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mh\OneDrive\stom\systems\vacuum_meter\data\"/>
    </mc:Choice>
  </mc:AlternateContent>
  <xr:revisionPtr revIDLastSave="413" documentId="8_{80FEAA6B-2020-4C4D-B194-24419121211A}" xr6:coauthVersionLast="45" xr6:coauthVersionMax="45" xr10:uidLastSave="{093A6630-95A0-4BDE-A691-5D8F17790C2B}"/>
  <bookViews>
    <workbookView xWindow="-108" yWindow="-108" windowWidth="23256" windowHeight="14016" activeTab="1" xr2:uid="{DEEC8150-E17D-4746-B560-79660107CFAE}"/>
  </bookViews>
  <sheets>
    <sheet name="Sheet1" sheetId="7" r:id="rId1"/>
    <sheet name="data" sheetId="1" r:id="rId2"/>
    <sheet name="chart" sheetId="6" r:id="rId3"/>
  </sheets>
  <definedNames>
    <definedName name="Slicer_file">#N/A</definedName>
  </definedNames>
  <calcPr calcId="191029"/>
  <pivotCaches>
    <pivotCache cacheId="6" r:id="rId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H13206" i="1" l="1"/>
  <c r="I13206" i="1" s="1"/>
  <c r="H13205" i="1"/>
  <c r="I13205" i="1" s="1"/>
  <c r="H13204" i="1"/>
  <c r="I13204" i="1" s="1"/>
  <c r="H13203" i="1"/>
  <c r="I13203" i="1" s="1"/>
  <c r="H13202" i="1"/>
  <c r="I13202" i="1" s="1"/>
  <c r="H13201" i="1"/>
  <c r="I13201" i="1" s="1"/>
  <c r="H13200" i="1"/>
  <c r="I13200" i="1" s="1"/>
  <c r="H13199" i="1"/>
  <c r="I13199" i="1" s="1"/>
  <c r="H13198" i="1"/>
  <c r="I13198" i="1" s="1"/>
  <c r="H13197" i="1"/>
  <c r="I13197" i="1" s="1"/>
  <c r="H13196" i="1"/>
  <c r="I13196" i="1" s="1"/>
  <c r="H13195" i="1"/>
  <c r="I13195" i="1" s="1"/>
  <c r="H13194" i="1"/>
  <c r="I13194" i="1" s="1"/>
  <c r="H13193" i="1"/>
  <c r="I13193" i="1" s="1"/>
  <c r="H13192" i="1"/>
  <c r="I13192" i="1" s="1"/>
  <c r="H13191" i="1"/>
  <c r="I13191" i="1" s="1"/>
  <c r="H13190" i="1"/>
  <c r="I13190" i="1" s="1"/>
  <c r="H13189" i="1"/>
  <c r="I13189" i="1" s="1"/>
  <c r="H13188" i="1"/>
  <c r="I13188" i="1" s="1"/>
  <c r="H13187" i="1"/>
  <c r="I13187" i="1" s="1"/>
  <c r="H13186" i="1"/>
  <c r="I13186" i="1" s="1"/>
  <c r="H13185" i="1"/>
  <c r="I13185" i="1" s="1"/>
  <c r="H13184" i="1"/>
  <c r="I13184" i="1" s="1"/>
  <c r="H13183" i="1"/>
  <c r="I13183" i="1" s="1"/>
  <c r="H13182" i="1"/>
  <c r="I13182" i="1" s="1"/>
  <c r="H13181" i="1"/>
  <c r="I13181" i="1" s="1"/>
  <c r="H13180" i="1"/>
  <c r="I13180" i="1" s="1"/>
  <c r="H13179" i="1"/>
  <c r="I13179" i="1" s="1"/>
  <c r="H13178" i="1"/>
  <c r="I13178" i="1" s="1"/>
  <c r="H13177" i="1"/>
  <c r="I13177" i="1" s="1"/>
  <c r="H13176" i="1"/>
  <c r="I13176" i="1" s="1"/>
  <c r="H13175" i="1"/>
  <c r="I13175" i="1" s="1"/>
  <c r="H13174" i="1"/>
  <c r="I13174" i="1" s="1"/>
  <c r="H13173" i="1"/>
  <c r="I13173" i="1" s="1"/>
  <c r="H13172" i="1"/>
  <c r="I13172" i="1" s="1"/>
  <c r="H13171" i="1"/>
  <c r="I13171" i="1" s="1"/>
  <c r="H13170" i="1"/>
  <c r="I13170" i="1" s="1"/>
  <c r="H13169" i="1"/>
  <c r="I13169" i="1" s="1"/>
  <c r="H13168" i="1"/>
  <c r="I13168" i="1" s="1"/>
  <c r="H13167" i="1"/>
  <c r="I13167" i="1" s="1"/>
  <c r="H13166" i="1"/>
  <c r="I13166" i="1" s="1"/>
  <c r="H13165" i="1"/>
  <c r="I13165" i="1" s="1"/>
  <c r="H13164" i="1"/>
  <c r="I13164" i="1" s="1"/>
  <c r="H13163" i="1"/>
  <c r="I13163" i="1" s="1"/>
  <c r="H13162" i="1"/>
  <c r="I13162" i="1" s="1"/>
  <c r="H13161" i="1"/>
  <c r="I13161" i="1" s="1"/>
  <c r="H13160" i="1"/>
  <c r="I13160" i="1" s="1"/>
  <c r="H13159" i="1"/>
  <c r="I13159" i="1" s="1"/>
  <c r="H13158" i="1"/>
  <c r="I13158" i="1" s="1"/>
  <c r="H13157" i="1"/>
  <c r="I13157" i="1" s="1"/>
  <c r="H13156" i="1"/>
  <c r="I13156" i="1" s="1"/>
  <c r="H13155" i="1"/>
  <c r="I13155" i="1" s="1"/>
  <c r="H13154" i="1"/>
  <c r="I13154" i="1" s="1"/>
  <c r="H13153" i="1"/>
  <c r="I13153" i="1" s="1"/>
  <c r="H13152" i="1"/>
  <c r="I13152" i="1" s="1"/>
  <c r="H13151" i="1"/>
  <c r="I13151" i="1" s="1"/>
  <c r="H13150" i="1"/>
  <c r="I13150" i="1" s="1"/>
  <c r="H13149" i="1"/>
  <c r="I13149" i="1" s="1"/>
  <c r="H13148" i="1"/>
  <c r="I13148" i="1" s="1"/>
  <c r="H13147" i="1"/>
  <c r="I13147" i="1" s="1"/>
  <c r="H13146" i="1"/>
  <c r="I13146" i="1" s="1"/>
  <c r="H13145" i="1"/>
  <c r="I13145" i="1" s="1"/>
  <c r="H13144" i="1"/>
  <c r="I13144" i="1" s="1"/>
  <c r="H13143" i="1"/>
  <c r="I13143" i="1" s="1"/>
  <c r="H13142" i="1"/>
  <c r="I13142" i="1" s="1"/>
  <c r="H13141" i="1"/>
  <c r="I13141" i="1" s="1"/>
  <c r="H13140" i="1"/>
  <c r="I13140" i="1" s="1"/>
  <c r="H13139" i="1"/>
  <c r="I13139" i="1" s="1"/>
  <c r="H13138" i="1"/>
  <c r="I13138" i="1" s="1"/>
  <c r="H13137" i="1"/>
  <c r="I13137" i="1" s="1"/>
  <c r="H13136" i="1"/>
  <c r="I13136" i="1" s="1"/>
  <c r="H13135" i="1"/>
  <c r="I13135" i="1" s="1"/>
  <c r="H13134" i="1"/>
  <c r="I13134" i="1" s="1"/>
  <c r="H13133" i="1"/>
  <c r="I13133" i="1" s="1"/>
  <c r="H13132" i="1"/>
  <c r="I13132" i="1" s="1"/>
  <c r="H13131" i="1"/>
  <c r="I13131" i="1" s="1"/>
  <c r="H13130" i="1"/>
  <c r="I13130" i="1" s="1"/>
  <c r="H13129" i="1"/>
  <c r="I13129" i="1" s="1"/>
  <c r="H13128" i="1"/>
  <c r="I13128" i="1" s="1"/>
  <c r="H13127" i="1"/>
  <c r="I13127" i="1" s="1"/>
  <c r="H13126" i="1"/>
  <c r="I13126" i="1" s="1"/>
  <c r="H13125" i="1"/>
  <c r="I13125" i="1" s="1"/>
  <c r="H13124" i="1"/>
  <c r="I13124" i="1" s="1"/>
  <c r="H13123" i="1"/>
  <c r="I13123" i="1" s="1"/>
  <c r="H13122" i="1"/>
  <c r="I13122" i="1" s="1"/>
  <c r="H13121" i="1"/>
  <c r="I13121" i="1" s="1"/>
  <c r="H13120" i="1"/>
  <c r="I13120" i="1" s="1"/>
  <c r="H13119" i="1"/>
  <c r="I13119" i="1" s="1"/>
  <c r="H13118" i="1"/>
  <c r="I13118" i="1" s="1"/>
  <c r="H13117" i="1"/>
  <c r="I13117" i="1" s="1"/>
  <c r="H13116" i="1"/>
  <c r="I13116" i="1" s="1"/>
  <c r="H13115" i="1"/>
  <c r="I13115" i="1" s="1"/>
  <c r="H13114" i="1"/>
  <c r="I13114" i="1" s="1"/>
  <c r="H13113" i="1"/>
  <c r="I13113" i="1" s="1"/>
  <c r="H13112" i="1"/>
  <c r="I13112" i="1" s="1"/>
  <c r="H13111" i="1"/>
  <c r="I13111" i="1" s="1"/>
  <c r="H13110" i="1"/>
  <c r="I13110" i="1" s="1"/>
  <c r="H13109" i="1"/>
  <c r="I13109" i="1" s="1"/>
  <c r="H13108" i="1"/>
  <c r="I13108" i="1" s="1"/>
  <c r="H13107" i="1"/>
  <c r="I13107" i="1" s="1"/>
  <c r="H13106" i="1"/>
  <c r="I13106" i="1" s="1"/>
  <c r="H13105" i="1"/>
  <c r="I13105" i="1" s="1"/>
  <c r="H13104" i="1"/>
  <c r="I13104" i="1" s="1"/>
  <c r="H13103" i="1"/>
  <c r="I13103" i="1" s="1"/>
  <c r="H13102" i="1"/>
  <c r="I13102" i="1" s="1"/>
  <c r="H13101" i="1"/>
  <c r="I13101" i="1" s="1"/>
  <c r="H13100" i="1"/>
  <c r="I13100" i="1" s="1"/>
  <c r="H13099" i="1"/>
  <c r="I13099" i="1" s="1"/>
  <c r="H13098" i="1"/>
  <c r="I13098" i="1" s="1"/>
  <c r="H13097" i="1"/>
  <c r="I13097" i="1" s="1"/>
  <c r="H13096" i="1"/>
  <c r="I13096" i="1" s="1"/>
  <c r="H13095" i="1"/>
  <c r="I13095" i="1" s="1"/>
  <c r="H13094" i="1"/>
  <c r="I13094" i="1" s="1"/>
  <c r="H13093" i="1"/>
  <c r="I13093" i="1" s="1"/>
  <c r="H13092" i="1"/>
  <c r="I13092" i="1" s="1"/>
  <c r="H13091" i="1"/>
  <c r="I13091" i="1" s="1"/>
  <c r="H13090" i="1"/>
  <c r="I13090" i="1" s="1"/>
  <c r="H13089" i="1"/>
  <c r="I13089" i="1" s="1"/>
  <c r="H13088" i="1"/>
  <c r="I13088" i="1" s="1"/>
  <c r="H13087" i="1"/>
  <c r="I13087" i="1" s="1"/>
  <c r="H13086" i="1"/>
  <c r="I13086" i="1" s="1"/>
  <c r="H13085" i="1"/>
  <c r="I13085" i="1" s="1"/>
  <c r="H13084" i="1"/>
  <c r="I13084" i="1" s="1"/>
  <c r="H13083" i="1"/>
  <c r="I13083" i="1" s="1"/>
  <c r="H13082" i="1"/>
  <c r="I13082" i="1" s="1"/>
  <c r="H13081" i="1"/>
  <c r="I13081" i="1" s="1"/>
  <c r="H13080" i="1"/>
  <c r="I13080" i="1" s="1"/>
  <c r="H13079" i="1"/>
  <c r="I13079" i="1" s="1"/>
  <c r="H13078" i="1"/>
  <c r="I13078" i="1" s="1"/>
  <c r="H13077" i="1"/>
  <c r="I13077" i="1" s="1"/>
  <c r="H13076" i="1"/>
  <c r="I13076" i="1" s="1"/>
  <c r="H13075" i="1"/>
  <c r="I13075" i="1" s="1"/>
  <c r="H13074" i="1"/>
  <c r="I13074" i="1" s="1"/>
  <c r="H13073" i="1"/>
  <c r="I13073" i="1" s="1"/>
  <c r="H13072" i="1"/>
  <c r="I13072" i="1" s="1"/>
  <c r="H13071" i="1"/>
  <c r="I13071" i="1" s="1"/>
  <c r="H13070" i="1"/>
  <c r="I13070" i="1" s="1"/>
  <c r="H13069" i="1"/>
  <c r="I13069" i="1" s="1"/>
  <c r="H13068" i="1"/>
  <c r="I13068" i="1" s="1"/>
  <c r="H13067" i="1"/>
  <c r="I13067" i="1" s="1"/>
  <c r="H13066" i="1"/>
  <c r="I13066" i="1" s="1"/>
  <c r="H13065" i="1"/>
  <c r="I13065" i="1" s="1"/>
  <c r="H13064" i="1"/>
  <c r="I13064" i="1" s="1"/>
  <c r="H13063" i="1"/>
  <c r="I13063" i="1" s="1"/>
  <c r="H13062" i="1"/>
  <c r="I13062" i="1" s="1"/>
  <c r="H13061" i="1"/>
  <c r="I13061" i="1" s="1"/>
  <c r="H13060" i="1"/>
  <c r="I13060" i="1" s="1"/>
  <c r="H13059" i="1"/>
  <c r="I13059" i="1" s="1"/>
  <c r="H13058" i="1"/>
  <c r="I13058" i="1" s="1"/>
  <c r="H13057" i="1"/>
  <c r="I13057" i="1" s="1"/>
  <c r="H13056" i="1"/>
  <c r="I13056" i="1" s="1"/>
  <c r="H13055" i="1"/>
  <c r="I13055" i="1" s="1"/>
  <c r="H13054" i="1"/>
  <c r="I13054" i="1" s="1"/>
  <c r="H13053" i="1"/>
  <c r="I13053" i="1" s="1"/>
  <c r="H13052" i="1"/>
  <c r="I13052" i="1" s="1"/>
  <c r="H13051" i="1"/>
  <c r="I13051" i="1" s="1"/>
  <c r="H13050" i="1"/>
  <c r="I13050" i="1" s="1"/>
  <c r="H13049" i="1"/>
  <c r="I13049" i="1" s="1"/>
  <c r="H13048" i="1"/>
  <c r="I13048" i="1" s="1"/>
  <c r="H13047" i="1"/>
  <c r="I13047" i="1" s="1"/>
  <c r="H13046" i="1"/>
  <c r="I13046" i="1" s="1"/>
  <c r="H13045" i="1"/>
  <c r="I13045" i="1" s="1"/>
  <c r="H13044" i="1"/>
  <c r="I13044" i="1" s="1"/>
  <c r="H13043" i="1"/>
  <c r="I13043" i="1" s="1"/>
  <c r="H13042" i="1"/>
  <c r="I13042" i="1" s="1"/>
  <c r="H13041" i="1"/>
  <c r="I13041" i="1" s="1"/>
  <c r="H13040" i="1"/>
  <c r="I13040" i="1" s="1"/>
  <c r="H13039" i="1"/>
  <c r="I13039" i="1" s="1"/>
  <c r="H13038" i="1"/>
  <c r="I13038" i="1" s="1"/>
  <c r="H13037" i="1"/>
  <c r="I13037" i="1" s="1"/>
  <c r="H13036" i="1"/>
  <c r="I13036" i="1" s="1"/>
  <c r="H13035" i="1"/>
  <c r="I13035" i="1" s="1"/>
  <c r="H13034" i="1"/>
  <c r="I13034" i="1" s="1"/>
  <c r="H13033" i="1"/>
  <c r="I13033" i="1" s="1"/>
  <c r="H13032" i="1"/>
  <c r="I13032" i="1" s="1"/>
  <c r="H13031" i="1"/>
  <c r="I13031" i="1" s="1"/>
  <c r="H13030" i="1"/>
  <c r="I13030" i="1" s="1"/>
  <c r="H13029" i="1"/>
  <c r="I13029" i="1" s="1"/>
  <c r="H13028" i="1"/>
  <c r="I13028" i="1" s="1"/>
  <c r="H13027" i="1"/>
  <c r="I13027" i="1" s="1"/>
  <c r="H13026" i="1"/>
  <c r="I13026" i="1" s="1"/>
  <c r="H13025" i="1"/>
  <c r="I13025" i="1" s="1"/>
  <c r="H13024" i="1"/>
  <c r="I13024" i="1" s="1"/>
  <c r="H13023" i="1"/>
  <c r="I13023" i="1" s="1"/>
  <c r="H13022" i="1"/>
  <c r="I13022" i="1" s="1"/>
  <c r="H13021" i="1"/>
  <c r="I13021" i="1" s="1"/>
  <c r="H13020" i="1"/>
  <c r="I13020" i="1" s="1"/>
  <c r="H13019" i="1"/>
  <c r="I13019" i="1" s="1"/>
  <c r="H13018" i="1"/>
  <c r="I13018" i="1" s="1"/>
  <c r="H13017" i="1"/>
  <c r="I13017" i="1" s="1"/>
  <c r="H13016" i="1"/>
  <c r="I13016" i="1" s="1"/>
  <c r="H13015" i="1"/>
  <c r="I13015" i="1" s="1"/>
  <c r="H13014" i="1"/>
  <c r="I13014" i="1" s="1"/>
  <c r="H13013" i="1"/>
  <c r="I13013" i="1" s="1"/>
  <c r="H13012" i="1"/>
  <c r="I13012" i="1" s="1"/>
  <c r="H13011" i="1"/>
  <c r="I13011" i="1" s="1"/>
  <c r="H13010" i="1"/>
  <c r="I13010" i="1" s="1"/>
  <c r="H13009" i="1"/>
  <c r="I13009" i="1" s="1"/>
  <c r="H13008" i="1"/>
  <c r="I13008" i="1" s="1"/>
  <c r="H13007" i="1"/>
  <c r="I13007" i="1" s="1"/>
  <c r="H13006" i="1"/>
  <c r="I13006" i="1" s="1"/>
  <c r="H13005" i="1"/>
  <c r="I13005" i="1" s="1"/>
  <c r="H13004" i="1"/>
  <c r="I13004" i="1" s="1"/>
  <c r="H13003" i="1"/>
  <c r="I13003" i="1" s="1"/>
  <c r="H13002" i="1"/>
  <c r="I13002" i="1" s="1"/>
  <c r="H13001" i="1"/>
  <c r="I13001" i="1" s="1"/>
  <c r="H13000" i="1"/>
  <c r="I13000" i="1" s="1"/>
  <c r="H12999" i="1"/>
  <c r="I12999" i="1" s="1"/>
  <c r="H12998" i="1"/>
  <c r="I12998" i="1" s="1"/>
  <c r="H12997" i="1"/>
  <c r="I12997" i="1" s="1"/>
  <c r="H12996" i="1"/>
  <c r="I12996" i="1" s="1"/>
  <c r="H12995" i="1"/>
  <c r="I12995" i="1" s="1"/>
  <c r="H12994" i="1"/>
  <c r="I12994" i="1" s="1"/>
  <c r="H12993" i="1"/>
  <c r="I12993" i="1" s="1"/>
  <c r="H12992" i="1"/>
  <c r="I12992" i="1" s="1"/>
  <c r="H12991" i="1"/>
  <c r="I12991" i="1" s="1"/>
  <c r="H12990" i="1"/>
  <c r="I12990" i="1" s="1"/>
  <c r="H12989" i="1"/>
  <c r="I12989" i="1" s="1"/>
  <c r="H12988" i="1"/>
  <c r="I12988" i="1" s="1"/>
  <c r="H12987" i="1"/>
  <c r="I12987" i="1" s="1"/>
  <c r="H12986" i="1"/>
  <c r="I12986" i="1" s="1"/>
  <c r="H12985" i="1"/>
  <c r="I12985" i="1" s="1"/>
  <c r="H12984" i="1"/>
  <c r="I12984" i="1" s="1"/>
  <c r="H12983" i="1"/>
  <c r="I12983" i="1" s="1"/>
  <c r="H12982" i="1"/>
  <c r="I12982" i="1" s="1"/>
  <c r="H12981" i="1"/>
  <c r="I12981" i="1" s="1"/>
  <c r="H12980" i="1"/>
  <c r="I12980" i="1" s="1"/>
  <c r="H12979" i="1"/>
  <c r="I12979" i="1" s="1"/>
  <c r="H12978" i="1"/>
  <c r="I12978" i="1" s="1"/>
  <c r="H12977" i="1"/>
  <c r="I12977" i="1" s="1"/>
  <c r="H12976" i="1"/>
  <c r="I12976" i="1" s="1"/>
  <c r="H12975" i="1"/>
  <c r="I12975" i="1" s="1"/>
  <c r="H12974" i="1"/>
  <c r="I12974" i="1" s="1"/>
  <c r="H12973" i="1"/>
  <c r="I12973" i="1" s="1"/>
  <c r="H12972" i="1"/>
  <c r="I12972" i="1" s="1"/>
  <c r="H12971" i="1"/>
  <c r="I12971" i="1" s="1"/>
  <c r="H12970" i="1"/>
  <c r="I12970" i="1" s="1"/>
  <c r="H12969" i="1"/>
  <c r="I12969" i="1" s="1"/>
  <c r="H12968" i="1"/>
  <c r="I12968" i="1" s="1"/>
  <c r="H12967" i="1"/>
  <c r="I12967" i="1" s="1"/>
  <c r="H12966" i="1"/>
  <c r="I12966" i="1" s="1"/>
  <c r="H12965" i="1"/>
  <c r="I12965" i="1" s="1"/>
  <c r="H12964" i="1"/>
  <c r="I12964" i="1" s="1"/>
  <c r="H12963" i="1"/>
  <c r="I12963" i="1" s="1"/>
  <c r="H12962" i="1"/>
  <c r="I12962" i="1" s="1"/>
  <c r="H12961" i="1"/>
  <c r="I12961" i="1" s="1"/>
  <c r="H12960" i="1"/>
  <c r="I12960" i="1" s="1"/>
  <c r="H12959" i="1"/>
  <c r="I12959" i="1" s="1"/>
  <c r="H12958" i="1"/>
  <c r="I12958" i="1" s="1"/>
  <c r="H12957" i="1"/>
  <c r="I12957" i="1" s="1"/>
  <c r="H12956" i="1"/>
  <c r="I12956" i="1" s="1"/>
  <c r="H12955" i="1"/>
  <c r="I12955" i="1" s="1"/>
  <c r="H12954" i="1"/>
  <c r="I12954" i="1" s="1"/>
  <c r="H12953" i="1"/>
  <c r="I12953" i="1" s="1"/>
  <c r="H12952" i="1"/>
  <c r="I12952" i="1" s="1"/>
  <c r="H12951" i="1"/>
  <c r="I12951" i="1" s="1"/>
  <c r="H12950" i="1"/>
  <c r="I12950" i="1" s="1"/>
  <c r="H12949" i="1"/>
  <c r="I12949" i="1" s="1"/>
  <c r="H12948" i="1"/>
  <c r="I12948" i="1" s="1"/>
  <c r="H12947" i="1"/>
  <c r="I12947" i="1" s="1"/>
  <c r="H12946" i="1"/>
  <c r="I12946" i="1" s="1"/>
  <c r="H12945" i="1"/>
  <c r="I12945" i="1" s="1"/>
  <c r="H12944" i="1"/>
  <c r="I12944" i="1" s="1"/>
  <c r="H12943" i="1"/>
  <c r="I12943" i="1" s="1"/>
  <c r="H12942" i="1"/>
  <c r="I12942" i="1" s="1"/>
  <c r="H12941" i="1"/>
  <c r="I12941" i="1" s="1"/>
  <c r="H12940" i="1"/>
  <c r="I12940" i="1" s="1"/>
  <c r="H12939" i="1"/>
  <c r="I12939" i="1" s="1"/>
  <c r="H12938" i="1"/>
  <c r="I12938" i="1" s="1"/>
  <c r="H12937" i="1"/>
  <c r="I12937" i="1" s="1"/>
  <c r="H12936" i="1"/>
  <c r="I12936" i="1" s="1"/>
  <c r="H12935" i="1"/>
  <c r="I12935" i="1" s="1"/>
  <c r="H12934" i="1"/>
  <c r="I12934" i="1" s="1"/>
  <c r="H12933" i="1"/>
  <c r="I12933" i="1" s="1"/>
  <c r="H12932" i="1"/>
  <c r="I12932" i="1" s="1"/>
  <c r="H12931" i="1"/>
  <c r="I12931" i="1" s="1"/>
  <c r="H12930" i="1"/>
  <c r="I12930" i="1" s="1"/>
  <c r="H12929" i="1"/>
  <c r="I12929" i="1" s="1"/>
  <c r="H12928" i="1"/>
  <c r="I12928" i="1" s="1"/>
  <c r="H12927" i="1"/>
  <c r="I12927" i="1" s="1"/>
  <c r="H12926" i="1"/>
  <c r="I12926" i="1" s="1"/>
  <c r="H12925" i="1"/>
  <c r="I12925" i="1" s="1"/>
  <c r="H12924" i="1"/>
  <c r="I12924" i="1" s="1"/>
  <c r="H12923" i="1"/>
  <c r="I12923" i="1" s="1"/>
  <c r="H12922" i="1"/>
  <c r="I12922" i="1" s="1"/>
  <c r="H12921" i="1"/>
  <c r="I12921" i="1" s="1"/>
  <c r="H12920" i="1"/>
  <c r="I12920" i="1" s="1"/>
  <c r="H12919" i="1"/>
  <c r="I12919" i="1" s="1"/>
  <c r="H12918" i="1"/>
  <c r="I12918" i="1" s="1"/>
  <c r="H12917" i="1"/>
  <c r="I12917" i="1" s="1"/>
  <c r="H12916" i="1"/>
  <c r="I12916" i="1" s="1"/>
  <c r="H12915" i="1"/>
  <c r="I12915" i="1" s="1"/>
  <c r="H12914" i="1"/>
  <c r="I12914" i="1" s="1"/>
  <c r="H12913" i="1"/>
  <c r="I12913" i="1" s="1"/>
  <c r="H12912" i="1"/>
  <c r="I12912" i="1" s="1"/>
  <c r="H12911" i="1"/>
  <c r="I12911" i="1" s="1"/>
  <c r="H12910" i="1"/>
  <c r="I12910" i="1" s="1"/>
  <c r="H12909" i="1"/>
  <c r="I12909" i="1" s="1"/>
  <c r="H12908" i="1"/>
  <c r="I12908" i="1" s="1"/>
  <c r="H12907" i="1"/>
  <c r="I12907" i="1" s="1"/>
  <c r="H12906" i="1"/>
  <c r="I12906" i="1" s="1"/>
  <c r="H12905" i="1"/>
  <c r="I12905" i="1" s="1"/>
  <c r="H12904" i="1"/>
  <c r="I12904" i="1" s="1"/>
  <c r="H12903" i="1"/>
  <c r="I12903" i="1" s="1"/>
  <c r="H12902" i="1"/>
  <c r="I12902" i="1" s="1"/>
  <c r="H12901" i="1"/>
  <c r="I12901" i="1" s="1"/>
  <c r="H12900" i="1"/>
  <c r="I12900" i="1" s="1"/>
  <c r="H12899" i="1"/>
  <c r="I12899" i="1" s="1"/>
  <c r="H12898" i="1"/>
  <c r="I12898" i="1" s="1"/>
  <c r="H12897" i="1"/>
  <c r="I12897" i="1" s="1"/>
  <c r="H12896" i="1"/>
  <c r="I12896" i="1" s="1"/>
  <c r="H12895" i="1"/>
  <c r="I12895" i="1" s="1"/>
  <c r="H12894" i="1"/>
  <c r="I12894" i="1" s="1"/>
  <c r="H12893" i="1"/>
  <c r="I12893" i="1" s="1"/>
  <c r="H12892" i="1"/>
  <c r="I12892" i="1" s="1"/>
  <c r="H12891" i="1"/>
  <c r="I12891" i="1" s="1"/>
  <c r="H12890" i="1"/>
  <c r="I12890" i="1" s="1"/>
  <c r="H12889" i="1"/>
  <c r="I12889" i="1" s="1"/>
  <c r="H12888" i="1"/>
  <c r="I12888" i="1" s="1"/>
  <c r="H12887" i="1"/>
  <c r="I12887" i="1" s="1"/>
  <c r="H12886" i="1"/>
  <c r="I12886" i="1" s="1"/>
  <c r="H12885" i="1"/>
  <c r="I12885" i="1" s="1"/>
  <c r="H12884" i="1"/>
  <c r="I12884" i="1" s="1"/>
  <c r="H12883" i="1"/>
  <c r="I12883" i="1" s="1"/>
  <c r="H12882" i="1"/>
  <c r="I12882" i="1" s="1"/>
  <c r="H12881" i="1"/>
  <c r="I12881" i="1" s="1"/>
  <c r="H12880" i="1"/>
  <c r="I12880" i="1" s="1"/>
  <c r="H12879" i="1"/>
  <c r="I12879" i="1" s="1"/>
  <c r="H12878" i="1"/>
  <c r="I12878" i="1" s="1"/>
  <c r="H12877" i="1"/>
  <c r="I12877" i="1" s="1"/>
  <c r="H12876" i="1"/>
  <c r="I12876" i="1" s="1"/>
  <c r="H12875" i="1"/>
  <c r="I12875" i="1" s="1"/>
  <c r="H12874" i="1"/>
  <c r="I12874" i="1" s="1"/>
  <c r="H12873" i="1"/>
  <c r="I12873" i="1" s="1"/>
  <c r="H12872" i="1"/>
  <c r="I12872" i="1" s="1"/>
  <c r="H12871" i="1"/>
  <c r="I12871" i="1" s="1"/>
  <c r="H12870" i="1"/>
  <c r="I12870" i="1" s="1"/>
  <c r="H12869" i="1"/>
  <c r="I12869" i="1" s="1"/>
  <c r="H12868" i="1"/>
  <c r="I12868" i="1" s="1"/>
  <c r="H12867" i="1"/>
  <c r="I12867" i="1" s="1"/>
  <c r="H12866" i="1"/>
  <c r="I12866" i="1" s="1"/>
  <c r="H12865" i="1"/>
  <c r="I12865" i="1" s="1"/>
  <c r="H12864" i="1"/>
  <c r="I12864" i="1" s="1"/>
  <c r="H12863" i="1"/>
  <c r="I12863" i="1" s="1"/>
  <c r="H12862" i="1"/>
  <c r="I12862" i="1" s="1"/>
  <c r="H12861" i="1"/>
  <c r="I12861" i="1" s="1"/>
  <c r="H12860" i="1"/>
  <c r="I12860" i="1" s="1"/>
  <c r="H12859" i="1"/>
  <c r="I12859" i="1" s="1"/>
  <c r="H12858" i="1"/>
  <c r="I12858" i="1" s="1"/>
  <c r="H12857" i="1"/>
  <c r="I12857" i="1" s="1"/>
  <c r="H12856" i="1"/>
  <c r="I12856" i="1" s="1"/>
  <c r="H12855" i="1"/>
  <c r="I12855" i="1" s="1"/>
  <c r="H12854" i="1"/>
  <c r="I12854" i="1" s="1"/>
  <c r="H12853" i="1"/>
  <c r="I12853" i="1" s="1"/>
  <c r="H12852" i="1"/>
  <c r="I12852" i="1" s="1"/>
  <c r="H12851" i="1"/>
  <c r="I12851" i="1" s="1"/>
  <c r="H12850" i="1"/>
  <c r="I12850" i="1" s="1"/>
  <c r="H12849" i="1"/>
  <c r="I12849" i="1" s="1"/>
  <c r="H12848" i="1"/>
  <c r="I12848" i="1" s="1"/>
  <c r="H12847" i="1"/>
  <c r="I12847" i="1" s="1"/>
  <c r="H12846" i="1"/>
  <c r="I12846" i="1" s="1"/>
  <c r="H12845" i="1"/>
  <c r="I12845" i="1" s="1"/>
  <c r="H12844" i="1"/>
  <c r="I12844" i="1" s="1"/>
  <c r="H12843" i="1"/>
  <c r="I12843" i="1" s="1"/>
  <c r="H12842" i="1"/>
  <c r="I12842" i="1" s="1"/>
  <c r="H12841" i="1"/>
  <c r="I12841" i="1" s="1"/>
  <c r="H12840" i="1"/>
  <c r="I12840" i="1" s="1"/>
  <c r="H12839" i="1"/>
  <c r="I12839" i="1" s="1"/>
  <c r="H12838" i="1"/>
  <c r="I12838" i="1" s="1"/>
  <c r="H12837" i="1"/>
  <c r="I12837" i="1" s="1"/>
  <c r="H12836" i="1"/>
  <c r="I12836" i="1" s="1"/>
  <c r="H12835" i="1"/>
  <c r="I12835" i="1" s="1"/>
  <c r="H12834" i="1"/>
  <c r="I12834" i="1" s="1"/>
  <c r="H12833" i="1"/>
  <c r="I12833" i="1" s="1"/>
  <c r="H12832" i="1"/>
  <c r="I12832" i="1" s="1"/>
  <c r="H12831" i="1"/>
  <c r="I12831" i="1" s="1"/>
  <c r="H12830" i="1"/>
  <c r="I12830" i="1" s="1"/>
  <c r="H12829" i="1"/>
  <c r="I12829" i="1" s="1"/>
  <c r="H12828" i="1"/>
  <c r="I12828" i="1" s="1"/>
  <c r="H12827" i="1"/>
  <c r="I12827" i="1" s="1"/>
  <c r="H12826" i="1"/>
  <c r="I12826" i="1" s="1"/>
  <c r="H12825" i="1"/>
  <c r="I12825" i="1" s="1"/>
  <c r="H12824" i="1"/>
  <c r="I12824" i="1" s="1"/>
  <c r="H12823" i="1"/>
  <c r="I12823" i="1" s="1"/>
  <c r="H12822" i="1"/>
  <c r="I12822" i="1" s="1"/>
  <c r="H12821" i="1"/>
  <c r="I12821" i="1" s="1"/>
  <c r="H12820" i="1"/>
  <c r="I12820" i="1" s="1"/>
  <c r="H12819" i="1"/>
  <c r="I12819" i="1" s="1"/>
  <c r="H12818" i="1"/>
  <c r="I12818" i="1" s="1"/>
  <c r="H12817" i="1"/>
  <c r="I12817" i="1" s="1"/>
  <c r="H12816" i="1"/>
  <c r="I12816" i="1" s="1"/>
  <c r="H12815" i="1"/>
  <c r="I12815" i="1" s="1"/>
  <c r="H12814" i="1"/>
  <c r="I12814" i="1" s="1"/>
  <c r="H12813" i="1"/>
  <c r="I12813" i="1" s="1"/>
  <c r="H12812" i="1"/>
  <c r="I12812" i="1" s="1"/>
  <c r="H12811" i="1"/>
  <c r="I12811" i="1" s="1"/>
  <c r="H12810" i="1"/>
  <c r="I12810" i="1" s="1"/>
  <c r="H12809" i="1"/>
  <c r="I12809" i="1" s="1"/>
  <c r="H12808" i="1"/>
  <c r="I12808" i="1" s="1"/>
  <c r="H12807" i="1"/>
  <c r="I12807" i="1" s="1"/>
  <c r="H12806" i="1"/>
  <c r="I12806" i="1" s="1"/>
  <c r="H12805" i="1"/>
  <c r="I12805" i="1" s="1"/>
  <c r="H12804" i="1"/>
  <c r="I12804" i="1" s="1"/>
  <c r="H12803" i="1"/>
  <c r="I12803" i="1" s="1"/>
  <c r="H12802" i="1"/>
  <c r="I12802" i="1" s="1"/>
  <c r="H12801" i="1"/>
  <c r="I12801" i="1" s="1"/>
  <c r="H12800" i="1"/>
  <c r="I12800" i="1" s="1"/>
  <c r="H12799" i="1"/>
  <c r="I12799" i="1" s="1"/>
  <c r="H12798" i="1"/>
  <c r="I12798" i="1" s="1"/>
  <c r="H12797" i="1"/>
  <c r="I12797" i="1" s="1"/>
  <c r="H12796" i="1"/>
  <c r="I12796" i="1" s="1"/>
  <c r="H12795" i="1"/>
  <c r="I12795" i="1" s="1"/>
  <c r="H12794" i="1"/>
  <c r="I12794" i="1" s="1"/>
  <c r="H12793" i="1"/>
  <c r="I12793" i="1" s="1"/>
  <c r="H12792" i="1"/>
  <c r="I12792" i="1" s="1"/>
  <c r="H12791" i="1"/>
  <c r="I12791" i="1" s="1"/>
  <c r="H12790" i="1"/>
  <c r="I12790" i="1" s="1"/>
  <c r="H12789" i="1"/>
  <c r="I12789" i="1" s="1"/>
  <c r="H12788" i="1"/>
  <c r="I12788" i="1" s="1"/>
  <c r="H12787" i="1"/>
  <c r="I12787" i="1" s="1"/>
  <c r="H12786" i="1"/>
  <c r="I12786" i="1" s="1"/>
  <c r="H12785" i="1"/>
  <c r="I12785" i="1" s="1"/>
  <c r="H12784" i="1"/>
  <c r="I12784" i="1" s="1"/>
  <c r="H12783" i="1"/>
  <c r="I12783" i="1" s="1"/>
  <c r="H12782" i="1"/>
  <c r="I12782" i="1" s="1"/>
  <c r="H12781" i="1"/>
  <c r="I12781" i="1" s="1"/>
  <c r="H12780" i="1"/>
  <c r="I12780" i="1" s="1"/>
  <c r="H12779" i="1"/>
  <c r="I12779" i="1" s="1"/>
  <c r="H12778" i="1"/>
  <c r="I12778" i="1" s="1"/>
  <c r="H12777" i="1"/>
  <c r="I12777" i="1" s="1"/>
  <c r="H12776" i="1"/>
  <c r="I12776" i="1" s="1"/>
  <c r="H12775" i="1"/>
  <c r="I12775" i="1" s="1"/>
  <c r="H12774" i="1"/>
  <c r="I12774" i="1" s="1"/>
  <c r="H12773" i="1"/>
  <c r="I12773" i="1" s="1"/>
  <c r="H12772" i="1"/>
  <c r="I12772" i="1" s="1"/>
  <c r="H12771" i="1"/>
  <c r="I12771" i="1" s="1"/>
  <c r="H12770" i="1"/>
  <c r="I12770" i="1" s="1"/>
  <c r="H12769" i="1"/>
  <c r="I12769" i="1" s="1"/>
  <c r="H12768" i="1"/>
  <c r="I12768" i="1" s="1"/>
  <c r="H12767" i="1"/>
  <c r="I12767" i="1" s="1"/>
  <c r="H12766" i="1"/>
  <c r="I12766" i="1" s="1"/>
  <c r="H12765" i="1"/>
  <c r="I12765" i="1" s="1"/>
  <c r="H12764" i="1"/>
  <c r="I12764" i="1" s="1"/>
  <c r="H12763" i="1"/>
  <c r="I12763" i="1" s="1"/>
  <c r="H12762" i="1"/>
  <c r="I12762" i="1" s="1"/>
  <c r="H12761" i="1"/>
  <c r="I12761" i="1" s="1"/>
  <c r="H12760" i="1"/>
  <c r="I12760" i="1" s="1"/>
  <c r="H12759" i="1"/>
  <c r="I12759" i="1" s="1"/>
  <c r="H12758" i="1"/>
  <c r="I12758" i="1" s="1"/>
  <c r="H12757" i="1"/>
  <c r="I12757" i="1" s="1"/>
  <c r="H12756" i="1"/>
  <c r="I12756" i="1" s="1"/>
  <c r="H12755" i="1"/>
  <c r="I12755" i="1" s="1"/>
  <c r="H12754" i="1"/>
  <c r="I12754" i="1" s="1"/>
  <c r="H12753" i="1"/>
  <c r="I12753" i="1" s="1"/>
  <c r="H12752" i="1"/>
  <c r="I12752" i="1" s="1"/>
  <c r="H12751" i="1"/>
  <c r="I12751" i="1" s="1"/>
  <c r="H12750" i="1"/>
  <c r="I12750" i="1" s="1"/>
  <c r="H12749" i="1"/>
  <c r="I12749" i="1" s="1"/>
  <c r="H12748" i="1"/>
  <c r="I12748" i="1" s="1"/>
  <c r="H12747" i="1"/>
  <c r="I12747" i="1" s="1"/>
  <c r="H12746" i="1"/>
  <c r="I12746" i="1" s="1"/>
  <c r="H12745" i="1"/>
  <c r="I12745" i="1" s="1"/>
  <c r="H12744" i="1"/>
  <c r="I12744" i="1" s="1"/>
  <c r="H12743" i="1"/>
  <c r="I12743" i="1" s="1"/>
  <c r="H12742" i="1"/>
  <c r="I12742" i="1" s="1"/>
  <c r="H12741" i="1"/>
  <c r="I12741" i="1" s="1"/>
  <c r="H12740" i="1"/>
  <c r="I12740" i="1" s="1"/>
  <c r="H12739" i="1"/>
  <c r="I12739" i="1" s="1"/>
  <c r="H12738" i="1"/>
  <c r="I12738" i="1" s="1"/>
  <c r="H12737" i="1"/>
  <c r="I12737" i="1" s="1"/>
  <c r="H12736" i="1"/>
  <c r="I12736" i="1" s="1"/>
  <c r="H12735" i="1"/>
  <c r="I12735" i="1" s="1"/>
  <c r="H12734" i="1"/>
  <c r="I12734" i="1" s="1"/>
  <c r="H12733" i="1"/>
  <c r="I12733" i="1" s="1"/>
  <c r="H12732" i="1"/>
  <c r="I12732" i="1" s="1"/>
  <c r="H12731" i="1"/>
  <c r="I12731" i="1" s="1"/>
  <c r="H12730" i="1"/>
  <c r="I12730" i="1" s="1"/>
  <c r="H12729" i="1"/>
  <c r="I12729" i="1" s="1"/>
  <c r="H12728" i="1"/>
  <c r="I12728" i="1" s="1"/>
  <c r="H12727" i="1"/>
  <c r="I12727" i="1" s="1"/>
  <c r="H12726" i="1"/>
  <c r="I12726" i="1" s="1"/>
  <c r="H12725" i="1"/>
  <c r="I12725" i="1" s="1"/>
  <c r="H12724" i="1"/>
  <c r="I12724" i="1" s="1"/>
  <c r="H12723" i="1"/>
  <c r="I12723" i="1" s="1"/>
  <c r="H12722" i="1"/>
  <c r="I12722" i="1" s="1"/>
  <c r="H12721" i="1"/>
  <c r="I12721" i="1" s="1"/>
  <c r="H12720" i="1"/>
  <c r="I12720" i="1" s="1"/>
  <c r="H12719" i="1"/>
  <c r="I12719" i="1" s="1"/>
  <c r="H12718" i="1"/>
  <c r="I12718" i="1" s="1"/>
  <c r="H12717" i="1"/>
  <c r="I12717" i="1" s="1"/>
  <c r="H12716" i="1"/>
  <c r="I12716" i="1" s="1"/>
  <c r="H12715" i="1"/>
  <c r="I12715" i="1" s="1"/>
  <c r="H12714" i="1"/>
  <c r="I12714" i="1" s="1"/>
  <c r="H12713" i="1"/>
  <c r="I12713" i="1" s="1"/>
  <c r="H12712" i="1"/>
  <c r="I12712" i="1" s="1"/>
  <c r="H12711" i="1"/>
  <c r="I12711" i="1" s="1"/>
  <c r="H12710" i="1"/>
  <c r="I12710" i="1" s="1"/>
  <c r="H12709" i="1"/>
  <c r="I12709" i="1" s="1"/>
  <c r="H12708" i="1"/>
  <c r="I12708" i="1" s="1"/>
  <c r="H12707" i="1"/>
  <c r="I12707" i="1" s="1"/>
  <c r="H12706" i="1"/>
  <c r="I12706" i="1" s="1"/>
  <c r="H12705" i="1"/>
  <c r="I12705" i="1" s="1"/>
  <c r="H12704" i="1"/>
  <c r="I12704" i="1" s="1"/>
  <c r="H12703" i="1"/>
  <c r="I12703" i="1" s="1"/>
  <c r="H12702" i="1"/>
  <c r="I12702" i="1" s="1"/>
  <c r="H12701" i="1"/>
  <c r="I12701" i="1" s="1"/>
  <c r="H12700" i="1"/>
  <c r="I12700" i="1" s="1"/>
  <c r="H12699" i="1"/>
  <c r="I12699" i="1" s="1"/>
  <c r="H12698" i="1"/>
  <c r="I12698" i="1" s="1"/>
  <c r="H12697" i="1"/>
  <c r="I12697" i="1" s="1"/>
  <c r="H12696" i="1"/>
  <c r="I12696" i="1" s="1"/>
  <c r="H12695" i="1"/>
  <c r="I12695" i="1" s="1"/>
  <c r="H12694" i="1"/>
  <c r="I12694" i="1" s="1"/>
  <c r="H12693" i="1"/>
  <c r="I12693" i="1" s="1"/>
  <c r="H12692" i="1"/>
  <c r="I12692" i="1" s="1"/>
  <c r="H12691" i="1"/>
  <c r="I12691" i="1" s="1"/>
  <c r="H12690" i="1"/>
  <c r="I12690" i="1" s="1"/>
  <c r="H12689" i="1"/>
  <c r="I12689" i="1" s="1"/>
  <c r="H12688" i="1"/>
  <c r="I12688" i="1" s="1"/>
  <c r="H12687" i="1"/>
  <c r="I12687" i="1" s="1"/>
  <c r="H12686" i="1"/>
  <c r="I12686" i="1" s="1"/>
  <c r="H12685" i="1"/>
  <c r="I12685" i="1" s="1"/>
  <c r="H12684" i="1"/>
  <c r="I12684" i="1" s="1"/>
  <c r="H12683" i="1"/>
  <c r="I12683" i="1" s="1"/>
  <c r="H12682" i="1"/>
  <c r="I12682" i="1" s="1"/>
  <c r="H12681" i="1"/>
  <c r="I12681" i="1" s="1"/>
  <c r="H12680" i="1"/>
  <c r="I12680" i="1" s="1"/>
  <c r="H12679" i="1"/>
  <c r="I12679" i="1" s="1"/>
  <c r="H12678" i="1"/>
  <c r="I12678" i="1" s="1"/>
  <c r="H12677" i="1"/>
  <c r="I12677" i="1" s="1"/>
  <c r="H12676" i="1"/>
  <c r="I12676" i="1" s="1"/>
  <c r="H12675" i="1"/>
  <c r="I12675" i="1" s="1"/>
  <c r="H12674" i="1"/>
  <c r="I12674" i="1" s="1"/>
  <c r="H12673" i="1"/>
  <c r="I12673" i="1" s="1"/>
  <c r="H12672" i="1"/>
  <c r="I12672" i="1" s="1"/>
  <c r="H12671" i="1"/>
  <c r="I12671" i="1" s="1"/>
  <c r="H12670" i="1"/>
  <c r="I12670" i="1" s="1"/>
  <c r="H12669" i="1"/>
  <c r="I12669" i="1" s="1"/>
  <c r="H12668" i="1"/>
  <c r="I12668" i="1" s="1"/>
  <c r="H12667" i="1"/>
  <c r="I12667" i="1" s="1"/>
  <c r="H12666" i="1"/>
  <c r="I12666" i="1" s="1"/>
  <c r="H12665" i="1"/>
  <c r="I12665" i="1" s="1"/>
  <c r="H12664" i="1"/>
  <c r="I12664" i="1" s="1"/>
  <c r="H12663" i="1"/>
  <c r="I12663" i="1" s="1"/>
  <c r="H12662" i="1"/>
  <c r="I12662" i="1" s="1"/>
  <c r="H12661" i="1"/>
  <c r="I12661" i="1" s="1"/>
  <c r="H12660" i="1"/>
  <c r="I12660" i="1" s="1"/>
  <c r="H12659" i="1"/>
  <c r="I12659" i="1" s="1"/>
  <c r="H12658" i="1"/>
  <c r="I12658" i="1" s="1"/>
  <c r="H12657" i="1"/>
  <c r="I12657" i="1" s="1"/>
  <c r="H12656" i="1"/>
  <c r="I12656" i="1" s="1"/>
  <c r="H12655" i="1"/>
  <c r="I12655" i="1" s="1"/>
  <c r="H12654" i="1"/>
  <c r="I12654" i="1" s="1"/>
  <c r="H12653" i="1"/>
  <c r="I12653" i="1" s="1"/>
  <c r="H12652" i="1"/>
  <c r="I12652" i="1" s="1"/>
  <c r="H12651" i="1"/>
  <c r="I12651" i="1" s="1"/>
  <c r="H12650" i="1"/>
  <c r="I12650" i="1" s="1"/>
  <c r="H12649" i="1"/>
  <c r="I12649" i="1" s="1"/>
  <c r="H12648" i="1"/>
  <c r="I12648" i="1" s="1"/>
  <c r="H12647" i="1"/>
  <c r="I12647" i="1" s="1"/>
  <c r="H12646" i="1"/>
  <c r="I12646" i="1" s="1"/>
  <c r="H12645" i="1"/>
  <c r="I12645" i="1" s="1"/>
  <c r="H12644" i="1"/>
  <c r="I12644" i="1" s="1"/>
  <c r="H12643" i="1"/>
  <c r="I12643" i="1" s="1"/>
  <c r="H12642" i="1"/>
  <c r="I12642" i="1" s="1"/>
  <c r="H12641" i="1"/>
  <c r="I12641" i="1" s="1"/>
  <c r="H12640" i="1"/>
  <c r="I12640" i="1" s="1"/>
  <c r="H12639" i="1"/>
  <c r="I12639" i="1" s="1"/>
  <c r="H12638" i="1"/>
  <c r="I12638" i="1" s="1"/>
  <c r="H12637" i="1"/>
  <c r="I12637" i="1" s="1"/>
  <c r="H12636" i="1"/>
  <c r="I12636" i="1" s="1"/>
  <c r="H12635" i="1"/>
  <c r="I12635" i="1" s="1"/>
  <c r="H12634" i="1"/>
  <c r="I12634" i="1" s="1"/>
  <c r="H12633" i="1"/>
  <c r="I12633" i="1" s="1"/>
  <c r="H12632" i="1"/>
  <c r="I12632" i="1" s="1"/>
  <c r="H12631" i="1"/>
  <c r="I12631" i="1" s="1"/>
  <c r="H12630" i="1"/>
  <c r="I12630" i="1" s="1"/>
  <c r="H12629" i="1"/>
  <c r="I12629" i="1" s="1"/>
  <c r="H12628" i="1"/>
  <c r="I12628" i="1" s="1"/>
  <c r="H12627" i="1"/>
  <c r="I12627" i="1" s="1"/>
  <c r="H12626" i="1"/>
  <c r="I12626" i="1" s="1"/>
  <c r="H12625" i="1"/>
  <c r="I12625" i="1" s="1"/>
  <c r="H12624" i="1"/>
  <c r="I12624" i="1" s="1"/>
  <c r="H12623" i="1"/>
  <c r="I12623" i="1" s="1"/>
  <c r="H12622" i="1"/>
  <c r="I12622" i="1" s="1"/>
  <c r="H12621" i="1"/>
  <c r="I12621" i="1" s="1"/>
  <c r="H12620" i="1"/>
  <c r="I12620" i="1" s="1"/>
  <c r="H12619" i="1"/>
  <c r="I12619" i="1" s="1"/>
  <c r="H12618" i="1"/>
  <c r="I12618" i="1" s="1"/>
  <c r="H12617" i="1"/>
  <c r="I12617" i="1" s="1"/>
  <c r="H12616" i="1"/>
  <c r="I12616" i="1" s="1"/>
  <c r="H12615" i="1"/>
  <c r="I12615" i="1" s="1"/>
  <c r="H12614" i="1"/>
  <c r="I12614" i="1" s="1"/>
  <c r="H12613" i="1"/>
  <c r="I12613" i="1" s="1"/>
  <c r="H12612" i="1"/>
  <c r="I12612" i="1" s="1"/>
  <c r="H12611" i="1"/>
  <c r="I12611" i="1" s="1"/>
  <c r="H12610" i="1"/>
  <c r="I12610" i="1" s="1"/>
  <c r="H12609" i="1"/>
  <c r="I12609" i="1" s="1"/>
  <c r="H12608" i="1"/>
  <c r="I12608" i="1" s="1"/>
  <c r="H12607" i="1"/>
  <c r="I12607" i="1" s="1"/>
  <c r="H12606" i="1"/>
  <c r="I12606" i="1" s="1"/>
  <c r="H12605" i="1"/>
  <c r="I12605" i="1" s="1"/>
  <c r="H12604" i="1"/>
  <c r="I12604" i="1" s="1"/>
  <c r="H12603" i="1"/>
  <c r="I12603" i="1" s="1"/>
  <c r="H12602" i="1"/>
  <c r="I12602" i="1" s="1"/>
  <c r="H12601" i="1"/>
  <c r="I12601" i="1" s="1"/>
  <c r="H12600" i="1"/>
  <c r="I12600" i="1" s="1"/>
  <c r="H12599" i="1"/>
  <c r="I12599" i="1" s="1"/>
  <c r="H12598" i="1"/>
  <c r="I12598" i="1" s="1"/>
  <c r="H12597" i="1"/>
  <c r="I12597" i="1" s="1"/>
  <c r="H12596" i="1"/>
  <c r="I12596" i="1" s="1"/>
  <c r="H12595" i="1"/>
  <c r="I12595" i="1" s="1"/>
  <c r="H12594" i="1"/>
  <c r="I12594" i="1" s="1"/>
  <c r="H12593" i="1"/>
  <c r="I12593" i="1" s="1"/>
  <c r="H12592" i="1"/>
  <c r="I12592" i="1" s="1"/>
  <c r="H12591" i="1"/>
  <c r="I12591" i="1" s="1"/>
  <c r="H12590" i="1"/>
  <c r="I12590" i="1" s="1"/>
  <c r="H12589" i="1"/>
  <c r="I12589" i="1" s="1"/>
  <c r="H12588" i="1"/>
  <c r="I12588" i="1" s="1"/>
  <c r="H12587" i="1"/>
  <c r="I12587" i="1" s="1"/>
  <c r="H12586" i="1"/>
  <c r="I12586" i="1" s="1"/>
  <c r="H12585" i="1"/>
  <c r="I12585" i="1" s="1"/>
  <c r="H12584" i="1"/>
  <c r="I12584" i="1" s="1"/>
  <c r="H12583" i="1"/>
  <c r="I12583" i="1" s="1"/>
  <c r="H12582" i="1"/>
  <c r="I12582" i="1" s="1"/>
  <c r="H12581" i="1"/>
  <c r="I12581" i="1" s="1"/>
  <c r="H12580" i="1"/>
  <c r="I12580" i="1" s="1"/>
  <c r="H12579" i="1"/>
  <c r="I12579" i="1" s="1"/>
  <c r="H12578" i="1"/>
  <c r="I12578" i="1" s="1"/>
  <c r="H12577" i="1"/>
  <c r="I12577" i="1" s="1"/>
  <c r="H12576" i="1"/>
  <c r="I12576" i="1" s="1"/>
  <c r="H12575" i="1"/>
  <c r="I12575" i="1" s="1"/>
  <c r="H12574" i="1"/>
  <c r="I12574" i="1" s="1"/>
  <c r="H12573" i="1"/>
  <c r="I12573" i="1" s="1"/>
  <c r="H12572" i="1"/>
  <c r="I12572" i="1" s="1"/>
  <c r="H12571" i="1"/>
  <c r="I12571" i="1" s="1"/>
  <c r="H12570" i="1"/>
  <c r="I12570" i="1" s="1"/>
  <c r="H12569" i="1"/>
  <c r="I12569" i="1" s="1"/>
  <c r="H12568" i="1"/>
  <c r="I12568" i="1" s="1"/>
  <c r="H12567" i="1"/>
  <c r="I12567" i="1" s="1"/>
  <c r="H12566" i="1"/>
  <c r="I12566" i="1" s="1"/>
  <c r="H12565" i="1"/>
  <c r="I12565" i="1" s="1"/>
  <c r="H12564" i="1"/>
  <c r="I12564" i="1" s="1"/>
  <c r="H12563" i="1"/>
  <c r="I12563" i="1" s="1"/>
  <c r="H12562" i="1"/>
  <c r="I12562" i="1" s="1"/>
  <c r="H12561" i="1"/>
  <c r="I12561" i="1" s="1"/>
  <c r="H12560" i="1"/>
  <c r="I12560" i="1" s="1"/>
  <c r="H12559" i="1"/>
  <c r="I12559" i="1" s="1"/>
  <c r="H12558" i="1"/>
  <c r="I12558" i="1" s="1"/>
  <c r="H12557" i="1"/>
  <c r="I12557" i="1" s="1"/>
  <c r="H12556" i="1"/>
  <c r="I12556" i="1" s="1"/>
  <c r="H12555" i="1"/>
  <c r="I12555" i="1" s="1"/>
  <c r="H12554" i="1"/>
  <c r="I12554" i="1" s="1"/>
  <c r="H12553" i="1"/>
  <c r="I12553" i="1" s="1"/>
  <c r="H12552" i="1"/>
  <c r="I12552" i="1" s="1"/>
  <c r="H12551" i="1"/>
  <c r="I12551" i="1" s="1"/>
  <c r="H12550" i="1"/>
  <c r="I12550" i="1" s="1"/>
  <c r="H12549" i="1"/>
  <c r="I12549" i="1" s="1"/>
  <c r="H12548" i="1"/>
  <c r="I12548" i="1" s="1"/>
  <c r="H12547" i="1"/>
  <c r="I12547" i="1" s="1"/>
  <c r="H12546" i="1"/>
  <c r="I12546" i="1" s="1"/>
  <c r="H12545" i="1"/>
  <c r="I12545" i="1" s="1"/>
  <c r="H12544" i="1"/>
  <c r="I12544" i="1" s="1"/>
  <c r="H12543" i="1"/>
  <c r="I12543" i="1" s="1"/>
  <c r="H12542" i="1"/>
  <c r="I12542" i="1" s="1"/>
  <c r="H12541" i="1"/>
  <c r="I12541" i="1" s="1"/>
  <c r="H12540" i="1"/>
  <c r="I12540" i="1" s="1"/>
  <c r="H12539" i="1"/>
  <c r="I12539" i="1" s="1"/>
  <c r="H12538" i="1"/>
  <c r="I12538" i="1" s="1"/>
  <c r="H12537" i="1"/>
  <c r="I12537" i="1" s="1"/>
  <c r="H12536" i="1"/>
  <c r="I12536" i="1" s="1"/>
  <c r="H12535" i="1"/>
  <c r="I12535" i="1" s="1"/>
  <c r="H12534" i="1"/>
  <c r="I12534" i="1" s="1"/>
  <c r="H12533" i="1"/>
  <c r="I12533" i="1" s="1"/>
  <c r="H12532" i="1"/>
  <c r="I12532" i="1" s="1"/>
  <c r="H12531" i="1"/>
  <c r="I12531" i="1" s="1"/>
  <c r="F13205" i="1"/>
  <c r="G13205" i="1" s="1"/>
  <c r="F13204" i="1"/>
  <c r="G13204" i="1" s="1"/>
  <c r="F13203" i="1"/>
  <c r="G13203" i="1" s="1"/>
  <c r="F13201" i="1"/>
  <c r="G13201" i="1" s="1"/>
  <c r="F13200" i="1"/>
  <c r="G13200" i="1" s="1"/>
  <c r="F13199" i="1"/>
  <c r="G13199" i="1" s="1"/>
  <c r="F13198" i="1"/>
  <c r="G13198" i="1" s="1"/>
  <c r="F13197" i="1"/>
  <c r="G13197" i="1" s="1"/>
  <c r="F13196" i="1"/>
  <c r="G13196" i="1" s="1"/>
  <c r="F13195" i="1"/>
  <c r="G13195" i="1" s="1"/>
  <c r="F13193" i="1"/>
  <c r="G13193" i="1" s="1"/>
  <c r="F13192" i="1"/>
  <c r="G13192" i="1" s="1"/>
  <c r="F13191" i="1"/>
  <c r="G13191" i="1" s="1"/>
  <c r="F13190" i="1"/>
  <c r="G13190" i="1" s="1"/>
  <c r="F13188" i="1"/>
  <c r="G13188" i="1" s="1"/>
  <c r="F13187" i="1"/>
  <c r="G13187" i="1" s="1"/>
  <c r="F13186" i="1"/>
  <c r="G13186" i="1" s="1"/>
  <c r="F13185" i="1"/>
  <c r="G13185" i="1" s="1"/>
  <c r="F13184" i="1"/>
  <c r="G13184" i="1" s="1"/>
  <c r="F13183" i="1"/>
  <c r="G13183" i="1" s="1"/>
  <c r="F13182" i="1"/>
  <c r="G13182" i="1" s="1"/>
  <c r="F13181" i="1"/>
  <c r="G13181" i="1" s="1"/>
  <c r="F13180" i="1"/>
  <c r="G13180" i="1" s="1"/>
  <c r="F13179" i="1"/>
  <c r="G13179" i="1" s="1"/>
  <c r="F13178" i="1"/>
  <c r="G13178" i="1" s="1"/>
  <c r="F13177" i="1"/>
  <c r="G13177" i="1" s="1"/>
  <c r="F13176" i="1"/>
  <c r="G13176" i="1" s="1"/>
  <c r="F13175" i="1"/>
  <c r="G13175" i="1" s="1"/>
  <c r="F13173" i="1"/>
  <c r="G13173" i="1" s="1"/>
  <c r="F13172" i="1"/>
  <c r="G13172" i="1" s="1"/>
  <c r="F13171" i="1"/>
  <c r="G13171" i="1" s="1"/>
  <c r="F13170" i="1"/>
  <c r="G13170" i="1" s="1"/>
  <c r="F13169" i="1"/>
  <c r="G13169" i="1" s="1"/>
  <c r="F13168" i="1"/>
  <c r="G13168" i="1" s="1"/>
  <c r="F13167" i="1"/>
  <c r="G13167" i="1" s="1"/>
  <c r="F13165" i="1"/>
  <c r="G13165" i="1" s="1"/>
  <c r="F13164" i="1"/>
  <c r="G13164" i="1" s="1"/>
  <c r="F13163" i="1"/>
  <c r="G13163" i="1" s="1"/>
  <c r="F13162" i="1"/>
  <c r="G13162" i="1" s="1"/>
  <c r="F13161" i="1"/>
  <c r="G13161" i="1" s="1"/>
  <c r="F13160" i="1"/>
  <c r="G13160" i="1" s="1"/>
  <c r="F13159" i="1"/>
  <c r="G13159" i="1" s="1"/>
  <c r="F13158" i="1"/>
  <c r="G13158" i="1" s="1"/>
  <c r="F13156" i="1"/>
  <c r="G13156" i="1" s="1"/>
  <c r="F13155" i="1"/>
  <c r="G13155" i="1" s="1"/>
  <c r="F13154" i="1"/>
  <c r="G13154" i="1" s="1"/>
  <c r="F13153" i="1"/>
  <c r="G13153" i="1" s="1"/>
  <c r="F13152" i="1"/>
  <c r="G13152" i="1" s="1"/>
  <c r="F13151" i="1"/>
  <c r="G13151" i="1" s="1"/>
  <c r="F13150" i="1"/>
  <c r="G13150" i="1" s="1"/>
  <c r="F13149" i="1"/>
  <c r="G13149" i="1" s="1"/>
  <c r="F13148" i="1"/>
  <c r="G13148" i="1" s="1"/>
  <c r="F13147" i="1"/>
  <c r="G13147" i="1" s="1"/>
  <c r="F13146" i="1"/>
  <c r="G13146" i="1" s="1"/>
  <c r="F13145" i="1"/>
  <c r="G13145" i="1" s="1"/>
  <c r="F13144" i="1"/>
  <c r="G13144" i="1" s="1"/>
  <c r="F13143" i="1"/>
  <c r="G13143" i="1" s="1"/>
  <c r="F13142" i="1"/>
  <c r="G13142" i="1" s="1"/>
  <c r="F13140" i="1"/>
  <c r="G13140" i="1" s="1"/>
  <c r="F13139" i="1"/>
  <c r="G13139" i="1" s="1"/>
  <c r="F13138" i="1"/>
  <c r="G13138" i="1" s="1"/>
  <c r="F13137" i="1"/>
  <c r="G13137" i="1" s="1"/>
  <c r="F13136" i="1"/>
  <c r="G13136" i="1" s="1"/>
  <c r="F13135" i="1"/>
  <c r="G13135" i="1" s="1"/>
  <c r="F13133" i="1"/>
  <c r="G13133" i="1" s="1"/>
  <c r="F13132" i="1"/>
  <c r="G13132" i="1" s="1"/>
  <c r="F13131" i="1"/>
  <c r="G13131" i="1" s="1"/>
  <c r="F13130" i="1"/>
  <c r="G13130" i="1" s="1"/>
  <c r="F13129" i="1"/>
  <c r="G13129" i="1" s="1"/>
  <c r="F13128" i="1"/>
  <c r="G13128" i="1" s="1"/>
  <c r="F13127" i="1"/>
  <c r="G13127" i="1" s="1"/>
  <c r="F13126" i="1"/>
  <c r="G13126" i="1" s="1"/>
  <c r="F13125" i="1"/>
  <c r="G13125" i="1" s="1"/>
  <c r="F13124" i="1"/>
  <c r="G13124" i="1" s="1"/>
  <c r="F13123" i="1"/>
  <c r="G13123" i="1" s="1"/>
  <c r="F13121" i="1"/>
  <c r="G13121" i="1" s="1"/>
  <c r="F13120" i="1"/>
  <c r="G13120" i="1" s="1"/>
  <c r="F13119" i="1"/>
  <c r="G13119" i="1" s="1"/>
  <c r="F13118" i="1"/>
  <c r="G13118" i="1" s="1"/>
  <c r="F13117" i="1"/>
  <c r="G13117" i="1" s="1"/>
  <c r="F13116" i="1"/>
  <c r="G13116" i="1" s="1"/>
  <c r="F13115" i="1"/>
  <c r="G13115" i="1" s="1"/>
  <c r="F13114" i="1"/>
  <c r="G13114" i="1" s="1"/>
  <c r="F13113" i="1"/>
  <c r="G13113" i="1" s="1"/>
  <c r="F13112" i="1"/>
  <c r="G13112" i="1" s="1"/>
  <c r="F13111" i="1"/>
  <c r="G13111" i="1" s="1"/>
  <c r="F13110" i="1"/>
  <c r="G13110" i="1" s="1"/>
  <c r="F13109" i="1"/>
  <c r="G13109" i="1" s="1"/>
  <c r="F13108" i="1"/>
  <c r="G13108" i="1" s="1"/>
  <c r="F13107" i="1"/>
  <c r="G13107" i="1" s="1"/>
  <c r="F13106" i="1"/>
  <c r="G13106" i="1" s="1"/>
  <c r="F13105" i="1"/>
  <c r="G13105" i="1" s="1"/>
  <c r="F13104" i="1"/>
  <c r="G13104" i="1" s="1"/>
  <c r="F13103" i="1"/>
  <c r="G13103" i="1" s="1"/>
  <c r="F13102" i="1"/>
  <c r="G13102" i="1" s="1"/>
  <c r="F13101" i="1"/>
  <c r="G13101" i="1" s="1"/>
  <c r="F13100" i="1"/>
  <c r="G13100" i="1" s="1"/>
  <c r="F13099" i="1"/>
  <c r="G13099" i="1" s="1"/>
  <c r="F13098" i="1"/>
  <c r="G13098" i="1" s="1"/>
  <c r="F13097" i="1"/>
  <c r="G13097" i="1" s="1"/>
  <c r="F13096" i="1"/>
  <c r="G13096" i="1" s="1"/>
  <c r="F13094" i="1"/>
  <c r="G13094" i="1" s="1"/>
  <c r="F13093" i="1"/>
  <c r="G13093" i="1" s="1"/>
  <c r="F13092" i="1"/>
  <c r="G13092" i="1" s="1"/>
  <c r="F13091" i="1"/>
  <c r="G13091" i="1" s="1"/>
  <c r="F13090" i="1"/>
  <c r="G13090" i="1" s="1"/>
  <c r="F13089" i="1"/>
  <c r="G13089" i="1" s="1"/>
  <c r="F13087" i="1"/>
  <c r="G13087" i="1" s="1"/>
  <c r="F13086" i="1"/>
  <c r="G13086" i="1" s="1"/>
  <c r="F13085" i="1"/>
  <c r="G13085" i="1" s="1"/>
  <c r="F13084" i="1"/>
  <c r="G13084" i="1" s="1"/>
  <c r="F13083" i="1"/>
  <c r="G13083" i="1" s="1"/>
  <c r="F13082" i="1"/>
  <c r="G13082" i="1" s="1"/>
  <c r="F13081" i="1"/>
  <c r="G13081" i="1" s="1"/>
  <c r="F13079" i="1"/>
  <c r="G13079" i="1" s="1"/>
  <c r="F13078" i="1"/>
  <c r="G13078" i="1" s="1"/>
  <c r="F13077" i="1"/>
  <c r="G13077" i="1" s="1"/>
  <c r="F13076" i="1"/>
  <c r="G13076" i="1" s="1"/>
  <c r="F13075" i="1"/>
  <c r="G13075" i="1" s="1"/>
  <c r="F13074" i="1"/>
  <c r="G13074" i="1" s="1"/>
  <c r="F13073" i="1"/>
  <c r="G13073" i="1" s="1"/>
  <c r="F13071" i="1"/>
  <c r="G13071" i="1" s="1"/>
  <c r="F13070" i="1"/>
  <c r="G13070" i="1" s="1"/>
  <c r="F13069" i="1"/>
  <c r="G13069" i="1" s="1"/>
  <c r="F13068" i="1"/>
  <c r="G13068" i="1" s="1"/>
  <c r="F13067" i="1"/>
  <c r="G13067" i="1" s="1"/>
  <c r="F13066" i="1"/>
  <c r="G13066" i="1" s="1"/>
  <c r="F13065" i="1"/>
  <c r="G13065" i="1" s="1"/>
  <c r="F13064" i="1"/>
  <c r="G13064" i="1" s="1"/>
  <c r="F13063" i="1"/>
  <c r="G13063" i="1" s="1"/>
  <c r="F13062" i="1"/>
  <c r="G13062" i="1" s="1"/>
  <c r="F13061" i="1"/>
  <c r="G13061" i="1" s="1"/>
  <c r="F13060" i="1"/>
  <c r="G13060" i="1" s="1"/>
  <c r="F13059" i="1"/>
  <c r="G13059" i="1" s="1"/>
  <c r="F13058" i="1"/>
  <c r="G13058" i="1" s="1"/>
  <c r="F13057" i="1"/>
  <c r="G13057" i="1" s="1"/>
  <c r="F13056" i="1"/>
  <c r="G13056" i="1" s="1"/>
  <c r="F13055" i="1"/>
  <c r="G13055" i="1" s="1"/>
  <c r="F13054" i="1"/>
  <c r="G13054" i="1" s="1"/>
  <c r="F13053" i="1"/>
  <c r="G13053" i="1" s="1"/>
  <c r="F13052" i="1"/>
  <c r="G13052" i="1" s="1"/>
  <c r="F13051" i="1"/>
  <c r="G13051" i="1" s="1"/>
  <c r="F13050" i="1"/>
  <c r="G13050" i="1" s="1"/>
  <c r="F13048" i="1"/>
  <c r="G13048" i="1" s="1"/>
  <c r="F13047" i="1"/>
  <c r="G13047" i="1" s="1"/>
  <c r="F13046" i="1"/>
  <c r="G13046" i="1" s="1"/>
  <c r="F13045" i="1"/>
  <c r="G13045" i="1" s="1"/>
  <c r="F13044" i="1"/>
  <c r="G13044" i="1" s="1"/>
  <c r="F13043" i="1"/>
  <c r="G13043" i="1" s="1"/>
  <c r="F13042" i="1"/>
  <c r="G13042" i="1" s="1"/>
  <c r="F13041" i="1"/>
  <c r="G13041" i="1" s="1"/>
  <c r="F13039" i="1"/>
  <c r="G13039" i="1" s="1"/>
  <c r="F13038" i="1"/>
  <c r="G13038" i="1" s="1"/>
  <c r="F13037" i="1"/>
  <c r="G13037" i="1" s="1"/>
  <c r="F13036" i="1"/>
  <c r="G13036" i="1" s="1"/>
  <c r="F13035" i="1"/>
  <c r="G13035" i="1" s="1"/>
  <c r="F13034" i="1"/>
  <c r="G13034" i="1" s="1"/>
  <c r="F13033" i="1"/>
  <c r="G13033" i="1" s="1"/>
  <c r="F13032" i="1"/>
  <c r="G13032" i="1" s="1"/>
  <c r="F13031" i="1"/>
  <c r="G13031" i="1" s="1"/>
  <c r="F13030" i="1"/>
  <c r="G13030" i="1" s="1"/>
  <c r="F13029" i="1"/>
  <c r="G13029" i="1" s="1"/>
  <c r="F13028" i="1"/>
  <c r="G13028" i="1" s="1"/>
  <c r="F13027" i="1"/>
  <c r="G13027" i="1" s="1"/>
  <c r="F13026" i="1"/>
  <c r="G13026" i="1" s="1"/>
  <c r="F13025" i="1"/>
  <c r="G13025" i="1" s="1"/>
  <c r="F13024" i="1"/>
  <c r="G13024" i="1" s="1"/>
  <c r="F13023" i="1"/>
  <c r="G13023" i="1" s="1"/>
  <c r="F13022" i="1"/>
  <c r="G13022" i="1" s="1"/>
  <c r="F13021" i="1"/>
  <c r="G13021" i="1" s="1"/>
  <c r="F13020" i="1"/>
  <c r="G13020" i="1" s="1"/>
  <c r="F13019" i="1"/>
  <c r="G13019" i="1" s="1"/>
  <c r="F13018" i="1"/>
  <c r="G13018" i="1" s="1"/>
  <c r="F13017" i="1"/>
  <c r="G13017" i="1" s="1"/>
  <c r="F13016" i="1"/>
  <c r="G13016" i="1" s="1"/>
  <c r="F13015" i="1"/>
  <c r="G13015" i="1" s="1"/>
  <c r="F13013" i="1"/>
  <c r="G13013" i="1" s="1"/>
  <c r="F13012" i="1"/>
  <c r="G13012" i="1" s="1"/>
  <c r="F13011" i="1"/>
  <c r="G13011" i="1" s="1"/>
  <c r="F13010" i="1"/>
  <c r="G13010" i="1" s="1"/>
  <c r="F13009" i="1"/>
  <c r="G13009" i="1" s="1"/>
  <c r="F13008" i="1"/>
  <c r="G13008" i="1" s="1"/>
  <c r="F13007" i="1"/>
  <c r="G13007" i="1" s="1"/>
  <c r="F13006" i="1"/>
  <c r="G13006" i="1" s="1"/>
  <c r="F13005" i="1"/>
  <c r="G13005" i="1" s="1"/>
  <c r="F13004" i="1"/>
  <c r="G13004" i="1" s="1"/>
  <c r="F13003" i="1"/>
  <c r="G13003" i="1" s="1"/>
  <c r="F13002" i="1"/>
  <c r="G13002" i="1" s="1"/>
  <c r="F13001" i="1"/>
  <c r="G13001" i="1" s="1"/>
  <c r="F13000" i="1"/>
  <c r="G13000" i="1" s="1"/>
  <c r="F12998" i="1"/>
  <c r="G12998" i="1" s="1"/>
  <c r="F12997" i="1"/>
  <c r="G12997" i="1" s="1"/>
  <c r="F12995" i="1"/>
  <c r="G12995" i="1" s="1"/>
  <c r="F12994" i="1"/>
  <c r="G12994" i="1" s="1"/>
  <c r="F12993" i="1"/>
  <c r="G12993" i="1" s="1"/>
  <c r="F12992" i="1"/>
  <c r="G12992" i="1" s="1"/>
  <c r="F12991" i="1"/>
  <c r="G12991" i="1" s="1"/>
  <c r="F12990" i="1"/>
  <c r="G12990" i="1" s="1"/>
  <c r="F12989" i="1"/>
  <c r="G12989" i="1" s="1"/>
  <c r="F12988" i="1"/>
  <c r="G12988" i="1" s="1"/>
  <c r="F12987" i="1"/>
  <c r="G12987" i="1" s="1"/>
  <c r="F12986" i="1"/>
  <c r="G12986" i="1" s="1"/>
  <c r="F12985" i="1"/>
  <c r="G12985" i="1" s="1"/>
  <c r="F12984" i="1"/>
  <c r="G12984" i="1" s="1"/>
  <c r="F12983" i="1"/>
  <c r="G12983" i="1" s="1"/>
  <c r="F12982" i="1"/>
  <c r="G12982" i="1" s="1"/>
  <c r="F12981" i="1"/>
  <c r="G12981" i="1" s="1"/>
  <c r="F12980" i="1"/>
  <c r="G12980" i="1" s="1"/>
  <c r="F12979" i="1"/>
  <c r="G12979" i="1" s="1"/>
  <c r="F12977" i="1"/>
  <c r="G12977" i="1" s="1"/>
  <c r="F12976" i="1"/>
  <c r="G12976" i="1" s="1"/>
  <c r="F12975" i="1"/>
  <c r="G12975" i="1" s="1"/>
  <c r="F12974" i="1"/>
  <c r="G12974" i="1" s="1"/>
  <c r="F12973" i="1"/>
  <c r="G12973" i="1" s="1"/>
  <c r="F12972" i="1"/>
  <c r="G12972" i="1" s="1"/>
  <c r="F12971" i="1"/>
  <c r="G12971" i="1" s="1"/>
  <c r="F12970" i="1"/>
  <c r="G12970" i="1" s="1"/>
  <c r="F12968" i="1"/>
  <c r="G12968" i="1" s="1"/>
  <c r="F12967" i="1"/>
  <c r="G12967" i="1" s="1"/>
  <c r="F12966" i="1"/>
  <c r="G12966" i="1" s="1"/>
  <c r="F12965" i="1"/>
  <c r="G12965" i="1" s="1"/>
  <c r="F12964" i="1"/>
  <c r="G12964" i="1" s="1"/>
  <c r="F12962" i="1"/>
  <c r="G12962" i="1" s="1"/>
  <c r="F12961" i="1"/>
  <c r="G12961" i="1" s="1"/>
  <c r="F12960" i="1"/>
  <c r="G12960" i="1" s="1"/>
  <c r="F12959" i="1"/>
  <c r="G12959" i="1" s="1"/>
  <c r="F12958" i="1"/>
  <c r="G12958" i="1" s="1"/>
  <c r="F12957" i="1"/>
  <c r="G12957" i="1" s="1"/>
  <c r="F12955" i="1"/>
  <c r="G12955" i="1" s="1"/>
  <c r="F12954" i="1"/>
  <c r="G12954" i="1" s="1"/>
  <c r="F12952" i="1"/>
  <c r="G12952" i="1" s="1"/>
  <c r="F12951" i="1"/>
  <c r="G12951" i="1" s="1"/>
  <c r="F12950" i="1"/>
  <c r="G12950" i="1" s="1"/>
  <c r="F12949" i="1"/>
  <c r="G12949" i="1" s="1"/>
  <c r="F12948" i="1"/>
  <c r="G12948" i="1" s="1"/>
  <c r="F12947" i="1"/>
  <c r="G12947" i="1" s="1"/>
  <c r="F12946" i="1"/>
  <c r="G12946" i="1" s="1"/>
  <c r="F12945" i="1"/>
  <c r="G12945" i="1" s="1"/>
  <c r="F12943" i="1"/>
  <c r="G12943" i="1" s="1"/>
  <c r="F12942" i="1"/>
  <c r="G12942" i="1" s="1"/>
  <c r="F12941" i="1"/>
  <c r="G12941" i="1" s="1"/>
  <c r="F12940" i="1"/>
  <c r="G12940" i="1" s="1"/>
  <c r="F12939" i="1"/>
  <c r="G12939" i="1" s="1"/>
  <c r="F12938" i="1"/>
  <c r="G12938" i="1" s="1"/>
  <c r="F12936" i="1"/>
  <c r="G12936" i="1" s="1"/>
  <c r="F12935" i="1"/>
  <c r="G12935" i="1" s="1"/>
  <c r="F12934" i="1"/>
  <c r="G12934" i="1" s="1"/>
  <c r="F12933" i="1"/>
  <c r="G12933" i="1" s="1"/>
  <c r="F12932" i="1"/>
  <c r="G12932" i="1" s="1"/>
  <c r="F12931" i="1"/>
  <c r="G12931" i="1" s="1"/>
  <c r="F12929" i="1"/>
  <c r="G12929" i="1" s="1"/>
  <c r="F12928" i="1"/>
  <c r="G12928" i="1" s="1"/>
  <c r="F12927" i="1"/>
  <c r="G12927" i="1" s="1"/>
  <c r="F12926" i="1"/>
  <c r="G12926" i="1" s="1"/>
  <c r="F12925" i="1"/>
  <c r="G12925" i="1" s="1"/>
  <c r="F12924" i="1"/>
  <c r="G12924" i="1" s="1"/>
  <c r="F12923" i="1"/>
  <c r="G12923" i="1" s="1"/>
  <c r="F12922" i="1"/>
  <c r="G12922" i="1" s="1"/>
  <c r="F12921" i="1"/>
  <c r="G12921" i="1" s="1"/>
  <c r="F12920" i="1"/>
  <c r="G12920" i="1" s="1"/>
  <c r="F12918" i="1"/>
  <c r="G12918" i="1" s="1"/>
  <c r="F12917" i="1"/>
  <c r="G12917" i="1" s="1"/>
  <c r="F12916" i="1"/>
  <c r="G12916" i="1" s="1"/>
  <c r="F12915" i="1"/>
  <c r="G12915" i="1" s="1"/>
  <c r="F12914" i="1"/>
  <c r="G12914" i="1" s="1"/>
  <c r="F12913" i="1"/>
  <c r="G12913" i="1" s="1"/>
  <c r="F12912" i="1"/>
  <c r="G12912" i="1" s="1"/>
  <c r="F12911" i="1"/>
  <c r="G12911" i="1" s="1"/>
  <c r="F12910" i="1"/>
  <c r="G12910" i="1" s="1"/>
  <c r="F12909" i="1"/>
  <c r="G12909" i="1" s="1"/>
  <c r="F12908" i="1"/>
  <c r="G12908" i="1" s="1"/>
  <c r="F12907" i="1"/>
  <c r="G12907" i="1" s="1"/>
  <c r="F12906" i="1"/>
  <c r="G12906" i="1" s="1"/>
  <c r="F12905" i="1"/>
  <c r="G12905" i="1" s="1"/>
  <c r="F12904" i="1"/>
  <c r="G12904" i="1" s="1"/>
  <c r="F12903" i="1"/>
  <c r="G12903" i="1" s="1"/>
  <c r="F12902" i="1"/>
  <c r="G12902" i="1" s="1"/>
  <c r="F12901" i="1"/>
  <c r="G12901" i="1" s="1"/>
  <c r="F12900" i="1"/>
  <c r="G12900" i="1" s="1"/>
  <c r="F12898" i="1"/>
  <c r="G12898" i="1" s="1"/>
  <c r="F12897" i="1"/>
  <c r="G12897" i="1" s="1"/>
  <c r="F12896" i="1"/>
  <c r="G12896" i="1" s="1"/>
  <c r="F12895" i="1"/>
  <c r="G12895" i="1" s="1"/>
  <c r="F12894" i="1"/>
  <c r="G12894" i="1" s="1"/>
  <c r="F12893" i="1"/>
  <c r="G12893" i="1" s="1"/>
  <c r="F12892" i="1"/>
  <c r="G12892" i="1" s="1"/>
  <c r="F12890" i="1"/>
  <c r="G12890" i="1" s="1"/>
  <c r="F12889" i="1"/>
  <c r="G12889" i="1" s="1"/>
  <c r="F12888" i="1"/>
  <c r="G12888" i="1" s="1"/>
  <c r="F12887" i="1"/>
  <c r="G12887" i="1" s="1"/>
  <c r="F12886" i="1"/>
  <c r="G12886" i="1" s="1"/>
  <c r="F12885" i="1"/>
  <c r="G12885" i="1" s="1"/>
  <c r="F12884" i="1"/>
  <c r="G12884" i="1" s="1"/>
  <c r="F12883" i="1"/>
  <c r="G12883" i="1" s="1"/>
  <c r="F12882" i="1"/>
  <c r="G12882" i="1" s="1"/>
  <c r="F12881" i="1"/>
  <c r="G12881" i="1" s="1"/>
  <c r="F12880" i="1"/>
  <c r="G12880" i="1" s="1"/>
  <c r="F12879" i="1"/>
  <c r="G12879" i="1" s="1"/>
  <c r="F12878" i="1"/>
  <c r="G12878" i="1" s="1"/>
  <c r="F12877" i="1"/>
  <c r="G12877" i="1" s="1"/>
  <c r="F12876" i="1"/>
  <c r="G12876" i="1" s="1"/>
  <c r="F12875" i="1"/>
  <c r="G12875" i="1" s="1"/>
  <c r="F12874" i="1"/>
  <c r="G12874" i="1" s="1"/>
  <c r="F12873" i="1"/>
  <c r="G12873" i="1" s="1"/>
  <c r="F12872" i="1"/>
  <c r="G12872" i="1" s="1"/>
  <c r="F12871" i="1"/>
  <c r="G12871" i="1" s="1"/>
  <c r="F12870" i="1"/>
  <c r="G12870" i="1" s="1"/>
  <c r="F12869" i="1"/>
  <c r="G12869" i="1" s="1"/>
  <c r="F12868" i="1"/>
  <c r="G12868" i="1" s="1"/>
  <c r="F12866" i="1"/>
  <c r="G12866" i="1" s="1"/>
  <c r="F12865" i="1"/>
  <c r="G12865" i="1" s="1"/>
  <c r="F12864" i="1"/>
  <c r="G12864" i="1" s="1"/>
  <c r="F12863" i="1"/>
  <c r="G12863" i="1" s="1"/>
  <c r="F12862" i="1"/>
  <c r="G12862" i="1" s="1"/>
  <c r="F12861" i="1"/>
  <c r="G12861" i="1" s="1"/>
  <c r="F12860" i="1"/>
  <c r="G12860" i="1" s="1"/>
  <c r="F12859" i="1"/>
  <c r="G12859" i="1" s="1"/>
  <c r="F12858" i="1"/>
  <c r="G12858" i="1" s="1"/>
  <c r="F12857" i="1"/>
  <c r="G12857" i="1" s="1"/>
  <c r="F12856" i="1"/>
  <c r="G12856" i="1" s="1"/>
  <c r="F12854" i="1"/>
  <c r="G12854" i="1" s="1"/>
  <c r="F12853" i="1"/>
  <c r="G12853" i="1" s="1"/>
  <c r="F12852" i="1"/>
  <c r="G12852" i="1" s="1"/>
  <c r="F12851" i="1"/>
  <c r="G12851" i="1" s="1"/>
  <c r="F12850" i="1"/>
  <c r="G12850" i="1" s="1"/>
  <c r="F12849" i="1"/>
  <c r="G12849" i="1" s="1"/>
  <c r="F12848" i="1"/>
  <c r="G12848" i="1" s="1"/>
  <c r="F12846" i="1"/>
  <c r="G12846" i="1" s="1"/>
  <c r="F12845" i="1"/>
  <c r="G12845" i="1" s="1"/>
  <c r="F12844" i="1"/>
  <c r="G12844" i="1" s="1"/>
  <c r="F12843" i="1"/>
  <c r="G12843" i="1" s="1"/>
  <c r="F12842" i="1"/>
  <c r="G12842" i="1" s="1"/>
  <c r="F12841" i="1"/>
  <c r="G12841" i="1" s="1"/>
  <c r="F12840" i="1"/>
  <c r="G12840" i="1" s="1"/>
  <c r="F12838" i="1"/>
  <c r="G12838" i="1" s="1"/>
  <c r="F12837" i="1"/>
  <c r="G12837" i="1" s="1"/>
  <c r="F12836" i="1"/>
  <c r="G12836" i="1" s="1"/>
  <c r="F12835" i="1"/>
  <c r="G12835" i="1" s="1"/>
  <c r="F12834" i="1"/>
  <c r="G12834" i="1" s="1"/>
  <c r="F12833" i="1"/>
  <c r="G12833" i="1" s="1"/>
  <c r="F12832" i="1"/>
  <c r="G12832" i="1" s="1"/>
  <c r="F12831" i="1"/>
  <c r="G12831" i="1" s="1"/>
  <c r="F12830" i="1"/>
  <c r="G12830" i="1" s="1"/>
  <c r="F12828" i="1"/>
  <c r="G12828" i="1" s="1"/>
  <c r="F12827" i="1"/>
  <c r="G12827" i="1" s="1"/>
  <c r="F12826" i="1"/>
  <c r="G12826" i="1" s="1"/>
  <c r="F12825" i="1"/>
  <c r="G12825" i="1" s="1"/>
  <c r="F12824" i="1"/>
  <c r="G12824" i="1" s="1"/>
  <c r="F12823" i="1"/>
  <c r="G12823" i="1" s="1"/>
  <c r="F12822" i="1"/>
  <c r="G12822" i="1" s="1"/>
  <c r="F12821" i="1"/>
  <c r="G12821" i="1" s="1"/>
  <c r="F12820" i="1"/>
  <c r="G12820" i="1" s="1"/>
  <c r="F12819" i="1"/>
  <c r="G12819" i="1" s="1"/>
  <c r="F12817" i="1"/>
  <c r="G12817" i="1" s="1"/>
  <c r="F12816" i="1"/>
  <c r="G12816" i="1" s="1"/>
  <c r="F12815" i="1"/>
  <c r="G12815" i="1" s="1"/>
  <c r="F12814" i="1"/>
  <c r="G12814" i="1" s="1"/>
  <c r="F12813" i="1"/>
  <c r="G12813" i="1" s="1"/>
  <c r="F12811" i="1"/>
  <c r="G12811" i="1" s="1"/>
  <c r="F12810" i="1"/>
  <c r="G12810" i="1" s="1"/>
  <c r="F12809" i="1"/>
  <c r="G12809" i="1" s="1"/>
  <c r="F12808" i="1"/>
  <c r="G12808" i="1" s="1"/>
  <c r="F12807" i="1"/>
  <c r="G12807" i="1" s="1"/>
  <c r="F12806" i="1"/>
  <c r="G12806" i="1" s="1"/>
  <c r="F12805" i="1"/>
  <c r="G12805" i="1" s="1"/>
  <c r="F12804" i="1"/>
  <c r="G12804" i="1" s="1"/>
  <c r="F12803" i="1"/>
  <c r="G12803" i="1" s="1"/>
  <c r="F12802" i="1"/>
  <c r="G12802" i="1" s="1"/>
  <c r="F12801" i="1"/>
  <c r="G12801" i="1" s="1"/>
  <c r="F12800" i="1"/>
  <c r="G12800" i="1" s="1"/>
  <c r="F12799" i="1"/>
  <c r="G12799" i="1" s="1"/>
  <c r="F12797" i="1"/>
  <c r="G12797" i="1" s="1"/>
  <c r="F12796" i="1"/>
  <c r="G12796" i="1" s="1"/>
  <c r="F12795" i="1"/>
  <c r="G12795" i="1" s="1"/>
  <c r="F12794" i="1"/>
  <c r="G12794" i="1" s="1"/>
  <c r="F12793" i="1"/>
  <c r="G12793" i="1" s="1"/>
  <c r="F12792" i="1"/>
  <c r="G12792" i="1" s="1"/>
  <c r="F12790" i="1"/>
  <c r="G12790" i="1" s="1"/>
  <c r="F12789" i="1"/>
  <c r="G12789" i="1" s="1"/>
  <c r="F12788" i="1"/>
  <c r="G12788" i="1" s="1"/>
  <c r="F12787" i="1"/>
  <c r="G12787" i="1" s="1"/>
  <c r="F12786" i="1"/>
  <c r="G12786" i="1" s="1"/>
  <c r="F12785" i="1"/>
  <c r="G12785" i="1" s="1"/>
  <c r="F12784" i="1"/>
  <c r="G12784" i="1" s="1"/>
  <c r="F12783" i="1"/>
  <c r="G12783" i="1" s="1"/>
  <c r="F12782" i="1"/>
  <c r="G12782" i="1" s="1"/>
  <c r="F12781" i="1"/>
  <c r="G12781" i="1" s="1"/>
  <c r="F12780" i="1"/>
  <c r="G12780" i="1" s="1"/>
  <c r="F12779" i="1"/>
  <c r="G12779" i="1" s="1"/>
  <c r="F12778" i="1"/>
  <c r="G12778" i="1" s="1"/>
  <c r="F12777" i="1"/>
  <c r="G12777" i="1" s="1"/>
  <c r="F12776" i="1"/>
  <c r="G12776" i="1" s="1"/>
  <c r="F12774" i="1"/>
  <c r="G12774" i="1" s="1"/>
  <c r="F12773" i="1"/>
  <c r="G12773" i="1" s="1"/>
  <c r="F12772" i="1"/>
  <c r="G12772" i="1" s="1"/>
  <c r="F12771" i="1"/>
  <c r="G12771" i="1" s="1"/>
  <c r="F12770" i="1"/>
  <c r="G12770" i="1" s="1"/>
  <c r="F12769" i="1"/>
  <c r="G12769" i="1" s="1"/>
  <c r="F12768" i="1"/>
  <c r="G12768" i="1" s="1"/>
  <c r="F12767" i="1"/>
  <c r="G12767" i="1" s="1"/>
  <c r="F12766" i="1"/>
  <c r="G12766" i="1" s="1"/>
  <c r="F12765" i="1"/>
  <c r="G12765" i="1" s="1"/>
  <c r="F12764" i="1"/>
  <c r="G12764" i="1" s="1"/>
  <c r="F12763" i="1"/>
  <c r="G12763" i="1" s="1"/>
  <c r="F12762" i="1"/>
  <c r="G12762" i="1" s="1"/>
  <c r="F12760" i="1"/>
  <c r="G12760" i="1" s="1"/>
  <c r="F12759" i="1"/>
  <c r="G12759" i="1" s="1"/>
  <c r="F12758" i="1"/>
  <c r="G12758" i="1" s="1"/>
  <c r="F12757" i="1"/>
  <c r="G12757" i="1" s="1"/>
  <c r="F12756" i="1"/>
  <c r="G12756" i="1" s="1"/>
  <c r="F12755" i="1"/>
  <c r="G12755" i="1" s="1"/>
  <c r="F12754" i="1"/>
  <c r="G12754" i="1" s="1"/>
  <c r="F12753" i="1"/>
  <c r="G12753" i="1" s="1"/>
  <c r="F12750" i="1"/>
  <c r="G12750" i="1" s="1"/>
  <c r="F12749" i="1"/>
  <c r="G12749" i="1" s="1"/>
  <c r="F12748" i="1"/>
  <c r="G12748" i="1" s="1"/>
  <c r="F12747" i="1"/>
  <c r="G12747" i="1" s="1"/>
  <c r="F12746" i="1"/>
  <c r="G12746" i="1" s="1"/>
  <c r="F12745" i="1"/>
  <c r="G12745" i="1" s="1"/>
  <c r="F12744" i="1"/>
  <c r="G12744" i="1" s="1"/>
  <c r="F12743" i="1"/>
  <c r="G12743" i="1" s="1"/>
  <c r="F12742" i="1"/>
  <c r="G12742" i="1" s="1"/>
  <c r="F12740" i="1"/>
  <c r="G12740" i="1" s="1"/>
  <c r="F12739" i="1"/>
  <c r="G12739" i="1" s="1"/>
  <c r="F12738" i="1"/>
  <c r="G12738" i="1" s="1"/>
  <c r="F12737" i="1"/>
  <c r="G12737" i="1" s="1"/>
  <c r="F12736" i="1"/>
  <c r="G12736" i="1" s="1"/>
  <c r="F12735" i="1"/>
  <c r="G12735" i="1" s="1"/>
  <c r="F12734" i="1"/>
  <c r="G12734" i="1" s="1"/>
  <c r="F12733" i="1"/>
  <c r="G12733" i="1" s="1"/>
  <c r="F12732" i="1"/>
  <c r="G12732" i="1" s="1"/>
  <c r="F12731" i="1"/>
  <c r="G12731" i="1" s="1"/>
  <c r="F12730" i="1"/>
  <c r="G12730" i="1" s="1"/>
  <c r="F12728" i="1"/>
  <c r="G12728" i="1" s="1"/>
  <c r="F12727" i="1"/>
  <c r="G12727" i="1" s="1"/>
  <c r="F12726" i="1"/>
  <c r="G12726" i="1" s="1"/>
  <c r="F12725" i="1"/>
  <c r="G12725" i="1" s="1"/>
  <c r="F12724" i="1"/>
  <c r="G12724" i="1" s="1"/>
  <c r="F12723" i="1"/>
  <c r="G12723" i="1" s="1"/>
  <c r="F12722" i="1"/>
  <c r="G12722" i="1" s="1"/>
  <c r="F12721" i="1"/>
  <c r="G12721" i="1" s="1"/>
  <c r="F12719" i="1"/>
  <c r="G12719" i="1" s="1"/>
  <c r="F12718" i="1"/>
  <c r="G12718" i="1" s="1"/>
  <c r="F12717" i="1"/>
  <c r="G12717" i="1" s="1"/>
  <c r="F12716" i="1"/>
  <c r="G12716" i="1" s="1"/>
  <c r="F12715" i="1"/>
  <c r="G12715" i="1" s="1"/>
  <c r="F12714" i="1"/>
  <c r="G12714" i="1" s="1"/>
  <c r="F12713" i="1"/>
  <c r="G12713" i="1" s="1"/>
  <c r="F12712" i="1"/>
  <c r="G12712" i="1" s="1"/>
  <c r="F12711" i="1"/>
  <c r="G12711" i="1" s="1"/>
  <c r="F12710" i="1"/>
  <c r="G12710" i="1" s="1"/>
  <c r="F12709" i="1"/>
  <c r="G12709" i="1" s="1"/>
  <c r="F12708" i="1"/>
  <c r="G12708" i="1" s="1"/>
  <c r="F12707" i="1"/>
  <c r="G12707" i="1" s="1"/>
  <c r="F12706" i="1"/>
  <c r="G12706" i="1" s="1"/>
  <c r="F12705" i="1"/>
  <c r="G12705" i="1" s="1"/>
  <c r="F12703" i="1"/>
  <c r="G12703" i="1" s="1"/>
  <c r="F12702" i="1"/>
  <c r="G12702" i="1" s="1"/>
  <c r="F12701" i="1"/>
  <c r="G12701" i="1" s="1"/>
  <c r="F12700" i="1"/>
  <c r="G12700" i="1" s="1"/>
  <c r="F12699" i="1"/>
  <c r="G12699" i="1" s="1"/>
  <c r="F12698" i="1"/>
  <c r="G12698" i="1" s="1"/>
  <c r="F12697" i="1"/>
  <c r="G12697" i="1" s="1"/>
  <c r="F12696" i="1"/>
  <c r="G12696" i="1" s="1"/>
  <c r="F12695" i="1"/>
  <c r="G12695" i="1" s="1"/>
  <c r="F12694" i="1"/>
  <c r="G12694" i="1" s="1"/>
  <c r="F12693" i="1"/>
  <c r="G12693" i="1" s="1"/>
  <c r="F12692" i="1"/>
  <c r="G12692" i="1" s="1"/>
  <c r="F12691" i="1"/>
  <c r="G12691" i="1" s="1"/>
  <c r="F12690" i="1"/>
  <c r="G12690" i="1" s="1"/>
  <c r="F12689" i="1"/>
  <c r="G12689" i="1" s="1"/>
  <c r="F12688" i="1"/>
  <c r="G12688" i="1" s="1"/>
  <c r="F12687" i="1"/>
  <c r="G12687" i="1" s="1"/>
  <c r="F12686" i="1"/>
  <c r="G12686" i="1" s="1"/>
  <c r="F12685" i="1"/>
  <c r="G12685" i="1" s="1"/>
  <c r="F12684" i="1"/>
  <c r="G12684" i="1" s="1"/>
  <c r="F12683" i="1"/>
  <c r="G12683" i="1" s="1"/>
  <c r="F12682" i="1"/>
  <c r="G12682" i="1" s="1"/>
  <c r="F12681" i="1"/>
  <c r="G12681" i="1" s="1"/>
  <c r="F12680" i="1"/>
  <c r="G12680" i="1" s="1"/>
  <c r="F12678" i="1"/>
  <c r="G12678" i="1" s="1"/>
  <c r="F12677" i="1"/>
  <c r="G12677" i="1" s="1"/>
  <c r="F12676" i="1"/>
  <c r="G12676" i="1" s="1"/>
  <c r="F12675" i="1"/>
  <c r="G12675" i="1" s="1"/>
  <c r="F12674" i="1"/>
  <c r="G12674" i="1" s="1"/>
  <c r="F12673" i="1"/>
  <c r="G12673" i="1" s="1"/>
  <c r="F12672" i="1"/>
  <c r="G12672" i="1" s="1"/>
  <c r="F12671" i="1"/>
  <c r="G12671" i="1" s="1"/>
  <c r="F12670" i="1"/>
  <c r="G12670" i="1" s="1"/>
  <c r="F12668" i="1"/>
  <c r="G12668" i="1" s="1"/>
  <c r="F12667" i="1"/>
  <c r="G12667" i="1" s="1"/>
  <c r="F12666" i="1"/>
  <c r="G12666" i="1" s="1"/>
  <c r="F12665" i="1"/>
  <c r="G12665" i="1" s="1"/>
  <c r="F12664" i="1"/>
  <c r="G12664" i="1" s="1"/>
  <c r="F12663" i="1"/>
  <c r="G12663" i="1" s="1"/>
  <c r="F12662" i="1"/>
  <c r="G12662" i="1" s="1"/>
  <c r="F12661" i="1"/>
  <c r="G12661" i="1" s="1"/>
  <c r="F12659" i="1"/>
  <c r="G12659" i="1" s="1"/>
  <c r="F12658" i="1"/>
  <c r="G12658" i="1" s="1"/>
  <c r="F12657" i="1"/>
  <c r="G12657" i="1" s="1"/>
  <c r="F12656" i="1"/>
  <c r="G12656" i="1" s="1"/>
  <c r="F12655" i="1"/>
  <c r="G12655" i="1" s="1"/>
  <c r="F12654" i="1"/>
  <c r="G12654" i="1" s="1"/>
  <c r="F12653" i="1"/>
  <c r="G12653" i="1" s="1"/>
  <c r="F12652" i="1"/>
  <c r="G12652" i="1" s="1"/>
  <c r="F12651" i="1"/>
  <c r="G12651" i="1" s="1"/>
  <c r="F12650" i="1"/>
  <c r="G12650" i="1" s="1"/>
  <c r="F12648" i="1"/>
  <c r="G12648" i="1" s="1"/>
  <c r="F12647" i="1"/>
  <c r="G12647" i="1" s="1"/>
  <c r="F12645" i="1"/>
  <c r="G12645" i="1" s="1"/>
  <c r="F12644" i="1"/>
  <c r="G12644" i="1" s="1"/>
  <c r="F12643" i="1"/>
  <c r="G12643" i="1" s="1"/>
  <c r="F12642" i="1"/>
  <c r="G12642" i="1" s="1"/>
  <c r="F12640" i="1"/>
  <c r="G12640" i="1" s="1"/>
  <c r="F12639" i="1"/>
  <c r="G12639" i="1" s="1"/>
  <c r="F12638" i="1"/>
  <c r="G12638" i="1" s="1"/>
  <c r="F12637" i="1"/>
  <c r="G12637" i="1" s="1"/>
  <c r="F12636" i="1"/>
  <c r="G12636" i="1" s="1"/>
  <c r="F12635" i="1"/>
  <c r="G12635" i="1" s="1"/>
  <c r="F12633" i="1"/>
  <c r="G12633" i="1" s="1"/>
  <c r="F12632" i="1"/>
  <c r="G12632" i="1" s="1"/>
  <c r="F12631" i="1"/>
  <c r="G12631" i="1" s="1"/>
  <c r="F12630" i="1"/>
  <c r="G12630" i="1" s="1"/>
  <c r="F12629" i="1"/>
  <c r="G12629" i="1" s="1"/>
  <c r="F12628" i="1"/>
  <c r="G12628" i="1" s="1"/>
  <c r="F12627" i="1"/>
  <c r="G12627" i="1" s="1"/>
  <c r="F12626" i="1"/>
  <c r="G12626" i="1" s="1"/>
  <c r="F12624" i="1"/>
  <c r="G12624" i="1" s="1"/>
  <c r="F12623" i="1"/>
  <c r="G12623" i="1" s="1"/>
  <c r="F12622" i="1"/>
  <c r="G12622" i="1" s="1"/>
  <c r="F12621" i="1"/>
  <c r="G12621" i="1" s="1"/>
  <c r="F12620" i="1"/>
  <c r="G12620" i="1" s="1"/>
  <c r="F12619" i="1"/>
  <c r="G12619" i="1" s="1"/>
  <c r="F12618" i="1"/>
  <c r="G12618" i="1" s="1"/>
  <c r="F12617" i="1"/>
  <c r="G12617" i="1" s="1"/>
  <c r="F12615" i="1"/>
  <c r="G12615" i="1" s="1"/>
  <c r="F12614" i="1"/>
  <c r="G12614" i="1" s="1"/>
  <c r="F12613" i="1"/>
  <c r="G12613" i="1" s="1"/>
  <c r="F12612" i="1"/>
  <c r="G12612" i="1" s="1"/>
  <c r="F12611" i="1"/>
  <c r="G12611" i="1" s="1"/>
  <c r="F12610" i="1"/>
  <c r="G12610" i="1" s="1"/>
  <c r="F12609" i="1"/>
  <c r="G12609" i="1" s="1"/>
  <c r="F12607" i="1"/>
  <c r="G12607" i="1" s="1"/>
  <c r="F12606" i="1"/>
  <c r="G12606" i="1" s="1"/>
  <c r="F12605" i="1"/>
  <c r="G12605" i="1" s="1"/>
  <c r="F12604" i="1"/>
  <c r="G12604" i="1" s="1"/>
  <c r="F12603" i="1"/>
  <c r="G12603" i="1" s="1"/>
  <c r="F12602" i="1"/>
  <c r="G12602" i="1" s="1"/>
  <c r="F12601" i="1"/>
  <c r="G12601" i="1" s="1"/>
  <c r="F12600" i="1"/>
  <c r="G12600" i="1" s="1"/>
  <c r="F12599" i="1"/>
  <c r="G12599" i="1" s="1"/>
  <c r="F12598" i="1"/>
  <c r="G12598" i="1" s="1"/>
  <c r="F12597" i="1"/>
  <c r="G12597" i="1" s="1"/>
  <c r="F12596" i="1"/>
  <c r="G12596" i="1" s="1"/>
  <c r="F12595" i="1"/>
  <c r="G12595" i="1" s="1"/>
  <c r="F12594" i="1"/>
  <c r="G12594" i="1" s="1"/>
  <c r="F12593" i="1"/>
  <c r="G12593" i="1" s="1"/>
  <c r="F12592" i="1"/>
  <c r="G12592" i="1" s="1"/>
  <c r="F12590" i="1"/>
  <c r="G12590" i="1" s="1"/>
  <c r="F12589" i="1"/>
  <c r="G12589" i="1" s="1"/>
  <c r="F12588" i="1"/>
  <c r="G12588" i="1" s="1"/>
  <c r="F12587" i="1"/>
  <c r="G12587" i="1" s="1"/>
  <c r="F12586" i="1"/>
  <c r="G12586" i="1" s="1"/>
  <c r="F12585" i="1"/>
  <c r="G12585" i="1" s="1"/>
  <c r="F12583" i="1"/>
  <c r="G12583" i="1" s="1"/>
  <c r="F12582" i="1"/>
  <c r="G12582" i="1" s="1"/>
  <c r="F12581" i="1"/>
  <c r="G12581" i="1" s="1"/>
  <c r="F12580" i="1"/>
  <c r="G12580" i="1" s="1"/>
  <c r="F12579" i="1"/>
  <c r="G12579" i="1" s="1"/>
  <c r="F12578" i="1"/>
  <c r="G12578" i="1" s="1"/>
  <c r="F12577" i="1"/>
  <c r="G12577" i="1" s="1"/>
  <c r="F12575" i="1"/>
  <c r="G12575" i="1" s="1"/>
  <c r="F12574" i="1"/>
  <c r="G12574" i="1" s="1"/>
  <c r="F12573" i="1"/>
  <c r="G12573" i="1" s="1"/>
  <c r="F12572" i="1"/>
  <c r="G12572" i="1" s="1"/>
  <c r="F12571" i="1"/>
  <c r="G12571" i="1" s="1"/>
  <c r="F12570" i="1"/>
  <c r="G12570" i="1" s="1"/>
  <c r="F12569" i="1"/>
  <c r="G12569" i="1" s="1"/>
  <c r="F12568" i="1"/>
  <c r="G12568" i="1" s="1"/>
  <c r="F12567" i="1"/>
  <c r="G12567" i="1" s="1"/>
  <c r="F12566" i="1"/>
  <c r="G12566" i="1" s="1"/>
  <c r="F12565" i="1"/>
  <c r="G12565" i="1" s="1"/>
  <c r="F12563" i="1"/>
  <c r="G12563" i="1" s="1"/>
  <c r="F12562" i="1"/>
  <c r="G12562" i="1" s="1"/>
  <c r="F12561" i="1"/>
  <c r="G12561" i="1" s="1"/>
  <c r="F12560" i="1"/>
  <c r="G12560" i="1" s="1"/>
  <c r="F12559" i="1"/>
  <c r="G12559" i="1" s="1"/>
  <c r="F12558" i="1"/>
  <c r="G12558" i="1" s="1"/>
  <c r="F12557" i="1"/>
  <c r="G12557" i="1" s="1"/>
  <c r="F12555" i="1"/>
  <c r="G12555" i="1" s="1"/>
  <c r="F12554" i="1"/>
  <c r="G12554" i="1" s="1"/>
  <c r="F12553" i="1"/>
  <c r="G12553" i="1" s="1"/>
  <c r="F12552" i="1"/>
  <c r="G12552" i="1" s="1"/>
  <c r="F12551" i="1"/>
  <c r="G12551" i="1" s="1"/>
  <c r="F12550" i="1"/>
  <c r="G12550" i="1" s="1"/>
  <c r="F12549" i="1"/>
  <c r="G12549" i="1" s="1"/>
  <c r="F12548" i="1"/>
  <c r="G12548" i="1" s="1"/>
  <c r="F12547" i="1"/>
  <c r="G12547" i="1" s="1"/>
  <c r="F12546" i="1"/>
  <c r="G12546" i="1" s="1"/>
  <c r="F12545" i="1"/>
  <c r="G12545" i="1" s="1"/>
  <c r="F12544" i="1"/>
  <c r="G12544" i="1" s="1"/>
  <c r="F12543" i="1"/>
  <c r="G12543" i="1" s="1"/>
  <c r="F12542" i="1"/>
  <c r="G12542" i="1" s="1"/>
  <c r="F12541" i="1"/>
  <c r="G12541" i="1" s="1"/>
  <c r="F12540" i="1"/>
  <c r="G12540" i="1" s="1"/>
  <c r="F12538" i="1"/>
  <c r="G12538" i="1" s="1"/>
  <c r="F12537" i="1"/>
  <c r="G12537" i="1" s="1"/>
  <c r="F12536" i="1"/>
  <c r="G12536" i="1" s="1"/>
  <c r="F12535" i="1"/>
  <c r="G12535" i="1" s="1"/>
  <c r="F12534" i="1"/>
  <c r="G12534" i="1" s="1"/>
  <c r="F12533" i="1"/>
  <c r="G12533" i="1" s="1"/>
  <c r="F12532" i="1"/>
  <c r="G12532" i="1" s="1"/>
  <c r="F12531" i="1"/>
  <c r="G12531" i="1" s="1"/>
  <c r="E13206" i="1"/>
  <c r="E13205" i="1"/>
  <c r="E13204" i="1"/>
  <c r="E13203" i="1"/>
  <c r="E13202" i="1"/>
  <c r="E13201" i="1"/>
  <c r="E13200" i="1"/>
  <c r="E13199" i="1"/>
  <c r="E13198" i="1"/>
  <c r="E13197" i="1"/>
  <c r="E13196" i="1"/>
  <c r="E13195" i="1"/>
  <c r="E13194" i="1"/>
  <c r="E13193" i="1"/>
  <c r="E13192" i="1"/>
  <c r="E13191" i="1"/>
  <c r="E13190" i="1"/>
  <c r="E13189" i="1"/>
  <c r="E13188" i="1"/>
  <c r="E13187" i="1"/>
  <c r="E13186" i="1"/>
  <c r="E13185" i="1"/>
  <c r="E13184" i="1"/>
  <c r="E13183" i="1"/>
  <c r="E13182" i="1"/>
  <c r="E13181" i="1"/>
  <c r="E13180" i="1"/>
  <c r="E13179" i="1"/>
  <c r="E13178" i="1"/>
  <c r="E13177" i="1"/>
  <c r="E13176" i="1"/>
  <c r="E13175" i="1"/>
  <c r="E13174" i="1"/>
  <c r="E13173" i="1"/>
  <c r="E13172" i="1"/>
  <c r="E13171" i="1"/>
  <c r="E13170" i="1"/>
  <c r="E13169" i="1"/>
  <c r="E13168" i="1"/>
  <c r="E13167" i="1"/>
  <c r="E13166" i="1"/>
  <c r="E13165" i="1"/>
  <c r="E13164" i="1"/>
  <c r="E13163" i="1"/>
  <c r="E13162" i="1"/>
  <c r="E13161" i="1"/>
  <c r="E13160" i="1"/>
  <c r="E13159" i="1"/>
  <c r="E13158" i="1"/>
  <c r="E13157" i="1"/>
  <c r="E13156" i="1"/>
  <c r="E13155" i="1"/>
  <c r="E13154" i="1"/>
  <c r="E13153" i="1"/>
  <c r="E13152" i="1"/>
  <c r="E13151" i="1"/>
  <c r="E13150" i="1"/>
  <c r="E13149" i="1"/>
  <c r="E13148" i="1"/>
  <c r="E13147" i="1"/>
  <c r="E13146" i="1"/>
  <c r="E13145" i="1"/>
  <c r="E13144" i="1"/>
  <c r="E13143" i="1"/>
  <c r="E13142" i="1"/>
  <c r="E13141" i="1"/>
  <c r="E13140" i="1"/>
  <c r="E13139" i="1"/>
  <c r="E13138" i="1"/>
  <c r="E13137" i="1"/>
  <c r="E13136" i="1"/>
  <c r="E13135" i="1"/>
  <c r="E13134" i="1"/>
  <c r="E13133" i="1"/>
  <c r="E13132" i="1"/>
  <c r="E13131" i="1"/>
  <c r="E13130" i="1"/>
  <c r="E13129" i="1"/>
  <c r="E13128" i="1"/>
  <c r="E13127" i="1"/>
  <c r="E13126" i="1"/>
  <c r="E13125" i="1"/>
  <c r="E13124" i="1"/>
  <c r="E13123" i="1"/>
  <c r="E13122" i="1"/>
  <c r="E13121" i="1"/>
  <c r="E13120" i="1"/>
  <c r="E13119" i="1"/>
  <c r="E13118" i="1"/>
  <c r="E13117" i="1"/>
  <c r="E13116" i="1"/>
  <c r="E13115" i="1"/>
  <c r="E13114" i="1"/>
  <c r="E13113" i="1"/>
  <c r="E13112" i="1"/>
  <c r="E13111" i="1"/>
  <c r="E13110" i="1"/>
  <c r="E13109" i="1"/>
  <c r="E13108" i="1"/>
  <c r="E13107" i="1"/>
  <c r="E13106" i="1"/>
  <c r="E13105" i="1"/>
  <c r="E13104" i="1"/>
  <c r="E13103" i="1"/>
  <c r="E13102" i="1"/>
  <c r="E13101" i="1"/>
  <c r="E13100" i="1"/>
  <c r="E13099" i="1"/>
  <c r="E13098" i="1"/>
  <c r="E13097" i="1"/>
  <c r="E13096" i="1"/>
  <c r="E13095" i="1"/>
  <c r="E13094" i="1"/>
  <c r="E13093" i="1"/>
  <c r="E13092" i="1"/>
  <c r="E13091" i="1"/>
  <c r="E13090" i="1"/>
  <c r="E13089" i="1"/>
  <c r="E13088" i="1"/>
  <c r="E13087" i="1"/>
  <c r="E13086" i="1"/>
  <c r="E13085" i="1"/>
  <c r="E13084" i="1"/>
  <c r="E13083" i="1"/>
  <c r="E13082" i="1"/>
  <c r="E13081" i="1"/>
  <c r="E13080" i="1"/>
  <c r="E13079" i="1"/>
  <c r="E13078" i="1"/>
  <c r="E13077" i="1"/>
  <c r="E13076" i="1"/>
  <c r="E13075" i="1"/>
  <c r="E13074" i="1"/>
  <c r="E13073" i="1"/>
  <c r="E13072" i="1"/>
  <c r="E13071" i="1"/>
  <c r="E13070" i="1"/>
  <c r="E13069" i="1"/>
  <c r="E13068" i="1"/>
  <c r="E13067" i="1"/>
  <c r="E13066" i="1"/>
  <c r="E13065" i="1"/>
  <c r="E13064" i="1"/>
  <c r="E13063" i="1"/>
  <c r="E13062" i="1"/>
  <c r="E13061" i="1"/>
  <c r="E13060" i="1"/>
  <c r="E13059" i="1"/>
  <c r="E13058" i="1"/>
  <c r="E13057" i="1"/>
  <c r="E13056" i="1"/>
  <c r="E13055" i="1"/>
  <c r="E13054" i="1"/>
  <c r="E13053" i="1"/>
  <c r="E13052" i="1"/>
  <c r="E13051" i="1"/>
  <c r="E13050" i="1"/>
  <c r="E13049" i="1"/>
  <c r="E13048" i="1"/>
  <c r="E13047" i="1"/>
  <c r="E13046" i="1"/>
  <c r="E13045" i="1"/>
  <c r="E13044" i="1"/>
  <c r="E13043" i="1"/>
  <c r="E13042" i="1"/>
  <c r="E13041" i="1"/>
  <c r="E13040" i="1"/>
  <c r="E13039" i="1"/>
  <c r="E13038" i="1"/>
  <c r="E13037" i="1"/>
  <c r="E13036" i="1"/>
  <c r="E13035" i="1"/>
  <c r="E13034" i="1"/>
  <c r="E13033" i="1"/>
  <c r="E13032" i="1"/>
  <c r="E13031" i="1"/>
  <c r="E13030" i="1"/>
  <c r="E13029" i="1"/>
  <c r="E13028" i="1"/>
  <c r="E13027" i="1"/>
  <c r="E13026" i="1"/>
  <c r="E13025" i="1"/>
  <c r="E13024" i="1"/>
  <c r="E13023" i="1"/>
  <c r="E13022" i="1"/>
  <c r="E13021" i="1"/>
  <c r="E13020" i="1"/>
  <c r="E13019" i="1"/>
  <c r="E13018" i="1"/>
  <c r="E13017" i="1"/>
  <c r="E13016" i="1"/>
  <c r="E13015" i="1"/>
  <c r="E13014" i="1"/>
  <c r="E13013" i="1"/>
  <c r="E13012" i="1"/>
  <c r="E13011" i="1"/>
  <c r="E13010" i="1"/>
  <c r="E13009" i="1"/>
  <c r="E13008" i="1"/>
  <c r="E13007" i="1"/>
  <c r="E13006" i="1"/>
  <c r="E13005" i="1"/>
  <c r="E13004" i="1"/>
  <c r="E13003" i="1"/>
  <c r="E13002" i="1"/>
  <c r="E13001" i="1"/>
  <c r="E13000" i="1"/>
  <c r="E12999" i="1"/>
  <c r="E12998" i="1"/>
  <c r="E12997" i="1"/>
  <c r="E12996" i="1"/>
  <c r="E12995" i="1"/>
  <c r="E12994" i="1"/>
  <c r="E12993" i="1"/>
  <c r="E12992" i="1"/>
  <c r="E12991" i="1"/>
  <c r="E12990" i="1"/>
  <c r="E12989" i="1"/>
  <c r="E12988" i="1"/>
  <c r="E12987" i="1"/>
  <c r="E12986" i="1"/>
  <c r="E12985" i="1"/>
  <c r="E12984" i="1"/>
  <c r="E12983" i="1"/>
  <c r="E12982" i="1"/>
  <c r="E12981" i="1"/>
  <c r="E12980" i="1"/>
  <c r="E12979" i="1"/>
  <c r="E12978" i="1"/>
  <c r="E12977" i="1"/>
  <c r="E12976" i="1"/>
  <c r="E12975" i="1"/>
  <c r="E12974" i="1"/>
  <c r="E12973" i="1"/>
  <c r="E12972" i="1"/>
  <c r="E12971" i="1"/>
  <c r="E12970" i="1"/>
  <c r="E12969" i="1"/>
  <c r="E12968" i="1"/>
  <c r="E12967" i="1"/>
  <c r="E12966" i="1"/>
  <c r="E12965" i="1"/>
  <c r="E12964" i="1"/>
  <c r="E12963" i="1"/>
  <c r="E12962" i="1"/>
  <c r="E12961" i="1"/>
  <c r="E12960" i="1"/>
  <c r="E12959" i="1"/>
  <c r="E12958" i="1"/>
  <c r="E12957" i="1"/>
  <c r="E12956" i="1"/>
  <c r="E12955" i="1"/>
  <c r="E12954" i="1"/>
  <c r="E12953" i="1"/>
  <c r="E12952" i="1"/>
  <c r="E12951" i="1"/>
  <c r="E12950" i="1"/>
  <c r="E12949" i="1"/>
  <c r="E12948" i="1"/>
  <c r="E12947" i="1"/>
  <c r="E12946" i="1"/>
  <c r="E12945" i="1"/>
  <c r="E12944" i="1"/>
  <c r="E12943" i="1"/>
  <c r="E12942" i="1"/>
  <c r="E12941" i="1"/>
  <c r="E12940" i="1"/>
  <c r="E12939" i="1"/>
  <c r="E12938" i="1"/>
  <c r="E12937" i="1"/>
  <c r="E12936" i="1"/>
  <c r="E12935" i="1"/>
  <c r="E12934" i="1"/>
  <c r="E12933" i="1"/>
  <c r="E12932" i="1"/>
  <c r="E12931" i="1"/>
  <c r="E12930" i="1"/>
  <c r="E12929" i="1"/>
  <c r="E12928" i="1"/>
  <c r="E12927" i="1"/>
  <c r="E12926" i="1"/>
  <c r="E12925" i="1"/>
  <c r="E12924" i="1"/>
  <c r="E12923" i="1"/>
  <c r="E12922" i="1"/>
  <c r="E12921" i="1"/>
  <c r="E12920" i="1"/>
  <c r="E12919" i="1"/>
  <c r="E12918" i="1"/>
  <c r="E12917" i="1"/>
  <c r="E12916" i="1"/>
  <c r="E12915" i="1"/>
  <c r="E12914" i="1"/>
  <c r="E12913" i="1"/>
  <c r="E12912" i="1"/>
  <c r="E12911" i="1"/>
  <c r="E12910" i="1"/>
  <c r="E12909" i="1"/>
  <c r="E12908" i="1"/>
  <c r="E12907" i="1"/>
  <c r="E12906" i="1"/>
  <c r="E12905" i="1"/>
  <c r="E12904" i="1"/>
  <c r="E12903" i="1"/>
  <c r="E12902" i="1"/>
  <c r="E12901" i="1"/>
  <c r="E12900" i="1"/>
  <c r="E12899" i="1"/>
  <c r="E12898" i="1"/>
  <c r="E12897" i="1"/>
  <c r="E12896" i="1"/>
  <c r="E12895" i="1"/>
  <c r="E12894" i="1"/>
  <c r="E12893" i="1"/>
  <c r="E12892" i="1"/>
  <c r="E12891" i="1"/>
  <c r="E12890" i="1"/>
  <c r="E12889" i="1"/>
  <c r="E12888" i="1"/>
  <c r="E12887" i="1"/>
  <c r="E12886" i="1"/>
  <c r="E12885" i="1"/>
  <c r="E12884" i="1"/>
  <c r="E12883" i="1"/>
  <c r="E12882" i="1"/>
  <c r="E12881" i="1"/>
  <c r="E12880" i="1"/>
  <c r="E12879" i="1"/>
  <c r="E12878" i="1"/>
  <c r="E12877" i="1"/>
  <c r="E12876" i="1"/>
  <c r="E12875" i="1"/>
  <c r="E12874" i="1"/>
  <c r="E12873" i="1"/>
  <c r="E12872" i="1"/>
  <c r="E12871" i="1"/>
  <c r="E12870" i="1"/>
  <c r="E12869" i="1"/>
  <c r="E12868" i="1"/>
  <c r="E12867" i="1"/>
  <c r="E12866" i="1"/>
  <c r="E12865" i="1"/>
  <c r="E12864" i="1"/>
  <c r="E12863" i="1"/>
  <c r="E12862" i="1"/>
  <c r="E12861" i="1"/>
  <c r="E12860" i="1"/>
  <c r="E12859" i="1"/>
  <c r="E12858" i="1"/>
  <c r="E12857" i="1"/>
  <c r="E12856" i="1"/>
  <c r="E12855" i="1"/>
  <c r="E12854" i="1"/>
  <c r="E12853" i="1"/>
  <c r="E12852" i="1"/>
  <c r="E12851" i="1"/>
  <c r="E12850" i="1"/>
  <c r="E12849" i="1"/>
  <c r="E12848" i="1"/>
  <c r="E12847" i="1"/>
  <c r="E12846" i="1"/>
  <c r="E12845" i="1"/>
  <c r="E12844" i="1"/>
  <c r="E12843" i="1"/>
  <c r="E12842" i="1"/>
  <c r="E12841" i="1"/>
  <c r="E12840" i="1"/>
  <c r="E12839" i="1"/>
  <c r="E12838" i="1"/>
  <c r="E12837" i="1"/>
  <c r="E12836" i="1"/>
  <c r="E12835" i="1"/>
  <c r="E12834" i="1"/>
  <c r="E12833" i="1"/>
  <c r="E12832" i="1"/>
  <c r="E12831" i="1"/>
  <c r="E12830" i="1"/>
  <c r="E12829" i="1"/>
  <c r="E12828" i="1"/>
  <c r="E12827" i="1"/>
  <c r="E12826" i="1"/>
  <c r="E12825" i="1"/>
  <c r="E12824" i="1"/>
  <c r="E12823" i="1"/>
  <c r="E12822" i="1"/>
  <c r="E12821" i="1"/>
  <c r="E12820" i="1"/>
  <c r="E12819" i="1"/>
  <c r="E12818" i="1"/>
  <c r="E12817" i="1"/>
  <c r="E12816" i="1"/>
  <c r="E12815" i="1"/>
  <c r="E12814" i="1"/>
  <c r="E12813" i="1"/>
  <c r="E12812" i="1"/>
  <c r="E12811" i="1"/>
  <c r="E12810" i="1"/>
  <c r="E12809" i="1"/>
  <c r="E12808" i="1"/>
  <c r="E12807" i="1"/>
  <c r="E12806" i="1"/>
  <c r="E12805" i="1"/>
  <c r="E12804" i="1"/>
  <c r="E12803" i="1"/>
  <c r="E12802" i="1"/>
  <c r="E12801" i="1"/>
  <c r="E12800" i="1"/>
  <c r="E12799" i="1"/>
  <c r="E12798" i="1"/>
  <c r="E12797" i="1"/>
  <c r="E12796" i="1"/>
  <c r="E12795" i="1"/>
  <c r="E12794" i="1"/>
  <c r="E12793" i="1"/>
  <c r="E12792" i="1"/>
  <c r="E12791" i="1"/>
  <c r="E12790" i="1"/>
  <c r="E12789" i="1"/>
  <c r="E12788" i="1"/>
  <c r="E12787" i="1"/>
  <c r="E12786" i="1"/>
  <c r="E12785" i="1"/>
  <c r="E12784" i="1"/>
  <c r="E12783" i="1"/>
  <c r="E12782" i="1"/>
  <c r="E12781" i="1"/>
  <c r="E12780" i="1"/>
  <c r="E12779" i="1"/>
  <c r="E12778" i="1"/>
  <c r="E12777" i="1"/>
  <c r="E12776" i="1"/>
  <c r="E12775" i="1"/>
  <c r="E12774" i="1"/>
  <c r="E12773" i="1"/>
  <c r="E12772" i="1"/>
  <c r="E12771" i="1"/>
  <c r="E12770" i="1"/>
  <c r="E12769" i="1"/>
  <c r="E12768" i="1"/>
  <c r="E12767" i="1"/>
  <c r="E12766" i="1"/>
  <c r="E12765" i="1"/>
  <c r="E12764" i="1"/>
  <c r="E12763" i="1"/>
  <c r="E12762" i="1"/>
  <c r="E12761" i="1"/>
  <c r="E12760" i="1"/>
  <c r="E12759" i="1"/>
  <c r="E12758" i="1"/>
  <c r="E12757" i="1"/>
  <c r="E12756" i="1"/>
  <c r="E12755" i="1"/>
  <c r="E12754" i="1"/>
  <c r="E12753" i="1"/>
  <c r="E12752" i="1"/>
  <c r="E12751" i="1"/>
  <c r="E12750" i="1"/>
  <c r="E12749" i="1"/>
  <c r="E12748" i="1"/>
  <c r="E12747" i="1"/>
  <c r="E12746" i="1"/>
  <c r="E12745" i="1"/>
  <c r="E12744" i="1"/>
  <c r="E12743" i="1"/>
  <c r="E12742" i="1"/>
  <c r="E12741" i="1"/>
  <c r="E12740" i="1"/>
  <c r="E12739" i="1"/>
  <c r="E12738" i="1"/>
  <c r="E12737" i="1"/>
  <c r="E12736" i="1"/>
  <c r="E12735" i="1"/>
  <c r="E12734" i="1"/>
  <c r="E12733" i="1"/>
  <c r="E12732" i="1"/>
  <c r="E12731" i="1"/>
  <c r="E12730" i="1"/>
  <c r="E12729" i="1"/>
  <c r="E12728" i="1"/>
  <c r="E12727" i="1"/>
  <c r="E12726" i="1"/>
  <c r="E12725" i="1"/>
  <c r="E12724" i="1"/>
  <c r="E12723" i="1"/>
  <c r="E12722" i="1"/>
  <c r="E12721" i="1"/>
  <c r="E12720" i="1"/>
  <c r="E12719" i="1"/>
  <c r="E12718" i="1"/>
  <c r="E12717" i="1"/>
  <c r="E12716" i="1"/>
  <c r="E12715" i="1"/>
  <c r="E12714" i="1"/>
  <c r="E12713" i="1"/>
  <c r="E12712" i="1"/>
  <c r="E12711" i="1"/>
  <c r="E12710" i="1"/>
  <c r="E12709" i="1"/>
  <c r="E12708" i="1"/>
  <c r="E12707" i="1"/>
  <c r="E12706" i="1"/>
  <c r="E12705" i="1"/>
  <c r="E12704" i="1"/>
  <c r="E12703" i="1"/>
  <c r="E12702" i="1"/>
  <c r="E12701" i="1"/>
  <c r="E12700" i="1"/>
  <c r="E12699" i="1"/>
  <c r="E12698" i="1"/>
  <c r="E12697" i="1"/>
  <c r="E12696" i="1"/>
  <c r="E12695" i="1"/>
  <c r="E12694" i="1"/>
  <c r="E12693" i="1"/>
  <c r="E12692" i="1"/>
  <c r="E12691" i="1"/>
  <c r="E12690" i="1"/>
  <c r="E12689" i="1"/>
  <c r="E12688" i="1"/>
  <c r="E12687" i="1"/>
  <c r="E12686" i="1"/>
  <c r="E12685" i="1"/>
  <c r="E12684" i="1"/>
  <c r="E12683" i="1"/>
  <c r="E12682" i="1"/>
  <c r="E12681" i="1"/>
  <c r="E12680" i="1"/>
  <c r="E12679" i="1"/>
  <c r="E12678" i="1"/>
  <c r="E12677" i="1"/>
  <c r="E12676" i="1"/>
  <c r="E12675" i="1"/>
  <c r="E12674" i="1"/>
  <c r="E12673" i="1"/>
  <c r="E12672" i="1"/>
  <c r="E12671" i="1"/>
  <c r="E12670" i="1"/>
  <c r="E12669" i="1"/>
  <c r="E12668" i="1"/>
  <c r="E12667" i="1"/>
  <c r="E12666" i="1"/>
  <c r="E12665" i="1"/>
  <c r="E12664" i="1"/>
  <c r="E12663" i="1"/>
  <c r="E12662" i="1"/>
  <c r="E12661" i="1"/>
  <c r="E12660" i="1"/>
  <c r="E12659" i="1"/>
  <c r="E12658" i="1"/>
  <c r="E12657" i="1"/>
  <c r="E12656" i="1"/>
  <c r="E12655" i="1"/>
  <c r="E12654" i="1"/>
  <c r="E12653" i="1"/>
  <c r="E12652" i="1"/>
  <c r="E12651" i="1"/>
  <c r="E12650" i="1"/>
  <c r="E12649" i="1"/>
  <c r="E12648" i="1"/>
  <c r="E12647" i="1"/>
  <c r="E12646" i="1"/>
  <c r="E12645" i="1"/>
  <c r="E12644" i="1"/>
  <c r="E12643" i="1"/>
  <c r="E12642" i="1"/>
  <c r="E12641" i="1"/>
  <c r="E12640" i="1"/>
  <c r="E12639" i="1"/>
  <c r="E12638" i="1"/>
  <c r="E12637" i="1"/>
  <c r="E12636" i="1"/>
  <c r="E12635" i="1"/>
  <c r="E12634" i="1"/>
  <c r="E12633" i="1"/>
  <c r="E12632" i="1"/>
  <c r="E12631" i="1"/>
  <c r="E12630" i="1"/>
  <c r="E12629" i="1"/>
  <c r="E12628" i="1"/>
  <c r="E12627" i="1"/>
  <c r="E12626" i="1"/>
  <c r="E12625" i="1"/>
  <c r="E12624" i="1"/>
  <c r="E12623" i="1"/>
  <c r="E12622" i="1"/>
  <c r="E12621" i="1"/>
  <c r="E12620" i="1"/>
  <c r="E12619" i="1"/>
  <c r="E12618" i="1"/>
  <c r="E12617" i="1"/>
  <c r="E12616" i="1"/>
  <c r="E12615" i="1"/>
  <c r="E12614" i="1"/>
  <c r="E12613" i="1"/>
  <c r="E12612" i="1"/>
  <c r="E12611" i="1"/>
  <c r="E12610" i="1"/>
  <c r="E12609" i="1"/>
  <c r="E12608" i="1"/>
  <c r="E12607" i="1"/>
  <c r="E12606" i="1"/>
  <c r="E12605" i="1"/>
  <c r="E12604" i="1"/>
  <c r="E12603" i="1"/>
  <c r="E12602" i="1"/>
  <c r="E12601" i="1"/>
  <c r="E12600" i="1"/>
  <c r="E12599" i="1"/>
  <c r="E12598" i="1"/>
  <c r="E12597" i="1"/>
  <c r="E12596" i="1"/>
  <c r="E12595" i="1"/>
  <c r="E12594" i="1"/>
  <c r="E12593" i="1"/>
  <c r="E12592" i="1"/>
  <c r="E12591" i="1"/>
  <c r="E12590" i="1"/>
  <c r="E12589" i="1"/>
  <c r="E12588" i="1"/>
  <c r="E12587" i="1"/>
  <c r="E12586" i="1"/>
  <c r="E12585" i="1"/>
  <c r="E12584" i="1"/>
  <c r="E12583" i="1"/>
  <c r="E12582" i="1"/>
  <c r="E12581" i="1"/>
  <c r="E12580" i="1"/>
  <c r="E12579" i="1"/>
  <c r="E12578" i="1"/>
  <c r="E12577" i="1"/>
  <c r="E12576" i="1"/>
  <c r="E12575" i="1"/>
  <c r="E12574" i="1"/>
  <c r="E12573" i="1"/>
  <c r="E12572" i="1"/>
  <c r="E12571" i="1"/>
  <c r="E12570" i="1"/>
  <c r="E12569" i="1"/>
  <c r="E12568" i="1"/>
  <c r="E12567" i="1"/>
  <c r="E12566" i="1"/>
  <c r="E12565" i="1"/>
  <c r="E12564" i="1"/>
  <c r="E12563" i="1"/>
  <c r="E12562" i="1"/>
  <c r="E12561" i="1"/>
  <c r="E12560" i="1"/>
  <c r="E12559" i="1"/>
  <c r="E12558" i="1"/>
  <c r="E12557" i="1"/>
  <c r="E12556" i="1"/>
  <c r="E12555" i="1"/>
  <c r="E12554" i="1"/>
  <c r="E12553" i="1"/>
  <c r="E12552" i="1"/>
  <c r="E12551" i="1"/>
  <c r="E12550" i="1"/>
  <c r="E12549" i="1"/>
  <c r="E12548" i="1"/>
  <c r="E12547" i="1"/>
  <c r="E12546" i="1"/>
  <c r="E12545" i="1"/>
  <c r="E12544" i="1"/>
  <c r="E12543" i="1"/>
  <c r="E12542" i="1"/>
  <c r="E12541" i="1"/>
  <c r="E12540" i="1"/>
  <c r="E12539" i="1"/>
  <c r="E12538" i="1"/>
  <c r="E12537" i="1"/>
  <c r="E12536" i="1"/>
  <c r="E12535" i="1"/>
  <c r="E12534" i="1"/>
  <c r="E12533" i="1"/>
  <c r="E12532" i="1"/>
  <c r="E12531" i="1"/>
  <c r="F2" i="1"/>
  <c r="F4" i="1"/>
  <c r="G4" i="1" s="1"/>
  <c r="F5" i="1"/>
  <c r="G5" i="1" s="1"/>
  <c r="F6" i="1"/>
  <c r="G6" i="1" s="1"/>
  <c r="F7" i="1"/>
  <c r="G7" i="1" s="1"/>
  <c r="F8" i="1"/>
  <c r="F10" i="1"/>
  <c r="F12" i="1"/>
  <c r="G12" i="1" s="1"/>
  <c r="F13" i="1"/>
  <c r="G13" i="1" s="1"/>
  <c r="F14" i="1"/>
  <c r="G14" i="1" s="1"/>
  <c r="F15" i="1"/>
  <c r="G15" i="1" s="1"/>
  <c r="F16" i="1"/>
  <c r="G16" i="1" s="1"/>
  <c r="F17" i="1"/>
  <c r="G17" i="1" s="1"/>
  <c r="F18" i="1"/>
  <c r="G18" i="1" s="1"/>
  <c r="F19" i="1"/>
  <c r="G19" i="1" s="1"/>
  <c r="F20" i="1"/>
  <c r="F22" i="1"/>
  <c r="G22" i="1" s="1"/>
  <c r="F23" i="1"/>
  <c r="F25" i="1"/>
  <c r="G25" i="1" s="1"/>
  <c r="F26" i="1"/>
  <c r="G26" i="1" s="1"/>
  <c r="F27" i="1"/>
  <c r="F29" i="1"/>
  <c r="G29" i="1" s="1"/>
  <c r="F30" i="1"/>
  <c r="G30" i="1" s="1"/>
  <c r="F31" i="1"/>
  <c r="G31" i="1" s="1"/>
  <c r="F32" i="1"/>
  <c r="G32" i="1" s="1"/>
  <c r="F33" i="1"/>
  <c r="G33" i="1" s="1"/>
  <c r="F34" i="1"/>
  <c r="G34" i="1" s="1"/>
  <c r="F35" i="1"/>
  <c r="F37" i="1"/>
  <c r="G37" i="1" s="1"/>
  <c r="F38" i="1"/>
  <c r="G38" i="1" s="1"/>
  <c r="F39" i="1"/>
  <c r="G39" i="1" s="1"/>
  <c r="F40" i="1"/>
  <c r="G40" i="1" s="1"/>
  <c r="F41" i="1"/>
  <c r="G41" i="1" s="1"/>
  <c r="F42" i="1"/>
  <c r="G42" i="1" s="1"/>
  <c r="F43" i="1"/>
  <c r="F45" i="1"/>
  <c r="G45" i="1" s="1"/>
  <c r="F46" i="1"/>
  <c r="G46" i="1" s="1"/>
  <c r="F47" i="1"/>
  <c r="F49" i="1"/>
  <c r="G49" i="1" s="1"/>
  <c r="F50" i="1"/>
  <c r="G50" i="1" s="1"/>
  <c r="F51" i="1"/>
  <c r="F53" i="1"/>
  <c r="G53" i="1" s="1"/>
  <c r="F54" i="1"/>
  <c r="G54" i="1" s="1"/>
  <c r="F55" i="1"/>
  <c r="F57" i="1"/>
  <c r="G57" i="1" s="1"/>
  <c r="F58" i="1"/>
  <c r="G58" i="1" s="1"/>
  <c r="F59" i="1"/>
  <c r="G59" i="1" s="1"/>
  <c r="F60" i="1"/>
  <c r="G60" i="1" s="1"/>
  <c r="F61" i="1"/>
  <c r="F63" i="1"/>
  <c r="G63" i="1" s="1"/>
  <c r="F64" i="1"/>
  <c r="G64" i="1" s="1"/>
  <c r="F65" i="1"/>
  <c r="F67" i="1"/>
  <c r="G67" i="1" s="1"/>
  <c r="F68" i="1"/>
  <c r="G68" i="1" s="1"/>
  <c r="F69" i="1"/>
  <c r="F71" i="1"/>
  <c r="G71" i="1" s="1"/>
  <c r="F72" i="1"/>
  <c r="G72" i="1" s="1"/>
  <c r="F73" i="1"/>
  <c r="F75" i="1"/>
  <c r="G75" i="1" s="1"/>
  <c r="F76" i="1"/>
  <c r="G76" i="1" s="1"/>
  <c r="F77" i="1"/>
  <c r="F79" i="1"/>
  <c r="G79" i="1" s="1"/>
  <c r="F80" i="1"/>
  <c r="G80" i="1" s="1"/>
  <c r="F81" i="1"/>
  <c r="F83" i="1"/>
  <c r="G83" i="1" s="1"/>
  <c r="F84" i="1"/>
  <c r="G84" i="1" s="1"/>
  <c r="F85" i="1"/>
  <c r="G85" i="1" s="1"/>
  <c r="F86" i="1"/>
  <c r="G86" i="1" s="1"/>
  <c r="F87" i="1"/>
  <c r="G87" i="1" s="1"/>
  <c r="F88" i="1"/>
  <c r="G88" i="1" s="1"/>
  <c r="F89" i="1"/>
  <c r="F91" i="1"/>
  <c r="G91" i="1" s="1"/>
  <c r="F92" i="1"/>
  <c r="F94" i="1"/>
  <c r="F96" i="1"/>
  <c r="G96" i="1" s="1"/>
  <c r="F97" i="1"/>
  <c r="G97" i="1" s="1"/>
  <c r="F98" i="1"/>
  <c r="G98" i="1" s="1"/>
  <c r="F99" i="1"/>
  <c r="G99" i="1" s="1"/>
  <c r="F100" i="1"/>
  <c r="G100" i="1" s="1"/>
  <c r="F101" i="1"/>
  <c r="G101" i="1" s="1"/>
  <c r="F102" i="1"/>
  <c r="F104" i="1"/>
  <c r="G104" i="1" s="1"/>
  <c r="F105" i="1"/>
  <c r="G105" i="1" s="1"/>
  <c r="F106" i="1"/>
  <c r="G106" i="1" s="1"/>
  <c r="F107" i="1"/>
  <c r="G107" i="1" s="1"/>
  <c r="F108" i="1"/>
  <c r="G108" i="1" s="1"/>
  <c r="F109" i="1"/>
  <c r="G109" i="1" s="1"/>
  <c r="F110" i="1"/>
  <c r="G110" i="1" s="1"/>
  <c r="F111" i="1"/>
  <c r="G111" i="1" s="1"/>
  <c r="F112" i="1"/>
  <c r="G112" i="1" s="1"/>
  <c r="F113" i="1"/>
  <c r="G113" i="1" s="1"/>
  <c r="F114" i="1"/>
  <c r="G114" i="1" s="1"/>
  <c r="F115" i="1"/>
  <c r="G115" i="1" s="1"/>
  <c r="F116" i="1"/>
  <c r="F118" i="1"/>
  <c r="G118" i="1" s="1"/>
  <c r="F119" i="1"/>
  <c r="G119" i="1" s="1"/>
  <c r="F120" i="1"/>
  <c r="G120" i="1" s="1"/>
  <c r="F121" i="1"/>
  <c r="G121" i="1" s="1"/>
  <c r="F122" i="1"/>
  <c r="G122" i="1" s="1"/>
  <c r="F123" i="1"/>
  <c r="G123" i="1" s="1"/>
  <c r="F124" i="1"/>
  <c r="G124" i="1" s="1"/>
  <c r="F125" i="1"/>
  <c r="F128" i="1"/>
  <c r="G128" i="1" s="1"/>
  <c r="F129" i="1"/>
  <c r="G129" i="1" s="1"/>
  <c r="F130" i="1"/>
  <c r="G130" i="1" s="1"/>
  <c r="F131" i="1"/>
  <c r="F133" i="1"/>
  <c r="F135" i="1"/>
  <c r="G135" i="1" s="1"/>
  <c r="F136" i="1"/>
  <c r="G136" i="1" s="1"/>
  <c r="F137" i="1"/>
  <c r="F139" i="1"/>
  <c r="G139" i="1" s="1"/>
  <c r="F140" i="1"/>
  <c r="G140" i="1" s="1"/>
  <c r="F141" i="1"/>
  <c r="F143" i="1"/>
  <c r="G143" i="1" s="1"/>
  <c r="F144" i="1"/>
  <c r="G144" i="1" s="1"/>
  <c r="F145" i="1"/>
  <c r="G145" i="1" s="1"/>
  <c r="F146" i="1"/>
  <c r="F148" i="1"/>
  <c r="G148" i="1" s="1"/>
  <c r="F149" i="1"/>
  <c r="G149" i="1" s="1"/>
  <c r="F150" i="1"/>
  <c r="F152" i="1"/>
  <c r="G152" i="1" s="1"/>
  <c r="F153" i="1"/>
  <c r="G153" i="1" s="1"/>
  <c r="F154" i="1"/>
  <c r="G154" i="1" s="1"/>
  <c r="F155" i="1"/>
  <c r="G155" i="1" s="1"/>
  <c r="F156" i="1"/>
  <c r="G156" i="1" s="1"/>
  <c r="F157" i="1"/>
  <c r="G157" i="1" s="1"/>
  <c r="F158" i="1"/>
  <c r="G158" i="1" s="1"/>
  <c r="F159" i="1"/>
  <c r="G159" i="1" s="1"/>
  <c r="F160" i="1"/>
  <c r="G160" i="1" s="1"/>
  <c r="F161" i="1"/>
  <c r="G161" i="1" s="1"/>
  <c r="F162" i="1"/>
  <c r="G162" i="1" s="1"/>
  <c r="F163" i="1"/>
  <c r="G163" i="1" s="1"/>
  <c r="F164" i="1"/>
  <c r="G164" i="1" s="1"/>
  <c r="F165" i="1"/>
  <c r="G165" i="1" s="1"/>
  <c r="F166" i="1"/>
  <c r="G166" i="1" s="1"/>
  <c r="F167" i="1"/>
  <c r="G167" i="1" s="1"/>
  <c r="F168" i="1"/>
  <c r="G168" i="1" s="1"/>
  <c r="F169" i="1"/>
  <c r="G169" i="1" s="1"/>
  <c r="F170" i="1"/>
  <c r="F172" i="1"/>
  <c r="F174" i="1"/>
  <c r="G174" i="1" s="1"/>
  <c r="F175" i="1"/>
  <c r="G175" i="1" s="1"/>
  <c r="F176" i="1"/>
  <c r="F178" i="1"/>
  <c r="G178" i="1" s="1"/>
  <c r="F179" i="1"/>
  <c r="G179" i="1" s="1"/>
  <c r="F180" i="1"/>
  <c r="G180" i="1" s="1"/>
  <c r="F181" i="1"/>
  <c r="G181" i="1" s="1"/>
  <c r="F182" i="1"/>
  <c r="G182" i="1" s="1"/>
  <c r="F183" i="1"/>
  <c r="G183" i="1" s="1"/>
  <c r="F184" i="1"/>
  <c r="F186" i="1"/>
  <c r="G186" i="1" s="1"/>
  <c r="F187" i="1"/>
  <c r="G187" i="1" s="1"/>
  <c r="F188" i="1"/>
  <c r="G188" i="1" s="1"/>
  <c r="F189" i="1"/>
  <c r="G189" i="1" s="1"/>
  <c r="F190" i="1"/>
  <c r="G190" i="1" s="1"/>
  <c r="F191" i="1"/>
  <c r="G191" i="1" s="1"/>
  <c r="F192" i="1"/>
  <c r="F194" i="1"/>
  <c r="G194" i="1" s="1"/>
  <c r="F195" i="1"/>
  <c r="G195" i="1" s="1"/>
  <c r="F196" i="1"/>
  <c r="F198" i="1"/>
  <c r="G198" i="1" s="1"/>
  <c r="F199" i="1"/>
  <c r="G199" i="1" s="1"/>
  <c r="F200" i="1"/>
  <c r="F202" i="1"/>
  <c r="G202" i="1" s="1"/>
  <c r="F203" i="1"/>
  <c r="G203" i="1" s="1"/>
  <c r="F204" i="1"/>
  <c r="G204" i="1" s="1"/>
  <c r="F205" i="1"/>
  <c r="G205" i="1" s="1"/>
  <c r="F206" i="1"/>
  <c r="G206" i="1" s="1"/>
  <c r="F207" i="1"/>
  <c r="G207" i="1" s="1"/>
  <c r="F208" i="1"/>
  <c r="F210" i="1"/>
  <c r="G210" i="1" s="1"/>
  <c r="F211" i="1"/>
  <c r="G211" i="1" s="1"/>
  <c r="F212" i="1"/>
  <c r="F214" i="1"/>
  <c r="G214" i="1" s="1"/>
  <c r="F215" i="1"/>
  <c r="G215" i="1" s="1"/>
  <c r="F216" i="1"/>
  <c r="F218" i="1"/>
  <c r="G218" i="1" s="1"/>
  <c r="F219" i="1"/>
  <c r="G219" i="1" s="1"/>
  <c r="F220" i="1"/>
  <c r="F222" i="1"/>
  <c r="F224" i="1"/>
  <c r="G224" i="1" s="1"/>
  <c r="F225" i="1"/>
  <c r="G225" i="1" s="1"/>
  <c r="F226" i="1"/>
  <c r="F228" i="1"/>
  <c r="G228" i="1" s="1"/>
  <c r="F229" i="1"/>
  <c r="G229" i="1" s="1"/>
  <c r="F230" i="1"/>
  <c r="G230" i="1" s="1"/>
  <c r="F231" i="1"/>
  <c r="G231" i="1" s="1"/>
  <c r="F232" i="1"/>
  <c r="F234" i="1"/>
  <c r="G234" i="1" s="1"/>
  <c r="F235" i="1"/>
  <c r="G235" i="1" s="1"/>
  <c r="F236" i="1"/>
  <c r="F238" i="1"/>
  <c r="G238" i="1" s="1"/>
  <c r="F239" i="1"/>
  <c r="G239" i="1" s="1"/>
  <c r="F240" i="1"/>
  <c r="F242" i="1"/>
  <c r="G242" i="1" s="1"/>
  <c r="F243" i="1"/>
  <c r="G243" i="1" s="1"/>
  <c r="F244" i="1"/>
  <c r="F246" i="1"/>
  <c r="G246" i="1" s="1"/>
  <c r="F247" i="1"/>
  <c r="G247" i="1" s="1"/>
  <c r="F248" i="1"/>
  <c r="G248" i="1" s="1"/>
  <c r="F249" i="1"/>
  <c r="G249" i="1" s="1"/>
  <c r="F250" i="1"/>
  <c r="G250" i="1" s="1"/>
  <c r="F251" i="1"/>
  <c r="G251" i="1" s="1"/>
  <c r="F252" i="1"/>
  <c r="F254" i="1"/>
  <c r="G254" i="1" s="1"/>
  <c r="F255" i="1"/>
  <c r="F257" i="1"/>
  <c r="G257" i="1" s="1"/>
  <c r="F258" i="1"/>
  <c r="G258" i="1" s="1"/>
  <c r="F259" i="1"/>
  <c r="G259" i="1" s="1"/>
  <c r="F260" i="1"/>
  <c r="G260" i="1" s="1"/>
  <c r="F261" i="1"/>
  <c r="G261" i="1" s="1"/>
  <c r="F262" i="1"/>
  <c r="G262" i="1" s="1"/>
  <c r="F263" i="1"/>
  <c r="G263" i="1" s="1"/>
  <c r="F264" i="1"/>
  <c r="G264" i="1" s="1"/>
  <c r="F265" i="1"/>
  <c r="G265" i="1" s="1"/>
  <c r="F266" i="1"/>
  <c r="G266" i="1" s="1"/>
  <c r="F267" i="1"/>
  <c r="G267" i="1" s="1"/>
  <c r="F268" i="1"/>
  <c r="F270" i="1"/>
  <c r="G270" i="1" s="1"/>
  <c r="F271" i="1"/>
  <c r="G271" i="1" s="1"/>
  <c r="F272" i="1"/>
  <c r="G272" i="1" s="1"/>
  <c r="F273" i="1"/>
  <c r="G273" i="1" s="1"/>
  <c r="F274" i="1"/>
  <c r="G274" i="1" s="1"/>
  <c r="F275" i="1"/>
  <c r="G275" i="1" s="1"/>
  <c r="F276" i="1"/>
  <c r="F278" i="1"/>
  <c r="F280" i="1"/>
  <c r="G280" i="1" s="1"/>
  <c r="F281" i="1"/>
  <c r="F284" i="1"/>
  <c r="G284" i="1" s="1"/>
  <c r="F285" i="1"/>
  <c r="G285" i="1" s="1"/>
  <c r="F286" i="1"/>
  <c r="G286" i="1" s="1"/>
  <c r="F287" i="1"/>
  <c r="F289" i="1"/>
  <c r="F291" i="1"/>
  <c r="G291" i="1" s="1"/>
  <c r="F292" i="1"/>
  <c r="G292" i="1" s="1"/>
  <c r="F293" i="1"/>
  <c r="G293" i="1" s="1"/>
  <c r="F294" i="1"/>
  <c r="G294" i="1" s="1"/>
  <c r="F295" i="1"/>
  <c r="G295" i="1" s="1"/>
  <c r="F296" i="1"/>
  <c r="G296" i="1" s="1"/>
  <c r="F297" i="1"/>
  <c r="G297" i="1" s="1"/>
  <c r="F298" i="1"/>
  <c r="G298" i="1" s="1"/>
  <c r="F299" i="1"/>
  <c r="G299" i="1" s="1"/>
  <c r="F300" i="1"/>
  <c r="G300" i="1" s="1"/>
  <c r="F301" i="1"/>
  <c r="G301" i="1" s="1"/>
  <c r="F302" i="1"/>
  <c r="G302" i="1" s="1"/>
  <c r="F303" i="1"/>
  <c r="G303" i="1" s="1"/>
  <c r="F304" i="1"/>
  <c r="G304" i="1" s="1"/>
  <c r="F305" i="1"/>
  <c r="G305" i="1" s="1"/>
  <c r="F306" i="1"/>
  <c r="F308" i="1"/>
  <c r="G308" i="1" s="1"/>
  <c r="F309" i="1"/>
  <c r="G309" i="1" s="1"/>
  <c r="F310" i="1"/>
  <c r="G310" i="1" s="1"/>
  <c r="F311" i="1"/>
  <c r="G311" i="1" s="1"/>
  <c r="F312" i="1"/>
  <c r="G312" i="1" s="1"/>
  <c r="F313" i="1"/>
  <c r="G313" i="1" s="1"/>
  <c r="F314" i="1"/>
  <c r="G314" i="1" s="1"/>
  <c r="F315" i="1"/>
  <c r="G315" i="1" s="1"/>
  <c r="F316" i="1"/>
  <c r="G316" i="1" s="1"/>
  <c r="F317" i="1"/>
  <c r="G317" i="1" s="1"/>
  <c r="F318" i="1"/>
  <c r="G318" i="1" s="1"/>
  <c r="F319" i="1"/>
  <c r="G319" i="1" s="1"/>
  <c r="F320" i="1"/>
  <c r="G320" i="1" s="1"/>
  <c r="F321" i="1"/>
  <c r="G321" i="1" s="1"/>
  <c r="F322" i="1"/>
  <c r="G322" i="1" s="1"/>
  <c r="F323" i="1"/>
  <c r="G323" i="1" s="1"/>
  <c r="F324" i="1"/>
  <c r="G324" i="1" s="1"/>
  <c r="F325" i="1"/>
  <c r="G325" i="1" s="1"/>
  <c r="F326" i="1"/>
  <c r="F328" i="1"/>
  <c r="G328" i="1" s="1"/>
  <c r="F329" i="1"/>
  <c r="G329" i="1" s="1"/>
  <c r="F330" i="1"/>
  <c r="G330" i="1" s="1"/>
  <c r="F331" i="1"/>
  <c r="F334" i="1"/>
  <c r="G334" i="1" s="1"/>
  <c r="F335" i="1"/>
  <c r="G335" i="1" s="1"/>
  <c r="F336" i="1"/>
  <c r="F338" i="1"/>
  <c r="G338" i="1" s="1"/>
  <c r="F339" i="1"/>
  <c r="G339" i="1" s="1"/>
  <c r="F340" i="1"/>
  <c r="G340" i="1" s="1"/>
  <c r="F341" i="1"/>
  <c r="G341" i="1" s="1"/>
  <c r="F342" i="1"/>
  <c r="G342" i="1" s="1"/>
  <c r="F343" i="1"/>
  <c r="G343" i="1" s="1"/>
  <c r="F344" i="1"/>
  <c r="F346" i="1"/>
  <c r="G346" i="1" s="1"/>
  <c r="F347" i="1"/>
  <c r="G347" i="1" s="1"/>
  <c r="F348" i="1"/>
  <c r="F350" i="1"/>
  <c r="F352" i="1"/>
  <c r="G352" i="1" s="1"/>
  <c r="F353" i="1"/>
  <c r="G353" i="1" s="1"/>
  <c r="F354" i="1"/>
  <c r="F356" i="1"/>
  <c r="F358" i="1"/>
  <c r="G358" i="1" s="1"/>
  <c r="F359" i="1"/>
  <c r="G359" i="1" s="1"/>
  <c r="F360" i="1"/>
  <c r="F362" i="1"/>
  <c r="G362" i="1" s="1"/>
  <c r="F363" i="1"/>
  <c r="G363" i="1" s="1"/>
  <c r="F364" i="1"/>
  <c r="G364" i="1" s="1"/>
  <c r="F365" i="1"/>
  <c r="G365" i="1" s="1"/>
  <c r="F366" i="1"/>
  <c r="G366" i="1" s="1"/>
  <c r="F367" i="1"/>
  <c r="G367" i="1" s="1"/>
  <c r="F368" i="1"/>
  <c r="G368" i="1" s="1"/>
  <c r="F369" i="1"/>
  <c r="G369" i="1" s="1"/>
  <c r="F370" i="1"/>
  <c r="G370" i="1" s="1"/>
  <c r="F371" i="1"/>
  <c r="G371" i="1" s="1"/>
  <c r="F372" i="1"/>
  <c r="F374" i="1"/>
  <c r="F376" i="1"/>
  <c r="G376" i="1" s="1"/>
  <c r="F377" i="1"/>
  <c r="G377" i="1" s="1"/>
  <c r="F378" i="1"/>
  <c r="G378" i="1" s="1"/>
  <c r="F379" i="1"/>
  <c r="G379" i="1" s="1"/>
  <c r="F380" i="1"/>
  <c r="G380" i="1" s="1"/>
  <c r="F381" i="1"/>
  <c r="G381" i="1" s="1"/>
  <c r="F382" i="1"/>
  <c r="F384" i="1"/>
  <c r="G384" i="1" s="1"/>
  <c r="F385" i="1"/>
  <c r="G385" i="1" s="1"/>
  <c r="F386" i="1"/>
  <c r="G386" i="1" s="1"/>
  <c r="F387" i="1"/>
  <c r="G387" i="1" s="1"/>
  <c r="F388" i="1"/>
  <c r="G388" i="1" s="1"/>
  <c r="F389" i="1"/>
  <c r="G389" i="1" s="1"/>
  <c r="F390" i="1"/>
  <c r="G390" i="1" s="1"/>
  <c r="F391" i="1"/>
  <c r="G391" i="1" s="1"/>
  <c r="F392" i="1"/>
  <c r="F394" i="1"/>
  <c r="G394" i="1" s="1"/>
  <c r="F395" i="1"/>
  <c r="G395" i="1" s="1"/>
  <c r="F396" i="1"/>
  <c r="F398" i="1"/>
  <c r="G398" i="1" s="1"/>
  <c r="F399" i="1"/>
  <c r="G399" i="1" s="1"/>
  <c r="F400" i="1"/>
  <c r="G400" i="1" s="1"/>
  <c r="F401" i="1"/>
  <c r="G401" i="1" s="1"/>
  <c r="F402" i="1"/>
  <c r="G402" i="1" s="1"/>
  <c r="F403" i="1"/>
  <c r="G403" i="1" s="1"/>
  <c r="F404" i="1"/>
  <c r="G404" i="1" s="1"/>
  <c r="F405" i="1"/>
  <c r="G405" i="1" s="1"/>
  <c r="F406" i="1"/>
  <c r="G406" i="1" s="1"/>
  <c r="F407" i="1"/>
  <c r="G407" i="1" s="1"/>
  <c r="F408" i="1"/>
  <c r="G408" i="1" s="1"/>
  <c r="F409" i="1"/>
  <c r="G409" i="1" s="1"/>
  <c r="F410" i="1"/>
  <c r="G410" i="1" s="1"/>
  <c r="F411" i="1"/>
  <c r="G411" i="1" s="1"/>
  <c r="F412" i="1"/>
  <c r="G412" i="1" s="1"/>
  <c r="F413" i="1"/>
  <c r="F415" i="1"/>
  <c r="F417" i="1"/>
  <c r="G417" i="1" s="1"/>
  <c r="F418" i="1"/>
  <c r="G418" i="1" s="1"/>
  <c r="F419" i="1"/>
  <c r="F421" i="1"/>
  <c r="G421" i="1" s="1"/>
  <c r="F422" i="1"/>
  <c r="G422" i="1" s="1"/>
  <c r="F423" i="1"/>
  <c r="G423" i="1" s="1"/>
  <c r="F424" i="1"/>
  <c r="G424" i="1" s="1"/>
  <c r="F425" i="1"/>
  <c r="G425" i="1" s="1"/>
  <c r="F426" i="1"/>
  <c r="G426" i="1" s="1"/>
  <c r="F427" i="1"/>
  <c r="G427" i="1" s="1"/>
  <c r="F428" i="1"/>
  <c r="G428" i="1" s="1"/>
  <c r="F429" i="1"/>
  <c r="G429" i="1" s="1"/>
  <c r="F430" i="1"/>
  <c r="G430" i="1" s="1"/>
  <c r="F431" i="1"/>
  <c r="F433" i="1"/>
  <c r="G433" i="1" s="1"/>
  <c r="F434" i="1"/>
  <c r="G434" i="1" s="1"/>
  <c r="F435" i="1"/>
  <c r="F437" i="1"/>
  <c r="G437" i="1" s="1"/>
  <c r="F438" i="1"/>
  <c r="G438" i="1" s="1"/>
  <c r="F439" i="1"/>
  <c r="F441" i="1"/>
  <c r="G441" i="1" s="1"/>
  <c r="F442" i="1"/>
  <c r="G442" i="1" s="1"/>
  <c r="F443" i="1"/>
  <c r="F445" i="1"/>
  <c r="G445" i="1" s="1"/>
  <c r="F446" i="1"/>
  <c r="G446" i="1" s="1"/>
  <c r="F447" i="1"/>
  <c r="F449" i="1"/>
  <c r="G449" i="1" s="1"/>
  <c r="F450" i="1"/>
  <c r="G450" i="1" s="1"/>
  <c r="F451" i="1"/>
  <c r="F453" i="1"/>
  <c r="G453" i="1" s="1"/>
  <c r="F454" i="1"/>
  <c r="G454" i="1" s="1"/>
  <c r="F455" i="1"/>
  <c r="F457" i="1"/>
  <c r="G457" i="1" s="1"/>
  <c r="F458" i="1"/>
  <c r="G458" i="1" s="1"/>
  <c r="F459" i="1"/>
  <c r="F461" i="1"/>
  <c r="G461" i="1" s="1"/>
  <c r="F462" i="1"/>
  <c r="G462" i="1" s="1"/>
  <c r="F463" i="1"/>
  <c r="G463" i="1" s="1"/>
  <c r="F464" i="1"/>
  <c r="G464" i="1" s="1"/>
  <c r="F465" i="1"/>
  <c r="G465" i="1" s="1"/>
  <c r="F466" i="1"/>
  <c r="G466" i="1" s="1"/>
  <c r="F467" i="1"/>
  <c r="G467" i="1" s="1"/>
  <c r="F468" i="1"/>
  <c r="G468" i="1" s="1"/>
  <c r="F469" i="1"/>
  <c r="G469" i="1" s="1"/>
  <c r="F470" i="1"/>
  <c r="G470" i="1" s="1"/>
  <c r="F471" i="1"/>
  <c r="G471" i="1" s="1"/>
  <c r="F472" i="1"/>
  <c r="G472" i="1" s="1"/>
  <c r="F473" i="1"/>
  <c r="G473" i="1" s="1"/>
  <c r="F474" i="1"/>
  <c r="G474" i="1" s="1"/>
  <c r="F475" i="1"/>
  <c r="G475" i="1" s="1"/>
  <c r="F476" i="1"/>
  <c r="F478" i="1"/>
  <c r="G478" i="1" s="1"/>
  <c r="F479" i="1"/>
  <c r="G479" i="1" s="1"/>
  <c r="F480" i="1"/>
  <c r="F483" i="1"/>
  <c r="G483" i="1" s="1"/>
  <c r="F484" i="1"/>
  <c r="G484" i="1" s="1"/>
  <c r="F485" i="1"/>
  <c r="G485" i="1" s="1"/>
  <c r="F486" i="1"/>
  <c r="G486" i="1" s="1"/>
  <c r="F487" i="1"/>
  <c r="G487" i="1" s="1"/>
  <c r="F488" i="1"/>
  <c r="F490" i="1"/>
  <c r="G490" i="1" s="1"/>
  <c r="F491" i="1"/>
  <c r="G491" i="1" s="1"/>
  <c r="F492" i="1"/>
  <c r="F494" i="1"/>
  <c r="G494" i="1" s="1"/>
  <c r="F495" i="1"/>
  <c r="G495" i="1" s="1"/>
  <c r="F496" i="1"/>
  <c r="G496" i="1" s="1"/>
  <c r="F497" i="1"/>
  <c r="F499" i="1"/>
  <c r="G499" i="1" s="1"/>
  <c r="F500" i="1"/>
  <c r="G500" i="1" s="1"/>
  <c r="F501" i="1"/>
  <c r="F503" i="1"/>
  <c r="G503" i="1" s="1"/>
  <c r="F504" i="1"/>
  <c r="G504" i="1" s="1"/>
  <c r="F505" i="1"/>
  <c r="F507" i="1"/>
  <c r="G507" i="1" s="1"/>
  <c r="F508" i="1"/>
  <c r="G508" i="1" s="1"/>
  <c r="F509" i="1"/>
  <c r="F511" i="1"/>
  <c r="G511" i="1" s="1"/>
  <c r="F512" i="1"/>
  <c r="G512" i="1" s="1"/>
  <c r="F513" i="1"/>
  <c r="G513" i="1" s="1"/>
  <c r="F514" i="1"/>
  <c r="G514" i="1" s="1"/>
  <c r="F515" i="1"/>
  <c r="G515" i="1" s="1"/>
  <c r="F516" i="1"/>
  <c r="G516" i="1" s="1"/>
  <c r="F517" i="1"/>
  <c r="F519" i="1"/>
  <c r="G519" i="1" s="1"/>
  <c r="F520" i="1"/>
  <c r="G520" i="1" s="1"/>
  <c r="F521" i="1"/>
  <c r="F523" i="1"/>
  <c r="G523" i="1" s="1"/>
  <c r="F524" i="1"/>
  <c r="G524" i="1" s="1"/>
  <c r="F525" i="1"/>
  <c r="F527" i="1"/>
  <c r="F529" i="1"/>
  <c r="F531" i="1"/>
  <c r="G531" i="1" s="1"/>
  <c r="F532" i="1"/>
  <c r="G532" i="1" s="1"/>
  <c r="F533" i="1"/>
  <c r="G533" i="1" s="1"/>
  <c r="F534" i="1"/>
  <c r="G534" i="1" s="1"/>
  <c r="F535" i="1"/>
  <c r="G535" i="1" s="1"/>
  <c r="F536" i="1"/>
  <c r="G536" i="1" s="1"/>
  <c r="F537" i="1"/>
  <c r="G537" i="1" s="1"/>
  <c r="F538" i="1"/>
  <c r="G538" i="1" s="1"/>
  <c r="F539" i="1"/>
  <c r="G539" i="1" s="1"/>
  <c r="F540" i="1"/>
  <c r="G540" i="1" s="1"/>
  <c r="F541" i="1"/>
  <c r="G541" i="1" s="1"/>
  <c r="F542" i="1"/>
  <c r="F544" i="1"/>
  <c r="G544" i="1" s="1"/>
  <c r="F545" i="1"/>
  <c r="G545" i="1" s="1"/>
  <c r="F546" i="1"/>
  <c r="G546" i="1" s="1"/>
  <c r="F547" i="1"/>
  <c r="G547" i="1" s="1"/>
  <c r="F548" i="1"/>
  <c r="G548" i="1" s="1"/>
  <c r="F549" i="1"/>
  <c r="G549" i="1" s="1"/>
  <c r="F550" i="1"/>
  <c r="G550" i="1" s="1"/>
  <c r="F551" i="1"/>
  <c r="G551" i="1" s="1"/>
  <c r="F552" i="1"/>
  <c r="G552" i="1" s="1"/>
  <c r="F553" i="1"/>
  <c r="G553" i="1" s="1"/>
  <c r="F554" i="1"/>
  <c r="G554" i="1" s="1"/>
  <c r="F555" i="1"/>
  <c r="G555" i="1" s="1"/>
  <c r="F556" i="1"/>
  <c r="G556" i="1" s="1"/>
  <c r="F557" i="1"/>
  <c r="G557" i="1" s="1"/>
  <c r="F558" i="1"/>
  <c r="G558" i="1" s="1"/>
  <c r="F559" i="1"/>
  <c r="G559" i="1" s="1"/>
  <c r="F560" i="1"/>
  <c r="G560" i="1" s="1"/>
  <c r="F561" i="1"/>
  <c r="F563" i="1"/>
  <c r="F565" i="1"/>
  <c r="G565" i="1" s="1"/>
  <c r="F566" i="1"/>
  <c r="G566" i="1" s="1"/>
  <c r="F567" i="1"/>
  <c r="G567" i="1" s="1"/>
  <c r="F568" i="1"/>
  <c r="G568" i="1" s="1"/>
  <c r="F569" i="1"/>
  <c r="F571" i="1"/>
  <c r="G571" i="1" s="1"/>
  <c r="F572" i="1"/>
  <c r="G572" i="1" s="1"/>
  <c r="F573" i="1"/>
  <c r="G573" i="1" s="1"/>
  <c r="F574" i="1"/>
  <c r="G574" i="1" s="1"/>
  <c r="F575" i="1"/>
  <c r="G575" i="1" s="1"/>
  <c r="F576" i="1"/>
  <c r="G576" i="1" s="1"/>
  <c r="F577" i="1"/>
  <c r="G577" i="1" s="1"/>
  <c r="F578" i="1"/>
  <c r="G578" i="1" s="1"/>
  <c r="F579" i="1"/>
  <c r="G579" i="1" s="1"/>
  <c r="F580" i="1"/>
  <c r="G580" i="1" s="1"/>
  <c r="F581" i="1"/>
  <c r="G581" i="1" s="1"/>
  <c r="F582" i="1"/>
  <c r="F584" i="1"/>
  <c r="G584" i="1" s="1"/>
  <c r="F585" i="1"/>
  <c r="G585" i="1" s="1"/>
  <c r="F586" i="1"/>
  <c r="F588" i="1"/>
  <c r="G588" i="1" s="1"/>
  <c r="F589" i="1"/>
  <c r="F591" i="1"/>
  <c r="G591" i="1" s="1"/>
  <c r="F592" i="1"/>
  <c r="G592" i="1" s="1"/>
  <c r="F593" i="1"/>
  <c r="G593" i="1" s="1"/>
  <c r="F594" i="1"/>
  <c r="G594" i="1" s="1"/>
  <c r="F595" i="1"/>
  <c r="F599" i="1"/>
  <c r="F601" i="1"/>
  <c r="G601" i="1" s="1"/>
  <c r="F602" i="1"/>
  <c r="G602" i="1" s="1"/>
  <c r="F603" i="1"/>
  <c r="F605" i="1"/>
  <c r="G605" i="1" s="1"/>
  <c r="F606" i="1"/>
  <c r="G606" i="1" s="1"/>
  <c r="F607" i="1"/>
  <c r="G607" i="1" s="1"/>
  <c r="F608" i="1"/>
  <c r="G608" i="1" s="1"/>
  <c r="F609" i="1"/>
  <c r="G609" i="1" s="1"/>
  <c r="F610" i="1"/>
  <c r="G610" i="1" s="1"/>
  <c r="F611" i="1"/>
  <c r="G611" i="1" s="1"/>
  <c r="F612" i="1"/>
  <c r="G612" i="1" s="1"/>
  <c r="F613" i="1"/>
  <c r="G613" i="1" s="1"/>
  <c r="F614" i="1"/>
  <c r="G614" i="1" s="1"/>
  <c r="F615" i="1"/>
  <c r="G615" i="1" s="1"/>
  <c r="F616" i="1"/>
  <c r="G616" i="1" s="1"/>
  <c r="F617" i="1"/>
  <c r="G617" i="1" s="1"/>
  <c r="F618" i="1"/>
  <c r="G618" i="1" s="1"/>
  <c r="F619" i="1"/>
  <c r="G619" i="1" s="1"/>
  <c r="F620" i="1"/>
  <c r="F622" i="1"/>
  <c r="F624" i="1"/>
  <c r="G624" i="1" s="1"/>
  <c r="F625" i="1"/>
  <c r="F627" i="1"/>
  <c r="G627" i="1" s="1"/>
  <c r="F628" i="1"/>
  <c r="F630" i="1"/>
  <c r="G630" i="1" s="1"/>
  <c r="F631" i="1"/>
  <c r="G631" i="1" s="1"/>
  <c r="F632" i="1"/>
  <c r="F634" i="1"/>
  <c r="G634" i="1" s="1"/>
  <c r="F635" i="1"/>
  <c r="G635" i="1" s="1"/>
  <c r="F636" i="1"/>
  <c r="G636" i="1" s="1"/>
  <c r="F637" i="1"/>
  <c r="G637" i="1" s="1"/>
  <c r="F638" i="1"/>
  <c r="G638" i="1" s="1"/>
  <c r="F639" i="1"/>
  <c r="G639" i="1" s="1"/>
  <c r="F640" i="1"/>
  <c r="F642" i="1"/>
  <c r="G642" i="1" s="1"/>
  <c r="F643" i="1"/>
  <c r="G643" i="1" s="1"/>
  <c r="F644" i="1"/>
  <c r="F646" i="1"/>
  <c r="F648" i="1"/>
  <c r="G648" i="1" s="1"/>
  <c r="F649" i="1"/>
  <c r="G649" i="1" s="1"/>
  <c r="F650" i="1"/>
  <c r="G650" i="1" s="1"/>
  <c r="F651" i="1"/>
  <c r="G651" i="1" s="1"/>
  <c r="F652" i="1"/>
  <c r="G652" i="1" s="1"/>
  <c r="F653" i="1"/>
  <c r="G653" i="1" s="1"/>
  <c r="F654" i="1"/>
  <c r="F656" i="1"/>
  <c r="G656" i="1" s="1"/>
  <c r="F657" i="1"/>
  <c r="G657" i="1" s="1"/>
  <c r="F658" i="1"/>
  <c r="G658" i="1" s="1"/>
  <c r="F659" i="1"/>
  <c r="G659" i="1" s="1"/>
  <c r="F660" i="1"/>
  <c r="G660" i="1" s="1"/>
  <c r="F661" i="1"/>
  <c r="G661" i="1" s="1"/>
  <c r="F662" i="1"/>
  <c r="F664" i="1"/>
  <c r="G664" i="1" s="1"/>
  <c r="F665" i="1"/>
  <c r="G665" i="1" s="1"/>
  <c r="F666" i="1"/>
  <c r="G666" i="1" s="1"/>
  <c r="F667" i="1"/>
  <c r="G667" i="1" s="1"/>
  <c r="F668" i="1"/>
  <c r="G668" i="1" s="1"/>
  <c r="F669" i="1"/>
  <c r="G669" i="1" s="1"/>
  <c r="F670" i="1"/>
  <c r="F672" i="1"/>
  <c r="G672" i="1" s="1"/>
  <c r="F673" i="1"/>
  <c r="G673" i="1" s="1"/>
  <c r="F674" i="1"/>
  <c r="F676" i="1"/>
  <c r="F678" i="1"/>
  <c r="G678" i="1" s="1"/>
  <c r="F679" i="1"/>
  <c r="G679" i="1" s="1"/>
  <c r="F680" i="1"/>
  <c r="G680" i="1" s="1"/>
  <c r="F681" i="1"/>
  <c r="G681" i="1" s="1"/>
  <c r="F682" i="1"/>
  <c r="G682" i="1" s="1"/>
  <c r="F683" i="1"/>
  <c r="G683" i="1" s="1"/>
  <c r="F684" i="1"/>
  <c r="F686" i="1"/>
  <c r="G686" i="1" s="1"/>
  <c r="F687" i="1"/>
  <c r="G687" i="1" s="1"/>
  <c r="F688" i="1"/>
  <c r="G688" i="1" s="1"/>
  <c r="F689" i="1"/>
  <c r="G689" i="1" s="1"/>
  <c r="F690" i="1"/>
  <c r="G690" i="1" s="1"/>
  <c r="F691" i="1"/>
  <c r="G691" i="1" s="1"/>
  <c r="F692" i="1"/>
  <c r="F694" i="1"/>
  <c r="G694" i="1" s="1"/>
  <c r="F695" i="1"/>
  <c r="G695" i="1" s="1"/>
  <c r="F696" i="1"/>
  <c r="G696" i="1" s="1"/>
  <c r="F697" i="1"/>
  <c r="G697" i="1" s="1"/>
  <c r="F698" i="1"/>
  <c r="G698" i="1" s="1"/>
  <c r="F699" i="1"/>
  <c r="G699" i="1" s="1"/>
  <c r="F700" i="1"/>
  <c r="G700" i="1" s="1"/>
  <c r="F701" i="1"/>
  <c r="G701" i="1" s="1"/>
  <c r="F702" i="1"/>
  <c r="G702" i="1" s="1"/>
  <c r="F703" i="1"/>
  <c r="G703" i="1" s="1"/>
  <c r="F704" i="1"/>
  <c r="G704" i="1" s="1"/>
  <c r="F705" i="1"/>
  <c r="G705" i="1" s="1"/>
  <c r="F706" i="1"/>
  <c r="G706" i="1" s="1"/>
  <c r="F707" i="1"/>
  <c r="G707" i="1" s="1"/>
  <c r="F708" i="1"/>
  <c r="G708" i="1" s="1"/>
  <c r="F709" i="1"/>
  <c r="G709" i="1" s="1"/>
  <c r="F710" i="1"/>
  <c r="G710" i="1" s="1"/>
  <c r="F711" i="1"/>
  <c r="G711" i="1" s="1"/>
  <c r="F712" i="1"/>
  <c r="G712" i="1" s="1"/>
  <c r="F713" i="1"/>
  <c r="G713" i="1" s="1"/>
  <c r="F714" i="1"/>
  <c r="G714" i="1" s="1"/>
  <c r="F715" i="1"/>
  <c r="G715" i="1" s="1"/>
  <c r="F716" i="1"/>
  <c r="G716" i="1" s="1"/>
  <c r="F717" i="1"/>
  <c r="G717" i="1" s="1"/>
  <c r="F718" i="1"/>
  <c r="G718" i="1" s="1"/>
  <c r="F719" i="1"/>
  <c r="G719" i="1" s="1"/>
  <c r="F720" i="1"/>
  <c r="G720" i="1" s="1"/>
  <c r="F721" i="1"/>
  <c r="G721" i="1" s="1"/>
  <c r="F722" i="1"/>
  <c r="F724" i="1"/>
  <c r="G724" i="1" s="1"/>
  <c r="F725" i="1"/>
  <c r="G725" i="1" s="1"/>
  <c r="F726" i="1"/>
  <c r="F728" i="1"/>
  <c r="G728" i="1" s="1"/>
  <c r="F729" i="1"/>
  <c r="G729" i="1" s="1"/>
  <c r="F730" i="1"/>
  <c r="F732" i="1"/>
  <c r="F734" i="1"/>
  <c r="G734" i="1" s="1"/>
  <c r="F735" i="1"/>
  <c r="G735" i="1" s="1"/>
  <c r="F736" i="1"/>
  <c r="G736" i="1" s="1"/>
  <c r="F737" i="1"/>
  <c r="G737" i="1" s="1"/>
  <c r="F738" i="1"/>
  <c r="F740" i="1"/>
  <c r="G740" i="1" s="1"/>
  <c r="F741" i="1"/>
  <c r="G741" i="1" s="1"/>
  <c r="F742" i="1"/>
  <c r="F744" i="1"/>
  <c r="G744" i="1" s="1"/>
  <c r="F745" i="1"/>
  <c r="G745" i="1" s="1"/>
  <c r="F746" i="1"/>
  <c r="F748" i="1"/>
  <c r="G748" i="1" s="1"/>
  <c r="F749" i="1"/>
  <c r="G749" i="1" s="1"/>
  <c r="F750" i="1"/>
  <c r="G750" i="1" s="1"/>
  <c r="F751" i="1"/>
  <c r="G751" i="1" s="1"/>
  <c r="F752" i="1"/>
  <c r="F754" i="1"/>
  <c r="F756" i="1"/>
  <c r="F758" i="1"/>
  <c r="G758" i="1" s="1"/>
  <c r="F759" i="1"/>
  <c r="G759" i="1" s="1"/>
  <c r="F760" i="1"/>
  <c r="G760" i="1" s="1"/>
  <c r="F761" i="1"/>
  <c r="G761" i="1" s="1"/>
  <c r="F762" i="1"/>
  <c r="G762" i="1" s="1"/>
  <c r="F763" i="1"/>
  <c r="G763" i="1" s="1"/>
  <c r="F764" i="1"/>
  <c r="G764" i="1" s="1"/>
  <c r="F765" i="1"/>
  <c r="G765" i="1" s="1"/>
  <c r="F766" i="1"/>
  <c r="G766" i="1" s="1"/>
  <c r="F767" i="1"/>
  <c r="G767" i="1" s="1"/>
  <c r="F768" i="1"/>
  <c r="G768" i="1" s="1"/>
  <c r="F769" i="1"/>
  <c r="F771" i="1"/>
  <c r="G771" i="1" s="1"/>
  <c r="F772" i="1"/>
  <c r="G772" i="1" s="1"/>
  <c r="F773" i="1"/>
  <c r="G773" i="1" s="1"/>
  <c r="F774" i="1"/>
  <c r="G774" i="1" s="1"/>
  <c r="F775" i="1"/>
  <c r="G775" i="1" s="1"/>
  <c r="F776" i="1"/>
  <c r="G776" i="1" s="1"/>
  <c r="F777" i="1"/>
  <c r="F779" i="1"/>
  <c r="G779" i="1" s="1"/>
  <c r="F780" i="1"/>
  <c r="G780" i="1" s="1"/>
  <c r="F781" i="1"/>
  <c r="F783" i="1"/>
  <c r="G783" i="1" s="1"/>
  <c r="F784" i="1"/>
  <c r="G784" i="1" s="1"/>
  <c r="F785" i="1"/>
  <c r="F787" i="1"/>
  <c r="F789" i="1"/>
  <c r="G789" i="1" s="1"/>
  <c r="F790" i="1"/>
  <c r="G790" i="1" s="1"/>
  <c r="F791" i="1"/>
  <c r="G791" i="1" s="1"/>
  <c r="F792" i="1"/>
  <c r="G792" i="1" s="1"/>
  <c r="F793" i="1"/>
  <c r="G793" i="1" s="1"/>
  <c r="F794" i="1"/>
  <c r="G794" i="1" s="1"/>
  <c r="F795" i="1"/>
  <c r="F797" i="1"/>
  <c r="G797" i="1" s="1"/>
  <c r="F798" i="1"/>
  <c r="F801" i="1"/>
  <c r="G801" i="1" s="1"/>
  <c r="F802" i="1"/>
  <c r="G802" i="1" s="1"/>
  <c r="F803" i="1"/>
  <c r="G803" i="1" s="1"/>
  <c r="F804" i="1"/>
  <c r="G804" i="1" s="1"/>
  <c r="F805" i="1"/>
  <c r="G805" i="1" s="1"/>
  <c r="F806" i="1"/>
  <c r="F808" i="1"/>
  <c r="G808" i="1" s="1"/>
  <c r="F809" i="1"/>
  <c r="G809" i="1" s="1"/>
  <c r="F810" i="1"/>
  <c r="F812" i="1"/>
  <c r="G812" i="1" s="1"/>
  <c r="F813" i="1"/>
  <c r="G813" i="1" s="1"/>
  <c r="F814" i="1"/>
  <c r="G814" i="1" s="1"/>
  <c r="F815" i="1"/>
  <c r="G815" i="1" s="1"/>
  <c r="F816" i="1"/>
  <c r="G816" i="1" s="1"/>
  <c r="F817" i="1"/>
  <c r="G817" i="1" s="1"/>
  <c r="F818" i="1"/>
  <c r="G818" i="1" s="1"/>
  <c r="F819" i="1"/>
  <c r="G819" i="1" s="1"/>
  <c r="F820" i="1"/>
  <c r="F822" i="1"/>
  <c r="F824" i="1"/>
  <c r="G824" i="1" s="1"/>
  <c r="F825" i="1"/>
  <c r="G825" i="1" s="1"/>
  <c r="F826" i="1"/>
  <c r="G826" i="1" s="1"/>
  <c r="F827" i="1"/>
  <c r="G827" i="1" s="1"/>
  <c r="F828" i="1"/>
  <c r="F830" i="1"/>
  <c r="G830" i="1" s="1"/>
  <c r="F831" i="1"/>
  <c r="G831" i="1" s="1"/>
  <c r="F832" i="1"/>
  <c r="G832" i="1" s="1"/>
  <c r="F833" i="1"/>
  <c r="G833" i="1" s="1"/>
  <c r="F834" i="1"/>
  <c r="F836" i="1"/>
  <c r="G836" i="1" s="1"/>
  <c r="F837" i="1"/>
  <c r="G837" i="1" s="1"/>
  <c r="F838" i="1"/>
  <c r="F840" i="1"/>
  <c r="G840" i="1" s="1"/>
  <c r="F841" i="1"/>
  <c r="G841" i="1" s="1"/>
  <c r="F842" i="1"/>
  <c r="G842" i="1" s="1"/>
  <c r="F843" i="1"/>
  <c r="G843" i="1" s="1"/>
  <c r="F844" i="1"/>
  <c r="G844" i="1" s="1"/>
  <c r="F845" i="1"/>
  <c r="G845" i="1" s="1"/>
  <c r="F846" i="1"/>
  <c r="F848" i="1"/>
  <c r="G848" i="1" s="1"/>
  <c r="F849" i="1"/>
  <c r="G849" i="1" s="1"/>
  <c r="F850" i="1"/>
  <c r="F852" i="1"/>
  <c r="G852" i="1" s="1"/>
  <c r="F853" i="1"/>
  <c r="G853" i="1" s="1"/>
  <c r="F854" i="1"/>
  <c r="G854" i="1" s="1"/>
  <c r="F855" i="1"/>
  <c r="G855" i="1" s="1"/>
  <c r="F856" i="1"/>
  <c r="F858" i="1"/>
  <c r="G858" i="1" s="1"/>
  <c r="F859" i="1"/>
  <c r="G859" i="1" s="1"/>
  <c r="F860" i="1"/>
  <c r="G860" i="1" s="1"/>
  <c r="F861" i="1"/>
  <c r="G861" i="1" s="1"/>
  <c r="F862" i="1"/>
  <c r="G862" i="1" s="1"/>
  <c r="F863" i="1"/>
  <c r="G863" i="1" s="1"/>
  <c r="F864" i="1"/>
  <c r="G864" i="1" s="1"/>
  <c r="F865" i="1"/>
  <c r="F867" i="1"/>
  <c r="G867" i="1" s="1"/>
  <c r="F868" i="1"/>
  <c r="G868" i="1" s="1"/>
  <c r="F869" i="1"/>
  <c r="G869" i="1" s="1"/>
  <c r="F870" i="1"/>
  <c r="G870" i="1" s="1"/>
  <c r="F871" i="1"/>
  <c r="G871" i="1" s="1"/>
  <c r="F872" i="1"/>
  <c r="G872" i="1" s="1"/>
  <c r="F873" i="1"/>
  <c r="G873" i="1" s="1"/>
  <c r="F874" i="1"/>
  <c r="F876" i="1"/>
  <c r="G876" i="1" s="1"/>
  <c r="F877" i="1"/>
  <c r="G877" i="1" s="1"/>
  <c r="F878" i="1"/>
  <c r="F880" i="1"/>
  <c r="G880" i="1" s="1"/>
  <c r="F881" i="1"/>
  <c r="G881" i="1" s="1"/>
  <c r="F882" i="1"/>
  <c r="G882" i="1" s="1"/>
  <c r="F883" i="1"/>
  <c r="G883" i="1" s="1"/>
  <c r="F884" i="1"/>
  <c r="G884" i="1" s="1"/>
  <c r="F885" i="1"/>
  <c r="G885" i="1" s="1"/>
  <c r="F886" i="1"/>
  <c r="F888" i="1"/>
  <c r="F890" i="1"/>
  <c r="G890" i="1" s="1"/>
  <c r="F891" i="1"/>
  <c r="G891" i="1" s="1"/>
  <c r="F892" i="1"/>
  <c r="G892" i="1" s="1"/>
  <c r="F893" i="1"/>
  <c r="G893" i="1" s="1"/>
  <c r="F894" i="1"/>
  <c r="G894" i="1" s="1"/>
  <c r="F895" i="1"/>
  <c r="F897" i="1"/>
  <c r="G897" i="1" s="1"/>
  <c r="F898" i="1"/>
  <c r="G898" i="1" s="1"/>
  <c r="F899" i="1"/>
  <c r="G899" i="1" s="1"/>
  <c r="F900" i="1"/>
  <c r="G900" i="1" s="1"/>
  <c r="F901" i="1"/>
  <c r="G901" i="1" s="1"/>
  <c r="F902" i="1"/>
  <c r="G902" i="1" s="1"/>
  <c r="F903" i="1"/>
  <c r="G903" i="1" s="1"/>
  <c r="F904" i="1"/>
  <c r="G904" i="1" s="1"/>
  <c r="F905" i="1"/>
  <c r="G905" i="1" s="1"/>
  <c r="F906" i="1"/>
  <c r="G906" i="1" s="1"/>
  <c r="F907" i="1"/>
  <c r="F909" i="1"/>
  <c r="G909" i="1" s="1"/>
  <c r="F910" i="1"/>
  <c r="G910" i="1" s="1"/>
  <c r="F911" i="1"/>
  <c r="F913" i="1"/>
  <c r="G913" i="1" s="1"/>
  <c r="F914" i="1"/>
  <c r="G914" i="1" s="1"/>
  <c r="F915" i="1"/>
  <c r="G915" i="1" s="1"/>
  <c r="F916" i="1"/>
  <c r="G916" i="1" s="1"/>
  <c r="F917" i="1"/>
  <c r="G917" i="1" s="1"/>
  <c r="F918" i="1"/>
  <c r="G918" i="1" s="1"/>
  <c r="F919" i="1"/>
  <c r="G919" i="1" s="1"/>
  <c r="F920" i="1"/>
  <c r="G920" i="1" s="1"/>
  <c r="F921" i="1"/>
  <c r="G921" i="1" s="1"/>
  <c r="F922" i="1"/>
  <c r="G922" i="1" s="1"/>
  <c r="F923" i="1"/>
  <c r="G923" i="1" s="1"/>
  <c r="F924" i="1"/>
  <c r="G924" i="1" s="1"/>
  <c r="F925" i="1"/>
  <c r="G925" i="1" s="1"/>
  <c r="F926" i="1"/>
  <c r="G926" i="1" s="1"/>
  <c r="F927" i="1"/>
  <c r="G927" i="1" s="1"/>
  <c r="F928" i="1"/>
  <c r="G928" i="1" s="1"/>
  <c r="F929" i="1"/>
  <c r="G929" i="1" s="1"/>
  <c r="F930" i="1"/>
  <c r="G930" i="1" s="1"/>
  <c r="F931" i="1"/>
  <c r="G931" i="1" s="1"/>
  <c r="F932" i="1"/>
  <c r="G932" i="1" s="1"/>
  <c r="F933" i="1"/>
  <c r="G933" i="1" s="1"/>
  <c r="F934" i="1"/>
  <c r="G934" i="1" s="1"/>
  <c r="F935" i="1"/>
  <c r="G935" i="1" s="1"/>
  <c r="F936" i="1"/>
  <c r="G936" i="1" s="1"/>
  <c r="F937" i="1"/>
  <c r="G937" i="1" s="1"/>
  <c r="F938" i="1"/>
  <c r="G938" i="1" s="1"/>
  <c r="F939" i="1"/>
  <c r="G939" i="1" s="1"/>
  <c r="F940" i="1"/>
  <c r="G940" i="1" s="1"/>
  <c r="F941" i="1"/>
  <c r="F943" i="1"/>
  <c r="G943" i="1" s="1"/>
  <c r="F944" i="1"/>
  <c r="G944" i="1" s="1"/>
  <c r="F945" i="1"/>
  <c r="F947" i="1"/>
  <c r="G947" i="1" s="1"/>
  <c r="F948" i="1"/>
  <c r="G948" i="1" s="1"/>
  <c r="F949" i="1"/>
  <c r="G949" i="1" s="1"/>
  <c r="F950" i="1"/>
  <c r="G950" i="1" s="1"/>
  <c r="F951" i="1"/>
  <c r="G951" i="1" s="1"/>
  <c r="F952" i="1"/>
  <c r="G952" i="1" s="1"/>
  <c r="F953" i="1"/>
  <c r="G953" i="1" s="1"/>
  <c r="F954" i="1"/>
  <c r="G954" i="1" s="1"/>
  <c r="F955" i="1"/>
  <c r="G955" i="1" s="1"/>
  <c r="F956" i="1"/>
  <c r="G956" i="1" s="1"/>
  <c r="F957" i="1"/>
  <c r="G957" i="1" s="1"/>
  <c r="F958" i="1"/>
  <c r="G958" i="1" s="1"/>
  <c r="F959" i="1"/>
  <c r="G959" i="1" s="1"/>
  <c r="F960" i="1"/>
  <c r="G960" i="1" s="1"/>
  <c r="F961" i="1"/>
  <c r="G961" i="1" s="1"/>
  <c r="F962" i="1"/>
  <c r="F964" i="1"/>
  <c r="F966" i="1"/>
  <c r="G966" i="1" s="1"/>
  <c r="F967" i="1"/>
  <c r="G967" i="1" s="1"/>
  <c r="F968" i="1"/>
  <c r="F970" i="1"/>
  <c r="G970" i="1" s="1"/>
  <c r="F971" i="1"/>
  <c r="G971" i="1" s="1"/>
  <c r="F972" i="1"/>
  <c r="G972" i="1" s="1"/>
  <c r="F973" i="1"/>
  <c r="G973" i="1" s="1"/>
  <c r="F974" i="1"/>
  <c r="G974" i="1" s="1"/>
  <c r="F975" i="1"/>
  <c r="F977" i="1"/>
  <c r="G977" i="1" s="1"/>
  <c r="F978" i="1"/>
  <c r="G978" i="1" s="1"/>
  <c r="F979" i="1"/>
  <c r="G979" i="1" s="1"/>
  <c r="F980" i="1"/>
  <c r="G980" i="1" s="1"/>
  <c r="F981" i="1"/>
  <c r="G981" i="1" s="1"/>
  <c r="F982" i="1"/>
  <c r="G982" i="1" s="1"/>
  <c r="F983" i="1"/>
  <c r="F985" i="1"/>
  <c r="G985" i="1" s="1"/>
  <c r="F986" i="1"/>
  <c r="G986" i="1" s="1"/>
  <c r="F987" i="1"/>
  <c r="F989" i="1"/>
  <c r="G989" i="1" s="1"/>
  <c r="F990" i="1"/>
  <c r="G990" i="1" s="1"/>
  <c r="F991" i="1"/>
  <c r="F993" i="1"/>
  <c r="G993" i="1" s="1"/>
  <c r="F994" i="1"/>
  <c r="G994" i="1" s="1"/>
  <c r="F995" i="1"/>
  <c r="G995" i="1" s="1"/>
  <c r="F996" i="1"/>
  <c r="G996" i="1" s="1"/>
  <c r="F997" i="1"/>
  <c r="G997" i="1" s="1"/>
  <c r="F998" i="1"/>
  <c r="G998" i="1" s="1"/>
  <c r="F999" i="1"/>
  <c r="F1001" i="1"/>
  <c r="G1001" i="1" s="1"/>
  <c r="F1002" i="1"/>
  <c r="G1002" i="1" s="1"/>
  <c r="F1003" i="1"/>
  <c r="F1005" i="1"/>
  <c r="G1005" i="1" s="1"/>
  <c r="F1006" i="1"/>
  <c r="G1006" i="1" s="1"/>
  <c r="F1007" i="1"/>
  <c r="G1007" i="1" s="1"/>
  <c r="F1008" i="1"/>
  <c r="G1008" i="1" s="1"/>
  <c r="F1009" i="1"/>
  <c r="F1011" i="1"/>
  <c r="G1011" i="1" s="1"/>
  <c r="F1012" i="1"/>
  <c r="G1012" i="1" s="1"/>
  <c r="F1013" i="1"/>
  <c r="G1013" i="1" s="1"/>
  <c r="F1014" i="1"/>
  <c r="G1014" i="1" s="1"/>
  <c r="F1015" i="1"/>
  <c r="G1015" i="1" s="1"/>
  <c r="F1016" i="1"/>
  <c r="G1016" i="1" s="1"/>
  <c r="F1017" i="1"/>
  <c r="G1017" i="1" s="1"/>
  <c r="F1018" i="1"/>
  <c r="F1020" i="1"/>
  <c r="G1020" i="1" s="1"/>
  <c r="F1021" i="1"/>
  <c r="G1021" i="1" s="1"/>
  <c r="F1022" i="1"/>
  <c r="F1024" i="1"/>
  <c r="G1024" i="1" s="1"/>
  <c r="F1025" i="1"/>
  <c r="G1025" i="1" s="1"/>
  <c r="F1026" i="1"/>
  <c r="G1026" i="1" s="1"/>
  <c r="F1027" i="1"/>
  <c r="G1027" i="1" s="1"/>
  <c r="F1028" i="1"/>
  <c r="G1028" i="1" s="1"/>
  <c r="F1029" i="1"/>
  <c r="G1029" i="1" s="1"/>
  <c r="F1030" i="1"/>
  <c r="F1032" i="1"/>
  <c r="G1032" i="1" s="1"/>
  <c r="F1033" i="1"/>
  <c r="G1033" i="1" s="1"/>
  <c r="F1034" i="1"/>
  <c r="F1036" i="1"/>
  <c r="G1036" i="1" s="1"/>
  <c r="F1037" i="1"/>
  <c r="G1037" i="1" s="1"/>
  <c r="F1038" i="1"/>
  <c r="F1040" i="1"/>
  <c r="G1040" i="1" s="1"/>
  <c r="F1041" i="1"/>
  <c r="G1041" i="1" s="1"/>
  <c r="F1042" i="1"/>
  <c r="F1044" i="1"/>
  <c r="G1044" i="1" s="1"/>
  <c r="F1045" i="1"/>
  <c r="F1047" i="1"/>
  <c r="G1047" i="1" s="1"/>
  <c r="F1048" i="1"/>
  <c r="G1048" i="1" s="1"/>
  <c r="F1049" i="1"/>
  <c r="G1049" i="1" s="1"/>
  <c r="F1050" i="1"/>
  <c r="G1050" i="1" s="1"/>
  <c r="F1051" i="1"/>
  <c r="G1051" i="1" s="1"/>
  <c r="F1052" i="1"/>
  <c r="G1052" i="1" s="1"/>
  <c r="F1053" i="1"/>
  <c r="G1053" i="1" s="1"/>
  <c r="F1054" i="1"/>
  <c r="G1054" i="1" s="1"/>
  <c r="F1055" i="1"/>
  <c r="G1055" i="1" s="1"/>
  <c r="F1056" i="1"/>
  <c r="G1056" i="1" s="1"/>
  <c r="F1057" i="1"/>
  <c r="F1059" i="1"/>
  <c r="G1059" i="1" s="1"/>
  <c r="F1060" i="1"/>
  <c r="G1060" i="1" s="1"/>
  <c r="F1061" i="1"/>
  <c r="G1061" i="1" s="1"/>
  <c r="F1062" i="1"/>
  <c r="G1062" i="1" s="1"/>
  <c r="F1063" i="1"/>
  <c r="F1065" i="1"/>
  <c r="G1065" i="1" s="1"/>
  <c r="F1066" i="1"/>
  <c r="G1066" i="1" s="1"/>
  <c r="F1067" i="1"/>
  <c r="G1067" i="1" s="1"/>
  <c r="F1068" i="1"/>
  <c r="G1068" i="1" s="1"/>
  <c r="F1069" i="1"/>
  <c r="G1069" i="1" s="1"/>
  <c r="F1070" i="1"/>
  <c r="G1070" i="1" s="1"/>
  <c r="F1071" i="1"/>
  <c r="F1073" i="1"/>
  <c r="G1073" i="1" s="1"/>
  <c r="F1074" i="1"/>
  <c r="G1074" i="1" s="1"/>
  <c r="F1075" i="1"/>
  <c r="G1075" i="1" s="1"/>
  <c r="F1076" i="1"/>
  <c r="G1076" i="1" s="1"/>
  <c r="F1077" i="1"/>
  <c r="G1077" i="1" s="1"/>
  <c r="F1078" i="1"/>
  <c r="G1078" i="1" s="1"/>
  <c r="F1079" i="1"/>
  <c r="G1079" i="1" s="1"/>
  <c r="F1080" i="1"/>
  <c r="G1080" i="1" s="1"/>
  <c r="F1081" i="1"/>
  <c r="G1081" i="1" s="1"/>
  <c r="F1082" i="1"/>
  <c r="G1082" i="1" s="1"/>
  <c r="F1083" i="1"/>
  <c r="G1083" i="1" s="1"/>
  <c r="F1084" i="1"/>
  <c r="G1084" i="1" s="1"/>
  <c r="F1085" i="1"/>
  <c r="G1085" i="1" s="1"/>
  <c r="F1086" i="1"/>
  <c r="F1088" i="1"/>
  <c r="G1088" i="1" s="1"/>
  <c r="F1089" i="1"/>
  <c r="G1089" i="1" s="1"/>
  <c r="F1090" i="1"/>
  <c r="G1090" i="1" s="1"/>
  <c r="F1091" i="1"/>
  <c r="G1091" i="1" s="1"/>
  <c r="F1092" i="1"/>
  <c r="G1092" i="1" s="1"/>
  <c r="F1093" i="1"/>
  <c r="G1093" i="1" s="1"/>
  <c r="F1094" i="1"/>
  <c r="G1094" i="1" s="1"/>
  <c r="F1095" i="1"/>
  <c r="G1095" i="1" s="1"/>
  <c r="F1096" i="1"/>
  <c r="G1096" i="1" s="1"/>
  <c r="F1097" i="1"/>
  <c r="G1097" i="1" s="1"/>
  <c r="F1098" i="1"/>
  <c r="G1098" i="1" s="1"/>
  <c r="F1099" i="1"/>
  <c r="G1099" i="1" s="1"/>
  <c r="F1100" i="1"/>
  <c r="G1100" i="1" s="1"/>
  <c r="F1101" i="1"/>
  <c r="G1101" i="1" s="1"/>
  <c r="F1102" i="1"/>
  <c r="G1102" i="1" s="1"/>
  <c r="F1103" i="1"/>
  <c r="G1103" i="1" s="1"/>
  <c r="F1104" i="1"/>
  <c r="F1107" i="1"/>
  <c r="F1109" i="1"/>
  <c r="G1109" i="1" s="1"/>
  <c r="F1110" i="1"/>
  <c r="F1112" i="1"/>
  <c r="G1112" i="1" s="1"/>
  <c r="F1113" i="1"/>
  <c r="G1113" i="1" s="1"/>
  <c r="F1114" i="1"/>
  <c r="G1114" i="1" s="1"/>
  <c r="F1115" i="1"/>
  <c r="G1115" i="1" s="1"/>
  <c r="F1116" i="1"/>
  <c r="G1116" i="1" s="1"/>
  <c r="F1117" i="1"/>
  <c r="G1117" i="1" s="1"/>
  <c r="F1118" i="1"/>
  <c r="G1118" i="1" s="1"/>
  <c r="F1119" i="1"/>
  <c r="G1119" i="1" s="1"/>
  <c r="F1120" i="1"/>
  <c r="G1120" i="1" s="1"/>
  <c r="F1121" i="1"/>
  <c r="F1123" i="1"/>
  <c r="G1123" i="1" s="1"/>
  <c r="F1124" i="1"/>
  <c r="G1124" i="1" s="1"/>
  <c r="F1125" i="1"/>
  <c r="G1125" i="1" s="1"/>
  <c r="F1126" i="1"/>
  <c r="F1128" i="1"/>
  <c r="G1128" i="1" s="1"/>
  <c r="F1129" i="1"/>
  <c r="G1129" i="1" s="1"/>
  <c r="F1130" i="1"/>
  <c r="F1133" i="1"/>
  <c r="G1133" i="1" s="1"/>
  <c r="F1134" i="1"/>
  <c r="G1134" i="1" s="1"/>
  <c r="F1135" i="1"/>
  <c r="G1135" i="1" s="1"/>
  <c r="F1136" i="1"/>
  <c r="G1136" i="1" s="1"/>
  <c r="F1137" i="1"/>
  <c r="G1137" i="1" s="1"/>
  <c r="F1138" i="1"/>
  <c r="G1138" i="1" s="1"/>
  <c r="F1139" i="1"/>
  <c r="G1139" i="1" s="1"/>
  <c r="F1140" i="1"/>
  <c r="G1140" i="1" s="1"/>
  <c r="F1141" i="1"/>
  <c r="G1141" i="1" s="1"/>
  <c r="F1142" i="1"/>
  <c r="G1142" i="1" s="1"/>
  <c r="F1143" i="1"/>
  <c r="G1143" i="1" s="1"/>
  <c r="F1144" i="1"/>
  <c r="G1144" i="1" s="1"/>
  <c r="F1145" i="1"/>
  <c r="G1145" i="1" s="1"/>
  <c r="F1146" i="1"/>
  <c r="G1146" i="1" s="1"/>
  <c r="F1147" i="1"/>
  <c r="G1147" i="1" s="1"/>
  <c r="F1148" i="1"/>
  <c r="G1148" i="1" s="1"/>
  <c r="F1149" i="1"/>
  <c r="G1149" i="1" s="1"/>
  <c r="F1150" i="1"/>
  <c r="G1150" i="1" s="1"/>
  <c r="F1151" i="1"/>
  <c r="G1151" i="1" s="1"/>
  <c r="F1152" i="1"/>
  <c r="G1152" i="1" s="1"/>
  <c r="F1153" i="1"/>
  <c r="G1153" i="1" s="1"/>
  <c r="F1154" i="1"/>
  <c r="G1154" i="1" s="1"/>
  <c r="F1155" i="1"/>
  <c r="G1155" i="1" s="1"/>
  <c r="F1156" i="1"/>
  <c r="G1156" i="1" s="1"/>
  <c r="F1157" i="1"/>
  <c r="G1157" i="1" s="1"/>
  <c r="F1158" i="1"/>
  <c r="G1158" i="1" s="1"/>
  <c r="F1159" i="1"/>
  <c r="G1159" i="1" s="1"/>
  <c r="F1160" i="1"/>
  <c r="F1162" i="1"/>
  <c r="F1164" i="1"/>
  <c r="G1164" i="1" s="1"/>
  <c r="F1165" i="1"/>
  <c r="G1165" i="1" s="1"/>
  <c r="F1166" i="1"/>
  <c r="G1166" i="1" s="1"/>
  <c r="F1167" i="1"/>
  <c r="G1167" i="1" s="1"/>
  <c r="F1168" i="1"/>
  <c r="G1168" i="1" s="1"/>
  <c r="F1169" i="1"/>
  <c r="G1169" i="1" s="1"/>
  <c r="F1170" i="1"/>
  <c r="G1170" i="1" s="1"/>
  <c r="F1171" i="1"/>
  <c r="G1171" i="1" s="1"/>
  <c r="F1172" i="1"/>
  <c r="F1174" i="1"/>
  <c r="G1174" i="1" s="1"/>
  <c r="F1175" i="1"/>
  <c r="G1175" i="1" s="1"/>
  <c r="F1176" i="1"/>
  <c r="G1176" i="1" s="1"/>
  <c r="F1177" i="1"/>
  <c r="G1177" i="1" s="1"/>
  <c r="F1178" i="1"/>
  <c r="G1178" i="1" s="1"/>
  <c r="F1179" i="1"/>
  <c r="G1179" i="1" s="1"/>
  <c r="F1180" i="1"/>
  <c r="G1180" i="1" s="1"/>
  <c r="F1181" i="1"/>
  <c r="G1181" i="1" s="1"/>
  <c r="F1182" i="1"/>
  <c r="G1182" i="1" s="1"/>
  <c r="F1183" i="1"/>
  <c r="G1183" i="1" s="1"/>
  <c r="F1184" i="1"/>
  <c r="G1184" i="1" s="1"/>
  <c r="F1185" i="1"/>
  <c r="G1185" i="1" s="1"/>
  <c r="F1186" i="1"/>
  <c r="G1186" i="1" s="1"/>
  <c r="F1187" i="1"/>
  <c r="G1187" i="1" s="1"/>
  <c r="F1188" i="1"/>
  <c r="G1188" i="1" s="1"/>
  <c r="F1189" i="1"/>
  <c r="G1189" i="1" s="1"/>
  <c r="F1190" i="1"/>
  <c r="G1190" i="1" s="1"/>
  <c r="F1191" i="1"/>
  <c r="F1193" i="1"/>
  <c r="G1193" i="1" s="1"/>
  <c r="F1194" i="1"/>
  <c r="G1194" i="1" s="1"/>
  <c r="F1195" i="1"/>
  <c r="G1195" i="1" s="1"/>
  <c r="F1196" i="1"/>
  <c r="G1196" i="1" s="1"/>
  <c r="F1197" i="1"/>
  <c r="G1197" i="1" s="1"/>
  <c r="F1198" i="1"/>
  <c r="G1198" i="1" s="1"/>
  <c r="F1199" i="1"/>
  <c r="F1201" i="1"/>
  <c r="F1203" i="1"/>
  <c r="G1203" i="1" s="1"/>
  <c r="F1204" i="1"/>
  <c r="G1204" i="1" s="1"/>
  <c r="F1205" i="1"/>
  <c r="G1205" i="1" s="1"/>
  <c r="F1206" i="1"/>
  <c r="G1206" i="1" s="1"/>
  <c r="F1207" i="1"/>
  <c r="G1207" i="1" s="1"/>
  <c r="F1208" i="1"/>
  <c r="F1210" i="1"/>
  <c r="G1210" i="1" s="1"/>
  <c r="F1211" i="1"/>
  <c r="G1211" i="1" s="1"/>
  <c r="F1212" i="1"/>
  <c r="G1212" i="1" s="1"/>
  <c r="F1213" i="1"/>
  <c r="F1215" i="1"/>
  <c r="G1215" i="1" s="1"/>
  <c r="F1216" i="1"/>
  <c r="G1216" i="1" s="1"/>
  <c r="F1217" i="1"/>
  <c r="G1217" i="1" s="1"/>
  <c r="F1218" i="1"/>
  <c r="G1218" i="1" s="1"/>
  <c r="F1219" i="1"/>
  <c r="G1219" i="1" s="1"/>
  <c r="F1220" i="1"/>
  <c r="G1220" i="1" s="1"/>
  <c r="F1221" i="1"/>
  <c r="G1221" i="1" s="1"/>
  <c r="F1222" i="1"/>
  <c r="G1222" i="1" s="1"/>
  <c r="F1223" i="1"/>
  <c r="G1223" i="1" s="1"/>
  <c r="F1224" i="1"/>
  <c r="G1224" i="1" s="1"/>
  <c r="F1225" i="1"/>
  <c r="G1225" i="1" s="1"/>
  <c r="F1226" i="1"/>
  <c r="G1226" i="1" s="1"/>
  <c r="F1227" i="1"/>
  <c r="F1229" i="1"/>
  <c r="G1229" i="1" s="1"/>
  <c r="F1230" i="1"/>
  <c r="G1230" i="1" s="1"/>
  <c r="F1231" i="1"/>
  <c r="G1231" i="1" s="1"/>
  <c r="F1232" i="1"/>
  <c r="F1234" i="1"/>
  <c r="G1234" i="1" s="1"/>
  <c r="F1235" i="1"/>
  <c r="G1235" i="1" s="1"/>
  <c r="F1236" i="1"/>
  <c r="F1238" i="1"/>
  <c r="G1238" i="1" s="1"/>
  <c r="F1239" i="1"/>
  <c r="G1239" i="1" s="1"/>
  <c r="F1240" i="1"/>
  <c r="G1240" i="1" s="1"/>
  <c r="F1241" i="1"/>
  <c r="G1241" i="1" s="1"/>
  <c r="F1242" i="1"/>
  <c r="G1242" i="1" s="1"/>
  <c r="F1243" i="1"/>
  <c r="G1243" i="1" s="1"/>
  <c r="F1244" i="1"/>
  <c r="G1244" i="1" s="1"/>
  <c r="F1245" i="1"/>
  <c r="G1245" i="1" s="1"/>
  <c r="F1246" i="1"/>
  <c r="G1246" i="1" s="1"/>
  <c r="F1247" i="1"/>
  <c r="G1247" i="1" s="1"/>
  <c r="F1248" i="1"/>
  <c r="G1248" i="1" s="1"/>
  <c r="F1249" i="1"/>
  <c r="G1249" i="1" s="1"/>
  <c r="F1250" i="1"/>
  <c r="G1250" i="1" s="1"/>
  <c r="F1251" i="1"/>
  <c r="G1251" i="1" s="1"/>
  <c r="F1252" i="1"/>
  <c r="G1252" i="1" s="1"/>
  <c r="F1253" i="1"/>
  <c r="G1253" i="1" s="1"/>
  <c r="F1254" i="1"/>
  <c r="G1254" i="1" s="1"/>
  <c r="F1255" i="1"/>
  <c r="G1255" i="1" s="1"/>
  <c r="F1256" i="1"/>
  <c r="G1256" i="1" s="1"/>
  <c r="F1257" i="1"/>
  <c r="G1257" i="1" s="1"/>
  <c r="F1258" i="1"/>
  <c r="G1258" i="1" s="1"/>
  <c r="F1259" i="1"/>
  <c r="G1259" i="1" s="1"/>
  <c r="F1260" i="1"/>
  <c r="G1260" i="1" s="1"/>
  <c r="F1261" i="1"/>
  <c r="G1261" i="1" s="1"/>
  <c r="F1262" i="1"/>
  <c r="G1262" i="1" s="1"/>
  <c r="F1263" i="1"/>
  <c r="G1263" i="1" s="1"/>
  <c r="F1264" i="1"/>
  <c r="F1266" i="1"/>
  <c r="F1268" i="1"/>
  <c r="G1268" i="1" s="1"/>
  <c r="F1269" i="1"/>
  <c r="G1269" i="1" s="1"/>
  <c r="F1270" i="1"/>
  <c r="F1272" i="1"/>
  <c r="G1272" i="1" s="1"/>
  <c r="F1273" i="1"/>
  <c r="G1273" i="1" s="1"/>
  <c r="F1274" i="1"/>
  <c r="F1276" i="1"/>
  <c r="F1278" i="1"/>
  <c r="G1278" i="1" s="1"/>
  <c r="F1279" i="1"/>
  <c r="G1279" i="1" s="1"/>
  <c r="F1280" i="1"/>
  <c r="G1280" i="1" s="1"/>
  <c r="F1281" i="1"/>
  <c r="G1281" i="1" s="1"/>
  <c r="F1282" i="1"/>
  <c r="G1282" i="1" s="1"/>
  <c r="F1283" i="1"/>
  <c r="G1283" i="1" s="1"/>
  <c r="F1284" i="1"/>
  <c r="F1286" i="1"/>
  <c r="G1286" i="1" s="1"/>
  <c r="F1287" i="1"/>
  <c r="G1287" i="1" s="1"/>
  <c r="F1288" i="1"/>
  <c r="G1288" i="1" s="1"/>
  <c r="F1289" i="1"/>
  <c r="F1291" i="1"/>
  <c r="G1291" i="1" s="1"/>
  <c r="F1292" i="1"/>
  <c r="G1292" i="1" s="1"/>
  <c r="F1293" i="1"/>
  <c r="G1293" i="1" s="1"/>
  <c r="F1294" i="1"/>
  <c r="G1294" i="1" s="1"/>
  <c r="F1295" i="1"/>
  <c r="G1295" i="1" s="1"/>
  <c r="F1296" i="1"/>
  <c r="F1298" i="1"/>
  <c r="G1298" i="1" s="1"/>
  <c r="F1299" i="1"/>
  <c r="G1299" i="1" s="1"/>
  <c r="F1300" i="1"/>
  <c r="F1302" i="1"/>
  <c r="G1302" i="1" s="1"/>
  <c r="F1303" i="1"/>
  <c r="G1303" i="1" s="1"/>
  <c r="F1304" i="1"/>
  <c r="G1304" i="1" s="1"/>
  <c r="F1305" i="1"/>
  <c r="G1305" i="1" s="1"/>
  <c r="F1306" i="1"/>
  <c r="G1306" i="1" s="1"/>
  <c r="F1307" i="1"/>
  <c r="G1307" i="1" s="1"/>
  <c r="F1308" i="1"/>
  <c r="F1310" i="1"/>
  <c r="G1310" i="1" s="1"/>
  <c r="F1311" i="1"/>
  <c r="G1311" i="1" s="1"/>
  <c r="F1312" i="1"/>
  <c r="F1314" i="1"/>
  <c r="G1314" i="1" s="1"/>
  <c r="F1315" i="1"/>
  <c r="G1315" i="1" s="1"/>
  <c r="F1316" i="1"/>
  <c r="G1316" i="1" s="1"/>
  <c r="F1317" i="1"/>
  <c r="G1317" i="1" s="1"/>
  <c r="F1318" i="1"/>
  <c r="G1318" i="1" s="1"/>
  <c r="F1319" i="1"/>
  <c r="G1319" i="1" s="1"/>
  <c r="F1320" i="1"/>
  <c r="G1320" i="1" s="1"/>
  <c r="F1321" i="1"/>
  <c r="G1321" i="1" s="1"/>
  <c r="F1322" i="1"/>
  <c r="G1322" i="1" s="1"/>
  <c r="F1323" i="1"/>
  <c r="G1323" i="1" s="1"/>
  <c r="F1324" i="1"/>
  <c r="F1326" i="1"/>
  <c r="F1328" i="1"/>
  <c r="G1328" i="1" s="1"/>
  <c r="F1329" i="1"/>
  <c r="G1329" i="1" s="1"/>
  <c r="F1330" i="1"/>
  <c r="F1332" i="1"/>
  <c r="G1332" i="1" s="1"/>
  <c r="F1333" i="1"/>
  <c r="G1333" i="1" s="1"/>
  <c r="F1334" i="1"/>
  <c r="G1334" i="1" s="1"/>
  <c r="F1335" i="1"/>
  <c r="G1335" i="1" s="1"/>
  <c r="F1336" i="1"/>
  <c r="G1336" i="1" s="1"/>
  <c r="F1337" i="1"/>
  <c r="F1339" i="1"/>
  <c r="G1339" i="1" s="1"/>
  <c r="F1340" i="1"/>
  <c r="G1340" i="1" s="1"/>
  <c r="F1341" i="1"/>
  <c r="G1341" i="1" s="1"/>
  <c r="F1342" i="1"/>
  <c r="G1342" i="1" s="1"/>
  <c r="F1343" i="1"/>
  <c r="G1343" i="1" s="1"/>
  <c r="F1344" i="1"/>
  <c r="G1344" i="1" s="1"/>
  <c r="F1345" i="1"/>
  <c r="G1345" i="1" s="1"/>
  <c r="F1346" i="1"/>
  <c r="G1346" i="1" s="1"/>
  <c r="F1347" i="1"/>
  <c r="G1347" i="1" s="1"/>
  <c r="F1348" i="1"/>
  <c r="G1348" i="1" s="1"/>
  <c r="F1349" i="1"/>
  <c r="F1351" i="1"/>
  <c r="F1353" i="1"/>
  <c r="G1353" i="1" s="1"/>
  <c r="F1354" i="1"/>
  <c r="G1354" i="1" s="1"/>
  <c r="F1355" i="1"/>
  <c r="G1355" i="1" s="1"/>
  <c r="F1356" i="1"/>
  <c r="G1356" i="1" s="1"/>
  <c r="F1357" i="1"/>
  <c r="G1357" i="1" s="1"/>
  <c r="F1358" i="1"/>
  <c r="G1358" i="1" s="1"/>
  <c r="F1359" i="1"/>
  <c r="F1361" i="1"/>
  <c r="G1361" i="1" s="1"/>
  <c r="F1362" i="1"/>
  <c r="G1362" i="1" s="1"/>
  <c r="F1363" i="1"/>
  <c r="G1363" i="1" s="1"/>
  <c r="F1364" i="1"/>
  <c r="G1364" i="1" s="1"/>
  <c r="F1365" i="1"/>
  <c r="G1365" i="1" s="1"/>
  <c r="F1366" i="1"/>
  <c r="G1366" i="1" s="1"/>
  <c r="F1367" i="1"/>
  <c r="F1369" i="1"/>
  <c r="G1369" i="1" s="1"/>
  <c r="F1370" i="1"/>
  <c r="G1370" i="1" s="1"/>
  <c r="F1371" i="1"/>
  <c r="G1371" i="1" s="1"/>
  <c r="F1372" i="1"/>
  <c r="G1372" i="1" s="1"/>
  <c r="F1373" i="1"/>
  <c r="G1373" i="1" s="1"/>
  <c r="F1374" i="1"/>
  <c r="G1374" i="1" s="1"/>
  <c r="F1375" i="1"/>
  <c r="F1378" i="1"/>
  <c r="G1378" i="1" s="1"/>
  <c r="F1379" i="1"/>
  <c r="G1379" i="1" s="1"/>
  <c r="F1380" i="1"/>
  <c r="G1380" i="1" s="1"/>
  <c r="F1381" i="1"/>
  <c r="G1381" i="1" s="1"/>
  <c r="F1382" i="1"/>
  <c r="G1382" i="1" s="1"/>
  <c r="F1383" i="1"/>
  <c r="G1383" i="1" s="1"/>
  <c r="F1384" i="1"/>
  <c r="G1384" i="1" s="1"/>
  <c r="F1385" i="1"/>
  <c r="G1385" i="1" s="1"/>
  <c r="F1386" i="1"/>
  <c r="G1386" i="1" s="1"/>
  <c r="F1387" i="1"/>
  <c r="G1387" i="1" s="1"/>
  <c r="F1388" i="1"/>
  <c r="G1388" i="1" s="1"/>
  <c r="F1389" i="1"/>
  <c r="G1389" i="1" s="1"/>
  <c r="F1390" i="1"/>
  <c r="G1390" i="1" s="1"/>
  <c r="F1391" i="1"/>
  <c r="G1391" i="1" s="1"/>
  <c r="F1392" i="1"/>
  <c r="G1392" i="1" s="1"/>
  <c r="F1393" i="1"/>
  <c r="G1393" i="1" s="1"/>
  <c r="F1394" i="1"/>
  <c r="G1394" i="1" s="1"/>
  <c r="F1395" i="1"/>
  <c r="G1395" i="1" s="1"/>
  <c r="F1396" i="1"/>
  <c r="G1396" i="1" s="1"/>
  <c r="F1397" i="1"/>
  <c r="F1399" i="1"/>
  <c r="G1399" i="1" s="1"/>
  <c r="F1400" i="1"/>
  <c r="G1400" i="1" s="1"/>
  <c r="F1401" i="1"/>
  <c r="G1401" i="1" s="1"/>
  <c r="F1402" i="1"/>
  <c r="G1402" i="1" s="1"/>
  <c r="F1403" i="1"/>
  <c r="G1403" i="1" s="1"/>
  <c r="F1404" i="1"/>
  <c r="G1404" i="1" s="1"/>
  <c r="F1405" i="1"/>
  <c r="G1405" i="1" s="1"/>
  <c r="F1406" i="1"/>
  <c r="F1408" i="1"/>
  <c r="G1408" i="1" s="1"/>
  <c r="F1409" i="1"/>
  <c r="G1409" i="1" s="1"/>
  <c r="F1410" i="1"/>
  <c r="F1412" i="1"/>
  <c r="G1412" i="1" s="1"/>
  <c r="F1413" i="1"/>
  <c r="G1413" i="1" s="1"/>
  <c r="F1414" i="1"/>
  <c r="F1416" i="1"/>
  <c r="G1416" i="1" s="1"/>
  <c r="F1417" i="1"/>
  <c r="G1417" i="1" s="1"/>
  <c r="F1418" i="1"/>
  <c r="G1418" i="1" s="1"/>
  <c r="F1419" i="1"/>
  <c r="F1421" i="1"/>
  <c r="G1421" i="1" s="1"/>
  <c r="F1422" i="1"/>
  <c r="G1422" i="1" s="1"/>
  <c r="F1423" i="1"/>
  <c r="G1423" i="1" s="1"/>
  <c r="F1424" i="1"/>
  <c r="G1424" i="1" s="1"/>
  <c r="F1425" i="1"/>
  <c r="G1425" i="1" s="1"/>
  <c r="F1426" i="1"/>
  <c r="G1426" i="1" s="1"/>
  <c r="F1427" i="1"/>
  <c r="G1427" i="1" s="1"/>
  <c r="F1428" i="1"/>
  <c r="G1428" i="1" s="1"/>
  <c r="F1429" i="1"/>
  <c r="G1429" i="1" s="1"/>
  <c r="F1430" i="1"/>
  <c r="F1433" i="1"/>
  <c r="G1433" i="1" s="1"/>
  <c r="F1434" i="1"/>
  <c r="G1434" i="1" s="1"/>
  <c r="F1435" i="1"/>
  <c r="G1435" i="1" s="1"/>
  <c r="F1436" i="1"/>
  <c r="G1436" i="1" s="1"/>
  <c r="F1437" i="1"/>
  <c r="G1437" i="1" s="1"/>
  <c r="F1438" i="1"/>
  <c r="G1438" i="1" s="1"/>
  <c r="F1439" i="1"/>
  <c r="G1439" i="1" s="1"/>
  <c r="F1440" i="1"/>
  <c r="G1440" i="1" s="1"/>
  <c r="F1441" i="1"/>
  <c r="G1441" i="1" s="1"/>
  <c r="F1442" i="1"/>
  <c r="G1442" i="1" s="1"/>
  <c r="F1443" i="1"/>
  <c r="G1443" i="1" s="1"/>
  <c r="F1444" i="1"/>
  <c r="F1446" i="1"/>
  <c r="G1446" i="1" s="1"/>
  <c r="F1447" i="1"/>
  <c r="G1447" i="1" s="1"/>
  <c r="F1448" i="1"/>
  <c r="F1450" i="1"/>
  <c r="G1450" i="1" s="1"/>
  <c r="F1451" i="1"/>
  <c r="G1451" i="1" s="1"/>
  <c r="F1452" i="1"/>
  <c r="F1454" i="1"/>
  <c r="G1454" i="1" s="1"/>
  <c r="F1455" i="1"/>
  <c r="G1455" i="1" s="1"/>
  <c r="F1456" i="1"/>
  <c r="F1458" i="1"/>
  <c r="G1458" i="1" s="1"/>
  <c r="F1459" i="1"/>
  <c r="G1459" i="1" s="1"/>
  <c r="F1460" i="1"/>
  <c r="G1460" i="1" s="1"/>
  <c r="F1461" i="1"/>
  <c r="G1461" i="1" s="1"/>
  <c r="F1462" i="1"/>
  <c r="G1462" i="1" s="1"/>
  <c r="F1463" i="1"/>
  <c r="G1463" i="1" s="1"/>
  <c r="F1464" i="1"/>
  <c r="F1466" i="1"/>
  <c r="G1466" i="1" s="1"/>
  <c r="F1467" i="1"/>
  <c r="G1467" i="1" s="1"/>
  <c r="F1468" i="1"/>
  <c r="G1468" i="1" s="1"/>
  <c r="F1469" i="1"/>
  <c r="G1469" i="1" s="1"/>
  <c r="F1470" i="1"/>
  <c r="G1470" i="1" s="1"/>
  <c r="F1471" i="1"/>
  <c r="G1471" i="1" s="1"/>
  <c r="F1472" i="1"/>
  <c r="F1474" i="1"/>
  <c r="G1474" i="1" s="1"/>
  <c r="F1475" i="1"/>
  <c r="G1475" i="1" s="1"/>
  <c r="F1476" i="1"/>
  <c r="G1476" i="1" s="1"/>
  <c r="F1477" i="1"/>
  <c r="G1477" i="1" s="1"/>
  <c r="F1478" i="1"/>
  <c r="G1478" i="1" s="1"/>
  <c r="F1479" i="1"/>
  <c r="G1479" i="1" s="1"/>
  <c r="F1480" i="1"/>
  <c r="F1482" i="1"/>
  <c r="G1482" i="1" s="1"/>
  <c r="F1483" i="1"/>
  <c r="G1483" i="1" s="1"/>
  <c r="F1484" i="1"/>
  <c r="G1484" i="1" s="1"/>
  <c r="F1485" i="1"/>
  <c r="G1485" i="1" s="1"/>
  <c r="F1486" i="1"/>
  <c r="F1488" i="1"/>
  <c r="F1490" i="1"/>
  <c r="G1490" i="1" s="1"/>
  <c r="F1491" i="1"/>
  <c r="G1491" i="1" s="1"/>
  <c r="F1492" i="1"/>
  <c r="G1492" i="1" s="1"/>
  <c r="F1493" i="1"/>
  <c r="F1496" i="1"/>
  <c r="F1498" i="1"/>
  <c r="G1498" i="1" s="1"/>
  <c r="F1499" i="1"/>
  <c r="G1499" i="1" s="1"/>
  <c r="F1500" i="1"/>
  <c r="G1500" i="1" s="1"/>
  <c r="F1501" i="1"/>
  <c r="G1501" i="1" s="1"/>
  <c r="F1502" i="1"/>
  <c r="G1502" i="1" s="1"/>
  <c r="F1503" i="1"/>
  <c r="G1503" i="1" s="1"/>
  <c r="F1504" i="1"/>
  <c r="G1504" i="1" s="1"/>
  <c r="F1505" i="1"/>
  <c r="G1505" i="1" s="1"/>
  <c r="F1506" i="1"/>
  <c r="G1506" i="1" s="1"/>
  <c r="F1507" i="1"/>
  <c r="G1507" i="1" s="1"/>
  <c r="F1508" i="1"/>
  <c r="G1508" i="1" s="1"/>
  <c r="F1509" i="1"/>
  <c r="F1511" i="1"/>
  <c r="G1511" i="1" s="1"/>
  <c r="F1512" i="1"/>
  <c r="G1512" i="1" s="1"/>
  <c r="F1513" i="1"/>
  <c r="G1513" i="1" s="1"/>
  <c r="F1514" i="1"/>
  <c r="G1514" i="1" s="1"/>
  <c r="F1515" i="1"/>
  <c r="G1515" i="1" s="1"/>
  <c r="F1516" i="1"/>
  <c r="G1516" i="1" s="1"/>
  <c r="F1517" i="1"/>
  <c r="G1517" i="1" s="1"/>
  <c r="F1518" i="1"/>
  <c r="G1518" i="1" s="1"/>
  <c r="F1519" i="1"/>
  <c r="G1519" i="1" s="1"/>
  <c r="F1520" i="1"/>
  <c r="G1520" i="1" s="1"/>
  <c r="F1521" i="1"/>
  <c r="G1521" i="1" s="1"/>
  <c r="F1522" i="1"/>
  <c r="F1524" i="1"/>
  <c r="G1524" i="1" s="1"/>
  <c r="F1525" i="1"/>
  <c r="G1525" i="1" s="1"/>
  <c r="F1526" i="1"/>
  <c r="G1526" i="1" s="1"/>
  <c r="F1527" i="1"/>
  <c r="G1527" i="1" s="1"/>
  <c r="F1528" i="1"/>
  <c r="G1528" i="1" s="1"/>
  <c r="F1529" i="1"/>
  <c r="G1529" i="1" s="1"/>
  <c r="F1530" i="1"/>
  <c r="F1532" i="1"/>
  <c r="G1532" i="1" s="1"/>
  <c r="F1533" i="1"/>
  <c r="G1533" i="1" s="1"/>
  <c r="F1534" i="1"/>
  <c r="G1534" i="1" s="1"/>
  <c r="F1535" i="1"/>
  <c r="F1537" i="1"/>
  <c r="G1537" i="1" s="1"/>
  <c r="F1538" i="1"/>
  <c r="G1538" i="1" s="1"/>
  <c r="F1539" i="1"/>
  <c r="F1541" i="1"/>
  <c r="F1543" i="1"/>
  <c r="G1543" i="1" s="1"/>
  <c r="F1544" i="1"/>
  <c r="G1544" i="1" s="1"/>
  <c r="F1545" i="1"/>
  <c r="F1547" i="1"/>
  <c r="F1549" i="1"/>
  <c r="F1551" i="1"/>
  <c r="G1551" i="1" s="1"/>
  <c r="F1552" i="1"/>
  <c r="G1552" i="1" s="1"/>
  <c r="F1553" i="1"/>
  <c r="F1555" i="1"/>
  <c r="G1555" i="1" s="1"/>
  <c r="F1556" i="1"/>
  <c r="G1556" i="1" s="1"/>
  <c r="F1557" i="1"/>
  <c r="G1557" i="1" s="1"/>
  <c r="F1558" i="1"/>
  <c r="G1558" i="1" s="1"/>
  <c r="F1559" i="1"/>
  <c r="G1559" i="1" s="1"/>
  <c r="F1560" i="1"/>
  <c r="G1560" i="1" s="1"/>
  <c r="F1561" i="1"/>
  <c r="G1561" i="1" s="1"/>
  <c r="F1562" i="1"/>
  <c r="G1562" i="1" s="1"/>
  <c r="F1563" i="1"/>
  <c r="G1563" i="1" s="1"/>
  <c r="F1564" i="1"/>
  <c r="G1564" i="1" s="1"/>
  <c r="F1565" i="1"/>
  <c r="G1565" i="1" s="1"/>
  <c r="F1566" i="1"/>
  <c r="F1568" i="1"/>
  <c r="F1570" i="1"/>
  <c r="F1572" i="1"/>
  <c r="G1572" i="1" s="1"/>
  <c r="F1573" i="1"/>
  <c r="G1573" i="1" s="1"/>
  <c r="F1574" i="1"/>
  <c r="F1576" i="1"/>
  <c r="G1576" i="1" s="1"/>
  <c r="F1577" i="1"/>
  <c r="G1577" i="1" s="1"/>
  <c r="F1578" i="1"/>
  <c r="F1580" i="1"/>
  <c r="G1580" i="1" s="1"/>
  <c r="F1581" i="1"/>
  <c r="G1581" i="1" s="1"/>
  <c r="F1582" i="1"/>
  <c r="G1582" i="1" s="1"/>
  <c r="F1583" i="1"/>
  <c r="G1583" i="1" s="1"/>
  <c r="F1584" i="1"/>
  <c r="G1584" i="1" s="1"/>
  <c r="F1585" i="1"/>
  <c r="G1585" i="1" s="1"/>
  <c r="F1586" i="1"/>
  <c r="F1588" i="1"/>
  <c r="F1590" i="1"/>
  <c r="G1590" i="1" s="1"/>
  <c r="F1591" i="1"/>
  <c r="G1591" i="1" s="1"/>
  <c r="F1592" i="1"/>
  <c r="F1594" i="1"/>
  <c r="F1596" i="1"/>
  <c r="G1596" i="1" s="1"/>
  <c r="F1597" i="1"/>
  <c r="G1597" i="1" s="1"/>
  <c r="F1598" i="1"/>
  <c r="G1598" i="1" s="1"/>
  <c r="F1599" i="1"/>
  <c r="G1599" i="1" s="1"/>
  <c r="F1600" i="1"/>
  <c r="G1600" i="1" s="1"/>
  <c r="F1601" i="1"/>
  <c r="G1601" i="1" s="1"/>
  <c r="F1602" i="1"/>
  <c r="F1604" i="1"/>
  <c r="F1606" i="1"/>
  <c r="G1606" i="1" s="1"/>
  <c r="F1607" i="1"/>
  <c r="F1610" i="1"/>
  <c r="G1610" i="1" s="1"/>
  <c r="F1611" i="1"/>
  <c r="G1611" i="1" s="1"/>
  <c r="F1612" i="1"/>
  <c r="G1612" i="1" s="1"/>
  <c r="F1613" i="1"/>
  <c r="F1615" i="1"/>
  <c r="G1615" i="1" s="1"/>
  <c r="F1616" i="1"/>
  <c r="G1616" i="1" s="1"/>
  <c r="F1617" i="1"/>
  <c r="G1617" i="1" s="1"/>
  <c r="F1618" i="1"/>
  <c r="G1618" i="1" s="1"/>
  <c r="F1619" i="1"/>
  <c r="G1619" i="1" s="1"/>
  <c r="F1620" i="1"/>
  <c r="G1620" i="1" s="1"/>
  <c r="F1621" i="1"/>
  <c r="G1621" i="1" s="1"/>
  <c r="F1622" i="1"/>
  <c r="G1622" i="1" s="1"/>
  <c r="F1623" i="1"/>
  <c r="G1623" i="1" s="1"/>
  <c r="F1624" i="1"/>
  <c r="G1624" i="1" s="1"/>
  <c r="F1625" i="1"/>
  <c r="G1625" i="1" s="1"/>
  <c r="F1626" i="1"/>
  <c r="G1626" i="1" s="1"/>
  <c r="F1627" i="1"/>
  <c r="G1627" i="1" s="1"/>
  <c r="F1628" i="1"/>
  <c r="G1628" i="1" s="1"/>
  <c r="F1629" i="1"/>
  <c r="G1629" i="1" s="1"/>
  <c r="F1630" i="1"/>
  <c r="G1630" i="1" s="1"/>
  <c r="F1631" i="1"/>
  <c r="F1633" i="1"/>
  <c r="G1633" i="1" s="1"/>
  <c r="F1634" i="1"/>
  <c r="G1634" i="1" s="1"/>
  <c r="F1635" i="1"/>
  <c r="F1637" i="1"/>
  <c r="G1637" i="1" s="1"/>
  <c r="F1638" i="1"/>
  <c r="G1638" i="1" s="1"/>
  <c r="F1639" i="1"/>
  <c r="F1641" i="1"/>
  <c r="G1641" i="1" s="1"/>
  <c r="F1642" i="1"/>
  <c r="G1642" i="1" s="1"/>
  <c r="F1643" i="1"/>
  <c r="G1643" i="1" s="1"/>
  <c r="F1644" i="1"/>
  <c r="G1644" i="1" s="1"/>
  <c r="F1645" i="1"/>
  <c r="G1645" i="1" s="1"/>
  <c r="F1646" i="1"/>
  <c r="G1646" i="1" s="1"/>
  <c r="F1647" i="1"/>
  <c r="G1647" i="1" s="1"/>
  <c r="F1648" i="1"/>
  <c r="G1648" i="1" s="1"/>
  <c r="F1649" i="1"/>
  <c r="G1649" i="1" s="1"/>
  <c r="F1650" i="1"/>
  <c r="G1650" i="1" s="1"/>
  <c r="F1651" i="1"/>
  <c r="G1651" i="1" s="1"/>
  <c r="F1652" i="1"/>
  <c r="F1654" i="1"/>
  <c r="F1657" i="1"/>
  <c r="F1659" i="1"/>
  <c r="G1659" i="1" s="1"/>
  <c r="F1660" i="1"/>
  <c r="G1660" i="1" s="1"/>
  <c r="F1661" i="1"/>
  <c r="G1661" i="1" s="1"/>
  <c r="F1662" i="1"/>
  <c r="G1662" i="1" s="1"/>
  <c r="F1663" i="1"/>
  <c r="G1663" i="1" s="1"/>
  <c r="F1664" i="1"/>
  <c r="G1664" i="1" s="1"/>
  <c r="F1665" i="1"/>
  <c r="G1665" i="1" s="1"/>
  <c r="F1666" i="1"/>
  <c r="G1666" i="1" s="1"/>
  <c r="F1667" i="1"/>
  <c r="F1669" i="1"/>
  <c r="G1669" i="1" s="1"/>
  <c r="F1670" i="1"/>
  <c r="G1670" i="1" s="1"/>
  <c r="F1671" i="1"/>
  <c r="F1673" i="1"/>
  <c r="F1675" i="1"/>
  <c r="G1675" i="1" s="1"/>
  <c r="F1676" i="1"/>
  <c r="G1676" i="1" s="1"/>
  <c r="F1677" i="1"/>
  <c r="F1679" i="1"/>
  <c r="G1679" i="1" s="1"/>
  <c r="F1680" i="1"/>
  <c r="G1680" i="1" s="1"/>
  <c r="F1681" i="1"/>
  <c r="F1683" i="1"/>
  <c r="F1685" i="1"/>
  <c r="G1685" i="1" s="1"/>
  <c r="F1686" i="1"/>
  <c r="G1686" i="1" s="1"/>
  <c r="F1687" i="1"/>
  <c r="F1689" i="1"/>
  <c r="G1689" i="1" s="1"/>
  <c r="F1690" i="1"/>
  <c r="G1690" i="1" s="1"/>
  <c r="F1691" i="1"/>
  <c r="F1693" i="1"/>
  <c r="G1693" i="1" s="1"/>
  <c r="F1694" i="1"/>
  <c r="G1694" i="1" s="1"/>
  <c r="F1695" i="1"/>
  <c r="G1695" i="1" s="1"/>
  <c r="F1696" i="1"/>
  <c r="G1696" i="1" s="1"/>
  <c r="F1697" i="1"/>
  <c r="G1697" i="1" s="1"/>
  <c r="F1698" i="1"/>
  <c r="G1698" i="1" s="1"/>
  <c r="F1699" i="1"/>
  <c r="G1699" i="1" s="1"/>
  <c r="F1700" i="1"/>
  <c r="G1700" i="1" s="1"/>
  <c r="F1701" i="1"/>
  <c r="G1701" i="1" s="1"/>
  <c r="F1702" i="1"/>
  <c r="G1702" i="1" s="1"/>
  <c r="F1703" i="1"/>
  <c r="G1703" i="1" s="1"/>
  <c r="F1704" i="1"/>
  <c r="G1704" i="1" s="1"/>
  <c r="F1705" i="1"/>
  <c r="F1707" i="1"/>
  <c r="G1707" i="1" s="1"/>
  <c r="F1708" i="1"/>
  <c r="G1708" i="1" s="1"/>
  <c r="F1709" i="1"/>
  <c r="G1709" i="1" s="1"/>
  <c r="F1710" i="1"/>
  <c r="G1710" i="1" s="1"/>
  <c r="F1711" i="1"/>
  <c r="G1711" i="1" s="1"/>
  <c r="F1712" i="1"/>
  <c r="G1712" i="1" s="1"/>
  <c r="F1713" i="1"/>
  <c r="F1715" i="1"/>
  <c r="G1715" i="1" s="1"/>
  <c r="F1716" i="1"/>
  <c r="G1716" i="1" s="1"/>
  <c r="F1717" i="1"/>
  <c r="F1719" i="1"/>
  <c r="G1719" i="1" s="1"/>
  <c r="F1720" i="1"/>
  <c r="G1720" i="1" s="1"/>
  <c r="F1721" i="1"/>
  <c r="G1721" i="1" s="1"/>
  <c r="F1722" i="1"/>
  <c r="G1722" i="1" s="1"/>
  <c r="F1723" i="1"/>
  <c r="G1723" i="1" s="1"/>
  <c r="F1724" i="1"/>
  <c r="G1724" i="1" s="1"/>
  <c r="F1725" i="1"/>
  <c r="F1727" i="1"/>
  <c r="G1727" i="1" s="1"/>
  <c r="F1728" i="1"/>
  <c r="G1728" i="1" s="1"/>
  <c r="F1729" i="1"/>
  <c r="G1729" i="1" s="1"/>
  <c r="F1730" i="1"/>
  <c r="G1730" i="1" s="1"/>
  <c r="F1731" i="1"/>
  <c r="G1731" i="1" s="1"/>
  <c r="F1732" i="1"/>
  <c r="G1732" i="1" s="1"/>
  <c r="F1733" i="1"/>
  <c r="G1733" i="1" s="1"/>
  <c r="F1734" i="1"/>
  <c r="F1736" i="1"/>
  <c r="G1736" i="1" s="1"/>
  <c r="F1737" i="1"/>
  <c r="G1737" i="1" s="1"/>
  <c r="F1738" i="1"/>
  <c r="G1738" i="1" s="1"/>
  <c r="F1739" i="1"/>
  <c r="G1739" i="1" s="1"/>
  <c r="F1740" i="1"/>
  <c r="G1740" i="1" s="1"/>
  <c r="F1741" i="1"/>
  <c r="G1741" i="1" s="1"/>
  <c r="F1742" i="1"/>
  <c r="G1742" i="1" s="1"/>
  <c r="F1743" i="1"/>
  <c r="G1743" i="1" s="1"/>
  <c r="F1744" i="1"/>
  <c r="G1744" i="1" s="1"/>
  <c r="F1745" i="1"/>
  <c r="G1745" i="1" s="1"/>
  <c r="F1746" i="1"/>
  <c r="G1746" i="1" s="1"/>
  <c r="F1747" i="1"/>
  <c r="G1747" i="1" s="1"/>
  <c r="F1748" i="1"/>
  <c r="G1748" i="1" s="1"/>
  <c r="F1749" i="1"/>
  <c r="F1751" i="1"/>
  <c r="G1751" i="1" s="1"/>
  <c r="F1752" i="1"/>
  <c r="G1752" i="1" s="1"/>
  <c r="F1753" i="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F1768" i="1"/>
  <c r="G1768" i="1" s="1"/>
  <c r="F1769" i="1"/>
  <c r="G1769" i="1" s="1"/>
  <c r="F1770" i="1"/>
  <c r="G1770" i="1" s="1"/>
  <c r="F1771" i="1"/>
  <c r="G1771" i="1" s="1"/>
  <c r="F1772" i="1"/>
  <c r="G1772" i="1" s="1"/>
  <c r="F1773" i="1"/>
  <c r="F1775" i="1"/>
  <c r="G1775" i="1" s="1"/>
  <c r="F1776" i="1"/>
  <c r="G1776" i="1" s="1"/>
  <c r="F1777" i="1"/>
  <c r="F1779" i="1"/>
  <c r="G1779" i="1" s="1"/>
  <c r="F1780" i="1"/>
  <c r="G1780" i="1" s="1"/>
  <c r="F1781" i="1"/>
  <c r="F1783" i="1"/>
  <c r="G1783" i="1" s="1"/>
  <c r="F1784" i="1"/>
  <c r="G1784" i="1" s="1"/>
  <c r="F1785" i="1"/>
  <c r="G1785" i="1" s="1"/>
  <c r="F1786" i="1"/>
  <c r="G1786" i="1" s="1"/>
  <c r="F1787" i="1"/>
  <c r="G1787" i="1" s="1"/>
  <c r="F1788" i="1"/>
  <c r="G1788" i="1" s="1"/>
  <c r="F1789" i="1"/>
  <c r="F1791" i="1"/>
  <c r="G1791" i="1" s="1"/>
  <c r="F1792" i="1"/>
  <c r="G1792" i="1" s="1"/>
  <c r="F1793" i="1"/>
  <c r="G1793" i="1" s="1"/>
  <c r="F1794" i="1"/>
  <c r="G1794" i="1" s="1"/>
  <c r="F1795" i="1"/>
  <c r="G1795" i="1" s="1"/>
  <c r="F1796" i="1"/>
  <c r="G1796" i="1" s="1"/>
  <c r="F1797" i="1"/>
  <c r="F1799" i="1"/>
  <c r="G1799" i="1" s="1"/>
  <c r="F1800" i="1"/>
  <c r="G1800" i="1" s="1"/>
  <c r="F1801" i="1"/>
  <c r="G1801" i="1" s="1"/>
  <c r="F1802" i="1"/>
  <c r="G1802" i="1" s="1"/>
  <c r="F1803" i="1"/>
  <c r="G1803" i="1" s="1"/>
  <c r="F1804" i="1"/>
  <c r="G1804" i="1" s="1"/>
  <c r="F1805" i="1"/>
  <c r="F1807" i="1"/>
  <c r="G1807" i="1" s="1"/>
  <c r="F1808" i="1"/>
  <c r="G1808" i="1" s="1"/>
  <c r="F1809" i="1"/>
  <c r="F1811" i="1"/>
  <c r="G1811" i="1" s="1"/>
  <c r="F1812" i="1"/>
  <c r="G1812" i="1" s="1"/>
  <c r="F1813" i="1"/>
  <c r="F1815" i="1"/>
  <c r="G1815" i="1" s="1"/>
  <c r="F1816" i="1"/>
  <c r="G1816" i="1" s="1"/>
  <c r="F1817" i="1"/>
  <c r="F1819" i="1"/>
  <c r="G1819" i="1" s="1"/>
  <c r="F1820" i="1"/>
  <c r="G1820" i="1" s="1"/>
  <c r="F1821" i="1"/>
  <c r="F1823" i="1"/>
  <c r="G1823" i="1" s="1"/>
  <c r="F1824" i="1"/>
  <c r="G1824" i="1" s="1"/>
  <c r="F1825" i="1"/>
  <c r="G1825" i="1" s="1"/>
  <c r="F1826" i="1"/>
  <c r="G1826" i="1" s="1"/>
  <c r="F1827" i="1"/>
  <c r="G1827" i="1" s="1"/>
  <c r="F1828" i="1"/>
  <c r="G1828" i="1" s="1"/>
  <c r="F1829" i="1"/>
  <c r="F1831" i="1"/>
  <c r="G1831" i="1" s="1"/>
  <c r="F1832" i="1"/>
  <c r="G1832" i="1" s="1"/>
  <c r="F1833" i="1"/>
  <c r="F1835" i="1"/>
  <c r="G1835" i="1" s="1"/>
  <c r="F1836" i="1"/>
  <c r="G1836" i="1" s="1"/>
  <c r="F1837" i="1"/>
  <c r="F1839" i="1"/>
  <c r="G1839" i="1" s="1"/>
  <c r="F1840" i="1"/>
  <c r="G1840" i="1" s="1"/>
  <c r="F1841" i="1"/>
  <c r="F1843" i="1"/>
  <c r="G1843" i="1" s="1"/>
  <c r="F1844" i="1"/>
  <c r="G1844" i="1" s="1"/>
  <c r="F1845" i="1"/>
  <c r="F1847" i="1"/>
  <c r="G1847" i="1" s="1"/>
  <c r="F1848" i="1"/>
  <c r="G1848" i="1" s="1"/>
  <c r="F1849" i="1"/>
  <c r="G1849" i="1" s="1"/>
  <c r="F1850" i="1"/>
  <c r="G1850" i="1" s="1"/>
  <c r="F1851" i="1"/>
  <c r="G1851" i="1" s="1"/>
  <c r="F1852" i="1"/>
  <c r="G1852" i="1" s="1"/>
  <c r="F1853" i="1"/>
  <c r="G1853" i="1" s="1"/>
  <c r="F1854" i="1"/>
  <c r="G1854" i="1" s="1"/>
  <c r="F1855" i="1"/>
  <c r="G1855" i="1" s="1"/>
  <c r="F1856" i="1"/>
  <c r="G1856" i="1" s="1"/>
  <c r="F1857" i="1"/>
  <c r="G1857" i="1" s="1"/>
  <c r="F1858" i="1"/>
  <c r="G1858" i="1" s="1"/>
  <c r="F1859" i="1"/>
  <c r="G1859" i="1" s="1"/>
  <c r="F1860" i="1"/>
  <c r="G1860" i="1" s="1"/>
  <c r="F1861" i="1"/>
  <c r="G1861" i="1" s="1"/>
  <c r="F1862" i="1"/>
  <c r="G1862" i="1" s="1"/>
  <c r="F1863" i="1"/>
  <c r="G1863" i="1" s="1"/>
  <c r="F1864" i="1"/>
  <c r="G1864" i="1" s="1"/>
  <c r="F1865" i="1"/>
  <c r="G1865" i="1" s="1"/>
  <c r="F1866" i="1"/>
  <c r="G1866" i="1" s="1"/>
  <c r="F1867" i="1"/>
  <c r="G1867" i="1" s="1"/>
  <c r="F1868" i="1"/>
  <c r="G1868" i="1" s="1"/>
  <c r="F1869" i="1"/>
  <c r="G1869" i="1" s="1"/>
  <c r="F1870" i="1"/>
  <c r="G1870" i="1" s="1"/>
  <c r="F1871" i="1"/>
  <c r="G1871" i="1" s="1"/>
  <c r="F1872" i="1"/>
  <c r="F1874" i="1"/>
  <c r="G1874" i="1" s="1"/>
  <c r="F1875" i="1"/>
  <c r="G1875" i="1" s="1"/>
  <c r="F1876" i="1"/>
  <c r="G1876" i="1" s="1"/>
  <c r="F1877" i="1"/>
  <c r="G1877" i="1" s="1"/>
  <c r="F1878" i="1"/>
  <c r="G1878" i="1" s="1"/>
  <c r="F1879" i="1"/>
  <c r="G1879" i="1" s="1"/>
  <c r="F1880" i="1"/>
  <c r="G1880" i="1" s="1"/>
  <c r="F1881" i="1"/>
  <c r="G1881" i="1" s="1"/>
  <c r="F1882" i="1"/>
  <c r="G1882" i="1" s="1"/>
  <c r="F1883" i="1"/>
  <c r="F1885" i="1"/>
  <c r="G1885" i="1" s="1"/>
  <c r="F1886" i="1"/>
  <c r="G1886" i="1" s="1"/>
  <c r="F1887" i="1"/>
  <c r="F1890" i="1"/>
  <c r="G1890" i="1" s="1"/>
  <c r="F1891" i="1"/>
  <c r="F1893" i="1"/>
  <c r="G1893" i="1" s="1"/>
  <c r="F1894" i="1"/>
  <c r="G1894" i="1" s="1"/>
  <c r="F1895" i="1"/>
  <c r="G1895" i="1" s="1"/>
  <c r="F1896" i="1"/>
  <c r="G1896" i="1" s="1"/>
  <c r="F1897" i="1"/>
  <c r="G1897" i="1" s="1"/>
  <c r="F1898" i="1"/>
  <c r="F1901" i="1"/>
  <c r="G1901" i="1" s="1"/>
  <c r="F1902" i="1"/>
  <c r="G1902" i="1" s="1"/>
  <c r="F1903" i="1"/>
  <c r="G1903" i="1" s="1"/>
  <c r="F1904" i="1"/>
  <c r="G1904" i="1" s="1"/>
  <c r="F1905" i="1"/>
  <c r="G1905" i="1" s="1"/>
  <c r="F1906" i="1"/>
  <c r="F1908" i="1"/>
  <c r="G1908" i="1" s="1"/>
  <c r="F1909" i="1"/>
  <c r="G1909" i="1" s="1"/>
  <c r="F1910" i="1"/>
  <c r="G1910" i="1" s="1"/>
  <c r="F1911" i="1"/>
  <c r="G1911" i="1" s="1"/>
  <c r="F1912" i="1"/>
  <c r="G1912" i="1" s="1"/>
  <c r="F1913" i="1"/>
  <c r="G1913" i="1" s="1"/>
  <c r="F1914" i="1"/>
  <c r="G1914" i="1" s="1"/>
  <c r="F1915" i="1"/>
  <c r="G1915" i="1" s="1"/>
  <c r="F1916" i="1"/>
  <c r="G1916" i="1" s="1"/>
  <c r="F1917" i="1"/>
  <c r="G1917" i="1" s="1"/>
  <c r="F1918" i="1"/>
  <c r="G1918" i="1" s="1"/>
  <c r="F1919" i="1"/>
  <c r="G1919" i="1" s="1"/>
  <c r="F1920" i="1"/>
  <c r="G1920" i="1" s="1"/>
  <c r="F1921" i="1"/>
  <c r="G1921" i="1" s="1"/>
  <c r="F1922" i="1"/>
  <c r="G1922" i="1" s="1"/>
  <c r="F1923" i="1"/>
  <c r="F1925" i="1"/>
  <c r="G1925" i="1" s="1"/>
  <c r="F1926" i="1"/>
  <c r="G1926" i="1" s="1"/>
  <c r="F1927" i="1"/>
  <c r="F1929" i="1"/>
  <c r="F1931" i="1"/>
  <c r="G1931" i="1" s="1"/>
  <c r="F1932" i="1"/>
  <c r="G1932" i="1" s="1"/>
  <c r="F1933" i="1"/>
  <c r="F1935" i="1"/>
  <c r="G1935" i="1" s="1"/>
  <c r="F1936" i="1"/>
  <c r="G1936" i="1" s="1"/>
  <c r="F1937" i="1"/>
  <c r="G1937" i="1" s="1"/>
  <c r="F1938" i="1"/>
  <c r="G1938" i="1" s="1"/>
  <c r="F1939" i="1"/>
  <c r="G1939" i="1" s="1"/>
  <c r="F1940" i="1"/>
  <c r="G1940" i="1" s="1"/>
  <c r="F1941" i="1"/>
  <c r="G1941" i="1" s="1"/>
  <c r="F1942" i="1"/>
  <c r="G1942" i="1" s="1"/>
  <c r="F1943" i="1"/>
  <c r="G1943" i="1" s="1"/>
  <c r="F1944" i="1"/>
  <c r="G1944" i="1" s="1"/>
  <c r="F1945" i="1"/>
  <c r="G1945" i="1" s="1"/>
  <c r="F1946" i="1"/>
  <c r="G1946" i="1" s="1"/>
  <c r="F1947" i="1"/>
  <c r="G1947" i="1" s="1"/>
  <c r="F1948" i="1"/>
  <c r="G1948" i="1" s="1"/>
  <c r="F1949" i="1"/>
  <c r="G1949" i="1" s="1"/>
  <c r="F1950" i="1"/>
  <c r="G1950" i="1" s="1"/>
  <c r="F1951" i="1"/>
  <c r="G1951" i="1" s="1"/>
  <c r="F1952" i="1"/>
  <c r="F1954" i="1"/>
  <c r="G1954" i="1" s="1"/>
  <c r="F1955" i="1"/>
  <c r="G1955" i="1" s="1"/>
  <c r="F1956" i="1"/>
  <c r="G1956" i="1" s="1"/>
  <c r="F1957" i="1"/>
  <c r="G1957" i="1" s="1"/>
  <c r="F1958" i="1"/>
  <c r="F1960" i="1"/>
  <c r="G1960" i="1" s="1"/>
  <c r="F1961" i="1"/>
  <c r="G1961" i="1" s="1"/>
  <c r="F1962" i="1"/>
  <c r="G1962" i="1" s="1"/>
  <c r="F1963" i="1"/>
  <c r="G1963" i="1" s="1"/>
  <c r="F1964" i="1"/>
  <c r="G1964" i="1" s="1"/>
  <c r="F1965" i="1"/>
  <c r="G1965" i="1" s="1"/>
  <c r="F1966" i="1"/>
  <c r="G1966" i="1" s="1"/>
  <c r="F1967" i="1"/>
  <c r="F1969" i="1"/>
  <c r="G1969" i="1" s="1"/>
  <c r="F1970" i="1"/>
  <c r="G1970" i="1" s="1"/>
  <c r="F1971" i="1"/>
  <c r="F1973" i="1"/>
  <c r="G1973" i="1" s="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F1987" i="1"/>
  <c r="G1987" i="1" s="1"/>
  <c r="F1988" i="1"/>
  <c r="G1988" i="1" s="1"/>
  <c r="F1989" i="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F2004" i="1"/>
  <c r="G2004" i="1" s="1"/>
  <c r="F2005" i="1"/>
  <c r="G2005" i="1" s="1"/>
  <c r="F2006" i="1"/>
  <c r="G2006" i="1" s="1"/>
  <c r="F2007" i="1"/>
  <c r="G2007" i="1" s="1"/>
  <c r="F2008" i="1"/>
  <c r="F2010" i="1"/>
  <c r="G2010" i="1" s="1"/>
  <c r="F2011" i="1"/>
  <c r="G2011" i="1" s="1"/>
  <c r="F2012" i="1"/>
  <c r="F2014" i="1"/>
  <c r="G2014" i="1" s="1"/>
  <c r="F2015" i="1"/>
  <c r="G2015" i="1" s="1"/>
  <c r="F2016" i="1"/>
  <c r="F2018" i="1"/>
  <c r="G2018" i="1" s="1"/>
  <c r="F2019" i="1"/>
  <c r="G2019" i="1" s="1"/>
  <c r="F2020" i="1"/>
  <c r="F2023" i="1"/>
  <c r="G2023" i="1" s="1"/>
  <c r="F2024" i="1"/>
  <c r="G2024" i="1" s="1"/>
  <c r="F2025" i="1"/>
  <c r="F2027" i="1"/>
  <c r="G2027" i="1" s="1"/>
  <c r="F2028" i="1"/>
  <c r="G2028" i="1" s="1"/>
  <c r="F2029" i="1"/>
  <c r="G2029" i="1" s="1"/>
  <c r="F2030" i="1"/>
  <c r="G2030" i="1" s="1"/>
  <c r="F2031" i="1"/>
  <c r="G2031" i="1" s="1"/>
  <c r="F2032" i="1"/>
  <c r="G2032" i="1" s="1"/>
  <c r="F2033" i="1"/>
  <c r="F2035" i="1"/>
  <c r="G2035" i="1" s="1"/>
  <c r="F2036" i="1"/>
  <c r="G2036" i="1" s="1"/>
  <c r="F2037" i="1"/>
  <c r="F2039" i="1"/>
  <c r="G2039" i="1" s="1"/>
  <c r="F2040" i="1"/>
  <c r="G2040" i="1" s="1"/>
  <c r="F2041" i="1"/>
  <c r="F2043" i="1"/>
  <c r="G2043" i="1" s="1"/>
  <c r="F2044" i="1"/>
  <c r="G2044" i="1" s="1"/>
  <c r="F2045" i="1"/>
  <c r="F2047" i="1"/>
  <c r="F2049" i="1"/>
  <c r="G2049" i="1" s="1"/>
  <c r="F2050" i="1"/>
  <c r="G2050" i="1" s="1"/>
  <c r="F2051" i="1"/>
  <c r="F2053" i="1"/>
  <c r="G2053" i="1" s="1"/>
  <c r="F2054" i="1"/>
  <c r="G2054" i="1" s="1"/>
  <c r="F2055" i="1"/>
  <c r="G2055" i="1" s="1"/>
  <c r="F2056" i="1"/>
  <c r="G2056" i="1" s="1"/>
  <c r="F2057" i="1"/>
  <c r="G2057" i="1" s="1"/>
  <c r="F2058" i="1"/>
  <c r="G2058" i="1" s="1"/>
  <c r="F2059" i="1"/>
  <c r="F2061" i="1"/>
  <c r="G2061" i="1" s="1"/>
  <c r="F2062" i="1"/>
  <c r="G2062" i="1" s="1"/>
  <c r="F2063" i="1"/>
  <c r="G2063" i="1" s="1"/>
  <c r="F2064" i="1"/>
  <c r="G2064" i="1" s="1"/>
  <c r="F2065" i="1"/>
  <c r="G2065" i="1" s="1"/>
  <c r="F2066" i="1"/>
  <c r="G2066" i="1" s="1"/>
  <c r="F2067" i="1"/>
  <c r="G2067" i="1" s="1"/>
  <c r="F2068" i="1"/>
  <c r="G2068" i="1" s="1"/>
  <c r="F2069" i="1"/>
  <c r="G2069" i="1" s="1"/>
  <c r="F2070" i="1"/>
  <c r="G2070" i="1" s="1"/>
  <c r="F2071" i="1"/>
  <c r="G2071" i="1" s="1"/>
  <c r="F2072" i="1"/>
  <c r="G2072" i="1" s="1"/>
  <c r="F2073" i="1"/>
  <c r="F2076" i="1"/>
  <c r="G2076" i="1" s="1"/>
  <c r="F2077" i="1"/>
  <c r="G2077" i="1" s="1"/>
  <c r="F2078" i="1"/>
  <c r="G2078" i="1" s="1"/>
  <c r="F2079" i="1"/>
  <c r="G2079" i="1" s="1"/>
  <c r="F2080" i="1"/>
  <c r="F2083" i="1"/>
  <c r="G2083" i="1" s="1"/>
  <c r="F2084" i="1"/>
  <c r="G2084" i="1" s="1"/>
  <c r="F2085" i="1"/>
  <c r="G2085" i="1" s="1"/>
  <c r="F2086" i="1"/>
  <c r="G2086" i="1" s="1"/>
  <c r="F2087" i="1"/>
  <c r="G2087" i="1" s="1"/>
  <c r="F2088" i="1"/>
  <c r="G2088" i="1" s="1"/>
  <c r="F2089" i="1"/>
  <c r="F2091" i="1"/>
  <c r="G2091" i="1" s="1"/>
  <c r="F2092" i="1"/>
  <c r="G2092" i="1" s="1"/>
  <c r="F2093" i="1"/>
  <c r="G2093" i="1" s="1"/>
  <c r="F2094" i="1"/>
  <c r="G2094" i="1" s="1"/>
  <c r="F2095" i="1"/>
  <c r="G2095" i="1" s="1"/>
  <c r="F2096" i="1"/>
  <c r="G2096" i="1" s="1"/>
  <c r="F2097" i="1"/>
  <c r="G2097" i="1" s="1"/>
  <c r="F2098" i="1"/>
  <c r="G2098" i="1" s="1"/>
  <c r="F2099" i="1"/>
  <c r="G2099" i="1" s="1"/>
  <c r="F2100" i="1"/>
  <c r="G2100" i="1" s="1"/>
  <c r="F2101" i="1"/>
  <c r="G2101" i="1" s="1"/>
  <c r="F2102" i="1"/>
  <c r="G2102" i="1" s="1"/>
  <c r="F2103" i="1"/>
  <c r="G2103" i="1" s="1"/>
  <c r="F2104" i="1"/>
  <c r="G2104" i="1" s="1"/>
  <c r="F2105" i="1"/>
  <c r="G2105" i="1" s="1"/>
  <c r="F2106" i="1"/>
  <c r="G2106" i="1" s="1"/>
  <c r="F2107" i="1"/>
  <c r="G2107" i="1" s="1"/>
  <c r="F2108" i="1"/>
  <c r="G2108" i="1" s="1"/>
  <c r="F2109" i="1"/>
  <c r="G2109" i="1" s="1"/>
  <c r="F2110" i="1"/>
  <c r="G2110" i="1" s="1"/>
  <c r="F2111" i="1"/>
  <c r="G2111" i="1" s="1"/>
  <c r="F2112" i="1"/>
  <c r="G2112" i="1" s="1"/>
  <c r="F2113" i="1"/>
  <c r="G2113" i="1" s="1"/>
  <c r="F2114" i="1"/>
  <c r="G2114" i="1" s="1"/>
  <c r="F2115" i="1"/>
  <c r="G2115" i="1" s="1"/>
  <c r="F2116" i="1"/>
  <c r="F2118" i="1"/>
  <c r="G2118" i="1" s="1"/>
  <c r="F2119" i="1"/>
  <c r="G2119" i="1" s="1"/>
  <c r="F2120" i="1"/>
  <c r="F2122" i="1"/>
  <c r="G2122" i="1" s="1"/>
  <c r="F2123" i="1"/>
  <c r="G2123" i="1" s="1"/>
  <c r="F2124" i="1"/>
  <c r="F2128" i="1"/>
  <c r="G2128" i="1" s="1"/>
  <c r="F2129" i="1"/>
  <c r="G2129" i="1" s="1"/>
  <c r="F2130" i="1"/>
  <c r="G2130" i="1" s="1"/>
  <c r="F2131" i="1"/>
  <c r="G2131" i="1" s="1"/>
  <c r="F2132" i="1"/>
  <c r="G2132" i="1" s="1"/>
  <c r="F2133" i="1"/>
  <c r="G2133" i="1" s="1"/>
  <c r="F2134" i="1"/>
  <c r="G2134" i="1" s="1"/>
  <c r="F2135" i="1"/>
  <c r="F2137" i="1"/>
  <c r="F2139" i="1"/>
  <c r="G2139" i="1" s="1"/>
  <c r="F2140" i="1"/>
  <c r="G2140" i="1" s="1"/>
  <c r="F2141" i="1"/>
  <c r="F2143" i="1"/>
  <c r="F2145" i="1"/>
  <c r="F2147" i="1"/>
  <c r="G2147" i="1" s="1"/>
  <c r="F2148" i="1"/>
  <c r="G2148" i="1" s="1"/>
  <c r="F2149" i="1"/>
  <c r="F2151" i="1"/>
  <c r="G2151" i="1" s="1"/>
  <c r="F2152" i="1"/>
  <c r="G2152" i="1" s="1"/>
  <c r="F2153" i="1"/>
  <c r="F2155" i="1"/>
  <c r="G2155" i="1" s="1"/>
  <c r="F2156" i="1"/>
  <c r="G2156" i="1" s="1"/>
  <c r="F2157" i="1"/>
  <c r="G2157" i="1" s="1"/>
  <c r="F2158" i="1"/>
  <c r="G2158" i="1" s="1"/>
  <c r="F2159" i="1"/>
  <c r="G2159" i="1" s="1"/>
  <c r="F2160" i="1"/>
  <c r="G2160" i="1" s="1"/>
  <c r="F2161" i="1"/>
  <c r="G2161" i="1" s="1"/>
  <c r="F2162" i="1"/>
  <c r="G2162" i="1" s="1"/>
  <c r="F2163" i="1"/>
  <c r="G2163" i="1" s="1"/>
  <c r="F2164" i="1"/>
  <c r="G2164" i="1" s="1"/>
  <c r="F2165" i="1"/>
  <c r="G2165" i="1" s="1"/>
  <c r="F2166" i="1"/>
  <c r="G2166" i="1" s="1"/>
  <c r="F2167" i="1"/>
  <c r="G2167" i="1" s="1"/>
  <c r="F2168" i="1"/>
  <c r="G2168" i="1" s="1"/>
  <c r="F2169" i="1"/>
  <c r="G2169" i="1" s="1"/>
  <c r="F2170" i="1"/>
  <c r="G2170" i="1" s="1"/>
  <c r="F2171" i="1"/>
  <c r="G2171" i="1" s="1"/>
  <c r="F2172" i="1"/>
  <c r="F2174" i="1"/>
  <c r="G2174" i="1" s="1"/>
  <c r="F2175" i="1"/>
  <c r="F2177" i="1"/>
  <c r="F2179" i="1"/>
  <c r="F2181" i="1"/>
  <c r="G2181" i="1" s="1"/>
  <c r="F2182" i="1"/>
  <c r="G2182" i="1" s="1"/>
  <c r="F2183" i="1"/>
  <c r="F2185" i="1"/>
  <c r="G2185" i="1" s="1"/>
  <c r="F2186" i="1"/>
  <c r="G2186" i="1" s="1"/>
  <c r="F2187" i="1"/>
  <c r="F2189" i="1"/>
  <c r="G2189" i="1" s="1"/>
  <c r="F2190" i="1"/>
  <c r="G2190" i="1" s="1"/>
  <c r="F2191" i="1"/>
  <c r="F2194" i="1"/>
  <c r="F2196" i="1"/>
  <c r="G2196" i="1" s="1"/>
  <c r="F2197" i="1"/>
  <c r="G2197" i="1" s="1"/>
  <c r="F2198" i="1"/>
  <c r="F2200" i="1"/>
  <c r="F2202" i="1"/>
  <c r="G2202" i="1" s="1"/>
  <c r="F2203" i="1"/>
  <c r="G2203" i="1" s="1"/>
  <c r="F2204" i="1"/>
  <c r="F2206" i="1"/>
  <c r="G2206" i="1" s="1"/>
  <c r="F2207" i="1"/>
  <c r="G2207" i="1" s="1"/>
  <c r="F2208" i="1"/>
  <c r="G2208" i="1" s="1"/>
  <c r="F2209" i="1"/>
  <c r="G2209" i="1" s="1"/>
  <c r="F2210" i="1"/>
  <c r="G2210" i="1" s="1"/>
  <c r="F2211" i="1"/>
  <c r="G2211" i="1" s="1"/>
  <c r="F2212" i="1"/>
  <c r="G2212" i="1" s="1"/>
  <c r="F2213" i="1"/>
  <c r="G2213" i="1" s="1"/>
  <c r="F2214" i="1"/>
  <c r="G2214" i="1" s="1"/>
  <c r="F2215" i="1"/>
  <c r="G2215" i="1" s="1"/>
  <c r="F2216" i="1"/>
  <c r="F2218" i="1"/>
  <c r="G2218" i="1" s="1"/>
  <c r="F2219" i="1"/>
  <c r="G2219" i="1" s="1"/>
  <c r="F2220" i="1"/>
  <c r="F2222" i="1"/>
  <c r="G2222" i="1" s="1"/>
  <c r="F2223" i="1"/>
  <c r="G2223" i="1" s="1"/>
  <c r="F2224" i="1"/>
  <c r="G2224" i="1" s="1"/>
  <c r="F2225" i="1"/>
  <c r="G2225" i="1" s="1"/>
  <c r="F2226" i="1"/>
  <c r="G2226" i="1" s="1"/>
  <c r="F2227" i="1"/>
  <c r="G2227" i="1" s="1"/>
  <c r="F2228" i="1"/>
  <c r="G2228" i="1" s="1"/>
  <c r="F2229" i="1"/>
  <c r="G2229" i="1" s="1"/>
  <c r="F2230" i="1"/>
  <c r="G2230" i="1" s="1"/>
  <c r="F2231" i="1"/>
  <c r="G2231" i="1" s="1"/>
  <c r="F2232" i="1"/>
  <c r="F2234" i="1"/>
  <c r="G2234" i="1" s="1"/>
  <c r="F2235" i="1"/>
  <c r="G2235" i="1" s="1"/>
  <c r="F2236" i="1"/>
  <c r="F2238" i="1"/>
  <c r="G2238" i="1" s="1"/>
  <c r="F2239" i="1"/>
  <c r="G2239" i="1" s="1"/>
  <c r="F2240" i="1"/>
  <c r="G2240" i="1" s="1"/>
  <c r="F2241" i="1"/>
  <c r="G2241" i="1" s="1"/>
  <c r="F2242" i="1"/>
  <c r="G2242" i="1" s="1"/>
  <c r="F2243" i="1"/>
  <c r="G2243" i="1" s="1"/>
  <c r="F2244" i="1"/>
  <c r="F2246" i="1"/>
  <c r="G2246" i="1" s="1"/>
  <c r="F2247" i="1"/>
  <c r="G2247" i="1" s="1"/>
  <c r="F2248" i="1"/>
  <c r="F2251" i="1"/>
  <c r="G2251" i="1" s="1"/>
  <c r="F2252" i="1"/>
  <c r="G2252" i="1" s="1"/>
  <c r="F2253" i="1"/>
  <c r="G2253" i="1" s="1"/>
  <c r="F2254" i="1"/>
  <c r="G2254" i="1" s="1"/>
  <c r="F2255" i="1"/>
  <c r="G2255" i="1" s="1"/>
  <c r="F2256" i="1"/>
  <c r="G2256" i="1" s="1"/>
  <c r="F2257" i="1"/>
  <c r="G2257" i="1" s="1"/>
  <c r="F2258" i="1"/>
  <c r="G2258" i="1" s="1"/>
  <c r="F2259" i="1"/>
  <c r="G2259" i="1" s="1"/>
  <c r="F2260" i="1"/>
  <c r="G2260" i="1" s="1"/>
  <c r="F2261" i="1"/>
  <c r="G2261" i="1" s="1"/>
  <c r="F2262" i="1"/>
  <c r="G2262" i="1" s="1"/>
  <c r="F2263" i="1"/>
  <c r="F2265" i="1"/>
  <c r="G2265" i="1" s="1"/>
  <c r="F2266" i="1"/>
  <c r="G2266" i="1" s="1"/>
  <c r="F2267" i="1"/>
  <c r="F2269" i="1"/>
  <c r="G2269" i="1" s="1"/>
  <c r="F2270" i="1"/>
  <c r="G2270" i="1" s="1"/>
  <c r="F2271" i="1"/>
  <c r="G2271" i="1" s="1"/>
  <c r="F2272" i="1"/>
  <c r="G2272" i="1" s="1"/>
  <c r="F2273" i="1"/>
  <c r="F2275" i="1"/>
  <c r="G2275" i="1" s="1"/>
  <c r="F2276" i="1"/>
  <c r="G2276" i="1" s="1"/>
  <c r="F2277" i="1"/>
  <c r="G2277" i="1" s="1"/>
  <c r="F2278" i="1"/>
  <c r="G2278" i="1" s="1"/>
  <c r="F2279" i="1"/>
  <c r="G2279" i="1" s="1"/>
  <c r="F2280" i="1"/>
  <c r="G2280" i="1" s="1"/>
  <c r="F2281" i="1"/>
  <c r="F2283" i="1"/>
  <c r="G2283" i="1" s="1"/>
  <c r="F2284" i="1"/>
  <c r="G2284" i="1" s="1"/>
  <c r="F2285" i="1"/>
  <c r="F2287" i="1"/>
  <c r="G2287" i="1" s="1"/>
  <c r="F2288" i="1"/>
  <c r="G2288" i="1" s="1"/>
  <c r="F2289" i="1"/>
  <c r="G2289" i="1" s="1"/>
  <c r="F2290" i="1"/>
  <c r="G2290" i="1" s="1"/>
  <c r="F2291" i="1"/>
  <c r="G2291" i="1" s="1"/>
  <c r="F2292" i="1"/>
  <c r="G2292" i="1" s="1"/>
  <c r="F2293" i="1"/>
  <c r="G2293" i="1" s="1"/>
  <c r="F2294" i="1"/>
  <c r="G2294" i="1" s="1"/>
  <c r="F2295" i="1"/>
  <c r="G2295" i="1" s="1"/>
  <c r="F2296" i="1"/>
  <c r="G2296" i="1" s="1"/>
  <c r="F2297" i="1"/>
  <c r="G2297" i="1" s="1"/>
  <c r="F2298" i="1"/>
  <c r="F2300" i="1"/>
  <c r="G2300" i="1" s="1"/>
  <c r="F2301" i="1"/>
  <c r="G2301" i="1" s="1"/>
  <c r="F2302" i="1"/>
  <c r="G2302" i="1" s="1"/>
  <c r="F2303" i="1"/>
  <c r="G2303" i="1" s="1"/>
  <c r="F2304" i="1"/>
  <c r="G2304" i="1" s="1"/>
  <c r="F2305" i="1"/>
  <c r="G2305" i="1" s="1"/>
  <c r="F2306" i="1"/>
  <c r="F2308" i="1"/>
  <c r="G2308" i="1" s="1"/>
  <c r="F2309" i="1"/>
  <c r="G2309" i="1" s="1"/>
  <c r="F2310" i="1"/>
  <c r="F2312" i="1"/>
  <c r="F2314" i="1"/>
  <c r="G2314" i="1" s="1"/>
  <c r="F2315" i="1"/>
  <c r="G2315" i="1" s="1"/>
  <c r="F2316" i="1"/>
  <c r="F2318" i="1"/>
  <c r="G2318" i="1" s="1"/>
  <c r="F2319" i="1"/>
  <c r="G2319" i="1" s="1"/>
  <c r="F2320" i="1"/>
  <c r="G2320" i="1" s="1"/>
  <c r="F2321" i="1"/>
  <c r="G2321" i="1" s="1"/>
  <c r="F2322" i="1"/>
  <c r="G2322" i="1" s="1"/>
  <c r="F2323" i="1"/>
  <c r="G2323" i="1" s="1"/>
  <c r="F2324" i="1"/>
  <c r="G2324" i="1" s="1"/>
  <c r="F2325" i="1"/>
  <c r="G2325" i="1" s="1"/>
  <c r="F2326" i="1"/>
  <c r="G2326" i="1" s="1"/>
  <c r="F2327" i="1"/>
  <c r="F2329" i="1"/>
  <c r="G2329" i="1" s="1"/>
  <c r="F2330" i="1"/>
  <c r="G2330" i="1" s="1"/>
  <c r="F2331" i="1"/>
  <c r="G2331" i="1" s="1"/>
  <c r="F2332" i="1"/>
  <c r="F2334" i="1"/>
  <c r="G2334" i="1" s="1"/>
  <c r="F2335" i="1"/>
  <c r="G2335" i="1" s="1"/>
  <c r="F2336" i="1"/>
  <c r="F2338" i="1"/>
  <c r="G2338" i="1" s="1"/>
  <c r="F2339" i="1"/>
  <c r="G2339" i="1" s="1"/>
  <c r="F2340" i="1"/>
  <c r="G2340" i="1" s="1"/>
  <c r="F2341" i="1"/>
  <c r="G2341" i="1" s="1"/>
  <c r="F2342" i="1"/>
  <c r="G2342" i="1" s="1"/>
  <c r="F2343" i="1"/>
  <c r="G2343" i="1" s="1"/>
  <c r="F2344" i="1"/>
  <c r="F2346" i="1"/>
  <c r="G2346" i="1" s="1"/>
  <c r="F2347" i="1"/>
  <c r="G2347" i="1" s="1"/>
  <c r="F2348" i="1"/>
  <c r="G2348" i="1" s="1"/>
  <c r="F2349" i="1"/>
  <c r="G2349" i="1" s="1"/>
  <c r="F2350" i="1"/>
  <c r="G2350" i="1" s="1"/>
  <c r="F2351" i="1"/>
  <c r="G2351" i="1" s="1"/>
  <c r="F2352" i="1"/>
  <c r="F2354" i="1"/>
  <c r="F2356" i="1"/>
  <c r="G2356" i="1" s="1"/>
  <c r="F2357" i="1"/>
  <c r="G2357" i="1" s="1"/>
  <c r="F2358" i="1"/>
  <c r="F2360" i="1"/>
  <c r="G2360" i="1" s="1"/>
  <c r="F2361" i="1"/>
  <c r="G2361" i="1" s="1"/>
  <c r="F2362" i="1"/>
  <c r="F2364" i="1"/>
  <c r="G2364" i="1" s="1"/>
  <c r="F2365" i="1"/>
  <c r="G2365" i="1" s="1"/>
  <c r="F2366" i="1"/>
  <c r="G2366" i="1" s="1"/>
  <c r="F2367" i="1"/>
  <c r="G2367" i="1" s="1"/>
  <c r="F2368" i="1"/>
  <c r="G2368" i="1" s="1"/>
  <c r="F2369" i="1"/>
  <c r="G2369" i="1" s="1"/>
  <c r="F2370" i="1"/>
  <c r="G2370" i="1" s="1"/>
  <c r="F2371" i="1"/>
  <c r="G2371" i="1" s="1"/>
  <c r="F2372" i="1"/>
  <c r="G2372" i="1" s="1"/>
  <c r="F2373" i="1"/>
  <c r="G2373" i="1" s="1"/>
  <c r="F2374" i="1"/>
  <c r="F2376" i="1"/>
  <c r="G2376" i="1" s="1"/>
  <c r="F2377" i="1"/>
  <c r="G2377" i="1" s="1"/>
  <c r="F2378" i="1"/>
  <c r="F2380" i="1"/>
  <c r="G2380" i="1" s="1"/>
  <c r="F2381" i="1"/>
  <c r="G2381" i="1" s="1"/>
  <c r="F2382" i="1"/>
  <c r="F2384" i="1"/>
  <c r="G2384" i="1" s="1"/>
  <c r="F2385" i="1"/>
  <c r="G2385" i="1" s="1"/>
  <c r="F2386" i="1"/>
  <c r="F2388" i="1"/>
  <c r="F2390" i="1"/>
  <c r="G2390" i="1" s="1"/>
  <c r="F2391" i="1"/>
  <c r="G2391" i="1" s="1"/>
  <c r="F2392" i="1"/>
  <c r="G2392" i="1" s="1"/>
  <c r="F2393" i="1"/>
  <c r="G2393" i="1" s="1"/>
  <c r="F2394" i="1"/>
  <c r="F2396" i="1"/>
  <c r="G2396" i="1" s="1"/>
  <c r="F2397" i="1"/>
  <c r="G2397" i="1" s="1"/>
  <c r="F2398" i="1"/>
  <c r="F2400" i="1"/>
  <c r="G2400" i="1" s="1"/>
  <c r="F2401" i="1"/>
  <c r="G2401" i="1" s="1"/>
  <c r="F2402" i="1"/>
  <c r="F2404" i="1"/>
  <c r="G2404" i="1" s="1"/>
  <c r="F2405" i="1"/>
  <c r="G2405" i="1" s="1"/>
  <c r="F2406" i="1"/>
  <c r="G2406" i="1" s="1"/>
  <c r="F2407" i="1"/>
  <c r="G2407" i="1" s="1"/>
  <c r="F2408" i="1"/>
  <c r="F2410" i="1"/>
  <c r="G2410" i="1" s="1"/>
  <c r="F2411" i="1"/>
  <c r="G2411" i="1" s="1"/>
  <c r="F2412" i="1"/>
  <c r="F2414" i="1"/>
  <c r="G2414" i="1" s="1"/>
  <c r="F2415" i="1"/>
  <c r="G2415" i="1" s="1"/>
  <c r="F2416" i="1"/>
  <c r="G2416" i="1" s="1"/>
  <c r="F2417" i="1"/>
  <c r="G2417" i="1" s="1"/>
  <c r="F2418" i="1"/>
  <c r="G2418" i="1" s="1"/>
  <c r="F2419" i="1"/>
  <c r="G2419" i="1" s="1"/>
  <c r="F2420" i="1"/>
  <c r="F2422" i="1"/>
  <c r="G2422" i="1" s="1"/>
  <c r="F2423" i="1"/>
  <c r="G2423" i="1" s="1"/>
  <c r="F2424" i="1"/>
  <c r="F2426" i="1"/>
  <c r="G2426" i="1" s="1"/>
  <c r="F2427" i="1"/>
  <c r="G2427" i="1" s="1"/>
  <c r="F2428" i="1"/>
  <c r="G2428" i="1" s="1"/>
  <c r="F2429" i="1"/>
  <c r="G2429" i="1" s="1"/>
  <c r="F2430" i="1"/>
  <c r="G2430" i="1" s="1"/>
  <c r="F2431" i="1"/>
  <c r="F2433" i="1"/>
  <c r="G2433" i="1" s="1"/>
  <c r="F2434" i="1"/>
  <c r="G2434" i="1" s="1"/>
  <c r="F2435" i="1"/>
  <c r="F2437" i="1"/>
  <c r="G2437" i="1" s="1"/>
  <c r="F2438" i="1"/>
  <c r="F2440" i="1"/>
  <c r="G2440" i="1" s="1"/>
  <c r="F2441" i="1"/>
  <c r="G2441" i="1" s="1"/>
  <c r="F2442" i="1"/>
  <c r="F2444" i="1"/>
  <c r="G2444" i="1" s="1"/>
  <c r="F2445" i="1"/>
  <c r="G2445" i="1" s="1"/>
  <c r="F2446" i="1"/>
  <c r="F2448" i="1"/>
  <c r="G2448" i="1" s="1"/>
  <c r="F2449" i="1"/>
  <c r="G2449" i="1" s="1"/>
  <c r="F2450" i="1"/>
  <c r="F2452" i="1"/>
  <c r="G2452" i="1" s="1"/>
  <c r="F2453" i="1"/>
  <c r="G2453" i="1" s="1"/>
  <c r="F2454" i="1"/>
  <c r="G2454" i="1" s="1"/>
  <c r="F2455" i="1"/>
  <c r="G2455" i="1" s="1"/>
  <c r="F2456" i="1"/>
  <c r="G2456" i="1" s="1"/>
  <c r="F2457" i="1"/>
  <c r="G2457" i="1" s="1"/>
  <c r="F2458" i="1"/>
  <c r="F2460" i="1"/>
  <c r="G2460" i="1" s="1"/>
  <c r="F2461" i="1"/>
  <c r="G2461" i="1" s="1"/>
  <c r="F2462" i="1"/>
  <c r="G2462" i="1" s="1"/>
  <c r="F2463" i="1"/>
  <c r="G2463" i="1" s="1"/>
  <c r="F2464" i="1"/>
  <c r="G2464" i="1" s="1"/>
  <c r="F2465" i="1"/>
  <c r="G2465" i="1" s="1"/>
  <c r="F2466" i="1"/>
  <c r="G2466" i="1" s="1"/>
  <c r="F2467" i="1"/>
  <c r="G2467" i="1" s="1"/>
  <c r="F2468" i="1"/>
  <c r="F2470" i="1"/>
  <c r="G2470" i="1" s="1"/>
  <c r="F2471" i="1"/>
  <c r="G2471" i="1" s="1"/>
  <c r="F2472" i="1"/>
  <c r="F2474" i="1"/>
  <c r="G2474" i="1" s="1"/>
  <c r="F2475" i="1"/>
  <c r="G2475" i="1" s="1"/>
  <c r="F2476" i="1"/>
  <c r="G2476" i="1" s="1"/>
  <c r="F2477" i="1"/>
  <c r="F2479" i="1"/>
  <c r="F2481" i="1"/>
  <c r="F2483" i="1"/>
  <c r="G2483" i="1" s="1"/>
  <c r="F2484" i="1"/>
  <c r="G2484" i="1" s="1"/>
  <c r="F2485" i="1"/>
  <c r="F2487" i="1"/>
  <c r="G2487" i="1" s="1"/>
  <c r="F2488" i="1"/>
  <c r="G2488" i="1" s="1"/>
  <c r="F2489" i="1"/>
  <c r="F2491" i="1"/>
  <c r="G2491" i="1" s="1"/>
  <c r="F2492" i="1"/>
  <c r="G2492" i="1" s="1"/>
  <c r="F2493" i="1"/>
  <c r="G2493" i="1" s="1"/>
  <c r="F2494" i="1"/>
  <c r="G2494" i="1" s="1"/>
  <c r="F2495" i="1"/>
  <c r="G2495" i="1" s="1"/>
  <c r="F2496" i="1"/>
  <c r="G2496" i="1" s="1"/>
  <c r="F2497" i="1"/>
  <c r="G2497" i="1" s="1"/>
  <c r="F2498" i="1"/>
  <c r="G2498" i="1" s="1"/>
  <c r="F2499" i="1"/>
  <c r="F2502" i="1"/>
  <c r="G2502" i="1" s="1"/>
  <c r="F2503" i="1"/>
  <c r="G2503" i="1" s="1"/>
  <c r="F2504" i="1"/>
  <c r="F2506" i="1"/>
  <c r="G2506" i="1" s="1"/>
  <c r="F2507" i="1"/>
  <c r="G2507" i="1" s="1"/>
  <c r="F2508" i="1"/>
  <c r="G2508" i="1" s="1"/>
  <c r="F2509" i="1"/>
  <c r="G2509" i="1" s="1"/>
  <c r="F2510" i="1"/>
  <c r="G2510" i="1" s="1"/>
  <c r="F2511" i="1"/>
  <c r="G2511" i="1" s="1"/>
  <c r="F2512" i="1"/>
  <c r="F2515" i="1"/>
  <c r="G2515" i="1" s="1"/>
  <c r="F2516" i="1"/>
  <c r="G2516" i="1" s="1"/>
  <c r="F2517" i="1"/>
  <c r="G2517" i="1" s="1"/>
  <c r="F2518" i="1"/>
  <c r="G2518" i="1" s="1"/>
  <c r="F2519" i="1"/>
  <c r="G2519" i="1" s="1"/>
  <c r="F2520" i="1"/>
  <c r="F2522" i="1"/>
  <c r="G2522" i="1" s="1"/>
  <c r="F2523" i="1"/>
  <c r="G2523" i="1" s="1"/>
  <c r="F2524" i="1"/>
  <c r="F2526" i="1"/>
  <c r="G2526" i="1" s="1"/>
  <c r="F2527" i="1"/>
  <c r="G2527" i="1" s="1"/>
  <c r="F2528" i="1"/>
  <c r="F2530" i="1"/>
  <c r="G2530" i="1" s="1"/>
  <c r="F2531" i="1"/>
  <c r="G2531" i="1" s="1"/>
  <c r="F2532" i="1"/>
  <c r="F2534" i="1"/>
  <c r="G2534" i="1" s="1"/>
  <c r="F2535" i="1"/>
  <c r="G2535" i="1" s="1"/>
  <c r="F2536" i="1"/>
  <c r="G2536" i="1" s="1"/>
  <c r="F2537" i="1"/>
  <c r="G2537" i="1" s="1"/>
  <c r="F2538" i="1"/>
  <c r="G2538" i="1" s="1"/>
  <c r="F2539" i="1"/>
  <c r="F2541" i="1"/>
  <c r="G2541" i="1" s="1"/>
  <c r="F2542" i="1"/>
  <c r="G2542" i="1" s="1"/>
  <c r="F2543" i="1"/>
  <c r="G2543" i="1" s="1"/>
  <c r="F2544" i="1"/>
  <c r="G2544" i="1" s="1"/>
  <c r="F2545" i="1"/>
  <c r="G2545" i="1" s="1"/>
  <c r="F2546" i="1"/>
  <c r="G2546" i="1" s="1"/>
  <c r="F2547" i="1"/>
  <c r="G2547" i="1" s="1"/>
  <c r="F2548" i="1"/>
  <c r="F2550" i="1"/>
  <c r="G2550" i="1" s="1"/>
  <c r="F2551" i="1"/>
  <c r="G2551" i="1" s="1"/>
  <c r="F2552" i="1"/>
  <c r="F2554" i="1"/>
  <c r="G2554" i="1" s="1"/>
  <c r="F2555" i="1"/>
  <c r="G2555" i="1" s="1"/>
  <c r="F2556" i="1"/>
  <c r="F2558" i="1"/>
  <c r="G2558" i="1" s="1"/>
  <c r="F2559" i="1"/>
  <c r="G2559" i="1" s="1"/>
  <c r="F2560" i="1"/>
  <c r="G2560" i="1" s="1"/>
  <c r="F2561" i="1"/>
  <c r="G2561" i="1" s="1"/>
  <c r="F2562" i="1"/>
  <c r="G2562" i="1" s="1"/>
  <c r="F2563" i="1"/>
  <c r="G2563" i="1" s="1"/>
  <c r="F2564" i="1"/>
  <c r="G2564" i="1" s="1"/>
  <c r="F2565" i="1"/>
  <c r="F2567" i="1"/>
  <c r="G2567" i="1" s="1"/>
  <c r="F2568" i="1"/>
  <c r="F2570" i="1"/>
  <c r="G2570" i="1" s="1"/>
  <c r="F2571" i="1"/>
  <c r="G2571" i="1" s="1"/>
  <c r="F2572" i="1"/>
  <c r="G2572" i="1" s="1"/>
  <c r="F2573" i="1"/>
  <c r="G2573" i="1" s="1"/>
  <c r="F2574" i="1"/>
  <c r="G2574" i="1" s="1"/>
  <c r="F2575" i="1"/>
  <c r="G2575" i="1" s="1"/>
  <c r="F2576" i="1"/>
  <c r="F2578" i="1"/>
  <c r="G2578" i="1" s="1"/>
  <c r="F2579" i="1"/>
  <c r="G2579" i="1" s="1"/>
  <c r="F2580" i="1"/>
  <c r="F2582" i="1"/>
  <c r="G2582" i="1" s="1"/>
  <c r="F2583" i="1"/>
  <c r="G2583" i="1" s="1"/>
  <c r="F2584" i="1"/>
  <c r="F2586" i="1"/>
  <c r="G2586" i="1" s="1"/>
  <c r="F2587" i="1"/>
  <c r="G2587" i="1" s="1"/>
  <c r="F2588" i="1"/>
  <c r="G2588" i="1" s="1"/>
  <c r="F2589" i="1"/>
  <c r="G2589" i="1" s="1"/>
  <c r="F2590" i="1"/>
  <c r="G2590" i="1" s="1"/>
  <c r="F2591" i="1"/>
  <c r="G2591" i="1" s="1"/>
  <c r="F2592" i="1"/>
  <c r="F2594" i="1"/>
  <c r="G2594" i="1" s="1"/>
  <c r="F2595" i="1"/>
  <c r="G2595" i="1" s="1"/>
  <c r="F2596" i="1"/>
  <c r="G2596" i="1" s="1"/>
  <c r="F2597" i="1"/>
  <c r="G2597" i="1" s="1"/>
  <c r="F2598" i="1"/>
  <c r="G2598" i="1" s="1"/>
  <c r="F2599" i="1"/>
  <c r="G2599" i="1" s="1"/>
  <c r="F2600" i="1"/>
  <c r="G2600" i="1" s="1"/>
  <c r="F2601" i="1"/>
  <c r="F2603" i="1"/>
  <c r="G2603" i="1" s="1"/>
  <c r="F2604" i="1"/>
  <c r="G2604" i="1" s="1"/>
  <c r="F2605" i="1"/>
  <c r="G2605" i="1" s="1"/>
  <c r="F2606" i="1"/>
  <c r="G2606" i="1" s="1"/>
  <c r="F2607" i="1"/>
  <c r="G2607" i="1" s="1"/>
  <c r="F2608" i="1"/>
  <c r="G2608" i="1" s="1"/>
  <c r="F2609" i="1"/>
  <c r="G2609" i="1" s="1"/>
  <c r="F2610" i="1"/>
  <c r="F2612" i="1"/>
  <c r="G2612" i="1" s="1"/>
  <c r="F2613" i="1"/>
  <c r="G2613" i="1" s="1"/>
  <c r="F2614" i="1"/>
  <c r="G2614" i="1" s="1"/>
  <c r="F2615" i="1"/>
  <c r="G2615" i="1" s="1"/>
  <c r="F2616" i="1"/>
  <c r="G2616" i="1" s="1"/>
  <c r="F2617" i="1"/>
  <c r="G2617" i="1" s="1"/>
  <c r="F2618" i="1"/>
  <c r="G2618" i="1" s="1"/>
  <c r="F2619" i="1"/>
  <c r="F2621" i="1"/>
  <c r="G2621" i="1" s="1"/>
  <c r="F2622" i="1"/>
  <c r="G2622" i="1" s="1"/>
  <c r="F2623" i="1"/>
  <c r="F2625" i="1"/>
  <c r="G2625" i="1" s="1"/>
  <c r="F2626" i="1"/>
  <c r="G2626" i="1" s="1"/>
  <c r="F2627" i="1"/>
  <c r="G2627" i="1" s="1"/>
  <c r="F2628" i="1"/>
  <c r="F2630" i="1"/>
  <c r="G2630" i="1" s="1"/>
  <c r="F2631" i="1"/>
  <c r="G2631" i="1" s="1"/>
  <c r="F2632" i="1"/>
  <c r="G2632" i="1" s="1"/>
  <c r="F2633" i="1"/>
  <c r="G2633" i="1" s="1"/>
  <c r="F2634" i="1"/>
  <c r="G2634" i="1" s="1"/>
  <c r="F2635" i="1"/>
  <c r="G2635" i="1" s="1"/>
  <c r="F2636" i="1"/>
  <c r="G2636" i="1" s="1"/>
  <c r="F2637" i="1"/>
  <c r="G2637" i="1" s="1"/>
  <c r="F2638" i="1"/>
  <c r="G2638" i="1" s="1"/>
  <c r="F2639" i="1"/>
  <c r="G2639" i="1" s="1"/>
  <c r="F2640" i="1"/>
  <c r="G2640" i="1" s="1"/>
  <c r="F2641" i="1"/>
  <c r="G2641" i="1" s="1"/>
  <c r="F2642" i="1"/>
  <c r="G2642" i="1" s="1"/>
  <c r="F2643" i="1"/>
  <c r="G2643" i="1" s="1"/>
  <c r="F2644" i="1"/>
  <c r="G2644" i="1" s="1"/>
  <c r="F2645" i="1"/>
  <c r="G2645" i="1" s="1"/>
  <c r="F2646" i="1"/>
  <c r="F2648" i="1"/>
  <c r="G2648" i="1" s="1"/>
  <c r="F2649" i="1"/>
  <c r="G2649" i="1" s="1"/>
  <c r="F2650" i="1"/>
  <c r="G2650" i="1" s="1"/>
  <c r="F2651" i="1"/>
  <c r="G2651" i="1" s="1"/>
  <c r="F2652" i="1"/>
  <c r="G2652" i="1" s="1"/>
  <c r="F2653" i="1"/>
  <c r="G2653" i="1" s="1"/>
  <c r="F2654" i="1"/>
  <c r="G2654" i="1" s="1"/>
  <c r="F2655" i="1"/>
  <c r="G2655" i="1" s="1"/>
  <c r="F2656" i="1"/>
  <c r="G2656" i="1" s="1"/>
  <c r="F2657" i="1"/>
  <c r="G2657" i="1" s="1"/>
  <c r="F2658" i="1"/>
  <c r="G2658" i="1" s="1"/>
  <c r="F2659" i="1"/>
  <c r="G2659" i="1" s="1"/>
  <c r="F2660" i="1"/>
  <c r="G2660" i="1" s="1"/>
  <c r="F2661" i="1"/>
  <c r="G2661" i="1" s="1"/>
  <c r="F2662" i="1"/>
  <c r="G2662" i="1" s="1"/>
  <c r="F2663" i="1"/>
  <c r="G2663" i="1" s="1"/>
  <c r="F2664" i="1"/>
  <c r="F2666" i="1"/>
  <c r="G2666" i="1" s="1"/>
  <c r="F2667" i="1"/>
  <c r="G2667" i="1" s="1"/>
  <c r="F2668" i="1"/>
  <c r="F2670" i="1"/>
  <c r="G2670" i="1" s="1"/>
  <c r="F2671" i="1"/>
  <c r="G2671" i="1" s="1"/>
  <c r="F2672" i="1"/>
  <c r="G2672" i="1" s="1"/>
  <c r="F2673" i="1"/>
  <c r="G2673" i="1" s="1"/>
  <c r="F2674" i="1"/>
  <c r="G2674" i="1" s="1"/>
  <c r="F2675" i="1"/>
  <c r="G2675" i="1" s="1"/>
  <c r="F2676" i="1"/>
  <c r="G2676" i="1" s="1"/>
  <c r="F2677" i="1"/>
  <c r="G2677" i="1" s="1"/>
  <c r="F2678" i="1"/>
  <c r="G2678" i="1" s="1"/>
  <c r="F2679" i="1"/>
  <c r="G2679" i="1" s="1"/>
  <c r="F2680" i="1"/>
  <c r="G2680" i="1" s="1"/>
  <c r="F2681" i="1"/>
  <c r="G2681" i="1" s="1"/>
  <c r="F2682" i="1"/>
  <c r="G2682" i="1" s="1"/>
  <c r="F2683" i="1"/>
  <c r="G2683" i="1" s="1"/>
  <c r="F2684" i="1"/>
  <c r="G2684" i="1" s="1"/>
  <c r="F2685" i="1"/>
  <c r="G2685" i="1" s="1"/>
  <c r="F2686" i="1"/>
  <c r="G2686" i="1" s="1"/>
  <c r="F2687" i="1"/>
  <c r="G2687" i="1" s="1"/>
  <c r="F2688" i="1"/>
  <c r="G2688" i="1" s="1"/>
  <c r="F2689" i="1"/>
  <c r="G2689" i="1" s="1"/>
  <c r="F2690" i="1"/>
  <c r="G2690" i="1" s="1"/>
  <c r="F2691" i="1"/>
  <c r="G2691" i="1" s="1"/>
  <c r="F2692" i="1"/>
  <c r="G2692" i="1" s="1"/>
  <c r="F2693" i="1"/>
  <c r="G2693" i="1" s="1"/>
  <c r="F2694" i="1"/>
  <c r="G2694" i="1" s="1"/>
  <c r="F2695" i="1"/>
  <c r="F2697" i="1"/>
  <c r="G2697" i="1" s="1"/>
  <c r="F2698" i="1"/>
  <c r="G2698" i="1" s="1"/>
  <c r="F2699" i="1"/>
  <c r="G2699" i="1" s="1"/>
  <c r="F2700" i="1"/>
  <c r="F2702" i="1"/>
  <c r="F2704" i="1"/>
  <c r="F2706" i="1"/>
  <c r="G2706" i="1" s="1"/>
  <c r="F2707" i="1"/>
  <c r="G2707" i="1" s="1"/>
  <c r="F2708" i="1"/>
  <c r="F2710" i="1"/>
  <c r="F2712" i="1"/>
  <c r="G2712" i="1" s="1"/>
  <c r="F2713" i="1"/>
  <c r="G2713" i="1" s="1"/>
  <c r="F2714" i="1"/>
  <c r="F2716" i="1"/>
  <c r="G2716" i="1" s="1"/>
  <c r="F2717" i="1"/>
  <c r="G2717" i="1" s="1"/>
  <c r="F2718" i="1"/>
  <c r="F2720" i="1"/>
  <c r="F2723" i="1"/>
  <c r="G2723" i="1" s="1"/>
  <c r="F2724" i="1"/>
  <c r="G2724" i="1" s="1"/>
  <c r="F2725" i="1"/>
  <c r="F2727" i="1"/>
  <c r="G2727" i="1" s="1"/>
  <c r="F2728" i="1"/>
  <c r="G2728" i="1" s="1"/>
  <c r="F2729" i="1"/>
  <c r="G2729" i="1" s="1"/>
  <c r="F2730" i="1"/>
  <c r="G2730" i="1" s="1"/>
  <c r="F2731" i="1"/>
  <c r="F2733" i="1"/>
  <c r="G2733" i="1" s="1"/>
  <c r="F2734" i="1"/>
  <c r="G2734" i="1" s="1"/>
  <c r="F2735" i="1"/>
  <c r="F2737" i="1"/>
  <c r="G2737" i="1" s="1"/>
  <c r="F2738" i="1"/>
  <c r="G2738" i="1" s="1"/>
  <c r="F2739" i="1"/>
  <c r="F2741" i="1"/>
  <c r="G2741" i="1" s="1"/>
  <c r="F2742" i="1"/>
  <c r="G2742" i="1" s="1"/>
  <c r="F2743" i="1"/>
  <c r="G2743" i="1" s="1"/>
  <c r="F2744" i="1"/>
  <c r="G2744" i="1" s="1"/>
  <c r="F2745" i="1"/>
  <c r="G2745" i="1" s="1"/>
  <c r="F2746" i="1"/>
  <c r="F2748" i="1"/>
  <c r="F2750" i="1"/>
  <c r="G2750" i="1" s="1"/>
  <c r="F2751" i="1"/>
  <c r="G2751" i="1" s="1"/>
  <c r="F2752" i="1"/>
  <c r="G2752" i="1" s="1"/>
  <c r="F2753" i="1"/>
  <c r="G2753" i="1" s="1"/>
  <c r="F2754" i="1"/>
  <c r="F2756" i="1"/>
  <c r="G2756" i="1" s="1"/>
  <c r="F2757" i="1"/>
  <c r="G2757" i="1" s="1"/>
  <c r="F2758" i="1"/>
  <c r="G2758" i="1" s="1"/>
  <c r="F2759" i="1"/>
  <c r="G2759" i="1" s="1"/>
  <c r="F2760" i="1"/>
  <c r="F2762" i="1"/>
  <c r="F2764" i="1"/>
  <c r="G2764" i="1" s="1"/>
  <c r="F2765" i="1"/>
  <c r="G2765" i="1" s="1"/>
  <c r="F2766" i="1"/>
  <c r="G2766" i="1" s="1"/>
  <c r="F2767" i="1"/>
  <c r="G2767" i="1" s="1"/>
  <c r="F2768" i="1"/>
  <c r="G2768" i="1" s="1"/>
  <c r="F2769" i="1"/>
  <c r="G2769" i="1" s="1"/>
  <c r="F2770" i="1"/>
  <c r="G2770" i="1" s="1"/>
  <c r="F2771" i="1"/>
  <c r="G2771" i="1" s="1"/>
  <c r="F2772" i="1"/>
  <c r="G2772" i="1" s="1"/>
  <c r="F2773" i="1"/>
  <c r="G2773" i="1" s="1"/>
  <c r="F2774" i="1"/>
  <c r="G2774" i="1" s="1"/>
  <c r="F2775" i="1"/>
  <c r="F2777" i="1"/>
  <c r="G2777" i="1" s="1"/>
  <c r="F2778" i="1"/>
  <c r="G2778" i="1" s="1"/>
  <c r="F2779" i="1"/>
  <c r="F2781" i="1"/>
  <c r="F2783" i="1"/>
  <c r="G2783" i="1" s="1"/>
  <c r="F2784" i="1"/>
  <c r="G2784" i="1" s="1"/>
  <c r="F2785" i="1"/>
  <c r="F2787" i="1"/>
  <c r="G2787" i="1" s="1"/>
  <c r="F2788" i="1"/>
  <c r="G2788" i="1" s="1"/>
  <c r="F2789" i="1"/>
  <c r="F2791" i="1"/>
  <c r="G2791" i="1" s="1"/>
  <c r="F2792" i="1"/>
  <c r="G2792" i="1" s="1"/>
  <c r="F2793" i="1"/>
  <c r="F2795" i="1"/>
  <c r="G2795" i="1" s="1"/>
  <c r="F2796" i="1"/>
  <c r="G2796" i="1" s="1"/>
  <c r="F2797" i="1"/>
  <c r="G2797" i="1" s="1"/>
  <c r="F2798" i="1"/>
  <c r="G2798" i="1" s="1"/>
  <c r="F2799" i="1"/>
  <c r="G2799" i="1" s="1"/>
  <c r="F2800" i="1"/>
  <c r="G2800" i="1" s="1"/>
  <c r="F2801" i="1"/>
  <c r="G2801" i="1" s="1"/>
  <c r="F2802" i="1"/>
  <c r="G2802" i="1" s="1"/>
  <c r="F2803" i="1"/>
  <c r="G2803" i="1" s="1"/>
  <c r="F2804" i="1"/>
  <c r="G2804" i="1" s="1"/>
  <c r="F2805" i="1"/>
  <c r="F2807" i="1"/>
  <c r="G2807" i="1" s="1"/>
  <c r="F2808" i="1"/>
  <c r="G2808" i="1" s="1"/>
  <c r="F2809" i="1"/>
  <c r="F2811" i="1"/>
  <c r="G2811" i="1" s="1"/>
  <c r="F2812" i="1"/>
  <c r="G2812" i="1" s="1"/>
  <c r="F2813" i="1"/>
  <c r="F2815" i="1"/>
  <c r="G2815" i="1" s="1"/>
  <c r="F2816" i="1"/>
  <c r="G2816" i="1" s="1"/>
  <c r="F2817" i="1"/>
  <c r="F2819" i="1"/>
  <c r="F2821" i="1"/>
  <c r="G2821" i="1" s="1"/>
  <c r="F2822" i="1"/>
  <c r="G2822" i="1" s="1"/>
  <c r="F2823" i="1"/>
  <c r="F2825" i="1"/>
  <c r="G2825" i="1" s="1"/>
  <c r="F2826" i="1"/>
  <c r="G2826" i="1" s="1"/>
  <c r="F2827" i="1"/>
  <c r="G2827" i="1" s="1"/>
  <c r="F2828" i="1"/>
  <c r="G2828" i="1" s="1"/>
  <c r="F2829" i="1"/>
  <c r="G2829" i="1" s="1"/>
  <c r="F2830" i="1"/>
  <c r="G2830" i="1" s="1"/>
  <c r="F2831" i="1"/>
  <c r="G2831" i="1" s="1"/>
  <c r="F2832" i="1"/>
  <c r="G2832" i="1" s="1"/>
  <c r="F2833" i="1"/>
  <c r="G2833" i="1" s="1"/>
  <c r="F2834" i="1"/>
  <c r="G2834" i="1" s="1"/>
  <c r="F2835" i="1"/>
  <c r="G2835" i="1" s="1"/>
  <c r="F2836" i="1"/>
  <c r="G2836" i="1" s="1"/>
  <c r="F2837" i="1"/>
  <c r="G2837" i="1" s="1"/>
  <c r="F2838" i="1"/>
  <c r="G2838" i="1" s="1"/>
  <c r="F2839" i="1"/>
  <c r="G2839" i="1" s="1"/>
  <c r="F2840" i="1"/>
  <c r="F2842" i="1"/>
  <c r="G2842" i="1" s="1"/>
  <c r="F2843" i="1"/>
  <c r="G2843" i="1" s="1"/>
  <c r="F2844" i="1"/>
  <c r="F2846" i="1"/>
  <c r="G2846" i="1" s="1"/>
  <c r="F2847" i="1"/>
  <c r="G2847" i="1" s="1"/>
  <c r="F2848" i="1"/>
  <c r="G2848" i="1" s="1"/>
  <c r="F2849" i="1"/>
  <c r="G2849" i="1" s="1"/>
  <c r="F2850" i="1"/>
  <c r="G2850" i="1" s="1"/>
  <c r="F2851" i="1"/>
  <c r="G2851" i="1" s="1"/>
  <c r="F2852" i="1"/>
  <c r="F2854" i="1"/>
  <c r="G2854" i="1" s="1"/>
  <c r="F2855" i="1"/>
  <c r="G2855" i="1" s="1"/>
  <c r="F2856" i="1"/>
  <c r="G2856" i="1" s="1"/>
  <c r="F2857" i="1"/>
  <c r="G2857" i="1" s="1"/>
  <c r="F2858" i="1"/>
  <c r="G2858" i="1" s="1"/>
  <c r="F2859" i="1"/>
  <c r="G2859" i="1" s="1"/>
  <c r="F2860" i="1"/>
  <c r="G2860" i="1" s="1"/>
  <c r="F2861" i="1"/>
  <c r="G2861" i="1" s="1"/>
  <c r="F2862" i="1"/>
  <c r="G2862" i="1" s="1"/>
  <c r="F2863" i="1"/>
  <c r="G2863" i="1" s="1"/>
  <c r="F2864" i="1"/>
  <c r="G2864" i="1" s="1"/>
  <c r="F2865" i="1"/>
  <c r="G2865" i="1" s="1"/>
  <c r="F2866" i="1"/>
  <c r="G2866" i="1" s="1"/>
  <c r="F2867" i="1"/>
  <c r="G2867" i="1" s="1"/>
  <c r="F2868" i="1"/>
  <c r="G2868" i="1" s="1"/>
  <c r="F2869" i="1"/>
  <c r="G2869" i="1" s="1"/>
  <c r="F2870" i="1"/>
  <c r="G2870" i="1" s="1"/>
  <c r="F2871" i="1"/>
  <c r="G2871" i="1" s="1"/>
  <c r="F2872" i="1"/>
  <c r="G2872" i="1" s="1"/>
  <c r="F2873" i="1"/>
  <c r="G2873" i="1" s="1"/>
  <c r="F2874" i="1"/>
  <c r="F2876" i="1"/>
  <c r="G2876" i="1" s="1"/>
  <c r="F2877" i="1"/>
  <c r="G2877" i="1" s="1"/>
  <c r="F2878" i="1"/>
  <c r="G2878" i="1" s="1"/>
  <c r="F2879" i="1"/>
  <c r="G2879" i="1" s="1"/>
  <c r="F2880" i="1"/>
  <c r="F2882" i="1"/>
  <c r="G2882" i="1" s="1"/>
  <c r="F2883" i="1"/>
  <c r="G2883" i="1" s="1"/>
  <c r="F2884" i="1"/>
  <c r="G2884" i="1" s="1"/>
  <c r="F2885" i="1"/>
  <c r="G2885" i="1" s="1"/>
  <c r="F2886" i="1"/>
  <c r="G2886" i="1" s="1"/>
  <c r="F2887" i="1"/>
  <c r="G2887" i="1" s="1"/>
  <c r="F2888" i="1"/>
  <c r="F2890" i="1"/>
  <c r="G2890" i="1" s="1"/>
  <c r="F2891" i="1"/>
  <c r="G2891" i="1" s="1"/>
  <c r="F2892" i="1"/>
  <c r="F2894" i="1"/>
  <c r="G2894" i="1" s="1"/>
  <c r="F2895" i="1"/>
  <c r="G2895" i="1" s="1"/>
  <c r="F2896" i="1"/>
  <c r="G2896" i="1" s="1"/>
  <c r="F2897" i="1"/>
  <c r="G2897" i="1" s="1"/>
  <c r="F2898" i="1"/>
  <c r="G2898" i="1" s="1"/>
  <c r="F2899" i="1"/>
  <c r="F2901" i="1"/>
  <c r="G2901" i="1" s="1"/>
  <c r="F2902" i="1"/>
  <c r="G2902" i="1" s="1"/>
  <c r="F2903" i="1"/>
  <c r="F2905" i="1"/>
  <c r="G2905" i="1" s="1"/>
  <c r="F2906" i="1"/>
  <c r="G2906" i="1" s="1"/>
  <c r="F2907" i="1"/>
  <c r="F2909" i="1"/>
  <c r="F2911" i="1"/>
  <c r="G2911" i="1" s="1"/>
  <c r="F2912" i="1"/>
  <c r="G2912" i="1" s="1"/>
  <c r="F2913" i="1"/>
  <c r="G2913" i="1" s="1"/>
  <c r="F2914" i="1"/>
  <c r="G2914" i="1" s="1"/>
  <c r="F2915" i="1"/>
  <c r="G2915" i="1" s="1"/>
  <c r="F2916" i="1"/>
  <c r="G2916" i="1" s="1"/>
  <c r="F2917" i="1"/>
  <c r="F2919" i="1"/>
  <c r="G2919" i="1" s="1"/>
  <c r="F2920" i="1"/>
  <c r="G2920" i="1" s="1"/>
  <c r="F2921" i="1"/>
  <c r="G2921" i="1" s="1"/>
  <c r="F2922" i="1"/>
  <c r="G2922" i="1" s="1"/>
  <c r="F2923" i="1"/>
  <c r="G2923" i="1" s="1"/>
  <c r="F2924" i="1"/>
  <c r="G2924" i="1" s="1"/>
  <c r="F2925" i="1"/>
  <c r="G2925" i="1" s="1"/>
  <c r="F2926" i="1"/>
  <c r="G2926" i="1" s="1"/>
  <c r="F2927" i="1"/>
  <c r="G2927" i="1" s="1"/>
  <c r="F2928" i="1"/>
  <c r="G2928" i="1" s="1"/>
  <c r="F2929" i="1"/>
  <c r="G2929" i="1" s="1"/>
  <c r="F2930" i="1"/>
  <c r="F2932" i="1"/>
  <c r="G2932" i="1" s="1"/>
  <c r="F2933" i="1"/>
  <c r="G2933" i="1" s="1"/>
  <c r="F2934" i="1"/>
  <c r="G2934" i="1" s="1"/>
  <c r="F2935" i="1"/>
  <c r="G2935" i="1" s="1"/>
  <c r="F2936" i="1"/>
  <c r="G2936" i="1" s="1"/>
  <c r="F2937" i="1"/>
  <c r="G2937" i="1" s="1"/>
  <c r="F2938" i="1"/>
  <c r="F2940" i="1"/>
  <c r="G2940" i="1" s="1"/>
  <c r="F2941" i="1"/>
  <c r="G2941" i="1" s="1"/>
  <c r="F2942" i="1"/>
  <c r="G2942" i="1" s="1"/>
  <c r="F2943" i="1"/>
  <c r="G2943" i="1" s="1"/>
  <c r="F2944" i="1"/>
  <c r="G2944" i="1" s="1"/>
  <c r="F2945" i="1"/>
  <c r="G2945" i="1" s="1"/>
  <c r="F2946" i="1"/>
  <c r="G2946" i="1" s="1"/>
  <c r="F2947" i="1"/>
  <c r="G2947" i="1" s="1"/>
  <c r="F2948" i="1"/>
  <c r="G2948" i="1" s="1"/>
  <c r="F2949" i="1"/>
  <c r="F2952" i="1"/>
  <c r="G2952" i="1" s="1"/>
  <c r="F2953" i="1"/>
  <c r="G2953" i="1" s="1"/>
  <c r="F2954" i="1"/>
  <c r="G2954" i="1" s="1"/>
  <c r="F2955" i="1"/>
  <c r="G2955" i="1" s="1"/>
  <c r="F2956" i="1"/>
  <c r="F2958" i="1"/>
  <c r="G2958" i="1" s="1"/>
  <c r="F2959" i="1"/>
  <c r="G2959" i="1" s="1"/>
  <c r="F2960" i="1"/>
  <c r="G2960" i="1" s="1"/>
  <c r="F2961" i="1"/>
  <c r="G2961" i="1" s="1"/>
  <c r="F2962" i="1"/>
  <c r="F2964" i="1"/>
  <c r="G2964" i="1" s="1"/>
  <c r="F2965" i="1"/>
  <c r="G2965" i="1" s="1"/>
  <c r="F2966" i="1"/>
  <c r="G2966" i="1" s="1"/>
  <c r="F2967" i="1"/>
  <c r="G2967" i="1" s="1"/>
  <c r="F2968" i="1"/>
  <c r="G2968" i="1" s="1"/>
  <c r="F2969" i="1"/>
  <c r="G2969" i="1" s="1"/>
  <c r="F2970" i="1"/>
  <c r="G2970" i="1" s="1"/>
  <c r="F2971" i="1"/>
  <c r="G2971" i="1" s="1"/>
  <c r="F2972" i="1"/>
  <c r="G2972" i="1" s="1"/>
  <c r="F2973" i="1"/>
  <c r="G2973" i="1" s="1"/>
  <c r="F2974" i="1"/>
  <c r="F2976" i="1"/>
  <c r="G2976" i="1" s="1"/>
  <c r="F2977" i="1"/>
  <c r="G2977" i="1" s="1"/>
  <c r="F2978" i="1"/>
  <c r="F2980" i="1"/>
  <c r="G2980" i="1" s="1"/>
  <c r="F2981" i="1"/>
  <c r="G2981" i="1" s="1"/>
  <c r="F2982" i="1"/>
  <c r="G2982" i="1" s="1"/>
  <c r="F2983" i="1"/>
  <c r="G2983" i="1" s="1"/>
  <c r="F2984" i="1"/>
  <c r="G2984" i="1" s="1"/>
  <c r="F2985" i="1"/>
  <c r="G2985" i="1" s="1"/>
  <c r="F2986" i="1"/>
  <c r="G2986" i="1" s="1"/>
  <c r="F2987" i="1"/>
  <c r="G2987" i="1" s="1"/>
  <c r="F2988" i="1"/>
  <c r="G2988" i="1" s="1"/>
  <c r="F2989" i="1"/>
  <c r="G2989" i="1" s="1"/>
  <c r="F2990" i="1"/>
  <c r="G2990" i="1" s="1"/>
  <c r="F2991" i="1"/>
  <c r="G2991" i="1" s="1"/>
  <c r="F2992" i="1"/>
  <c r="G2992" i="1" s="1"/>
  <c r="F2993" i="1"/>
  <c r="F2995" i="1"/>
  <c r="G2995" i="1" s="1"/>
  <c r="F2996" i="1"/>
  <c r="G2996" i="1" s="1"/>
  <c r="F2997" i="1"/>
  <c r="F2999" i="1"/>
  <c r="G2999" i="1" s="1"/>
  <c r="F3000" i="1"/>
  <c r="G3000" i="1" s="1"/>
  <c r="F3001" i="1"/>
  <c r="G3001" i="1" s="1"/>
  <c r="F3002" i="1"/>
  <c r="G3002" i="1" s="1"/>
  <c r="F3003" i="1"/>
  <c r="G3003" i="1" s="1"/>
  <c r="F3004" i="1"/>
  <c r="G3004" i="1" s="1"/>
  <c r="F3005" i="1"/>
  <c r="F3007" i="1"/>
  <c r="G3007" i="1" s="1"/>
  <c r="F3008" i="1"/>
  <c r="G3008" i="1" s="1"/>
  <c r="F3009" i="1"/>
  <c r="G3009" i="1" s="1"/>
  <c r="F3010" i="1"/>
  <c r="G3010" i="1" s="1"/>
  <c r="F3011" i="1"/>
  <c r="G3011" i="1" s="1"/>
  <c r="F3012" i="1"/>
  <c r="G3012" i="1" s="1"/>
  <c r="F3013" i="1"/>
  <c r="G3013" i="1" s="1"/>
  <c r="F3014" i="1"/>
  <c r="F3016" i="1"/>
  <c r="G3016" i="1" s="1"/>
  <c r="F3017" i="1"/>
  <c r="G3017" i="1" s="1"/>
  <c r="F3018" i="1"/>
  <c r="F3020" i="1"/>
  <c r="G3020" i="1" s="1"/>
  <c r="F3021" i="1"/>
  <c r="G3021" i="1" s="1"/>
  <c r="F3022" i="1"/>
  <c r="F3024" i="1"/>
  <c r="G3024" i="1" s="1"/>
  <c r="F3025" i="1"/>
  <c r="G3025" i="1" s="1"/>
  <c r="F3026" i="1"/>
  <c r="F3028" i="1"/>
  <c r="G3028" i="1" s="1"/>
  <c r="F3029" i="1"/>
  <c r="G3029" i="1" s="1"/>
  <c r="F3030" i="1"/>
  <c r="G3030" i="1" s="1"/>
  <c r="F3031" i="1"/>
  <c r="G3031" i="1" s="1"/>
  <c r="F3032" i="1"/>
  <c r="G3032" i="1" s="1"/>
  <c r="F3033" i="1"/>
  <c r="G3033" i="1" s="1"/>
  <c r="F3034" i="1"/>
  <c r="G3034" i="1" s="1"/>
  <c r="F3035" i="1"/>
  <c r="G3035" i="1" s="1"/>
  <c r="F3036" i="1"/>
  <c r="G3036" i="1" s="1"/>
  <c r="F3037" i="1"/>
  <c r="F3039" i="1"/>
  <c r="G3039" i="1" s="1"/>
  <c r="F3040" i="1"/>
  <c r="G3040" i="1" s="1"/>
  <c r="F3041" i="1"/>
  <c r="G3041" i="1" s="1"/>
  <c r="F3042" i="1"/>
  <c r="G3042" i="1" s="1"/>
  <c r="F3043" i="1"/>
  <c r="G3043" i="1" s="1"/>
  <c r="F3044" i="1"/>
  <c r="G3044" i="1" s="1"/>
  <c r="F3045" i="1"/>
  <c r="F3047" i="1"/>
  <c r="G3047" i="1" s="1"/>
  <c r="F3048" i="1"/>
  <c r="G3048" i="1" s="1"/>
  <c r="F3049" i="1"/>
  <c r="F3051" i="1"/>
  <c r="G3051" i="1" s="1"/>
  <c r="F3052" i="1"/>
  <c r="G3052" i="1" s="1"/>
  <c r="F3053" i="1"/>
  <c r="G3053" i="1" s="1"/>
  <c r="F3054" i="1"/>
  <c r="G3054" i="1" s="1"/>
  <c r="F3055" i="1"/>
  <c r="G3055" i="1" s="1"/>
  <c r="F3056" i="1"/>
  <c r="G3056" i="1" s="1"/>
  <c r="F3057" i="1"/>
  <c r="G3057" i="1" s="1"/>
  <c r="F3058" i="1"/>
  <c r="G3058" i="1" s="1"/>
  <c r="F3059" i="1"/>
  <c r="G3059" i="1" s="1"/>
  <c r="F3060" i="1"/>
  <c r="G3060" i="1" s="1"/>
  <c r="F3061" i="1"/>
  <c r="F3063" i="1"/>
  <c r="G3063" i="1" s="1"/>
  <c r="F3064" i="1"/>
  <c r="G3064" i="1" s="1"/>
  <c r="F3065" i="1"/>
  <c r="G3065" i="1" s="1"/>
  <c r="F3066" i="1"/>
  <c r="G3066" i="1" s="1"/>
  <c r="F3067" i="1"/>
  <c r="G3067" i="1" s="1"/>
  <c r="F3068" i="1"/>
  <c r="G3068" i="1" s="1"/>
  <c r="F3069" i="1"/>
  <c r="G3069" i="1" s="1"/>
  <c r="F3070" i="1"/>
  <c r="G3070" i="1" s="1"/>
  <c r="F3071" i="1"/>
  <c r="F3073" i="1"/>
  <c r="G3073" i="1" s="1"/>
  <c r="F3074" i="1"/>
  <c r="G3074" i="1" s="1"/>
  <c r="F3075" i="1"/>
  <c r="G3075" i="1" s="1"/>
  <c r="F3076" i="1"/>
  <c r="G3076" i="1" s="1"/>
  <c r="F3077" i="1"/>
  <c r="G3077" i="1" s="1"/>
  <c r="F3078" i="1"/>
  <c r="G3078" i="1" s="1"/>
  <c r="F3079" i="1"/>
  <c r="G3079" i="1" s="1"/>
  <c r="F3080" i="1"/>
  <c r="G3080" i="1" s="1"/>
  <c r="F3081" i="1"/>
  <c r="G3081" i="1" s="1"/>
  <c r="F3082" i="1"/>
  <c r="G3082" i="1" s="1"/>
  <c r="F3083" i="1"/>
  <c r="G3083" i="1" s="1"/>
  <c r="F3084" i="1"/>
  <c r="G3084" i="1" s="1"/>
  <c r="F3085" i="1"/>
  <c r="G3085" i="1" s="1"/>
  <c r="F3086" i="1"/>
  <c r="G3086" i="1" s="1"/>
  <c r="F3087" i="1"/>
  <c r="G3087" i="1" s="1"/>
  <c r="F3088" i="1"/>
  <c r="G3088" i="1" s="1"/>
  <c r="F3089" i="1"/>
  <c r="G3089" i="1" s="1"/>
  <c r="F3090" i="1"/>
  <c r="G3090" i="1" s="1"/>
  <c r="F3091" i="1"/>
  <c r="G3091" i="1" s="1"/>
  <c r="F3092" i="1"/>
  <c r="G3092" i="1" s="1"/>
  <c r="F3093" i="1"/>
  <c r="G3093" i="1" s="1"/>
  <c r="F3094" i="1"/>
  <c r="G3094" i="1" s="1"/>
  <c r="F3095" i="1"/>
  <c r="G3095" i="1" s="1"/>
  <c r="F3096" i="1"/>
  <c r="G3096" i="1" s="1"/>
  <c r="F3097" i="1"/>
  <c r="G3097" i="1" s="1"/>
  <c r="F3098" i="1"/>
  <c r="G3098" i="1" s="1"/>
  <c r="F3099" i="1"/>
  <c r="G3099" i="1" s="1"/>
  <c r="F3100" i="1"/>
  <c r="G3100" i="1" s="1"/>
  <c r="F3101" i="1"/>
  <c r="F3103" i="1"/>
  <c r="G3103" i="1" s="1"/>
  <c r="F3104" i="1"/>
  <c r="G3104" i="1" s="1"/>
  <c r="F3105" i="1"/>
  <c r="F3107" i="1"/>
  <c r="G3107" i="1" s="1"/>
  <c r="F3108" i="1"/>
  <c r="G3108" i="1" s="1"/>
  <c r="F3109" i="1"/>
  <c r="F3111" i="1"/>
  <c r="G3111" i="1" s="1"/>
  <c r="F3112" i="1"/>
  <c r="G3112" i="1" s="1"/>
  <c r="F3113" i="1"/>
  <c r="G3113" i="1" s="1"/>
  <c r="F3114" i="1"/>
  <c r="G3114" i="1" s="1"/>
  <c r="F3115" i="1"/>
  <c r="G3115" i="1" s="1"/>
  <c r="F3116" i="1"/>
  <c r="G3116" i="1" s="1"/>
  <c r="F3117" i="1"/>
  <c r="G3117" i="1" s="1"/>
  <c r="F3118" i="1"/>
  <c r="G3118" i="1" s="1"/>
  <c r="F3119" i="1"/>
  <c r="G3119" i="1" s="1"/>
  <c r="F3120" i="1"/>
  <c r="G3120" i="1" s="1"/>
  <c r="F3121" i="1"/>
  <c r="G3121" i="1" s="1"/>
  <c r="F3122" i="1"/>
  <c r="G3122" i="1" s="1"/>
  <c r="F3123" i="1"/>
  <c r="G3123" i="1" s="1"/>
  <c r="F3124" i="1"/>
  <c r="F3126" i="1"/>
  <c r="G3126" i="1" s="1"/>
  <c r="F3127" i="1"/>
  <c r="G3127" i="1" s="1"/>
  <c r="F3128" i="1"/>
  <c r="G3128" i="1" s="1"/>
  <c r="F3129" i="1"/>
  <c r="G3129" i="1" s="1"/>
  <c r="F3130" i="1"/>
  <c r="F3132" i="1"/>
  <c r="G3132" i="1" s="1"/>
  <c r="F3133" i="1"/>
  <c r="G3133" i="1" s="1"/>
  <c r="F3134" i="1"/>
  <c r="F3136" i="1"/>
  <c r="G3136" i="1" s="1"/>
  <c r="F3137" i="1"/>
  <c r="G3137" i="1" s="1"/>
  <c r="F3138" i="1"/>
  <c r="F3140" i="1"/>
  <c r="G3140" i="1" s="1"/>
  <c r="F3141" i="1"/>
  <c r="G3141" i="1" s="1"/>
  <c r="F3142" i="1"/>
  <c r="F3144" i="1"/>
  <c r="G3144" i="1" s="1"/>
  <c r="F3145" i="1"/>
  <c r="G3145" i="1" s="1"/>
  <c r="F3146" i="1"/>
  <c r="G3146" i="1" s="1"/>
  <c r="F3147" i="1"/>
  <c r="G3147" i="1" s="1"/>
  <c r="F3148" i="1"/>
  <c r="G3148" i="1" s="1"/>
  <c r="F3149" i="1"/>
  <c r="G3149" i="1" s="1"/>
  <c r="F3150" i="1"/>
  <c r="G3150" i="1" s="1"/>
  <c r="F3151" i="1"/>
  <c r="G3151" i="1" s="1"/>
  <c r="F3152" i="1"/>
  <c r="G3152" i="1" s="1"/>
  <c r="F3153" i="1"/>
  <c r="G3153" i="1" s="1"/>
  <c r="F3154" i="1"/>
  <c r="G3154" i="1" s="1"/>
  <c r="F3155" i="1"/>
  <c r="G3155" i="1" s="1"/>
  <c r="F3156" i="1"/>
  <c r="G3156" i="1" s="1"/>
  <c r="F3157" i="1"/>
  <c r="G3157" i="1" s="1"/>
  <c r="F3158" i="1"/>
  <c r="G3158" i="1" s="1"/>
  <c r="F3159" i="1"/>
  <c r="G3159" i="1" s="1"/>
  <c r="F3160" i="1"/>
  <c r="G3160" i="1" s="1"/>
  <c r="F3161" i="1"/>
  <c r="G3161" i="1" s="1"/>
  <c r="F3162" i="1"/>
  <c r="F3164" i="1"/>
  <c r="G3164" i="1" s="1"/>
  <c r="F3165" i="1"/>
  <c r="G3165" i="1" s="1"/>
  <c r="F3166" i="1"/>
  <c r="G3166" i="1" s="1"/>
  <c r="F3167" i="1"/>
  <c r="G3167" i="1" s="1"/>
  <c r="F3168" i="1"/>
  <c r="G3168" i="1" s="1"/>
  <c r="F3169" i="1"/>
  <c r="G3169" i="1" s="1"/>
  <c r="F3170" i="1"/>
  <c r="F3172" i="1"/>
  <c r="G3172" i="1" s="1"/>
  <c r="F3173" i="1"/>
  <c r="G3173" i="1" s="1"/>
  <c r="F3174" i="1"/>
  <c r="G3174" i="1" s="1"/>
  <c r="F3175" i="1"/>
  <c r="G3175" i="1" s="1"/>
  <c r="F3176" i="1"/>
  <c r="G3176" i="1" s="1"/>
  <c r="F3177" i="1"/>
  <c r="G3177" i="1" s="1"/>
  <c r="F3178" i="1"/>
  <c r="F3180" i="1"/>
  <c r="F3182" i="1"/>
  <c r="G3182" i="1" s="1"/>
  <c r="F3183" i="1"/>
  <c r="G3183" i="1" s="1"/>
  <c r="F3184" i="1"/>
  <c r="F3186" i="1"/>
  <c r="G3186" i="1" s="1"/>
  <c r="F3187" i="1"/>
  <c r="G3187" i="1" s="1"/>
  <c r="F3188" i="1"/>
  <c r="F3190" i="1"/>
  <c r="G3190" i="1" s="1"/>
  <c r="F3191" i="1"/>
  <c r="G3191" i="1" s="1"/>
  <c r="F3192" i="1"/>
  <c r="F3194" i="1"/>
  <c r="G3194" i="1" s="1"/>
  <c r="F3195" i="1"/>
  <c r="G3195" i="1" s="1"/>
  <c r="F3196" i="1"/>
  <c r="F3198" i="1"/>
  <c r="G3198" i="1" s="1"/>
  <c r="F3199" i="1"/>
  <c r="G3199" i="1" s="1"/>
  <c r="F3200" i="1"/>
  <c r="G3200" i="1" s="1"/>
  <c r="F3201" i="1"/>
  <c r="G3201" i="1" s="1"/>
  <c r="F3202" i="1"/>
  <c r="G3202" i="1" s="1"/>
  <c r="F3203" i="1"/>
  <c r="G3203" i="1" s="1"/>
  <c r="F3204" i="1"/>
  <c r="G3204" i="1" s="1"/>
  <c r="F3205" i="1"/>
  <c r="G3205" i="1" s="1"/>
  <c r="F3206" i="1"/>
  <c r="G3206" i="1" s="1"/>
  <c r="F3207" i="1"/>
  <c r="G3207" i="1" s="1"/>
  <c r="F3208" i="1"/>
  <c r="G3208" i="1" s="1"/>
  <c r="F3209" i="1"/>
  <c r="F3211" i="1"/>
  <c r="G3211" i="1" s="1"/>
  <c r="F3212" i="1"/>
  <c r="G3212" i="1" s="1"/>
  <c r="F3213" i="1"/>
  <c r="F3215" i="1"/>
  <c r="G3215" i="1" s="1"/>
  <c r="F3216" i="1"/>
  <c r="G3216" i="1" s="1"/>
  <c r="F3217" i="1"/>
  <c r="F3219" i="1"/>
  <c r="G3219" i="1" s="1"/>
  <c r="F3220" i="1"/>
  <c r="G3220" i="1" s="1"/>
  <c r="F3221" i="1"/>
  <c r="G3221" i="1" s="1"/>
  <c r="F3222" i="1"/>
  <c r="G3222" i="1" s="1"/>
  <c r="F3223" i="1"/>
  <c r="G3223" i="1" s="1"/>
  <c r="F3224" i="1"/>
  <c r="G3224" i="1" s="1"/>
  <c r="F3225" i="1"/>
  <c r="G3225" i="1" s="1"/>
  <c r="F3226" i="1"/>
  <c r="G3226" i="1" s="1"/>
  <c r="F3227" i="1"/>
  <c r="G3227" i="1" s="1"/>
  <c r="F3228" i="1"/>
  <c r="G3228" i="1" s="1"/>
  <c r="F3229" i="1"/>
  <c r="G3229" i="1" s="1"/>
  <c r="F3230" i="1"/>
  <c r="F3232" i="1"/>
  <c r="G3232" i="1" s="1"/>
  <c r="F3233" i="1"/>
  <c r="G3233" i="1" s="1"/>
  <c r="F3234" i="1"/>
  <c r="G3234" i="1" s="1"/>
  <c r="F3235" i="1"/>
  <c r="G3235" i="1" s="1"/>
  <c r="F3236" i="1"/>
  <c r="G3236" i="1" s="1"/>
  <c r="F3237" i="1"/>
  <c r="G3237" i="1" s="1"/>
  <c r="F3238" i="1"/>
  <c r="F3240" i="1"/>
  <c r="G3240" i="1" s="1"/>
  <c r="F3241" i="1"/>
  <c r="G3241" i="1" s="1"/>
  <c r="F3242" i="1"/>
  <c r="F3244" i="1"/>
  <c r="G3244" i="1" s="1"/>
  <c r="F3245" i="1"/>
  <c r="G3245" i="1" s="1"/>
  <c r="F3246" i="1"/>
  <c r="F3248" i="1"/>
  <c r="F3250" i="1"/>
  <c r="G3250" i="1" s="1"/>
  <c r="F3251" i="1"/>
  <c r="G3251" i="1" s="1"/>
  <c r="F3252" i="1"/>
  <c r="G3252" i="1" s="1"/>
  <c r="F3253" i="1"/>
  <c r="G3253" i="1" s="1"/>
  <c r="F3254" i="1"/>
  <c r="G3254" i="1" s="1"/>
  <c r="F3255" i="1"/>
  <c r="G3255" i="1" s="1"/>
  <c r="F3256" i="1"/>
  <c r="F3258" i="1"/>
  <c r="G3258" i="1" s="1"/>
  <c r="F3259" i="1"/>
  <c r="G3259" i="1" s="1"/>
  <c r="F3260" i="1"/>
  <c r="F3262" i="1"/>
  <c r="G3262" i="1" s="1"/>
  <c r="F3263" i="1"/>
  <c r="G3263" i="1" s="1"/>
  <c r="F3264" i="1"/>
  <c r="F3266" i="1"/>
  <c r="G3266" i="1" s="1"/>
  <c r="F3267" i="1"/>
  <c r="G3267" i="1" s="1"/>
  <c r="F3268" i="1"/>
  <c r="F3270" i="1"/>
  <c r="G3270" i="1" s="1"/>
  <c r="F3271" i="1"/>
  <c r="G3271" i="1" s="1"/>
  <c r="F3272" i="1"/>
  <c r="F3274" i="1"/>
  <c r="G3274" i="1" s="1"/>
  <c r="F3275" i="1"/>
  <c r="G3275" i="1" s="1"/>
  <c r="F3276" i="1"/>
  <c r="F3278" i="1"/>
  <c r="F3280" i="1"/>
  <c r="G3280" i="1" s="1"/>
  <c r="F3281" i="1"/>
  <c r="G3281" i="1" s="1"/>
  <c r="F3282" i="1"/>
  <c r="G3282" i="1" s="1"/>
  <c r="F3283" i="1"/>
  <c r="G3283" i="1" s="1"/>
  <c r="F3284" i="1"/>
  <c r="F3286" i="1"/>
  <c r="G3286" i="1" s="1"/>
  <c r="F3287" i="1"/>
  <c r="G3287" i="1" s="1"/>
  <c r="F3288" i="1"/>
  <c r="G3288" i="1" s="1"/>
  <c r="F3289" i="1"/>
  <c r="G3289" i="1" s="1"/>
  <c r="F3290" i="1"/>
  <c r="G3290" i="1" s="1"/>
  <c r="F3291" i="1"/>
  <c r="G3291" i="1" s="1"/>
  <c r="F3292" i="1"/>
  <c r="G3292" i="1" s="1"/>
  <c r="F3293" i="1"/>
  <c r="G3293" i="1" s="1"/>
  <c r="F3294" i="1"/>
  <c r="G3294" i="1" s="1"/>
  <c r="F3295" i="1"/>
  <c r="G3295" i="1" s="1"/>
  <c r="F3296" i="1"/>
  <c r="G3296" i="1" s="1"/>
  <c r="F3297" i="1"/>
  <c r="G3297" i="1" s="1"/>
  <c r="F3298" i="1"/>
  <c r="G3298" i="1" s="1"/>
  <c r="F3299" i="1"/>
  <c r="G3299" i="1" s="1"/>
  <c r="F3300" i="1"/>
  <c r="G3300" i="1" s="1"/>
  <c r="F3301" i="1"/>
  <c r="G3301" i="1" s="1"/>
  <c r="F3302" i="1"/>
  <c r="F3304" i="1"/>
  <c r="G3304" i="1" s="1"/>
  <c r="F3305" i="1"/>
  <c r="G3305" i="1" s="1"/>
  <c r="F3306" i="1"/>
  <c r="G3306" i="1" s="1"/>
  <c r="F3307" i="1"/>
  <c r="G3307" i="1" s="1"/>
  <c r="F3308" i="1"/>
  <c r="G3308" i="1" s="1"/>
  <c r="F3309" i="1"/>
  <c r="G3309" i="1" s="1"/>
  <c r="F3310" i="1"/>
  <c r="F3312" i="1"/>
  <c r="G3312" i="1" s="1"/>
  <c r="F3313" i="1"/>
  <c r="G3313" i="1" s="1"/>
  <c r="F3314" i="1"/>
  <c r="G3314" i="1" s="1"/>
  <c r="F3315" i="1"/>
  <c r="F3317" i="1"/>
  <c r="G3317" i="1" s="1"/>
  <c r="F3318" i="1"/>
  <c r="G3318" i="1" s="1"/>
  <c r="F3319" i="1"/>
  <c r="G3319" i="1" s="1"/>
  <c r="F3320" i="1"/>
  <c r="G3320" i="1" s="1"/>
  <c r="F3321" i="1"/>
  <c r="G3321" i="1" s="1"/>
  <c r="F3322" i="1"/>
  <c r="G3322" i="1" s="1"/>
  <c r="F3323" i="1"/>
  <c r="F3325" i="1"/>
  <c r="F3327" i="1"/>
  <c r="G3327" i="1" s="1"/>
  <c r="F3328" i="1"/>
  <c r="G3328" i="1" s="1"/>
  <c r="F3329" i="1"/>
  <c r="F3331" i="1"/>
  <c r="G3331" i="1" s="1"/>
  <c r="F3332" i="1"/>
  <c r="G3332" i="1" s="1"/>
  <c r="F3333" i="1"/>
  <c r="F3336" i="1"/>
  <c r="G3336" i="1" s="1"/>
  <c r="F3337" i="1"/>
  <c r="G3337" i="1" s="1"/>
  <c r="F3338" i="1"/>
  <c r="G3338" i="1" s="1"/>
  <c r="F3339" i="1"/>
  <c r="G3339" i="1" s="1"/>
  <c r="F3340" i="1"/>
  <c r="G3340" i="1" s="1"/>
  <c r="F3341" i="1"/>
  <c r="F3343" i="1"/>
  <c r="G3343" i="1" s="1"/>
  <c r="F3344" i="1"/>
  <c r="G3344" i="1" s="1"/>
  <c r="F3345" i="1"/>
  <c r="F3347" i="1"/>
  <c r="G3347" i="1" s="1"/>
  <c r="F3348" i="1"/>
  <c r="G3348" i="1" s="1"/>
  <c r="F3349" i="1"/>
  <c r="G3349" i="1" s="1"/>
  <c r="F3350" i="1"/>
  <c r="G3350" i="1" s="1"/>
  <c r="F3351" i="1"/>
  <c r="G3351" i="1" s="1"/>
  <c r="F3352" i="1"/>
  <c r="G3352" i="1" s="1"/>
  <c r="F3353" i="1"/>
  <c r="F3355" i="1"/>
  <c r="G3355" i="1" s="1"/>
  <c r="F3356" i="1"/>
  <c r="G3356" i="1" s="1"/>
  <c r="F3357" i="1"/>
  <c r="F3359" i="1"/>
  <c r="G3359" i="1" s="1"/>
  <c r="F3360" i="1"/>
  <c r="G3360" i="1" s="1"/>
  <c r="F3361" i="1"/>
  <c r="G3361" i="1" s="1"/>
  <c r="F3362" i="1"/>
  <c r="G3362" i="1" s="1"/>
  <c r="F3363" i="1"/>
  <c r="G3363" i="1" s="1"/>
  <c r="F3364" i="1"/>
  <c r="G3364" i="1" s="1"/>
  <c r="F3365" i="1"/>
  <c r="F3367" i="1"/>
  <c r="G3367" i="1" s="1"/>
  <c r="F3368" i="1"/>
  <c r="G3368" i="1" s="1"/>
  <c r="F3369" i="1"/>
  <c r="G3369" i="1" s="1"/>
  <c r="F3370" i="1"/>
  <c r="G3370" i="1" s="1"/>
  <c r="F3371" i="1"/>
  <c r="G3371" i="1" s="1"/>
  <c r="F3372" i="1"/>
  <c r="G3372" i="1" s="1"/>
  <c r="F3373" i="1"/>
  <c r="F3375" i="1"/>
  <c r="G3375" i="1" s="1"/>
  <c r="F3376" i="1"/>
  <c r="G3376" i="1" s="1"/>
  <c r="F3377" i="1"/>
  <c r="F3379" i="1"/>
  <c r="F3381" i="1"/>
  <c r="G3381" i="1" s="1"/>
  <c r="F3382" i="1"/>
  <c r="G3382" i="1" s="1"/>
  <c r="F3383" i="1"/>
  <c r="F3385" i="1"/>
  <c r="G3385" i="1" s="1"/>
  <c r="F3386" i="1"/>
  <c r="G3386" i="1" s="1"/>
  <c r="F3387" i="1"/>
  <c r="G3387" i="1" s="1"/>
  <c r="F3388" i="1"/>
  <c r="G3388" i="1" s="1"/>
  <c r="F3389" i="1"/>
  <c r="G3389" i="1" s="1"/>
  <c r="F3390" i="1"/>
  <c r="G3390" i="1" s="1"/>
  <c r="F3391" i="1"/>
  <c r="F3393" i="1"/>
  <c r="G3393" i="1" s="1"/>
  <c r="F3394" i="1"/>
  <c r="G3394" i="1" s="1"/>
  <c r="F3395" i="1"/>
  <c r="G3395" i="1" s="1"/>
  <c r="F3396" i="1"/>
  <c r="G3396" i="1" s="1"/>
  <c r="F3397" i="1"/>
  <c r="G3397" i="1" s="1"/>
  <c r="F3398" i="1"/>
  <c r="G3398" i="1" s="1"/>
  <c r="F3399" i="1"/>
  <c r="F3401" i="1"/>
  <c r="F3403" i="1"/>
  <c r="G3403" i="1" s="1"/>
  <c r="F3404" i="1"/>
  <c r="G3404" i="1" s="1"/>
  <c r="F3405" i="1"/>
  <c r="F3407" i="1"/>
  <c r="F3409" i="1"/>
  <c r="G3409" i="1" s="1"/>
  <c r="F3410" i="1"/>
  <c r="G3410" i="1" s="1"/>
  <c r="F3411" i="1"/>
  <c r="F3413" i="1"/>
  <c r="G3413" i="1" s="1"/>
  <c r="F3414" i="1"/>
  <c r="G3414" i="1" s="1"/>
  <c r="F3415" i="1"/>
  <c r="F3417" i="1"/>
  <c r="G3417" i="1" s="1"/>
  <c r="F3418" i="1"/>
  <c r="G3418" i="1" s="1"/>
  <c r="F3419" i="1"/>
  <c r="G3419" i="1" s="1"/>
  <c r="F3420" i="1"/>
  <c r="G3420" i="1" s="1"/>
  <c r="F3421" i="1"/>
  <c r="G3421" i="1" s="1"/>
  <c r="F3422" i="1"/>
  <c r="G3422" i="1" s="1"/>
  <c r="F3423" i="1"/>
  <c r="G3423" i="1" s="1"/>
  <c r="F3424" i="1"/>
  <c r="G3424" i="1" s="1"/>
  <c r="F3425" i="1"/>
  <c r="G3425" i="1" s="1"/>
  <c r="F3426" i="1"/>
  <c r="G3426" i="1" s="1"/>
  <c r="F3427" i="1"/>
  <c r="G3427" i="1" s="1"/>
  <c r="F3428" i="1"/>
  <c r="G3428" i="1" s="1"/>
  <c r="F3429" i="1"/>
  <c r="G3429" i="1" s="1"/>
  <c r="F3430" i="1"/>
  <c r="G3430" i="1" s="1"/>
  <c r="F3431" i="1"/>
  <c r="G3431" i="1" s="1"/>
  <c r="F3432" i="1"/>
  <c r="G3432" i="1" s="1"/>
  <c r="F3433" i="1"/>
  <c r="F3435" i="1"/>
  <c r="G3435" i="1" s="1"/>
  <c r="F3436" i="1"/>
  <c r="G3436" i="1" s="1"/>
  <c r="F3437" i="1"/>
  <c r="G3437" i="1" s="1"/>
  <c r="F3438" i="1"/>
  <c r="G3438" i="1" s="1"/>
  <c r="F3439" i="1"/>
  <c r="F3441" i="1"/>
  <c r="G3441" i="1" s="1"/>
  <c r="F3442" i="1"/>
  <c r="G3442" i="1" s="1"/>
  <c r="F3443" i="1"/>
  <c r="G3443" i="1" s="1"/>
  <c r="F3444" i="1"/>
  <c r="G3444" i="1" s="1"/>
  <c r="F3445" i="1"/>
  <c r="G3445" i="1" s="1"/>
  <c r="F3446" i="1"/>
  <c r="G3446" i="1" s="1"/>
  <c r="F3447" i="1"/>
  <c r="G3447" i="1" s="1"/>
  <c r="F3448" i="1"/>
  <c r="G3448" i="1" s="1"/>
  <c r="F3449" i="1"/>
  <c r="G3449" i="1" s="1"/>
  <c r="F3450" i="1"/>
  <c r="G3450" i="1" s="1"/>
  <c r="F3451" i="1"/>
  <c r="G3451" i="1" s="1"/>
  <c r="F3452" i="1"/>
  <c r="G3452" i="1" s="1"/>
  <c r="F3453" i="1"/>
  <c r="G3453" i="1" s="1"/>
  <c r="F3454" i="1"/>
  <c r="G3454" i="1" s="1"/>
  <c r="F3455" i="1"/>
  <c r="G3455" i="1" s="1"/>
  <c r="F3456" i="1"/>
  <c r="G3456" i="1" s="1"/>
  <c r="F3457" i="1"/>
  <c r="G3457" i="1" s="1"/>
  <c r="F3458" i="1"/>
  <c r="G3458" i="1" s="1"/>
  <c r="F3459" i="1"/>
  <c r="G3459" i="1" s="1"/>
  <c r="F3460" i="1"/>
  <c r="F3462" i="1"/>
  <c r="F3464" i="1"/>
  <c r="G3464" i="1" s="1"/>
  <c r="F3465" i="1"/>
  <c r="G3465" i="1" s="1"/>
  <c r="F3466" i="1"/>
  <c r="F3468" i="1"/>
  <c r="G3468" i="1" s="1"/>
  <c r="F3469" i="1"/>
  <c r="G3469" i="1" s="1"/>
  <c r="F3470" i="1"/>
  <c r="G3470" i="1" s="1"/>
  <c r="F3471" i="1"/>
  <c r="G3471" i="1" s="1"/>
  <c r="F3472" i="1"/>
  <c r="G3472" i="1" s="1"/>
  <c r="F3473" i="1"/>
  <c r="G3473" i="1" s="1"/>
  <c r="F3474" i="1"/>
  <c r="F3476" i="1"/>
  <c r="G3476" i="1" s="1"/>
  <c r="F3477" i="1"/>
  <c r="G3477" i="1" s="1"/>
  <c r="F3478" i="1"/>
  <c r="G3478" i="1" s="1"/>
  <c r="F3479" i="1"/>
  <c r="G3479" i="1" s="1"/>
  <c r="F3480" i="1"/>
  <c r="G3480" i="1" s="1"/>
  <c r="F3481" i="1"/>
  <c r="G3481" i="1" s="1"/>
  <c r="F3482" i="1"/>
  <c r="F3484" i="1"/>
  <c r="G3484" i="1" s="1"/>
  <c r="F3485" i="1"/>
  <c r="G3485" i="1" s="1"/>
  <c r="F3486" i="1"/>
  <c r="G3486" i="1" s="1"/>
  <c r="F3487" i="1"/>
  <c r="G3487" i="1" s="1"/>
  <c r="F3488" i="1"/>
  <c r="G3488" i="1" s="1"/>
  <c r="F3489" i="1"/>
  <c r="F3491" i="1"/>
  <c r="G3491" i="1" s="1"/>
  <c r="F3492" i="1"/>
  <c r="G3492" i="1" s="1"/>
  <c r="F3493" i="1"/>
  <c r="G3493" i="1" s="1"/>
  <c r="F3494" i="1"/>
  <c r="G3494" i="1" s="1"/>
  <c r="F3495" i="1"/>
  <c r="G3495" i="1" s="1"/>
  <c r="F3496" i="1"/>
  <c r="G3496" i="1" s="1"/>
  <c r="F3497" i="1"/>
  <c r="G3497" i="1" s="1"/>
  <c r="F3498" i="1"/>
  <c r="G3498" i="1" s="1"/>
  <c r="F3499" i="1"/>
  <c r="G3499" i="1" s="1"/>
  <c r="F3500" i="1"/>
  <c r="G3500" i="1" s="1"/>
  <c r="F3501" i="1"/>
  <c r="G3501" i="1" s="1"/>
  <c r="F3502" i="1"/>
  <c r="G3502" i="1" s="1"/>
  <c r="F3503" i="1"/>
  <c r="G3503" i="1" s="1"/>
  <c r="F3504" i="1"/>
  <c r="G3504" i="1" s="1"/>
  <c r="F3505" i="1"/>
  <c r="G3505" i="1" s="1"/>
  <c r="F3506" i="1"/>
  <c r="G3506" i="1" s="1"/>
  <c r="F3507" i="1"/>
  <c r="G3507" i="1" s="1"/>
  <c r="F3508" i="1"/>
  <c r="G3508" i="1" s="1"/>
  <c r="F3509" i="1"/>
  <c r="G3509" i="1" s="1"/>
  <c r="F3510" i="1"/>
  <c r="F3512" i="1"/>
  <c r="G3512" i="1" s="1"/>
  <c r="F3513" i="1"/>
  <c r="G3513" i="1" s="1"/>
  <c r="F3514" i="1"/>
  <c r="F3516" i="1"/>
  <c r="G3516" i="1" s="1"/>
  <c r="F3517" i="1"/>
  <c r="G3517" i="1" s="1"/>
  <c r="F3518" i="1"/>
  <c r="F3520" i="1"/>
  <c r="G3520" i="1" s="1"/>
  <c r="F3521" i="1"/>
  <c r="G3521" i="1" s="1"/>
  <c r="F3522" i="1"/>
  <c r="G3522" i="1" s="1"/>
  <c r="F3523" i="1"/>
  <c r="G3523" i="1" s="1"/>
  <c r="F3524" i="1"/>
  <c r="G3524" i="1" s="1"/>
  <c r="F3525" i="1"/>
  <c r="G3525" i="1" s="1"/>
  <c r="F3526" i="1"/>
  <c r="G3526" i="1" s="1"/>
  <c r="F3527" i="1"/>
  <c r="G3527" i="1" s="1"/>
  <c r="F3528" i="1"/>
  <c r="G3528" i="1" s="1"/>
  <c r="F3529" i="1"/>
  <c r="G3529" i="1" s="1"/>
  <c r="F3530" i="1"/>
  <c r="G3530" i="1" s="1"/>
  <c r="F3531" i="1"/>
  <c r="F3533" i="1"/>
  <c r="G3533" i="1" s="1"/>
  <c r="F3534" i="1"/>
  <c r="G3534" i="1" s="1"/>
  <c r="F3535" i="1"/>
  <c r="F3537" i="1"/>
  <c r="F3539" i="1"/>
  <c r="F3541" i="1"/>
  <c r="G3541" i="1" s="1"/>
  <c r="F3542" i="1"/>
  <c r="G3542" i="1" s="1"/>
  <c r="F3543" i="1"/>
  <c r="G3543" i="1" s="1"/>
  <c r="F3544" i="1"/>
  <c r="G3544" i="1" s="1"/>
  <c r="F3545" i="1"/>
  <c r="G3545" i="1" s="1"/>
  <c r="F3546" i="1"/>
  <c r="G3546" i="1" s="1"/>
  <c r="F3547" i="1"/>
  <c r="G3547" i="1" s="1"/>
  <c r="F3548" i="1"/>
  <c r="G3548" i="1" s="1"/>
  <c r="F3549" i="1"/>
  <c r="G3549" i="1" s="1"/>
  <c r="F3550" i="1"/>
  <c r="G3550" i="1" s="1"/>
  <c r="F3551" i="1"/>
  <c r="G3551" i="1" s="1"/>
  <c r="F3552" i="1"/>
  <c r="G3552" i="1" s="1"/>
  <c r="F3553" i="1"/>
  <c r="G3553" i="1" s="1"/>
  <c r="F3554" i="1"/>
  <c r="G3554" i="1" s="1"/>
  <c r="F3555" i="1"/>
  <c r="F3557" i="1"/>
  <c r="G3557" i="1" s="1"/>
  <c r="F3558" i="1"/>
  <c r="G3558" i="1" s="1"/>
  <c r="F3559" i="1"/>
  <c r="G3559" i="1" s="1"/>
  <c r="F3560" i="1"/>
  <c r="G3560" i="1" s="1"/>
  <c r="F3561" i="1"/>
  <c r="F3563" i="1"/>
  <c r="G3563" i="1" s="1"/>
  <c r="F3564" i="1"/>
  <c r="G3564" i="1" s="1"/>
  <c r="F3565" i="1"/>
  <c r="F3567" i="1"/>
  <c r="G3567" i="1" s="1"/>
  <c r="F3568" i="1"/>
  <c r="G3568" i="1" s="1"/>
  <c r="F3569" i="1"/>
  <c r="G3569" i="1" s="1"/>
  <c r="F3570" i="1"/>
  <c r="G3570" i="1" s="1"/>
  <c r="F3571" i="1"/>
  <c r="F3573" i="1"/>
  <c r="G3573" i="1" s="1"/>
  <c r="F3574" i="1"/>
  <c r="G3574" i="1" s="1"/>
  <c r="F3575" i="1"/>
  <c r="G3575" i="1" s="1"/>
  <c r="F3576" i="1"/>
  <c r="G3576" i="1" s="1"/>
  <c r="F3577" i="1"/>
  <c r="G3577" i="1" s="1"/>
  <c r="F3578" i="1"/>
  <c r="G3578" i="1" s="1"/>
  <c r="F3579" i="1"/>
  <c r="G3579" i="1" s="1"/>
  <c r="F3580" i="1"/>
  <c r="G3580" i="1" s="1"/>
  <c r="F3581" i="1"/>
  <c r="G3581" i="1" s="1"/>
  <c r="F3582" i="1"/>
  <c r="G3582" i="1" s="1"/>
  <c r="F3583" i="1"/>
  <c r="G3583" i="1" s="1"/>
  <c r="F3584" i="1"/>
  <c r="G3584" i="1" s="1"/>
  <c r="F3585" i="1"/>
  <c r="G3585" i="1" s="1"/>
  <c r="F3586" i="1"/>
  <c r="F3588" i="1"/>
  <c r="G3588" i="1" s="1"/>
  <c r="F3589" i="1"/>
  <c r="G3589" i="1" s="1"/>
  <c r="F3590" i="1"/>
  <c r="F3592" i="1"/>
  <c r="G3592" i="1" s="1"/>
  <c r="F3593" i="1"/>
  <c r="G3593" i="1" s="1"/>
  <c r="F3594" i="1"/>
  <c r="G3594" i="1" s="1"/>
  <c r="F3595" i="1"/>
  <c r="G3595" i="1" s="1"/>
  <c r="F3596" i="1"/>
  <c r="G3596" i="1" s="1"/>
  <c r="F3597" i="1"/>
  <c r="G3597" i="1" s="1"/>
  <c r="F3598" i="1"/>
  <c r="F3600" i="1"/>
  <c r="G3600" i="1" s="1"/>
  <c r="F3601" i="1"/>
  <c r="G3601" i="1" s="1"/>
  <c r="F3602" i="1"/>
  <c r="F3604" i="1"/>
  <c r="G3604" i="1" s="1"/>
  <c r="F3605" i="1"/>
  <c r="G3605" i="1" s="1"/>
  <c r="F3606" i="1"/>
  <c r="G3606" i="1" s="1"/>
  <c r="F3607" i="1"/>
  <c r="G3607" i="1" s="1"/>
  <c r="F3608" i="1"/>
  <c r="G3608" i="1" s="1"/>
  <c r="F3609" i="1"/>
  <c r="G3609" i="1" s="1"/>
  <c r="F3610" i="1"/>
  <c r="F3612" i="1"/>
  <c r="F3615" i="1"/>
  <c r="G3615" i="1" s="1"/>
  <c r="F3616" i="1"/>
  <c r="G3616" i="1" s="1"/>
  <c r="F3617" i="1"/>
  <c r="G3617" i="1" s="1"/>
  <c r="F3618" i="1"/>
  <c r="F3620" i="1"/>
  <c r="G3620" i="1" s="1"/>
  <c r="F3621" i="1"/>
  <c r="G3621" i="1" s="1"/>
  <c r="F3622" i="1"/>
  <c r="G3622" i="1" s="1"/>
  <c r="F3623" i="1"/>
  <c r="G3623" i="1" s="1"/>
  <c r="F3624" i="1"/>
  <c r="G3624" i="1" s="1"/>
  <c r="F3625" i="1"/>
  <c r="G3625" i="1" s="1"/>
  <c r="F3626" i="1"/>
  <c r="G3626" i="1" s="1"/>
  <c r="F3627" i="1"/>
  <c r="G3627" i="1" s="1"/>
  <c r="F3628" i="1"/>
  <c r="G3628" i="1" s="1"/>
  <c r="F3629" i="1"/>
  <c r="G3629" i="1" s="1"/>
  <c r="F3630" i="1"/>
  <c r="F3632" i="1"/>
  <c r="G3632" i="1" s="1"/>
  <c r="F3633" i="1"/>
  <c r="G3633" i="1" s="1"/>
  <c r="F3634" i="1"/>
  <c r="F3636" i="1"/>
  <c r="G3636" i="1" s="1"/>
  <c r="F3637" i="1"/>
  <c r="G3637" i="1" s="1"/>
  <c r="F3638" i="1"/>
  <c r="F3640" i="1"/>
  <c r="G3640" i="1" s="1"/>
  <c r="F3641" i="1"/>
  <c r="G3641" i="1" s="1"/>
  <c r="F3642" i="1"/>
  <c r="G3642" i="1" s="1"/>
  <c r="F3643" i="1"/>
  <c r="G3643" i="1" s="1"/>
  <c r="F3644" i="1"/>
  <c r="G3644" i="1" s="1"/>
  <c r="F3645" i="1"/>
  <c r="G3645" i="1" s="1"/>
  <c r="F3646" i="1"/>
  <c r="G3646" i="1" s="1"/>
  <c r="F3647" i="1"/>
  <c r="G3647" i="1" s="1"/>
  <c r="F3648" i="1"/>
  <c r="G3648" i="1" s="1"/>
  <c r="F3649" i="1"/>
  <c r="G3649" i="1" s="1"/>
  <c r="F3650" i="1"/>
  <c r="G3650" i="1" s="1"/>
  <c r="F3651" i="1"/>
  <c r="G3651" i="1" s="1"/>
  <c r="F3652" i="1"/>
  <c r="F3654" i="1"/>
  <c r="G3654" i="1" s="1"/>
  <c r="F3655" i="1"/>
  <c r="G3655" i="1" s="1"/>
  <c r="F3656" i="1"/>
  <c r="G3656" i="1" s="1"/>
  <c r="F3657" i="1"/>
  <c r="G3657" i="1" s="1"/>
  <c r="F3658" i="1"/>
  <c r="G3658" i="1" s="1"/>
  <c r="F3659" i="1"/>
  <c r="G3659" i="1" s="1"/>
  <c r="F3660" i="1"/>
  <c r="G3660" i="1" s="1"/>
  <c r="F3661" i="1"/>
  <c r="G3661" i="1" s="1"/>
  <c r="F3662" i="1"/>
  <c r="G3662" i="1" s="1"/>
  <c r="F3663" i="1"/>
  <c r="G3663" i="1" s="1"/>
  <c r="F3664" i="1"/>
  <c r="G3664" i="1" s="1"/>
  <c r="F3665" i="1"/>
  <c r="G3665" i="1" s="1"/>
  <c r="F3666" i="1"/>
  <c r="G3666" i="1" s="1"/>
  <c r="F3667" i="1"/>
  <c r="G3667" i="1" s="1"/>
  <c r="F3668" i="1"/>
  <c r="G3668" i="1" s="1"/>
  <c r="F3669" i="1"/>
  <c r="G3669" i="1" s="1"/>
  <c r="F3670" i="1"/>
  <c r="F3672" i="1"/>
  <c r="G3672" i="1" s="1"/>
  <c r="F3673" i="1"/>
  <c r="G3673" i="1" s="1"/>
  <c r="F3674" i="1"/>
  <c r="G3674" i="1" s="1"/>
  <c r="F3675" i="1"/>
  <c r="G3675" i="1" s="1"/>
  <c r="F3676" i="1"/>
  <c r="G3676" i="1" s="1"/>
  <c r="F3677" i="1"/>
  <c r="F3680" i="1"/>
  <c r="F3682" i="1"/>
  <c r="G3682" i="1" s="1"/>
  <c r="F3683" i="1"/>
  <c r="G3683" i="1" s="1"/>
  <c r="F3684" i="1"/>
  <c r="F3686" i="1"/>
  <c r="G3686" i="1" s="1"/>
  <c r="F3687" i="1"/>
  <c r="G3687" i="1" s="1"/>
  <c r="F3688" i="1"/>
  <c r="F3690" i="1"/>
  <c r="G3690" i="1" s="1"/>
  <c r="F3691" i="1"/>
  <c r="G3691" i="1" s="1"/>
  <c r="F3692" i="1"/>
  <c r="F3694" i="1"/>
  <c r="G3694" i="1" s="1"/>
  <c r="F3695" i="1"/>
  <c r="G3695" i="1" s="1"/>
  <c r="F3696" i="1"/>
  <c r="F3698" i="1"/>
  <c r="G3698" i="1" s="1"/>
  <c r="F3699" i="1"/>
  <c r="G3699" i="1" s="1"/>
  <c r="F3700" i="1"/>
  <c r="G3700" i="1" s="1"/>
  <c r="F3701" i="1"/>
  <c r="G3701" i="1" s="1"/>
  <c r="F3702" i="1"/>
  <c r="G3702" i="1" s="1"/>
  <c r="F3703" i="1"/>
  <c r="G3703" i="1" s="1"/>
  <c r="F3704" i="1"/>
  <c r="F3706" i="1"/>
  <c r="G3706" i="1" s="1"/>
  <c r="F3707" i="1"/>
  <c r="G3707" i="1" s="1"/>
  <c r="F3708" i="1"/>
  <c r="F3710" i="1"/>
  <c r="G3710" i="1" s="1"/>
  <c r="F3711" i="1"/>
  <c r="G3711" i="1" s="1"/>
  <c r="F3712" i="1"/>
  <c r="F3714" i="1"/>
  <c r="G3714" i="1" s="1"/>
  <c r="F3715" i="1"/>
  <c r="G3715" i="1" s="1"/>
  <c r="F3716" i="1"/>
  <c r="F3718" i="1"/>
  <c r="G3718" i="1" s="1"/>
  <c r="F3719" i="1"/>
  <c r="G3719" i="1" s="1"/>
  <c r="F3720" i="1"/>
  <c r="G3720" i="1" s="1"/>
  <c r="F3721" i="1"/>
  <c r="G3721" i="1" s="1"/>
  <c r="F3722" i="1"/>
  <c r="G3722" i="1" s="1"/>
  <c r="F3723" i="1"/>
  <c r="G3723" i="1" s="1"/>
  <c r="F3724" i="1"/>
  <c r="F3726" i="1"/>
  <c r="G3726" i="1" s="1"/>
  <c r="F3727" i="1"/>
  <c r="G3727" i="1" s="1"/>
  <c r="F3728" i="1"/>
  <c r="G3728" i="1" s="1"/>
  <c r="F3729" i="1"/>
  <c r="G3729" i="1" s="1"/>
  <c r="F3730" i="1"/>
  <c r="G3730" i="1" s="1"/>
  <c r="F3731" i="1"/>
  <c r="G3731" i="1" s="1"/>
  <c r="F3732" i="1"/>
  <c r="F3734" i="1"/>
  <c r="G3734" i="1" s="1"/>
  <c r="F3735" i="1"/>
  <c r="G3735" i="1" s="1"/>
  <c r="F3736" i="1"/>
  <c r="G3736" i="1" s="1"/>
  <c r="F3737" i="1"/>
  <c r="G3737" i="1" s="1"/>
  <c r="F3738" i="1"/>
  <c r="G3738" i="1" s="1"/>
  <c r="F3739" i="1"/>
  <c r="G3739" i="1" s="1"/>
  <c r="F3740" i="1"/>
  <c r="G3740" i="1" s="1"/>
  <c r="F3741" i="1"/>
  <c r="G3741" i="1" s="1"/>
  <c r="F3742" i="1"/>
  <c r="G3742" i="1" s="1"/>
  <c r="F3743" i="1"/>
  <c r="G3743" i="1" s="1"/>
  <c r="F3744" i="1"/>
  <c r="F3746" i="1"/>
  <c r="G3746" i="1" s="1"/>
  <c r="F3747" i="1"/>
  <c r="G3747" i="1" s="1"/>
  <c r="F3748" i="1"/>
  <c r="F3750" i="1"/>
  <c r="F3752" i="1"/>
  <c r="G3752" i="1" s="1"/>
  <c r="F3753" i="1"/>
  <c r="G3753" i="1" s="1"/>
  <c r="F3754" i="1"/>
  <c r="F3756" i="1"/>
  <c r="G3756" i="1" s="1"/>
  <c r="F3757" i="1"/>
  <c r="G3757" i="1" s="1"/>
  <c r="F3758" i="1"/>
  <c r="F3760" i="1"/>
  <c r="G3760" i="1" s="1"/>
  <c r="F3761" i="1"/>
  <c r="G3761" i="1" s="1"/>
  <c r="F3762" i="1"/>
  <c r="G3762" i="1" s="1"/>
  <c r="F3763" i="1"/>
  <c r="G3763" i="1" s="1"/>
  <c r="F3764" i="1"/>
  <c r="G3764" i="1" s="1"/>
  <c r="F3765" i="1"/>
  <c r="G3765" i="1" s="1"/>
  <c r="F3766" i="1"/>
  <c r="G3766" i="1" s="1"/>
  <c r="F3767" i="1"/>
  <c r="G3767" i="1" s="1"/>
  <c r="F3768" i="1"/>
  <c r="G3768" i="1" s="1"/>
  <c r="F3769" i="1"/>
  <c r="G3769" i="1" s="1"/>
  <c r="F3770" i="1"/>
  <c r="G3770" i="1" s="1"/>
  <c r="F3771" i="1"/>
  <c r="G3771" i="1" s="1"/>
  <c r="F3772" i="1"/>
  <c r="G3772" i="1" s="1"/>
  <c r="F3773" i="1"/>
  <c r="G3773" i="1" s="1"/>
  <c r="F3774" i="1"/>
  <c r="G3774" i="1" s="1"/>
  <c r="F3775" i="1"/>
  <c r="G3775" i="1" s="1"/>
  <c r="F3776" i="1"/>
  <c r="G3776" i="1" s="1"/>
  <c r="F3777" i="1"/>
  <c r="G3777" i="1" s="1"/>
  <c r="F3778" i="1"/>
  <c r="G3778" i="1" s="1"/>
  <c r="F3779" i="1"/>
  <c r="G3779" i="1" s="1"/>
  <c r="F3780" i="1"/>
  <c r="G3780" i="1" s="1"/>
  <c r="F3781" i="1"/>
  <c r="G3781" i="1" s="1"/>
  <c r="F3782" i="1"/>
  <c r="G3782" i="1" s="1"/>
  <c r="F3783" i="1"/>
  <c r="G3783" i="1" s="1"/>
  <c r="F3784" i="1"/>
  <c r="G3784" i="1" s="1"/>
  <c r="F3785" i="1"/>
  <c r="G3785" i="1" s="1"/>
  <c r="F3786" i="1"/>
  <c r="G3786" i="1" s="1"/>
  <c r="F3787" i="1"/>
  <c r="G3787" i="1" s="1"/>
  <c r="F3788" i="1"/>
  <c r="G3788" i="1" s="1"/>
  <c r="F3789" i="1"/>
  <c r="G3789" i="1" s="1"/>
  <c r="F3790" i="1"/>
  <c r="G3790" i="1" s="1"/>
  <c r="F3791" i="1"/>
  <c r="G3791" i="1" s="1"/>
  <c r="F3792" i="1"/>
  <c r="G3792" i="1" s="1"/>
  <c r="F3793" i="1"/>
  <c r="G3793" i="1" s="1"/>
  <c r="F3794" i="1"/>
  <c r="G3794" i="1" s="1"/>
  <c r="F3795" i="1"/>
  <c r="G3795" i="1" s="1"/>
  <c r="F3796" i="1"/>
  <c r="G3796" i="1" s="1"/>
  <c r="F3797" i="1"/>
  <c r="F3799" i="1"/>
  <c r="G3799" i="1" s="1"/>
  <c r="F3800" i="1"/>
  <c r="G3800" i="1" s="1"/>
  <c r="F3801" i="1"/>
  <c r="G3801" i="1" s="1"/>
  <c r="F3802" i="1"/>
  <c r="G3802" i="1" s="1"/>
  <c r="F3803" i="1"/>
  <c r="G3803" i="1" s="1"/>
  <c r="F3804" i="1"/>
  <c r="G3804" i="1" s="1"/>
  <c r="F3805" i="1"/>
  <c r="G3805" i="1" s="1"/>
  <c r="F3806" i="1"/>
  <c r="G3806" i="1" s="1"/>
  <c r="F3807" i="1"/>
  <c r="G3807" i="1" s="1"/>
  <c r="F3808" i="1"/>
  <c r="G3808" i="1" s="1"/>
  <c r="F3809" i="1"/>
  <c r="F3811" i="1"/>
  <c r="G3811" i="1" s="1"/>
  <c r="F3812" i="1"/>
  <c r="G3812" i="1" s="1"/>
  <c r="F3813" i="1"/>
  <c r="G3813" i="1" s="1"/>
  <c r="F3814" i="1"/>
  <c r="G3814" i="1" s="1"/>
  <c r="F3815" i="1"/>
  <c r="G3815" i="1" s="1"/>
  <c r="F3816" i="1"/>
  <c r="G3816" i="1" s="1"/>
  <c r="F3817" i="1"/>
  <c r="F3819" i="1"/>
  <c r="G3819" i="1" s="1"/>
  <c r="F3820" i="1"/>
  <c r="G3820" i="1" s="1"/>
  <c r="F3821" i="1"/>
  <c r="F3823" i="1"/>
  <c r="G3823" i="1" s="1"/>
  <c r="F3824" i="1"/>
  <c r="G3824" i="1" s="1"/>
  <c r="F3825" i="1"/>
  <c r="G3825" i="1" s="1"/>
  <c r="F3826" i="1"/>
  <c r="G3826" i="1" s="1"/>
  <c r="F3827" i="1"/>
  <c r="F3829" i="1"/>
  <c r="F3831" i="1"/>
  <c r="G3831" i="1" s="1"/>
  <c r="F3832" i="1"/>
  <c r="G3832" i="1" s="1"/>
  <c r="F3833" i="1"/>
  <c r="G3833" i="1" s="1"/>
  <c r="F3834" i="1"/>
  <c r="G3834" i="1" s="1"/>
  <c r="F3835" i="1"/>
  <c r="G3835" i="1" s="1"/>
  <c r="F3836" i="1"/>
  <c r="G3836" i="1" s="1"/>
  <c r="F3837" i="1"/>
  <c r="F3839" i="1"/>
  <c r="G3839" i="1" s="1"/>
  <c r="F3840" i="1"/>
  <c r="G3840" i="1" s="1"/>
  <c r="F3841" i="1"/>
  <c r="G3841" i="1" s="1"/>
  <c r="F3842" i="1"/>
  <c r="G3842" i="1" s="1"/>
  <c r="F3843" i="1"/>
  <c r="G3843" i="1" s="1"/>
  <c r="F3844" i="1"/>
  <c r="G3844" i="1" s="1"/>
  <c r="F3845" i="1"/>
  <c r="F3847" i="1"/>
  <c r="G3847" i="1" s="1"/>
  <c r="F3848" i="1"/>
  <c r="G3848" i="1" s="1"/>
  <c r="F3849" i="1"/>
  <c r="F3851" i="1"/>
  <c r="G3851" i="1" s="1"/>
  <c r="F3852" i="1"/>
  <c r="G3852" i="1" s="1"/>
  <c r="F3853" i="1"/>
  <c r="G3853" i="1" s="1"/>
  <c r="F3854" i="1"/>
  <c r="G3854" i="1" s="1"/>
  <c r="F3855" i="1"/>
  <c r="F3857" i="1"/>
  <c r="G3857" i="1" s="1"/>
  <c r="F3858" i="1"/>
  <c r="G3858" i="1" s="1"/>
  <c r="F3859" i="1"/>
  <c r="G3859" i="1" s="1"/>
  <c r="F3860" i="1"/>
  <c r="G3860" i="1" s="1"/>
  <c r="F3861" i="1"/>
  <c r="G3861" i="1" s="1"/>
  <c r="F3862" i="1"/>
  <c r="G3862" i="1" s="1"/>
  <c r="F3863" i="1"/>
  <c r="F3865" i="1"/>
  <c r="G3865" i="1" s="1"/>
  <c r="F3866" i="1"/>
  <c r="G3866" i="1" s="1"/>
  <c r="F3867" i="1"/>
  <c r="F3869" i="1"/>
  <c r="G3869" i="1" s="1"/>
  <c r="F3870" i="1"/>
  <c r="G3870" i="1" s="1"/>
  <c r="F3871" i="1"/>
  <c r="F3874" i="1"/>
  <c r="G3874" i="1" s="1"/>
  <c r="F3875" i="1"/>
  <c r="G3875" i="1" s="1"/>
  <c r="F3876" i="1"/>
  <c r="G3876" i="1" s="1"/>
  <c r="F3877" i="1"/>
  <c r="G3877" i="1" s="1"/>
  <c r="F3878" i="1"/>
  <c r="G3878" i="1" s="1"/>
  <c r="F3879" i="1"/>
  <c r="G3879" i="1" s="1"/>
  <c r="F3880" i="1"/>
  <c r="F3882" i="1"/>
  <c r="G3882" i="1" s="1"/>
  <c r="F3883" i="1"/>
  <c r="G3883" i="1" s="1"/>
  <c r="F3884" i="1"/>
  <c r="F3886" i="1"/>
  <c r="G3886" i="1" s="1"/>
  <c r="F3887" i="1"/>
  <c r="G3887" i="1" s="1"/>
  <c r="F3888" i="1"/>
  <c r="G3888" i="1" s="1"/>
  <c r="F3889" i="1"/>
  <c r="G3889" i="1" s="1"/>
  <c r="F3890" i="1"/>
  <c r="G3890" i="1" s="1"/>
  <c r="F3891" i="1"/>
  <c r="G3891" i="1" s="1"/>
  <c r="F3892" i="1"/>
  <c r="F3894" i="1"/>
  <c r="G3894" i="1" s="1"/>
  <c r="F3895" i="1"/>
  <c r="G3895" i="1" s="1"/>
  <c r="F3896" i="1"/>
  <c r="G3896" i="1" s="1"/>
  <c r="F3897" i="1"/>
  <c r="G3897" i="1" s="1"/>
  <c r="F3898" i="1"/>
  <c r="F3900" i="1"/>
  <c r="G3900" i="1" s="1"/>
  <c r="F3901" i="1"/>
  <c r="G3901" i="1" s="1"/>
  <c r="F3902" i="1"/>
  <c r="F3904" i="1"/>
  <c r="G3904" i="1" s="1"/>
  <c r="F3905" i="1"/>
  <c r="G3905" i="1" s="1"/>
  <c r="F3906" i="1"/>
  <c r="F3908" i="1"/>
  <c r="G3908" i="1" s="1"/>
  <c r="F3909" i="1"/>
  <c r="G3909" i="1" s="1"/>
  <c r="F3910" i="1"/>
  <c r="G3910" i="1" s="1"/>
  <c r="F3911" i="1"/>
  <c r="G3911" i="1" s="1"/>
  <c r="F3912" i="1"/>
  <c r="F3914" i="1"/>
  <c r="G3914" i="1" s="1"/>
  <c r="F3915" i="1"/>
  <c r="G3915" i="1" s="1"/>
  <c r="F3916" i="1"/>
  <c r="F3918" i="1"/>
  <c r="F3920" i="1"/>
  <c r="G3920" i="1" s="1"/>
  <c r="F3921" i="1"/>
  <c r="G3921" i="1" s="1"/>
  <c r="F3922" i="1"/>
  <c r="G3922" i="1" s="1"/>
  <c r="F3923" i="1"/>
  <c r="G3923" i="1" s="1"/>
  <c r="F3924" i="1"/>
  <c r="G3924" i="1" s="1"/>
  <c r="F3925" i="1"/>
  <c r="G3925" i="1" s="1"/>
  <c r="F3926" i="1"/>
  <c r="F3928" i="1"/>
  <c r="F3930" i="1"/>
  <c r="G3930" i="1" s="1"/>
  <c r="F3931" i="1"/>
  <c r="G3931" i="1" s="1"/>
  <c r="F3932" i="1"/>
  <c r="G3932" i="1" s="1"/>
  <c r="F3933" i="1"/>
  <c r="G3933" i="1" s="1"/>
  <c r="F3934" i="1"/>
  <c r="G3934" i="1" s="1"/>
  <c r="F3935" i="1"/>
  <c r="G3935" i="1" s="1"/>
  <c r="F3936" i="1"/>
  <c r="G3936" i="1" s="1"/>
  <c r="F3937" i="1"/>
  <c r="G3937" i="1" s="1"/>
  <c r="F3938" i="1"/>
  <c r="G3938" i="1" s="1"/>
  <c r="F3939" i="1"/>
  <c r="G3939" i="1" s="1"/>
  <c r="F3940" i="1"/>
  <c r="G3940" i="1" s="1"/>
  <c r="F3941" i="1"/>
  <c r="G3941" i="1" s="1"/>
  <c r="F3942" i="1"/>
  <c r="G3942" i="1" s="1"/>
  <c r="F3943" i="1"/>
  <c r="F3945" i="1"/>
  <c r="F3947" i="1"/>
  <c r="G3947" i="1" s="1"/>
  <c r="F3948" i="1"/>
  <c r="F3950" i="1"/>
  <c r="F3952" i="1"/>
  <c r="G3952" i="1" s="1"/>
  <c r="F3953" i="1"/>
  <c r="G3953" i="1" s="1"/>
  <c r="F3954" i="1"/>
  <c r="F3956" i="1"/>
  <c r="G3956" i="1" s="1"/>
  <c r="F3957" i="1"/>
  <c r="F3959" i="1"/>
  <c r="G3959" i="1" s="1"/>
  <c r="F3960" i="1"/>
  <c r="G3960" i="1" s="1"/>
  <c r="F3961" i="1"/>
  <c r="F3963" i="1"/>
  <c r="G3963" i="1" s="1"/>
  <c r="F3964" i="1"/>
  <c r="G3964" i="1" s="1"/>
  <c r="F3965" i="1"/>
  <c r="G3965" i="1" s="1"/>
  <c r="F3966" i="1"/>
  <c r="G3966" i="1" s="1"/>
  <c r="F3967" i="1"/>
  <c r="G3967" i="1" s="1"/>
  <c r="F3968" i="1"/>
  <c r="G3968" i="1" s="1"/>
  <c r="F3969" i="1"/>
  <c r="G3969" i="1" s="1"/>
  <c r="F3970" i="1"/>
  <c r="G3970" i="1" s="1"/>
  <c r="F3971" i="1"/>
  <c r="G3971" i="1" s="1"/>
  <c r="F3972" i="1"/>
  <c r="G3972" i="1" s="1"/>
  <c r="F3973" i="1"/>
  <c r="G3973" i="1" s="1"/>
  <c r="F3974" i="1"/>
  <c r="G3974" i="1" s="1"/>
  <c r="F3975" i="1"/>
  <c r="F3977" i="1"/>
  <c r="G3977" i="1" s="1"/>
  <c r="F3978" i="1"/>
  <c r="G3978" i="1" s="1"/>
  <c r="F3979" i="1"/>
  <c r="F3982" i="1"/>
  <c r="F3984" i="1"/>
  <c r="G3984" i="1" s="1"/>
  <c r="F3985" i="1"/>
  <c r="G3985" i="1" s="1"/>
  <c r="F3986" i="1"/>
  <c r="F3988" i="1"/>
  <c r="G3988" i="1" s="1"/>
  <c r="F3989" i="1"/>
  <c r="G3989" i="1" s="1"/>
  <c r="F3990" i="1"/>
  <c r="G3990" i="1" s="1"/>
  <c r="F3991" i="1"/>
  <c r="F3993" i="1"/>
  <c r="F3995" i="1"/>
  <c r="G3995" i="1" s="1"/>
  <c r="F3996" i="1"/>
  <c r="G3996" i="1" s="1"/>
  <c r="F3997" i="1"/>
  <c r="G3997" i="1" s="1"/>
  <c r="F3998" i="1"/>
  <c r="G3998" i="1" s="1"/>
  <c r="F3999" i="1"/>
  <c r="F4001" i="1"/>
  <c r="G4001" i="1" s="1"/>
  <c r="F4002" i="1"/>
  <c r="G4002" i="1" s="1"/>
  <c r="F4003" i="1"/>
  <c r="G4003" i="1" s="1"/>
  <c r="F4004" i="1"/>
  <c r="F4006" i="1"/>
  <c r="F4009" i="1"/>
  <c r="G4009" i="1" s="1"/>
  <c r="F4010" i="1"/>
  <c r="G4010" i="1" s="1"/>
  <c r="F4011" i="1"/>
  <c r="F4014" i="1"/>
  <c r="G4014" i="1" s="1"/>
  <c r="F4015" i="1"/>
  <c r="G4015" i="1" s="1"/>
  <c r="F4016" i="1"/>
  <c r="F4018" i="1"/>
  <c r="G4018" i="1" s="1"/>
  <c r="F4019" i="1"/>
  <c r="G4019" i="1" s="1"/>
  <c r="F4020" i="1"/>
  <c r="F4022" i="1"/>
  <c r="G4022" i="1" s="1"/>
  <c r="F4023" i="1"/>
  <c r="G4023" i="1" s="1"/>
  <c r="F4024" i="1"/>
  <c r="G4024" i="1" s="1"/>
  <c r="F4025" i="1"/>
  <c r="G4025" i="1" s="1"/>
  <c r="F4026" i="1"/>
  <c r="G4026" i="1" s="1"/>
  <c r="F4027" i="1"/>
  <c r="G4027" i="1" s="1"/>
  <c r="F4028" i="1"/>
  <c r="G4028" i="1" s="1"/>
  <c r="F4029" i="1"/>
  <c r="F4031" i="1"/>
  <c r="G4031" i="1" s="1"/>
  <c r="F4032" i="1"/>
  <c r="G4032" i="1" s="1"/>
  <c r="F4033" i="1"/>
  <c r="G4033" i="1" s="1"/>
  <c r="F4034" i="1"/>
  <c r="G4034" i="1" s="1"/>
  <c r="F4035" i="1"/>
  <c r="G4035" i="1" s="1"/>
  <c r="F4036" i="1"/>
  <c r="G4036" i="1" s="1"/>
  <c r="F4037" i="1"/>
  <c r="G4037" i="1" s="1"/>
  <c r="F4038" i="1"/>
  <c r="G4038" i="1" s="1"/>
  <c r="F4039" i="1"/>
  <c r="G4039" i="1" s="1"/>
  <c r="F4040" i="1"/>
  <c r="G4040" i="1" s="1"/>
  <c r="F4041" i="1"/>
  <c r="G4041" i="1" s="1"/>
  <c r="F4042" i="1"/>
  <c r="F4044" i="1"/>
  <c r="F4046" i="1"/>
  <c r="F4048" i="1"/>
  <c r="G4048" i="1" s="1"/>
  <c r="F4049" i="1"/>
  <c r="G4049" i="1" s="1"/>
  <c r="F4050" i="1"/>
  <c r="F4052" i="1"/>
  <c r="G4052" i="1" s="1"/>
  <c r="F4053" i="1"/>
  <c r="G4053" i="1" s="1"/>
  <c r="F4054" i="1"/>
  <c r="F4056" i="1"/>
  <c r="G4056" i="1" s="1"/>
  <c r="F4057" i="1"/>
  <c r="G4057" i="1" s="1"/>
  <c r="F4058" i="1"/>
  <c r="F4061" i="1"/>
  <c r="F4063" i="1"/>
  <c r="G4063" i="1" s="1"/>
  <c r="F4064" i="1"/>
  <c r="F4066" i="1"/>
  <c r="G4066" i="1" s="1"/>
  <c r="F4067" i="1"/>
  <c r="G4067" i="1" s="1"/>
  <c r="F4068" i="1"/>
  <c r="G4068" i="1" s="1"/>
  <c r="F4069" i="1"/>
  <c r="G4069" i="1" s="1"/>
  <c r="F4070" i="1"/>
  <c r="F4072" i="1"/>
  <c r="G4072" i="1" s="1"/>
  <c r="F4073" i="1"/>
  <c r="G4073" i="1" s="1"/>
  <c r="F4074" i="1"/>
  <c r="G4074" i="1" s="1"/>
  <c r="F4075" i="1"/>
  <c r="G4075" i="1" s="1"/>
  <c r="F4076" i="1"/>
  <c r="G4076" i="1" s="1"/>
  <c r="F4077" i="1"/>
  <c r="G4077" i="1" s="1"/>
  <c r="F4078" i="1"/>
  <c r="G4078" i="1" s="1"/>
  <c r="F4079" i="1"/>
  <c r="G4079" i="1" s="1"/>
  <c r="F4080" i="1"/>
  <c r="G4080" i="1" s="1"/>
  <c r="F4081" i="1"/>
  <c r="G4081" i="1" s="1"/>
  <c r="F4082" i="1"/>
  <c r="G4082" i="1" s="1"/>
  <c r="F4083" i="1"/>
  <c r="F4085" i="1"/>
  <c r="G4085" i="1" s="1"/>
  <c r="F4086" i="1"/>
  <c r="G4086" i="1" s="1"/>
  <c r="F4087" i="1"/>
  <c r="G4087" i="1" s="1"/>
  <c r="F4088" i="1"/>
  <c r="G4088" i="1" s="1"/>
  <c r="F4089" i="1"/>
  <c r="G4089" i="1" s="1"/>
  <c r="F4090" i="1"/>
  <c r="G4090" i="1" s="1"/>
  <c r="F4091" i="1"/>
  <c r="G4091" i="1" s="1"/>
  <c r="F4092" i="1"/>
  <c r="G4092" i="1" s="1"/>
  <c r="F4093" i="1"/>
  <c r="G4093" i="1" s="1"/>
  <c r="F4094" i="1"/>
  <c r="G4094" i="1" s="1"/>
  <c r="F4095" i="1"/>
  <c r="G4095" i="1" s="1"/>
  <c r="F4096" i="1"/>
  <c r="G4096" i="1" s="1"/>
  <c r="F4097" i="1"/>
  <c r="G4097" i="1" s="1"/>
  <c r="F4098" i="1"/>
  <c r="G4098" i="1" s="1"/>
  <c r="F4099" i="1"/>
  <c r="G4099" i="1" s="1"/>
  <c r="F4100" i="1"/>
  <c r="G4100" i="1" s="1"/>
  <c r="F4101" i="1"/>
  <c r="G4101" i="1" s="1"/>
  <c r="F4102" i="1"/>
  <c r="G4102" i="1" s="1"/>
  <c r="F4103" i="1"/>
  <c r="G4103" i="1" s="1"/>
  <c r="F4104" i="1"/>
  <c r="G4104" i="1" s="1"/>
  <c r="F4105" i="1"/>
  <c r="G4105" i="1" s="1"/>
  <c r="F4106" i="1"/>
  <c r="G4106" i="1" s="1"/>
  <c r="F4107" i="1"/>
  <c r="G4107" i="1" s="1"/>
  <c r="F4108" i="1"/>
  <c r="G4108" i="1" s="1"/>
  <c r="F4109" i="1"/>
  <c r="G4109" i="1" s="1"/>
  <c r="F4110" i="1"/>
  <c r="G4110" i="1" s="1"/>
  <c r="F4111" i="1"/>
  <c r="G4111" i="1" s="1"/>
  <c r="F4112" i="1"/>
  <c r="G4112" i="1" s="1"/>
  <c r="F4113" i="1"/>
  <c r="F4116" i="1"/>
  <c r="G4116" i="1" s="1"/>
  <c r="F4117" i="1"/>
  <c r="G4117" i="1" s="1"/>
  <c r="F4118" i="1"/>
  <c r="G4118" i="1" s="1"/>
  <c r="F4119" i="1"/>
  <c r="G4119" i="1" s="1"/>
  <c r="F4120" i="1"/>
  <c r="G4120" i="1" s="1"/>
  <c r="F4121" i="1"/>
  <c r="G4121" i="1" s="1"/>
  <c r="F4122" i="1"/>
  <c r="G4122" i="1" s="1"/>
  <c r="F4123" i="1"/>
  <c r="F4125" i="1"/>
  <c r="G4125" i="1" s="1"/>
  <c r="F4126" i="1"/>
  <c r="G4126" i="1" s="1"/>
  <c r="F4127" i="1"/>
  <c r="F4129" i="1"/>
  <c r="G4129" i="1" s="1"/>
  <c r="F4130" i="1"/>
  <c r="G4130" i="1" s="1"/>
  <c r="F4131" i="1"/>
  <c r="F4133" i="1"/>
  <c r="G4133" i="1" s="1"/>
  <c r="F4134" i="1"/>
  <c r="G4134" i="1" s="1"/>
  <c r="F4135" i="1"/>
  <c r="F4137" i="1"/>
  <c r="G4137" i="1" s="1"/>
  <c r="F4138" i="1"/>
  <c r="G4138" i="1" s="1"/>
  <c r="F4139" i="1"/>
  <c r="F4141" i="1"/>
  <c r="G4141" i="1" s="1"/>
  <c r="F4142" i="1"/>
  <c r="G4142" i="1" s="1"/>
  <c r="F4143" i="1"/>
  <c r="G4143" i="1" s="1"/>
  <c r="F4144" i="1"/>
  <c r="G4144" i="1" s="1"/>
  <c r="F4145" i="1"/>
  <c r="G4145" i="1" s="1"/>
  <c r="F4146" i="1"/>
  <c r="G4146" i="1" s="1"/>
  <c r="F4147" i="1"/>
  <c r="G4147" i="1" s="1"/>
  <c r="F4148" i="1"/>
  <c r="F4150" i="1"/>
  <c r="F4152" i="1"/>
  <c r="G4152" i="1" s="1"/>
  <c r="F4153" i="1"/>
  <c r="G4153" i="1" s="1"/>
  <c r="F4154" i="1"/>
  <c r="F4156" i="1"/>
  <c r="F4158" i="1"/>
  <c r="G4158" i="1" s="1"/>
  <c r="F4159" i="1"/>
  <c r="G4159" i="1" s="1"/>
  <c r="F4160" i="1"/>
  <c r="F4162" i="1"/>
  <c r="F4164" i="1"/>
  <c r="G4164" i="1" s="1"/>
  <c r="F4165" i="1"/>
  <c r="G4165" i="1" s="1"/>
  <c r="F4166" i="1"/>
  <c r="G4166" i="1" s="1"/>
  <c r="F4167" i="1"/>
  <c r="G4167" i="1" s="1"/>
  <c r="F4168" i="1"/>
  <c r="G4168" i="1" s="1"/>
  <c r="F4169" i="1"/>
  <c r="G4169" i="1" s="1"/>
  <c r="F4170" i="1"/>
  <c r="G4170" i="1" s="1"/>
  <c r="F4171" i="1"/>
  <c r="F4173" i="1"/>
  <c r="G4173" i="1" s="1"/>
  <c r="F4174" i="1"/>
  <c r="G4174" i="1" s="1"/>
  <c r="F4175" i="1"/>
  <c r="G4175" i="1" s="1"/>
  <c r="F4176" i="1"/>
  <c r="F4178" i="1"/>
  <c r="G4178" i="1" s="1"/>
  <c r="F4179" i="1"/>
  <c r="G4179" i="1" s="1"/>
  <c r="F4180" i="1"/>
  <c r="F4182" i="1"/>
  <c r="G4182" i="1" s="1"/>
  <c r="F4183" i="1"/>
  <c r="G4183" i="1" s="1"/>
  <c r="F4184" i="1"/>
  <c r="G4184" i="1" s="1"/>
  <c r="F4185" i="1"/>
  <c r="G4185" i="1" s="1"/>
  <c r="F4186" i="1"/>
  <c r="G4186" i="1" s="1"/>
  <c r="F4187" i="1"/>
  <c r="F4189" i="1"/>
  <c r="G4189" i="1" s="1"/>
  <c r="F4190" i="1"/>
  <c r="G4190" i="1" s="1"/>
  <c r="F4191" i="1"/>
  <c r="G4191" i="1" s="1"/>
  <c r="F4192" i="1"/>
  <c r="G4192" i="1" s="1"/>
  <c r="F4193" i="1"/>
  <c r="G4193" i="1" s="1"/>
  <c r="F4194" i="1"/>
  <c r="G4194" i="1" s="1"/>
  <c r="F4195" i="1"/>
  <c r="F4197" i="1"/>
  <c r="G4197" i="1" s="1"/>
  <c r="F4198" i="1"/>
  <c r="G4198" i="1" s="1"/>
  <c r="F4199" i="1"/>
  <c r="F4201" i="1"/>
  <c r="G4201" i="1" s="1"/>
  <c r="F4202" i="1"/>
  <c r="G4202" i="1" s="1"/>
  <c r="F4203" i="1"/>
  <c r="F4205" i="1"/>
  <c r="G4205" i="1" s="1"/>
  <c r="F4206" i="1"/>
  <c r="G4206" i="1" s="1"/>
  <c r="F4207" i="1"/>
  <c r="F4210" i="1"/>
  <c r="G4210" i="1" s="1"/>
  <c r="F4211" i="1"/>
  <c r="G4211" i="1" s="1"/>
  <c r="F4212" i="1"/>
  <c r="G4212" i="1" s="1"/>
  <c r="F4213" i="1"/>
  <c r="F4215" i="1"/>
  <c r="G4215" i="1" s="1"/>
  <c r="F4216" i="1"/>
  <c r="G4216" i="1" s="1"/>
  <c r="F4217" i="1"/>
  <c r="F4219" i="1"/>
  <c r="F4222" i="1"/>
  <c r="G4222" i="1" s="1"/>
  <c r="F4223" i="1"/>
  <c r="G4223" i="1" s="1"/>
  <c r="F4224" i="1"/>
  <c r="G4224" i="1" s="1"/>
  <c r="F4225" i="1"/>
  <c r="F4227" i="1"/>
  <c r="G4227" i="1" s="1"/>
  <c r="F4228" i="1"/>
  <c r="G4228" i="1" s="1"/>
  <c r="F4229" i="1"/>
  <c r="G4229" i="1" s="1"/>
  <c r="F4230" i="1"/>
  <c r="F4232" i="1"/>
  <c r="F4235" i="1"/>
  <c r="G4235" i="1" s="1"/>
  <c r="F4236" i="1"/>
  <c r="G4236" i="1" s="1"/>
  <c r="F4237" i="1"/>
  <c r="F4239" i="1"/>
  <c r="G4239" i="1" s="1"/>
  <c r="F4240" i="1"/>
  <c r="G4240" i="1" s="1"/>
  <c r="F4241" i="1"/>
  <c r="F4243" i="1"/>
  <c r="G4243" i="1" s="1"/>
  <c r="F4244" i="1"/>
  <c r="G4244" i="1" s="1"/>
  <c r="F4245" i="1"/>
  <c r="F4247" i="1"/>
  <c r="F4249" i="1"/>
  <c r="G4249" i="1" s="1"/>
  <c r="F4250" i="1"/>
  <c r="G4250" i="1" s="1"/>
  <c r="F4251" i="1"/>
  <c r="F4253" i="1"/>
  <c r="F4255" i="1"/>
  <c r="G4255" i="1" s="1"/>
  <c r="F4256" i="1"/>
  <c r="G4256" i="1" s="1"/>
  <c r="F4257" i="1"/>
  <c r="G4257" i="1" s="1"/>
  <c r="F4258" i="1"/>
  <c r="G4258" i="1" s="1"/>
  <c r="F4259" i="1"/>
  <c r="G4259" i="1" s="1"/>
  <c r="F4260" i="1"/>
  <c r="G4260" i="1" s="1"/>
  <c r="F4261" i="1"/>
  <c r="F4263" i="1"/>
  <c r="G4263" i="1" s="1"/>
  <c r="F4264" i="1"/>
  <c r="G4264" i="1" s="1"/>
  <c r="F4265" i="1"/>
  <c r="G4265" i="1" s="1"/>
  <c r="F4266" i="1"/>
  <c r="G4266" i="1" s="1"/>
  <c r="F4267" i="1"/>
  <c r="G4267" i="1" s="1"/>
  <c r="F4268" i="1"/>
  <c r="G4268" i="1" s="1"/>
  <c r="F4269" i="1"/>
  <c r="F4271" i="1"/>
  <c r="G4271" i="1" s="1"/>
  <c r="F4272" i="1"/>
  <c r="G4272" i="1" s="1"/>
  <c r="F4273" i="1"/>
  <c r="F4276" i="1"/>
  <c r="G4276" i="1" s="1"/>
  <c r="F4277" i="1"/>
  <c r="G4277" i="1" s="1"/>
  <c r="F4278" i="1"/>
  <c r="G4278" i="1" s="1"/>
  <c r="F4279" i="1"/>
  <c r="G4279" i="1" s="1"/>
  <c r="F4280" i="1"/>
  <c r="G4280" i="1" s="1"/>
  <c r="F4281" i="1"/>
  <c r="G4281" i="1" s="1"/>
  <c r="F4282" i="1"/>
  <c r="F4285" i="1"/>
  <c r="G4285" i="1" s="1"/>
  <c r="F4286" i="1"/>
  <c r="G4286" i="1" s="1"/>
  <c r="F4287" i="1"/>
  <c r="G4287" i="1" s="1"/>
  <c r="F4288" i="1"/>
  <c r="G4288" i="1" s="1"/>
  <c r="F4289" i="1"/>
  <c r="G4289" i="1" s="1"/>
  <c r="F4290" i="1"/>
  <c r="G4290" i="1" s="1"/>
  <c r="F4291" i="1"/>
  <c r="G4291" i="1" s="1"/>
  <c r="F4292" i="1"/>
  <c r="G4292" i="1" s="1"/>
  <c r="F4293" i="1"/>
  <c r="G4293" i="1" s="1"/>
  <c r="F4294" i="1"/>
  <c r="G4294" i="1" s="1"/>
  <c r="F4295" i="1"/>
  <c r="G4295" i="1" s="1"/>
  <c r="F4296" i="1"/>
  <c r="F4298" i="1"/>
  <c r="G4298" i="1" s="1"/>
  <c r="F4299" i="1"/>
  <c r="G4299" i="1" s="1"/>
  <c r="F4300" i="1"/>
  <c r="G4300" i="1" s="1"/>
  <c r="F4301" i="1"/>
  <c r="G4301" i="1" s="1"/>
  <c r="F4302" i="1"/>
  <c r="G4302" i="1" s="1"/>
  <c r="F4303" i="1"/>
  <c r="G4303" i="1" s="1"/>
  <c r="F4304" i="1"/>
  <c r="G4304" i="1" s="1"/>
  <c r="F4305" i="1"/>
  <c r="G4305" i="1" s="1"/>
  <c r="F4306" i="1"/>
  <c r="F4308" i="1"/>
  <c r="G4308" i="1" s="1"/>
  <c r="F4309" i="1"/>
  <c r="G4309" i="1" s="1"/>
  <c r="F4310" i="1"/>
  <c r="F4312" i="1"/>
  <c r="G4312" i="1" s="1"/>
  <c r="F4313" i="1"/>
  <c r="G4313" i="1" s="1"/>
  <c r="F4314" i="1"/>
  <c r="F4316" i="1"/>
  <c r="G4316" i="1" s="1"/>
  <c r="F4317" i="1"/>
  <c r="G4317" i="1" s="1"/>
  <c r="F4318" i="1"/>
  <c r="G4318" i="1" s="1"/>
  <c r="F4319" i="1"/>
  <c r="G4319" i="1" s="1"/>
  <c r="F4320" i="1"/>
  <c r="F4322" i="1"/>
  <c r="G4322" i="1" s="1"/>
  <c r="F4323" i="1"/>
  <c r="G4323" i="1" s="1"/>
  <c r="F4324" i="1"/>
  <c r="F4326" i="1"/>
  <c r="G4326" i="1" s="1"/>
  <c r="F4327" i="1"/>
  <c r="G4327" i="1" s="1"/>
  <c r="F4328" i="1"/>
  <c r="G4328" i="1" s="1"/>
  <c r="F4329" i="1"/>
  <c r="G4329" i="1" s="1"/>
  <c r="F4330" i="1"/>
  <c r="G4330" i="1" s="1"/>
  <c r="F4331" i="1"/>
  <c r="G4331" i="1" s="1"/>
  <c r="F4332" i="1"/>
  <c r="F4334" i="1"/>
  <c r="G4334" i="1" s="1"/>
  <c r="F4335" i="1"/>
  <c r="G4335" i="1" s="1"/>
  <c r="F4336" i="1"/>
  <c r="F4338" i="1"/>
  <c r="G4338" i="1" s="1"/>
  <c r="F4339" i="1"/>
  <c r="G4339" i="1" s="1"/>
  <c r="F4340" i="1"/>
  <c r="F4342" i="1"/>
  <c r="G4342" i="1" s="1"/>
  <c r="F4343" i="1"/>
  <c r="G4343" i="1" s="1"/>
  <c r="F4344" i="1"/>
  <c r="G4344" i="1" s="1"/>
  <c r="F4345" i="1"/>
  <c r="G4345" i="1" s="1"/>
  <c r="F4346" i="1"/>
  <c r="G4346" i="1" s="1"/>
  <c r="F4347" i="1"/>
  <c r="G4347" i="1" s="1"/>
  <c r="F4348" i="1"/>
  <c r="F4350" i="1"/>
  <c r="G4350" i="1" s="1"/>
  <c r="F4351" i="1"/>
  <c r="G4351" i="1" s="1"/>
  <c r="F4352" i="1"/>
  <c r="F4354" i="1"/>
  <c r="F4356" i="1"/>
  <c r="F4358" i="1"/>
  <c r="G4358" i="1" s="1"/>
  <c r="F4359" i="1"/>
  <c r="G4359" i="1" s="1"/>
  <c r="F4360" i="1"/>
  <c r="F4362" i="1"/>
  <c r="G4362" i="1" s="1"/>
  <c r="F4363" i="1"/>
  <c r="G4363" i="1" s="1"/>
  <c r="F4364" i="1"/>
  <c r="F4366" i="1"/>
  <c r="G4366" i="1" s="1"/>
  <c r="F4367" i="1"/>
  <c r="G4367" i="1" s="1"/>
  <c r="F4368" i="1"/>
  <c r="G4368" i="1" s="1"/>
  <c r="F4369" i="1"/>
  <c r="G4369" i="1" s="1"/>
  <c r="F4370" i="1"/>
  <c r="G4370" i="1" s="1"/>
  <c r="F4371" i="1"/>
  <c r="G4371" i="1" s="1"/>
  <c r="F4372" i="1"/>
  <c r="G4372" i="1" s="1"/>
  <c r="F4373" i="1"/>
  <c r="G4373" i="1" s="1"/>
  <c r="F4374" i="1"/>
  <c r="G4374" i="1" s="1"/>
  <c r="F4375" i="1"/>
  <c r="G4375" i="1" s="1"/>
  <c r="F4376" i="1"/>
  <c r="G4376" i="1" s="1"/>
  <c r="F4377" i="1"/>
  <c r="F4379" i="1"/>
  <c r="G4379" i="1" s="1"/>
  <c r="F4380" i="1"/>
  <c r="G4380" i="1" s="1"/>
  <c r="F4381" i="1"/>
  <c r="G4381" i="1" s="1"/>
  <c r="F4382" i="1"/>
  <c r="G4382" i="1" s="1"/>
  <c r="F4383" i="1"/>
  <c r="G4383" i="1" s="1"/>
  <c r="F4384" i="1"/>
  <c r="G4384" i="1" s="1"/>
  <c r="F4385" i="1"/>
  <c r="G4385" i="1" s="1"/>
  <c r="F4386" i="1"/>
  <c r="G4386" i="1" s="1"/>
  <c r="F4387" i="1"/>
  <c r="G4387" i="1" s="1"/>
  <c r="F4388" i="1"/>
  <c r="G4388" i="1" s="1"/>
  <c r="F4389" i="1"/>
  <c r="G4389" i="1" s="1"/>
  <c r="F4390" i="1"/>
  <c r="G4390" i="1" s="1"/>
  <c r="F4391" i="1"/>
  <c r="G4391" i="1" s="1"/>
  <c r="F4392" i="1"/>
  <c r="G4392" i="1" s="1"/>
  <c r="F4393" i="1"/>
  <c r="G4393" i="1" s="1"/>
  <c r="F4394" i="1"/>
  <c r="G4394" i="1" s="1"/>
  <c r="F4395" i="1"/>
  <c r="G4395" i="1" s="1"/>
  <c r="F4396" i="1"/>
  <c r="G4396" i="1" s="1"/>
  <c r="F4397" i="1"/>
  <c r="G4397" i="1" s="1"/>
  <c r="F4398" i="1"/>
  <c r="G4398" i="1" s="1"/>
  <c r="F4399" i="1"/>
  <c r="G4399" i="1" s="1"/>
  <c r="F4400" i="1"/>
  <c r="G4400" i="1" s="1"/>
  <c r="F4401" i="1"/>
  <c r="G4401" i="1" s="1"/>
  <c r="F4402" i="1"/>
  <c r="G4402" i="1" s="1"/>
  <c r="F4403" i="1"/>
  <c r="F4405" i="1"/>
  <c r="G4405" i="1" s="1"/>
  <c r="F4406" i="1"/>
  <c r="G4406" i="1" s="1"/>
  <c r="F4407" i="1"/>
  <c r="G4407" i="1" s="1"/>
  <c r="F4408" i="1"/>
  <c r="G4408" i="1" s="1"/>
  <c r="F4409" i="1"/>
  <c r="G4409" i="1" s="1"/>
  <c r="F4410" i="1"/>
  <c r="G4410" i="1" s="1"/>
  <c r="F4411" i="1"/>
  <c r="F4413" i="1"/>
  <c r="F4415" i="1"/>
  <c r="G4415" i="1" s="1"/>
  <c r="F4416" i="1"/>
  <c r="G4416" i="1" s="1"/>
  <c r="F4417" i="1"/>
  <c r="F4419" i="1"/>
  <c r="G4419" i="1" s="1"/>
  <c r="F4420" i="1"/>
  <c r="G4420" i="1" s="1"/>
  <c r="F4421" i="1"/>
  <c r="F4423" i="1"/>
  <c r="G4423" i="1" s="1"/>
  <c r="F4424" i="1"/>
  <c r="G4424" i="1" s="1"/>
  <c r="F4425" i="1"/>
  <c r="F4427" i="1"/>
  <c r="G4427" i="1" s="1"/>
  <c r="F4428" i="1"/>
  <c r="G4428" i="1" s="1"/>
  <c r="F4429" i="1"/>
  <c r="G4429" i="1" s="1"/>
  <c r="F4430" i="1"/>
  <c r="G4430" i="1" s="1"/>
  <c r="F4431" i="1"/>
  <c r="G4431" i="1" s="1"/>
  <c r="F4432" i="1"/>
  <c r="G4432" i="1" s="1"/>
  <c r="F4433" i="1"/>
  <c r="G4433" i="1" s="1"/>
  <c r="F4434" i="1"/>
  <c r="G4434" i="1" s="1"/>
  <c r="F4435" i="1"/>
  <c r="G4435" i="1" s="1"/>
  <c r="F4436" i="1"/>
  <c r="G4436" i="1" s="1"/>
  <c r="F4437" i="1"/>
  <c r="F4439" i="1"/>
  <c r="G4439" i="1" s="1"/>
  <c r="F4440" i="1"/>
  <c r="G4440" i="1" s="1"/>
  <c r="F4441" i="1"/>
  <c r="F4443" i="1"/>
  <c r="G4443" i="1" s="1"/>
  <c r="F4444" i="1"/>
  <c r="G4444" i="1" s="1"/>
  <c r="F4445" i="1"/>
  <c r="G4445" i="1" s="1"/>
  <c r="F4446" i="1"/>
  <c r="F4448" i="1"/>
  <c r="G4448" i="1" s="1"/>
  <c r="F4449" i="1"/>
  <c r="G4449" i="1" s="1"/>
  <c r="F4450" i="1"/>
  <c r="G4450" i="1" s="1"/>
  <c r="F4451" i="1"/>
  <c r="G4451" i="1" s="1"/>
  <c r="F4452" i="1"/>
  <c r="G4452" i="1" s="1"/>
  <c r="F4453" i="1"/>
  <c r="G4453" i="1" s="1"/>
  <c r="F4454" i="1"/>
  <c r="G4454" i="1" s="1"/>
  <c r="F4455" i="1"/>
  <c r="G4455" i="1" s="1"/>
  <c r="F4456" i="1"/>
  <c r="G4456" i="1" s="1"/>
  <c r="F4457" i="1"/>
  <c r="G4457" i="1" s="1"/>
  <c r="F4458" i="1"/>
  <c r="G4458" i="1" s="1"/>
  <c r="F4459" i="1"/>
  <c r="G4459" i="1" s="1"/>
  <c r="F4460" i="1"/>
  <c r="G4460" i="1" s="1"/>
  <c r="F4461" i="1"/>
  <c r="G4461" i="1" s="1"/>
  <c r="F4462" i="1"/>
  <c r="G4462" i="1" s="1"/>
  <c r="F4463" i="1"/>
  <c r="G4463" i="1" s="1"/>
  <c r="F4464" i="1"/>
  <c r="G4464" i="1" s="1"/>
  <c r="F4465" i="1"/>
  <c r="G4465" i="1" s="1"/>
  <c r="F4466" i="1"/>
  <c r="G4466" i="1" s="1"/>
  <c r="F4467" i="1"/>
  <c r="G4467" i="1" s="1"/>
  <c r="F4468" i="1"/>
  <c r="G4468" i="1" s="1"/>
  <c r="F4469" i="1"/>
  <c r="G4469" i="1" s="1"/>
  <c r="F4470" i="1"/>
  <c r="G4470" i="1" s="1"/>
  <c r="F4471" i="1"/>
  <c r="G4471" i="1" s="1"/>
  <c r="F4472" i="1"/>
  <c r="F4474" i="1"/>
  <c r="G4474" i="1" s="1"/>
  <c r="F4475" i="1"/>
  <c r="G4475" i="1" s="1"/>
  <c r="F4476" i="1"/>
  <c r="F4478" i="1"/>
  <c r="G4478" i="1" s="1"/>
  <c r="F4479" i="1"/>
  <c r="G4479" i="1" s="1"/>
  <c r="F4480" i="1"/>
  <c r="F4482" i="1"/>
  <c r="G4482" i="1" s="1"/>
  <c r="F4483" i="1"/>
  <c r="G4483" i="1" s="1"/>
  <c r="F4484" i="1"/>
  <c r="G4484" i="1" s="1"/>
  <c r="F4485" i="1"/>
  <c r="G4485" i="1" s="1"/>
  <c r="F4486" i="1"/>
  <c r="G4486" i="1" s="1"/>
  <c r="F4487" i="1"/>
  <c r="G4487" i="1" s="1"/>
  <c r="F4488" i="1"/>
  <c r="G4488" i="1" s="1"/>
  <c r="F4489" i="1"/>
  <c r="G4489" i="1" s="1"/>
  <c r="F4490" i="1"/>
  <c r="G4490" i="1" s="1"/>
  <c r="F4491" i="1"/>
  <c r="G4491" i="1" s="1"/>
  <c r="F4492" i="1"/>
  <c r="G4492" i="1" s="1"/>
  <c r="F4493" i="1"/>
  <c r="F4495" i="1"/>
  <c r="G4495" i="1" s="1"/>
  <c r="F4496" i="1"/>
  <c r="G4496" i="1" s="1"/>
  <c r="F4497" i="1"/>
  <c r="F4499" i="1"/>
  <c r="G4499" i="1" s="1"/>
  <c r="F4500" i="1"/>
  <c r="G4500" i="1" s="1"/>
  <c r="F4501" i="1"/>
  <c r="G4501" i="1" s="1"/>
  <c r="F4502" i="1"/>
  <c r="G4502" i="1" s="1"/>
  <c r="F4503" i="1"/>
  <c r="G4503" i="1" s="1"/>
  <c r="F4504" i="1"/>
  <c r="G4504" i="1" s="1"/>
  <c r="F4505" i="1"/>
  <c r="F4507" i="1"/>
  <c r="G4507" i="1" s="1"/>
  <c r="F4508" i="1"/>
  <c r="G4508" i="1" s="1"/>
  <c r="F4509" i="1"/>
  <c r="F4511" i="1"/>
  <c r="G4511" i="1" s="1"/>
  <c r="F4512" i="1"/>
  <c r="G4512" i="1" s="1"/>
  <c r="F4513" i="1"/>
  <c r="F4515" i="1"/>
  <c r="G4515" i="1" s="1"/>
  <c r="F4516" i="1"/>
  <c r="G4516" i="1" s="1"/>
  <c r="F4517" i="1"/>
  <c r="G4517" i="1" s="1"/>
  <c r="F4518" i="1"/>
  <c r="G4518" i="1" s="1"/>
  <c r="F4519" i="1"/>
  <c r="G4519" i="1" s="1"/>
  <c r="F4520" i="1"/>
  <c r="G4520" i="1" s="1"/>
  <c r="F4521" i="1"/>
  <c r="F4523" i="1"/>
  <c r="F4525" i="1"/>
  <c r="G4525" i="1" s="1"/>
  <c r="F4526" i="1"/>
  <c r="G4526" i="1" s="1"/>
  <c r="F4527" i="1"/>
  <c r="F4529" i="1"/>
  <c r="G4529" i="1" s="1"/>
  <c r="F4530" i="1"/>
  <c r="G4530" i="1" s="1"/>
  <c r="F4531" i="1"/>
  <c r="G4531" i="1" s="1"/>
  <c r="F4532" i="1"/>
  <c r="G4532" i="1" s="1"/>
  <c r="F4533" i="1"/>
  <c r="G4533" i="1" s="1"/>
  <c r="F4534" i="1"/>
  <c r="G4534" i="1" s="1"/>
  <c r="F4535" i="1"/>
  <c r="G4535" i="1" s="1"/>
  <c r="F4536" i="1"/>
  <c r="G4536" i="1" s="1"/>
  <c r="F4537" i="1"/>
  <c r="G4537" i="1" s="1"/>
  <c r="F4538" i="1"/>
  <c r="G4538" i="1" s="1"/>
  <c r="F4539" i="1"/>
  <c r="G4539" i="1" s="1"/>
  <c r="F4540" i="1"/>
  <c r="F4542" i="1"/>
  <c r="G4542" i="1" s="1"/>
  <c r="F4543" i="1"/>
  <c r="G4543" i="1" s="1"/>
  <c r="F4544" i="1"/>
  <c r="F4546" i="1"/>
  <c r="G4546" i="1" s="1"/>
  <c r="F4547" i="1"/>
  <c r="G4547" i="1" s="1"/>
  <c r="F4548" i="1"/>
  <c r="G4548" i="1" s="1"/>
  <c r="F4549" i="1"/>
  <c r="G4549" i="1" s="1"/>
  <c r="F4550" i="1"/>
  <c r="G4550" i="1" s="1"/>
  <c r="F4551" i="1"/>
  <c r="G4551" i="1" s="1"/>
  <c r="F4552" i="1"/>
  <c r="G4552" i="1" s="1"/>
  <c r="F4553" i="1"/>
  <c r="G4553" i="1" s="1"/>
  <c r="F4554" i="1"/>
  <c r="G4554" i="1" s="1"/>
  <c r="F4555" i="1"/>
  <c r="G4555" i="1" s="1"/>
  <c r="F4556" i="1"/>
  <c r="F4558" i="1"/>
  <c r="F4560" i="1"/>
  <c r="G4560" i="1" s="1"/>
  <c r="F4561" i="1"/>
  <c r="G4561" i="1" s="1"/>
  <c r="F4562" i="1"/>
  <c r="G4562" i="1" s="1"/>
  <c r="F4563" i="1"/>
  <c r="G4563" i="1" s="1"/>
  <c r="F4564" i="1"/>
  <c r="G4564" i="1" s="1"/>
  <c r="F4565" i="1"/>
  <c r="G4565" i="1" s="1"/>
  <c r="F4566" i="1"/>
  <c r="F4568" i="1"/>
  <c r="G4568" i="1" s="1"/>
  <c r="F4569" i="1"/>
  <c r="G4569" i="1" s="1"/>
  <c r="F4570" i="1"/>
  <c r="G4570" i="1" s="1"/>
  <c r="F4571" i="1"/>
  <c r="G4571" i="1" s="1"/>
  <c r="F4572" i="1"/>
  <c r="G4572" i="1" s="1"/>
  <c r="F4573" i="1"/>
  <c r="G4573" i="1" s="1"/>
  <c r="F4574" i="1"/>
  <c r="F4576" i="1"/>
  <c r="G4576" i="1" s="1"/>
  <c r="F4577" i="1"/>
  <c r="G4577" i="1" s="1"/>
  <c r="F4578" i="1"/>
  <c r="F4580" i="1"/>
  <c r="G4580" i="1" s="1"/>
  <c r="F4581" i="1"/>
  <c r="G4581" i="1" s="1"/>
  <c r="F4582" i="1"/>
  <c r="G4582" i="1" s="1"/>
  <c r="F4583" i="1"/>
  <c r="G4583" i="1" s="1"/>
  <c r="F4584" i="1"/>
  <c r="G4584" i="1" s="1"/>
  <c r="F4585" i="1"/>
  <c r="G4585" i="1" s="1"/>
  <c r="F4586" i="1"/>
  <c r="G4586" i="1" s="1"/>
  <c r="F4587" i="1"/>
  <c r="G4587" i="1" s="1"/>
  <c r="F4588" i="1"/>
  <c r="G4588" i="1" s="1"/>
  <c r="F4589" i="1"/>
  <c r="G4589" i="1" s="1"/>
  <c r="F4590" i="1"/>
  <c r="G4590" i="1" s="1"/>
  <c r="F4591" i="1"/>
  <c r="G4591" i="1" s="1"/>
  <c r="F4592" i="1"/>
  <c r="G4592" i="1" s="1"/>
  <c r="F4593" i="1"/>
  <c r="G4593" i="1" s="1"/>
  <c r="F4594" i="1"/>
  <c r="G4594" i="1" s="1"/>
  <c r="F4595" i="1"/>
  <c r="F4597" i="1"/>
  <c r="G4597" i="1" s="1"/>
  <c r="F4598" i="1"/>
  <c r="G4598" i="1" s="1"/>
  <c r="F4599" i="1"/>
  <c r="G4599" i="1" s="1"/>
  <c r="F4600" i="1"/>
  <c r="G4600" i="1" s="1"/>
  <c r="F4601" i="1"/>
  <c r="G4601" i="1" s="1"/>
  <c r="F4602" i="1"/>
  <c r="G4602" i="1" s="1"/>
  <c r="F4603" i="1"/>
  <c r="G4603" i="1" s="1"/>
  <c r="F4604" i="1"/>
  <c r="G4604" i="1" s="1"/>
  <c r="F4605" i="1"/>
  <c r="G4605" i="1" s="1"/>
  <c r="F4606" i="1"/>
  <c r="G4606" i="1" s="1"/>
  <c r="F4607" i="1"/>
  <c r="G4607" i="1" s="1"/>
  <c r="F4608" i="1"/>
  <c r="G4608" i="1" s="1"/>
  <c r="F4609" i="1"/>
  <c r="G4609" i="1" s="1"/>
  <c r="F4610" i="1"/>
  <c r="G4610" i="1" s="1"/>
  <c r="F4611" i="1"/>
  <c r="G4611" i="1" s="1"/>
  <c r="F4612" i="1"/>
  <c r="F4614" i="1"/>
  <c r="G4614" i="1" s="1"/>
  <c r="F4615" i="1"/>
  <c r="G4615" i="1" s="1"/>
  <c r="F4616" i="1"/>
  <c r="G4616" i="1" s="1"/>
  <c r="F4617" i="1"/>
  <c r="F4619" i="1"/>
  <c r="G4619" i="1" s="1"/>
  <c r="F4620" i="1"/>
  <c r="G4620" i="1" s="1"/>
  <c r="F4621" i="1"/>
  <c r="G4621" i="1" s="1"/>
  <c r="F4622" i="1"/>
  <c r="G4622" i="1" s="1"/>
  <c r="F4623" i="1"/>
  <c r="G4623" i="1" s="1"/>
  <c r="F4624" i="1"/>
  <c r="G4624" i="1" s="1"/>
  <c r="F4625" i="1"/>
  <c r="F4627" i="1"/>
  <c r="G4627" i="1" s="1"/>
  <c r="F4628" i="1"/>
  <c r="G4628" i="1" s="1"/>
  <c r="F4629" i="1"/>
  <c r="G4629" i="1" s="1"/>
  <c r="F4630" i="1"/>
  <c r="G4630" i="1" s="1"/>
  <c r="F4631" i="1"/>
  <c r="G4631" i="1" s="1"/>
  <c r="F4632" i="1"/>
  <c r="G4632" i="1" s="1"/>
  <c r="F4633" i="1"/>
  <c r="G4633" i="1" s="1"/>
  <c r="F4634" i="1"/>
  <c r="G4634" i="1" s="1"/>
  <c r="F4635" i="1"/>
  <c r="G4635" i="1" s="1"/>
  <c r="F4636" i="1"/>
  <c r="G4636" i="1" s="1"/>
  <c r="F4637" i="1"/>
  <c r="G4637" i="1" s="1"/>
  <c r="F4638" i="1"/>
  <c r="G4638" i="1" s="1"/>
  <c r="F4639" i="1"/>
  <c r="G4639" i="1" s="1"/>
  <c r="F4640" i="1"/>
  <c r="G4640" i="1" s="1"/>
  <c r="F4641" i="1"/>
  <c r="G4641" i="1" s="1"/>
  <c r="F4642" i="1"/>
  <c r="G4642" i="1" s="1"/>
  <c r="F4643" i="1"/>
  <c r="G4643" i="1" s="1"/>
  <c r="F4644" i="1"/>
  <c r="G4644" i="1" s="1"/>
  <c r="F4645" i="1"/>
  <c r="G4645" i="1" s="1"/>
  <c r="F4646" i="1"/>
  <c r="G4646" i="1" s="1"/>
  <c r="F4647" i="1"/>
  <c r="G4647" i="1" s="1"/>
  <c r="F4648" i="1"/>
  <c r="F4650" i="1"/>
  <c r="F4652" i="1"/>
  <c r="G4652" i="1" s="1"/>
  <c r="F4653" i="1"/>
  <c r="G4653" i="1" s="1"/>
  <c r="F4654" i="1"/>
  <c r="F4656" i="1"/>
  <c r="G4656" i="1" s="1"/>
  <c r="F4657" i="1"/>
  <c r="G4657" i="1" s="1"/>
  <c r="F4658" i="1"/>
  <c r="F4660" i="1"/>
  <c r="G4660" i="1" s="1"/>
  <c r="F4661" i="1"/>
  <c r="G4661" i="1" s="1"/>
  <c r="F4662" i="1"/>
  <c r="F4664" i="1"/>
  <c r="G4664" i="1" s="1"/>
  <c r="F4665" i="1"/>
  <c r="G4665" i="1" s="1"/>
  <c r="F4666" i="1"/>
  <c r="G4666" i="1" s="1"/>
  <c r="F4667" i="1"/>
  <c r="G4667" i="1" s="1"/>
  <c r="F4668" i="1"/>
  <c r="G4668" i="1" s="1"/>
  <c r="F4669" i="1"/>
  <c r="G4669" i="1" s="1"/>
  <c r="F4670" i="1"/>
  <c r="G4670" i="1" s="1"/>
  <c r="F4671" i="1"/>
  <c r="G4671" i="1" s="1"/>
  <c r="F4672" i="1"/>
  <c r="G4672" i="1" s="1"/>
  <c r="F4673" i="1"/>
  <c r="G4673" i="1" s="1"/>
  <c r="F4674" i="1"/>
  <c r="F4676" i="1"/>
  <c r="G4676" i="1" s="1"/>
  <c r="F4677" i="1"/>
  <c r="G4677" i="1" s="1"/>
  <c r="F4678" i="1"/>
  <c r="G4678" i="1" s="1"/>
  <c r="F4679" i="1"/>
  <c r="G4679" i="1" s="1"/>
  <c r="F4680" i="1"/>
  <c r="G4680" i="1" s="1"/>
  <c r="F4681" i="1"/>
  <c r="G4681" i="1" s="1"/>
  <c r="F4682" i="1"/>
  <c r="F4684" i="1"/>
  <c r="G4684" i="1" s="1"/>
  <c r="F4685" i="1"/>
  <c r="G4685" i="1" s="1"/>
  <c r="F4686" i="1"/>
  <c r="G4686" i="1" s="1"/>
  <c r="F4687" i="1"/>
  <c r="G4687" i="1" s="1"/>
  <c r="F4688" i="1"/>
  <c r="G4688" i="1" s="1"/>
  <c r="F4689" i="1"/>
  <c r="G4689" i="1" s="1"/>
  <c r="F4690" i="1"/>
  <c r="F4692" i="1"/>
  <c r="F4694" i="1"/>
  <c r="G4694" i="1" s="1"/>
  <c r="F4695" i="1"/>
  <c r="G4695" i="1" s="1"/>
  <c r="F4696" i="1"/>
  <c r="G4696" i="1" s="1"/>
  <c r="F4697" i="1"/>
  <c r="G4697" i="1" s="1"/>
  <c r="F4698" i="1"/>
  <c r="F4700" i="1"/>
  <c r="G4700" i="1" s="1"/>
  <c r="F4701" i="1"/>
  <c r="G4701" i="1" s="1"/>
  <c r="F4702" i="1"/>
  <c r="G4702" i="1" s="1"/>
  <c r="F4703" i="1"/>
  <c r="G4703" i="1" s="1"/>
  <c r="F4704" i="1"/>
  <c r="G4704" i="1" s="1"/>
  <c r="F4705" i="1"/>
  <c r="G4705" i="1" s="1"/>
  <c r="F4706" i="1"/>
  <c r="F4708" i="1"/>
  <c r="G4708" i="1" s="1"/>
  <c r="F4709" i="1"/>
  <c r="G4709" i="1" s="1"/>
  <c r="F4710" i="1"/>
  <c r="G4710" i="1" s="1"/>
  <c r="F4711" i="1"/>
  <c r="G4711" i="1" s="1"/>
  <c r="F4712" i="1"/>
  <c r="G4712" i="1" s="1"/>
  <c r="F4713" i="1"/>
  <c r="G4713" i="1" s="1"/>
  <c r="F4714" i="1"/>
  <c r="G4714" i="1" s="1"/>
  <c r="F4715" i="1"/>
  <c r="G4715" i="1" s="1"/>
  <c r="F4716" i="1"/>
  <c r="G4716" i="1" s="1"/>
  <c r="F4717" i="1"/>
  <c r="G4717" i="1" s="1"/>
  <c r="F4718" i="1"/>
  <c r="G4718" i="1" s="1"/>
  <c r="F4719" i="1"/>
  <c r="F4721" i="1"/>
  <c r="F4723" i="1"/>
  <c r="G4723" i="1" s="1"/>
  <c r="F4724" i="1"/>
  <c r="G4724" i="1" s="1"/>
  <c r="F4725" i="1"/>
  <c r="G4725" i="1" s="1"/>
  <c r="F4726" i="1"/>
  <c r="G4726" i="1" s="1"/>
  <c r="F4727" i="1"/>
  <c r="G4727" i="1" s="1"/>
  <c r="F4728" i="1"/>
  <c r="G4728" i="1" s="1"/>
  <c r="F4729" i="1"/>
  <c r="F4731" i="1"/>
  <c r="G4731" i="1" s="1"/>
  <c r="F4732" i="1"/>
  <c r="G4732" i="1" s="1"/>
  <c r="F4733" i="1"/>
  <c r="F4735" i="1"/>
  <c r="G4735" i="1" s="1"/>
  <c r="F4736" i="1"/>
  <c r="G4736" i="1" s="1"/>
  <c r="F4737" i="1"/>
  <c r="F4739" i="1"/>
  <c r="G4739" i="1" s="1"/>
  <c r="F4740" i="1"/>
  <c r="G4740" i="1" s="1"/>
  <c r="F4741" i="1"/>
  <c r="F4743" i="1"/>
  <c r="G4743" i="1" s="1"/>
  <c r="F4744" i="1"/>
  <c r="G4744" i="1" s="1"/>
  <c r="F4745" i="1"/>
  <c r="G4745" i="1" s="1"/>
  <c r="F4746" i="1"/>
  <c r="G4746" i="1" s="1"/>
  <c r="F4747" i="1"/>
  <c r="G4747" i="1" s="1"/>
  <c r="F4748" i="1"/>
  <c r="G4748" i="1" s="1"/>
  <c r="F4749" i="1"/>
  <c r="G4749" i="1" s="1"/>
  <c r="F4750" i="1"/>
  <c r="F4752" i="1"/>
  <c r="G4752" i="1" s="1"/>
  <c r="F4753" i="1"/>
  <c r="G4753" i="1" s="1"/>
  <c r="F4754" i="1"/>
  <c r="F4756" i="1"/>
  <c r="G4756" i="1" s="1"/>
  <c r="F4757" i="1"/>
  <c r="G4757" i="1" s="1"/>
  <c r="F4758" i="1"/>
  <c r="F4760" i="1"/>
  <c r="G4760" i="1" s="1"/>
  <c r="F4761" i="1"/>
  <c r="G4761" i="1" s="1"/>
  <c r="F4762" i="1"/>
  <c r="F4764" i="1"/>
  <c r="G4764" i="1" s="1"/>
  <c r="F4765" i="1"/>
  <c r="G4765" i="1" s="1"/>
  <c r="F4766" i="1"/>
  <c r="F4768" i="1"/>
  <c r="G4768" i="1" s="1"/>
  <c r="F4769" i="1"/>
  <c r="G4769" i="1" s="1"/>
  <c r="F4770" i="1"/>
  <c r="G4770" i="1" s="1"/>
  <c r="F4771" i="1"/>
  <c r="G4771" i="1" s="1"/>
  <c r="F4772" i="1"/>
  <c r="G4772" i="1" s="1"/>
  <c r="F4773" i="1"/>
  <c r="G4773" i="1" s="1"/>
  <c r="F4774" i="1"/>
  <c r="G4774" i="1" s="1"/>
  <c r="F4775" i="1"/>
  <c r="G4775" i="1" s="1"/>
  <c r="F4776" i="1"/>
  <c r="G4776" i="1" s="1"/>
  <c r="F4777" i="1"/>
  <c r="G4777" i="1" s="1"/>
  <c r="F4778" i="1"/>
  <c r="G4778" i="1" s="1"/>
  <c r="F4779" i="1"/>
  <c r="G4779" i="1" s="1"/>
  <c r="F4780" i="1"/>
  <c r="G4780" i="1" s="1"/>
  <c r="F4781" i="1"/>
  <c r="G4781" i="1" s="1"/>
  <c r="F4782" i="1"/>
  <c r="F4784" i="1"/>
  <c r="G4784" i="1" s="1"/>
  <c r="F4785" i="1"/>
  <c r="G4785" i="1" s="1"/>
  <c r="F4786" i="1"/>
  <c r="F4788" i="1"/>
  <c r="G4788" i="1" s="1"/>
  <c r="F4789" i="1"/>
  <c r="G4789" i="1" s="1"/>
  <c r="F4790" i="1"/>
  <c r="F4792" i="1"/>
  <c r="G4792" i="1" s="1"/>
  <c r="F4793" i="1"/>
  <c r="G4793" i="1" s="1"/>
  <c r="F4794" i="1"/>
  <c r="F4796" i="1"/>
  <c r="G4796" i="1" s="1"/>
  <c r="F4797" i="1"/>
  <c r="G4797" i="1" s="1"/>
  <c r="F4798" i="1"/>
  <c r="G4798" i="1" s="1"/>
  <c r="F4799" i="1"/>
  <c r="G4799" i="1" s="1"/>
  <c r="F4800" i="1"/>
  <c r="G4800" i="1" s="1"/>
  <c r="F4801" i="1"/>
  <c r="G4801" i="1" s="1"/>
  <c r="F4802" i="1"/>
  <c r="G4802" i="1" s="1"/>
  <c r="F4803" i="1"/>
  <c r="G4803" i="1" s="1"/>
  <c r="F4804" i="1"/>
  <c r="G4804" i="1" s="1"/>
  <c r="F4805" i="1"/>
  <c r="G4805" i="1" s="1"/>
  <c r="F4806" i="1"/>
  <c r="G4806" i="1" s="1"/>
  <c r="F4807" i="1"/>
  <c r="G4807" i="1" s="1"/>
  <c r="F4808" i="1"/>
  <c r="F4810" i="1"/>
  <c r="G4810" i="1" s="1"/>
  <c r="F4811" i="1"/>
  <c r="G4811" i="1" s="1"/>
  <c r="F4812" i="1"/>
  <c r="F4814" i="1"/>
  <c r="G4814" i="1" s="1"/>
  <c r="F4815" i="1"/>
  <c r="G4815" i="1" s="1"/>
  <c r="F4816" i="1"/>
  <c r="F4818" i="1"/>
  <c r="F4820" i="1"/>
  <c r="G4820" i="1" s="1"/>
  <c r="F4821" i="1"/>
  <c r="G4821" i="1" s="1"/>
  <c r="F4822" i="1"/>
  <c r="G4822" i="1" s="1"/>
  <c r="F4823" i="1"/>
  <c r="G4823" i="1" s="1"/>
  <c r="F4824" i="1"/>
  <c r="G4824" i="1" s="1"/>
  <c r="F4825" i="1"/>
  <c r="G4825" i="1" s="1"/>
  <c r="F4826" i="1"/>
  <c r="F4828" i="1"/>
  <c r="G4828" i="1" s="1"/>
  <c r="F4829" i="1"/>
  <c r="G4829" i="1" s="1"/>
  <c r="F4830" i="1"/>
  <c r="G4830" i="1" s="1"/>
  <c r="F4831" i="1"/>
  <c r="G4831" i="1" s="1"/>
  <c r="F4832" i="1"/>
  <c r="G4832" i="1" s="1"/>
  <c r="F4833" i="1"/>
  <c r="G4833" i="1" s="1"/>
  <c r="F4834" i="1"/>
  <c r="G4834" i="1" s="1"/>
  <c r="F4835" i="1"/>
  <c r="G4835" i="1" s="1"/>
  <c r="F4836" i="1"/>
  <c r="G4836" i="1" s="1"/>
  <c r="F4837" i="1"/>
  <c r="F4839" i="1"/>
  <c r="G4839" i="1" s="1"/>
  <c r="F4840" i="1"/>
  <c r="G4840" i="1" s="1"/>
  <c r="F4841" i="1"/>
  <c r="F4843" i="1"/>
  <c r="G4843" i="1" s="1"/>
  <c r="F4844" i="1"/>
  <c r="G4844" i="1" s="1"/>
  <c r="F4845" i="1"/>
  <c r="G4845" i="1" s="1"/>
  <c r="F4846" i="1"/>
  <c r="G4846" i="1" s="1"/>
  <c r="F4847" i="1"/>
  <c r="G4847" i="1" s="1"/>
  <c r="F4848" i="1"/>
  <c r="G4848" i="1" s="1"/>
  <c r="F4849" i="1"/>
  <c r="F4851" i="1"/>
  <c r="G4851" i="1" s="1"/>
  <c r="F4852" i="1"/>
  <c r="G4852" i="1" s="1"/>
  <c r="F4853" i="1"/>
  <c r="G4853" i="1" s="1"/>
  <c r="F4854" i="1"/>
  <c r="G4854" i="1" s="1"/>
  <c r="F4855" i="1"/>
  <c r="G4855" i="1" s="1"/>
  <c r="F4856" i="1"/>
  <c r="G4856" i="1" s="1"/>
  <c r="F4857" i="1"/>
  <c r="G4857" i="1" s="1"/>
  <c r="F4858" i="1"/>
  <c r="G4858" i="1" s="1"/>
  <c r="F4859" i="1"/>
  <c r="G4859" i="1" s="1"/>
  <c r="F4860" i="1"/>
  <c r="G4860" i="1" s="1"/>
  <c r="F4861" i="1"/>
  <c r="G4861" i="1" s="1"/>
  <c r="F4862" i="1"/>
  <c r="G4862" i="1" s="1"/>
  <c r="F4863" i="1"/>
  <c r="G4863" i="1" s="1"/>
  <c r="F4864" i="1"/>
  <c r="G4864" i="1" s="1"/>
  <c r="F4865" i="1"/>
  <c r="G4865" i="1" s="1"/>
  <c r="F4866" i="1"/>
  <c r="G4866" i="1" s="1"/>
  <c r="F4867" i="1"/>
  <c r="G4867" i="1" s="1"/>
  <c r="F4868" i="1"/>
  <c r="G4868" i="1" s="1"/>
  <c r="F4869" i="1"/>
  <c r="G4869" i="1" s="1"/>
  <c r="F4870" i="1"/>
  <c r="F4872" i="1"/>
  <c r="G4872" i="1" s="1"/>
  <c r="F4873" i="1"/>
  <c r="G4873" i="1" s="1"/>
  <c r="F4874" i="1"/>
  <c r="F4876" i="1"/>
  <c r="G4876" i="1" s="1"/>
  <c r="F4877" i="1"/>
  <c r="G4877" i="1" s="1"/>
  <c r="F4878" i="1"/>
  <c r="F4880" i="1"/>
  <c r="G4880" i="1" s="1"/>
  <c r="F4881" i="1"/>
  <c r="G4881" i="1" s="1"/>
  <c r="F4882" i="1"/>
  <c r="G4882" i="1" s="1"/>
  <c r="F4883" i="1"/>
  <c r="G4883" i="1" s="1"/>
  <c r="F4884" i="1"/>
  <c r="F4886" i="1"/>
  <c r="G4886" i="1" s="1"/>
  <c r="F4887" i="1"/>
  <c r="G4887" i="1" s="1"/>
  <c r="F4888" i="1"/>
  <c r="G4888" i="1" s="1"/>
  <c r="F4889" i="1"/>
  <c r="G4889" i="1" s="1"/>
  <c r="F4890" i="1"/>
  <c r="G4890" i="1" s="1"/>
  <c r="F4891" i="1"/>
  <c r="G4891" i="1" s="1"/>
  <c r="F4892" i="1"/>
  <c r="G4892" i="1" s="1"/>
  <c r="F4893" i="1"/>
  <c r="G4893" i="1" s="1"/>
  <c r="F4894" i="1"/>
  <c r="G4894" i="1" s="1"/>
  <c r="F4895" i="1"/>
  <c r="G4895" i="1" s="1"/>
  <c r="F4896" i="1"/>
  <c r="F4898" i="1"/>
  <c r="G4898" i="1" s="1"/>
  <c r="F4899" i="1"/>
  <c r="G4899" i="1" s="1"/>
  <c r="F4900" i="1"/>
  <c r="F4902" i="1"/>
  <c r="G4902" i="1" s="1"/>
  <c r="F4903" i="1"/>
  <c r="G4903" i="1" s="1"/>
  <c r="F4904" i="1"/>
  <c r="F4906" i="1"/>
  <c r="G4906" i="1" s="1"/>
  <c r="F4907" i="1"/>
  <c r="G4907" i="1" s="1"/>
  <c r="F4908" i="1"/>
  <c r="F4910" i="1"/>
  <c r="G4910" i="1" s="1"/>
  <c r="F4911" i="1"/>
  <c r="G4911" i="1" s="1"/>
  <c r="F4912" i="1"/>
  <c r="G4912" i="1" s="1"/>
  <c r="F4913" i="1"/>
  <c r="G4913" i="1" s="1"/>
  <c r="F4914" i="1"/>
  <c r="G4914" i="1" s="1"/>
  <c r="F4915" i="1"/>
  <c r="G4915" i="1" s="1"/>
  <c r="F4916" i="1"/>
  <c r="F4918" i="1"/>
  <c r="G4918" i="1" s="1"/>
  <c r="F4919" i="1"/>
  <c r="G4919" i="1" s="1"/>
  <c r="F4920" i="1"/>
  <c r="G4920" i="1" s="1"/>
  <c r="F4921" i="1"/>
  <c r="G4921" i="1" s="1"/>
  <c r="F4922" i="1"/>
  <c r="G4922" i="1" s="1"/>
  <c r="F4923" i="1"/>
  <c r="G4923" i="1" s="1"/>
  <c r="F4924" i="1"/>
  <c r="F4927" i="1"/>
  <c r="F4929" i="1"/>
  <c r="G4929" i="1" s="1"/>
  <c r="F4930" i="1"/>
  <c r="G4930" i="1" s="1"/>
  <c r="F4931" i="1"/>
  <c r="F4933" i="1"/>
  <c r="G4933" i="1" s="1"/>
  <c r="F4934" i="1"/>
  <c r="G4934" i="1" s="1"/>
  <c r="F4935" i="1"/>
  <c r="G4935" i="1" s="1"/>
  <c r="F4936" i="1"/>
  <c r="G4936" i="1" s="1"/>
  <c r="F4937" i="1"/>
  <c r="G4937" i="1" s="1"/>
  <c r="F4938" i="1"/>
  <c r="G4938" i="1" s="1"/>
  <c r="F4939" i="1"/>
  <c r="F4941" i="1"/>
  <c r="G4941" i="1" s="1"/>
  <c r="F4942" i="1"/>
  <c r="G4942" i="1" s="1"/>
  <c r="F4943" i="1"/>
  <c r="F4945" i="1"/>
  <c r="G4945" i="1" s="1"/>
  <c r="F4946" i="1"/>
  <c r="G4946" i="1" s="1"/>
  <c r="F4947" i="1"/>
  <c r="F4950" i="1"/>
  <c r="G4950" i="1" s="1"/>
  <c r="F4951" i="1"/>
  <c r="G4951" i="1" s="1"/>
  <c r="F4952" i="1"/>
  <c r="G4952" i="1" s="1"/>
  <c r="F4953" i="1"/>
  <c r="G4953" i="1" s="1"/>
  <c r="F4954" i="1"/>
  <c r="G4954" i="1" s="1"/>
  <c r="F4955" i="1"/>
  <c r="G4955" i="1" s="1"/>
  <c r="F4956" i="1"/>
  <c r="G4956" i="1" s="1"/>
  <c r="F4957" i="1"/>
  <c r="G4957" i="1" s="1"/>
  <c r="F4958" i="1"/>
  <c r="F4960" i="1"/>
  <c r="G4960" i="1" s="1"/>
  <c r="F4961" i="1"/>
  <c r="G4961" i="1" s="1"/>
  <c r="F4962" i="1"/>
  <c r="G4962" i="1" s="1"/>
  <c r="F4963" i="1"/>
  <c r="G4963" i="1" s="1"/>
  <c r="F4964" i="1"/>
  <c r="G4964" i="1" s="1"/>
  <c r="F4965" i="1"/>
  <c r="G4965" i="1" s="1"/>
  <c r="F4966" i="1"/>
  <c r="F4968" i="1"/>
  <c r="G4968" i="1" s="1"/>
  <c r="F4969" i="1"/>
  <c r="G4969" i="1" s="1"/>
  <c r="F4970" i="1"/>
  <c r="F4972" i="1"/>
  <c r="G4972" i="1" s="1"/>
  <c r="F4973" i="1"/>
  <c r="G4973" i="1" s="1"/>
  <c r="F4974" i="1"/>
  <c r="G4974" i="1" s="1"/>
  <c r="F4975" i="1"/>
  <c r="F4977" i="1"/>
  <c r="F4979" i="1"/>
  <c r="G4979" i="1" s="1"/>
  <c r="F4980" i="1"/>
  <c r="G4980" i="1" s="1"/>
  <c r="F4981" i="1"/>
  <c r="F4983" i="1"/>
  <c r="G4983" i="1" s="1"/>
  <c r="F4984" i="1"/>
  <c r="G4984" i="1" s="1"/>
  <c r="F4985" i="1"/>
  <c r="F4987" i="1"/>
  <c r="G4987" i="1" s="1"/>
  <c r="F4988" i="1"/>
  <c r="G4988" i="1" s="1"/>
  <c r="F4989" i="1"/>
  <c r="G4989" i="1" s="1"/>
  <c r="F4990" i="1"/>
  <c r="G4990" i="1" s="1"/>
  <c r="F4991" i="1"/>
  <c r="G4991" i="1" s="1"/>
  <c r="F4992" i="1"/>
  <c r="G4992" i="1" s="1"/>
  <c r="F4993" i="1"/>
  <c r="G4993" i="1" s="1"/>
  <c r="F4994" i="1"/>
  <c r="G4994" i="1" s="1"/>
  <c r="F4995" i="1"/>
  <c r="F4997" i="1"/>
  <c r="F4999" i="1"/>
  <c r="G4999" i="1" s="1"/>
  <c r="F5000" i="1"/>
  <c r="G5000" i="1" s="1"/>
  <c r="F5001" i="1"/>
  <c r="G5001" i="1" s="1"/>
  <c r="F5002" i="1"/>
  <c r="G5002" i="1" s="1"/>
  <c r="F5003" i="1"/>
  <c r="G5003" i="1" s="1"/>
  <c r="F5004" i="1"/>
  <c r="G5004" i="1" s="1"/>
  <c r="F5005" i="1"/>
  <c r="F5007" i="1"/>
  <c r="G5007" i="1" s="1"/>
  <c r="F5008" i="1"/>
  <c r="G5008" i="1" s="1"/>
  <c r="F5009" i="1"/>
  <c r="F5011" i="1"/>
  <c r="G5011" i="1" s="1"/>
  <c r="F5012" i="1"/>
  <c r="G5012" i="1" s="1"/>
  <c r="F5013" i="1"/>
  <c r="G5013" i="1" s="1"/>
  <c r="F5014" i="1"/>
  <c r="G5014" i="1" s="1"/>
  <c r="F5015" i="1"/>
  <c r="G5015" i="1" s="1"/>
  <c r="F5016" i="1"/>
  <c r="G5016" i="1" s="1"/>
  <c r="F5017" i="1"/>
  <c r="F5019" i="1"/>
  <c r="G5019" i="1" s="1"/>
  <c r="F5020" i="1"/>
  <c r="G5020" i="1" s="1"/>
  <c r="F5021" i="1"/>
  <c r="F5023" i="1"/>
  <c r="G5023" i="1" s="1"/>
  <c r="F5024" i="1"/>
  <c r="G5024" i="1" s="1"/>
  <c r="F5025" i="1"/>
  <c r="G5025" i="1" s="1"/>
  <c r="F5026" i="1"/>
  <c r="G5026" i="1" s="1"/>
  <c r="F5027" i="1"/>
  <c r="G5027" i="1" s="1"/>
  <c r="F5028" i="1"/>
  <c r="G5028" i="1" s="1"/>
  <c r="F5029" i="1"/>
  <c r="G5029" i="1" s="1"/>
  <c r="F5030" i="1"/>
  <c r="G5030" i="1" s="1"/>
  <c r="F5031" i="1"/>
  <c r="G5031" i="1" s="1"/>
  <c r="F5032" i="1"/>
  <c r="G5032" i="1" s="1"/>
  <c r="F5033" i="1"/>
  <c r="F5035" i="1"/>
  <c r="G5035" i="1" s="1"/>
  <c r="F5036" i="1"/>
  <c r="G5036" i="1" s="1"/>
  <c r="F5037" i="1"/>
  <c r="F5039" i="1"/>
  <c r="G5039" i="1" s="1"/>
  <c r="F5040" i="1"/>
  <c r="G5040" i="1" s="1"/>
  <c r="F5041" i="1"/>
  <c r="G5041" i="1" s="1"/>
  <c r="F5042" i="1"/>
  <c r="G5042" i="1" s="1"/>
  <c r="F5043" i="1"/>
  <c r="F5045" i="1"/>
  <c r="G5045" i="1" s="1"/>
  <c r="F5046" i="1"/>
  <c r="G5046" i="1" s="1"/>
  <c r="F5047" i="1"/>
  <c r="G5047" i="1" s="1"/>
  <c r="F5048" i="1"/>
  <c r="G5048" i="1" s="1"/>
  <c r="F5049" i="1"/>
  <c r="G5049" i="1" s="1"/>
  <c r="F5050" i="1"/>
  <c r="F5052" i="1"/>
  <c r="G5052" i="1" s="1"/>
  <c r="F5053" i="1"/>
  <c r="G5053" i="1" s="1"/>
  <c r="F5054" i="1"/>
  <c r="G5054" i="1" s="1"/>
  <c r="F5055" i="1"/>
  <c r="G5055" i="1" s="1"/>
  <c r="F5056" i="1"/>
  <c r="G5056" i="1" s="1"/>
  <c r="F5057" i="1"/>
  <c r="F5059" i="1"/>
  <c r="G5059" i="1" s="1"/>
  <c r="F5060" i="1"/>
  <c r="G5060" i="1" s="1"/>
  <c r="F5061" i="1"/>
  <c r="G5061" i="1" s="1"/>
  <c r="F5062" i="1"/>
  <c r="G5062" i="1" s="1"/>
  <c r="F5063" i="1"/>
  <c r="F5065" i="1"/>
  <c r="G5065" i="1" s="1"/>
  <c r="F5066" i="1"/>
  <c r="G5066" i="1" s="1"/>
  <c r="F5067" i="1"/>
  <c r="G5067" i="1" s="1"/>
  <c r="F5068" i="1"/>
  <c r="G5068" i="1" s="1"/>
  <c r="F5069" i="1"/>
  <c r="G5069" i="1" s="1"/>
  <c r="F5070" i="1"/>
  <c r="G5070" i="1" s="1"/>
  <c r="F5071" i="1"/>
  <c r="G5071" i="1" s="1"/>
  <c r="F5072" i="1"/>
  <c r="F5074" i="1"/>
  <c r="G5074" i="1" s="1"/>
  <c r="F5075" i="1"/>
  <c r="G5075" i="1" s="1"/>
  <c r="F5076" i="1"/>
  <c r="G5076" i="1" s="1"/>
  <c r="F5077" i="1"/>
  <c r="G5077" i="1" s="1"/>
  <c r="F5078" i="1"/>
  <c r="F5080" i="1"/>
  <c r="G5080" i="1" s="1"/>
  <c r="F5081" i="1"/>
  <c r="F5083" i="1"/>
  <c r="G5083" i="1" s="1"/>
  <c r="F5084" i="1"/>
  <c r="F5086" i="1"/>
  <c r="G5086" i="1" s="1"/>
  <c r="F5087" i="1"/>
  <c r="G5087" i="1" s="1"/>
  <c r="F5088" i="1"/>
  <c r="F5090" i="1"/>
  <c r="F5092" i="1"/>
  <c r="G5092" i="1" s="1"/>
  <c r="F5093" i="1"/>
  <c r="G5093" i="1" s="1"/>
  <c r="F5094" i="1"/>
  <c r="G5094" i="1" s="1"/>
  <c r="F5095" i="1"/>
  <c r="G5095" i="1" s="1"/>
  <c r="F5096" i="1"/>
  <c r="G5096" i="1" s="1"/>
  <c r="F5097" i="1"/>
  <c r="G5097" i="1" s="1"/>
  <c r="F5098" i="1"/>
  <c r="G5098" i="1" s="1"/>
  <c r="F5099" i="1"/>
  <c r="G5099" i="1" s="1"/>
  <c r="F5100" i="1"/>
  <c r="G5100" i="1" s="1"/>
  <c r="F5101" i="1"/>
  <c r="G5101" i="1" s="1"/>
  <c r="F5102" i="1"/>
  <c r="G5102" i="1" s="1"/>
  <c r="F5103" i="1"/>
  <c r="F5105" i="1"/>
  <c r="G5105" i="1" s="1"/>
  <c r="F5106" i="1"/>
  <c r="G5106" i="1" s="1"/>
  <c r="F5107" i="1"/>
  <c r="G5107" i="1" s="1"/>
  <c r="F5108" i="1"/>
  <c r="G5108" i="1" s="1"/>
  <c r="F5109" i="1"/>
  <c r="G5109" i="1" s="1"/>
  <c r="F5110" i="1"/>
  <c r="G5110" i="1" s="1"/>
  <c r="F5111" i="1"/>
  <c r="G5111" i="1" s="1"/>
  <c r="F5112" i="1"/>
  <c r="G5112" i="1" s="1"/>
  <c r="F5113" i="1"/>
  <c r="G5113" i="1" s="1"/>
  <c r="F5114" i="1"/>
  <c r="F5116" i="1"/>
  <c r="G5116" i="1" s="1"/>
  <c r="F5117" i="1"/>
  <c r="G5117" i="1" s="1"/>
  <c r="F5118" i="1"/>
  <c r="G5118" i="1" s="1"/>
  <c r="F5119" i="1"/>
  <c r="G5119" i="1" s="1"/>
  <c r="F5120" i="1"/>
  <c r="G5120" i="1" s="1"/>
  <c r="F5121" i="1"/>
  <c r="G5121" i="1" s="1"/>
  <c r="F5122" i="1"/>
  <c r="G5122" i="1" s="1"/>
  <c r="F5123" i="1"/>
  <c r="G5123" i="1" s="1"/>
  <c r="F5124" i="1"/>
  <c r="F5126" i="1"/>
  <c r="F5128" i="1"/>
  <c r="G5128" i="1" s="1"/>
  <c r="F5129" i="1"/>
  <c r="G5129" i="1" s="1"/>
  <c r="F5130" i="1"/>
  <c r="G5130" i="1" s="1"/>
  <c r="F5131" i="1"/>
  <c r="G5131" i="1" s="1"/>
  <c r="F5132" i="1"/>
  <c r="G5132" i="1" s="1"/>
  <c r="F5133" i="1"/>
  <c r="G5133" i="1" s="1"/>
  <c r="F5134" i="1"/>
  <c r="G5134" i="1" s="1"/>
  <c r="F5135" i="1"/>
  <c r="G5135" i="1" s="1"/>
  <c r="F5136" i="1"/>
  <c r="G5136" i="1" s="1"/>
  <c r="F5137" i="1"/>
  <c r="G5137" i="1" s="1"/>
  <c r="F5138" i="1"/>
  <c r="G5138" i="1" s="1"/>
  <c r="F5139" i="1"/>
  <c r="F5141" i="1"/>
  <c r="G5141" i="1" s="1"/>
  <c r="F5142" i="1"/>
  <c r="G5142" i="1" s="1"/>
  <c r="F5143" i="1"/>
  <c r="F5145" i="1"/>
  <c r="G5145" i="1" s="1"/>
  <c r="F5146" i="1"/>
  <c r="G5146" i="1" s="1"/>
  <c r="F5147" i="1"/>
  <c r="G5147" i="1" s="1"/>
  <c r="F5148" i="1"/>
  <c r="G5148" i="1" s="1"/>
  <c r="F5149" i="1"/>
  <c r="G5149" i="1" s="1"/>
  <c r="F5150" i="1"/>
  <c r="G5150" i="1" s="1"/>
  <c r="F5151" i="1"/>
  <c r="F5153" i="1"/>
  <c r="G5153" i="1" s="1"/>
  <c r="F5154" i="1"/>
  <c r="G5154" i="1" s="1"/>
  <c r="F5155" i="1"/>
  <c r="G5155" i="1" s="1"/>
  <c r="F5156" i="1"/>
  <c r="G5156" i="1" s="1"/>
  <c r="F5157" i="1"/>
  <c r="G5157" i="1" s="1"/>
  <c r="F5158" i="1"/>
  <c r="F5160" i="1"/>
  <c r="G5160" i="1" s="1"/>
  <c r="F5161" i="1"/>
  <c r="G5161" i="1" s="1"/>
  <c r="F5162" i="1"/>
  <c r="G5162" i="1" s="1"/>
  <c r="F5163" i="1"/>
  <c r="G5163" i="1" s="1"/>
  <c r="F5164" i="1"/>
  <c r="G5164" i="1" s="1"/>
  <c r="F5165" i="1"/>
  <c r="G5165" i="1" s="1"/>
  <c r="F5166" i="1"/>
  <c r="G5166" i="1" s="1"/>
  <c r="F5167" i="1"/>
  <c r="G5167" i="1" s="1"/>
  <c r="F5168" i="1"/>
  <c r="G5168" i="1" s="1"/>
  <c r="F5169" i="1"/>
  <c r="G5169" i="1" s="1"/>
  <c r="F5170" i="1"/>
  <c r="G5170" i="1" s="1"/>
  <c r="F5171" i="1"/>
  <c r="G5171" i="1" s="1"/>
  <c r="F5172" i="1"/>
  <c r="F5174" i="1"/>
  <c r="G5174" i="1" s="1"/>
  <c r="F5175" i="1"/>
  <c r="G5175" i="1" s="1"/>
  <c r="F5176" i="1"/>
  <c r="G5176" i="1" s="1"/>
  <c r="F5177" i="1"/>
  <c r="G5177" i="1" s="1"/>
  <c r="F5178" i="1"/>
  <c r="G5178" i="1" s="1"/>
  <c r="F5179" i="1"/>
  <c r="G5179" i="1" s="1"/>
  <c r="F5180" i="1"/>
  <c r="G5180" i="1" s="1"/>
  <c r="F5181" i="1"/>
  <c r="F5183" i="1"/>
  <c r="G5183" i="1" s="1"/>
  <c r="F5184" i="1"/>
  <c r="G5184" i="1" s="1"/>
  <c r="F5185" i="1"/>
  <c r="G5185" i="1" s="1"/>
  <c r="F5186" i="1"/>
  <c r="G5186" i="1" s="1"/>
  <c r="F5187" i="1"/>
  <c r="G5187" i="1" s="1"/>
  <c r="F5188" i="1"/>
  <c r="G5188" i="1" s="1"/>
  <c r="F5189" i="1"/>
  <c r="F5191" i="1"/>
  <c r="G5191" i="1" s="1"/>
  <c r="F5192" i="1"/>
  <c r="G5192" i="1" s="1"/>
  <c r="F5193" i="1"/>
  <c r="G5193" i="1" s="1"/>
  <c r="F5194" i="1"/>
  <c r="G5194" i="1" s="1"/>
  <c r="F5195" i="1"/>
  <c r="G5195" i="1" s="1"/>
  <c r="F5196" i="1"/>
  <c r="G5196" i="1" s="1"/>
  <c r="F5197" i="1"/>
  <c r="F5199" i="1"/>
  <c r="G5199" i="1" s="1"/>
  <c r="F5200" i="1"/>
  <c r="G5200" i="1" s="1"/>
  <c r="F5201" i="1"/>
  <c r="G5201" i="1" s="1"/>
  <c r="F5202" i="1"/>
  <c r="G5202" i="1" s="1"/>
  <c r="F5203" i="1"/>
  <c r="G5203" i="1" s="1"/>
  <c r="F5204" i="1"/>
  <c r="G5204" i="1" s="1"/>
  <c r="F5205" i="1"/>
  <c r="G5205" i="1" s="1"/>
  <c r="F5206" i="1"/>
  <c r="G5206" i="1" s="1"/>
  <c r="F5207" i="1"/>
  <c r="G5207" i="1" s="1"/>
  <c r="F5208" i="1"/>
  <c r="G5208" i="1" s="1"/>
  <c r="F5209" i="1"/>
  <c r="F5211" i="1"/>
  <c r="G5211" i="1" s="1"/>
  <c r="F5212" i="1"/>
  <c r="G5212" i="1" s="1"/>
  <c r="F5213" i="1"/>
  <c r="G5213" i="1" s="1"/>
  <c r="F5214" i="1"/>
  <c r="G5214" i="1" s="1"/>
  <c r="F5215" i="1"/>
  <c r="G5215" i="1" s="1"/>
  <c r="F5216" i="1"/>
  <c r="G5216" i="1" s="1"/>
  <c r="F5217" i="1"/>
  <c r="G5217" i="1" s="1"/>
  <c r="F5218" i="1"/>
  <c r="G5218" i="1" s="1"/>
  <c r="F5219" i="1"/>
  <c r="G5219" i="1" s="1"/>
  <c r="F5220" i="1"/>
  <c r="F5222" i="1"/>
  <c r="G5222" i="1" s="1"/>
  <c r="F5223" i="1"/>
  <c r="G5223" i="1" s="1"/>
  <c r="F5224" i="1"/>
  <c r="G5224" i="1" s="1"/>
  <c r="F5225" i="1"/>
  <c r="G5225" i="1" s="1"/>
  <c r="F5226" i="1"/>
  <c r="G5226" i="1" s="1"/>
  <c r="F5227" i="1"/>
  <c r="G5227" i="1" s="1"/>
  <c r="F5228" i="1"/>
  <c r="G5228" i="1" s="1"/>
  <c r="F5229" i="1"/>
  <c r="F5231" i="1"/>
  <c r="G5231" i="1" s="1"/>
  <c r="F5232" i="1"/>
  <c r="G5232" i="1" s="1"/>
  <c r="F5233" i="1"/>
  <c r="G5233" i="1" s="1"/>
  <c r="F5234" i="1"/>
  <c r="G5234" i="1" s="1"/>
  <c r="F5235" i="1"/>
  <c r="G5235" i="1" s="1"/>
  <c r="F5236" i="1"/>
  <c r="G5236" i="1" s="1"/>
  <c r="F5237" i="1"/>
  <c r="G5237" i="1" s="1"/>
  <c r="F5238" i="1"/>
  <c r="G5238" i="1" s="1"/>
  <c r="F5239" i="1"/>
  <c r="G5239" i="1" s="1"/>
  <c r="F5240" i="1"/>
  <c r="G5240" i="1" s="1"/>
  <c r="F5241" i="1"/>
  <c r="G5241" i="1" s="1"/>
  <c r="F5242" i="1"/>
  <c r="G5242" i="1" s="1"/>
  <c r="F5243" i="1"/>
  <c r="G5243" i="1" s="1"/>
  <c r="F5244" i="1"/>
  <c r="G5244" i="1" s="1"/>
  <c r="F5245" i="1"/>
  <c r="G5245" i="1" s="1"/>
  <c r="F5246" i="1"/>
  <c r="G5246" i="1" s="1"/>
  <c r="F5247" i="1"/>
  <c r="G5247" i="1" s="1"/>
  <c r="F5248" i="1"/>
  <c r="G5248" i="1" s="1"/>
  <c r="F5249" i="1"/>
  <c r="F5251" i="1"/>
  <c r="G5251" i="1" s="1"/>
  <c r="F5252" i="1"/>
  <c r="F5254" i="1"/>
  <c r="G5254" i="1" s="1"/>
  <c r="F5255" i="1"/>
  <c r="G5255" i="1" s="1"/>
  <c r="F5256" i="1"/>
  <c r="G5256" i="1" s="1"/>
  <c r="F5257" i="1"/>
  <c r="G5257" i="1" s="1"/>
  <c r="F5258" i="1"/>
  <c r="G5258" i="1" s="1"/>
  <c r="F5259" i="1"/>
  <c r="G5259" i="1" s="1"/>
  <c r="F5260" i="1"/>
  <c r="G5260" i="1" s="1"/>
  <c r="F5261" i="1"/>
  <c r="G5261" i="1" s="1"/>
  <c r="F5262" i="1"/>
  <c r="G5262" i="1" s="1"/>
  <c r="F5263" i="1"/>
  <c r="G5263" i="1" s="1"/>
  <c r="F5264" i="1"/>
  <c r="F5266" i="1"/>
  <c r="G5266" i="1" s="1"/>
  <c r="F5267" i="1"/>
  <c r="G5267" i="1" s="1"/>
  <c r="F5268" i="1"/>
  <c r="G5268" i="1" s="1"/>
  <c r="F5269" i="1"/>
  <c r="G5269" i="1" s="1"/>
  <c r="F5270" i="1"/>
  <c r="F5272" i="1"/>
  <c r="F5274" i="1"/>
  <c r="G5274" i="1" s="1"/>
  <c r="F5275" i="1"/>
  <c r="G5275" i="1" s="1"/>
  <c r="F5276" i="1"/>
  <c r="G5276" i="1" s="1"/>
  <c r="F5277" i="1"/>
  <c r="G5277" i="1" s="1"/>
  <c r="F5278" i="1"/>
  <c r="G5278" i="1" s="1"/>
  <c r="F5279" i="1"/>
  <c r="G5279" i="1" s="1"/>
  <c r="F5280" i="1"/>
  <c r="G5280" i="1" s="1"/>
  <c r="F5281" i="1"/>
  <c r="G5281" i="1" s="1"/>
  <c r="F5282" i="1"/>
  <c r="F5284" i="1"/>
  <c r="F5286" i="1"/>
  <c r="F5288" i="1"/>
  <c r="F5290" i="1"/>
  <c r="F5292" i="1"/>
  <c r="G5292" i="1" s="1"/>
  <c r="F5293" i="1"/>
  <c r="G5293" i="1" s="1"/>
  <c r="F5294" i="1"/>
  <c r="G5294" i="1" s="1"/>
  <c r="F5295" i="1"/>
  <c r="G5295" i="1" s="1"/>
  <c r="F5296" i="1"/>
  <c r="G5296" i="1" s="1"/>
  <c r="F5297" i="1"/>
  <c r="G5297" i="1" s="1"/>
  <c r="F5298" i="1"/>
  <c r="G5298" i="1" s="1"/>
  <c r="F5299" i="1"/>
  <c r="G5299" i="1" s="1"/>
  <c r="F5300" i="1"/>
  <c r="F5302" i="1"/>
  <c r="G5302" i="1" s="1"/>
  <c r="F5303" i="1"/>
  <c r="G5303" i="1" s="1"/>
  <c r="F5304" i="1"/>
  <c r="G5304" i="1" s="1"/>
  <c r="F5305" i="1"/>
  <c r="G5305" i="1" s="1"/>
  <c r="F5306" i="1"/>
  <c r="G5306" i="1" s="1"/>
  <c r="F5307" i="1"/>
  <c r="G5307" i="1" s="1"/>
  <c r="F5308" i="1"/>
  <c r="F5310" i="1"/>
  <c r="G5310" i="1" s="1"/>
  <c r="F5311" i="1"/>
  <c r="G5311" i="1" s="1"/>
  <c r="F5312" i="1"/>
  <c r="F5314" i="1"/>
  <c r="F5316" i="1"/>
  <c r="G5316" i="1" s="1"/>
  <c r="F5317" i="1"/>
  <c r="G5317" i="1" s="1"/>
  <c r="F5318" i="1"/>
  <c r="F5320" i="1"/>
  <c r="F5322" i="1"/>
  <c r="G5322" i="1" s="1"/>
  <c r="F5323" i="1"/>
  <c r="G5323" i="1" s="1"/>
  <c r="F5324" i="1"/>
  <c r="G5324" i="1" s="1"/>
  <c r="F5325" i="1"/>
  <c r="G5325" i="1" s="1"/>
  <c r="F5326" i="1"/>
  <c r="G5326" i="1" s="1"/>
  <c r="F5327" i="1"/>
  <c r="G5327" i="1" s="1"/>
  <c r="F5328" i="1"/>
  <c r="F5330" i="1"/>
  <c r="G5330" i="1" s="1"/>
  <c r="F5331" i="1"/>
  <c r="G5331" i="1" s="1"/>
  <c r="F5332" i="1"/>
  <c r="G5332" i="1" s="1"/>
  <c r="F5333" i="1"/>
  <c r="G5333" i="1" s="1"/>
  <c r="F5334" i="1"/>
  <c r="G5334" i="1" s="1"/>
  <c r="F5335" i="1"/>
  <c r="G5335" i="1" s="1"/>
  <c r="F5336" i="1"/>
  <c r="G5336" i="1" s="1"/>
  <c r="F5337" i="1"/>
  <c r="G5337" i="1" s="1"/>
  <c r="F5338" i="1"/>
  <c r="G5338" i="1" s="1"/>
  <c r="F5339" i="1"/>
  <c r="G5339" i="1" s="1"/>
  <c r="F5340" i="1"/>
  <c r="G5340" i="1" s="1"/>
  <c r="F5341" i="1"/>
  <c r="G5341" i="1" s="1"/>
  <c r="F5342" i="1"/>
  <c r="G5342" i="1" s="1"/>
  <c r="F5343" i="1"/>
  <c r="G5343" i="1" s="1"/>
  <c r="F5344" i="1"/>
  <c r="G5344" i="1" s="1"/>
  <c r="F5345" i="1"/>
  <c r="G5345" i="1" s="1"/>
  <c r="F5346" i="1"/>
  <c r="G5346" i="1" s="1"/>
  <c r="F5347" i="1"/>
  <c r="G5347" i="1" s="1"/>
  <c r="F5348" i="1"/>
  <c r="F5350" i="1"/>
  <c r="G5350" i="1" s="1"/>
  <c r="F5351" i="1"/>
  <c r="G5351" i="1" s="1"/>
  <c r="F5352" i="1"/>
  <c r="G5352" i="1" s="1"/>
  <c r="F5353" i="1"/>
  <c r="G5353" i="1" s="1"/>
  <c r="F5354" i="1"/>
  <c r="G5354" i="1" s="1"/>
  <c r="F5355" i="1"/>
  <c r="G5355" i="1" s="1"/>
  <c r="F5356" i="1"/>
  <c r="G5356" i="1" s="1"/>
  <c r="F5357" i="1"/>
  <c r="G5357" i="1" s="1"/>
  <c r="F5358" i="1"/>
  <c r="G5358" i="1" s="1"/>
  <c r="F5359" i="1"/>
  <c r="G5359" i="1" s="1"/>
  <c r="F5360" i="1"/>
  <c r="F5362" i="1"/>
  <c r="G5362" i="1" s="1"/>
  <c r="F5363" i="1"/>
  <c r="F5365" i="1"/>
  <c r="G5365" i="1" s="1"/>
  <c r="F5366" i="1"/>
  <c r="G5366" i="1" s="1"/>
  <c r="F5367" i="1"/>
  <c r="G5367" i="1" s="1"/>
  <c r="F5368" i="1"/>
  <c r="G5368" i="1" s="1"/>
  <c r="F5369" i="1"/>
  <c r="G5369" i="1" s="1"/>
  <c r="F5370" i="1"/>
  <c r="G5370" i="1" s="1"/>
  <c r="F5371" i="1"/>
  <c r="G5371" i="1" s="1"/>
  <c r="F5372" i="1"/>
  <c r="G5372" i="1" s="1"/>
  <c r="F5373" i="1"/>
  <c r="G5373" i="1" s="1"/>
  <c r="F5374" i="1"/>
  <c r="G5374" i="1" s="1"/>
  <c r="F5375" i="1"/>
  <c r="G5375" i="1" s="1"/>
  <c r="F5376" i="1"/>
  <c r="G5376" i="1" s="1"/>
  <c r="F5377" i="1"/>
  <c r="F5379" i="1"/>
  <c r="G5379" i="1" s="1"/>
  <c r="F5380" i="1"/>
  <c r="G5380" i="1" s="1"/>
  <c r="F5381" i="1"/>
  <c r="G5381" i="1" s="1"/>
  <c r="F5382" i="1"/>
  <c r="G5382" i="1" s="1"/>
  <c r="F5383" i="1"/>
  <c r="G5383" i="1" s="1"/>
  <c r="F5384" i="1"/>
  <c r="G5384" i="1" s="1"/>
  <c r="F5385" i="1"/>
  <c r="G5385" i="1" s="1"/>
  <c r="F5386" i="1"/>
  <c r="G5386" i="1" s="1"/>
  <c r="F5387" i="1"/>
  <c r="G5387" i="1" s="1"/>
  <c r="F5388" i="1"/>
  <c r="G5388" i="1" s="1"/>
  <c r="F5389" i="1"/>
  <c r="G5389" i="1" s="1"/>
  <c r="F5390" i="1"/>
  <c r="G5390" i="1" s="1"/>
  <c r="F5391" i="1"/>
  <c r="G5391" i="1" s="1"/>
  <c r="F5392" i="1"/>
  <c r="G5392" i="1" s="1"/>
  <c r="F5393" i="1"/>
  <c r="F5395" i="1"/>
  <c r="G5395" i="1" s="1"/>
  <c r="F5396" i="1"/>
  <c r="G5396" i="1" s="1"/>
  <c r="F5397" i="1"/>
  <c r="G5397" i="1" s="1"/>
  <c r="F5398" i="1"/>
  <c r="G5398" i="1" s="1"/>
  <c r="F5399" i="1"/>
  <c r="G5399" i="1" s="1"/>
  <c r="F5400" i="1"/>
  <c r="G5400" i="1" s="1"/>
  <c r="F5401" i="1"/>
  <c r="F5403" i="1"/>
  <c r="G5403" i="1" s="1"/>
  <c r="F5404" i="1"/>
  <c r="G5404" i="1" s="1"/>
  <c r="F5405" i="1"/>
  <c r="G5405" i="1" s="1"/>
  <c r="F5406" i="1"/>
  <c r="G5406" i="1" s="1"/>
  <c r="F5407" i="1"/>
  <c r="G5407" i="1" s="1"/>
  <c r="F5408" i="1"/>
  <c r="G5408" i="1" s="1"/>
  <c r="F5409" i="1"/>
  <c r="G5409" i="1" s="1"/>
  <c r="F5410" i="1"/>
  <c r="G5410" i="1" s="1"/>
  <c r="F5411" i="1"/>
  <c r="F5413" i="1"/>
  <c r="G5413" i="1" s="1"/>
  <c r="F5414" i="1"/>
  <c r="F5416" i="1"/>
  <c r="G5416" i="1" s="1"/>
  <c r="F5417" i="1"/>
  <c r="G5417" i="1" s="1"/>
  <c r="F5418" i="1"/>
  <c r="G5418" i="1" s="1"/>
  <c r="F5419" i="1"/>
  <c r="G5419" i="1" s="1"/>
  <c r="F5420" i="1"/>
  <c r="G5420" i="1" s="1"/>
  <c r="F5421" i="1"/>
  <c r="G5421" i="1" s="1"/>
  <c r="F5422" i="1"/>
  <c r="F5424" i="1"/>
  <c r="G5424" i="1" s="1"/>
  <c r="F5425" i="1"/>
  <c r="F5427" i="1"/>
  <c r="G5427" i="1" s="1"/>
  <c r="F5428" i="1"/>
  <c r="G5428" i="1" s="1"/>
  <c r="F5429" i="1"/>
  <c r="G5429" i="1" s="1"/>
  <c r="F5430" i="1"/>
  <c r="G5430" i="1" s="1"/>
  <c r="F5431" i="1"/>
  <c r="G5431" i="1" s="1"/>
  <c r="F5432" i="1"/>
  <c r="G5432" i="1" s="1"/>
  <c r="F5433" i="1"/>
  <c r="G5433" i="1" s="1"/>
  <c r="F5434" i="1"/>
  <c r="G5434" i="1" s="1"/>
  <c r="F5435" i="1"/>
  <c r="G5435" i="1" s="1"/>
  <c r="F5436" i="1"/>
  <c r="G5436" i="1" s="1"/>
  <c r="F5437" i="1"/>
  <c r="G5437" i="1" s="1"/>
  <c r="F5438" i="1"/>
  <c r="G5438" i="1" s="1"/>
  <c r="F5439" i="1"/>
  <c r="F5441" i="1"/>
  <c r="G5441" i="1" s="1"/>
  <c r="F5442" i="1"/>
  <c r="G5442" i="1" s="1"/>
  <c r="F5443" i="1"/>
  <c r="G5443" i="1" s="1"/>
  <c r="F5444" i="1"/>
  <c r="G5444" i="1" s="1"/>
  <c r="F5445" i="1"/>
  <c r="G5445" i="1" s="1"/>
  <c r="F5446" i="1"/>
  <c r="G5446" i="1" s="1"/>
  <c r="F5447" i="1"/>
  <c r="G5447" i="1" s="1"/>
  <c r="F5448" i="1"/>
  <c r="G5448" i="1" s="1"/>
  <c r="F5449" i="1"/>
  <c r="G5449" i="1" s="1"/>
  <c r="F5450" i="1"/>
  <c r="F5452" i="1"/>
  <c r="F5454" i="1"/>
  <c r="G5454" i="1" s="1"/>
  <c r="F5455" i="1"/>
  <c r="G5455" i="1" s="1"/>
  <c r="F5456" i="1"/>
  <c r="G5456" i="1" s="1"/>
  <c r="F5457" i="1"/>
  <c r="G5457" i="1" s="1"/>
  <c r="F5458" i="1"/>
  <c r="G5458" i="1" s="1"/>
  <c r="F5459" i="1"/>
  <c r="F5461" i="1"/>
  <c r="G5461" i="1" s="1"/>
  <c r="F5462" i="1"/>
  <c r="F5464" i="1"/>
  <c r="G5464" i="1" s="1"/>
  <c r="F5465" i="1"/>
  <c r="G5465" i="1" s="1"/>
  <c r="F5466" i="1"/>
  <c r="G5466" i="1" s="1"/>
  <c r="F5467" i="1"/>
  <c r="G5467" i="1" s="1"/>
  <c r="F5468" i="1"/>
  <c r="G5468" i="1" s="1"/>
  <c r="F5469" i="1"/>
  <c r="G5469" i="1" s="1"/>
  <c r="F5470" i="1"/>
  <c r="F5472" i="1"/>
  <c r="G5472" i="1" s="1"/>
  <c r="F5473" i="1"/>
  <c r="G5473" i="1" s="1"/>
  <c r="F5474" i="1"/>
  <c r="G5474" i="1" s="1"/>
  <c r="F5475" i="1"/>
  <c r="G5475" i="1" s="1"/>
  <c r="F5476" i="1"/>
  <c r="F5478" i="1"/>
  <c r="G5478" i="1" s="1"/>
  <c r="F5479" i="1"/>
  <c r="G5479" i="1" s="1"/>
  <c r="F5480" i="1"/>
  <c r="G5480" i="1" s="1"/>
  <c r="F5481" i="1"/>
  <c r="G5481" i="1" s="1"/>
  <c r="F5482" i="1"/>
  <c r="G5482" i="1" s="1"/>
  <c r="F5483" i="1"/>
  <c r="G5483" i="1" s="1"/>
  <c r="F5484" i="1"/>
  <c r="G5484" i="1" s="1"/>
  <c r="F5485" i="1"/>
  <c r="G5485" i="1" s="1"/>
  <c r="F5486" i="1"/>
  <c r="G5486" i="1" s="1"/>
  <c r="F5487" i="1"/>
  <c r="G5487" i="1" s="1"/>
  <c r="F5488" i="1"/>
  <c r="G5488" i="1" s="1"/>
  <c r="F5489" i="1"/>
  <c r="F5491" i="1"/>
  <c r="G5491" i="1" s="1"/>
  <c r="F5492" i="1"/>
  <c r="G5492" i="1" s="1"/>
  <c r="F5493" i="1"/>
  <c r="G5493" i="1" s="1"/>
  <c r="F5494" i="1"/>
  <c r="G5494" i="1" s="1"/>
  <c r="F5495" i="1"/>
  <c r="G5495" i="1" s="1"/>
  <c r="F5496" i="1"/>
  <c r="G5496" i="1" s="1"/>
  <c r="F5497" i="1"/>
  <c r="G5497" i="1" s="1"/>
  <c r="F5498" i="1"/>
  <c r="G5498" i="1" s="1"/>
  <c r="F5499" i="1"/>
  <c r="G5499" i="1" s="1"/>
  <c r="F5500" i="1"/>
  <c r="G5500" i="1" s="1"/>
  <c r="F5501" i="1"/>
  <c r="G5501" i="1" s="1"/>
  <c r="F5502" i="1"/>
  <c r="G5502" i="1" s="1"/>
  <c r="F5503" i="1"/>
  <c r="G5503" i="1" s="1"/>
  <c r="F5504" i="1"/>
  <c r="G5504" i="1" s="1"/>
  <c r="F5505" i="1"/>
  <c r="G5505" i="1" s="1"/>
  <c r="F5506" i="1"/>
  <c r="G5506" i="1" s="1"/>
  <c r="F5507" i="1"/>
  <c r="G5507" i="1" s="1"/>
  <c r="F5508" i="1"/>
  <c r="G5508" i="1" s="1"/>
  <c r="F5509" i="1"/>
  <c r="F5511" i="1"/>
  <c r="G5511" i="1" s="1"/>
  <c r="F5512" i="1"/>
  <c r="G5512" i="1" s="1"/>
  <c r="F5513" i="1"/>
  <c r="G5513" i="1" s="1"/>
  <c r="F5514" i="1"/>
  <c r="G5514" i="1" s="1"/>
  <c r="F5515" i="1"/>
  <c r="G5515" i="1" s="1"/>
  <c r="F5516" i="1"/>
  <c r="G5516" i="1" s="1"/>
  <c r="F5517" i="1"/>
  <c r="G5517" i="1" s="1"/>
  <c r="F5518" i="1"/>
  <c r="G5518" i="1" s="1"/>
  <c r="F5519" i="1"/>
  <c r="G5519" i="1" s="1"/>
  <c r="F5520" i="1"/>
  <c r="G5520" i="1" s="1"/>
  <c r="F5521" i="1"/>
  <c r="G5521" i="1" s="1"/>
  <c r="F5522" i="1"/>
  <c r="G5522" i="1" s="1"/>
  <c r="F5523" i="1"/>
  <c r="G5523" i="1" s="1"/>
  <c r="F5524" i="1"/>
  <c r="G5524" i="1" s="1"/>
  <c r="F5525" i="1"/>
  <c r="F5527" i="1"/>
  <c r="G5527" i="1" s="1"/>
  <c r="F5528" i="1"/>
  <c r="G5528" i="1" s="1"/>
  <c r="F5529" i="1"/>
  <c r="G5529" i="1" s="1"/>
  <c r="F5530" i="1"/>
  <c r="G5530" i="1" s="1"/>
  <c r="F5531" i="1"/>
  <c r="F5533" i="1"/>
  <c r="G5533" i="1" s="1"/>
  <c r="F5534" i="1"/>
  <c r="F5536" i="1"/>
  <c r="G5536" i="1" s="1"/>
  <c r="F5537" i="1"/>
  <c r="G5537" i="1" s="1"/>
  <c r="F5538" i="1"/>
  <c r="G5538" i="1" s="1"/>
  <c r="F5539" i="1"/>
  <c r="G5539" i="1" s="1"/>
  <c r="F5540" i="1"/>
  <c r="G5540" i="1" s="1"/>
  <c r="F5541" i="1"/>
  <c r="G5541" i="1" s="1"/>
  <c r="F5542" i="1"/>
  <c r="G5542" i="1" s="1"/>
  <c r="F5543" i="1"/>
  <c r="G5543" i="1" s="1"/>
  <c r="F5544" i="1"/>
  <c r="G5544" i="1" s="1"/>
  <c r="F5545" i="1"/>
  <c r="F5547" i="1"/>
  <c r="G5547" i="1" s="1"/>
  <c r="F5548" i="1"/>
  <c r="F5550" i="1"/>
  <c r="G5550" i="1" s="1"/>
  <c r="F5551" i="1"/>
  <c r="G5551" i="1" s="1"/>
  <c r="F5552" i="1"/>
  <c r="G5552" i="1" s="1"/>
  <c r="F5553" i="1"/>
  <c r="G5553" i="1" s="1"/>
  <c r="F5554" i="1"/>
  <c r="G5554" i="1" s="1"/>
  <c r="F5555" i="1"/>
  <c r="G5555" i="1" s="1"/>
  <c r="F5556" i="1"/>
  <c r="G5556" i="1" s="1"/>
  <c r="F5557" i="1"/>
  <c r="G5557" i="1" s="1"/>
  <c r="F5558" i="1"/>
  <c r="G5558" i="1" s="1"/>
  <c r="F5559" i="1"/>
  <c r="G5559" i="1" s="1"/>
  <c r="F5560" i="1"/>
  <c r="G5560" i="1" s="1"/>
  <c r="F5561" i="1"/>
  <c r="G5561" i="1" s="1"/>
  <c r="F5562" i="1"/>
  <c r="G5562" i="1" s="1"/>
  <c r="F5563" i="1"/>
  <c r="G5563" i="1" s="1"/>
  <c r="F5564" i="1"/>
  <c r="G5564" i="1" s="1"/>
  <c r="F5565" i="1"/>
  <c r="F5567" i="1"/>
  <c r="G5567" i="1" s="1"/>
  <c r="F5568" i="1"/>
  <c r="G5568" i="1" s="1"/>
  <c r="F5569" i="1"/>
  <c r="G5569" i="1" s="1"/>
  <c r="F5570" i="1"/>
  <c r="G5570" i="1" s="1"/>
  <c r="F5571" i="1"/>
  <c r="F5573" i="1"/>
  <c r="G5573" i="1" s="1"/>
  <c r="F5574" i="1"/>
  <c r="G5574" i="1" s="1"/>
  <c r="F5575" i="1"/>
  <c r="G5575" i="1" s="1"/>
  <c r="F5576" i="1"/>
  <c r="G5576" i="1" s="1"/>
  <c r="F5577" i="1"/>
  <c r="G5577" i="1" s="1"/>
  <c r="F5578" i="1"/>
  <c r="G5578" i="1" s="1"/>
  <c r="F5579" i="1"/>
  <c r="G5579" i="1" s="1"/>
  <c r="F5580" i="1"/>
  <c r="F5582" i="1"/>
  <c r="G5582" i="1" s="1"/>
  <c r="F5583" i="1"/>
  <c r="G5583" i="1" s="1"/>
  <c r="F5584" i="1"/>
  <c r="G5584" i="1" s="1"/>
  <c r="F5585" i="1"/>
  <c r="G5585" i="1" s="1"/>
  <c r="F5586" i="1"/>
  <c r="G5586" i="1" s="1"/>
  <c r="F5587" i="1"/>
  <c r="G5587" i="1" s="1"/>
  <c r="F5588" i="1"/>
  <c r="G5588" i="1" s="1"/>
  <c r="F5589" i="1"/>
  <c r="F5591" i="1"/>
  <c r="G5591" i="1" s="1"/>
  <c r="F5592" i="1"/>
  <c r="G5592" i="1" s="1"/>
  <c r="F5593" i="1"/>
  <c r="G5593" i="1" s="1"/>
  <c r="F5594" i="1"/>
  <c r="G5594" i="1" s="1"/>
  <c r="F5595" i="1"/>
  <c r="G5595" i="1" s="1"/>
  <c r="F5596" i="1"/>
  <c r="G5596" i="1" s="1"/>
  <c r="F5597" i="1"/>
  <c r="G5597" i="1" s="1"/>
  <c r="F5598" i="1"/>
  <c r="F5600" i="1"/>
  <c r="G5600" i="1" s="1"/>
  <c r="F5601" i="1"/>
  <c r="G5601" i="1" s="1"/>
  <c r="F5602" i="1"/>
  <c r="F5604" i="1"/>
  <c r="G5604" i="1" s="1"/>
  <c r="F5605" i="1"/>
  <c r="G5605" i="1" s="1"/>
  <c r="F5606" i="1"/>
  <c r="G5606" i="1" s="1"/>
  <c r="F5607" i="1"/>
  <c r="G5607" i="1" s="1"/>
  <c r="F5608" i="1"/>
  <c r="G5608" i="1" s="1"/>
  <c r="F5609" i="1"/>
  <c r="F5611" i="1"/>
  <c r="G5611" i="1" s="1"/>
  <c r="F5612" i="1"/>
  <c r="G5612" i="1" s="1"/>
  <c r="F5613" i="1"/>
  <c r="G5613" i="1" s="1"/>
  <c r="F5614" i="1"/>
  <c r="F5616" i="1"/>
  <c r="G5616" i="1" s="1"/>
  <c r="F5617" i="1"/>
  <c r="G5617" i="1" s="1"/>
  <c r="F5618" i="1"/>
  <c r="F5620" i="1"/>
  <c r="F5622" i="1"/>
  <c r="G5622" i="1" s="1"/>
  <c r="F5623" i="1"/>
  <c r="G5623" i="1" s="1"/>
  <c r="F5624" i="1"/>
  <c r="G5624" i="1" s="1"/>
  <c r="F5625" i="1"/>
  <c r="G5625" i="1" s="1"/>
  <c r="F5626" i="1"/>
  <c r="G5626" i="1" s="1"/>
  <c r="F5627" i="1"/>
  <c r="G5627" i="1" s="1"/>
  <c r="F5628" i="1"/>
  <c r="G5628" i="1" s="1"/>
  <c r="F5629" i="1"/>
  <c r="F5631" i="1"/>
  <c r="G5631" i="1" s="1"/>
  <c r="F5632" i="1"/>
  <c r="G5632" i="1" s="1"/>
  <c r="F5633" i="1"/>
  <c r="F5635" i="1"/>
  <c r="G5635" i="1" s="1"/>
  <c r="F5636" i="1"/>
  <c r="G5636" i="1" s="1"/>
  <c r="F5637" i="1"/>
  <c r="F5639" i="1"/>
  <c r="G5639" i="1" s="1"/>
  <c r="F5640" i="1"/>
  <c r="G5640" i="1" s="1"/>
  <c r="F5641" i="1"/>
  <c r="G5641" i="1" s="1"/>
  <c r="F5642" i="1"/>
  <c r="F5645" i="1"/>
  <c r="G5645" i="1" s="1"/>
  <c r="F5646" i="1"/>
  <c r="G5646" i="1" s="1"/>
  <c r="F5647" i="1"/>
  <c r="G5647" i="1" s="1"/>
  <c r="F5648" i="1"/>
  <c r="G5648" i="1" s="1"/>
  <c r="F5649" i="1"/>
  <c r="G5649" i="1" s="1"/>
  <c r="F5650" i="1"/>
  <c r="G5650" i="1" s="1"/>
  <c r="F5651" i="1"/>
  <c r="G5651" i="1" s="1"/>
  <c r="F5652" i="1"/>
  <c r="G5652" i="1" s="1"/>
  <c r="F5653" i="1"/>
  <c r="G5653" i="1" s="1"/>
  <c r="F5654" i="1"/>
  <c r="G5654" i="1" s="1"/>
  <c r="F5655" i="1"/>
  <c r="G5655" i="1" s="1"/>
  <c r="F5656" i="1"/>
  <c r="G5656" i="1" s="1"/>
  <c r="F5657" i="1"/>
  <c r="G5657" i="1" s="1"/>
  <c r="F5658" i="1"/>
  <c r="G5658" i="1" s="1"/>
  <c r="F5659" i="1"/>
  <c r="G5659" i="1" s="1"/>
  <c r="F5660" i="1"/>
  <c r="G5660" i="1" s="1"/>
  <c r="F5661" i="1"/>
  <c r="G5661" i="1" s="1"/>
  <c r="F5662" i="1"/>
  <c r="G5662" i="1" s="1"/>
  <c r="F5663" i="1"/>
  <c r="G5663" i="1" s="1"/>
  <c r="F5664" i="1"/>
  <c r="G5664" i="1" s="1"/>
  <c r="F5665" i="1"/>
  <c r="F5667" i="1"/>
  <c r="G5667" i="1" s="1"/>
  <c r="F5668" i="1"/>
  <c r="G5668" i="1" s="1"/>
  <c r="F5669" i="1"/>
  <c r="G5669" i="1" s="1"/>
  <c r="F5670" i="1"/>
  <c r="G5670" i="1" s="1"/>
  <c r="F5671" i="1"/>
  <c r="G5671" i="1" s="1"/>
  <c r="F5672" i="1"/>
  <c r="F5674" i="1"/>
  <c r="G5674" i="1" s="1"/>
  <c r="F5675" i="1"/>
  <c r="G5675" i="1" s="1"/>
  <c r="F5676" i="1"/>
  <c r="F5678" i="1"/>
  <c r="G5678" i="1" s="1"/>
  <c r="F5679" i="1"/>
  <c r="G5679" i="1" s="1"/>
  <c r="F5680" i="1"/>
  <c r="F5682" i="1"/>
  <c r="G5682" i="1" s="1"/>
  <c r="F5683" i="1"/>
  <c r="G5683" i="1" s="1"/>
  <c r="F5684" i="1"/>
  <c r="G5684" i="1" s="1"/>
  <c r="F5685" i="1"/>
  <c r="G5685" i="1" s="1"/>
  <c r="F5686" i="1"/>
  <c r="G5686" i="1" s="1"/>
  <c r="F5687" i="1"/>
  <c r="G5687" i="1" s="1"/>
  <c r="F5688" i="1"/>
  <c r="G5688" i="1" s="1"/>
  <c r="F5689" i="1"/>
  <c r="F5691" i="1"/>
  <c r="G5691" i="1" s="1"/>
  <c r="F5692" i="1"/>
  <c r="G5692" i="1" s="1"/>
  <c r="F5693" i="1"/>
  <c r="G5693" i="1" s="1"/>
  <c r="F5694" i="1"/>
  <c r="G5694" i="1" s="1"/>
  <c r="F5695" i="1"/>
  <c r="G5695" i="1" s="1"/>
  <c r="F5696" i="1"/>
  <c r="F5698" i="1"/>
  <c r="F5700" i="1"/>
  <c r="G5700" i="1" s="1"/>
  <c r="F5701" i="1"/>
  <c r="G5701" i="1" s="1"/>
  <c r="F5702" i="1"/>
  <c r="G5702" i="1" s="1"/>
  <c r="F5703" i="1"/>
  <c r="G5703" i="1" s="1"/>
  <c r="F5704" i="1"/>
  <c r="G5704" i="1" s="1"/>
  <c r="F5705" i="1"/>
  <c r="G5705" i="1" s="1"/>
  <c r="F5706" i="1"/>
  <c r="G5706" i="1" s="1"/>
  <c r="F5707" i="1"/>
  <c r="G5707" i="1" s="1"/>
  <c r="F5708" i="1"/>
  <c r="G5708" i="1" s="1"/>
  <c r="F5709" i="1"/>
  <c r="G5709" i="1" s="1"/>
  <c r="F5710" i="1"/>
  <c r="G5710" i="1" s="1"/>
  <c r="F5711" i="1"/>
  <c r="G5711" i="1" s="1"/>
  <c r="F5712" i="1"/>
  <c r="F5714" i="1"/>
  <c r="G5714" i="1" s="1"/>
  <c r="F5715" i="1"/>
  <c r="G5715" i="1" s="1"/>
  <c r="F5716" i="1"/>
  <c r="G5716" i="1" s="1"/>
  <c r="F5717" i="1"/>
  <c r="G5717" i="1" s="1"/>
  <c r="F5718" i="1"/>
  <c r="G5718" i="1" s="1"/>
  <c r="F5719" i="1"/>
  <c r="F5721" i="1"/>
  <c r="G5721" i="1" s="1"/>
  <c r="F5722" i="1"/>
  <c r="G5722" i="1" s="1"/>
  <c r="F5723" i="1"/>
  <c r="G5723" i="1" s="1"/>
  <c r="F5724" i="1"/>
  <c r="G5724" i="1" s="1"/>
  <c r="F5725" i="1"/>
  <c r="G5725" i="1" s="1"/>
  <c r="F5726" i="1"/>
  <c r="G5726" i="1" s="1"/>
  <c r="F5727" i="1"/>
  <c r="G5727" i="1" s="1"/>
  <c r="F5728" i="1"/>
  <c r="G5728" i="1" s="1"/>
  <c r="F5729" i="1"/>
  <c r="G5729" i="1" s="1"/>
  <c r="F5730" i="1"/>
  <c r="G5730" i="1" s="1"/>
  <c r="F5731" i="1"/>
  <c r="F5733" i="1"/>
  <c r="G5733" i="1" s="1"/>
  <c r="F5734" i="1"/>
  <c r="G5734" i="1" s="1"/>
  <c r="F5735" i="1"/>
  <c r="G5735" i="1" s="1"/>
  <c r="F5736" i="1"/>
  <c r="G5736" i="1" s="1"/>
  <c r="F5737" i="1"/>
  <c r="G5737" i="1" s="1"/>
  <c r="F5738" i="1"/>
  <c r="G5738" i="1" s="1"/>
  <c r="F5739" i="1"/>
  <c r="G5739" i="1" s="1"/>
  <c r="F5740" i="1"/>
  <c r="G5740" i="1" s="1"/>
  <c r="F5741" i="1"/>
  <c r="G5741" i="1" s="1"/>
  <c r="F5742" i="1"/>
  <c r="G5742" i="1" s="1"/>
  <c r="F5743" i="1"/>
  <c r="F5745" i="1"/>
  <c r="G5745" i="1" s="1"/>
  <c r="F5746" i="1"/>
  <c r="F5748" i="1"/>
  <c r="G5748" i="1" s="1"/>
  <c r="F5749" i="1"/>
  <c r="F5751" i="1"/>
  <c r="F5754" i="1"/>
  <c r="G5754" i="1" s="1"/>
  <c r="F5755" i="1"/>
  <c r="G5755" i="1" s="1"/>
  <c r="F5756" i="1"/>
  <c r="G5756" i="1" s="1"/>
  <c r="F5757" i="1"/>
  <c r="F5759" i="1"/>
  <c r="G5759" i="1" s="1"/>
  <c r="F5760" i="1"/>
  <c r="G5760" i="1" s="1"/>
  <c r="F5761" i="1"/>
  <c r="F5763" i="1"/>
  <c r="G5763" i="1" s="1"/>
  <c r="F5764" i="1"/>
  <c r="G5764" i="1" s="1"/>
  <c r="F5765" i="1"/>
  <c r="F5767" i="1"/>
  <c r="G5767" i="1" s="1"/>
  <c r="F5768" i="1"/>
  <c r="G5768" i="1" s="1"/>
  <c r="F5769" i="1"/>
  <c r="G5769" i="1" s="1"/>
  <c r="F5770" i="1"/>
  <c r="G5770" i="1" s="1"/>
  <c r="F5771" i="1"/>
  <c r="G5771" i="1" s="1"/>
  <c r="F5772" i="1"/>
  <c r="G5772" i="1" s="1"/>
  <c r="F5773" i="1"/>
  <c r="G5773" i="1" s="1"/>
  <c r="F5774" i="1"/>
  <c r="F5776" i="1"/>
  <c r="G5776" i="1" s="1"/>
  <c r="F5777" i="1"/>
  <c r="G5777" i="1" s="1"/>
  <c r="F5778" i="1"/>
  <c r="F5780" i="1"/>
  <c r="G5780" i="1" s="1"/>
  <c r="F5781" i="1"/>
  <c r="G5781" i="1" s="1"/>
  <c r="F5782" i="1"/>
  <c r="F5784" i="1"/>
  <c r="G5784" i="1" s="1"/>
  <c r="F5785" i="1"/>
  <c r="G5785" i="1" s="1"/>
  <c r="F5786" i="1"/>
  <c r="F5788" i="1"/>
  <c r="G5788" i="1" s="1"/>
  <c r="F5789" i="1"/>
  <c r="G5789" i="1" s="1"/>
  <c r="F5790" i="1"/>
  <c r="F5792" i="1"/>
  <c r="G5792" i="1" s="1"/>
  <c r="F5793" i="1"/>
  <c r="G5793" i="1" s="1"/>
  <c r="F5794" i="1"/>
  <c r="G5794" i="1" s="1"/>
  <c r="F5795" i="1"/>
  <c r="G5795" i="1" s="1"/>
  <c r="F5796" i="1"/>
  <c r="G5796" i="1" s="1"/>
  <c r="F5797" i="1"/>
  <c r="G5797" i="1" s="1"/>
  <c r="F5798" i="1"/>
  <c r="G5798" i="1" s="1"/>
  <c r="F5799" i="1"/>
  <c r="F5802" i="1"/>
  <c r="G5802" i="1" s="1"/>
  <c r="F5803" i="1"/>
  <c r="G5803" i="1" s="1"/>
  <c r="F5804" i="1"/>
  <c r="F5806" i="1"/>
  <c r="G5806" i="1" s="1"/>
  <c r="F5807" i="1"/>
  <c r="G5807" i="1" s="1"/>
  <c r="F5808" i="1"/>
  <c r="F5810" i="1"/>
  <c r="G5810" i="1" s="1"/>
  <c r="F5811" i="1"/>
  <c r="G5811" i="1" s="1"/>
  <c r="F5812" i="1"/>
  <c r="F5814" i="1"/>
  <c r="G5814" i="1" s="1"/>
  <c r="F5815" i="1"/>
  <c r="G5815" i="1" s="1"/>
  <c r="F5816" i="1"/>
  <c r="G5816" i="1" s="1"/>
  <c r="F5817" i="1"/>
  <c r="G5817" i="1" s="1"/>
  <c r="F5818" i="1"/>
  <c r="F5820" i="1"/>
  <c r="G5820" i="1" s="1"/>
  <c r="F5821" i="1"/>
  <c r="G5821" i="1" s="1"/>
  <c r="F5822" i="1"/>
  <c r="G5822" i="1" s="1"/>
  <c r="F5823" i="1"/>
  <c r="G5823" i="1" s="1"/>
  <c r="F5824" i="1"/>
  <c r="G5824" i="1" s="1"/>
  <c r="F5825" i="1"/>
  <c r="G5825" i="1" s="1"/>
  <c r="F5826" i="1"/>
  <c r="G5826" i="1" s="1"/>
  <c r="F5827" i="1"/>
  <c r="G5827" i="1" s="1"/>
  <c r="F5828" i="1"/>
  <c r="G5828" i="1" s="1"/>
  <c r="F5829" i="1"/>
  <c r="G5829" i="1" s="1"/>
  <c r="F5830" i="1"/>
  <c r="F5832" i="1"/>
  <c r="G5832" i="1" s="1"/>
  <c r="F5833" i="1"/>
  <c r="G5833" i="1" s="1"/>
  <c r="F5834" i="1"/>
  <c r="F5836" i="1"/>
  <c r="G5836" i="1" s="1"/>
  <c r="F5837" i="1"/>
  <c r="G5837" i="1" s="1"/>
  <c r="F5838" i="1"/>
  <c r="G5838" i="1" s="1"/>
  <c r="F5839" i="1"/>
  <c r="G5839" i="1" s="1"/>
  <c r="F5840" i="1"/>
  <c r="G5840" i="1" s="1"/>
  <c r="F5841" i="1"/>
  <c r="F5843" i="1"/>
  <c r="G5843" i="1" s="1"/>
  <c r="F5844" i="1"/>
  <c r="G5844" i="1" s="1"/>
  <c r="F5845" i="1"/>
  <c r="G5845" i="1" s="1"/>
  <c r="F5846" i="1"/>
  <c r="G5846" i="1" s="1"/>
  <c r="F5847" i="1"/>
  <c r="G5847" i="1" s="1"/>
  <c r="F5848" i="1"/>
  <c r="G5848" i="1" s="1"/>
  <c r="F5849" i="1"/>
  <c r="G5849" i="1" s="1"/>
  <c r="F5850" i="1"/>
  <c r="F5853" i="1"/>
  <c r="G5853" i="1" s="1"/>
  <c r="F5854" i="1"/>
  <c r="G5854" i="1" s="1"/>
  <c r="F5855" i="1"/>
  <c r="G5855" i="1" s="1"/>
  <c r="F5856" i="1"/>
  <c r="G5856" i="1" s="1"/>
  <c r="F5857" i="1"/>
  <c r="G5857" i="1" s="1"/>
  <c r="F5858" i="1"/>
  <c r="G5858" i="1" s="1"/>
  <c r="F5859" i="1"/>
  <c r="G5859" i="1" s="1"/>
  <c r="F5860" i="1"/>
  <c r="G5860" i="1" s="1"/>
  <c r="F5861" i="1"/>
  <c r="G5861" i="1" s="1"/>
  <c r="F5862" i="1"/>
  <c r="G5862" i="1" s="1"/>
  <c r="F5863" i="1"/>
  <c r="G5863" i="1" s="1"/>
  <c r="F5864" i="1"/>
  <c r="F5866" i="1"/>
  <c r="G5866" i="1" s="1"/>
  <c r="F5867" i="1"/>
  <c r="F5870" i="1"/>
  <c r="G5870" i="1" s="1"/>
  <c r="F5871" i="1"/>
  <c r="G5871" i="1" s="1"/>
  <c r="F5872" i="1"/>
  <c r="G5872" i="1" s="1"/>
  <c r="F5873" i="1"/>
  <c r="F5876" i="1"/>
  <c r="G5876" i="1" s="1"/>
  <c r="F5877" i="1"/>
  <c r="G5877" i="1" s="1"/>
  <c r="F5878" i="1"/>
  <c r="G5878" i="1" s="1"/>
  <c r="F5879" i="1"/>
  <c r="F5881" i="1"/>
  <c r="G5881" i="1" s="1"/>
  <c r="F5882" i="1"/>
  <c r="G5882" i="1" s="1"/>
  <c r="F5883" i="1"/>
  <c r="F5885" i="1"/>
  <c r="G5885" i="1" s="1"/>
  <c r="F5886" i="1"/>
  <c r="G5886" i="1" s="1"/>
  <c r="F5887" i="1"/>
  <c r="G5887" i="1" s="1"/>
  <c r="F5888" i="1"/>
  <c r="G5888" i="1" s="1"/>
  <c r="F5889" i="1"/>
  <c r="G5889" i="1" s="1"/>
  <c r="F5890" i="1"/>
  <c r="G5890" i="1" s="1"/>
  <c r="F5891" i="1"/>
  <c r="G5891" i="1" s="1"/>
  <c r="F5892" i="1"/>
  <c r="F5894" i="1"/>
  <c r="G5894" i="1" s="1"/>
  <c r="F5895" i="1"/>
  <c r="G5895" i="1" s="1"/>
  <c r="F5896" i="1"/>
  <c r="G5896" i="1" s="1"/>
  <c r="F5897" i="1"/>
  <c r="G5897" i="1" s="1"/>
  <c r="F5898" i="1"/>
  <c r="G5898" i="1" s="1"/>
  <c r="F5899" i="1"/>
  <c r="G5899" i="1" s="1"/>
  <c r="F5900" i="1"/>
  <c r="F5902" i="1"/>
  <c r="G5902" i="1" s="1"/>
  <c r="F5903" i="1"/>
  <c r="G5903" i="1" s="1"/>
  <c r="F5904" i="1"/>
  <c r="F5906" i="1"/>
  <c r="G5906" i="1" s="1"/>
  <c r="F5907" i="1"/>
  <c r="G5907" i="1" s="1"/>
  <c r="F5908" i="1"/>
  <c r="G5908" i="1" s="1"/>
  <c r="F5909" i="1"/>
  <c r="G5909" i="1" s="1"/>
  <c r="F5910" i="1"/>
  <c r="G5910" i="1" s="1"/>
  <c r="F5911" i="1"/>
  <c r="G5911" i="1" s="1"/>
  <c r="F5912" i="1"/>
  <c r="G5912" i="1" s="1"/>
  <c r="F5913" i="1"/>
  <c r="G5913" i="1" s="1"/>
  <c r="F5914" i="1"/>
  <c r="G5914" i="1" s="1"/>
  <c r="F5915" i="1"/>
  <c r="G5915" i="1" s="1"/>
  <c r="F5916" i="1"/>
  <c r="G5916" i="1" s="1"/>
  <c r="F5917" i="1"/>
  <c r="G5917" i="1" s="1"/>
  <c r="F5918" i="1"/>
  <c r="F5920" i="1"/>
  <c r="G5920" i="1" s="1"/>
  <c r="F5921" i="1"/>
  <c r="F5925" i="1"/>
  <c r="G5925" i="1" s="1"/>
  <c r="F5926" i="1"/>
  <c r="G5926" i="1" s="1"/>
  <c r="F5927" i="1"/>
  <c r="F5929" i="1"/>
  <c r="G5929" i="1" s="1"/>
  <c r="F5930" i="1"/>
  <c r="G5930" i="1" s="1"/>
  <c r="F5931" i="1"/>
  <c r="F5933" i="1"/>
  <c r="G5933" i="1" s="1"/>
  <c r="F5934" i="1"/>
  <c r="G5934" i="1" s="1"/>
  <c r="F5935" i="1"/>
  <c r="G5935" i="1" s="1"/>
  <c r="F5936" i="1"/>
  <c r="G5936" i="1" s="1"/>
  <c r="F5937" i="1"/>
  <c r="G5937" i="1" s="1"/>
  <c r="F5938" i="1"/>
  <c r="G5938" i="1" s="1"/>
  <c r="F5939" i="1"/>
  <c r="F5941" i="1"/>
  <c r="G5941" i="1" s="1"/>
  <c r="F5942" i="1"/>
  <c r="G5942" i="1" s="1"/>
  <c r="F5943" i="1"/>
  <c r="F5945" i="1"/>
  <c r="G5945" i="1" s="1"/>
  <c r="F5946" i="1"/>
  <c r="G5946" i="1" s="1"/>
  <c r="F5947" i="1"/>
  <c r="G5947" i="1" s="1"/>
  <c r="F5948" i="1"/>
  <c r="G5948" i="1" s="1"/>
  <c r="F5949" i="1"/>
  <c r="G5949" i="1" s="1"/>
  <c r="F5950" i="1"/>
  <c r="G5950" i="1" s="1"/>
  <c r="F5951" i="1"/>
  <c r="G5951" i="1" s="1"/>
  <c r="F5952" i="1"/>
  <c r="G5952" i="1" s="1"/>
  <c r="F5953" i="1"/>
  <c r="G5953" i="1" s="1"/>
  <c r="F5954" i="1"/>
  <c r="G5954" i="1" s="1"/>
  <c r="F5955" i="1"/>
  <c r="F5957" i="1"/>
  <c r="G5957" i="1" s="1"/>
  <c r="F5958" i="1"/>
  <c r="G5958" i="1" s="1"/>
  <c r="F5959" i="1"/>
  <c r="F5961" i="1"/>
  <c r="G5961" i="1" s="1"/>
  <c r="F5962" i="1"/>
  <c r="G5962" i="1" s="1"/>
  <c r="F5963" i="1"/>
  <c r="F5965" i="1"/>
  <c r="G5965" i="1" s="1"/>
  <c r="F5966" i="1"/>
  <c r="G5966" i="1" s="1"/>
  <c r="F5967" i="1"/>
  <c r="G5967" i="1" s="1"/>
  <c r="F5968" i="1"/>
  <c r="F5971" i="1"/>
  <c r="G5971" i="1" s="1"/>
  <c r="F5972" i="1"/>
  <c r="G5972" i="1" s="1"/>
  <c r="F5973" i="1"/>
  <c r="G5973" i="1" s="1"/>
  <c r="F5974" i="1"/>
  <c r="F5977" i="1"/>
  <c r="G5977" i="1" s="1"/>
  <c r="F5978" i="1"/>
  <c r="G5978" i="1" s="1"/>
  <c r="F5979" i="1"/>
  <c r="G5979" i="1" s="1"/>
  <c r="F5980" i="1"/>
  <c r="F5982" i="1"/>
  <c r="G5982" i="1" s="1"/>
  <c r="F5983" i="1"/>
  <c r="G5983" i="1" s="1"/>
  <c r="F5984" i="1"/>
  <c r="G5984" i="1" s="1"/>
  <c r="F5985" i="1"/>
  <c r="G5985" i="1" s="1"/>
  <c r="F5986" i="1"/>
  <c r="G5986" i="1" s="1"/>
  <c r="F5987" i="1"/>
  <c r="F5989" i="1"/>
  <c r="G5989" i="1" s="1"/>
  <c r="F5990" i="1"/>
  <c r="G5990" i="1" s="1"/>
  <c r="F5991" i="1"/>
  <c r="G5991" i="1" s="1"/>
  <c r="F5992" i="1"/>
  <c r="G5992" i="1" s="1"/>
  <c r="F5993" i="1"/>
  <c r="G5993" i="1" s="1"/>
  <c r="F5994" i="1"/>
  <c r="G5994" i="1" s="1"/>
  <c r="F5995" i="1"/>
  <c r="G5995" i="1" s="1"/>
  <c r="F5996" i="1"/>
  <c r="F5998" i="1"/>
  <c r="G5998" i="1" s="1"/>
  <c r="F5999" i="1"/>
  <c r="G5999" i="1" s="1"/>
  <c r="F6000" i="1"/>
  <c r="F6002" i="1"/>
  <c r="G6002" i="1" s="1"/>
  <c r="F6003" i="1"/>
  <c r="G6003" i="1" s="1"/>
  <c r="F6004" i="1"/>
  <c r="G6004" i="1" s="1"/>
  <c r="F6005" i="1"/>
  <c r="G6005" i="1" s="1"/>
  <c r="F6006" i="1"/>
  <c r="G6006" i="1" s="1"/>
  <c r="F6007" i="1"/>
  <c r="G6007" i="1" s="1"/>
  <c r="F6008" i="1"/>
  <c r="G6008" i="1" s="1"/>
  <c r="F6009" i="1"/>
  <c r="G6009" i="1" s="1"/>
  <c r="F6010" i="1"/>
  <c r="G6010" i="1" s="1"/>
  <c r="F6011" i="1"/>
  <c r="G6011" i="1" s="1"/>
  <c r="F6012" i="1"/>
  <c r="G6012" i="1" s="1"/>
  <c r="F6013" i="1"/>
  <c r="G6013" i="1" s="1"/>
  <c r="F6014" i="1"/>
  <c r="F6016" i="1"/>
  <c r="G6016" i="1" s="1"/>
  <c r="F6017" i="1"/>
  <c r="G6017" i="1" s="1"/>
  <c r="F6018" i="1"/>
  <c r="F6020" i="1"/>
  <c r="F6022" i="1"/>
  <c r="G6022" i="1" s="1"/>
  <c r="F6023" i="1"/>
  <c r="G6023" i="1" s="1"/>
  <c r="F6024" i="1"/>
  <c r="G6024" i="1" s="1"/>
  <c r="F6025" i="1"/>
  <c r="G6025" i="1" s="1"/>
  <c r="F6026" i="1"/>
  <c r="G6026" i="1" s="1"/>
  <c r="F6027" i="1"/>
  <c r="G6027" i="1" s="1"/>
  <c r="F6028" i="1"/>
  <c r="G6028" i="1" s="1"/>
  <c r="F6029" i="1"/>
  <c r="F6031" i="1"/>
  <c r="G6031" i="1" s="1"/>
  <c r="F6032" i="1"/>
  <c r="G6032" i="1" s="1"/>
  <c r="F6033" i="1"/>
  <c r="F6035" i="1"/>
  <c r="G6035" i="1" s="1"/>
  <c r="F6036" i="1"/>
  <c r="G6036" i="1" s="1"/>
  <c r="F6037" i="1"/>
  <c r="F6040" i="1"/>
  <c r="F6042" i="1"/>
  <c r="G6042" i="1" s="1"/>
  <c r="F6043" i="1"/>
  <c r="G6043" i="1" s="1"/>
  <c r="F6044" i="1"/>
  <c r="G6044" i="1" s="1"/>
  <c r="F6045" i="1"/>
  <c r="G6045" i="1" s="1"/>
  <c r="F6046" i="1"/>
  <c r="G6046" i="1" s="1"/>
  <c r="F6047" i="1"/>
  <c r="G6047" i="1" s="1"/>
  <c r="F6048" i="1"/>
  <c r="G6048" i="1" s="1"/>
  <c r="F6049" i="1"/>
  <c r="G6049" i="1" s="1"/>
  <c r="F6050" i="1"/>
  <c r="G6050" i="1" s="1"/>
  <c r="F6051" i="1"/>
  <c r="G6051" i="1" s="1"/>
  <c r="F6052" i="1"/>
  <c r="G6052" i="1" s="1"/>
  <c r="F6053" i="1"/>
  <c r="G6053" i="1" s="1"/>
  <c r="F6054" i="1"/>
  <c r="F6056" i="1"/>
  <c r="G6056" i="1" s="1"/>
  <c r="F6057" i="1"/>
  <c r="G6057" i="1" s="1"/>
  <c r="F6058" i="1"/>
  <c r="F6060" i="1"/>
  <c r="G6060" i="1" s="1"/>
  <c r="F6061" i="1"/>
  <c r="G6061" i="1" s="1"/>
  <c r="F6062" i="1"/>
  <c r="G6062" i="1" s="1"/>
  <c r="F6063" i="1"/>
  <c r="G6063" i="1" s="1"/>
  <c r="F6064" i="1"/>
  <c r="G6064" i="1" s="1"/>
  <c r="F6065" i="1"/>
  <c r="G6065" i="1" s="1"/>
  <c r="F6066" i="1"/>
  <c r="G6066" i="1" s="1"/>
  <c r="F6067" i="1"/>
  <c r="G6067" i="1" s="1"/>
  <c r="F6068" i="1"/>
  <c r="G6068" i="1" s="1"/>
  <c r="F6069" i="1"/>
  <c r="G6069" i="1" s="1"/>
  <c r="F6070" i="1"/>
  <c r="G6070" i="1" s="1"/>
  <c r="F6071" i="1"/>
  <c r="G6071" i="1" s="1"/>
  <c r="F6072" i="1"/>
  <c r="F6074" i="1"/>
  <c r="G6074" i="1" s="1"/>
  <c r="F6075" i="1"/>
  <c r="G6075" i="1" s="1"/>
  <c r="F6076" i="1"/>
  <c r="F6078" i="1"/>
  <c r="G6078" i="1" s="1"/>
  <c r="F6079" i="1"/>
  <c r="G6079" i="1" s="1"/>
  <c r="F6080" i="1"/>
  <c r="F6082" i="1"/>
  <c r="G6082" i="1" s="1"/>
  <c r="F6083" i="1"/>
  <c r="G6083" i="1" s="1"/>
  <c r="F6084" i="1"/>
  <c r="F6086" i="1"/>
  <c r="G6086" i="1" s="1"/>
  <c r="F6087" i="1"/>
  <c r="G6087" i="1" s="1"/>
  <c r="F6088" i="1"/>
  <c r="F6090" i="1"/>
  <c r="G6090" i="1" s="1"/>
  <c r="F6091" i="1"/>
  <c r="G6091" i="1" s="1"/>
  <c r="F6092" i="1"/>
  <c r="G6092" i="1" s="1"/>
  <c r="F6093" i="1"/>
  <c r="F6095" i="1"/>
  <c r="F6097" i="1"/>
  <c r="G6097" i="1" s="1"/>
  <c r="F6098" i="1"/>
  <c r="G6098" i="1" s="1"/>
  <c r="F6099" i="1"/>
  <c r="F6101" i="1"/>
  <c r="G6101" i="1" s="1"/>
  <c r="F6102" i="1"/>
  <c r="G6102" i="1" s="1"/>
  <c r="F6103" i="1"/>
  <c r="F6105" i="1"/>
  <c r="G6105" i="1" s="1"/>
  <c r="F6106" i="1"/>
  <c r="G6106" i="1" s="1"/>
  <c r="F6107" i="1"/>
  <c r="G6107" i="1" s="1"/>
  <c r="F6108" i="1"/>
  <c r="G6108" i="1" s="1"/>
  <c r="F6109" i="1"/>
  <c r="G6109" i="1" s="1"/>
  <c r="F6110" i="1"/>
  <c r="G6110" i="1" s="1"/>
  <c r="F6111" i="1"/>
  <c r="F6116" i="1"/>
  <c r="G6116" i="1" s="1"/>
  <c r="F6117" i="1"/>
  <c r="G6117" i="1" s="1"/>
  <c r="F6118" i="1"/>
  <c r="G6118" i="1" s="1"/>
  <c r="F6119" i="1"/>
  <c r="G6119" i="1" s="1"/>
  <c r="F6120" i="1"/>
  <c r="G6120" i="1" s="1"/>
  <c r="F6121" i="1"/>
  <c r="G6121" i="1" s="1"/>
  <c r="F6122" i="1"/>
  <c r="G6122" i="1" s="1"/>
  <c r="F6123" i="1"/>
  <c r="F6125" i="1"/>
  <c r="G6125" i="1" s="1"/>
  <c r="F6126" i="1"/>
  <c r="G6126" i="1" s="1"/>
  <c r="F6127" i="1"/>
  <c r="G6127" i="1" s="1"/>
  <c r="F6128" i="1"/>
  <c r="G6128" i="1" s="1"/>
  <c r="F6129" i="1"/>
  <c r="G6129" i="1" s="1"/>
  <c r="F6130" i="1"/>
  <c r="G6130" i="1" s="1"/>
  <c r="F6131" i="1"/>
  <c r="G6131" i="1" s="1"/>
  <c r="F6132" i="1"/>
  <c r="G6132" i="1" s="1"/>
  <c r="F6133" i="1"/>
  <c r="F6135" i="1"/>
  <c r="G6135" i="1" s="1"/>
  <c r="F6136" i="1"/>
  <c r="G6136" i="1" s="1"/>
  <c r="F6137" i="1"/>
  <c r="F6139" i="1"/>
  <c r="G6139" i="1" s="1"/>
  <c r="F6140" i="1"/>
  <c r="G6140" i="1" s="1"/>
  <c r="F6141" i="1"/>
  <c r="F6144" i="1"/>
  <c r="G6144" i="1" s="1"/>
  <c r="F6145" i="1"/>
  <c r="G6145" i="1" s="1"/>
  <c r="F6146" i="1"/>
  <c r="G6146" i="1" s="1"/>
  <c r="F6147" i="1"/>
  <c r="G6147" i="1" s="1"/>
  <c r="F6148" i="1"/>
  <c r="F6150" i="1"/>
  <c r="F6152" i="1"/>
  <c r="G6152" i="1" s="1"/>
  <c r="F6153" i="1"/>
  <c r="G6153" i="1" s="1"/>
  <c r="F6154" i="1"/>
  <c r="F6156" i="1"/>
  <c r="G6156" i="1" s="1"/>
  <c r="F6157" i="1"/>
  <c r="G6157" i="1" s="1"/>
  <c r="F6158" i="1"/>
  <c r="F6160" i="1"/>
  <c r="F6162" i="1"/>
  <c r="F6164" i="1"/>
  <c r="F6166" i="1"/>
  <c r="G6166" i="1" s="1"/>
  <c r="F6167" i="1"/>
  <c r="G6167" i="1" s="1"/>
  <c r="F6168" i="1"/>
  <c r="F6170" i="1"/>
  <c r="G6170" i="1" s="1"/>
  <c r="F6171" i="1"/>
  <c r="F6174" i="1"/>
  <c r="G6174" i="1" s="1"/>
  <c r="F6175" i="1"/>
  <c r="G6175" i="1" s="1"/>
  <c r="F6176" i="1"/>
  <c r="G6176" i="1" s="1"/>
  <c r="F6177" i="1"/>
  <c r="G6177" i="1" s="1"/>
  <c r="F6178" i="1"/>
  <c r="G6178" i="1" s="1"/>
  <c r="F6179" i="1"/>
  <c r="G6179" i="1" s="1"/>
  <c r="F6180" i="1"/>
  <c r="G6180" i="1" s="1"/>
  <c r="F6181" i="1"/>
  <c r="G6181" i="1" s="1"/>
  <c r="F6182" i="1"/>
  <c r="G6182" i="1" s="1"/>
  <c r="F6183" i="1"/>
  <c r="F6185" i="1"/>
  <c r="G6185" i="1" s="1"/>
  <c r="F6186" i="1"/>
  <c r="G6186" i="1" s="1"/>
  <c r="F6187" i="1"/>
  <c r="F6189" i="1"/>
  <c r="F6191" i="1"/>
  <c r="G6191" i="1" s="1"/>
  <c r="F6192" i="1"/>
  <c r="G6192" i="1" s="1"/>
  <c r="F6193" i="1"/>
  <c r="G6193" i="1" s="1"/>
  <c r="F6194" i="1"/>
  <c r="G6194" i="1" s="1"/>
  <c r="F6195" i="1"/>
  <c r="G6195" i="1" s="1"/>
  <c r="F6196" i="1"/>
  <c r="G6196" i="1" s="1"/>
  <c r="F6197" i="1"/>
  <c r="G6197" i="1" s="1"/>
  <c r="F6198" i="1"/>
  <c r="G6198" i="1" s="1"/>
  <c r="F6199" i="1"/>
  <c r="G6199" i="1" s="1"/>
  <c r="F6200" i="1"/>
  <c r="G6200" i="1" s="1"/>
  <c r="F6201" i="1"/>
  <c r="F6203" i="1"/>
  <c r="G6203" i="1" s="1"/>
  <c r="F6204" i="1"/>
  <c r="G6204" i="1" s="1"/>
  <c r="F6205" i="1"/>
  <c r="G6205" i="1" s="1"/>
  <c r="F6206" i="1"/>
  <c r="G6206" i="1" s="1"/>
  <c r="F6207" i="1"/>
  <c r="G6207" i="1" s="1"/>
  <c r="F6208" i="1"/>
  <c r="G6208" i="1" s="1"/>
  <c r="F6209" i="1"/>
  <c r="G6209" i="1" s="1"/>
  <c r="F6210" i="1"/>
  <c r="G6210" i="1" s="1"/>
  <c r="F6211" i="1"/>
  <c r="G6211" i="1" s="1"/>
  <c r="F6212" i="1"/>
  <c r="G6212" i="1" s="1"/>
  <c r="F6213" i="1"/>
  <c r="G6213" i="1" s="1"/>
  <c r="F6214" i="1"/>
  <c r="G6214" i="1" s="1"/>
  <c r="F6215" i="1"/>
  <c r="G6215" i="1" s="1"/>
  <c r="F6216" i="1"/>
  <c r="G6216" i="1" s="1"/>
  <c r="F6217" i="1"/>
  <c r="G6217" i="1" s="1"/>
  <c r="F6218" i="1"/>
  <c r="G6218" i="1" s="1"/>
  <c r="F6219" i="1"/>
  <c r="G6219" i="1" s="1"/>
  <c r="F6220" i="1"/>
  <c r="F6222" i="1"/>
  <c r="G6222" i="1" s="1"/>
  <c r="F6223" i="1"/>
  <c r="G6223" i="1" s="1"/>
  <c r="F6224" i="1"/>
  <c r="F6226" i="1"/>
  <c r="G6226" i="1" s="1"/>
  <c r="F6227" i="1"/>
  <c r="G6227" i="1" s="1"/>
  <c r="F6228" i="1"/>
  <c r="G6228" i="1" s="1"/>
  <c r="F6229" i="1"/>
  <c r="G6229" i="1" s="1"/>
  <c r="F6230" i="1"/>
  <c r="G6230" i="1" s="1"/>
  <c r="F6231" i="1"/>
  <c r="G6231" i="1" s="1"/>
  <c r="F6232" i="1"/>
  <c r="G6232" i="1" s="1"/>
  <c r="F6233" i="1"/>
  <c r="G6233" i="1" s="1"/>
  <c r="F6234" i="1"/>
  <c r="F6236" i="1"/>
  <c r="G6236" i="1" s="1"/>
  <c r="F6237" i="1"/>
  <c r="F6239" i="1"/>
  <c r="G6239" i="1" s="1"/>
  <c r="F6240" i="1"/>
  <c r="G6240" i="1" s="1"/>
  <c r="F6241" i="1"/>
  <c r="F6243" i="1"/>
  <c r="G6243" i="1" s="1"/>
  <c r="F6244" i="1"/>
  <c r="G6244" i="1" s="1"/>
  <c r="F6245" i="1"/>
  <c r="F6247" i="1"/>
  <c r="G6247" i="1" s="1"/>
  <c r="F6248" i="1"/>
  <c r="G6248" i="1" s="1"/>
  <c r="F6249" i="1"/>
  <c r="F6251" i="1"/>
  <c r="F6253" i="1"/>
  <c r="G6253" i="1" s="1"/>
  <c r="F6254" i="1"/>
  <c r="G6254" i="1" s="1"/>
  <c r="F6255" i="1"/>
  <c r="F6257" i="1"/>
  <c r="G6257" i="1" s="1"/>
  <c r="F6258" i="1"/>
  <c r="G6258" i="1" s="1"/>
  <c r="F6259" i="1"/>
  <c r="F6261" i="1"/>
  <c r="G6261" i="1" s="1"/>
  <c r="F6262" i="1"/>
  <c r="G6262" i="1" s="1"/>
  <c r="F6263" i="1"/>
  <c r="F6265" i="1"/>
  <c r="G6265" i="1" s="1"/>
  <c r="F6266" i="1"/>
  <c r="G6266" i="1" s="1"/>
  <c r="F6267" i="1"/>
  <c r="G6267" i="1" s="1"/>
  <c r="F6268" i="1"/>
  <c r="G6268" i="1" s="1"/>
  <c r="F6269" i="1"/>
  <c r="G6269" i="1" s="1"/>
  <c r="F6270" i="1"/>
  <c r="G6270" i="1" s="1"/>
  <c r="F6271" i="1"/>
  <c r="G6271" i="1" s="1"/>
  <c r="F6272" i="1"/>
  <c r="F6274" i="1"/>
  <c r="G6274" i="1" s="1"/>
  <c r="F6275" i="1"/>
  <c r="G6275" i="1" s="1"/>
  <c r="F6276" i="1"/>
  <c r="F6278" i="1"/>
  <c r="G6278" i="1" s="1"/>
  <c r="F6279" i="1"/>
  <c r="G6279" i="1" s="1"/>
  <c r="F6280" i="1"/>
  <c r="G6280" i="1" s="1"/>
  <c r="F6281" i="1"/>
  <c r="G6281" i="1" s="1"/>
  <c r="F6282" i="1"/>
  <c r="G6282" i="1" s="1"/>
  <c r="F6283" i="1"/>
  <c r="G6283" i="1" s="1"/>
  <c r="F6284" i="1"/>
  <c r="G6284" i="1" s="1"/>
  <c r="F6285" i="1"/>
  <c r="G6285" i="1" s="1"/>
  <c r="F6286" i="1"/>
  <c r="G6286" i="1" s="1"/>
  <c r="F6287" i="1"/>
  <c r="G6287" i="1" s="1"/>
  <c r="F6288" i="1"/>
  <c r="F6290" i="1"/>
  <c r="G6290" i="1" s="1"/>
  <c r="F6291" i="1"/>
  <c r="G6291" i="1" s="1"/>
  <c r="F6292" i="1"/>
  <c r="G6292" i="1" s="1"/>
  <c r="F6293" i="1"/>
  <c r="G6293" i="1" s="1"/>
  <c r="F6294" i="1"/>
  <c r="G6294" i="1" s="1"/>
  <c r="F6295" i="1"/>
  <c r="G6295" i="1" s="1"/>
  <c r="F6296" i="1"/>
  <c r="F6298" i="1"/>
  <c r="G6298" i="1" s="1"/>
  <c r="F6299" i="1"/>
  <c r="G6299" i="1" s="1"/>
  <c r="F6300" i="1"/>
  <c r="G6300" i="1" s="1"/>
  <c r="F6301" i="1"/>
  <c r="G6301" i="1" s="1"/>
  <c r="F6302" i="1"/>
  <c r="G6302" i="1" s="1"/>
  <c r="F6303" i="1"/>
  <c r="G6303" i="1" s="1"/>
  <c r="F6304" i="1"/>
  <c r="G6304" i="1" s="1"/>
  <c r="F6305" i="1"/>
  <c r="F6307" i="1"/>
  <c r="G6307" i="1" s="1"/>
  <c r="F6308" i="1"/>
  <c r="G6308" i="1" s="1"/>
  <c r="F6309" i="1"/>
  <c r="G6309" i="1" s="1"/>
  <c r="F6310" i="1"/>
  <c r="G6310" i="1" s="1"/>
  <c r="F6311" i="1"/>
  <c r="G6311" i="1" s="1"/>
  <c r="F6312" i="1"/>
  <c r="F6314" i="1"/>
  <c r="G6314" i="1" s="1"/>
  <c r="F6315" i="1"/>
  <c r="G6315" i="1" s="1"/>
  <c r="F6316" i="1"/>
  <c r="F6318" i="1"/>
  <c r="G6318" i="1" s="1"/>
  <c r="F6319" i="1"/>
  <c r="F6321" i="1"/>
  <c r="G6321" i="1" s="1"/>
  <c r="F6322" i="1"/>
  <c r="G6322" i="1" s="1"/>
  <c r="F6323" i="1"/>
  <c r="F6325" i="1"/>
  <c r="F6327" i="1"/>
  <c r="F6329" i="1"/>
  <c r="G6329" i="1" s="1"/>
  <c r="F6330" i="1"/>
  <c r="G6330" i="1" s="1"/>
  <c r="F6331" i="1"/>
  <c r="G6331" i="1" s="1"/>
  <c r="F6332" i="1"/>
  <c r="G6332" i="1" s="1"/>
  <c r="F6333" i="1"/>
  <c r="G6333" i="1" s="1"/>
  <c r="F6334" i="1"/>
  <c r="G6334" i="1" s="1"/>
  <c r="F6335" i="1"/>
  <c r="G6335" i="1" s="1"/>
  <c r="F6336" i="1"/>
  <c r="G6336" i="1" s="1"/>
  <c r="F6337" i="1"/>
  <c r="G6337" i="1" s="1"/>
  <c r="F6338" i="1"/>
  <c r="G6338" i="1" s="1"/>
  <c r="F6339" i="1"/>
  <c r="G6339" i="1" s="1"/>
  <c r="F6340" i="1"/>
  <c r="G6340" i="1" s="1"/>
  <c r="F6341" i="1"/>
  <c r="G6341" i="1" s="1"/>
  <c r="F6342" i="1"/>
  <c r="G6342" i="1" s="1"/>
  <c r="F6343" i="1"/>
  <c r="G6343" i="1" s="1"/>
  <c r="F6344" i="1"/>
  <c r="G6344" i="1" s="1"/>
  <c r="F6345" i="1"/>
  <c r="G6345" i="1" s="1"/>
  <c r="F6346" i="1"/>
  <c r="G6346" i="1" s="1"/>
  <c r="F6347" i="1"/>
  <c r="G6347" i="1" s="1"/>
  <c r="F6348" i="1"/>
  <c r="G6348" i="1" s="1"/>
  <c r="F6349" i="1"/>
  <c r="G6349" i="1" s="1"/>
  <c r="F6350" i="1"/>
  <c r="G6350" i="1" s="1"/>
  <c r="F6351" i="1"/>
  <c r="G6351" i="1" s="1"/>
  <c r="F6352" i="1"/>
  <c r="G6352" i="1" s="1"/>
  <c r="F6353" i="1"/>
  <c r="G6353" i="1" s="1"/>
  <c r="F6354" i="1"/>
  <c r="G6354" i="1" s="1"/>
  <c r="F6355" i="1"/>
  <c r="G6355" i="1" s="1"/>
  <c r="F6356" i="1"/>
  <c r="G6356" i="1" s="1"/>
  <c r="F6357" i="1"/>
  <c r="F6359" i="1"/>
  <c r="G6359" i="1" s="1"/>
  <c r="F6360" i="1"/>
  <c r="G6360" i="1" s="1"/>
  <c r="F6361" i="1"/>
  <c r="F6363" i="1"/>
  <c r="G6363" i="1" s="1"/>
  <c r="F6364" i="1"/>
  <c r="G6364" i="1" s="1"/>
  <c r="F6365" i="1"/>
  <c r="G6365" i="1" s="1"/>
  <c r="F6366" i="1"/>
  <c r="G6366" i="1" s="1"/>
  <c r="F6367" i="1"/>
  <c r="G6367" i="1" s="1"/>
  <c r="F6368" i="1"/>
  <c r="G6368" i="1" s="1"/>
  <c r="F6369" i="1"/>
  <c r="G6369" i="1" s="1"/>
  <c r="F6370" i="1"/>
  <c r="G6370" i="1" s="1"/>
  <c r="F6371" i="1"/>
  <c r="G6371" i="1" s="1"/>
  <c r="F6372" i="1"/>
  <c r="F6374" i="1"/>
  <c r="F6376" i="1"/>
  <c r="G6376" i="1" s="1"/>
  <c r="F6377" i="1"/>
  <c r="G6377" i="1" s="1"/>
  <c r="F6378" i="1"/>
  <c r="G6378" i="1" s="1"/>
  <c r="F6379" i="1"/>
  <c r="G6379" i="1" s="1"/>
  <c r="F6380" i="1"/>
  <c r="G6380" i="1" s="1"/>
  <c r="F6381" i="1"/>
  <c r="G6381" i="1" s="1"/>
  <c r="F6382" i="1"/>
  <c r="G6382" i="1" s="1"/>
  <c r="F6383" i="1"/>
  <c r="G6383" i="1" s="1"/>
  <c r="F6384" i="1"/>
  <c r="G6384" i="1" s="1"/>
  <c r="F6385" i="1"/>
  <c r="G6385" i="1" s="1"/>
  <c r="F6386" i="1"/>
  <c r="G6386" i="1" s="1"/>
  <c r="F6387" i="1"/>
  <c r="F6389" i="1"/>
  <c r="G6389" i="1" s="1"/>
  <c r="F6390" i="1"/>
  <c r="G6390" i="1" s="1"/>
  <c r="F6391" i="1"/>
  <c r="G6391" i="1" s="1"/>
  <c r="F6392" i="1"/>
  <c r="G6392" i="1" s="1"/>
  <c r="F6393" i="1"/>
  <c r="G6393" i="1" s="1"/>
  <c r="F6394" i="1"/>
  <c r="G6394" i="1" s="1"/>
  <c r="F6395" i="1"/>
  <c r="F6397" i="1"/>
  <c r="F6399" i="1"/>
  <c r="G6399" i="1" s="1"/>
  <c r="F6400" i="1"/>
  <c r="G6400" i="1" s="1"/>
  <c r="F6401" i="1"/>
  <c r="F6403" i="1"/>
  <c r="F6405" i="1"/>
  <c r="F6407" i="1"/>
  <c r="G6407" i="1" s="1"/>
  <c r="F6408" i="1"/>
  <c r="G6408" i="1" s="1"/>
  <c r="F6409" i="1"/>
  <c r="G6409" i="1" s="1"/>
  <c r="F6410" i="1"/>
  <c r="G6410" i="1" s="1"/>
  <c r="F6411" i="1"/>
  <c r="G6411" i="1" s="1"/>
  <c r="F6412" i="1"/>
  <c r="G6412" i="1" s="1"/>
  <c r="F6413" i="1"/>
  <c r="G6413" i="1" s="1"/>
  <c r="F6414" i="1"/>
  <c r="G6414" i="1" s="1"/>
  <c r="F6415" i="1"/>
  <c r="G6415" i="1" s="1"/>
  <c r="F6416" i="1"/>
  <c r="G6416" i="1" s="1"/>
  <c r="F6417" i="1"/>
  <c r="G6417" i="1" s="1"/>
  <c r="F6418" i="1"/>
  <c r="G6418" i="1" s="1"/>
  <c r="F6419" i="1"/>
  <c r="G6419" i="1" s="1"/>
  <c r="F6420" i="1"/>
  <c r="G6420" i="1" s="1"/>
  <c r="F6421" i="1"/>
  <c r="G6421" i="1" s="1"/>
  <c r="F6422" i="1"/>
  <c r="G6422" i="1" s="1"/>
  <c r="F6423" i="1"/>
  <c r="G6423" i="1" s="1"/>
  <c r="F6424" i="1"/>
  <c r="G6424" i="1" s="1"/>
  <c r="F6425" i="1"/>
  <c r="G6425" i="1" s="1"/>
  <c r="F6426" i="1"/>
  <c r="G6426" i="1" s="1"/>
  <c r="F6427" i="1"/>
  <c r="F6429" i="1"/>
  <c r="F6431" i="1"/>
  <c r="G6431" i="1" s="1"/>
  <c r="F6432" i="1"/>
  <c r="G6432" i="1" s="1"/>
  <c r="F6433" i="1"/>
  <c r="G6433" i="1" s="1"/>
  <c r="F6434" i="1"/>
  <c r="G6434" i="1" s="1"/>
  <c r="F6435" i="1"/>
  <c r="F6437" i="1"/>
  <c r="G6437" i="1" s="1"/>
  <c r="F6438" i="1"/>
  <c r="G6438" i="1" s="1"/>
  <c r="F6439" i="1"/>
  <c r="G6439" i="1" s="1"/>
  <c r="F6440" i="1"/>
  <c r="G6440" i="1" s="1"/>
  <c r="F6441" i="1"/>
  <c r="G6441" i="1" s="1"/>
  <c r="F6442" i="1"/>
  <c r="G6442" i="1" s="1"/>
  <c r="F6443" i="1"/>
  <c r="F6445" i="1"/>
  <c r="G6445" i="1" s="1"/>
  <c r="F6446" i="1"/>
  <c r="G6446" i="1" s="1"/>
  <c r="F6447" i="1"/>
  <c r="F6449" i="1"/>
  <c r="G6449" i="1" s="1"/>
  <c r="F6450" i="1"/>
  <c r="G6450" i="1" s="1"/>
  <c r="F6451" i="1"/>
  <c r="G6451" i="1" s="1"/>
  <c r="F6452" i="1"/>
  <c r="G6452" i="1" s="1"/>
  <c r="F6453" i="1"/>
  <c r="G6453" i="1" s="1"/>
  <c r="F6454" i="1"/>
  <c r="G6454" i="1" s="1"/>
  <c r="F6455" i="1"/>
  <c r="G6455" i="1" s="1"/>
  <c r="F6456" i="1"/>
  <c r="G6456" i="1" s="1"/>
  <c r="F6457" i="1"/>
  <c r="G6457" i="1" s="1"/>
  <c r="F6458" i="1"/>
  <c r="G6458" i="1" s="1"/>
  <c r="F6459" i="1"/>
  <c r="G6459" i="1" s="1"/>
  <c r="F6460" i="1"/>
  <c r="G6460" i="1" s="1"/>
  <c r="F6461" i="1"/>
  <c r="G6461" i="1" s="1"/>
  <c r="F6462" i="1"/>
  <c r="G6462" i="1" s="1"/>
  <c r="F6463" i="1"/>
  <c r="G6463" i="1" s="1"/>
  <c r="F6464" i="1"/>
  <c r="G6464" i="1" s="1"/>
  <c r="F6465" i="1"/>
  <c r="G6465" i="1" s="1"/>
  <c r="F6466" i="1"/>
  <c r="G6466" i="1" s="1"/>
  <c r="F6467" i="1"/>
  <c r="G6467" i="1" s="1"/>
  <c r="F6468" i="1"/>
  <c r="G6468" i="1" s="1"/>
  <c r="F6469" i="1"/>
  <c r="F6471" i="1"/>
  <c r="G6471" i="1" s="1"/>
  <c r="F6472" i="1"/>
  <c r="G6472" i="1" s="1"/>
  <c r="F6473" i="1"/>
  <c r="G6473" i="1" s="1"/>
  <c r="F6474" i="1"/>
  <c r="G6474" i="1" s="1"/>
  <c r="F6475" i="1"/>
  <c r="G6475" i="1" s="1"/>
  <c r="F6476" i="1"/>
  <c r="G6476" i="1" s="1"/>
  <c r="F6477" i="1"/>
  <c r="F6479" i="1"/>
  <c r="G6479" i="1" s="1"/>
  <c r="F6480" i="1"/>
  <c r="G6480" i="1" s="1"/>
  <c r="F6481" i="1"/>
  <c r="G6481" i="1" s="1"/>
  <c r="F6482" i="1"/>
  <c r="G6482" i="1" s="1"/>
  <c r="F6483" i="1"/>
  <c r="G6483" i="1" s="1"/>
  <c r="F6484" i="1"/>
  <c r="F6486" i="1"/>
  <c r="F6488" i="1"/>
  <c r="G6488" i="1" s="1"/>
  <c r="F6489" i="1"/>
  <c r="G6489" i="1" s="1"/>
  <c r="F6490" i="1"/>
  <c r="G6490" i="1" s="1"/>
  <c r="F6491" i="1"/>
  <c r="G6491" i="1" s="1"/>
  <c r="F6492" i="1"/>
  <c r="G6492" i="1" s="1"/>
  <c r="F6493" i="1"/>
  <c r="G6493" i="1" s="1"/>
  <c r="F6494" i="1"/>
  <c r="G6494" i="1" s="1"/>
  <c r="F6495" i="1"/>
  <c r="G6495" i="1" s="1"/>
  <c r="F6496" i="1"/>
  <c r="G6496" i="1" s="1"/>
  <c r="F6497" i="1"/>
  <c r="F6499" i="1"/>
  <c r="G6499" i="1" s="1"/>
  <c r="F6500" i="1"/>
  <c r="G6500" i="1" s="1"/>
  <c r="F6501" i="1"/>
  <c r="F6503" i="1"/>
  <c r="G6503" i="1" s="1"/>
  <c r="F6504" i="1"/>
  <c r="G6504" i="1" s="1"/>
  <c r="F6505" i="1"/>
  <c r="G6505" i="1" s="1"/>
  <c r="F6506" i="1"/>
  <c r="G6506" i="1" s="1"/>
  <c r="F6507" i="1"/>
  <c r="F6509" i="1"/>
  <c r="G6509" i="1" s="1"/>
  <c r="F6510" i="1"/>
  <c r="G6510" i="1" s="1"/>
  <c r="F6511" i="1"/>
  <c r="G6511" i="1" s="1"/>
  <c r="F6512" i="1"/>
  <c r="G6512" i="1" s="1"/>
  <c r="F6513" i="1"/>
  <c r="G6513" i="1" s="1"/>
  <c r="F6514" i="1"/>
  <c r="G6514" i="1" s="1"/>
  <c r="F6515" i="1"/>
  <c r="G6515" i="1" s="1"/>
  <c r="F6516" i="1"/>
  <c r="G6516" i="1" s="1"/>
  <c r="F6517" i="1"/>
  <c r="G6517" i="1" s="1"/>
  <c r="F6518" i="1"/>
  <c r="G6518" i="1" s="1"/>
  <c r="F6519" i="1"/>
  <c r="G6519" i="1" s="1"/>
  <c r="F6520" i="1"/>
  <c r="F6522" i="1"/>
  <c r="F6524" i="1"/>
  <c r="G6524" i="1" s="1"/>
  <c r="F6525" i="1"/>
  <c r="G6525" i="1" s="1"/>
  <c r="F6526" i="1"/>
  <c r="G6526" i="1" s="1"/>
  <c r="F6527" i="1"/>
  <c r="G6527" i="1" s="1"/>
  <c r="F6528" i="1"/>
  <c r="F6530" i="1"/>
  <c r="G6530" i="1" s="1"/>
  <c r="F6531" i="1"/>
  <c r="G6531" i="1" s="1"/>
  <c r="F6532" i="1"/>
  <c r="F6534" i="1"/>
  <c r="G6534" i="1" s="1"/>
  <c r="F6535" i="1"/>
  <c r="G6535" i="1" s="1"/>
  <c r="F6536" i="1"/>
  <c r="G6536" i="1" s="1"/>
  <c r="F6537" i="1"/>
  <c r="G6537" i="1" s="1"/>
  <c r="F6538" i="1"/>
  <c r="G6538" i="1" s="1"/>
  <c r="F6539" i="1"/>
  <c r="G6539" i="1" s="1"/>
  <c r="F6540" i="1"/>
  <c r="F6542" i="1"/>
  <c r="F6544" i="1"/>
  <c r="G6544" i="1" s="1"/>
  <c r="F6545" i="1"/>
  <c r="G6545" i="1" s="1"/>
  <c r="F6546" i="1"/>
  <c r="F6548" i="1"/>
  <c r="G6548" i="1" s="1"/>
  <c r="F6549" i="1"/>
  <c r="G6549" i="1" s="1"/>
  <c r="F6550" i="1"/>
  <c r="F6552" i="1"/>
  <c r="G6552" i="1" s="1"/>
  <c r="F6553" i="1"/>
  <c r="G6553" i="1" s="1"/>
  <c r="F6554" i="1"/>
  <c r="G6554" i="1" s="1"/>
  <c r="F6555" i="1"/>
  <c r="G6555" i="1" s="1"/>
  <c r="F6556" i="1"/>
  <c r="G6556" i="1" s="1"/>
  <c r="F6557" i="1"/>
  <c r="G6557" i="1" s="1"/>
  <c r="F6558" i="1"/>
  <c r="G6558" i="1" s="1"/>
  <c r="F6559" i="1"/>
  <c r="F6562" i="1"/>
  <c r="G6562" i="1" s="1"/>
  <c r="F6563" i="1"/>
  <c r="F6565" i="1"/>
  <c r="G6565" i="1" s="1"/>
  <c r="F6566" i="1"/>
  <c r="G6566" i="1" s="1"/>
  <c r="F6567" i="1"/>
  <c r="F6569" i="1"/>
  <c r="G6569" i="1" s="1"/>
  <c r="F6570" i="1"/>
  <c r="G6570" i="1" s="1"/>
  <c r="F6571" i="1"/>
  <c r="G6571" i="1" s="1"/>
  <c r="F6572" i="1"/>
  <c r="G6572" i="1" s="1"/>
  <c r="F6573" i="1"/>
  <c r="G6573" i="1" s="1"/>
  <c r="F6574" i="1"/>
  <c r="G6574" i="1" s="1"/>
  <c r="F6575" i="1"/>
  <c r="G6575" i="1" s="1"/>
  <c r="F6576" i="1"/>
  <c r="G6576" i="1" s="1"/>
  <c r="F6577" i="1"/>
  <c r="F6579" i="1"/>
  <c r="F6581" i="1"/>
  <c r="G6581" i="1" s="1"/>
  <c r="F6582" i="1"/>
  <c r="G6582" i="1" s="1"/>
  <c r="F6583" i="1"/>
  <c r="G6583" i="1" s="1"/>
  <c r="F6584" i="1"/>
  <c r="G6584" i="1" s="1"/>
  <c r="F6585" i="1"/>
  <c r="G6585" i="1" s="1"/>
  <c r="F6586" i="1"/>
  <c r="G6586" i="1" s="1"/>
  <c r="F6587" i="1"/>
  <c r="F6589" i="1"/>
  <c r="F6591" i="1"/>
  <c r="G6591" i="1" s="1"/>
  <c r="F6592" i="1"/>
  <c r="G6592" i="1" s="1"/>
  <c r="F6593" i="1"/>
  <c r="F6595" i="1"/>
  <c r="G6595" i="1" s="1"/>
  <c r="F6596" i="1"/>
  <c r="G6596" i="1" s="1"/>
  <c r="F6597" i="1"/>
  <c r="G6597" i="1" s="1"/>
  <c r="F6598" i="1"/>
  <c r="G6598" i="1" s="1"/>
  <c r="F6599" i="1"/>
  <c r="G6599" i="1" s="1"/>
  <c r="F6600" i="1"/>
  <c r="G6600" i="1" s="1"/>
  <c r="F6601" i="1"/>
  <c r="F6603" i="1"/>
  <c r="G6603" i="1" s="1"/>
  <c r="F6604" i="1"/>
  <c r="G6604" i="1" s="1"/>
  <c r="F6605" i="1"/>
  <c r="G6605" i="1" s="1"/>
  <c r="F6606" i="1"/>
  <c r="G6606" i="1" s="1"/>
  <c r="F6607" i="1"/>
  <c r="G6607" i="1" s="1"/>
  <c r="F6608" i="1"/>
  <c r="G6608" i="1" s="1"/>
  <c r="F6609" i="1"/>
  <c r="F6611" i="1"/>
  <c r="G6611" i="1" s="1"/>
  <c r="F6612" i="1"/>
  <c r="G6612" i="1" s="1"/>
  <c r="F6613" i="1"/>
  <c r="F6615" i="1"/>
  <c r="F6617" i="1"/>
  <c r="G6617" i="1" s="1"/>
  <c r="F6618" i="1"/>
  <c r="G6618" i="1" s="1"/>
  <c r="F6619" i="1"/>
  <c r="F6621" i="1"/>
  <c r="G6621" i="1" s="1"/>
  <c r="F6622" i="1"/>
  <c r="G6622" i="1" s="1"/>
  <c r="F6623" i="1"/>
  <c r="F6625" i="1"/>
  <c r="G6625" i="1" s="1"/>
  <c r="F6626" i="1"/>
  <c r="G6626" i="1" s="1"/>
  <c r="F6627" i="1"/>
  <c r="G6627" i="1" s="1"/>
  <c r="F6628" i="1"/>
  <c r="G6628" i="1" s="1"/>
  <c r="F6629" i="1"/>
  <c r="G6629" i="1" s="1"/>
  <c r="F6630" i="1"/>
  <c r="F6633" i="1"/>
  <c r="G6633" i="1" s="1"/>
  <c r="F6634" i="1"/>
  <c r="G6634" i="1" s="1"/>
  <c r="F6635" i="1"/>
  <c r="F6637" i="1"/>
  <c r="G6637" i="1" s="1"/>
  <c r="F6638" i="1"/>
  <c r="G6638" i="1" s="1"/>
  <c r="F6639" i="1"/>
  <c r="F6641" i="1"/>
  <c r="G6641" i="1" s="1"/>
  <c r="F6642" i="1"/>
  <c r="G6642" i="1" s="1"/>
  <c r="F6643" i="1"/>
  <c r="G6643" i="1" s="1"/>
  <c r="F6644" i="1"/>
  <c r="G6644" i="1" s="1"/>
  <c r="F6645" i="1"/>
  <c r="G6645" i="1" s="1"/>
  <c r="F6646" i="1"/>
  <c r="G6646" i="1" s="1"/>
  <c r="F6647" i="1"/>
  <c r="G6647" i="1" s="1"/>
  <c r="F6648" i="1"/>
  <c r="G6648" i="1" s="1"/>
  <c r="F6649" i="1"/>
  <c r="G6649" i="1" s="1"/>
  <c r="F6650" i="1"/>
  <c r="G6650" i="1" s="1"/>
  <c r="F6651" i="1"/>
  <c r="G6651" i="1" s="1"/>
  <c r="F6652" i="1"/>
  <c r="G6652" i="1" s="1"/>
  <c r="F6653" i="1"/>
  <c r="G6653" i="1" s="1"/>
  <c r="F6654" i="1"/>
  <c r="G6654" i="1" s="1"/>
  <c r="F6655" i="1"/>
  <c r="G6655" i="1" s="1"/>
  <c r="F6656" i="1"/>
  <c r="G6656" i="1" s="1"/>
  <c r="F6657" i="1"/>
  <c r="G6657" i="1" s="1"/>
  <c r="F6658" i="1"/>
  <c r="G6658" i="1" s="1"/>
  <c r="F6659" i="1"/>
  <c r="G6659" i="1" s="1"/>
  <c r="F6660" i="1"/>
  <c r="G6660" i="1" s="1"/>
  <c r="F6661" i="1"/>
  <c r="G6661" i="1" s="1"/>
  <c r="F6662" i="1"/>
  <c r="G6662" i="1" s="1"/>
  <c r="F6663" i="1"/>
  <c r="G6663" i="1" s="1"/>
  <c r="F6664" i="1"/>
  <c r="G6664" i="1" s="1"/>
  <c r="F6665" i="1"/>
  <c r="G6665" i="1" s="1"/>
  <c r="F6666" i="1"/>
  <c r="G6666" i="1" s="1"/>
  <c r="F6667" i="1"/>
  <c r="G6667" i="1" s="1"/>
  <c r="F6668" i="1"/>
  <c r="G6668" i="1" s="1"/>
  <c r="F6669" i="1"/>
  <c r="G6669" i="1" s="1"/>
  <c r="F6670" i="1"/>
  <c r="G6670" i="1" s="1"/>
  <c r="F6671" i="1"/>
  <c r="G6671" i="1" s="1"/>
  <c r="F6672" i="1"/>
  <c r="G6672" i="1" s="1"/>
  <c r="F6673" i="1"/>
  <c r="G6673" i="1" s="1"/>
  <c r="F6674" i="1"/>
  <c r="G6674" i="1" s="1"/>
  <c r="F6675" i="1"/>
  <c r="F6677" i="1"/>
  <c r="G6677" i="1" s="1"/>
  <c r="F6678" i="1"/>
  <c r="G6678" i="1" s="1"/>
  <c r="F6679" i="1"/>
  <c r="F6681" i="1"/>
  <c r="G6681" i="1" s="1"/>
  <c r="F6682" i="1"/>
  <c r="G6682" i="1" s="1"/>
  <c r="F6683" i="1"/>
  <c r="G6683" i="1" s="1"/>
  <c r="F6684" i="1"/>
  <c r="G6684" i="1" s="1"/>
  <c r="F6685" i="1"/>
  <c r="G6685" i="1" s="1"/>
  <c r="F6686" i="1"/>
  <c r="G6686" i="1" s="1"/>
  <c r="F6687" i="1"/>
  <c r="G6687" i="1" s="1"/>
  <c r="F6688" i="1"/>
  <c r="G6688" i="1" s="1"/>
  <c r="F6689" i="1"/>
  <c r="G6689" i="1" s="1"/>
  <c r="F6690" i="1"/>
  <c r="G6690" i="1" s="1"/>
  <c r="F6691" i="1"/>
  <c r="F6693" i="1"/>
  <c r="G6693" i="1" s="1"/>
  <c r="F6694" i="1"/>
  <c r="G6694" i="1" s="1"/>
  <c r="F6695" i="1"/>
  <c r="G6695" i="1" s="1"/>
  <c r="F6696" i="1"/>
  <c r="G6696" i="1" s="1"/>
  <c r="F6697" i="1"/>
  <c r="G6697" i="1" s="1"/>
  <c r="F6698" i="1"/>
  <c r="G6698" i="1" s="1"/>
  <c r="F6699" i="1"/>
  <c r="G6699" i="1" s="1"/>
  <c r="F6700" i="1"/>
  <c r="G6700" i="1" s="1"/>
  <c r="F6701" i="1"/>
  <c r="G6701" i="1" s="1"/>
  <c r="F6702" i="1"/>
  <c r="G6702" i="1" s="1"/>
  <c r="F6703" i="1"/>
  <c r="G6703" i="1" s="1"/>
  <c r="F6704" i="1"/>
  <c r="G6704" i="1" s="1"/>
  <c r="F6705" i="1"/>
  <c r="G6705" i="1" s="1"/>
  <c r="F6706" i="1"/>
  <c r="G6706" i="1" s="1"/>
  <c r="F6707" i="1"/>
  <c r="G6707" i="1" s="1"/>
  <c r="F6708" i="1"/>
  <c r="G6708" i="1" s="1"/>
  <c r="F6709" i="1"/>
  <c r="G6709" i="1" s="1"/>
  <c r="F6710" i="1"/>
  <c r="G6710" i="1" s="1"/>
  <c r="F6711" i="1"/>
  <c r="G6711" i="1" s="1"/>
  <c r="F6712" i="1"/>
  <c r="G6712" i="1" s="1"/>
  <c r="F6713" i="1"/>
  <c r="F6715" i="1"/>
  <c r="G6715" i="1" s="1"/>
  <c r="F6716" i="1"/>
  <c r="G6716" i="1" s="1"/>
  <c r="F6717" i="1"/>
  <c r="G6717" i="1" s="1"/>
  <c r="F6718" i="1"/>
  <c r="G6718" i="1" s="1"/>
  <c r="F6719" i="1"/>
  <c r="G6719" i="1" s="1"/>
  <c r="F6720" i="1"/>
  <c r="G6720" i="1" s="1"/>
  <c r="F6721" i="1"/>
  <c r="F6723" i="1"/>
  <c r="G6723" i="1" s="1"/>
  <c r="F6724" i="1"/>
  <c r="G6724" i="1" s="1"/>
  <c r="F6725" i="1"/>
  <c r="F6727" i="1"/>
  <c r="G6727" i="1" s="1"/>
  <c r="F6728" i="1"/>
  <c r="G6728" i="1" s="1"/>
  <c r="F6729" i="1"/>
  <c r="G6729" i="1" s="1"/>
  <c r="F6730" i="1"/>
  <c r="G6730" i="1" s="1"/>
  <c r="F6731" i="1"/>
  <c r="G6731" i="1" s="1"/>
  <c r="F6732" i="1"/>
  <c r="G6732" i="1" s="1"/>
  <c r="F6733" i="1"/>
  <c r="F6735" i="1"/>
  <c r="G6735" i="1" s="1"/>
  <c r="F6736" i="1"/>
  <c r="G6736" i="1" s="1"/>
  <c r="F6737" i="1"/>
  <c r="G6737" i="1" s="1"/>
  <c r="F6738" i="1"/>
  <c r="G6738" i="1" s="1"/>
  <c r="F6739" i="1"/>
  <c r="G6739" i="1" s="1"/>
  <c r="F6740" i="1"/>
  <c r="G6740" i="1" s="1"/>
  <c r="F6741" i="1"/>
  <c r="F6744" i="1"/>
  <c r="G6744" i="1" s="1"/>
  <c r="F6745" i="1"/>
  <c r="G6745" i="1" s="1"/>
  <c r="F6746" i="1"/>
  <c r="G6746" i="1" s="1"/>
  <c r="F6747" i="1"/>
  <c r="F6749" i="1"/>
  <c r="G6749" i="1" s="1"/>
  <c r="F6750" i="1"/>
  <c r="G6750" i="1" s="1"/>
  <c r="F6751" i="1"/>
  <c r="G6751" i="1" s="1"/>
  <c r="F6752" i="1"/>
  <c r="G6752" i="1" s="1"/>
  <c r="F6753" i="1"/>
  <c r="G6753" i="1" s="1"/>
  <c r="F6754" i="1"/>
  <c r="G6754" i="1" s="1"/>
  <c r="F6755" i="1"/>
  <c r="G6755" i="1" s="1"/>
  <c r="F6756" i="1"/>
  <c r="G6756" i="1" s="1"/>
  <c r="F6757" i="1"/>
  <c r="G6757" i="1" s="1"/>
  <c r="F6758" i="1"/>
  <c r="G6758" i="1" s="1"/>
  <c r="F6759" i="1"/>
  <c r="G6759" i="1" s="1"/>
  <c r="F6760" i="1"/>
  <c r="F6762" i="1"/>
  <c r="G6762" i="1" s="1"/>
  <c r="F6763" i="1"/>
  <c r="G6763" i="1" s="1"/>
  <c r="F6764" i="1"/>
  <c r="G6764" i="1" s="1"/>
  <c r="F6765" i="1"/>
  <c r="G6765" i="1" s="1"/>
  <c r="F6766" i="1"/>
  <c r="G6766" i="1" s="1"/>
  <c r="F6767" i="1"/>
  <c r="G6767" i="1" s="1"/>
  <c r="F6768" i="1"/>
  <c r="G6768" i="1" s="1"/>
  <c r="F6769" i="1"/>
  <c r="G6769" i="1" s="1"/>
  <c r="F6770" i="1"/>
  <c r="G6770" i="1" s="1"/>
  <c r="F6771" i="1"/>
  <c r="G6771" i="1" s="1"/>
  <c r="F6772" i="1"/>
  <c r="G6772" i="1" s="1"/>
  <c r="F6773" i="1"/>
  <c r="G6773" i="1" s="1"/>
  <c r="F6774" i="1"/>
  <c r="G6774" i="1" s="1"/>
  <c r="F6775" i="1"/>
  <c r="G6775" i="1" s="1"/>
  <c r="F6776" i="1"/>
  <c r="G6776" i="1" s="1"/>
  <c r="F6777" i="1"/>
  <c r="G6777" i="1" s="1"/>
  <c r="F6778" i="1"/>
  <c r="F6780" i="1"/>
  <c r="G6780" i="1" s="1"/>
  <c r="F6781" i="1"/>
  <c r="G6781" i="1" s="1"/>
  <c r="F6782" i="1"/>
  <c r="F6784" i="1"/>
  <c r="G6784" i="1" s="1"/>
  <c r="F6785" i="1"/>
  <c r="G6785" i="1" s="1"/>
  <c r="F6786" i="1"/>
  <c r="F6788" i="1"/>
  <c r="G6788" i="1" s="1"/>
  <c r="F6789" i="1"/>
  <c r="G6789" i="1" s="1"/>
  <c r="F6790" i="1"/>
  <c r="G6790" i="1" s="1"/>
  <c r="F6791" i="1"/>
  <c r="G6791" i="1" s="1"/>
  <c r="F6792" i="1"/>
  <c r="G6792" i="1" s="1"/>
  <c r="F6793" i="1"/>
  <c r="G6793" i="1" s="1"/>
  <c r="F6794" i="1"/>
  <c r="F6796" i="1"/>
  <c r="G6796" i="1" s="1"/>
  <c r="F6797" i="1"/>
  <c r="G6797" i="1" s="1"/>
  <c r="F6798" i="1"/>
  <c r="G6798" i="1" s="1"/>
  <c r="F6799" i="1"/>
  <c r="G6799" i="1" s="1"/>
  <c r="F6800" i="1"/>
  <c r="G6800" i="1" s="1"/>
  <c r="F6801" i="1"/>
  <c r="G6801" i="1" s="1"/>
  <c r="F6802" i="1"/>
  <c r="F6804" i="1"/>
  <c r="F6806" i="1"/>
  <c r="G6806" i="1" s="1"/>
  <c r="F6807" i="1"/>
  <c r="G6807" i="1" s="1"/>
  <c r="F6808" i="1"/>
  <c r="F6810" i="1"/>
  <c r="G6810" i="1" s="1"/>
  <c r="F6811" i="1"/>
  <c r="G6811" i="1" s="1"/>
  <c r="F6812" i="1"/>
  <c r="G6812" i="1" s="1"/>
  <c r="F6813" i="1"/>
  <c r="G6813" i="1" s="1"/>
  <c r="F6814" i="1"/>
  <c r="G6814" i="1" s="1"/>
  <c r="F6815" i="1"/>
  <c r="G6815" i="1" s="1"/>
  <c r="F6816" i="1"/>
  <c r="G6816" i="1" s="1"/>
  <c r="F6817" i="1"/>
  <c r="G6817" i="1" s="1"/>
  <c r="F6818" i="1"/>
  <c r="G6818" i="1" s="1"/>
  <c r="F6819" i="1"/>
  <c r="G6819" i="1" s="1"/>
  <c r="F6820" i="1"/>
  <c r="G6820" i="1" s="1"/>
  <c r="F6821" i="1"/>
  <c r="F6823" i="1"/>
  <c r="G6823" i="1" s="1"/>
  <c r="F6824" i="1"/>
  <c r="G6824" i="1" s="1"/>
  <c r="F6825" i="1"/>
  <c r="F6827" i="1"/>
  <c r="G6827" i="1" s="1"/>
  <c r="F6828" i="1"/>
  <c r="G6828" i="1" s="1"/>
  <c r="F6829" i="1"/>
  <c r="G6829" i="1" s="1"/>
  <c r="F6830" i="1"/>
  <c r="G6830" i="1" s="1"/>
  <c r="F6831" i="1"/>
  <c r="G6831" i="1" s="1"/>
  <c r="F6832" i="1"/>
  <c r="G6832" i="1" s="1"/>
  <c r="F6833" i="1"/>
  <c r="G6833" i="1" s="1"/>
  <c r="F6834" i="1"/>
  <c r="G6834" i="1" s="1"/>
  <c r="F6835" i="1"/>
  <c r="G6835" i="1" s="1"/>
  <c r="F6836" i="1"/>
  <c r="G6836" i="1" s="1"/>
  <c r="F6837" i="1"/>
  <c r="G6837" i="1" s="1"/>
  <c r="F6838" i="1"/>
  <c r="G6838" i="1" s="1"/>
  <c r="F6839" i="1"/>
  <c r="G6839" i="1" s="1"/>
  <c r="F6840" i="1"/>
  <c r="G6840" i="1" s="1"/>
  <c r="F6841" i="1"/>
  <c r="G6841" i="1" s="1"/>
  <c r="F6842" i="1"/>
  <c r="F6844" i="1"/>
  <c r="G6844" i="1" s="1"/>
  <c r="F6845" i="1"/>
  <c r="G6845" i="1" s="1"/>
  <c r="F6846" i="1"/>
  <c r="F6848" i="1"/>
  <c r="G6848" i="1" s="1"/>
  <c r="F6849" i="1"/>
  <c r="G6849" i="1" s="1"/>
  <c r="F6850" i="1"/>
  <c r="G6850" i="1" s="1"/>
  <c r="F6851" i="1"/>
  <c r="G6851" i="1" s="1"/>
  <c r="F6852" i="1"/>
  <c r="G6852" i="1" s="1"/>
  <c r="F6853" i="1"/>
  <c r="G6853" i="1" s="1"/>
  <c r="F6854" i="1"/>
  <c r="G6854" i="1" s="1"/>
  <c r="F6855" i="1"/>
  <c r="G6855" i="1" s="1"/>
  <c r="F6856" i="1"/>
  <c r="G6856" i="1" s="1"/>
  <c r="F6857" i="1"/>
  <c r="G6857" i="1" s="1"/>
  <c r="F6858" i="1"/>
  <c r="G6858" i="1" s="1"/>
  <c r="F6859" i="1"/>
  <c r="G6859" i="1" s="1"/>
  <c r="F6860" i="1"/>
  <c r="G6860" i="1" s="1"/>
  <c r="F6861" i="1"/>
  <c r="G6861" i="1" s="1"/>
  <c r="F6862" i="1"/>
  <c r="G6862" i="1" s="1"/>
  <c r="F6863" i="1"/>
  <c r="G6863" i="1" s="1"/>
  <c r="F6864" i="1"/>
  <c r="G6864" i="1" s="1"/>
  <c r="F6865" i="1"/>
  <c r="F6867" i="1"/>
  <c r="G6867" i="1" s="1"/>
  <c r="F6868" i="1"/>
  <c r="G6868" i="1" s="1"/>
  <c r="F6869" i="1"/>
  <c r="F6871" i="1"/>
  <c r="F6873" i="1"/>
  <c r="G6873" i="1" s="1"/>
  <c r="F6874" i="1"/>
  <c r="G6874" i="1" s="1"/>
  <c r="F6875" i="1"/>
  <c r="G6875" i="1" s="1"/>
  <c r="F6876" i="1"/>
  <c r="G6876" i="1" s="1"/>
  <c r="F6877" i="1"/>
  <c r="G6877" i="1" s="1"/>
  <c r="F6878" i="1"/>
  <c r="G6878" i="1" s="1"/>
  <c r="F6879" i="1"/>
  <c r="G6879" i="1" s="1"/>
  <c r="F6880" i="1"/>
  <c r="G6880" i="1" s="1"/>
  <c r="F6881" i="1"/>
  <c r="G6881" i="1" s="1"/>
  <c r="F6882" i="1"/>
  <c r="G6882" i="1" s="1"/>
  <c r="F6883" i="1"/>
  <c r="G6883" i="1" s="1"/>
  <c r="F6884" i="1"/>
  <c r="G6884" i="1" s="1"/>
  <c r="F6885" i="1"/>
  <c r="G6885" i="1" s="1"/>
  <c r="F6886" i="1"/>
  <c r="G6886" i="1" s="1"/>
  <c r="F6887" i="1"/>
  <c r="G6887" i="1" s="1"/>
  <c r="F6888" i="1"/>
  <c r="F6890" i="1"/>
  <c r="G6890" i="1" s="1"/>
  <c r="F6891" i="1"/>
  <c r="G6891" i="1" s="1"/>
  <c r="F6892" i="1"/>
  <c r="G6892" i="1" s="1"/>
  <c r="F6893" i="1"/>
  <c r="G6893" i="1" s="1"/>
  <c r="F6894" i="1"/>
  <c r="F6896" i="1"/>
  <c r="F6900" i="1"/>
  <c r="G6900" i="1" s="1"/>
  <c r="F6901" i="1"/>
  <c r="G6901" i="1" s="1"/>
  <c r="F6902" i="1"/>
  <c r="G6902" i="1" s="1"/>
  <c r="F6903" i="1"/>
  <c r="G6903" i="1" s="1"/>
  <c r="F6904" i="1"/>
  <c r="G6904" i="1" s="1"/>
  <c r="F6905" i="1"/>
  <c r="G6905" i="1" s="1"/>
  <c r="F6906" i="1"/>
  <c r="G6906" i="1" s="1"/>
  <c r="F6907" i="1"/>
  <c r="G6907" i="1" s="1"/>
  <c r="F6908" i="1"/>
  <c r="G6908" i="1" s="1"/>
  <c r="F6909" i="1"/>
  <c r="G6909" i="1" s="1"/>
  <c r="F6910" i="1"/>
  <c r="G6910" i="1" s="1"/>
  <c r="F6911" i="1"/>
  <c r="F6913" i="1"/>
  <c r="F6915" i="1"/>
  <c r="G6915" i="1" s="1"/>
  <c r="F6916" i="1"/>
  <c r="G6916" i="1" s="1"/>
  <c r="F6917" i="1"/>
  <c r="F6919" i="1"/>
  <c r="G6919" i="1" s="1"/>
  <c r="F6920" i="1"/>
  <c r="G6920" i="1" s="1"/>
  <c r="F6921" i="1"/>
  <c r="G6921" i="1" s="1"/>
  <c r="F6922" i="1"/>
  <c r="G6922" i="1" s="1"/>
  <c r="F6923" i="1"/>
  <c r="G6923" i="1" s="1"/>
  <c r="F6924" i="1"/>
  <c r="G6924" i="1" s="1"/>
  <c r="F6925" i="1"/>
  <c r="G6925" i="1" s="1"/>
  <c r="F6926" i="1"/>
  <c r="G6926" i="1" s="1"/>
  <c r="F6927" i="1"/>
  <c r="G6927" i="1" s="1"/>
  <c r="F6928" i="1"/>
  <c r="G6928" i="1" s="1"/>
  <c r="F6929" i="1"/>
  <c r="G6929" i="1" s="1"/>
  <c r="F6930" i="1"/>
  <c r="G6930" i="1" s="1"/>
  <c r="F6931" i="1"/>
  <c r="G6931" i="1" s="1"/>
  <c r="F6932" i="1"/>
  <c r="F6934" i="1"/>
  <c r="G6934" i="1" s="1"/>
  <c r="F6935" i="1"/>
  <c r="G6935" i="1" s="1"/>
  <c r="F6936" i="1"/>
  <c r="G6936" i="1" s="1"/>
  <c r="F6937" i="1"/>
  <c r="F6939" i="1"/>
  <c r="G6939" i="1" s="1"/>
  <c r="F6940" i="1"/>
  <c r="G6940" i="1" s="1"/>
  <c r="F6941" i="1"/>
  <c r="G6941" i="1" s="1"/>
  <c r="F6942" i="1"/>
  <c r="G6942" i="1" s="1"/>
  <c r="F6943" i="1"/>
  <c r="G6943" i="1" s="1"/>
  <c r="F6944" i="1"/>
  <c r="G6944" i="1" s="1"/>
  <c r="F6945" i="1"/>
  <c r="F6947" i="1"/>
  <c r="F6949" i="1"/>
  <c r="G6949" i="1" s="1"/>
  <c r="F6950" i="1"/>
  <c r="G6950" i="1" s="1"/>
  <c r="F6951" i="1"/>
  <c r="G6951" i="1" s="1"/>
  <c r="F6952" i="1"/>
  <c r="G6952" i="1" s="1"/>
  <c r="F6953" i="1"/>
  <c r="F6955" i="1"/>
  <c r="G6955" i="1" s="1"/>
  <c r="F6956" i="1"/>
  <c r="G6956" i="1" s="1"/>
  <c r="F6957" i="1"/>
  <c r="G6957" i="1" s="1"/>
  <c r="F6958" i="1"/>
  <c r="G6958" i="1" s="1"/>
  <c r="F6959" i="1"/>
  <c r="G6959" i="1" s="1"/>
  <c r="F6960" i="1"/>
  <c r="G6960" i="1" s="1"/>
  <c r="F6961" i="1"/>
  <c r="F6965" i="1"/>
  <c r="G6965" i="1" s="1"/>
  <c r="F6966" i="1"/>
  <c r="G6966" i="1" s="1"/>
  <c r="F6967" i="1"/>
  <c r="F6969" i="1"/>
  <c r="G6969" i="1" s="1"/>
  <c r="F6970" i="1"/>
  <c r="G6970" i="1" s="1"/>
  <c r="F6971" i="1"/>
  <c r="F6973" i="1"/>
  <c r="G6973" i="1" s="1"/>
  <c r="F6974" i="1"/>
  <c r="G6974" i="1" s="1"/>
  <c r="F6975" i="1"/>
  <c r="G6975" i="1" s="1"/>
  <c r="F6976" i="1"/>
  <c r="G6976" i="1" s="1"/>
  <c r="F6977" i="1"/>
  <c r="G6977" i="1" s="1"/>
  <c r="F6978" i="1"/>
  <c r="G6978" i="1" s="1"/>
  <c r="F6979" i="1"/>
  <c r="G6979" i="1" s="1"/>
  <c r="F6980" i="1"/>
  <c r="G6980" i="1" s="1"/>
  <c r="F6981" i="1"/>
  <c r="G6981" i="1" s="1"/>
  <c r="F6982" i="1"/>
  <c r="F6984" i="1"/>
  <c r="G6984" i="1" s="1"/>
  <c r="F6985" i="1"/>
  <c r="G6985" i="1" s="1"/>
  <c r="F6986" i="1"/>
  <c r="G6986" i="1" s="1"/>
  <c r="F6987" i="1"/>
  <c r="G6987" i="1" s="1"/>
  <c r="F6988" i="1"/>
  <c r="G6988" i="1" s="1"/>
  <c r="F6989" i="1"/>
  <c r="G6989" i="1" s="1"/>
  <c r="F6990" i="1"/>
  <c r="G6990" i="1" s="1"/>
  <c r="F6991" i="1"/>
  <c r="G6991" i="1" s="1"/>
  <c r="F6992" i="1"/>
  <c r="G6992" i="1" s="1"/>
  <c r="F6993" i="1"/>
  <c r="G6993" i="1" s="1"/>
  <c r="F6994" i="1"/>
  <c r="G6994" i="1" s="1"/>
  <c r="F6995" i="1"/>
  <c r="G6995" i="1" s="1"/>
  <c r="F6996" i="1"/>
  <c r="G6996" i="1" s="1"/>
  <c r="F6997" i="1"/>
  <c r="G6997" i="1" s="1"/>
  <c r="F6998" i="1"/>
  <c r="G6998" i="1" s="1"/>
  <c r="F6999" i="1"/>
  <c r="G6999" i="1" s="1"/>
  <c r="F7000" i="1"/>
  <c r="G7000" i="1" s="1"/>
  <c r="F7001" i="1"/>
  <c r="G7001" i="1" s="1"/>
  <c r="F7002" i="1"/>
  <c r="G7002" i="1" s="1"/>
  <c r="F7003" i="1"/>
  <c r="G7003" i="1" s="1"/>
  <c r="F7004" i="1"/>
  <c r="G7004" i="1" s="1"/>
  <c r="F7005" i="1"/>
  <c r="G7005" i="1" s="1"/>
  <c r="F7006" i="1"/>
  <c r="G7006" i="1" s="1"/>
  <c r="F7007" i="1"/>
  <c r="G7007" i="1" s="1"/>
  <c r="F7008" i="1"/>
  <c r="F7010" i="1"/>
  <c r="G7010" i="1" s="1"/>
  <c r="F7011" i="1"/>
  <c r="G7011" i="1" s="1"/>
  <c r="F7012" i="1"/>
  <c r="F7014" i="1"/>
  <c r="F7016" i="1"/>
  <c r="G7016" i="1" s="1"/>
  <c r="F7017" i="1"/>
  <c r="G7017" i="1" s="1"/>
  <c r="F7018" i="1"/>
  <c r="G7018" i="1" s="1"/>
  <c r="F7019" i="1"/>
  <c r="G7019" i="1" s="1"/>
  <c r="F7020" i="1"/>
  <c r="G7020" i="1" s="1"/>
  <c r="F7021" i="1"/>
  <c r="G7021" i="1" s="1"/>
  <c r="F7022" i="1"/>
  <c r="G7022" i="1" s="1"/>
  <c r="F7023" i="1"/>
  <c r="G7023" i="1" s="1"/>
  <c r="F7024" i="1"/>
  <c r="G7024" i="1" s="1"/>
  <c r="F7025" i="1"/>
  <c r="F7027" i="1"/>
  <c r="G7027" i="1" s="1"/>
  <c r="F7028" i="1"/>
  <c r="G7028" i="1" s="1"/>
  <c r="F7029" i="1"/>
  <c r="F7031" i="1"/>
  <c r="F7033" i="1"/>
  <c r="G7033" i="1" s="1"/>
  <c r="F7034" i="1"/>
  <c r="G7034" i="1" s="1"/>
  <c r="F7035" i="1"/>
  <c r="G7035" i="1" s="1"/>
  <c r="F7036" i="1"/>
  <c r="G7036" i="1" s="1"/>
  <c r="F7037" i="1"/>
  <c r="G7037" i="1" s="1"/>
  <c r="F7038" i="1"/>
  <c r="G7038" i="1" s="1"/>
  <c r="F7039" i="1"/>
  <c r="F7041" i="1"/>
  <c r="G7041" i="1" s="1"/>
  <c r="F7042" i="1"/>
  <c r="G7042" i="1" s="1"/>
  <c r="F7043" i="1"/>
  <c r="G7043" i="1" s="1"/>
  <c r="F7044" i="1"/>
  <c r="G7044" i="1" s="1"/>
  <c r="F7045" i="1"/>
  <c r="G7045" i="1" s="1"/>
  <c r="F7046" i="1"/>
  <c r="G7046" i="1" s="1"/>
  <c r="F7047" i="1"/>
  <c r="G7047" i="1" s="1"/>
  <c r="F7048" i="1"/>
  <c r="G7048" i="1" s="1"/>
  <c r="F7049" i="1"/>
  <c r="F7051" i="1"/>
  <c r="G7051" i="1" s="1"/>
  <c r="F7052" i="1"/>
  <c r="G7052" i="1" s="1"/>
  <c r="F7053" i="1"/>
  <c r="G7053" i="1" s="1"/>
  <c r="F7054" i="1"/>
  <c r="G7054" i="1" s="1"/>
  <c r="F7055" i="1"/>
  <c r="G7055" i="1" s="1"/>
  <c r="F7056" i="1"/>
  <c r="G7056" i="1" s="1"/>
  <c r="F7057" i="1"/>
  <c r="G7057" i="1" s="1"/>
  <c r="F7058" i="1"/>
  <c r="G7058" i="1" s="1"/>
  <c r="F7059" i="1"/>
  <c r="G7059" i="1" s="1"/>
  <c r="F7060" i="1"/>
  <c r="G7060" i="1" s="1"/>
  <c r="F7061" i="1"/>
  <c r="G7061" i="1" s="1"/>
  <c r="F7062" i="1"/>
  <c r="G7062" i="1" s="1"/>
  <c r="F7063" i="1"/>
  <c r="G7063" i="1" s="1"/>
  <c r="F7064" i="1"/>
  <c r="F7066" i="1"/>
  <c r="G7066" i="1" s="1"/>
  <c r="F7067" i="1"/>
  <c r="G7067" i="1" s="1"/>
  <c r="F7068" i="1"/>
  <c r="G7068" i="1" s="1"/>
  <c r="F7069" i="1"/>
  <c r="G7069" i="1" s="1"/>
  <c r="F7070" i="1"/>
  <c r="G7070" i="1" s="1"/>
  <c r="F7071" i="1"/>
  <c r="G7071" i="1" s="1"/>
  <c r="F7072" i="1"/>
  <c r="G7072" i="1" s="1"/>
  <c r="F7073" i="1"/>
  <c r="G7073" i="1" s="1"/>
  <c r="F7074" i="1"/>
  <c r="G7074" i="1" s="1"/>
  <c r="F7075" i="1"/>
  <c r="G7075" i="1" s="1"/>
  <c r="F7076" i="1"/>
  <c r="G7076" i="1" s="1"/>
  <c r="F7077" i="1"/>
  <c r="F7079" i="1"/>
  <c r="G7079" i="1" s="1"/>
  <c r="F7080" i="1"/>
  <c r="G7080" i="1" s="1"/>
  <c r="F7081" i="1"/>
  <c r="F7083" i="1"/>
  <c r="G7083" i="1" s="1"/>
  <c r="F7084" i="1"/>
  <c r="G7084" i="1" s="1"/>
  <c r="F7085" i="1"/>
  <c r="G7085" i="1" s="1"/>
  <c r="F7086" i="1"/>
  <c r="F7088" i="1"/>
  <c r="G7088" i="1" s="1"/>
  <c r="F7089" i="1"/>
  <c r="G7089" i="1" s="1"/>
  <c r="F7090" i="1"/>
  <c r="G7090" i="1" s="1"/>
  <c r="F7091" i="1"/>
  <c r="G7091" i="1" s="1"/>
  <c r="F7092" i="1"/>
  <c r="F7094" i="1"/>
  <c r="F7096" i="1"/>
  <c r="G7096" i="1" s="1"/>
  <c r="F7097" i="1"/>
  <c r="G7097" i="1" s="1"/>
  <c r="F7098" i="1"/>
  <c r="G7098" i="1" s="1"/>
  <c r="F7099" i="1"/>
  <c r="G7099" i="1" s="1"/>
  <c r="F7100" i="1"/>
  <c r="G7100" i="1" s="1"/>
  <c r="F7101" i="1"/>
  <c r="F7103" i="1"/>
  <c r="G7103" i="1" s="1"/>
  <c r="F7104" i="1"/>
  <c r="G7104" i="1" s="1"/>
  <c r="F7105" i="1"/>
  <c r="G7105" i="1" s="1"/>
  <c r="F7106" i="1"/>
  <c r="G7106" i="1" s="1"/>
  <c r="F7107" i="1"/>
  <c r="G7107" i="1" s="1"/>
  <c r="F7108" i="1"/>
  <c r="G7108" i="1" s="1"/>
  <c r="F7109" i="1"/>
  <c r="G7109" i="1" s="1"/>
  <c r="F7110" i="1"/>
  <c r="G7110" i="1" s="1"/>
  <c r="F7111" i="1"/>
  <c r="G7111" i="1" s="1"/>
  <c r="F7112" i="1"/>
  <c r="G7112" i="1" s="1"/>
  <c r="F7113" i="1"/>
  <c r="G7113" i="1" s="1"/>
  <c r="F7114" i="1"/>
  <c r="G7114" i="1" s="1"/>
  <c r="F7115" i="1"/>
  <c r="G7115" i="1" s="1"/>
  <c r="F7116" i="1"/>
  <c r="G7116" i="1" s="1"/>
  <c r="F7117" i="1"/>
  <c r="G7117" i="1" s="1"/>
  <c r="F7118" i="1"/>
  <c r="G7118" i="1" s="1"/>
  <c r="F7119" i="1"/>
  <c r="G7119" i="1" s="1"/>
  <c r="F7120" i="1"/>
  <c r="G7120" i="1" s="1"/>
  <c r="F7121" i="1"/>
  <c r="G7121" i="1" s="1"/>
  <c r="F7122" i="1"/>
  <c r="G7122" i="1" s="1"/>
  <c r="F7123" i="1"/>
  <c r="G7123" i="1" s="1"/>
  <c r="F7124" i="1"/>
  <c r="G7124" i="1" s="1"/>
  <c r="F7125" i="1"/>
  <c r="G7125" i="1" s="1"/>
  <c r="F7126" i="1"/>
  <c r="G7126" i="1" s="1"/>
  <c r="F7127" i="1"/>
  <c r="F7129" i="1"/>
  <c r="F7131" i="1"/>
  <c r="G7131" i="1" s="1"/>
  <c r="F7132" i="1"/>
  <c r="G7132" i="1" s="1"/>
  <c r="F7133" i="1"/>
  <c r="F7135" i="1"/>
  <c r="G7135" i="1" s="1"/>
  <c r="F7136" i="1"/>
  <c r="G7136" i="1" s="1"/>
  <c r="F7137" i="1"/>
  <c r="G7137" i="1" s="1"/>
  <c r="F7138" i="1"/>
  <c r="G7138" i="1" s="1"/>
  <c r="F7139" i="1"/>
  <c r="F7141" i="1"/>
  <c r="G7141" i="1" s="1"/>
  <c r="F7142" i="1"/>
  <c r="G7142" i="1" s="1"/>
  <c r="F7143" i="1"/>
  <c r="F7145" i="1"/>
  <c r="G7145" i="1" s="1"/>
  <c r="F7146" i="1"/>
  <c r="G7146" i="1" s="1"/>
  <c r="F7147" i="1"/>
  <c r="F7149" i="1"/>
  <c r="G7149" i="1" s="1"/>
  <c r="F7150" i="1"/>
  <c r="G7150" i="1" s="1"/>
  <c r="F7151" i="1"/>
  <c r="G7151" i="1" s="1"/>
  <c r="F7152" i="1"/>
  <c r="G7152" i="1" s="1"/>
  <c r="F7153" i="1"/>
  <c r="G7153" i="1" s="1"/>
  <c r="F7154" i="1"/>
  <c r="G7154" i="1" s="1"/>
  <c r="F7155" i="1"/>
  <c r="G7155" i="1" s="1"/>
  <c r="F7156" i="1"/>
  <c r="G7156" i="1" s="1"/>
  <c r="F7157" i="1"/>
  <c r="F7159" i="1"/>
  <c r="G7159" i="1" s="1"/>
  <c r="F7160" i="1"/>
  <c r="G7160" i="1" s="1"/>
  <c r="F7161" i="1"/>
  <c r="G7161" i="1" s="1"/>
  <c r="F7162" i="1"/>
  <c r="G7162" i="1" s="1"/>
  <c r="F7163" i="1"/>
  <c r="G7163" i="1" s="1"/>
  <c r="F7164" i="1"/>
  <c r="G7164" i="1" s="1"/>
  <c r="F7165" i="1"/>
  <c r="G7165" i="1" s="1"/>
  <c r="F7166" i="1"/>
  <c r="G7166" i="1" s="1"/>
  <c r="F7167" i="1"/>
  <c r="G7167" i="1" s="1"/>
  <c r="F7168" i="1"/>
  <c r="G7168" i="1" s="1"/>
  <c r="F7169" i="1"/>
  <c r="G7169" i="1" s="1"/>
  <c r="F7170" i="1"/>
  <c r="G7170" i="1" s="1"/>
  <c r="F7171" i="1"/>
  <c r="G7171" i="1" s="1"/>
  <c r="F7172" i="1"/>
  <c r="G7172" i="1" s="1"/>
  <c r="F7173" i="1"/>
  <c r="F7175" i="1"/>
  <c r="F7177" i="1"/>
  <c r="G7177" i="1" s="1"/>
  <c r="F7178" i="1"/>
  <c r="G7178" i="1" s="1"/>
  <c r="F7179" i="1"/>
  <c r="G7179" i="1" s="1"/>
  <c r="F7180" i="1"/>
  <c r="G7180" i="1" s="1"/>
  <c r="F7181" i="1"/>
  <c r="G7181" i="1" s="1"/>
  <c r="F7182" i="1"/>
  <c r="G7182" i="1" s="1"/>
  <c r="F7183" i="1"/>
  <c r="G7183" i="1" s="1"/>
  <c r="F7184" i="1"/>
  <c r="G7184" i="1" s="1"/>
  <c r="F7185" i="1"/>
  <c r="F7187" i="1"/>
  <c r="G7187" i="1" s="1"/>
  <c r="F7188" i="1"/>
  <c r="G7188" i="1" s="1"/>
  <c r="F7189" i="1"/>
  <c r="G7189" i="1" s="1"/>
  <c r="F7190" i="1"/>
  <c r="G7190" i="1" s="1"/>
  <c r="F7191" i="1"/>
  <c r="G7191" i="1" s="1"/>
  <c r="F7192" i="1"/>
  <c r="G7192" i="1" s="1"/>
  <c r="F7193" i="1"/>
  <c r="F7195" i="1"/>
  <c r="G7195" i="1" s="1"/>
  <c r="F7196" i="1"/>
  <c r="G7196" i="1" s="1"/>
  <c r="F7197" i="1"/>
  <c r="G7197" i="1" s="1"/>
  <c r="F7198" i="1"/>
  <c r="G7198" i="1" s="1"/>
  <c r="F7199" i="1"/>
  <c r="G7199" i="1" s="1"/>
  <c r="F7200" i="1"/>
  <c r="G7200" i="1" s="1"/>
  <c r="F7201" i="1"/>
  <c r="G7201" i="1" s="1"/>
  <c r="F7202" i="1"/>
  <c r="G7202" i="1" s="1"/>
  <c r="F7203" i="1"/>
  <c r="G7203" i="1" s="1"/>
  <c r="F7204" i="1"/>
  <c r="G7204" i="1" s="1"/>
  <c r="F7205" i="1"/>
  <c r="G7205" i="1" s="1"/>
  <c r="F7206" i="1"/>
  <c r="G7206" i="1" s="1"/>
  <c r="F7207" i="1"/>
  <c r="G7207" i="1" s="1"/>
  <c r="F7208" i="1"/>
  <c r="G7208" i="1" s="1"/>
  <c r="F7209" i="1"/>
  <c r="G7209" i="1" s="1"/>
  <c r="F7210" i="1"/>
  <c r="G7210" i="1" s="1"/>
  <c r="F7211" i="1"/>
  <c r="F7213" i="1"/>
  <c r="G7213" i="1" s="1"/>
  <c r="F7214" i="1"/>
  <c r="G7214" i="1" s="1"/>
  <c r="F7215" i="1"/>
  <c r="F7217" i="1"/>
  <c r="G7217" i="1" s="1"/>
  <c r="F7218" i="1"/>
  <c r="G7218" i="1" s="1"/>
  <c r="F7219" i="1"/>
  <c r="G7219" i="1" s="1"/>
  <c r="F7220" i="1"/>
  <c r="G7220" i="1" s="1"/>
  <c r="F7221" i="1"/>
  <c r="G7221" i="1" s="1"/>
  <c r="F7222" i="1"/>
  <c r="G7222" i="1" s="1"/>
  <c r="F7223" i="1"/>
  <c r="G7223" i="1" s="1"/>
  <c r="F7224" i="1"/>
  <c r="G7224" i="1" s="1"/>
  <c r="F7225" i="1"/>
  <c r="G7225" i="1" s="1"/>
  <c r="F7226" i="1"/>
  <c r="G7226" i="1" s="1"/>
  <c r="F7227" i="1"/>
  <c r="G7227" i="1" s="1"/>
  <c r="F7228" i="1"/>
  <c r="G7228" i="1" s="1"/>
  <c r="F7229" i="1"/>
  <c r="G7229" i="1" s="1"/>
  <c r="F7230" i="1"/>
  <c r="F7232" i="1"/>
  <c r="G7232" i="1" s="1"/>
  <c r="F7233" i="1"/>
  <c r="G7233" i="1" s="1"/>
  <c r="F7234" i="1"/>
  <c r="G7234" i="1" s="1"/>
  <c r="F7235" i="1"/>
  <c r="G7235" i="1" s="1"/>
  <c r="F7236" i="1"/>
  <c r="G7236" i="1" s="1"/>
  <c r="F7237" i="1"/>
  <c r="G7237" i="1" s="1"/>
  <c r="F7238" i="1"/>
  <c r="G7238" i="1" s="1"/>
  <c r="F7239" i="1"/>
  <c r="G7239" i="1" s="1"/>
  <c r="F7240" i="1"/>
  <c r="G7240" i="1" s="1"/>
  <c r="F7241" i="1"/>
  <c r="G7241" i="1" s="1"/>
  <c r="F7242" i="1"/>
  <c r="G7242" i="1" s="1"/>
  <c r="F7243" i="1"/>
  <c r="G7243" i="1" s="1"/>
  <c r="F7244" i="1"/>
  <c r="G7244" i="1" s="1"/>
  <c r="F7245" i="1"/>
  <c r="G7245" i="1" s="1"/>
  <c r="F7246" i="1"/>
  <c r="G7246" i="1" s="1"/>
  <c r="F7247" i="1"/>
  <c r="G7247" i="1" s="1"/>
  <c r="F7248" i="1"/>
  <c r="G7248" i="1" s="1"/>
  <c r="F7249" i="1"/>
  <c r="G7249" i="1" s="1"/>
  <c r="F7250" i="1"/>
  <c r="F7252" i="1"/>
  <c r="G7252" i="1" s="1"/>
  <c r="F7253" i="1"/>
  <c r="G7253" i="1" s="1"/>
  <c r="F7254" i="1"/>
  <c r="G7254" i="1" s="1"/>
  <c r="F7255" i="1"/>
  <c r="G7255" i="1" s="1"/>
  <c r="F7256" i="1"/>
  <c r="G7256" i="1" s="1"/>
  <c r="F7257" i="1"/>
  <c r="G7257" i="1" s="1"/>
  <c r="F7258" i="1"/>
  <c r="G7258" i="1" s="1"/>
  <c r="F7259" i="1"/>
  <c r="G7259" i="1" s="1"/>
  <c r="F7260" i="1"/>
  <c r="G7260" i="1" s="1"/>
  <c r="F7261" i="1"/>
  <c r="G7261" i="1" s="1"/>
  <c r="F7262" i="1"/>
  <c r="G7262" i="1" s="1"/>
  <c r="F7263" i="1"/>
  <c r="G7263" i="1" s="1"/>
  <c r="F7264" i="1"/>
  <c r="G7264" i="1" s="1"/>
  <c r="F7265" i="1"/>
  <c r="G7265" i="1" s="1"/>
  <c r="F7266" i="1"/>
  <c r="G7266" i="1" s="1"/>
  <c r="F7267" i="1"/>
  <c r="G7267" i="1" s="1"/>
  <c r="F7268" i="1"/>
  <c r="G7268" i="1" s="1"/>
  <c r="F7269" i="1"/>
  <c r="G7269" i="1" s="1"/>
  <c r="F7270" i="1"/>
  <c r="G7270" i="1" s="1"/>
  <c r="F7271" i="1"/>
  <c r="F7273" i="1"/>
  <c r="G7273" i="1" s="1"/>
  <c r="F7274" i="1"/>
  <c r="G7274" i="1" s="1"/>
  <c r="F7275" i="1"/>
  <c r="F7277" i="1"/>
  <c r="G7277" i="1" s="1"/>
  <c r="F7278" i="1"/>
  <c r="G7278" i="1" s="1"/>
  <c r="F7279" i="1"/>
  <c r="G7279" i="1" s="1"/>
  <c r="F7280" i="1"/>
  <c r="G7280" i="1" s="1"/>
  <c r="F7281" i="1"/>
  <c r="G7281" i="1" s="1"/>
  <c r="F7282" i="1"/>
  <c r="G7282" i="1" s="1"/>
  <c r="F7283" i="1"/>
  <c r="F7285" i="1"/>
  <c r="G7285" i="1" s="1"/>
  <c r="F7286" i="1"/>
  <c r="G7286" i="1" s="1"/>
  <c r="F7287" i="1"/>
  <c r="G7287" i="1" s="1"/>
  <c r="F7288" i="1"/>
  <c r="G7288" i="1" s="1"/>
  <c r="F7289" i="1"/>
  <c r="F7291" i="1"/>
  <c r="G7291" i="1" s="1"/>
  <c r="F7292" i="1"/>
  <c r="G7292" i="1" s="1"/>
  <c r="F7293" i="1"/>
  <c r="G7293" i="1" s="1"/>
  <c r="F7294" i="1"/>
  <c r="G7294" i="1" s="1"/>
  <c r="F7295" i="1"/>
  <c r="G7295" i="1" s="1"/>
  <c r="F7296" i="1"/>
  <c r="G7296" i="1" s="1"/>
  <c r="F7297" i="1"/>
  <c r="G7297" i="1" s="1"/>
  <c r="F7298" i="1"/>
  <c r="G7298" i="1" s="1"/>
  <c r="F7299" i="1"/>
  <c r="G7299" i="1" s="1"/>
  <c r="F7300" i="1"/>
  <c r="G7300" i="1" s="1"/>
  <c r="F7301" i="1"/>
  <c r="G7301" i="1" s="1"/>
  <c r="F7302" i="1"/>
  <c r="G7302" i="1" s="1"/>
  <c r="F7303" i="1"/>
  <c r="G7303" i="1" s="1"/>
  <c r="F7304" i="1"/>
  <c r="F7306" i="1"/>
  <c r="G7306" i="1" s="1"/>
  <c r="F7307" i="1"/>
  <c r="G7307" i="1" s="1"/>
  <c r="F7308" i="1"/>
  <c r="F7310" i="1"/>
  <c r="G7310" i="1" s="1"/>
  <c r="F7311" i="1"/>
  <c r="G7311" i="1" s="1"/>
  <c r="F7312" i="1"/>
  <c r="F7314" i="1"/>
  <c r="G7314" i="1" s="1"/>
  <c r="F7315" i="1"/>
  <c r="G7315" i="1" s="1"/>
  <c r="F7316" i="1"/>
  <c r="G7316" i="1" s="1"/>
  <c r="F7317" i="1"/>
  <c r="G7317" i="1" s="1"/>
  <c r="F7318" i="1"/>
  <c r="G7318" i="1" s="1"/>
  <c r="F7319" i="1"/>
  <c r="G7319" i="1" s="1"/>
  <c r="F7320" i="1"/>
  <c r="G7320" i="1" s="1"/>
  <c r="F7321" i="1"/>
  <c r="G7321" i="1" s="1"/>
  <c r="F7322" i="1"/>
  <c r="G7322" i="1" s="1"/>
  <c r="F7323" i="1"/>
  <c r="G7323" i="1" s="1"/>
  <c r="F7324" i="1"/>
  <c r="F7326" i="1"/>
  <c r="G7326" i="1" s="1"/>
  <c r="F7327" i="1"/>
  <c r="G7327" i="1" s="1"/>
  <c r="F7328" i="1"/>
  <c r="G7328" i="1" s="1"/>
  <c r="F7329" i="1"/>
  <c r="G7329" i="1" s="1"/>
  <c r="F7330" i="1"/>
  <c r="G7330" i="1" s="1"/>
  <c r="F7331" i="1"/>
  <c r="G7331" i="1" s="1"/>
  <c r="F7332" i="1"/>
  <c r="G7332" i="1" s="1"/>
  <c r="F7333" i="1"/>
  <c r="G7333" i="1" s="1"/>
  <c r="F7334" i="1"/>
  <c r="F7336" i="1"/>
  <c r="G7336" i="1" s="1"/>
  <c r="F7337" i="1"/>
  <c r="G7337" i="1" s="1"/>
  <c r="F7338" i="1"/>
  <c r="F7340" i="1"/>
  <c r="F7342" i="1"/>
  <c r="G7342" i="1" s="1"/>
  <c r="F7343" i="1"/>
  <c r="F7345" i="1"/>
  <c r="G7345" i="1" s="1"/>
  <c r="F7346" i="1"/>
  <c r="G7346" i="1" s="1"/>
  <c r="F7347" i="1"/>
  <c r="F7349" i="1"/>
  <c r="G7349" i="1" s="1"/>
  <c r="F7350" i="1"/>
  <c r="G7350" i="1" s="1"/>
  <c r="F7351" i="1"/>
  <c r="G7351" i="1" s="1"/>
  <c r="F7352" i="1"/>
  <c r="G7352" i="1" s="1"/>
  <c r="F7353" i="1"/>
  <c r="G7353" i="1" s="1"/>
  <c r="F7354" i="1"/>
  <c r="G7354" i="1" s="1"/>
  <c r="F7355" i="1"/>
  <c r="F7357" i="1"/>
  <c r="G7357" i="1" s="1"/>
  <c r="F7358" i="1"/>
  <c r="G7358" i="1" s="1"/>
  <c r="F7359" i="1"/>
  <c r="G7359" i="1" s="1"/>
  <c r="F7360" i="1"/>
  <c r="G7360" i="1" s="1"/>
  <c r="F7361" i="1"/>
  <c r="F7363" i="1"/>
  <c r="G7363" i="1" s="1"/>
  <c r="F7364" i="1"/>
  <c r="G7364" i="1" s="1"/>
  <c r="F7365" i="1"/>
  <c r="F7367" i="1"/>
  <c r="G7367" i="1" s="1"/>
  <c r="F7368" i="1"/>
  <c r="G7368" i="1" s="1"/>
  <c r="F7369" i="1"/>
  <c r="F7371" i="1"/>
  <c r="G7371" i="1" s="1"/>
  <c r="F7372" i="1"/>
  <c r="G7372" i="1" s="1"/>
  <c r="F7373" i="1"/>
  <c r="G7373" i="1" s="1"/>
  <c r="F7374" i="1"/>
  <c r="G7374" i="1" s="1"/>
  <c r="F7375" i="1"/>
  <c r="G7375" i="1" s="1"/>
  <c r="F7376" i="1"/>
  <c r="G7376" i="1" s="1"/>
  <c r="F7377" i="1"/>
  <c r="F7379" i="1"/>
  <c r="F7381" i="1"/>
  <c r="G7381" i="1" s="1"/>
  <c r="F7382" i="1"/>
  <c r="G7382" i="1" s="1"/>
  <c r="F7383" i="1"/>
  <c r="G7383" i="1" s="1"/>
  <c r="F7384" i="1"/>
  <c r="G7384" i="1" s="1"/>
  <c r="F7385" i="1"/>
  <c r="G7385" i="1" s="1"/>
  <c r="F7386" i="1"/>
  <c r="G7386" i="1" s="1"/>
  <c r="F7387" i="1"/>
  <c r="F7389" i="1"/>
  <c r="G7389" i="1" s="1"/>
  <c r="F7390" i="1"/>
  <c r="G7390" i="1" s="1"/>
  <c r="F7391" i="1"/>
  <c r="G7391" i="1" s="1"/>
  <c r="F7392" i="1"/>
  <c r="G7392" i="1" s="1"/>
  <c r="F7393" i="1"/>
  <c r="F7395" i="1"/>
  <c r="G7395" i="1" s="1"/>
  <c r="F7396" i="1"/>
  <c r="G7396" i="1" s="1"/>
  <c r="F7397" i="1"/>
  <c r="F7399" i="1"/>
  <c r="G7399" i="1" s="1"/>
  <c r="F7400" i="1"/>
  <c r="F7402" i="1"/>
  <c r="G7402" i="1" s="1"/>
  <c r="F7403" i="1"/>
  <c r="G7403" i="1" s="1"/>
  <c r="F7404" i="1"/>
  <c r="G7404" i="1" s="1"/>
  <c r="F7405" i="1"/>
  <c r="G7405" i="1" s="1"/>
  <c r="F7406" i="1"/>
  <c r="G7406" i="1" s="1"/>
  <c r="F7407" i="1"/>
  <c r="G7407" i="1" s="1"/>
  <c r="F7408" i="1"/>
  <c r="G7408" i="1" s="1"/>
  <c r="F7409" i="1"/>
  <c r="G7409" i="1" s="1"/>
  <c r="F7410" i="1"/>
  <c r="G7410" i="1" s="1"/>
  <c r="F7411" i="1"/>
  <c r="G7411" i="1" s="1"/>
  <c r="F7412" i="1"/>
  <c r="G7412" i="1" s="1"/>
  <c r="F7413" i="1"/>
  <c r="G7413" i="1" s="1"/>
  <c r="F7414" i="1"/>
  <c r="G7414" i="1" s="1"/>
  <c r="F7415" i="1"/>
  <c r="G7415" i="1" s="1"/>
  <c r="F7416" i="1"/>
  <c r="G7416" i="1" s="1"/>
  <c r="F7417" i="1"/>
  <c r="G7417" i="1" s="1"/>
  <c r="F7418" i="1"/>
  <c r="F7420" i="1"/>
  <c r="G7420" i="1" s="1"/>
  <c r="F7421" i="1"/>
  <c r="G7421" i="1" s="1"/>
  <c r="F7422" i="1"/>
  <c r="F7424" i="1"/>
  <c r="F7426" i="1"/>
  <c r="G7426" i="1" s="1"/>
  <c r="F7427" i="1"/>
  <c r="G7427" i="1" s="1"/>
  <c r="F7428" i="1"/>
  <c r="G7428" i="1" s="1"/>
  <c r="F7429" i="1"/>
  <c r="G7429" i="1" s="1"/>
  <c r="F7430" i="1"/>
  <c r="F7432" i="1"/>
  <c r="G7432" i="1" s="1"/>
  <c r="F7433" i="1"/>
  <c r="G7433" i="1" s="1"/>
  <c r="F7434" i="1"/>
  <c r="F7436" i="1"/>
  <c r="G7436" i="1" s="1"/>
  <c r="F7437" i="1"/>
  <c r="G7437" i="1" s="1"/>
  <c r="F7438" i="1"/>
  <c r="G7438" i="1" s="1"/>
  <c r="F7439" i="1"/>
  <c r="G7439" i="1" s="1"/>
  <c r="F7440" i="1"/>
  <c r="G7440" i="1" s="1"/>
  <c r="F7441" i="1"/>
  <c r="G7441" i="1" s="1"/>
  <c r="F7442" i="1"/>
  <c r="F7444" i="1"/>
  <c r="G7444" i="1" s="1"/>
  <c r="F7445" i="1"/>
  <c r="G7445" i="1" s="1"/>
  <c r="F7446" i="1"/>
  <c r="G7446" i="1" s="1"/>
  <c r="F7447" i="1"/>
  <c r="G7447" i="1" s="1"/>
  <c r="F7448" i="1"/>
  <c r="G7448" i="1" s="1"/>
  <c r="F7449" i="1"/>
  <c r="G7449" i="1" s="1"/>
  <c r="F7450" i="1"/>
  <c r="G7450" i="1" s="1"/>
  <c r="F7451" i="1"/>
  <c r="G7451" i="1" s="1"/>
  <c r="F7452" i="1"/>
  <c r="G7452" i="1" s="1"/>
  <c r="F7453" i="1"/>
  <c r="G7453" i="1" s="1"/>
  <c r="F7454" i="1"/>
  <c r="G7454" i="1" s="1"/>
  <c r="F7455" i="1"/>
  <c r="G7455" i="1" s="1"/>
  <c r="F7456" i="1"/>
  <c r="G7456" i="1" s="1"/>
  <c r="F7457" i="1"/>
  <c r="G7457" i="1" s="1"/>
  <c r="F7458" i="1"/>
  <c r="G7458" i="1" s="1"/>
  <c r="F7459" i="1"/>
  <c r="G7459" i="1" s="1"/>
  <c r="F7460" i="1"/>
  <c r="G7460" i="1" s="1"/>
  <c r="F7461" i="1"/>
  <c r="F7463" i="1"/>
  <c r="G7463" i="1" s="1"/>
  <c r="F7464" i="1"/>
  <c r="G7464" i="1" s="1"/>
  <c r="F7465" i="1"/>
  <c r="F7467" i="1"/>
  <c r="F7469" i="1"/>
  <c r="G7469" i="1" s="1"/>
  <c r="F7470" i="1"/>
  <c r="G7470" i="1" s="1"/>
  <c r="F7471" i="1"/>
  <c r="G7471" i="1" s="1"/>
  <c r="F7472" i="1"/>
  <c r="G7472" i="1" s="1"/>
  <c r="F7473" i="1"/>
  <c r="G7473" i="1" s="1"/>
  <c r="F7474" i="1"/>
  <c r="G7474" i="1" s="1"/>
  <c r="F7475" i="1"/>
  <c r="F7477" i="1"/>
  <c r="F7479" i="1"/>
  <c r="G7479" i="1" s="1"/>
  <c r="F7480" i="1"/>
  <c r="G7480" i="1" s="1"/>
  <c r="F7481" i="1"/>
  <c r="G7481" i="1" s="1"/>
  <c r="F7482" i="1"/>
  <c r="F7484" i="1"/>
  <c r="G7484" i="1" s="1"/>
  <c r="F7485" i="1"/>
  <c r="G7485" i="1" s="1"/>
  <c r="F7486" i="1"/>
  <c r="G7486" i="1" s="1"/>
  <c r="F7487" i="1"/>
  <c r="G7487" i="1" s="1"/>
  <c r="F7488" i="1"/>
  <c r="F7490" i="1"/>
  <c r="G7490" i="1" s="1"/>
  <c r="F7491" i="1"/>
  <c r="F7494" i="1"/>
  <c r="F7496" i="1"/>
  <c r="G7496" i="1" s="1"/>
  <c r="F7497" i="1"/>
  <c r="G7497" i="1" s="1"/>
  <c r="F7498" i="1"/>
  <c r="F7500" i="1"/>
  <c r="G7500" i="1" s="1"/>
  <c r="F7501" i="1"/>
  <c r="G7501" i="1" s="1"/>
  <c r="F7502" i="1"/>
  <c r="G7502" i="1" s="1"/>
  <c r="F7503" i="1"/>
  <c r="G7503" i="1" s="1"/>
  <c r="F7504" i="1"/>
  <c r="G7504" i="1" s="1"/>
  <c r="F7505" i="1"/>
  <c r="G7505" i="1" s="1"/>
  <c r="F7506" i="1"/>
  <c r="G7506" i="1" s="1"/>
  <c r="F7507" i="1"/>
  <c r="G7507" i="1" s="1"/>
  <c r="F7508" i="1"/>
  <c r="G7508" i="1" s="1"/>
  <c r="F7509" i="1"/>
  <c r="G7509" i="1" s="1"/>
  <c r="F7510" i="1"/>
  <c r="G7510" i="1" s="1"/>
  <c r="F7511" i="1"/>
  <c r="G7511" i="1" s="1"/>
  <c r="F7512" i="1"/>
  <c r="G7512" i="1" s="1"/>
  <c r="F7513" i="1"/>
  <c r="G7513" i="1" s="1"/>
  <c r="F7514" i="1"/>
  <c r="G7514" i="1" s="1"/>
  <c r="F7515" i="1"/>
  <c r="G7515" i="1" s="1"/>
  <c r="F7516" i="1"/>
  <c r="G7516" i="1" s="1"/>
  <c r="F7517" i="1"/>
  <c r="G7517" i="1" s="1"/>
  <c r="F7518" i="1"/>
  <c r="G7518" i="1" s="1"/>
  <c r="F7519" i="1"/>
  <c r="F7521" i="1"/>
  <c r="F7523" i="1"/>
  <c r="G7523" i="1" s="1"/>
  <c r="F7524" i="1"/>
  <c r="G7524" i="1" s="1"/>
  <c r="F7525" i="1"/>
  <c r="G7525" i="1" s="1"/>
  <c r="F7526" i="1"/>
  <c r="G7526" i="1" s="1"/>
  <c r="F7527" i="1"/>
  <c r="G7527" i="1" s="1"/>
  <c r="F7528" i="1"/>
  <c r="G7528" i="1" s="1"/>
  <c r="F7529" i="1"/>
  <c r="F7531" i="1"/>
  <c r="G7531" i="1" s="1"/>
  <c r="F7532" i="1"/>
  <c r="G7532" i="1" s="1"/>
  <c r="F7533" i="1"/>
  <c r="G7533" i="1" s="1"/>
  <c r="F7534" i="1"/>
  <c r="G7534" i="1" s="1"/>
  <c r="F7535" i="1"/>
  <c r="G7535" i="1" s="1"/>
  <c r="F7536" i="1"/>
  <c r="G7536" i="1" s="1"/>
  <c r="F7537" i="1"/>
  <c r="G7537" i="1" s="1"/>
  <c r="F7538" i="1"/>
  <c r="G7538" i="1" s="1"/>
  <c r="F7539" i="1"/>
  <c r="G7539" i="1" s="1"/>
  <c r="F7540" i="1"/>
  <c r="G7540" i="1" s="1"/>
  <c r="F7541" i="1"/>
  <c r="F7543" i="1"/>
  <c r="G7543" i="1" s="1"/>
  <c r="F7544" i="1"/>
  <c r="G7544" i="1" s="1"/>
  <c r="F7545" i="1"/>
  <c r="G7545" i="1" s="1"/>
  <c r="F7546" i="1"/>
  <c r="G7546" i="1" s="1"/>
  <c r="F7547" i="1"/>
  <c r="G7547" i="1" s="1"/>
  <c r="F7548" i="1"/>
  <c r="G7548" i="1" s="1"/>
  <c r="F7549" i="1"/>
  <c r="F7551" i="1"/>
  <c r="G7551" i="1" s="1"/>
  <c r="F7552" i="1"/>
  <c r="G7552" i="1" s="1"/>
  <c r="F7553" i="1"/>
  <c r="F7556" i="1"/>
  <c r="G7556" i="1" s="1"/>
  <c r="F7557" i="1"/>
  <c r="G7557" i="1" s="1"/>
  <c r="F7558" i="1"/>
  <c r="G7558" i="1" s="1"/>
  <c r="F7559" i="1"/>
  <c r="F7561" i="1"/>
  <c r="G7561" i="1" s="1"/>
  <c r="F7562" i="1"/>
  <c r="F7564" i="1"/>
  <c r="G7564" i="1" s="1"/>
  <c r="F7565" i="1"/>
  <c r="G7565" i="1" s="1"/>
  <c r="F7566" i="1"/>
  <c r="F7568" i="1"/>
  <c r="G7568" i="1" s="1"/>
  <c r="F7569" i="1"/>
  <c r="G7569" i="1" s="1"/>
  <c r="F7570" i="1"/>
  <c r="F7572" i="1"/>
  <c r="G7572" i="1" s="1"/>
  <c r="F7573" i="1"/>
  <c r="G7573" i="1" s="1"/>
  <c r="F7574" i="1"/>
  <c r="F7576" i="1"/>
  <c r="G7576" i="1" s="1"/>
  <c r="F7577" i="1"/>
  <c r="G7577" i="1" s="1"/>
  <c r="F7578" i="1"/>
  <c r="G7578" i="1" s="1"/>
  <c r="F7579" i="1"/>
  <c r="G7579" i="1" s="1"/>
  <c r="F7580" i="1"/>
  <c r="F7582" i="1"/>
  <c r="G7582" i="1" s="1"/>
  <c r="F7583" i="1"/>
  <c r="G7583" i="1" s="1"/>
  <c r="F7584" i="1"/>
  <c r="G7584" i="1" s="1"/>
  <c r="F7585" i="1"/>
  <c r="G7585" i="1" s="1"/>
  <c r="F7586" i="1"/>
  <c r="F7588" i="1"/>
  <c r="G7588" i="1" s="1"/>
  <c r="F7589" i="1"/>
  <c r="G7589" i="1" s="1"/>
  <c r="F7590" i="1"/>
  <c r="G7590" i="1" s="1"/>
  <c r="F7591" i="1"/>
  <c r="G7591" i="1" s="1"/>
  <c r="F7592" i="1"/>
  <c r="G7592" i="1" s="1"/>
  <c r="F7593" i="1"/>
  <c r="G7593" i="1" s="1"/>
  <c r="F7594" i="1"/>
  <c r="G7594" i="1" s="1"/>
  <c r="F7595" i="1"/>
  <c r="G7595" i="1" s="1"/>
  <c r="F7596" i="1"/>
  <c r="G7596" i="1" s="1"/>
  <c r="F7597" i="1"/>
  <c r="G7597" i="1" s="1"/>
  <c r="F7598" i="1"/>
  <c r="G7598" i="1" s="1"/>
  <c r="F7599" i="1"/>
  <c r="G7599" i="1" s="1"/>
  <c r="F7600" i="1"/>
  <c r="G7600" i="1" s="1"/>
  <c r="F7601" i="1"/>
  <c r="G7601" i="1" s="1"/>
  <c r="F7602" i="1"/>
  <c r="G7602" i="1" s="1"/>
  <c r="F7603" i="1"/>
  <c r="G7603" i="1" s="1"/>
  <c r="F7604" i="1"/>
  <c r="G7604" i="1" s="1"/>
  <c r="F7605" i="1"/>
  <c r="F7607" i="1"/>
  <c r="G7607" i="1" s="1"/>
  <c r="F7608" i="1"/>
  <c r="G7608" i="1" s="1"/>
  <c r="F7609" i="1"/>
  <c r="G7609" i="1" s="1"/>
  <c r="F7610" i="1"/>
  <c r="G7610" i="1" s="1"/>
  <c r="F7611" i="1"/>
  <c r="G7611" i="1" s="1"/>
  <c r="F7612" i="1"/>
  <c r="G7612" i="1" s="1"/>
  <c r="F7613" i="1"/>
  <c r="F7615" i="1"/>
  <c r="G7615" i="1" s="1"/>
  <c r="F7616" i="1"/>
  <c r="G7616" i="1" s="1"/>
  <c r="F7617" i="1"/>
  <c r="G7617" i="1" s="1"/>
  <c r="F7618" i="1"/>
  <c r="G7618" i="1" s="1"/>
  <c r="F7619" i="1"/>
  <c r="G7619" i="1" s="1"/>
  <c r="F7620" i="1"/>
  <c r="G7620" i="1" s="1"/>
  <c r="F7621" i="1"/>
  <c r="G7621" i="1" s="1"/>
  <c r="F7622" i="1"/>
  <c r="G7622" i="1" s="1"/>
  <c r="F7623" i="1"/>
  <c r="G7623" i="1" s="1"/>
  <c r="F7624" i="1"/>
  <c r="G7624" i="1" s="1"/>
  <c r="F7625" i="1"/>
  <c r="F7627" i="1"/>
  <c r="G7627" i="1" s="1"/>
  <c r="F7628" i="1"/>
  <c r="G7628" i="1" s="1"/>
  <c r="F7629" i="1"/>
  <c r="F7631" i="1"/>
  <c r="G7631" i="1" s="1"/>
  <c r="F7632" i="1"/>
  <c r="G7632" i="1" s="1"/>
  <c r="F7633" i="1"/>
  <c r="G7633" i="1" s="1"/>
  <c r="F7634" i="1"/>
  <c r="G7634" i="1" s="1"/>
  <c r="F7635" i="1"/>
  <c r="G7635" i="1" s="1"/>
  <c r="F7636" i="1"/>
  <c r="G7636" i="1" s="1"/>
  <c r="F7637" i="1"/>
  <c r="G7637" i="1" s="1"/>
  <c r="F7638" i="1"/>
  <c r="G7638" i="1" s="1"/>
  <c r="F7639" i="1"/>
  <c r="G7639" i="1" s="1"/>
  <c r="F7640" i="1"/>
  <c r="G7640" i="1" s="1"/>
  <c r="F7641" i="1"/>
  <c r="G7641" i="1" s="1"/>
  <c r="F7642" i="1"/>
  <c r="G7642" i="1" s="1"/>
  <c r="F7643" i="1"/>
  <c r="G7643" i="1" s="1"/>
  <c r="F7644" i="1"/>
  <c r="F7646" i="1"/>
  <c r="G7646" i="1" s="1"/>
  <c r="F7647" i="1"/>
  <c r="G7647" i="1" s="1"/>
  <c r="F7648" i="1"/>
  <c r="G7648" i="1" s="1"/>
  <c r="F7649" i="1"/>
  <c r="G7649" i="1" s="1"/>
  <c r="F7650" i="1"/>
  <c r="G7650" i="1" s="1"/>
  <c r="F7651" i="1"/>
  <c r="G7651" i="1" s="1"/>
  <c r="F7652" i="1"/>
  <c r="G7652" i="1" s="1"/>
  <c r="F7653" i="1"/>
  <c r="F7655" i="1"/>
  <c r="G7655" i="1" s="1"/>
  <c r="F7656" i="1"/>
  <c r="G7656" i="1" s="1"/>
  <c r="F7657" i="1"/>
  <c r="G7657" i="1" s="1"/>
  <c r="F7658" i="1"/>
  <c r="G7658" i="1" s="1"/>
  <c r="F7659" i="1"/>
  <c r="G7659" i="1" s="1"/>
  <c r="F7660" i="1"/>
  <c r="G7660" i="1" s="1"/>
  <c r="F7661" i="1"/>
  <c r="G7661" i="1" s="1"/>
  <c r="F7662" i="1"/>
  <c r="G7662" i="1" s="1"/>
  <c r="F7663" i="1"/>
  <c r="G7663" i="1" s="1"/>
  <c r="F7664" i="1"/>
  <c r="G7664" i="1" s="1"/>
  <c r="F7665" i="1"/>
  <c r="G7665" i="1" s="1"/>
  <c r="F7666" i="1"/>
  <c r="G7666" i="1" s="1"/>
  <c r="F7667" i="1"/>
  <c r="G7667" i="1" s="1"/>
  <c r="F7668" i="1"/>
  <c r="G7668" i="1" s="1"/>
  <c r="F7669" i="1"/>
  <c r="F7671" i="1"/>
  <c r="G7671" i="1" s="1"/>
  <c r="F7672" i="1"/>
  <c r="G7672" i="1" s="1"/>
  <c r="F7673" i="1"/>
  <c r="G7673" i="1" s="1"/>
  <c r="F7674" i="1"/>
  <c r="G7674" i="1" s="1"/>
  <c r="F7675" i="1"/>
  <c r="G7675" i="1" s="1"/>
  <c r="F7676" i="1"/>
  <c r="G7676" i="1" s="1"/>
  <c r="F7677" i="1"/>
  <c r="G7677" i="1" s="1"/>
  <c r="F7678" i="1"/>
  <c r="G7678" i="1" s="1"/>
  <c r="F7679" i="1"/>
  <c r="G7679" i="1" s="1"/>
  <c r="F7680" i="1"/>
  <c r="G7680" i="1" s="1"/>
  <c r="F7681" i="1"/>
  <c r="G7681" i="1" s="1"/>
  <c r="F7682" i="1"/>
  <c r="G7682" i="1" s="1"/>
  <c r="F7683" i="1"/>
  <c r="G7683" i="1" s="1"/>
  <c r="F7684" i="1"/>
  <c r="G7684" i="1" s="1"/>
  <c r="F7685" i="1"/>
  <c r="G7685" i="1" s="1"/>
  <c r="F7686" i="1"/>
  <c r="G7686" i="1" s="1"/>
  <c r="F7687" i="1"/>
  <c r="G7687" i="1" s="1"/>
  <c r="F7688" i="1"/>
  <c r="G7688" i="1" s="1"/>
  <c r="F7689" i="1"/>
  <c r="G7689" i="1" s="1"/>
  <c r="F7690" i="1"/>
  <c r="G7690" i="1" s="1"/>
  <c r="F7691" i="1"/>
  <c r="G7691" i="1" s="1"/>
  <c r="F7692" i="1"/>
  <c r="G7692" i="1" s="1"/>
  <c r="F7693" i="1"/>
  <c r="G7693" i="1" s="1"/>
  <c r="F7694" i="1"/>
  <c r="G7694" i="1" s="1"/>
  <c r="F7695" i="1"/>
  <c r="G7695" i="1" s="1"/>
  <c r="F7696" i="1"/>
  <c r="G7696" i="1" s="1"/>
  <c r="F7697" i="1"/>
  <c r="G7697" i="1" s="1"/>
  <c r="F7698" i="1"/>
  <c r="G7698" i="1" s="1"/>
  <c r="F7699" i="1"/>
  <c r="F7701" i="1"/>
  <c r="G7701" i="1" s="1"/>
  <c r="F7702" i="1"/>
  <c r="G7702" i="1" s="1"/>
  <c r="F7703" i="1"/>
  <c r="F7705" i="1"/>
  <c r="G7705" i="1" s="1"/>
  <c r="F7706" i="1"/>
  <c r="G7706" i="1" s="1"/>
  <c r="F7707" i="1"/>
  <c r="G7707" i="1" s="1"/>
  <c r="F7708" i="1"/>
  <c r="G7708" i="1" s="1"/>
  <c r="F7709" i="1"/>
  <c r="G7709" i="1" s="1"/>
  <c r="F7710" i="1"/>
  <c r="G7710" i="1" s="1"/>
  <c r="F7711" i="1"/>
  <c r="G7711" i="1" s="1"/>
  <c r="F7712" i="1"/>
  <c r="G7712" i="1" s="1"/>
  <c r="F7713" i="1"/>
  <c r="G7713" i="1" s="1"/>
  <c r="F7714" i="1"/>
  <c r="G7714" i="1" s="1"/>
  <c r="F7715" i="1"/>
  <c r="G7715" i="1" s="1"/>
  <c r="F7716" i="1"/>
  <c r="G7716" i="1" s="1"/>
  <c r="F7717" i="1"/>
  <c r="G7717" i="1" s="1"/>
  <c r="F7718" i="1"/>
  <c r="G7718" i="1" s="1"/>
  <c r="F7719" i="1"/>
  <c r="F7721" i="1"/>
  <c r="G7721" i="1" s="1"/>
  <c r="F7722" i="1"/>
  <c r="G7722" i="1" s="1"/>
  <c r="F7723" i="1"/>
  <c r="G7723" i="1" s="1"/>
  <c r="F7724" i="1"/>
  <c r="G7724" i="1" s="1"/>
  <c r="F7725" i="1"/>
  <c r="G7725" i="1" s="1"/>
  <c r="F7726" i="1"/>
  <c r="G7726" i="1" s="1"/>
  <c r="F7727" i="1"/>
  <c r="G7727" i="1" s="1"/>
  <c r="F7728" i="1"/>
  <c r="G7728" i="1" s="1"/>
  <c r="F7729" i="1"/>
  <c r="G7729" i="1" s="1"/>
  <c r="F7730" i="1"/>
  <c r="G7730" i="1" s="1"/>
  <c r="F7731" i="1"/>
  <c r="G7731" i="1" s="1"/>
  <c r="F7732" i="1"/>
  <c r="G7732" i="1" s="1"/>
  <c r="F7733" i="1"/>
  <c r="G7733" i="1" s="1"/>
  <c r="F7734" i="1"/>
  <c r="G7734" i="1" s="1"/>
  <c r="F7735" i="1"/>
  <c r="F7737" i="1"/>
  <c r="G7737" i="1" s="1"/>
  <c r="F7738" i="1"/>
  <c r="G7738" i="1" s="1"/>
  <c r="F7739" i="1"/>
  <c r="F7741" i="1"/>
  <c r="G7741" i="1" s="1"/>
  <c r="F7742" i="1"/>
  <c r="G7742" i="1" s="1"/>
  <c r="F7743" i="1"/>
  <c r="G7743" i="1" s="1"/>
  <c r="F7744" i="1"/>
  <c r="G7744" i="1" s="1"/>
  <c r="F7745" i="1"/>
  <c r="G7745" i="1" s="1"/>
  <c r="F7746" i="1"/>
  <c r="F7748" i="1"/>
  <c r="G7748" i="1" s="1"/>
  <c r="F7749" i="1"/>
  <c r="G7749" i="1" s="1"/>
  <c r="F7750" i="1"/>
  <c r="G7750" i="1" s="1"/>
  <c r="F7751" i="1"/>
  <c r="G7751" i="1" s="1"/>
  <c r="F7752" i="1"/>
  <c r="G7752" i="1" s="1"/>
  <c r="F7753" i="1"/>
  <c r="G7753" i="1" s="1"/>
  <c r="F7754" i="1"/>
  <c r="F7756" i="1"/>
  <c r="G7756" i="1" s="1"/>
  <c r="F7757" i="1"/>
  <c r="G7757" i="1" s="1"/>
  <c r="F7758" i="1"/>
  <c r="F7760" i="1"/>
  <c r="F7762" i="1"/>
  <c r="G7762" i="1" s="1"/>
  <c r="F7763" i="1"/>
  <c r="G7763" i="1" s="1"/>
  <c r="F7764" i="1"/>
  <c r="F7766" i="1"/>
  <c r="G7766" i="1" s="1"/>
  <c r="F7767" i="1"/>
  <c r="G7767" i="1" s="1"/>
  <c r="F7768" i="1"/>
  <c r="G7768" i="1" s="1"/>
  <c r="F7769" i="1"/>
  <c r="G7769" i="1" s="1"/>
  <c r="F7770" i="1"/>
  <c r="G7770" i="1" s="1"/>
  <c r="F7771" i="1"/>
  <c r="G7771" i="1" s="1"/>
  <c r="F7772" i="1"/>
  <c r="F7774" i="1"/>
  <c r="G7774" i="1" s="1"/>
  <c r="F7775" i="1"/>
  <c r="G7775" i="1" s="1"/>
  <c r="F7776" i="1"/>
  <c r="G7776" i="1" s="1"/>
  <c r="F7777" i="1"/>
  <c r="G7777" i="1" s="1"/>
  <c r="F7778" i="1"/>
  <c r="F7780" i="1"/>
  <c r="F7782" i="1"/>
  <c r="G7782" i="1" s="1"/>
  <c r="F7783" i="1"/>
  <c r="G7783" i="1" s="1"/>
  <c r="F7784" i="1"/>
  <c r="G7784" i="1" s="1"/>
  <c r="F7785" i="1"/>
  <c r="G7785" i="1" s="1"/>
  <c r="F7786" i="1"/>
  <c r="G7786" i="1" s="1"/>
  <c r="F7787" i="1"/>
  <c r="G7787" i="1" s="1"/>
  <c r="F7788" i="1"/>
  <c r="F7790" i="1"/>
  <c r="G7790" i="1" s="1"/>
  <c r="F7791" i="1"/>
  <c r="G7791" i="1" s="1"/>
  <c r="F7792" i="1"/>
  <c r="G7792" i="1" s="1"/>
  <c r="F7793" i="1"/>
  <c r="G7793" i="1" s="1"/>
  <c r="F7794" i="1"/>
  <c r="G7794" i="1" s="1"/>
  <c r="F7795" i="1"/>
  <c r="G7795" i="1" s="1"/>
  <c r="F7796" i="1"/>
  <c r="G7796" i="1" s="1"/>
  <c r="F7797" i="1"/>
  <c r="G7797" i="1" s="1"/>
  <c r="F7798" i="1"/>
  <c r="G7798" i="1" s="1"/>
  <c r="F7799" i="1"/>
  <c r="G7799" i="1" s="1"/>
  <c r="F7800" i="1"/>
  <c r="G7800" i="1" s="1"/>
  <c r="F7801" i="1"/>
  <c r="G7801" i="1" s="1"/>
  <c r="F7802" i="1"/>
  <c r="G7802" i="1" s="1"/>
  <c r="F7803" i="1"/>
  <c r="G7803" i="1" s="1"/>
  <c r="F7804" i="1"/>
  <c r="G7804" i="1" s="1"/>
  <c r="F7805" i="1"/>
  <c r="F7807" i="1"/>
  <c r="G7807" i="1" s="1"/>
  <c r="F7808" i="1"/>
  <c r="F7810" i="1"/>
  <c r="G7810" i="1" s="1"/>
  <c r="F7811" i="1"/>
  <c r="G7811" i="1" s="1"/>
  <c r="F7812" i="1"/>
  <c r="G7812" i="1" s="1"/>
  <c r="F7813" i="1"/>
  <c r="G7813" i="1" s="1"/>
  <c r="F7814" i="1"/>
  <c r="G7814" i="1" s="1"/>
  <c r="F7815" i="1"/>
  <c r="G7815" i="1" s="1"/>
  <c r="F7816" i="1"/>
  <c r="G7816" i="1" s="1"/>
  <c r="F7817" i="1"/>
  <c r="G7817" i="1" s="1"/>
  <c r="F7818" i="1"/>
  <c r="G7818" i="1" s="1"/>
  <c r="F7819" i="1"/>
  <c r="G7819" i="1" s="1"/>
  <c r="F7820" i="1"/>
  <c r="G7820" i="1" s="1"/>
  <c r="F7821" i="1"/>
  <c r="G7821" i="1" s="1"/>
  <c r="F7822" i="1"/>
  <c r="G7822" i="1" s="1"/>
  <c r="F7823" i="1"/>
  <c r="G7823" i="1" s="1"/>
  <c r="F7824" i="1"/>
  <c r="G7824" i="1" s="1"/>
  <c r="F7825" i="1"/>
  <c r="G7825" i="1" s="1"/>
  <c r="F7826" i="1"/>
  <c r="G7826" i="1" s="1"/>
  <c r="F7827" i="1"/>
  <c r="G7827" i="1" s="1"/>
  <c r="F7828" i="1"/>
  <c r="G7828" i="1" s="1"/>
  <c r="F7829" i="1"/>
  <c r="F7831" i="1"/>
  <c r="G7831" i="1" s="1"/>
  <c r="F7832" i="1"/>
  <c r="G7832" i="1" s="1"/>
  <c r="F7833" i="1"/>
  <c r="G7833" i="1" s="1"/>
  <c r="F7834" i="1"/>
  <c r="G7834" i="1" s="1"/>
  <c r="F7835" i="1"/>
  <c r="G7835" i="1" s="1"/>
  <c r="F7836" i="1"/>
  <c r="G7836" i="1" s="1"/>
  <c r="F7837" i="1"/>
  <c r="G7837" i="1" s="1"/>
  <c r="F7838" i="1"/>
  <c r="G7838" i="1" s="1"/>
  <c r="F7839" i="1"/>
  <c r="G7839" i="1" s="1"/>
  <c r="F7840" i="1"/>
  <c r="G7840" i="1" s="1"/>
  <c r="F7841" i="1"/>
  <c r="G7841" i="1" s="1"/>
  <c r="F7842" i="1"/>
  <c r="G7842" i="1" s="1"/>
  <c r="F7843" i="1"/>
  <c r="G7843" i="1" s="1"/>
  <c r="F7844" i="1"/>
  <c r="G7844" i="1" s="1"/>
  <c r="F7845" i="1"/>
  <c r="F7847" i="1"/>
  <c r="G7847" i="1" s="1"/>
  <c r="F7848" i="1"/>
  <c r="G7848" i="1" s="1"/>
  <c r="F7849" i="1"/>
  <c r="F7851" i="1"/>
  <c r="F7853" i="1"/>
  <c r="G7853" i="1" s="1"/>
  <c r="F7854" i="1"/>
  <c r="G7854" i="1" s="1"/>
  <c r="F7855" i="1"/>
  <c r="G7855" i="1" s="1"/>
  <c r="F7856" i="1"/>
  <c r="G7856" i="1" s="1"/>
  <c r="F7857" i="1"/>
  <c r="G7857" i="1" s="1"/>
  <c r="F7858" i="1"/>
  <c r="G7858" i="1" s="1"/>
  <c r="F7859" i="1"/>
  <c r="G7859" i="1" s="1"/>
  <c r="F7860" i="1"/>
  <c r="G7860" i="1" s="1"/>
  <c r="F7861" i="1"/>
  <c r="G7861" i="1" s="1"/>
  <c r="F7862" i="1"/>
  <c r="G7862" i="1" s="1"/>
  <c r="F7863" i="1"/>
  <c r="G7863" i="1" s="1"/>
  <c r="F7864" i="1"/>
  <c r="G7864" i="1" s="1"/>
  <c r="F7865" i="1"/>
  <c r="G7865" i="1" s="1"/>
  <c r="F7866" i="1"/>
  <c r="G7866" i="1" s="1"/>
  <c r="F7867" i="1"/>
  <c r="G7867" i="1" s="1"/>
  <c r="F7868" i="1"/>
  <c r="G7868" i="1" s="1"/>
  <c r="F7869" i="1"/>
  <c r="G7869" i="1" s="1"/>
  <c r="F7870" i="1"/>
  <c r="G7870" i="1" s="1"/>
  <c r="F7871" i="1"/>
  <c r="F7873" i="1"/>
  <c r="F7875" i="1"/>
  <c r="G7875" i="1" s="1"/>
  <c r="F7876" i="1"/>
  <c r="G7876" i="1" s="1"/>
  <c r="F7877" i="1"/>
  <c r="F7880" i="1"/>
  <c r="G7880" i="1" s="1"/>
  <c r="F7881" i="1"/>
  <c r="G7881" i="1" s="1"/>
  <c r="F7882" i="1"/>
  <c r="G7882" i="1" s="1"/>
  <c r="F7883" i="1"/>
  <c r="G7883" i="1" s="1"/>
  <c r="F7884" i="1"/>
  <c r="G7884" i="1" s="1"/>
  <c r="F7885" i="1"/>
  <c r="G7885" i="1" s="1"/>
  <c r="F7886" i="1"/>
  <c r="G7886" i="1" s="1"/>
  <c r="F7887" i="1"/>
  <c r="G7887" i="1" s="1"/>
  <c r="F7888" i="1"/>
  <c r="G7888" i="1" s="1"/>
  <c r="F7889" i="1"/>
  <c r="G7889" i="1" s="1"/>
  <c r="F7890" i="1"/>
  <c r="F7892" i="1"/>
  <c r="G7892" i="1" s="1"/>
  <c r="F7893" i="1"/>
  <c r="G7893" i="1" s="1"/>
  <c r="F7894" i="1"/>
  <c r="F7896" i="1"/>
  <c r="G7896" i="1" s="1"/>
  <c r="F7897" i="1"/>
  <c r="G7897" i="1" s="1"/>
  <c r="F7898" i="1"/>
  <c r="G7898" i="1" s="1"/>
  <c r="F7899" i="1"/>
  <c r="G7899" i="1" s="1"/>
  <c r="F7900" i="1"/>
  <c r="G7900" i="1" s="1"/>
  <c r="F7901" i="1"/>
  <c r="F7903" i="1"/>
  <c r="G7903" i="1" s="1"/>
  <c r="F7904" i="1"/>
  <c r="G7904" i="1" s="1"/>
  <c r="F7905" i="1"/>
  <c r="G7905" i="1" s="1"/>
  <c r="F7906" i="1"/>
  <c r="G7906" i="1" s="1"/>
  <c r="F7907" i="1"/>
  <c r="F7909" i="1"/>
  <c r="G7909" i="1" s="1"/>
  <c r="F7910" i="1"/>
  <c r="G7910" i="1" s="1"/>
  <c r="F7911" i="1"/>
  <c r="G7911" i="1" s="1"/>
  <c r="F7912" i="1"/>
  <c r="G7912" i="1" s="1"/>
  <c r="F7913" i="1"/>
  <c r="G7913" i="1" s="1"/>
  <c r="F7914" i="1"/>
  <c r="G7914" i="1" s="1"/>
  <c r="F7915" i="1"/>
  <c r="G7915" i="1" s="1"/>
  <c r="F7916" i="1"/>
  <c r="G7916" i="1" s="1"/>
  <c r="F7917" i="1"/>
  <c r="G7917" i="1" s="1"/>
  <c r="F7918" i="1"/>
  <c r="G7918" i="1" s="1"/>
  <c r="F7919" i="1"/>
  <c r="G7919" i="1" s="1"/>
  <c r="F7920" i="1"/>
  <c r="G7920" i="1" s="1"/>
  <c r="F7921" i="1"/>
  <c r="G7921" i="1" s="1"/>
  <c r="F7922" i="1"/>
  <c r="G7922" i="1" s="1"/>
  <c r="F7923" i="1"/>
  <c r="G7923" i="1" s="1"/>
  <c r="F7924" i="1"/>
  <c r="G7924" i="1" s="1"/>
  <c r="F7925" i="1"/>
  <c r="G7925" i="1" s="1"/>
  <c r="F7926" i="1"/>
  <c r="G7926" i="1" s="1"/>
  <c r="F7927" i="1"/>
  <c r="G7927" i="1" s="1"/>
  <c r="F7928" i="1"/>
  <c r="F7930" i="1"/>
  <c r="G7930" i="1" s="1"/>
  <c r="F7931" i="1"/>
  <c r="G7931" i="1" s="1"/>
  <c r="F7932" i="1"/>
  <c r="F7934" i="1"/>
  <c r="G7934" i="1" s="1"/>
  <c r="F7935" i="1"/>
  <c r="G7935" i="1" s="1"/>
  <c r="F7936" i="1"/>
  <c r="F7939" i="1"/>
  <c r="G7939" i="1" s="1"/>
  <c r="F7940" i="1"/>
  <c r="G7940" i="1" s="1"/>
  <c r="F7941" i="1"/>
  <c r="G7941" i="1" s="1"/>
  <c r="F7942" i="1"/>
  <c r="G7942" i="1" s="1"/>
  <c r="F7943" i="1"/>
  <c r="G7943" i="1" s="1"/>
  <c r="F7944" i="1"/>
  <c r="F7946" i="1"/>
  <c r="G7946" i="1" s="1"/>
  <c r="F7947" i="1"/>
  <c r="G7947" i="1" s="1"/>
  <c r="F7948" i="1"/>
  <c r="G7948" i="1" s="1"/>
  <c r="F7949" i="1"/>
  <c r="G7949" i="1" s="1"/>
  <c r="F7950" i="1"/>
  <c r="G7950" i="1" s="1"/>
  <c r="F7951" i="1"/>
  <c r="G7951" i="1" s="1"/>
  <c r="F7952" i="1"/>
  <c r="F7954" i="1"/>
  <c r="G7954" i="1" s="1"/>
  <c r="F7955" i="1"/>
  <c r="G7955" i="1" s="1"/>
  <c r="F7956" i="1"/>
  <c r="G7956" i="1" s="1"/>
  <c r="F7957" i="1"/>
  <c r="G7957" i="1" s="1"/>
  <c r="F7958" i="1"/>
  <c r="F7960" i="1"/>
  <c r="F7962" i="1"/>
  <c r="G7962" i="1" s="1"/>
  <c r="F7963" i="1"/>
  <c r="G7963" i="1" s="1"/>
  <c r="F7964" i="1"/>
  <c r="G7964" i="1" s="1"/>
  <c r="F7965" i="1"/>
  <c r="G7965" i="1" s="1"/>
  <c r="F7966" i="1"/>
  <c r="G7966" i="1" s="1"/>
  <c r="F7967" i="1"/>
  <c r="G7967" i="1" s="1"/>
  <c r="F7968" i="1"/>
  <c r="F7970" i="1"/>
  <c r="F7972" i="1"/>
  <c r="G7972" i="1" s="1"/>
  <c r="F7973" i="1"/>
  <c r="G7973" i="1" s="1"/>
  <c r="F7974" i="1"/>
  <c r="F7976" i="1"/>
  <c r="G7976" i="1" s="1"/>
  <c r="F7977" i="1"/>
  <c r="G7977" i="1" s="1"/>
  <c r="F7978" i="1"/>
  <c r="G7978" i="1" s="1"/>
  <c r="F7979" i="1"/>
  <c r="G7979" i="1" s="1"/>
  <c r="F7980" i="1"/>
  <c r="G7980" i="1" s="1"/>
  <c r="F7981" i="1"/>
  <c r="F7983" i="1"/>
  <c r="G7983" i="1" s="1"/>
  <c r="F7984" i="1"/>
  <c r="F7986" i="1"/>
  <c r="G7986" i="1" s="1"/>
  <c r="F7987" i="1"/>
  <c r="G7987" i="1" s="1"/>
  <c r="F7988" i="1"/>
  <c r="G7988" i="1" s="1"/>
  <c r="F7989" i="1"/>
  <c r="G7989" i="1" s="1"/>
  <c r="F7990" i="1"/>
  <c r="F7992" i="1"/>
  <c r="G7992" i="1" s="1"/>
  <c r="F7993" i="1"/>
  <c r="G7993" i="1" s="1"/>
  <c r="F7994" i="1"/>
  <c r="F7996" i="1"/>
  <c r="G7996" i="1" s="1"/>
  <c r="F7997" i="1"/>
  <c r="G7997" i="1" s="1"/>
  <c r="F7998" i="1"/>
  <c r="F8000" i="1"/>
  <c r="G8000" i="1" s="1"/>
  <c r="F8001" i="1"/>
  <c r="G8001" i="1" s="1"/>
  <c r="F8002" i="1"/>
  <c r="G8002" i="1" s="1"/>
  <c r="F8003" i="1"/>
  <c r="G8003" i="1" s="1"/>
  <c r="F8004" i="1"/>
  <c r="F8006" i="1"/>
  <c r="G8006" i="1" s="1"/>
  <c r="F8007" i="1"/>
  <c r="G8007" i="1" s="1"/>
  <c r="F8008" i="1"/>
  <c r="G8008" i="1" s="1"/>
  <c r="F8009" i="1"/>
  <c r="G8009" i="1" s="1"/>
  <c r="F8010" i="1"/>
  <c r="G8010" i="1" s="1"/>
  <c r="F8011" i="1"/>
  <c r="G8011" i="1" s="1"/>
  <c r="F8012" i="1"/>
  <c r="F8014" i="1"/>
  <c r="G8014" i="1" s="1"/>
  <c r="F8015" i="1"/>
  <c r="G8015" i="1" s="1"/>
  <c r="F8016" i="1"/>
  <c r="G8016" i="1" s="1"/>
  <c r="F8017" i="1"/>
  <c r="G8017" i="1" s="1"/>
  <c r="F8018" i="1"/>
  <c r="G8018" i="1" s="1"/>
  <c r="F8019" i="1"/>
  <c r="G8019" i="1" s="1"/>
  <c r="F8020" i="1"/>
  <c r="G8020" i="1" s="1"/>
  <c r="F8021" i="1"/>
  <c r="G8021" i="1" s="1"/>
  <c r="F8022" i="1"/>
  <c r="G8022" i="1" s="1"/>
  <c r="F8023" i="1"/>
  <c r="G8023" i="1" s="1"/>
  <c r="F8024" i="1"/>
  <c r="F8026" i="1"/>
  <c r="G8026" i="1" s="1"/>
  <c r="F8027" i="1"/>
  <c r="G8027" i="1" s="1"/>
  <c r="F8028" i="1"/>
  <c r="G8028" i="1" s="1"/>
  <c r="F8029" i="1"/>
  <c r="G8029" i="1" s="1"/>
  <c r="F8030" i="1"/>
  <c r="G8030" i="1" s="1"/>
  <c r="F8031" i="1"/>
  <c r="G8031" i="1" s="1"/>
  <c r="F8032" i="1"/>
  <c r="G8032" i="1" s="1"/>
  <c r="F8033" i="1"/>
  <c r="G8033" i="1" s="1"/>
  <c r="F8034" i="1"/>
  <c r="G8034" i="1" s="1"/>
  <c r="F8035" i="1"/>
  <c r="F8037" i="1"/>
  <c r="G8037" i="1" s="1"/>
  <c r="F8038" i="1"/>
  <c r="G8038" i="1" s="1"/>
  <c r="F8039" i="1"/>
  <c r="F8041" i="1"/>
  <c r="G8041" i="1" s="1"/>
  <c r="F8042" i="1"/>
  <c r="G8042" i="1" s="1"/>
  <c r="F8043" i="1"/>
  <c r="G8043" i="1" s="1"/>
  <c r="F8044" i="1"/>
  <c r="G8044" i="1" s="1"/>
  <c r="F8045" i="1"/>
  <c r="G8045" i="1" s="1"/>
  <c r="F8046" i="1"/>
  <c r="G8046" i="1" s="1"/>
  <c r="F8047" i="1"/>
  <c r="G8047" i="1" s="1"/>
  <c r="F8048" i="1"/>
  <c r="G8048" i="1" s="1"/>
  <c r="F8049" i="1"/>
  <c r="F8051" i="1"/>
  <c r="G8051" i="1" s="1"/>
  <c r="F8052" i="1"/>
  <c r="G8052" i="1" s="1"/>
  <c r="F8053" i="1"/>
  <c r="G8053" i="1" s="1"/>
  <c r="F8054" i="1"/>
  <c r="G8054" i="1" s="1"/>
  <c r="F8055" i="1"/>
  <c r="G8055" i="1" s="1"/>
  <c r="F8056" i="1"/>
  <c r="G8056" i="1" s="1"/>
  <c r="F8057" i="1"/>
  <c r="G8057" i="1" s="1"/>
  <c r="F8058" i="1"/>
  <c r="G8058" i="1" s="1"/>
  <c r="F8059" i="1"/>
  <c r="G8059" i="1" s="1"/>
  <c r="F8060" i="1"/>
  <c r="G8060" i="1" s="1"/>
  <c r="F8061" i="1"/>
  <c r="G8061" i="1" s="1"/>
  <c r="F8062" i="1"/>
  <c r="G8062" i="1" s="1"/>
  <c r="F8063" i="1"/>
  <c r="G8063" i="1" s="1"/>
  <c r="F8064" i="1"/>
  <c r="G8064" i="1" s="1"/>
  <c r="F8065" i="1"/>
  <c r="G8065" i="1" s="1"/>
  <c r="F8066" i="1"/>
  <c r="G8066" i="1" s="1"/>
  <c r="F8067" i="1"/>
  <c r="F8069" i="1"/>
  <c r="G8069" i="1" s="1"/>
  <c r="F8070" i="1"/>
  <c r="G8070" i="1" s="1"/>
  <c r="F8071" i="1"/>
  <c r="G8071" i="1" s="1"/>
  <c r="F8072" i="1"/>
  <c r="G8072" i="1" s="1"/>
  <c r="F8073" i="1"/>
  <c r="G8073" i="1" s="1"/>
  <c r="F8074" i="1"/>
  <c r="G8074" i="1" s="1"/>
  <c r="F8075" i="1"/>
  <c r="G8075" i="1" s="1"/>
  <c r="F8076" i="1"/>
  <c r="G8076" i="1" s="1"/>
  <c r="F8077" i="1"/>
  <c r="G8077" i="1" s="1"/>
  <c r="F8078" i="1"/>
  <c r="G8078" i="1" s="1"/>
  <c r="F8079" i="1"/>
  <c r="G8079" i="1" s="1"/>
  <c r="F8080" i="1"/>
  <c r="G8080" i="1" s="1"/>
  <c r="F8081" i="1"/>
  <c r="G8081" i="1" s="1"/>
  <c r="F8082" i="1"/>
  <c r="G8082" i="1" s="1"/>
  <c r="F8083" i="1"/>
  <c r="G8083" i="1" s="1"/>
  <c r="F8084" i="1"/>
  <c r="F8086" i="1"/>
  <c r="G8086" i="1" s="1"/>
  <c r="F8087" i="1"/>
  <c r="G8087" i="1" s="1"/>
  <c r="F8088" i="1"/>
  <c r="F8090" i="1"/>
  <c r="G8090" i="1" s="1"/>
  <c r="F8091" i="1"/>
  <c r="G8091" i="1" s="1"/>
  <c r="F8092" i="1"/>
  <c r="F8094" i="1"/>
  <c r="G8094" i="1" s="1"/>
  <c r="F8095" i="1"/>
  <c r="G8095" i="1" s="1"/>
  <c r="F8096" i="1"/>
  <c r="F8098" i="1"/>
  <c r="G8098" i="1" s="1"/>
  <c r="F8099" i="1"/>
  <c r="G8099" i="1" s="1"/>
  <c r="F8100" i="1"/>
  <c r="G8100" i="1" s="1"/>
  <c r="F8101" i="1"/>
  <c r="G8101" i="1" s="1"/>
  <c r="F8102" i="1"/>
  <c r="G8102" i="1" s="1"/>
  <c r="F8103" i="1"/>
  <c r="G8103" i="1" s="1"/>
  <c r="F8104" i="1"/>
  <c r="F8106" i="1"/>
  <c r="G8106" i="1" s="1"/>
  <c r="F8107" i="1"/>
  <c r="G8107" i="1" s="1"/>
  <c r="F8108" i="1"/>
  <c r="G8108" i="1" s="1"/>
  <c r="F8109" i="1"/>
  <c r="G8109" i="1" s="1"/>
  <c r="F8110" i="1"/>
  <c r="G8110" i="1" s="1"/>
  <c r="F8111" i="1"/>
  <c r="G8111" i="1" s="1"/>
  <c r="F8112" i="1"/>
  <c r="F8114" i="1"/>
  <c r="G8114" i="1" s="1"/>
  <c r="F8115" i="1"/>
  <c r="G8115" i="1" s="1"/>
  <c r="F8116" i="1"/>
  <c r="G8116" i="1" s="1"/>
  <c r="F8117" i="1"/>
  <c r="G8117" i="1" s="1"/>
  <c r="F8118" i="1"/>
  <c r="G8118" i="1" s="1"/>
  <c r="F8119" i="1"/>
  <c r="G8119" i="1" s="1"/>
  <c r="F8120" i="1"/>
  <c r="G8120" i="1" s="1"/>
  <c r="F8121" i="1"/>
  <c r="F8123" i="1"/>
  <c r="G8123" i="1" s="1"/>
  <c r="F8124" i="1"/>
  <c r="G8124" i="1" s="1"/>
  <c r="F8125" i="1"/>
  <c r="F8127" i="1"/>
  <c r="G8127" i="1" s="1"/>
  <c r="F8128" i="1"/>
  <c r="G8128" i="1" s="1"/>
  <c r="F8129" i="1"/>
  <c r="G8129" i="1" s="1"/>
  <c r="F8130" i="1"/>
  <c r="G8130" i="1" s="1"/>
  <c r="F8131" i="1"/>
  <c r="G8131" i="1" s="1"/>
  <c r="F8132" i="1"/>
  <c r="G8132" i="1" s="1"/>
  <c r="F8133" i="1"/>
  <c r="G8133" i="1" s="1"/>
  <c r="F8134" i="1"/>
  <c r="G8134" i="1" s="1"/>
  <c r="F8135" i="1"/>
  <c r="G8135" i="1" s="1"/>
  <c r="F8136" i="1"/>
  <c r="G8136" i="1" s="1"/>
  <c r="F8137" i="1"/>
  <c r="G8137" i="1" s="1"/>
  <c r="F8138" i="1"/>
  <c r="G8138" i="1" s="1"/>
  <c r="F8139" i="1"/>
  <c r="G8139" i="1" s="1"/>
  <c r="F8140" i="1"/>
  <c r="G8140" i="1" s="1"/>
  <c r="F8141" i="1"/>
  <c r="G8141" i="1" s="1"/>
  <c r="F8142" i="1"/>
  <c r="F8144" i="1"/>
  <c r="G8144" i="1" s="1"/>
  <c r="F8145" i="1"/>
  <c r="G8145" i="1" s="1"/>
  <c r="F8146" i="1"/>
  <c r="F8148" i="1"/>
  <c r="G8148" i="1" s="1"/>
  <c r="F8149" i="1"/>
  <c r="G8149" i="1" s="1"/>
  <c r="F8150" i="1"/>
  <c r="F8152" i="1"/>
  <c r="G8152" i="1" s="1"/>
  <c r="F8153" i="1"/>
  <c r="G8153" i="1" s="1"/>
  <c r="F8154" i="1"/>
  <c r="F8156" i="1"/>
  <c r="G8156" i="1" s="1"/>
  <c r="F8157" i="1"/>
  <c r="F8159" i="1"/>
  <c r="G8159" i="1" s="1"/>
  <c r="F8160" i="1"/>
  <c r="G8160" i="1" s="1"/>
  <c r="F8161" i="1"/>
  <c r="G8161" i="1" s="1"/>
  <c r="F8162" i="1"/>
  <c r="G8162" i="1" s="1"/>
  <c r="F8163" i="1"/>
  <c r="G8163" i="1" s="1"/>
  <c r="F8164" i="1"/>
  <c r="G8164" i="1" s="1"/>
  <c r="F8165" i="1"/>
  <c r="F8167" i="1"/>
  <c r="F8169" i="1"/>
  <c r="G8169" i="1" s="1"/>
  <c r="F8170" i="1"/>
  <c r="G8170" i="1" s="1"/>
  <c r="F8171" i="1"/>
  <c r="G8171" i="1" s="1"/>
  <c r="F8172" i="1"/>
  <c r="G8172" i="1" s="1"/>
  <c r="F8173" i="1"/>
  <c r="G8173" i="1" s="1"/>
  <c r="F8174" i="1"/>
  <c r="G8174" i="1" s="1"/>
  <c r="F8175" i="1"/>
  <c r="G8175" i="1" s="1"/>
  <c r="F8176" i="1"/>
  <c r="G8176" i="1" s="1"/>
  <c r="F8177" i="1"/>
  <c r="G8177" i="1" s="1"/>
  <c r="F8178" i="1"/>
  <c r="G8178" i="1" s="1"/>
  <c r="F8179" i="1"/>
  <c r="G8179" i="1" s="1"/>
  <c r="F8180" i="1"/>
  <c r="G8180" i="1" s="1"/>
  <c r="F8181" i="1"/>
  <c r="G8181" i="1" s="1"/>
  <c r="F8182" i="1"/>
  <c r="G8182" i="1" s="1"/>
  <c r="F8183" i="1"/>
  <c r="G8183" i="1" s="1"/>
  <c r="F8184" i="1"/>
  <c r="G8184" i="1" s="1"/>
  <c r="F8185" i="1"/>
  <c r="G8185" i="1" s="1"/>
  <c r="F8186" i="1"/>
  <c r="G8186" i="1" s="1"/>
  <c r="F8187" i="1"/>
  <c r="G8187" i="1" s="1"/>
  <c r="F8188" i="1"/>
  <c r="G8188" i="1" s="1"/>
  <c r="F8189" i="1"/>
  <c r="G8189" i="1" s="1"/>
  <c r="F8190" i="1"/>
  <c r="G8190" i="1" s="1"/>
  <c r="F8191" i="1"/>
  <c r="G8191" i="1" s="1"/>
  <c r="F8192" i="1"/>
  <c r="G8192" i="1" s="1"/>
  <c r="F8193" i="1"/>
  <c r="G8193" i="1" s="1"/>
  <c r="F8194" i="1"/>
  <c r="G8194" i="1" s="1"/>
  <c r="F8195" i="1"/>
  <c r="G8195" i="1" s="1"/>
  <c r="F8196" i="1"/>
  <c r="G8196" i="1" s="1"/>
  <c r="F8197" i="1"/>
  <c r="G8197" i="1" s="1"/>
  <c r="F8198" i="1"/>
  <c r="G8198" i="1" s="1"/>
  <c r="F8199" i="1"/>
  <c r="F8201" i="1"/>
  <c r="G8201" i="1" s="1"/>
  <c r="F8202" i="1"/>
  <c r="G8202" i="1" s="1"/>
  <c r="F8203" i="1"/>
  <c r="F8205" i="1"/>
  <c r="G8205" i="1" s="1"/>
  <c r="F8206" i="1"/>
  <c r="G8206" i="1" s="1"/>
  <c r="F8207" i="1"/>
  <c r="G8207" i="1" s="1"/>
  <c r="F8208" i="1"/>
  <c r="G8208" i="1" s="1"/>
  <c r="F8209" i="1"/>
  <c r="G8209" i="1" s="1"/>
  <c r="F8210" i="1"/>
  <c r="G8210" i="1" s="1"/>
  <c r="F8211" i="1"/>
  <c r="F8213" i="1"/>
  <c r="G8213" i="1" s="1"/>
  <c r="F8214" i="1"/>
  <c r="G8214" i="1" s="1"/>
  <c r="F8215" i="1"/>
  <c r="F8217" i="1"/>
  <c r="G8217" i="1" s="1"/>
  <c r="F8218" i="1"/>
  <c r="G8218" i="1" s="1"/>
  <c r="F8219" i="1"/>
  <c r="F8221" i="1"/>
  <c r="G8221" i="1" s="1"/>
  <c r="F8222" i="1"/>
  <c r="G8222" i="1" s="1"/>
  <c r="F8223" i="1"/>
  <c r="G8223" i="1" s="1"/>
  <c r="F8224" i="1"/>
  <c r="G8224" i="1" s="1"/>
  <c r="F8225" i="1"/>
  <c r="G8225" i="1" s="1"/>
  <c r="F8226" i="1"/>
  <c r="G8226" i="1" s="1"/>
  <c r="F8227" i="1"/>
  <c r="G8227" i="1" s="1"/>
  <c r="F8228" i="1"/>
  <c r="G8228" i="1" s="1"/>
  <c r="F8229" i="1"/>
  <c r="G8229" i="1" s="1"/>
  <c r="F8230" i="1"/>
  <c r="G8230" i="1" s="1"/>
  <c r="F8231" i="1"/>
  <c r="G8231" i="1" s="1"/>
  <c r="F8232" i="1"/>
  <c r="F8234" i="1"/>
  <c r="G8234" i="1" s="1"/>
  <c r="F8235" i="1"/>
  <c r="G8235" i="1" s="1"/>
  <c r="F8236" i="1"/>
  <c r="G8236" i="1" s="1"/>
  <c r="F8237" i="1"/>
  <c r="G8237" i="1" s="1"/>
  <c r="F8238" i="1"/>
  <c r="G8238" i="1" s="1"/>
  <c r="F8239" i="1"/>
  <c r="G8239" i="1" s="1"/>
  <c r="F8240" i="1"/>
  <c r="G8240" i="1" s="1"/>
  <c r="F8241" i="1"/>
  <c r="F8243" i="1"/>
  <c r="G8243" i="1" s="1"/>
  <c r="F8244" i="1"/>
  <c r="G8244" i="1" s="1"/>
  <c r="F8245" i="1"/>
  <c r="G8245" i="1" s="1"/>
  <c r="F8246" i="1"/>
  <c r="G8246" i="1" s="1"/>
  <c r="F8247" i="1"/>
  <c r="G8247" i="1" s="1"/>
  <c r="F8248" i="1"/>
  <c r="G8248" i="1" s="1"/>
  <c r="F8249" i="1"/>
  <c r="G8249" i="1" s="1"/>
  <c r="F8250" i="1"/>
  <c r="G8250" i="1" s="1"/>
  <c r="F8251" i="1"/>
  <c r="G8251" i="1" s="1"/>
  <c r="F8252" i="1"/>
  <c r="G8252" i="1" s="1"/>
  <c r="F8253" i="1"/>
  <c r="G8253" i="1" s="1"/>
  <c r="F8254" i="1"/>
  <c r="G8254" i="1" s="1"/>
  <c r="F8255" i="1"/>
  <c r="G8255" i="1" s="1"/>
  <c r="F8256" i="1"/>
  <c r="G8256" i="1" s="1"/>
  <c r="F8257" i="1"/>
  <c r="G8257" i="1" s="1"/>
  <c r="F8258" i="1"/>
  <c r="G8258" i="1" s="1"/>
  <c r="F8259" i="1"/>
  <c r="G8259" i="1" s="1"/>
  <c r="F8260" i="1"/>
  <c r="G8260" i="1" s="1"/>
  <c r="F8261" i="1"/>
  <c r="G8261" i="1" s="1"/>
  <c r="F8262" i="1"/>
  <c r="F8264" i="1"/>
  <c r="G8264" i="1" s="1"/>
  <c r="F8265" i="1"/>
  <c r="G8265" i="1" s="1"/>
  <c r="F8266" i="1"/>
  <c r="F8268" i="1"/>
  <c r="F8270" i="1"/>
  <c r="G8270" i="1" s="1"/>
  <c r="F8271" i="1"/>
  <c r="G8271" i="1" s="1"/>
  <c r="F8272" i="1"/>
  <c r="F8274" i="1"/>
  <c r="G8274" i="1" s="1"/>
  <c r="F8275" i="1"/>
  <c r="G8275" i="1" s="1"/>
  <c r="F8276" i="1"/>
  <c r="G8276" i="1" s="1"/>
  <c r="F8277" i="1"/>
  <c r="G8277" i="1" s="1"/>
  <c r="F8278" i="1"/>
  <c r="G8278" i="1" s="1"/>
  <c r="F8279" i="1"/>
  <c r="G8279" i="1" s="1"/>
  <c r="F8280" i="1"/>
  <c r="F8282" i="1"/>
  <c r="G8282" i="1" s="1"/>
  <c r="F8283" i="1"/>
  <c r="G8283" i="1" s="1"/>
  <c r="F8284" i="1"/>
  <c r="G8284" i="1" s="1"/>
  <c r="F8285" i="1"/>
  <c r="G8285" i="1" s="1"/>
  <c r="F8286" i="1"/>
  <c r="G8286" i="1" s="1"/>
  <c r="F8287" i="1"/>
  <c r="G8287" i="1" s="1"/>
  <c r="F8288" i="1"/>
  <c r="G8288" i="1" s="1"/>
  <c r="F8289" i="1"/>
  <c r="G8289" i="1" s="1"/>
  <c r="F8290" i="1"/>
  <c r="G8290" i="1" s="1"/>
  <c r="F8291" i="1"/>
  <c r="G8291" i="1" s="1"/>
  <c r="F8292" i="1"/>
  <c r="G8292" i="1" s="1"/>
  <c r="F8293" i="1"/>
  <c r="G8293" i="1" s="1"/>
  <c r="F8294" i="1"/>
  <c r="G8294" i="1" s="1"/>
  <c r="F8295" i="1"/>
  <c r="G8295" i="1" s="1"/>
  <c r="F8296" i="1"/>
  <c r="G8296" i="1" s="1"/>
  <c r="F8297" i="1"/>
  <c r="G8297" i="1" s="1"/>
  <c r="F8298" i="1"/>
  <c r="F8300" i="1"/>
  <c r="G8300" i="1" s="1"/>
  <c r="F8301" i="1"/>
  <c r="G8301" i="1" s="1"/>
  <c r="F8302" i="1"/>
  <c r="G8302" i="1" s="1"/>
  <c r="F8303" i="1"/>
  <c r="G8303" i="1" s="1"/>
  <c r="F8304" i="1"/>
  <c r="G8304" i="1" s="1"/>
  <c r="F8305" i="1"/>
  <c r="G8305" i="1" s="1"/>
  <c r="F8306" i="1"/>
  <c r="G8306" i="1" s="1"/>
  <c r="F8307" i="1"/>
  <c r="G8307" i="1" s="1"/>
  <c r="F8308" i="1"/>
  <c r="G8308" i="1" s="1"/>
  <c r="F8309" i="1"/>
  <c r="G8309" i="1" s="1"/>
  <c r="F8310" i="1"/>
  <c r="G8310" i="1" s="1"/>
  <c r="F8311" i="1"/>
  <c r="F8313" i="1"/>
  <c r="G8313" i="1" s="1"/>
  <c r="F8314" i="1"/>
  <c r="G8314" i="1" s="1"/>
  <c r="F8315" i="1"/>
  <c r="F8317" i="1"/>
  <c r="G8317" i="1" s="1"/>
  <c r="F8318" i="1"/>
  <c r="G8318" i="1" s="1"/>
  <c r="F8319" i="1"/>
  <c r="G8319" i="1" s="1"/>
  <c r="F8320" i="1"/>
  <c r="G8320" i="1" s="1"/>
  <c r="F8321" i="1"/>
  <c r="G8321" i="1" s="1"/>
  <c r="F8322" i="1"/>
  <c r="G8322" i="1" s="1"/>
  <c r="F8323" i="1"/>
  <c r="G8323" i="1" s="1"/>
  <c r="F8324" i="1"/>
  <c r="G8324" i="1" s="1"/>
  <c r="F8325" i="1"/>
  <c r="G8325" i="1" s="1"/>
  <c r="F8326" i="1"/>
  <c r="G8326" i="1" s="1"/>
  <c r="F8327" i="1"/>
  <c r="G8327" i="1" s="1"/>
  <c r="F8328" i="1"/>
  <c r="G8328" i="1" s="1"/>
  <c r="F8329" i="1"/>
  <c r="G8329" i="1" s="1"/>
  <c r="F8330" i="1"/>
  <c r="G8330" i="1" s="1"/>
  <c r="F8331" i="1"/>
  <c r="G8331" i="1" s="1"/>
  <c r="F8332" i="1"/>
  <c r="G8332" i="1" s="1"/>
  <c r="F8333" i="1"/>
  <c r="G8333" i="1" s="1"/>
  <c r="F8334" i="1"/>
  <c r="G8334" i="1" s="1"/>
  <c r="F8335" i="1"/>
  <c r="G8335" i="1" s="1"/>
  <c r="F8336" i="1"/>
  <c r="G8336" i="1" s="1"/>
  <c r="F8337" i="1"/>
  <c r="F8339" i="1"/>
  <c r="G8339" i="1" s="1"/>
  <c r="F8340" i="1"/>
  <c r="G8340" i="1" s="1"/>
  <c r="F8341" i="1"/>
  <c r="G8341" i="1" s="1"/>
  <c r="F8342" i="1"/>
  <c r="G8342" i="1" s="1"/>
  <c r="F8343" i="1"/>
  <c r="G8343" i="1" s="1"/>
  <c r="F8344" i="1"/>
  <c r="G8344" i="1" s="1"/>
  <c r="F8345" i="1"/>
  <c r="G8345" i="1" s="1"/>
  <c r="F8346" i="1"/>
  <c r="G8346" i="1" s="1"/>
  <c r="F8347" i="1"/>
  <c r="G8347" i="1" s="1"/>
  <c r="F8348" i="1"/>
  <c r="G8348" i="1" s="1"/>
  <c r="F8349" i="1"/>
  <c r="G8349" i="1" s="1"/>
  <c r="F8350" i="1"/>
  <c r="G8350" i="1" s="1"/>
  <c r="F8351" i="1"/>
  <c r="G8351" i="1" s="1"/>
  <c r="F8352" i="1"/>
  <c r="G8352" i="1" s="1"/>
  <c r="F8353" i="1"/>
  <c r="G8353" i="1" s="1"/>
  <c r="F8354" i="1"/>
  <c r="G8354" i="1" s="1"/>
  <c r="F8355" i="1"/>
  <c r="G8355" i="1" s="1"/>
  <c r="F8356" i="1"/>
  <c r="G8356" i="1" s="1"/>
  <c r="F8357" i="1"/>
  <c r="G8357" i="1" s="1"/>
  <c r="F8358" i="1"/>
  <c r="G8358" i="1" s="1"/>
  <c r="F8359" i="1"/>
  <c r="G8359" i="1" s="1"/>
  <c r="F8360" i="1"/>
  <c r="G8360" i="1" s="1"/>
  <c r="F8361" i="1"/>
  <c r="G8361" i="1" s="1"/>
  <c r="F8362" i="1"/>
  <c r="G8362" i="1" s="1"/>
  <c r="F8363" i="1"/>
  <c r="G8363" i="1" s="1"/>
  <c r="F8364" i="1"/>
  <c r="G8364" i="1" s="1"/>
  <c r="F8365" i="1"/>
  <c r="G8365" i="1" s="1"/>
  <c r="F8366" i="1"/>
  <c r="G8366" i="1" s="1"/>
  <c r="F8367" i="1"/>
  <c r="G8367" i="1" s="1"/>
  <c r="F8368" i="1"/>
  <c r="G8368" i="1" s="1"/>
  <c r="F8369" i="1"/>
  <c r="G8369" i="1" s="1"/>
  <c r="F8370" i="1"/>
  <c r="G8370" i="1" s="1"/>
  <c r="F8371" i="1"/>
  <c r="G8371" i="1" s="1"/>
  <c r="F8372" i="1"/>
  <c r="G8372" i="1" s="1"/>
  <c r="F8373" i="1"/>
  <c r="G8373" i="1" s="1"/>
  <c r="F8374" i="1"/>
  <c r="G8374" i="1" s="1"/>
  <c r="F8375" i="1"/>
  <c r="G8375" i="1" s="1"/>
  <c r="F8376" i="1"/>
  <c r="G8376" i="1" s="1"/>
  <c r="F8377" i="1"/>
  <c r="G8377" i="1" s="1"/>
  <c r="F8378" i="1"/>
  <c r="G8378" i="1" s="1"/>
  <c r="F8379" i="1"/>
  <c r="G8379" i="1" s="1"/>
  <c r="F8380" i="1"/>
  <c r="G8380" i="1" s="1"/>
  <c r="F8381" i="1"/>
  <c r="G8381" i="1" s="1"/>
  <c r="F8382" i="1"/>
  <c r="G8382" i="1" s="1"/>
  <c r="F8383" i="1"/>
  <c r="G8383" i="1" s="1"/>
  <c r="F8384" i="1"/>
  <c r="G8384" i="1" s="1"/>
  <c r="F8385" i="1"/>
  <c r="G8385" i="1" s="1"/>
  <c r="F8386" i="1"/>
  <c r="G8386" i="1" s="1"/>
  <c r="F8387" i="1"/>
  <c r="G8387" i="1" s="1"/>
  <c r="F8388" i="1"/>
  <c r="G8388" i="1" s="1"/>
  <c r="F8389" i="1"/>
  <c r="G8389" i="1" s="1"/>
  <c r="F8390" i="1"/>
  <c r="G8390" i="1" s="1"/>
  <c r="F8391" i="1"/>
  <c r="G8391" i="1" s="1"/>
  <c r="F8392" i="1"/>
  <c r="G8392" i="1" s="1"/>
  <c r="F8393" i="1"/>
  <c r="G8393" i="1" s="1"/>
  <c r="F8394" i="1"/>
  <c r="G8394" i="1" s="1"/>
  <c r="F8395" i="1"/>
  <c r="G8395" i="1" s="1"/>
  <c r="F8396" i="1"/>
  <c r="G8396" i="1" s="1"/>
  <c r="F8397" i="1"/>
  <c r="G8397" i="1" s="1"/>
  <c r="F8398" i="1"/>
  <c r="G8398" i="1" s="1"/>
  <c r="F8399" i="1"/>
  <c r="G8399" i="1" s="1"/>
  <c r="F8400" i="1"/>
  <c r="G8400" i="1" s="1"/>
  <c r="F8401" i="1"/>
  <c r="G8401" i="1" s="1"/>
  <c r="F8402" i="1"/>
  <c r="G8402" i="1" s="1"/>
  <c r="F8403" i="1"/>
  <c r="G8403" i="1" s="1"/>
  <c r="F8404" i="1"/>
  <c r="G8404" i="1" s="1"/>
  <c r="F8405" i="1"/>
  <c r="G8405" i="1" s="1"/>
  <c r="F8406" i="1"/>
  <c r="G8406" i="1" s="1"/>
  <c r="F8407" i="1"/>
  <c r="G8407" i="1" s="1"/>
  <c r="F8408" i="1"/>
  <c r="G8408" i="1" s="1"/>
  <c r="F8409" i="1"/>
  <c r="G8409" i="1" s="1"/>
  <c r="F8410" i="1"/>
  <c r="G8410" i="1" s="1"/>
  <c r="F8411" i="1"/>
  <c r="G8411" i="1" s="1"/>
  <c r="F8412" i="1"/>
  <c r="G8412" i="1" s="1"/>
  <c r="F8413" i="1"/>
  <c r="G8413" i="1" s="1"/>
  <c r="F8414" i="1"/>
  <c r="G8414" i="1" s="1"/>
  <c r="F8415" i="1"/>
  <c r="G8415" i="1" s="1"/>
  <c r="F8416" i="1"/>
  <c r="G8416" i="1" s="1"/>
  <c r="F8417" i="1"/>
  <c r="G8417" i="1" s="1"/>
  <c r="F8418" i="1"/>
  <c r="G8418" i="1" s="1"/>
  <c r="F8419" i="1"/>
  <c r="G8419" i="1" s="1"/>
  <c r="F8420" i="1"/>
  <c r="G8420" i="1" s="1"/>
  <c r="F8421" i="1"/>
  <c r="G8421" i="1" s="1"/>
  <c r="F8422" i="1"/>
  <c r="G8422" i="1" s="1"/>
  <c r="F8423" i="1"/>
  <c r="G8423" i="1" s="1"/>
  <c r="F8424" i="1"/>
  <c r="G8424" i="1" s="1"/>
  <c r="F8425" i="1"/>
  <c r="G8425" i="1" s="1"/>
  <c r="F8426" i="1"/>
  <c r="G8426" i="1" s="1"/>
  <c r="F8427" i="1"/>
  <c r="G8427" i="1" s="1"/>
  <c r="F8428" i="1"/>
  <c r="G8428" i="1" s="1"/>
  <c r="F8429" i="1"/>
  <c r="G8429" i="1" s="1"/>
  <c r="F8430" i="1"/>
  <c r="G8430" i="1" s="1"/>
  <c r="F8431" i="1"/>
  <c r="G8431" i="1" s="1"/>
  <c r="F8432" i="1"/>
  <c r="G8432" i="1" s="1"/>
  <c r="F8433" i="1"/>
  <c r="G8433" i="1" s="1"/>
  <c r="F8434" i="1"/>
  <c r="G8434" i="1" s="1"/>
  <c r="F8435" i="1"/>
  <c r="G8435" i="1" s="1"/>
  <c r="F8436" i="1"/>
  <c r="G8436" i="1" s="1"/>
  <c r="F8437" i="1"/>
  <c r="G8437" i="1" s="1"/>
  <c r="F8438" i="1"/>
  <c r="G8438" i="1" s="1"/>
  <c r="F8439" i="1"/>
  <c r="G8439" i="1" s="1"/>
  <c r="F8440" i="1"/>
  <c r="G8440" i="1" s="1"/>
  <c r="F8441" i="1"/>
  <c r="G8441" i="1" s="1"/>
  <c r="F8442" i="1"/>
  <c r="G8442" i="1" s="1"/>
  <c r="F8443" i="1"/>
  <c r="G8443" i="1" s="1"/>
  <c r="F8444" i="1"/>
  <c r="G8444" i="1" s="1"/>
  <c r="F8445" i="1"/>
  <c r="G8445" i="1" s="1"/>
  <c r="F8446" i="1"/>
  <c r="G8446" i="1" s="1"/>
  <c r="F8447" i="1"/>
  <c r="G8447" i="1" s="1"/>
  <c r="F8448" i="1"/>
  <c r="G8448" i="1" s="1"/>
  <c r="F8449" i="1"/>
  <c r="G8449" i="1" s="1"/>
  <c r="F8450" i="1"/>
  <c r="G8450" i="1" s="1"/>
  <c r="F8451" i="1"/>
  <c r="G8451" i="1" s="1"/>
  <c r="F8452" i="1"/>
  <c r="G8452" i="1" s="1"/>
  <c r="F8453" i="1"/>
  <c r="G8453" i="1" s="1"/>
  <c r="F8454" i="1"/>
  <c r="G8454" i="1" s="1"/>
  <c r="F8455" i="1"/>
  <c r="G8455" i="1" s="1"/>
  <c r="F8456" i="1"/>
  <c r="G8456" i="1" s="1"/>
  <c r="F8457" i="1"/>
  <c r="G8457" i="1" s="1"/>
  <c r="F8458" i="1"/>
  <c r="G8458" i="1" s="1"/>
  <c r="F8459" i="1"/>
  <c r="G8459" i="1" s="1"/>
  <c r="F8460" i="1"/>
  <c r="G8460" i="1" s="1"/>
  <c r="F8461" i="1"/>
  <c r="G8461" i="1" s="1"/>
  <c r="F8462" i="1"/>
  <c r="G8462" i="1" s="1"/>
  <c r="F8463" i="1"/>
  <c r="G8463" i="1" s="1"/>
  <c r="F8464" i="1"/>
  <c r="G8464" i="1" s="1"/>
  <c r="F8465" i="1"/>
  <c r="G8465" i="1" s="1"/>
  <c r="F8466" i="1"/>
  <c r="G8466" i="1" s="1"/>
  <c r="F8467" i="1"/>
  <c r="G8467" i="1" s="1"/>
  <c r="F8468" i="1"/>
  <c r="G8468" i="1" s="1"/>
  <c r="F8469" i="1"/>
  <c r="G8469" i="1" s="1"/>
  <c r="F8470" i="1"/>
  <c r="G8470" i="1" s="1"/>
  <c r="F8471" i="1"/>
  <c r="G8471" i="1" s="1"/>
  <c r="F8472" i="1"/>
  <c r="G8472" i="1" s="1"/>
  <c r="F8473" i="1"/>
  <c r="G8473" i="1" s="1"/>
  <c r="F8474" i="1"/>
  <c r="G8474" i="1" s="1"/>
  <c r="F8475" i="1"/>
  <c r="G8475" i="1" s="1"/>
  <c r="F8476" i="1"/>
  <c r="G8476" i="1" s="1"/>
  <c r="F8477" i="1"/>
  <c r="G8477" i="1" s="1"/>
  <c r="F8478" i="1"/>
  <c r="G8478" i="1" s="1"/>
  <c r="F8479" i="1"/>
  <c r="G8479" i="1" s="1"/>
  <c r="F8480" i="1"/>
  <c r="G8480" i="1" s="1"/>
  <c r="F8481" i="1"/>
  <c r="G8481" i="1" s="1"/>
  <c r="F8482" i="1"/>
  <c r="G8482" i="1" s="1"/>
  <c r="F8483" i="1"/>
  <c r="G8483" i="1" s="1"/>
  <c r="F8484" i="1"/>
  <c r="G8484" i="1" s="1"/>
  <c r="F8485" i="1"/>
  <c r="G8485" i="1" s="1"/>
  <c r="F8486" i="1"/>
  <c r="G8486" i="1" s="1"/>
  <c r="F8487" i="1"/>
  <c r="G8487" i="1" s="1"/>
  <c r="F8488" i="1"/>
  <c r="G8488" i="1" s="1"/>
  <c r="F8489" i="1"/>
  <c r="G8489" i="1" s="1"/>
  <c r="F8490" i="1"/>
  <c r="G8490" i="1" s="1"/>
  <c r="F8491" i="1"/>
  <c r="G8491" i="1" s="1"/>
  <c r="F8492" i="1"/>
  <c r="G8492" i="1" s="1"/>
  <c r="F8493" i="1"/>
  <c r="G8493" i="1" s="1"/>
  <c r="F8494" i="1"/>
  <c r="G8494" i="1" s="1"/>
  <c r="F8495" i="1"/>
  <c r="G8495" i="1" s="1"/>
  <c r="F8496" i="1"/>
  <c r="G8496" i="1" s="1"/>
  <c r="F8497" i="1"/>
  <c r="G8497" i="1" s="1"/>
  <c r="F8498" i="1"/>
  <c r="G8498" i="1" s="1"/>
  <c r="F8499" i="1"/>
  <c r="G8499" i="1" s="1"/>
  <c r="F8500" i="1"/>
  <c r="G8500" i="1" s="1"/>
  <c r="F8501" i="1"/>
  <c r="G8501" i="1" s="1"/>
  <c r="F8502" i="1"/>
  <c r="G8502" i="1" s="1"/>
  <c r="F8503" i="1"/>
  <c r="G8503" i="1" s="1"/>
  <c r="F8504" i="1"/>
  <c r="G8504" i="1" s="1"/>
  <c r="F8505" i="1"/>
  <c r="G8505" i="1" s="1"/>
  <c r="F8506" i="1"/>
  <c r="G8506" i="1" s="1"/>
  <c r="F8507" i="1"/>
  <c r="G8507" i="1" s="1"/>
  <c r="F8508" i="1"/>
  <c r="G8508" i="1" s="1"/>
  <c r="F8509" i="1"/>
  <c r="G8509" i="1" s="1"/>
  <c r="F8510" i="1"/>
  <c r="G8510" i="1" s="1"/>
  <c r="F8511" i="1"/>
  <c r="G8511" i="1" s="1"/>
  <c r="F8512" i="1"/>
  <c r="G8512" i="1" s="1"/>
  <c r="F8513" i="1"/>
  <c r="G8513" i="1" s="1"/>
  <c r="F8514" i="1"/>
  <c r="G8514" i="1" s="1"/>
  <c r="F8515" i="1"/>
  <c r="G8515" i="1" s="1"/>
  <c r="F8516" i="1"/>
  <c r="G8516" i="1" s="1"/>
  <c r="F8517" i="1"/>
  <c r="G8517" i="1" s="1"/>
  <c r="F8518" i="1"/>
  <c r="G8518" i="1" s="1"/>
  <c r="F8519" i="1"/>
  <c r="G8519" i="1" s="1"/>
  <c r="F8520" i="1"/>
  <c r="G8520" i="1" s="1"/>
  <c r="F8521" i="1"/>
  <c r="G8521" i="1" s="1"/>
  <c r="F8522" i="1"/>
  <c r="G8522" i="1" s="1"/>
  <c r="F8523" i="1"/>
  <c r="G8523" i="1" s="1"/>
  <c r="F8524" i="1"/>
  <c r="G8524" i="1" s="1"/>
  <c r="F8525" i="1"/>
  <c r="G8525" i="1" s="1"/>
  <c r="F8526" i="1"/>
  <c r="G8526" i="1" s="1"/>
  <c r="F8527" i="1"/>
  <c r="G8527" i="1" s="1"/>
  <c r="F8528" i="1"/>
  <c r="G8528" i="1" s="1"/>
  <c r="F8529" i="1"/>
  <c r="G8529" i="1" s="1"/>
  <c r="F8530" i="1"/>
  <c r="G8530" i="1" s="1"/>
  <c r="F8531" i="1"/>
  <c r="G8531" i="1" s="1"/>
  <c r="F8532" i="1"/>
  <c r="G8532" i="1" s="1"/>
  <c r="F8533" i="1"/>
  <c r="G8533" i="1" s="1"/>
  <c r="F8534" i="1"/>
  <c r="G8534" i="1" s="1"/>
  <c r="F8535" i="1"/>
  <c r="G8535" i="1" s="1"/>
  <c r="F8536" i="1"/>
  <c r="G8536" i="1" s="1"/>
  <c r="F8537" i="1"/>
  <c r="G8537" i="1" s="1"/>
  <c r="F8538" i="1"/>
  <c r="G8538" i="1" s="1"/>
  <c r="F8539" i="1"/>
  <c r="G8539" i="1" s="1"/>
  <c r="F8540" i="1"/>
  <c r="G8540" i="1" s="1"/>
  <c r="F8541" i="1"/>
  <c r="G8541" i="1" s="1"/>
  <c r="F8542" i="1"/>
  <c r="G8542" i="1" s="1"/>
  <c r="F8543" i="1"/>
  <c r="G8543" i="1" s="1"/>
  <c r="F8544" i="1"/>
  <c r="G8544" i="1" s="1"/>
  <c r="F8545" i="1"/>
  <c r="G8545" i="1" s="1"/>
  <c r="F8546" i="1"/>
  <c r="G8546" i="1" s="1"/>
  <c r="F8547" i="1"/>
  <c r="G8547" i="1" s="1"/>
  <c r="F8548" i="1"/>
  <c r="G8548" i="1" s="1"/>
  <c r="F8549" i="1"/>
  <c r="G8549" i="1" s="1"/>
  <c r="F8550" i="1"/>
  <c r="G8550" i="1" s="1"/>
  <c r="F8551" i="1"/>
  <c r="G8551" i="1" s="1"/>
  <c r="F8552" i="1"/>
  <c r="G8552" i="1" s="1"/>
  <c r="F8553" i="1"/>
  <c r="G8553" i="1" s="1"/>
  <c r="F8554" i="1"/>
  <c r="G8554" i="1" s="1"/>
  <c r="F8555" i="1"/>
  <c r="G8555" i="1" s="1"/>
  <c r="F8556" i="1"/>
  <c r="G8556" i="1" s="1"/>
  <c r="F8557" i="1"/>
  <c r="G8557" i="1" s="1"/>
  <c r="F8558" i="1"/>
  <c r="G8558" i="1" s="1"/>
  <c r="F8559" i="1"/>
  <c r="G8559" i="1" s="1"/>
  <c r="F8560" i="1"/>
  <c r="G8560" i="1" s="1"/>
  <c r="F8561" i="1"/>
  <c r="G8561" i="1" s="1"/>
  <c r="F8562" i="1"/>
  <c r="G8562" i="1" s="1"/>
  <c r="F8563" i="1"/>
  <c r="G8563" i="1" s="1"/>
  <c r="F8564" i="1"/>
  <c r="G8564" i="1" s="1"/>
  <c r="F8565" i="1"/>
  <c r="G8565" i="1" s="1"/>
  <c r="F8566" i="1"/>
  <c r="G8566" i="1" s="1"/>
  <c r="F8567" i="1"/>
  <c r="G8567" i="1" s="1"/>
  <c r="F8568" i="1"/>
  <c r="G8568" i="1" s="1"/>
  <c r="F8569" i="1"/>
  <c r="G8569" i="1" s="1"/>
  <c r="F8570" i="1"/>
  <c r="G8570" i="1" s="1"/>
  <c r="F8571" i="1"/>
  <c r="G8571" i="1" s="1"/>
  <c r="F8572" i="1"/>
  <c r="G8572" i="1" s="1"/>
  <c r="F8573" i="1"/>
  <c r="G8573" i="1" s="1"/>
  <c r="F8574" i="1"/>
  <c r="G8574" i="1" s="1"/>
  <c r="F8575" i="1"/>
  <c r="G8575" i="1" s="1"/>
  <c r="F8576" i="1"/>
  <c r="G8576" i="1" s="1"/>
  <c r="F8577" i="1"/>
  <c r="G8577" i="1" s="1"/>
  <c r="F8578" i="1"/>
  <c r="G8578" i="1" s="1"/>
  <c r="F8579" i="1"/>
  <c r="G8579" i="1" s="1"/>
  <c r="F8580" i="1"/>
  <c r="G8580" i="1" s="1"/>
  <c r="F8581" i="1"/>
  <c r="G8581" i="1" s="1"/>
  <c r="F8582" i="1"/>
  <c r="G8582" i="1" s="1"/>
  <c r="F8583" i="1"/>
  <c r="G8583" i="1" s="1"/>
  <c r="F8584" i="1"/>
  <c r="G8584" i="1" s="1"/>
  <c r="F8585" i="1"/>
  <c r="G8585" i="1" s="1"/>
  <c r="F8586" i="1"/>
  <c r="G8586" i="1" s="1"/>
  <c r="F8587" i="1"/>
  <c r="G8587" i="1" s="1"/>
  <c r="F8588" i="1"/>
  <c r="G8588" i="1" s="1"/>
  <c r="F8589" i="1"/>
  <c r="G8589" i="1" s="1"/>
  <c r="F8590" i="1"/>
  <c r="G8590" i="1" s="1"/>
  <c r="F8591" i="1"/>
  <c r="G8591" i="1" s="1"/>
  <c r="F8592" i="1"/>
  <c r="G8592" i="1" s="1"/>
  <c r="F8593" i="1"/>
  <c r="G8593" i="1" s="1"/>
  <c r="F8594" i="1"/>
  <c r="G8594" i="1" s="1"/>
  <c r="F8595" i="1"/>
  <c r="G8595" i="1" s="1"/>
  <c r="F8596" i="1"/>
  <c r="G8596" i="1" s="1"/>
  <c r="F8597" i="1"/>
  <c r="G8597" i="1" s="1"/>
  <c r="F8598" i="1"/>
  <c r="G8598" i="1" s="1"/>
  <c r="F8599" i="1"/>
  <c r="G8599" i="1" s="1"/>
  <c r="F8600" i="1"/>
  <c r="G8600" i="1" s="1"/>
  <c r="F8601" i="1"/>
  <c r="G8601" i="1" s="1"/>
  <c r="F8602" i="1"/>
  <c r="G8602" i="1" s="1"/>
  <c r="F8603" i="1"/>
  <c r="G8603" i="1" s="1"/>
  <c r="F8604" i="1"/>
  <c r="G8604" i="1" s="1"/>
  <c r="F8605" i="1"/>
  <c r="G8605" i="1" s="1"/>
  <c r="F8606" i="1"/>
  <c r="G8606" i="1" s="1"/>
  <c r="F8607" i="1"/>
  <c r="G8607" i="1" s="1"/>
  <c r="F8608" i="1"/>
  <c r="G8608" i="1" s="1"/>
  <c r="F8609" i="1"/>
  <c r="G8609" i="1" s="1"/>
  <c r="F8610" i="1"/>
  <c r="G8610" i="1" s="1"/>
  <c r="F8611" i="1"/>
  <c r="G8611" i="1" s="1"/>
  <c r="F8612" i="1"/>
  <c r="G8612" i="1" s="1"/>
  <c r="F8613" i="1"/>
  <c r="G8613" i="1" s="1"/>
  <c r="F8614" i="1"/>
  <c r="G8614" i="1" s="1"/>
  <c r="F8615" i="1"/>
  <c r="G8615" i="1" s="1"/>
  <c r="F8616" i="1"/>
  <c r="G8616" i="1" s="1"/>
  <c r="F8617" i="1"/>
  <c r="G8617" i="1" s="1"/>
  <c r="F8618" i="1"/>
  <c r="G8618" i="1" s="1"/>
  <c r="F8619" i="1"/>
  <c r="G8619" i="1" s="1"/>
  <c r="F8620" i="1"/>
  <c r="G8620" i="1" s="1"/>
  <c r="F8621" i="1"/>
  <c r="G8621" i="1" s="1"/>
  <c r="F8622" i="1"/>
  <c r="G8622" i="1" s="1"/>
  <c r="F8623" i="1"/>
  <c r="G8623" i="1" s="1"/>
  <c r="F8624" i="1"/>
  <c r="G8624" i="1" s="1"/>
  <c r="F8625" i="1"/>
  <c r="G8625" i="1" s="1"/>
  <c r="F8626" i="1"/>
  <c r="G8626" i="1" s="1"/>
  <c r="F8627" i="1"/>
  <c r="G8627" i="1" s="1"/>
  <c r="F8628" i="1"/>
  <c r="G8628" i="1" s="1"/>
  <c r="F8629" i="1"/>
  <c r="G8629" i="1" s="1"/>
  <c r="F8630" i="1"/>
  <c r="G8630" i="1" s="1"/>
  <c r="F8631" i="1"/>
  <c r="G8631" i="1" s="1"/>
  <c r="F8632" i="1"/>
  <c r="G8632" i="1" s="1"/>
  <c r="F8633" i="1"/>
  <c r="G8633" i="1" s="1"/>
  <c r="F8634" i="1"/>
  <c r="G8634" i="1" s="1"/>
  <c r="F8635" i="1"/>
  <c r="G8635" i="1" s="1"/>
  <c r="F8636" i="1"/>
  <c r="G8636" i="1" s="1"/>
  <c r="F8637" i="1"/>
  <c r="G8637" i="1" s="1"/>
  <c r="F8638" i="1"/>
  <c r="G8638" i="1" s="1"/>
  <c r="F8639" i="1"/>
  <c r="G8639" i="1" s="1"/>
  <c r="F8640" i="1"/>
  <c r="G8640" i="1" s="1"/>
  <c r="F8641" i="1"/>
  <c r="G8641" i="1" s="1"/>
  <c r="F8642" i="1"/>
  <c r="G8642" i="1" s="1"/>
  <c r="F8643" i="1"/>
  <c r="G8643" i="1" s="1"/>
  <c r="F8644" i="1"/>
  <c r="G8644" i="1" s="1"/>
  <c r="F8645" i="1"/>
  <c r="G8645" i="1" s="1"/>
  <c r="F8646" i="1"/>
  <c r="G8646" i="1" s="1"/>
  <c r="F8647" i="1"/>
  <c r="G8647" i="1" s="1"/>
  <c r="F8648" i="1"/>
  <c r="G8648" i="1" s="1"/>
  <c r="F8649" i="1"/>
  <c r="G8649" i="1" s="1"/>
  <c r="F8650" i="1"/>
  <c r="G8650" i="1" s="1"/>
  <c r="F8651" i="1"/>
  <c r="G8651" i="1" s="1"/>
  <c r="F8652" i="1"/>
  <c r="G8652" i="1" s="1"/>
  <c r="F8653" i="1"/>
  <c r="G8653" i="1" s="1"/>
  <c r="F8654" i="1"/>
  <c r="G8654" i="1" s="1"/>
  <c r="F8655" i="1"/>
  <c r="G8655" i="1" s="1"/>
  <c r="F8656" i="1"/>
  <c r="G8656" i="1" s="1"/>
  <c r="F8657" i="1"/>
  <c r="G8657" i="1" s="1"/>
  <c r="F8658" i="1"/>
  <c r="G8658" i="1" s="1"/>
  <c r="F8659" i="1"/>
  <c r="G8659" i="1" s="1"/>
  <c r="F8660" i="1"/>
  <c r="G8660" i="1" s="1"/>
  <c r="F8661" i="1"/>
  <c r="G8661" i="1" s="1"/>
  <c r="F8662" i="1"/>
  <c r="G8662" i="1" s="1"/>
  <c r="F8663" i="1"/>
  <c r="G8663" i="1" s="1"/>
  <c r="F8664" i="1"/>
  <c r="G8664" i="1" s="1"/>
  <c r="F8665" i="1"/>
  <c r="G8665" i="1" s="1"/>
  <c r="F8666" i="1"/>
  <c r="G8666" i="1" s="1"/>
  <c r="F8667" i="1"/>
  <c r="G8667" i="1" s="1"/>
  <c r="F8668" i="1"/>
  <c r="G8668" i="1" s="1"/>
  <c r="F8669" i="1"/>
  <c r="G8669" i="1" s="1"/>
  <c r="F8670" i="1"/>
  <c r="G8670" i="1" s="1"/>
  <c r="F8671" i="1"/>
  <c r="G8671" i="1" s="1"/>
  <c r="F8672" i="1"/>
  <c r="G8672" i="1" s="1"/>
  <c r="F8673" i="1"/>
  <c r="G8673" i="1" s="1"/>
  <c r="F8674" i="1"/>
  <c r="G8674" i="1" s="1"/>
  <c r="F8675" i="1"/>
  <c r="G8675" i="1" s="1"/>
  <c r="F8676" i="1"/>
  <c r="G8676" i="1" s="1"/>
  <c r="F8677" i="1"/>
  <c r="G8677" i="1" s="1"/>
  <c r="F8678" i="1"/>
  <c r="G8678" i="1" s="1"/>
  <c r="F8679" i="1"/>
  <c r="G8679" i="1" s="1"/>
  <c r="F8680" i="1"/>
  <c r="G8680" i="1" s="1"/>
  <c r="F8681" i="1"/>
  <c r="G8681" i="1" s="1"/>
  <c r="F8682" i="1"/>
  <c r="G8682" i="1" s="1"/>
  <c r="F8683" i="1"/>
  <c r="G8683" i="1" s="1"/>
  <c r="F8684" i="1"/>
  <c r="G8684" i="1" s="1"/>
  <c r="F8685" i="1"/>
  <c r="G8685" i="1" s="1"/>
  <c r="F8686" i="1"/>
  <c r="G8686" i="1" s="1"/>
  <c r="F8687" i="1"/>
  <c r="G8687" i="1" s="1"/>
  <c r="F8688" i="1"/>
  <c r="G8688" i="1" s="1"/>
  <c r="F8689" i="1"/>
  <c r="G8689" i="1" s="1"/>
  <c r="F8690" i="1"/>
  <c r="G8690" i="1" s="1"/>
  <c r="F8691" i="1"/>
  <c r="G8691" i="1" s="1"/>
  <c r="F8692" i="1"/>
  <c r="G8692" i="1" s="1"/>
  <c r="F8693" i="1"/>
  <c r="G8693" i="1" s="1"/>
  <c r="F8694" i="1"/>
  <c r="G8694" i="1" s="1"/>
  <c r="F8695" i="1"/>
  <c r="G8695" i="1" s="1"/>
  <c r="F8696" i="1"/>
  <c r="G8696" i="1" s="1"/>
  <c r="F8697" i="1"/>
  <c r="G8697" i="1" s="1"/>
  <c r="F8698" i="1"/>
  <c r="G8698" i="1" s="1"/>
  <c r="F8699" i="1"/>
  <c r="G8699" i="1" s="1"/>
  <c r="F8700" i="1"/>
  <c r="G8700" i="1" s="1"/>
  <c r="F8701" i="1"/>
  <c r="G8701" i="1" s="1"/>
  <c r="F8702" i="1"/>
  <c r="G8702" i="1" s="1"/>
  <c r="F8703" i="1"/>
  <c r="G8703" i="1" s="1"/>
  <c r="F8704" i="1"/>
  <c r="G8704" i="1" s="1"/>
  <c r="F8705" i="1"/>
  <c r="G8705" i="1" s="1"/>
  <c r="F8706" i="1"/>
  <c r="G8706" i="1" s="1"/>
  <c r="F8707" i="1"/>
  <c r="G8707" i="1" s="1"/>
  <c r="F8708" i="1"/>
  <c r="G8708" i="1" s="1"/>
  <c r="F8709" i="1"/>
  <c r="G8709" i="1" s="1"/>
  <c r="F8710" i="1"/>
  <c r="G8710" i="1" s="1"/>
  <c r="F8711" i="1"/>
  <c r="G8711" i="1" s="1"/>
  <c r="F8712" i="1"/>
  <c r="G8712" i="1" s="1"/>
  <c r="F8713" i="1"/>
  <c r="G8713" i="1" s="1"/>
  <c r="F8714" i="1"/>
  <c r="G8714" i="1" s="1"/>
  <c r="F8715" i="1"/>
  <c r="G8715" i="1" s="1"/>
  <c r="F8716" i="1"/>
  <c r="G8716" i="1" s="1"/>
  <c r="F8717" i="1"/>
  <c r="G8717" i="1" s="1"/>
  <c r="F8718" i="1"/>
  <c r="G8718" i="1" s="1"/>
  <c r="F8719" i="1"/>
  <c r="G8719" i="1" s="1"/>
  <c r="F8720" i="1"/>
  <c r="G8720" i="1" s="1"/>
  <c r="F8721" i="1"/>
  <c r="G8721" i="1" s="1"/>
  <c r="F8722" i="1"/>
  <c r="G8722" i="1" s="1"/>
  <c r="F8723" i="1"/>
  <c r="G8723" i="1" s="1"/>
  <c r="F8724" i="1"/>
  <c r="G8724" i="1" s="1"/>
  <c r="F8725" i="1"/>
  <c r="G8725" i="1" s="1"/>
  <c r="F8726" i="1"/>
  <c r="G8726" i="1" s="1"/>
  <c r="F8727" i="1"/>
  <c r="G8727" i="1" s="1"/>
  <c r="F8728" i="1"/>
  <c r="G8728" i="1" s="1"/>
  <c r="F8729" i="1"/>
  <c r="G8729" i="1" s="1"/>
  <c r="F8730" i="1"/>
  <c r="G8730" i="1" s="1"/>
  <c r="F8731" i="1"/>
  <c r="G8731" i="1" s="1"/>
  <c r="F8732" i="1"/>
  <c r="G8732" i="1" s="1"/>
  <c r="F8733" i="1"/>
  <c r="G8733" i="1" s="1"/>
  <c r="F8734" i="1"/>
  <c r="G8734" i="1" s="1"/>
  <c r="F8735" i="1"/>
  <c r="G8735" i="1" s="1"/>
  <c r="F8736" i="1"/>
  <c r="G8736" i="1" s="1"/>
  <c r="F8737" i="1"/>
  <c r="G8737" i="1" s="1"/>
  <c r="F8738" i="1"/>
  <c r="G8738" i="1" s="1"/>
  <c r="F8739" i="1"/>
  <c r="G8739" i="1" s="1"/>
  <c r="F8740" i="1"/>
  <c r="G8740" i="1" s="1"/>
  <c r="F8741" i="1"/>
  <c r="G8741" i="1" s="1"/>
  <c r="F8742" i="1"/>
  <c r="G8742" i="1" s="1"/>
  <c r="F8743" i="1"/>
  <c r="G8743" i="1" s="1"/>
  <c r="F8744" i="1"/>
  <c r="G8744" i="1" s="1"/>
  <c r="F8745" i="1"/>
  <c r="G8745" i="1" s="1"/>
  <c r="F8746" i="1"/>
  <c r="G8746" i="1" s="1"/>
  <c r="F8747" i="1"/>
  <c r="G8747" i="1" s="1"/>
  <c r="F8748" i="1"/>
  <c r="G8748" i="1" s="1"/>
  <c r="F8749" i="1"/>
  <c r="G8749" i="1" s="1"/>
  <c r="F8750" i="1"/>
  <c r="G8750" i="1" s="1"/>
  <c r="F8751" i="1"/>
  <c r="G8751" i="1" s="1"/>
  <c r="F8752" i="1"/>
  <c r="G8752" i="1" s="1"/>
  <c r="F8753" i="1"/>
  <c r="G8753" i="1" s="1"/>
  <c r="F8754" i="1"/>
  <c r="G8754" i="1" s="1"/>
  <c r="F8755" i="1"/>
  <c r="G8755" i="1" s="1"/>
  <c r="F8756" i="1"/>
  <c r="G8756" i="1" s="1"/>
  <c r="F8757" i="1"/>
  <c r="G8757" i="1" s="1"/>
  <c r="F8758" i="1"/>
  <c r="G8758" i="1" s="1"/>
  <c r="F8759" i="1"/>
  <c r="G8759" i="1" s="1"/>
  <c r="F8760" i="1"/>
  <c r="G8760" i="1" s="1"/>
  <c r="F8761" i="1"/>
  <c r="G8761" i="1" s="1"/>
  <c r="F8762" i="1"/>
  <c r="G8762" i="1" s="1"/>
  <c r="F8763" i="1"/>
  <c r="G8763" i="1" s="1"/>
  <c r="F8764" i="1"/>
  <c r="G8764" i="1" s="1"/>
  <c r="F8765" i="1"/>
  <c r="G8765" i="1" s="1"/>
  <c r="F8766" i="1"/>
  <c r="G8766" i="1" s="1"/>
  <c r="F8767" i="1"/>
  <c r="G8767" i="1" s="1"/>
  <c r="F8768" i="1"/>
  <c r="G8768" i="1" s="1"/>
  <c r="F8769" i="1"/>
  <c r="G8769" i="1" s="1"/>
  <c r="F8770" i="1"/>
  <c r="G8770" i="1" s="1"/>
  <c r="F8771" i="1"/>
  <c r="G8771" i="1" s="1"/>
  <c r="F8772" i="1"/>
  <c r="G8772" i="1" s="1"/>
  <c r="F8773" i="1"/>
  <c r="G8773" i="1" s="1"/>
  <c r="F8774" i="1"/>
  <c r="G8774" i="1" s="1"/>
  <c r="F8775" i="1"/>
  <c r="G8775" i="1" s="1"/>
  <c r="F8776" i="1"/>
  <c r="G8776" i="1" s="1"/>
  <c r="F8777" i="1"/>
  <c r="G8777" i="1" s="1"/>
  <c r="F8778" i="1"/>
  <c r="G8778" i="1" s="1"/>
  <c r="F8779" i="1"/>
  <c r="G8779" i="1" s="1"/>
  <c r="F8780" i="1"/>
  <c r="G8780" i="1" s="1"/>
  <c r="F8781" i="1"/>
  <c r="G8781" i="1" s="1"/>
  <c r="F8782" i="1"/>
  <c r="G8782" i="1" s="1"/>
  <c r="F8783" i="1"/>
  <c r="G8783" i="1" s="1"/>
  <c r="F8784" i="1"/>
  <c r="G8784" i="1" s="1"/>
  <c r="F8785" i="1"/>
  <c r="G8785" i="1" s="1"/>
  <c r="F8786" i="1"/>
  <c r="G8786" i="1" s="1"/>
  <c r="F8787" i="1"/>
  <c r="G8787" i="1" s="1"/>
  <c r="F8788" i="1"/>
  <c r="G8788" i="1" s="1"/>
  <c r="F8789" i="1"/>
  <c r="G8789" i="1" s="1"/>
  <c r="F8790" i="1"/>
  <c r="G8790" i="1" s="1"/>
  <c r="F8791" i="1"/>
  <c r="G8791" i="1" s="1"/>
  <c r="F8792" i="1"/>
  <c r="G8792" i="1" s="1"/>
  <c r="F8793" i="1"/>
  <c r="G8793" i="1" s="1"/>
  <c r="F8794" i="1"/>
  <c r="G8794" i="1" s="1"/>
  <c r="F8795" i="1"/>
  <c r="G8795" i="1" s="1"/>
  <c r="F8796" i="1"/>
  <c r="G8796" i="1" s="1"/>
  <c r="F8797" i="1"/>
  <c r="G8797" i="1" s="1"/>
  <c r="F8798" i="1"/>
  <c r="G8798" i="1" s="1"/>
  <c r="F8799" i="1"/>
  <c r="G8799" i="1" s="1"/>
  <c r="F8800" i="1"/>
  <c r="G8800" i="1" s="1"/>
  <c r="F8801" i="1"/>
  <c r="G8801" i="1" s="1"/>
  <c r="F8802" i="1"/>
  <c r="G8802" i="1" s="1"/>
  <c r="F8803" i="1"/>
  <c r="G8803" i="1" s="1"/>
  <c r="F8804" i="1"/>
  <c r="G8804" i="1" s="1"/>
  <c r="F8805" i="1"/>
  <c r="G8805" i="1" s="1"/>
  <c r="F8806" i="1"/>
  <c r="G8806" i="1" s="1"/>
  <c r="F8807" i="1"/>
  <c r="G8807" i="1" s="1"/>
  <c r="F8808" i="1"/>
  <c r="G8808" i="1" s="1"/>
  <c r="F8809" i="1"/>
  <c r="G8809" i="1" s="1"/>
  <c r="F8810" i="1"/>
  <c r="G8810" i="1" s="1"/>
  <c r="F8811" i="1"/>
  <c r="G8811" i="1" s="1"/>
  <c r="F8812" i="1"/>
  <c r="G8812" i="1" s="1"/>
  <c r="F8813" i="1"/>
  <c r="G8813" i="1" s="1"/>
  <c r="F8814" i="1"/>
  <c r="G8814" i="1" s="1"/>
  <c r="F8815" i="1"/>
  <c r="G8815" i="1" s="1"/>
  <c r="F8816" i="1"/>
  <c r="G8816" i="1" s="1"/>
  <c r="F8817" i="1"/>
  <c r="G8817" i="1" s="1"/>
  <c r="F8818" i="1"/>
  <c r="G8818" i="1" s="1"/>
  <c r="F8819" i="1"/>
  <c r="G8819" i="1" s="1"/>
  <c r="F8820" i="1"/>
  <c r="G8820" i="1" s="1"/>
  <c r="F8821" i="1"/>
  <c r="G8821" i="1" s="1"/>
  <c r="F8822" i="1"/>
  <c r="G8822" i="1" s="1"/>
  <c r="F8823" i="1"/>
  <c r="G8823" i="1" s="1"/>
  <c r="F8824" i="1"/>
  <c r="G8824" i="1" s="1"/>
  <c r="F8825" i="1"/>
  <c r="G8825" i="1" s="1"/>
  <c r="F8826" i="1"/>
  <c r="G8826" i="1" s="1"/>
  <c r="F8827" i="1"/>
  <c r="G8827" i="1" s="1"/>
  <c r="F8828" i="1"/>
  <c r="G8828" i="1" s="1"/>
  <c r="F8829" i="1"/>
  <c r="G8829" i="1" s="1"/>
  <c r="F8830" i="1"/>
  <c r="G8830" i="1" s="1"/>
  <c r="F8831" i="1"/>
  <c r="G8831" i="1" s="1"/>
  <c r="F8832" i="1"/>
  <c r="G8832" i="1" s="1"/>
  <c r="F8833" i="1"/>
  <c r="G8833" i="1" s="1"/>
  <c r="F8834" i="1"/>
  <c r="G8834" i="1" s="1"/>
  <c r="F8835" i="1"/>
  <c r="G8835" i="1" s="1"/>
  <c r="F8836" i="1"/>
  <c r="G8836" i="1" s="1"/>
  <c r="F8837" i="1"/>
  <c r="G8837" i="1" s="1"/>
  <c r="F8838" i="1"/>
  <c r="G8838" i="1" s="1"/>
  <c r="F8839" i="1"/>
  <c r="G8839" i="1" s="1"/>
  <c r="F8840" i="1"/>
  <c r="G8840" i="1" s="1"/>
  <c r="F8841" i="1"/>
  <c r="G8841" i="1" s="1"/>
  <c r="F8842" i="1"/>
  <c r="G8842" i="1" s="1"/>
  <c r="F8843" i="1"/>
  <c r="G8843" i="1" s="1"/>
  <c r="F8844" i="1"/>
  <c r="G8844" i="1" s="1"/>
  <c r="F8845" i="1"/>
  <c r="G8845" i="1" s="1"/>
  <c r="F8846" i="1"/>
  <c r="G8846" i="1" s="1"/>
  <c r="F8847" i="1"/>
  <c r="G8847" i="1" s="1"/>
  <c r="F8848" i="1"/>
  <c r="G8848" i="1" s="1"/>
  <c r="F8849" i="1"/>
  <c r="G8849" i="1" s="1"/>
  <c r="F8850" i="1"/>
  <c r="G8850" i="1" s="1"/>
  <c r="F8851" i="1"/>
  <c r="G8851" i="1" s="1"/>
  <c r="F8852" i="1"/>
  <c r="G8852" i="1" s="1"/>
  <c r="F8853" i="1"/>
  <c r="G8853" i="1" s="1"/>
  <c r="F8854" i="1"/>
  <c r="G8854" i="1" s="1"/>
  <c r="F8855" i="1"/>
  <c r="G8855" i="1" s="1"/>
  <c r="F8856" i="1"/>
  <c r="G8856" i="1" s="1"/>
  <c r="F8857" i="1"/>
  <c r="G8857" i="1" s="1"/>
  <c r="F8858" i="1"/>
  <c r="G8858" i="1" s="1"/>
  <c r="F8859" i="1"/>
  <c r="G8859" i="1" s="1"/>
  <c r="F8860" i="1"/>
  <c r="G8860" i="1" s="1"/>
  <c r="F8861" i="1"/>
  <c r="G8861" i="1" s="1"/>
  <c r="F8862" i="1"/>
  <c r="G8862" i="1" s="1"/>
  <c r="F8863" i="1"/>
  <c r="G8863" i="1" s="1"/>
  <c r="F8864" i="1"/>
  <c r="G8864" i="1" s="1"/>
  <c r="F8865" i="1"/>
  <c r="G8865" i="1" s="1"/>
  <c r="F8866" i="1"/>
  <c r="G8866" i="1" s="1"/>
  <c r="F8867" i="1"/>
  <c r="G8867" i="1" s="1"/>
  <c r="F8868" i="1"/>
  <c r="G8868" i="1" s="1"/>
  <c r="F8869" i="1"/>
  <c r="G8869" i="1" s="1"/>
  <c r="F8870" i="1"/>
  <c r="G8870" i="1" s="1"/>
  <c r="F8871" i="1"/>
  <c r="G8871" i="1" s="1"/>
  <c r="F8872" i="1"/>
  <c r="G8872" i="1" s="1"/>
  <c r="F8873" i="1"/>
  <c r="G8873" i="1" s="1"/>
  <c r="F8874" i="1"/>
  <c r="G8874" i="1" s="1"/>
  <c r="F8875" i="1"/>
  <c r="G8875" i="1" s="1"/>
  <c r="F8876" i="1"/>
  <c r="G8876" i="1" s="1"/>
  <c r="F8877" i="1"/>
  <c r="G8877" i="1" s="1"/>
  <c r="F8878" i="1"/>
  <c r="G8878" i="1" s="1"/>
  <c r="F8879" i="1"/>
  <c r="G8879" i="1" s="1"/>
  <c r="F8880" i="1"/>
  <c r="G8880" i="1" s="1"/>
  <c r="F8881" i="1"/>
  <c r="G8881" i="1" s="1"/>
  <c r="F8882" i="1"/>
  <c r="G8882" i="1" s="1"/>
  <c r="F8883" i="1"/>
  <c r="G8883" i="1" s="1"/>
  <c r="F8884" i="1"/>
  <c r="G8884" i="1" s="1"/>
  <c r="F8885" i="1"/>
  <c r="G8885" i="1" s="1"/>
  <c r="F8886" i="1"/>
  <c r="G8886" i="1" s="1"/>
  <c r="F8887" i="1"/>
  <c r="G8887" i="1" s="1"/>
  <c r="F8888" i="1"/>
  <c r="G8888" i="1" s="1"/>
  <c r="F8889" i="1"/>
  <c r="G8889" i="1" s="1"/>
  <c r="F8890" i="1"/>
  <c r="G8890" i="1" s="1"/>
  <c r="F8891" i="1"/>
  <c r="G8891" i="1" s="1"/>
  <c r="F8892" i="1"/>
  <c r="G8892" i="1" s="1"/>
  <c r="F8893" i="1"/>
  <c r="G8893" i="1" s="1"/>
  <c r="F8894" i="1"/>
  <c r="G8894" i="1" s="1"/>
  <c r="F8895" i="1"/>
  <c r="G8895" i="1" s="1"/>
  <c r="F8896" i="1"/>
  <c r="G8896" i="1" s="1"/>
  <c r="F8897" i="1"/>
  <c r="G8897" i="1" s="1"/>
  <c r="F8898" i="1"/>
  <c r="G8898" i="1" s="1"/>
  <c r="F8899" i="1"/>
  <c r="G8899" i="1" s="1"/>
  <c r="F8900" i="1"/>
  <c r="G8900" i="1" s="1"/>
  <c r="F8901" i="1"/>
  <c r="G8901" i="1" s="1"/>
  <c r="F8902" i="1"/>
  <c r="G8902" i="1" s="1"/>
  <c r="F8903" i="1"/>
  <c r="G8903" i="1" s="1"/>
  <c r="F8904" i="1"/>
  <c r="G8904" i="1" s="1"/>
  <c r="F8905" i="1"/>
  <c r="G8905" i="1" s="1"/>
  <c r="F8906" i="1"/>
  <c r="G8906" i="1" s="1"/>
  <c r="F8907" i="1"/>
  <c r="G8907" i="1" s="1"/>
  <c r="F8908" i="1"/>
  <c r="G8908" i="1" s="1"/>
  <c r="F8909" i="1"/>
  <c r="G8909" i="1" s="1"/>
  <c r="F8910" i="1"/>
  <c r="G8910" i="1" s="1"/>
  <c r="F8911" i="1"/>
  <c r="G8911" i="1" s="1"/>
  <c r="F8912" i="1"/>
  <c r="G8912" i="1" s="1"/>
  <c r="F8913" i="1"/>
  <c r="G8913" i="1" s="1"/>
  <c r="F8914" i="1"/>
  <c r="G8914" i="1" s="1"/>
  <c r="F8915" i="1"/>
  <c r="G8915" i="1" s="1"/>
  <c r="F8916" i="1"/>
  <c r="G8916" i="1" s="1"/>
  <c r="F8917" i="1"/>
  <c r="G8917" i="1" s="1"/>
  <c r="F8918" i="1"/>
  <c r="G8918" i="1" s="1"/>
  <c r="F8919" i="1"/>
  <c r="G8919" i="1" s="1"/>
  <c r="F8920" i="1"/>
  <c r="G8920" i="1" s="1"/>
  <c r="F8921" i="1"/>
  <c r="G8921" i="1" s="1"/>
  <c r="F8922" i="1"/>
  <c r="G8922" i="1" s="1"/>
  <c r="F8923" i="1"/>
  <c r="G8923" i="1" s="1"/>
  <c r="F8924" i="1"/>
  <c r="G8924" i="1" s="1"/>
  <c r="F8925" i="1"/>
  <c r="G8925" i="1" s="1"/>
  <c r="F8926" i="1"/>
  <c r="G8926" i="1" s="1"/>
  <c r="F8927" i="1"/>
  <c r="G8927" i="1" s="1"/>
  <c r="F8928" i="1"/>
  <c r="G8928" i="1" s="1"/>
  <c r="F8929" i="1"/>
  <c r="G8929" i="1" s="1"/>
  <c r="F8930" i="1"/>
  <c r="G8930" i="1" s="1"/>
  <c r="F8931" i="1"/>
  <c r="G8931" i="1" s="1"/>
  <c r="F8932" i="1"/>
  <c r="G8932" i="1" s="1"/>
  <c r="F8933" i="1"/>
  <c r="G8933" i="1" s="1"/>
  <c r="F8934" i="1"/>
  <c r="G8934" i="1" s="1"/>
  <c r="F8935" i="1"/>
  <c r="G8935" i="1" s="1"/>
  <c r="F8936" i="1"/>
  <c r="G8936" i="1" s="1"/>
  <c r="F8937" i="1"/>
  <c r="G8937" i="1" s="1"/>
  <c r="F8938" i="1"/>
  <c r="G8938" i="1" s="1"/>
  <c r="F8939" i="1"/>
  <c r="G8939" i="1" s="1"/>
  <c r="F8940" i="1"/>
  <c r="G8940" i="1" s="1"/>
  <c r="F8941" i="1"/>
  <c r="G8941" i="1" s="1"/>
  <c r="F8942" i="1"/>
  <c r="G8942" i="1" s="1"/>
  <c r="F8943" i="1"/>
  <c r="G8943" i="1" s="1"/>
  <c r="F8944" i="1"/>
  <c r="G8944" i="1" s="1"/>
  <c r="F8945" i="1"/>
  <c r="G8945" i="1" s="1"/>
  <c r="F8946" i="1"/>
  <c r="G8946" i="1" s="1"/>
  <c r="F8947" i="1"/>
  <c r="G8947" i="1" s="1"/>
  <c r="F8948" i="1"/>
  <c r="G8948" i="1" s="1"/>
  <c r="F8949" i="1"/>
  <c r="G8949" i="1" s="1"/>
  <c r="F8950" i="1"/>
  <c r="G8950" i="1" s="1"/>
  <c r="F8951" i="1"/>
  <c r="G8951" i="1" s="1"/>
  <c r="F8952" i="1"/>
  <c r="G8952" i="1" s="1"/>
  <c r="F8953" i="1"/>
  <c r="G8953" i="1" s="1"/>
  <c r="F8954" i="1"/>
  <c r="G8954" i="1" s="1"/>
  <c r="F8955" i="1"/>
  <c r="G8955" i="1" s="1"/>
  <c r="F8956" i="1"/>
  <c r="G8956" i="1" s="1"/>
  <c r="F8957" i="1"/>
  <c r="G8957" i="1" s="1"/>
  <c r="F8958" i="1"/>
  <c r="G8958" i="1" s="1"/>
  <c r="F8959" i="1"/>
  <c r="G8959" i="1" s="1"/>
  <c r="F8960" i="1"/>
  <c r="G8960" i="1" s="1"/>
  <c r="F8961" i="1"/>
  <c r="G8961" i="1" s="1"/>
  <c r="F8962" i="1"/>
  <c r="G8962" i="1" s="1"/>
  <c r="F8963" i="1"/>
  <c r="G8963" i="1" s="1"/>
  <c r="F8964" i="1"/>
  <c r="G8964" i="1" s="1"/>
  <c r="F8965" i="1"/>
  <c r="G8965" i="1" s="1"/>
  <c r="F8966" i="1"/>
  <c r="G8966" i="1" s="1"/>
  <c r="F8967" i="1"/>
  <c r="G8967" i="1" s="1"/>
  <c r="F8968" i="1"/>
  <c r="G8968" i="1" s="1"/>
  <c r="F8969" i="1"/>
  <c r="G8969" i="1" s="1"/>
  <c r="F8970" i="1"/>
  <c r="G8970" i="1" s="1"/>
  <c r="F8971" i="1"/>
  <c r="G8971" i="1" s="1"/>
  <c r="F8972" i="1"/>
  <c r="G8972" i="1" s="1"/>
  <c r="F8973" i="1"/>
  <c r="G8973" i="1" s="1"/>
  <c r="F8974" i="1"/>
  <c r="G8974" i="1" s="1"/>
  <c r="F8975" i="1"/>
  <c r="G8975" i="1" s="1"/>
  <c r="F8976" i="1"/>
  <c r="G8976" i="1" s="1"/>
  <c r="F8977" i="1"/>
  <c r="G8977" i="1" s="1"/>
  <c r="F8978" i="1"/>
  <c r="G8978" i="1" s="1"/>
  <c r="F8979" i="1"/>
  <c r="G8979" i="1" s="1"/>
  <c r="F8980" i="1"/>
  <c r="G8980" i="1" s="1"/>
  <c r="F8981" i="1"/>
  <c r="G8981" i="1" s="1"/>
  <c r="F8982" i="1"/>
  <c r="G8982" i="1" s="1"/>
  <c r="F8983" i="1"/>
  <c r="G8983" i="1" s="1"/>
  <c r="F8984" i="1"/>
  <c r="G8984" i="1" s="1"/>
  <c r="F8985" i="1"/>
  <c r="G8985" i="1" s="1"/>
  <c r="F8986" i="1"/>
  <c r="G8986" i="1" s="1"/>
  <c r="F8987" i="1"/>
  <c r="G8987" i="1" s="1"/>
  <c r="F8988" i="1"/>
  <c r="G8988" i="1" s="1"/>
  <c r="F8989" i="1"/>
  <c r="G8989" i="1" s="1"/>
  <c r="F8990" i="1"/>
  <c r="G8990" i="1" s="1"/>
  <c r="F8991" i="1"/>
  <c r="G8991" i="1" s="1"/>
  <c r="F8992" i="1"/>
  <c r="G8992" i="1" s="1"/>
  <c r="F8993" i="1"/>
  <c r="G8993" i="1" s="1"/>
  <c r="F8994" i="1"/>
  <c r="G8994" i="1" s="1"/>
  <c r="F8995" i="1"/>
  <c r="G8995" i="1" s="1"/>
  <c r="F8996" i="1"/>
  <c r="G8996" i="1" s="1"/>
  <c r="F8997" i="1"/>
  <c r="G8997" i="1" s="1"/>
  <c r="F8998" i="1"/>
  <c r="G8998" i="1" s="1"/>
  <c r="F8999" i="1"/>
  <c r="G8999" i="1" s="1"/>
  <c r="F9000" i="1"/>
  <c r="G9000" i="1" s="1"/>
  <c r="F9001" i="1"/>
  <c r="G9001" i="1" s="1"/>
  <c r="F9002" i="1"/>
  <c r="G9002" i="1" s="1"/>
  <c r="F9003" i="1"/>
  <c r="G9003" i="1" s="1"/>
  <c r="F9004" i="1"/>
  <c r="G9004" i="1" s="1"/>
  <c r="F9005" i="1"/>
  <c r="G9005" i="1" s="1"/>
  <c r="F9006" i="1"/>
  <c r="G9006" i="1" s="1"/>
  <c r="F9007" i="1"/>
  <c r="G9007" i="1" s="1"/>
  <c r="F9008" i="1"/>
  <c r="G9008" i="1" s="1"/>
  <c r="F9009" i="1"/>
  <c r="G9009" i="1" s="1"/>
  <c r="F9010" i="1"/>
  <c r="G9010" i="1" s="1"/>
  <c r="F9011" i="1"/>
  <c r="G9011" i="1" s="1"/>
  <c r="F9012" i="1"/>
  <c r="G9012" i="1" s="1"/>
  <c r="F9013" i="1"/>
  <c r="G9013" i="1" s="1"/>
  <c r="F9014" i="1"/>
  <c r="G9014" i="1" s="1"/>
  <c r="F9015" i="1"/>
  <c r="G9015" i="1" s="1"/>
  <c r="F9016" i="1"/>
  <c r="G9016" i="1" s="1"/>
  <c r="F9017" i="1"/>
  <c r="G9017" i="1" s="1"/>
  <c r="F9018" i="1"/>
  <c r="G9018" i="1" s="1"/>
  <c r="F9019" i="1"/>
  <c r="G9019" i="1" s="1"/>
  <c r="F9020" i="1"/>
  <c r="G9020" i="1" s="1"/>
  <c r="F9021" i="1"/>
  <c r="G9021" i="1" s="1"/>
  <c r="F9022" i="1"/>
  <c r="G9022" i="1" s="1"/>
  <c r="F9023" i="1"/>
  <c r="G9023" i="1" s="1"/>
  <c r="F9024" i="1"/>
  <c r="G9024" i="1" s="1"/>
  <c r="F9025" i="1"/>
  <c r="G9025" i="1" s="1"/>
  <c r="F9026" i="1"/>
  <c r="G9026" i="1" s="1"/>
  <c r="F9027" i="1"/>
  <c r="G9027" i="1" s="1"/>
  <c r="F9028" i="1"/>
  <c r="G9028" i="1" s="1"/>
  <c r="F9029" i="1"/>
  <c r="G9029" i="1" s="1"/>
  <c r="F9030" i="1"/>
  <c r="G9030" i="1" s="1"/>
  <c r="F9031" i="1"/>
  <c r="G9031" i="1" s="1"/>
  <c r="F9032" i="1"/>
  <c r="G9032" i="1" s="1"/>
  <c r="F9033" i="1"/>
  <c r="G9033" i="1" s="1"/>
  <c r="F9034" i="1"/>
  <c r="G9034" i="1" s="1"/>
  <c r="F9035" i="1"/>
  <c r="G9035" i="1" s="1"/>
  <c r="F9036" i="1"/>
  <c r="G9036" i="1" s="1"/>
  <c r="F9037" i="1"/>
  <c r="G9037" i="1" s="1"/>
  <c r="F9038" i="1"/>
  <c r="G9038" i="1" s="1"/>
  <c r="F9039" i="1"/>
  <c r="G9039" i="1" s="1"/>
  <c r="F9040" i="1"/>
  <c r="G9040" i="1" s="1"/>
  <c r="F9041" i="1"/>
  <c r="G9041" i="1" s="1"/>
  <c r="F9042" i="1"/>
  <c r="G9042" i="1" s="1"/>
  <c r="F9043" i="1"/>
  <c r="G9043" i="1" s="1"/>
  <c r="F9044" i="1"/>
  <c r="G9044" i="1" s="1"/>
  <c r="F9045" i="1"/>
  <c r="G9045" i="1" s="1"/>
  <c r="F9046" i="1"/>
  <c r="G9046" i="1" s="1"/>
  <c r="F9047" i="1"/>
  <c r="G9047" i="1" s="1"/>
  <c r="F9048" i="1"/>
  <c r="G9048" i="1" s="1"/>
  <c r="F9049" i="1"/>
  <c r="G9049" i="1" s="1"/>
  <c r="F9050" i="1"/>
  <c r="G9050" i="1" s="1"/>
  <c r="F9051" i="1"/>
  <c r="G9051" i="1" s="1"/>
  <c r="F9052" i="1"/>
  <c r="G9052" i="1" s="1"/>
  <c r="F9053" i="1"/>
  <c r="G9053" i="1" s="1"/>
  <c r="F9054" i="1"/>
  <c r="G9054" i="1" s="1"/>
  <c r="F9055" i="1"/>
  <c r="G9055" i="1" s="1"/>
  <c r="F9056" i="1"/>
  <c r="G9056" i="1" s="1"/>
  <c r="F9057" i="1"/>
  <c r="G9057" i="1" s="1"/>
  <c r="F9058" i="1"/>
  <c r="G9058" i="1" s="1"/>
  <c r="F9059" i="1"/>
  <c r="G9059" i="1" s="1"/>
  <c r="F9060" i="1"/>
  <c r="G9060" i="1" s="1"/>
  <c r="F9061" i="1"/>
  <c r="G9061" i="1" s="1"/>
  <c r="F9062" i="1"/>
  <c r="G9062" i="1" s="1"/>
  <c r="F9063" i="1"/>
  <c r="G9063" i="1" s="1"/>
  <c r="F9064" i="1"/>
  <c r="G9064" i="1" s="1"/>
  <c r="F9065" i="1"/>
  <c r="G9065" i="1" s="1"/>
  <c r="F9066" i="1"/>
  <c r="G9066" i="1" s="1"/>
  <c r="F9067" i="1"/>
  <c r="G9067" i="1" s="1"/>
  <c r="F9068" i="1"/>
  <c r="G9068" i="1" s="1"/>
  <c r="F9069" i="1"/>
  <c r="G9069" i="1" s="1"/>
  <c r="F9070" i="1"/>
  <c r="G9070" i="1" s="1"/>
  <c r="F9071" i="1"/>
  <c r="G9071" i="1" s="1"/>
  <c r="F9072" i="1"/>
  <c r="G9072" i="1" s="1"/>
  <c r="F9073" i="1"/>
  <c r="G9073" i="1" s="1"/>
  <c r="F9074" i="1"/>
  <c r="G9074" i="1" s="1"/>
  <c r="F9075" i="1"/>
  <c r="G9075" i="1" s="1"/>
  <c r="F9076" i="1"/>
  <c r="G9076" i="1" s="1"/>
  <c r="F9077" i="1"/>
  <c r="G9077" i="1" s="1"/>
  <c r="F9078" i="1"/>
  <c r="G9078" i="1" s="1"/>
  <c r="F9079" i="1"/>
  <c r="G9079" i="1" s="1"/>
  <c r="F9080" i="1"/>
  <c r="G9080" i="1" s="1"/>
  <c r="F9081" i="1"/>
  <c r="G9081" i="1" s="1"/>
  <c r="F9082" i="1"/>
  <c r="G9082" i="1" s="1"/>
  <c r="F9083" i="1"/>
  <c r="G9083" i="1" s="1"/>
  <c r="F9084" i="1"/>
  <c r="G9084" i="1" s="1"/>
  <c r="F9085" i="1"/>
  <c r="G9085" i="1" s="1"/>
  <c r="F9086" i="1"/>
  <c r="G9086" i="1" s="1"/>
  <c r="F9087" i="1"/>
  <c r="G9087" i="1" s="1"/>
  <c r="F9088" i="1"/>
  <c r="G9088" i="1" s="1"/>
  <c r="F9089" i="1"/>
  <c r="G9089" i="1" s="1"/>
  <c r="F9090" i="1"/>
  <c r="G9090" i="1" s="1"/>
  <c r="F9091" i="1"/>
  <c r="G9091" i="1" s="1"/>
  <c r="F9092" i="1"/>
  <c r="G9092" i="1" s="1"/>
  <c r="F9093" i="1"/>
  <c r="G9093" i="1" s="1"/>
  <c r="F9094" i="1"/>
  <c r="G9094" i="1" s="1"/>
  <c r="F9095" i="1"/>
  <c r="G9095" i="1" s="1"/>
  <c r="F9096" i="1"/>
  <c r="G9096" i="1" s="1"/>
  <c r="F9097" i="1"/>
  <c r="G9097" i="1" s="1"/>
  <c r="F9098" i="1"/>
  <c r="G9098" i="1" s="1"/>
  <c r="F9099" i="1"/>
  <c r="G9099" i="1" s="1"/>
  <c r="F9100" i="1"/>
  <c r="G9100" i="1" s="1"/>
  <c r="F9101" i="1"/>
  <c r="G9101" i="1" s="1"/>
  <c r="F9102" i="1"/>
  <c r="G9102" i="1" s="1"/>
  <c r="F9103" i="1"/>
  <c r="G9103" i="1" s="1"/>
  <c r="F9104" i="1"/>
  <c r="G9104" i="1" s="1"/>
  <c r="F9105" i="1"/>
  <c r="G9105" i="1" s="1"/>
  <c r="F9106" i="1"/>
  <c r="G9106" i="1" s="1"/>
  <c r="F9107" i="1"/>
  <c r="G9107" i="1" s="1"/>
  <c r="F9108" i="1"/>
  <c r="G9108" i="1" s="1"/>
  <c r="F9109" i="1"/>
  <c r="G9109" i="1" s="1"/>
  <c r="F9110" i="1"/>
  <c r="G9110" i="1" s="1"/>
  <c r="F9111" i="1"/>
  <c r="G9111" i="1" s="1"/>
  <c r="F9112" i="1"/>
  <c r="G9112" i="1" s="1"/>
  <c r="F9113" i="1"/>
  <c r="G9113" i="1" s="1"/>
  <c r="F9114" i="1"/>
  <c r="G9114" i="1" s="1"/>
  <c r="F9115" i="1"/>
  <c r="G9115" i="1" s="1"/>
  <c r="F9116" i="1"/>
  <c r="G9116" i="1" s="1"/>
  <c r="F9117" i="1"/>
  <c r="G9117" i="1" s="1"/>
  <c r="F9118" i="1"/>
  <c r="G9118" i="1" s="1"/>
  <c r="F9119" i="1"/>
  <c r="G9119" i="1" s="1"/>
  <c r="F9120" i="1"/>
  <c r="G9120" i="1" s="1"/>
  <c r="F9121" i="1"/>
  <c r="G9121" i="1" s="1"/>
  <c r="F9122" i="1"/>
  <c r="G9122" i="1" s="1"/>
  <c r="F9123" i="1"/>
  <c r="G9123" i="1" s="1"/>
  <c r="F9124" i="1"/>
  <c r="G9124" i="1" s="1"/>
  <c r="F9125" i="1"/>
  <c r="G9125" i="1" s="1"/>
  <c r="F9126" i="1"/>
  <c r="G9126" i="1" s="1"/>
  <c r="F9127" i="1"/>
  <c r="G9127" i="1" s="1"/>
  <c r="F9128" i="1"/>
  <c r="G9128" i="1" s="1"/>
  <c r="F9129" i="1"/>
  <c r="G9129" i="1" s="1"/>
  <c r="F9130" i="1"/>
  <c r="G9130" i="1" s="1"/>
  <c r="F9131" i="1"/>
  <c r="G9131" i="1" s="1"/>
  <c r="F9132" i="1"/>
  <c r="G9132" i="1" s="1"/>
  <c r="F9133" i="1"/>
  <c r="G9133" i="1" s="1"/>
  <c r="F9134" i="1"/>
  <c r="G9134" i="1" s="1"/>
  <c r="F9135" i="1"/>
  <c r="G9135" i="1" s="1"/>
  <c r="F9136" i="1"/>
  <c r="G9136" i="1" s="1"/>
  <c r="F9137" i="1"/>
  <c r="G9137" i="1" s="1"/>
  <c r="F9138" i="1"/>
  <c r="G9138" i="1" s="1"/>
  <c r="F9139" i="1"/>
  <c r="G9139" i="1" s="1"/>
  <c r="F9140" i="1"/>
  <c r="G9140" i="1" s="1"/>
  <c r="F9141" i="1"/>
  <c r="G9141" i="1" s="1"/>
  <c r="F9142" i="1"/>
  <c r="G9142" i="1" s="1"/>
  <c r="F9143" i="1"/>
  <c r="G9143" i="1" s="1"/>
  <c r="F9144" i="1"/>
  <c r="G9144" i="1" s="1"/>
  <c r="F9145" i="1"/>
  <c r="G9145" i="1" s="1"/>
  <c r="F9146" i="1"/>
  <c r="G9146" i="1" s="1"/>
  <c r="F9147" i="1"/>
  <c r="G9147" i="1" s="1"/>
  <c r="F9148" i="1"/>
  <c r="G9148" i="1" s="1"/>
  <c r="F9149" i="1"/>
  <c r="G9149" i="1" s="1"/>
  <c r="F9150" i="1"/>
  <c r="G9150" i="1" s="1"/>
  <c r="F9151" i="1"/>
  <c r="G9151" i="1" s="1"/>
  <c r="F9152" i="1"/>
  <c r="G9152" i="1" s="1"/>
  <c r="F9153" i="1"/>
  <c r="G9153" i="1" s="1"/>
  <c r="F9154" i="1"/>
  <c r="G9154" i="1" s="1"/>
  <c r="F9155" i="1"/>
  <c r="G9155" i="1" s="1"/>
  <c r="F9156" i="1"/>
  <c r="G9156" i="1" s="1"/>
  <c r="F9157" i="1"/>
  <c r="G9157" i="1" s="1"/>
  <c r="F9158" i="1"/>
  <c r="G9158" i="1" s="1"/>
  <c r="F9159" i="1"/>
  <c r="G9159" i="1" s="1"/>
  <c r="F9160" i="1"/>
  <c r="G9160" i="1" s="1"/>
  <c r="F9161" i="1"/>
  <c r="G9161" i="1" s="1"/>
  <c r="F9162" i="1"/>
  <c r="G9162" i="1" s="1"/>
  <c r="F9163" i="1"/>
  <c r="G9163" i="1" s="1"/>
  <c r="F9164" i="1"/>
  <c r="G9164" i="1" s="1"/>
  <c r="F9165" i="1"/>
  <c r="G9165" i="1" s="1"/>
  <c r="F9166" i="1"/>
  <c r="G9166" i="1" s="1"/>
  <c r="F9167" i="1"/>
  <c r="G9167" i="1" s="1"/>
  <c r="F9168" i="1"/>
  <c r="G9168" i="1" s="1"/>
  <c r="F9169" i="1"/>
  <c r="G9169" i="1" s="1"/>
  <c r="F9170" i="1"/>
  <c r="G9170" i="1" s="1"/>
  <c r="F9171" i="1"/>
  <c r="G9171" i="1" s="1"/>
  <c r="F9172" i="1"/>
  <c r="G9172" i="1" s="1"/>
  <c r="F9173" i="1"/>
  <c r="G9173" i="1" s="1"/>
  <c r="F9174" i="1"/>
  <c r="G9174" i="1" s="1"/>
  <c r="F9175" i="1"/>
  <c r="G9175" i="1" s="1"/>
  <c r="F9176" i="1"/>
  <c r="G9176" i="1" s="1"/>
  <c r="F9177" i="1"/>
  <c r="G9177" i="1" s="1"/>
  <c r="F9178" i="1"/>
  <c r="G9178" i="1" s="1"/>
  <c r="F9179" i="1"/>
  <c r="G9179" i="1" s="1"/>
  <c r="F9180" i="1"/>
  <c r="G9180" i="1" s="1"/>
  <c r="F9181" i="1"/>
  <c r="G9181" i="1" s="1"/>
  <c r="F9182" i="1"/>
  <c r="G9182" i="1" s="1"/>
  <c r="F9183" i="1"/>
  <c r="G9183" i="1" s="1"/>
  <c r="F9184" i="1"/>
  <c r="G9184" i="1" s="1"/>
  <c r="F9185" i="1"/>
  <c r="G9185" i="1" s="1"/>
  <c r="F9186" i="1"/>
  <c r="G9186" i="1" s="1"/>
  <c r="F9187" i="1"/>
  <c r="G9187" i="1" s="1"/>
  <c r="F9188" i="1"/>
  <c r="G9188" i="1" s="1"/>
  <c r="F9189" i="1"/>
  <c r="G9189" i="1" s="1"/>
  <c r="F9190" i="1"/>
  <c r="G9190" i="1" s="1"/>
  <c r="F9191" i="1"/>
  <c r="G9191" i="1" s="1"/>
  <c r="F9192" i="1"/>
  <c r="G9192" i="1" s="1"/>
  <c r="F9193" i="1"/>
  <c r="G9193" i="1" s="1"/>
  <c r="F9194" i="1"/>
  <c r="G9194" i="1" s="1"/>
  <c r="F9195" i="1"/>
  <c r="G9195" i="1" s="1"/>
  <c r="F9196" i="1"/>
  <c r="G9196" i="1" s="1"/>
  <c r="F9197" i="1"/>
  <c r="G9197" i="1" s="1"/>
  <c r="F9198" i="1"/>
  <c r="G9198" i="1" s="1"/>
  <c r="F9199" i="1"/>
  <c r="G9199" i="1" s="1"/>
  <c r="F9200" i="1"/>
  <c r="G9200" i="1" s="1"/>
  <c r="F9201" i="1"/>
  <c r="G9201" i="1" s="1"/>
  <c r="F9202" i="1"/>
  <c r="G9202" i="1" s="1"/>
  <c r="F9203" i="1"/>
  <c r="G9203" i="1" s="1"/>
  <c r="F9204" i="1"/>
  <c r="G9204" i="1" s="1"/>
  <c r="F9205" i="1"/>
  <c r="G9205" i="1" s="1"/>
  <c r="F9206" i="1"/>
  <c r="G9206" i="1" s="1"/>
  <c r="F9207" i="1"/>
  <c r="G9207" i="1" s="1"/>
  <c r="F9208" i="1"/>
  <c r="G9208" i="1" s="1"/>
  <c r="F9209" i="1"/>
  <c r="G9209" i="1" s="1"/>
  <c r="F9210" i="1"/>
  <c r="G9210" i="1" s="1"/>
  <c r="F9211" i="1"/>
  <c r="G9211" i="1" s="1"/>
  <c r="F9212" i="1"/>
  <c r="G9212" i="1" s="1"/>
  <c r="F9213" i="1"/>
  <c r="G9213" i="1" s="1"/>
  <c r="F9214" i="1"/>
  <c r="G9214" i="1" s="1"/>
  <c r="F9215" i="1"/>
  <c r="G9215" i="1" s="1"/>
  <c r="F9216" i="1"/>
  <c r="G9216" i="1" s="1"/>
  <c r="F9217" i="1"/>
  <c r="G9217" i="1" s="1"/>
  <c r="F9218" i="1"/>
  <c r="G9218" i="1" s="1"/>
  <c r="F9219" i="1"/>
  <c r="G9219" i="1" s="1"/>
  <c r="F9220" i="1"/>
  <c r="G9220" i="1" s="1"/>
  <c r="F9221" i="1"/>
  <c r="G9221" i="1" s="1"/>
  <c r="F9222" i="1"/>
  <c r="G9222" i="1" s="1"/>
  <c r="F9223" i="1"/>
  <c r="G9223" i="1" s="1"/>
  <c r="F9224" i="1"/>
  <c r="G9224" i="1" s="1"/>
  <c r="F9225" i="1"/>
  <c r="G9225" i="1" s="1"/>
  <c r="F9226" i="1"/>
  <c r="G9226" i="1" s="1"/>
  <c r="F9227" i="1"/>
  <c r="G9227" i="1" s="1"/>
  <c r="F9228" i="1"/>
  <c r="G9228" i="1" s="1"/>
  <c r="F9229" i="1"/>
  <c r="G9229" i="1" s="1"/>
  <c r="F9230" i="1"/>
  <c r="G9230" i="1" s="1"/>
  <c r="F9231" i="1"/>
  <c r="G9231" i="1" s="1"/>
  <c r="F9232" i="1"/>
  <c r="G9232" i="1" s="1"/>
  <c r="F9233" i="1"/>
  <c r="G9233" i="1" s="1"/>
  <c r="F9234" i="1"/>
  <c r="G9234" i="1" s="1"/>
  <c r="F9235" i="1"/>
  <c r="G9235" i="1" s="1"/>
  <c r="F9236" i="1"/>
  <c r="G9236" i="1" s="1"/>
  <c r="F9237" i="1"/>
  <c r="G9237" i="1" s="1"/>
  <c r="F9238" i="1"/>
  <c r="G9238" i="1" s="1"/>
  <c r="F9239" i="1"/>
  <c r="G9239" i="1" s="1"/>
  <c r="F9240" i="1"/>
  <c r="G9240" i="1" s="1"/>
  <c r="F9241" i="1"/>
  <c r="G9241" i="1" s="1"/>
  <c r="F9242" i="1"/>
  <c r="G9242" i="1" s="1"/>
  <c r="F9243" i="1"/>
  <c r="G9243" i="1" s="1"/>
  <c r="F9244" i="1"/>
  <c r="G9244" i="1" s="1"/>
  <c r="F9245" i="1"/>
  <c r="G9245" i="1" s="1"/>
  <c r="F9246" i="1"/>
  <c r="G9246" i="1" s="1"/>
  <c r="F9247" i="1"/>
  <c r="G9247" i="1" s="1"/>
  <c r="F9248" i="1"/>
  <c r="G9248" i="1" s="1"/>
  <c r="F9249" i="1"/>
  <c r="G9249" i="1" s="1"/>
  <c r="F9250" i="1"/>
  <c r="G9250" i="1" s="1"/>
  <c r="F9251" i="1"/>
  <c r="G9251" i="1" s="1"/>
  <c r="F9252" i="1"/>
  <c r="G9252" i="1" s="1"/>
  <c r="F9253" i="1"/>
  <c r="G9253" i="1" s="1"/>
  <c r="F9254" i="1"/>
  <c r="G9254" i="1" s="1"/>
  <c r="F9255" i="1"/>
  <c r="G9255" i="1" s="1"/>
  <c r="F9256" i="1"/>
  <c r="G9256" i="1" s="1"/>
  <c r="F9257" i="1"/>
  <c r="G9257" i="1" s="1"/>
  <c r="F9258" i="1"/>
  <c r="G9258" i="1" s="1"/>
  <c r="F9259" i="1"/>
  <c r="G9259" i="1" s="1"/>
  <c r="F9260" i="1"/>
  <c r="G9260" i="1" s="1"/>
  <c r="F9261" i="1"/>
  <c r="G9261" i="1" s="1"/>
  <c r="F9262" i="1"/>
  <c r="G9262" i="1" s="1"/>
  <c r="F9263" i="1"/>
  <c r="G9263" i="1" s="1"/>
  <c r="F9264" i="1"/>
  <c r="G9264" i="1" s="1"/>
  <c r="F9265" i="1"/>
  <c r="G9265" i="1" s="1"/>
  <c r="F9266" i="1"/>
  <c r="G9266" i="1" s="1"/>
  <c r="F9267" i="1"/>
  <c r="G9267" i="1" s="1"/>
  <c r="F9268" i="1"/>
  <c r="G9268" i="1" s="1"/>
  <c r="F9269" i="1"/>
  <c r="G9269" i="1" s="1"/>
  <c r="F9270" i="1"/>
  <c r="G9270" i="1" s="1"/>
  <c r="F9271" i="1"/>
  <c r="G9271" i="1" s="1"/>
  <c r="F9272" i="1"/>
  <c r="G9272" i="1" s="1"/>
  <c r="F9273" i="1"/>
  <c r="G9273" i="1" s="1"/>
  <c r="F9274" i="1"/>
  <c r="G9274" i="1" s="1"/>
  <c r="F9275" i="1"/>
  <c r="G9275" i="1" s="1"/>
  <c r="F9276" i="1"/>
  <c r="G9276" i="1" s="1"/>
  <c r="F9277" i="1"/>
  <c r="G9277" i="1" s="1"/>
  <c r="F9278" i="1"/>
  <c r="G9278" i="1" s="1"/>
  <c r="F9279" i="1"/>
  <c r="G9279" i="1" s="1"/>
  <c r="F9280" i="1"/>
  <c r="G9280" i="1" s="1"/>
  <c r="F9281" i="1"/>
  <c r="G9281" i="1" s="1"/>
  <c r="F9282" i="1"/>
  <c r="G9282" i="1" s="1"/>
  <c r="F9283" i="1"/>
  <c r="G9283" i="1" s="1"/>
  <c r="F9284" i="1"/>
  <c r="G9284" i="1" s="1"/>
  <c r="F9285" i="1"/>
  <c r="G9285" i="1" s="1"/>
  <c r="F9286" i="1"/>
  <c r="G9286" i="1" s="1"/>
  <c r="F9287" i="1"/>
  <c r="G9287" i="1" s="1"/>
  <c r="F9288" i="1"/>
  <c r="G9288" i="1" s="1"/>
  <c r="F9289" i="1"/>
  <c r="G9289" i="1" s="1"/>
  <c r="F9290" i="1"/>
  <c r="G9290" i="1" s="1"/>
  <c r="F9291" i="1"/>
  <c r="G9291" i="1" s="1"/>
  <c r="F9292" i="1"/>
  <c r="G9292" i="1" s="1"/>
  <c r="F9293" i="1"/>
  <c r="G9293" i="1" s="1"/>
  <c r="F9294" i="1"/>
  <c r="G9294" i="1" s="1"/>
  <c r="F9295" i="1"/>
  <c r="G9295" i="1" s="1"/>
  <c r="F9296" i="1"/>
  <c r="G9296" i="1" s="1"/>
  <c r="F9297" i="1"/>
  <c r="G9297" i="1" s="1"/>
  <c r="F9298" i="1"/>
  <c r="G9298" i="1" s="1"/>
  <c r="F9299" i="1"/>
  <c r="G9299" i="1" s="1"/>
  <c r="F9300" i="1"/>
  <c r="G9300" i="1" s="1"/>
  <c r="F9301" i="1"/>
  <c r="G9301" i="1" s="1"/>
  <c r="F9302" i="1"/>
  <c r="G9302" i="1" s="1"/>
  <c r="F9303" i="1"/>
  <c r="G9303" i="1" s="1"/>
  <c r="F9304" i="1"/>
  <c r="G9304" i="1" s="1"/>
  <c r="F9305" i="1"/>
  <c r="G9305" i="1" s="1"/>
  <c r="F9306" i="1"/>
  <c r="G9306" i="1" s="1"/>
  <c r="F9307" i="1"/>
  <c r="G9307" i="1" s="1"/>
  <c r="F9308" i="1"/>
  <c r="G9308" i="1" s="1"/>
  <c r="F9309" i="1"/>
  <c r="G9309" i="1" s="1"/>
  <c r="F9310" i="1"/>
  <c r="G9310" i="1" s="1"/>
  <c r="F9311" i="1"/>
  <c r="G9311" i="1" s="1"/>
  <c r="F9312" i="1"/>
  <c r="G9312" i="1" s="1"/>
  <c r="F9313" i="1"/>
  <c r="G9313" i="1" s="1"/>
  <c r="F9314" i="1"/>
  <c r="G9314" i="1" s="1"/>
  <c r="F9315" i="1"/>
  <c r="G9315" i="1" s="1"/>
  <c r="F9316" i="1"/>
  <c r="G9316" i="1" s="1"/>
  <c r="F9317" i="1"/>
  <c r="G9317" i="1" s="1"/>
  <c r="F9318" i="1"/>
  <c r="G9318" i="1" s="1"/>
  <c r="F9319" i="1"/>
  <c r="G9319" i="1" s="1"/>
  <c r="F9320" i="1"/>
  <c r="G9320" i="1" s="1"/>
  <c r="F9321" i="1"/>
  <c r="G9321" i="1" s="1"/>
  <c r="F9322" i="1"/>
  <c r="G9322" i="1" s="1"/>
  <c r="F9323" i="1"/>
  <c r="G9323" i="1" s="1"/>
  <c r="F9324" i="1"/>
  <c r="G9324" i="1" s="1"/>
  <c r="F9325" i="1"/>
  <c r="G9325" i="1" s="1"/>
  <c r="F9326" i="1"/>
  <c r="G9326" i="1" s="1"/>
  <c r="F9327" i="1"/>
  <c r="G9327" i="1" s="1"/>
  <c r="F9328" i="1"/>
  <c r="G9328" i="1" s="1"/>
  <c r="F9329" i="1"/>
  <c r="G9329" i="1" s="1"/>
  <c r="F9330" i="1"/>
  <c r="G9330" i="1" s="1"/>
  <c r="F9331" i="1"/>
  <c r="G9331" i="1" s="1"/>
  <c r="F9332" i="1"/>
  <c r="G9332" i="1" s="1"/>
  <c r="F9333" i="1"/>
  <c r="G9333" i="1" s="1"/>
  <c r="F9334" i="1"/>
  <c r="G9334" i="1" s="1"/>
  <c r="F9335" i="1"/>
  <c r="G9335" i="1" s="1"/>
  <c r="F9336" i="1"/>
  <c r="G9336" i="1" s="1"/>
  <c r="F9337" i="1"/>
  <c r="G9337" i="1" s="1"/>
  <c r="F9338" i="1"/>
  <c r="G9338" i="1" s="1"/>
  <c r="F9339" i="1"/>
  <c r="G9339" i="1" s="1"/>
  <c r="F9340" i="1"/>
  <c r="G9340" i="1" s="1"/>
  <c r="F9341" i="1"/>
  <c r="G9341" i="1" s="1"/>
  <c r="F9342" i="1"/>
  <c r="G9342" i="1" s="1"/>
  <c r="F9343" i="1"/>
  <c r="G9343" i="1" s="1"/>
  <c r="F9344" i="1"/>
  <c r="G9344" i="1" s="1"/>
  <c r="F9345" i="1"/>
  <c r="G9345" i="1" s="1"/>
  <c r="F9346" i="1"/>
  <c r="G9346" i="1" s="1"/>
  <c r="F9347" i="1"/>
  <c r="G9347" i="1" s="1"/>
  <c r="F9348" i="1"/>
  <c r="G9348" i="1" s="1"/>
  <c r="F9349" i="1"/>
  <c r="G9349" i="1" s="1"/>
  <c r="F9350" i="1"/>
  <c r="G9350" i="1" s="1"/>
  <c r="F9351" i="1"/>
  <c r="G9351" i="1" s="1"/>
  <c r="F9352" i="1"/>
  <c r="G9352" i="1" s="1"/>
  <c r="F9353" i="1"/>
  <c r="G9353" i="1" s="1"/>
  <c r="F9354" i="1"/>
  <c r="G9354" i="1" s="1"/>
  <c r="F9355" i="1"/>
  <c r="G9355" i="1" s="1"/>
  <c r="F9356" i="1"/>
  <c r="G9356" i="1" s="1"/>
  <c r="F9357" i="1"/>
  <c r="G9357" i="1" s="1"/>
  <c r="F9358" i="1"/>
  <c r="G9358" i="1" s="1"/>
  <c r="F9359" i="1"/>
  <c r="G9359" i="1" s="1"/>
  <c r="F9360" i="1"/>
  <c r="G9360" i="1" s="1"/>
  <c r="F9361" i="1"/>
  <c r="G9361" i="1" s="1"/>
  <c r="F9362" i="1"/>
  <c r="G9362" i="1" s="1"/>
  <c r="F9363" i="1"/>
  <c r="G9363" i="1" s="1"/>
  <c r="F9364" i="1"/>
  <c r="G9364" i="1" s="1"/>
  <c r="F9365" i="1"/>
  <c r="G9365" i="1" s="1"/>
  <c r="F9366" i="1"/>
  <c r="G9366" i="1" s="1"/>
  <c r="F9367" i="1"/>
  <c r="G9367" i="1" s="1"/>
  <c r="F9368" i="1"/>
  <c r="G9368" i="1" s="1"/>
  <c r="F9369" i="1"/>
  <c r="G9369" i="1" s="1"/>
  <c r="F9370" i="1"/>
  <c r="G9370" i="1" s="1"/>
  <c r="F9371" i="1"/>
  <c r="G9371" i="1" s="1"/>
  <c r="F9372" i="1"/>
  <c r="G9372" i="1" s="1"/>
  <c r="F9373" i="1"/>
  <c r="G9373" i="1" s="1"/>
  <c r="F9374" i="1"/>
  <c r="G9374" i="1" s="1"/>
  <c r="F9375" i="1"/>
  <c r="G9375" i="1" s="1"/>
  <c r="F9376" i="1"/>
  <c r="G9376" i="1" s="1"/>
  <c r="F9377" i="1"/>
  <c r="G9377" i="1" s="1"/>
  <c r="F9378" i="1"/>
  <c r="G9378" i="1" s="1"/>
  <c r="F9379" i="1"/>
  <c r="G9379" i="1" s="1"/>
  <c r="F9380" i="1"/>
  <c r="G9380" i="1" s="1"/>
  <c r="F9381" i="1"/>
  <c r="G9381" i="1" s="1"/>
  <c r="F9382" i="1"/>
  <c r="G9382" i="1" s="1"/>
  <c r="F9383" i="1"/>
  <c r="G9383" i="1" s="1"/>
  <c r="F9384" i="1"/>
  <c r="G9384" i="1" s="1"/>
  <c r="F9385" i="1"/>
  <c r="G9385" i="1" s="1"/>
  <c r="F9386" i="1"/>
  <c r="G9386" i="1" s="1"/>
  <c r="F9387" i="1"/>
  <c r="G9387" i="1" s="1"/>
  <c r="F9388" i="1"/>
  <c r="G9388" i="1" s="1"/>
  <c r="F9389" i="1"/>
  <c r="G9389" i="1" s="1"/>
  <c r="F9390" i="1"/>
  <c r="G9390" i="1" s="1"/>
  <c r="F9391" i="1"/>
  <c r="G9391" i="1" s="1"/>
  <c r="F9392" i="1"/>
  <c r="G9392" i="1" s="1"/>
  <c r="F9393" i="1"/>
  <c r="G9393" i="1" s="1"/>
  <c r="F9394" i="1"/>
  <c r="G9394" i="1" s="1"/>
  <c r="F9395" i="1"/>
  <c r="G9395" i="1" s="1"/>
  <c r="F9396" i="1"/>
  <c r="G9396" i="1" s="1"/>
  <c r="F9397" i="1"/>
  <c r="G9397" i="1" s="1"/>
  <c r="F9398" i="1"/>
  <c r="G9398" i="1" s="1"/>
  <c r="F9399" i="1"/>
  <c r="G9399" i="1" s="1"/>
  <c r="F9400" i="1"/>
  <c r="G9400" i="1" s="1"/>
  <c r="F9401" i="1"/>
  <c r="G9401" i="1" s="1"/>
  <c r="F9402" i="1"/>
  <c r="G9402" i="1" s="1"/>
  <c r="F9403" i="1"/>
  <c r="G9403" i="1" s="1"/>
  <c r="F9404" i="1"/>
  <c r="G9404" i="1" s="1"/>
  <c r="F9405" i="1"/>
  <c r="G9405" i="1" s="1"/>
  <c r="F9406" i="1"/>
  <c r="G9406" i="1" s="1"/>
  <c r="F9407" i="1"/>
  <c r="G9407" i="1" s="1"/>
  <c r="F9408" i="1"/>
  <c r="G9408" i="1" s="1"/>
  <c r="F9409" i="1"/>
  <c r="G9409" i="1" s="1"/>
  <c r="F9410" i="1"/>
  <c r="G9410" i="1" s="1"/>
  <c r="F9411" i="1"/>
  <c r="G9411" i="1" s="1"/>
  <c r="F9412" i="1"/>
  <c r="G9412" i="1" s="1"/>
  <c r="F9413" i="1"/>
  <c r="G9413" i="1" s="1"/>
  <c r="F9414" i="1"/>
  <c r="G9414" i="1" s="1"/>
  <c r="F9415" i="1"/>
  <c r="G9415" i="1" s="1"/>
  <c r="F9416" i="1"/>
  <c r="G9416" i="1" s="1"/>
  <c r="F9417" i="1"/>
  <c r="G9417" i="1" s="1"/>
  <c r="F9418" i="1"/>
  <c r="G9418" i="1" s="1"/>
  <c r="F9419" i="1"/>
  <c r="G9419" i="1" s="1"/>
  <c r="F9420" i="1"/>
  <c r="G9420" i="1" s="1"/>
  <c r="F9421" i="1"/>
  <c r="G9421" i="1" s="1"/>
  <c r="F9422" i="1"/>
  <c r="G9422" i="1" s="1"/>
  <c r="F9423" i="1"/>
  <c r="G9423" i="1" s="1"/>
  <c r="F9424" i="1"/>
  <c r="G9424" i="1" s="1"/>
  <c r="F9425" i="1"/>
  <c r="G9425" i="1" s="1"/>
  <c r="F9426" i="1"/>
  <c r="G9426" i="1" s="1"/>
  <c r="F9427" i="1"/>
  <c r="G9427" i="1" s="1"/>
  <c r="F9428" i="1"/>
  <c r="G9428" i="1" s="1"/>
  <c r="F9429" i="1"/>
  <c r="G9429" i="1" s="1"/>
  <c r="F9430" i="1"/>
  <c r="G9430" i="1" s="1"/>
  <c r="F9431" i="1"/>
  <c r="G9431" i="1" s="1"/>
  <c r="F9432" i="1"/>
  <c r="G9432" i="1" s="1"/>
  <c r="F9433" i="1"/>
  <c r="G9433" i="1" s="1"/>
  <c r="F9434" i="1"/>
  <c r="G9434" i="1" s="1"/>
  <c r="F9435" i="1"/>
  <c r="G9435" i="1" s="1"/>
  <c r="F9436" i="1"/>
  <c r="G9436" i="1" s="1"/>
  <c r="F9437" i="1"/>
  <c r="G9437" i="1" s="1"/>
  <c r="F9438" i="1"/>
  <c r="G9438" i="1" s="1"/>
  <c r="F9439" i="1"/>
  <c r="G9439" i="1" s="1"/>
  <c r="F9440" i="1"/>
  <c r="G9440" i="1" s="1"/>
  <c r="F9441" i="1"/>
  <c r="G9441" i="1" s="1"/>
  <c r="F9442" i="1"/>
  <c r="G9442" i="1" s="1"/>
  <c r="F9443" i="1"/>
  <c r="G9443" i="1" s="1"/>
  <c r="F9444" i="1"/>
  <c r="G9444" i="1" s="1"/>
  <c r="F9445" i="1"/>
  <c r="G9445" i="1" s="1"/>
  <c r="F9446" i="1"/>
  <c r="G9446" i="1" s="1"/>
  <c r="F9447" i="1"/>
  <c r="G9447" i="1" s="1"/>
  <c r="F9448" i="1"/>
  <c r="G9448" i="1" s="1"/>
  <c r="F9449" i="1"/>
  <c r="G9449" i="1" s="1"/>
  <c r="F9450" i="1"/>
  <c r="G9450" i="1" s="1"/>
  <c r="F9451" i="1"/>
  <c r="G9451" i="1" s="1"/>
  <c r="F9452" i="1"/>
  <c r="G9452" i="1" s="1"/>
  <c r="F9453" i="1"/>
  <c r="G9453" i="1" s="1"/>
  <c r="F9454" i="1"/>
  <c r="G9454" i="1" s="1"/>
  <c r="F9455" i="1"/>
  <c r="G9455" i="1" s="1"/>
  <c r="F9456" i="1"/>
  <c r="G9456" i="1" s="1"/>
  <c r="F9457" i="1"/>
  <c r="G9457" i="1" s="1"/>
  <c r="F9458" i="1"/>
  <c r="G9458" i="1" s="1"/>
  <c r="F9459" i="1"/>
  <c r="G9459" i="1" s="1"/>
  <c r="F9460" i="1"/>
  <c r="G9460" i="1" s="1"/>
  <c r="F9461" i="1"/>
  <c r="G9461" i="1" s="1"/>
  <c r="F9462" i="1"/>
  <c r="G9462" i="1" s="1"/>
  <c r="F9463" i="1"/>
  <c r="G9463" i="1" s="1"/>
  <c r="F9464" i="1"/>
  <c r="G9464" i="1" s="1"/>
  <c r="F9465" i="1"/>
  <c r="G9465" i="1" s="1"/>
  <c r="F9466" i="1"/>
  <c r="G9466" i="1" s="1"/>
  <c r="F9467" i="1"/>
  <c r="G9467" i="1" s="1"/>
  <c r="F9468" i="1"/>
  <c r="G9468" i="1" s="1"/>
  <c r="F9469" i="1"/>
  <c r="G9469" i="1" s="1"/>
  <c r="F9470" i="1"/>
  <c r="G9470" i="1" s="1"/>
  <c r="F9471" i="1"/>
  <c r="G9471" i="1" s="1"/>
  <c r="F9472" i="1"/>
  <c r="G9472" i="1" s="1"/>
  <c r="F9473" i="1"/>
  <c r="G9473" i="1" s="1"/>
  <c r="F9474" i="1"/>
  <c r="G9474" i="1" s="1"/>
  <c r="F9475" i="1"/>
  <c r="G9475" i="1" s="1"/>
  <c r="F9476" i="1"/>
  <c r="G9476" i="1" s="1"/>
  <c r="F9477" i="1"/>
  <c r="G9477" i="1" s="1"/>
  <c r="F9478" i="1"/>
  <c r="G9478" i="1" s="1"/>
  <c r="F9479" i="1"/>
  <c r="G9479" i="1" s="1"/>
  <c r="F9480" i="1"/>
  <c r="G9480" i="1" s="1"/>
  <c r="F9481" i="1"/>
  <c r="G9481" i="1" s="1"/>
  <c r="F9482" i="1"/>
  <c r="G9482" i="1" s="1"/>
  <c r="F9483" i="1"/>
  <c r="G9483" i="1" s="1"/>
  <c r="F9484" i="1"/>
  <c r="G9484" i="1" s="1"/>
  <c r="F9485" i="1"/>
  <c r="G9485" i="1" s="1"/>
  <c r="F9486" i="1"/>
  <c r="G9486" i="1" s="1"/>
  <c r="F9487" i="1"/>
  <c r="G9487" i="1" s="1"/>
  <c r="F9488" i="1"/>
  <c r="G9488" i="1" s="1"/>
  <c r="F9489" i="1"/>
  <c r="G9489" i="1" s="1"/>
  <c r="F9490" i="1"/>
  <c r="G9490" i="1" s="1"/>
  <c r="F9491" i="1"/>
  <c r="G9491" i="1" s="1"/>
  <c r="F9492" i="1"/>
  <c r="G9492" i="1" s="1"/>
  <c r="F9493" i="1"/>
  <c r="G9493" i="1" s="1"/>
  <c r="F9494" i="1"/>
  <c r="G9494" i="1" s="1"/>
  <c r="F9495" i="1"/>
  <c r="G9495" i="1" s="1"/>
  <c r="F9496" i="1"/>
  <c r="G9496" i="1" s="1"/>
  <c r="F9497" i="1"/>
  <c r="G9497" i="1" s="1"/>
  <c r="F9498" i="1"/>
  <c r="G9498" i="1" s="1"/>
  <c r="F9499" i="1"/>
  <c r="G9499" i="1" s="1"/>
  <c r="F9500" i="1"/>
  <c r="G9500" i="1" s="1"/>
  <c r="F9501" i="1"/>
  <c r="G9501" i="1" s="1"/>
  <c r="F9502" i="1"/>
  <c r="G9502" i="1" s="1"/>
  <c r="F9503" i="1"/>
  <c r="G9503" i="1" s="1"/>
  <c r="F9504" i="1"/>
  <c r="G9504" i="1" s="1"/>
  <c r="F9505" i="1"/>
  <c r="G9505" i="1" s="1"/>
  <c r="F9506" i="1"/>
  <c r="G9506" i="1" s="1"/>
  <c r="F9507" i="1"/>
  <c r="G9507" i="1" s="1"/>
  <c r="F9508" i="1"/>
  <c r="G9508" i="1" s="1"/>
  <c r="F9509" i="1"/>
  <c r="G9509" i="1" s="1"/>
  <c r="F9510" i="1"/>
  <c r="G9510" i="1" s="1"/>
  <c r="F9511" i="1"/>
  <c r="G9511" i="1" s="1"/>
  <c r="F9512" i="1"/>
  <c r="G9512" i="1" s="1"/>
  <c r="F9513" i="1"/>
  <c r="G9513" i="1" s="1"/>
  <c r="F9514" i="1"/>
  <c r="G9514" i="1" s="1"/>
  <c r="F9515" i="1"/>
  <c r="G9515" i="1" s="1"/>
  <c r="F9516" i="1"/>
  <c r="G9516" i="1" s="1"/>
  <c r="F9517" i="1"/>
  <c r="G9517" i="1" s="1"/>
  <c r="F9518" i="1"/>
  <c r="G9518" i="1" s="1"/>
  <c r="F9519" i="1"/>
  <c r="G9519" i="1" s="1"/>
  <c r="F9520" i="1"/>
  <c r="G9520" i="1" s="1"/>
  <c r="F9521" i="1"/>
  <c r="G9521" i="1" s="1"/>
  <c r="F9522" i="1"/>
  <c r="G9522" i="1" s="1"/>
  <c r="F9523" i="1"/>
  <c r="G9523" i="1" s="1"/>
  <c r="F9524" i="1"/>
  <c r="G9524" i="1" s="1"/>
  <c r="F9525" i="1"/>
  <c r="G9525" i="1" s="1"/>
  <c r="F9526" i="1"/>
  <c r="G9526" i="1" s="1"/>
  <c r="F9527" i="1"/>
  <c r="G9527" i="1" s="1"/>
  <c r="F9528" i="1"/>
  <c r="G9528" i="1" s="1"/>
  <c r="F9529" i="1"/>
  <c r="G9529" i="1" s="1"/>
  <c r="F9530" i="1"/>
  <c r="G9530" i="1" s="1"/>
  <c r="F9531" i="1"/>
  <c r="G9531" i="1" s="1"/>
  <c r="F9532" i="1"/>
  <c r="G9532" i="1" s="1"/>
  <c r="F9533" i="1"/>
  <c r="G9533" i="1" s="1"/>
  <c r="F9534" i="1"/>
  <c r="G9534" i="1" s="1"/>
  <c r="F9535" i="1"/>
  <c r="G9535" i="1" s="1"/>
  <c r="F9536" i="1"/>
  <c r="G9536" i="1" s="1"/>
  <c r="F9537" i="1"/>
  <c r="G9537" i="1" s="1"/>
  <c r="F9538" i="1"/>
  <c r="G9538" i="1" s="1"/>
  <c r="F9539" i="1"/>
  <c r="G9539" i="1" s="1"/>
  <c r="F9540" i="1"/>
  <c r="G9540" i="1" s="1"/>
  <c r="F9541" i="1"/>
  <c r="G9541" i="1" s="1"/>
  <c r="F9542" i="1"/>
  <c r="G9542" i="1" s="1"/>
  <c r="F9543" i="1"/>
  <c r="G9543" i="1" s="1"/>
  <c r="F9544" i="1"/>
  <c r="G9544" i="1" s="1"/>
  <c r="F9545" i="1"/>
  <c r="G9545" i="1" s="1"/>
  <c r="F9546" i="1"/>
  <c r="G9546" i="1" s="1"/>
  <c r="F9547" i="1"/>
  <c r="G9547" i="1" s="1"/>
  <c r="F9548" i="1"/>
  <c r="G9548" i="1" s="1"/>
  <c r="F9549" i="1"/>
  <c r="G9549" i="1" s="1"/>
  <c r="F9550" i="1"/>
  <c r="G9550" i="1" s="1"/>
  <c r="F9551" i="1"/>
  <c r="G9551" i="1" s="1"/>
  <c r="F9552" i="1"/>
  <c r="G9552" i="1" s="1"/>
  <c r="F9553" i="1"/>
  <c r="G9553" i="1" s="1"/>
  <c r="F9554" i="1"/>
  <c r="G9554" i="1" s="1"/>
  <c r="F9555" i="1"/>
  <c r="G9555" i="1" s="1"/>
  <c r="F9556" i="1"/>
  <c r="G9556" i="1" s="1"/>
  <c r="F9557" i="1"/>
  <c r="G9557" i="1" s="1"/>
  <c r="F9558" i="1"/>
  <c r="G9558" i="1" s="1"/>
  <c r="F9559" i="1"/>
  <c r="G9559" i="1" s="1"/>
  <c r="F9560" i="1"/>
  <c r="G9560" i="1" s="1"/>
  <c r="F9561" i="1"/>
  <c r="G9561" i="1" s="1"/>
  <c r="F9562" i="1"/>
  <c r="G9562" i="1" s="1"/>
  <c r="F9563" i="1"/>
  <c r="G9563" i="1" s="1"/>
  <c r="F9564" i="1"/>
  <c r="G9564" i="1" s="1"/>
  <c r="F9565" i="1"/>
  <c r="G9565" i="1" s="1"/>
  <c r="F9566" i="1"/>
  <c r="G9566" i="1" s="1"/>
  <c r="F9567" i="1"/>
  <c r="G9567" i="1" s="1"/>
  <c r="F9568" i="1"/>
  <c r="G9568" i="1" s="1"/>
  <c r="F9569" i="1"/>
  <c r="G9569" i="1" s="1"/>
  <c r="F9570" i="1"/>
  <c r="G9570" i="1" s="1"/>
  <c r="F9571" i="1"/>
  <c r="G9571" i="1" s="1"/>
  <c r="F9572" i="1"/>
  <c r="G9572" i="1" s="1"/>
  <c r="F9573" i="1"/>
  <c r="G9573" i="1" s="1"/>
  <c r="F9574" i="1"/>
  <c r="G9574" i="1" s="1"/>
  <c r="F9575" i="1"/>
  <c r="G9575" i="1" s="1"/>
  <c r="F9576" i="1"/>
  <c r="G9576" i="1" s="1"/>
  <c r="F9577" i="1"/>
  <c r="G9577" i="1" s="1"/>
  <c r="F9578" i="1"/>
  <c r="G9578" i="1" s="1"/>
  <c r="F9579" i="1"/>
  <c r="G9579" i="1" s="1"/>
  <c r="F9580" i="1"/>
  <c r="G9580" i="1" s="1"/>
  <c r="F9581" i="1"/>
  <c r="G9581" i="1" s="1"/>
  <c r="F9582" i="1"/>
  <c r="G9582" i="1" s="1"/>
  <c r="F9583" i="1"/>
  <c r="G9583" i="1" s="1"/>
  <c r="F9584" i="1"/>
  <c r="G9584" i="1" s="1"/>
  <c r="F9585" i="1"/>
  <c r="G9585" i="1" s="1"/>
  <c r="F9586" i="1"/>
  <c r="G9586" i="1" s="1"/>
  <c r="F9587" i="1"/>
  <c r="G9587" i="1" s="1"/>
  <c r="F9588" i="1"/>
  <c r="G9588" i="1" s="1"/>
  <c r="F9589" i="1"/>
  <c r="G9589" i="1" s="1"/>
  <c r="F9590" i="1"/>
  <c r="G9590" i="1" s="1"/>
  <c r="F9591" i="1"/>
  <c r="G9591" i="1" s="1"/>
  <c r="F9592" i="1"/>
  <c r="G9592" i="1" s="1"/>
  <c r="F9593" i="1"/>
  <c r="G9593" i="1" s="1"/>
  <c r="F9594" i="1"/>
  <c r="G9594" i="1" s="1"/>
  <c r="F9595" i="1"/>
  <c r="G9595" i="1" s="1"/>
  <c r="F9596" i="1"/>
  <c r="G9596" i="1" s="1"/>
  <c r="F9597" i="1"/>
  <c r="G9597" i="1" s="1"/>
  <c r="F9598" i="1"/>
  <c r="G9598" i="1" s="1"/>
  <c r="F9599" i="1"/>
  <c r="G9599" i="1" s="1"/>
  <c r="F9600" i="1"/>
  <c r="G9600" i="1" s="1"/>
  <c r="F9601" i="1"/>
  <c r="G9601" i="1" s="1"/>
  <c r="F9602" i="1"/>
  <c r="G9602" i="1" s="1"/>
  <c r="F9603" i="1"/>
  <c r="G9603" i="1" s="1"/>
  <c r="F9604" i="1"/>
  <c r="G9604" i="1" s="1"/>
  <c r="F9605" i="1"/>
  <c r="G9605" i="1" s="1"/>
  <c r="F9606" i="1"/>
  <c r="G9606" i="1" s="1"/>
  <c r="F9607" i="1"/>
  <c r="G9607" i="1" s="1"/>
  <c r="F9608" i="1"/>
  <c r="G9608" i="1" s="1"/>
  <c r="F9609" i="1"/>
  <c r="G9609" i="1" s="1"/>
  <c r="F9610" i="1"/>
  <c r="G9610" i="1" s="1"/>
  <c r="F9611" i="1"/>
  <c r="G9611" i="1" s="1"/>
  <c r="F9612" i="1"/>
  <c r="G9612" i="1" s="1"/>
  <c r="F9613" i="1"/>
  <c r="G9613" i="1" s="1"/>
  <c r="F9614" i="1"/>
  <c r="G9614" i="1" s="1"/>
  <c r="F9615" i="1"/>
  <c r="G9615" i="1" s="1"/>
  <c r="F9616" i="1"/>
  <c r="G9616" i="1" s="1"/>
  <c r="F9617" i="1"/>
  <c r="G9617" i="1" s="1"/>
  <c r="F9618" i="1"/>
  <c r="G9618" i="1" s="1"/>
  <c r="F9619" i="1"/>
  <c r="G9619" i="1" s="1"/>
  <c r="F9620" i="1"/>
  <c r="G9620" i="1" s="1"/>
  <c r="F9621" i="1"/>
  <c r="G9621" i="1" s="1"/>
  <c r="F9622" i="1"/>
  <c r="G9622" i="1" s="1"/>
  <c r="F9623" i="1"/>
  <c r="G9623" i="1" s="1"/>
  <c r="F9624" i="1"/>
  <c r="G9624" i="1" s="1"/>
  <c r="F9625" i="1"/>
  <c r="G9625" i="1" s="1"/>
  <c r="F9626" i="1"/>
  <c r="G9626" i="1" s="1"/>
  <c r="F9627" i="1"/>
  <c r="G9627" i="1" s="1"/>
  <c r="F9628" i="1"/>
  <c r="G9628" i="1" s="1"/>
  <c r="F9629" i="1"/>
  <c r="G9629" i="1" s="1"/>
  <c r="F9630" i="1"/>
  <c r="G9630" i="1" s="1"/>
  <c r="F9631" i="1"/>
  <c r="G9631" i="1" s="1"/>
  <c r="F9632" i="1"/>
  <c r="G9632" i="1" s="1"/>
  <c r="F9633" i="1"/>
  <c r="G9633" i="1" s="1"/>
  <c r="F9634" i="1"/>
  <c r="G9634" i="1" s="1"/>
  <c r="F9635" i="1"/>
  <c r="G9635" i="1" s="1"/>
  <c r="F9636" i="1"/>
  <c r="G9636" i="1" s="1"/>
  <c r="F9637" i="1"/>
  <c r="G9637" i="1" s="1"/>
  <c r="F9638" i="1"/>
  <c r="G9638" i="1" s="1"/>
  <c r="F9639" i="1"/>
  <c r="G9639" i="1" s="1"/>
  <c r="F9640" i="1"/>
  <c r="G9640" i="1" s="1"/>
  <c r="F9641" i="1"/>
  <c r="G9641" i="1" s="1"/>
  <c r="F9642" i="1"/>
  <c r="G9642" i="1" s="1"/>
  <c r="F9643" i="1"/>
  <c r="G9643" i="1" s="1"/>
  <c r="F9644" i="1"/>
  <c r="G9644" i="1" s="1"/>
  <c r="F9645" i="1"/>
  <c r="G9645" i="1" s="1"/>
  <c r="F9646" i="1"/>
  <c r="G9646" i="1" s="1"/>
  <c r="F9647" i="1"/>
  <c r="G9647" i="1" s="1"/>
  <c r="F9648" i="1"/>
  <c r="G9648" i="1" s="1"/>
  <c r="F9649" i="1"/>
  <c r="G9649" i="1" s="1"/>
  <c r="F9650" i="1"/>
  <c r="G9650" i="1" s="1"/>
  <c r="F9651" i="1"/>
  <c r="G9651" i="1" s="1"/>
  <c r="F9652" i="1"/>
  <c r="G9652" i="1" s="1"/>
  <c r="F9653" i="1"/>
  <c r="G9653" i="1" s="1"/>
  <c r="F9654" i="1"/>
  <c r="G9654" i="1" s="1"/>
  <c r="F9655" i="1"/>
  <c r="G9655" i="1" s="1"/>
  <c r="F9656" i="1"/>
  <c r="G9656" i="1" s="1"/>
  <c r="F9657" i="1"/>
  <c r="G9657" i="1" s="1"/>
  <c r="F9658" i="1"/>
  <c r="G9658" i="1" s="1"/>
  <c r="F9659" i="1"/>
  <c r="G9659" i="1" s="1"/>
  <c r="F9660" i="1"/>
  <c r="G9660" i="1" s="1"/>
  <c r="F9661" i="1"/>
  <c r="G9661" i="1" s="1"/>
  <c r="F9662" i="1"/>
  <c r="G9662" i="1" s="1"/>
  <c r="F9663" i="1"/>
  <c r="G9663" i="1" s="1"/>
  <c r="F9664" i="1"/>
  <c r="G9664" i="1" s="1"/>
  <c r="F9665" i="1"/>
  <c r="G9665" i="1" s="1"/>
  <c r="F9666" i="1"/>
  <c r="G9666" i="1" s="1"/>
  <c r="F9667" i="1"/>
  <c r="G9667" i="1" s="1"/>
  <c r="F9668" i="1"/>
  <c r="G9668" i="1" s="1"/>
  <c r="F9669" i="1"/>
  <c r="G9669" i="1" s="1"/>
  <c r="F9670" i="1"/>
  <c r="G9670" i="1" s="1"/>
  <c r="F9671" i="1"/>
  <c r="G9671" i="1" s="1"/>
  <c r="F9672" i="1"/>
  <c r="G9672" i="1" s="1"/>
  <c r="F9673" i="1"/>
  <c r="G9673" i="1" s="1"/>
  <c r="F9674" i="1"/>
  <c r="G9674" i="1" s="1"/>
  <c r="F9675" i="1"/>
  <c r="G9675" i="1" s="1"/>
  <c r="F9676" i="1"/>
  <c r="G9676" i="1" s="1"/>
  <c r="F9677" i="1"/>
  <c r="G9677" i="1" s="1"/>
  <c r="F9678" i="1"/>
  <c r="G9678" i="1" s="1"/>
  <c r="F9679" i="1"/>
  <c r="G9679" i="1" s="1"/>
  <c r="F9680" i="1"/>
  <c r="G9680" i="1" s="1"/>
  <c r="F9681" i="1"/>
  <c r="G9681" i="1" s="1"/>
  <c r="F9682" i="1"/>
  <c r="G9682" i="1" s="1"/>
  <c r="F9683" i="1"/>
  <c r="G9683" i="1" s="1"/>
  <c r="F9684" i="1"/>
  <c r="G9684" i="1" s="1"/>
  <c r="F9685" i="1"/>
  <c r="G9685" i="1" s="1"/>
  <c r="F9686" i="1"/>
  <c r="G9686" i="1" s="1"/>
  <c r="F9687" i="1"/>
  <c r="G9687" i="1" s="1"/>
  <c r="F9688" i="1"/>
  <c r="G9688" i="1" s="1"/>
  <c r="F9689" i="1"/>
  <c r="G9689" i="1" s="1"/>
  <c r="F9690" i="1"/>
  <c r="G9690" i="1" s="1"/>
  <c r="F9691" i="1"/>
  <c r="G9691" i="1" s="1"/>
  <c r="F9692" i="1"/>
  <c r="G9692" i="1" s="1"/>
  <c r="F9693" i="1"/>
  <c r="G9693" i="1" s="1"/>
  <c r="F9694" i="1"/>
  <c r="G9694" i="1" s="1"/>
  <c r="F9695" i="1"/>
  <c r="G9695" i="1" s="1"/>
  <c r="F9696" i="1"/>
  <c r="G9696" i="1" s="1"/>
  <c r="F9697" i="1"/>
  <c r="G9697" i="1" s="1"/>
  <c r="F9698" i="1"/>
  <c r="G9698" i="1" s="1"/>
  <c r="F9699" i="1"/>
  <c r="G9699" i="1" s="1"/>
  <c r="F9700" i="1"/>
  <c r="G9700" i="1" s="1"/>
  <c r="F9701" i="1"/>
  <c r="G9701" i="1" s="1"/>
  <c r="F9702" i="1"/>
  <c r="G9702" i="1" s="1"/>
  <c r="F9703" i="1"/>
  <c r="G9703" i="1" s="1"/>
  <c r="F9704" i="1"/>
  <c r="G9704" i="1" s="1"/>
  <c r="F9705" i="1"/>
  <c r="G9705" i="1" s="1"/>
  <c r="F9706" i="1"/>
  <c r="G9706" i="1" s="1"/>
  <c r="F9707" i="1"/>
  <c r="G9707" i="1" s="1"/>
  <c r="F9708" i="1"/>
  <c r="G9708" i="1" s="1"/>
  <c r="F9709" i="1"/>
  <c r="G9709" i="1" s="1"/>
  <c r="F9710" i="1"/>
  <c r="G9710" i="1" s="1"/>
  <c r="F9711" i="1"/>
  <c r="G9711" i="1" s="1"/>
  <c r="F9712" i="1"/>
  <c r="G9712" i="1" s="1"/>
  <c r="F9713" i="1"/>
  <c r="G9713" i="1" s="1"/>
  <c r="F9714" i="1"/>
  <c r="G9714" i="1" s="1"/>
  <c r="F9715" i="1"/>
  <c r="G9715" i="1" s="1"/>
  <c r="F9716" i="1"/>
  <c r="G9716" i="1" s="1"/>
  <c r="F9717" i="1"/>
  <c r="G9717" i="1" s="1"/>
  <c r="F9718" i="1"/>
  <c r="G9718" i="1" s="1"/>
  <c r="F9719" i="1"/>
  <c r="G9719" i="1" s="1"/>
  <c r="F9720" i="1"/>
  <c r="G9720" i="1" s="1"/>
  <c r="F9721" i="1"/>
  <c r="G9721" i="1" s="1"/>
  <c r="F9722" i="1"/>
  <c r="G9722" i="1" s="1"/>
  <c r="F9723" i="1"/>
  <c r="G9723" i="1" s="1"/>
  <c r="F9724" i="1"/>
  <c r="G9724" i="1" s="1"/>
  <c r="F9725" i="1"/>
  <c r="G9725" i="1" s="1"/>
  <c r="F9726" i="1"/>
  <c r="G9726" i="1" s="1"/>
  <c r="F9727" i="1"/>
  <c r="G9727" i="1" s="1"/>
  <c r="F9728" i="1"/>
  <c r="G9728" i="1" s="1"/>
  <c r="F9729" i="1"/>
  <c r="G9729" i="1" s="1"/>
  <c r="F9730" i="1"/>
  <c r="G9730" i="1" s="1"/>
  <c r="F9731" i="1"/>
  <c r="G9731" i="1" s="1"/>
  <c r="F9732" i="1"/>
  <c r="G9732" i="1" s="1"/>
  <c r="F9733" i="1"/>
  <c r="G9733" i="1" s="1"/>
  <c r="F9734" i="1"/>
  <c r="G9734" i="1" s="1"/>
  <c r="F9735" i="1"/>
  <c r="G9735" i="1" s="1"/>
  <c r="F9736" i="1"/>
  <c r="G9736" i="1" s="1"/>
  <c r="F9737" i="1"/>
  <c r="G9737" i="1" s="1"/>
  <c r="F9738" i="1"/>
  <c r="G9738" i="1" s="1"/>
  <c r="F9739" i="1"/>
  <c r="G9739" i="1" s="1"/>
  <c r="F9740" i="1"/>
  <c r="G9740" i="1" s="1"/>
  <c r="F9741" i="1"/>
  <c r="G9741" i="1" s="1"/>
  <c r="F9742" i="1"/>
  <c r="G9742" i="1" s="1"/>
  <c r="F9743" i="1"/>
  <c r="G9743" i="1" s="1"/>
  <c r="F9744" i="1"/>
  <c r="G9744" i="1" s="1"/>
  <c r="F9745" i="1"/>
  <c r="G9745" i="1" s="1"/>
  <c r="F9746" i="1"/>
  <c r="G9746" i="1" s="1"/>
  <c r="F9747" i="1"/>
  <c r="G9747" i="1" s="1"/>
  <c r="F9748" i="1"/>
  <c r="G9748" i="1" s="1"/>
  <c r="F9749" i="1"/>
  <c r="G9749" i="1" s="1"/>
  <c r="F9750" i="1"/>
  <c r="G9750" i="1" s="1"/>
  <c r="F9751" i="1"/>
  <c r="G9751" i="1" s="1"/>
  <c r="F9752" i="1"/>
  <c r="G9752" i="1" s="1"/>
  <c r="F9753" i="1"/>
  <c r="G9753" i="1" s="1"/>
  <c r="F9754" i="1"/>
  <c r="G9754" i="1" s="1"/>
  <c r="F9755" i="1"/>
  <c r="G9755" i="1" s="1"/>
  <c r="F9756" i="1"/>
  <c r="G9756" i="1" s="1"/>
  <c r="F9757" i="1"/>
  <c r="G9757" i="1" s="1"/>
  <c r="F9758" i="1"/>
  <c r="G9758" i="1" s="1"/>
  <c r="F9759" i="1"/>
  <c r="G9759" i="1" s="1"/>
  <c r="F9760" i="1"/>
  <c r="G9760" i="1" s="1"/>
  <c r="F9761" i="1"/>
  <c r="G9761" i="1" s="1"/>
  <c r="F9762" i="1"/>
  <c r="G9762" i="1" s="1"/>
  <c r="F9763" i="1"/>
  <c r="G9763" i="1" s="1"/>
  <c r="F9764" i="1"/>
  <c r="G9764" i="1" s="1"/>
  <c r="F9765" i="1"/>
  <c r="G9765" i="1" s="1"/>
  <c r="F9766" i="1"/>
  <c r="G9766" i="1" s="1"/>
  <c r="F9767" i="1"/>
  <c r="G9767" i="1" s="1"/>
  <c r="F9768" i="1"/>
  <c r="G9768" i="1" s="1"/>
  <c r="F9769" i="1"/>
  <c r="G9769" i="1" s="1"/>
  <c r="F9770" i="1"/>
  <c r="G9770" i="1" s="1"/>
  <c r="F9771" i="1"/>
  <c r="G9771" i="1" s="1"/>
  <c r="F9772" i="1"/>
  <c r="G9772" i="1" s="1"/>
  <c r="F9773" i="1"/>
  <c r="G9773" i="1" s="1"/>
  <c r="F9774" i="1"/>
  <c r="G9774" i="1" s="1"/>
  <c r="F9775" i="1"/>
  <c r="G9775" i="1" s="1"/>
  <c r="F9776" i="1"/>
  <c r="G9776" i="1" s="1"/>
  <c r="F9777" i="1"/>
  <c r="G9777" i="1" s="1"/>
  <c r="F9778" i="1"/>
  <c r="G9778" i="1" s="1"/>
  <c r="F9779" i="1"/>
  <c r="G9779" i="1" s="1"/>
  <c r="F9780" i="1"/>
  <c r="G9780" i="1" s="1"/>
  <c r="F9781" i="1"/>
  <c r="G9781" i="1" s="1"/>
  <c r="F9782" i="1"/>
  <c r="G9782" i="1" s="1"/>
  <c r="F9783" i="1"/>
  <c r="G9783" i="1" s="1"/>
  <c r="F9784" i="1"/>
  <c r="G9784" i="1" s="1"/>
  <c r="F9785" i="1"/>
  <c r="G9785" i="1" s="1"/>
  <c r="F9786" i="1"/>
  <c r="G9786" i="1" s="1"/>
  <c r="F9787" i="1"/>
  <c r="G9787" i="1" s="1"/>
  <c r="F9788" i="1"/>
  <c r="G9788" i="1" s="1"/>
  <c r="F9789" i="1"/>
  <c r="G9789" i="1" s="1"/>
  <c r="F9790" i="1"/>
  <c r="G9790" i="1" s="1"/>
  <c r="F9791" i="1"/>
  <c r="G9791" i="1" s="1"/>
  <c r="F9792" i="1"/>
  <c r="G9792" i="1" s="1"/>
  <c r="F9793" i="1"/>
  <c r="G9793" i="1" s="1"/>
  <c r="F9794" i="1"/>
  <c r="G9794" i="1" s="1"/>
  <c r="F9795" i="1"/>
  <c r="G9795" i="1" s="1"/>
  <c r="F9796" i="1"/>
  <c r="G9796" i="1" s="1"/>
  <c r="F9797" i="1"/>
  <c r="G9797" i="1" s="1"/>
  <c r="F9798" i="1"/>
  <c r="G9798" i="1" s="1"/>
  <c r="F9799" i="1"/>
  <c r="G9799" i="1" s="1"/>
  <c r="F9800" i="1"/>
  <c r="G9800" i="1" s="1"/>
  <c r="F9801" i="1"/>
  <c r="G9801" i="1" s="1"/>
  <c r="F9802" i="1"/>
  <c r="G9802" i="1" s="1"/>
  <c r="F9803" i="1"/>
  <c r="G9803" i="1" s="1"/>
  <c r="F9804" i="1"/>
  <c r="G9804" i="1" s="1"/>
  <c r="F9805" i="1"/>
  <c r="G9805" i="1" s="1"/>
  <c r="F9806" i="1"/>
  <c r="G9806" i="1" s="1"/>
  <c r="F9807" i="1"/>
  <c r="G9807" i="1" s="1"/>
  <c r="F9808" i="1"/>
  <c r="G9808" i="1" s="1"/>
  <c r="F9809" i="1"/>
  <c r="G9809" i="1" s="1"/>
  <c r="F9810" i="1"/>
  <c r="G9810" i="1" s="1"/>
  <c r="F9811" i="1"/>
  <c r="G9811" i="1" s="1"/>
  <c r="F9812" i="1"/>
  <c r="G9812" i="1" s="1"/>
  <c r="F9813" i="1"/>
  <c r="G9813" i="1" s="1"/>
  <c r="F9814" i="1"/>
  <c r="G9814" i="1" s="1"/>
  <c r="F9815" i="1"/>
  <c r="G9815" i="1" s="1"/>
  <c r="F9816" i="1"/>
  <c r="G9816" i="1" s="1"/>
  <c r="F9817" i="1"/>
  <c r="G9817" i="1" s="1"/>
  <c r="F9818" i="1"/>
  <c r="G9818" i="1" s="1"/>
  <c r="F9819" i="1"/>
  <c r="G9819" i="1" s="1"/>
  <c r="F9820" i="1"/>
  <c r="G9820" i="1" s="1"/>
  <c r="F9821" i="1"/>
  <c r="G9821" i="1" s="1"/>
  <c r="F9822" i="1"/>
  <c r="G9822" i="1" s="1"/>
  <c r="F9823" i="1"/>
  <c r="G9823" i="1" s="1"/>
  <c r="F9824" i="1"/>
  <c r="G9824" i="1" s="1"/>
  <c r="F9825" i="1"/>
  <c r="G9825" i="1" s="1"/>
  <c r="F9826" i="1"/>
  <c r="G9826" i="1" s="1"/>
  <c r="F9827" i="1"/>
  <c r="G9827" i="1" s="1"/>
  <c r="F9828" i="1"/>
  <c r="G9828" i="1" s="1"/>
  <c r="F9829" i="1"/>
  <c r="G9829" i="1" s="1"/>
  <c r="F9830" i="1"/>
  <c r="G9830" i="1" s="1"/>
  <c r="F9831" i="1"/>
  <c r="G9831" i="1" s="1"/>
  <c r="F9832" i="1"/>
  <c r="G9832" i="1" s="1"/>
  <c r="F9833" i="1"/>
  <c r="G9833" i="1" s="1"/>
  <c r="F9834" i="1"/>
  <c r="G9834" i="1" s="1"/>
  <c r="F9835" i="1"/>
  <c r="G9835" i="1" s="1"/>
  <c r="F9836" i="1"/>
  <c r="G9836" i="1" s="1"/>
  <c r="F9837" i="1"/>
  <c r="G9837" i="1" s="1"/>
  <c r="F9838" i="1"/>
  <c r="G9838" i="1" s="1"/>
  <c r="F9839" i="1"/>
  <c r="G9839" i="1" s="1"/>
  <c r="F9840" i="1"/>
  <c r="G9840" i="1" s="1"/>
  <c r="F9841" i="1"/>
  <c r="G9841" i="1" s="1"/>
  <c r="F9842" i="1"/>
  <c r="G9842" i="1" s="1"/>
  <c r="F9843" i="1"/>
  <c r="G9843" i="1" s="1"/>
  <c r="F9844" i="1"/>
  <c r="G9844" i="1" s="1"/>
  <c r="F9845" i="1"/>
  <c r="G9845" i="1" s="1"/>
  <c r="F9846" i="1"/>
  <c r="G9846" i="1" s="1"/>
  <c r="F9847" i="1"/>
  <c r="G9847" i="1" s="1"/>
  <c r="F9848" i="1"/>
  <c r="G9848" i="1" s="1"/>
  <c r="F9849" i="1"/>
  <c r="G9849" i="1" s="1"/>
  <c r="F9850" i="1"/>
  <c r="G9850" i="1" s="1"/>
  <c r="F9851" i="1"/>
  <c r="G9851" i="1" s="1"/>
  <c r="F9852" i="1"/>
  <c r="G9852" i="1" s="1"/>
  <c r="F9853" i="1"/>
  <c r="G9853" i="1" s="1"/>
  <c r="F9854" i="1"/>
  <c r="G9854" i="1" s="1"/>
  <c r="F9855" i="1"/>
  <c r="G9855" i="1" s="1"/>
  <c r="F9856" i="1"/>
  <c r="G9856" i="1" s="1"/>
  <c r="F9857" i="1"/>
  <c r="G9857" i="1" s="1"/>
  <c r="F9858" i="1"/>
  <c r="G9858" i="1" s="1"/>
  <c r="F9859" i="1"/>
  <c r="G9859" i="1" s="1"/>
  <c r="F9860" i="1"/>
  <c r="G9860" i="1" s="1"/>
  <c r="F9861" i="1"/>
  <c r="G9861" i="1" s="1"/>
  <c r="F9862" i="1"/>
  <c r="G9862" i="1" s="1"/>
  <c r="F9863" i="1"/>
  <c r="G9863" i="1" s="1"/>
  <c r="F9864" i="1"/>
  <c r="G9864" i="1" s="1"/>
  <c r="F9865" i="1"/>
  <c r="G9865" i="1" s="1"/>
  <c r="F9866" i="1"/>
  <c r="G9866" i="1" s="1"/>
  <c r="F9867" i="1"/>
  <c r="G9867" i="1" s="1"/>
  <c r="F9868" i="1"/>
  <c r="G9868" i="1" s="1"/>
  <c r="F9869" i="1"/>
  <c r="G9869" i="1" s="1"/>
  <c r="F9870" i="1"/>
  <c r="G9870" i="1" s="1"/>
  <c r="F9871" i="1"/>
  <c r="G9871" i="1" s="1"/>
  <c r="F9872" i="1"/>
  <c r="G9872" i="1" s="1"/>
  <c r="F9873" i="1"/>
  <c r="G9873" i="1" s="1"/>
  <c r="F9874" i="1"/>
  <c r="G9874" i="1" s="1"/>
  <c r="F9875" i="1"/>
  <c r="G9875" i="1" s="1"/>
  <c r="F9876" i="1"/>
  <c r="G9876" i="1" s="1"/>
  <c r="F9877" i="1"/>
  <c r="G9877" i="1" s="1"/>
  <c r="F9878" i="1"/>
  <c r="G9878" i="1" s="1"/>
  <c r="F9879" i="1"/>
  <c r="G9879" i="1" s="1"/>
  <c r="F9880" i="1"/>
  <c r="G9880" i="1" s="1"/>
  <c r="F9881" i="1"/>
  <c r="G9881" i="1" s="1"/>
  <c r="F9882" i="1"/>
  <c r="G9882" i="1" s="1"/>
  <c r="F9883" i="1"/>
  <c r="G9883" i="1" s="1"/>
  <c r="F9884" i="1"/>
  <c r="G9884" i="1" s="1"/>
  <c r="F9885" i="1"/>
  <c r="G9885" i="1" s="1"/>
  <c r="F9886" i="1"/>
  <c r="G9886" i="1" s="1"/>
  <c r="F9887" i="1"/>
  <c r="G9887" i="1" s="1"/>
  <c r="F9888" i="1"/>
  <c r="G9888" i="1" s="1"/>
  <c r="F9889" i="1"/>
  <c r="G9889" i="1" s="1"/>
  <c r="F9890" i="1"/>
  <c r="G9890" i="1" s="1"/>
  <c r="F9891" i="1"/>
  <c r="G9891" i="1" s="1"/>
  <c r="F9892" i="1"/>
  <c r="G9892" i="1" s="1"/>
  <c r="F9893" i="1"/>
  <c r="G9893" i="1" s="1"/>
  <c r="F9894" i="1"/>
  <c r="G9894" i="1" s="1"/>
  <c r="F9895" i="1"/>
  <c r="G9895" i="1" s="1"/>
  <c r="F9896" i="1"/>
  <c r="G9896" i="1" s="1"/>
  <c r="F9897" i="1"/>
  <c r="G9897" i="1" s="1"/>
  <c r="F9898" i="1"/>
  <c r="G9898" i="1" s="1"/>
  <c r="F9899" i="1"/>
  <c r="G9899" i="1" s="1"/>
  <c r="F9900" i="1"/>
  <c r="G9900" i="1" s="1"/>
  <c r="F9901" i="1"/>
  <c r="G9901" i="1" s="1"/>
  <c r="F9902" i="1"/>
  <c r="G9902" i="1" s="1"/>
  <c r="F9903" i="1"/>
  <c r="G9903" i="1" s="1"/>
  <c r="F9904" i="1"/>
  <c r="G9904" i="1" s="1"/>
  <c r="F9905" i="1"/>
  <c r="G9905" i="1" s="1"/>
  <c r="F9906" i="1"/>
  <c r="G9906" i="1" s="1"/>
  <c r="F9907" i="1"/>
  <c r="G9907" i="1" s="1"/>
  <c r="F9908" i="1"/>
  <c r="G9908" i="1" s="1"/>
  <c r="F9909" i="1"/>
  <c r="G9909" i="1" s="1"/>
  <c r="F9910" i="1"/>
  <c r="G9910" i="1" s="1"/>
  <c r="F9911" i="1"/>
  <c r="G9911" i="1" s="1"/>
  <c r="F9912" i="1"/>
  <c r="G9912" i="1" s="1"/>
  <c r="F9913" i="1"/>
  <c r="G9913" i="1" s="1"/>
  <c r="F9914" i="1"/>
  <c r="G9914" i="1" s="1"/>
  <c r="F9915" i="1"/>
  <c r="G9915" i="1" s="1"/>
  <c r="F9916" i="1"/>
  <c r="G9916" i="1" s="1"/>
  <c r="F9917" i="1"/>
  <c r="G9917" i="1" s="1"/>
  <c r="F9918" i="1"/>
  <c r="G9918" i="1" s="1"/>
  <c r="F9919" i="1"/>
  <c r="G9919" i="1" s="1"/>
  <c r="F9920" i="1"/>
  <c r="G9920" i="1" s="1"/>
  <c r="F9921" i="1"/>
  <c r="G9921" i="1" s="1"/>
  <c r="F9922" i="1"/>
  <c r="G9922" i="1" s="1"/>
  <c r="F9923" i="1"/>
  <c r="G9923" i="1" s="1"/>
  <c r="F9924" i="1"/>
  <c r="G9924" i="1" s="1"/>
  <c r="F9925" i="1"/>
  <c r="G9925" i="1" s="1"/>
  <c r="F9926" i="1"/>
  <c r="G9926" i="1" s="1"/>
  <c r="F9927" i="1"/>
  <c r="G9927" i="1" s="1"/>
  <c r="F9928" i="1"/>
  <c r="G9928" i="1" s="1"/>
  <c r="F9929" i="1"/>
  <c r="G9929" i="1" s="1"/>
  <c r="F9930" i="1"/>
  <c r="G9930" i="1" s="1"/>
  <c r="F9931" i="1"/>
  <c r="G9931" i="1" s="1"/>
  <c r="F9932" i="1"/>
  <c r="G9932" i="1" s="1"/>
  <c r="F9933" i="1"/>
  <c r="G9933" i="1" s="1"/>
  <c r="F9934" i="1"/>
  <c r="G9934" i="1" s="1"/>
  <c r="F9935" i="1"/>
  <c r="G9935" i="1" s="1"/>
  <c r="F9936" i="1"/>
  <c r="G9936" i="1" s="1"/>
  <c r="F9937" i="1"/>
  <c r="G9937" i="1" s="1"/>
  <c r="F9938" i="1"/>
  <c r="G9938" i="1" s="1"/>
  <c r="F9939" i="1"/>
  <c r="G9939" i="1" s="1"/>
  <c r="F9940" i="1"/>
  <c r="G9940" i="1" s="1"/>
  <c r="F9941" i="1"/>
  <c r="G9941" i="1" s="1"/>
  <c r="F9942" i="1"/>
  <c r="G9942" i="1" s="1"/>
  <c r="F9943" i="1"/>
  <c r="G9943" i="1" s="1"/>
  <c r="F9944" i="1"/>
  <c r="G9944" i="1" s="1"/>
  <c r="F9945" i="1"/>
  <c r="G9945" i="1" s="1"/>
  <c r="F9946" i="1"/>
  <c r="G9946" i="1" s="1"/>
  <c r="F9947" i="1"/>
  <c r="G9947" i="1" s="1"/>
  <c r="F9948" i="1"/>
  <c r="G9948" i="1" s="1"/>
  <c r="F9949" i="1"/>
  <c r="G9949" i="1" s="1"/>
  <c r="F9950" i="1"/>
  <c r="G9950" i="1" s="1"/>
  <c r="F9951" i="1"/>
  <c r="G9951" i="1" s="1"/>
  <c r="F9952" i="1"/>
  <c r="G9952" i="1" s="1"/>
  <c r="F9953" i="1"/>
  <c r="G9953" i="1" s="1"/>
  <c r="F9954" i="1"/>
  <c r="G9954" i="1" s="1"/>
  <c r="F9955" i="1"/>
  <c r="G9955" i="1" s="1"/>
  <c r="F9956" i="1"/>
  <c r="G9956" i="1" s="1"/>
  <c r="F9957" i="1"/>
  <c r="G9957" i="1" s="1"/>
  <c r="F9958" i="1"/>
  <c r="G9958" i="1" s="1"/>
  <c r="F9959" i="1"/>
  <c r="G9959" i="1" s="1"/>
  <c r="F9960" i="1"/>
  <c r="G9960" i="1" s="1"/>
  <c r="F9961" i="1"/>
  <c r="G9961" i="1" s="1"/>
  <c r="F9962" i="1"/>
  <c r="G9962" i="1" s="1"/>
  <c r="F9963" i="1"/>
  <c r="G9963" i="1" s="1"/>
  <c r="F9964" i="1"/>
  <c r="G9964" i="1" s="1"/>
  <c r="F9965" i="1"/>
  <c r="G9965" i="1" s="1"/>
  <c r="F9966" i="1"/>
  <c r="G9966" i="1" s="1"/>
  <c r="F9967" i="1"/>
  <c r="G9967" i="1" s="1"/>
  <c r="F9968" i="1"/>
  <c r="G9968" i="1" s="1"/>
  <c r="F9969" i="1"/>
  <c r="G9969" i="1" s="1"/>
  <c r="F9970" i="1"/>
  <c r="G9970" i="1" s="1"/>
  <c r="F9971" i="1"/>
  <c r="G9971" i="1" s="1"/>
  <c r="F9972" i="1"/>
  <c r="G9972" i="1" s="1"/>
  <c r="F9973" i="1"/>
  <c r="G9973" i="1" s="1"/>
  <c r="F9974" i="1"/>
  <c r="G9974" i="1" s="1"/>
  <c r="F9975" i="1"/>
  <c r="G9975" i="1" s="1"/>
  <c r="F9976" i="1"/>
  <c r="G9976" i="1" s="1"/>
  <c r="F9977" i="1"/>
  <c r="G9977" i="1" s="1"/>
  <c r="F9978" i="1"/>
  <c r="G9978" i="1" s="1"/>
  <c r="F9979" i="1"/>
  <c r="G9979" i="1" s="1"/>
  <c r="F9980" i="1"/>
  <c r="G9980" i="1" s="1"/>
  <c r="F9981" i="1"/>
  <c r="G9981" i="1" s="1"/>
  <c r="F9982" i="1"/>
  <c r="G9982" i="1" s="1"/>
  <c r="F9983" i="1"/>
  <c r="G9983" i="1" s="1"/>
  <c r="F9984" i="1"/>
  <c r="G9984" i="1" s="1"/>
  <c r="F9985" i="1"/>
  <c r="G9985" i="1" s="1"/>
  <c r="F9986" i="1"/>
  <c r="G9986" i="1" s="1"/>
  <c r="F9987" i="1"/>
  <c r="G9987" i="1" s="1"/>
  <c r="F9988" i="1"/>
  <c r="G9988" i="1" s="1"/>
  <c r="F9989" i="1"/>
  <c r="G9989" i="1" s="1"/>
  <c r="F9990" i="1"/>
  <c r="G9990" i="1" s="1"/>
  <c r="F9991" i="1"/>
  <c r="G9991" i="1" s="1"/>
  <c r="F9992" i="1"/>
  <c r="G9992" i="1" s="1"/>
  <c r="F9993" i="1"/>
  <c r="G9993" i="1" s="1"/>
  <c r="F9994" i="1"/>
  <c r="G9994" i="1" s="1"/>
  <c r="F9995" i="1"/>
  <c r="G9995" i="1" s="1"/>
  <c r="F9996" i="1"/>
  <c r="G9996" i="1" s="1"/>
  <c r="F9997" i="1"/>
  <c r="G9997" i="1" s="1"/>
  <c r="F9998" i="1"/>
  <c r="G9998" i="1" s="1"/>
  <c r="F9999" i="1"/>
  <c r="G9999" i="1" s="1"/>
  <c r="F10000" i="1"/>
  <c r="G10000" i="1" s="1"/>
  <c r="F10001" i="1"/>
  <c r="G10001" i="1" s="1"/>
  <c r="F10002" i="1"/>
  <c r="G10002" i="1" s="1"/>
  <c r="F10003" i="1"/>
  <c r="G10003" i="1" s="1"/>
  <c r="F10004" i="1"/>
  <c r="G10004" i="1" s="1"/>
  <c r="F10005" i="1"/>
  <c r="G10005" i="1" s="1"/>
  <c r="F10006" i="1"/>
  <c r="G10006" i="1" s="1"/>
  <c r="F10007" i="1"/>
  <c r="G10007" i="1" s="1"/>
  <c r="F10008" i="1"/>
  <c r="G10008" i="1" s="1"/>
  <c r="F10009" i="1"/>
  <c r="G10009" i="1" s="1"/>
  <c r="F10010" i="1"/>
  <c r="G10010" i="1" s="1"/>
  <c r="F10011" i="1"/>
  <c r="G10011" i="1" s="1"/>
  <c r="F10012" i="1"/>
  <c r="G10012" i="1" s="1"/>
  <c r="F10013" i="1"/>
  <c r="G10013" i="1" s="1"/>
  <c r="F10014" i="1"/>
  <c r="G10014" i="1" s="1"/>
  <c r="F10015" i="1"/>
  <c r="G10015" i="1" s="1"/>
  <c r="F10016" i="1"/>
  <c r="G10016" i="1" s="1"/>
  <c r="F10017" i="1"/>
  <c r="G10017" i="1" s="1"/>
  <c r="F10018" i="1"/>
  <c r="G10018" i="1" s="1"/>
  <c r="F10019" i="1"/>
  <c r="G10019" i="1" s="1"/>
  <c r="F10020" i="1"/>
  <c r="G10020" i="1" s="1"/>
  <c r="F10021" i="1"/>
  <c r="G10021" i="1" s="1"/>
  <c r="F10022" i="1"/>
  <c r="G10022" i="1" s="1"/>
  <c r="F10023" i="1"/>
  <c r="G10023" i="1" s="1"/>
  <c r="F10024" i="1"/>
  <c r="G10024" i="1" s="1"/>
  <c r="F10025" i="1"/>
  <c r="G10025" i="1" s="1"/>
  <c r="F10026" i="1"/>
  <c r="G10026" i="1" s="1"/>
  <c r="F10027" i="1"/>
  <c r="G10027" i="1" s="1"/>
  <c r="F10028" i="1"/>
  <c r="G10028" i="1" s="1"/>
  <c r="F10029" i="1"/>
  <c r="G10029" i="1" s="1"/>
  <c r="F10030" i="1"/>
  <c r="G10030" i="1" s="1"/>
  <c r="F10031" i="1"/>
  <c r="G10031" i="1" s="1"/>
  <c r="F10032" i="1"/>
  <c r="G10032" i="1" s="1"/>
  <c r="F10033" i="1"/>
  <c r="G10033" i="1" s="1"/>
  <c r="F10034" i="1"/>
  <c r="G10034" i="1" s="1"/>
  <c r="F10035" i="1"/>
  <c r="G10035" i="1" s="1"/>
  <c r="F10036" i="1"/>
  <c r="G10036" i="1" s="1"/>
  <c r="F10037" i="1"/>
  <c r="G10037" i="1" s="1"/>
  <c r="F10038" i="1"/>
  <c r="G10038" i="1" s="1"/>
  <c r="F10039" i="1"/>
  <c r="G10039" i="1" s="1"/>
  <c r="F10040" i="1"/>
  <c r="G10040" i="1" s="1"/>
  <c r="F10041" i="1"/>
  <c r="G10041" i="1" s="1"/>
  <c r="F10042" i="1"/>
  <c r="G10042" i="1" s="1"/>
  <c r="F10043" i="1"/>
  <c r="G10043" i="1" s="1"/>
  <c r="F10044" i="1"/>
  <c r="G10044" i="1" s="1"/>
  <c r="F10045" i="1"/>
  <c r="G10045" i="1" s="1"/>
  <c r="F10046" i="1"/>
  <c r="G10046" i="1" s="1"/>
  <c r="F10047" i="1"/>
  <c r="G10047" i="1" s="1"/>
  <c r="F10048" i="1"/>
  <c r="G10048" i="1" s="1"/>
  <c r="F10049" i="1"/>
  <c r="G10049" i="1" s="1"/>
  <c r="F10050" i="1"/>
  <c r="G10050" i="1" s="1"/>
  <c r="F10051" i="1"/>
  <c r="G10051" i="1" s="1"/>
  <c r="F10052" i="1"/>
  <c r="G10052" i="1" s="1"/>
  <c r="F10053" i="1"/>
  <c r="G10053" i="1" s="1"/>
  <c r="F10054" i="1"/>
  <c r="G10054" i="1" s="1"/>
  <c r="F10055" i="1"/>
  <c r="G10055" i="1" s="1"/>
  <c r="F10056" i="1"/>
  <c r="G10056" i="1" s="1"/>
  <c r="F10057" i="1"/>
  <c r="G10057" i="1" s="1"/>
  <c r="F10058" i="1"/>
  <c r="G10058" i="1" s="1"/>
  <c r="F10059" i="1"/>
  <c r="G10059" i="1" s="1"/>
  <c r="F10060" i="1"/>
  <c r="G10060" i="1" s="1"/>
  <c r="F10061" i="1"/>
  <c r="G10061" i="1" s="1"/>
  <c r="F10062" i="1"/>
  <c r="G10062" i="1" s="1"/>
  <c r="F10063" i="1"/>
  <c r="G10063" i="1" s="1"/>
  <c r="F10064" i="1"/>
  <c r="G10064" i="1" s="1"/>
  <c r="F10065" i="1"/>
  <c r="G10065" i="1" s="1"/>
  <c r="F10066" i="1"/>
  <c r="G10066" i="1" s="1"/>
  <c r="F10067" i="1"/>
  <c r="G10067" i="1" s="1"/>
  <c r="F10068" i="1"/>
  <c r="G10068" i="1" s="1"/>
  <c r="F10069" i="1"/>
  <c r="G10069" i="1" s="1"/>
  <c r="F10070" i="1"/>
  <c r="G10070" i="1" s="1"/>
  <c r="F10071" i="1"/>
  <c r="G10071" i="1" s="1"/>
  <c r="F10072" i="1"/>
  <c r="G10072" i="1" s="1"/>
  <c r="F10073" i="1"/>
  <c r="G10073" i="1" s="1"/>
  <c r="F10074" i="1"/>
  <c r="G10074" i="1" s="1"/>
  <c r="F10075" i="1"/>
  <c r="G10075" i="1" s="1"/>
  <c r="F10076" i="1"/>
  <c r="G10076" i="1" s="1"/>
  <c r="F10077" i="1"/>
  <c r="G10077" i="1" s="1"/>
  <c r="F10078" i="1"/>
  <c r="G10078" i="1" s="1"/>
  <c r="F10079" i="1"/>
  <c r="G10079" i="1" s="1"/>
  <c r="F10080" i="1"/>
  <c r="G10080" i="1" s="1"/>
  <c r="F10081" i="1"/>
  <c r="G10081" i="1" s="1"/>
  <c r="F10082" i="1"/>
  <c r="G10082" i="1" s="1"/>
  <c r="F10083" i="1"/>
  <c r="G10083" i="1" s="1"/>
  <c r="F10084" i="1"/>
  <c r="G10084" i="1" s="1"/>
  <c r="F10085" i="1"/>
  <c r="G10085" i="1" s="1"/>
  <c r="F10086" i="1"/>
  <c r="G10086" i="1" s="1"/>
  <c r="F10087" i="1"/>
  <c r="G10087" i="1" s="1"/>
  <c r="F10088" i="1"/>
  <c r="G10088" i="1" s="1"/>
  <c r="F10089" i="1"/>
  <c r="G10089" i="1" s="1"/>
  <c r="F10090" i="1"/>
  <c r="G10090" i="1" s="1"/>
  <c r="F10091" i="1"/>
  <c r="G10091" i="1" s="1"/>
  <c r="F10092" i="1"/>
  <c r="G10092" i="1" s="1"/>
  <c r="F10093" i="1"/>
  <c r="G10093" i="1" s="1"/>
  <c r="F10094" i="1"/>
  <c r="G10094" i="1" s="1"/>
  <c r="F10095" i="1"/>
  <c r="G10095" i="1" s="1"/>
  <c r="F10096" i="1"/>
  <c r="G10096" i="1" s="1"/>
  <c r="F10097" i="1"/>
  <c r="G10097" i="1" s="1"/>
  <c r="F10098" i="1"/>
  <c r="G10098" i="1" s="1"/>
  <c r="F10099" i="1"/>
  <c r="G10099" i="1" s="1"/>
  <c r="F10100" i="1"/>
  <c r="G10100" i="1" s="1"/>
  <c r="F10101" i="1"/>
  <c r="G10101" i="1" s="1"/>
  <c r="F10102" i="1"/>
  <c r="G10102" i="1" s="1"/>
  <c r="F10103" i="1"/>
  <c r="G10103" i="1" s="1"/>
  <c r="F10104" i="1"/>
  <c r="G10104" i="1" s="1"/>
  <c r="F10105" i="1"/>
  <c r="G10105" i="1" s="1"/>
  <c r="F10106" i="1"/>
  <c r="G10106" i="1" s="1"/>
  <c r="F10107" i="1"/>
  <c r="G10107" i="1" s="1"/>
  <c r="F10108" i="1"/>
  <c r="G10108" i="1" s="1"/>
  <c r="F10109" i="1"/>
  <c r="G10109" i="1" s="1"/>
  <c r="F10110" i="1"/>
  <c r="G10110" i="1" s="1"/>
  <c r="F10111" i="1"/>
  <c r="G10111" i="1" s="1"/>
  <c r="F10112" i="1"/>
  <c r="G10112" i="1" s="1"/>
  <c r="F10113" i="1"/>
  <c r="G10113" i="1" s="1"/>
  <c r="F10114" i="1"/>
  <c r="G10114" i="1" s="1"/>
  <c r="F10115" i="1"/>
  <c r="G10115" i="1" s="1"/>
  <c r="F10116" i="1"/>
  <c r="G10116" i="1" s="1"/>
  <c r="F10117" i="1"/>
  <c r="G10117" i="1" s="1"/>
  <c r="F10118" i="1"/>
  <c r="G10118" i="1" s="1"/>
  <c r="F10119" i="1"/>
  <c r="G10119" i="1" s="1"/>
  <c r="F10120" i="1"/>
  <c r="G10120" i="1" s="1"/>
  <c r="F10121" i="1"/>
  <c r="G10121" i="1" s="1"/>
  <c r="F10122" i="1"/>
  <c r="G10122" i="1" s="1"/>
  <c r="F10123" i="1"/>
  <c r="G10123" i="1" s="1"/>
  <c r="F10124" i="1"/>
  <c r="G10124" i="1" s="1"/>
  <c r="F10125" i="1"/>
  <c r="G10125" i="1" s="1"/>
  <c r="F10126" i="1"/>
  <c r="G10126" i="1" s="1"/>
  <c r="F10127" i="1"/>
  <c r="G10127" i="1" s="1"/>
  <c r="F10128" i="1"/>
  <c r="G10128" i="1" s="1"/>
  <c r="F10129" i="1"/>
  <c r="G10129" i="1" s="1"/>
  <c r="F10130" i="1"/>
  <c r="G10130" i="1" s="1"/>
  <c r="F10131" i="1"/>
  <c r="G10131" i="1" s="1"/>
  <c r="F10132" i="1"/>
  <c r="G10132" i="1" s="1"/>
  <c r="F10133" i="1"/>
  <c r="G10133" i="1" s="1"/>
  <c r="F10134" i="1"/>
  <c r="G10134" i="1" s="1"/>
  <c r="F10135" i="1"/>
  <c r="G10135" i="1" s="1"/>
  <c r="F10136" i="1"/>
  <c r="G10136" i="1" s="1"/>
  <c r="F10137" i="1"/>
  <c r="G10137" i="1" s="1"/>
  <c r="F10138" i="1"/>
  <c r="G10138" i="1" s="1"/>
  <c r="F10139" i="1"/>
  <c r="G10139" i="1" s="1"/>
  <c r="F10140" i="1"/>
  <c r="G10140" i="1" s="1"/>
  <c r="F10141" i="1"/>
  <c r="G10141" i="1" s="1"/>
  <c r="F10142" i="1"/>
  <c r="G10142" i="1" s="1"/>
  <c r="F10143" i="1"/>
  <c r="G10143" i="1" s="1"/>
  <c r="F10144" i="1"/>
  <c r="G10144" i="1" s="1"/>
  <c r="F10145" i="1"/>
  <c r="G10145" i="1" s="1"/>
  <c r="F10146" i="1"/>
  <c r="G10146" i="1" s="1"/>
  <c r="F10147" i="1"/>
  <c r="G10147" i="1" s="1"/>
  <c r="F10148" i="1"/>
  <c r="G10148" i="1" s="1"/>
  <c r="F10149" i="1"/>
  <c r="G10149" i="1" s="1"/>
  <c r="F10150" i="1"/>
  <c r="G10150" i="1" s="1"/>
  <c r="F10151" i="1"/>
  <c r="G10151" i="1" s="1"/>
  <c r="F10152" i="1"/>
  <c r="G10152" i="1" s="1"/>
  <c r="F10153" i="1"/>
  <c r="G10153" i="1" s="1"/>
  <c r="F10154" i="1"/>
  <c r="G10154" i="1" s="1"/>
  <c r="F10155" i="1"/>
  <c r="G10155" i="1" s="1"/>
  <c r="F10156" i="1"/>
  <c r="G10156" i="1" s="1"/>
  <c r="F10157" i="1"/>
  <c r="G10157" i="1" s="1"/>
  <c r="F10158" i="1"/>
  <c r="G10158" i="1" s="1"/>
  <c r="F10159" i="1"/>
  <c r="G10159" i="1" s="1"/>
  <c r="F10160" i="1"/>
  <c r="G10160" i="1" s="1"/>
  <c r="F10161" i="1"/>
  <c r="G10161" i="1" s="1"/>
  <c r="F10162" i="1"/>
  <c r="G10162" i="1" s="1"/>
  <c r="F10163" i="1"/>
  <c r="G10163" i="1" s="1"/>
  <c r="F10164" i="1"/>
  <c r="G10164" i="1" s="1"/>
  <c r="F10165" i="1"/>
  <c r="G10165" i="1" s="1"/>
  <c r="F10166" i="1"/>
  <c r="G10166" i="1" s="1"/>
  <c r="F10167" i="1"/>
  <c r="G10167" i="1" s="1"/>
  <c r="F10168" i="1"/>
  <c r="G10168" i="1" s="1"/>
  <c r="F10169" i="1"/>
  <c r="G10169" i="1" s="1"/>
  <c r="F10170" i="1"/>
  <c r="G10170" i="1" s="1"/>
  <c r="F10171" i="1"/>
  <c r="G10171" i="1" s="1"/>
  <c r="F10172" i="1"/>
  <c r="G10172" i="1" s="1"/>
  <c r="F10173" i="1"/>
  <c r="G10173" i="1" s="1"/>
  <c r="F10174" i="1"/>
  <c r="G10174" i="1" s="1"/>
  <c r="F10175" i="1"/>
  <c r="G10175" i="1" s="1"/>
  <c r="F10176" i="1"/>
  <c r="G10176" i="1" s="1"/>
  <c r="F10177" i="1"/>
  <c r="G10177" i="1" s="1"/>
  <c r="F10178" i="1"/>
  <c r="G10178" i="1" s="1"/>
  <c r="F10179" i="1"/>
  <c r="G10179" i="1" s="1"/>
  <c r="F10180" i="1"/>
  <c r="G10180" i="1" s="1"/>
  <c r="F10181" i="1"/>
  <c r="G10181" i="1" s="1"/>
  <c r="F10182" i="1"/>
  <c r="G10182" i="1" s="1"/>
  <c r="F10183" i="1"/>
  <c r="G10183" i="1" s="1"/>
  <c r="F10184" i="1"/>
  <c r="G10184" i="1" s="1"/>
  <c r="F10185" i="1"/>
  <c r="G10185" i="1" s="1"/>
  <c r="F10186" i="1"/>
  <c r="G10186" i="1" s="1"/>
  <c r="F10187" i="1"/>
  <c r="G10187" i="1" s="1"/>
  <c r="F10188" i="1"/>
  <c r="G10188" i="1" s="1"/>
  <c r="F10189" i="1"/>
  <c r="G10189" i="1" s="1"/>
  <c r="F10190" i="1"/>
  <c r="G10190" i="1" s="1"/>
  <c r="F10191" i="1"/>
  <c r="G10191" i="1" s="1"/>
  <c r="F10192" i="1"/>
  <c r="G10192" i="1" s="1"/>
  <c r="F10193" i="1"/>
  <c r="G10193" i="1" s="1"/>
  <c r="F10194" i="1"/>
  <c r="G10194" i="1" s="1"/>
  <c r="F10195" i="1"/>
  <c r="G10195" i="1" s="1"/>
  <c r="F10196" i="1"/>
  <c r="G10196" i="1" s="1"/>
  <c r="F10197" i="1"/>
  <c r="G10197" i="1" s="1"/>
  <c r="F10198" i="1"/>
  <c r="G10198" i="1" s="1"/>
  <c r="F10199" i="1"/>
  <c r="G10199" i="1" s="1"/>
  <c r="F10200" i="1"/>
  <c r="G10200" i="1" s="1"/>
  <c r="F10201" i="1"/>
  <c r="G10201" i="1" s="1"/>
  <c r="F10202" i="1"/>
  <c r="G10202" i="1" s="1"/>
  <c r="F10203" i="1"/>
  <c r="G10203" i="1" s="1"/>
  <c r="F10204" i="1"/>
  <c r="G10204" i="1" s="1"/>
  <c r="F10205" i="1"/>
  <c r="G10205" i="1" s="1"/>
  <c r="F10206" i="1"/>
  <c r="G10206" i="1" s="1"/>
  <c r="F10207" i="1"/>
  <c r="G10207" i="1" s="1"/>
  <c r="F10208" i="1"/>
  <c r="G10208" i="1" s="1"/>
  <c r="F10209" i="1"/>
  <c r="G10209" i="1" s="1"/>
  <c r="F10210" i="1"/>
  <c r="G10210" i="1" s="1"/>
  <c r="F10211" i="1"/>
  <c r="G10211" i="1" s="1"/>
  <c r="F10212" i="1"/>
  <c r="G10212" i="1" s="1"/>
  <c r="F10213" i="1"/>
  <c r="G10213" i="1" s="1"/>
  <c r="F10214" i="1"/>
  <c r="G10214" i="1" s="1"/>
  <c r="F10215" i="1"/>
  <c r="G10215" i="1" s="1"/>
  <c r="F10216" i="1"/>
  <c r="G10216" i="1" s="1"/>
  <c r="F10217" i="1"/>
  <c r="G10217" i="1" s="1"/>
  <c r="F10218" i="1"/>
  <c r="G10218" i="1" s="1"/>
  <c r="F10219" i="1"/>
  <c r="G10219" i="1" s="1"/>
  <c r="F10220" i="1"/>
  <c r="G10220" i="1" s="1"/>
  <c r="F10221" i="1"/>
  <c r="G10221" i="1" s="1"/>
  <c r="F10222" i="1"/>
  <c r="G10222" i="1" s="1"/>
  <c r="F10223" i="1"/>
  <c r="G10223" i="1" s="1"/>
  <c r="F10224" i="1"/>
  <c r="G10224" i="1" s="1"/>
  <c r="F10225" i="1"/>
  <c r="G10225" i="1" s="1"/>
  <c r="F10226" i="1"/>
  <c r="G10226" i="1" s="1"/>
  <c r="F10227" i="1"/>
  <c r="G10227" i="1" s="1"/>
  <c r="F10228" i="1"/>
  <c r="G10228" i="1" s="1"/>
  <c r="F10229" i="1"/>
  <c r="G10229" i="1" s="1"/>
  <c r="F10230" i="1"/>
  <c r="G10230" i="1" s="1"/>
  <c r="F10231" i="1"/>
  <c r="G10231" i="1" s="1"/>
  <c r="F10232" i="1"/>
  <c r="G10232" i="1" s="1"/>
  <c r="F10233" i="1"/>
  <c r="G10233" i="1" s="1"/>
  <c r="F10234" i="1"/>
  <c r="G10234" i="1" s="1"/>
  <c r="F10235" i="1"/>
  <c r="G10235" i="1" s="1"/>
  <c r="F10236" i="1"/>
  <c r="G10236" i="1" s="1"/>
  <c r="F10237" i="1"/>
  <c r="G10237" i="1" s="1"/>
  <c r="F10238" i="1"/>
  <c r="G10238" i="1" s="1"/>
  <c r="F10239" i="1"/>
  <c r="G10239" i="1" s="1"/>
  <c r="F10240" i="1"/>
  <c r="G10240" i="1" s="1"/>
  <c r="F10241" i="1"/>
  <c r="G10241" i="1" s="1"/>
  <c r="F10242" i="1"/>
  <c r="G10242" i="1" s="1"/>
  <c r="F10243" i="1"/>
  <c r="G10243" i="1" s="1"/>
  <c r="F10244" i="1"/>
  <c r="G10244" i="1" s="1"/>
  <c r="F10245" i="1"/>
  <c r="G10245" i="1" s="1"/>
  <c r="F10246" i="1"/>
  <c r="G10246" i="1" s="1"/>
  <c r="F10247" i="1"/>
  <c r="G10247" i="1" s="1"/>
  <c r="F10248" i="1"/>
  <c r="G10248" i="1" s="1"/>
  <c r="F10249" i="1"/>
  <c r="G10249" i="1" s="1"/>
  <c r="F10250" i="1"/>
  <c r="G10250" i="1" s="1"/>
  <c r="F10251" i="1"/>
  <c r="G10251" i="1" s="1"/>
  <c r="F10252" i="1"/>
  <c r="G10252" i="1" s="1"/>
  <c r="F10253" i="1"/>
  <c r="G10253" i="1" s="1"/>
  <c r="F10254" i="1"/>
  <c r="G10254" i="1" s="1"/>
  <c r="F10255" i="1"/>
  <c r="G10255" i="1" s="1"/>
  <c r="F10256" i="1"/>
  <c r="G10256" i="1" s="1"/>
  <c r="F10257" i="1"/>
  <c r="G10257" i="1" s="1"/>
  <c r="F10258" i="1"/>
  <c r="G10258" i="1" s="1"/>
  <c r="F10259" i="1"/>
  <c r="G10259" i="1" s="1"/>
  <c r="F10260" i="1"/>
  <c r="G10260" i="1" s="1"/>
  <c r="F10261" i="1"/>
  <c r="G10261" i="1" s="1"/>
  <c r="F10262" i="1"/>
  <c r="G10262" i="1" s="1"/>
  <c r="F10263" i="1"/>
  <c r="G10263" i="1" s="1"/>
  <c r="F10264" i="1"/>
  <c r="G10264" i="1" s="1"/>
  <c r="F10265" i="1"/>
  <c r="G10265" i="1" s="1"/>
  <c r="F10266" i="1"/>
  <c r="G10266" i="1" s="1"/>
  <c r="F10267" i="1"/>
  <c r="G10267" i="1" s="1"/>
  <c r="F10268" i="1"/>
  <c r="G10268" i="1" s="1"/>
  <c r="F10269" i="1"/>
  <c r="G10269" i="1" s="1"/>
  <c r="F10270" i="1"/>
  <c r="G10270" i="1" s="1"/>
  <c r="F10271" i="1"/>
  <c r="G10271" i="1" s="1"/>
  <c r="F10272" i="1"/>
  <c r="G10272" i="1" s="1"/>
  <c r="F10273" i="1"/>
  <c r="G10273" i="1" s="1"/>
  <c r="F10274" i="1"/>
  <c r="G10274" i="1" s="1"/>
  <c r="F10275" i="1"/>
  <c r="G10275" i="1" s="1"/>
  <c r="F10276" i="1"/>
  <c r="G10276" i="1" s="1"/>
  <c r="F10277" i="1"/>
  <c r="G10277" i="1" s="1"/>
  <c r="F10278" i="1"/>
  <c r="G10278" i="1" s="1"/>
  <c r="F10279" i="1"/>
  <c r="G10279" i="1" s="1"/>
  <c r="F10280" i="1"/>
  <c r="G10280" i="1" s="1"/>
  <c r="F10281" i="1"/>
  <c r="G10281" i="1" s="1"/>
  <c r="F10282" i="1"/>
  <c r="G10282" i="1" s="1"/>
  <c r="F10283" i="1"/>
  <c r="G10283" i="1" s="1"/>
  <c r="F10284" i="1"/>
  <c r="G10284" i="1" s="1"/>
  <c r="F10285" i="1"/>
  <c r="G10285" i="1" s="1"/>
  <c r="F10286" i="1"/>
  <c r="G10286" i="1" s="1"/>
  <c r="F10287" i="1"/>
  <c r="G10287" i="1" s="1"/>
  <c r="F10288" i="1"/>
  <c r="G10288" i="1" s="1"/>
  <c r="F10289" i="1"/>
  <c r="G10289" i="1" s="1"/>
  <c r="F10290" i="1"/>
  <c r="G10290" i="1" s="1"/>
  <c r="F10291" i="1"/>
  <c r="G10291" i="1" s="1"/>
  <c r="F10292" i="1"/>
  <c r="G10292" i="1" s="1"/>
  <c r="F10293" i="1"/>
  <c r="G10293" i="1" s="1"/>
  <c r="F10294" i="1"/>
  <c r="G10294" i="1" s="1"/>
  <c r="F10295" i="1"/>
  <c r="G10295" i="1" s="1"/>
  <c r="F10296" i="1"/>
  <c r="G10296" i="1" s="1"/>
  <c r="F10297" i="1"/>
  <c r="G10297" i="1" s="1"/>
  <c r="F10298" i="1"/>
  <c r="G10298" i="1" s="1"/>
  <c r="F10299" i="1"/>
  <c r="G10299" i="1" s="1"/>
  <c r="F10300" i="1"/>
  <c r="G10300" i="1" s="1"/>
  <c r="F10301" i="1"/>
  <c r="G10301" i="1" s="1"/>
  <c r="F10302" i="1"/>
  <c r="G10302" i="1" s="1"/>
  <c r="F10303" i="1"/>
  <c r="G10303" i="1" s="1"/>
  <c r="F10304" i="1"/>
  <c r="G10304" i="1" s="1"/>
  <c r="F10305" i="1"/>
  <c r="G10305" i="1" s="1"/>
  <c r="F10306" i="1"/>
  <c r="G10306" i="1" s="1"/>
  <c r="F10307" i="1"/>
  <c r="G10307" i="1" s="1"/>
  <c r="F10308" i="1"/>
  <c r="G10308" i="1" s="1"/>
  <c r="F10309" i="1"/>
  <c r="G10309" i="1" s="1"/>
  <c r="F10310" i="1"/>
  <c r="G10310" i="1" s="1"/>
  <c r="F10311" i="1"/>
  <c r="G10311" i="1" s="1"/>
  <c r="F10312" i="1"/>
  <c r="G10312" i="1" s="1"/>
  <c r="F10313" i="1"/>
  <c r="G10313" i="1" s="1"/>
  <c r="F10314" i="1"/>
  <c r="G10314" i="1" s="1"/>
  <c r="F10315" i="1"/>
  <c r="G10315" i="1" s="1"/>
  <c r="F10316" i="1"/>
  <c r="G10316" i="1" s="1"/>
  <c r="F10317" i="1"/>
  <c r="G10317" i="1" s="1"/>
  <c r="F10318" i="1"/>
  <c r="G10318" i="1" s="1"/>
  <c r="F10319" i="1"/>
  <c r="G10319" i="1" s="1"/>
  <c r="F10320" i="1"/>
  <c r="G10320" i="1" s="1"/>
  <c r="F10321" i="1"/>
  <c r="G10321" i="1" s="1"/>
  <c r="F10322" i="1"/>
  <c r="G10322" i="1" s="1"/>
  <c r="F10323" i="1"/>
  <c r="G10323" i="1" s="1"/>
  <c r="F10324" i="1"/>
  <c r="G10324" i="1" s="1"/>
  <c r="F10325" i="1"/>
  <c r="G10325" i="1" s="1"/>
  <c r="F10326" i="1"/>
  <c r="G10326" i="1" s="1"/>
  <c r="F10327" i="1"/>
  <c r="G10327" i="1" s="1"/>
  <c r="F10328" i="1"/>
  <c r="G10328" i="1" s="1"/>
  <c r="F10329" i="1"/>
  <c r="G10329" i="1" s="1"/>
  <c r="F10330" i="1"/>
  <c r="G10330" i="1" s="1"/>
  <c r="F10331" i="1"/>
  <c r="G10331" i="1" s="1"/>
  <c r="F10332" i="1"/>
  <c r="G10332" i="1" s="1"/>
  <c r="F10333" i="1"/>
  <c r="G10333" i="1" s="1"/>
  <c r="F10334" i="1"/>
  <c r="G10334" i="1" s="1"/>
  <c r="F10335" i="1"/>
  <c r="G10335" i="1" s="1"/>
  <c r="F10336" i="1"/>
  <c r="G10336" i="1" s="1"/>
  <c r="F10337" i="1"/>
  <c r="G10337" i="1" s="1"/>
  <c r="F10338" i="1"/>
  <c r="G10338" i="1" s="1"/>
  <c r="F10339" i="1"/>
  <c r="G10339" i="1" s="1"/>
  <c r="F10340" i="1"/>
  <c r="G10340" i="1" s="1"/>
  <c r="F10341" i="1"/>
  <c r="G10341" i="1" s="1"/>
  <c r="F10342" i="1"/>
  <c r="G10342" i="1" s="1"/>
  <c r="F10343" i="1"/>
  <c r="G10343" i="1" s="1"/>
  <c r="F10344" i="1"/>
  <c r="G10344" i="1" s="1"/>
  <c r="F10345" i="1"/>
  <c r="G10345" i="1" s="1"/>
  <c r="F10346" i="1"/>
  <c r="G10346" i="1" s="1"/>
  <c r="F10347" i="1"/>
  <c r="G10347" i="1" s="1"/>
  <c r="F10348" i="1"/>
  <c r="G10348" i="1" s="1"/>
  <c r="F10349" i="1"/>
  <c r="G10349" i="1" s="1"/>
  <c r="F10350" i="1"/>
  <c r="G10350" i="1" s="1"/>
  <c r="F10351" i="1"/>
  <c r="G10351" i="1" s="1"/>
  <c r="F10352" i="1"/>
  <c r="G10352" i="1" s="1"/>
  <c r="F10353" i="1"/>
  <c r="G10353" i="1" s="1"/>
  <c r="F10354" i="1"/>
  <c r="G10354" i="1" s="1"/>
  <c r="F10355" i="1"/>
  <c r="G10355" i="1" s="1"/>
  <c r="F10356" i="1"/>
  <c r="G10356" i="1" s="1"/>
  <c r="F10357" i="1"/>
  <c r="G10357" i="1" s="1"/>
  <c r="F10358" i="1"/>
  <c r="G10358" i="1" s="1"/>
  <c r="F10359" i="1"/>
  <c r="G10359" i="1" s="1"/>
  <c r="F10360" i="1"/>
  <c r="G10360" i="1" s="1"/>
  <c r="F10361" i="1"/>
  <c r="G10361" i="1" s="1"/>
  <c r="F10362" i="1"/>
  <c r="G10362" i="1" s="1"/>
  <c r="F10363" i="1"/>
  <c r="G10363" i="1" s="1"/>
  <c r="F10364" i="1"/>
  <c r="G10364" i="1" s="1"/>
  <c r="F10365" i="1"/>
  <c r="G10365" i="1" s="1"/>
  <c r="F10366" i="1"/>
  <c r="G10366" i="1" s="1"/>
  <c r="F10367" i="1"/>
  <c r="G10367" i="1" s="1"/>
  <c r="F10368" i="1"/>
  <c r="G10368" i="1" s="1"/>
  <c r="F10369" i="1"/>
  <c r="G10369" i="1" s="1"/>
  <c r="F10370" i="1"/>
  <c r="G10370" i="1" s="1"/>
  <c r="F10371" i="1"/>
  <c r="G10371" i="1" s="1"/>
  <c r="F10372" i="1"/>
  <c r="G10372" i="1" s="1"/>
  <c r="F10373" i="1"/>
  <c r="G10373" i="1" s="1"/>
  <c r="F10374" i="1"/>
  <c r="G10374" i="1" s="1"/>
  <c r="F10375" i="1"/>
  <c r="G10375" i="1" s="1"/>
  <c r="F10376" i="1"/>
  <c r="G10376" i="1" s="1"/>
  <c r="F10377" i="1"/>
  <c r="G10377" i="1" s="1"/>
  <c r="F10378" i="1"/>
  <c r="G10378" i="1" s="1"/>
  <c r="F10379" i="1"/>
  <c r="G10379" i="1" s="1"/>
  <c r="F10380" i="1"/>
  <c r="G10380" i="1" s="1"/>
  <c r="F10381" i="1"/>
  <c r="G10381" i="1" s="1"/>
  <c r="F10382" i="1"/>
  <c r="G10382" i="1" s="1"/>
  <c r="F10383" i="1"/>
  <c r="G10383" i="1" s="1"/>
  <c r="F10384" i="1"/>
  <c r="G10384" i="1" s="1"/>
  <c r="F10385" i="1"/>
  <c r="G10385" i="1" s="1"/>
  <c r="F10386" i="1"/>
  <c r="G10386" i="1" s="1"/>
  <c r="F10387" i="1"/>
  <c r="G10387" i="1" s="1"/>
  <c r="F10388" i="1"/>
  <c r="G10388" i="1" s="1"/>
  <c r="F10389" i="1"/>
  <c r="G10389" i="1" s="1"/>
  <c r="F10390" i="1"/>
  <c r="G10390" i="1" s="1"/>
  <c r="F10391" i="1"/>
  <c r="G10391" i="1" s="1"/>
  <c r="F10392" i="1"/>
  <c r="G10392" i="1" s="1"/>
  <c r="F10393" i="1"/>
  <c r="G10393" i="1" s="1"/>
  <c r="F10394" i="1"/>
  <c r="G10394" i="1" s="1"/>
  <c r="F10395" i="1"/>
  <c r="G10395" i="1" s="1"/>
  <c r="F10396" i="1"/>
  <c r="G10396" i="1" s="1"/>
  <c r="F10397" i="1"/>
  <c r="G10397" i="1" s="1"/>
  <c r="F10398" i="1"/>
  <c r="G10398" i="1" s="1"/>
  <c r="F10399" i="1"/>
  <c r="G10399" i="1" s="1"/>
  <c r="F10400" i="1"/>
  <c r="G10400" i="1" s="1"/>
  <c r="F10401" i="1"/>
  <c r="G10401" i="1" s="1"/>
  <c r="F10402" i="1"/>
  <c r="G10402" i="1" s="1"/>
  <c r="F10403" i="1"/>
  <c r="G10403" i="1" s="1"/>
  <c r="F10404" i="1"/>
  <c r="G10404" i="1" s="1"/>
  <c r="F10405" i="1"/>
  <c r="G10405" i="1" s="1"/>
  <c r="F10406" i="1"/>
  <c r="G10406" i="1" s="1"/>
  <c r="F10407" i="1"/>
  <c r="G10407" i="1" s="1"/>
  <c r="F10408" i="1"/>
  <c r="G10408" i="1" s="1"/>
  <c r="F10409" i="1"/>
  <c r="G10409" i="1" s="1"/>
  <c r="F10410" i="1"/>
  <c r="G10410" i="1" s="1"/>
  <c r="F10411" i="1"/>
  <c r="G10411" i="1" s="1"/>
  <c r="F10412" i="1"/>
  <c r="G10412" i="1" s="1"/>
  <c r="F10413" i="1"/>
  <c r="G10413" i="1" s="1"/>
  <c r="F10414" i="1"/>
  <c r="G10414" i="1" s="1"/>
  <c r="F10415" i="1"/>
  <c r="G10415" i="1" s="1"/>
  <c r="F10416" i="1"/>
  <c r="G10416" i="1" s="1"/>
  <c r="F10417" i="1"/>
  <c r="G10417" i="1" s="1"/>
  <c r="F10418" i="1"/>
  <c r="G10418" i="1" s="1"/>
  <c r="F10419" i="1"/>
  <c r="G10419" i="1" s="1"/>
  <c r="F10420" i="1"/>
  <c r="G10420" i="1" s="1"/>
  <c r="F10421" i="1"/>
  <c r="G10421" i="1" s="1"/>
  <c r="F10422" i="1"/>
  <c r="G10422" i="1" s="1"/>
  <c r="F10423" i="1"/>
  <c r="G10423" i="1" s="1"/>
  <c r="F10424" i="1"/>
  <c r="G10424" i="1" s="1"/>
  <c r="F10425" i="1"/>
  <c r="G10425" i="1" s="1"/>
  <c r="F10426" i="1"/>
  <c r="G10426" i="1" s="1"/>
  <c r="F10427" i="1"/>
  <c r="G10427" i="1" s="1"/>
  <c r="F10428" i="1"/>
  <c r="G10428" i="1" s="1"/>
  <c r="F10429" i="1"/>
  <c r="G10429" i="1" s="1"/>
  <c r="F10430" i="1"/>
  <c r="G10430" i="1" s="1"/>
  <c r="F10431" i="1"/>
  <c r="G10431" i="1" s="1"/>
  <c r="F10432" i="1"/>
  <c r="G10432" i="1" s="1"/>
  <c r="F10433" i="1"/>
  <c r="G10433" i="1" s="1"/>
  <c r="F10434" i="1"/>
  <c r="G10434" i="1" s="1"/>
  <c r="F10435" i="1"/>
  <c r="G10435" i="1" s="1"/>
  <c r="F10436" i="1"/>
  <c r="G10436" i="1" s="1"/>
  <c r="F10437" i="1"/>
  <c r="G10437" i="1" s="1"/>
  <c r="F10438" i="1"/>
  <c r="G10438" i="1" s="1"/>
  <c r="F10439" i="1"/>
  <c r="G10439" i="1" s="1"/>
  <c r="F10440" i="1"/>
  <c r="G10440" i="1" s="1"/>
  <c r="F10441" i="1"/>
  <c r="G10441" i="1" s="1"/>
  <c r="F10442" i="1"/>
  <c r="G10442" i="1" s="1"/>
  <c r="F10443" i="1"/>
  <c r="G10443" i="1" s="1"/>
  <c r="F10444" i="1"/>
  <c r="G10444" i="1" s="1"/>
  <c r="F10445" i="1"/>
  <c r="G10445" i="1" s="1"/>
  <c r="F10446" i="1"/>
  <c r="G10446" i="1" s="1"/>
  <c r="F10447" i="1"/>
  <c r="G10447" i="1" s="1"/>
  <c r="F10448" i="1"/>
  <c r="G10448" i="1" s="1"/>
  <c r="F10449" i="1"/>
  <c r="G10449" i="1" s="1"/>
  <c r="F10450" i="1"/>
  <c r="G10450" i="1" s="1"/>
  <c r="F10451" i="1"/>
  <c r="G10451" i="1" s="1"/>
  <c r="F10452" i="1"/>
  <c r="G10452" i="1" s="1"/>
  <c r="F10453" i="1"/>
  <c r="G10453" i="1" s="1"/>
  <c r="F10454" i="1"/>
  <c r="G10454" i="1" s="1"/>
  <c r="F10455" i="1"/>
  <c r="G10455" i="1" s="1"/>
  <c r="F10456" i="1"/>
  <c r="G10456" i="1" s="1"/>
  <c r="F10457" i="1"/>
  <c r="G10457" i="1" s="1"/>
  <c r="F10458" i="1"/>
  <c r="G10458" i="1" s="1"/>
  <c r="F10459" i="1"/>
  <c r="G10459" i="1" s="1"/>
  <c r="F10460" i="1"/>
  <c r="G10460" i="1" s="1"/>
  <c r="F10461" i="1"/>
  <c r="G10461" i="1" s="1"/>
  <c r="F10462" i="1"/>
  <c r="G10462" i="1" s="1"/>
  <c r="F10463" i="1"/>
  <c r="G10463" i="1" s="1"/>
  <c r="F10464" i="1"/>
  <c r="G10464" i="1" s="1"/>
  <c r="F10465" i="1"/>
  <c r="G10465" i="1" s="1"/>
  <c r="F10466" i="1"/>
  <c r="G10466" i="1" s="1"/>
  <c r="F10467" i="1"/>
  <c r="G10467" i="1" s="1"/>
  <c r="F10468" i="1"/>
  <c r="G10468" i="1" s="1"/>
  <c r="F10469" i="1"/>
  <c r="G10469" i="1" s="1"/>
  <c r="F10470" i="1"/>
  <c r="G10470" i="1" s="1"/>
  <c r="F10471" i="1"/>
  <c r="G10471" i="1" s="1"/>
  <c r="F10472" i="1"/>
  <c r="G10472" i="1" s="1"/>
  <c r="F10473" i="1"/>
  <c r="G10473" i="1" s="1"/>
  <c r="F10474" i="1"/>
  <c r="G10474" i="1" s="1"/>
  <c r="F10475" i="1"/>
  <c r="G10475" i="1" s="1"/>
  <c r="F10476" i="1"/>
  <c r="G10476" i="1" s="1"/>
  <c r="F10477" i="1"/>
  <c r="G10477" i="1" s="1"/>
  <c r="F10478" i="1"/>
  <c r="G10478" i="1" s="1"/>
  <c r="F10479" i="1"/>
  <c r="G10479" i="1" s="1"/>
  <c r="F10480" i="1"/>
  <c r="G10480" i="1" s="1"/>
  <c r="F10481" i="1"/>
  <c r="G10481" i="1" s="1"/>
  <c r="F10482" i="1"/>
  <c r="G10482" i="1" s="1"/>
  <c r="F10483" i="1"/>
  <c r="G10483" i="1" s="1"/>
  <c r="F10484" i="1"/>
  <c r="G10484" i="1" s="1"/>
  <c r="F10485" i="1"/>
  <c r="G10485" i="1" s="1"/>
  <c r="F10486" i="1"/>
  <c r="G10486" i="1" s="1"/>
  <c r="F10487" i="1"/>
  <c r="G10487" i="1" s="1"/>
  <c r="F10488" i="1"/>
  <c r="G10488" i="1" s="1"/>
  <c r="F10489" i="1"/>
  <c r="G10489" i="1" s="1"/>
  <c r="F10490" i="1"/>
  <c r="G10490" i="1" s="1"/>
  <c r="F10491" i="1"/>
  <c r="G10491" i="1" s="1"/>
  <c r="F10492" i="1"/>
  <c r="G10492" i="1" s="1"/>
  <c r="F10493" i="1"/>
  <c r="G10493" i="1" s="1"/>
  <c r="F10494" i="1"/>
  <c r="G10494" i="1" s="1"/>
  <c r="F10495" i="1"/>
  <c r="G10495" i="1" s="1"/>
  <c r="F10496" i="1"/>
  <c r="G10496" i="1" s="1"/>
  <c r="F10497" i="1"/>
  <c r="G10497" i="1" s="1"/>
  <c r="F10498" i="1"/>
  <c r="G10498" i="1" s="1"/>
  <c r="F10499" i="1"/>
  <c r="G10499" i="1" s="1"/>
  <c r="F10500" i="1"/>
  <c r="G10500" i="1" s="1"/>
  <c r="F10501" i="1"/>
  <c r="G10501" i="1" s="1"/>
  <c r="F10502" i="1"/>
  <c r="G10502" i="1" s="1"/>
  <c r="F10503" i="1"/>
  <c r="G10503" i="1" s="1"/>
  <c r="F10504" i="1"/>
  <c r="G10504" i="1" s="1"/>
  <c r="F10505" i="1"/>
  <c r="G10505" i="1" s="1"/>
  <c r="F10506" i="1"/>
  <c r="G10506" i="1" s="1"/>
  <c r="F10507" i="1"/>
  <c r="G10507" i="1" s="1"/>
  <c r="F10508" i="1"/>
  <c r="G10508" i="1" s="1"/>
  <c r="F10509" i="1"/>
  <c r="G10509" i="1" s="1"/>
  <c r="F10510" i="1"/>
  <c r="G10510" i="1" s="1"/>
  <c r="F10511" i="1"/>
  <c r="G10511" i="1" s="1"/>
  <c r="F10512" i="1"/>
  <c r="G10512" i="1" s="1"/>
  <c r="F10513" i="1"/>
  <c r="G10513" i="1" s="1"/>
  <c r="F10514" i="1"/>
  <c r="G10514" i="1" s="1"/>
  <c r="F10515" i="1"/>
  <c r="G10515" i="1" s="1"/>
  <c r="F10516" i="1"/>
  <c r="G10516" i="1" s="1"/>
  <c r="F10517" i="1"/>
  <c r="G10517" i="1" s="1"/>
  <c r="F10518" i="1"/>
  <c r="G10518" i="1" s="1"/>
  <c r="F10519" i="1"/>
  <c r="G10519" i="1" s="1"/>
  <c r="F10520" i="1"/>
  <c r="G10520" i="1" s="1"/>
  <c r="F10521" i="1"/>
  <c r="G10521" i="1" s="1"/>
  <c r="F10522" i="1"/>
  <c r="G10522" i="1" s="1"/>
  <c r="F10523" i="1"/>
  <c r="G10523" i="1" s="1"/>
  <c r="F10524" i="1"/>
  <c r="G10524" i="1" s="1"/>
  <c r="F10525" i="1"/>
  <c r="G10525" i="1" s="1"/>
  <c r="F10526" i="1"/>
  <c r="G10526" i="1" s="1"/>
  <c r="F10527" i="1"/>
  <c r="G10527" i="1" s="1"/>
  <c r="F10528" i="1"/>
  <c r="G10528" i="1" s="1"/>
  <c r="F10529" i="1"/>
  <c r="G10529" i="1" s="1"/>
  <c r="F10530" i="1"/>
  <c r="G10530" i="1" s="1"/>
  <c r="F10531" i="1"/>
  <c r="G10531" i="1" s="1"/>
  <c r="F10532" i="1"/>
  <c r="G10532" i="1" s="1"/>
  <c r="F10533" i="1"/>
  <c r="G10533" i="1" s="1"/>
  <c r="F10534" i="1"/>
  <c r="G10534" i="1" s="1"/>
  <c r="F10535" i="1"/>
  <c r="G10535" i="1" s="1"/>
  <c r="F10536" i="1"/>
  <c r="G10536" i="1" s="1"/>
  <c r="F10537" i="1"/>
  <c r="G10537" i="1" s="1"/>
  <c r="F10538" i="1"/>
  <c r="G10538" i="1" s="1"/>
  <c r="F10539" i="1"/>
  <c r="G10539" i="1" s="1"/>
  <c r="F10540" i="1"/>
  <c r="G10540" i="1" s="1"/>
  <c r="F10541" i="1"/>
  <c r="G10541" i="1" s="1"/>
  <c r="F10542" i="1"/>
  <c r="G10542" i="1" s="1"/>
  <c r="F10543" i="1"/>
  <c r="G10543" i="1" s="1"/>
  <c r="F10544" i="1"/>
  <c r="G10544" i="1" s="1"/>
  <c r="F10545" i="1"/>
  <c r="G10545" i="1" s="1"/>
  <c r="F10546" i="1"/>
  <c r="G10546" i="1" s="1"/>
  <c r="F10547" i="1"/>
  <c r="G10547" i="1" s="1"/>
  <c r="F10548" i="1"/>
  <c r="G10548" i="1" s="1"/>
  <c r="F10549" i="1"/>
  <c r="G10549" i="1" s="1"/>
  <c r="F10550" i="1"/>
  <c r="G10550" i="1" s="1"/>
  <c r="F10551" i="1"/>
  <c r="G10551" i="1" s="1"/>
  <c r="F10552" i="1"/>
  <c r="G10552" i="1" s="1"/>
  <c r="F10553" i="1"/>
  <c r="G10553" i="1" s="1"/>
  <c r="F10554" i="1"/>
  <c r="G10554" i="1" s="1"/>
  <c r="F10555" i="1"/>
  <c r="G10555" i="1" s="1"/>
  <c r="F10556" i="1"/>
  <c r="G10556" i="1" s="1"/>
  <c r="F10557" i="1"/>
  <c r="G10557" i="1" s="1"/>
  <c r="F10558" i="1"/>
  <c r="G10558" i="1" s="1"/>
  <c r="F10559" i="1"/>
  <c r="G10559" i="1" s="1"/>
  <c r="F10560" i="1"/>
  <c r="G10560" i="1" s="1"/>
  <c r="F10561" i="1"/>
  <c r="G10561" i="1" s="1"/>
  <c r="F10562" i="1"/>
  <c r="G10562" i="1" s="1"/>
  <c r="F10563" i="1"/>
  <c r="G10563" i="1" s="1"/>
  <c r="F10564" i="1"/>
  <c r="G10564" i="1" s="1"/>
  <c r="F10565" i="1"/>
  <c r="G10565" i="1" s="1"/>
  <c r="F10566" i="1"/>
  <c r="G10566" i="1" s="1"/>
  <c r="F10567" i="1"/>
  <c r="G10567" i="1" s="1"/>
  <c r="F10568" i="1"/>
  <c r="G10568" i="1" s="1"/>
  <c r="F10569" i="1"/>
  <c r="G10569" i="1" s="1"/>
  <c r="F10570" i="1"/>
  <c r="G10570" i="1" s="1"/>
  <c r="F10571" i="1"/>
  <c r="G10571" i="1" s="1"/>
  <c r="F10572" i="1"/>
  <c r="G10572" i="1" s="1"/>
  <c r="F10573" i="1"/>
  <c r="G10573" i="1" s="1"/>
  <c r="F10574" i="1"/>
  <c r="G10574" i="1" s="1"/>
  <c r="F10575" i="1"/>
  <c r="G10575" i="1" s="1"/>
  <c r="F10576" i="1"/>
  <c r="G10576" i="1" s="1"/>
  <c r="F10577" i="1"/>
  <c r="G10577" i="1" s="1"/>
  <c r="F10578" i="1"/>
  <c r="G10578" i="1" s="1"/>
  <c r="F10579" i="1"/>
  <c r="G10579" i="1" s="1"/>
  <c r="F10580" i="1"/>
  <c r="G10580" i="1" s="1"/>
  <c r="F10581" i="1"/>
  <c r="G10581" i="1" s="1"/>
  <c r="F10582" i="1"/>
  <c r="G10582" i="1" s="1"/>
  <c r="F10583" i="1"/>
  <c r="G10583" i="1" s="1"/>
  <c r="F10584" i="1"/>
  <c r="G10584" i="1" s="1"/>
  <c r="F10585" i="1"/>
  <c r="G10585" i="1" s="1"/>
  <c r="F10586" i="1"/>
  <c r="G10586" i="1" s="1"/>
  <c r="F10587" i="1"/>
  <c r="G10587" i="1" s="1"/>
  <c r="F10588" i="1"/>
  <c r="G10588" i="1" s="1"/>
  <c r="F10589" i="1"/>
  <c r="G10589" i="1" s="1"/>
  <c r="F10590" i="1"/>
  <c r="G10590" i="1" s="1"/>
  <c r="F10591" i="1"/>
  <c r="G10591" i="1" s="1"/>
  <c r="F10592" i="1"/>
  <c r="G10592" i="1" s="1"/>
  <c r="F10593" i="1"/>
  <c r="G10593" i="1" s="1"/>
  <c r="F10594" i="1"/>
  <c r="G10594" i="1" s="1"/>
  <c r="F10595" i="1"/>
  <c r="G10595" i="1" s="1"/>
  <c r="F10596" i="1"/>
  <c r="G10596" i="1" s="1"/>
  <c r="F10597" i="1"/>
  <c r="G10597" i="1" s="1"/>
  <c r="F10598" i="1"/>
  <c r="G10598" i="1" s="1"/>
  <c r="F10599" i="1"/>
  <c r="G10599" i="1" s="1"/>
  <c r="F10600" i="1"/>
  <c r="G10600" i="1" s="1"/>
  <c r="F10601" i="1"/>
  <c r="G10601" i="1" s="1"/>
  <c r="F10602" i="1"/>
  <c r="G10602" i="1" s="1"/>
  <c r="F10603" i="1"/>
  <c r="G10603" i="1" s="1"/>
  <c r="F10604" i="1"/>
  <c r="G10604" i="1" s="1"/>
  <c r="F10605" i="1"/>
  <c r="G10605" i="1" s="1"/>
  <c r="F10606" i="1"/>
  <c r="G10606" i="1" s="1"/>
  <c r="F10607" i="1"/>
  <c r="G10607" i="1" s="1"/>
  <c r="F10608" i="1"/>
  <c r="G10608" i="1" s="1"/>
  <c r="F10609" i="1"/>
  <c r="G10609" i="1" s="1"/>
  <c r="F10610" i="1"/>
  <c r="G10610" i="1" s="1"/>
  <c r="F10611" i="1"/>
  <c r="G10611" i="1" s="1"/>
  <c r="F10612" i="1"/>
  <c r="G10612" i="1" s="1"/>
  <c r="F10613" i="1"/>
  <c r="G10613" i="1" s="1"/>
  <c r="F10614" i="1"/>
  <c r="G10614" i="1" s="1"/>
  <c r="F10615" i="1"/>
  <c r="G10615" i="1" s="1"/>
  <c r="F10616" i="1"/>
  <c r="G10616" i="1" s="1"/>
  <c r="F10617" i="1"/>
  <c r="G10617" i="1" s="1"/>
  <c r="F10618" i="1"/>
  <c r="G10618" i="1" s="1"/>
  <c r="F10619" i="1"/>
  <c r="G10619" i="1" s="1"/>
  <c r="F10620" i="1"/>
  <c r="G10620" i="1" s="1"/>
  <c r="F10621" i="1"/>
  <c r="G10621" i="1" s="1"/>
  <c r="F10622" i="1"/>
  <c r="G10622" i="1" s="1"/>
  <c r="F10623" i="1"/>
  <c r="G10623" i="1" s="1"/>
  <c r="F10624" i="1"/>
  <c r="G10624" i="1" s="1"/>
  <c r="F10625" i="1"/>
  <c r="G10625" i="1" s="1"/>
  <c r="F10626" i="1"/>
  <c r="G10626" i="1" s="1"/>
  <c r="F10627" i="1"/>
  <c r="G10627" i="1" s="1"/>
  <c r="F10628" i="1"/>
  <c r="G10628" i="1" s="1"/>
  <c r="F10629" i="1"/>
  <c r="G10629" i="1" s="1"/>
  <c r="F10630" i="1"/>
  <c r="G10630" i="1" s="1"/>
  <c r="F10631" i="1"/>
  <c r="G10631" i="1" s="1"/>
  <c r="F10632" i="1"/>
  <c r="G10632" i="1" s="1"/>
  <c r="F10633" i="1"/>
  <c r="G10633" i="1" s="1"/>
  <c r="F10634" i="1"/>
  <c r="G10634" i="1" s="1"/>
  <c r="F10635" i="1"/>
  <c r="G10635" i="1" s="1"/>
  <c r="F10636" i="1"/>
  <c r="G10636" i="1" s="1"/>
  <c r="F10637" i="1"/>
  <c r="G10637" i="1" s="1"/>
  <c r="F10638" i="1"/>
  <c r="G10638" i="1" s="1"/>
  <c r="F10639" i="1"/>
  <c r="G10639" i="1" s="1"/>
  <c r="F10640" i="1"/>
  <c r="G10640" i="1" s="1"/>
  <c r="F10641" i="1"/>
  <c r="G10641" i="1" s="1"/>
  <c r="F10642" i="1"/>
  <c r="G10642" i="1" s="1"/>
  <c r="F10643" i="1"/>
  <c r="G10643" i="1" s="1"/>
  <c r="F10644" i="1"/>
  <c r="G10644" i="1" s="1"/>
  <c r="F10645" i="1"/>
  <c r="G10645" i="1" s="1"/>
  <c r="F10646" i="1"/>
  <c r="G10646" i="1" s="1"/>
  <c r="F10647" i="1"/>
  <c r="G10647" i="1" s="1"/>
  <c r="F10648" i="1"/>
  <c r="G10648" i="1" s="1"/>
  <c r="F10649" i="1"/>
  <c r="G10649" i="1" s="1"/>
  <c r="F10650" i="1"/>
  <c r="G10650" i="1" s="1"/>
  <c r="F10651" i="1"/>
  <c r="G10651" i="1" s="1"/>
  <c r="F10652" i="1"/>
  <c r="G10652" i="1" s="1"/>
  <c r="F10653" i="1"/>
  <c r="G10653" i="1" s="1"/>
  <c r="F10654" i="1"/>
  <c r="G10654" i="1" s="1"/>
  <c r="F10655" i="1"/>
  <c r="G10655" i="1" s="1"/>
  <c r="F10656" i="1"/>
  <c r="G10656" i="1" s="1"/>
  <c r="F10657" i="1"/>
  <c r="G10657" i="1" s="1"/>
  <c r="F10658" i="1"/>
  <c r="G10658" i="1" s="1"/>
  <c r="F10659" i="1"/>
  <c r="G10659" i="1" s="1"/>
  <c r="F10660" i="1"/>
  <c r="G10660" i="1" s="1"/>
  <c r="F10661" i="1"/>
  <c r="G10661" i="1" s="1"/>
  <c r="F10662" i="1"/>
  <c r="G10662" i="1" s="1"/>
  <c r="F10663" i="1"/>
  <c r="G10663" i="1" s="1"/>
  <c r="F10664" i="1"/>
  <c r="G10664" i="1" s="1"/>
  <c r="F10665" i="1"/>
  <c r="G10665" i="1" s="1"/>
  <c r="F10666" i="1"/>
  <c r="G10666" i="1" s="1"/>
  <c r="F10667" i="1"/>
  <c r="G10667" i="1" s="1"/>
  <c r="F10668" i="1"/>
  <c r="G10668" i="1" s="1"/>
  <c r="F10669" i="1"/>
  <c r="G10669" i="1" s="1"/>
  <c r="F10670" i="1"/>
  <c r="G10670" i="1" s="1"/>
  <c r="F10671" i="1"/>
  <c r="G10671" i="1" s="1"/>
  <c r="F10672" i="1"/>
  <c r="G10672" i="1" s="1"/>
  <c r="F10673" i="1"/>
  <c r="G10673" i="1" s="1"/>
  <c r="F10674" i="1"/>
  <c r="G10674" i="1" s="1"/>
  <c r="F10675" i="1"/>
  <c r="G10675" i="1" s="1"/>
  <c r="F10676" i="1"/>
  <c r="G10676" i="1" s="1"/>
  <c r="F10677" i="1"/>
  <c r="G10677" i="1" s="1"/>
  <c r="F10678" i="1"/>
  <c r="G10678" i="1" s="1"/>
  <c r="F10679" i="1"/>
  <c r="G10679" i="1" s="1"/>
  <c r="F10680" i="1"/>
  <c r="G10680" i="1" s="1"/>
  <c r="F10681" i="1"/>
  <c r="G10681" i="1" s="1"/>
  <c r="F10682" i="1"/>
  <c r="G10682" i="1" s="1"/>
  <c r="F10683" i="1"/>
  <c r="G10683" i="1" s="1"/>
  <c r="F10684" i="1"/>
  <c r="G10684" i="1" s="1"/>
  <c r="F10685" i="1"/>
  <c r="G10685" i="1" s="1"/>
  <c r="F10686" i="1"/>
  <c r="G10686" i="1" s="1"/>
  <c r="F10687" i="1"/>
  <c r="G10687" i="1" s="1"/>
  <c r="F10688" i="1"/>
  <c r="G10688" i="1" s="1"/>
  <c r="F10689" i="1"/>
  <c r="G10689" i="1" s="1"/>
  <c r="F10690" i="1"/>
  <c r="G10690" i="1" s="1"/>
  <c r="F10691" i="1"/>
  <c r="G10691" i="1" s="1"/>
  <c r="F10692" i="1"/>
  <c r="G10692" i="1" s="1"/>
  <c r="F10693" i="1"/>
  <c r="G10693" i="1" s="1"/>
  <c r="F10694" i="1"/>
  <c r="G10694" i="1" s="1"/>
  <c r="F10695" i="1"/>
  <c r="G10695" i="1" s="1"/>
  <c r="F10696" i="1"/>
  <c r="G10696" i="1" s="1"/>
  <c r="F10697" i="1"/>
  <c r="G10697" i="1" s="1"/>
  <c r="F10698" i="1"/>
  <c r="G10698" i="1" s="1"/>
  <c r="F10699" i="1"/>
  <c r="G10699" i="1" s="1"/>
  <c r="F10700" i="1"/>
  <c r="G10700" i="1" s="1"/>
  <c r="F10701" i="1"/>
  <c r="G10701" i="1" s="1"/>
  <c r="F10702" i="1"/>
  <c r="G10702" i="1" s="1"/>
  <c r="F10703" i="1"/>
  <c r="G10703" i="1" s="1"/>
  <c r="F10704" i="1"/>
  <c r="G10704" i="1" s="1"/>
  <c r="F10705" i="1"/>
  <c r="G10705" i="1" s="1"/>
  <c r="F10706" i="1"/>
  <c r="G10706" i="1" s="1"/>
  <c r="F10707" i="1"/>
  <c r="G10707" i="1" s="1"/>
  <c r="F10708" i="1"/>
  <c r="G10708" i="1" s="1"/>
  <c r="F10709" i="1"/>
  <c r="G10709" i="1" s="1"/>
  <c r="F10710" i="1"/>
  <c r="G10710" i="1" s="1"/>
  <c r="F10711" i="1"/>
  <c r="G10711" i="1" s="1"/>
  <c r="F10712" i="1"/>
  <c r="G10712" i="1" s="1"/>
  <c r="F10713" i="1"/>
  <c r="G10713" i="1" s="1"/>
  <c r="F10714" i="1"/>
  <c r="G10714" i="1" s="1"/>
  <c r="F10715" i="1"/>
  <c r="G10715" i="1" s="1"/>
  <c r="F10716" i="1"/>
  <c r="G10716" i="1" s="1"/>
  <c r="F10717" i="1"/>
  <c r="G10717" i="1" s="1"/>
  <c r="F10718" i="1"/>
  <c r="G10718" i="1" s="1"/>
  <c r="F10719" i="1"/>
  <c r="G10719" i="1" s="1"/>
  <c r="F10720" i="1"/>
  <c r="G10720" i="1" s="1"/>
  <c r="F10721" i="1"/>
  <c r="G10721" i="1" s="1"/>
  <c r="F10722" i="1"/>
  <c r="G10722" i="1" s="1"/>
  <c r="F10723" i="1"/>
  <c r="G10723" i="1" s="1"/>
  <c r="F10724" i="1"/>
  <c r="G10724" i="1" s="1"/>
  <c r="F10725" i="1"/>
  <c r="G10725" i="1" s="1"/>
  <c r="F10726" i="1"/>
  <c r="G10726" i="1" s="1"/>
  <c r="F10727" i="1"/>
  <c r="G10727" i="1" s="1"/>
  <c r="F10728" i="1"/>
  <c r="G10728" i="1" s="1"/>
  <c r="F10729" i="1"/>
  <c r="G10729" i="1" s="1"/>
  <c r="F10730" i="1"/>
  <c r="G10730" i="1" s="1"/>
  <c r="F10731" i="1"/>
  <c r="G10731" i="1" s="1"/>
  <c r="F10732" i="1"/>
  <c r="G10732" i="1" s="1"/>
  <c r="F10733" i="1"/>
  <c r="G10733" i="1" s="1"/>
  <c r="F10734" i="1"/>
  <c r="G10734" i="1" s="1"/>
  <c r="F10735" i="1"/>
  <c r="G10735" i="1" s="1"/>
  <c r="F10736" i="1"/>
  <c r="G10736" i="1" s="1"/>
  <c r="F10737" i="1"/>
  <c r="G10737" i="1" s="1"/>
  <c r="F10738" i="1"/>
  <c r="G10738" i="1" s="1"/>
  <c r="F10739" i="1"/>
  <c r="G10739" i="1" s="1"/>
  <c r="F10740" i="1"/>
  <c r="G10740" i="1" s="1"/>
  <c r="F10741" i="1"/>
  <c r="G10741" i="1" s="1"/>
  <c r="F10742" i="1"/>
  <c r="G10742" i="1" s="1"/>
  <c r="F10743" i="1"/>
  <c r="G10743" i="1" s="1"/>
  <c r="F10744" i="1"/>
  <c r="G10744" i="1" s="1"/>
  <c r="F10745" i="1"/>
  <c r="G10745" i="1" s="1"/>
  <c r="F10746" i="1"/>
  <c r="G10746" i="1" s="1"/>
  <c r="F10747" i="1"/>
  <c r="G10747" i="1" s="1"/>
  <c r="F10748" i="1"/>
  <c r="G10748" i="1" s="1"/>
  <c r="F10749" i="1"/>
  <c r="G10749" i="1" s="1"/>
  <c r="F10750" i="1"/>
  <c r="G10750" i="1" s="1"/>
  <c r="F10751" i="1"/>
  <c r="G10751" i="1" s="1"/>
  <c r="F10752" i="1"/>
  <c r="G10752" i="1" s="1"/>
  <c r="F10753" i="1"/>
  <c r="G10753" i="1" s="1"/>
  <c r="F10754" i="1"/>
  <c r="G10754" i="1" s="1"/>
  <c r="F10755" i="1"/>
  <c r="G10755" i="1" s="1"/>
  <c r="F10756" i="1"/>
  <c r="G10756" i="1" s="1"/>
  <c r="F10757" i="1"/>
  <c r="G10757" i="1" s="1"/>
  <c r="F10758" i="1"/>
  <c r="G10758" i="1" s="1"/>
  <c r="F10759" i="1"/>
  <c r="G10759" i="1" s="1"/>
  <c r="F10760" i="1"/>
  <c r="G10760" i="1" s="1"/>
  <c r="F10761" i="1"/>
  <c r="G10761" i="1" s="1"/>
  <c r="F10762" i="1"/>
  <c r="G10762" i="1" s="1"/>
  <c r="F10763" i="1"/>
  <c r="G10763" i="1" s="1"/>
  <c r="F10764" i="1"/>
  <c r="G10764" i="1" s="1"/>
  <c r="F10765" i="1"/>
  <c r="G10765" i="1" s="1"/>
  <c r="F10766" i="1"/>
  <c r="G10766" i="1" s="1"/>
  <c r="F10767" i="1"/>
  <c r="G10767" i="1" s="1"/>
  <c r="F10768" i="1"/>
  <c r="G10768" i="1" s="1"/>
  <c r="F10769" i="1"/>
  <c r="G10769" i="1" s="1"/>
  <c r="F10770" i="1"/>
  <c r="G10770" i="1" s="1"/>
  <c r="F10771" i="1"/>
  <c r="G10771" i="1" s="1"/>
  <c r="F10772" i="1"/>
  <c r="G10772" i="1" s="1"/>
  <c r="F10773" i="1"/>
  <c r="G10773" i="1" s="1"/>
  <c r="F10774" i="1"/>
  <c r="G10774" i="1" s="1"/>
  <c r="F10775" i="1"/>
  <c r="G10775" i="1" s="1"/>
  <c r="F10776" i="1"/>
  <c r="G10776" i="1" s="1"/>
  <c r="F10777" i="1"/>
  <c r="G10777" i="1" s="1"/>
  <c r="F10778" i="1"/>
  <c r="G10778" i="1" s="1"/>
  <c r="F10779" i="1"/>
  <c r="G10779" i="1" s="1"/>
  <c r="F10780" i="1"/>
  <c r="G10780" i="1" s="1"/>
  <c r="F10781" i="1"/>
  <c r="G10781" i="1" s="1"/>
  <c r="F10782" i="1"/>
  <c r="G10782" i="1" s="1"/>
  <c r="F10783" i="1"/>
  <c r="G10783" i="1" s="1"/>
  <c r="F10784" i="1"/>
  <c r="G10784" i="1" s="1"/>
  <c r="F10785" i="1"/>
  <c r="G10785" i="1" s="1"/>
  <c r="F10786" i="1"/>
  <c r="G10786" i="1" s="1"/>
  <c r="F10787" i="1"/>
  <c r="G10787" i="1" s="1"/>
  <c r="F10788" i="1"/>
  <c r="G10788" i="1" s="1"/>
  <c r="F10789" i="1"/>
  <c r="G10789" i="1" s="1"/>
  <c r="F10790" i="1"/>
  <c r="G10790" i="1" s="1"/>
  <c r="F10791" i="1"/>
  <c r="G10791" i="1" s="1"/>
  <c r="F10792" i="1"/>
  <c r="G10792" i="1" s="1"/>
  <c r="F10793" i="1"/>
  <c r="G10793" i="1" s="1"/>
  <c r="F10794" i="1"/>
  <c r="G10794" i="1" s="1"/>
  <c r="F10795" i="1"/>
  <c r="G10795" i="1" s="1"/>
  <c r="F10796" i="1"/>
  <c r="G10796" i="1" s="1"/>
  <c r="F10797" i="1"/>
  <c r="G10797" i="1" s="1"/>
  <c r="F10798" i="1"/>
  <c r="G10798" i="1" s="1"/>
  <c r="F10799" i="1"/>
  <c r="G10799" i="1" s="1"/>
  <c r="F10800" i="1"/>
  <c r="G10800" i="1" s="1"/>
  <c r="F10801" i="1"/>
  <c r="G10801" i="1" s="1"/>
  <c r="F10802" i="1"/>
  <c r="G10802" i="1" s="1"/>
  <c r="F10803" i="1"/>
  <c r="G10803" i="1" s="1"/>
  <c r="F10804" i="1"/>
  <c r="G10804" i="1" s="1"/>
  <c r="F10805" i="1"/>
  <c r="G10805" i="1" s="1"/>
  <c r="F10806" i="1"/>
  <c r="G10806" i="1" s="1"/>
  <c r="F10807" i="1"/>
  <c r="G10807" i="1" s="1"/>
  <c r="F10808" i="1"/>
  <c r="G10808" i="1" s="1"/>
  <c r="F10809" i="1"/>
  <c r="G10809" i="1" s="1"/>
  <c r="F10810" i="1"/>
  <c r="G10810" i="1" s="1"/>
  <c r="F10811" i="1"/>
  <c r="G10811" i="1" s="1"/>
  <c r="F10812" i="1"/>
  <c r="G10812" i="1" s="1"/>
  <c r="F10813" i="1"/>
  <c r="G10813" i="1" s="1"/>
  <c r="F10814" i="1"/>
  <c r="G10814" i="1" s="1"/>
  <c r="F10815" i="1"/>
  <c r="G10815" i="1" s="1"/>
  <c r="F10816" i="1"/>
  <c r="G10816" i="1" s="1"/>
  <c r="F10817" i="1"/>
  <c r="G10817" i="1" s="1"/>
  <c r="F10818" i="1"/>
  <c r="G10818" i="1" s="1"/>
  <c r="F10819" i="1"/>
  <c r="G10819" i="1" s="1"/>
  <c r="F10820" i="1"/>
  <c r="G10820" i="1" s="1"/>
  <c r="F10821" i="1"/>
  <c r="G10821" i="1" s="1"/>
  <c r="F10822" i="1"/>
  <c r="G10822" i="1" s="1"/>
  <c r="F10823" i="1"/>
  <c r="G10823" i="1" s="1"/>
  <c r="F10824" i="1"/>
  <c r="G10824" i="1" s="1"/>
  <c r="F10825" i="1"/>
  <c r="G10825" i="1" s="1"/>
  <c r="F10826" i="1"/>
  <c r="G10826" i="1" s="1"/>
  <c r="F10827" i="1"/>
  <c r="G10827" i="1" s="1"/>
  <c r="F10828" i="1"/>
  <c r="G10828" i="1" s="1"/>
  <c r="F10829" i="1"/>
  <c r="G10829" i="1" s="1"/>
  <c r="F10830" i="1"/>
  <c r="G10830" i="1" s="1"/>
  <c r="F10831" i="1"/>
  <c r="G10831" i="1" s="1"/>
  <c r="F10832" i="1"/>
  <c r="G10832" i="1" s="1"/>
  <c r="F10833" i="1"/>
  <c r="G10833" i="1" s="1"/>
  <c r="F10834" i="1"/>
  <c r="G10834" i="1" s="1"/>
  <c r="F10835" i="1"/>
  <c r="G10835" i="1" s="1"/>
  <c r="F10836" i="1"/>
  <c r="G10836" i="1" s="1"/>
  <c r="F10837" i="1"/>
  <c r="G10837" i="1" s="1"/>
  <c r="F10838" i="1"/>
  <c r="G10838" i="1" s="1"/>
  <c r="F10839" i="1"/>
  <c r="G10839" i="1" s="1"/>
  <c r="F10840" i="1"/>
  <c r="G10840" i="1" s="1"/>
  <c r="F10841" i="1"/>
  <c r="G10841" i="1" s="1"/>
  <c r="F10842" i="1"/>
  <c r="G10842" i="1" s="1"/>
  <c r="F10843" i="1"/>
  <c r="G10843" i="1" s="1"/>
  <c r="F10844" i="1"/>
  <c r="G10844" i="1" s="1"/>
  <c r="F10845" i="1"/>
  <c r="G10845" i="1" s="1"/>
  <c r="F10846" i="1"/>
  <c r="G10846" i="1" s="1"/>
  <c r="F10847" i="1"/>
  <c r="G10847" i="1" s="1"/>
  <c r="F10848" i="1"/>
  <c r="G10848" i="1" s="1"/>
  <c r="F10849" i="1"/>
  <c r="G10849" i="1" s="1"/>
  <c r="F10850" i="1"/>
  <c r="G10850" i="1" s="1"/>
  <c r="F10851" i="1"/>
  <c r="G10851" i="1" s="1"/>
  <c r="F10852" i="1"/>
  <c r="G10852" i="1" s="1"/>
  <c r="F10853" i="1"/>
  <c r="G10853" i="1" s="1"/>
  <c r="F10854" i="1"/>
  <c r="G10854" i="1" s="1"/>
  <c r="F10855" i="1"/>
  <c r="G10855" i="1" s="1"/>
  <c r="F10856" i="1"/>
  <c r="G10856" i="1" s="1"/>
  <c r="F10857" i="1"/>
  <c r="G10857" i="1" s="1"/>
  <c r="F10858" i="1"/>
  <c r="G10858" i="1" s="1"/>
  <c r="F10859" i="1"/>
  <c r="G10859" i="1" s="1"/>
  <c r="F10860" i="1"/>
  <c r="G10860" i="1" s="1"/>
  <c r="F10861" i="1"/>
  <c r="G10861" i="1" s="1"/>
  <c r="F10862" i="1"/>
  <c r="G10862" i="1" s="1"/>
  <c r="F10863" i="1"/>
  <c r="G10863" i="1" s="1"/>
  <c r="F10864" i="1"/>
  <c r="G10864" i="1" s="1"/>
  <c r="F10865" i="1"/>
  <c r="G10865" i="1" s="1"/>
  <c r="F10866" i="1"/>
  <c r="G10866" i="1" s="1"/>
  <c r="F10867" i="1"/>
  <c r="G10867" i="1" s="1"/>
  <c r="F10868" i="1"/>
  <c r="G10868" i="1" s="1"/>
  <c r="F10869" i="1"/>
  <c r="G10869" i="1" s="1"/>
  <c r="F10870" i="1"/>
  <c r="G10870" i="1" s="1"/>
  <c r="F10871" i="1"/>
  <c r="G10871" i="1" s="1"/>
  <c r="F10872" i="1"/>
  <c r="G10872" i="1" s="1"/>
  <c r="F10873" i="1"/>
  <c r="G10873" i="1" s="1"/>
  <c r="F10874" i="1"/>
  <c r="G10874" i="1" s="1"/>
  <c r="F10875" i="1"/>
  <c r="G10875" i="1" s="1"/>
  <c r="F10876" i="1"/>
  <c r="G10876" i="1" s="1"/>
  <c r="F10877" i="1"/>
  <c r="G10877" i="1" s="1"/>
  <c r="F10878" i="1"/>
  <c r="G10878" i="1" s="1"/>
  <c r="F10879" i="1"/>
  <c r="G10879" i="1" s="1"/>
  <c r="F10880" i="1"/>
  <c r="G10880" i="1" s="1"/>
  <c r="F10881" i="1"/>
  <c r="G10881" i="1" s="1"/>
  <c r="F10882" i="1"/>
  <c r="G10882" i="1" s="1"/>
  <c r="F10883" i="1"/>
  <c r="G10883" i="1" s="1"/>
  <c r="F10884" i="1"/>
  <c r="G10884" i="1" s="1"/>
  <c r="F10885" i="1"/>
  <c r="G10885" i="1" s="1"/>
  <c r="F10886" i="1"/>
  <c r="G10886" i="1" s="1"/>
  <c r="F10887" i="1"/>
  <c r="G10887" i="1" s="1"/>
  <c r="F10888" i="1"/>
  <c r="G10888" i="1" s="1"/>
  <c r="F10889" i="1"/>
  <c r="G10889" i="1" s="1"/>
  <c r="F10890" i="1"/>
  <c r="G10890" i="1" s="1"/>
  <c r="F10891" i="1"/>
  <c r="G10891" i="1" s="1"/>
  <c r="F10892" i="1"/>
  <c r="G10892" i="1" s="1"/>
  <c r="F10893" i="1"/>
  <c r="G10893" i="1" s="1"/>
  <c r="F10894" i="1"/>
  <c r="G10894" i="1" s="1"/>
  <c r="F10895" i="1"/>
  <c r="G10895" i="1" s="1"/>
  <c r="F10896" i="1"/>
  <c r="G10896" i="1" s="1"/>
  <c r="F10897" i="1"/>
  <c r="G10897" i="1" s="1"/>
  <c r="F10898" i="1"/>
  <c r="G10898" i="1" s="1"/>
  <c r="F10899" i="1"/>
  <c r="G10899" i="1" s="1"/>
  <c r="F10900" i="1"/>
  <c r="G10900" i="1" s="1"/>
  <c r="F10901" i="1"/>
  <c r="G10901" i="1" s="1"/>
  <c r="F10902" i="1"/>
  <c r="G10902" i="1" s="1"/>
  <c r="F10903" i="1"/>
  <c r="G10903" i="1" s="1"/>
  <c r="F10904" i="1"/>
  <c r="G10904" i="1" s="1"/>
  <c r="F10905" i="1"/>
  <c r="G10905" i="1" s="1"/>
  <c r="F10906" i="1"/>
  <c r="G10906" i="1" s="1"/>
  <c r="F10907" i="1"/>
  <c r="G10907" i="1" s="1"/>
  <c r="F10908" i="1"/>
  <c r="G10908" i="1" s="1"/>
  <c r="F10909" i="1"/>
  <c r="G10909" i="1" s="1"/>
  <c r="F10910" i="1"/>
  <c r="G10910" i="1" s="1"/>
  <c r="F10911" i="1"/>
  <c r="G10911" i="1" s="1"/>
  <c r="F10912" i="1"/>
  <c r="G10912" i="1" s="1"/>
  <c r="F10913" i="1"/>
  <c r="G10913" i="1" s="1"/>
  <c r="F10914" i="1"/>
  <c r="G10914" i="1" s="1"/>
  <c r="F10915" i="1"/>
  <c r="G10915" i="1" s="1"/>
  <c r="F10916" i="1"/>
  <c r="G10916" i="1" s="1"/>
  <c r="F10917" i="1"/>
  <c r="G10917" i="1" s="1"/>
  <c r="F10918" i="1"/>
  <c r="G10918" i="1" s="1"/>
  <c r="F10919" i="1"/>
  <c r="G10919" i="1" s="1"/>
  <c r="F10920" i="1"/>
  <c r="G10920" i="1" s="1"/>
  <c r="F10921" i="1"/>
  <c r="G10921" i="1" s="1"/>
  <c r="F10922" i="1"/>
  <c r="G10922" i="1" s="1"/>
  <c r="F10923" i="1"/>
  <c r="G10923" i="1" s="1"/>
  <c r="F10924" i="1"/>
  <c r="G10924" i="1" s="1"/>
  <c r="F10925" i="1"/>
  <c r="G10925" i="1" s="1"/>
  <c r="F10926" i="1"/>
  <c r="G10926" i="1" s="1"/>
  <c r="F10927" i="1"/>
  <c r="G10927" i="1" s="1"/>
  <c r="F10928" i="1"/>
  <c r="G10928" i="1" s="1"/>
  <c r="F10929" i="1"/>
  <c r="G10929" i="1" s="1"/>
  <c r="F10930" i="1"/>
  <c r="G10930" i="1" s="1"/>
  <c r="F10931" i="1"/>
  <c r="G10931" i="1" s="1"/>
  <c r="F10932" i="1"/>
  <c r="G10932" i="1" s="1"/>
  <c r="F10933" i="1"/>
  <c r="G10933" i="1" s="1"/>
  <c r="F10934" i="1"/>
  <c r="G10934" i="1" s="1"/>
  <c r="F10935" i="1"/>
  <c r="G10935" i="1" s="1"/>
  <c r="F10936" i="1"/>
  <c r="G10936" i="1" s="1"/>
  <c r="F10937" i="1"/>
  <c r="G10937" i="1" s="1"/>
  <c r="F10938" i="1"/>
  <c r="G10938" i="1" s="1"/>
  <c r="F10939" i="1"/>
  <c r="G10939" i="1" s="1"/>
  <c r="F10940" i="1"/>
  <c r="G10940" i="1" s="1"/>
  <c r="F10941" i="1"/>
  <c r="G10941" i="1" s="1"/>
  <c r="F10942" i="1"/>
  <c r="G10942" i="1" s="1"/>
  <c r="F10943" i="1"/>
  <c r="G10943" i="1" s="1"/>
  <c r="F10944" i="1"/>
  <c r="G10944" i="1" s="1"/>
  <c r="F10945" i="1"/>
  <c r="G10945" i="1" s="1"/>
  <c r="F10946" i="1"/>
  <c r="G10946" i="1" s="1"/>
  <c r="F10947" i="1"/>
  <c r="G10947" i="1" s="1"/>
  <c r="F10948" i="1"/>
  <c r="G10948" i="1" s="1"/>
  <c r="F10949" i="1"/>
  <c r="G10949" i="1" s="1"/>
  <c r="F10950" i="1"/>
  <c r="G10950" i="1" s="1"/>
  <c r="F10951" i="1"/>
  <c r="G10951" i="1" s="1"/>
  <c r="F10952" i="1"/>
  <c r="G10952" i="1" s="1"/>
  <c r="F10953" i="1"/>
  <c r="G10953" i="1" s="1"/>
  <c r="F10954" i="1"/>
  <c r="G10954" i="1" s="1"/>
  <c r="F10955" i="1"/>
  <c r="G10955" i="1" s="1"/>
  <c r="F10956" i="1"/>
  <c r="G10956" i="1" s="1"/>
  <c r="F10957" i="1"/>
  <c r="G10957" i="1" s="1"/>
  <c r="F10958" i="1"/>
  <c r="G10958" i="1" s="1"/>
  <c r="F10959" i="1"/>
  <c r="G10959" i="1" s="1"/>
  <c r="F10960" i="1"/>
  <c r="G10960" i="1" s="1"/>
  <c r="F10961" i="1"/>
  <c r="G10961" i="1" s="1"/>
  <c r="F10962" i="1"/>
  <c r="G10962" i="1" s="1"/>
  <c r="F10963" i="1"/>
  <c r="G10963" i="1" s="1"/>
  <c r="F10964" i="1"/>
  <c r="G10964" i="1" s="1"/>
  <c r="F10965" i="1"/>
  <c r="G10965" i="1" s="1"/>
  <c r="F10966" i="1"/>
  <c r="G10966" i="1" s="1"/>
  <c r="F10967" i="1"/>
  <c r="G10967" i="1" s="1"/>
  <c r="F10968" i="1"/>
  <c r="G10968" i="1" s="1"/>
  <c r="F10969" i="1"/>
  <c r="G10969" i="1" s="1"/>
  <c r="F10970" i="1"/>
  <c r="G10970" i="1" s="1"/>
  <c r="F10971" i="1"/>
  <c r="G10971" i="1" s="1"/>
  <c r="F10972" i="1"/>
  <c r="G10972" i="1" s="1"/>
  <c r="F10973" i="1"/>
  <c r="G10973" i="1" s="1"/>
  <c r="F10974" i="1"/>
  <c r="G10974" i="1" s="1"/>
  <c r="F10975" i="1"/>
  <c r="G10975" i="1" s="1"/>
  <c r="F10976" i="1"/>
  <c r="G10976" i="1" s="1"/>
  <c r="F10977" i="1"/>
  <c r="G10977" i="1" s="1"/>
  <c r="F10978" i="1"/>
  <c r="G10978" i="1" s="1"/>
  <c r="F10979" i="1"/>
  <c r="G10979" i="1" s="1"/>
  <c r="F10980" i="1"/>
  <c r="G10980" i="1" s="1"/>
  <c r="F10981" i="1"/>
  <c r="G10981" i="1" s="1"/>
  <c r="F10982" i="1"/>
  <c r="G10982" i="1" s="1"/>
  <c r="F10983" i="1"/>
  <c r="G10983" i="1" s="1"/>
  <c r="F10984" i="1"/>
  <c r="G10984" i="1" s="1"/>
  <c r="F10985" i="1"/>
  <c r="G10985" i="1" s="1"/>
  <c r="F10986" i="1"/>
  <c r="G10986" i="1" s="1"/>
  <c r="F10987" i="1"/>
  <c r="G10987" i="1" s="1"/>
  <c r="F10988" i="1"/>
  <c r="G10988" i="1" s="1"/>
  <c r="F10989" i="1"/>
  <c r="G10989" i="1" s="1"/>
  <c r="F10990" i="1"/>
  <c r="G10990" i="1" s="1"/>
  <c r="F10991" i="1"/>
  <c r="G10991" i="1" s="1"/>
  <c r="F10992" i="1"/>
  <c r="G10992" i="1" s="1"/>
  <c r="F10993" i="1"/>
  <c r="G10993" i="1" s="1"/>
  <c r="F10994" i="1"/>
  <c r="G10994" i="1" s="1"/>
  <c r="F10995" i="1"/>
  <c r="G10995" i="1" s="1"/>
  <c r="F10996" i="1"/>
  <c r="G10996" i="1" s="1"/>
  <c r="F10997" i="1"/>
  <c r="G10997" i="1" s="1"/>
  <c r="F10998" i="1"/>
  <c r="G10998" i="1" s="1"/>
  <c r="F10999" i="1"/>
  <c r="G10999" i="1" s="1"/>
  <c r="F11000" i="1"/>
  <c r="G11000" i="1" s="1"/>
  <c r="F11001" i="1"/>
  <c r="G11001" i="1" s="1"/>
  <c r="F11002" i="1"/>
  <c r="G11002" i="1" s="1"/>
  <c r="F11003" i="1"/>
  <c r="G11003" i="1" s="1"/>
  <c r="F11004" i="1"/>
  <c r="G11004" i="1" s="1"/>
  <c r="F11005" i="1"/>
  <c r="G11005" i="1" s="1"/>
  <c r="F11006" i="1"/>
  <c r="G11006" i="1" s="1"/>
  <c r="F11007" i="1"/>
  <c r="G11007" i="1" s="1"/>
  <c r="F11008" i="1"/>
  <c r="G11008" i="1" s="1"/>
  <c r="F11009" i="1"/>
  <c r="G11009" i="1" s="1"/>
  <c r="F11010" i="1"/>
  <c r="G11010" i="1" s="1"/>
  <c r="F11011" i="1"/>
  <c r="G11011" i="1" s="1"/>
  <c r="F11012" i="1"/>
  <c r="G11012" i="1" s="1"/>
  <c r="F11013" i="1"/>
  <c r="G11013" i="1" s="1"/>
  <c r="F11014" i="1"/>
  <c r="G11014" i="1" s="1"/>
  <c r="F11015" i="1"/>
  <c r="G11015" i="1" s="1"/>
  <c r="F11016" i="1"/>
  <c r="G11016" i="1" s="1"/>
  <c r="F11017" i="1"/>
  <c r="G11017" i="1" s="1"/>
  <c r="F11018" i="1"/>
  <c r="G11018" i="1" s="1"/>
  <c r="F11019" i="1"/>
  <c r="G11019" i="1" s="1"/>
  <c r="F11020" i="1"/>
  <c r="G11020" i="1" s="1"/>
  <c r="F11021" i="1"/>
  <c r="G11021" i="1" s="1"/>
  <c r="F11022" i="1"/>
  <c r="G11022" i="1" s="1"/>
  <c r="F11023" i="1"/>
  <c r="G11023" i="1" s="1"/>
  <c r="F11024" i="1"/>
  <c r="G11024" i="1" s="1"/>
  <c r="F11025" i="1"/>
  <c r="G11025" i="1" s="1"/>
  <c r="F11026" i="1"/>
  <c r="G11026" i="1" s="1"/>
  <c r="F11027" i="1"/>
  <c r="G11027" i="1" s="1"/>
  <c r="F11028" i="1"/>
  <c r="G11028" i="1" s="1"/>
  <c r="F11029" i="1"/>
  <c r="G11029" i="1" s="1"/>
  <c r="F11030" i="1"/>
  <c r="G11030" i="1" s="1"/>
  <c r="F11031" i="1"/>
  <c r="G11031" i="1" s="1"/>
  <c r="F11032" i="1"/>
  <c r="G11032" i="1" s="1"/>
  <c r="F11033" i="1"/>
  <c r="G11033" i="1" s="1"/>
  <c r="F11034" i="1"/>
  <c r="G11034" i="1" s="1"/>
  <c r="F11035" i="1"/>
  <c r="G11035" i="1" s="1"/>
  <c r="F11036" i="1"/>
  <c r="G11036" i="1" s="1"/>
  <c r="F11037" i="1"/>
  <c r="G11037" i="1" s="1"/>
  <c r="F11038" i="1"/>
  <c r="G11038" i="1" s="1"/>
  <c r="F11039" i="1"/>
  <c r="G11039" i="1" s="1"/>
  <c r="F11040" i="1"/>
  <c r="G11040" i="1" s="1"/>
  <c r="F11041" i="1"/>
  <c r="G11041" i="1" s="1"/>
  <c r="F11042" i="1"/>
  <c r="G11042" i="1" s="1"/>
  <c r="F11043" i="1"/>
  <c r="G11043" i="1" s="1"/>
  <c r="F11044" i="1"/>
  <c r="G11044" i="1" s="1"/>
  <c r="F11045" i="1"/>
  <c r="G11045" i="1" s="1"/>
  <c r="F11046" i="1"/>
  <c r="G11046" i="1" s="1"/>
  <c r="F11047" i="1"/>
  <c r="G11047" i="1" s="1"/>
  <c r="F11048" i="1"/>
  <c r="G11048" i="1" s="1"/>
  <c r="F11049" i="1"/>
  <c r="G11049" i="1" s="1"/>
  <c r="F11050" i="1"/>
  <c r="G11050" i="1" s="1"/>
  <c r="F11051" i="1"/>
  <c r="G11051" i="1" s="1"/>
  <c r="F11052" i="1"/>
  <c r="G11052" i="1" s="1"/>
  <c r="F11053" i="1"/>
  <c r="G11053" i="1" s="1"/>
  <c r="F11054" i="1"/>
  <c r="G11054" i="1" s="1"/>
  <c r="F11055" i="1"/>
  <c r="G11055" i="1" s="1"/>
  <c r="F11056" i="1"/>
  <c r="G11056" i="1" s="1"/>
  <c r="F11057" i="1"/>
  <c r="G11057" i="1" s="1"/>
  <c r="F11058" i="1"/>
  <c r="G11058" i="1" s="1"/>
  <c r="F11059" i="1"/>
  <c r="G11059" i="1" s="1"/>
  <c r="F11060" i="1"/>
  <c r="G11060" i="1" s="1"/>
  <c r="F11061" i="1"/>
  <c r="G11061" i="1" s="1"/>
  <c r="F11062" i="1"/>
  <c r="G11062" i="1" s="1"/>
  <c r="F11063" i="1"/>
  <c r="G11063" i="1" s="1"/>
  <c r="F11064" i="1"/>
  <c r="G11064" i="1" s="1"/>
  <c r="F11065" i="1"/>
  <c r="G11065" i="1" s="1"/>
  <c r="F11066" i="1"/>
  <c r="G11066" i="1" s="1"/>
  <c r="F11067" i="1"/>
  <c r="G11067" i="1" s="1"/>
  <c r="F11068" i="1"/>
  <c r="G11068" i="1" s="1"/>
  <c r="F11069" i="1"/>
  <c r="G11069" i="1" s="1"/>
  <c r="F11070" i="1"/>
  <c r="G11070" i="1" s="1"/>
  <c r="F11071" i="1"/>
  <c r="G11071" i="1" s="1"/>
  <c r="F11072" i="1"/>
  <c r="G11072" i="1" s="1"/>
  <c r="F11073" i="1"/>
  <c r="G11073" i="1" s="1"/>
  <c r="F11074" i="1"/>
  <c r="G11074" i="1" s="1"/>
  <c r="F11075" i="1"/>
  <c r="G11075" i="1" s="1"/>
  <c r="F11076" i="1"/>
  <c r="G11076" i="1" s="1"/>
  <c r="F11077" i="1"/>
  <c r="G11077" i="1" s="1"/>
  <c r="F11078" i="1"/>
  <c r="G11078" i="1" s="1"/>
  <c r="F11079" i="1"/>
  <c r="G11079" i="1" s="1"/>
  <c r="F11080" i="1"/>
  <c r="G11080" i="1" s="1"/>
  <c r="F11081" i="1"/>
  <c r="G11081" i="1" s="1"/>
  <c r="F11082" i="1"/>
  <c r="G11082" i="1" s="1"/>
  <c r="F11083" i="1"/>
  <c r="G11083" i="1" s="1"/>
  <c r="F11084" i="1"/>
  <c r="G11084" i="1" s="1"/>
  <c r="F11085" i="1"/>
  <c r="G11085" i="1" s="1"/>
  <c r="F11086" i="1"/>
  <c r="G11086" i="1" s="1"/>
  <c r="F11087" i="1"/>
  <c r="G11087" i="1" s="1"/>
  <c r="F11088" i="1"/>
  <c r="G11088" i="1" s="1"/>
  <c r="F11089" i="1"/>
  <c r="G11089" i="1" s="1"/>
  <c r="F11090" i="1"/>
  <c r="G11090" i="1" s="1"/>
  <c r="F11091" i="1"/>
  <c r="G11091" i="1" s="1"/>
  <c r="F11092" i="1"/>
  <c r="G11092" i="1" s="1"/>
  <c r="F11093" i="1"/>
  <c r="G11093" i="1" s="1"/>
  <c r="F11094" i="1"/>
  <c r="G11094" i="1" s="1"/>
  <c r="F11095" i="1"/>
  <c r="G11095" i="1" s="1"/>
  <c r="F11096" i="1"/>
  <c r="G11096" i="1" s="1"/>
  <c r="F11097" i="1"/>
  <c r="G11097" i="1" s="1"/>
  <c r="F11098" i="1"/>
  <c r="G11098" i="1" s="1"/>
  <c r="F11099" i="1"/>
  <c r="G11099" i="1" s="1"/>
  <c r="F11100" i="1"/>
  <c r="G11100" i="1" s="1"/>
  <c r="F11101" i="1"/>
  <c r="G11101" i="1" s="1"/>
  <c r="F11102" i="1"/>
  <c r="G11102" i="1" s="1"/>
  <c r="F11103" i="1"/>
  <c r="G11103" i="1" s="1"/>
  <c r="F11104" i="1"/>
  <c r="G11104" i="1" s="1"/>
  <c r="F11105" i="1"/>
  <c r="G11105" i="1" s="1"/>
  <c r="F11106" i="1"/>
  <c r="G11106" i="1" s="1"/>
  <c r="F11107" i="1"/>
  <c r="G11107" i="1" s="1"/>
  <c r="F11108" i="1"/>
  <c r="G11108" i="1" s="1"/>
  <c r="F11109" i="1"/>
  <c r="G11109" i="1" s="1"/>
  <c r="F11110" i="1"/>
  <c r="G11110" i="1" s="1"/>
  <c r="F11111" i="1"/>
  <c r="G11111" i="1" s="1"/>
  <c r="F11112" i="1"/>
  <c r="G11112" i="1" s="1"/>
  <c r="F11113" i="1"/>
  <c r="G11113" i="1" s="1"/>
  <c r="F11114" i="1"/>
  <c r="G11114" i="1" s="1"/>
  <c r="F11115" i="1"/>
  <c r="G11115" i="1" s="1"/>
  <c r="F11116" i="1"/>
  <c r="G11116" i="1" s="1"/>
  <c r="F11117" i="1"/>
  <c r="G11117" i="1" s="1"/>
  <c r="F11118" i="1"/>
  <c r="G11118" i="1" s="1"/>
  <c r="F11119" i="1"/>
  <c r="G11119" i="1" s="1"/>
  <c r="F11120" i="1"/>
  <c r="G11120" i="1" s="1"/>
  <c r="F11121" i="1"/>
  <c r="G11121" i="1" s="1"/>
  <c r="F11122" i="1"/>
  <c r="G11122" i="1" s="1"/>
  <c r="F11123" i="1"/>
  <c r="G11123" i="1" s="1"/>
  <c r="F11124" i="1"/>
  <c r="G11124" i="1" s="1"/>
  <c r="F11125" i="1"/>
  <c r="G11125" i="1" s="1"/>
  <c r="F11126" i="1"/>
  <c r="G11126" i="1" s="1"/>
  <c r="F11127" i="1"/>
  <c r="G11127" i="1" s="1"/>
  <c r="F11128" i="1"/>
  <c r="G11128" i="1" s="1"/>
  <c r="F11129" i="1"/>
  <c r="G11129" i="1" s="1"/>
  <c r="F11130" i="1"/>
  <c r="G11130" i="1" s="1"/>
  <c r="F11131" i="1"/>
  <c r="G11131" i="1" s="1"/>
  <c r="F11132" i="1"/>
  <c r="G11132" i="1" s="1"/>
  <c r="F11133" i="1"/>
  <c r="G11133" i="1" s="1"/>
  <c r="F11134" i="1"/>
  <c r="G11134" i="1" s="1"/>
  <c r="F11135" i="1"/>
  <c r="G11135" i="1" s="1"/>
  <c r="F11136" i="1"/>
  <c r="G11136" i="1" s="1"/>
  <c r="F11137" i="1"/>
  <c r="G11137" i="1" s="1"/>
  <c r="F11138" i="1"/>
  <c r="G11138" i="1" s="1"/>
  <c r="F11139" i="1"/>
  <c r="G11139" i="1" s="1"/>
  <c r="F11140" i="1"/>
  <c r="G11140" i="1" s="1"/>
  <c r="F11141" i="1"/>
  <c r="G11141" i="1" s="1"/>
  <c r="F11142" i="1"/>
  <c r="G11142" i="1" s="1"/>
  <c r="F11143" i="1"/>
  <c r="G11143" i="1" s="1"/>
  <c r="F11144" i="1"/>
  <c r="G11144" i="1" s="1"/>
  <c r="F11145" i="1"/>
  <c r="G11145" i="1" s="1"/>
  <c r="F11146" i="1"/>
  <c r="G11146" i="1" s="1"/>
  <c r="F11147" i="1"/>
  <c r="G11147" i="1" s="1"/>
  <c r="F11148" i="1"/>
  <c r="G11148" i="1" s="1"/>
  <c r="F11149" i="1"/>
  <c r="G11149" i="1" s="1"/>
  <c r="F11150" i="1"/>
  <c r="G11150" i="1" s="1"/>
  <c r="F11151" i="1"/>
  <c r="G11151" i="1" s="1"/>
  <c r="F11152" i="1"/>
  <c r="G11152" i="1" s="1"/>
  <c r="F11153" i="1"/>
  <c r="G11153" i="1" s="1"/>
  <c r="F11154" i="1"/>
  <c r="G11154" i="1" s="1"/>
  <c r="F11155" i="1"/>
  <c r="G11155" i="1" s="1"/>
  <c r="F11156" i="1"/>
  <c r="G11156" i="1" s="1"/>
  <c r="F11157" i="1"/>
  <c r="G11157" i="1" s="1"/>
  <c r="F11158" i="1"/>
  <c r="G11158" i="1" s="1"/>
  <c r="F11159" i="1"/>
  <c r="G11159" i="1" s="1"/>
  <c r="F11160" i="1"/>
  <c r="G11160" i="1" s="1"/>
  <c r="F11161" i="1"/>
  <c r="G11161" i="1" s="1"/>
  <c r="F11162" i="1"/>
  <c r="G11162" i="1" s="1"/>
  <c r="F11163" i="1"/>
  <c r="G11163" i="1" s="1"/>
  <c r="F11164" i="1"/>
  <c r="G11164" i="1" s="1"/>
  <c r="F11165" i="1"/>
  <c r="G11165" i="1" s="1"/>
  <c r="F11166" i="1"/>
  <c r="G11166" i="1" s="1"/>
  <c r="F11167" i="1"/>
  <c r="G11167" i="1" s="1"/>
  <c r="F11168" i="1"/>
  <c r="G11168" i="1" s="1"/>
  <c r="F11169" i="1"/>
  <c r="G11169" i="1" s="1"/>
  <c r="F11170" i="1"/>
  <c r="G11170" i="1" s="1"/>
  <c r="F11171" i="1"/>
  <c r="G11171" i="1" s="1"/>
  <c r="F11172" i="1"/>
  <c r="G11172" i="1" s="1"/>
  <c r="F11173" i="1"/>
  <c r="G11173" i="1" s="1"/>
  <c r="F11174" i="1"/>
  <c r="G11174" i="1" s="1"/>
  <c r="F11175" i="1"/>
  <c r="G11175" i="1" s="1"/>
  <c r="F11176" i="1"/>
  <c r="G11176" i="1" s="1"/>
  <c r="F11177" i="1"/>
  <c r="G11177" i="1" s="1"/>
  <c r="F11178" i="1"/>
  <c r="G11178" i="1" s="1"/>
  <c r="F11179" i="1"/>
  <c r="G11179" i="1" s="1"/>
  <c r="F11180" i="1"/>
  <c r="G11180" i="1" s="1"/>
  <c r="F11181" i="1"/>
  <c r="G11181" i="1" s="1"/>
  <c r="F11182" i="1"/>
  <c r="G11182" i="1" s="1"/>
  <c r="F11183" i="1"/>
  <c r="G11183" i="1" s="1"/>
  <c r="F11184" i="1"/>
  <c r="G11184" i="1" s="1"/>
  <c r="F11185" i="1"/>
  <c r="G11185" i="1" s="1"/>
  <c r="F11186" i="1"/>
  <c r="G11186" i="1" s="1"/>
  <c r="F11187" i="1"/>
  <c r="G11187" i="1" s="1"/>
  <c r="F11188" i="1"/>
  <c r="G11188" i="1" s="1"/>
  <c r="F11189" i="1"/>
  <c r="G11189" i="1" s="1"/>
  <c r="F11190" i="1"/>
  <c r="G11190" i="1" s="1"/>
  <c r="F11191" i="1"/>
  <c r="G11191" i="1" s="1"/>
  <c r="F11192" i="1"/>
  <c r="G11192" i="1" s="1"/>
  <c r="F11193" i="1"/>
  <c r="G11193" i="1" s="1"/>
  <c r="F11194" i="1"/>
  <c r="G11194" i="1" s="1"/>
  <c r="F11195" i="1"/>
  <c r="G11195" i="1" s="1"/>
  <c r="F11196" i="1"/>
  <c r="G11196" i="1" s="1"/>
  <c r="F11197" i="1"/>
  <c r="G11197" i="1" s="1"/>
  <c r="F11198" i="1"/>
  <c r="G11198" i="1" s="1"/>
  <c r="F11199" i="1"/>
  <c r="G11199" i="1" s="1"/>
  <c r="F11200" i="1"/>
  <c r="G11200" i="1" s="1"/>
  <c r="F11201" i="1"/>
  <c r="G11201" i="1" s="1"/>
  <c r="F11202" i="1"/>
  <c r="G11202" i="1" s="1"/>
  <c r="F11203" i="1"/>
  <c r="G11203" i="1" s="1"/>
  <c r="F11204" i="1"/>
  <c r="G11204" i="1" s="1"/>
  <c r="F11205" i="1"/>
  <c r="G11205" i="1" s="1"/>
  <c r="F11206" i="1"/>
  <c r="G11206" i="1" s="1"/>
  <c r="F11207" i="1"/>
  <c r="G11207" i="1" s="1"/>
  <c r="F11208" i="1"/>
  <c r="G11208" i="1" s="1"/>
  <c r="F11209" i="1"/>
  <c r="G11209" i="1" s="1"/>
  <c r="F11210" i="1"/>
  <c r="G11210" i="1" s="1"/>
  <c r="F11211" i="1"/>
  <c r="G11211" i="1" s="1"/>
  <c r="F11212" i="1"/>
  <c r="G11212" i="1" s="1"/>
  <c r="F11213" i="1"/>
  <c r="G11213" i="1" s="1"/>
  <c r="F11214" i="1"/>
  <c r="G11214" i="1" s="1"/>
  <c r="F11215" i="1"/>
  <c r="G11215" i="1" s="1"/>
  <c r="F11216" i="1"/>
  <c r="G11216" i="1" s="1"/>
  <c r="F11217" i="1"/>
  <c r="G11217" i="1" s="1"/>
  <c r="F11218" i="1"/>
  <c r="G11218" i="1" s="1"/>
  <c r="F11219" i="1"/>
  <c r="G11219" i="1" s="1"/>
  <c r="F11220" i="1"/>
  <c r="G11220" i="1" s="1"/>
  <c r="F11221" i="1"/>
  <c r="G11221" i="1" s="1"/>
  <c r="F11222" i="1"/>
  <c r="G11222" i="1" s="1"/>
  <c r="F11223" i="1"/>
  <c r="G11223" i="1" s="1"/>
  <c r="F11224" i="1"/>
  <c r="G11224" i="1" s="1"/>
  <c r="F11225" i="1"/>
  <c r="G11225" i="1" s="1"/>
  <c r="F11226" i="1"/>
  <c r="G11226" i="1" s="1"/>
  <c r="F11227" i="1"/>
  <c r="G11227" i="1" s="1"/>
  <c r="F11228" i="1"/>
  <c r="G11228" i="1" s="1"/>
  <c r="F11229" i="1"/>
  <c r="G11229" i="1" s="1"/>
  <c r="F11230" i="1"/>
  <c r="G11230" i="1" s="1"/>
  <c r="F11231" i="1"/>
  <c r="G11231" i="1" s="1"/>
  <c r="F11232" i="1"/>
  <c r="G11232" i="1" s="1"/>
  <c r="F11233" i="1"/>
  <c r="G11233" i="1" s="1"/>
  <c r="F11234" i="1"/>
  <c r="G11234" i="1" s="1"/>
  <c r="F11235" i="1"/>
  <c r="G11235" i="1" s="1"/>
  <c r="F11236" i="1"/>
  <c r="G11236" i="1" s="1"/>
  <c r="F11237" i="1"/>
  <c r="G11237" i="1" s="1"/>
  <c r="F11238" i="1"/>
  <c r="G11238" i="1" s="1"/>
  <c r="F11239" i="1"/>
  <c r="G11239" i="1" s="1"/>
  <c r="F11240" i="1"/>
  <c r="G11240" i="1" s="1"/>
  <c r="F11241" i="1"/>
  <c r="G11241" i="1" s="1"/>
  <c r="F11242" i="1"/>
  <c r="G11242" i="1" s="1"/>
  <c r="F11243" i="1"/>
  <c r="G11243" i="1" s="1"/>
  <c r="F11244" i="1"/>
  <c r="G11244" i="1" s="1"/>
  <c r="F11245" i="1"/>
  <c r="G11245" i="1" s="1"/>
  <c r="F11246" i="1"/>
  <c r="G11246" i="1" s="1"/>
  <c r="F11247" i="1"/>
  <c r="G11247" i="1" s="1"/>
  <c r="F11248" i="1"/>
  <c r="G11248" i="1" s="1"/>
  <c r="F11249" i="1"/>
  <c r="G11249" i="1" s="1"/>
  <c r="F11250" i="1"/>
  <c r="G11250" i="1" s="1"/>
  <c r="F11251" i="1"/>
  <c r="G11251" i="1" s="1"/>
  <c r="F11252" i="1"/>
  <c r="G11252" i="1" s="1"/>
  <c r="F11253" i="1"/>
  <c r="G11253" i="1" s="1"/>
  <c r="F11254" i="1"/>
  <c r="G11254" i="1" s="1"/>
  <c r="F11255" i="1"/>
  <c r="G11255" i="1" s="1"/>
  <c r="F11256" i="1"/>
  <c r="G11256" i="1" s="1"/>
  <c r="F11257" i="1"/>
  <c r="G11257" i="1" s="1"/>
  <c r="F11258" i="1"/>
  <c r="G11258" i="1" s="1"/>
  <c r="F11259" i="1"/>
  <c r="G11259" i="1" s="1"/>
  <c r="F11260" i="1"/>
  <c r="G11260" i="1" s="1"/>
  <c r="F11261" i="1"/>
  <c r="G11261" i="1" s="1"/>
  <c r="F11262" i="1"/>
  <c r="G11262" i="1" s="1"/>
  <c r="F11263" i="1"/>
  <c r="G11263" i="1" s="1"/>
  <c r="F11264" i="1"/>
  <c r="G11264" i="1" s="1"/>
  <c r="F11265" i="1"/>
  <c r="G11265" i="1" s="1"/>
  <c r="F11266" i="1"/>
  <c r="G11266" i="1" s="1"/>
  <c r="F11267" i="1"/>
  <c r="G11267" i="1" s="1"/>
  <c r="F11268" i="1"/>
  <c r="G11268" i="1" s="1"/>
  <c r="F11269" i="1"/>
  <c r="G11269" i="1" s="1"/>
  <c r="F11270" i="1"/>
  <c r="G11270" i="1" s="1"/>
  <c r="F11271" i="1"/>
  <c r="G11271" i="1" s="1"/>
  <c r="F11272" i="1"/>
  <c r="G11272" i="1" s="1"/>
  <c r="F11273" i="1"/>
  <c r="G11273" i="1" s="1"/>
  <c r="F11274" i="1"/>
  <c r="G11274" i="1" s="1"/>
  <c r="F11275" i="1"/>
  <c r="G11275" i="1" s="1"/>
  <c r="F11276" i="1"/>
  <c r="G11276" i="1" s="1"/>
  <c r="F11277" i="1"/>
  <c r="G11277" i="1" s="1"/>
  <c r="F11278" i="1"/>
  <c r="G11278" i="1" s="1"/>
  <c r="F11279" i="1"/>
  <c r="G11279" i="1" s="1"/>
  <c r="F11280" i="1"/>
  <c r="G11280" i="1" s="1"/>
  <c r="F11281" i="1"/>
  <c r="G11281" i="1" s="1"/>
  <c r="F11282" i="1"/>
  <c r="G11282" i="1" s="1"/>
  <c r="F11283" i="1"/>
  <c r="G11283" i="1" s="1"/>
  <c r="F11284" i="1"/>
  <c r="G11284" i="1" s="1"/>
  <c r="F11285" i="1"/>
  <c r="G11285" i="1" s="1"/>
  <c r="F11286" i="1"/>
  <c r="G11286" i="1" s="1"/>
  <c r="F11287" i="1"/>
  <c r="G11287" i="1" s="1"/>
  <c r="F11288" i="1"/>
  <c r="G11288" i="1" s="1"/>
  <c r="F11289" i="1"/>
  <c r="G11289" i="1" s="1"/>
  <c r="F11290" i="1"/>
  <c r="G11290" i="1" s="1"/>
  <c r="F11291" i="1"/>
  <c r="G11291" i="1" s="1"/>
  <c r="F11292" i="1"/>
  <c r="G11292" i="1" s="1"/>
  <c r="F11293" i="1"/>
  <c r="G11293" i="1" s="1"/>
  <c r="F11294" i="1"/>
  <c r="G11294" i="1" s="1"/>
  <c r="F11295" i="1"/>
  <c r="G11295" i="1" s="1"/>
  <c r="F11296" i="1"/>
  <c r="G11296" i="1" s="1"/>
  <c r="F11297" i="1"/>
  <c r="G11297" i="1" s="1"/>
  <c r="F11298" i="1"/>
  <c r="G11298" i="1" s="1"/>
  <c r="F11299" i="1"/>
  <c r="G11299" i="1" s="1"/>
  <c r="F11300" i="1"/>
  <c r="G11300" i="1" s="1"/>
  <c r="F11301" i="1"/>
  <c r="G11301" i="1" s="1"/>
  <c r="F11302" i="1"/>
  <c r="G11302" i="1" s="1"/>
  <c r="F11303" i="1"/>
  <c r="G11303" i="1" s="1"/>
  <c r="F11304" i="1"/>
  <c r="G11304" i="1" s="1"/>
  <c r="F11305" i="1"/>
  <c r="G11305" i="1" s="1"/>
  <c r="F11306" i="1"/>
  <c r="G11306" i="1" s="1"/>
  <c r="F11307" i="1"/>
  <c r="G11307" i="1" s="1"/>
  <c r="F11308" i="1"/>
  <c r="G11308" i="1" s="1"/>
  <c r="F11309" i="1"/>
  <c r="G11309" i="1" s="1"/>
  <c r="F11310" i="1"/>
  <c r="G11310" i="1" s="1"/>
  <c r="F11311" i="1"/>
  <c r="G11311" i="1" s="1"/>
  <c r="F11312" i="1"/>
  <c r="G11312" i="1" s="1"/>
  <c r="F11313" i="1"/>
  <c r="G11313" i="1" s="1"/>
  <c r="F11314" i="1"/>
  <c r="G11314" i="1" s="1"/>
  <c r="F11315" i="1"/>
  <c r="G11315" i="1" s="1"/>
  <c r="F11316" i="1"/>
  <c r="G11316" i="1" s="1"/>
  <c r="F11317" i="1"/>
  <c r="G11317" i="1" s="1"/>
  <c r="F11318" i="1"/>
  <c r="G11318" i="1" s="1"/>
  <c r="F11319" i="1"/>
  <c r="G11319" i="1" s="1"/>
  <c r="F11320" i="1"/>
  <c r="G11320" i="1" s="1"/>
  <c r="F11321" i="1"/>
  <c r="G11321" i="1" s="1"/>
  <c r="F11322" i="1"/>
  <c r="G11322" i="1" s="1"/>
  <c r="F11323" i="1"/>
  <c r="G11323" i="1" s="1"/>
  <c r="F11324" i="1"/>
  <c r="G11324" i="1" s="1"/>
  <c r="F11325" i="1"/>
  <c r="G11325" i="1" s="1"/>
  <c r="F11326" i="1"/>
  <c r="G11326" i="1" s="1"/>
  <c r="F11327" i="1"/>
  <c r="G11327" i="1" s="1"/>
  <c r="F11328" i="1"/>
  <c r="G11328" i="1" s="1"/>
  <c r="F11329" i="1"/>
  <c r="G11329" i="1" s="1"/>
  <c r="F11330" i="1"/>
  <c r="G11330" i="1" s="1"/>
  <c r="F11331" i="1"/>
  <c r="G11331" i="1" s="1"/>
  <c r="F11332" i="1"/>
  <c r="G11332" i="1" s="1"/>
  <c r="F11333" i="1"/>
  <c r="G11333" i="1" s="1"/>
  <c r="F11334" i="1"/>
  <c r="G11334" i="1" s="1"/>
  <c r="F11335" i="1"/>
  <c r="G11335" i="1" s="1"/>
  <c r="F11336" i="1"/>
  <c r="G11336" i="1" s="1"/>
  <c r="F11337" i="1"/>
  <c r="G11337" i="1" s="1"/>
  <c r="F11338" i="1"/>
  <c r="G11338" i="1" s="1"/>
  <c r="F11339" i="1"/>
  <c r="G11339" i="1" s="1"/>
  <c r="F11340" i="1"/>
  <c r="G11340" i="1" s="1"/>
  <c r="F11341" i="1"/>
  <c r="G11341" i="1" s="1"/>
  <c r="F11342" i="1"/>
  <c r="G11342" i="1" s="1"/>
  <c r="F11343" i="1"/>
  <c r="G11343" i="1" s="1"/>
  <c r="F11344" i="1"/>
  <c r="G11344" i="1" s="1"/>
  <c r="F11345" i="1"/>
  <c r="G11345" i="1" s="1"/>
  <c r="F11346" i="1"/>
  <c r="G11346" i="1" s="1"/>
  <c r="F11347" i="1"/>
  <c r="G11347" i="1" s="1"/>
  <c r="F11348" i="1"/>
  <c r="G11348" i="1" s="1"/>
  <c r="F11349" i="1"/>
  <c r="G11349" i="1" s="1"/>
  <c r="F11350" i="1"/>
  <c r="G11350" i="1" s="1"/>
  <c r="F11351" i="1"/>
  <c r="G11351" i="1" s="1"/>
  <c r="F11352" i="1"/>
  <c r="G11352" i="1" s="1"/>
  <c r="F11353" i="1"/>
  <c r="G11353" i="1" s="1"/>
  <c r="F11354" i="1"/>
  <c r="G11354" i="1" s="1"/>
  <c r="F11355" i="1"/>
  <c r="G11355" i="1" s="1"/>
  <c r="F11356" i="1"/>
  <c r="G11356" i="1" s="1"/>
  <c r="F11357" i="1"/>
  <c r="G11357" i="1" s="1"/>
  <c r="F11358" i="1"/>
  <c r="G11358" i="1" s="1"/>
  <c r="F11359" i="1"/>
  <c r="G11359" i="1" s="1"/>
  <c r="F11360" i="1"/>
  <c r="G11360" i="1" s="1"/>
  <c r="F11361" i="1"/>
  <c r="G11361" i="1" s="1"/>
  <c r="F11362" i="1"/>
  <c r="G11362" i="1" s="1"/>
  <c r="F11363" i="1"/>
  <c r="G11363" i="1" s="1"/>
  <c r="F11364" i="1"/>
  <c r="G11364" i="1" s="1"/>
  <c r="F11365" i="1"/>
  <c r="G11365" i="1" s="1"/>
  <c r="F11366" i="1"/>
  <c r="G11366" i="1" s="1"/>
  <c r="F11367" i="1"/>
  <c r="G11367" i="1" s="1"/>
  <c r="F11368" i="1"/>
  <c r="G11368" i="1" s="1"/>
  <c r="F11369" i="1"/>
  <c r="G11369" i="1" s="1"/>
  <c r="F11370" i="1"/>
  <c r="G11370" i="1" s="1"/>
  <c r="F11371" i="1"/>
  <c r="G11371" i="1" s="1"/>
  <c r="F11372" i="1"/>
  <c r="G11372" i="1" s="1"/>
  <c r="F11373" i="1"/>
  <c r="G11373" i="1" s="1"/>
  <c r="F11374" i="1"/>
  <c r="G11374" i="1" s="1"/>
  <c r="F11375" i="1"/>
  <c r="G11375" i="1" s="1"/>
  <c r="F11376" i="1"/>
  <c r="G11376" i="1" s="1"/>
  <c r="F11377" i="1"/>
  <c r="G11377" i="1" s="1"/>
  <c r="F11378" i="1"/>
  <c r="G11378" i="1" s="1"/>
  <c r="F11379" i="1"/>
  <c r="G11379" i="1" s="1"/>
  <c r="F11380" i="1"/>
  <c r="G11380" i="1" s="1"/>
  <c r="F11381" i="1"/>
  <c r="G11381" i="1" s="1"/>
  <c r="F11382" i="1"/>
  <c r="G11382" i="1" s="1"/>
  <c r="F11383" i="1"/>
  <c r="G11383" i="1" s="1"/>
  <c r="F11384" i="1"/>
  <c r="G11384" i="1" s="1"/>
  <c r="F11385" i="1"/>
  <c r="G11385" i="1" s="1"/>
  <c r="F11386" i="1"/>
  <c r="G11386" i="1" s="1"/>
  <c r="F11387" i="1"/>
  <c r="G11387" i="1" s="1"/>
  <c r="F11388" i="1"/>
  <c r="G11388" i="1" s="1"/>
  <c r="F11389" i="1"/>
  <c r="G11389" i="1" s="1"/>
  <c r="F11390" i="1"/>
  <c r="G11390" i="1" s="1"/>
  <c r="F11391" i="1"/>
  <c r="G11391" i="1" s="1"/>
  <c r="F11392" i="1"/>
  <c r="G11392" i="1" s="1"/>
  <c r="F11393" i="1"/>
  <c r="G11393" i="1" s="1"/>
  <c r="F11394" i="1"/>
  <c r="G11394" i="1" s="1"/>
  <c r="F11395" i="1"/>
  <c r="G11395" i="1" s="1"/>
  <c r="F11396" i="1"/>
  <c r="G11396" i="1" s="1"/>
  <c r="F11397" i="1"/>
  <c r="G11397" i="1" s="1"/>
  <c r="F11398" i="1"/>
  <c r="G11398" i="1" s="1"/>
  <c r="F11399" i="1"/>
  <c r="G11399" i="1" s="1"/>
  <c r="F11400" i="1"/>
  <c r="G11400" i="1" s="1"/>
  <c r="F11401" i="1"/>
  <c r="G11401" i="1" s="1"/>
  <c r="F11402" i="1"/>
  <c r="G11402" i="1" s="1"/>
  <c r="F11403" i="1"/>
  <c r="G11403" i="1" s="1"/>
  <c r="F11404" i="1"/>
  <c r="G11404" i="1" s="1"/>
  <c r="F11405" i="1"/>
  <c r="G11405" i="1" s="1"/>
  <c r="F11406" i="1"/>
  <c r="G11406" i="1" s="1"/>
  <c r="F11407" i="1"/>
  <c r="G11407" i="1" s="1"/>
  <c r="F11408" i="1"/>
  <c r="G11408" i="1" s="1"/>
  <c r="F11409" i="1"/>
  <c r="G11409" i="1" s="1"/>
  <c r="F11410" i="1"/>
  <c r="G11410" i="1" s="1"/>
  <c r="F11411" i="1"/>
  <c r="G11411" i="1" s="1"/>
  <c r="F11412" i="1"/>
  <c r="G11412" i="1" s="1"/>
  <c r="F11413" i="1"/>
  <c r="G11413" i="1" s="1"/>
  <c r="F11414" i="1"/>
  <c r="G11414" i="1" s="1"/>
  <c r="F11415" i="1"/>
  <c r="G11415" i="1" s="1"/>
  <c r="F11416" i="1"/>
  <c r="G11416" i="1" s="1"/>
  <c r="F11417" i="1"/>
  <c r="G11417" i="1" s="1"/>
  <c r="F11418" i="1"/>
  <c r="G11418" i="1" s="1"/>
  <c r="F11419" i="1"/>
  <c r="G11419" i="1" s="1"/>
  <c r="F11420" i="1"/>
  <c r="G11420" i="1" s="1"/>
  <c r="F11421" i="1"/>
  <c r="G11421" i="1" s="1"/>
  <c r="F11422" i="1"/>
  <c r="G11422" i="1" s="1"/>
  <c r="F11423" i="1"/>
  <c r="G11423" i="1" s="1"/>
  <c r="F11424" i="1"/>
  <c r="G11424" i="1" s="1"/>
  <c r="F11425" i="1"/>
  <c r="G11425" i="1" s="1"/>
  <c r="F11426" i="1"/>
  <c r="G11426" i="1" s="1"/>
  <c r="F11427" i="1"/>
  <c r="G11427" i="1" s="1"/>
  <c r="F11428" i="1"/>
  <c r="G11428" i="1" s="1"/>
  <c r="F11429" i="1"/>
  <c r="G11429" i="1" s="1"/>
  <c r="F11430" i="1"/>
  <c r="G11430" i="1" s="1"/>
  <c r="F11431" i="1"/>
  <c r="G11431" i="1" s="1"/>
  <c r="F11432" i="1"/>
  <c r="G11432" i="1" s="1"/>
  <c r="F11433" i="1"/>
  <c r="G11433" i="1" s="1"/>
  <c r="F11434" i="1"/>
  <c r="G11434" i="1" s="1"/>
  <c r="F11435" i="1"/>
  <c r="G11435" i="1" s="1"/>
  <c r="F11436" i="1"/>
  <c r="G11436" i="1" s="1"/>
  <c r="F11437" i="1"/>
  <c r="G11437" i="1" s="1"/>
  <c r="F11438" i="1"/>
  <c r="G11438" i="1" s="1"/>
  <c r="F11439" i="1"/>
  <c r="G11439" i="1" s="1"/>
  <c r="F11440" i="1"/>
  <c r="G11440" i="1" s="1"/>
  <c r="F11441" i="1"/>
  <c r="G11441" i="1" s="1"/>
  <c r="F11442" i="1"/>
  <c r="G11442" i="1" s="1"/>
  <c r="F11443" i="1"/>
  <c r="G11443" i="1" s="1"/>
  <c r="F11444" i="1"/>
  <c r="G11444" i="1" s="1"/>
  <c r="F11445" i="1"/>
  <c r="G11445" i="1" s="1"/>
  <c r="F11446" i="1"/>
  <c r="G11446" i="1" s="1"/>
  <c r="F11447" i="1"/>
  <c r="G11447" i="1" s="1"/>
  <c r="F11448" i="1"/>
  <c r="G11448" i="1" s="1"/>
  <c r="F11449" i="1"/>
  <c r="G11449" i="1" s="1"/>
  <c r="F11450" i="1"/>
  <c r="G11450" i="1" s="1"/>
  <c r="F11451" i="1"/>
  <c r="G11451" i="1" s="1"/>
  <c r="F11452" i="1"/>
  <c r="G11452" i="1" s="1"/>
  <c r="F11453" i="1"/>
  <c r="G11453" i="1" s="1"/>
  <c r="F11454" i="1"/>
  <c r="G11454" i="1" s="1"/>
  <c r="F11455" i="1"/>
  <c r="G11455" i="1" s="1"/>
  <c r="F11456" i="1"/>
  <c r="G11456" i="1" s="1"/>
  <c r="F11457" i="1"/>
  <c r="G11457" i="1" s="1"/>
  <c r="F11458" i="1"/>
  <c r="G11458" i="1" s="1"/>
  <c r="F11459" i="1"/>
  <c r="G11459" i="1" s="1"/>
  <c r="F11460" i="1"/>
  <c r="G11460" i="1" s="1"/>
  <c r="F11461" i="1"/>
  <c r="G11461" i="1" s="1"/>
  <c r="F11462" i="1"/>
  <c r="G11462" i="1" s="1"/>
  <c r="F11463" i="1"/>
  <c r="G11463" i="1" s="1"/>
  <c r="F11464" i="1"/>
  <c r="G11464" i="1" s="1"/>
  <c r="F11465" i="1"/>
  <c r="G11465" i="1" s="1"/>
  <c r="F11466" i="1"/>
  <c r="G11466" i="1" s="1"/>
  <c r="F11467" i="1"/>
  <c r="G11467" i="1" s="1"/>
  <c r="F11468" i="1"/>
  <c r="G11468" i="1" s="1"/>
  <c r="F11469" i="1"/>
  <c r="G11469" i="1" s="1"/>
  <c r="F11470" i="1"/>
  <c r="G11470" i="1" s="1"/>
  <c r="F11471" i="1"/>
  <c r="G11471" i="1" s="1"/>
  <c r="F11472" i="1"/>
  <c r="G11472" i="1" s="1"/>
  <c r="F11473" i="1"/>
  <c r="G11473" i="1" s="1"/>
  <c r="F11474" i="1"/>
  <c r="G11474" i="1" s="1"/>
  <c r="F11475" i="1"/>
  <c r="G11475" i="1" s="1"/>
  <c r="F11476" i="1"/>
  <c r="G11476" i="1" s="1"/>
  <c r="F11477" i="1"/>
  <c r="G11477" i="1" s="1"/>
  <c r="F11478" i="1"/>
  <c r="G11478" i="1" s="1"/>
  <c r="F11479" i="1"/>
  <c r="G11479" i="1" s="1"/>
  <c r="F11480" i="1"/>
  <c r="G11480" i="1" s="1"/>
  <c r="F11481" i="1"/>
  <c r="G11481" i="1" s="1"/>
  <c r="F11482" i="1"/>
  <c r="G11482" i="1" s="1"/>
  <c r="F11483" i="1"/>
  <c r="G11483" i="1" s="1"/>
  <c r="F11484" i="1"/>
  <c r="G11484" i="1" s="1"/>
  <c r="F11485" i="1"/>
  <c r="G11485" i="1" s="1"/>
  <c r="F11486" i="1"/>
  <c r="G11486" i="1" s="1"/>
  <c r="F11487" i="1"/>
  <c r="G11487" i="1" s="1"/>
  <c r="F11488" i="1"/>
  <c r="G11488" i="1" s="1"/>
  <c r="F11489" i="1"/>
  <c r="G11489" i="1" s="1"/>
  <c r="F11490" i="1"/>
  <c r="G11490" i="1" s="1"/>
  <c r="F11491" i="1"/>
  <c r="G11491" i="1" s="1"/>
  <c r="F11492" i="1"/>
  <c r="G11492" i="1" s="1"/>
  <c r="F11493" i="1"/>
  <c r="G11493" i="1" s="1"/>
  <c r="F11494" i="1"/>
  <c r="G11494" i="1" s="1"/>
  <c r="F11495" i="1"/>
  <c r="G11495" i="1" s="1"/>
  <c r="F11496" i="1"/>
  <c r="G11496" i="1" s="1"/>
  <c r="F11497" i="1"/>
  <c r="G11497" i="1" s="1"/>
  <c r="F11498" i="1"/>
  <c r="G11498" i="1" s="1"/>
  <c r="F11499" i="1"/>
  <c r="G11499" i="1" s="1"/>
  <c r="F11500" i="1"/>
  <c r="G11500" i="1" s="1"/>
  <c r="F11501" i="1"/>
  <c r="G11501" i="1" s="1"/>
  <c r="F11502" i="1"/>
  <c r="G11502" i="1" s="1"/>
  <c r="F11503" i="1"/>
  <c r="G11503" i="1" s="1"/>
  <c r="F11504" i="1"/>
  <c r="G11504" i="1" s="1"/>
  <c r="F11505" i="1"/>
  <c r="G11505" i="1" s="1"/>
  <c r="F11506" i="1"/>
  <c r="G11506" i="1" s="1"/>
  <c r="F11507" i="1"/>
  <c r="G11507" i="1" s="1"/>
  <c r="F11508" i="1"/>
  <c r="G11508" i="1" s="1"/>
  <c r="F11509" i="1"/>
  <c r="G11509" i="1" s="1"/>
  <c r="F11510" i="1"/>
  <c r="G11510" i="1" s="1"/>
  <c r="F11511" i="1"/>
  <c r="G11511" i="1" s="1"/>
  <c r="F11512" i="1"/>
  <c r="G11512" i="1" s="1"/>
  <c r="F11513" i="1"/>
  <c r="G11513" i="1" s="1"/>
  <c r="F11514" i="1"/>
  <c r="G11514" i="1" s="1"/>
  <c r="F11515" i="1"/>
  <c r="G11515" i="1" s="1"/>
  <c r="F11516" i="1"/>
  <c r="G11516" i="1" s="1"/>
  <c r="F11517" i="1"/>
  <c r="G11517" i="1" s="1"/>
  <c r="F11518" i="1"/>
  <c r="G11518" i="1" s="1"/>
  <c r="F11519" i="1"/>
  <c r="G11519" i="1" s="1"/>
  <c r="F11520" i="1"/>
  <c r="G11520" i="1" s="1"/>
  <c r="F11521" i="1"/>
  <c r="G11521" i="1" s="1"/>
  <c r="F11522" i="1"/>
  <c r="G11522" i="1" s="1"/>
  <c r="F11523" i="1"/>
  <c r="G11523" i="1" s="1"/>
  <c r="F11524" i="1"/>
  <c r="G11524" i="1" s="1"/>
  <c r="F11525" i="1"/>
  <c r="G11525" i="1" s="1"/>
  <c r="F11526" i="1"/>
  <c r="G11526" i="1" s="1"/>
  <c r="F11527" i="1"/>
  <c r="G11527" i="1" s="1"/>
  <c r="F11528" i="1"/>
  <c r="G11528" i="1" s="1"/>
  <c r="F11529" i="1"/>
  <c r="G11529" i="1" s="1"/>
  <c r="F11530" i="1"/>
  <c r="G11530" i="1" s="1"/>
  <c r="F11531" i="1"/>
  <c r="G11531" i="1" s="1"/>
  <c r="F11532" i="1"/>
  <c r="G11532" i="1" s="1"/>
  <c r="F11533" i="1"/>
  <c r="G11533" i="1" s="1"/>
  <c r="F11534" i="1"/>
  <c r="G11534" i="1" s="1"/>
  <c r="F11535" i="1"/>
  <c r="G11535" i="1" s="1"/>
  <c r="F11536" i="1"/>
  <c r="G11536" i="1" s="1"/>
  <c r="F11537" i="1"/>
  <c r="G11537" i="1" s="1"/>
  <c r="F11538" i="1"/>
  <c r="G11538" i="1" s="1"/>
  <c r="F11539" i="1"/>
  <c r="G11539" i="1" s="1"/>
  <c r="F11540" i="1"/>
  <c r="G11540" i="1" s="1"/>
  <c r="F11541" i="1"/>
  <c r="G11541" i="1" s="1"/>
  <c r="F11542" i="1"/>
  <c r="G11542" i="1" s="1"/>
  <c r="F11543" i="1"/>
  <c r="G11543" i="1" s="1"/>
  <c r="F11544" i="1"/>
  <c r="G11544" i="1" s="1"/>
  <c r="F11545" i="1"/>
  <c r="G11545" i="1" s="1"/>
  <c r="F11546" i="1"/>
  <c r="G11546" i="1" s="1"/>
  <c r="F11547" i="1"/>
  <c r="G11547" i="1" s="1"/>
  <c r="F11548" i="1"/>
  <c r="G11548" i="1" s="1"/>
  <c r="F11549" i="1"/>
  <c r="G11549" i="1" s="1"/>
  <c r="F11550" i="1"/>
  <c r="G11550" i="1" s="1"/>
  <c r="F11551" i="1"/>
  <c r="G11551" i="1" s="1"/>
  <c r="F11552" i="1"/>
  <c r="G11552" i="1" s="1"/>
  <c r="F11553" i="1"/>
  <c r="G11553" i="1" s="1"/>
  <c r="F11554" i="1"/>
  <c r="G11554" i="1" s="1"/>
  <c r="F11555" i="1"/>
  <c r="G11555" i="1" s="1"/>
  <c r="F11556" i="1"/>
  <c r="G11556" i="1" s="1"/>
  <c r="F11557" i="1"/>
  <c r="G11557" i="1" s="1"/>
  <c r="F11558" i="1"/>
  <c r="G11558" i="1" s="1"/>
  <c r="F11559" i="1"/>
  <c r="G11559" i="1" s="1"/>
  <c r="F11560" i="1"/>
  <c r="G11560" i="1" s="1"/>
  <c r="F11561" i="1"/>
  <c r="G11561" i="1" s="1"/>
  <c r="F11562" i="1"/>
  <c r="G11562" i="1" s="1"/>
  <c r="F11563" i="1"/>
  <c r="G11563" i="1" s="1"/>
  <c r="F11564" i="1"/>
  <c r="G11564" i="1" s="1"/>
  <c r="F11565" i="1"/>
  <c r="G11565" i="1" s="1"/>
  <c r="F11566" i="1"/>
  <c r="G11566" i="1" s="1"/>
  <c r="F11567" i="1"/>
  <c r="G11567" i="1" s="1"/>
  <c r="F11568" i="1"/>
  <c r="G11568" i="1" s="1"/>
  <c r="F11569" i="1"/>
  <c r="G11569" i="1" s="1"/>
  <c r="F11570" i="1"/>
  <c r="G11570" i="1" s="1"/>
  <c r="F11571" i="1"/>
  <c r="G11571" i="1" s="1"/>
  <c r="F11572" i="1"/>
  <c r="G11572" i="1" s="1"/>
  <c r="F11573" i="1"/>
  <c r="G11573" i="1" s="1"/>
  <c r="F11574" i="1"/>
  <c r="G11574" i="1" s="1"/>
  <c r="F11575" i="1"/>
  <c r="G11575" i="1" s="1"/>
  <c r="F11576" i="1"/>
  <c r="G11576" i="1" s="1"/>
  <c r="F11577" i="1"/>
  <c r="G11577" i="1" s="1"/>
  <c r="F11578" i="1"/>
  <c r="G11578" i="1" s="1"/>
  <c r="F11579" i="1"/>
  <c r="G11579" i="1" s="1"/>
  <c r="F11580" i="1"/>
  <c r="G11580" i="1" s="1"/>
  <c r="F11581" i="1"/>
  <c r="G11581" i="1" s="1"/>
  <c r="F11582" i="1"/>
  <c r="G11582" i="1" s="1"/>
  <c r="F11583" i="1"/>
  <c r="G11583" i="1" s="1"/>
  <c r="F11584" i="1"/>
  <c r="G11584" i="1" s="1"/>
  <c r="F11585" i="1"/>
  <c r="G11585" i="1" s="1"/>
  <c r="F11586" i="1"/>
  <c r="G11586" i="1" s="1"/>
  <c r="F11587" i="1"/>
  <c r="G11587" i="1" s="1"/>
  <c r="F11588" i="1"/>
  <c r="G11588" i="1" s="1"/>
  <c r="F11589" i="1"/>
  <c r="G11589" i="1" s="1"/>
  <c r="F11590" i="1"/>
  <c r="G11590" i="1" s="1"/>
  <c r="F11591" i="1"/>
  <c r="G11591" i="1" s="1"/>
  <c r="F11592" i="1"/>
  <c r="G11592" i="1" s="1"/>
  <c r="F11593" i="1"/>
  <c r="G11593" i="1" s="1"/>
  <c r="F11594" i="1"/>
  <c r="G11594" i="1" s="1"/>
  <c r="F11595" i="1"/>
  <c r="G11595" i="1" s="1"/>
  <c r="F11596" i="1"/>
  <c r="G11596" i="1" s="1"/>
  <c r="F11597" i="1"/>
  <c r="G11597" i="1" s="1"/>
  <c r="F11598" i="1"/>
  <c r="G11598" i="1" s="1"/>
  <c r="F11599" i="1"/>
  <c r="G11599" i="1" s="1"/>
  <c r="F11600" i="1"/>
  <c r="G11600" i="1" s="1"/>
  <c r="F11601" i="1"/>
  <c r="G11601" i="1" s="1"/>
  <c r="F11602" i="1"/>
  <c r="G11602" i="1" s="1"/>
  <c r="F11603" i="1"/>
  <c r="G11603" i="1" s="1"/>
  <c r="F11604" i="1"/>
  <c r="G11604" i="1" s="1"/>
  <c r="F11605" i="1"/>
  <c r="G11605" i="1" s="1"/>
  <c r="F11606" i="1"/>
  <c r="G11606" i="1" s="1"/>
  <c r="F11607" i="1"/>
  <c r="G11607" i="1" s="1"/>
  <c r="F11608" i="1"/>
  <c r="G11608" i="1" s="1"/>
  <c r="F11609" i="1"/>
  <c r="G11609" i="1" s="1"/>
  <c r="F11610" i="1"/>
  <c r="G11610" i="1" s="1"/>
  <c r="F11611" i="1"/>
  <c r="G11611" i="1" s="1"/>
  <c r="F11612" i="1"/>
  <c r="G11612" i="1" s="1"/>
  <c r="F11613" i="1"/>
  <c r="G11613" i="1" s="1"/>
  <c r="F11614" i="1"/>
  <c r="G11614" i="1" s="1"/>
  <c r="F11615" i="1"/>
  <c r="G11615" i="1" s="1"/>
  <c r="F11616" i="1"/>
  <c r="G11616" i="1" s="1"/>
  <c r="F11617" i="1"/>
  <c r="G11617" i="1" s="1"/>
  <c r="F11618" i="1"/>
  <c r="G11618" i="1" s="1"/>
  <c r="F11619" i="1"/>
  <c r="G11619" i="1" s="1"/>
  <c r="F11620" i="1"/>
  <c r="G11620" i="1" s="1"/>
  <c r="F11621" i="1"/>
  <c r="G11621" i="1" s="1"/>
  <c r="F11622" i="1"/>
  <c r="G11622" i="1" s="1"/>
  <c r="F11623" i="1"/>
  <c r="G11623" i="1" s="1"/>
  <c r="F11624" i="1"/>
  <c r="G11624" i="1" s="1"/>
  <c r="F11625" i="1"/>
  <c r="G11625" i="1" s="1"/>
  <c r="F11626" i="1"/>
  <c r="G11626" i="1" s="1"/>
  <c r="F11627" i="1"/>
  <c r="G11627" i="1" s="1"/>
  <c r="F11628" i="1"/>
  <c r="G11628" i="1" s="1"/>
  <c r="F11629" i="1"/>
  <c r="G11629" i="1" s="1"/>
  <c r="F11630" i="1"/>
  <c r="G11630" i="1" s="1"/>
  <c r="F11631" i="1"/>
  <c r="G11631" i="1" s="1"/>
  <c r="F11632" i="1"/>
  <c r="G11632" i="1" s="1"/>
  <c r="F11633" i="1"/>
  <c r="G11633" i="1" s="1"/>
  <c r="F11634" i="1"/>
  <c r="G11634" i="1" s="1"/>
  <c r="F11635" i="1"/>
  <c r="G11635" i="1" s="1"/>
  <c r="F11636" i="1"/>
  <c r="G11636" i="1" s="1"/>
  <c r="F11637" i="1"/>
  <c r="G11637" i="1" s="1"/>
  <c r="F11638" i="1"/>
  <c r="G11638" i="1" s="1"/>
  <c r="F11639" i="1"/>
  <c r="G11639" i="1" s="1"/>
  <c r="F11640" i="1"/>
  <c r="G11640" i="1" s="1"/>
  <c r="F11641" i="1"/>
  <c r="G11641" i="1" s="1"/>
  <c r="F11642" i="1"/>
  <c r="G11642" i="1" s="1"/>
  <c r="F11643" i="1"/>
  <c r="G11643" i="1" s="1"/>
  <c r="F11644" i="1"/>
  <c r="G11644" i="1" s="1"/>
  <c r="F11645" i="1"/>
  <c r="G11645" i="1" s="1"/>
  <c r="F11646" i="1"/>
  <c r="G11646" i="1" s="1"/>
  <c r="F11647" i="1"/>
  <c r="G11647" i="1" s="1"/>
  <c r="F11648" i="1"/>
  <c r="G11648" i="1" s="1"/>
  <c r="F11649" i="1"/>
  <c r="G11649" i="1" s="1"/>
  <c r="F11650" i="1"/>
  <c r="G11650" i="1" s="1"/>
  <c r="F11651" i="1"/>
  <c r="G11651" i="1" s="1"/>
  <c r="F11652" i="1"/>
  <c r="G11652" i="1" s="1"/>
  <c r="F11653" i="1"/>
  <c r="G11653" i="1" s="1"/>
  <c r="F11654" i="1"/>
  <c r="G11654" i="1" s="1"/>
  <c r="F11655" i="1"/>
  <c r="G11655" i="1" s="1"/>
  <c r="F11656" i="1"/>
  <c r="G11656" i="1" s="1"/>
  <c r="F11657" i="1"/>
  <c r="G11657" i="1" s="1"/>
  <c r="F11658" i="1"/>
  <c r="G11658" i="1" s="1"/>
  <c r="F11659" i="1"/>
  <c r="G11659" i="1" s="1"/>
  <c r="F11660" i="1"/>
  <c r="G11660" i="1" s="1"/>
  <c r="F11661" i="1"/>
  <c r="G11661" i="1" s="1"/>
  <c r="F11662" i="1"/>
  <c r="G11662" i="1" s="1"/>
  <c r="F11663" i="1"/>
  <c r="G11663" i="1" s="1"/>
  <c r="F11664" i="1"/>
  <c r="G11664" i="1" s="1"/>
  <c r="F11665" i="1"/>
  <c r="G11665" i="1" s="1"/>
  <c r="F11666" i="1"/>
  <c r="G11666" i="1" s="1"/>
  <c r="F11667" i="1"/>
  <c r="G11667" i="1" s="1"/>
  <c r="F11668" i="1"/>
  <c r="G11668" i="1" s="1"/>
  <c r="F11669" i="1"/>
  <c r="G11669" i="1" s="1"/>
  <c r="F11670" i="1"/>
  <c r="G11670" i="1" s="1"/>
  <c r="F11671" i="1"/>
  <c r="G11671" i="1" s="1"/>
  <c r="F11672" i="1"/>
  <c r="G11672" i="1" s="1"/>
  <c r="F11673" i="1"/>
  <c r="G11673" i="1" s="1"/>
  <c r="F11674" i="1"/>
  <c r="G11674" i="1" s="1"/>
  <c r="F11675" i="1"/>
  <c r="G11675" i="1" s="1"/>
  <c r="F11676" i="1"/>
  <c r="G11676" i="1" s="1"/>
  <c r="F11677" i="1"/>
  <c r="G11677" i="1" s="1"/>
  <c r="F11678" i="1"/>
  <c r="G11678" i="1" s="1"/>
  <c r="F11679" i="1"/>
  <c r="G11679" i="1" s="1"/>
  <c r="F11680" i="1"/>
  <c r="G11680" i="1" s="1"/>
  <c r="F11681" i="1"/>
  <c r="G11681" i="1" s="1"/>
  <c r="F11682" i="1"/>
  <c r="G11682" i="1" s="1"/>
  <c r="F11683" i="1"/>
  <c r="G11683" i="1" s="1"/>
  <c r="F11684" i="1"/>
  <c r="G11684" i="1" s="1"/>
  <c r="F11685" i="1"/>
  <c r="G11685" i="1" s="1"/>
  <c r="F11686" i="1"/>
  <c r="G11686" i="1" s="1"/>
  <c r="F11687" i="1"/>
  <c r="G11687" i="1" s="1"/>
  <c r="F11688" i="1"/>
  <c r="G11688" i="1" s="1"/>
  <c r="F11689" i="1"/>
  <c r="G11689" i="1" s="1"/>
  <c r="F11690" i="1"/>
  <c r="G11690" i="1" s="1"/>
  <c r="F11691" i="1"/>
  <c r="G11691" i="1" s="1"/>
  <c r="F11692" i="1"/>
  <c r="G11692" i="1" s="1"/>
  <c r="F11693" i="1"/>
  <c r="G11693" i="1" s="1"/>
  <c r="F11694" i="1"/>
  <c r="G11694" i="1" s="1"/>
  <c r="F11695" i="1"/>
  <c r="G11695" i="1" s="1"/>
  <c r="F11696" i="1"/>
  <c r="G11696" i="1" s="1"/>
  <c r="F11697" i="1"/>
  <c r="G11697" i="1" s="1"/>
  <c r="F11698" i="1"/>
  <c r="G11698" i="1" s="1"/>
  <c r="F11699" i="1"/>
  <c r="G11699" i="1" s="1"/>
  <c r="F11700" i="1"/>
  <c r="G11700" i="1" s="1"/>
  <c r="F11701" i="1"/>
  <c r="G11701" i="1" s="1"/>
  <c r="F11702" i="1"/>
  <c r="G11702" i="1" s="1"/>
  <c r="F11703" i="1"/>
  <c r="G11703" i="1" s="1"/>
  <c r="F11704" i="1"/>
  <c r="G11704" i="1" s="1"/>
  <c r="F11705" i="1"/>
  <c r="G11705" i="1" s="1"/>
  <c r="F11706" i="1"/>
  <c r="G11706" i="1" s="1"/>
  <c r="F11707" i="1"/>
  <c r="G11707" i="1" s="1"/>
  <c r="F11708" i="1"/>
  <c r="G11708" i="1" s="1"/>
  <c r="F11709" i="1"/>
  <c r="G11709" i="1" s="1"/>
  <c r="F11710" i="1"/>
  <c r="G11710" i="1" s="1"/>
  <c r="F11711" i="1"/>
  <c r="G11711" i="1" s="1"/>
  <c r="F11712" i="1"/>
  <c r="G11712" i="1" s="1"/>
  <c r="F11713" i="1"/>
  <c r="G11713" i="1" s="1"/>
  <c r="F11714" i="1"/>
  <c r="G11714" i="1" s="1"/>
  <c r="F11715" i="1"/>
  <c r="G11715" i="1" s="1"/>
  <c r="F11716" i="1"/>
  <c r="G11716" i="1" s="1"/>
  <c r="F11717" i="1"/>
  <c r="G11717" i="1" s="1"/>
  <c r="F11718" i="1"/>
  <c r="G11718" i="1" s="1"/>
  <c r="F11719" i="1"/>
  <c r="G11719" i="1" s="1"/>
  <c r="F11720" i="1"/>
  <c r="G11720" i="1" s="1"/>
  <c r="F11721" i="1"/>
  <c r="G11721" i="1" s="1"/>
  <c r="F11722" i="1"/>
  <c r="G11722" i="1" s="1"/>
  <c r="F11723" i="1"/>
  <c r="G11723" i="1" s="1"/>
  <c r="F11724" i="1"/>
  <c r="G11724" i="1" s="1"/>
  <c r="F11725" i="1"/>
  <c r="G11725" i="1" s="1"/>
  <c r="F11726" i="1"/>
  <c r="G11726" i="1" s="1"/>
  <c r="F11727" i="1"/>
  <c r="G11727" i="1" s="1"/>
  <c r="F11728" i="1"/>
  <c r="G11728" i="1" s="1"/>
  <c r="F11729" i="1"/>
  <c r="G11729" i="1" s="1"/>
  <c r="F11730" i="1"/>
  <c r="G11730" i="1" s="1"/>
  <c r="F11731" i="1"/>
  <c r="G11731" i="1" s="1"/>
  <c r="F11732" i="1"/>
  <c r="G11732" i="1" s="1"/>
  <c r="F11733" i="1"/>
  <c r="G11733" i="1" s="1"/>
  <c r="F11734" i="1"/>
  <c r="G11734" i="1" s="1"/>
  <c r="F11735" i="1"/>
  <c r="G11735" i="1" s="1"/>
  <c r="F11736" i="1"/>
  <c r="G11736" i="1" s="1"/>
  <c r="F11737" i="1"/>
  <c r="G11737" i="1" s="1"/>
  <c r="F11738" i="1"/>
  <c r="G11738" i="1" s="1"/>
  <c r="F11739" i="1"/>
  <c r="G11739" i="1" s="1"/>
  <c r="F11740" i="1"/>
  <c r="G11740" i="1" s="1"/>
  <c r="F11741" i="1"/>
  <c r="G11741" i="1" s="1"/>
  <c r="F11742" i="1"/>
  <c r="G11742" i="1" s="1"/>
  <c r="F11743" i="1"/>
  <c r="G11743" i="1" s="1"/>
  <c r="F11744" i="1"/>
  <c r="G11744" i="1" s="1"/>
  <c r="F11745" i="1"/>
  <c r="G11745" i="1" s="1"/>
  <c r="F11746" i="1"/>
  <c r="G11746" i="1" s="1"/>
  <c r="F11747" i="1"/>
  <c r="G11747" i="1" s="1"/>
  <c r="F11748" i="1"/>
  <c r="G11748" i="1" s="1"/>
  <c r="F11749" i="1"/>
  <c r="G11749" i="1" s="1"/>
  <c r="F11750" i="1"/>
  <c r="G11750" i="1" s="1"/>
  <c r="F11751" i="1"/>
  <c r="G11751" i="1" s="1"/>
  <c r="F11752" i="1"/>
  <c r="G11752" i="1" s="1"/>
  <c r="F11753" i="1"/>
  <c r="G11753" i="1" s="1"/>
  <c r="F11754" i="1"/>
  <c r="G11754" i="1" s="1"/>
  <c r="F11755" i="1"/>
  <c r="G11755" i="1" s="1"/>
  <c r="F11756" i="1"/>
  <c r="G11756" i="1" s="1"/>
  <c r="F11757" i="1"/>
  <c r="G11757" i="1" s="1"/>
  <c r="F11758" i="1"/>
  <c r="G11758" i="1" s="1"/>
  <c r="F11759" i="1"/>
  <c r="G11759" i="1" s="1"/>
  <c r="F11760" i="1"/>
  <c r="G11760" i="1" s="1"/>
  <c r="F11761" i="1"/>
  <c r="G11761" i="1" s="1"/>
  <c r="F11762" i="1"/>
  <c r="G11762" i="1" s="1"/>
  <c r="F11763" i="1"/>
  <c r="G11763" i="1" s="1"/>
  <c r="F11764" i="1"/>
  <c r="G11764" i="1" s="1"/>
  <c r="F11765" i="1"/>
  <c r="G11765" i="1" s="1"/>
  <c r="F11766" i="1"/>
  <c r="G11766" i="1" s="1"/>
  <c r="F11767" i="1"/>
  <c r="G11767" i="1" s="1"/>
  <c r="F11768" i="1"/>
  <c r="G11768" i="1" s="1"/>
  <c r="F11769" i="1"/>
  <c r="G11769" i="1" s="1"/>
  <c r="F11770" i="1"/>
  <c r="G11770" i="1" s="1"/>
  <c r="F11771" i="1"/>
  <c r="G11771" i="1" s="1"/>
  <c r="F11772" i="1"/>
  <c r="G11772" i="1" s="1"/>
  <c r="F11773" i="1"/>
  <c r="G11773" i="1" s="1"/>
  <c r="F11774" i="1"/>
  <c r="G11774" i="1" s="1"/>
  <c r="F11775" i="1"/>
  <c r="G11775" i="1" s="1"/>
  <c r="F11776" i="1"/>
  <c r="G11776" i="1" s="1"/>
  <c r="F11777" i="1"/>
  <c r="G11777" i="1" s="1"/>
  <c r="F11778" i="1"/>
  <c r="G11778" i="1" s="1"/>
  <c r="F11779" i="1"/>
  <c r="G11779" i="1" s="1"/>
  <c r="F11780" i="1"/>
  <c r="G11780" i="1" s="1"/>
  <c r="F11781" i="1"/>
  <c r="G11781" i="1" s="1"/>
  <c r="F11782" i="1"/>
  <c r="G11782" i="1" s="1"/>
  <c r="F11783" i="1"/>
  <c r="G11783" i="1" s="1"/>
  <c r="F11784" i="1"/>
  <c r="G11784" i="1" s="1"/>
  <c r="F11785" i="1"/>
  <c r="G11785" i="1" s="1"/>
  <c r="F11786" i="1"/>
  <c r="G11786" i="1" s="1"/>
  <c r="F11787" i="1"/>
  <c r="G11787" i="1" s="1"/>
  <c r="F11788" i="1"/>
  <c r="G11788" i="1" s="1"/>
  <c r="F11789" i="1"/>
  <c r="G11789" i="1" s="1"/>
  <c r="F11790" i="1"/>
  <c r="G11790" i="1" s="1"/>
  <c r="F11791" i="1"/>
  <c r="G11791" i="1" s="1"/>
  <c r="F11792" i="1"/>
  <c r="G11792" i="1" s="1"/>
  <c r="F11793" i="1"/>
  <c r="G11793" i="1" s="1"/>
  <c r="F11794" i="1"/>
  <c r="G11794" i="1" s="1"/>
  <c r="F11795" i="1"/>
  <c r="G11795" i="1" s="1"/>
  <c r="F11796" i="1"/>
  <c r="G11796" i="1" s="1"/>
  <c r="F11797" i="1"/>
  <c r="G11797" i="1" s="1"/>
  <c r="F11798" i="1"/>
  <c r="G11798" i="1" s="1"/>
  <c r="F11799" i="1"/>
  <c r="G11799" i="1" s="1"/>
  <c r="F11800" i="1"/>
  <c r="G11800" i="1" s="1"/>
  <c r="F11801" i="1"/>
  <c r="G11801" i="1" s="1"/>
  <c r="F11802" i="1"/>
  <c r="G11802" i="1" s="1"/>
  <c r="F11803" i="1"/>
  <c r="G11803" i="1" s="1"/>
  <c r="F11804" i="1"/>
  <c r="G11804" i="1" s="1"/>
  <c r="F11805" i="1"/>
  <c r="G11805" i="1" s="1"/>
  <c r="F11806" i="1"/>
  <c r="G11806" i="1" s="1"/>
  <c r="F11807" i="1"/>
  <c r="G11807" i="1" s="1"/>
  <c r="F11808" i="1"/>
  <c r="G11808" i="1" s="1"/>
  <c r="F11809" i="1"/>
  <c r="G11809" i="1" s="1"/>
  <c r="F11810" i="1"/>
  <c r="G11810" i="1" s="1"/>
  <c r="F11811" i="1"/>
  <c r="G11811" i="1" s="1"/>
  <c r="F11812" i="1"/>
  <c r="G11812" i="1" s="1"/>
  <c r="F11813" i="1"/>
  <c r="G11813" i="1" s="1"/>
  <c r="F11814" i="1"/>
  <c r="G11814" i="1" s="1"/>
  <c r="F11815" i="1"/>
  <c r="G11815" i="1" s="1"/>
  <c r="F11816" i="1"/>
  <c r="G11816" i="1" s="1"/>
  <c r="F11817" i="1"/>
  <c r="G11817" i="1" s="1"/>
  <c r="F11818" i="1"/>
  <c r="G11818" i="1" s="1"/>
  <c r="F11819" i="1"/>
  <c r="G11819" i="1" s="1"/>
  <c r="F11820" i="1"/>
  <c r="G11820" i="1" s="1"/>
  <c r="F11821" i="1"/>
  <c r="G11821" i="1" s="1"/>
  <c r="F11822" i="1"/>
  <c r="G11822" i="1" s="1"/>
  <c r="F11823" i="1"/>
  <c r="G11823" i="1" s="1"/>
  <c r="F11824" i="1"/>
  <c r="G11824" i="1" s="1"/>
  <c r="F11825" i="1"/>
  <c r="G11825" i="1" s="1"/>
  <c r="F11826" i="1"/>
  <c r="G11826" i="1" s="1"/>
  <c r="F11827" i="1"/>
  <c r="G11827" i="1" s="1"/>
  <c r="F11828" i="1"/>
  <c r="G11828" i="1" s="1"/>
  <c r="F11829" i="1"/>
  <c r="G11829" i="1" s="1"/>
  <c r="F11830" i="1"/>
  <c r="G11830" i="1" s="1"/>
  <c r="F11831" i="1"/>
  <c r="G11831" i="1" s="1"/>
  <c r="F11832" i="1"/>
  <c r="G11832" i="1" s="1"/>
  <c r="F11833" i="1"/>
  <c r="G11833" i="1" s="1"/>
  <c r="F11834" i="1"/>
  <c r="G11834" i="1" s="1"/>
  <c r="F11835" i="1"/>
  <c r="G11835" i="1" s="1"/>
  <c r="F11836" i="1"/>
  <c r="G11836" i="1" s="1"/>
  <c r="F11837" i="1"/>
  <c r="G11837" i="1" s="1"/>
  <c r="F11838" i="1"/>
  <c r="G11838" i="1" s="1"/>
  <c r="F11839" i="1"/>
  <c r="G11839" i="1" s="1"/>
  <c r="F11840" i="1"/>
  <c r="G11840" i="1" s="1"/>
  <c r="F11841" i="1"/>
  <c r="G11841" i="1" s="1"/>
  <c r="F11842" i="1"/>
  <c r="G11842" i="1" s="1"/>
  <c r="F11843" i="1"/>
  <c r="G11843" i="1" s="1"/>
  <c r="F11844" i="1"/>
  <c r="G11844" i="1" s="1"/>
  <c r="F11845" i="1"/>
  <c r="G11845" i="1" s="1"/>
  <c r="F11846" i="1"/>
  <c r="G11846" i="1" s="1"/>
  <c r="F11847" i="1"/>
  <c r="G11847" i="1" s="1"/>
  <c r="F11848" i="1"/>
  <c r="G11848" i="1" s="1"/>
  <c r="F11849" i="1"/>
  <c r="G11849" i="1" s="1"/>
  <c r="F11850" i="1"/>
  <c r="G11850" i="1" s="1"/>
  <c r="F11851" i="1"/>
  <c r="G11851" i="1" s="1"/>
  <c r="F11852" i="1"/>
  <c r="G11852" i="1" s="1"/>
  <c r="F11853" i="1"/>
  <c r="G11853" i="1" s="1"/>
  <c r="F11854" i="1"/>
  <c r="G11854" i="1" s="1"/>
  <c r="F11855" i="1"/>
  <c r="G11855" i="1" s="1"/>
  <c r="F11856" i="1"/>
  <c r="G11856" i="1" s="1"/>
  <c r="F11857" i="1"/>
  <c r="G11857" i="1" s="1"/>
  <c r="F11858" i="1"/>
  <c r="G11858" i="1" s="1"/>
  <c r="F11859" i="1"/>
  <c r="G11859" i="1" s="1"/>
  <c r="F11860" i="1"/>
  <c r="G11860" i="1" s="1"/>
  <c r="F11861" i="1"/>
  <c r="G11861" i="1" s="1"/>
  <c r="F11862" i="1"/>
  <c r="G11862" i="1" s="1"/>
  <c r="F11863" i="1"/>
  <c r="G11863" i="1" s="1"/>
  <c r="F11864" i="1"/>
  <c r="G11864" i="1" s="1"/>
  <c r="F11865" i="1"/>
  <c r="G11865" i="1" s="1"/>
  <c r="F11866" i="1"/>
  <c r="G11866" i="1" s="1"/>
  <c r="F11867" i="1"/>
  <c r="G11867" i="1" s="1"/>
  <c r="F11868" i="1"/>
  <c r="G11868" i="1" s="1"/>
  <c r="F11869" i="1"/>
  <c r="G11869" i="1" s="1"/>
  <c r="F11870" i="1"/>
  <c r="G11870" i="1" s="1"/>
  <c r="F11871" i="1"/>
  <c r="G11871" i="1" s="1"/>
  <c r="F11872" i="1"/>
  <c r="G11872" i="1" s="1"/>
  <c r="F11873" i="1"/>
  <c r="G11873" i="1" s="1"/>
  <c r="F11874" i="1"/>
  <c r="G11874" i="1" s="1"/>
  <c r="F11875" i="1"/>
  <c r="G11875" i="1" s="1"/>
  <c r="F11876" i="1"/>
  <c r="G11876" i="1" s="1"/>
  <c r="F11877" i="1"/>
  <c r="G11877" i="1" s="1"/>
  <c r="F11878" i="1"/>
  <c r="G11878" i="1" s="1"/>
  <c r="F11879" i="1"/>
  <c r="G11879" i="1" s="1"/>
  <c r="F11880" i="1"/>
  <c r="G11880" i="1" s="1"/>
  <c r="F11881" i="1"/>
  <c r="G11881" i="1" s="1"/>
  <c r="F11882" i="1"/>
  <c r="G11882" i="1" s="1"/>
  <c r="F11883" i="1"/>
  <c r="G11883" i="1" s="1"/>
  <c r="F11884" i="1"/>
  <c r="G11884" i="1" s="1"/>
  <c r="F11885" i="1"/>
  <c r="G11885" i="1" s="1"/>
  <c r="F11886" i="1"/>
  <c r="G11886" i="1" s="1"/>
  <c r="F11887" i="1"/>
  <c r="G11887" i="1" s="1"/>
  <c r="F11888" i="1"/>
  <c r="G11888" i="1" s="1"/>
  <c r="F11889" i="1"/>
  <c r="G11889" i="1" s="1"/>
  <c r="F11890" i="1"/>
  <c r="G11890" i="1" s="1"/>
  <c r="F11891" i="1"/>
  <c r="G11891" i="1" s="1"/>
  <c r="F11892" i="1"/>
  <c r="G11892" i="1" s="1"/>
  <c r="F11893" i="1"/>
  <c r="G11893" i="1" s="1"/>
  <c r="F11894" i="1"/>
  <c r="G11894" i="1" s="1"/>
  <c r="F11895" i="1"/>
  <c r="G11895" i="1" s="1"/>
  <c r="F11896" i="1"/>
  <c r="G11896" i="1" s="1"/>
  <c r="F11897" i="1"/>
  <c r="G11897" i="1" s="1"/>
  <c r="F11898" i="1"/>
  <c r="G11898" i="1" s="1"/>
  <c r="F11899" i="1"/>
  <c r="G11899" i="1" s="1"/>
  <c r="F11900" i="1"/>
  <c r="G11900" i="1" s="1"/>
  <c r="F11901" i="1"/>
  <c r="G11901" i="1" s="1"/>
  <c r="F11902" i="1"/>
  <c r="G11902" i="1" s="1"/>
  <c r="F11903" i="1"/>
  <c r="G11903" i="1" s="1"/>
  <c r="F11904" i="1"/>
  <c r="G11904" i="1" s="1"/>
  <c r="F11905" i="1"/>
  <c r="G11905" i="1" s="1"/>
  <c r="F11906" i="1"/>
  <c r="G11906" i="1" s="1"/>
  <c r="F11907" i="1"/>
  <c r="G11907" i="1" s="1"/>
  <c r="F11908" i="1"/>
  <c r="G11908" i="1" s="1"/>
  <c r="F11909" i="1"/>
  <c r="G11909" i="1" s="1"/>
  <c r="F11910" i="1"/>
  <c r="G11910" i="1" s="1"/>
  <c r="F11911" i="1"/>
  <c r="G11911" i="1" s="1"/>
  <c r="F11912" i="1"/>
  <c r="G11912" i="1" s="1"/>
  <c r="F11913" i="1"/>
  <c r="G11913" i="1" s="1"/>
  <c r="F11914" i="1"/>
  <c r="G11914" i="1" s="1"/>
  <c r="F11915" i="1"/>
  <c r="G11915" i="1" s="1"/>
  <c r="F11916" i="1"/>
  <c r="G11916" i="1" s="1"/>
  <c r="F11917" i="1"/>
  <c r="G11917" i="1" s="1"/>
  <c r="F11918" i="1"/>
  <c r="G11918" i="1" s="1"/>
  <c r="F11919" i="1"/>
  <c r="G11919" i="1" s="1"/>
  <c r="F11920" i="1"/>
  <c r="G11920" i="1" s="1"/>
  <c r="F11921" i="1"/>
  <c r="G11921" i="1" s="1"/>
  <c r="F11922" i="1"/>
  <c r="G11922" i="1" s="1"/>
  <c r="F11923" i="1"/>
  <c r="G11923" i="1" s="1"/>
  <c r="F11924" i="1"/>
  <c r="G11924" i="1" s="1"/>
  <c r="F11925" i="1"/>
  <c r="G11925" i="1" s="1"/>
  <c r="F11926" i="1"/>
  <c r="G11926" i="1" s="1"/>
  <c r="F11927" i="1"/>
  <c r="G11927" i="1" s="1"/>
  <c r="F11928" i="1"/>
  <c r="G11928" i="1" s="1"/>
  <c r="F11929" i="1"/>
  <c r="G11929" i="1" s="1"/>
  <c r="F11930" i="1"/>
  <c r="G11930" i="1" s="1"/>
  <c r="F11931" i="1"/>
  <c r="G11931" i="1" s="1"/>
  <c r="F11932" i="1"/>
  <c r="G11932" i="1" s="1"/>
  <c r="F11933" i="1"/>
  <c r="G11933" i="1" s="1"/>
  <c r="F11934" i="1"/>
  <c r="G11934" i="1" s="1"/>
  <c r="F11935" i="1"/>
  <c r="G11935" i="1" s="1"/>
  <c r="F11936" i="1"/>
  <c r="G11936" i="1" s="1"/>
  <c r="F11937" i="1"/>
  <c r="G11937" i="1" s="1"/>
  <c r="F11938" i="1"/>
  <c r="G11938" i="1" s="1"/>
  <c r="F11939" i="1"/>
  <c r="G11939" i="1" s="1"/>
  <c r="F11940" i="1"/>
  <c r="G11940" i="1" s="1"/>
  <c r="F11941" i="1"/>
  <c r="G11941" i="1" s="1"/>
  <c r="F11942" i="1"/>
  <c r="G11942" i="1" s="1"/>
  <c r="F11943" i="1"/>
  <c r="G11943" i="1" s="1"/>
  <c r="F11944" i="1"/>
  <c r="G11944" i="1" s="1"/>
  <c r="F11945" i="1"/>
  <c r="G11945" i="1" s="1"/>
  <c r="F11946" i="1"/>
  <c r="G11946" i="1" s="1"/>
  <c r="F11947" i="1"/>
  <c r="G11947" i="1" s="1"/>
  <c r="F11948" i="1"/>
  <c r="G11948" i="1" s="1"/>
  <c r="F11949" i="1"/>
  <c r="G11949" i="1" s="1"/>
  <c r="F11950" i="1"/>
  <c r="G11950" i="1" s="1"/>
  <c r="F11951" i="1"/>
  <c r="G11951" i="1" s="1"/>
  <c r="F11952" i="1"/>
  <c r="G11952" i="1" s="1"/>
  <c r="F11953" i="1"/>
  <c r="G11953" i="1" s="1"/>
  <c r="F11954" i="1"/>
  <c r="G11954" i="1" s="1"/>
  <c r="F11955" i="1"/>
  <c r="G11955" i="1" s="1"/>
  <c r="F11956" i="1"/>
  <c r="G11956" i="1" s="1"/>
  <c r="F11957" i="1"/>
  <c r="G11957" i="1" s="1"/>
  <c r="F11958" i="1"/>
  <c r="G11958" i="1" s="1"/>
  <c r="F11959" i="1"/>
  <c r="G11959" i="1" s="1"/>
  <c r="F11960" i="1"/>
  <c r="G11960" i="1" s="1"/>
  <c r="F11961" i="1"/>
  <c r="G11961" i="1" s="1"/>
  <c r="F11962" i="1"/>
  <c r="G11962" i="1" s="1"/>
  <c r="F11963" i="1"/>
  <c r="G11963" i="1" s="1"/>
  <c r="F11964" i="1"/>
  <c r="G11964" i="1" s="1"/>
  <c r="F11965" i="1"/>
  <c r="G11965" i="1" s="1"/>
  <c r="F11966" i="1"/>
  <c r="G11966" i="1" s="1"/>
  <c r="F11967" i="1"/>
  <c r="G11967" i="1" s="1"/>
  <c r="F11968" i="1"/>
  <c r="G11968" i="1" s="1"/>
  <c r="F11969" i="1"/>
  <c r="G11969" i="1" s="1"/>
  <c r="F11970" i="1"/>
  <c r="G11970" i="1" s="1"/>
  <c r="F11971" i="1"/>
  <c r="G11971" i="1" s="1"/>
  <c r="F11972" i="1"/>
  <c r="G11972" i="1" s="1"/>
  <c r="F11973" i="1"/>
  <c r="G11973" i="1" s="1"/>
  <c r="F11974" i="1"/>
  <c r="G11974" i="1" s="1"/>
  <c r="F11975" i="1"/>
  <c r="G11975" i="1" s="1"/>
  <c r="F11976" i="1"/>
  <c r="G11976" i="1" s="1"/>
  <c r="F11977" i="1"/>
  <c r="G11977" i="1" s="1"/>
  <c r="F11978" i="1"/>
  <c r="G11978" i="1" s="1"/>
  <c r="F11979" i="1"/>
  <c r="G11979" i="1" s="1"/>
  <c r="F11980" i="1"/>
  <c r="G11980" i="1" s="1"/>
  <c r="F11981" i="1"/>
  <c r="G11981" i="1" s="1"/>
  <c r="F11982" i="1"/>
  <c r="G11982" i="1" s="1"/>
  <c r="F11983" i="1"/>
  <c r="G11983" i="1" s="1"/>
  <c r="F11984" i="1"/>
  <c r="G11984" i="1" s="1"/>
  <c r="F11985" i="1"/>
  <c r="G11985" i="1" s="1"/>
  <c r="F11986" i="1"/>
  <c r="G11986" i="1" s="1"/>
  <c r="F11987" i="1"/>
  <c r="G11987" i="1" s="1"/>
  <c r="F11988" i="1"/>
  <c r="G11988" i="1" s="1"/>
  <c r="F11989" i="1"/>
  <c r="G11989" i="1" s="1"/>
  <c r="F11990" i="1"/>
  <c r="G11990" i="1" s="1"/>
  <c r="F11991" i="1"/>
  <c r="G11991" i="1" s="1"/>
  <c r="F11992" i="1"/>
  <c r="G11992" i="1" s="1"/>
  <c r="F11993" i="1"/>
  <c r="G11993" i="1" s="1"/>
  <c r="F11994" i="1"/>
  <c r="G11994" i="1" s="1"/>
  <c r="F11995" i="1"/>
  <c r="G11995" i="1" s="1"/>
  <c r="F11996" i="1"/>
  <c r="G11996" i="1" s="1"/>
  <c r="F11997" i="1"/>
  <c r="G11997" i="1" s="1"/>
  <c r="F11998" i="1"/>
  <c r="G11998" i="1" s="1"/>
  <c r="F11999" i="1"/>
  <c r="G11999" i="1" s="1"/>
  <c r="F12000" i="1"/>
  <c r="G12000" i="1" s="1"/>
  <c r="F12001" i="1"/>
  <c r="G12001" i="1" s="1"/>
  <c r="F12002" i="1"/>
  <c r="G12002" i="1" s="1"/>
  <c r="F12003" i="1"/>
  <c r="G12003" i="1" s="1"/>
  <c r="F12004" i="1"/>
  <c r="G12004" i="1" s="1"/>
  <c r="F12005" i="1"/>
  <c r="G12005" i="1" s="1"/>
  <c r="F12006" i="1"/>
  <c r="G12006" i="1" s="1"/>
  <c r="F12007" i="1"/>
  <c r="G12007" i="1" s="1"/>
  <c r="F12008" i="1"/>
  <c r="G12008" i="1" s="1"/>
  <c r="F12009" i="1"/>
  <c r="G12009" i="1" s="1"/>
  <c r="F12010" i="1"/>
  <c r="G12010" i="1" s="1"/>
  <c r="F12011" i="1"/>
  <c r="G12011" i="1" s="1"/>
  <c r="F12012" i="1"/>
  <c r="G12012" i="1" s="1"/>
  <c r="F12013" i="1"/>
  <c r="G12013" i="1" s="1"/>
  <c r="F12014" i="1"/>
  <c r="G12014" i="1" s="1"/>
  <c r="F12015" i="1"/>
  <c r="G12015" i="1" s="1"/>
  <c r="F12016" i="1"/>
  <c r="G12016" i="1" s="1"/>
  <c r="F12017" i="1"/>
  <c r="G12017" i="1" s="1"/>
  <c r="F12018" i="1"/>
  <c r="G12018" i="1" s="1"/>
  <c r="F12019" i="1"/>
  <c r="G12019" i="1" s="1"/>
  <c r="F12020" i="1"/>
  <c r="G12020" i="1" s="1"/>
  <c r="F12021" i="1"/>
  <c r="G12021" i="1" s="1"/>
  <c r="F12022" i="1"/>
  <c r="G12022" i="1" s="1"/>
  <c r="F12023" i="1"/>
  <c r="G12023" i="1" s="1"/>
  <c r="F12024" i="1"/>
  <c r="G12024" i="1" s="1"/>
  <c r="F12025" i="1"/>
  <c r="G12025" i="1" s="1"/>
  <c r="F12026" i="1"/>
  <c r="G12026" i="1" s="1"/>
  <c r="F12027" i="1"/>
  <c r="G12027" i="1" s="1"/>
  <c r="F12028" i="1"/>
  <c r="G12028" i="1" s="1"/>
  <c r="F12029" i="1"/>
  <c r="G12029" i="1" s="1"/>
  <c r="F12030" i="1"/>
  <c r="G12030" i="1" s="1"/>
  <c r="F12031" i="1"/>
  <c r="G12031" i="1" s="1"/>
  <c r="F12032" i="1"/>
  <c r="G12032" i="1" s="1"/>
  <c r="F12033" i="1"/>
  <c r="G12033" i="1" s="1"/>
  <c r="F12034" i="1"/>
  <c r="G12034" i="1" s="1"/>
  <c r="F12035" i="1"/>
  <c r="G12035" i="1" s="1"/>
  <c r="F12036" i="1"/>
  <c r="G12036" i="1" s="1"/>
  <c r="F12037" i="1"/>
  <c r="G12037" i="1" s="1"/>
  <c r="F12038" i="1"/>
  <c r="G12038" i="1" s="1"/>
  <c r="F12039" i="1"/>
  <c r="G12039" i="1" s="1"/>
  <c r="F12040" i="1"/>
  <c r="G12040" i="1" s="1"/>
  <c r="F12041" i="1"/>
  <c r="G12041" i="1" s="1"/>
  <c r="F12042" i="1"/>
  <c r="G12042" i="1" s="1"/>
  <c r="F12043" i="1"/>
  <c r="G12043" i="1" s="1"/>
  <c r="F12044" i="1"/>
  <c r="G12044" i="1" s="1"/>
  <c r="F12045" i="1"/>
  <c r="G12045" i="1" s="1"/>
  <c r="F12046" i="1"/>
  <c r="G12046" i="1" s="1"/>
  <c r="F12047" i="1"/>
  <c r="G12047" i="1" s="1"/>
  <c r="F12048" i="1"/>
  <c r="G12048" i="1" s="1"/>
  <c r="F12049" i="1"/>
  <c r="G12049" i="1" s="1"/>
  <c r="F12050" i="1"/>
  <c r="G12050" i="1" s="1"/>
  <c r="F12051" i="1"/>
  <c r="G12051" i="1" s="1"/>
  <c r="F12052" i="1"/>
  <c r="G12052" i="1" s="1"/>
  <c r="F12053" i="1"/>
  <c r="G12053" i="1" s="1"/>
  <c r="F12054" i="1"/>
  <c r="G12054" i="1" s="1"/>
  <c r="F12055" i="1"/>
  <c r="G12055" i="1" s="1"/>
  <c r="F12056" i="1"/>
  <c r="G12056" i="1" s="1"/>
  <c r="F12057" i="1"/>
  <c r="G12057" i="1" s="1"/>
  <c r="F12058" i="1"/>
  <c r="G12058" i="1" s="1"/>
  <c r="F12059" i="1"/>
  <c r="G12059" i="1" s="1"/>
  <c r="F12060" i="1"/>
  <c r="G12060" i="1" s="1"/>
  <c r="F12061" i="1"/>
  <c r="G12061" i="1" s="1"/>
  <c r="F12062" i="1"/>
  <c r="G12062" i="1" s="1"/>
  <c r="F12063" i="1"/>
  <c r="G12063" i="1" s="1"/>
  <c r="F12064" i="1"/>
  <c r="G12064" i="1" s="1"/>
  <c r="F12065" i="1"/>
  <c r="G12065" i="1" s="1"/>
  <c r="F12066" i="1"/>
  <c r="G12066" i="1" s="1"/>
  <c r="F12067" i="1"/>
  <c r="G12067" i="1" s="1"/>
  <c r="F12068" i="1"/>
  <c r="G12068" i="1" s="1"/>
  <c r="F12069" i="1"/>
  <c r="G12069" i="1" s="1"/>
  <c r="F12070" i="1"/>
  <c r="G12070" i="1" s="1"/>
  <c r="F12071" i="1"/>
  <c r="G12071" i="1" s="1"/>
  <c r="F12072" i="1"/>
  <c r="G12072" i="1" s="1"/>
  <c r="F12073" i="1"/>
  <c r="G12073" i="1" s="1"/>
  <c r="F12074" i="1"/>
  <c r="G12074" i="1" s="1"/>
  <c r="F12075" i="1"/>
  <c r="G12075" i="1" s="1"/>
  <c r="F12076" i="1"/>
  <c r="G12076" i="1" s="1"/>
  <c r="F12077" i="1"/>
  <c r="G12077" i="1" s="1"/>
  <c r="F12078" i="1"/>
  <c r="G12078" i="1" s="1"/>
  <c r="F12079" i="1"/>
  <c r="G12079" i="1" s="1"/>
  <c r="F12080" i="1"/>
  <c r="G12080" i="1" s="1"/>
  <c r="F12081" i="1"/>
  <c r="G12081" i="1" s="1"/>
  <c r="F12082" i="1"/>
  <c r="G12082" i="1" s="1"/>
  <c r="F12083" i="1"/>
  <c r="G12083" i="1" s="1"/>
  <c r="F12084" i="1"/>
  <c r="G12084" i="1" s="1"/>
  <c r="F12085" i="1"/>
  <c r="G12085" i="1" s="1"/>
  <c r="F12086" i="1"/>
  <c r="G12086" i="1" s="1"/>
  <c r="F12087" i="1"/>
  <c r="G12087" i="1" s="1"/>
  <c r="F12088" i="1"/>
  <c r="G12088" i="1" s="1"/>
  <c r="F12089" i="1"/>
  <c r="G12089" i="1" s="1"/>
  <c r="F12090" i="1"/>
  <c r="G12090" i="1" s="1"/>
  <c r="F12091" i="1"/>
  <c r="G12091" i="1" s="1"/>
  <c r="F12092" i="1"/>
  <c r="G12092" i="1" s="1"/>
  <c r="F12093" i="1"/>
  <c r="G12093" i="1" s="1"/>
  <c r="F12094" i="1"/>
  <c r="G12094" i="1" s="1"/>
  <c r="F12095" i="1"/>
  <c r="G12095" i="1" s="1"/>
  <c r="F12096" i="1"/>
  <c r="G12096" i="1" s="1"/>
  <c r="F12097" i="1"/>
  <c r="G12097" i="1" s="1"/>
  <c r="F12098" i="1"/>
  <c r="G12098" i="1" s="1"/>
  <c r="F12099" i="1"/>
  <c r="G12099" i="1" s="1"/>
  <c r="F12100" i="1"/>
  <c r="G12100" i="1" s="1"/>
  <c r="F12101" i="1"/>
  <c r="G12101" i="1" s="1"/>
  <c r="F12102" i="1"/>
  <c r="G12102" i="1" s="1"/>
  <c r="F12103" i="1"/>
  <c r="G12103" i="1" s="1"/>
  <c r="F12104" i="1"/>
  <c r="G12104" i="1" s="1"/>
  <c r="F12105" i="1"/>
  <c r="G12105" i="1" s="1"/>
  <c r="F12106" i="1"/>
  <c r="G12106" i="1" s="1"/>
  <c r="F12107" i="1"/>
  <c r="G12107" i="1" s="1"/>
  <c r="F12108" i="1"/>
  <c r="G12108" i="1" s="1"/>
  <c r="F12109" i="1"/>
  <c r="G12109" i="1" s="1"/>
  <c r="F12110" i="1"/>
  <c r="G12110" i="1" s="1"/>
  <c r="F12111" i="1"/>
  <c r="G12111" i="1" s="1"/>
  <c r="F12112" i="1"/>
  <c r="G12112" i="1" s="1"/>
  <c r="F12113" i="1"/>
  <c r="G12113" i="1" s="1"/>
  <c r="F12114" i="1"/>
  <c r="G12114" i="1" s="1"/>
  <c r="F12115" i="1"/>
  <c r="G12115" i="1" s="1"/>
  <c r="F12116" i="1"/>
  <c r="G12116" i="1" s="1"/>
  <c r="F12117" i="1"/>
  <c r="G12117" i="1" s="1"/>
  <c r="F12118" i="1"/>
  <c r="G12118" i="1" s="1"/>
  <c r="F12119" i="1"/>
  <c r="G12119" i="1" s="1"/>
  <c r="F12120" i="1"/>
  <c r="G12120" i="1" s="1"/>
  <c r="F12121" i="1"/>
  <c r="G12121" i="1" s="1"/>
  <c r="F12122" i="1"/>
  <c r="G12122" i="1" s="1"/>
  <c r="F12123" i="1"/>
  <c r="G12123" i="1" s="1"/>
  <c r="F12124" i="1"/>
  <c r="G12124" i="1" s="1"/>
  <c r="F12125" i="1"/>
  <c r="G12125" i="1" s="1"/>
  <c r="F12126" i="1"/>
  <c r="G12126" i="1" s="1"/>
  <c r="F12127" i="1"/>
  <c r="G12127" i="1" s="1"/>
  <c r="F12128" i="1"/>
  <c r="G12128" i="1" s="1"/>
  <c r="F12129" i="1"/>
  <c r="G12129" i="1" s="1"/>
  <c r="F12130" i="1"/>
  <c r="G12130" i="1" s="1"/>
  <c r="F12131" i="1"/>
  <c r="G12131" i="1" s="1"/>
  <c r="F12132" i="1"/>
  <c r="G12132" i="1" s="1"/>
  <c r="F12133" i="1"/>
  <c r="G12133" i="1" s="1"/>
  <c r="F12134" i="1"/>
  <c r="G12134" i="1" s="1"/>
  <c r="F12135" i="1"/>
  <c r="G12135" i="1" s="1"/>
  <c r="F12136" i="1"/>
  <c r="G12136" i="1" s="1"/>
  <c r="F12137" i="1"/>
  <c r="G12137" i="1" s="1"/>
  <c r="F12138" i="1"/>
  <c r="G12138" i="1" s="1"/>
  <c r="F12139" i="1"/>
  <c r="G12139" i="1" s="1"/>
  <c r="F12140" i="1"/>
  <c r="G12140" i="1" s="1"/>
  <c r="F12141" i="1"/>
  <c r="G12141" i="1" s="1"/>
  <c r="F12142" i="1"/>
  <c r="G12142" i="1" s="1"/>
  <c r="F12143" i="1"/>
  <c r="G12143" i="1" s="1"/>
  <c r="F12144" i="1"/>
  <c r="G12144" i="1" s="1"/>
  <c r="F12145" i="1"/>
  <c r="G12145" i="1" s="1"/>
  <c r="F12146" i="1"/>
  <c r="G12146" i="1" s="1"/>
  <c r="F12147" i="1"/>
  <c r="G12147" i="1" s="1"/>
  <c r="F12148" i="1"/>
  <c r="G12148" i="1" s="1"/>
  <c r="F12149" i="1"/>
  <c r="G12149" i="1" s="1"/>
  <c r="F12150" i="1"/>
  <c r="G12150" i="1" s="1"/>
  <c r="F12151" i="1"/>
  <c r="G12151" i="1" s="1"/>
  <c r="F12152" i="1"/>
  <c r="G12152" i="1" s="1"/>
  <c r="F12153" i="1"/>
  <c r="G12153" i="1" s="1"/>
  <c r="F12154" i="1"/>
  <c r="G12154" i="1" s="1"/>
  <c r="F12155" i="1"/>
  <c r="G12155" i="1" s="1"/>
  <c r="F12156" i="1"/>
  <c r="G12156" i="1" s="1"/>
  <c r="F12157" i="1"/>
  <c r="G12157" i="1" s="1"/>
  <c r="F12158" i="1"/>
  <c r="G12158" i="1" s="1"/>
  <c r="F12159" i="1"/>
  <c r="G12159" i="1" s="1"/>
  <c r="F12160" i="1"/>
  <c r="G12160" i="1" s="1"/>
  <c r="F12161" i="1"/>
  <c r="G12161" i="1" s="1"/>
  <c r="F12162" i="1"/>
  <c r="G12162" i="1" s="1"/>
  <c r="F12163" i="1"/>
  <c r="G12163" i="1" s="1"/>
  <c r="F12164" i="1"/>
  <c r="G12164" i="1" s="1"/>
  <c r="F12165" i="1"/>
  <c r="G12165" i="1" s="1"/>
  <c r="F12166" i="1"/>
  <c r="G12166" i="1" s="1"/>
  <c r="F12167" i="1"/>
  <c r="G12167" i="1" s="1"/>
  <c r="F12168" i="1"/>
  <c r="G12168" i="1" s="1"/>
  <c r="F12169" i="1"/>
  <c r="G12169" i="1" s="1"/>
  <c r="F12170" i="1"/>
  <c r="G12170" i="1" s="1"/>
  <c r="F12171" i="1"/>
  <c r="G12171" i="1" s="1"/>
  <c r="F12172" i="1"/>
  <c r="G12172" i="1" s="1"/>
  <c r="F12173" i="1"/>
  <c r="G12173" i="1" s="1"/>
  <c r="F12174" i="1"/>
  <c r="G12174" i="1" s="1"/>
  <c r="F12175" i="1"/>
  <c r="G12175" i="1" s="1"/>
  <c r="F12176" i="1"/>
  <c r="G12176" i="1" s="1"/>
  <c r="F12177" i="1"/>
  <c r="G12177" i="1" s="1"/>
  <c r="F12178" i="1"/>
  <c r="G12178" i="1" s="1"/>
  <c r="F12179" i="1"/>
  <c r="G12179" i="1" s="1"/>
  <c r="F12180" i="1"/>
  <c r="G12180" i="1" s="1"/>
  <c r="F12181" i="1"/>
  <c r="G12181" i="1" s="1"/>
  <c r="F12182" i="1"/>
  <c r="G12182" i="1" s="1"/>
  <c r="F12183" i="1"/>
  <c r="G12183" i="1" s="1"/>
  <c r="F12184" i="1"/>
  <c r="G12184" i="1" s="1"/>
  <c r="F12185" i="1"/>
  <c r="G12185" i="1" s="1"/>
  <c r="F12186" i="1"/>
  <c r="G12186" i="1" s="1"/>
  <c r="F12187" i="1"/>
  <c r="G12187" i="1" s="1"/>
  <c r="F12188" i="1"/>
  <c r="G12188" i="1" s="1"/>
  <c r="F12189" i="1"/>
  <c r="G12189" i="1" s="1"/>
  <c r="F12190" i="1"/>
  <c r="G12190" i="1" s="1"/>
  <c r="F12191" i="1"/>
  <c r="G12191" i="1" s="1"/>
  <c r="F12192" i="1"/>
  <c r="G12192" i="1" s="1"/>
  <c r="F12193" i="1"/>
  <c r="G12193" i="1" s="1"/>
  <c r="F12194" i="1"/>
  <c r="G12194" i="1" s="1"/>
  <c r="F12195" i="1"/>
  <c r="G12195" i="1" s="1"/>
  <c r="F12196" i="1"/>
  <c r="G12196" i="1" s="1"/>
  <c r="F12197" i="1"/>
  <c r="G12197" i="1" s="1"/>
  <c r="F12198" i="1"/>
  <c r="G12198" i="1" s="1"/>
  <c r="F12199" i="1"/>
  <c r="G12199" i="1" s="1"/>
  <c r="F12200" i="1"/>
  <c r="G12200" i="1" s="1"/>
  <c r="F12201" i="1"/>
  <c r="G12201" i="1" s="1"/>
  <c r="F12202" i="1"/>
  <c r="G12202" i="1" s="1"/>
  <c r="F12203" i="1"/>
  <c r="G12203" i="1" s="1"/>
  <c r="F12204" i="1"/>
  <c r="G12204" i="1" s="1"/>
  <c r="F12205" i="1"/>
  <c r="G12205" i="1" s="1"/>
  <c r="F12206" i="1"/>
  <c r="G12206" i="1" s="1"/>
  <c r="F12207" i="1"/>
  <c r="G12207" i="1" s="1"/>
  <c r="F12208" i="1"/>
  <c r="G12208" i="1" s="1"/>
  <c r="F12209" i="1"/>
  <c r="G12209" i="1" s="1"/>
  <c r="F12210" i="1"/>
  <c r="G12210" i="1" s="1"/>
  <c r="F12211" i="1"/>
  <c r="G12211" i="1" s="1"/>
  <c r="F12212" i="1"/>
  <c r="G12212" i="1" s="1"/>
  <c r="F12213" i="1"/>
  <c r="G12213" i="1" s="1"/>
  <c r="F12214" i="1"/>
  <c r="G12214" i="1" s="1"/>
  <c r="F12215" i="1"/>
  <c r="G12215" i="1" s="1"/>
  <c r="F12216" i="1"/>
  <c r="G12216" i="1" s="1"/>
  <c r="F12217" i="1"/>
  <c r="G12217" i="1" s="1"/>
  <c r="F12218" i="1"/>
  <c r="G12218" i="1" s="1"/>
  <c r="F12219" i="1"/>
  <c r="G12219" i="1" s="1"/>
  <c r="F12220" i="1"/>
  <c r="G12220" i="1" s="1"/>
  <c r="F12221" i="1"/>
  <c r="G12221" i="1" s="1"/>
  <c r="F12222" i="1"/>
  <c r="G12222" i="1" s="1"/>
  <c r="F12223" i="1"/>
  <c r="G12223" i="1" s="1"/>
  <c r="F12224" i="1"/>
  <c r="G12224" i="1" s="1"/>
  <c r="F12225" i="1"/>
  <c r="G12225" i="1" s="1"/>
  <c r="F12226" i="1"/>
  <c r="G12226" i="1" s="1"/>
  <c r="F12227" i="1"/>
  <c r="G12227" i="1" s="1"/>
  <c r="F12228" i="1"/>
  <c r="G12228" i="1" s="1"/>
  <c r="F12229" i="1"/>
  <c r="G12229" i="1" s="1"/>
  <c r="F12230" i="1"/>
  <c r="G12230" i="1" s="1"/>
  <c r="F12231" i="1"/>
  <c r="G12231" i="1" s="1"/>
  <c r="F12232" i="1"/>
  <c r="G12232" i="1" s="1"/>
  <c r="F12233" i="1"/>
  <c r="G12233" i="1" s="1"/>
  <c r="F12234" i="1"/>
  <c r="G12234" i="1" s="1"/>
  <c r="F12235" i="1"/>
  <c r="G12235" i="1" s="1"/>
  <c r="F12236" i="1"/>
  <c r="G12236" i="1" s="1"/>
  <c r="F12237" i="1"/>
  <c r="G12237" i="1" s="1"/>
  <c r="F12238" i="1"/>
  <c r="G12238" i="1" s="1"/>
  <c r="F12239" i="1"/>
  <c r="G12239" i="1" s="1"/>
  <c r="F12240" i="1"/>
  <c r="G12240" i="1" s="1"/>
  <c r="F12241" i="1"/>
  <c r="G12241" i="1" s="1"/>
  <c r="F12242" i="1"/>
  <c r="G12242" i="1" s="1"/>
  <c r="F12243" i="1"/>
  <c r="G12243" i="1" s="1"/>
  <c r="F12244" i="1"/>
  <c r="G12244" i="1" s="1"/>
  <c r="F12245" i="1"/>
  <c r="G12245" i="1" s="1"/>
  <c r="F12246" i="1"/>
  <c r="G12246" i="1" s="1"/>
  <c r="F12247" i="1"/>
  <c r="G12247" i="1" s="1"/>
  <c r="F12248" i="1"/>
  <c r="G12248" i="1" s="1"/>
  <c r="F12249" i="1"/>
  <c r="G12249" i="1" s="1"/>
  <c r="F12250" i="1"/>
  <c r="G12250" i="1" s="1"/>
  <c r="F12251" i="1"/>
  <c r="G12251" i="1" s="1"/>
  <c r="F12252" i="1"/>
  <c r="G12252" i="1" s="1"/>
  <c r="F12253" i="1"/>
  <c r="G12253" i="1" s="1"/>
  <c r="F12254" i="1"/>
  <c r="G12254" i="1" s="1"/>
  <c r="F12255" i="1"/>
  <c r="G12255" i="1" s="1"/>
  <c r="F12256" i="1"/>
  <c r="G12256" i="1" s="1"/>
  <c r="F12257" i="1"/>
  <c r="G12257" i="1" s="1"/>
  <c r="F12258" i="1"/>
  <c r="G12258" i="1" s="1"/>
  <c r="F12259" i="1"/>
  <c r="G12259" i="1" s="1"/>
  <c r="F12260" i="1"/>
  <c r="G12260" i="1" s="1"/>
  <c r="F12261" i="1"/>
  <c r="G12261" i="1" s="1"/>
  <c r="F12262" i="1"/>
  <c r="G12262" i="1" s="1"/>
  <c r="F12263" i="1"/>
  <c r="G12263" i="1" s="1"/>
  <c r="F12264" i="1"/>
  <c r="G12264" i="1" s="1"/>
  <c r="F12265" i="1"/>
  <c r="G12265" i="1" s="1"/>
  <c r="F12266" i="1"/>
  <c r="G12266" i="1" s="1"/>
  <c r="F12267" i="1"/>
  <c r="G12267" i="1" s="1"/>
  <c r="F12268" i="1"/>
  <c r="G12268" i="1" s="1"/>
  <c r="F12269" i="1"/>
  <c r="G12269" i="1" s="1"/>
  <c r="F12270" i="1"/>
  <c r="G12270" i="1" s="1"/>
  <c r="F12271" i="1"/>
  <c r="G12271" i="1" s="1"/>
  <c r="F12272" i="1"/>
  <c r="G12272" i="1" s="1"/>
  <c r="F12273" i="1"/>
  <c r="G12273" i="1" s="1"/>
  <c r="F12274" i="1"/>
  <c r="G12274" i="1" s="1"/>
  <c r="F12275" i="1"/>
  <c r="G12275" i="1" s="1"/>
  <c r="F12276" i="1"/>
  <c r="G12276" i="1" s="1"/>
  <c r="F12277" i="1"/>
  <c r="G12277" i="1" s="1"/>
  <c r="F12278" i="1"/>
  <c r="G12278" i="1" s="1"/>
  <c r="F12279" i="1"/>
  <c r="G12279" i="1" s="1"/>
  <c r="F12280" i="1"/>
  <c r="G12280" i="1" s="1"/>
  <c r="F12281" i="1"/>
  <c r="G12281" i="1" s="1"/>
  <c r="F12282" i="1"/>
  <c r="G12282" i="1" s="1"/>
  <c r="F12283" i="1"/>
  <c r="G12283" i="1" s="1"/>
  <c r="F12284" i="1"/>
  <c r="G12284" i="1" s="1"/>
  <c r="F12285" i="1"/>
  <c r="G12285" i="1" s="1"/>
  <c r="F12286" i="1"/>
  <c r="G12286" i="1" s="1"/>
  <c r="F12287" i="1"/>
  <c r="G12287" i="1" s="1"/>
  <c r="F12288" i="1"/>
  <c r="G12288" i="1" s="1"/>
  <c r="F12289" i="1"/>
  <c r="G12289" i="1" s="1"/>
  <c r="F12290" i="1"/>
  <c r="G12290" i="1" s="1"/>
  <c r="F12291" i="1"/>
  <c r="G12291" i="1" s="1"/>
  <c r="F12292" i="1"/>
  <c r="G12292" i="1" s="1"/>
  <c r="F12293" i="1"/>
  <c r="G12293" i="1" s="1"/>
  <c r="F12294" i="1"/>
  <c r="G12294" i="1" s="1"/>
  <c r="F12295" i="1"/>
  <c r="G12295" i="1" s="1"/>
  <c r="F12296" i="1"/>
  <c r="G12296" i="1" s="1"/>
  <c r="F12297" i="1"/>
  <c r="G12297" i="1" s="1"/>
  <c r="F12298" i="1"/>
  <c r="G12298" i="1" s="1"/>
  <c r="F12299" i="1"/>
  <c r="G12299" i="1" s="1"/>
  <c r="F12300" i="1"/>
  <c r="G12300" i="1" s="1"/>
  <c r="F12301" i="1"/>
  <c r="G12301" i="1" s="1"/>
  <c r="F12302" i="1"/>
  <c r="G12302" i="1" s="1"/>
  <c r="F12303" i="1"/>
  <c r="G12303" i="1" s="1"/>
  <c r="F12304" i="1"/>
  <c r="G12304" i="1" s="1"/>
  <c r="F12305" i="1"/>
  <c r="G12305" i="1" s="1"/>
  <c r="F12306" i="1"/>
  <c r="G12306" i="1" s="1"/>
  <c r="F12307" i="1"/>
  <c r="G12307" i="1" s="1"/>
  <c r="F12308" i="1"/>
  <c r="G12308" i="1" s="1"/>
  <c r="F12309" i="1"/>
  <c r="G12309" i="1" s="1"/>
  <c r="F12310" i="1"/>
  <c r="G12310" i="1" s="1"/>
  <c r="F12311" i="1"/>
  <c r="G12311" i="1" s="1"/>
  <c r="F12312" i="1"/>
  <c r="G12312" i="1" s="1"/>
  <c r="F12313" i="1"/>
  <c r="G12313" i="1" s="1"/>
  <c r="F12314" i="1"/>
  <c r="G12314" i="1" s="1"/>
  <c r="F12315" i="1"/>
  <c r="G12315" i="1" s="1"/>
  <c r="F12316" i="1"/>
  <c r="G12316" i="1" s="1"/>
  <c r="F12317" i="1"/>
  <c r="G12317" i="1" s="1"/>
  <c r="F12318" i="1"/>
  <c r="G12318" i="1" s="1"/>
  <c r="F12319" i="1"/>
  <c r="G12319" i="1" s="1"/>
  <c r="F12320" i="1"/>
  <c r="G12320" i="1" s="1"/>
  <c r="F12321" i="1"/>
  <c r="G12321" i="1" s="1"/>
  <c r="F12322" i="1"/>
  <c r="G12322" i="1" s="1"/>
  <c r="F12323" i="1"/>
  <c r="G12323" i="1" s="1"/>
  <c r="F12324" i="1"/>
  <c r="G12324" i="1" s="1"/>
  <c r="F12325" i="1"/>
  <c r="G12325" i="1" s="1"/>
  <c r="F12326" i="1"/>
  <c r="G12326" i="1" s="1"/>
  <c r="F12327" i="1"/>
  <c r="G12327" i="1" s="1"/>
  <c r="F12328" i="1"/>
  <c r="G12328" i="1" s="1"/>
  <c r="F12329" i="1"/>
  <c r="G12329" i="1" s="1"/>
  <c r="F12330" i="1"/>
  <c r="G12330" i="1" s="1"/>
  <c r="F12331" i="1"/>
  <c r="G12331" i="1" s="1"/>
  <c r="F12332" i="1"/>
  <c r="G12332" i="1" s="1"/>
  <c r="F12333" i="1"/>
  <c r="G12333" i="1" s="1"/>
  <c r="F12334" i="1"/>
  <c r="G12334" i="1" s="1"/>
  <c r="F12335" i="1"/>
  <c r="G12335" i="1" s="1"/>
  <c r="F12336" i="1"/>
  <c r="G12336" i="1" s="1"/>
  <c r="F12337" i="1"/>
  <c r="G12337" i="1" s="1"/>
  <c r="F12338" i="1"/>
  <c r="G12338" i="1" s="1"/>
  <c r="F12339" i="1"/>
  <c r="G12339" i="1" s="1"/>
  <c r="F12340" i="1"/>
  <c r="G12340" i="1" s="1"/>
  <c r="F12341" i="1"/>
  <c r="G12341" i="1" s="1"/>
  <c r="F12342" i="1"/>
  <c r="G12342" i="1" s="1"/>
  <c r="F12343" i="1"/>
  <c r="G12343" i="1" s="1"/>
  <c r="F12344" i="1"/>
  <c r="G12344" i="1" s="1"/>
  <c r="F12345" i="1"/>
  <c r="G12345" i="1" s="1"/>
  <c r="F12346" i="1"/>
  <c r="G12346" i="1" s="1"/>
  <c r="F12347" i="1"/>
  <c r="G12347" i="1" s="1"/>
  <c r="F12348" i="1"/>
  <c r="G12348" i="1" s="1"/>
  <c r="F12349" i="1"/>
  <c r="G12349" i="1" s="1"/>
  <c r="F12350" i="1"/>
  <c r="G12350" i="1" s="1"/>
  <c r="F12351" i="1"/>
  <c r="G12351" i="1" s="1"/>
  <c r="F12352" i="1"/>
  <c r="G12352" i="1" s="1"/>
  <c r="F12353" i="1"/>
  <c r="G12353" i="1" s="1"/>
  <c r="F12354" i="1"/>
  <c r="G12354" i="1" s="1"/>
  <c r="F12355" i="1"/>
  <c r="G12355" i="1" s="1"/>
  <c r="F12356" i="1"/>
  <c r="G12356" i="1" s="1"/>
  <c r="F12357" i="1"/>
  <c r="G12357" i="1" s="1"/>
  <c r="F12358" i="1"/>
  <c r="G12358" i="1" s="1"/>
  <c r="F12359" i="1"/>
  <c r="G12359" i="1" s="1"/>
  <c r="F12360" i="1"/>
  <c r="G12360" i="1" s="1"/>
  <c r="F12361" i="1"/>
  <c r="G12361" i="1" s="1"/>
  <c r="F12362" i="1"/>
  <c r="G12362" i="1" s="1"/>
  <c r="F12363" i="1"/>
  <c r="G12363" i="1" s="1"/>
  <c r="F12364" i="1"/>
  <c r="G12364" i="1" s="1"/>
  <c r="F12365" i="1"/>
  <c r="G12365" i="1" s="1"/>
  <c r="F12366" i="1"/>
  <c r="G12366" i="1" s="1"/>
  <c r="F12367" i="1"/>
  <c r="G12367" i="1" s="1"/>
  <c r="F12368" i="1"/>
  <c r="G12368" i="1" s="1"/>
  <c r="F12369" i="1"/>
  <c r="G12369" i="1" s="1"/>
  <c r="F12370" i="1"/>
  <c r="G12370" i="1" s="1"/>
  <c r="F12371" i="1"/>
  <c r="G12371" i="1" s="1"/>
  <c r="F12372" i="1"/>
  <c r="G12372" i="1" s="1"/>
  <c r="F12373" i="1"/>
  <c r="G12373" i="1" s="1"/>
  <c r="F12374" i="1"/>
  <c r="G12374" i="1" s="1"/>
  <c r="F12375" i="1"/>
  <c r="G12375" i="1" s="1"/>
  <c r="F12376" i="1"/>
  <c r="G12376" i="1" s="1"/>
  <c r="F12377" i="1"/>
  <c r="G12377" i="1" s="1"/>
  <c r="F12378" i="1"/>
  <c r="G12378" i="1" s="1"/>
  <c r="F12379" i="1"/>
  <c r="G12379" i="1" s="1"/>
  <c r="F12380" i="1"/>
  <c r="G12380" i="1" s="1"/>
  <c r="F12381" i="1"/>
  <c r="G12381" i="1" s="1"/>
  <c r="F12382" i="1"/>
  <c r="G12382" i="1" s="1"/>
  <c r="F12383" i="1"/>
  <c r="G12383" i="1" s="1"/>
  <c r="F12384" i="1"/>
  <c r="G12384" i="1" s="1"/>
  <c r="F12385" i="1"/>
  <c r="G12385" i="1" s="1"/>
  <c r="F12386" i="1"/>
  <c r="G12386" i="1" s="1"/>
  <c r="F12387" i="1"/>
  <c r="G12387" i="1" s="1"/>
  <c r="F12388" i="1"/>
  <c r="G12388" i="1" s="1"/>
  <c r="F12389" i="1"/>
  <c r="G12389" i="1" s="1"/>
  <c r="F12390" i="1"/>
  <c r="G12390" i="1" s="1"/>
  <c r="F12391" i="1"/>
  <c r="G12391" i="1" s="1"/>
  <c r="F12392" i="1"/>
  <c r="G12392" i="1" s="1"/>
  <c r="F12393" i="1"/>
  <c r="G12393" i="1" s="1"/>
  <c r="F12394" i="1"/>
  <c r="G12394" i="1" s="1"/>
  <c r="F12395" i="1"/>
  <c r="G12395" i="1" s="1"/>
  <c r="F12396" i="1"/>
  <c r="G12396" i="1" s="1"/>
  <c r="F12397" i="1"/>
  <c r="G12397" i="1" s="1"/>
  <c r="F12398" i="1"/>
  <c r="G12398" i="1" s="1"/>
  <c r="F12399" i="1"/>
  <c r="G12399" i="1" s="1"/>
  <c r="F12400" i="1"/>
  <c r="G12400" i="1" s="1"/>
  <c r="F12401" i="1"/>
  <c r="G12401" i="1" s="1"/>
  <c r="F12402" i="1"/>
  <c r="G12402" i="1" s="1"/>
  <c r="F12403" i="1"/>
  <c r="G12403" i="1" s="1"/>
  <c r="F12404" i="1"/>
  <c r="G12404" i="1" s="1"/>
  <c r="F12405" i="1"/>
  <c r="G12405" i="1" s="1"/>
  <c r="F12406" i="1"/>
  <c r="G12406" i="1" s="1"/>
  <c r="F12407" i="1"/>
  <c r="G12407" i="1" s="1"/>
  <c r="F12408" i="1"/>
  <c r="G12408" i="1" s="1"/>
  <c r="F12409" i="1"/>
  <c r="G12409" i="1" s="1"/>
  <c r="F12410" i="1"/>
  <c r="G12410" i="1" s="1"/>
  <c r="F12411" i="1"/>
  <c r="G12411" i="1" s="1"/>
  <c r="F12412" i="1"/>
  <c r="G12412" i="1" s="1"/>
  <c r="F12413" i="1"/>
  <c r="G12413" i="1" s="1"/>
  <c r="F12414" i="1"/>
  <c r="G12414" i="1" s="1"/>
  <c r="F12415" i="1"/>
  <c r="G12415" i="1" s="1"/>
  <c r="F12416" i="1"/>
  <c r="G12416" i="1" s="1"/>
  <c r="F12417" i="1"/>
  <c r="G12417" i="1" s="1"/>
  <c r="F12418" i="1"/>
  <c r="G12418" i="1" s="1"/>
  <c r="F12419" i="1"/>
  <c r="G12419" i="1" s="1"/>
  <c r="F12420" i="1"/>
  <c r="G12420" i="1" s="1"/>
  <c r="F12421" i="1"/>
  <c r="G12421" i="1" s="1"/>
  <c r="F12422" i="1"/>
  <c r="G12422" i="1" s="1"/>
  <c r="F12423" i="1"/>
  <c r="G12423" i="1" s="1"/>
  <c r="F12424" i="1"/>
  <c r="G12424" i="1" s="1"/>
  <c r="F12425" i="1"/>
  <c r="G12425" i="1" s="1"/>
  <c r="F12426" i="1"/>
  <c r="G12426" i="1" s="1"/>
  <c r="F12427" i="1"/>
  <c r="G12427" i="1" s="1"/>
  <c r="F12428" i="1"/>
  <c r="G12428" i="1" s="1"/>
  <c r="F12429" i="1"/>
  <c r="G12429" i="1" s="1"/>
  <c r="F12430" i="1"/>
  <c r="G12430" i="1" s="1"/>
  <c r="F12431" i="1"/>
  <c r="G12431" i="1" s="1"/>
  <c r="F12432" i="1"/>
  <c r="G12432" i="1" s="1"/>
  <c r="F12433" i="1"/>
  <c r="G12433" i="1" s="1"/>
  <c r="F12434" i="1"/>
  <c r="G12434" i="1" s="1"/>
  <c r="F12435" i="1"/>
  <c r="G12435" i="1" s="1"/>
  <c r="F12436" i="1"/>
  <c r="G12436" i="1" s="1"/>
  <c r="F12437" i="1"/>
  <c r="G12437" i="1" s="1"/>
  <c r="F12438" i="1"/>
  <c r="G12438" i="1" s="1"/>
  <c r="F12439" i="1"/>
  <c r="G12439" i="1" s="1"/>
  <c r="F12440" i="1"/>
  <c r="G12440" i="1" s="1"/>
  <c r="F12441" i="1"/>
  <c r="G12441" i="1" s="1"/>
  <c r="F12442" i="1"/>
  <c r="G12442" i="1" s="1"/>
  <c r="F12443" i="1"/>
  <c r="G12443" i="1" s="1"/>
  <c r="F12444" i="1"/>
  <c r="G12444" i="1" s="1"/>
  <c r="F12445" i="1"/>
  <c r="G12445" i="1" s="1"/>
  <c r="F12446" i="1"/>
  <c r="G12446" i="1" s="1"/>
  <c r="F12447" i="1"/>
  <c r="G12447" i="1" s="1"/>
  <c r="F12448" i="1"/>
  <c r="G12448" i="1" s="1"/>
  <c r="F12449" i="1"/>
  <c r="G12449" i="1" s="1"/>
  <c r="F12450" i="1"/>
  <c r="G12450" i="1" s="1"/>
  <c r="F12451" i="1"/>
  <c r="G12451" i="1" s="1"/>
  <c r="F12452" i="1"/>
  <c r="G12452" i="1" s="1"/>
  <c r="F12453" i="1"/>
  <c r="G12453" i="1" s="1"/>
  <c r="F12454" i="1"/>
  <c r="G12454" i="1" s="1"/>
  <c r="F12455" i="1"/>
  <c r="G12455" i="1" s="1"/>
  <c r="F12456" i="1"/>
  <c r="G12456" i="1" s="1"/>
  <c r="F12457" i="1"/>
  <c r="G12457" i="1" s="1"/>
  <c r="F12458" i="1"/>
  <c r="G12458" i="1" s="1"/>
  <c r="F12459" i="1"/>
  <c r="G12459" i="1" s="1"/>
  <c r="F12460" i="1"/>
  <c r="G12460" i="1" s="1"/>
  <c r="F12461" i="1"/>
  <c r="G12461" i="1" s="1"/>
  <c r="F12462" i="1"/>
  <c r="G12462" i="1" s="1"/>
  <c r="F12463" i="1"/>
  <c r="G12463" i="1" s="1"/>
  <c r="F12464" i="1"/>
  <c r="G12464" i="1" s="1"/>
  <c r="F12465" i="1"/>
  <c r="G12465" i="1" s="1"/>
  <c r="F12466" i="1"/>
  <c r="G12466" i="1" s="1"/>
  <c r="F12467" i="1"/>
  <c r="G12467" i="1" s="1"/>
  <c r="F12468" i="1"/>
  <c r="G12468" i="1" s="1"/>
  <c r="F12469" i="1"/>
  <c r="G12469" i="1" s="1"/>
  <c r="F12470" i="1"/>
  <c r="G12470" i="1" s="1"/>
  <c r="F12471" i="1"/>
  <c r="G12471" i="1" s="1"/>
  <c r="F12472" i="1"/>
  <c r="G12472" i="1" s="1"/>
  <c r="F12473" i="1"/>
  <c r="G12473" i="1" s="1"/>
  <c r="F12474" i="1"/>
  <c r="G12474" i="1" s="1"/>
  <c r="F12475" i="1"/>
  <c r="G12475" i="1" s="1"/>
  <c r="F12476" i="1"/>
  <c r="G12476" i="1" s="1"/>
  <c r="F12477" i="1"/>
  <c r="G12477" i="1" s="1"/>
  <c r="F12478" i="1"/>
  <c r="G12478" i="1" s="1"/>
  <c r="F12479" i="1"/>
  <c r="G12479" i="1" s="1"/>
  <c r="F12480" i="1"/>
  <c r="G12480" i="1" s="1"/>
  <c r="F12481" i="1"/>
  <c r="G12481" i="1" s="1"/>
  <c r="F12482" i="1"/>
  <c r="G12482" i="1" s="1"/>
  <c r="F12483" i="1"/>
  <c r="G12483" i="1" s="1"/>
  <c r="F12484" i="1"/>
  <c r="G12484" i="1" s="1"/>
  <c r="F12485" i="1"/>
  <c r="G12485" i="1" s="1"/>
  <c r="F12486" i="1"/>
  <c r="G12486" i="1" s="1"/>
  <c r="F12487" i="1"/>
  <c r="G12487" i="1" s="1"/>
  <c r="F12488" i="1"/>
  <c r="G12488" i="1" s="1"/>
  <c r="F12489" i="1"/>
  <c r="G12489" i="1" s="1"/>
  <c r="F12490" i="1"/>
  <c r="G12490" i="1" s="1"/>
  <c r="F12491" i="1"/>
  <c r="G12491" i="1" s="1"/>
  <c r="F12492" i="1"/>
  <c r="G12492" i="1" s="1"/>
  <c r="F12493" i="1"/>
  <c r="G12493" i="1" s="1"/>
  <c r="F12494" i="1"/>
  <c r="G12494" i="1" s="1"/>
  <c r="F12495" i="1"/>
  <c r="G12495" i="1" s="1"/>
  <c r="F12496" i="1"/>
  <c r="G12496" i="1" s="1"/>
  <c r="F12497" i="1"/>
  <c r="G12497" i="1" s="1"/>
  <c r="F12498" i="1"/>
  <c r="G12498" i="1" s="1"/>
  <c r="F12499" i="1"/>
  <c r="G12499" i="1" s="1"/>
  <c r="F12500" i="1"/>
  <c r="G12500" i="1" s="1"/>
  <c r="F12501" i="1"/>
  <c r="G12501" i="1" s="1"/>
  <c r="F12502" i="1"/>
  <c r="G12502" i="1" s="1"/>
  <c r="F12503" i="1"/>
  <c r="G12503" i="1" s="1"/>
  <c r="F12504" i="1"/>
  <c r="G12504" i="1" s="1"/>
  <c r="F12505" i="1"/>
  <c r="G12505" i="1" s="1"/>
  <c r="F12506" i="1"/>
  <c r="G12506" i="1" s="1"/>
  <c r="F12507" i="1"/>
  <c r="G12507" i="1" s="1"/>
  <c r="F12508" i="1"/>
  <c r="G12508" i="1" s="1"/>
  <c r="F12509" i="1"/>
  <c r="G12509" i="1" s="1"/>
  <c r="F12510" i="1"/>
  <c r="G12510" i="1" s="1"/>
  <c r="F12511" i="1"/>
  <c r="G12511" i="1" s="1"/>
  <c r="F12512" i="1"/>
  <c r="G12512" i="1" s="1"/>
  <c r="F12513" i="1"/>
  <c r="G12513" i="1" s="1"/>
  <c r="F12514" i="1"/>
  <c r="G12514" i="1" s="1"/>
  <c r="F12515" i="1"/>
  <c r="G12515" i="1" s="1"/>
  <c r="F12516" i="1"/>
  <c r="G12516" i="1" s="1"/>
  <c r="F12517" i="1"/>
  <c r="G12517" i="1" s="1"/>
  <c r="F12518" i="1"/>
  <c r="G12518" i="1" s="1"/>
  <c r="F12519" i="1"/>
  <c r="G12519" i="1" s="1"/>
  <c r="F12520" i="1"/>
  <c r="G12520" i="1" s="1"/>
  <c r="F12521" i="1"/>
  <c r="G12521" i="1" s="1"/>
  <c r="F12522" i="1"/>
  <c r="G12522" i="1" s="1"/>
  <c r="F12523" i="1"/>
  <c r="G12523" i="1" s="1"/>
  <c r="F12524" i="1"/>
  <c r="G12524" i="1" s="1"/>
  <c r="F12525" i="1"/>
  <c r="G12525" i="1" s="1"/>
  <c r="F12526" i="1"/>
  <c r="G12526" i="1" s="1"/>
  <c r="F12527" i="1"/>
  <c r="G12527" i="1" s="1"/>
  <c r="F12528" i="1"/>
  <c r="G12528" i="1" s="1"/>
  <c r="F12529" i="1"/>
  <c r="G12529" i="1" s="1"/>
  <c r="F12530" i="1"/>
  <c r="G12530" i="1" s="1"/>
  <c r="F12646" i="1" l="1"/>
  <c r="G12646" i="1" s="1"/>
  <c r="F12818" i="1"/>
  <c r="G12818" i="1" s="1"/>
  <c r="F12930" i="1"/>
  <c r="G12930" i="1" s="1"/>
  <c r="F12741" i="1"/>
  <c r="G12741" i="1" s="1"/>
  <c r="F12641" i="1"/>
  <c r="G12641" i="1" s="1"/>
  <c r="F12649" i="1"/>
  <c r="G12649" i="1" s="1"/>
  <c r="F12625" i="1"/>
  <c r="G12625" i="1" s="1"/>
  <c r="F12729" i="1"/>
  <c r="G12729" i="1" s="1"/>
  <c r="F13049" i="1"/>
  <c r="G13049" i="1" s="1"/>
  <c r="F12634" i="1"/>
  <c r="G12634" i="1" s="1"/>
  <c r="F12761" i="1"/>
  <c r="G12761" i="1" s="1"/>
  <c r="F12978" i="1"/>
  <c r="G12978" i="1" s="1"/>
  <c r="F13189" i="1"/>
  <c r="G13189" i="1" s="1"/>
  <c r="F12798" i="1"/>
  <c r="G12798" i="1" s="1"/>
  <c r="F12953" i="1"/>
  <c r="G12953" i="1" s="1"/>
  <c r="F13014" i="1"/>
  <c r="G13014" i="1" s="1"/>
  <c r="F13141" i="1"/>
  <c r="G13141" i="1" s="1"/>
  <c r="F13157" i="1"/>
  <c r="G13157" i="1" s="1"/>
  <c r="F12669" i="1"/>
  <c r="G12669" i="1" s="1"/>
  <c r="F12829" i="1"/>
  <c r="G12829" i="1" s="1"/>
  <c r="F12937" i="1"/>
  <c r="G12937" i="1" s="1"/>
  <c r="F12963" i="1"/>
  <c r="G12963" i="1" s="1"/>
  <c r="F13122" i="1"/>
  <c r="G13122" i="1" s="1"/>
  <c r="F13194" i="1"/>
  <c r="G13194" i="1" s="1"/>
  <c r="F12867" i="1"/>
  <c r="G12867" i="1" s="1"/>
  <c r="F12891" i="1"/>
  <c r="G12891" i="1" s="1"/>
  <c r="F12899" i="1"/>
  <c r="G12899" i="1" s="1"/>
  <c r="F13134" i="1"/>
  <c r="G13134" i="1" s="1"/>
  <c r="F13166" i="1"/>
  <c r="G13166" i="1" s="1"/>
  <c r="F13174" i="1"/>
  <c r="G13174" i="1" s="1"/>
  <c r="F12539" i="1"/>
  <c r="G12539" i="1" s="1"/>
  <c r="F12969" i="1"/>
  <c r="G12969" i="1" s="1"/>
  <c r="F12556" i="1"/>
  <c r="G12556" i="1" s="1"/>
  <c r="F12564" i="1"/>
  <c r="G12564" i="1" s="1"/>
  <c r="F12660" i="1"/>
  <c r="G12660" i="1" s="1"/>
  <c r="F12812" i="1"/>
  <c r="G12812" i="1" s="1"/>
  <c r="F12956" i="1"/>
  <c r="G12956" i="1" s="1"/>
  <c r="F12996" i="1"/>
  <c r="G12996" i="1" s="1"/>
  <c r="F13206" i="1"/>
  <c r="G13206" i="1" s="1"/>
  <c r="F12591" i="1"/>
  <c r="G12591" i="1" s="1"/>
  <c r="F12679" i="1"/>
  <c r="G12679" i="1" s="1"/>
  <c r="F12751" i="1"/>
  <c r="F12775" i="1"/>
  <c r="G12775" i="1" s="1"/>
  <c r="F12791" i="1"/>
  <c r="G12791" i="1" s="1"/>
  <c r="F12839" i="1"/>
  <c r="G12839" i="1" s="1"/>
  <c r="F12847" i="1"/>
  <c r="G12847" i="1" s="1"/>
  <c r="F12855" i="1"/>
  <c r="G12855" i="1" s="1"/>
  <c r="F12919" i="1"/>
  <c r="G12919" i="1" s="1"/>
  <c r="F12999" i="1"/>
  <c r="G12999" i="1" s="1"/>
  <c r="F13095" i="1"/>
  <c r="G13095" i="1" s="1"/>
  <c r="F12576" i="1"/>
  <c r="G12576" i="1" s="1"/>
  <c r="F12584" i="1"/>
  <c r="G12584" i="1" s="1"/>
  <c r="F12608" i="1"/>
  <c r="G12608" i="1" s="1"/>
  <c r="F12616" i="1"/>
  <c r="G12616" i="1" s="1"/>
  <c r="F12704" i="1"/>
  <c r="G12704" i="1" s="1"/>
  <c r="F12720" i="1"/>
  <c r="G12720" i="1" s="1"/>
  <c r="F12944" i="1"/>
  <c r="G12944" i="1" s="1"/>
  <c r="F13040" i="1"/>
  <c r="G13040" i="1" s="1"/>
  <c r="F13072" i="1"/>
  <c r="G13072" i="1" s="1"/>
  <c r="F13080" i="1"/>
  <c r="G13080" i="1" s="1"/>
  <c r="F13088" i="1"/>
  <c r="G13088" i="1" s="1"/>
  <c r="F13202" i="1"/>
  <c r="G13202" i="1" s="1"/>
  <c r="F7335" i="1"/>
  <c r="G7335" i="1" s="1"/>
  <c r="G7334" i="1"/>
  <c r="F7009" i="1"/>
  <c r="G7009" i="1" s="1"/>
  <c r="G7008" i="1"/>
  <c r="F6954" i="1"/>
  <c r="G6954" i="1" s="1"/>
  <c r="G6953" i="1"/>
  <c r="F6485" i="1"/>
  <c r="G6485" i="1" s="1"/>
  <c r="G6484" i="1"/>
  <c r="F6375" i="1"/>
  <c r="G6375" i="1" s="1"/>
  <c r="G6374" i="1"/>
  <c r="F5566" i="1"/>
  <c r="G5566" i="1" s="1"/>
  <c r="G5565" i="1"/>
  <c r="F5394" i="1"/>
  <c r="G5394" i="1" s="1"/>
  <c r="G5393" i="1"/>
  <c r="F5082" i="1"/>
  <c r="G5082" i="1" s="1"/>
  <c r="G5081" i="1"/>
  <c r="F4204" i="1"/>
  <c r="G4204" i="1" s="1"/>
  <c r="G4203" i="1"/>
  <c r="F3231" i="1"/>
  <c r="G3231" i="1" s="1"/>
  <c r="G3230" i="1"/>
  <c r="F3110" i="1"/>
  <c r="G3110" i="1" s="1"/>
  <c r="G3109" i="1"/>
  <c r="F2889" i="1"/>
  <c r="G2889" i="1" s="1"/>
  <c r="G2888" i="1"/>
  <c r="F2845" i="1"/>
  <c r="G2845" i="1" s="1"/>
  <c r="G2844" i="1"/>
  <c r="F2776" i="1"/>
  <c r="G2776" i="1" s="1"/>
  <c r="G2775" i="1"/>
  <c r="F2703" i="1"/>
  <c r="G2703" i="1" s="1"/>
  <c r="G2702" i="1"/>
  <c r="F2529" i="1"/>
  <c r="G2529" i="1" s="1"/>
  <c r="G2528" i="1"/>
  <c r="F2142" i="1"/>
  <c r="G2142" i="1" s="1"/>
  <c r="G2141" i="1"/>
  <c r="F1754" i="1"/>
  <c r="G1754" i="1" s="1"/>
  <c r="G1753" i="1"/>
  <c r="F1431" i="1"/>
  <c r="G1430" i="1"/>
  <c r="F1301" i="1"/>
  <c r="G1301" i="1" s="1"/>
  <c r="G1300" i="1"/>
  <c r="F1108" i="1"/>
  <c r="G1108" i="1" s="1"/>
  <c r="G1107" i="1"/>
  <c r="F739" i="1"/>
  <c r="G739" i="1" s="1"/>
  <c r="G738" i="1"/>
  <c r="F685" i="1"/>
  <c r="G685" i="1" s="1"/>
  <c r="G684" i="1"/>
  <c r="F626" i="1"/>
  <c r="G626" i="1" s="1"/>
  <c r="G625" i="1"/>
  <c r="F510" i="1"/>
  <c r="G510" i="1" s="1"/>
  <c r="G509" i="1"/>
  <c r="F8216" i="1"/>
  <c r="G8216" i="1" s="1"/>
  <c r="G8215" i="1"/>
  <c r="F8097" i="1"/>
  <c r="G8097" i="1" s="1"/>
  <c r="G8096" i="1"/>
  <c r="F8025" i="1"/>
  <c r="G8025" i="1" s="1"/>
  <c r="G8024" i="1"/>
  <c r="F7937" i="1"/>
  <c r="G7936" i="1"/>
  <c r="F7891" i="1"/>
  <c r="G7891" i="1" s="1"/>
  <c r="G7890" i="1"/>
  <c r="F7773" i="1"/>
  <c r="G7773" i="1" s="1"/>
  <c r="G7772" i="1"/>
  <c r="F7587" i="1"/>
  <c r="G7587" i="1" s="1"/>
  <c r="G7586" i="1"/>
  <c r="F7567" i="1"/>
  <c r="G7567" i="1" s="1"/>
  <c r="G7566" i="1"/>
  <c r="F7489" i="1"/>
  <c r="G7489" i="1" s="1"/>
  <c r="G7488" i="1"/>
  <c r="F7394" i="1"/>
  <c r="G7394" i="1" s="1"/>
  <c r="G7393" i="1"/>
  <c r="F7325" i="1"/>
  <c r="G7325" i="1" s="1"/>
  <c r="G7324" i="1"/>
  <c r="F7174" i="1"/>
  <c r="G7174" i="1" s="1"/>
  <c r="G7173" i="1"/>
  <c r="F7148" i="1"/>
  <c r="G7148" i="1" s="1"/>
  <c r="G7147" i="1"/>
  <c r="F7102" i="1"/>
  <c r="G7102" i="1" s="1"/>
  <c r="G7101" i="1"/>
  <c r="F7082" i="1"/>
  <c r="G7082" i="1" s="1"/>
  <c r="G7081" i="1"/>
  <c r="F6983" i="1"/>
  <c r="G6983" i="1" s="1"/>
  <c r="G6982" i="1"/>
  <c r="F6962" i="1"/>
  <c r="G6961" i="1"/>
  <c r="F6933" i="1"/>
  <c r="G6933" i="1" s="1"/>
  <c r="G6932" i="1"/>
  <c r="F6866" i="1"/>
  <c r="G6866" i="1" s="1"/>
  <c r="G6865" i="1"/>
  <c r="F6822" i="1"/>
  <c r="G6822" i="1" s="1"/>
  <c r="G6821" i="1"/>
  <c r="F6803" i="1"/>
  <c r="G6803" i="1" s="1"/>
  <c r="G6802" i="1"/>
  <c r="F6676" i="1"/>
  <c r="G6676" i="1" s="1"/>
  <c r="G6675" i="1"/>
  <c r="F6602" i="1"/>
  <c r="G6602" i="1" s="1"/>
  <c r="G6601" i="1"/>
  <c r="F6541" i="1"/>
  <c r="G6541" i="1" s="1"/>
  <c r="G6540" i="1"/>
  <c r="F6521" i="1"/>
  <c r="G6521" i="1" s="1"/>
  <c r="G6520" i="1"/>
  <c r="F6430" i="1"/>
  <c r="G6430" i="1" s="1"/>
  <c r="G6429" i="1"/>
  <c r="F6402" i="1"/>
  <c r="G6402" i="1" s="1"/>
  <c r="G6401" i="1"/>
  <c r="F6373" i="1"/>
  <c r="G6373" i="1" s="1"/>
  <c r="G6372" i="1"/>
  <c r="F6252" i="1"/>
  <c r="G6252" i="1" s="1"/>
  <c r="G6251" i="1"/>
  <c r="F6221" i="1"/>
  <c r="G6221" i="1" s="1"/>
  <c r="G6220" i="1"/>
  <c r="F6165" i="1"/>
  <c r="G6165" i="1" s="1"/>
  <c r="G6164" i="1"/>
  <c r="F6100" i="1"/>
  <c r="G6100" i="1" s="1"/>
  <c r="G6099" i="1"/>
  <c r="F6089" i="1"/>
  <c r="G6089" i="1" s="1"/>
  <c r="G6088" i="1"/>
  <c r="F6030" i="1"/>
  <c r="G6030" i="1" s="1"/>
  <c r="G6029" i="1"/>
  <c r="F6021" i="1"/>
  <c r="G6021" i="1" s="1"/>
  <c r="G6020" i="1"/>
  <c r="F5893" i="1"/>
  <c r="G5893" i="1" s="1"/>
  <c r="G5892" i="1"/>
  <c r="F5884" i="1"/>
  <c r="G5884" i="1" s="1"/>
  <c r="G5883" i="1"/>
  <c r="F5805" i="1"/>
  <c r="G5805" i="1" s="1"/>
  <c r="G5804" i="1"/>
  <c r="F5697" i="1"/>
  <c r="G5697" i="1" s="1"/>
  <c r="G5696" i="1"/>
  <c r="F5477" i="1"/>
  <c r="G5477" i="1" s="1"/>
  <c r="G5476" i="1"/>
  <c r="F5402" i="1"/>
  <c r="G5402" i="1" s="1"/>
  <c r="G5401" i="1"/>
  <c r="F5349" i="1"/>
  <c r="G5349" i="1" s="1"/>
  <c r="G5348" i="1"/>
  <c r="F5271" i="1"/>
  <c r="G5271" i="1" s="1"/>
  <c r="G5270" i="1"/>
  <c r="F5253" i="1"/>
  <c r="G5253" i="1" s="1"/>
  <c r="G5252" i="1"/>
  <c r="F5182" i="1"/>
  <c r="G5182" i="1" s="1"/>
  <c r="G5181" i="1"/>
  <c r="F5173" i="1"/>
  <c r="G5173" i="1" s="1"/>
  <c r="G5172" i="1"/>
  <c r="F4986" i="1"/>
  <c r="G4986" i="1" s="1"/>
  <c r="G4985" i="1"/>
  <c r="F4905" i="1"/>
  <c r="G4905" i="1" s="1"/>
  <c r="G4904" i="1"/>
  <c r="F4850" i="1"/>
  <c r="G4850" i="1" s="1"/>
  <c r="G4849" i="1"/>
  <c r="F4783" i="1"/>
  <c r="G4783" i="1" s="1"/>
  <c r="G4782" i="1"/>
  <c r="F4755" i="1"/>
  <c r="G4755" i="1" s="1"/>
  <c r="G4754" i="1"/>
  <c r="F4707" i="1"/>
  <c r="G4707" i="1" s="1"/>
  <c r="G4706" i="1"/>
  <c r="F4649" i="1"/>
  <c r="G4649" i="1" s="1"/>
  <c r="G4648" i="1"/>
  <c r="F4524" i="1"/>
  <c r="G4524" i="1" s="1"/>
  <c r="G4523" i="1"/>
  <c r="F4514" i="1"/>
  <c r="G4514" i="1" s="1"/>
  <c r="G4513" i="1"/>
  <c r="F4494" i="1"/>
  <c r="G4494" i="1" s="1"/>
  <c r="G4493" i="1"/>
  <c r="F4422" i="1"/>
  <c r="G4422" i="1" s="1"/>
  <c r="G4421" i="1"/>
  <c r="F4337" i="1"/>
  <c r="G4337" i="1" s="1"/>
  <c r="G4336" i="1"/>
  <c r="F4307" i="1"/>
  <c r="G4307" i="1" s="1"/>
  <c r="G4306" i="1"/>
  <c r="F4238" i="1"/>
  <c r="G4238" i="1" s="1"/>
  <c r="G4237" i="1"/>
  <c r="F4226" i="1"/>
  <c r="G4226" i="1" s="1"/>
  <c r="G4225" i="1"/>
  <c r="F4214" i="1"/>
  <c r="G4214" i="1" s="1"/>
  <c r="G4213" i="1"/>
  <c r="F4132" i="1"/>
  <c r="G4132" i="1" s="1"/>
  <c r="G4131" i="1"/>
  <c r="F4047" i="1"/>
  <c r="G4047" i="1" s="1"/>
  <c r="G4046" i="1"/>
  <c r="F4005" i="1"/>
  <c r="G4005" i="1" s="1"/>
  <c r="G4004" i="1"/>
  <c r="F3913" i="1"/>
  <c r="G3913" i="1" s="1"/>
  <c r="G3912" i="1"/>
  <c r="F3903" i="1"/>
  <c r="G3903" i="1" s="1"/>
  <c r="G3902" i="1"/>
  <c r="F3893" i="1"/>
  <c r="G3893" i="1" s="1"/>
  <c r="G3892" i="1"/>
  <c r="F3755" i="1"/>
  <c r="G3755" i="1" s="1"/>
  <c r="G3754" i="1"/>
  <c r="F3717" i="1"/>
  <c r="G3717" i="1" s="1"/>
  <c r="G3716" i="1"/>
  <c r="F3697" i="1"/>
  <c r="G3697" i="1" s="1"/>
  <c r="G3696" i="1"/>
  <c r="F3591" i="1"/>
  <c r="G3591" i="1" s="1"/>
  <c r="G3590" i="1"/>
  <c r="F3490" i="1"/>
  <c r="G3490" i="1" s="1"/>
  <c r="G3489" i="1"/>
  <c r="F3461" i="1"/>
  <c r="G3461" i="1" s="1"/>
  <c r="G3460" i="1"/>
  <c r="F3408" i="1"/>
  <c r="G3408" i="1" s="1"/>
  <c r="G3407" i="1"/>
  <c r="F3358" i="1"/>
  <c r="G3358" i="1" s="1"/>
  <c r="G3357" i="1"/>
  <c r="F3239" i="1"/>
  <c r="G3239" i="1" s="1"/>
  <c r="G3238" i="1"/>
  <c r="F3193" i="1"/>
  <c r="G3193" i="1" s="1"/>
  <c r="G3192" i="1"/>
  <c r="F3163" i="1"/>
  <c r="G3163" i="1" s="1"/>
  <c r="G3162" i="1"/>
  <c r="F3038" i="1"/>
  <c r="G3038" i="1" s="1"/>
  <c r="G3037" i="1"/>
  <c r="F3019" i="1"/>
  <c r="G3019" i="1" s="1"/>
  <c r="G3018" i="1"/>
  <c r="F2918" i="1"/>
  <c r="G2918" i="1" s="1"/>
  <c r="G2917" i="1"/>
  <c r="F2908" i="1"/>
  <c r="G2908" i="1" s="1"/>
  <c r="G2907" i="1"/>
  <c r="F2853" i="1"/>
  <c r="G2853" i="1" s="1"/>
  <c r="G2852" i="1"/>
  <c r="F2786" i="1"/>
  <c r="G2786" i="1" s="1"/>
  <c r="G2785" i="1"/>
  <c r="F2736" i="1"/>
  <c r="G2736" i="1" s="1"/>
  <c r="G2735" i="1"/>
  <c r="F2726" i="1"/>
  <c r="G2726" i="1" s="1"/>
  <c r="G2725" i="1"/>
  <c r="F2701" i="1"/>
  <c r="G2701" i="1" s="1"/>
  <c r="G2700" i="1"/>
  <c r="F2566" i="1"/>
  <c r="G2566" i="1" s="1"/>
  <c r="G2565" i="1"/>
  <c r="F2557" i="1"/>
  <c r="G2557" i="1" s="1"/>
  <c r="G2556" i="1"/>
  <c r="F2447" i="1"/>
  <c r="G2447" i="1" s="1"/>
  <c r="G2446" i="1"/>
  <c r="F2436" i="1"/>
  <c r="G2436" i="1" s="1"/>
  <c r="G2435" i="1"/>
  <c r="F2375" i="1"/>
  <c r="G2375" i="1" s="1"/>
  <c r="G2374" i="1"/>
  <c r="F2337" i="1"/>
  <c r="G2337" i="1" s="1"/>
  <c r="G2336" i="1"/>
  <c r="F2307" i="1"/>
  <c r="G2307" i="1" s="1"/>
  <c r="G2306" i="1"/>
  <c r="F2205" i="1"/>
  <c r="G2205" i="1" s="1"/>
  <c r="G2204" i="1"/>
  <c r="F2192" i="1"/>
  <c r="G2191" i="1"/>
  <c r="F2034" i="1"/>
  <c r="G2034" i="1" s="1"/>
  <c r="G2033" i="1"/>
  <c r="F2013" i="1"/>
  <c r="G2013" i="1" s="1"/>
  <c r="G2012" i="1"/>
  <c r="F1873" i="1"/>
  <c r="G1873" i="1" s="1"/>
  <c r="G1872" i="1"/>
  <c r="F1838" i="1"/>
  <c r="G1838" i="1" s="1"/>
  <c r="G1837" i="1"/>
  <c r="F1818" i="1"/>
  <c r="G1818" i="1" s="1"/>
  <c r="G1817" i="1"/>
  <c r="F1798" i="1"/>
  <c r="G1798" i="1" s="1"/>
  <c r="G1797" i="1"/>
  <c r="F1735" i="1"/>
  <c r="G1735" i="1" s="1"/>
  <c r="G1734" i="1"/>
  <c r="F1726" i="1"/>
  <c r="G1726" i="1" s="1"/>
  <c r="G1725" i="1"/>
  <c r="F1678" i="1"/>
  <c r="G1678" i="1" s="1"/>
  <c r="G1677" i="1"/>
  <c r="F1658" i="1"/>
  <c r="G1658" i="1" s="1"/>
  <c r="G1657" i="1"/>
  <c r="F1587" i="1"/>
  <c r="G1587" i="1" s="1"/>
  <c r="G1586" i="1"/>
  <c r="F1546" i="1"/>
  <c r="G1546" i="1" s="1"/>
  <c r="G1545" i="1"/>
  <c r="F1487" i="1"/>
  <c r="G1487" i="1" s="1"/>
  <c r="G1486" i="1"/>
  <c r="F1449" i="1"/>
  <c r="G1449" i="1" s="1"/>
  <c r="G1448" i="1"/>
  <c r="F1411" i="1"/>
  <c r="G1411" i="1" s="1"/>
  <c r="G1410" i="1"/>
  <c r="F1338" i="1"/>
  <c r="G1338" i="1" s="1"/>
  <c r="G1337" i="1"/>
  <c r="F1309" i="1"/>
  <c r="G1309" i="1" s="1"/>
  <c r="G1308" i="1"/>
  <c r="F1290" i="1"/>
  <c r="G1290" i="1" s="1"/>
  <c r="G1289" i="1"/>
  <c r="F1161" i="1"/>
  <c r="G1161" i="1" s="1"/>
  <c r="G1160" i="1"/>
  <c r="F1105" i="1"/>
  <c r="G1104" i="1"/>
  <c r="F1043" i="1"/>
  <c r="G1043" i="1" s="1"/>
  <c r="G1042" i="1"/>
  <c r="F1023" i="1"/>
  <c r="G1023" i="1" s="1"/>
  <c r="G1022" i="1"/>
  <c r="F1004" i="1"/>
  <c r="G1004" i="1" s="1"/>
  <c r="G1003" i="1"/>
  <c r="F984" i="1"/>
  <c r="G984" i="1" s="1"/>
  <c r="G983" i="1"/>
  <c r="F965" i="1"/>
  <c r="G965" i="1" s="1"/>
  <c r="G964" i="1"/>
  <c r="F875" i="1"/>
  <c r="G875" i="1" s="1"/>
  <c r="G874" i="1"/>
  <c r="F866" i="1"/>
  <c r="G866" i="1" s="1"/>
  <c r="G865" i="1"/>
  <c r="F857" i="1"/>
  <c r="G857" i="1" s="1"/>
  <c r="G856" i="1"/>
  <c r="F847" i="1"/>
  <c r="G847" i="1" s="1"/>
  <c r="G846" i="1"/>
  <c r="F788" i="1"/>
  <c r="G788" i="1" s="1"/>
  <c r="G787" i="1"/>
  <c r="F727" i="1"/>
  <c r="G727" i="1" s="1"/>
  <c r="G726" i="1"/>
  <c r="F693" i="1"/>
  <c r="G693" i="1" s="1"/>
  <c r="G692" i="1"/>
  <c r="F655" i="1"/>
  <c r="G655" i="1" s="1"/>
  <c r="G654" i="1"/>
  <c r="F645" i="1"/>
  <c r="G645" i="1" s="1"/>
  <c r="G644" i="1"/>
  <c r="F583" i="1"/>
  <c r="G583" i="1" s="1"/>
  <c r="G582" i="1"/>
  <c r="F530" i="1"/>
  <c r="G530" i="1" s="1"/>
  <c r="G529" i="1"/>
  <c r="F518" i="1"/>
  <c r="G518" i="1" s="1"/>
  <c r="G517" i="1"/>
  <c r="F498" i="1"/>
  <c r="G498" i="1" s="1"/>
  <c r="G497" i="1"/>
  <c r="F477" i="1"/>
  <c r="G477" i="1" s="1"/>
  <c r="G476" i="1"/>
  <c r="F460" i="1"/>
  <c r="G460" i="1" s="1"/>
  <c r="G459" i="1"/>
  <c r="F420" i="1"/>
  <c r="G420" i="1" s="1"/>
  <c r="G419" i="1"/>
  <c r="F383" i="1"/>
  <c r="G383" i="1" s="1"/>
  <c r="G382" i="1"/>
  <c r="F373" i="1"/>
  <c r="G373" i="1" s="1"/>
  <c r="G372" i="1"/>
  <c r="F332" i="1"/>
  <c r="G331" i="1"/>
  <c r="F288" i="1"/>
  <c r="G288" i="1" s="1"/>
  <c r="G287" i="1"/>
  <c r="F217" i="1"/>
  <c r="G217" i="1" s="1"/>
  <c r="G216" i="1"/>
  <c r="F197" i="1"/>
  <c r="G197" i="1" s="1"/>
  <c r="G196" i="1"/>
  <c r="F151" i="1"/>
  <c r="G151" i="1" s="1"/>
  <c r="G150" i="1"/>
  <c r="F82" i="1"/>
  <c r="G82" i="1" s="1"/>
  <c r="G81" i="1"/>
  <c r="F21" i="1"/>
  <c r="G21" i="1" s="1"/>
  <c r="G20" i="1"/>
  <c r="F7765" i="1"/>
  <c r="G7765" i="1" s="1"/>
  <c r="G7764" i="1"/>
  <c r="F7443" i="1"/>
  <c r="G7443" i="1" s="1"/>
  <c r="G7442" i="1"/>
  <c r="F7158" i="1"/>
  <c r="G7158" i="1" s="1"/>
  <c r="G7157" i="1"/>
  <c r="F7093" i="1"/>
  <c r="G7093" i="1" s="1"/>
  <c r="G7092" i="1"/>
  <c r="F6895" i="1"/>
  <c r="G6895" i="1" s="1"/>
  <c r="G6894" i="1"/>
  <c r="F6594" i="1"/>
  <c r="G6594" i="1" s="1"/>
  <c r="G6593" i="1"/>
  <c r="F5643" i="1"/>
  <c r="G5642" i="1"/>
  <c r="F5412" i="1"/>
  <c r="G5412" i="1" s="1"/>
  <c r="G5411" i="1"/>
  <c r="F4976" i="1"/>
  <c r="G4976" i="1" s="1"/>
  <c r="G4975" i="1"/>
  <c r="F4699" i="1"/>
  <c r="G4699" i="1" s="1"/>
  <c r="G4698" i="1"/>
  <c r="F4477" i="1"/>
  <c r="G4477" i="1" s="1"/>
  <c r="G4476" i="1"/>
  <c r="F4412" i="1"/>
  <c r="G4412" i="1" s="1"/>
  <c r="G4411" i="1"/>
  <c r="F3955" i="1"/>
  <c r="G3955" i="1" s="1"/>
  <c r="G3954" i="1"/>
  <c r="F3864" i="1"/>
  <c r="G3864" i="1" s="1"/>
  <c r="G3863" i="1"/>
  <c r="F3631" i="1"/>
  <c r="G3631" i="1" s="1"/>
  <c r="G3630" i="1"/>
  <c r="F3536" i="1"/>
  <c r="G3536" i="1" s="1"/>
  <c r="G3535" i="1"/>
  <c r="F3378" i="1"/>
  <c r="G3378" i="1" s="1"/>
  <c r="G3377" i="1"/>
  <c r="F1163" i="1"/>
  <c r="G1163" i="1" s="1"/>
  <c r="G1162" i="1"/>
  <c r="F375" i="1"/>
  <c r="G375" i="1" s="1"/>
  <c r="G374" i="1"/>
  <c r="F290" i="1"/>
  <c r="G290" i="1" s="1"/>
  <c r="G289" i="1"/>
  <c r="F8269" i="1"/>
  <c r="G8269" i="1" s="1"/>
  <c r="G8268" i="1"/>
  <c r="F8242" i="1"/>
  <c r="G8242" i="1" s="1"/>
  <c r="G8241" i="1"/>
  <c r="F8233" i="1"/>
  <c r="G8233" i="1" s="1"/>
  <c r="G8232" i="1"/>
  <c r="F8151" i="1"/>
  <c r="G8151" i="1" s="1"/>
  <c r="G8150" i="1"/>
  <c r="F8105" i="1"/>
  <c r="G8105" i="1" s="1"/>
  <c r="G8104" i="1"/>
  <c r="F8085" i="1"/>
  <c r="G8085" i="1" s="1"/>
  <c r="G8084" i="1"/>
  <c r="F8068" i="1"/>
  <c r="G8068" i="1" s="1"/>
  <c r="G8067" i="1"/>
  <c r="F7809" i="1"/>
  <c r="G7809" i="1" s="1"/>
  <c r="G7808" i="1"/>
  <c r="F7630" i="1"/>
  <c r="G7630" i="1" s="1"/>
  <c r="G7629" i="1"/>
  <c r="F7554" i="1"/>
  <c r="G7553" i="1"/>
  <c r="F7478" i="1"/>
  <c r="G7478" i="1" s="1"/>
  <c r="G7477" i="1"/>
  <c r="F7468" i="1"/>
  <c r="G7468" i="1" s="1"/>
  <c r="G7467" i="1"/>
  <c r="F7431" i="1"/>
  <c r="G7431" i="1" s="1"/>
  <c r="G7430" i="1"/>
  <c r="F7344" i="1"/>
  <c r="G7344" i="1" s="1"/>
  <c r="G7343" i="1"/>
  <c r="F7305" i="1"/>
  <c r="G7305" i="1" s="1"/>
  <c r="G7304" i="1"/>
  <c r="F7026" i="1"/>
  <c r="G7026" i="1" s="1"/>
  <c r="G7025" i="1"/>
  <c r="F6914" i="1"/>
  <c r="G6914" i="1" s="1"/>
  <c r="G6913" i="1"/>
  <c r="F6783" i="1"/>
  <c r="G6783" i="1" s="1"/>
  <c r="G6782" i="1"/>
  <c r="F6748" i="1"/>
  <c r="G6748" i="1" s="1"/>
  <c r="G6747" i="1"/>
  <c r="F6631" i="1"/>
  <c r="G6630" i="1"/>
  <c r="F6610" i="1"/>
  <c r="G6610" i="1" s="1"/>
  <c r="G6609" i="1"/>
  <c r="F6560" i="1"/>
  <c r="G6559" i="1"/>
  <c r="F6551" i="1"/>
  <c r="G6551" i="1" s="1"/>
  <c r="G6550" i="1"/>
  <c r="F6502" i="1"/>
  <c r="G6502" i="1" s="1"/>
  <c r="G6501" i="1"/>
  <c r="F6448" i="1"/>
  <c r="G6448" i="1" s="1"/>
  <c r="G6447" i="1"/>
  <c r="F6428" i="1"/>
  <c r="G6428" i="1" s="1"/>
  <c r="G6427" i="1"/>
  <c r="F6317" i="1"/>
  <c r="G6317" i="1" s="1"/>
  <c r="G6316" i="1"/>
  <c r="F6289" i="1"/>
  <c r="G6289" i="1" s="1"/>
  <c r="G6288" i="1"/>
  <c r="F6250" i="1"/>
  <c r="G6250" i="1" s="1"/>
  <c r="G6249" i="1"/>
  <c r="F6184" i="1"/>
  <c r="G6184" i="1" s="1"/>
  <c r="G6183" i="1"/>
  <c r="F6163" i="1"/>
  <c r="G6163" i="1" s="1"/>
  <c r="G6162" i="1"/>
  <c r="F6151" i="1"/>
  <c r="G6151" i="1" s="1"/>
  <c r="G6150" i="1"/>
  <c r="F6077" i="1"/>
  <c r="G6077" i="1" s="1"/>
  <c r="G6076" i="1"/>
  <c r="F6059" i="1"/>
  <c r="G6059" i="1" s="1"/>
  <c r="G6058" i="1"/>
  <c r="F6041" i="1"/>
  <c r="G6041" i="1" s="1"/>
  <c r="G6040" i="1"/>
  <c r="F6019" i="1"/>
  <c r="G6019" i="1" s="1"/>
  <c r="G6018" i="1"/>
  <c r="F6001" i="1"/>
  <c r="G6001" i="1" s="1"/>
  <c r="G6000" i="1"/>
  <c r="F5960" i="1"/>
  <c r="G5960" i="1" s="1"/>
  <c r="G5959" i="1"/>
  <c r="F5932" i="1"/>
  <c r="G5932" i="1" s="1"/>
  <c r="G5931" i="1"/>
  <c r="F5919" i="1"/>
  <c r="G5919" i="1" s="1"/>
  <c r="G5918" i="1"/>
  <c r="F5901" i="1"/>
  <c r="G5901" i="1" s="1"/>
  <c r="G5900" i="1"/>
  <c r="F5851" i="1"/>
  <c r="G5850" i="1"/>
  <c r="F5842" i="1"/>
  <c r="G5842" i="1" s="1"/>
  <c r="G5841" i="1"/>
  <c r="F5783" i="1"/>
  <c r="G5783" i="1" s="1"/>
  <c r="G5782" i="1"/>
  <c r="F5752" i="1"/>
  <c r="G5751" i="1"/>
  <c r="F5732" i="1"/>
  <c r="G5732" i="1" s="1"/>
  <c r="G5731" i="1"/>
  <c r="F5677" i="1"/>
  <c r="G5677" i="1" s="1"/>
  <c r="G5676" i="1"/>
  <c r="F5630" i="1"/>
  <c r="G5630" i="1" s="1"/>
  <c r="G5629" i="1"/>
  <c r="F5621" i="1"/>
  <c r="G5621" i="1" s="1"/>
  <c r="G5620" i="1"/>
  <c r="F5610" i="1"/>
  <c r="G5610" i="1" s="1"/>
  <c r="G5609" i="1"/>
  <c r="F5546" i="1"/>
  <c r="G5546" i="1" s="1"/>
  <c r="G5545" i="1"/>
  <c r="F5510" i="1"/>
  <c r="G5510" i="1" s="1"/>
  <c r="G5509" i="1"/>
  <c r="F5301" i="1"/>
  <c r="G5301" i="1" s="1"/>
  <c r="G5300" i="1"/>
  <c r="F5190" i="1"/>
  <c r="G5190" i="1" s="1"/>
  <c r="G5189" i="1"/>
  <c r="F5127" i="1"/>
  <c r="G5127" i="1" s="1"/>
  <c r="G5126" i="1"/>
  <c r="F5091" i="1"/>
  <c r="G5091" i="1" s="1"/>
  <c r="G5090" i="1"/>
  <c r="F5079" i="1"/>
  <c r="G5079" i="1" s="1"/>
  <c r="G5078" i="1"/>
  <c r="F5051" i="1"/>
  <c r="G5051" i="1" s="1"/>
  <c r="G5050" i="1"/>
  <c r="F4944" i="1"/>
  <c r="G4944" i="1" s="1"/>
  <c r="G4943" i="1"/>
  <c r="F4885" i="1"/>
  <c r="G4885" i="1" s="1"/>
  <c r="G4884" i="1"/>
  <c r="F4875" i="1"/>
  <c r="G4875" i="1" s="1"/>
  <c r="G4874" i="1"/>
  <c r="F4734" i="1"/>
  <c r="G4734" i="1" s="1"/>
  <c r="G4733" i="1"/>
  <c r="F4659" i="1"/>
  <c r="G4659" i="1" s="1"/>
  <c r="G4658" i="1"/>
  <c r="F4613" i="1"/>
  <c r="G4613" i="1" s="1"/>
  <c r="G4612" i="1"/>
  <c r="F4596" i="1"/>
  <c r="G4596" i="1" s="1"/>
  <c r="G4595" i="1"/>
  <c r="F4579" i="1"/>
  <c r="G4579" i="1" s="1"/>
  <c r="G4578" i="1"/>
  <c r="F4541" i="1"/>
  <c r="G4541" i="1" s="1"/>
  <c r="G4540" i="1"/>
  <c r="F4522" i="1"/>
  <c r="G4522" i="1" s="1"/>
  <c r="G4521" i="1"/>
  <c r="F4357" i="1"/>
  <c r="G4357" i="1" s="1"/>
  <c r="G4356" i="1"/>
  <c r="F4297" i="1"/>
  <c r="G4297" i="1" s="1"/>
  <c r="G4296" i="1"/>
  <c r="F4248" i="1"/>
  <c r="G4248" i="1" s="1"/>
  <c r="G4247" i="1"/>
  <c r="F4172" i="1"/>
  <c r="G4172" i="1" s="1"/>
  <c r="G4171" i="1"/>
  <c r="F4163" i="1"/>
  <c r="G4163" i="1" s="1"/>
  <c r="G4162" i="1"/>
  <c r="F4151" i="1"/>
  <c r="G4151" i="1" s="1"/>
  <c r="G4150" i="1"/>
  <c r="F4045" i="1"/>
  <c r="G4045" i="1" s="1"/>
  <c r="G4044" i="1"/>
  <c r="F4017" i="1"/>
  <c r="G4017" i="1" s="1"/>
  <c r="G4016" i="1"/>
  <c r="F3994" i="1"/>
  <c r="G3994" i="1" s="1"/>
  <c r="G3993" i="1"/>
  <c r="F3983" i="1"/>
  <c r="G3983" i="1" s="1"/>
  <c r="G3982" i="1"/>
  <c r="F3872" i="1"/>
  <c r="G3871" i="1"/>
  <c r="F3725" i="1"/>
  <c r="G3725" i="1" s="1"/>
  <c r="G3724" i="1"/>
  <c r="F3705" i="1"/>
  <c r="G3705" i="1" s="1"/>
  <c r="G3704" i="1"/>
  <c r="F3685" i="1"/>
  <c r="G3685" i="1" s="1"/>
  <c r="G3684" i="1"/>
  <c r="F3639" i="1"/>
  <c r="G3639" i="1" s="1"/>
  <c r="G3638" i="1"/>
  <c r="F3599" i="1"/>
  <c r="G3599" i="1" s="1"/>
  <c r="G3598" i="1"/>
  <c r="F3572" i="1"/>
  <c r="G3572" i="1" s="1"/>
  <c r="G3571" i="1"/>
  <c r="F3562" i="1"/>
  <c r="G3562" i="1" s="1"/>
  <c r="G3561" i="1"/>
  <c r="F3515" i="1"/>
  <c r="G3515" i="1" s="1"/>
  <c r="G3514" i="1"/>
  <c r="F3434" i="1"/>
  <c r="G3434" i="1" s="1"/>
  <c r="G3433" i="1"/>
  <c r="F3406" i="1"/>
  <c r="G3406" i="1" s="1"/>
  <c r="G3405" i="1"/>
  <c r="F3366" i="1"/>
  <c r="G3366" i="1" s="1"/>
  <c r="G3365" i="1"/>
  <c r="F3326" i="1"/>
  <c r="G3326" i="1" s="1"/>
  <c r="G3325" i="1"/>
  <c r="F3316" i="1"/>
  <c r="G3316" i="1" s="1"/>
  <c r="G3315" i="1"/>
  <c r="F3269" i="1"/>
  <c r="G3269" i="1" s="1"/>
  <c r="G3268" i="1"/>
  <c r="F3249" i="1"/>
  <c r="G3249" i="1" s="1"/>
  <c r="G3248" i="1"/>
  <c r="F3210" i="1"/>
  <c r="G3210" i="1" s="1"/>
  <c r="G3209" i="1"/>
  <c r="F3181" i="1"/>
  <c r="G3181" i="1" s="1"/>
  <c r="G3180" i="1"/>
  <c r="F3171" i="1"/>
  <c r="G3171" i="1" s="1"/>
  <c r="G3170" i="1"/>
  <c r="F3135" i="1"/>
  <c r="G3135" i="1" s="1"/>
  <c r="G3134" i="1"/>
  <c r="F3125" i="1"/>
  <c r="G3125" i="1" s="1"/>
  <c r="G3124" i="1"/>
  <c r="F3046" i="1"/>
  <c r="G3046" i="1" s="1"/>
  <c r="G3045" i="1"/>
  <c r="F2963" i="1"/>
  <c r="G2963" i="1" s="1"/>
  <c r="G2962" i="1"/>
  <c r="F2814" i="1"/>
  <c r="G2814" i="1" s="1"/>
  <c r="G2813" i="1"/>
  <c r="F2755" i="1"/>
  <c r="G2755" i="1" s="1"/>
  <c r="G2754" i="1"/>
  <c r="F2665" i="1"/>
  <c r="G2665" i="1" s="1"/>
  <c r="G2664" i="1"/>
  <c r="F2585" i="1"/>
  <c r="G2585" i="1" s="1"/>
  <c r="G2584" i="1"/>
  <c r="F2486" i="1"/>
  <c r="G2486" i="1" s="1"/>
  <c r="G2485" i="1"/>
  <c r="F2425" i="1"/>
  <c r="G2425" i="1" s="1"/>
  <c r="G2424" i="1"/>
  <c r="F2395" i="1"/>
  <c r="G2395" i="1" s="1"/>
  <c r="G2394" i="1"/>
  <c r="F2355" i="1"/>
  <c r="G2355" i="1" s="1"/>
  <c r="G2354" i="1"/>
  <c r="F2345" i="1"/>
  <c r="G2345" i="1" s="1"/>
  <c r="G2344" i="1"/>
  <c r="F2317" i="1"/>
  <c r="G2317" i="1" s="1"/>
  <c r="G2316" i="1"/>
  <c r="F2180" i="1"/>
  <c r="G2180" i="1" s="1"/>
  <c r="G2179" i="1"/>
  <c r="F2117" i="1"/>
  <c r="G2117" i="1" s="1"/>
  <c r="G2116" i="1"/>
  <c r="F1930" i="1"/>
  <c r="G1930" i="1" s="1"/>
  <c r="G1929" i="1"/>
  <c r="F1892" i="1"/>
  <c r="G1892" i="1" s="1"/>
  <c r="G1891" i="1"/>
  <c r="F1806" i="1"/>
  <c r="G1806" i="1" s="1"/>
  <c r="G1805" i="1"/>
  <c r="F1778" i="1"/>
  <c r="G1778" i="1" s="1"/>
  <c r="G1777" i="1"/>
  <c r="F1706" i="1"/>
  <c r="G1706" i="1" s="1"/>
  <c r="G1705" i="1"/>
  <c r="F1688" i="1"/>
  <c r="G1688" i="1" s="1"/>
  <c r="G1687" i="1"/>
  <c r="F1655" i="1"/>
  <c r="G1654" i="1"/>
  <c r="F1636" i="1"/>
  <c r="G1636" i="1" s="1"/>
  <c r="G1635" i="1"/>
  <c r="F1608" i="1"/>
  <c r="G1607" i="1"/>
  <c r="F1420" i="1"/>
  <c r="G1420" i="1" s="1"/>
  <c r="G1419" i="1"/>
  <c r="F1327" i="1"/>
  <c r="G1327" i="1" s="1"/>
  <c r="G1326" i="1"/>
  <c r="F1233" i="1"/>
  <c r="G1233" i="1" s="1"/>
  <c r="G1232" i="1"/>
  <c r="F1087" i="1"/>
  <c r="G1087" i="1" s="1"/>
  <c r="G1086" i="1"/>
  <c r="F1031" i="1"/>
  <c r="G1031" i="1" s="1"/>
  <c r="G1030" i="1"/>
  <c r="F963" i="1"/>
  <c r="G963" i="1" s="1"/>
  <c r="G962" i="1"/>
  <c r="F946" i="1"/>
  <c r="G946" i="1" s="1"/>
  <c r="G945" i="1"/>
  <c r="F912" i="1"/>
  <c r="G912" i="1" s="1"/>
  <c r="G911" i="1"/>
  <c r="F807" i="1"/>
  <c r="G807" i="1" s="1"/>
  <c r="G806" i="1"/>
  <c r="F796" i="1"/>
  <c r="G796" i="1" s="1"/>
  <c r="G795" i="1"/>
  <c r="F786" i="1"/>
  <c r="G786" i="1" s="1"/>
  <c r="G785" i="1"/>
  <c r="F747" i="1"/>
  <c r="G747" i="1" s="1"/>
  <c r="G746" i="1"/>
  <c r="F663" i="1"/>
  <c r="G663" i="1" s="1"/>
  <c r="G662" i="1"/>
  <c r="F623" i="1"/>
  <c r="G623" i="1" s="1"/>
  <c r="G622" i="1"/>
  <c r="F564" i="1"/>
  <c r="G564" i="1" s="1"/>
  <c r="G563" i="1"/>
  <c r="F528" i="1"/>
  <c r="G528" i="1" s="1"/>
  <c r="G527" i="1"/>
  <c r="F448" i="1"/>
  <c r="G448" i="1" s="1"/>
  <c r="G447" i="1"/>
  <c r="F237" i="1"/>
  <c r="G237" i="1" s="1"/>
  <c r="G236" i="1"/>
  <c r="F227" i="1"/>
  <c r="G227" i="1" s="1"/>
  <c r="G226" i="1"/>
  <c r="F177" i="1"/>
  <c r="G177" i="1" s="1"/>
  <c r="G176" i="1"/>
  <c r="F90" i="1"/>
  <c r="G90" i="1" s="1"/>
  <c r="G89" i="1"/>
  <c r="F70" i="1"/>
  <c r="G70" i="1" s="1"/>
  <c r="G69" i="1"/>
  <c r="F11" i="1"/>
  <c r="G11" i="1" s="1"/>
  <c r="G10" i="1"/>
  <c r="F8143" i="1"/>
  <c r="G8143" i="1" s="1"/>
  <c r="G8142" i="1"/>
  <c r="F7614" i="1"/>
  <c r="G7614" i="1" s="1"/>
  <c r="G7613" i="1"/>
  <c r="F7423" i="1"/>
  <c r="G7423" i="1" s="1"/>
  <c r="G7422" i="1"/>
  <c r="F7366" i="1"/>
  <c r="G7366" i="1" s="1"/>
  <c r="G7365" i="1"/>
  <c r="F7194" i="1"/>
  <c r="G7194" i="1" s="1"/>
  <c r="G7193" i="1"/>
  <c r="F7065" i="1"/>
  <c r="G7065" i="1" s="1"/>
  <c r="G7064" i="1"/>
  <c r="F6795" i="1"/>
  <c r="G6795" i="1" s="1"/>
  <c r="G6794" i="1"/>
  <c r="F6543" i="1"/>
  <c r="G6543" i="1" s="1"/>
  <c r="G6542" i="1"/>
  <c r="F5944" i="1"/>
  <c r="G5944" i="1" s="1"/>
  <c r="G5943" i="1"/>
  <c r="F5034" i="1"/>
  <c r="G5034" i="1" s="1"/>
  <c r="G5033" i="1"/>
  <c r="F4842" i="1"/>
  <c r="G4842" i="1" s="1"/>
  <c r="G4841" i="1"/>
  <c r="F4442" i="1"/>
  <c r="G4442" i="1" s="1"/>
  <c r="G4441" i="1"/>
  <c r="F3611" i="1"/>
  <c r="G3611" i="1" s="1"/>
  <c r="G3610" i="1"/>
  <c r="F1968" i="1"/>
  <c r="G1968" i="1" s="1"/>
  <c r="G1967" i="1"/>
  <c r="F1579" i="1"/>
  <c r="G1579" i="1" s="1"/>
  <c r="G1578" i="1"/>
  <c r="F839" i="1"/>
  <c r="G839" i="1" s="1"/>
  <c r="G838" i="1"/>
  <c r="F647" i="1"/>
  <c r="G647" i="1" s="1"/>
  <c r="G646" i="1"/>
  <c r="F355" i="1"/>
  <c r="G355" i="1" s="1"/>
  <c r="G354" i="1"/>
  <c r="F307" i="1"/>
  <c r="G307" i="1" s="1"/>
  <c r="G306" i="1"/>
  <c r="F62" i="1"/>
  <c r="G62" i="1" s="1"/>
  <c r="G61" i="1"/>
  <c r="F8338" i="1"/>
  <c r="G8338" i="1" s="1"/>
  <c r="G8337" i="1"/>
  <c r="F8312" i="1"/>
  <c r="G8312" i="1" s="1"/>
  <c r="G8311" i="1"/>
  <c r="F8267" i="1"/>
  <c r="G8267" i="1" s="1"/>
  <c r="G8266" i="1"/>
  <c r="F8204" i="1"/>
  <c r="G8204" i="1" s="1"/>
  <c r="G8203" i="1"/>
  <c r="F8122" i="1"/>
  <c r="G8122" i="1" s="1"/>
  <c r="G8121" i="1"/>
  <c r="F8113" i="1"/>
  <c r="G8113" i="1" s="1"/>
  <c r="G8112" i="1"/>
  <c r="F8050" i="1"/>
  <c r="G8050" i="1" s="1"/>
  <c r="G8049" i="1"/>
  <c r="F8005" i="1"/>
  <c r="G8005" i="1" s="1"/>
  <c r="G8004" i="1"/>
  <c r="F7995" i="1"/>
  <c r="G7995" i="1" s="1"/>
  <c r="G7994" i="1"/>
  <c r="F7985" i="1"/>
  <c r="G7985" i="1" s="1"/>
  <c r="G7984" i="1"/>
  <c r="F7975" i="1"/>
  <c r="G7975" i="1" s="1"/>
  <c r="G7974" i="1"/>
  <c r="F7945" i="1"/>
  <c r="G7945" i="1" s="1"/>
  <c r="G7944" i="1"/>
  <c r="F7908" i="1"/>
  <c r="G7908" i="1" s="1"/>
  <c r="G7907" i="1"/>
  <c r="F7852" i="1"/>
  <c r="G7852" i="1" s="1"/>
  <c r="G7851" i="1"/>
  <c r="F7781" i="1"/>
  <c r="G7781" i="1" s="1"/>
  <c r="G7780" i="1"/>
  <c r="F7761" i="1"/>
  <c r="G7761" i="1" s="1"/>
  <c r="G7760" i="1"/>
  <c r="F7575" i="1"/>
  <c r="G7575" i="1" s="1"/>
  <c r="G7574" i="1"/>
  <c r="F7499" i="1"/>
  <c r="G7499" i="1" s="1"/>
  <c r="G7498" i="1"/>
  <c r="F7476" i="1"/>
  <c r="G7476" i="1" s="1"/>
  <c r="G7475" i="1"/>
  <c r="F7466" i="1"/>
  <c r="G7466" i="1" s="1"/>
  <c r="G7465" i="1"/>
  <c r="F7419" i="1"/>
  <c r="G7419" i="1" s="1"/>
  <c r="G7418" i="1"/>
  <c r="F7362" i="1"/>
  <c r="G7362" i="1" s="1"/>
  <c r="G7361" i="1"/>
  <c r="F7251" i="1"/>
  <c r="G7251" i="1" s="1"/>
  <c r="G7250" i="1"/>
  <c r="F6972" i="1"/>
  <c r="G6972" i="1" s="1"/>
  <c r="G6971" i="1"/>
  <c r="F6912" i="1"/>
  <c r="G6912" i="1" s="1"/>
  <c r="G6911" i="1"/>
  <c r="F6847" i="1"/>
  <c r="G6847" i="1" s="1"/>
  <c r="G6846" i="1"/>
  <c r="F6692" i="1"/>
  <c r="G6692" i="1" s="1"/>
  <c r="G6691" i="1"/>
  <c r="F6620" i="1"/>
  <c r="G6620" i="1" s="1"/>
  <c r="G6619" i="1"/>
  <c r="F6590" i="1"/>
  <c r="G6590" i="1" s="1"/>
  <c r="G6589" i="1"/>
  <c r="F6580" i="1"/>
  <c r="G6580" i="1" s="1"/>
  <c r="G6579" i="1"/>
  <c r="F6529" i="1"/>
  <c r="G6529" i="1" s="1"/>
  <c r="G6528" i="1"/>
  <c r="F6362" i="1"/>
  <c r="G6362" i="1" s="1"/>
  <c r="G6361" i="1"/>
  <c r="F6328" i="1"/>
  <c r="G6328" i="1" s="1"/>
  <c r="G6327" i="1"/>
  <c r="F6306" i="1"/>
  <c r="G6306" i="1" s="1"/>
  <c r="G6305" i="1"/>
  <c r="F6297" i="1"/>
  <c r="G6297" i="1" s="1"/>
  <c r="G6296" i="1"/>
  <c r="F6260" i="1"/>
  <c r="G6260" i="1" s="1"/>
  <c r="G6259" i="1"/>
  <c r="F6238" i="1"/>
  <c r="G6238" i="1" s="1"/>
  <c r="G6237" i="1"/>
  <c r="F6202" i="1"/>
  <c r="G6202" i="1" s="1"/>
  <c r="G6201" i="1"/>
  <c r="F6161" i="1"/>
  <c r="G6161" i="1" s="1"/>
  <c r="G6160" i="1"/>
  <c r="F6149" i="1"/>
  <c r="G6149" i="1" s="1"/>
  <c r="G6148" i="1"/>
  <c r="F6138" i="1"/>
  <c r="G6138" i="1" s="1"/>
  <c r="G6137" i="1"/>
  <c r="F6038" i="1"/>
  <c r="G6037" i="1"/>
  <c r="F5981" i="1"/>
  <c r="G5981" i="1" s="1"/>
  <c r="G5980" i="1"/>
  <c r="F5969" i="1"/>
  <c r="G5968" i="1"/>
  <c r="F5940" i="1"/>
  <c r="G5940" i="1" s="1"/>
  <c r="G5939" i="1"/>
  <c r="F5831" i="1"/>
  <c r="G5831" i="1" s="1"/>
  <c r="G5830" i="1"/>
  <c r="F5813" i="1"/>
  <c r="G5813" i="1" s="1"/>
  <c r="G5812" i="1"/>
  <c r="F5762" i="1"/>
  <c r="G5762" i="1" s="1"/>
  <c r="G5761" i="1"/>
  <c r="F5750" i="1"/>
  <c r="G5750" i="1" s="1"/>
  <c r="G5749" i="1"/>
  <c r="F5713" i="1"/>
  <c r="G5713" i="1" s="1"/>
  <c r="G5712" i="1"/>
  <c r="F5666" i="1"/>
  <c r="G5666" i="1" s="1"/>
  <c r="G5665" i="1"/>
  <c r="F5619" i="1"/>
  <c r="G5619" i="1" s="1"/>
  <c r="G5618" i="1"/>
  <c r="F5599" i="1"/>
  <c r="G5599" i="1" s="1"/>
  <c r="G5598" i="1"/>
  <c r="F5590" i="1"/>
  <c r="G5590" i="1" s="1"/>
  <c r="G5589" i="1"/>
  <c r="F5581" i="1"/>
  <c r="G5581" i="1" s="1"/>
  <c r="G5580" i="1"/>
  <c r="F5572" i="1"/>
  <c r="G5572" i="1" s="1"/>
  <c r="G5571" i="1"/>
  <c r="F5526" i="1"/>
  <c r="G5526" i="1" s="1"/>
  <c r="G5525" i="1"/>
  <c r="F5321" i="1"/>
  <c r="G5321" i="1" s="1"/>
  <c r="G5320" i="1"/>
  <c r="F5309" i="1"/>
  <c r="G5309" i="1" s="1"/>
  <c r="G5308" i="1"/>
  <c r="F5291" i="1"/>
  <c r="G5291" i="1" s="1"/>
  <c r="G5290" i="1"/>
  <c r="F5250" i="1"/>
  <c r="G5250" i="1" s="1"/>
  <c r="G5249" i="1"/>
  <c r="F5198" i="1"/>
  <c r="G5198" i="1" s="1"/>
  <c r="G5197" i="1"/>
  <c r="F5144" i="1"/>
  <c r="G5144" i="1" s="1"/>
  <c r="G5143" i="1"/>
  <c r="F5125" i="1"/>
  <c r="G5125" i="1" s="1"/>
  <c r="G5124" i="1"/>
  <c r="F5089" i="1"/>
  <c r="G5089" i="1" s="1"/>
  <c r="G5088" i="1"/>
  <c r="F5022" i="1"/>
  <c r="G5022" i="1" s="1"/>
  <c r="G5021" i="1"/>
  <c r="F4838" i="1"/>
  <c r="G4838" i="1" s="1"/>
  <c r="G4837" i="1"/>
  <c r="F4809" i="1"/>
  <c r="G4809" i="1" s="1"/>
  <c r="G4808" i="1"/>
  <c r="F4791" i="1"/>
  <c r="G4791" i="1" s="1"/>
  <c r="G4790" i="1"/>
  <c r="F4763" i="1"/>
  <c r="G4763" i="1" s="1"/>
  <c r="G4762" i="1"/>
  <c r="F4559" i="1"/>
  <c r="G4559" i="1" s="1"/>
  <c r="G4558" i="1"/>
  <c r="F4473" i="1"/>
  <c r="G4473" i="1" s="1"/>
  <c r="G4472" i="1"/>
  <c r="F4438" i="1"/>
  <c r="G4438" i="1" s="1"/>
  <c r="G4437" i="1"/>
  <c r="F4355" i="1"/>
  <c r="G4355" i="1" s="1"/>
  <c r="G4354" i="1"/>
  <c r="F4325" i="1"/>
  <c r="G4325" i="1" s="1"/>
  <c r="G4324" i="1"/>
  <c r="F4315" i="1"/>
  <c r="G4315" i="1" s="1"/>
  <c r="G4314" i="1"/>
  <c r="F4246" i="1"/>
  <c r="G4246" i="1" s="1"/>
  <c r="G4245" i="1"/>
  <c r="F4200" i="1"/>
  <c r="G4200" i="1" s="1"/>
  <c r="G4199" i="1"/>
  <c r="F4181" i="1"/>
  <c r="G4181" i="1" s="1"/>
  <c r="G4180" i="1"/>
  <c r="F4161" i="1"/>
  <c r="G4161" i="1" s="1"/>
  <c r="G4160" i="1"/>
  <c r="F4149" i="1"/>
  <c r="G4149" i="1" s="1"/>
  <c r="G4148" i="1"/>
  <c r="F4140" i="1"/>
  <c r="G4140" i="1" s="1"/>
  <c r="G4139" i="1"/>
  <c r="F4055" i="1"/>
  <c r="G4055" i="1" s="1"/>
  <c r="G4054" i="1"/>
  <c r="F4043" i="1"/>
  <c r="G4043" i="1" s="1"/>
  <c r="G4042" i="1"/>
  <c r="F3992" i="1"/>
  <c r="G3992" i="1" s="1"/>
  <c r="G3991" i="1"/>
  <c r="F3980" i="1"/>
  <c r="G3979" i="1"/>
  <c r="F3962" i="1"/>
  <c r="G3962" i="1" s="1"/>
  <c r="G3961" i="1"/>
  <c r="F3951" i="1"/>
  <c r="G3951" i="1" s="1"/>
  <c r="G3950" i="1"/>
  <c r="F3881" i="1"/>
  <c r="G3881" i="1" s="1"/>
  <c r="G3880" i="1"/>
  <c r="F3822" i="1"/>
  <c r="G3822" i="1" s="1"/>
  <c r="G3821" i="1"/>
  <c r="F3733" i="1"/>
  <c r="G3733" i="1" s="1"/>
  <c r="G3732" i="1"/>
  <c r="F3619" i="1"/>
  <c r="G3619" i="1" s="1"/>
  <c r="G3618" i="1"/>
  <c r="F3532" i="1"/>
  <c r="G3532" i="1" s="1"/>
  <c r="G3531" i="1"/>
  <c r="F3416" i="1"/>
  <c r="G3416" i="1" s="1"/>
  <c r="G3415" i="1"/>
  <c r="F3374" i="1"/>
  <c r="G3374" i="1" s="1"/>
  <c r="G3373" i="1"/>
  <c r="F3346" i="1"/>
  <c r="G3346" i="1" s="1"/>
  <c r="G3345" i="1"/>
  <c r="F3324" i="1"/>
  <c r="G3324" i="1" s="1"/>
  <c r="G3323" i="1"/>
  <c r="F3279" i="1"/>
  <c r="G3279" i="1" s="1"/>
  <c r="G3278" i="1"/>
  <c r="F3257" i="1"/>
  <c r="G3257" i="1" s="1"/>
  <c r="G3256" i="1"/>
  <c r="F3247" i="1"/>
  <c r="G3247" i="1" s="1"/>
  <c r="G3246" i="1"/>
  <c r="F3179" i="1"/>
  <c r="G3179" i="1" s="1"/>
  <c r="G3178" i="1"/>
  <c r="F3106" i="1"/>
  <c r="G3106" i="1" s="1"/>
  <c r="G3105" i="1"/>
  <c r="F3072" i="1"/>
  <c r="G3072" i="1" s="1"/>
  <c r="G3071" i="1"/>
  <c r="F3027" i="1"/>
  <c r="G3027" i="1" s="1"/>
  <c r="G3026" i="1"/>
  <c r="F2998" i="1"/>
  <c r="G2998" i="1" s="1"/>
  <c r="G2997" i="1"/>
  <c r="F2841" i="1"/>
  <c r="G2841" i="1" s="1"/>
  <c r="G2840" i="1"/>
  <c r="F2824" i="1"/>
  <c r="G2824" i="1" s="1"/>
  <c r="G2823" i="1"/>
  <c r="F2794" i="1"/>
  <c r="G2794" i="1" s="1"/>
  <c r="G2793" i="1"/>
  <c r="F2711" i="1"/>
  <c r="G2711" i="1" s="1"/>
  <c r="G2710" i="1"/>
  <c r="F2647" i="1"/>
  <c r="G2647" i="1" s="1"/>
  <c r="G2646" i="1"/>
  <c r="F2620" i="1"/>
  <c r="G2620" i="1" s="1"/>
  <c r="G2619" i="1"/>
  <c r="F2611" i="1"/>
  <c r="G2611" i="1" s="1"/>
  <c r="G2610" i="1"/>
  <c r="F2602" i="1"/>
  <c r="G2602" i="1" s="1"/>
  <c r="G2601" i="1"/>
  <c r="F2593" i="1"/>
  <c r="G2593" i="1" s="1"/>
  <c r="G2592" i="1"/>
  <c r="F2525" i="1"/>
  <c r="G2525" i="1" s="1"/>
  <c r="G2524" i="1"/>
  <c r="F2505" i="1"/>
  <c r="G2505" i="1" s="1"/>
  <c r="G2504" i="1"/>
  <c r="F2473" i="1"/>
  <c r="G2473" i="1" s="1"/>
  <c r="G2472" i="1"/>
  <c r="F2383" i="1"/>
  <c r="G2383" i="1" s="1"/>
  <c r="G2382" i="1"/>
  <c r="F2353" i="1"/>
  <c r="G2353" i="1" s="1"/>
  <c r="G2352" i="1"/>
  <c r="F2268" i="1"/>
  <c r="G2268" i="1" s="1"/>
  <c r="G2267" i="1"/>
  <c r="F2249" i="1"/>
  <c r="G2248" i="1"/>
  <c r="F2221" i="1"/>
  <c r="G2221" i="1" s="1"/>
  <c r="G2220" i="1"/>
  <c r="F2178" i="1"/>
  <c r="G2178" i="1" s="1"/>
  <c r="G2177" i="1"/>
  <c r="F2150" i="1"/>
  <c r="G2150" i="1" s="1"/>
  <c r="G2149" i="1"/>
  <c r="F2138" i="1"/>
  <c r="G2138" i="1" s="1"/>
  <c r="G2137" i="1"/>
  <c r="F2081" i="1"/>
  <c r="G2080" i="1"/>
  <c r="F2042" i="1"/>
  <c r="G2042" i="1" s="1"/>
  <c r="G2041" i="1"/>
  <c r="F2021" i="1"/>
  <c r="G2020" i="1"/>
  <c r="F1928" i="1"/>
  <c r="G1928" i="1" s="1"/>
  <c r="G1927" i="1"/>
  <c r="F1846" i="1"/>
  <c r="G1846" i="1" s="1"/>
  <c r="G1845" i="1"/>
  <c r="F1750" i="1"/>
  <c r="G1750" i="1" s="1"/>
  <c r="G1749" i="1"/>
  <c r="F1714" i="1"/>
  <c r="G1714" i="1" s="1"/>
  <c r="G1713" i="1"/>
  <c r="F1653" i="1"/>
  <c r="G1653" i="1" s="1"/>
  <c r="G1652" i="1"/>
  <c r="F1575" i="1"/>
  <c r="G1575" i="1" s="1"/>
  <c r="G1574" i="1"/>
  <c r="F1523" i="1"/>
  <c r="G1523" i="1" s="1"/>
  <c r="G1522" i="1"/>
  <c r="F1497" i="1"/>
  <c r="G1497" i="1" s="1"/>
  <c r="G1496" i="1"/>
  <c r="F1457" i="1"/>
  <c r="G1457" i="1" s="1"/>
  <c r="G1456" i="1"/>
  <c r="F1325" i="1"/>
  <c r="G1325" i="1" s="1"/>
  <c r="G1324" i="1"/>
  <c r="F1297" i="1"/>
  <c r="G1297" i="1" s="1"/>
  <c r="G1296" i="1"/>
  <c r="F1267" i="1"/>
  <c r="G1267" i="1" s="1"/>
  <c r="G1266" i="1"/>
  <c r="F1214" i="1"/>
  <c r="G1214" i="1" s="1"/>
  <c r="G1213" i="1"/>
  <c r="F992" i="1"/>
  <c r="G992" i="1" s="1"/>
  <c r="G991" i="1"/>
  <c r="F835" i="1"/>
  <c r="G835" i="1" s="1"/>
  <c r="G834" i="1"/>
  <c r="F757" i="1"/>
  <c r="G757" i="1" s="1"/>
  <c r="G756" i="1"/>
  <c r="F671" i="1"/>
  <c r="G671" i="1" s="1"/>
  <c r="G670" i="1"/>
  <c r="F633" i="1"/>
  <c r="G633" i="1" s="1"/>
  <c r="G632" i="1"/>
  <c r="F621" i="1"/>
  <c r="G621" i="1" s="1"/>
  <c r="G620" i="1"/>
  <c r="F604" i="1"/>
  <c r="G604" i="1" s="1"/>
  <c r="G603" i="1"/>
  <c r="F562" i="1"/>
  <c r="G562" i="1" s="1"/>
  <c r="G561" i="1"/>
  <c r="F526" i="1"/>
  <c r="G526" i="1" s="1"/>
  <c r="G525" i="1"/>
  <c r="F506" i="1"/>
  <c r="G506" i="1" s="1"/>
  <c r="G505" i="1"/>
  <c r="F436" i="1"/>
  <c r="G436" i="1" s="1"/>
  <c r="G435" i="1"/>
  <c r="F351" i="1"/>
  <c r="G351" i="1" s="1"/>
  <c r="G350" i="1"/>
  <c r="F256" i="1"/>
  <c r="G256" i="1" s="1"/>
  <c r="G255" i="1"/>
  <c r="F185" i="1"/>
  <c r="G185" i="1" s="1"/>
  <c r="G184" i="1"/>
  <c r="F138" i="1"/>
  <c r="G138" i="1" s="1"/>
  <c r="G137" i="1"/>
  <c r="F126" i="1"/>
  <c r="G125" i="1"/>
  <c r="F117" i="1"/>
  <c r="G117" i="1" s="1"/>
  <c r="G116" i="1"/>
  <c r="F48" i="1"/>
  <c r="G48" i="1" s="1"/>
  <c r="G47" i="1"/>
  <c r="F9" i="1"/>
  <c r="G9" i="1" s="1"/>
  <c r="G8" i="1"/>
  <c r="F8281" i="1"/>
  <c r="G8281" i="1" s="1"/>
  <c r="G8280" i="1"/>
  <c r="F7700" i="1"/>
  <c r="G7700" i="1" s="1"/>
  <c r="G7699" i="1"/>
  <c r="F7290" i="1"/>
  <c r="G7290" i="1" s="1"/>
  <c r="G7289" i="1"/>
  <c r="F6320" i="1"/>
  <c r="G6320" i="1" s="1"/>
  <c r="G6319" i="1"/>
  <c r="F6264" i="1"/>
  <c r="G6264" i="1" s="1"/>
  <c r="G6263" i="1"/>
  <c r="F5922" i="1"/>
  <c r="G5921" i="1"/>
  <c r="F5874" i="1"/>
  <c r="G5873" i="1"/>
  <c r="F5835" i="1"/>
  <c r="G5835" i="1" s="1"/>
  <c r="G5834" i="1"/>
  <c r="F5699" i="1"/>
  <c r="G5699" i="1" s="1"/>
  <c r="G5698" i="1"/>
  <c r="F5044" i="1"/>
  <c r="G5044" i="1" s="1"/>
  <c r="G5043" i="1"/>
  <c r="F4996" i="1"/>
  <c r="G4996" i="1" s="1"/>
  <c r="G4995" i="1"/>
  <c r="F3798" i="1"/>
  <c r="G3798" i="1" s="1"/>
  <c r="G3797" i="1"/>
  <c r="F3745" i="1"/>
  <c r="G3745" i="1" s="1"/>
  <c r="G3744" i="1"/>
  <c r="F3463" i="1"/>
  <c r="G3463" i="1" s="1"/>
  <c r="G3462" i="1"/>
  <c r="F2747" i="1"/>
  <c r="G2747" i="1" s="1"/>
  <c r="G2746" i="1"/>
  <c r="F2233" i="1"/>
  <c r="G2233" i="1" s="1"/>
  <c r="G2232" i="1"/>
  <c r="F2046" i="1"/>
  <c r="G2046" i="1" s="1"/>
  <c r="G2045" i="1"/>
  <c r="F1548" i="1"/>
  <c r="G1548" i="1" s="1"/>
  <c r="G1547" i="1"/>
  <c r="F8212" i="1"/>
  <c r="G8212" i="1" s="1"/>
  <c r="G8211" i="1"/>
  <c r="F8093" i="1"/>
  <c r="G8093" i="1" s="1"/>
  <c r="G8092" i="1"/>
  <c r="F8040" i="1"/>
  <c r="G8040" i="1" s="1"/>
  <c r="G8039" i="1"/>
  <c r="F8013" i="1"/>
  <c r="G8013" i="1" s="1"/>
  <c r="G8012" i="1"/>
  <c r="F7953" i="1"/>
  <c r="G7953" i="1" s="1"/>
  <c r="G7952" i="1"/>
  <c r="F7933" i="1"/>
  <c r="G7933" i="1" s="1"/>
  <c r="G7932" i="1"/>
  <c r="F7878" i="1"/>
  <c r="G7877" i="1"/>
  <c r="F7850" i="1"/>
  <c r="G7850" i="1" s="1"/>
  <c r="G7849" i="1"/>
  <c r="F7806" i="1"/>
  <c r="G7806" i="1" s="1"/>
  <c r="G7805" i="1"/>
  <c r="F7789" i="1"/>
  <c r="G7789" i="1" s="1"/>
  <c r="G7788" i="1"/>
  <c r="F7779" i="1"/>
  <c r="G7779" i="1" s="1"/>
  <c r="G7778" i="1"/>
  <c r="F7759" i="1"/>
  <c r="G7759" i="1" s="1"/>
  <c r="G7758" i="1"/>
  <c r="F7740" i="1"/>
  <c r="G7740" i="1" s="1"/>
  <c r="G7739" i="1"/>
  <c r="F7654" i="1"/>
  <c r="G7654" i="1" s="1"/>
  <c r="G7653" i="1"/>
  <c r="F7645" i="1"/>
  <c r="G7645" i="1" s="1"/>
  <c r="G7644" i="1"/>
  <c r="F7563" i="1"/>
  <c r="G7563" i="1" s="1"/>
  <c r="G7562" i="1"/>
  <c r="F7542" i="1"/>
  <c r="G7542" i="1" s="1"/>
  <c r="G7541" i="1"/>
  <c r="F7401" i="1"/>
  <c r="G7401" i="1" s="1"/>
  <c r="G7400" i="1"/>
  <c r="F7341" i="1"/>
  <c r="G7341" i="1" s="1"/>
  <c r="G7340" i="1"/>
  <c r="F7313" i="1"/>
  <c r="G7313" i="1" s="1"/>
  <c r="G7312" i="1"/>
  <c r="F7276" i="1"/>
  <c r="G7276" i="1" s="1"/>
  <c r="G7275" i="1"/>
  <c r="F7216" i="1"/>
  <c r="G7216" i="1" s="1"/>
  <c r="G7215" i="1"/>
  <c r="F7144" i="1"/>
  <c r="G7144" i="1" s="1"/>
  <c r="G7143" i="1"/>
  <c r="F7134" i="1"/>
  <c r="G7134" i="1" s="1"/>
  <c r="G7133" i="1"/>
  <c r="F7078" i="1"/>
  <c r="G7078" i="1" s="1"/>
  <c r="G7077" i="1"/>
  <c r="F7015" i="1"/>
  <c r="G7015" i="1" s="1"/>
  <c r="G7014" i="1"/>
  <c r="F6726" i="1"/>
  <c r="G6726" i="1" s="1"/>
  <c r="G6725" i="1"/>
  <c r="F6640" i="1"/>
  <c r="G6640" i="1" s="1"/>
  <c r="G6639" i="1"/>
  <c r="F6588" i="1"/>
  <c r="G6588" i="1" s="1"/>
  <c r="G6587" i="1"/>
  <c r="F6578" i="1"/>
  <c r="G6578" i="1" s="1"/>
  <c r="G6577" i="1"/>
  <c r="F6436" i="1"/>
  <c r="G6436" i="1" s="1"/>
  <c r="G6435" i="1"/>
  <c r="F6398" i="1"/>
  <c r="G6398" i="1" s="1"/>
  <c r="G6397" i="1"/>
  <c r="F6388" i="1"/>
  <c r="G6388" i="1" s="1"/>
  <c r="G6387" i="1"/>
  <c r="F6326" i="1"/>
  <c r="G6326" i="1" s="1"/>
  <c r="G6325" i="1"/>
  <c r="F6172" i="1"/>
  <c r="G6171" i="1"/>
  <c r="F6159" i="1"/>
  <c r="G6159" i="1" s="1"/>
  <c r="G6158" i="1"/>
  <c r="F6096" i="1"/>
  <c r="G6096" i="1" s="1"/>
  <c r="G6095" i="1"/>
  <c r="F6085" i="1"/>
  <c r="G6085" i="1" s="1"/>
  <c r="G6084" i="1"/>
  <c r="F5880" i="1"/>
  <c r="G5880" i="1" s="1"/>
  <c r="G5879" i="1"/>
  <c r="F5868" i="1"/>
  <c r="G5867" i="1"/>
  <c r="F5800" i="1"/>
  <c r="G5799" i="1"/>
  <c r="F5791" i="1"/>
  <c r="G5791" i="1" s="1"/>
  <c r="G5790" i="1"/>
  <c r="F5638" i="1"/>
  <c r="G5638" i="1" s="1"/>
  <c r="G5637" i="1"/>
  <c r="F5535" i="1"/>
  <c r="G5535" i="1" s="1"/>
  <c r="G5534" i="1"/>
  <c r="F5364" i="1"/>
  <c r="G5364" i="1" s="1"/>
  <c r="G5363" i="1"/>
  <c r="F5329" i="1"/>
  <c r="G5329" i="1" s="1"/>
  <c r="G5328" i="1"/>
  <c r="F5319" i="1"/>
  <c r="G5319" i="1" s="1"/>
  <c r="G5318" i="1"/>
  <c r="F5289" i="1"/>
  <c r="G5289" i="1" s="1"/>
  <c r="G5288" i="1"/>
  <c r="F5152" i="1"/>
  <c r="G5152" i="1" s="1"/>
  <c r="G5151" i="1"/>
  <c r="F5115" i="1"/>
  <c r="G5115" i="1" s="1"/>
  <c r="G5114" i="1"/>
  <c r="F5058" i="1"/>
  <c r="G5058" i="1" s="1"/>
  <c r="G5057" i="1"/>
  <c r="F4982" i="1"/>
  <c r="G4982" i="1" s="1"/>
  <c r="G4981" i="1"/>
  <c r="F4971" i="1"/>
  <c r="G4971" i="1" s="1"/>
  <c r="G4970" i="1"/>
  <c r="F4932" i="1"/>
  <c r="G4932" i="1" s="1"/>
  <c r="G4931" i="1"/>
  <c r="F4901" i="1"/>
  <c r="G4901" i="1" s="1"/>
  <c r="G4900" i="1"/>
  <c r="F4819" i="1"/>
  <c r="G4819" i="1" s="1"/>
  <c r="G4818" i="1"/>
  <c r="F4751" i="1"/>
  <c r="G4751" i="1" s="1"/>
  <c r="G4750" i="1"/>
  <c r="F4742" i="1"/>
  <c r="G4742" i="1" s="1"/>
  <c r="G4741" i="1"/>
  <c r="F4722" i="1"/>
  <c r="G4722" i="1" s="1"/>
  <c r="G4721" i="1"/>
  <c r="F4675" i="1"/>
  <c r="G4675" i="1" s="1"/>
  <c r="G4674" i="1"/>
  <c r="F4567" i="1"/>
  <c r="G4567" i="1" s="1"/>
  <c r="G4566" i="1"/>
  <c r="F4557" i="1"/>
  <c r="G4557" i="1" s="1"/>
  <c r="G4556" i="1"/>
  <c r="F4510" i="1"/>
  <c r="G4510" i="1" s="1"/>
  <c r="G4509" i="1"/>
  <c r="F4447" i="1"/>
  <c r="G4447" i="1" s="1"/>
  <c r="G4446" i="1"/>
  <c r="F4418" i="1"/>
  <c r="G4418" i="1" s="1"/>
  <c r="G4417" i="1"/>
  <c r="F4365" i="1"/>
  <c r="G4365" i="1" s="1"/>
  <c r="G4364" i="1"/>
  <c r="F4353" i="1"/>
  <c r="G4353" i="1" s="1"/>
  <c r="G4352" i="1"/>
  <c r="F4333" i="1"/>
  <c r="G4333" i="1" s="1"/>
  <c r="G4332" i="1"/>
  <c r="F4233" i="1"/>
  <c r="G4232" i="1"/>
  <c r="F4128" i="1"/>
  <c r="G4128" i="1" s="1"/>
  <c r="G4127" i="1"/>
  <c r="F4084" i="1"/>
  <c r="G4084" i="1" s="1"/>
  <c r="G4083" i="1"/>
  <c r="F3949" i="1"/>
  <c r="G3949" i="1" s="1"/>
  <c r="G3948" i="1"/>
  <c r="F3899" i="1"/>
  <c r="G3899" i="1" s="1"/>
  <c r="G3898" i="1"/>
  <c r="F3850" i="1"/>
  <c r="G3850" i="1" s="1"/>
  <c r="G3849" i="1"/>
  <c r="F3751" i="1"/>
  <c r="G3751" i="1" s="1"/>
  <c r="G3750" i="1"/>
  <c r="F3713" i="1"/>
  <c r="G3713" i="1" s="1"/>
  <c r="G3712" i="1"/>
  <c r="F3693" i="1"/>
  <c r="G3693" i="1" s="1"/>
  <c r="G3692" i="1"/>
  <c r="F3671" i="1"/>
  <c r="G3671" i="1" s="1"/>
  <c r="G3670" i="1"/>
  <c r="F3587" i="1"/>
  <c r="G3587" i="1" s="1"/>
  <c r="G3586" i="1"/>
  <c r="F3384" i="1"/>
  <c r="G3384" i="1" s="1"/>
  <c r="G3383" i="1"/>
  <c r="F3354" i="1"/>
  <c r="G3354" i="1" s="1"/>
  <c r="G3353" i="1"/>
  <c r="F3334" i="1"/>
  <c r="G3333" i="1"/>
  <c r="F3277" i="1"/>
  <c r="G3277" i="1" s="1"/>
  <c r="G3276" i="1"/>
  <c r="F3218" i="1"/>
  <c r="G3218" i="1" s="1"/>
  <c r="G3217" i="1"/>
  <c r="F3189" i="1"/>
  <c r="G3189" i="1" s="1"/>
  <c r="G3188" i="1"/>
  <c r="F3143" i="1"/>
  <c r="G3143" i="1" s="1"/>
  <c r="G3142" i="1"/>
  <c r="F3062" i="1"/>
  <c r="G3062" i="1" s="1"/>
  <c r="G3061" i="1"/>
  <c r="F3015" i="1"/>
  <c r="G3015" i="1" s="1"/>
  <c r="G3014" i="1"/>
  <c r="F3006" i="1"/>
  <c r="G3006" i="1" s="1"/>
  <c r="G3005" i="1"/>
  <c r="F2979" i="1"/>
  <c r="G2979" i="1" s="1"/>
  <c r="G2978" i="1"/>
  <c r="F2950" i="1"/>
  <c r="G2949" i="1"/>
  <c r="F2904" i="1"/>
  <c r="G2904" i="1" s="1"/>
  <c r="G2903" i="1"/>
  <c r="F2875" i="1"/>
  <c r="G2875" i="1" s="1"/>
  <c r="G2874" i="1"/>
  <c r="F2782" i="1"/>
  <c r="G2782" i="1" s="1"/>
  <c r="G2781" i="1"/>
  <c r="F2763" i="1"/>
  <c r="G2763" i="1" s="1"/>
  <c r="G2762" i="1"/>
  <c r="F2732" i="1"/>
  <c r="G2732" i="1" s="1"/>
  <c r="G2731" i="1"/>
  <c r="F2721" i="1"/>
  <c r="G2720" i="1"/>
  <c r="F2709" i="1"/>
  <c r="G2709" i="1" s="1"/>
  <c r="G2708" i="1"/>
  <c r="F2629" i="1"/>
  <c r="G2629" i="1" s="1"/>
  <c r="G2628" i="1"/>
  <c r="F2553" i="1"/>
  <c r="G2553" i="1" s="1"/>
  <c r="G2552" i="1"/>
  <c r="F2513" i="1"/>
  <c r="G2512" i="1"/>
  <c r="F2443" i="1"/>
  <c r="G2443" i="1" s="1"/>
  <c r="G2442" i="1"/>
  <c r="F2432" i="1"/>
  <c r="G2432" i="1" s="1"/>
  <c r="G2431" i="1"/>
  <c r="F2413" i="1"/>
  <c r="G2413" i="1" s="1"/>
  <c r="G2412" i="1"/>
  <c r="F2403" i="1"/>
  <c r="G2403" i="1" s="1"/>
  <c r="G2402" i="1"/>
  <c r="F2363" i="1"/>
  <c r="G2363" i="1" s="1"/>
  <c r="G2362" i="1"/>
  <c r="F2333" i="1"/>
  <c r="G2333" i="1" s="1"/>
  <c r="G2332" i="1"/>
  <c r="F2286" i="1"/>
  <c r="G2286" i="1" s="1"/>
  <c r="G2285" i="1"/>
  <c r="F2201" i="1"/>
  <c r="G2201" i="1" s="1"/>
  <c r="G2200" i="1"/>
  <c r="F2188" i="1"/>
  <c r="G2188" i="1" s="1"/>
  <c r="G2187" i="1"/>
  <c r="F2176" i="1"/>
  <c r="G2176" i="1" s="1"/>
  <c r="G2175" i="1"/>
  <c r="F2136" i="1"/>
  <c r="G2136" i="1" s="1"/>
  <c r="G2135" i="1"/>
  <c r="F2125" i="1"/>
  <c r="G2124" i="1"/>
  <c r="F2090" i="1"/>
  <c r="G2090" i="1" s="1"/>
  <c r="G2089" i="1"/>
  <c r="F2052" i="1"/>
  <c r="G2052" i="1" s="1"/>
  <c r="G2051" i="1"/>
  <c r="F2009" i="1"/>
  <c r="G2009" i="1" s="1"/>
  <c r="G2008" i="1"/>
  <c r="F1899" i="1"/>
  <c r="G1898" i="1"/>
  <c r="F1888" i="1"/>
  <c r="G1887" i="1"/>
  <c r="F1834" i="1"/>
  <c r="G1834" i="1" s="1"/>
  <c r="G1833" i="1"/>
  <c r="F1814" i="1"/>
  <c r="G1814" i="1" s="1"/>
  <c r="G1813" i="1"/>
  <c r="F1674" i="1"/>
  <c r="G1674" i="1" s="1"/>
  <c r="G1673" i="1"/>
  <c r="F1605" i="1"/>
  <c r="G1605" i="1" s="1"/>
  <c r="G1604" i="1"/>
  <c r="F1595" i="1"/>
  <c r="G1595" i="1" s="1"/>
  <c r="G1594" i="1"/>
  <c r="F1554" i="1"/>
  <c r="G1554" i="1" s="1"/>
  <c r="G1553" i="1"/>
  <c r="F1542" i="1"/>
  <c r="G1542" i="1" s="1"/>
  <c r="G1541" i="1"/>
  <c r="F1531" i="1"/>
  <c r="G1531" i="1" s="1"/>
  <c r="G1530" i="1"/>
  <c r="F1494" i="1"/>
  <c r="G1493" i="1"/>
  <c r="F1465" i="1"/>
  <c r="G1465" i="1" s="1"/>
  <c r="G1464" i="1"/>
  <c r="F1445" i="1"/>
  <c r="G1445" i="1" s="1"/>
  <c r="G1444" i="1"/>
  <c r="F1407" i="1"/>
  <c r="G1407" i="1" s="1"/>
  <c r="G1406" i="1"/>
  <c r="F1398" i="1"/>
  <c r="G1398" i="1" s="1"/>
  <c r="G1397" i="1"/>
  <c r="F1277" i="1"/>
  <c r="G1277" i="1" s="1"/>
  <c r="G1276" i="1"/>
  <c r="F1265" i="1"/>
  <c r="G1265" i="1" s="1"/>
  <c r="G1264" i="1"/>
  <c r="F1122" i="1"/>
  <c r="G1122" i="1" s="1"/>
  <c r="G1121" i="1"/>
  <c r="F1058" i="1"/>
  <c r="G1058" i="1" s="1"/>
  <c r="G1057" i="1"/>
  <c r="F1039" i="1"/>
  <c r="G1039" i="1" s="1"/>
  <c r="G1038" i="1"/>
  <c r="F1019" i="1"/>
  <c r="G1019" i="1" s="1"/>
  <c r="G1018" i="1"/>
  <c r="F1010" i="1"/>
  <c r="G1010" i="1" s="1"/>
  <c r="G1009" i="1"/>
  <c r="F1000" i="1"/>
  <c r="G1000" i="1" s="1"/>
  <c r="G999" i="1"/>
  <c r="F755" i="1"/>
  <c r="G755" i="1" s="1"/>
  <c r="G754" i="1"/>
  <c r="F723" i="1"/>
  <c r="G723" i="1" s="1"/>
  <c r="G722" i="1"/>
  <c r="F641" i="1"/>
  <c r="G641" i="1" s="1"/>
  <c r="G640" i="1"/>
  <c r="F590" i="1"/>
  <c r="G590" i="1" s="1"/>
  <c r="G589" i="1"/>
  <c r="F456" i="1"/>
  <c r="G456" i="1" s="1"/>
  <c r="G455" i="1"/>
  <c r="F416" i="1"/>
  <c r="G416" i="1" s="1"/>
  <c r="G415" i="1"/>
  <c r="F361" i="1"/>
  <c r="G361" i="1" s="1"/>
  <c r="G360" i="1"/>
  <c r="F349" i="1"/>
  <c r="G349" i="1" s="1"/>
  <c r="G348" i="1"/>
  <c r="F245" i="1"/>
  <c r="G245" i="1" s="1"/>
  <c r="G244" i="1"/>
  <c r="F213" i="1"/>
  <c r="G213" i="1" s="1"/>
  <c r="G212" i="1"/>
  <c r="F193" i="1"/>
  <c r="G193" i="1" s="1"/>
  <c r="G192" i="1"/>
  <c r="F147" i="1"/>
  <c r="G147" i="1" s="1"/>
  <c r="G146" i="1"/>
  <c r="F78" i="1"/>
  <c r="G78" i="1" s="1"/>
  <c r="G77" i="1"/>
  <c r="F28" i="1"/>
  <c r="G28" i="1" s="1"/>
  <c r="G27" i="1"/>
  <c r="F7902" i="1"/>
  <c r="G7902" i="1" s="1"/>
  <c r="G7901" i="1"/>
  <c r="F6624" i="1"/>
  <c r="G6624" i="1" s="1"/>
  <c r="G6623" i="1"/>
  <c r="F6564" i="1"/>
  <c r="G6564" i="1" s="1"/>
  <c r="G6563" i="1"/>
  <c r="F6242" i="1"/>
  <c r="G6242" i="1" s="1"/>
  <c r="G6241" i="1"/>
  <c r="F5603" i="1"/>
  <c r="G5603" i="1" s="1"/>
  <c r="G5602" i="1"/>
  <c r="F5549" i="1"/>
  <c r="G5549" i="1" s="1"/>
  <c r="G5548" i="1"/>
  <c r="F5440" i="1"/>
  <c r="G5440" i="1" s="1"/>
  <c r="G5439" i="1"/>
  <c r="F5313" i="1"/>
  <c r="G5313" i="1" s="1"/>
  <c r="G5312" i="1"/>
  <c r="F5006" i="1"/>
  <c r="G5006" i="1" s="1"/>
  <c r="G5005" i="1"/>
  <c r="F4813" i="1"/>
  <c r="G4813" i="1" s="1"/>
  <c r="G4812" i="1"/>
  <c r="F4651" i="1"/>
  <c r="G4651" i="1" s="1"/>
  <c r="G4650" i="1"/>
  <c r="F4378" i="1"/>
  <c r="G4378" i="1" s="1"/>
  <c r="G4377" i="1"/>
  <c r="F4270" i="1"/>
  <c r="G4270" i="1" s="1"/>
  <c r="G4269" i="1"/>
  <c r="F4071" i="1"/>
  <c r="G4071" i="1" s="1"/>
  <c r="G4070" i="1"/>
  <c r="F2910" i="1"/>
  <c r="G2910" i="1" s="1"/>
  <c r="G2909" i="1"/>
  <c r="F2715" i="1"/>
  <c r="G2715" i="1" s="1"/>
  <c r="G2714" i="1"/>
  <c r="F2328" i="1"/>
  <c r="G2328" i="1" s="1"/>
  <c r="G2327" i="1"/>
  <c r="F2154" i="1"/>
  <c r="G2154" i="1" s="1"/>
  <c r="G2153" i="1"/>
  <c r="F1718" i="1"/>
  <c r="G1718" i="1" s="1"/>
  <c r="G1717" i="1"/>
  <c r="F1589" i="1"/>
  <c r="G1589" i="1" s="1"/>
  <c r="G1588" i="1"/>
  <c r="F1536" i="1"/>
  <c r="G1536" i="1" s="1"/>
  <c r="G1535" i="1"/>
  <c r="F1489" i="1"/>
  <c r="G1489" i="1" s="1"/>
  <c r="G1488" i="1"/>
  <c r="F1376" i="1"/>
  <c r="G1375" i="1"/>
  <c r="F277" i="1"/>
  <c r="G277" i="1" s="1"/>
  <c r="G276" i="1"/>
  <c r="F93" i="1"/>
  <c r="G93" i="1" s="1"/>
  <c r="G92" i="1"/>
  <c r="F3" i="1"/>
  <c r="G3" i="1" s="1"/>
  <c r="G2" i="1"/>
  <c r="F8168" i="1"/>
  <c r="G8168" i="1" s="1"/>
  <c r="G8167" i="1"/>
  <c r="F8158" i="1"/>
  <c r="G8158" i="1" s="1"/>
  <c r="G8157" i="1"/>
  <c r="F8147" i="1"/>
  <c r="G8147" i="1" s="1"/>
  <c r="G8146" i="1"/>
  <c r="F7982" i="1"/>
  <c r="G7982" i="1" s="1"/>
  <c r="G7981" i="1"/>
  <c r="F7704" i="1"/>
  <c r="G7704" i="1" s="1"/>
  <c r="G7703" i="1"/>
  <c r="F7670" i="1"/>
  <c r="G7670" i="1" s="1"/>
  <c r="G7669" i="1"/>
  <c r="F7626" i="1"/>
  <c r="G7626" i="1" s="1"/>
  <c r="G7625" i="1"/>
  <c r="F7550" i="1"/>
  <c r="G7550" i="1" s="1"/>
  <c r="G7549" i="1"/>
  <c r="F7380" i="1"/>
  <c r="G7380" i="1" s="1"/>
  <c r="G7379" i="1"/>
  <c r="F7370" i="1"/>
  <c r="G7370" i="1" s="1"/>
  <c r="G7369" i="1"/>
  <c r="F7339" i="1"/>
  <c r="G7339" i="1" s="1"/>
  <c r="G7338" i="1"/>
  <c r="F7284" i="1"/>
  <c r="G7284" i="1" s="1"/>
  <c r="G7283" i="1"/>
  <c r="F7087" i="1"/>
  <c r="G7087" i="1" s="1"/>
  <c r="G7086" i="1"/>
  <c r="F7013" i="1"/>
  <c r="G7013" i="1" s="1"/>
  <c r="G7012" i="1"/>
  <c r="F6948" i="1"/>
  <c r="G6948" i="1" s="1"/>
  <c r="G6947" i="1"/>
  <c r="F6938" i="1"/>
  <c r="G6938" i="1" s="1"/>
  <c r="G6937" i="1"/>
  <c r="F6889" i="1"/>
  <c r="G6889" i="1" s="1"/>
  <c r="G6888" i="1"/>
  <c r="F6872" i="1"/>
  <c r="G6872" i="1" s="1"/>
  <c r="G6871" i="1"/>
  <c r="F6809" i="1"/>
  <c r="G6809" i="1" s="1"/>
  <c r="G6808" i="1"/>
  <c r="F6779" i="1"/>
  <c r="G6779" i="1" s="1"/>
  <c r="G6778" i="1"/>
  <c r="F6734" i="1"/>
  <c r="G6734" i="1" s="1"/>
  <c r="G6733" i="1"/>
  <c r="F6568" i="1"/>
  <c r="G6568" i="1" s="1"/>
  <c r="G6567" i="1"/>
  <c r="F6547" i="1"/>
  <c r="G6547" i="1" s="1"/>
  <c r="G6546" i="1"/>
  <c r="F6508" i="1"/>
  <c r="G6508" i="1" s="1"/>
  <c r="G6507" i="1"/>
  <c r="F6498" i="1"/>
  <c r="G6498" i="1" s="1"/>
  <c r="G6497" i="1"/>
  <c r="F6470" i="1"/>
  <c r="G6470" i="1" s="1"/>
  <c r="G6469" i="1"/>
  <c r="F6444" i="1"/>
  <c r="G6444" i="1" s="1"/>
  <c r="G6443" i="1"/>
  <c r="F6396" i="1"/>
  <c r="G6396" i="1" s="1"/>
  <c r="G6395" i="1"/>
  <c r="F6324" i="1"/>
  <c r="G6324" i="1" s="1"/>
  <c r="G6323" i="1"/>
  <c r="F6313" i="1"/>
  <c r="G6313" i="1" s="1"/>
  <c r="G6312" i="1"/>
  <c r="F6277" i="1"/>
  <c r="G6277" i="1" s="1"/>
  <c r="G6276" i="1"/>
  <c r="F6246" i="1"/>
  <c r="G6246" i="1" s="1"/>
  <c r="G6245" i="1"/>
  <c r="F6235" i="1"/>
  <c r="G6235" i="1" s="1"/>
  <c r="G6234" i="1"/>
  <c r="F6094" i="1"/>
  <c r="G6094" i="1" s="1"/>
  <c r="G6093" i="1"/>
  <c r="F6073" i="1"/>
  <c r="G6073" i="1" s="1"/>
  <c r="G6072" i="1"/>
  <c r="F6055" i="1"/>
  <c r="G6055" i="1" s="1"/>
  <c r="G6054" i="1"/>
  <c r="F6015" i="1"/>
  <c r="G6015" i="1" s="1"/>
  <c r="G6014" i="1"/>
  <c r="F5997" i="1"/>
  <c r="G5997" i="1" s="1"/>
  <c r="G5996" i="1"/>
  <c r="F5988" i="1"/>
  <c r="G5988" i="1" s="1"/>
  <c r="G5987" i="1"/>
  <c r="F5956" i="1"/>
  <c r="G5956" i="1" s="1"/>
  <c r="G5955" i="1"/>
  <c r="F5928" i="1"/>
  <c r="G5928" i="1" s="1"/>
  <c r="G5927" i="1"/>
  <c r="F5779" i="1"/>
  <c r="G5779" i="1" s="1"/>
  <c r="G5778" i="1"/>
  <c r="F5747" i="1"/>
  <c r="G5747" i="1" s="1"/>
  <c r="G5746" i="1"/>
  <c r="F5720" i="1"/>
  <c r="G5720" i="1" s="1"/>
  <c r="G5719" i="1"/>
  <c r="F5673" i="1"/>
  <c r="G5673" i="1" s="1"/>
  <c r="G5672" i="1"/>
  <c r="F5490" i="1"/>
  <c r="G5490" i="1" s="1"/>
  <c r="G5489" i="1"/>
  <c r="F5463" i="1"/>
  <c r="G5463" i="1" s="1"/>
  <c r="G5462" i="1"/>
  <c r="F5453" i="1"/>
  <c r="G5453" i="1" s="1"/>
  <c r="G5452" i="1"/>
  <c r="F5426" i="1"/>
  <c r="G5426" i="1" s="1"/>
  <c r="G5425" i="1"/>
  <c r="F5287" i="1"/>
  <c r="G5287" i="1" s="1"/>
  <c r="G5286" i="1"/>
  <c r="F5038" i="1"/>
  <c r="G5038" i="1" s="1"/>
  <c r="G5037" i="1"/>
  <c r="F5010" i="1"/>
  <c r="G5010" i="1" s="1"/>
  <c r="G5009" i="1"/>
  <c r="F4940" i="1"/>
  <c r="G4940" i="1" s="1"/>
  <c r="G4939" i="1"/>
  <c r="F4871" i="1"/>
  <c r="G4871" i="1" s="1"/>
  <c r="G4870" i="1"/>
  <c r="F4827" i="1"/>
  <c r="G4827" i="1" s="1"/>
  <c r="G4826" i="1"/>
  <c r="F4817" i="1"/>
  <c r="G4817" i="1" s="1"/>
  <c r="G4816" i="1"/>
  <c r="F4730" i="1"/>
  <c r="G4730" i="1" s="1"/>
  <c r="G4729" i="1"/>
  <c r="F4720" i="1"/>
  <c r="G4720" i="1" s="1"/>
  <c r="G4719" i="1"/>
  <c r="F4693" i="1"/>
  <c r="G4693" i="1" s="1"/>
  <c r="G4692" i="1"/>
  <c r="F4683" i="1"/>
  <c r="G4683" i="1" s="1"/>
  <c r="G4682" i="1"/>
  <c r="F4655" i="1"/>
  <c r="G4655" i="1" s="1"/>
  <c r="G4654" i="1"/>
  <c r="F4575" i="1"/>
  <c r="G4575" i="1" s="1"/>
  <c r="G4574" i="1"/>
  <c r="F4481" i="1"/>
  <c r="G4481" i="1" s="1"/>
  <c r="G4480" i="1"/>
  <c r="F4274" i="1"/>
  <c r="G4273" i="1"/>
  <c r="F4231" i="1"/>
  <c r="G4231" i="1" s="1"/>
  <c r="G4230" i="1"/>
  <c r="F4220" i="1"/>
  <c r="G4219" i="1"/>
  <c r="F4208" i="1"/>
  <c r="G4207" i="1"/>
  <c r="F4188" i="1"/>
  <c r="G4188" i="1" s="1"/>
  <c r="G4187" i="1"/>
  <c r="F4065" i="1"/>
  <c r="G4065" i="1" s="1"/>
  <c r="G4064" i="1"/>
  <c r="F4012" i="1"/>
  <c r="G4011" i="1"/>
  <c r="F4000" i="1"/>
  <c r="G4000" i="1" s="1"/>
  <c r="G3999" i="1"/>
  <c r="F3929" i="1"/>
  <c r="G3929" i="1" s="1"/>
  <c r="G3928" i="1"/>
  <c r="F3919" i="1"/>
  <c r="G3919" i="1" s="1"/>
  <c r="G3918" i="1"/>
  <c r="F3868" i="1"/>
  <c r="G3868" i="1" s="1"/>
  <c r="G3867" i="1"/>
  <c r="F3830" i="1"/>
  <c r="G3830" i="1" s="1"/>
  <c r="G3829" i="1"/>
  <c r="F3810" i="1"/>
  <c r="G3810" i="1" s="1"/>
  <c r="G3809" i="1"/>
  <c r="F3749" i="1"/>
  <c r="G3749" i="1" s="1"/>
  <c r="G3748" i="1"/>
  <c r="F3681" i="1"/>
  <c r="G3681" i="1" s="1"/>
  <c r="G3680" i="1"/>
  <c r="F3653" i="1"/>
  <c r="G3653" i="1" s="1"/>
  <c r="G3652" i="1"/>
  <c r="F3635" i="1"/>
  <c r="G3635" i="1" s="1"/>
  <c r="G3634" i="1"/>
  <c r="F3511" i="1"/>
  <c r="G3511" i="1" s="1"/>
  <c r="G3510" i="1"/>
  <c r="F3467" i="1"/>
  <c r="G3467" i="1" s="1"/>
  <c r="G3466" i="1"/>
  <c r="F3440" i="1"/>
  <c r="G3440" i="1" s="1"/>
  <c r="G3439" i="1"/>
  <c r="F3402" i="1"/>
  <c r="G3402" i="1" s="1"/>
  <c r="G3401" i="1"/>
  <c r="F3392" i="1"/>
  <c r="G3392" i="1" s="1"/>
  <c r="G3391" i="1"/>
  <c r="F3303" i="1"/>
  <c r="G3303" i="1" s="1"/>
  <c r="G3302" i="1"/>
  <c r="F3265" i="1"/>
  <c r="G3265" i="1" s="1"/>
  <c r="G3264" i="1"/>
  <c r="F3131" i="1"/>
  <c r="G3131" i="1" s="1"/>
  <c r="G3130" i="1"/>
  <c r="F2931" i="1"/>
  <c r="G2931" i="1" s="1"/>
  <c r="G2930" i="1"/>
  <c r="F2893" i="1"/>
  <c r="G2893" i="1" s="1"/>
  <c r="G2892" i="1"/>
  <c r="F2810" i="1"/>
  <c r="G2810" i="1" s="1"/>
  <c r="G2809" i="1"/>
  <c r="F2780" i="1"/>
  <c r="G2780" i="1" s="1"/>
  <c r="G2779" i="1"/>
  <c r="F2761" i="1"/>
  <c r="G2761" i="1" s="1"/>
  <c r="G2760" i="1"/>
  <c r="F2719" i="1"/>
  <c r="G2719" i="1" s="1"/>
  <c r="G2718" i="1"/>
  <c r="F2696" i="1"/>
  <c r="G2696" i="1" s="1"/>
  <c r="G2695" i="1"/>
  <c r="F2581" i="1"/>
  <c r="G2581" i="1" s="1"/>
  <c r="G2580" i="1"/>
  <c r="F2533" i="1"/>
  <c r="G2533" i="1" s="1"/>
  <c r="G2532" i="1"/>
  <c r="F2482" i="1"/>
  <c r="G2482" i="1" s="1"/>
  <c r="G2481" i="1"/>
  <c r="F2421" i="1"/>
  <c r="G2421" i="1" s="1"/>
  <c r="G2420" i="1"/>
  <c r="F2313" i="1"/>
  <c r="G2313" i="1" s="1"/>
  <c r="G2312" i="1"/>
  <c r="F2237" i="1"/>
  <c r="G2237" i="1" s="1"/>
  <c r="G2236" i="1"/>
  <c r="F2199" i="1"/>
  <c r="G2199" i="1" s="1"/>
  <c r="G2198" i="1"/>
  <c r="F2060" i="1"/>
  <c r="G2060" i="1" s="1"/>
  <c r="G2059" i="1"/>
  <c r="F1990" i="1"/>
  <c r="G1989" i="1"/>
  <c r="F1972" i="1"/>
  <c r="G1972" i="1" s="1"/>
  <c r="G1971" i="1"/>
  <c r="F1953" i="1"/>
  <c r="G1953" i="1" s="1"/>
  <c r="G1952" i="1"/>
  <c r="F1774" i="1"/>
  <c r="G1774" i="1" s="1"/>
  <c r="G1773" i="1"/>
  <c r="F1684" i="1"/>
  <c r="G1684" i="1" s="1"/>
  <c r="G1683" i="1"/>
  <c r="F1672" i="1"/>
  <c r="G1672" i="1" s="1"/>
  <c r="G1671" i="1"/>
  <c r="F1632" i="1"/>
  <c r="G1632" i="1" s="1"/>
  <c r="G1631" i="1"/>
  <c r="F1603" i="1"/>
  <c r="G1603" i="1" s="1"/>
  <c r="G1602" i="1"/>
  <c r="F1593" i="1"/>
  <c r="G1593" i="1" s="1"/>
  <c r="G1592" i="1"/>
  <c r="F1540" i="1"/>
  <c r="G1540" i="1" s="1"/>
  <c r="G1539" i="1"/>
  <c r="F1473" i="1"/>
  <c r="G1473" i="1" s="1"/>
  <c r="G1472" i="1"/>
  <c r="F1352" i="1"/>
  <c r="G1352" i="1" s="1"/>
  <c r="G1351" i="1"/>
  <c r="F1285" i="1"/>
  <c r="G1285" i="1" s="1"/>
  <c r="G1284" i="1"/>
  <c r="F1275" i="1"/>
  <c r="G1275" i="1" s="1"/>
  <c r="G1274" i="1"/>
  <c r="F1202" i="1"/>
  <c r="G1202" i="1" s="1"/>
  <c r="G1201" i="1"/>
  <c r="F1192" i="1"/>
  <c r="G1192" i="1" s="1"/>
  <c r="G1191" i="1"/>
  <c r="F1131" i="1"/>
  <c r="G1130" i="1"/>
  <c r="F942" i="1"/>
  <c r="G942" i="1" s="1"/>
  <c r="G941" i="1"/>
  <c r="F908" i="1"/>
  <c r="G908" i="1" s="1"/>
  <c r="G907" i="1"/>
  <c r="F823" i="1"/>
  <c r="G823" i="1" s="1"/>
  <c r="G822" i="1"/>
  <c r="F782" i="1"/>
  <c r="G782" i="1" s="1"/>
  <c r="G781" i="1"/>
  <c r="F753" i="1"/>
  <c r="G753" i="1" s="1"/>
  <c r="G752" i="1"/>
  <c r="F743" i="1"/>
  <c r="G743" i="1" s="1"/>
  <c r="G742" i="1"/>
  <c r="F733" i="1"/>
  <c r="G733" i="1" s="1"/>
  <c r="G732" i="1"/>
  <c r="F570" i="1"/>
  <c r="G570" i="1" s="1"/>
  <c r="G569" i="1"/>
  <c r="F543" i="1"/>
  <c r="G543" i="1" s="1"/>
  <c r="G542" i="1"/>
  <c r="F493" i="1"/>
  <c r="G493" i="1" s="1"/>
  <c r="G492" i="1"/>
  <c r="F444" i="1"/>
  <c r="G444" i="1" s="1"/>
  <c r="G443" i="1"/>
  <c r="F414" i="1"/>
  <c r="G414" i="1" s="1"/>
  <c r="G413" i="1"/>
  <c r="F397" i="1"/>
  <c r="G397" i="1" s="1"/>
  <c r="G396" i="1"/>
  <c r="F327" i="1"/>
  <c r="G327" i="1" s="1"/>
  <c r="G326" i="1"/>
  <c r="F282" i="1"/>
  <c r="G281" i="1"/>
  <c r="F253" i="1"/>
  <c r="G253" i="1" s="1"/>
  <c r="G252" i="1"/>
  <c r="F233" i="1"/>
  <c r="G233" i="1" s="1"/>
  <c r="G232" i="1"/>
  <c r="F223" i="1"/>
  <c r="G223" i="1" s="1"/>
  <c r="G222" i="1"/>
  <c r="F173" i="1"/>
  <c r="G173" i="1" s="1"/>
  <c r="G172" i="1"/>
  <c r="F66" i="1"/>
  <c r="G66" i="1" s="1"/>
  <c r="G65" i="1"/>
  <c r="F56" i="1"/>
  <c r="G56" i="1" s="1"/>
  <c r="G55" i="1"/>
  <c r="F36" i="1"/>
  <c r="G36" i="1" s="1"/>
  <c r="G35" i="1"/>
  <c r="F7872" i="1"/>
  <c r="G7872" i="1" s="1"/>
  <c r="G7871" i="1"/>
  <c r="F7356" i="1"/>
  <c r="G7356" i="1" s="1"/>
  <c r="G7355" i="1"/>
  <c r="F7176" i="1"/>
  <c r="G7176" i="1" s="1"/>
  <c r="G7175" i="1"/>
  <c r="F6523" i="1"/>
  <c r="G6523" i="1" s="1"/>
  <c r="G6522" i="1"/>
  <c r="F6404" i="1"/>
  <c r="G6404" i="1" s="1"/>
  <c r="G6403" i="1"/>
  <c r="F6142" i="1"/>
  <c r="G6141" i="1"/>
  <c r="F5766" i="1"/>
  <c r="G5766" i="1" s="1"/>
  <c r="G5765" i="1"/>
  <c r="F4925" i="1"/>
  <c r="G4924" i="1"/>
  <c r="F4795" i="1"/>
  <c r="G4795" i="1" s="1"/>
  <c r="G4794" i="1"/>
  <c r="F4059" i="1"/>
  <c r="G4058" i="1"/>
  <c r="F4007" i="1"/>
  <c r="G4006" i="1"/>
  <c r="F3261" i="1"/>
  <c r="G3261" i="1" s="1"/>
  <c r="G3260" i="1"/>
  <c r="F2806" i="1"/>
  <c r="G2806" i="1" s="1"/>
  <c r="G2805" i="1"/>
  <c r="F2624" i="1"/>
  <c r="G2624" i="1" s="1"/>
  <c r="G2623" i="1"/>
  <c r="F2299" i="1"/>
  <c r="G2299" i="1" s="1"/>
  <c r="G2298" i="1"/>
  <c r="F2074" i="1"/>
  <c r="G2073" i="1"/>
  <c r="F2026" i="1"/>
  <c r="G2026" i="1" s="1"/>
  <c r="G2025" i="1"/>
  <c r="F1959" i="1"/>
  <c r="G1959" i="1" s="1"/>
  <c r="G1958" i="1"/>
  <c r="F1790" i="1"/>
  <c r="G1790" i="1" s="1"/>
  <c r="G1789" i="1"/>
  <c r="F1668" i="1"/>
  <c r="G1668" i="1" s="1"/>
  <c r="G1667" i="1"/>
  <c r="F1271" i="1"/>
  <c r="G1271" i="1" s="1"/>
  <c r="G1270" i="1"/>
  <c r="F976" i="1"/>
  <c r="G976" i="1" s="1"/>
  <c r="G975" i="1"/>
  <c r="F799" i="1"/>
  <c r="G798" i="1"/>
  <c r="F675" i="1"/>
  <c r="G675" i="1" s="1"/>
  <c r="G674" i="1"/>
  <c r="F489" i="1"/>
  <c r="G489" i="1" s="1"/>
  <c r="G488" i="1"/>
  <c r="F440" i="1"/>
  <c r="G440" i="1" s="1"/>
  <c r="G439" i="1"/>
  <c r="F393" i="1"/>
  <c r="G393" i="1" s="1"/>
  <c r="G392" i="1"/>
  <c r="F142" i="1"/>
  <c r="G142" i="1" s="1"/>
  <c r="G141" i="1"/>
  <c r="F8263" i="1"/>
  <c r="G8263" i="1" s="1"/>
  <c r="G8262" i="1"/>
  <c r="F8220" i="1"/>
  <c r="G8220" i="1" s="1"/>
  <c r="G8219" i="1"/>
  <c r="F8200" i="1"/>
  <c r="G8200" i="1" s="1"/>
  <c r="G8199" i="1"/>
  <c r="F8166" i="1"/>
  <c r="G8166" i="1" s="1"/>
  <c r="G8165" i="1"/>
  <c r="F7991" i="1"/>
  <c r="G7991" i="1" s="1"/>
  <c r="G7990" i="1"/>
  <c r="F7971" i="1"/>
  <c r="G7971" i="1" s="1"/>
  <c r="G7970" i="1"/>
  <c r="F7961" i="1"/>
  <c r="G7961" i="1" s="1"/>
  <c r="G7960" i="1"/>
  <c r="F7895" i="1"/>
  <c r="G7895" i="1" s="1"/>
  <c r="G7894" i="1"/>
  <c r="F7830" i="1"/>
  <c r="G7830" i="1" s="1"/>
  <c r="G7829" i="1"/>
  <c r="F7747" i="1"/>
  <c r="G7747" i="1" s="1"/>
  <c r="G7746" i="1"/>
  <c r="F7720" i="1"/>
  <c r="G7720" i="1" s="1"/>
  <c r="G7719" i="1"/>
  <c r="F7581" i="1"/>
  <c r="G7581" i="1" s="1"/>
  <c r="G7580" i="1"/>
  <c r="F7571" i="1"/>
  <c r="G7571" i="1" s="1"/>
  <c r="G7570" i="1"/>
  <c r="F7560" i="1"/>
  <c r="G7560" i="1" s="1"/>
  <c r="G7559" i="1"/>
  <c r="F7522" i="1"/>
  <c r="G7522" i="1" s="1"/>
  <c r="G7521" i="1"/>
  <c r="F7495" i="1"/>
  <c r="G7495" i="1" s="1"/>
  <c r="G7494" i="1"/>
  <c r="F7483" i="1"/>
  <c r="G7483" i="1" s="1"/>
  <c r="G7482" i="1"/>
  <c r="F7462" i="1"/>
  <c r="G7462" i="1" s="1"/>
  <c r="G7461" i="1"/>
  <c r="F7398" i="1"/>
  <c r="G7398" i="1" s="1"/>
  <c r="G7397" i="1"/>
  <c r="F7388" i="1"/>
  <c r="G7388" i="1" s="1"/>
  <c r="G7387" i="1"/>
  <c r="F7378" i="1"/>
  <c r="G7378" i="1" s="1"/>
  <c r="G7377" i="1"/>
  <c r="F7231" i="1"/>
  <c r="G7231" i="1" s="1"/>
  <c r="G7230" i="1"/>
  <c r="F7050" i="1"/>
  <c r="G7050" i="1" s="1"/>
  <c r="G7049" i="1"/>
  <c r="F7032" i="1"/>
  <c r="G7032" i="1" s="1"/>
  <c r="G7031" i="1"/>
  <c r="F6968" i="1"/>
  <c r="G6968" i="1" s="1"/>
  <c r="G6967" i="1"/>
  <c r="F6946" i="1"/>
  <c r="G6946" i="1" s="1"/>
  <c r="G6945" i="1"/>
  <c r="F6870" i="1"/>
  <c r="G6870" i="1" s="1"/>
  <c r="G6869" i="1"/>
  <c r="F6843" i="1"/>
  <c r="G6843" i="1" s="1"/>
  <c r="G6842" i="1"/>
  <c r="F6826" i="1"/>
  <c r="G6826" i="1" s="1"/>
  <c r="G6825" i="1"/>
  <c r="F6761" i="1"/>
  <c r="G6761" i="1" s="1"/>
  <c r="G6760" i="1"/>
  <c r="F6742" i="1"/>
  <c r="G6741" i="1"/>
  <c r="F6714" i="1"/>
  <c r="G6714" i="1" s="1"/>
  <c r="G6713" i="1"/>
  <c r="F6680" i="1"/>
  <c r="G6680" i="1" s="1"/>
  <c r="G6679" i="1"/>
  <c r="F6616" i="1"/>
  <c r="G6616" i="1" s="1"/>
  <c r="G6615" i="1"/>
  <c r="F6478" i="1"/>
  <c r="G6478" i="1" s="1"/>
  <c r="G6477" i="1"/>
  <c r="F6358" i="1"/>
  <c r="G6358" i="1" s="1"/>
  <c r="G6357" i="1"/>
  <c r="F6256" i="1"/>
  <c r="G6256" i="1" s="1"/>
  <c r="G6255" i="1"/>
  <c r="F6225" i="1"/>
  <c r="G6225" i="1" s="1"/>
  <c r="G6224" i="1"/>
  <c r="F6190" i="1"/>
  <c r="G6190" i="1" s="1"/>
  <c r="G6189" i="1"/>
  <c r="F6169" i="1"/>
  <c r="G6169" i="1" s="1"/>
  <c r="G6168" i="1"/>
  <c r="F6134" i="1"/>
  <c r="G6134" i="1" s="1"/>
  <c r="G6133" i="1"/>
  <c r="F6104" i="1"/>
  <c r="G6104" i="1" s="1"/>
  <c r="G6103" i="1"/>
  <c r="F6034" i="1"/>
  <c r="G6034" i="1" s="1"/>
  <c r="G6033" i="1"/>
  <c r="F5865" i="1"/>
  <c r="G5865" i="1" s="1"/>
  <c r="G5864" i="1"/>
  <c r="F5819" i="1"/>
  <c r="G5819" i="1" s="1"/>
  <c r="G5818" i="1"/>
  <c r="F5809" i="1"/>
  <c r="G5809" i="1" s="1"/>
  <c r="G5808" i="1"/>
  <c r="F5758" i="1"/>
  <c r="G5758" i="1" s="1"/>
  <c r="G5757" i="1"/>
  <c r="F5615" i="1"/>
  <c r="G5615" i="1" s="1"/>
  <c r="G5614" i="1"/>
  <c r="F5532" i="1"/>
  <c r="G5532" i="1" s="1"/>
  <c r="G5531" i="1"/>
  <c r="F5471" i="1"/>
  <c r="G5471" i="1" s="1"/>
  <c r="G5470" i="1"/>
  <c r="F5451" i="1"/>
  <c r="G5451" i="1" s="1"/>
  <c r="G5450" i="1"/>
  <c r="F5415" i="1"/>
  <c r="G5415" i="1" s="1"/>
  <c r="G5414" i="1"/>
  <c r="F5361" i="1"/>
  <c r="G5361" i="1" s="1"/>
  <c r="G5360" i="1"/>
  <c r="F5285" i="1"/>
  <c r="G5285" i="1" s="1"/>
  <c r="G5284" i="1"/>
  <c r="F5265" i="1"/>
  <c r="G5265" i="1" s="1"/>
  <c r="G5264" i="1"/>
  <c r="F5230" i="1"/>
  <c r="G5230" i="1" s="1"/>
  <c r="G5229" i="1"/>
  <c r="F5221" i="1"/>
  <c r="G5221" i="1" s="1"/>
  <c r="G5220" i="1"/>
  <c r="F5159" i="1"/>
  <c r="G5159" i="1" s="1"/>
  <c r="G5158" i="1"/>
  <c r="F5140" i="1"/>
  <c r="G5140" i="1" s="1"/>
  <c r="G5139" i="1"/>
  <c r="F5104" i="1"/>
  <c r="G5104" i="1" s="1"/>
  <c r="G5103" i="1"/>
  <c r="F5085" i="1"/>
  <c r="G5085" i="1" s="1"/>
  <c r="G5084" i="1"/>
  <c r="F5018" i="1"/>
  <c r="G5018" i="1" s="1"/>
  <c r="G5017" i="1"/>
  <c r="F4959" i="1"/>
  <c r="G4959" i="1" s="1"/>
  <c r="G4958" i="1"/>
  <c r="F4909" i="1"/>
  <c r="G4909" i="1" s="1"/>
  <c r="G4908" i="1"/>
  <c r="F4787" i="1"/>
  <c r="G4787" i="1" s="1"/>
  <c r="G4786" i="1"/>
  <c r="F4759" i="1"/>
  <c r="G4759" i="1" s="1"/>
  <c r="G4758" i="1"/>
  <c r="F4691" i="1"/>
  <c r="G4691" i="1" s="1"/>
  <c r="G4690" i="1"/>
  <c r="F4618" i="1"/>
  <c r="G4618" i="1" s="1"/>
  <c r="G4617" i="1"/>
  <c r="F4528" i="1"/>
  <c r="G4528" i="1" s="1"/>
  <c r="G4527" i="1"/>
  <c r="F4498" i="1"/>
  <c r="G4498" i="1" s="1"/>
  <c r="G4497" i="1"/>
  <c r="F4426" i="1"/>
  <c r="G4426" i="1" s="1"/>
  <c r="G4425" i="1"/>
  <c r="F4341" i="1"/>
  <c r="G4341" i="1" s="1"/>
  <c r="G4340" i="1"/>
  <c r="F4321" i="1"/>
  <c r="G4321" i="1" s="1"/>
  <c r="G4320" i="1"/>
  <c r="F4311" i="1"/>
  <c r="G4311" i="1" s="1"/>
  <c r="G4310" i="1"/>
  <c r="F4283" i="1"/>
  <c r="G4282" i="1"/>
  <c r="F4254" i="1"/>
  <c r="G4254" i="1" s="1"/>
  <c r="G4253" i="1"/>
  <c r="F4242" i="1"/>
  <c r="G4242" i="1" s="1"/>
  <c r="G4241" i="1"/>
  <c r="F4218" i="1"/>
  <c r="G4218" i="1" s="1"/>
  <c r="G4217" i="1"/>
  <c r="F4196" i="1"/>
  <c r="G4196" i="1" s="1"/>
  <c r="G4195" i="1"/>
  <c r="F4177" i="1"/>
  <c r="G4177" i="1" s="1"/>
  <c r="G4176" i="1"/>
  <c r="F4157" i="1"/>
  <c r="G4157" i="1" s="1"/>
  <c r="G4156" i="1"/>
  <c r="F4136" i="1"/>
  <c r="G4136" i="1" s="1"/>
  <c r="G4135" i="1"/>
  <c r="F4051" i="1"/>
  <c r="G4051" i="1" s="1"/>
  <c r="G4050" i="1"/>
  <c r="F3976" i="1"/>
  <c r="G3976" i="1" s="1"/>
  <c r="G3975" i="1"/>
  <c r="F3958" i="1"/>
  <c r="G3958" i="1" s="1"/>
  <c r="G3957" i="1"/>
  <c r="F3946" i="1"/>
  <c r="G3946" i="1" s="1"/>
  <c r="G3945" i="1"/>
  <c r="F3927" i="1"/>
  <c r="G3927" i="1" s="1"/>
  <c r="G3926" i="1"/>
  <c r="F3917" i="1"/>
  <c r="G3917" i="1" s="1"/>
  <c r="G3916" i="1"/>
  <c r="F3907" i="1"/>
  <c r="G3907" i="1" s="1"/>
  <c r="G3906" i="1"/>
  <c r="F3838" i="1"/>
  <c r="G3838" i="1" s="1"/>
  <c r="G3837" i="1"/>
  <c r="F3828" i="1"/>
  <c r="G3828" i="1" s="1"/>
  <c r="G3827" i="1"/>
  <c r="F3818" i="1"/>
  <c r="G3818" i="1" s="1"/>
  <c r="G3817" i="1"/>
  <c r="F3759" i="1"/>
  <c r="G3759" i="1" s="1"/>
  <c r="G3758" i="1"/>
  <c r="F3678" i="1"/>
  <c r="G3677" i="1"/>
  <c r="F3540" i="1"/>
  <c r="G3540" i="1" s="1"/>
  <c r="G3539" i="1"/>
  <c r="F3475" i="1"/>
  <c r="G3475" i="1" s="1"/>
  <c r="G3474" i="1"/>
  <c r="F3412" i="1"/>
  <c r="G3412" i="1" s="1"/>
  <c r="G3411" i="1"/>
  <c r="F3400" i="1"/>
  <c r="G3400" i="1" s="1"/>
  <c r="G3399" i="1"/>
  <c r="F3342" i="1"/>
  <c r="G3342" i="1" s="1"/>
  <c r="G3341" i="1"/>
  <c r="F3311" i="1"/>
  <c r="G3311" i="1" s="1"/>
  <c r="G3310" i="1"/>
  <c r="F3285" i="1"/>
  <c r="G3285" i="1" s="1"/>
  <c r="G3284" i="1"/>
  <c r="F3243" i="1"/>
  <c r="G3243" i="1" s="1"/>
  <c r="G3242" i="1"/>
  <c r="F3197" i="1"/>
  <c r="G3197" i="1" s="1"/>
  <c r="G3196" i="1"/>
  <c r="F3102" i="1"/>
  <c r="G3102" i="1" s="1"/>
  <c r="G3101" i="1"/>
  <c r="F3023" i="1"/>
  <c r="G3023" i="1" s="1"/>
  <c r="G3022" i="1"/>
  <c r="F2994" i="1"/>
  <c r="G2994" i="1" s="1"/>
  <c r="G2993" i="1"/>
  <c r="F2939" i="1"/>
  <c r="G2939" i="1" s="1"/>
  <c r="G2938" i="1"/>
  <c r="F2820" i="1"/>
  <c r="G2820" i="1" s="1"/>
  <c r="G2819" i="1"/>
  <c r="F2790" i="1"/>
  <c r="G2790" i="1" s="1"/>
  <c r="G2789" i="1"/>
  <c r="F2740" i="1"/>
  <c r="G2740" i="1" s="1"/>
  <c r="G2739" i="1"/>
  <c r="F2521" i="1"/>
  <c r="G2521" i="1" s="1"/>
  <c r="G2520" i="1"/>
  <c r="F2500" i="1"/>
  <c r="G2499" i="1"/>
  <c r="F2480" i="1"/>
  <c r="G2480" i="1" s="1"/>
  <c r="G2479" i="1"/>
  <c r="F2469" i="1"/>
  <c r="G2469" i="1" s="1"/>
  <c r="G2468" i="1"/>
  <c r="F2451" i="1"/>
  <c r="G2451" i="1" s="1"/>
  <c r="G2450" i="1"/>
  <c r="F2379" i="1"/>
  <c r="G2379" i="1" s="1"/>
  <c r="G2378" i="1"/>
  <c r="F2311" i="1"/>
  <c r="G2311" i="1" s="1"/>
  <c r="G2310" i="1"/>
  <c r="F2274" i="1"/>
  <c r="G2274" i="1" s="1"/>
  <c r="G2273" i="1"/>
  <c r="F2264" i="1"/>
  <c r="G2264" i="1" s="1"/>
  <c r="G2263" i="1"/>
  <c r="F2245" i="1"/>
  <c r="G2245" i="1" s="1"/>
  <c r="G2244" i="1"/>
  <c r="F2217" i="1"/>
  <c r="G2217" i="1" s="1"/>
  <c r="G2216" i="1"/>
  <c r="F2173" i="1"/>
  <c r="G2173" i="1" s="1"/>
  <c r="G2172" i="1"/>
  <c r="F2146" i="1"/>
  <c r="G2146" i="1" s="1"/>
  <c r="G2145" i="1"/>
  <c r="F2038" i="1"/>
  <c r="G2038" i="1" s="1"/>
  <c r="G2037" i="1"/>
  <c r="F2017" i="1"/>
  <c r="G2017" i="1" s="1"/>
  <c r="G2016" i="1"/>
  <c r="F1924" i="1"/>
  <c r="G1924" i="1" s="1"/>
  <c r="G1923" i="1"/>
  <c r="F1907" i="1"/>
  <c r="G1907" i="1" s="1"/>
  <c r="G1906" i="1"/>
  <c r="F1842" i="1"/>
  <c r="G1842" i="1" s="1"/>
  <c r="G1841" i="1"/>
  <c r="F1822" i="1"/>
  <c r="G1822" i="1" s="1"/>
  <c r="G1821" i="1"/>
  <c r="F1682" i="1"/>
  <c r="G1682" i="1" s="1"/>
  <c r="G1681" i="1"/>
  <c r="F1614" i="1"/>
  <c r="G1614" i="1" s="1"/>
  <c r="G1613" i="1"/>
  <c r="F1571" i="1"/>
  <c r="G1571" i="1" s="1"/>
  <c r="G1570" i="1"/>
  <c r="F1481" i="1"/>
  <c r="G1481" i="1" s="1"/>
  <c r="G1480" i="1"/>
  <c r="F1453" i="1"/>
  <c r="G1453" i="1" s="1"/>
  <c r="G1452" i="1"/>
  <c r="F1415" i="1"/>
  <c r="G1415" i="1" s="1"/>
  <c r="G1414" i="1"/>
  <c r="F1360" i="1"/>
  <c r="G1360" i="1" s="1"/>
  <c r="G1359" i="1"/>
  <c r="F1350" i="1"/>
  <c r="G1350" i="1" s="1"/>
  <c r="G1349" i="1"/>
  <c r="F1313" i="1"/>
  <c r="G1313" i="1" s="1"/>
  <c r="G1312" i="1"/>
  <c r="F1228" i="1"/>
  <c r="G1228" i="1" s="1"/>
  <c r="G1227" i="1"/>
  <c r="F1200" i="1"/>
  <c r="G1200" i="1" s="1"/>
  <c r="G1199" i="1"/>
  <c r="F1111" i="1"/>
  <c r="G1111" i="1" s="1"/>
  <c r="G1110" i="1"/>
  <c r="F988" i="1"/>
  <c r="G988" i="1" s="1"/>
  <c r="G987" i="1"/>
  <c r="F969" i="1"/>
  <c r="G969" i="1" s="1"/>
  <c r="G968" i="1"/>
  <c r="F889" i="1"/>
  <c r="G889" i="1" s="1"/>
  <c r="G888" i="1"/>
  <c r="F879" i="1"/>
  <c r="G879" i="1" s="1"/>
  <c r="G878" i="1"/>
  <c r="F851" i="1"/>
  <c r="G851" i="1" s="1"/>
  <c r="G850" i="1"/>
  <c r="F821" i="1"/>
  <c r="G821" i="1" s="1"/>
  <c r="G820" i="1"/>
  <c r="F731" i="1"/>
  <c r="G731" i="1" s="1"/>
  <c r="G730" i="1"/>
  <c r="F629" i="1"/>
  <c r="G629" i="1" s="1"/>
  <c r="G628" i="1"/>
  <c r="F600" i="1"/>
  <c r="G600" i="1" s="1"/>
  <c r="G599" i="1"/>
  <c r="F587" i="1"/>
  <c r="G587" i="1" s="1"/>
  <c r="G586" i="1"/>
  <c r="F522" i="1"/>
  <c r="G522" i="1" s="1"/>
  <c r="G521" i="1"/>
  <c r="F502" i="1"/>
  <c r="G502" i="1" s="1"/>
  <c r="G501" i="1"/>
  <c r="F481" i="1"/>
  <c r="G480" i="1"/>
  <c r="F432" i="1"/>
  <c r="G432" i="1" s="1"/>
  <c r="G431" i="1"/>
  <c r="F337" i="1"/>
  <c r="G337" i="1" s="1"/>
  <c r="G336" i="1"/>
  <c r="F221" i="1"/>
  <c r="G221" i="1" s="1"/>
  <c r="G220" i="1"/>
  <c r="F201" i="1"/>
  <c r="G201" i="1" s="1"/>
  <c r="G200" i="1"/>
  <c r="F171" i="1"/>
  <c r="G171" i="1" s="1"/>
  <c r="G170" i="1"/>
  <c r="F134" i="1"/>
  <c r="G134" i="1" s="1"/>
  <c r="G133" i="1"/>
  <c r="F44" i="1"/>
  <c r="G44" i="1" s="1"/>
  <c r="G43" i="1"/>
  <c r="F8316" i="1"/>
  <c r="G8316" i="1" s="1"/>
  <c r="G8315" i="1"/>
  <c r="F8126" i="1"/>
  <c r="G8126" i="1" s="1"/>
  <c r="G8125" i="1"/>
  <c r="F7999" i="1"/>
  <c r="G7999" i="1" s="1"/>
  <c r="G7998" i="1"/>
  <c r="F7128" i="1"/>
  <c r="G7128" i="1" s="1"/>
  <c r="G7127" i="1"/>
  <c r="F6805" i="1"/>
  <c r="G6805" i="1" s="1"/>
  <c r="G6804" i="1"/>
  <c r="F6533" i="1"/>
  <c r="G6533" i="1" s="1"/>
  <c r="G6532" i="1"/>
  <c r="F6273" i="1"/>
  <c r="G6273" i="1" s="1"/>
  <c r="G6272" i="1"/>
  <c r="F5775" i="1"/>
  <c r="G5775" i="1" s="1"/>
  <c r="G5774" i="1"/>
  <c r="F5273" i="1"/>
  <c r="G5273" i="1" s="1"/>
  <c r="G5272" i="1"/>
  <c r="F5210" i="1"/>
  <c r="G5210" i="1" s="1"/>
  <c r="G5209" i="1"/>
  <c r="F4767" i="1"/>
  <c r="G4767" i="1" s="1"/>
  <c r="G4766" i="1"/>
  <c r="F3885" i="1"/>
  <c r="G3885" i="1" s="1"/>
  <c r="G3884" i="1"/>
  <c r="F2577" i="1"/>
  <c r="G2577" i="1" s="1"/>
  <c r="G2576" i="1"/>
  <c r="F2387" i="1"/>
  <c r="G2387" i="1" s="1"/>
  <c r="G2386" i="1"/>
  <c r="F2195" i="1"/>
  <c r="G2195" i="1" s="1"/>
  <c r="G2194" i="1"/>
  <c r="F1986" i="1"/>
  <c r="G1986" i="1" s="1"/>
  <c r="G1985" i="1"/>
  <c r="F1567" i="1"/>
  <c r="G1567" i="1" s="1"/>
  <c r="G1566" i="1"/>
  <c r="F1127" i="1"/>
  <c r="G1127" i="1" s="1"/>
  <c r="G1126" i="1"/>
  <c r="F1072" i="1"/>
  <c r="G1072" i="1" s="1"/>
  <c r="G1071" i="1"/>
  <c r="F896" i="1"/>
  <c r="G896" i="1" s="1"/>
  <c r="G895" i="1"/>
  <c r="F829" i="1"/>
  <c r="G829" i="1" s="1"/>
  <c r="G828" i="1"/>
  <c r="F778" i="1"/>
  <c r="G778" i="1" s="1"/>
  <c r="G777" i="1"/>
  <c r="F103" i="1"/>
  <c r="G103" i="1" s="1"/>
  <c r="G102" i="1"/>
  <c r="F52" i="1"/>
  <c r="G52" i="1" s="1"/>
  <c r="G51" i="1"/>
  <c r="F8299" i="1"/>
  <c r="G8299" i="1" s="1"/>
  <c r="G8298" i="1"/>
  <c r="F8273" i="1"/>
  <c r="G8273" i="1" s="1"/>
  <c r="G8272" i="1"/>
  <c r="F8155" i="1"/>
  <c r="G8155" i="1" s="1"/>
  <c r="G8154" i="1"/>
  <c r="F8089" i="1"/>
  <c r="G8089" i="1" s="1"/>
  <c r="G8088" i="1"/>
  <c r="F8036" i="1"/>
  <c r="G8036" i="1" s="1"/>
  <c r="G8035" i="1"/>
  <c r="F7969" i="1"/>
  <c r="G7969" i="1" s="1"/>
  <c r="G7968" i="1"/>
  <c r="F7959" i="1"/>
  <c r="G7959" i="1" s="1"/>
  <c r="G7958" i="1"/>
  <c r="F7929" i="1"/>
  <c r="G7929" i="1" s="1"/>
  <c r="G7928" i="1"/>
  <c r="F7874" i="1"/>
  <c r="G7874" i="1" s="1"/>
  <c r="G7873" i="1"/>
  <c r="F7846" i="1"/>
  <c r="G7846" i="1" s="1"/>
  <c r="G7845" i="1"/>
  <c r="F7755" i="1"/>
  <c r="G7755" i="1" s="1"/>
  <c r="G7754" i="1"/>
  <c r="F7736" i="1"/>
  <c r="G7736" i="1" s="1"/>
  <c r="G7735" i="1"/>
  <c r="F7606" i="1"/>
  <c r="G7606" i="1" s="1"/>
  <c r="G7605" i="1"/>
  <c r="F7530" i="1"/>
  <c r="G7530" i="1" s="1"/>
  <c r="G7529" i="1"/>
  <c r="F7520" i="1"/>
  <c r="G7520" i="1" s="1"/>
  <c r="G7519" i="1"/>
  <c r="F7492" i="1"/>
  <c r="G7491" i="1"/>
  <c r="F7435" i="1"/>
  <c r="G7435" i="1" s="1"/>
  <c r="G7434" i="1"/>
  <c r="F7425" i="1"/>
  <c r="G7425" i="1" s="1"/>
  <c r="G7424" i="1"/>
  <c r="F7348" i="1"/>
  <c r="G7348" i="1" s="1"/>
  <c r="G7347" i="1"/>
  <c r="F7309" i="1"/>
  <c r="G7309" i="1" s="1"/>
  <c r="G7308" i="1"/>
  <c r="F7272" i="1"/>
  <c r="G7272" i="1" s="1"/>
  <c r="G7271" i="1"/>
  <c r="F7212" i="1"/>
  <c r="G7212" i="1" s="1"/>
  <c r="G7211" i="1"/>
  <c r="F7186" i="1"/>
  <c r="G7186" i="1" s="1"/>
  <c r="G7185" i="1"/>
  <c r="F7140" i="1"/>
  <c r="G7140" i="1" s="1"/>
  <c r="G7139" i="1"/>
  <c r="F7130" i="1"/>
  <c r="G7130" i="1" s="1"/>
  <c r="G7129" i="1"/>
  <c r="F7095" i="1"/>
  <c r="G7095" i="1" s="1"/>
  <c r="G7094" i="1"/>
  <c r="F7040" i="1"/>
  <c r="G7040" i="1" s="1"/>
  <c r="G7039" i="1"/>
  <c r="F7030" i="1"/>
  <c r="G7030" i="1" s="1"/>
  <c r="G7029" i="1"/>
  <c r="F6918" i="1"/>
  <c r="G6918" i="1" s="1"/>
  <c r="G6917" i="1"/>
  <c r="F6897" i="1"/>
  <c r="G6896" i="1"/>
  <c r="F6787" i="1"/>
  <c r="G6787" i="1" s="1"/>
  <c r="G6786" i="1"/>
  <c r="F6722" i="1"/>
  <c r="G6722" i="1" s="1"/>
  <c r="G6721" i="1"/>
  <c r="F6636" i="1"/>
  <c r="G6636" i="1" s="1"/>
  <c r="G6635" i="1"/>
  <c r="F6614" i="1"/>
  <c r="G6614" i="1" s="1"/>
  <c r="G6613" i="1"/>
  <c r="F6487" i="1"/>
  <c r="G6487" i="1" s="1"/>
  <c r="G6486" i="1"/>
  <c r="F6406" i="1"/>
  <c r="G6406" i="1" s="1"/>
  <c r="G6405" i="1"/>
  <c r="F6188" i="1"/>
  <c r="G6188" i="1" s="1"/>
  <c r="G6187" i="1"/>
  <c r="F6155" i="1"/>
  <c r="G6155" i="1" s="1"/>
  <c r="G6154" i="1"/>
  <c r="F6124" i="1"/>
  <c r="G6124" i="1" s="1"/>
  <c r="G6123" i="1"/>
  <c r="F6112" i="1"/>
  <c r="G6111" i="1"/>
  <c r="F6081" i="1"/>
  <c r="G6081" i="1" s="1"/>
  <c r="G6080" i="1"/>
  <c r="F5975" i="1"/>
  <c r="G5974" i="1"/>
  <c r="F5964" i="1"/>
  <c r="G5964" i="1" s="1"/>
  <c r="G5963" i="1"/>
  <c r="F5905" i="1"/>
  <c r="G5905" i="1" s="1"/>
  <c r="G5904" i="1"/>
  <c r="F5787" i="1"/>
  <c r="G5787" i="1" s="1"/>
  <c r="G5786" i="1"/>
  <c r="F5744" i="1"/>
  <c r="G5744" i="1" s="1"/>
  <c r="G5743" i="1"/>
  <c r="F5690" i="1"/>
  <c r="G5690" i="1" s="1"/>
  <c r="G5689" i="1"/>
  <c r="F5681" i="1"/>
  <c r="G5681" i="1" s="1"/>
  <c r="G5680" i="1"/>
  <c r="F5634" i="1"/>
  <c r="G5634" i="1" s="1"/>
  <c r="G5633" i="1"/>
  <c r="F5460" i="1"/>
  <c r="G5460" i="1" s="1"/>
  <c r="G5459" i="1"/>
  <c r="F5423" i="1"/>
  <c r="G5423" i="1" s="1"/>
  <c r="G5422" i="1"/>
  <c r="F5378" i="1"/>
  <c r="G5378" i="1" s="1"/>
  <c r="G5377" i="1"/>
  <c r="F5315" i="1"/>
  <c r="G5315" i="1" s="1"/>
  <c r="G5314" i="1"/>
  <c r="F5283" i="1"/>
  <c r="G5283" i="1" s="1"/>
  <c r="G5282" i="1"/>
  <c r="F5073" i="1"/>
  <c r="G5073" i="1" s="1"/>
  <c r="G5072" i="1"/>
  <c r="F5064" i="1"/>
  <c r="G5064" i="1" s="1"/>
  <c r="G5063" i="1"/>
  <c r="F4998" i="1"/>
  <c r="G4998" i="1" s="1"/>
  <c r="G4997" i="1"/>
  <c r="F4978" i="1"/>
  <c r="G4978" i="1" s="1"/>
  <c r="G4977" i="1"/>
  <c r="F4967" i="1"/>
  <c r="G4967" i="1" s="1"/>
  <c r="G4966" i="1"/>
  <c r="F4948" i="1"/>
  <c r="G4947" i="1"/>
  <c r="F4928" i="1"/>
  <c r="G4928" i="1" s="1"/>
  <c r="G4927" i="1"/>
  <c r="F4917" i="1"/>
  <c r="G4917" i="1" s="1"/>
  <c r="G4916" i="1"/>
  <c r="F4897" i="1"/>
  <c r="G4897" i="1" s="1"/>
  <c r="G4896" i="1"/>
  <c r="F4879" i="1"/>
  <c r="G4879" i="1" s="1"/>
  <c r="G4878" i="1"/>
  <c r="F4738" i="1"/>
  <c r="G4738" i="1" s="1"/>
  <c r="G4737" i="1"/>
  <c r="F4663" i="1"/>
  <c r="G4663" i="1" s="1"/>
  <c r="G4662" i="1"/>
  <c r="F4626" i="1"/>
  <c r="G4626" i="1" s="1"/>
  <c r="G4625" i="1"/>
  <c r="F4545" i="1"/>
  <c r="G4545" i="1" s="1"/>
  <c r="G4544" i="1"/>
  <c r="F4506" i="1"/>
  <c r="G4506" i="1" s="1"/>
  <c r="G4505" i="1"/>
  <c r="F4414" i="1"/>
  <c r="G4414" i="1" s="1"/>
  <c r="G4413" i="1"/>
  <c r="F4404" i="1"/>
  <c r="G4404" i="1" s="1"/>
  <c r="G4403" i="1"/>
  <c r="F4361" i="1"/>
  <c r="G4361" i="1" s="1"/>
  <c r="G4360" i="1"/>
  <c r="F4349" i="1"/>
  <c r="G4349" i="1" s="1"/>
  <c r="G4348" i="1"/>
  <c r="F4262" i="1"/>
  <c r="G4262" i="1" s="1"/>
  <c r="G4261" i="1"/>
  <c r="F4252" i="1"/>
  <c r="G4252" i="1" s="1"/>
  <c r="G4251" i="1"/>
  <c r="F4155" i="1"/>
  <c r="G4155" i="1" s="1"/>
  <c r="G4154" i="1"/>
  <c r="F4124" i="1"/>
  <c r="G4124" i="1" s="1"/>
  <c r="G4123" i="1"/>
  <c r="F4114" i="1"/>
  <c r="G4113" i="1"/>
  <c r="F4062" i="1"/>
  <c r="G4062" i="1" s="1"/>
  <c r="G4061" i="1"/>
  <c r="F4030" i="1"/>
  <c r="G4030" i="1" s="1"/>
  <c r="G4029" i="1"/>
  <c r="F4021" i="1"/>
  <c r="G4021" i="1" s="1"/>
  <c r="G4020" i="1"/>
  <c r="F3987" i="1"/>
  <c r="G3987" i="1" s="1"/>
  <c r="G3986" i="1"/>
  <c r="F3944" i="1"/>
  <c r="G3944" i="1" s="1"/>
  <c r="G3943" i="1"/>
  <c r="F3856" i="1"/>
  <c r="G3856" i="1" s="1"/>
  <c r="G3855" i="1"/>
  <c r="F3846" i="1"/>
  <c r="G3846" i="1" s="1"/>
  <c r="G3845" i="1"/>
  <c r="F3709" i="1"/>
  <c r="G3709" i="1" s="1"/>
  <c r="G3708" i="1"/>
  <c r="F3689" i="1"/>
  <c r="G3689" i="1" s="1"/>
  <c r="G3688" i="1"/>
  <c r="F3613" i="1"/>
  <c r="G3612" i="1"/>
  <c r="F3603" i="1"/>
  <c r="G3603" i="1" s="1"/>
  <c r="G3602" i="1"/>
  <c r="F3566" i="1"/>
  <c r="G3566" i="1" s="1"/>
  <c r="G3565" i="1"/>
  <c r="F3556" i="1"/>
  <c r="G3556" i="1" s="1"/>
  <c r="G3555" i="1"/>
  <c r="F3538" i="1"/>
  <c r="G3538" i="1" s="1"/>
  <c r="G3537" i="1"/>
  <c r="F3519" i="1"/>
  <c r="G3519" i="1" s="1"/>
  <c r="G3518" i="1"/>
  <c r="F3483" i="1"/>
  <c r="G3483" i="1" s="1"/>
  <c r="G3482" i="1"/>
  <c r="F3380" i="1"/>
  <c r="G3380" i="1" s="1"/>
  <c r="G3379" i="1"/>
  <c r="F3330" i="1"/>
  <c r="G3330" i="1" s="1"/>
  <c r="G3329" i="1"/>
  <c r="F3273" i="1"/>
  <c r="G3273" i="1" s="1"/>
  <c r="G3272" i="1"/>
  <c r="F3214" i="1"/>
  <c r="G3214" i="1" s="1"/>
  <c r="G3213" i="1"/>
  <c r="F3185" i="1"/>
  <c r="G3185" i="1" s="1"/>
  <c r="G3184" i="1"/>
  <c r="F3139" i="1"/>
  <c r="G3139" i="1" s="1"/>
  <c r="G3138" i="1"/>
  <c r="F3050" i="1"/>
  <c r="G3050" i="1" s="1"/>
  <c r="G3049" i="1"/>
  <c r="F2975" i="1"/>
  <c r="G2975" i="1" s="1"/>
  <c r="G2974" i="1"/>
  <c r="F2957" i="1"/>
  <c r="G2957" i="1" s="1"/>
  <c r="G2956" i="1"/>
  <c r="F2900" i="1"/>
  <c r="G2900" i="1" s="1"/>
  <c r="G2899" i="1"/>
  <c r="F2881" i="1"/>
  <c r="G2881" i="1" s="1"/>
  <c r="G2880" i="1"/>
  <c r="F2818" i="1"/>
  <c r="G2818" i="1" s="1"/>
  <c r="G2817" i="1"/>
  <c r="F2749" i="1"/>
  <c r="G2749" i="1" s="1"/>
  <c r="G2748" i="1"/>
  <c r="F2705" i="1"/>
  <c r="G2705" i="1" s="1"/>
  <c r="G2704" i="1"/>
  <c r="F2669" i="1"/>
  <c r="G2669" i="1" s="1"/>
  <c r="G2668" i="1"/>
  <c r="F2569" i="1"/>
  <c r="G2569" i="1" s="1"/>
  <c r="G2568" i="1"/>
  <c r="F2549" i="1"/>
  <c r="G2549" i="1" s="1"/>
  <c r="G2548" i="1"/>
  <c r="F2540" i="1"/>
  <c r="G2540" i="1" s="1"/>
  <c r="G2539" i="1"/>
  <c r="F2490" i="1"/>
  <c r="G2490" i="1" s="1"/>
  <c r="G2489" i="1"/>
  <c r="F2478" i="1"/>
  <c r="G2478" i="1" s="1"/>
  <c r="G2477" i="1"/>
  <c r="F2459" i="1"/>
  <c r="G2459" i="1" s="1"/>
  <c r="G2458" i="1"/>
  <c r="F2439" i="1"/>
  <c r="G2439" i="1" s="1"/>
  <c r="G2438" i="1"/>
  <c r="F2409" i="1"/>
  <c r="G2409" i="1" s="1"/>
  <c r="G2408" i="1"/>
  <c r="F2399" i="1"/>
  <c r="G2399" i="1" s="1"/>
  <c r="G2398" i="1"/>
  <c r="F2389" i="1"/>
  <c r="G2389" i="1" s="1"/>
  <c r="G2388" i="1"/>
  <c r="F2359" i="1"/>
  <c r="G2359" i="1" s="1"/>
  <c r="G2358" i="1"/>
  <c r="F2282" i="1"/>
  <c r="G2282" i="1" s="1"/>
  <c r="G2281" i="1"/>
  <c r="F2184" i="1"/>
  <c r="G2184" i="1" s="1"/>
  <c r="G2183" i="1"/>
  <c r="F2144" i="1"/>
  <c r="G2144" i="1" s="1"/>
  <c r="G2143" i="1"/>
  <c r="F2121" i="1"/>
  <c r="G2121" i="1" s="1"/>
  <c r="G2120" i="1"/>
  <c r="F2048" i="1"/>
  <c r="G2048" i="1" s="1"/>
  <c r="G2047" i="1"/>
  <c r="F1934" i="1"/>
  <c r="G1934" i="1" s="1"/>
  <c r="G1933" i="1"/>
  <c r="F1884" i="1"/>
  <c r="G1884" i="1" s="1"/>
  <c r="G1883" i="1"/>
  <c r="F1830" i="1"/>
  <c r="G1830" i="1" s="1"/>
  <c r="G1829" i="1"/>
  <c r="F1810" i="1"/>
  <c r="G1810" i="1" s="1"/>
  <c r="G1809" i="1"/>
  <c r="F1782" i="1"/>
  <c r="G1782" i="1" s="1"/>
  <c r="G1781" i="1"/>
  <c r="F1692" i="1"/>
  <c r="G1692" i="1" s="1"/>
  <c r="G1691" i="1"/>
  <c r="F1640" i="1"/>
  <c r="G1640" i="1" s="1"/>
  <c r="G1639" i="1"/>
  <c r="F1569" i="1"/>
  <c r="G1569" i="1" s="1"/>
  <c r="G1568" i="1"/>
  <c r="F1550" i="1"/>
  <c r="G1550" i="1" s="1"/>
  <c r="G1549" i="1"/>
  <c r="F1510" i="1"/>
  <c r="G1510" i="1" s="1"/>
  <c r="G1509" i="1"/>
  <c r="F1368" i="1"/>
  <c r="G1368" i="1" s="1"/>
  <c r="G1367" i="1"/>
  <c r="F1331" i="1"/>
  <c r="G1331" i="1" s="1"/>
  <c r="G1330" i="1"/>
  <c r="F1237" i="1"/>
  <c r="G1237" i="1" s="1"/>
  <c r="G1236" i="1"/>
  <c r="F1209" i="1"/>
  <c r="G1209" i="1" s="1"/>
  <c r="G1208" i="1"/>
  <c r="F1173" i="1"/>
  <c r="G1173" i="1" s="1"/>
  <c r="G1172" i="1"/>
  <c r="F1064" i="1"/>
  <c r="G1064" i="1" s="1"/>
  <c r="G1063" i="1"/>
  <c r="F1046" i="1"/>
  <c r="G1046" i="1" s="1"/>
  <c r="G1045" i="1"/>
  <c r="F1035" i="1"/>
  <c r="G1035" i="1" s="1"/>
  <c r="G1034" i="1"/>
  <c r="F887" i="1"/>
  <c r="G887" i="1" s="1"/>
  <c r="G886" i="1"/>
  <c r="F811" i="1"/>
  <c r="G811" i="1" s="1"/>
  <c r="G810" i="1"/>
  <c r="F770" i="1"/>
  <c r="G770" i="1" s="1"/>
  <c r="G769" i="1"/>
  <c r="F677" i="1"/>
  <c r="G677" i="1" s="1"/>
  <c r="G676" i="1"/>
  <c r="F596" i="1"/>
  <c r="G595" i="1"/>
  <c r="F452" i="1"/>
  <c r="G452" i="1" s="1"/>
  <c r="G451" i="1"/>
  <c r="F357" i="1"/>
  <c r="G357" i="1" s="1"/>
  <c r="G356" i="1"/>
  <c r="F345" i="1"/>
  <c r="G345" i="1" s="1"/>
  <c r="G344" i="1"/>
  <c r="F279" i="1"/>
  <c r="G279" i="1" s="1"/>
  <c r="G278" i="1"/>
  <c r="F269" i="1"/>
  <c r="G269" i="1" s="1"/>
  <c r="G268" i="1"/>
  <c r="F241" i="1"/>
  <c r="G241" i="1" s="1"/>
  <c r="G240" i="1"/>
  <c r="F209" i="1"/>
  <c r="G209" i="1" s="1"/>
  <c r="G208" i="1"/>
  <c r="F132" i="1"/>
  <c r="G132" i="1" s="1"/>
  <c r="G131" i="1"/>
  <c r="F95" i="1"/>
  <c r="G95" i="1" s="1"/>
  <c r="G94" i="1"/>
  <c r="F74" i="1"/>
  <c r="G74" i="1" s="1"/>
  <c r="G73" i="1"/>
  <c r="F24" i="1"/>
  <c r="G24" i="1" s="1"/>
  <c r="G23" i="1"/>
  <c r="H12530" i="1"/>
  <c r="I12530" i="1" s="1"/>
  <c r="E12530" i="1"/>
  <c r="H12529" i="1"/>
  <c r="I12529" i="1" s="1"/>
  <c r="E12529" i="1"/>
  <c r="H12528" i="1"/>
  <c r="I12528" i="1" s="1"/>
  <c r="E12528" i="1"/>
  <c r="H12527" i="1"/>
  <c r="I12527" i="1" s="1"/>
  <c r="E12527" i="1"/>
  <c r="H12526" i="1"/>
  <c r="I12526" i="1" s="1"/>
  <c r="E12526" i="1"/>
  <c r="H12525" i="1"/>
  <c r="I12525" i="1" s="1"/>
  <c r="E12525" i="1"/>
  <c r="H12524" i="1"/>
  <c r="I12524" i="1" s="1"/>
  <c r="E12524" i="1"/>
  <c r="H12523" i="1"/>
  <c r="I12523" i="1" s="1"/>
  <c r="E12523" i="1"/>
  <c r="H12522" i="1"/>
  <c r="I12522" i="1" s="1"/>
  <c r="E12522" i="1"/>
  <c r="H12521" i="1"/>
  <c r="I12521" i="1" s="1"/>
  <c r="E12521" i="1"/>
  <c r="H12520" i="1"/>
  <c r="I12520" i="1" s="1"/>
  <c r="E12520" i="1"/>
  <c r="H12519" i="1"/>
  <c r="I12519" i="1" s="1"/>
  <c r="E12519" i="1"/>
  <c r="H12518" i="1"/>
  <c r="I12518" i="1" s="1"/>
  <c r="E12518" i="1"/>
  <c r="H12517" i="1"/>
  <c r="I12517" i="1" s="1"/>
  <c r="E12517" i="1"/>
  <c r="H12516" i="1"/>
  <c r="I12516" i="1" s="1"/>
  <c r="E12516" i="1"/>
  <c r="H12515" i="1"/>
  <c r="I12515" i="1" s="1"/>
  <c r="E12515" i="1"/>
  <c r="H12514" i="1"/>
  <c r="I12514" i="1" s="1"/>
  <c r="E12514" i="1"/>
  <c r="H12513" i="1"/>
  <c r="I12513" i="1" s="1"/>
  <c r="E12513" i="1"/>
  <c r="H12512" i="1"/>
  <c r="I12512" i="1" s="1"/>
  <c r="E12512" i="1"/>
  <c r="H12511" i="1"/>
  <c r="I12511" i="1" s="1"/>
  <c r="E12511" i="1"/>
  <c r="H12510" i="1"/>
  <c r="I12510" i="1" s="1"/>
  <c r="E12510" i="1"/>
  <c r="H12509" i="1"/>
  <c r="I12509" i="1" s="1"/>
  <c r="E12509" i="1"/>
  <c r="H12508" i="1"/>
  <c r="I12508" i="1" s="1"/>
  <c r="E12508" i="1"/>
  <c r="H12507" i="1"/>
  <c r="I12507" i="1" s="1"/>
  <c r="E12507" i="1"/>
  <c r="H12506" i="1"/>
  <c r="I12506" i="1" s="1"/>
  <c r="E12506" i="1"/>
  <c r="H12505" i="1"/>
  <c r="I12505" i="1" s="1"/>
  <c r="E12505" i="1"/>
  <c r="H12504" i="1"/>
  <c r="I12504" i="1" s="1"/>
  <c r="E12504" i="1"/>
  <c r="H12503" i="1"/>
  <c r="I12503" i="1" s="1"/>
  <c r="E12503" i="1"/>
  <c r="H12502" i="1"/>
  <c r="I12502" i="1" s="1"/>
  <c r="E12502" i="1"/>
  <c r="H12501" i="1"/>
  <c r="I12501" i="1" s="1"/>
  <c r="E12501" i="1"/>
  <c r="H12500" i="1"/>
  <c r="I12500" i="1" s="1"/>
  <c r="E12500" i="1"/>
  <c r="H12499" i="1"/>
  <c r="I12499" i="1" s="1"/>
  <c r="E12499" i="1"/>
  <c r="H12498" i="1"/>
  <c r="I12498" i="1" s="1"/>
  <c r="E12498" i="1"/>
  <c r="H12497" i="1"/>
  <c r="I12497" i="1" s="1"/>
  <c r="E12497" i="1"/>
  <c r="H12496" i="1"/>
  <c r="I12496" i="1" s="1"/>
  <c r="E12496" i="1"/>
  <c r="H12495" i="1"/>
  <c r="I12495" i="1" s="1"/>
  <c r="E12495" i="1"/>
  <c r="H12494" i="1"/>
  <c r="I12494" i="1" s="1"/>
  <c r="E12494" i="1"/>
  <c r="H12493" i="1"/>
  <c r="I12493" i="1" s="1"/>
  <c r="E12493" i="1"/>
  <c r="H12492" i="1"/>
  <c r="I12492" i="1" s="1"/>
  <c r="E12492" i="1"/>
  <c r="H12491" i="1"/>
  <c r="I12491" i="1" s="1"/>
  <c r="E12491" i="1"/>
  <c r="H12490" i="1"/>
  <c r="I12490" i="1" s="1"/>
  <c r="E12490" i="1"/>
  <c r="H12489" i="1"/>
  <c r="I12489" i="1" s="1"/>
  <c r="E12489" i="1"/>
  <c r="H12488" i="1"/>
  <c r="I12488" i="1" s="1"/>
  <c r="E12488" i="1"/>
  <c r="H12487" i="1"/>
  <c r="I12487" i="1" s="1"/>
  <c r="E12487" i="1"/>
  <c r="H12486" i="1"/>
  <c r="I12486" i="1" s="1"/>
  <c r="E12486" i="1"/>
  <c r="H12485" i="1"/>
  <c r="I12485" i="1" s="1"/>
  <c r="E12485" i="1"/>
  <c r="H12484" i="1"/>
  <c r="I12484" i="1" s="1"/>
  <c r="E12484" i="1"/>
  <c r="H12483" i="1"/>
  <c r="I12483" i="1" s="1"/>
  <c r="E12483" i="1"/>
  <c r="H12482" i="1"/>
  <c r="I12482" i="1" s="1"/>
  <c r="E12482" i="1"/>
  <c r="H12481" i="1"/>
  <c r="I12481" i="1" s="1"/>
  <c r="E12481" i="1"/>
  <c r="H12480" i="1"/>
  <c r="I12480" i="1" s="1"/>
  <c r="E12480" i="1"/>
  <c r="H12479" i="1"/>
  <c r="I12479" i="1" s="1"/>
  <c r="E12479" i="1"/>
  <c r="H12478" i="1"/>
  <c r="I12478" i="1" s="1"/>
  <c r="E12478" i="1"/>
  <c r="H12477" i="1"/>
  <c r="I12477" i="1" s="1"/>
  <c r="E12477" i="1"/>
  <c r="H12476" i="1"/>
  <c r="I12476" i="1" s="1"/>
  <c r="E12476" i="1"/>
  <c r="H12475" i="1"/>
  <c r="I12475" i="1" s="1"/>
  <c r="E12475" i="1"/>
  <c r="H12474" i="1"/>
  <c r="I12474" i="1" s="1"/>
  <c r="E12474" i="1"/>
  <c r="H12473" i="1"/>
  <c r="I12473" i="1" s="1"/>
  <c r="E12473" i="1"/>
  <c r="H12472" i="1"/>
  <c r="I12472" i="1" s="1"/>
  <c r="E12472" i="1"/>
  <c r="H12471" i="1"/>
  <c r="I12471" i="1" s="1"/>
  <c r="E12471" i="1"/>
  <c r="H12470" i="1"/>
  <c r="I12470" i="1" s="1"/>
  <c r="E12470" i="1"/>
  <c r="H12469" i="1"/>
  <c r="I12469" i="1" s="1"/>
  <c r="E12469" i="1"/>
  <c r="H12468" i="1"/>
  <c r="I12468" i="1" s="1"/>
  <c r="E12468" i="1"/>
  <c r="H12467" i="1"/>
  <c r="I12467" i="1" s="1"/>
  <c r="E12467" i="1"/>
  <c r="H12466" i="1"/>
  <c r="I12466" i="1" s="1"/>
  <c r="E12466" i="1"/>
  <c r="H12465" i="1"/>
  <c r="I12465" i="1" s="1"/>
  <c r="E12465" i="1"/>
  <c r="H12464" i="1"/>
  <c r="I12464" i="1" s="1"/>
  <c r="E12464" i="1"/>
  <c r="H12463" i="1"/>
  <c r="I12463" i="1" s="1"/>
  <c r="E12463" i="1"/>
  <c r="H12462" i="1"/>
  <c r="I12462" i="1" s="1"/>
  <c r="E12462" i="1"/>
  <c r="H12461" i="1"/>
  <c r="I12461" i="1" s="1"/>
  <c r="E12461" i="1"/>
  <c r="H12460" i="1"/>
  <c r="I12460" i="1" s="1"/>
  <c r="E12460" i="1"/>
  <c r="H12459" i="1"/>
  <c r="I12459" i="1" s="1"/>
  <c r="E12459" i="1"/>
  <c r="H12458" i="1"/>
  <c r="I12458" i="1" s="1"/>
  <c r="E12458" i="1"/>
  <c r="H12457" i="1"/>
  <c r="I12457" i="1" s="1"/>
  <c r="E12457" i="1"/>
  <c r="H12456" i="1"/>
  <c r="I12456" i="1" s="1"/>
  <c r="E12456" i="1"/>
  <c r="H12455" i="1"/>
  <c r="I12455" i="1" s="1"/>
  <c r="E12455" i="1"/>
  <c r="H12454" i="1"/>
  <c r="I12454" i="1" s="1"/>
  <c r="E12454" i="1"/>
  <c r="H12453" i="1"/>
  <c r="I12453" i="1" s="1"/>
  <c r="E12453" i="1"/>
  <c r="H12452" i="1"/>
  <c r="I12452" i="1" s="1"/>
  <c r="E12452" i="1"/>
  <c r="H12451" i="1"/>
  <c r="I12451" i="1" s="1"/>
  <c r="E12451" i="1"/>
  <c r="H12450" i="1"/>
  <c r="I12450" i="1" s="1"/>
  <c r="E12450" i="1"/>
  <c r="H12449" i="1"/>
  <c r="I12449" i="1" s="1"/>
  <c r="E12449" i="1"/>
  <c r="H12448" i="1"/>
  <c r="I12448" i="1" s="1"/>
  <c r="E12448" i="1"/>
  <c r="H12447" i="1"/>
  <c r="I12447" i="1" s="1"/>
  <c r="E12447" i="1"/>
  <c r="H12446" i="1"/>
  <c r="I12446" i="1" s="1"/>
  <c r="E12446" i="1"/>
  <c r="H12445" i="1"/>
  <c r="I12445" i="1" s="1"/>
  <c r="E12445" i="1"/>
  <c r="H12444" i="1"/>
  <c r="I12444" i="1" s="1"/>
  <c r="E12444" i="1"/>
  <c r="H12443" i="1"/>
  <c r="I12443" i="1" s="1"/>
  <c r="E12443" i="1"/>
  <c r="H12442" i="1"/>
  <c r="I12442" i="1" s="1"/>
  <c r="E12442" i="1"/>
  <c r="H12441" i="1"/>
  <c r="I12441" i="1" s="1"/>
  <c r="E12441" i="1"/>
  <c r="H12440" i="1"/>
  <c r="I12440" i="1" s="1"/>
  <c r="E12440" i="1"/>
  <c r="H12439" i="1"/>
  <c r="I12439" i="1" s="1"/>
  <c r="E12439" i="1"/>
  <c r="H12438" i="1"/>
  <c r="I12438" i="1" s="1"/>
  <c r="E12438" i="1"/>
  <c r="H12437" i="1"/>
  <c r="I12437" i="1" s="1"/>
  <c r="E12437" i="1"/>
  <c r="H12436" i="1"/>
  <c r="I12436" i="1" s="1"/>
  <c r="E12436" i="1"/>
  <c r="H12435" i="1"/>
  <c r="I12435" i="1" s="1"/>
  <c r="E12435" i="1"/>
  <c r="H12434" i="1"/>
  <c r="I12434" i="1" s="1"/>
  <c r="E12434" i="1"/>
  <c r="H12433" i="1"/>
  <c r="I12433" i="1" s="1"/>
  <c r="E12433" i="1"/>
  <c r="H12432" i="1"/>
  <c r="I12432" i="1" s="1"/>
  <c r="E12432" i="1"/>
  <c r="H12431" i="1"/>
  <c r="I12431" i="1" s="1"/>
  <c r="E12431" i="1"/>
  <c r="H12430" i="1"/>
  <c r="I12430" i="1" s="1"/>
  <c r="E12430" i="1"/>
  <c r="H12429" i="1"/>
  <c r="I12429" i="1" s="1"/>
  <c r="E12429" i="1"/>
  <c r="H12428" i="1"/>
  <c r="I12428" i="1" s="1"/>
  <c r="E12428" i="1"/>
  <c r="H12427" i="1"/>
  <c r="I12427" i="1" s="1"/>
  <c r="E12427" i="1"/>
  <c r="H12426" i="1"/>
  <c r="I12426" i="1" s="1"/>
  <c r="E12426" i="1"/>
  <c r="H12425" i="1"/>
  <c r="I12425" i="1" s="1"/>
  <c r="E12425" i="1"/>
  <c r="H12424" i="1"/>
  <c r="I12424" i="1" s="1"/>
  <c r="E12424" i="1"/>
  <c r="H12423" i="1"/>
  <c r="I12423" i="1" s="1"/>
  <c r="E12423" i="1"/>
  <c r="H12422" i="1"/>
  <c r="I12422" i="1" s="1"/>
  <c r="E12422" i="1"/>
  <c r="H12421" i="1"/>
  <c r="I12421" i="1" s="1"/>
  <c r="E12421" i="1"/>
  <c r="H12420" i="1"/>
  <c r="I12420" i="1" s="1"/>
  <c r="E12420" i="1"/>
  <c r="H12419" i="1"/>
  <c r="I12419" i="1" s="1"/>
  <c r="E12419" i="1"/>
  <c r="H12418" i="1"/>
  <c r="I12418" i="1" s="1"/>
  <c r="E12418" i="1"/>
  <c r="H12417" i="1"/>
  <c r="I12417" i="1" s="1"/>
  <c r="E12417" i="1"/>
  <c r="H12416" i="1"/>
  <c r="I12416" i="1" s="1"/>
  <c r="E12416" i="1"/>
  <c r="H12415" i="1"/>
  <c r="I12415" i="1" s="1"/>
  <c r="E12415" i="1"/>
  <c r="H12414" i="1"/>
  <c r="I12414" i="1" s="1"/>
  <c r="E12414" i="1"/>
  <c r="H12413" i="1"/>
  <c r="I12413" i="1" s="1"/>
  <c r="E12413" i="1"/>
  <c r="H12412" i="1"/>
  <c r="I12412" i="1" s="1"/>
  <c r="E12412" i="1"/>
  <c r="H12411" i="1"/>
  <c r="I12411" i="1" s="1"/>
  <c r="E12411" i="1"/>
  <c r="H12410" i="1"/>
  <c r="I12410" i="1" s="1"/>
  <c r="E12410" i="1"/>
  <c r="H12409" i="1"/>
  <c r="I12409" i="1" s="1"/>
  <c r="E12409" i="1"/>
  <c r="H12408" i="1"/>
  <c r="I12408" i="1" s="1"/>
  <c r="E12408" i="1"/>
  <c r="H12407" i="1"/>
  <c r="I12407" i="1" s="1"/>
  <c r="E12407" i="1"/>
  <c r="H12406" i="1"/>
  <c r="I12406" i="1" s="1"/>
  <c r="E12406" i="1"/>
  <c r="H12405" i="1"/>
  <c r="I12405" i="1" s="1"/>
  <c r="E12405" i="1"/>
  <c r="H12404" i="1"/>
  <c r="I12404" i="1" s="1"/>
  <c r="E12404" i="1"/>
  <c r="H12403" i="1"/>
  <c r="I12403" i="1" s="1"/>
  <c r="E12403" i="1"/>
  <c r="H12402" i="1"/>
  <c r="I12402" i="1" s="1"/>
  <c r="E12402" i="1"/>
  <c r="H12401" i="1"/>
  <c r="I12401" i="1" s="1"/>
  <c r="E12401" i="1"/>
  <c r="H12400" i="1"/>
  <c r="I12400" i="1" s="1"/>
  <c r="E12400" i="1"/>
  <c r="H12399" i="1"/>
  <c r="I12399" i="1" s="1"/>
  <c r="E12399" i="1"/>
  <c r="H12398" i="1"/>
  <c r="I12398" i="1" s="1"/>
  <c r="E12398" i="1"/>
  <c r="H12397" i="1"/>
  <c r="I12397" i="1" s="1"/>
  <c r="E12397" i="1"/>
  <c r="H12396" i="1"/>
  <c r="I12396" i="1" s="1"/>
  <c r="E12396" i="1"/>
  <c r="H12395" i="1"/>
  <c r="I12395" i="1" s="1"/>
  <c r="E12395" i="1"/>
  <c r="H12394" i="1"/>
  <c r="I12394" i="1" s="1"/>
  <c r="E12394" i="1"/>
  <c r="H12393" i="1"/>
  <c r="I12393" i="1" s="1"/>
  <c r="E12393" i="1"/>
  <c r="H12392" i="1"/>
  <c r="I12392" i="1" s="1"/>
  <c r="E12392" i="1"/>
  <c r="H12391" i="1"/>
  <c r="I12391" i="1" s="1"/>
  <c r="E12391" i="1"/>
  <c r="H12390" i="1"/>
  <c r="I12390" i="1" s="1"/>
  <c r="E12390" i="1"/>
  <c r="H12389" i="1"/>
  <c r="I12389" i="1" s="1"/>
  <c r="E12389" i="1"/>
  <c r="H12388" i="1"/>
  <c r="I12388" i="1" s="1"/>
  <c r="E12388" i="1"/>
  <c r="H12387" i="1"/>
  <c r="I12387" i="1" s="1"/>
  <c r="E12387" i="1"/>
  <c r="H12386" i="1"/>
  <c r="I12386" i="1" s="1"/>
  <c r="E12386" i="1"/>
  <c r="H12385" i="1"/>
  <c r="I12385" i="1" s="1"/>
  <c r="E12385" i="1"/>
  <c r="H12384" i="1"/>
  <c r="I12384" i="1" s="1"/>
  <c r="E12384" i="1"/>
  <c r="H12383" i="1"/>
  <c r="I12383" i="1" s="1"/>
  <c r="E12383" i="1"/>
  <c r="H12382" i="1"/>
  <c r="I12382" i="1" s="1"/>
  <c r="E12382" i="1"/>
  <c r="H12381" i="1"/>
  <c r="I12381" i="1" s="1"/>
  <c r="E12381" i="1"/>
  <c r="H12380" i="1"/>
  <c r="I12380" i="1" s="1"/>
  <c r="E12380" i="1"/>
  <c r="H12379" i="1"/>
  <c r="I12379" i="1" s="1"/>
  <c r="E12379" i="1"/>
  <c r="H12378" i="1"/>
  <c r="I12378" i="1" s="1"/>
  <c r="E12378" i="1"/>
  <c r="H12377" i="1"/>
  <c r="I12377" i="1" s="1"/>
  <c r="E12377" i="1"/>
  <c r="H12376" i="1"/>
  <c r="I12376" i="1" s="1"/>
  <c r="E12376" i="1"/>
  <c r="H12375" i="1"/>
  <c r="I12375" i="1" s="1"/>
  <c r="E12375" i="1"/>
  <c r="H12374" i="1"/>
  <c r="I12374" i="1" s="1"/>
  <c r="E12374" i="1"/>
  <c r="H12373" i="1"/>
  <c r="I12373" i="1" s="1"/>
  <c r="E12373" i="1"/>
  <c r="H12372" i="1"/>
  <c r="I12372" i="1" s="1"/>
  <c r="E12372" i="1"/>
  <c r="H12371" i="1"/>
  <c r="I12371" i="1" s="1"/>
  <c r="E12371" i="1"/>
  <c r="H12370" i="1"/>
  <c r="I12370" i="1" s="1"/>
  <c r="E12370" i="1"/>
  <c r="H12369" i="1"/>
  <c r="I12369" i="1" s="1"/>
  <c r="E12369" i="1"/>
  <c r="H12368" i="1"/>
  <c r="I12368" i="1" s="1"/>
  <c r="E12368" i="1"/>
  <c r="H12367" i="1"/>
  <c r="I12367" i="1" s="1"/>
  <c r="E12367" i="1"/>
  <c r="H12366" i="1"/>
  <c r="I12366" i="1" s="1"/>
  <c r="E12366" i="1"/>
  <c r="H12365" i="1"/>
  <c r="I12365" i="1" s="1"/>
  <c r="E12365" i="1"/>
  <c r="H12364" i="1"/>
  <c r="I12364" i="1" s="1"/>
  <c r="E12364" i="1"/>
  <c r="H12363" i="1"/>
  <c r="I12363" i="1" s="1"/>
  <c r="E12363" i="1"/>
  <c r="H12362" i="1"/>
  <c r="I12362" i="1" s="1"/>
  <c r="E12362" i="1"/>
  <c r="H12361" i="1"/>
  <c r="I12361" i="1" s="1"/>
  <c r="E12361" i="1"/>
  <c r="H12360" i="1"/>
  <c r="I12360" i="1" s="1"/>
  <c r="E12360" i="1"/>
  <c r="H12359" i="1"/>
  <c r="I12359" i="1" s="1"/>
  <c r="E12359" i="1"/>
  <c r="H12358" i="1"/>
  <c r="I12358" i="1" s="1"/>
  <c r="E12358" i="1"/>
  <c r="H12357" i="1"/>
  <c r="I12357" i="1" s="1"/>
  <c r="E12357" i="1"/>
  <c r="H12356" i="1"/>
  <c r="I12356" i="1" s="1"/>
  <c r="E12356" i="1"/>
  <c r="H12355" i="1"/>
  <c r="I12355" i="1" s="1"/>
  <c r="E12355" i="1"/>
  <c r="H12354" i="1"/>
  <c r="I12354" i="1" s="1"/>
  <c r="E12354" i="1"/>
  <c r="H12353" i="1"/>
  <c r="I12353" i="1" s="1"/>
  <c r="E12353" i="1"/>
  <c r="H12352" i="1"/>
  <c r="I12352" i="1" s="1"/>
  <c r="E12352" i="1"/>
  <c r="H12351" i="1"/>
  <c r="I12351" i="1" s="1"/>
  <c r="E12351" i="1"/>
  <c r="H12350" i="1"/>
  <c r="I12350" i="1" s="1"/>
  <c r="E12350" i="1"/>
  <c r="H12349" i="1"/>
  <c r="I12349" i="1" s="1"/>
  <c r="E12349" i="1"/>
  <c r="H12348" i="1"/>
  <c r="I12348" i="1" s="1"/>
  <c r="E12348" i="1"/>
  <c r="H12347" i="1"/>
  <c r="I12347" i="1" s="1"/>
  <c r="E12347" i="1"/>
  <c r="H12346" i="1"/>
  <c r="I12346" i="1" s="1"/>
  <c r="E12346" i="1"/>
  <c r="H12345" i="1"/>
  <c r="I12345" i="1" s="1"/>
  <c r="E12345" i="1"/>
  <c r="H12344" i="1"/>
  <c r="I12344" i="1" s="1"/>
  <c r="E12344" i="1"/>
  <c r="H12343" i="1"/>
  <c r="I12343" i="1" s="1"/>
  <c r="E12343" i="1"/>
  <c r="H12342" i="1"/>
  <c r="I12342" i="1" s="1"/>
  <c r="E12342" i="1"/>
  <c r="H12341" i="1"/>
  <c r="I12341" i="1" s="1"/>
  <c r="E12341" i="1"/>
  <c r="H12340" i="1"/>
  <c r="I12340" i="1" s="1"/>
  <c r="E12340" i="1"/>
  <c r="H12339" i="1"/>
  <c r="I12339" i="1" s="1"/>
  <c r="E12339" i="1"/>
  <c r="H12338" i="1"/>
  <c r="I12338" i="1" s="1"/>
  <c r="E12338" i="1"/>
  <c r="H12337" i="1"/>
  <c r="I12337" i="1" s="1"/>
  <c r="E12337" i="1"/>
  <c r="H12336" i="1"/>
  <c r="I12336" i="1" s="1"/>
  <c r="E12336" i="1"/>
  <c r="H12335" i="1"/>
  <c r="I12335" i="1" s="1"/>
  <c r="E12335" i="1"/>
  <c r="H12334" i="1"/>
  <c r="I12334" i="1" s="1"/>
  <c r="E12334" i="1"/>
  <c r="H12333" i="1"/>
  <c r="I12333" i="1" s="1"/>
  <c r="E12333" i="1"/>
  <c r="H12332" i="1"/>
  <c r="I12332" i="1" s="1"/>
  <c r="E12332" i="1"/>
  <c r="H12331" i="1"/>
  <c r="I12331" i="1" s="1"/>
  <c r="E12331" i="1"/>
  <c r="H12330" i="1"/>
  <c r="I12330" i="1" s="1"/>
  <c r="E12330" i="1"/>
  <c r="H12329" i="1"/>
  <c r="I12329" i="1" s="1"/>
  <c r="E12329" i="1"/>
  <c r="H12328" i="1"/>
  <c r="I12328" i="1" s="1"/>
  <c r="E12328" i="1"/>
  <c r="H12327" i="1"/>
  <c r="I12327" i="1" s="1"/>
  <c r="E12327" i="1"/>
  <c r="H12326" i="1"/>
  <c r="I12326" i="1" s="1"/>
  <c r="E12326" i="1"/>
  <c r="H12325" i="1"/>
  <c r="I12325" i="1" s="1"/>
  <c r="E12325" i="1"/>
  <c r="H12324" i="1"/>
  <c r="I12324" i="1" s="1"/>
  <c r="E12324" i="1"/>
  <c r="H12323" i="1"/>
  <c r="I12323" i="1" s="1"/>
  <c r="E12323" i="1"/>
  <c r="H12322" i="1"/>
  <c r="I12322" i="1" s="1"/>
  <c r="E12322" i="1"/>
  <c r="H12321" i="1"/>
  <c r="I12321" i="1" s="1"/>
  <c r="E12321" i="1"/>
  <c r="H12320" i="1"/>
  <c r="I12320" i="1" s="1"/>
  <c r="E12320" i="1"/>
  <c r="H12319" i="1"/>
  <c r="I12319" i="1" s="1"/>
  <c r="E12319" i="1"/>
  <c r="H12318" i="1"/>
  <c r="I12318" i="1" s="1"/>
  <c r="E12318" i="1"/>
  <c r="H12317" i="1"/>
  <c r="I12317" i="1" s="1"/>
  <c r="E12317" i="1"/>
  <c r="H12316" i="1"/>
  <c r="I12316" i="1" s="1"/>
  <c r="E12316" i="1"/>
  <c r="H12315" i="1"/>
  <c r="I12315" i="1" s="1"/>
  <c r="E12315" i="1"/>
  <c r="H12314" i="1"/>
  <c r="I12314" i="1" s="1"/>
  <c r="E12314" i="1"/>
  <c r="H12313" i="1"/>
  <c r="I12313" i="1" s="1"/>
  <c r="E12313" i="1"/>
  <c r="H12312" i="1"/>
  <c r="I12312" i="1" s="1"/>
  <c r="E12312" i="1"/>
  <c r="H12311" i="1"/>
  <c r="I12311" i="1" s="1"/>
  <c r="E12311" i="1"/>
  <c r="H12310" i="1"/>
  <c r="I12310" i="1" s="1"/>
  <c r="E12310" i="1"/>
  <c r="H12309" i="1"/>
  <c r="I12309" i="1" s="1"/>
  <c r="E12309" i="1"/>
  <c r="H12308" i="1"/>
  <c r="I12308" i="1" s="1"/>
  <c r="E12308" i="1"/>
  <c r="H12307" i="1"/>
  <c r="I12307" i="1" s="1"/>
  <c r="E12307" i="1"/>
  <c r="H12306" i="1"/>
  <c r="I12306" i="1" s="1"/>
  <c r="E12306" i="1"/>
  <c r="H12305" i="1"/>
  <c r="I12305" i="1" s="1"/>
  <c r="E12305" i="1"/>
  <c r="H12304" i="1"/>
  <c r="I12304" i="1" s="1"/>
  <c r="E12304" i="1"/>
  <c r="H12303" i="1"/>
  <c r="I12303" i="1" s="1"/>
  <c r="E12303" i="1"/>
  <c r="H12302" i="1"/>
  <c r="I12302" i="1" s="1"/>
  <c r="E12302" i="1"/>
  <c r="H12301" i="1"/>
  <c r="I12301" i="1" s="1"/>
  <c r="E12301" i="1"/>
  <c r="H12300" i="1"/>
  <c r="I12300" i="1" s="1"/>
  <c r="E12300" i="1"/>
  <c r="H12299" i="1"/>
  <c r="I12299" i="1" s="1"/>
  <c r="E12299" i="1"/>
  <c r="H12298" i="1"/>
  <c r="I12298" i="1" s="1"/>
  <c r="E12298" i="1"/>
  <c r="H12297" i="1"/>
  <c r="I12297" i="1" s="1"/>
  <c r="E12297" i="1"/>
  <c r="H12296" i="1"/>
  <c r="I12296" i="1" s="1"/>
  <c r="E12296" i="1"/>
  <c r="H12295" i="1"/>
  <c r="I12295" i="1" s="1"/>
  <c r="E12295" i="1"/>
  <c r="H12294" i="1"/>
  <c r="I12294" i="1" s="1"/>
  <c r="E12294" i="1"/>
  <c r="H12293" i="1"/>
  <c r="I12293" i="1" s="1"/>
  <c r="E12293" i="1"/>
  <c r="H12292" i="1"/>
  <c r="I12292" i="1" s="1"/>
  <c r="E12292" i="1"/>
  <c r="H12291" i="1"/>
  <c r="I12291" i="1" s="1"/>
  <c r="E12291" i="1"/>
  <c r="H12290" i="1"/>
  <c r="I12290" i="1" s="1"/>
  <c r="E12290" i="1"/>
  <c r="H12289" i="1"/>
  <c r="I12289" i="1" s="1"/>
  <c r="E12289" i="1"/>
  <c r="H12288" i="1"/>
  <c r="I12288" i="1" s="1"/>
  <c r="E12288" i="1"/>
  <c r="H12287" i="1"/>
  <c r="I12287" i="1" s="1"/>
  <c r="E12287" i="1"/>
  <c r="H12286" i="1"/>
  <c r="I12286" i="1" s="1"/>
  <c r="E12286" i="1"/>
  <c r="H12285" i="1"/>
  <c r="I12285" i="1" s="1"/>
  <c r="E12285" i="1"/>
  <c r="H12284" i="1"/>
  <c r="I12284" i="1" s="1"/>
  <c r="E12284" i="1"/>
  <c r="H12283" i="1"/>
  <c r="I12283" i="1" s="1"/>
  <c r="E12283" i="1"/>
  <c r="H12282" i="1"/>
  <c r="I12282" i="1" s="1"/>
  <c r="E12282" i="1"/>
  <c r="H12281" i="1"/>
  <c r="I12281" i="1" s="1"/>
  <c r="E12281" i="1"/>
  <c r="H12280" i="1"/>
  <c r="I12280" i="1" s="1"/>
  <c r="E12280" i="1"/>
  <c r="H12279" i="1"/>
  <c r="I12279" i="1" s="1"/>
  <c r="E12279" i="1"/>
  <c r="H12278" i="1"/>
  <c r="I12278" i="1" s="1"/>
  <c r="E12278" i="1"/>
  <c r="H12277" i="1"/>
  <c r="I12277" i="1" s="1"/>
  <c r="E12277" i="1"/>
  <c r="H12276" i="1"/>
  <c r="I12276" i="1" s="1"/>
  <c r="E12276" i="1"/>
  <c r="H12275" i="1"/>
  <c r="I12275" i="1" s="1"/>
  <c r="E12275" i="1"/>
  <c r="H12274" i="1"/>
  <c r="I12274" i="1" s="1"/>
  <c r="E12274" i="1"/>
  <c r="H12273" i="1"/>
  <c r="I12273" i="1" s="1"/>
  <c r="E12273" i="1"/>
  <c r="H12272" i="1"/>
  <c r="I12272" i="1" s="1"/>
  <c r="E12272" i="1"/>
  <c r="H12271" i="1"/>
  <c r="I12271" i="1" s="1"/>
  <c r="E12271" i="1"/>
  <c r="H12270" i="1"/>
  <c r="I12270" i="1" s="1"/>
  <c r="E12270" i="1"/>
  <c r="H12269" i="1"/>
  <c r="I12269" i="1" s="1"/>
  <c r="E12269" i="1"/>
  <c r="H12268" i="1"/>
  <c r="I12268" i="1" s="1"/>
  <c r="E12268" i="1"/>
  <c r="H12267" i="1"/>
  <c r="I12267" i="1" s="1"/>
  <c r="E12267" i="1"/>
  <c r="H12266" i="1"/>
  <c r="I12266" i="1" s="1"/>
  <c r="E12266" i="1"/>
  <c r="H12265" i="1"/>
  <c r="I12265" i="1" s="1"/>
  <c r="E12265" i="1"/>
  <c r="H12264" i="1"/>
  <c r="I12264" i="1" s="1"/>
  <c r="E12264" i="1"/>
  <c r="H12263" i="1"/>
  <c r="I12263" i="1" s="1"/>
  <c r="E12263" i="1"/>
  <c r="H12262" i="1"/>
  <c r="I12262" i="1" s="1"/>
  <c r="E12262" i="1"/>
  <c r="H12261" i="1"/>
  <c r="I12261" i="1" s="1"/>
  <c r="E12261" i="1"/>
  <c r="H12260" i="1"/>
  <c r="I12260" i="1" s="1"/>
  <c r="E12260" i="1"/>
  <c r="H12259" i="1"/>
  <c r="I12259" i="1" s="1"/>
  <c r="E12259" i="1"/>
  <c r="H12258" i="1"/>
  <c r="I12258" i="1" s="1"/>
  <c r="E12258" i="1"/>
  <c r="H12257" i="1"/>
  <c r="I12257" i="1" s="1"/>
  <c r="E12257" i="1"/>
  <c r="H12256" i="1"/>
  <c r="I12256" i="1" s="1"/>
  <c r="E12256" i="1"/>
  <c r="H12255" i="1"/>
  <c r="I12255" i="1" s="1"/>
  <c r="E12255" i="1"/>
  <c r="H12254" i="1"/>
  <c r="I12254" i="1" s="1"/>
  <c r="E12254" i="1"/>
  <c r="H12253" i="1"/>
  <c r="I12253" i="1" s="1"/>
  <c r="E12253" i="1"/>
  <c r="H12252" i="1"/>
  <c r="I12252" i="1" s="1"/>
  <c r="E12252" i="1"/>
  <c r="H12251" i="1"/>
  <c r="I12251" i="1" s="1"/>
  <c r="E12251" i="1"/>
  <c r="H12250" i="1"/>
  <c r="I12250" i="1" s="1"/>
  <c r="E12250" i="1"/>
  <c r="H12249" i="1"/>
  <c r="I12249" i="1" s="1"/>
  <c r="E12249" i="1"/>
  <c r="H12248" i="1"/>
  <c r="I12248" i="1" s="1"/>
  <c r="E12248" i="1"/>
  <c r="H12247" i="1"/>
  <c r="I12247" i="1" s="1"/>
  <c r="E12247" i="1"/>
  <c r="H12246" i="1"/>
  <c r="I12246" i="1" s="1"/>
  <c r="E12246" i="1"/>
  <c r="H12245" i="1"/>
  <c r="I12245" i="1" s="1"/>
  <c r="E12245" i="1"/>
  <c r="H12244" i="1"/>
  <c r="I12244" i="1" s="1"/>
  <c r="E12244" i="1"/>
  <c r="H12243" i="1"/>
  <c r="I12243" i="1" s="1"/>
  <c r="E12243" i="1"/>
  <c r="H12242" i="1"/>
  <c r="I12242" i="1" s="1"/>
  <c r="E12242" i="1"/>
  <c r="H12241" i="1"/>
  <c r="I12241" i="1" s="1"/>
  <c r="E12241" i="1"/>
  <c r="H12240" i="1"/>
  <c r="I12240" i="1" s="1"/>
  <c r="E12240" i="1"/>
  <c r="H12239" i="1"/>
  <c r="I12239" i="1" s="1"/>
  <c r="E12239" i="1"/>
  <c r="H12238" i="1"/>
  <c r="I12238" i="1" s="1"/>
  <c r="E12238" i="1"/>
  <c r="H12237" i="1"/>
  <c r="I12237" i="1" s="1"/>
  <c r="E12237" i="1"/>
  <c r="H12236" i="1"/>
  <c r="I12236" i="1" s="1"/>
  <c r="E12236" i="1"/>
  <c r="H12235" i="1"/>
  <c r="I12235" i="1" s="1"/>
  <c r="E12235" i="1"/>
  <c r="H12234" i="1"/>
  <c r="I12234" i="1" s="1"/>
  <c r="E12234" i="1"/>
  <c r="H12233" i="1"/>
  <c r="I12233" i="1" s="1"/>
  <c r="E12233" i="1"/>
  <c r="H12232" i="1"/>
  <c r="I12232" i="1" s="1"/>
  <c r="E12232" i="1"/>
  <c r="H12231" i="1"/>
  <c r="I12231" i="1" s="1"/>
  <c r="E12231" i="1"/>
  <c r="H12230" i="1"/>
  <c r="I12230" i="1" s="1"/>
  <c r="E12230" i="1"/>
  <c r="H12229" i="1"/>
  <c r="I12229" i="1" s="1"/>
  <c r="E12229" i="1"/>
  <c r="H12228" i="1"/>
  <c r="I12228" i="1" s="1"/>
  <c r="E12228" i="1"/>
  <c r="H12227" i="1"/>
  <c r="I12227" i="1" s="1"/>
  <c r="E12227" i="1"/>
  <c r="H12226" i="1"/>
  <c r="I12226" i="1" s="1"/>
  <c r="E12226" i="1"/>
  <c r="H12225" i="1"/>
  <c r="I12225" i="1" s="1"/>
  <c r="E12225" i="1"/>
  <c r="H12224" i="1"/>
  <c r="I12224" i="1" s="1"/>
  <c r="E12224" i="1"/>
  <c r="H12223" i="1"/>
  <c r="I12223" i="1" s="1"/>
  <c r="E12223" i="1"/>
  <c r="H12222" i="1"/>
  <c r="I12222" i="1" s="1"/>
  <c r="E12222" i="1"/>
  <c r="H12221" i="1"/>
  <c r="I12221" i="1" s="1"/>
  <c r="E12221" i="1"/>
  <c r="H12220" i="1"/>
  <c r="I12220" i="1" s="1"/>
  <c r="E12220" i="1"/>
  <c r="H12219" i="1"/>
  <c r="I12219" i="1" s="1"/>
  <c r="E12219" i="1"/>
  <c r="H12218" i="1"/>
  <c r="I12218" i="1" s="1"/>
  <c r="E12218" i="1"/>
  <c r="H12217" i="1"/>
  <c r="I12217" i="1" s="1"/>
  <c r="E12217" i="1"/>
  <c r="H12216" i="1"/>
  <c r="I12216" i="1" s="1"/>
  <c r="E12216" i="1"/>
  <c r="H12215" i="1"/>
  <c r="I12215" i="1" s="1"/>
  <c r="E12215" i="1"/>
  <c r="H12214" i="1"/>
  <c r="I12214" i="1" s="1"/>
  <c r="E12214" i="1"/>
  <c r="H12213" i="1"/>
  <c r="I12213" i="1" s="1"/>
  <c r="E12213" i="1"/>
  <c r="H12212" i="1"/>
  <c r="I12212" i="1" s="1"/>
  <c r="E12212" i="1"/>
  <c r="H12211" i="1"/>
  <c r="I12211" i="1" s="1"/>
  <c r="E12211" i="1"/>
  <c r="H12210" i="1"/>
  <c r="I12210" i="1" s="1"/>
  <c r="E12210" i="1"/>
  <c r="H12209" i="1"/>
  <c r="I12209" i="1" s="1"/>
  <c r="E12209" i="1"/>
  <c r="H12208" i="1"/>
  <c r="I12208" i="1" s="1"/>
  <c r="E12208" i="1"/>
  <c r="H12207" i="1"/>
  <c r="I12207" i="1" s="1"/>
  <c r="E12207" i="1"/>
  <c r="H12206" i="1"/>
  <c r="I12206" i="1" s="1"/>
  <c r="E12206" i="1"/>
  <c r="H12205" i="1"/>
  <c r="I12205" i="1" s="1"/>
  <c r="E12205" i="1"/>
  <c r="H12204" i="1"/>
  <c r="I12204" i="1" s="1"/>
  <c r="E12204" i="1"/>
  <c r="H12203" i="1"/>
  <c r="I12203" i="1" s="1"/>
  <c r="E12203" i="1"/>
  <c r="H12202" i="1"/>
  <c r="I12202" i="1" s="1"/>
  <c r="E12202" i="1"/>
  <c r="H12201" i="1"/>
  <c r="I12201" i="1" s="1"/>
  <c r="E12201" i="1"/>
  <c r="H12200" i="1"/>
  <c r="I12200" i="1" s="1"/>
  <c r="E12200" i="1"/>
  <c r="H12199" i="1"/>
  <c r="I12199" i="1" s="1"/>
  <c r="E12199" i="1"/>
  <c r="H12198" i="1"/>
  <c r="I12198" i="1" s="1"/>
  <c r="E12198" i="1"/>
  <c r="H12197" i="1"/>
  <c r="I12197" i="1" s="1"/>
  <c r="E12197" i="1"/>
  <c r="H12196" i="1"/>
  <c r="I12196" i="1" s="1"/>
  <c r="E12196" i="1"/>
  <c r="H12195" i="1"/>
  <c r="I12195" i="1" s="1"/>
  <c r="E12195" i="1"/>
  <c r="H12194" i="1"/>
  <c r="I12194" i="1" s="1"/>
  <c r="E12194" i="1"/>
  <c r="H12193" i="1"/>
  <c r="I12193" i="1" s="1"/>
  <c r="E12193" i="1"/>
  <c r="H12192" i="1"/>
  <c r="I12192" i="1" s="1"/>
  <c r="E12192" i="1"/>
  <c r="H12191" i="1"/>
  <c r="I12191" i="1" s="1"/>
  <c r="E12191" i="1"/>
  <c r="H12190" i="1"/>
  <c r="I12190" i="1" s="1"/>
  <c r="E12190" i="1"/>
  <c r="H12189" i="1"/>
  <c r="I12189" i="1" s="1"/>
  <c r="E12189" i="1"/>
  <c r="H12188" i="1"/>
  <c r="I12188" i="1" s="1"/>
  <c r="E12188" i="1"/>
  <c r="H12187" i="1"/>
  <c r="I12187" i="1" s="1"/>
  <c r="E12187" i="1"/>
  <c r="H12186" i="1"/>
  <c r="I12186" i="1" s="1"/>
  <c r="E12186" i="1"/>
  <c r="H12185" i="1"/>
  <c r="I12185" i="1" s="1"/>
  <c r="E12185" i="1"/>
  <c r="H12184" i="1"/>
  <c r="I12184" i="1" s="1"/>
  <c r="E12184" i="1"/>
  <c r="H12183" i="1"/>
  <c r="I12183" i="1" s="1"/>
  <c r="E12183" i="1"/>
  <c r="H12182" i="1"/>
  <c r="I12182" i="1" s="1"/>
  <c r="E12182" i="1"/>
  <c r="H12181" i="1"/>
  <c r="I12181" i="1" s="1"/>
  <c r="E12181" i="1"/>
  <c r="H12180" i="1"/>
  <c r="I12180" i="1" s="1"/>
  <c r="E12180" i="1"/>
  <c r="H12179" i="1"/>
  <c r="I12179" i="1" s="1"/>
  <c r="E12179" i="1"/>
  <c r="H12178" i="1"/>
  <c r="I12178" i="1" s="1"/>
  <c r="E12178" i="1"/>
  <c r="H12177" i="1"/>
  <c r="I12177" i="1" s="1"/>
  <c r="E12177" i="1"/>
  <c r="H12176" i="1"/>
  <c r="I12176" i="1" s="1"/>
  <c r="E12176" i="1"/>
  <c r="H12175" i="1"/>
  <c r="I12175" i="1" s="1"/>
  <c r="E12175" i="1"/>
  <c r="H12174" i="1"/>
  <c r="I12174" i="1" s="1"/>
  <c r="E12174" i="1"/>
  <c r="H12173" i="1"/>
  <c r="I12173" i="1" s="1"/>
  <c r="E12173" i="1"/>
  <c r="H12172" i="1"/>
  <c r="I12172" i="1" s="1"/>
  <c r="E12172" i="1"/>
  <c r="H12171" i="1"/>
  <c r="I12171" i="1" s="1"/>
  <c r="E12171" i="1"/>
  <c r="H12170" i="1"/>
  <c r="I12170" i="1" s="1"/>
  <c r="E12170" i="1"/>
  <c r="H12169" i="1"/>
  <c r="I12169" i="1" s="1"/>
  <c r="E12169" i="1"/>
  <c r="H12168" i="1"/>
  <c r="I12168" i="1" s="1"/>
  <c r="E12168" i="1"/>
  <c r="H12167" i="1"/>
  <c r="I12167" i="1" s="1"/>
  <c r="E12167" i="1"/>
  <c r="H12166" i="1"/>
  <c r="I12166" i="1" s="1"/>
  <c r="E12166" i="1"/>
  <c r="H12165" i="1"/>
  <c r="I12165" i="1" s="1"/>
  <c r="E12165" i="1"/>
  <c r="H12164" i="1"/>
  <c r="I12164" i="1" s="1"/>
  <c r="E12164" i="1"/>
  <c r="H12163" i="1"/>
  <c r="I12163" i="1" s="1"/>
  <c r="E12163" i="1"/>
  <c r="H12162" i="1"/>
  <c r="I12162" i="1" s="1"/>
  <c r="E12162" i="1"/>
  <c r="H12161" i="1"/>
  <c r="I12161" i="1" s="1"/>
  <c r="E12161" i="1"/>
  <c r="H12160" i="1"/>
  <c r="I12160" i="1" s="1"/>
  <c r="E12160" i="1"/>
  <c r="H12159" i="1"/>
  <c r="I12159" i="1" s="1"/>
  <c r="E12159" i="1"/>
  <c r="H12158" i="1"/>
  <c r="I12158" i="1" s="1"/>
  <c r="E12158" i="1"/>
  <c r="H12157" i="1"/>
  <c r="I12157" i="1" s="1"/>
  <c r="E12157" i="1"/>
  <c r="H12156" i="1"/>
  <c r="I12156" i="1" s="1"/>
  <c r="E12156" i="1"/>
  <c r="H12155" i="1"/>
  <c r="I12155" i="1" s="1"/>
  <c r="E12155" i="1"/>
  <c r="H12154" i="1"/>
  <c r="I12154" i="1" s="1"/>
  <c r="E12154" i="1"/>
  <c r="H12153" i="1"/>
  <c r="I12153" i="1" s="1"/>
  <c r="E12153" i="1"/>
  <c r="H12152" i="1"/>
  <c r="I12152" i="1" s="1"/>
  <c r="E12152" i="1"/>
  <c r="H12151" i="1"/>
  <c r="I12151" i="1" s="1"/>
  <c r="E12151" i="1"/>
  <c r="H12150" i="1"/>
  <c r="I12150" i="1" s="1"/>
  <c r="E12150" i="1"/>
  <c r="H12149" i="1"/>
  <c r="I12149" i="1" s="1"/>
  <c r="E12149" i="1"/>
  <c r="H12148" i="1"/>
  <c r="I12148" i="1" s="1"/>
  <c r="E12148" i="1"/>
  <c r="H12147" i="1"/>
  <c r="I12147" i="1" s="1"/>
  <c r="E12147" i="1"/>
  <c r="H12146" i="1"/>
  <c r="I12146" i="1" s="1"/>
  <c r="E12146" i="1"/>
  <c r="H12145" i="1"/>
  <c r="I12145" i="1" s="1"/>
  <c r="E12145" i="1"/>
  <c r="H12144" i="1"/>
  <c r="I12144" i="1" s="1"/>
  <c r="E12144" i="1"/>
  <c r="H12143" i="1"/>
  <c r="I12143" i="1" s="1"/>
  <c r="E12143" i="1"/>
  <c r="H12142" i="1"/>
  <c r="I12142" i="1" s="1"/>
  <c r="E12142" i="1"/>
  <c r="H12141" i="1"/>
  <c r="I12141" i="1" s="1"/>
  <c r="E12141" i="1"/>
  <c r="H12140" i="1"/>
  <c r="I12140" i="1" s="1"/>
  <c r="E12140" i="1"/>
  <c r="H12139" i="1"/>
  <c r="I12139" i="1" s="1"/>
  <c r="E12139" i="1"/>
  <c r="H12138" i="1"/>
  <c r="I12138" i="1" s="1"/>
  <c r="E12138" i="1"/>
  <c r="H12137" i="1"/>
  <c r="I12137" i="1" s="1"/>
  <c r="E12137" i="1"/>
  <c r="H12136" i="1"/>
  <c r="I12136" i="1" s="1"/>
  <c r="E12136" i="1"/>
  <c r="H12135" i="1"/>
  <c r="I12135" i="1" s="1"/>
  <c r="E12135" i="1"/>
  <c r="H12134" i="1"/>
  <c r="I12134" i="1" s="1"/>
  <c r="E12134" i="1"/>
  <c r="H12133" i="1"/>
  <c r="I12133" i="1" s="1"/>
  <c r="E12133" i="1"/>
  <c r="H12132" i="1"/>
  <c r="I12132" i="1" s="1"/>
  <c r="E12132" i="1"/>
  <c r="H12131" i="1"/>
  <c r="I12131" i="1" s="1"/>
  <c r="E12131" i="1"/>
  <c r="H12130" i="1"/>
  <c r="I12130" i="1" s="1"/>
  <c r="E12130" i="1"/>
  <c r="H12129" i="1"/>
  <c r="I12129" i="1" s="1"/>
  <c r="E12129" i="1"/>
  <c r="H12128" i="1"/>
  <c r="I12128" i="1" s="1"/>
  <c r="E12128" i="1"/>
  <c r="H12127" i="1"/>
  <c r="I12127" i="1" s="1"/>
  <c r="E12127" i="1"/>
  <c r="H12126" i="1"/>
  <c r="I12126" i="1" s="1"/>
  <c r="E12126" i="1"/>
  <c r="H12125" i="1"/>
  <c r="I12125" i="1" s="1"/>
  <c r="E12125" i="1"/>
  <c r="H12124" i="1"/>
  <c r="I12124" i="1" s="1"/>
  <c r="E12124" i="1"/>
  <c r="H12123" i="1"/>
  <c r="I12123" i="1" s="1"/>
  <c r="E12123" i="1"/>
  <c r="H12122" i="1"/>
  <c r="I12122" i="1" s="1"/>
  <c r="E12122" i="1"/>
  <c r="H12121" i="1"/>
  <c r="I12121" i="1" s="1"/>
  <c r="E12121" i="1"/>
  <c r="H12120" i="1"/>
  <c r="I12120" i="1" s="1"/>
  <c r="E12120" i="1"/>
  <c r="H12119" i="1"/>
  <c r="I12119" i="1" s="1"/>
  <c r="E12119" i="1"/>
  <c r="H12118" i="1"/>
  <c r="I12118" i="1" s="1"/>
  <c r="E12118" i="1"/>
  <c r="H12117" i="1"/>
  <c r="I12117" i="1" s="1"/>
  <c r="E12117" i="1"/>
  <c r="H12116" i="1"/>
  <c r="I12116" i="1" s="1"/>
  <c r="E12116" i="1"/>
  <c r="H12115" i="1"/>
  <c r="I12115" i="1" s="1"/>
  <c r="E12115" i="1"/>
  <c r="H12114" i="1"/>
  <c r="I12114" i="1" s="1"/>
  <c r="E12114" i="1"/>
  <c r="H12113" i="1"/>
  <c r="I12113" i="1" s="1"/>
  <c r="E12113" i="1"/>
  <c r="H12112" i="1"/>
  <c r="I12112" i="1" s="1"/>
  <c r="E12112" i="1"/>
  <c r="H12111" i="1"/>
  <c r="I12111" i="1" s="1"/>
  <c r="E12111" i="1"/>
  <c r="H12110" i="1"/>
  <c r="I12110" i="1" s="1"/>
  <c r="E12110" i="1"/>
  <c r="H12109" i="1"/>
  <c r="I12109" i="1" s="1"/>
  <c r="E12109" i="1"/>
  <c r="H12108" i="1"/>
  <c r="I12108" i="1" s="1"/>
  <c r="E12108" i="1"/>
  <c r="H12107" i="1"/>
  <c r="I12107" i="1" s="1"/>
  <c r="E12107" i="1"/>
  <c r="H12106" i="1"/>
  <c r="I12106" i="1" s="1"/>
  <c r="E12106" i="1"/>
  <c r="H12105" i="1"/>
  <c r="I12105" i="1" s="1"/>
  <c r="E12105" i="1"/>
  <c r="H12104" i="1"/>
  <c r="I12104" i="1" s="1"/>
  <c r="E12104" i="1"/>
  <c r="H12103" i="1"/>
  <c r="I12103" i="1" s="1"/>
  <c r="E12103" i="1"/>
  <c r="H12102" i="1"/>
  <c r="I12102" i="1" s="1"/>
  <c r="E12102" i="1"/>
  <c r="H12101" i="1"/>
  <c r="I12101" i="1" s="1"/>
  <c r="E12101" i="1"/>
  <c r="H12100" i="1"/>
  <c r="I12100" i="1" s="1"/>
  <c r="E12100" i="1"/>
  <c r="H12099" i="1"/>
  <c r="I12099" i="1" s="1"/>
  <c r="E12099" i="1"/>
  <c r="H12098" i="1"/>
  <c r="I12098" i="1" s="1"/>
  <c r="E12098" i="1"/>
  <c r="H12097" i="1"/>
  <c r="I12097" i="1" s="1"/>
  <c r="E12097" i="1"/>
  <c r="H12096" i="1"/>
  <c r="I12096" i="1" s="1"/>
  <c r="E12096" i="1"/>
  <c r="H12095" i="1"/>
  <c r="I12095" i="1" s="1"/>
  <c r="E12095" i="1"/>
  <c r="H12094" i="1"/>
  <c r="I12094" i="1" s="1"/>
  <c r="E12094" i="1"/>
  <c r="H12093" i="1"/>
  <c r="I12093" i="1" s="1"/>
  <c r="E12093" i="1"/>
  <c r="H12092" i="1"/>
  <c r="I12092" i="1" s="1"/>
  <c r="E12092" i="1"/>
  <c r="H12091" i="1"/>
  <c r="I12091" i="1" s="1"/>
  <c r="E12091" i="1"/>
  <c r="H12090" i="1"/>
  <c r="I12090" i="1" s="1"/>
  <c r="E12090" i="1"/>
  <c r="H12089" i="1"/>
  <c r="I12089" i="1" s="1"/>
  <c r="E12089" i="1"/>
  <c r="H12088" i="1"/>
  <c r="I12088" i="1" s="1"/>
  <c r="E12088" i="1"/>
  <c r="H12087" i="1"/>
  <c r="I12087" i="1" s="1"/>
  <c r="E12087" i="1"/>
  <c r="H12086" i="1"/>
  <c r="I12086" i="1" s="1"/>
  <c r="E12086" i="1"/>
  <c r="H12085" i="1"/>
  <c r="I12085" i="1" s="1"/>
  <c r="E12085" i="1"/>
  <c r="H12084" i="1"/>
  <c r="I12084" i="1" s="1"/>
  <c r="E12084" i="1"/>
  <c r="H12083" i="1"/>
  <c r="I12083" i="1" s="1"/>
  <c r="E12083" i="1"/>
  <c r="H12082" i="1"/>
  <c r="I12082" i="1" s="1"/>
  <c r="E12082" i="1"/>
  <c r="H12081" i="1"/>
  <c r="I12081" i="1" s="1"/>
  <c r="E12081" i="1"/>
  <c r="H12080" i="1"/>
  <c r="I12080" i="1" s="1"/>
  <c r="E12080" i="1"/>
  <c r="H12079" i="1"/>
  <c r="I12079" i="1" s="1"/>
  <c r="E12079" i="1"/>
  <c r="H12078" i="1"/>
  <c r="I12078" i="1" s="1"/>
  <c r="E12078" i="1"/>
  <c r="H12077" i="1"/>
  <c r="I12077" i="1" s="1"/>
  <c r="E12077" i="1"/>
  <c r="H12076" i="1"/>
  <c r="I12076" i="1" s="1"/>
  <c r="E12076" i="1"/>
  <c r="H12075" i="1"/>
  <c r="I12075" i="1" s="1"/>
  <c r="E12075" i="1"/>
  <c r="H12074" i="1"/>
  <c r="I12074" i="1" s="1"/>
  <c r="E12074" i="1"/>
  <c r="H12073" i="1"/>
  <c r="I12073" i="1" s="1"/>
  <c r="E12073" i="1"/>
  <c r="H12072" i="1"/>
  <c r="I12072" i="1" s="1"/>
  <c r="E12072" i="1"/>
  <c r="H12071" i="1"/>
  <c r="I12071" i="1" s="1"/>
  <c r="E12071" i="1"/>
  <c r="H12070" i="1"/>
  <c r="I12070" i="1" s="1"/>
  <c r="E12070" i="1"/>
  <c r="H12069" i="1"/>
  <c r="I12069" i="1" s="1"/>
  <c r="E12069" i="1"/>
  <c r="H12068" i="1"/>
  <c r="I12068" i="1" s="1"/>
  <c r="E12068" i="1"/>
  <c r="H12067" i="1"/>
  <c r="I12067" i="1" s="1"/>
  <c r="E12067" i="1"/>
  <c r="H12066" i="1"/>
  <c r="I12066" i="1" s="1"/>
  <c r="E12066" i="1"/>
  <c r="H12065" i="1"/>
  <c r="I12065" i="1" s="1"/>
  <c r="E12065" i="1"/>
  <c r="H12064" i="1"/>
  <c r="I12064" i="1" s="1"/>
  <c r="E12064" i="1"/>
  <c r="H12063" i="1"/>
  <c r="I12063" i="1" s="1"/>
  <c r="E12063" i="1"/>
  <c r="H12062" i="1"/>
  <c r="I12062" i="1" s="1"/>
  <c r="E12062" i="1"/>
  <c r="H12061" i="1"/>
  <c r="I12061" i="1" s="1"/>
  <c r="E12061" i="1"/>
  <c r="H12060" i="1"/>
  <c r="I12060" i="1" s="1"/>
  <c r="E12060" i="1"/>
  <c r="H12059" i="1"/>
  <c r="I12059" i="1" s="1"/>
  <c r="E12059" i="1"/>
  <c r="H12058" i="1"/>
  <c r="I12058" i="1" s="1"/>
  <c r="E12058" i="1"/>
  <c r="H12057" i="1"/>
  <c r="I12057" i="1" s="1"/>
  <c r="E12057" i="1"/>
  <c r="H12056" i="1"/>
  <c r="I12056" i="1" s="1"/>
  <c r="E12056" i="1"/>
  <c r="H12055" i="1"/>
  <c r="I12055" i="1" s="1"/>
  <c r="E12055" i="1"/>
  <c r="H12054" i="1"/>
  <c r="I12054" i="1" s="1"/>
  <c r="E12054" i="1"/>
  <c r="H12053" i="1"/>
  <c r="I12053" i="1" s="1"/>
  <c r="E12053" i="1"/>
  <c r="H12052" i="1"/>
  <c r="I12052" i="1" s="1"/>
  <c r="E12052" i="1"/>
  <c r="H12051" i="1"/>
  <c r="I12051" i="1" s="1"/>
  <c r="E12051" i="1"/>
  <c r="H12050" i="1"/>
  <c r="I12050" i="1" s="1"/>
  <c r="E12050" i="1"/>
  <c r="H12049" i="1"/>
  <c r="I12049" i="1" s="1"/>
  <c r="E12049" i="1"/>
  <c r="H12048" i="1"/>
  <c r="I12048" i="1" s="1"/>
  <c r="E12048" i="1"/>
  <c r="H12047" i="1"/>
  <c r="I12047" i="1" s="1"/>
  <c r="E12047" i="1"/>
  <c r="H12046" i="1"/>
  <c r="I12046" i="1" s="1"/>
  <c r="E12046" i="1"/>
  <c r="H12045" i="1"/>
  <c r="I12045" i="1" s="1"/>
  <c r="E12045" i="1"/>
  <c r="H12044" i="1"/>
  <c r="I12044" i="1" s="1"/>
  <c r="E12044" i="1"/>
  <c r="H12043" i="1"/>
  <c r="I12043" i="1" s="1"/>
  <c r="E12043" i="1"/>
  <c r="H12042" i="1"/>
  <c r="I12042" i="1" s="1"/>
  <c r="E12042" i="1"/>
  <c r="H12041" i="1"/>
  <c r="I12041" i="1" s="1"/>
  <c r="E12041" i="1"/>
  <c r="H12040" i="1"/>
  <c r="I12040" i="1" s="1"/>
  <c r="E12040" i="1"/>
  <c r="H12039" i="1"/>
  <c r="I12039" i="1" s="1"/>
  <c r="E12039" i="1"/>
  <c r="H12038" i="1"/>
  <c r="I12038" i="1" s="1"/>
  <c r="E12038" i="1"/>
  <c r="H12037" i="1"/>
  <c r="I12037" i="1" s="1"/>
  <c r="E12037" i="1"/>
  <c r="H12036" i="1"/>
  <c r="I12036" i="1" s="1"/>
  <c r="E12036" i="1"/>
  <c r="H12035" i="1"/>
  <c r="I12035" i="1" s="1"/>
  <c r="E12035" i="1"/>
  <c r="H12034" i="1"/>
  <c r="I12034" i="1" s="1"/>
  <c r="E12034" i="1"/>
  <c r="H12033" i="1"/>
  <c r="I12033" i="1" s="1"/>
  <c r="E12033" i="1"/>
  <c r="H12032" i="1"/>
  <c r="I12032" i="1" s="1"/>
  <c r="E12032" i="1"/>
  <c r="H12031" i="1"/>
  <c r="I12031" i="1" s="1"/>
  <c r="E12031" i="1"/>
  <c r="H12030" i="1"/>
  <c r="I12030" i="1" s="1"/>
  <c r="E12030" i="1"/>
  <c r="H12029" i="1"/>
  <c r="I12029" i="1" s="1"/>
  <c r="E12029" i="1"/>
  <c r="H12028" i="1"/>
  <c r="I12028" i="1" s="1"/>
  <c r="E12028" i="1"/>
  <c r="H12027" i="1"/>
  <c r="I12027" i="1" s="1"/>
  <c r="E12027" i="1"/>
  <c r="H12026" i="1"/>
  <c r="I12026" i="1" s="1"/>
  <c r="E12026" i="1"/>
  <c r="H12025" i="1"/>
  <c r="I12025" i="1" s="1"/>
  <c r="E12025" i="1"/>
  <c r="H12024" i="1"/>
  <c r="I12024" i="1" s="1"/>
  <c r="E12024" i="1"/>
  <c r="H12023" i="1"/>
  <c r="I12023" i="1" s="1"/>
  <c r="E12023" i="1"/>
  <c r="H12022" i="1"/>
  <c r="I12022" i="1" s="1"/>
  <c r="E12022" i="1"/>
  <c r="H12021" i="1"/>
  <c r="I12021" i="1" s="1"/>
  <c r="E12021" i="1"/>
  <c r="H12020" i="1"/>
  <c r="I12020" i="1" s="1"/>
  <c r="E12020" i="1"/>
  <c r="H12019" i="1"/>
  <c r="I12019" i="1" s="1"/>
  <c r="E12019" i="1"/>
  <c r="H12018" i="1"/>
  <c r="I12018" i="1" s="1"/>
  <c r="E12018" i="1"/>
  <c r="H12017" i="1"/>
  <c r="I12017" i="1" s="1"/>
  <c r="E12017" i="1"/>
  <c r="H12016" i="1"/>
  <c r="I12016" i="1" s="1"/>
  <c r="E12016" i="1"/>
  <c r="H12015" i="1"/>
  <c r="I12015" i="1" s="1"/>
  <c r="E12015" i="1"/>
  <c r="H12014" i="1"/>
  <c r="I12014" i="1" s="1"/>
  <c r="E12014" i="1"/>
  <c r="H12013" i="1"/>
  <c r="I12013" i="1" s="1"/>
  <c r="E12013" i="1"/>
  <c r="H12012" i="1"/>
  <c r="I12012" i="1" s="1"/>
  <c r="E12012" i="1"/>
  <c r="H12011" i="1"/>
  <c r="I12011" i="1" s="1"/>
  <c r="E12011" i="1"/>
  <c r="H12010" i="1"/>
  <c r="I12010" i="1" s="1"/>
  <c r="E12010" i="1"/>
  <c r="H12009" i="1"/>
  <c r="I12009" i="1" s="1"/>
  <c r="E12009" i="1"/>
  <c r="H12008" i="1"/>
  <c r="I12008" i="1" s="1"/>
  <c r="E12008" i="1"/>
  <c r="H12007" i="1"/>
  <c r="I12007" i="1" s="1"/>
  <c r="E12007" i="1"/>
  <c r="H12006" i="1"/>
  <c r="I12006" i="1" s="1"/>
  <c r="E12006" i="1"/>
  <c r="H12005" i="1"/>
  <c r="I12005" i="1" s="1"/>
  <c r="E12005" i="1"/>
  <c r="H12004" i="1"/>
  <c r="I12004" i="1" s="1"/>
  <c r="E12004" i="1"/>
  <c r="H12003" i="1"/>
  <c r="I12003" i="1" s="1"/>
  <c r="E12003" i="1"/>
  <c r="H12002" i="1"/>
  <c r="I12002" i="1" s="1"/>
  <c r="E12002" i="1"/>
  <c r="H12001" i="1"/>
  <c r="I12001" i="1" s="1"/>
  <c r="E12001" i="1"/>
  <c r="H12000" i="1"/>
  <c r="I12000" i="1" s="1"/>
  <c r="E12000" i="1"/>
  <c r="H11999" i="1"/>
  <c r="I11999" i="1" s="1"/>
  <c r="E11999" i="1"/>
  <c r="H11998" i="1"/>
  <c r="I11998" i="1" s="1"/>
  <c r="E11998" i="1"/>
  <c r="H11997" i="1"/>
  <c r="I11997" i="1" s="1"/>
  <c r="E11997" i="1"/>
  <c r="H11996" i="1"/>
  <c r="I11996" i="1" s="1"/>
  <c r="E11996" i="1"/>
  <c r="H11995" i="1"/>
  <c r="I11995" i="1" s="1"/>
  <c r="E11995" i="1"/>
  <c r="H11994" i="1"/>
  <c r="I11994" i="1" s="1"/>
  <c r="E11994" i="1"/>
  <c r="H11993" i="1"/>
  <c r="I11993" i="1" s="1"/>
  <c r="E11993" i="1"/>
  <c r="H11992" i="1"/>
  <c r="I11992" i="1" s="1"/>
  <c r="E11992" i="1"/>
  <c r="H11991" i="1"/>
  <c r="I11991" i="1" s="1"/>
  <c r="E11991" i="1"/>
  <c r="H11990" i="1"/>
  <c r="I11990" i="1" s="1"/>
  <c r="E11990" i="1"/>
  <c r="H11989" i="1"/>
  <c r="I11989" i="1" s="1"/>
  <c r="E11989" i="1"/>
  <c r="H11988" i="1"/>
  <c r="I11988" i="1" s="1"/>
  <c r="E11988" i="1"/>
  <c r="H11987" i="1"/>
  <c r="I11987" i="1" s="1"/>
  <c r="E11987" i="1"/>
  <c r="H11986" i="1"/>
  <c r="I11986" i="1" s="1"/>
  <c r="E11986" i="1"/>
  <c r="H11985" i="1"/>
  <c r="I11985" i="1" s="1"/>
  <c r="E11985" i="1"/>
  <c r="H11984" i="1"/>
  <c r="I11984" i="1" s="1"/>
  <c r="E11984" i="1"/>
  <c r="H11983" i="1"/>
  <c r="I11983" i="1" s="1"/>
  <c r="E11983" i="1"/>
  <c r="H11982" i="1"/>
  <c r="I11982" i="1" s="1"/>
  <c r="E11982" i="1"/>
  <c r="H11981" i="1"/>
  <c r="I11981" i="1" s="1"/>
  <c r="E11981" i="1"/>
  <c r="H11980" i="1"/>
  <c r="I11980" i="1" s="1"/>
  <c r="E11980" i="1"/>
  <c r="H11979" i="1"/>
  <c r="I11979" i="1" s="1"/>
  <c r="E11979" i="1"/>
  <c r="H11978" i="1"/>
  <c r="I11978" i="1" s="1"/>
  <c r="E11978" i="1"/>
  <c r="H11977" i="1"/>
  <c r="I11977" i="1" s="1"/>
  <c r="E11977" i="1"/>
  <c r="H11976" i="1"/>
  <c r="I11976" i="1" s="1"/>
  <c r="E11976" i="1"/>
  <c r="H11975" i="1"/>
  <c r="I11975" i="1" s="1"/>
  <c r="E11975" i="1"/>
  <c r="H11974" i="1"/>
  <c r="I11974" i="1" s="1"/>
  <c r="E11974" i="1"/>
  <c r="H11973" i="1"/>
  <c r="I11973" i="1" s="1"/>
  <c r="E11973" i="1"/>
  <c r="H11972" i="1"/>
  <c r="I11972" i="1" s="1"/>
  <c r="E11972" i="1"/>
  <c r="H11971" i="1"/>
  <c r="I11971" i="1" s="1"/>
  <c r="E11971" i="1"/>
  <c r="H11970" i="1"/>
  <c r="I11970" i="1" s="1"/>
  <c r="E11970" i="1"/>
  <c r="H11969" i="1"/>
  <c r="I11969" i="1" s="1"/>
  <c r="E11969" i="1"/>
  <c r="H11968" i="1"/>
  <c r="I11968" i="1" s="1"/>
  <c r="E11968" i="1"/>
  <c r="H11967" i="1"/>
  <c r="I11967" i="1" s="1"/>
  <c r="E11967" i="1"/>
  <c r="H11966" i="1"/>
  <c r="I11966" i="1" s="1"/>
  <c r="E11966" i="1"/>
  <c r="H11965" i="1"/>
  <c r="I11965" i="1" s="1"/>
  <c r="E11965" i="1"/>
  <c r="H11964" i="1"/>
  <c r="I11964" i="1" s="1"/>
  <c r="E11964" i="1"/>
  <c r="H11963" i="1"/>
  <c r="I11963" i="1" s="1"/>
  <c r="E11963" i="1"/>
  <c r="H11962" i="1"/>
  <c r="I11962" i="1" s="1"/>
  <c r="E11962" i="1"/>
  <c r="H11961" i="1"/>
  <c r="I11961" i="1" s="1"/>
  <c r="E11961" i="1"/>
  <c r="H11960" i="1"/>
  <c r="I11960" i="1" s="1"/>
  <c r="E11960" i="1"/>
  <c r="H11959" i="1"/>
  <c r="I11959" i="1" s="1"/>
  <c r="E11959" i="1"/>
  <c r="H11958" i="1"/>
  <c r="I11958" i="1" s="1"/>
  <c r="E11958" i="1"/>
  <c r="H11957" i="1"/>
  <c r="I11957" i="1" s="1"/>
  <c r="E11957" i="1"/>
  <c r="H11956" i="1"/>
  <c r="I11956" i="1" s="1"/>
  <c r="E11956" i="1"/>
  <c r="H11955" i="1"/>
  <c r="I11955" i="1" s="1"/>
  <c r="E11955" i="1"/>
  <c r="H11954" i="1"/>
  <c r="I11954" i="1" s="1"/>
  <c r="E11954" i="1"/>
  <c r="H11953" i="1"/>
  <c r="I11953" i="1" s="1"/>
  <c r="E11953" i="1"/>
  <c r="H11952" i="1"/>
  <c r="I11952" i="1" s="1"/>
  <c r="E11952" i="1"/>
  <c r="H11951" i="1"/>
  <c r="I11951" i="1" s="1"/>
  <c r="E11951" i="1"/>
  <c r="H11950" i="1"/>
  <c r="I11950" i="1" s="1"/>
  <c r="E11950" i="1"/>
  <c r="H11949" i="1"/>
  <c r="I11949" i="1" s="1"/>
  <c r="E11949" i="1"/>
  <c r="H11948" i="1"/>
  <c r="I11948" i="1" s="1"/>
  <c r="E11948" i="1"/>
  <c r="H11947" i="1"/>
  <c r="I11947" i="1" s="1"/>
  <c r="E11947" i="1"/>
  <c r="H11946" i="1"/>
  <c r="I11946" i="1" s="1"/>
  <c r="E11946" i="1"/>
  <c r="H11945" i="1"/>
  <c r="I11945" i="1" s="1"/>
  <c r="E11945" i="1"/>
  <c r="H11944" i="1"/>
  <c r="I11944" i="1" s="1"/>
  <c r="E11944" i="1"/>
  <c r="H11943" i="1"/>
  <c r="I11943" i="1" s="1"/>
  <c r="E11943" i="1"/>
  <c r="H11942" i="1"/>
  <c r="I11942" i="1" s="1"/>
  <c r="E11942" i="1"/>
  <c r="H11941" i="1"/>
  <c r="I11941" i="1" s="1"/>
  <c r="E11941" i="1"/>
  <c r="H11940" i="1"/>
  <c r="I11940" i="1" s="1"/>
  <c r="E11940" i="1"/>
  <c r="H11939" i="1"/>
  <c r="I11939" i="1" s="1"/>
  <c r="E11939" i="1"/>
  <c r="H11938" i="1"/>
  <c r="I11938" i="1" s="1"/>
  <c r="E11938" i="1"/>
  <c r="H11937" i="1"/>
  <c r="I11937" i="1" s="1"/>
  <c r="E11937" i="1"/>
  <c r="H11936" i="1"/>
  <c r="I11936" i="1" s="1"/>
  <c r="E11936" i="1"/>
  <c r="H11935" i="1"/>
  <c r="I11935" i="1" s="1"/>
  <c r="E11935" i="1"/>
  <c r="H11934" i="1"/>
  <c r="I11934" i="1" s="1"/>
  <c r="E11934" i="1"/>
  <c r="H11933" i="1"/>
  <c r="I11933" i="1" s="1"/>
  <c r="E11933" i="1"/>
  <c r="H11932" i="1"/>
  <c r="I11932" i="1" s="1"/>
  <c r="E11932" i="1"/>
  <c r="H11931" i="1"/>
  <c r="I11931" i="1" s="1"/>
  <c r="E11931" i="1"/>
  <c r="H11930" i="1"/>
  <c r="I11930" i="1" s="1"/>
  <c r="E11930" i="1"/>
  <c r="H11929" i="1"/>
  <c r="I11929" i="1" s="1"/>
  <c r="E11929" i="1"/>
  <c r="H11928" i="1"/>
  <c r="I11928" i="1" s="1"/>
  <c r="E11928" i="1"/>
  <c r="H11927" i="1"/>
  <c r="I11927" i="1" s="1"/>
  <c r="E11927" i="1"/>
  <c r="H11926" i="1"/>
  <c r="I11926" i="1" s="1"/>
  <c r="E11926" i="1"/>
  <c r="H11925" i="1"/>
  <c r="I11925" i="1" s="1"/>
  <c r="E11925" i="1"/>
  <c r="H11924" i="1"/>
  <c r="I11924" i="1" s="1"/>
  <c r="E11924" i="1"/>
  <c r="H11923" i="1"/>
  <c r="I11923" i="1" s="1"/>
  <c r="E11923" i="1"/>
  <c r="H11922" i="1"/>
  <c r="I11922" i="1" s="1"/>
  <c r="E11922" i="1"/>
  <c r="H11921" i="1"/>
  <c r="I11921" i="1" s="1"/>
  <c r="E11921" i="1"/>
  <c r="H11920" i="1"/>
  <c r="I11920" i="1" s="1"/>
  <c r="E11920" i="1"/>
  <c r="H11919" i="1"/>
  <c r="I11919" i="1" s="1"/>
  <c r="E11919" i="1"/>
  <c r="H11918" i="1"/>
  <c r="I11918" i="1" s="1"/>
  <c r="E11918" i="1"/>
  <c r="H11917" i="1"/>
  <c r="I11917" i="1" s="1"/>
  <c r="E11917" i="1"/>
  <c r="H11916" i="1"/>
  <c r="I11916" i="1" s="1"/>
  <c r="E11916" i="1"/>
  <c r="H11915" i="1"/>
  <c r="I11915" i="1" s="1"/>
  <c r="E11915" i="1"/>
  <c r="H11914" i="1"/>
  <c r="I11914" i="1" s="1"/>
  <c r="E11914" i="1"/>
  <c r="H11913" i="1"/>
  <c r="I11913" i="1" s="1"/>
  <c r="E11913" i="1"/>
  <c r="H11912" i="1"/>
  <c r="I11912" i="1" s="1"/>
  <c r="E11912" i="1"/>
  <c r="H11911" i="1"/>
  <c r="I11911" i="1" s="1"/>
  <c r="E11911" i="1"/>
  <c r="H11910" i="1"/>
  <c r="I11910" i="1" s="1"/>
  <c r="E11910" i="1"/>
  <c r="H11909" i="1"/>
  <c r="I11909" i="1" s="1"/>
  <c r="E11909" i="1"/>
  <c r="H11908" i="1"/>
  <c r="I11908" i="1" s="1"/>
  <c r="E11908" i="1"/>
  <c r="H11907" i="1"/>
  <c r="I11907" i="1" s="1"/>
  <c r="E11907" i="1"/>
  <c r="H11906" i="1"/>
  <c r="I11906" i="1" s="1"/>
  <c r="E11906" i="1"/>
  <c r="H11905" i="1"/>
  <c r="I11905" i="1" s="1"/>
  <c r="E11905" i="1"/>
  <c r="H11904" i="1"/>
  <c r="I11904" i="1" s="1"/>
  <c r="E11904" i="1"/>
  <c r="H11903" i="1"/>
  <c r="I11903" i="1" s="1"/>
  <c r="E11903" i="1"/>
  <c r="H11902" i="1"/>
  <c r="I11902" i="1" s="1"/>
  <c r="E11902" i="1"/>
  <c r="H11901" i="1"/>
  <c r="I11901" i="1" s="1"/>
  <c r="E11901" i="1"/>
  <c r="H11900" i="1"/>
  <c r="I11900" i="1" s="1"/>
  <c r="E11900" i="1"/>
  <c r="H11899" i="1"/>
  <c r="I11899" i="1" s="1"/>
  <c r="E11899" i="1"/>
  <c r="H11898" i="1"/>
  <c r="I11898" i="1" s="1"/>
  <c r="E11898" i="1"/>
  <c r="H11897" i="1"/>
  <c r="I11897" i="1" s="1"/>
  <c r="E11897" i="1"/>
  <c r="H11896" i="1"/>
  <c r="I11896" i="1" s="1"/>
  <c r="E11896" i="1"/>
  <c r="H11895" i="1"/>
  <c r="I11895" i="1" s="1"/>
  <c r="E11895" i="1"/>
  <c r="H11894" i="1"/>
  <c r="I11894" i="1" s="1"/>
  <c r="E11894" i="1"/>
  <c r="H11893" i="1"/>
  <c r="I11893" i="1" s="1"/>
  <c r="E11893" i="1"/>
  <c r="H11892" i="1"/>
  <c r="I11892" i="1" s="1"/>
  <c r="E11892" i="1"/>
  <c r="H11891" i="1"/>
  <c r="I11891" i="1" s="1"/>
  <c r="E11891" i="1"/>
  <c r="H11890" i="1"/>
  <c r="I11890" i="1" s="1"/>
  <c r="E11890" i="1"/>
  <c r="H11889" i="1"/>
  <c r="I11889" i="1" s="1"/>
  <c r="E11889" i="1"/>
  <c r="H11888" i="1"/>
  <c r="I11888" i="1" s="1"/>
  <c r="E11888" i="1"/>
  <c r="H11887" i="1"/>
  <c r="I11887" i="1" s="1"/>
  <c r="E11887" i="1"/>
  <c r="H11886" i="1"/>
  <c r="I11886" i="1" s="1"/>
  <c r="E11886" i="1"/>
  <c r="H11885" i="1"/>
  <c r="I11885" i="1" s="1"/>
  <c r="E11885" i="1"/>
  <c r="H11884" i="1"/>
  <c r="I11884" i="1" s="1"/>
  <c r="E11884" i="1"/>
  <c r="H11883" i="1"/>
  <c r="I11883" i="1" s="1"/>
  <c r="E11883" i="1"/>
  <c r="H11882" i="1"/>
  <c r="I11882" i="1" s="1"/>
  <c r="E11882" i="1"/>
  <c r="H11881" i="1"/>
  <c r="I11881" i="1" s="1"/>
  <c r="E11881" i="1"/>
  <c r="H11880" i="1"/>
  <c r="I11880" i="1" s="1"/>
  <c r="E11880" i="1"/>
  <c r="H11879" i="1"/>
  <c r="I11879" i="1" s="1"/>
  <c r="E11879" i="1"/>
  <c r="H11878" i="1"/>
  <c r="I11878" i="1" s="1"/>
  <c r="E11878" i="1"/>
  <c r="H11877" i="1"/>
  <c r="I11877" i="1" s="1"/>
  <c r="E11877" i="1"/>
  <c r="H11876" i="1"/>
  <c r="I11876" i="1" s="1"/>
  <c r="E11876" i="1"/>
  <c r="H11875" i="1"/>
  <c r="I11875" i="1" s="1"/>
  <c r="E11875" i="1"/>
  <c r="H11874" i="1"/>
  <c r="I11874" i="1" s="1"/>
  <c r="E11874" i="1"/>
  <c r="H11873" i="1"/>
  <c r="I11873" i="1" s="1"/>
  <c r="E11873" i="1"/>
  <c r="H11872" i="1"/>
  <c r="I11872" i="1" s="1"/>
  <c r="E11872" i="1"/>
  <c r="H11871" i="1"/>
  <c r="I11871" i="1" s="1"/>
  <c r="E11871" i="1"/>
  <c r="H11870" i="1"/>
  <c r="I11870" i="1" s="1"/>
  <c r="E11870" i="1"/>
  <c r="H11869" i="1"/>
  <c r="I11869" i="1" s="1"/>
  <c r="E11869" i="1"/>
  <c r="H11868" i="1"/>
  <c r="I11868" i="1" s="1"/>
  <c r="E11868" i="1"/>
  <c r="H11867" i="1"/>
  <c r="I11867" i="1" s="1"/>
  <c r="E11867" i="1"/>
  <c r="H11866" i="1"/>
  <c r="I11866" i="1" s="1"/>
  <c r="E11866" i="1"/>
  <c r="H11865" i="1"/>
  <c r="I11865" i="1" s="1"/>
  <c r="E11865" i="1"/>
  <c r="H11864" i="1"/>
  <c r="I11864" i="1" s="1"/>
  <c r="E11864" i="1"/>
  <c r="H11863" i="1"/>
  <c r="I11863" i="1" s="1"/>
  <c r="E11863" i="1"/>
  <c r="H11862" i="1"/>
  <c r="I11862" i="1" s="1"/>
  <c r="E11862" i="1"/>
  <c r="H11861" i="1"/>
  <c r="I11861" i="1" s="1"/>
  <c r="E11861" i="1"/>
  <c r="H11860" i="1"/>
  <c r="I11860" i="1" s="1"/>
  <c r="E11860" i="1"/>
  <c r="H11859" i="1"/>
  <c r="I11859" i="1" s="1"/>
  <c r="E11859" i="1"/>
  <c r="H11858" i="1"/>
  <c r="I11858" i="1" s="1"/>
  <c r="E11858" i="1"/>
  <c r="H11857" i="1"/>
  <c r="I11857" i="1" s="1"/>
  <c r="E11857" i="1"/>
  <c r="H11856" i="1"/>
  <c r="I11856" i="1" s="1"/>
  <c r="E11856" i="1"/>
  <c r="H11855" i="1"/>
  <c r="I11855" i="1" s="1"/>
  <c r="E11855" i="1"/>
  <c r="H11854" i="1"/>
  <c r="I11854" i="1" s="1"/>
  <c r="E11854" i="1"/>
  <c r="H11853" i="1"/>
  <c r="I11853" i="1" s="1"/>
  <c r="E11853" i="1"/>
  <c r="H11852" i="1"/>
  <c r="I11852" i="1" s="1"/>
  <c r="E11852" i="1"/>
  <c r="H11851" i="1"/>
  <c r="I11851" i="1" s="1"/>
  <c r="E11851" i="1"/>
  <c r="H11850" i="1"/>
  <c r="I11850" i="1" s="1"/>
  <c r="E11850" i="1"/>
  <c r="H11849" i="1"/>
  <c r="I11849" i="1" s="1"/>
  <c r="E11849" i="1"/>
  <c r="H11848" i="1"/>
  <c r="I11848" i="1" s="1"/>
  <c r="E11848" i="1"/>
  <c r="H11847" i="1"/>
  <c r="I11847" i="1" s="1"/>
  <c r="E11847" i="1"/>
  <c r="H11846" i="1"/>
  <c r="I11846" i="1" s="1"/>
  <c r="E11846" i="1"/>
  <c r="H11845" i="1"/>
  <c r="I11845" i="1" s="1"/>
  <c r="E11845" i="1"/>
  <c r="H11844" i="1"/>
  <c r="I11844" i="1" s="1"/>
  <c r="E11844" i="1"/>
  <c r="H11843" i="1"/>
  <c r="I11843" i="1" s="1"/>
  <c r="E11843" i="1"/>
  <c r="H11842" i="1"/>
  <c r="I11842" i="1" s="1"/>
  <c r="E11842" i="1"/>
  <c r="H11841" i="1"/>
  <c r="I11841" i="1" s="1"/>
  <c r="E11841" i="1"/>
  <c r="H11840" i="1"/>
  <c r="I11840" i="1" s="1"/>
  <c r="E11840" i="1"/>
  <c r="H11839" i="1"/>
  <c r="I11839" i="1" s="1"/>
  <c r="E11839" i="1"/>
  <c r="H11838" i="1"/>
  <c r="I11838" i="1" s="1"/>
  <c r="E11838" i="1"/>
  <c r="H11837" i="1"/>
  <c r="I11837" i="1" s="1"/>
  <c r="E11837" i="1"/>
  <c r="H11836" i="1"/>
  <c r="I11836" i="1" s="1"/>
  <c r="E11836" i="1"/>
  <c r="H11835" i="1"/>
  <c r="I11835" i="1" s="1"/>
  <c r="E11835" i="1"/>
  <c r="H11834" i="1"/>
  <c r="I11834" i="1" s="1"/>
  <c r="E11834" i="1"/>
  <c r="H11833" i="1"/>
  <c r="I11833" i="1" s="1"/>
  <c r="E11833" i="1"/>
  <c r="H11832" i="1"/>
  <c r="I11832" i="1" s="1"/>
  <c r="E11832" i="1"/>
  <c r="H11831" i="1"/>
  <c r="I11831" i="1" s="1"/>
  <c r="E11831" i="1"/>
  <c r="H11830" i="1"/>
  <c r="I11830" i="1" s="1"/>
  <c r="E11830" i="1"/>
  <c r="H11829" i="1"/>
  <c r="I11829" i="1" s="1"/>
  <c r="E11829" i="1"/>
  <c r="H11828" i="1"/>
  <c r="I11828" i="1" s="1"/>
  <c r="E11828" i="1"/>
  <c r="H11827" i="1"/>
  <c r="I11827" i="1" s="1"/>
  <c r="E11827" i="1"/>
  <c r="H11826" i="1"/>
  <c r="I11826" i="1" s="1"/>
  <c r="E11826" i="1"/>
  <c r="H11825" i="1"/>
  <c r="I11825" i="1" s="1"/>
  <c r="E11825" i="1"/>
  <c r="H11824" i="1"/>
  <c r="I11824" i="1" s="1"/>
  <c r="E11824" i="1"/>
  <c r="H11823" i="1"/>
  <c r="I11823" i="1" s="1"/>
  <c r="E11823" i="1"/>
  <c r="H11822" i="1"/>
  <c r="I11822" i="1" s="1"/>
  <c r="E11822" i="1"/>
  <c r="H11821" i="1"/>
  <c r="I11821" i="1" s="1"/>
  <c r="E11821" i="1"/>
  <c r="H11820" i="1"/>
  <c r="I11820" i="1" s="1"/>
  <c r="E11820" i="1"/>
  <c r="H11819" i="1"/>
  <c r="I11819" i="1" s="1"/>
  <c r="E11819" i="1"/>
  <c r="H11818" i="1"/>
  <c r="I11818" i="1" s="1"/>
  <c r="E11818" i="1"/>
  <c r="H11817" i="1"/>
  <c r="I11817" i="1" s="1"/>
  <c r="E11817" i="1"/>
  <c r="H11816" i="1"/>
  <c r="I11816" i="1" s="1"/>
  <c r="E11816" i="1"/>
  <c r="H11815" i="1"/>
  <c r="I11815" i="1" s="1"/>
  <c r="E11815" i="1"/>
  <c r="H11814" i="1"/>
  <c r="I11814" i="1" s="1"/>
  <c r="E11814" i="1"/>
  <c r="H11813" i="1"/>
  <c r="I11813" i="1" s="1"/>
  <c r="E11813" i="1"/>
  <c r="H11812" i="1"/>
  <c r="I11812" i="1" s="1"/>
  <c r="E11812" i="1"/>
  <c r="H11811" i="1"/>
  <c r="I11811" i="1" s="1"/>
  <c r="E11811" i="1"/>
  <c r="H11810" i="1"/>
  <c r="I11810" i="1" s="1"/>
  <c r="E11810" i="1"/>
  <c r="H11809" i="1"/>
  <c r="I11809" i="1" s="1"/>
  <c r="E11809" i="1"/>
  <c r="H11808" i="1"/>
  <c r="I11808" i="1" s="1"/>
  <c r="E11808" i="1"/>
  <c r="H11807" i="1"/>
  <c r="I11807" i="1" s="1"/>
  <c r="E11807" i="1"/>
  <c r="H11806" i="1"/>
  <c r="I11806" i="1" s="1"/>
  <c r="E11806" i="1"/>
  <c r="H11805" i="1"/>
  <c r="I11805" i="1" s="1"/>
  <c r="E11805" i="1"/>
  <c r="H11804" i="1"/>
  <c r="I11804" i="1" s="1"/>
  <c r="E11804" i="1"/>
  <c r="H11803" i="1"/>
  <c r="I11803" i="1" s="1"/>
  <c r="E11803" i="1"/>
  <c r="H11802" i="1"/>
  <c r="I11802" i="1" s="1"/>
  <c r="E11802" i="1"/>
  <c r="H11801" i="1"/>
  <c r="I11801" i="1" s="1"/>
  <c r="E11801" i="1"/>
  <c r="H11800" i="1"/>
  <c r="I11800" i="1" s="1"/>
  <c r="E11800" i="1"/>
  <c r="H11799" i="1"/>
  <c r="I11799" i="1" s="1"/>
  <c r="E11799" i="1"/>
  <c r="H11798" i="1"/>
  <c r="I11798" i="1" s="1"/>
  <c r="E11798" i="1"/>
  <c r="H11797" i="1"/>
  <c r="I11797" i="1" s="1"/>
  <c r="E11797" i="1"/>
  <c r="H11796" i="1"/>
  <c r="I11796" i="1" s="1"/>
  <c r="E11796" i="1"/>
  <c r="H11795" i="1"/>
  <c r="I11795" i="1" s="1"/>
  <c r="E11795" i="1"/>
  <c r="H11794" i="1"/>
  <c r="I11794" i="1" s="1"/>
  <c r="E11794" i="1"/>
  <c r="H11793" i="1"/>
  <c r="I11793" i="1" s="1"/>
  <c r="E11793" i="1"/>
  <c r="H11792" i="1"/>
  <c r="I11792" i="1" s="1"/>
  <c r="E11792" i="1"/>
  <c r="H11791" i="1"/>
  <c r="I11791" i="1" s="1"/>
  <c r="E11791" i="1"/>
  <c r="H11790" i="1"/>
  <c r="I11790" i="1" s="1"/>
  <c r="E11790" i="1"/>
  <c r="H11789" i="1"/>
  <c r="I11789" i="1" s="1"/>
  <c r="E11789" i="1"/>
  <c r="H11788" i="1"/>
  <c r="I11788" i="1" s="1"/>
  <c r="E11788" i="1"/>
  <c r="H11787" i="1"/>
  <c r="I11787" i="1" s="1"/>
  <c r="E11787" i="1"/>
  <c r="H11786" i="1"/>
  <c r="I11786" i="1" s="1"/>
  <c r="E11786" i="1"/>
  <c r="H11785" i="1"/>
  <c r="I11785" i="1" s="1"/>
  <c r="E11785" i="1"/>
  <c r="H11784" i="1"/>
  <c r="I11784" i="1" s="1"/>
  <c r="E11784" i="1"/>
  <c r="H11783" i="1"/>
  <c r="I11783" i="1" s="1"/>
  <c r="E11783" i="1"/>
  <c r="H11782" i="1"/>
  <c r="I11782" i="1" s="1"/>
  <c r="E11782" i="1"/>
  <c r="H11781" i="1"/>
  <c r="I11781" i="1" s="1"/>
  <c r="E11781" i="1"/>
  <c r="H11780" i="1"/>
  <c r="I11780" i="1" s="1"/>
  <c r="E11780" i="1"/>
  <c r="H11779" i="1"/>
  <c r="I11779" i="1" s="1"/>
  <c r="E11779" i="1"/>
  <c r="H11778" i="1"/>
  <c r="I11778" i="1" s="1"/>
  <c r="E11778" i="1"/>
  <c r="H11777" i="1"/>
  <c r="I11777" i="1" s="1"/>
  <c r="E11777" i="1"/>
  <c r="H11776" i="1"/>
  <c r="I11776" i="1" s="1"/>
  <c r="E11776" i="1"/>
  <c r="H11775" i="1"/>
  <c r="I11775" i="1" s="1"/>
  <c r="E11775" i="1"/>
  <c r="H11774" i="1"/>
  <c r="I11774" i="1" s="1"/>
  <c r="E11774" i="1"/>
  <c r="H11773" i="1"/>
  <c r="I11773" i="1" s="1"/>
  <c r="E11773" i="1"/>
  <c r="H11772" i="1"/>
  <c r="I11772" i="1" s="1"/>
  <c r="E11772" i="1"/>
  <c r="H11771" i="1"/>
  <c r="I11771" i="1" s="1"/>
  <c r="E11771" i="1"/>
  <c r="H11770" i="1"/>
  <c r="I11770" i="1" s="1"/>
  <c r="E11770" i="1"/>
  <c r="H11769" i="1"/>
  <c r="I11769" i="1" s="1"/>
  <c r="E11769" i="1"/>
  <c r="H11768" i="1"/>
  <c r="I11768" i="1" s="1"/>
  <c r="E11768" i="1"/>
  <c r="H11767" i="1"/>
  <c r="I11767" i="1" s="1"/>
  <c r="E11767" i="1"/>
  <c r="H11766" i="1"/>
  <c r="I11766" i="1" s="1"/>
  <c r="E11766" i="1"/>
  <c r="H11765" i="1"/>
  <c r="I11765" i="1" s="1"/>
  <c r="E11765" i="1"/>
  <c r="H11764" i="1"/>
  <c r="I11764" i="1" s="1"/>
  <c r="E11764" i="1"/>
  <c r="H11763" i="1"/>
  <c r="I11763" i="1" s="1"/>
  <c r="E11763" i="1"/>
  <c r="H11762" i="1"/>
  <c r="I11762" i="1" s="1"/>
  <c r="E11762" i="1"/>
  <c r="H11761" i="1"/>
  <c r="I11761" i="1" s="1"/>
  <c r="E11761" i="1"/>
  <c r="H11760" i="1"/>
  <c r="I11760" i="1" s="1"/>
  <c r="E11760" i="1"/>
  <c r="H11759" i="1"/>
  <c r="I11759" i="1" s="1"/>
  <c r="E11759" i="1"/>
  <c r="H11758" i="1"/>
  <c r="I11758" i="1" s="1"/>
  <c r="E11758" i="1"/>
  <c r="H11757" i="1"/>
  <c r="I11757" i="1" s="1"/>
  <c r="E11757" i="1"/>
  <c r="H11756" i="1"/>
  <c r="I11756" i="1" s="1"/>
  <c r="E11756" i="1"/>
  <c r="H11755" i="1"/>
  <c r="I11755" i="1" s="1"/>
  <c r="E11755" i="1"/>
  <c r="H11754" i="1"/>
  <c r="I11754" i="1" s="1"/>
  <c r="E11754" i="1"/>
  <c r="H11753" i="1"/>
  <c r="I11753" i="1" s="1"/>
  <c r="E11753" i="1"/>
  <c r="H11752" i="1"/>
  <c r="I11752" i="1" s="1"/>
  <c r="E11752" i="1"/>
  <c r="H11751" i="1"/>
  <c r="I11751" i="1" s="1"/>
  <c r="E11751" i="1"/>
  <c r="H11750" i="1"/>
  <c r="I11750" i="1" s="1"/>
  <c r="E11750" i="1"/>
  <c r="H11749" i="1"/>
  <c r="I11749" i="1" s="1"/>
  <c r="E11749" i="1"/>
  <c r="H11748" i="1"/>
  <c r="I11748" i="1" s="1"/>
  <c r="E11748" i="1"/>
  <c r="H11747" i="1"/>
  <c r="I11747" i="1" s="1"/>
  <c r="E11747" i="1"/>
  <c r="H11746" i="1"/>
  <c r="I11746" i="1" s="1"/>
  <c r="E11746" i="1"/>
  <c r="H11745" i="1"/>
  <c r="I11745" i="1" s="1"/>
  <c r="E11745" i="1"/>
  <c r="H11744" i="1"/>
  <c r="I11744" i="1" s="1"/>
  <c r="E11744" i="1"/>
  <c r="H11743" i="1"/>
  <c r="I11743" i="1" s="1"/>
  <c r="E11743" i="1"/>
  <c r="H11742" i="1"/>
  <c r="I11742" i="1" s="1"/>
  <c r="E11742" i="1"/>
  <c r="H11741" i="1"/>
  <c r="I11741" i="1" s="1"/>
  <c r="E11741" i="1"/>
  <c r="H11740" i="1"/>
  <c r="I11740" i="1" s="1"/>
  <c r="E11740" i="1"/>
  <c r="H11739" i="1"/>
  <c r="I11739" i="1" s="1"/>
  <c r="E11739" i="1"/>
  <c r="H11738" i="1"/>
  <c r="I11738" i="1" s="1"/>
  <c r="E11738" i="1"/>
  <c r="H11737" i="1"/>
  <c r="I11737" i="1" s="1"/>
  <c r="E11737" i="1"/>
  <c r="H11736" i="1"/>
  <c r="I11736" i="1" s="1"/>
  <c r="E11736" i="1"/>
  <c r="H11735" i="1"/>
  <c r="I11735" i="1" s="1"/>
  <c r="E11735" i="1"/>
  <c r="H11734" i="1"/>
  <c r="I11734" i="1" s="1"/>
  <c r="E11734" i="1"/>
  <c r="H11733" i="1"/>
  <c r="I11733" i="1" s="1"/>
  <c r="E11733" i="1"/>
  <c r="H11732" i="1"/>
  <c r="I11732" i="1" s="1"/>
  <c r="E11732" i="1"/>
  <c r="H11731" i="1"/>
  <c r="I11731" i="1" s="1"/>
  <c r="E11731" i="1"/>
  <c r="H11730" i="1"/>
  <c r="I11730" i="1" s="1"/>
  <c r="E11730" i="1"/>
  <c r="H11729" i="1"/>
  <c r="I11729" i="1" s="1"/>
  <c r="E11729" i="1"/>
  <c r="H11728" i="1"/>
  <c r="I11728" i="1" s="1"/>
  <c r="E11728" i="1"/>
  <c r="H11727" i="1"/>
  <c r="I11727" i="1" s="1"/>
  <c r="E11727" i="1"/>
  <c r="H11726" i="1"/>
  <c r="I11726" i="1" s="1"/>
  <c r="E11726" i="1"/>
  <c r="H11725" i="1"/>
  <c r="I11725" i="1" s="1"/>
  <c r="E11725" i="1"/>
  <c r="H11724" i="1"/>
  <c r="I11724" i="1" s="1"/>
  <c r="E11724" i="1"/>
  <c r="H11723" i="1"/>
  <c r="I11723" i="1" s="1"/>
  <c r="E11723" i="1"/>
  <c r="H11722" i="1"/>
  <c r="I11722" i="1" s="1"/>
  <c r="E11722" i="1"/>
  <c r="H11721" i="1"/>
  <c r="I11721" i="1" s="1"/>
  <c r="E11721" i="1"/>
  <c r="H11720" i="1"/>
  <c r="I11720" i="1" s="1"/>
  <c r="E11720" i="1"/>
  <c r="H11719" i="1"/>
  <c r="I11719" i="1" s="1"/>
  <c r="E11719" i="1"/>
  <c r="H11718" i="1"/>
  <c r="I11718" i="1" s="1"/>
  <c r="E11718" i="1"/>
  <c r="H11717" i="1"/>
  <c r="I11717" i="1" s="1"/>
  <c r="E11717" i="1"/>
  <c r="H11716" i="1"/>
  <c r="I11716" i="1" s="1"/>
  <c r="E11716" i="1"/>
  <c r="H11715" i="1"/>
  <c r="I11715" i="1" s="1"/>
  <c r="E11715" i="1"/>
  <c r="H11714" i="1"/>
  <c r="I11714" i="1" s="1"/>
  <c r="E11714" i="1"/>
  <c r="H11713" i="1"/>
  <c r="I11713" i="1" s="1"/>
  <c r="E11713" i="1"/>
  <c r="H11712" i="1"/>
  <c r="I11712" i="1" s="1"/>
  <c r="E11712" i="1"/>
  <c r="H11711" i="1"/>
  <c r="I11711" i="1" s="1"/>
  <c r="E11711" i="1"/>
  <c r="H11710" i="1"/>
  <c r="I11710" i="1" s="1"/>
  <c r="E11710" i="1"/>
  <c r="H11709" i="1"/>
  <c r="I11709" i="1" s="1"/>
  <c r="E11709" i="1"/>
  <c r="H11708" i="1"/>
  <c r="I11708" i="1" s="1"/>
  <c r="E11708" i="1"/>
  <c r="H11707" i="1"/>
  <c r="I11707" i="1" s="1"/>
  <c r="E11707" i="1"/>
  <c r="H11706" i="1"/>
  <c r="I11706" i="1" s="1"/>
  <c r="E11706" i="1"/>
  <c r="H11705" i="1"/>
  <c r="I11705" i="1" s="1"/>
  <c r="E11705" i="1"/>
  <c r="H11704" i="1"/>
  <c r="I11704" i="1" s="1"/>
  <c r="E11704" i="1"/>
  <c r="H11703" i="1"/>
  <c r="I11703" i="1" s="1"/>
  <c r="E11703" i="1"/>
  <c r="H11702" i="1"/>
  <c r="I11702" i="1" s="1"/>
  <c r="E11702" i="1"/>
  <c r="H11701" i="1"/>
  <c r="I11701" i="1" s="1"/>
  <c r="E11701" i="1"/>
  <c r="H11700" i="1"/>
  <c r="I11700" i="1" s="1"/>
  <c r="E11700" i="1"/>
  <c r="H11699" i="1"/>
  <c r="I11699" i="1" s="1"/>
  <c r="E11699" i="1"/>
  <c r="H11698" i="1"/>
  <c r="I11698" i="1" s="1"/>
  <c r="E11698" i="1"/>
  <c r="H11697" i="1"/>
  <c r="I11697" i="1" s="1"/>
  <c r="E11697" i="1"/>
  <c r="H11696" i="1"/>
  <c r="I11696" i="1" s="1"/>
  <c r="E11696" i="1"/>
  <c r="H11695" i="1"/>
  <c r="I11695" i="1" s="1"/>
  <c r="E11695" i="1"/>
  <c r="H11694" i="1"/>
  <c r="I11694" i="1" s="1"/>
  <c r="E11694" i="1"/>
  <c r="H11693" i="1"/>
  <c r="I11693" i="1" s="1"/>
  <c r="E11693" i="1"/>
  <c r="H11692" i="1"/>
  <c r="I11692" i="1" s="1"/>
  <c r="E11692" i="1"/>
  <c r="H11691" i="1"/>
  <c r="I11691" i="1" s="1"/>
  <c r="E11691" i="1"/>
  <c r="H11690" i="1"/>
  <c r="I11690" i="1" s="1"/>
  <c r="E11690" i="1"/>
  <c r="H11689" i="1"/>
  <c r="I11689" i="1" s="1"/>
  <c r="E11689" i="1"/>
  <c r="H11688" i="1"/>
  <c r="I11688" i="1" s="1"/>
  <c r="E11688" i="1"/>
  <c r="H11687" i="1"/>
  <c r="I11687" i="1" s="1"/>
  <c r="E11687" i="1"/>
  <c r="H11686" i="1"/>
  <c r="I11686" i="1" s="1"/>
  <c r="E11686" i="1"/>
  <c r="H11685" i="1"/>
  <c r="I11685" i="1" s="1"/>
  <c r="E11685" i="1"/>
  <c r="H11684" i="1"/>
  <c r="I11684" i="1" s="1"/>
  <c r="E11684" i="1"/>
  <c r="H11683" i="1"/>
  <c r="I11683" i="1" s="1"/>
  <c r="E11683" i="1"/>
  <c r="H11682" i="1"/>
  <c r="I11682" i="1" s="1"/>
  <c r="E11682" i="1"/>
  <c r="H11681" i="1"/>
  <c r="I11681" i="1" s="1"/>
  <c r="E11681" i="1"/>
  <c r="H11680" i="1"/>
  <c r="I11680" i="1" s="1"/>
  <c r="E11680" i="1"/>
  <c r="H11679" i="1"/>
  <c r="I11679" i="1" s="1"/>
  <c r="E11679" i="1"/>
  <c r="H11678" i="1"/>
  <c r="I11678" i="1" s="1"/>
  <c r="E11678" i="1"/>
  <c r="H11677" i="1"/>
  <c r="I11677" i="1" s="1"/>
  <c r="E11677" i="1"/>
  <c r="H11676" i="1"/>
  <c r="I11676" i="1" s="1"/>
  <c r="E11676" i="1"/>
  <c r="H11675" i="1"/>
  <c r="I11675" i="1" s="1"/>
  <c r="E11675" i="1"/>
  <c r="H11674" i="1"/>
  <c r="I11674" i="1" s="1"/>
  <c r="E11674" i="1"/>
  <c r="H11673" i="1"/>
  <c r="I11673" i="1" s="1"/>
  <c r="E11673" i="1"/>
  <c r="H11672" i="1"/>
  <c r="I11672" i="1" s="1"/>
  <c r="E11672" i="1"/>
  <c r="H11671" i="1"/>
  <c r="I11671" i="1" s="1"/>
  <c r="E11671" i="1"/>
  <c r="H11670" i="1"/>
  <c r="I11670" i="1" s="1"/>
  <c r="E11670" i="1"/>
  <c r="H11669" i="1"/>
  <c r="I11669" i="1" s="1"/>
  <c r="E11669" i="1"/>
  <c r="H11668" i="1"/>
  <c r="I11668" i="1" s="1"/>
  <c r="E11668" i="1"/>
  <c r="H11667" i="1"/>
  <c r="I11667" i="1" s="1"/>
  <c r="E11667" i="1"/>
  <c r="H11666" i="1"/>
  <c r="I11666" i="1" s="1"/>
  <c r="E11666" i="1"/>
  <c r="H11665" i="1"/>
  <c r="I11665" i="1" s="1"/>
  <c r="E11665" i="1"/>
  <c r="H11664" i="1"/>
  <c r="I11664" i="1" s="1"/>
  <c r="E11664" i="1"/>
  <c r="H11663" i="1"/>
  <c r="I11663" i="1" s="1"/>
  <c r="E11663" i="1"/>
  <c r="H11662" i="1"/>
  <c r="I11662" i="1" s="1"/>
  <c r="E11662" i="1"/>
  <c r="H11661" i="1"/>
  <c r="I11661" i="1" s="1"/>
  <c r="E11661" i="1"/>
  <c r="H11660" i="1"/>
  <c r="I11660" i="1" s="1"/>
  <c r="E11660" i="1"/>
  <c r="H11659" i="1"/>
  <c r="I11659" i="1" s="1"/>
  <c r="E11659" i="1"/>
  <c r="H11658" i="1"/>
  <c r="I11658" i="1" s="1"/>
  <c r="E11658" i="1"/>
  <c r="H11657" i="1"/>
  <c r="I11657" i="1" s="1"/>
  <c r="E11657" i="1"/>
  <c r="H11656" i="1"/>
  <c r="I11656" i="1" s="1"/>
  <c r="E11656" i="1"/>
  <c r="H11655" i="1"/>
  <c r="I11655" i="1" s="1"/>
  <c r="E11655" i="1"/>
  <c r="H11654" i="1"/>
  <c r="I11654" i="1" s="1"/>
  <c r="E11654" i="1"/>
  <c r="H11653" i="1"/>
  <c r="I11653" i="1" s="1"/>
  <c r="E11653" i="1"/>
  <c r="H11652" i="1"/>
  <c r="I11652" i="1" s="1"/>
  <c r="E11652" i="1"/>
  <c r="H11651" i="1"/>
  <c r="I11651" i="1" s="1"/>
  <c r="E11651" i="1"/>
  <c r="H11650" i="1"/>
  <c r="I11650" i="1" s="1"/>
  <c r="E11650" i="1"/>
  <c r="H11649" i="1"/>
  <c r="I11649" i="1" s="1"/>
  <c r="E11649" i="1"/>
  <c r="H11648" i="1"/>
  <c r="I11648" i="1" s="1"/>
  <c r="E11648" i="1"/>
  <c r="H11647" i="1"/>
  <c r="I11647" i="1" s="1"/>
  <c r="E11647" i="1"/>
  <c r="H11646" i="1"/>
  <c r="I11646" i="1" s="1"/>
  <c r="E11646" i="1"/>
  <c r="H11645" i="1"/>
  <c r="I11645" i="1" s="1"/>
  <c r="E11645" i="1"/>
  <c r="H11644" i="1"/>
  <c r="I11644" i="1" s="1"/>
  <c r="E11644" i="1"/>
  <c r="H11643" i="1"/>
  <c r="I11643" i="1" s="1"/>
  <c r="E11643" i="1"/>
  <c r="H11642" i="1"/>
  <c r="I11642" i="1" s="1"/>
  <c r="E11642" i="1"/>
  <c r="H11641" i="1"/>
  <c r="I11641" i="1" s="1"/>
  <c r="E11641" i="1"/>
  <c r="H11640" i="1"/>
  <c r="I11640" i="1" s="1"/>
  <c r="E11640" i="1"/>
  <c r="H11639" i="1"/>
  <c r="I11639" i="1" s="1"/>
  <c r="E11639" i="1"/>
  <c r="H11638" i="1"/>
  <c r="I11638" i="1" s="1"/>
  <c r="E11638" i="1"/>
  <c r="H11637" i="1"/>
  <c r="I11637" i="1" s="1"/>
  <c r="E11637" i="1"/>
  <c r="H11636" i="1"/>
  <c r="I11636" i="1" s="1"/>
  <c r="E11636" i="1"/>
  <c r="H11635" i="1"/>
  <c r="I11635" i="1" s="1"/>
  <c r="E11635" i="1"/>
  <c r="H11634" i="1"/>
  <c r="I11634" i="1" s="1"/>
  <c r="E11634" i="1"/>
  <c r="H11633" i="1"/>
  <c r="I11633" i="1" s="1"/>
  <c r="E11633" i="1"/>
  <c r="H11632" i="1"/>
  <c r="I11632" i="1" s="1"/>
  <c r="E11632" i="1"/>
  <c r="H11631" i="1"/>
  <c r="I11631" i="1" s="1"/>
  <c r="E11631" i="1"/>
  <c r="H11630" i="1"/>
  <c r="I11630" i="1" s="1"/>
  <c r="E11630" i="1"/>
  <c r="H11629" i="1"/>
  <c r="I11629" i="1" s="1"/>
  <c r="E11629" i="1"/>
  <c r="H11628" i="1"/>
  <c r="I11628" i="1" s="1"/>
  <c r="E11628" i="1"/>
  <c r="H11627" i="1"/>
  <c r="I11627" i="1" s="1"/>
  <c r="E11627" i="1"/>
  <c r="H11626" i="1"/>
  <c r="I11626" i="1" s="1"/>
  <c r="E11626" i="1"/>
  <c r="H11625" i="1"/>
  <c r="I11625" i="1" s="1"/>
  <c r="E11625" i="1"/>
  <c r="H11624" i="1"/>
  <c r="I11624" i="1" s="1"/>
  <c r="E11624" i="1"/>
  <c r="H11623" i="1"/>
  <c r="I11623" i="1" s="1"/>
  <c r="E11623" i="1"/>
  <c r="H11622" i="1"/>
  <c r="I11622" i="1" s="1"/>
  <c r="E11622" i="1"/>
  <c r="H11621" i="1"/>
  <c r="I11621" i="1" s="1"/>
  <c r="E11621" i="1"/>
  <c r="H11620" i="1"/>
  <c r="I11620" i="1" s="1"/>
  <c r="E11620" i="1"/>
  <c r="H11619" i="1"/>
  <c r="I11619" i="1" s="1"/>
  <c r="E11619" i="1"/>
  <c r="H11618" i="1"/>
  <c r="I11618" i="1" s="1"/>
  <c r="E11618" i="1"/>
  <c r="H11617" i="1"/>
  <c r="I11617" i="1" s="1"/>
  <c r="E11617" i="1"/>
  <c r="H11616" i="1"/>
  <c r="I11616" i="1" s="1"/>
  <c r="E11616" i="1"/>
  <c r="H11615" i="1"/>
  <c r="I11615" i="1" s="1"/>
  <c r="E11615" i="1"/>
  <c r="H11614" i="1"/>
  <c r="I11614" i="1" s="1"/>
  <c r="E11614" i="1"/>
  <c r="H11613" i="1"/>
  <c r="I11613" i="1" s="1"/>
  <c r="E11613" i="1"/>
  <c r="H11612" i="1"/>
  <c r="I11612" i="1" s="1"/>
  <c r="E11612" i="1"/>
  <c r="H11611" i="1"/>
  <c r="I11611" i="1" s="1"/>
  <c r="E11611" i="1"/>
  <c r="H11610" i="1"/>
  <c r="I11610" i="1" s="1"/>
  <c r="E11610" i="1"/>
  <c r="H11609" i="1"/>
  <c r="I11609" i="1" s="1"/>
  <c r="E11609" i="1"/>
  <c r="H11608" i="1"/>
  <c r="I11608" i="1" s="1"/>
  <c r="E11608" i="1"/>
  <c r="H11607" i="1"/>
  <c r="I11607" i="1" s="1"/>
  <c r="E11607" i="1"/>
  <c r="H11606" i="1"/>
  <c r="I11606" i="1" s="1"/>
  <c r="E11606" i="1"/>
  <c r="H11605" i="1"/>
  <c r="I11605" i="1" s="1"/>
  <c r="E11605" i="1"/>
  <c r="H11604" i="1"/>
  <c r="I11604" i="1" s="1"/>
  <c r="E11604" i="1"/>
  <c r="H11603" i="1"/>
  <c r="I11603" i="1" s="1"/>
  <c r="E11603" i="1"/>
  <c r="H11602" i="1"/>
  <c r="I11602" i="1" s="1"/>
  <c r="E11602" i="1"/>
  <c r="H11601" i="1"/>
  <c r="I11601" i="1" s="1"/>
  <c r="E11601" i="1"/>
  <c r="H11600" i="1"/>
  <c r="I11600" i="1" s="1"/>
  <c r="E11600" i="1"/>
  <c r="H11599" i="1"/>
  <c r="I11599" i="1" s="1"/>
  <c r="E11599" i="1"/>
  <c r="H11598" i="1"/>
  <c r="I11598" i="1" s="1"/>
  <c r="E11598" i="1"/>
  <c r="H11597" i="1"/>
  <c r="I11597" i="1" s="1"/>
  <c r="E11597" i="1"/>
  <c r="H11596" i="1"/>
  <c r="I11596" i="1" s="1"/>
  <c r="E11596" i="1"/>
  <c r="H11595" i="1"/>
  <c r="I11595" i="1" s="1"/>
  <c r="E11595" i="1"/>
  <c r="H11594" i="1"/>
  <c r="I11594" i="1" s="1"/>
  <c r="E11594" i="1"/>
  <c r="H11593" i="1"/>
  <c r="I11593" i="1" s="1"/>
  <c r="E11593" i="1"/>
  <c r="H11592" i="1"/>
  <c r="I11592" i="1" s="1"/>
  <c r="E11592" i="1"/>
  <c r="H11591" i="1"/>
  <c r="I11591" i="1" s="1"/>
  <c r="E11591" i="1"/>
  <c r="H11590" i="1"/>
  <c r="I11590" i="1" s="1"/>
  <c r="E11590" i="1"/>
  <c r="H11589" i="1"/>
  <c r="I11589" i="1" s="1"/>
  <c r="E11589" i="1"/>
  <c r="H11588" i="1"/>
  <c r="I11588" i="1" s="1"/>
  <c r="E11588" i="1"/>
  <c r="H11587" i="1"/>
  <c r="I11587" i="1" s="1"/>
  <c r="E11587" i="1"/>
  <c r="H11586" i="1"/>
  <c r="I11586" i="1" s="1"/>
  <c r="E11586" i="1"/>
  <c r="H11585" i="1"/>
  <c r="I11585" i="1" s="1"/>
  <c r="E11585" i="1"/>
  <c r="H11584" i="1"/>
  <c r="I11584" i="1" s="1"/>
  <c r="E11584" i="1"/>
  <c r="H11583" i="1"/>
  <c r="I11583" i="1" s="1"/>
  <c r="E11583" i="1"/>
  <c r="H11582" i="1"/>
  <c r="I11582" i="1" s="1"/>
  <c r="E11582" i="1"/>
  <c r="H11581" i="1"/>
  <c r="I11581" i="1" s="1"/>
  <c r="E11581" i="1"/>
  <c r="H11580" i="1"/>
  <c r="I11580" i="1" s="1"/>
  <c r="E11580" i="1"/>
  <c r="H11579" i="1"/>
  <c r="I11579" i="1" s="1"/>
  <c r="E11579" i="1"/>
  <c r="H11578" i="1"/>
  <c r="I11578" i="1" s="1"/>
  <c r="E11578" i="1"/>
  <c r="H11577" i="1"/>
  <c r="I11577" i="1" s="1"/>
  <c r="E11577" i="1"/>
  <c r="H11576" i="1"/>
  <c r="I11576" i="1" s="1"/>
  <c r="E11576" i="1"/>
  <c r="H11575" i="1"/>
  <c r="I11575" i="1" s="1"/>
  <c r="E11575" i="1"/>
  <c r="H11574" i="1"/>
  <c r="I11574" i="1" s="1"/>
  <c r="E11574" i="1"/>
  <c r="H11573" i="1"/>
  <c r="I11573" i="1" s="1"/>
  <c r="E11573" i="1"/>
  <c r="H11572" i="1"/>
  <c r="I11572" i="1" s="1"/>
  <c r="E11572" i="1"/>
  <c r="H11571" i="1"/>
  <c r="I11571" i="1" s="1"/>
  <c r="E11571" i="1"/>
  <c r="H11570" i="1"/>
  <c r="I11570" i="1" s="1"/>
  <c r="E11570" i="1"/>
  <c r="H11569" i="1"/>
  <c r="I11569" i="1" s="1"/>
  <c r="E11569" i="1"/>
  <c r="H11568" i="1"/>
  <c r="I11568" i="1" s="1"/>
  <c r="E11568" i="1"/>
  <c r="H11567" i="1"/>
  <c r="I11567" i="1" s="1"/>
  <c r="E11567" i="1"/>
  <c r="H11566" i="1"/>
  <c r="I11566" i="1" s="1"/>
  <c r="E11566" i="1"/>
  <c r="H11565" i="1"/>
  <c r="I11565" i="1" s="1"/>
  <c r="E11565" i="1"/>
  <c r="H11564" i="1"/>
  <c r="I11564" i="1" s="1"/>
  <c r="E11564" i="1"/>
  <c r="H11563" i="1"/>
  <c r="I11563" i="1" s="1"/>
  <c r="E11563" i="1"/>
  <c r="H11562" i="1"/>
  <c r="I11562" i="1" s="1"/>
  <c r="E11562" i="1"/>
  <c r="H11561" i="1"/>
  <c r="I11561" i="1" s="1"/>
  <c r="E11561" i="1"/>
  <c r="H11560" i="1"/>
  <c r="I11560" i="1" s="1"/>
  <c r="E11560" i="1"/>
  <c r="H11559" i="1"/>
  <c r="I11559" i="1" s="1"/>
  <c r="E11559" i="1"/>
  <c r="H11558" i="1"/>
  <c r="I11558" i="1" s="1"/>
  <c r="E11558" i="1"/>
  <c r="H11557" i="1"/>
  <c r="I11557" i="1" s="1"/>
  <c r="E11557" i="1"/>
  <c r="H11556" i="1"/>
  <c r="I11556" i="1" s="1"/>
  <c r="E11556" i="1"/>
  <c r="H11555" i="1"/>
  <c r="I11555" i="1" s="1"/>
  <c r="E11555" i="1"/>
  <c r="H11554" i="1"/>
  <c r="I11554" i="1" s="1"/>
  <c r="E11554" i="1"/>
  <c r="H11553" i="1"/>
  <c r="I11553" i="1" s="1"/>
  <c r="E11553" i="1"/>
  <c r="H11552" i="1"/>
  <c r="I11552" i="1" s="1"/>
  <c r="E11552" i="1"/>
  <c r="H11551" i="1"/>
  <c r="I11551" i="1" s="1"/>
  <c r="E11551" i="1"/>
  <c r="H11550" i="1"/>
  <c r="I11550" i="1" s="1"/>
  <c r="E11550" i="1"/>
  <c r="H11549" i="1"/>
  <c r="I11549" i="1" s="1"/>
  <c r="E11549" i="1"/>
  <c r="H11548" i="1"/>
  <c r="I11548" i="1" s="1"/>
  <c r="E11548" i="1"/>
  <c r="H11547" i="1"/>
  <c r="I11547" i="1" s="1"/>
  <c r="E11547" i="1"/>
  <c r="H11546" i="1"/>
  <c r="I11546" i="1" s="1"/>
  <c r="E11546" i="1"/>
  <c r="H11545" i="1"/>
  <c r="I11545" i="1" s="1"/>
  <c r="E11545" i="1"/>
  <c r="H11544" i="1"/>
  <c r="I11544" i="1" s="1"/>
  <c r="E11544" i="1"/>
  <c r="H11543" i="1"/>
  <c r="I11543" i="1" s="1"/>
  <c r="E11543" i="1"/>
  <c r="H11542" i="1"/>
  <c r="I11542" i="1" s="1"/>
  <c r="E11542" i="1"/>
  <c r="H11541" i="1"/>
  <c r="I11541" i="1" s="1"/>
  <c r="E11541" i="1"/>
  <c r="H11540" i="1"/>
  <c r="I11540" i="1" s="1"/>
  <c r="E11540" i="1"/>
  <c r="H11539" i="1"/>
  <c r="I11539" i="1" s="1"/>
  <c r="E11539" i="1"/>
  <c r="H11538" i="1"/>
  <c r="I11538" i="1" s="1"/>
  <c r="E11538" i="1"/>
  <c r="H11537" i="1"/>
  <c r="I11537" i="1" s="1"/>
  <c r="E11537" i="1"/>
  <c r="H11536" i="1"/>
  <c r="I11536" i="1" s="1"/>
  <c r="E11536" i="1"/>
  <c r="H11535" i="1"/>
  <c r="I11535" i="1" s="1"/>
  <c r="E11535" i="1"/>
  <c r="H11534" i="1"/>
  <c r="I11534" i="1" s="1"/>
  <c r="E11534" i="1"/>
  <c r="H11533" i="1"/>
  <c r="I11533" i="1" s="1"/>
  <c r="E11533" i="1"/>
  <c r="H11532" i="1"/>
  <c r="I11532" i="1" s="1"/>
  <c r="E11532" i="1"/>
  <c r="H11531" i="1"/>
  <c r="I11531" i="1" s="1"/>
  <c r="E11531" i="1"/>
  <c r="H11530" i="1"/>
  <c r="I11530" i="1" s="1"/>
  <c r="E11530" i="1"/>
  <c r="H11529" i="1"/>
  <c r="I11529" i="1" s="1"/>
  <c r="E11529" i="1"/>
  <c r="H11528" i="1"/>
  <c r="I11528" i="1" s="1"/>
  <c r="E11528" i="1"/>
  <c r="H11527" i="1"/>
  <c r="I11527" i="1" s="1"/>
  <c r="E11527" i="1"/>
  <c r="H11526" i="1"/>
  <c r="I11526" i="1" s="1"/>
  <c r="E11526" i="1"/>
  <c r="H11525" i="1"/>
  <c r="I11525" i="1" s="1"/>
  <c r="E11525" i="1"/>
  <c r="H11524" i="1"/>
  <c r="I11524" i="1" s="1"/>
  <c r="E11524" i="1"/>
  <c r="H11523" i="1"/>
  <c r="I11523" i="1" s="1"/>
  <c r="E11523" i="1"/>
  <c r="H11522" i="1"/>
  <c r="I11522" i="1" s="1"/>
  <c r="E11522" i="1"/>
  <c r="H11521" i="1"/>
  <c r="I11521" i="1" s="1"/>
  <c r="E11521" i="1"/>
  <c r="H11520" i="1"/>
  <c r="I11520" i="1" s="1"/>
  <c r="E11520" i="1"/>
  <c r="H11519" i="1"/>
  <c r="I11519" i="1" s="1"/>
  <c r="E11519" i="1"/>
  <c r="H11518" i="1"/>
  <c r="I11518" i="1" s="1"/>
  <c r="E11518" i="1"/>
  <c r="H11517" i="1"/>
  <c r="I11517" i="1" s="1"/>
  <c r="E11517" i="1"/>
  <c r="H11516" i="1"/>
  <c r="I11516" i="1" s="1"/>
  <c r="E11516" i="1"/>
  <c r="H11515" i="1"/>
  <c r="I11515" i="1" s="1"/>
  <c r="E11515" i="1"/>
  <c r="H11514" i="1"/>
  <c r="I11514" i="1" s="1"/>
  <c r="E11514" i="1"/>
  <c r="H11513" i="1"/>
  <c r="I11513" i="1" s="1"/>
  <c r="E11513" i="1"/>
  <c r="H11512" i="1"/>
  <c r="I11512" i="1" s="1"/>
  <c r="E11512" i="1"/>
  <c r="H11511" i="1"/>
  <c r="I11511" i="1" s="1"/>
  <c r="E11511" i="1"/>
  <c r="H11510" i="1"/>
  <c r="I11510" i="1" s="1"/>
  <c r="E11510" i="1"/>
  <c r="H11509" i="1"/>
  <c r="I11509" i="1" s="1"/>
  <c r="E11509" i="1"/>
  <c r="H11508" i="1"/>
  <c r="I11508" i="1" s="1"/>
  <c r="E11508" i="1"/>
  <c r="H11507" i="1"/>
  <c r="I11507" i="1" s="1"/>
  <c r="E11507" i="1"/>
  <c r="H11506" i="1"/>
  <c r="I11506" i="1" s="1"/>
  <c r="E11506" i="1"/>
  <c r="H11505" i="1"/>
  <c r="I11505" i="1" s="1"/>
  <c r="E11505" i="1"/>
  <c r="H11504" i="1"/>
  <c r="I11504" i="1" s="1"/>
  <c r="E11504" i="1"/>
  <c r="H11503" i="1"/>
  <c r="I11503" i="1" s="1"/>
  <c r="E11503" i="1"/>
  <c r="H11502" i="1"/>
  <c r="I11502" i="1" s="1"/>
  <c r="E11502" i="1"/>
  <c r="H11501" i="1"/>
  <c r="I11501" i="1" s="1"/>
  <c r="E11501" i="1"/>
  <c r="H11500" i="1"/>
  <c r="I11500" i="1" s="1"/>
  <c r="E11500" i="1"/>
  <c r="H11499" i="1"/>
  <c r="I11499" i="1" s="1"/>
  <c r="E11499" i="1"/>
  <c r="H11498" i="1"/>
  <c r="I11498" i="1" s="1"/>
  <c r="E11498" i="1"/>
  <c r="H11497" i="1"/>
  <c r="I11497" i="1" s="1"/>
  <c r="E11497" i="1"/>
  <c r="H11496" i="1"/>
  <c r="I11496" i="1" s="1"/>
  <c r="E11496" i="1"/>
  <c r="H11495" i="1"/>
  <c r="I11495" i="1" s="1"/>
  <c r="E11495" i="1"/>
  <c r="H11494" i="1"/>
  <c r="I11494" i="1" s="1"/>
  <c r="E11494" i="1"/>
  <c r="H11493" i="1"/>
  <c r="I11493" i="1" s="1"/>
  <c r="E11493" i="1"/>
  <c r="H11492" i="1"/>
  <c r="I11492" i="1" s="1"/>
  <c r="E11492" i="1"/>
  <c r="H11491" i="1"/>
  <c r="I11491" i="1" s="1"/>
  <c r="E11491" i="1"/>
  <c r="H11490" i="1"/>
  <c r="I11490" i="1" s="1"/>
  <c r="E11490" i="1"/>
  <c r="H11489" i="1"/>
  <c r="I11489" i="1" s="1"/>
  <c r="E11489" i="1"/>
  <c r="H11488" i="1"/>
  <c r="I11488" i="1" s="1"/>
  <c r="E11488" i="1"/>
  <c r="H11487" i="1"/>
  <c r="I11487" i="1" s="1"/>
  <c r="E11487" i="1"/>
  <c r="H11486" i="1"/>
  <c r="I11486" i="1" s="1"/>
  <c r="E11486" i="1"/>
  <c r="H11485" i="1"/>
  <c r="I11485" i="1" s="1"/>
  <c r="E11485" i="1"/>
  <c r="H11484" i="1"/>
  <c r="I11484" i="1" s="1"/>
  <c r="E11484" i="1"/>
  <c r="H11483" i="1"/>
  <c r="I11483" i="1" s="1"/>
  <c r="E11483" i="1"/>
  <c r="H11482" i="1"/>
  <c r="I11482" i="1" s="1"/>
  <c r="E11482" i="1"/>
  <c r="H11481" i="1"/>
  <c r="I11481" i="1" s="1"/>
  <c r="E11481" i="1"/>
  <c r="H11480" i="1"/>
  <c r="I11480" i="1" s="1"/>
  <c r="E11480" i="1"/>
  <c r="H11479" i="1"/>
  <c r="I11479" i="1" s="1"/>
  <c r="E11479" i="1"/>
  <c r="H11478" i="1"/>
  <c r="I11478" i="1" s="1"/>
  <c r="E11478" i="1"/>
  <c r="H11477" i="1"/>
  <c r="I11477" i="1" s="1"/>
  <c r="E11477" i="1"/>
  <c r="H11476" i="1"/>
  <c r="I11476" i="1" s="1"/>
  <c r="E11476" i="1"/>
  <c r="H11475" i="1"/>
  <c r="I11475" i="1" s="1"/>
  <c r="E11475" i="1"/>
  <c r="H11474" i="1"/>
  <c r="I11474" i="1" s="1"/>
  <c r="E11474" i="1"/>
  <c r="H11473" i="1"/>
  <c r="I11473" i="1" s="1"/>
  <c r="E11473" i="1"/>
  <c r="H11472" i="1"/>
  <c r="I11472" i="1" s="1"/>
  <c r="E11472" i="1"/>
  <c r="H11471" i="1"/>
  <c r="I11471" i="1" s="1"/>
  <c r="E11471" i="1"/>
  <c r="H11470" i="1"/>
  <c r="I11470" i="1" s="1"/>
  <c r="E11470" i="1"/>
  <c r="H11469" i="1"/>
  <c r="I11469" i="1" s="1"/>
  <c r="E11469" i="1"/>
  <c r="H11468" i="1"/>
  <c r="I11468" i="1" s="1"/>
  <c r="E11468" i="1"/>
  <c r="H11467" i="1"/>
  <c r="I11467" i="1" s="1"/>
  <c r="E11467" i="1"/>
  <c r="H11466" i="1"/>
  <c r="I11466" i="1" s="1"/>
  <c r="E11466" i="1"/>
  <c r="H11465" i="1"/>
  <c r="I11465" i="1" s="1"/>
  <c r="E11465" i="1"/>
  <c r="H11464" i="1"/>
  <c r="I11464" i="1" s="1"/>
  <c r="E11464" i="1"/>
  <c r="H11463" i="1"/>
  <c r="I11463" i="1" s="1"/>
  <c r="E11463" i="1"/>
  <c r="H11462" i="1"/>
  <c r="I11462" i="1" s="1"/>
  <c r="E11462" i="1"/>
  <c r="H11461" i="1"/>
  <c r="I11461" i="1" s="1"/>
  <c r="E11461" i="1"/>
  <c r="H11460" i="1"/>
  <c r="I11460" i="1" s="1"/>
  <c r="E11460" i="1"/>
  <c r="H11459" i="1"/>
  <c r="I11459" i="1" s="1"/>
  <c r="E11459" i="1"/>
  <c r="H11458" i="1"/>
  <c r="I11458" i="1" s="1"/>
  <c r="E11458" i="1"/>
  <c r="H11457" i="1"/>
  <c r="I11457" i="1" s="1"/>
  <c r="E11457" i="1"/>
  <c r="H11456" i="1"/>
  <c r="I11456" i="1" s="1"/>
  <c r="E11456" i="1"/>
  <c r="H11455" i="1"/>
  <c r="I11455" i="1" s="1"/>
  <c r="E11455" i="1"/>
  <c r="H11454" i="1"/>
  <c r="I11454" i="1" s="1"/>
  <c r="E11454" i="1"/>
  <c r="H11453" i="1"/>
  <c r="I11453" i="1" s="1"/>
  <c r="E11453" i="1"/>
  <c r="H11452" i="1"/>
  <c r="I11452" i="1" s="1"/>
  <c r="E11452" i="1"/>
  <c r="H11451" i="1"/>
  <c r="I11451" i="1" s="1"/>
  <c r="E11451" i="1"/>
  <c r="H11450" i="1"/>
  <c r="I11450" i="1" s="1"/>
  <c r="E11450" i="1"/>
  <c r="H11449" i="1"/>
  <c r="I11449" i="1" s="1"/>
  <c r="E11449" i="1"/>
  <c r="H11448" i="1"/>
  <c r="I11448" i="1" s="1"/>
  <c r="E11448" i="1"/>
  <c r="H11447" i="1"/>
  <c r="I11447" i="1" s="1"/>
  <c r="E11447" i="1"/>
  <c r="H11446" i="1"/>
  <c r="I11446" i="1" s="1"/>
  <c r="E11446" i="1"/>
  <c r="H11445" i="1"/>
  <c r="I11445" i="1" s="1"/>
  <c r="E11445" i="1"/>
  <c r="H11444" i="1"/>
  <c r="I11444" i="1" s="1"/>
  <c r="E11444" i="1"/>
  <c r="H11443" i="1"/>
  <c r="I11443" i="1" s="1"/>
  <c r="E11443" i="1"/>
  <c r="H11442" i="1"/>
  <c r="I11442" i="1" s="1"/>
  <c r="E11442" i="1"/>
  <c r="H11441" i="1"/>
  <c r="I11441" i="1" s="1"/>
  <c r="E11441" i="1"/>
  <c r="H11440" i="1"/>
  <c r="I11440" i="1" s="1"/>
  <c r="E11440" i="1"/>
  <c r="H11439" i="1"/>
  <c r="I11439" i="1" s="1"/>
  <c r="E11439" i="1"/>
  <c r="H11438" i="1"/>
  <c r="I11438" i="1" s="1"/>
  <c r="E11438" i="1"/>
  <c r="H11437" i="1"/>
  <c r="I11437" i="1" s="1"/>
  <c r="E11437" i="1"/>
  <c r="H11436" i="1"/>
  <c r="I11436" i="1" s="1"/>
  <c r="E11436" i="1"/>
  <c r="H11435" i="1"/>
  <c r="I11435" i="1" s="1"/>
  <c r="E11435" i="1"/>
  <c r="H11434" i="1"/>
  <c r="I11434" i="1" s="1"/>
  <c r="E11434" i="1"/>
  <c r="H11433" i="1"/>
  <c r="I11433" i="1" s="1"/>
  <c r="E11433" i="1"/>
  <c r="H11432" i="1"/>
  <c r="I11432" i="1" s="1"/>
  <c r="E11432" i="1"/>
  <c r="H11431" i="1"/>
  <c r="I11431" i="1" s="1"/>
  <c r="E11431" i="1"/>
  <c r="H11430" i="1"/>
  <c r="I11430" i="1" s="1"/>
  <c r="E11430" i="1"/>
  <c r="H11429" i="1"/>
  <c r="I11429" i="1" s="1"/>
  <c r="E11429" i="1"/>
  <c r="H11428" i="1"/>
  <c r="I11428" i="1" s="1"/>
  <c r="E11428" i="1"/>
  <c r="H11427" i="1"/>
  <c r="I11427" i="1" s="1"/>
  <c r="E11427" i="1"/>
  <c r="H11426" i="1"/>
  <c r="I11426" i="1" s="1"/>
  <c r="E11426" i="1"/>
  <c r="H11425" i="1"/>
  <c r="I11425" i="1" s="1"/>
  <c r="E11425" i="1"/>
  <c r="H11424" i="1"/>
  <c r="I11424" i="1" s="1"/>
  <c r="E11424" i="1"/>
  <c r="H11423" i="1"/>
  <c r="I11423" i="1" s="1"/>
  <c r="E11423" i="1"/>
  <c r="H11422" i="1"/>
  <c r="I11422" i="1" s="1"/>
  <c r="E11422" i="1"/>
  <c r="H11421" i="1"/>
  <c r="I11421" i="1" s="1"/>
  <c r="E11421" i="1"/>
  <c r="H11420" i="1"/>
  <c r="I11420" i="1" s="1"/>
  <c r="E11420" i="1"/>
  <c r="H11419" i="1"/>
  <c r="I11419" i="1" s="1"/>
  <c r="E11419" i="1"/>
  <c r="H11418" i="1"/>
  <c r="I11418" i="1" s="1"/>
  <c r="E11418" i="1"/>
  <c r="H11417" i="1"/>
  <c r="I11417" i="1" s="1"/>
  <c r="E11417" i="1"/>
  <c r="H11416" i="1"/>
  <c r="I11416" i="1" s="1"/>
  <c r="E11416" i="1"/>
  <c r="H11415" i="1"/>
  <c r="I11415" i="1" s="1"/>
  <c r="E11415" i="1"/>
  <c r="H11414" i="1"/>
  <c r="I11414" i="1" s="1"/>
  <c r="E11414" i="1"/>
  <c r="H11413" i="1"/>
  <c r="I11413" i="1" s="1"/>
  <c r="E11413" i="1"/>
  <c r="H11412" i="1"/>
  <c r="I11412" i="1" s="1"/>
  <c r="E11412" i="1"/>
  <c r="H11411" i="1"/>
  <c r="I11411" i="1" s="1"/>
  <c r="E11411" i="1"/>
  <c r="H11410" i="1"/>
  <c r="I11410" i="1" s="1"/>
  <c r="E11410" i="1"/>
  <c r="H11409" i="1"/>
  <c r="I11409" i="1" s="1"/>
  <c r="E11409" i="1"/>
  <c r="H11408" i="1"/>
  <c r="I11408" i="1" s="1"/>
  <c r="E11408" i="1"/>
  <c r="H11407" i="1"/>
  <c r="I11407" i="1" s="1"/>
  <c r="E11407" i="1"/>
  <c r="H11406" i="1"/>
  <c r="I11406" i="1" s="1"/>
  <c r="E11406" i="1"/>
  <c r="H11405" i="1"/>
  <c r="I11405" i="1" s="1"/>
  <c r="E11405" i="1"/>
  <c r="H11404" i="1"/>
  <c r="I11404" i="1" s="1"/>
  <c r="E11404" i="1"/>
  <c r="H11403" i="1"/>
  <c r="I11403" i="1" s="1"/>
  <c r="E11403" i="1"/>
  <c r="H11402" i="1"/>
  <c r="I11402" i="1" s="1"/>
  <c r="E11402" i="1"/>
  <c r="H11401" i="1"/>
  <c r="I11401" i="1" s="1"/>
  <c r="E11401" i="1"/>
  <c r="H11400" i="1"/>
  <c r="I11400" i="1" s="1"/>
  <c r="E11400" i="1"/>
  <c r="H11399" i="1"/>
  <c r="I11399" i="1" s="1"/>
  <c r="E11399" i="1"/>
  <c r="H11398" i="1"/>
  <c r="I11398" i="1" s="1"/>
  <c r="E11398" i="1"/>
  <c r="H11397" i="1"/>
  <c r="I11397" i="1" s="1"/>
  <c r="E11397" i="1"/>
  <c r="H11396" i="1"/>
  <c r="I11396" i="1" s="1"/>
  <c r="E11396" i="1"/>
  <c r="H11395" i="1"/>
  <c r="I11395" i="1" s="1"/>
  <c r="E11395" i="1"/>
  <c r="H11394" i="1"/>
  <c r="I11394" i="1" s="1"/>
  <c r="E11394" i="1"/>
  <c r="H11393" i="1"/>
  <c r="I11393" i="1" s="1"/>
  <c r="E11393" i="1"/>
  <c r="H11392" i="1"/>
  <c r="I11392" i="1" s="1"/>
  <c r="E11392" i="1"/>
  <c r="H11391" i="1"/>
  <c r="I11391" i="1" s="1"/>
  <c r="E11391" i="1"/>
  <c r="H11390" i="1"/>
  <c r="I11390" i="1" s="1"/>
  <c r="E11390" i="1"/>
  <c r="H11389" i="1"/>
  <c r="I11389" i="1" s="1"/>
  <c r="E11389" i="1"/>
  <c r="H11388" i="1"/>
  <c r="I11388" i="1" s="1"/>
  <c r="E11388" i="1"/>
  <c r="H11387" i="1"/>
  <c r="I11387" i="1" s="1"/>
  <c r="E11387" i="1"/>
  <c r="H11386" i="1"/>
  <c r="I11386" i="1" s="1"/>
  <c r="E11386" i="1"/>
  <c r="H11385" i="1"/>
  <c r="I11385" i="1" s="1"/>
  <c r="E11385" i="1"/>
  <c r="H11384" i="1"/>
  <c r="I11384" i="1" s="1"/>
  <c r="E11384" i="1"/>
  <c r="H11383" i="1"/>
  <c r="I11383" i="1" s="1"/>
  <c r="E11383" i="1"/>
  <c r="H11382" i="1"/>
  <c r="I11382" i="1" s="1"/>
  <c r="E11382" i="1"/>
  <c r="H11381" i="1"/>
  <c r="I11381" i="1" s="1"/>
  <c r="E11381" i="1"/>
  <c r="H11380" i="1"/>
  <c r="I11380" i="1" s="1"/>
  <c r="E11380" i="1"/>
  <c r="H11379" i="1"/>
  <c r="I11379" i="1" s="1"/>
  <c r="E11379" i="1"/>
  <c r="H11378" i="1"/>
  <c r="I11378" i="1" s="1"/>
  <c r="E11378" i="1"/>
  <c r="H11377" i="1"/>
  <c r="I11377" i="1" s="1"/>
  <c r="E11377" i="1"/>
  <c r="H11376" i="1"/>
  <c r="I11376" i="1" s="1"/>
  <c r="E11376" i="1"/>
  <c r="H11375" i="1"/>
  <c r="I11375" i="1" s="1"/>
  <c r="E11375" i="1"/>
  <c r="H11374" i="1"/>
  <c r="I11374" i="1" s="1"/>
  <c r="E11374" i="1"/>
  <c r="H11373" i="1"/>
  <c r="I11373" i="1" s="1"/>
  <c r="E11373" i="1"/>
  <c r="H11372" i="1"/>
  <c r="I11372" i="1" s="1"/>
  <c r="E11372" i="1"/>
  <c r="H11371" i="1"/>
  <c r="I11371" i="1" s="1"/>
  <c r="E11371" i="1"/>
  <c r="H11370" i="1"/>
  <c r="I11370" i="1" s="1"/>
  <c r="E11370" i="1"/>
  <c r="H11369" i="1"/>
  <c r="I11369" i="1" s="1"/>
  <c r="E11369" i="1"/>
  <c r="H11368" i="1"/>
  <c r="I11368" i="1" s="1"/>
  <c r="E11368" i="1"/>
  <c r="H11367" i="1"/>
  <c r="I11367" i="1" s="1"/>
  <c r="E11367" i="1"/>
  <c r="H11366" i="1"/>
  <c r="I11366" i="1" s="1"/>
  <c r="E11366" i="1"/>
  <c r="H11365" i="1"/>
  <c r="I11365" i="1" s="1"/>
  <c r="E11365" i="1"/>
  <c r="H11364" i="1"/>
  <c r="I11364" i="1" s="1"/>
  <c r="E11364" i="1"/>
  <c r="H11363" i="1"/>
  <c r="I11363" i="1" s="1"/>
  <c r="E11363" i="1"/>
  <c r="H11362" i="1"/>
  <c r="I11362" i="1" s="1"/>
  <c r="E11362" i="1"/>
  <c r="H11361" i="1"/>
  <c r="I11361" i="1" s="1"/>
  <c r="E11361" i="1"/>
  <c r="H11360" i="1"/>
  <c r="I11360" i="1" s="1"/>
  <c r="E11360" i="1"/>
  <c r="H11359" i="1"/>
  <c r="I11359" i="1" s="1"/>
  <c r="E11359" i="1"/>
  <c r="H11358" i="1"/>
  <c r="I11358" i="1" s="1"/>
  <c r="E11358" i="1"/>
  <c r="H11357" i="1"/>
  <c r="I11357" i="1" s="1"/>
  <c r="E11357" i="1"/>
  <c r="H11356" i="1"/>
  <c r="I11356" i="1" s="1"/>
  <c r="E11356" i="1"/>
  <c r="H11355" i="1"/>
  <c r="I11355" i="1" s="1"/>
  <c r="E11355" i="1"/>
  <c r="H11354" i="1"/>
  <c r="I11354" i="1" s="1"/>
  <c r="E11354" i="1"/>
  <c r="H11353" i="1"/>
  <c r="I11353" i="1" s="1"/>
  <c r="E11353" i="1"/>
  <c r="H11352" i="1"/>
  <c r="I11352" i="1" s="1"/>
  <c r="E11352" i="1"/>
  <c r="H11351" i="1"/>
  <c r="I11351" i="1" s="1"/>
  <c r="E11351" i="1"/>
  <c r="H11350" i="1"/>
  <c r="I11350" i="1" s="1"/>
  <c r="E11350" i="1"/>
  <c r="H11349" i="1"/>
  <c r="I11349" i="1" s="1"/>
  <c r="E11349" i="1"/>
  <c r="H11348" i="1"/>
  <c r="I11348" i="1" s="1"/>
  <c r="E11348" i="1"/>
  <c r="H11347" i="1"/>
  <c r="I11347" i="1" s="1"/>
  <c r="E11347" i="1"/>
  <c r="H11346" i="1"/>
  <c r="I11346" i="1" s="1"/>
  <c r="E11346" i="1"/>
  <c r="H11345" i="1"/>
  <c r="I11345" i="1" s="1"/>
  <c r="E11345" i="1"/>
  <c r="H11344" i="1"/>
  <c r="I11344" i="1" s="1"/>
  <c r="E11344" i="1"/>
  <c r="H11343" i="1"/>
  <c r="I11343" i="1" s="1"/>
  <c r="E11343" i="1"/>
  <c r="H11342" i="1"/>
  <c r="I11342" i="1" s="1"/>
  <c r="E11342" i="1"/>
  <c r="H11341" i="1"/>
  <c r="I11341" i="1" s="1"/>
  <c r="E11341" i="1"/>
  <c r="H11340" i="1"/>
  <c r="I11340" i="1" s="1"/>
  <c r="E11340" i="1"/>
  <c r="H11339" i="1"/>
  <c r="I11339" i="1" s="1"/>
  <c r="E11339" i="1"/>
  <c r="H11338" i="1"/>
  <c r="I11338" i="1" s="1"/>
  <c r="E11338" i="1"/>
  <c r="H11337" i="1"/>
  <c r="I11337" i="1" s="1"/>
  <c r="E11337" i="1"/>
  <c r="H11336" i="1"/>
  <c r="I11336" i="1" s="1"/>
  <c r="E11336" i="1"/>
  <c r="H11335" i="1"/>
  <c r="I11335" i="1" s="1"/>
  <c r="E11335" i="1"/>
  <c r="H11334" i="1"/>
  <c r="I11334" i="1" s="1"/>
  <c r="E11334" i="1"/>
  <c r="H11333" i="1"/>
  <c r="I11333" i="1" s="1"/>
  <c r="E11333" i="1"/>
  <c r="H11332" i="1"/>
  <c r="I11332" i="1" s="1"/>
  <c r="E11332" i="1"/>
  <c r="H11331" i="1"/>
  <c r="I11331" i="1" s="1"/>
  <c r="E11331" i="1"/>
  <c r="H11330" i="1"/>
  <c r="I11330" i="1" s="1"/>
  <c r="E11330" i="1"/>
  <c r="H11329" i="1"/>
  <c r="I11329" i="1" s="1"/>
  <c r="E11329" i="1"/>
  <c r="H11328" i="1"/>
  <c r="I11328" i="1" s="1"/>
  <c r="E11328" i="1"/>
  <c r="H11327" i="1"/>
  <c r="I11327" i="1" s="1"/>
  <c r="E11327" i="1"/>
  <c r="H11326" i="1"/>
  <c r="I11326" i="1" s="1"/>
  <c r="E11326" i="1"/>
  <c r="H11325" i="1"/>
  <c r="I11325" i="1" s="1"/>
  <c r="E11325" i="1"/>
  <c r="H11324" i="1"/>
  <c r="I11324" i="1" s="1"/>
  <c r="E11324" i="1"/>
  <c r="H11323" i="1"/>
  <c r="I11323" i="1" s="1"/>
  <c r="E11323" i="1"/>
  <c r="H11322" i="1"/>
  <c r="I11322" i="1" s="1"/>
  <c r="E11322" i="1"/>
  <c r="H11321" i="1"/>
  <c r="I11321" i="1" s="1"/>
  <c r="E11321" i="1"/>
  <c r="H11320" i="1"/>
  <c r="I11320" i="1" s="1"/>
  <c r="E11320" i="1"/>
  <c r="H11319" i="1"/>
  <c r="I11319" i="1" s="1"/>
  <c r="E11319" i="1"/>
  <c r="H11318" i="1"/>
  <c r="I11318" i="1" s="1"/>
  <c r="E11318" i="1"/>
  <c r="H11317" i="1"/>
  <c r="I11317" i="1" s="1"/>
  <c r="E11317" i="1"/>
  <c r="H11316" i="1"/>
  <c r="I11316" i="1" s="1"/>
  <c r="E11316" i="1"/>
  <c r="H11315" i="1"/>
  <c r="I11315" i="1" s="1"/>
  <c r="E11315" i="1"/>
  <c r="H11314" i="1"/>
  <c r="I11314" i="1" s="1"/>
  <c r="E11314" i="1"/>
  <c r="H11313" i="1"/>
  <c r="I11313" i="1" s="1"/>
  <c r="E11313" i="1"/>
  <c r="H11312" i="1"/>
  <c r="I11312" i="1" s="1"/>
  <c r="E11312" i="1"/>
  <c r="H11311" i="1"/>
  <c r="I11311" i="1" s="1"/>
  <c r="E11311" i="1"/>
  <c r="H11310" i="1"/>
  <c r="I11310" i="1" s="1"/>
  <c r="E11310" i="1"/>
  <c r="H11309" i="1"/>
  <c r="I11309" i="1" s="1"/>
  <c r="E11309" i="1"/>
  <c r="H11308" i="1"/>
  <c r="I11308" i="1" s="1"/>
  <c r="E11308" i="1"/>
  <c r="H11307" i="1"/>
  <c r="I11307" i="1" s="1"/>
  <c r="E11307" i="1"/>
  <c r="H11306" i="1"/>
  <c r="I11306" i="1" s="1"/>
  <c r="E11306" i="1"/>
  <c r="H11305" i="1"/>
  <c r="I11305" i="1" s="1"/>
  <c r="E11305" i="1"/>
  <c r="H11304" i="1"/>
  <c r="I11304" i="1" s="1"/>
  <c r="E11304" i="1"/>
  <c r="H11303" i="1"/>
  <c r="I11303" i="1" s="1"/>
  <c r="E11303" i="1"/>
  <c r="H11302" i="1"/>
  <c r="I11302" i="1" s="1"/>
  <c r="E11302" i="1"/>
  <c r="H11301" i="1"/>
  <c r="I11301" i="1" s="1"/>
  <c r="E11301" i="1"/>
  <c r="H11300" i="1"/>
  <c r="I11300" i="1" s="1"/>
  <c r="E11300" i="1"/>
  <c r="H11299" i="1"/>
  <c r="I11299" i="1" s="1"/>
  <c r="E11299" i="1"/>
  <c r="H11298" i="1"/>
  <c r="I11298" i="1" s="1"/>
  <c r="E11298" i="1"/>
  <c r="H11297" i="1"/>
  <c r="I11297" i="1" s="1"/>
  <c r="E11297" i="1"/>
  <c r="H11296" i="1"/>
  <c r="I11296" i="1" s="1"/>
  <c r="E11296" i="1"/>
  <c r="H11295" i="1"/>
  <c r="I11295" i="1" s="1"/>
  <c r="E11295" i="1"/>
  <c r="H11294" i="1"/>
  <c r="I11294" i="1" s="1"/>
  <c r="E11294" i="1"/>
  <c r="H11293" i="1"/>
  <c r="I11293" i="1" s="1"/>
  <c r="E11293" i="1"/>
  <c r="H11292" i="1"/>
  <c r="I11292" i="1" s="1"/>
  <c r="E11292" i="1"/>
  <c r="H11291" i="1"/>
  <c r="I11291" i="1" s="1"/>
  <c r="E11291" i="1"/>
  <c r="H11290" i="1"/>
  <c r="I11290" i="1" s="1"/>
  <c r="E11290" i="1"/>
  <c r="H11289" i="1"/>
  <c r="I11289" i="1" s="1"/>
  <c r="E11289" i="1"/>
  <c r="H11288" i="1"/>
  <c r="I11288" i="1" s="1"/>
  <c r="E11288" i="1"/>
  <c r="H11287" i="1"/>
  <c r="I11287" i="1" s="1"/>
  <c r="E11287" i="1"/>
  <c r="H11286" i="1"/>
  <c r="I11286" i="1" s="1"/>
  <c r="E11286" i="1"/>
  <c r="H11285" i="1"/>
  <c r="I11285" i="1" s="1"/>
  <c r="E11285" i="1"/>
  <c r="H11284" i="1"/>
  <c r="I11284" i="1" s="1"/>
  <c r="E11284" i="1"/>
  <c r="H11283" i="1"/>
  <c r="I11283" i="1" s="1"/>
  <c r="E11283" i="1"/>
  <c r="H11282" i="1"/>
  <c r="I11282" i="1" s="1"/>
  <c r="E11282" i="1"/>
  <c r="H11281" i="1"/>
  <c r="I11281" i="1" s="1"/>
  <c r="E11281" i="1"/>
  <c r="H11280" i="1"/>
  <c r="I11280" i="1" s="1"/>
  <c r="E11280" i="1"/>
  <c r="H11279" i="1"/>
  <c r="I11279" i="1" s="1"/>
  <c r="E11279" i="1"/>
  <c r="H11278" i="1"/>
  <c r="I11278" i="1" s="1"/>
  <c r="E11278" i="1"/>
  <c r="H11277" i="1"/>
  <c r="I11277" i="1" s="1"/>
  <c r="E11277" i="1"/>
  <c r="H11276" i="1"/>
  <c r="I11276" i="1" s="1"/>
  <c r="E11276" i="1"/>
  <c r="H11275" i="1"/>
  <c r="I11275" i="1" s="1"/>
  <c r="E11275" i="1"/>
  <c r="H11274" i="1"/>
  <c r="I11274" i="1" s="1"/>
  <c r="E11274" i="1"/>
  <c r="H11273" i="1"/>
  <c r="I11273" i="1" s="1"/>
  <c r="E11273" i="1"/>
  <c r="H11272" i="1"/>
  <c r="I11272" i="1" s="1"/>
  <c r="E11272" i="1"/>
  <c r="H11271" i="1"/>
  <c r="I11271" i="1" s="1"/>
  <c r="E11271" i="1"/>
  <c r="H11270" i="1"/>
  <c r="I11270" i="1" s="1"/>
  <c r="E11270" i="1"/>
  <c r="H11269" i="1"/>
  <c r="I11269" i="1" s="1"/>
  <c r="E11269" i="1"/>
  <c r="H11268" i="1"/>
  <c r="I11268" i="1" s="1"/>
  <c r="E11268" i="1"/>
  <c r="H11267" i="1"/>
  <c r="I11267" i="1" s="1"/>
  <c r="E11267" i="1"/>
  <c r="H11266" i="1"/>
  <c r="I11266" i="1" s="1"/>
  <c r="E11266" i="1"/>
  <c r="H11265" i="1"/>
  <c r="I11265" i="1" s="1"/>
  <c r="E11265" i="1"/>
  <c r="H11264" i="1"/>
  <c r="I11264" i="1" s="1"/>
  <c r="E11264" i="1"/>
  <c r="H11263" i="1"/>
  <c r="I11263" i="1" s="1"/>
  <c r="E11263" i="1"/>
  <c r="H11262" i="1"/>
  <c r="I11262" i="1" s="1"/>
  <c r="E11262" i="1"/>
  <c r="H11261" i="1"/>
  <c r="I11261" i="1" s="1"/>
  <c r="E11261" i="1"/>
  <c r="H11260" i="1"/>
  <c r="I11260" i="1" s="1"/>
  <c r="E11260" i="1"/>
  <c r="H11259" i="1"/>
  <c r="I11259" i="1" s="1"/>
  <c r="E11259" i="1"/>
  <c r="H11258" i="1"/>
  <c r="I11258" i="1" s="1"/>
  <c r="E11258" i="1"/>
  <c r="H11257" i="1"/>
  <c r="I11257" i="1" s="1"/>
  <c r="E11257" i="1"/>
  <c r="H11256" i="1"/>
  <c r="I11256" i="1" s="1"/>
  <c r="E11256" i="1"/>
  <c r="H11255" i="1"/>
  <c r="I11255" i="1" s="1"/>
  <c r="E11255" i="1"/>
  <c r="H11254" i="1"/>
  <c r="I11254" i="1" s="1"/>
  <c r="E11254" i="1"/>
  <c r="H11253" i="1"/>
  <c r="I11253" i="1" s="1"/>
  <c r="E11253" i="1"/>
  <c r="H11252" i="1"/>
  <c r="I11252" i="1" s="1"/>
  <c r="E11252" i="1"/>
  <c r="H11251" i="1"/>
  <c r="I11251" i="1" s="1"/>
  <c r="E11251" i="1"/>
  <c r="H11250" i="1"/>
  <c r="I11250" i="1" s="1"/>
  <c r="E11250" i="1"/>
  <c r="H11249" i="1"/>
  <c r="I11249" i="1" s="1"/>
  <c r="E11249" i="1"/>
  <c r="H11248" i="1"/>
  <c r="I11248" i="1" s="1"/>
  <c r="E11248" i="1"/>
  <c r="H11247" i="1"/>
  <c r="I11247" i="1" s="1"/>
  <c r="E11247" i="1"/>
  <c r="H11246" i="1"/>
  <c r="I11246" i="1" s="1"/>
  <c r="E11246" i="1"/>
  <c r="H11245" i="1"/>
  <c r="I11245" i="1" s="1"/>
  <c r="E11245" i="1"/>
  <c r="H11244" i="1"/>
  <c r="I11244" i="1" s="1"/>
  <c r="E11244" i="1"/>
  <c r="H11243" i="1"/>
  <c r="I11243" i="1" s="1"/>
  <c r="E11243" i="1"/>
  <c r="H11242" i="1"/>
  <c r="I11242" i="1" s="1"/>
  <c r="E11242" i="1"/>
  <c r="H11241" i="1"/>
  <c r="I11241" i="1" s="1"/>
  <c r="E11241" i="1"/>
  <c r="H11240" i="1"/>
  <c r="I11240" i="1" s="1"/>
  <c r="E11240" i="1"/>
  <c r="H11239" i="1"/>
  <c r="I11239" i="1" s="1"/>
  <c r="E11239" i="1"/>
  <c r="H11238" i="1"/>
  <c r="I11238" i="1" s="1"/>
  <c r="E11238" i="1"/>
  <c r="H11237" i="1"/>
  <c r="I11237" i="1" s="1"/>
  <c r="E11237" i="1"/>
  <c r="H11236" i="1"/>
  <c r="I11236" i="1" s="1"/>
  <c r="E11236" i="1"/>
  <c r="H11235" i="1"/>
  <c r="I11235" i="1" s="1"/>
  <c r="E11235" i="1"/>
  <c r="H11234" i="1"/>
  <c r="I11234" i="1" s="1"/>
  <c r="E11234" i="1"/>
  <c r="H11233" i="1"/>
  <c r="I11233" i="1" s="1"/>
  <c r="E11233" i="1"/>
  <c r="H11232" i="1"/>
  <c r="I11232" i="1" s="1"/>
  <c r="E11232" i="1"/>
  <c r="H11231" i="1"/>
  <c r="I11231" i="1" s="1"/>
  <c r="E11231" i="1"/>
  <c r="H11230" i="1"/>
  <c r="I11230" i="1" s="1"/>
  <c r="E11230" i="1"/>
  <c r="H11229" i="1"/>
  <c r="I11229" i="1" s="1"/>
  <c r="E11229" i="1"/>
  <c r="H11228" i="1"/>
  <c r="I11228" i="1" s="1"/>
  <c r="E11228" i="1"/>
  <c r="H11227" i="1"/>
  <c r="I11227" i="1" s="1"/>
  <c r="E11227" i="1"/>
  <c r="H11226" i="1"/>
  <c r="I11226" i="1" s="1"/>
  <c r="E11226" i="1"/>
  <c r="H11225" i="1"/>
  <c r="I11225" i="1" s="1"/>
  <c r="E11225" i="1"/>
  <c r="H11224" i="1"/>
  <c r="I11224" i="1" s="1"/>
  <c r="E11224" i="1"/>
  <c r="H11223" i="1"/>
  <c r="I11223" i="1" s="1"/>
  <c r="E11223" i="1"/>
  <c r="H11222" i="1"/>
  <c r="I11222" i="1" s="1"/>
  <c r="E11222" i="1"/>
  <c r="H11221" i="1"/>
  <c r="I11221" i="1" s="1"/>
  <c r="E11221" i="1"/>
  <c r="H11220" i="1"/>
  <c r="I11220" i="1" s="1"/>
  <c r="E11220" i="1"/>
  <c r="H11219" i="1"/>
  <c r="I11219" i="1" s="1"/>
  <c r="E11219" i="1"/>
  <c r="H11218" i="1"/>
  <c r="I11218" i="1" s="1"/>
  <c r="E11218" i="1"/>
  <c r="H11217" i="1"/>
  <c r="I11217" i="1" s="1"/>
  <c r="E11217" i="1"/>
  <c r="H11216" i="1"/>
  <c r="I11216" i="1" s="1"/>
  <c r="E11216" i="1"/>
  <c r="H11215" i="1"/>
  <c r="I11215" i="1" s="1"/>
  <c r="E11215" i="1"/>
  <c r="H11214" i="1"/>
  <c r="I11214" i="1" s="1"/>
  <c r="E11214" i="1"/>
  <c r="H11213" i="1"/>
  <c r="I11213" i="1" s="1"/>
  <c r="E11213" i="1"/>
  <c r="H11212" i="1"/>
  <c r="I11212" i="1" s="1"/>
  <c r="E11212" i="1"/>
  <c r="H11211" i="1"/>
  <c r="I11211" i="1" s="1"/>
  <c r="E11211" i="1"/>
  <c r="H11210" i="1"/>
  <c r="I11210" i="1" s="1"/>
  <c r="E11210" i="1"/>
  <c r="H11209" i="1"/>
  <c r="I11209" i="1" s="1"/>
  <c r="E11209" i="1"/>
  <c r="H11208" i="1"/>
  <c r="I11208" i="1" s="1"/>
  <c r="E11208" i="1"/>
  <c r="H11207" i="1"/>
  <c r="I11207" i="1" s="1"/>
  <c r="E11207" i="1"/>
  <c r="H11206" i="1"/>
  <c r="I11206" i="1" s="1"/>
  <c r="E11206" i="1"/>
  <c r="H11205" i="1"/>
  <c r="I11205" i="1" s="1"/>
  <c r="E11205" i="1"/>
  <c r="H11204" i="1"/>
  <c r="I11204" i="1" s="1"/>
  <c r="E11204" i="1"/>
  <c r="H11203" i="1"/>
  <c r="I11203" i="1" s="1"/>
  <c r="E11203" i="1"/>
  <c r="H11202" i="1"/>
  <c r="I11202" i="1" s="1"/>
  <c r="E11202" i="1"/>
  <c r="H11201" i="1"/>
  <c r="I11201" i="1" s="1"/>
  <c r="E11201" i="1"/>
  <c r="H11200" i="1"/>
  <c r="I11200" i="1" s="1"/>
  <c r="E11200" i="1"/>
  <c r="H11199" i="1"/>
  <c r="I11199" i="1" s="1"/>
  <c r="E11199" i="1"/>
  <c r="H11198" i="1"/>
  <c r="I11198" i="1" s="1"/>
  <c r="E11198" i="1"/>
  <c r="H11197" i="1"/>
  <c r="I11197" i="1" s="1"/>
  <c r="E11197" i="1"/>
  <c r="H11196" i="1"/>
  <c r="I11196" i="1" s="1"/>
  <c r="E11196" i="1"/>
  <c r="H11195" i="1"/>
  <c r="I11195" i="1" s="1"/>
  <c r="E11195" i="1"/>
  <c r="H11194" i="1"/>
  <c r="I11194" i="1" s="1"/>
  <c r="E11194" i="1"/>
  <c r="H11193" i="1"/>
  <c r="I11193" i="1" s="1"/>
  <c r="E11193" i="1"/>
  <c r="H11192" i="1"/>
  <c r="I11192" i="1" s="1"/>
  <c r="E11192" i="1"/>
  <c r="H11191" i="1"/>
  <c r="I11191" i="1" s="1"/>
  <c r="E11191" i="1"/>
  <c r="H11190" i="1"/>
  <c r="I11190" i="1" s="1"/>
  <c r="E11190" i="1"/>
  <c r="H11189" i="1"/>
  <c r="I11189" i="1" s="1"/>
  <c r="E11189" i="1"/>
  <c r="H11188" i="1"/>
  <c r="I11188" i="1" s="1"/>
  <c r="E11188" i="1"/>
  <c r="H11187" i="1"/>
  <c r="I11187" i="1" s="1"/>
  <c r="E11187" i="1"/>
  <c r="H11186" i="1"/>
  <c r="I11186" i="1" s="1"/>
  <c r="E11186" i="1"/>
  <c r="H11185" i="1"/>
  <c r="I11185" i="1" s="1"/>
  <c r="E11185" i="1"/>
  <c r="H11184" i="1"/>
  <c r="I11184" i="1" s="1"/>
  <c r="E11184" i="1"/>
  <c r="H11183" i="1"/>
  <c r="I11183" i="1" s="1"/>
  <c r="E11183" i="1"/>
  <c r="H11182" i="1"/>
  <c r="I11182" i="1" s="1"/>
  <c r="E11182" i="1"/>
  <c r="H11181" i="1"/>
  <c r="I11181" i="1" s="1"/>
  <c r="E11181" i="1"/>
  <c r="H11180" i="1"/>
  <c r="I11180" i="1" s="1"/>
  <c r="E11180" i="1"/>
  <c r="H11179" i="1"/>
  <c r="I11179" i="1" s="1"/>
  <c r="E11179" i="1"/>
  <c r="H11178" i="1"/>
  <c r="I11178" i="1" s="1"/>
  <c r="E11178" i="1"/>
  <c r="H11177" i="1"/>
  <c r="I11177" i="1" s="1"/>
  <c r="E11177" i="1"/>
  <c r="H11176" i="1"/>
  <c r="I11176" i="1" s="1"/>
  <c r="E11176" i="1"/>
  <c r="H11175" i="1"/>
  <c r="I11175" i="1" s="1"/>
  <c r="E11175" i="1"/>
  <c r="H11174" i="1"/>
  <c r="I11174" i="1" s="1"/>
  <c r="E11174" i="1"/>
  <c r="H11173" i="1"/>
  <c r="I11173" i="1" s="1"/>
  <c r="E11173" i="1"/>
  <c r="H11172" i="1"/>
  <c r="I11172" i="1" s="1"/>
  <c r="E11172" i="1"/>
  <c r="H11171" i="1"/>
  <c r="I11171" i="1" s="1"/>
  <c r="E11171" i="1"/>
  <c r="H11170" i="1"/>
  <c r="I11170" i="1" s="1"/>
  <c r="E11170" i="1"/>
  <c r="H11169" i="1"/>
  <c r="I11169" i="1" s="1"/>
  <c r="E11169" i="1"/>
  <c r="H11168" i="1"/>
  <c r="I11168" i="1" s="1"/>
  <c r="E11168" i="1"/>
  <c r="H11167" i="1"/>
  <c r="I11167" i="1" s="1"/>
  <c r="E11167" i="1"/>
  <c r="H11166" i="1"/>
  <c r="I11166" i="1" s="1"/>
  <c r="E11166" i="1"/>
  <c r="H11165" i="1"/>
  <c r="I11165" i="1" s="1"/>
  <c r="E11165" i="1"/>
  <c r="H11164" i="1"/>
  <c r="I11164" i="1" s="1"/>
  <c r="E11164" i="1"/>
  <c r="H11163" i="1"/>
  <c r="I11163" i="1" s="1"/>
  <c r="E11163" i="1"/>
  <c r="H11162" i="1"/>
  <c r="I11162" i="1" s="1"/>
  <c r="E11162" i="1"/>
  <c r="H11161" i="1"/>
  <c r="I11161" i="1" s="1"/>
  <c r="E11161" i="1"/>
  <c r="H11160" i="1"/>
  <c r="I11160" i="1" s="1"/>
  <c r="E11160" i="1"/>
  <c r="H11159" i="1"/>
  <c r="I11159" i="1" s="1"/>
  <c r="E11159" i="1"/>
  <c r="H11158" i="1"/>
  <c r="I11158" i="1" s="1"/>
  <c r="E11158" i="1"/>
  <c r="H11157" i="1"/>
  <c r="I11157" i="1" s="1"/>
  <c r="E11157" i="1"/>
  <c r="H11156" i="1"/>
  <c r="I11156" i="1" s="1"/>
  <c r="E11156" i="1"/>
  <c r="H11155" i="1"/>
  <c r="I11155" i="1" s="1"/>
  <c r="E11155" i="1"/>
  <c r="H11154" i="1"/>
  <c r="I11154" i="1" s="1"/>
  <c r="E11154" i="1"/>
  <c r="H11153" i="1"/>
  <c r="I11153" i="1" s="1"/>
  <c r="E11153" i="1"/>
  <c r="H11152" i="1"/>
  <c r="I11152" i="1" s="1"/>
  <c r="E11152" i="1"/>
  <c r="H11151" i="1"/>
  <c r="I11151" i="1" s="1"/>
  <c r="E11151" i="1"/>
  <c r="H11150" i="1"/>
  <c r="I11150" i="1" s="1"/>
  <c r="E11150" i="1"/>
  <c r="H11149" i="1"/>
  <c r="I11149" i="1" s="1"/>
  <c r="E11149" i="1"/>
  <c r="H11148" i="1"/>
  <c r="I11148" i="1" s="1"/>
  <c r="E11148" i="1"/>
  <c r="H11147" i="1"/>
  <c r="I11147" i="1" s="1"/>
  <c r="E11147" i="1"/>
  <c r="H11146" i="1"/>
  <c r="I11146" i="1" s="1"/>
  <c r="E11146" i="1"/>
  <c r="H11145" i="1"/>
  <c r="I11145" i="1" s="1"/>
  <c r="E11145" i="1"/>
  <c r="H11144" i="1"/>
  <c r="I11144" i="1" s="1"/>
  <c r="E11144" i="1"/>
  <c r="H11143" i="1"/>
  <c r="I11143" i="1" s="1"/>
  <c r="E11143" i="1"/>
  <c r="H11142" i="1"/>
  <c r="I11142" i="1" s="1"/>
  <c r="E11142" i="1"/>
  <c r="H11141" i="1"/>
  <c r="I11141" i="1" s="1"/>
  <c r="E11141" i="1"/>
  <c r="H11140" i="1"/>
  <c r="I11140" i="1" s="1"/>
  <c r="E11140" i="1"/>
  <c r="H11139" i="1"/>
  <c r="I11139" i="1" s="1"/>
  <c r="E11139" i="1"/>
  <c r="H11138" i="1"/>
  <c r="I11138" i="1" s="1"/>
  <c r="E11138" i="1"/>
  <c r="H11137" i="1"/>
  <c r="I11137" i="1" s="1"/>
  <c r="E11137" i="1"/>
  <c r="H11136" i="1"/>
  <c r="I11136" i="1" s="1"/>
  <c r="E11136" i="1"/>
  <c r="H11135" i="1"/>
  <c r="I11135" i="1" s="1"/>
  <c r="E11135" i="1"/>
  <c r="H11134" i="1"/>
  <c r="I11134" i="1" s="1"/>
  <c r="E11134" i="1"/>
  <c r="H11133" i="1"/>
  <c r="I11133" i="1" s="1"/>
  <c r="E11133" i="1"/>
  <c r="H11132" i="1"/>
  <c r="I11132" i="1" s="1"/>
  <c r="E11132" i="1"/>
  <c r="H11131" i="1"/>
  <c r="I11131" i="1" s="1"/>
  <c r="E11131" i="1"/>
  <c r="H11130" i="1"/>
  <c r="I11130" i="1" s="1"/>
  <c r="E11130" i="1"/>
  <c r="H11129" i="1"/>
  <c r="I11129" i="1" s="1"/>
  <c r="E11129" i="1"/>
  <c r="H11128" i="1"/>
  <c r="I11128" i="1" s="1"/>
  <c r="E11128" i="1"/>
  <c r="H11127" i="1"/>
  <c r="I11127" i="1" s="1"/>
  <c r="E11127" i="1"/>
  <c r="H11126" i="1"/>
  <c r="I11126" i="1" s="1"/>
  <c r="E11126" i="1"/>
  <c r="H11125" i="1"/>
  <c r="I11125" i="1" s="1"/>
  <c r="E11125" i="1"/>
  <c r="H11124" i="1"/>
  <c r="I11124" i="1" s="1"/>
  <c r="E11124" i="1"/>
  <c r="H11123" i="1"/>
  <c r="I11123" i="1" s="1"/>
  <c r="E11123" i="1"/>
  <c r="H11122" i="1"/>
  <c r="I11122" i="1" s="1"/>
  <c r="E11122" i="1"/>
  <c r="H11121" i="1"/>
  <c r="I11121" i="1" s="1"/>
  <c r="E11121" i="1"/>
  <c r="H11120" i="1"/>
  <c r="I11120" i="1" s="1"/>
  <c r="E11120" i="1"/>
  <c r="H11119" i="1"/>
  <c r="I11119" i="1" s="1"/>
  <c r="E11119" i="1"/>
  <c r="H11118" i="1"/>
  <c r="I11118" i="1" s="1"/>
  <c r="E11118" i="1"/>
  <c r="H11117" i="1"/>
  <c r="I11117" i="1" s="1"/>
  <c r="E11117" i="1"/>
  <c r="H11116" i="1"/>
  <c r="I11116" i="1" s="1"/>
  <c r="E11116" i="1"/>
  <c r="H11115" i="1"/>
  <c r="I11115" i="1" s="1"/>
  <c r="E11115" i="1"/>
  <c r="H11114" i="1"/>
  <c r="I11114" i="1" s="1"/>
  <c r="E11114" i="1"/>
  <c r="H11113" i="1"/>
  <c r="I11113" i="1" s="1"/>
  <c r="E11113" i="1"/>
  <c r="H11112" i="1"/>
  <c r="I11112" i="1" s="1"/>
  <c r="E11112" i="1"/>
  <c r="H11111" i="1"/>
  <c r="I11111" i="1" s="1"/>
  <c r="E11111" i="1"/>
  <c r="H11110" i="1"/>
  <c r="I11110" i="1" s="1"/>
  <c r="E11110" i="1"/>
  <c r="H11109" i="1"/>
  <c r="I11109" i="1" s="1"/>
  <c r="E11109" i="1"/>
  <c r="H11108" i="1"/>
  <c r="I11108" i="1" s="1"/>
  <c r="E11108" i="1"/>
  <c r="H11107" i="1"/>
  <c r="I11107" i="1" s="1"/>
  <c r="E11107" i="1"/>
  <c r="H11106" i="1"/>
  <c r="I11106" i="1" s="1"/>
  <c r="E11106" i="1"/>
  <c r="H11105" i="1"/>
  <c r="I11105" i="1" s="1"/>
  <c r="E11105" i="1"/>
  <c r="H11104" i="1"/>
  <c r="I11104" i="1" s="1"/>
  <c r="E11104" i="1"/>
  <c r="H11103" i="1"/>
  <c r="I11103" i="1" s="1"/>
  <c r="E11103" i="1"/>
  <c r="H11102" i="1"/>
  <c r="I11102" i="1" s="1"/>
  <c r="E11102" i="1"/>
  <c r="H11101" i="1"/>
  <c r="I11101" i="1" s="1"/>
  <c r="E11101" i="1"/>
  <c r="H11100" i="1"/>
  <c r="I11100" i="1" s="1"/>
  <c r="E11100" i="1"/>
  <c r="H11099" i="1"/>
  <c r="I11099" i="1" s="1"/>
  <c r="E11099" i="1"/>
  <c r="H11098" i="1"/>
  <c r="I11098" i="1" s="1"/>
  <c r="E11098" i="1"/>
  <c r="H11097" i="1"/>
  <c r="I11097" i="1" s="1"/>
  <c r="E11097" i="1"/>
  <c r="H11096" i="1"/>
  <c r="I11096" i="1" s="1"/>
  <c r="E11096" i="1"/>
  <c r="H11095" i="1"/>
  <c r="I11095" i="1" s="1"/>
  <c r="E11095" i="1"/>
  <c r="H11094" i="1"/>
  <c r="I11094" i="1" s="1"/>
  <c r="E11094" i="1"/>
  <c r="H11093" i="1"/>
  <c r="I11093" i="1" s="1"/>
  <c r="E11093" i="1"/>
  <c r="H11092" i="1"/>
  <c r="I11092" i="1" s="1"/>
  <c r="E11092" i="1"/>
  <c r="H11091" i="1"/>
  <c r="I11091" i="1" s="1"/>
  <c r="E11091" i="1"/>
  <c r="H11090" i="1"/>
  <c r="I11090" i="1" s="1"/>
  <c r="E11090" i="1"/>
  <c r="H11089" i="1"/>
  <c r="I11089" i="1" s="1"/>
  <c r="E11089" i="1"/>
  <c r="H11088" i="1"/>
  <c r="I11088" i="1" s="1"/>
  <c r="E11088" i="1"/>
  <c r="H11087" i="1"/>
  <c r="I11087" i="1" s="1"/>
  <c r="E11087" i="1"/>
  <c r="H11086" i="1"/>
  <c r="I11086" i="1" s="1"/>
  <c r="E11086" i="1"/>
  <c r="H11085" i="1"/>
  <c r="I11085" i="1" s="1"/>
  <c r="E11085" i="1"/>
  <c r="H11084" i="1"/>
  <c r="I11084" i="1" s="1"/>
  <c r="E11084" i="1"/>
  <c r="H11083" i="1"/>
  <c r="I11083" i="1" s="1"/>
  <c r="E11083" i="1"/>
  <c r="H11082" i="1"/>
  <c r="I11082" i="1" s="1"/>
  <c r="E11082" i="1"/>
  <c r="H11081" i="1"/>
  <c r="I11081" i="1" s="1"/>
  <c r="E11081" i="1"/>
  <c r="H11080" i="1"/>
  <c r="I11080" i="1" s="1"/>
  <c r="E11080" i="1"/>
  <c r="H11079" i="1"/>
  <c r="I11079" i="1" s="1"/>
  <c r="E11079" i="1"/>
  <c r="H11078" i="1"/>
  <c r="I11078" i="1" s="1"/>
  <c r="E11078" i="1"/>
  <c r="H11077" i="1"/>
  <c r="I11077" i="1" s="1"/>
  <c r="E11077" i="1"/>
  <c r="H11076" i="1"/>
  <c r="I11076" i="1" s="1"/>
  <c r="E11076" i="1"/>
  <c r="H11075" i="1"/>
  <c r="I11075" i="1" s="1"/>
  <c r="E11075" i="1"/>
  <c r="H11074" i="1"/>
  <c r="I11074" i="1" s="1"/>
  <c r="E11074" i="1"/>
  <c r="H11073" i="1"/>
  <c r="I11073" i="1" s="1"/>
  <c r="E11073" i="1"/>
  <c r="H11072" i="1"/>
  <c r="I11072" i="1" s="1"/>
  <c r="E11072" i="1"/>
  <c r="H11071" i="1"/>
  <c r="I11071" i="1" s="1"/>
  <c r="E11071" i="1"/>
  <c r="H11070" i="1"/>
  <c r="I11070" i="1" s="1"/>
  <c r="E11070" i="1"/>
  <c r="H11069" i="1"/>
  <c r="I11069" i="1" s="1"/>
  <c r="E11069" i="1"/>
  <c r="H11068" i="1"/>
  <c r="I11068" i="1" s="1"/>
  <c r="E11068" i="1"/>
  <c r="H11067" i="1"/>
  <c r="I11067" i="1" s="1"/>
  <c r="E11067" i="1"/>
  <c r="H11066" i="1"/>
  <c r="I11066" i="1" s="1"/>
  <c r="E11066" i="1"/>
  <c r="H11065" i="1"/>
  <c r="I11065" i="1" s="1"/>
  <c r="E11065" i="1"/>
  <c r="H11064" i="1"/>
  <c r="I11064" i="1" s="1"/>
  <c r="E11064" i="1"/>
  <c r="H11063" i="1"/>
  <c r="I11063" i="1" s="1"/>
  <c r="E11063" i="1"/>
  <c r="H11062" i="1"/>
  <c r="I11062" i="1" s="1"/>
  <c r="E11062" i="1"/>
  <c r="H11061" i="1"/>
  <c r="I11061" i="1" s="1"/>
  <c r="E11061" i="1"/>
  <c r="H11060" i="1"/>
  <c r="I11060" i="1" s="1"/>
  <c r="E11060" i="1"/>
  <c r="H11059" i="1"/>
  <c r="I11059" i="1" s="1"/>
  <c r="E11059" i="1"/>
  <c r="H11058" i="1"/>
  <c r="I11058" i="1" s="1"/>
  <c r="E11058" i="1"/>
  <c r="H11057" i="1"/>
  <c r="I11057" i="1" s="1"/>
  <c r="E11057" i="1"/>
  <c r="H11056" i="1"/>
  <c r="I11056" i="1" s="1"/>
  <c r="E11056" i="1"/>
  <c r="H11055" i="1"/>
  <c r="I11055" i="1" s="1"/>
  <c r="E11055" i="1"/>
  <c r="H11054" i="1"/>
  <c r="I11054" i="1" s="1"/>
  <c r="E11054" i="1"/>
  <c r="H11053" i="1"/>
  <c r="I11053" i="1" s="1"/>
  <c r="E11053" i="1"/>
  <c r="H11052" i="1"/>
  <c r="I11052" i="1" s="1"/>
  <c r="E11052" i="1"/>
  <c r="H11051" i="1"/>
  <c r="I11051" i="1" s="1"/>
  <c r="E11051" i="1"/>
  <c r="H11050" i="1"/>
  <c r="I11050" i="1" s="1"/>
  <c r="E11050" i="1"/>
  <c r="H11049" i="1"/>
  <c r="I11049" i="1" s="1"/>
  <c r="E11049" i="1"/>
  <c r="H11048" i="1"/>
  <c r="I11048" i="1" s="1"/>
  <c r="E11048" i="1"/>
  <c r="H11047" i="1"/>
  <c r="I11047" i="1" s="1"/>
  <c r="E11047" i="1"/>
  <c r="H11046" i="1"/>
  <c r="I11046" i="1" s="1"/>
  <c r="E11046" i="1"/>
  <c r="H11045" i="1"/>
  <c r="I11045" i="1" s="1"/>
  <c r="E11045" i="1"/>
  <c r="H11044" i="1"/>
  <c r="I11044" i="1" s="1"/>
  <c r="E11044" i="1"/>
  <c r="H11043" i="1"/>
  <c r="I11043" i="1" s="1"/>
  <c r="E11043" i="1"/>
  <c r="H11042" i="1"/>
  <c r="I11042" i="1" s="1"/>
  <c r="E11042" i="1"/>
  <c r="H11041" i="1"/>
  <c r="I11041" i="1" s="1"/>
  <c r="E11041" i="1"/>
  <c r="H11040" i="1"/>
  <c r="I11040" i="1" s="1"/>
  <c r="E11040" i="1"/>
  <c r="H11039" i="1"/>
  <c r="I11039" i="1" s="1"/>
  <c r="E11039" i="1"/>
  <c r="H11038" i="1"/>
  <c r="I11038" i="1" s="1"/>
  <c r="E11038" i="1"/>
  <c r="H11037" i="1"/>
  <c r="I11037" i="1" s="1"/>
  <c r="E11037" i="1"/>
  <c r="H11036" i="1"/>
  <c r="I11036" i="1" s="1"/>
  <c r="E11036" i="1"/>
  <c r="H11035" i="1"/>
  <c r="I11035" i="1" s="1"/>
  <c r="E11035" i="1"/>
  <c r="H11034" i="1"/>
  <c r="I11034" i="1" s="1"/>
  <c r="E11034" i="1"/>
  <c r="H11033" i="1"/>
  <c r="I11033" i="1" s="1"/>
  <c r="E11033" i="1"/>
  <c r="H11032" i="1"/>
  <c r="I11032" i="1" s="1"/>
  <c r="E11032" i="1"/>
  <c r="H11031" i="1"/>
  <c r="I11031" i="1" s="1"/>
  <c r="E11031" i="1"/>
  <c r="H11030" i="1"/>
  <c r="I11030" i="1" s="1"/>
  <c r="E11030" i="1"/>
  <c r="H11029" i="1"/>
  <c r="I11029" i="1" s="1"/>
  <c r="E11029" i="1"/>
  <c r="H11028" i="1"/>
  <c r="I11028" i="1" s="1"/>
  <c r="E11028" i="1"/>
  <c r="H11027" i="1"/>
  <c r="I11027" i="1" s="1"/>
  <c r="E11027" i="1"/>
  <c r="H11026" i="1"/>
  <c r="I11026" i="1" s="1"/>
  <c r="E11026" i="1"/>
  <c r="H11025" i="1"/>
  <c r="I11025" i="1" s="1"/>
  <c r="E11025" i="1"/>
  <c r="H11024" i="1"/>
  <c r="I11024" i="1" s="1"/>
  <c r="E11024" i="1"/>
  <c r="H11023" i="1"/>
  <c r="I11023" i="1" s="1"/>
  <c r="E11023" i="1"/>
  <c r="H11022" i="1"/>
  <c r="I11022" i="1" s="1"/>
  <c r="E11022" i="1"/>
  <c r="H11021" i="1"/>
  <c r="I11021" i="1" s="1"/>
  <c r="E11021" i="1"/>
  <c r="H11020" i="1"/>
  <c r="I11020" i="1" s="1"/>
  <c r="E11020" i="1"/>
  <c r="H11019" i="1"/>
  <c r="I11019" i="1" s="1"/>
  <c r="E11019" i="1"/>
  <c r="H11018" i="1"/>
  <c r="I11018" i="1" s="1"/>
  <c r="E11018" i="1"/>
  <c r="H11017" i="1"/>
  <c r="I11017" i="1" s="1"/>
  <c r="E11017" i="1"/>
  <c r="H11016" i="1"/>
  <c r="I11016" i="1" s="1"/>
  <c r="E11016" i="1"/>
  <c r="H11015" i="1"/>
  <c r="I11015" i="1" s="1"/>
  <c r="E11015" i="1"/>
  <c r="H11014" i="1"/>
  <c r="I11014" i="1" s="1"/>
  <c r="E11014" i="1"/>
  <c r="H11013" i="1"/>
  <c r="I11013" i="1" s="1"/>
  <c r="E11013" i="1"/>
  <c r="H11012" i="1"/>
  <c r="I11012" i="1" s="1"/>
  <c r="E11012" i="1"/>
  <c r="H11011" i="1"/>
  <c r="I11011" i="1" s="1"/>
  <c r="E11011" i="1"/>
  <c r="H11010" i="1"/>
  <c r="I11010" i="1" s="1"/>
  <c r="E11010" i="1"/>
  <c r="H11009" i="1"/>
  <c r="I11009" i="1" s="1"/>
  <c r="E11009" i="1"/>
  <c r="H11008" i="1"/>
  <c r="I11008" i="1" s="1"/>
  <c r="E11008" i="1"/>
  <c r="H11007" i="1"/>
  <c r="I11007" i="1" s="1"/>
  <c r="E11007" i="1"/>
  <c r="H11006" i="1"/>
  <c r="I11006" i="1" s="1"/>
  <c r="E11006" i="1"/>
  <c r="H11005" i="1"/>
  <c r="I11005" i="1" s="1"/>
  <c r="E11005" i="1"/>
  <c r="H11004" i="1"/>
  <c r="I11004" i="1" s="1"/>
  <c r="E11004" i="1"/>
  <c r="H11003" i="1"/>
  <c r="I11003" i="1" s="1"/>
  <c r="E11003" i="1"/>
  <c r="H11002" i="1"/>
  <c r="I11002" i="1" s="1"/>
  <c r="E11002" i="1"/>
  <c r="H11001" i="1"/>
  <c r="I11001" i="1" s="1"/>
  <c r="E11001" i="1"/>
  <c r="H11000" i="1"/>
  <c r="I11000" i="1" s="1"/>
  <c r="E11000" i="1"/>
  <c r="H10999" i="1"/>
  <c r="I10999" i="1" s="1"/>
  <c r="E10999" i="1"/>
  <c r="H10998" i="1"/>
  <c r="I10998" i="1" s="1"/>
  <c r="E10998" i="1"/>
  <c r="H10997" i="1"/>
  <c r="I10997" i="1" s="1"/>
  <c r="E10997" i="1"/>
  <c r="H10996" i="1"/>
  <c r="I10996" i="1" s="1"/>
  <c r="E10996" i="1"/>
  <c r="H10995" i="1"/>
  <c r="I10995" i="1" s="1"/>
  <c r="E10995" i="1"/>
  <c r="H10994" i="1"/>
  <c r="I10994" i="1" s="1"/>
  <c r="E10994" i="1"/>
  <c r="H10993" i="1"/>
  <c r="I10993" i="1" s="1"/>
  <c r="E10993" i="1"/>
  <c r="H10992" i="1"/>
  <c r="I10992" i="1" s="1"/>
  <c r="E10992" i="1"/>
  <c r="H10991" i="1"/>
  <c r="I10991" i="1" s="1"/>
  <c r="E10991" i="1"/>
  <c r="H10990" i="1"/>
  <c r="I10990" i="1" s="1"/>
  <c r="E10990" i="1"/>
  <c r="H10989" i="1"/>
  <c r="I10989" i="1" s="1"/>
  <c r="E10989" i="1"/>
  <c r="H10988" i="1"/>
  <c r="I10988" i="1" s="1"/>
  <c r="E10988" i="1"/>
  <c r="H10987" i="1"/>
  <c r="I10987" i="1" s="1"/>
  <c r="E10987" i="1"/>
  <c r="H10986" i="1"/>
  <c r="I10986" i="1" s="1"/>
  <c r="E10986" i="1"/>
  <c r="H10985" i="1"/>
  <c r="I10985" i="1" s="1"/>
  <c r="E10985" i="1"/>
  <c r="H10984" i="1"/>
  <c r="I10984" i="1" s="1"/>
  <c r="E10984" i="1"/>
  <c r="H10983" i="1"/>
  <c r="I10983" i="1" s="1"/>
  <c r="E10983" i="1"/>
  <c r="H10982" i="1"/>
  <c r="I10982" i="1" s="1"/>
  <c r="E10982" i="1"/>
  <c r="H10981" i="1"/>
  <c r="I10981" i="1" s="1"/>
  <c r="E10981" i="1"/>
  <c r="H10980" i="1"/>
  <c r="I10980" i="1" s="1"/>
  <c r="E10980" i="1"/>
  <c r="H10979" i="1"/>
  <c r="I10979" i="1" s="1"/>
  <c r="E10979" i="1"/>
  <c r="H10978" i="1"/>
  <c r="I10978" i="1" s="1"/>
  <c r="E10978" i="1"/>
  <c r="H10977" i="1"/>
  <c r="I10977" i="1" s="1"/>
  <c r="E10977" i="1"/>
  <c r="H10976" i="1"/>
  <c r="I10976" i="1" s="1"/>
  <c r="E10976" i="1"/>
  <c r="H10975" i="1"/>
  <c r="I10975" i="1" s="1"/>
  <c r="E10975" i="1"/>
  <c r="H10974" i="1"/>
  <c r="I10974" i="1" s="1"/>
  <c r="E10974" i="1"/>
  <c r="H10973" i="1"/>
  <c r="I10973" i="1" s="1"/>
  <c r="E10973" i="1"/>
  <c r="H10972" i="1"/>
  <c r="I10972" i="1" s="1"/>
  <c r="E10972" i="1"/>
  <c r="H10971" i="1"/>
  <c r="I10971" i="1" s="1"/>
  <c r="E10971" i="1"/>
  <c r="H10970" i="1"/>
  <c r="I10970" i="1" s="1"/>
  <c r="E10970" i="1"/>
  <c r="H10969" i="1"/>
  <c r="I10969" i="1" s="1"/>
  <c r="E10969" i="1"/>
  <c r="H10968" i="1"/>
  <c r="I10968" i="1" s="1"/>
  <c r="E10968" i="1"/>
  <c r="H10967" i="1"/>
  <c r="I10967" i="1" s="1"/>
  <c r="E10967" i="1"/>
  <c r="H10966" i="1"/>
  <c r="I10966" i="1" s="1"/>
  <c r="E10966" i="1"/>
  <c r="H10965" i="1"/>
  <c r="I10965" i="1" s="1"/>
  <c r="E10965" i="1"/>
  <c r="H10964" i="1"/>
  <c r="I10964" i="1" s="1"/>
  <c r="E10964" i="1"/>
  <c r="H10963" i="1"/>
  <c r="I10963" i="1" s="1"/>
  <c r="E10963" i="1"/>
  <c r="H10962" i="1"/>
  <c r="I10962" i="1" s="1"/>
  <c r="E10962" i="1"/>
  <c r="H10961" i="1"/>
  <c r="I10961" i="1" s="1"/>
  <c r="E10961" i="1"/>
  <c r="H10960" i="1"/>
  <c r="I10960" i="1" s="1"/>
  <c r="E10960" i="1"/>
  <c r="H10959" i="1"/>
  <c r="I10959" i="1" s="1"/>
  <c r="E10959" i="1"/>
  <c r="H10958" i="1"/>
  <c r="I10958" i="1" s="1"/>
  <c r="E10958" i="1"/>
  <c r="H10957" i="1"/>
  <c r="I10957" i="1" s="1"/>
  <c r="E10957" i="1"/>
  <c r="H10956" i="1"/>
  <c r="I10956" i="1" s="1"/>
  <c r="E10956" i="1"/>
  <c r="H10955" i="1"/>
  <c r="I10955" i="1" s="1"/>
  <c r="E10955" i="1"/>
  <c r="H10954" i="1"/>
  <c r="I10954" i="1" s="1"/>
  <c r="E10954" i="1"/>
  <c r="H10953" i="1"/>
  <c r="I10953" i="1" s="1"/>
  <c r="E10953" i="1"/>
  <c r="H10952" i="1"/>
  <c r="I10952" i="1" s="1"/>
  <c r="E10952" i="1"/>
  <c r="H10951" i="1"/>
  <c r="I10951" i="1" s="1"/>
  <c r="E10951" i="1"/>
  <c r="H10950" i="1"/>
  <c r="I10950" i="1" s="1"/>
  <c r="E10950" i="1"/>
  <c r="H10949" i="1"/>
  <c r="I10949" i="1" s="1"/>
  <c r="E10949" i="1"/>
  <c r="H10948" i="1"/>
  <c r="I10948" i="1" s="1"/>
  <c r="E10948" i="1"/>
  <c r="H10947" i="1"/>
  <c r="I10947" i="1" s="1"/>
  <c r="E10947" i="1"/>
  <c r="H10946" i="1"/>
  <c r="I10946" i="1" s="1"/>
  <c r="E10946" i="1"/>
  <c r="H10945" i="1"/>
  <c r="I10945" i="1" s="1"/>
  <c r="E10945" i="1"/>
  <c r="H10944" i="1"/>
  <c r="I10944" i="1" s="1"/>
  <c r="E10944" i="1"/>
  <c r="H10943" i="1"/>
  <c r="I10943" i="1" s="1"/>
  <c r="E10943" i="1"/>
  <c r="H10942" i="1"/>
  <c r="I10942" i="1" s="1"/>
  <c r="E10942" i="1"/>
  <c r="H10941" i="1"/>
  <c r="I10941" i="1" s="1"/>
  <c r="E10941" i="1"/>
  <c r="H10940" i="1"/>
  <c r="I10940" i="1" s="1"/>
  <c r="E10940" i="1"/>
  <c r="H10939" i="1"/>
  <c r="I10939" i="1" s="1"/>
  <c r="E10939" i="1"/>
  <c r="H10938" i="1"/>
  <c r="I10938" i="1" s="1"/>
  <c r="E10938" i="1"/>
  <c r="H10937" i="1"/>
  <c r="I10937" i="1" s="1"/>
  <c r="E10937" i="1"/>
  <c r="H10936" i="1"/>
  <c r="I10936" i="1" s="1"/>
  <c r="E10936" i="1"/>
  <c r="H10935" i="1"/>
  <c r="I10935" i="1" s="1"/>
  <c r="E10935" i="1"/>
  <c r="H10934" i="1"/>
  <c r="I10934" i="1" s="1"/>
  <c r="E10934" i="1"/>
  <c r="H10933" i="1"/>
  <c r="I10933" i="1" s="1"/>
  <c r="E10933" i="1"/>
  <c r="H10932" i="1"/>
  <c r="I10932" i="1" s="1"/>
  <c r="E10932" i="1"/>
  <c r="H10931" i="1"/>
  <c r="I10931" i="1" s="1"/>
  <c r="E10931" i="1"/>
  <c r="H10930" i="1"/>
  <c r="I10930" i="1" s="1"/>
  <c r="E10930" i="1"/>
  <c r="H10929" i="1"/>
  <c r="I10929" i="1" s="1"/>
  <c r="E10929" i="1"/>
  <c r="H10928" i="1"/>
  <c r="I10928" i="1" s="1"/>
  <c r="E10928" i="1"/>
  <c r="H10927" i="1"/>
  <c r="I10927" i="1" s="1"/>
  <c r="E10927" i="1"/>
  <c r="H10926" i="1"/>
  <c r="I10926" i="1" s="1"/>
  <c r="E10926" i="1"/>
  <c r="H10925" i="1"/>
  <c r="I10925" i="1" s="1"/>
  <c r="E10925" i="1"/>
  <c r="H10924" i="1"/>
  <c r="I10924" i="1" s="1"/>
  <c r="E10924" i="1"/>
  <c r="H10923" i="1"/>
  <c r="I10923" i="1" s="1"/>
  <c r="E10923" i="1"/>
  <c r="H10922" i="1"/>
  <c r="I10922" i="1" s="1"/>
  <c r="E10922" i="1"/>
  <c r="H10921" i="1"/>
  <c r="I10921" i="1" s="1"/>
  <c r="E10921" i="1"/>
  <c r="H10920" i="1"/>
  <c r="I10920" i="1" s="1"/>
  <c r="E10920" i="1"/>
  <c r="H10919" i="1"/>
  <c r="I10919" i="1" s="1"/>
  <c r="E10919" i="1"/>
  <c r="H10918" i="1"/>
  <c r="I10918" i="1" s="1"/>
  <c r="E10918" i="1"/>
  <c r="H10917" i="1"/>
  <c r="I10917" i="1" s="1"/>
  <c r="E10917" i="1"/>
  <c r="H10916" i="1"/>
  <c r="I10916" i="1" s="1"/>
  <c r="E10916" i="1"/>
  <c r="H10915" i="1"/>
  <c r="I10915" i="1" s="1"/>
  <c r="E10915" i="1"/>
  <c r="H10914" i="1"/>
  <c r="I10914" i="1" s="1"/>
  <c r="E10914" i="1"/>
  <c r="H10913" i="1"/>
  <c r="I10913" i="1" s="1"/>
  <c r="E10913" i="1"/>
  <c r="H10912" i="1"/>
  <c r="I10912" i="1" s="1"/>
  <c r="E10912" i="1"/>
  <c r="H10911" i="1"/>
  <c r="I10911" i="1" s="1"/>
  <c r="E10911" i="1"/>
  <c r="H10910" i="1"/>
  <c r="I10910" i="1" s="1"/>
  <c r="E10910" i="1"/>
  <c r="H10909" i="1"/>
  <c r="I10909" i="1" s="1"/>
  <c r="E10909" i="1"/>
  <c r="H10908" i="1"/>
  <c r="I10908" i="1" s="1"/>
  <c r="E10908" i="1"/>
  <c r="H10907" i="1"/>
  <c r="I10907" i="1" s="1"/>
  <c r="E10907" i="1"/>
  <c r="H10906" i="1"/>
  <c r="I10906" i="1" s="1"/>
  <c r="E10906" i="1"/>
  <c r="H10905" i="1"/>
  <c r="I10905" i="1" s="1"/>
  <c r="E10905" i="1"/>
  <c r="H10904" i="1"/>
  <c r="I10904" i="1" s="1"/>
  <c r="E10904" i="1"/>
  <c r="H10903" i="1"/>
  <c r="I10903" i="1" s="1"/>
  <c r="E10903" i="1"/>
  <c r="H10902" i="1"/>
  <c r="I10902" i="1" s="1"/>
  <c r="E10902" i="1"/>
  <c r="H10901" i="1"/>
  <c r="I10901" i="1" s="1"/>
  <c r="E10901" i="1"/>
  <c r="H10900" i="1"/>
  <c r="I10900" i="1" s="1"/>
  <c r="E10900" i="1"/>
  <c r="H10899" i="1"/>
  <c r="I10899" i="1" s="1"/>
  <c r="E10899" i="1"/>
  <c r="H10898" i="1"/>
  <c r="I10898" i="1" s="1"/>
  <c r="E10898" i="1"/>
  <c r="H10897" i="1"/>
  <c r="I10897" i="1" s="1"/>
  <c r="E10897" i="1"/>
  <c r="H10896" i="1"/>
  <c r="I10896" i="1" s="1"/>
  <c r="E10896" i="1"/>
  <c r="H10895" i="1"/>
  <c r="I10895" i="1" s="1"/>
  <c r="E10895" i="1"/>
  <c r="H10894" i="1"/>
  <c r="I10894" i="1" s="1"/>
  <c r="E10894" i="1"/>
  <c r="H10893" i="1"/>
  <c r="I10893" i="1" s="1"/>
  <c r="E10893" i="1"/>
  <c r="H10892" i="1"/>
  <c r="I10892" i="1" s="1"/>
  <c r="E10892" i="1"/>
  <c r="H10891" i="1"/>
  <c r="I10891" i="1" s="1"/>
  <c r="E10891" i="1"/>
  <c r="H10890" i="1"/>
  <c r="I10890" i="1" s="1"/>
  <c r="E10890" i="1"/>
  <c r="H10889" i="1"/>
  <c r="I10889" i="1" s="1"/>
  <c r="E10889" i="1"/>
  <c r="H10888" i="1"/>
  <c r="I10888" i="1" s="1"/>
  <c r="E10888" i="1"/>
  <c r="H10887" i="1"/>
  <c r="I10887" i="1" s="1"/>
  <c r="E10887" i="1"/>
  <c r="H10886" i="1"/>
  <c r="I10886" i="1" s="1"/>
  <c r="E10886" i="1"/>
  <c r="H10885" i="1"/>
  <c r="I10885" i="1" s="1"/>
  <c r="E10885" i="1"/>
  <c r="H10884" i="1"/>
  <c r="I10884" i="1" s="1"/>
  <c r="E10884" i="1"/>
  <c r="H10883" i="1"/>
  <c r="I10883" i="1" s="1"/>
  <c r="E10883" i="1"/>
  <c r="H10882" i="1"/>
  <c r="I10882" i="1" s="1"/>
  <c r="E10882" i="1"/>
  <c r="H10881" i="1"/>
  <c r="I10881" i="1" s="1"/>
  <c r="E10881" i="1"/>
  <c r="H10880" i="1"/>
  <c r="I10880" i="1" s="1"/>
  <c r="E10880" i="1"/>
  <c r="H10879" i="1"/>
  <c r="I10879" i="1" s="1"/>
  <c r="E10879" i="1"/>
  <c r="H10878" i="1"/>
  <c r="I10878" i="1" s="1"/>
  <c r="E10878" i="1"/>
  <c r="H10877" i="1"/>
  <c r="I10877" i="1" s="1"/>
  <c r="E10877" i="1"/>
  <c r="H10876" i="1"/>
  <c r="I10876" i="1" s="1"/>
  <c r="E10876" i="1"/>
  <c r="H10875" i="1"/>
  <c r="I10875" i="1" s="1"/>
  <c r="E10875" i="1"/>
  <c r="H10874" i="1"/>
  <c r="I10874" i="1" s="1"/>
  <c r="E10874" i="1"/>
  <c r="H10873" i="1"/>
  <c r="I10873" i="1" s="1"/>
  <c r="E10873" i="1"/>
  <c r="H10872" i="1"/>
  <c r="I10872" i="1" s="1"/>
  <c r="E10872" i="1"/>
  <c r="H10871" i="1"/>
  <c r="I10871" i="1" s="1"/>
  <c r="E10871" i="1"/>
  <c r="H10870" i="1"/>
  <c r="I10870" i="1" s="1"/>
  <c r="E10870" i="1"/>
  <c r="H10869" i="1"/>
  <c r="I10869" i="1" s="1"/>
  <c r="E10869" i="1"/>
  <c r="H10868" i="1"/>
  <c r="I10868" i="1" s="1"/>
  <c r="E10868" i="1"/>
  <c r="H10867" i="1"/>
  <c r="I10867" i="1" s="1"/>
  <c r="E10867" i="1"/>
  <c r="H10866" i="1"/>
  <c r="I10866" i="1" s="1"/>
  <c r="E10866" i="1"/>
  <c r="H10865" i="1"/>
  <c r="I10865" i="1" s="1"/>
  <c r="E10865" i="1"/>
  <c r="H10864" i="1"/>
  <c r="I10864" i="1" s="1"/>
  <c r="E10864" i="1"/>
  <c r="H10863" i="1"/>
  <c r="I10863" i="1" s="1"/>
  <c r="E10863" i="1"/>
  <c r="H10862" i="1"/>
  <c r="I10862" i="1" s="1"/>
  <c r="E10862" i="1"/>
  <c r="H10861" i="1"/>
  <c r="I10861" i="1" s="1"/>
  <c r="E10861" i="1"/>
  <c r="H10860" i="1"/>
  <c r="I10860" i="1" s="1"/>
  <c r="E10860" i="1"/>
  <c r="H10859" i="1"/>
  <c r="I10859" i="1" s="1"/>
  <c r="E10859" i="1"/>
  <c r="H10858" i="1"/>
  <c r="I10858" i="1" s="1"/>
  <c r="E10858" i="1"/>
  <c r="H10857" i="1"/>
  <c r="I10857" i="1" s="1"/>
  <c r="E10857" i="1"/>
  <c r="H10856" i="1"/>
  <c r="I10856" i="1" s="1"/>
  <c r="E10856" i="1"/>
  <c r="H10855" i="1"/>
  <c r="I10855" i="1" s="1"/>
  <c r="E10855" i="1"/>
  <c r="H10854" i="1"/>
  <c r="I10854" i="1" s="1"/>
  <c r="E10854" i="1"/>
  <c r="H10853" i="1"/>
  <c r="I10853" i="1" s="1"/>
  <c r="E10853" i="1"/>
  <c r="H10852" i="1"/>
  <c r="I10852" i="1" s="1"/>
  <c r="E10852" i="1"/>
  <c r="H10851" i="1"/>
  <c r="I10851" i="1" s="1"/>
  <c r="E10851" i="1"/>
  <c r="H10850" i="1"/>
  <c r="I10850" i="1" s="1"/>
  <c r="E10850" i="1"/>
  <c r="H10849" i="1"/>
  <c r="I10849" i="1" s="1"/>
  <c r="E10849" i="1"/>
  <c r="H10848" i="1"/>
  <c r="I10848" i="1" s="1"/>
  <c r="E10848" i="1"/>
  <c r="H10847" i="1"/>
  <c r="I10847" i="1" s="1"/>
  <c r="E10847" i="1"/>
  <c r="H10846" i="1"/>
  <c r="I10846" i="1" s="1"/>
  <c r="E10846" i="1"/>
  <c r="H10845" i="1"/>
  <c r="I10845" i="1" s="1"/>
  <c r="E10845" i="1"/>
  <c r="H10844" i="1"/>
  <c r="I10844" i="1" s="1"/>
  <c r="E10844" i="1"/>
  <c r="H10843" i="1"/>
  <c r="I10843" i="1" s="1"/>
  <c r="E10843" i="1"/>
  <c r="H10842" i="1"/>
  <c r="I10842" i="1" s="1"/>
  <c r="E10842" i="1"/>
  <c r="H10841" i="1"/>
  <c r="I10841" i="1" s="1"/>
  <c r="E10841" i="1"/>
  <c r="H10840" i="1"/>
  <c r="I10840" i="1" s="1"/>
  <c r="E10840" i="1"/>
  <c r="H10839" i="1"/>
  <c r="I10839" i="1" s="1"/>
  <c r="E10839" i="1"/>
  <c r="H10838" i="1"/>
  <c r="I10838" i="1" s="1"/>
  <c r="E10838" i="1"/>
  <c r="H10837" i="1"/>
  <c r="I10837" i="1" s="1"/>
  <c r="E10837" i="1"/>
  <c r="H10836" i="1"/>
  <c r="I10836" i="1" s="1"/>
  <c r="E10836" i="1"/>
  <c r="H10835" i="1"/>
  <c r="I10835" i="1" s="1"/>
  <c r="E10835" i="1"/>
  <c r="H10834" i="1"/>
  <c r="I10834" i="1" s="1"/>
  <c r="E10834" i="1"/>
  <c r="H10833" i="1"/>
  <c r="I10833" i="1" s="1"/>
  <c r="E10833" i="1"/>
  <c r="H10832" i="1"/>
  <c r="I10832" i="1" s="1"/>
  <c r="E10832" i="1"/>
  <c r="H10831" i="1"/>
  <c r="I10831" i="1" s="1"/>
  <c r="E10831" i="1"/>
  <c r="H10830" i="1"/>
  <c r="I10830" i="1" s="1"/>
  <c r="E10830" i="1"/>
  <c r="H10829" i="1"/>
  <c r="I10829" i="1" s="1"/>
  <c r="E10829" i="1"/>
  <c r="H10828" i="1"/>
  <c r="I10828" i="1" s="1"/>
  <c r="E10828" i="1"/>
  <c r="H10827" i="1"/>
  <c r="I10827" i="1" s="1"/>
  <c r="E10827" i="1"/>
  <c r="H10826" i="1"/>
  <c r="I10826" i="1" s="1"/>
  <c r="E10826" i="1"/>
  <c r="H10825" i="1"/>
  <c r="I10825" i="1" s="1"/>
  <c r="E10825" i="1"/>
  <c r="H10824" i="1"/>
  <c r="I10824" i="1" s="1"/>
  <c r="E10824" i="1"/>
  <c r="H10823" i="1"/>
  <c r="I10823" i="1" s="1"/>
  <c r="E10823" i="1"/>
  <c r="H10822" i="1"/>
  <c r="I10822" i="1" s="1"/>
  <c r="E10822" i="1"/>
  <c r="H10821" i="1"/>
  <c r="I10821" i="1" s="1"/>
  <c r="E10821" i="1"/>
  <c r="H10820" i="1"/>
  <c r="I10820" i="1" s="1"/>
  <c r="E10820" i="1"/>
  <c r="H10819" i="1"/>
  <c r="I10819" i="1" s="1"/>
  <c r="E10819" i="1"/>
  <c r="H10818" i="1"/>
  <c r="I10818" i="1" s="1"/>
  <c r="E10818" i="1"/>
  <c r="H10817" i="1"/>
  <c r="I10817" i="1" s="1"/>
  <c r="E10817" i="1"/>
  <c r="H10816" i="1"/>
  <c r="I10816" i="1" s="1"/>
  <c r="E10816" i="1"/>
  <c r="H10815" i="1"/>
  <c r="I10815" i="1" s="1"/>
  <c r="E10815" i="1"/>
  <c r="H10814" i="1"/>
  <c r="I10814" i="1" s="1"/>
  <c r="E10814" i="1"/>
  <c r="H10813" i="1"/>
  <c r="I10813" i="1" s="1"/>
  <c r="E10813" i="1"/>
  <c r="H10812" i="1"/>
  <c r="I10812" i="1" s="1"/>
  <c r="E10812" i="1"/>
  <c r="H10811" i="1"/>
  <c r="I10811" i="1" s="1"/>
  <c r="E10811" i="1"/>
  <c r="H10810" i="1"/>
  <c r="I10810" i="1" s="1"/>
  <c r="E10810" i="1"/>
  <c r="H10809" i="1"/>
  <c r="I10809" i="1" s="1"/>
  <c r="E10809" i="1"/>
  <c r="H10808" i="1"/>
  <c r="I10808" i="1" s="1"/>
  <c r="E10808" i="1"/>
  <c r="H10807" i="1"/>
  <c r="I10807" i="1" s="1"/>
  <c r="E10807" i="1"/>
  <c r="H10806" i="1"/>
  <c r="I10806" i="1" s="1"/>
  <c r="E10806" i="1"/>
  <c r="H10805" i="1"/>
  <c r="I10805" i="1" s="1"/>
  <c r="E10805" i="1"/>
  <c r="H10804" i="1"/>
  <c r="I10804" i="1" s="1"/>
  <c r="E10804" i="1"/>
  <c r="H10803" i="1"/>
  <c r="I10803" i="1" s="1"/>
  <c r="E10803" i="1"/>
  <c r="H10802" i="1"/>
  <c r="I10802" i="1" s="1"/>
  <c r="E10802" i="1"/>
  <c r="H10801" i="1"/>
  <c r="I10801" i="1" s="1"/>
  <c r="E10801" i="1"/>
  <c r="H10800" i="1"/>
  <c r="I10800" i="1" s="1"/>
  <c r="E10800" i="1"/>
  <c r="H10799" i="1"/>
  <c r="I10799" i="1" s="1"/>
  <c r="E10799" i="1"/>
  <c r="H10798" i="1"/>
  <c r="I10798" i="1" s="1"/>
  <c r="E10798" i="1"/>
  <c r="H10797" i="1"/>
  <c r="I10797" i="1" s="1"/>
  <c r="E10797" i="1"/>
  <c r="H10796" i="1"/>
  <c r="I10796" i="1" s="1"/>
  <c r="E10796" i="1"/>
  <c r="H10795" i="1"/>
  <c r="I10795" i="1" s="1"/>
  <c r="E10795" i="1"/>
  <c r="H10794" i="1"/>
  <c r="I10794" i="1" s="1"/>
  <c r="E10794" i="1"/>
  <c r="H10793" i="1"/>
  <c r="I10793" i="1" s="1"/>
  <c r="E10793" i="1"/>
  <c r="H10792" i="1"/>
  <c r="I10792" i="1" s="1"/>
  <c r="E10792" i="1"/>
  <c r="H10791" i="1"/>
  <c r="I10791" i="1" s="1"/>
  <c r="E10791" i="1"/>
  <c r="H10790" i="1"/>
  <c r="I10790" i="1" s="1"/>
  <c r="E10790" i="1"/>
  <c r="H10789" i="1"/>
  <c r="I10789" i="1" s="1"/>
  <c r="E10789" i="1"/>
  <c r="H10788" i="1"/>
  <c r="I10788" i="1" s="1"/>
  <c r="E10788" i="1"/>
  <c r="H10787" i="1"/>
  <c r="I10787" i="1" s="1"/>
  <c r="E10787" i="1"/>
  <c r="H10786" i="1"/>
  <c r="I10786" i="1" s="1"/>
  <c r="E10786" i="1"/>
  <c r="H10785" i="1"/>
  <c r="I10785" i="1" s="1"/>
  <c r="E10785" i="1"/>
  <c r="H10784" i="1"/>
  <c r="I10784" i="1" s="1"/>
  <c r="E10784" i="1"/>
  <c r="H10783" i="1"/>
  <c r="I10783" i="1" s="1"/>
  <c r="E10783" i="1"/>
  <c r="H10782" i="1"/>
  <c r="I10782" i="1" s="1"/>
  <c r="E10782" i="1"/>
  <c r="H10781" i="1"/>
  <c r="I10781" i="1" s="1"/>
  <c r="E10781" i="1"/>
  <c r="H10780" i="1"/>
  <c r="I10780" i="1" s="1"/>
  <c r="E10780" i="1"/>
  <c r="H10779" i="1"/>
  <c r="I10779" i="1" s="1"/>
  <c r="E10779" i="1"/>
  <c r="H10778" i="1"/>
  <c r="I10778" i="1" s="1"/>
  <c r="E10778" i="1"/>
  <c r="H10777" i="1"/>
  <c r="I10777" i="1" s="1"/>
  <c r="E10777" i="1"/>
  <c r="H10776" i="1"/>
  <c r="I10776" i="1" s="1"/>
  <c r="E10776" i="1"/>
  <c r="H10775" i="1"/>
  <c r="I10775" i="1" s="1"/>
  <c r="E10775" i="1"/>
  <c r="H10774" i="1"/>
  <c r="I10774" i="1" s="1"/>
  <c r="E10774" i="1"/>
  <c r="H10773" i="1"/>
  <c r="I10773" i="1" s="1"/>
  <c r="E10773" i="1"/>
  <c r="H10772" i="1"/>
  <c r="I10772" i="1" s="1"/>
  <c r="E10772" i="1"/>
  <c r="H10771" i="1"/>
  <c r="I10771" i="1" s="1"/>
  <c r="E10771" i="1"/>
  <c r="H10770" i="1"/>
  <c r="I10770" i="1" s="1"/>
  <c r="E10770" i="1"/>
  <c r="H10769" i="1"/>
  <c r="I10769" i="1" s="1"/>
  <c r="E10769" i="1"/>
  <c r="H10768" i="1"/>
  <c r="I10768" i="1" s="1"/>
  <c r="E10768" i="1"/>
  <c r="H10767" i="1"/>
  <c r="I10767" i="1" s="1"/>
  <c r="E10767" i="1"/>
  <c r="H10766" i="1"/>
  <c r="I10766" i="1" s="1"/>
  <c r="E10766" i="1"/>
  <c r="H10765" i="1"/>
  <c r="I10765" i="1" s="1"/>
  <c r="E10765" i="1"/>
  <c r="H10764" i="1"/>
  <c r="I10764" i="1" s="1"/>
  <c r="E10764" i="1"/>
  <c r="H10763" i="1"/>
  <c r="I10763" i="1" s="1"/>
  <c r="E10763" i="1"/>
  <c r="H10762" i="1"/>
  <c r="I10762" i="1" s="1"/>
  <c r="E10762" i="1"/>
  <c r="H10761" i="1"/>
  <c r="I10761" i="1" s="1"/>
  <c r="E10761" i="1"/>
  <c r="H10760" i="1"/>
  <c r="I10760" i="1" s="1"/>
  <c r="E10760" i="1"/>
  <c r="H10759" i="1"/>
  <c r="I10759" i="1" s="1"/>
  <c r="E10759" i="1"/>
  <c r="H10758" i="1"/>
  <c r="I10758" i="1" s="1"/>
  <c r="E10758" i="1"/>
  <c r="H10757" i="1"/>
  <c r="I10757" i="1" s="1"/>
  <c r="E10757" i="1"/>
  <c r="H10756" i="1"/>
  <c r="I10756" i="1" s="1"/>
  <c r="E10756" i="1"/>
  <c r="H10755" i="1"/>
  <c r="I10755" i="1" s="1"/>
  <c r="E10755" i="1"/>
  <c r="H10754" i="1"/>
  <c r="I10754" i="1" s="1"/>
  <c r="E10754" i="1"/>
  <c r="H10753" i="1"/>
  <c r="I10753" i="1" s="1"/>
  <c r="E10753" i="1"/>
  <c r="H10752" i="1"/>
  <c r="I10752" i="1" s="1"/>
  <c r="E10752" i="1"/>
  <c r="H10751" i="1"/>
  <c r="I10751" i="1" s="1"/>
  <c r="E10751" i="1"/>
  <c r="H10750" i="1"/>
  <c r="I10750" i="1" s="1"/>
  <c r="E10750" i="1"/>
  <c r="H10749" i="1"/>
  <c r="I10749" i="1" s="1"/>
  <c r="E10749" i="1"/>
  <c r="H10748" i="1"/>
  <c r="I10748" i="1" s="1"/>
  <c r="E10748" i="1"/>
  <c r="H10747" i="1"/>
  <c r="I10747" i="1" s="1"/>
  <c r="E10747" i="1"/>
  <c r="H10746" i="1"/>
  <c r="I10746" i="1" s="1"/>
  <c r="E10746" i="1"/>
  <c r="H10745" i="1"/>
  <c r="I10745" i="1" s="1"/>
  <c r="E10745" i="1"/>
  <c r="H10744" i="1"/>
  <c r="I10744" i="1" s="1"/>
  <c r="E10744" i="1"/>
  <c r="H10743" i="1"/>
  <c r="I10743" i="1" s="1"/>
  <c r="E10743" i="1"/>
  <c r="H10742" i="1"/>
  <c r="I10742" i="1" s="1"/>
  <c r="E10742" i="1"/>
  <c r="H10741" i="1"/>
  <c r="I10741" i="1" s="1"/>
  <c r="E10741" i="1"/>
  <c r="H10740" i="1"/>
  <c r="I10740" i="1" s="1"/>
  <c r="E10740" i="1"/>
  <c r="H10739" i="1"/>
  <c r="I10739" i="1" s="1"/>
  <c r="E10739" i="1"/>
  <c r="H10738" i="1"/>
  <c r="I10738" i="1" s="1"/>
  <c r="E10738" i="1"/>
  <c r="H10737" i="1"/>
  <c r="I10737" i="1" s="1"/>
  <c r="E10737" i="1"/>
  <c r="H10736" i="1"/>
  <c r="I10736" i="1" s="1"/>
  <c r="E10736" i="1"/>
  <c r="H10735" i="1"/>
  <c r="I10735" i="1" s="1"/>
  <c r="E10735" i="1"/>
  <c r="H10734" i="1"/>
  <c r="I10734" i="1" s="1"/>
  <c r="E10734" i="1"/>
  <c r="H10733" i="1"/>
  <c r="I10733" i="1" s="1"/>
  <c r="E10733" i="1"/>
  <c r="H10732" i="1"/>
  <c r="I10732" i="1" s="1"/>
  <c r="E10732" i="1"/>
  <c r="H10731" i="1"/>
  <c r="I10731" i="1" s="1"/>
  <c r="E10731" i="1"/>
  <c r="H10730" i="1"/>
  <c r="I10730" i="1" s="1"/>
  <c r="E10730" i="1"/>
  <c r="H10729" i="1"/>
  <c r="I10729" i="1" s="1"/>
  <c r="E10729" i="1"/>
  <c r="H10728" i="1"/>
  <c r="I10728" i="1" s="1"/>
  <c r="E10728" i="1"/>
  <c r="H10727" i="1"/>
  <c r="I10727" i="1" s="1"/>
  <c r="E10727" i="1"/>
  <c r="H10726" i="1"/>
  <c r="I10726" i="1" s="1"/>
  <c r="E10726" i="1"/>
  <c r="H10725" i="1"/>
  <c r="I10725" i="1" s="1"/>
  <c r="E10725" i="1"/>
  <c r="H10724" i="1"/>
  <c r="I10724" i="1" s="1"/>
  <c r="E10724" i="1"/>
  <c r="H10723" i="1"/>
  <c r="I10723" i="1" s="1"/>
  <c r="E10723" i="1"/>
  <c r="H10722" i="1"/>
  <c r="I10722" i="1" s="1"/>
  <c r="E10722" i="1"/>
  <c r="H10721" i="1"/>
  <c r="I10721" i="1" s="1"/>
  <c r="E10721" i="1"/>
  <c r="H10720" i="1"/>
  <c r="I10720" i="1" s="1"/>
  <c r="E10720" i="1"/>
  <c r="H10719" i="1"/>
  <c r="I10719" i="1" s="1"/>
  <c r="E10719" i="1"/>
  <c r="H10718" i="1"/>
  <c r="I10718" i="1" s="1"/>
  <c r="E10718" i="1"/>
  <c r="H10717" i="1"/>
  <c r="I10717" i="1" s="1"/>
  <c r="E10717" i="1"/>
  <c r="H10716" i="1"/>
  <c r="I10716" i="1" s="1"/>
  <c r="E10716" i="1"/>
  <c r="H10715" i="1"/>
  <c r="I10715" i="1" s="1"/>
  <c r="E10715" i="1"/>
  <c r="H10714" i="1"/>
  <c r="I10714" i="1" s="1"/>
  <c r="E10714" i="1"/>
  <c r="H10713" i="1"/>
  <c r="I10713" i="1" s="1"/>
  <c r="E10713" i="1"/>
  <c r="H10712" i="1"/>
  <c r="I10712" i="1" s="1"/>
  <c r="E10712" i="1"/>
  <c r="H10711" i="1"/>
  <c r="I10711" i="1" s="1"/>
  <c r="E10711" i="1"/>
  <c r="H10710" i="1"/>
  <c r="I10710" i="1" s="1"/>
  <c r="E10710" i="1"/>
  <c r="H10709" i="1"/>
  <c r="I10709" i="1" s="1"/>
  <c r="E10709" i="1"/>
  <c r="H10708" i="1"/>
  <c r="I10708" i="1" s="1"/>
  <c r="E10708" i="1"/>
  <c r="H10707" i="1"/>
  <c r="I10707" i="1" s="1"/>
  <c r="E10707" i="1"/>
  <c r="H10706" i="1"/>
  <c r="I10706" i="1" s="1"/>
  <c r="E10706" i="1"/>
  <c r="H10705" i="1"/>
  <c r="I10705" i="1" s="1"/>
  <c r="E10705" i="1"/>
  <c r="H10704" i="1"/>
  <c r="I10704" i="1" s="1"/>
  <c r="E10704" i="1"/>
  <c r="H10703" i="1"/>
  <c r="I10703" i="1" s="1"/>
  <c r="E10703" i="1"/>
  <c r="H10702" i="1"/>
  <c r="I10702" i="1" s="1"/>
  <c r="E10702" i="1"/>
  <c r="H10701" i="1"/>
  <c r="I10701" i="1" s="1"/>
  <c r="E10701" i="1"/>
  <c r="H10700" i="1"/>
  <c r="I10700" i="1" s="1"/>
  <c r="E10700" i="1"/>
  <c r="H10699" i="1"/>
  <c r="I10699" i="1" s="1"/>
  <c r="E10699" i="1"/>
  <c r="H10698" i="1"/>
  <c r="I10698" i="1" s="1"/>
  <c r="E10698" i="1"/>
  <c r="H10697" i="1"/>
  <c r="I10697" i="1" s="1"/>
  <c r="E10697" i="1"/>
  <c r="H10696" i="1"/>
  <c r="I10696" i="1" s="1"/>
  <c r="E10696" i="1"/>
  <c r="H10695" i="1"/>
  <c r="I10695" i="1" s="1"/>
  <c r="E10695" i="1"/>
  <c r="H10694" i="1"/>
  <c r="I10694" i="1" s="1"/>
  <c r="E10694" i="1"/>
  <c r="H10693" i="1"/>
  <c r="I10693" i="1" s="1"/>
  <c r="E10693" i="1"/>
  <c r="H10692" i="1"/>
  <c r="I10692" i="1" s="1"/>
  <c r="E10692" i="1"/>
  <c r="H10691" i="1"/>
  <c r="I10691" i="1" s="1"/>
  <c r="E10691" i="1"/>
  <c r="H10690" i="1"/>
  <c r="I10690" i="1" s="1"/>
  <c r="E10690" i="1"/>
  <c r="H10689" i="1"/>
  <c r="I10689" i="1" s="1"/>
  <c r="E10689" i="1"/>
  <c r="H10688" i="1"/>
  <c r="I10688" i="1" s="1"/>
  <c r="E10688" i="1"/>
  <c r="H10687" i="1"/>
  <c r="I10687" i="1" s="1"/>
  <c r="E10687" i="1"/>
  <c r="H10686" i="1"/>
  <c r="I10686" i="1" s="1"/>
  <c r="E10686" i="1"/>
  <c r="H10685" i="1"/>
  <c r="I10685" i="1" s="1"/>
  <c r="E10685" i="1"/>
  <c r="H10684" i="1"/>
  <c r="I10684" i="1" s="1"/>
  <c r="E10684" i="1"/>
  <c r="H10683" i="1"/>
  <c r="I10683" i="1" s="1"/>
  <c r="E10683" i="1"/>
  <c r="H10682" i="1"/>
  <c r="I10682" i="1" s="1"/>
  <c r="E10682" i="1"/>
  <c r="H10681" i="1"/>
  <c r="I10681" i="1" s="1"/>
  <c r="E10681" i="1"/>
  <c r="H10680" i="1"/>
  <c r="I10680" i="1" s="1"/>
  <c r="E10680" i="1"/>
  <c r="H10679" i="1"/>
  <c r="I10679" i="1" s="1"/>
  <c r="E10679" i="1"/>
  <c r="H10678" i="1"/>
  <c r="I10678" i="1" s="1"/>
  <c r="E10678" i="1"/>
  <c r="H10677" i="1"/>
  <c r="I10677" i="1" s="1"/>
  <c r="E10677" i="1"/>
  <c r="H10676" i="1"/>
  <c r="I10676" i="1" s="1"/>
  <c r="E10676" i="1"/>
  <c r="H10675" i="1"/>
  <c r="I10675" i="1" s="1"/>
  <c r="E10675" i="1"/>
  <c r="H10674" i="1"/>
  <c r="I10674" i="1" s="1"/>
  <c r="E10674" i="1"/>
  <c r="H10673" i="1"/>
  <c r="I10673" i="1" s="1"/>
  <c r="E10673" i="1"/>
  <c r="H10672" i="1"/>
  <c r="I10672" i="1" s="1"/>
  <c r="E10672" i="1"/>
  <c r="H10671" i="1"/>
  <c r="I10671" i="1" s="1"/>
  <c r="E10671" i="1"/>
  <c r="H10670" i="1"/>
  <c r="I10670" i="1" s="1"/>
  <c r="E10670" i="1"/>
  <c r="H10669" i="1"/>
  <c r="I10669" i="1" s="1"/>
  <c r="E10669" i="1"/>
  <c r="H10668" i="1"/>
  <c r="I10668" i="1" s="1"/>
  <c r="E10668" i="1"/>
  <c r="H10667" i="1"/>
  <c r="I10667" i="1" s="1"/>
  <c r="E10667" i="1"/>
  <c r="H10666" i="1"/>
  <c r="I10666" i="1" s="1"/>
  <c r="E10666" i="1"/>
  <c r="H10665" i="1"/>
  <c r="I10665" i="1" s="1"/>
  <c r="E10665" i="1"/>
  <c r="H10664" i="1"/>
  <c r="I10664" i="1" s="1"/>
  <c r="E10664" i="1"/>
  <c r="H10663" i="1"/>
  <c r="I10663" i="1" s="1"/>
  <c r="E10663" i="1"/>
  <c r="H10662" i="1"/>
  <c r="I10662" i="1" s="1"/>
  <c r="E10662" i="1"/>
  <c r="H10661" i="1"/>
  <c r="I10661" i="1" s="1"/>
  <c r="E10661" i="1"/>
  <c r="H10660" i="1"/>
  <c r="I10660" i="1" s="1"/>
  <c r="E10660" i="1"/>
  <c r="H10659" i="1"/>
  <c r="I10659" i="1" s="1"/>
  <c r="E10659" i="1"/>
  <c r="H10658" i="1"/>
  <c r="I10658" i="1" s="1"/>
  <c r="E10658" i="1"/>
  <c r="H10657" i="1"/>
  <c r="I10657" i="1" s="1"/>
  <c r="E10657" i="1"/>
  <c r="H10656" i="1"/>
  <c r="I10656" i="1" s="1"/>
  <c r="E10656" i="1"/>
  <c r="H10655" i="1"/>
  <c r="I10655" i="1" s="1"/>
  <c r="E10655" i="1"/>
  <c r="H10654" i="1"/>
  <c r="I10654" i="1" s="1"/>
  <c r="E10654" i="1"/>
  <c r="H10653" i="1"/>
  <c r="I10653" i="1" s="1"/>
  <c r="E10653" i="1"/>
  <c r="H10652" i="1"/>
  <c r="I10652" i="1" s="1"/>
  <c r="E10652" i="1"/>
  <c r="H10651" i="1"/>
  <c r="I10651" i="1" s="1"/>
  <c r="E10651" i="1"/>
  <c r="H10650" i="1"/>
  <c r="I10650" i="1" s="1"/>
  <c r="E10650" i="1"/>
  <c r="H10649" i="1"/>
  <c r="I10649" i="1" s="1"/>
  <c r="E10649" i="1"/>
  <c r="H10648" i="1"/>
  <c r="I10648" i="1" s="1"/>
  <c r="E10648" i="1"/>
  <c r="H10647" i="1"/>
  <c r="I10647" i="1" s="1"/>
  <c r="E10647" i="1"/>
  <c r="H10646" i="1"/>
  <c r="I10646" i="1" s="1"/>
  <c r="E10646" i="1"/>
  <c r="H10645" i="1"/>
  <c r="I10645" i="1" s="1"/>
  <c r="E10645" i="1"/>
  <c r="H10644" i="1"/>
  <c r="I10644" i="1" s="1"/>
  <c r="E10644" i="1"/>
  <c r="H10643" i="1"/>
  <c r="I10643" i="1" s="1"/>
  <c r="E10643" i="1"/>
  <c r="H10642" i="1"/>
  <c r="I10642" i="1" s="1"/>
  <c r="E10642" i="1"/>
  <c r="H10641" i="1"/>
  <c r="I10641" i="1" s="1"/>
  <c r="E10641" i="1"/>
  <c r="H10640" i="1"/>
  <c r="I10640" i="1" s="1"/>
  <c r="E10640" i="1"/>
  <c r="H10639" i="1"/>
  <c r="I10639" i="1" s="1"/>
  <c r="E10639" i="1"/>
  <c r="H10638" i="1"/>
  <c r="I10638" i="1" s="1"/>
  <c r="E10638" i="1"/>
  <c r="H10637" i="1"/>
  <c r="I10637" i="1" s="1"/>
  <c r="E10637" i="1"/>
  <c r="H10636" i="1"/>
  <c r="I10636" i="1" s="1"/>
  <c r="E10636" i="1"/>
  <c r="H10635" i="1"/>
  <c r="I10635" i="1" s="1"/>
  <c r="E10635" i="1"/>
  <c r="H10634" i="1"/>
  <c r="I10634" i="1" s="1"/>
  <c r="E10634" i="1"/>
  <c r="H10633" i="1"/>
  <c r="I10633" i="1" s="1"/>
  <c r="E10633" i="1"/>
  <c r="H10632" i="1"/>
  <c r="I10632" i="1" s="1"/>
  <c r="E10632" i="1"/>
  <c r="H10631" i="1"/>
  <c r="I10631" i="1" s="1"/>
  <c r="E10631" i="1"/>
  <c r="H10630" i="1"/>
  <c r="I10630" i="1" s="1"/>
  <c r="E10630" i="1"/>
  <c r="H10629" i="1"/>
  <c r="I10629" i="1" s="1"/>
  <c r="E10629" i="1"/>
  <c r="H10628" i="1"/>
  <c r="I10628" i="1" s="1"/>
  <c r="E10628" i="1"/>
  <c r="H10627" i="1"/>
  <c r="I10627" i="1" s="1"/>
  <c r="E10627" i="1"/>
  <c r="H10626" i="1"/>
  <c r="I10626" i="1" s="1"/>
  <c r="E10626" i="1"/>
  <c r="H10625" i="1"/>
  <c r="I10625" i="1" s="1"/>
  <c r="E10625" i="1"/>
  <c r="H10624" i="1"/>
  <c r="I10624" i="1" s="1"/>
  <c r="E10624" i="1"/>
  <c r="H10623" i="1"/>
  <c r="I10623" i="1" s="1"/>
  <c r="E10623" i="1"/>
  <c r="H10622" i="1"/>
  <c r="I10622" i="1" s="1"/>
  <c r="E10622" i="1"/>
  <c r="H10621" i="1"/>
  <c r="I10621" i="1" s="1"/>
  <c r="E10621" i="1"/>
  <c r="H10620" i="1"/>
  <c r="I10620" i="1" s="1"/>
  <c r="E10620" i="1"/>
  <c r="H10619" i="1"/>
  <c r="I10619" i="1" s="1"/>
  <c r="E10619" i="1"/>
  <c r="H10618" i="1"/>
  <c r="I10618" i="1" s="1"/>
  <c r="E10618" i="1"/>
  <c r="H10617" i="1"/>
  <c r="I10617" i="1" s="1"/>
  <c r="E10617" i="1"/>
  <c r="H10616" i="1"/>
  <c r="I10616" i="1" s="1"/>
  <c r="E10616" i="1"/>
  <c r="H10615" i="1"/>
  <c r="I10615" i="1" s="1"/>
  <c r="E10615" i="1"/>
  <c r="H10614" i="1"/>
  <c r="I10614" i="1" s="1"/>
  <c r="E10614" i="1"/>
  <c r="H10613" i="1"/>
  <c r="I10613" i="1" s="1"/>
  <c r="E10613" i="1"/>
  <c r="H10612" i="1"/>
  <c r="I10612" i="1" s="1"/>
  <c r="E10612" i="1"/>
  <c r="H10611" i="1"/>
  <c r="I10611" i="1" s="1"/>
  <c r="E10611" i="1"/>
  <c r="H10610" i="1"/>
  <c r="I10610" i="1" s="1"/>
  <c r="E10610" i="1"/>
  <c r="H10609" i="1"/>
  <c r="I10609" i="1" s="1"/>
  <c r="E10609" i="1"/>
  <c r="H10608" i="1"/>
  <c r="I10608" i="1" s="1"/>
  <c r="E10608" i="1"/>
  <c r="H10607" i="1"/>
  <c r="I10607" i="1" s="1"/>
  <c r="E10607" i="1"/>
  <c r="H10606" i="1"/>
  <c r="I10606" i="1" s="1"/>
  <c r="E10606" i="1"/>
  <c r="H10605" i="1"/>
  <c r="I10605" i="1" s="1"/>
  <c r="E10605" i="1"/>
  <c r="H10604" i="1"/>
  <c r="I10604" i="1" s="1"/>
  <c r="E10604" i="1"/>
  <c r="H10603" i="1"/>
  <c r="I10603" i="1" s="1"/>
  <c r="E10603" i="1"/>
  <c r="H10602" i="1"/>
  <c r="I10602" i="1" s="1"/>
  <c r="E10602" i="1"/>
  <c r="H10601" i="1"/>
  <c r="I10601" i="1" s="1"/>
  <c r="E10601" i="1"/>
  <c r="H10600" i="1"/>
  <c r="I10600" i="1" s="1"/>
  <c r="E10600" i="1"/>
  <c r="H10599" i="1"/>
  <c r="I10599" i="1" s="1"/>
  <c r="E10599" i="1"/>
  <c r="H10598" i="1"/>
  <c r="I10598" i="1" s="1"/>
  <c r="E10598" i="1"/>
  <c r="H10597" i="1"/>
  <c r="I10597" i="1" s="1"/>
  <c r="E10597" i="1"/>
  <c r="H10596" i="1"/>
  <c r="I10596" i="1" s="1"/>
  <c r="E10596" i="1"/>
  <c r="H10595" i="1"/>
  <c r="I10595" i="1" s="1"/>
  <c r="E10595" i="1"/>
  <c r="H10594" i="1"/>
  <c r="I10594" i="1" s="1"/>
  <c r="E10594" i="1"/>
  <c r="H10593" i="1"/>
  <c r="I10593" i="1" s="1"/>
  <c r="E10593" i="1"/>
  <c r="H10592" i="1"/>
  <c r="I10592" i="1" s="1"/>
  <c r="E10592" i="1"/>
  <c r="H10591" i="1"/>
  <c r="I10591" i="1" s="1"/>
  <c r="E10591" i="1"/>
  <c r="H10590" i="1"/>
  <c r="I10590" i="1" s="1"/>
  <c r="E10590" i="1"/>
  <c r="H10589" i="1"/>
  <c r="I10589" i="1" s="1"/>
  <c r="E10589" i="1"/>
  <c r="H10588" i="1"/>
  <c r="I10588" i="1" s="1"/>
  <c r="E10588" i="1"/>
  <c r="H10587" i="1"/>
  <c r="I10587" i="1" s="1"/>
  <c r="E10587" i="1"/>
  <c r="H10586" i="1"/>
  <c r="I10586" i="1" s="1"/>
  <c r="E10586" i="1"/>
  <c r="H10585" i="1"/>
  <c r="I10585" i="1" s="1"/>
  <c r="E10585" i="1"/>
  <c r="H10584" i="1"/>
  <c r="I10584" i="1" s="1"/>
  <c r="E10584" i="1"/>
  <c r="H10583" i="1"/>
  <c r="I10583" i="1" s="1"/>
  <c r="E10583" i="1"/>
  <c r="H10582" i="1"/>
  <c r="I10582" i="1" s="1"/>
  <c r="E10582" i="1"/>
  <c r="H10581" i="1"/>
  <c r="I10581" i="1" s="1"/>
  <c r="E10581" i="1"/>
  <c r="H10580" i="1"/>
  <c r="I10580" i="1" s="1"/>
  <c r="E10580" i="1"/>
  <c r="H10579" i="1"/>
  <c r="I10579" i="1" s="1"/>
  <c r="E10579" i="1"/>
  <c r="H10578" i="1"/>
  <c r="I10578" i="1" s="1"/>
  <c r="E10578" i="1"/>
  <c r="H10577" i="1"/>
  <c r="I10577" i="1" s="1"/>
  <c r="E10577" i="1"/>
  <c r="H10576" i="1"/>
  <c r="I10576" i="1" s="1"/>
  <c r="E10576" i="1"/>
  <c r="H10575" i="1"/>
  <c r="I10575" i="1" s="1"/>
  <c r="E10575" i="1"/>
  <c r="H10574" i="1"/>
  <c r="I10574" i="1" s="1"/>
  <c r="E10574" i="1"/>
  <c r="H10573" i="1"/>
  <c r="I10573" i="1" s="1"/>
  <c r="E10573" i="1"/>
  <c r="H10572" i="1"/>
  <c r="I10572" i="1" s="1"/>
  <c r="E10572" i="1"/>
  <c r="H10571" i="1"/>
  <c r="I10571" i="1" s="1"/>
  <c r="E10571" i="1"/>
  <c r="H10570" i="1"/>
  <c r="I10570" i="1" s="1"/>
  <c r="E10570" i="1"/>
  <c r="H10569" i="1"/>
  <c r="I10569" i="1" s="1"/>
  <c r="E10569" i="1"/>
  <c r="H10568" i="1"/>
  <c r="I10568" i="1" s="1"/>
  <c r="E10568" i="1"/>
  <c r="H10567" i="1"/>
  <c r="I10567" i="1" s="1"/>
  <c r="E10567" i="1"/>
  <c r="H10566" i="1"/>
  <c r="I10566" i="1" s="1"/>
  <c r="E10566" i="1"/>
  <c r="H10565" i="1"/>
  <c r="I10565" i="1" s="1"/>
  <c r="E10565" i="1"/>
  <c r="H10564" i="1"/>
  <c r="I10564" i="1" s="1"/>
  <c r="E10564" i="1"/>
  <c r="E10563" i="1"/>
  <c r="H10562" i="1"/>
  <c r="I10562" i="1" s="1"/>
  <c r="E10562" i="1"/>
  <c r="H10561" i="1"/>
  <c r="I10561" i="1" s="1"/>
  <c r="E10561" i="1"/>
  <c r="E10560" i="1"/>
  <c r="H10559" i="1"/>
  <c r="I10559" i="1" s="1"/>
  <c r="E10559" i="1"/>
  <c r="H10558" i="1"/>
  <c r="I10558" i="1" s="1"/>
  <c r="E10558" i="1"/>
  <c r="H10557" i="1"/>
  <c r="I10557" i="1" s="1"/>
  <c r="E10557" i="1"/>
  <c r="H10556" i="1"/>
  <c r="I10556" i="1" s="1"/>
  <c r="E10556" i="1"/>
  <c r="H10555" i="1"/>
  <c r="I10555" i="1" s="1"/>
  <c r="E10555" i="1"/>
  <c r="H10554" i="1"/>
  <c r="I10554" i="1" s="1"/>
  <c r="E10554" i="1"/>
  <c r="H10553" i="1"/>
  <c r="I10553" i="1" s="1"/>
  <c r="E10553" i="1"/>
  <c r="H10552" i="1"/>
  <c r="I10552" i="1" s="1"/>
  <c r="E10552" i="1"/>
  <c r="H10551" i="1"/>
  <c r="I10551" i="1" s="1"/>
  <c r="E10551" i="1"/>
  <c r="H10550" i="1"/>
  <c r="I10550" i="1" s="1"/>
  <c r="E10550" i="1"/>
  <c r="H10549" i="1"/>
  <c r="I10549" i="1" s="1"/>
  <c r="E10549" i="1"/>
  <c r="H10548" i="1"/>
  <c r="I10548" i="1" s="1"/>
  <c r="E10548" i="1"/>
  <c r="H10547" i="1"/>
  <c r="I10547" i="1" s="1"/>
  <c r="E10547" i="1"/>
  <c r="H10546" i="1"/>
  <c r="I10546" i="1" s="1"/>
  <c r="E10546" i="1"/>
  <c r="H10545" i="1"/>
  <c r="I10545" i="1" s="1"/>
  <c r="E10545" i="1"/>
  <c r="H10544" i="1"/>
  <c r="I10544" i="1" s="1"/>
  <c r="E10544" i="1"/>
  <c r="H10543" i="1"/>
  <c r="I10543" i="1" s="1"/>
  <c r="E10543" i="1"/>
  <c r="H10542" i="1"/>
  <c r="I10542" i="1" s="1"/>
  <c r="E10542" i="1"/>
  <c r="H10541" i="1"/>
  <c r="I10541" i="1" s="1"/>
  <c r="E10541" i="1"/>
  <c r="H10540" i="1"/>
  <c r="I10540" i="1" s="1"/>
  <c r="E10540" i="1"/>
  <c r="H10539" i="1"/>
  <c r="I10539" i="1" s="1"/>
  <c r="E10539" i="1"/>
  <c r="H10538" i="1"/>
  <c r="I10538" i="1" s="1"/>
  <c r="E10538" i="1"/>
  <c r="H10537" i="1"/>
  <c r="I10537" i="1" s="1"/>
  <c r="E10537" i="1"/>
  <c r="H10536" i="1"/>
  <c r="I10536" i="1" s="1"/>
  <c r="E10536" i="1"/>
  <c r="H10535" i="1"/>
  <c r="I10535" i="1" s="1"/>
  <c r="E10535" i="1"/>
  <c r="H10534" i="1"/>
  <c r="I10534" i="1" s="1"/>
  <c r="E10534" i="1"/>
  <c r="H10533" i="1"/>
  <c r="I10533" i="1" s="1"/>
  <c r="E10533" i="1"/>
  <c r="H10532" i="1"/>
  <c r="I10532" i="1" s="1"/>
  <c r="E10532" i="1"/>
  <c r="H10531" i="1"/>
  <c r="I10531" i="1" s="1"/>
  <c r="E10531" i="1"/>
  <c r="H10530" i="1"/>
  <c r="I10530" i="1" s="1"/>
  <c r="E10530" i="1"/>
  <c r="H10529" i="1"/>
  <c r="I10529" i="1" s="1"/>
  <c r="E10529" i="1"/>
  <c r="H10528" i="1"/>
  <c r="I10528" i="1" s="1"/>
  <c r="E10528" i="1"/>
  <c r="H10527" i="1"/>
  <c r="I10527" i="1" s="1"/>
  <c r="E10527" i="1"/>
  <c r="H10526" i="1"/>
  <c r="I10526" i="1" s="1"/>
  <c r="E10526" i="1"/>
  <c r="H10525" i="1"/>
  <c r="I10525" i="1" s="1"/>
  <c r="E10525" i="1"/>
  <c r="H10524" i="1"/>
  <c r="I10524" i="1" s="1"/>
  <c r="E10524" i="1"/>
  <c r="H10523" i="1"/>
  <c r="I10523" i="1" s="1"/>
  <c r="E10523" i="1"/>
  <c r="H10522" i="1"/>
  <c r="I10522" i="1" s="1"/>
  <c r="E10522" i="1"/>
  <c r="H10521" i="1"/>
  <c r="I10521" i="1" s="1"/>
  <c r="E10521" i="1"/>
  <c r="H10520" i="1"/>
  <c r="I10520" i="1" s="1"/>
  <c r="E10520" i="1"/>
  <c r="H10519" i="1"/>
  <c r="I10519" i="1" s="1"/>
  <c r="E10519" i="1"/>
  <c r="H10518" i="1"/>
  <c r="I10518" i="1" s="1"/>
  <c r="E10518" i="1"/>
  <c r="H10517" i="1"/>
  <c r="I10517" i="1" s="1"/>
  <c r="E10517" i="1"/>
  <c r="H10516" i="1"/>
  <c r="I10516" i="1" s="1"/>
  <c r="E10516" i="1"/>
  <c r="H10515" i="1"/>
  <c r="I10515" i="1" s="1"/>
  <c r="E10515" i="1"/>
  <c r="H10514" i="1"/>
  <c r="I10514" i="1" s="1"/>
  <c r="E10514" i="1"/>
  <c r="H10513" i="1"/>
  <c r="I10513" i="1" s="1"/>
  <c r="E10513" i="1"/>
  <c r="H10512" i="1"/>
  <c r="I10512" i="1" s="1"/>
  <c r="E10512" i="1"/>
  <c r="H10511" i="1"/>
  <c r="I10511" i="1" s="1"/>
  <c r="E10511" i="1"/>
  <c r="H10510" i="1"/>
  <c r="I10510" i="1" s="1"/>
  <c r="E10510" i="1"/>
  <c r="H10509" i="1"/>
  <c r="I10509" i="1" s="1"/>
  <c r="E10509" i="1"/>
  <c r="H10508" i="1"/>
  <c r="I10508" i="1" s="1"/>
  <c r="E10508" i="1"/>
  <c r="H10507" i="1"/>
  <c r="I10507" i="1" s="1"/>
  <c r="E10507" i="1"/>
  <c r="H10506" i="1"/>
  <c r="I10506" i="1" s="1"/>
  <c r="E10506" i="1"/>
  <c r="H10505" i="1"/>
  <c r="I10505" i="1" s="1"/>
  <c r="E10505" i="1"/>
  <c r="H10504" i="1"/>
  <c r="I10504" i="1" s="1"/>
  <c r="E10504" i="1"/>
  <c r="H10503" i="1"/>
  <c r="I10503" i="1" s="1"/>
  <c r="E10503" i="1"/>
  <c r="H10502" i="1"/>
  <c r="I10502" i="1" s="1"/>
  <c r="E10502" i="1"/>
  <c r="H10501" i="1"/>
  <c r="I10501" i="1" s="1"/>
  <c r="E10501" i="1"/>
  <c r="H10500" i="1"/>
  <c r="I10500" i="1" s="1"/>
  <c r="E10500" i="1"/>
  <c r="H10499" i="1"/>
  <c r="I10499" i="1" s="1"/>
  <c r="E10499" i="1"/>
  <c r="H10498" i="1"/>
  <c r="I10498" i="1" s="1"/>
  <c r="E10498" i="1"/>
  <c r="H10497" i="1"/>
  <c r="I10497" i="1" s="1"/>
  <c r="E10497" i="1"/>
  <c r="H10496" i="1"/>
  <c r="I10496" i="1" s="1"/>
  <c r="E10496" i="1"/>
  <c r="H10495" i="1"/>
  <c r="I10495" i="1" s="1"/>
  <c r="E10495" i="1"/>
  <c r="H10494" i="1"/>
  <c r="I10494" i="1" s="1"/>
  <c r="E10494" i="1"/>
  <c r="H10493" i="1"/>
  <c r="I10493" i="1" s="1"/>
  <c r="E10493" i="1"/>
  <c r="H10492" i="1"/>
  <c r="I10492" i="1" s="1"/>
  <c r="E10492" i="1"/>
  <c r="H10491" i="1"/>
  <c r="I10491" i="1" s="1"/>
  <c r="E10491" i="1"/>
  <c r="H10490" i="1"/>
  <c r="I10490" i="1" s="1"/>
  <c r="E10490" i="1"/>
  <c r="H10489" i="1"/>
  <c r="I10489" i="1" s="1"/>
  <c r="E10489" i="1"/>
  <c r="H10488" i="1"/>
  <c r="I10488" i="1" s="1"/>
  <c r="E10488" i="1"/>
  <c r="H10487" i="1"/>
  <c r="I10487" i="1" s="1"/>
  <c r="E10487" i="1"/>
  <c r="H10486" i="1"/>
  <c r="I10486" i="1" s="1"/>
  <c r="E10486" i="1"/>
  <c r="H10485" i="1"/>
  <c r="I10485" i="1" s="1"/>
  <c r="E10485" i="1"/>
  <c r="H10484" i="1"/>
  <c r="I10484" i="1" s="1"/>
  <c r="E10484" i="1"/>
  <c r="H10483" i="1"/>
  <c r="I10483" i="1" s="1"/>
  <c r="E10483" i="1"/>
  <c r="H10482" i="1"/>
  <c r="I10482" i="1" s="1"/>
  <c r="E10482" i="1"/>
  <c r="H10481" i="1"/>
  <c r="I10481" i="1" s="1"/>
  <c r="E10481" i="1"/>
  <c r="H10480" i="1"/>
  <c r="I10480" i="1" s="1"/>
  <c r="E10480" i="1"/>
  <c r="H10479" i="1"/>
  <c r="I10479" i="1" s="1"/>
  <c r="E10479" i="1"/>
  <c r="H10478" i="1"/>
  <c r="I10478" i="1" s="1"/>
  <c r="E10478" i="1"/>
  <c r="H10477" i="1"/>
  <c r="I10477" i="1" s="1"/>
  <c r="E10477" i="1"/>
  <c r="H10476" i="1"/>
  <c r="I10476" i="1" s="1"/>
  <c r="E10476" i="1"/>
  <c r="H10475" i="1"/>
  <c r="I10475" i="1" s="1"/>
  <c r="E10475" i="1"/>
  <c r="H10474" i="1"/>
  <c r="I10474" i="1" s="1"/>
  <c r="E10474" i="1"/>
  <c r="H10473" i="1"/>
  <c r="I10473" i="1" s="1"/>
  <c r="E10473" i="1"/>
  <c r="H10472" i="1"/>
  <c r="I10472" i="1" s="1"/>
  <c r="E10472" i="1"/>
  <c r="H10471" i="1"/>
  <c r="I10471" i="1" s="1"/>
  <c r="E10471" i="1"/>
  <c r="H10470" i="1"/>
  <c r="I10470" i="1" s="1"/>
  <c r="E10470" i="1"/>
  <c r="H10469" i="1"/>
  <c r="I10469" i="1" s="1"/>
  <c r="E10469" i="1"/>
  <c r="H10468" i="1"/>
  <c r="I10468" i="1" s="1"/>
  <c r="E10468" i="1"/>
  <c r="H10467" i="1"/>
  <c r="I10467" i="1" s="1"/>
  <c r="E10467" i="1"/>
  <c r="H10466" i="1"/>
  <c r="I10466" i="1" s="1"/>
  <c r="E10466" i="1"/>
  <c r="H10465" i="1"/>
  <c r="I10465" i="1" s="1"/>
  <c r="E10465" i="1"/>
  <c r="H10464" i="1"/>
  <c r="I10464" i="1" s="1"/>
  <c r="E10464" i="1"/>
  <c r="H10463" i="1"/>
  <c r="I10463" i="1" s="1"/>
  <c r="E10463" i="1"/>
  <c r="H10462" i="1"/>
  <c r="I10462" i="1" s="1"/>
  <c r="E10462" i="1"/>
  <c r="H10461" i="1"/>
  <c r="I10461" i="1" s="1"/>
  <c r="E10461" i="1"/>
  <c r="H10460" i="1"/>
  <c r="I10460" i="1" s="1"/>
  <c r="E10460" i="1"/>
  <c r="H10459" i="1"/>
  <c r="I10459" i="1" s="1"/>
  <c r="E10459" i="1"/>
  <c r="H10458" i="1"/>
  <c r="I10458" i="1" s="1"/>
  <c r="E10458" i="1"/>
  <c r="H10457" i="1"/>
  <c r="I10457" i="1" s="1"/>
  <c r="E10457" i="1"/>
  <c r="H10456" i="1"/>
  <c r="I10456" i="1" s="1"/>
  <c r="E10456" i="1"/>
  <c r="H10455" i="1"/>
  <c r="I10455" i="1" s="1"/>
  <c r="E10455" i="1"/>
  <c r="H10454" i="1"/>
  <c r="I10454" i="1" s="1"/>
  <c r="E10454" i="1"/>
  <c r="H10453" i="1"/>
  <c r="I10453" i="1" s="1"/>
  <c r="E10453" i="1"/>
  <c r="H10452" i="1"/>
  <c r="I10452" i="1" s="1"/>
  <c r="E10452" i="1"/>
  <c r="H10451" i="1"/>
  <c r="I10451" i="1" s="1"/>
  <c r="E10451" i="1"/>
  <c r="H10450" i="1"/>
  <c r="I10450" i="1" s="1"/>
  <c r="E10450" i="1"/>
  <c r="H10449" i="1"/>
  <c r="I10449" i="1" s="1"/>
  <c r="E10449" i="1"/>
  <c r="H10448" i="1"/>
  <c r="I10448" i="1" s="1"/>
  <c r="E10448" i="1"/>
  <c r="H10447" i="1"/>
  <c r="I10447" i="1" s="1"/>
  <c r="E10447" i="1"/>
  <c r="H10446" i="1"/>
  <c r="I10446" i="1" s="1"/>
  <c r="E10446" i="1"/>
  <c r="H10445" i="1"/>
  <c r="I10445" i="1" s="1"/>
  <c r="E10445" i="1"/>
  <c r="H10444" i="1"/>
  <c r="I10444" i="1" s="1"/>
  <c r="E10444" i="1"/>
  <c r="H10443" i="1"/>
  <c r="I10443" i="1" s="1"/>
  <c r="E10443" i="1"/>
  <c r="H10442" i="1"/>
  <c r="I10442" i="1" s="1"/>
  <c r="E10442" i="1"/>
  <c r="H10441" i="1"/>
  <c r="I10441" i="1" s="1"/>
  <c r="E10441" i="1"/>
  <c r="H10440" i="1"/>
  <c r="I10440" i="1" s="1"/>
  <c r="E10440" i="1"/>
  <c r="H10439" i="1"/>
  <c r="I10439" i="1" s="1"/>
  <c r="E10439" i="1"/>
  <c r="H10438" i="1"/>
  <c r="I10438" i="1" s="1"/>
  <c r="E10438" i="1"/>
  <c r="H10437" i="1"/>
  <c r="I10437" i="1" s="1"/>
  <c r="E10437" i="1"/>
  <c r="H10436" i="1"/>
  <c r="I10436" i="1" s="1"/>
  <c r="E10436" i="1"/>
  <c r="H10435" i="1"/>
  <c r="I10435" i="1" s="1"/>
  <c r="E10435" i="1"/>
  <c r="H10434" i="1"/>
  <c r="I10434" i="1" s="1"/>
  <c r="E10434" i="1"/>
  <c r="H10433" i="1"/>
  <c r="I10433" i="1" s="1"/>
  <c r="E10433" i="1"/>
  <c r="H10432" i="1"/>
  <c r="I10432" i="1" s="1"/>
  <c r="E10432" i="1"/>
  <c r="H10431" i="1"/>
  <c r="I10431" i="1" s="1"/>
  <c r="E10431" i="1"/>
  <c r="H10430" i="1"/>
  <c r="I10430" i="1" s="1"/>
  <c r="E10430" i="1"/>
  <c r="H10429" i="1"/>
  <c r="I10429" i="1" s="1"/>
  <c r="E10429" i="1"/>
  <c r="H10428" i="1"/>
  <c r="I10428" i="1" s="1"/>
  <c r="E10428" i="1"/>
  <c r="H10427" i="1"/>
  <c r="I10427" i="1" s="1"/>
  <c r="E10427" i="1"/>
  <c r="H10426" i="1"/>
  <c r="I10426" i="1" s="1"/>
  <c r="E10426" i="1"/>
  <c r="H10425" i="1"/>
  <c r="I10425" i="1" s="1"/>
  <c r="E10425" i="1"/>
  <c r="H10424" i="1"/>
  <c r="I10424" i="1" s="1"/>
  <c r="E10424" i="1"/>
  <c r="H10423" i="1"/>
  <c r="I10423" i="1" s="1"/>
  <c r="E10423" i="1"/>
  <c r="H10422" i="1"/>
  <c r="I10422" i="1" s="1"/>
  <c r="E10422" i="1"/>
  <c r="H10421" i="1"/>
  <c r="I10421" i="1" s="1"/>
  <c r="E10421" i="1"/>
  <c r="H10420" i="1"/>
  <c r="I10420" i="1" s="1"/>
  <c r="E10420" i="1"/>
  <c r="H10419" i="1"/>
  <c r="I10419" i="1" s="1"/>
  <c r="E10419" i="1"/>
  <c r="H10418" i="1"/>
  <c r="I10418" i="1" s="1"/>
  <c r="E10418" i="1"/>
  <c r="H10417" i="1"/>
  <c r="I10417" i="1" s="1"/>
  <c r="E10417" i="1"/>
  <c r="H10416" i="1"/>
  <c r="I10416" i="1" s="1"/>
  <c r="E10416" i="1"/>
  <c r="H10415" i="1"/>
  <c r="I10415" i="1" s="1"/>
  <c r="E10415" i="1"/>
  <c r="H10414" i="1"/>
  <c r="I10414" i="1" s="1"/>
  <c r="E10414" i="1"/>
  <c r="H10413" i="1"/>
  <c r="I10413" i="1" s="1"/>
  <c r="E10413" i="1"/>
  <c r="H10412" i="1"/>
  <c r="I10412" i="1" s="1"/>
  <c r="E10412" i="1"/>
  <c r="H10411" i="1"/>
  <c r="I10411" i="1" s="1"/>
  <c r="E10411" i="1"/>
  <c r="H10410" i="1"/>
  <c r="I10410" i="1" s="1"/>
  <c r="E10410" i="1"/>
  <c r="H10409" i="1"/>
  <c r="I10409" i="1" s="1"/>
  <c r="E10409" i="1"/>
  <c r="H10408" i="1"/>
  <c r="I10408" i="1" s="1"/>
  <c r="E10408" i="1"/>
  <c r="H10407" i="1"/>
  <c r="I10407" i="1" s="1"/>
  <c r="E10407" i="1"/>
  <c r="H10406" i="1"/>
  <c r="I10406" i="1" s="1"/>
  <c r="E10406" i="1"/>
  <c r="H10405" i="1"/>
  <c r="I10405" i="1" s="1"/>
  <c r="E10405" i="1"/>
  <c r="H10404" i="1"/>
  <c r="I10404" i="1" s="1"/>
  <c r="E10404" i="1"/>
  <c r="H10403" i="1"/>
  <c r="I10403" i="1" s="1"/>
  <c r="E10403" i="1"/>
  <c r="H10402" i="1"/>
  <c r="I10402" i="1" s="1"/>
  <c r="E10402" i="1"/>
  <c r="H10401" i="1"/>
  <c r="I10401" i="1" s="1"/>
  <c r="E10401" i="1"/>
  <c r="H10400" i="1"/>
  <c r="I10400" i="1" s="1"/>
  <c r="E10400" i="1"/>
  <c r="H10399" i="1"/>
  <c r="I10399" i="1" s="1"/>
  <c r="E10399" i="1"/>
  <c r="H10398" i="1"/>
  <c r="I10398" i="1" s="1"/>
  <c r="E10398" i="1"/>
  <c r="H10397" i="1"/>
  <c r="I10397" i="1" s="1"/>
  <c r="E10397" i="1"/>
  <c r="H10396" i="1"/>
  <c r="I10396" i="1" s="1"/>
  <c r="E10396" i="1"/>
  <c r="H10395" i="1"/>
  <c r="I10395" i="1" s="1"/>
  <c r="E10395" i="1"/>
  <c r="H10394" i="1"/>
  <c r="I10394" i="1" s="1"/>
  <c r="E10394" i="1"/>
  <c r="H10393" i="1"/>
  <c r="I10393" i="1" s="1"/>
  <c r="E10393" i="1"/>
  <c r="H10392" i="1"/>
  <c r="I10392" i="1" s="1"/>
  <c r="E10392" i="1"/>
  <c r="H10391" i="1"/>
  <c r="I10391" i="1" s="1"/>
  <c r="E10391" i="1"/>
  <c r="H10390" i="1"/>
  <c r="I10390" i="1" s="1"/>
  <c r="E10390" i="1"/>
  <c r="H10389" i="1"/>
  <c r="I10389" i="1" s="1"/>
  <c r="E10389" i="1"/>
  <c r="H10388" i="1"/>
  <c r="I10388" i="1" s="1"/>
  <c r="E10388" i="1"/>
  <c r="H10387" i="1"/>
  <c r="I10387" i="1" s="1"/>
  <c r="E10387" i="1"/>
  <c r="H10386" i="1"/>
  <c r="I10386" i="1" s="1"/>
  <c r="E10386" i="1"/>
  <c r="H10385" i="1"/>
  <c r="I10385" i="1" s="1"/>
  <c r="E10385" i="1"/>
  <c r="H10384" i="1"/>
  <c r="I10384" i="1" s="1"/>
  <c r="E10384" i="1"/>
  <c r="H10383" i="1"/>
  <c r="I10383" i="1" s="1"/>
  <c r="E10383" i="1"/>
  <c r="H10382" i="1"/>
  <c r="I10382" i="1" s="1"/>
  <c r="E10382" i="1"/>
  <c r="H10381" i="1"/>
  <c r="I10381" i="1" s="1"/>
  <c r="E10381" i="1"/>
  <c r="H10380" i="1"/>
  <c r="I10380" i="1" s="1"/>
  <c r="E10380" i="1"/>
  <c r="H10379" i="1"/>
  <c r="I10379" i="1" s="1"/>
  <c r="E10379" i="1"/>
  <c r="H10378" i="1"/>
  <c r="I10378" i="1" s="1"/>
  <c r="E10378" i="1"/>
  <c r="H10377" i="1"/>
  <c r="I10377" i="1" s="1"/>
  <c r="E10377" i="1"/>
  <c r="H10376" i="1"/>
  <c r="I10376" i="1" s="1"/>
  <c r="E10376" i="1"/>
  <c r="H10375" i="1"/>
  <c r="I10375" i="1" s="1"/>
  <c r="E10375" i="1"/>
  <c r="H10374" i="1"/>
  <c r="I10374" i="1" s="1"/>
  <c r="E10374" i="1"/>
  <c r="H10373" i="1"/>
  <c r="I10373" i="1" s="1"/>
  <c r="E10373" i="1"/>
  <c r="H10372" i="1"/>
  <c r="I10372" i="1" s="1"/>
  <c r="E10372" i="1"/>
  <c r="H10371" i="1"/>
  <c r="I10371" i="1" s="1"/>
  <c r="E10371" i="1"/>
  <c r="H10370" i="1"/>
  <c r="I10370" i="1" s="1"/>
  <c r="E10370" i="1"/>
  <c r="H10369" i="1"/>
  <c r="I10369" i="1" s="1"/>
  <c r="E10369" i="1"/>
  <c r="H10368" i="1"/>
  <c r="I10368" i="1" s="1"/>
  <c r="E10368" i="1"/>
  <c r="H10367" i="1"/>
  <c r="I10367" i="1" s="1"/>
  <c r="E10367" i="1"/>
  <c r="H10366" i="1"/>
  <c r="I10366" i="1" s="1"/>
  <c r="E10366" i="1"/>
  <c r="H10365" i="1"/>
  <c r="I10365" i="1" s="1"/>
  <c r="E10365" i="1"/>
  <c r="H10364" i="1"/>
  <c r="I10364" i="1" s="1"/>
  <c r="E10364" i="1"/>
  <c r="H10363" i="1"/>
  <c r="I10363" i="1" s="1"/>
  <c r="E10363" i="1"/>
  <c r="H10362" i="1"/>
  <c r="I10362" i="1" s="1"/>
  <c r="E10362" i="1"/>
  <c r="H10361" i="1"/>
  <c r="I10361" i="1" s="1"/>
  <c r="E10361" i="1"/>
  <c r="H10360" i="1"/>
  <c r="I10360" i="1" s="1"/>
  <c r="E10360" i="1"/>
  <c r="H10359" i="1"/>
  <c r="I10359" i="1" s="1"/>
  <c r="E10359" i="1"/>
  <c r="H10358" i="1"/>
  <c r="I10358" i="1" s="1"/>
  <c r="E10358" i="1"/>
  <c r="H10357" i="1"/>
  <c r="I10357" i="1" s="1"/>
  <c r="E10357" i="1"/>
  <c r="H10356" i="1"/>
  <c r="I10356" i="1" s="1"/>
  <c r="E10356" i="1"/>
  <c r="H10355" i="1"/>
  <c r="I10355" i="1" s="1"/>
  <c r="E10355" i="1"/>
  <c r="H10354" i="1"/>
  <c r="I10354" i="1" s="1"/>
  <c r="E10354" i="1"/>
  <c r="H10353" i="1"/>
  <c r="I10353" i="1" s="1"/>
  <c r="E10353" i="1"/>
  <c r="H10352" i="1"/>
  <c r="I10352" i="1" s="1"/>
  <c r="E10352" i="1"/>
  <c r="H10351" i="1"/>
  <c r="I10351" i="1" s="1"/>
  <c r="E10351" i="1"/>
  <c r="H10350" i="1"/>
  <c r="I10350" i="1" s="1"/>
  <c r="E10350" i="1"/>
  <c r="H10349" i="1"/>
  <c r="I10349" i="1" s="1"/>
  <c r="E10349" i="1"/>
  <c r="H10348" i="1"/>
  <c r="I10348" i="1" s="1"/>
  <c r="E10348" i="1"/>
  <c r="H10347" i="1"/>
  <c r="I10347" i="1" s="1"/>
  <c r="E10347" i="1"/>
  <c r="H10346" i="1"/>
  <c r="I10346" i="1" s="1"/>
  <c r="E10346" i="1"/>
  <c r="H10345" i="1"/>
  <c r="I10345" i="1" s="1"/>
  <c r="E10345" i="1"/>
  <c r="H10344" i="1"/>
  <c r="I10344" i="1" s="1"/>
  <c r="E10344" i="1"/>
  <c r="H10343" i="1"/>
  <c r="I10343" i="1" s="1"/>
  <c r="E10343" i="1"/>
  <c r="H10342" i="1"/>
  <c r="I10342" i="1" s="1"/>
  <c r="E10342" i="1"/>
  <c r="H10341" i="1"/>
  <c r="I10341" i="1" s="1"/>
  <c r="E10341" i="1"/>
  <c r="H10340" i="1"/>
  <c r="I10340" i="1" s="1"/>
  <c r="E10340" i="1"/>
  <c r="H10339" i="1"/>
  <c r="I10339" i="1" s="1"/>
  <c r="E10339" i="1"/>
  <c r="H10338" i="1"/>
  <c r="I10338" i="1" s="1"/>
  <c r="E10338" i="1"/>
  <c r="H10337" i="1"/>
  <c r="I10337" i="1" s="1"/>
  <c r="E10337" i="1"/>
  <c r="H10336" i="1"/>
  <c r="I10336" i="1" s="1"/>
  <c r="E10336" i="1"/>
  <c r="H10335" i="1"/>
  <c r="I10335" i="1" s="1"/>
  <c r="E10335" i="1"/>
  <c r="H10334" i="1"/>
  <c r="I10334" i="1" s="1"/>
  <c r="E10334" i="1"/>
  <c r="H10333" i="1"/>
  <c r="I10333" i="1" s="1"/>
  <c r="E10333" i="1"/>
  <c r="H10332" i="1"/>
  <c r="I10332" i="1" s="1"/>
  <c r="E10332" i="1"/>
  <c r="H10331" i="1"/>
  <c r="I10331" i="1" s="1"/>
  <c r="E10331" i="1"/>
  <c r="H10330" i="1"/>
  <c r="I10330" i="1" s="1"/>
  <c r="E10330" i="1"/>
  <c r="H10329" i="1"/>
  <c r="I10329" i="1" s="1"/>
  <c r="E10329" i="1"/>
  <c r="H10328" i="1"/>
  <c r="I10328" i="1" s="1"/>
  <c r="E10328" i="1"/>
  <c r="H10327" i="1"/>
  <c r="I10327" i="1" s="1"/>
  <c r="E10327" i="1"/>
  <c r="H10326" i="1"/>
  <c r="I10326" i="1" s="1"/>
  <c r="E10326" i="1"/>
  <c r="H10325" i="1"/>
  <c r="I10325" i="1" s="1"/>
  <c r="E10325" i="1"/>
  <c r="H10324" i="1"/>
  <c r="I10324" i="1" s="1"/>
  <c r="E10324" i="1"/>
  <c r="H10323" i="1"/>
  <c r="I10323" i="1" s="1"/>
  <c r="E10323" i="1"/>
  <c r="H10322" i="1"/>
  <c r="I10322" i="1" s="1"/>
  <c r="E10322" i="1"/>
  <c r="H10321" i="1"/>
  <c r="I10321" i="1" s="1"/>
  <c r="E10321" i="1"/>
  <c r="H10320" i="1"/>
  <c r="I10320" i="1" s="1"/>
  <c r="E10320" i="1"/>
  <c r="H10319" i="1"/>
  <c r="I10319" i="1" s="1"/>
  <c r="E10319" i="1"/>
  <c r="H10318" i="1"/>
  <c r="I10318" i="1" s="1"/>
  <c r="E10318" i="1"/>
  <c r="H10317" i="1"/>
  <c r="I10317" i="1" s="1"/>
  <c r="E10317" i="1"/>
  <c r="H10316" i="1"/>
  <c r="I10316" i="1" s="1"/>
  <c r="E10316" i="1"/>
  <c r="H10315" i="1"/>
  <c r="I10315" i="1" s="1"/>
  <c r="E10315" i="1"/>
  <c r="H10314" i="1"/>
  <c r="I10314" i="1" s="1"/>
  <c r="E10314" i="1"/>
  <c r="H10313" i="1"/>
  <c r="I10313" i="1" s="1"/>
  <c r="E10313" i="1"/>
  <c r="H10312" i="1"/>
  <c r="I10312" i="1" s="1"/>
  <c r="E10312" i="1"/>
  <c r="H10311" i="1"/>
  <c r="I10311" i="1" s="1"/>
  <c r="E10311" i="1"/>
  <c r="H10310" i="1"/>
  <c r="I10310" i="1" s="1"/>
  <c r="E10310" i="1"/>
  <c r="H10309" i="1"/>
  <c r="I10309" i="1" s="1"/>
  <c r="E10309" i="1"/>
  <c r="H10308" i="1"/>
  <c r="I10308" i="1" s="1"/>
  <c r="E10308" i="1"/>
  <c r="H10307" i="1"/>
  <c r="I10307" i="1" s="1"/>
  <c r="E10307" i="1"/>
  <c r="H10306" i="1"/>
  <c r="I10306" i="1" s="1"/>
  <c r="E10306" i="1"/>
  <c r="H10305" i="1"/>
  <c r="I10305" i="1" s="1"/>
  <c r="E10305" i="1"/>
  <c r="H10304" i="1"/>
  <c r="I10304" i="1" s="1"/>
  <c r="E10304" i="1"/>
  <c r="H10303" i="1"/>
  <c r="I10303" i="1" s="1"/>
  <c r="E10303" i="1"/>
  <c r="H10302" i="1"/>
  <c r="I10302" i="1" s="1"/>
  <c r="E10302" i="1"/>
  <c r="H10301" i="1"/>
  <c r="I10301" i="1" s="1"/>
  <c r="E10301" i="1"/>
  <c r="H10300" i="1"/>
  <c r="I10300" i="1" s="1"/>
  <c r="E10300" i="1"/>
  <c r="H10299" i="1"/>
  <c r="I10299" i="1" s="1"/>
  <c r="E10299" i="1"/>
  <c r="H10298" i="1"/>
  <c r="I10298" i="1" s="1"/>
  <c r="E10298" i="1"/>
  <c r="H10297" i="1"/>
  <c r="I10297" i="1" s="1"/>
  <c r="E10297" i="1"/>
  <c r="H10296" i="1"/>
  <c r="I10296" i="1" s="1"/>
  <c r="E10296" i="1"/>
  <c r="H10295" i="1"/>
  <c r="I10295" i="1" s="1"/>
  <c r="E10295" i="1"/>
  <c r="H10294" i="1"/>
  <c r="I10294" i="1" s="1"/>
  <c r="E10294" i="1"/>
  <c r="H10293" i="1"/>
  <c r="I10293" i="1" s="1"/>
  <c r="E10293" i="1"/>
  <c r="H10292" i="1"/>
  <c r="I10292" i="1" s="1"/>
  <c r="E10292" i="1"/>
  <c r="H10291" i="1"/>
  <c r="I10291" i="1" s="1"/>
  <c r="E10291" i="1"/>
  <c r="H10290" i="1"/>
  <c r="I10290" i="1" s="1"/>
  <c r="E10290" i="1"/>
  <c r="H10289" i="1"/>
  <c r="I10289" i="1" s="1"/>
  <c r="E10289" i="1"/>
  <c r="H10288" i="1"/>
  <c r="I10288" i="1" s="1"/>
  <c r="E10288" i="1"/>
  <c r="H10287" i="1"/>
  <c r="I10287" i="1" s="1"/>
  <c r="E10287" i="1"/>
  <c r="H10286" i="1"/>
  <c r="I10286" i="1" s="1"/>
  <c r="E10286" i="1"/>
  <c r="H10285" i="1"/>
  <c r="I10285" i="1" s="1"/>
  <c r="E10285" i="1"/>
  <c r="H10284" i="1"/>
  <c r="I10284" i="1" s="1"/>
  <c r="E10284" i="1"/>
  <c r="H10283" i="1"/>
  <c r="I10283" i="1" s="1"/>
  <c r="E10283" i="1"/>
  <c r="H10282" i="1"/>
  <c r="I10282" i="1" s="1"/>
  <c r="E10282" i="1"/>
  <c r="H10281" i="1"/>
  <c r="I10281" i="1" s="1"/>
  <c r="E10281" i="1"/>
  <c r="H10280" i="1"/>
  <c r="I10280" i="1" s="1"/>
  <c r="E10280" i="1"/>
  <c r="H10279" i="1"/>
  <c r="I10279" i="1" s="1"/>
  <c r="E10279" i="1"/>
  <c r="H10278" i="1"/>
  <c r="I10278" i="1" s="1"/>
  <c r="E10278" i="1"/>
  <c r="H10277" i="1"/>
  <c r="I10277" i="1" s="1"/>
  <c r="E10277" i="1"/>
  <c r="H10276" i="1"/>
  <c r="I10276" i="1" s="1"/>
  <c r="E10276" i="1"/>
  <c r="H10275" i="1"/>
  <c r="I10275" i="1" s="1"/>
  <c r="E10275" i="1"/>
  <c r="H10274" i="1"/>
  <c r="I10274" i="1" s="1"/>
  <c r="E10274" i="1"/>
  <c r="H10273" i="1"/>
  <c r="I10273" i="1" s="1"/>
  <c r="E10273" i="1"/>
  <c r="H10272" i="1"/>
  <c r="I10272" i="1" s="1"/>
  <c r="E10272" i="1"/>
  <c r="H10271" i="1"/>
  <c r="I10271" i="1" s="1"/>
  <c r="E10271" i="1"/>
  <c r="H10270" i="1"/>
  <c r="I10270" i="1" s="1"/>
  <c r="E10270" i="1"/>
  <c r="H10269" i="1"/>
  <c r="I10269" i="1" s="1"/>
  <c r="E10269" i="1"/>
  <c r="H10268" i="1"/>
  <c r="I10268" i="1" s="1"/>
  <c r="E10268" i="1"/>
  <c r="H10267" i="1"/>
  <c r="I10267" i="1" s="1"/>
  <c r="E10267" i="1"/>
  <c r="H10266" i="1"/>
  <c r="I10266" i="1" s="1"/>
  <c r="E10266" i="1"/>
  <c r="H10265" i="1"/>
  <c r="I10265" i="1" s="1"/>
  <c r="E10265" i="1"/>
  <c r="H10264" i="1"/>
  <c r="I10264" i="1" s="1"/>
  <c r="E10264" i="1"/>
  <c r="H10263" i="1"/>
  <c r="I10263" i="1" s="1"/>
  <c r="E10263" i="1"/>
  <c r="H10262" i="1"/>
  <c r="I10262" i="1" s="1"/>
  <c r="E10262" i="1"/>
  <c r="H10261" i="1"/>
  <c r="I10261" i="1" s="1"/>
  <c r="E10261" i="1"/>
  <c r="H10260" i="1"/>
  <c r="I10260" i="1" s="1"/>
  <c r="E10260" i="1"/>
  <c r="H10259" i="1"/>
  <c r="I10259" i="1" s="1"/>
  <c r="E10259" i="1"/>
  <c r="H10258" i="1"/>
  <c r="I10258" i="1" s="1"/>
  <c r="E10258" i="1"/>
  <c r="H10257" i="1"/>
  <c r="I10257" i="1" s="1"/>
  <c r="E10257" i="1"/>
  <c r="H10256" i="1"/>
  <c r="I10256" i="1" s="1"/>
  <c r="E10256" i="1"/>
  <c r="H10255" i="1"/>
  <c r="I10255" i="1" s="1"/>
  <c r="E10255" i="1"/>
  <c r="H10254" i="1"/>
  <c r="I10254" i="1" s="1"/>
  <c r="E10254" i="1"/>
  <c r="H10253" i="1"/>
  <c r="I10253" i="1" s="1"/>
  <c r="E10253" i="1"/>
  <c r="H10252" i="1"/>
  <c r="I10252" i="1" s="1"/>
  <c r="E10252" i="1"/>
  <c r="H10251" i="1"/>
  <c r="I10251" i="1" s="1"/>
  <c r="E10251" i="1"/>
  <c r="H10250" i="1"/>
  <c r="I10250" i="1" s="1"/>
  <c r="E10250" i="1"/>
  <c r="H10249" i="1"/>
  <c r="I10249" i="1" s="1"/>
  <c r="E10249" i="1"/>
  <c r="H10248" i="1"/>
  <c r="I10248" i="1" s="1"/>
  <c r="E10248" i="1"/>
  <c r="H10247" i="1"/>
  <c r="I10247" i="1" s="1"/>
  <c r="E10247" i="1"/>
  <c r="H10246" i="1"/>
  <c r="I10246" i="1" s="1"/>
  <c r="E10246" i="1"/>
  <c r="H10245" i="1"/>
  <c r="I10245" i="1" s="1"/>
  <c r="E10245" i="1"/>
  <c r="H10244" i="1"/>
  <c r="I10244" i="1" s="1"/>
  <c r="E10244" i="1"/>
  <c r="H10243" i="1"/>
  <c r="I10243" i="1" s="1"/>
  <c r="E10243" i="1"/>
  <c r="H10242" i="1"/>
  <c r="I10242" i="1" s="1"/>
  <c r="E10242" i="1"/>
  <c r="H10241" i="1"/>
  <c r="I10241" i="1" s="1"/>
  <c r="E10241" i="1"/>
  <c r="H10240" i="1"/>
  <c r="I10240" i="1" s="1"/>
  <c r="E10240" i="1"/>
  <c r="H10239" i="1"/>
  <c r="I10239" i="1" s="1"/>
  <c r="E10239" i="1"/>
  <c r="H10238" i="1"/>
  <c r="I10238" i="1" s="1"/>
  <c r="E10238" i="1"/>
  <c r="H10237" i="1"/>
  <c r="I10237" i="1" s="1"/>
  <c r="E10237" i="1"/>
  <c r="H10236" i="1"/>
  <c r="I10236" i="1" s="1"/>
  <c r="E10236" i="1"/>
  <c r="H10235" i="1"/>
  <c r="I10235" i="1" s="1"/>
  <c r="E10235" i="1"/>
  <c r="H10234" i="1"/>
  <c r="I10234" i="1" s="1"/>
  <c r="E10234" i="1"/>
  <c r="H10233" i="1"/>
  <c r="I10233" i="1" s="1"/>
  <c r="E10233" i="1"/>
  <c r="H10232" i="1"/>
  <c r="I10232" i="1" s="1"/>
  <c r="E10232" i="1"/>
  <c r="H10231" i="1"/>
  <c r="I10231" i="1" s="1"/>
  <c r="E10231" i="1"/>
  <c r="H10230" i="1"/>
  <c r="I10230" i="1" s="1"/>
  <c r="E10230" i="1"/>
  <c r="H10229" i="1"/>
  <c r="I10229" i="1" s="1"/>
  <c r="E10229" i="1"/>
  <c r="H10228" i="1"/>
  <c r="I10228" i="1" s="1"/>
  <c r="E10228" i="1"/>
  <c r="H10227" i="1"/>
  <c r="I10227" i="1" s="1"/>
  <c r="E10227" i="1"/>
  <c r="H10226" i="1"/>
  <c r="I10226" i="1" s="1"/>
  <c r="E10226" i="1"/>
  <c r="H10225" i="1"/>
  <c r="I10225" i="1" s="1"/>
  <c r="E10225" i="1"/>
  <c r="H10224" i="1"/>
  <c r="I10224" i="1" s="1"/>
  <c r="E10224" i="1"/>
  <c r="H10223" i="1"/>
  <c r="I10223" i="1" s="1"/>
  <c r="E10223" i="1"/>
  <c r="H10222" i="1"/>
  <c r="I10222" i="1" s="1"/>
  <c r="E10222" i="1"/>
  <c r="H10221" i="1"/>
  <c r="I10221" i="1" s="1"/>
  <c r="E10221" i="1"/>
  <c r="H10220" i="1"/>
  <c r="I10220" i="1" s="1"/>
  <c r="E10220" i="1"/>
  <c r="H10219" i="1"/>
  <c r="I10219" i="1" s="1"/>
  <c r="E10219" i="1"/>
  <c r="H10218" i="1"/>
  <c r="I10218" i="1" s="1"/>
  <c r="E10218" i="1"/>
  <c r="H10217" i="1"/>
  <c r="I10217" i="1" s="1"/>
  <c r="E10217" i="1"/>
  <c r="H10216" i="1"/>
  <c r="I10216" i="1" s="1"/>
  <c r="E10216" i="1"/>
  <c r="H10215" i="1"/>
  <c r="I10215" i="1" s="1"/>
  <c r="E10215" i="1"/>
  <c r="H10214" i="1"/>
  <c r="I10214" i="1" s="1"/>
  <c r="E10214" i="1"/>
  <c r="H10213" i="1"/>
  <c r="I10213" i="1" s="1"/>
  <c r="E10213" i="1"/>
  <c r="H10212" i="1"/>
  <c r="I10212" i="1" s="1"/>
  <c r="E10212" i="1"/>
  <c r="H10211" i="1"/>
  <c r="I10211" i="1" s="1"/>
  <c r="E10211" i="1"/>
  <c r="H10210" i="1"/>
  <c r="I10210" i="1" s="1"/>
  <c r="E10210" i="1"/>
  <c r="H10209" i="1"/>
  <c r="I10209" i="1" s="1"/>
  <c r="E10209" i="1"/>
  <c r="H10208" i="1"/>
  <c r="I10208" i="1" s="1"/>
  <c r="E10208" i="1"/>
  <c r="H10207" i="1"/>
  <c r="I10207" i="1" s="1"/>
  <c r="E10207" i="1"/>
  <c r="H10206" i="1"/>
  <c r="I10206" i="1" s="1"/>
  <c r="E10206" i="1"/>
  <c r="H10205" i="1"/>
  <c r="I10205" i="1" s="1"/>
  <c r="E10205" i="1"/>
  <c r="H10204" i="1"/>
  <c r="I10204" i="1" s="1"/>
  <c r="E10204" i="1"/>
  <c r="H10203" i="1"/>
  <c r="I10203" i="1" s="1"/>
  <c r="E10203" i="1"/>
  <c r="H10202" i="1"/>
  <c r="I10202" i="1" s="1"/>
  <c r="E10202" i="1"/>
  <c r="H10201" i="1"/>
  <c r="I10201" i="1" s="1"/>
  <c r="E10201" i="1"/>
  <c r="H10200" i="1"/>
  <c r="I10200" i="1" s="1"/>
  <c r="E10200" i="1"/>
  <c r="H10199" i="1"/>
  <c r="I10199" i="1" s="1"/>
  <c r="E10199" i="1"/>
  <c r="H10198" i="1"/>
  <c r="I10198" i="1" s="1"/>
  <c r="E10198" i="1"/>
  <c r="H10197" i="1"/>
  <c r="I10197" i="1" s="1"/>
  <c r="E10197" i="1"/>
  <c r="H10196" i="1"/>
  <c r="I10196" i="1" s="1"/>
  <c r="E10196" i="1"/>
  <c r="H10195" i="1"/>
  <c r="I10195" i="1" s="1"/>
  <c r="E10195" i="1"/>
  <c r="H10194" i="1"/>
  <c r="I10194" i="1" s="1"/>
  <c r="E10194" i="1"/>
  <c r="H10193" i="1"/>
  <c r="I10193" i="1" s="1"/>
  <c r="E10193" i="1"/>
  <c r="H10192" i="1"/>
  <c r="I10192" i="1" s="1"/>
  <c r="E10192" i="1"/>
  <c r="H10191" i="1"/>
  <c r="I10191" i="1" s="1"/>
  <c r="E10191" i="1"/>
  <c r="H10190" i="1"/>
  <c r="I10190" i="1" s="1"/>
  <c r="E10190" i="1"/>
  <c r="H10189" i="1"/>
  <c r="I10189" i="1" s="1"/>
  <c r="E10189" i="1"/>
  <c r="H10188" i="1"/>
  <c r="I10188" i="1" s="1"/>
  <c r="E10188" i="1"/>
  <c r="H10187" i="1"/>
  <c r="I10187" i="1" s="1"/>
  <c r="E10187" i="1"/>
  <c r="H10186" i="1"/>
  <c r="I10186" i="1" s="1"/>
  <c r="E10186" i="1"/>
  <c r="H10185" i="1"/>
  <c r="I10185" i="1" s="1"/>
  <c r="E10185" i="1"/>
  <c r="H10184" i="1"/>
  <c r="I10184" i="1" s="1"/>
  <c r="E10184" i="1"/>
  <c r="H10183" i="1"/>
  <c r="I10183" i="1" s="1"/>
  <c r="E10183" i="1"/>
  <c r="H10182" i="1"/>
  <c r="I10182" i="1" s="1"/>
  <c r="E10182" i="1"/>
  <c r="H10181" i="1"/>
  <c r="I10181" i="1" s="1"/>
  <c r="E10181" i="1"/>
  <c r="H10180" i="1"/>
  <c r="I10180" i="1" s="1"/>
  <c r="E10180" i="1"/>
  <c r="H10179" i="1"/>
  <c r="I10179" i="1" s="1"/>
  <c r="E10179" i="1"/>
  <c r="H10178" i="1"/>
  <c r="I10178" i="1" s="1"/>
  <c r="E10178" i="1"/>
  <c r="H10177" i="1"/>
  <c r="I10177" i="1" s="1"/>
  <c r="E10177" i="1"/>
  <c r="H10176" i="1"/>
  <c r="I10176" i="1" s="1"/>
  <c r="E10176" i="1"/>
  <c r="H10175" i="1"/>
  <c r="I10175" i="1" s="1"/>
  <c r="E10175" i="1"/>
  <c r="H10174" i="1"/>
  <c r="I10174" i="1" s="1"/>
  <c r="E10174" i="1"/>
  <c r="H10173" i="1"/>
  <c r="I10173" i="1" s="1"/>
  <c r="E10173" i="1"/>
  <c r="H10172" i="1"/>
  <c r="I10172" i="1" s="1"/>
  <c r="E10172" i="1"/>
  <c r="H10171" i="1"/>
  <c r="I10171" i="1" s="1"/>
  <c r="E10171" i="1"/>
  <c r="H10170" i="1"/>
  <c r="I10170" i="1" s="1"/>
  <c r="E10170" i="1"/>
  <c r="H10169" i="1"/>
  <c r="I10169" i="1" s="1"/>
  <c r="E10169" i="1"/>
  <c r="H10168" i="1"/>
  <c r="I10168" i="1" s="1"/>
  <c r="E10168" i="1"/>
  <c r="H10167" i="1"/>
  <c r="I10167" i="1" s="1"/>
  <c r="E10167" i="1"/>
  <c r="H10166" i="1"/>
  <c r="I10166" i="1" s="1"/>
  <c r="E10166" i="1"/>
  <c r="H10165" i="1"/>
  <c r="I10165" i="1" s="1"/>
  <c r="E10165" i="1"/>
  <c r="H10164" i="1"/>
  <c r="I10164" i="1" s="1"/>
  <c r="E10164" i="1"/>
  <c r="H10163" i="1"/>
  <c r="I10163" i="1" s="1"/>
  <c r="E10163" i="1"/>
  <c r="H10162" i="1"/>
  <c r="I10162" i="1" s="1"/>
  <c r="E10162" i="1"/>
  <c r="H10161" i="1"/>
  <c r="I10161" i="1" s="1"/>
  <c r="E10161" i="1"/>
  <c r="H10160" i="1"/>
  <c r="I10160" i="1" s="1"/>
  <c r="E10160" i="1"/>
  <c r="H10159" i="1"/>
  <c r="I10159" i="1" s="1"/>
  <c r="E10159" i="1"/>
  <c r="H10158" i="1"/>
  <c r="I10158" i="1" s="1"/>
  <c r="E10158" i="1"/>
  <c r="H10157" i="1"/>
  <c r="I10157" i="1" s="1"/>
  <c r="E10157" i="1"/>
  <c r="H10156" i="1"/>
  <c r="I10156" i="1" s="1"/>
  <c r="E10156" i="1"/>
  <c r="H10155" i="1"/>
  <c r="I10155" i="1" s="1"/>
  <c r="E10155" i="1"/>
  <c r="H10154" i="1"/>
  <c r="I10154" i="1" s="1"/>
  <c r="E10154" i="1"/>
  <c r="H10153" i="1"/>
  <c r="I10153" i="1" s="1"/>
  <c r="E10153" i="1"/>
  <c r="H10152" i="1"/>
  <c r="I10152" i="1" s="1"/>
  <c r="E10152" i="1"/>
  <c r="H10151" i="1"/>
  <c r="I10151" i="1" s="1"/>
  <c r="E10151" i="1"/>
  <c r="H10150" i="1"/>
  <c r="I10150" i="1" s="1"/>
  <c r="E10150" i="1"/>
  <c r="H10149" i="1"/>
  <c r="I10149" i="1" s="1"/>
  <c r="E10149" i="1"/>
  <c r="H10148" i="1"/>
  <c r="I10148" i="1" s="1"/>
  <c r="E10148" i="1"/>
  <c r="H10147" i="1"/>
  <c r="I10147" i="1" s="1"/>
  <c r="E10147" i="1"/>
  <c r="H10146" i="1"/>
  <c r="I10146" i="1" s="1"/>
  <c r="E10146" i="1"/>
  <c r="H10145" i="1"/>
  <c r="I10145" i="1" s="1"/>
  <c r="E10145" i="1"/>
  <c r="H10144" i="1"/>
  <c r="I10144" i="1" s="1"/>
  <c r="E10144" i="1"/>
  <c r="H10143" i="1"/>
  <c r="I10143" i="1" s="1"/>
  <c r="E10143" i="1"/>
  <c r="H10142" i="1"/>
  <c r="I10142" i="1" s="1"/>
  <c r="E10142" i="1"/>
  <c r="H10141" i="1"/>
  <c r="I10141" i="1" s="1"/>
  <c r="E10141" i="1"/>
  <c r="H10140" i="1"/>
  <c r="I10140" i="1" s="1"/>
  <c r="E10140" i="1"/>
  <c r="H10139" i="1"/>
  <c r="I10139" i="1" s="1"/>
  <c r="E10139" i="1"/>
  <c r="H10138" i="1"/>
  <c r="I10138" i="1" s="1"/>
  <c r="E10138" i="1"/>
  <c r="H10137" i="1"/>
  <c r="I10137" i="1" s="1"/>
  <c r="E10137" i="1"/>
  <c r="H10136" i="1"/>
  <c r="I10136" i="1" s="1"/>
  <c r="E10136" i="1"/>
  <c r="H10135" i="1"/>
  <c r="I10135" i="1" s="1"/>
  <c r="E10135" i="1"/>
  <c r="H10134" i="1"/>
  <c r="I10134" i="1" s="1"/>
  <c r="E10134" i="1"/>
  <c r="H10133" i="1"/>
  <c r="I10133" i="1" s="1"/>
  <c r="E10133" i="1"/>
  <c r="H10132" i="1"/>
  <c r="I10132" i="1" s="1"/>
  <c r="E10132" i="1"/>
  <c r="H10131" i="1"/>
  <c r="I10131" i="1" s="1"/>
  <c r="E10131" i="1"/>
  <c r="H10130" i="1"/>
  <c r="I10130" i="1" s="1"/>
  <c r="E10130" i="1"/>
  <c r="H10129" i="1"/>
  <c r="I10129" i="1" s="1"/>
  <c r="E10129" i="1"/>
  <c r="H10128" i="1"/>
  <c r="I10128" i="1" s="1"/>
  <c r="E10128" i="1"/>
  <c r="H10127" i="1"/>
  <c r="I10127" i="1" s="1"/>
  <c r="E10127" i="1"/>
  <c r="H10126" i="1"/>
  <c r="I10126" i="1" s="1"/>
  <c r="E10126" i="1"/>
  <c r="H10125" i="1"/>
  <c r="I10125" i="1" s="1"/>
  <c r="E10125" i="1"/>
  <c r="H10124" i="1"/>
  <c r="I10124" i="1" s="1"/>
  <c r="E10124" i="1"/>
  <c r="H10123" i="1"/>
  <c r="I10123" i="1" s="1"/>
  <c r="E10123" i="1"/>
  <c r="H10122" i="1"/>
  <c r="I10122" i="1" s="1"/>
  <c r="E10122" i="1"/>
  <c r="H10121" i="1"/>
  <c r="I10121" i="1" s="1"/>
  <c r="E10121" i="1"/>
  <c r="H10120" i="1"/>
  <c r="I10120" i="1" s="1"/>
  <c r="E10120" i="1"/>
  <c r="H10119" i="1"/>
  <c r="I10119" i="1" s="1"/>
  <c r="E10119" i="1"/>
  <c r="H10118" i="1"/>
  <c r="I10118" i="1" s="1"/>
  <c r="E10118" i="1"/>
  <c r="H10117" i="1"/>
  <c r="I10117" i="1" s="1"/>
  <c r="E10117" i="1"/>
  <c r="H10116" i="1"/>
  <c r="I10116" i="1" s="1"/>
  <c r="E10116" i="1"/>
  <c r="H10115" i="1"/>
  <c r="I10115" i="1" s="1"/>
  <c r="E10115" i="1"/>
  <c r="H10114" i="1"/>
  <c r="I10114" i="1" s="1"/>
  <c r="E10114" i="1"/>
  <c r="H10113" i="1"/>
  <c r="I10113" i="1" s="1"/>
  <c r="E10113" i="1"/>
  <c r="H10112" i="1"/>
  <c r="I10112" i="1" s="1"/>
  <c r="E10112" i="1"/>
  <c r="H10111" i="1"/>
  <c r="I10111" i="1" s="1"/>
  <c r="E10111" i="1"/>
  <c r="H10110" i="1"/>
  <c r="I10110" i="1" s="1"/>
  <c r="E10110" i="1"/>
  <c r="H10109" i="1"/>
  <c r="I10109" i="1" s="1"/>
  <c r="E10109" i="1"/>
  <c r="H10108" i="1"/>
  <c r="I10108" i="1" s="1"/>
  <c r="E10108" i="1"/>
  <c r="H10107" i="1"/>
  <c r="I10107" i="1" s="1"/>
  <c r="E10107" i="1"/>
  <c r="H10106" i="1"/>
  <c r="I10106" i="1" s="1"/>
  <c r="E10106" i="1"/>
  <c r="H10105" i="1"/>
  <c r="I10105" i="1" s="1"/>
  <c r="E10105" i="1"/>
  <c r="H10104" i="1"/>
  <c r="I10104" i="1" s="1"/>
  <c r="E10104" i="1"/>
  <c r="H10103" i="1"/>
  <c r="I10103" i="1" s="1"/>
  <c r="E10103" i="1"/>
  <c r="H10102" i="1"/>
  <c r="I10102" i="1" s="1"/>
  <c r="E10102" i="1"/>
  <c r="H10101" i="1"/>
  <c r="I10101" i="1" s="1"/>
  <c r="E10101" i="1"/>
  <c r="H10100" i="1"/>
  <c r="I10100" i="1" s="1"/>
  <c r="E10100" i="1"/>
  <c r="H10099" i="1"/>
  <c r="I10099" i="1" s="1"/>
  <c r="E10099" i="1"/>
  <c r="H10098" i="1"/>
  <c r="I10098" i="1" s="1"/>
  <c r="E10098" i="1"/>
  <c r="H10097" i="1"/>
  <c r="I10097" i="1" s="1"/>
  <c r="E10097" i="1"/>
  <c r="H10096" i="1"/>
  <c r="I10096" i="1" s="1"/>
  <c r="E10096" i="1"/>
  <c r="H10095" i="1"/>
  <c r="I10095" i="1" s="1"/>
  <c r="E10095" i="1"/>
  <c r="H10094" i="1"/>
  <c r="I10094" i="1" s="1"/>
  <c r="E10094" i="1"/>
  <c r="H10093" i="1"/>
  <c r="I10093" i="1" s="1"/>
  <c r="E10093" i="1"/>
  <c r="H10092" i="1"/>
  <c r="I10092" i="1" s="1"/>
  <c r="E10092" i="1"/>
  <c r="H10091" i="1"/>
  <c r="I10091" i="1" s="1"/>
  <c r="E10091" i="1"/>
  <c r="H10090" i="1"/>
  <c r="I10090" i="1" s="1"/>
  <c r="E10090" i="1"/>
  <c r="H10089" i="1"/>
  <c r="I10089" i="1" s="1"/>
  <c r="E10089" i="1"/>
  <c r="H10088" i="1"/>
  <c r="I10088" i="1" s="1"/>
  <c r="E10088" i="1"/>
  <c r="H10087" i="1"/>
  <c r="I10087" i="1" s="1"/>
  <c r="E10087" i="1"/>
  <c r="H10086" i="1"/>
  <c r="I10086" i="1" s="1"/>
  <c r="E10086" i="1"/>
  <c r="H10085" i="1"/>
  <c r="I10085" i="1" s="1"/>
  <c r="E10085" i="1"/>
  <c r="H10084" i="1"/>
  <c r="I10084" i="1" s="1"/>
  <c r="E10084" i="1"/>
  <c r="H10083" i="1"/>
  <c r="I10083" i="1" s="1"/>
  <c r="E10083" i="1"/>
  <c r="H10082" i="1"/>
  <c r="I10082" i="1" s="1"/>
  <c r="E10082" i="1"/>
  <c r="H10081" i="1"/>
  <c r="I10081" i="1" s="1"/>
  <c r="E10081" i="1"/>
  <c r="H10080" i="1"/>
  <c r="I10080" i="1" s="1"/>
  <c r="E10080" i="1"/>
  <c r="H10079" i="1"/>
  <c r="I10079" i="1" s="1"/>
  <c r="E10079" i="1"/>
  <c r="H10078" i="1"/>
  <c r="I10078" i="1" s="1"/>
  <c r="E10078" i="1"/>
  <c r="H10077" i="1"/>
  <c r="I10077" i="1" s="1"/>
  <c r="E10077" i="1"/>
  <c r="H10076" i="1"/>
  <c r="I10076" i="1" s="1"/>
  <c r="E10076" i="1"/>
  <c r="H10075" i="1"/>
  <c r="I10075" i="1" s="1"/>
  <c r="E10075" i="1"/>
  <c r="H10074" i="1"/>
  <c r="I10074" i="1" s="1"/>
  <c r="E10074" i="1"/>
  <c r="H10073" i="1"/>
  <c r="I10073" i="1" s="1"/>
  <c r="E10073" i="1"/>
  <c r="H10072" i="1"/>
  <c r="I10072" i="1" s="1"/>
  <c r="E10072" i="1"/>
  <c r="H10071" i="1"/>
  <c r="I10071" i="1" s="1"/>
  <c r="E10071" i="1"/>
  <c r="H10070" i="1"/>
  <c r="I10070" i="1" s="1"/>
  <c r="E10070" i="1"/>
  <c r="H10069" i="1"/>
  <c r="I10069" i="1" s="1"/>
  <c r="E10069" i="1"/>
  <c r="H10068" i="1"/>
  <c r="I10068" i="1" s="1"/>
  <c r="E10068" i="1"/>
  <c r="H10067" i="1"/>
  <c r="I10067" i="1" s="1"/>
  <c r="E10067" i="1"/>
  <c r="H10066" i="1"/>
  <c r="I10066" i="1" s="1"/>
  <c r="E10066" i="1"/>
  <c r="H10065" i="1"/>
  <c r="I10065" i="1" s="1"/>
  <c r="E10065" i="1"/>
  <c r="H10064" i="1"/>
  <c r="I10064" i="1" s="1"/>
  <c r="E10064" i="1"/>
  <c r="H10063" i="1"/>
  <c r="I10063" i="1" s="1"/>
  <c r="E10063" i="1"/>
  <c r="H10062" i="1"/>
  <c r="I10062" i="1" s="1"/>
  <c r="E10062" i="1"/>
  <c r="H10061" i="1"/>
  <c r="I10061" i="1" s="1"/>
  <c r="E10061" i="1"/>
  <c r="H10060" i="1"/>
  <c r="I10060" i="1" s="1"/>
  <c r="E10060" i="1"/>
  <c r="H10059" i="1"/>
  <c r="I10059" i="1" s="1"/>
  <c r="E10059" i="1"/>
  <c r="H10058" i="1"/>
  <c r="I10058" i="1" s="1"/>
  <c r="E10058" i="1"/>
  <c r="H10057" i="1"/>
  <c r="I10057" i="1" s="1"/>
  <c r="E10057" i="1"/>
  <c r="H10056" i="1"/>
  <c r="I10056" i="1" s="1"/>
  <c r="E10056" i="1"/>
  <c r="H10055" i="1"/>
  <c r="I10055" i="1" s="1"/>
  <c r="E10055" i="1"/>
  <c r="H10054" i="1"/>
  <c r="I10054" i="1" s="1"/>
  <c r="E10054" i="1"/>
  <c r="H10053" i="1"/>
  <c r="I10053" i="1" s="1"/>
  <c r="E10053" i="1"/>
  <c r="H10052" i="1"/>
  <c r="I10052" i="1" s="1"/>
  <c r="E10052" i="1"/>
  <c r="H10051" i="1"/>
  <c r="I10051" i="1" s="1"/>
  <c r="E10051" i="1"/>
  <c r="H10050" i="1"/>
  <c r="I10050" i="1" s="1"/>
  <c r="E10050" i="1"/>
  <c r="H10049" i="1"/>
  <c r="I10049" i="1" s="1"/>
  <c r="E10049" i="1"/>
  <c r="H10048" i="1"/>
  <c r="I10048" i="1" s="1"/>
  <c r="E10048" i="1"/>
  <c r="H10047" i="1"/>
  <c r="I10047" i="1" s="1"/>
  <c r="E10047" i="1"/>
  <c r="H10046" i="1"/>
  <c r="I10046" i="1" s="1"/>
  <c r="E10046" i="1"/>
  <c r="H10045" i="1"/>
  <c r="I10045" i="1" s="1"/>
  <c r="E10045" i="1"/>
  <c r="H10044" i="1"/>
  <c r="I10044" i="1" s="1"/>
  <c r="E10044" i="1"/>
  <c r="H10043" i="1"/>
  <c r="I10043" i="1" s="1"/>
  <c r="E10043" i="1"/>
  <c r="H10042" i="1"/>
  <c r="I10042" i="1" s="1"/>
  <c r="E10042" i="1"/>
  <c r="H10041" i="1"/>
  <c r="I10041" i="1" s="1"/>
  <c r="E10041" i="1"/>
  <c r="H10040" i="1"/>
  <c r="I10040" i="1" s="1"/>
  <c r="E10040" i="1"/>
  <c r="H10039" i="1"/>
  <c r="I10039" i="1" s="1"/>
  <c r="E10039" i="1"/>
  <c r="H10038" i="1"/>
  <c r="I10038" i="1" s="1"/>
  <c r="E10038" i="1"/>
  <c r="H10037" i="1"/>
  <c r="I10037" i="1" s="1"/>
  <c r="E10037" i="1"/>
  <c r="H10036" i="1"/>
  <c r="I10036" i="1" s="1"/>
  <c r="E10036" i="1"/>
  <c r="H10035" i="1"/>
  <c r="I10035" i="1" s="1"/>
  <c r="E10035" i="1"/>
  <c r="H10034" i="1"/>
  <c r="I10034" i="1" s="1"/>
  <c r="E10034" i="1"/>
  <c r="H10033" i="1"/>
  <c r="I10033" i="1" s="1"/>
  <c r="E10033" i="1"/>
  <c r="H10032" i="1"/>
  <c r="I10032" i="1" s="1"/>
  <c r="E10032" i="1"/>
  <c r="H10031" i="1"/>
  <c r="I10031" i="1" s="1"/>
  <c r="E10031" i="1"/>
  <c r="H10030" i="1"/>
  <c r="I10030" i="1" s="1"/>
  <c r="E10030" i="1"/>
  <c r="H10029" i="1"/>
  <c r="I10029" i="1" s="1"/>
  <c r="E10029" i="1"/>
  <c r="H10028" i="1"/>
  <c r="I10028" i="1" s="1"/>
  <c r="E10028" i="1"/>
  <c r="H10027" i="1"/>
  <c r="I10027" i="1" s="1"/>
  <c r="E10027" i="1"/>
  <c r="H10026" i="1"/>
  <c r="I10026" i="1" s="1"/>
  <c r="E10026" i="1"/>
  <c r="H10025" i="1"/>
  <c r="I10025" i="1" s="1"/>
  <c r="E10025" i="1"/>
  <c r="H10024" i="1"/>
  <c r="I10024" i="1" s="1"/>
  <c r="E10024" i="1"/>
  <c r="H10023" i="1"/>
  <c r="I10023" i="1" s="1"/>
  <c r="E10023" i="1"/>
  <c r="H10022" i="1"/>
  <c r="I10022" i="1" s="1"/>
  <c r="E10022" i="1"/>
  <c r="H10021" i="1"/>
  <c r="I10021" i="1" s="1"/>
  <c r="E10021" i="1"/>
  <c r="H10020" i="1"/>
  <c r="I10020" i="1" s="1"/>
  <c r="E10020" i="1"/>
  <c r="H10019" i="1"/>
  <c r="I10019" i="1" s="1"/>
  <c r="E10019" i="1"/>
  <c r="H10018" i="1"/>
  <c r="I10018" i="1" s="1"/>
  <c r="E10018" i="1"/>
  <c r="H10017" i="1"/>
  <c r="I10017" i="1" s="1"/>
  <c r="E10017" i="1"/>
  <c r="H10016" i="1"/>
  <c r="I10016" i="1" s="1"/>
  <c r="E10016" i="1"/>
  <c r="H10015" i="1"/>
  <c r="I10015" i="1" s="1"/>
  <c r="E10015" i="1"/>
  <c r="H10014" i="1"/>
  <c r="I10014" i="1" s="1"/>
  <c r="E10014" i="1"/>
  <c r="H10013" i="1"/>
  <c r="I10013" i="1" s="1"/>
  <c r="E10013" i="1"/>
  <c r="H10012" i="1"/>
  <c r="I10012" i="1" s="1"/>
  <c r="E10012" i="1"/>
  <c r="H10011" i="1"/>
  <c r="I10011" i="1" s="1"/>
  <c r="E10011" i="1"/>
  <c r="H10010" i="1"/>
  <c r="I10010" i="1" s="1"/>
  <c r="E10010" i="1"/>
  <c r="H10009" i="1"/>
  <c r="I10009" i="1" s="1"/>
  <c r="E10009" i="1"/>
  <c r="H10008" i="1"/>
  <c r="I10008" i="1" s="1"/>
  <c r="E10008" i="1"/>
  <c r="H10007" i="1"/>
  <c r="I10007" i="1" s="1"/>
  <c r="E10007" i="1"/>
  <c r="H10006" i="1"/>
  <c r="I10006" i="1" s="1"/>
  <c r="E10006" i="1"/>
  <c r="H10005" i="1"/>
  <c r="I10005" i="1" s="1"/>
  <c r="E10005" i="1"/>
  <c r="H10004" i="1"/>
  <c r="I10004" i="1" s="1"/>
  <c r="E10004" i="1"/>
  <c r="H10003" i="1"/>
  <c r="I10003" i="1" s="1"/>
  <c r="E10003" i="1"/>
  <c r="H10002" i="1"/>
  <c r="I10002" i="1" s="1"/>
  <c r="E10002" i="1"/>
  <c r="H10001" i="1"/>
  <c r="I10001" i="1" s="1"/>
  <c r="E10001" i="1"/>
  <c r="H10000" i="1"/>
  <c r="I10000" i="1" s="1"/>
  <c r="E10000" i="1"/>
  <c r="H9999" i="1"/>
  <c r="I9999" i="1" s="1"/>
  <c r="E9999" i="1"/>
  <c r="H9998" i="1"/>
  <c r="I9998" i="1" s="1"/>
  <c r="E9998" i="1"/>
  <c r="H9997" i="1"/>
  <c r="I9997" i="1" s="1"/>
  <c r="E9997" i="1"/>
  <c r="H9996" i="1"/>
  <c r="I9996" i="1" s="1"/>
  <c r="E9996" i="1"/>
  <c r="H9995" i="1"/>
  <c r="I9995" i="1" s="1"/>
  <c r="E9995" i="1"/>
  <c r="H9994" i="1"/>
  <c r="I9994" i="1" s="1"/>
  <c r="E9994" i="1"/>
  <c r="H9993" i="1"/>
  <c r="I9993" i="1" s="1"/>
  <c r="E9993" i="1"/>
  <c r="H9992" i="1"/>
  <c r="I9992" i="1" s="1"/>
  <c r="E9992" i="1"/>
  <c r="H9991" i="1"/>
  <c r="I9991" i="1" s="1"/>
  <c r="E9991" i="1"/>
  <c r="H9990" i="1"/>
  <c r="I9990" i="1" s="1"/>
  <c r="E9990" i="1"/>
  <c r="H9989" i="1"/>
  <c r="I9989" i="1" s="1"/>
  <c r="E9989" i="1"/>
  <c r="H9988" i="1"/>
  <c r="I9988" i="1" s="1"/>
  <c r="E9988" i="1"/>
  <c r="H9987" i="1"/>
  <c r="I9987" i="1" s="1"/>
  <c r="E9987" i="1"/>
  <c r="H9986" i="1"/>
  <c r="I9986" i="1" s="1"/>
  <c r="E9986" i="1"/>
  <c r="H9985" i="1"/>
  <c r="I9985" i="1" s="1"/>
  <c r="E9985" i="1"/>
  <c r="H9984" i="1"/>
  <c r="I9984" i="1" s="1"/>
  <c r="E9984" i="1"/>
  <c r="H9983" i="1"/>
  <c r="I9983" i="1" s="1"/>
  <c r="E9983" i="1"/>
  <c r="H9982" i="1"/>
  <c r="I9982" i="1" s="1"/>
  <c r="E9982" i="1"/>
  <c r="H9981" i="1"/>
  <c r="I9981" i="1" s="1"/>
  <c r="E9981" i="1"/>
  <c r="H9980" i="1"/>
  <c r="I9980" i="1" s="1"/>
  <c r="E9980" i="1"/>
  <c r="H9979" i="1"/>
  <c r="I9979" i="1" s="1"/>
  <c r="E9979" i="1"/>
  <c r="H9978" i="1"/>
  <c r="I9978" i="1" s="1"/>
  <c r="E9978" i="1"/>
  <c r="H9977" i="1"/>
  <c r="I9977" i="1" s="1"/>
  <c r="E9977" i="1"/>
  <c r="H9976" i="1"/>
  <c r="I9976" i="1" s="1"/>
  <c r="E9976" i="1"/>
  <c r="H9975" i="1"/>
  <c r="I9975" i="1" s="1"/>
  <c r="E9975" i="1"/>
  <c r="H9974" i="1"/>
  <c r="I9974" i="1" s="1"/>
  <c r="E9974" i="1"/>
  <c r="H9973" i="1"/>
  <c r="I9973" i="1" s="1"/>
  <c r="E9973" i="1"/>
  <c r="H9972" i="1"/>
  <c r="I9972" i="1" s="1"/>
  <c r="E9972" i="1"/>
  <c r="H9971" i="1"/>
  <c r="I9971" i="1" s="1"/>
  <c r="E9971" i="1"/>
  <c r="H9970" i="1"/>
  <c r="I9970" i="1" s="1"/>
  <c r="E9970" i="1"/>
  <c r="H9969" i="1"/>
  <c r="I9969" i="1" s="1"/>
  <c r="E9969" i="1"/>
  <c r="H9968" i="1"/>
  <c r="I9968" i="1" s="1"/>
  <c r="E9968" i="1"/>
  <c r="H9967" i="1"/>
  <c r="I9967" i="1" s="1"/>
  <c r="E9967" i="1"/>
  <c r="H9966" i="1"/>
  <c r="I9966" i="1" s="1"/>
  <c r="E9966" i="1"/>
  <c r="H9965" i="1"/>
  <c r="I9965" i="1" s="1"/>
  <c r="E9965" i="1"/>
  <c r="H9964" i="1"/>
  <c r="I9964" i="1" s="1"/>
  <c r="E9964" i="1"/>
  <c r="H9963" i="1"/>
  <c r="I9963" i="1" s="1"/>
  <c r="E9963" i="1"/>
  <c r="H9962" i="1"/>
  <c r="I9962" i="1" s="1"/>
  <c r="E9962" i="1"/>
  <c r="H9961" i="1"/>
  <c r="I9961" i="1" s="1"/>
  <c r="E9961" i="1"/>
  <c r="H9960" i="1"/>
  <c r="I9960" i="1" s="1"/>
  <c r="E9960" i="1"/>
  <c r="H9959" i="1"/>
  <c r="I9959" i="1" s="1"/>
  <c r="E9959" i="1"/>
  <c r="H9958" i="1"/>
  <c r="I9958" i="1" s="1"/>
  <c r="E9958" i="1"/>
  <c r="H9957" i="1"/>
  <c r="I9957" i="1" s="1"/>
  <c r="E9957" i="1"/>
  <c r="H9956" i="1"/>
  <c r="I9956" i="1" s="1"/>
  <c r="E9956" i="1"/>
  <c r="H9955" i="1"/>
  <c r="I9955" i="1" s="1"/>
  <c r="E9955" i="1"/>
  <c r="H9954" i="1"/>
  <c r="I9954" i="1" s="1"/>
  <c r="E9954" i="1"/>
  <c r="H9953" i="1"/>
  <c r="I9953" i="1" s="1"/>
  <c r="E9953" i="1"/>
  <c r="H9952" i="1"/>
  <c r="I9952" i="1" s="1"/>
  <c r="E9952" i="1"/>
  <c r="H9951" i="1"/>
  <c r="I9951" i="1" s="1"/>
  <c r="E9951" i="1"/>
  <c r="H9950" i="1"/>
  <c r="I9950" i="1" s="1"/>
  <c r="E9950" i="1"/>
  <c r="H9949" i="1"/>
  <c r="I9949" i="1" s="1"/>
  <c r="E9949" i="1"/>
  <c r="H9948" i="1"/>
  <c r="I9948" i="1" s="1"/>
  <c r="E9948" i="1"/>
  <c r="H9947" i="1"/>
  <c r="I9947" i="1" s="1"/>
  <c r="E9947" i="1"/>
  <c r="H9946" i="1"/>
  <c r="I9946" i="1" s="1"/>
  <c r="E9946" i="1"/>
  <c r="H9945" i="1"/>
  <c r="I9945" i="1" s="1"/>
  <c r="E9945" i="1"/>
  <c r="H9944" i="1"/>
  <c r="I9944" i="1" s="1"/>
  <c r="E9944" i="1"/>
  <c r="H9943" i="1"/>
  <c r="I9943" i="1" s="1"/>
  <c r="E9943" i="1"/>
  <c r="H9942" i="1"/>
  <c r="I9942" i="1" s="1"/>
  <c r="E9942" i="1"/>
  <c r="H9941" i="1"/>
  <c r="I9941" i="1" s="1"/>
  <c r="E9941" i="1"/>
  <c r="H9940" i="1"/>
  <c r="I9940" i="1" s="1"/>
  <c r="E9940" i="1"/>
  <c r="H9939" i="1"/>
  <c r="I9939" i="1" s="1"/>
  <c r="E9939" i="1"/>
  <c r="H9938" i="1"/>
  <c r="I9938" i="1" s="1"/>
  <c r="E9938" i="1"/>
  <c r="H9937" i="1"/>
  <c r="I9937" i="1" s="1"/>
  <c r="E9937" i="1"/>
  <c r="H9936" i="1"/>
  <c r="I9936" i="1" s="1"/>
  <c r="E9936" i="1"/>
  <c r="H9935" i="1"/>
  <c r="I9935" i="1" s="1"/>
  <c r="E9935" i="1"/>
  <c r="H9934" i="1"/>
  <c r="I9934" i="1" s="1"/>
  <c r="E9934" i="1"/>
  <c r="H9933" i="1"/>
  <c r="I9933" i="1" s="1"/>
  <c r="E9933" i="1"/>
  <c r="H9932" i="1"/>
  <c r="I9932" i="1" s="1"/>
  <c r="E9932" i="1"/>
  <c r="H9931" i="1"/>
  <c r="I9931" i="1" s="1"/>
  <c r="E9931" i="1"/>
  <c r="H9930" i="1"/>
  <c r="I9930" i="1" s="1"/>
  <c r="E9930" i="1"/>
  <c r="H9929" i="1"/>
  <c r="I9929" i="1" s="1"/>
  <c r="E9929" i="1"/>
  <c r="H9928" i="1"/>
  <c r="I9928" i="1" s="1"/>
  <c r="E9928" i="1"/>
  <c r="H9927" i="1"/>
  <c r="I9927" i="1" s="1"/>
  <c r="E9927" i="1"/>
  <c r="H9926" i="1"/>
  <c r="I9926" i="1" s="1"/>
  <c r="E9926" i="1"/>
  <c r="H9925" i="1"/>
  <c r="I9925" i="1" s="1"/>
  <c r="E9925" i="1"/>
  <c r="H9924" i="1"/>
  <c r="I9924" i="1" s="1"/>
  <c r="E9924" i="1"/>
  <c r="H9923" i="1"/>
  <c r="I9923" i="1" s="1"/>
  <c r="E9923" i="1"/>
  <c r="H9922" i="1"/>
  <c r="I9922" i="1" s="1"/>
  <c r="E9922" i="1"/>
  <c r="H9921" i="1"/>
  <c r="I9921" i="1" s="1"/>
  <c r="E9921" i="1"/>
  <c r="H9920" i="1"/>
  <c r="I9920" i="1" s="1"/>
  <c r="E9920" i="1"/>
  <c r="H9919" i="1"/>
  <c r="I9919" i="1" s="1"/>
  <c r="E9919" i="1"/>
  <c r="H9918" i="1"/>
  <c r="I9918" i="1" s="1"/>
  <c r="E9918" i="1"/>
  <c r="H9917" i="1"/>
  <c r="I9917" i="1" s="1"/>
  <c r="E9917" i="1"/>
  <c r="H9916" i="1"/>
  <c r="I9916" i="1" s="1"/>
  <c r="E9916" i="1"/>
  <c r="H9915" i="1"/>
  <c r="I9915" i="1" s="1"/>
  <c r="E9915" i="1"/>
  <c r="H9914" i="1"/>
  <c r="I9914" i="1" s="1"/>
  <c r="E9914" i="1"/>
  <c r="H9913" i="1"/>
  <c r="I9913" i="1" s="1"/>
  <c r="E9913" i="1"/>
  <c r="H9912" i="1"/>
  <c r="I9912" i="1" s="1"/>
  <c r="E9912" i="1"/>
  <c r="H9911" i="1"/>
  <c r="I9911" i="1" s="1"/>
  <c r="E9911" i="1"/>
  <c r="H9910" i="1"/>
  <c r="I9910" i="1" s="1"/>
  <c r="E9910" i="1"/>
  <c r="H9909" i="1"/>
  <c r="I9909" i="1" s="1"/>
  <c r="E9909" i="1"/>
  <c r="H9908" i="1"/>
  <c r="I9908" i="1" s="1"/>
  <c r="E9908" i="1"/>
  <c r="H9907" i="1"/>
  <c r="I9907" i="1" s="1"/>
  <c r="E9907" i="1"/>
  <c r="H9906" i="1"/>
  <c r="I9906" i="1" s="1"/>
  <c r="E9906" i="1"/>
  <c r="H9905" i="1"/>
  <c r="I9905" i="1" s="1"/>
  <c r="E9905" i="1"/>
  <c r="H9904" i="1"/>
  <c r="I9904" i="1" s="1"/>
  <c r="E9904" i="1"/>
  <c r="H9903" i="1"/>
  <c r="I9903" i="1" s="1"/>
  <c r="E9903" i="1"/>
  <c r="H9902" i="1"/>
  <c r="I9902" i="1" s="1"/>
  <c r="E9902" i="1"/>
  <c r="H9901" i="1"/>
  <c r="I9901" i="1" s="1"/>
  <c r="E9901" i="1"/>
  <c r="H9900" i="1"/>
  <c r="I9900" i="1" s="1"/>
  <c r="E9900" i="1"/>
  <c r="H9899" i="1"/>
  <c r="I9899" i="1" s="1"/>
  <c r="E9899" i="1"/>
  <c r="H9898" i="1"/>
  <c r="I9898" i="1" s="1"/>
  <c r="E9898" i="1"/>
  <c r="H9897" i="1"/>
  <c r="I9897" i="1" s="1"/>
  <c r="E9897" i="1"/>
  <c r="H9896" i="1"/>
  <c r="I9896" i="1" s="1"/>
  <c r="E9896" i="1"/>
  <c r="H9895" i="1"/>
  <c r="I9895" i="1" s="1"/>
  <c r="E9895" i="1"/>
  <c r="H9894" i="1"/>
  <c r="I9894" i="1" s="1"/>
  <c r="E9894" i="1"/>
  <c r="H9893" i="1"/>
  <c r="I9893" i="1" s="1"/>
  <c r="E9893" i="1"/>
  <c r="H9892" i="1"/>
  <c r="I9892" i="1" s="1"/>
  <c r="E9892" i="1"/>
  <c r="H9891" i="1"/>
  <c r="I9891" i="1" s="1"/>
  <c r="E9891" i="1"/>
  <c r="H9890" i="1"/>
  <c r="I9890" i="1" s="1"/>
  <c r="E9890" i="1"/>
  <c r="H9889" i="1"/>
  <c r="I9889" i="1" s="1"/>
  <c r="E9889" i="1"/>
  <c r="H9888" i="1"/>
  <c r="I9888" i="1" s="1"/>
  <c r="E9888" i="1"/>
  <c r="H9887" i="1"/>
  <c r="I9887" i="1" s="1"/>
  <c r="E9887" i="1"/>
  <c r="H9886" i="1"/>
  <c r="I9886" i="1" s="1"/>
  <c r="E9886" i="1"/>
  <c r="H9885" i="1"/>
  <c r="I9885" i="1" s="1"/>
  <c r="E9885" i="1"/>
  <c r="H9884" i="1"/>
  <c r="I9884" i="1" s="1"/>
  <c r="E9884" i="1"/>
  <c r="H9883" i="1"/>
  <c r="I9883" i="1" s="1"/>
  <c r="E9883" i="1"/>
  <c r="H9882" i="1"/>
  <c r="I9882" i="1" s="1"/>
  <c r="E9882" i="1"/>
  <c r="H9881" i="1"/>
  <c r="I9881" i="1" s="1"/>
  <c r="E9881" i="1"/>
  <c r="H9880" i="1"/>
  <c r="I9880" i="1" s="1"/>
  <c r="E9880" i="1"/>
  <c r="H9879" i="1"/>
  <c r="I9879" i="1" s="1"/>
  <c r="E9879" i="1"/>
  <c r="H9878" i="1"/>
  <c r="I9878" i="1" s="1"/>
  <c r="E9878" i="1"/>
  <c r="H9877" i="1"/>
  <c r="I9877" i="1" s="1"/>
  <c r="E9877" i="1"/>
  <c r="H9876" i="1"/>
  <c r="I9876" i="1" s="1"/>
  <c r="E9876" i="1"/>
  <c r="H9875" i="1"/>
  <c r="I9875" i="1" s="1"/>
  <c r="E9875" i="1"/>
  <c r="H9874" i="1"/>
  <c r="I9874" i="1" s="1"/>
  <c r="E9874" i="1"/>
  <c r="H9873" i="1"/>
  <c r="I9873" i="1" s="1"/>
  <c r="E9873" i="1"/>
  <c r="H9872" i="1"/>
  <c r="I9872" i="1" s="1"/>
  <c r="E9872" i="1"/>
  <c r="H9871" i="1"/>
  <c r="I9871" i="1" s="1"/>
  <c r="E9871" i="1"/>
  <c r="H9870" i="1"/>
  <c r="I9870" i="1" s="1"/>
  <c r="E9870" i="1"/>
  <c r="H9869" i="1"/>
  <c r="I9869" i="1" s="1"/>
  <c r="E9869" i="1"/>
  <c r="H9868" i="1"/>
  <c r="I9868" i="1" s="1"/>
  <c r="E9868" i="1"/>
  <c r="H9867" i="1"/>
  <c r="I9867" i="1" s="1"/>
  <c r="E9867" i="1"/>
  <c r="H9866" i="1"/>
  <c r="I9866" i="1" s="1"/>
  <c r="E9866" i="1"/>
  <c r="H9865" i="1"/>
  <c r="I9865" i="1" s="1"/>
  <c r="E9865" i="1"/>
  <c r="H9864" i="1"/>
  <c r="I9864" i="1" s="1"/>
  <c r="E9864" i="1"/>
  <c r="H9863" i="1"/>
  <c r="I9863" i="1" s="1"/>
  <c r="E9863" i="1"/>
  <c r="H9862" i="1"/>
  <c r="I9862" i="1" s="1"/>
  <c r="E9862" i="1"/>
  <c r="H9861" i="1"/>
  <c r="I9861" i="1" s="1"/>
  <c r="E9861" i="1"/>
  <c r="H9860" i="1"/>
  <c r="I9860" i="1" s="1"/>
  <c r="E9860" i="1"/>
  <c r="H9859" i="1"/>
  <c r="I9859" i="1" s="1"/>
  <c r="E9859" i="1"/>
  <c r="H9858" i="1"/>
  <c r="I9858" i="1" s="1"/>
  <c r="E9858" i="1"/>
  <c r="H9857" i="1"/>
  <c r="I9857" i="1" s="1"/>
  <c r="E9857" i="1"/>
  <c r="H9856" i="1"/>
  <c r="I9856" i="1" s="1"/>
  <c r="E9856" i="1"/>
  <c r="H9855" i="1"/>
  <c r="I9855" i="1" s="1"/>
  <c r="E9855" i="1"/>
  <c r="H9854" i="1"/>
  <c r="I9854" i="1" s="1"/>
  <c r="E9854" i="1"/>
  <c r="H9853" i="1"/>
  <c r="I9853" i="1" s="1"/>
  <c r="E9853" i="1"/>
  <c r="H9852" i="1"/>
  <c r="I9852" i="1" s="1"/>
  <c r="E9852" i="1"/>
  <c r="H9851" i="1"/>
  <c r="I9851" i="1" s="1"/>
  <c r="E9851" i="1"/>
  <c r="H9850" i="1"/>
  <c r="I9850" i="1" s="1"/>
  <c r="E9850" i="1"/>
  <c r="H9849" i="1"/>
  <c r="I9849" i="1" s="1"/>
  <c r="E9849" i="1"/>
  <c r="H9848" i="1"/>
  <c r="I9848" i="1" s="1"/>
  <c r="E9848" i="1"/>
  <c r="H9847" i="1"/>
  <c r="I9847" i="1" s="1"/>
  <c r="E9847" i="1"/>
  <c r="H9846" i="1"/>
  <c r="I9846" i="1" s="1"/>
  <c r="E9846" i="1"/>
  <c r="H9845" i="1"/>
  <c r="I9845" i="1" s="1"/>
  <c r="E9845" i="1"/>
  <c r="H9844" i="1"/>
  <c r="I9844" i="1" s="1"/>
  <c r="E9844" i="1"/>
  <c r="H9843" i="1"/>
  <c r="I9843" i="1" s="1"/>
  <c r="E9843" i="1"/>
  <c r="H9842" i="1"/>
  <c r="I9842" i="1" s="1"/>
  <c r="E9842" i="1"/>
  <c r="H9841" i="1"/>
  <c r="I9841" i="1" s="1"/>
  <c r="E9841" i="1"/>
  <c r="H9840" i="1"/>
  <c r="I9840" i="1" s="1"/>
  <c r="E9840" i="1"/>
  <c r="H9839" i="1"/>
  <c r="I9839" i="1" s="1"/>
  <c r="E9839" i="1"/>
  <c r="H9838" i="1"/>
  <c r="I9838" i="1" s="1"/>
  <c r="E9838" i="1"/>
  <c r="H9837" i="1"/>
  <c r="I9837" i="1" s="1"/>
  <c r="E9837" i="1"/>
  <c r="H9836" i="1"/>
  <c r="I9836" i="1" s="1"/>
  <c r="E9836" i="1"/>
  <c r="H9835" i="1"/>
  <c r="I9835" i="1" s="1"/>
  <c r="E9835" i="1"/>
  <c r="H9834" i="1"/>
  <c r="I9834" i="1" s="1"/>
  <c r="E9834" i="1"/>
  <c r="H9833" i="1"/>
  <c r="I9833" i="1" s="1"/>
  <c r="E9833" i="1"/>
  <c r="H9832" i="1"/>
  <c r="I9832" i="1" s="1"/>
  <c r="E9832" i="1"/>
  <c r="H9831" i="1"/>
  <c r="I9831" i="1" s="1"/>
  <c r="E9831" i="1"/>
  <c r="H9830" i="1"/>
  <c r="I9830" i="1" s="1"/>
  <c r="E9830" i="1"/>
  <c r="H9829" i="1"/>
  <c r="I9829" i="1" s="1"/>
  <c r="E9829" i="1"/>
  <c r="H9828" i="1"/>
  <c r="I9828" i="1" s="1"/>
  <c r="E9828" i="1"/>
  <c r="H9827" i="1"/>
  <c r="I9827" i="1" s="1"/>
  <c r="E9827" i="1"/>
  <c r="H9826" i="1"/>
  <c r="I9826" i="1" s="1"/>
  <c r="E9826" i="1"/>
  <c r="H9825" i="1"/>
  <c r="I9825" i="1" s="1"/>
  <c r="E9825" i="1"/>
  <c r="H9824" i="1"/>
  <c r="I9824" i="1" s="1"/>
  <c r="E9824" i="1"/>
  <c r="H9823" i="1"/>
  <c r="I9823" i="1" s="1"/>
  <c r="E9823" i="1"/>
  <c r="H9822" i="1"/>
  <c r="I9822" i="1" s="1"/>
  <c r="E9822" i="1"/>
  <c r="H9821" i="1"/>
  <c r="I9821" i="1" s="1"/>
  <c r="E9821" i="1"/>
  <c r="H9820" i="1"/>
  <c r="I9820" i="1" s="1"/>
  <c r="E9820" i="1"/>
  <c r="H9819" i="1"/>
  <c r="I9819" i="1" s="1"/>
  <c r="E9819" i="1"/>
  <c r="H9818" i="1"/>
  <c r="I9818" i="1" s="1"/>
  <c r="E9818" i="1"/>
  <c r="H9817" i="1"/>
  <c r="I9817" i="1" s="1"/>
  <c r="E9817" i="1"/>
  <c r="H9816" i="1"/>
  <c r="I9816" i="1" s="1"/>
  <c r="E9816" i="1"/>
  <c r="H9815" i="1"/>
  <c r="I9815" i="1" s="1"/>
  <c r="E9815" i="1"/>
  <c r="H9814" i="1"/>
  <c r="I9814" i="1" s="1"/>
  <c r="E9814" i="1"/>
  <c r="H9813" i="1"/>
  <c r="I9813" i="1" s="1"/>
  <c r="E9813" i="1"/>
  <c r="H9812" i="1"/>
  <c r="I9812" i="1" s="1"/>
  <c r="E9812" i="1"/>
  <c r="H9811" i="1"/>
  <c r="I9811" i="1" s="1"/>
  <c r="E9811" i="1"/>
  <c r="H9810" i="1"/>
  <c r="I9810" i="1" s="1"/>
  <c r="E9810" i="1"/>
  <c r="H9809" i="1"/>
  <c r="I9809" i="1" s="1"/>
  <c r="E9809" i="1"/>
  <c r="H9808" i="1"/>
  <c r="I9808" i="1" s="1"/>
  <c r="E9808" i="1"/>
  <c r="H9807" i="1"/>
  <c r="I9807" i="1" s="1"/>
  <c r="E9807" i="1"/>
  <c r="H9806" i="1"/>
  <c r="I9806" i="1" s="1"/>
  <c r="E9806" i="1"/>
  <c r="H9805" i="1"/>
  <c r="I9805" i="1" s="1"/>
  <c r="E9805" i="1"/>
  <c r="H9804" i="1"/>
  <c r="I9804" i="1" s="1"/>
  <c r="E9804" i="1"/>
  <c r="H9803" i="1"/>
  <c r="I9803" i="1" s="1"/>
  <c r="E9803" i="1"/>
  <c r="H9802" i="1"/>
  <c r="I9802" i="1" s="1"/>
  <c r="E9802" i="1"/>
  <c r="H9801" i="1"/>
  <c r="I9801" i="1" s="1"/>
  <c r="E9801" i="1"/>
  <c r="H9800" i="1"/>
  <c r="I9800" i="1" s="1"/>
  <c r="E9800" i="1"/>
  <c r="H9799" i="1"/>
  <c r="I9799" i="1" s="1"/>
  <c r="E9799" i="1"/>
  <c r="H9798" i="1"/>
  <c r="I9798" i="1" s="1"/>
  <c r="E9798" i="1"/>
  <c r="H9797" i="1"/>
  <c r="I9797" i="1" s="1"/>
  <c r="E9797" i="1"/>
  <c r="H9796" i="1"/>
  <c r="I9796" i="1" s="1"/>
  <c r="E9796" i="1"/>
  <c r="H9795" i="1"/>
  <c r="I9795" i="1" s="1"/>
  <c r="E9795" i="1"/>
  <c r="H9794" i="1"/>
  <c r="I9794" i="1" s="1"/>
  <c r="E9794" i="1"/>
  <c r="H9793" i="1"/>
  <c r="I9793" i="1" s="1"/>
  <c r="E9793" i="1"/>
  <c r="H9792" i="1"/>
  <c r="I9792" i="1" s="1"/>
  <c r="E9792" i="1"/>
  <c r="H9791" i="1"/>
  <c r="I9791" i="1" s="1"/>
  <c r="E9791" i="1"/>
  <c r="H9790" i="1"/>
  <c r="I9790" i="1" s="1"/>
  <c r="E9790" i="1"/>
  <c r="H9789" i="1"/>
  <c r="I9789" i="1" s="1"/>
  <c r="E9789" i="1"/>
  <c r="H9788" i="1"/>
  <c r="I9788" i="1" s="1"/>
  <c r="E9788" i="1"/>
  <c r="H9787" i="1"/>
  <c r="I9787" i="1" s="1"/>
  <c r="E9787" i="1"/>
  <c r="H9786" i="1"/>
  <c r="I9786" i="1" s="1"/>
  <c r="E9786" i="1"/>
  <c r="H9785" i="1"/>
  <c r="I9785" i="1" s="1"/>
  <c r="E9785" i="1"/>
  <c r="H9784" i="1"/>
  <c r="I9784" i="1" s="1"/>
  <c r="E9784" i="1"/>
  <c r="H9783" i="1"/>
  <c r="I9783" i="1" s="1"/>
  <c r="E9783" i="1"/>
  <c r="H9782" i="1"/>
  <c r="I9782" i="1" s="1"/>
  <c r="E9782" i="1"/>
  <c r="H9781" i="1"/>
  <c r="I9781" i="1" s="1"/>
  <c r="E9781" i="1"/>
  <c r="H9780" i="1"/>
  <c r="I9780" i="1" s="1"/>
  <c r="E9780" i="1"/>
  <c r="H9779" i="1"/>
  <c r="I9779" i="1" s="1"/>
  <c r="E9779" i="1"/>
  <c r="H9778" i="1"/>
  <c r="I9778" i="1" s="1"/>
  <c r="E9778" i="1"/>
  <c r="H9777" i="1"/>
  <c r="I9777" i="1" s="1"/>
  <c r="E9777" i="1"/>
  <c r="H9776" i="1"/>
  <c r="I9776" i="1" s="1"/>
  <c r="E9776" i="1"/>
  <c r="H9775" i="1"/>
  <c r="I9775" i="1" s="1"/>
  <c r="E9775" i="1"/>
  <c r="H9774" i="1"/>
  <c r="I9774" i="1" s="1"/>
  <c r="E9774" i="1"/>
  <c r="H9773" i="1"/>
  <c r="I9773" i="1" s="1"/>
  <c r="E9773" i="1"/>
  <c r="H9772" i="1"/>
  <c r="I9772" i="1" s="1"/>
  <c r="E9772" i="1"/>
  <c r="H9771" i="1"/>
  <c r="I9771" i="1" s="1"/>
  <c r="E9771" i="1"/>
  <c r="H9770" i="1"/>
  <c r="I9770" i="1" s="1"/>
  <c r="E9770" i="1"/>
  <c r="H9769" i="1"/>
  <c r="I9769" i="1" s="1"/>
  <c r="E9769" i="1"/>
  <c r="H9768" i="1"/>
  <c r="I9768" i="1" s="1"/>
  <c r="E9768" i="1"/>
  <c r="H9767" i="1"/>
  <c r="I9767" i="1" s="1"/>
  <c r="E9767" i="1"/>
  <c r="H9766" i="1"/>
  <c r="I9766" i="1" s="1"/>
  <c r="E9766" i="1"/>
  <c r="H9765" i="1"/>
  <c r="I9765" i="1" s="1"/>
  <c r="E9765" i="1"/>
  <c r="H9764" i="1"/>
  <c r="I9764" i="1" s="1"/>
  <c r="E9764" i="1"/>
  <c r="H9763" i="1"/>
  <c r="I9763" i="1" s="1"/>
  <c r="E9763" i="1"/>
  <c r="H9762" i="1"/>
  <c r="I9762" i="1" s="1"/>
  <c r="E9762" i="1"/>
  <c r="H9761" i="1"/>
  <c r="I9761" i="1" s="1"/>
  <c r="E9761" i="1"/>
  <c r="H9760" i="1"/>
  <c r="I9760" i="1" s="1"/>
  <c r="E9760" i="1"/>
  <c r="H9759" i="1"/>
  <c r="I9759" i="1" s="1"/>
  <c r="E9759" i="1"/>
  <c r="H9758" i="1"/>
  <c r="I9758" i="1" s="1"/>
  <c r="E9758" i="1"/>
  <c r="H9757" i="1"/>
  <c r="I9757" i="1" s="1"/>
  <c r="E9757" i="1"/>
  <c r="H9756" i="1"/>
  <c r="I9756" i="1" s="1"/>
  <c r="E9756" i="1"/>
  <c r="H9755" i="1"/>
  <c r="I9755" i="1" s="1"/>
  <c r="E9755" i="1"/>
  <c r="H9754" i="1"/>
  <c r="I9754" i="1" s="1"/>
  <c r="E9754" i="1"/>
  <c r="H9753" i="1"/>
  <c r="I9753" i="1" s="1"/>
  <c r="E9753" i="1"/>
  <c r="H9752" i="1"/>
  <c r="I9752" i="1" s="1"/>
  <c r="E9752" i="1"/>
  <c r="H9751" i="1"/>
  <c r="I9751" i="1" s="1"/>
  <c r="E9751" i="1"/>
  <c r="H9750" i="1"/>
  <c r="I9750" i="1" s="1"/>
  <c r="E9750" i="1"/>
  <c r="H9749" i="1"/>
  <c r="I9749" i="1" s="1"/>
  <c r="E9749" i="1"/>
  <c r="H9748" i="1"/>
  <c r="I9748" i="1" s="1"/>
  <c r="E9748" i="1"/>
  <c r="H9747" i="1"/>
  <c r="I9747" i="1" s="1"/>
  <c r="E9747" i="1"/>
  <c r="H9746" i="1"/>
  <c r="I9746" i="1" s="1"/>
  <c r="E9746" i="1"/>
  <c r="H9745" i="1"/>
  <c r="I9745" i="1" s="1"/>
  <c r="E9745" i="1"/>
  <c r="H9744" i="1"/>
  <c r="I9744" i="1" s="1"/>
  <c r="E9744" i="1"/>
  <c r="H9743" i="1"/>
  <c r="I9743" i="1" s="1"/>
  <c r="E9743" i="1"/>
  <c r="H9742" i="1"/>
  <c r="I9742" i="1" s="1"/>
  <c r="E9742" i="1"/>
  <c r="H9741" i="1"/>
  <c r="I9741" i="1" s="1"/>
  <c r="E9741" i="1"/>
  <c r="H9740" i="1"/>
  <c r="I9740" i="1" s="1"/>
  <c r="E9740" i="1"/>
  <c r="H9739" i="1"/>
  <c r="I9739" i="1" s="1"/>
  <c r="E9739" i="1"/>
  <c r="H9738" i="1"/>
  <c r="I9738" i="1" s="1"/>
  <c r="E9738" i="1"/>
  <c r="H9737" i="1"/>
  <c r="I9737" i="1" s="1"/>
  <c r="E9737" i="1"/>
  <c r="H9736" i="1"/>
  <c r="I9736" i="1" s="1"/>
  <c r="E9736" i="1"/>
  <c r="H9735" i="1"/>
  <c r="I9735" i="1" s="1"/>
  <c r="E9735" i="1"/>
  <c r="H9734" i="1"/>
  <c r="I9734" i="1" s="1"/>
  <c r="E9734" i="1"/>
  <c r="H9733" i="1"/>
  <c r="I9733" i="1" s="1"/>
  <c r="E9733" i="1"/>
  <c r="H9732" i="1"/>
  <c r="I9732" i="1" s="1"/>
  <c r="E9732" i="1"/>
  <c r="H9731" i="1"/>
  <c r="I9731" i="1" s="1"/>
  <c r="E9731" i="1"/>
  <c r="H9730" i="1"/>
  <c r="I9730" i="1" s="1"/>
  <c r="E9730" i="1"/>
  <c r="H9729" i="1"/>
  <c r="I9729" i="1" s="1"/>
  <c r="E9729" i="1"/>
  <c r="H9728" i="1"/>
  <c r="I9728" i="1" s="1"/>
  <c r="E9728" i="1"/>
  <c r="H9727" i="1"/>
  <c r="I9727" i="1" s="1"/>
  <c r="E9727" i="1"/>
  <c r="H9726" i="1"/>
  <c r="I9726" i="1" s="1"/>
  <c r="E9726" i="1"/>
  <c r="H9725" i="1"/>
  <c r="I9725" i="1" s="1"/>
  <c r="E9725" i="1"/>
  <c r="H9724" i="1"/>
  <c r="I9724" i="1" s="1"/>
  <c r="E9724" i="1"/>
  <c r="H9723" i="1"/>
  <c r="I9723" i="1" s="1"/>
  <c r="E9723" i="1"/>
  <c r="H9722" i="1"/>
  <c r="I9722" i="1" s="1"/>
  <c r="E9722" i="1"/>
  <c r="H9721" i="1"/>
  <c r="I9721" i="1" s="1"/>
  <c r="E9721" i="1"/>
  <c r="H9720" i="1"/>
  <c r="I9720" i="1" s="1"/>
  <c r="E9720" i="1"/>
  <c r="H9719" i="1"/>
  <c r="I9719" i="1" s="1"/>
  <c r="E9719" i="1"/>
  <c r="H9718" i="1"/>
  <c r="I9718" i="1" s="1"/>
  <c r="E9718" i="1"/>
  <c r="H9717" i="1"/>
  <c r="I9717" i="1" s="1"/>
  <c r="E9717" i="1"/>
  <c r="H9716" i="1"/>
  <c r="I9716" i="1" s="1"/>
  <c r="E9716" i="1"/>
  <c r="H9715" i="1"/>
  <c r="I9715" i="1" s="1"/>
  <c r="E9715" i="1"/>
  <c r="H9714" i="1"/>
  <c r="I9714" i="1" s="1"/>
  <c r="E9714" i="1"/>
  <c r="H9713" i="1"/>
  <c r="I9713" i="1" s="1"/>
  <c r="E9713" i="1"/>
  <c r="H9712" i="1"/>
  <c r="I9712" i="1" s="1"/>
  <c r="E9712" i="1"/>
  <c r="H9711" i="1"/>
  <c r="I9711" i="1" s="1"/>
  <c r="E9711" i="1"/>
  <c r="H9710" i="1"/>
  <c r="I9710" i="1" s="1"/>
  <c r="E9710" i="1"/>
  <c r="H9709" i="1"/>
  <c r="I9709" i="1" s="1"/>
  <c r="E9709" i="1"/>
  <c r="H9708" i="1"/>
  <c r="I9708" i="1" s="1"/>
  <c r="E9708" i="1"/>
  <c r="H9707" i="1"/>
  <c r="I9707" i="1" s="1"/>
  <c r="E9707" i="1"/>
  <c r="H9706" i="1"/>
  <c r="I9706" i="1" s="1"/>
  <c r="E9706" i="1"/>
  <c r="H9705" i="1"/>
  <c r="I9705" i="1" s="1"/>
  <c r="E9705" i="1"/>
  <c r="H9704" i="1"/>
  <c r="I9704" i="1" s="1"/>
  <c r="E9704" i="1"/>
  <c r="H9703" i="1"/>
  <c r="I9703" i="1" s="1"/>
  <c r="E9703" i="1"/>
  <c r="H9702" i="1"/>
  <c r="I9702" i="1" s="1"/>
  <c r="E9702" i="1"/>
  <c r="H9701" i="1"/>
  <c r="I9701" i="1" s="1"/>
  <c r="E9701" i="1"/>
  <c r="H9700" i="1"/>
  <c r="I9700" i="1" s="1"/>
  <c r="E9700" i="1"/>
  <c r="H9699" i="1"/>
  <c r="I9699" i="1" s="1"/>
  <c r="E9699" i="1"/>
  <c r="H9698" i="1"/>
  <c r="I9698" i="1" s="1"/>
  <c r="E9698" i="1"/>
  <c r="H9697" i="1"/>
  <c r="I9697" i="1" s="1"/>
  <c r="E9697" i="1"/>
  <c r="H9696" i="1"/>
  <c r="I9696" i="1" s="1"/>
  <c r="E9696" i="1"/>
  <c r="H9695" i="1"/>
  <c r="I9695" i="1" s="1"/>
  <c r="E9695" i="1"/>
  <c r="H9694" i="1"/>
  <c r="I9694" i="1" s="1"/>
  <c r="E9694" i="1"/>
  <c r="H9693" i="1"/>
  <c r="I9693" i="1" s="1"/>
  <c r="E9693" i="1"/>
  <c r="H9692" i="1"/>
  <c r="I9692" i="1" s="1"/>
  <c r="E9692" i="1"/>
  <c r="H9691" i="1"/>
  <c r="I9691" i="1" s="1"/>
  <c r="E9691" i="1"/>
  <c r="H9690" i="1"/>
  <c r="I9690" i="1" s="1"/>
  <c r="E9690" i="1"/>
  <c r="H9689" i="1"/>
  <c r="I9689" i="1" s="1"/>
  <c r="E9689" i="1"/>
  <c r="H9688" i="1"/>
  <c r="I9688" i="1" s="1"/>
  <c r="E9688" i="1"/>
  <c r="H9687" i="1"/>
  <c r="I9687" i="1" s="1"/>
  <c r="E9687" i="1"/>
  <c r="H9686" i="1"/>
  <c r="I9686" i="1" s="1"/>
  <c r="E9686" i="1"/>
  <c r="H9685" i="1"/>
  <c r="I9685" i="1" s="1"/>
  <c r="E9685" i="1"/>
  <c r="H9684" i="1"/>
  <c r="I9684" i="1" s="1"/>
  <c r="E9684" i="1"/>
  <c r="H9683" i="1"/>
  <c r="I9683" i="1" s="1"/>
  <c r="E9683" i="1"/>
  <c r="H9682" i="1"/>
  <c r="I9682" i="1" s="1"/>
  <c r="E9682" i="1"/>
  <c r="H9681" i="1"/>
  <c r="I9681" i="1" s="1"/>
  <c r="E9681" i="1"/>
  <c r="H9680" i="1"/>
  <c r="I9680" i="1" s="1"/>
  <c r="E9680" i="1"/>
  <c r="H9679" i="1"/>
  <c r="I9679" i="1" s="1"/>
  <c r="E9679" i="1"/>
  <c r="H9678" i="1"/>
  <c r="I9678" i="1" s="1"/>
  <c r="E9678" i="1"/>
  <c r="H9677" i="1"/>
  <c r="I9677" i="1" s="1"/>
  <c r="E9677" i="1"/>
  <c r="H9676" i="1"/>
  <c r="I9676" i="1" s="1"/>
  <c r="E9676" i="1"/>
  <c r="H9675" i="1"/>
  <c r="I9675" i="1" s="1"/>
  <c r="E9675" i="1"/>
  <c r="H9674" i="1"/>
  <c r="I9674" i="1" s="1"/>
  <c r="E9674" i="1"/>
  <c r="H9673" i="1"/>
  <c r="I9673" i="1" s="1"/>
  <c r="E9673" i="1"/>
  <c r="H9672" i="1"/>
  <c r="I9672" i="1" s="1"/>
  <c r="E9672" i="1"/>
  <c r="H9671" i="1"/>
  <c r="I9671" i="1" s="1"/>
  <c r="E9671" i="1"/>
  <c r="H9670" i="1"/>
  <c r="I9670" i="1" s="1"/>
  <c r="E9670" i="1"/>
  <c r="H9669" i="1"/>
  <c r="I9669" i="1" s="1"/>
  <c r="E9669" i="1"/>
  <c r="H9668" i="1"/>
  <c r="I9668" i="1" s="1"/>
  <c r="E9668" i="1"/>
  <c r="H9667" i="1"/>
  <c r="I9667" i="1" s="1"/>
  <c r="E9667" i="1"/>
  <c r="H9666" i="1"/>
  <c r="I9666" i="1" s="1"/>
  <c r="E9666" i="1"/>
  <c r="H9665" i="1"/>
  <c r="I9665" i="1" s="1"/>
  <c r="E9665" i="1"/>
  <c r="H9664" i="1"/>
  <c r="I9664" i="1" s="1"/>
  <c r="E9664" i="1"/>
  <c r="H9663" i="1"/>
  <c r="I9663" i="1" s="1"/>
  <c r="E9663" i="1"/>
  <c r="H9662" i="1"/>
  <c r="I9662" i="1" s="1"/>
  <c r="E9662" i="1"/>
  <c r="H9661" i="1"/>
  <c r="I9661" i="1" s="1"/>
  <c r="E9661" i="1"/>
  <c r="H9660" i="1"/>
  <c r="I9660" i="1" s="1"/>
  <c r="E9660" i="1"/>
  <c r="H9659" i="1"/>
  <c r="I9659" i="1" s="1"/>
  <c r="E9659" i="1"/>
  <c r="H9658" i="1"/>
  <c r="I9658" i="1" s="1"/>
  <c r="E9658" i="1"/>
  <c r="H9657" i="1"/>
  <c r="I9657" i="1" s="1"/>
  <c r="E9657" i="1"/>
  <c r="H9656" i="1"/>
  <c r="I9656" i="1" s="1"/>
  <c r="E9656" i="1"/>
  <c r="H9655" i="1"/>
  <c r="I9655" i="1" s="1"/>
  <c r="E9655" i="1"/>
  <c r="H9654" i="1"/>
  <c r="I9654" i="1" s="1"/>
  <c r="E9654" i="1"/>
  <c r="H9653" i="1"/>
  <c r="I9653" i="1" s="1"/>
  <c r="E9653" i="1"/>
  <c r="H9652" i="1"/>
  <c r="I9652" i="1" s="1"/>
  <c r="E9652" i="1"/>
  <c r="H9651" i="1"/>
  <c r="I9651" i="1" s="1"/>
  <c r="E9651" i="1"/>
  <c r="H9650" i="1"/>
  <c r="I9650" i="1" s="1"/>
  <c r="E9650" i="1"/>
  <c r="H9649" i="1"/>
  <c r="I9649" i="1" s="1"/>
  <c r="E9649" i="1"/>
  <c r="H9648" i="1"/>
  <c r="I9648" i="1" s="1"/>
  <c r="E9648" i="1"/>
  <c r="H9647" i="1"/>
  <c r="I9647" i="1" s="1"/>
  <c r="E9647" i="1"/>
  <c r="H9646" i="1"/>
  <c r="I9646" i="1" s="1"/>
  <c r="E9646" i="1"/>
  <c r="H9645" i="1"/>
  <c r="I9645" i="1" s="1"/>
  <c r="E9645" i="1"/>
  <c r="H9644" i="1"/>
  <c r="I9644" i="1" s="1"/>
  <c r="E9644" i="1"/>
  <c r="H9643" i="1"/>
  <c r="I9643" i="1" s="1"/>
  <c r="E9643" i="1"/>
  <c r="H9642" i="1"/>
  <c r="I9642" i="1" s="1"/>
  <c r="E9642" i="1"/>
  <c r="H9641" i="1"/>
  <c r="I9641" i="1" s="1"/>
  <c r="E9641" i="1"/>
  <c r="H9640" i="1"/>
  <c r="I9640" i="1" s="1"/>
  <c r="E9640" i="1"/>
  <c r="H9639" i="1"/>
  <c r="I9639" i="1" s="1"/>
  <c r="E9639" i="1"/>
  <c r="H9638" i="1"/>
  <c r="I9638" i="1" s="1"/>
  <c r="E9638" i="1"/>
  <c r="H9637" i="1"/>
  <c r="I9637" i="1" s="1"/>
  <c r="E9637" i="1"/>
  <c r="H9636" i="1"/>
  <c r="I9636" i="1" s="1"/>
  <c r="E9636" i="1"/>
  <c r="H9635" i="1"/>
  <c r="I9635" i="1" s="1"/>
  <c r="E9635" i="1"/>
  <c r="H9634" i="1"/>
  <c r="I9634" i="1" s="1"/>
  <c r="E9634" i="1"/>
  <c r="H9633" i="1"/>
  <c r="I9633" i="1" s="1"/>
  <c r="E9633" i="1"/>
  <c r="H9632" i="1"/>
  <c r="I9632" i="1" s="1"/>
  <c r="E9632" i="1"/>
  <c r="H9631" i="1"/>
  <c r="I9631" i="1" s="1"/>
  <c r="E9631" i="1"/>
  <c r="H9630" i="1"/>
  <c r="I9630" i="1" s="1"/>
  <c r="E9630" i="1"/>
  <c r="H9629" i="1"/>
  <c r="I9629" i="1" s="1"/>
  <c r="E9629" i="1"/>
  <c r="H9628" i="1"/>
  <c r="I9628" i="1" s="1"/>
  <c r="E9628" i="1"/>
  <c r="H9627" i="1"/>
  <c r="I9627" i="1" s="1"/>
  <c r="E9627" i="1"/>
  <c r="H9626" i="1"/>
  <c r="I9626" i="1" s="1"/>
  <c r="E9626" i="1"/>
  <c r="H9625" i="1"/>
  <c r="I9625" i="1" s="1"/>
  <c r="E9625" i="1"/>
  <c r="H9624" i="1"/>
  <c r="I9624" i="1" s="1"/>
  <c r="E9624" i="1"/>
  <c r="H9623" i="1"/>
  <c r="I9623" i="1" s="1"/>
  <c r="E9623" i="1"/>
  <c r="H9622" i="1"/>
  <c r="I9622" i="1" s="1"/>
  <c r="E9622" i="1"/>
  <c r="H9621" i="1"/>
  <c r="I9621" i="1" s="1"/>
  <c r="E9621" i="1"/>
  <c r="H9620" i="1"/>
  <c r="I9620" i="1" s="1"/>
  <c r="E9620" i="1"/>
  <c r="H9619" i="1"/>
  <c r="I9619" i="1" s="1"/>
  <c r="E9619" i="1"/>
  <c r="H9618" i="1"/>
  <c r="I9618" i="1" s="1"/>
  <c r="E9618" i="1"/>
  <c r="H9617" i="1"/>
  <c r="I9617" i="1" s="1"/>
  <c r="E9617" i="1"/>
  <c r="H9616" i="1"/>
  <c r="I9616" i="1" s="1"/>
  <c r="E9616" i="1"/>
  <c r="H9615" i="1"/>
  <c r="I9615" i="1" s="1"/>
  <c r="E9615" i="1"/>
  <c r="H9614" i="1"/>
  <c r="I9614" i="1" s="1"/>
  <c r="E9614" i="1"/>
  <c r="H9613" i="1"/>
  <c r="I9613" i="1" s="1"/>
  <c r="E9613" i="1"/>
  <c r="H9612" i="1"/>
  <c r="I9612" i="1" s="1"/>
  <c r="E9612" i="1"/>
  <c r="H9611" i="1"/>
  <c r="I9611" i="1" s="1"/>
  <c r="E9611" i="1"/>
  <c r="H9610" i="1"/>
  <c r="I9610" i="1" s="1"/>
  <c r="E9610" i="1"/>
  <c r="H9609" i="1"/>
  <c r="I9609" i="1" s="1"/>
  <c r="E9609" i="1"/>
  <c r="H9608" i="1"/>
  <c r="I9608" i="1" s="1"/>
  <c r="E9608" i="1"/>
  <c r="H9607" i="1"/>
  <c r="I9607" i="1" s="1"/>
  <c r="E9607" i="1"/>
  <c r="H9606" i="1"/>
  <c r="I9606" i="1" s="1"/>
  <c r="E9606" i="1"/>
  <c r="H9605" i="1"/>
  <c r="I9605" i="1" s="1"/>
  <c r="E9605" i="1"/>
  <c r="H9604" i="1"/>
  <c r="I9604" i="1" s="1"/>
  <c r="E9604" i="1"/>
  <c r="H9603" i="1"/>
  <c r="I9603" i="1" s="1"/>
  <c r="E9603" i="1"/>
  <c r="H9602" i="1"/>
  <c r="I9602" i="1" s="1"/>
  <c r="E9602" i="1"/>
  <c r="H9601" i="1"/>
  <c r="I9601" i="1" s="1"/>
  <c r="E9601" i="1"/>
  <c r="H9600" i="1"/>
  <c r="I9600" i="1" s="1"/>
  <c r="E9600" i="1"/>
  <c r="H9599" i="1"/>
  <c r="I9599" i="1" s="1"/>
  <c r="E9599" i="1"/>
  <c r="H9598" i="1"/>
  <c r="I9598" i="1" s="1"/>
  <c r="E9598" i="1"/>
  <c r="H9597" i="1"/>
  <c r="I9597" i="1" s="1"/>
  <c r="E9597" i="1"/>
  <c r="H9596" i="1"/>
  <c r="I9596" i="1" s="1"/>
  <c r="E9596" i="1"/>
  <c r="H9595" i="1"/>
  <c r="I9595" i="1" s="1"/>
  <c r="E9595" i="1"/>
  <c r="H9594" i="1"/>
  <c r="I9594" i="1" s="1"/>
  <c r="E9594" i="1"/>
  <c r="H9593" i="1"/>
  <c r="I9593" i="1" s="1"/>
  <c r="E9593" i="1"/>
  <c r="H9592" i="1"/>
  <c r="I9592" i="1" s="1"/>
  <c r="E9592" i="1"/>
  <c r="H9591" i="1"/>
  <c r="I9591" i="1" s="1"/>
  <c r="E9591" i="1"/>
  <c r="H9590" i="1"/>
  <c r="I9590" i="1" s="1"/>
  <c r="E9590" i="1"/>
  <c r="H9589" i="1"/>
  <c r="I9589" i="1" s="1"/>
  <c r="E9589" i="1"/>
  <c r="H9588" i="1"/>
  <c r="I9588" i="1" s="1"/>
  <c r="E9588" i="1"/>
  <c r="H9587" i="1"/>
  <c r="I9587" i="1" s="1"/>
  <c r="E9587" i="1"/>
  <c r="H9586" i="1"/>
  <c r="I9586" i="1" s="1"/>
  <c r="E9586" i="1"/>
  <c r="H9585" i="1"/>
  <c r="I9585" i="1" s="1"/>
  <c r="E9585" i="1"/>
  <c r="H9584" i="1"/>
  <c r="I9584" i="1" s="1"/>
  <c r="E9584" i="1"/>
  <c r="H9583" i="1"/>
  <c r="I9583" i="1" s="1"/>
  <c r="E9583" i="1"/>
  <c r="H9582" i="1"/>
  <c r="I9582" i="1" s="1"/>
  <c r="E9582" i="1"/>
  <c r="H9581" i="1"/>
  <c r="I9581" i="1" s="1"/>
  <c r="E9581" i="1"/>
  <c r="H9580" i="1"/>
  <c r="I9580" i="1" s="1"/>
  <c r="E9580" i="1"/>
  <c r="H9579" i="1"/>
  <c r="I9579" i="1" s="1"/>
  <c r="E9579" i="1"/>
  <c r="H9578" i="1"/>
  <c r="I9578" i="1" s="1"/>
  <c r="E9578" i="1"/>
  <c r="H9577" i="1"/>
  <c r="I9577" i="1" s="1"/>
  <c r="E9577" i="1"/>
  <c r="H9576" i="1"/>
  <c r="I9576" i="1" s="1"/>
  <c r="E9576" i="1"/>
  <c r="H9575" i="1"/>
  <c r="I9575" i="1" s="1"/>
  <c r="E9575" i="1"/>
  <c r="H9574" i="1"/>
  <c r="I9574" i="1" s="1"/>
  <c r="E9574" i="1"/>
  <c r="H9573" i="1"/>
  <c r="I9573" i="1" s="1"/>
  <c r="E9573" i="1"/>
  <c r="H9572" i="1"/>
  <c r="I9572" i="1" s="1"/>
  <c r="E9572" i="1"/>
  <c r="H9571" i="1"/>
  <c r="I9571" i="1" s="1"/>
  <c r="E9571" i="1"/>
  <c r="H9570" i="1"/>
  <c r="I9570" i="1" s="1"/>
  <c r="E9570" i="1"/>
  <c r="H9569" i="1"/>
  <c r="I9569" i="1" s="1"/>
  <c r="E9569" i="1"/>
  <c r="H9568" i="1"/>
  <c r="I9568" i="1" s="1"/>
  <c r="E9568" i="1"/>
  <c r="H9567" i="1"/>
  <c r="I9567" i="1" s="1"/>
  <c r="E9567" i="1"/>
  <c r="H9566" i="1"/>
  <c r="I9566" i="1" s="1"/>
  <c r="E9566" i="1"/>
  <c r="H9565" i="1"/>
  <c r="I9565" i="1" s="1"/>
  <c r="E9565" i="1"/>
  <c r="H9564" i="1"/>
  <c r="I9564" i="1" s="1"/>
  <c r="E9564" i="1"/>
  <c r="H9563" i="1"/>
  <c r="I9563" i="1" s="1"/>
  <c r="E9563" i="1"/>
  <c r="H9562" i="1"/>
  <c r="I9562" i="1" s="1"/>
  <c r="E9562" i="1"/>
  <c r="H9561" i="1"/>
  <c r="I9561" i="1" s="1"/>
  <c r="E9561" i="1"/>
  <c r="H9560" i="1"/>
  <c r="I9560" i="1" s="1"/>
  <c r="E9560" i="1"/>
  <c r="H9559" i="1"/>
  <c r="I9559" i="1" s="1"/>
  <c r="E9559" i="1"/>
  <c r="H9558" i="1"/>
  <c r="I9558" i="1" s="1"/>
  <c r="E9558" i="1"/>
  <c r="H9557" i="1"/>
  <c r="I9557" i="1" s="1"/>
  <c r="E9557" i="1"/>
  <c r="H9556" i="1"/>
  <c r="I9556" i="1" s="1"/>
  <c r="E9556" i="1"/>
  <c r="H9555" i="1"/>
  <c r="I9555" i="1" s="1"/>
  <c r="E9555" i="1"/>
  <c r="H9554" i="1"/>
  <c r="I9554" i="1" s="1"/>
  <c r="E9554" i="1"/>
  <c r="H9553" i="1"/>
  <c r="I9553" i="1" s="1"/>
  <c r="E9553" i="1"/>
  <c r="H9552" i="1"/>
  <c r="I9552" i="1" s="1"/>
  <c r="E9552" i="1"/>
  <c r="H9551" i="1"/>
  <c r="I9551" i="1" s="1"/>
  <c r="E9551" i="1"/>
  <c r="H9550" i="1"/>
  <c r="I9550" i="1" s="1"/>
  <c r="E9550" i="1"/>
  <c r="H9549" i="1"/>
  <c r="I9549" i="1" s="1"/>
  <c r="E9549" i="1"/>
  <c r="H9548" i="1"/>
  <c r="I9548" i="1" s="1"/>
  <c r="E9548" i="1"/>
  <c r="H9547" i="1"/>
  <c r="I9547" i="1" s="1"/>
  <c r="E9547" i="1"/>
  <c r="H9546" i="1"/>
  <c r="I9546" i="1" s="1"/>
  <c r="E9546" i="1"/>
  <c r="H9545" i="1"/>
  <c r="I9545" i="1" s="1"/>
  <c r="E9545" i="1"/>
  <c r="H9544" i="1"/>
  <c r="I9544" i="1" s="1"/>
  <c r="E9544" i="1"/>
  <c r="H9543" i="1"/>
  <c r="I9543" i="1" s="1"/>
  <c r="E9543" i="1"/>
  <c r="H9542" i="1"/>
  <c r="I9542" i="1" s="1"/>
  <c r="E9542" i="1"/>
  <c r="H9541" i="1"/>
  <c r="I9541" i="1" s="1"/>
  <c r="E9541" i="1"/>
  <c r="H9540" i="1"/>
  <c r="I9540" i="1" s="1"/>
  <c r="E9540" i="1"/>
  <c r="H9539" i="1"/>
  <c r="I9539" i="1" s="1"/>
  <c r="E9539" i="1"/>
  <c r="H9538" i="1"/>
  <c r="I9538" i="1" s="1"/>
  <c r="E9538" i="1"/>
  <c r="H9537" i="1"/>
  <c r="I9537" i="1" s="1"/>
  <c r="E9537" i="1"/>
  <c r="H9536" i="1"/>
  <c r="I9536" i="1" s="1"/>
  <c r="E9536" i="1"/>
  <c r="H9535" i="1"/>
  <c r="I9535" i="1" s="1"/>
  <c r="E9535" i="1"/>
  <c r="H9534" i="1"/>
  <c r="I9534" i="1" s="1"/>
  <c r="E9534" i="1"/>
  <c r="H9533" i="1"/>
  <c r="I9533" i="1" s="1"/>
  <c r="E9533" i="1"/>
  <c r="H9532" i="1"/>
  <c r="I9532" i="1" s="1"/>
  <c r="E9532" i="1"/>
  <c r="H9531" i="1"/>
  <c r="I9531" i="1" s="1"/>
  <c r="E9531" i="1"/>
  <c r="H9530" i="1"/>
  <c r="I9530" i="1" s="1"/>
  <c r="E9530" i="1"/>
  <c r="H9529" i="1"/>
  <c r="I9529" i="1" s="1"/>
  <c r="E9529" i="1"/>
  <c r="H9528" i="1"/>
  <c r="I9528" i="1" s="1"/>
  <c r="E9528" i="1"/>
  <c r="H9527" i="1"/>
  <c r="I9527" i="1" s="1"/>
  <c r="E9527" i="1"/>
  <c r="H9526" i="1"/>
  <c r="I9526" i="1" s="1"/>
  <c r="E9526" i="1"/>
  <c r="H9525" i="1"/>
  <c r="I9525" i="1" s="1"/>
  <c r="E9525" i="1"/>
  <c r="H9524" i="1"/>
  <c r="I9524" i="1" s="1"/>
  <c r="E9524" i="1"/>
  <c r="H9523" i="1"/>
  <c r="I9523" i="1" s="1"/>
  <c r="E9523" i="1"/>
  <c r="H9522" i="1"/>
  <c r="I9522" i="1" s="1"/>
  <c r="E9522" i="1"/>
  <c r="H9521" i="1"/>
  <c r="I9521" i="1" s="1"/>
  <c r="E9521" i="1"/>
  <c r="H9520" i="1"/>
  <c r="I9520" i="1" s="1"/>
  <c r="E9520" i="1"/>
  <c r="H9519" i="1"/>
  <c r="I9519" i="1" s="1"/>
  <c r="E9519" i="1"/>
  <c r="H9518" i="1"/>
  <c r="I9518" i="1" s="1"/>
  <c r="E9518" i="1"/>
  <c r="H9517" i="1"/>
  <c r="I9517" i="1" s="1"/>
  <c r="E9517" i="1"/>
  <c r="H9516" i="1"/>
  <c r="I9516" i="1" s="1"/>
  <c r="E9516" i="1"/>
  <c r="H9515" i="1"/>
  <c r="I9515" i="1" s="1"/>
  <c r="E9515" i="1"/>
  <c r="H9514" i="1"/>
  <c r="I9514" i="1" s="1"/>
  <c r="E9514" i="1"/>
  <c r="H9513" i="1"/>
  <c r="I9513" i="1" s="1"/>
  <c r="E9513" i="1"/>
  <c r="H9512" i="1"/>
  <c r="I9512" i="1" s="1"/>
  <c r="E9512" i="1"/>
  <c r="H9511" i="1"/>
  <c r="I9511" i="1" s="1"/>
  <c r="E9511" i="1"/>
  <c r="H9510" i="1"/>
  <c r="I9510" i="1" s="1"/>
  <c r="E9510" i="1"/>
  <c r="H9509" i="1"/>
  <c r="I9509" i="1" s="1"/>
  <c r="E9509" i="1"/>
  <c r="H9508" i="1"/>
  <c r="I9508" i="1" s="1"/>
  <c r="E9508" i="1"/>
  <c r="H9507" i="1"/>
  <c r="I9507" i="1" s="1"/>
  <c r="E9507" i="1"/>
  <c r="H9506" i="1"/>
  <c r="I9506" i="1" s="1"/>
  <c r="E9506" i="1"/>
  <c r="H9505" i="1"/>
  <c r="I9505" i="1" s="1"/>
  <c r="E9505" i="1"/>
  <c r="H9504" i="1"/>
  <c r="I9504" i="1" s="1"/>
  <c r="E9504" i="1"/>
  <c r="H9503" i="1"/>
  <c r="I9503" i="1" s="1"/>
  <c r="E9503" i="1"/>
  <c r="H9502" i="1"/>
  <c r="I9502" i="1" s="1"/>
  <c r="E9502" i="1"/>
  <c r="H9501" i="1"/>
  <c r="I9501" i="1" s="1"/>
  <c r="E9501" i="1"/>
  <c r="H9500" i="1"/>
  <c r="I9500" i="1" s="1"/>
  <c r="E9500" i="1"/>
  <c r="H9499" i="1"/>
  <c r="I9499" i="1" s="1"/>
  <c r="E9499" i="1"/>
  <c r="H9498" i="1"/>
  <c r="I9498" i="1" s="1"/>
  <c r="E9498" i="1"/>
  <c r="H9497" i="1"/>
  <c r="I9497" i="1" s="1"/>
  <c r="E9497" i="1"/>
  <c r="H9496" i="1"/>
  <c r="I9496" i="1" s="1"/>
  <c r="E9496" i="1"/>
  <c r="H9495" i="1"/>
  <c r="I9495" i="1" s="1"/>
  <c r="E9495" i="1"/>
  <c r="H9494" i="1"/>
  <c r="I9494" i="1" s="1"/>
  <c r="E9494" i="1"/>
  <c r="H9493" i="1"/>
  <c r="I9493" i="1" s="1"/>
  <c r="E9493" i="1"/>
  <c r="H9492" i="1"/>
  <c r="I9492" i="1" s="1"/>
  <c r="E9492" i="1"/>
  <c r="H9491" i="1"/>
  <c r="I9491" i="1" s="1"/>
  <c r="E9491" i="1"/>
  <c r="H9490" i="1"/>
  <c r="I9490" i="1" s="1"/>
  <c r="E9490" i="1"/>
  <c r="H9489" i="1"/>
  <c r="I9489" i="1" s="1"/>
  <c r="E9489" i="1"/>
  <c r="H9488" i="1"/>
  <c r="I9488" i="1" s="1"/>
  <c r="E9488" i="1"/>
  <c r="H9487" i="1"/>
  <c r="I9487" i="1" s="1"/>
  <c r="E9487" i="1"/>
  <c r="H9486" i="1"/>
  <c r="I9486" i="1" s="1"/>
  <c r="E9486" i="1"/>
  <c r="H9485" i="1"/>
  <c r="I9485" i="1" s="1"/>
  <c r="E9485" i="1"/>
  <c r="H9484" i="1"/>
  <c r="I9484" i="1" s="1"/>
  <c r="E9484" i="1"/>
  <c r="H9483" i="1"/>
  <c r="I9483" i="1" s="1"/>
  <c r="E9483" i="1"/>
  <c r="H9482" i="1"/>
  <c r="I9482" i="1" s="1"/>
  <c r="E9482" i="1"/>
  <c r="H9481" i="1"/>
  <c r="I9481" i="1" s="1"/>
  <c r="E9481" i="1"/>
  <c r="H9480" i="1"/>
  <c r="I9480" i="1" s="1"/>
  <c r="E9480" i="1"/>
  <c r="H9479" i="1"/>
  <c r="I9479" i="1" s="1"/>
  <c r="E9479" i="1"/>
  <c r="H9478" i="1"/>
  <c r="I9478" i="1" s="1"/>
  <c r="E9478" i="1"/>
  <c r="H9477" i="1"/>
  <c r="I9477" i="1" s="1"/>
  <c r="E9477" i="1"/>
  <c r="H9476" i="1"/>
  <c r="I9476" i="1" s="1"/>
  <c r="E9476" i="1"/>
  <c r="H9475" i="1"/>
  <c r="I9475" i="1" s="1"/>
  <c r="E9475" i="1"/>
  <c r="H9474" i="1"/>
  <c r="I9474" i="1" s="1"/>
  <c r="E9474" i="1"/>
  <c r="H9473" i="1"/>
  <c r="I9473" i="1" s="1"/>
  <c r="E9473" i="1"/>
  <c r="H9472" i="1"/>
  <c r="I9472" i="1" s="1"/>
  <c r="E9472" i="1"/>
  <c r="H9471" i="1"/>
  <c r="I9471" i="1" s="1"/>
  <c r="E9471" i="1"/>
  <c r="H9470" i="1"/>
  <c r="I9470" i="1" s="1"/>
  <c r="E9470" i="1"/>
  <c r="H9469" i="1"/>
  <c r="I9469" i="1" s="1"/>
  <c r="E9469" i="1"/>
  <c r="H9468" i="1"/>
  <c r="I9468" i="1" s="1"/>
  <c r="E9468" i="1"/>
  <c r="H9467" i="1"/>
  <c r="I9467" i="1" s="1"/>
  <c r="E9467" i="1"/>
  <c r="H9466" i="1"/>
  <c r="I9466" i="1" s="1"/>
  <c r="E9466" i="1"/>
  <c r="H9465" i="1"/>
  <c r="I9465" i="1" s="1"/>
  <c r="E9465" i="1"/>
  <c r="H9464" i="1"/>
  <c r="I9464" i="1" s="1"/>
  <c r="E9464" i="1"/>
  <c r="H9463" i="1"/>
  <c r="I9463" i="1" s="1"/>
  <c r="E9463" i="1"/>
  <c r="H9462" i="1"/>
  <c r="I9462" i="1" s="1"/>
  <c r="E9462" i="1"/>
  <c r="H9461" i="1"/>
  <c r="I9461" i="1" s="1"/>
  <c r="E9461" i="1"/>
  <c r="H9460" i="1"/>
  <c r="I9460" i="1" s="1"/>
  <c r="E9460" i="1"/>
  <c r="H9459" i="1"/>
  <c r="I9459" i="1" s="1"/>
  <c r="E9459" i="1"/>
  <c r="H9458" i="1"/>
  <c r="I9458" i="1" s="1"/>
  <c r="E9458" i="1"/>
  <c r="H9457" i="1"/>
  <c r="I9457" i="1" s="1"/>
  <c r="E9457" i="1"/>
  <c r="H9456" i="1"/>
  <c r="I9456" i="1" s="1"/>
  <c r="E9456" i="1"/>
  <c r="H9455" i="1"/>
  <c r="I9455" i="1" s="1"/>
  <c r="E9455" i="1"/>
  <c r="H9454" i="1"/>
  <c r="I9454" i="1" s="1"/>
  <c r="E9454" i="1"/>
  <c r="H9453" i="1"/>
  <c r="I9453" i="1" s="1"/>
  <c r="E9453" i="1"/>
  <c r="H9452" i="1"/>
  <c r="I9452" i="1" s="1"/>
  <c r="E9452" i="1"/>
  <c r="H9451" i="1"/>
  <c r="I9451" i="1" s="1"/>
  <c r="E9451" i="1"/>
  <c r="H9450" i="1"/>
  <c r="I9450" i="1" s="1"/>
  <c r="E9450" i="1"/>
  <c r="H9449" i="1"/>
  <c r="I9449" i="1" s="1"/>
  <c r="E9449" i="1"/>
  <c r="H9448" i="1"/>
  <c r="I9448" i="1" s="1"/>
  <c r="E9448" i="1"/>
  <c r="H9447" i="1"/>
  <c r="I9447" i="1" s="1"/>
  <c r="E9447" i="1"/>
  <c r="H9446" i="1"/>
  <c r="I9446" i="1" s="1"/>
  <c r="E9446" i="1"/>
  <c r="H9445" i="1"/>
  <c r="I9445" i="1" s="1"/>
  <c r="E9445" i="1"/>
  <c r="H9444" i="1"/>
  <c r="I9444" i="1" s="1"/>
  <c r="E9444" i="1"/>
  <c r="H9443" i="1"/>
  <c r="I9443" i="1" s="1"/>
  <c r="E9443" i="1"/>
  <c r="H9442" i="1"/>
  <c r="I9442" i="1" s="1"/>
  <c r="E9442" i="1"/>
  <c r="H9441" i="1"/>
  <c r="I9441" i="1" s="1"/>
  <c r="E9441" i="1"/>
  <c r="H9440" i="1"/>
  <c r="I9440" i="1" s="1"/>
  <c r="E9440" i="1"/>
  <c r="H9439" i="1"/>
  <c r="I9439" i="1" s="1"/>
  <c r="E9439" i="1"/>
  <c r="H9438" i="1"/>
  <c r="I9438" i="1" s="1"/>
  <c r="E9438" i="1"/>
  <c r="H9437" i="1"/>
  <c r="I9437" i="1" s="1"/>
  <c r="E9437" i="1"/>
  <c r="H9436" i="1"/>
  <c r="I9436" i="1" s="1"/>
  <c r="E9436" i="1"/>
  <c r="H9435" i="1"/>
  <c r="I9435" i="1" s="1"/>
  <c r="E9435" i="1"/>
  <c r="H9434" i="1"/>
  <c r="I9434" i="1" s="1"/>
  <c r="E9434" i="1"/>
  <c r="H9433" i="1"/>
  <c r="I9433" i="1" s="1"/>
  <c r="E9433" i="1"/>
  <c r="H9432" i="1"/>
  <c r="I9432" i="1" s="1"/>
  <c r="E9432" i="1"/>
  <c r="H9431" i="1"/>
  <c r="I9431" i="1" s="1"/>
  <c r="E9431" i="1"/>
  <c r="H9430" i="1"/>
  <c r="I9430" i="1" s="1"/>
  <c r="E9430" i="1"/>
  <c r="H9429" i="1"/>
  <c r="I9429" i="1" s="1"/>
  <c r="E9429" i="1"/>
  <c r="H9428" i="1"/>
  <c r="I9428" i="1" s="1"/>
  <c r="E9428" i="1"/>
  <c r="H9427" i="1"/>
  <c r="I9427" i="1" s="1"/>
  <c r="E9427" i="1"/>
  <c r="H9426" i="1"/>
  <c r="I9426" i="1" s="1"/>
  <c r="E9426" i="1"/>
  <c r="H9425" i="1"/>
  <c r="I9425" i="1" s="1"/>
  <c r="E9425" i="1"/>
  <c r="H9424" i="1"/>
  <c r="I9424" i="1" s="1"/>
  <c r="E9424" i="1"/>
  <c r="H9423" i="1"/>
  <c r="I9423" i="1" s="1"/>
  <c r="E9423" i="1"/>
  <c r="H9422" i="1"/>
  <c r="I9422" i="1" s="1"/>
  <c r="E9422" i="1"/>
  <c r="H9421" i="1"/>
  <c r="I9421" i="1" s="1"/>
  <c r="E9421" i="1"/>
  <c r="H9420" i="1"/>
  <c r="I9420" i="1" s="1"/>
  <c r="E9420" i="1"/>
  <c r="H9419" i="1"/>
  <c r="I9419" i="1" s="1"/>
  <c r="E9419" i="1"/>
  <c r="H9418" i="1"/>
  <c r="I9418" i="1" s="1"/>
  <c r="E9418" i="1"/>
  <c r="H9417" i="1"/>
  <c r="I9417" i="1" s="1"/>
  <c r="E9417" i="1"/>
  <c r="H9416" i="1"/>
  <c r="I9416" i="1" s="1"/>
  <c r="E9416" i="1"/>
  <c r="H9415" i="1"/>
  <c r="I9415" i="1" s="1"/>
  <c r="E9415" i="1"/>
  <c r="H9414" i="1"/>
  <c r="I9414" i="1" s="1"/>
  <c r="E9414" i="1"/>
  <c r="H9413" i="1"/>
  <c r="I9413" i="1" s="1"/>
  <c r="E9413" i="1"/>
  <c r="H9412" i="1"/>
  <c r="I9412" i="1" s="1"/>
  <c r="E9412" i="1"/>
  <c r="H9411" i="1"/>
  <c r="I9411" i="1" s="1"/>
  <c r="E9411" i="1"/>
  <c r="H9410" i="1"/>
  <c r="I9410" i="1" s="1"/>
  <c r="E9410" i="1"/>
  <c r="H9409" i="1"/>
  <c r="I9409" i="1" s="1"/>
  <c r="E9409" i="1"/>
  <c r="H9408" i="1"/>
  <c r="I9408" i="1" s="1"/>
  <c r="E9408" i="1"/>
  <c r="H9407" i="1"/>
  <c r="I9407" i="1" s="1"/>
  <c r="E9407" i="1"/>
  <c r="H9406" i="1"/>
  <c r="I9406" i="1" s="1"/>
  <c r="E9406" i="1"/>
  <c r="H9405" i="1"/>
  <c r="I9405" i="1" s="1"/>
  <c r="E9405" i="1"/>
  <c r="H9404" i="1"/>
  <c r="I9404" i="1" s="1"/>
  <c r="E9404" i="1"/>
  <c r="H9403" i="1"/>
  <c r="I9403" i="1" s="1"/>
  <c r="E9403" i="1"/>
  <c r="H9402" i="1"/>
  <c r="I9402" i="1" s="1"/>
  <c r="E9402" i="1"/>
  <c r="H9401" i="1"/>
  <c r="I9401" i="1" s="1"/>
  <c r="E9401" i="1"/>
  <c r="H9400" i="1"/>
  <c r="I9400" i="1" s="1"/>
  <c r="E9400" i="1"/>
  <c r="H9399" i="1"/>
  <c r="I9399" i="1" s="1"/>
  <c r="E9399" i="1"/>
  <c r="H9398" i="1"/>
  <c r="I9398" i="1" s="1"/>
  <c r="E9398" i="1"/>
  <c r="H9397" i="1"/>
  <c r="I9397" i="1" s="1"/>
  <c r="E9397" i="1"/>
  <c r="H9396" i="1"/>
  <c r="I9396" i="1" s="1"/>
  <c r="E9396" i="1"/>
  <c r="H9395" i="1"/>
  <c r="I9395" i="1" s="1"/>
  <c r="E9395" i="1"/>
  <c r="H9394" i="1"/>
  <c r="I9394" i="1" s="1"/>
  <c r="E9394" i="1"/>
  <c r="H9393" i="1"/>
  <c r="I9393" i="1" s="1"/>
  <c r="E9393" i="1"/>
  <c r="H9392" i="1"/>
  <c r="I9392" i="1" s="1"/>
  <c r="E9392" i="1"/>
  <c r="H9391" i="1"/>
  <c r="I9391" i="1" s="1"/>
  <c r="E9391" i="1"/>
  <c r="H9390" i="1"/>
  <c r="I9390" i="1" s="1"/>
  <c r="E9390" i="1"/>
  <c r="H9389" i="1"/>
  <c r="I9389" i="1" s="1"/>
  <c r="E9389" i="1"/>
  <c r="H9388" i="1"/>
  <c r="I9388" i="1" s="1"/>
  <c r="E9388" i="1"/>
  <c r="H9387" i="1"/>
  <c r="I9387" i="1" s="1"/>
  <c r="E9387" i="1"/>
  <c r="H9386" i="1"/>
  <c r="I9386" i="1" s="1"/>
  <c r="E9386" i="1"/>
  <c r="H9385" i="1"/>
  <c r="I9385" i="1" s="1"/>
  <c r="E9385" i="1"/>
  <c r="H9384" i="1"/>
  <c r="I9384" i="1" s="1"/>
  <c r="E9384" i="1"/>
  <c r="H9383" i="1"/>
  <c r="I9383" i="1" s="1"/>
  <c r="E9383" i="1"/>
  <c r="H9382" i="1"/>
  <c r="I9382" i="1" s="1"/>
  <c r="E9382" i="1"/>
  <c r="H9381" i="1"/>
  <c r="I9381" i="1" s="1"/>
  <c r="E9381" i="1"/>
  <c r="H9380" i="1"/>
  <c r="I9380" i="1" s="1"/>
  <c r="E9380" i="1"/>
  <c r="H9379" i="1"/>
  <c r="I9379" i="1" s="1"/>
  <c r="E9379" i="1"/>
  <c r="H9378" i="1"/>
  <c r="I9378" i="1" s="1"/>
  <c r="E9378" i="1"/>
  <c r="H9377" i="1"/>
  <c r="I9377" i="1" s="1"/>
  <c r="E9377" i="1"/>
  <c r="H9376" i="1"/>
  <c r="I9376" i="1" s="1"/>
  <c r="E9376" i="1"/>
  <c r="H9375" i="1"/>
  <c r="I9375" i="1" s="1"/>
  <c r="E9375" i="1"/>
  <c r="H9374" i="1"/>
  <c r="I9374" i="1" s="1"/>
  <c r="E9374" i="1"/>
  <c r="H9373" i="1"/>
  <c r="I9373" i="1" s="1"/>
  <c r="E9373" i="1"/>
  <c r="H9372" i="1"/>
  <c r="I9372" i="1" s="1"/>
  <c r="E9372" i="1"/>
  <c r="H9371" i="1"/>
  <c r="I9371" i="1" s="1"/>
  <c r="E9371" i="1"/>
  <c r="H9370" i="1"/>
  <c r="I9370" i="1" s="1"/>
  <c r="E9370" i="1"/>
  <c r="H9369" i="1"/>
  <c r="I9369" i="1" s="1"/>
  <c r="E9369" i="1"/>
  <c r="H9368" i="1"/>
  <c r="I9368" i="1" s="1"/>
  <c r="E9368" i="1"/>
  <c r="H9367" i="1"/>
  <c r="I9367" i="1" s="1"/>
  <c r="E9367" i="1"/>
  <c r="H9366" i="1"/>
  <c r="I9366" i="1" s="1"/>
  <c r="E9366" i="1"/>
  <c r="H9365" i="1"/>
  <c r="I9365" i="1" s="1"/>
  <c r="E9365" i="1"/>
  <c r="H9364" i="1"/>
  <c r="I9364" i="1" s="1"/>
  <c r="E9364" i="1"/>
  <c r="H9363" i="1"/>
  <c r="I9363" i="1" s="1"/>
  <c r="E9363" i="1"/>
  <c r="H9362" i="1"/>
  <c r="I9362" i="1" s="1"/>
  <c r="E9362" i="1"/>
  <c r="H9361" i="1"/>
  <c r="I9361" i="1" s="1"/>
  <c r="E9361" i="1"/>
  <c r="H9360" i="1"/>
  <c r="I9360" i="1" s="1"/>
  <c r="E9360" i="1"/>
  <c r="H9359" i="1"/>
  <c r="I9359" i="1" s="1"/>
  <c r="E9359" i="1"/>
  <c r="H9358" i="1"/>
  <c r="I9358" i="1" s="1"/>
  <c r="E9358" i="1"/>
  <c r="H9357" i="1"/>
  <c r="I9357" i="1" s="1"/>
  <c r="E9357" i="1"/>
  <c r="H9356" i="1"/>
  <c r="I9356" i="1" s="1"/>
  <c r="E9356" i="1"/>
  <c r="H9355" i="1"/>
  <c r="I9355" i="1" s="1"/>
  <c r="E9355" i="1"/>
  <c r="H9354" i="1"/>
  <c r="I9354" i="1" s="1"/>
  <c r="E9354" i="1"/>
  <c r="H9353" i="1"/>
  <c r="I9353" i="1" s="1"/>
  <c r="E9353" i="1"/>
  <c r="H9352" i="1"/>
  <c r="I9352" i="1" s="1"/>
  <c r="E9352" i="1"/>
  <c r="H9351" i="1"/>
  <c r="I9351" i="1" s="1"/>
  <c r="E9351" i="1"/>
  <c r="H9350" i="1"/>
  <c r="I9350" i="1" s="1"/>
  <c r="E9350" i="1"/>
  <c r="H9349" i="1"/>
  <c r="I9349" i="1" s="1"/>
  <c r="E9349" i="1"/>
  <c r="H9348" i="1"/>
  <c r="I9348" i="1" s="1"/>
  <c r="E9348" i="1"/>
  <c r="H9347" i="1"/>
  <c r="I9347" i="1" s="1"/>
  <c r="E9347" i="1"/>
  <c r="H9346" i="1"/>
  <c r="I9346" i="1" s="1"/>
  <c r="E9346" i="1"/>
  <c r="H9345" i="1"/>
  <c r="I9345" i="1" s="1"/>
  <c r="E9345" i="1"/>
  <c r="H9344" i="1"/>
  <c r="I9344" i="1" s="1"/>
  <c r="E9344" i="1"/>
  <c r="H9343" i="1"/>
  <c r="I9343" i="1" s="1"/>
  <c r="E9343" i="1"/>
  <c r="H9342" i="1"/>
  <c r="I9342" i="1" s="1"/>
  <c r="E9342" i="1"/>
  <c r="H9341" i="1"/>
  <c r="I9341" i="1" s="1"/>
  <c r="E9341" i="1"/>
  <c r="H9340" i="1"/>
  <c r="I9340" i="1" s="1"/>
  <c r="E9340" i="1"/>
  <c r="H9339" i="1"/>
  <c r="I9339" i="1" s="1"/>
  <c r="E9339" i="1"/>
  <c r="H9338" i="1"/>
  <c r="I9338" i="1" s="1"/>
  <c r="E9338" i="1"/>
  <c r="H9337" i="1"/>
  <c r="I9337" i="1" s="1"/>
  <c r="E9337" i="1"/>
  <c r="H9336" i="1"/>
  <c r="I9336" i="1" s="1"/>
  <c r="E9336" i="1"/>
  <c r="H9335" i="1"/>
  <c r="I9335" i="1" s="1"/>
  <c r="E9335" i="1"/>
  <c r="H9334" i="1"/>
  <c r="I9334" i="1" s="1"/>
  <c r="E9334" i="1"/>
  <c r="H9333" i="1"/>
  <c r="I9333" i="1" s="1"/>
  <c r="E9333" i="1"/>
  <c r="H9332" i="1"/>
  <c r="I9332" i="1" s="1"/>
  <c r="E9332" i="1"/>
  <c r="H9331" i="1"/>
  <c r="I9331" i="1" s="1"/>
  <c r="E9331" i="1"/>
  <c r="H9330" i="1"/>
  <c r="I9330" i="1" s="1"/>
  <c r="E9330" i="1"/>
  <c r="H9329" i="1"/>
  <c r="I9329" i="1" s="1"/>
  <c r="E9329" i="1"/>
  <c r="H9328" i="1"/>
  <c r="I9328" i="1" s="1"/>
  <c r="E9328" i="1"/>
  <c r="H9327" i="1"/>
  <c r="I9327" i="1" s="1"/>
  <c r="E9327" i="1"/>
  <c r="H9326" i="1"/>
  <c r="I9326" i="1" s="1"/>
  <c r="E9326" i="1"/>
  <c r="H9325" i="1"/>
  <c r="I9325" i="1" s="1"/>
  <c r="E9325" i="1"/>
  <c r="H9324" i="1"/>
  <c r="I9324" i="1" s="1"/>
  <c r="E9324" i="1"/>
  <c r="H9323" i="1"/>
  <c r="I9323" i="1" s="1"/>
  <c r="E9323" i="1"/>
  <c r="H9322" i="1"/>
  <c r="I9322" i="1" s="1"/>
  <c r="E9322" i="1"/>
  <c r="H9321" i="1"/>
  <c r="I9321" i="1" s="1"/>
  <c r="E9321" i="1"/>
  <c r="H9320" i="1"/>
  <c r="I9320" i="1" s="1"/>
  <c r="E9320" i="1"/>
  <c r="H9319" i="1"/>
  <c r="I9319" i="1" s="1"/>
  <c r="E9319" i="1"/>
  <c r="H9318" i="1"/>
  <c r="I9318" i="1" s="1"/>
  <c r="E9318" i="1"/>
  <c r="H9317" i="1"/>
  <c r="I9317" i="1" s="1"/>
  <c r="E9317" i="1"/>
  <c r="H9316" i="1"/>
  <c r="I9316" i="1" s="1"/>
  <c r="E9316" i="1"/>
  <c r="H9315" i="1"/>
  <c r="I9315" i="1" s="1"/>
  <c r="E9315" i="1"/>
  <c r="H9314" i="1"/>
  <c r="I9314" i="1" s="1"/>
  <c r="E9314" i="1"/>
  <c r="H9313" i="1"/>
  <c r="I9313" i="1" s="1"/>
  <c r="E9313" i="1"/>
  <c r="H9312" i="1"/>
  <c r="I9312" i="1" s="1"/>
  <c r="E9312" i="1"/>
  <c r="H9311" i="1"/>
  <c r="I9311" i="1" s="1"/>
  <c r="E9311" i="1"/>
  <c r="H9310" i="1"/>
  <c r="I9310" i="1" s="1"/>
  <c r="E9310" i="1"/>
  <c r="H9309" i="1"/>
  <c r="I9309" i="1" s="1"/>
  <c r="E9309" i="1"/>
  <c r="H9308" i="1"/>
  <c r="I9308" i="1" s="1"/>
  <c r="E9308" i="1"/>
  <c r="H9307" i="1"/>
  <c r="I9307" i="1" s="1"/>
  <c r="E9307" i="1"/>
  <c r="H9306" i="1"/>
  <c r="I9306" i="1" s="1"/>
  <c r="E9306" i="1"/>
  <c r="H9305" i="1"/>
  <c r="I9305" i="1" s="1"/>
  <c r="E9305" i="1"/>
  <c r="H9304" i="1"/>
  <c r="I9304" i="1" s="1"/>
  <c r="E9304" i="1"/>
  <c r="H9303" i="1"/>
  <c r="I9303" i="1" s="1"/>
  <c r="E9303" i="1"/>
  <c r="H9302" i="1"/>
  <c r="I9302" i="1" s="1"/>
  <c r="E9302" i="1"/>
  <c r="H9301" i="1"/>
  <c r="I9301" i="1" s="1"/>
  <c r="E9301" i="1"/>
  <c r="H9300" i="1"/>
  <c r="I9300" i="1" s="1"/>
  <c r="E9300" i="1"/>
  <c r="H9299" i="1"/>
  <c r="I9299" i="1" s="1"/>
  <c r="E9299" i="1"/>
  <c r="H9298" i="1"/>
  <c r="I9298" i="1" s="1"/>
  <c r="E9298" i="1"/>
  <c r="H9297" i="1"/>
  <c r="I9297" i="1" s="1"/>
  <c r="E9297" i="1"/>
  <c r="H9296" i="1"/>
  <c r="I9296" i="1" s="1"/>
  <c r="E9296" i="1"/>
  <c r="H9295" i="1"/>
  <c r="I9295" i="1" s="1"/>
  <c r="E9295" i="1"/>
  <c r="H9294" i="1"/>
  <c r="I9294" i="1" s="1"/>
  <c r="E9294" i="1"/>
  <c r="H9293" i="1"/>
  <c r="I9293" i="1" s="1"/>
  <c r="E9293" i="1"/>
  <c r="H9292" i="1"/>
  <c r="I9292" i="1" s="1"/>
  <c r="E9292" i="1"/>
  <c r="H9291" i="1"/>
  <c r="I9291" i="1" s="1"/>
  <c r="E9291" i="1"/>
  <c r="H9290" i="1"/>
  <c r="I9290" i="1" s="1"/>
  <c r="E9290" i="1"/>
  <c r="H9289" i="1"/>
  <c r="I9289" i="1" s="1"/>
  <c r="E9289" i="1"/>
  <c r="H9288" i="1"/>
  <c r="I9288" i="1" s="1"/>
  <c r="E9288" i="1"/>
  <c r="H9287" i="1"/>
  <c r="I9287" i="1" s="1"/>
  <c r="E9287" i="1"/>
  <c r="H9286" i="1"/>
  <c r="I9286" i="1" s="1"/>
  <c r="E9286" i="1"/>
  <c r="H9285" i="1"/>
  <c r="I9285" i="1" s="1"/>
  <c r="E9285" i="1"/>
  <c r="H9284" i="1"/>
  <c r="I9284" i="1" s="1"/>
  <c r="E9284" i="1"/>
  <c r="H9283" i="1"/>
  <c r="I9283" i="1" s="1"/>
  <c r="E9283" i="1"/>
  <c r="H9282" i="1"/>
  <c r="I9282" i="1" s="1"/>
  <c r="E9282" i="1"/>
  <c r="H9281" i="1"/>
  <c r="I9281" i="1" s="1"/>
  <c r="E9281" i="1"/>
  <c r="H9280" i="1"/>
  <c r="I9280" i="1" s="1"/>
  <c r="E9280" i="1"/>
  <c r="H9279" i="1"/>
  <c r="I9279" i="1" s="1"/>
  <c r="E9279" i="1"/>
  <c r="H9278" i="1"/>
  <c r="I9278" i="1" s="1"/>
  <c r="E9278" i="1"/>
  <c r="H9277" i="1"/>
  <c r="I9277" i="1" s="1"/>
  <c r="E9277" i="1"/>
  <c r="H9276" i="1"/>
  <c r="I9276" i="1" s="1"/>
  <c r="E9276" i="1"/>
  <c r="H9275" i="1"/>
  <c r="I9275" i="1" s="1"/>
  <c r="E9275" i="1"/>
  <c r="H9274" i="1"/>
  <c r="I9274" i="1" s="1"/>
  <c r="E9274" i="1"/>
  <c r="H9273" i="1"/>
  <c r="I9273" i="1" s="1"/>
  <c r="E9273" i="1"/>
  <c r="H9272" i="1"/>
  <c r="I9272" i="1" s="1"/>
  <c r="E9272" i="1"/>
  <c r="H9271" i="1"/>
  <c r="I9271" i="1" s="1"/>
  <c r="E9271" i="1"/>
  <c r="H9270" i="1"/>
  <c r="I9270" i="1" s="1"/>
  <c r="E9270" i="1"/>
  <c r="H9269" i="1"/>
  <c r="I9269" i="1" s="1"/>
  <c r="E9269" i="1"/>
  <c r="H9268" i="1"/>
  <c r="I9268" i="1" s="1"/>
  <c r="E9268" i="1"/>
  <c r="H9267" i="1"/>
  <c r="I9267" i="1" s="1"/>
  <c r="E9267" i="1"/>
  <c r="H9266" i="1"/>
  <c r="I9266" i="1" s="1"/>
  <c r="E9266" i="1"/>
  <c r="H9265" i="1"/>
  <c r="I9265" i="1" s="1"/>
  <c r="E9265" i="1"/>
  <c r="H9264" i="1"/>
  <c r="I9264" i="1" s="1"/>
  <c r="E9264" i="1"/>
  <c r="H9263" i="1"/>
  <c r="I9263" i="1" s="1"/>
  <c r="E9263" i="1"/>
  <c r="H9262" i="1"/>
  <c r="I9262" i="1" s="1"/>
  <c r="E9262" i="1"/>
  <c r="H9261" i="1"/>
  <c r="I9261" i="1" s="1"/>
  <c r="E9261" i="1"/>
  <c r="H9260" i="1"/>
  <c r="I9260" i="1" s="1"/>
  <c r="E9260" i="1"/>
  <c r="H9259" i="1"/>
  <c r="I9259" i="1" s="1"/>
  <c r="E9259" i="1"/>
  <c r="H9258" i="1"/>
  <c r="I9258" i="1" s="1"/>
  <c r="E9258" i="1"/>
  <c r="H9257" i="1"/>
  <c r="I9257" i="1" s="1"/>
  <c r="E9257" i="1"/>
  <c r="H9256" i="1"/>
  <c r="I9256" i="1" s="1"/>
  <c r="E9256" i="1"/>
  <c r="H9255" i="1"/>
  <c r="I9255" i="1" s="1"/>
  <c r="E9255" i="1"/>
  <c r="H9254" i="1"/>
  <c r="I9254" i="1" s="1"/>
  <c r="E9254" i="1"/>
  <c r="H9253" i="1"/>
  <c r="I9253" i="1" s="1"/>
  <c r="E9253" i="1"/>
  <c r="H9252" i="1"/>
  <c r="I9252" i="1" s="1"/>
  <c r="E9252" i="1"/>
  <c r="H9251" i="1"/>
  <c r="I9251" i="1" s="1"/>
  <c r="E9251" i="1"/>
  <c r="H9250" i="1"/>
  <c r="I9250" i="1" s="1"/>
  <c r="E9250" i="1"/>
  <c r="H9249" i="1"/>
  <c r="I9249" i="1" s="1"/>
  <c r="E9249" i="1"/>
  <c r="H9248" i="1"/>
  <c r="I9248" i="1" s="1"/>
  <c r="E9248" i="1"/>
  <c r="H9247" i="1"/>
  <c r="I9247" i="1" s="1"/>
  <c r="E9247" i="1"/>
  <c r="H9246" i="1"/>
  <c r="I9246" i="1" s="1"/>
  <c r="E9246" i="1"/>
  <c r="H9245" i="1"/>
  <c r="I9245" i="1" s="1"/>
  <c r="E9245" i="1"/>
  <c r="H9244" i="1"/>
  <c r="I9244" i="1" s="1"/>
  <c r="E9244" i="1"/>
  <c r="H9243" i="1"/>
  <c r="I9243" i="1" s="1"/>
  <c r="E9243" i="1"/>
  <c r="H9242" i="1"/>
  <c r="I9242" i="1" s="1"/>
  <c r="E9242" i="1"/>
  <c r="H9241" i="1"/>
  <c r="I9241" i="1" s="1"/>
  <c r="E9241" i="1"/>
  <c r="H9240" i="1"/>
  <c r="I9240" i="1" s="1"/>
  <c r="E9240" i="1"/>
  <c r="H9239" i="1"/>
  <c r="I9239" i="1" s="1"/>
  <c r="E9239" i="1"/>
  <c r="H9238" i="1"/>
  <c r="I9238" i="1" s="1"/>
  <c r="E9238" i="1"/>
  <c r="H9237" i="1"/>
  <c r="I9237" i="1" s="1"/>
  <c r="E9237" i="1"/>
  <c r="H9236" i="1"/>
  <c r="I9236" i="1" s="1"/>
  <c r="E9236" i="1"/>
  <c r="H9235" i="1"/>
  <c r="I9235" i="1" s="1"/>
  <c r="E9235" i="1"/>
  <c r="H9234" i="1"/>
  <c r="I9234" i="1" s="1"/>
  <c r="E9234" i="1"/>
  <c r="H9233" i="1"/>
  <c r="I9233" i="1" s="1"/>
  <c r="E9233" i="1"/>
  <c r="H9232" i="1"/>
  <c r="I9232" i="1" s="1"/>
  <c r="E9232" i="1"/>
  <c r="H9231" i="1"/>
  <c r="I9231" i="1" s="1"/>
  <c r="E9231" i="1"/>
  <c r="H9230" i="1"/>
  <c r="I9230" i="1" s="1"/>
  <c r="E9230" i="1"/>
  <c r="H9229" i="1"/>
  <c r="I9229" i="1" s="1"/>
  <c r="E9229" i="1"/>
  <c r="H9228" i="1"/>
  <c r="I9228" i="1" s="1"/>
  <c r="E9228" i="1"/>
  <c r="H9227" i="1"/>
  <c r="I9227" i="1" s="1"/>
  <c r="E9227" i="1"/>
  <c r="H9226" i="1"/>
  <c r="I9226" i="1" s="1"/>
  <c r="E9226" i="1"/>
  <c r="H9225" i="1"/>
  <c r="I9225" i="1" s="1"/>
  <c r="E9225" i="1"/>
  <c r="H9224" i="1"/>
  <c r="I9224" i="1" s="1"/>
  <c r="E9224" i="1"/>
  <c r="H9223" i="1"/>
  <c r="I9223" i="1" s="1"/>
  <c r="E9223" i="1"/>
  <c r="H9222" i="1"/>
  <c r="I9222" i="1" s="1"/>
  <c r="E9222" i="1"/>
  <c r="H9221" i="1"/>
  <c r="I9221" i="1" s="1"/>
  <c r="E9221" i="1"/>
  <c r="H9220" i="1"/>
  <c r="I9220" i="1" s="1"/>
  <c r="E9220" i="1"/>
  <c r="H9219" i="1"/>
  <c r="I9219" i="1" s="1"/>
  <c r="E9219" i="1"/>
  <c r="H9218" i="1"/>
  <c r="I9218" i="1" s="1"/>
  <c r="E9218" i="1"/>
  <c r="H9217" i="1"/>
  <c r="I9217" i="1" s="1"/>
  <c r="E9217" i="1"/>
  <c r="H9216" i="1"/>
  <c r="I9216" i="1" s="1"/>
  <c r="E9216" i="1"/>
  <c r="H9215" i="1"/>
  <c r="I9215" i="1" s="1"/>
  <c r="E9215" i="1"/>
  <c r="H9214" i="1"/>
  <c r="I9214" i="1" s="1"/>
  <c r="E9214" i="1"/>
  <c r="H9213" i="1"/>
  <c r="I9213" i="1" s="1"/>
  <c r="E9213" i="1"/>
  <c r="H9212" i="1"/>
  <c r="I9212" i="1" s="1"/>
  <c r="E9212" i="1"/>
  <c r="H9211" i="1"/>
  <c r="I9211" i="1" s="1"/>
  <c r="E9211" i="1"/>
  <c r="H9210" i="1"/>
  <c r="I9210" i="1" s="1"/>
  <c r="E9210" i="1"/>
  <c r="H9209" i="1"/>
  <c r="I9209" i="1" s="1"/>
  <c r="E9209" i="1"/>
  <c r="H9208" i="1"/>
  <c r="I9208" i="1" s="1"/>
  <c r="E9208" i="1"/>
  <c r="H9207" i="1"/>
  <c r="I9207" i="1" s="1"/>
  <c r="E9207" i="1"/>
  <c r="H9206" i="1"/>
  <c r="I9206" i="1" s="1"/>
  <c r="E9206" i="1"/>
  <c r="H9205" i="1"/>
  <c r="I9205" i="1" s="1"/>
  <c r="E9205" i="1"/>
  <c r="H9204" i="1"/>
  <c r="I9204" i="1" s="1"/>
  <c r="E9204" i="1"/>
  <c r="H9203" i="1"/>
  <c r="I9203" i="1" s="1"/>
  <c r="E9203" i="1"/>
  <c r="H9202" i="1"/>
  <c r="I9202" i="1" s="1"/>
  <c r="E9202" i="1"/>
  <c r="H9201" i="1"/>
  <c r="I9201" i="1" s="1"/>
  <c r="E9201" i="1"/>
  <c r="H9200" i="1"/>
  <c r="I9200" i="1" s="1"/>
  <c r="E9200" i="1"/>
  <c r="H9199" i="1"/>
  <c r="I9199" i="1" s="1"/>
  <c r="E9199" i="1"/>
  <c r="H9198" i="1"/>
  <c r="I9198" i="1" s="1"/>
  <c r="E9198" i="1"/>
  <c r="H9197" i="1"/>
  <c r="I9197" i="1" s="1"/>
  <c r="E9197" i="1"/>
  <c r="H9196" i="1"/>
  <c r="I9196" i="1" s="1"/>
  <c r="E9196" i="1"/>
  <c r="H9195" i="1"/>
  <c r="I9195" i="1" s="1"/>
  <c r="E9195" i="1"/>
  <c r="H9194" i="1"/>
  <c r="I9194" i="1" s="1"/>
  <c r="E9194" i="1"/>
  <c r="H9193" i="1"/>
  <c r="I9193" i="1" s="1"/>
  <c r="E9193" i="1"/>
  <c r="H9192" i="1"/>
  <c r="I9192" i="1" s="1"/>
  <c r="E9192" i="1"/>
  <c r="H9191" i="1"/>
  <c r="I9191" i="1" s="1"/>
  <c r="E9191" i="1"/>
  <c r="H9190" i="1"/>
  <c r="I9190" i="1" s="1"/>
  <c r="E9190" i="1"/>
  <c r="H9189" i="1"/>
  <c r="I9189" i="1" s="1"/>
  <c r="E9189" i="1"/>
  <c r="H9188" i="1"/>
  <c r="I9188" i="1" s="1"/>
  <c r="E9188" i="1"/>
  <c r="H9187" i="1"/>
  <c r="I9187" i="1" s="1"/>
  <c r="E9187" i="1"/>
  <c r="H9186" i="1"/>
  <c r="I9186" i="1" s="1"/>
  <c r="E9186" i="1"/>
  <c r="H9185" i="1"/>
  <c r="I9185" i="1" s="1"/>
  <c r="E9185" i="1"/>
  <c r="H9184" i="1"/>
  <c r="I9184" i="1" s="1"/>
  <c r="E9184" i="1"/>
  <c r="H9183" i="1"/>
  <c r="I9183" i="1" s="1"/>
  <c r="E9183" i="1"/>
  <c r="H9182" i="1"/>
  <c r="I9182" i="1" s="1"/>
  <c r="E9182" i="1"/>
  <c r="H9181" i="1"/>
  <c r="I9181" i="1" s="1"/>
  <c r="E9181" i="1"/>
  <c r="H9180" i="1"/>
  <c r="I9180" i="1" s="1"/>
  <c r="E9180" i="1"/>
  <c r="H9179" i="1"/>
  <c r="I9179" i="1" s="1"/>
  <c r="E9179" i="1"/>
  <c r="H9178" i="1"/>
  <c r="I9178" i="1" s="1"/>
  <c r="E9178" i="1"/>
  <c r="H9177" i="1"/>
  <c r="I9177" i="1" s="1"/>
  <c r="E9177" i="1"/>
  <c r="H9176" i="1"/>
  <c r="I9176" i="1" s="1"/>
  <c r="E9176" i="1"/>
  <c r="H9175" i="1"/>
  <c r="I9175" i="1" s="1"/>
  <c r="E9175" i="1"/>
  <c r="H9174" i="1"/>
  <c r="I9174" i="1" s="1"/>
  <c r="E9174" i="1"/>
  <c r="H9173" i="1"/>
  <c r="I9173" i="1" s="1"/>
  <c r="E9173" i="1"/>
  <c r="H9172" i="1"/>
  <c r="I9172" i="1" s="1"/>
  <c r="E9172" i="1"/>
  <c r="H9171" i="1"/>
  <c r="I9171" i="1" s="1"/>
  <c r="E9171" i="1"/>
  <c r="H9170" i="1"/>
  <c r="I9170" i="1" s="1"/>
  <c r="E9170" i="1"/>
  <c r="H9169" i="1"/>
  <c r="I9169" i="1" s="1"/>
  <c r="E9169" i="1"/>
  <c r="H9168" i="1"/>
  <c r="I9168" i="1" s="1"/>
  <c r="E9168" i="1"/>
  <c r="H9167" i="1"/>
  <c r="I9167" i="1" s="1"/>
  <c r="E9167" i="1"/>
  <c r="H9166" i="1"/>
  <c r="I9166" i="1" s="1"/>
  <c r="E9166" i="1"/>
  <c r="H9165" i="1"/>
  <c r="I9165" i="1" s="1"/>
  <c r="E9165" i="1"/>
  <c r="H9164" i="1"/>
  <c r="I9164" i="1" s="1"/>
  <c r="E9164" i="1"/>
  <c r="H9163" i="1"/>
  <c r="I9163" i="1" s="1"/>
  <c r="E9163" i="1"/>
  <c r="H9162" i="1"/>
  <c r="I9162" i="1" s="1"/>
  <c r="E9162" i="1"/>
  <c r="H9161" i="1"/>
  <c r="I9161" i="1" s="1"/>
  <c r="E9161" i="1"/>
  <c r="H9160" i="1"/>
  <c r="I9160" i="1" s="1"/>
  <c r="E9160" i="1"/>
  <c r="H9159" i="1"/>
  <c r="I9159" i="1" s="1"/>
  <c r="E9159" i="1"/>
  <c r="H9158" i="1"/>
  <c r="I9158" i="1" s="1"/>
  <c r="E9158" i="1"/>
  <c r="H9157" i="1"/>
  <c r="I9157" i="1" s="1"/>
  <c r="E9157" i="1"/>
  <c r="H9156" i="1"/>
  <c r="I9156" i="1" s="1"/>
  <c r="E9156" i="1"/>
  <c r="H9155" i="1"/>
  <c r="I9155" i="1" s="1"/>
  <c r="E9155" i="1"/>
  <c r="H9154" i="1"/>
  <c r="I9154" i="1" s="1"/>
  <c r="E9154" i="1"/>
  <c r="H9153" i="1"/>
  <c r="I9153" i="1" s="1"/>
  <c r="E9153" i="1"/>
  <c r="H9152" i="1"/>
  <c r="I9152" i="1" s="1"/>
  <c r="E9152" i="1"/>
  <c r="H9151" i="1"/>
  <c r="I9151" i="1" s="1"/>
  <c r="E9151" i="1"/>
  <c r="H9150" i="1"/>
  <c r="I9150" i="1" s="1"/>
  <c r="E9150" i="1"/>
  <c r="H9149" i="1"/>
  <c r="I9149" i="1" s="1"/>
  <c r="E9149" i="1"/>
  <c r="H9148" i="1"/>
  <c r="I9148" i="1" s="1"/>
  <c r="E9148" i="1"/>
  <c r="H9147" i="1"/>
  <c r="I9147" i="1" s="1"/>
  <c r="E9147" i="1"/>
  <c r="H9146" i="1"/>
  <c r="I9146" i="1" s="1"/>
  <c r="E9146" i="1"/>
  <c r="H9145" i="1"/>
  <c r="I9145" i="1" s="1"/>
  <c r="E9145" i="1"/>
  <c r="H9144" i="1"/>
  <c r="I9144" i="1" s="1"/>
  <c r="E9144" i="1"/>
  <c r="H9143" i="1"/>
  <c r="I9143" i="1" s="1"/>
  <c r="E9143" i="1"/>
  <c r="H9142" i="1"/>
  <c r="I9142" i="1" s="1"/>
  <c r="E9142" i="1"/>
  <c r="H9141" i="1"/>
  <c r="I9141" i="1" s="1"/>
  <c r="E9141" i="1"/>
  <c r="H9140" i="1"/>
  <c r="I9140" i="1" s="1"/>
  <c r="E9140" i="1"/>
  <c r="H9139" i="1"/>
  <c r="I9139" i="1" s="1"/>
  <c r="E9139" i="1"/>
  <c r="H9138" i="1"/>
  <c r="I9138" i="1" s="1"/>
  <c r="E9138" i="1"/>
  <c r="H9137" i="1"/>
  <c r="I9137" i="1" s="1"/>
  <c r="E9137" i="1"/>
  <c r="H9136" i="1"/>
  <c r="I9136" i="1" s="1"/>
  <c r="E9136" i="1"/>
  <c r="H9135" i="1"/>
  <c r="I9135" i="1" s="1"/>
  <c r="E9135" i="1"/>
  <c r="H9134" i="1"/>
  <c r="I9134" i="1" s="1"/>
  <c r="E9134" i="1"/>
  <c r="H9133" i="1"/>
  <c r="I9133" i="1" s="1"/>
  <c r="E9133" i="1"/>
  <c r="H9132" i="1"/>
  <c r="I9132" i="1" s="1"/>
  <c r="E9132" i="1"/>
  <c r="H9131" i="1"/>
  <c r="I9131" i="1" s="1"/>
  <c r="E9131" i="1"/>
  <c r="H9130" i="1"/>
  <c r="I9130" i="1" s="1"/>
  <c r="E9130" i="1"/>
  <c r="H9129" i="1"/>
  <c r="I9129" i="1" s="1"/>
  <c r="E9129" i="1"/>
  <c r="H9128" i="1"/>
  <c r="I9128" i="1" s="1"/>
  <c r="E9128" i="1"/>
  <c r="H9127" i="1"/>
  <c r="I9127" i="1" s="1"/>
  <c r="E9127" i="1"/>
  <c r="H9126" i="1"/>
  <c r="I9126" i="1" s="1"/>
  <c r="E9126" i="1"/>
  <c r="H9125" i="1"/>
  <c r="I9125" i="1" s="1"/>
  <c r="E9125" i="1"/>
  <c r="H9124" i="1"/>
  <c r="I9124" i="1" s="1"/>
  <c r="E9124" i="1"/>
  <c r="H9123" i="1"/>
  <c r="I9123" i="1" s="1"/>
  <c r="E9123" i="1"/>
  <c r="H9122" i="1"/>
  <c r="I9122" i="1" s="1"/>
  <c r="E9122" i="1"/>
  <c r="H9121" i="1"/>
  <c r="I9121" i="1" s="1"/>
  <c r="E9121" i="1"/>
  <c r="H9120" i="1"/>
  <c r="I9120" i="1" s="1"/>
  <c r="E9120" i="1"/>
  <c r="H9119" i="1"/>
  <c r="I9119" i="1" s="1"/>
  <c r="E9119" i="1"/>
  <c r="H9118" i="1"/>
  <c r="I9118" i="1" s="1"/>
  <c r="E9118" i="1"/>
  <c r="H9117" i="1"/>
  <c r="I9117" i="1" s="1"/>
  <c r="E9117" i="1"/>
  <c r="H9116" i="1"/>
  <c r="I9116" i="1" s="1"/>
  <c r="E9116" i="1"/>
  <c r="H9115" i="1"/>
  <c r="I9115" i="1" s="1"/>
  <c r="E9115" i="1"/>
  <c r="H9114" i="1"/>
  <c r="I9114" i="1" s="1"/>
  <c r="E9114" i="1"/>
  <c r="H9113" i="1"/>
  <c r="I9113" i="1" s="1"/>
  <c r="E9113" i="1"/>
  <c r="H9112" i="1"/>
  <c r="I9112" i="1" s="1"/>
  <c r="E9112" i="1"/>
  <c r="H9111" i="1"/>
  <c r="I9111" i="1" s="1"/>
  <c r="E9111" i="1"/>
  <c r="H9110" i="1"/>
  <c r="I9110" i="1" s="1"/>
  <c r="E9110" i="1"/>
  <c r="H9109" i="1"/>
  <c r="I9109" i="1" s="1"/>
  <c r="E9109" i="1"/>
  <c r="H9108" i="1"/>
  <c r="I9108" i="1" s="1"/>
  <c r="E9108" i="1"/>
  <c r="H9107" i="1"/>
  <c r="I9107" i="1" s="1"/>
  <c r="E9107" i="1"/>
  <c r="H9106" i="1"/>
  <c r="I9106" i="1" s="1"/>
  <c r="E9106" i="1"/>
  <c r="H9105" i="1"/>
  <c r="I9105" i="1" s="1"/>
  <c r="E9105" i="1"/>
  <c r="H9104" i="1"/>
  <c r="I9104" i="1" s="1"/>
  <c r="E9104" i="1"/>
  <c r="H9103" i="1"/>
  <c r="I9103" i="1" s="1"/>
  <c r="E9103" i="1"/>
  <c r="H9102" i="1"/>
  <c r="I9102" i="1" s="1"/>
  <c r="E9102" i="1"/>
  <c r="H9101" i="1"/>
  <c r="I9101" i="1" s="1"/>
  <c r="E9101" i="1"/>
  <c r="H9100" i="1"/>
  <c r="I9100" i="1" s="1"/>
  <c r="E9100" i="1"/>
  <c r="H9099" i="1"/>
  <c r="I9099" i="1" s="1"/>
  <c r="E9099" i="1"/>
  <c r="H9098" i="1"/>
  <c r="I9098" i="1" s="1"/>
  <c r="E9098" i="1"/>
  <c r="H9097" i="1"/>
  <c r="I9097" i="1" s="1"/>
  <c r="E9097" i="1"/>
  <c r="H9096" i="1"/>
  <c r="I9096" i="1" s="1"/>
  <c r="E9096" i="1"/>
  <c r="H9095" i="1"/>
  <c r="I9095" i="1" s="1"/>
  <c r="E9095" i="1"/>
  <c r="H9094" i="1"/>
  <c r="I9094" i="1" s="1"/>
  <c r="E9094" i="1"/>
  <c r="H9093" i="1"/>
  <c r="I9093" i="1" s="1"/>
  <c r="E9093" i="1"/>
  <c r="H9092" i="1"/>
  <c r="I9092" i="1" s="1"/>
  <c r="E9092" i="1"/>
  <c r="H9091" i="1"/>
  <c r="I9091" i="1" s="1"/>
  <c r="E9091" i="1"/>
  <c r="H9090" i="1"/>
  <c r="I9090" i="1" s="1"/>
  <c r="E9090" i="1"/>
  <c r="H9089" i="1"/>
  <c r="I9089" i="1" s="1"/>
  <c r="E9089" i="1"/>
  <c r="H9088" i="1"/>
  <c r="I9088" i="1" s="1"/>
  <c r="E9088" i="1"/>
  <c r="H9087" i="1"/>
  <c r="I9087" i="1" s="1"/>
  <c r="E9087" i="1"/>
  <c r="H9086" i="1"/>
  <c r="I9086" i="1" s="1"/>
  <c r="E9086" i="1"/>
  <c r="H9085" i="1"/>
  <c r="I9085" i="1" s="1"/>
  <c r="E9085" i="1"/>
  <c r="H9084" i="1"/>
  <c r="I9084" i="1" s="1"/>
  <c r="E9084" i="1"/>
  <c r="H9083" i="1"/>
  <c r="I9083" i="1" s="1"/>
  <c r="E9083" i="1"/>
  <c r="H9082" i="1"/>
  <c r="I9082" i="1" s="1"/>
  <c r="E9082" i="1"/>
  <c r="H9081" i="1"/>
  <c r="I9081" i="1" s="1"/>
  <c r="E9081" i="1"/>
  <c r="H9080" i="1"/>
  <c r="I9080" i="1" s="1"/>
  <c r="E9080" i="1"/>
  <c r="H9079" i="1"/>
  <c r="I9079" i="1" s="1"/>
  <c r="E9079" i="1"/>
  <c r="H9078" i="1"/>
  <c r="I9078" i="1" s="1"/>
  <c r="E9078" i="1"/>
  <c r="H9077" i="1"/>
  <c r="I9077" i="1" s="1"/>
  <c r="E9077" i="1"/>
  <c r="H9076" i="1"/>
  <c r="I9076" i="1" s="1"/>
  <c r="E9076" i="1"/>
  <c r="H9075" i="1"/>
  <c r="I9075" i="1" s="1"/>
  <c r="E9075" i="1"/>
  <c r="H9074" i="1"/>
  <c r="I9074" i="1" s="1"/>
  <c r="E9074" i="1"/>
  <c r="H9073" i="1"/>
  <c r="I9073" i="1" s="1"/>
  <c r="E9073" i="1"/>
  <c r="H9072" i="1"/>
  <c r="I9072" i="1" s="1"/>
  <c r="E9072" i="1"/>
  <c r="H9071" i="1"/>
  <c r="I9071" i="1" s="1"/>
  <c r="E9071" i="1"/>
  <c r="H9070" i="1"/>
  <c r="I9070" i="1" s="1"/>
  <c r="E9070" i="1"/>
  <c r="H9069" i="1"/>
  <c r="I9069" i="1" s="1"/>
  <c r="E9069" i="1"/>
  <c r="H9068" i="1"/>
  <c r="I9068" i="1" s="1"/>
  <c r="E9068" i="1"/>
  <c r="H9067" i="1"/>
  <c r="I9067" i="1" s="1"/>
  <c r="E9067" i="1"/>
  <c r="H9066" i="1"/>
  <c r="I9066" i="1" s="1"/>
  <c r="E9066" i="1"/>
  <c r="H9065" i="1"/>
  <c r="I9065" i="1" s="1"/>
  <c r="E9065" i="1"/>
  <c r="H9064" i="1"/>
  <c r="I9064" i="1" s="1"/>
  <c r="E9064" i="1"/>
  <c r="H9063" i="1"/>
  <c r="I9063" i="1" s="1"/>
  <c r="E9063" i="1"/>
  <c r="H9062" i="1"/>
  <c r="I9062" i="1" s="1"/>
  <c r="E9062" i="1"/>
  <c r="H9061" i="1"/>
  <c r="I9061" i="1" s="1"/>
  <c r="E9061" i="1"/>
  <c r="H9060" i="1"/>
  <c r="I9060" i="1" s="1"/>
  <c r="E9060" i="1"/>
  <c r="H9059" i="1"/>
  <c r="I9059" i="1" s="1"/>
  <c r="E9059" i="1"/>
  <c r="H9058" i="1"/>
  <c r="I9058" i="1" s="1"/>
  <c r="E9058" i="1"/>
  <c r="H9057" i="1"/>
  <c r="I9057" i="1" s="1"/>
  <c r="E9057" i="1"/>
  <c r="H9056" i="1"/>
  <c r="I9056" i="1" s="1"/>
  <c r="E9056" i="1"/>
  <c r="H9055" i="1"/>
  <c r="I9055" i="1" s="1"/>
  <c r="E9055" i="1"/>
  <c r="H9054" i="1"/>
  <c r="I9054" i="1" s="1"/>
  <c r="E9054" i="1"/>
  <c r="H9053" i="1"/>
  <c r="I9053" i="1" s="1"/>
  <c r="E9053" i="1"/>
  <c r="H9052" i="1"/>
  <c r="I9052" i="1" s="1"/>
  <c r="E9052" i="1"/>
  <c r="H9051" i="1"/>
  <c r="I9051" i="1" s="1"/>
  <c r="E9051" i="1"/>
  <c r="H9050" i="1"/>
  <c r="I9050" i="1" s="1"/>
  <c r="E9050" i="1"/>
  <c r="H9049" i="1"/>
  <c r="I9049" i="1" s="1"/>
  <c r="E9049" i="1"/>
  <c r="H9048" i="1"/>
  <c r="I9048" i="1" s="1"/>
  <c r="E9048" i="1"/>
  <c r="H9047" i="1"/>
  <c r="I9047" i="1" s="1"/>
  <c r="E9047" i="1"/>
  <c r="H9046" i="1"/>
  <c r="I9046" i="1" s="1"/>
  <c r="E9046" i="1"/>
  <c r="H9045" i="1"/>
  <c r="I9045" i="1" s="1"/>
  <c r="E9045" i="1"/>
  <c r="H9044" i="1"/>
  <c r="I9044" i="1" s="1"/>
  <c r="E9044" i="1"/>
  <c r="H9043" i="1"/>
  <c r="I9043" i="1" s="1"/>
  <c r="E9043" i="1"/>
  <c r="H9042" i="1"/>
  <c r="I9042" i="1" s="1"/>
  <c r="E9042" i="1"/>
  <c r="H9041" i="1"/>
  <c r="I9041" i="1" s="1"/>
  <c r="E9041" i="1"/>
  <c r="H9040" i="1"/>
  <c r="I9040" i="1" s="1"/>
  <c r="E9040" i="1"/>
  <c r="H9039" i="1"/>
  <c r="I9039" i="1" s="1"/>
  <c r="E9039" i="1"/>
  <c r="H9038" i="1"/>
  <c r="I9038" i="1" s="1"/>
  <c r="E9038" i="1"/>
  <c r="H9037" i="1"/>
  <c r="I9037" i="1" s="1"/>
  <c r="E9037" i="1"/>
  <c r="H9036" i="1"/>
  <c r="I9036" i="1" s="1"/>
  <c r="E9036" i="1"/>
  <c r="H9035" i="1"/>
  <c r="I9035" i="1" s="1"/>
  <c r="E9035" i="1"/>
  <c r="H9034" i="1"/>
  <c r="I9034" i="1" s="1"/>
  <c r="E9034" i="1"/>
  <c r="H9033" i="1"/>
  <c r="I9033" i="1" s="1"/>
  <c r="E9033" i="1"/>
  <c r="H9032" i="1"/>
  <c r="I9032" i="1" s="1"/>
  <c r="E9032" i="1"/>
  <c r="H9031" i="1"/>
  <c r="I9031" i="1" s="1"/>
  <c r="E9031" i="1"/>
  <c r="H9030" i="1"/>
  <c r="I9030" i="1" s="1"/>
  <c r="E9030" i="1"/>
  <c r="H9029" i="1"/>
  <c r="I9029" i="1" s="1"/>
  <c r="E9029" i="1"/>
  <c r="H9028" i="1"/>
  <c r="I9028" i="1" s="1"/>
  <c r="E9028" i="1"/>
  <c r="H9027" i="1"/>
  <c r="I9027" i="1" s="1"/>
  <c r="E9027" i="1"/>
  <c r="H9026" i="1"/>
  <c r="I9026" i="1" s="1"/>
  <c r="E9026" i="1"/>
  <c r="H9025" i="1"/>
  <c r="I9025" i="1" s="1"/>
  <c r="E9025" i="1"/>
  <c r="H9024" i="1"/>
  <c r="I9024" i="1" s="1"/>
  <c r="E9024" i="1"/>
  <c r="H9023" i="1"/>
  <c r="I9023" i="1" s="1"/>
  <c r="E9023" i="1"/>
  <c r="H9022" i="1"/>
  <c r="I9022" i="1" s="1"/>
  <c r="E9022" i="1"/>
  <c r="H9021" i="1"/>
  <c r="I9021" i="1" s="1"/>
  <c r="E9021" i="1"/>
  <c r="H9020" i="1"/>
  <c r="I9020" i="1" s="1"/>
  <c r="E9020" i="1"/>
  <c r="H9019" i="1"/>
  <c r="I9019" i="1" s="1"/>
  <c r="E9019" i="1"/>
  <c r="H9018" i="1"/>
  <c r="I9018" i="1" s="1"/>
  <c r="E9018" i="1"/>
  <c r="H9017" i="1"/>
  <c r="I9017" i="1" s="1"/>
  <c r="E9017" i="1"/>
  <c r="H9016" i="1"/>
  <c r="I9016" i="1" s="1"/>
  <c r="E9016" i="1"/>
  <c r="H9015" i="1"/>
  <c r="I9015" i="1" s="1"/>
  <c r="E9015" i="1"/>
  <c r="H9014" i="1"/>
  <c r="I9014" i="1" s="1"/>
  <c r="E9014" i="1"/>
  <c r="H9013" i="1"/>
  <c r="I9013" i="1" s="1"/>
  <c r="E9013" i="1"/>
  <c r="H9012" i="1"/>
  <c r="I9012" i="1" s="1"/>
  <c r="E9012" i="1"/>
  <c r="H9011" i="1"/>
  <c r="I9011" i="1" s="1"/>
  <c r="E9011" i="1"/>
  <c r="H9010" i="1"/>
  <c r="I9010" i="1" s="1"/>
  <c r="E9010" i="1"/>
  <c r="H9009" i="1"/>
  <c r="I9009" i="1" s="1"/>
  <c r="E9009" i="1"/>
  <c r="H9008" i="1"/>
  <c r="I9008" i="1" s="1"/>
  <c r="E9008" i="1"/>
  <c r="H9007" i="1"/>
  <c r="I9007" i="1" s="1"/>
  <c r="E9007" i="1"/>
  <c r="H9006" i="1"/>
  <c r="I9006" i="1" s="1"/>
  <c r="E9006" i="1"/>
  <c r="H9005" i="1"/>
  <c r="I9005" i="1" s="1"/>
  <c r="E9005" i="1"/>
  <c r="H9004" i="1"/>
  <c r="I9004" i="1" s="1"/>
  <c r="E9004" i="1"/>
  <c r="H9003" i="1"/>
  <c r="I9003" i="1" s="1"/>
  <c r="E9003" i="1"/>
  <c r="H9002" i="1"/>
  <c r="I9002" i="1" s="1"/>
  <c r="E9002" i="1"/>
  <c r="H9001" i="1"/>
  <c r="I9001" i="1" s="1"/>
  <c r="E9001" i="1"/>
  <c r="H9000" i="1"/>
  <c r="I9000" i="1" s="1"/>
  <c r="E9000" i="1"/>
  <c r="H8999" i="1"/>
  <c r="I8999" i="1" s="1"/>
  <c r="E8999" i="1"/>
  <c r="H8998" i="1"/>
  <c r="I8998" i="1" s="1"/>
  <c r="E8998" i="1"/>
  <c r="H8997" i="1"/>
  <c r="I8997" i="1" s="1"/>
  <c r="E8997" i="1"/>
  <c r="H8996" i="1"/>
  <c r="I8996" i="1" s="1"/>
  <c r="E8996" i="1"/>
  <c r="H8995" i="1"/>
  <c r="I8995" i="1" s="1"/>
  <c r="E8995" i="1"/>
  <c r="H8994" i="1"/>
  <c r="I8994" i="1" s="1"/>
  <c r="E8994" i="1"/>
  <c r="H8993" i="1"/>
  <c r="I8993" i="1" s="1"/>
  <c r="E8993" i="1"/>
  <c r="H8992" i="1"/>
  <c r="I8992" i="1" s="1"/>
  <c r="E8992" i="1"/>
  <c r="H8991" i="1"/>
  <c r="I8991" i="1" s="1"/>
  <c r="E8991" i="1"/>
  <c r="H8990" i="1"/>
  <c r="I8990" i="1" s="1"/>
  <c r="E8990" i="1"/>
  <c r="H8989" i="1"/>
  <c r="I8989" i="1" s="1"/>
  <c r="E8989" i="1"/>
  <c r="H8988" i="1"/>
  <c r="I8988" i="1" s="1"/>
  <c r="E8988" i="1"/>
  <c r="H8987" i="1"/>
  <c r="I8987" i="1" s="1"/>
  <c r="E8987" i="1"/>
  <c r="H8986" i="1"/>
  <c r="I8986" i="1" s="1"/>
  <c r="E8986" i="1"/>
  <c r="H8985" i="1"/>
  <c r="I8985" i="1" s="1"/>
  <c r="E8985" i="1"/>
  <c r="H8984" i="1"/>
  <c r="I8984" i="1" s="1"/>
  <c r="E8984" i="1"/>
  <c r="H8983" i="1"/>
  <c r="I8983" i="1" s="1"/>
  <c r="E8983" i="1"/>
  <c r="H8982" i="1"/>
  <c r="I8982" i="1" s="1"/>
  <c r="E8982" i="1"/>
  <c r="H8981" i="1"/>
  <c r="I8981" i="1" s="1"/>
  <c r="E8981" i="1"/>
  <c r="H8980" i="1"/>
  <c r="I8980" i="1" s="1"/>
  <c r="E8980" i="1"/>
  <c r="H8979" i="1"/>
  <c r="I8979" i="1" s="1"/>
  <c r="E8979" i="1"/>
  <c r="H8978" i="1"/>
  <c r="I8978" i="1" s="1"/>
  <c r="E8978" i="1"/>
  <c r="H8977" i="1"/>
  <c r="I8977" i="1" s="1"/>
  <c r="E8977" i="1"/>
  <c r="H8976" i="1"/>
  <c r="I8976" i="1" s="1"/>
  <c r="E8976" i="1"/>
  <c r="H8975" i="1"/>
  <c r="I8975" i="1" s="1"/>
  <c r="E8975" i="1"/>
  <c r="H8974" i="1"/>
  <c r="I8974" i="1" s="1"/>
  <c r="E8974" i="1"/>
  <c r="H8973" i="1"/>
  <c r="I8973" i="1" s="1"/>
  <c r="E8973" i="1"/>
  <c r="H8972" i="1"/>
  <c r="I8972" i="1" s="1"/>
  <c r="E8972" i="1"/>
  <c r="H8971" i="1"/>
  <c r="I8971" i="1" s="1"/>
  <c r="E8971" i="1"/>
  <c r="H8970" i="1"/>
  <c r="I8970" i="1" s="1"/>
  <c r="E8970" i="1"/>
  <c r="H8969" i="1"/>
  <c r="I8969" i="1" s="1"/>
  <c r="E8969" i="1"/>
  <c r="H8968" i="1"/>
  <c r="I8968" i="1" s="1"/>
  <c r="E8968" i="1"/>
  <c r="H8967" i="1"/>
  <c r="I8967" i="1" s="1"/>
  <c r="E8967" i="1"/>
  <c r="H8966" i="1"/>
  <c r="I8966" i="1" s="1"/>
  <c r="E8966" i="1"/>
  <c r="H8965" i="1"/>
  <c r="I8965" i="1" s="1"/>
  <c r="E8965" i="1"/>
  <c r="H8964" i="1"/>
  <c r="I8964" i="1" s="1"/>
  <c r="E8964" i="1"/>
  <c r="H8963" i="1"/>
  <c r="I8963" i="1" s="1"/>
  <c r="E8963" i="1"/>
  <c r="H8962" i="1"/>
  <c r="I8962" i="1" s="1"/>
  <c r="E8962" i="1"/>
  <c r="H8961" i="1"/>
  <c r="I8961" i="1" s="1"/>
  <c r="E8961" i="1"/>
  <c r="H8960" i="1"/>
  <c r="I8960" i="1" s="1"/>
  <c r="E8960" i="1"/>
  <c r="H8959" i="1"/>
  <c r="I8959" i="1" s="1"/>
  <c r="E8959" i="1"/>
  <c r="H8958" i="1"/>
  <c r="I8958" i="1" s="1"/>
  <c r="E8958" i="1"/>
  <c r="H8957" i="1"/>
  <c r="I8957" i="1" s="1"/>
  <c r="E8957" i="1"/>
  <c r="H8956" i="1"/>
  <c r="I8956" i="1" s="1"/>
  <c r="E8956" i="1"/>
  <c r="H8955" i="1"/>
  <c r="I8955" i="1" s="1"/>
  <c r="E8955" i="1"/>
  <c r="H8954" i="1"/>
  <c r="I8954" i="1" s="1"/>
  <c r="E8954" i="1"/>
  <c r="H8953" i="1"/>
  <c r="I8953" i="1" s="1"/>
  <c r="E8953" i="1"/>
  <c r="H8952" i="1"/>
  <c r="I8952" i="1" s="1"/>
  <c r="E8952" i="1"/>
  <c r="H8951" i="1"/>
  <c r="I8951" i="1" s="1"/>
  <c r="E8951" i="1"/>
  <c r="H8950" i="1"/>
  <c r="I8950" i="1" s="1"/>
  <c r="E8950" i="1"/>
  <c r="H8949" i="1"/>
  <c r="I8949" i="1" s="1"/>
  <c r="E8949" i="1"/>
  <c r="H8948" i="1"/>
  <c r="I8948" i="1" s="1"/>
  <c r="E8948" i="1"/>
  <c r="H8947" i="1"/>
  <c r="I8947" i="1" s="1"/>
  <c r="E8947" i="1"/>
  <c r="H8946" i="1"/>
  <c r="I8946" i="1" s="1"/>
  <c r="E8946" i="1"/>
  <c r="H8945" i="1"/>
  <c r="I8945" i="1" s="1"/>
  <c r="E8945" i="1"/>
  <c r="H8944" i="1"/>
  <c r="I8944" i="1" s="1"/>
  <c r="E8944" i="1"/>
  <c r="H8943" i="1"/>
  <c r="I8943" i="1" s="1"/>
  <c r="E8943" i="1"/>
  <c r="H8942" i="1"/>
  <c r="I8942" i="1" s="1"/>
  <c r="E8942" i="1"/>
  <c r="H8941" i="1"/>
  <c r="I8941" i="1" s="1"/>
  <c r="E8941" i="1"/>
  <c r="H8940" i="1"/>
  <c r="I8940" i="1" s="1"/>
  <c r="E8940" i="1"/>
  <c r="H8939" i="1"/>
  <c r="I8939" i="1" s="1"/>
  <c r="E8939" i="1"/>
  <c r="H8938" i="1"/>
  <c r="I8938" i="1" s="1"/>
  <c r="E8938" i="1"/>
  <c r="H8937" i="1"/>
  <c r="I8937" i="1" s="1"/>
  <c r="E8937" i="1"/>
  <c r="H8936" i="1"/>
  <c r="I8936" i="1" s="1"/>
  <c r="E8936" i="1"/>
  <c r="H8935" i="1"/>
  <c r="I8935" i="1" s="1"/>
  <c r="E8935" i="1"/>
  <c r="H8934" i="1"/>
  <c r="I8934" i="1" s="1"/>
  <c r="E8934" i="1"/>
  <c r="H8933" i="1"/>
  <c r="I8933" i="1" s="1"/>
  <c r="E8933" i="1"/>
  <c r="H8932" i="1"/>
  <c r="I8932" i="1" s="1"/>
  <c r="E8932" i="1"/>
  <c r="H8931" i="1"/>
  <c r="I8931" i="1" s="1"/>
  <c r="E8931" i="1"/>
  <c r="H8930" i="1"/>
  <c r="I8930" i="1" s="1"/>
  <c r="E8930" i="1"/>
  <c r="H8929" i="1"/>
  <c r="I8929" i="1" s="1"/>
  <c r="E8929" i="1"/>
  <c r="H8928" i="1"/>
  <c r="I8928" i="1" s="1"/>
  <c r="E8928" i="1"/>
  <c r="H8927" i="1"/>
  <c r="I8927" i="1" s="1"/>
  <c r="E8927" i="1"/>
  <c r="H8926" i="1"/>
  <c r="I8926" i="1" s="1"/>
  <c r="E8926" i="1"/>
  <c r="H8925" i="1"/>
  <c r="I8925" i="1" s="1"/>
  <c r="E8925" i="1"/>
  <c r="H8924" i="1"/>
  <c r="I8924" i="1" s="1"/>
  <c r="E8924" i="1"/>
  <c r="H8923" i="1"/>
  <c r="I8923" i="1" s="1"/>
  <c r="E8923" i="1"/>
  <c r="H8922" i="1"/>
  <c r="I8922" i="1" s="1"/>
  <c r="E8922" i="1"/>
  <c r="H8921" i="1"/>
  <c r="I8921" i="1" s="1"/>
  <c r="E8921" i="1"/>
  <c r="H8920" i="1"/>
  <c r="I8920" i="1" s="1"/>
  <c r="E8920" i="1"/>
  <c r="H8919" i="1"/>
  <c r="I8919" i="1" s="1"/>
  <c r="E8919" i="1"/>
  <c r="H8918" i="1"/>
  <c r="I8918" i="1" s="1"/>
  <c r="E8918" i="1"/>
  <c r="H8917" i="1"/>
  <c r="I8917" i="1" s="1"/>
  <c r="E8917" i="1"/>
  <c r="H8916" i="1"/>
  <c r="I8916" i="1" s="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H8881" i="1"/>
  <c r="I8881" i="1" s="1"/>
  <c r="E8881" i="1"/>
  <c r="H8880" i="1"/>
  <c r="I8880" i="1" s="1"/>
  <c r="E8880" i="1"/>
  <c r="H8879" i="1"/>
  <c r="I8879" i="1" s="1"/>
  <c r="E8879" i="1"/>
  <c r="H8878" i="1"/>
  <c r="I8878" i="1" s="1"/>
  <c r="E8878" i="1"/>
  <c r="H8877" i="1"/>
  <c r="I8877" i="1" s="1"/>
  <c r="E8877" i="1"/>
  <c r="H8876" i="1"/>
  <c r="I8876" i="1" s="1"/>
  <c r="E8876" i="1"/>
  <c r="H8875" i="1"/>
  <c r="I8875" i="1" s="1"/>
  <c r="E8875" i="1"/>
  <c r="H8874" i="1"/>
  <c r="I8874" i="1" s="1"/>
  <c r="E8874" i="1"/>
  <c r="H8873" i="1"/>
  <c r="I8873" i="1" s="1"/>
  <c r="E8873" i="1"/>
  <c r="H8872" i="1"/>
  <c r="I8872" i="1" s="1"/>
  <c r="E8872" i="1"/>
  <c r="H8871" i="1"/>
  <c r="I8871" i="1" s="1"/>
  <c r="E8871" i="1"/>
  <c r="H8870" i="1"/>
  <c r="I8870" i="1" s="1"/>
  <c r="E8870" i="1"/>
  <c r="H8869" i="1"/>
  <c r="I8869" i="1" s="1"/>
  <c r="E8869" i="1"/>
  <c r="H8868" i="1"/>
  <c r="I8868" i="1" s="1"/>
  <c r="E8868" i="1"/>
  <c r="H8867" i="1"/>
  <c r="I8867" i="1" s="1"/>
  <c r="E8867" i="1"/>
  <c r="H8866" i="1"/>
  <c r="I8866" i="1" s="1"/>
  <c r="E8866" i="1"/>
  <c r="H8865" i="1"/>
  <c r="I8865" i="1" s="1"/>
  <c r="E8865" i="1"/>
  <c r="H8864" i="1"/>
  <c r="I8864" i="1" s="1"/>
  <c r="E8864" i="1"/>
  <c r="H8863" i="1"/>
  <c r="I8863" i="1" s="1"/>
  <c r="E8863" i="1"/>
  <c r="H8862" i="1"/>
  <c r="I8862" i="1" s="1"/>
  <c r="E8862" i="1"/>
  <c r="H8861" i="1"/>
  <c r="I8861" i="1" s="1"/>
  <c r="E8861" i="1"/>
  <c r="H8860" i="1"/>
  <c r="I8860" i="1" s="1"/>
  <c r="E8860" i="1"/>
  <c r="H8859" i="1"/>
  <c r="I8859" i="1" s="1"/>
  <c r="E8859" i="1"/>
  <c r="H8858" i="1"/>
  <c r="I8858" i="1" s="1"/>
  <c r="E8858" i="1"/>
  <c r="H8857" i="1"/>
  <c r="I8857" i="1" s="1"/>
  <c r="E8857" i="1"/>
  <c r="H8856" i="1"/>
  <c r="I8856" i="1" s="1"/>
  <c r="E8856" i="1"/>
  <c r="H8855" i="1"/>
  <c r="I8855" i="1" s="1"/>
  <c r="E8855" i="1"/>
  <c r="H8854" i="1"/>
  <c r="I8854" i="1" s="1"/>
  <c r="E8854" i="1"/>
  <c r="H8853" i="1"/>
  <c r="I8853" i="1" s="1"/>
  <c r="E8853" i="1"/>
  <c r="H8852" i="1"/>
  <c r="I8852" i="1" s="1"/>
  <c r="E8852" i="1"/>
  <c r="H8851" i="1"/>
  <c r="I8851" i="1" s="1"/>
  <c r="E8851" i="1"/>
  <c r="H8850" i="1"/>
  <c r="I8850" i="1" s="1"/>
  <c r="E8850" i="1"/>
  <c r="H8849" i="1"/>
  <c r="I8849" i="1" s="1"/>
  <c r="E8849" i="1"/>
  <c r="H8848" i="1"/>
  <c r="I8848" i="1" s="1"/>
  <c r="E8848" i="1"/>
  <c r="H8847" i="1"/>
  <c r="I8847" i="1" s="1"/>
  <c r="E8847" i="1"/>
  <c r="H8846" i="1"/>
  <c r="I8846" i="1" s="1"/>
  <c r="E8846" i="1"/>
  <c r="H8845" i="1"/>
  <c r="I8845" i="1" s="1"/>
  <c r="E8845" i="1"/>
  <c r="H8844" i="1"/>
  <c r="I8844" i="1" s="1"/>
  <c r="E8844" i="1"/>
  <c r="H8843" i="1"/>
  <c r="I8843" i="1" s="1"/>
  <c r="E8843" i="1"/>
  <c r="H8842" i="1"/>
  <c r="I8842" i="1" s="1"/>
  <c r="E8842" i="1"/>
  <c r="H8841" i="1"/>
  <c r="I8841" i="1" s="1"/>
  <c r="E8841" i="1"/>
  <c r="H8840" i="1"/>
  <c r="I8840" i="1" s="1"/>
  <c r="E8840" i="1"/>
  <c r="H8839" i="1"/>
  <c r="I8839" i="1" s="1"/>
  <c r="E8839" i="1"/>
  <c r="H8838" i="1"/>
  <c r="I8838" i="1" s="1"/>
  <c r="E8838" i="1"/>
  <c r="H8837" i="1"/>
  <c r="I8837" i="1" s="1"/>
  <c r="E8837" i="1"/>
  <c r="H8836" i="1"/>
  <c r="I8836" i="1" s="1"/>
  <c r="E8836" i="1"/>
  <c r="H8835" i="1"/>
  <c r="I8835" i="1" s="1"/>
  <c r="E8835" i="1"/>
  <c r="H8834" i="1"/>
  <c r="I8834" i="1" s="1"/>
  <c r="E8834" i="1"/>
  <c r="H8833" i="1"/>
  <c r="I8833" i="1" s="1"/>
  <c r="E8833" i="1"/>
  <c r="H8832" i="1"/>
  <c r="I8832" i="1" s="1"/>
  <c r="E8832" i="1"/>
  <c r="H8831" i="1"/>
  <c r="I8831" i="1" s="1"/>
  <c r="E8831" i="1"/>
  <c r="H8830" i="1"/>
  <c r="I8830" i="1" s="1"/>
  <c r="E8830" i="1"/>
  <c r="H8829" i="1"/>
  <c r="I8829" i="1" s="1"/>
  <c r="E8829" i="1"/>
  <c r="H8828" i="1"/>
  <c r="I8828" i="1" s="1"/>
  <c r="E8828" i="1"/>
  <c r="H8827" i="1"/>
  <c r="I8827" i="1" s="1"/>
  <c r="E8827" i="1"/>
  <c r="H8826" i="1"/>
  <c r="I8826" i="1" s="1"/>
  <c r="E8826" i="1"/>
  <c r="H8825" i="1"/>
  <c r="I8825" i="1" s="1"/>
  <c r="E8825" i="1"/>
  <c r="H8824" i="1"/>
  <c r="I8824" i="1" s="1"/>
  <c r="E8824" i="1"/>
  <c r="H8823" i="1"/>
  <c r="I8823" i="1" s="1"/>
  <c r="E8823" i="1"/>
  <c r="H8822" i="1"/>
  <c r="I8822" i="1" s="1"/>
  <c r="E8822" i="1"/>
  <c r="H8821" i="1"/>
  <c r="I8821" i="1" s="1"/>
  <c r="E8821" i="1"/>
  <c r="H8820" i="1"/>
  <c r="I8820" i="1" s="1"/>
  <c r="E8820" i="1"/>
  <c r="H8819" i="1"/>
  <c r="I8819" i="1" s="1"/>
  <c r="E8819" i="1"/>
  <c r="H8818" i="1"/>
  <c r="I8818" i="1" s="1"/>
  <c r="E8818" i="1"/>
  <c r="H8817" i="1"/>
  <c r="I8817" i="1" s="1"/>
  <c r="E8817" i="1"/>
  <c r="H8816" i="1"/>
  <c r="I8816" i="1" s="1"/>
  <c r="E8816" i="1"/>
  <c r="H8815" i="1"/>
  <c r="I8815" i="1" s="1"/>
  <c r="E8815" i="1"/>
  <c r="H8814" i="1"/>
  <c r="I8814" i="1" s="1"/>
  <c r="E8814" i="1"/>
  <c r="H8813" i="1"/>
  <c r="I8813" i="1" s="1"/>
  <c r="E8813" i="1"/>
  <c r="H8812" i="1"/>
  <c r="I8812" i="1" s="1"/>
  <c r="E8812" i="1"/>
  <c r="H8811" i="1"/>
  <c r="I8811" i="1" s="1"/>
  <c r="E8811" i="1"/>
  <c r="H8810" i="1"/>
  <c r="I8810" i="1" s="1"/>
  <c r="E8810" i="1"/>
  <c r="H8809" i="1"/>
  <c r="I8809" i="1" s="1"/>
  <c r="E8809" i="1"/>
  <c r="H8808" i="1"/>
  <c r="I8808" i="1" s="1"/>
  <c r="E8808" i="1"/>
  <c r="H8807" i="1"/>
  <c r="I8807" i="1" s="1"/>
  <c r="E8807" i="1"/>
  <c r="H8806" i="1"/>
  <c r="I8806" i="1" s="1"/>
  <c r="E8806" i="1"/>
  <c r="H8805" i="1"/>
  <c r="I8805" i="1" s="1"/>
  <c r="E8805" i="1"/>
  <c r="H8804" i="1"/>
  <c r="I8804" i="1" s="1"/>
  <c r="E8804" i="1"/>
  <c r="H8803" i="1"/>
  <c r="I8803" i="1" s="1"/>
  <c r="E8803" i="1"/>
  <c r="H8802" i="1"/>
  <c r="I8802" i="1" s="1"/>
  <c r="E8802" i="1"/>
  <c r="H8801" i="1"/>
  <c r="I8801" i="1" s="1"/>
  <c r="E8801" i="1"/>
  <c r="H8800" i="1"/>
  <c r="I8800" i="1" s="1"/>
  <c r="E8800" i="1"/>
  <c r="H8799" i="1"/>
  <c r="I8799" i="1" s="1"/>
  <c r="E8799" i="1"/>
  <c r="H8798" i="1"/>
  <c r="I8798" i="1" s="1"/>
  <c r="E8798" i="1"/>
  <c r="H8797" i="1"/>
  <c r="I8797" i="1" s="1"/>
  <c r="E8797" i="1"/>
  <c r="H8796" i="1"/>
  <c r="I8796" i="1" s="1"/>
  <c r="E8796" i="1"/>
  <c r="H8795" i="1"/>
  <c r="I8795" i="1" s="1"/>
  <c r="E8795" i="1"/>
  <c r="H8794" i="1"/>
  <c r="I8794" i="1" s="1"/>
  <c r="E8794" i="1"/>
  <c r="H8793" i="1"/>
  <c r="I8793" i="1" s="1"/>
  <c r="E8793" i="1"/>
  <c r="H8792" i="1"/>
  <c r="I8792" i="1" s="1"/>
  <c r="E8792" i="1"/>
  <c r="H8791" i="1"/>
  <c r="I8791" i="1" s="1"/>
  <c r="E8791" i="1"/>
  <c r="H8790" i="1"/>
  <c r="I8790" i="1" s="1"/>
  <c r="E8790" i="1"/>
  <c r="H8789" i="1"/>
  <c r="I8789" i="1" s="1"/>
  <c r="E8789" i="1"/>
  <c r="H8788" i="1"/>
  <c r="I8788" i="1" s="1"/>
  <c r="E8788" i="1"/>
  <c r="H8787" i="1"/>
  <c r="I8787" i="1" s="1"/>
  <c r="E8787" i="1"/>
  <c r="H8786" i="1"/>
  <c r="I8786" i="1" s="1"/>
  <c r="E8786" i="1"/>
  <c r="H8785" i="1"/>
  <c r="I8785" i="1" s="1"/>
  <c r="E8785" i="1"/>
  <c r="H8784" i="1"/>
  <c r="I8784" i="1" s="1"/>
  <c r="E8784" i="1"/>
  <c r="H8783" i="1"/>
  <c r="I8783" i="1" s="1"/>
  <c r="E8783" i="1"/>
  <c r="H8782" i="1"/>
  <c r="I8782" i="1" s="1"/>
  <c r="E8782" i="1"/>
  <c r="H8781" i="1"/>
  <c r="I8781" i="1" s="1"/>
  <c r="E8781" i="1"/>
  <c r="H8780" i="1"/>
  <c r="I8780" i="1" s="1"/>
  <c r="E8780" i="1"/>
  <c r="H8779" i="1"/>
  <c r="I8779" i="1" s="1"/>
  <c r="E8779" i="1"/>
  <c r="H8778" i="1"/>
  <c r="I8778" i="1" s="1"/>
  <c r="E8778" i="1"/>
  <c r="H8777" i="1"/>
  <c r="I8777" i="1" s="1"/>
  <c r="E8777" i="1"/>
  <c r="H8776" i="1"/>
  <c r="I8776" i="1" s="1"/>
  <c r="E8776" i="1"/>
  <c r="H8775" i="1"/>
  <c r="I8775" i="1" s="1"/>
  <c r="E8775" i="1"/>
  <c r="H8774" i="1"/>
  <c r="I8774" i="1" s="1"/>
  <c r="E8774" i="1"/>
  <c r="H8773" i="1"/>
  <c r="I8773" i="1" s="1"/>
  <c r="E8773" i="1"/>
  <c r="H8772" i="1"/>
  <c r="I8772" i="1" s="1"/>
  <c r="E8772" i="1"/>
  <c r="H8771" i="1"/>
  <c r="I8771" i="1" s="1"/>
  <c r="E8771" i="1"/>
  <c r="H8770" i="1"/>
  <c r="I8770" i="1" s="1"/>
  <c r="E8770" i="1"/>
  <c r="H8769" i="1"/>
  <c r="I8769" i="1" s="1"/>
  <c r="E8769" i="1"/>
  <c r="H8768" i="1"/>
  <c r="I8768" i="1" s="1"/>
  <c r="E8768" i="1"/>
  <c r="H8767" i="1"/>
  <c r="I8767" i="1" s="1"/>
  <c r="E8767" i="1"/>
  <c r="H8766" i="1"/>
  <c r="I8766" i="1" s="1"/>
  <c r="E8766" i="1"/>
  <c r="H8765" i="1"/>
  <c r="I8765" i="1" s="1"/>
  <c r="E8765" i="1"/>
  <c r="H8764" i="1"/>
  <c r="I8764" i="1" s="1"/>
  <c r="E8764" i="1"/>
  <c r="H8763" i="1"/>
  <c r="I8763" i="1" s="1"/>
  <c r="E8763" i="1"/>
  <c r="H8762" i="1"/>
  <c r="I8762" i="1" s="1"/>
  <c r="E8762" i="1"/>
  <c r="H8761" i="1"/>
  <c r="I8761" i="1" s="1"/>
  <c r="E8761" i="1"/>
  <c r="H8760" i="1"/>
  <c r="I8760" i="1" s="1"/>
  <c r="E8760" i="1"/>
  <c r="H8759" i="1"/>
  <c r="I8759" i="1" s="1"/>
  <c r="E8759" i="1"/>
  <c r="H8758" i="1"/>
  <c r="I8758" i="1" s="1"/>
  <c r="E8758" i="1"/>
  <c r="H8757" i="1"/>
  <c r="I8757" i="1" s="1"/>
  <c r="E8757" i="1"/>
  <c r="H8756" i="1"/>
  <c r="I8756" i="1" s="1"/>
  <c r="E8756" i="1"/>
  <c r="H8755" i="1"/>
  <c r="I8755" i="1" s="1"/>
  <c r="E8755" i="1"/>
  <c r="H8754" i="1"/>
  <c r="I8754" i="1" s="1"/>
  <c r="E8754" i="1"/>
  <c r="H8753" i="1"/>
  <c r="I8753" i="1" s="1"/>
  <c r="E8753" i="1"/>
  <c r="H8752" i="1"/>
  <c r="I8752" i="1" s="1"/>
  <c r="E8752" i="1"/>
  <c r="H8751" i="1"/>
  <c r="I8751" i="1" s="1"/>
  <c r="E8751" i="1"/>
  <c r="H8750" i="1"/>
  <c r="I8750" i="1" s="1"/>
  <c r="E8750" i="1"/>
  <c r="H8749" i="1"/>
  <c r="I8749" i="1" s="1"/>
  <c r="E8749" i="1"/>
  <c r="H8748" i="1"/>
  <c r="I8748" i="1" s="1"/>
  <c r="E8748" i="1"/>
  <c r="H8747" i="1"/>
  <c r="I8747" i="1" s="1"/>
  <c r="E8747" i="1"/>
  <c r="H8746" i="1"/>
  <c r="I8746" i="1" s="1"/>
  <c r="E8746" i="1"/>
  <c r="H8745" i="1"/>
  <c r="I8745" i="1" s="1"/>
  <c r="E8745" i="1"/>
  <c r="H8744" i="1"/>
  <c r="I8744" i="1" s="1"/>
  <c r="E8744" i="1"/>
  <c r="H8743" i="1"/>
  <c r="I8743" i="1" s="1"/>
  <c r="E8743" i="1"/>
  <c r="H8742" i="1"/>
  <c r="I8742" i="1" s="1"/>
  <c r="E8742" i="1"/>
  <c r="H8741" i="1"/>
  <c r="I8741" i="1" s="1"/>
  <c r="E8741" i="1"/>
  <c r="H8740" i="1"/>
  <c r="I8740" i="1" s="1"/>
  <c r="E8740" i="1"/>
  <c r="H8739" i="1"/>
  <c r="I8739" i="1" s="1"/>
  <c r="E8739" i="1"/>
  <c r="H8738" i="1"/>
  <c r="I8738" i="1" s="1"/>
  <c r="E8738" i="1"/>
  <c r="H8737" i="1"/>
  <c r="I8737" i="1" s="1"/>
  <c r="E8737" i="1"/>
  <c r="H8736" i="1"/>
  <c r="I8736" i="1" s="1"/>
  <c r="E8736" i="1"/>
  <c r="H8735" i="1"/>
  <c r="I8735" i="1" s="1"/>
  <c r="E8735" i="1"/>
  <c r="H8734" i="1"/>
  <c r="I8734" i="1" s="1"/>
  <c r="E8734" i="1"/>
  <c r="H8733" i="1"/>
  <c r="I8733" i="1" s="1"/>
  <c r="E8733" i="1"/>
  <c r="H8732" i="1"/>
  <c r="I8732" i="1" s="1"/>
  <c r="E8732" i="1"/>
  <c r="H8731" i="1"/>
  <c r="I8731" i="1" s="1"/>
  <c r="E8731" i="1"/>
  <c r="H8730" i="1"/>
  <c r="I8730" i="1" s="1"/>
  <c r="E8730" i="1"/>
  <c r="H8729" i="1"/>
  <c r="I8729" i="1" s="1"/>
  <c r="E8729" i="1"/>
  <c r="H8728" i="1"/>
  <c r="I8728" i="1" s="1"/>
  <c r="E8728" i="1"/>
  <c r="H8727" i="1"/>
  <c r="I8727" i="1" s="1"/>
  <c r="E8727" i="1"/>
  <c r="H8726" i="1"/>
  <c r="I8726" i="1" s="1"/>
  <c r="E8726" i="1"/>
  <c r="H8725" i="1"/>
  <c r="I8725" i="1" s="1"/>
  <c r="E8725" i="1"/>
  <c r="H8724" i="1"/>
  <c r="I8724" i="1" s="1"/>
  <c r="E8724" i="1"/>
  <c r="H8723" i="1"/>
  <c r="I8723" i="1" s="1"/>
  <c r="E8723" i="1"/>
  <c r="H8722" i="1"/>
  <c r="I8722" i="1" s="1"/>
  <c r="E8722" i="1"/>
  <c r="H8721" i="1"/>
  <c r="I8721" i="1" s="1"/>
  <c r="E8721" i="1"/>
  <c r="H8720" i="1"/>
  <c r="I8720" i="1" s="1"/>
  <c r="E8720" i="1"/>
  <c r="H8719" i="1"/>
  <c r="I8719" i="1" s="1"/>
  <c r="E8719" i="1"/>
  <c r="H8718" i="1"/>
  <c r="I8718" i="1" s="1"/>
  <c r="E8718" i="1"/>
  <c r="H8717" i="1"/>
  <c r="I8717" i="1" s="1"/>
  <c r="E8717" i="1"/>
  <c r="H8716" i="1"/>
  <c r="I8716" i="1" s="1"/>
  <c r="E8716" i="1"/>
  <c r="H8715" i="1"/>
  <c r="I8715" i="1" s="1"/>
  <c r="E8715" i="1"/>
  <c r="H8714" i="1"/>
  <c r="I8714" i="1" s="1"/>
  <c r="E8714" i="1"/>
  <c r="H8713" i="1"/>
  <c r="I8713" i="1" s="1"/>
  <c r="E8713" i="1"/>
  <c r="H8712" i="1"/>
  <c r="I8712" i="1" s="1"/>
  <c r="E8712" i="1"/>
  <c r="H8711" i="1"/>
  <c r="I8711" i="1" s="1"/>
  <c r="E8711" i="1"/>
  <c r="H8710" i="1"/>
  <c r="I8710" i="1" s="1"/>
  <c r="E8710" i="1"/>
  <c r="H8709" i="1"/>
  <c r="I8709" i="1" s="1"/>
  <c r="E8709" i="1"/>
  <c r="H8708" i="1"/>
  <c r="I8708" i="1" s="1"/>
  <c r="E8708" i="1"/>
  <c r="H8707" i="1"/>
  <c r="I8707" i="1" s="1"/>
  <c r="E8707" i="1"/>
  <c r="H8706" i="1"/>
  <c r="I8706" i="1" s="1"/>
  <c r="E8706" i="1"/>
  <c r="H8705" i="1"/>
  <c r="I8705" i="1" s="1"/>
  <c r="E8705" i="1"/>
  <c r="H8704" i="1"/>
  <c r="I8704" i="1" s="1"/>
  <c r="E8704" i="1"/>
  <c r="H8703" i="1"/>
  <c r="I8703" i="1" s="1"/>
  <c r="E8703" i="1"/>
  <c r="H8702" i="1"/>
  <c r="I8702" i="1" s="1"/>
  <c r="E8702" i="1"/>
  <c r="H8701" i="1"/>
  <c r="I8701" i="1" s="1"/>
  <c r="E8701" i="1"/>
  <c r="H8700" i="1"/>
  <c r="I8700" i="1" s="1"/>
  <c r="E8700" i="1"/>
  <c r="H8699" i="1"/>
  <c r="I8699" i="1" s="1"/>
  <c r="E8699" i="1"/>
  <c r="H8698" i="1"/>
  <c r="I8698" i="1" s="1"/>
  <c r="E8698" i="1"/>
  <c r="H8697" i="1"/>
  <c r="I8697" i="1" s="1"/>
  <c r="E8697" i="1"/>
  <c r="H8696" i="1"/>
  <c r="I8696" i="1" s="1"/>
  <c r="E8696" i="1"/>
  <c r="H8695" i="1"/>
  <c r="I8695" i="1" s="1"/>
  <c r="E8695" i="1"/>
  <c r="H8694" i="1"/>
  <c r="I8694" i="1" s="1"/>
  <c r="E8694" i="1"/>
  <c r="H8693" i="1"/>
  <c r="I8693" i="1" s="1"/>
  <c r="E8693" i="1"/>
  <c r="H8692" i="1"/>
  <c r="I8692" i="1" s="1"/>
  <c r="E8692" i="1"/>
  <c r="H8691" i="1"/>
  <c r="I8691" i="1" s="1"/>
  <c r="E8691" i="1"/>
  <c r="H8690" i="1"/>
  <c r="I8690" i="1" s="1"/>
  <c r="E8690" i="1"/>
  <c r="H8689" i="1"/>
  <c r="I8689" i="1" s="1"/>
  <c r="E8689" i="1"/>
  <c r="H8688" i="1"/>
  <c r="I8688" i="1" s="1"/>
  <c r="E8688" i="1"/>
  <c r="H8687" i="1"/>
  <c r="I8687" i="1" s="1"/>
  <c r="E8687" i="1"/>
  <c r="H8686" i="1"/>
  <c r="I8686" i="1" s="1"/>
  <c r="E8686" i="1"/>
  <c r="H8685" i="1"/>
  <c r="I8685" i="1" s="1"/>
  <c r="E8685" i="1"/>
  <c r="H8684" i="1"/>
  <c r="I8684" i="1" s="1"/>
  <c r="E8684" i="1"/>
  <c r="H8683" i="1"/>
  <c r="I8683" i="1" s="1"/>
  <c r="E8683" i="1"/>
  <c r="H8682" i="1"/>
  <c r="I8682" i="1" s="1"/>
  <c r="E8682" i="1"/>
  <c r="H8681" i="1"/>
  <c r="I8681" i="1" s="1"/>
  <c r="E8681" i="1"/>
  <c r="H8680" i="1"/>
  <c r="I8680" i="1" s="1"/>
  <c r="E8680" i="1"/>
  <c r="H8679" i="1"/>
  <c r="I8679" i="1" s="1"/>
  <c r="E8679" i="1"/>
  <c r="H8678" i="1"/>
  <c r="I8678" i="1" s="1"/>
  <c r="E8678" i="1"/>
  <c r="H8677" i="1"/>
  <c r="I8677" i="1" s="1"/>
  <c r="E8677" i="1"/>
  <c r="H8676" i="1"/>
  <c r="I8676" i="1" s="1"/>
  <c r="E8676" i="1"/>
  <c r="H8675" i="1"/>
  <c r="I8675" i="1" s="1"/>
  <c r="E8675" i="1"/>
  <c r="H8674" i="1"/>
  <c r="I8674" i="1" s="1"/>
  <c r="E8674" i="1"/>
  <c r="H8673" i="1"/>
  <c r="I8673" i="1" s="1"/>
  <c r="E8673" i="1"/>
  <c r="H8672" i="1"/>
  <c r="I8672" i="1" s="1"/>
  <c r="E8672" i="1"/>
  <c r="H8671" i="1"/>
  <c r="I8671" i="1" s="1"/>
  <c r="E8671" i="1"/>
  <c r="H8670" i="1"/>
  <c r="I8670" i="1" s="1"/>
  <c r="E8670" i="1"/>
  <c r="H8669" i="1"/>
  <c r="I8669" i="1" s="1"/>
  <c r="E8669" i="1"/>
  <c r="H8668" i="1"/>
  <c r="I8668" i="1" s="1"/>
  <c r="E8668" i="1"/>
  <c r="H8667" i="1"/>
  <c r="I8667" i="1" s="1"/>
  <c r="E8667" i="1"/>
  <c r="H8666" i="1"/>
  <c r="I8666" i="1" s="1"/>
  <c r="E8666" i="1"/>
  <c r="H8665" i="1"/>
  <c r="I8665" i="1" s="1"/>
  <c r="E8665" i="1"/>
  <c r="H8664" i="1"/>
  <c r="I8664" i="1" s="1"/>
  <c r="E8664" i="1"/>
  <c r="H8663" i="1"/>
  <c r="I8663" i="1" s="1"/>
  <c r="E8663" i="1"/>
  <c r="H8662" i="1"/>
  <c r="I8662" i="1" s="1"/>
  <c r="E8662" i="1"/>
  <c r="H8661" i="1"/>
  <c r="I8661" i="1" s="1"/>
  <c r="E8661" i="1"/>
  <c r="H8660" i="1"/>
  <c r="I8660" i="1" s="1"/>
  <c r="E8660" i="1"/>
  <c r="H8659" i="1"/>
  <c r="I8659" i="1" s="1"/>
  <c r="E8659" i="1"/>
  <c r="H8658" i="1"/>
  <c r="I8658" i="1" s="1"/>
  <c r="E8658" i="1"/>
  <c r="H8657" i="1"/>
  <c r="I8657" i="1" s="1"/>
  <c r="E8657" i="1"/>
  <c r="H8656" i="1"/>
  <c r="I8656" i="1" s="1"/>
  <c r="E8656" i="1"/>
  <c r="H8655" i="1"/>
  <c r="I8655" i="1" s="1"/>
  <c r="E8655" i="1"/>
  <c r="H8654" i="1"/>
  <c r="I8654" i="1" s="1"/>
  <c r="E8654" i="1"/>
  <c r="H8653" i="1"/>
  <c r="I8653" i="1" s="1"/>
  <c r="E8653" i="1"/>
  <c r="H8652" i="1"/>
  <c r="I8652" i="1" s="1"/>
  <c r="E8652" i="1"/>
  <c r="H8651" i="1"/>
  <c r="I8651" i="1" s="1"/>
  <c r="E8651" i="1"/>
  <c r="H8650" i="1"/>
  <c r="I8650" i="1" s="1"/>
  <c r="E8650" i="1"/>
  <c r="H8649" i="1"/>
  <c r="I8649" i="1" s="1"/>
  <c r="E8649" i="1"/>
  <c r="H8648" i="1"/>
  <c r="I8648" i="1" s="1"/>
  <c r="E8648" i="1"/>
  <c r="H8647" i="1"/>
  <c r="I8647" i="1" s="1"/>
  <c r="E8647" i="1"/>
  <c r="H8646" i="1"/>
  <c r="I8646" i="1" s="1"/>
  <c r="E8646" i="1"/>
  <c r="H8645" i="1"/>
  <c r="I8645" i="1" s="1"/>
  <c r="E8645" i="1"/>
  <c r="H8644" i="1"/>
  <c r="I8644" i="1" s="1"/>
  <c r="E8644" i="1"/>
  <c r="H8643" i="1"/>
  <c r="I8643" i="1" s="1"/>
  <c r="E8643" i="1"/>
  <c r="H8642" i="1"/>
  <c r="I8642" i="1" s="1"/>
  <c r="E8642" i="1"/>
  <c r="H8641" i="1"/>
  <c r="I8641" i="1" s="1"/>
  <c r="E8641" i="1"/>
  <c r="H8640" i="1"/>
  <c r="I8640" i="1" s="1"/>
  <c r="E8640" i="1"/>
  <c r="H8639" i="1"/>
  <c r="I8639" i="1" s="1"/>
  <c r="E8639" i="1"/>
  <c r="H8638" i="1"/>
  <c r="I8638" i="1" s="1"/>
  <c r="E8638" i="1"/>
  <c r="H8637" i="1"/>
  <c r="I8637" i="1" s="1"/>
  <c r="E8637" i="1"/>
  <c r="H8636" i="1"/>
  <c r="I8636" i="1" s="1"/>
  <c r="E8636" i="1"/>
  <c r="H8635" i="1"/>
  <c r="I8635" i="1" s="1"/>
  <c r="E8635" i="1"/>
  <c r="H8634" i="1"/>
  <c r="I8634" i="1" s="1"/>
  <c r="E8634" i="1"/>
  <c r="H8633" i="1"/>
  <c r="I8633" i="1" s="1"/>
  <c r="E8633" i="1"/>
  <c r="H8632" i="1"/>
  <c r="I8632" i="1" s="1"/>
  <c r="E8632" i="1"/>
  <c r="H8631" i="1"/>
  <c r="I8631" i="1" s="1"/>
  <c r="E8631" i="1"/>
  <c r="H8630" i="1"/>
  <c r="I8630" i="1" s="1"/>
  <c r="E8630" i="1"/>
  <c r="H8629" i="1"/>
  <c r="I8629" i="1" s="1"/>
  <c r="E8629" i="1"/>
  <c r="H8628" i="1"/>
  <c r="I8628" i="1" s="1"/>
  <c r="E8628" i="1"/>
  <c r="H8627" i="1"/>
  <c r="I8627" i="1" s="1"/>
  <c r="E8627" i="1"/>
  <c r="H8626" i="1"/>
  <c r="I8626" i="1" s="1"/>
  <c r="E8626" i="1"/>
  <c r="H8625" i="1"/>
  <c r="I8625" i="1" s="1"/>
  <c r="E8625" i="1"/>
  <c r="H8624" i="1"/>
  <c r="I8624" i="1" s="1"/>
  <c r="E8624" i="1"/>
  <c r="H8623" i="1"/>
  <c r="I8623" i="1" s="1"/>
  <c r="E8623" i="1"/>
  <c r="H8622" i="1"/>
  <c r="I8622" i="1" s="1"/>
  <c r="E8622" i="1"/>
  <c r="H8621" i="1"/>
  <c r="I8621" i="1" s="1"/>
  <c r="E8621" i="1"/>
  <c r="H8620" i="1"/>
  <c r="I8620" i="1" s="1"/>
  <c r="E8620" i="1"/>
  <c r="H8619" i="1"/>
  <c r="I8619" i="1" s="1"/>
  <c r="E8619" i="1"/>
  <c r="H8618" i="1"/>
  <c r="I8618" i="1" s="1"/>
  <c r="E8618" i="1"/>
  <c r="H8617" i="1"/>
  <c r="I8617" i="1" s="1"/>
  <c r="E8617" i="1"/>
  <c r="H8616" i="1"/>
  <c r="I8616" i="1" s="1"/>
  <c r="E8616" i="1"/>
  <c r="H8615" i="1"/>
  <c r="I8615" i="1" s="1"/>
  <c r="E8615" i="1"/>
  <c r="H8614" i="1"/>
  <c r="I8614" i="1" s="1"/>
  <c r="E8614" i="1"/>
  <c r="H8613" i="1"/>
  <c r="I8613" i="1" s="1"/>
  <c r="E8613" i="1"/>
  <c r="H8612" i="1"/>
  <c r="I8612" i="1" s="1"/>
  <c r="E8612" i="1"/>
  <c r="H8611" i="1"/>
  <c r="I8611" i="1" s="1"/>
  <c r="E8611" i="1"/>
  <c r="H8610" i="1"/>
  <c r="I8610" i="1" s="1"/>
  <c r="E8610" i="1"/>
  <c r="H8609" i="1"/>
  <c r="I8609" i="1" s="1"/>
  <c r="E8609" i="1"/>
  <c r="H8608" i="1"/>
  <c r="I8608" i="1" s="1"/>
  <c r="E8608" i="1"/>
  <c r="H8607" i="1"/>
  <c r="I8607" i="1" s="1"/>
  <c r="E8607" i="1"/>
  <c r="H8606" i="1"/>
  <c r="I8606" i="1" s="1"/>
  <c r="E8606" i="1"/>
  <c r="H8605" i="1"/>
  <c r="I8605" i="1" s="1"/>
  <c r="E8605" i="1"/>
  <c r="H8604" i="1"/>
  <c r="I8604" i="1" s="1"/>
  <c r="E8604" i="1"/>
  <c r="H8603" i="1"/>
  <c r="I8603" i="1" s="1"/>
  <c r="E8603" i="1"/>
  <c r="H8602" i="1"/>
  <c r="I8602" i="1" s="1"/>
  <c r="E8602" i="1"/>
  <c r="H8601" i="1"/>
  <c r="I8601" i="1" s="1"/>
  <c r="E8601" i="1"/>
  <c r="H8600" i="1"/>
  <c r="I8600" i="1" s="1"/>
  <c r="E8600" i="1"/>
  <c r="H8599" i="1"/>
  <c r="I8599" i="1" s="1"/>
  <c r="E8599" i="1"/>
  <c r="H8598" i="1"/>
  <c r="I8598" i="1" s="1"/>
  <c r="E8598" i="1"/>
  <c r="H8597" i="1"/>
  <c r="I8597" i="1" s="1"/>
  <c r="E8597" i="1"/>
  <c r="H8596" i="1"/>
  <c r="I8596" i="1" s="1"/>
  <c r="E8596" i="1"/>
  <c r="H8595" i="1"/>
  <c r="I8595" i="1" s="1"/>
  <c r="E8595" i="1"/>
  <c r="H8594" i="1"/>
  <c r="I8594" i="1" s="1"/>
  <c r="E8594" i="1"/>
  <c r="H8593" i="1"/>
  <c r="I8593" i="1" s="1"/>
  <c r="E8593" i="1"/>
  <c r="H8592" i="1"/>
  <c r="I8592" i="1" s="1"/>
  <c r="E8592" i="1"/>
  <c r="H8591" i="1"/>
  <c r="I8591" i="1" s="1"/>
  <c r="E8591" i="1"/>
  <c r="H8590" i="1"/>
  <c r="I8590" i="1" s="1"/>
  <c r="E8590" i="1"/>
  <c r="H8589" i="1"/>
  <c r="I8589" i="1" s="1"/>
  <c r="E8589" i="1"/>
  <c r="H8588" i="1"/>
  <c r="I8588" i="1" s="1"/>
  <c r="E8588" i="1"/>
  <c r="H8587" i="1"/>
  <c r="I8587" i="1" s="1"/>
  <c r="E8587" i="1"/>
  <c r="H8586" i="1"/>
  <c r="I8586" i="1" s="1"/>
  <c r="E8586" i="1"/>
  <c r="H8585" i="1"/>
  <c r="I8585" i="1" s="1"/>
  <c r="E8585" i="1"/>
  <c r="H8584" i="1"/>
  <c r="I8584" i="1" s="1"/>
  <c r="E8584" i="1"/>
  <c r="H8583" i="1"/>
  <c r="I8583" i="1" s="1"/>
  <c r="E8583" i="1"/>
  <c r="H8582" i="1"/>
  <c r="I8582" i="1" s="1"/>
  <c r="E8582" i="1"/>
  <c r="H8581" i="1"/>
  <c r="I8581" i="1" s="1"/>
  <c r="E8581" i="1"/>
  <c r="H8580" i="1"/>
  <c r="I8580" i="1" s="1"/>
  <c r="E8580" i="1"/>
  <c r="H8579" i="1"/>
  <c r="I8579" i="1" s="1"/>
  <c r="E8579" i="1"/>
  <c r="H8578" i="1"/>
  <c r="I8578" i="1" s="1"/>
  <c r="E8578" i="1"/>
  <c r="H8577" i="1"/>
  <c r="I8577" i="1" s="1"/>
  <c r="E8577" i="1"/>
  <c r="H8576" i="1"/>
  <c r="I8576" i="1" s="1"/>
  <c r="E8576" i="1"/>
  <c r="H8575" i="1"/>
  <c r="I8575" i="1" s="1"/>
  <c r="E8575" i="1"/>
  <c r="H8574" i="1"/>
  <c r="I8574" i="1" s="1"/>
  <c r="E8574" i="1"/>
  <c r="H8573" i="1"/>
  <c r="I8573" i="1" s="1"/>
  <c r="E8573" i="1"/>
  <c r="H8572" i="1"/>
  <c r="I8572" i="1" s="1"/>
  <c r="E8572" i="1"/>
  <c r="H8571" i="1"/>
  <c r="I8571" i="1" s="1"/>
  <c r="E8571" i="1"/>
  <c r="H8570" i="1"/>
  <c r="I8570" i="1" s="1"/>
  <c r="E8570" i="1"/>
  <c r="H8569" i="1"/>
  <c r="I8569" i="1" s="1"/>
  <c r="E8569" i="1"/>
  <c r="H8568" i="1"/>
  <c r="I8568" i="1" s="1"/>
  <c r="E8568" i="1"/>
  <c r="H8567" i="1"/>
  <c r="I8567" i="1" s="1"/>
  <c r="E8567" i="1"/>
  <c r="H8566" i="1"/>
  <c r="I8566" i="1" s="1"/>
  <c r="E8566" i="1"/>
  <c r="H8565" i="1"/>
  <c r="I8565" i="1" s="1"/>
  <c r="E8565" i="1"/>
  <c r="H8564" i="1"/>
  <c r="I8564" i="1" s="1"/>
  <c r="E8564" i="1"/>
  <c r="H8563" i="1"/>
  <c r="I8563" i="1" s="1"/>
  <c r="E8563" i="1"/>
  <c r="H8562" i="1"/>
  <c r="I8562" i="1" s="1"/>
  <c r="E8562" i="1"/>
  <c r="H8561" i="1"/>
  <c r="I8561" i="1" s="1"/>
  <c r="E8561" i="1"/>
  <c r="H8560" i="1"/>
  <c r="I8560" i="1" s="1"/>
  <c r="E8560" i="1"/>
  <c r="H8559" i="1"/>
  <c r="I8559" i="1" s="1"/>
  <c r="E8559" i="1"/>
  <c r="H8558" i="1"/>
  <c r="I8558" i="1" s="1"/>
  <c r="E8558" i="1"/>
  <c r="H8557" i="1"/>
  <c r="I8557" i="1" s="1"/>
  <c r="E8557" i="1"/>
  <c r="H8556" i="1"/>
  <c r="I8556" i="1" s="1"/>
  <c r="E8556" i="1"/>
  <c r="H8555" i="1"/>
  <c r="I8555" i="1" s="1"/>
  <c r="E8555" i="1"/>
  <c r="H8554" i="1"/>
  <c r="I8554" i="1" s="1"/>
  <c r="E8554" i="1"/>
  <c r="H8553" i="1"/>
  <c r="I8553" i="1" s="1"/>
  <c r="E8553" i="1"/>
  <c r="H8552" i="1"/>
  <c r="I8552" i="1" s="1"/>
  <c r="E8552" i="1"/>
  <c r="H8551" i="1"/>
  <c r="I8551" i="1" s="1"/>
  <c r="E8551" i="1"/>
  <c r="H8550" i="1"/>
  <c r="I8550" i="1" s="1"/>
  <c r="E8550" i="1"/>
  <c r="H8549" i="1"/>
  <c r="I8549" i="1" s="1"/>
  <c r="E8549" i="1"/>
  <c r="H8548" i="1"/>
  <c r="I8548" i="1" s="1"/>
  <c r="E8548" i="1"/>
  <c r="H8547" i="1"/>
  <c r="I8547" i="1" s="1"/>
  <c r="E8547" i="1"/>
  <c r="H8546" i="1"/>
  <c r="I8546" i="1" s="1"/>
  <c r="E8546" i="1"/>
  <c r="H8545" i="1"/>
  <c r="I8545" i="1" s="1"/>
  <c r="E8545" i="1"/>
  <c r="H8544" i="1"/>
  <c r="I8544" i="1" s="1"/>
  <c r="E8544" i="1"/>
  <c r="H8543" i="1"/>
  <c r="I8543" i="1" s="1"/>
  <c r="E8543" i="1"/>
  <c r="H8542" i="1"/>
  <c r="I8542" i="1" s="1"/>
  <c r="E8542" i="1"/>
  <c r="H8541" i="1"/>
  <c r="I8541" i="1" s="1"/>
  <c r="E8541" i="1"/>
  <c r="H8540" i="1"/>
  <c r="I8540" i="1" s="1"/>
  <c r="E8540" i="1"/>
  <c r="H8539" i="1"/>
  <c r="I8539" i="1" s="1"/>
  <c r="E8539" i="1"/>
  <c r="H8538" i="1"/>
  <c r="I8538" i="1" s="1"/>
  <c r="E8538" i="1"/>
  <c r="H8537" i="1"/>
  <c r="I8537" i="1" s="1"/>
  <c r="E8537" i="1"/>
  <c r="H8536" i="1"/>
  <c r="I8536" i="1" s="1"/>
  <c r="E8536" i="1"/>
  <c r="H8535" i="1"/>
  <c r="I8535" i="1" s="1"/>
  <c r="E8535" i="1"/>
  <c r="H8534" i="1"/>
  <c r="I8534" i="1" s="1"/>
  <c r="E8534" i="1"/>
  <c r="H8533" i="1"/>
  <c r="I8533" i="1" s="1"/>
  <c r="E8533" i="1"/>
  <c r="H8532" i="1"/>
  <c r="I8532" i="1" s="1"/>
  <c r="E8532" i="1"/>
  <c r="H8531" i="1"/>
  <c r="I8531" i="1" s="1"/>
  <c r="E8531" i="1"/>
  <c r="H8530" i="1"/>
  <c r="I8530" i="1" s="1"/>
  <c r="E8530" i="1"/>
  <c r="H8529" i="1"/>
  <c r="I8529" i="1" s="1"/>
  <c r="E8529" i="1"/>
  <c r="H8528" i="1"/>
  <c r="I8528" i="1" s="1"/>
  <c r="E8528" i="1"/>
  <c r="H8527" i="1"/>
  <c r="I8527" i="1" s="1"/>
  <c r="E8527" i="1"/>
  <c r="H8526" i="1"/>
  <c r="I8526" i="1" s="1"/>
  <c r="E8526" i="1"/>
  <c r="H8525" i="1"/>
  <c r="I8525" i="1" s="1"/>
  <c r="E8525" i="1"/>
  <c r="H8524" i="1"/>
  <c r="I8524" i="1" s="1"/>
  <c r="E8524" i="1"/>
  <c r="H8523" i="1"/>
  <c r="I8523" i="1" s="1"/>
  <c r="E8523" i="1"/>
  <c r="H8522" i="1"/>
  <c r="I8522" i="1" s="1"/>
  <c r="E8522" i="1"/>
  <c r="H8521" i="1"/>
  <c r="I8521" i="1" s="1"/>
  <c r="E8521" i="1"/>
  <c r="H8520" i="1"/>
  <c r="I8520" i="1" s="1"/>
  <c r="E8520" i="1"/>
  <c r="H8519" i="1"/>
  <c r="I8519" i="1" s="1"/>
  <c r="E8519" i="1"/>
  <c r="H8518" i="1"/>
  <c r="I8518" i="1" s="1"/>
  <c r="E8518" i="1"/>
  <c r="H8517" i="1"/>
  <c r="I8517" i="1" s="1"/>
  <c r="E8517" i="1"/>
  <c r="H8516" i="1"/>
  <c r="I8516" i="1" s="1"/>
  <c r="E8516" i="1"/>
  <c r="H8515" i="1"/>
  <c r="I8515" i="1" s="1"/>
  <c r="E8515" i="1"/>
  <c r="H8514" i="1"/>
  <c r="I8514" i="1" s="1"/>
  <c r="E8514" i="1"/>
  <c r="H8513" i="1"/>
  <c r="I8513" i="1" s="1"/>
  <c r="E8513" i="1"/>
  <c r="H8512" i="1"/>
  <c r="I8512" i="1" s="1"/>
  <c r="E8512" i="1"/>
  <c r="H8511" i="1"/>
  <c r="I8511" i="1" s="1"/>
  <c r="E8511" i="1"/>
  <c r="H8510" i="1"/>
  <c r="I8510" i="1" s="1"/>
  <c r="E8510" i="1"/>
  <c r="H8509" i="1"/>
  <c r="I8509" i="1" s="1"/>
  <c r="E8509" i="1"/>
  <c r="H8508" i="1"/>
  <c r="I8508" i="1" s="1"/>
  <c r="E8508" i="1"/>
  <c r="H8507" i="1"/>
  <c r="I8507" i="1" s="1"/>
  <c r="E8507" i="1"/>
  <c r="H8506" i="1"/>
  <c r="I8506" i="1" s="1"/>
  <c r="E8506" i="1"/>
  <c r="H8505" i="1"/>
  <c r="I8505" i="1" s="1"/>
  <c r="E8505" i="1"/>
  <c r="H8504" i="1"/>
  <c r="I8504" i="1" s="1"/>
  <c r="E8504" i="1"/>
  <c r="H8503" i="1"/>
  <c r="I8503" i="1" s="1"/>
  <c r="E8503" i="1"/>
  <c r="H8502" i="1"/>
  <c r="I8502" i="1" s="1"/>
  <c r="E8502" i="1"/>
  <c r="H8501" i="1"/>
  <c r="I8501" i="1" s="1"/>
  <c r="E8501" i="1"/>
  <c r="H8500" i="1"/>
  <c r="I8500" i="1" s="1"/>
  <c r="E8500" i="1"/>
  <c r="H8499" i="1"/>
  <c r="I8499" i="1" s="1"/>
  <c r="E8499" i="1"/>
  <c r="H8498" i="1"/>
  <c r="I8498" i="1" s="1"/>
  <c r="E8498" i="1"/>
  <c r="H8497" i="1"/>
  <c r="I8497" i="1" s="1"/>
  <c r="E8497" i="1"/>
  <c r="H8496" i="1"/>
  <c r="I8496" i="1" s="1"/>
  <c r="E8496" i="1"/>
  <c r="H8495" i="1"/>
  <c r="I8495" i="1" s="1"/>
  <c r="E8495" i="1"/>
  <c r="H8494" i="1"/>
  <c r="I8494" i="1" s="1"/>
  <c r="E8494" i="1"/>
  <c r="H8493" i="1"/>
  <c r="I8493" i="1" s="1"/>
  <c r="E8493" i="1"/>
  <c r="H8492" i="1"/>
  <c r="I8492" i="1" s="1"/>
  <c r="E8492" i="1"/>
  <c r="H8491" i="1"/>
  <c r="I8491" i="1" s="1"/>
  <c r="E8491" i="1"/>
  <c r="H8490" i="1"/>
  <c r="I8490" i="1" s="1"/>
  <c r="E8490" i="1"/>
  <c r="H8489" i="1"/>
  <c r="I8489" i="1" s="1"/>
  <c r="E8489" i="1"/>
  <c r="H8488" i="1"/>
  <c r="I8488" i="1" s="1"/>
  <c r="E8488" i="1"/>
  <c r="H8487" i="1"/>
  <c r="I8487" i="1" s="1"/>
  <c r="E8487" i="1"/>
  <c r="H8486" i="1"/>
  <c r="I8486" i="1" s="1"/>
  <c r="E8486" i="1"/>
  <c r="H8485" i="1"/>
  <c r="I8485" i="1" s="1"/>
  <c r="E8485" i="1"/>
  <c r="H8484" i="1"/>
  <c r="I8484" i="1" s="1"/>
  <c r="E8484" i="1"/>
  <c r="H8483" i="1"/>
  <c r="I8483" i="1" s="1"/>
  <c r="E8483" i="1"/>
  <c r="H8482" i="1"/>
  <c r="I8482" i="1" s="1"/>
  <c r="E8482" i="1"/>
  <c r="H8481" i="1"/>
  <c r="I8481" i="1" s="1"/>
  <c r="E8481" i="1"/>
  <c r="H8480" i="1"/>
  <c r="I8480" i="1" s="1"/>
  <c r="E8480" i="1"/>
  <c r="H8479" i="1"/>
  <c r="I8479" i="1" s="1"/>
  <c r="E8479" i="1"/>
  <c r="H8478" i="1"/>
  <c r="I8478" i="1" s="1"/>
  <c r="E8478" i="1"/>
  <c r="H8477" i="1"/>
  <c r="I8477" i="1" s="1"/>
  <c r="E8477" i="1"/>
  <c r="H8476" i="1"/>
  <c r="I8476" i="1" s="1"/>
  <c r="E8476" i="1"/>
  <c r="H8475" i="1"/>
  <c r="I8475" i="1" s="1"/>
  <c r="E8475" i="1"/>
  <c r="H8474" i="1"/>
  <c r="I8474" i="1" s="1"/>
  <c r="E8474" i="1"/>
  <c r="H8473" i="1"/>
  <c r="I8473" i="1" s="1"/>
  <c r="E8473" i="1"/>
  <c r="H8472" i="1"/>
  <c r="I8472" i="1" s="1"/>
  <c r="E8472" i="1"/>
  <c r="H8471" i="1"/>
  <c r="I8471" i="1" s="1"/>
  <c r="E8471" i="1"/>
  <c r="H8470" i="1"/>
  <c r="I8470" i="1" s="1"/>
  <c r="E8470" i="1"/>
  <c r="H8469" i="1"/>
  <c r="I8469" i="1" s="1"/>
  <c r="E8469" i="1"/>
  <c r="H8468" i="1"/>
  <c r="I8468" i="1" s="1"/>
  <c r="E8468" i="1"/>
  <c r="H8467" i="1"/>
  <c r="I8467" i="1" s="1"/>
  <c r="E8467" i="1"/>
  <c r="H8466" i="1"/>
  <c r="I8466" i="1" s="1"/>
  <c r="E8466" i="1"/>
  <c r="H8465" i="1"/>
  <c r="I8465" i="1" s="1"/>
  <c r="E8465" i="1"/>
  <c r="H8464" i="1"/>
  <c r="I8464" i="1" s="1"/>
  <c r="E8464" i="1"/>
  <c r="H8463" i="1"/>
  <c r="I8463" i="1" s="1"/>
  <c r="E8463" i="1"/>
  <c r="H8462" i="1"/>
  <c r="I8462" i="1" s="1"/>
  <c r="E8462" i="1"/>
  <c r="H8461" i="1"/>
  <c r="I8461" i="1" s="1"/>
  <c r="E8461" i="1"/>
  <c r="H8460" i="1"/>
  <c r="I8460" i="1" s="1"/>
  <c r="E8460" i="1"/>
  <c r="H8459" i="1"/>
  <c r="I8459" i="1" s="1"/>
  <c r="E8459" i="1"/>
  <c r="H8458" i="1"/>
  <c r="I8458" i="1" s="1"/>
  <c r="E8458" i="1"/>
  <c r="H8457" i="1"/>
  <c r="I8457" i="1" s="1"/>
  <c r="E8457" i="1"/>
  <c r="H8456" i="1"/>
  <c r="I8456" i="1" s="1"/>
  <c r="E8456" i="1"/>
  <c r="H8455" i="1"/>
  <c r="I8455" i="1" s="1"/>
  <c r="E8455" i="1"/>
  <c r="H8454" i="1"/>
  <c r="I8454" i="1" s="1"/>
  <c r="E8454" i="1"/>
  <c r="H8453" i="1"/>
  <c r="I8453" i="1" s="1"/>
  <c r="E8453" i="1"/>
  <c r="H8452" i="1"/>
  <c r="I8452" i="1" s="1"/>
  <c r="E8452" i="1"/>
  <c r="H8451" i="1"/>
  <c r="I8451" i="1" s="1"/>
  <c r="E8451" i="1"/>
  <c r="H8450" i="1"/>
  <c r="I8450" i="1" s="1"/>
  <c r="E8450" i="1"/>
  <c r="H8449" i="1"/>
  <c r="I8449" i="1" s="1"/>
  <c r="E8449" i="1"/>
  <c r="H8448" i="1"/>
  <c r="I8448" i="1" s="1"/>
  <c r="E8448" i="1"/>
  <c r="H8447" i="1"/>
  <c r="I8447" i="1" s="1"/>
  <c r="E8447" i="1"/>
  <c r="H8446" i="1"/>
  <c r="I8446" i="1" s="1"/>
  <c r="E8446" i="1"/>
  <c r="H8445" i="1"/>
  <c r="I8445" i="1" s="1"/>
  <c r="E8445" i="1"/>
  <c r="H8444" i="1"/>
  <c r="I8444" i="1" s="1"/>
  <c r="E8444" i="1"/>
  <c r="H8443" i="1"/>
  <c r="I8443" i="1" s="1"/>
  <c r="E8443" i="1"/>
  <c r="H8442" i="1"/>
  <c r="I8442" i="1" s="1"/>
  <c r="E8442" i="1"/>
  <c r="H8441" i="1"/>
  <c r="I8441" i="1" s="1"/>
  <c r="E8441" i="1"/>
  <c r="H8440" i="1"/>
  <c r="I8440" i="1" s="1"/>
  <c r="E8440" i="1"/>
  <c r="H8439" i="1"/>
  <c r="I8439" i="1" s="1"/>
  <c r="E8439" i="1"/>
  <c r="H8438" i="1"/>
  <c r="I8438" i="1" s="1"/>
  <c r="E8438" i="1"/>
  <c r="H8437" i="1"/>
  <c r="I8437" i="1" s="1"/>
  <c r="E8437" i="1"/>
  <c r="H8436" i="1"/>
  <c r="I8436" i="1" s="1"/>
  <c r="E8436" i="1"/>
  <c r="H8435" i="1"/>
  <c r="I8435" i="1" s="1"/>
  <c r="E8435" i="1"/>
  <c r="H8434" i="1"/>
  <c r="I8434" i="1" s="1"/>
  <c r="E8434" i="1"/>
  <c r="H8433" i="1"/>
  <c r="I8433" i="1" s="1"/>
  <c r="E8433" i="1"/>
  <c r="H8432" i="1"/>
  <c r="I8432" i="1" s="1"/>
  <c r="E8432" i="1"/>
  <c r="H8431" i="1"/>
  <c r="I8431" i="1" s="1"/>
  <c r="E8431" i="1"/>
  <c r="H8430" i="1"/>
  <c r="I8430" i="1" s="1"/>
  <c r="E8430" i="1"/>
  <c r="H8429" i="1"/>
  <c r="I8429" i="1" s="1"/>
  <c r="E8429" i="1"/>
  <c r="H8428" i="1"/>
  <c r="I8428" i="1" s="1"/>
  <c r="E8428" i="1"/>
  <c r="H8427" i="1"/>
  <c r="I8427" i="1" s="1"/>
  <c r="E8427" i="1"/>
  <c r="H8426" i="1"/>
  <c r="I8426" i="1" s="1"/>
  <c r="E8426" i="1"/>
  <c r="H8425" i="1"/>
  <c r="I8425" i="1" s="1"/>
  <c r="E8425" i="1"/>
  <c r="H8424" i="1"/>
  <c r="I8424" i="1" s="1"/>
  <c r="E8424" i="1"/>
  <c r="H8423" i="1"/>
  <c r="I8423" i="1" s="1"/>
  <c r="E8423" i="1"/>
  <c r="H8422" i="1"/>
  <c r="I8422" i="1" s="1"/>
  <c r="E8422" i="1"/>
  <c r="H8421" i="1"/>
  <c r="I8421" i="1" s="1"/>
  <c r="E8421" i="1"/>
  <c r="H8420" i="1"/>
  <c r="I8420" i="1" s="1"/>
  <c r="E8420" i="1"/>
  <c r="H8419" i="1"/>
  <c r="I8419" i="1" s="1"/>
  <c r="E8419" i="1"/>
  <c r="H8418" i="1"/>
  <c r="I8418" i="1" s="1"/>
  <c r="E8418" i="1"/>
  <c r="H8417" i="1"/>
  <c r="I8417" i="1" s="1"/>
  <c r="E8417" i="1"/>
  <c r="H8416" i="1"/>
  <c r="I8416" i="1" s="1"/>
  <c r="E8416" i="1"/>
  <c r="H8415" i="1"/>
  <c r="I8415" i="1" s="1"/>
  <c r="E8415" i="1"/>
  <c r="H8414" i="1"/>
  <c r="I8414" i="1" s="1"/>
  <c r="E8414" i="1"/>
  <c r="H8413" i="1"/>
  <c r="I8413" i="1" s="1"/>
  <c r="E8413" i="1"/>
  <c r="H8412" i="1"/>
  <c r="I8412" i="1" s="1"/>
  <c r="E8412" i="1"/>
  <c r="H8411" i="1"/>
  <c r="I8411" i="1" s="1"/>
  <c r="E8411" i="1"/>
  <c r="H8410" i="1"/>
  <c r="I8410" i="1" s="1"/>
  <c r="E8410" i="1"/>
  <c r="H8409" i="1"/>
  <c r="I8409" i="1" s="1"/>
  <c r="E8409" i="1"/>
  <c r="H8408" i="1"/>
  <c r="I8408" i="1" s="1"/>
  <c r="E8408" i="1"/>
  <c r="H8407" i="1"/>
  <c r="I8407" i="1" s="1"/>
  <c r="E8407" i="1"/>
  <c r="H8406" i="1"/>
  <c r="I8406" i="1" s="1"/>
  <c r="E8406" i="1"/>
  <c r="H8405" i="1"/>
  <c r="I8405" i="1" s="1"/>
  <c r="E8405" i="1"/>
  <c r="H8404" i="1"/>
  <c r="I8404" i="1" s="1"/>
  <c r="E8404" i="1"/>
  <c r="H8403" i="1"/>
  <c r="I8403" i="1" s="1"/>
  <c r="E8403" i="1"/>
  <c r="H8402" i="1"/>
  <c r="I8402" i="1" s="1"/>
  <c r="E8402" i="1"/>
  <c r="H8401" i="1"/>
  <c r="I8401" i="1" s="1"/>
  <c r="E8401" i="1"/>
  <c r="H8400" i="1"/>
  <c r="I8400" i="1" s="1"/>
  <c r="E8400" i="1"/>
  <c r="H8399" i="1"/>
  <c r="I8399" i="1" s="1"/>
  <c r="E8399" i="1"/>
  <c r="H8398" i="1"/>
  <c r="I8398" i="1" s="1"/>
  <c r="E8398" i="1"/>
  <c r="H8397" i="1"/>
  <c r="I8397" i="1" s="1"/>
  <c r="E8397" i="1"/>
  <c r="H8396" i="1"/>
  <c r="I8396" i="1" s="1"/>
  <c r="E8396" i="1"/>
  <c r="H8395" i="1"/>
  <c r="I8395" i="1" s="1"/>
  <c r="E8395" i="1"/>
  <c r="H8394" i="1"/>
  <c r="I8394" i="1" s="1"/>
  <c r="E8394" i="1"/>
  <c r="H8393" i="1"/>
  <c r="I8393" i="1" s="1"/>
  <c r="E8393" i="1"/>
  <c r="H8392" i="1"/>
  <c r="I8392" i="1" s="1"/>
  <c r="E8392" i="1"/>
  <c r="H8391" i="1"/>
  <c r="I8391" i="1" s="1"/>
  <c r="E8391" i="1"/>
  <c r="H8390" i="1"/>
  <c r="I8390" i="1" s="1"/>
  <c r="E8390" i="1"/>
  <c r="H8389" i="1"/>
  <c r="I8389" i="1" s="1"/>
  <c r="E8389" i="1"/>
  <c r="H8388" i="1"/>
  <c r="I8388" i="1" s="1"/>
  <c r="E8388" i="1"/>
  <c r="H8387" i="1"/>
  <c r="I8387" i="1" s="1"/>
  <c r="E8387" i="1"/>
  <c r="H8386" i="1"/>
  <c r="I8386" i="1" s="1"/>
  <c r="E8386" i="1"/>
  <c r="H8385" i="1"/>
  <c r="I8385" i="1" s="1"/>
  <c r="E8385" i="1"/>
  <c r="H8384" i="1"/>
  <c r="I8384" i="1" s="1"/>
  <c r="E8384" i="1"/>
  <c r="H8383" i="1"/>
  <c r="I8383" i="1" s="1"/>
  <c r="E8383" i="1"/>
  <c r="H8382" i="1"/>
  <c r="I8382" i="1" s="1"/>
  <c r="E8382" i="1"/>
  <c r="H8381" i="1"/>
  <c r="I8381" i="1" s="1"/>
  <c r="E8381" i="1"/>
  <c r="H8380" i="1"/>
  <c r="I8380" i="1" s="1"/>
  <c r="E8380" i="1"/>
  <c r="H8379" i="1"/>
  <c r="I8379" i="1" s="1"/>
  <c r="E8379" i="1"/>
  <c r="H8378" i="1"/>
  <c r="I8378" i="1" s="1"/>
  <c r="E8378" i="1"/>
  <c r="H8377" i="1"/>
  <c r="I8377" i="1" s="1"/>
  <c r="E8377" i="1"/>
  <c r="H8376" i="1"/>
  <c r="I8376" i="1" s="1"/>
  <c r="E8376" i="1"/>
  <c r="H8375" i="1"/>
  <c r="I8375" i="1" s="1"/>
  <c r="E8375" i="1"/>
  <c r="H8374" i="1"/>
  <c r="I8374" i="1" s="1"/>
  <c r="E8374" i="1"/>
  <c r="H8373" i="1"/>
  <c r="I8373" i="1" s="1"/>
  <c r="E8373" i="1"/>
  <c r="H8372" i="1"/>
  <c r="I8372" i="1" s="1"/>
  <c r="E8372" i="1"/>
  <c r="H8371" i="1"/>
  <c r="I8371" i="1" s="1"/>
  <c r="E8371" i="1"/>
  <c r="H8370" i="1"/>
  <c r="I8370" i="1" s="1"/>
  <c r="E8370" i="1"/>
  <c r="H8369" i="1"/>
  <c r="I8369" i="1" s="1"/>
  <c r="E8369" i="1"/>
  <c r="H8368" i="1"/>
  <c r="I8368" i="1" s="1"/>
  <c r="E8368" i="1"/>
  <c r="H8367" i="1"/>
  <c r="I8367" i="1" s="1"/>
  <c r="E8367" i="1"/>
  <c r="H8366" i="1"/>
  <c r="I8366" i="1" s="1"/>
  <c r="E8366" i="1"/>
  <c r="H8365" i="1"/>
  <c r="I8365" i="1" s="1"/>
  <c r="E8365" i="1"/>
  <c r="H8364" i="1"/>
  <c r="I8364" i="1" s="1"/>
  <c r="E8364" i="1"/>
  <c r="H8363" i="1"/>
  <c r="I8363" i="1" s="1"/>
  <c r="E8363" i="1"/>
  <c r="H8362" i="1"/>
  <c r="I8362" i="1" s="1"/>
  <c r="E8362" i="1"/>
  <c r="H8361" i="1"/>
  <c r="I8361" i="1" s="1"/>
  <c r="E8361" i="1"/>
  <c r="H8360" i="1"/>
  <c r="I8360" i="1" s="1"/>
  <c r="E8360" i="1"/>
  <c r="H8359" i="1"/>
  <c r="I8359" i="1" s="1"/>
  <c r="E8359" i="1"/>
  <c r="H8358" i="1"/>
  <c r="I8358" i="1" s="1"/>
  <c r="E8358" i="1"/>
  <c r="H8357" i="1"/>
  <c r="I8357" i="1" s="1"/>
  <c r="E8357" i="1"/>
  <c r="H8356" i="1"/>
  <c r="I8356" i="1" s="1"/>
  <c r="E8356" i="1"/>
  <c r="H8355" i="1"/>
  <c r="I8355" i="1" s="1"/>
  <c r="E8355" i="1"/>
  <c r="H8354" i="1"/>
  <c r="I8354" i="1" s="1"/>
  <c r="E8354" i="1"/>
  <c r="H8353" i="1"/>
  <c r="I8353" i="1" s="1"/>
  <c r="E8353" i="1"/>
  <c r="H8352" i="1"/>
  <c r="I8352" i="1" s="1"/>
  <c r="E8352" i="1"/>
  <c r="H8351" i="1"/>
  <c r="I8351" i="1" s="1"/>
  <c r="E8351" i="1"/>
  <c r="H8350" i="1"/>
  <c r="I8350" i="1" s="1"/>
  <c r="E8350" i="1"/>
  <c r="H8349" i="1"/>
  <c r="I8349" i="1" s="1"/>
  <c r="E8349" i="1"/>
  <c r="H8348" i="1"/>
  <c r="I8348" i="1" s="1"/>
  <c r="E8348" i="1"/>
  <c r="H8347" i="1"/>
  <c r="I8347" i="1" s="1"/>
  <c r="E8347" i="1"/>
  <c r="H8346" i="1"/>
  <c r="I8346" i="1" s="1"/>
  <c r="E8346" i="1"/>
  <c r="H8345" i="1"/>
  <c r="I8345" i="1" s="1"/>
  <c r="E8345" i="1"/>
  <c r="H8344" i="1"/>
  <c r="I8344" i="1" s="1"/>
  <c r="E8344" i="1"/>
  <c r="H8343" i="1"/>
  <c r="I8343" i="1" s="1"/>
  <c r="E8343" i="1"/>
  <c r="H8342" i="1"/>
  <c r="I8342" i="1" s="1"/>
  <c r="E8342" i="1"/>
  <c r="H8341" i="1"/>
  <c r="I8341" i="1" s="1"/>
  <c r="E8341" i="1"/>
  <c r="H8340" i="1"/>
  <c r="I8340" i="1" s="1"/>
  <c r="E8340" i="1"/>
  <c r="H8339" i="1"/>
  <c r="I8339" i="1" s="1"/>
  <c r="E8339" i="1"/>
  <c r="H8338" i="1"/>
  <c r="I8338" i="1" s="1"/>
  <c r="E8338" i="1"/>
  <c r="H8337" i="1"/>
  <c r="I8337" i="1" s="1"/>
  <c r="E8337" i="1"/>
  <c r="H8336" i="1"/>
  <c r="I8336" i="1" s="1"/>
  <c r="E8336" i="1"/>
  <c r="H8335" i="1"/>
  <c r="I8335" i="1" s="1"/>
  <c r="E8335" i="1"/>
  <c r="H8334" i="1"/>
  <c r="I8334" i="1" s="1"/>
  <c r="E8334" i="1"/>
  <c r="H8333" i="1"/>
  <c r="I8333" i="1" s="1"/>
  <c r="E8333" i="1"/>
  <c r="H8332" i="1"/>
  <c r="I8332" i="1" s="1"/>
  <c r="E8332" i="1"/>
  <c r="H8331" i="1"/>
  <c r="I8331" i="1" s="1"/>
  <c r="E8331" i="1"/>
  <c r="H8330" i="1"/>
  <c r="I8330" i="1" s="1"/>
  <c r="E8330" i="1"/>
  <c r="H8329" i="1"/>
  <c r="I8329" i="1" s="1"/>
  <c r="E8329" i="1"/>
  <c r="H8328" i="1"/>
  <c r="I8328" i="1" s="1"/>
  <c r="E8328" i="1"/>
  <c r="H8327" i="1"/>
  <c r="I8327" i="1" s="1"/>
  <c r="E8327" i="1"/>
  <c r="H8326" i="1"/>
  <c r="I8326" i="1" s="1"/>
  <c r="E8326" i="1"/>
  <c r="H8325" i="1"/>
  <c r="I8325" i="1" s="1"/>
  <c r="E8325" i="1"/>
  <c r="H8324" i="1"/>
  <c r="I8324" i="1" s="1"/>
  <c r="E8324" i="1"/>
  <c r="H8323" i="1"/>
  <c r="I8323" i="1" s="1"/>
  <c r="E8323" i="1"/>
  <c r="H8322" i="1"/>
  <c r="I8322" i="1" s="1"/>
  <c r="E8322" i="1"/>
  <c r="H8321" i="1"/>
  <c r="I8321" i="1" s="1"/>
  <c r="E8321" i="1"/>
  <c r="H8320" i="1"/>
  <c r="I8320" i="1" s="1"/>
  <c r="E8320" i="1"/>
  <c r="H8319" i="1"/>
  <c r="I8319" i="1" s="1"/>
  <c r="E8319" i="1"/>
  <c r="H8318" i="1"/>
  <c r="I8318" i="1" s="1"/>
  <c r="E8318" i="1"/>
  <c r="H8317" i="1"/>
  <c r="I8317" i="1" s="1"/>
  <c r="E8317" i="1"/>
  <c r="H8316" i="1"/>
  <c r="I8316" i="1" s="1"/>
  <c r="E8316" i="1"/>
  <c r="H8315" i="1"/>
  <c r="I8315" i="1" s="1"/>
  <c r="E8315" i="1"/>
  <c r="H8314" i="1"/>
  <c r="I8314" i="1" s="1"/>
  <c r="E8314" i="1"/>
  <c r="H8313" i="1"/>
  <c r="I8313" i="1" s="1"/>
  <c r="E8313" i="1"/>
  <c r="H8312" i="1"/>
  <c r="I8312" i="1" s="1"/>
  <c r="E8312" i="1"/>
  <c r="H8311" i="1"/>
  <c r="I8311" i="1" s="1"/>
  <c r="E8311" i="1"/>
  <c r="H8310" i="1"/>
  <c r="I8310" i="1" s="1"/>
  <c r="E8310" i="1"/>
  <c r="H8309" i="1"/>
  <c r="I8309" i="1" s="1"/>
  <c r="E8309" i="1"/>
  <c r="H8308" i="1"/>
  <c r="I8308" i="1" s="1"/>
  <c r="E8308" i="1"/>
  <c r="H8307" i="1"/>
  <c r="I8307" i="1" s="1"/>
  <c r="E8307" i="1"/>
  <c r="H8306" i="1"/>
  <c r="I8306" i="1" s="1"/>
  <c r="E8306" i="1"/>
  <c r="H8305" i="1"/>
  <c r="I8305" i="1" s="1"/>
  <c r="E8305" i="1"/>
  <c r="H8304" i="1"/>
  <c r="I8304" i="1" s="1"/>
  <c r="E8304" i="1"/>
  <c r="H8303" i="1"/>
  <c r="I8303" i="1" s="1"/>
  <c r="E8303" i="1"/>
  <c r="H8302" i="1"/>
  <c r="I8302" i="1" s="1"/>
  <c r="E8302" i="1"/>
  <c r="H8301" i="1"/>
  <c r="I8301" i="1" s="1"/>
  <c r="E8301" i="1"/>
  <c r="H8300" i="1"/>
  <c r="I8300" i="1" s="1"/>
  <c r="E8300" i="1"/>
  <c r="H8299" i="1"/>
  <c r="I8299" i="1" s="1"/>
  <c r="E8299" i="1"/>
  <c r="H8298" i="1"/>
  <c r="I8298" i="1" s="1"/>
  <c r="E8298" i="1"/>
  <c r="H8297" i="1"/>
  <c r="I8297" i="1" s="1"/>
  <c r="E8297" i="1"/>
  <c r="H8296" i="1"/>
  <c r="I8296" i="1" s="1"/>
  <c r="E8296" i="1"/>
  <c r="H8295" i="1"/>
  <c r="I8295" i="1" s="1"/>
  <c r="E8295" i="1"/>
  <c r="H8294" i="1"/>
  <c r="I8294" i="1" s="1"/>
  <c r="E8294" i="1"/>
  <c r="H8293" i="1"/>
  <c r="I8293" i="1" s="1"/>
  <c r="E8293" i="1"/>
  <c r="H8292" i="1"/>
  <c r="I8292" i="1" s="1"/>
  <c r="E8292" i="1"/>
  <c r="H8291" i="1"/>
  <c r="I8291" i="1" s="1"/>
  <c r="E8291" i="1"/>
  <c r="H8290" i="1"/>
  <c r="I8290" i="1" s="1"/>
  <c r="E8290" i="1"/>
  <c r="H8289" i="1"/>
  <c r="I8289" i="1" s="1"/>
  <c r="E8289" i="1"/>
  <c r="H8288" i="1"/>
  <c r="I8288" i="1" s="1"/>
  <c r="E8288" i="1"/>
  <c r="H8287" i="1"/>
  <c r="I8287" i="1" s="1"/>
  <c r="E8287" i="1"/>
  <c r="H8286" i="1"/>
  <c r="I8286" i="1" s="1"/>
  <c r="E8286" i="1"/>
  <c r="H8285" i="1"/>
  <c r="I8285" i="1" s="1"/>
  <c r="E8285" i="1"/>
  <c r="H8284" i="1"/>
  <c r="I8284" i="1" s="1"/>
  <c r="E8284" i="1"/>
  <c r="H8283" i="1"/>
  <c r="I8283" i="1" s="1"/>
  <c r="E8283" i="1"/>
  <c r="H8282" i="1"/>
  <c r="I8282" i="1" s="1"/>
  <c r="E8282" i="1"/>
  <c r="H8281" i="1"/>
  <c r="I8281" i="1" s="1"/>
  <c r="E8281" i="1"/>
  <c r="H8280" i="1"/>
  <c r="I8280" i="1" s="1"/>
  <c r="E8280" i="1"/>
  <c r="H8279" i="1"/>
  <c r="I8279" i="1" s="1"/>
  <c r="E8279" i="1"/>
  <c r="H8278" i="1"/>
  <c r="I8278" i="1" s="1"/>
  <c r="E8278" i="1"/>
  <c r="H8277" i="1"/>
  <c r="I8277" i="1" s="1"/>
  <c r="E8277" i="1"/>
  <c r="H8276" i="1"/>
  <c r="I8276" i="1" s="1"/>
  <c r="E8276" i="1"/>
  <c r="H8275" i="1"/>
  <c r="I8275" i="1" s="1"/>
  <c r="E8275" i="1"/>
  <c r="H8274" i="1"/>
  <c r="I8274" i="1" s="1"/>
  <c r="E8274" i="1"/>
  <c r="H8273" i="1"/>
  <c r="I8273" i="1" s="1"/>
  <c r="E8273" i="1"/>
  <c r="H8272" i="1"/>
  <c r="I8272" i="1" s="1"/>
  <c r="E8272" i="1"/>
  <c r="H8271" i="1"/>
  <c r="I8271" i="1" s="1"/>
  <c r="E8271" i="1"/>
  <c r="H8270" i="1"/>
  <c r="I8270" i="1" s="1"/>
  <c r="E8270" i="1"/>
  <c r="H8269" i="1"/>
  <c r="I8269" i="1" s="1"/>
  <c r="E8269" i="1"/>
  <c r="H8268" i="1"/>
  <c r="I8268" i="1" s="1"/>
  <c r="E8268" i="1"/>
  <c r="H8267" i="1"/>
  <c r="I8267" i="1" s="1"/>
  <c r="E8267" i="1"/>
  <c r="H8266" i="1"/>
  <c r="I8266" i="1" s="1"/>
  <c r="E8266" i="1"/>
  <c r="H8265" i="1"/>
  <c r="I8265" i="1" s="1"/>
  <c r="E8265" i="1"/>
  <c r="H8264" i="1"/>
  <c r="I8264" i="1" s="1"/>
  <c r="E8264" i="1"/>
  <c r="H8263" i="1"/>
  <c r="I8263" i="1" s="1"/>
  <c r="E8263" i="1"/>
  <c r="H8262" i="1"/>
  <c r="I8262" i="1" s="1"/>
  <c r="E8262" i="1"/>
  <c r="H8261" i="1"/>
  <c r="I8261" i="1" s="1"/>
  <c r="E8261" i="1"/>
  <c r="H8260" i="1"/>
  <c r="I8260" i="1" s="1"/>
  <c r="E8260" i="1"/>
  <c r="H8259" i="1"/>
  <c r="I8259" i="1" s="1"/>
  <c r="E8259" i="1"/>
  <c r="H8258" i="1"/>
  <c r="I8258" i="1" s="1"/>
  <c r="E8258" i="1"/>
  <c r="H8257" i="1"/>
  <c r="I8257" i="1" s="1"/>
  <c r="E8257" i="1"/>
  <c r="H8256" i="1"/>
  <c r="I8256" i="1" s="1"/>
  <c r="E8256" i="1"/>
  <c r="H8255" i="1"/>
  <c r="I8255" i="1" s="1"/>
  <c r="E8255" i="1"/>
  <c r="H8254" i="1"/>
  <c r="I8254" i="1" s="1"/>
  <c r="E8254" i="1"/>
  <c r="H8253" i="1"/>
  <c r="I8253" i="1" s="1"/>
  <c r="E8253" i="1"/>
  <c r="H8252" i="1"/>
  <c r="I8252" i="1" s="1"/>
  <c r="E8252" i="1"/>
  <c r="H8251" i="1"/>
  <c r="I8251" i="1" s="1"/>
  <c r="E8251" i="1"/>
  <c r="H8250" i="1"/>
  <c r="I8250" i="1" s="1"/>
  <c r="E8250" i="1"/>
  <c r="H8249" i="1"/>
  <c r="I8249" i="1" s="1"/>
  <c r="E8249" i="1"/>
  <c r="H8248" i="1"/>
  <c r="I8248" i="1" s="1"/>
  <c r="E8248" i="1"/>
  <c r="H8247" i="1"/>
  <c r="I8247" i="1" s="1"/>
  <c r="E8247" i="1"/>
  <c r="H8246" i="1"/>
  <c r="I8246" i="1" s="1"/>
  <c r="E8246" i="1"/>
  <c r="H8245" i="1"/>
  <c r="I8245" i="1" s="1"/>
  <c r="E8245" i="1"/>
  <c r="H8244" i="1"/>
  <c r="I8244" i="1" s="1"/>
  <c r="E8244" i="1"/>
  <c r="H8243" i="1"/>
  <c r="I8243" i="1" s="1"/>
  <c r="E8243" i="1"/>
  <c r="H8242" i="1"/>
  <c r="I8242" i="1" s="1"/>
  <c r="E8242" i="1"/>
  <c r="H8241" i="1"/>
  <c r="I8241" i="1" s="1"/>
  <c r="E8241" i="1"/>
  <c r="H8240" i="1"/>
  <c r="I8240" i="1" s="1"/>
  <c r="E8240" i="1"/>
  <c r="H8239" i="1"/>
  <c r="I8239" i="1" s="1"/>
  <c r="E8239" i="1"/>
  <c r="H8238" i="1"/>
  <c r="I8238" i="1" s="1"/>
  <c r="E8238" i="1"/>
  <c r="H8237" i="1"/>
  <c r="I8237" i="1" s="1"/>
  <c r="E8237" i="1"/>
  <c r="H8236" i="1"/>
  <c r="I8236" i="1" s="1"/>
  <c r="E8236" i="1"/>
  <c r="H8235" i="1"/>
  <c r="I8235" i="1" s="1"/>
  <c r="E8235" i="1"/>
  <c r="H8234" i="1"/>
  <c r="I8234" i="1" s="1"/>
  <c r="E8234" i="1"/>
  <c r="H8233" i="1"/>
  <c r="I8233" i="1" s="1"/>
  <c r="E8233" i="1"/>
  <c r="H8232" i="1"/>
  <c r="I8232" i="1" s="1"/>
  <c r="E8232" i="1"/>
  <c r="H8231" i="1"/>
  <c r="I8231" i="1" s="1"/>
  <c r="E8231" i="1"/>
  <c r="H8230" i="1"/>
  <c r="I8230" i="1" s="1"/>
  <c r="E8230" i="1"/>
  <c r="H8229" i="1"/>
  <c r="I8229" i="1" s="1"/>
  <c r="E8229" i="1"/>
  <c r="H8228" i="1"/>
  <c r="I8228" i="1" s="1"/>
  <c r="E8228" i="1"/>
  <c r="H8227" i="1"/>
  <c r="I8227" i="1" s="1"/>
  <c r="E8227" i="1"/>
  <c r="H8226" i="1"/>
  <c r="I8226" i="1" s="1"/>
  <c r="E8226" i="1"/>
  <c r="H8225" i="1"/>
  <c r="I8225" i="1" s="1"/>
  <c r="E8225" i="1"/>
  <c r="H8224" i="1"/>
  <c r="I8224" i="1" s="1"/>
  <c r="E8224" i="1"/>
  <c r="H8223" i="1"/>
  <c r="I8223" i="1" s="1"/>
  <c r="E8223" i="1"/>
  <c r="H8222" i="1"/>
  <c r="I8222" i="1" s="1"/>
  <c r="E8222" i="1"/>
  <c r="H8221" i="1"/>
  <c r="I8221" i="1" s="1"/>
  <c r="E8221" i="1"/>
  <c r="H8220" i="1"/>
  <c r="I8220" i="1" s="1"/>
  <c r="E8220" i="1"/>
  <c r="H8219" i="1"/>
  <c r="I8219" i="1" s="1"/>
  <c r="E8219" i="1"/>
  <c r="H8218" i="1"/>
  <c r="I8218" i="1" s="1"/>
  <c r="E8218" i="1"/>
  <c r="H8217" i="1"/>
  <c r="I8217" i="1" s="1"/>
  <c r="E8217" i="1"/>
  <c r="H8216" i="1"/>
  <c r="I8216" i="1" s="1"/>
  <c r="E8216" i="1"/>
  <c r="H8215" i="1"/>
  <c r="I8215" i="1" s="1"/>
  <c r="E8215" i="1"/>
  <c r="H8214" i="1"/>
  <c r="I8214" i="1" s="1"/>
  <c r="E8214" i="1"/>
  <c r="H8213" i="1"/>
  <c r="I8213" i="1" s="1"/>
  <c r="E8213" i="1"/>
  <c r="H8212" i="1"/>
  <c r="I8212" i="1" s="1"/>
  <c r="E8212" i="1"/>
  <c r="H8211" i="1"/>
  <c r="I8211" i="1" s="1"/>
  <c r="E8211" i="1"/>
  <c r="E8210" i="1"/>
  <c r="H8209" i="1"/>
  <c r="I8209" i="1" s="1"/>
  <c r="E8209" i="1"/>
  <c r="H8208" i="1"/>
  <c r="I8208" i="1" s="1"/>
  <c r="E8208" i="1"/>
  <c r="H8207" i="1"/>
  <c r="I8207" i="1" s="1"/>
  <c r="E8207" i="1"/>
  <c r="H8206" i="1"/>
  <c r="I8206" i="1" s="1"/>
  <c r="E8206" i="1"/>
  <c r="H8205" i="1"/>
  <c r="I8205" i="1" s="1"/>
  <c r="E8205" i="1"/>
  <c r="H8204" i="1"/>
  <c r="I8204" i="1" s="1"/>
  <c r="E8204" i="1"/>
  <c r="H8203" i="1"/>
  <c r="I8203" i="1" s="1"/>
  <c r="E8203" i="1"/>
  <c r="H8202" i="1"/>
  <c r="I8202" i="1" s="1"/>
  <c r="E8202" i="1"/>
  <c r="H8201" i="1"/>
  <c r="I8201" i="1" s="1"/>
  <c r="E8201" i="1"/>
  <c r="H8200" i="1"/>
  <c r="I8200" i="1" s="1"/>
  <c r="E8200" i="1"/>
  <c r="H8199" i="1"/>
  <c r="I8199" i="1" s="1"/>
  <c r="E8199" i="1"/>
  <c r="H8198" i="1"/>
  <c r="I8198" i="1" s="1"/>
  <c r="E8198" i="1"/>
  <c r="H8197" i="1"/>
  <c r="I8197" i="1" s="1"/>
  <c r="E8197" i="1"/>
  <c r="H8196" i="1"/>
  <c r="I8196" i="1" s="1"/>
  <c r="E8196" i="1"/>
  <c r="H8195" i="1"/>
  <c r="I8195" i="1" s="1"/>
  <c r="E8195" i="1"/>
  <c r="H8194" i="1"/>
  <c r="I8194" i="1" s="1"/>
  <c r="E8194" i="1"/>
  <c r="H8193" i="1"/>
  <c r="I8193" i="1" s="1"/>
  <c r="E8193" i="1"/>
  <c r="H8192" i="1"/>
  <c r="I8192" i="1" s="1"/>
  <c r="E8192" i="1"/>
  <c r="H8191" i="1"/>
  <c r="I8191" i="1" s="1"/>
  <c r="E8191" i="1"/>
  <c r="H8190" i="1"/>
  <c r="I8190" i="1" s="1"/>
  <c r="E8190" i="1"/>
  <c r="H8189" i="1"/>
  <c r="I8189" i="1" s="1"/>
  <c r="E8189" i="1"/>
  <c r="H8188" i="1"/>
  <c r="I8188" i="1" s="1"/>
  <c r="E8188" i="1"/>
  <c r="H8187" i="1"/>
  <c r="I8187" i="1" s="1"/>
  <c r="E8187" i="1"/>
  <c r="H8186" i="1"/>
  <c r="I8186" i="1" s="1"/>
  <c r="E8186" i="1"/>
  <c r="H8185" i="1"/>
  <c r="I8185" i="1" s="1"/>
  <c r="E8185" i="1"/>
  <c r="H8184" i="1"/>
  <c r="I8184" i="1" s="1"/>
  <c r="E8184" i="1"/>
  <c r="H8183" i="1"/>
  <c r="I8183" i="1" s="1"/>
  <c r="E8183" i="1"/>
  <c r="H8182" i="1"/>
  <c r="I8182" i="1" s="1"/>
  <c r="E8182" i="1"/>
  <c r="H8181" i="1"/>
  <c r="I8181" i="1" s="1"/>
  <c r="E8181" i="1"/>
  <c r="H8180" i="1"/>
  <c r="I8180" i="1" s="1"/>
  <c r="E8180" i="1"/>
  <c r="H8179" i="1"/>
  <c r="I8179" i="1" s="1"/>
  <c r="E8179" i="1"/>
  <c r="H8178" i="1"/>
  <c r="I8178" i="1" s="1"/>
  <c r="E8178" i="1"/>
  <c r="H8177" i="1"/>
  <c r="I8177" i="1" s="1"/>
  <c r="E8177" i="1"/>
  <c r="H8176" i="1"/>
  <c r="I8176" i="1" s="1"/>
  <c r="E8176" i="1"/>
  <c r="H8175" i="1"/>
  <c r="I8175" i="1" s="1"/>
  <c r="E8175" i="1"/>
  <c r="H8174" i="1"/>
  <c r="I8174" i="1" s="1"/>
  <c r="E8174" i="1"/>
  <c r="H8173" i="1"/>
  <c r="I8173" i="1" s="1"/>
  <c r="E8173" i="1"/>
  <c r="H8172" i="1"/>
  <c r="I8172" i="1" s="1"/>
  <c r="E8172" i="1"/>
  <c r="H8171" i="1"/>
  <c r="I8171" i="1" s="1"/>
  <c r="E8171" i="1"/>
  <c r="H8170" i="1"/>
  <c r="I8170" i="1" s="1"/>
  <c r="E8170" i="1"/>
  <c r="H8169" i="1"/>
  <c r="I8169" i="1" s="1"/>
  <c r="E8169" i="1"/>
  <c r="H8168" i="1"/>
  <c r="I8168" i="1" s="1"/>
  <c r="E8168" i="1"/>
  <c r="H8167" i="1"/>
  <c r="I8167" i="1" s="1"/>
  <c r="E8167" i="1"/>
  <c r="H8166" i="1"/>
  <c r="I8166" i="1" s="1"/>
  <c r="E8166" i="1"/>
  <c r="H8165" i="1"/>
  <c r="I8165" i="1" s="1"/>
  <c r="E8165" i="1"/>
  <c r="H8164" i="1"/>
  <c r="I8164" i="1" s="1"/>
  <c r="E8164" i="1"/>
  <c r="H8163" i="1"/>
  <c r="I8163" i="1" s="1"/>
  <c r="E8163" i="1"/>
  <c r="H8162" i="1"/>
  <c r="I8162" i="1" s="1"/>
  <c r="E8162" i="1"/>
  <c r="H8161" i="1"/>
  <c r="I8161" i="1" s="1"/>
  <c r="E8161" i="1"/>
  <c r="H8160" i="1"/>
  <c r="I8160" i="1" s="1"/>
  <c r="E8160" i="1"/>
  <c r="H8159" i="1"/>
  <c r="I8159" i="1" s="1"/>
  <c r="E8159" i="1"/>
  <c r="H8158" i="1"/>
  <c r="I8158" i="1" s="1"/>
  <c r="E8158" i="1"/>
  <c r="H8157" i="1"/>
  <c r="I8157" i="1" s="1"/>
  <c r="E8157" i="1"/>
  <c r="H8156" i="1"/>
  <c r="I8156" i="1" s="1"/>
  <c r="E8156" i="1"/>
  <c r="H8155" i="1"/>
  <c r="I8155" i="1" s="1"/>
  <c r="E8155" i="1"/>
  <c r="H8154" i="1"/>
  <c r="I8154" i="1" s="1"/>
  <c r="E8154" i="1"/>
  <c r="H8153" i="1"/>
  <c r="I8153" i="1" s="1"/>
  <c r="E8153" i="1"/>
  <c r="H8152" i="1"/>
  <c r="I8152" i="1" s="1"/>
  <c r="E8152" i="1"/>
  <c r="H8151" i="1"/>
  <c r="I8151" i="1" s="1"/>
  <c r="E8151" i="1"/>
  <c r="H8150" i="1"/>
  <c r="I8150" i="1" s="1"/>
  <c r="E8150" i="1"/>
  <c r="H8149" i="1"/>
  <c r="I8149" i="1" s="1"/>
  <c r="E8149" i="1"/>
  <c r="H8148" i="1"/>
  <c r="I8148" i="1" s="1"/>
  <c r="E8148" i="1"/>
  <c r="H8147" i="1"/>
  <c r="I8147" i="1" s="1"/>
  <c r="E8147" i="1"/>
  <c r="H8146" i="1"/>
  <c r="I8146" i="1" s="1"/>
  <c r="E8146" i="1"/>
  <c r="H8145" i="1"/>
  <c r="I8145" i="1" s="1"/>
  <c r="E8145" i="1"/>
  <c r="H8144" i="1"/>
  <c r="I8144" i="1" s="1"/>
  <c r="E8144" i="1"/>
  <c r="H8143" i="1"/>
  <c r="I8143" i="1" s="1"/>
  <c r="E8143" i="1"/>
  <c r="H8142" i="1"/>
  <c r="I8142" i="1" s="1"/>
  <c r="E8142" i="1"/>
  <c r="H8141" i="1"/>
  <c r="I8141" i="1" s="1"/>
  <c r="E8141" i="1"/>
  <c r="H8140" i="1"/>
  <c r="I8140" i="1" s="1"/>
  <c r="E8140" i="1"/>
  <c r="H8139" i="1"/>
  <c r="I8139" i="1" s="1"/>
  <c r="E8139" i="1"/>
  <c r="H8138" i="1"/>
  <c r="I8138" i="1" s="1"/>
  <c r="E8138" i="1"/>
  <c r="H8137" i="1"/>
  <c r="I8137" i="1" s="1"/>
  <c r="E8137" i="1"/>
  <c r="H8136" i="1"/>
  <c r="I8136" i="1" s="1"/>
  <c r="E8136" i="1"/>
  <c r="H8135" i="1"/>
  <c r="I8135" i="1" s="1"/>
  <c r="E8135" i="1"/>
  <c r="H8134" i="1"/>
  <c r="I8134" i="1" s="1"/>
  <c r="E8134" i="1"/>
  <c r="H8133" i="1"/>
  <c r="I8133" i="1" s="1"/>
  <c r="E8133" i="1"/>
  <c r="H8132" i="1"/>
  <c r="I8132" i="1" s="1"/>
  <c r="E8132" i="1"/>
  <c r="H8131" i="1"/>
  <c r="I8131" i="1" s="1"/>
  <c r="E8131" i="1"/>
  <c r="H8130" i="1"/>
  <c r="I8130" i="1" s="1"/>
  <c r="E8130" i="1"/>
  <c r="H8129" i="1"/>
  <c r="I8129" i="1" s="1"/>
  <c r="E8129" i="1"/>
  <c r="H8128" i="1"/>
  <c r="I8128" i="1" s="1"/>
  <c r="E8128" i="1"/>
  <c r="H8127" i="1"/>
  <c r="I8127" i="1" s="1"/>
  <c r="E8127" i="1"/>
  <c r="H8126" i="1"/>
  <c r="I8126" i="1" s="1"/>
  <c r="E8126" i="1"/>
  <c r="H8125" i="1"/>
  <c r="I8125" i="1" s="1"/>
  <c r="E8125" i="1"/>
  <c r="H8124" i="1"/>
  <c r="I8124" i="1" s="1"/>
  <c r="E8124" i="1"/>
  <c r="H8123" i="1"/>
  <c r="I8123" i="1" s="1"/>
  <c r="E8123" i="1"/>
  <c r="H8122" i="1"/>
  <c r="I8122" i="1" s="1"/>
  <c r="E8122" i="1"/>
  <c r="H8121" i="1"/>
  <c r="I8121" i="1" s="1"/>
  <c r="E8121" i="1"/>
  <c r="H8120" i="1"/>
  <c r="I8120" i="1" s="1"/>
  <c r="E8120" i="1"/>
  <c r="H8119" i="1"/>
  <c r="I8119" i="1" s="1"/>
  <c r="E8119" i="1"/>
  <c r="H8118" i="1"/>
  <c r="I8118" i="1" s="1"/>
  <c r="E8118" i="1"/>
  <c r="H8117" i="1"/>
  <c r="I8117" i="1" s="1"/>
  <c r="E8117" i="1"/>
  <c r="H8116" i="1"/>
  <c r="I8116" i="1" s="1"/>
  <c r="E8116" i="1"/>
  <c r="H8115" i="1"/>
  <c r="I8115" i="1" s="1"/>
  <c r="E8115" i="1"/>
  <c r="H8114" i="1"/>
  <c r="I8114" i="1" s="1"/>
  <c r="E8114" i="1"/>
  <c r="H8113" i="1"/>
  <c r="I8113" i="1" s="1"/>
  <c r="E8113" i="1"/>
  <c r="H8112" i="1"/>
  <c r="I8112" i="1" s="1"/>
  <c r="E8112" i="1"/>
  <c r="H8111" i="1"/>
  <c r="I8111" i="1" s="1"/>
  <c r="E8111" i="1"/>
  <c r="H8110" i="1"/>
  <c r="I8110" i="1" s="1"/>
  <c r="E8110" i="1"/>
  <c r="H8109" i="1"/>
  <c r="I8109" i="1" s="1"/>
  <c r="E8109" i="1"/>
  <c r="H8108" i="1"/>
  <c r="I8108" i="1" s="1"/>
  <c r="E8108" i="1"/>
  <c r="H8107" i="1"/>
  <c r="I8107" i="1" s="1"/>
  <c r="E8107" i="1"/>
  <c r="H8106" i="1"/>
  <c r="I8106" i="1" s="1"/>
  <c r="E8106" i="1"/>
  <c r="H8105" i="1"/>
  <c r="I8105" i="1" s="1"/>
  <c r="E8105" i="1"/>
  <c r="H8104" i="1"/>
  <c r="I8104" i="1" s="1"/>
  <c r="E8104" i="1"/>
  <c r="H8103" i="1"/>
  <c r="I8103" i="1" s="1"/>
  <c r="E8103" i="1"/>
  <c r="H8102" i="1"/>
  <c r="I8102" i="1" s="1"/>
  <c r="E8102" i="1"/>
  <c r="H8101" i="1"/>
  <c r="I8101" i="1" s="1"/>
  <c r="E8101" i="1"/>
  <c r="H8100" i="1"/>
  <c r="I8100" i="1" s="1"/>
  <c r="E8100" i="1"/>
  <c r="H8099" i="1"/>
  <c r="I8099" i="1" s="1"/>
  <c r="E8099" i="1"/>
  <c r="H8098" i="1"/>
  <c r="I8098" i="1" s="1"/>
  <c r="E8098" i="1"/>
  <c r="H8097" i="1"/>
  <c r="I8097" i="1" s="1"/>
  <c r="E8097" i="1"/>
  <c r="H8096" i="1"/>
  <c r="I8096" i="1" s="1"/>
  <c r="E8096" i="1"/>
  <c r="H8095" i="1"/>
  <c r="I8095" i="1" s="1"/>
  <c r="E8095" i="1"/>
  <c r="H8094" i="1"/>
  <c r="I8094" i="1" s="1"/>
  <c r="E8094" i="1"/>
  <c r="H8093" i="1"/>
  <c r="I8093" i="1" s="1"/>
  <c r="E8093" i="1"/>
  <c r="H8092" i="1"/>
  <c r="I8092" i="1" s="1"/>
  <c r="E8092" i="1"/>
  <c r="H8091" i="1"/>
  <c r="I8091" i="1" s="1"/>
  <c r="E8091" i="1"/>
  <c r="E8090" i="1"/>
  <c r="E8089" i="1"/>
  <c r="H8088" i="1"/>
  <c r="I8088" i="1" s="1"/>
  <c r="E8088" i="1"/>
  <c r="H8087" i="1"/>
  <c r="I8087" i="1" s="1"/>
  <c r="E8087" i="1"/>
  <c r="H8086" i="1"/>
  <c r="I8086" i="1" s="1"/>
  <c r="E8086" i="1"/>
  <c r="H8085" i="1"/>
  <c r="I8085" i="1" s="1"/>
  <c r="E8085" i="1"/>
  <c r="H8084" i="1"/>
  <c r="I8084" i="1" s="1"/>
  <c r="E8084" i="1"/>
  <c r="H8083" i="1"/>
  <c r="I8083" i="1" s="1"/>
  <c r="E8083" i="1"/>
  <c r="H8082" i="1"/>
  <c r="I8082" i="1" s="1"/>
  <c r="E8082" i="1"/>
  <c r="H8081" i="1"/>
  <c r="I8081" i="1" s="1"/>
  <c r="E8081" i="1"/>
  <c r="H8080" i="1"/>
  <c r="I8080" i="1" s="1"/>
  <c r="E8080" i="1"/>
  <c r="H8079" i="1"/>
  <c r="I8079" i="1" s="1"/>
  <c r="E8079" i="1"/>
  <c r="H8078" i="1"/>
  <c r="I8078" i="1" s="1"/>
  <c r="E8078" i="1"/>
  <c r="H8077" i="1"/>
  <c r="I8077" i="1" s="1"/>
  <c r="E8077" i="1"/>
  <c r="H8076" i="1"/>
  <c r="I8076" i="1" s="1"/>
  <c r="E8076" i="1"/>
  <c r="H8075" i="1"/>
  <c r="I8075" i="1" s="1"/>
  <c r="E8075" i="1"/>
  <c r="H8074" i="1"/>
  <c r="I8074" i="1" s="1"/>
  <c r="E8074" i="1"/>
  <c r="H8073" i="1"/>
  <c r="I8073" i="1" s="1"/>
  <c r="E8073" i="1"/>
  <c r="H8072" i="1"/>
  <c r="I8072" i="1" s="1"/>
  <c r="E8072" i="1"/>
  <c r="H8071" i="1"/>
  <c r="I8071" i="1" s="1"/>
  <c r="E8071" i="1"/>
  <c r="H8070" i="1"/>
  <c r="I8070" i="1" s="1"/>
  <c r="E8070" i="1"/>
  <c r="H8069" i="1"/>
  <c r="I8069" i="1" s="1"/>
  <c r="E8069" i="1"/>
  <c r="H8068" i="1"/>
  <c r="I8068" i="1" s="1"/>
  <c r="E8068" i="1"/>
  <c r="H8067" i="1"/>
  <c r="I8067" i="1" s="1"/>
  <c r="E8067" i="1"/>
  <c r="H8066" i="1"/>
  <c r="I8066" i="1" s="1"/>
  <c r="E8066" i="1"/>
  <c r="H8065" i="1"/>
  <c r="I8065" i="1" s="1"/>
  <c r="E8065" i="1"/>
  <c r="H8064" i="1"/>
  <c r="I8064" i="1" s="1"/>
  <c r="E8064" i="1"/>
  <c r="H8063" i="1"/>
  <c r="I8063" i="1" s="1"/>
  <c r="E8063" i="1"/>
  <c r="H8062" i="1"/>
  <c r="I8062" i="1" s="1"/>
  <c r="E8062" i="1"/>
  <c r="H8061" i="1"/>
  <c r="I8061" i="1" s="1"/>
  <c r="E8061" i="1"/>
  <c r="H8060" i="1"/>
  <c r="I8060" i="1" s="1"/>
  <c r="E8060" i="1"/>
  <c r="H8059" i="1"/>
  <c r="I8059" i="1" s="1"/>
  <c r="E8059" i="1"/>
  <c r="H8058" i="1"/>
  <c r="I8058" i="1" s="1"/>
  <c r="E8058" i="1"/>
  <c r="H8057" i="1"/>
  <c r="I8057" i="1" s="1"/>
  <c r="E8057" i="1"/>
  <c r="H8056" i="1"/>
  <c r="I8056" i="1" s="1"/>
  <c r="E8056" i="1"/>
  <c r="H8055" i="1"/>
  <c r="I8055" i="1" s="1"/>
  <c r="E8055" i="1"/>
  <c r="H8054" i="1"/>
  <c r="I8054" i="1" s="1"/>
  <c r="E8054" i="1"/>
  <c r="H8053" i="1"/>
  <c r="I8053" i="1" s="1"/>
  <c r="E8053" i="1"/>
  <c r="H8052" i="1"/>
  <c r="I8052" i="1" s="1"/>
  <c r="E8052" i="1"/>
  <c r="H8051" i="1"/>
  <c r="I8051" i="1" s="1"/>
  <c r="E8051" i="1"/>
  <c r="H8050" i="1"/>
  <c r="I8050" i="1" s="1"/>
  <c r="E8050" i="1"/>
  <c r="H8049" i="1"/>
  <c r="I8049" i="1" s="1"/>
  <c r="E8049" i="1"/>
  <c r="H8048" i="1"/>
  <c r="I8048" i="1" s="1"/>
  <c r="E8048" i="1"/>
  <c r="H8047" i="1"/>
  <c r="I8047" i="1" s="1"/>
  <c r="E8047" i="1"/>
  <c r="H8046" i="1"/>
  <c r="I8046" i="1" s="1"/>
  <c r="E8046" i="1"/>
  <c r="H8045" i="1"/>
  <c r="I8045" i="1" s="1"/>
  <c r="E8045" i="1"/>
  <c r="H8044" i="1"/>
  <c r="I8044" i="1" s="1"/>
  <c r="E8044" i="1"/>
  <c r="H8043" i="1"/>
  <c r="I8043" i="1" s="1"/>
  <c r="E8043" i="1"/>
  <c r="H8042" i="1"/>
  <c r="I8042" i="1" s="1"/>
  <c r="E8042" i="1"/>
  <c r="H8041" i="1"/>
  <c r="I8041" i="1" s="1"/>
  <c r="E8041" i="1"/>
  <c r="H8040" i="1"/>
  <c r="I8040" i="1" s="1"/>
  <c r="E8040" i="1"/>
  <c r="H8039" i="1"/>
  <c r="I8039" i="1" s="1"/>
  <c r="E8039" i="1"/>
  <c r="H8038" i="1"/>
  <c r="I8038" i="1" s="1"/>
  <c r="E8038" i="1"/>
  <c r="H8037" i="1"/>
  <c r="I8037" i="1" s="1"/>
  <c r="E8037" i="1"/>
  <c r="H8036" i="1"/>
  <c r="I8036" i="1" s="1"/>
  <c r="E8036" i="1"/>
  <c r="H8035" i="1"/>
  <c r="I8035" i="1" s="1"/>
  <c r="E8035" i="1"/>
  <c r="H8034" i="1"/>
  <c r="I8034" i="1" s="1"/>
  <c r="E8034" i="1"/>
  <c r="H8033" i="1"/>
  <c r="I8033" i="1" s="1"/>
  <c r="E8033" i="1"/>
  <c r="H8032" i="1"/>
  <c r="I8032" i="1" s="1"/>
  <c r="E8032" i="1"/>
  <c r="H8031" i="1"/>
  <c r="I8031" i="1" s="1"/>
  <c r="E8031" i="1"/>
  <c r="H8030" i="1"/>
  <c r="I8030" i="1" s="1"/>
  <c r="E8030" i="1"/>
  <c r="H8029" i="1"/>
  <c r="I8029" i="1" s="1"/>
  <c r="E8029" i="1"/>
  <c r="H8028" i="1"/>
  <c r="I8028" i="1" s="1"/>
  <c r="E8028" i="1"/>
  <c r="H8027" i="1"/>
  <c r="I8027" i="1" s="1"/>
  <c r="E8027" i="1"/>
  <c r="H8026" i="1"/>
  <c r="I8026" i="1" s="1"/>
  <c r="E8026" i="1"/>
  <c r="H8025" i="1"/>
  <c r="I8025" i="1" s="1"/>
  <c r="E8025" i="1"/>
  <c r="H8024" i="1"/>
  <c r="I8024" i="1" s="1"/>
  <c r="E8024" i="1"/>
  <c r="H8023" i="1"/>
  <c r="I8023" i="1" s="1"/>
  <c r="E8023" i="1"/>
  <c r="H8022" i="1"/>
  <c r="I8022" i="1" s="1"/>
  <c r="E8022" i="1"/>
  <c r="H8021" i="1"/>
  <c r="I8021" i="1" s="1"/>
  <c r="E8021" i="1"/>
  <c r="H8020" i="1"/>
  <c r="I8020" i="1" s="1"/>
  <c r="E8020" i="1"/>
  <c r="H8019" i="1"/>
  <c r="I8019" i="1" s="1"/>
  <c r="E8019" i="1"/>
  <c r="H8018" i="1"/>
  <c r="I8018" i="1" s="1"/>
  <c r="E8018" i="1"/>
  <c r="H8017" i="1"/>
  <c r="I8017" i="1" s="1"/>
  <c r="E8017" i="1"/>
  <c r="H8016" i="1"/>
  <c r="I8016" i="1" s="1"/>
  <c r="E8016" i="1"/>
  <c r="H8015" i="1"/>
  <c r="I8015" i="1" s="1"/>
  <c r="E8015" i="1"/>
  <c r="H8014" i="1"/>
  <c r="I8014" i="1" s="1"/>
  <c r="E8014" i="1"/>
  <c r="H8013" i="1"/>
  <c r="I8013" i="1" s="1"/>
  <c r="E8013" i="1"/>
  <c r="H8012" i="1"/>
  <c r="I8012" i="1" s="1"/>
  <c r="E8012" i="1"/>
  <c r="H8011" i="1"/>
  <c r="I8011" i="1" s="1"/>
  <c r="E8011" i="1"/>
  <c r="H8010" i="1"/>
  <c r="I8010" i="1" s="1"/>
  <c r="E8010" i="1"/>
  <c r="H8009" i="1"/>
  <c r="I8009" i="1" s="1"/>
  <c r="E8009" i="1"/>
  <c r="H8008" i="1"/>
  <c r="I8008" i="1" s="1"/>
  <c r="E8008" i="1"/>
  <c r="H8007" i="1"/>
  <c r="I8007" i="1" s="1"/>
  <c r="E8007" i="1"/>
  <c r="H8006" i="1"/>
  <c r="I8006" i="1" s="1"/>
  <c r="E8006" i="1"/>
  <c r="H8005" i="1"/>
  <c r="I8005" i="1" s="1"/>
  <c r="E8005" i="1"/>
  <c r="H8004" i="1"/>
  <c r="I8004" i="1" s="1"/>
  <c r="E8004" i="1"/>
  <c r="H8003" i="1"/>
  <c r="I8003" i="1" s="1"/>
  <c r="E8003" i="1"/>
  <c r="H8002" i="1"/>
  <c r="I8002" i="1" s="1"/>
  <c r="E8002" i="1"/>
  <c r="H8001" i="1"/>
  <c r="I8001" i="1" s="1"/>
  <c r="E8001" i="1"/>
  <c r="H8000" i="1"/>
  <c r="I8000" i="1" s="1"/>
  <c r="E8000" i="1"/>
  <c r="H7999" i="1"/>
  <c r="I7999" i="1" s="1"/>
  <c r="E7999" i="1"/>
  <c r="H7998" i="1"/>
  <c r="I7998" i="1" s="1"/>
  <c r="E7998" i="1"/>
  <c r="H7997" i="1"/>
  <c r="I7997" i="1" s="1"/>
  <c r="E7997" i="1"/>
  <c r="H7996" i="1"/>
  <c r="I7996" i="1" s="1"/>
  <c r="E7996" i="1"/>
  <c r="H7995" i="1"/>
  <c r="I7995" i="1" s="1"/>
  <c r="E7995" i="1"/>
  <c r="H7994" i="1"/>
  <c r="I7994" i="1" s="1"/>
  <c r="E7994" i="1"/>
  <c r="H7993" i="1"/>
  <c r="I7993" i="1" s="1"/>
  <c r="E7993" i="1"/>
  <c r="H7992" i="1"/>
  <c r="I7992" i="1" s="1"/>
  <c r="E7992" i="1"/>
  <c r="H7991" i="1"/>
  <c r="I7991" i="1" s="1"/>
  <c r="E7991" i="1"/>
  <c r="H7990" i="1"/>
  <c r="I7990" i="1" s="1"/>
  <c r="E7990" i="1"/>
  <c r="H7989" i="1"/>
  <c r="I7989" i="1" s="1"/>
  <c r="E7989" i="1"/>
  <c r="H7988" i="1"/>
  <c r="I7988" i="1" s="1"/>
  <c r="E7988" i="1"/>
  <c r="H7987" i="1"/>
  <c r="I7987" i="1" s="1"/>
  <c r="E7987" i="1"/>
  <c r="H7986" i="1"/>
  <c r="I7986" i="1" s="1"/>
  <c r="E7986" i="1"/>
  <c r="H7985" i="1"/>
  <c r="I7985" i="1" s="1"/>
  <c r="E7985" i="1"/>
  <c r="H7984" i="1"/>
  <c r="I7984" i="1" s="1"/>
  <c r="E7984" i="1"/>
  <c r="H7983" i="1"/>
  <c r="I7983" i="1" s="1"/>
  <c r="E7983" i="1"/>
  <c r="H7982" i="1"/>
  <c r="I7982" i="1" s="1"/>
  <c r="E7982" i="1"/>
  <c r="H7981" i="1"/>
  <c r="I7981" i="1" s="1"/>
  <c r="E7981" i="1"/>
  <c r="H7980" i="1"/>
  <c r="I7980" i="1" s="1"/>
  <c r="E7980" i="1"/>
  <c r="H7979" i="1"/>
  <c r="I7979" i="1" s="1"/>
  <c r="E7979" i="1"/>
  <c r="H7978" i="1"/>
  <c r="I7978" i="1" s="1"/>
  <c r="E7978" i="1"/>
  <c r="H7977" i="1"/>
  <c r="I7977" i="1" s="1"/>
  <c r="E7977" i="1"/>
  <c r="H7976" i="1"/>
  <c r="I7976" i="1" s="1"/>
  <c r="E7976" i="1"/>
  <c r="H7975" i="1"/>
  <c r="I7975" i="1" s="1"/>
  <c r="E7975" i="1"/>
  <c r="H7974" i="1"/>
  <c r="I7974" i="1" s="1"/>
  <c r="E7974" i="1"/>
  <c r="H7973" i="1"/>
  <c r="I7973" i="1" s="1"/>
  <c r="E7973" i="1"/>
  <c r="H7972" i="1"/>
  <c r="I7972" i="1" s="1"/>
  <c r="E7972" i="1"/>
  <c r="E7971" i="1"/>
  <c r="H7970" i="1"/>
  <c r="I7970" i="1" s="1"/>
  <c r="E7970" i="1"/>
  <c r="H7969" i="1"/>
  <c r="I7969" i="1" s="1"/>
  <c r="E7969" i="1"/>
  <c r="H7968" i="1"/>
  <c r="I7968" i="1" s="1"/>
  <c r="E7968" i="1"/>
  <c r="H7967" i="1"/>
  <c r="I7967" i="1" s="1"/>
  <c r="E7967" i="1"/>
  <c r="H7966" i="1"/>
  <c r="I7966" i="1" s="1"/>
  <c r="E7966" i="1"/>
  <c r="E7965" i="1"/>
  <c r="H7964" i="1"/>
  <c r="I7964" i="1" s="1"/>
  <c r="E7964" i="1"/>
  <c r="H7963" i="1"/>
  <c r="I7963" i="1" s="1"/>
  <c r="E7963" i="1"/>
  <c r="H7962" i="1"/>
  <c r="I7962" i="1" s="1"/>
  <c r="E7962" i="1"/>
  <c r="H7961" i="1"/>
  <c r="I7961" i="1" s="1"/>
  <c r="E7961" i="1"/>
  <c r="H7960" i="1"/>
  <c r="I7960" i="1" s="1"/>
  <c r="E7960" i="1"/>
  <c r="H7959" i="1"/>
  <c r="I7959" i="1" s="1"/>
  <c r="E7959" i="1"/>
  <c r="H7958" i="1"/>
  <c r="I7958" i="1" s="1"/>
  <c r="E7958" i="1"/>
  <c r="H7957" i="1"/>
  <c r="I7957" i="1" s="1"/>
  <c r="E7957" i="1"/>
  <c r="E7956" i="1"/>
  <c r="H7955" i="1"/>
  <c r="I7955" i="1" s="1"/>
  <c r="E7955" i="1"/>
  <c r="H7954" i="1"/>
  <c r="I7954" i="1" s="1"/>
  <c r="E7954" i="1"/>
  <c r="H7953" i="1"/>
  <c r="I7953" i="1" s="1"/>
  <c r="E7953" i="1"/>
  <c r="E7952" i="1"/>
  <c r="H7951" i="1"/>
  <c r="I7951" i="1" s="1"/>
  <c r="E7951" i="1"/>
  <c r="E7950" i="1"/>
  <c r="H7949" i="1"/>
  <c r="I7949" i="1" s="1"/>
  <c r="E7949" i="1"/>
  <c r="E7948" i="1"/>
  <c r="H7947" i="1"/>
  <c r="I7947" i="1" s="1"/>
  <c r="E7947" i="1"/>
  <c r="H7946" i="1"/>
  <c r="I7946" i="1" s="1"/>
  <c r="E7946" i="1"/>
  <c r="H7945" i="1"/>
  <c r="I7945" i="1" s="1"/>
  <c r="E7945" i="1"/>
  <c r="H7944" i="1"/>
  <c r="I7944" i="1" s="1"/>
  <c r="E7944" i="1"/>
  <c r="H7943" i="1"/>
  <c r="I7943" i="1" s="1"/>
  <c r="E7943" i="1"/>
  <c r="H7942" i="1"/>
  <c r="I7942" i="1" s="1"/>
  <c r="E7942" i="1"/>
  <c r="H7941" i="1"/>
  <c r="I7941" i="1" s="1"/>
  <c r="E7941" i="1"/>
  <c r="H7940" i="1"/>
  <c r="I7940" i="1" s="1"/>
  <c r="E7940" i="1"/>
  <c r="H7939" i="1"/>
  <c r="I7939" i="1" s="1"/>
  <c r="E7939" i="1"/>
  <c r="H7938" i="1"/>
  <c r="I7938" i="1" s="1"/>
  <c r="E7938" i="1"/>
  <c r="H7937" i="1"/>
  <c r="I7937" i="1" s="1"/>
  <c r="E7937" i="1"/>
  <c r="H7936" i="1"/>
  <c r="I7936" i="1" s="1"/>
  <c r="E7936" i="1"/>
  <c r="H7935" i="1"/>
  <c r="I7935" i="1" s="1"/>
  <c r="E7935" i="1"/>
  <c r="H7934" i="1"/>
  <c r="I7934" i="1" s="1"/>
  <c r="E7934" i="1"/>
  <c r="H7933" i="1"/>
  <c r="I7933" i="1" s="1"/>
  <c r="E7933" i="1"/>
  <c r="H7932" i="1"/>
  <c r="I7932" i="1" s="1"/>
  <c r="E7932" i="1"/>
  <c r="H7931" i="1"/>
  <c r="I7931" i="1" s="1"/>
  <c r="E7931" i="1"/>
  <c r="H7930" i="1"/>
  <c r="I7930" i="1" s="1"/>
  <c r="E7930" i="1"/>
  <c r="H7929" i="1"/>
  <c r="I7929" i="1" s="1"/>
  <c r="E7929" i="1"/>
  <c r="H7928" i="1"/>
  <c r="I7928" i="1" s="1"/>
  <c r="E7928" i="1"/>
  <c r="H7927" i="1"/>
  <c r="I7927" i="1" s="1"/>
  <c r="E7927" i="1"/>
  <c r="H7926" i="1"/>
  <c r="I7926" i="1" s="1"/>
  <c r="E7926" i="1"/>
  <c r="H7925" i="1"/>
  <c r="I7925" i="1" s="1"/>
  <c r="E7925" i="1"/>
  <c r="H7924" i="1"/>
  <c r="I7924" i="1" s="1"/>
  <c r="E7924" i="1"/>
  <c r="H7923" i="1"/>
  <c r="I7923" i="1" s="1"/>
  <c r="E7923" i="1"/>
  <c r="H7922" i="1"/>
  <c r="I7922" i="1" s="1"/>
  <c r="E7922" i="1"/>
  <c r="H7921" i="1"/>
  <c r="I7921" i="1" s="1"/>
  <c r="E7921" i="1"/>
  <c r="H7920" i="1"/>
  <c r="I7920" i="1" s="1"/>
  <c r="E7920" i="1"/>
  <c r="H7919" i="1"/>
  <c r="I7919" i="1" s="1"/>
  <c r="E7919" i="1"/>
  <c r="H7918" i="1"/>
  <c r="I7918" i="1" s="1"/>
  <c r="E7918" i="1"/>
  <c r="H7917" i="1"/>
  <c r="I7917" i="1" s="1"/>
  <c r="E7917" i="1"/>
  <c r="H7916" i="1"/>
  <c r="I7916" i="1" s="1"/>
  <c r="E7916" i="1"/>
  <c r="H7915" i="1"/>
  <c r="I7915" i="1" s="1"/>
  <c r="E7915" i="1"/>
  <c r="H7914" i="1"/>
  <c r="I7914" i="1" s="1"/>
  <c r="E7914" i="1"/>
  <c r="H7913" i="1"/>
  <c r="I7913" i="1" s="1"/>
  <c r="E7913" i="1"/>
  <c r="H7912" i="1"/>
  <c r="I7912" i="1" s="1"/>
  <c r="E7912" i="1"/>
  <c r="H7911" i="1"/>
  <c r="I7911" i="1" s="1"/>
  <c r="E7911" i="1"/>
  <c r="H7910" i="1"/>
  <c r="I7910" i="1" s="1"/>
  <c r="E7910" i="1"/>
  <c r="H7909" i="1"/>
  <c r="I7909" i="1" s="1"/>
  <c r="E7909" i="1"/>
  <c r="H7908" i="1"/>
  <c r="I7908" i="1" s="1"/>
  <c r="E7908" i="1"/>
  <c r="H7907" i="1"/>
  <c r="I7907" i="1" s="1"/>
  <c r="E7907" i="1"/>
  <c r="H7906" i="1"/>
  <c r="I7906" i="1" s="1"/>
  <c r="E7906" i="1"/>
  <c r="H7905" i="1"/>
  <c r="I7905" i="1" s="1"/>
  <c r="E7905" i="1"/>
  <c r="H7904" i="1"/>
  <c r="I7904" i="1" s="1"/>
  <c r="E7904" i="1"/>
  <c r="H7903" i="1"/>
  <c r="I7903" i="1" s="1"/>
  <c r="E7903" i="1"/>
  <c r="H7902" i="1"/>
  <c r="I7902" i="1" s="1"/>
  <c r="E7902" i="1"/>
  <c r="H7901" i="1"/>
  <c r="I7901" i="1" s="1"/>
  <c r="E7901" i="1"/>
  <c r="H7900" i="1"/>
  <c r="I7900" i="1" s="1"/>
  <c r="E7900" i="1"/>
  <c r="H7899" i="1"/>
  <c r="I7899" i="1" s="1"/>
  <c r="E7899" i="1"/>
  <c r="H7898" i="1"/>
  <c r="I7898" i="1" s="1"/>
  <c r="E7898" i="1"/>
  <c r="H7897" i="1"/>
  <c r="I7897" i="1" s="1"/>
  <c r="E7897" i="1"/>
  <c r="H7896" i="1"/>
  <c r="I7896" i="1" s="1"/>
  <c r="E7896" i="1"/>
  <c r="H7895" i="1"/>
  <c r="I7895" i="1" s="1"/>
  <c r="E7895" i="1"/>
  <c r="H7894" i="1"/>
  <c r="I7894" i="1" s="1"/>
  <c r="E7894" i="1"/>
  <c r="H7893" i="1"/>
  <c r="I7893" i="1" s="1"/>
  <c r="E7893" i="1"/>
  <c r="H7892" i="1"/>
  <c r="I7892" i="1" s="1"/>
  <c r="E7892" i="1"/>
  <c r="H7891" i="1"/>
  <c r="I7891" i="1" s="1"/>
  <c r="E7891" i="1"/>
  <c r="H7890" i="1"/>
  <c r="I7890" i="1" s="1"/>
  <c r="E7890" i="1"/>
  <c r="H7889" i="1"/>
  <c r="I7889" i="1" s="1"/>
  <c r="E7889" i="1"/>
  <c r="H7888" i="1"/>
  <c r="I7888" i="1" s="1"/>
  <c r="E7888" i="1"/>
  <c r="H7887" i="1"/>
  <c r="I7887" i="1" s="1"/>
  <c r="E7887" i="1"/>
  <c r="H7886" i="1"/>
  <c r="I7886" i="1" s="1"/>
  <c r="E7886" i="1"/>
  <c r="H7885" i="1"/>
  <c r="I7885" i="1" s="1"/>
  <c r="E7885" i="1"/>
  <c r="H7884" i="1"/>
  <c r="I7884" i="1" s="1"/>
  <c r="E7884" i="1"/>
  <c r="H7883" i="1"/>
  <c r="I7883" i="1" s="1"/>
  <c r="E7883" i="1"/>
  <c r="H7882" i="1"/>
  <c r="I7882" i="1" s="1"/>
  <c r="E7882" i="1"/>
  <c r="H7881" i="1"/>
  <c r="I7881" i="1" s="1"/>
  <c r="E7881" i="1"/>
  <c r="H7880" i="1"/>
  <c r="I7880" i="1" s="1"/>
  <c r="E7880" i="1"/>
  <c r="H7879" i="1"/>
  <c r="I7879" i="1" s="1"/>
  <c r="E7879" i="1"/>
  <c r="H7878" i="1"/>
  <c r="I7878" i="1" s="1"/>
  <c r="E7878" i="1"/>
  <c r="H7877" i="1"/>
  <c r="I7877" i="1" s="1"/>
  <c r="E7877" i="1"/>
  <c r="H7876" i="1"/>
  <c r="I7876" i="1" s="1"/>
  <c r="E7876" i="1"/>
  <c r="H7875" i="1"/>
  <c r="I7875" i="1" s="1"/>
  <c r="E7875" i="1"/>
  <c r="H7874" i="1"/>
  <c r="I7874" i="1" s="1"/>
  <c r="E7874" i="1"/>
  <c r="H7873" i="1"/>
  <c r="I7873" i="1" s="1"/>
  <c r="E7873" i="1"/>
  <c r="H7872" i="1"/>
  <c r="I7872" i="1" s="1"/>
  <c r="E7872" i="1"/>
  <c r="H7871" i="1"/>
  <c r="I7871" i="1" s="1"/>
  <c r="E7871" i="1"/>
  <c r="H7870" i="1"/>
  <c r="I7870" i="1" s="1"/>
  <c r="E7870" i="1"/>
  <c r="H7869" i="1"/>
  <c r="I7869" i="1" s="1"/>
  <c r="E7869" i="1"/>
  <c r="H7868" i="1"/>
  <c r="I7868" i="1" s="1"/>
  <c r="E7868" i="1"/>
  <c r="H7867" i="1"/>
  <c r="I7867" i="1" s="1"/>
  <c r="E7867" i="1"/>
  <c r="H7866" i="1"/>
  <c r="I7866" i="1" s="1"/>
  <c r="E7866" i="1"/>
  <c r="H7865" i="1"/>
  <c r="I7865" i="1" s="1"/>
  <c r="E7865" i="1"/>
  <c r="H7864" i="1"/>
  <c r="I7864" i="1" s="1"/>
  <c r="E7864" i="1"/>
  <c r="H7863" i="1"/>
  <c r="I7863" i="1" s="1"/>
  <c r="E7863" i="1"/>
  <c r="E7862" i="1"/>
  <c r="H7861" i="1"/>
  <c r="I7861" i="1" s="1"/>
  <c r="E7861" i="1"/>
  <c r="H7860" i="1"/>
  <c r="I7860" i="1" s="1"/>
  <c r="E7860" i="1"/>
  <c r="H7859" i="1"/>
  <c r="I7859" i="1" s="1"/>
  <c r="E7859" i="1"/>
  <c r="H7858" i="1"/>
  <c r="I7858" i="1" s="1"/>
  <c r="E7858" i="1"/>
  <c r="H7857" i="1"/>
  <c r="I7857" i="1" s="1"/>
  <c r="E7857" i="1"/>
  <c r="H7856" i="1"/>
  <c r="I7856" i="1" s="1"/>
  <c r="E7856" i="1"/>
  <c r="H7855" i="1"/>
  <c r="I7855" i="1" s="1"/>
  <c r="E7855" i="1"/>
  <c r="H7854" i="1"/>
  <c r="I7854" i="1" s="1"/>
  <c r="E7854" i="1"/>
  <c r="H7853" i="1"/>
  <c r="I7853" i="1" s="1"/>
  <c r="E7853" i="1"/>
  <c r="H7852" i="1"/>
  <c r="I7852" i="1" s="1"/>
  <c r="E7852" i="1"/>
  <c r="H7851" i="1"/>
  <c r="I7851" i="1" s="1"/>
  <c r="E7851" i="1"/>
  <c r="H7850" i="1"/>
  <c r="I7850" i="1" s="1"/>
  <c r="E7850" i="1"/>
  <c r="H7849" i="1"/>
  <c r="I7849" i="1" s="1"/>
  <c r="E7849" i="1"/>
  <c r="H7848" i="1"/>
  <c r="I7848" i="1" s="1"/>
  <c r="E7848" i="1"/>
  <c r="H7847" i="1"/>
  <c r="I7847" i="1" s="1"/>
  <c r="E7847" i="1"/>
  <c r="H7846" i="1"/>
  <c r="I7846" i="1" s="1"/>
  <c r="E7846" i="1"/>
  <c r="H7845" i="1"/>
  <c r="I7845" i="1" s="1"/>
  <c r="E7845" i="1"/>
  <c r="H7844" i="1"/>
  <c r="I7844" i="1" s="1"/>
  <c r="E7844" i="1"/>
  <c r="H7843" i="1"/>
  <c r="I7843" i="1" s="1"/>
  <c r="E7843" i="1"/>
  <c r="H7842" i="1"/>
  <c r="I7842" i="1" s="1"/>
  <c r="E7842" i="1"/>
  <c r="H7841" i="1"/>
  <c r="I7841" i="1" s="1"/>
  <c r="E7841" i="1"/>
  <c r="H7840" i="1"/>
  <c r="I7840" i="1" s="1"/>
  <c r="E7840" i="1"/>
  <c r="H7839" i="1"/>
  <c r="I7839" i="1" s="1"/>
  <c r="E7839" i="1"/>
  <c r="H7838" i="1"/>
  <c r="I7838" i="1" s="1"/>
  <c r="E7838" i="1"/>
  <c r="H7837" i="1"/>
  <c r="I7837" i="1" s="1"/>
  <c r="E7837" i="1"/>
  <c r="H7836" i="1"/>
  <c r="I7836" i="1" s="1"/>
  <c r="E7836" i="1"/>
  <c r="H7835" i="1"/>
  <c r="I7835" i="1" s="1"/>
  <c r="E7835" i="1"/>
  <c r="H7834" i="1"/>
  <c r="I7834" i="1" s="1"/>
  <c r="E7834" i="1"/>
  <c r="H7833" i="1"/>
  <c r="I7833" i="1" s="1"/>
  <c r="E7833" i="1"/>
  <c r="H7832" i="1"/>
  <c r="I7832" i="1" s="1"/>
  <c r="E7832" i="1"/>
  <c r="H7831" i="1"/>
  <c r="I7831" i="1" s="1"/>
  <c r="E7831" i="1"/>
  <c r="H7830" i="1"/>
  <c r="I7830" i="1" s="1"/>
  <c r="E7830" i="1"/>
  <c r="H7829" i="1"/>
  <c r="I7829" i="1" s="1"/>
  <c r="E7829" i="1"/>
  <c r="H7828" i="1"/>
  <c r="I7828" i="1" s="1"/>
  <c r="E7828" i="1"/>
  <c r="H7827" i="1"/>
  <c r="I7827" i="1" s="1"/>
  <c r="E7827" i="1"/>
  <c r="H7826" i="1"/>
  <c r="I7826" i="1" s="1"/>
  <c r="E7826" i="1"/>
  <c r="H7825" i="1"/>
  <c r="I7825" i="1" s="1"/>
  <c r="E7825" i="1"/>
  <c r="H7824" i="1"/>
  <c r="I7824" i="1" s="1"/>
  <c r="E7824" i="1"/>
  <c r="H7823" i="1"/>
  <c r="I7823" i="1" s="1"/>
  <c r="E7823" i="1"/>
  <c r="H7822" i="1"/>
  <c r="I7822" i="1" s="1"/>
  <c r="E7822" i="1"/>
  <c r="H7821" i="1"/>
  <c r="I7821" i="1" s="1"/>
  <c r="E7821" i="1"/>
  <c r="H7820" i="1"/>
  <c r="I7820" i="1" s="1"/>
  <c r="E7820" i="1"/>
  <c r="H7819" i="1"/>
  <c r="I7819" i="1" s="1"/>
  <c r="E7819" i="1"/>
  <c r="H7818" i="1"/>
  <c r="I7818" i="1" s="1"/>
  <c r="E7818" i="1"/>
  <c r="H7817" i="1"/>
  <c r="I7817" i="1" s="1"/>
  <c r="E7817" i="1"/>
  <c r="H7816" i="1"/>
  <c r="I7816" i="1" s="1"/>
  <c r="E7816" i="1"/>
  <c r="H7815" i="1"/>
  <c r="I7815" i="1" s="1"/>
  <c r="E7815" i="1"/>
  <c r="H7814" i="1"/>
  <c r="I7814" i="1" s="1"/>
  <c r="E7814" i="1"/>
  <c r="H7813" i="1"/>
  <c r="I7813" i="1" s="1"/>
  <c r="E7813" i="1"/>
  <c r="H7812" i="1"/>
  <c r="I7812" i="1" s="1"/>
  <c r="E7812" i="1"/>
  <c r="H7811" i="1"/>
  <c r="I7811" i="1" s="1"/>
  <c r="E7811" i="1"/>
  <c r="H7810" i="1"/>
  <c r="I7810" i="1" s="1"/>
  <c r="E7810" i="1"/>
  <c r="H7809" i="1"/>
  <c r="I7809" i="1" s="1"/>
  <c r="E7809" i="1"/>
  <c r="H7808" i="1"/>
  <c r="I7808" i="1" s="1"/>
  <c r="E7808" i="1"/>
  <c r="H7807" i="1"/>
  <c r="I7807" i="1" s="1"/>
  <c r="E7807" i="1"/>
  <c r="H7806" i="1"/>
  <c r="I7806" i="1" s="1"/>
  <c r="E7806" i="1"/>
  <c r="H7805" i="1"/>
  <c r="I7805" i="1" s="1"/>
  <c r="E7805" i="1"/>
  <c r="H7804" i="1"/>
  <c r="I7804" i="1" s="1"/>
  <c r="E7804" i="1"/>
  <c r="H7803" i="1"/>
  <c r="I7803" i="1" s="1"/>
  <c r="E7803" i="1"/>
  <c r="H7802" i="1"/>
  <c r="I7802" i="1" s="1"/>
  <c r="E7802" i="1"/>
  <c r="H7801" i="1"/>
  <c r="I7801" i="1" s="1"/>
  <c r="E7801" i="1"/>
  <c r="H7800" i="1"/>
  <c r="I7800" i="1" s="1"/>
  <c r="E7800" i="1"/>
  <c r="H7799" i="1"/>
  <c r="I7799" i="1" s="1"/>
  <c r="E7799" i="1"/>
  <c r="H7798" i="1"/>
  <c r="I7798" i="1" s="1"/>
  <c r="E7798" i="1"/>
  <c r="H7797" i="1"/>
  <c r="I7797" i="1" s="1"/>
  <c r="E7797" i="1"/>
  <c r="H7796" i="1"/>
  <c r="I7796" i="1" s="1"/>
  <c r="E7796" i="1"/>
  <c r="H7795" i="1"/>
  <c r="I7795" i="1" s="1"/>
  <c r="E7795" i="1"/>
  <c r="H7794" i="1"/>
  <c r="I7794" i="1" s="1"/>
  <c r="E7794" i="1"/>
  <c r="H7793" i="1"/>
  <c r="I7793" i="1" s="1"/>
  <c r="E7793" i="1"/>
  <c r="H7792" i="1"/>
  <c r="I7792" i="1" s="1"/>
  <c r="E7792" i="1"/>
  <c r="H7791" i="1"/>
  <c r="I7791" i="1" s="1"/>
  <c r="E7791" i="1"/>
  <c r="H7790" i="1"/>
  <c r="I7790" i="1" s="1"/>
  <c r="E7790" i="1"/>
  <c r="H7789" i="1"/>
  <c r="I7789" i="1" s="1"/>
  <c r="E7789" i="1"/>
  <c r="H7788" i="1"/>
  <c r="I7788" i="1" s="1"/>
  <c r="E7788" i="1"/>
  <c r="H7787" i="1"/>
  <c r="I7787" i="1" s="1"/>
  <c r="E7787" i="1"/>
  <c r="H7786" i="1"/>
  <c r="I7786" i="1" s="1"/>
  <c r="E7786" i="1"/>
  <c r="H7785" i="1"/>
  <c r="I7785" i="1" s="1"/>
  <c r="E7785" i="1"/>
  <c r="H7784" i="1"/>
  <c r="I7784" i="1" s="1"/>
  <c r="E7784" i="1"/>
  <c r="H7783" i="1"/>
  <c r="I7783" i="1" s="1"/>
  <c r="E7783" i="1"/>
  <c r="H7782" i="1"/>
  <c r="I7782" i="1" s="1"/>
  <c r="E7782" i="1"/>
  <c r="H7781" i="1"/>
  <c r="I7781" i="1" s="1"/>
  <c r="E7781" i="1"/>
  <c r="H7780" i="1"/>
  <c r="I7780" i="1" s="1"/>
  <c r="E7780" i="1"/>
  <c r="H7779" i="1"/>
  <c r="I7779" i="1" s="1"/>
  <c r="E7779" i="1"/>
  <c r="H7778" i="1"/>
  <c r="I7778" i="1" s="1"/>
  <c r="E7778" i="1"/>
  <c r="H7777" i="1"/>
  <c r="I7777" i="1" s="1"/>
  <c r="E7777" i="1"/>
  <c r="H7776" i="1"/>
  <c r="I7776" i="1" s="1"/>
  <c r="E7776" i="1"/>
  <c r="H7775" i="1"/>
  <c r="I7775" i="1" s="1"/>
  <c r="E7775" i="1"/>
  <c r="H7774" i="1"/>
  <c r="I7774" i="1" s="1"/>
  <c r="E7774" i="1"/>
  <c r="H7773" i="1"/>
  <c r="I7773" i="1" s="1"/>
  <c r="E7773" i="1"/>
  <c r="H7772" i="1"/>
  <c r="I7772" i="1" s="1"/>
  <c r="E7772" i="1"/>
  <c r="H7771" i="1"/>
  <c r="I7771" i="1" s="1"/>
  <c r="E7771" i="1"/>
  <c r="H7770" i="1"/>
  <c r="I7770" i="1" s="1"/>
  <c r="E7770" i="1"/>
  <c r="H7769" i="1"/>
  <c r="I7769" i="1" s="1"/>
  <c r="E7769" i="1"/>
  <c r="H7768" i="1"/>
  <c r="I7768" i="1" s="1"/>
  <c r="E7768" i="1"/>
  <c r="H7767" i="1"/>
  <c r="I7767" i="1" s="1"/>
  <c r="E7767" i="1"/>
  <c r="H7766" i="1"/>
  <c r="I7766" i="1" s="1"/>
  <c r="E7766" i="1"/>
  <c r="H7765" i="1"/>
  <c r="I7765" i="1" s="1"/>
  <c r="E7765" i="1"/>
  <c r="H7764" i="1"/>
  <c r="I7764" i="1" s="1"/>
  <c r="E7764" i="1"/>
  <c r="H7763" i="1"/>
  <c r="I7763" i="1" s="1"/>
  <c r="E7763" i="1"/>
  <c r="H7762" i="1"/>
  <c r="I7762" i="1" s="1"/>
  <c r="E7762" i="1"/>
  <c r="H7761" i="1"/>
  <c r="I7761" i="1" s="1"/>
  <c r="E7761" i="1"/>
  <c r="H7760" i="1"/>
  <c r="I7760" i="1" s="1"/>
  <c r="E7760" i="1"/>
  <c r="H7759" i="1"/>
  <c r="I7759" i="1" s="1"/>
  <c r="E7759" i="1"/>
  <c r="H7758" i="1"/>
  <c r="I7758" i="1" s="1"/>
  <c r="E7758" i="1"/>
  <c r="H7757" i="1"/>
  <c r="I7757" i="1" s="1"/>
  <c r="E7757" i="1"/>
  <c r="H7756" i="1"/>
  <c r="I7756" i="1" s="1"/>
  <c r="E7756" i="1"/>
  <c r="H7755" i="1"/>
  <c r="I7755" i="1" s="1"/>
  <c r="E7755" i="1"/>
  <c r="H7754" i="1"/>
  <c r="I7754" i="1" s="1"/>
  <c r="E7754" i="1"/>
  <c r="H7753" i="1"/>
  <c r="I7753" i="1" s="1"/>
  <c r="E7753" i="1"/>
  <c r="H7752" i="1"/>
  <c r="I7752" i="1" s="1"/>
  <c r="E7752" i="1"/>
  <c r="H7751" i="1"/>
  <c r="I7751" i="1" s="1"/>
  <c r="E7751" i="1"/>
  <c r="H7750" i="1"/>
  <c r="I7750" i="1" s="1"/>
  <c r="E7750" i="1"/>
  <c r="H7749" i="1"/>
  <c r="I7749" i="1" s="1"/>
  <c r="E7749" i="1"/>
  <c r="H7748" i="1"/>
  <c r="I7748" i="1" s="1"/>
  <c r="E7748" i="1"/>
  <c r="H7747" i="1"/>
  <c r="I7747" i="1" s="1"/>
  <c r="E7747" i="1"/>
  <c r="H7746" i="1"/>
  <c r="I7746" i="1" s="1"/>
  <c r="E7746" i="1"/>
  <c r="H7745" i="1"/>
  <c r="I7745" i="1" s="1"/>
  <c r="E7745" i="1"/>
  <c r="H7744" i="1"/>
  <c r="I7744" i="1" s="1"/>
  <c r="E7744" i="1"/>
  <c r="H7743" i="1"/>
  <c r="I7743" i="1" s="1"/>
  <c r="E7743" i="1"/>
  <c r="H7742" i="1"/>
  <c r="I7742" i="1" s="1"/>
  <c r="E7742" i="1"/>
  <c r="H7741" i="1"/>
  <c r="I7741" i="1" s="1"/>
  <c r="E7741" i="1"/>
  <c r="H7740" i="1"/>
  <c r="I7740" i="1" s="1"/>
  <c r="E7740" i="1"/>
  <c r="H7739" i="1"/>
  <c r="I7739" i="1" s="1"/>
  <c r="E7739" i="1"/>
  <c r="H7738" i="1"/>
  <c r="I7738" i="1" s="1"/>
  <c r="E7738" i="1"/>
  <c r="H7737" i="1"/>
  <c r="I7737" i="1" s="1"/>
  <c r="E7737" i="1"/>
  <c r="H7736" i="1"/>
  <c r="I7736" i="1" s="1"/>
  <c r="E7736" i="1"/>
  <c r="H7735" i="1"/>
  <c r="I7735" i="1" s="1"/>
  <c r="E7735" i="1"/>
  <c r="H7734" i="1"/>
  <c r="I7734" i="1" s="1"/>
  <c r="E7734" i="1"/>
  <c r="H7733" i="1"/>
  <c r="I7733" i="1" s="1"/>
  <c r="E7733" i="1"/>
  <c r="H7732" i="1"/>
  <c r="I7732" i="1" s="1"/>
  <c r="E7732" i="1"/>
  <c r="H7731" i="1"/>
  <c r="I7731" i="1" s="1"/>
  <c r="E7731" i="1"/>
  <c r="H7730" i="1"/>
  <c r="I7730" i="1" s="1"/>
  <c r="E7730" i="1"/>
  <c r="H7729" i="1"/>
  <c r="I7729" i="1" s="1"/>
  <c r="E7729" i="1"/>
  <c r="H7728" i="1"/>
  <c r="I7728" i="1" s="1"/>
  <c r="E7728" i="1"/>
  <c r="H7727" i="1"/>
  <c r="I7727" i="1" s="1"/>
  <c r="E7727" i="1"/>
  <c r="H7726" i="1"/>
  <c r="I7726" i="1" s="1"/>
  <c r="E7726" i="1"/>
  <c r="H7725" i="1"/>
  <c r="I7725" i="1" s="1"/>
  <c r="E7725" i="1"/>
  <c r="H7724" i="1"/>
  <c r="I7724" i="1" s="1"/>
  <c r="E7724" i="1"/>
  <c r="H7723" i="1"/>
  <c r="I7723" i="1" s="1"/>
  <c r="E7723" i="1"/>
  <c r="H7722" i="1"/>
  <c r="I7722" i="1" s="1"/>
  <c r="E7722" i="1"/>
  <c r="H7721" i="1"/>
  <c r="I7721" i="1" s="1"/>
  <c r="E7721" i="1"/>
  <c r="H7720" i="1"/>
  <c r="I7720" i="1" s="1"/>
  <c r="E7720" i="1"/>
  <c r="H7719" i="1"/>
  <c r="I7719" i="1" s="1"/>
  <c r="E7719" i="1"/>
  <c r="H7718" i="1"/>
  <c r="I7718" i="1" s="1"/>
  <c r="E7718" i="1"/>
  <c r="H7717" i="1"/>
  <c r="I7717" i="1" s="1"/>
  <c r="E7717" i="1"/>
  <c r="H7716" i="1"/>
  <c r="I7716" i="1" s="1"/>
  <c r="E7716" i="1"/>
  <c r="H7715" i="1"/>
  <c r="I7715" i="1" s="1"/>
  <c r="E7715" i="1"/>
  <c r="H7714" i="1"/>
  <c r="I7714" i="1" s="1"/>
  <c r="E7714" i="1"/>
  <c r="H7713" i="1"/>
  <c r="I7713" i="1" s="1"/>
  <c r="E7713" i="1"/>
  <c r="H7712" i="1"/>
  <c r="I7712" i="1" s="1"/>
  <c r="E7712" i="1"/>
  <c r="H7711" i="1"/>
  <c r="I7711" i="1" s="1"/>
  <c r="E7711" i="1"/>
  <c r="H7710" i="1"/>
  <c r="I7710" i="1" s="1"/>
  <c r="E7710" i="1"/>
  <c r="H7709" i="1"/>
  <c r="I7709" i="1" s="1"/>
  <c r="E7709" i="1"/>
  <c r="H7708" i="1"/>
  <c r="I7708" i="1" s="1"/>
  <c r="E7708" i="1"/>
  <c r="H7707" i="1"/>
  <c r="I7707" i="1" s="1"/>
  <c r="E7707" i="1"/>
  <c r="H7706" i="1"/>
  <c r="I7706" i="1" s="1"/>
  <c r="E7706" i="1"/>
  <c r="H7705" i="1"/>
  <c r="I7705" i="1" s="1"/>
  <c r="E7705" i="1"/>
  <c r="H7704" i="1"/>
  <c r="I7704" i="1" s="1"/>
  <c r="E7704" i="1"/>
  <c r="H7703" i="1"/>
  <c r="I7703" i="1" s="1"/>
  <c r="E7703" i="1"/>
  <c r="H7702" i="1"/>
  <c r="I7702" i="1" s="1"/>
  <c r="E7702" i="1"/>
  <c r="H7701" i="1"/>
  <c r="I7701" i="1" s="1"/>
  <c r="E7701" i="1"/>
  <c r="H7700" i="1"/>
  <c r="I7700" i="1" s="1"/>
  <c r="E7700" i="1"/>
  <c r="H7699" i="1"/>
  <c r="I7699" i="1" s="1"/>
  <c r="E7699" i="1"/>
  <c r="H7698" i="1"/>
  <c r="I7698" i="1" s="1"/>
  <c r="E7698" i="1"/>
  <c r="H7697" i="1"/>
  <c r="I7697" i="1" s="1"/>
  <c r="E7697" i="1"/>
  <c r="H7696" i="1"/>
  <c r="I7696" i="1" s="1"/>
  <c r="E7696" i="1"/>
  <c r="H7695" i="1"/>
  <c r="I7695" i="1" s="1"/>
  <c r="E7695" i="1"/>
  <c r="H7694" i="1"/>
  <c r="I7694" i="1" s="1"/>
  <c r="E7694" i="1"/>
  <c r="H7693" i="1"/>
  <c r="I7693" i="1" s="1"/>
  <c r="E7693" i="1"/>
  <c r="H7692" i="1"/>
  <c r="I7692" i="1" s="1"/>
  <c r="E7692" i="1"/>
  <c r="H7691" i="1"/>
  <c r="I7691" i="1" s="1"/>
  <c r="E7691" i="1"/>
  <c r="H7690" i="1"/>
  <c r="I7690" i="1" s="1"/>
  <c r="E7690" i="1"/>
  <c r="H7689" i="1"/>
  <c r="I7689" i="1" s="1"/>
  <c r="E7689" i="1"/>
  <c r="H7688" i="1"/>
  <c r="I7688" i="1" s="1"/>
  <c r="E7688" i="1"/>
  <c r="H7687" i="1"/>
  <c r="I7687" i="1" s="1"/>
  <c r="E7687" i="1"/>
  <c r="H7686" i="1"/>
  <c r="I7686" i="1" s="1"/>
  <c r="E7686" i="1"/>
  <c r="H7685" i="1"/>
  <c r="I7685" i="1" s="1"/>
  <c r="E7685" i="1"/>
  <c r="H7684" i="1"/>
  <c r="I7684" i="1" s="1"/>
  <c r="E7684" i="1"/>
  <c r="H7683" i="1"/>
  <c r="I7683" i="1" s="1"/>
  <c r="E7683" i="1"/>
  <c r="H7682" i="1"/>
  <c r="I7682" i="1" s="1"/>
  <c r="E7682" i="1"/>
  <c r="H7681" i="1"/>
  <c r="I7681" i="1" s="1"/>
  <c r="E7681" i="1"/>
  <c r="H7680" i="1"/>
  <c r="I7680" i="1" s="1"/>
  <c r="E7680" i="1"/>
  <c r="H7679" i="1"/>
  <c r="I7679" i="1" s="1"/>
  <c r="E7679" i="1"/>
  <c r="H7678" i="1"/>
  <c r="I7678" i="1" s="1"/>
  <c r="E7678" i="1"/>
  <c r="H7677" i="1"/>
  <c r="I7677" i="1" s="1"/>
  <c r="E7677" i="1"/>
  <c r="H7676" i="1"/>
  <c r="I7676" i="1" s="1"/>
  <c r="E7676" i="1"/>
  <c r="H7675" i="1"/>
  <c r="I7675" i="1" s="1"/>
  <c r="E7675" i="1"/>
  <c r="H7674" i="1"/>
  <c r="I7674" i="1" s="1"/>
  <c r="E7674" i="1"/>
  <c r="H7673" i="1"/>
  <c r="I7673" i="1" s="1"/>
  <c r="E7673" i="1"/>
  <c r="H7672" i="1"/>
  <c r="I7672" i="1" s="1"/>
  <c r="E7672" i="1"/>
  <c r="H7671" i="1"/>
  <c r="I7671" i="1" s="1"/>
  <c r="E7671" i="1"/>
  <c r="H7670" i="1"/>
  <c r="I7670" i="1" s="1"/>
  <c r="E7670" i="1"/>
  <c r="H7669" i="1"/>
  <c r="I7669" i="1" s="1"/>
  <c r="E7669" i="1"/>
  <c r="H7668" i="1"/>
  <c r="I7668" i="1" s="1"/>
  <c r="E7668" i="1"/>
  <c r="H7667" i="1"/>
  <c r="I7667" i="1" s="1"/>
  <c r="E7667" i="1"/>
  <c r="H7666" i="1"/>
  <c r="I7666" i="1" s="1"/>
  <c r="E7666" i="1"/>
  <c r="H7665" i="1"/>
  <c r="I7665" i="1" s="1"/>
  <c r="E7665" i="1"/>
  <c r="H7664" i="1"/>
  <c r="I7664" i="1" s="1"/>
  <c r="E7664" i="1"/>
  <c r="H7663" i="1"/>
  <c r="I7663" i="1" s="1"/>
  <c r="E7663" i="1"/>
  <c r="H7662" i="1"/>
  <c r="I7662" i="1" s="1"/>
  <c r="E7662" i="1"/>
  <c r="H7661" i="1"/>
  <c r="I7661" i="1" s="1"/>
  <c r="E7661" i="1"/>
  <c r="H7660" i="1"/>
  <c r="I7660" i="1" s="1"/>
  <c r="E7660" i="1"/>
  <c r="H7659" i="1"/>
  <c r="I7659" i="1" s="1"/>
  <c r="E7659" i="1"/>
  <c r="H7658" i="1"/>
  <c r="I7658" i="1" s="1"/>
  <c r="E7658" i="1"/>
  <c r="H7657" i="1"/>
  <c r="I7657" i="1" s="1"/>
  <c r="E7657" i="1"/>
  <c r="H7656" i="1"/>
  <c r="I7656" i="1" s="1"/>
  <c r="E7656" i="1"/>
  <c r="H7655" i="1"/>
  <c r="I7655" i="1" s="1"/>
  <c r="E7655" i="1"/>
  <c r="H7654" i="1"/>
  <c r="I7654" i="1" s="1"/>
  <c r="E7654" i="1"/>
  <c r="H7653" i="1"/>
  <c r="I7653" i="1" s="1"/>
  <c r="E7653" i="1"/>
  <c r="H7652" i="1"/>
  <c r="I7652" i="1" s="1"/>
  <c r="E7652" i="1"/>
  <c r="H7651" i="1"/>
  <c r="I7651" i="1" s="1"/>
  <c r="E7651" i="1"/>
  <c r="H7650" i="1"/>
  <c r="I7650" i="1" s="1"/>
  <c r="E7650" i="1"/>
  <c r="H7649" i="1"/>
  <c r="I7649" i="1" s="1"/>
  <c r="E7649" i="1"/>
  <c r="H7648" i="1"/>
  <c r="I7648" i="1" s="1"/>
  <c r="E7648" i="1"/>
  <c r="H7647" i="1"/>
  <c r="I7647" i="1" s="1"/>
  <c r="E7647" i="1"/>
  <c r="H7646" i="1"/>
  <c r="I7646" i="1" s="1"/>
  <c r="E7646" i="1"/>
  <c r="H7645" i="1"/>
  <c r="I7645" i="1" s="1"/>
  <c r="E7645" i="1"/>
  <c r="H7644" i="1"/>
  <c r="I7644" i="1" s="1"/>
  <c r="E7644" i="1"/>
  <c r="H7643" i="1"/>
  <c r="I7643" i="1" s="1"/>
  <c r="E7643" i="1"/>
  <c r="H7642" i="1"/>
  <c r="I7642" i="1" s="1"/>
  <c r="E7642" i="1"/>
  <c r="H7641" i="1"/>
  <c r="I7641" i="1" s="1"/>
  <c r="E7641" i="1"/>
  <c r="H7640" i="1"/>
  <c r="I7640" i="1" s="1"/>
  <c r="E7640" i="1"/>
  <c r="H7639" i="1"/>
  <c r="I7639" i="1" s="1"/>
  <c r="E7639" i="1"/>
  <c r="H7638" i="1"/>
  <c r="I7638" i="1" s="1"/>
  <c r="E7638" i="1"/>
  <c r="H7637" i="1"/>
  <c r="I7637" i="1" s="1"/>
  <c r="E7637" i="1"/>
  <c r="H7636" i="1"/>
  <c r="I7636" i="1" s="1"/>
  <c r="E7636" i="1"/>
  <c r="H7635" i="1"/>
  <c r="I7635" i="1" s="1"/>
  <c r="E7635" i="1"/>
  <c r="H7634" i="1"/>
  <c r="I7634" i="1" s="1"/>
  <c r="E7634" i="1"/>
  <c r="H7633" i="1"/>
  <c r="I7633" i="1" s="1"/>
  <c r="E7633" i="1"/>
  <c r="H7632" i="1"/>
  <c r="I7632" i="1" s="1"/>
  <c r="E7632" i="1"/>
  <c r="H7631" i="1"/>
  <c r="I7631" i="1" s="1"/>
  <c r="E7631" i="1"/>
  <c r="H7630" i="1"/>
  <c r="I7630" i="1" s="1"/>
  <c r="E7630" i="1"/>
  <c r="H7629" i="1"/>
  <c r="I7629" i="1" s="1"/>
  <c r="E7629" i="1"/>
  <c r="H7628" i="1"/>
  <c r="I7628" i="1" s="1"/>
  <c r="E7628" i="1"/>
  <c r="H7627" i="1"/>
  <c r="I7627" i="1" s="1"/>
  <c r="E7627" i="1"/>
  <c r="H7626" i="1"/>
  <c r="I7626" i="1" s="1"/>
  <c r="E7626" i="1"/>
  <c r="H7625" i="1"/>
  <c r="I7625" i="1" s="1"/>
  <c r="E7625" i="1"/>
  <c r="H7624" i="1"/>
  <c r="I7624" i="1" s="1"/>
  <c r="E7624" i="1"/>
  <c r="H7623" i="1"/>
  <c r="I7623" i="1" s="1"/>
  <c r="E7623" i="1"/>
  <c r="H7622" i="1"/>
  <c r="I7622" i="1" s="1"/>
  <c r="E7622" i="1"/>
  <c r="H7621" i="1"/>
  <c r="I7621" i="1" s="1"/>
  <c r="E7621" i="1"/>
  <c r="H7620" i="1"/>
  <c r="I7620" i="1" s="1"/>
  <c r="E7620" i="1"/>
  <c r="H7619" i="1"/>
  <c r="I7619" i="1" s="1"/>
  <c r="E7619" i="1"/>
  <c r="H7618" i="1"/>
  <c r="I7618" i="1" s="1"/>
  <c r="E7618" i="1"/>
  <c r="H7617" i="1"/>
  <c r="I7617" i="1" s="1"/>
  <c r="E7617" i="1"/>
  <c r="H7616" i="1"/>
  <c r="I7616" i="1" s="1"/>
  <c r="E7616" i="1"/>
  <c r="H7615" i="1"/>
  <c r="I7615" i="1" s="1"/>
  <c r="E7615" i="1"/>
  <c r="H7614" i="1"/>
  <c r="I7614" i="1" s="1"/>
  <c r="E7614" i="1"/>
  <c r="H7613" i="1"/>
  <c r="I7613" i="1" s="1"/>
  <c r="E7613" i="1"/>
  <c r="H7612" i="1"/>
  <c r="I7612" i="1" s="1"/>
  <c r="E7612" i="1"/>
  <c r="H7611" i="1"/>
  <c r="I7611" i="1" s="1"/>
  <c r="E7611" i="1"/>
  <c r="H7610" i="1"/>
  <c r="I7610" i="1" s="1"/>
  <c r="E7610" i="1"/>
  <c r="H7609" i="1"/>
  <c r="I7609" i="1" s="1"/>
  <c r="E7609" i="1"/>
  <c r="H7608" i="1"/>
  <c r="I7608" i="1" s="1"/>
  <c r="E7608" i="1"/>
  <c r="H7607" i="1"/>
  <c r="I7607" i="1" s="1"/>
  <c r="E7607" i="1"/>
  <c r="H7606" i="1"/>
  <c r="I7606" i="1" s="1"/>
  <c r="E7606" i="1"/>
  <c r="H7605" i="1"/>
  <c r="I7605" i="1" s="1"/>
  <c r="E7605" i="1"/>
  <c r="H7604" i="1"/>
  <c r="I7604" i="1" s="1"/>
  <c r="E7604" i="1"/>
  <c r="H7603" i="1"/>
  <c r="I7603" i="1" s="1"/>
  <c r="E7603" i="1"/>
  <c r="H7602" i="1"/>
  <c r="I7602" i="1" s="1"/>
  <c r="E7602" i="1"/>
  <c r="H7601" i="1"/>
  <c r="I7601" i="1" s="1"/>
  <c r="E7601" i="1"/>
  <c r="H7600" i="1"/>
  <c r="I7600" i="1" s="1"/>
  <c r="E7600" i="1"/>
  <c r="H7599" i="1"/>
  <c r="I7599" i="1" s="1"/>
  <c r="E7599" i="1"/>
  <c r="H7598" i="1"/>
  <c r="I7598" i="1" s="1"/>
  <c r="E7598" i="1"/>
  <c r="H7597" i="1"/>
  <c r="I7597" i="1" s="1"/>
  <c r="E7597" i="1"/>
  <c r="H7596" i="1"/>
  <c r="I7596" i="1" s="1"/>
  <c r="E7596" i="1"/>
  <c r="H7595" i="1"/>
  <c r="I7595" i="1" s="1"/>
  <c r="E7595" i="1"/>
  <c r="H7594" i="1"/>
  <c r="I7594" i="1" s="1"/>
  <c r="E7594" i="1"/>
  <c r="H7593" i="1"/>
  <c r="I7593" i="1" s="1"/>
  <c r="E7593" i="1"/>
  <c r="H7592" i="1"/>
  <c r="I7592" i="1" s="1"/>
  <c r="E7592" i="1"/>
  <c r="H7591" i="1"/>
  <c r="I7591" i="1" s="1"/>
  <c r="E7591" i="1"/>
  <c r="H7590" i="1"/>
  <c r="I7590" i="1" s="1"/>
  <c r="E7590" i="1"/>
  <c r="H7589" i="1"/>
  <c r="I7589" i="1" s="1"/>
  <c r="E7589" i="1"/>
  <c r="H7588" i="1"/>
  <c r="I7588" i="1" s="1"/>
  <c r="E7588" i="1"/>
  <c r="H7587" i="1"/>
  <c r="I7587" i="1" s="1"/>
  <c r="E7587" i="1"/>
  <c r="H7586" i="1"/>
  <c r="I7586" i="1" s="1"/>
  <c r="E7586" i="1"/>
  <c r="H7585" i="1"/>
  <c r="I7585" i="1" s="1"/>
  <c r="E7585" i="1"/>
  <c r="H7584" i="1"/>
  <c r="I7584" i="1" s="1"/>
  <c r="E7584" i="1"/>
  <c r="H7583" i="1"/>
  <c r="I7583" i="1" s="1"/>
  <c r="E7583" i="1"/>
  <c r="H7582" i="1"/>
  <c r="I7582" i="1" s="1"/>
  <c r="E7582" i="1"/>
  <c r="H7581" i="1"/>
  <c r="I7581" i="1" s="1"/>
  <c r="E7581" i="1"/>
  <c r="H7580" i="1"/>
  <c r="I7580" i="1" s="1"/>
  <c r="E7580" i="1"/>
  <c r="H7579" i="1"/>
  <c r="I7579" i="1" s="1"/>
  <c r="E7579" i="1"/>
  <c r="H7578" i="1"/>
  <c r="I7578" i="1" s="1"/>
  <c r="E7578" i="1"/>
  <c r="H7577" i="1"/>
  <c r="I7577" i="1" s="1"/>
  <c r="E7577" i="1"/>
  <c r="H7576" i="1"/>
  <c r="I7576" i="1" s="1"/>
  <c r="E7576" i="1"/>
  <c r="H7575" i="1"/>
  <c r="I7575" i="1" s="1"/>
  <c r="E7575" i="1"/>
  <c r="H7574" i="1"/>
  <c r="I7574" i="1" s="1"/>
  <c r="E7574" i="1"/>
  <c r="H7573" i="1"/>
  <c r="I7573" i="1" s="1"/>
  <c r="E7573" i="1"/>
  <c r="H7572" i="1"/>
  <c r="I7572" i="1" s="1"/>
  <c r="E7572" i="1"/>
  <c r="H7571" i="1"/>
  <c r="I7571" i="1" s="1"/>
  <c r="E7571" i="1"/>
  <c r="H7570" i="1"/>
  <c r="I7570" i="1" s="1"/>
  <c r="E7570" i="1"/>
  <c r="H7569" i="1"/>
  <c r="I7569" i="1" s="1"/>
  <c r="E7569" i="1"/>
  <c r="H7568" i="1"/>
  <c r="I7568" i="1" s="1"/>
  <c r="E7568" i="1"/>
  <c r="H7567" i="1"/>
  <c r="I7567" i="1" s="1"/>
  <c r="E7567" i="1"/>
  <c r="H7566" i="1"/>
  <c r="I7566" i="1" s="1"/>
  <c r="E7566" i="1"/>
  <c r="H7565" i="1"/>
  <c r="I7565" i="1" s="1"/>
  <c r="E7565" i="1"/>
  <c r="H7564" i="1"/>
  <c r="I7564" i="1" s="1"/>
  <c r="E7564" i="1"/>
  <c r="H7563" i="1"/>
  <c r="I7563" i="1" s="1"/>
  <c r="E7563" i="1"/>
  <c r="H7562" i="1"/>
  <c r="I7562" i="1" s="1"/>
  <c r="E7562" i="1"/>
  <c r="H7561" i="1"/>
  <c r="I7561" i="1" s="1"/>
  <c r="E7561" i="1"/>
  <c r="H7560" i="1"/>
  <c r="I7560" i="1" s="1"/>
  <c r="E7560" i="1"/>
  <c r="H7559" i="1"/>
  <c r="I7559" i="1" s="1"/>
  <c r="E7559" i="1"/>
  <c r="H7558" i="1"/>
  <c r="I7558" i="1" s="1"/>
  <c r="E7558" i="1"/>
  <c r="H7557" i="1"/>
  <c r="I7557" i="1" s="1"/>
  <c r="E7557" i="1"/>
  <c r="H7556" i="1"/>
  <c r="I7556" i="1" s="1"/>
  <c r="E7556" i="1"/>
  <c r="H7555" i="1"/>
  <c r="I7555" i="1" s="1"/>
  <c r="E7555" i="1"/>
  <c r="H7554" i="1"/>
  <c r="I7554" i="1" s="1"/>
  <c r="E7554" i="1"/>
  <c r="H7553" i="1"/>
  <c r="I7553" i="1" s="1"/>
  <c r="E7553" i="1"/>
  <c r="H7552" i="1"/>
  <c r="I7552" i="1" s="1"/>
  <c r="E7552" i="1"/>
  <c r="H7551" i="1"/>
  <c r="I7551" i="1" s="1"/>
  <c r="E7551" i="1"/>
  <c r="H7550" i="1"/>
  <c r="I7550" i="1" s="1"/>
  <c r="E7550" i="1"/>
  <c r="H7549" i="1"/>
  <c r="I7549" i="1" s="1"/>
  <c r="E7549" i="1"/>
  <c r="H7548" i="1"/>
  <c r="I7548" i="1" s="1"/>
  <c r="E7548" i="1"/>
  <c r="H7547" i="1"/>
  <c r="I7547" i="1" s="1"/>
  <c r="E7547" i="1"/>
  <c r="H7546" i="1"/>
  <c r="I7546" i="1" s="1"/>
  <c r="E7546" i="1"/>
  <c r="H7545" i="1"/>
  <c r="I7545" i="1" s="1"/>
  <c r="E7545" i="1"/>
  <c r="H7544" i="1"/>
  <c r="I7544" i="1" s="1"/>
  <c r="E7544" i="1"/>
  <c r="H7543" i="1"/>
  <c r="I7543" i="1" s="1"/>
  <c r="E7543" i="1"/>
  <c r="H7542" i="1"/>
  <c r="I7542" i="1" s="1"/>
  <c r="E7542" i="1"/>
  <c r="H7541" i="1"/>
  <c r="I7541" i="1" s="1"/>
  <c r="E7541" i="1"/>
  <c r="H7540" i="1"/>
  <c r="I7540" i="1" s="1"/>
  <c r="E7540" i="1"/>
  <c r="H7539" i="1"/>
  <c r="I7539" i="1" s="1"/>
  <c r="E7539" i="1"/>
  <c r="H7538" i="1"/>
  <c r="I7538" i="1" s="1"/>
  <c r="E7538" i="1"/>
  <c r="H7537" i="1"/>
  <c r="I7537" i="1" s="1"/>
  <c r="E7537" i="1"/>
  <c r="H7536" i="1"/>
  <c r="I7536" i="1" s="1"/>
  <c r="E7536" i="1"/>
  <c r="H7535" i="1"/>
  <c r="I7535" i="1" s="1"/>
  <c r="E7535" i="1"/>
  <c r="H7534" i="1"/>
  <c r="I7534" i="1" s="1"/>
  <c r="E7534" i="1"/>
  <c r="H7533" i="1"/>
  <c r="I7533" i="1" s="1"/>
  <c r="E7533" i="1"/>
  <c r="H7532" i="1"/>
  <c r="I7532" i="1" s="1"/>
  <c r="E7532" i="1"/>
  <c r="H7531" i="1"/>
  <c r="I7531" i="1" s="1"/>
  <c r="E7531" i="1"/>
  <c r="H7530" i="1"/>
  <c r="I7530" i="1" s="1"/>
  <c r="E7530" i="1"/>
  <c r="H7529" i="1"/>
  <c r="I7529" i="1" s="1"/>
  <c r="E7529" i="1"/>
  <c r="H7528" i="1"/>
  <c r="I7528" i="1" s="1"/>
  <c r="E7528" i="1"/>
  <c r="H7527" i="1"/>
  <c r="I7527" i="1" s="1"/>
  <c r="E7527" i="1"/>
  <c r="H7526" i="1"/>
  <c r="I7526" i="1" s="1"/>
  <c r="E7526" i="1"/>
  <c r="H7525" i="1"/>
  <c r="I7525" i="1" s="1"/>
  <c r="E7525" i="1"/>
  <c r="H7524" i="1"/>
  <c r="I7524" i="1" s="1"/>
  <c r="E7524" i="1"/>
  <c r="H7523" i="1"/>
  <c r="I7523" i="1" s="1"/>
  <c r="E7523" i="1"/>
  <c r="H7522" i="1"/>
  <c r="I7522" i="1" s="1"/>
  <c r="E7522" i="1"/>
  <c r="H7521" i="1"/>
  <c r="I7521" i="1" s="1"/>
  <c r="E7521" i="1"/>
  <c r="H7520" i="1"/>
  <c r="I7520" i="1" s="1"/>
  <c r="E7520" i="1"/>
  <c r="H7519" i="1"/>
  <c r="I7519" i="1" s="1"/>
  <c r="E7519" i="1"/>
  <c r="H7518" i="1"/>
  <c r="I7518" i="1" s="1"/>
  <c r="E7518" i="1"/>
  <c r="H7517" i="1"/>
  <c r="I7517" i="1" s="1"/>
  <c r="E7517" i="1"/>
  <c r="H7516" i="1"/>
  <c r="I7516" i="1" s="1"/>
  <c r="E7516" i="1"/>
  <c r="H7515" i="1"/>
  <c r="I7515" i="1" s="1"/>
  <c r="E7515" i="1"/>
  <c r="H7514" i="1"/>
  <c r="I7514" i="1" s="1"/>
  <c r="E7514" i="1"/>
  <c r="H7513" i="1"/>
  <c r="I7513" i="1" s="1"/>
  <c r="E7513" i="1"/>
  <c r="H7512" i="1"/>
  <c r="I7512" i="1" s="1"/>
  <c r="E7512" i="1"/>
  <c r="H7511" i="1"/>
  <c r="I7511" i="1" s="1"/>
  <c r="E7511" i="1"/>
  <c r="H7510" i="1"/>
  <c r="I7510" i="1" s="1"/>
  <c r="E7510" i="1"/>
  <c r="H7509" i="1"/>
  <c r="I7509" i="1" s="1"/>
  <c r="E7509" i="1"/>
  <c r="H7508" i="1"/>
  <c r="I7508" i="1" s="1"/>
  <c r="E7508" i="1"/>
  <c r="H7507" i="1"/>
  <c r="I7507" i="1" s="1"/>
  <c r="E7507" i="1"/>
  <c r="H7506" i="1"/>
  <c r="I7506" i="1" s="1"/>
  <c r="E7506" i="1"/>
  <c r="H7505" i="1"/>
  <c r="I7505" i="1" s="1"/>
  <c r="E7505" i="1"/>
  <c r="H7504" i="1"/>
  <c r="I7504" i="1" s="1"/>
  <c r="E7504" i="1"/>
  <c r="H7503" i="1"/>
  <c r="I7503" i="1" s="1"/>
  <c r="E7503" i="1"/>
  <c r="H7502" i="1"/>
  <c r="I7502" i="1" s="1"/>
  <c r="E7502" i="1"/>
  <c r="H7501" i="1"/>
  <c r="I7501" i="1" s="1"/>
  <c r="E7501" i="1"/>
  <c r="H7500" i="1"/>
  <c r="I7500" i="1" s="1"/>
  <c r="E7500" i="1"/>
  <c r="H7499" i="1"/>
  <c r="I7499" i="1" s="1"/>
  <c r="E7499" i="1"/>
  <c r="H7498" i="1"/>
  <c r="I7498" i="1" s="1"/>
  <c r="E7498" i="1"/>
  <c r="H7497" i="1"/>
  <c r="I7497" i="1" s="1"/>
  <c r="E7497" i="1"/>
  <c r="H7496" i="1"/>
  <c r="I7496" i="1" s="1"/>
  <c r="E7496" i="1"/>
  <c r="H7495" i="1"/>
  <c r="I7495" i="1" s="1"/>
  <c r="E7495" i="1"/>
  <c r="H7494" i="1"/>
  <c r="I7494" i="1" s="1"/>
  <c r="E7494" i="1"/>
  <c r="H7493" i="1"/>
  <c r="I7493" i="1" s="1"/>
  <c r="E7493" i="1"/>
  <c r="H7492" i="1"/>
  <c r="I7492" i="1" s="1"/>
  <c r="E7492" i="1"/>
  <c r="H7491" i="1"/>
  <c r="I7491" i="1" s="1"/>
  <c r="E7491" i="1"/>
  <c r="H7490" i="1"/>
  <c r="I7490" i="1" s="1"/>
  <c r="E7490" i="1"/>
  <c r="H7489" i="1"/>
  <c r="I7489" i="1" s="1"/>
  <c r="E7489" i="1"/>
  <c r="H7488" i="1"/>
  <c r="I7488" i="1" s="1"/>
  <c r="E7488" i="1"/>
  <c r="H7487" i="1"/>
  <c r="I7487" i="1" s="1"/>
  <c r="E7487" i="1"/>
  <c r="H7486" i="1"/>
  <c r="I7486" i="1" s="1"/>
  <c r="E7486" i="1"/>
  <c r="H7485" i="1"/>
  <c r="I7485" i="1" s="1"/>
  <c r="E7485" i="1"/>
  <c r="H7484" i="1"/>
  <c r="I7484" i="1" s="1"/>
  <c r="E7484" i="1"/>
  <c r="H7483" i="1"/>
  <c r="I7483" i="1" s="1"/>
  <c r="E7483" i="1"/>
  <c r="H7482" i="1"/>
  <c r="I7482" i="1" s="1"/>
  <c r="E7482" i="1"/>
  <c r="H7481" i="1"/>
  <c r="I7481" i="1" s="1"/>
  <c r="E7481" i="1"/>
  <c r="H7480" i="1"/>
  <c r="I7480" i="1" s="1"/>
  <c r="E7480" i="1"/>
  <c r="H7479" i="1"/>
  <c r="I7479" i="1" s="1"/>
  <c r="E7479" i="1"/>
  <c r="H7478" i="1"/>
  <c r="I7478" i="1" s="1"/>
  <c r="E7478" i="1"/>
  <c r="H7477" i="1"/>
  <c r="I7477" i="1" s="1"/>
  <c r="E7477" i="1"/>
  <c r="H7476" i="1"/>
  <c r="I7476" i="1" s="1"/>
  <c r="E7476" i="1"/>
  <c r="H7475" i="1"/>
  <c r="I7475" i="1" s="1"/>
  <c r="E7475" i="1"/>
  <c r="H7474" i="1"/>
  <c r="I7474" i="1" s="1"/>
  <c r="E7474" i="1"/>
  <c r="H7473" i="1"/>
  <c r="I7473" i="1" s="1"/>
  <c r="E7473" i="1"/>
  <c r="H7472" i="1"/>
  <c r="I7472" i="1" s="1"/>
  <c r="E7472" i="1"/>
  <c r="H7471" i="1"/>
  <c r="I7471" i="1" s="1"/>
  <c r="E7471" i="1"/>
  <c r="H7470" i="1"/>
  <c r="I7470" i="1" s="1"/>
  <c r="E7470" i="1"/>
  <c r="H7469" i="1"/>
  <c r="I7469" i="1" s="1"/>
  <c r="E7469" i="1"/>
  <c r="H7468" i="1"/>
  <c r="I7468" i="1" s="1"/>
  <c r="E7468" i="1"/>
  <c r="H7467" i="1"/>
  <c r="I7467" i="1" s="1"/>
  <c r="E7467" i="1"/>
  <c r="H7466" i="1"/>
  <c r="I7466" i="1" s="1"/>
  <c r="E7466" i="1"/>
  <c r="H7465" i="1"/>
  <c r="I7465" i="1" s="1"/>
  <c r="E7465" i="1"/>
  <c r="H7464" i="1"/>
  <c r="I7464" i="1" s="1"/>
  <c r="E7464" i="1"/>
  <c r="H7463" i="1"/>
  <c r="I7463" i="1" s="1"/>
  <c r="E7463" i="1"/>
  <c r="H7462" i="1"/>
  <c r="I7462" i="1" s="1"/>
  <c r="E7462" i="1"/>
  <c r="H7461" i="1"/>
  <c r="I7461" i="1" s="1"/>
  <c r="E7461" i="1"/>
  <c r="H7460" i="1"/>
  <c r="I7460" i="1" s="1"/>
  <c r="E7460" i="1"/>
  <c r="H7459" i="1"/>
  <c r="I7459" i="1" s="1"/>
  <c r="E7459" i="1"/>
  <c r="H7458" i="1"/>
  <c r="I7458" i="1" s="1"/>
  <c r="E7458" i="1"/>
  <c r="H7457" i="1"/>
  <c r="I7457" i="1" s="1"/>
  <c r="E7457" i="1"/>
  <c r="H7456" i="1"/>
  <c r="I7456" i="1" s="1"/>
  <c r="E7456" i="1"/>
  <c r="H7455" i="1"/>
  <c r="I7455" i="1" s="1"/>
  <c r="E7455" i="1"/>
  <c r="H7454" i="1"/>
  <c r="I7454" i="1" s="1"/>
  <c r="E7454" i="1"/>
  <c r="H7453" i="1"/>
  <c r="I7453" i="1" s="1"/>
  <c r="E7453" i="1"/>
  <c r="H7452" i="1"/>
  <c r="I7452" i="1" s="1"/>
  <c r="E7452" i="1"/>
  <c r="H7451" i="1"/>
  <c r="I7451" i="1" s="1"/>
  <c r="E7451" i="1"/>
  <c r="H7450" i="1"/>
  <c r="I7450" i="1" s="1"/>
  <c r="E7450" i="1"/>
  <c r="H7449" i="1"/>
  <c r="I7449" i="1" s="1"/>
  <c r="E7449" i="1"/>
  <c r="H7448" i="1"/>
  <c r="I7448" i="1" s="1"/>
  <c r="E7448" i="1"/>
  <c r="H7447" i="1"/>
  <c r="I7447" i="1" s="1"/>
  <c r="E7447" i="1"/>
  <c r="H7446" i="1"/>
  <c r="I7446" i="1" s="1"/>
  <c r="E7446" i="1"/>
  <c r="H7445" i="1"/>
  <c r="I7445" i="1" s="1"/>
  <c r="E7445" i="1"/>
  <c r="H7444" i="1"/>
  <c r="I7444" i="1" s="1"/>
  <c r="E7444" i="1"/>
  <c r="H7443" i="1"/>
  <c r="I7443" i="1" s="1"/>
  <c r="E7443" i="1"/>
  <c r="H7442" i="1"/>
  <c r="I7442" i="1" s="1"/>
  <c r="E7442" i="1"/>
  <c r="H7441" i="1"/>
  <c r="I7441" i="1" s="1"/>
  <c r="E7441" i="1"/>
  <c r="H7440" i="1"/>
  <c r="I7440" i="1" s="1"/>
  <c r="E7440" i="1"/>
  <c r="H7439" i="1"/>
  <c r="I7439" i="1" s="1"/>
  <c r="E7439" i="1"/>
  <c r="H7438" i="1"/>
  <c r="I7438" i="1" s="1"/>
  <c r="E7438" i="1"/>
  <c r="H7437" i="1"/>
  <c r="I7437" i="1" s="1"/>
  <c r="E7437" i="1"/>
  <c r="H7436" i="1"/>
  <c r="I7436" i="1" s="1"/>
  <c r="E7436" i="1"/>
  <c r="H7435" i="1"/>
  <c r="I7435" i="1" s="1"/>
  <c r="E7435" i="1"/>
  <c r="H7434" i="1"/>
  <c r="I7434" i="1" s="1"/>
  <c r="E7434" i="1"/>
  <c r="H7433" i="1"/>
  <c r="I7433" i="1" s="1"/>
  <c r="E7433" i="1"/>
  <c r="H7432" i="1"/>
  <c r="I7432" i="1" s="1"/>
  <c r="E7432" i="1"/>
  <c r="H7431" i="1"/>
  <c r="I7431" i="1" s="1"/>
  <c r="E7431" i="1"/>
  <c r="H7430" i="1"/>
  <c r="I7430" i="1" s="1"/>
  <c r="E7430" i="1"/>
  <c r="H7429" i="1"/>
  <c r="I7429" i="1" s="1"/>
  <c r="E7429" i="1"/>
  <c r="H7428" i="1"/>
  <c r="I7428" i="1" s="1"/>
  <c r="E7428" i="1"/>
  <c r="H7427" i="1"/>
  <c r="I7427" i="1" s="1"/>
  <c r="E7427" i="1"/>
  <c r="H7426" i="1"/>
  <c r="I7426" i="1" s="1"/>
  <c r="E7426" i="1"/>
  <c r="H7425" i="1"/>
  <c r="I7425" i="1" s="1"/>
  <c r="E7425" i="1"/>
  <c r="H7424" i="1"/>
  <c r="I7424" i="1" s="1"/>
  <c r="E7424" i="1"/>
  <c r="H7423" i="1"/>
  <c r="I7423" i="1" s="1"/>
  <c r="E7423" i="1"/>
  <c r="H7422" i="1"/>
  <c r="I7422" i="1" s="1"/>
  <c r="E7422" i="1"/>
  <c r="H7421" i="1"/>
  <c r="I7421" i="1" s="1"/>
  <c r="E7421" i="1"/>
  <c r="H7420" i="1"/>
  <c r="I7420" i="1" s="1"/>
  <c r="E7420" i="1"/>
  <c r="H7419" i="1"/>
  <c r="I7419" i="1" s="1"/>
  <c r="E7419" i="1"/>
  <c r="H7418" i="1"/>
  <c r="I7418" i="1" s="1"/>
  <c r="E7418" i="1"/>
  <c r="H7417" i="1"/>
  <c r="I7417" i="1" s="1"/>
  <c r="E7417" i="1"/>
  <c r="H7416" i="1"/>
  <c r="I7416" i="1" s="1"/>
  <c r="E7416" i="1"/>
  <c r="H7415" i="1"/>
  <c r="I7415" i="1" s="1"/>
  <c r="E7415" i="1"/>
  <c r="H7414" i="1"/>
  <c r="I7414" i="1" s="1"/>
  <c r="E7414" i="1"/>
  <c r="H7413" i="1"/>
  <c r="I7413" i="1" s="1"/>
  <c r="E7413" i="1"/>
  <c r="H7412" i="1"/>
  <c r="I7412" i="1" s="1"/>
  <c r="E7412" i="1"/>
  <c r="H7411" i="1"/>
  <c r="I7411" i="1" s="1"/>
  <c r="E7411" i="1"/>
  <c r="H7410" i="1"/>
  <c r="I7410" i="1" s="1"/>
  <c r="E7410" i="1"/>
  <c r="H7409" i="1"/>
  <c r="I7409" i="1" s="1"/>
  <c r="E7409" i="1"/>
  <c r="H7408" i="1"/>
  <c r="I7408" i="1" s="1"/>
  <c r="E7408" i="1"/>
  <c r="H7407" i="1"/>
  <c r="I7407" i="1" s="1"/>
  <c r="E7407" i="1"/>
  <c r="H7406" i="1"/>
  <c r="I7406" i="1" s="1"/>
  <c r="E7406" i="1"/>
  <c r="H7405" i="1"/>
  <c r="I7405" i="1" s="1"/>
  <c r="E7405" i="1"/>
  <c r="H7404" i="1"/>
  <c r="I7404" i="1" s="1"/>
  <c r="E7404" i="1"/>
  <c r="H7403" i="1"/>
  <c r="I7403" i="1" s="1"/>
  <c r="E7403" i="1"/>
  <c r="H7402" i="1"/>
  <c r="I7402" i="1" s="1"/>
  <c r="E7402" i="1"/>
  <c r="H7401" i="1"/>
  <c r="I7401" i="1" s="1"/>
  <c r="E7401" i="1"/>
  <c r="H7400" i="1"/>
  <c r="I7400" i="1" s="1"/>
  <c r="E7400" i="1"/>
  <c r="H7399" i="1"/>
  <c r="I7399" i="1" s="1"/>
  <c r="E7399" i="1"/>
  <c r="H7398" i="1"/>
  <c r="I7398" i="1" s="1"/>
  <c r="E7398" i="1"/>
  <c r="H7397" i="1"/>
  <c r="I7397" i="1" s="1"/>
  <c r="E7397" i="1"/>
  <c r="H7396" i="1"/>
  <c r="I7396" i="1" s="1"/>
  <c r="E7396" i="1"/>
  <c r="H7395" i="1"/>
  <c r="I7395" i="1" s="1"/>
  <c r="E7395" i="1"/>
  <c r="H7394" i="1"/>
  <c r="I7394" i="1" s="1"/>
  <c r="E7394" i="1"/>
  <c r="H7393" i="1"/>
  <c r="I7393" i="1" s="1"/>
  <c r="E7393" i="1"/>
  <c r="H7392" i="1"/>
  <c r="I7392" i="1" s="1"/>
  <c r="E7392" i="1"/>
  <c r="H7391" i="1"/>
  <c r="I7391" i="1" s="1"/>
  <c r="E7391" i="1"/>
  <c r="H7390" i="1"/>
  <c r="I7390" i="1" s="1"/>
  <c r="E7390" i="1"/>
  <c r="H7389" i="1"/>
  <c r="I7389" i="1" s="1"/>
  <c r="E7389" i="1"/>
  <c r="H7388" i="1"/>
  <c r="I7388" i="1" s="1"/>
  <c r="E7388" i="1"/>
  <c r="H7387" i="1"/>
  <c r="I7387" i="1" s="1"/>
  <c r="E7387" i="1"/>
  <c r="H7386" i="1"/>
  <c r="I7386" i="1" s="1"/>
  <c r="E7386" i="1"/>
  <c r="H7385" i="1"/>
  <c r="I7385" i="1" s="1"/>
  <c r="E7385" i="1"/>
  <c r="H7384" i="1"/>
  <c r="I7384" i="1" s="1"/>
  <c r="E7384" i="1"/>
  <c r="H7383" i="1"/>
  <c r="I7383" i="1" s="1"/>
  <c r="E7383" i="1"/>
  <c r="H7382" i="1"/>
  <c r="I7382" i="1" s="1"/>
  <c r="E7382" i="1"/>
  <c r="H7381" i="1"/>
  <c r="I7381" i="1" s="1"/>
  <c r="E7381" i="1"/>
  <c r="H7380" i="1"/>
  <c r="I7380" i="1" s="1"/>
  <c r="E7380" i="1"/>
  <c r="H7379" i="1"/>
  <c r="I7379" i="1" s="1"/>
  <c r="E7379" i="1"/>
  <c r="H7378" i="1"/>
  <c r="I7378" i="1" s="1"/>
  <c r="E7378" i="1"/>
  <c r="H7377" i="1"/>
  <c r="I7377" i="1" s="1"/>
  <c r="E7377" i="1"/>
  <c r="H7376" i="1"/>
  <c r="I7376" i="1" s="1"/>
  <c r="E7376" i="1"/>
  <c r="H7375" i="1"/>
  <c r="I7375" i="1" s="1"/>
  <c r="E7375" i="1"/>
  <c r="H7374" i="1"/>
  <c r="I7374" i="1" s="1"/>
  <c r="E7374" i="1"/>
  <c r="H7373" i="1"/>
  <c r="I7373" i="1" s="1"/>
  <c r="E7373" i="1"/>
  <c r="H7372" i="1"/>
  <c r="I7372" i="1" s="1"/>
  <c r="E7372" i="1"/>
  <c r="H7371" i="1"/>
  <c r="I7371" i="1" s="1"/>
  <c r="E7371" i="1"/>
  <c r="H7370" i="1"/>
  <c r="I7370" i="1" s="1"/>
  <c r="E7370" i="1"/>
  <c r="H7369" i="1"/>
  <c r="I7369" i="1" s="1"/>
  <c r="E7369" i="1"/>
  <c r="H7368" i="1"/>
  <c r="I7368" i="1" s="1"/>
  <c r="E7368" i="1"/>
  <c r="H7367" i="1"/>
  <c r="I7367" i="1" s="1"/>
  <c r="E7367" i="1"/>
  <c r="H7366" i="1"/>
  <c r="I7366" i="1" s="1"/>
  <c r="E7366" i="1"/>
  <c r="H7365" i="1"/>
  <c r="I7365" i="1" s="1"/>
  <c r="E7365" i="1"/>
  <c r="H7364" i="1"/>
  <c r="I7364" i="1" s="1"/>
  <c r="E7364" i="1"/>
  <c r="H7363" i="1"/>
  <c r="I7363" i="1" s="1"/>
  <c r="E7363" i="1"/>
  <c r="H7362" i="1"/>
  <c r="I7362" i="1" s="1"/>
  <c r="E7362" i="1"/>
  <c r="H7361" i="1"/>
  <c r="I7361" i="1" s="1"/>
  <c r="E7361" i="1"/>
  <c r="H7360" i="1"/>
  <c r="I7360" i="1" s="1"/>
  <c r="E7360" i="1"/>
  <c r="H7359" i="1"/>
  <c r="I7359" i="1" s="1"/>
  <c r="E7359" i="1"/>
  <c r="H7358" i="1"/>
  <c r="I7358" i="1" s="1"/>
  <c r="E7358" i="1"/>
  <c r="H7357" i="1"/>
  <c r="I7357" i="1" s="1"/>
  <c r="E7357" i="1"/>
  <c r="H7356" i="1"/>
  <c r="I7356" i="1" s="1"/>
  <c r="E7356" i="1"/>
  <c r="H7355" i="1"/>
  <c r="I7355" i="1" s="1"/>
  <c r="E7355" i="1"/>
  <c r="H7354" i="1"/>
  <c r="I7354" i="1" s="1"/>
  <c r="E7354" i="1"/>
  <c r="H7353" i="1"/>
  <c r="I7353" i="1" s="1"/>
  <c r="E7353" i="1"/>
  <c r="H7352" i="1"/>
  <c r="I7352" i="1" s="1"/>
  <c r="E7352" i="1"/>
  <c r="H7351" i="1"/>
  <c r="I7351" i="1" s="1"/>
  <c r="E7351" i="1"/>
  <c r="H7350" i="1"/>
  <c r="I7350" i="1" s="1"/>
  <c r="E7350" i="1"/>
  <c r="H7349" i="1"/>
  <c r="I7349" i="1" s="1"/>
  <c r="E7349" i="1"/>
  <c r="H7348" i="1"/>
  <c r="I7348" i="1" s="1"/>
  <c r="E7348" i="1"/>
  <c r="H7347" i="1"/>
  <c r="I7347" i="1" s="1"/>
  <c r="E7347" i="1"/>
  <c r="H7346" i="1"/>
  <c r="I7346" i="1" s="1"/>
  <c r="E7346" i="1"/>
  <c r="H7345" i="1"/>
  <c r="I7345" i="1" s="1"/>
  <c r="E7345" i="1"/>
  <c r="H7344" i="1"/>
  <c r="I7344" i="1" s="1"/>
  <c r="E7344" i="1"/>
  <c r="H7343" i="1"/>
  <c r="I7343" i="1" s="1"/>
  <c r="E7343" i="1"/>
  <c r="H7342" i="1"/>
  <c r="I7342" i="1" s="1"/>
  <c r="E7342" i="1"/>
  <c r="H7341" i="1"/>
  <c r="I7341" i="1" s="1"/>
  <c r="E7341" i="1"/>
  <c r="H7340" i="1"/>
  <c r="I7340" i="1" s="1"/>
  <c r="E7340" i="1"/>
  <c r="H7339" i="1"/>
  <c r="I7339" i="1" s="1"/>
  <c r="E7339" i="1"/>
  <c r="H7338" i="1"/>
  <c r="I7338" i="1" s="1"/>
  <c r="E7338" i="1"/>
  <c r="H7337" i="1"/>
  <c r="I7337" i="1" s="1"/>
  <c r="E7337" i="1"/>
  <c r="H7336" i="1"/>
  <c r="I7336" i="1" s="1"/>
  <c r="E7336" i="1"/>
  <c r="H7335" i="1"/>
  <c r="I7335" i="1" s="1"/>
  <c r="E7335" i="1"/>
  <c r="H7334" i="1"/>
  <c r="I7334" i="1" s="1"/>
  <c r="E7334" i="1"/>
  <c r="H7333" i="1"/>
  <c r="I7333" i="1" s="1"/>
  <c r="E7333" i="1"/>
  <c r="H7332" i="1"/>
  <c r="I7332" i="1" s="1"/>
  <c r="E7332" i="1"/>
  <c r="H7331" i="1"/>
  <c r="I7331" i="1" s="1"/>
  <c r="E7331" i="1"/>
  <c r="H7330" i="1"/>
  <c r="I7330" i="1" s="1"/>
  <c r="E7330" i="1"/>
  <c r="H7329" i="1"/>
  <c r="I7329" i="1" s="1"/>
  <c r="E7329" i="1"/>
  <c r="H7328" i="1"/>
  <c r="I7328" i="1" s="1"/>
  <c r="E7328" i="1"/>
  <c r="H7327" i="1"/>
  <c r="I7327" i="1" s="1"/>
  <c r="E7327" i="1"/>
  <c r="H7326" i="1"/>
  <c r="I7326" i="1" s="1"/>
  <c r="E7326" i="1"/>
  <c r="H7325" i="1"/>
  <c r="I7325" i="1" s="1"/>
  <c r="E7325" i="1"/>
  <c r="H7324" i="1"/>
  <c r="I7324" i="1" s="1"/>
  <c r="E7324" i="1"/>
  <c r="H7323" i="1"/>
  <c r="I7323" i="1" s="1"/>
  <c r="E7323" i="1"/>
  <c r="H7322" i="1"/>
  <c r="I7322" i="1" s="1"/>
  <c r="E7322" i="1"/>
  <c r="H7321" i="1"/>
  <c r="I7321" i="1" s="1"/>
  <c r="E7321" i="1"/>
  <c r="H7320" i="1"/>
  <c r="I7320" i="1" s="1"/>
  <c r="E7320" i="1"/>
  <c r="H7319" i="1"/>
  <c r="I7319" i="1" s="1"/>
  <c r="E7319" i="1"/>
  <c r="H7318" i="1"/>
  <c r="I7318" i="1" s="1"/>
  <c r="E7318" i="1"/>
  <c r="H7317" i="1"/>
  <c r="I7317" i="1" s="1"/>
  <c r="E7317" i="1"/>
  <c r="H7316" i="1"/>
  <c r="I7316" i="1" s="1"/>
  <c r="E7316" i="1"/>
  <c r="H7315" i="1"/>
  <c r="I7315" i="1" s="1"/>
  <c r="E7315" i="1"/>
  <c r="H7314" i="1"/>
  <c r="I7314" i="1" s="1"/>
  <c r="E7314" i="1"/>
  <c r="H7313" i="1"/>
  <c r="I7313" i="1" s="1"/>
  <c r="E7313" i="1"/>
  <c r="H7312" i="1"/>
  <c r="I7312" i="1" s="1"/>
  <c r="E7312" i="1"/>
  <c r="H7311" i="1"/>
  <c r="I7311" i="1" s="1"/>
  <c r="E7311" i="1"/>
  <c r="H7310" i="1"/>
  <c r="I7310" i="1" s="1"/>
  <c r="E7310" i="1"/>
  <c r="H7309" i="1"/>
  <c r="I7309" i="1" s="1"/>
  <c r="E7309" i="1"/>
  <c r="H7308" i="1"/>
  <c r="I7308" i="1" s="1"/>
  <c r="E7308" i="1"/>
  <c r="H7307" i="1"/>
  <c r="I7307" i="1" s="1"/>
  <c r="E7307" i="1"/>
  <c r="H7306" i="1"/>
  <c r="I7306" i="1" s="1"/>
  <c r="E7306" i="1"/>
  <c r="H7305" i="1"/>
  <c r="I7305" i="1" s="1"/>
  <c r="E7305" i="1"/>
  <c r="H7304" i="1"/>
  <c r="I7304" i="1" s="1"/>
  <c r="E7304" i="1"/>
  <c r="H7303" i="1"/>
  <c r="I7303" i="1" s="1"/>
  <c r="E7303" i="1"/>
  <c r="H7302" i="1"/>
  <c r="I7302" i="1" s="1"/>
  <c r="E7302" i="1"/>
  <c r="H7301" i="1"/>
  <c r="I7301" i="1" s="1"/>
  <c r="E7301" i="1"/>
  <c r="H7300" i="1"/>
  <c r="I7300" i="1" s="1"/>
  <c r="E7300" i="1"/>
  <c r="H7299" i="1"/>
  <c r="I7299" i="1" s="1"/>
  <c r="E7299" i="1"/>
  <c r="H7298" i="1"/>
  <c r="I7298" i="1" s="1"/>
  <c r="E7298" i="1"/>
  <c r="H7297" i="1"/>
  <c r="I7297" i="1" s="1"/>
  <c r="E7297" i="1"/>
  <c r="H7296" i="1"/>
  <c r="I7296" i="1" s="1"/>
  <c r="E7296" i="1"/>
  <c r="H7295" i="1"/>
  <c r="I7295" i="1" s="1"/>
  <c r="E7295" i="1"/>
  <c r="H7294" i="1"/>
  <c r="I7294" i="1" s="1"/>
  <c r="E7294" i="1"/>
  <c r="H7293" i="1"/>
  <c r="I7293" i="1" s="1"/>
  <c r="E7293" i="1"/>
  <c r="H7292" i="1"/>
  <c r="I7292" i="1" s="1"/>
  <c r="E7292" i="1"/>
  <c r="H7291" i="1"/>
  <c r="I7291" i="1" s="1"/>
  <c r="E7291" i="1"/>
  <c r="H7290" i="1"/>
  <c r="I7290" i="1" s="1"/>
  <c r="E7290" i="1"/>
  <c r="H7289" i="1"/>
  <c r="I7289" i="1" s="1"/>
  <c r="E7289" i="1"/>
  <c r="H7288" i="1"/>
  <c r="I7288" i="1" s="1"/>
  <c r="E7288" i="1"/>
  <c r="H7287" i="1"/>
  <c r="I7287" i="1" s="1"/>
  <c r="E7287" i="1"/>
  <c r="H7286" i="1"/>
  <c r="I7286" i="1" s="1"/>
  <c r="E7286" i="1"/>
  <c r="H7285" i="1"/>
  <c r="I7285" i="1" s="1"/>
  <c r="E7285" i="1"/>
  <c r="H7284" i="1"/>
  <c r="I7284" i="1" s="1"/>
  <c r="E7284" i="1"/>
  <c r="H7283" i="1"/>
  <c r="I7283" i="1" s="1"/>
  <c r="E7283" i="1"/>
  <c r="H7282" i="1"/>
  <c r="I7282" i="1" s="1"/>
  <c r="E7282" i="1"/>
  <c r="H7281" i="1"/>
  <c r="I7281" i="1" s="1"/>
  <c r="E7281" i="1"/>
  <c r="H7280" i="1"/>
  <c r="I7280" i="1" s="1"/>
  <c r="E7280" i="1"/>
  <c r="H7279" i="1"/>
  <c r="I7279" i="1" s="1"/>
  <c r="E7279" i="1"/>
  <c r="H7278" i="1"/>
  <c r="I7278" i="1" s="1"/>
  <c r="E7278" i="1"/>
  <c r="H7277" i="1"/>
  <c r="I7277" i="1" s="1"/>
  <c r="E7277" i="1"/>
  <c r="H7276" i="1"/>
  <c r="I7276" i="1" s="1"/>
  <c r="E7276" i="1"/>
  <c r="H7275" i="1"/>
  <c r="I7275" i="1" s="1"/>
  <c r="E7275" i="1"/>
  <c r="H7274" i="1"/>
  <c r="I7274" i="1" s="1"/>
  <c r="E7274" i="1"/>
  <c r="H7273" i="1"/>
  <c r="I7273" i="1" s="1"/>
  <c r="E7273" i="1"/>
  <c r="H7272" i="1"/>
  <c r="I7272" i="1" s="1"/>
  <c r="E7272" i="1"/>
  <c r="H7271" i="1"/>
  <c r="I7271" i="1" s="1"/>
  <c r="E7271" i="1"/>
  <c r="H7270" i="1"/>
  <c r="I7270" i="1" s="1"/>
  <c r="E7270" i="1"/>
  <c r="H7269" i="1"/>
  <c r="I7269" i="1" s="1"/>
  <c r="E7269" i="1"/>
  <c r="H7268" i="1"/>
  <c r="I7268" i="1" s="1"/>
  <c r="E7268" i="1"/>
  <c r="H7267" i="1"/>
  <c r="I7267" i="1" s="1"/>
  <c r="E7267" i="1"/>
  <c r="H7266" i="1"/>
  <c r="I7266" i="1" s="1"/>
  <c r="E7266" i="1"/>
  <c r="H7265" i="1"/>
  <c r="I7265" i="1" s="1"/>
  <c r="E7265" i="1"/>
  <c r="H7264" i="1"/>
  <c r="I7264" i="1" s="1"/>
  <c r="E7264" i="1"/>
  <c r="H7263" i="1"/>
  <c r="I7263" i="1" s="1"/>
  <c r="E7263" i="1"/>
  <c r="H7262" i="1"/>
  <c r="I7262" i="1" s="1"/>
  <c r="E7262" i="1"/>
  <c r="H7261" i="1"/>
  <c r="I7261" i="1" s="1"/>
  <c r="E7261" i="1"/>
  <c r="H7260" i="1"/>
  <c r="I7260" i="1" s="1"/>
  <c r="E7260" i="1"/>
  <c r="H7259" i="1"/>
  <c r="I7259" i="1" s="1"/>
  <c r="E7259" i="1"/>
  <c r="H7258" i="1"/>
  <c r="I7258" i="1" s="1"/>
  <c r="E7258" i="1"/>
  <c r="H7257" i="1"/>
  <c r="I7257" i="1" s="1"/>
  <c r="E7257" i="1"/>
  <c r="H7256" i="1"/>
  <c r="I7256" i="1" s="1"/>
  <c r="E7256" i="1"/>
  <c r="H7255" i="1"/>
  <c r="I7255" i="1" s="1"/>
  <c r="E7255" i="1"/>
  <c r="H7254" i="1"/>
  <c r="I7254" i="1" s="1"/>
  <c r="E7254" i="1"/>
  <c r="H7253" i="1"/>
  <c r="I7253" i="1" s="1"/>
  <c r="E7253" i="1"/>
  <c r="H7252" i="1"/>
  <c r="I7252" i="1" s="1"/>
  <c r="E7252" i="1"/>
  <c r="H7251" i="1"/>
  <c r="I7251" i="1" s="1"/>
  <c r="E7251" i="1"/>
  <c r="H7250" i="1"/>
  <c r="I7250" i="1" s="1"/>
  <c r="E7250" i="1"/>
  <c r="H7249" i="1"/>
  <c r="I7249" i="1" s="1"/>
  <c r="E7249" i="1"/>
  <c r="H7248" i="1"/>
  <c r="I7248" i="1" s="1"/>
  <c r="E7248" i="1"/>
  <c r="H7247" i="1"/>
  <c r="I7247" i="1" s="1"/>
  <c r="E7247" i="1"/>
  <c r="H7246" i="1"/>
  <c r="I7246" i="1" s="1"/>
  <c r="E7246" i="1"/>
  <c r="H7245" i="1"/>
  <c r="I7245" i="1" s="1"/>
  <c r="E7245" i="1"/>
  <c r="H7244" i="1"/>
  <c r="I7244" i="1" s="1"/>
  <c r="E7244" i="1"/>
  <c r="H7243" i="1"/>
  <c r="I7243" i="1" s="1"/>
  <c r="E7243" i="1"/>
  <c r="H7242" i="1"/>
  <c r="I7242" i="1" s="1"/>
  <c r="E7242" i="1"/>
  <c r="H7241" i="1"/>
  <c r="I7241" i="1" s="1"/>
  <c r="E7241" i="1"/>
  <c r="H7240" i="1"/>
  <c r="I7240" i="1" s="1"/>
  <c r="E7240" i="1"/>
  <c r="H7239" i="1"/>
  <c r="I7239" i="1" s="1"/>
  <c r="E7239" i="1"/>
  <c r="H7238" i="1"/>
  <c r="I7238" i="1" s="1"/>
  <c r="E7238" i="1"/>
  <c r="H7237" i="1"/>
  <c r="I7237" i="1" s="1"/>
  <c r="E7237" i="1"/>
  <c r="H7236" i="1"/>
  <c r="I7236" i="1" s="1"/>
  <c r="E7236" i="1"/>
  <c r="H7235" i="1"/>
  <c r="I7235" i="1" s="1"/>
  <c r="E7235" i="1"/>
  <c r="H7234" i="1"/>
  <c r="I7234" i="1" s="1"/>
  <c r="E7234" i="1"/>
  <c r="H7233" i="1"/>
  <c r="I7233" i="1" s="1"/>
  <c r="E7233" i="1"/>
  <c r="H7232" i="1"/>
  <c r="I7232" i="1" s="1"/>
  <c r="E7232" i="1"/>
  <c r="H7231" i="1"/>
  <c r="I7231" i="1" s="1"/>
  <c r="E7231" i="1"/>
  <c r="H7230" i="1"/>
  <c r="I7230" i="1" s="1"/>
  <c r="E7230" i="1"/>
  <c r="H7229" i="1"/>
  <c r="I7229" i="1" s="1"/>
  <c r="E7229" i="1"/>
  <c r="H7228" i="1"/>
  <c r="I7228" i="1" s="1"/>
  <c r="E7228" i="1"/>
  <c r="H7227" i="1"/>
  <c r="I7227" i="1" s="1"/>
  <c r="E7227" i="1"/>
  <c r="H7226" i="1"/>
  <c r="I7226" i="1" s="1"/>
  <c r="E7226" i="1"/>
  <c r="H7225" i="1"/>
  <c r="I7225" i="1" s="1"/>
  <c r="E7225" i="1"/>
  <c r="H7224" i="1"/>
  <c r="I7224" i="1" s="1"/>
  <c r="E7224" i="1"/>
  <c r="H7223" i="1"/>
  <c r="I7223" i="1" s="1"/>
  <c r="E7223" i="1"/>
  <c r="H7222" i="1"/>
  <c r="I7222" i="1" s="1"/>
  <c r="E7222" i="1"/>
  <c r="H7221" i="1"/>
  <c r="I7221" i="1" s="1"/>
  <c r="E7221" i="1"/>
  <c r="H7220" i="1"/>
  <c r="I7220" i="1" s="1"/>
  <c r="E7220" i="1"/>
  <c r="H7219" i="1"/>
  <c r="I7219" i="1" s="1"/>
  <c r="E7219" i="1"/>
  <c r="H7218" i="1"/>
  <c r="I7218" i="1" s="1"/>
  <c r="E7218" i="1"/>
  <c r="H7217" i="1"/>
  <c r="I7217" i="1" s="1"/>
  <c r="E7217" i="1"/>
  <c r="H7216" i="1"/>
  <c r="I7216" i="1" s="1"/>
  <c r="E7216" i="1"/>
  <c r="H7215" i="1"/>
  <c r="I7215" i="1" s="1"/>
  <c r="E7215" i="1"/>
  <c r="H7214" i="1"/>
  <c r="I7214" i="1" s="1"/>
  <c r="E7214" i="1"/>
  <c r="H7213" i="1"/>
  <c r="I7213" i="1" s="1"/>
  <c r="E7213" i="1"/>
  <c r="H7212" i="1"/>
  <c r="I7212" i="1" s="1"/>
  <c r="E7212" i="1"/>
  <c r="H7211" i="1"/>
  <c r="I7211" i="1" s="1"/>
  <c r="E7211" i="1"/>
  <c r="H7210" i="1"/>
  <c r="I7210" i="1" s="1"/>
  <c r="E7210" i="1"/>
  <c r="H7209" i="1"/>
  <c r="I7209" i="1" s="1"/>
  <c r="E7209" i="1"/>
  <c r="H7208" i="1"/>
  <c r="I7208" i="1" s="1"/>
  <c r="E7208" i="1"/>
  <c r="H7207" i="1"/>
  <c r="I7207" i="1" s="1"/>
  <c r="E7207" i="1"/>
  <c r="H7206" i="1"/>
  <c r="I7206" i="1" s="1"/>
  <c r="E7206" i="1"/>
  <c r="H7205" i="1"/>
  <c r="I7205" i="1" s="1"/>
  <c r="E7205" i="1"/>
  <c r="H7204" i="1"/>
  <c r="I7204" i="1" s="1"/>
  <c r="E7204" i="1"/>
  <c r="H7203" i="1"/>
  <c r="I7203" i="1" s="1"/>
  <c r="E7203" i="1"/>
  <c r="H7202" i="1"/>
  <c r="I7202" i="1" s="1"/>
  <c r="E7202" i="1"/>
  <c r="H7201" i="1"/>
  <c r="I7201" i="1" s="1"/>
  <c r="E7201" i="1"/>
  <c r="H7200" i="1"/>
  <c r="I7200" i="1" s="1"/>
  <c r="E7200" i="1"/>
  <c r="H7199" i="1"/>
  <c r="I7199" i="1" s="1"/>
  <c r="E7199" i="1"/>
  <c r="H7198" i="1"/>
  <c r="I7198" i="1" s="1"/>
  <c r="E7198" i="1"/>
  <c r="H7197" i="1"/>
  <c r="I7197" i="1" s="1"/>
  <c r="E7197" i="1"/>
  <c r="H7196" i="1"/>
  <c r="I7196" i="1" s="1"/>
  <c r="E7196" i="1"/>
  <c r="H7195" i="1"/>
  <c r="I7195" i="1" s="1"/>
  <c r="E7195" i="1"/>
  <c r="H7194" i="1"/>
  <c r="I7194" i="1" s="1"/>
  <c r="E7194" i="1"/>
  <c r="H7193" i="1"/>
  <c r="I7193" i="1" s="1"/>
  <c r="E7193" i="1"/>
  <c r="H7192" i="1"/>
  <c r="I7192" i="1" s="1"/>
  <c r="E7192" i="1"/>
  <c r="H7191" i="1"/>
  <c r="I7191" i="1" s="1"/>
  <c r="E7191" i="1"/>
  <c r="H7190" i="1"/>
  <c r="I7190" i="1" s="1"/>
  <c r="E7190" i="1"/>
  <c r="H7189" i="1"/>
  <c r="I7189" i="1" s="1"/>
  <c r="E7189" i="1"/>
  <c r="H7188" i="1"/>
  <c r="I7188" i="1" s="1"/>
  <c r="E7188" i="1"/>
  <c r="H7187" i="1"/>
  <c r="I7187" i="1" s="1"/>
  <c r="E7187" i="1"/>
  <c r="H7186" i="1"/>
  <c r="I7186" i="1" s="1"/>
  <c r="E7186" i="1"/>
  <c r="H7185" i="1"/>
  <c r="I7185" i="1" s="1"/>
  <c r="E7185" i="1"/>
  <c r="H7184" i="1"/>
  <c r="I7184" i="1" s="1"/>
  <c r="E7184" i="1"/>
  <c r="H7183" i="1"/>
  <c r="I7183" i="1" s="1"/>
  <c r="E7183" i="1"/>
  <c r="H7182" i="1"/>
  <c r="I7182" i="1" s="1"/>
  <c r="E7182" i="1"/>
  <c r="H7181" i="1"/>
  <c r="I7181" i="1" s="1"/>
  <c r="E7181" i="1"/>
  <c r="H7180" i="1"/>
  <c r="I7180" i="1" s="1"/>
  <c r="E7180" i="1"/>
  <c r="H7179" i="1"/>
  <c r="I7179" i="1" s="1"/>
  <c r="E7179" i="1"/>
  <c r="H7178" i="1"/>
  <c r="I7178" i="1" s="1"/>
  <c r="E7178" i="1"/>
  <c r="H7177" i="1"/>
  <c r="I7177" i="1" s="1"/>
  <c r="E7177" i="1"/>
  <c r="H7176" i="1"/>
  <c r="I7176" i="1" s="1"/>
  <c r="E7176" i="1"/>
  <c r="H7175" i="1"/>
  <c r="I7175" i="1" s="1"/>
  <c r="E7175" i="1"/>
  <c r="H7174" i="1"/>
  <c r="I7174" i="1" s="1"/>
  <c r="E7174" i="1"/>
  <c r="H7173" i="1"/>
  <c r="I7173" i="1" s="1"/>
  <c r="E7173" i="1"/>
  <c r="H7172" i="1"/>
  <c r="I7172" i="1" s="1"/>
  <c r="E7172" i="1"/>
  <c r="H7171" i="1"/>
  <c r="I7171" i="1" s="1"/>
  <c r="E7171" i="1"/>
  <c r="H7170" i="1"/>
  <c r="I7170" i="1" s="1"/>
  <c r="E7170" i="1"/>
  <c r="H7169" i="1"/>
  <c r="I7169" i="1" s="1"/>
  <c r="E7169" i="1"/>
  <c r="H7168" i="1"/>
  <c r="I7168" i="1" s="1"/>
  <c r="E7168" i="1"/>
  <c r="H7167" i="1"/>
  <c r="I7167" i="1" s="1"/>
  <c r="E7167" i="1"/>
  <c r="H7166" i="1"/>
  <c r="I7166" i="1" s="1"/>
  <c r="E7166" i="1"/>
  <c r="H7165" i="1"/>
  <c r="I7165" i="1" s="1"/>
  <c r="E7165" i="1"/>
  <c r="H7164" i="1"/>
  <c r="I7164" i="1" s="1"/>
  <c r="E7164" i="1"/>
  <c r="H7163" i="1"/>
  <c r="I7163" i="1" s="1"/>
  <c r="E7163" i="1"/>
  <c r="H7162" i="1"/>
  <c r="I7162" i="1" s="1"/>
  <c r="E7162" i="1"/>
  <c r="H7161" i="1"/>
  <c r="I7161" i="1" s="1"/>
  <c r="E7161" i="1"/>
  <c r="H7160" i="1"/>
  <c r="I7160" i="1" s="1"/>
  <c r="E7160" i="1"/>
  <c r="H7159" i="1"/>
  <c r="I7159" i="1" s="1"/>
  <c r="E7159" i="1"/>
  <c r="H7158" i="1"/>
  <c r="I7158" i="1" s="1"/>
  <c r="E7158" i="1"/>
  <c r="H7157" i="1"/>
  <c r="I7157" i="1" s="1"/>
  <c r="E7157" i="1"/>
  <c r="H7156" i="1"/>
  <c r="I7156" i="1" s="1"/>
  <c r="E7156" i="1"/>
  <c r="H7155" i="1"/>
  <c r="I7155" i="1" s="1"/>
  <c r="E7155" i="1"/>
  <c r="H7154" i="1"/>
  <c r="I7154" i="1" s="1"/>
  <c r="E7154" i="1"/>
  <c r="H7153" i="1"/>
  <c r="I7153" i="1" s="1"/>
  <c r="E7153" i="1"/>
  <c r="H7152" i="1"/>
  <c r="I7152" i="1" s="1"/>
  <c r="E7152" i="1"/>
  <c r="H7151" i="1"/>
  <c r="I7151" i="1" s="1"/>
  <c r="E7151" i="1"/>
  <c r="H7150" i="1"/>
  <c r="I7150" i="1" s="1"/>
  <c r="E7150" i="1"/>
  <c r="H7149" i="1"/>
  <c r="I7149" i="1" s="1"/>
  <c r="E7149" i="1"/>
  <c r="H7148" i="1"/>
  <c r="I7148" i="1" s="1"/>
  <c r="E7148" i="1"/>
  <c r="H7147" i="1"/>
  <c r="I7147" i="1" s="1"/>
  <c r="E7147" i="1"/>
  <c r="H7146" i="1"/>
  <c r="I7146" i="1" s="1"/>
  <c r="E7146" i="1"/>
  <c r="H7145" i="1"/>
  <c r="I7145" i="1" s="1"/>
  <c r="E7145" i="1"/>
  <c r="H7144" i="1"/>
  <c r="I7144" i="1" s="1"/>
  <c r="E7144" i="1"/>
  <c r="H7143" i="1"/>
  <c r="I7143" i="1" s="1"/>
  <c r="E7143" i="1"/>
  <c r="H7142" i="1"/>
  <c r="I7142" i="1" s="1"/>
  <c r="E7142" i="1"/>
  <c r="H7141" i="1"/>
  <c r="I7141" i="1" s="1"/>
  <c r="E7141" i="1"/>
  <c r="H7140" i="1"/>
  <c r="I7140" i="1" s="1"/>
  <c r="E7140" i="1"/>
  <c r="H7139" i="1"/>
  <c r="I7139" i="1" s="1"/>
  <c r="E7139" i="1"/>
  <c r="H7138" i="1"/>
  <c r="I7138" i="1" s="1"/>
  <c r="E7138" i="1"/>
  <c r="H7137" i="1"/>
  <c r="I7137" i="1" s="1"/>
  <c r="E7137" i="1"/>
  <c r="H7136" i="1"/>
  <c r="I7136" i="1" s="1"/>
  <c r="E7136" i="1"/>
  <c r="H7135" i="1"/>
  <c r="I7135" i="1" s="1"/>
  <c r="E7135" i="1"/>
  <c r="H7134" i="1"/>
  <c r="I7134" i="1" s="1"/>
  <c r="E7134" i="1"/>
  <c r="H7133" i="1"/>
  <c r="I7133" i="1" s="1"/>
  <c r="E7133" i="1"/>
  <c r="H7132" i="1"/>
  <c r="I7132" i="1" s="1"/>
  <c r="E7132" i="1"/>
  <c r="H7131" i="1"/>
  <c r="I7131" i="1" s="1"/>
  <c r="E7131" i="1"/>
  <c r="H7130" i="1"/>
  <c r="I7130" i="1" s="1"/>
  <c r="E7130" i="1"/>
  <c r="H7129" i="1"/>
  <c r="I7129" i="1" s="1"/>
  <c r="E7129" i="1"/>
  <c r="H7128" i="1"/>
  <c r="I7128" i="1" s="1"/>
  <c r="E7128" i="1"/>
  <c r="H7127" i="1"/>
  <c r="I7127" i="1" s="1"/>
  <c r="E7127" i="1"/>
  <c r="H7126" i="1"/>
  <c r="I7126" i="1" s="1"/>
  <c r="E7126" i="1"/>
  <c r="H7125" i="1"/>
  <c r="I7125" i="1" s="1"/>
  <c r="E7125" i="1"/>
  <c r="H7124" i="1"/>
  <c r="I7124" i="1" s="1"/>
  <c r="E7124" i="1"/>
  <c r="H7123" i="1"/>
  <c r="I7123" i="1" s="1"/>
  <c r="E7123" i="1"/>
  <c r="H7122" i="1"/>
  <c r="I7122" i="1" s="1"/>
  <c r="E7122" i="1"/>
  <c r="H7121" i="1"/>
  <c r="I7121" i="1" s="1"/>
  <c r="E7121" i="1"/>
  <c r="H7120" i="1"/>
  <c r="I7120" i="1" s="1"/>
  <c r="E7120" i="1"/>
  <c r="H7119" i="1"/>
  <c r="I7119" i="1" s="1"/>
  <c r="E7119" i="1"/>
  <c r="H7118" i="1"/>
  <c r="I7118" i="1" s="1"/>
  <c r="E7118" i="1"/>
  <c r="H7117" i="1"/>
  <c r="I7117" i="1" s="1"/>
  <c r="E7117" i="1"/>
  <c r="H7116" i="1"/>
  <c r="I7116" i="1" s="1"/>
  <c r="E7116" i="1"/>
  <c r="H7115" i="1"/>
  <c r="I7115" i="1" s="1"/>
  <c r="E7115" i="1"/>
  <c r="H7114" i="1"/>
  <c r="I7114" i="1" s="1"/>
  <c r="E7114" i="1"/>
  <c r="H7113" i="1"/>
  <c r="I7113" i="1" s="1"/>
  <c r="E7113" i="1"/>
  <c r="H7112" i="1"/>
  <c r="I7112" i="1" s="1"/>
  <c r="E7112" i="1"/>
  <c r="H7111" i="1"/>
  <c r="I7111" i="1" s="1"/>
  <c r="E7111" i="1"/>
  <c r="H7110" i="1"/>
  <c r="I7110" i="1" s="1"/>
  <c r="E7110" i="1"/>
  <c r="H7109" i="1"/>
  <c r="I7109" i="1" s="1"/>
  <c r="E7109" i="1"/>
  <c r="H7108" i="1"/>
  <c r="I7108" i="1" s="1"/>
  <c r="E7108" i="1"/>
  <c r="H7107" i="1"/>
  <c r="I7107" i="1" s="1"/>
  <c r="E7107" i="1"/>
  <c r="H7106" i="1"/>
  <c r="I7106" i="1" s="1"/>
  <c r="E7106" i="1"/>
  <c r="H7105" i="1"/>
  <c r="I7105" i="1" s="1"/>
  <c r="E7105" i="1"/>
  <c r="H7104" i="1"/>
  <c r="I7104" i="1" s="1"/>
  <c r="E7104" i="1"/>
  <c r="H7103" i="1"/>
  <c r="I7103" i="1" s="1"/>
  <c r="E7103" i="1"/>
  <c r="H7102" i="1"/>
  <c r="I7102" i="1" s="1"/>
  <c r="E7102" i="1"/>
  <c r="H7101" i="1"/>
  <c r="I7101" i="1" s="1"/>
  <c r="E7101" i="1"/>
  <c r="H7100" i="1"/>
  <c r="I7100" i="1" s="1"/>
  <c r="E7100" i="1"/>
  <c r="H7099" i="1"/>
  <c r="I7099" i="1" s="1"/>
  <c r="E7099" i="1"/>
  <c r="H7098" i="1"/>
  <c r="I7098" i="1" s="1"/>
  <c r="E7098" i="1"/>
  <c r="H7097" i="1"/>
  <c r="I7097" i="1" s="1"/>
  <c r="E7097" i="1"/>
  <c r="H7096" i="1"/>
  <c r="I7096" i="1" s="1"/>
  <c r="E7096" i="1"/>
  <c r="H7095" i="1"/>
  <c r="I7095" i="1" s="1"/>
  <c r="E7095" i="1"/>
  <c r="H7094" i="1"/>
  <c r="I7094" i="1" s="1"/>
  <c r="E7094" i="1"/>
  <c r="H7093" i="1"/>
  <c r="I7093" i="1" s="1"/>
  <c r="E7093" i="1"/>
  <c r="H7092" i="1"/>
  <c r="I7092" i="1" s="1"/>
  <c r="E7092" i="1"/>
  <c r="H7091" i="1"/>
  <c r="I7091" i="1" s="1"/>
  <c r="E7091" i="1"/>
  <c r="H7090" i="1"/>
  <c r="I7090" i="1" s="1"/>
  <c r="E7090" i="1"/>
  <c r="H7089" i="1"/>
  <c r="I7089" i="1" s="1"/>
  <c r="E7089" i="1"/>
  <c r="H7088" i="1"/>
  <c r="I7088" i="1" s="1"/>
  <c r="E7088" i="1"/>
  <c r="H7087" i="1"/>
  <c r="I7087" i="1" s="1"/>
  <c r="E7087" i="1"/>
  <c r="H7086" i="1"/>
  <c r="I7086" i="1" s="1"/>
  <c r="E7086" i="1"/>
  <c r="H7085" i="1"/>
  <c r="I7085" i="1" s="1"/>
  <c r="E7085" i="1"/>
  <c r="H7084" i="1"/>
  <c r="I7084" i="1" s="1"/>
  <c r="E7084" i="1"/>
  <c r="H7083" i="1"/>
  <c r="I7083" i="1" s="1"/>
  <c r="E7083" i="1"/>
  <c r="H7082" i="1"/>
  <c r="I7082" i="1" s="1"/>
  <c r="E7082" i="1"/>
  <c r="H7081" i="1"/>
  <c r="I7081" i="1" s="1"/>
  <c r="E7081" i="1"/>
  <c r="H7080" i="1"/>
  <c r="I7080" i="1" s="1"/>
  <c r="E7080" i="1"/>
  <c r="H7079" i="1"/>
  <c r="I7079" i="1" s="1"/>
  <c r="E7079" i="1"/>
  <c r="H7078" i="1"/>
  <c r="I7078" i="1" s="1"/>
  <c r="E7078" i="1"/>
  <c r="H7077" i="1"/>
  <c r="I7077" i="1" s="1"/>
  <c r="E7077" i="1"/>
  <c r="H7076" i="1"/>
  <c r="I7076" i="1" s="1"/>
  <c r="E7076" i="1"/>
  <c r="H7075" i="1"/>
  <c r="I7075" i="1" s="1"/>
  <c r="E7075" i="1"/>
  <c r="H7074" i="1"/>
  <c r="I7074" i="1" s="1"/>
  <c r="E7074" i="1"/>
  <c r="H7073" i="1"/>
  <c r="I7073" i="1" s="1"/>
  <c r="E7073" i="1"/>
  <c r="H7072" i="1"/>
  <c r="I7072" i="1" s="1"/>
  <c r="E7072" i="1"/>
  <c r="H7071" i="1"/>
  <c r="I7071" i="1" s="1"/>
  <c r="E7071" i="1"/>
  <c r="H7070" i="1"/>
  <c r="I7070" i="1" s="1"/>
  <c r="E7070" i="1"/>
  <c r="H7069" i="1"/>
  <c r="I7069" i="1" s="1"/>
  <c r="E7069" i="1"/>
  <c r="H7068" i="1"/>
  <c r="I7068" i="1" s="1"/>
  <c r="E7068" i="1"/>
  <c r="H7067" i="1"/>
  <c r="I7067" i="1" s="1"/>
  <c r="E7067" i="1"/>
  <c r="H7066" i="1"/>
  <c r="I7066" i="1" s="1"/>
  <c r="E7066" i="1"/>
  <c r="H7065" i="1"/>
  <c r="I7065" i="1" s="1"/>
  <c r="E7065" i="1"/>
  <c r="H7064" i="1"/>
  <c r="I7064" i="1" s="1"/>
  <c r="E7064" i="1"/>
  <c r="H7063" i="1"/>
  <c r="I7063" i="1" s="1"/>
  <c r="E7063" i="1"/>
  <c r="H7062" i="1"/>
  <c r="I7062" i="1" s="1"/>
  <c r="E7062" i="1"/>
  <c r="H7061" i="1"/>
  <c r="I7061" i="1" s="1"/>
  <c r="E7061" i="1"/>
  <c r="H7060" i="1"/>
  <c r="I7060" i="1" s="1"/>
  <c r="E7060" i="1"/>
  <c r="H7059" i="1"/>
  <c r="I7059" i="1" s="1"/>
  <c r="E7059" i="1"/>
  <c r="H7058" i="1"/>
  <c r="I7058" i="1" s="1"/>
  <c r="E7058" i="1"/>
  <c r="H7057" i="1"/>
  <c r="I7057" i="1" s="1"/>
  <c r="E7057" i="1"/>
  <c r="H7056" i="1"/>
  <c r="I7056" i="1" s="1"/>
  <c r="E7056" i="1"/>
  <c r="H7055" i="1"/>
  <c r="I7055" i="1" s="1"/>
  <c r="E7055" i="1"/>
  <c r="H7054" i="1"/>
  <c r="I7054" i="1" s="1"/>
  <c r="E7054" i="1"/>
  <c r="H7053" i="1"/>
  <c r="I7053" i="1" s="1"/>
  <c r="E7053" i="1"/>
  <c r="H7052" i="1"/>
  <c r="I7052" i="1" s="1"/>
  <c r="E7052" i="1"/>
  <c r="H7051" i="1"/>
  <c r="I7051" i="1" s="1"/>
  <c r="E7051" i="1"/>
  <c r="H7050" i="1"/>
  <c r="I7050" i="1" s="1"/>
  <c r="E7050" i="1"/>
  <c r="H7049" i="1"/>
  <c r="I7049" i="1" s="1"/>
  <c r="E7049" i="1"/>
  <c r="H7048" i="1"/>
  <c r="I7048" i="1" s="1"/>
  <c r="E7048" i="1"/>
  <c r="H7047" i="1"/>
  <c r="I7047" i="1" s="1"/>
  <c r="E7047" i="1"/>
  <c r="H7046" i="1"/>
  <c r="I7046" i="1" s="1"/>
  <c r="E7046" i="1"/>
  <c r="H7045" i="1"/>
  <c r="I7045" i="1" s="1"/>
  <c r="E7045" i="1"/>
  <c r="H7044" i="1"/>
  <c r="I7044" i="1" s="1"/>
  <c r="E7044" i="1"/>
  <c r="H7043" i="1"/>
  <c r="I7043" i="1" s="1"/>
  <c r="E7043" i="1"/>
  <c r="H7042" i="1"/>
  <c r="I7042" i="1" s="1"/>
  <c r="E7042" i="1"/>
  <c r="H7041" i="1"/>
  <c r="I7041" i="1" s="1"/>
  <c r="E7041" i="1"/>
  <c r="H7040" i="1"/>
  <c r="I7040" i="1" s="1"/>
  <c r="E7040" i="1"/>
  <c r="H7039" i="1"/>
  <c r="I7039" i="1" s="1"/>
  <c r="E7039" i="1"/>
  <c r="H7038" i="1"/>
  <c r="I7038" i="1" s="1"/>
  <c r="E7038" i="1"/>
  <c r="H7037" i="1"/>
  <c r="I7037" i="1" s="1"/>
  <c r="E7037" i="1"/>
  <c r="H7036" i="1"/>
  <c r="I7036" i="1" s="1"/>
  <c r="E7036" i="1"/>
  <c r="H7035" i="1"/>
  <c r="I7035" i="1" s="1"/>
  <c r="E7035" i="1"/>
  <c r="H7034" i="1"/>
  <c r="I7034" i="1" s="1"/>
  <c r="E7034" i="1"/>
  <c r="H7033" i="1"/>
  <c r="I7033" i="1" s="1"/>
  <c r="E7033" i="1"/>
  <c r="H7032" i="1"/>
  <c r="I7032" i="1" s="1"/>
  <c r="E7032" i="1"/>
  <c r="H7031" i="1"/>
  <c r="I7031" i="1" s="1"/>
  <c r="E7031" i="1"/>
  <c r="H7030" i="1"/>
  <c r="I7030" i="1" s="1"/>
  <c r="E7030" i="1"/>
  <c r="H7029" i="1"/>
  <c r="I7029" i="1" s="1"/>
  <c r="E7029" i="1"/>
  <c r="H7028" i="1"/>
  <c r="I7028" i="1" s="1"/>
  <c r="E7028" i="1"/>
  <c r="H7027" i="1"/>
  <c r="I7027" i="1" s="1"/>
  <c r="E7027" i="1"/>
  <c r="H7026" i="1"/>
  <c r="I7026" i="1" s="1"/>
  <c r="E7026" i="1"/>
  <c r="H7025" i="1"/>
  <c r="I7025" i="1" s="1"/>
  <c r="E7025" i="1"/>
  <c r="H7024" i="1"/>
  <c r="I7024" i="1" s="1"/>
  <c r="E7024" i="1"/>
  <c r="H7023" i="1"/>
  <c r="I7023" i="1" s="1"/>
  <c r="E7023" i="1"/>
  <c r="H7022" i="1"/>
  <c r="I7022" i="1" s="1"/>
  <c r="E7022" i="1"/>
  <c r="H7021" i="1"/>
  <c r="I7021" i="1" s="1"/>
  <c r="E7021" i="1"/>
  <c r="H7020" i="1"/>
  <c r="I7020" i="1" s="1"/>
  <c r="E7020" i="1"/>
  <c r="H7019" i="1"/>
  <c r="I7019" i="1" s="1"/>
  <c r="E7019" i="1"/>
  <c r="H7018" i="1"/>
  <c r="I7018" i="1" s="1"/>
  <c r="E7018" i="1"/>
  <c r="H7017" i="1"/>
  <c r="I7017" i="1" s="1"/>
  <c r="E7017" i="1"/>
  <c r="H7016" i="1"/>
  <c r="I7016" i="1" s="1"/>
  <c r="E7016" i="1"/>
  <c r="H7015" i="1"/>
  <c r="I7015" i="1" s="1"/>
  <c r="E7015" i="1"/>
  <c r="H7014" i="1"/>
  <c r="I7014" i="1" s="1"/>
  <c r="E7014" i="1"/>
  <c r="H7013" i="1"/>
  <c r="I7013" i="1" s="1"/>
  <c r="E7013" i="1"/>
  <c r="H7012" i="1"/>
  <c r="I7012" i="1" s="1"/>
  <c r="E7012" i="1"/>
  <c r="H7011" i="1"/>
  <c r="I7011" i="1" s="1"/>
  <c r="E7011" i="1"/>
  <c r="H7010" i="1"/>
  <c r="I7010" i="1" s="1"/>
  <c r="E7010" i="1"/>
  <c r="H7009" i="1"/>
  <c r="I7009" i="1" s="1"/>
  <c r="E7009" i="1"/>
  <c r="H7008" i="1"/>
  <c r="I7008" i="1" s="1"/>
  <c r="E7008" i="1"/>
  <c r="H7007" i="1"/>
  <c r="I7007" i="1" s="1"/>
  <c r="E7007" i="1"/>
  <c r="H7006" i="1"/>
  <c r="I7006" i="1" s="1"/>
  <c r="E7006" i="1"/>
  <c r="H7005" i="1"/>
  <c r="I7005" i="1" s="1"/>
  <c r="E7005" i="1"/>
  <c r="H7004" i="1"/>
  <c r="I7004" i="1" s="1"/>
  <c r="E7004" i="1"/>
  <c r="H7003" i="1"/>
  <c r="I7003" i="1" s="1"/>
  <c r="E7003" i="1"/>
  <c r="H7002" i="1"/>
  <c r="I7002" i="1" s="1"/>
  <c r="E7002" i="1"/>
  <c r="H7001" i="1"/>
  <c r="I7001" i="1" s="1"/>
  <c r="E7001" i="1"/>
  <c r="H7000" i="1"/>
  <c r="I7000" i="1" s="1"/>
  <c r="E7000" i="1"/>
  <c r="H6999" i="1"/>
  <c r="I6999" i="1" s="1"/>
  <c r="E6999" i="1"/>
  <c r="H6998" i="1"/>
  <c r="I6998" i="1" s="1"/>
  <c r="E6998" i="1"/>
  <c r="H6997" i="1"/>
  <c r="I6997" i="1" s="1"/>
  <c r="E6997" i="1"/>
  <c r="H6996" i="1"/>
  <c r="I6996" i="1" s="1"/>
  <c r="E6996" i="1"/>
  <c r="H6995" i="1"/>
  <c r="I6995" i="1" s="1"/>
  <c r="E6995" i="1"/>
  <c r="H6994" i="1"/>
  <c r="I6994" i="1" s="1"/>
  <c r="E6994" i="1"/>
  <c r="H6993" i="1"/>
  <c r="I6993" i="1" s="1"/>
  <c r="E6993" i="1"/>
  <c r="H6992" i="1"/>
  <c r="I6992" i="1" s="1"/>
  <c r="E6992" i="1"/>
  <c r="H6991" i="1"/>
  <c r="I6991" i="1" s="1"/>
  <c r="E6991" i="1"/>
  <c r="H6990" i="1"/>
  <c r="I6990" i="1" s="1"/>
  <c r="E6990" i="1"/>
  <c r="H6989" i="1"/>
  <c r="I6989" i="1" s="1"/>
  <c r="E6989" i="1"/>
  <c r="H6988" i="1"/>
  <c r="I6988" i="1" s="1"/>
  <c r="E6988" i="1"/>
  <c r="H6987" i="1"/>
  <c r="I6987" i="1" s="1"/>
  <c r="E6987" i="1"/>
  <c r="H6986" i="1"/>
  <c r="I6986" i="1" s="1"/>
  <c r="E6986" i="1"/>
  <c r="H6985" i="1"/>
  <c r="I6985" i="1" s="1"/>
  <c r="E6985" i="1"/>
  <c r="H6984" i="1"/>
  <c r="I6984" i="1" s="1"/>
  <c r="E6984" i="1"/>
  <c r="H6983" i="1"/>
  <c r="I6983" i="1" s="1"/>
  <c r="E6983" i="1"/>
  <c r="H6982" i="1"/>
  <c r="I6982" i="1" s="1"/>
  <c r="E6982" i="1"/>
  <c r="H6981" i="1"/>
  <c r="I6981" i="1" s="1"/>
  <c r="E6981" i="1"/>
  <c r="H6980" i="1"/>
  <c r="I6980" i="1" s="1"/>
  <c r="E6980" i="1"/>
  <c r="H6979" i="1"/>
  <c r="I6979" i="1" s="1"/>
  <c r="E6979" i="1"/>
  <c r="H6978" i="1"/>
  <c r="I6978" i="1" s="1"/>
  <c r="E6978" i="1"/>
  <c r="H6977" i="1"/>
  <c r="I6977" i="1" s="1"/>
  <c r="E6977" i="1"/>
  <c r="H6976" i="1"/>
  <c r="I6976" i="1" s="1"/>
  <c r="E6976" i="1"/>
  <c r="H6975" i="1"/>
  <c r="I6975" i="1" s="1"/>
  <c r="E6975" i="1"/>
  <c r="H6974" i="1"/>
  <c r="I6974" i="1" s="1"/>
  <c r="E6974" i="1"/>
  <c r="H6973" i="1"/>
  <c r="I6973" i="1" s="1"/>
  <c r="E6973" i="1"/>
  <c r="H6972" i="1"/>
  <c r="I6972" i="1" s="1"/>
  <c r="E6972" i="1"/>
  <c r="H6971" i="1"/>
  <c r="I6971" i="1" s="1"/>
  <c r="E6971" i="1"/>
  <c r="H6970" i="1"/>
  <c r="I6970" i="1" s="1"/>
  <c r="E6970" i="1"/>
  <c r="H6969" i="1"/>
  <c r="I6969" i="1" s="1"/>
  <c r="E6969" i="1"/>
  <c r="H6968" i="1"/>
  <c r="I6968" i="1" s="1"/>
  <c r="E6968" i="1"/>
  <c r="H6967" i="1"/>
  <c r="I6967" i="1" s="1"/>
  <c r="E6967" i="1"/>
  <c r="H6966" i="1"/>
  <c r="I6966" i="1" s="1"/>
  <c r="E6966" i="1"/>
  <c r="H6965" i="1"/>
  <c r="I6965" i="1" s="1"/>
  <c r="E6965" i="1"/>
  <c r="H6964" i="1"/>
  <c r="I6964" i="1" s="1"/>
  <c r="E6964" i="1"/>
  <c r="H6963" i="1"/>
  <c r="I6963" i="1" s="1"/>
  <c r="E6963" i="1"/>
  <c r="H6962" i="1"/>
  <c r="I6962" i="1" s="1"/>
  <c r="E6962" i="1"/>
  <c r="H6961" i="1"/>
  <c r="I6961" i="1" s="1"/>
  <c r="E6961" i="1"/>
  <c r="H6960" i="1"/>
  <c r="I6960" i="1" s="1"/>
  <c r="E6960" i="1"/>
  <c r="H6959" i="1"/>
  <c r="I6959" i="1" s="1"/>
  <c r="E6959" i="1"/>
  <c r="H6958" i="1"/>
  <c r="I6958" i="1" s="1"/>
  <c r="E6958" i="1"/>
  <c r="H6957" i="1"/>
  <c r="I6957" i="1" s="1"/>
  <c r="E6957" i="1"/>
  <c r="H6956" i="1"/>
  <c r="I6956" i="1" s="1"/>
  <c r="E6956" i="1"/>
  <c r="H6955" i="1"/>
  <c r="I6955" i="1" s="1"/>
  <c r="E6955" i="1"/>
  <c r="H6954" i="1"/>
  <c r="I6954" i="1" s="1"/>
  <c r="E6954" i="1"/>
  <c r="H6953" i="1"/>
  <c r="I6953" i="1" s="1"/>
  <c r="E6953" i="1"/>
  <c r="H6952" i="1"/>
  <c r="I6952" i="1" s="1"/>
  <c r="E6952" i="1"/>
  <c r="H6951" i="1"/>
  <c r="I6951" i="1" s="1"/>
  <c r="E6951" i="1"/>
  <c r="H6950" i="1"/>
  <c r="I6950" i="1" s="1"/>
  <c r="E6950" i="1"/>
  <c r="H6949" i="1"/>
  <c r="I6949" i="1" s="1"/>
  <c r="E6949" i="1"/>
  <c r="H6948" i="1"/>
  <c r="I6948" i="1" s="1"/>
  <c r="E6948" i="1"/>
  <c r="H6947" i="1"/>
  <c r="I6947" i="1" s="1"/>
  <c r="E6947" i="1"/>
  <c r="H6946" i="1"/>
  <c r="I6946" i="1" s="1"/>
  <c r="E6946" i="1"/>
  <c r="H6945" i="1"/>
  <c r="I6945" i="1" s="1"/>
  <c r="E6945" i="1"/>
  <c r="H6944" i="1"/>
  <c r="I6944" i="1" s="1"/>
  <c r="E6944" i="1"/>
  <c r="H6943" i="1"/>
  <c r="I6943" i="1" s="1"/>
  <c r="E6943" i="1"/>
  <c r="H6942" i="1"/>
  <c r="I6942" i="1" s="1"/>
  <c r="E6942" i="1"/>
  <c r="H6941" i="1"/>
  <c r="I6941" i="1" s="1"/>
  <c r="E6941" i="1"/>
  <c r="H6940" i="1"/>
  <c r="I6940" i="1" s="1"/>
  <c r="E6940" i="1"/>
  <c r="H6939" i="1"/>
  <c r="I6939" i="1" s="1"/>
  <c r="E6939" i="1"/>
  <c r="H6938" i="1"/>
  <c r="I6938" i="1" s="1"/>
  <c r="E6938" i="1"/>
  <c r="H6937" i="1"/>
  <c r="I6937" i="1" s="1"/>
  <c r="E6937" i="1"/>
  <c r="H6936" i="1"/>
  <c r="I6936" i="1" s="1"/>
  <c r="E6936" i="1"/>
  <c r="H6935" i="1"/>
  <c r="I6935" i="1" s="1"/>
  <c r="E6935" i="1"/>
  <c r="H6934" i="1"/>
  <c r="I6934" i="1" s="1"/>
  <c r="E6934" i="1"/>
  <c r="H6933" i="1"/>
  <c r="I6933" i="1" s="1"/>
  <c r="E6933" i="1"/>
  <c r="H6932" i="1"/>
  <c r="I6932" i="1" s="1"/>
  <c r="E6932" i="1"/>
  <c r="H6931" i="1"/>
  <c r="I6931" i="1" s="1"/>
  <c r="E6931" i="1"/>
  <c r="H6930" i="1"/>
  <c r="I6930" i="1" s="1"/>
  <c r="E6930" i="1"/>
  <c r="H6929" i="1"/>
  <c r="I6929" i="1" s="1"/>
  <c r="E6929" i="1"/>
  <c r="H6928" i="1"/>
  <c r="I6928" i="1" s="1"/>
  <c r="E6928" i="1"/>
  <c r="H6927" i="1"/>
  <c r="I6927" i="1" s="1"/>
  <c r="E6927" i="1"/>
  <c r="H6926" i="1"/>
  <c r="I6926" i="1" s="1"/>
  <c r="E6926" i="1"/>
  <c r="H6925" i="1"/>
  <c r="I6925" i="1" s="1"/>
  <c r="E6925" i="1"/>
  <c r="H6924" i="1"/>
  <c r="I6924" i="1" s="1"/>
  <c r="E6924" i="1"/>
  <c r="H6923" i="1"/>
  <c r="I6923" i="1" s="1"/>
  <c r="E6923" i="1"/>
  <c r="H6922" i="1"/>
  <c r="I6922" i="1" s="1"/>
  <c r="E6922" i="1"/>
  <c r="H6921" i="1"/>
  <c r="I6921" i="1" s="1"/>
  <c r="E6921" i="1"/>
  <c r="H6920" i="1"/>
  <c r="I6920" i="1" s="1"/>
  <c r="E6920" i="1"/>
  <c r="H6919" i="1"/>
  <c r="I6919" i="1" s="1"/>
  <c r="E6919" i="1"/>
  <c r="H6918" i="1"/>
  <c r="I6918" i="1" s="1"/>
  <c r="E6918" i="1"/>
  <c r="H6917" i="1"/>
  <c r="I6917" i="1" s="1"/>
  <c r="E6917" i="1"/>
  <c r="H6916" i="1"/>
  <c r="I6916" i="1" s="1"/>
  <c r="E6916" i="1"/>
  <c r="H6915" i="1"/>
  <c r="I6915" i="1" s="1"/>
  <c r="E6915" i="1"/>
  <c r="H6914" i="1"/>
  <c r="I6914" i="1" s="1"/>
  <c r="E6914" i="1"/>
  <c r="H6913" i="1"/>
  <c r="I6913" i="1" s="1"/>
  <c r="E6913" i="1"/>
  <c r="H6912" i="1"/>
  <c r="I6912" i="1" s="1"/>
  <c r="E6912" i="1"/>
  <c r="H6911" i="1"/>
  <c r="I6911" i="1" s="1"/>
  <c r="E6911" i="1"/>
  <c r="H6910" i="1"/>
  <c r="I6910" i="1" s="1"/>
  <c r="E6910" i="1"/>
  <c r="H6909" i="1"/>
  <c r="I6909" i="1" s="1"/>
  <c r="E6909" i="1"/>
  <c r="H6908" i="1"/>
  <c r="I6908" i="1" s="1"/>
  <c r="E6908" i="1"/>
  <c r="H6907" i="1"/>
  <c r="I6907" i="1" s="1"/>
  <c r="E6907" i="1"/>
  <c r="H6906" i="1"/>
  <c r="I6906" i="1" s="1"/>
  <c r="E6906" i="1"/>
  <c r="H6905" i="1"/>
  <c r="I6905" i="1" s="1"/>
  <c r="E6905" i="1"/>
  <c r="E6904" i="1"/>
  <c r="H6903" i="1"/>
  <c r="I6903" i="1" s="1"/>
  <c r="E6903" i="1"/>
  <c r="H6902" i="1"/>
  <c r="I6902" i="1" s="1"/>
  <c r="E6902" i="1"/>
  <c r="H6901" i="1"/>
  <c r="I6901" i="1" s="1"/>
  <c r="E6901" i="1"/>
  <c r="H6900" i="1"/>
  <c r="I6900" i="1" s="1"/>
  <c r="E6900" i="1"/>
  <c r="H6899" i="1"/>
  <c r="I6899" i="1" s="1"/>
  <c r="E6899" i="1"/>
  <c r="H6898" i="1"/>
  <c r="I6898" i="1" s="1"/>
  <c r="E6898" i="1"/>
  <c r="H6897" i="1"/>
  <c r="I6897" i="1" s="1"/>
  <c r="E6897" i="1"/>
  <c r="H6896" i="1"/>
  <c r="I6896" i="1" s="1"/>
  <c r="E6896" i="1"/>
  <c r="H6895" i="1"/>
  <c r="I6895" i="1" s="1"/>
  <c r="E6895" i="1"/>
  <c r="H6894" i="1"/>
  <c r="I6894" i="1" s="1"/>
  <c r="E6894" i="1"/>
  <c r="H6893" i="1"/>
  <c r="I6893" i="1" s="1"/>
  <c r="E6893" i="1"/>
  <c r="H6892" i="1"/>
  <c r="I6892" i="1" s="1"/>
  <c r="E6892" i="1"/>
  <c r="H6891" i="1"/>
  <c r="I6891" i="1" s="1"/>
  <c r="E6891" i="1"/>
  <c r="H6890" i="1"/>
  <c r="I6890" i="1" s="1"/>
  <c r="E6890" i="1"/>
  <c r="H6889" i="1"/>
  <c r="I6889" i="1" s="1"/>
  <c r="E6889" i="1"/>
  <c r="H6888" i="1"/>
  <c r="I6888" i="1" s="1"/>
  <c r="E6888" i="1"/>
  <c r="H6887" i="1"/>
  <c r="I6887" i="1" s="1"/>
  <c r="E6887" i="1"/>
  <c r="H6886" i="1"/>
  <c r="I6886" i="1" s="1"/>
  <c r="E6886" i="1"/>
  <c r="H6885" i="1"/>
  <c r="I6885" i="1" s="1"/>
  <c r="E6885" i="1"/>
  <c r="H6884" i="1"/>
  <c r="I6884" i="1" s="1"/>
  <c r="E6884" i="1"/>
  <c r="H6883" i="1"/>
  <c r="I6883" i="1" s="1"/>
  <c r="E6883" i="1"/>
  <c r="H6882" i="1"/>
  <c r="I6882" i="1" s="1"/>
  <c r="E6882" i="1"/>
  <c r="H6881" i="1"/>
  <c r="I6881" i="1" s="1"/>
  <c r="E6881" i="1"/>
  <c r="H6880" i="1"/>
  <c r="I6880" i="1" s="1"/>
  <c r="E6880" i="1"/>
  <c r="H6879" i="1"/>
  <c r="I6879" i="1" s="1"/>
  <c r="E6879" i="1"/>
  <c r="H6878" i="1"/>
  <c r="I6878" i="1" s="1"/>
  <c r="E6878" i="1"/>
  <c r="H6877" i="1"/>
  <c r="I6877" i="1" s="1"/>
  <c r="E6877" i="1"/>
  <c r="H6876" i="1"/>
  <c r="I6876" i="1" s="1"/>
  <c r="E6876" i="1"/>
  <c r="H6875" i="1"/>
  <c r="I6875" i="1" s="1"/>
  <c r="E6875" i="1"/>
  <c r="H6874" i="1"/>
  <c r="I6874" i="1" s="1"/>
  <c r="E6874" i="1"/>
  <c r="H6873" i="1"/>
  <c r="I6873" i="1" s="1"/>
  <c r="E6873" i="1"/>
  <c r="H6872" i="1"/>
  <c r="I6872" i="1" s="1"/>
  <c r="E6872" i="1"/>
  <c r="H6871" i="1"/>
  <c r="I6871" i="1" s="1"/>
  <c r="E6871" i="1"/>
  <c r="H6870" i="1"/>
  <c r="I6870" i="1" s="1"/>
  <c r="E6870" i="1"/>
  <c r="H6869" i="1"/>
  <c r="I6869" i="1" s="1"/>
  <c r="E6869" i="1"/>
  <c r="H6868" i="1"/>
  <c r="I6868" i="1" s="1"/>
  <c r="E6868" i="1"/>
  <c r="H6867" i="1"/>
  <c r="I6867" i="1" s="1"/>
  <c r="E6867" i="1"/>
  <c r="H6866" i="1"/>
  <c r="I6866" i="1" s="1"/>
  <c r="E6866" i="1"/>
  <c r="H6865" i="1"/>
  <c r="I6865" i="1" s="1"/>
  <c r="E6865" i="1"/>
  <c r="H6864" i="1"/>
  <c r="I6864" i="1" s="1"/>
  <c r="E6864" i="1"/>
  <c r="H6863" i="1"/>
  <c r="I6863" i="1" s="1"/>
  <c r="E6863" i="1"/>
  <c r="H6862" i="1"/>
  <c r="I6862" i="1" s="1"/>
  <c r="E6862" i="1"/>
  <c r="H6861" i="1"/>
  <c r="I6861" i="1" s="1"/>
  <c r="E6861" i="1"/>
  <c r="H6860" i="1"/>
  <c r="I6860" i="1" s="1"/>
  <c r="E6860" i="1"/>
  <c r="H6859" i="1"/>
  <c r="I6859" i="1" s="1"/>
  <c r="E6859" i="1"/>
  <c r="H6858" i="1"/>
  <c r="I6858" i="1" s="1"/>
  <c r="E6858" i="1"/>
  <c r="H6857" i="1"/>
  <c r="I6857" i="1" s="1"/>
  <c r="E6857" i="1"/>
  <c r="H6856" i="1"/>
  <c r="I6856" i="1" s="1"/>
  <c r="E6856" i="1"/>
  <c r="H6855" i="1"/>
  <c r="I6855" i="1" s="1"/>
  <c r="E6855" i="1"/>
  <c r="H6854" i="1"/>
  <c r="I6854" i="1" s="1"/>
  <c r="E6854" i="1"/>
  <c r="H6853" i="1"/>
  <c r="I6853" i="1" s="1"/>
  <c r="E6853" i="1"/>
  <c r="H6852" i="1"/>
  <c r="I6852" i="1" s="1"/>
  <c r="E6852" i="1"/>
  <c r="H6851" i="1"/>
  <c r="I6851" i="1" s="1"/>
  <c r="E6851" i="1"/>
  <c r="H6850" i="1"/>
  <c r="I6850" i="1" s="1"/>
  <c r="E6850" i="1"/>
  <c r="H6849" i="1"/>
  <c r="I6849" i="1" s="1"/>
  <c r="E6849" i="1"/>
  <c r="H6848" i="1"/>
  <c r="I6848" i="1" s="1"/>
  <c r="E6848" i="1"/>
  <c r="H6847" i="1"/>
  <c r="I6847" i="1" s="1"/>
  <c r="E6847" i="1"/>
  <c r="H6846" i="1"/>
  <c r="I6846" i="1" s="1"/>
  <c r="E6846" i="1"/>
  <c r="H6845" i="1"/>
  <c r="I6845" i="1" s="1"/>
  <c r="E6845" i="1"/>
  <c r="H6844" i="1"/>
  <c r="I6844" i="1" s="1"/>
  <c r="E6844" i="1"/>
  <c r="H6843" i="1"/>
  <c r="I6843" i="1" s="1"/>
  <c r="E6843" i="1"/>
  <c r="H6842" i="1"/>
  <c r="I6842" i="1" s="1"/>
  <c r="E6842" i="1"/>
  <c r="H6841" i="1"/>
  <c r="I6841" i="1" s="1"/>
  <c r="E6841" i="1"/>
  <c r="H6840" i="1"/>
  <c r="I6840" i="1" s="1"/>
  <c r="E6840" i="1"/>
  <c r="H6839" i="1"/>
  <c r="I6839" i="1" s="1"/>
  <c r="E6839" i="1"/>
  <c r="H6838" i="1"/>
  <c r="I6838" i="1" s="1"/>
  <c r="E6838" i="1"/>
  <c r="H6837" i="1"/>
  <c r="I6837" i="1" s="1"/>
  <c r="E6837" i="1"/>
  <c r="H6836" i="1"/>
  <c r="I6836" i="1" s="1"/>
  <c r="E6836" i="1"/>
  <c r="H6835" i="1"/>
  <c r="I6835" i="1" s="1"/>
  <c r="E6835" i="1"/>
  <c r="H6834" i="1"/>
  <c r="I6834" i="1" s="1"/>
  <c r="E6834" i="1"/>
  <c r="H6833" i="1"/>
  <c r="I6833" i="1" s="1"/>
  <c r="E6833" i="1"/>
  <c r="H6832" i="1"/>
  <c r="I6832" i="1" s="1"/>
  <c r="E6832" i="1"/>
  <c r="H6831" i="1"/>
  <c r="I6831" i="1" s="1"/>
  <c r="E6831" i="1"/>
  <c r="H6830" i="1"/>
  <c r="I6830" i="1" s="1"/>
  <c r="E6830" i="1"/>
  <c r="H6829" i="1"/>
  <c r="I6829" i="1" s="1"/>
  <c r="E6829" i="1"/>
  <c r="H6828" i="1"/>
  <c r="I6828" i="1" s="1"/>
  <c r="E6828" i="1"/>
  <c r="H6827" i="1"/>
  <c r="I6827" i="1" s="1"/>
  <c r="E6827" i="1"/>
  <c r="H6826" i="1"/>
  <c r="I6826" i="1" s="1"/>
  <c r="E6826" i="1"/>
  <c r="H6825" i="1"/>
  <c r="I6825" i="1" s="1"/>
  <c r="E6825" i="1"/>
  <c r="H6824" i="1"/>
  <c r="I6824" i="1" s="1"/>
  <c r="E6824" i="1"/>
  <c r="H6823" i="1"/>
  <c r="I6823" i="1" s="1"/>
  <c r="E6823" i="1"/>
  <c r="H6822" i="1"/>
  <c r="I6822" i="1" s="1"/>
  <c r="E6822" i="1"/>
  <c r="H6821" i="1"/>
  <c r="I6821" i="1" s="1"/>
  <c r="E6821" i="1"/>
  <c r="H6820" i="1"/>
  <c r="I6820" i="1" s="1"/>
  <c r="E6820" i="1"/>
  <c r="H6819" i="1"/>
  <c r="I6819" i="1" s="1"/>
  <c r="E6819" i="1"/>
  <c r="H6818" i="1"/>
  <c r="I6818" i="1" s="1"/>
  <c r="E6818" i="1"/>
  <c r="H6817" i="1"/>
  <c r="I6817" i="1" s="1"/>
  <c r="E6817" i="1"/>
  <c r="H6816" i="1"/>
  <c r="I6816" i="1" s="1"/>
  <c r="E6816" i="1"/>
  <c r="H6815" i="1"/>
  <c r="I6815" i="1" s="1"/>
  <c r="E6815" i="1"/>
  <c r="H6814" i="1"/>
  <c r="I6814" i="1" s="1"/>
  <c r="E6814" i="1"/>
  <c r="H6813" i="1"/>
  <c r="I6813" i="1" s="1"/>
  <c r="E6813" i="1"/>
  <c r="H6812" i="1"/>
  <c r="I6812" i="1" s="1"/>
  <c r="E6812" i="1"/>
  <c r="H6811" i="1"/>
  <c r="I6811" i="1" s="1"/>
  <c r="E6811" i="1"/>
  <c r="H6810" i="1"/>
  <c r="I6810" i="1" s="1"/>
  <c r="E6810" i="1"/>
  <c r="H6809" i="1"/>
  <c r="I6809" i="1" s="1"/>
  <c r="E6809" i="1"/>
  <c r="H6808" i="1"/>
  <c r="I6808" i="1" s="1"/>
  <c r="E6808" i="1"/>
  <c r="H6807" i="1"/>
  <c r="I6807" i="1" s="1"/>
  <c r="E6807" i="1"/>
  <c r="H6806" i="1"/>
  <c r="I6806" i="1" s="1"/>
  <c r="E6806" i="1"/>
  <c r="H6805" i="1"/>
  <c r="I6805" i="1" s="1"/>
  <c r="E6805" i="1"/>
  <c r="H6804" i="1"/>
  <c r="I6804" i="1" s="1"/>
  <c r="E6804" i="1"/>
  <c r="H6803" i="1"/>
  <c r="I6803" i="1" s="1"/>
  <c r="E6803" i="1"/>
  <c r="H6802" i="1"/>
  <c r="I6802" i="1" s="1"/>
  <c r="E6802" i="1"/>
  <c r="H6801" i="1"/>
  <c r="I6801" i="1" s="1"/>
  <c r="E6801" i="1"/>
  <c r="H6800" i="1"/>
  <c r="I6800" i="1" s="1"/>
  <c r="E6800" i="1"/>
  <c r="H6799" i="1"/>
  <c r="I6799" i="1" s="1"/>
  <c r="E6799" i="1"/>
  <c r="H6798" i="1"/>
  <c r="I6798" i="1" s="1"/>
  <c r="E6798" i="1"/>
  <c r="H6797" i="1"/>
  <c r="I6797" i="1" s="1"/>
  <c r="E6797" i="1"/>
  <c r="H6796" i="1"/>
  <c r="I6796" i="1" s="1"/>
  <c r="E6796" i="1"/>
  <c r="H6795" i="1"/>
  <c r="I6795" i="1" s="1"/>
  <c r="E6795" i="1"/>
  <c r="H6794" i="1"/>
  <c r="I6794" i="1" s="1"/>
  <c r="E6794" i="1"/>
  <c r="H6793" i="1"/>
  <c r="I6793" i="1" s="1"/>
  <c r="E6793" i="1"/>
  <c r="H6792" i="1"/>
  <c r="I6792" i="1" s="1"/>
  <c r="E6792" i="1"/>
  <c r="H6791" i="1"/>
  <c r="I6791" i="1" s="1"/>
  <c r="E6791" i="1"/>
  <c r="H6790" i="1"/>
  <c r="I6790" i="1" s="1"/>
  <c r="E6790" i="1"/>
  <c r="H6789" i="1"/>
  <c r="I6789" i="1" s="1"/>
  <c r="E6789" i="1"/>
  <c r="H6788" i="1"/>
  <c r="I6788" i="1" s="1"/>
  <c r="E6788" i="1"/>
  <c r="H6787" i="1"/>
  <c r="I6787" i="1" s="1"/>
  <c r="E6787" i="1"/>
  <c r="H6786" i="1"/>
  <c r="I6786" i="1" s="1"/>
  <c r="E6786" i="1"/>
  <c r="H6785" i="1"/>
  <c r="I6785" i="1" s="1"/>
  <c r="E6785" i="1"/>
  <c r="H6784" i="1"/>
  <c r="I6784" i="1" s="1"/>
  <c r="E6784" i="1"/>
  <c r="H6783" i="1"/>
  <c r="I6783" i="1" s="1"/>
  <c r="E6783" i="1"/>
  <c r="H6782" i="1"/>
  <c r="I6782" i="1" s="1"/>
  <c r="E6782" i="1"/>
  <c r="H6781" i="1"/>
  <c r="I6781" i="1" s="1"/>
  <c r="E6781" i="1"/>
  <c r="H6780" i="1"/>
  <c r="I6780" i="1" s="1"/>
  <c r="E6780" i="1"/>
  <c r="H6779" i="1"/>
  <c r="I6779" i="1" s="1"/>
  <c r="E6779" i="1"/>
  <c r="H6778" i="1"/>
  <c r="I6778" i="1" s="1"/>
  <c r="E6778" i="1"/>
  <c r="H6777" i="1"/>
  <c r="I6777" i="1" s="1"/>
  <c r="E6777" i="1"/>
  <c r="H6776" i="1"/>
  <c r="I6776" i="1" s="1"/>
  <c r="E6776" i="1"/>
  <c r="H6775" i="1"/>
  <c r="I6775" i="1" s="1"/>
  <c r="E6775" i="1"/>
  <c r="H6774" i="1"/>
  <c r="I6774" i="1" s="1"/>
  <c r="E6774" i="1"/>
  <c r="H6773" i="1"/>
  <c r="I6773" i="1" s="1"/>
  <c r="E6773" i="1"/>
  <c r="H6772" i="1"/>
  <c r="I6772" i="1" s="1"/>
  <c r="E6772" i="1"/>
  <c r="H6771" i="1"/>
  <c r="I6771" i="1" s="1"/>
  <c r="E6771" i="1"/>
  <c r="H6770" i="1"/>
  <c r="I6770" i="1" s="1"/>
  <c r="E6770" i="1"/>
  <c r="H6769" i="1"/>
  <c r="I6769" i="1" s="1"/>
  <c r="E6769" i="1"/>
  <c r="H6768" i="1"/>
  <c r="I6768" i="1" s="1"/>
  <c r="E6768" i="1"/>
  <c r="H6767" i="1"/>
  <c r="I6767" i="1" s="1"/>
  <c r="E6767" i="1"/>
  <c r="H6766" i="1"/>
  <c r="I6766" i="1" s="1"/>
  <c r="E6766" i="1"/>
  <c r="H6765" i="1"/>
  <c r="I6765" i="1" s="1"/>
  <c r="E6765" i="1"/>
  <c r="H6764" i="1"/>
  <c r="I6764" i="1" s="1"/>
  <c r="E6764" i="1"/>
  <c r="H6763" i="1"/>
  <c r="I6763" i="1" s="1"/>
  <c r="E6763" i="1"/>
  <c r="H6762" i="1"/>
  <c r="I6762" i="1" s="1"/>
  <c r="E6762" i="1"/>
  <c r="H6761" i="1"/>
  <c r="I6761" i="1" s="1"/>
  <c r="E6761" i="1"/>
  <c r="H6760" i="1"/>
  <c r="I6760" i="1" s="1"/>
  <c r="E6760" i="1"/>
  <c r="H6759" i="1"/>
  <c r="I6759" i="1" s="1"/>
  <c r="E6759" i="1"/>
  <c r="H6758" i="1"/>
  <c r="I6758" i="1" s="1"/>
  <c r="E6758" i="1"/>
  <c r="H6757" i="1"/>
  <c r="I6757" i="1" s="1"/>
  <c r="E6757" i="1"/>
  <c r="H6756" i="1"/>
  <c r="I6756" i="1" s="1"/>
  <c r="E6756" i="1"/>
  <c r="H6755" i="1"/>
  <c r="I6755" i="1" s="1"/>
  <c r="E6755" i="1"/>
  <c r="H6754" i="1"/>
  <c r="I6754" i="1" s="1"/>
  <c r="E6754" i="1"/>
  <c r="H6753" i="1"/>
  <c r="I6753" i="1" s="1"/>
  <c r="E6753" i="1"/>
  <c r="H6752" i="1"/>
  <c r="I6752" i="1" s="1"/>
  <c r="E6752" i="1"/>
  <c r="H6751" i="1"/>
  <c r="I6751" i="1" s="1"/>
  <c r="E6751" i="1"/>
  <c r="H6750" i="1"/>
  <c r="I6750" i="1" s="1"/>
  <c r="E6750" i="1"/>
  <c r="H6749" i="1"/>
  <c r="I6749" i="1" s="1"/>
  <c r="E6749" i="1"/>
  <c r="H6748" i="1"/>
  <c r="I6748" i="1" s="1"/>
  <c r="E6748" i="1"/>
  <c r="H6747" i="1"/>
  <c r="I6747" i="1" s="1"/>
  <c r="E6747" i="1"/>
  <c r="H6746" i="1"/>
  <c r="I6746" i="1" s="1"/>
  <c r="E6746" i="1"/>
  <c r="H6745" i="1"/>
  <c r="I6745" i="1" s="1"/>
  <c r="E6745" i="1"/>
  <c r="H6744" i="1"/>
  <c r="I6744" i="1" s="1"/>
  <c r="E6744" i="1"/>
  <c r="H6743" i="1"/>
  <c r="I6743" i="1" s="1"/>
  <c r="E6743" i="1"/>
  <c r="H6742" i="1"/>
  <c r="I6742" i="1" s="1"/>
  <c r="E6742" i="1"/>
  <c r="H6741" i="1"/>
  <c r="I6741" i="1" s="1"/>
  <c r="E6741" i="1"/>
  <c r="H6740" i="1"/>
  <c r="I6740" i="1" s="1"/>
  <c r="E6740" i="1"/>
  <c r="H6739" i="1"/>
  <c r="I6739" i="1" s="1"/>
  <c r="E6739" i="1"/>
  <c r="H6738" i="1"/>
  <c r="I6738" i="1" s="1"/>
  <c r="E6738" i="1"/>
  <c r="H6737" i="1"/>
  <c r="I6737" i="1" s="1"/>
  <c r="E6737" i="1"/>
  <c r="H6736" i="1"/>
  <c r="I6736" i="1" s="1"/>
  <c r="E6736" i="1"/>
  <c r="H6735" i="1"/>
  <c r="I6735" i="1" s="1"/>
  <c r="E6735" i="1"/>
  <c r="H6734" i="1"/>
  <c r="I6734" i="1" s="1"/>
  <c r="E6734" i="1"/>
  <c r="H6733" i="1"/>
  <c r="I6733" i="1" s="1"/>
  <c r="E6733" i="1"/>
  <c r="H6732" i="1"/>
  <c r="I6732" i="1" s="1"/>
  <c r="E6732" i="1"/>
  <c r="H6731" i="1"/>
  <c r="I6731" i="1" s="1"/>
  <c r="E6731" i="1"/>
  <c r="H6730" i="1"/>
  <c r="I6730" i="1" s="1"/>
  <c r="E6730" i="1"/>
  <c r="H6729" i="1"/>
  <c r="I6729" i="1" s="1"/>
  <c r="E6729" i="1"/>
  <c r="H6728" i="1"/>
  <c r="I6728" i="1" s="1"/>
  <c r="E6728" i="1"/>
  <c r="H6727" i="1"/>
  <c r="I6727" i="1" s="1"/>
  <c r="E6727" i="1"/>
  <c r="H6726" i="1"/>
  <c r="I6726" i="1" s="1"/>
  <c r="E6726" i="1"/>
  <c r="H6725" i="1"/>
  <c r="I6725" i="1" s="1"/>
  <c r="E6725" i="1"/>
  <c r="H6724" i="1"/>
  <c r="I6724" i="1" s="1"/>
  <c r="E6724" i="1"/>
  <c r="H6723" i="1"/>
  <c r="I6723" i="1" s="1"/>
  <c r="E6723" i="1"/>
  <c r="H6722" i="1"/>
  <c r="I6722" i="1" s="1"/>
  <c r="E6722" i="1"/>
  <c r="H6721" i="1"/>
  <c r="I6721" i="1" s="1"/>
  <c r="E6721" i="1"/>
  <c r="H6720" i="1"/>
  <c r="I6720" i="1" s="1"/>
  <c r="E6720" i="1"/>
  <c r="H6719" i="1"/>
  <c r="I6719" i="1" s="1"/>
  <c r="E6719" i="1"/>
  <c r="H6718" i="1"/>
  <c r="I6718" i="1" s="1"/>
  <c r="E6718" i="1"/>
  <c r="H6717" i="1"/>
  <c r="I6717" i="1" s="1"/>
  <c r="E6717" i="1"/>
  <c r="H6716" i="1"/>
  <c r="I6716" i="1" s="1"/>
  <c r="E6716" i="1"/>
  <c r="H6715" i="1"/>
  <c r="I6715" i="1" s="1"/>
  <c r="E6715" i="1"/>
  <c r="H6714" i="1"/>
  <c r="I6714" i="1" s="1"/>
  <c r="E6714" i="1"/>
  <c r="H6713" i="1"/>
  <c r="I6713" i="1" s="1"/>
  <c r="E6713" i="1"/>
  <c r="H6712" i="1"/>
  <c r="I6712" i="1" s="1"/>
  <c r="E6712" i="1"/>
  <c r="H6711" i="1"/>
  <c r="I6711" i="1" s="1"/>
  <c r="E6711" i="1"/>
  <c r="H6710" i="1"/>
  <c r="I6710" i="1" s="1"/>
  <c r="E6710" i="1"/>
  <c r="H6709" i="1"/>
  <c r="I6709" i="1" s="1"/>
  <c r="E6709" i="1"/>
  <c r="H6708" i="1"/>
  <c r="I6708" i="1" s="1"/>
  <c r="E6708" i="1"/>
  <c r="H6707" i="1"/>
  <c r="I6707" i="1" s="1"/>
  <c r="E6707" i="1"/>
  <c r="H6706" i="1"/>
  <c r="I6706" i="1" s="1"/>
  <c r="E6706" i="1"/>
  <c r="H6705" i="1"/>
  <c r="I6705" i="1" s="1"/>
  <c r="E6705" i="1"/>
  <c r="H6704" i="1"/>
  <c r="I6704" i="1" s="1"/>
  <c r="E6704" i="1"/>
  <c r="H6703" i="1"/>
  <c r="I6703" i="1" s="1"/>
  <c r="E6703" i="1"/>
  <c r="H6702" i="1"/>
  <c r="I6702" i="1" s="1"/>
  <c r="E6702" i="1"/>
  <c r="H6701" i="1"/>
  <c r="I6701" i="1" s="1"/>
  <c r="E6701" i="1"/>
  <c r="H6700" i="1"/>
  <c r="I6700" i="1" s="1"/>
  <c r="E6700" i="1"/>
  <c r="H6699" i="1"/>
  <c r="I6699" i="1" s="1"/>
  <c r="E6699" i="1"/>
  <c r="H6698" i="1"/>
  <c r="I6698" i="1" s="1"/>
  <c r="E6698" i="1"/>
  <c r="H6697" i="1"/>
  <c r="I6697" i="1" s="1"/>
  <c r="E6697" i="1"/>
  <c r="H6696" i="1"/>
  <c r="I6696" i="1" s="1"/>
  <c r="E6696" i="1"/>
  <c r="H6695" i="1"/>
  <c r="I6695" i="1" s="1"/>
  <c r="E6695" i="1"/>
  <c r="H6694" i="1"/>
  <c r="I6694" i="1" s="1"/>
  <c r="E6694" i="1"/>
  <c r="H6693" i="1"/>
  <c r="I6693" i="1" s="1"/>
  <c r="E6693" i="1"/>
  <c r="H6692" i="1"/>
  <c r="I6692" i="1" s="1"/>
  <c r="E6692" i="1"/>
  <c r="H6691" i="1"/>
  <c r="I6691" i="1" s="1"/>
  <c r="E6691" i="1"/>
  <c r="H6690" i="1"/>
  <c r="I6690" i="1" s="1"/>
  <c r="E6690" i="1"/>
  <c r="H6689" i="1"/>
  <c r="I6689" i="1" s="1"/>
  <c r="E6689" i="1"/>
  <c r="H6688" i="1"/>
  <c r="I6688" i="1" s="1"/>
  <c r="E6688" i="1"/>
  <c r="H6687" i="1"/>
  <c r="I6687" i="1" s="1"/>
  <c r="E6687" i="1"/>
  <c r="H6686" i="1"/>
  <c r="I6686" i="1" s="1"/>
  <c r="E6686" i="1"/>
  <c r="H6685" i="1"/>
  <c r="I6685" i="1" s="1"/>
  <c r="E6685" i="1"/>
  <c r="H6684" i="1"/>
  <c r="I6684" i="1" s="1"/>
  <c r="E6684" i="1"/>
  <c r="H6683" i="1"/>
  <c r="I6683" i="1" s="1"/>
  <c r="E6683" i="1"/>
  <c r="H6682" i="1"/>
  <c r="I6682" i="1" s="1"/>
  <c r="E6682" i="1"/>
  <c r="H6681" i="1"/>
  <c r="I6681" i="1" s="1"/>
  <c r="E6681" i="1"/>
  <c r="H6680" i="1"/>
  <c r="I6680" i="1" s="1"/>
  <c r="E6680" i="1"/>
  <c r="H6679" i="1"/>
  <c r="I6679" i="1" s="1"/>
  <c r="E6679" i="1"/>
  <c r="H6678" i="1"/>
  <c r="I6678" i="1" s="1"/>
  <c r="E6678" i="1"/>
  <c r="H6677" i="1"/>
  <c r="I6677" i="1" s="1"/>
  <c r="E6677" i="1"/>
  <c r="H6676" i="1"/>
  <c r="I6676" i="1" s="1"/>
  <c r="E6676" i="1"/>
  <c r="H6675" i="1"/>
  <c r="I6675" i="1" s="1"/>
  <c r="E6675" i="1"/>
  <c r="H6674" i="1"/>
  <c r="I6674" i="1" s="1"/>
  <c r="E6674" i="1"/>
  <c r="H6673" i="1"/>
  <c r="I6673" i="1" s="1"/>
  <c r="E6673" i="1"/>
  <c r="H6672" i="1"/>
  <c r="I6672" i="1" s="1"/>
  <c r="E6672" i="1"/>
  <c r="H6671" i="1"/>
  <c r="I6671" i="1" s="1"/>
  <c r="E6671" i="1"/>
  <c r="H6670" i="1"/>
  <c r="I6670" i="1" s="1"/>
  <c r="E6670" i="1"/>
  <c r="H6669" i="1"/>
  <c r="I6669" i="1" s="1"/>
  <c r="E6669" i="1"/>
  <c r="H6668" i="1"/>
  <c r="I6668" i="1" s="1"/>
  <c r="E6668" i="1"/>
  <c r="H6667" i="1"/>
  <c r="I6667" i="1" s="1"/>
  <c r="E6667" i="1"/>
  <c r="H6666" i="1"/>
  <c r="I6666" i="1" s="1"/>
  <c r="E6666" i="1"/>
  <c r="H6665" i="1"/>
  <c r="I6665" i="1" s="1"/>
  <c r="E6665" i="1"/>
  <c r="H6664" i="1"/>
  <c r="I6664" i="1" s="1"/>
  <c r="E6664" i="1"/>
  <c r="H6663" i="1"/>
  <c r="I6663" i="1" s="1"/>
  <c r="E6663" i="1"/>
  <c r="H6662" i="1"/>
  <c r="I6662" i="1" s="1"/>
  <c r="E6662" i="1"/>
  <c r="H6661" i="1"/>
  <c r="I6661" i="1" s="1"/>
  <c r="E6661" i="1"/>
  <c r="H6660" i="1"/>
  <c r="I6660" i="1" s="1"/>
  <c r="E6660" i="1"/>
  <c r="H6659" i="1"/>
  <c r="I6659" i="1" s="1"/>
  <c r="E6659" i="1"/>
  <c r="H6658" i="1"/>
  <c r="I6658" i="1" s="1"/>
  <c r="E6658" i="1"/>
  <c r="H6657" i="1"/>
  <c r="I6657" i="1" s="1"/>
  <c r="E6657" i="1"/>
  <c r="H6656" i="1"/>
  <c r="I6656" i="1" s="1"/>
  <c r="E6656" i="1"/>
  <c r="H6655" i="1"/>
  <c r="I6655" i="1" s="1"/>
  <c r="E6655" i="1"/>
  <c r="H6654" i="1"/>
  <c r="I6654" i="1" s="1"/>
  <c r="E6654" i="1"/>
  <c r="H6653" i="1"/>
  <c r="I6653" i="1" s="1"/>
  <c r="E6653" i="1"/>
  <c r="H6652" i="1"/>
  <c r="I6652" i="1" s="1"/>
  <c r="E6652" i="1"/>
  <c r="H6651" i="1"/>
  <c r="I6651" i="1" s="1"/>
  <c r="E6651" i="1"/>
  <c r="H6650" i="1"/>
  <c r="I6650" i="1" s="1"/>
  <c r="E6650" i="1"/>
  <c r="H6649" i="1"/>
  <c r="I6649" i="1" s="1"/>
  <c r="E6649" i="1"/>
  <c r="H6648" i="1"/>
  <c r="I6648" i="1" s="1"/>
  <c r="E6648" i="1"/>
  <c r="H6647" i="1"/>
  <c r="I6647" i="1" s="1"/>
  <c r="E6647" i="1"/>
  <c r="H6646" i="1"/>
  <c r="I6646" i="1" s="1"/>
  <c r="E6646" i="1"/>
  <c r="H6645" i="1"/>
  <c r="I6645" i="1" s="1"/>
  <c r="E6645" i="1"/>
  <c r="H6644" i="1"/>
  <c r="I6644" i="1" s="1"/>
  <c r="E6644" i="1"/>
  <c r="H6643" i="1"/>
  <c r="I6643" i="1" s="1"/>
  <c r="E6643" i="1"/>
  <c r="H6642" i="1"/>
  <c r="I6642" i="1" s="1"/>
  <c r="E6642" i="1"/>
  <c r="H6641" i="1"/>
  <c r="I6641" i="1" s="1"/>
  <c r="E6641" i="1"/>
  <c r="H6640" i="1"/>
  <c r="I6640" i="1" s="1"/>
  <c r="E6640" i="1"/>
  <c r="H6639" i="1"/>
  <c r="I6639" i="1" s="1"/>
  <c r="E6639" i="1"/>
  <c r="H6638" i="1"/>
  <c r="I6638" i="1" s="1"/>
  <c r="E6638" i="1"/>
  <c r="H6637" i="1"/>
  <c r="I6637" i="1" s="1"/>
  <c r="E6637" i="1"/>
  <c r="H6636" i="1"/>
  <c r="I6636" i="1" s="1"/>
  <c r="E6636" i="1"/>
  <c r="H6635" i="1"/>
  <c r="I6635" i="1" s="1"/>
  <c r="E6635" i="1"/>
  <c r="H6634" i="1"/>
  <c r="I6634" i="1" s="1"/>
  <c r="E6634" i="1"/>
  <c r="H6633" i="1"/>
  <c r="I6633" i="1" s="1"/>
  <c r="E6633" i="1"/>
  <c r="H6632" i="1"/>
  <c r="I6632" i="1" s="1"/>
  <c r="E6632" i="1"/>
  <c r="H6631" i="1"/>
  <c r="I6631" i="1" s="1"/>
  <c r="E6631" i="1"/>
  <c r="H6630" i="1"/>
  <c r="I6630" i="1" s="1"/>
  <c r="E6630" i="1"/>
  <c r="H6629" i="1"/>
  <c r="I6629" i="1" s="1"/>
  <c r="E6629" i="1"/>
  <c r="H6628" i="1"/>
  <c r="I6628" i="1" s="1"/>
  <c r="E6628" i="1"/>
  <c r="H6627" i="1"/>
  <c r="I6627" i="1" s="1"/>
  <c r="E6627" i="1"/>
  <c r="H6626" i="1"/>
  <c r="I6626" i="1" s="1"/>
  <c r="E6626" i="1"/>
  <c r="H6625" i="1"/>
  <c r="I6625" i="1" s="1"/>
  <c r="E6625" i="1"/>
  <c r="H6624" i="1"/>
  <c r="I6624" i="1" s="1"/>
  <c r="E6624" i="1"/>
  <c r="H6623" i="1"/>
  <c r="I6623" i="1" s="1"/>
  <c r="E6623" i="1"/>
  <c r="H6622" i="1"/>
  <c r="I6622" i="1" s="1"/>
  <c r="E6622" i="1"/>
  <c r="H6621" i="1"/>
  <c r="I6621" i="1" s="1"/>
  <c r="E6621" i="1"/>
  <c r="H6620" i="1"/>
  <c r="I6620" i="1" s="1"/>
  <c r="E6620" i="1"/>
  <c r="H6619" i="1"/>
  <c r="I6619" i="1" s="1"/>
  <c r="E6619" i="1"/>
  <c r="H6618" i="1"/>
  <c r="I6618" i="1" s="1"/>
  <c r="E6618" i="1"/>
  <c r="H6617" i="1"/>
  <c r="I6617" i="1" s="1"/>
  <c r="E6617" i="1"/>
  <c r="H6616" i="1"/>
  <c r="I6616" i="1" s="1"/>
  <c r="E6616" i="1"/>
  <c r="H6615" i="1"/>
  <c r="I6615" i="1" s="1"/>
  <c r="E6615" i="1"/>
  <c r="H6614" i="1"/>
  <c r="I6614" i="1" s="1"/>
  <c r="E6614" i="1"/>
  <c r="H6613" i="1"/>
  <c r="I6613" i="1" s="1"/>
  <c r="E6613" i="1"/>
  <c r="H6612" i="1"/>
  <c r="I6612" i="1" s="1"/>
  <c r="E6612" i="1"/>
  <c r="H6611" i="1"/>
  <c r="I6611" i="1" s="1"/>
  <c r="E6611" i="1"/>
  <c r="H6610" i="1"/>
  <c r="I6610" i="1" s="1"/>
  <c r="E6610" i="1"/>
  <c r="H6609" i="1"/>
  <c r="I6609" i="1" s="1"/>
  <c r="E6609" i="1"/>
  <c r="H6608" i="1"/>
  <c r="I6608" i="1" s="1"/>
  <c r="E6608" i="1"/>
  <c r="H6607" i="1"/>
  <c r="I6607" i="1" s="1"/>
  <c r="E6607" i="1"/>
  <c r="H6606" i="1"/>
  <c r="I6606" i="1" s="1"/>
  <c r="E6606" i="1"/>
  <c r="H6605" i="1"/>
  <c r="I6605" i="1" s="1"/>
  <c r="E6605" i="1"/>
  <c r="H6604" i="1"/>
  <c r="I6604" i="1" s="1"/>
  <c r="E6604" i="1"/>
  <c r="H6603" i="1"/>
  <c r="I6603" i="1" s="1"/>
  <c r="E6603" i="1"/>
  <c r="H6602" i="1"/>
  <c r="I6602" i="1" s="1"/>
  <c r="E6602" i="1"/>
  <c r="H6601" i="1"/>
  <c r="I6601" i="1" s="1"/>
  <c r="E6601" i="1"/>
  <c r="H6600" i="1"/>
  <c r="I6600" i="1" s="1"/>
  <c r="E6600" i="1"/>
  <c r="H6599" i="1"/>
  <c r="I6599" i="1" s="1"/>
  <c r="E6599" i="1"/>
  <c r="H6598" i="1"/>
  <c r="I6598" i="1" s="1"/>
  <c r="E6598" i="1"/>
  <c r="H6597" i="1"/>
  <c r="I6597" i="1" s="1"/>
  <c r="E6597" i="1"/>
  <c r="H6596" i="1"/>
  <c r="I6596" i="1" s="1"/>
  <c r="E6596" i="1"/>
  <c r="H6595" i="1"/>
  <c r="I6595" i="1" s="1"/>
  <c r="E6595" i="1"/>
  <c r="H6594" i="1"/>
  <c r="I6594" i="1" s="1"/>
  <c r="E6594" i="1"/>
  <c r="H6593" i="1"/>
  <c r="I6593" i="1" s="1"/>
  <c r="E6593" i="1"/>
  <c r="H6592" i="1"/>
  <c r="I6592" i="1" s="1"/>
  <c r="E6592" i="1"/>
  <c r="H6591" i="1"/>
  <c r="I6591" i="1" s="1"/>
  <c r="E6591" i="1"/>
  <c r="H6590" i="1"/>
  <c r="I6590" i="1" s="1"/>
  <c r="E6590" i="1"/>
  <c r="H6589" i="1"/>
  <c r="I6589" i="1" s="1"/>
  <c r="E6589" i="1"/>
  <c r="H6588" i="1"/>
  <c r="I6588" i="1" s="1"/>
  <c r="E6588" i="1"/>
  <c r="H6587" i="1"/>
  <c r="I6587" i="1" s="1"/>
  <c r="E6587" i="1"/>
  <c r="H6586" i="1"/>
  <c r="I6586" i="1" s="1"/>
  <c r="E6586" i="1"/>
  <c r="H6585" i="1"/>
  <c r="I6585" i="1" s="1"/>
  <c r="E6585" i="1"/>
  <c r="H6584" i="1"/>
  <c r="I6584" i="1" s="1"/>
  <c r="E6584" i="1"/>
  <c r="H6583" i="1"/>
  <c r="I6583" i="1" s="1"/>
  <c r="E6583" i="1"/>
  <c r="H6582" i="1"/>
  <c r="I6582" i="1" s="1"/>
  <c r="E6582" i="1"/>
  <c r="H6581" i="1"/>
  <c r="I6581" i="1" s="1"/>
  <c r="E6581" i="1"/>
  <c r="H6580" i="1"/>
  <c r="I6580" i="1" s="1"/>
  <c r="E6580" i="1"/>
  <c r="H6579" i="1"/>
  <c r="I6579" i="1" s="1"/>
  <c r="E6579" i="1"/>
  <c r="H6578" i="1"/>
  <c r="I6578" i="1" s="1"/>
  <c r="E6578" i="1"/>
  <c r="H6577" i="1"/>
  <c r="I6577" i="1" s="1"/>
  <c r="E6577" i="1"/>
  <c r="H6576" i="1"/>
  <c r="I6576" i="1" s="1"/>
  <c r="E6576" i="1"/>
  <c r="H6575" i="1"/>
  <c r="I6575" i="1" s="1"/>
  <c r="E6575" i="1"/>
  <c r="H6574" i="1"/>
  <c r="I6574" i="1" s="1"/>
  <c r="E6574" i="1"/>
  <c r="H6573" i="1"/>
  <c r="I6573" i="1" s="1"/>
  <c r="E6573" i="1"/>
  <c r="H6572" i="1"/>
  <c r="I6572" i="1" s="1"/>
  <c r="E6572" i="1"/>
  <c r="H6571" i="1"/>
  <c r="I6571" i="1" s="1"/>
  <c r="E6571" i="1"/>
  <c r="H6570" i="1"/>
  <c r="I6570" i="1" s="1"/>
  <c r="E6570" i="1"/>
  <c r="H6569" i="1"/>
  <c r="I6569" i="1" s="1"/>
  <c r="E6569" i="1"/>
  <c r="H6568" i="1"/>
  <c r="I6568" i="1" s="1"/>
  <c r="E6568" i="1"/>
  <c r="H6567" i="1"/>
  <c r="I6567" i="1" s="1"/>
  <c r="E6567" i="1"/>
  <c r="H6566" i="1"/>
  <c r="I6566" i="1" s="1"/>
  <c r="E6566" i="1"/>
  <c r="H6565" i="1"/>
  <c r="I6565" i="1" s="1"/>
  <c r="E6565" i="1"/>
  <c r="H6564" i="1"/>
  <c r="I6564" i="1" s="1"/>
  <c r="E6564" i="1"/>
  <c r="H6563" i="1"/>
  <c r="I6563" i="1" s="1"/>
  <c r="E6563" i="1"/>
  <c r="H6562" i="1"/>
  <c r="I6562" i="1" s="1"/>
  <c r="E6562" i="1"/>
  <c r="H6561" i="1"/>
  <c r="I6561" i="1" s="1"/>
  <c r="E6561" i="1"/>
  <c r="H6560" i="1"/>
  <c r="I6560" i="1" s="1"/>
  <c r="E6560" i="1"/>
  <c r="H6559" i="1"/>
  <c r="I6559" i="1" s="1"/>
  <c r="E6559" i="1"/>
  <c r="H6558" i="1"/>
  <c r="I6558" i="1" s="1"/>
  <c r="E6558" i="1"/>
  <c r="H6557" i="1"/>
  <c r="I6557" i="1" s="1"/>
  <c r="E6557" i="1"/>
  <c r="H6556" i="1"/>
  <c r="I6556" i="1" s="1"/>
  <c r="E6556" i="1"/>
  <c r="H6555" i="1"/>
  <c r="I6555" i="1" s="1"/>
  <c r="E6555" i="1"/>
  <c r="H6554" i="1"/>
  <c r="I6554" i="1" s="1"/>
  <c r="E6554" i="1"/>
  <c r="H6553" i="1"/>
  <c r="I6553" i="1" s="1"/>
  <c r="E6553" i="1"/>
  <c r="H6552" i="1"/>
  <c r="I6552" i="1" s="1"/>
  <c r="E6552" i="1"/>
  <c r="H6551" i="1"/>
  <c r="I6551" i="1" s="1"/>
  <c r="E6551" i="1"/>
  <c r="H6550" i="1"/>
  <c r="I6550" i="1" s="1"/>
  <c r="E6550" i="1"/>
  <c r="H6549" i="1"/>
  <c r="I6549" i="1" s="1"/>
  <c r="E6549" i="1"/>
  <c r="H6548" i="1"/>
  <c r="I6548" i="1" s="1"/>
  <c r="E6548" i="1"/>
  <c r="H6547" i="1"/>
  <c r="I6547" i="1" s="1"/>
  <c r="E6547" i="1"/>
  <c r="H6546" i="1"/>
  <c r="I6546" i="1" s="1"/>
  <c r="E6546" i="1"/>
  <c r="H6545" i="1"/>
  <c r="I6545" i="1" s="1"/>
  <c r="E6545" i="1"/>
  <c r="H6544" i="1"/>
  <c r="I6544" i="1" s="1"/>
  <c r="E6544" i="1"/>
  <c r="H6543" i="1"/>
  <c r="I6543" i="1" s="1"/>
  <c r="E6543" i="1"/>
  <c r="H6542" i="1"/>
  <c r="I6542" i="1" s="1"/>
  <c r="E6542" i="1"/>
  <c r="H6541" i="1"/>
  <c r="I6541" i="1" s="1"/>
  <c r="E6541" i="1"/>
  <c r="H6540" i="1"/>
  <c r="I6540" i="1" s="1"/>
  <c r="E6540" i="1"/>
  <c r="H6539" i="1"/>
  <c r="I6539" i="1" s="1"/>
  <c r="E6539" i="1"/>
  <c r="H6538" i="1"/>
  <c r="I6538" i="1" s="1"/>
  <c r="E6538" i="1"/>
  <c r="H6537" i="1"/>
  <c r="I6537" i="1" s="1"/>
  <c r="E6537" i="1"/>
  <c r="H6536" i="1"/>
  <c r="I6536" i="1" s="1"/>
  <c r="E6536" i="1"/>
  <c r="H6535" i="1"/>
  <c r="I6535" i="1" s="1"/>
  <c r="E6535" i="1"/>
  <c r="H6534" i="1"/>
  <c r="I6534" i="1" s="1"/>
  <c r="E6534" i="1"/>
  <c r="H6533" i="1"/>
  <c r="I6533" i="1" s="1"/>
  <c r="E6533" i="1"/>
  <c r="H6532" i="1"/>
  <c r="I6532" i="1" s="1"/>
  <c r="E6532" i="1"/>
  <c r="H6531" i="1"/>
  <c r="I6531" i="1" s="1"/>
  <c r="E6531" i="1"/>
  <c r="H6530" i="1"/>
  <c r="I6530" i="1" s="1"/>
  <c r="E6530" i="1"/>
  <c r="H6529" i="1"/>
  <c r="I6529" i="1" s="1"/>
  <c r="E6529" i="1"/>
  <c r="H6528" i="1"/>
  <c r="I6528" i="1" s="1"/>
  <c r="E6528" i="1"/>
  <c r="H6527" i="1"/>
  <c r="I6527" i="1" s="1"/>
  <c r="E6527" i="1"/>
  <c r="H6526" i="1"/>
  <c r="I6526" i="1" s="1"/>
  <c r="E6526" i="1"/>
  <c r="H6525" i="1"/>
  <c r="I6525" i="1" s="1"/>
  <c r="E6525" i="1"/>
  <c r="H6524" i="1"/>
  <c r="I6524" i="1" s="1"/>
  <c r="E6524" i="1"/>
  <c r="H6523" i="1"/>
  <c r="I6523" i="1" s="1"/>
  <c r="E6523" i="1"/>
  <c r="H6522" i="1"/>
  <c r="I6522" i="1" s="1"/>
  <c r="E6522" i="1"/>
  <c r="H6521" i="1"/>
  <c r="I6521" i="1" s="1"/>
  <c r="E6521" i="1"/>
  <c r="H6520" i="1"/>
  <c r="I6520" i="1" s="1"/>
  <c r="E6520" i="1"/>
  <c r="H6519" i="1"/>
  <c r="I6519" i="1" s="1"/>
  <c r="E6519" i="1"/>
  <c r="H6518" i="1"/>
  <c r="I6518" i="1" s="1"/>
  <c r="E6518" i="1"/>
  <c r="H6517" i="1"/>
  <c r="I6517" i="1" s="1"/>
  <c r="E6517" i="1"/>
  <c r="H6516" i="1"/>
  <c r="I6516" i="1" s="1"/>
  <c r="E6516" i="1"/>
  <c r="H6515" i="1"/>
  <c r="I6515" i="1" s="1"/>
  <c r="E6515" i="1"/>
  <c r="H6514" i="1"/>
  <c r="I6514" i="1" s="1"/>
  <c r="E6514" i="1"/>
  <c r="H6513" i="1"/>
  <c r="I6513" i="1" s="1"/>
  <c r="E6513" i="1"/>
  <c r="H6512" i="1"/>
  <c r="I6512" i="1" s="1"/>
  <c r="E6512" i="1"/>
  <c r="H6511" i="1"/>
  <c r="I6511" i="1" s="1"/>
  <c r="E6511" i="1"/>
  <c r="H6510" i="1"/>
  <c r="I6510" i="1" s="1"/>
  <c r="E6510" i="1"/>
  <c r="H6509" i="1"/>
  <c r="I6509" i="1" s="1"/>
  <c r="E6509" i="1"/>
  <c r="H6508" i="1"/>
  <c r="I6508" i="1" s="1"/>
  <c r="E6508" i="1"/>
  <c r="H6507" i="1"/>
  <c r="I6507" i="1" s="1"/>
  <c r="E6507" i="1"/>
  <c r="H6506" i="1"/>
  <c r="I6506" i="1" s="1"/>
  <c r="E6506" i="1"/>
  <c r="H6505" i="1"/>
  <c r="I6505" i="1" s="1"/>
  <c r="E6505" i="1"/>
  <c r="H6504" i="1"/>
  <c r="I6504" i="1" s="1"/>
  <c r="E6504" i="1"/>
  <c r="H6503" i="1"/>
  <c r="I6503" i="1" s="1"/>
  <c r="E6503" i="1"/>
  <c r="H6502" i="1"/>
  <c r="I6502" i="1" s="1"/>
  <c r="E6502" i="1"/>
  <c r="H6501" i="1"/>
  <c r="I6501" i="1" s="1"/>
  <c r="E6501" i="1"/>
  <c r="H6500" i="1"/>
  <c r="I6500" i="1" s="1"/>
  <c r="E6500" i="1"/>
  <c r="H6499" i="1"/>
  <c r="I6499" i="1" s="1"/>
  <c r="E6499" i="1"/>
  <c r="H6498" i="1"/>
  <c r="I6498" i="1" s="1"/>
  <c r="E6498" i="1"/>
  <c r="H6497" i="1"/>
  <c r="I6497" i="1" s="1"/>
  <c r="E6497" i="1"/>
  <c r="H6496" i="1"/>
  <c r="I6496" i="1" s="1"/>
  <c r="E6496" i="1"/>
  <c r="H6495" i="1"/>
  <c r="I6495" i="1" s="1"/>
  <c r="E6495" i="1"/>
  <c r="H6494" i="1"/>
  <c r="I6494" i="1" s="1"/>
  <c r="E6494" i="1"/>
  <c r="H6493" i="1"/>
  <c r="I6493" i="1" s="1"/>
  <c r="E6493" i="1"/>
  <c r="H6492" i="1"/>
  <c r="I6492" i="1" s="1"/>
  <c r="E6492" i="1"/>
  <c r="H6491" i="1"/>
  <c r="I6491" i="1" s="1"/>
  <c r="E6491" i="1"/>
  <c r="H6490" i="1"/>
  <c r="I6490" i="1" s="1"/>
  <c r="E6490" i="1"/>
  <c r="H6489" i="1"/>
  <c r="I6489" i="1" s="1"/>
  <c r="E6489" i="1"/>
  <c r="H6488" i="1"/>
  <c r="I6488" i="1" s="1"/>
  <c r="E6488" i="1"/>
  <c r="H6487" i="1"/>
  <c r="I6487" i="1" s="1"/>
  <c r="E6487" i="1"/>
  <c r="H6486" i="1"/>
  <c r="I6486" i="1" s="1"/>
  <c r="E6486" i="1"/>
  <c r="H6485" i="1"/>
  <c r="I6485" i="1" s="1"/>
  <c r="E6485" i="1"/>
  <c r="H6484" i="1"/>
  <c r="I6484" i="1" s="1"/>
  <c r="E6484" i="1"/>
  <c r="H6483" i="1"/>
  <c r="I6483" i="1" s="1"/>
  <c r="E6483" i="1"/>
  <c r="H6482" i="1"/>
  <c r="I6482" i="1" s="1"/>
  <c r="E6482" i="1"/>
  <c r="H6481" i="1"/>
  <c r="I6481" i="1" s="1"/>
  <c r="E6481" i="1"/>
  <c r="H6480" i="1"/>
  <c r="I6480" i="1" s="1"/>
  <c r="E6480" i="1"/>
  <c r="H6479" i="1"/>
  <c r="I6479" i="1" s="1"/>
  <c r="E6479" i="1"/>
  <c r="H6478" i="1"/>
  <c r="I6478" i="1" s="1"/>
  <c r="E6478" i="1"/>
  <c r="H6477" i="1"/>
  <c r="I6477" i="1" s="1"/>
  <c r="E6477" i="1"/>
  <c r="H6476" i="1"/>
  <c r="I6476" i="1" s="1"/>
  <c r="E6476" i="1"/>
  <c r="H6475" i="1"/>
  <c r="I6475" i="1" s="1"/>
  <c r="E6475" i="1"/>
  <c r="H6474" i="1"/>
  <c r="I6474" i="1" s="1"/>
  <c r="E6474" i="1"/>
  <c r="H6473" i="1"/>
  <c r="I6473" i="1" s="1"/>
  <c r="E6473" i="1"/>
  <c r="H6472" i="1"/>
  <c r="I6472" i="1" s="1"/>
  <c r="E6472" i="1"/>
  <c r="H6471" i="1"/>
  <c r="I6471" i="1" s="1"/>
  <c r="E6471" i="1"/>
  <c r="H6470" i="1"/>
  <c r="I6470" i="1" s="1"/>
  <c r="E6470" i="1"/>
  <c r="H6469" i="1"/>
  <c r="I6469" i="1" s="1"/>
  <c r="E6469" i="1"/>
  <c r="H6468" i="1"/>
  <c r="I6468" i="1" s="1"/>
  <c r="E6468" i="1"/>
  <c r="H6467" i="1"/>
  <c r="I6467" i="1" s="1"/>
  <c r="E6467" i="1"/>
  <c r="H6466" i="1"/>
  <c r="I6466" i="1" s="1"/>
  <c r="E6466" i="1"/>
  <c r="H6465" i="1"/>
  <c r="I6465" i="1" s="1"/>
  <c r="E6465" i="1"/>
  <c r="H6464" i="1"/>
  <c r="I6464" i="1" s="1"/>
  <c r="E6464" i="1"/>
  <c r="H6463" i="1"/>
  <c r="I6463" i="1" s="1"/>
  <c r="E6463" i="1"/>
  <c r="H6462" i="1"/>
  <c r="I6462" i="1" s="1"/>
  <c r="E6462" i="1"/>
  <c r="H6461" i="1"/>
  <c r="I6461" i="1" s="1"/>
  <c r="E6461" i="1"/>
  <c r="H6460" i="1"/>
  <c r="I6460" i="1" s="1"/>
  <c r="E6460" i="1"/>
  <c r="H6459" i="1"/>
  <c r="I6459" i="1" s="1"/>
  <c r="E6459" i="1"/>
  <c r="H6458" i="1"/>
  <c r="I6458" i="1" s="1"/>
  <c r="E6458" i="1"/>
  <c r="H6457" i="1"/>
  <c r="I6457" i="1" s="1"/>
  <c r="E6457" i="1"/>
  <c r="H6456" i="1"/>
  <c r="I6456" i="1" s="1"/>
  <c r="E6456" i="1"/>
  <c r="H6455" i="1"/>
  <c r="I6455" i="1" s="1"/>
  <c r="E6455" i="1"/>
  <c r="H6454" i="1"/>
  <c r="I6454" i="1" s="1"/>
  <c r="E6454" i="1"/>
  <c r="H6453" i="1"/>
  <c r="I6453" i="1" s="1"/>
  <c r="E6453" i="1"/>
  <c r="H6452" i="1"/>
  <c r="I6452" i="1" s="1"/>
  <c r="E6452" i="1"/>
  <c r="H6451" i="1"/>
  <c r="I6451" i="1" s="1"/>
  <c r="E6451" i="1"/>
  <c r="H6450" i="1"/>
  <c r="I6450" i="1" s="1"/>
  <c r="E6450" i="1"/>
  <c r="H6449" i="1"/>
  <c r="I6449" i="1" s="1"/>
  <c r="E6449" i="1"/>
  <c r="H6448" i="1"/>
  <c r="I6448" i="1" s="1"/>
  <c r="E6448" i="1"/>
  <c r="H6447" i="1"/>
  <c r="I6447" i="1" s="1"/>
  <c r="E6447" i="1"/>
  <c r="H6446" i="1"/>
  <c r="I6446" i="1" s="1"/>
  <c r="E6446" i="1"/>
  <c r="H6445" i="1"/>
  <c r="I6445" i="1" s="1"/>
  <c r="E6445" i="1"/>
  <c r="H6444" i="1"/>
  <c r="I6444" i="1" s="1"/>
  <c r="E6444" i="1"/>
  <c r="H6443" i="1"/>
  <c r="I6443" i="1" s="1"/>
  <c r="E6443" i="1"/>
  <c r="H6442" i="1"/>
  <c r="I6442" i="1" s="1"/>
  <c r="E6442" i="1"/>
  <c r="H6441" i="1"/>
  <c r="I6441" i="1" s="1"/>
  <c r="E6441" i="1"/>
  <c r="H6440" i="1"/>
  <c r="I6440" i="1" s="1"/>
  <c r="E6440" i="1"/>
  <c r="H6439" i="1"/>
  <c r="I6439" i="1" s="1"/>
  <c r="E6439" i="1"/>
  <c r="H6438" i="1"/>
  <c r="I6438" i="1" s="1"/>
  <c r="E6438" i="1"/>
  <c r="H6437" i="1"/>
  <c r="I6437" i="1" s="1"/>
  <c r="E6437" i="1"/>
  <c r="H6436" i="1"/>
  <c r="I6436" i="1" s="1"/>
  <c r="E6436" i="1"/>
  <c r="H6435" i="1"/>
  <c r="I6435" i="1" s="1"/>
  <c r="E6435" i="1"/>
  <c r="H6434" i="1"/>
  <c r="I6434" i="1" s="1"/>
  <c r="E6434" i="1"/>
  <c r="H6433" i="1"/>
  <c r="I6433" i="1" s="1"/>
  <c r="E6433" i="1"/>
  <c r="H6432" i="1"/>
  <c r="I6432" i="1" s="1"/>
  <c r="E6432" i="1"/>
  <c r="H6431" i="1"/>
  <c r="I6431" i="1" s="1"/>
  <c r="E6431" i="1"/>
  <c r="H6430" i="1"/>
  <c r="I6430" i="1" s="1"/>
  <c r="E6430" i="1"/>
  <c r="H6429" i="1"/>
  <c r="I6429" i="1" s="1"/>
  <c r="E6429" i="1"/>
  <c r="H6428" i="1"/>
  <c r="I6428" i="1" s="1"/>
  <c r="E6428" i="1"/>
  <c r="H6427" i="1"/>
  <c r="I6427" i="1" s="1"/>
  <c r="E6427" i="1"/>
  <c r="H6426" i="1"/>
  <c r="I6426" i="1" s="1"/>
  <c r="E6426" i="1"/>
  <c r="H6425" i="1"/>
  <c r="I6425" i="1" s="1"/>
  <c r="E6425" i="1"/>
  <c r="H6424" i="1"/>
  <c r="I6424" i="1" s="1"/>
  <c r="E6424" i="1"/>
  <c r="H6423" i="1"/>
  <c r="I6423" i="1" s="1"/>
  <c r="E6423" i="1"/>
  <c r="H6422" i="1"/>
  <c r="I6422" i="1" s="1"/>
  <c r="E6422" i="1"/>
  <c r="H6421" i="1"/>
  <c r="I6421" i="1" s="1"/>
  <c r="E6421" i="1"/>
  <c r="H6420" i="1"/>
  <c r="I6420" i="1" s="1"/>
  <c r="E6420" i="1"/>
  <c r="H6419" i="1"/>
  <c r="I6419" i="1" s="1"/>
  <c r="E6419" i="1"/>
  <c r="H6418" i="1"/>
  <c r="I6418" i="1" s="1"/>
  <c r="E6418" i="1"/>
  <c r="H6417" i="1"/>
  <c r="I6417" i="1" s="1"/>
  <c r="E6417" i="1"/>
  <c r="H6416" i="1"/>
  <c r="I6416" i="1" s="1"/>
  <c r="E6416" i="1"/>
  <c r="H6415" i="1"/>
  <c r="I6415" i="1" s="1"/>
  <c r="E6415" i="1"/>
  <c r="H6414" i="1"/>
  <c r="I6414" i="1" s="1"/>
  <c r="E6414" i="1"/>
  <c r="H6413" i="1"/>
  <c r="I6413" i="1" s="1"/>
  <c r="E6413" i="1"/>
  <c r="H6412" i="1"/>
  <c r="I6412" i="1" s="1"/>
  <c r="E6412" i="1"/>
  <c r="H6411" i="1"/>
  <c r="I6411" i="1" s="1"/>
  <c r="E6411" i="1"/>
  <c r="H6410" i="1"/>
  <c r="I6410" i="1" s="1"/>
  <c r="E6410" i="1"/>
  <c r="H6409" i="1"/>
  <c r="I6409" i="1" s="1"/>
  <c r="E6409" i="1"/>
  <c r="H6408" i="1"/>
  <c r="I6408" i="1" s="1"/>
  <c r="E6408" i="1"/>
  <c r="H6407" i="1"/>
  <c r="I6407" i="1" s="1"/>
  <c r="E6407" i="1"/>
  <c r="H6406" i="1"/>
  <c r="I6406" i="1" s="1"/>
  <c r="E6406" i="1"/>
  <c r="H6405" i="1"/>
  <c r="I6405" i="1" s="1"/>
  <c r="E6405" i="1"/>
  <c r="H6404" i="1"/>
  <c r="I6404" i="1" s="1"/>
  <c r="E6404" i="1"/>
  <c r="H6403" i="1"/>
  <c r="I6403" i="1" s="1"/>
  <c r="E6403" i="1"/>
  <c r="H6402" i="1"/>
  <c r="I6402" i="1" s="1"/>
  <c r="E6402" i="1"/>
  <c r="H6401" i="1"/>
  <c r="I6401" i="1" s="1"/>
  <c r="E6401" i="1"/>
  <c r="H6400" i="1"/>
  <c r="I6400" i="1" s="1"/>
  <c r="E6400" i="1"/>
  <c r="H6399" i="1"/>
  <c r="I6399" i="1" s="1"/>
  <c r="E6399" i="1"/>
  <c r="H6398" i="1"/>
  <c r="I6398" i="1" s="1"/>
  <c r="E6398" i="1"/>
  <c r="H6397" i="1"/>
  <c r="I6397" i="1" s="1"/>
  <c r="E6397" i="1"/>
  <c r="H6396" i="1"/>
  <c r="I6396" i="1" s="1"/>
  <c r="E6396" i="1"/>
  <c r="H6395" i="1"/>
  <c r="I6395" i="1" s="1"/>
  <c r="E6395" i="1"/>
  <c r="H6394" i="1"/>
  <c r="I6394" i="1" s="1"/>
  <c r="E6394" i="1"/>
  <c r="H6393" i="1"/>
  <c r="I6393" i="1" s="1"/>
  <c r="E6393" i="1"/>
  <c r="H6392" i="1"/>
  <c r="I6392" i="1" s="1"/>
  <c r="E6392" i="1"/>
  <c r="H6391" i="1"/>
  <c r="I6391" i="1" s="1"/>
  <c r="E6391" i="1"/>
  <c r="H6390" i="1"/>
  <c r="I6390" i="1" s="1"/>
  <c r="E6390" i="1"/>
  <c r="H6389" i="1"/>
  <c r="I6389" i="1" s="1"/>
  <c r="E6389" i="1"/>
  <c r="H6388" i="1"/>
  <c r="I6388" i="1" s="1"/>
  <c r="E6388" i="1"/>
  <c r="H6387" i="1"/>
  <c r="I6387" i="1" s="1"/>
  <c r="E6387" i="1"/>
  <c r="H6386" i="1"/>
  <c r="I6386" i="1" s="1"/>
  <c r="E6386" i="1"/>
  <c r="H6385" i="1"/>
  <c r="I6385" i="1" s="1"/>
  <c r="E6385" i="1"/>
  <c r="H6384" i="1"/>
  <c r="I6384" i="1" s="1"/>
  <c r="E6384" i="1"/>
  <c r="H6383" i="1"/>
  <c r="I6383" i="1" s="1"/>
  <c r="E6383" i="1"/>
  <c r="H6382" i="1"/>
  <c r="I6382" i="1" s="1"/>
  <c r="E6382" i="1"/>
  <c r="H6381" i="1"/>
  <c r="I6381" i="1" s="1"/>
  <c r="E6381" i="1"/>
  <c r="H6380" i="1"/>
  <c r="I6380" i="1" s="1"/>
  <c r="E6380" i="1"/>
  <c r="H6379" i="1"/>
  <c r="I6379" i="1" s="1"/>
  <c r="E6379" i="1"/>
  <c r="H6378" i="1"/>
  <c r="I6378" i="1" s="1"/>
  <c r="E6378" i="1"/>
  <c r="H6377" i="1"/>
  <c r="I6377" i="1" s="1"/>
  <c r="E6377" i="1"/>
  <c r="H6376" i="1"/>
  <c r="I6376" i="1" s="1"/>
  <c r="E6376" i="1"/>
  <c r="H6375" i="1"/>
  <c r="I6375" i="1" s="1"/>
  <c r="E6375" i="1"/>
  <c r="H6374" i="1"/>
  <c r="I6374" i="1" s="1"/>
  <c r="E6374" i="1"/>
  <c r="H6373" i="1"/>
  <c r="I6373" i="1" s="1"/>
  <c r="E6373" i="1"/>
  <c r="H6372" i="1"/>
  <c r="I6372" i="1" s="1"/>
  <c r="E6372" i="1"/>
  <c r="H6371" i="1"/>
  <c r="I6371" i="1" s="1"/>
  <c r="E6371" i="1"/>
  <c r="H6370" i="1"/>
  <c r="I6370" i="1" s="1"/>
  <c r="E6370" i="1"/>
  <c r="H6369" i="1"/>
  <c r="I6369" i="1" s="1"/>
  <c r="E6369" i="1"/>
  <c r="H6368" i="1"/>
  <c r="I6368" i="1" s="1"/>
  <c r="E6368" i="1"/>
  <c r="H6367" i="1"/>
  <c r="I6367" i="1" s="1"/>
  <c r="E6367" i="1"/>
  <c r="H6366" i="1"/>
  <c r="I6366" i="1" s="1"/>
  <c r="E6366" i="1"/>
  <c r="H6365" i="1"/>
  <c r="I6365" i="1" s="1"/>
  <c r="E6365" i="1"/>
  <c r="H6364" i="1"/>
  <c r="I6364" i="1" s="1"/>
  <c r="E6364" i="1"/>
  <c r="H6363" i="1"/>
  <c r="I6363" i="1" s="1"/>
  <c r="E6363" i="1"/>
  <c r="H6362" i="1"/>
  <c r="I6362" i="1" s="1"/>
  <c r="E6362" i="1"/>
  <c r="H6361" i="1"/>
  <c r="I6361" i="1" s="1"/>
  <c r="E6361" i="1"/>
  <c r="H6360" i="1"/>
  <c r="I6360" i="1" s="1"/>
  <c r="E6360" i="1"/>
  <c r="H6359" i="1"/>
  <c r="I6359" i="1" s="1"/>
  <c r="E6359" i="1"/>
  <c r="H6358" i="1"/>
  <c r="I6358" i="1" s="1"/>
  <c r="E6358" i="1"/>
  <c r="H6357" i="1"/>
  <c r="I6357" i="1" s="1"/>
  <c r="E6357" i="1"/>
  <c r="H6356" i="1"/>
  <c r="I6356" i="1" s="1"/>
  <c r="E6356" i="1"/>
  <c r="H6355" i="1"/>
  <c r="I6355" i="1" s="1"/>
  <c r="E6355" i="1"/>
  <c r="H6354" i="1"/>
  <c r="I6354" i="1" s="1"/>
  <c r="E6354" i="1"/>
  <c r="H6353" i="1"/>
  <c r="I6353" i="1" s="1"/>
  <c r="E6353" i="1"/>
  <c r="H6352" i="1"/>
  <c r="I6352" i="1" s="1"/>
  <c r="E6352" i="1"/>
  <c r="H6351" i="1"/>
  <c r="I6351" i="1" s="1"/>
  <c r="E6351" i="1"/>
  <c r="H6350" i="1"/>
  <c r="I6350" i="1" s="1"/>
  <c r="E6350" i="1"/>
  <c r="H6349" i="1"/>
  <c r="I6349" i="1" s="1"/>
  <c r="E6349" i="1"/>
  <c r="H6348" i="1"/>
  <c r="I6348" i="1" s="1"/>
  <c r="E6348" i="1"/>
  <c r="H6347" i="1"/>
  <c r="I6347" i="1" s="1"/>
  <c r="E6347" i="1"/>
  <c r="H6346" i="1"/>
  <c r="I6346" i="1" s="1"/>
  <c r="E6346" i="1"/>
  <c r="H6345" i="1"/>
  <c r="I6345" i="1" s="1"/>
  <c r="E6345" i="1"/>
  <c r="H6344" i="1"/>
  <c r="I6344" i="1" s="1"/>
  <c r="E6344" i="1"/>
  <c r="H6343" i="1"/>
  <c r="I6343" i="1" s="1"/>
  <c r="E6343" i="1"/>
  <c r="H6342" i="1"/>
  <c r="I6342" i="1" s="1"/>
  <c r="E6342" i="1"/>
  <c r="H6341" i="1"/>
  <c r="I6341" i="1" s="1"/>
  <c r="E6341" i="1"/>
  <c r="H6340" i="1"/>
  <c r="I6340" i="1" s="1"/>
  <c r="E6340" i="1"/>
  <c r="H6339" i="1"/>
  <c r="I6339" i="1" s="1"/>
  <c r="E6339" i="1"/>
  <c r="H6338" i="1"/>
  <c r="I6338" i="1" s="1"/>
  <c r="E6338" i="1"/>
  <c r="H6337" i="1"/>
  <c r="I6337" i="1" s="1"/>
  <c r="E6337" i="1"/>
  <c r="H6336" i="1"/>
  <c r="I6336" i="1" s="1"/>
  <c r="E6336" i="1"/>
  <c r="H6335" i="1"/>
  <c r="I6335" i="1" s="1"/>
  <c r="E6335" i="1"/>
  <c r="H6334" i="1"/>
  <c r="I6334" i="1" s="1"/>
  <c r="E6334" i="1"/>
  <c r="H6333" i="1"/>
  <c r="I6333" i="1" s="1"/>
  <c r="E6333" i="1"/>
  <c r="H6332" i="1"/>
  <c r="I6332" i="1" s="1"/>
  <c r="E6332" i="1"/>
  <c r="H6331" i="1"/>
  <c r="I6331" i="1" s="1"/>
  <c r="E6331" i="1"/>
  <c r="H6330" i="1"/>
  <c r="I6330" i="1" s="1"/>
  <c r="E6330" i="1"/>
  <c r="H6329" i="1"/>
  <c r="I6329" i="1" s="1"/>
  <c r="E6329" i="1"/>
  <c r="H6328" i="1"/>
  <c r="I6328" i="1" s="1"/>
  <c r="E6328" i="1"/>
  <c r="H6327" i="1"/>
  <c r="I6327" i="1" s="1"/>
  <c r="E6327" i="1"/>
  <c r="H6326" i="1"/>
  <c r="I6326" i="1" s="1"/>
  <c r="E6326" i="1"/>
  <c r="H6325" i="1"/>
  <c r="I6325" i="1" s="1"/>
  <c r="E6325" i="1"/>
  <c r="H6324" i="1"/>
  <c r="I6324" i="1" s="1"/>
  <c r="E6324" i="1"/>
  <c r="H6323" i="1"/>
  <c r="I6323" i="1" s="1"/>
  <c r="E6323" i="1"/>
  <c r="H6322" i="1"/>
  <c r="I6322" i="1" s="1"/>
  <c r="E6322" i="1"/>
  <c r="H6321" i="1"/>
  <c r="I6321" i="1" s="1"/>
  <c r="E6321" i="1"/>
  <c r="H6320" i="1"/>
  <c r="I6320" i="1" s="1"/>
  <c r="E6320" i="1"/>
  <c r="H6319" i="1"/>
  <c r="I6319" i="1" s="1"/>
  <c r="E6319" i="1"/>
  <c r="H6318" i="1"/>
  <c r="I6318" i="1" s="1"/>
  <c r="E6318" i="1"/>
  <c r="H6317" i="1"/>
  <c r="I6317" i="1" s="1"/>
  <c r="E6317" i="1"/>
  <c r="H6316" i="1"/>
  <c r="I6316" i="1" s="1"/>
  <c r="E6316" i="1"/>
  <c r="H6315" i="1"/>
  <c r="I6315" i="1" s="1"/>
  <c r="E6315" i="1"/>
  <c r="H6314" i="1"/>
  <c r="I6314" i="1" s="1"/>
  <c r="E6314" i="1"/>
  <c r="H6313" i="1"/>
  <c r="I6313" i="1" s="1"/>
  <c r="E6313" i="1"/>
  <c r="H6312" i="1"/>
  <c r="I6312" i="1" s="1"/>
  <c r="E6312" i="1"/>
  <c r="H6311" i="1"/>
  <c r="I6311" i="1" s="1"/>
  <c r="E6311" i="1"/>
  <c r="H6310" i="1"/>
  <c r="I6310" i="1" s="1"/>
  <c r="E6310" i="1"/>
  <c r="H6309" i="1"/>
  <c r="I6309" i="1" s="1"/>
  <c r="E6309" i="1"/>
  <c r="H6308" i="1"/>
  <c r="I6308" i="1" s="1"/>
  <c r="E6308" i="1"/>
  <c r="H6307" i="1"/>
  <c r="I6307" i="1" s="1"/>
  <c r="E6307" i="1"/>
  <c r="H6306" i="1"/>
  <c r="I6306" i="1" s="1"/>
  <c r="E6306" i="1"/>
  <c r="H6305" i="1"/>
  <c r="I6305" i="1" s="1"/>
  <c r="E6305" i="1"/>
  <c r="H6304" i="1"/>
  <c r="I6304" i="1" s="1"/>
  <c r="E6304" i="1"/>
  <c r="H6303" i="1"/>
  <c r="I6303" i="1" s="1"/>
  <c r="E6303" i="1"/>
  <c r="H6302" i="1"/>
  <c r="I6302" i="1" s="1"/>
  <c r="E6302" i="1"/>
  <c r="H6301" i="1"/>
  <c r="I6301" i="1" s="1"/>
  <c r="E6301" i="1"/>
  <c r="H6300" i="1"/>
  <c r="I6300" i="1" s="1"/>
  <c r="E6300" i="1"/>
  <c r="H6299" i="1"/>
  <c r="I6299" i="1" s="1"/>
  <c r="E6299" i="1"/>
  <c r="H6298" i="1"/>
  <c r="I6298" i="1" s="1"/>
  <c r="E6298" i="1"/>
  <c r="H6297" i="1"/>
  <c r="I6297" i="1" s="1"/>
  <c r="E6297" i="1"/>
  <c r="H6296" i="1"/>
  <c r="I6296" i="1" s="1"/>
  <c r="E6296" i="1"/>
  <c r="H6295" i="1"/>
  <c r="I6295" i="1" s="1"/>
  <c r="E6295" i="1"/>
  <c r="H6294" i="1"/>
  <c r="I6294" i="1" s="1"/>
  <c r="E6294" i="1"/>
  <c r="H6293" i="1"/>
  <c r="I6293" i="1" s="1"/>
  <c r="E6293" i="1"/>
  <c r="H6292" i="1"/>
  <c r="I6292" i="1" s="1"/>
  <c r="E6292" i="1"/>
  <c r="H6291" i="1"/>
  <c r="I6291" i="1" s="1"/>
  <c r="E6291" i="1"/>
  <c r="H6290" i="1"/>
  <c r="I6290" i="1" s="1"/>
  <c r="E6290" i="1"/>
  <c r="H6289" i="1"/>
  <c r="I6289" i="1" s="1"/>
  <c r="E6289" i="1"/>
  <c r="H6288" i="1"/>
  <c r="I6288" i="1" s="1"/>
  <c r="E6288" i="1"/>
  <c r="H6287" i="1"/>
  <c r="I6287" i="1" s="1"/>
  <c r="E6287" i="1"/>
  <c r="H6286" i="1"/>
  <c r="I6286" i="1" s="1"/>
  <c r="E6286" i="1"/>
  <c r="H6285" i="1"/>
  <c r="I6285" i="1" s="1"/>
  <c r="E6285" i="1"/>
  <c r="H6284" i="1"/>
  <c r="I6284" i="1" s="1"/>
  <c r="E6284" i="1"/>
  <c r="H6283" i="1"/>
  <c r="I6283" i="1" s="1"/>
  <c r="E6283" i="1"/>
  <c r="H6282" i="1"/>
  <c r="I6282" i="1" s="1"/>
  <c r="E6282" i="1"/>
  <c r="H6281" i="1"/>
  <c r="I6281" i="1" s="1"/>
  <c r="E6281" i="1"/>
  <c r="H6280" i="1"/>
  <c r="I6280" i="1" s="1"/>
  <c r="E6280" i="1"/>
  <c r="H6279" i="1"/>
  <c r="I6279" i="1" s="1"/>
  <c r="E6279" i="1"/>
  <c r="H6278" i="1"/>
  <c r="I6278" i="1" s="1"/>
  <c r="E6278" i="1"/>
  <c r="H6277" i="1"/>
  <c r="I6277" i="1" s="1"/>
  <c r="E6277" i="1"/>
  <c r="H6276" i="1"/>
  <c r="I6276" i="1" s="1"/>
  <c r="E6276" i="1"/>
  <c r="H6275" i="1"/>
  <c r="I6275" i="1" s="1"/>
  <c r="E6275" i="1"/>
  <c r="H6274" i="1"/>
  <c r="I6274" i="1" s="1"/>
  <c r="E6274" i="1"/>
  <c r="H6273" i="1"/>
  <c r="I6273" i="1" s="1"/>
  <c r="E6273" i="1"/>
  <c r="H6272" i="1"/>
  <c r="I6272" i="1" s="1"/>
  <c r="E6272" i="1"/>
  <c r="H6271" i="1"/>
  <c r="I6271" i="1" s="1"/>
  <c r="E6271" i="1"/>
  <c r="H6270" i="1"/>
  <c r="I6270" i="1" s="1"/>
  <c r="E6270" i="1"/>
  <c r="H6269" i="1"/>
  <c r="I6269" i="1" s="1"/>
  <c r="E6269" i="1"/>
  <c r="H6268" i="1"/>
  <c r="I6268" i="1" s="1"/>
  <c r="E6268" i="1"/>
  <c r="H6267" i="1"/>
  <c r="I6267" i="1" s="1"/>
  <c r="E6267" i="1"/>
  <c r="H6266" i="1"/>
  <c r="I6266" i="1" s="1"/>
  <c r="E6266" i="1"/>
  <c r="H6265" i="1"/>
  <c r="I6265" i="1" s="1"/>
  <c r="E6265" i="1"/>
  <c r="H6264" i="1"/>
  <c r="I6264" i="1" s="1"/>
  <c r="E6264" i="1"/>
  <c r="H6263" i="1"/>
  <c r="I6263" i="1" s="1"/>
  <c r="E6263" i="1"/>
  <c r="H6262" i="1"/>
  <c r="I6262" i="1" s="1"/>
  <c r="E6262" i="1"/>
  <c r="H6261" i="1"/>
  <c r="I6261" i="1" s="1"/>
  <c r="E6261" i="1"/>
  <c r="H6260" i="1"/>
  <c r="I6260" i="1" s="1"/>
  <c r="E6260" i="1"/>
  <c r="H6259" i="1"/>
  <c r="I6259" i="1" s="1"/>
  <c r="E6259" i="1"/>
  <c r="H6258" i="1"/>
  <c r="I6258" i="1" s="1"/>
  <c r="E6258" i="1"/>
  <c r="H6257" i="1"/>
  <c r="I6257" i="1" s="1"/>
  <c r="E6257" i="1"/>
  <c r="H6256" i="1"/>
  <c r="I6256" i="1" s="1"/>
  <c r="E6256" i="1"/>
  <c r="H6255" i="1"/>
  <c r="I6255" i="1" s="1"/>
  <c r="E6255" i="1"/>
  <c r="H6254" i="1"/>
  <c r="I6254" i="1" s="1"/>
  <c r="E6254" i="1"/>
  <c r="H6253" i="1"/>
  <c r="I6253" i="1" s="1"/>
  <c r="E6253" i="1"/>
  <c r="H6252" i="1"/>
  <c r="I6252" i="1" s="1"/>
  <c r="E6252" i="1"/>
  <c r="H6251" i="1"/>
  <c r="I6251" i="1" s="1"/>
  <c r="E6251" i="1"/>
  <c r="H6250" i="1"/>
  <c r="I6250" i="1" s="1"/>
  <c r="E6250" i="1"/>
  <c r="H6249" i="1"/>
  <c r="I6249" i="1" s="1"/>
  <c r="E6249" i="1"/>
  <c r="H6248" i="1"/>
  <c r="I6248" i="1" s="1"/>
  <c r="E6248" i="1"/>
  <c r="H6247" i="1"/>
  <c r="I6247" i="1" s="1"/>
  <c r="E6247" i="1"/>
  <c r="H6246" i="1"/>
  <c r="I6246" i="1" s="1"/>
  <c r="E6246" i="1"/>
  <c r="H6245" i="1"/>
  <c r="I6245" i="1" s="1"/>
  <c r="E6245" i="1"/>
  <c r="H6244" i="1"/>
  <c r="I6244" i="1" s="1"/>
  <c r="E6244" i="1"/>
  <c r="H6243" i="1"/>
  <c r="I6243" i="1" s="1"/>
  <c r="E6243" i="1"/>
  <c r="H6242" i="1"/>
  <c r="I6242" i="1" s="1"/>
  <c r="E6242" i="1"/>
  <c r="H6241" i="1"/>
  <c r="I6241" i="1" s="1"/>
  <c r="E6241" i="1"/>
  <c r="H6240" i="1"/>
  <c r="I6240" i="1" s="1"/>
  <c r="E6240" i="1"/>
  <c r="H6239" i="1"/>
  <c r="I6239" i="1" s="1"/>
  <c r="E6239" i="1"/>
  <c r="H6238" i="1"/>
  <c r="I6238" i="1" s="1"/>
  <c r="E6238" i="1"/>
  <c r="H6237" i="1"/>
  <c r="I6237" i="1" s="1"/>
  <c r="E6237" i="1"/>
  <c r="H6236" i="1"/>
  <c r="I6236" i="1" s="1"/>
  <c r="E6236" i="1"/>
  <c r="H6235" i="1"/>
  <c r="I6235" i="1" s="1"/>
  <c r="E6235" i="1"/>
  <c r="H6234" i="1"/>
  <c r="I6234" i="1" s="1"/>
  <c r="E6234" i="1"/>
  <c r="H6233" i="1"/>
  <c r="I6233" i="1" s="1"/>
  <c r="E6233" i="1"/>
  <c r="H6232" i="1"/>
  <c r="I6232" i="1" s="1"/>
  <c r="E6232" i="1"/>
  <c r="H6231" i="1"/>
  <c r="I6231" i="1" s="1"/>
  <c r="E6231" i="1"/>
  <c r="H6230" i="1"/>
  <c r="I6230" i="1" s="1"/>
  <c r="E6230" i="1"/>
  <c r="H6229" i="1"/>
  <c r="I6229" i="1" s="1"/>
  <c r="E6229" i="1"/>
  <c r="H6228" i="1"/>
  <c r="I6228" i="1" s="1"/>
  <c r="E6228" i="1"/>
  <c r="H6227" i="1"/>
  <c r="I6227" i="1" s="1"/>
  <c r="E6227" i="1"/>
  <c r="H6226" i="1"/>
  <c r="I6226" i="1" s="1"/>
  <c r="E6226" i="1"/>
  <c r="H6225" i="1"/>
  <c r="I6225" i="1" s="1"/>
  <c r="E6225" i="1"/>
  <c r="H6224" i="1"/>
  <c r="I6224" i="1" s="1"/>
  <c r="E6224" i="1"/>
  <c r="H6223" i="1"/>
  <c r="I6223" i="1" s="1"/>
  <c r="E6223" i="1"/>
  <c r="H6222" i="1"/>
  <c r="I6222" i="1" s="1"/>
  <c r="E6222" i="1"/>
  <c r="H6221" i="1"/>
  <c r="I6221" i="1" s="1"/>
  <c r="E6221" i="1"/>
  <c r="H6220" i="1"/>
  <c r="I6220" i="1" s="1"/>
  <c r="E6220" i="1"/>
  <c r="H6219" i="1"/>
  <c r="I6219" i="1" s="1"/>
  <c r="E6219" i="1"/>
  <c r="H6218" i="1"/>
  <c r="I6218" i="1" s="1"/>
  <c r="E6218" i="1"/>
  <c r="H6217" i="1"/>
  <c r="I6217" i="1" s="1"/>
  <c r="E6217" i="1"/>
  <c r="H6216" i="1"/>
  <c r="I6216" i="1" s="1"/>
  <c r="E6216" i="1"/>
  <c r="H6215" i="1"/>
  <c r="I6215" i="1" s="1"/>
  <c r="E6215" i="1"/>
  <c r="H6214" i="1"/>
  <c r="I6214" i="1" s="1"/>
  <c r="E6214" i="1"/>
  <c r="H6213" i="1"/>
  <c r="I6213" i="1" s="1"/>
  <c r="E6213" i="1"/>
  <c r="H6212" i="1"/>
  <c r="I6212" i="1" s="1"/>
  <c r="E6212" i="1"/>
  <c r="H6211" i="1"/>
  <c r="I6211" i="1" s="1"/>
  <c r="E6211" i="1"/>
  <c r="H6210" i="1"/>
  <c r="I6210" i="1" s="1"/>
  <c r="E6210" i="1"/>
  <c r="H6209" i="1"/>
  <c r="I6209" i="1" s="1"/>
  <c r="E6209" i="1"/>
  <c r="H6208" i="1"/>
  <c r="I6208" i="1" s="1"/>
  <c r="E6208" i="1"/>
  <c r="H6207" i="1"/>
  <c r="I6207" i="1" s="1"/>
  <c r="E6207" i="1"/>
  <c r="H6206" i="1"/>
  <c r="I6206" i="1" s="1"/>
  <c r="E6206" i="1"/>
  <c r="H6205" i="1"/>
  <c r="I6205" i="1" s="1"/>
  <c r="E6205" i="1"/>
  <c r="H6204" i="1"/>
  <c r="I6204" i="1" s="1"/>
  <c r="E6204" i="1"/>
  <c r="H6203" i="1"/>
  <c r="I6203" i="1" s="1"/>
  <c r="E6203" i="1"/>
  <c r="H6202" i="1"/>
  <c r="I6202" i="1" s="1"/>
  <c r="E6202" i="1"/>
  <c r="H6201" i="1"/>
  <c r="I6201" i="1" s="1"/>
  <c r="E6201" i="1"/>
  <c r="H6200" i="1"/>
  <c r="I6200" i="1" s="1"/>
  <c r="E6200" i="1"/>
  <c r="H6199" i="1"/>
  <c r="I6199" i="1" s="1"/>
  <c r="E6199" i="1"/>
  <c r="H6198" i="1"/>
  <c r="I6198" i="1" s="1"/>
  <c r="E6198" i="1"/>
  <c r="H6197" i="1"/>
  <c r="I6197" i="1" s="1"/>
  <c r="E6197" i="1"/>
  <c r="H6196" i="1"/>
  <c r="I6196" i="1" s="1"/>
  <c r="E6196" i="1"/>
  <c r="H6195" i="1"/>
  <c r="I6195" i="1" s="1"/>
  <c r="E6195" i="1"/>
  <c r="H6194" i="1"/>
  <c r="I6194" i="1" s="1"/>
  <c r="E6194" i="1"/>
  <c r="H6193" i="1"/>
  <c r="I6193" i="1" s="1"/>
  <c r="E6193" i="1"/>
  <c r="H6192" i="1"/>
  <c r="I6192" i="1" s="1"/>
  <c r="E6192" i="1"/>
  <c r="H6191" i="1"/>
  <c r="I6191" i="1" s="1"/>
  <c r="E6191" i="1"/>
  <c r="H6190" i="1"/>
  <c r="I6190" i="1" s="1"/>
  <c r="E6190" i="1"/>
  <c r="H6189" i="1"/>
  <c r="I6189" i="1" s="1"/>
  <c r="E6189" i="1"/>
  <c r="H6188" i="1"/>
  <c r="I6188" i="1" s="1"/>
  <c r="E6188" i="1"/>
  <c r="H6187" i="1"/>
  <c r="I6187" i="1" s="1"/>
  <c r="E6187" i="1"/>
  <c r="H6186" i="1"/>
  <c r="I6186" i="1" s="1"/>
  <c r="E6186" i="1"/>
  <c r="H6185" i="1"/>
  <c r="I6185" i="1" s="1"/>
  <c r="E6185" i="1"/>
  <c r="H6184" i="1"/>
  <c r="I6184" i="1" s="1"/>
  <c r="E6184" i="1"/>
  <c r="H6183" i="1"/>
  <c r="I6183" i="1" s="1"/>
  <c r="E6183" i="1"/>
  <c r="H6182" i="1"/>
  <c r="I6182" i="1" s="1"/>
  <c r="E6182" i="1"/>
  <c r="H6181" i="1"/>
  <c r="I6181" i="1" s="1"/>
  <c r="E6181" i="1"/>
  <c r="H6180" i="1"/>
  <c r="I6180" i="1" s="1"/>
  <c r="E6180" i="1"/>
  <c r="H6179" i="1"/>
  <c r="I6179" i="1" s="1"/>
  <c r="E6179" i="1"/>
  <c r="H6178" i="1"/>
  <c r="I6178" i="1" s="1"/>
  <c r="E6178" i="1"/>
  <c r="H6177" i="1"/>
  <c r="I6177" i="1" s="1"/>
  <c r="E6177" i="1"/>
  <c r="H6176" i="1"/>
  <c r="I6176" i="1" s="1"/>
  <c r="E6176" i="1"/>
  <c r="H6175" i="1"/>
  <c r="I6175" i="1" s="1"/>
  <c r="E6175" i="1"/>
  <c r="H6174" i="1"/>
  <c r="I6174" i="1" s="1"/>
  <c r="E6174" i="1"/>
  <c r="H6173" i="1"/>
  <c r="I6173" i="1" s="1"/>
  <c r="E6173" i="1"/>
  <c r="H6172" i="1"/>
  <c r="I6172" i="1" s="1"/>
  <c r="E6172" i="1"/>
  <c r="H6171" i="1"/>
  <c r="I6171" i="1" s="1"/>
  <c r="E6171" i="1"/>
  <c r="H6170" i="1"/>
  <c r="I6170" i="1" s="1"/>
  <c r="E6170" i="1"/>
  <c r="H6169" i="1"/>
  <c r="I6169" i="1" s="1"/>
  <c r="E6169" i="1"/>
  <c r="H6168" i="1"/>
  <c r="I6168" i="1" s="1"/>
  <c r="E6168" i="1"/>
  <c r="H6167" i="1"/>
  <c r="I6167" i="1" s="1"/>
  <c r="E6167" i="1"/>
  <c r="H6166" i="1"/>
  <c r="I6166" i="1" s="1"/>
  <c r="E6166" i="1"/>
  <c r="H6165" i="1"/>
  <c r="I6165" i="1" s="1"/>
  <c r="E6165" i="1"/>
  <c r="H6164" i="1"/>
  <c r="I6164" i="1" s="1"/>
  <c r="E6164" i="1"/>
  <c r="H6163" i="1"/>
  <c r="I6163" i="1" s="1"/>
  <c r="E6163" i="1"/>
  <c r="H6162" i="1"/>
  <c r="I6162" i="1" s="1"/>
  <c r="E6162" i="1"/>
  <c r="H6161" i="1"/>
  <c r="I6161" i="1" s="1"/>
  <c r="E6161" i="1"/>
  <c r="H6160" i="1"/>
  <c r="I6160" i="1" s="1"/>
  <c r="E6160" i="1"/>
  <c r="H6159" i="1"/>
  <c r="I6159" i="1" s="1"/>
  <c r="E6159" i="1"/>
  <c r="H6158" i="1"/>
  <c r="I6158" i="1" s="1"/>
  <c r="E6158" i="1"/>
  <c r="H6157" i="1"/>
  <c r="I6157" i="1" s="1"/>
  <c r="E6157" i="1"/>
  <c r="H6156" i="1"/>
  <c r="I6156" i="1" s="1"/>
  <c r="E6156" i="1"/>
  <c r="H6155" i="1"/>
  <c r="I6155" i="1" s="1"/>
  <c r="E6155" i="1"/>
  <c r="H6154" i="1"/>
  <c r="I6154" i="1" s="1"/>
  <c r="E6154" i="1"/>
  <c r="H6153" i="1"/>
  <c r="I6153" i="1" s="1"/>
  <c r="E6153" i="1"/>
  <c r="H6152" i="1"/>
  <c r="I6152" i="1" s="1"/>
  <c r="E6152" i="1"/>
  <c r="H6151" i="1"/>
  <c r="I6151" i="1" s="1"/>
  <c r="E6151" i="1"/>
  <c r="H6150" i="1"/>
  <c r="I6150" i="1" s="1"/>
  <c r="E6150" i="1"/>
  <c r="H6149" i="1"/>
  <c r="I6149" i="1" s="1"/>
  <c r="E6149" i="1"/>
  <c r="H6148" i="1"/>
  <c r="I6148" i="1" s="1"/>
  <c r="E6148" i="1"/>
  <c r="H6147" i="1"/>
  <c r="I6147" i="1" s="1"/>
  <c r="E6147" i="1"/>
  <c r="H6146" i="1"/>
  <c r="I6146" i="1" s="1"/>
  <c r="E6146" i="1"/>
  <c r="H6145" i="1"/>
  <c r="I6145" i="1" s="1"/>
  <c r="E6145" i="1"/>
  <c r="H6144" i="1"/>
  <c r="I6144" i="1" s="1"/>
  <c r="E6144" i="1"/>
  <c r="H6143" i="1"/>
  <c r="I6143" i="1" s="1"/>
  <c r="E6143" i="1"/>
  <c r="H6142" i="1"/>
  <c r="I6142" i="1" s="1"/>
  <c r="E6142" i="1"/>
  <c r="H6141" i="1"/>
  <c r="I6141" i="1" s="1"/>
  <c r="E6141" i="1"/>
  <c r="H6140" i="1"/>
  <c r="I6140" i="1" s="1"/>
  <c r="E6140" i="1"/>
  <c r="H6139" i="1"/>
  <c r="I6139" i="1" s="1"/>
  <c r="E6139" i="1"/>
  <c r="H6138" i="1"/>
  <c r="I6138" i="1" s="1"/>
  <c r="E6138" i="1"/>
  <c r="H6137" i="1"/>
  <c r="I6137" i="1" s="1"/>
  <c r="E6137" i="1"/>
  <c r="H6136" i="1"/>
  <c r="I6136" i="1" s="1"/>
  <c r="E6136" i="1"/>
  <c r="H6135" i="1"/>
  <c r="I6135" i="1" s="1"/>
  <c r="E6135" i="1"/>
  <c r="H6134" i="1"/>
  <c r="I6134" i="1" s="1"/>
  <c r="E6134" i="1"/>
  <c r="H6133" i="1"/>
  <c r="I6133" i="1" s="1"/>
  <c r="E6133" i="1"/>
  <c r="H6132" i="1"/>
  <c r="I6132" i="1" s="1"/>
  <c r="E6132" i="1"/>
  <c r="H6131" i="1"/>
  <c r="I6131" i="1" s="1"/>
  <c r="E6131" i="1"/>
  <c r="H6130" i="1"/>
  <c r="I6130" i="1" s="1"/>
  <c r="E6130" i="1"/>
  <c r="H6129" i="1"/>
  <c r="I6129" i="1" s="1"/>
  <c r="E6129" i="1"/>
  <c r="H6128" i="1"/>
  <c r="I6128" i="1" s="1"/>
  <c r="E6128" i="1"/>
  <c r="H6127" i="1"/>
  <c r="I6127" i="1" s="1"/>
  <c r="E6127" i="1"/>
  <c r="H6126" i="1"/>
  <c r="I6126" i="1" s="1"/>
  <c r="E6126" i="1"/>
  <c r="H6125" i="1"/>
  <c r="I6125" i="1" s="1"/>
  <c r="E6125" i="1"/>
  <c r="H6124" i="1"/>
  <c r="I6124" i="1" s="1"/>
  <c r="E6124" i="1"/>
  <c r="H6123" i="1"/>
  <c r="I6123" i="1" s="1"/>
  <c r="E6123" i="1"/>
  <c r="H6122" i="1"/>
  <c r="I6122" i="1" s="1"/>
  <c r="E6122" i="1"/>
  <c r="H6121" i="1"/>
  <c r="I6121" i="1" s="1"/>
  <c r="E6121" i="1"/>
  <c r="H6120" i="1"/>
  <c r="I6120" i="1" s="1"/>
  <c r="E6120" i="1"/>
  <c r="H6119" i="1"/>
  <c r="I6119" i="1" s="1"/>
  <c r="E6119" i="1"/>
  <c r="H6118" i="1"/>
  <c r="I6118" i="1" s="1"/>
  <c r="E6118" i="1"/>
  <c r="H6117" i="1"/>
  <c r="I6117" i="1" s="1"/>
  <c r="E6117" i="1"/>
  <c r="H6116" i="1"/>
  <c r="I6116" i="1" s="1"/>
  <c r="E6116" i="1"/>
  <c r="H6115" i="1"/>
  <c r="I6115" i="1" s="1"/>
  <c r="E6115" i="1"/>
  <c r="H6114" i="1"/>
  <c r="I6114" i="1" s="1"/>
  <c r="E6114" i="1"/>
  <c r="H6113" i="1"/>
  <c r="I6113" i="1" s="1"/>
  <c r="E6113" i="1"/>
  <c r="H6112" i="1"/>
  <c r="I6112" i="1" s="1"/>
  <c r="E6112" i="1"/>
  <c r="H6111" i="1"/>
  <c r="I6111" i="1" s="1"/>
  <c r="E6111" i="1"/>
  <c r="H6110" i="1"/>
  <c r="I6110" i="1" s="1"/>
  <c r="E6110" i="1"/>
  <c r="H6109" i="1"/>
  <c r="I6109" i="1" s="1"/>
  <c r="E6109" i="1"/>
  <c r="H6108" i="1"/>
  <c r="I6108" i="1" s="1"/>
  <c r="E6108" i="1"/>
  <c r="H6107" i="1"/>
  <c r="I6107" i="1" s="1"/>
  <c r="E6107" i="1"/>
  <c r="H6106" i="1"/>
  <c r="I6106" i="1" s="1"/>
  <c r="E6106" i="1"/>
  <c r="H6105" i="1"/>
  <c r="I6105" i="1" s="1"/>
  <c r="E6105" i="1"/>
  <c r="H6104" i="1"/>
  <c r="I6104" i="1" s="1"/>
  <c r="E6104" i="1"/>
  <c r="H6103" i="1"/>
  <c r="I6103" i="1" s="1"/>
  <c r="E6103" i="1"/>
  <c r="H6102" i="1"/>
  <c r="I6102" i="1" s="1"/>
  <c r="E6102" i="1"/>
  <c r="H6101" i="1"/>
  <c r="I6101" i="1" s="1"/>
  <c r="E6101" i="1"/>
  <c r="H6100" i="1"/>
  <c r="I6100" i="1" s="1"/>
  <c r="E6100" i="1"/>
  <c r="H6099" i="1"/>
  <c r="I6099" i="1" s="1"/>
  <c r="E6099" i="1"/>
  <c r="H6098" i="1"/>
  <c r="I6098" i="1" s="1"/>
  <c r="E6098" i="1"/>
  <c r="H6097" i="1"/>
  <c r="I6097" i="1" s="1"/>
  <c r="E6097" i="1"/>
  <c r="H6096" i="1"/>
  <c r="I6096" i="1" s="1"/>
  <c r="E6096" i="1"/>
  <c r="H6095" i="1"/>
  <c r="I6095" i="1" s="1"/>
  <c r="E6095" i="1"/>
  <c r="H6094" i="1"/>
  <c r="I6094" i="1" s="1"/>
  <c r="E6094" i="1"/>
  <c r="H6093" i="1"/>
  <c r="I6093" i="1" s="1"/>
  <c r="E6093" i="1"/>
  <c r="H6092" i="1"/>
  <c r="I6092" i="1" s="1"/>
  <c r="E6092" i="1"/>
  <c r="H6091" i="1"/>
  <c r="I6091" i="1" s="1"/>
  <c r="E6091" i="1"/>
  <c r="H6090" i="1"/>
  <c r="I6090" i="1" s="1"/>
  <c r="E6090" i="1"/>
  <c r="H6089" i="1"/>
  <c r="I6089" i="1" s="1"/>
  <c r="E6089" i="1"/>
  <c r="H6088" i="1"/>
  <c r="I6088" i="1" s="1"/>
  <c r="E6088" i="1"/>
  <c r="H6087" i="1"/>
  <c r="I6087" i="1" s="1"/>
  <c r="E6087" i="1"/>
  <c r="H6086" i="1"/>
  <c r="I6086" i="1" s="1"/>
  <c r="E6086" i="1"/>
  <c r="H6085" i="1"/>
  <c r="I6085" i="1" s="1"/>
  <c r="E6085" i="1"/>
  <c r="H6084" i="1"/>
  <c r="I6084" i="1" s="1"/>
  <c r="E6084" i="1"/>
  <c r="H6083" i="1"/>
  <c r="I6083" i="1" s="1"/>
  <c r="E6083" i="1"/>
  <c r="H6082" i="1"/>
  <c r="I6082" i="1" s="1"/>
  <c r="E6082" i="1"/>
  <c r="H6081" i="1"/>
  <c r="I6081" i="1" s="1"/>
  <c r="E6081" i="1"/>
  <c r="H6080" i="1"/>
  <c r="I6080" i="1" s="1"/>
  <c r="E6080" i="1"/>
  <c r="H6079" i="1"/>
  <c r="I6079" i="1" s="1"/>
  <c r="E6079" i="1"/>
  <c r="E6078" i="1"/>
  <c r="H6077" i="1"/>
  <c r="I6077" i="1" s="1"/>
  <c r="E6077" i="1"/>
  <c r="E6076" i="1"/>
  <c r="E6075" i="1"/>
  <c r="E6074" i="1"/>
  <c r="H6073" i="1"/>
  <c r="I6073" i="1" s="1"/>
  <c r="E6073" i="1"/>
  <c r="H6072" i="1"/>
  <c r="I6072" i="1" s="1"/>
  <c r="E6072" i="1"/>
  <c r="E6071" i="1"/>
  <c r="H6070" i="1"/>
  <c r="I6070" i="1" s="1"/>
  <c r="E6070" i="1"/>
  <c r="E6069" i="1"/>
  <c r="E6068" i="1"/>
  <c r="H6067" i="1"/>
  <c r="I6067" i="1" s="1"/>
  <c r="E6067" i="1"/>
  <c r="H6066" i="1"/>
  <c r="I6066" i="1" s="1"/>
  <c r="E6066" i="1"/>
  <c r="H6065" i="1"/>
  <c r="I6065" i="1" s="1"/>
  <c r="E6065" i="1"/>
  <c r="H6064" i="1"/>
  <c r="I6064" i="1" s="1"/>
  <c r="E6064" i="1"/>
  <c r="E6063" i="1"/>
  <c r="E6062" i="1"/>
  <c r="E6061" i="1"/>
  <c r="E6060" i="1"/>
  <c r="E6059" i="1"/>
  <c r="H6058" i="1"/>
  <c r="I6058" i="1" s="1"/>
  <c r="E6058" i="1"/>
  <c r="H6057" i="1"/>
  <c r="I6057" i="1" s="1"/>
  <c r="E6057" i="1"/>
  <c r="H6056" i="1"/>
  <c r="I6056" i="1" s="1"/>
  <c r="E6056" i="1"/>
  <c r="H6055" i="1"/>
  <c r="I6055" i="1" s="1"/>
  <c r="E6055" i="1"/>
  <c r="H6054" i="1"/>
  <c r="I6054" i="1" s="1"/>
  <c r="E6054" i="1"/>
  <c r="H6053" i="1"/>
  <c r="I6053" i="1" s="1"/>
  <c r="E6053" i="1"/>
  <c r="H6052" i="1"/>
  <c r="I6052" i="1" s="1"/>
  <c r="E6052" i="1"/>
  <c r="H6051" i="1"/>
  <c r="I6051" i="1" s="1"/>
  <c r="E6051" i="1"/>
  <c r="H6050" i="1"/>
  <c r="I6050" i="1" s="1"/>
  <c r="E6050" i="1"/>
  <c r="H6049" i="1"/>
  <c r="I6049" i="1" s="1"/>
  <c r="E6049" i="1"/>
  <c r="H6048" i="1"/>
  <c r="I6048" i="1" s="1"/>
  <c r="E6048" i="1"/>
  <c r="H6047" i="1"/>
  <c r="I6047" i="1" s="1"/>
  <c r="E6047" i="1"/>
  <c r="H6046" i="1"/>
  <c r="I6046" i="1" s="1"/>
  <c r="E6046" i="1"/>
  <c r="H6045" i="1"/>
  <c r="I6045" i="1" s="1"/>
  <c r="E6045" i="1"/>
  <c r="H6044" i="1"/>
  <c r="I6044" i="1" s="1"/>
  <c r="E6044" i="1"/>
  <c r="H6043" i="1"/>
  <c r="I6043" i="1" s="1"/>
  <c r="E6043" i="1"/>
  <c r="H6042" i="1"/>
  <c r="I6042" i="1" s="1"/>
  <c r="E6042" i="1"/>
  <c r="E6041" i="1"/>
  <c r="H6040" i="1"/>
  <c r="I6040" i="1" s="1"/>
  <c r="E6040" i="1"/>
  <c r="H6039" i="1"/>
  <c r="I6039" i="1" s="1"/>
  <c r="E6039" i="1"/>
  <c r="E6038" i="1"/>
  <c r="H6037" i="1"/>
  <c r="I6037" i="1" s="1"/>
  <c r="E6037" i="1"/>
  <c r="H6036" i="1"/>
  <c r="I6036" i="1" s="1"/>
  <c r="E6036" i="1"/>
  <c r="H6035" i="1"/>
  <c r="I6035" i="1" s="1"/>
  <c r="E6035" i="1"/>
  <c r="E6034" i="1"/>
  <c r="H6033" i="1"/>
  <c r="I6033" i="1" s="1"/>
  <c r="E6033" i="1"/>
  <c r="E6032" i="1"/>
  <c r="H6031" i="1"/>
  <c r="I6031" i="1" s="1"/>
  <c r="E6031" i="1"/>
  <c r="H6030" i="1"/>
  <c r="I6030" i="1" s="1"/>
  <c r="E6030" i="1"/>
  <c r="H6029" i="1"/>
  <c r="I6029" i="1" s="1"/>
  <c r="E6029" i="1"/>
  <c r="H6028" i="1"/>
  <c r="I6028" i="1" s="1"/>
  <c r="E6028" i="1"/>
  <c r="E6027" i="1"/>
  <c r="H6026" i="1"/>
  <c r="I6026" i="1" s="1"/>
  <c r="E6026" i="1"/>
  <c r="E6025" i="1"/>
  <c r="H6024" i="1"/>
  <c r="I6024" i="1" s="1"/>
  <c r="E6024" i="1"/>
  <c r="E6023" i="1"/>
  <c r="H6022" i="1"/>
  <c r="I6022" i="1" s="1"/>
  <c r="E6022" i="1"/>
  <c r="E6021" i="1"/>
  <c r="H6020" i="1"/>
  <c r="I6020" i="1" s="1"/>
  <c r="E6020" i="1"/>
  <c r="E6019" i="1"/>
  <c r="H6018" i="1"/>
  <c r="I6018" i="1" s="1"/>
  <c r="E6018" i="1"/>
  <c r="E6017" i="1"/>
  <c r="H6016" i="1"/>
  <c r="I6016" i="1" s="1"/>
  <c r="E6016" i="1"/>
  <c r="E6015" i="1"/>
  <c r="H6014" i="1"/>
  <c r="I6014" i="1" s="1"/>
  <c r="E6014" i="1"/>
  <c r="E6013" i="1"/>
  <c r="H6012" i="1"/>
  <c r="I6012" i="1" s="1"/>
  <c r="E6012" i="1"/>
  <c r="H6011" i="1"/>
  <c r="I6011" i="1" s="1"/>
  <c r="E6011" i="1"/>
  <c r="E6010" i="1"/>
  <c r="E6009" i="1"/>
  <c r="H6008" i="1"/>
  <c r="I6008" i="1" s="1"/>
  <c r="E6008" i="1"/>
  <c r="H6007" i="1"/>
  <c r="I6007" i="1" s="1"/>
  <c r="E6007" i="1"/>
  <c r="H6006" i="1"/>
  <c r="I6006" i="1" s="1"/>
  <c r="E6006" i="1"/>
  <c r="H6005" i="1"/>
  <c r="I6005" i="1" s="1"/>
  <c r="E6005" i="1"/>
  <c r="H6004" i="1"/>
  <c r="I6004" i="1" s="1"/>
  <c r="E6004" i="1"/>
  <c r="E6003" i="1"/>
  <c r="E6002" i="1"/>
  <c r="E6001" i="1"/>
  <c r="E6000" i="1"/>
  <c r="E5999" i="1"/>
  <c r="H5998" i="1"/>
  <c r="I5998" i="1" s="1"/>
  <c r="E5998" i="1"/>
  <c r="H5997" i="1"/>
  <c r="I5997" i="1" s="1"/>
  <c r="E5997" i="1"/>
  <c r="E5996" i="1"/>
  <c r="H5995" i="1"/>
  <c r="I5995" i="1" s="1"/>
  <c r="E5995" i="1"/>
  <c r="H5994" i="1"/>
  <c r="I5994" i="1" s="1"/>
  <c r="E5994" i="1"/>
  <c r="H5993" i="1"/>
  <c r="I5993" i="1" s="1"/>
  <c r="E5993" i="1"/>
  <c r="H5992" i="1"/>
  <c r="I5992" i="1" s="1"/>
  <c r="E5992" i="1"/>
  <c r="H5991" i="1"/>
  <c r="I5991" i="1" s="1"/>
  <c r="E5991" i="1"/>
  <c r="H5990" i="1"/>
  <c r="I5990" i="1" s="1"/>
  <c r="E5990" i="1"/>
  <c r="H5989" i="1"/>
  <c r="I5989" i="1" s="1"/>
  <c r="E5989" i="1"/>
  <c r="H5988" i="1"/>
  <c r="I5988" i="1" s="1"/>
  <c r="E5988" i="1"/>
  <c r="H5987" i="1"/>
  <c r="I5987" i="1" s="1"/>
  <c r="E5987" i="1"/>
  <c r="H5986" i="1"/>
  <c r="I5986" i="1" s="1"/>
  <c r="E5986" i="1"/>
  <c r="H5985" i="1"/>
  <c r="I5985" i="1" s="1"/>
  <c r="E5985" i="1"/>
  <c r="H5984" i="1"/>
  <c r="I5984" i="1" s="1"/>
  <c r="E5984" i="1"/>
  <c r="H5983" i="1"/>
  <c r="I5983" i="1" s="1"/>
  <c r="E5983" i="1"/>
  <c r="H5982" i="1"/>
  <c r="I5982" i="1" s="1"/>
  <c r="E5982" i="1"/>
  <c r="H5981" i="1"/>
  <c r="I5981" i="1" s="1"/>
  <c r="E5981" i="1"/>
  <c r="H5980" i="1"/>
  <c r="I5980" i="1" s="1"/>
  <c r="E5980" i="1"/>
  <c r="H5979" i="1"/>
  <c r="I5979" i="1" s="1"/>
  <c r="E5979" i="1"/>
  <c r="H5978" i="1"/>
  <c r="I5978" i="1" s="1"/>
  <c r="E5978" i="1"/>
  <c r="H5977" i="1"/>
  <c r="I5977" i="1" s="1"/>
  <c r="E5977" i="1"/>
  <c r="H5976" i="1"/>
  <c r="I5976" i="1" s="1"/>
  <c r="E5976" i="1"/>
  <c r="H5975" i="1"/>
  <c r="I5975" i="1" s="1"/>
  <c r="E5975" i="1"/>
  <c r="H5974" i="1"/>
  <c r="I5974" i="1" s="1"/>
  <c r="E5974" i="1"/>
  <c r="H5973" i="1"/>
  <c r="I5973" i="1" s="1"/>
  <c r="E5973" i="1"/>
  <c r="H5972" i="1"/>
  <c r="I5972" i="1" s="1"/>
  <c r="E5972" i="1"/>
  <c r="H5971" i="1"/>
  <c r="I5971" i="1" s="1"/>
  <c r="E5971" i="1"/>
  <c r="H5970" i="1"/>
  <c r="I5970" i="1" s="1"/>
  <c r="E5970" i="1"/>
  <c r="H5969" i="1"/>
  <c r="I5969" i="1" s="1"/>
  <c r="E5969" i="1"/>
  <c r="H5968" i="1"/>
  <c r="I5968" i="1" s="1"/>
  <c r="E5968" i="1"/>
  <c r="H5967" i="1"/>
  <c r="I5967" i="1" s="1"/>
  <c r="E5967" i="1"/>
  <c r="H5966" i="1"/>
  <c r="I5966" i="1" s="1"/>
  <c r="E5966" i="1"/>
  <c r="H5965" i="1"/>
  <c r="I5965" i="1" s="1"/>
  <c r="E5965" i="1"/>
  <c r="H5964" i="1"/>
  <c r="I5964" i="1" s="1"/>
  <c r="E5964" i="1"/>
  <c r="H5963" i="1"/>
  <c r="I5963" i="1" s="1"/>
  <c r="E5963" i="1"/>
  <c r="H5962" i="1"/>
  <c r="I5962" i="1" s="1"/>
  <c r="E5962" i="1"/>
  <c r="H5961" i="1"/>
  <c r="I5961" i="1" s="1"/>
  <c r="E5961" i="1"/>
  <c r="H5960" i="1"/>
  <c r="I5960" i="1" s="1"/>
  <c r="E5960" i="1"/>
  <c r="H5959" i="1"/>
  <c r="I5959" i="1" s="1"/>
  <c r="E5959" i="1"/>
  <c r="H5958" i="1"/>
  <c r="I5958" i="1" s="1"/>
  <c r="E5958" i="1"/>
  <c r="H5957" i="1"/>
  <c r="I5957" i="1" s="1"/>
  <c r="E5957" i="1"/>
  <c r="H5956" i="1"/>
  <c r="I5956" i="1" s="1"/>
  <c r="E5956" i="1"/>
  <c r="H5955" i="1"/>
  <c r="I5955" i="1" s="1"/>
  <c r="E5955" i="1"/>
  <c r="H5954" i="1"/>
  <c r="I5954" i="1" s="1"/>
  <c r="E5954" i="1"/>
  <c r="H5953" i="1"/>
  <c r="I5953" i="1" s="1"/>
  <c r="E5953" i="1"/>
  <c r="H5952" i="1"/>
  <c r="I5952" i="1" s="1"/>
  <c r="E5952" i="1"/>
  <c r="H5951" i="1"/>
  <c r="I5951" i="1" s="1"/>
  <c r="E5951" i="1"/>
  <c r="H5950" i="1"/>
  <c r="I5950" i="1" s="1"/>
  <c r="E5950" i="1"/>
  <c r="H5949" i="1"/>
  <c r="I5949" i="1" s="1"/>
  <c r="E5949" i="1"/>
  <c r="H5948" i="1"/>
  <c r="I5948" i="1" s="1"/>
  <c r="E5948" i="1"/>
  <c r="H5947" i="1"/>
  <c r="I5947" i="1" s="1"/>
  <c r="E5947" i="1"/>
  <c r="H5946" i="1"/>
  <c r="I5946" i="1" s="1"/>
  <c r="E5946" i="1"/>
  <c r="H5945" i="1"/>
  <c r="I5945" i="1" s="1"/>
  <c r="E5945" i="1"/>
  <c r="H5944" i="1"/>
  <c r="I5944" i="1" s="1"/>
  <c r="E5944" i="1"/>
  <c r="H5943" i="1"/>
  <c r="I5943" i="1" s="1"/>
  <c r="E5943" i="1"/>
  <c r="H5942" i="1"/>
  <c r="I5942" i="1" s="1"/>
  <c r="E5942" i="1"/>
  <c r="H5941" i="1"/>
  <c r="I5941" i="1" s="1"/>
  <c r="E5941" i="1"/>
  <c r="H5940" i="1"/>
  <c r="I5940" i="1" s="1"/>
  <c r="E5940" i="1"/>
  <c r="H5939" i="1"/>
  <c r="I5939" i="1" s="1"/>
  <c r="E5939" i="1"/>
  <c r="H5938" i="1"/>
  <c r="I5938" i="1" s="1"/>
  <c r="E5938" i="1"/>
  <c r="H5937" i="1"/>
  <c r="I5937" i="1" s="1"/>
  <c r="E5937" i="1"/>
  <c r="H5936" i="1"/>
  <c r="I5936" i="1" s="1"/>
  <c r="E5936" i="1"/>
  <c r="H5935" i="1"/>
  <c r="I5935" i="1" s="1"/>
  <c r="E5935" i="1"/>
  <c r="H5934" i="1"/>
  <c r="I5934" i="1" s="1"/>
  <c r="E5934" i="1"/>
  <c r="H5933" i="1"/>
  <c r="I5933" i="1" s="1"/>
  <c r="E5933" i="1"/>
  <c r="H5932" i="1"/>
  <c r="I5932" i="1" s="1"/>
  <c r="E5932" i="1"/>
  <c r="H5931" i="1"/>
  <c r="I5931" i="1" s="1"/>
  <c r="E5931" i="1"/>
  <c r="H5930" i="1"/>
  <c r="I5930" i="1" s="1"/>
  <c r="E5930" i="1"/>
  <c r="H5929" i="1"/>
  <c r="I5929" i="1" s="1"/>
  <c r="E5929" i="1"/>
  <c r="H5928" i="1"/>
  <c r="I5928" i="1" s="1"/>
  <c r="E5928" i="1"/>
  <c r="H5927" i="1"/>
  <c r="I5927" i="1" s="1"/>
  <c r="E5927" i="1"/>
  <c r="H5926" i="1"/>
  <c r="I5926" i="1" s="1"/>
  <c r="E5926" i="1"/>
  <c r="H5925" i="1"/>
  <c r="I5925" i="1" s="1"/>
  <c r="E5925" i="1"/>
  <c r="H5924" i="1"/>
  <c r="I5924" i="1" s="1"/>
  <c r="E5924" i="1"/>
  <c r="H5923" i="1"/>
  <c r="I5923" i="1" s="1"/>
  <c r="E5923" i="1"/>
  <c r="H5922" i="1"/>
  <c r="I5922" i="1" s="1"/>
  <c r="E5922" i="1"/>
  <c r="H5921" i="1"/>
  <c r="I5921" i="1" s="1"/>
  <c r="E5921" i="1"/>
  <c r="H5920" i="1"/>
  <c r="I5920" i="1" s="1"/>
  <c r="E5920" i="1"/>
  <c r="H5919" i="1"/>
  <c r="I5919" i="1" s="1"/>
  <c r="E5919" i="1"/>
  <c r="H5918" i="1"/>
  <c r="I5918" i="1" s="1"/>
  <c r="E5918" i="1"/>
  <c r="H5917" i="1"/>
  <c r="I5917" i="1" s="1"/>
  <c r="E5917" i="1"/>
  <c r="H5916" i="1"/>
  <c r="I5916" i="1" s="1"/>
  <c r="E5916" i="1"/>
  <c r="H5915" i="1"/>
  <c r="I5915" i="1" s="1"/>
  <c r="E5915" i="1"/>
  <c r="H5914" i="1"/>
  <c r="I5914" i="1" s="1"/>
  <c r="E5914" i="1"/>
  <c r="H5913" i="1"/>
  <c r="I5913" i="1" s="1"/>
  <c r="E5913" i="1"/>
  <c r="H5912" i="1"/>
  <c r="I5912" i="1" s="1"/>
  <c r="E5912" i="1"/>
  <c r="H5911" i="1"/>
  <c r="I5911" i="1" s="1"/>
  <c r="E5911" i="1"/>
  <c r="H5910" i="1"/>
  <c r="I5910" i="1" s="1"/>
  <c r="E5910" i="1"/>
  <c r="H5909" i="1"/>
  <c r="I5909" i="1" s="1"/>
  <c r="E5909" i="1"/>
  <c r="H5908" i="1"/>
  <c r="I5908" i="1" s="1"/>
  <c r="E5908" i="1"/>
  <c r="H5907" i="1"/>
  <c r="I5907" i="1" s="1"/>
  <c r="E5907" i="1"/>
  <c r="H5906" i="1"/>
  <c r="I5906" i="1" s="1"/>
  <c r="E5906" i="1"/>
  <c r="H5905" i="1"/>
  <c r="I5905" i="1" s="1"/>
  <c r="E5905" i="1"/>
  <c r="H5904" i="1"/>
  <c r="I5904" i="1" s="1"/>
  <c r="E5904" i="1"/>
  <c r="H5903" i="1"/>
  <c r="I5903" i="1" s="1"/>
  <c r="E5903" i="1"/>
  <c r="H5902" i="1"/>
  <c r="I5902" i="1" s="1"/>
  <c r="E5902" i="1"/>
  <c r="H5901" i="1"/>
  <c r="I5901" i="1" s="1"/>
  <c r="E5901" i="1"/>
  <c r="H5900" i="1"/>
  <c r="I5900" i="1" s="1"/>
  <c r="E5900" i="1"/>
  <c r="H5899" i="1"/>
  <c r="I5899" i="1" s="1"/>
  <c r="E5899" i="1"/>
  <c r="H5898" i="1"/>
  <c r="I5898" i="1" s="1"/>
  <c r="E5898" i="1"/>
  <c r="H5897" i="1"/>
  <c r="I5897" i="1" s="1"/>
  <c r="E5897" i="1"/>
  <c r="H5896" i="1"/>
  <c r="I5896" i="1" s="1"/>
  <c r="E5896" i="1"/>
  <c r="H5895" i="1"/>
  <c r="I5895" i="1" s="1"/>
  <c r="E5895" i="1"/>
  <c r="H5894" i="1"/>
  <c r="I5894" i="1" s="1"/>
  <c r="E5894" i="1"/>
  <c r="H5893" i="1"/>
  <c r="I5893" i="1" s="1"/>
  <c r="E5893" i="1"/>
  <c r="H5892" i="1"/>
  <c r="I5892" i="1" s="1"/>
  <c r="E5892" i="1"/>
  <c r="H5891" i="1"/>
  <c r="I5891" i="1" s="1"/>
  <c r="E5891" i="1"/>
  <c r="H5890" i="1"/>
  <c r="I5890" i="1" s="1"/>
  <c r="E5890" i="1"/>
  <c r="H5889" i="1"/>
  <c r="I5889" i="1" s="1"/>
  <c r="E5889" i="1"/>
  <c r="H5888" i="1"/>
  <c r="I5888" i="1" s="1"/>
  <c r="E5888" i="1"/>
  <c r="H5887" i="1"/>
  <c r="I5887" i="1" s="1"/>
  <c r="E5887" i="1"/>
  <c r="H5886" i="1"/>
  <c r="I5886" i="1" s="1"/>
  <c r="E5886" i="1"/>
  <c r="H5885" i="1"/>
  <c r="I5885" i="1" s="1"/>
  <c r="E5885" i="1"/>
  <c r="H5884" i="1"/>
  <c r="I5884" i="1" s="1"/>
  <c r="E5884" i="1"/>
  <c r="H5883" i="1"/>
  <c r="I5883" i="1" s="1"/>
  <c r="E5883" i="1"/>
  <c r="H5882" i="1"/>
  <c r="I5882" i="1" s="1"/>
  <c r="E5882" i="1"/>
  <c r="H5881" i="1"/>
  <c r="I5881" i="1" s="1"/>
  <c r="E5881" i="1"/>
  <c r="H5880" i="1"/>
  <c r="I5880" i="1" s="1"/>
  <c r="E5880" i="1"/>
  <c r="H5879" i="1"/>
  <c r="I5879" i="1" s="1"/>
  <c r="E5879" i="1"/>
  <c r="H5878" i="1"/>
  <c r="I5878" i="1" s="1"/>
  <c r="E5878" i="1"/>
  <c r="H5877" i="1"/>
  <c r="I5877" i="1" s="1"/>
  <c r="E5877" i="1"/>
  <c r="H5876" i="1"/>
  <c r="I5876" i="1" s="1"/>
  <c r="E5876" i="1"/>
  <c r="H5875" i="1"/>
  <c r="I5875" i="1" s="1"/>
  <c r="E5875" i="1"/>
  <c r="H5874" i="1"/>
  <c r="I5874" i="1" s="1"/>
  <c r="E5874" i="1"/>
  <c r="H5873" i="1"/>
  <c r="I5873" i="1" s="1"/>
  <c r="E5873" i="1"/>
  <c r="H5872" i="1"/>
  <c r="I5872" i="1" s="1"/>
  <c r="E5872" i="1"/>
  <c r="H5871" i="1"/>
  <c r="I5871" i="1" s="1"/>
  <c r="E5871" i="1"/>
  <c r="H5870" i="1"/>
  <c r="I5870" i="1" s="1"/>
  <c r="E5870" i="1"/>
  <c r="H5869" i="1"/>
  <c r="I5869" i="1" s="1"/>
  <c r="E5869" i="1"/>
  <c r="H5868" i="1"/>
  <c r="I5868" i="1" s="1"/>
  <c r="E5868" i="1"/>
  <c r="H5867" i="1"/>
  <c r="I5867" i="1" s="1"/>
  <c r="E5867" i="1"/>
  <c r="H5866" i="1"/>
  <c r="I5866" i="1" s="1"/>
  <c r="E5866" i="1"/>
  <c r="H5865" i="1"/>
  <c r="I5865" i="1" s="1"/>
  <c r="E5865" i="1"/>
  <c r="H5864" i="1"/>
  <c r="I5864" i="1" s="1"/>
  <c r="E5864" i="1"/>
  <c r="H5863" i="1"/>
  <c r="I5863" i="1" s="1"/>
  <c r="E5863" i="1"/>
  <c r="H5862" i="1"/>
  <c r="I5862" i="1" s="1"/>
  <c r="E5862" i="1"/>
  <c r="H5861" i="1"/>
  <c r="I5861" i="1" s="1"/>
  <c r="E5861" i="1"/>
  <c r="H5860" i="1"/>
  <c r="I5860" i="1" s="1"/>
  <c r="E5860" i="1"/>
  <c r="H5859" i="1"/>
  <c r="I5859" i="1" s="1"/>
  <c r="E5859" i="1"/>
  <c r="H5858" i="1"/>
  <c r="I5858" i="1" s="1"/>
  <c r="E5858" i="1"/>
  <c r="H5857" i="1"/>
  <c r="I5857" i="1" s="1"/>
  <c r="E5857" i="1"/>
  <c r="H5856" i="1"/>
  <c r="I5856" i="1" s="1"/>
  <c r="E5856" i="1"/>
  <c r="H5855" i="1"/>
  <c r="I5855" i="1" s="1"/>
  <c r="E5855" i="1"/>
  <c r="H5854" i="1"/>
  <c r="I5854" i="1" s="1"/>
  <c r="E5854" i="1"/>
  <c r="H5853" i="1"/>
  <c r="I5853" i="1" s="1"/>
  <c r="E5853" i="1"/>
  <c r="H5852" i="1"/>
  <c r="I5852" i="1" s="1"/>
  <c r="E5852" i="1"/>
  <c r="H5851" i="1"/>
  <c r="I5851" i="1" s="1"/>
  <c r="E5851" i="1"/>
  <c r="H5850" i="1"/>
  <c r="I5850" i="1" s="1"/>
  <c r="E5850" i="1"/>
  <c r="H5849" i="1"/>
  <c r="I5849" i="1" s="1"/>
  <c r="E5849" i="1"/>
  <c r="H5848" i="1"/>
  <c r="I5848" i="1" s="1"/>
  <c r="E5848" i="1"/>
  <c r="H5847" i="1"/>
  <c r="I5847" i="1" s="1"/>
  <c r="E5847" i="1"/>
  <c r="H5846" i="1"/>
  <c r="I5846" i="1" s="1"/>
  <c r="E5846" i="1"/>
  <c r="H5845" i="1"/>
  <c r="I5845" i="1" s="1"/>
  <c r="E5845" i="1"/>
  <c r="E5844" i="1"/>
  <c r="E5843" i="1"/>
  <c r="E5842" i="1"/>
  <c r="H5841" i="1"/>
  <c r="I5841" i="1" s="1"/>
  <c r="E5841" i="1"/>
  <c r="H5840" i="1"/>
  <c r="I5840" i="1" s="1"/>
  <c r="E5840" i="1"/>
  <c r="H5839" i="1"/>
  <c r="I5839" i="1" s="1"/>
  <c r="E5839" i="1"/>
  <c r="H5838" i="1"/>
  <c r="I5838" i="1" s="1"/>
  <c r="E5838" i="1"/>
  <c r="H5837" i="1"/>
  <c r="I5837" i="1" s="1"/>
  <c r="E5837" i="1"/>
  <c r="H5836" i="1"/>
  <c r="I5836" i="1" s="1"/>
  <c r="E5836" i="1"/>
  <c r="H5835" i="1"/>
  <c r="I5835" i="1" s="1"/>
  <c r="E5835" i="1"/>
  <c r="H5834" i="1"/>
  <c r="I5834" i="1" s="1"/>
  <c r="E5834" i="1"/>
  <c r="H5833" i="1"/>
  <c r="I5833" i="1" s="1"/>
  <c r="E5833" i="1"/>
  <c r="H5832" i="1"/>
  <c r="I5832" i="1" s="1"/>
  <c r="E5832" i="1"/>
  <c r="H5831" i="1"/>
  <c r="I5831" i="1" s="1"/>
  <c r="E5831" i="1"/>
  <c r="H5830" i="1"/>
  <c r="I5830" i="1" s="1"/>
  <c r="E5830" i="1"/>
  <c r="H5829" i="1"/>
  <c r="I5829" i="1" s="1"/>
  <c r="E5829" i="1"/>
  <c r="H5828" i="1"/>
  <c r="I5828" i="1" s="1"/>
  <c r="E5828" i="1"/>
  <c r="H5827" i="1"/>
  <c r="I5827" i="1" s="1"/>
  <c r="E5827" i="1"/>
  <c r="H5826" i="1"/>
  <c r="I5826" i="1" s="1"/>
  <c r="E5826" i="1"/>
  <c r="H5825" i="1"/>
  <c r="I5825" i="1" s="1"/>
  <c r="E5825" i="1"/>
  <c r="H5824" i="1"/>
  <c r="I5824" i="1" s="1"/>
  <c r="E5824" i="1"/>
  <c r="H5823" i="1"/>
  <c r="I5823" i="1" s="1"/>
  <c r="E5823" i="1"/>
  <c r="H5822" i="1"/>
  <c r="I5822" i="1" s="1"/>
  <c r="E5822" i="1"/>
  <c r="H5821" i="1"/>
  <c r="I5821" i="1" s="1"/>
  <c r="E5821" i="1"/>
  <c r="H5820" i="1"/>
  <c r="I5820" i="1" s="1"/>
  <c r="E5820" i="1"/>
  <c r="H5819" i="1"/>
  <c r="I5819" i="1" s="1"/>
  <c r="E5819" i="1"/>
  <c r="H5818" i="1"/>
  <c r="I5818" i="1" s="1"/>
  <c r="E5818" i="1"/>
  <c r="H5817" i="1"/>
  <c r="I5817" i="1" s="1"/>
  <c r="E5817" i="1"/>
  <c r="H5816" i="1"/>
  <c r="I5816" i="1" s="1"/>
  <c r="E5816" i="1"/>
  <c r="H5815" i="1"/>
  <c r="I5815" i="1" s="1"/>
  <c r="E5815" i="1"/>
  <c r="H5814" i="1"/>
  <c r="I5814" i="1" s="1"/>
  <c r="E5814" i="1"/>
  <c r="H5813" i="1"/>
  <c r="I5813" i="1" s="1"/>
  <c r="E5813" i="1"/>
  <c r="H5812" i="1"/>
  <c r="I5812" i="1" s="1"/>
  <c r="E5812" i="1"/>
  <c r="H5811" i="1"/>
  <c r="I5811" i="1" s="1"/>
  <c r="E5811" i="1"/>
  <c r="H5810" i="1"/>
  <c r="I5810" i="1" s="1"/>
  <c r="E5810" i="1"/>
  <c r="H5809" i="1"/>
  <c r="I5809" i="1" s="1"/>
  <c r="E5809" i="1"/>
  <c r="H5808" i="1"/>
  <c r="I5808" i="1" s="1"/>
  <c r="E5808" i="1"/>
  <c r="H5807" i="1"/>
  <c r="I5807" i="1" s="1"/>
  <c r="E5807" i="1"/>
  <c r="H5806" i="1"/>
  <c r="I5806" i="1" s="1"/>
  <c r="E5806" i="1"/>
  <c r="H5805" i="1"/>
  <c r="I5805" i="1" s="1"/>
  <c r="E5805" i="1"/>
  <c r="H5804" i="1"/>
  <c r="I5804" i="1" s="1"/>
  <c r="E5804" i="1"/>
  <c r="H5803" i="1"/>
  <c r="I5803" i="1" s="1"/>
  <c r="E5803" i="1"/>
  <c r="H5802" i="1"/>
  <c r="I5802" i="1" s="1"/>
  <c r="E5802" i="1"/>
  <c r="H5801" i="1"/>
  <c r="I5801" i="1" s="1"/>
  <c r="E5801" i="1"/>
  <c r="H5800" i="1"/>
  <c r="I5800" i="1" s="1"/>
  <c r="E5800" i="1"/>
  <c r="H5799" i="1"/>
  <c r="I5799" i="1" s="1"/>
  <c r="E5799" i="1"/>
  <c r="H5798" i="1"/>
  <c r="I5798" i="1" s="1"/>
  <c r="E5798" i="1"/>
  <c r="H5797" i="1"/>
  <c r="I5797" i="1" s="1"/>
  <c r="E5797" i="1"/>
  <c r="H5796" i="1"/>
  <c r="I5796" i="1" s="1"/>
  <c r="E5796" i="1"/>
  <c r="H5795" i="1"/>
  <c r="I5795" i="1" s="1"/>
  <c r="E5795" i="1"/>
  <c r="H5794" i="1"/>
  <c r="I5794" i="1" s="1"/>
  <c r="E5794" i="1"/>
  <c r="H5793" i="1"/>
  <c r="I5793" i="1" s="1"/>
  <c r="E5793" i="1"/>
  <c r="H5792" i="1"/>
  <c r="I5792" i="1" s="1"/>
  <c r="E5792" i="1"/>
  <c r="H5791" i="1"/>
  <c r="I5791" i="1" s="1"/>
  <c r="E5791" i="1"/>
  <c r="H5790" i="1"/>
  <c r="I5790" i="1" s="1"/>
  <c r="E5790" i="1"/>
  <c r="H5789" i="1"/>
  <c r="I5789" i="1" s="1"/>
  <c r="E5789" i="1"/>
  <c r="H5788" i="1"/>
  <c r="I5788" i="1" s="1"/>
  <c r="E5788" i="1"/>
  <c r="H5787" i="1"/>
  <c r="I5787" i="1" s="1"/>
  <c r="E5787" i="1"/>
  <c r="H5786" i="1"/>
  <c r="I5786" i="1" s="1"/>
  <c r="E5786" i="1"/>
  <c r="H5785" i="1"/>
  <c r="I5785" i="1" s="1"/>
  <c r="E5785" i="1"/>
  <c r="H5784" i="1"/>
  <c r="I5784" i="1" s="1"/>
  <c r="E5784" i="1"/>
  <c r="H5783" i="1"/>
  <c r="I5783" i="1" s="1"/>
  <c r="E5783" i="1"/>
  <c r="H5782" i="1"/>
  <c r="I5782" i="1" s="1"/>
  <c r="E5782" i="1"/>
  <c r="H5781" i="1"/>
  <c r="I5781" i="1" s="1"/>
  <c r="E5781" i="1"/>
  <c r="H5780" i="1"/>
  <c r="I5780" i="1" s="1"/>
  <c r="E5780" i="1"/>
  <c r="H5779" i="1"/>
  <c r="I5779" i="1" s="1"/>
  <c r="E5779" i="1"/>
  <c r="H5778" i="1"/>
  <c r="I5778" i="1" s="1"/>
  <c r="E5778" i="1"/>
  <c r="H5777" i="1"/>
  <c r="I5777" i="1" s="1"/>
  <c r="E5777" i="1"/>
  <c r="H5776" i="1"/>
  <c r="I5776" i="1" s="1"/>
  <c r="E5776" i="1"/>
  <c r="H5775" i="1"/>
  <c r="I5775" i="1" s="1"/>
  <c r="E5775" i="1"/>
  <c r="H5774" i="1"/>
  <c r="I5774" i="1" s="1"/>
  <c r="E5774" i="1"/>
  <c r="H5773" i="1"/>
  <c r="I5773" i="1" s="1"/>
  <c r="E5773" i="1"/>
  <c r="H5772" i="1"/>
  <c r="I5772" i="1" s="1"/>
  <c r="E5772" i="1"/>
  <c r="H5771" i="1"/>
  <c r="I5771" i="1" s="1"/>
  <c r="E5771" i="1"/>
  <c r="H5770" i="1"/>
  <c r="I5770" i="1" s="1"/>
  <c r="E5770" i="1"/>
  <c r="H5769" i="1"/>
  <c r="I5769" i="1" s="1"/>
  <c r="E5769" i="1"/>
  <c r="H5768" i="1"/>
  <c r="I5768" i="1" s="1"/>
  <c r="E5768" i="1"/>
  <c r="H5767" i="1"/>
  <c r="I5767" i="1" s="1"/>
  <c r="E5767" i="1"/>
  <c r="H5766" i="1"/>
  <c r="I5766" i="1" s="1"/>
  <c r="E5766" i="1"/>
  <c r="H5765" i="1"/>
  <c r="I5765" i="1" s="1"/>
  <c r="E5765" i="1"/>
  <c r="H5764" i="1"/>
  <c r="I5764" i="1" s="1"/>
  <c r="E5764" i="1"/>
  <c r="H5763" i="1"/>
  <c r="I5763" i="1" s="1"/>
  <c r="E5763" i="1"/>
  <c r="H5762" i="1"/>
  <c r="I5762" i="1" s="1"/>
  <c r="E5762" i="1"/>
  <c r="H5761" i="1"/>
  <c r="I5761" i="1" s="1"/>
  <c r="E5761" i="1"/>
  <c r="H5760" i="1"/>
  <c r="I5760" i="1" s="1"/>
  <c r="E5760" i="1"/>
  <c r="H5759" i="1"/>
  <c r="I5759" i="1" s="1"/>
  <c r="E5759" i="1"/>
  <c r="H5758" i="1"/>
  <c r="I5758" i="1" s="1"/>
  <c r="E5758" i="1"/>
  <c r="H5757" i="1"/>
  <c r="I5757" i="1" s="1"/>
  <c r="E5757" i="1"/>
  <c r="H5756" i="1"/>
  <c r="I5756" i="1" s="1"/>
  <c r="E5756" i="1"/>
  <c r="H5755" i="1"/>
  <c r="I5755" i="1" s="1"/>
  <c r="E5755" i="1"/>
  <c r="H5754" i="1"/>
  <c r="I5754" i="1" s="1"/>
  <c r="E5754" i="1"/>
  <c r="H5753" i="1"/>
  <c r="I5753" i="1" s="1"/>
  <c r="E5753" i="1"/>
  <c r="H5752" i="1"/>
  <c r="I5752" i="1" s="1"/>
  <c r="E5752" i="1"/>
  <c r="H5751" i="1"/>
  <c r="I5751" i="1" s="1"/>
  <c r="E5751" i="1"/>
  <c r="H5750" i="1"/>
  <c r="I5750" i="1" s="1"/>
  <c r="E5750" i="1"/>
  <c r="H5749" i="1"/>
  <c r="I5749" i="1" s="1"/>
  <c r="E5749" i="1"/>
  <c r="H5748" i="1"/>
  <c r="I5748" i="1" s="1"/>
  <c r="E5748" i="1"/>
  <c r="H5747" i="1"/>
  <c r="I5747" i="1" s="1"/>
  <c r="E5747" i="1"/>
  <c r="H5746" i="1"/>
  <c r="I5746" i="1" s="1"/>
  <c r="E5746" i="1"/>
  <c r="H5745" i="1"/>
  <c r="I5745" i="1" s="1"/>
  <c r="E5745" i="1"/>
  <c r="H5744" i="1"/>
  <c r="I5744" i="1" s="1"/>
  <c r="E5744" i="1"/>
  <c r="H5743" i="1"/>
  <c r="I5743" i="1" s="1"/>
  <c r="E5743" i="1"/>
  <c r="H5742" i="1"/>
  <c r="I5742" i="1" s="1"/>
  <c r="E5742" i="1"/>
  <c r="H5741" i="1"/>
  <c r="I5741" i="1" s="1"/>
  <c r="E5741" i="1"/>
  <c r="H5740" i="1"/>
  <c r="I5740" i="1" s="1"/>
  <c r="E5740" i="1"/>
  <c r="H5739" i="1"/>
  <c r="I5739" i="1" s="1"/>
  <c r="E5739" i="1"/>
  <c r="H5738" i="1"/>
  <c r="I5738" i="1" s="1"/>
  <c r="E5738" i="1"/>
  <c r="H5737" i="1"/>
  <c r="I5737" i="1" s="1"/>
  <c r="E5737" i="1"/>
  <c r="H5736" i="1"/>
  <c r="I5736" i="1" s="1"/>
  <c r="E5736" i="1"/>
  <c r="H5735" i="1"/>
  <c r="I5735" i="1" s="1"/>
  <c r="E5735" i="1"/>
  <c r="H5734" i="1"/>
  <c r="I5734" i="1" s="1"/>
  <c r="E5734" i="1"/>
  <c r="H5733" i="1"/>
  <c r="I5733" i="1" s="1"/>
  <c r="E5733" i="1"/>
  <c r="H5732" i="1"/>
  <c r="I5732" i="1" s="1"/>
  <c r="E5732" i="1"/>
  <c r="H5731" i="1"/>
  <c r="I5731" i="1" s="1"/>
  <c r="E5731" i="1"/>
  <c r="H5730" i="1"/>
  <c r="I5730" i="1" s="1"/>
  <c r="E5730" i="1"/>
  <c r="H5729" i="1"/>
  <c r="I5729" i="1" s="1"/>
  <c r="E5729" i="1"/>
  <c r="H5728" i="1"/>
  <c r="I5728" i="1" s="1"/>
  <c r="E5728" i="1"/>
  <c r="H5727" i="1"/>
  <c r="I5727" i="1" s="1"/>
  <c r="E5727" i="1"/>
  <c r="H5726" i="1"/>
  <c r="I5726" i="1" s="1"/>
  <c r="E5726" i="1"/>
  <c r="H5725" i="1"/>
  <c r="I5725" i="1" s="1"/>
  <c r="E5725" i="1"/>
  <c r="H5724" i="1"/>
  <c r="I5724" i="1" s="1"/>
  <c r="E5724" i="1"/>
  <c r="H5723" i="1"/>
  <c r="I5723" i="1" s="1"/>
  <c r="E5723" i="1"/>
  <c r="H5722" i="1"/>
  <c r="I5722" i="1" s="1"/>
  <c r="E5722" i="1"/>
  <c r="H5721" i="1"/>
  <c r="I5721" i="1" s="1"/>
  <c r="E5721" i="1"/>
  <c r="H5720" i="1"/>
  <c r="I5720" i="1" s="1"/>
  <c r="E5720" i="1"/>
  <c r="H5719" i="1"/>
  <c r="I5719" i="1" s="1"/>
  <c r="E5719" i="1"/>
  <c r="H5718" i="1"/>
  <c r="I5718" i="1" s="1"/>
  <c r="E5718" i="1"/>
  <c r="H5717" i="1"/>
  <c r="I5717" i="1" s="1"/>
  <c r="E5717" i="1"/>
  <c r="H5716" i="1"/>
  <c r="I5716" i="1" s="1"/>
  <c r="E5716" i="1"/>
  <c r="H5715" i="1"/>
  <c r="I5715" i="1" s="1"/>
  <c r="E5715" i="1"/>
  <c r="H5714" i="1"/>
  <c r="I5714" i="1" s="1"/>
  <c r="E5714" i="1"/>
  <c r="H5713" i="1"/>
  <c r="I5713" i="1" s="1"/>
  <c r="E5713" i="1"/>
  <c r="H5712" i="1"/>
  <c r="I5712" i="1" s="1"/>
  <c r="E5712" i="1"/>
  <c r="H5711" i="1"/>
  <c r="I5711" i="1" s="1"/>
  <c r="E5711" i="1"/>
  <c r="H5710" i="1"/>
  <c r="I5710" i="1" s="1"/>
  <c r="E5710" i="1"/>
  <c r="H5709" i="1"/>
  <c r="I5709" i="1" s="1"/>
  <c r="E5709" i="1"/>
  <c r="H5708" i="1"/>
  <c r="I5708" i="1" s="1"/>
  <c r="E5708" i="1"/>
  <c r="H5707" i="1"/>
  <c r="I5707" i="1" s="1"/>
  <c r="E5707" i="1"/>
  <c r="H5706" i="1"/>
  <c r="I5706" i="1" s="1"/>
  <c r="E5706" i="1"/>
  <c r="H5705" i="1"/>
  <c r="I5705" i="1" s="1"/>
  <c r="E5705" i="1"/>
  <c r="H5704" i="1"/>
  <c r="I5704" i="1" s="1"/>
  <c r="E5704" i="1"/>
  <c r="H5703" i="1"/>
  <c r="I5703" i="1" s="1"/>
  <c r="E5703" i="1"/>
  <c r="H5702" i="1"/>
  <c r="I5702" i="1" s="1"/>
  <c r="E5702" i="1"/>
  <c r="H5701" i="1"/>
  <c r="I5701" i="1" s="1"/>
  <c r="E5701" i="1"/>
  <c r="H5700" i="1"/>
  <c r="I5700" i="1" s="1"/>
  <c r="E5700" i="1"/>
  <c r="H5699" i="1"/>
  <c r="I5699" i="1" s="1"/>
  <c r="E5699" i="1"/>
  <c r="H5698" i="1"/>
  <c r="I5698" i="1" s="1"/>
  <c r="E5698" i="1"/>
  <c r="H5697" i="1"/>
  <c r="I5697" i="1" s="1"/>
  <c r="E5697" i="1"/>
  <c r="H5696" i="1"/>
  <c r="I5696" i="1" s="1"/>
  <c r="E5696" i="1"/>
  <c r="H5695" i="1"/>
  <c r="I5695" i="1" s="1"/>
  <c r="E5695" i="1"/>
  <c r="H5694" i="1"/>
  <c r="I5694" i="1" s="1"/>
  <c r="E5694" i="1"/>
  <c r="H5693" i="1"/>
  <c r="I5693" i="1" s="1"/>
  <c r="E5693" i="1"/>
  <c r="H5692" i="1"/>
  <c r="I5692" i="1" s="1"/>
  <c r="E5692" i="1"/>
  <c r="H5691" i="1"/>
  <c r="I5691" i="1" s="1"/>
  <c r="E5691" i="1"/>
  <c r="H5690" i="1"/>
  <c r="I5690" i="1" s="1"/>
  <c r="E5690" i="1"/>
  <c r="H5689" i="1"/>
  <c r="I5689" i="1" s="1"/>
  <c r="E5689" i="1"/>
  <c r="H5688" i="1"/>
  <c r="I5688" i="1" s="1"/>
  <c r="E5688" i="1"/>
  <c r="H5687" i="1"/>
  <c r="I5687" i="1" s="1"/>
  <c r="E5687" i="1"/>
  <c r="H5686" i="1"/>
  <c r="I5686" i="1" s="1"/>
  <c r="E5686" i="1"/>
  <c r="H5685" i="1"/>
  <c r="I5685" i="1" s="1"/>
  <c r="E5685" i="1"/>
  <c r="H5684" i="1"/>
  <c r="I5684" i="1" s="1"/>
  <c r="E5684" i="1"/>
  <c r="H5683" i="1"/>
  <c r="I5683" i="1" s="1"/>
  <c r="E5683" i="1"/>
  <c r="H5682" i="1"/>
  <c r="I5682" i="1" s="1"/>
  <c r="E5682" i="1"/>
  <c r="H5681" i="1"/>
  <c r="I5681" i="1" s="1"/>
  <c r="E5681" i="1"/>
  <c r="H5680" i="1"/>
  <c r="I5680" i="1" s="1"/>
  <c r="E5680" i="1"/>
  <c r="H5679" i="1"/>
  <c r="I5679" i="1" s="1"/>
  <c r="E5679" i="1"/>
  <c r="H5678" i="1"/>
  <c r="I5678" i="1" s="1"/>
  <c r="E5678" i="1"/>
  <c r="H5677" i="1"/>
  <c r="I5677" i="1" s="1"/>
  <c r="E5677" i="1"/>
  <c r="H5676" i="1"/>
  <c r="I5676" i="1" s="1"/>
  <c r="E5676" i="1"/>
  <c r="H5675" i="1"/>
  <c r="I5675" i="1" s="1"/>
  <c r="E5675" i="1"/>
  <c r="H5674" i="1"/>
  <c r="I5674" i="1" s="1"/>
  <c r="E5674" i="1"/>
  <c r="H5673" i="1"/>
  <c r="I5673" i="1" s="1"/>
  <c r="E5673" i="1"/>
  <c r="H5672" i="1"/>
  <c r="I5672" i="1" s="1"/>
  <c r="E5672" i="1"/>
  <c r="H5671" i="1"/>
  <c r="I5671" i="1" s="1"/>
  <c r="E5671" i="1"/>
  <c r="H5670" i="1"/>
  <c r="I5670" i="1" s="1"/>
  <c r="E5670" i="1"/>
  <c r="H5669" i="1"/>
  <c r="I5669" i="1" s="1"/>
  <c r="E5669" i="1"/>
  <c r="H5668" i="1"/>
  <c r="I5668" i="1" s="1"/>
  <c r="E5668" i="1"/>
  <c r="H5667" i="1"/>
  <c r="I5667" i="1" s="1"/>
  <c r="E5667" i="1"/>
  <c r="H5666" i="1"/>
  <c r="I5666" i="1" s="1"/>
  <c r="E5666" i="1"/>
  <c r="H5665" i="1"/>
  <c r="I5665" i="1" s="1"/>
  <c r="E5665" i="1"/>
  <c r="H5664" i="1"/>
  <c r="I5664" i="1" s="1"/>
  <c r="E5664" i="1"/>
  <c r="H5663" i="1"/>
  <c r="I5663" i="1" s="1"/>
  <c r="E5663" i="1"/>
  <c r="H5662" i="1"/>
  <c r="I5662" i="1" s="1"/>
  <c r="E5662" i="1"/>
  <c r="H5661" i="1"/>
  <c r="I5661" i="1" s="1"/>
  <c r="E5661" i="1"/>
  <c r="H5660" i="1"/>
  <c r="I5660" i="1" s="1"/>
  <c r="E5660" i="1"/>
  <c r="H5659" i="1"/>
  <c r="I5659" i="1" s="1"/>
  <c r="E5659" i="1"/>
  <c r="H5658" i="1"/>
  <c r="I5658" i="1" s="1"/>
  <c r="E5658" i="1"/>
  <c r="H5657" i="1"/>
  <c r="I5657" i="1" s="1"/>
  <c r="E5657" i="1"/>
  <c r="H5656" i="1"/>
  <c r="I5656" i="1" s="1"/>
  <c r="E5656" i="1"/>
  <c r="H5655" i="1"/>
  <c r="I5655" i="1" s="1"/>
  <c r="E5655" i="1"/>
  <c r="H5654" i="1"/>
  <c r="I5654" i="1" s="1"/>
  <c r="E5654" i="1"/>
  <c r="H5653" i="1"/>
  <c r="I5653" i="1" s="1"/>
  <c r="E5653" i="1"/>
  <c r="H5652" i="1"/>
  <c r="I5652" i="1" s="1"/>
  <c r="E5652" i="1"/>
  <c r="H5651" i="1"/>
  <c r="I5651" i="1" s="1"/>
  <c r="E5651" i="1"/>
  <c r="H5650" i="1"/>
  <c r="I5650" i="1" s="1"/>
  <c r="E5650" i="1"/>
  <c r="H5649" i="1"/>
  <c r="I5649" i="1" s="1"/>
  <c r="E5649" i="1"/>
  <c r="H5648" i="1"/>
  <c r="I5648" i="1" s="1"/>
  <c r="E5648" i="1"/>
  <c r="H5647" i="1"/>
  <c r="I5647" i="1" s="1"/>
  <c r="E5647" i="1"/>
  <c r="H5646" i="1"/>
  <c r="I5646" i="1" s="1"/>
  <c r="E5646" i="1"/>
  <c r="H5645" i="1"/>
  <c r="I5645" i="1" s="1"/>
  <c r="E5645" i="1"/>
  <c r="H5644" i="1"/>
  <c r="I5644" i="1" s="1"/>
  <c r="E5644" i="1"/>
  <c r="H5643" i="1"/>
  <c r="I5643" i="1" s="1"/>
  <c r="E5643" i="1"/>
  <c r="H5642" i="1"/>
  <c r="I5642" i="1" s="1"/>
  <c r="E5642" i="1"/>
  <c r="H5641" i="1"/>
  <c r="I5641" i="1" s="1"/>
  <c r="E5641" i="1"/>
  <c r="H5640" i="1"/>
  <c r="I5640" i="1" s="1"/>
  <c r="E5640" i="1"/>
  <c r="H5639" i="1"/>
  <c r="I5639" i="1" s="1"/>
  <c r="E5639" i="1"/>
  <c r="H5638" i="1"/>
  <c r="I5638" i="1" s="1"/>
  <c r="E5638" i="1"/>
  <c r="H5637" i="1"/>
  <c r="I5637" i="1" s="1"/>
  <c r="E5637" i="1"/>
  <c r="H5636" i="1"/>
  <c r="I5636" i="1" s="1"/>
  <c r="E5636" i="1"/>
  <c r="H5635" i="1"/>
  <c r="I5635" i="1" s="1"/>
  <c r="E5635" i="1"/>
  <c r="H5634" i="1"/>
  <c r="I5634" i="1" s="1"/>
  <c r="E5634" i="1"/>
  <c r="H5633" i="1"/>
  <c r="I5633" i="1" s="1"/>
  <c r="E5633" i="1"/>
  <c r="H5632" i="1"/>
  <c r="I5632" i="1" s="1"/>
  <c r="E5632" i="1"/>
  <c r="H5631" i="1"/>
  <c r="I5631" i="1" s="1"/>
  <c r="E5631" i="1"/>
  <c r="H5630" i="1"/>
  <c r="I5630" i="1" s="1"/>
  <c r="E5630" i="1"/>
  <c r="H5629" i="1"/>
  <c r="I5629" i="1" s="1"/>
  <c r="E5629" i="1"/>
  <c r="H5628" i="1"/>
  <c r="I5628" i="1" s="1"/>
  <c r="E5628" i="1"/>
  <c r="H5627" i="1"/>
  <c r="I5627" i="1" s="1"/>
  <c r="E5627" i="1"/>
  <c r="H5626" i="1"/>
  <c r="I5626" i="1" s="1"/>
  <c r="E5626" i="1"/>
  <c r="H5625" i="1"/>
  <c r="I5625" i="1" s="1"/>
  <c r="E5625" i="1"/>
  <c r="H5624" i="1"/>
  <c r="I5624" i="1" s="1"/>
  <c r="E5624" i="1"/>
  <c r="H5623" i="1"/>
  <c r="I5623" i="1" s="1"/>
  <c r="E5623" i="1"/>
  <c r="H5622" i="1"/>
  <c r="I5622" i="1" s="1"/>
  <c r="E5622" i="1"/>
  <c r="H5621" i="1"/>
  <c r="I5621" i="1" s="1"/>
  <c r="E5621" i="1"/>
  <c r="H5620" i="1"/>
  <c r="I5620" i="1" s="1"/>
  <c r="E5620" i="1"/>
  <c r="H5619" i="1"/>
  <c r="I5619" i="1" s="1"/>
  <c r="E5619" i="1"/>
  <c r="H5618" i="1"/>
  <c r="I5618" i="1" s="1"/>
  <c r="E5618" i="1"/>
  <c r="H5617" i="1"/>
  <c r="I5617" i="1" s="1"/>
  <c r="E5617" i="1"/>
  <c r="H5616" i="1"/>
  <c r="I5616" i="1" s="1"/>
  <c r="E5616" i="1"/>
  <c r="H5615" i="1"/>
  <c r="I5615" i="1" s="1"/>
  <c r="E5615" i="1"/>
  <c r="H5614" i="1"/>
  <c r="I5614" i="1" s="1"/>
  <c r="E5614" i="1"/>
  <c r="H5613" i="1"/>
  <c r="I5613" i="1" s="1"/>
  <c r="E5613" i="1"/>
  <c r="H5612" i="1"/>
  <c r="I5612" i="1" s="1"/>
  <c r="E5612" i="1"/>
  <c r="H5611" i="1"/>
  <c r="I5611" i="1" s="1"/>
  <c r="E5611" i="1"/>
  <c r="H5610" i="1"/>
  <c r="I5610" i="1" s="1"/>
  <c r="E5610" i="1"/>
  <c r="H5609" i="1"/>
  <c r="I5609" i="1" s="1"/>
  <c r="E5609" i="1"/>
  <c r="H5608" i="1"/>
  <c r="I5608" i="1" s="1"/>
  <c r="E5608" i="1"/>
  <c r="H5607" i="1"/>
  <c r="I5607" i="1" s="1"/>
  <c r="E5607" i="1"/>
  <c r="H5606" i="1"/>
  <c r="I5606" i="1" s="1"/>
  <c r="E5606" i="1"/>
  <c r="H5605" i="1"/>
  <c r="I5605" i="1" s="1"/>
  <c r="E5605" i="1"/>
  <c r="H5604" i="1"/>
  <c r="I5604" i="1" s="1"/>
  <c r="E5604" i="1"/>
  <c r="H5603" i="1"/>
  <c r="I5603" i="1" s="1"/>
  <c r="E5603" i="1"/>
  <c r="H5602" i="1"/>
  <c r="I5602" i="1" s="1"/>
  <c r="E5602" i="1"/>
  <c r="H5601" i="1"/>
  <c r="I5601" i="1" s="1"/>
  <c r="E5601" i="1"/>
  <c r="H5600" i="1"/>
  <c r="I5600" i="1" s="1"/>
  <c r="E5600" i="1"/>
  <c r="H5599" i="1"/>
  <c r="I5599" i="1" s="1"/>
  <c r="E5599" i="1"/>
  <c r="H5598" i="1"/>
  <c r="I5598" i="1" s="1"/>
  <c r="E5598" i="1"/>
  <c r="H5597" i="1"/>
  <c r="I5597" i="1" s="1"/>
  <c r="E5597" i="1"/>
  <c r="H5596" i="1"/>
  <c r="I5596" i="1" s="1"/>
  <c r="E5596" i="1"/>
  <c r="H5595" i="1"/>
  <c r="I5595" i="1" s="1"/>
  <c r="E5595" i="1"/>
  <c r="H5594" i="1"/>
  <c r="I5594" i="1" s="1"/>
  <c r="E5594" i="1"/>
  <c r="H5593" i="1"/>
  <c r="I5593" i="1" s="1"/>
  <c r="E5593" i="1"/>
  <c r="H5592" i="1"/>
  <c r="I5592" i="1" s="1"/>
  <c r="E5592" i="1"/>
  <c r="H5591" i="1"/>
  <c r="I5591" i="1" s="1"/>
  <c r="E5591" i="1"/>
  <c r="H5590" i="1"/>
  <c r="I5590" i="1" s="1"/>
  <c r="E5590" i="1"/>
  <c r="H5589" i="1"/>
  <c r="I5589" i="1" s="1"/>
  <c r="E5589" i="1"/>
  <c r="H5588" i="1"/>
  <c r="I5588" i="1" s="1"/>
  <c r="E5588" i="1"/>
  <c r="H5587" i="1"/>
  <c r="I5587" i="1" s="1"/>
  <c r="E5587" i="1"/>
  <c r="H5586" i="1"/>
  <c r="I5586" i="1" s="1"/>
  <c r="E5586" i="1"/>
  <c r="H5585" i="1"/>
  <c r="I5585" i="1" s="1"/>
  <c r="E5585" i="1"/>
  <c r="H5584" i="1"/>
  <c r="I5584" i="1" s="1"/>
  <c r="E5584" i="1"/>
  <c r="H5583" i="1"/>
  <c r="I5583" i="1" s="1"/>
  <c r="E5583" i="1"/>
  <c r="H5582" i="1"/>
  <c r="I5582" i="1" s="1"/>
  <c r="E5582" i="1"/>
  <c r="H5581" i="1"/>
  <c r="I5581" i="1" s="1"/>
  <c r="E5581" i="1"/>
  <c r="H5580" i="1"/>
  <c r="I5580" i="1" s="1"/>
  <c r="E5580" i="1"/>
  <c r="H5579" i="1"/>
  <c r="I5579" i="1" s="1"/>
  <c r="E5579" i="1"/>
  <c r="H5578" i="1"/>
  <c r="I5578" i="1" s="1"/>
  <c r="E5578" i="1"/>
  <c r="H5577" i="1"/>
  <c r="I5577" i="1" s="1"/>
  <c r="E5577" i="1"/>
  <c r="H5576" i="1"/>
  <c r="I5576" i="1" s="1"/>
  <c r="E5576" i="1"/>
  <c r="H5575" i="1"/>
  <c r="I5575" i="1" s="1"/>
  <c r="E5575" i="1"/>
  <c r="H5574" i="1"/>
  <c r="I5574" i="1" s="1"/>
  <c r="E5574" i="1"/>
  <c r="H5573" i="1"/>
  <c r="I5573" i="1" s="1"/>
  <c r="E5573" i="1"/>
  <c r="H5572" i="1"/>
  <c r="I5572" i="1" s="1"/>
  <c r="E5572" i="1"/>
  <c r="H5571" i="1"/>
  <c r="I5571" i="1" s="1"/>
  <c r="E5571" i="1"/>
  <c r="H5570" i="1"/>
  <c r="I5570" i="1" s="1"/>
  <c r="E5570" i="1"/>
  <c r="H5569" i="1"/>
  <c r="I5569" i="1" s="1"/>
  <c r="E5569" i="1"/>
  <c r="H5568" i="1"/>
  <c r="I5568" i="1" s="1"/>
  <c r="E5568" i="1"/>
  <c r="H5567" i="1"/>
  <c r="I5567" i="1" s="1"/>
  <c r="E5567" i="1"/>
  <c r="H5566" i="1"/>
  <c r="I5566" i="1" s="1"/>
  <c r="E5566" i="1"/>
  <c r="H5565" i="1"/>
  <c r="I5565" i="1" s="1"/>
  <c r="E5565" i="1"/>
  <c r="H5564" i="1"/>
  <c r="I5564" i="1" s="1"/>
  <c r="E5564" i="1"/>
  <c r="H5563" i="1"/>
  <c r="I5563" i="1" s="1"/>
  <c r="E5563" i="1"/>
  <c r="H5562" i="1"/>
  <c r="I5562" i="1" s="1"/>
  <c r="E5562" i="1"/>
  <c r="H5561" i="1"/>
  <c r="I5561" i="1" s="1"/>
  <c r="E5561" i="1"/>
  <c r="H5560" i="1"/>
  <c r="I5560" i="1" s="1"/>
  <c r="E5560" i="1"/>
  <c r="H5559" i="1"/>
  <c r="I5559" i="1" s="1"/>
  <c r="E5559" i="1"/>
  <c r="H5558" i="1"/>
  <c r="I5558" i="1" s="1"/>
  <c r="E5558" i="1"/>
  <c r="H5557" i="1"/>
  <c r="I5557" i="1" s="1"/>
  <c r="E5557" i="1"/>
  <c r="H5556" i="1"/>
  <c r="I5556" i="1" s="1"/>
  <c r="E5556" i="1"/>
  <c r="H5555" i="1"/>
  <c r="I5555" i="1" s="1"/>
  <c r="E5555" i="1"/>
  <c r="H5554" i="1"/>
  <c r="I5554" i="1" s="1"/>
  <c r="E5554" i="1"/>
  <c r="H5553" i="1"/>
  <c r="I5553" i="1" s="1"/>
  <c r="E5553" i="1"/>
  <c r="H5552" i="1"/>
  <c r="I5552" i="1" s="1"/>
  <c r="E5552" i="1"/>
  <c r="H5551" i="1"/>
  <c r="I5551" i="1" s="1"/>
  <c r="E5551" i="1"/>
  <c r="H5550" i="1"/>
  <c r="I5550" i="1" s="1"/>
  <c r="E5550" i="1"/>
  <c r="H5549" i="1"/>
  <c r="I5549" i="1" s="1"/>
  <c r="E5549" i="1"/>
  <c r="H5548" i="1"/>
  <c r="I5548" i="1" s="1"/>
  <c r="E5548" i="1"/>
  <c r="H5547" i="1"/>
  <c r="I5547" i="1" s="1"/>
  <c r="E5547" i="1"/>
  <c r="H5546" i="1"/>
  <c r="I5546" i="1" s="1"/>
  <c r="E5546" i="1"/>
  <c r="H5545" i="1"/>
  <c r="I5545" i="1" s="1"/>
  <c r="E5545" i="1"/>
  <c r="H5544" i="1"/>
  <c r="I5544" i="1" s="1"/>
  <c r="E5544" i="1"/>
  <c r="H5543" i="1"/>
  <c r="I5543" i="1" s="1"/>
  <c r="E5543" i="1"/>
  <c r="H5542" i="1"/>
  <c r="I5542" i="1" s="1"/>
  <c r="E5542" i="1"/>
  <c r="H5541" i="1"/>
  <c r="I5541" i="1" s="1"/>
  <c r="E5541" i="1"/>
  <c r="H5540" i="1"/>
  <c r="I5540" i="1" s="1"/>
  <c r="E5540" i="1"/>
  <c r="H5539" i="1"/>
  <c r="I5539" i="1" s="1"/>
  <c r="E5539" i="1"/>
  <c r="H5538" i="1"/>
  <c r="I5538" i="1" s="1"/>
  <c r="E5538" i="1"/>
  <c r="H5537" i="1"/>
  <c r="I5537" i="1" s="1"/>
  <c r="E5537" i="1"/>
  <c r="H5536" i="1"/>
  <c r="I5536" i="1" s="1"/>
  <c r="E5536" i="1"/>
  <c r="H5535" i="1"/>
  <c r="I5535" i="1" s="1"/>
  <c r="E5535" i="1"/>
  <c r="H5534" i="1"/>
  <c r="I5534" i="1" s="1"/>
  <c r="E5534" i="1"/>
  <c r="H5533" i="1"/>
  <c r="I5533" i="1" s="1"/>
  <c r="E5533" i="1"/>
  <c r="H5532" i="1"/>
  <c r="I5532" i="1" s="1"/>
  <c r="E5532" i="1"/>
  <c r="H5531" i="1"/>
  <c r="I5531" i="1" s="1"/>
  <c r="E5531" i="1"/>
  <c r="H5530" i="1"/>
  <c r="I5530" i="1" s="1"/>
  <c r="E5530" i="1"/>
  <c r="H5529" i="1"/>
  <c r="I5529" i="1" s="1"/>
  <c r="E5529" i="1"/>
  <c r="H5528" i="1"/>
  <c r="I5528" i="1" s="1"/>
  <c r="E5528" i="1"/>
  <c r="H5527" i="1"/>
  <c r="I5527" i="1" s="1"/>
  <c r="E5527" i="1"/>
  <c r="H5526" i="1"/>
  <c r="I5526" i="1" s="1"/>
  <c r="E5526" i="1"/>
  <c r="H5525" i="1"/>
  <c r="I5525" i="1" s="1"/>
  <c r="E5525" i="1"/>
  <c r="H5524" i="1"/>
  <c r="I5524" i="1" s="1"/>
  <c r="E5524" i="1"/>
  <c r="H5523" i="1"/>
  <c r="I5523" i="1" s="1"/>
  <c r="E5523" i="1"/>
  <c r="H5522" i="1"/>
  <c r="I5522" i="1" s="1"/>
  <c r="E5522" i="1"/>
  <c r="H5521" i="1"/>
  <c r="I5521" i="1" s="1"/>
  <c r="E5521" i="1"/>
  <c r="H5520" i="1"/>
  <c r="I5520" i="1" s="1"/>
  <c r="E5520" i="1"/>
  <c r="H5519" i="1"/>
  <c r="I5519" i="1" s="1"/>
  <c r="E5519" i="1"/>
  <c r="H5518" i="1"/>
  <c r="I5518" i="1" s="1"/>
  <c r="E5518" i="1"/>
  <c r="H5517" i="1"/>
  <c r="I5517" i="1" s="1"/>
  <c r="E5517" i="1"/>
  <c r="H5516" i="1"/>
  <c r="I5516" i="1" s="1"/>
  <c r="E5516" i="1"/>
  <c r="H5515" i="1"/>
  <c r="I5515" i="1" s="1"/>
  <c r="E5515" i="1"/>
  <c r="H5514" i="1"/>
  <c r="I5514" i="1" s="1"/>
  <c r="E5514" i="1"/>
  <c r="H5513" i="1"/>
  <c r="I5513" i="1" s="1"/>
  <c r="E5513" i="1"/>
  <c r="H5512" i="1"/>
  <c r="I5512" i="1" s="1"/>
  <c r="E5512" i="1"/>
  <c r="H5511" i="1"/>
  <c r="I5511" i="1" s="1"/>
  <c r="E5511" i="1"/>
  <c r="H5510" i="1"/>
  <c r="I5510" i="1" s="1"/>
  <c r="E5510" i="1"/>
  <c r="H5509" i="1"/>
  <c r="I5509" i="1" s="1"/>
  <c r="E5509" i="1"/>
  <c r="H5508" i="1"/>
  <c r="I5508" i="1" s="1"/>
  <c r="E5508" i="1"/>
  <c r="H5507" i="1"/>
  <c r="I5507" i="1" s="1"/>
  <c r="E5507" i="1"/>
  <c r="H5506" i="1"/>
  <c r="I5506" i="1" s="1"/>
  <c r="E5506" i="1"/>
  <c r="H5505" i="1"/>
  <c r="I5505" i="1" s="1"/>
  <c r="E5505" i="1"/>
  <c r="H5504" i="1"/>
  <c r="I5504" i="1" s="1"/>
  <c r="E5504" i="1"/>
  <c r="H5503" i="1"/>
  <c r="I5503" i="1" s="1"/>
  <c r="E5503" i="1"/>
  <c r="H5502" i="1"/>
  <c r="I5502" i="1" s="1"/>
  <c r="E5502" i="1"/>
  <c r="H5501" i="1"/>
  <c r="I5501" i="1" s="1"/>
  <c r="E5501" i="1"/>
  <c r="H5500" i="1"/>
  <c r="I5500" i="1" s="1"/>
  <c r="E5500" i="1"/>
  <c r="H5499" i="1"/>
  <c r="I5499" i="1" s="1"/>
  <c r="E5499" i="1"/>
  <c r="H5498" i="1"/>
  <c r="I5498" i="1" s="1"/>
  <c r="E5498" i="1"/>
  <c r="H5497" i="1"/>
  <c r="I5497" i="1" s="1"/>
  <c r="E5497" i="1"/>
  <c r="H5496" i="1"/>
  <c r="I5496" i="1" s="1"/>
  <c r="E5496" i="1"/>
  <c r="H5495" i="1"/>
  <c r="I5495" i="1" s="1"/>
  <c r="E5495" i="1"/>
  <c r="H5494" i="1"/>
  <c r="I5494" i="1" s="1"/>
  <c r="E5494" i="1"/>
  <c r="H5493" i="1"/>
  <c r="I5493" i="1" s="1"/>
  <c r="E5493" i="1"/>
  <c r="H5492" i="1"/>
  <c r="I5492" i="1" s="1"/>
  <c r="E5492" i="1"/>
  <c r="H5491" i="1"/>
  <c r="I5491" i="1" s="1"/>
  <c r="E5491" i="1"/>
  <c r="H5490" i="1"/>
  <c r="I5490" i="1" s="1"/>
  <c r="E5490" i="1"/>
  <c r="H5489" i="1"/>
  <c r="I5489" i="1" s="1"/>
  <c r="E5489" i="1"/>
  <c r="H5488" i="1"/>
  <c r="I5488" i="1" s="1"/>
  <c r="E5488" i="1"/>
  <c r="H5487" i="1"/>
  <c r="I5487" i="1" s="1"/>
  <c r="E5487" i="1"/>
  <c r="H5486" i="1"/>
  <c r="I5486" i="1" s="1"/>
  <c r="E5486" i="1"/>
  <c r="H5485" i="1"/>
  <c r="I5485" i="1" s="1"/>
  <c r="E5485" i="1"/>
  <c r="H5484" i="1"/>
  <c r="I5484" i="1" s="1"/>
  <c r="E5484" i="1"/>
  <c r="H5483" i="1"/>
  <c r="I5483" i="1" s="1"/>
  <c r="E5483" i="1"/>
  <c r="H5482" i="1"/>
  <c r="I5482" i="1" s="1"/>
  <c r="E5482" i="1"/>
  <c r="H5481" i="1"/>
  <c r="I5481" i="1" s="1"/>
  <c r="E5481" i="1"/>
  <c r="H5480" i="1"/>
  <c r="I5480" i="1" s="1"/>
  <c r="E5480" i="1"/>
  <c r="E5479" i="1"/>
  <c r="H5478" i="1"/>
  <c r="I5478" i="1" s="1"/>
  <c r="E5478" i="1"/>
  <c r="H5477" i="1"/>
  <c r="I5477" i="1" s="1"/>
  <c r="E5477" i="1"/>
  <c r="H5476" i="1"/>
  <c r="I5476" i="1" s="1"/>
  <c r="E5476" i="1"/>
  <c r="H5475" i="1"/>
  <c r="I5475" i="1" s="1"/>
  <c r="E5475" i="1"/>
  <c r="H5474" i="1"/>
  <c r="I5474" i="1" s="1"/>
  <c r="E5474" i="1"/>
  <c r="H5473" i="1"/>
  <c r="I5473" i="1" s="1"/>
  <c r="E5473" i="1"/>
  <c r="H5472" i="1"/>
  <c r="I5472" i="1" s="1"/>
  <c r="E5472" i="1"/>
  <c r="H5471" i="1"/>
  <c r="I5471" i="1" s="1"/>
  <c r="E5471" i="1"/>
  <c r="H5470" i="1"/>
  <c r="I5470" i="1" s="1"/>
  <c r="E5470" i="1"/>
  <c r="H5469" i="1"/>
  <c r="I5469" i="1" s="1"/>
  <c r="E5469" i="1"/>
  <c r="H5468" i="1"/>
  <c r="I5468" i="1" s="1"/>
  <c r="E5468" i="1"/>
  <c r="H5467" i="1"/>
  <c r="I5467" i="1" s="1"/>
  <c r="E5467" i="1"/>
  <c r="H5466" i="1"/>
  <c r="I5466" i="1" s="1"/>
  <c r="E5466" i="1"/>
  <c r="H5465" i="1"/>
  <c r="I5465" i="1" s="1"/>
  <c r="E5465" i="1"/>
  <c r="H5464" i="1"/>
  <c r="I5464" i="1" s="1"/>
  <c r="E5464" i="1"/>
  <c r="H5463" i="1"/>
  <c r="I5463" i="1" s="1"/>
  <c r="E5463" i="1"/>
  <c r="H5462" i="1"/>
  <c r="I5462" i="1" s="1"/>
  <c r="E5462" i="1"/>
  <c r="H5461" i="1"/>
  <c r="I5461" i="1" s="1"/>
  <c r="E5461" i="1"/>
  <c r="H5460" i="1"/>
  <c r="I5460" i="1" s="1"/>
  <c r="E5460" i="1"/>
  <c r="H5459" i="1"/>
  <c r="I5459" i="1" s="1"/>
  <c r="E5459" i="1"/>
  <c r="H5458" i="1"/>
  <c r="I5458" i="1" s="1"/>
  <c r="E5458" i="1"/>
  <c r="H5457" i="1"/>
  <c r="I5457" i="1" s="1"/>
  <c r="E5457" i="1"/>
  <c r="H5456" i="1"/>
  <c r="I5456" i="1" s="1"/>
  <c r="E5456" i="1"/>
  <c r="H5455" i="1"/>
  <c r="I5455" i="1" s="1"/>
  <c r="E5455" i="1"/>
  <c r="H5454" i="1"/>
  <c r="I5454" i="1" s="1"/>
  <c r="E5454" i="1"/>
  <c r="H5453" i="1"/>
  <c r="I5453" i="1" s="1"/>
  <c r="E5453" i="1"/>
  <c r="H5452" i="1"/>
  <c r="I5452" i="1" s="1"/>
  <c r="E5452" i="1"/>
  <c r="H5451" i="1"/>
  <c r="I5451" i="1" s="1"/>
  <c r="E5451" i="1"/>
  <c r="H5450" i="1"/>
  <c r="I5450" i="1" s="1"/>
  <c r="E5450" i="1"/>
  <c r="H5449" i="1"/>
  <c r="I5449" i="1" s="1"/>
  <c r="E5449" i="1"/>
  <c r="H5448" i="1"/>
  <c r="I5448" i="1" s="1"/>
  <c r="E5448" i="1"/>
  <c r="H5447" i="1"/>
  <c r="I5447" i="1" s="1"/>
  <c r="E5447" i="1"/>
  <c r="H5446" i="1"/>
  <c r="I5446" i="1" s="1"/>
  <c r="E5446" i="1"/>
  <c r="H5445" i="1"/>
  <c r="I5445" i="1" s="1"/>
  <c r="E5445" i="1"/>
  <c r="H5444" i="1"/>
  <c r="I5444" i="1" s="1"/>
  <c r="E5444" i="1"/>
  <c r="H5443" i="1"/>
  <c r="I5443" i="1" s="1"/>
  <c r="E5443" i="1"/>
  <c r="H5442" i="1"/>
  <c r="I5442" i="1" s="1"/>
  <c r="E5442" i="1"/>
  <c r="H5441" i="1"/>
  <c r="I5441" i="1" s="1"/>
  <c r="E5441" i="1"/>
  <c r="H5440" i="1"/>
  <c r="I5440" i="1" s="1"/>
  <c r="E5440" i="1"/>
  <c r="H5439" i="1"/>
  <c r="I5439" i="1" s="1"/>
  <c r="E5439" i="1"/>
  <c r="H5438" i="1"/>
  <c r="I5438" i="1" s="1"/>
  <c r="E5438" i="1"/>
  <c r="H5437" i="1"/>
  <c r="I5437" i="1" s="1"/>
  <c r="E5437" i="1"/>
  <c r="H5436" i="1"/>
  <c r="I5436" i="1" s="1"/>
  <c r="E5436" i="1"/>
  <c r="H5435" i="1"/>
  <c r="I5435" i="1" s="1"/>
  <c r="E5435" i="1"/>
  <c r="H5434" i="1"/>
  <c r="I5434" i="1" s="1"/>
  <c r="E5434" i="1"/>
  <c r="H5433" i="1"/>
  <c r="I5433" i="1" s="1"/>
  <c r="E5433" i="1"/>
  <c r="H5432" i="1"/>
  <c r="I5432" i="1" s="1"/>
  <c r="E5432" i="1"/>
  <c r="H5431" i="1"/>
  <c r="I5431" i="1" s="1"/>
  <c r="E5431" i="1"/>
  <c r="H5430" i="1"/>
  <c r="I5430" i="1" s="1"/>
  <c r="E5430" i="1"/>
  <c r="H5429" i="1"/>
  <c r="I5429" i="1" s="1"/>
  <c r="E5429" i="1"/>
  <c r="H5428" i="1"/>
  <c r="I5428" i="1" s="1"/>
  <c r="E5428" i="1"/>
  <c r="H5427" i="1"/>
  <c r="I5427" i="1" s="1"/>
  <c r="E5427" i="1"/>
  <c r="H5426" i="1"/>
  <c r="I5426" i="1" s="1"/>
  <c r="E5426" i="1"/>
  <c r="H5425" i="1"/>
  <c r="I5425" i="1" s="1"/>
  <c r="E5425" i="1"/>
  <c r="H5424" i="1"/>
  <c r="I5424" i="1" s="1"/>
  <c r="E5424" i="1"/>
  <c r="H5423" i="1"/>
  <c r="I5423" i="1" s="1"/>
  <c r="E5423" i="1"/>
  <c r="H5422" i="1"/>
  <c r="I5422" i="1" s="1"/>
  <c r="E5422" i="1"/>
  <c r="H5421" i="1"/>
  <c r="I5421" i="1" s="1"/>
  <c r="E5421" i="1"/>
  <c r="H5420" i="1"/>
  <c r="I5420" i="1" s="1"/>
  <c r="E5420" i="1"/>
  <c r="H5419" i="1"/>
  <c r="I5419" i="1" s="1"/>
  <c r="E5419" i="1"/>
  <c r="H5418" i="1"/>
  <c r="I5418" i="1" s="1"/>
  <c r="E5418" i="1"/>
  <c r="H5417" i="1"/>
  <c r="I5417" i="1" s="1"/>
  <c r="E5417" i="1"/>
  <c r="H5416" i="1"/>
  <c r="I5416" i="1" s="1"/>
  <c r="E5416" i="1"/>
  <c r="H5415" i="1"/>
  <c r="I5415" i="1" s="1"/>
  <c r="E5415" i="1"/>
  <c r="H5414" i="1"/>
  <c r="I5414" i="1" s="1"/>
  <c r="E5414" i="1"/>
  <c r="H5413" i="1"/>
  <c r="I5413" i="1" s="1"/>
  <c r="E5413" i="1"/>
  <c r="H5412" i="1"/>
  <c r="I5412" i="1" s="1"/>
  <c r="E5412" i="1"/>
  <c r="H5411" i="1"/>
  <c r="I5411" i="1" s="1"/>
  <c r="E5411" i="1"/>
  <c r="H5410" i="1"/>
  <c r="I5410" i="1" s="1"/>
  <c r="E5410" i="1"/>
  <c r="H5409" i="1"/>
  <c r="I5409" i="1" s="1"/>
  <c r="E5409" i="1"/>
  <c r="H5408" i="1"/>
  <c r="I5408" i="1" s="1"/>
  <c r="E5408" i="1"/>
  <c r="H5407" i="1"/>
  <c r="I5407" i="1" s="1"/>
  <c r="E5407" i="1"/>
  <c r="H5406" i="1"/>
  <c r="I5406" i="1" s="1"/>
  <c r="E5406" i="1"/>
  <c r="H5405" i="1"/>
  <c r="I5405" i="1" s="1"/>
  <c r="E5405" i="1"/>
  <c r="H5404" i="1"/>
  <c r="I5404" i="1" s="1"/>
  <c r="E5404" i="1"/>
  <c r="H5403" i="1"/>
  <c r="I5403" i="1" s="1"/>
  <c r="E5403" i="1"/>
  <c r="H5402" i="1"/>
  <c r="I5402" i="1" s="1"/>
  <c r="E5402" i="1"/>
  <c r="H5401" i="1"/>
  <c r="I5401" i="1" s="1"/>
  <c r="E5401" i="1"/>
  <c r="H5400" i="1"/>
  <c r="I5400" i="1" s="1"/>
  <c r="E5400" i="1"/>
  <c r="H5399" i="1"/>
  <c r="I5399" i="1" s="1"/>
  <c r="E5399" i="1"/>
  <c r="H5398" i="1"/>
  <c r="I5398" i="1" s="1"/>
  <c r="E5398" i="1"/>
  <c r="H5397" i="1"/>
  <c r="I5397" i="1" s="1"/>
  <c r="E5397" i="1"/>
  <c r="H5396" i="1"/>
  <c r="I5396" i="1" s="1"/>
  <c r="E5396" i="1"/>
  <c r="H5395" i="1"/>
  <c r="I5395" i="1" s="1"/>
  <c r="E5395" i="1"/>
  <c r="H5394" i="1"/>
  <c r="I5394" i="1" s="1"/>
  <c r="E5394" i="1"/>
  <c r="H5393" i="1"/>
  <c r="I5393" i="1" s="1"/>
  <c r="E5393" i="1"/>
  <c r="H5392" i="1"/>
  <c r="I5392" i="1" s="1"/>
  <c r="E5392" i="1"/>
  <c r="H5391" i="1"/>
  <c r="I5391" i="1" s="1"/>
  <c r="E5391" i="1"/>
  <c r="H5390" i="1"/>
  <c r="I5390" i="1" s="1"/>
  <c r="E5390" i="1"/>
  <c r="H5389" i="1"/>
  <c r="I5389" i="1" s="1"/>
  <c r="E5389" i="1"/>
  <c r="H5388" i="1"/>
  <c r="I5388" i="1" s="1"/>
  <c r="E5388" i="1"/>
  <c r="H5387" i="1"/>
  <c r="I5387" i="1" s="1"/>
  <c r="E5387" i="1"/>
  <c r="H5386" i="1"/>
  <c r="I5386" i="1" s="1"/>
  <c r="E5386" i="1"/>
  <c r="H5385" i="1"/>
  <c r="I5385" i="1" s="1"/>
  <c r="E5385" i="1"/>
  <c r="H5384" i="1"/>
  <c r="I5384" i="1" s="1"/>
  <c r="E5384" i="1"/>
  <c r="H5383" i="1"/>
  <c r="I5383" i="1" s="1"/>
  <c r="E5383" i="1"/>
  <c r="H5382" i="1"/>
  <c r="I5382" i="1" s="1"/>
  <c r="E5382" i="1"/>
  <c r="H5381" i="1"/>
  <c r="I5381" i="1" s="1"/>
  <c r="E5381" i="1"/>
  <c r="H5380" i="1"/>
  <c r="I5380" i="1" s="1"/>
  <c r="E5380" i="1"/>
  <c r="H5379" i="1"/>
  <c r="I5379" i="1" s="1"/>
  <c r="E5379" i="1"/>
  <c r="H5378" i="1"/>
  <c r="I5378" i="1" s="1"/>
  <c r="E5378" i="1"/>
  <c r="H5377" i="1"/>
  <c r="I5377" i="1" s="1"/>
  <c r="E5377" i="1"/>
  <c r="H5376" i="1"/>
  <c r="I5376" i="1" s="1"/>
  <c r="E5376" i="1"/>
  <c r="H5375" i="1"/>
  <c r="I5375" i="1" s="1"/>
  <c r="E5375" i="1"/>
  <c r="H5374" i="1"/>
  <c r="I5374" i="1" s="1"/>
  <c r="E5374" i="1"/>
  <c r="H5373" i="1"/>
  <c r="I5373" i="1" s="1"/>
  <c r="E5373" i="1"/>
  <c r="H5372" i="1"/>
  <c r="I5372" i="1" s="1"/>
  <c r="E5372" i="1"/>
  <c r="H5371" i="1"/>
  <c r="I5371" i="1" s="1"/>
  <c r="E5371" i="1"/>
  <c r="H5370" i="1"/>
  <c r="I5370" i="1" s="1"/>
  <c r="E5370" i="1"/>
  <c r="H5369" i="1"/>
  <c r="I5369" i="1" s="1"/>
  <c r="E5369" i="1"/>
  <c r="H5368" i="1"/>
  <c r="I5368" i="1" s="1"/>
  <c r="E5368" i="1"/>
  <c r="H5367" i="1"/>
  <c r="I5367" i="1" s="1"/>
  <c r="E5367" i="1"/>
  <c r="H5366" i="1"/>
  <c r="I5366" i="1" s="1"/>
  <c r="E5366" i="1"/>
  <c r="H5365" i="1"/>
  <c r="I5365" i="1" s="1"/>
  <c r="E5365" i="1"/>
  <c r="H5364" i="1"/>
  <c r="I5364" i="1" s="1"/>
  <c r="E5364" i="1"/>
  <c r="H5363" i="1"/>
  <c r="I5363" i="1" s="1"/>
  <c r="E5363" i="1"/>
  <c r="H5362" i="1"/>
  <c r="I5362" i="1" s="1"/>
  <c r="E5362" i="1"/>
  <c r="H5361" i="1"/>
  <c r="I5361" i="1" s="1"/>
  <c r="E5361" i="1"/>
  <c r="H5360" i="1"/>
  <c r="I5360" i="1" s="1"/>
  <c r="E5360" i="1"/>
  <c r="H5359" i="1"/>
  <c r="I5359" i="1" s="1"/>
  <c r="E5359" i="1"/>
  <c r="H5358" i="1"/>
  <c r="I5358" i="1" s="1"/>
  <c r="E5358" i="1"/>
  <c r="H5357" i="1"/>
  <c r="I5357" i="1" s="1"/>
  <c r="E5357" i="1"/>
  <c r="H5356" i="1"/>
  <c r="I5356" i="1" s="1"/>
  <c r="E5356" i="1"/>
  <c r="H5355" i="1"/>
  <c r="I5355" i="1" s="1"/>
  <c r="E5355" i="1"/>
  <c r="H5354" i="1"/>
  <c r="I5354" i="1" s="1"/>
  <c r="E5354" i="1"/>
  <c r="H5353" i="1"/>
  <c r="I5353" i="1" s="1"/>
  <c r="E5353" i="1"/>
  <c r="H5352" i="1"/>
  <c r="I5352" i="1" s="1"/>
  <c r="E5352" i="1"/>
  <c r="H5351" i="1"/>
  <c r="I5351" i="1" s="1"/>
  <c r="E5351" i="1"/>
  <c r="H5350" i="1"/>
  <c r="I5350" i="1" s="1"/>
  <c r="E5350" i="1"/>
  <c r="H5349" i="1"/>
  <c r="I5349" i="1" s="1"/>
  <c r="E5349" i="1"/>
  <c r="H5348" i="1"/>
  <c r="I5348" i="1" s="1"/>
  <c r="E5348" i="1"/>
  <c r="H5347" i="1"/>
  <c r="I5347" i="1" s="1"/>
  <c r="E5347" i="1"/>
  <c r="H5346" i="1"/>
  <c r="I5346" i="1" s="1"/>
  <c r="E5346" i="1"/>
  <c r="H5345" i="1"/>
  <c r="I5345" i="1" s="1"/>
  <c r="E5345" i="1"/>
  <c r="H5344" i="1"/>
  <c r="I5344" i="1" s="1"/>
  <c r="E5344" i="1"/>
  <c r="H5343" i="1"/>
  <c r="I5343" i="1" s="1"/>
  <c r="E5343" i="1"/>
  <c r="H5342" i="1"/>
  <c r="I5342" i="1" s="1"/>
  <c r="E5342" i="1"/>
  <c r="H5341" i="1"/>
  <c r="I5341" i="1" s="1"/>
  <c r="E5341" i="1"/>
  <c r="H5340" i="1"/>
  <c r="I5340" i="1" s="1"/>
  <c r="E5340" i="1"/>
  <c r="H5339" i="1"/>
  <c r="I5339" i="1" s="1"/>
  <c r="E5339" i="1"/>
  <c r="H5338" i="1"/>
  <c r="I5338" i="1" s="1"/>
  <c r="E5338" i="1"/>
  <c r="H5337" i="1"/>
  <c r="I5337" i="1" s="1"/>
  <c r="E5337" i="1"/>
  <c r="H5336" i="1"/>
  <c r="I5336" i="1" s="1"/>
  <c r="E5336" i="1"/>
  <c r="H5335" i="1"/>
  <c r="I5335" i="1" s="1"/>
  <c r="E5335" i="1"/>
  <c r="H5334" i="1"/>
  <c r="I5334" i="1" s="1"/>
  <c r="E5334" i="1"/>
  <c r="H5333" i="1"/>
  <c r="I5333" i="1" s="1"/>
  <c r="E5333" i="1"/>
  <c r="H5332" i="1"/>
  <c r="I5332" i="1" s="1"/>
  <c r="E5332" i="1"/>
  <c r="H5331" i="1"/>
  <c r="I5331" i="1" s="1"/>
  <c r="E5331" i="1"/>
  <c r="H5330" i="1"/>
  <c r="I5330" i="1" s="1"/>
  <c r="E5330" i="1"/>
  <c r="H5329" i="1"/>
  <c r="I5329" i="1" s="1"/>
  <c r="E5329" i="1"/>
  <c r="H5328" i="1"/>
  <c r="I5328" i="1" s="1"/>
  <c r="E5328" i="1"/>
  <c r="H5327" i="1"/>
  <c r="I5327" i="1" s="1"/>
  <c r="E5327" i="1"/>
  <c r="H5326" i="1"/>
  <c r="I5326" i="1" s="1"/>
  <c r="E5326" i="1"/>
  <c r="H5325" i="1"/>
  <c r="I5325" i="1" s="1"/>
  <c r="E5325" i="1"/>
  <c r="H5324" i="1"/>
  <c r="I5324" i="1" s="1"/>
  <c r="E5324" i="1"/>
  <c r="H5323" i="1"/>
  <c r="I5323" i="1" s="1"/>
  <c r="E5323" i="1"/>
  <c r="H5322" i="1"/>
  <c r="I5322" i="1" s="1"/>
  <c r="E5322" i="1"/>
  <c r="H5321" i="1"/>
  <c r="I5321" i="1" s="1"/>
  <c r="E5321" i="1"/>
  <c r="H5320" i="1"/>
  <c r="I5320" i="1" s="1"/>
  <c r="E5320" i="1"/>
  <c r="H5319" i="1"/>
  <c r="I5319" i="1" s="1"/>
  <c r="E5319" i="1"/>
  <c r="H5318" i="1"/>
  <c r="I5318" i="1" s="1"/>
  <c r="E5318" i="1"/>
  <c r="H5317" i="1"/>
  <c r="I5317" i="1" s="1"/>
  <c r="E5317" i="1"/>
  <c r="H5316" i="1"/>
  <c r="I5316" i="1" s="1"/>
  <c r="E5316" i="1"/>
  <c r="H5315" i="1"/>
  <c r="I5315" i="1" s="1"/>
  <c r="E5315" i="1"/>
  <c r="H5314" i="1"/>
  <c r="I5314" i="1" s="1"/>
  <c r="E5314" i="1"/>
  <c r="H5313" i="1"/>
  <c r="I5313" i="1" s="1"/>
  <c r="E5313" i="1"/>
  <c r="H5312" i="1"/>
  <c r="I5312" i="1" s="1"/>
  <c r="E5312" i="1"/>
  <c r="H5311" i="1"/>
  <c r="I5311" i="1" s="1"/>
  <c r="E5311" i="1"/>
  <c r="H5310" i="1"/>
  <c r="I5310" i="1" s="1"/>
  <c r="E5310" i="1"/>
  <c r="H5309" i="1"/>
  <c r="I5309" i="1" s="1"/>
  <c r="E5309" i="1"/>
  <c r="H5308" i="1"/>
  <c r="I5308" i="1" s="1"/>
  <c r="E5308" i="1"/>
  <c r="H5307" i="1"/>
  <c r="I5307" i="1" s="1"/>
  <c r="E5307" i="1"/>
  <c r="H5306" i="1"/>
  <c r="I5306" i="1" s="1"/>
  <c r="E5306" i="1"/>
  <c r="H5305" i="1"/>
  <c r="I5305" i="1" s="1"/>
  <c r="E5305" i="1"/>
  <c r="H5304" i="1"/>
  <c r="I5304" i="1" s="1"/>
  <c r="E5304" i="1"/>
  <c r="H5303" i="1"/>
  <c r="I5303" i="1" s="1"/>
  <c r="E5303" i="1"/>
  <c r="H5302" i="1"/>
  <c r="I5302" i="1" s="1"/>
  <c r="E5302" i="1"/>
  <c r="H5301" i="1"/>
  <c r="I5301" i="1" s="1"/>
  <c r="E5301" i="1"/>
  <c r="H5300" i="1"/>
  <c r="I5300" i="1" s="1"/>
  <c r="E5300" i="1"/>
  <c r="H5299" i="1"/>
  <c r="I5299" i="1" s="1"/>
  <c r="E5299" i="1"/>
  <c r="H5298" i="1"/>
  <c r="I5298" i="1" s="1"/>
  <c r="E5298" i="1"/>
  <c r="H5297" i="1"/>
  <c r="I5297" i="1" s="1"/>
  <c r="E5297" i="1"/>
  <c r="H5296" i="1"/>
  <c r="I5296" i="1" s="1"/>
  <c r="E5296" i="1"/>
  <c r="H5295" i="1"/>
  <c r="I5295" i="1" s="1"/>
  <c r="E5295" i="1"/>
  <c r="H5294" i="1"/>
  <c r="I5294" i="1" s="1"/>
  <c r="E5294" i="1"/>
  <c r="H5293" i="1"/>
  <c r="I5293" i="1" s="1"/>
  <c r="E5293" i="1"/>
  <c r="H5292" i="1"/>
  <c r="I5292" i="1" s="1"/>
  <c r="E5292" i="1"/>
  <c r="H5291" i="1"/>
  <c r="I5291" i="1" s="1"/>
  <c r="E5291" i="1"/>
  <c r="H5290" i="1"/>
  <c r="I5290" i="1" s="1"/>
  <c r="E5290" i="1"/>
  <c r="H5289" i="1"/>
  <c r="I5289" i="1" s="1"/>
  <c r="E5289" i="1"/>
  <c r="H5288" i="1"/>
  <c r="I5288" i="1" s="1"/>
  <c r="E5288" i="1"/>
  <c r="H5287" i="1"/>
  <c r="I5287" i="1" s="1"/>
  <c r="E5287" i="1"/>
  <c r="H5286" i="1"/>
  <c r="I5286" i="1" s="1"/>
  <c r="E5286" i="1"/>
  <c r="H5285" i="1"/>
  <c r="I5285" i="1" s="1"/>
  <c r="E5285" i="1"/>
  <c r="H5284" i="1"/>
  <c r="I5284" i="1" s="1"/>
  <c r="E5284" i="1"/>
  <c r="H5283" i="1"/>
  <c r="I5283" i="1" s="1"/>
  <c r="E5283" i="1"/>
  <c r="H5282" i="1"/>
  <c r="I5282" i="1" s="1"/>
  <c r="E5282" i="1"/>
  <c r="H5281" i="1"/>
  <c r="I5281" i="1" s="1"/>
  <c r="E5281" i="1"/>
  <c r="E5280" i="1"/>
  <c r="E5279" i="1"/>
  <c r="E5278" i="1"/>
  <c r="E5277" i="1"/>
  <c r="H5276" i="1"/>
  <c r="I5276" i="1" s="1"/>
  <c r="E5276" i="1"/>
  <c r="H5275" i="1"/>
  <c r="I5275" i="1" s="1"/>
  <c r="E5275" i="1"/>
  <c r="H5274" i="1"/>
  <c r="I5274" i="1" s="1"/>
  <c r="E5274" i="1"/>
  <c r="H5273" i="1"/>
  <c r="I5273" i="1" s="1"/>
  <c r="E5273" i="1"/>
  <c r="H5272" i="1"/>
  <c r="I5272" i="1" s="1"/>
  <c r="E5272" i="1"/>
  <c r="H5271" i="1"/>
  <c r="I5271" i="1" s="1"/>
  <c r="E5271" i="1"/>
  <c r="H5270" i="1"/>
  <c r="I5270" i="1" s="1"/>
  <c r="E5270" i="1"/>
  <c r="H5269" i="1"/>
  <c r="I5269" i="1" s="1"/>
  <c r="E5269" i="1"/>
  <c r="H5268" i="1"/>
  <c r="I5268" i="1" s="1"/>
  <c r="E5268" i="1"/>
  <c r="H5267" i="1"/>
  <c r="I5267" i="1" s="1"/>
  <c r="E5267" i="1"/>
  <c r="H5266" i="1"/>
  <c r="I5266" i="1" s="1"/>
  <c r="E5266" i="1"/>
  <c r="H5265" i="1"/>
  <c r="I5265" i="1" s="1"/>
  <c r="E5265" i="1"/>
  <c r="H5264" i="1"/>
  <c r="I5264" i="1" s="1"/>
  <c r="E5264" i="1"/>
  <c r="H5263" i="1"/>
  <c r="I5263" i="1" s="1"/>
  <c r="E5263" i="1"/>
  <c r="H5262" i="1"/>
  <c r="I5262" i="1" s="1"/>
  <c r="E5262" i="1"/>
  <c r="H5261" i="1"/>
  <c r="I5261" i="1" s="1"/>
  <c r="E5261" i="1"/>
  <c r="H5260" i="1"/>
  <c r="I5260" i="1" s="1"/>
  <c r="E5260" i="1"/>
  <c r="H5259" i="1"/>
  <c r="I5259" i="1" s="1"/>
  <c r="E5259" i="1"/>
  <c r="H5258" i="1"/>
  <c r="I5258" i="1" s="1"/>
  <c r="E5258" i="1"/>
  <c r="H5257" i="1"/>
  <c r="I5257" i="1" s="1"/>
  <c r="E5257" i="1"/>
  <c r="H5256" i="1"/>
  <c r="I5256" i="1" s="1"/>
  <c r="E5256" i="1"/>
  <c r="H5255" i="1"/>
  <c r="I5255" i="1" s="1"/>
  <c r="E5255" i="1"/>
  <c r="H5254" i="1"/>
  <c r="I5254" i="1" s="1"/>
  <c r="E5254" i="1"/>
  <c r="H5253" i="1"/>
  <c r="I5253" i="1" s="1"/>
  <c r="E5253" i="1"/>
  <c r="H5252" i="1"/>
  <c r="I5252" i="1" s="1"/>
  <c r="E5252" i="1"/>
  <c r="H5251" i="1"/>
  <c r="I5251" i="1" s="1"/>
  <c r="E5251" i="1"/>
  <c r="H5250" i="1"/>
  <c r="I5250" i="1" s="1"/>
  <c r="E5250" i="1"/>
  <c r="H5249" i="1"/>
  <c r="I5249" i="1" s="1"/>
  <c r="E5249" i="1"/>
  <c r="H5248" i="1"/>
  <c r="I5248" i="1" s="1"/>
  <c r="E5248" i="1"/>
  <c r="H5247" i="1"/>
  <c r="I5247" i="1" s="1"/>
  <c r="E5247" i="1"/>
  <c r="H5246" i="1"/>
  <c r="I5246" i="1" s="1"/>
  <c r="E5246" i="1"/>
  <c r="H5245" i="1"/>
  <c r="I5245" i="1" s="1"/>
  <c r="E5245" i="1"/>
  <c r="H5244" i="1"/>
  <c r="I5244" i="1" s="1"/>
  <c r="E5244" i="1"/>
  <c r="H5243" i="1"/>
  <c r="I5243" i="1" s="1"/>
  <c r="E5243" i="1"/>
  <c r="H5242" i="1"/>
  <c r="I5242" i="1" s="1"/>
  <c r="E5242" i="1"/>
  <c r="H5241" i="1"/>
  <c r="I5241" i="1" s="1"/>
  <c r="E5241" i="1"/>
  <c r="H5240" i="1"/>
  <c r="I5240" i="1" s="1"/>
  <c r="E5240" i="1"/>
  <c r="H5239" i="1"/>
  <c r="I5239" i="1" s="1"/>
  <c r="E5239" i="1"/>
  <c r="H5238" i="1"/>
  <c r="I5238" i="1" s="1"/>
  <c r="E5238" i="1"/>
  <c r="H5237" i="1"/>
  <c r="I5237" i="1" s="1"/>
  <c r="E5237" i="1"/>
  <c r="H5236" i="1"/>
  <c r="I5236" i="1" s="1"/>
  <c r="E5236" i="1"/>
  <c r="H5235" i="1"/>
  <c r="I5235" i="1" s="1"/>
  <c r="E5235" i="1"/>
  <c r="H5234" i="1"/>
  <c r="I5234" i="1" s="1"/>
  <c r="E5234" i="1"/>
  <c r="H5233" i="1"/>
  <c r="I5233" i="1" s="1"/>
  <c r="E5233" i="1"/>
  <c r="H5232" i="1"/>
  <c r="I5232" i="1" s="1"/>
  <c r="E5232" i="1"/>
  <c r="H5231" i="1"/>
  <c r="I5231" i="1" s="1"/>
  <c r="E5231" i="1"/>
  <c r="H5230" i="1"/>
  <c r="I5230" i="1" s="1"/>
  <c r="E5230" i="1"/>
  <c r="H5229" i="1"/>
  <c r="I5229" i="1" s="1"/>
  <c r="E5229" i="1"/>
  <c r="H5228" i="1"/>
  <c r="I5228" i="1" s="1"/>
  <c r="E5228" i="1"/>
  <c r="H5227" i="1"/>
  <c r="I5227" i="1" s="1"/>
  <c r="E5227" i="1"/>
  <c r="H5226" i="1"/>
  <c r="I5226" i="1" s="1"/>
  <c r="E5226" i="1"/>
  <c r="H5225" i="1"/>
  <c r="I5225" i="1" s="1"/>
  <c r="E5225" i="1"/>
  <c r="H5224" i="1"/>
  <c r="I5224" i="1" s="1"/>
  <c r="E5224" i="1"/>
  <c r="H5223" i="1"/>
  <c r="I5223" i="1" s="1"/>
  <c r="E5223" i="1"/>
  <c r="H5222" i="1"/>
  <c r="I5222" i="1" s="1"/>
  <c r="E5222" i="1"/>
  <c r="H5221" i="1"/>
  <c r="I5221" i="1" s="1"/>
  <c r="E5221" i="1"/>
  <c r="H5220" i="1"/>
  <c r="I5220" i="1" s="1"/>
  <c r="E5220" i="1"/>
  <c r="H5219" i="1"/>
  <c r="I5219" i="1" s="1"/>
  <c r="E5219" i="1"/>
  <c r="H5218" i="1"/>
  <c r="I5218" i="1" s="1"/>
  <c r="E5218" i="1"/>
  <c r="H5217" i="1"/>
  <c r="I5217" i="1" s="1"/>
  <c r="E5217" i="1"/>
  <c r="H5216" i="1"/>
  <c r="I5216" i="1" s="1"/>
  <c r="E5216" i="1"/>
  <c r="H5215" i="1"/>
  <c r="I5215" i="1" s="1"/>
  <c r="E5215" i="1"/>
  <c r="H5214" i="1"/>
  <c r="I5214" i="1" s="1"/>
  <c r="E5214" i="1"/>
  <c r="H5213" i="1"/>
  <c r="I5213" i="1" s="1"/>
  <c r="E5213" i="1"/>
  <c r="H5212" i="1"/>
  <c r="I5212" i="1" s="1"/>
  <c r="E5212" i="1"/>
  <c r="H5211" i="1"/>
  <c r="I5211" i="1" s="1"/>
  <c r="E5211" i="1"/>
  <c r="H5210" i="1"/>
  <c r="I5210" i="1" s="1"/>
  <c r="E5210" i="1"/>
  <c r="H5209" i="1"/>
  <c r="I5209" i="1" s="1"/>
  <c r="E5209" i="1"/>
  <c r="H5208" i="1"/>
  <c r="I5208" i="1" s="1"/>
  <c r="E5208" i="1"/>
  <c r="H5207" i="1"/>
  <c r="I5207" i="1" s="1"/>
  <c r="E5207" i="1"/>
  <c r="H5206" i="1"/>
  <c r="I5206" i="1" s="1"/>
  <c r="E5206" i="1"/>
  <c r="H5205" i="1"/>
  <c r="I5205" i="1" s="1"/>
  <c r="E5205" i="1"/>
  <c r="H5204" i="1"/>
  <c r="I5204" i="1" s="1"/>
  <c r="E5204" i="1"/>
  <c r="H5203" i="1"/>
  <c r="I5203" i="1" s="1"/>
  <c r="E5203" i="1"/>
  <c r="H5202" i="1"/>
  <c r="I5202" i="1" s="1"/>
  <c r="E5202" i="1"/>
  <c r="H5201" i="1"/>
  <c r="I5201" i="1" s="1"/>
  <c r="E5201" i="1"/>
  <c r="H5200" i="1"/>
  <c r="I5200" i="1" s="1"/>
  <c r="E5200" i="1"/>
  <c r="H5199" i="1"/>
  <c r="I5199" i="1" s="1"/>
  <c r="E5199" i="1"/>
  <c r="H5198" i="1"/>
  <c r="I5198" i="1" s="1"/>
  <c r="E5198" i="1"/>
  <c r="H5197" i="1"/>
  <c r="I5197" i="1" s="1"/>
  <c r="E5197" i="1"/>
  <c r="H5196" i="1"/>
  <c r="I5196" i="1" s="1"/>
  <c r="E5196" i="1"/>
  <c r="H5195" i="1"/>
  <c r="I5195" i="1" s="1"/>
  <c r="E5195" i="1"/>
  <c r="H5194" i="1"/>
  <c r="I5194" i="1" s="1"/>
  <c r="E5194" i="1"/>
  <c r="H5193" i="1"/>
  <c r="I5193" i="1" s="1"/>
  <c r="E5193" i="1"/>
  <c r="H5192" i="1"/>
  <c r="I5192" i="1" s="1"/>
  <c r="E5192" i="1"/>
  <c r="H5191" i="1"/>
  <c r="I5191" i="1" s="1"/>
  <c r="E5191" i="1"/>
  <c r="H5190" i="1"/>
  <c r="I5190" i="1" s="1"/>
  <c r="E5190" i="1"/>
  <c r="H5189" i="1"/>
  <c r="I5189" i="1" s="1"/>
  <c r="E5189" i="1"/>
  <c r="H5188" i="1"/>
  <c r="I5188" i="1" s="1"/>
  <c r="E5188" i="1"/>
  <c r="H5187" i="1"/>
  <c r="I5187" i="1" s="1"/>
  <c r="E5187" i="1"/>
  <c r="H5186" i="1"/>
  <c r="I5186" i="1" s="1"/>
  <c r="E5186" i="1"/>
  <c r="H5185" i="1"/>
  <c r="I5185" i="1" s="1"/>
  <c r="E5185" i="1"/>
  <c r="H5184" i="1"/>
  <c r="I5184" i="1" s="1"/>
  <c r="E5184" i="1"/>
  <c r="H5183" i="1"/>
  <c r="I5183" i="1" s="1"/>
  <c r="E5183" i="1"/>
  <c r="H5182" i="1"/>
  <c r="I5182" i="1" s="1"/>
  <c r="E5182" i="1"/>
  <c r="H5181" i="1"/>
  <c r="I5181" i="1" s="1"/>
  <c r="E5181" i="1"/>
  <c r="H5180" i="1"/>
  <c r="I5180" i="1" s="1"/>
  <c r="E5180" i="1"/>
  <c r="H5179" i="1"/>
  <c r="I5179" i="1" s="1"/>
  <c r="E5179" i="1"/>
  <c r="H5178" i="1"/>
  <c r="I5178" i="1" s="1"/>
  <c r="E5178" i="1"/>
  <c r="H5177" i="1"/>
  <c r="I5177" i="1" s="1"/>
  <c r="E5177" i="1"/>
  <c r="H5176" i="1"/>
  <c r="I5176" i="1" s="1"/>
  <c r="E5176" i="1"/>
  <c r="H5175" i="1"/>
  <c r="I5175" i="1" s="1"/>
  <c r="E5175" i="1"/>
  <c r="H5174" i="1"/>
  <c r="I5174" i="1" s="1"/>
  <c r="E5174" i="1"/>
  <c r="H5173" i="1"/>
  <c r="I5173" i="1" s="1"/>
  <c r="E5173" i="1"/>
  <c r="H5172" i="1"/>
  <c r="I5172" i="1" s="1"/>
  <c r="E5172" i="1"/>
  <c r="H5171" i="1"/>
  <c r="I5171" i="1" s="1"/>
  <c r="E5171" i="1"/>
  <c r="H5170" i="1"/>
  <c r="I5170" i="1" s="1"/>
  <c r="E5170" i="1"/>
  <c r="H5169" i="1"/>
  <c r="I5169" i="1" s="1"/>
  <c r="E5169" i="1"/>
  <c r="H5168" i="1"/>
  <c r="I5168" i="1" s="1"/>
  <c r="E5168" i="1"/>
  <c r="H5167" i="1"/>
  <c r="I5167" i="1" s="1"/>
  <c r="E5167" i="1"/>
  <c r="H5166" i="1"/>
  <c r="I5166" i="1" s="1"/>
  <c r="E5166" i="1"/>
  <c r="H5165" i="1"/>
  <c r="I5165" i="1" s="1"/>
  <c r="E5165" i="1"/>
  <c r="H5164" i="1"/>
  <c r="I5164" i="1" s="1"/>
  <c r="E5164" i="1"/>
  <c r="H5163" i="1"/>
  <c r="I5163" i="1" s="1"/>
  <c r="E5163" i="1"/>
  <c r="H5162" i="1"/>
  <c r="I5162" i="1" s="1"/>
  <c r="E5162" i="1"/>
  <c r="H5161" i="1"/>
  <c r="I5161" i="1" s="1"/>
  <c r="E5161" i="1"/>
  <c r="H5160" i="1"/>
  <c r="I5160" i="1" s="1"/>
  <c r="E5160" i="1"/>
  <c r="H5159" i="1"/>
  <c r="I5159" i="1" s="1"/>
  <c r="E5159" i="1"/>
  <c r="H5158" i="1"/>
  <c r="I5158" i="1" s="1"/>
  <c r="E5158" i="1"/>
  <c r="H5157" i="1"/>
  <c r="I5157" i="1" s="1"/>
  <c r="E5157" i="1"/>
  <c r="H5156" i="1"/>
  <c r="I5156" i="1" s="1"/>
  <c r="E5156" i="1"/>
  <c r="H5155" i="1"/>
  <c r="I5155" i="1" s="1"/>
  <c r="E5155" i="1"/>
  <c r="H5154" i="1"/>
  <c r="I5154" i="1" s="1"/>
  <c r="E5154" i="1"/>
  <c r="H5153" i="1"/>
  <c r="I5153" i="1" s="1"/>
  <c r="E5153" i="1"/>
  <c r="H5152" i="1"/>
  <c r="I5152" i="1" s="1"/>
  <c r="E5152" i="1"/>
  <c r="H5151" i="1"/>
  <c r="I5151" i="1" s="1"/>
  <c r="E5151" i="1"/>
  <c r="H5150" i="1"/>
  <c r="I5150" i="1" s="1"/>
  <c r="E5150" i="1"/>
  <c r="H5149" i="1"/>
  <c r="I5149" i="1" s="1"/>
  <c r="E5149" i="1"/>
  <c r="H5148" i="1"/>
  <c r="I5148" i="1" s="1"/>
  <c r="E5148" i="1"/>
  <c r="H5147" i="1"/>
  <c r="I5147" i="1" s="1"/>
  <c r="E5147" i="1"/>
  <c r="H5146" i="1"/>
  <c r="I5146" i="1" s="1"/>
  <c r="E5146" i="1"/>
  <c r="H5145" i="1"/>
  <c r="I5145" i="1" s="1"/>
  <c r="E5145" i="1"/>
  <c r="H5144" i="1"/>
  <c r="I5144" i="1" s="1"/>
  <c r="E5144" i="1"/>
  <c r="H5143" i="1"/>
  <c r="I5143" i="1" s="1"/>
  <c r="E5143" i="1"/>
  <c r="H5142" i="1"/>
  <c r="I5142" i="1" s="1"/>
  <c r="E5142" i="1"/>
  <c r="H5141" i="1"/>
  <c r="I5141" i="1" s="1"/>
  <c r="E5141" i="1"/>
  <c r="H5140" i="1"/>
  <c r="I5140" i="1" s="1"/>
  <c r="E5140" i="1"/>
  <c r="H5139" i="1"/>
  <c r="I5139" i="1" s="1"/>
  <c r="E5139" i="1"/>
  <c r="H5138" i="1"/>
  <c r="I5138" i="1" s="1"/>
  <c r="E5138" i="1"/>
  <c r="H5137" i="1"/>
  <c r="I5137" i="1" s="1"/>
  <c r="E5137" i="1"/>
  <c r="H5136" i="1"/>
  <c r="I5136" i="1" s="1"/>
  <c r="E5136" i="1"/>
  <c r="H5135" i="1"/>
  <c r="I5135" i="1" s="1"/>
  <c r="E5135" i="1"/>
  <c r="H5134" i="1"/>
  <c r="I5134" i="1" s="1"/>
  <c r="E5134" i="1"/>
  <c r="H5133" i="1"/>
  <c r="I5133" i="1" s="1"/>
  <c r="E5133" i="1"/>
  <c r="H5132" i="1"/>
  <c r="I5132" i="1" s="1"/>
  <c r="E5132" i="1"/>
  <c r="H5131" i="1"/>
  <c r="I5131" i="1" s="1"/>
  <c r="E5131" i="1"/>
  <c r="H5130" i="1"/>
  <c r="I5130" i="1" s="1"/>
  <c r="E5130" i="1"/>
  <c r="H5129" i="1"/>
  <c r="I5129" i="1" s="1"/>
  <c r="E5129" i="1"/>
  <c r="H5128" i="1"/>
  <c r="I5128" i="1" s="1"/>
  <c r="E5128" i="1"/>
  <c r="H5127" i="1"/>
  <c r="I5127" i="1" s="1"/>
  <c r="E5127" i="1"/>
  <c r="H5126" i="1"/>
  <c r="I5126" i="1" s="1"/>
  <c r="E5126" i="1"/>
  <c r="H5125" i="1"/>
  <c r="I5125" i="1" s="1"/>
  <c r="E5125" i="1"/>
  <c r="H5124" i="1"/>
  <c r="I5124" i="1" s="1"/>
  <c r="E5124" i="1"/>
  <c r="H5123" i="1"/>
  <c r="I5123" i="1" s="1"/>
  <c r="E5123" i="1"/>
  <c r="H5122" i="1"/>
  <c r="I5122" i="1" s="1"/>
  <c r="E5122" i="1"/>
  <c r="H5121" i="1"/>
  <c r="I5121" i="1" s="1"/>
  <c r="E5121" i="1"/>
  <c r="H5120" i="1"/>
  <c r="I5120" i="1" s="1"/>
  <c r="E5120" i="1"/>
  <c r="H5119" i="1"/>
  <c r="I5119" i="1" s="1"/>
  <c r="E5119" i="1"/>
  <c r="H5118" i="1"/>
  <c r="I5118" i="1" s="1"/>
  <c r="E5118" i="1"/>
  <c r="H5117" i="1"/>
  <c r="I5117" i="1" s="1"/>
  <c r="E5117" i="1"/>
  <c r="H5116" i="1"/>
  <c r="I5116" i="1" s="1"/>
  <c r="E5116" i="1"/>
  <c r="H5115" i="1"/>
  <c r="I5115" i="1" s="1"/>
  <c r="E5115" i="1"/>
  <c r="H5114" i="1"/>
  <c r="I5114" i="1" s="1"/>
  <c r="E5114" i="1"/>
  <c r="H5113" i="1"/>
  <c r="I5113" i="1" s="1"/>
  <c r="E5113" i="1"/>
  <c r="H5112" i="1"/>
  <c r="I5112" i="1" s="1"/>
  <c r="E5112" i="1"/>
  <c r="H5111" i="1"/>
  <c r="I5111" i="1" s="1"/>
  <c r="E5111" i="1"/>
  <c r="H5110" i="1"/>
  <c r="I5110" i="1" s="1"/>
  <c r="E5110" i="1"/>
  <c r="H5109" i="1"/>
  <c r="I5109" i="1" s="1"/>
  <c r="E5109" i="1"/>
  <c r="H5108" i="1"/>
  <c r="I5108" i="1" s="1"/>
  <c r="E5108" i="1"/>
  <c r="H5107" i="1"/>
  <c r="I5107" i="1" s="1"/>
  <c r="E5107" i="1"/>
  <c r="H5106" i="1"/>
  <c r="I5106" i="1" s="1"/>
  <c r="E5106" i="1"/>
  <c r="H5105" i="1"/>
  <c r="I5105" i="1" s="1"/>
  <c r="E5105" i="1"/>
  <c r="H5104" i="1"/>
  <c r="I5104" i="1" s="1"/>
  <c r="E5104" i="1"/>
  <c r="H5103" i="1"/>
  <c r="I5103" i="1" s="1"/>
  <c r="E5103" i="1"/>
  <c r="H5102" i="1"/>
  <c r="I5102" i="1" s="1"/>
  <c r="E5102" i="1"/>
  <c r="H5101" i="1"/>
  <c r="I5101" i="1" s="1"/>
  <c r="E5101" i="1"/>
  <c r="H5100" i="1"/>
  <c r="I5100" i="1" s="1"/>
  <c r="E5100" i="1"/>
  <c r="H5099" i="1"/>
  <c r="I5099" i="1" s="1"/>
  <c r="E5099" i="1"/>
  <c r="H5098" i="1"/>
  <c r="I5098" i="1" s="1"/>
  <c r="E5098" i="1"/>
  <c r="H5097" i="1"/>
  <c r="I5097" i="1" s="1"/>
  <c r="E5097" i="1"/>
  <c r="H5096" i="1"/>
  <c r="I5096" i="1" s="1"/>
  <c r="E5096" i="1"/>
  <c r="H5095" i="1"/>
  <c r="I5095" i="1" s="1"/>
  <c r="E5095" i="1"/>
  <c r="H5094" i="1"/>
  <c r="I5094" i="1" s="1"/>
  <c r="E5094" i="1"/>
  <c r="H5093" i="1"/>
  <c r="I5093" i="1" s="1"/>
  <c r="E5093" i="1"/>
  <c r="H5092" i="1"/>
  <c r="I5092" i="1" s="1"/>
  <c r="E5092" i="1"/>
  <c r="H5091" i="1"/>
  <c r="I5091" i="1" s="1"/>
  <c r="E5091" i="1"/>
  <c r="H5090" i="1"/>
  <c r="I5090" i="1" s="1"/>
  <c r="E5090" i="1"/>
  <c r="H5089" i="1"/>
  <c r="I5089" i="1" s="1"/>
  <c r="E5089" i="1"/>
  <c r="H5088" i="1"/>
  <c r="I5088" i="1" s="1"/>
  <c r="E5088" i="1"/>
  <c r="H5087" i="1"/>
  <c r="I5087" i="1" s="1"/>
  <c r="E5087" i="1"/>
  <c r="H5086" i="1"/>
  <c r="I5086" i="1" s="1"/>
  <c r="E5086" i="1"/>
  <c r="H5085" i="1"/>
  <c r="I5085" i="1" s="1"/>
  <c r="E5085" i="1"/>
  <c r="H5084" i="1"/>
  <c r="I5084" i="1" s="1"/>
  <c r="E5084" i="1"/>
  <c r="H5083" i="1"/>
  <c r="I5083" i="1" s="1"/>
  <c r="E5083" i="1"/>
  <c r="H5082" i="1"/>
  <c r="I5082" i="1" s="1"/>
  <c r="E5082" i="1"/>
  <c r="H5081" i="1"/>
  <c r="I5081" i="1" s="1"/>
  <c r="E5081" i="1"/>
  <c r="H5080" i="1"/>
  <c r="I5080" i="1" s="1"/>
  <c r="E5080" i="1"/>
  <c r="H5079" i="1"/>
  <c r="I5079" i="1" s="1"/>
  <c r="E5079" i="1"/>
  <c r="H5078" i="1"/>
  <c r="I5078" i="1" s="1"/>
  <c r="E5078" i="1"/>
  <c r="H5077" i="1"/>
  <c r="I5077" i="1" s="1"/>
  <c r="E5077" i="1"/>
  <c r="H5076" i="1"/>
  <c r="I5076" i="1" s="1"/>
  <c r="E5076" i="1"/>
  <c r="H5075" i="1"/>
  <c r="I5075" i="1" s="1"/>
  <c r="E5075" i="1"/>
  <c r="H5074" i="1"/>
  <c r="I5074" i="1" s="1"/>
  <c r="E5074" i="1"/>
  <c r="H5073" i="1"/>
  <c r="I5073" i="1" s="1"/>
  <c r="E5073" i="1"/>
  <c r="H5072" i="1"/>
  <c r="I5072" i="1" s="1"/>
  <c r="E5072" i="1"/>
  <c r="H5071" i="1"/>
  <c r="I5071" i="1" s="1"/>
  <c r="E5071" i="1"/>
  <c r="H5070" i="1"/>
  <c r="I5070" i="1" s="1"/>
  <c r="E5070" i="1"/>
  <c r="H5069" i="1"/>
  <c r="I5069" i="1" s="1"/>
  <c r="E5069" i="1"/>
  <c r="H5068" i="1"/>
  <c r="I5068" i="1" s="1"/>
  <c r="E5068" i="1"/>
  <c r="H5067" i="1"/>
  <c r="I5067" i="1" s="1"/>
  <c r="E5067" i="1"/>
  <c r="H5066" i="1"/>
  <c r="I5066" i="1" s="1"/>
  <c r="E5066" i="1"/>
  <c r="H5065" i="1"/>
  <c r="I5065" i="1" s="1"/>
  <c r="E5065" i="1"/>
  <c r="H5064" i="1"/>
  <c r="I5064" i="1" s="1"/>
  <c r="E5064" i="1"/>
  <c r="H5063" i="1"/>
  <c r="I5063" i="1" s="1"/>
  <c r="E5063" i="1"/>
  <c r="H5062" i="1"/>
  <c r="I5062" i="1" s="1"/>
  <c r="E5062" i="1"/>
  <c r="H5061" i="1"/>
  <c r="I5061" i="1" s="1"/>
  <c r="E5061" i="1"/>
  <c r="H5060" i="1"/>
  <c r="I5060" i="1" s="1"/>
  <c r="E5060" i="1"/>
  <c r="H5059" i="1"/>
  <c r="I5059" i="1" s="1"/>
  <c r="E5059" i="1"/>
  <c r="H5058" i="1"/>
  <c r="I5058" i="1" s="1"/>
  <c r="E5058" i="1"/>
  <c r="H5057" i="1"/>
  <c r="I5057" i="1" s="1"/>
  <c r="E5057" i="1"/>
  <c r="H5056" i="1"/>
  <c r="I5056" i="1" s="1"/>
  <c r="E5056" i="1"/>
  <c r="H5055" i="1"/>
  <c r="I5055" i="1" s="1"/>
  <c r="E5055" i="1"/>
  <c r="H5054" i="1"/>
  <c r="I5054" i="1" s="1"/>
  <c r="E5054" i="1"/>
  <c r="H5053" i="1"/>
  <c r="I5053" i="1" s="1"/>
  <c r="E5053" i="1"/>
  <c r="H5052" i="1"/>
  <c r="I5052" i="1" s="1"/>
  <c r="E5052" i="1"/>
  <c r="H5051" i="1"/>
  <c r="I5051" i="1" s="1"/>
  <c r="E5051" i="1"/>
  <c r="H5050" i="1"/>
  <c r="I5050" i="1" s="1"/>
  <c r="E5050" i="1"/>
  <c r="H5049" i="1"/>
  <c r="I5049" i="1" s="1"/>
  <c r="E5049" i="1"/>
  <c r="H5048" i="1"/>
  <c r="I5048" i="1" s="1"/>
  <c r="E5048" i="1"/>
  <c r="H5047" i="1"/>
  <c r="I5047" i="1" s="1"/>
  <c r="E5047" i="1"/>
  <c r="H5046" i="1"/>
  <c r="I5046" i="1" s="1"/>
  <c r="E5046" i="1"/>
  <c r="H5045" i="1"/>
  <c r="I5045" i="1" s="1"/>
  <c r="E5045" i="1"/>
  <c r="H5044" i="1"/>
  <c r="I5044" i="1" s="1"/>
  <c r="E5044" i="1"/>
  <c r="H5043" i="1"/>
  <c r="I5043" i="1" s="1"/>
  <c r="E5043" i="1"/>
  <c r="H5042" i="1"/>
  <c r="I5042" i="1" s="1"/>
  <c r="E5042" i="1"/>
  <c r="H5041" i="1"/>
  <c r="I5041" i="1" s="1"/>
  <c r="E5041" i="1"/>
  <c r="H5040" i="1"/>
  <c r="I5040" i="1" s="1"/>
  <c r="E5040" i="1"/>
  <c r="H5039" i="1"/>
  <c r="I5039" i="1" s="1"/>
  <c r="E5039" i="1"/>
  <c r="H5038" i="1"/>
  <c r="I5038" i="1" s="1"/>
  <c r="E5038" i="1"/>
  <c r="H5037" i="1"/>
  <c r="I5037" i="1" s="1"/>
  <c r="E5037" i="1"/>
  <c r="H5036" i="1"/>
  <c r="I5036" i="1" s="1"/>
  <c r="E5036" i="1"/>
  <c r="H5035" i="1"/>
  <c r="I5035" i="1" s="1"/>
  <c r="E5035" i="1"/>
  <c r="H5034" i="1"/>
  <c r="I5034" i="1" s="1"/>
  <c r="E5034" i="1"/>
  <c r="H5033" i="1"/>
  <c r="I5033" i="1" s="1"/>
  <c r="E5033" i="1"/>
  <c r="H5032" i="1"/>
  <c r="I5032" i="1" s="1"/>
  <c r="E5032" i="1"/>
  <c r="H5031" i="1"/>
  <c r="I5031" i="1" s="1"/>
  <c r="E5031" i="1"/>
  <c r="H5030" i="1"/>
  <c r="I5030" i="1" s="1"/>
  <c r="E5030" i="1"/>
  <c r="H5029" i="1"/>
  <c r="I5029" i="1" s="1"/>
  <c r="E5029" i="1"/>
  <c r="H5028" i="1"/>
  <c r="I5028" i="1" s="1"/>
  <c r="E5028" i="1"/>
  <c r="H5027" i="1"/>
  <c r="I5027" i="1" s="1"/>
  <c r="E5027" i="1"/>
  <c r="H5026" i="1"/>
  <c r="I5026" i="1" s="1"/>
  <c r="E5026" i="1"/>
  <c r="H5025" i="1"/>
  <c r="I5025" i="1" s="1"/>
  <c r="E5025" i="1"/>
  <c r="H5024" i="1"/>
  <c r="I5024" i="1" s="1"/>
  <c r="E5024" i="1"/>
  <c r="H5023" i="1"/>
  <c r="I5023" i="1" s="1"/>
  <c r="E5023" i="1"/>
  <c r="H5022" i="1"/>
  <c r="I5022" i="1" s="1"/>
  <c r="E5022" i="1"/>
  <c r="H5021" i="1"/>
  <c r="I5021" i="1" s="1"/>
  <c r="E5021" i="1"/>
  <c r="H5020" i="1"/>
  <c r="I5020" i="1" s="1"/>
  <c r="E5020" i="1"/>
  <c r="H5019" i="1"/>
  <c r="I5019" i="1" s="1"/>
  <c r="E5019" i="1"/>
  <c r="H5018" i="1"/>
  <c r="I5018" i="1" s="1"/>
  <c r="E5018" i="1"/>
  <c r="H5017" i="1"/>
  <c r="I5017" i="1" s="1"/>
  <c r="E5017" i="1"/>
  <c r="H5016" i="1"/>
  <c r="I5016" i="1" s="1"/>
  <c r="E5016" i="1"/>
  <c r="H5015" i="1"/>
  <c r="I5015" i="1" s="1"/>
  <c r="E5015" i="1"/>
  <c r="H5014" i="1"/>
  <c r="I5014" i="1" s="1"/>
  <c r="E5014" i="1"/>
  <c r="H5013" i="1"/>
  <c r="I5013" i="1" s="1"/>
  <c r="E5013" i="1"/>
  <c r="H5012" i="1"/>
  <c r="I5012" i="1" s="1"/>
  <c r="E5012" i="1"/>
  <c r="H5011" i="1"/>
  <c r="I5011" i="1" s="1"/>
  <c r="E5011" i="1"/>
  <c r="H5010" i="1"/>
  <c r="I5010" i="1" s="1"/>
  <c r="E5010" i="1"/>
  <c r="H5009" i="1"/>
  <c r="I5009" i="1" s="1"/>
  <c r="E5009" i="1"/>
  <c r="H5008" i="1"/>
  <c r="I5008" i="1" s="1"/>
  <c r="E5008" i="1"/>
  <c r="H5007" i="1"/>
  <c r="I5007" i="1" s="1"/>
  <c r="E5007" i="1"/>
  <c r="H5006" i="1"/>
  <c r="I5006" i="1" s="1"/>
  <c r="E5006" i="1"/>
  <c r="H5005" i="1"/>
  <c r="I5005" i="1" s="1"/>
  <c r="E5005" i="1"/>
  <c r="H5004" i="1"/>
  <c r="I5004" i="1" s="1"/>
  <c r="E5004" i="1"/>
  <c r="H5003" i="1"/>
  <c r="I5003" i="1" s="1"/>
  <c r="E5003" i="1"/>
  <c r="H5002" i="1"/>
  <c r="I5002" i="1" s="1"/>
  <c r="E5002" i="1"/>
  <c r="H5001" i="1"/>
  <c r="I5001" i="1" s="1"/>
  <c r="E5001" i="1"/>
  <c r="H5000" i="1"/>
  <c r="I5000" i="1" s="1"/>
  <c r="E5000" i="1"/>
  <c r="H4999" i="1"/>
  <c r="I4999" i="1" s="1"/>
  <c r="E4999" i="1"/>
  <c r="H4998" i="1"/>
  <c r="I4998" i="1" s="1"/>
  <c r="E4998" i="1"/>
  <c r="H4997" i="1"/>
  <c r="I4997" i="1" s="1"/>
  <c r="E4997" i="1"/>
  <c r="H4996" i="1"/>
  <c r="I4996" i="1" s="1"/>
  <c r="E4996" i="1"/>
  <c r="H4995" i="1"/>
  <c r="I4995" i="1" s="1"/>
  <c r="E4995" i="1"/>
  <c r="H4994" i="1"/>
  <c r="I4994" i="1" s="1"/>
  <c r="E4994" i="1"/>
  <c r="H4993" i="1"/>
  <c r="I4993" i="1" s="1"/>
  <c r="E4993" i="1"/>
  <c r="H4992" i="1"/>
  <c r="I4992" i="1" s="1"/>
  <c r="E4992" i="1"/>
  <c r="H4991" i="1"/>
  <c r="I4991" i="1" s="1"/>
  <c r="E4991" i="1"/>
  <c r="H4990" i="1"/>
  <c r="I4990" i="1" s="1"/>
  <c r="E4990" i="1"/>
  <c r="H4989" i="1"/>
  <c r="I4989" i="1" s="1"/>
  <c r="E4989" i="1"/>
  <c r="H4988" i="1"/>
  <c r="I4988" i="1" s="1"/>
  <c r="E4988" i="1"/>
  <c r="H4987" i="1"/>
  <c r="I4987" i="1" s="1"/>
  <c r="E4987" i="1"/>
  <c r="H4986" i="1"/>
  <c r="I4986" i="1" s="1"/>
  <c r="E4986" i="1"/>
  <c r="H4985" i="1"/>
  <c r="I4985" i="1" s="1"/>
  <c r="E4985" i="1"/>
  <c r="H4984" i="1"/>
  <c r="I4984" i="1" s="1"/>
  <c r="E4984" i="1"/>
  <c r="H4983" i="1"/>
  <c r="I4983" i="1" s="1"/>
  <c r="E4983" i="1"/>
  <c r="H4982" i="1"/>
  <c r="I4982" i="1" s="1"/>
  <c r="E4982" i="1"/>
  <c r="H4981" i="1"/>
  <c r="I4981" i="1" s="1"/>
  <c r="E4981" i="1"/>
  <c r="H4980" i="1"/>
  <c r="I4980" i="1" s="1"/>
  <c r="E4980" i="1"/>
  <c r="H4979" i="1"/>
  <c r="I4979" i="1" s="1"/>
  <c r="E4979" i="1"/>
  <c r="H4978" i="1"/>
  <c r="I4978" i="1" s="1"/>
  <c r="E4978" i="1"/>
  <c r="H4977" i="1"/>
  <c r="I4977" i="1" s="1"/>
  <c r="E4977" i="1"/>
  <c r="H4976" i="1"/>
  <c r="I4976" i="1" s="1"/>
  <c r="E4976" i="1"/>
  <c r="H4975" i="1"/>
  <c r="I4975" i="1" s="1"/>
  <c r="E4975" i="1"/>
  <c r="H4974" i="1"/>
  <c r="I4974" i="1" s="1"/>
  <c r="E4974" i="1"/>
  <c r="H4973" i="1"/>
  <c r="I4973" i="1" s="1"/>
  <c r="E4973" i="1"/>
  <c r="H4972" i="1"/>
  <c r="I4972" i="1" s="1"/>
  <c r="E4972" i="1"/>
  <c r="H4971" i="1"/>
  <c r="I4971" i="1" s="1"/>
  <c r="E4971" i="1"/>
  <c r="H4970" i="1"/>
  <c r="I4970" i="1" s="1"/>
  <c r="E4970" i="1"/>
  <c r="H4969" i="1"/>
  <c r="I4969" i="1" s="1"/>
  <c r="E4969" i="1"/>
  <c r="H4968" i="1"/>
  <c r="I4968" i="1" s="1"/>
  <c r="E4968" i="1"/>
  <c r="H4967" i="1"/>
  <c r="I4967" i="1" s="1"/>
  <c r="E4967" i="1"/>
  <c r="H4966" i="1"/>
  <c r="I4966" i="1" s="1"/>
  <c r="E4966" i="1"/>
  <c r="H4965" i="1"/>
  <c r="I4965" i="1" s="1"/>
  <c r="E4965" i="1"/>
  <c r="H4964" i="1"/>
  <c r="I4964" i="1" s="1"/>
  <c r="E4964" i="1"/>
  <c r="H4963" i="1"/>
  <c r="I4963" i="1" s="1"/>
  <c r="E4963" i="1"/>
  <c r="H4962" i="1"/>
  <c r="I4962" i="1" s="1"/>
  <c r="E4962" i="1"/>
  <c r="H4961" i="1"/>
  <c r="I4961" i="1" s="1"/>
  <c r="E4961" i="1"/>
  <c r="H4960" i="1"/>
  <c r="I4960" i="1" s="1"/>
  <c r="E4960" i="1"/>
  <c r="H4959" i="1"/>
  <c r="I4959" i="1" s="1"/>
  <c r="E4959" i="1"/>
  <c r="H4958" i="1"/>
  <c r="I4958" i="1" s="1"/>
  <c r="E4958" i="1"/>
  <c r="H4957" i="1"/>
  <c r="I4957" i="1" s="1"/>
  <c r="E4957" i="1"/>
  <c r="H4956" i="1"/>
  <c r="I4956" i="1" s="1"/>
  <c r="E4956" i="1"/>
  <c r="H4955" i="1"/>
  <c r="I4955" i="1" s="1"/>
  <c r="E4955" i="1"/>
  <c r="H4954" i="1"/>
  <c r="I4954" i="1" s="1"/>
  <c r="E4954" i="1"/>
  <c r="H4953" i="1"/>
  <c r="I4953" i="1" s="1"/>
  <c r="E4953" i="1"/>
  <c r="H4952" i="1"/>
  <c r="I4952" i="1" s="1"/>
  <c r="E4952" i="1"/>
  <c r="H4951" i="1"/>
  <c r="I4951" i="1" s="1"/>
  <c r="E4951" i="1"/>
  <c r="H4950" i="1"/>
  <c r="I4950" i="1" s="1"/>
  <c r="E4950" i="1"/>
  <c r="H4949" i="1"/>
  <c r="I4949" i="1" s="1"/>
  <c r="E4949" i="1"/>
  <c r="H4948" i="1"/>
  <c r="I4948" i="1" s="1"/>
  <c r="E4948" i="1"/>
  <c r="H4947" i="1"/>
  <c r="I4947" i="1" s="1"/>
  <c r="E4947" i="1"/>
  <c r="H4946" i="1"/>
  <c r="I4946" i="1" s="1"/>
  <c r="E4946" i="1"/>
  <c r="H4945" i="1"/>
  <c r="I4945" i="1" s="1"/>
  <c r="E4945" i="1"/>
  <c r="H4944" i="1"/>
  <c r="I4944" i="1" s="1"/>
  <c r="E4944" i="1"/>
  <c r="H4943" i="1"/>
  <c r="I4943" i="1" s="1"/>
  <c r="E4943" i="1"/>
  <c r="H4942" i="1"/>
  <c r="I4942" i="1" s="1"/>
  <c r="E4942" i="1"/>
  <c r="H4941" i="1"/>
  <c r="I4941" i="1" s="1"/>
  <c r="E4941" i="1"/>
  <c r="H4940" i="1"/>
  <c r="I4940" i="1" s="1"/>
  <c r="E4940" i="1"/>
  <c r="H4939" i="1"/>
  <c r="I4939" i="1" s="1"/>
  <c r="E4939" i="1"/>
  <c r="H4938" i="1"/>
  <c r="I4938" i="1" s="1"/>
  <c r="E4938" i="1"/>
  <c r="H4937" i="1"/>
  <c r="I4937" i="1" s="1"/>
  <c r="E4937" i="1"/>
  <c r="H4936" i="1"/>
  <c r="I4936" i="1" s="1"/>
  <c r="E4936" i="1"/>
  <c r="H4935" i="1"/>
  <c r="I4935" i="1" s="1"/>
  <c r="E4935" i="1"/>
  <c r="H4934" i="1"/>
  <c r="I4934" i="1" s="1"/>
  <c r="E4934" i="1"/>
  <c r="H4933" i="1"/>
  <c r="I4933" i="1" s="1"/>
  <c r="E4933" i="1"/>
  <c r="H4932" i="1"/>
  <c r="I4932" i="1" s="1"/>
  <c r="E4932" i="1"/>
  <c r="H4931" i="1"/>
  <c r="I4931" i="1" s="1"/>
  <c r="E4931" i="1"/>
  <c r="H4930" i="1"/>
  <c r="I4930" i="1" s="1"/>
  <c r="E4930" i="1"/>
  <c r="H4929" i="1"/>
  <c r="I4929" i="1" s="1"/>
  <c r="E4929" i="1"/>
  <c r="H4928" i="1"/>
  <c r="I4928" i="1" s="1"/>
  <c r="E4928" i="1"/>
  <c r="H4927" i="1"/>
  <c r="I4927" i="1" s="1"/>
  <c r="E4927" i="1"/>
  <c r="H4926" i="1"/>
  <c r="I4926" i="1" s="1"/>
  <c r="E4926" i="1"/>
  <c r="H4925" i="1"/>
  <c r="I4925" i="1" s="1"/>
  <c r="E4925" i="1"/>
  <c r="H4924" i="1"/>
  <c r="I4924" i="1" s="1"/>
  <c r="E4924" i="1"/>
  <c r="H4923" i="1"/>
  <c r="I4923" i="1" s="1"/>
  <c r="E4923" i="1"/>
  <c r="H4922" i="1"/>
  <c r="I4922" i="1" s="1"/>
  <c r="E4922" i="1"/>
  <c r="H4921" i="1"/>
  <c r="I4921" i="1" s="1"/>
  <c r="E4921" i="1"/>
  <c r="H4920" i="1"/>
  <c r="I4920" i="1" s="1"/>
  <c r="E4920" i="1"/>
  <c r="H4919" i="1"/>
  <c r="I4919" i="1" s="1"/>
  <c r="E4919" i="1"/>
  <c r="H4918" i="1"/>
  <c r="I4918" i="1" s="1"/>
  <c r="E4918" i="1"/>
  <c r="H4917" i="1"/>
  <c r="I4917" i="1" s="1"/>
  <c r="E4917" i="1"/>
  <c r="H4916" i="1"/>
  <c r="I4916" i="1" s="1"/>
  <c r="E4916" i="1"/>
  <c r="H4915" i="1"/>
  <c r="I4915" i="1" s="1"/>
  <c r="E4915" i="1"/>
  <c r="H4914" i="1"/>
  <c r="I4914" i="1" s="1"/>
  <c r="E4914" i="1"/>
  <c r="H4913" i="1"/>
  <c r="I4913" i="1" s="1"/>
  <c r="E4913" i="1"/>
  <c r="H4912" i="1"/>
  <c r="I4912" i="1" s="1"/>
  <c r="E4912" i="1"/>
  <c r="H4911" i="1"/>
  <c r="I4911" i="1" s="1"/>
  <c r="E4911" i="1"/>
  <c r="H4910" i="1"/>
  <c r="I4910" i="1" s="1"/>
  <c r="E4910" i="1"/>
  <c r="H4909" i="1"/>
  <c r="I4909" i="1" s="1"/>
  <c r="E4909" i="1"/>
  <c r="H4908" i="1"/>
  <c r="I4908" i="1" s="1"/>
  <c r="E4908" i="1"/>
  <c r="H4907" i="1"/>
  <c r="I4907" i="1" s="1"/>
  <c r="E4907" i="1"/>
  <c r="H4906" i="1"/>
  <c r="I4906" i="1" s="1"/>
  <c r="E4906" i="1"/>
  <c r="H4905" i="1"/>
  <c r="I4905" i="1" s="1"/>
  <c r="E4905" i="1"/>
  <c r="H4904" i="1"/>
  <c r="I4904" i="1" s="1"/>
  <c r="E4904" i="1"/>
  <c r="H4903" i="1"/>
  <c r="I4903" i="1" s="1"/>
  <c r="E4903" i="1"/>
  <c r="H4902" i="1"/>
  <c r="I4902" i="1" s="1"/>
  <c r="E4902" i="1"/>
  <c r="H4901" i="1"/>
  <c r="I4901" i="1" s="1"/>
  <c r="E4901" i="1"/>
  <c r="H4900" i="1"/>
  <c r="I4900" i="1" s="1"/>
  <c r="E4900" i="1"/>
  <c r="H4899" i="1"/>
  <c r="I4899" i="1" s="1"/>
  <c r="E4899" i="1"/>
  <c r="H4898" i="1"/>
  <c r="I4898" i="1" s="1"/>
  <c r="E4898" i="1"/>
  <c r="H4897" i="1"/>
  <c r="I4897" i="1" s="1"/>
  <c r="E4897" i="1"/>
  <c r="H4896" i="1"/>
  <c r="I4896" i="1" s="1"/>
  <c r="E4896" i="1"/>
  <c r="H4895" i="1"/>
  <c r="I4895" i="1" s="1"/>
  <c r="E4895" i="1"/>
  <c r="H4894" i="1"/>
  <c r="I4894" i="1" s="1"/>
  <c r="E4894" i="1"/>
  <c r="H4893" i="1"/>
  <c r="I4893" i="1" s="1"/>
  <c r="E4893" i="1"/>
  <c r="H4892" i="1"/>
  <c r="I4892" i="1" s="1"/>
  <c r="E4892" i="1"/>
  <c r="H4891" i="1"/>
  <c r="I4891" i="1" s="1"/>
  <c r="E4891" i="1"/>
  <c r="H4890" i="1"/>
  <c r="I4890" i="1" s="1"/>
  <c r="E4890" i="1"/>
  <c r="H4889" i="1"/>
  <c r="I4889" i="1" s="1"/>
  <c r="E4889" i="1"/>
  <c r="H4888" i="1"/>
  <c r="I4888" i="1" s="1"/>
  <c r="E4888" i="1"/>
  <c r="H4887" i="1"/>
  <c r="I4887" i="1" s="1"/>
  <c r="E4887" i="1"/>
  <c r="H4886" i="1"/>
  <c r="I4886" i="1" s="1"/>
  <c r="E4886" i="1"/>
  <c r="H4885" i="1"/>
  <c r="I4885" i="1" s="1"/>
  <c r="E4885" i="1"/>
  <c r="H4884" i="1"/>
  <c r="I4884" i="1" s="1"/>
  <c r="E4884" i="1"/>
  <c r="H4883" i="1"/>
  <c r="I4883" i="1" s="1"/>
  <c r="E4883" i="1"/>
  <c r="H4882" i="1"/>
  <c r="I4882" i="1" s="1"/>
  <c r="E4882" i="1"/>
  <c r="H4881" i="1"/>
  <c r="I4881" i="1" s="1"/>
  <c r="E4881" i="1"/>
  <c r="H4880" i="1"/>
  <c r="I4880" i="1" s="1"/>
  <c r="E4880" i="1"/>
  <c r="H4879" i="1"/>
  <c r="I4879" i="1" s="1"/>
  <c r="E4879" i="1"/>
  <c r="H4878" i="1"/>
  <c r="I4878" i="1" s="1"/>
  <c r="E4878" i="1"/>
  <c r="H4877" i="1"/>
  <c r="I4877" i="1" s="1"/>
  <c r="E4877" i="1"/>
  <c r="H4876" i="1"/>
  <c r="I4876" i="1" s="1"/>
  <c r="E4876" i="1"/>
  <c r="H4875" i="1"/>
  <c r="I4875" i="1" s="1"/>
  <c r="E4875" i="1"/>
  <c r="H4874" i="1"/>
  <c r="I4874" i="1" s="1"/>
  <c r="E4874" i="1"/>
  <c r="H4873" i="1"/>
  <c r="I4873" i="1" s="1"/>
  <c r="E4873" i="1"/>
  <c r="H4872" i="1"/>
  <c r="I4872" i="1" s="1"/>
  <c r="E4872" i="1"/>
  <c r="H4871" i="1"/>
  <c r="I4871" i="1" s="1"/>
  <c r="E4871" i="1"/>
  <c r="H4870" i="1"/>
  <c r="I4870" i="1" s="1"/>
  <c r="E4870" i="1"/>
  <c r="H4869" i="1"/>
  <c r="I4869" i="1" s="1"/>
  <c r="E4869" i="1"/>
  <c r="H4868" i="1"/>
  <c r="I4868" i="1" s="1"/>
  <c r="E4868" i="1"/>
  <c r="H4867" i="1"/>
  <c r="I4867" i="1" s="1"/>
  <c r="E4867" i="1"/>
  <c r="H4866" i="1"/>
  <c r="I4866" i="1" s="1"/>
  <c r="E4866" i="1"/>
  <c r="H4865" i="1"/>
  <c r="I4865" i="1" s="1"/>
  <c r="E4865" i="1"/>
  <c r="H4864" i="1"/>
  <c r="I4864" i="1" s="1"/>
  <c r="E4864" i="1"/>
  <c r="H4863" i="1"/>
  <c r="I4863" i="1" s="1"/>
  <c r="E4863" i="1"/>
  <c r="H4862" i="1"/>
  <c r="I4862" i="1" s="1"/>
  <c r="E4862" i="1"/>
  <c r="H4861" i="1"/>
  <c r="I4861" i="1" s="1"/>
  <c r="E4861" i="1"/>
  <c r="H4860" i="1"/>
  <c r="I4860" i="1" s="1"/>
  <c r="E4860" i="1"/>
  <c r="H4859" i="1"/>
  <c r="I4859" i="1" s="1"/>
  <c r="E4859" i="1"/>
  <c r="H4858" i="1"/>
  <c r="I4858" i="1" s="1"/>
  <c r="E4858" i="1"/>
  <c r="H4857" i="1"/>
  <c r="I4857" i="1" s="1"/>
  <c r="E4857" i="1"/>
  <c r="H4856" i="1"/>
  <c r="I4856" i="1" s="1"/>
  <c r="E4856" i="1"/>
  <c r="H4855" i="1"/>
  <c r="I4855" i="1" s="1"/>
  <c r="E4855" i="1"/>
  <c r="H4854" i="1"/>
  <c r="I4854" i="1" s="1"/>
  <c r="E4854" i="1"/>
  <c r="H4853" i="1"/>
  <c r="I4853" i="1" s="1"/>
  <c r="E4853" i="1"/>
  <c r="H4852" i="1"/>
  <c r="I4852" i="1" s="1"/>
  <c r="E4852" i="1"/>
  <c r="H4851" i="1"/>
  <c r="I4851" i="1" s="1"/>
  <c r="E4851" i="1"/>
  <c r="H4850" i="1"/>
  <c r="I4850" i="1" s="1"/>
  <c r="E4850" i="1"/>
  <c r="H4849" i="1"/>
  <c r="I4849" i="1" s="1"/>
  <c r="E4849" i="1"/>
  <c r="H4848" i="1"/>
  <c r="I4848" i="1" s="1"/>
  <c r="E4848" i="1"/>
  <c r="H4847" i="1"/>
  <c r="I4847" i="1" s="1"/>
  <c r="E4847" i="1"/>
  <c r="H4846" i="1"/>
  <c r="I4846" i="1" s="1"/>
  <c r="E4846" i="1"/>
  <c r="H4845" i="1"/>
  <c r="I4845" i="1" s="1"/>
  <c r="E4845" i="1"/>
  <c r="H4844" i="1"/>
  <c r="I4844" i="1" s="1"/>
  <c r="E4844" i="1"/>
  <c r="H4843" i="1"/>
  <c r="I4843" i="1" s="1"/>
  <c r="E4843" i="1"/>
  <c r="H4842" i="1"/>
  <c r="I4842" i="1" s="1"/>
  <c r="E4842" i="1"/>
  <c r="H4841" i="1"/>
  <c r="I4841" i="1" s="1"/>
  <c r="E4841" i="1"/>
  <c r="H4840" i="1"/>
  <c r="I4840" i="1" s="1"/>
  <c r="E4840" i="1"/>
  <c r="H4839" i="1"/>
  <c r="I4839" i="1" s="1"/>
  <c r="E4839" i="1"/>
  <c r="H4838" i="1"/>
  <c r="I4838" i="1" s="1"/>
  <c r="E4838" i="1"/>
  <c r="H4837" i="1"/>
  <c r="I4837" i="1" s="1"/>
  <c r="E4837" i="1"/>
  <c r="H4836" i="1"/>
  <c r="I4836" i="1" s="1"/>
  <c r="E4836" i="1"/>
  <c r="H4835" i="1"/>
  <c r="I4835" i="1" s="1"/>
  <c r="E4835" i="1"/>
  <c r="H4834" i="1"/>
  <c r="I4834" i="1" s="1"/>
  <c r="E4834" i="1"/>
  <c r="H4833" i="1"/>
  <c r="I4833" i="1" s="1"/>
  <c r="E4833" i="1"/>
  <c r="H4832" i="1"/>
  <c r="I4832" i="1" s="1"/>
  <c r="E4832" i="1"/>
  <c r="H4831" i="1"/>
  <c r="I4831" i="1" s="1"/>
  <c r="E4831" i="1"/>
  <c r="H4830" i="1"/>
  <c r="I4830" i="1" s="1"/>
  <c r="E4830" i="1"/>
  <c r="H4829" i="1"/>
  <c r="I4829" i="1" s="1"/>
  <c r="E4829" i="1"/>
  <c r="H4828" i="1"/>
  <c r="I4828" i="1" s="1"/>
  <c r="E4828" i="1"/>
  <c r="H4827" i="1"/>
  <c r="I4827" i="1" s="1"/>
  <c r="E4827" i="1"/>
  <c r="H4826" i="1"/>
  <c r="I4826" i="1" s="1"/>
  <c r="E4826" i="1"/>
  <c r="H4825" i="1"/>
  <c r="I4825" i="1" s="1"/>
  <c r="E4825" i="1"/>
  <c r="H4824" i="1"/>
  <c r="I4824" i="1" s="1"/>
  <c r="E4824" i="1"/>
  <c r="H4823" i="1"/>
  <c r="I4823" i="1" s="1"/>
  <c r="E4823" i="1"/>
  <c r="H4822" i="1"/>
  <c r="I4822" i="1" s="1"/>
  <c r="E4822" i="1"/>
  <c r="H4821" i="1"/>
  <c r="I4821" i="1" s="1"/>
  <c r="E4821" i="1"/>
  <c r="H4820" i="1"/>
  <c r="I4820" i="1" s="1"/>
  <c r="E4820" i="1"/>
  <c r="H4819" i="1"/>
  <c r="I4819" i="1" s="1"/>
  <c r="E4819" i="1"/>
  <c r="H4818" i="1"/>
  <c r="I4818" i="1" s="1"/>
  <c r="E4818" i="1"/>
  <c r="H4817" i="1"/>
  <c r="I4817" i="1" s="1"/>
  <c r="E4817" i="1"/>
  <c r="H4816" i="1"/>
  <c r="I4816" i="1" s="1"/>
  <c r="E4816" i="1"/>
  <c r="H4815" i="1"/>
  <c r="I4815" i="1" s="1"/>
  <c r="E4815" i="1"/>
  <c r="H4814" i="1"/>
  <c r="I4814" i="1" s="1"/>
  <c r="E4814" i="1"/>
  <c r="H4813" i="1"/>
  <c r="I4813" i="1" s="1"/>
  <c r="E4813" i="1"/>
  <c r="H4812" i="1"/>
  <c r="I4812" i="1" s="1"/>
  <c r="E4812" i="1"/>
  <c r="H4811" i="1"/>
  <c r="I4811" i="1" s="1"/>
  <c r="E4811" i="1"/>
  <c r="H4810" i="1"/>
  <c r="I4810" i="1" s="1"/>
  <c r="E4810" i="1"/>
  <c r="H4809" i="1"/>
  <c r="I4809" i="1" s="1"/>
  <c r="E4809" i="1"/>
  <c r="H4808" i="1"/>
  <c r="I4808" i="1" s="1"/>
  <c r="E4808" i="1"/>
  <c r="H4807" i="1"/>
  <c r="I4807" i="1" s="1"/>
  <c r="E4807" i="1"/>
  <c r="H4806" i="1"/>
  <c r="I4806" i="1" s="1"/>
  <c r="E4806" i="1"/>
  <c r="H4805" i="1"/>
  <c r="I4805" i="1" s="1"/>
  <c r="E4805" i="1"/>
  <c r="H4804" i="1"/>
  <c r="I4804" i="1" s="1"/>
  <c r="E4804" i="1"/>
  <c r="H4803" i="1"/>
  <c r="I4803" i="1" s="1"/>
  <c r="E4803" i="1"/>
  <c r="H4802" i="1"/>
  <c r="I4802" i="1" s="1"/>
  <c r="E4802" i="1"/>
  <c r="H4801" i="1"/>
  <c r="I4801" i="1" s="1"/>
  <c r="E4801" i="1"/>
  <c r="H4800" i="1"/>
  <c r="I4800" i="1" s="1"/>
  <c r="E4800" i="1"/>
  <c r="H4799" i="1"/>
  <c r="I4799" i="1" s="1"/>
  <c r="E4799" i="1"/>
  <c r="H4798" i="1"/>
  <c r="I4798" i="1" s="1"/>
  <c r="E4798" i="1"/>
  <c r="H4797" i="1"/>
  <c r="I4797" i="1" s="1"/>
  <c r="E4797" i="1"/>
  <c r="H4796" i="1"/>
  <c r="I4796" i="1" s="1"/>
  <c r="E4796" i="1"/>
  <c r="H4795" i="1"/>
  <c r="I4795" i="1" s="1"/>
  <c r="E4795" i="1"/>
  <c r="H4794" i="1"/>
  <c r="I4794" i="1" s="1"/>
  <c r="E4794" i="1"/>
  <c r="H4793" i="1"/>
  <c r="I4793" i="1" s="1"/>
  <c r="E4793" i="1"/>
  <c r="H4792" i="1"/>
  <c r="I4792" i="1" s="1"/>
  <c r="E4792" i="1"/>
  <c r="H4791" i="1"/>
  <c r="I4791" i="1" s="1"/>
  <c r="E4791" i="1"/>
  <c r="H4790" i="1"/>
  <c r="I4790" i="1" s="1"/>
  <c r="E4790" i="1"/>
  <c r="H4789" i="1"/>
  <c r="I4789" i="1" s="1"/>
  <c r="E4789" i="1"/>
  <c r="H4788" i="1"/>
  <c r="I4788" i="1" s="1"/>
  <c r="E4788" i="1"/>
  <c r="H4787" i="1"/>
  <c r="I4787" i="1" s="1"/>
  <c r="E4787" i="1"/>
  <c r="H4786" i="1"/>
  <c r="I4786" i="1" s="1"/>
  <c r="E4786" i="1"/>
  <c r="H4785" i="1"/>
  <c r="I4785" i="1" s="1"/>
  <c r="E4785" i="1"/>
  <c r="H4784" i="1"/>
  <c r="I4784" i="1" s="1"/>
  <c r="E4784" i="1"/>
  <c r="H4783" i="1"/>
  <c r="I4783" i="1" s="1"/>
  <c r="E4783" i="1"/>
  <c r="H4782" i="1"/>
  <c r="I4782" i="1" s="1"/>
  <c r="E4782" i="1"/>
  <c r="H4781" i="1"/>
  <c r="I4781" i="1" s="1"/>
  <c r="E4781" i="1"/>
  <c r="H4780" i="1"/>
  <c r="I4780" i="1" s="1"/>
  <c r="E4780" i="1"/>
  <c r="H4779" i="1"/>
  <c r="I4779" i="1" s="1"/>
  <c r="E4779" i="1"/>
  <c r="H4778" i="1"/>
  <c r="I4778" i="1" s="1"/>
  <c r="E4778" i="1"/>
  <c r="H4777" i="1"/>
  <c r="I4777" i="1" s="1"/>
  <c r="E4777" i="1"/>
  <c r="H4776" i="1"/>
  <c r="I4776" i="1" s="1"/>
  <c r="E4776" i="1"/>
  <c r="H4775" i="1"/>
  <c r="I4775" i="1" s="1"/>
  <c r="E4775" i="1"/>
  <c r="H4774" i="1"/>
  <c r="I4774" i="1" s="1"/>
  <c r="E4774" i="1"/>
  <c r="H4773" i="1"/>
  <c r="I4773" i="1" s="1"/>
  <c r="E4773" i="1"/>
  <c r="H4772" i="1"/>
  <c r="I4772" i="1" s="1"/>
  <c r="E4772" i="1"/>
  <c r="H4771" i="1"/>
  <c r="I4771" i="1" s="1"/>
  <c r="E4771" i="1"/>
  <c r="H4770" i="1"/>
  <c r="I4770" i="1" s="1"/>
  <c r="E4770" i="1"/>
  <c r="H4769" i="1"/>
  <c r="I4769" i="1" s="1"/>
  <c r="E4769" i="1"/>
  <c r="H4768" i="1"/>
  <c r="I4768" i="1" s="1"/>
  <c r="E4768" i="1"/>
  <c r="H4767" i="1"/>
  <c r="I4767" i="1" s="1"/>
  <c r="E4767" i="1"/>
  <c r="H4766" i="1"/>
  <c r="I4766" i="1" s="1"/>
  <c r="E4766" i="1"/>
  <c r="H4765" i="1"/>
  <c r="I4765" i="1" s="1"/>
  <c r="E4765" i="1"/>
  <c r="H4764" i="1"/>
  <c r="I4764" i="1" s="1"/>
  <c r="E4764" i="1"/>
  <c r="H4763" i="1"/>
  <c r="I4763" i="1" s="1"/>
  <c r="E4763" i="1"/>
  <c r="H4762" i="1"/>
  <c r="I4762" i="1" s="1"/>
  <c r="E4762" i="1"/>
  <c r="H4761" i="1"/>
  <c r="I4761" i="1" s="1"/>
  <c r="E4761" i="1"/>
  <c r="H4760" i="1"/>
  <c r="I4760" i="1" s="1"/>
  <c r="E4760" i="1"/>
  <c r="H4759" i="1"/>
  <c r="I4759" i="1" s="1"/>
  <c r="E4759" i="1"/>
  <c r="H4758" i="1"/>
  <c r="I4758" i="1" s="1"/>
  <c r="E4758" i="1"/>
  <c r="H4757" i="1"/>
  <c r="I4757" i="1" s="1"/>
  <c r="E4757" i="1"/>
  <c r="H4756" i="1"/>
  <c r="I4756" i="1" s="1"/>
  <c r="E4756" i="1"/>
  <c r="H4755" i="1"/>
  <c r="I4755" i="1" s="1"/>
  <c r="E4755" i="1"/>
  <c r="H4754" i="1"/>
  <c r="I4754" i="1" s="1"/>
  <c r="E4754" i="1"/>
  <c r="H4753" i="1"/>
  <c r="I4753" i="1" s="1"/>
  <c r="E4753" i="1"/>
  <c r="H4752" i="1"/>
  <c r="I4752" i="1" s="1"/>
  <c r="E4752" i="1"/>
  <c r="H4751" i="1"/>
  <c r="I4751" i="1" s="1"/>
  <c r="E4751" i="1"/>
  <c r="H4750" i="1"/>
  <c r="I4750" i="1" s="1"/>
  <c r="E4750" i="1"/>
  <c r="H4749" i="1"/>
  <c r="I4749" i="1" s="1"/>
  <c r="E4749" i="1"/>
  <c r="H4748" i="1"/>
  <c r="I4748" i="1" s="1"/>
  <c r="E4748" i="1"/>
  <c r="H4747" i="1"/>
  <c r="I4747" i="1" s="1"/>
  <c r="E4747" i="1"/>
  <c r="H4746" i="1"/>
  <c r="I4746" i="1" s="1"/>
  <c r="E4746" i="1"/>
  <c r="H4745" i="1"/>
  <c r="I4745" i="1" s="1"/>
  <c r="E4745" i="1"/>
  <c r="H4744" i="1"/>
  <c r="I4744" i="1" s="1"/>
  <c r="E4744" i="1"/>
  <c r="H4743" i="1"/>
  <c r="I4743" i="1" s="1"/>
  <c r="E4743" i="1"/>
  <c r="H4742" i="1"/>
  <c r="I4742" i="1" s="1"/>
  <c r="E4742" i="1"/>
  <c r="H4741" i="1"/>
  <c r="I4741" i="1" s="1"/>
  <c r="E4741" i="1"/>
  <c r="H4740" i="1"/>
  <c r="I4740" i="1" s="1"/>
  <c r="E4740" i="1"/>
  <c r="H4739" i="1"/>
  <c r="I4739" i="1" s="1"/>
  <c r="E4739" i="1"/>
  <c r="H4738" i="1"/>
  <c r="I4738" i="1" s="1"/>
  <c r="E4738" i="1"/>
  <c r="H4737" i="1"/>
  <c r="I4737" i="1" s="1"/>
  <c r="E4737" i="1"/>
  <c r="H4736" i="1"/>
  <c r="I4736" i="1" s="1"/>
  <c r="E4736" i="1"/>
  <c r="H4735" i="1"/>
  <c r="I4735" i="1" s="1"/>
  <c r="E4735" i="1"/>
  <c r="H4734" i="1"/>
  <c r="I4734" i="1" s="1"/>
  <c r="E4734" i="1"/>
  <c r="H4733" i="1"/>
  <c r="I4733" i="1" s="1"/>
  <c r="E4733" i="1"/>
  <c r="H4732" i="1"/>
  <c r="I4732" i="1" s="1"/>
  <c r="E4732" i="1"/>
  <c r="H4731" i="1"/>
  <c r="I4731" i="1" s="1"/>
  <c r="E4731" i="1"/>
  <c r="H4730" i="1"/>
  <c r="I4730" i="1" s="1"/>
  <c r="E4730" i="1"/>
  <c r="H4729" i="1"/>
  <c r="I4729" i="1" s="1"/>
  <c r="E4729" i="1"/>
  <c r="H4728" i="1"/>
  <c r="I4728" i="1" s="1"/>
  <c r="E4728" i="1"/>
  <c r="H4727" i="1"/>
  <c r="I4727" i="1" s="1"/>
  <c r="E4727" i="1"/>
  <c r="H4726" i="1"/>
  <c r="I4726" i="1" s="1"/>
  <c r="E4726" i="1"/>
  <c r="H4725" i="1"/>
  <c r="I4725" i="1" s="1"/>
  <c r="E4725" i="1"/>
  <c r="H4724" i="1"/>
  <c r="I4724" i="1" s="1"/>
  <c r="E4724" i="1"/>
  <c r="H4723" i="1"/>
  <c r="I4723" i="1" s="1"/>
  <c r="E4723" i="1"/>
  <c r="H4722" i="1"/>
  <c r="I4722" i="1" s="1"/>
  <c r="E4722" i="1"/>
  <c r="H4721" i="1"/>
  <c r="I4721" i="1" s="1"/>
  <c r="E4721" i="1"/>
  <c r="H4720" i="1"/>
  <c r="I4720" i="1" s="1"/>
  <c r="E4720" i="1"/>
  <c r="H4719" i="1"/>
  <c r="I4719" i="1" s="1"/>
  <c r="E4719" i="1"/>
  <c r="H4718" i="1"/>
  <c r="I4718" i="1" s="1"/>
  <c r="E4718" i="1"/>
  <c r="H4717" i="1"/>
  <c r="I4717" i="1" s="1"/>
  <c r="E4717" i="1"/>
  <c r="H4716" i="1"/>
  <c r="I4716" i="1" s="1"/>
  <c r="E4716" i="1"/>
  <c r="H4715" i="1"/>
  <c r="I4715" i="1" s="1"/>
  <c r="E4715" i="1"/>
  <c r="H4714" i="1"/>
  <c r="I4714" i="1" s="1"/>
  <c r="E4714" i="1"/>
  <c r="H4713" i="1"/>
  <c r="I4713" i="1" s="1"/>
  <c r="E4713" i="1"/>
  <c r="H4712" i="1"/>
  <c r="I4712" i="1" s="1"/>
  <c r="E4712" i="1"/>
  <c r="H4711" i="1"/>
  <c r="I4711" i="1" s="1"/>
  <c r="E4711" i="1"/>
  <c r="H4710" i="1"/>
  <c r="I4710" i="1" s="1"/>
  <c r="E4710" i="1"/>
  <c r="H4709" i="1"/>
  <c r="I4709" i="1" s="1"/>
  <c r="E4709" i="1"/>
  <c r="H4708" i="1"/>
  <c r="I4708" i="1" s="1"/>
  <c r="E4708" i="1"/>
  <c r="H4707" i="1"/>
  <c r="I4707" i="1" s="1"/>
  <c r="E4707" i="1"/>
  <c r="H4706" i="1"/>
  <c r="I4706" i="1" s="1"/>
  <c r="E4706" i="1"/>
  <c r="H4705" i="1"/>
  <c r="I4705" i="1" s="1"/>
  <c r="E4705" i="1"/>
  <c r="H4704" i="1"/>
  <c r="I4704" i="1" s="1"/>
  <c r="E4704" i="1"/>
  <c r="H4703" i="1"/>
  <c r="I4703" i="1" s="1"/>
  <c r="E4703" i="1"/>
  <c r="H4702" i="1"/>
  <c r="I4702" i="1" s="1"/>
  <c r="E4702" i="1"/>
  <c r="H4701" i="1"/>
  <c r="I4701" i="1" s="1"/>
  <c r="E4701" i="1"/>
  <c r="H4700" i="1"/>
  <c r="I4700" i="1" s="1"/>
  <c r="E4700" i="1"/>
  <c r="H4699" i="1"/>
  <c r="I4699" i="1" s="1"/>
  <c r="E4699" i="1"/>
  <c r="H4698" i="1"/>
  <c r="I4698" i="1" s="1"/>
  <c r="E4698" i="1"/>
  <c r="H4697" i="1"/>
  <c r="I4697" i="1" s="1"/>
  <c r="E4697" i="1"/>
  <c r="H4696" i="1"/>
  <c r="I4696" i="1" s="1"/>
  <c r="E4696" i="1"/>
  <c r="H4695" i="1"/>
  <c r="I4695" i="1" s="1"/>
  <c r="E4695" i="1"/>
  <c r="H4694" i="1"/>
  <c r="I4694" i="1" s="1"/>
  <c r="E4694" i="1"/>
  <c r="H4693" i="1"/>
  <c r="I4693" i="1" s="1"/>
  <c r="E4693" i="1"/>
  <c r="H4692" i="1"/>
  <c r="I4692" i="1" s="1"/>
  <c r="E4692" i="1"/>
  <c r="H4691" i="1"/>
  <c r="I4691" i="1" s="1"/>
  <c r="E4691" i="1"/>
  <c r="H4690" i="1"/>
  <c r="I4690" i="1" s="1"/>
  <c r="E4690" i="1"/>
  <c r="H4689" i="1"/>
  <c r="I4689" i="1" s="1"/>
  <c r="E4689" i="1"/>
  <c r="H4688" i="1"/>
  <c r="I4688" i="1" s="1"/>
  <c r="E4688" i="1"/>
  <c r="H4687" i="1"/>
  <c r="I4687" i="1" s="1"/>
  <c r="E4687" i="1"/>
  <c r="H4686" i="1"/>
  <c r="I4686" i="1" s="1"/>
  <c r="E4686" i="1"/>
  <c r="H4685" i="1"/>
  <c r="I4685" i="1" s="1"/>
  <c r="E4685" i="1"/>
  <c r="H4684" i="1"/>
  <c r="I4684" i="1" s="1"/>
  <c r="E4684" i="1"/>
  <c r="H4683" i="1"/>
  <c r="I4683" i="1" s="1"/>
  <c r="E4683" i="1"/>
  <c r="H4682" i="1"/>
  <c r="I4682" i="1" s="1"/>
  <c r="E4682" i="1"/>
  <c r="H4681" i="1"/>
  <c r="I4681" i="1" s="1"/>
  <c r="E4681" i="1"/>
  <c r="H4680" i="1"/>
  <c r="I4680" i="1" s="1"/>
  <c r="E4680" i="1"/>
  <c r="H4679" i="1"/>
  <c r="I4679" i="1" s="1"/>
  <c r="E4679" i="1"/>
  <c r="H4678" i="1"/>
  <c r="I4678" i="1" s="1"/>
  <c r="E4678" i="1"/>
  <c r="H4677" i="1"/>
  <c r="I4677" i="1" s="1"/>
  <c r="E4677" i="1"/>
  <c r="H4676" i="1"/>
  <c r="I4676" i="1" s="1"/>
  <c r="E4676" i="1"/>
  <c r="H4675" i="1"/>
  <c r="I4675" i="1" s="1"/>
  <c r="E4675" i="1"/>
  <c r="H4674" i="1"/>
  <c r="I4674" i="1" s="1"/>
  <c r="E4674" i="1"/>
  <c r="H4673" i="1"/>
  <c r="I4673" i="1" s="1"/>
  <c r="E4673" i="1"/>
  <c r="H4672" i="1"/>
  <c r="I4672" i="1" s="1"/>
  <c r="E4672" i="1"/>
  <c r="H4671" i="1"/>
  <c r="I4671" i="1" s="1"/>
  <c r="E4671" i="1"/>
  <c r="H4670" i="1"/>
  <c r="I4670" i="1" s="1"/>
  <c r="E4670" i="1"/>
  <c r="H4669" i="1"/>
  <c r="I4669" i="1" s="1"/>
  <c r="E4669" i="1"/>
  <c r="H4668" i="1"/>
  <c r="I4668" i="1" s="1"/>
  <c r="E4668" i="1"/>
  <c r="H4667" i="1"/>
  <c r="I4667" i="1" s="1"/>
  <c r="E4667" i="1"/>
  <c r="H4666" i="1"/>
  <c r="I4666" i="1" s="1"/>
  <c r="E4666" i="1"/>
  <c r="H4665" i="1"/>
  <c r="I4665" i="1" s="1"/>
  <c r="E4665" i="1"/>
  <c r="H4664" i="1"/>
  <c r="I4664" i="1" s="1"/>
  <c r="E4664" i="1"/>
  <c r="H4663" i="1"/>
  <c r="I4663" i="1" s="1"/>
  <c r="E4663" i="1"/>
  <c r="H4662" i="1"/>
  <c r="I4662" i="1" s="1"/>
  <c r="E4662" i="1"/>
  <c r="H4661" i="1"/>
  <c r="I4661" i="1" s="1"/>
  <c r="E4661" i="1"/>
  <c r="H4660" i="1"/>
  <c r="I4660" i="1" s="1"/>
  <c r="E4660" i="1"/>
  <c r="H4659" i="1"/>
  <c r="I4659" i="1" s="1"/>
  <c r="E4659" i="1"/>
  <c r="H4658" i="1"/>
  <c r="I4658" i="1" s="1"/>
  <c r="E4658" i="1"/>
  <c r="H4657" i="1"/>
  <c r="I4657" i="1" s="1"/>
  <c r="E4657" i="1"/>
  <c r="H4656" i="1"/>
  <c r="I4656" i="1" s="1"/>
  <c r="E4656" i="1"/>
  <c r="H4655" i="1"/>
  <c r="I4655" i="1" s="1"/>
  <c r="E4655" i="1"/>
  <c r="H4654" i="1"/>
  <c r="I4654" i="1" s="1"/>
  <c r="E4654" i="1"/>
  <c r="H4653" i="1"/>
  <c r="I4653" i="1" s="1"/>
  <c r="E4653" i="1"/>
  <c r="H4652" i="1"/>
  <c r="I4652" i="1" s="1"/>
  <c r="E4652" i="1"/>
  <c r="H4651" i="1"/>
  <c r="I4651" i="1" s="1"/>
  <c r="E4651" i="1"/>
  <c r="H4650" i="1"/>
  <c r="I4650" i="1" s="1"/>
  <c r="E4650" i="1"/>
  <c r="H4649" i="1"/>
  <c r="I4649" i="1" s="1"/>
  <c r="E4649" i="1"/>
  <c r="H4648" i="1"/>
  <c r="I4648" i="1" s="1"/>
  <c r="E4648" i="1"/>
  <c r="H4647" i="1"/>
  <c r="I4647" i="1" s="1"/>
  <c r="E4647" i="1"/>
  <c r="H4646" i="1"/>
  <c r="I4646" i="1" s="1"/>
  <c r="E4646" i="1"/>
  <c r="H4645" i="1"/>
  <c r="I4645" i="1" s="1"/>
  <c r="E4645" i="1"/>
  <c r="H4644" i="1"/>
  <c r="I4644" i="1" s="1"/>
  <c r="E4644" i="1"/>
  <c r="H4643" i="1"/>
  <c r="I4643" i="1" s="1"/>
  <c r="E4643" i="1"/>
  <c r="H4642" i="1"/>
  <c r="I4642" i="1" s="1"/>
  <c r="E4642" i="1"/>
  <c r="H4641" i="1"/>
  <c r="I4641" i="1" s="1"/>
  <c r="E4641" i="1"/>
  <c r="H4640" i="1"/>
  <c r="I4640" i="1" s="1"/>
  <c r="E4640" i="1"/>
  <c r="H4639" i="1"/>
  <c r="I4639" i="1" s="1"/>
  <c r="E4639" i="1"/>
  <c r="H4638" i="1"/>
  <c r="I4638" i="1" s="1"/>
  <c r="E4638" i="1"/>
  <c r="H4637" i="1"/>
  <c r="I4637" i="1" s="1"/>
  <c r="E4637" i="1"/>
  <c r="H4636" i="1"/>
  <c r="I4636" i="1" s="1"/>
  <c r="E4636" i="1"/>
  <c r="H4635" i="1"/>
  <c r="I4635" i="1" s="1"/>
  <c r="E4635" i="1"/>
  <c r="H4634" i="1"/>
  <c r="I4634" i="1" s="1"/>
  <c r="E4634" i="1"/>
  <c r="H4633" i="1"/>
  <c r="I4633" i="1" s="1"/>
  <c r="E4633" i="1"/>
  <c r="H4632" i="1"/>
  <c r="I4632" i="1" s="1"/>
  <c r="E4632" i="1"/>
  <c r="H4631" i="1"/>
  <c r="I4631" i="1" s="1"/>
  <c r="E4631" i="1"/>
  <c r="H4630" i="1"/>
  <c r="I4630" i="1" s="1"/>
  <c r="E4630" i="1"/>
  <c r="H4629" i="1"/>
  <c r="I4629" i="1" s="1"/>
  <c r="E4629" i="1"/>
  <c r="H4628" i="1"/>
  <c r="I4628" i="1" s="1"/>
  <c r="E4628" i="1"/>
  <c r="H4627" i="1"/>
  <c r="I4627" i="1" s="1"/>
  <c r="E4627" i="1"/>
  <c r="H4626" i="1"/>
  <c r="I4626" i="1" s="1"/>
  <c r="E4626" i="1"/>
  <c r="H4625" i="1"/>
  <c r="I4625" i="1" s="1"/>
  <c r="E4625" i="1"/>
  <c r="H4624" i="1"/>
  <c r="I4624" i="1" s="1"/>
  <c r="E4624" i="1"/>
  <c r="H4623" i="1"/>
  <c r="I4623" i="1" s="1"/>
  <c r="E4623" i="1"/>
  <c r="H4622" i="1"/>
  <c r="I4622" i="1" s="1"/>
  <c r="E4622" i="1"/>
  <c r="H4621" i="1"/>
  <c r="I4621" i="1" s="1"/>
  <c r="E4621" i="1"/>
  <c r="H4620" i="1"/>
  <c r="I4620" i="1" s="1"/>
  <c r="E4620" i="1"/>
  <c r="H4619" i="1"/>
  <c r="I4619" i="1" s="1"/>
  <c r="E4619" i="1"/>
  <c r="H4618" i="1"/>
  <c r="I4618" i="1" s="1"/>
  <c r="E4618" i="1"/>
  <c r="H4617" i="1"/>
  <c r="I4617" i="1" s="1"/>
  <c r="E4617" i="1"/>
  <c r="H4616" i="1"/>
  <c r="I4616" i="1" s="1"/>
  <c r="E4616" i="1"/>
  <c r="H4615" i="1"/>
  <c r="I4615" i="1" s="1"/>
  <c r="E4615" i="1"/>
  <c r="H4614" i="1"/>
  <c r="I4614" i="1" s="1"/>
  <c r="E4614" i="1"/>
  <c r="H4613" i="1"/>
  <c r="I4613" i="1" s="1"/>
  <c r="E4613" i="1"/>
  <c r="H4612" i="1"/>
  <c r="I4612" i="1" s="1"/>
  <c r="E4612" i="1"/>
  <c r="H4611" i="1"/>
  <c r="I4611" i="1" s="1"/>
  <c r="E4611" i="1"/>
  <c r="H4610" i="1"/>
  <c r="I4610" i="1" s="1"/>
  <c r="E4610" i="1"/>
  <c r="H4609" i="1"/>
  <c r="I4609" i="1" s="1"/>
  <c r="E4609" i="1"/>
  <c r="H4608" i="1"/>
  <c r="I4608" i="1" s="1"/>
  <c r="E4608" i="1"/>
  <c r="H4607" i="1"/>
  <c r="I4607" i="1" s="1"/>
  <c r="E4607" i="1"/>
  <c r="H4606" i="1"/>
  <c r="I4606" i="1" s="1"/>
  <c r="E4606" i="1"/>
  <c r="H4605" i="1"/>
  <c r="I4605" i="1" s="1"/>
  <c r="E4605" i="1"/>
  <c r="H4604" i="1"/>
  <c r="I4604" i="1" s="1"/>
  <c r="E4604" i="1"/>
  <c r="H4603" i="1"/>
  <c r="I4603" i="1" s="1"/>
  <c r="E4603" i="1"/>
  <c r="H4602" i="1"/>
  <c r="I4602" i="1" s="1"/>
  <c r="E4602" i="1"/>
  <c r="H4601" i="1"/>
  <c r="I4601" i="1" s="1"/>
  <c r="E4601" i="1"/>
  <c r="H4600" i="1"/>
  <c r="I4600" i="1" s="1"/>
  <c r="E4600" i="1"/>
  <c r="H4599" i="1"/>
  <c r="I4599" i="1" s="1"/>
  <c r="E4599" i="1"/>
  <c r="H4598" i="1"/>
  <c r="I4598" i="1" s="1"/>
  <c r="E4598" i="1"/>
  <c r="H4597" i="1"/>
  <c r="I4597" i="1" s="1"/>
  <c r="E4597" i="1"/>
  <c r="H4596" i="1"/>
  <c r="I4596" i="1" s="1"/>
  <c r="E4596" i="1"/>
  <c r="H4595" i="1"/>
  <c r="I4595" i="1" s="1"/>
  <c r="E4595" i="1"/>
  <c r="H4594" i="1"/>
  <c r="I4594" i="1" s="1"/>
  <c r="E4594" i="1"/>
  <c r="H4593" i="1"/>
  <c r="I4593" i="1" s="1"/>
  <c r="E4593" i="1"/>
  <c r="H4592" i="1"/>
  <c r="I4592" i="1" s="1"/>
  <c r="E4592" i="1"/>
  <c r="H4591" i="1"/>
  <c r="I4591" i="1" s="1"/>
  <c r="E4591" i="1"/>
  <c r="H4590" i="1"/>
  <c r="I4590" i="1" s="1"/>
  <c r="E4590" i="1"/>
  <c r="H4589" i="1"/>
  <c r="I4589" i="1" s="1"/>
  <c r="E4589" i="1"/>
  <c r="H4588" i="1"/>
  <c r="I4588" i="1" s="1"/>
  <c r="E4588" i="1"/>
  <c r="H4587" i="1"/>
  <c r="I4587" i="1" s="1"/>
  <c r="E4587" i="1"/>
  <c r="H4586" i="1"/>
  <c r="I4586" i="1" s="1"/>
  <c r="E4586" i="1"/>
  <c r="H4585" i="1"/>
  <c r="I4585" i="1" s="1"/>
  <c r="E4585" i="1"/>
  <c r="H4584" i="1"/>
  <c r="I4584" i="1" s="1"/>
  <c r="E4584" i="1"/>
  <c r="H4583" i="1"/>
  <c r="I4583" i="1" s="1"/>
  <c r="E4583" i="1"/>
  <c r="H4582" i="1"/>
  <c r="I4582" i="1" s="1"/>
  <c r="E4582" i="1"/>
  <c r="H4581" i="1"/>
  <c r="I4581" i="1" s="1"/>
  <c r="E4581" i="1"/>
  <c r="H4580" i="1"/>
  <c r="I4580" i="1" s="1"/>
  <c r="E4580" i="1"/>
  <c r="H4579" i="1"/>
  <c r="I4579" i="1" s="1"/>
  <c r="E4579" i="1"/>
  <c r="H4578" i="1"/>
  <c r="I4578" i="1" s="1"/>
  <c r="E4578" i="1"/>
  <c r="H4577" i="1"/>
  <c r="I4577" i="1" s="1"/>
  <c r="E4577" i="1"/>
  <c r="H4576" i="1"/>
  <c r="I4576" i="1" s="1"/>
  <c r="E4576" i="1"/>
  <c r="H4575" i="1"/>
  <c r="I4575" i="1" s="1"/>
  <c r="E4575" i="1"/>
  <c r="H4574" i="1"/>
  <c r="I4574" i="1" s="1"/>
  <c r="E4574" i="1"/>
  <c r="H4573" i="1"/>
  <c r="I4573" i="1" s="1"/>
  <c r="E4573" i="1"/>
  <c r="H4572" i="1"/>
  <c r="I4572" i="1" s="1"/>
  <c r="E4572" i="1"/>
  <c r="H4571" i="1"/>
  <c r="I4571" i="1" s="1"/>
  <c r="E4571" i="1"/>
  <c r="H4570" i="1"/>
  <c r="I4570" i="1" s="1"/>
  <c r="E4570" i="1"/>
  <c r="H4569" i="1"/>
  <c r="I4569" i="1" s="1"/>
  <c r="E4569" i="1"/>
  <c r="H4568" i="1"/>
  <c r="I4568" i="1" s="1"/>
  <c r="E4568" i="1"/>
  <c r="H4567" i="1"/>
  <c r="I4567" i="1" s="1"/>
  <c r="E4567" i="1"/>
  <c r="H4566" i="1"/>
  <c r="I4566" i="1" s="1"/>
  <c r="E4566" i="1"/>
  <c r="H4565" i="1"/>
  <c r="I4565" i="1" s="1"/>
  <c r="E4565" i="1"/>
  <c r="H4564" i="1"/>
  <c r="I4564" i="1" s="1"/>
  <c r="E4564" i="1"/>
  <c r="H4563" i="1"/>
  <c r="I4563" i="1" s="1"/>
  <c r="E4563" i="1"/>
  <c r="H4562" i="1"/>
  <c r="I4562" i="1" s="1"/>
  <c r="E4562" i="1"/>
  <c r="H4561" i="1"/>
  <c r="I4561" i="1" s="1"/>
  <c r="E4561" i="1"/>
  <c r="H4560" i="1"/>
  <c r="I4560" i="1" s="1"/>
  <c r="E4560" i="1"/>
  <c r="H4559" i="1"/>
  <c r="I4559" i="1" s="1"/>
  <c r="E4559" i="1"/>
  <c r="H4558" i="1"/>
  <c r="I4558" i="1" s="1"/>
  <c r="E4558" i="1"/>
  <c r="H4557" i="1"/>
  <c r="I4557" i="1" s="1"/>
  <c r="E4557" i="1"/>
  <c r="H4556" i="1"/>
  <c r="I4556" i="1" s="1"/>
  <c r="E4556" i="1"/>
  <c r="H4555" i="1"/>
  <c r="I4555" i="1" s="1"/>
  <c r="E4555" i="1"/>
  <c r="H4554" i="1"/>
  <c r="I4554" i="1" s="1"/>
  <c r="E4554" i="1"/>
  <c r="H4553" i="1"/>
  <c r="I4553" i="1" s="1"/>
  <c r="E4553" i="1"/>
  <c r="H4552" i="1"/>
  <c r="I4552" i="1" s="1"/>
  <c r="E4552" i="1"/>
  <c r="H4551" i="1"/>
  <c r="I4551" i="1" s="1"/>
  <c r="E4551" i="1"/>
  <c r="H4550" i="1"/>
  <c r="I4550" i="1" s="1"/>
  <c r="E4550" i="1"/>
  <c r="H4549" i="1"/>
  <c r="I4549" i="1" s="1"/>
  <c r="E4549" i="1"/>
  <c r="H4548" i="1"/>
  <c r="I4548" i="1" s="1"/>
  <c r="E4548" i="1"/>
  <c r="H4547" i="1"/>
  <c r="I4547" i="1" s="1"/>
  <c r="E4547" i="1"/>
  <c r="H4546" i="1"/>
  <c r="I4546" i="1" s="1"/>
  <c r="E4546" i="1"/>
  <c r="H4545" i="1"/>
  <c r="I4545" i="1" s="1"/>
  <c r="E4545" i="1"/>
  <c r="H4544" i="1"/>
  <c r="I4544" i="1" s="1"/>
  <c r="E4544" i="1"/>
  <c r="H4543" i="1"/>
  <c r="I4543" i="1" s="1"/>
  <c r="E4543" i="1"/>
  <c r="H4542" i="1"/>
  <c r="I4542" i="1" s="1"/>
  <c r="E4542" i="1"/>
  <c r="H4541" i="1"/>
  <c r="I4541" i="1" s="1"/>
  <c r="E4541" i="1"/>
  <c r="H4540" i="1"/>
  <c r="I4540" i="1" s="1"/>
  <c r="E4540" i="1"/>
  <c r="H4539" i="1"/>
  <c r="I4539" i="1" s="1"/>
  <c r="E4539" i="1"/>
  <c r="H4538" i="1"/>
  <c r="I4538" i="1" s="1"/>
  <c r="E4538" i="1"/>
  <c r="H4537" i="1"/>
  <c r="I4537" i="1" s="1"/>
  <c r="E4537" i="1"/>
  <c r="H4536" i="1"/>
  <c r="I4536" i="1" s="1"/>
  <c r="E4536" i="1"/>
  <c r="H4535" i="1"/>
  <c r="I4535" i="1" s="1"/>
  <c r="E4535" i="1"/>
  <c r="H4534" i="1"/>
  <c r="I4534" i="1" s="1"/>
  <c r="E4534" i="1"/>
  <c r="H4533" i="1"/>
  <c r="I4533" i="1" s="1"/>
  <c r="E4533" i="1"/>
  <c r="H4532" i="1"/>
  <c r="I4532" i="1" s="1"/>
  <c r="E4532" i="1"/>
  <c r="H4531" i="1"/>
  <c r="I4531" i="1" s="1"/>
  <c r="E4531" i="1"/>
  <c r="H4530" i="1"/>
  <c r="I4530" i="1" s="1"/>
  <c r="E4530" i="1"/>
  <c r="H4529" i="1"/>
  <c r="I4529" i="1" s="1"/>
  <c r="E4529" i="1"/>
  <c r="H4528" i="1"/>
  <c r="I4528" i="1" s="1"/>
  <c r="E4528" i="1"/>
  <c r="H4527" i="1"/>
  <c r="I4527" i="1" s="1"/>
  <c r="E4527" i="1"/>
  <c r="H4526" i="1"/>
  <c r="I4526" i="1" s="1"/>
  <c r="E4526" i="1"/>
  <c r="H4525" i="1"/>
  <c r="I4525" i="1" s="1"/>
  <c r="E4525" i="1"/>
  <c r="H4524" i="1"/>
  <c r="I4524" i="1" s="1"/>
  <c r="E4524" i="1"/>
  <c r="H4523" i="1"/>
  <c r="I4523" i="1" s="1"/>
  <c r="E4523" i="1"/>
  <c r="H4522" i="1"/>
  <c r="I4522" i="1" s="1"/>
  <c r="E4522" i="1"/>
  <c r="H4521" i="1"/>
  <c r="I4521" i="1" s="1"/>
  <c r="E4521" i="1"/>
  <c r="H4520" i="1"/>
  <c r="I4520" i="1" s="1"/>
  <c r="E4520" i="1"/>
  <c r="H4519" i="1"/>
  <c r="I4519" i="1" s="1"/>
  <c r="E4519" i="1"/>
  <c r="H4518" i="1"/>
  <c r="I4518" i="1" s="1"/>
  <c r="E4518" i="1"/>
  <c r="H4517" i="1"/>
  <c r="I4517" i="1" s="1"/>
  <c r="E4517" i="1"/>
  <c r="H4516" i="1"/>
  <c r="I4516" i="1" s="1"/>
  <c r="E4516" i="1"/>
  <c r="H4515" i="1"/>
  <c r="I4515" i="1" s="1"/>
  <c r="E4515" i="1"/>
  <c r="H4514" i="1"/>
  <c r="I4514" i="1" s="1"/>
  <c r="E4514" i="1"/>
  <c r="H4513" i="1"/>
  <c r="I4513" i="1" s="1"/>
  <c r="E4513" i="1"/>
  <c r="H4512" i="1"/>
  <c r="I4512" i="1" s="1"/>
  <c r="E4512" i="1"/>
  <c r="H4511" i="1"/>
  <c r="I4511" i="1" s="1"/>
  <c r="E4511" i="1"/>
  <c r="H4510" i="1"/>
  <c r="I4510" i="1" s="1"/>
  <c r="E4510" i="1"/>
  <c r="H4509" i="1"/>
  <c r="I4509" i="1" s="1"/>
  <c r="E4509" i="1"/>
  <c r="H4508" i="1"/>
  <c r="I4508" i="1" s="1"/>
  <c r="E4508" i="1"/>
  <c r="H4507" i="1"/>
  <c r="I4507" i="1" s="1"/>
  <c r="E4507" i="1"/>
  <c r="H4506" i="1"/>
  <c r="I4506" i="1" s="1"/>
  <c r="E4506" i="1"/>
  <c r="H4505" i="1"/>
  <c r="I4505" i="1" s="1"/>
  <c r="E4505" i="1"/>
  <c r="H4504" i="1"/>
  <c r="I4504" i="1" s="1"/>
  <c r="E4504" i="1"/>
  <c r="H4503" i="1"/>
  <c r="I4503" i="1" s="1"/>
  <c r="E4503" i="1"/>
  <c r="H4502" i="1"/>
  <c r="I4502" i="1" s="1"/>
  <c r="E4502" i="1"/>
  <c r="H4501" i="1"/>
  <c r="I4501" i="1" s="1"/>
  <c r="E4501" i="1"/>
  <c r="H4500" i="1"/>
  <c r="I4500" i="1" s="1"/>
  <c r="E4500" i="1"/>
  <c r="H4499" i="1"/>
  <c r="I4499" i="1" s="1"/>
  <c r="E4499" i="1"/>
  <c r="H4498" i="1"/>
  <c r="I4498" i="1" s="1"/>
  <c r="E4498" i="1"/>
  <c r="H4497" i="1"/>
  <c r="I4497" i="1" s="1"/>
  <c r="E4497" i="1"/>
  <c r="H4496" i="1"/>
  <c r="I4496" i="1" s="1"/>
  <c r="E4496" i="1"/>
  <c r="H4495" i="1"/>
  <c r="I4495" i="1" s="1"/>
  <c r="E4495" i="1"/>
  <c r="H4494" i="1"/>
  <c r="I4494" i="1" s="1"/>
  <c r="E4494" i="1"/>
  <c r="H4493" i="1"/>
  <c r="I4493" i="1" s="1"/>
  <c r="E4493" i="1"/>
  <c r="H4492" i="1"/>
  <c r="I4492" i="1" s="1"/>
  <c r="E4492" i="1"/>
  <c r="H4491" i="1"/>
  <c r="I4491" i="1" s="1"/>
  <c r="E4491" i="1"/>
  <c r="H4490" i="1"/>
  <c r="I4490" i="1" s="1"/>
  <c r="E4490" i="1"/>
  <c r="H4489" i="1"/>
  <c r="I4489" i="1" s="1"/>
  <c r="E4489" i="1"/>
  <c r="H4488" i="1"/>
  <c r="I4488" i="1" s="1"/>
  <c r="E4488" i="1"/>
  <c r="H4487" i="1"/>
  <c r="I4487" i="1" s="1"/>
  <c r="E4487" i="1"/>
  <c r="H4486" i="1"/>
  <c r="I4486" i="1" s="1"/>
  <c r="E4486" i="1"/>
  <c r="H4485" i="1"/>
  <c r="I4485" i="1" s="1"/>
  <c r="E4485" i="1"/>
  <c r="H4484" i="1"/>
  <c r="I4484" i="1" s="1"/>
  <c r="E4484" i="1"/>
  <c r="H4483" i="1"/>
  <c r="I4483" i="1" s="1"/>
  <c r="E4483" i="1"/>
  <c r="H4482" i="1"/>
  <c r="I4482" i="1" s="1"/>
  <c r="E4482" i="1"/>
  <c r="H4481" i="1"/>
  <c r="I4481" i="1" s="1"/>
  <c r="E4481" i="1"/>
  <c r="H4480" i="1"/>
  <c r="I4480" i="1" s="1"/>
  <c r="E4480" i="1"/>
  <c r="H4479" i="1"/>
  <c r="I4479" i="1" s="1"/>
  <c r="E4479" i="1"/>
  <c r="H4478" i="1"/>
  <c r="I4478" i="1" s="1"/>
  <c r="E4478" i="1"/>
  <c r="H4477" i="1"/>
  <c r="I4477" i="1" s="1"/>
  <c r="E4477" i="1"/>
  <c r="H4476" i="1"/>
  <c r="I4476" i="1" s="1"/>
  <c r="E4476" i="1"/>
  <c r="H4475" i="1"/>
  <c r="I4475" i="1" s="1"/>
  <c r="E4475" i="1"/>
  <c r="H4474" i="1"/>
  <c r="I4474" i="1" s="1"/>
  <c r="E4474" i="1"/>
  <c r="H4473" i="1"/>
  <c r="I4473" i="1" s="1"/>
  <c r="E4473" i="1"/>
  <c r="H4472" i="1"/>
  <c r="I4472" i="1" s="1"/>
  <c r="E4472" i="1"/>
  <c r="H4471" i="1"/>
  <c r="I4471" i="1" s="1"/>
  <c r="E4471" i="1"/>
  <c r="H4470" i="1"/>
  <c r="I4470" i="1" s="1"/>
  <c r="E4470" i="1"/>
  <c r="H4469" i="1"/>
  <c r="I4469" i="1" s="1"/>
  <c r="E4469" i="1"/>
  <c r="H4468" i="1"/>
  <c r="I4468" i="1" s="1"/>
  <c r="E4468" i="1"/>
  <c r="H4467" i="1"/>
  <c r="I4467" i="1" s="1"/>
  <c r="E4467" i="1"/>
  <c r="H4466" i="1"/>
  <c r="I4466" i="1" s="1"/>
  <c r="E4466" i="1"/>
  <c r="H4465" i="1"/>
  <c r="I4465" i="1" s="1"/>
  <c r="E4465" i="1"/>
  <c r="H4464" i="1"/>
  <c r="I4464" i="1" s="1"/>
  <c r="E4464" i="1"/>
  <c r="H4463" i="1"/>
  <c r="I4463" i="1" s="1"/>
  <c r="E4463" i="1"/>
  <c r="H4462" i="1"/>
  <c r="I4462" i="1" s="1"/>
  <c r="E4462" i="1"/>
  <c r="H4461" i="1"/>
  <c r="I4461" i="1" s="1"/>
  <c r="E4461" i="1"/>
  <c r="H4460" i="1"/>
  <c r="I4460" i="1" s="1"/>
  <c r="E4460" i="1"/>
  <c r="H4459" i="1"/>
  <c r="I4459" i="1" s="1"/>
  <c r="E4459" i="1"/>
  <c r="H4458" i="1"/>
  <c r="I4458" i="1" s="1"/>
  <c r="E4458" i="1"/>
  <c r="H4457" i="1"/>
  <c r="I4457" i="1" s="1"/>
  <c r="E4457" i="1"/>
  <c r="H4456" i="1"/>
  <c r="I4456" i="1" s="1"/>
  <c r="E4456" i="1"/>
  <c r="H4455" i="1"/>
  <c r="I4455" i="1" s="1"/>
  <c r="E4455" i="1"/>
  <c r="H4454" i="1"/>
  <c r="I4454" i="1" s="1"/>
  <c r="E4454" i="1"/>
  <c r="H4453" i="1"/>
  <c r="I4453" i="1" s="1"/>
  <c r="E4453" i="1"/>
  <c r="H4452" i="1"/>
  <c r="I4452" i="1" s="1"/>
  <c r="E4452" i="1"/>
  <c r="H4451" i="1"/>
  <c r="I4451" i="1" s="1"/>
  <c r="E4451" i="1"/>
  <c r="H4450" i="1"/>
  <c r="I4450" i="1" s="1"/>
  <c r="E4450" i="1"/>
  <c r="H4449" i="1"/>
  <c r="I4449" i="1" s="1"/>
  <c r="E4449" i="1"/>
  <c r="H4448" i="1"/>
  <c r="I4448" i="1" s="1"/>
  <c r="E4448" i="1"/>
  <c r="H4447" i="1"/>
  <c r="I4447" i="1" s="1"/>
  <c r="E4447" i="1"/>
  <c r="H4446" i="1"/>
  <c r="I4446" i="1" s="1"/>
  <c r="E4446" i="1"/>
  <c r="H4445" i="1"/>
  <c r="I4445" i="1" s="1"/>
  <c r="E4445" i="1"/>
  <c r="H4444" i="1"/>
  <c r="I4444" i="1" s="1"/>
  <c r="E4444" i="1"/>
  <c r="H4443" i="1"/>
  <c r="I4443" i="1" s="1"/>
  <c r="E4443" i="1"/>
  <c r="H4442" i="1"/>
  <c r="I4442" i="1" s="1"/>
  <c r="E4442" i="1"/>
  <c r="H4441" i="1"/>
  <c r="I4441" i="1" s="1"/>
  <c r="E4441" i="1"/>
  <c r="H4440" i="1"/>
  <c r="I4440" i="1" s="1"/>
  <c r="E4440" i="1"/>
  <c r="H4439" i="1"/>
  <c r="I4439" i="1" s="1"/>
  <c r="E4439" i="1"/>
  <c r="H4438" i="1"/>
  <c r="I4438" i="1" s="1"/>
  <c r="E4438" i="1"/>
  <c r="H4437" i="1"/>
  <c r="I4437" i="1" s="1"/>
  <c r="E4437" i="1"/>
  <c r="H4436" i="1"/>
  <c r="I4436" i="1" s="1"/>
  <c r="E4436" i="1"/>
  <c r="H4435" i="1"/>
  <c r="I4435" i="1" s="1"/>
  <c r="E4435" i="1"/>
  <c r="H4434" i="1"/>
  <c r="I4434" i="1" s="1"/>
  <c r="E4434" i="1"/>
  <c r="H4433" i="1"/>
  <c r="I4433" i="1" s="1"/>
  <c r="E4433" i="1"/>
  <c r="H4432" i="1"/>
  <c r="I4432" i="1" s="1"/>
  <c r="E4432" i="1"/>
  <c r="H4431" i="1"/>
  <c r="I4431" i="1" s="1"/>
  <c r="E4431" i="1"/>
  <c r="H4430" i="1"/>
  <c r="I4430" i="1" s="1"/>
  <c r="E4430" i="1"/>
  <c r="H4429" i="1"/>
  <c r="I4429" i="1" s="1"/>
  <c r="E4429" i="1"/>
  <c r="H4428" i="1"/>
  <c r="I4428" i="1" s="1"/>
  <c r="E4428" i="1"/>
  <c r="H4427" i="1"/>
  <c r="I4427" i="1" s="1"/>
  <c r="E4427" i="1"/>
  <c r="H4426" i="1"/>
  <c r="I4426" i="1" s="1"/>
  <c r="E4426" i="1"/>
  <c r="H4425" i="1"/>
  <c r="I4425" i="1" s="1"/>
  <c r="E4425" i="1"/>
  <c r="H4424" i="1"/>
  <c r="I4424" i="1" s="1"/>
  <c r="E4424" i="1"/>
  <c r="H4423" i="1"/>
  <c r="I4423" i="1" s="1"/>
  <c r="E4423" i="1"/>
  <c r="H4422" i="1"/>
  <c r="I4422" i="1" s="1"/>
  <c r="E4422" i="1"/>
  <c r="H4421" i="1"/>
  <c r="I4421" i="1" s="1"/>
  <c r="E4421" i="1"/>
  <c r="H4420" i="1"/>
  <c r="I4420" i="1" s="1"/>
  <c r="E4420" i="1"/>
  <c r="H4419" i="1"/>
  <c r="I4419" i="1" s="1"/>
  <c r="E4419" i="1"/>
  <c r="H4418" i="1"/>
  <c r="I4418" i="1" s="1"/>
  <c r="E4418" i="1"/>
  <c r="H4417" i="1"/>
  <c r="I4417" i="1" s="1"/>
  <c r="E4417" i="1"/>
  <c r="H4416" i="1"/>
  <c r="I4416" i="1" s="1"/>
  <c r="E4416" i="1"/>
  <c r="H4415" i="1"/>
  <c r="I4415" i="1" s="1"/>
  <c r="E4415" i="1"/>
  <c r="H4414" i="1"/>
  <c r="I4414" i="1" s="1"/>
  <c r="E4414" i="1"/>
  <c r="H4413" i="1"/>
  <c r="I4413" i="1" s="1"/>
  <c r="E4413" i="1"/>
  <c r="H4412" i="1"/>
  <c r="I4412" i="1" s="1"/>
  <c r="E4412" i="1"/>
  <c r="H4411" i="1"/>
  <c r="I4411" i="1" s="1"/>
  <c r="E4411" i="1"/>
  <c r="H4410" i="1"/>
  <c r="I4410" i="1" s="1"/>
  <c r="E4410" i="1"/>
  <c r="H4409" i="1"/>
  <c r="I4409" i="1" s="1"/>
  <c r="E4409" i="1"/>
  <c r="H4408" i="1"/>
  <c r="I4408" i="1" s="1"/>
  <c r="E4408" i="1"/>
  <c r="H4407" i="1"/>
  <c r="I4407" i="1" s="1"/>
  <c r="E4407" i="1"/>
  <c r="H4406" i="1"/>
  <c r="I4406" i="1" s="1"/>
  <c r="E4406" i="1"/>
  <c r="H4405" i="1"/>
  <c r="I4405" i="1" s="1"/>
  <c r="E4405" i="1"/>
  <c r="H4404" i="1"/>
  <c r="I4404" i="1" s="1"/>
  <c r="E4404" i="1"/>
  <c r="H4403" i="1"/>
  <c r="I4403" i="1" s="1"/>
  <c r="E4403" i="1"/>
  <c r="H4402" i="1"/>
  <c r="I4402" i="1" s="1"/>
  <c r="E4402" i="1"/>
  <c r="H4401" i="1"/>
  <c r="I4401" i="1" s="1"/>
  <c r="E4401" i="1"/>
  <c r="H4400" i="1"/>
  <c r="I4400" i="1" s="1"/>
  <c r="E4400" i="1"/>
  <c r="H4399" i="1"/>
  <c r="I4399" i="1" s="1"/>
  <c r="E4399" i="1"/>
  <c r="H4398" i="1"/>
  <c r="I4398" i="1" s="1"/>
  <c r="E4398" i="1"/>
  <c r="H4397" i="1"/>
  <c r="I4397" i="1" s="1"/>
  <c r="E4397" i="1"/>
  <c r="H4396" i="1"/>
  <c r="I4396" i="1" s="1"/>
  <c r="E4396" i="1"/>
  <c r="H4395" i="1"/>
  <c r="I4395" i="1" s="1"/>
  <c r="E4395" i="1"/>
  <c r="H4394" i="1"/>
  <c r="I4394" i="1" s="1"/>
  <c r="E4394" i="1"/>
  <c r="H4393" i="1"/>
  <c r="I4393" i="1" s="1"/>
  <c r="E4393" i="1"/>
  <c r="H4392" i="1"/>
  <c r="I4392" i="1" s="1"/>
  <c r="E4392" i="1"/>
  <c r="H4391" i="1"/>
  <c r="I4391" i="1" s="1"/>
  <c r="E4391" i="1"/>
  <c r="H4390" i="1"/>
  <c r="I4390" i="1" s="1"/>
  <c r="E4390" i="1"/>
  <c r="H4389" i="1"/>
  <c r="I4389" i="1" s="1"/>
  <c r="E4389" i="1"/>
  <c r="H4388" i="1"/>
  <c r="I4388" i="1" s="1"/>
  <c r="E4388" i="1"/>
  <c r="H4387" i="1"/>
  <c r="I4387" i="1" s="1"/>
  <c r="E4387" i="1"/>
  <c r="H4386" i="1"/>
  <c r="I4386" i="1" s="1"/>
  <c r="E4386" i="1"/>
  <c r="H4385" i="1"/>
  <c r="I4385" i="1" s="1"/>
  <c r="E4385" i="1"/>
  <c r="H4384" i="1"/>
  <c r="I4384" i="1" s="1"/>
  <c r="E4384" i="1"/>
  <c r="H4383" i="1"/>
  <c r="I4383" i="1" s="1"/>
  <c r="E4383" i="1"/>
  <c r="H4382" i="1"/>
  <c r="I4382" i="1" s="1"/>
  <c r="E4382" i="1"/>
  <c r="H4381" i="1"/>
  <c r="I4381" i="1" s="1"/>
  <c r="E4381" i="1"/>
  <c r="H4380" i="1"/>
  <c r="I4380" i="1" s="1"/>
  <c r="E4380" i="1"/>
  <c r="H4379" i="1"/>
  <c r="I4379" i="1" s="1"/>
  <c r="E4379" i="1"/>
  <c r="H4378" i="1"/>
  <c r="I4378" i="1" s="1"/>
  <c r="E4378" i="1"/>
  <c r="H4377" i="1"/>
  <c r="I4377" i="1" s="1"/>
  <c r="E4377" i="1"/>
  <c r="H4376" i="1"/>
  <c r="I4376" i="1" s="1"/>
  <c r="E4376" i="1"/>
  <c r="H4375" i="1"/>
  <c r="I4375" i="1" s="1"/>
  <c r="E4375" i="1"/>
  <c r="H4374" i="1"/>
  <c r="I4374" i="1" s="1"/>
  <c r="E4374" i="1"/>
  <c r="H4373" i="1"/>
  <c r="I4373" i="1" s="1"/>
  <c r="E4373" i="1"/>
  <c r="H4372" i="1"/>
  <c r="I4372" i="1" s="1"/>
  <c r="E4372" i="1"/>
  <c r="H4371" i="1"/>
  <c r="I4371" i="1" s="1"/>
  <c r="E4371" i="1"/>
  <c r="H4370" i="1"/>
  <c r="I4370" i="1" s="1"/>
  <c r="E4370" i="1"/>
  <c r="H4369" i="1"/>
  <c r="I4369" i="1" s="1"/>
  <c r="E4369" i="1"/>
  <c r="H4368" i="1"/>
  <c r="I4368" i="1" s="1"/>
  <c r="E4368" i="1"/>
  <c r="H4367" i="1"/>
  <c r="I4367" i="1" s="1"/>
  <c r="E4367" i="1"/>
  <c r="H4366" i="1"/>
  <c r="I4366" i="1" s="1"/>
  <c r="E4366" i="1"/>
  <c r="H4365" i="1"/>
  <c r="I4365" i="1" s="1"/>
  <c r="E4365" i="1"/>
  <c r="H4364" i="1"/>
  <c r="I4364" i="1" s="1"/>
  <c r="E4364" i="1"/>
  <c r="H4363" i="1"/>
  <c r="I4363" i="1" s="1"/>
  <c r="E4363" i="1"/>
  <c r="H4362" i="1"/>
  <c r="I4362" i="1" s="1"/>
  <c r="E4362" i="1"/>
  <c r="H4361" i="1"/>
  <c r="I4361" i="1" s="1"/>
  <c r="E4361" i="1"/>
  <c r="H4360" i="1"/>
  <c r="I4360" i="1" s="1"/>
  <c r="E4360" i="1"/>
  <c r="H4359" i="1"/>
  <c r="I4359" i="1" s="1"/>
  <c r="E4359" i="1"/>
  <c r="H4358" i="1"/>
  <c r="I4358" i="1" s="1"/>
  <c r="E4358" i="1"/>
  <c r="H4357" i="1"/>
  <c r="I4357" i="1" s="1"/>
  <c r="E4357" i="1"/>
  <c r="H4356" i="1"/>
  <c r="I4356" i="1" s="1"/>
  <c r="E4356" i="1"/>
  <c r="H4355" i="1"/>
  <c r="I4355" i="1" s="1"/>
  <c r="E4355" i="1"/>
  <c r="H4354" i="1"/>
  <c r="I4354" i="1" s="1"/>
  <c r="E4354" i="1"/>
  <c r="H4353" i="1"/>
  <c r="I4353" i="1" s="1"/>
  <c r="E4353" i="1"/>
  <c r="H4352" i="1"/>
  <c r="I4352" i="1" s="1"/>
  <c r="E4352" i="1"/>
  <c r="H4351" i="1"/>
  <c r="I4351" i="1" s="1"/>
  <c r="E4351" i="1"/>
  <c r="H4350" i="1"/>
  <c r="I4350" i="1" s="1"/>
  <c r="E4350" i="1"/>
  <c r="H4349" i="1"/>
  <c r="I4349" i="1" s="1"/>
  <c r="E4349" i="1"/>
  <c r="H4348" i="1"/>
  <c r="I4348" i="1" s="1"/>
  <c r="E4348" i="1"/>
  <c r="H4347" i="1"/>
  <c r="I4347" i="1" s="1"/>
  <c r="E4347" i="1"/>
  <c r="H4346" i="1"/>
  <c r="I4346" i="1" s="1"/>
  <c r="E4346" i="1"/>
  <c r="H4345" i="1"/>
  <c r="I4345" i="1" s="1"/>
  <c r="E4345" i="1"/>
  <c r="H4344" i="1"/>
  <c r="I4344" i="1" s="1"/>
  <c r="E4344" i="1"/>
  <c r="H4343" i="1"/>
  <c r="I4343" i="1" s="1"/>
  <c r="E4343" i="1"/>
  <c r="H4342" i="1"/>
  <c r="I4342" i="1" s="1"/>
  <c r="E4342" i="1"/>
  <c r="H4341" i="1"/>
  <c r="I4341" i="1" s="1"/>
  <c r="E4341" i="1"/>
  <c r="H4340" i="1"/>
  <c r="I4340" i="1" s="1"/>
  <c r="E4340" i="1"/>
  <c r="H4339" i="1"/>
  <c r="I4339" i="1" s="1"/>
  <c r="E4339" i="1"/>
  <c r="H4338" i="1"/>
  <c r="I4338" i="1" s="1"/>
  <c r="E4338" i="1"/>
  <c r="H4337" i="1"/>
  <c r="I4337" i="1" s="1"/>
  <c r="E4337" i="1"/>
  <c r="H4336" i="1"/>
  <c r="I4336" i="1" s="1"/>
  <c r="E4336" i="1"/>
  <c r="H4335" i="1"/>
  <c r="I4335" i="1" s="1"/>
  <c r="E4335" i="1"/>
  <c r="H4334" i="1"/>
  <c r="I4334" i="1" s="1"/>
  <c r="E4334" i="1"/>
  <c r="H4333" i="1"/>
  <c r="I4333" i="1" s="1"/>
  <c r="E4333" i="1"/>
  <c r="H4332" i="1"/>
  <c r="I4332" i="1" s="1"/>
  <c r="E4332" i="1"/>
  <c r="H4331" i="1"/>
  <c r="I4331" i="1" s="1"/>
  <c r="E4331" i="1"/>
  <c r="H4330" i="1"/>
  <c r="I4330" i="1" s="1"/>
  <c r="E4330" i="1"/>
  <c r="H4329" i="1"/>
  <c r="I4329" i="1" s="1"/>
  <c r="E4329" i="1"/>
  <c r="H4328" i="1"/>
  <c r="I4328" i="1" s="1"/>
  <c r="E4328" i="1"/>
  <c r="H4327" i="1"/>
  <c r="I4327" i="1" s="1"/>
  <c r="E4327" i="1"/>
  <c r="H4326" i="1"/>
  <c r="I4326" i="1" s="1"/>
  <c r="E4326" i="1"/>
  <c r="H4325" i="1"/>
  <c r="I4325" i="1" s="1"/>
  <c r="E4325" i="1"/>
  <c r="H4324" i="1"/>
  <c r="I4324" i="1" s="1"/>
  <c r="E4324" i="1"/>
  <c r="H4323" i="1"/>
  <c r="I4323" i="1" s="1"/>
  <c r="E4323" i="1"/>
  <c r="H4322" i="1"/>
  <c r="I4322" i="1" s="1"/>
  <c r="E4322" i="1"/>
  <c r="H4321" i="1"/>
  <c r="I4321" i="1" s="1"/>
  <c r="E4321" i="1"/>
  <c r="H4320" i="1"/>
  <c r="I4320" i="1" s="1"/>
  <c r="E4320" i="1"/>
  <c r="H4319" i="1"/>
  <c r="I4319" i="1" s="1"/>
  <c r="E4319" i="1"/>
  <c r="H4318" i="1"/>
  <c r="I4318" i="1" s="1"/>
  <c r="E4318" i="1"/>
  <c r="H4317" i="1"/>
  <c r="I4317" i="1" s="1"/>
  <c r="E4317" i="1"/>
  <c r="H4316" i="1"/>
  <c r="I4316" i="1" s="1"/>
  <c r="E4316" i="1"/>
  <c r="H4315" i="1"/>
  <c r="I4315" i="1" s="1"/>
  <c r="E4315" i="1"/>
  <c r="H4314" i="1"/>
  <c r="I4314" i="1" s="1"/>
  <c r="E4314" i="1"/>
  <c r="H4313" i="1"/>
  <c r="I4313" i="1" s="1"/>
  <c r="E4313" i="1"/>
  <c r="H4312" i="1"/>
  <c r="I4312" i="1" s="1"/>
  <c r="E4312" i="1"/>
  <c r="H4311" i="1"/>
  <c r="I4311" i="1" s="1"/>
  <c r="E4311" i="1"/>
  <c r="H4310" i="1"/>
  <c r="I4310" i="1" s="1"/>
  <c r="E4310" i="1"/>
  <c r="H4309" i="1"/>
  <c r="I4309" i="1" s="1"/>
  <c r="E4309" i="1"/>
  <c r="H4308" i="1"/>
  <c r="I4308" i="1" s="1"/>
  <c r="E4308" i="1"/>
  <c r="H4307" i="1"/>
  <c r="I4307" i="1" s="1"/>
  <c r="E4307" i="1"/>
  <c r="H4306" i="1"/>
  <c r="I4306" i="1" s="1"/>
  <c r="E4306" i="1"/>
  <c r="H4305" i="1"/>
  <c r="I4305" i="1" s="1"/>
  <c r="E4305" i="1"/>
  <c r="H4304" i="1"/>
  <c r="I4304" i="1" s="1"/>
  <c r="E4304" i="1"/>
  <c r="H4303" i="1"/>
  <c r="I4303" i="1" s="1"/>
  <c r="E4303" i="1"/>
  <c r="H4302" i="1"/>
  <c r="I4302" i="1" s="1"/>
  <c r="E4302" i="1"/>
  <c r="H4301" i="1"/>
  <c r="I4301" i="1" s="1"/>
  <c r="E4301" i="1"/>
  <c r="H4300" i="1"/>
  <c r="I4300" i="1" s="1"/>
  <c r="E4300" i="1"/>
  <c r="H4299" i="1"/>
  <c r="I4299" i="1" s="1"/>
  <c r="E4299" i="1"/>
  <c r="H4298" i="1"/>
  <c r="I4298" i="1" s="1"/>
  <c r="E4298" i="1"/>
  <c r="H4297" i="1"/>
  <c r="I4297" i="1" s="1"/>
  <c r="E4297" i="1"/>
  <c r="H4296" i="1"/>
  <c r="I4296" i="1" s="1"/>
  <c r="E4296" i="1"/>
  <c r="H4295" i="1"/>
  <c r="I4295" i="1" s="1"/>
  <c r="E4295" i="1"/>
  <c r="H4294" i="1"/>
  <c r="I4294" i="1" s="1"/>
  <c r="E4294" i="1"/>
  <c r="H4293" i="1"/>
  <c r="I4293" i="1" s="1"/>
  <c r="E4293" i="1"/>
  <c r="H4292" i="1"/>
  <c r="I4292" i="1" s="1"/>
  <c r="E4292" i="1"/>
  <c r="H4291" i="1"/>
  <c r="I4291" i="1" s="1"/>
  <c r="E4291" i="1"/>
  <c r="H4290" i="1"/>
  <c r="I4290" i="1" s="1"/>
  <c r="E4290" i="1"/>
  <c r="H4289" i="1"/>
  <c r="I4289" i="1" s="1"/>
  <c r="E4289" i="1"/>
  <c r="H4288" i="1"/>
  <c r="I4288" i="1" s="1"/>
  <c r="E4288" i="1"/>
  <c r="H4287" i="1"/>
  <c r="I4287" i="1" s="1"/>
  <c r="E4287" i="1"/>
  <c r="H4286" i="1"/>
  <c r="I4286" i="1" s="1"/>
  <c r="E4286" i="1"/>
  <c r="H4285" i="1"/>
  <c r="I4285" i="1" s="1"/>
  <c r="E4285" i="1"/>
  <c r="H4284" i="1"/>
  <c r="I4284" i="1" s="1"/>
  <c r="E4284" i="1"/>
  <c r="H4283" i="1"/>
  <c r="I4283" i="1" s="1"/>
  <c r="E4283" i="1"/>
  <c r="H4282" i="1"/>
  <c r="I4282" i="1" s="1"/>
  <c r="E4282" i="1"/>
  <c r="H4281" i="1"/>
  <c r="I4281" i="1" s="1"/>
  <c r="E4281" i="1"/>
  <c r="H4280" i="1"/>
  <c r="I4280" i="1" s="1"/>
  <c r="E4280" i="1"/>
  <c r="H4279" i="1"/>
  <c r="I4279" i="1" s="1"/>
  <c r="E4279" i="1"/>
  <c r="H4278" i="1"/>
  <c r="I4278" i="1" s="1"/>
  <c r="E4278" i="1"/>
  <c r="H4277" i="1"/>
  <c r="I4277" i="1" s="1"/>
  <c r="E4277" i="1"/>
  <c r="H4276" i="1"/>
  <c r="I4276" i="1" s="1"/>
  <c r="E4276" i="1"/>
  <c r="H4275" i="1"/>
  <c r="I4275" i="1" s="1"/>
  <c r="E4275" i="1"/>
  <c r="H4274" i="1"/>
  <c r="I4274" i="1" s="1"/>
  <c r="E4274" i="1"/>
  <c r="H4273" i="1"/>
  <c r="I4273" i="1" s="1"/>
  <c r="E4273" i="1"/>
  <c r="H4272" i="1"/>
  <c r="I4272" i="1" s="1"/>
  <c r="E4272" i="1"/>
  <c r="H4271" i="1"/>
  <c r="I4271" i="1" s="1"/>
  <c r="E4271" i="1"/>
  <c r="H4270" i="1"/>
  <c r="I4270" i="1" s="1"/>
  <c r="E4270" i="1"/>
  <c r="H4269" i="1"/>
  <c r="I4269" i="1" s="1"/>
  <c r="E4269" i="1"/>
  <c r="H4268" i="1"/>
  <c r="I4268" i="1" s="1"/>
  <c r="E4268" i="1"/>
  <c r="H4267" i="1"/>
  <c r="I4267" i="1" s="1"/>
  <c r="E4267" i="1"/>
  <c r="H4266" i="1"/>
  <c r="I4266" i="1" s="1"/>
  <c r="E4266" i="1"/>
  <c r="H4265" i="1"/>
  <c r="I4265" i="1" s="1"/>
  <c r="E4265" i="1"/>
  <c r="H4264" i="1"/>
  <c r="I4264" i="1" s="1"/>
  <c r="E4264" i="1"/>
  <c r="H4263" i="1"/>
  <c r="I4263" i="1" s="1"/>
  <c r="E4263" i="1"/>
  <c r="H4262" i="1"/>
  <c r="I4262" i="1" s="1"/>
  <c r="E4262" i="1"/>
  <c r="H4261" i="1"/>
  <c r="I4261" i="1" s="1"/>
  <c r="E4261" i="1"/>
  <c r="H4260" i="1"/>
  <c r="I4260" i="1" s="1"/>
  <c r="E4260" i="1"/>
  <c r="H4259" i="1"/>
  <c r="I4259" i="1" s="1"/>
  <c r="E4259" i="1"/>
  <c r="H4258" i="1"/>
  <c r="I4258" i="1" s="1"/>
  <c r="E4258" i="1"/>
  <c r="H4257" i="1"/>
  <c r="I4257" i="1" s="1"/>
  <c r="E4257" i="1"/>
  <c r="H4256" i="1"/>
  <c r="I4256" i="1" s="1"/>
  <c r="E4256" i="1"/>
  <c r="H4255" i="1"/>
  <c r="I4255" i="1" s="1"/>
  <c r="E4255" i="1"/>
  <c r="H4254" i="1"/>
  <c r="I4254" i="1" s="1"/>
  <c r="E4254" i="1"/>
  <c r="H4253" i="1"/>
  <c r="I4253" i="1" s="1"/>
  <c r="E4253" i="1"/>
  <c r="H4252" i="1"/>
  <c r="I4252" i="1" s="1"/>
  <c r="E4252" i="1"/>
  <c r="H4251" i="1"/>
  <c r="I4251" i="1" s="1"/>
  <c r="E4251" i="1"/>
  <c r="H4250" i="1"/>
  <c r="I4250" i="1" s="1"/>
  <c r="E4250" i="1"/>
  <c r="H4249" i="1"/>
  <c r="I4249" i="1" s="1"/>
  <c r="E4249" i="1"/>
  <c r="H4248" i="1"/>
  <c r="I4248" i="1" s="1"/>
  <c r="E4248" i="1"/>
  <c r="H4247" i="1"/>
  <c r="I4247" i="1" s="1"/>
  <c r="E4247" i="1"/>
  <c r="H4246" i="1"/>
  <c r="I4246" i="1" s="1"/>
  <c r="E4246" i="1"/>
  <c r="H4245" i="1"/>
  <c r="I4245" i="1" s="1"/>
  <c r="E4245" i="1"/>
  <c r="H4244" i="1"/>
  <c r="I4244" i="1" s="1"/>
  <c r="E4244" i="1"/>
  <c r="H4243" i="1"/>
  <c r="I4243" i="1" s="1"/>
  <c r="E4243" i="1"/>
  <c r="H4242" i="1"/>
  <c r="I4242" i="1" s="1"/>
  <c r="E4242" i="1"/>
  <c r="H4241" i="1"/>
  <c r="I4241" i="1" s="1"/>
  <c r="E4241" i="1"/>
  <c r="H4240" i="1"/>
  <c r="I4240" i="1" s="1"/>
  <c r="E4240" i="1"/>
  <c r="H4239" i="1"/>
  <c r="I4239" i="1" s="1"/>
  <c r="E4239" i="1"/>
  <c r="H4238" i="1"/>
  <c r="I4238" i="1" s="1"/>
  <c r="E4238" i="1"/>
  <c r="H4237" i="1"/>
  <c r="I4237" i="1" s="1"/>
  <c r="E4237" i="1"/>
  <c r="H4236" i="1"/>
  <c r="I4236" i="1" s="1"/>
  <c r="E4236" i="1"/>
  <c r="H4235" i="1"/>
  <c r="I4235" i="1" s="1"/>
  <c r="E4235" i="1"/>
  <c r="H4234" i="1"/>
  <c r="I4234" i="1" s="1"/>
  <c r="E4234" i="1"/>
  <c r="H4233" i="1"/>
  <c r="I4233" i="1" s="1"/>
  <c r="E4233" i="1"/>
  <c r="H4232" i="1"/>
  <c r="I4232" i="1" s="1"/>
  <c r="E4232" i="1"/>
  <c r="H4231" i="1"/>
  <c r="I4231" i="1" s="1"/>
  <c r="E4231" i="1"/>
  <c r="H4230" i="1"/>
  <c r="I4230" i="1" s="1"/>
  <c r="E4230" i="1"/>
  <c r="H4229" i="1"/>
  <c r="I4229" i="1" s="1"/>
  <c r="E4229" i="1"/>
  <c r="H4228" i="1"/>
  <c r="I4228" i="1" s="1"/>
  <c r="E4228" i="1"/>
  <c r="H4227" i="1"/>
  <c r="I4227" i="1" s="1"/>
  <c r="E4227" i="1"/>
  <c r="H4226" i="1"/>
  <c r="I4226" i="1" s="1"/>
  <c r="E4226" i="1"/>
  <c r="H4225" i="1"/>
  <c r="I4225" i="1" s="1"/>
  <c r="E4225" i="1"/>
  <c r="H4224" i="1"/>
  <c r="I4224" i="1" s="1"/>
  <c r="E4224" i="1"/>
  <c r="H4223" i="1"/>
  <c r="I4223" i="1" s="1"/>
  <c r="E4223" i="1"/>
  <c r="H4222" i="1"/>
  <c r="I4222" i="1" s="1"/>
  <c r="E4222" i="1"/>
  <c r="H4221" i="1"/>
  <c r="I4221" i="1" s="1"/>
  <c r="E4221" i="1"/>
  <c r="H4220" i="1"/>
  <c r="I4220" i="1" s="1"/>
  <c r="E4220" i="1"/>
  <c r="H4219" i="1"/>
  <c r="I4219" i="1" s="1"/>
  <c r="E4219" i="1"/>
  <c r="H4218" i="1"/>
  <c r="I4218" i="1" s="1"/>
  <c r="E4218" i="1"/>
  <c r="H4217" i="1"/>
  <c r="I4217" i="1" s="1"/>
  <c r="E4217" i="1"/>
  <c r="H4216" i="1"/>
  <c r="I4216" i="1" s="1"/>
  <c r="E4216" i="1"/>
  <c r="H4215" i="1"/>
  <c r="I4215" i="1" s="1"/>
  <c r="E4215" i="1"/>
  <c r="H4214" i="1"/>
  <c r="I4214" i="1" s="1"/>
  <c r="E4214" i="1"/>
  <c r="H4213" i="1"/>
  <c r="I4213" i="1" s="1"/>
  <c r="E4213" i="1"/>
  <c r="H4212" i="1"/>
  <c r="I4212" i="1" s="1"/>
  <c r="E4212" i="1"/>
  <c r="H4211" i="1"/>
  <c r="I4211" i="1" s="1"/>
  <c r="E4211" i="1"/>
  <c r="H4210" i="1"/>
  <c r="I4210" i="1" s="1"/>
  <c r="E4210" i="1"/>
  <c r="H4209" i="1"/>
  <c r="I4209" i="1" s="1"/>
  <c r="E4209" i="1"/>
  <c r="H4208" i="1"/>
  <c r="I4208" i="1" s="1"/>
  <c r="E4208" i="1"/>
  <c r="H4207" i="1"/>
  <c r="I4207" i="1" s="1"/>
  <c r="E4207" i="1"/>
  <c r="H4206" i="1"/>
  <c r="I4206" i="1" s="1"/>
  <c r="E4206" i="1"/>
  <c r="H4205" i="1"/>
  <c r="I4205" i="1" s="1"/>
  <c r="E4205" i="1"/>
  <c r="H4204" i="1"/>
  <c r="I4204" i="1" s="1"/>
  <c r="E4204" i="1"/>
  <c r="H4203" i="1"/>
  <c r="I4203" i="1" s="1"/>
  <c r="E4203" i="1"/>
  <c r="H4202" i="1"/>
  <c r="I4202" i="1" s="1"/>
  <c r="E4202" i="1"/>
  <c r="H4201" i="1"/>
  <c r="I4201" i="1" s="1"/>
  <c r="E4201" i="1"/>
  <c r="H4200" i="1"/>
  <c r="I4200" i="1" s="1"/>
  <c r="E4200" i="1"/>
  <c r="H4199" i="1"/>
  <c r="I4199" i="1" s="1"/>
  <c r="E4199" i="1"/>
  <c r="H4198" i="1"/>
  <c r="I4198" i="1" s="1"/>
  <c r="E4198" i="1"/>
  <c r="H4197" i="1"/>
  <c r="I4197" i="1" s="1"/>
  <c r="E4197" i="1"/>
  <c r="H4196" i="1"/>
  <c r="I4196" i="1" s="1"/>
  <c r="E4196" i="1"/>
  <c r="H4195" i="1"/>
  <c r="I4195" i="1" s="1"/>
  <c r="E4195" i="1"/>
  <c r="H4194" i="1"/>
  <c r="I4194" i="1" s="1"/>
  <c r="E4194" i="1"/>
  <c r="H4193" i="1"/>
  <c r="I4193" i="1" s="1"/>
  <c r="E4193" i="1"/>
  <c r="H4192" i="1"/>
  <c r="I4192" i="1" s="1"/>
  <c r="E4192" i="1"/>
  <c r="H4191" i="1"/>
  <c r="I4191" i="1" s="1"/>
  <c r="E4191" i="1"/>
  <c r="H4190" i="1"/>
  <c r="I4190" i="1" s="1"/>
  <c r="E4190" i="1"/>
  <c r="H4189" i="1"/>
  <c r="I4189" i="1" s="1"/>
  <c r="E4189" i="1"/>
  <c r="H4188" i="1"/>
  <c r="I4188" i="1" s="1"/>
  <c r="E4188" i="1"/>
  <c r="H4187" i="1"/>
  <c r="I4187" i="1" s="1"/>
  <c r="E4187" i="1"/>
  <c r="H4186" i="1"/>
  <c r="I4186" i="1" s="1"/>
  <c r="E4186" i="1"/>
  <c r="H4185" i="1"/>
  <c r="I4185" i="1" s="1"/>
  <c r="E4185" i="1"/>
  <c r="H4184" i="1"/>
  <c r="I4184" i="1" s="1"/>
  <c r="E4184" i="1"/>
  <c r="H4183" i="1"/>
  <c r="I4183" i="1" s="1"/>
  <c r="E4183" i="1"/>
  <c r="H4182" i="1"/>
  <c r="I4182" i="1" s="1"/>
  <c r="E4182" i="1"/>
  <c r="H4181" i="1"/>
  <c r="I4181" i="1" s="1"/>
  <c r="E4181" i="1"/>
  <c r="H4180" i="1"/>
  <c r="I4180" i="1" s="1"/>
  <c r="E4180" i="1"/>
  <c r="H4179" i="1"/>
  <c r="I4179" i="1" s="1"/>
  <c r="E4179" i="1"/>
  <c r="H4178" i="1"/>
  <c r="I4178" i="1" s="1"/>
  <c r="E4178" i="1"/>
  <c r="H4177" i="1"/>
  <c r="I4177" i="1" s="1"/>
  <c r="E4177" i="1"/>
  <c r="H4176" i="1"/>
  <c r="I4176" i="1" s="1"/>
  <c r="E4176" i="1"/>
  <c r="H4175" i="1"/>
  <c r="I4175" i="1" s="1"/>
  <c r="E4175" i="1"/>
  <c r="H4174" i="1"/>
  <c r="I4174" i="1" s="1"/>
  <c r="E4174" i="1"/>
  <c r="H4173" i="1"/>
  <c r="I4173" i="1" s="1"/>
  <c r="E4173" i="1"/>
  <c r="H4172" i="1"/>
  <c r="I4172" i="1" s="1"/>
  <c r="E4172" i="1"/>
  <c r="H4171" i="1"/>
  <c r="I4171" i="1" s="1"/>
  <c r="E4171" i="1"/>
  <c r="H4170" i="1"/>
  <c r="I4170" i="1" s="1"/>
  <c r="E4170" i="1"/>
  <c r="H4169" i="1"/>
  <c r="I4169" i="1" s="1"/>
  <c r="E4169" i="1"/>
  <c r="H4168" i="1"/>
  <c r="I4168" i="1" s="1"/>
  <c r="E4168" i="1"/>
  <c r="H4167" i="1"/>
  <c r="I4167" i="1" s="1"/>
  <c r="E4167" i="1"/>
  <c r="H4166" i="1"/>
  <c r="I4166" i="1" s="1"/>
  <c r="E4166" i="1"/>
  <c r="H4165" i="1"/>
  <c r="I4165" i="1" s="1"/>
  <c r="E4165" i="1"/>
  <c r="H4164" i="1"/>
  <c r="I4164" i="1" s="1"/>
  <c r="E4164" i="1"/>
  <c r="H4163" i="1"/>
  <c r="I4163" i="1" s="1"/>
  <c r="E4163" i="1"/>
  <c r="H4162" i="1"/>
  <c r="I4162" i="1" s="1"/>
  <c r="E4162" i="1"/>
  <c r="H4161" i="1"/>
  <c r="I4161" i="1" s="1"/>
  <c r="E4161" i="1"/>
  <c r="H4160" i="1"/>
  <c r="I4160" i="1" s="1"/>
  <c r="E4160" i="1"/>
  <c r="H4159" i="1"/>
  <c r="I4159" i="1" s="1"/>
  <c r="E4159" i="1"/>
  <c r="H4158" i="1"/>
  <c r="I4158" i="1" s="1"/>
  <c r="E4158" i="1"/>
  <c r="H4157" i="1"/>
  <c r="I4157" i="1" s="1"/>
  <c r="E4157" i="1"/>
  <c r="H4156" i="1"/>
  <c r="I4156" i="1" s="1"/>
  <c r="E4156" i="1"/>
  <c r="H4155" i="1"/>
  <c r="I4155" i="1" s="1"/>
  <c r="E4155" i="1"/>
  <c r="H4154" i="1"/>
  <c r="I4154" i="1" s="1"/>
  <c r="E4154" i="1"/>
  <c r="H4153" i="1"/>
  <c r="I4153" i="1" s="1"/>
  <c r="E4153" i="1"/>
  <c r="H4152" i="1"/>
  <c r="I4152" i="1" s="1"/>
  <c r="E4152" i="1"/>
  <c r="H4151" i="1"/>
  <c r="I4151" i="1" s="1"/>
  <c r="E4151" i="1"/>
  <c r="H4150" i="1"/>
  <c r="I4150" i="1" s="1"/>
  <c r="E4150" i="1"/>
  <c r="H4149" i="1"/>
  <c r="I4149" i="1" s="1"/>
  <c r="E4149" i="1"/>
  <c r="H4148" i="1"/>
  <c r="I4148" i="1" s="1"/>
  <c r="E4148" i="1"/>
  <c r="H4147" i="1"/>
  <c r="I4147" i="1" s="1"/>
  <c r="E4147" i="1"/>
  <c r="H4146" i="1"/>
  <c r="I4146" i="1" s="1"/>
  <c r="E4146" i="1"/>
  <c r="H4145" i="1"/>
  <c r="I4145" i="1" s="1"/>
  <c r="E4145" i="1"/>
  <c r="H4144" i="1"/>
  <c r="I4144" i="1" s="1"/>
  <c r="E4144" i="1"/>
  <c r="H4143" i="1"/>
  <c r="I4143" i="1" s="1"/>
  <c r="E4143" i="1"/>
  <c r="H4142" i="1"/>
  <c r="I4142" i="1" s="1"/>
  <c r="E4142" i="1"/>
  <c r="H4141" i="1"/>
  <c r="I4141" i="1" s="1"/>
  <c r="E4141" i="1"/>
  <c r="H4140" i="1"/>
  <c r="I4140" i="1" s="1"/>
  <c r="E4140" i="1"/>
  <c r="H4139" i="1"/>
  <c r="I4139" i="1" s="1"/>
  <c r="E4139" i="1"/>
  <c r="H4138" i="1"/>
  <c r="I4138" i="1" s="1"/>
  <c r="E4138" i="1"/>
  <c r="H4137" i="1"/>
  <c r="I4137" i="1" s="1"/>
  <c r="E4137" i="1"/>
  <c r="H4136" i="1"/>
  <c r="I4136" i="1" s="1"/>
  <c r="E4136" i="1"/>
  <c r="H4135" i="1"/>
  <c r="I4135" i="1" s="1"/>
  <c r="E4135" i="1"/>
  <c r="H4134" i="1"/>
  <c r="I4134" i="1" s="1"/>
  <c r="E4134" i="1"/>
  <c r="H4133" i="1"/>
  <c r="I4133" i="1" s="1"/>
  <c r="E4133" i="1"/>
  <c r="H4132" i="1"/>
  <c r="I4132" i="1" s="1"/>
  <c r="E4132" i="1"/>
  <c r="H4131" i="1"/>
  <c r="I4131" i="1" s="1"/>
  <c r="E4131" i="1"/>
  <c r="H4130" i="1"/>
  <c r="I4130" i="1" s="1"/>
  <c r="E4130" i="1"/>
  <c r="H4129" i="1"/>
  <c r="I4129" i="1" s="1"/>
  <c r="E4129" i="1"/>
  <c r="H4128" i="1"/>
  <c r="I4128" i="1" s="1"/>
  <c r="E4128" i="1"/>
  <c r="H4127" i="1"/>
  <c r="I4127" i="1" s="1"/>
  <c r="E4127" i="1"/>
  <c r="H4126" i="1"/>
  <c r="I4126" i="1" s="1"/>
  <c r="E4126" i="1"/>
  <c r="H4125" i="1"/>
  <c r="I4125" i="1" s="1"/>
  <c r="E4125" i="1"/>
  <c r="H4124" i="1"/>
  <c r="I4124" i="1" s="1"/>
  <c r="E4124" i="1"/>
  <c r="H4123" i="1"/>
  <c r="I4123" i="1" s="1"/>
  <c r="E4123" i="1"/>
  <c r="H4122" i="1"/>
  <c r="I4122" i="1" s="1"/>
  <c r="E4122" i="1"/>
  <c r="H4121" i="1"/>
  <c r="I4121" i="1" s="1"/>
  <c r="E4121" i="1"/>
  <c r="H4120" i="1"/>
  <c r="I4120" i="1" s="1"/>
  <c r="E4120" i="1"/>
  <c r="H4119" i="1"/>
  <c r="I4119" i="1" s="1"/>
  <c r="E4119" i="1"/>
  <c r="H4118" i="1"/>
  <c r="I4118" i="1" s="1"/>
  <c r="E4118" i="1"/>
  <c r="H4117" i="1"/>
  <c r="I4117" i="1" s="1"/>
  <c r="E4117" i="1"/>
  <c r="H4116" i="1"/>
  <c r="I4116" i="1" s="1"/>
  <c r="E4116" i="1"/>
  <c r="H4115" i="1"/>
  <c r="I4115" i="1" s="1"/>
  <c r="E4115" i="1"/>
  <c r="H4114" i="1"/>
  <c r="I4114" i="1" s="1"/>
  <c r="E4114" i="1"/>
  <c r="H4113" i="1"/>
  <c r="I4113" i="1" s="1"/>
  <c r="E4113" i="1"/>
  <c r="H4112" i="1"/>
  <c r="I4112" i="1" s="1"/>
  <c r="E4112" i="1"/>
  <c r="H4111" i="1"/>
  <c r="I4111" i="1" s="1"/>
  <c r="E4111" i="1"/>
  <c r="H4110" i="1"/>
  <c r="I4110" i="1" s="1"/>
  <c r="E4110" i="1"/>
  <c r="H4109" i="1"/>
  <c r="I4109" i="1" s="1"/>
  <c r="E4109" i="1"/>
  <c r="H4108" i="1"/>
  <c r="I4108" i="1" s="1"/>
  <c r="E4108" i="1"/>
  <c r="H4107" i="1"/>
  <c r="I4107" i="1" s="1"/>
  <c r="E4107" i="1"/>
  <c r="H4106" i="1"/>
  <c r="I4106" i="1" s="1"/>
  <c r="E4106" i="1"/>
  <c r="H4105" i="1"/>
  <c r="I4105" i="1" s="1"/>
  <c r="E4105" i="1"/>
  <c r="H4104" i="1"/>
  <c r="I4104" i="1" s="1"/>
  <c r="E4104" i="1"/>
  <c r="H4103" i="1"/>
  <c r="I4103" i="1" s="1"/>
  <c r="E4103" i="1"/>
  <c r="H4102" i="1"/>
  <c r="I4102" i="1" s="1"/>
  <c r="E4102" i="1"/>
  <c r="H4101" i="1"/>
  <c r="I4101" i="1" s="1"/>
  <c r="E4101" i="1"/>
  <c r="H4100" i="1"/>
  <c r="I4100" i="1" s="1"/>
  <c r="E4100" i="1"/>
  <c r="H4099" i="1"/>
  <c r="I4099" i="1" s="1"/>
  <c r="E4099" i="1"/>
  <c r="H4098" i="1"/>
  <c r="I4098" i="1" s="1"/>
  <c r="E4098" i="1"/>
  <c r="H4097" i="1"/>
  <c r="I4097" i="1" s="1"/>
  <c r="E4097" i="1"/>
  <c r="H4096" i="1"/>
  <c r="I4096" i="1" s="1"/>
  <c r="E4096" i="1"/>
  <c r="H4095" i="1"/>
  <c r="I4095" i="1" s="1"/>
  <c r="E4095" i="1"/>
  <c r="H4094" i="1"/>
  <c r="I4094" i="1" s="1"/>
  <c r="E4094" i="1"/>
  <c r="H4093" i="1"/>
  <c r="I4093" i="1" s="1"/>
  <c r="E4093" i="1"/>
  <c r="H4092" i="1"/>
  <c r="I4092" i="1" s="1"/>
  <c r="E4092" i="1"/>
  <c r="H4091" i="1"/>
  <c r="I4091" i="1" s="1"/>
  <c r="E4091" i="1"/>
  <c r="H4090" i="1"/>
  <c r="I4090" i="1" s="1"/>
  <c r="E4090" i="1"/>
  <c r="H4089" i="1"/>
  <c r="I4089" i="1" s="1"/>
  <c r="E4089" i="1"/>
  <c r="H4088" i="1"/>
  <c r="I4088" i="1" s="1"/>
  <c r="E4088" i="1"/>
  <c r="H4087" i="1"/>
  <c r="I4087" i="1" s="1"/>
  <c r="E4087" i="1"/>
  <c r="H4086" i="1"/>
  <c r="I4086" i="1" s="1"/>
  <c r="E4086" i="1"/>
  <c r="H4085" i="1"/>
  <c r="I4085" i="1" s="1"/>
  <c r="E4085" i="1"/>
  <c r="H4084" i="1"/>
  <c r="I4084" i="1" s="1"/>
  <c r="E4084" i="1"/>
  <c r="H4083" i="1"/>
  <c r="I4083" i="1" s="1"/>
  <c r="E4083" i="1"/>
  <c r="H4082" i="1"/>
  <c r="I4082" i="1" s="1"/>
  <c r="E4082" i="1"/>
  <c r="H4081" i="1"/>
  <c r="I4081" i="1" s="1"/>
  <c r="E4081" i="1"/>
  <c r="H4080" i="1"/>
  <c r="I4080" i="1" s="1"/>
  <c r="E4080" i="1"/>
  <c r="H4079" i="1"/>
  <c r="I4079" i="1" s="1"/>
  <c r="E4079" i="1"/>
  <c r="H4078" i="1"/>
  <c r="I4078" i="1" s="1"/>
  <c r="E4078" i="1"/>
  <c r="H4077" i="1"/>
  <c r="I4077" i="1" s="1"/>
  <c r="E4077" i="1"/>
  <c r="H4076" i="1"/>
  <c r="I4076" i="1" s="1"/>
  <c r="E4076" i="1"/>
  <c r="H4075" i="1"/>
  <c r="I4075" i="1" s="1"/>
  <c r="E4075" i="1"/>
  <c r="H4074" i="1"/>
  <c r="I4074" i="1" s="1"/>
  <c r="E4074" i="1"/>
  <c r="H4073" i="1"/>
  <c r="I4073" i="1" s="1"/>
  <c r="E4073" i="1"/>
  <c r="H4072" i="1"/>
  <c r="I4072" i="1" s="1"/>
  <c r="E4072" i="1"/>
  <c r="H4071" i="1"/>
  <c r="I4071" i="1" s="1"/>
  <c r="E4071" i="1"/>
  <c r="H4070" i="1"/>
  <c r="I4070" i="1" s="1"/>
  <c r="E4070" i="1"/>
  <c r="H4069" i="1"/>
  <c r="I4069" i="1" s="1"/>
  <c r="E4069" i="1"/>
  <c r="H4068" i="1"/>
  <c r="I4068" i="1" s="1"/>
  <c r="E4068" i="1"/>
  <c r="H4067" i="1"/>
  <c r="I4067" i="1" s="1"/>
  <c r="E4067" i="1"/>
  <c r="H4066" i="1"/>
  <c r="I4066" i="1" s="1"/>
  <c r="E4066" i="1"/>
  <c r="H4065" i="1"/>
  <c r="I4065" i="1" s="1"/>
  <c r="E4065" i="1"/>
  <c r="H4064" i="1"/>
  <c r="I4064" i="1" s="1"/>
  <c r="E4064" i="1"/>
  <c r="H4063" i="1"/>
  <c r="I4063" i="1" s="1"/>
  <c r="E4063" i="1"/>
  <c r="H4062" i="1"/>
  <c r="I4062" i="1" s="1"/>
  <c r="E4062" i="1"/>
  <c r="H4061" i="1"/>
  <c r="I4061" i="1" s="1"/>
  <c r="E4061" i="1"/>
  <c r="H4060" i="1"/>
  <c r="I4060" i="1" s="1"/>
  <c r="E4060" i="1"/>
  <c r="H4059" i="1"/>
  <c r="I4059" i="1" s="1"/>
  <c r="E4059" i="1"/>
  <c r="H4058" i="1"/>
  <c r="I4058" i="1" s="1"/>
  <c r="E4058" i="1"/>
  <c r="H4057" i="1"/>
  <c r="I4057" i="1" s="1"/>
  <c r="E4057" i="1"/>
  <c r="H4056" i="1"/>
  <c r="I4056" i="1" s="1"/>
  <c r="E4056" i="1"/>
  <c r="H4055" i="1"/>
  <c r="I4055" i="1" s="1"/>
  <c r="E4055" i="1"/>
  <c r="H4054" i="1"/>
  <c r="I4054" i="1" s="1"/>
  <c r="E4054" i="1"/>
  <c r="H4053" i="1"/>
  <c r="I4053" i="1" s="1"/>
  <c r="E4053" i="1"/>
  <c r="H4052" i="1"/>
  <c r="I4052" i="1" s="1"/>
  <c r="E4052" i="1"/>
  <c r="H4051" i="1"/>
  <c r="I4051" i="1" s="1"/>
  <c r="E4051" i="1"/>
  <c r="H4050" i="1"/>
  <c r="I4050" i="1" s="1"/>
  <c r="E4050" i="1"/>
  <c r="H4049" i="1"/>
  <c r="I4049" i="1" s="1"/>
  <c r="E4049" i="1"/>
  <c r="H4048" i="1"/>
  <c r="I4048" i="1" s="1"/>
  <c r="E4048" i="1"/>
  <c r="H4047" i="1"/>
  <c r="I4047" i="1" s="1"/>
  <c r="E4047" i="1"/>
  <c r="H4046" i="1"/>
  <c r="I4046" i="1" s="1"/>
  <c r="E4046" i="1"/>
  <c r="H4045" i="1"/>
  <c r="I4045" i="1" s="1"/>
  <c r="E4045" i="1"/>
  <c r="H4044" i="1"/>
  <c r="I4044" i="1" s="1"/>
  <c r="E4044" i="1"/>
  <c r="H4043" i="1"/>
  <c r="I4043" i="1" s="1"/>
  <c r="E4043" i="1"/>
  <c r="H4042" i="1"/>
  <c r="I4042" i="1" s="1"/>
  <c r="E4042" i="1"/>
  <c r="H4041" i="1"/>
  <c r="I4041" i="1" s="1"/>
  <c r="E4041" i="1"/>
  <c r="H4040" i="1"/>
  <c r="I4040" i="1" s="1"/>
  <c r="E4040" i="1"/>
  <c r="H4039" i="1"/>
  <c r="I4039" i="1" s="1"/>
  <c r="E4039" i="1"/>
  <c r="H4038" i="1"/>
  <c r="I4038" i="1" s="1"/>
  <c r="E4038" i="1"/>
  <c r="H4037" i="1"/>
  <c r="I4037" i="1" s="1"/>
  <c r="E4037" i="1"/>
  <c r="H4036" i="1"/>
  <c r="I4036" i="1" s="1"/>
  <c r="E4036" i="1"/>
  <c r="H4035" i="1"/>
  <c r="I4035" i="1" s="1"/>
  <c r="E4035" i="1"/>
  <c r="H4034" i="1"/>
  <c r="I4034" i="1" s="1"/>
  <c r="E4034" i="1"/>
  <c r="H4033" i="1"/>
  <c r="I4033" i="1" s="1"/>
  <c r="E4033" i="1"/>
  <c r="H4032" i="1"/>
  <c r="I4032" i="1" s="1"/>
  <c r="E4032" i="1"/>
  <c r="H4031" i="1"/>
  <c r="I4031" i="1" s="1"/>
  <c r="E4031" i="1"/>
  <c r="H4030" i="1"/>
  <c r="I4030" i="1" s="1"/>
  <c r="E4030" i="1"/>
  <c r="H4029" i="1"/>
  <c r="I4029" i="1" s="1"/>
  <c r="E4029" i="1"/>
  <c r="H4028" i="1"/>
  <c r="I4028" i="1" s="1"/>
  <c r="E4028" i="1"/>
  <c r="H4027" i="1"/>
  <c r="I4027" i="1" s="1"/>
  <c r="E4027" i="1"/>
  <c r="H4026" i="1"/>
  <c r="I4026" i="1" s="1"/>
  <c r="E4026" i="1"/>
  <c r="H4025" i="1"/>
  <c r="I4025" i="1" s="1"/>
  <c r="E4025" i="1"/>
  <c r="H4024" i="1"/>
  <c r="I4024" i="1" s="1"/>
  <c r="E4024" i="1"/>
  <c r="H4023" i="1"/>
  <c r="I4023" i="1" s="1"/>
  <c r="E4023" i="1"/>
  <c r="H4022" i="1"/>
  <c r="I4022" i="1" s="1"/>
  <c r="E4022" i="1"/>
  <c r="H4021" i="1"/>
  <c r="I4021" i="1" s="1"/>
  <c r="E4021" i="1"/>
  <c r="H4020" i="1"/>
  <c r="I4020" i="1" s="1"/>
  <c r="E4020" i="1"/>
  <c r="H4019" i="1"/>
  <c r="I4019" i="1" s="1"/>
  <c r="E4019" i="1"/>
  <c r="H4018" i="1"/>
  <c r="I4018" i="1" s="1"/>
  <c r="E4018" i="1"/>
  <c r="H4017" i="1"/>
  <c r="I4017" i="1" s="1"/>
  <c r="E4017" i="1"/>
  <c r="H4016" i="1"/>
  <c r="I4016" i="1" s="1"/>
  <c r="E4016" i="1"/>
  <c r="H4015" i="1"/>
  <c r="I4015" i="1" s="1"/>
  <c r="E4015" i="1"/>
  <c r="H4014" i="1"/>
  <c r="I4014" i="1" s="1"/>
  <c r="E4014" i="1"/>
  <c r="H4013" i="1"/>
  <c r="I4013" i="1" s="1"/>
  <c r="E4013" i="1"/>
  <c r="H4012" i="1"/>
  <c r="I4012" i="1" s="1"/>
  <c r="E4012" i="1"/>
  <c r="H4011" i="1"/>
  <c r="I4011" i="1" s="1"/>
  <c r="E4011" i="1"/>
  <c r="H4010" i="1"/>
  <c r="I4010" i="1" s="1"/>
  <c r="E4010" i="1"/>
  <c r="H4009" i="1"/>
  <c r="I4009" i="1" s="1"/>
  <c r="E4009" i="1"/>
  <c r="H4008" i="1"/>
  <c r="I4008" i="1" s="1"/>
  <c r="E4008" i="1"/>
  <c r="H4007" i="1"/>
  <c r="I4007" i="1" s="1"/>
  <c r="E4007" i="1"/>
  <c r="H4006" i="1"/>
  <c r="I4006" i="1" s="1"/>
  <c r="E4006" i="1"/>
  <c r="H4005" i="1"/>
  <c r="I4005" i="1" s="1"/>
  <c r="E4005" i="1"/>
  <c r="H4004" i="1"/>
  <c r="I4004" i="1" s="1"/>
  <c r="E4004" i="1"/>
  <c r="H4003" i="1"/>
  <c r="I4003" i="1" s="1"/>
  <c r="E4003" i="1"/>
  <c r="H4002" i="1"/>
  <c r="I4002" i="1" s="1"/>
  <c r="E4002" i="1"/>
  <c r="H4001" i="1"/>
  <c r="I4001" i="1" s="1"/>
  <c r="E4001" i="1"/>
  <c r="H4000" i="1"/>
  <c r="I4000" i="1" s="1"/>
  <c r="E4000" i="1"/>
  <c r="H3999" i="1"/>
  <c r="I3999" i="1" s="1"/>
  <c r="E3999" i="1"/>
  <c r="H3998" i="1"/>
  <c r="I3998" i="1" s="1"/>
  <c r="E3998" i="1"/>
  <c r="H3997" i="1"/>
  <c r="I3997" i="1" s="1"/>
  <c r="E3997" i="1"/>
  <c r="H3996" i="1"/>
  <c r="I3996" i="1" s="1"/>
  <c r="E3996" i="1"/>
  <c r="H3995" i="1"/>
  <c r="I3995" i="1" s="1"/>
  <c r="E3995" i="1"/>
  <c r="H3994" i="1"/>
  <c r="I3994" i="1" s="1"/>
  <c r="E3994" i="1"/>
  <c r="H3993" i="1"/>
  <c r="I3993" i="1" s="1"/>
  <c r="E3993" i="1"/>
  <c r="H3992" i="1"/>
  <c r="I3992" i="1" s="1"/>
  <c r="E3992" i="1"/>
  <c r="H3991" i="1"/>
  <c r="I3991" i="1" s="1"/>
  <c r="E3991" i="1"/>
  <c r="H3990" i="1"/>
  <c r="I3990" i="1" s="1"/>
  <c r="E3990" i="1"/>
  <c r="H3989" i="1"/>
  <c r="I3989" i="1" s="1"/>
  <c r="E3989" i="1"/>
  <c r="H3988" i="1"/>
  <c r="I3988" i="1" s="1"/>
  <c r="E3988" i="1"/>
  <c r="H3987" i="1"/>
  <c r="I3987" i="1" s="1"/>
  <c r="E3987" i="1"/>
  <c r="H3986" i="1"/>
  <c r="I3986" i="1" s="1"/>
  <c r="E3986" i="1"/>
  <c r="H3985" i="1"/>
  <c r="I3985" i="1" s="1"/>
  <c r="E3985" i="1"/>
  <c r="H3984" i="1"/>
  <c r="I3984" i="1" s="1"/>
  <c r="E3984" i="1"/>
  <c r="H3983" i="1"/>
  <c r="I3983" i="1" s="1"/>
  <c r="E3983" i="1"/>
  <c r="H3982" i="1"/>
  <c r="I3982" i="1" s="1"/>
  <c r="E3982" i="1"/>
  <c r="H3981" i="1"/>
  <c r="I3981" i="1" s="1"/>
  <c r="E3981" i="1"/>
  <c r="H3980" i="1"/>
  <c r="I3980" i="1" s="1"/>
  <c r="E3980" i="1"/>
  <c r="H3979" i="1"/>
  <c r="I3979" i="1" s="1"/>
  <c r="E3979" i="1"/>
  <c r="H3978" i="1"/>
  <c r="I3978" i="1" s="1"/>
  <c r="E3978" i="1"/>
  <c r="H3977" i="1"/>
  <c r="I3977" i="1" s="1"/>
  <c r="E3977" i="1"/>
  <c r="H3976" i="1"/>
  <c r="I3976" i="1" s="1"/>
  <c r="E3976" i="1"/>
  <c r="H3975" i="1"/>
  <c r="I3975" i="1" s="1"/>
  <c r="E3975" i="1"/>
  <c r="H3974" i="1"/>
  <c r="I3974" i="1" s="1"/>
  <c r="E3974" i="1"/>
  <c r="H3973" i="1"/>
  <c r="I3973" i="1" s="1"/>
  <c r="E3973" i="1"/>
  <c r="H3972" i="1"/>
  <c r="I3972" i="1" s="1"/>
  <c r="E3972" i="1"/>
  <c r="H3971" i="1"/>
  <c r="I3971" i="1" s="1"/>
  <c r="E3971" i="1"/>
  <c r="H3970" i="1"/>
  <c r="I3970" i="1" s="1"/>
  <c r="E3970" i="1"/>
  <c r="H3969" i="1"/>
  <c r="I3969" i="1" s="1"/>
  <c r="E3969" i="1"/>
  <c r="H3968" i="1"/>
  <c r="I3968" i="1" s="1"/>
  <c r="E3968" i="1"/>
  <c r="H3967" i="1"/>
  <c r="I3967" i="1" s="1"/>
  <c r="E3967" i="1"/>
  <c r="H3966" i="1"/>
  <c r="I3966" i="1" s="1"/>
  <c r="E3966" i="1"/>
  <c r="H3965" i="1"/>
  <c r="I3965" i="1" s="1"/>
  <c r="E3965" i="1"/>
  <c r="H3964" i="1"/>
  <c r="I3964" i="1" s="1"/>
  <c r="E3964" i="1"/>
  <c r="H3963" i="1"/>
  <c r="I3963" i="1" s="1"/>
  <c r="E3963" i="1"/>
  <c r="H3962" i="1"/>
  <c r="I3962" i="1" s="1"/>
  <c r="E3962" i="1"/>
  <c r="H3961" i="1"/>
  <c r="I3961" i="1" s="1"/>
  <c r="E3961" i="1"/>
  <c r="H3960" i="1"/>
  <c r="I3960" i="1" s="1"/>
  <c r="E3960" i="1"/>
  <c r="H3959" i="1"/>
  <c r="I3959" i="1" s="1"/>
  <c r="E3959" i="1"/>
  <c r="H3958" i="1"/>
  <c r="I3958" i="1" s="1"/>
  <c r="E3958" i="1"/>
  <c r="H3957" i="1"/>
  <c r="I3957" i="1" s="1"/>
  <c r="E3957" i="1"/>
  <c r="H3956" i="1"/>
  <c r="I3956" i="1" s="1"/>
  <c r="E3956" i="1"/>
  <c r="H3955" i="1"/>
  <c r="I3955" i="1" s="1"/>
  <c r="E3955" i="1"/>
  <c r="H3954" i="1"/>
  <c r="I3954" i="1" s="1"/>
  <c r="E3954" i="1"/>
  <c r="H3953" i="1"/>
  <c r="I3953" i="1" s="1"/>
  <c r="E3953" i="1"/>
  <c r="H3952" i="1"/>
  <c r="I3952" i="1" s="1"/>
  <c r="E3952" i="1"/>
  <c r="H3951" i="1"/>
  <c r="I3951" i="1" s="1"/>
  <c r="E3951" i="1"/>
  <c r="H3950" i="1"/>
  <c r="I3950" i="1" s="1"/>
  <c r="E3950" i="1"/>
  <c r="H3949" i="1"/>
  <c r="I3949" i="1" s="1"/>
  <c r="E3949" i="1"/>
  <c r="H3948" i="1"/>
  <c r="I3948" i="1" s="1"/>
  <c r="E3948" i="1"/>
  <c r="H3947" i="1"/>
  <c r="I3947" i="1" s="1"/>
  <c r="E3947" i="1"/>
  <c r="H3946" i="1"/>
  <c r="I3946" i="1" s="1"/>
  <c r="E3946" i="1"/>
  <c r="H3945" i="1"/>
  <c r="I3945" i="1" s="1"/>
  <c r="E3945" i="1"/>
  <c r="H3944" i="1"/>
  <c r="I3944" i="1" s="1"/>
  <c r="E3944" i="1"/>
  <c r="H3943" i="1"/>
  <c r="I3943" i="1" s="1"/>
  <c r="E3943" i="1"/>
  <c r="H3942" i="1"/>
  <c r="I3942" i="1" s="1"/>
  <c r="E3942" i="1"/>
  <c r="H3941" i="1"/>
  <c r="I3941" i="1" s="1"/>
  <c r="E3941" i="1"/>
  <c r="H3940" i="1"/>
  <c r="I3940" i="1" s="1"/>
  <c r="E3940" i="1"/>
  <c r="H3939" i="1"/>
  <c r="I3939" i="1" s="1"/>
  <c r="E3939" i="1"/>
  <c r="H3938" i="1"/>
  <c r="I3938" i="1" s="1"/>
  <c r="E3938" i="1"/>
  <c r="H3937" i="1"/>
  <c r="I3937" i="1" s="1"/>
  <c r="E3937" i="1"/>
  <c r="H3936" i="1"/>
  <c r="I3936" i="1" s="1"/>
  <c r="E3936" i="1"/>
  <c r="H3935" i="1"/>
  <c r="I3935" i="1" s="1"/>
  <c r="E3935" i="1"/>
  <c r="H3934" i="1"/>
  <c r="I3934" i="1" s="1"/>
  <c r="E3934" i="1"/>
  <c r="H3933" i="1"/>
  <c r="I3933" i="1" s="1"/>
  <c r="E3933" i="1"/>
  <c r="H3932" i="1"/>
  <c r="I3932" i="1" s="1"/>
  <c r="E3932" i="1"/>
  <c r="H3931" i="1"/>
  <c r="I3931" i="1" s="1"/>
  <c r="E3931" i="1"/>
  <c r="H3930" i="1"/>
  <c r="I3930" i="1" s="1"/>
  <c r="E3930" i="1"/>
  <c r="H3929" i="1"/>
  <c r="I3929" i="1" s="1"/>
  <c r="E3929" i="1"/>
  <c r="H3928" i="1"/>
  <c r="I3928" i="1" s="1"/>
  <c r="E3928" i="1"/>
  <c r="H3927" i="1"/>
  <c r="I3927" i="1" s="1"/>
  <c r="E3927" i="1"/>
  <c r="H3926" i="1"/>
  <c r="I3926" i="1" s="1"/>
  <c r="E3926" i="1"/>
  <c r="H3925" i="1"/>
  <c r="I3925" i="1" s="1"/>
  <c r="E3925" i="1"/>
  <c r="H3924" i="1"/>
  <c r="I3924" i="1" s="1"/>
  <c r="E3924" i="1"/>
  <c r="H3923" i="1"/>
  <c r="I3923" i="1" s="1"/>
  <c r="E3923" i="1"/>
  <c r="H3922" i="1"/>
  <c r="I3922" i="1" s="1"/>
  <c r="E3922" i="1"/>
  <c r="H3921" i="1"/>
  <c r="I3921" i="1" s="1"/>
  <c r="E3921" i="1"/>
  <c r="H3920" i="1"/>
  <c r="I3920" i="1" s="1"/>
  <c r="E3920" i="1"/>
  <c r="H3919" i="1"/>
  <c r="I3919" i="1" s="1"/>
  <c r="E3919" i="1"/>
  <c r="H3918" i="1"/>
  <c r="I3918" i="1" s="1"/>
  <c r="E3918" i="1"/>
  <c r="H3917" i="1"/>
  <c r="I3917" i="1" s="1"/>
  <c r="E3917" i="1"/>
  <c r="H3916" i="1"/>
  <c r="I3916" i="1" s="1"/>
  <c r="E3916" i="1"/>
  <c r="H3915" i="1"/>
  <c r="I3915" i="1" s="1"/>
  <c r="E3915" i="1"/>
  <c r="H3914" i="1"/>
  <c r="I3914" i="1" s="1"/>
  <c r="E3914" i="1"/>
  <c r="H3913" i="1"/>
  <c r="I3913" i="1" s="1"/>
  <c r="E3913" i="1"/>
  <c r="H3912" i="1"/>
  <c r="I3912" i="1" s="1"/>
  <c r="E3912" i="1"/>
  <c r="H3911" i="1"/>
  <c r="I3911" i="1" s="1"/>
  <c r="E3911" i="1"/>
  <c r="H3910" i="1"/>
  <c r="I3910" i="1" s="1"/>
  <c r="E3910" i="1"/>
  <c r="H3909" i="1"/>
  <c r="I3909" i="1" s="1"/>
  <c r="E3909" i="1"/>
  <c r="H3908" i="1"/>
  <c r="I3908" i="1" s="1"/>
  <c r="E3908" i="1"/>
  <c r="H3907" i="1"/>
  <c r="I3907" i="1" s="1"/>
  <c r="E3907" i="1"/>
  <c r="H3906" i="1"/>
  <c r="I3906" i="1" s="1"/>
  <c r="E3906" i="1"/>
  <c r="H3905" i="1"/>
  <c r="I3905" i="1" s="1"/>
  <c r="E3905" i="1"/>
  <c r="H3904" i="1"/>
  <c r="I3904" i="1" s="1"/>
  <c r="E3904" i="1"/>
  <c r="H3903" i="1"/>
  <c r="I3903" i="1" s="1"/>
  <c r="E3903" i="1"/>
  <c r="H3902" i="1"/>
  <c r="I3902" i="1" s="1"/>
  <c r="E3902" i="1"/>
  <c r="H3901" i="1"/>
  <c r="I3901" i="1" s="1"/>
  <c r="E3901" i="1"/>
  <c r="H3900" i="1"/>
  <c r="I3900" i="1" s="1"/>
  <c r="E3900" i="1"/>
  <c r="H3899" i="1"/>
  <c r="I3899" i="1" s="1"/>
  <c r="E3899" i="1"/>
  <c r="H3898" i="1"/>
  <c r="I3898" i="1" s="1"/>
  <c r="E3898" i="1"/>
  <c r="H3897" i="1"/>
  <c r="I3897" i="1" s="1"/>
  <c r="E3897" i="1"/>
  <c r="H3896" i="1"/>
  <c r="I3896" i="1" s="1"/>
  <c r="E3896" i="1"/>
  <c r="H3895" i="1"/>
  <c r="I3895" i="1" s="1"/>
  <c r="E3895" i="1"/>
  <c r="H3894" i="1"/>
  <c r="I3894" i="1" s="1"/>
  <c r="E3894" i="1"/>
  <c r="H3893" i="1"/>
  <c r="I3893" i="1" s="1"/>
  <c r="E3893" i="1"/>
  <c r="H3892" i="1"/>
  <c r="I3892" i="1" s="1"/>
  <c r="E3892" i="1"/>
  <c r="H3891" i="1"/>
  <c r="I3891" i="1" s="1"/>
  <c r="E3891" i="1"/>
  <c r="H3890" i="1"/>
  <c r="I3890" i="1" s="1"/>
  <c r="E3890" i="1"/>
  <c r="H3889" i="1"/>
  <c r="I3889" i="1" s="1"/>
  <c r="E3889" i="1"/>
  <c r="H3888" i="1"/>
  <c r="I3888" i="1" s="1"/>
  <c r="E3888" i="1"/>
  <c r="H3887" i="1"/>
  <c r="I3887" i="1" s="1"/>
  <c r="E3887" i="1"/>
  <c r="H3886" i="1"/>
  <c r="I3886" i="1" s="1"/>
  <c r="E3886" i="1"/>
  <c r="H3885" i="1"/>
  <c r="I3885" i="1" s="1"/>
  <c r="E3885" i="1"/>
  <c r="H3884" i="1"/>
  <c r="I3884" i="1" s="1"/>
  <c r="E3884" i="1"/>
  <c r="H3883" i="1"/>
  <c r="I3883" i="1" s="1"/>
  <c r="E3883" i="1"/>
  <c r="H3882" i="1"/>
  <c r="I3882" i="1" s="1"/>
  <c r="E3882" i="1"/>
  <c r="H3881" i="1"/>
  <c r="I3881" i="1" s="1"/>
  <c r="E3881" i="1"/>
  <c r="H3880" i="1"/>
  <c r="I3880" i="1" s="1"/>
  <c r="E3880" i="1"/>
  <c r="H3879" i="1"/>
  <c r="I3879" i="1" s="1"/>
  <c r="E3879" i="1"/>
  <c r="H3878" i="1"/>
  <c r="I3878" i="1" s="1"/>
  <c r="E3878" i="1"/>
  <c r="H3877" i="1"/>
  <c r="I3877" i="1" s="1"/>
  <c r="E3877" i="1"/>
  <c r="H3876" i="1"/>
  <c r="I3876" i="1" s="1"/>
  <c r="E3876" i="1"/>
  <c r="H3875" i="1"/>
  <c r="I3875" i="1" s="1"/>
  <c r="E3875" i="1"/>
  <c r="H3874" i="1"/>
  <c r="I3874" i="1" s="1"/>
  <c r="E3874" i="1"/>
  <c r="H3873" i="1"/>
  <c r="I3873" i="1" s="1"/>
  <c r="E3873" i="1"/>
  <c r="H3872" i="1"/>
  <c r="I3872" i="1" s="1"/>
  <c r="E3872" i="1"/>
  <c r="H3871" i="1"/>
  <c r="I3871" i="1" s="1"/>
  <c r="E3871" i="1"/>
  <c r="H3870" i="1"/>
  <c r="I3870" i="1" s="1"/>
  <c r="E3870" i="1"/>
  <c r="H3869" i="1"/>
  <c r="I3869" i="1" s="1"/>
  <c r="E3869" i="1"/>
  <c r="H3868" i="1"/>
  <c r="I3868" i="1" s="1"/>
  <c r="E3868" i="1"/>
  <c r="H3867" i="1"/>
  <c r="I3867" i="1" s="1"/>
  <c r="E3867" i="1"/>
  <c r="H3866" i="1"/>
  <c r="I3866" i="1" s="1"/>
  <c r="E3866" i="1"/>
  <c r="H3865" i="1"/>
  <c r="I3865" i="1" s="1"/>
  <c r="E3865" i="1"/>
  <c r="H3864" i="1"/>
  <c r="I3864" i="1" s="1"/>
  <c r="E3864" i="1"/>
  <c r="H3863" i="1"/>
  <c r="I3863" i="1" s="1"/>
  <c r="E3863" i="1"/>
  <c r="H3862" i="1"/>
  <c r="I3862" i="1" s="1"/>
  <c r="E3862" i="1"/>
  <c r="H3861" i="1"/>
  <c r="I3861" i="1" s="1"/>
  <c r="E3861" i="1"/>
  <c r="H3860" i="1"/>
  <c r="I3860" i="1" s="1"/>
  <c r="E3860" i="1"/>
  <c r="H3859" i="1"/>
  <c r="I3859" i="1" s="1"/>
  <c r="E3859" i="1"/>
  <c r="H3858" i="1"/>
  <c r="I3858" i="1" s="1"/>
  <c r="E3858" i="1"/>
  <c r="H3857" i="1"/>
  <c r="I3857" i="1" s="1"/>
  <c r="E3857" i="1"/>
  <c r="H3856" i="1"/>
  <c r="I3856" i="1" s="1"/>
  <c r="E3856" i="1"/>
  <c r="H3855" i="1"/>
  <c r="I3855" i="1" s="1"/>
  <c r="E3855" i="1"/>
  <c r="H3854" i="1"/>
  <c r="I3854" i="1" s="1"/>
  <c r="E3854" i="1"/>
  <c r="H3853" i="1"/>
  <c r="I3853" i="1" s="1"/>
  <c r="E3853" i="1"/>
  <c r="H3852" i="1"/>
  <c r="I3852" i="1" s="1"/>
  <c r="E3852" i="1"/>
  <c r="H3851" i="1"/>
  <c r="I3851" i="1" s="1"/>
  <c r="E3851" i="1"/>
  <c r="H3850" i="1"/>
  <c r="I3850" i="1" s="1"/>
  <c r="E3850" i="1"/>
  <c r="H3849" i="1"/>
  <c r="I3849" i="1" s="1"/>
  <c r="E3849" i="1"/>
  <c r="H3848" i="1"/>
  <c r="I3848" i="1" s="1"/>
  <c r="E3848" i="1"/>
  <c r="H3847" i="1"/>
  <c r="I3847" i="1" s="1"/>
  <c r="E3847" i="1"/>
  <c r="H3846" i="1"/>
  <c r="I3846" i="1" s="1"/>
  <c r="E3846" i="1"/>
  <c r="H3845" i="1"/>
  <c r="I3845" i="1" s="1"/>
  <c r="E3845" i="1"/>
  <c r="H3844" i="1"/>
  <c r="I3844" i="1" s="1"/>
  <c r="E3844" i="1"/>
  <c r="H3843" i="1"/>
  <c r="I3843" i="1" s="1"/>
  <c r="E3843" i="1"/>
  <c r="H3842" i="1"/>
  <c r="I3842" i="1" s="1"/>
  <c r="E3842" i="1"/>
  <c r="H3841" i="1"/>
  <c r="I3841" i="1" s="1"/>
  <c r="E3841" i="1"/>
  <c r="H3840" i="1"/>
  <c r="I3840" i="1" s="1"/>
  <c r="E3840" i="1"/>
  <c r="H3839" i="1"/>
  <c r="I3839" i="1" s="1"/>
  <c r="E3839" i="1"/>
  <c r="H3838" i="1"/>
  <c r="I3838" i="1" s="1"/>
  <c r="E3838" i="1"/>
  <c r="H3837" i="1"/>
  <c r="I3837" i="1" s="1"/>
  <c r="E3837" i="1"/>
  <c r="H3836" i="1"/>
  <c r="I3836" i="1" s="1"/>
  <c r="E3836" i="1"/>
  <c r="H3835" i="1"/>
  <c r="I3835" i="1" s="1"/>
  <c r="E3835" i="1"/>
  <c r="H3834" i="1"/>
  <c r="I3834" i="1" s="1"/>
  <c r="E3834" i="1"/>
  <c r="H3833" i="1"/>
  <c r="I3833" i="1" s="1"/>
  <c r="E3833" i="1"/>
  <c r="H3832" i="1"/>
  <c r="I3832" i="1" s="1"/>
  <c r="E3832" i="1"/>
  <c r="H3831" i="1"/>
  <c r="I3831" i="1" s="1"/>
  <c r="E3831" i="1"/>
  <c r="H3830" i="1"/>
  <c r="I3830" i="1" s="1"/>
  <c r="E3830" i="1"/>
  <c r="H3829" i="1"/>
  <c r="I3829" i="1" s="1"/>
  <c r="E3829" i="1"/>
  <c r="H3828" i="1"/>
  <c r="I3828" i="1" s="1"/>
  <c r="E3828" i="1"/>
  <c r="H3827" i="1"/>
  <c r="I3827" i="1" s="1"/>
  <c r="E3827" i="1"/>
  <c r="H3826" i="1"/>
  <c r="I3826" i="1" s="1"/>
  <c r="E3826" i="1"/>
  <c r="H3825" i="1"/>
  <c r="I3825" i="1" s="1"/>
  <c r="E3825" i="1"/>
  <c r="H3824" i="1"/>
  <c r="I3824" i="1" s="1"/>
  <c r="E3824" i="1"/>
  <c r="H3823" i="1"/>
  <c r="I3823" i="1" s="1"/>
  <c r="E3823" i="1"/>
  <c r="H3822" i="1"/>
  <c r="I3822" i="1" s="1"/>
  <c r="E3822" i="1"/>
  <c r="H3821" i="1"/>
  <c r="I3821" i="1" s="1"/>
  <c r="E3821" i="1"/>
  <c r="H3820" i="1"/>
  <c r="I3820" i="1" s="1"/>
  <c r="E3820" i="1"/>
  <c r="H3819" i="1"/>
  <c r="I3819" i="1" s="1"/>
  <c r="E3819" i="1"/>
  <c r="H3818" i="1"/>
  <c r="I3818" i="1" s="1"/>
  <c r="E3818" i="1"/>
  <c r="H3817" i="1"/>
  <c r="I3817" i="1" s="1"/>
  <c r="E3817" i="1"/>
  <c r="H3816" i="1"/>
  <c r="I3816" i="1" s="1"/>
  <c r="E3816" i="1"/>
  <c r="H3815" i="1"/>
  <c r="I3815" i="1" s="1"/>
  <c r="E3815" i="1"/>
  <c r="H3814" i="1"/>
  <c r="I3814" i="1" s="1"/>
  <c r="E3814" i="1"/>
  <c r="H3813" i="1"/>
  <c r="I3813" i="1" s="1"/>
  <c r="E3813" i="1"/>
  <c r="H3812" i="1"/>
  <c r="I3812" i="1" s="1"/>
  <c r="E3812" i="1"/>
  <c r="H3811" i="1"/>
  <c r="I3811" i="1" s="1"/>
  <c r="E3811" i="1"/>
  <c r="H3810" i="1"/>
  <c r="I3810" i="1" s="1"/>
  <c r="E3810" i="1"/>
  <c r="H3809" i="1"/>
  <c r="I3809" i="1" s="1"/>
  <c r="E3809" i="1"/>
  <c r="H3808" i="1"/>
  <c r="I3808" i="1" s="1"/>
  <c r="E3808" i="1"/>
  <c r="H3807" i="1"/>
  <c r="I3807" i="1" s="1"/>
  <c r="E3807" i="1"/>
  <c r="H3806" i="1"/>
  <c r="I3806" i="1" s="1"/>
  <c r="E3806" i="1"/>
  <c r="H3805" i="1"/>
  <c r="I3805" i="1" s="1"/>
  <c r="E3805" i="1"/>
  <c r="H3804" i="1"/>
  <c r="I3804" i="1" s="1"/>
  <c r="E3804" i="1"/>
  <c r="H3803" i="1"/>
  <c r="I3803" i="1" s="1"/>
  <c r="E3803" i="1"/>
  <c r="H3802" i="1"/>
  <c r="I3802" i="1" s="1"/>
  <c r="E3802" i="1"/>
  <c r="H3801" i="1"/>
  <c r="I3801" i="1" s="1"/>
  <c r="E3801" i="1"/>
  <c r="H3800" i="1"/>
  <c r="I3800" i="1" s="1"/>
  <c r="E3800" i="1"/>
  <c r="H3799" i="1"/>
  <c r="I3799" i="1" s="1"/>
  <c r="E3799" i="1"/>
  <c r="H3798" i="1"/>
  <c r="I3798" i="1" s="1"/>
  <c r="E3798" i="1"/>
  <c r="H3797" i="1"/>
  <c r="I3797" i="1" s="1"/>
  <c r="E3797" i="1"/>
  <c r="H3796" i="1"/>
  <c r="I3796" i="1" s="1"/>
  <c r="E3796" i="1"/>
  <c r="H3795" i="1"/>
  <c r="I3795" i="1" s="1"/>
  <c r="E3795" i="1"/>
  <c r="H3794" i="1"/>
  <c r="I3794" i="1" s="1"/>
  <c r="E3794" i="1"/>
  <c r="H3793" i="1"/>
  <c r="I3793" i="1" s="1"/>
  <c r="E3793" i="1"/>
  <c r="H3792" i="1"/>
  <c r="I3792" i="1" s="1"/>
  <c r="E3792" i="1"/>
  <c r="H3791" i="1"/>
  <c r="I3791" i="1" s="1"/>
  <c r="E3791" i="1"/>
  <c r="H3790" i="1"/>
  <c r="I3790" i="1" s="1"/>
  <c r="E3790" i="1"/>
  <c r="H3789" i="1"/>
  <c r="I3789" i="1" s="1"/>
  <c r="E3789" i="1"/>
  <c r="H3788" i="1"/>
  <c r="I3788" i="1" s="1"/>
  <c r="E3788" i="1"/>
  <c r="H3787" i="1"/>
  <c r="I3787" i="1" s="1"/>
  <c r="E3787" i="1"/>
  <c r="H3786" i="1"/>
  <c r="I3786" i="1" s="1"/>
  <c r="E3786" i="1"/>
  <c r="H3785" i="1"/>
  <c r="I3785" i="1" s="1"/>
  <c r="E3785" i="1"/>
  <c r="H3784" i="1"/>
  <c r="I3784" i="1" s="1"/>
  <c r="E3784" i="1"/>
  <c r="H3783" i="1"/>
  <c r="I3783" i="1" s="1"/>
  <c r="E3783" i="1"/>
  <c r="H3782" i="1"/>
  <c r="I3782" i="1" s="1"/>
  <c r="E3782" i="1"/>
  <c r="H3781" i="1"/>
  <c r="I3781" i="1" s="1"/>
  <c r="E3781" i="1"/>
  <c r="H3780" i="1"/>
  <c r="I3780" i="1" s="1"/>
  <c r="E3780" i="1"/>
  <c r="H3779" i="1"/>
  <c r="I3779" i="1" s="1"/>
  <c r="E3779" i="1"/>
  <c r="H3778" i="1"/>
  <c r="I3778" i="1" s="1"/>
  <c r="E3778" i="1"/>
  <c r="H3777" i="1"/>
  <c r="I3777" i="1" s="1"/>
  <c r="E3777" i="1"/>
  <c r="H3776" i="1"/>
  <c r="I3776" i="1" s="1"/>
  <c r="E3776" i="1"/>
  <c r="H3775" i="1"/>
  <c r="I3775" i="1" s="1"/>
  <c r="E3775" i="1"/>
  <c r="H3774" i="1"/>
  <c r="I3774" i="1" s="1"/>
  <c r="E3774" i="1"/>
  <c r="H3773" i="1"/>
  <c r="I3773" i="1" s="1"/>
  <c r="E3773" i="1"/>
  <c r="H3772" i="1"/>
  <c r="I3772" i="1" s="1"/>
  <c r="E3772" i="1"/>
  <c r="H3771" i="1"/>
  <c r="I3771" i="1" s="1"/>
  <c r="E3771" i="1"/>
  <c r="H3770" i="1"/>
  <c r="I3770" i="1" s="1"/>
  <c r="E3770" i="1"/>
  <c r="H3769" i="1"/>
  <c r="I3769" i="1" s="1"/>
  <c r="E3769" i="1"/>
  <c r="H3768" i="1"/>
  <c r="I3768" i="1" s="1"/>
  <c r="E3768" i="1"/>
  <c r="H3767" i="1"/>
  <c r="I3767" i="1" s="1"/>
  <c r="E3767" i="1"/>
  <c r="H3766" i="1"/>
  <c r="I3766" i="1" s="1"/>
  <c r="E3766" i="1"/>
  <c r="H3765" i="1"/>
  <c r="I3765" i="1" s="1"/>
  <c r="E3765" i="1"/>
  <c r="H3764" i="1"/>
  <c r="I3764" i="1" s="1"/>
  <c r="E3764" i="1"/>
  <c r="H3763" i="1"/>
  <c r="I3763" i="1" s="1"/>
  <c r="E3763" i="1"/>
  <c r="H3762" i="1"/>
  <c r="I3762" i="1" s="1"/>
  <c r="E3762" i="1"/>
  <c r="H3761" i="1"/>
  <c r="I3761" i="1" s="1"/>
  <c r="E3761" i="1"/>
  <c r="H3760" i="1"/>
  <c r="I3760" i="1" s="1"/>
  <c r="E3760" i="1"/>
  <c r="H3759" i="1"/>
  <c r="I3759" i="1" s="1"/>
  <c r="E3759" i="1"/>
  <c r="H3758" i="1"/>
  <c r="I3758" i="1" s="1"/>
  <c r="E3758" i="1"/>
  <c r="H3757" i="1"/>
  <c r="I3757" i="1" s="1"/>
  <c r="E3757" i="1"/>
  <c r="H3756" i="1"/>
  <c r="I3756" i="1" s="1"/>
  <c r="E3756" i="1"/>
  <c r="H3755" i="1"/>
  <c r="I3755" i="1" s="1"/>
  <c r="E3755" i="1"/>
  <c r="H3754" i="1"/>
  <c r="I3754" i="1" s="1"/>
  <c r="E3754" i="1"/>
  <c r="H3753" i="1"/>
  <c r="I3753" i="1" s="1"/>
  <c r="E3753" i="1"/>
  <c r="H3752" i="1"/>
  <c r="I3752" i="1" s="1"/>
  <c r="E3752" i="1"/>
  <c r="H3751" i="1"/>
  <c r="I3751" i="1" s="1"/>
  <c r="E3751" i="1"/>
  <c r="H3750" i="1"/>
  <c r="I3750" i="1" s="1"/>
  <c r="E3750" i="1"/>
  <c r="H3749" i="1"/>
  <c r="I3749" i="1" s="1"/>
  <c r="E3749" i="1"/>
  <c r="H3748" i="1"/>
  <c r="I3748" i="1" s="1"/>
  <c r="E3748" i="1"/>
  <c r="H3747" i="1"/>
  <c r="I3747" i="1" s="1"/>
  <c r="E3747" i="1"/>
  <c r="H3746" i="1"/>
  <c r="I3746" i="1" s="1"/>
  <c r="E3746" i="1"/>
  <c r="H3745" i="1"/>
  <c r="I3745" i="1" s="1"/>
  <c r="E3745" i="1"/>
  <c r="H3744" i="1"/>
  <c r="I3744" i="1" s="1"/>
  <c r="E3744" i="1"/>
  <c r="H3743" i="1"/>
  <c r="I3743" i="1" s="1"/>
  <c r="E3743" i="1"/>
  <c r="H3742" i="1"/>
  <c r="I3742" i="1" s="1"/>
  <c r="E3742" i="1"/>
  <c r="H3741" i="1"/>
  <c r="I3741" i="1" s="1"/>
  <c r="E3741" i="1"/>
  <c r="H3740" i="1"/>
  <c r="I3740" i="1" s="1"/>
  <c r="E3740" i="1"/>
  <c r="H3739" i="1"/>
  <c r="I3739" i="1" s="1"/>
  <c r="E3739" i="1"/>
  <c r="H3738" i="1"/>
  <c r="I3738" i="1" s="1"/>
  <c r="E3738" i="1"/>
  <c r="H3737" i="1"/>
  <c r="I3737" i="1" s="1"/>
  <c r="E3737" i="1"/>
  <c r="H3736" i="1"/>
  <c r="I3736" i="1" s="1"/>
  <c r="E3736" i="1"/>
  <c r="H3735" i="1"/>
  <c r="I3735" i="1" s="1"/>
  <c r="E3735" i="1"/>
  <c r="H3734" i="1"/>
  <c r="I3734" i="1" s="1"/>
  <c r="E3734" i="1"/>
  <c r="H3733" i="1"/>
  <c r="I3733" i="1" s="1"/>
  <c r="E3733" i="1"/>
  <c r="H3732" i="1"/>
  <c r="I3732" i="1" s="1"/>
  <c r="E3732" i="1"/>
  <c r="H3731" i="1"/>
  <c r="I3731" i="1" s="1"/>
  <c r="E3731" i="1"/>
  <c r="H3730" i="1"/>
  <c r="I3730" i="1" s="1"/>
  <c r="E3730" i="1"/>
  <c r="H3729" i="1"/>
  <c r="I3729" i="1" s="1"/>
  <c r="E3729" i="1"/>
  <c r="H3728" i="1"/>
  <c r="I3728" i="1" s="1"/>
  <c r="E3728" i="1"/>
  <c r="H3727" i="1"/>
  <c r="I3727" i="1" s="1"/>
  <c r="E3727" i="1"/>
  <c r="H3726" i="1"/>
  <c r="I3726" i="1" s="1"/>
  <c r="E3726" i="1"/>
  <c r="H3725" i="1"/>
  <c r="I3725" i="1" s="1"/>
  <c r="E3725" i="1"/>
  <c r="H3724" i="1"/>
  <c r="I3724" i="1" s="1"/>
  <c r="E3724" i="1"/>
  <c r="H3723" i="1"/>
  <c r="I3723" i="1" s="1"/>
  <c r="E3723" i="1"/>
  <c r="H3722" i="1"/>
  <c r="I3722" i="1" s="1"/>
  <c r="E3722" i="1"/>
  <c r="H3721" i="1"/>
  <c r="I3721" i="1" s="1"/>
  <c r="E3721" i="1"/>
  <c r="H3720" i="1"/>
  <c r="I3720" i="1" s="1"/>
  <c r="E3720" i="1"/>
  <c r="H3719" i="1"/>
  <c r="I3719" i="1" s="1"/>
  <c r="E3719" i="1"/>
  <c r="H3718" i="1"/>
  <c r="I3718" i="1" s="1"/>
  <c r="E3718" i="1"/>
  <c r="H3717" i="1"/>
  <c r="I3717" i="1" s="1"/>
  <c r="E3717" i="1"/>
  <c r="H3716" i="1"/>
  <c r="I3716" i="1" s="1"/>
  <c r="E3716" i="1"/>
  <c r="H3715" i="1"/>
  <c r="I3715" i="1" s="1"/>
  <c r="E3715" i="1"/>
  <c r="H3714" i="1"/>
  <c r="I3714" i="1" s="1"/>
  <c r="E3714" i="1"/>
  <c r="H3713" i="1"/>
  <c r="I3713" i="1" s="1"/>
  <c r="E3713" i="1"/>
  <c r="H3712" i="1"/>
  <c r="I3712" i="1" s="1"/>
  <c r="E3712" i="1"/>
  <c r="H3711" i="1"/>
  <c r="I3711" i="1" s="1"/>
  <c r="E3711" i="1"/>
  <c r="H3710" i="1"/>
  <c r="I3710" i="1" s="1"/>
  <c r="E3710" i="1"/>
  <c r="H3709" i="1"/>
  <c r="I3709" i="1" s="1"/>
  <c r="E3709" i="1"/>
  <c r="H3708" i="1"/>
  <c r="I3708" i="1" s="1"/>
  <c r="E3708" i="1"/>
  <c r="H3707" i="1"/>
  <c r="I3707" i="1" s="1"/>
  <c r="E3707" i="1"/>
  <c r="H3706" i="1"/>
  <c r="I3706" i="1" s="1"/>
  <c r="E3706" i="1"/>
  <c r="H3705" i="1"/>
  <c r="I3705" i="1" s="1"/>
  <c r="E3705" i="1"/>
  <c r="H3704" i="1"/>
  <c r="I3704" i="1" s="1"/>
  <c r="E3704" i="1"/>
  <c r="H3703" i="1"/>
  <c r="I3703" i="1" s="1"/>
  <c r="E3703" i="1"/>
  <c r="H3702" i="1"/>
  <c r="I3702" i="1" s="1"/>
  <c r="E3702" i="1"/>
  <c r="H3701" i="1"/>
  <c r="I3701" i="1" s="1"/>
  <c r="E3701" i="1"/>
  <c r="H3700" i="1"/>
  <c r="I3700" i="1" s="1"/>
  <c r="E3700" i="1"/>
  <c r="H3699" i="1"/>
  <c r="I3699" i="1" s="1"/>
  <c r="E3699" i="1"/>
  <c r="H3698" i="1"/>
  <c r="I3698" i="1" s="1"/>
  <c r="E3698" i="1"/>
  <c r="H3697" i="1"/>
  <c r="I3697" i="1" s="1"/>
  <c r="E3697" i="1"/>
  <c r="H3696" i="1"/>
  <c r="I3696" i="1" s="1"/>
  <c r="E3696" i="1"/>
  <c r="H3695" i="1"/>
  <c r="I3695" i="1" s="1"/>
  <c r="E3695" i="1"/>
  <c r="H3694" i="1"/>
  <c r="I3694" i="1" s="1"/>
  <c r="E3694" i="1"/>
  <c r="H3693" i="1"/>
  <c r="I3693" i="1" s="1"/>
  <c r="E3693" i="1"/>
  <c r="H3692" i="1"/>
  <c r="I3692" i="1" s="1"/>
  <c r="E3692" i="1"/>
  <c r="H3691" i="1"/>
  <c r="I3691" i="1" s="1"/>
  <c r="E3691" i="1"/>
  <c r="H3690" i="1"/>
  <c r="I3690" i="1" s="1"/>
  <c r="E3690" i="1"/>
  <c r="H3689" i="1"/>
  <c r="I3689" i="1" s="1"/>
  <c r="E3689" i="1"/>
  <c r="H3688" i="1"/>
  <c r="I3688" i="1" s="1"/>
  <c r="E3688" i="1"/>
  <c r="H3687" i="1"/>
  <c r="I3687" i="1" s="1"/>
  <c r="E3687" i="1"/>
  <c r="H3686" i="1"/>
  <c r="I3686" i="1" s="1"/>
  <c r="E3686" i="1"/>
  <c r="H3685" i="1"/>
  <c r="I3685" i="1" s="1"/>
  <c r="E3685" i="1"/>
  <c r="H3684" i="1"/>
  <c r="I3684" i="1" s="1"/>
  <c r="E3684" i="1"/>
  <c r="H3683" i="1"/>
  <c r="I3683" i="1" s="1"/>
  <c r="E3683" i="1"/>
  <c r="H3682" i="1"/>
  <c r="I3682" i="1" s="1"/>
  <c r="E3682" i="1"/>
  <c r="H3681" i="1"/>
  <c r="I3681" i="1" s="1"/>
  <c r="E3681" i="1"/>
  <c r="H3680" i="1"/>
  <c r="I3680" i="1" s="1"/>
  <c r="E3680" i="1"/>
  <c r="H3679" i="1"/>
  <c r="I3679" i="1" s="1"/>
  <c r="E3679" i="1"/>
  <c r="H3678" i="1"/>
  <c r="I3678" i="1" s="1"/>
  <c r="E3678" i="1"/>
  <c r="H3677" i="1"/>
  <c r="I3677" i="1" s="1"/>
  <c r="E3677" i="1"/>
  <c r="H3676" i="1"/>
  <c r="I3676" i="1" s="1"/>
  <c r="E3676" i="1"/>
  <c r="H3675" i="1"/>
  <c r="I3675" i="1" s="1"/>
  <c r="E3675" i="1"/>
  <c r="H3674" i="1"/>
  <c r="I3674" i="1" s="1"/>
  <c r="E3674" i="1"/>
  <c r="H3673" i="1"/>
  <c r="I3673" i="1" s="1"/>
  <c r="E3673" i="1"/>
  <c r="H3672" i="1"/>
  <c r="I3672" i="1" s="1"/>
  <c r="E3672" i="1"/>
  <c r="H3671" i="1"/>
  <c r="I3671" i="1" s="1"/>
  <c r="E3671" i="1"/>
  <c r="H3670" i="1"/>
  <c r="I3670" i="1" s="1"/>
  <c r="E3670" i="1"/>
  <c r="H3669" i="1"/>
  <c r="I3669" i="1" s="1"/>
  <c r="E3669" i="1"/>
  <c r="H3668" i="1"/>
  <c r="I3668" i="1" s="1"/>
  <c r="E3668" i="1"/>
  <c r="H3667" i="1"/>
  <c r="I3667" i="1" s="1"/>
  <c r="E3667" i="1"/>
  <c r="H3666" i="1"/>
  <c r="I3666" i="1" s="1"/>
  <c r="E3666" i="1"/>
  <c r="H3665" i="1"/>
  <c r="I3665" i="1" s="1"/>
  <c r="E3665" i="1"/>
  <c r="H3664" i="1"/>
  <c r="I3664" i="1" s="1"/>
  <c r="E3664" i="1"/>
  <c r="H3663" i="1"/>
  <c r="I3663" i="1" s="1"/>
  <c r="E3663" i="1"/>
  <c r="H3662" i="1"/>
  <c r="I3662" i="1" s="1"/>
  <c r="E3662" i="1"/>
  <c r="H3661" i="1"/>
  <c r="I3661" i="1" s="1"/>
  <c r="E3661" i="1"/>
  <c r="H3660" i="1"/>
  <c r="I3660" i="1" s="1"/>
  <c r="E3660" i="1"/>
  <c r="H3659" i="1"/>
  <c r="I3659" i="1" s="1"/>
  <c r="E3659" i="1"/>
  <c r="H3658" i="1"/>
  <c r="I3658" i="1" s="1"/>
  <c r="E3658" i="1"/>
  <c r="H3657" i="1"/>
  <c r="I3657" i="1" s="1"/>
  <c r="E3657" i="1"/>
  <c r="H3656" i="1"/>
  <c r="I3656" i="1" s="1"/>
  <c r="E3656" i="1"/>
  <c r="H3655" i="1"/>
  <c r="I3655" i="1" s="1"/>
  <c r="E3655" i="1"/>
  <c r="H3654" i="1"/>
  <c r="I3654" i="1" s="1"/>
  <c r="E3654" i="1"/>
  <c r="H3653" i="1"/>
  <c r="I3653" i="1" s="1"/>
  <c r="E3653" i="1"/>
  <c r="H3652" i="1"/>
  <c r="I3652" i="1" s="1"/>
  <c r="E3652" i="1"/>
  <c r="H3651" i="1"/>
  <c r="I3651" i="1" s="1"/>
  <c r="E3651" i="1"/>
  <c r="H3650" i="1"/>
  <c r="I3650" i="1" s="1"/>
  <c r="E3650" i="1"/>
  <c r="H3649" i="1"/>
  <c r="I3649" i="1" s="1"/>
  <c r="E3649" i="1"/>
  <c r="H3648" i="1"/>
  <c r="I3648" i="1" s="1"/>
  <c r="E3648" i="1"/>
  <c r="H3647" i="1"/>
  <c r="I3647" i="1" s="1"/>
  <c r="E3647" i="1"/>
  <c r="H3646" i="1"/>
  <c r="I3646" i="1" s="1"/>
  <c r="E3646" i="1"/>
  <c r="H3645" i="1"/>
  <c r="I3645" i="1" s="1"/>
  <c r="E3645" i="1"/>
  <c r="H3644" i="1"/>
  <c r="I3644" i="1" s="1"/>
  <c r="E3644" i="1"/>
  <c r="H3643" i="1"/>
  <c r="I3643" i="1" s="1"/>
  <c r="E3643" i="1"/>
  <c r="H3642" i="1"/>
  <c r="I3642" i="1" s="1"/>
  <c r="E3642" i="1"/>
  <c r="H3641" i="1"/>
  <c r="I3641" i="1" s="1"/>
  <c r="E3641" i="1"/>
  <c r="H3640" i="1"/>
  <c r="I3640" i="1" s="1"/>
  <c r="E3640" i="1"/>
  <c r="H3639" i="1"/>
  <c r="I3639" i="1" s="1"/>
  <c r="E3639" i="1"/>
  <c r="H3638" i="1"/>
  <c r="I3638" i="1" s="1"/>
  <c r="E3638" i="1"/>
  <c r="H3637" i="1"/>
  <c r="I3637" i="1" s="1"/>
  <c r="E3637" i="1"/>
  <c r="H3636" i="1"/>
  <c r="I3636" i="1" s="1"/>
  <c r="E3636" i="1"/>
  <c r="H3635" i="1"/>
  <c r="I3635" i="1" s="1"/>
  <c r="E3635" i="1"/>
  <c r="H3634" i="1"/>
  <c r="I3634" i="1" s="1"/>
  <c r="E3634" i="1"/>
  <c r="H3633" i="1"/>
  <c r="I3633" i="1" s="1"/>
  <c r="E3633" i="1"/>
  <c r="H3632" i="1"/>
  <c r="I3632" i="1" s="1"/>
  <c r="E3632" i="1"/>
  <c r="H3631" i="1"/>
  <c r="I3631" i="1" s="1"/>
  <c r="E3631" i="1"/>
  <c r="H3630" i="1"/>
  <c r="I3630" i="1" s="1"/>
  <c r="E3630" i="1"/>
  <c r="H3629" i="1"/>
  <c r="I3629" i="1" s="1"/>
  <c r="E3629" i="1"/>
  <c r="H3628" i="1"/>
  <c r="I3628" i="1" s="1"/>
  <c r="E3628" i="1"/>
  <c r="H3627" i="1"/>
  <c r="I3627" i="1" s="1"/>
  <c r="E3627" i="1"/>
  <c r="H3626" i="1"/>
  <c r="I3626" i="1" s="1"/>
  <c r="E3626" i="1"/>
  <c r="H3625" i="1"/>
  <c r="I3625" i="1" s="1"/>
  <c r="E3625" i="1"/>
  <c r="H3624" i="1"/>
  <c r="I3624" i="1" s="1"/>
  <c r="E3624" i="1"/>
  <c r="H3623" i="1"/>
  <c r="I3623" i="1" s="1"/>
  <c r="E3623" i="1"/>
  <c r="H3622" i="1"/>
  <c r="I3622" i="1" s="1"/>
  <c r="E3622" i="1"/>
  <c r="H3621" i="1"/>
  <c r="I3621" i="1" s="1"/>
  <c r="E3621" i="1"/>
  <c r="H3620" i="1"/>
  <c r="I3620" i="1" s="1"/>
  <c r="E3620" i="1"/>
  <c r="H3619" i="1"/>
  <c r="I3619" i="1" s="1"/>
  <c r="E3619" i="1"/>
  <c r="H3618" i="1"/>
  <c r="I3618" i="1" s="1"/>
  <c r="E3618" i="1"/>
  <c r="H3617" i="1"/>
  <c r="I3617" i="1" s="1"/>
  <c r="E3617" i="1"/>
  <c r="H3616" i="1"/>
  <c r="I3616" i="1" s="1"/>
  <c r="E3616" i="1"/>
  <c r="H3615" i="1"/>
  <c r="I3615" i="1" s="1"/>
  <c r="E3615" i="1"/>
  <c r="H3614" i="1"/>
  <c r="I3614" i="1" s="1"/>
  <c r="E3614" i="1"/>
  <c r="H3613" i="1"/>
  <c r="I3613" i="1" s="1"/>
  <c r="E3613" i="1"/>
  <c r="H3612" i="1"/>
  <c r="I3612" i="1" s="1"/>
  <c r="E3612" i="1"/>
  <c r="H3611" i="1"/>
  <c r="I3611" i="1" s="1"/>
  <c r="E3611" i="1"/>
  <c r="H3610" i="1"/>
  <c r="I3610" i="1" s="1"/>
  <c r="E3610" i="1"/>
  <c r="H3609" i="1"/>
  <c r="I3609" i="1" s="1"/>
  <c r="E3609" i="1"/>
  <c r="H3608" i="1"/>
  <c r="I3608" i="1" s="1"/>
  <c r="E3608" i="1"/>
  <c r="H3607" i="1"/>
  <c r="I3607" i="1" s="1"/>
  <c r="E3607" i="1"/>
  <c r="H3606" i="1"/>
  <c r="I3606" i="1" s="1"/>
  <c r="E3606" i="1"/>
  <c r="H3605" i="1"/>
  <c r="I3605" i="1" s="1"/>
  <c r="E3605" i="1"/>
  <c r="H3604" i="1"/>
  <c r="I3604" i="1" s="1"/>
  <c r="E3604" i="1"/>
  <c r="H3603" i="1"/>
  <c r="I3603" i="1" s="1"/>
  <c r="E3603" i="1"/>
  <c r="H3602" i="1"/>
  <c r="I3602" i="1" s="1"/>
  <c r="E3602" i="1"/>
  <c r="H3601" i="1"/>
  <c r="I3601" i="1" s="1"/>
  <c r="E3601" i="1"/>
  <c r="H3600" i="1"/>
  <c r="I3600" i="1" s="1"/>
  <c r="E3600" i="1"/>
  <c r="H3599" i="1"/>
  <c r="I3599" i="1" s="1"/>
  <c r="E3599" i="1"/>
  <c r="H3598" i="1"/>
  <c r="I3598" i="1" s="1"/>
  <c r="E3598" i="1"/>
  <c r="H3597" i="1"/>
  <c r="I3597" i="1" s="1"/>
  <c r="E3597" i="1"/>
  <c r="H3596" i="1"/>
  <c r="I3596" i="1" s="1"/>
  <c r="E3596" i="1"/>
  <c r="H3595" i="1"/>
  <c r="I3595" i="1" s="1"/>
  <c r="E3595" i="1"/>
  <c r="H3594" i="1"/>
  <c r="I3594" i="1" s="1"/>
  <c r="E3594" i="1"/>
  <c r="H3593" i="1"/>
  <c r="I3593" i="1" s="1"/>
  <c r="E3593" i="1"/>
  <c r="H3592" i="1"/>
  <c r="I3592" i="1" s="1"/>
  <c r="E3592" i="1"/>
  <c r="H3591" i="1"/>
  <c r="I3591" i="1" s="1"/>
  <c r="E3591" i="1"/>
  <c r="H3590" i="1"/>
  <c r="I3590" i="1" s="1"/>
  <c r="E3590" i="1"/>
  <c r="H3589" i="1"/>
  <c r="I3589" i="1" s="1"/>
  <c r="E3589" i="1"/>
  <c r="H3588" i="1"/>
  <c r="I3588" i="1" s="1"/>
  <c r="E3588" i="1"/>
  <c r="H3587" i="1"/>
  <c r="I3587" i="1" s="1"/>
  <c r="E3587" i="1"/>
  <c r="H3586" i="1"/>
  <c r="I3586" i="1" s="1"/>
  <c r="E3586" i="1"/>
  <c r="H3585" i="1"/>
  <c r="I3585" i="1" s="1"/>
  <c r="E3585" i="1"/>
  <c r="H3584" i="1"/>
  <c r="I3584" i="1" s="1"/>
  <c r="E3584" i="1"/>
  <c r="H3583" i="1"/>
  <c r="I3583" i="1" s="1"/>
  <c r="E3583" i="1"/>
  <c r="H3582" i="1"/>
  <c r="I3582" i="1" s="1"/>
  <c r="E3582" i="1"/>
  <c r="H3581" i="1"/>
  <c r="I3581" i="1" s="1"/>
  <c r="E3581" i="1"/>
  <c r="H3580" i="1"/>
  <c r="I3580" i="1" s="1"/>
  <c r="E3580" i="1"/>
  <c r="H3579" i="1"/>
  <c r="I3579" i="1" s="1"/>
  <c r="E3579" i="1"/>
  <c r="H3578" i="1"/>
  <c r="I3578" i="1" s="1"/>
  <c r="E3578" i="1"/>
  <c r="H3577" i="1"/>
  <c r="I3577" i="1" s="1"/>
  <c r="E3577" i="1"/>
  <c r="H3576" i="1"/>
  <c r="I3576" i="1" s="1"/>
  <c r="E3576" i="1"/>
  <c r="H3575" i="1"/>
  <c r="I3575" i="1" s="1"/>
  <c r="E3575" i="1"/>
  <c r="H3574" i="1"/>
  <c r="I3574" i="1" s="1"/>
  <c r="E3574" i="1"/>
  <c r="H3573" i="1"/>
  <c r="I3573" i="1" s="1"/>
  <c r="E3573" i="1"/>
  <c r="H3572" i="1"/>
  <c r="I3572" i="1" s="1"/>
  <c r="E3572" i="1"/>
  <c r="H3571" i="1"/>
  <c r="I3571" i="1" s="1"/>
  <c r="E3571" i="1"/>
  <c r="H3570" i="1"/>
  <c r="I3570" i="1" s="1"/>
  <c r="E3570" i="1"/>
  <c r="H3569" i="1"/>
  <c r="I3569" i="1" s="1"/>
  <c r="E3569" i="1"/>
  <c r="H3568" i="1"/>
  <c r="I3568" i="1" s="1"/>
  <c r="E3568" i="1"/>
  <c r="H3567" i="1"/>
  <c r="I3567" i="1" s="1"/>
  <c r="E3567" i="1"/>
  <c r="H3566" i="1"/>
  <c r="I3566" i="1" s="1"/>
  <c r="E3566" i="1"/>
  <c r="H3565" i="1"/>
  <c r="I3565" i="1" s="1"/>
  <c r="E3565" i="1"/>
  <c r="H3564" i="1"/>
  <c r="I3564" i="1" s="1"/>
  <c r="E3564" i="1"/>
  <c r="H3563" i="1"/>
  <c r="I3563" i="1" s="1"/>
  <c r="E3563" i="1"/>
  <c r="H3562" i="1"/>
  <c r="I3562" i="1" s="1"/>
  <c r="E3562" i="1"/>
  <c r="H3561" i="1"/>
  <c r="I3561" i="1" s="1"/>
  <c r="E3561" i="1"/>
  <c r="H3560" i="1"/>
  <c r="I3560" i="1" s="1"/>
  <c r="E3560" i="1"/>
  <c r="H3559" i="1"/>
  <c r="I3559" i="1" s="1"/>
  <c r="E3559" i="1"/>
  <c r="H3558" i="1"/>
  <c r="I3558" i="1" s="1"/>
  <c r="E3558" i="1"/>
  <c r="H3557" i="1"/>
  <c r="I3557" i="1" s="1"/>
  <c r="E3557" i="1"/>
  <c r="H3556" i="1"/>
  <c r="I3556" i="1" s="1"/>
  <c r="E3556" i="1"/>
  <c r="H3555" i="1"/>
  <c r="I3555" i="1" s="1"/>
  <c r="E3555" i="1"/>
  <c r="H3554" i="1"/>
  <c r="I3554" i="1" s="1"/>
  <c r="E3554" i="1"/>
  <c r="H3553" i="1"/>
  <c r="I3553" i="1" s="1"/>
  <c r="E3553" i="1"/>
  <c r="H3552" i="1"/>
  <c r="I3552" i="1" s="1"/>
  <c r="E3552" i="1"/>
  <c r="H3551" i="1"/>
  <c r="I3551" i="1" s="1"/>
  <c r="E3551" i="1"/>
  <c r="H3550" i="1"/>
  <c r="I3550" i="1" s="1"/>
  <c r="E3550" i="1"/>
  <c r="H3549" i="1"/>
  <c r="I3549" i="1" s="1"/>
  <c r="E3549" i="1"/>
  <c r="H3548" i="1"/>
  <c r="I3548" i="1" s="1"/>
  <c r="E3548" i="1"/>
  <c r="H3547" i="1"/>
  <c r="I3547" i="1" s="1"/>
  <c r="E3547" i="1"/>
  <c r="H3546" i="1"/>
  <c r="I3546" i="1" s="1"/>
  <c r="E3546" i="1"/>
  <c r="H3545" i="1"/>
  <c r="I3545" i="1" s="1"/>
  <c r="E3545" i="1"/>
  <c r="H3544" i="1"/>
  <c r="I3544" i="1" s="1"/>
  <c r="E3544" i="1"/>
  <c r="H3543" i="1"/>
  <c r="I3543" i="1" s="1"/>
  <c r="E3543" i="1"/>
  <c r="H3542" i="1"/>
  <c r="I3542" i="1" s="1"/>
  <c r="E3542" i="1"/>
  <c r="H3541" i="1"/>
  <c r="I3541" i="1" s="1"/>
  <c r="E3541" i="1"/>
  <c r="H3540" i="1"/>
  <c r="I3540" i="1" s="1"/>
  <c r="E3540" i="1"/>
  <c r="H3539" i="1"/>
  <c r="I3539" i="1" s="1"/>
  <c r="E3539" i="1"/>
  <c r="H3538" i="1"/>
  <c r="I3538" i="1" s="1"/>
  <c r="E3538" i="1"/>
  <c r="H3537" i="1"/>
  <c r="I3537" i="1" s="1"/>
  <c r="E3537" i="1"/>
  <c r="H3536" i="1"/>
  <c r="I3536" i="1" s="1"/>
  <c r="E3536" i="1"/>
  <c r="H3535" i="1"/>
  <c r="I3535" i="1" s="1"/>
  <c r="E3535" i="1"/>
  <c r="H3534" i="1"/>
  <c r="I3534" i="1" s="1"/>
  <c r="E3534" i="1"/>
  <c r="H3533" i="1"/>
  <c r="I3533" i="1" s="1"/>
  <c r="E3533" i="1"/>
  <c r="H3532" i="1"/>
  <c r="I3532" i="1" s="1"/>
  <c r="E3532" i="1"/>
  <c r="H3531" i="1"/>
  <c r="I3531" i="1" s="1"/>
  <c r="E3531" i="1"/>
  <c r="H3530" i="1"/>
  <c r="I3530" i="1" s="1"/>
  <c r="E3530" i="1"/>
  <c r="H3529" i="1"/>
  <c r="I3529" i="1" s="1"/>
  <c r="E3529" i="1"/>
  <c r="H3528" i="1"/>
  <c r="I3528" i="1" s="1"/>
  <c r="E3528" i="1"/>
  <c r="H3527" i="1"/>
  <c r="I3527" i="1" s="1"/>
  <c r="E3527" i="1"/>
  <c r="H3526" i="1"/>
  <c r="I3526" i="1" s="1"/>
  <c r="E3526" i="1"/>
  <c r="H3525" i="1"/>
  <c r="I3525" i="1" s="1"/>
  <c r="E3525" i="1"/>
  <c r="H3524" i="1"/>
  <c r="I3524" i="1" s="1"/>
  <c r="E3524" i="1"/>
  <c r="H3523" i="1"/>
  <c r="I3523" i="1" s="1"/>
  <c r="E3523" i="1"/>
  <c r="H3522" i="1"/>
  <c r="I3522" i="1" s="1"/>
  <c r="E3522" i="1"/>
  <c r="H3521" i="1"/>
  <c r="I3521" i="1" s="1"/>
  <c r="E3521" i="1"/>
  <c r="H3520" i="1"/>
  <c r="I3520" i="1" s="1"/>
  <c r="E3520" i="1"/>
  <c r="H3519" i="1"/>
  <c r="I3519" i="1" s="1"/>
  <c r="E3519" i="1"/>
  <c r="H3518" i="1"/>
  <c r="I3518" i="1" s="1"/>
  <c r="E3518" i="1"/>
  <c r="H3517" i="1"/>
  <c r="I3517" i="1" s="1"/>
  <c r="E3517" i="1"/>
  <c r="H3516" i="1"/>
  <c r="I3516" i="1" s="1"/>
  <c r="E3516" i="1"/>
  <c r="H3515" i="1"/>
  <c r="I3515" i="1" s="1"/>
  <c r="E3515" i="1"/>
  <c r="H3514" i="1"/>
  <c r="I3514" i="1" s="1"/>
  <c r="E3514" i="1"/>
  <c r="H3513" i="1"/>
  <c r="I3513" i="1" s="1"/>
  <c r="E3513" i="1"/>
  <c r="H3512" i="1"/>
  <c r="I3512" i="1" s="1"/>
  <c r="E3512" i="1"/>
  <c r="H3511" i="1"/>
  <c r="I3511" i="1" s="1"/>
  <c r="E3511" i="1"/>
  <c r="H3510" i="1"/>
  <c r="I3510" i="1" s="1"/>
  <c r="E3510" i="1"/>
  <c r="H3509" i="1"/>
  <c r="I3509" i="1" s="1"/>
  <c r="E3509" i="1"/>
  <c r="H3508" i="1"/>
  <c r="I3508" i="1" s="1"/>
  <c r="E3508" i="1"/>
  <c r="H3507" i="1"/>
  <c r="I3507" i="1" s="1"/>
  <c r="E3507" i="1"/>
  <c r="H3506" i="1"/>
  <c r="I3506" i="1" s="1"/>
  <c r="E3506" i="1"/>
  <c r="H3505" i="1"/>
  <c r="I3505" i="1" s="1"/>
  <c r="E3505" i="1"/>
  <c r="H3504" i="1"/>
  <c r="I3504" i="1" s="1"/>
  <c r="E3504" i="1"/>
  <c r="H3503" i="1"/>
  <c r="I3503" i="1" s="1"/>
  <c r="E3503" i="1"/>
  <c r="H3502" i="1"/>
  <c r="I3502" i="1" s="1"/>
  <c r="E3502" i="1"/>
  <c r="H3501" i="1"/>
  <c r="I3501" i="1" s="1"/>
  <c r="E3501" i="1"/>
  <c r="H3500" i="1"/>
  <c r="I3500" i="1" s="1"/>
  <c r="E3500" i="1"/>
  <c r="H3499" i="1"/>
  <c r="I3499" i="1" s="1"/>
  <c r="E3499" i="1"/>
  <c r="H3498" i="1"/>
  <c r="I3498" i="1" s="1"/>
  <c r="E3498" i="1"/>
  <c r="H3497" i="1"/>
  <c r="I3497" i="1" s="1"/>
  <c r="E3497" i="1"/>
  <c r="H3496" i="1"/>
  <c r="I3496" i="1" s="1"/>
  <c r="E3496" i="1"/>
  <c r="H3495" i="1"/>
  <c r="I3495" i="1" s="1"/>
  <c r="E3495" i="1"/>
  <c r="H3494" i="1"/>
  <c r="I3494" i="1" s="1"/>
  <c r="E3494" i="1"/>
  <c r="H3493" i="1"/>
  <c r="I3493" i="1" s="1"/>
  <c r="E3493" i="1"/>
  <c r="H3492" i="1"/>
  <c r="I3492" i="1" s="1"/>
  <c r="E3492" i="1"/>
  <c r="H3491" i="1"/>
  <c r="I3491" i="1" s="1"/>
  <c r="E3491" i="1"/>
  <c r="H3490" i="1"/>
  <c r="I3490" i="1" s="1"/>
  <c r="E3490" i="1"/>
  <c r="H3489" i="1"/>
  <c r="I3489" i="1" s="1"/>
  <c r="E3489" i="1"/>
  <c r="H3488" i="1"/>
  <c r="I3488" i="1" s="1"/>
  <c r="E3488" i="1"/>
  <c r="H3487" i="1"/>
  <c r="I3487" i="1" s="1"/>
  <c r="E3487" i="1"/>
  <c r="H3486" i="1"/>
  <c r="I3486" i="1" s="1"/>
  <c r="E3486" i="1"/>
  <c r="H3485" i="1"/>
  <c r="I3485" i="1" s="1"/>
  <c r="E3485" i="1"/>
  <c r="H3484" i="1"/>
  <c r="I3484" i="1" s="1"/>
  <c r="E3484" i="1"/>
  <c r="H3483" i="1"/>
  <c r="I3483" i="1" s="1"/>
  <c r="E3483" i="1"/>
  <c r="H3482" i="1"/>
  <c r="I3482" i="1" s="1"/>
  <c r="E3482" i="1"/>
  <c r="H3481" i="1"/>
  <c r="I3481" i="1" s="1"/>
  <c r="E3481" i="1"/>
  <c r="H3480" i="1"/>
  <c r="I3480" i="1" s="1"/>
  <c r="E3480" i="1"/>
  <c r="H3479" i="1"/>
  <c r="I3479" i="1" s="1"/>
  <c r="E3479" i="1"/>
  <c r="H3478" i="1"/>
  <c r="I3478" i="1" s="1"/>
  <c r="E3478" i="1"/>
  <c r="H3477" i="1"/>
  <c r="I3477" i="1" s="1"/>
  <c r="E3477" i="1"/>
  <c r="H3476" i="1"/>
  <c r="I3476" i="1" s="1"/>
  <c r="E3476" i="1"/>
  <c r="H3475" i="1"/>
  <c r="I3475" i="1" s="1"/>
  <c r="E3475" i="1"/>
  <c r="H3474" i="1"/>
  <c r="I3474" i="1" s="1"/>
  <c r="E3474" i="1"/>
  <c r="H3473" i="1"/>
  <c r="I3473" i="1" s="1"/>
  <c r="E3473" i="1"/>
  <c r="H3472" i="1"/>
  <c r="I3472" i="1" s="1"/>
  <c r="E3472" i="1"/>
  <c r="H3471" i="1"/>
  <c r="I3471" i="1" s="1"/>
  <c r="E3471" i="1"/>
  <c r="H3470" i="1"/>
  <c r="I3470" i="1" s="1"/>
  <c r="E3470" i="1"/>
  <c r="H3469" i="1"/>
  <c r="I3469" i="1" s="1"/>
  <c r="E3469" i="1"/>
  <c r="H3468" i="1"/>
  <c r="I3468" i="1" s="1"/>
  <c r="E3468" i="1"/>
  <c r="H3467" i="1"/>
  <c r="I3467" i="1" s="1"/>
  <c r="E3467" i="1"/>
  <c r="H3466" i="1"/>
  <c r="I3466" i="1" s="1"/>
  <c r="E3466" i="1"/>
  <c r="H3465" i="1"/>
  <c r="I3465" i="1" s="1"/>
  <c r="E3465" i="1"/>
  <c r="H3464" i="1"/>
  <c r="I3464" i="1" s="1"/>
  <c r="E3464" i="1"/>
  <c r="H3463" i="1"/>
  <c r="I3463" i="1" s="1"/>
  <c r="E3463" i="1"/>
  <c r="H3462" i="1"/>
  <c r="I3462" i="1" s="1"/>
  <c r="E3462" i="1"/>
  <c r="H3461" i="1"/>
  <c r="I3461" i="1" s="1"/>
  <c r="E3461" i="1"/>
  <c r="H3460" i="1"/>
  <c r="I3460" i="1" s="1"/>
  <c r="E3460" i="1"/>
  <c r="H3459" i="1"/>
  <c r="I3459" i="1" s="1"/>
  <c r="E3459" i="1"/>
  <c r="H3458" i="1"/>
  <c r="I3458" i="1" s="1"/>
  <c r="E3458" i="1"/>
  <c r="H3457" i="1"/>
  <c r="I3457" i="1" s="1"/>
  <c r="E3457" i="1"/>
  <c r="H3456" i="1"/>
  <c r="I3456" i="1" s="1"/>
  <c r="E3456" i="1"/>
  <c r="H3455" i="1"/>
  <c r="I3455" i="1" s="1"/>
  <c r="E3455" i="1"/>
  <c r="H3454" i="1"/>
  <c r="I3454" i="1" s="1"/>
  <c r="E3454" i="1"/>
  <c r="H3453" i="1"/>
  <c r="I3453" i="1" s="1"/>
  <c r="E3453" i="1"/>
  <c r="H3452" i="1"/>
  <c r="I3452" i="1" s="1"/>
  <c r="E3452" i="1"/>
  <c r="H3451" i="1"/>
  <c r="I3451" i="1" s="1"/>
  <c r="E3451" i="1"/>
  <c r="H3450" i="1"/>
  <c r="I3450" i="1" s="1"/>
  <c r="E3450" i="1"/>
  <c r="H3449" i="1"/>
  <c r="I3449" i="1" s="1"/>
  <c r="E3449" i="1"/>
  <c r="H3448" i="1"/>
  <c r="I3448" i="1" s="1"/>
  <c r="E3448" i="1"/>
  <c r="H3447" i="1"/>
  <c r="I3447" i="1" s="1"/>
  <c r="E3447" i="1"/>
  <c r="H3446" i="1"/>
  <c r="I3446" i="1" s="1"/>
  <c r="E3446" i="1"/>
  <c r="H3445" i="1"/>
  <c r="I3445" i="1" s="1"/>
  <c r="E3445" i="1"/>
  <c r="H3444" i="1"/>
  <c r="I3444" i="1" s="1"/>
  <c r="E3444" i="1"/>
  <c r="H3443" i="1"/>
  <c r="I3443" i="1" s="1"/>
  <c r="E3443" i="1"/>
  <c r="H3442" i="1"/>
  <c r="I3442" i="1" s="1"/>
  <c r="E3442" i="1"/>
  <c r="H3441" i="1"/>
  <c r="I3441" i="1" s="1"/>
  <c r="E3441" i="1"/>
  <c r="H3440" i="1"/>
  <c r="I3440" i="1" s="1"/>
  <c r="E3440" i="1"/>
  <c r="H3439" i="1"/>
  <c r="I3439" i="1" s="1"/>
  <c r="E3439" i="1"/>
  <c r="H3438" i="1"/>
  <c r="I3438" i="1" s="1"/>
  <c r="E3438" i="1"/>
  <c r="H3437" i="1"/>
  <c r="I3437" i="1" s="1"/>
  <c r="E3437" i="1"/>
  <c r="H3436" i="1"/>
  <c r="I3436" i="1" s="1"/>
  <c r="E3436" i="1"/>
  <c r="H3435" i="1"/>
  <c r="I3435" i="1" s="1"/>
  <c r="E3435" i="1"/>
  <c r="H3434" i="1"/>
  <c r="I3434" i="1" s="1"/>
  <c r="E3434" i="1"/>
  <c r="H3433" i="1"/>
  <c r="I3433" i="1" s="1"/>
  <c r="E3433" i="1"/>
  <c r="H3432" i="1"/>
  <c r="I3432" i="1" s="1"/>
  <c r="E3432" i="1"/>
  <c r="H3431" i="1"/>
  <c r="I3431" i="1" s="1"/>
  <c r="E3431" i="1"/>
  <c r="H3430" i="1"/>
  <c r="I3430" i="1" s="1"/>
  <c r="E3430" i="1"/>
  <c r="H3429" i="1"/>
  <c r="I3429" i="1" s="1"/>
  <c r="E3429" i="1"/>
  <c r="H3428" i="1"/>
  <c r="I3428" i="1" s="1"/>
  <c r="E3428" i="1"/>
  <c r="H3427" i="1"/>
  <c r="I3427" i="1" s="1"/>
  <c r="E3427" i="1"/>
  <c r="H3426" i="1"/>
  <c r="I3426" i="1" s="1"/>
  <c r="E3426" i="1"/>
  <c r="H3425" i="1"/>
  <c r="I3425" i="1" s="1"/>
  <c r="E3425" i="1"/>
  <c r="H3424" i="1"/>
  <c r="I3424" i="1" s="1"/>
  <c r="E3424" i="1"/>
  <c r="H3423" i="1"/>
  <c r="I3423" i="1" s="1"/>
  <c r="E3423" i="1"/>
  <c r="H3422" i="1"/>
  <c r="I3422" i="1" s="1"/>
  <c r="E3422" i="1"/>
  <c r="H3421" i="1"/>
  <c r="I3421" i="1" s="1"/>
  <c r="E3421" i="1"/>
  <c r="H3420" i="1"/>
  <c r="I3420" i="1" s="1"/>
  <c r="E3420" i="1"/>
  <c r="H3419" i="1"/>
  <c r="I3419" i="1" s="1"/>
  <c r="E3419" i="1"/>
  <c r="H3418" i="1"/>
  <c r="I3418" i="1" s="1"/>
  <c r="E3418" i="1"/>
  <c r="H3417" i="1"/>
  <c r="I3417" i="1" s="1"/>
  <c r="E3417" i="1"/>
  <c r="H3416" i="1"/>
  <c r="I3416" i="1" s="1"/>
  <c r="E3416" i="1"/>
  <c r="H3415" i="1"/>
  <c r="I3415" i="1" s="1"/>
  <c r="E3415" i="1"/>
  <c r="H3414" i="1"/>
  <c r="I3414" i="1" s="1"/>
  <c r="E3414" i="1"/>
  <c r="H3413" i="1"/>
  <c r="I3413" i="1" s="1"/>
  <c r="E3413" i="1"/>
  <c r="H3412" i="1"/>
  <c r="I3412" i="1" s="1"/>
  <c r="E3412" i="1"/>
  <c r="H3411" i="1"/>
  <c r="I3411" i="1" s="1"/>
  <c r="E3411" i="1"/>
  <c r="H3410" i="1"/>
  <c r="I3410" i="1" s="1"/>
  <c r="E3410" i="1"/>
  <c r="H3409" i="1"/>
  <c r="I3409" i="1" s="1"/>
  <c r="E3409" i="1"/>
  <c r="H3408" i="1"/>
  <c r="I3408" i="1" s="1"/>
  <c r="E3408" i="1"/>
  <c r="H3407" i="1"/>
  <c r="I3407" i="1" s="1"/>
  <c r="E3407" i="1"/>
  <c r="H3406" i="1"/>
  <c r="I3406" i="1" s="1"/>
  <c r="E3406" i="1"/>
  <c r="H3405" i="1"/>
  <c r="I3405" i="1" s="1"/>
  <c r="E3405" i="1"/>
  <c r="H3404" i="1"/>
  <c r="I3404" i="1" s="1"/>
  <c r="E3404" i="1"/>
  <c r="H3403" i="1"/>
  <c r="I3403" i="1" s="1"/>
  <c r="E3403" i="1"/>
  <c r="H3402" i="1"/>
  <c r="I3402" i="1" s="1"/>
  <c r="E3402" i="1"/>
  <c r="H3401" i="1"/>
  <c r="I3401" i="1" s="1"/>
  <c r="E3401" i="1"/>
  <c r="H3400" i="1"/>
  <c r="I3400" i="1" s="1"/>
  <c r="E3400" i="1"/>
  <c r="H3399" i="1"/>
  <c r="I3399" i="1" s="1"/>
  <c r="E3399" i="1"/>
  <c r="H3398" i="1"/>
  <c r="I3398" i="1" s="1"/>
  <c r="E3398" i="1"/>
  <c r="H3397" i="1"/>
  <c r="I3397" i="1" s="1"/>
  <c r="E3397" i="1"/>
  <c r="H3396" i="1"/>
  <c r="I3396" i="1" s="1"/>
  <c r="E3396" i="1"/>
  <c r="H3395" i="1"/>
  <c r="I3395" i="1" s="1"/>
  <c r="E3395" i="1"/>
  <c r="H3394" i="1"/>
  <c r="I3394" i="1" s="1"/>
  <c r="E3394" i="1"/>
  <c r="H3393" i="1"/>
  <c r="I3393" i="1" s="1"/>
  <c r="E3393" i="1"/>
  <c r="H3392" i="1"/>
  <c r="I3392" i="1" s="1"/>
  <c r="E3392" i="1"/>
  <c r="H3391" i="1"/>
  <c r="I3391" i="1" s="1"/>
  <c r="E3391" i="1"/>
  <c r="H3390" i="1"/>
  <c r="I3390" i="1" s="1"/>
  <c r="E3390" i="1"/>
  <c r="H3389" i="1"/>
  <c r="I3389" i="1" s="1"/>
  <c r="E3389" i="1"/>
  <c r="H3388" i="1"/>
  <c r="I3388" i="1" s="1"/>
  <c r="E3388" i="1"/>
  <c r="H3387" i="1"/>
  <c r="I3387" i="1" s="1"/>
  <c r="E3387" i="1"/>
  <c r="H3386" i="1"/>
  <c r="I3386" i="1" s="1"/>
  <c r="E3386" i="1"/>
  <c r="H3385" i="1"/>
  <c r="I3385" i="1" s="1"/>
  <c r="E3385" i="1"/>
  <c r="H3384" i="1"/>
  <c r="I3384" i="1" s="1"/>
  <c r="E3384" i="1"/>
  <c r="H3383" i="1"/>
  <c r="I3383" i="1" s="1"/>
  <c r="E3383" i="1"/>
  <c r="H3382" i="1"/>
  <c r="I3382" i="1" s="1"/>
  <c r="E3382" i="1"/>
  <c r="H3381" i="1"/>
  <c r="I3381" i="1" s="1"/>
  <c r="E3381" i="1"/>
  <c r="H3380" i="1"/>
  <c r="I3380" i="1" s="1"/>
  <c r="E3380" i="1"/>
  <c r="H3379" i="1"/>
  <c r="I3379" i="1" s="1"/>
  <c r="E3379" i="1"/>
  <c r="H3378" i="1"/>
  <c r="I3378" i="1" s="1"/>
  <c r="E3378" i="1"/>
  <c r="H3377" i="1"/>
  <c r="I3377" i="1" s="1"/>
  <c r="E3377" i="1"/>
  <c r="H3376" i="1"/>
  <c r="I3376" i="1" s="1"/>
  <c r="E3376" i="1"/>
  <c r="H3375" i="1"/>
  <c r="I3375" i="1" s="1"/>
  <c r="E3375" i="1"/>
  <c r="H3374" i="1"/>
  <c r="I3374" i="1" s="1"/>
  <c r="E3374" i="1"/>
  <c r="H3373" i="1"/>
  <c r="I3373" i="1" s="1"/>
  <c r="E3373" i="1"/>
  <c r="H3372" i="1"/>
  <c r="I3372" i="1" s="1"/>
  <c r="E3372" i="1"/>
  <c r="H3371" i="1"/>
  <c r="I3371" i="1" s="1"/>
  <c r="E3371" i="1"/>
  <c r="H3370" i="1"/>
  <c r="I3370" i="1" s="1"/>
  <c r="E3370" i="1"/>
  <c r="H3369" i="1"/>
  <c r="I3369" i="1" s="1"/>
  <c r="E3369" i="1"/>
  <c r="H3368" i="1"/>
  <c r="I3368" i="1" s="1"/>
  <c r="E3368" i="1"/>
  <c r="H3367" i="1"/>
  <c r="I3367" i="1" s="1"/>
  <c r="E3367" i="1"/>
  <c r="H3366" i="1"/>
  <c r="I3366" i="1" s="1"/>
  <c r="E3366" i="1"/>
  <c r="H3365" i="1"/>
  <c r="I3365" i="1" s="1"/>
  <c r="E3365" i="1"/>
  <c r="H3364" i="1"/>
  <c r="I3364" i="1" s="1"/>
  <c r="E3364" i="1"/>
  <c r="H3363" i="1"/>
  <c r="I3363" i="1" s="1"/>
  <c r="E3363" i="1"/>
  <c r="H3362" i="1"/>
  <c r="I3362" i="1" s="1"/>
  <c r="E3362" i="1"/>
  <c r="H3361" i="1"/>
  <c r="I3361" i="1" s="1"/>
  <c r="E3361" i="1"/>
  <c r="H3360" i="1"/>
  <c r="I3360" i="1" s="1"/>
  <c r="E3360" i="1"/>
  <c r="H3359" i="1"/>
  <c r="I3359" i="1" s="1"/>
  <c r="E3359" i="1"/>
  <c r="H3358" i="1"/>
  <c r="I3358" i="1" s="1"/>
  <c r="E3358" i="1"/>
  <c r="H3357" i="1"/>
  <c r="I3357" i="1" s="1"/>
  <c r="E3357" i="1"/>
  <c r="H3356" i="1"/>
  <c r="I3356" i="1" s="1"/>
  <c r="E3356" i="1"/>
  <c r="H3355" i="1"/>
  <c r="I3355" i="1" s="1"/>
  <c r="E3355" i="1"/>
  <c r="H3354" i="1"/>
  <c r="I3354" i="1" s="1"/>
  <c r="E3354" i="1"/>
  <c r="H3353" i="1"/>
  <c r="I3353" i="1" s="1"/>
  <c r="E3353" i="1"/>
  <c r="H3352" i="1"/>
  <c r="I3352" i="1" s="1"/>
  <c r="E3352" i="1"/>
  <c r="H3351" i="1"/>
  <c r="I3351" i="1" s="1"/>
  <c r="E3351" i="1"/>
  <c r="H3350" i="1"/>
  <c r="I3350" i="1" s="1"/>
  <c r="E3350" i="1"/>
  <c r="H3349" i="1"/>
  <c r="I3349" i="1" s="1"/>
  <c r="E3349" i="1"/>
  <c r="H3348" i="1"/>
  <c r="I3348" i="1" s="1"/>
  <c r="E3348" i="1"/>
  <c r="H3347" i="1"/>
  <c r="I3347" i="1" s="1"/>
  <c r="E3347" i="1"/>
  <c r="H3346" i="1"/>
  <c r="I3346" i="1" s="1"/>
  <c r="E3346" i="1"/>
  <c r="H3345" i="1"/>
  <c r="I3345" i="1" s="1"/>
  <c r="E3345" i="1"/>
  <c r="H3344" i="1"/>
  <c r="I3344" i="1" s="1"/>
  <c r="E3344" i="1"/>
  <c r="H3343" i="1"/>
  <c r="I3343" i="1" s="1"/>
  <c r="E3343" i="1"/>
  <c r="H3342" i="1"/>
  <c r="I3342" i="1" s="1"/>
  <c r="E3342" i="1"/>
  <c r="H3341" i="1"/>
  <c r="I3341" i="1" s="1"/>
  <c r="E3341" i="1"/>
  <c r="H3340" i="1"/>
  <c r="I3340" i="1" s="1"/>
  <c r="E3340" i="1"/>
  <c r="H3339" i="1"/>
  <c r="I3339" i="1" s="1"/>
  <c r="E3339" i="1"/>
  <c r="H3338" i="1"/>
  <c r="I3338" i="1" s="1"/>
  <c r="E3338" i="1"/>
  <c r="H3337" i="1"/>
  <c r="I3337" i="1" s="1"/>
  <c r="E3337" i="1"/>
  <c r="H3336" i="1"/>
  <c r="I3336" i="1" s="1"/>
  <c r="E3336" i="1"/>
  <c r="H3335" i="1"/>
  <c r="I3335" i="1" s="1"/>
  <c r="E3335" i="1"/>
  <c r="H3334" i="1"/>
  <c r="I3334" i="1" s="1"/>
  <c r="E3334" i="1"/>
  <c r="H3333" i="1"/>
  <c r="I3333" i="1" s="1"/>
  <c r="E3333" i="1"/>
  <c r="H3332" i="1"/>
  <c r="I3332" i="1" s="1"/>
  <c r="E3332" i="1"/>
  <c r="H3331" i="1"/>
  <c r="I3331" i="1" s="1"/>
  <c r="E3331" i="1"/>
  <c r="H3330" i="1"/>
  <c r="I3330" i="1" s="1"/>
  <c r="E3330" i="1"/>
  <c r="H3329" i="1"/>
  <c r="I3329" i="1" s="1"/>
  <c r="E3329" i="1"/>
  <c r="H3328" i="1"/>
  <c r="I3328" i="1" s="1"/>
  <c r="E3328" i="1"/>
  <c r="H3327" i="1"/>
  <c r="I3327" i="1" s="1"/>
  <c r="E3327" i="1"/>
  <c r="H3326" i="1"/>
  <c r="I3326" i="1" s="1"/>
  <c r="E3326" i="1"/>
  <c r="H3325" i="1"/>
  <c r="I3325" i="1" s="1"/>
  <c r="E3325" i="1"/>
  <c r="H3324" i="1"/>
  <c r="I3324" i="1" s="1"/>
  <c r="E3324" i="1"/>
  <c r="H3323" i="1"/>
  <c r="I3323" i="1" s="1"/>
  <c r="E3323" i="1"/>
  <c r="H3322" i="1"/>
  <c r="I3322" i="1" s="1"/>
  <c r="E3322" i="1"/>
  <c r="H3321" i="1"/>
  <c r="I3321" i="1" s="1"/>
  <c r="E3321" i="1"/>
  <c r="H3320" i="1"/>
  <c r="I3320" i="1" s="1"/>
  <c r="E3320" i="1"/>
  <c r="H3319" i="1"/>
  <c r="I3319" i="1" s="1"/>
  <c r="E3319" i="1"/>
  <c r="H3318" i="1"/>
  <c r="I3318" i="1" s="1"/>
  <c r="E3318" i="1"/>
  <c r="H3317" i="1"/>
  <c r="I3317" i="1" s="1"/>
  <c r="E3317" i="1"/>
  <c r="H3316" i="1"/>
  <c r="I3316" i="1" s="1"/>
  <c r="E3316" i="1"/>
  <c r="H3315" i="1"/>
  <c r="I3315" i="1" s="1"/>
  <c r="E3315" i="1"/>
  <c r="H3314" i="1"/>
  <c r="I3314" i="1" s="1"/>
  <c r="E3314" i="1"/>
  <c r="H3313" i="1"/>
  <c r="I3313" i="1" s="1"/>
  <c r="E3313" i="1"/>
  <c r="H3312" i="1"/>
  <c r="I3312" i="1" s="1"/>
  <c r="E3312" i="1"/>
  <c r="H3311" i="1"/>
  <c r="I3311" i="1" s="1"/>
  <c r="E3311" i="1"/>
  <c r="H3310" i="1"/>
  <c r="I3310" i="1" s="1"/>
  <c r="E3310" i="1"/>
  <c r="H3309" i="1"/>
  <c r="I3309" i="1" s="1"/>
  <c r="E3309" i="1"/>
  <c r="H3308" i="1"/>
  <c r="I3308" i="1" s="1"/>
  <c r="E3308" i="1"/>
  <c r="H3307" i="1"/>
  <c r="I3307" i="1" s="1"/>
  <c r="E3307" i="1"/>
  <c r="H3306" i="1"/>
  <c r="I3306" i="1" s="1"/>
  <c r="E3306" i="1"/>
  <c r="H3305" i="1"/>
  <c r="I3305" i="1" s="1"/>
  <c r="E3305" i="1"/>
  <c r="H3304" i="1"/>
  <c r="I3304" i="1" s="1"/>
  <c r="E3304" i="1"/>
  <c r="H3303" i="1"/>
  <c r="I3303" i="1" s="1"/>
  <c r="E3303" i="1"/>
  <c r="H3302" i="1"/>
  <c r="I3302" i="1" s="1"/>
  <c r="E3302" i="1"/>
  <c r="H3301" i="1"/>
  <c r="I3301" i="1" s="1"/>
  <c r="E3301" i="1"/>
  <c r="H3300" i="1"/>
  <c r="I3300" i="1" s="1"/>
  <c r="E3300" i="1"/>
  <c r="H3299" i="1"/>
  <c r="I3299" i="1" s="1"/>
  <c r="E3299" i="1"/>
  <c r="H3298" i="1"/>
  <c r="I3298" i="1" s="1"/>
  <c r="E3298" i="1"/>
  <c r="H3297" i="1"/>
  <c r="I3297" i="1" s="1"/>
  <c r="E3297" i="1"/>
  <c r="H3296" i="1"/>
  <c r="I3296" i="1" s="1"/>
  <c r="E3296" i="1"/>
  <c r="H3295" i="1"/>
  <c r="I3295" i="1" s="1"/>
  <c r="E3295" i="1"/>
  <c r="H3294" i="1"/>
  <c r="I3294" i="1" s="1"/>
  <c r="E3294" i="1"/>
  <c r="H3293" i="1"/>
  <c r="I3293" i="1" s="1"/>
  <c r="E3293" i="1"/>
  <c r="H3292" i="1"/>
  <c r="I3292" i="1" s="1"/>
  <c r="E3292" i="1"/>
  <c r="H3291" i="1"/>
  <c r="I3291" i="1" s="1"/>
  <c r="E3291" i="1"/>
  <c r="H3290" i="1"/>
  <c r="I3290" i="1" s="1"/>
  <c r="E3290" i="1"/>
  <c r="H3289" i="1"/>
  <c r="I3289" i="1" s="1"/>
  <c r="E3289" i="1"/>
  <c r="H3288" i="1"/>
  <c r="I3288" i="1" s="1"/>
  <c r="E3288" i="1"/>
  <c r="H3287" i="1"/>
  <c r="I3287" i="1" s="1"/>
  <c r="E3287" i="1"/>
  <c r="H3286" i="1"/>
  <c r="I3286" i="1" s="1"/>
  <c r="E3286" i="1"/>
  <c r="H3285" i="1"/>
  <c r="I3285" i="1" s="1"/>
  <c r="E3285" i="1"/>
  <c r="H3284" i="1"/>
  <c r="I3284" i="1" s="1"/>
  <c r="E3284" i="1"/>
  <c r="H3283" i="1"/>
  <c r="I3283" i="1" s="1"/>
  <c r="E3283" i="1"/>
  <c r="H3282" i="1"/>
  <c r="I3282" i="1" s="1"/>
  <c r="E3282" i="1"/>
  <c r="H3281" i="1"/>
  <c r="I3281" i="1" s="1"/>
  <c r="E3281" i="1"/>
  <c r="H3280" i="1"/>
  <c r="I3280" i="1" s="1"/>
  <c r="E3280" i="1"/>
  <c r="H3279" i="1"/>
  <c r="I3279" i="1" s="1"/>
  <c r="E3279" i="1"/>
  <c r="H3278" i="1"/>
  <c r="I3278" i="1" s="1"/>
  <c r="E3278" i="1"/>
  <c r="H3277" i="1"/>
  <c r="I3277" i="1" s="1"/>
  <c r="E3277" i="1"/>
  <c r="H3276" i="1"/>
  <c r="I3276" i="1" s="1"/>
  <c r="E3276" i="1"/>
  <c r="H3275" i="1"/>
  <c r="I3275" i="1" s="1"/>
  <c r="E3275" i="1"/>
  <c r="H3274" i="1"/>
  <c r="I3274" i="1" s="1"/>
  <c r="E3274" i="1"/>
  <c r="H3273" i="1"/>
  <c r="I3273" i="1" s="1"/>
  <c r="E3273" i="1"/>
  <c r="H3272" i="1"/>
  <c r="I3272" i="1" s="1"/>
  <c r="E3272" i="1"/>
  <c r="H3271" i="1"/>
  <c r="I3271" i="1" s="1"/>
  <c r="E3271" i="1"/>
  <c r="H3270" i="1"/>
  <c r="I3270" i="1" s="1"/>
  <c r="E3270" i="1"/>
  <c r="H3269" i="1"/>
  <c r="I3269" i="1" s="1"/>
  <c r="E3269" i="1"/>
  <c r="H3268" i="1"/>
  <c r="I3268" i="1" s="1"/>
  <c r="E3268" i="1"/>
  <c r="H3267" i="1"/>
  <c r="I3267" i="1" s="1"/>
  <c r="E3267" i="1"/>
  <c r="H3266" i="1"/>
  <c r="I3266" i="1" s="1"/>
  <c r="E3266" i="1"/>
  <c r="H3265" i="1"/>
  <c r="I3265" i="1" s="1"/>
  <c r="E3265" i="1"/>
  <c r="H3264" i="1"/>
  <c r="I3264" i="1" s="1"/>
  <c r="E3264" i="1"/>
  <c r="H3263" i="1"/>
  <c r="I3263" i="1" s="1"/>
  <c r="E3263" i="1"/>
  <c r="H3262" i="1"/>
  <c r="I3262" i="1" s="1"/>
  <c r="E3262" i="1"/>
  <c r="H3261" i="1"/>
  <c r="I3261" i="1" s="1"/>
  <c r="E3261" i="1"/>
  <c r="H3260" i="1"/>
  <c r="I3260" i="1" s="1"/>
  <c r="E3260" i="1"/>
  <c r="H3259" i="1"/>
  <c r="I3259" i="1" s="1"/>
  <c r="E3259" i="1"/>
  <c r="H3258" i="1"/>
  <c r="I3258" i="1" s="1"/>
  <c r="E3258" i="1"/>
  <c r="H3257" i="1"/>
  <c r="I3257" i="1" s="1"/>
  <c r="E3257" i="1"/>
  <c r="H3256" i="1"/>
  <c r="I3256" i="1" s="1"/>
  <c r="E3256" i="1"/>
  <c r="H3255" i="1"/>
  <c r="I3255" i="1" s="1"/>
  <c r="E3255" i="1"/>
  <c r="H3254" i="1"/>
  <c r="I3254" i="1" s="1"/>
  <c r="E3254" i="1"/>
  <c r="H3253" i="1"/>
  <c r="I3253" i="1" s="1"/>
  <c r="E3253" i="1"/>
  <c r="H3252" i="1"/>
  <c r="I3252" i="1" s="1"/>
  <c r="E3252" i="1"/>
  <c r="H3251" i="1"/>
  <c r="I3251" i="1" s="1"/>
  <c r="E3251" i="1"/>
  <c r="H3250" i="1"/>
  <c r="I3250" i="1" s="1"/>
  <c r="E3250" i="1"/>
  <c r="H3249" i="1"/>
  <c r="I3249" i="1" s="1"/>
  <c r="E3249" i="1"/>
  <c r="H3248" i="1"/>
  <c r="I3248" i="1" s="1"/>
  <c r="E3248" i="1"/>
  <c r="H3247" i="1"/>
  <c r="I3247" i="1" s="1"/>
  <c r="E3247" i="1"/>
  <c r="H3246" i="1"/>
  <c r="I3246" i="1" s="1"/>
  <c r="E3246" i="1"/>
  <c r="H3245" i="1"/>
  <c r="I3245" i="1" s="1"/>
  <c r="E3245" i="1"/>
  <c r="H3244" i="1"/>
  <c r="I3244" i="1" s="1"/>
  <c r="E3244" i="1"/>
  <c r="H3243" i="1"/>
  <c r="I3243" i="1" s="1"/>
  <c r="E3243" i="1"/>
  <c r="H3242" i="1"/>
  <c r="I3242" i="1" s="1"/>
  <c r="E3242" i="1"/>
  <c r="H3241" i="1"/>
  <c r="I3241" i="1" s="1"/>
  <c r="E3241" i="1"/>
  <c r="H3240" i="1"/>
  <c r="I3240" i="1" s="1"/>
  <c r="E3240" i="1"/>
  <c r="H3239" i="1"/>
  <c r="I3239" i="1" s="1"/>
  <c r="E3239" i="1"/>
  <c r="H3238" i="1"/>
  <c r="I3238" i="1" s="1"/>
  <c r="E3238" i="1"/>
  <c r="H3237" i="1"/>
  <c r="I3237" i="1" s="1"/>
  <c r="E3237" i="1"/>
  <c r="H3236" i="1"/>
  <c r="I3236" i="1" s="1"/>
  <c r="E3236" i="1"/>
  <c r="H3235" i="1"/>
  <c r="I3235" i="1" s="1"/>
  <c r="E3235" i="1"/>
  <c r="H3234" i="1"/>
  <c r="I3234" i="1" s="1"/>
  <c r="E3234" i="1"/>
  <c r="H3233" i="1"/>
  <c r="I3233" i="1" s="1"/>
  <c r="E3233" i="1"/>
  <c r="H3232" i="1"/>
  <c r="I3232" i="1" s="1"/>
  <c r="E3232" i="1"/>
  <c r="H3231" i="1"/>
  <c r="I3231" i="1" s="1"/>
  <c r="E3231" i="1"/>
  <c r="H3230" i="1"/>
  <c r="I3230" i="1" s="1"/>
  <c r="E3230" i="1"/>
  <c r="H3229" i="1"/>
  <c r="I3229" i="1" s="1"/>
  <c r="E3229" i="1"/>
  <c r="H3228" i="1"/>
  <c r="I3228" i="1" s="1"/>
  <c r="E3228" i="1"/>
  <c r="H3227" i="1"/>
  <c r="I3227" i="1" s="1"/>
  <c r="E3227" i="1"/>
  <c r="H3226" i="1"/>
  <c r="I3226" i="1" s="1"/>
  <c r="E3226" i="1"/>
  <c r="H3225" i="1"/>
  <c r="I3225" i="1" s="1"/>
  <c r="E3225" i="1"/>
  <c r="H3224" i="1"/>
  <c r="I3224" i="1" s="1"/>
  <c r="E3224" i="1"/>
  <c r="H3223" i="1"/>
  <c r="I3223" i="1" s="1"/>
  <c r="E3223" i="1"/>
  <c r="H3222" i="1"/>
  <c r="I3222" i="1" s="1"/>
  <c r="E3222" i="1"/>
  <c r="H3221" i="1"/>
  <c r="I3221" i="1" s="1"/>
  <c r="E3221" i="1"/>
  <c r="H3220" i="1"/>
  <c r="I3220" i="1" s="1"/>
  <c r="E3220" i="1"/>
  <c r="H3219" i="1"/>
  <c r="I3219" i="1" s="1"/>
  <c r="E3219" i="1"/>
  <c r="H3218" i="1"/>
  <c r="I3218" i="1" s="1"/>
  <c r="E3218" i="1"/>
  <c r="H3217" i="1"/>
  <c r="I3217" i="1" s="1"/>
  <c r="E3217" i="1"/>
  <c r="H3216" i="1"/>
  <c r="I3216" i="1" s="1"/>
  <c r="E3216" i="1"/>
  <c r="H3215" i="1"/>
  <c r="I3215" i="1" s="1"/>
  <c r="E3215" i="1"/>
  <c r="H3214" i="1"/>
  <c r="I3214" i="1" s="1"/>
  <c r="E3214" i="1"/>
  <c r="H3213" i="1"/>
  <c r="I3213" i="1" s="1"/>
  <c r="E3213" i="1"/>
  <c r="H3212" i="1"/>
  <c r="I3212" i="1" s="1"/>
  <c r="E3212" i="1"/>
  <c r="H3211" i="1"/>
  <c r="I3211" i="1" s="1"/>
  <c r="E3211" i="1"/>
  <c r="H3210" i="1"/>
  <c r="I3210" i="1" s="1"/>
  <c r="E3210" i="1"/>
  <c r="H3209" i="1"/>
  <c r="I3209" i="1" s="1"/>
  <c r="E3209" i="1"/>
  <c r="H3208" i="1"/>
  <c r="I3208" i="1" s="1"/>
  <c r="E3208" i="1"/>
  <c r="H3207" i="1"/>
  <c r="I3207" i="1" s="1"/>
  <c r="E3207" i="1"/>
  <c r="H3206" i="1"/>
  <c r="I3206" i="1" s="1"/>
  <c r="E3206" i="1"/>
  <c r="H3205" i="1"/>
  <c r="I3205" i="1" s="1"/>
  <c r="E3205" i="1"/>
  <c r="H3204" i="1"/>
  <c r="I3204" i="1" s="1"/>
  <c r="E3204" i="1"/>
  <c r="H3203" i="1"/>
  <c r="I3203" i="1" s="1"/>
  <c r="E3203" i="1"/>
  <c r="H3202" i="1"/>
  <c r="I3202" i="1" s="1"/>
  <c r="E3202" i="1"/>
  <c r="H3201" i="1"/>
  <c r="I3201" i="1" s="1"/>
  <c r="E3201" i="1"/>
  <c r="H3200" i="1"/>
  <c r="I3200" i="1" s="1"/>
  <c r="E3200" i="1"/>
  <c r="H3199" i="1"/>
  <c r="I3199" i="1" s="1"/>
  <c r="E3199" i="1"/>
  <c r="H3198" i="1"/>
  <c r="I3198" i="1" s="1"/>
  <c r="E3198" i="1"/>
  <c r="H3197" i="1"/>
  <c r="I3197" i="1" s="1"/>
  <c r="E3197" i="1"/>
  <c r="H3196" i="1"/>
  <c r="I3196" i="1" s="1"/>
  <c r="E3196" i="1"/>
  <c r="H3195" i="1"/>
  <c r="I3195" i="1" s="1"/>
  <c r="E3195" i="1"/>
  <c r="H3194" i="1"/>
  <c r="I3194" i="1" s="1"/>
  <c r="E3194" i="1"/>
  <c r="H3193" i="1"/>
  <c r="I3193" i="1" s="1"/>
  <c r="E3193" i="1"/>
  <c r="H3192" i="1"/>
  <c r="I3192" i="1" s="1"/>
  <c r="E3192" i="1"/>
  <c r="H3191" i="1"/>
  <c r="I3191" i="1" s="1"/>
  <c r="E3191" i="1"/>
  <c r="H3190" i="1"/>
  <c r="I3190" i="1" s="1"/>
  <c r="E3190" i="1"/>
  <c r="H3189" i="1"/>
  <c r="I3189" i="1" s="1"/>
  <c r="E3189" i="1"/>
  <c r="H3188" i="1"/>
  <c r="I3188" i="1" s="1"/>
  <c r="E3188" i="1"/>
  <c r="H3187" i="1"/>
  <c r="I3187" i="1" s="1"/>
  <c r="E3187" i="1"/>
  <c r="H3186" i="1"/>
  <c r="I3186" i="1" s="1"/>
  <c r="E3186" i="1"/>
  <c r="H3185" i="1"/>
  <c r="I3185" i="1" s="1"/>
  <c r="E3185" i="1"/>
  <c r="H3184" i="1"/>
  <c r="I3184" i="1" s="1"/>
  <c r="E3184" i="1"/>
  <c r="H3183" i="1"/>
  <c r="I3183" i="1" s="1"/>
  <c r="E3183" i="1"/>
  <c r="H3182" i="1"/>
  <c r="I3182" i="1" s="1"/>
  <c r="E3182" i="1"/>
  <c r="H3181" i="1"/>
  <c r="I3181" i="1" s="1"/>
  <c r="E3181" i="1"/>
  <c r="H3180" i="1"/>
  <c r="I3180" i="1" s="1"/>
  <c r="E3180" i="1"/>
  <c r="H3179" i="1"/>
  <c r="I3179" i="1" s="1"/>
  <c r="E3179" i="1"/>
  <c r="H3178" i="1"/>
  <c r="I3178" i="1" s="1"/>
  <c r="E3178" i="1"/>
  <c r="H3177" i="1"/>
  <c r="I3177" i="1" s="1"/>
  <c r="E3177" i="1"/>
  <c r="H3176" i="1"/>
  <c r="I3176" i="1" s="1"/>
  <c r="E3176" i="1"/>
  <c r="H3175" i="1"/>
  <c r="I3175" i="1" s="1"/>
  <c r="E3175" i="1"/>
  <c r="H3174" i="1"/>
  <c r="I3174" i="1" s="1"/>
  <c r="E3174" i="1"/>
  <c r="H3173" i="1"/>
  <c r="I3173" i="1" s="1"/>
  <c r="E3173" i="1"/>
  <c r="H3172" i="1"/>
  <c r="I3172" i="1" s="1"/>
  <c r="E3172" i="1"/>
  <c r="H3171" i="1"/>
  <c r="I3171" i="1" s="1"/>
  <c r="E3171" i="1"/>
  <c r="H3170" i="1"/>
  <c r="I3170" i="1" s="1"/>
  <c r="E3170" i="1"/>
  <c r="H3169" i="1"/>
  <c r="I3169" i="1" s="1"/>
  <c r="E3169" i="1"/>
  <c r="H3168" i="1"/>
  <c r="I3168" i="1" s="1"/>
  <c r="E3168" i="1"/>
  <c r="H3167" i="1"/>
  <c r="I3167" i="1" s="1"/>
  <c r="E3167" i="1"/>
  <c r="H3166" i="1"/>
  <c r="I3166" i="1" s="1"/>
  <c r="E3166" i="1"/>
  <c r="H3165" i="1"/>
  <c r="I3165" i="1" s="1"/>
  <c r="E3165" i="1"/>
  <c r="H3164" i="1"/>
  <c r="I3164" i="1" s="1"/>
  <c r="E3164" i="1"/>
  <c r="H3163" i="1"/>
  <c r="I3163" i="1" s="1"/>
  <c r="E3163" i="1"/>
  <c r="H3162" i="1"/>
  <c r="I3162" i="1" s="1"/>
  <c r="E3162" i="1"/>
  <c r="H3161" i="1"/>
  <c r="I3161" i="1" s="1"/>
  <c r="E3161" i="1"/>
  <c r="H3160" i="1"/>
  <c r="I3160" i="1" s="1"/>
  <c r="E3160" i="1"/>
  <c r="H3159" i="1"/>
  <c r="I3159" i="1" s="1"/>
  <c r="E3159" i="1"/>
  <c r="H3158" i="1"/>
  <c r="I3158" i="1" s="1"/>
  <c r="E3158" i="1"/>
  <c r="H3157" i="1"/>
  <c r="I3157" i="1" s="1"/>
  <c r="E3157" i="1"/>
  <c r="H3156" i="1"/>
  <c r="I3156" i="1" s="1"/>
  <c r="E3156" i="1"/>
  <c r="H3155" i="1"/>
  <c r="I3155" i="1" s="1"/>
  <c r="E3155" i="1"/>
  <c r="H3154" i="1"/>
  <c r="I3154" i="1" s="1"/>
  <c r="E3154" i="1"/>
  <c r="H3153" i="1"/>
  <c r="I3153" i="1" s="1"/>
  <c r="E3153" i="1"/>
  <c r="H3152" i="1"/>
  <c r="I3152" i="1" s="1"/>
  <c r="E3152" i="1"/>
  <c r="H3151" i="1"/>
  <c r="I3151" i="1" s="1"/>
  <c r="E3151" i="1"/>
  <c r="H3150" i="1"/>
  <c r="I3150" i="1" s="1"/>
  <c r="E3150" i="1"/>
  <c r="H3149" i="1"/>
  <c r="I3149" i="1" s="1"/>
  <c r="E3149" i="1"/>
  <c r="H3148" i="1"/>
  <c r="I3148" i="1" s="1"/>
  <c r="E3148" i="1"/>
  <c r="H3147" i="1"/>
  <c r="I3147" i="1" s="1"/>
  <c r="E3147" i="1"/>
  <c r="H3146" i="1"/>
  <c r="I3146" i="1" s="1"/>
  <c r="E3146" i="1"/>
  <c r="H3145" i="1"/>
  <c r="I3145" i="1" s="1"/>
  <c r="E3145" i="1"/>
  <c r="H3144" i="1"/>
  <c r="I3144" i="1" s="1"/>
  <c r="E3144" i="1"/>
  <c r="H3143" i="1"/>
  <c r="I3143" i="1" s="1"/>
  <c r="E3143" i="1"/>
  <c r="H3142" i="1"/>
  <c r="I3142" i="1" s="1"/>
  <c r="E3142" i="1"/>
  <c r="H3141" i="1"/>
  <c r="I3141" i="1" s="1"/>
  <c r="E3141" i="1"/>
  <c r="H3140" i="1"/>
  <c r="I3140" i="1" s="1"/>
  <c r="E3140" i="1"/>
  <c r="H3139" i="1"/>
  <c r="I3139" i="1" s="1"/>
  <c r="E3139" i="1"/>
  <c r="H3138" i="1"/>
  <c r="I3138" i="1" s="1"/>
  <c r="E3138" i="1"/>
  <c r="H3137" i="1"/>
  <c r="I3137" i="1" s="1"/>
  <c r="E3137" i="1"/>
  <c r="H3136" i="1"/>
  <c r="I3136" i="1" s="1"/>
  <c r="E3136" i="1"/>
  <c r="H3135" i="1"/>
  <c r="I3135" i="1" s="1"/>
  <c r="E3135" i="1"/>
  <c r="H3134" i="1"/>
  <c r="I3134" i="1" s="1"/>
  <c r="E3134" i="1"/>
  <c r="H3133" i="1"/>
  <c r="I3133" i="1" s="1"/>
  <c r="E3133" i="1"/>
  <c r="H3132" i="1"/>
  <c r="I3132" i="1" s="1"/>
  <c r="E3132" i="1"/>
  <c r="H3131" i="1"/>
  <c r="I3131" i="1" s="1"/>
  <c r="E3131" i="1"/>
  <c r="H3130" i="1"/>
  <c r="I3130" i="1" s="1"/>
  <c r="E3130" i="1"/>
  <c r="H3129" i="1"/>
  <c r="I3129" i="1" s="1"/>
  <c r="E3129" i="1"/>
  <c r="H3128" i="1"/>
  <c r="I3128" i="1" s="1"/>
  <c r="E3128" i="1"/>
  <c r="H3127" i="1"/>
  <c r="I3127" i="1" s="1"/>
  <c r="E3127" i="1"/>
  <c r="H3126" i="1"/>
  <c r="I3126" i="1" s="1"/>
  <c r="E3126" i="1"/>
  <c r="H3125" i="1"/>
  <c r="I3125" i="1" s="1"/>
  <c r="E3125" i="1"/>
  <c r="H3124" i="1"/>
  <c r="I3124" i="1" s="1"/>
  <c r="E3124" i="1"/>
  <c r="H3123" i="1"/>
  <c r="I3123" i="1" s="1"/>
  <c r="E3123" i="1"/>
  <c r="H3122" i="1"/>
  <c r="I3122" i="1" s="1"/>
  <c r="E3122" i="1"/>
  <c r="H3121" i="1"/>
  <c r="I3121" i="1" s="1"/>
  <c r="E3121" i="1"/>
  <c r="H3120" i="1"/>
  <c r="I3120" i="1" s="1"/>
  <c r="E3120" i="1"/>
  <c r="H3119" i="1"/>
  <c r="I3119" i="1" s="1"/>
  <c r="E3119" i="1"/>
  <c r="H3118" i="1"/>
  <c r="I3118" i="1" s="1"/>
  <c r="E3118" i="1"/>
  <c r="H3117" i="1"/>
  <c r="I3117" i="1" s="1"/>
  <c r="E3117" i="1"/>
  <c r="H3116" i="1"/>
  <c r="I3116" i="1" s="1"/>
  <c r="E3116" i="1"/>
  <c r="H3115" i="1"/>
  <c r="I3115" i="1" s="1"/>
  <c r="E3115" i="1"/>
  <c r="H3114" i="1"/>
  <c r="I3114" i="1" s="1"/>
  <c r="E3114" i="1"/>
  <c r="H3113" i="1"/>
  <c r="I3113" i="1" s="1"/>
  <c r="E3113" i="1"/>
  <c r="H3112" i="1"/>
  <c r="I3112" i="1" s="1"/>
  <c r="E3112" i="1"/>
  <c r="H3111" i="1"/>
  <c r="I3111" i="1" s="1"/>
  <c r="E3111" i="1"/>
  <c r="H3110" i="1"/>
  <c r="I3110" i="1" s="1"/>
  <c r="E3110" i="1"/>
  <c r="H3109" i="1"/>
  <c r="I3109" i="1" s="1"/>
  <c r="E3109" i="1"/>
  <c r="H3108" i="1"/>
  <c r="I3108" i="1" s="1"/>
  <c r="E3108" i="1"/>
  <c r="H3107" i="1"/>
  <c r="I3107" i="1" s="1"/>
  <c r="E3107" i="1"/>
  <c r="H3106" i="1"/>
  <c r="I3106" i="1" s="1"/>
  <c r="E3106" i="1"/>
  <c r="H3105" i="1"/>
  <c r="I3105" i="1" s="1"/>
  <c r="E3105" i="1"/>
  <c r="H3104" i="1"/>
  <c r="I3104" i="1" s="1"/>
  <c r="E3104" i="1"/>
  <c r="H3103" i="1"/>
  <c r="I3103" i="1" s="1"/>
  <c r="E3103" i="1"/>
  <c r="H3102" i="1"/>
  <c r="I3102" i="1" s="1"/>
  <c r="E3102" i="1"/>
  <c r="H3101" i="1"/>
  <c r="I3101" i="1" s="1"/>
  <c r="E3101" i="1"/>
  <c r="H3100" i="1"/>
  <c r="I3100" i="1" s="1"/>
  <c r="E3100" i="1"/>
  <c r="H3099" i="1"/>
  <c r="I3099" i="1" s="1"/>
  <c r="E3099" i="1"/>
  <c r="H3098" i="1"/>
  <c r="I3098" i="1" s="1"/>
  <c r="E3098" i="1"/>
  <c r="H3097" i="1"/>
  <c r="I3097" i="1" s="1"/>
  <c r="E3097" i="1"/>
  <c r="H3096" i="1"/>
  <c r="I3096" i="1" s="1"/>
  <c r="E3096" i="1"/>
  <c r="H3095" i="1"/>
  <c r="I3095" i="1" s="1"/>
  <c r="E3095" i="1"/>
  <c r="H3094" i="1"/>
  <c r="I3094" i="1" s="1"/>
  <c r="E3094" i="1"/>
  <c r="H3093" i="1"/>
  <c r="I3093" i="1" s="1"/>
  <c r="E3093" i="1"/>
  <c r="H3092" i="1"/>
  <c r="I3092" i="1" s="1"/>
  <c r="E3092" i="1"/>
  <c r="H3091" i="1"/>
  <c r="I3091" i="1" s="1"/>
  <c r="E3091" i="1"/>
  <c r="H3090" i="1"/>
  <c r="I3090" i="1" s="1"/>
  <c r="E3090" i="1"/>
  <c r="H3089" i="1"/>
  <c r="I3089" i="1" s="1"/>
  <c r="E3089" i="1"/>
  <c r="H3088" i="1"/>
  <c r="I3088" i="1" s="1"/>
  <c r="E3088" i="1"/>
  <c r="H3087" i="1"/>
  <c r="I3087" i="1" s="1"/>
  <c r="E3087" i="1"/>
  <c r="H3086" i="1"/>
  <c r="I3086" i="1" s="1"/>
  <c r="E3086" i="1"/>
  <c r="H3085" i="1"/>
  <c r="I3085" i="1" s="1"/>
  <c r="E3085" i="1"/>
  <c r="H3084" i="1"/>
  <c r="I3084" i="1" s="1"/>
  <c r="E3084" i="1"/>
  <c r="H3083" i="1"/>
  <c r="I3083" i="1" s="1"/>
  <c r="E3083" i="1"/>
  <c r="H3082" i="1"/>
  <c r="I3082" i="1" s="1"/>
  <c r="E3082" i="1"/>
  <c r="H3081" i="1"/>
  <c r="I3081" i="1" s="1"/>
  <c r="E3081" i="1"/>
  <c r="H3080" i="1"/>
  <c r="I3080" i="1" s="1"/>
  <c r="E3080" i="1"/>
  <c r="H3079" i="1"/>
  <c r="I3079" i="1" s="1"/>
  <c r="E3079" i="1"/>
  <c r="H3078" i="1"/>
  <c r="I3078" i="1" s="1"/>
  <c r="E3078" i="1"/>
  <c r="H3077" i="1"/>
  <c r="I3077" i="1" s="1"/>
  <c r="E3077" i="1"/>
  <c r="H3076" i="1"/>
  <c r="I3076" i="1" s="1"/>
  <c r="E3076" i="1"/>
  <c r="H3075" i="1"/>
  <c r="I3075" i="1" s="1"/>
  <c r="E3075" i="1"/>
  <c r="H3074" i="1"/>
  <c r="I3074" i="1" s="1"/>
  <c r="E3074" i="1"/>
  <c r="H3073" i="1"/>
  <c r="I3073" i="1" s="1"/>
  <c r="E3073" i="1"/>
  <c r="H3072" i="1"/>
  <c r="I3072" i="1" s="1"/>
  <c r="E3072" i="1"/>
  <c r="H3071" i="1"/>
  <c r="I3071" i="1" s="1"/>
  <c r="E3071" i="1"/>
  <c r="H3070" i="1"/>
  <c r="I3070" i="1" s="1"/>
  <c r="E3070" i="1"/>
  <c r="H3069" i="1"/>
  <c r="I3069" i="1" s="1"/>
  <c r="E3069" i="1"/>
  <c r="H3068" i="1"/>
  <c r="I3068" i="1" s="1"/>
  <c r="E3068" i="1"/>
  <c r="H3067" i="1"/>
  <c r="I3067" i="1" s="1"/>
  <c r="E3067" i="1"/>
  <c r="H3066" i="1"/>
  <c r="I3066" i="1" s="1"/>
  <c r="E3066" i="1"/>
  <c r="H3065" i="1"/>
  <c r="I3065" i="1" s="1"/>
  <c r="E3065" i="1"/>
  <c r="H3064" i="1"/>
  <c r="I3064" i="1" s="1"/>
  <c r="E3064" i="1"/>
  <c r="H3063" i="1"/>
  <c r="I3063" i="1" s="1"/>
  <c r="E3063" i="1"/>
  <c r="H3062" i="1"/>
  <c r="I3062" i="1" s="1"/>
  <c r="E3062" i="1"/>
  <c r="H3061" i="1"/>
  <c r="I3061" i="1" s="1"/>
  <c r="E3061" i="1"/>
  <c r="H3060" i="1"/>
  <c r="I3060" i="1" s="1"/>
  <c r="E3060" i="1"/>
  <c r="H3059" i="1"/>
  <c r="I3059" i="1" s="1"/>
  <c r="E3059" i="1"/>
  <c r="H3058" i="1"/>
  <c r="I3058" i="1" s="1"/>
  <c r="E3058" i="1"/>
  <c r="H3057" i="1"/>
  <c r="I3057" i="1" s="1"/>
  <c r="E3057" i="1"/>
  <c r="H3056" i="1"/>
  <c r="I3056" i="1" s="1"/>
  <c r="E3056" i="1"/>
  <c r="H3055" i="1"/>
  <c r="I3055" i="1" s="1"/>
  <c r="E3055" i="1"/>
  <c r="H3054" i="1"/>
  <c r="I3054" i="1" s="1"/>
  <c r="E3054" i="1"/>
  <c r="H3053" i="1"/>
  <c r="I3053" i="1" s="1"/>
  <c r="E3053" i="1"/>
  <c r="H3052" i="1"/>
  <c r="I3052" i="1" s="1"/>
  <c r="E3052" i="1"/>
  <c r="H3051" i="1"/>
  <c r="I3051" i="1" s="1"/>
  <c r="E3051" i="1"/>
  <c r="H3050" i="1"/>
  <c r="I3050" i="1" s="1"/>
  <c r="E3050" i="1"/>
  <c r="H3049" i="1"/>
  <c r="I3049" i="1" s="1"/>
  <c r="E3049" i="1"/>
  <c r="H3048" i="1"/>
  <c r="I3048" i="1" s="1"/>
  <c r="E3048" i="1"/>
  <c r="H3047" i="1"/>
  <c r="I3047" i="1" s="1"/>
  <c r="E3047" i="1"/>
  <c r="H3046" i="1"/>
  <c r="I3046" i="1" s="1"/>
  <c r="E3046" i="1"/>
  <c r="H3045" i="1"/>
  <c r="I3045" i="1" s="1"/>
  <c r="E3045" i="1"/>
  <c r="H3044" i="1"/>
  <c r="I3044" i="1" s="1"/>
  <c r="E3044" i="1"/>
  <c r="H3043" i="1"/>
  <c r="I3043" i="1" s="1"/>
  <c r="E3043" i="1"/>
  <c r="H3042" i="1"/>
  <c r="I3042" i="1" s="1"/>
  <c r="E3042" i="1"/>
  <c r="H3041" i="1"/>
  <c r="I3041" i="1" s="1"/>
  <c r="E3041" i="1"/>
  <c r="H3040" i="1"/>
  <c r="I3040" i="1" s="1"/>
  <c r="E3040" i="1"/>
  <c r="H3039" i="1"/>
  <c r="I3039" i="1" s="1"/>
  <c r="E3039" i="1"/>
  <c r="H3038" i="1"/>
  <c r="I3038" i="1" s="1"/>
  <c r="E3038" i="1"/>
  <c r="H3037" i="1"/>
  <c r="I3037" i="1" s="1"/>
  <c r="E3037" i="1"/>
  <c r="H3036" i="1"/>
  <c r="I3036" i="1" s="1"/>
  <c r="E3036" i="1"/>
  <c r="H3035" i="1"/>
  <c r="I3035" i="1" s="1"/>
  <c r="E3035" i="1"/>
  <c r="H3034" i="1"/>
  <c r="I3034" i="1" s="1"/>
  <c r="E3034" i="1"/>
  <c r="H3033" i="1"/>
  <c r="I3033" i="1" s="1"/>
  <c r="E3033" i="1"/>
  <c r="H3032" i="1"/>
  <c r="I3032" i="1" s="1"/>
  <c r="E3032" i="1"/>
  <c r="H3031" i="1"/>
  <c r="I3031" i="1" s="1"/>
  <c r="E3031" i="1"/>
  <c r="H3030" i="1"/>
  <c r="I3030" i="1" s="1"/>
  <c r="E3030" i="1"/>
  <c r="H3029" i="1"/>
  <c r="I3029" i="1" s="1"/>
  <c r="E3029" i="1"/>
  <c r="H3028" i="1"/>
  <c r="I3028" i="1" s="1"/>
  <c r="E3028" i="1"/>
  <c r="H3027" i="1"/>
  <c r="I3027" i="1" s="1"/>
  <c r="E3027" i="1"/>
  <c r="H3026" i="1"/>
  <c r="I3026" i="1" s="1"/>
  <c r="E3026" i="1"/>
  <c r="H3025" i="1"/>
  <c r="I3025" i="1" s="1"/>
  <c r="E3025" i="1"/>
  <c r="H3024" i="1"/>
  <c r="I3024" i="1" s="1"/>
  <c r="E3024" i="1"/>
  <c r="H3023" i="1"/>
  <c r="I3023" i="1" s="1"/>
  <c r="E3023" i="1"/>
  <c r="H3022" i="1"/>
  <c r="I3022" i="1" s="1"/>
  <c r="E3022" i="1"/>
  <c r="H3021" i="1"/>
  <c r="I3021" i="1" s="1"/>
  <c r="E3021" i="1"/>
  <c r="H3020" i="1"/>
  <c r="I3020" i="1" s="1"/>
  <c r="E3020" i="1"/>
  <c r="H3019" i="1"/>
  <c r="I3019" i="1" s="1"/>
  <c r="E3019" i="1"/>
  <c r="H3018" i="1"/>
  <c r="I3018" i="1" s="1"/>
  <c r="E3018" i="1"/>
  <c r="H3017" i="1"/>
  <c r="I3017" i="1" s="1"/>
  <c r="E3017" i="1"/>
  <c r="H3016" i="1"/>
  <c r="I3016" i="1" s="1"/>
  <c r="E3016" i="1"/>
  <c r="H3015" i="1"/>
  <c r="I3015" i="1" s="1"/>
  <c r="E3015" i="1"/>
  <c r="H3014" i="1"/>
  <c r="I3014" i="1" s="1"/>
  <c r="E3014" i="1"/>
  <c r="H3013" i="1"/>
  <c r="I3013" i="1" s="1"/>
  <c r="E3013" i="1"/>
  <c r="H3012" i="1"/>
  <c r="I3012" i="1" s="1"/>
  <c r="E3012" i="1"/>
  <c r="H3011" i="1"/>
  <c r="I3011" i="1" s="1"/>
  <c r="E3011" i="1"/>
  <c r="H3010" i="1"/>
  <c r="I3010" i="1" s="1"/>
  <c r="E3010" i="1"/>
  <c r="H3009" i="1"/>
  <c r="I3009" i="1" s="1"/>
  <c r="E3009" i="1"/>
  <c r="H3008" i="1"/>
  <c r="I3008" i="1" s="1"/>
  <c r="E3008" i="1"/>
  <c r="H3007" i="1"/>
  <c r="I3007" i="1" s="1"/>
  <c r="E3007" i="1"/>
  <c r="H3006" i="1"/>
  <c r="I3006" i="1" s="1"/>
  <c r="E3006" i="1"/>
  <c r="H3005" i="1"/>
  <c r="I3005" i="1" s="1"/>
  <c r="E3005" i="1"/>
  <c r="H3004" i="1"/>
  <c r="I3004" i="1" s="1"/>
  <c r="E3004" i="1"/>
  <c r="H3003" i="1"/>
  <c r="I3003" i="1" s="1"/>
  <c r="E3003" i="1"/>
  <c r="H3002" i="1"/>
  <c r="I3002" i="1" s="1"/>
  <c r="E3002" i="1"/>
  <c r="H3001" i="1"/>
  <c r="I3001" i="1" s="1"/>
  <c r="E3001" i="1"/>
  <c r="H3000" i="1"/>
  <c r="I3000" i="1" s="1"/>
  <c r="E3000" i="1"/>
  <c r="H2999" i="1"/>
  <c r="I2999" i="1" s="1"/>
  <c r="E2999" i="1"/>
  <c r="H2998" i="1"/>
  <c r="I2998" i="1" s="1"/>
  <c r="E2998" i="1"/>
  <c r="H2997" i="1"/>
  <c r="I2997" i="1" s="1"/>
  <c r="E2997" i="1"/>
  <c r="H2996" i="1"/>
  <c r="I2996" i="1" s="1"/>
  <c r="E2996" i="1"/>
  <c r="H2995" i="1"/>
  <c r="I2995" i="1" s="1"/>
  <c r="E2995" i="1"/>
  <c r="H2994" i="1"/>
  <c r="I2994" i="1" s="1"/>
  <c r="E2994" i="1"/>
  <c r="H2993" i="1"/>
  <c r="I2993" i="1" s="1"/>
  <c r="E2993" i="1"/>
  <c r="H2992" i="1"/>
  <c r="I2992" i="1" s="1"/>
  <c r="E2992" i="1"/>
  <c r="H2991" i="1"/>
  <c r="I2991" i="1" s="1"/>
  <c r="E2991" i="1"/>
  <c r="H2990" i="1"/>
  <c r="I2990" i="1" s="1"/>
  <c r="E2990" i="1"/>
  <c r="H2989" i="1"/>
  <c r="I2989" i="1" s="1"/>
  <c r="E2989" i="1"/>
  <c r="H2988" i="1"/>
  <c r="I2988" i="1" s="1"/>
  <c r="E2988" i="1"/>
  <c r="H2987" i="1"/>
  <c r="I2987" i="1" s="1"/>
  <c r="E2987" i="1"/>
  <c r="H2986" i="1"/>
  <c r="I2986" i="1" s="1"/>
  <c r="E2986" i="1"/>
  <c r="H2985" i="1"/>
  <c r="I2985" i="1" s="1"/>
  <c r="E2985" i="1"/>
  <c r="H2984" i="1"/>
  <c r="I2984" i="1" s="1"/>
  <c r="E2984" i="1"/>
  <c r="H2983" i="1"/>
  <c r="I2983" i="1" s="1"/>
  <c r="E2983" i="1"/>
  <c r="H2982" i="1"/>
  <c r="I2982" i="1" s="1"/>
  <c r="E2982" i="1"/>
  <c r="H2981" i="1"/>
  <c r="I2981" i="1" s="1"/>
  <c r="E2981" i="1"/>
  <c r="H2980" i="1"/>
  <c r="I2980" i="1" s="1"/>
  <c r="E2980" i="1"/>
  <c r="H2979" i="1"/>
  <c r="I2979" i="1" s="1"/>
  <c r="E2979" i="1"/>
  <c r="H2978" i="1"/>
  <c r="I2978" i="1" s="1"/>
  <c r="E2978" i="1"/>
  <c r="H2977" i="1"/>
  <c r="I2977" i="1" s="1"/>
  <c r="E2977" i="1"/>
  <c r="H2976" i="1"/>
  <c r="I2976" i="1" s="1"/>
  <c r="E2976" i="1"/>
  <c r="H2975" i="1"/>
  <c r="I2975" i="1" s="1"/>
  <c r="E2975" i="1"/>
  <c r="H2974" i="1"/>
  <c r="I2974" i="1" s="1"/>
  <c r="E2974" i="1"/>
  <c r="H2973" i="1"/>
  <c r="I2973" i="1" s="1"/>
  <c r="E2973" i="1"/>
  <c r="H2972" i="1"/>
  <c r="I2972" i="1" s="1"/>
  <c r="E2972" i="1"/>
  <c r="H2971" i="1"/>
  <c r="I2971" i="1" s="1"/>
  <c r="E2971" i="1"/>
  <c r="H2970" i="1"/>
  <c r="I2970" i="1" s="1"/>
  <c r="E2970" i="1"/>
  <c r="H2969" i="1"/>
  <c r="I2969" i="1" s="1"/>
  <c r="E2969" i="1"/>
  <c r="H2968" i="1"/>
  <c r="I2968" i="1" s="1"/>
  <c r="E2968" i="1"/>
  <c r="H2967" i="1"/>
  <c r="I2967" i="1" s="1"/>
  <c r="E2967" i="1"/>
  <c r="H2966" i="1"/>
  <c r="I2966" i="1" s="1"/>
  <c r="E2966" i="1"/>
  <c r="H2965" i="1"/>
  <c r="I2965" i="1" s="1"/>
  <c r="E2965" i="1"/>
  <c r="H2964" i="1"/>
  <c r="I2964" i="1" s="1"/>
  <c r="E2964" i="1"/>
  <c r="H2963" i="1"/>
  <c r="I2963" i="1" s="1"/>
  <c r="E2963" i="1"/>
  <c r="H2962" i="1"/>
  <c r="I2962" i="1" s="1"/>
  <c r="E2962" i="1"/>
  <c r="H2961" i="1"/>
  <c r="I2961" i="1" s="1"/>
  <c r="E2961" i="1"/>
  <c r="H2960" i="1"/>
  <c r="I2960" i="1" s="1"/>
  <c r="E2960" i="1"/>
  <c r="H2959" i="1"/>
  <c r="I2959" i="1" s="1"/>
  <c r="E2959" i="1"/>
  <c r="H2958" i="1"/>
  <c r="I2958" i="1" s="1"/>
  <c r="E2958" i="1"/>
  <c r="H2957" i="1"/>
  <c r="I2957" i="1" s="1"/>
  <c r="E2957" i="1"/>
  <c r="H2956" i="1"/>
  <c r="I2956" i="1" s="1"/>
  <c r="E2956" i="1"/>
  <c r="H2955" i="1"/>
  <c r="I2955" i="1" s="1"/>
  <c r="E2955" i="1"/>
  <c r="H2954" i="1"/>
  <c r="I2954" i="1" s="1"/>
  <c r="E2954" i="1"/>
  <c r="H2953" i="1"/>
  <c r="I2953" i="1" s="1"/>
  <c r="E2953" i="1"/>
  <c r="H2952" i="1"/>
  <c r="I2952" i="1" s="1"/>
  <c r="E2952" i="1"/>
  <c r="H2951" i="1"/>
  <c r="I2951" i="1" s="1"/>
  <c r="E2951" i="1"/>
  <c r="H2950" i="1"/>
  <c r="I2950" i="1" s="1"/>
  <c r="E2950" i="1"/>
  <c r="H2949" i="1"/>
  <c r="I2949" i="1" s="1"/>
  <c r="E2949" i="1"/>
  <c r="H2948" i="1"/>
  <c r="I2948" i="1" s="1"/>
  <c r="E2948" i="1"/>
  <c r="H2947" i="1"/>
  <c r="I2947" i="1" s="1"/>
  <c r="E2947" i="1"/>
  <c r="H2946" i="1"/>
  <c r="I2946" i="1" s="1"/>
  <c r="E2946" i="1"/>
  <c r="H2945" i="1"/>
  <c r="I2945" i="1" s="1"/>
  <c r="E2945" i="1"/>
  <c r="H2944" i="1"/>
  <c r="I2944" i="1" s="1"/>
  <c r="E2944" i="1"/>
  <c r="H2943" i="1"/>
  <c r="I2943" i="1" s="1"/>
  <c r="E2943" i="1"/>
  <c r="H2942" i="1"/>
  <c r="I2942" i="1" s="1"/>
  <c r="E2942" i="1"/>
  <c r="H2941" i="1"/>
  <c r="I2941" i="1" s="1"/>
  <c r="E2941" i="1"/>
  <c r="H2940" i="1"/>
  <c r="I2940" i="1" s="1"/>
  <c r="E2940" i="1"/>
  <c r="H2939" i="1"/>
  <c r="I2939" i="1" s="1"/>
  <c r="E2939" i="1"/>
  <c r="H2938" i="1"/>
  <c r="I2938" i="1" s="1"/>
  <c r="E2938" i="1"/>
  <c r="H2937" i="1"/>
  <c r="I2937" i="1" s="1"/>
  <c r="E2937" i="1"/>
  <c r="H2936" i="1"/>
  <c r="I2936" i="1" s="1"/>
  <c r="E2936" i="1"/>
  <c r="H2935" i="1"/>
  <c r="I2935" i="1" s="1"/>
  <c r="E2935" i="1"/>
  <c r="H2934" i="1"/>
  <c r="I2934" i="1" s="1"/>
  <c r="E2934" i="1"/>
  <c r="H2933" i="1"/>
  <c r="I2933" i="1" s="1"/>
  <c r="E2933" i="1"/>
  <c r="H2932" i="1"/>
  <c r="I2932" i="1" s="1"/>
  <c r="E2932" i="1"/>
  <c r="H2931" i="1"/>
  <c r="I2931" i="1" s="1"/>
  <c r="E2931" i="1"/>
  <c r="H2930" i="1"/>
  <c r="I2930" i="1" s="1"/>
  <c r="E2930" i="1"/>
  <c r="H2929" i="1"/>
  <c r="I2929" i="1" s="1"/>
  <c r="E2929" i="1"/>
  <c r="H2928" i="1"/>
  <c r="I2928" i="1" s="1"/>
  <c r="E2928" i="1"/>
  <c r="H2927" i="1"/>
  <c r="I2927" i="1" s="1"/>
  <c r="E2927" i="1"/>
  <c r="H2926" i="1"/>
  <c r="I2926" i="1" s="1"/>
  <c r="E2926" i="1"/>
  <c r="H2925" i="1"/>
  <c r="I2925" i="1" s="1"/>
  <c r="E2925" i="1"/>
  <c r="H2924" i="1"/>
  <c r="I2924" i="1" s="1"/>
  <c r="E2924" i="1"/>
  <c r="H2923" i="1"/>
  <c r="I2923" i="1" s="1"/>
  <c r="E2923" i="1"/>
  <c r="H2922" i="1"/>
  <c r="I2922" i="1" s="1"/>
  <c r="E2922" i="1"/>
  <c r="H2921" i="1"/>
  <c r="I2921" i="1" s="1"/>
  <c r="E2921" i="1"/>
  <c r="H2920" i="1"/>
  <c r="I2920" i="1" s="1"/>
  <c r="E2920" i="1"/>
  <c r="H2919" i="1"/>
  <c r="I2919" i="1" s="1"/>
  <c r="E2919" i="1"/>
  <c r="H2918" i="1"/>
  <c r="I2918" i="1" s="1"/>
  <c r="E2918" i="1"/>
  <c r="H2917" i="1"/>
  <c r="I2917" i="1" s="1"/>
  <c r="E2917" i="1"/>
  <c r="H2916" i="1"/>
  <c r="I2916" i="1" s="1"/>
  <c r="E2916" i="1"/>
  <c r="H2915" i="1"/>
  <c r="I2915" i="1" s="1"/>
  <c r="E2915" i="1"/>
  <c r="H2914" i="1"/>
  <c r="I2914" i="1" s="1"/>
  <c r="E2914" i="1"/>
  <c r="H2913" i="1"/>
  <c r="I2913" i="1" s="1"/>
  <c r="E2913" i="1"/>
  <c r="H2912" i="1"/>
  <c r="I2912" i="1" s="1"/>
  <c r="E2912" i="1"/>
  <c r="H2911" i="1"/>
  <c r="I2911" i="1" s="1"/>
  <c r="E2911" i="1"/>
  <c r="H2910" i="1"/>
  <c r="I2910" i="1" s="1"/>
  <c r="E2910" i="1"/>
  <c r="H2909" i="1"/>
  <c r="I2909" i="1" s="1"/>
  <c r="E2909" i="1"/>
  <c r="H2908" i="1"/>
  <c r="I2908" i="1" s="1"/>
  <c r="E2908" i="1"/>
  <c r="H2907" i="1"/>
  <c r="I2907" i="1" s="1"/>
  <c r="E2907" i="1"/>
  <c r="H2906" i="1"/>
  <c r="I2906" i="1" s="1"/>
  <c r="E2906" i="1"/>
  <c r="H2905" i="1"/>
  <c r="I2905" i="1" s="1"/>
  <c r="E2905" i="1"/>
  <c r="H2904" i="1"/>
  <c r="I2904" i="1" s="1"/>
  <c r="E2904" i="1"/>
  <c r="H2903" i="1"/>
  <c r="I2903" i="1" s="1"/>
  <c r="E2903" i="1"/>
  <c r="H2902" i="1"/>
  <c r="I2902" i="1" s="1"/>
  <c r="E2902" i="1"/>
  <c r="H2901" i="1"/>
  <c r="I2901" i="1" s="1"/>
  <c r="E2901" i="1"/>
  <c r="H2900" i="1"/>
  <c r="I2900" i="1" s="1"/>
  <c r="E2900" i="1"/>
  <c r="H2899" i="1"/>
  <c r="I2899" i="1" s="1"/>
  <c r="E2899" i="1"/>
  <c r="H2898" i="1"/>
  <c r="I2898" i="1" s="1"/>
  <c r="E2898" i="1"/>
  <c r="H2897" i="1"/>
  <c r="I2897" i="1" s="1"/>
  <c r="E2897" i="1"/>
  <c r="H2896" i="1"/>
  <c r="I2896" i="1" s="1"/>
  <c r="E2896" i="1"/>
  <c r="H2895" i="1"/>
  <c r="I2895" i="1" s="1"/>
  <c r="E2895" i="1"/>
  <c r="H2894" i="1"/>
  <c r="I2894" i="1" s="1"/>
  <c r="E2894" i="1"/>
  <c r="H2893" i="1"/>
  <c r="I2893" i="1" s="1"/>
  <c r="E2893" i="1"/>
  <c r="H2892" i="1"/>
  <c r="I2892" i="1" s="1"/>
  <c r="E2892" i="1"/>
  <c r="H2891" i="1"/>
  <c r="I2891" i="1" s="1"/>
  <c r="E2891" i="1"/>
  <c r="H2890" i="1"/>
  <c r="I2890" i="1" s="1"/>
  <c r="E2890" i="1"/>
  <c r="H2889" i="1"/>
  <c r="I2889" i="1" s="1"/>
  <c r="E2889" i="1"/>
  <c r="H2888" i="1"/>
  <c r="I2888" i="1" s="1"/>
  <c r="E2888" i="1"/>
  <c r="H2887" i="1"/>
  <c r="I2887" i="1" s="1"/>
  <c r="E2887" i="1"/>
  <c r="H2886" i="1"/>
  <c r="I2886" i="1" s="1"/>
  <c r="E2886" i="1"/>
  <c r="H2885" i="1"/>
  <c r="I2885" i="1" s="1"/>
  <c r="E2885" i="1"/>
  <c r="H2884" i="1"/>
  <c r="I2884" i="1" s="1"/>
  <c r="E2884" i="1"/>
  <c r="H2883" i="1"/>
  <c r="I2883" i="1" s="1"/>
  <c r="E2883" i="1"/>
  <c r="H2882" i="1"/>
  <c r="I2882" i="1" s="1"/>
  <c r="E2882" i="1"/>
  <c r="H2881" i="1"/>
  <c r="I2881" i="1" s="1"/>
  <c r="E2881" i="1"/>
  <c r="H2880" i="1"/>
  <c r="I2880" i="1" s="1"/>
  <c r="E2880" i="1"/>
  <c r="H2879" i="1"/>
  <c r="I2879" i="1" s="1"/>
  <c r="E2879" i="1"/>
  <c r="H2878" i="1"/>
  <c r="I2878" i="1" s="1"/>
  <c r="E2878" i="1"/>
  <c r="H2877" i="1"/>
  <c r="I2877" i="1" s="1"/>
  <c r="E2877" i="1"/>
  <c r="H2876" i="1"/>
  <c r="I2876" i="1" s="1"/>
  <c r="E2876" i="1"/>
  <c r="H2875" i="1"/>
  <c r="I2875" i="1" s="1"/>
  <c r="E2875" i="1"/>
  <c r="H2874" i="1"/>
  <c r="I2874" i="1" s="1"/>
  <c r="E2874" i="1"/>
  <c r="H2873" i="1"/>
  <c r="I2873" i="1" s="1"/>
  <c r="E2873" i="1"/>
  <c r="H2872" i="1"/>
  <c r="I2872" i="1" s="1"/>
  <c r="E2872" i="1"/>
  <c r="H2871" i="1"/>
  <c r="I2871" i="1" s="1"/>
  <c r="E2871" i="1"/>
  <c r="H2870" i="1"/>
  <c r="I2870" i="1" s="1"/>
  <c r="E2870" i="1"/>
  <c r="H2869" i="1"/>
  <c r="I2869" i="1" s="1"/>
  <c r="E2869" i="1"/>
  <c r="H2868" i="1"/>
  <c r="I2868" i="1" s="1"/>
  <c r="E2868" i="1"/>
  <c r="H2867" i="1"/>
  <c r="I2867" i="1" s="1"/>
  <c r="E2867" i="1"/>
  <c r="H2866" i="1"/>
  <c r="I2866" i="1" s="1"/>
  <c r="E2866" i="1"/>
  <c r="H2865" i="1"/>
  <c r="I2865" i="1" s="1"/>
  <c r="E2865" i="1"/>
  <c r="H2864" i="1"/>
  <c r="I2864" i="1" s="1"/>
  <c r="E2864" i="1"/>
  <c r="H2863" i="1"/>
  <c r="I2863" i="1" s="1"/>
  <c r="E2863" i="1"/>
  <c r="H2862" i="1"/>
  <c r="I2862" i="1" s="1"/>
  <c r="E2862" i="1"/>
  <c r="H2861" i="1"/>
  <c r="I2861" i="1" s="1"/>
  <c r="E2861" i="1"/>
  <c r="H2860" i="1"/>
  <c r="I2860" i="1" s="1"/>
  <c r="E2860" i="1"/>
  <c r="H2859" i="1"/>
  <c r="I2859" i="1" s="1"/>
  <c r="E2859" i="1"/>
  <c r="H2858" i="1"/>
  <c r="I2858" i="1" s="1"/>
  <c r="E2858" i="1"/>
  <c r="H2857" i="1"/>
  <c r="I2857" i="1" s="1"/>
  <c r="E2857" i="1"/>
  <c r="H2856" i="1"/>
  <c r="I2856" i="1" s="1"/>
  <c r="E2856" i="1"/>
  <c r="H2855" i="1"/>
  <c r="I2855" i="1" s="1"/>
  <c r="E2855" i="1"/>
  <c r="H2854" i="1"/>
  <c r="I2854" i="1" s="1"/>
  <c r="E2854" i="1"/>
  <c r="H2853" i="1"/>
  <c r="I2853" i="1" s="1"/>
  <c r="E2853" i="1"/>
  <c r="H2852" i="1"/>
  <c r="I2852" i="1" s="1"/>
  <c r="E2852" i="1"/>
  <c r="H2851" i="1"/>
  <c r="I2851" i="1" s="1"/>
  <c r="E2851" i="1"/>
  <c r="H2850" i="1"/>
  <c r="I2850" i="1" s="1"/>
  <c r="E2850" i="1"/>
  <c r="H2849" i="1"/>
  <c r="I2849" i="1" s="1"/>
  <c r="E2849" i="1"/>
  <c r="H2848" i="1"/>
  <c r="I2848" i="1" s="1"/>
  <c r="E2848" i="1"/>
  <c r="H2847" i="1"/>
  <c r="I2847" i="1" s="1"/>
  <c r="E2847" i="1"/>
  <c r="H2846" i="1"/>
  <c r="I2846" i="1" s="1"/>
  <c r="E2846" i="1"/>
  <c r="H2845" i="1"/>
  <c r="I2845" i="1" s="1"/>
  <c r="E2845" i="1"/>
  <c r="H2844" i="1"/>
  <c r="I2844" i="1" s="1"/>
  <c r="E2844" i="1"/>
  <c r="H2843" i="1"/>
  <c r="I2843" i="1" s="1"/>
  <c r="E2843" i="1"/>
  <c r="H2842" i="1"/>
  <c r="I2842" i="1" s="1"/>
  <c r="E2842" i="1"/>
  <c r="H2841" i="1"/>
  <c r="I2841" i="1" s="1"/>
  <c r="E2841" i="1"/>
  <c r="H2840" i="1"/>
  <c r="I2840" i="1" s="1"/>
  <c r="E2840" i="1"/>
  <c r="H2839" i="1"/>
  <c r="I2839" i="1" s="1"/>
  <c r="E2839" i="1"/>
  <c r="H2838" i="1"/>
  <c r="I2838" i="1" s="1"/>
  <c r="E2838" i="1"/>
  <c r="H2837" i="1"/>
  <c r="I2837" i="1" s="1"/>
  <c r="E2837" i="1"/>
  <c r="H2836" i="1"/>
  <c r="I2836" i="1" s="1"/>
  <c r="E2836" i="1"/>
  <c r="H2835" i="1"/>
  <c r="I2835" i="1" s="1"/>
  <c r="E2835" i="1"/>
  <c r="H2834" i="1"/>
  <c r="I2834" i="1" s="1"/>
  <c r="E2834" i="1"/>
  <c r="H2833" i="1"/>
  <c r="I2833" i="1" s="1"/>
  <c r="E2833" i="1"/>
  <c r="H2832" i="1"/>
  <c r="I2832" i="1" s="1"/>
  <c r="E2832" i="1"/>
  <c r="H2831" i="1"/>
  <c r="I2831" i="1" s="1"/>
  <c r="E2831" i="1"/>
  <c r="H2830" i="1"/>
  <c r="I2830" i="1" s="1"/>
  <c r="E2830" i="1"/>
  <c r="H2829" i="1"/>
  <c r="I2829" i="1" s="1"/>
  <c r="E2829" i="1"/>
  <c r="H2828" i="1"/>
  <c r="I2828" i="1" s="1"/>
  <c r="E2828" i="1"/>
  <c r="H2827" i="1"/>
  <c r="I2827" i="1" s="1"/>
  <c r="E2827" i="1"/>
  <c r="H2826" i="1"/>
  <c r="I2826" i="1" s="1"/>
  <c r="E2826" i="1"/>
  <c r="H2825" i="1"/>
  <c r="I2825" i="1" s="1"/>
  <c r="E2825" i="1"/>
  <c r="H2824" i="1"/>
  <c r="I2824" i="1" s="1"/>
  <c r="E2824" i="1"/>
  <c r="H2823" i="1"/>
  <c r="I2823" i="1" s="1"/>
  <c r="E2823" i="1"/>
  <c r="H2822" i="1"/>
  <c r="I2822" i="1" s="1"/>
  <c r="E2822" i="1"/>
  <c r="H2821" i="1"/>
  <c r="I2821" i="1" s="1"/>
  <c r="E2821" i="1"/>
  <c r="H2820" i="1"/>
  <c r="I2820" i="1" s="1"/>
  <c r="E2820" i="1"/>
  <c r="H2819" i="1"/>
  <c r="I2819" i="1" s="1"/>
  <c r="E2819" i="1"/>
  <c r="H2818" i="1"/>
  <c r="I2818" i="1" s="1"/>
  <c r="E2818" i="1"/>
  <c r="H2817" i="1"/>
  <c r="I2817" i="1" s="1"/>
  <c r="E2817" i="1"/>
  <c r="H2816" i="1"/>
  <c r="I2816" i="1" s="1"/>
  <c r="E2816" i="1"/>
  <c r="H2815" i="1"/>
  <c r="I2815" i="1" s="1"/>
  <c r="E2815" i="1"/>
  <c r="H2814" i="1"/>
  <c r="I2814" i="1" s="1"/>
  <c r="E2814" i="1"/>
  <c r="H2813" i="1"/>
  <c r="I2813" i="1" s="1"/>
  <c r="E2813" i="1"/>
  <c r="H2812" i="1"/>
  <c r="I2812" i="1" s="1"/>
  <c r="E2812" i="1"/>
  <c r="H2811" i="1"/>
  <c r="I2811" i="1" s="1"/>
  <c r="E2811" i="1"/>
  <c r="H2810" i="1"/>
  <c r="I2810" i="1" s="1"/>
  <c r="E2810" i="1"/>
  <c r="H2809" i="1"/>
  <c r="I2809" i="1" s="1"/>
  <c r="E2809" i="1"/>
  <c r="H2808" i="1"/>
  <c r="I2808" i="1" s="1"/>
  <c r="E2808" i="1"/>
  <c r="H2807" i="1"/>
  <c r="I2807" i="1" s="1"/>
  <c r="E2807" i="1"/>
  <c r="H2806" i="1"/>
  <c r="I2806" i="1" s="1"/>
  <c r="E2806" i="1"/>
  <c r="H2805" i="1"/>
  <c r="I2805" i="1" s="1"/>
  <c r="E2805" i="1"/>
  <c r="H2804" i="1"/>
  <c r="I2804" i="1" s="1"/>
  <c r="E2804" i="1"/>
  <c r="H2803" i="1"/>
  <c r="I2803" i="1" s="1"/>
  <c r="E2803" i="1"/>
  <c r="H2802" i="1"/>
  <c r="I2802" i="1" s="1"/>
  <c r="E2802" i="1"/>
  <c r="H2801" i="1"/>
  <c r="I2801" i="1" s="1"/>
  <c r="E2801" i="1"/>
  <c r="H2800" i="1"/>
  <c r="I2800" i="1" s="1"/>
  <c r="E2800" i="1"/>
  <c r="H2799" i="1"/>
  <c r="I2799" i="1" s="1"/>
  <c r="E2799" i="1"/>
  <c r="H2798" i="1"/>
  <c r="I2798" i="1" s="1"/>
  <c r="E2798" i="1"/>
  <c r="H2797" i="1"/>
  <c r="I2797" i="1" s="1"/>
  <c r="E2797" i="1"/>
  <c r="H2796" i="1"/>
  <c r="I2796" i="1" s="1"/>
  <c r="E2796" i="1"/>
  <c r="H2795" i="1"/>
  <c r="I2795" i="1" s="1"/>
  <c r="E2795" i="1"/>
  <c r="H2794" i="1"/>
  <c r="I2794" i="1" s="1"/>
  <c r="E2794" i="1"/>
  <c r="H2793" i="1"/>
  <c r="I2793" i="1" s="1"/>
  <c r="E2793" i="1"/>
  <c r="H2792" i="1"/>
  <c r="I2792" i="1" s="1"/>
  <c r="E2792" i="1"/>
  <c r="H2791" i="1"/>
  <c r="I2791" i="1" s="1"/>
  <c r="E2791" i="1"/>
  <c r="H2790" i="1"/>
  <c r="I2790" i="1" s="1"/>
  <c r="E2790" i="1"/>
  <c r="H2789" i="1"/>
  <c r="I2789" i="1" s="1"/>
  <c r="E2789" i="1"/>
  <c r="H2788" i="1"/>
  <c r="I2788" i="1" s="1"/>
  <c r="E2788" i="1"/>
  <c r="H2787" i="1"/>
  <c r="I2787" i="1" s="1"/>
  <c r="E2787" i="1"/>
  <c r="H2786" i="1"/>
  <c r="I2786" i="1" s="1"/>
  <c r="E2786" i="1"/>
  <c r="H2785" i="1"/>
  <c r="I2785" i="1" s="1"/>
  <c r="E2785" i="1"/>
  <c r="H2784" i="1"/>
  <c r="I2784" i="1" s="1"/>
  <c r="E2784" i="1"/>
  <c r="H2783" i="1"/>
  <c r="I2783" i="1" s="1"/>
  <c r="E2783" i="1"/>
  <c r="H2782" i="1"/>
  <c r="I2782" i="1" s="1"/>
  <c r="E2782" i="1"/>
  <c r="H2781" i="1"/>
  <c r="I2781" i="1" s="1"/>
  <c r="E2781" i="1"/>
  <c r="H2780" i="1"/>
  <c r="I2780" i="1" s="1"/>
  <c r="E2780" i="1"/>
  <c r="H2779" i="1"/>
  <c r="I2779" i="1" s="1"/>
  <c r="E2779" i="1"/>
  <c r="H2778" i="1"/>
  <c r="I2778" i="1" s="1"/>
  <c r="E2778" i="1"/>
  <c r="H2777" i="1"/>
  <c r="I2777" i="1" s="1"/>
  <c r="E2777" i="1"/>
  <c r="H2776" i="1"/>
  <c r="I2776" i="1" s="1"/>
  <c r="E2776" i="1"/>
  <c r="H2775" i="1"/>
  <c r="I2775" i="1" s="1"/>
  <c r="E2775" i="1"/>
  <c r="H2774" i="1"/>
  <c r="I2774" i="1" s="1"/>
  <c r="E2774" i="1"/>
  <c r="H2773" i="1"/>
  <c r="I2773" i="1" s="1"/>
  <c r="E2773" i="1"/>
  <c r="H2772" i="1"/>
  <c r="I2772" i="1" s="1"/>
  <c r="E2772" i="1"/>
  <c r="H2771" i="1"/>
  <c r="I2771" i="1" s="1"/>
  <c r="E2771" i="1"/>
  <c r="H2770" i="1"/>
  <c r="I2770" i="1" s="1"/>
  <c r="E2770" i="1"/>
  <c r="H2769" i="1"/>
  <c r="I2769" i="1" s="1"/>
  <c r="E2769" i="1"/>
  <c r="H2768" i="1"/>
  <c r="I2768" i="1" s="1"/>
  <c r="E2768" i="1"/>
  <c r="H2767" i="1"/>
  <c r="I2767" i="1" s="1"/>
  <c r="E2767" i="1"/>
  <c r="H2766" i="1"/>
  <c r="I2766" i="1" s="1"/>
  <c r="E2766" i="1"/>
  <c r="H2765" i="1"/>
  <c r="I2765" i="1" s="1"/>
  <c r="E2765" i="1"/>
  <c r="H2764" i="1"/>
  <c r="I2764" i="1" s="1"/>
  <c r="E2764" i="1"/>
  <c r="H2763" i="1"/>
  <c r="I2763" i="1" s="1"/>
  <c r="E2763" i="1"/>
  <c r="H2762" i="1"/>
  <c r="I2762" i="1" s="1"/>
  <c r="E2762" i="1"/>
  <c r="H2761" i="1"/>
  <c r="I2761" i="1" s="1"/>
  <c r="E2761" i="1"/>
  <c r="H2760" i="1"/>
  <c r="I2760" i="1" s="1"/>
  <c r="E2760" i="1"/>
  <c r="H2759" i="1"/>
  <c r="I2759" i="1" s="1"/>
  <c r="E2759" i="1"/>
  <c r="H2758" i="1"/>
  <c r="I2758" i="1" s="1"/>
  <c r="E2758" i="1"/>
  <c r="H2757" i="1"/>
  <c r="I2757" i="1" s="1"/>
  <c r="E2757" i="1"/>
  <c r="H2756" i="1"/>
  <c r="I2756" i="1" s="1"/>
  <c r="E2756" i="1"/>
  <c r="H2755" i="1"/>
  <c r="I2755" i="1" s="1"/>
  <c r="E2755" i="1"/>
  <c r="H2754" i="1"/>
  <c r="I2754" i="1" s="1"/>
  <c r="E2754" i="1"/>
  <c r="H2753" i="1"/>
  <c r="I2753" i="1" s="1"/>
  <c r="E2753" i="1"/>
  <c r="H2752" i="1"/>
  <c r="I2752" i="1" s="1"/>
  <c r="E2752" i="1"/>
  <c r="H2751" i="1"/>
  <c r="I2751" i="1" s="1"/>
  <c r="E2751" i="1"/>
  <c r="H2750" i="1"/>
  <c r="I2750" i="1" s="1"/>
  <c r="E2750" i="1"/>
  <c r="H2749" i="1"/>
  <c r="I2749" i="1" s="1"/>
  <c r="E2749" i="1"/>
  <c r="H2748" i="1"/>
  <c r="I2748" i="1" s="1"/>
  <c r="E2748" i="1"/>
  <c r="H2747" i="1"/>
  <c r="I2747" i="1" s="1"/>
  <c r="E2747" i="1"/>
  <c r="H2746" i="1"/>
  <c r="I2746" i="1" s="1"/>
  <c r="E2746" i="1"/>
  <c r="H2745" i="1"/>
  <c r="I2745" i="1" s="1"/>
  <c r="E2745" i="1"/>
  <c r="H2744" i="1"/>
  <c r="I2744" i="1" s="1"/>
  <c r="E2744" i="1"/>
  <c r="H2743" i="1"/>
  <c r="I2743" i="1" s="1"/>
  <c r="E2743" i="1"/>
  <c r="H2742" i="1"/>
  <c r="I2742" i="1" s="1"/>
  <c r="E2742" i="1"/>
  <c r="H2741" i="1"/>
  <c r="I2741" i="1" s="1"/>
  <c r="E2741" i="1"/>
  <c r="H2740" i="1"/>
  <c r="I2740" i="1" s="1"/>
  <c r="E2740" i="1"/>
  <c r="H2739" i="1"/>
  <c r="I2739" i="1" s="1"/>
  <c r="E2739" i="1"/>
  <c r="H2738" i="1"/>
  <c r="I2738" i="1" s="1"/>
  <c r="E2738" i="1"/>
  <c r="H2737" i="1"/>
  <c r="I2737" i="1" s="1"/>
  <c r="E2737" i="1"/>
  <c r="H2736" i="1"/>
  <c r="I2736" i="1" s="1"/>
  <c r="E2736" i="1"/>
  <c r="H2735" i="1"/>
  <c r="I2735" i="1" s="1"/>
  <c r="E2735" i="1"/>
  <c r="H2734" i="1"/>
  <c r="I2734" i="1" s="1"/>
  <c r="E2734" i="1"/>
  <c r="H2733" i="1"/>
  <c r="I2733" i="1" s="1"/>
  <c r="E2733" i="1"/>
  <c r="H2732" i="1"/>
  <c r="I2732" i="1" s="1"/>
  <c r="E2732" i="1"/>
  <c r="H2731" i="1"/>
  <c r="I2731" i="1" s="1"/>
  <c r="E2731" i="1"/>
  <c r="H2730" i="1"/>
  <c r="I2730" i="1" s="1"/>
  <c r="E2730" i="1"/>
  <c r="H2729" i="1"/>
  <c r="I2729" i="1" s="1"/>
  <c r="E2729" i="1"/>
  <c r="H2728" i="1"/>
  <c r="I2728" i="1" s="1"/>
  <c r="E2728" i="1"/>
  <c r="H2727" i="1"/>
  <c r="I2727" i="1" s="1"/>
  <c r="E2727" i="1"/>
  <c r="H2726" i="1"/>
  <c r="I2726" i="1" s="1"/>
  <c r="E2726" i="1"/>
  <c r="H2725" i="1"/>
  <c r="I2725" i="1" s="1"/>
  <c r="E2725" i="1"/>
  <c r="H2724" i="1"/>
  <c r="I2724" i="1" s="1"/>
  <c r="E2724" i="1"/>
  <c r="H2723" i="1"/>
  <c r="I2723" i="1" s="1"/>
  <c r="E2723" i="1"/>
  <c r="H2722" i="1"/>
  <c r="I2722" i="1" s="1"/>
  <c r="E2722" i="1"/>
  <c r="H2721" i="1"/>
  <c r="I2721" i="1" s="1"/>
  <c r="E2721" i="1"/>
  <c r="H2720" i="1"/>
  <c r="I2720" i="1" s="1"/>
  <c r="E2720" i="1"/>
  <c r="H2719" i="1"/>
  <c r="I2719" i="1" s="1"/>
  <c r="E2719" i="1"/>
  <c r="H2718" i="1"/>
  <c r="I2718" i="1" s="1"/>
  <c r="E2718" i="1"/>
  <c r="H2717" i="1"/>
  <c r="I2717" i="1" s="1"/>
  <c r="E2717" i="1"/>
  <c r="H2716" i="1"/>
  <c r="I2716" i="1" s="1"/>
  <c r="E2716" i="1"/>
  <c r="H2715" i="1"/>
  <c r="I2715" i="1" s="1"/>
  <c r="E2715" i="1"/>
  <c r="H2714" i="1"/>
  <c r="I2714" i="1" s="1"/>
  <c r="E2714" i="1"/>
  <c r="H2713" i="1"/>
  <c r="I2713" i="1" s="1"/>
  <c r="E2713" i="1"/>
  <c r="H2712" i="1"/>
  <c r="I2712" i="1" s="1"/>
  <c r="E2712" i="1"/>
  <c r="H2711" i="1"/>
  <c r="I2711" i="1" s="1"/>
  <c r="E2711" i="1"/>
  <c r="H2710" i="1"/>
  <c r="I2710" i="1" s="1"/>
  <c r="E2710" i="1"/>
  <c r="H2709" i="1"/>
  <c r="I2709" i="1" s="1"/>
  <c r="E2709" i="1"/>
  <c r="H2708" i="1"/>
  <c r="I2708" i="1" s="1"/>
  <c r="E2708" i="1"/>
  <c r="H2707" i="1"/>
  <c r="I2707" i="1" s="1"/>
  <c r="E2707" i="1"/>
  <c r="H2706" i="1"/>
  <c r="I2706" i="1" s="1"/>
  <c r="E2706" i="1"/>
  <c r="H2705" i="1"/>
  <c r="I2705" i="1" s="1"/>
  <c r="E2705" i="1"/>
  <c r="H2704" i="1"/>
  <c r="I2704" i="1" s="1"/>
  <c r="E2704" i="1"/>
  <c r="H2703" i="1"/>
  <c r="I2703" i="1" s="1"/>
  <c r="E2703" i="1"/>
  <c r="H2702" i="1"/>
  <c r="I2702" i="1" s="1"/>
  <c r="E2702" i="1"/>
  <c r="H2701" i="1"/>
  <c r="I2701" i="1" s="1"/>
  <c r="E2701" i="1"/>
  <c r="H2700" i="1"/>
  <c r="I2700" i="1" s="1"/>
  <c r="E2700" i="1"/>
  <c r="H2699" i="1"/>
  <c r="I2699" i="1" s="1"/>
  <c r="E2699" i="1"/>
  <c r="H2698" i="1"/>
  <c r="I2698" i="1" s="1"/>
  <c r="E2698" i="1"/>
  <c r="H2697" i="1"/>
  <c r="I2697" i="1" s="1"/>
  <c r="E2697" i="1"/>
  <c r="H2696" i="1"/>
  <c r="I2696" i="1" s="1"/>
  <c r="E2696" i="1"/>
  <c r="H2695" i="1"/>
  <c r="I2695" i="1" s="1"/>
  <c r="E2695" i="1"/>
  <c r="H2694" i="1"/>
  <c r="I2694" i="1" s="1"/>
  <c r="E2694" i="1"/>
  <c r="H2693" i="1"/>
  <c r="I2693" i="1" s="1"/>
  <c r="E2693" i="1"/>
  <c r="H2692" i="1"/>
  <c r="I2692" i="1" s="1"/>
  <c r="E2692" i="1"/>
  <c r="H2691" i="1"/>
  <c r="I2691" i="1" s="1"/>
  <c r="E2691" i="1"/>
  <c r="H2690" i="1"/>
  <c r="I2690" i="1" s="1"/>
  <c r="E2690" i="1"/>
  <c r="H2689" i="1"/>
  <c r="I2689" i="1" s="1"/>
  <c r="E2689" i="1"/>
  <c r="H2688" i="1"/>
  <c r="I2688" i="1" s="1"/>
  <c r="E2688" i="1"/>
  <c r="H2687" i="1"/>
  <c r="I2687" i="1" s="1"/>
  <c r="E2687" i="1"/>
  <c r="H2686" i="1"/>
  <c r="I2686" i="1" s="1"/>
  <c r="E2686" i="1"/>
  <c r="H2685" i="1"/>
  <c r="I2685" i="1" s="1"/>
  <c r="E2685" i="1"/>
  <c r="H2684" i="1"/>
  <c r="I2684" i="1" s="1"/>
  <c r="E2684" i="1"/>
  <c r="H2683" i="1"/>
  <c r="I2683" i="1" s="1"/>
  <c r="E2683" i="1"/>
  <c r="H2682" i="1"/>
  <c r="I2682" i="1" s="1"/>
  <c r="E2682" i="1"/>
  <c r="H2681" i="1"/>
  <c r="I2681" i="1" s="1"/>
  <c r="E2681" i="1"/>
  <c r="H2680" i="1"/>
  <c r="I2680" i="1" s="1"/>
  <c r="E2680" i="1"/>
  <c r="H2679" i="1"/>
  <c r="I2679" i="1" s="1"/>
  <c r="E2679" i="1"/>
  <c r="H2678" i="1"/>
  <c r="I2678" i="1" s="1"/>
  <c r="E2678" i="1"/>
  <c r="H2677" i="1"/>
  <c r="I2677" i="1" s="1"/>
  <c r="E2677" i="1"/>
  <c r="H2676" i="1"/>
  <c r="I2676" i="1" s="1"/>
  <c r="E2676" i="1"/>
  <c r="H2675" i="1"/>
  <c r="I2675" i="1" s="1"/>
  <c r="E2675" i="1"/>
  <c r="H2674" i="1"/>
  <c r="I2674" i="1" s="1"/>
  <c r="E2674" i="1"/>
  <c r="H2673" i="1"/>
  <c r="I2673" i="1" s="1"/>
  <c r="E2673" i="1"/>
  <c r="H2672" i="1"/>
  <c r="I2672" i="1" s="1"/>
  <c r="E2672" i="1"/>
  <c r="H2671" i="1"/>
  <c r="I2671" i="1" s="1"/>
  <c r="E2671" i="1"/>
  <c r="H2670" i="1"/>
  <c r="I2670" i="1" s="1"/>
  <c r="E2670" i="1"/>
  <c r="H2669" i="1"/>
  <c r="I2669" i="1" s="1"/>
  <c r="E2669" i="1"/>
  <c r="H2668" i="1"/>
  <c r="I2668" i="1" s="1"/>
  <c r="E2668" i="1"/>
  <c r="H2667" i="1"/>
  <c r="I2667" i="1" s="1"/>
  <c r="E2667" i="1"/>
  <c r="H2666" i="1"/>
  <c r="I2666" i="1" s="1"/>
  <c r="E2666" i="1"/>
  <c r="H2665" i="1"/>
  <c r="I2665" i="1" s="1"/>
  <c r="E2665" i="1"/>
  <c r="H2664" i="1"/>
  <c r="I2664" i="1" s="1"/>
  <c r="E2664" i="1"/>
  <c r="H2663" i="1"/>
  <c r="I2663" i="1" s="1"/>
  <c r="E2663" i="1"/>
  <c r="H2662" i="1"/>
  <c r="I2662" i="1" s="1"/>
  <c r="E2662" i="1"/>
  <c r="H2661" i="1"/>
  <c r="I2661" i="1" s="1"/>
  <c r="E2661" i="1"/>
  <c r="H2660" i="1"/>
  <c r="I2660" i="1" s="1"/>
  <c r="E2660" i="1"/>
  <c r="H2659" i="1"/>
  <c r="I2659" i="1" s="1"/>
  <c r="E2659" i="1"/>
  <c r="H2658" i="1"/>
  <c r="I2658" i="1" s="1"/>
  <c r="E2658" i="1"/>
  <c r="H2657" i="1"/>
  <c r="I2657" i="1" s="1"/>
  <c r="E2657" i="1"/>
  <c r="H2656" i="1"/>
  <c r="I2656" i="1" s="1"/>
  <c r="E2656" i="1"/>
  <c r="H2655" i="1"/>
  <c r="I2655" i="1" s="1"/>
  <c r="E2655" i="1"/>
  <c r="H2654" i="1"/>
  <c r="I2654" i="1" s="1"/>
  <c r="E2654" i="1"/>
  <c r="H2653" i="1"/>
  <c r="I2653" i="1" s="1"/>
  <c r="E2653" i="1"/>
  <c r="H2652" i="1"/>
  <c r="I2652" i="1" s="1"/>
  <c r="E2652" i="1"/>
  <c r="H2651" i="1"/>
  <c r="I2651" i="1" s="1"/>
  <c r="E2651" i="1"/>
  <c r="H2650" i="1"/>
  <c r="I2650" i="1" s="1"/>
  <c r="E2650" i="1"/>
  <c r="H2649" i="1"/>
  <c r="I2649" i="1" s="1"/>
  <c r="E2649" i="1"/>
  <c r="H2648" i="1"/>
  <c r="I2648" i="1" s="1"/>
  <c r="E2648" i="1"/>
  <c r="H2647" i="1"/>
  <c r="I2647" i="1" s="1"/>
  <c r="E2647" i="1"/>
  <c r="H2646" i="1"/>
  <c r="I2646" i="1" s="1"/>
  <c r="E2646" i="1"/>
  <c r="H2645" i="1"/>
  <c r="I2645" i="1" s="1"/>
  <c r="E2645" i="1"/>
  <c r="H2644" i="1"/>
  <c r="I2644" i="1" s="1"/>
  <c r="E2644" i="1"/>
  <c r="H2643" i="1"/>
  <c r="I2643" i="1" s="1"/>
  <c r="E2643" i="1"/>
  <c r="H2642" i="1"/>
  <c r="I2642" i="1" s="1"/>
  <c r="E2642" i="1"/>
  <c r="H2641" i="1"/>
  <c r="I2641" i="1" s="1"/>
  <c r="E2641" i="1"/>
  <c r="H2640" i="1"/>
  <c r="I2640" i="1" s="1"/>
  <c r="E2640" i="1"/>
  <c r="H2639" i="1"/>
  <c r="I2639" i="1" s="1"/>
  <c r="E2639" i="1"/>
  <c r="H2638" i="1"/>
  <c r="I2638" i="1" s="1"/>
  <c r="E2638" i="1"/>
  <c r="H2637" i="1"/>
  <c r="I2637" i="1" s="1"/>
  <c r="E2637" i="1"/>
  <c r="H2636" i="1"/>
  <c r="I2636" i="1" s="1"/>
  <c r="E2636" i="1"/>
  <c r="H2635" i="1"/>
  <c r="I2635" i="1" s="1"/>
  <c r="E2635" i="1"/>
  <c r="H2634" i="1"/>
  <c r="I2634" i="1" s="1"/>
  <c r="E2634" i="1"/>
  <c r="H2633" i="1"/>
  <c r="I2633" i="1" s="1"/>
  <c r="E2633" i="1"/>
  <c r="H2632" i="1"/>
  <c r="I2632" i="1" s="1"/>
  <c r="E2632" i="1"/>
  <c r="H2631" i="1"/>
  <c r="I2631" i="1" s="1"/>
  <c r="E2631" i="1"/>
  <c r="H2630" i="1"/>
  <c r="I2630" i="1" s="1"/>
  <c r="E2630" i="1"/>
  <c r="H2629" i="1"/>
  <c r="I2629" i="1" s="1"/>
  <c r="E2629" i="1"/>
  <c r="H2628" i="1"/>
  <c r="I2628" i="1" s="1"/>
  <c r="E2628" i="1"/>
  <c r="H2627" i="1"/>
  <c r="I2627" i="1" s="1"/>
  <c r="E2627" i="1"/>
  <c r="H2626" i="1"/>
  <c r="I2626" i="1" s="1"/>
  <c r="E2626" i="1"/>
  <c r="H2625" i="1"/>
  <c r="I2625" i="1" s="1"/>
  <c r="E2625" i="1"/>
  <c r="H2624" i="1"/>
  <c r="I2624" i="1" s="1"/>
  <c r="E2624" i="1"/>
  <c r="H2623" i="1"/>
  <c r="I2623" i="1" s="1"/>
  <c r="E2623" i="1"/>
  <c r="H2622" i="1"/>
  <c r="I2622" i="1" s="1"/>
  <c r="E2622" i="1"/>
  <c r="H2621" i="1"/>
  <c r="I2621" i="1" s="1"/>
  <c r="E2621" i="1"/>
  <c r="H2620" i="1"/>
  <c r="I2620" i="1" s="1"/>
  <c r="E2620" i="1"/>
  <c r="H2619" i="1"/>
  <c r="I2619" i="1" s="1"/>
  <c r="E2619" i="1"/>
  <c r="H2618" i="1"/>
  <c r="I2618" i="1" s="1"/>
  <c r="E2618" i="1"/>
  <c r="H2617" i="1"/>
  <c r="I2617" i="1" s="1"/>
  <c r="E2617" i="1"/>
  <c r="H2616" i="1"/>
  <c r="I2616" i="1" s="1"/>
  <c r="E2616" i="1"/>
  <c r="H2615" i="1"/>
  <c r="I2615" i="1" s="1"/>
  <c r="E2615" i="1"/>
  <c r="H2614" i="1"/>
  <c r="I2614" i="1" s="1"/>
  <c r="E2614" i="1"/>
  <c r="H2613" i="1"/>
  <c r="I2613" i="1" s="1"/>
  <c r="E2613" i="1"/>
  <c r="H2612" i="1"/>
  <c r="I2612" i="1" s="1"/>
  <c r="E2612" i="1"/>
  <c r="H2611" i="1"/>
  <c r="I2611" i="1" s="1"/>
  <c r="E2611" i="1"/>
  <c r="H2610" i="1"/>
  <c r="I2610" i="1" s="1"/>
  <c r="E2610" i="1"/>
  <c r="H2609" i="1"/>
  <c r="I2609" i="1" s="1"/>
  <c r="E2609" i="1"/>
  <c r="H2608" i="1"/>
  <c r="I2608" i="1" s="1"/>
  <c r="E2608" i="1"/>
  <c r="H2607" i="1"/>
  <c r="I2607" i="1" s="1"/>
  <c r="E2607" i="1"/>
  <c r="H2606" i="1"/>
  <c r="I2606" i="1" s="1"/>
  <c r="E2606" i="1"/>
  <c r="H2605" i="1"/>
  <c r="I2605" i="1" s="1"/>
  <c r="E2605" i="1"/>
  <c r="H2604" i="1"/>
  <c r="I2604" i="1" s="1"/>
  <c r="E2604" i="1"/>
  <c r="H2603" i="1"/>
  <c r="I2603" i="1" s="1"/>
  <c r="E2603" i="1"/>
  <c r="H2602" i="1"/>
  <c r="I2602" i="1" s="1"/>
  <c r="E2602" i="1"/>
  <c r="H2601" i="1"/>
  <c r="I2601" i="1" s="1"/>
  <c r="E2601" i="1"/>
  <c r="H2600" i="1"/>
  <c r="I2600" i="1" s="1"/>
  <c r="E2600" i="1"/>
  <c r="H2599" i="1"/>
  <c r="I2599" i="1" s="1"/>
  <c r="E2599" i="1"/>
  <c r="H2598" i="1"/>
  <c r="I2598" i="1" s="1"/>
  <c r="E2598" i="1"/>
  <c r="H2597" i="1"/>
  <c r="I2597" i="1" s="1"/>
  <c r="E2597" i="1"/>
  <c r="H2596" i="1"/>
  <c r="I2596" i="1" s="1"/>
  <c r="E2596" i="1"/>
  <c r="H2595" i="1"/>
  <c r="I2595" i="1" s="1"/>
  <c r="E2595" i="1"/>
  <c r="H2594" i="1"/>
  <c r="I2594" i="1" s="1"/>
  <c r="E2594" i="1"/>
  <c r="H2593" i="1"/>
  <c r="I2593" i="1" s="1"/>
  <c r="E2593" i="1"/>
  <c r="H2592" i="1"/>
  <c r="I2592" i="1" s="1"/>
  <c r="E2592" i="1"/>
  <c r="H2591" i="1"/>
  <c r="I2591" i="1" s="1"/>
  <c r="E2591" i="1"/>
  <c r="H2590" i="1"/>
  <c r="I2590" i="1" s="1"/>
  <c r="E2590" i="1"/>
  <c r="H2589" i="1"/>
  <c r="I2589" i="1" s="1"/>
  <c r="E2589" i="1"/>
  <c r="H2588" i="1"/>
  <c r="I2588" i="1" s="1"/>
  <c r="E2588" i="1"/>
  <c r="H2587" i="1"/>
  <c r="I2587" i="1" s="1"/>
  <c r="E2587" i="1"/>
  <c r="H2586" i="1"/>
  <c r="I2586" i="1" s="1"/>
  <c r="E2586" i="1"/>
  <c r="H2585" i="1"/>
  <c r="I2585" i="1" s="1"/>
  <c r="E2585" i="1"/>
  <c r="H2584" i="1"/>
  <c r="I2584" i="1" s="1"/>
  <c r="E2584" i="1"/>
  <c r="H2583" i="1"/>
  <c r="I2583" i="1" s="1"/>
  <c r="E2583" i="1"/>
  <c r="H2582" i="1"/>
  <c r="I2582" i="1" s="1"/>
  <c r="E2582" i="1"/>
  <c r="H2581" i="1"/>
  <c r="I2581" i="1" s="1"/>
  <c r="E2581" i="1"/>
  <c r="H2580" i="1"/>
  <c r="I2580" i="1" s="1"/>
  <c r="E2580" i="1"/>
  <c r="H2579" i="1"/>
  <c r="I2579" i="1" s="1"/>
  <c r="E2579" i="1"/>
  <c r="H2578" i="1"/>
  <c r="I2578" i="1" s="1"/>
  <c r="E2578" i="1"/>
  <c r="H2577" i="1"/>
  <c r="I2577" i="1" s="1"/>
  <c r="E2577" i="1"/>
  <c r="H2576" i="1"/>
  <c r="I2576" i="1" s="1"/>
  <c r="E2576" i="1"/>
  <c r="H2575" i="1"/>
  <c r="I2575" i="1" s="1"/>
  <c r="E2575" i="1"/>
  <c r="H2574" i="1"/>
  <c r="I2574" i="1" s="1"/>
  <c r="E2574" i="1"/>
  <c r="H2573" i="1"/>
  <c r="I2573" i="1" s="1"/>
  <c r="E2573" i="1"/>
  <c r="H2572" i="1"/>
  <c r="I2572" i="1" s="1"/>
  <c r="E2572" i="1"/>
  <c r="H2571" i="1"/>
  <c r="I2571" i="1" s="1"/>
  <c r="E2571" i="1"/>
  <c r="H2570" i="1"/>
  <c r="I2570" i="1" s="1"/>
  <c r="E2570" i="1"/>
  <c r="H2569" i="1"/>
  <c r="I2569" i="1" s="1"/>
  <c r="E2569" i="1"/>
  <c r="H2568" i="1"/>
  <c r="I2568" i="1" s="1"/>
  <c r="E2568" i="1"/>
  <c r="H2567" i="1"/>
  <c r="I2567" i="1" s="1"/>
  <c r="E2567" i="1"/>
  <c r="H2566" i="1"/>
  <c r="I2566" i="1" s="1"/>
  <c r="E2566" i="1"/>
  <c r="H2565" i="1"/>
  <c r="I2565" i="1" s="1"/>
  <c r="E2565" i="1"/>
  <c r="H2564" i="1"/>
  <c r="I2564" i="1" s="1"/>
  <c r="E2564" i="1"/>
  <c r="H2563" i="1"/>
  <c r="I2563" i="1" s="1"/>
  <c r="E2563" i="1"/>
  <c r="H2562" i="1"/>
  <c r="I2562" i="1" s="1"/>
  <c r="E2562" i="1"/>
  <c r="H2561" i="1"/>
  <c r="I2561" i="1" s="1"/>
  <c r="E2561" i="1"/>
  <c r="H2560" i="1"/>
  <c r="I2560" i="1" s="1"/>
  <c r="E2560" i="1"/>
  <c r="H2559" i="1"/>
  <c r="I2559" i="1" s="1"/>
  <c r="E2559" i="1"/>
  <c r="H2558" i="1"/>
  <c r="I2558" i="1" s="1"/>
  <c r="E2558" i="1"/>
  <c r="H2557" i="1"/>
  <c r="I2557" i="1" s="1"/>
  <c r="E2557" i="1"/>
  <c r="H2556" i="1"/>
  <c r="I2556" i="1" s="1"/>
  <c r="E2556" i="1"/>
  <c r="H2555" i="1"/>
  <c r="I2555" i="1" s="1"/>
  <c r="E2555" i="1"/>
  <c r="H2554" i="1"/>
  <c r="I2554" i="1" s="1"/>
  <c r="E2554" i="1"/>
  <c r="H2553" i="1"/>
  <c r="I2553" i="1" s="1"/>
  <c r="E2553" i="1"/>
  <c r="H2552" i="1"/>
  <c r="I2552" i="1" s="1"/>
  <c r="E2552" i="1"/>
  <c r="H2551" i="1"/>
  <c r="I2551" i="1" s="1"/>
  <c r="E2551" i="1"/>
  <c r="H2550" i="1"/>
  <c r="I2550" i="1" s="1"/>
  <c r="E2550" i="1"/>
  <c r="H2549" i="1"/>
  <c r="I2549" i="1" s="1"/>
  <c r="E2549" i="1"/>
  <c r="H2548" i="1"/>
  <c r="I2548" i="1" s="1"/>
  <c r="E2548" i="1"/>
  <c r="H2547" i="1"/>
  <c r="I2547" i="1" s="1"/>
  <c r="E2547" i="1"/>
  <c r="H2546" i="1"/>
  <c r="I2546" i="1" s="1"/>
  <c r="E2546" i="1"/>
  <c r="H2545" i="1"/>
  <c r="I2545" i="1" s="1"/>
  <c r="E2545" i="1"/>
  <c r="H2544" i="1"/>
  <c r="I2544" i="1" s="1"/>
  <c r="E2544" i="1"/>
  <c r="H2543" i="1"/>
  <c r="I2543" i="1" s="1"/>
  <c r="E2543" i="1"/>
  <c r="H2542" i="1"/>
  <c r="I2542" i="1" s="1"/>
  <c r="E2542" i="1"/>
  <c r="H2541" i="1"/>
  <c r="I2541" i="1" s="1"/>
  <c r="E2541" i="1"/>
  <c r="H2540" i="1"/>
  <c r="I2540" i="1" s="1"/>
  <c r="E2540" i="1"/>
  <c r="H2539" i="1"/>
  <c r="I2539" i="1" s="1"/>
  <c r="E2539" i="1"/>
  <c r="H2538" i="1"/>
  <c r="I2538" i="1" s="1"/>
  <c r="E2538" i="1"/>
  <c r="H2537" i="1"/>
  <c r="I2537" i="1" s="1"/>
  <c r="E2537" i="1"/>
  <c r="H2536" i="1"/>
  <c r="I2536" i="1" s="1"/>
  <c r="E2536" i="1"/>
  <c r="H2535" i="1"/>
  <c r="I2535" i="1" s="1"/>
  <c r="E2535" i="1"/>
  <c r="H2534" i="1"/>
  <c r="I2534" i="1" s="1"/>
  <c r="E2534" i="1"/>
  <c r="H2533" i="1"/>
  <c r="I2533" i="1" s="1"/>
  <c r="E2533" i="1"/>
  <c r="H2532" i="1"/>
  <c r="I2532" i="1" s="1"/>
  <c r="E2532" i="1"/>
  <c r="H2531" i="1"/>
  <c r="I2531" i="1" s="1"/>
  <c r="E2531" i="1"/>
  <c r="H2530" i="1"/>
  <c r="I2530" i="1" s="1"/>
  <c r="E2530" i="1"/>
  <c r="H2529" i="1"/>
  <c r="I2529" i="1" s="1"/>
  <c r="E2529" i="1"/>
  <c r="H2528" i="1"/>
  <c r="I2528" i="1" s="1"/>
  <c r="E2528" i="1"/>
  <c r="H2527" i="1"/>
  <c r="I2527" i="1" s="1"/>
  <c r="E2527" i="1"/>
  <c r="H2526" i="1"/>
  <c r="I2526" i="1" s="1"/>
  <c r="E2526" i="1"/>
  <c r="H2525" i="1"/>
  <c r="I2525" i="1" s="1"/>
  <c r="E2525" i="1"/>
  <c r="H2524" i="1"/>
  <c r="I2524" i="1" s="1"/>
  <c r="E2524" i="1"/>
  <c r="H2523" i="1"/>
  <c r="I2523" i="1" s="1"/>
  <c r="E2523" i="1"/>
  <c r="H2522" i="1"/>
  <c r="I2522" i="1" s="1"/>
  <c r="E2522" i="1"/>
  <c r="H2521" i="1"/>
  <c r="I2521" i="1" s="1"/>
  <c r="E2521" i="1"/>
  <c r="H2520" i="1"/>
  <c r="I2520" i="1" s="1"/>
  <c r="E2520" i="1"/>
  <c r="H2519" i="1"/>
  <c r="I2519" i="1" s="1"/>
  <c r="E2519" i="1"/>
  <c r="H2518" i="1"/>
  <c r="I2518" i="1" s="1"/>
  <c r="E2518" i="1"/>
  <c r="H2517" i="1"/>
  <c r="I2517" i="1" s="1"/>
  <c r="E2517" i="1"/>
  <c r="H2516" i="1"/>
  <c r="I2516" i="1" s="1"/>
  <c r="E2516" i="1"/>
  <c r="H2515" i="1"/>
  <c r="I2515" i="1" s="1"/>
  <c r="E2515" i="1"/>
  <c r="H2514" i="1"/>
  <c r="I2514" i="1" s="1"/>
  <c r="E2514" i="1"/>
  <c r="H2513" i="1"/>
  <c r="I2513" i="1" s="1"/>
  <c r="E2513" i="1"/>
  <c r="H2512" i="1"/>
  <c r="I2512" i="1" s="1"/>
  <c r="E2512" i="1"/>
  <c r="H2511" i="1"/>
  <c r="I2511" i="1" s="1"/>
  <c r="E2511" i="1"/>
  <c r="H2510" i="1"/>
  <c r="I2510" i="1" s="1"/>
  <c r="E2510" i="1"/>
  <c r="H2509" i="1"/>
  <c r="I2509" i="1" s="1"/>
  <c r="E2509" i="1"/>
  <c r="H2508" i="1"/>
  <c r="I2508" i="1" s="1"/>
  <c r="E2508" i="1"/>
  <c r="H2507" i="1"/>
  <c r="I2507" i="1" s="1"/>
  <c r="E2507" i="1"/>
  <c r="H2506" i="1"/>
  <c r="I2506" i="1" s="1"/>
  <c r="E2506" i="1"/>
  <c r="H2505" i="1"/>
  <c r="I2505" i="1" s="1"/>
  <c r="E2505" i="1"/>
  <c r="H2504" i="1"/>
  <c r="I2504" i="1" s="1"/>
  <c r="E2504" i="1"/>
  <c r="H2503" i="1"/>
  <c r="I2503" i="1" s="1"/>
  <c r="E2503" i="1"/>
  <c r="H2502" i="1"/>
  <c r="I2502" i="1" s="1"/>
  <c r="E2502" i="1"/>
  <c r="H2501" i="1"/>
  <c r="I2501" i="1" s="1"/>
  <c r="E2501" i="1"/>
  <c r="H2500" i="1"/>
  <c r="I2500" i="1" s="1"/>
  <c r="E2500" i="1"/>
  <c r="H2499" i="1"/>
  <c r="I2499" i="1" s="1"/>
  <c r="E2499" i="1"/>
  <c r="H2498" i="1"/>
  <c r="I2498" i="1" s="1"/>
  <c r="E2498" i="1"/>
  <c r="H2497" i="1"/>
  <c r="I2497" i="1" s="1"/>
  <c r="E2497" i="1"/>
  <c r="H2496" i="1"/>
  <c r="I2496" i="1" s="1"/>
  <c r="E2496" i="1"/>
  <c r="H2495" i="1"/>
  <c r="I2495" i="1" s="1"/>
  <c r="E2495" i="1"/>
  <c r="H2494" i="1"/>
  <c r="I2494" i="1" s="1"/>
  <c r="E2494" i="1"/>
  <c r="H2493" i="1"/>
  <c r="I2493" i="1" s="1"/>
  <c r="E2493" i="1"/>
  <c r="H2492" i="1"/>
  <c r="I2492" i="1" s="1"/>
  <c r="E2492" i="1"/>
  <c r="H2491" i="1"/>
  <c r="I2491" i="1" s="1"/>
  <c r="E2491" i="1"/>
  <c r="H2490" i="1"/>
  <c r="I2490" i="1" s="1"/>
  <c r="E2490" i="1"/>
  <c r="H2489" i="1"/>
  <c r="I2489" i="1" s="1"/>
  <c r="E2489" i="1"/>
  <c r="H2488" i="1"/>
  <c r="I2488" i="1" s="1"/>
  <c r="E2488" i="1"/>
  <c r="H2487" i="1"/>
  <c r="I2487" i="1" s="1"/>
  <c r="E2487" i="1"/>
  <c r="H2486" i="1"/>
  <c r="I2486" i="1" s="1"/>
  <c r="E2486" i="1"/>
  <c r="H2485" i="1"/>
  <c r="I2485" i="1" s="1"/>
  <c r="E2485" i="1"/>
  <c r="H2484" i="1"/>
  <c r="I2484" i="1" s="1"/>
  <c r="E2484" i="1"/>
  <c r="H2483" i="1"/>
  <c r="I2483" i="1" s="1"/>
  <c r="E2483" i="1"/>
  <c r="H2482" i="1"/>
  <c r="I2482" i="1" s="1"/>
  <c r="E2482" i="1"/>
  <c r="H2481" i="1"/>
  <c r="I2481" i="1" s="1"/>
  <c r="E2481" i="1"/>
  <c r="H2480" i="1"/>
  <c r="I2480" i="1" s="1"/>
  <c r="E2480" i="1"/>
  <c r="H2479" i="1"/>
  <c r="I2479" i="1" s="1"/>
  <c r="E2479" i="1"/>
  <c r="H2478" i="1"/>
  <c r="I2478" i="1" s="1"/>
  <c r="E2478" i="1"/>
  <c r="H2477" i="1"/>
  <c r="I2477" i="1" s="1"/>
  <c r="E2477" i="1"/>
  <c r="H2476" i="1"/>
  <c r="I2476" i="1" s="1"/>
  <c r="E2476" i="1"/>
  <c r="H2475" i="1"/>
  <c r="I2475" i="1" s="1"/>
  <c r="E2475" i="1"/>
  <c r="H2474" i="1"/>
  <c r="I2474" i="1" s="1"/>
  <c r="E2474" i="1"/>
  <c r="H2473" i="1"/>
  <c r="I2473" i="1" s="1"/>
  <c r="E2473" i="1"/>
  <c r="H2472" i="1"/>
  <c r="I2472" i="1" s="1"/>
  <c r="E2472" i="1"/>
  <c r="H2471" i="1"/>
  <c r="I2471" i="1" s="1"/>
  <c r="E2471" i="1"/>
  <c r="H2470" i="1"/>
  <c r="I2470" i="1" s="1"/>
  <c r="E2470" i="1"/>
  <c r="H2469" i="1"/>
  <c r="I2469" i="1" s="1"/>
  <c r="E2469" i="1"/>
  <c r="H2468" i="1"/>
  <c r="I2468" i="1" s="1"/>
  <c r="E2468" i="1"/>
  <c r="H2467" i="1"/>
  <c r="I2467" i="1" s="1"/>
  <c r="E2467" i="1"/>
  <c r="H2466" i="1"/>
  <c r="I2466" i="1" s="1"/>
  <c r="E2466" i="1"/>
  <c r="H2465" i="1"/>
  <c r="I2465" i="1" s="1"/>
  <c r="E2465" i="1"/>
  <c r="H2464" i="1"/>
  <c r="I2464" i="1" s="1"/>
  <c r="E2464" i="1"/>
  <c r="H2463" i="1"/>
  <c r="I2463" i="1" s="1"/>
  <c r="E2463" i="1"/>
  <c r="H2462" i="1"/>
  <c r="I2462" i="1" s="1"/>
  <c r="E2462" i="1"/>
  <c r="H2461" i="1"/>
  <c r="I2461" i="1" s="1"/>
  <c r="E2461" i="1"/>
  <c r="H2460" i="1"/>
  <c r="I2460" i="1" s="1"/>
  <c r="E2460" i="1"/>
  <c r="H2459" i="1"/>
  <c r="I2459" i="1" s="1"/>
  <c r="E2459" i="1"/>
  <c r="H2458" i="1"/>
  <c r="I2458" i="1" s="1"/>
  <c r="E2458" i="1"/>
  <c r="H2457" i="1"/>
  <c r="I2457" i="1" s="1"/>
  <c r="E2457" i="1"/>
  <c r="H2456" i="1"/>
  <c r="I2456" i="1" s="1"/>
  <c r="E2456" i="1"/>
  <c r="H2455" i="1"/>
  <c r="I2455" i="1" s="1"/>
  <c r="E2455" i="1"/>
  <c r="H2454" i="1"/>
  <c r="I2454" i="1" s="1"/>
  <c r="E2454" i="1"/>
  <c r="H2453" i="1"/>
  <c r="I2453" i="1" s="1"/>
  <c r="E2453" i="1"/>
  <c r="H2452" i="1"/>
  <c r="I2452" i="1" s="1"/>
  <c r="E2452" i="1"/>
  <c r="H2451" i="1"/>
  <c r="I2451" i="1" s="1"/>
  <c r="E2451" i="1"/>
  <c r="H2450" i="1"/>
  <c r="I2450" i="1" s="1"/>
  <c r="E2450" i="1"/>
  <c r="H2449" i="1"/>
  <c r="I2449" i="1" s="1"/>
  <c r="E2449" i="1"/>
  <c r="H2448" i="1"/>
  <c r="I2448" i="1" s="1"/>
  <c r="E2448" i="1"/>
  <c r="H2447" i="1"/>
  <c r="I2447" i="1" s="1"/>
  <c r="E2447" i="1"/>
  <c r="H2446" i="1"/>
  <c r="I2446" i="1" s="1"/>
  <c r="E2446" i="1"/>
  <c r="H2445" i="1"/>
  <c r="I2445" i="1" s="1"/>
  <c r="E2445" i="1"/>
  <c r="H2444" i="1"/>
  <c r="I2444" i="1" s="1"/>
  <c r="E2444" i="1"/>
  <c r="H2443" i="1"/>
  <c r="I2443" i="1" s="1"/>
  <c r="E2443" i="1"/>
  <c r="H2442" i="1"/>
  <c r="I2442" i="1" s="1"/>
  <c r="E2442" i="1"/>
  <c r="H2441" i="1"/>
  <c r="I2441" i="1" s="1"/>
  <c r="E2441" i="1"/>
  <c r="H2440" i="1"/>
  <c r="I2440" i="1" s="1"/>
  <c r="E2440" i="1"/>
  <c r="H2439" i="1"/>
  <c r="I2439" i="1" s="1"/>
  <c r="E2439" i="1"/>
  <c r="H2438" i="1"/>
  <c r="I2438" i="1" s="1"/>
  <c r="E2438" i="1"/>
  <c r="H2437" i="1"/>
  <c r="I2437" i="1" s="1"/>
  <c r="E2437" i="1"/>
  <c r="H2436" i="1"/>
  <c r="I2436" i="1" s="1"/>
  <c r="E2436" i="1"/>
  <c r="H2435" i="1"/>
  <c r="I2435" i="1" s="1"/>
  <c r="E2435" i="1"/>
  <c r="H2434" i="1"/>
  <c r="I2434" i="1" s="1"/>
  <c r="E2434" i="1"/>
  <c r="H2433" i="1"/>
  <c r="I2433" i="1" s="1"/>
  <c r="E2433" i="1"/>
  <c r="H2432" i="1"/>
  <c r="I2432" i="1" s="1"/>
  <c r="E2432" i="1"/>
  <c r="H2431" i="1"/>
  <c r="I2431" i="1" s="1"/>
  <c r="E2431" i="1"/>
  <c r="H2430" i="1"/>
  <c r="I2430" i="1" s="1"/>
  <c r="E2430" i="1"/>
  <c r="H2429" i="1"/>
  <c r="I2429" i="1" s="1"/>
  <c r="E2429" i="1"/>
  <c r="H2428" i="1"/>
  <c r="I2428" i="1" s="1"/>
  <c r="E2428" i="1"/>
  <c r="H2427" i="1"/>
  <c r="I2427" i="1" s="1"/>
  <c r="E2427" i="1"/>
  <c r="H2426" i="1"/>
  <c r="I2426" i="1" s="1"/>
  <c r="E2426" i="1"/>
  <c r="H2425" i="1"/>
  <c r="I2425" i="1" s="1"/>
  <c r="E2425" i="1"/>
  <c r="H2424" i="1"/>
  <c r="I2424" i="1" s="1"/>
  <c r="E2424" i="1"/>
  <c r="H2423" i="1"/>
  <c r="I2423" i="1" s="1"/>
  <c r="E2423" i="1"/>
  <c r="H2422" i="1"/>
  <c r="I2422" i="1" s="1"/>
  <c r="E2422" i="1"/>
  <c r="H2421" i="1"/>
  <c r="I2421" i="1" s="1"/>
  <c r="E2421" i="1"/>
  <c r="H2420" i="1"/>
  <c r="I2420" i="1" s="1"/>
  <c r="E2420" i="1"/>
  <c r="H2419" i="1"/>
  <c r="I2419" i="1" s="1"/>
  <c r="E2419" i="1"/>
  <c r="H2418" i="1"/>
  <c r="I2418" i="1" s="1"/>
  <c r="E2418" i="1"/>
  <c r="H2417" i="1"/>
  <c r="I2417" i="1" s="1"/>
  <c r="E2417" i="1"/>
  <c r="H2416" i="1"/>
  <c r="I2416" i="1" s="1"/>
  <c r="E2416" i="1"/>
  <c r="H2415" i="1"/>
  <c r="I2415" i="1" s="1"/>
  <c r="E2415" i="1"/>
  <c r="H2414" i="1"/>
  <c r="I2414" i="1" s="1"/>
  <c r="E2414" i="1"/>
  <c r="H2413" i="1"/>
  <c r="I2413" i="1" s="1"/>
  <c r="E2413" i="1"/>
  <c r="H2412" i="1"/>
  <c r="I2412" i="1" s="1"/>
  <c r="E2412" i="1"/>
  <c r="H2411" i="1"/>
  <c r="I2411" i="1" s="1"/>
  <c r="E2411" i="1"/>
  <c r="H2410" i="1"/>
  <c r="I2410" i="1" s="1"/>
  <c r="E2410" i="1"/>
  <c r="H2409" i="1"/>
  <c r="I2409" i="1" s="1"/>
  <c r="E2409" i="1"/>
  <c r="H2408" i="1"/>
  <c r="I2408" i="1" s="1"/>
  <c r="E2408" i="1"/>
  <c r="H2407" i="1"/>
  <c r="I2407" i="1" s="1"/>
  <c r="E2407" i="1"/>
  <c r="H2406" i="1"/>
  <c r="I2406" i="1" s="1"/>
  <c r="E2406" i="1"/>
  <c r="H2405" i="1"/>
  <c r="I2405" i="1" s="1"/>
  <c r="E2405" i="1"/>
  <c r="H2404" i="1"/>
  <c r="I2404" i="1" s="1"/>
  <c r="E2404" i="1"/>
  <c r="H2403" i="1"/>
  <c r="I2403" i="1" s="1"/>
  <c r="E2403" i="1"/>
  <c r="H2402" i="1"/>
  <c r="I2402" i="1" s="1"/>
  <c r="E2402" i="1"/>
  <c r="H2401" i="1"/>
  <c r="I2401" i="1" s="1"/>
  <c r="E2401" i="1"/>
  <c r="H2400" i="1"/>
  <c r="I2400" i="1" s="1"/>
  <c r="E2400" i="1"/>
  <c r="H2399" i="1"/>
  <c r="I2399" i="1" s="1"/>
  <c r="E2399" i="1"/>
  <c r="H2398" i="1"/>
  <c r="I2398" i="1" s="1"/>
  <c r="E2398" i="1"/>
  <c r="H2397" i="1"/>
  <c r="I2397" i="1" s="1"/>
  <c r="E2397" i="1"/>
  <c r="H2396" i="1"/>
  <c r="I2396" i="1" s="1"/>
  <c r="E2396" i="1"/>
  <c r="H2395" i="1"/>
  <c r="I2395" i="1" s="1"/>
  <c r="E2395" i="1"/>
  <c r="H2394" i="1"/>
  <c r="I2394" i="1" s="1"/>
  <c r="E2394" i="1"/>
  <c r="H2393" i="1"/>
  <c r="I2393" i="1" s="1"/>
  <c r="E2393" i="1"/>
  <c r="H2392" i="1"/>
  <c r="I2392" i="1" s="1"/>
  <c r="E2392" i="1"/>
  <c r="H2391" i="1"/>
  <c r="I2391" i="1" s="1"/>
  <c r="E2391" i="1"/>
  <c r="H2390" i="1"/>
  <c r="I2390" i="1" s="1"/>
  <c r="E2390" i="1"/>
  <c r="H2389" i="1"/>
  <c r="I2389" i="1" s="1"/>
  <c r="E2389" i="1"/>
  <c r="H2388" i="1"/>
  <c r="I2388" i="1" s="1"/>
  <c r="E2388" i="1"/>
  <c r="H2387" i="1"/>
  <c r="I2387" i="1" s="1"/>
  <c r="E2387" i="1"/>
  <c r="H2386" i="1"/>
  <c r="I2386" i="1" s="1"/>
  <c r="E2386" i="1"/>
  <c r="H2385" i="1"/>
  <c r="I2385" i="1" s="1"/>
  <c r="E2385" i="1"/>
  <c r="H2384" i="1"/>
  <c r="I2384" i="1" s="1"/>
  <c r="E2384" i="1"/>
  <c r="H2383" i="1"/>
  <c r="I2383" i="1" s="1"/>
  <c r="E2383" i="1"/>
  <c r="H2382" i="1"/>
  <c r="I2382" i="1" s="1"/>
  <c r="E2382" i="1"/>
  <c r="H2381" i="1"/>
  <c r="I2381" i="1" s="1"/>
  <c r="E2381" i="1"/>
  <c r="H2380" i="1"/>
  <c r="I2380" i="1" s="1"/>
  <c r="E2380" i="1"/>
  <c r="H2379" i="1"/>
  <c r="I2379" i="1" s="1"/>
  <c r="E2379" i="1"/>
  <c r="H2378" i="1"/>
  <c r="I2378" i="1" s="1"/>
  <c r="E2378" i="1"/>
  <c r="H2377" i="1"/>
  <c r="I2377" i="1" s="1"/>
  <c r="E2377" i="1"/>
  <c r="H2376" i="1"/>
  <c r="I2376" i="1" s="1"/>
  <c r="E2376" i="1"/>
  <c r="H2375" i="1"/>
  <c r="I2375" i="1" s="1"/>
  <c r="E2375" i="1"/>
  <c r="H2374" i="1"/>
  <c r="I2374" i="1" s="1"/>
  <c r="E2374" i="1"/>
  <c r="H2373" i="1"/>
  <c r="I2373" i="1" s="1"/>
  <c r="E2373" i="1"/>
  <c r="H2372" i="1"/>
  <c r="I2372" i="1" s="1"/>
  <c r="E2372" i="1"/>
  <c r="H2371" i="1"/>
  <c r="I2371" i="1" s="1"/>
  <c r="E2371" i="1"/>
  <c r="H2370" i="1"/>
  <c r="I2370" i="1" s="1"/>
  <c r="E2370" i="1"/>
  <c r="H2369" i="1"/>
  <c r="I2369" i="1" s="1"/>
  <c r="E2369" i="1"/>
  <c r="H2368" i="1"/>
  <c r="I2368" i="1" s="1"/>
  <c r="E2368" i="1"/>
  <c r="H2367" i="1"/>
  <c r="I2367" i="1" s="1"/>
  <c r="E2367" i="1"/>
  <c r="H2366" i="1"/>
  <c r="I2366" i="1" s="1"/>
  <c r="E2366" i="1"/>
  <c r="H2365" i="1"/>
  <c r="I2365" i="1" s="1"/>
  <c r="E2365" i="1"/>
  <c r="H2364" i="1"/>
  <c r="I2364" i="1" s="1"/>
  <c r="E2364" i="1"/>
  <c r="H2363" i="1"/>
  <c r="I2363" i="1" s="1"/>
  <c r="E2363" i="1"/>
  <c r="H2362" i="1"/>
  <c r="I2362" i="1" s="1"/>
  <c r="E2362" i="1"/>
  <c r="H2361" i="1"/>
  <c r="I2361" i="1" s="1"/>
  <c r="E2361" i="1"/>
  <c r="H2360" i="1"/>
  <c r="I2360" i="1" s="1"/>
  <c r="E2360" i="1"/>
  <c r="H2359" i="1"/>
  <c r="I2359" i="1" s="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H2329" i="1"/>
  <c r="I2329" i="1" s="1"/>
  <c r="E2329" i="1"/>
  <c r="H2328" i="1"/>
  <c r="I2328" i="1" s="1"/>
  <c r="E2328" i="1"/>
  <c r="H2327" i="1"/>
  <c r="I2327" i="1" s="1"/>
  <c r="E2327" i="1"/>
  <c r="H2326" i="1"/>
  <c r="I2326" i="1" s="1"/>
  <c r="E2326" i="1"/>
  <c r="H2325" i="1"/>
  <c r="I2325" i="1" s="1"/>
  <c r="E2325" i="1"/>
  <c r="H2324" i="1"/>
  <c r="I2324" i="1" s="1"/>
  <c r="E2324" i="1"/>
  <c r="H2323" i="1"/>
  <c r="I2323" i="1" s="1"/>
  <c r="E2323" i="1"/>
  <c r="H2322" i="1"/>
  <c r="I2322" i="1" s="1"/>
  <c r="E2322" i="1"/>
  <c r="H2321" i="1"/>
  <c r="I2321" i="1" s="1"/>
  <c r="E2321" i="1"/>
  <c r="H2320" i="1"/>
  <c r="I2320" i="1" s="1"/>
  <c r="E2320" i="1"/>
  <c r="H2319" i="1"/>
  <c r="I2319" i="1" s="1"/>
  <c r="E2319" i="1"/>
  <c r="H2318" i="1"/>
  <c r="I2318" i="1" s="1"/>
  <c r="E2318" i="1"/>
  <c r="H2317" i="1"/>
  <c r="I2317" i="1" s="1"/>
  <c r="E2317" i="1"/>
  <c r="H2316" i="1"/>
  <c r="I2316" i="1" s="1"/>
  <c r="E2316" i="1"/>
  <c r="H2315" i="1"/>
  <c r="I2315" i="1" s="1"/>
  <c r="E2315" i="1"/>
  <c r="H2314" i="1"/>
  <c r="I2314" i="1" s="1"/>
  <c r="E2314" i="1"/>
  <c r="H2313" i="1"/>
  <c r="I2313" i="1" s="1"/>
  <c r="E2313" i="1"/>
  <c r="H2312" i="1"/>
  <c r="I2312" i="1" s="1"/>
  <c r="E2312" i="1"/>
  <c r="H2311" i="1"/>
  <c r="I2311" i="1" s="1"/>
  <c r="E2311" i="1"/>
  <c r="H2310" i="1"/>
  <c r="I2310" i="1" s="1"/>
  <c r="E2310" i="1"/>
  <c r="H2309" i="1"/>
  <c r="I2309" i="1" s="1"/>
  <c r="E2309" i="1"/>
  <c r="H2308" i="1"/>
  <c r="I2308" i="1" s="1"/>
  <c r="E2308" i="1"/>
  <c r="H2307" i="1"/>
  <c r="I2307" i="1" s="1"/>
  <c r="E2307" i="1"/>
  <c r="H2306" i="1"/>
  <c r="I2306" i="1" s="1"/>
  <c r="E2306" i="1"/>
  <c r="H2305" i="1"/>
  <c r="I2305" i="1" s="1"/>
  <c r="E2305" i="1"/>
  <c r="H2304" i="1"/>
  <c r="I2304" i="1" s="1"/>
  <c r="E2304" i="1"/>
  <c r="H2303" i="1"/>
  <c r="I2303" i="1" s="1"/>
  <c r="E2303" i="1"/>
  <c r="H2302" i="1"/>
  <c r="I2302" i="1" s="1"/>
  <c r="E2302" i="1"/>
  <c r="H2301" i="1"/>
  <c r="I2301" i="1" s="1"/>
  <c r="E2301" i="1"/>
  <c r="H2300" i="1"/>
  <c r="I2300" i="1" s="1"/>
  <c r="E2300" i="1"/>
  <c r="H2299" i="1"/>
  <c r="I2299" i="1" s="1"/>
  <c r="E2299" i="1"/>
  <c r="H2298" i="1"/>
  <c r="I2298" i="1" s="1"/>
  <c r="E2298" i="1"/>
  <c r="H2297" i="1"/>
  <c r="I2297" i="1" s="1"/>
  <c r="E2297" i="1"/>
  <c r="H2296" i="1"/>
  <c r="I2296" i="1" s="1"/>
  <c r="E2296" i="1"/>
  <c r="H2295" i="1"/>
  <c r="I2295" i="1" s="1"/>
  <c r="E2295" i="1"/>
  <c r="H2294" i="1"/>
  <c r="I2294" i="1" s="1"/>
  <c r="E2294" i="1"/>
  <c r="H2293" i="1"/>
  <c r="I2293" i="1" s="1"/>
  <c r="E2293" i="1"/>
  <c r="H2292" i="1"/>
  <c r="I2292" i="1" s="1"/>
  <c r="E2292" i="1"/>
  <c r="H2291" i="1"/>
  <c r="I2291" i="1" s="1"/>
  <c r="E2291" i="1"/>
  <c r="H2290" i="1"/>
  <c r="I2290" i="1" s="1"/>
  <c r="E2290" i="1"/>
  <c r="H2289" i="1"/>
  <c r="I2289" i="1" s="1"/>
  <c r="E2289" i="1"/>
  <c r="H2288" i="1"/>
  <c r="I2288" i="1" s="1"/>
  <c r="E2288" i="1"/>
  <c r="H2287" i="1"/>
  <c r="I2287" i="1" s="1"/>
  <c r="E2287" i="1"/>
  <c r="H2286" i="1"/>
  <c r="I2286" i="1" s="1"/>
  <c r="E2286" i="1"/>
  <c r="H2285" i="1"/>
  <c r="I2285" i="1" s="1"/>
  <c r="E2285" i="1"/>
  <c r="H2284" i="1"/>
  <c r="I2284" i="1" s="1"/>
  <c r="E2284" i="1"/>
  <c r="H2283" i="1"/>
  <c r="I2283" i="1" s="1"/>
  <c r="E2283" i="1"/>
  <c r="H2282" i="1"/>
  <c r="I2282" i="1" s="1"/>
  <c r="E2282" i="1"/>
  <c r="H2281" i="1"/>
  <c r="I2281" i="1" s="1"/>
  <c r="E2281" i="1"/>
  <c r="H2280" i="1"/>
  <c r="I2280" i="1" s="1"/>
  <c r="E2280" i="1"/>
  <c r="H2279" i="1"/>
  <c r="I2279" i="1" s="1"/>
  <c r="E2279" i="1"/>
  <c r="H2278" i="1"/>
  <c r="I2278" i="1" s="1"/>
  <c r="E2278" i="1"/>
  <c r="H2277" i="1"/>
  <c r="I2277" i="1" s="1"/>
  <c r="E2277" i="1"/>
  <c r="H2276" i="1"/>
  <c r="I2276" i="1" s="1"/>
  <c r="E2276" i="1"/>
  <c r="H2275" i="1"/>
  <c r="I2275" i="1" s="1"/>
  <c r="E2275" i="1"/>
  <c r="H2274" i="1"/>
  <c r="I2274" i="1" s="1"/>
  <c r="E2274" i="1"/>
  <c r="H2273" i="1"/>
  <c r="I2273" i="1" s="1"/>
  <c r="E2273" i="1"/>
  <c r="H2272" i="1"/>
  <c r="I2272" i="1" s="1"/>
  <c r="E2272" i="1"/>
  <c r="H2271" i="1"/>
  <c r="I2271" i="1" s="1"/>
  <c r="E2271" i="1"/>
  <c r="H2270" i="1"/>
  <c r="I2270" i="1" s="1"/>
  <c r="E2270" i="1"/>
  <c r="H2269" i="1"/>
  <c r="I2269" i="1" s="1"/>
  <c r="E2269" i="1"/>
  <c r="H2268" i="1"/>
  <c r="I2268" i="1" s="1"/>
  <c r="E2268" i="1"/>
  <c r="H2267" i="1"/>
  <c r="I2267" i="1" s="1"/>
  <c r="E2267" i="1"/>
  <c r="H2266" i="1"/>
  <c r="I2266" i="1" s="1"/>
  <c r="E2266" i="1"/>
  <c r="H2265" i="1"/>
  <c r="I2265" i="1" s="1"/>
  <c r="E2265" i="1"/>
  <c r="H2264" i="1"/>
  <c r="I2264" i="1" s="1"/>
  <c r="E2264" i="1"/>
  <c r="H2263" i="1"/>
  <c r="I2263" i="1" s="1"/>
  <c r="E2263" i="1"/>
  <c r="H2262" i="1"/>
  <c r="I2262" i="1" s="1"/>
  <c r="E2262" i="1"/>
  <c r="H2261" i="1"/>
  <c r="I2261" i="1" s="1"/>
  <c r="E2261" i="1"/>
  <c r="H2260" i="1"/>
  <c r="I2260" i="1" s="1"/>
  <c r="E2260" i="1"/>
  <c r="H2259" i="1"/>
  <c r="I2259" i="1" s="1"/>
  <c r="E2259" i="1"/>
  <c r="E2258" i="1"/>
  <c r="H2257" i="1"/>
  <c r="I2257" i="1" s="1"/>
  <c r="E2257" i="1"/>
  <c r="H2256" i="1"/>
  <c r="I2256" i="1" s="1"/>
  <c r="E2256" i="1"/>
  <c r="H2255" i="1"/>
  <c r="I2255" i="1" s="1"/>
  <c r="E2255" i="1"/>
  <c r="H2254" i="1"/>
  <c r="I2254" i="1" s="1"/>
  <c r="E2254" i="1"/>
  <c r="H2253" i="1"/>
  <c r="I2253" i="1" s="1"/>
  <c r="E2253" i="1"/>
  <c r="H2252" i="1"/>
  <c r="I2252" i="1" s="1"/>
  <c r="E2252" i="1"/>
  <c r="H2251" i="1"/>
  <c r="I2251" i="1" s="1"/>
  <c r="E2251" i="1"/>
  <c r="H2250" i="1"/>
  <c r="I2250" i="1" s="1"/>
  <c r="E2250" i="1"/>
  <c r="H2249" i="1"/>
  <c r="I2249" i="1" s="1"/>
  <c r="E2249" i="1"/>
  <c r="H2248" i="1"/>
  <c r="I2248" i="1" s="1"/>
  <c r="E2248" i="1"/>
  <c r="H2247" i="1"/>
  <c r="I2247" i="1" s="1"/>
  <c r="E2247" i="1"/>
  <c r="H2246" i="1"/>
  <c r="I2246" i="1" s="1"/>
  <c r="E2246" i="1"/>
  <c r="H2245" i="1"/>
  <c r="I2245" i="1" s="1"/>
  <c r="E2245" i="1"/>
  <c r="H2244" i="1"/>
  <c r="I2244" i="1" s="1"/>
  <c r="E2244" i="1"/>
  <c r="H2243" i="1"/>
  <c r="I2243" i="1" s="1"/>
  <c r="E2243" i="1"/>
  <c r="H2242" i="1"/>
  <c r="I2242" i="1" s="1"/>
  <c r="E2242" i="1"/>
  <c r="H2241" i="1"/>
  <c r="I2241" i="1" s="1"/>
  <c r="E2241" i="1"/>
  <c r="H2240" i="1"/>
  <c r="I2240" i="1" s="1"/>
  <c r="E2240" i="1"/>
  <c r="H2239" i="1"/>
  <c r="I2239" i="1" s="1"/>
  <c r="E2239" i="1"/>
  <c r="H2238" i="1"/>
  <c r="I2238" i="1" s="1"/>
  <c r="E2238" i="1"/>
  <c r="H2237" i="1"/>
  <c r="I2237" i="1" s="1"/>
  <c r="E2237" i="1"/>
  <c r="H2236" i="1"/>
  <c r="I2236" i="1" s="1"/>
  <c r="E2236" i="1"/>
  <c r="H2235" i="1"/>
  <c r="I2235" i="1" s="1"/>
  <c r="E2235" i="1"/>
  <c r="H2234" i="1"/>
  <c r="I2234" i="1" s="1"/>
  <c r="E2234" i="1"/>
  <c r="H2233" i="1"/>
  <c r="I2233" i="1" s="1"/>
  <c r="E2233" i="1"/>
  <c r="H2232" i="1"/>
  <c r="I2232" i="1" s="1"/>
  <c r="E2232" i="1"/>
  <c r="H2231" i="1"/>
  <c r="I2231" i="1" s="1"/>
  <c r="E2231" i="1"/>
  <c r="H2230" i="1"/>
  <c r="I2230" i="1" s="1"/>
  <c r="E2230" i="1"/>
  <c r="H2229" i="1"/>
  <c r="I2229" i="1" s="1"/>
  <c r="E2229" i="1"/>
  <c r="H2228" i="1"/>
  <c r="I2228" i="1" s="1"/>
  <c r="E2228" i="1"/>
  <c r="H2227" i="1"/>
  <c r="I2227" i="1" s="1"/>
  <c r="E2227" i="1"/>
  <c r="H2226" i="1"/>
  <c r="I2226" i="1" s="1"/>
  <c r="E2226" i="1"/>
  <c r="H2225" i="1"/>
  <c r="I2225" i="1" s="1"/>
  <c r="E2225" i="1"/>
  <c r="H2224" i="1"/>
  <c r="I2224" i="1" s="1"/>
  <c r="E2224" i="1"/>
  <c r="H2223" i="1"/>
  <c r="I2223" i="1" s="1"/>
  <c r="E2223" i="1"/>
  <c r="H2222" i="1"/>
  <c r="I2222" i="1" s="1"/>
  <c r="E2222" i="1"/>
  <c r="H2221" i="1"/>
  <c r="I2221" i="1" s="1"/>
  <c r="E2221" i="1"/>
  <c r="H2220" i="1"/>
  <c r="I2220" i="1" s="1"/>
  <c r="E2220" i="1"/>
  <c r="H2219" i="1"/>
  <c r="I2219" i="1" s="1"/>
  <c r="E2219" i="1"/>
  <c r="H2218" i="1"/>
  <c r="I2218" i="1" s="1"/>
  <c r="E2218" i="1"/>
  <c r="H2217" i="1"/>
  <c r="I2217" i="1" s="1"/>
  <c r="E2217" i="1"/>
  <c r="H2216" i="1"/>
  <c r="I2216" i="1" s="1"/>
  <c r="E2216" i="1"/>
  <c r="H2215" i="1"/>
  <c r="I2215" i="1" s="1"/>
  <c r="E2215" i="1"/>
  <c r="H2214" i="1"/>
  <c r="I2214" i="1" s="1"/>
  <c r="E2214" i="1"/>
  <c r="H2213" i="1"/>
  <c r="I2213" i="1" s="1"/>
  <c r="E2213" i="1"/>
  <c r="H2212" i="1"/>
  <c r="I2212" i="1" s="1"/>
  <c r="E2212" i="1"/>
  <c r="H2211" i="1"/>
  <c r="I2211" i="1" s="1"/>
  <c r="E2211" i="1"/>
  <c r="H2210" i="1"/>
  <c r="I2210" i="1" s="1"/>
  <c r="E2210" i="1"/>
  <c r="H2209" i="1"/>
  <c r="I2209" i="1" s="1"/>
  <c r="E2209" i="1"/>
  <c r="H2208" i="1"/>
  <c r="I2208" i="1" s="1"/>
  <c r="E2208" i="1"/>
  <c r="H2207" i="1"/>
  <c r="I2207" i="1" s="1"/>
  <c r="E2207" i="1"/>
  <c r="H2206" i="1"/>
  <c r="I2206" i="1" s="1"/>
  <c r="E2206" i="1"/>
  <c r="H2205" i="1"/>
  <c r="I2205" i="1" s="1"/>
  <c r="E2205" i="1"/>
  <c r="H2204" i="1"/>
  <c r="I2204" i="1" s="1"/>
  <c r="E2204" i="1"/>
  <c r="H2203" i="1"/>
  <c r="I2203" i="1" s="1"/>
  <c r="E2203" i="1"/>
  <c r="H2202" i="1"/>
  <c r="I2202" i="1" s="1"/>
  <c r="E2202" i="1"/>
  <c r="H2201" i="1"/>
  <c r="I2201" i="1" s="1"/>
  <c r="E2201" i="1"/>
  <c r="H2200" i="1"/>
  <c r="I2200" i="1" s="1"/>
  <c r="E2200" i="1"/>
  <c r="H2199" i="1"/>
  <c r="I2199" i="1" s="1"/>
  <c r="E2199" i="1"/>
  <c r="H2198" i="1"/>
  <c r="I2198" i="1" s="1"/>
  <c r="E2198" i="1"/>
  <c r="H2197" i="1"/>
  <c r="I2197" i="1" s="1"/>
  <c r="E2197" i="1"/>
  <c r="H2196" i="1"/>
  <c r="I2196" i="1" s="1"/>
  <c r="E2196" i="1"/>
  <c r="H2195" i="1"/>
  <c r="I2195" i="1" s="1"/>
  <c r="E2195" i="1"/>
  <c r="H2194" i="1"/>
  <c r="I2194" i="1" s="1"/>
  <c r="E2194" i="1"/>
  <c r="H2193" i="1"/>
  <c r="I2193" i="1" s="1"/>
  <c r="E2193" i="1"/>
  <c r="H2192" i="1"/>
  <c r="I2192" i="1" s="1"/>
  <c r="E2192" i="1"/>
  <c r="E2191" i="1"/>
  <c r="H2190" i="1"/>
  <c r="I2190" i="1" s="1"/>
  <c r="E2190" i="1"/>
  <c r="H2189" i="1"/>
  <c r="I2189" i="1" s="1"/>
  <c r="E2189" i="1"/>
  <c r="H2188" i="1"/>
  <c r="I2188" i="1" s="1"/>
  <c r="E2188" i="1"/>
  <c r="H2187" i="1"/>
  <c r="I2187" i="1" s="1"/>
  <c r="E2187" i="1"/>
  <c r="H2186" i="1"/>
  <c r="I2186" i="1" s="1"/>
  <c r="E2186" i="1"/>
  <c r="H2185" i="1"/>
  <c r="I2185" i="1" s="1"/>
  <c r="E2185" i="1"/>
  <c r="H2184" i="1"/>
  <c r="I2184" i="1" s="1"/>
  <c r="E2184" i="1"/>
  <c r="H2183" i="1"/>
  <c r="I2183" i="1" s="1"/>
  <c r="E2183" i="1"/>
  <c r="H2182" i="1"/>
  <c r="I2182" i="1" s="1"/>
  <c r="E2182" i="1"/>
  <c r="H2181" i="1"/>
  <c r="I2181" i="1" s="1"/>
  <c r="E2181" i="1"/>
  <c r="H2180" i="1"/>
  <c r="I2180" i="1" s="1"/>
  <c r="E2180" i="1"/>
  <c r="H2179" i="1"/>
  <c r="I2179" i="1" s="1"/>
  <c r="E2179" i="1"/>
  <c r="H2178" i="1"/>
  <c r="I2178" i="1" s="1"/>
  <c r="E2178" i="1"/>
  <c r="H2177" i="1"/>
  <c r="I2177" i="1" s="1"/>
  <c r="E2177" i="1"/>
  <c r="H2176" i="1"/>
  <c r="I2176" i="1" s="1"/>
  <c r="E2176" i="1"/>
  <c r="H2175" i="1"/>
  <c r="I2175" i="1" s="1"/>
  <c r="E2175" i="1"/>
  <c r="H2174" i="1"/>
  <c r="I2174" i="1" s="1"/>
  <c r="E2174" i="1"/>
  <c r="H2173" i="1"/>
  <c r="I2173" i="1" s="1"/>
  <c r="E2173" i="1"/>
  <c r="H2172" i="1"/>
  <c r="I2172" i="1" s="1"/>
  <c r="E2172" i="1"/>
  <c r="H2171" i="1"/>
  <c r="I2171" i="1" s="1"/>
  <c r="E2171" i="1"/>
  <c r="H2170" i="1"/>
  <c r="I2170" i="1" s="1"/>
  <c r="E2170" i="1"/>
  <c r="H2169" i="1"/>
  <c r="I2169" i="1" s="1"/>
  <c r="E2169" i="1"/>
  <c r="H2168" i="1"/>
  <c r="I2168" i="1" s="1"/>
  <c r="E2168" i="1"/>
  <c r="H2167" i="1"/>
  <c r="I2167" i="1" s="1"/>
  <c r="E2167" i="1"/>
  <c r="H2166" i="1"/>
  <c r="I2166" i="1" s="1"/>
  <c r="E2166" i="1"/>
  <c r="H2165" i="1"/>
  <c r="I2165" i="1" s="1"/>
  <c r="E2165" i="1"/>
  <c r="H2164" i="1"/>
  <c r="I2164" i="1" s="1"/>
  <c r="E2164" i="1"/>
  <c r="H2163" i="1"/>
  <c r="I2163" i="1" s="1"/>
  <c r="E2163" i="1"/>
  <c r="H2162" i="1"/>
  <c r="I2162" i="1" s="1"/>
  <c r="E2162" i="1"/>
  <c r="H2161" i="1"/>
  <c r="I2161" i="1" s="1"/>
  <c r="E2161" i="1"/>
  <c r="H2160" i="1"/>
  <c r="I2160" i="1" s="1"/>
  <c r="E2160" i="1"/>
  <c r="H2159" i="1"/>
  <c r="I2159" i="1" s="1"/>
  <c r="E2159" i="1"/>
  <c r="H2158" i="1"/>
  <c r="I2158" i="1" s="1"/>
  <c r="E2158" i="1"/>
  <c r="H2157" i="1"/>
  <c r="I2157" i="1" s="1"/>
  <c r="E2157" i="1"/>
  <c r="H2156" i="1"/>
  <c r="I2156" i="1" s="1"/>
  <c r="E2156" i="1"/>
  <c r="H2155" i="1"/>
  <c r="I2155" i="1" s="1"/>
  <c r="E2155" i="1"/>
  <c r="H2154" i="1"/>
  <c r="I2154" i="1" s="1"/>
  <c r="E2154" i="1"/>
  <c r="H2153" i="1"/>
  <c r="I2153" i="1" s="1"/>
  <c r="E2153" i="1"/>
  <c r="H2152" i="1"/>
  <c r="I2152" i="1" s="1"/>
  <c r="E2152" i="1"/>
  <c r="H2151" i="1"/>
  <c r="I2151" i="1" s="1"/>
  <c r="E2151" i="1"/>
  <c r="H2150" i="1"/>
  <c r="I2150" i="1" s="1"/>
  <c r="E2150" i="1"/>
  <c r="H2149" i="1"/>
  <c r="I2149" i="1" s="1"/>
  <c r="E2149" i="1"/>
  <c r="H2148" i="1"/>
  <c r="I2148" i="1" s="1"/>
  <c r="E2148" i="1"/>
  <c r="H2147" i="1"/>
  <c r="I2147" i="1" s="1"/>
  <c r="E2147" i="1"/>
  <c r="H2146" i="1"/>
  <c r="I2146" i="1" s="1"/>
  <c r="E2146" i="1"/>
  <c r="H2145" i="1"/>
  <c r="I2145" i="1" s="1"/>
  <c r="E2145" i="1"/>
  <c r="H2144" i="1"/>
  <c r="I2144" i="1" s="1"/>
  <c r="E2144" i="1"/>
  <c r="H2143" i="1"/>
  <c r="I2143" i="1" s="1"/>
  <c r="E2143" i="1"/>
  <c r="H2142" i="1"/>
  <c r="I2142" i="1" s="1"/>
  <c r="E2142" i="1"/>
  <c r="H2141" i="1"/>
  <c r="I2141" i="1" s="1"/>
  <c r="E2141" i="1"/>
  <c r="H2140" i="1"/>
  <c r="I2140" i="1" s="1"/>
  <c r="E2140" i="1"/>
  <c r="H2139" i="1"/>
  <c r="I2139" i="1" s="1"/>
  <c r="E2139" i="1"/>
  <c r="H2138" i="1"/>
  <c r="I2138" i="1" s="1"/>
  <c r="E2138" i="1"/>
  <c r="H2137" i="1"/>
  <c r="I2137" i="1" s="1"/>
  <c r="E2137" i="1"/>
  <c r="H2136" i="1"/>
  <c r="I2136" i="1" s="1"/>
  <c r="E2136" i="1"/>
  <c r="H2135" i="1"/>
  <c r="I2135" i="1" s="1"/>
  <c r="E2135" i="1"/>
  <c r="H2134" i="1"/>
  <c r="I2134" i="1" s="1"/>
  <c r="E2134" i="1"/>
  <c r="H2133" i="1"/>
  <c r="I2133" i="1" s="1"/>
  <c r="E2133" i="1"/>
  <c r="H2132" i="1"/>
  <c r="I2132" i="1" s="1"/>
  <c r="E2132" i="1"/>
  <c r="H2131" i="1"/>
  <c r="I2131" i="1" s="1"/>
  <c r="E2131" i="1"/>
  <c r="H2130" i="1"/>
  <c r="I2130" i="1" s="1"/>
  <c r="E2130" i="1"/>
  <c r="H2129" i="1"/>
  <c r="I2129" i="1" s="1"/>
  <c r="E2129" i="1"/>
  <c r="H2128" i="1"/>
  <c r="I2128" i="1" s="1"/>
  <c r="E2128" i="1"/>
  <c r="H2127" i="1"/>
  <c r="I2127" i="1" s="1"/>
  <c r="E2127" i="1"/>
  <c r="H2126" i="1"/>
  <c r="I2126" i="1" s="1"/>
  <c r="E2126" i="1"/>
  <c r="H2125" i="1"/>
  <c r="I2125" i="1" s="1"/>
  <c r="E2125" i="1"/>
  <c r="H2124" i="1"/>
  <c r="I2124" i="1" s="1"/>
  <c r="E2124" i="1"/>
  <c r="H2123" i="1"/>
  <c r="I2123" i="1" s="1"/>
  <c r="E2123" i="1"/>
  <c r="H2122" i="1"/>
  <c r="I2122" i="1" s="1"/>
  <c r="E2122" i="1"/>
  <c r="H2121" i="1"/>
  <c r="I2121" i="1" s="1"/>
  <c r="E2121" i="1"/>
  <c r="H2120" i="1"/>
  <c r="I2120" i="1" s="1"/>
  <c r="E2120" i="1"/>
  <c r="H2119" i="1"/>
  <c r="I2119" i="1" s="1"/>
  <c r="E2119" i="1"/>
  <c r="H2118" i="1"/>
  <c r="I2118" i="1" s="1"/>
  <c r="E2118" i="1"/>
  <c r="H2117" i="1"/>
  <c r="I2117" i="1" s="1"/>
  <c r="E2117" i="1"/>
  <c r="H2116" i="1"/>
  <c r="I2116" i="1" s="1"/>
  <c r="E2116" i="1"/>
  <c r="H2115" i="1"/>
  <c r="I2115" i="1" s="1"/>
  <c r="E2115" i="1"/>
  <c r="H2114" i="1"/>
  <c r="I2114" i="1" s="1"/>
  <c r="E2114" i="1"/>
  <c r="H2113" i="1"/>
  <c r="I2113" i="1" s="1"/>
  <c r="E2113" i="1"/>
  <c r="H2112" i="1"/>
  <c r="I2112" i="1" s="1"/>
  <c r="E2112" i="1"/>
  <c r="H2111" i="1"/>
  <c r="I2111" i="1" s="1"/>
  <c r="E2111" i="1"/>
  <c r="H2110" i="1"/>
  <c r="I2110" i="1" s="1"/>
  <c r="E2110" i="1"/>
  <c r="H2109" i="1"/>
  <c r="I2109" i="1" s="1"/>
  <c r="E2109" i="1"/>
  <c r="H2108" i="1"/>
  <c r="I2108" i="1" s="1"/>
  <c r="E2108" i="1"/>
  <c r="H2107" i="1"/>
  <c r="I2107" i="1" s="1"/>
  <c r="E2107" i="1"/>
  <c r="H2106" i="1"/>
  <c r="I2106" i="1" s="1"/>
  <c r="E2106" i="1"/>
  <c r="H2105" i="1"/>
  <c r="I2105" i="1" s="1"/>
  <c r="E2105" i="1"/>
  <c r="H2104" i="1"/>
  <c r="I2104" i="1" s="1"/>
  <c r="E2104" i="1"/>
  <c r="H2103" i="1"/>
  <c r="I2103" i="1" s="1"/>
  <c r="E2103" i="1"/>
  <c r="H2102" i="1"/>
  <c r="I2102" i="1" s="1"/>
  <c r="E2102" i="1"/>
  <c r="H2101" i="1"/>
  <c r="I2101" i="1" s="1"/>
  <c r="E2101" i="1"/>
  <c r="H2100" i="1"/>
  <c r="I2100" i="1" s="1"/>
  <c r="E2100" i="1"/>
  <c r="H2099" i="1"/>
  <c r="I2099" i="1" s="1"/>
  <c r="E2099" i="1"/>
  <c r="H2098" i="1"/>
  <c r="I2098" i="1" s="1"/>
  <c r="E2098" i="1"/>
  <c r="H2097" i="1"/>
  <c r="I2097" i="1" s="1"/>
  <c r="E2097" i="1"/>
  <c r="H2096" i="1"/>
  <c r="I2096" i="1" s="1"/>
  <c r="E2096" i="1"/>
  <c r="H2095" i="1"/>
  <c r="I2095" i="1" s="1"/>
  <c r="E2095" i="1"/>
  <c r="H2094" i="1"/>
  <c r="I2094" i="1" s="1"/>
  <c r="E2094" i="1"/>
  <c r="H2093" i="1"/>
  <c r="I2093" i="1" s="1"/>
  <c r="E2093" i="1"/>
  <c r="H2092" i="1"/>
  <c r="I2092" i="1" s="1"/>
  <c r="E2092" i="1"/>
  <c r="H2091" i="1"/>
  <c r="I2091" i="1" s="1"/>
  <c r="E2091" i="1"/>
  <c r="H2090" i="1"/>
  <c r="I2090" i="1" s="1"/>
  <c r="E2090" i="1"/>
  <c r="H2089" i="1"/>
  <c r="I2089" i="1" s="1"/>
  <c r="E2089" i="1"/>
  <c r="H2088" i="1"/>
  <c r="I2088" i="1" s="1"/>
  <c r="E2088" i="1"/>
  <c r="H2087" i="1"/>
  <c r="I2087" i="1" s="1"/>
  <c r="E2087" i="1"/>
  <c r="H2086" i="1"/>
  <c r="I2086" i="1" s="1"/>
  <c r="E2086" i="1"/>
  <c r="H2085" i="1"/>
  <c r="I2085" i="1" s="1"/>
  <c r="E2085" i="1"/>
  <c r="H2084" i="1"/>
  <c r="I2084" i="1" s="1"/>
  <c r="E2084" i="1"/>
  <c r="H2083" i="1"/>
  <c r="I2083" i="1" s="1"/>
  <c r="E2083" i="1"/>
  <c r="H2082" i="1"/>
  <c r="I2082" i="1" s="1"/>
  <c r="E2082" i="1"/>
  <c r="H2081" i="1"/>
  <c r="I2081" i="1" s="1"/>
  <c r="E2081" i="1"/>
  <c r="H2080" i="1"/>
  <c r="I2080" i="1" s="1"/>
  <c r="E2080" i="1"/>
  <c r="H2079" i="1"/>
  <c r="I2079" i="1" s="1"/>
  <c r="E2079" i="1"/>
  <c r="H2078" i="1"/>
  <c r="I2078" i="1" s="1"/>
  <c r="E2078" i="1"/>
  <c r="H2077" i="1"/>
  <c r="I2077" i="1" s="1"/>
  <c r="E2077" i="1"/>
  <c r="H2076" i="1"/>
  <c r="I2076" i="1" s="1"/>
  <c r="E2076" i="1"/>
  <c r="H2075" i="1"/>
  <c r="I2075" i="1" s="1"/>
  <c r="E2075" i="1"/>
  <c r="H2074" i="1"/>
  <c r="I2074" i="1" s="1"/>
  <c r="E2074" i="1"/>
  <c r="H2073" i="1"/>
  <c r="I2073" i="1" s="1"/>
  <c r="E2073" i="1"/>
  <c r="H2072" i="1"/>
  <c r="I2072" i="1" s="1"/>
  <c r="E2072" i="1"/>
  <c r="H2071" i="1"/>
  <c r="I2071" i="1" s="1"/>
  <c r="E2071" i="1"/>
  <c r="H2070" i="1"/>
  <c r="I2070" i="1" s="1"/>
  <c r="E2070" i="1"/>
  <c r="H2069" i="1"/>
  <c r="I2069" i="1" s="1"/>
  <c r="E2069" i="1"/>
  <c r="H2068" i="1"/>
  <c r="I2068" i="1" s="1"/>
  <c r="E2068" i="1"/>
  <c r="H2067" i="1"/>
  <c r="I2067" i="1" s="1"/>
  <c r="E2067" i="1"/>
  <c r="H2066" i="1"/>
  <c r="I2066" i="1" s="1"/>
  <c r="E2066" i="1"/>
  <c r="H2065" i="1"/>
  <c r="I2065" i="1" s="1"/>
  <c r="E2065" i="1"/>
  <c r="H2064" i="1"/>
  <c r="I2064" i="1" s="1"/>
  <c r="E2064" i="1"/>
  <c r="H2063" i="1"/>
  <c r="I2063" i="1" s="1"/>
  <c r="E2063" i="1"/>
  <c r="H2062" i="1"/>
  <c r="I2062" i="1" s="1"/>
  <c r="E2062" i="1"/>
  <c r="H2061" i="1"/>
  <c r="I2061" i="1" s="1"/>
  <c r="E2061" i="1"/>
  <c r="H2060" i="1"/>
  <c r="I2060" i="1" s="1"/>
  <c r="E2060" i="1"/>
  <c r="H2059" i="1"/>
  <c r="I2059" i="1" s="1"/>
  <c r="E2059" i="1"/>
  <c r="H2058" i="1"/>
  <c r="I2058" i="1" s="1"/>
  <c r="E2058" i="1"/>
  <c r="H2057" i="1"/>
  <c r="I2057" i="1" s="1"/>
  <c r="E2057" i="1"/>
  <c r="H2056" i="1"/>
  <c r="I2056" i="1" s="1"/>
  <c r="E2056" i="1"/>
  <c r="H2055" i="1"/>
  <c r="I2055" i="1" s="1"/>
  <c r="E2055" i="1"/>
  <c r="H2054" i="1"/>
  <c r="I2054" i="1" s="1"/>
  <c r="E2054" i="1"/>
  <c r="H2053" i="1"/>
  <c r="I2053" i="1" s="1"/>
  <c r="E2053" i="1"/>
  <c r="H2052" i="1"/>
  <c r="I2052" i="1" s="1"/>
  <c r="E2052" i="1"/>
  <c r="H2051" i="1"/>
  <c r="I2051" i="1" s="1"/>
  <c r="E2051" i="1"/>
  <c r="H2050" i="1"/>
  <c r="I2050" i="1" s="1"/>
  <c r="E2050" i="1"/>
  <c r="H2049" i="1"/>
  <c r="I2049" i="1" s="1"/>
  <c r="E2049" i="1"/>
  <c r="H2048" i="1"/>
  <c r="I2048" i="1" s="1"/>
  <c r="E2048" i="1"/>
  <c r="H2047" i="1"/>
  <c r="I2047" i="1" s="1"/>
  <c r="E2047" i="1"/>
  <c r="H2046" i="1"/>
  <c r="I2046" i="1" s="1"/>
  <c r="E2046" i="1"/>
  <c r="H2045" i="1"/>
  <c r="I2045" i="1" s="1"/>
  <c r="E2045" i="1"/>
  <c r="H2044" i="1"/>
  <c r="I2044" i="1" s="1"/>
  <c r="E2044" i="1"/>
  <c r="H2043" i="1"/>
  <c r="I2043" i="1" s="1"/>
  <c r="E2043" i="1"/>
  <c r="H2042" i="1"/>
  <c r="I2042" i="1" s="1"/>
  <c r="E2042" i="1"/>
  <c r="H2041" i="1"/>
  <c r="I2041" i="1" s="1"/>
  <c r="E2041" i="1"/>
  <c r="H2040" i="1"/>
  <c r="I2040" i="1" s="1"/>
  <c r="E2040" i="1"/>
  <c r="H2039" i="1"/>
  <c r="I2039" i="1" s="1"/>
  <c r="E2039" i="1"/>
  <c r="H2038" i="1"/>
  <c r="I2038" i="1" s="1"/>
  <c r="E2038" i="1"/>
  <c r="H2037" i="1"/>
  <c r="I2037" i="1" s="1"/>
  <c r="E2037" i="1"/>
  <c r="H2036" i="1"/>
  <c r="I2036" i="1" s="1"/>
  <c r="E2036" i="1"/>
  <c r="H2035" i="1"/>
  <c r="I2035" i="1" s="1"/>
  <c r="E2035" i="1"/>
  <c r="H2034" i="1"/>
  <c r="I2034" i="1" s="1"/>
  <c r="E2034" i="1"/>
  <c r="H2033" i="1"/>
  <c r="I2033" i="1" s="1"/>
  <c r="E2033" i="1"/>
  <c r="H2032" i="1"/>
  <c r="I2032" i="1" s="1"/>
  <c r="E2032" i="1"/>
  <c r="H2031" i="1"/>
  <c r="I2031" i="1" s="1"/>
  <c r="E2031" i="1"/>
  <c r="H2030" i="1"/>
  <c r="I2030" i="1" s="1"/>
  <c r="E2030" i="1"/>
  <c r="H2029" i="1"/>
  <c r="I2029" i="1" s="1"/>
  <c r="E2029" i="1"/>
  <c r="H2028" i="1"/>
  <c r="I2028" i="1" s="1"/>
  <c r="E2028" i="1"/>
  <c r="H2027" i="1"/>
  <c r="I2027" i="1" s="1"/>
  <c r="E2027" i="1"/>
  <c r="H2026" i="1"/>
  <c r="I2026" i="1" s="1"/>
  <c r="E2026" i="1"/>
  <c r="H2025" i="1"/>
  <c r="I2025" i="1" s="1"/>
  <c r="E2025" i="1"/>
  <c r="H2024" i="1"/>
  <c r="I2024" i="1" s="1"/>
  <c r="E2024" i="1"/>
  <c r="H2023" i="1"/>
  <c r="I2023" i="1" s="1"/>
  <c r="E2023" i="1"/>
  <c r="H2022" i="1"/>
  <c r="I2022" i="1" s="1"/>
  <c r="E2022" i="1"/>
  <c r="H2021" i="1"/>
  <c r="I2021" i="1" s="1"/>
  <c r="E2021" i="1"/>
  <c r="H2020" i="1"/>
  <c r="I2020" i="1" s="1"/>
  <c r="E2020" i="1"/>
  <c r="H2019" i="1"/>
  <c r="I2019" i="1" s="1"/>
  <c r="E2019" i="1"/>
  <c r="H2018" i="1"/>
  <c r="I2018" i="1" s="1"/>
  <c r="E2018" i="1"/>
  <c r="H2017" i="1"/>
  <c r="I2017" i="1" s="1"/>
  <c r="E2017" i="1"/>
  <c r="H2016" i="1"/>
  <c r="I2016" i="1" s="1"/>
  <c r="E2016" i="1"/>
  <c r="H2015" i="1"/>
  <c r="I2015" i="1" s="1"/>
  <c r="E2015" i="1"/>
  <c r="H2014" i="1"/>
  <c r="I2014" i="1" s="1"/>
  <c r="E2014" i="1"/>
  <c r="H2013" i="1"/>
  <c r="I2013" i="1" s="1"/>
  <c r="E2013" i="1"/>
  <c r="H2012" i="1"/>
  <c r="I2012" i="1" s="1"/>
  <c r="E2012" i="1"/>
  <c r="H2011" i="1"/>
  <c r="I2011" i="1" s="1"/>
  <c r="E2011" i="1"/>
  <c r="H2010" i="1"/>
  <c r="I2010" i="1" s="1"/>
  <c r="E2010" i="1"/>
  <c r="H2009" i="1"/>
  <c r="I2009" i="1" s="1"/>
  <c r="E2009" i="1"/>
  <c r="H2008" i="1"/>
  <c r="I2008" i="1" s="1"/>
  <c r="E2008" i="1"/>
  <c r="H2007" i="1"/>
  <c r="I2007" i="1" s="1"/>
  <c r="E2007" i="1"/>
  <c r="H2006" i="1"/>
  <c r="I2006" i="1" s="1"/>
  <c r="E2006" i="1"/>
  <c r="H2005" i="1"/>
  <c r="I2005" i="1" s="1"/>
  <c r="E2005" i="1"/>
  <c r="H2004" i="1"/>
  <c r="I2004" i="1" s="1"/>
  <c r="E2004" i="1"/>
  <c r="H2003" i="1"/>
  <c r="I2003" i="1" s="1"/>
  <c r="E2003" i="1"/>
  <c r="H2002" i="1"/>
  <c r="I2002" i="1" s="1"/>
  <c r="E2002" i="1"/>
  <c r="H2001" i="1"/>
  <c r="I2001" i="1" s="1"/>
  <c r="E2001" i="1"/>
  <c r="H2000" i="1"/>
  <c r="I2000" i="1" s="1"/>
  <c r="E2000" i="1"/>
  <c r="H1999" i="1"/>
  <c r="I1999" i="1" s="1"/>
  <c r="E1999" i="1"/>
  <c r="H1998" i="1"/>
  <c r="I1998" i="1" s="1"/>
  <c r="E1998" i="1"/>
  <c r="H1997" i="1"/>
  <c r="I1997" i="1" s="1"/>
  <c r="E1997" i="1"/>
  <c r="H1996" i="1"/>
  <c r="I1996" i="1" s="1"/>
  <c r="E1996" i="1"/>
  <c r="H1995" i="1"/>
  <c r="I1995" i="1" s="1"/>
  <c r="E1995" i="1"/>
  <c r="H1994" i="1"/>
  <c r="I1994" i="1" s="1"/>
  <c r="E1994" i="1"/>
  <c r="H1993" i="1"/>
  <c r="I1993" i="1" s="1"/>
  <c r="E1993" i="1"/>
  <c r="H1992" i="1"/>
  <c r="I1992" i="1" s="1"/>
  <c r="E1992" i="1"/>
  <c r="H1991" i="1"/>
  <c r="I1991" i="1" s="1"/>
  <c r="E1991" i="1"/>
  <c r="H1990" i="1"/>
  <c r="I1990" i="1" s="1"/>
  <c r="E1990" i="1"/>
  <c r="H1989" i="1"/>
  <c r="I1989" i="1" s="1"/>
  <c r="E1989" i="1"/>
  <c r="H1988" i="1"/>
  <c r="I1988" i="1" s="1"/>
  <c r="E1988" i="1"/>
  <c r="H1987" i="1"/>
  <c r="I1987" i="1" s="1"/>
  <c r="E1987" i="1"/>
  <c r="H1986" i="1"/>
  <c r="I1986" i="1" s="1"/>
  <c r="E1986" i="1"/>
  <c r="H1985" i="1"/>
  <c r="I1985" i="1" s="1"/>
  <c r="E1985" i="1"/>
  <c r="H1984" i="1"/>
  <c r="I1984" i="1" s="1"/>
  <c r="E1984" i="1"/>
  <c r="H1983" i="1"/>
  <c r="I1983" i="1" s="1"/>
  <c r="E1983" i="1"/>
  <c r="H1982" i="1"/>
  <c r="I1982" i="1" s="1"/>
  <c r="E1982" i="1"/>
  <c r="H1981" i="1"/>
  <c r="I1981" i="1" s="1"/>
  <c r="E1981" i="1"/>
  <c r="H1980" i="1"/>
  <c r="I1980" i="1" s="1"/>
  <c r="E1980" i="1"/>
  <c r="H1979" i="1"/>
  <c r="I1979" i="1" s="1"/>
  <c r="E1979" i="1"/>
  <c r="H1978" i="1"/>
  <c r="I1978" i="1" s="1"/>
  <c r="E1978" i="1"/>
  <c r="H1977" i="1"/>
  <c r="I1977" i="1" s="1"/>
  <c r="E1977" i="1"/>
  <c r="H1976" i="1"/>
  <c r="I1976" i="1" s="1"/>
  <c r="E1976" i="1"/>
  <c r="H1975" i="1"/>
  <c r="I1975" i="1" s="1"/>
  <c r="E1975" i="1"/>
  <c r="H1974" i="1"/>
  <c r="I1974" i="1" s="1"/>
  <c r="E1974" i="1"/>
  <c r="H1973" i="1"/>
  <c r="I1973" i="1" s="1"/>
  <c r="E1973" i="1"/>
  <c r="H1972" i="1"/>
  <c r="I1972" i="1" s="1"/>
  <c r="E1972" i="1"/>
  <c r="H1971" i="1"/>
  <c r="I1971" i="1" s="1"/>
  <c r="E1971" i="1"/>
  <c r="H1970" i="1"/>
  <c r="I1970" i="1" s="1"/>
  <c r="E1970" i="1"/>
  <c r="H1969" i="1"/>
  <c r="I1969" i="1" s="1"/>
  <c r="E1969" i="1"/>
  <c r="H1968" i="1"/>
  <c r="I1968" i="1" s="1"/>
  <c r="E1968" i="1"/>
  <c r="H1967" i="1"/>
  <c r="I1967" i="1" s="1"/>
  <c r="E1967" i="1"/>
  <c r="H1966" i="1"/>
  <c r="I1966" i="1" s="1"/>
  <c r="E1966" i="1"/>
  <c r="H1965" i="1"/>
  <c r="I1965" i="1" s="1"/>
  <c r="E1965" i="1"/>
  <c r="H1964" i="1"/>
  <c r="I1964" i="1" s="1"/>
  <c r="E1964" i="1"/>
  <c r="H1963" i="1"/>
  <c r="I1963" i="1" s="1"/>
  <c r="E1963" i="1"/>
  <c r="H1962" i="1"/>
  <c r="I1962" i="1" s="1"/>
  <c r="E1962" i="1"/>
  <c r="H1961" i="1"/>
  <c r="I1961" i="1" s="1"/>
  <c r="E1961" i="1"/>
  <c r="H1960" i="1"/>
  <c r="I1960" i="1" s="1"/>
  <c r="E1960" i="1"/>
  <c r="H1959" i="1"/>
  <c r="I1959" i="1" s="1"/>
  <c r="E1959" i="1"/>
  <c r="H1958" i="1"/>
  <c r="I1958" i="1" s="1"/>
  <c r="E1958" i="1"/>
  <c r="H1957" i="1"/>
  <c r="I1957" i="1" s="1"/>
  <c r="E1957" i="1"/>
  <c r="H1956" i="1"/>
  <c r="I1956" i="1" s="1"/>
  <c r="E1956" i="1"/>
  <c r="H1955" i="1"/>
  <c r="I1955" i="1" s="1"/>
  <c r="E1955" i="1"/>
  <c r="H1954" i="1"/>
  <c r="I1954" i="1" s="1"/>
  <c r="E1954" i="1"/>
  <c r="H1953" i="1"/>
  <c r="I1953" i="1" s="1"/>
  <c r="E1953" i="1"/>
  <c r="H1952" i="1"/>
  <c r="I1952" i="1" s="1"/>
  <c r="E1952" i="1"/>
  <c r="H1951" i="1"/>
  <c r="I1951" i="1" s="1"/>
  <c r="E1951" i="1"/>
  <c r="H1950" i="1"/>
  <c r="I1950" i="1" s="1"/>
  <c r="E1950" i="1"/>
  <c r="H1949" i="1"/>
  <c r="I1949" i="1" s="1"/>
  <c r="E1949" i="1"/>
  <c r="H1948" i="1"/>
  <c r="I1948" i="1" s="1"/>
  <c r="E1948" i="1"/>
  <c r="H1947" i="1"/>
  <c r="I1947" i="1" s="1"/>
  <c r="E1947" i="1"/>
  <c r="H1946" i="1"/>
  <c r="I1946" i="1" s="1"/>
  <c r="E1946" i="1"/>
  <c r="H1945" i="1"/>
  <c r="I1945" i="1" s="1"/>
  <c r="E1945" i="1"/>
  <c r="H1944" i="1"/>
  <c r="I1944" i="1" s="1"/>
  <c r="E1944" i="1"/>
  <c r="H1943" i="1"/>
  <c r="I1943" i="1" s="1"/>
  <c r="E1943" i="1"/>
  <c r="H1942" i="1"/>
  <c r="I1942" i="1" s="1"/>
  <c r="E1942" i="1"/>
  <c r="H1941" i="1"/>
  <c r="I1941" i="1" s="1"/>
  <c r="E1941" i="1"/>
  <c r="H1940" i="1"/>
  <c r="I1940" i="1" s="1"/>
  <c r="E1940" i="1"/>
  <c r="H1939" i="1"/>
  <c r="I1939" i="1" s="1"/>
  <c r="E1939" i="1"/>
  <c r="H1938" i="1"/>
  <c r="I1938" i="1" s="1"/>
  <c r="E1938" i="1"/>
  <c r="H1937" i="1"/>
  <c r="I1937" i="1" s="1"/>
  <c r="E1937" i="1"/>
  <c r="E1936" i="1"/>
  <c r="H1935" i="1"/>
  <c r="I1935" i="1" s="1"/>
  <c r="E1935" i="1"/>
  <c r="H1934" i="1"/>
  <c r="I1934" i="1" s="1"/>
  <c r="E1934" i="1"/>
  <c r="H1933" i="1"/>
  <c r="I1933" i="1" s="1"/>
  <c r="E1933" i="1"/>
  <c r="H1932" i="1"/>
  <c r="I1932" i="1" s="1"/>
  <c r="E1932" i="1"/>
  <c r="H1931" i="1"/>
  <c r="I1931" i="1" s="1"/>
  <c r="E1931" i="1"/>
  <c r="H1930" i="1"/>
  <c r="I1930" i="1" s="1"/>
  <c r="E1930" i="1"/>
  <c r="H1929" i="1"/>
  <c r="I1929" i="1" s="1"/>
  <c r="E1929" i="1"/>
  <c r="H1928" i="1"/>
  <c r="I1928" i="1" s="1"/>
  <c r="E1928" i="1"/>
  <c r="H1927" i="1"/>
  <c r="I1927" i="1" s="1"/>
  <c r="E1927" i="1"/>
  <c r="H1926" i="1"/>
  <c r="I1926" i="1" s="1"/>
  <c r="E1926" i="1"/>
  <c r="H1925" i="1"/>
  <c r="I1925" i="1" s="1"/>
  <c r="E1925" i="1"/>
  <c r="H1924" i="1"/>
  <c r="I1924" i="1" s="1"/>
  <c r="E1924" i="1"/>
  <c r="H1923" i="1"/>
  <c r="I1923" i="1" s="1"/>
  <c r="E1923" i="1"/>
  <c r="H1922" i="1"/>
  <c r="I1922" i="1" s="1"/>
  <c r="E1922" i="1"/>
  <c r="H1921" i="1"/>
  <c r="I1921" i="1" s="1"/>
  <c r="E1921" i="1"/>
  <c r="H1920" i="1"/>
  <c r="I1920" i="1" s="1"/>
  <c r="E1920" i="1"/>
  <c r="H1919" i="1"/>
  <c r="I1919" i="1" s="1"/>
  <c r="E1919" i="1"/>
  <c r="H1918" i="1"/>
  <c r="I1918" i="1" s="1"/>
  <c r="E1918" i="1"/>
  <c r="H1917" i="1"/>
  <c r="I1917" i="1" s="1"/>
  <c r="E1917" i="1"/>
  <c r="H1916" i="1"/>
  <c r="I1916" i="1" s="1"/>
  <c r="E1916" i="1"/>
  <c r="H1915" i="1"/>
  <c r="I1915" i="1" s="1"/>
  <c r="E1915" i="1"/>
  <c r="H1914" i="1"/>
  <c r="I1914" i="1" s="1"/>
  <c r="E1914" i="1"/>
  <c r="H1913" i="1"/>
  <c r="I1913" i="1" s="1"/>
  <c r="E1913" i="1"/>
  <c r="H1912" i="1"/>
  <c r="I1912" i="1" s="1"/>
  <c r="E1912" i="1"/>
  <c r="H1911" i="1"/>
  <c r="I1911" i="1" s="1"/>
  <c r="E1911" i="1"/>
  <c r="H1910" i="1"/>
  <c r="I1910" i="1" s="1"/>
  <c r="E1910" i="1"/>
  <c r="H1909" i="1"/>
  <c r="I1909" i="1" s="1"/>
  <c r="E1909" i="1"/>
  <c r="H1908" i="1"/>
  <c r="I1908" i="1" s="1"/>
  <c r="E1908" i="1"/>
  <c r="H1907" i="1"/>
  <c r="I1907" i="1" s="1"/>
  <c r="E1907" i="1"/>
  <c r="H1906" i="1"/>
  <c r="I1906" i="1" s="1"/>
  <c r="E1906" i="1"/>
  <c r="H1905" i="1"/>
  <c r="I1905" i="1" s="1"/>
  <c r="E1905" i="1"/>
  <c r="H1904" i="1"/>
  <c r="I1904" i="1" s="1"/>
  <c r="E1904" i="1"/>
  <c r="H1903" i="1"/>
  <c r="I1903" i="1" s="1"/>
  <c r="E1903" i="1"/>
  <c r="H1902" i="1"/>
  <c r="I1902" i="1" s="1"/>
  <c r="E1902" i="1"/>
  <c r="H1901" i="1"/>
  <c r="I1901" i="1" s="1"/>
  <c r="E1901" i="1"/>
  <c r="H1900" i="1"/>
  <c r="I1900" i="1" s="1"/>
  <c r="E1900" i="1"/>
  <c r="H1899" i="1"/>
  <c r="I1899" i="1" s="1"/>
  <c r="E1899" i="1"/>
  <c r="H1898" i="1"/>
  <c r="I1898" i="1" s="1"/>
  <c r="E1898" i="1"/>
  <c r="H1897" i="1"/>
  <c r="I1897" i="1" s="1"/>
  <c r="E1897" i="1"/>
  <c r="H1896" i="1"/>
  <c r="I1896" i="1" s="1"/>
  <c r="E1896" i="1"/>
  <c r="H1895" i="1"/>
  <c r="I1895" i="1" s="1"/>
  <c r="E1895" i="1"/>
  <c r="H1894" i="1"/>
  <c r="I1894" i="1" s="1"/>
  <c r="E1894" i="1"/>
  <c r="H1893" i="1"/>
  <c r="I1893" i="1" s="1"/>
  <c r="E1893" i="1"/>
  <c r="H1892" i="1"/>
  <c r="I1892" i="1" s="1"/>
  <c r="E1892" i="1"/>
  <c r="H1891" i="1"/>
  <c r="I1891" i="1" s="1"/>
  <c r="E1891" i="1"/>
  <c r="H1890" i="1"/>
  <c r="I1890" i="1" s="1"/>
  <c r="E1890" i="1"/>
  <c r="H1889" i="1"/>
  <c r="I1889" i="1" s="1"/>
  <c r="E1889" i="1"/>
  <c r="H1888" i="1"/>
  <c r="I1888" i="1" s="1"/>
  <c r="E1888" i="1"/>
  <c r="H1887" i="1"/>
  <c r="I1887" i="1" s="1"/>
  <c r="E1887" i="1"/>
  <c r="H1886" i="1"/>
  <c r="I1886" i="1" s="1"/>
  <c r="E1886" i="1"/>
  <c r="H1885" i="1"/>
  <c r="I1885" i="1" s="1"/>
  <c r="E1885" i="1"/>
  <c r="H1884" i="1"/>
  <c r="I1884" i="1" s="1"/>
  <c r="E1884" i="1"/>
  <c r="H1883" i="1"/>
  <c r="I1883" i="1" s="1"/>
  <c r="E1883" i="1"/>
  <c r="H1882" i="1"/>
  <c r="I1882" i="1" s="1"/>
  <c r="E1882" i="1"/>
  <c r="H1881" i="1"/>
  <c r="I1881" i="1" s="1"/>
  <c r="E1881" i="1"/>
  <c r="H1880" i="1"/>
  <c r="I1880" i="1" s="1"/>
  <c r="E1880" i="1"/>
  <c r="H1879" i="1"/>
  <c r="I1879" i="1" s="1"/>
  <c r="E1879" i="1"/>
  <c r="H1878" i="1"/>
  <c r="I1878" i="1" s="1"/>
  <c r="E1878" i="1"/>
  <c r="H1877" i="1"/>
  <c r="I1877" i="1" s="1"/>
  <c r="E1877" i="1"/>
  <c r="H1876" i="1"/>
  <c r="I1876" i="1" s="1"/>
  <c r="E1876" i="1"/>
  <c r="H1875" i="1"/>
  <c r="I1875" i="1" s="1"/>
  <c r="E1875" i="1"/>
  <c r="H1874" i="1"/>
  <c r="I1874" i="1" s="1"/>
  <c r="E1874" i="1"/>
  <c r="H1873" i="1"/>
  <c r="I1873" i="1" s="1"/>
  <c r="E1873" i="1"/>
  <c r="H1872" i="1"/>
  <c r="I1872" i="1" s="1"/>
  <c r="E1872" i="1"/>
  <c r="H1871" i="1"/>
  <c r="I1871" i="1" s="1"/>
  <c r="E1871" i="1"/>
  <c r="H1870" i="1"/>
  <c r="I1870" i="1" s="1"/>
  <c r="E1870" i="1"/>
  <c r="H1869" i="1"/>
  <c r="I1869" i="1" s="1"/>
  <c r="E1869" i="1"/>
  <c r="H1868" i="1"/>
  <c r="I1868" i="1" s="1"/>
  <c r="E1868" i="1"/>
  <c r="H1867" i="1"/>
  <c r="I1867" i="1" s="1"/>
  <c r="E1867" i="1"/>
  <c r="H1866" i="1"/>
  <c r="I1866" i="1" s="1"/>
  <c r="E1866" i="1"/>
  <c r="H1865" i="1"/>
  <c r="I1865" i="1" s="1"/>
  <c r="E1865" i="1"/>
  <c r="H1864" i="1"/>
  <c r="I1864" i="1" s="1"/>
  <c r="E1864" i="1"/>
  <c r="H1863" i="1"/>
  <c r="I1863" i="1" s="1"/>
  <c r="E1863" i="1"/>
  <c r="H1862" i="1"/>
  <c r="I1862" i="1" s="1"/>
  <c r="E1862" i="1"/>
  <c r="H1861" i="1"/>
  <c r="I1861" i="1" s="1"/>
  <c r="E1861" i="1"/>
  <c r="H1860" i="1"/>
  <c r="I1860" i="1" s="1"/>
  <c r="E1860" i="1"/>
  <c r="H1859" i="1"/>
  <c r="I1859" i="1" s="1"/>
  <c r="E1859" i="1"/>
  <c r="H1858" i="1"/>
  <c r="I1858" i="1" s="1"/>
  <c r="E1858" i="1"/>
  <c r="H1857" i="1"/>
  <c r="I1857" i="1" s="1"/>
  <c r="E1857" i="1"/>
  <c r="H1856" i="1"/>
  <c r="I1856" i="1" s="1"/>
  <c r="E1856" i="1"/>
  <c r="H1855" i="1"/>
  <c r="I1855" i="1" s="1"/>
  <c r="E1855" i="1"/>
  <c r="H1854" i="1"/>
  <c r="I1854" i="1" s="1"/>
  <c r="E1854" i="1"/>
  <c r="H1853" i="1"/>
  <c r="I1853" i="1" s="1"/>
  <c r="E1853" i="1"/>
  <c r="H1852" i="1"/>
  <c r="I1852" i="1" s="1"/>
  <c r="E1852" i="1"/>
  <c r="H1851" i="1"/>
  <c r="I1851" i="1" s="1"/>
  <c r="E1851" i="1"/>
  <c r="H1850" i="1"/>
  <c r="I1850" i="1" s="1"/>
  <c r="E1850" i="1"/>
  <c r="H1849" i="1"/>
  <c r="I1849" i="1" s="1"/>
  <c r="E1849" i="1"/>
  <c r="H1848" i="1"/>
  <c r="I1848" i="1" s="1"/>
  <c r="E1848" i="1"/>
  <c r="H1847" i="1"/>
  <c r="I1847" i="1" s="1"/>
  <c r="E1847" i="1"/>
  <c r="H1846" i="1"/>
  <c r="I1846" i="1" s="1"/>
  <c r="E1846" i="1"/>
  <c r="H1845" i="1"/>
  <c r="I1845" i="1" s="1"/>
  <c r="E1845" i="1"/>
  <c r="H1844" i="1"/>
  <c r="I1844" i="1" s="1"/>
  <c r="E1844" i="1"/>
  <c r="H1843" i="1"/>
  <c r="I1843" i="1" s="1"/>
  <c r="E1843" i="1"/>
  <c r="H1842" i="1"/>
  <c r="I1842" i="1" s="1"/>
  <c r="E1842" i="1"/>
  <c r="H1841" i="1"/>
  <c r="I1841" i="1" s="1"/>
  <c r="E1841" i="1"/>
  <c r="H1840" i="1"/>
  <c r="I1840" i="1" s="1"/>
  <c r="E1840" i="1"/>
  <c r="H1839" i="1"/>
  <c r="I1839" i="1" s="1"/>
  <c r="E1839" i="1"/>
  <c r="H1838" i="1"/>
  <c r="I1838" i="1" s="1"/>
  <c r="E1838" i="1"/>
  <c r="H1837" i="1"/>
  <c r="I1837" i="1" s="1"/>
  <c r="E1837" i="1"/>
  <c r="H1836" i="1"/>
  <c r="I1836" i="1" s="1"/>
  <c r="E1836" i="1"/>
  <c r="H1835" i="1"/>
  <c r="I1835" i="1" s="1"/>
  <c r="E1835" i="1"/>
  <c r="H1834" i="1"/>
  <c r="I1834" i="1" s="1"/>
  <c r="E1834" i="1"/>
  <c r="H1833" i="1"/>
  <c r="I1833" i="1" s="1"/>
  <c r="E1833" i="1"/>
  <c r="H1832" i="1"/>
  <c r="I1832" i="1" s="1"/>
  <c r="E1832" i="1"/>
  <c r="H1831" i="1"/>
  <c r="I1831" i="1" s="1"/>
  <c r="E1831" i="1"/>
  <c r="H1830" i="1"/>
  <c r="I1830" i="1" s="1"/>
  <c r="E1830" i="1"/>
  <c r="H1829" i="1"/>
  <c r="I1829" i="1" s="1"/>
  <c r="E1829" i="1"/>
  <c r="H1828" i="1"/>
  <c r="I1828" i="1" s="1"/>
  <c r="E1828" i="1"/>
  <c r="H1827" i="1"/>
  <c r="I1827" i="1" s="1"/>
  <c r="E1827" i="1"/>
  <c r="H1826" i="1"/>
  <c r="I1826" i="1" s="1"/>
  <c r="E1826" i="1"/>
  <c r="H1825" i="1"/>
  <c r="I1825" i="1" s="1"/>
  <c r="E1825" i="1"/>
  <c r="H1824" i="1"/>
  <c r="I1824" i="1" s="1"/>
  <c r="E1824" i="1"/>
  <c r="H1823" i="1"/>
  <c r="I1823" i="1" s="1"/>
  <c r="E1823" i="1"/>
  <c r="H1822" i="1"/>
  <c r="I1822" i="1" s="1"/>
  <c r="E1822" i="1"/>
  <c r="H1821" i="1"/>
  <c r="I1821" i="1" s="1"/>
  <c r="E1821" i="1"/>
  <c r="H1820" i="1"/>
  <c r="I1820" i="1" s="1"/>
  <c r="E1820" i="1"/>
  <c r="H1819" i="1"/>
  <c r="I1819" i="1" s="1"/>
  <c r="E1819" i="1"/>
  <c r="H1818" i="1"/>
  <c r="I1818" i="1" s="1"/>
  <c r="E1818" i="1"/>
  <c r="H1817" i="1"/>
  <c r="I1817" i="1" s="1"/>
  <c r="E1817" i="1"/>
  <c r="H1816" i="1"/>
  <c r="I1816" i="1" s="1"/>
  <c r="E1816" i="1"/>
  <c r="H1815" i="1"/>
  <c r="I1815" i="1" s="1"/>
  <c r="E1815" i="1"/>
  <c r="H1814" i="1"/>
  <c r="I1814" i="1" s="1"/>
  <c r="E1814" i="1"/>
  <c r="H1813" i="1"/>
  <c r="I1813" i="1" s="1"/>
  <c r="E1813" i="1"/>
  <c r="H1812" i="1"/>
  <c r="I1812" i="1" s="1"/>
  <c r="E1812" i="1"/>
  <c r="H1811" i="1"/>
  <c r="I1811" i="1" s="1"/>
  <c r="E1811" i="1"/>
  <c r="H1810" i="1"/>
  <c r="I1810" i="1" s="1"/>
  <c r="E1810" i="1"/>
  <c r="H1809" i="1"/>
  <c r="I1809" i="1" s="1"/>
  <c r="E1809" i="1"/>
  <c r="H1808" i="1"/>
  <c r="I1808" i="1" s="1"/>
  <c r="E1808" i="1"/>
  <c r="H1807" i="1"/>
  <c r="I1807" i="1" s="1"/>
  <c r="E1807" i="1"/>
  <c r="H1806" i="1"/>
  <c r="I1806" i="1" s="1"/>
  <c r="E1806" i="1"/>
  <c r="H1805" i="1"/>
  <c r="I1805" i="1" s="1"/>
  <c r="E1805" i="1"/>
  <c r="H1804" i="1"/>
  <c r="I1804" i="1" s="1"/>
  <c r="E1804" i="1"/>
  <c r="H1803" i="1"/>
  <c r="I1803" i="1" s="1"/>
  <c r="E1803" i="1"/>
  <c r="H1802" i="1"/>
  <c r="I1802" i="1" s="1"/>
  <c r="E1802" i="1"/>
  <c r="H1801" i="1"/>
  <c r="I1801" i="1" s="1"/>
  <c r="E1801" i="1"/>
  <c r="H1800" i="1"/>
  <c r="I1800" i="1" s="1"/>
  <c r="E1800" i="1"/>
  <c r="H1799" i="1"/>
  <c r="I1799" i="1" s="1"/>
  <c r="E1799" i="1"/>
  <c r="H1798" i="1"/>
  <c r="I1798" i="1" s="1"/>
  <c r="E1798" i="1"/>
  <c r="H1797" i="1"/>
  <c r="I1797" i="1" s="1"/>
  <c r="E1797" i="1"/>
  <c r="H1796" i="1"/>
  <c r="I1796" i="1" s="1"/>
  <c r="E1796" i="1"/>
  <c r="H1795" i="1"/>
  <c r="I1795" i="1" s="1"/>
  <c r="E1795" i="1"/>
  <c r="H1794" i="1"/>
  <c r="I1794" i="1" s="1"/>
  <c r="E1794" i="1"/>
  <c r="H1793" i="1"/>
  <c r="I1793" i="1" s="1"/>
  <c r="E1793" i="1"/>
  <c r="H1792" i="1"/>
  <c r="I1792" i="1" s="1"/>
  <c r="E1792" i="1"/>
  <c r="H1791" i="1"/>
  <c r="I1791" i="1" s="1"/>
  <c r="E1791" i="1"/>
  <c r="H1790" i="1"/>
  <c r="I1790" i="1" s="1"/>
  <c r="E1790" i="1"/>
  <c r="H1789" i="1"/>
  <c r="I1789" i="1" s="1"/>
  <c r="E1789" i="1"/>
  <c r="H1788" i="1"/>
  <c r="I1788" i="1" s="1"/>
  <c r="E1788" i="1"/>
  <c r="H1787" i="1"/>
  <c r="I1787" i="1" s="1"/>
  <c r="E1787" i="1"/>
  <c r="H1786" i="1"/>
  <c r="I1786" i="1" s="1"/>
  <c r="E1786" i="1"/>
  <c r="H1785" i="1"/>
  <c r="I1785" i="1" s="1"/>
  <c r="E1785" i="1"/>
  <c r="H1784" i="1"/>
  <c r="I1784" i="1" s="1"/>
  <c r="E1784" i="1"/>
  <c r="H1783" i="1"/>
  <c r="I1783" i="1" s="1"/>
  <c r="E1783" i="1"/>
  <c r="H1782" i="1"/>
  <c r="I1782" i="1" s="1"/>
  <c r="E1782" i="1"/>
  <c r="H1781" i="1"/>
  <c r="I1781" i="1" s="1"/>
  <c r="E1781" i="1"/>
  <c r="H1780" i="1"/>
  <c r="I1780" i="1" s="1"/>
  <c r="E1780" i="1"/>
  <c r="H1779" i="1"/>
  <c r="I1779" i="1" s="1"/>
  <c r="E1779" i="1"/>
  <c r="H1778" i="1"/>
  <c r="I1778" i="1" s="1"/>
  <c r="E1778" i="1"/>
  <c r="H1777" i="1"/>
  <c r="I1777" i="1" s="1"/>
  <c r="E1777" i="1"/>
  <c r="H1776" i="1"/>
  <c r="I1776" i="1" s="1"/>
  <c r="E1776" i="1"/>
  <c r="H1775" i="1"/>
  <c r="I1775" i="1" s="1"/>
  <c r="E1775" i="1"/>
  <c r="H1774" i="1"/>
  <c r="I1774" i="1" s="1"/>
  <c r="E1774" i="1"/>
  <c r="H1773" i="1"/>
  <c r="I1773" i="1" s="1"/>
  <c r="E1773" i="1"/>
  <c r="H1772" i="1"/>
  <c r="I1772" i="1" s="1"/>
  <c r="E1772" i="1"/>
  <c r="H1771" i="1"/>
  <c r="I1771" i="1" s="1"/>
  <c r="E1771" i="1"/>
  <c r="H1770" i="1"/>
  <c r="I1770" i="1" s="1"/>
  <c r="E1770" i="1"/>
  <c r="H1769" i="1"/>
  <c r="I1769" i="1" s="1"/>
  <c r="E1769" i="1"/>
  <c r="H1768" i="1"/>
  <c r="I1768" i="1" s="1"/>
  <c r="E1768" i="1"/>
  <c r="H1767" i="1"/>
  <c r="I1767" i="1" s="1"/>
  <c r="E1767" i="1"/>
  <c r="H1766" i="1"/>
  <c r="I1766" i="1" s="1"/>
  <c r="E1766" i="1"/>
  <c r="H1765" i="1"/>
  <c r="I1765" i="1" s="1"/>
  <c r="E1765" i="1"/>
  <c r="H1764" i="1"/>
  <c r="I1764" i="1" s="1"/>
  <c r="E1764" i="1"/>
  <c r="H1763" i="1"/>
  <c r="I1763" i="1" s="1"/>
  <c r="E1763" i="1"/>
  <c r="H1762" i="1"/>
  <c r="I1762" i="1" s="1"/>
  <c r="E1762" i="1"/>
  <c r="H1761" i="1"/>
  <c r="I1761" i="1" s="1"/>
  <c r="E1761" i="1"/>
  <c r="E1760" i="1"/>
  <c r="H1759" i="1"/>
  <c r="I1759" i="1" s="1"/>
  <c r="E1759" i="1"/>
  <c r="H1758" i="1"/>
  <c r="I1758" i="1" s="1"/>
  <c r="E1758" i="1"/>
  <c r="H1757" i="1"/>
  <c r="I1757" i="1" s="1"/>
  <c r="E1757" i="1"/>
  <c r="H1756" i="1"/>
  <c r="I1756" i="1" s="1"/>
  <c r="E1756" i="1"/>
  <c r="H1755" i="1"/>
  <c r="I1755" i="1" s="1"/>
  <c r="E1755" i="1"/>
  <c r="H1754" i="1"/>
  <c r="I1754" i="1" s="1"/>
  <c r="E1754" i="1"/>
  <c r="H1753" i="1"/>
  <c r="I1753" i="1" s="1"/>
  <c r="E1753" i="1"/>
  <c r="H1752" i="1"/>
  <c r="I1752" i="1" s="1"/>
  <c r="E1752" i="1"/>
  <c r="H1751" i="1"/>
  <c r="I1751" i="1" s="1"/>
  <c r="E1751" i="1"/>
  <c r="H1750" i="1"/>
  <c r="I1750" i="1" s="1"/>
  <c r="E1750" i="1"/>
  <c r="H1749" i="1"/>
  <c r="I1749" i="1" s="1"/>
  <c r="E1749" i="1"/>
  <c r="H1748" i="1"/>
  <c r="I1748" i="1" s="1"/>
  <c r="E1748" i="1"/>
  <c r="H1747" i="1"/>
  <c r="I1747" i="1" s="1"/>
  <c r="E1747" i="1"/>
  <c r="H1746" i="1"/>
  <c r="I1746" i="1" s="1"/>
  <c r="E1746" i="1"/>
  <c r="H1745" i="1"/>
  <c r="I1745" i="1" s="1"/>
  <c r="E1745" i="1"/>
  <c r="H1744" i="1"/>
  <c r="I1744" i="1" s="1"/>
  <c r="E1744" i="1"/>
  <c r="H1743" i="1"/>
  <c r="I1743" i="1" s="1"/>
  <c r="E1743" i="1"/>
  <c r="H1742" i="1"/>
  <c r="I1742" i="1" s="1"/>
  <c r="E1742" i="1"/>
  <c r="H1741" i="1"/>
  <c r="I1741" i="1" s="1"/>
  <c r="E1741" i="1"/>
  <c r="H1740" i="1"/>
  <c r="I1740" i="1" s="1"/>
  <c r="E1740" i="1"/>
  <c r="H1739" i="1"/>
  <c r="I1739" i="1" s="1"/>
  <c r="E1739" i="1"/>
  <c r="H1738" i="1"/>
  <c r="I1738" i="1" s="1"/>
  <c r="E1738" i="1"/>
  <c r="H1737" i="1"/>
  <c r="I1737" i="1" s="1"/>
  <c r="E1737" i="1"/>
  <c r="H1736" i="1"/>
  <c r="I1736" i="1" s="1"/>
  <c r="E1736" i="1"/>
  <c r="H1735" i="1"/>
  <c r="I1735" i="1" s="1"/>
  <c r="E1735" i="1"/>
  <c r="H1734" i="1"/>
  <c r="I1734" i="1" s="1"/>
  <c r="E1734" i="1"/>
  <c r="H1733" i="1"/>
  <c r="I1733" i="1" s="1"/>
  <c r="E1733" i="1"/>
  <c r="H1732" i="1"/>
  <c r="I1732" i="1" s="1"/>
  <c r="E1732" i="1"/>
  <c r="H1731" i="1"/>
  <c r="I1731" i="1" s="1"/>
  <c r="E1731" i="1"/>
  <c r="H1730" i="1"/>
  <c r="I1730" i="1" s="1"/>
  <c r="E1730" i="1"/>
  <c r="H1729" i="1"/>
  <c r="I1729" i="1" s="1"/>
  <c r="E1729" i="1"/>
  <c r="H1728" i="1"/>
  <c r="I1728" i="1" s="1"/>
  <c r="E1728" i="1"/>
  <c r="H1727" i="1"/>
  <c r="I1727" i="1" s="1"/>
  <c r="E1727" i="1"/>
  <c r="H1726" i="1"/>
  <c r="I1726" i="1" s="1"/>
  <c r="E1726" i="1"/>
  <c r="H1725" i="1"/>
  <c r="I1725" i="1" s="1"/>
  <c r="E1725" i="1"/>
  <c r="H1724" i="1"/>
  <c r="I1724" i="1" s="1"/>
  <c r="E1724" i="1"/>
  <c r="H1723" i="1"/>
  <c r="I1723" i="1" s="1"/>
  <c r="E1723" i="1"/>
  <c r="H1722" i="1"/>
  <c r="I1722" i="1" s="1"/>
  <c r="E1722" i="1"/>
  <c r="H1721" i="1"/>
  <c r="I1721" i="1" s="1"/>
  <c r="E1721" i="1"/>
  <c r="H1720" i="1"/>
  <c r="I1720" i="1" s="1"/>
  <c r="E1720" i="1"/>
  <c r="H1719" i="1"/>
  <c r="I1719" i="1" s="1"/>
  <c r="E1719" i="1"/>
  <c r="H1718" i="1"/>
  <c r="I1718" i="1" s="1"/>
  <c r="E1718" i="1"/>
  <c r="H1717" i="1"/>
  <c r="I1717" i="1" s="1"/>
  <c r="E1717" i="1"/>
  <c r="H1716" i="1"/>
  <c r="I1716" i="1" s="1"/>
  <c r="E1716" i="1"/>
  <c r="H1715" i="1"/>
  <c r="I1715" i="1" s="1"/>
  <c r="E1715" i="1"/>
  <c r="H1714" i="1"/>
  <c r="I1714" i="1" s="1"/>
  <c r="E1714" i="1"/>
  <c r="H1713" i="1"/>
  <c r="I1713" i="1" s="1"/>
  <c r="E1713" i="1"/>
  <c r="H1712" i="1"/>
  <c r="I1712" i="1" s="1"/>
  <c r="E1712" i="1"/>
  <c r="H1711" i="1"/>
  <c r="I1711" i="1" s="1"/>
  <c r="E1711" i="1"/>
  <c r="H1710" i="1"/>
  <c r="I1710" i="1" s="1"/>
  <c r="E1710" i="1"/>
  <c r="H1709" i="1"/>
  <c r="I1709" i="1" s="1"/>
  <c r="E1709" i="1"/>
  <c r="H1708" i="1"/>
  <c r="I1708" i="1" s="1"/>
  <c r="E1708" i="1"/>
  <c r="H1707" i="1"/>
  <c r="I1707" i="1" s="1"/>
  <c r="E1707" i="1"/>
  <c r="H1706" i="1"/>
  <c r="I1706" i="1" s="1"/>
  <c r="E1706" i="1"/>
  <c r="H1705" i="1"/>
  <c r="I1705" i="1" s="1"/>
  <c r="E1705" i="1"/>
  <c r="H1704" i="1"/>
  <c r="I1704" i="1" s="1"/>
  <c r="E1704" i="1"/>
  <c r="H1703" i="1"/>
  <c r="I1703" i="1" s="1"/>
  <c r="E1703" i="1"/>
  <c r="H1702" i="1"/>
  <c r="I1702" i="1" s="1"/>
  <c r="E1702" i="1"/>
  <c r="H1701" i="1"/>
  <c r="I1701" i="1" s="1"/>
  <c r="E1701" i="1"/>
  <c r="H1700" i="1"/>
  <c r="I1700" i="1" s="1"/>
  <c r="E1700" i="1"/>
  <c r="H1699" i="1"/>
  <c r="I1699" i="1" s="1"/>
  <c r="E1699" i="1"/>
  <c r="H1698" i="1"/>
  <c r="I1698" i="1" s="1"/>
  <c r="E1698" i="1"/>
  <c r="H1697" i="1"/>
  <c r="I1697" i="1" s="1"/>
  <c r="E1697" i="1"/>
  <c r="H1696" i="1"/>
  <c r="I1696" i="1" s="1"/>
  <c r="E1696" i="1"/>
  <c r="H1695" i="1"/>
  <c r="I1695" i="1" s="1"/>
  <c r="E1695" i="1"/>
  <c r="H1694" i="1"/>
  <c r="I1694" i="1" s="1"/>
  <c r="E1694" i="1"/>
  <c r="H1693" i="1"/>
  <c r="I1693" i="1" s="1"/>
  <c r="E1693" i="1"/>
  <c r="H1692" i="1"/>
  <c r="I1692" i="1" s="1"/>
  <c r="E1692" i="1"/>
  <c r="H1691" i="1"/>
  <c r="I1691" i="1" s="1"/>
  <c r="E1691" i="1"/>
  <c r="H1690" i="1"/>
  <c r="I1690" i="1" s="1"/>
  <c r="E1690" i="1"/>
  <c r="H1689" i="1"/>
  <c r="I1689" i="1" s="1"/>
  <c r="E1689" i="1"/>
  <c r="H1688" i="1"/>
  <c r="I1688" i="1" s="1"/>
  <c r="E1688" i="1"/>
  <c r="H1687" i="1"/>
  <c r="I1687" i="1" s="1"/>
  <c r="E1687" i="1"/>
  <c r="H1686" i="1"/>
  <c r="I1686" i="1" s="1"/>
  <c r="E1686" i="1"/>
  <c r="H1685" i="1"/>
  <c r="I1685" i="1" s="1"/>
  <c r="E1685" i="1"/>
  <c r="H1684" i="1"/>
  <c r="I1684" i="1" s="1"/>
  <c r="E1684" i="1"/>
  <c r="H1683" i="1"/>
  <c r="I1683" i="1" s="1"/>
  <c r="E1683" i="1"/>
  <c r="H1682" i="1"/>
  <c r="I1682" i="1" s="1"/>
  <c r="E1682" i="1"/>
  <c r="H1681" i="1"/>
  <c r="I1681" i="1" s="1"/>
  <c r="E1681" i="1"/>
  <c r="H1680" i="1"/>
  <c r="I1680" i="1" s="1"/>
  <c r="E1680" i="1"/>
  <c r="H1679" i="1"/>
  <c r="I1679" i="1" s="1"/>
  <c r="E1679" i="1"/>
  <c r="H1678" i="1"/>
  <c r="I1678" i="1" s="1"/>
  <c r="E1678" i="1"/>
  <c r="H1677" i="1"/>
  <c r="I1677" i="1" s="1"/>
  <c r="E1677" i="1"/>
  <c r="H1676" i="1"/>
  <c r="I1676" i="1" s="1"/>
  <c r="E1676" i="1"/>
  <c r="H1675" i="1"/>
  <c r="I1675" i="1" s="1"/>
  <c r="E1675" i="1"/>
  <c r="H1674" i="1"/>
  <c r="I1674" i="1" s="1"/>
  <c r="E1674" i="1"/>
  <c r="H1673" i="1"/>
  <c r="I1673" i="1" s="1"/>
  <c r="E1673" i="1"/>
  <c r="H1672" i="1"/>
  <c r="I1672" i="1" s="1"/>
  <c r="E1672" i="1"/>
  <c r="H1671" i="1"/>
  <c r="I1671" i="1" s="1"/>
  <c r="E1671" i="1"/>
  <c r="H1670" i="1"/>
  <c r="I1670" i="1" s="1"/>
  <c r="E1670" i="1"/>
  <c r="H1669" i="1"/>
  <c r="I1669" i="1" s="1"/>
  <c r="E1669" i="1"/>
  <c r="H1668" i="1"/>
  <c r="I1668" i="1" s="1"/>
  <c r="E1668" i="1"/>
  <c r="H1667" i="1"/>
  <c r="I1667" i="1" s="1"/>
  <c r="E1667" i="1"/>
  <c r="H1666" i="1"/>
  <c r="I1666" i="1" s="1"/>
  <c r="E1666" i="1"/>
  <c r="H1665" i="1"/>
  <c r="I1665" i="1" s="1"/>
  <c r="E1665" i="1"/>
  <c r="H1664" i="1"/>
  <c r="I1664" i="1" s="1"/>
  <c r="E1664" i="1"/>
  <c r="H1663" i="1"/>
  <c r="I1663" i="1" s="1"/>
  <c r="E1663" i="1"/>
  <c r="H1662" i="1"/>
  <c r="I1662" i="1" s="1"/>
  <c r="E1662" i="1"/>
  <c r="H1661" i="1"/>
  <c r="I1661" i="1" s="1"/>
  <c r="E1661" i="1"/>
  <c r="H1660" i="1"/>
  <c r="I1660" i="1" s="1"/>
  <c r="E1660" i="1"/>
  <c r="H1659" i="1"/>
  <c r="I1659" i="1" s="1"/>
  <c r="E1659" i="1"/>
  <c r="H1658" i="1"/>
  <c r="I1658" i="1" s="1"/>
  <c r="E1658" i="1"/>
  <c r="H1657" i="1"/>
  <c r="I1657" i="1" s="1"/>
  <c r="E1657" i="1"/>
  <c r="H1656" i="1"/>
  <c r="I1656" i="1" s="1"/>
  <c r="E1656" i="1"/>
  <c r="H1655" i="1"/>
  <c r="I1655" i="1" s="1"/>
  <c r="E1655" i="1"/>
  <c r="H1654" i="1"/>
  <c r="I1654" i="1" s="1"/>
  <c r="E1654" i="1"/>
  <c r="H1653" i="1"/>
  <c r="I1653" i="1" s="1"/>
  <c r="E1653" i="1"/>
  <c r="H1652" i="1"/>
  <c r="I1652" i="1" s="1"/>
  <c r="E1652" i="1"/>
  <c r="H1651" i="1"/>
  <c r="I1651" i="1" s="1"/>
  <c r="E1651" i="1"/>
  <c r="H1650" i="1"/>
  <c r="I1650" i="1" s="1"/>
  <c r="E1650" i="1"/>
  <c r="H1649" i="1"/>
  <c r="I1649" i="1" s="1"/>
  <c r="E1649" i="1"/>
  <c r="H1648" i="1"/>
  <c r="I1648" i="1" s="1"/>
  <c r="E1648" i="1"/>
  <c r="H1647" i="1"/>
  <c r="I1647" i="1" s="1"/>
  <c r="E1647" i="1"/>
  <c r="H1646" i="1"/>
  <c r="I1646" i="1" s="1"/>
  <c r="E1646" i="1"/>
  <c r="H1645" i="1"/>
  <c r="I1645" i="1" s="1"/>
  <c r="E1645" i="1"/>
  <c r="H1644" i="1"/>
  <c r="I1644" i="1" s="1"/>
  <c r="E1644" i="1"/>
  <c r="H1643" i="1"/>
  <c r="I1643" i="1" s="1"/>
  <c r="E1643" i="1"/>
  <c r="H1642" i="1"/>
  <c r="I1642" i="1" s="1"/>
  <c r="E1642" i="1"/>
  <c r="H1641" i="1"/>
  <c r="I1641" i="1" s="1"/>
  <c r="E1641" i="1"/>
  <c r="H1640" i="1"/>
  <c r="I1640" i="1" s="1"/>
  <c r="E1640" i="1"/>
  <c r="H1639" i="1"/>
  <c r="I1639" i="1" s="1"/>
  <c r="E1639" i="1"/>
  <c r="H1638" i="1"/>
  <c r="I1638" i="1" s="1"/>
  <c r="E1638" i="1"/>
  <c r="H1637" i="1"/>
  <c r="I1637" i="1" s="1"/>
  <c r="E1637" i="1"/>
  <c r="H1636" i="1"/>
  <c r="I1636" i="1" s="1"/>
  <c r="E1636" i="1"/>
  <c r="H1635" i="1"/>
  <c r="I1635" i="1" s="1"/>
  <c r="E1635" i="1"/>
  <c r="H1634" i="1"/>
  <c r="I1634" i="1" s="1"/>
  <c r="E1634" i="1"/>
  <c r="H1633" i="1"/>
  <c r="I1633" i="1" s="1"/>
  <c r="E1633" i="1"/>
  <c r="H1632" i="1"/>
  <c r="I1632" i="1" s="1"/>
  <c r="E1632" i="1"/>
  <c r="H1631" i="1"/>
  <c r="I1631" i="1" s="1"/>
  <c r="E1631" i="1"/>
  <c r="H1630" i="1"/>
  <c r="I1630" i="1" s="1"/>
  <c r="E1630" i="1"/>
  <c r="H1629" i="1"/>
  <c r="I1629" i="1" s="1"/>
  <c r="E1629" i="1"/>
  <c r="H1628" i="1"/>
  <c r="I1628" i="1" s="1"/>
  <c r="E1628" i="1"/>
  <c r="H1627" i="1"/>
  <c r="I1627" i="1" s="1"/>
  <c r="E1627" i="1"/>
  <c r="H1626" i="1"/>
  <c r="I1626" i="1" s="1"/>
  <c r="E1626" i="1"/>
  <c r="H1625" i="1"/>
  <c r="I1625" i="1" s="1"/>
  <c r="E1625" i="1"/>
  <c r="H1624" i="1"/>
  <c r="I1624" i="1" s="1"/>
  <c r="E1624" i="1"/>
  <c r="H1623" i="1"/>
  <c r="I1623" i="1" s="1"/>
  <c r="E1623" i="1"/>
  <c r="H1622" i="1"/>
  <c r="I1622" i="1" s="1"/>
  <c r="E1622" i="1"/>
  <c r="H1621" i="1"/>
  <c r="I1621" i="1" s="1"/>
  <c r="E1621" i="1"/>
  <c r="H1620" i="1"/>
  <c r="I1620" i="1" s="1"/>
  <c r="E1620" i="1"/>
  <c r="H1619" i="1"/>
  <c r="I1619" i="1" s="1"/>
  <c r="E1619" i="1"/>
  <c r="H1618" i="1"/>
  <c r="I1618" i="1" s="1"/>
  <c r="E1618" i="1"/>
  <c r="H1617" i="1"/>
  <c r="I1617" i="1" s="1"/>
  <c r="E1617" i="1"/>
  <c r="H1616" i="1"/>
  <c r="I1616" i="1" s="1"/>
  <c r="E1616" i="1"/>
  <c r="H1615" i="1"/>
  <c r="I1615" i="1" s="1"/>
  <c r="E1615" i="1"/>
  <c r="H1614" i="1"/>
  <c r="I1614" i="1" s="1"/>
  <c r="E1614" i="1"/>
  <c r="H1613" i="1"/>
  <c r="I1613" i="1" s="1"/>
  <c r="E1613" i="1"/>
  <c r="H1612" i="1"/>
  <c r="I1612" i="1" s="1"/>
  <c r="E1612" i="1"/>
  <c r="H1611" i="1"/>
  <c r="I1611" i="1" s="1"/>
  <c r="E1611" i="1"/>
  <c r="H1610" i="1"/>
  <c r="I1610" i="1" s="1"/>
  <c r="E1610" i="1"/>
  <c r="H1609" i="1"/>
  <c r="I1609" i="1" s="1"/>
  <c r="E1609" i="1"/>
  <c r="H1608" i="1"/>
  <c r="I1608" i="1" s="1"/>
  <c r="E1608" i="1"/>
  <c r="H1607" i="1"/>
  <c r="I1607" i="1" s="1"/>
  <c r="E1607" i="1"/>
  <c r="H1606" i="1"/>
  <c r="I1606" i="1" s="1"/>
  <c r="E1606" i="1"/>
  <c r="H1605" i="1"/>
  <c r="I1605" i="1" s="1"/>
  <c r="E1605" i="1"/>
  <c r="E1604" i="1"/>
  <c r="H1603" i="1"/>
  <c r="I1603" i="1" s="1"/>
  <c r="E1603" i="1"/>
  <c r="H1602" i="1"/>
  <c r="I1602" i="1" s="1"/>
  <c r="E1602" i="1"/>
  <c r="H1601" i="1"/>
  <c r="I1601" i="1" s="1"/>
  <c r="E1601" i="1"/>
  <c r="H1600" i="1"/>
  <c r="I1600" i="1" s="1"/>
  <c r="E1600" i="1"/>
  <c r="H1599" i="1"/>
  <c r="I1599" i="1" s="1"/>
  <c r="E1599" i="1"/>
  <c r="H1598" i="1"/>
  <c r="I1598" i="1" s="1"/>
  <c r="E1598" i="1"/>
  <c r="H1597" i="1"/>
  <c r="I1597" i="1" s="1"/>
  <c r="E1597" i="1"/>
  <c r="H1596" i="1"/>
  <c r="I1596" i="1" s="1"/>
  <c r="E1596" i="1"/>
  <c r="H1595" i="1"/>
  <c r="I1595" i="1" s="1"/>
  <c r="E1595" i="1"/>
  <c r="E1594" i="1"/>
  <c r="H1593" i="1"/>
  <c r="I1593" i="1" s="1"/>
  <c r="E1593" i="1"/>
  <c r="H1592" i="1"/>
  <c r="I1592" i="1" s="1"/>
  <c r="E1592" i="1"/>
  <c r="H1591" i="1"/>
  <c r="I1591" i="1" s="1"/>
  <c r="E1591" i="1"/>
  <c r="H1590" i="1"/>
  <c r="I1590" i="1" s="1"/>
  <c r="E1590" i="1"/>
  <c r="H1589" i="1"/>
  <c r="I1589" i="1" s="1"/>
  <c r="E1589" i="1"/>
  <c r="H1588" i="1"/>
  <c r="I1588" i="1" s="1"/>
  <c r="E1588" i="1"/>
  <c r="H1587" i="1"/>
  <c r="I1587" i="1" s="1"/>
  <c r="E1587" i="1"/>
  <c r="H1586" i="1"/>
  <c r="I1586" i="1" s="1"/>
  <c r="E1586" i="1"/>
  <c r="H1585" i="1"/>
  <c r="I1585" i="1" s="1"/>
  <c r="E1585" i="1"/>
  <c r="H1584" i="1"/>
  <c r="I1584" i="1" s="1"/>
  <c r="E1584" i="1"/>
  <c r="H1583" i="1"/>
  <c r="I1583" i="1" s="1"/>
  <c r="E1583" i="1"/>
  <c r="H1582" i="1"/>
  <c r="I1582" i="1" s="1"/>
  <c r="E1582" i="1"/>
  <c r="H1581" i="1"/>
  <c r="I1581" i="1" s="1"/>
  <c r="E1581" i="1"/>
  <c r="H1580" i="1"/>
  <c r="I1580" i="1" s="1"/>
  <c r="E1580" i="1"/>
  <c r="H1579" i="1"/>
  <c r="I1579" i="1" s="1"/>
  <c r="E1579" i="1"/>
  <c r="H1578" i="1"/>
  <c r="I1578" i="1" s="1"/>
  <c r="E1578" i="1"/>
  <c r="H1577" i="1"/>
  <c r="I1577" i="1" s="1"/>
  <c r="E1577" i="1"/>
  <c r="H1576" i="1"/>
  <c r="I1576" i="1" s="1"/>
  <c r="E1576" i="1"/>
  <c r="H1575" i="1"/>
  <c r="I1575" i="1" s="1"/>
  <c r="E1575" i="1"/>
  <c r="H1574" i="1"/>
  <c r="I1574" i="1" s="1"/>
  <c r="E1574" i="1"/>
  <c r="H1573" i="1"/>
  <c r="I1573" i="1" s="1"/>
  <c r="E1573" i="1"/>
  <c r="H1572" i="1"/>
  <c r="I1572" i="1" s="1"/>
  <c r="E1572" i="1"/>
  <c r="H1571" i="1"/>
  <c r="I1571" i="1" s="1"/>
  <c r="E1571" i="1"/>
  <c r="H1570" i="1"/>
  <c r="I1570" i="1" s="1"/>
  <c r="E1570" i="1"/>
  <c r="H1569" i="1"/>
  <c r="I1569" i="1" s="1"/>
  <c r="E1569" i="1"/>
  <c r="H1568" i="1"/>
  <c r="I1568" i="1" s="1"/>
  <c r="E1568" i="1"/>
  <c r="H1567" i="1"/>
  <c r="I1567" i="1" s="1"/>
  <c r="E1567" i="1"/>
  <c r="H1566" i="1"/>
  <c r="I1566" i="1" s="1"/>
  <c r="E1566" i="1"/>
  <c r="H1565" i="1"/>
  <c r="I1565" i="1" s="1"/>
  <c r="E1565" i="1"/>
  <c r="H1564" i="1"/>
  <c r="I1564" i="1" s="1"/>
  <c r="E1564" i="1"/>
  <c r="H1563" i="1"/>
  <c r="I1563" i="1" s="1"/>
  <c r="E1563" i="1"/>
  <c r="H1562" i="1"/>
  <c r="I1562" i="1" s="1"/>
  <c r="E1562" i="1"/>
  <c r="H1561" i="1"/>
  <c r="I1561" i="1" s="1"/>
  <c r="E1561" i="1"/>
  <c r="H1560" i="1"/>
  <c r="I1560" i="1" s="1"/>
  <c r="E1560" i="1"/>
  <c r="H1559" i="1"/>
  <c r="I1559" i="1" s="1"/>
  <c r="E1559" i="1"/>
  <c r="H1558" i="1"/>
  <c r="I1558" i="1" s="1"/>
  <c r="E1558" i="1"/>
  <c r="H1557" i="1"/>
  <c r="I1557" i="1" s="1"/>
  <c r="E1557" i="1"/>
  <c r="H1556" i="1"/>
  <c r="I1556" i="1" s="1"/>
  <c r="E1556" i="1"/>
  <c r="H1555" i="1"/>
  <c r="I1555" i="1" s="1"/>
  <c r="E1555" i="1"/>
  <c r="H1554" i="1"/>
  <c r="I1554" i="1" s="1"/>
  <c r="E1554" i="1"/>
  <c r="H1553" i="1"/>
  <c r="I1553" i="1" s="1"/>
  <c r="E1553" i="1"/>
  <c r="H1552" i="1"/>
  <c r="I1552" i="1" s="1"/>
  <c r="E1552" i="1"/>
  <c r="H1551" i="1"/>
  <c r="I1551" i="1" s="1"/>
  <c r="E1551" i="1"/>
  <c r="H1550" i="1"/>
  <c r="I1550" i="1" s="1"/>
  <c r="E1550" i="1"/>
  <c r="H1549" i="1"/>
  <c r="I1549" i="1" s="1"/>
  <c r="E1549" i="1"/>
  <c r="E1548" i="1"/>
  <c r="H1547" i="1"/>
  <c r="I1547" i="1" s="1"/>
  <c r="E1547" i="1"/>
  <c r="H1546" i="1"/>
  <c r="I1546" i="1" s="1"/>
  <c r="E1546" i="1"/>
  <c r="H1545" i="1"/>
  <c r="I1545" i="1" s="1"/>
  <c r="E1545" i="1"/>
  <c r="H1544" i="1"/>
  <c r="I1544" i="1" s="1"/>
  <c r="E1544" i="1"/>
  <c r="H1543" i="1"/>
  <c r="I1543" i="1" s="1"/>
  <c r="E1543" i="1"/>
  <c r="H1542" i="1"/>
  <c r="I1542" i="1" s="1"/>
  <c r="E1542" i="1"/>
  <c r="H1541" i="1"/>
  <c r="I1541" i="1" s="1"/>
  <c r="E1541" i="1"/>
  <c r="H1540" i="1"/>
  <c r="I1540" i="1" s="1"/>
  <c r="E1540" i="1"/>
  <c r="H1539" i="1"/>
  <c r="I1539" i="1" s="1"/>
  <c r="E1539" i="1"/>
  <c r="H1538" i="1"/>
  <c r="I1538" i="1" s="1"/>
  <c r="E1538" i="1"/>
  <c r="H1537" i="1"/>
  <c r="I1537" i="1" s="1"/>
  <c r="E1537" i="1"/>
  <c r="H1536" i="1"/>
  <c r="I1536" i="1" s="1"/>
  <c r="E1536" i="1"/>
  <c r="H1535" i="1"/>
  <c r="I1535" i="1" s="1"/>
  <c r="E1535" i="1"/>
  <c r="H1534" i="1"/>
  <c r="I1534" i="1" s="1"/>
  <c r="E1534" i="1"/>
  <c r="H1533" i="1"/>
  <c r="I1533" i="1" s="1"/>
  <c r="E1533" i="1"/>
  <c r="H1532" i="1"/>
  <c r="I1532" i="1" s="1"/>
  <c r="E1532" i="1"/>
  <c r="H1531" i="1"/>
  <c r="I1531" i="1" s="1"/>
  <c r="E1531" i="1"/>
  <c r="H1530" i="1"/>
  <c r="I1530" i="1" s="1"/>
  <c r="E1530" i="1"/>
  <c r="H1529" i="1"/>
  <c r="I1529" i="1" s="1"/>
  <c r="E1529" i="1"/>
  <c r="H1528" i="1"/>
  <c r="I1528" i="1" s="1"/>
  <c r="E1528" i="1"/>
  <c r="H1527" i="1"/>
  <c r="I1527" i="1" s="1"/>
  <c r="E1527" i="1"/>
  <c r="H1526" i="1"/>
  <c r="I1526" i="1" s="1"/>
  <c r="E1526" i="1"/>
  <c r="H1525" i="1"/>
  <c r="I1525" i="1" s="1"/>
  <c r="E1525" i="1"/>
  <c r="H1524" i="1"/>
  <c r="I1524" i="1" s="1"/>
  <c r="E1524" i="1"/>
  <c r="H1523" i="1"/>
  <c r="I1523" i="1" s="1"/>
  <c r="E1523" i="1"/>
  <c r="H1522" i="1"/>
  <c r="I1522" i="1" s="1"/>
  <c r="E1522" i="1"/>
  <c r="H1521" i="1"/>
  <c r="I1521" i="1" s="1"/>
  <c r="E1521" i="1"/>
  <c r="H1520" i="1"/>
  <c r="I1520" i="1" s="1"/>
  <c r="E1520" i="1"/>
  <c r="H1519" i="1"/>
  <c r="I1519" i="1" s="1"/>
  <c r="E1519" i="1"/>
  <c r="H1518" i="1"/>
  <c r="I1518" i="1" s="1"/>
  <c r="E1518" i="1"/>
  <c r="H1517" i="1"/>
  <c r="I1517" i="1" s="1"/>
  <c r="E1517" i="1"/>
  <c r="H1516" i="1"/>
  <c r="I1516" i="1" s="1"/>
  <c r="E1516" i="1"/>
  <c r="H1515" i="1"/>
  <c r="I1515" i="1" s="1"/>
  <c r="E1515" i="1"/>
  <c r="H1514" i="1"/>
  <c r="I1514" i="1" s="1"/>
  <c r="E1514" i="1"/>
  <c r="H1513" i="1"/>
  <c r="I1513" i="1" s="1"/>
  <c r="E1513" i="1"/>
  <c r="H1512" i="1"/>
  <c r="I1512" i="1" s="1"/>
  <c r="E1512" i="1"/>
  <c r="H1511" i="1"/>
  <c r="I1511" i="1" s="1"/>
  <c r="E1511" i="1"/>
  <c r="H1510" i="1"/>
  <c r="I1510" i="1" s="1"/>
  <c r="E1510" i="1"/>
  <c r="H1509" i="1"/>
  <c r="I1509" i="1" s="1"/>
  <c r="E1509" i="1"/>
  <c r="H1508" i="1"/>
  <c r="I1508" i="1" s="1"/>
  <c r="E1508" i="1"/>
  <c r="H1507" i="1"/>
  <c r="I1507" i="1" s="1"/>
  <c r="E1507" i="1"/>
  <c r="H1506" i="1"/>
  <c r="I1506" i="1" s="1"/>
  <c r="E1506" i="1"/>
  <c r="H1505" i="1"/>
  <c r="I1505" i="1" s="1"/>
  <c r="E1505" i="1"/>
  <c r="H1504" i="1"/>
  <c r="I1504" i="1" s="1"/>
  <c r="E1504" i="1"/>
  <c r="H1503" i="1"/>
  <c r="I1503" i="1" s="1"/>
  <c r="E1503" i="1"/>
  <c r="H1502" i="1"/>
  <c r="I1502" i="1" s="1"/>
  <c r="E1502" i="1"/>
  <c r="H1501" i="1"/>
  <c r="I1501" i="1" s="1"/>
  <c r="E1501" i="1"/>
  <c r="H1500" i="1"/>
  <c r="I1500" i="1" s="1"/>
  <c r="E1500" i="1"/>
  <c r="H1499" i="1"/>
  <c r="I1499" i="1" s="1"/>
  <c r="E1499" i="1"/>
  <c r="H1498" i="1"/>
  <c r="I1498" i="1" s="1"/>
  <c r="E1498" i="1"/>
  <c r="H1497" i="1"/>
  <c r="I1497" i="1" s="1"/>
  <c r="E1497" i="1"/>
  <c r="H1496" i="1"/>
  <c r="I1496" i="1" s="1"/>
  <c r="E1496" i="1"/>
  <c r="H1495" i="1"/>
  <c r="I1495" i="1" s="1"/>
  <c r="E1495" i="1"/>
  <c r="H1494" i="1"/>
  <c r="I1494" i="1" s="1"/>
  <c r="E1494" i="1"/>
  <c r="H1493" i="1"/>
  <c r="I1493" i="1" s="1"/>
  <c r="E1493" i="1"/>
  <c r="H1492" i="1"/>
  <c r="I1492" i="1" s="1"/>
  <c r="E1492" i="1"/>
  <c r="H1491" i="1"/>
  <c r="I1491" i="1" s="1"/>
  <c r="E1491" i="1"/>
  <c r="H1490" i="1"/>
  <c r="I1490" i="1" s="1"/>
  <c r="E1490" i="1"/>
  <c r="H1489" i="1"/>
  <c r="I1489" i="1" s="1"/>
  <c r="E1489" i="1"/>
  <c r="H1488" i="1"/>
  <c r="I1488" i="1" s="1"/>
  <c r="E1488" i="1"/>
  <c r="H1487" i="1"/>
  <c r="I1487" i="1" s="1"/>
  <c r="E1487" i="1"/>
  <c r="H1486" i="1"/>
  <c r="I1486" i="1" s="1"/>
  <c r="E1486" i="1"/>
  <c r="H1485" i="1"/>
  <c r="I1485" i="1" s="1"/>
  <c r="E1485" i="1"/>
  <c r="H1484" i="1"/>
  <c r="I1484" i="1" s="1"/>
  <c r="E1484" i="1"/>
  <c r="H1483" i="1"/>
  <c r="I1483" i="1" s="1"/>
  <c r="E1483" i="1"/>
  <c r="H1482" i="1"/>
  <c r="I1482" i="1" s="1"/>
  <c r="E1482" i="1"/>
  <c r="H1481" i="1"/>
  <c r="I1481" i="1" s="1"/>
  <c r="E1481" i="1"/>
  <c r="H1480" i="1"/>
  <c r="I1480" i="1" s="1"/>
  <c r="E1480" i="1"/>
  <c r="H1479" i="1"/>
  <c r="I1479" i="1" s="1"/>
  <c r="E1479" i="1"/>
  <c r="H1478" i="1"/>
  <c r="I1478" i="1" s="1"/>
  <c r="E1478" i="1"/>
  <c r="H1477" i="1"/>
  <c r="I1477" i="1" s="1"/>
  <c r="E1477" i="1"/>
  <c r="H1476" i="1"/>
  <c r="I1476" i="1" s="1"/>
  <c r="E1476" i="1"/>
  <c r="H1475" i="1"/>
  <c r="I1475" i="1" s="1"/>
  <c r="E1475" i="1"/>
  <c r="H1474" i="1"/>
  <c r="I1474" i="1" s="1"/>
  <c r="E1474" i="1"/>
  <c r="H1473" i="1"/>
  <c r="I1473" i="1" s="1"/>
  <c r="E1473" i="1"/>
  <c r="H1472" i="1"/>
  <c r="I1472" i="1" s="1"/>
  <c r="E1472" i="1"/>
  <c r="H1471" i="1"/>
  <c r="I1471" i="1" s="1"/>
  <c r="E1471" i="1"/>
  <c r="H1470" i="1"/>
  <c r="I1470" i="1" s="1"/>
  <c r="E1470" i="1"/>
  <c r="H1469" i="1"/>
  <c r="I1469" i="1" s="1"/>
  <c r="E1469" i="1"/>
  <c r="H1468" i="1"/>
  <c r="I1468" i="1" s="1"/>
  <c r="E1468" i="1"/>
  <c r="H1467" i="1"/>
  <c r="I1467" i="1" s="1"/>
  <c r="E1467" i="1"/>
  <c r="H1466" i="1"/>
  <c r="I1466" i="1" s="1"/>
  <c r="E1466" i="1"/>
  <c r="H1465" i="1"/>
  <c r="I1465" i="1" s="1"/>
  <c r="E1465" i="1"/>
  <c r="H1464" i="1"/>
  <c r="I1464" i="1" s="1"/>
  <c r="E1464" i="1"/>
  <c r="H1463" i="1"/>
  <c r="I1463" i="1" s="1"/>
  <c r="E1463" i="1"/>
  <c r="H1462" i="1"/>
  <c r="I1462" i="1" s="1"/>
  <c r="E1462" i="1"/>
  <c r="H1461" i="1"/>
  <c r="I1461" i="1" s="1"/>
  <c r="E1461" i="1"/>
  <c r="H1460" i="1"/>
  <c r="I1460" i="1" s="1"/>
  <c r="E1460" i="1"/>
  <c r="H1459" i="1"/>
  <c r="I1459" i="1" s="1"/>
  <c r="E1459" i="1"/>
  <c r="H1458" i="1"/>
  <c r="I1458" i="1" s="1"/>
  <c r="E1458" i="1"/>
  <c r="H1457" i="1"/>
  <c r="I1457" i="1" s="1"/>
  <c r="E1457" i="1"/>
  <c r="H1456" i="1"/>
  <c r="I1456" i="1" s="1"/>
  <c r="E1456" i="1"/>
  <c r="H1455" i="1"/>
  <c r="I1455" i="1" s="1"/>
  <c r="E1455" i="1"/>
  <c r="H1454" i="1"/>
  <c r="I1454" i="1" s="1"/>
  <c r="E1454" i="1"/>
  <c r="H1453" i="1"/>
  <c r="I1453" i="1" s="1"/>
  <c r="E1453" i="1"/>
  <c r="H1452" i="1"/>
  <c r="I1452" i="1" s="1"/>
  <c r="E1452" i="1"/>
  <c r="H1451" i="1"/>
  <c r="I1451" i="1" s="1"/>
  <c r="E1451" i="1"/>
  <c r="H1450" i="1"/>
  <c r="I1450" i="1" s="1"/>
  <c r="E1450" i="1"/>
  <c r="H1449" i="1"/>
  <c r="I1449" i="1" s="1"/>
  <c r="E1449" i="1"/>
  <c r="H1448" i="1"/>
  <c r="I1448" i="1" s="1"/>
  <c r="E1448" i="1"/>
  <c r="H1447" i="1"/>
  <c r="I1447" i="1" s="1"/>
  <c r="E1447" i="1"/>
  <c r="H1446" i="1"/>
  <c r="I1446" i="1" s="1"/>
  <c r="E1446" i="1"/>
  <c r="H1445" i="1"/>
  <c r="I1445" i="1" s="1"/>
  <c r="E1445" i="1"/>
  <c r="H1444" i="1"/>
  <c r="I1444" i="1" s="1"/>
  <c r="E1444" i="1"/>
  <c r="H1443" i="1"/>
  <c r="I1443" i="1" s="1"/>
  <c r="E1443" i="1"/>
  <c r="H1442" i="1"/>
  <c r="I1442" i="1" s="1"/>
  <c r="E1442" i="1"/>
  <c r="H1441" i="1"/>
  <c r="I1441" i="1" s="1"/>
  <c r="E1441" i="1"/>
  <c r="E1440" i="1"/>
  <c r="H1439" i="1"/>
  <c r="I1439" i="1" s="1"/>
  <c r="E1439" i="1"/>
  <c r="H1438" i="1"/>
  <c r="I1438" i="1" s="1"/>
  <c r="E1438" i="1"/>
  <c r="H1437" i="1"/>
  <c r="I1437" i="1" s="1"/>
  <c r="E1437" i="1"/>
  <c r="H1436" i="1"/>
  <c r="I1436" i="1" s="1"/>
  <c r="E1436" i="1"/>
  <c r="H1435" i="1"/>
  <c r="I1435" i="1" s="1"/>
  <c r="E1435" i="1"/>
  <c r="H1434" i="1"/>
  <c r="I1434" i="1" s="1"/>
  <c r="E1434" i="1"/>
  <c r="H1433" i="1"/>
  <c r="I1433" i="1" s="1"/>
  <c r="E1433" i="1"/>
  <c r="H1432" i="1"/>
  <c r="I1432" i="1" s="1"/>
  <c r="E1432" i="1"/>
  <c r="H1431" i="1"/>
  <c r="I1431" i="1" s="1"/>
  <c r="E1431" i="1"/>
  <c r="H1430" i="1"/>
  <c r="I1430" i="1" s="1"/>
  <c r="E1430" i="1"/>
  <c r="H1429" i="1"/>
  <c r="I1429" i="1" s="1"/>
  <c r="E1429" i="1"/>
  <c r="H1428" i="1"/>
  <c r="I1428" i="1" s="1"/>
  <c r="E1428" i="1"/>
  <c r="H1427" i="1"/>
  <c r="I1427" i="1" s="1"/>
  <c r="E1427" i="1"/>
  <c r="H1426" i="1"/>
  <c r="I1426" i="1" s="1"/>
  <c r="E1426" i="1"/>
  <c r="H1425" i="1"/>
  <c r="I1425" i="1" s="1"/>
  <c r="E1425" i="1"/>
  <c r="H1424" i="1"/>
  <c r="I1424" i="1" s="1"/>
  <c r="E1424" i="1"/>
  <c r="H1423" i="1"/>
  <c r="I1423" i="1" s="1"/>
  <c r="E1423" i="1"/>
  <c r="H1422" i="1"/>
  <c r="I1422" i="1" s="1"/>
  <c r="E1422" i="1"/>
  <c r="H1421" i="1"/>
  <c r="I1421" i="1" s="1"/>
  <c r="E1421" i="1"/>
  <c r="H1420" i="1"/>
  <c r="I1420" i="1" s="1"/>
  <c r="E1420" i="1"/>
  <c r="H1419" i="1"/>
  <c r="I1419" i="1" s="1"/>
  <c r="E1419" i="1"/>
  <c r="H1418" i="1"/>
  <c r="I1418" i="1" s="1"/>
  <c r="E1418" i="1"/>
  <c r="H1417" i="1"/>
  <c r="I1417" i="1" s="1"/>
  <c r="E1417" i="1"/>
  <c r="H1416" i="1"/>
  <c r="I1416" i="1" s="1"/>
  <c r="E1416" i="1"/>
  <c r="H1415" i="1"/>
  <c r="I1415" i="1" s="1"/>
  <c r="E1415" i="1"/>
  <c r="H1414" i="1"/>
  <c r="I1414" i="1" s="1"/>
  <c r="E1414" i="1"/>
  <c r="H1413" i="1"/>
  <c r="I1413" i="1" s="1"/>
  <c r="E1413" i="1"/>
  <c r="H1412" i="1"/>
  <c r="I1412" i="1" s="1"/>
  <c r="E1412" i="1"/>
  <c r="H1411" i="1"/>
  <c r="I1411" i="1" s="1"/>
  <c r="E1411" i="1"/>
  <c r="H1410" i="1"/>
  <c r="I1410" i="1" s="1"/>
  <c r="E1410" i="1"/>
  <c r="H1409" i="1"/>
  <c r="I1409" i="1" s="1"/>
  <c r="E1409" i="1"/>
  <c r="H1408" i="1"/>
  <c r="I1408" i="1" s="1"/>
  <c r="E1408" i="1"/>
  <c r="H1407" i="1"/>
  <c r="I1407" i="1" s="1"/>
  <c r="E1407" i="1"/>
  <c r="H1406" i="1"/>
  <c r="I1406" i="1" s="1"/>
  <c r="E1406" i="1"/>
  <c r="H1405" i="1"/>
  <c r="I1405" i="1" s="1"/>
  <c r="E1405" i="1"/>
  <c r="H1404" i="1"/>
  <c r="I1404" i="1" s="1"/>
  <c r="E1404" i="1"/>
  <c r="H1403" i="1"/>
  <c r="I1403" i="1" s="1"/>
  <c r="E1403" i="1"/>
  <c r="H1402" i="1"/>
  <c r="I1402" i="1" s="1"/>
  <c r="E1402" i="1"/>
  <c r="H1401" i="1"/>
  <c r="I1401" i="1" s="1"/>
  <c r="E1401" i="1"/>
  <c r="H1400" i="1"/>
  <c r="I1400" i="1" s="1"/>
  <c r="E1400" i="1"/>
  <c r="H1399" i="1"/>
  <c r="I1399" i="1" s="1"/>
  <c r="E1399" i="1"/>
  <c r="H1398" i="1"/>
  <c r="I1398" i="1" s="1"/>
  <c r="E1398" i="1"/>
  <c r="H1397" i="1"/>
  <c r="I1397" i="1" s="1"/>
  <c r="E1397" i="1"/>
  <c r="H1396" i="1"/>
  <c r="I1396" i="1" s="1"/>
  <c r="E1396" i="1"/>
  <c r="H1395" i="1"/>
  <c r="I1395" i="1" s="1"/>
  <c r="E1395" i="1"/>
  <c r="E1394" i="1"/>
  <c r="H1393" i="1"/>
  <c r="I1393" i="1" s="1"/>
  <c r="E1393" i="1"/>
  <c r="H1392" i="1"/>
  <c r="I1392" i="1" s="1"/>
  <c r="E1392" i="1"/>
  <c r="H1391" i="1"/>
  <c r="I1391" i="1" s="1"/>
  <c r="E1391" i="1"/>
  <c r="H1390" i="1"/>
  <c r="I1390" i="1" s="1"/>
  <c r="E1390" i="1"/>
  <c r="H1389" i="1"/>
  <c r="I1389" i="1" s="1"/>
  <c r="E1389" i="1"/>
  <c r="H1388" i="1"/>
  <c r="I1388" i="1" s="1"/>
  <c r="E1388" i="1"/>
  <c r="H1387" i="1"/>
  <c r="I1387" i="1" s="1"/>
  <c r="E1387" i="1"/>
  <c r="H1386" i="1"/>
  <c r="I1386" i="1" s="1"/>
  <c r="E1386" i="1"/>
  <c r="H1385" i="1"/>
  <c r="I1385" i="1" s="1"/>
  <c r="E1385" i="1"/>
  <c r="H1384" i="1"/>
  <c r="I1384" i="1" s="1"/>
  <c r="E1384" i="1"/>
  <c r="H1383" i="1"/>
  <c r="I1383" i="1" s="1"/>
  <c r="E1383" i="1"/>
  <c r="H1382" i="1"/>
  <c r="I1382" i="1" s="1"/>
  <c r="E1382" i="1"/>
  <c r="H1381" i="1"/>
  <c r="I1381" i="1" s="1"/>
  <c r="E1381" i="1"/>
  <c r="H1380" i="1"/>
  <c r="I1380" i="1" s="1"/>
  <c r="E1380" i="1"/>
  <c r="H1379" i="1"/>
  <c r="I1379" i="1" s="1"/>
  <c r="E1379" i="1"/>
  <c r="H1378" i="1"/>
  <c r="I1378" i="1" s="1"/>
  <c r="E1378" i="1"/>
  <c r="H1377" i="1"/>
  <c r="I1377" i="1" s="1"/>
  <c r="E1377" i="1"/>
  <c r="H1376" i="1"/>
  <c r="I1376" i="1" s="1"/>
  <c r="E1376" i="1"/>
  <c r="H1375" i="1"/>
  <c r="I1375" i="1" s="1"/>
  <c r="E1375" i="1"/>
  <c r="H1374" i="1"/>
  <c r="I1374" i="1" s="1"/>
  <c r="E1374" i="1"/>
  <c r="H1373" i="1"/>
  <c r="I1373" i="1" s="1"/>
  <c r="E1373" i="1"/>
  <c r="H1372" i="1"/>
  <c r="I1372" i="1" s="1"/>
  <c r="E1372" i="1"/>
  <c r="H1371" i="1"/>
  <c r="I1371" i="1" s="1"/>
  <c r="E1371" i="1"/>
  <c r="H1370" i="1"/>
  <c r="I1370" i="1" s="1"/>
  <c r="E1370" i="1"/>
  <c r="H1369" i="1"/>
  <c r="I1369" i="1" s="1"/>
  <c r="E1369" i="1"/>
  <c r="H1368" i="1"/>
  <c r="I1368" i="1" s="1"/>
  <c r="E1368" i="1"/>
  <c r="H1367" i="1"/>
  <c r="I1367" i="1" s="1"/>
  <c r="E1367" i="1"/>
  <c r="H1366" i="1"/>
  <c r="I1366" i="1" s="1"/>
  <c r="E1366" i="1"/>
  <c r="H1365" i="1"/>
  <c r="I1365" i="1" s="1"/>
  <c r="E1365" i="1"/>
  <c r="H1364" i="1"/>
  <c r="I1364" i="1" s="1"/>
  <c r="E1364" i="1"/>
  <c r="H1363" i="1"/>
  <c r="I1363" i="1" s="1"/>
  <c r="E1363" i="1"/>
  <c r="H1362" i="1"/>
  <c r="I1362" i="1" s="1"/>
  <c r="E1362" i="1"/>
  <c r="H1361" i="1"/>
  <c r="I1361" i="1" s="1"/>
  <c r="E1361" i="1"/>
  <c r="H1360" i="1"/>
  <c r="I1360" i="1" s="1"/>
  <c r="E1360" i="1"/>
  <c r="H1359" i="1"/>
  <c r="I1359" i="1" s="1"/>
  <c r="E1359" i="1"/>
  <c r="H1358" i="1"/>
  <c r="I1358" i="1" s="1"/>
  <c r="E1358" i="1"/>
  <c r="H1357" i="1"/>
  <c r="I1357" i="1" s="1"/>
  <c r="E1357" i="1"/>
  <c r="H1356" i="1"/>
  <c r="I1356" i="1" s="1"/>
  <c r="E1356" i="1"/>
  <c r="H1355" i="1"/>
  <c r="I1355" i="1" s="1"/>
  <c r="E1355" i="1"/>
  <c r="H1354" i="1"/>
  <c r="I1354" i="1" s="1"/>
  <c r="E1354" i="1"/>
  <c r="H1353" i="1"/>
  <c r="I1353" i="1" s="1"/>
  <c r="E1353" i="1"/>
  <c r="H1352" i="1"/>
  <c r="I1352" i="1" s="1"/>
  <c r="E1352" i="1"/>
  <c r="H1351" i="1"/>
  <c r="I1351" i="1" s="1"/>
  <c r="E1351" i="1"/>
  <c r="H1350" i="1"/>
  <c r="I1350" i="1" s="1"/>
  <c r="E1350" i="1"/>
  <c r="H1349" i="1"/>
  <c r="I1349" i="1" s="1"/>
  <c r="E1349" i="1"/>
  <c r="H1348" i="1"/>
  <c r="I1348" i="1" s="1"/>
  <c r="E1348" i="1"/>
  <c r="H1347" i="1"/>
  <c r="I1347" i="1" s="1"/>
  <c r="E1347" i="1"/>
  <c r="H1346" i="1"/>
  <c r="I1346" i="1" s="1"/>
  <c r="E1346" i="1"/>
  <c r="H1345" i="1"/>
  <c r="I1345" i="1" s="1"/>
  <c r="E1345" i="1"/>
  <c r="H1344" i="1"/>
  <c r="I1344" i="1" s="1"/>
  <c r="E1344" i="1"/>
  <c r="H1343" i="1"/>
  <c r="I1343" i="1" s="1"/>
  <c r="E1343" i="1"/>
  <c r="H1342" i="1"/>
  <c r="I1342" i="1" s="1"/>
  <c r="E1342" i="1"/>
  <c r="H1341" i="1"/>
  <c r="I1341" i="1" s="1"/>
  <c r="E1341" i="1"/>
  <c r="H1340" i="1"/>
  <c r="I1340" i="1" s="1"/>
  <c r="E1340" i="1"/>
  <c r="H1339" i="1"/>
  <c r="I1339" i="1" s="1"/>
  <c r="E1339" i="1"/>
  <c r="H1338" i="1"/>
  <c r="I1338" i="1" s="1"/>
  <c r="E1338" i="1"/>
  <c r="H1337" i="1"/>
  <c r="I1337" i="1" s="1"/>
  <c r="E1337" i="1"/>
  <c r="H1336" i="1"/>
  <c r="I1336" i="1" s="1"/>
  <c r="E1336" i="1"/>
  <c r="H1335" i="1"/>
  <c r="I1335" i="1" s="1"/>
  <c r="E1335" i="1"/>
  <c r="H1334" i="1"/>
  <c r="I1334" i="1" s="1"/>
  <c r="E1334" i="1"/>
  <c r="H1333" i="1"/>
  <c r="I1333" i="1" s="1"/>
  <c r="E1333" i="1"/>
  <c r="H1332" i="1"/>
  <c r="I1332" i="1" s="1"/>
  <c r="E1332" i="1"/>
  <c r="H1331" i="1"/>
  <c r="I1331" i="1" s="1"/>
  <c r="E1331" i="1"/>
  <c r="H1330" i="1"/>
  <c r="I1330" i="1" s="1"/>
  <c r="E1330" i="1"/>
  <c r="H1329" i="1"/>
  <c r="I1329" i="1" s="1"/>
  <c r="E1329" i="1"/>
  <c r="H1328" i="1"/>
  <c r="I1328" i="1" s="1"/>
  <c r="E1328" i="1"/>
  <c r="H1327" i="1"/>
  <c r="I1327" i="1" s="1"/>
  <c r="E1327" i="1"/>
  <c r="H1326" i="1"/>
  <c r="I1326" i="1" s="1"/>
  <c r="E1326" i="1"/>
  <c r="H1325" i="1"/>
  <c r="I1325" i="1" s="1"/>
  <c r="E1325" i="1"/>
  <c r="H1324" i="1"/>
  <c r="I1324" i="1" s="1"/>
  <c r="E1324" i="1"/>
  <c r="H1323" i="1"/>
  <c r="I1323" i="1" s="1"/>
  <c r="E1323" i="1"/>
  <c r="H1322" i="1"/>
  <c r="I1322" i="1" s="1"/>
  <c r="E1322" i="1"/>
  <c r="H1321" i="1"/>
  <c r="I1321" i="1" s="1"/>
  <c r="E1321" i="1"/>
  <c r="H1320" i="1"/>
  <c r="I1320" i="1" s="1"/>
  <c r="E1320" i="1"/>
  <c r="H1319" i="1"/>
  <c r="I1319" i="1" s="1"/>
  <c r="E1319" i="1"/>
  <c r="H1318" i="1"/>
  <c r="I1318" i="1" s="1"/>
  <c r="E1318" i="1"/>
  <c r="H1317" i="1"/>
  <c r="I1317" i="1" s="1"/>
  <c r="E1317" i="1"/>
  <c r="H1316" i="1"/>
  <c r="I1316" i="1" s="1"/>
  <c r="E1316" i="1"/>
  <c r="H1315" i="1"/>
  <c r="I1315" i="1" s="1"/>
  <c r="E1315" i="1"/>
  <c r="H1314" i="1"/>
  <c r="I1314" i="1" s="1"/>
  <c r="E1314" i="1"/>
  <c r="H1313" i="1"/>
  <c r="I1313" i="1" s="1"/>
  <c r="E1313" i="1"/>
  <c r="H1312" i="1"/>
  <c r="I1312" i="1" s="1"/>
  <c r="E1312" i="1"/>
  <c r="H1311" i="1"/>
  <c r="I1311" i="1" s="1"/>
  <c r="E1311" i="1"/>
  <c r="H1310" i="1"/>
  <c r="I1310" i="1" s="1"/>
  <c r="E1310" i="1"/>
  <c r="H1309" i="1"/>
  <c r="I1309" i="1" s="1"/>
  <c r="E1309" i="1"/>
  <c r="H1308" i="1"/>
  <c r="I1308" i="1" s="1"/>
  <c r="E1308" i="1"/>
  <c r="H1307" i="1"/>
  <c r="I1307" i="1" s="1"/>
  <c r="E1307" i="1"/>
  <c r="H1306" i="1"/>
  <c r="I1306" i="1" s="1"/>
  <c r="E1306" i="1"/>
  <c r="H1305" i="1"/>
  <c r="I1305" i="1" s="1"/>
  <c r="E1305" i="1"/>
  <c r="H1304" i="1"/>
  <c r="I1304" i="1" s="1"/>
  <c r="E1304" i="1"/>
  <c r="H1303" i="1"/>
  <c r="I1303" i="1" s="1"/>
  <c r="E1303" i="1"/>
  <c r="H1302" i="1"/>
  <c r="I1302" i="1" s="1"/>
  <c r="E1302" i="1"/>
  <c r="H1301" i="1"/>
  <c r="I1301" i="1" s="1"/>
  <c r="E1301" i="1"/>
  <c r="H1300" i="1"/>
  <c r="I1300" i="1" s="1"/>
  <c r="E1300" i="1"/>
  <c r="H1299" i="1"/>
  <c r="I1299" i="1" s="1"/>
  <c r="E1299" i="1"/>
  <c r="H1298" i="1"/>
  <c r="I1298" i="1" s="1"/>
  <c r="E1298" i="1"/>
  <c r="H1297" i="1"/>
  <c r="I1297" i="1" s="1"/>
  <c r="E1297" i="1"/>
  <c r="H1296" i="1"/>
  <c r="I1296" i="1" s="1"/>
  <c r="E1296" i="1"/>
  <c r="H1295" i="1"/>
  <c r="I1295" i="1" s="1"/>
  <c r="E1295" i="1"/>
  <c r="H1294" i="1"/>
  <c r="I1294" i="1" s="1"/>
  <c r="E1294" i="1"/>
  <c r="H1293" i="1"/>
  <c r="I1293" i="1" s="1"/>
  <c r="E1293" i="1"/>
  <c r="H1292" i="1"/>
  <c r="I1292" i="1" s="1"/>
  <c r="E1292" i="1"/>
  <c r="H1291" i="1"/>
  <c r="I1291" i="1" s="1"/>
  <c r="E1291" i="1"/>
  <c r="H1290" i="1"/>
  <c r="I1290" i="1" s="1"/>
  <c r="E1290" i="1"/>
  <c r="H1289" i="1"/>
  <c r="I1289" i="1" s="1"/>
  <c r="E1289" i="1"/>
  <c r="H1288" i="1"/>
  <c r="I1288" i="1" s="1"/>
  <c r="E1288" i="1"/>
  <c r="H1287" i="1"/>
  <c r="I1287" i="1" s="1"/>
  <c r="E1287" i="1"/>
  <c r="H1286" i="1"/>
  <c r="I1286" i="1" s="1"/>
  <c r="E1286" i="1"/>
  <c r="H1285" i="1"/>
  <c r="I1285" i="1" s="1"/>
  <c r="E1285" i="1"/>
  <c r="H1284" i="1"/>
  <c r="I1284" i="1" s="1"/>
  <c r="E1284" i="1"/>
  <c r="H1283" i="1"/>
  <c r="I1283" i="1" s="1"/>
  <c r="E1283" i="1"/>
  <c r="H1282" i="1"/>
  <c r="I1282" i="1" s="1"/>
  <c r="E1282" i="1"/>
  <c r="H1281" i="1"/>
  <c r="I1281" i="1" s="1"/>
  <c r="E1281" i="1"/>
  <c r="H1280" i="1"/>
  <c r="I1280" i="1" s="1"/>
  <c r="E1280" i="1"/>
  <c r="H1279" i="1"/>
  <c r="I1279" i="1" s="1"/>
  <c r="E1279" i="1"/>
  <c r="H1278" i="1"/>
  <c r="I1278" i="1" s="1"/>
  <c r="E1278" i="1"/>
  <c r="H1277" i="1"/>
  <c r="I1277" i="1" s="1"/>
  <c r="E1277" i="1"/>
  <c r="H1276" i="1"/>
  <c r="I1276" i="1" s="1"/>
  <c r="E1276" i="1"/>
  <c r="H1275" i="1"/>
  <c r="I1275" i="1" s="1"/>
  <c r="E1275" i="1"/>
  <c r="H1274" i="1"/>
  <c r="I1274" i="1" s="1"/>
  <c r="E1274" i="1"/>
  <c r="H1273" i="1"/>
  <c r="I1273" i="1" s="1"/>
  <c r="E1273" i="1"/>
  <c r="H1272" i="1"/>
  <c r="I1272" i="1" s="1"/>
  <c r="E1272" i="1"/>
  <c r="H1271" i="1"/>
  <c r="I1271" i="1" s="1"/>
  <c r="E1271" i="1"/>
  <c r="H1270" i="1"/>
  <c r="I1270" i="1" s="1"/>
  <c r="E1270" i="1"/>
  <c r="H1269" i="1"/>
  <c r="I1269" i="1" s="1"/>
  <c r="E1269" i="1"/>
  <c r="H1268" i="1"/>
  <c r="I1268" i="1" s="1"/>
  <c r="E1268" i="1"/>
  <c r="H1267" i="1"/>
  <c r="I1267" i="1" s="1"/>
  <c r="E1267" i="1"/>
  <c r="H1266" i="1"/>
  <c r="I1266" i="1" s="1"/>
  <c r="E1266" i="1"/>
  <c r="H1265" i="1"/>
  <c r="I1265" i="1" s="1"/>
  <c r="E1265" i="1"/>
  <c r="H1264" i="1"/>
  <c r="I1264" i="1" s="1"/>
  <c r="E1264" i="1"/>
  <c r="H1263" i="1"/>
  <c r="I1263" i="1" s="1"/>
  <c r="E1263" i="1"/>
  <c r="H1262" i="1"/>
  <c r="I1262" i="1" s="1"/>
  <c r="E1262" i="1"/>
  <c r="H1261" i="1"/>
  <c r="I1261" i="1" s="1"/>
  <c r="E1261" i="1"/>
  <c r="H1260" i="1"/>
  <c r="I1260" i="1" s="1"/>
  <c r="E1260" i="1"/>
  <c r="H1259" i="1"/>
  <c r="I1259" i="1" s="1"/>
  <c r="E1259" i="1"/>
  <c r="H1258" i="1"/>
  <c r="I1258" i="1" s="1"/>
  <c r="E1258" i="1"/>
  <c r="H1257" i="1"/>
  <c r="I1257" i="1" s="1"/>
  <c r="E1257" i="1"/>
  <c r="H1256" i="1"/>
  <c r="I1256" i="1" s="1"/>
  <c r="E1256" i="1"/>
  <c r="H1255" i="1"/>
  <c r="I1255" i="1" s="1"/>
  <c r="E1255" i="1"/>
  <c r="H1254" i="1"/>
  <c r="I1254" i="1" s="1"/>
  <c r="E1254" i="1"/>
  <c r="H1253" i="1"/>
  <c r="I1253" i="1" s="1"/>
  <c r="E1253" i="1"/>
  <c r="H1252" i="1"/>
  <c r="I1252" i="1" s="1"/>
  <c r="E1252" i="1"/>
  <c r="H1251" i="1"/>
  <c r="I1251" i="1" s="1"/>
  <c r="E1251" i="1"/>
  <c r="H1250" i="1"/>
  <c r="I1250" i="1" s="1"/>
  <c r="E1250" i="1"/>
  <c r="H1249" i="1"/>
  <c r="I1249" i="1" s="1"/>
  <c r="E1249" i="1"/>
  <c r="H1248" i="1"/>
  <c r="I1248" i="1" s="1"/>
  <c r="E1248" i="1"/>
  <c r="H1247" i="1"/>
  <c r="I1247" i="1" s="1"/>
  <c r="E1247" i="1"/>
  <c r="H1246" i="1"/>
  <c r="I1246" i="1" s="1"/>
  <c r="E1246" i="1"/>
  <c r="H1245" i="1"/>
  <c r="I1245" i="1" s="1"/>
  <c r="E1245" i="1"/>
  <c r="H1244" i="1"/>
  <c r="I1244" i="1" s="1"/>
  <c r="E1244" i="1"/>
  <c r="H1243" i="1"/>
  <c r="I1243" i="1" s="1"/>
  <c r="E1243" i="1"/>
  <c r="H1242" i="1"/>
  <c r="I1242" i="1" s="1"/>
  <c r="E1242" i="1"/>
  <c r="H1241" i="1"/>
  <c r="I1241" i="1" s="1"/>
  <c r="E1241" i="1"/>
  <c r="H1240" i="1"/>
  <c r="I1240" i="1" s="1"/>
  <c r="E1240" i="1"/>
  <c r="H1239" i="1"/>
  <c r="I1239" i="1" s="1"/>
  <c r="E1239" i="1"/>
  <c r="H1238" i="1"/>
  <c r="I1238" i="1" s="1"/>
  <c r="E1238" i="1"/>
  <c r="H1237" i="1"/>
  <c r="I1237" i="1" s="1"/>
  <c r="E1237" i="1"/>
  <c r="H1236" i="1"/>
  <c r="I1236" i="1" s="1"/>
  <c r="E1236" i="1"/>
  <c r="H1235" i="1"/>
  <c r="I1235" i="1" s="1"/>
  <c r="E1235" i="1"/>
  <c r="H1234" i="1"/>
  <c r="I1234" i="1" s="1"/>
  <c r="E1234" i="1"/>
  <c r="H1233" i="1"/>
  <c r="I1233" i="1" s="1"/>
  <c r="E1233" i="1"/>
  <c r="H1232" i="1"/>
  <c r="I1232" i="1" s="1"/>
  <c r="E1232" i="1"/>
  <c r="H1231" i="1"/>
  <c r="I1231" i="1" s="1"/>
  <c r="E1231" i="1"/>
  <c r="H1230" i="1"/>
  <c r="I1230" i="1" s="1"/>
  <c r="E1230" i="1"/>
  <c r="H1229" i="1"/>
  <c r="I1229" i="1" s="1"/>
  <c r="E1229" i="1"/>
  <c r="H1228" i="1"/>
  <c r="I1228" i="1" s="1"/>
  <c r="E1228" i="1"/>
  <c r="H1227" i="1"/>
  <c r="I1227" i="1" s="1"/>
  <c r="E1227" i="1"/>
  <c r="E1226" i="1"/>
  <c r="H1225" i="1"/>
  <c r="I1225" i="1" s="1"/>
  <c r="E1225" i="1"/>
  <c r="H1224" i="1"/>
  <c r="I1224" i="1" s="1"/>
  <c r="E1224" i="1"/>
  <c r="H1223" i="1"/>
  <c r="I1223" i="1" s="1"/>
  <c r="E1223" i="1"/>
  <c r="H1222" i="1"/>
  <c r="I1222" i="1" s="1"/>
  <c r="E1222" i="1"/>
  <c r="H1221" i="1"/>
  <c r="I1221" i="1" s="1"/>
  <c r="E1221" i="1"/>
  <c r="H1220" i="1"/>
  <c r="I1220" i="1" s="1"/>
  <c r="E1220" i="1"/>
  <c r="H1219" i="1"/>
  <c r="I1219" i="1" s="1"/>
  <c r="E1219" i="1"/>
  <c r="H1218" i="1"/>
  <c r="I1218" i="1" s="1"/>
  <c r="E1218" i="1"/>
  <c r="H1217" i="1"/>
  <c r="I1217" i="1" s="1"/>
  <c r="E1217" i="1"/>
  <c r="H1216" i="1"/>
  <c r="I1216" i="1" s="1"/>
  <c r="E1216" i="1"/>
  <c r="H1215" i="1"/>
  <c r="I1215" i="1" s="1"/>
  <c r="E1215" i="1"/>
  <c r="H1214" i="1"/>
  <c r="I1214" i="1" s="1"/>
  <c r="E1214" i="1"/>
  <c r="H1213" i="1"/>
  <c r="I1213" i="1" s="1"/>
  <c r="E1213" i="1"/>
  <c r="H1212" i="1"/>
  <c r="I1212" i="1" s="1"/>
  <c r="E1212" i="1"/>
  <c r="H1211" i="1"/>
  <c r="I1211" i="1" s="1"/>
  <c r="E1211" i="1"/>
  <c r="H1210" i="1"/>
  <c r="I1210" i="1" s="1"/>
  <c r="E1210" i="1"/>
  <c r="H1209" i="1"/>
  <c r="I1209" i="1" s="1"/>
  <c r="E1209" i="1"/>
  <c r="H1208" i="1"/>
  <c r="I1208" i="1" s="1"/>
  <c r="E1208" i="1"/>
  <c r="H1207" i="1"/>
  <c r="I1207" i="1" s="1"/>
  <c r="E1207" i="1"/>
  <c r="H1206" i="1"/>
  <c r="I1206" i="1" s="1"/>
  <c r="E1206" i="1"/>
  <c r="H1205" i="1"/>
  <c r="I1205" i="1" s="1"/>
  <c r="E1205" i="1"/>
  <c r="H1204" i="1"/>
  <c r="I1204" i="1" s="1"/>
  <c r="E1204" i="1"/>
  <c r="E1203" i="1"/>
  <c r="H1202" i="1"/>
  <c r="I1202" i="1" s="1"/>
  <c r="E1202" i="1"/>
  <c r="H1201" i="1"/>
  <c r="I1201" i="1" s="1"/>
  <c r="E1201" i="1"/>
  <c r="H1200" i="1"/>
  <c r="I1200" i="1" s="1"/>
  <c r="E1200" i="1"/>
  <c r="H1199" i="1"/>
  <c r="I1199" i="1" s="1"/>
  <c r="E1199" i="1"/>
  <c r="H1198" i="1"/>
  <c r="I1198" i="1" s="1"/>
  <c r="E1198" i="1"/>
  <c r="H1197" i="1"/>
  <c r="I1197" i="1" s="1"/>
  <c r="E1197" i="1"/>
  <c r="H1196" i="1"/>
  <c r="I1196" i="1" s="1"/>
  <c r="E1196" i="1"/>
  <c r="H1195" i="1"/>
  <c r="I1195" i="1" s="1"/>
  <c r="E1195" i="1"/>
  <c r="H1194" i="1"/>
  <c r="I1194" i="1" s="1"/>
  <c r="E1194" i="1"/>
  <c r="H1193" i="1"/>
  <c r="I1193" i="1" s="1"/>
  <c r="E1193" i="1"/>
  <c r="H1192" i="1"/>
  <c r="I1192" i="1" s="1"/>
  <c r="E1192" i="1"/>
  <c r="H1191" i="1"/>
  <c r="I1191" i="1" s="1"/>
  <c r="E1191" i="1"/>
  <c r="H1190" i="1"/>
  <c r="I1190" i="1" s="1"/>
  <c r="E1190" i="1"/>
  <c r="H1189" i="1"/>
  <c r="I1189" i="1" s="1"/>
  <c r="E1189" i="1"/>
  <c r="H1188" i="1"/>
  <c r="I1188" i="1" s="1"/>
  <c r="E1188" i="1"/>
  <c r="H1187" i="1"/>
  <c r="I1187" i="1" s="1"/>
  <c r="E1187" i="1"/>
  <c r="H1186" i="1"/>
  <c r="I1186" i="1" s="1"/>
  <c r="E1186" i="1"/>
  <c r="H1185" i="1"/>
  <c r="I1185" i="1" s="1"/>
  <c r="E1185" i="1"/>
  <c r="H1184" i="1"/>
  <c r="I1184" i="1" s="1"/>
  <c r="E1184" i="1"/>
  <c r="H1183" i="1"/>
  <c r="I1183" i="1" s="1"/>
  <c r="E1183" i="1"/>
  <c r="H1182" i="1"/>
  <c r="I1182" i="1" s="1"/>
  <c r="E1182" i="1"/>
  <c r="H1181" i="1"/>
  <c r="I1181" i="1" s="1"/>
  <c r="E1181" i="1"/>
  <c r="H1180" i="1"/>
  <c r="I1180" i="1" s="1"/>
  <c r="E1180" i="1"/>
  <c r="H1179" i="1"/>
  <c r="I1179" i="1" s="1"/>
  <c r="E1179" i="1"/>
  <c r="H1178" i="1"/>
  <c r="I1178" i="1" s="1"/>
  <c r="E1178" i="1"/>
  <c r="H1177" i="1"/>
  <c r="I1177" i="1" s="1"/>
  <c r="E1177" i="1"/>
  <c r="H1176" i="1"/>
  <c r="I1176" i="1" s="1"/>
  <c r="E1176" i="1"/>
  <c r="H1175" i="1"/>
  <c r="I1175" i="1" s="1"/>
  <c r="E1175" i="1"/>
  <c r="H1174" i="1"/>
  <c r="I1174" i="1" s="1"/>
  <c r="E1174" i="1"/>
  <c r="H1173" i="1"/>
  <c r="I1173" i="1" s="1"/>
  <c r="E1173" i="1"/>
  <c r="H1172" i="1"/>
  <c r="I1172" i="1" s="1"/>
  <c r="E1172" i="1"/>
  <c r="H1171" i="1"/>
  <c r="I1171" i="1" s="1"/>
  <c r="E1171" i="1"/>
  <c r="H1170" i="1"/>
  <c r="I1170" i="1" s="1"/>
  <c r="E1170" i="1"/>
  <c r="H1169" i="1"/>
  <c r="I1169" i="1" s="1"/>
  <c r="E1169" i="1"/>
  <c r="H1168" i="1"/>
  <c r="I1168" i="1" s="1"/>
  <c r="E1168" i="1"/>
  <c r="H1167" i="1"/>
  <c r="I1167" i="1" s="1"/>
  <c r="E1167" i="1"/>
  <c r="H1166" i="1"/>
  <c r="I1166" i="1" s="1"/>
  <c r="E1166" i="1"/>
  <c r="H1165" i="1"/>
  <c r="I1165" i="1" s="1"/>
  <c r="E1165" i="1"/>
  <c r="H1164" i="1"/>
  <c r="I1164" i="1" s="1"/>
  <c r="E1164" i="1"/>
  <c r="H1163" i="1"/>
  <c r="I1163" i="1" s="1"/>
  <c r="E1163" i="1"/>
  <c r="H1162" i="1"/>
  <c r="I1162" i="1" s="1"/>
  <c r="E1162" i="1"/>
  <c r="H1161" i="1"/>
  <c r="I1161" i="1" s="1"/>
  <c r="E1161" i="1"/>
  <c r="H1160" i="1"/>
  <c r="I1160" i="1" s="1"/>
  <c r="E1160" i="1"/>
  <c r="H1159" i="1"/>
  <c r="I1159" i="1" s="1"/>
  <c r="E1159" i="1"/>
  <c r="H1158" i="1"/>
  <c r="I1158" i="1" s="1"/>
  <c r="E1158" i="1"/>
  <c r="H1157" i="1"/>
  <c r="I1157" i="1" s="1"/>
  <c r="E1157" i="1"/>
  <c r="H1156" i="1"/>
  <c r="I1156" i="1" s="1"/>
  <c r="E1156" i="1"/>
  <c r="H1155" i="1"/>
  <c r="I1155" i="1" s="1"/>
  <c r="E1155" i="1"/>
  <c r="H1154" i="1"/>
  <c r="I1154" i="1" s="1"/>
  <c r="E1154" i="1"/>
  <c r="H1153" i="1"/>
  <c r="I1153" i="1" s="1"/>
  <c r="E1153" i="1"/>
  <c r="H1152" i="1"/>
  <c r="I1152" i="1" s="1"/>
  <c r="E1152" i="1"/>
  <c r="H1151" i="1"/>
  <c r="I1151" i="1" s="1"/>
  <c r="E1151" i="1"/>
  <c r="H1150" i="1"/>
  <c r="I1150" i="1" s="1"/>
  <c r="E1150" i="1"/>
  <c r="H1149" i="1"/>
  <c r="I1149" i="1" s="1"/>
  <c r="E1149" i="1"/>
  <c r="H1148" i="1"/>
  <c r="I1148" i="1" s="1"/>
  <c r="E1148" i="1"/>
  <c r="H1147" i="1"/>
  <c r="I1147" i="1" s="1"/>
  <c r="E1147" i="1"/>
  <c r="H1146" i="1"/>
  <c r="I1146" i="1" s="1"/>
  <c r="E1146" i="1"/>
  <c r="H1145" i="1"/>
  <c r="I1145" i="1" s="1"/>
  <c r="E1145" i="1"/>
  <c r="H1144" i="1"/>
  <c r="I1144" i="1" s="1"/>
  <c r="E1144" i="1"/>
  <c r="H1143" i="1"/>
  <c r="I1143" i="1" s="1"/>
  <c r="E1143" i="1"/>
  <c r="H1142" i="1"/>
  <c r="I1142" i="1" s="1"/>
  <c r="E1142" i="1"/>
  <c r="H1141" i="1"/>
  <c r="I1141" i="1" s="1"/>
  <c r="E1141" i="1"/>
  <c r="H1140" i="1"/>
  <c r="I1140" i="1" s="1"/>
  <c r="E1140" i="1"/>
  <c r="H1139" i="1"/>
  <c r="I1139" i="1" s="1"/>
  <c r="E1139" i="1"/>
  <c r="H1138" i="1"/>
  <c r="I1138" i="1" s="1"/>
  <c r="E1138" i="1"/>
  <c r="H1137" i="1"/>
  <c r="I1137" i="1" s="1"/>
  <c r="E1137" i="1"/>
  <c r="H1136" i="1"/>
  <c r="I1136" i="1" s="1"/>
  <c r="E1136" i="1"/>
  <c r="H1135" i="1"/>
  <c r="I1135" i="1" s="1"/>
  <c r="E1135" i="1"/>
  <c r="H1134" i="1"/>
  <c r="I1134" i="1" s="1"/>
  <c r="E1134" i="1"/>
  <c r="H1133" i="1"/>
  <c r="I1133" i="1" s="1"/>
  <c r="E1133" i="1"/>
  <c r="H1132" i="1"/>
  <c r="I1132" i="1" s="1"/>
  <c r="E1132" i="1"/>
  <c r="H1131" i="1"/>
  <c r="I1131" i="1" s="1"/>
  <c r="E1131" i="1"/>
  <c r="H1130" i="1"/>
  <c r="I1130" i="1" s="1"/>
  <c r="E1130" i="1"/>
  <c r="H1129" i="1"/>
  <c r="I1129" i="1" s="1"/>
  <c r="E1129" i="1"/>
  <c r="H1128" i="1"/>
  <c r="I1128" i="1" s="1"/>
  <c r="E1128" i="1"/>
  <c r="H1127" i="1"/>
  <c r="I1127" i="1" s="1"/>
  <c r="E1127" i="1"/>
  <c r="H1126" i="1"/>
  <c r="I1126" i="1" s="1"/>
  <c r="E1126" i="1"/>
  <c r="H1125" i="1"/>
  <c r="I1125" i="1" s="1"/>
  <c r="E1125" i="1"/>
  <c r="H1124" i="1"/>
  <c r="I1124" i="1" s="1"/>
  <c r="E1124" i="1"/>
  <c r="H1123" i="1"/>
  <c r="I1123" i="1" s="1"/>
  <c r="E1123" i="1"/>
  <c r="H1122" i="1"/>
  <c r="I1122" i="1" s="1"/>
  <c r="E1122" i="1"/>
  <c r="H1121" i="1"/>
  <c r="I1121" i="1" s="1"/>
  <c r="E1121" i="1"/>
  <c r="H1120" i="1"/>
  <c r="I1120" i="1" s="1"/>
  <c r="E1120" i="1"/>
  <c r="H1119" i="1"/>
  <c r="I1119" i="1" s="1"/>
  <c r="E1119" i="1"/>
  <c r="H1118" i="1"/>
  <c r="I1118" i="1" s="1"/>
  <c r="E1118" i="1"/>
  <c r="H1117" i="1"/>
  <c r="I1117" i="1" s="1"/>
  <c r="E1117" i="1"/>
  <c r="H1116" i="1"/>
  <c r="I1116" i="1" s="1"/>
  <c r="E1116" i="1"/>
  <c r="H1115" i="1"/>
  <c r="I1115" i="1" s="1"/>
  <c r="E1115" i="1"/>
  <c r="H1114" i="1"/>
  <c r="I1114" i="1" s="1"/>
  <c r="E1114" i="1"/>
  <c r="H1113" i="1"/>
  <c r="I1113" i="1" s="1"/>
  <c r="E1113" i="1"/>
  <c r="H1112" i="1"/>
  <c r="I1112" i="1" s="1"/>
  <c r="E1112" i="1"/>
  <c r="H1111" i="1"/>
  <c r="I1111" i="1" s="1"/>
  <c r="E1111" i="1"/>
  <c r="H1110" i="1"/>
  <c r="I1110" i="1" s="1"/>
  <c r="E1110" i="1"/>
  <c r="H1109" i="1"/>
  <c r="I1109" i="1" s="1"/>
  <c r="E1109" i="1"/>
  <c r="H1108" i="1"/>
  <c r="I1108" i="1" s="1"/>
  <c r="E1108" i="1"/>
  <c r="H1107" i="1"/>
  <c r="I1107" i="1" s="1"/>
  <c r="E1107" i="1"/>
  <c r="H1106" i="1"/>
  <c r="I1106" i="1" s="1"/>
  <c r="E1106" i="1"/>
  <c r="H1105" i="1"/>
  <c r="I1105" i="1" s="1"/>
  <c r="E1105" i="1"/>
  <c r="H1104" i="1"/>
  <c r="I1104" i="1" s="1"/>
  <c r="E1104" i="1"/>
  <c r="H1103" i="1"/>
  <c r="I1103" i="1" s="1"/>
  <c r="E1103" i="1"/>
  <c r="H1102" i="1"/>
  <c r="I1102" i="1" s="1"/>
  <c r="E1102" i="1"/>
  <c r="H1101" i="1"/>
  <c r="I1101" i="1" s="1"/>
  <c r="E1101" i="1"/>
  <c r="H1100" i="1"/>
  <c r="I1100" i="1" s="1"/>
  <c r="E1100" i="1"/>
  <c r="H1099" i="1"/>
  <c r="I1099" i="1" s="1"/>
  <c r="E1099" i="1"/>
  <c r="H1098" i="1"/>
  <c r="I1098" i="1" s="1"/>
  <c r="E1098" i="1"/>
  <c r="H1097" i="1"/>
  <c r="I1097" i="1" s="1"/>
  <c r="E1097" i="1"/>
  <c r="H1096" i="1"/>
  <c r="I1096" i="1" s="1"/>
  <c r="E1096" i="1"/>
  <c r="H1095" i="1"/>
  <c r="I1095" i="1" s="1"/>
  <c r="E1095" i="1"/>
  <c r="H1094" i="1"/>
  <c r="I1094" i="1" s="1"/>
  <c r="E1094" i="1"/>
  <c r="H1093" i="1"/>
  <c r="I1093" i="1" s="1"/>
  <c r="E1093" i="1"/>
  <c r="H1092" i="1"/>
  <c r="I1092" i="1" s="1"/>
  <c r="E1092" i="1"/>
  <c r="H1091" i="1"/>
  <c r="I1091" i="1" s="1"/>
  <c r="E1091" i="1"/>
  <c r="H1090" i="1"/>
  <c r="I1090" i="1" s="1"/>
  <c r="E1090" i="1"/>
  <c r="H1089" i="1"/>
  <c r="I1089" i="1" s="1"/>
  <c r="E1089" i="1"/>
  <c r="H1088" i="1"/>
  <c r="I1088" i="1" s="1"/>
  <c r="E1088" i="1"/>
  <c r="H1087" i="1"/>
  <c r="I1087" i="1" s="1"/>
  <c r="E1087" i="1"/>
  <c r="H1086" i="1"/>
  <c r="I1086" i="1" s="1"/>
  <c r="E1086" i="1"/>
  <c r="H1085" i="1"/>
  <c r="I1085" i="1" s="1"/>
  <c r="E1085" i="1"/>
  <c r="H1084" i="1"/>
  <c r="I1084" i="1" s="1"/>
  <c r="E1084" i="1"/>
  <c r="H1083" i="1"/>
  <c r="I1083" i="1" s="1"/>
  <c r="E1083" i="1"/>
  <c r="H1082" i="1"/>
  <c r="I1082" i="1" s="1"/>
  <c r="E1082" i="1"/>
  <c r="H1081" i="1"/>
  <c r="I1081" i="1" s="1"/>
  <c r="E1081" i="1"/>
  <c r="H1080" i="1"/>
  <c r="I1080" i="1" s="1"/>
  <c r="E1080" i="1"/>
  <c r="H1079" i="1"/>
  <c r="I1079" i="1" s="1"/>
  <c r="E1079" i="1"/>
  <c r="H1078" i="1"/>
  <c r="I1078" i="1" s="1"/>
  <c r="E1078" i="1"/>
  <c r="H1077" i="1"/>
  <c r="I1077" i="1" s="1"/>
  <c r="E1077" i="1"/>
  <c r="H1076" i="1"/>
  <c r="I1076" i="1" s="1"/>
  <c r="E1076" i="1"/>
  <c r="H1075" i="1"/>
  <c r="I1075" i="1" s="1"/>
  <c r="E1075" i="1"/>
  <c r="H1074" i="1"/>
  <c r="I1074" i="1" s="1"/>
  <c r="E1074" i="1"/>
  <c r="H1073" i="1"/>
  <c r="I1073" i="1" s="1"/>
  <c r="E1073" i="1"/>
  <c r="H1072" i="1"/>
  <c r="I1072" i="1" s="1"/>
  <c r="E1072" i="1"/>
  <c r="H1071" i="1"/>
  <c r="I1071" i="1" s="1"/>
  <c r="E1071" i="1"/>
  <c r="H1070" i="1"/>
  <c r="I1070" i="1" s="1"/>
  <c r="E1070" i="1"/>
  <c r="H1069" i="1"/>
  <c r="I1069" i="1" s="1"/>
  <c r="E1069" i="1"/>
  <c r="H1068" i="1"/>
  <c r="I1068" i="1" s="1"/>
  <c r="E1068" i="1"/>
  <c r="H1067" i="1"/>
  <c r="I1067" i="1" s="1"/>
  <c r="E1067" i="1"/>
  <c r="H1066" i="1"/>
  <c r="I1066" i="1" s="1"/>
  <c r="E1066" i="1"/>
  <c r="H1065" i="1"/>
  <c r="I1065" i="1" s="1"/>
  <c r="E1065" i="1"/>
  <c r="H1064" i="1"/>
  <c r="I1064" i="1" s="1"/>
  <c r="E1064" i="1"/>
  <c r="H1063" i="1"/>
  <c r="I1063" i="1" s="1"/>
  <c r="E1063" i="1"/>
  <c r="H1062" i="1"/>
  <c r="I1062" i="1" s="1"/>
  <c r="E1062" i="1"/>
  <c r="H1061" i="1"/>
  <c r="I1061" i="1" s="1"/>
  <c r="E1061" i="1"/>
  <c r="H1060" i="1"/>
  <c r="I1060" i="1" s="1"/>
  <c r="E1060" i="1"/>
  <c r="H1059" i="1"/>
  <c r="I1059" i="1" s="1"/>
  <c r="E1059" i="1"/>
  <c r="H1058" i="1"/>
  <c r="I1058" i="1" s="1"/>
  <c r="E1058" i="1"/>
  <c r="H1057" i="1"/>
  <c r="I1057" i="1" s="1"/>
  <c r="E1057" i="1"/>
  <c r="H1056" i="1"/>
  <c r="I1056" i="1" s="1"/>
  <c r="E1056" i="1"/>
  <c r="H1055" i="1"/>
  <c r="I1055" i="1" s="1"/>
  <c r="E1055" i="1"/>
  <c r="H1054" i="1"/>
  <c r="I1054" i="1" s="1"/>
  <c r="E1054" i="1"/>
  <c r="H1053" i="1"/>
  <c r="I1053" i="1" s="1"/>
  <c r="E1053" i="1"/>
  <c r="H1052" i="1"/>
  <c r="I1052" i="1" s="1"/>
  <c r="E1052" i="1"/>
  <c r="H1051" i="1"/>
  <c r="I1051" i="1" s="1"/>
  <c r="E1051" i="1"/>
  <c r="H1050" i="1"/>
  <c r="I1050" i="1" s="1"/>
  <c r="E1050" i="1"/>
  <c r="H1049" i="1"/>
  <c r="I1049" i="1" s="1"/>
  <c r="E1049" i="1"/>
  <c r="H1048" i="1"/>
  <c r="I1048" i="1" s="1"/>
  <c r="E1048" i="1"/>
  <c r="H1047" i="1"/>
  <c r="I1047" i="1" s="1"/>
  <c r="E1047" i="1"/>
  <c r="H1046" i="1"/>
  <c r="I1046" i="1" s="1"/>
  <c r="E1046" i="1"/>
  <c r="H1045" i="1"/>
  <c r="I1045" i="1" s="1"/>
  <c r="E1045" i="1"/>
  <c r="H1044" i="1"/>
  <c r="I1044" i="1" s="1"/>
  <c r="E1044" i="1"/>
  <c r="H1043" i="1"/>
  <c r="I1043" i="1" s="1"/>
  <c r="E1043" i="1"/>
  <c r="H1042" i="1"/>
  <c r="I1042" i="1" s="1"/>
  <c r="E1042" i="1"/>
  <c r="H1041" i="1"/>
  <c r="I1041" i="1" s="1"/>
  <c r="E1041" i="1"/>
  <c r="H1040" i="1"/>
  <c r="I1040" i="1" s="1"/>
  <c r="E1040" i="1"/>
  <c r="H1039" i="1"/>
  <c r="I1039" i="1" s="1"/>
  <c r="E1039" i="1"/>
  <c r="H1038" i="1"/>
  <c r="I1038" i="1" s="1"/>
  <c r="E1038" i="1"/>
  <c r="H1037" i="1"/>
  <c r="I1037" i="1" s="1"/>
  <c r="E1037" i="1"/>
  <c r="H1036" i="1"/>
  <c r="I1036" i="1" s="1"/>
  <c r="E1036" i="1"/>
  <c r="H1035" i="1"/>
  <c r="I1035" i="1" s="1"/>
  <c r="E1035" i="1"/>
  <c r="H1034" i="1"/>
  <c r="I1034" i="1" s="1"/>
  <c r="E1034" i="1"/>
  <c r="H1033" i="1"/>
  <c r="I1033" i="1" s="1"/>
  <c r="E1033" i="1"/>
  <c r="H1032" i="1"/>
  <c r="I1032" i="1" s="1"/>
  <c r="E1032" i="1"/>
  <c r="H1031" i="1"/>
  <c r="I1031" i="1" s="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H1007" i="1"/>
  <c r="I1007" i="1" s="1"/>
  <c r="E1007" i="1"/>
  <c r="H1006" i="1"/>
  <c r="I1006" i="1" s="1"/>
  <c r="E1006" i="1"/>
  <c r="H1005" i="1"/>
  <c r="I1005" i="1" s="1"/>
  <c r="E1005" i="1"/>
  <c r="H1004" i="1"/>
  <c r="I1004" i="1" s="1"/>
  <c r="E1004" i="1"/>
  <c r="H1003" i="1"/>
  <c r="I1003" i="1" s="1"/>
  <c r="E1003" i="1"/>
  <c r="H1002" i="1"/>
  <c r="I1002" i="1" s="1"/>
  <c r="E1002" i="1"/>
  <c r="H1001" i="1"/>
  <c r="I1001" i="1" s="1"/>
  <c r="E1001" i="1"/>
  <c r="H1000" i="1"/>
  <c r="I1000" i="1" s="1"/>
  <c r="E1000" i="1"/>
  <c r="H999" i="1"/>
  <c r="I999" i="1" s="1"/>
  <c r="E999" i="1"/>
  <c r="H998" i="1"/>
  <c r="I998" i="1" s="1"/>
  <c r="E998" i="1"/>
  <c r="H997" i="1"/>
  <c r="I997" i="1" s="1"/>
  <c r="E997" i="1"/>
  <c r="H996" i="1"/>
  <c r="I996" i="1" s="1"/>
  <c r="E996" i="1"/>
  <c r="H995" i="1"/>
  <c r="I995" i="1" s="1"/>
  <c r="E995" i="1"/>
  <c r="H994" i="1"/>
  <c r="I994" i="1" s="1"/>
  <c r="E994" i="1"/>
  <c r="H993" i="1"/>
  <c r="I993" i="1" s="1"/>
  <c r="E993" i="1"/>
  <c r="H992" i="1"/>
  <c r="I992" i="1" s="1"/>
  <c r="E992" i="1"/>
  <c r="H991" i="1"/>
  <c r="I991" i="1" s="1"/>
  <c r="E991" i="1"/>
  <c r="H990" i="1"/>
  <c r="I990" i="1" s="1"/>
  <c r="E990" i="1"/>
  <c r="H989" i="1"/>
  <c r="I989" i="1" s="1"/>
  <c r="E989" i="1"/>
  <c r="H988" i="1"/>
  <c r="I988" i="1" s="1"/>
  <c r="E988" i="1"/>
  <c r="H987" i="1"/>
  <c r="I987" i="1" s="1"/>
  <c r="E987" i="1"/>
  <c r="H986" i="1"/>
  <c r="I986" i="1" s="1"/>
  <c r="E986" i="1"/>
  <c r="H985" i="1"/>
  <c r="I985" i="1" s="1"/>
  <c r="E985" i="1"/>
  <c r="H984" i="1"/>
  <c r="I984" i="1" s="1"/>
  <c r="E984" i="1"/>
  <c r="H983" i="1"/>
  <c r="I983" i="1" s="1"/>
  <c r="E983" i="1"/>
  <c r="H982" i="1"/>
  <c r="I982" i="1" s="1"/>
  <c r="E982" i="1"/>
  <c r="H981" i="1"/>
  <c r="I981" i="1" s="1"/>
  <c r="E981" i="1"/>
  <c r="H980" i="1"/>
  <c r="I980" i="1" s="1"/>
  <c r="E980" i="1"/>
  <c r="H979" i="1"/>
  <c r="I979" i="1" s="1"/>
  <c r="E979" i="1"/>
  <c r="H978" i="1"/>
  <c r="I978" i="1" s="1"/>
  <c r="E978" i="1"/>
  <c r="H977" i="1"/>
  <c r="I977" i="1" s="1"/>
  <c r="E977" i="1"/>
  <c r="H976" i="1"/>
  <c r="I976" i="1" s="1"/>
  <c r="E976" i="1"/>
  <c r="H975" i="1"/>
  <c r="I975" i="1" s="1"/>
  <c r="E975" i="1"/>
  <c r="H974" i="1"/>
  <c r="I974" i="1" s="1"/>
  <c r="E974" i="1"/>
  <c r="H973" i="1"/>
  <c r="I973" i="1" s="1"/>
  <c r="E973" i="1"/>
  <c r="H972" i="1"/>
  <c r="I972" i="1" s="1"/>
  <c r="E972" i="1"/>
  <c r="H971" i="1"/>
  <c r="I971" i="1" s="1"/>
  <c r="E971" i="1"/>
  <c r="H970" i="1"/>
  <c r="I970" i="1" s="1"/>
  <c r="E970" i="1"/>
  <c r="H969" i="1"/>
  <c r="I969" i="1" s="1"/>
  <c r="E969" i="1"/>
  <c r="H968" i="1"/>
  <c r="I968" i="1" s="1"/>
  <c r="E968" i="1"/>
  <c r="H967" i="1"/>
  <c r="I967" i="1" s="1"/>
  <c r="E967" i="1"/>
  <c r="H966" i="1"/>
  <c r="I966" i="1" s="1"/>
  <c r="E966" i="1"/>
  <c r="H965" i="1"/>
  <c r="I965" i="1" s="1"/>
  <c r="E965" i="1"/>
  <c r="H964" i="1"/>
  <c r="I964" i="1" s="1"/>
  <c r="E964" i="1"/>
  <c r="H963" i="1"/>
  <c r="I963" i="1" s="1"/>
  <c r="E963" i="1"/>
  <c r="H962" i="1"/>
  <c r="I962" i="1" s="1"/>
  <c r="E962" i="1"/>
  <c r="H961" i="1"/>
  <c r="I961" i="1" s="1"/>
  <c r="E961" i="1"/>
  <c r="H960" i="1"/>
  <c r="I960" i="1" s="1"/>
  <c r="E960" i="1"/>
  <c r="H959" i="1"/>
  <c r="I959" i="1" s="1"/>
  <c r="E959" i="1"/>
  <c r="H958" i="1"/>
  <c r="I958" i="1" s="1"/>
  <c r="E958" i="1"/>
  <c r="H957" i="1"/>
  <c r="I957" i="1" s="1"/>
  <c r="E957" i="1"/>
  <c r="H956" i="1"/>
  <c r="I956" i="1" s="1"/>
  <c r="E956" i="1"/>
  <c r="H955" i="1"/>
  <c r="I955" i="1" s="1"/>
  <c r="E955" i="1"/>
  <c r="H954" i="1"/>
  <c r="I954" i="1" s="1"/>
  <c r="E954" i="1"/>
  <c r="H953" i="1"/>
  <c r="I953" i="1" s="1"/>
  <c r="E953" i="1"/>
  <c r="H952" i="1"/>
  <c r="I952" i="1" s="1"/>
  <c r="E952" i="1"/>
  <c r="H951" i="1"/>
  <c r="I951" i="1" s="1"/>
  <c r="E951" i="1"/>
  <c r="H950" i="1"/>
  <c r="I950" i="1" s="1"/>
  <c r="E950" i="1"/>
  <c r="H949" i="1"/>
  <c r="I949" i="1" s="1"/>
  <c r="E949" i="1"/>
  <c r="H948" i="1"/>
  <c r="I948" i="1" s="1"/>
  <c r="E948" i="1"/>
  <c r="H947" i="1"/>
  <c r="I947" i="1" s="1"/>
  <c r="E947" i="1"/>
  <c r="H946" i="1"/>
  <c r="I946" i="1" s="1"/>
  <c r="E946" i="1"/>
  <c r="H945" i="1"/>
  <c r="I945" i="1" s="1"/>
  <c r="E945" i="1"/>
  <c r="H944" i="1"/>
  <c r="I944" i="1" s="1"/>
  <c r="E944" i="1"/>
  <c r="H943" i="1"/>
  <c r="I943" i="1" s="1"/>
  <c r="E943" i="1"/>
  <c r="H942" i="1"/>
  <c r="I942" i="1" s="1"/>
  <c r="E942" i="1"/>
  <c r="H941" i="1"/>
  <c r="I941" i="1" s="1"/>
  <c r="E941" i="1"/>
  <c r="H940" i="1"/>
  <c r="I940" i="1" s="1"/>
  <c r="E940" i="1"/>
  <c r="H939" i="1"/>
  <c r="I939" i="1" s="1"/>
  <c r="E939" i="1"/>
  <c r="H938" i="1"/>
  <c r="I938" i="1" s="1"/>
  <c r="E938" i="1"/>
  <c r="H937" i="1"/>
  <c r="I937" i="1" s="1"/>
  <c r="E937" i="1"/>
  <c r="H936" i="1"/>
  <c r="I936" i="1" s="1"/>
  <c r="E936" i="1"/>
  <c r="H935" i="1"/>
  <c r="I935" i="1" s="1"/>
  <c r="E935" i="1"/>
  <c r="H934" i="1"/>
  <c r="I934" i="1" s="1"/>
  <c r="E934" i="1"/>
  <c r="H933" i="1"/>
  <c r="I933" i="1" s="1"/>
  <c r="E933" i="1"/>
  <c r="H932" i="1"/>
  <c r="I932" i="1" s="1"/>
  <c r="E932" i="1"/>
  <c r="H931" i="1"/>
  <c r="I931" i="1" s="1"/>
  <c r="E931" i="1"/>
  <c r="H930" i="1"/>
  <c r="I930" i="1" s="1"/>
  <c r="E930" i="1"/>
  <c r="H929" i="1"/>
  <c r="I929" i="1" s="1"/>
  <c r="E929" i="1"/>
  <c r="H928" i="1"/>
  <c r="I928" i="1" s="1"/>
  <c r="E928" i="1"/>
  <c r="H927" i="1"/>
  <c r="I927" i="1" s="1"/>
  <c r="E927" i="1"/>
  <c r="H926" i="1"/>
  <c r="I926" i="1" s="1"/>
  <c r="E926" i="1"/>
  <c r="H925" i="1"/>
  <c r="I925" i="1" s="1"/>
  <c r="E925" i="1"/>
  <c r="H924" i="1"/>
  <c r="I924" i="1" s="1"/>
  <c r="E924" i="1"/>
  <c r="H923" i="1"/>
  <c r="I923" i="1" s="1"/>
  <c r="E923" i="1"/>
  <c r="H922" i="1"/>
  <c r="I922" i="1" s="1"/>
  <c r="E922" i="1"/>
  <c r="H921" i="1"/>
  <c r="I921" i="1" s="1"/>
  <c r="E921" i="1"/>
  <c r="H920" i="1"/>
  <c r="I920" i="1" s="1"/>
  <c r="E920" i="1"/>
  <c r="H919" i="1"/>
  <c r="I919" i="1" s="1"/>
  <c r="E919" i="1"/>
  <c r="H918" i="1"/>
  <c r="I918" i="1" s="1"/>
  <c r="E918" i="1"/>
  <c r="H917" i="1"/>
  <c r="I917" i="1" s="1"/>
  <c r="E917" i="1"/>
  <c r="H916" i="1"/>
  <c r="I916" i="1" s="1"/>
  <c r="E916" i="1"/>
  <c r="H915" i="1"/>
  <c r="I915" i="1" s="1"/>
  <c r="E915" i="1"/>
  <c r="H914" i="1"/>
  <c r="I914" i="1" s="1"/>
  <c r="E914" i="1"/>
  <c r="H913" i="1"/>
  <c r="I913" i="1" s="1"/>
  <c r="E913" i="1"/>
  <c r="H912" i="1"/>
  <c r="I912" i="1" s="1"/>
  <c r="E912" i="1"/>
  <c r="H911" i="1"/>
  <c r="I911" i="1" s="1"/>
  <c r="E911" i="1"/>
  <c r="H910" i="1"/>
  <c r="I910" i="1" s="1"/>
  <c r="E910" i="1"/>
  <c r="H909" i="1"/>
  <c r="I909" i="1" s="1"/>
  <c r="E909" i="1"/>
  <c r="H908" i="1"/>
  <c r="I908" i="1" s="1"/>
  <c r="E908" i="1"/>
  <c r="H907" i="1"/>
  <c r="I907" i="1" s="1"/>
  <c r="E907" i="1"/>
  <c r="H906" i="1"/>
  <c r="I906" i="1" s="1"/>
  <c r="E906" i="1"/>
  <c r="H905" i="1"/>
  <c r="I905" i="1" s="1"/>
  <c r="E905" i="1"/>
  <c r="H904" i="1"/>
  <c r="I904" i="1" s="1"/>
  <c r="E904" i="1"/>
  <c r="H903" i="1"/>
  <c r="I903" i="1" s="1"/>
  <c r="E903" i="1"/>
  <c r="H902" i="1"/>
  <c r="I902" i="1" s="1"/>
  <c r="E902" i="1"/>
  <c r="H901" i="1"/>
  <c r="I901" i="1" s="1"/>
  <c r="E901" i="1"/>
  <c r="H900" i="1"/>
  <c r="I900" i="1" s="1"/>
  <c r="E900" i="1"/>
  <c r="H899" i="1"/>
  <c r="I899" i="1" s="1"/>
  <c r="E899" i="1"/>
  <c r="H898" i="1"/>
  <c r="I898" i="1" s="1"/>
  <c r="E898" i="1"/>
  <c r="H897" i="1"/>
  <c r="I897" i="1" s="1"/>
  <c r="E897" i="1"/>
  <c r="H896" i="1"/>
  <c r="I896" i="1" s="1"/>
  <c r="E896" i="1"/>
  <c r="H895" i="1"/>
  <c r="I895" i="1" s="1"/>
  <c r="E895" i="1"/>
  <c r="H894" i="1"/>
  <c r="I894" i="1" s="1"/>
  <c r="E894" i="1"/>
  <c r="H893" i="1"/>
  <c r="I893" i="1" s="1"/>
  <c r="E893" i="1"/>
  <c r="H892" i="1"/>
  <c r="I892" i="1" s="1"/>
  <c r="E892" i="1"/>
  <c r="H891" i="1"/>
  <c r="I891" i="1" s="1"/>
  <c r="E891" i="1"/>
  <c r="H890" i="1"/>
  <c r="I890" i="1" s="1"/>
  <c r="E890" i="1"/>
  <c r="H889" i="1"/>
  <c r="I889" i="1" s="1"/>
  <c r="E889" i="1"/>
  <c r="H888" i="1"/>
  <c r="I888" i="1" s="1"/>
  <c r="E888" i="1"/>
  <c r="H887" i="1"/>
  <c r="I887" i="1" s="1"/>
  <c r="E887" i="1"/>
  <c r="H886" i="1"/>
  <c r="I886" i="1" s="1"/>
  <c r="E886" i="1"/>
  <c r="H885" i="1"/>
  <c r="I885" i="1" s="1"/>
  <c r="E885" i="1"/>
  <c r="H884" i="1"/>
  <c r="I884" i="1" s="1"/>
  <c r="E884" i="1"/>
  <c r="H883" i="1"/>
  <c r="I883" i="1" s="1"/>
  <c r="E883" i="1"/>
  <c r="H882" i="1"/>
  <c r="I882" i="1" s="1"/>
  <c r="E882" i="1"/>
  <c r="H881" i="1"/>
  <c r="I881" i="1" s="1"/>
  <c r="E881" i="1"/>
  <c r="H880" i="1"/>
  <c r="I880" i="1" s="1"/>
  <c r="E880" i="1"/>
  <c r="H879" i="1"/>
  <c r="I879" i="1" s="1"/>
  <c r="E879" i="1"/>
  <c r="H878" i="1"/>
  <c r="I878" i="1" s="1"/>
  <c r="E878" i="1"/>
  <c r="H877" i="1"/>
  <c r="I877" i="1" s="1"/>
  <c r="E877" i="1"/>
  <c r="H876" i="1"/>
  <c r="I876" i="1" s="1"/>
  <c r="E876" i="1"/>
  <c r="H875" i="1"/>
  <c r="I875" i="1" s="1"/>
  <c r="E875" i="1"/>
  <c r="H874" i="1"/>
  <c r="I874" i="1" s="1"/>
  <c r="E874" i="1"/>
  <c r="H873" i="1"/>
  <c r="I873" i="1" s="1"/>
  <c r="E873" i="1"/>
  <c r="H872" i="1"/>
  <c r="I872" i="1" s="1"/>
  <c r="E872" i="1"/>
  <c r="H871" i="1"/>
  <c r="I871" i="1" s="1"/>
  <c r="E871" i="1"/>
  <c r="H870" i="1"/>
  <c r="I870" i="1" s="1"/>
  <c r="E870" i="1"/>
  <c r="H869" i="1"/>
  <c r="I869" i="1" s="1"/>
  <c r="E869" i="1"/>
  <c r="H868" i="1"/>
  <c r="I868" i="1" s="1"/>
  <c r="E868" i="1"/>
  <c r="H867" i="1"/>
  <c r="I867" i="1" s="1"/>
  <c r="E867" i="1"/>
  <c r="H866" i="1"/>
  <c r="I866" i="1" s="1"/>
  <c r="E866" i="1"/>
  <c r="H865" i="1"/>
  <c r="I865" i="1" s="1"/>
  <c r="E865" i="1"/>
  <c r="H864" i="1"/>
  <c r="I864" i="1" s="1"/>
  <c r="E864" i="1"/>
  <c r="H863" i="1"/>
  <c r="I863" i="1" s="1"/>
  <c r="E863" i="1"/>
  <c r="H862" i="1"/>
  <c r="I862" i="1" s="1"/>
  <c r="E862" i="1"/>
  <c r="H861" i="1"/>
  <c r="I861" i="1" s="1"/>
  <c r="E861" i="1"/>
  <c r="H860" i="1"/>
  <c r="I860" i="1" s="1"/>
  <c r="E860" i="1"/>
  <c r="H859" i="1"/>
  <c r="I859" i="1" s="1"/>
  <c r="E859" i="1"/>
  <c r="H858" i="1"/>
  <c r="I858" i="1" s="1"/>
  <c r="E858" i="1"/>
  <c r="H857" i="1"/>
  <c r="I857" i="1" s="1"/>
  <c r="E857" i="1"/>
  <c r="H856" i="1"/>
  <c r="I856" i="1" s="1"/>
  <c r="E856" i="1"/>
  <c r="H855" i="1"/>
  <c r="I855" i="1" s="1"/>
  <c r="E855" i="1"/>
  <c r="H854" i="1"/>
  <c r="I854" i="1" s="1"/>
  <c r="E854" i="1"/>
  <c r="H853" i="1"/>
  <c r="I853" i="1" s="1"/>
  <c r="E853" i="1"/>
  <c r="H852" i="1"/>
  <c r="I852" i="1" s="1"/>
  <c r="E852" i="1"/>
  <c r="H851" i="1"/>
  <c r="I851" i="1" s="1"/>
  <c r="E851" i="1"/>
  <c r="H850" i="1"/>
  <c r="I850" i="1" s="1"/>
  <c r="E850" i="1"/>
  <c r="H849" i="1"/>
  <c r="I849" i="1" s="1"/>
  <c r="E849" i="1"/>
  <c r="H848" i="1"/>
  <c r="I848" i="1" s="1"/>
  <c r="E848" i="1"/>
  <c r="H847" i="1"/>
  <c r="I847" i="1" s="1"/>
  <c r="E847" i="1"/>
  <c r="H846" i="1"/>
  <c r="I846" i="1" s="1"/>
  <c r="E846" i="1"/>
  <c r="H845" i="1"/>
  <c r="I845" i="1" s="1"/>
  <c r="E845" i="1"/>
  <c r="H844" i="1"/>
  <c r="I844" i="1" s="1"/>
  <c r="E844" i="1"/>
  <c r="H843" i="1"/>
  <c r="I843" i="1" s="1"/>
  <c r="E843" i="1"/>
  <c r="H842" i="1"/>
  <c r="I842" i="1" s="1"/>
  <c r="E842" i="1"/>
  <c r="H841" i="1"/>
  <c r="I841" i="1" s="1"/>
  <c r="E841" i="1"/>
  <c r="H840" i="1"/>
  <c r="I840" i="1" s="1"/>
  <c r="E840" i="1"/>
  <c r="H839" i="1"/>
  <c r="I839" i="1" s="1"/>
  <c r="E839" i="1"/>
  <c r="H838" i="1"/>
  <c r="I838" i="1" s="1"/>
  <c r="E838" i="1"/>
  <c r="H837" i="1"/>
  <c r="I837" i="1" s="1"/>
  <c r="E837" i="1"/>
  <c r="H836" i="1"/>
  <c r="I836" i="1" s="1"/>
  <c r="E836" i="1"/>
  <c r="H835" i="1"/>
  <c r="I835" i="1" s="1"/>
  <c r="E835" i="1"/>
  <c r="H834" i="1"/>
  <c r="I834" i="1" s="1"/>
  <c r="E834" i="1"/>
  <c r="H833" i="1"/>
  <c r="I833" i="1" s="1"/>
  <c r="E833" i="1"/>
  <c r="H832" i="1"/>
  <c r="I832" i="1" s="1"/>
  <c r="E832" i="1"/>
  <c r="H831" i="1"/>
  <c r="I831" i="1" s="1"/>
  <c r="E831" i="1"/>
  <c r="H830" i="1"/>
  <c r="I830" i="1" s="1"/>
  <c r="E830" i="1"/>
  <c r="H829" i="1"/>
  <c r="I829" i="1" s="1"/>
  <c r="E829" i="1"/>
  <c r="H828" i="1"/>
  <c r="I828" i="1" s="1"/>
  <c r="E828" i="1"/>
  <c r="H827" i="1"/>
  <c r="I827" i="1" s="1"/>
  <c r="E827" i="1"/>
  <c r="H826" i="1"/>
  <c r="I826" i="1" s="1"/>
  <c r="E826" i="1"/>
  <c r="H825" i="1"/>
  <c r="I825" i="1" s="1"/>
  <c r="E825" i="1"/>
  <c r="H824" i="1"/>
  <c r="I824" i="1" s="1"/>
  <c r="E824" i="1"/>
  <c r="H823" i="1"/>
  <c r="I823" i="1" s="1"/>
  <c r="E823" i="1"/>
  <c r="H822" i="1"/>
  <c r="I822" i="1" s="1"/>
  <c r="E822" i="1"/>
  <c r="H821" i="1"/>
  <c r="I821" i="1" s="1"/>
  <c r="E821" i="1"/>
  <c r="H820" i="1"/>
  <c r="I820" i="1" s="1"/>
  <c r="E820" i="1"/>
  <c r="H819" i="1"/>
  <c r="I819" i="1" s="1"/>
  <c r="E819" i="1"/>
  <c r="H818" i="1"/>
  <c r="I818" i="1" s="1"/>
  <c r="E818" i="1"/>
  <c r="H817" i="1"/>
  <c r="I817" i="1" s="1"/>
  <c r="E817" i="1"/>
  <c r="H816" i="1"/>
  <c r="I816" i="1" s="1"/>
  <c r="E816" i="1"/>
  <c r="H815" i="1"/>
  <c r="I815" i="1" s="1"/>
  <c r="E815" i="1"/>
  <c r="H814" i="1"/>
  <c r="I814" i="1" s="1"/>
  <c r="E814" i="1"/>
  <c r="H813" i="1"/>
  <c r="I813" i="1" s="1"/>
  <c r="E813" i="1"/>
  <c r="H812" i="1"/>
  <c r="I812" i="1" s="1"/>
  <c r="E812" i="1"/>
  <c r="H811" i="1"/>
  <c r="I811" i="1" s="1"/>
  <c r="E811" i="1"/>
  <c r="H810" i="1"/>
  <c r="I810" i="1" s="1"/>
  <c r="E810" i="1"/>
  <c r="H809" i="1"/>
  <c r="I809" i="1" s="1"/>
  <c r="E809" i="1"/>
  <c r="H808" i="1"/>
  <c r="I808" i="1" s="1"/>
  <c r="E808" i="1"/>
  <c r="H807" i="1"/>
  <c r="I807" i="1" s="1"/>
  <c r="E807" i="1"/>
  <c r="H806" i="1"/>
  <c r="I806" i="1" s="1"/>
  <c r="E806" i="1"/>
  <c r="H805" i="1"/>
  <c r="I805" i="1" s="1"/>
  <c r="E805" i="1"/>
  <c r="H804" i="1"/>
  <c r="I804" i="1" s="1"/>
  <c r="E804" i="1"/>
  <c r="H803" i="1"/>
  <c r="I803" i="1" s="1"/>
  <c r="E803" i="1"/>
  <c r="H802" i="1"/>
  <c r="I802" i="1" s="1"/>
  <c r="E802" i="1"/>
  <c r="H801" i="1"/>
  <c r="I801" i="1" s="1"/>
  <c r="E801" i="1"/>
  <c r="H800" i="1"/>
  <c r="I800" i="1" s="1"/>
  <c r="E800" i="1"/>
  <c r="H799" i="1"/>
  <c r="I799" i="1" s="1"/>
  <c r="E799" i="1"/>
  <c r="H798" i="1"/>
  <c r="I798" i="1" s="1"/>
  <c r="E798" i="1"/>
  <c r="H797" i="1"/>
  <c r="I797" i="1" s="1"/>
  <c r="E797" i="1"/>
  <c r="H796" i="1"/>
  <c r="I796" i="1" s="1"/>
  <c r="E796" i="1"/>
  <c r="H795" i="1"/>
  <c r="I795" i="1" s="1"/>
  <c r="E795" i="1"/>
  <c r="H794" i="1"/>
  <c r="I794" i="1" s="1"/>
  <c r="E794" i="1"/>
  <c r="H793" i="1"/>
  <c r="I793" i="1" s="1"/>
  <c r="E793" i="1"/>
  <c r="H792" i="1"/>
  <c r="I792" i="1" s="1"/>
  <c r="E792" i="1"/>
  <c r="H791" i="1"/>
  <c r="I791" i="1" s="1"/>
  <c r="E791" i="1"/>
  <c r="H790" i="1"/>
  <c r="I790" i="1" s="1"/>
  <c r="E790" i="1"/>
  <c r="H789" i="1"/>
  <c r="I789" i="1" s="1"/>
  <c r="E789" i="1"/>
  <c r="H788" i="1"/>
  <c r="I788" i="1" s="1"/>
  <c r="E788" i="1"/>
  <c r="H787" i="1"/>
  <c r="I787" i="1" s="1"/>
  <c r="E787" i="1"/>
  <c r="H786" i="1"/>
  <c r="I786" i="1" s="1"/>
  <c r="E786" i="1"/>
  <c r="H785" i="1"/>
  <c r="I785" i="1" s="1"/>
  <c r="E785" i="1"/>
  <c r="H784" i="1"/>
  <c r="I784" i="1" s="1"/>
  <c r="E784" i="1"/>
  <c r="H783" i="1"/>
  <c r="I783" i="1" s="1"/>
  <c r="E783" i="1"/>
  <c r="H782" i="1"/>
  <c r="I782" i="1" s="1"/>
  <c r="E782" i="1"/>
  <c r="H781" i="1"/>
  <c r="I781" i="1" s="1"/>
  <c r="E781" i="1"/>
  <c r="H780" i="1"/>
  <c r="I780" i="1" s="1"/>
  <c r="E780" i="1"/>
  <c r="H779" i="1"/>
  <c r="I779" i="1" s="1"/>
  <c r="E779" i="1"/>
  <c r="H778" i="1"/>
  <c r="I778" i="1" s="1"/>
  <c r="E778" i="1"/>
  <c r="H777" i="1"/>
  <c r="I777" i="1" s="1"/>
  <c r="E777" i="1"/>
  <c r="H776" i="1"/>
  <c r="I776" i="1" s="1"/>
  <c r="E776" i="1"/>
  <c r="H775" i="1"/>
  <c r="I775" i="1" s="1"/>
  <c r="E775" i="1"/>
  <c r="H774" i="1"/>
  <c r="I774" i="1" s="1"/>
  <c r="E774" i="1"/>
  <c r="H773" i="1"/>
  <c r="I773" i="1" s="1"/>
  <c r="E773" i="1"/>
  <c r="H772" i="1"/>
  <c r="I772" i="1" s="1"/>
  <c r="E772" i="1"/>
  <c r="H771" i="1"/>
  <c r="I771" i="1" s="1"/>
  <c r="E771" i="1"/>
  <c r="H770" i="1"/>
  <c r="I770" i="1" s="1"/>
  <c r="E770" i="1"/>
  <c r="H769" i="1"/>
  <c r="I769" i="1" s="1"/>
  <c r="E769" i="1"/>
  <c r="H768" i="1"/>
  <c r="I768" i="1" s="1"/>
  <c r="E768" i="1"/>
  <c r="H767" i="1"/>
  <c r="I767" i="1" s="1"/>
  <c r="E767" i="1"/>
  <c r="H766" i="1"/>
  <c r="I766" i="1" s="1"/>
  <c r="E766" i="1"/>
  <c r="H765" i="1"/>
  <c r="I765" i="1" s="1"/>
  <c r="E765" i="1"/>
  <c r="H764" i="1"/>
  <c r="I764" i="1" s="1"/>
  <c r="E764" i="1"/>
  <c r="H763" i="1"/>
  <c r="I763" i="1" s="1"/>
  <c r="E763" i="1"/>
  <c r="H762" i="1"/>
  <c r="I762" i="1" s="1"/>
  <c r="E762" i="1"/>
  <c r="H761" i="1"/>
  <c r="I761" i="1" s="1"/>
  <c r="E761" i="1"/>
  <c r="H760" i="1"/>
  <c r="I760" i="1" s="1"/>
  <c r="E760" i="1"/>
  <c r="H759" i="1"/>
  <c r="I759" i="1" s="1"/>
  <c r="E759" i="1"/>
  <c r="H758" i="1"/>
  <c r="I758" i="1" s="1"/>
  <c r="E758" i="1"/>
  <c r="H757" i="1"/>
  <c r="I757" i="1" s="1"/>
  <c r="E757" i="1"/>
  <c r="H756" i="1"/>
  <c r="I756" i="1" s="1"/>
  <c r="E756" i="1"/>
  <c r="H755" i="1"/>
  <c r="I755" i="1" s="1"/>
  <c r="E755" i="1"/>
  <c r="H754" i="1"/>
  <c r="I754" i="1" s="1"/>
  <c r="E754" i="1"/>
  <c r="H753" i="1"/>
  <c r="I753" i="1" s="1"/>
  <c r="E753" i="1"/>
  <c r="H752" i="1"/>
  <c r="I752" i="1" s="1"/>
  <c r="E752" i="1"/>
  <c r="H751" i="1"/>
  <c r="I751" i="1" s="1"/>
  <c r="E751" i="1"/>
  <c r="H750" i="1"/>
  <c r="I750" i="1" s="1"/>
  <c r="E750" i="1"/>
  <c r="H749" i="1"/>
  <c r="I749" i="1" s="1"/>
  <c r="E749" i="1"/>
  <c r="H748" i="1"/>
  <c r="I748" i="1" s="1"/>
  <c r="E748" i="1"/>
  <c r="H747" i="1"/>
  <c r="I747" i="1" s="1"/>
  <c r="E747" i="1"/>
  <c r="H746" i="1"/>
  <c r="I746" i="1" s="1"/>
  <c r="E746" i="1"/>
  <c r="H745" i="1"/>
  <c r="I745" i="1" s="1"/>
  <c r="E745" i="1"/>
  <c r="H744" i="1"/>
  <c r="I744" i="1" s="1"/>
  <c r="E744" i="1"/>
  <c r="H743" i="1"/>
  <c r="I743" i="1" s="1"/>
  <c r="E743" i="1"/>
  <c r="H742" i="1"/>
  <c r="I742" i="1" s="1"/>
  <c r="E742" i="1"/>
  <c r="H741" i="1"/>
  <c r="I741" i="1" s="1"/>
  <c r="E741" i="1"/>
  <c r="H740" i="1"/>
  <c r="I740" i="1" s="1"/>
  <c r="E740" i="1"/>
  <c r="H739" i="1"/>
  <c r="I739" i="1" s="1"/>
  <c r="E739" i="1"/>
  <c r="H738" i="1"/>
  <c r="I738" i="1" s="1"/>
  <c r="E738" i="1"/>
  <c r="H737" i="1"/>
  <c r="I737" i="1" s="1"/>
  <c r="E737" i="1"/>
  <c r="H736" i="1"/>
  <c r="I736" i="1" s="1"/>
  <c r="E736" i="1"/>
  <c r="H735" i="1"/>
  <c r="I735" i="1" s="1"/>
  <c r="E735" i="1"/>
  <c r="H734" i="1"/>
  <c r="I734" i="1" s="1"/>
  <c r="E734" i="1"/>
  <c r="H733" i="1"/>
  <c r="I733" i="1" s="1"/>
  <c r="E733" i="1"/>
  <c r="H732" i="1"/>
  <c r="I732" i="1" s="1"/>
  <c r="E732" i="1"/>
  <c r="H731" i="1"/>
  <c r="I731" i="1" s="1"/>
  <c r="E731" i="1"/>
  <c r="H730" i="1"/>
  <c r="I730" i="1" s="1"/>
  <c r="E730" i="1"/>
  <c r="H729" i="1"/>
  <c r="I729" i="1" s="1"/>
  <c r="E729" i="1"/>
  <c r="H728" i="1"/>
  <c r="I728" i="1" s="1"/>
  <c r="E728" i="1"/>
  <c r="H727" i="1"/>
  <c r="I727" i="1" s="1"/>
  <c r="E727" i="1"/>
  <c r="H726" i="1"/>
  <c r="I726" i="1" s="1"/>
  <c r="E726" i="1"/>
  <c r="H725" i="1"/>
  <c r="I725" i="1" s="1"/>
  <c r="E725" i="1"/>
  <c r="H724" i="1"/>
  <c r="I724" i="1" s="1"/>
  <c r="E724" i="1"/>
  <c r="H723" i="1"/>
  <c r="I723" i="1" s="1"/>
  <c r="E723" i="1"/>
  <c r="H722" i="1"/>
  <c r="I722" i="1" s="1"/>
  <c r="E722" i="1"/>
  <c r="H721" i="1"/>
  <c r="I721" i="1" s="1"/>
  <c r="E721" i="1"/>
  <c r="H720" i="1"/>
  <c r="I720" i="1" s="1"/>
  <c r="E720" i="1"/>
  <c r="H719" i="1"/>
  <c r="I719" i="1" s="1"/>
  <c r="E719" i="1"/>
  <c r="H718" i="1"/>
  <c r="I718" i="1" s="1"/>
  <c r="E718" i="1"/>
  <c r="H717" i="1"/>
  <c r="I717" i="1" s="1"/>
  <c r="E717" i="1"/>
  <c r="H716" i="1"/>
  <c r="I716" i="1" s="1"/>
  <c r="E716" i="1"/>
  <c r="H715" i="1"/>
  <c r="I715" i="1" s="1"/>
  <c r="E715" i="1"/>
  <c r="H714" i="1"/>
  <c r="I714" i="1" s="1"/>
  <c r="E714" i="1"/>
  <c r="H713" i="1"/>
  <c r="I713" i="1" s="1"/>
  <c r="E713" i="1"/>
  <c r="H712" i="1"/>
  <c r="I712" i="1" s="1"/>
  <c r="E712" i="1"/>
  <c r="H711" i="1"/>
  <c r="I711" i="1" s="1"/>
  <c r="E711" i="1"/>
  <c r="H710" i="1"/>
  <c r="I710" i="1" s="1"/>
  <c r="E710" i="1"/>
  <c r="H709" i="1"/>
  <c r="I709" i="1" s="1"/>
  <c r="E709" i="1"/>
  <c r="H708" i="1"/>
  <c r="I708" i="1" s="1"/>
  <c r="E708" i="1"/>
  <c r="H707" i="1"/>
  <c r="I707" i="1" s="1"/>
  <c r="E707" i="1"/>
  <c r="H706" i="1"/>
  <c r="I706" i="1" s="1"/>
  <c r="E706" i="1"/>
  <c r="H705" i="1"/>
  <c r="I705" i="1" s="1"/>
  <c r="E705" i="1"/>
  <c r="H704" i="1"/>
  <c r="I704" i="1" s="1"/>
  <c r="E704" i="1"/>
  <c r="H703" i="1"/>
  <c r="I703" i="1" s="1"/>
  <c r="E703" i="1"/>
  <c r="H702" i="1"/>
  <c r="I702" i="1" s="1"/>
  <c r="E702" i="1"/>
  <c r="H701" i="1"/>
  <c r="I701" i="1" s="1"/>
  <c r="E701" i="1"/>
  <c r="H700" i="1"/>
  <c r="I700" i="1" s="1"/>
  <c r="E700" i="1"/>
  <c r="H699" i="1"/>
  <c r="I699" i="1" s="1"/>
  <c r="E699" i="1"/>
  <c r="H698" i="1"/>
  <c r="I698" i="1" s="1"/>
  <c r="E698" i="1"/>
  <c r="H697" i="1"/>
  <c r="I697" i="1" s="1"/>
  <c r="E697" i="1"/>
  <c r="H696" i="1"/>
  <c r="I696" i="1" s="1"/>
  <c r="E696" i="1"/>
  <c r="H695" i="1"/>
  <c r="I695" i="1" s="1"/>
  <c r="E695" i="1"/>
  <c r="H694" i="1"/>
  <c r="I694" i="1" s="1"/>
  <c r="E694" i="1"/>
  <c r="H693" i="1"/>
  <c r="I693" i="1" s="1"/>
  <c r="E693" i="1"/>
  <c r="H692" i="1"/>
  <c r="I692" i="1" s="1"/>
  <c r="E692" i="1"/>
  <c r="H691" i="1"/>
  <c r="I691" i="1" s="1"/>
  <c r="E691" i="1"/>
  <c r="H690" i="1"/>
  <c r="I690" i="1" s="1"/>
  <c r="E690" i="1"/>
  <c r="H689" i="1"/>
  <c r="I689" i="1" s="1"/>
  <c r="E689" i="1"/>
  <c r="H688" i="1"/>
  <c r="I688" i="1" s="1"/>
  <c r="E688" i="1"/>
  <c r="H687" i="1"/>
  <c r="I687" i="1" s="1"/>
  <c r="E687" i="1"/>
  <c r="H686" i="1"/>
  <c r="I686" i="1" s="1"/>
  <c r="E686" i="1"/>
  <c r="H685" i="1"/>
  <c r="I685" i="1" s="1"/>
  <c r="E685" i="1"/>
  <c r="H684" i="1"/>
  <c r="I684" i="1" s="1"/>
  <c r="E684" i="1"/>
  <c r="H683" i="1"/>
  <c r="I683" i="1" s="1"/>
  <c r="E683" i="1"/>
  <c r="H682" i="1"/>
  <c r="I682" i="1" s="1"/>
  <c r="E682" i="1"/>
  <c r="H681" i="1"/>
  <c r="I681" i="1" s="1"/>
  <c r="E681" i="1"/>
  <c r="H680" i="1"/>
  <c r="I680" i="1" s="1"/>
  <c r="E680" i="1"/>
  <c r="H679" i="1"/>
  <c r="I679" i="1" s="1"/>
  <c r="E679" i="1"/>
  <c r="H678" i="1"/>
  <c r="I678" i="1" s="1"/>
  <c r="E678" i="1"/>
  <c r="H677" i="1"/>
  <c r="I677" i="1" s="1"/>
  <c r="E677" i="1"/>
  <c r="H676" i="1"/>
  <c r="I676" i="1" s="1"/>
  <c r="E676" i="1"/>
  <c r="H675" i="1"/>
  <c r="I675" i="1" s="1"/>
  <c r="E675" i="1"/>
  <c r="H674" i="1"/>
  <c r="I674" i="1" s="1"/>
  <c r="E674" i="1"/>
  <c r="H673" i="1"/>
  <c r="I673" i="1" s="1"/>
  <c r="E673" i="1"/>
  <c r="H672" i="1"/>
  <c r="I672" i="1" s="1"/>
  <c r="E672" i="1"/>
  <c r="H671" i="1"/>
  <c r="I671" i="1" s="1"/>
  <c r="E671" i="1"/>
  <c r="H670" i="1"/>
  <c r="I670" i="1" s="1"/>
  <c r="E670" i="1"/>
  <c r="H669" i="1"/>
  <c r="I669" i="1" s="1"/>
  <c r="E669" i="1"/>
  <c r="H668" i="1"/>
  <c r="I668" i="1" s="1"/>
  <c r="E668" i="1"/>
  <c r="H667" i="1"/>
  <c r="I667" i="1" s="1"/>
  <c r="E667" i="1"/>
  <c r="H666" i="1"/>
  <c r="I666" i="1" s="1"/>
  <c r="E666" i="1"/>
  <c r="H665" i="1"/>
  <c r="I665" i="1" s="1"/>
  <c r="E665" i="1"/>
  <c r="H664" i="1"/>
  <c r="I664" i="1" s="1"/>
  <c r="E664" i="1"/>
  <c r="H663" i="1"/>
  <c r="I663" i="1" s="1"/>
  <c r="E663" i="1"/>
  <c r="H662" i="1"/>
  <c r="I662" i="1" s="1"/>
  <c r="E662" i="1"/>
  <c r="H661" i="1"/>
  <c r="I661" i="1" s="1"/>
  <c r="E661" i="1"/>
  <c r="H660" i="1"/>
  <c r="I660" i="1" s="1"/>
  <c r="E660" i="1"/>
  <c r="H659" i="1"/>
  <c r="I659" i="1" s="1"/>
  <c r="E659" i="1"/>
  <c r="H658" i="1"/>
  <c r="I658" i="1" s="1"/>
  <c r="E658" i="1"/>
  <c r="H657" i="1"/>
  <c r="I657" i="1" s="1"/>
  <c r="E657" i="1"/>
  <c r="H656" i="1"/>
  <c r="I656" i="1" s="1"/>
  <c r="E656" i="1"/>
  <c r="H655" i="1"/>
  <c r="I655" i="1" s="1"/>
  <c r="E655" i="1"/>
  <c r="H654" i="1"/>
  <c r="I654" i="1" s="1"/>
  <c r="E654" i="1"/>
  <c r="H653" i="1"/>
  <c r="I653" i="1" s="1"/>
  <c r="E653" i="1"/>
  <c r="H652" i="1"/>
  <c r="I652" i="1" s="1"/>
  <c r="E652" i="1"/>
  <c r="H651" i="1"/>
  <c r="I651" i="1" s="1"/>
  <c r="E651" i="1"/>
  <c r="H650" i="1"/>
  <c r="I650" i="1" s="1"/>
  <c r="E650" i="1"/>
  <c r="H649" i="1"/>
  <c r="I649" i="1" s="1"/>
  <c r="E649" i="1"/>
  <c r="H648" i="1"/>
  <c r="I648" i="1" s="1"/>
  <c r="E648" i="1"/>
  <c r="H647" i="1"/>
  <c r="I647" i="1" s="1"/>
  <c r="E647" i="1"/>
  <c r="H646" i="1"/>
  <c r="I646" i="1" s="1"/>
  <c r="E646" i="1"/>
  <c r="H645" i="1"/>
  <c r="I645" i="1" s="1"/>
  <c r="E645" i="1"/>
  <c r="H644" i="1"/>
  <c r="I644" i="1" s="1"/>
  <c r="E644" i="1"/>
  <c r="H643" i="1"/>
  <c r="I643" i="1" s="1"/>
  <c r="E643" i="1"/>
  <c r="H642" i="1"/>
  <c r="I642" i="1" s="1"/>
  <c r="E642" i="1"/>
  <c r="H641" i="1"/>
  <c r="I641" i="1" s="1"/>
  <c r="E641" i="1"/>
  <c r="H640" i="1"/>
  <c r="I640" i="1" s="1"/>
  <c r="E640" i="1"/>
  <c r="H639" i="1"/>
  <c r="I639" i="1" s="1"/>
  <c r="E639" i="1"/>
  <c r="H638" i="1"/>
  <c r="I638" i="1" s="1"/>
  <c r="E638" i="1"/>
  <c r="H637" i="1"/>
  <c r="I637" i="1" s="1"/>
  <c r="E637" i="1"/>
  <c r="H636" i="1"/>
  <c r="I636" i="1" s="1"/>
  <c r="E636" i="1"/>
  <c r="H635" i="1"/>
  <c r="I635" i="1" s="1"/>
  <c r="E635" i="1"/>
  <c r="H634" i="1"/>
  <c r="I634" i="1" s="1"/>
  <c r="E634" i="1"/>
  <c r="H633" i="1"/>
  <c r="I633" i="1" s="1"/>
  <c r="E633" i="1"/>
  <c r="H632" i="1"/>
  <c r="I632" i="1" s="1"/>
  <c r="E632" i="1"/>
  <c r="H631" i="1"/>
  <c r="I631" i="1" s="1"/>
  <c r="E631" i="1"/>
  <c r="H630" i="1"/>
  <c r="I630" i="1" s="1"/>
  <c r="E630" i="1"/>
  <c r="H629" i="1"/>
  <c r="I629" i="1" s="1"/>
  <c r="E629" i="1"/>
  <c r="H628" i="1"/>
  <c r="I628" i="1" s="1"/>
  <c r="E628" i="1"/>
  <c r="H627" i="1"/>
  <c r="I627" i="1" s="1"/>
  <c r="E627" i="1"/>
  <c r="H626" i="1"/>
  <c r="I626" i="1" s="1"/>
  <c r="E626" i="1"/>
  <c r="H625" i="1"/>
  <c r="I625" i="1" s="1"/>
  <c r="E625" i="1"/>
  <c r="H624" i="1"/>
  <c r="I624" i="1" s="1"/>
  <c r="E624" i="1"/>
  <c r="H623" i="1"/>
  <c r="I623" i="1" s="1"/>
  <c r="E623" i="1"/>
  <c r="H622" i="1"/>
  <c r="I622" i="1" s="1"/>
  <c r="E622" i="1"/>
  <c r="H621" i="1"/>
  <c r="I621" i="1" s="1"/>
  <c r="E621" i="1"/>
  <c r="H620" i="1"/>
  <c r="I620" i="1" s="1"/>
  <c r="E620" i="1"/>
  <c r="H619" i="1"/>
  <c r="I619" i="1" s="1"/>
  <c r="E619" i="1"/>
  <c r="H618" i="1"/>
  <c r="I618" i="1" s="1"/>
  <c r="E618" i="1"/>
  <c r="H617" i="1"/>
  <c r="I617" i="1" s="1"/>
  <c r="E617" i="1"/>
  <c r="H616" i="1"/>
  <c r="I616" i="1" s="1"/>
  <c r="E616" i="1"/>
  <c r="H615" i="1"/>
  <c r="I615" i="1" s="1"/>
  <c r="E615" i="1"/>
  <c r="H614" i="1"/>
  <c r="I614" i="1" s="1"/>
  <c r="E614" i="1"/>
  <c r="H613" i="1"/>
  <c r="I613" i="1" s="1"/>
  <c r="E613" i="1"/>
  <c r="H612" i="1"/>
  <c r="I612" i="1" s="1"/>
  <c r="E612" i="1"/>
  <c r="H611" i="1"/>
  <c r="I611" i="1" s="1"/>
  <c r="E611" i="1"/>
  <c r="H610" i="1"/>
  <c r="I610" i="1" s="1"/>
  <c r="E610" i="1"/>
  <c r="H609" i="1"/>
  <c r="I609" i="1" s="1"/>
  <c r="E609" i="1"/>
  <c r="H608" i="1"/>
  <c r="I608" i="1" s="1"/>
  <c r="E608" i="1"/>
  <c r="H607" i="1"/>
  <c r="I607" i="1" s="1"/>
  <c r="E607" i="1"/>
  <c r="H606" i="1"/>
  <c r="I606" i="1" s="1"/>
  <c r="E606" i="1"/>
  <c r="H605" i="1"/>
  <c r="I605" i="1" s="1"/>
  <c r="E605" i="1"/>
  <c r="H604" i="1"/>
  <c r="I604" i="1" s="1"/>
  <c r="E604" i="1"/>
  <c r="H603" i="1"/>
  <c r="I603" i="1" s="1"/>
  <c r="E603" i="1"/>
  <c r="H602" i="1"/>
  <c r="I602" i="1" s="1"/>
  <c r="E602" i="1"/>
  <c r="H601" i="1"/>
  <c r="I601" i="1" s="1"/>
  <c r="E601" i="1"/>
  <c r="H600" i="1"/>
  <c r="I600" i="1" s="1"/>
  <c r="E600" i="1"/>
  <c r="H599" i="1"/>
  <c r="I599" i="1" s="1"/>
  <c r="E599" i="1"/>
  <c r="H598" i="1"/>
  <c r="I598" i="1" s="1"/>
  <c r="E598" i="1"/>
  <c r="H597" i="1"/>
  <c r="I597" i="1" s="1"/>
  <c r="E597" i="1"/>
  <c r="H596" i="1"/>
  <c r="I596" i="1" s="1"/>
  <c r="E596" i="1"/>
  <c r="H595" i="1"/>
  <c r="I595" i="1" s="1"/>
  <c r="E595" i="1"/>
  <c r="H594" i="1"/>
  <c r="I594" i="1" s="1"/>
  <c r="E594" i="1"/>
  <c r="H593" i="1"/>
  <c r="I593" i="1" s="1"/>
  <c r="E593" i="1"/>
  <c r="H592" i="1"/>
  <c r="I592" i="1" s="1"/>
  <c r="E592" i="1"/>
  <c r="H591" i="1"/>
  <c r="I591" i="1" s="1"/>
  <c r="E591" i="1"/>
  <c r="H590" i="1"/>
  <c r="I590" i="1" s="1"/>
  <c r="E590" i="1"/>
  <c r="H589" i="1"/>
  <c r="I589" i="1" s="1"/>
  <c r="E589" i="1"/>
  <c r="H588" i="1"/>
  <c r="I588" i="1" s="1"/>
  <c r="E588" i="1"/>
  <c r="H587" i="1"/>
  <c r="I587" i="1" s="1"/>
  <c r="E587" i="1"/>
  <c r="H586" i="1"/>
  <c r="I586" i="1" s="1"/>
  <c r="E586" i="1"/>
  <c r="H585" i="1"/>
  <c r="I585" i="1" s="1"/>
  <c r="E585" i="1"/>
  <c r="H584" i="1"/>
  <c r="I584" i="1" s="1"/>
  <c r="E584" i="1"/>
  <c r="H583" i="1"/>
  <c r="I583" i="1" s="1"/>
  <c r="E583" i="1"/>
  <c r="H582" i="1"/>
  <c r="I582" i="1" s="1"/>
  <c r="E582" i="1"/>
  <c r="H581" i="1"/>
  <c r="I581" i="1" s="1"/>
  <c r="E581" i="1"/>
  <c r="H580" i="1"/>
  <c r="I580" i="1" s="1"/>
  <c r="E580" i="1"/>
  <c r="H579" i="1"/>
  <c r="I579" i="1" s="1"/>
  <c r="E579" i="1"/>
  <c r="H578" i="1"/>
  <c r="I578" i="1" s="1"/>
  <c r="E578" i="1"/>
  <c r="H577" i="1"/>
  <c r="I577" i="1" s="1"/>
  <c r="E577" i="1"/>
  <c r="H576" i="1"/>
  <c r="I576" i="1" s="1"/>
  <c r="E576" i="1"/>
  <c r="H575" i="1"/>
  <c r="I575" i="1" s="1"/>
  <c r="E575" i="1"/>
  <c r="H574" i="1"/>
  <c r="I574" i="1" s="1"/>
  <c r="E574" i="1"/>
  <c r="H573" i="1"/>
  <c r="I573" i="1" s="1"/>
  <c r="E573" i="1"/>
  <c r="H572" i="1"/>
  <c r="I572" i="1" s="1"/>
  <c r="E572" i="1"/>
  <c r="H571" i="1"/>
  <c r="I571" i="1" s="1"/>
  <c r="E571" i="1"/>
  <c r="H570" i="1"/>
  <c r="I570" i="1" s="1"/>
  <c r="E570" i="1"/>
  <c r="H569" i="1"/>
  <c r="I569" i="1" s="1"/>
  <c r="E569" i="1"/>
  <c r="H568" i="1"/>
  <c r="I568" i="1" s="1"/>
  <c r="E568" i="1"/>
  <c r="H567" i="1"/>
  <c r="I567" i="1" s="1"/>
  <c r="E567" i="1"/>
  <c r="H566" i="1"/>
  <c r="I566" i="1" s="1"/>
  <c r="E566" i="1"/>
  <c r="H565" i="1"/>
  <c r="I565" i="1" s="1"/>
  <c r="E565" i="1"/>
  <c r="H564" i="1"/>
  <c r="I564" i="1" s="1"/>
  <c r="E564" i="1"/>
  <c r="H563" i="1"/>
  <c r="I563" i="1" s="1"/>
  <c r="E563" i="1"/>
  <c r="H562" i="1"/>
  <c r="I562" i="1" s="1"/>
  <c r="E562" i="1"/>
  <c r="H561" i="1"/>
  <c r="I561" i="1" s="1"/>
  <c r="E561" i="1"/>
  <c r="H560" i="1"/>
  <c r="I560" i="1" s="1"/>
  <c r="E560" i="1"/>
  <c r="H559" i="1"/>
  <c r="I559" i="1" s="1"/>
  <c r="E559" i="1"/>
  <c r="H558" i="1"/>
  <c r="I558" i="1" s="1"/>
  <c r="E558" i="1"/>
  <c r="H557" i="1"/>
  <c r="I557" i="1" s="1"/>
  <c r="E557" i="1"/>
  <c r="H556" i="1"/>
  <c r="I556" i="1" s="1"/>
  <c r="E556" i="1"/>
  <c r="H555" i="1"/>
  <c r="I555" i="1" s="1"/>
  <c r="E555" i="1"/>
  <c r="H554" i="1"/>
  <c r="I554" i="1" s="1"/>
  <c r="E554" i="1"/>
  <c r="H553" i="1"/>
  <c r="I553" i="1" s="1"/>
  <c r="E553" i="1"/>
  <c r="H552" i="1"/>
  <c r="I552" i="1" s="1"/>
  <c r="E552" i="1"/>
  <c r="H551" i="1"/>
  <c r="I551" i="1" s="1"/>
  <c r="E551" i="1"/>
  <c r="H550" i="1"/>
  <c r="I550" i="1" s="1"/>
  <c r="E550" i="1"/>
  <c r="H549" i="1"/>
  <c r="I549" i="1" s="1"/>
  <c r="E549" i="1"/>
  <c r="H548" i="1"/>
  <c r="I548" i="1" s="1"/>
  <c r="E548" i="1"/>
  <c r="H547" i="1"/>
  <c r="I547" i="1" s="1"/>
  <c r="E547" i="1"/>
  <c r="H546" i="1"/>
  <c r="I546" i="1" s="1"/>
  <c r="E546" i="1"/>
  <c r="H545" i="1"/>
  <c r="I545" i="1" s="1"/>
  <c r="E545" i="1"/>
  <c r="H544" i="1"/>
  <c r="I544" i="1" s="1"/>
  <c r="E544" i="1"/>
  <c r="H543" i="1"/>
  <c r="I543" i="1" s="1"/>
  <c r="E543" i="1"/>
  <c r="H542" i="1"/>
  <c r="I542" i="1" s="1"/>
  <c r="E542" i="1"/>
  <c r="H541" i="1"/>
  <c r="I541" i="1" s="1"/>
  <c r="E541" i="1"/>
  <c r="H540" i="1"/>
  <c r="I540" i="1" s="1"/>
  <c r="E540" i="1"/>
  <c r="H539" i="1"/>
  <c r="I539" i="1" s="1"/>
  <c r="E539" i="1"/>
  <c r="H538" i="1"/>
  <c r="I538" i="1" s="1"/>
  <c r="E538" i="1"/>
  <c r="H537" i="1"/>
  <c r="I537" i="1" s="1"/>
  <c r="E537" i="1"/>
  <c r="H536" i="1"/>
  <c r="I536" i="1" s="1"/>
  <c r="E536" i="1"/>
  <c r="H535" i="1"/>
  <c r="I535" i="1" s="1"/>
  <c r="E535" i="1"/>
  <c r="H534" i="1"/>
  <c r="I534" i="1" s="1"/>
  <c r="E534" i="1"/>
  <c r="H533" i="1"/>
  <c r="I533" i="1" s="1"/>
  <c r="E533" i="1"/>
  <c r="H532" i="1"/>
  <c r="I532" i="1" s="1"/>
  <c r="E532" i="1"/>
  <c r="H531" i="1"/>
  <c r="I531" i="1" s="1"/>
  <c r="E531" i="1"/>
  <c r="H530" i="1"/>
  <c r="I530" i="1" s="1"/>
  <c r="E530" i="1"/>
  <c r="H529" i="1"/>
  <c r="I529" i="1" s="1"/>
  <c r="E529" i="1"/>
  <c r="H528" i="1"/>
  <c r="I528" i="1" s="1"/>
  <c r="E528" i="1"/>
  <c r="H527" i="1"/>
  <c r="I527" i="1" s="1"/>
  <c r="E527" i="1"/>
  <c r="H526" i="1"/>
  <c r="I526" i="1" s="1"/>
  <c r="E526" i="1"/>
  <c r="H525" i="1"/>
  <c r="I525" i="1" s="1"/>
  <c r="E525" i="1"/>
  <c r="H524" i="1"/>
  <c r="I524" i="1" s="1"/>
  <c r="E524" i="1"/>
  <c r="H523" i="1"/>
  <c r="I523" i="1" s="1"/>
  <c r="E523" i="1"/>
  <c r="H522" i="1"/>
  <c r="I522" i="1" s="1"/>
  <c r="E522" i="1"/>
  <c r="H521" i="1"/>
  <c r="I521" i="1" s="1"/>
  <c r="E521" i="1"/>
  <c r="H520" i="1"/>
  <c r="I520" i="1" s="1"/>
  <c r="E520" i="1"/>
  <c r="H519" i="1"/>
  <c r="I519" i="1" s="1"/>
  <c r="E519" i="1"/>
  <c r="H518" i="1"/>
  <c r="I518" i="1" s="1"/>
  <c r="E518" i="1"/>
  <c r="H517" i="1"/>
  <c r="I517" i="1" s="1"/>
  <c r="E517" i="1"/>
  <c r="H516" i="1"/>
  <c r="I516" i="1" s="1"/>
  <c r="E516" i="1"/>
  <c r="H515" i="1"/>
  <c r="I515" i="1" s="1"/>
  <c r="E515" i="1"/>
  <c r="H514" i="1"/>
  <c r="I514" i="1" s="1"/>
  <c r="E514" i="1"/>
  <c r="H513" i="1"/>
  <c r="I513" i="1" s="1"/>
  <c r="E513" i="1"/>
  <c r="H512" i="1"/>
  <c r="I512" i="1" s="1"/>
  <c r="E512" i="1"/>
  <c r="H511" i="1"/>
  <c r="I511" i="1" s="1"/>
  <c r="E511" i="1"/>
  <c r="H510" i="1"/>
  <c r="I510" i="1" s="1"/>
  <c r="E510" i="1"/>
  <c r="H509" i="1"/>
  <c r="I509" i="1" s="1"/>
  <c r="E509" i="1"/>
  <c r="H508" i="1"/>
  <c r="I508" i="1" s="1"/>
  <c r="E508" i="1"/>
  <c r="H507" i="1"/>
  <c r="I507" i="1" s="1"/>
  <c r="E507" i="1"/>
  <c r="H506" i="1"/>
  <c r="I506" i="1" s="1"/>
  <c r="E506" i="1"/>
  <c r="H505" i="1"/>
  <c r="I505" i="1" s="1"/>
  <c r="E505" i="1"/>
  <c r="H504" i="1"/>
  <c r="I504" i="1" s="1"/>
  <c r="E504" i="1"/>
  <c r="H503" i="1"/>
  <c r="I503" i="1" s="1"/>
  <c r="E503" i="1"/>
  <c r="H502" i="1"/>
  <c r="I502" i="1" s="1"/>
  <c r="E502" i="1"/>
  <c r="H501" i="1"/>
  <c r="I501" i="1" s="1"/>
  <c r="E501" i="1"/>
  <c r="H500" i="1"/>
  <c r="I500" i="1" s="1"/>
  <c r="E500" i="1"/>
  <c r="H499" i="1"/>
  <c r="I499" i="1" s="1"/>
  <c r="E499" i="1"/>
  <c r="H498" i="1"/>
  <c r="I498" i="1" s="1"/>
  <c r="E498" i="1"/>
  <c r="H497" i="1"/>
  <c r="I497" i="1" s="1"/>
  <c r="E497" i="1"/>
  <c r="H496" i="1"/>
  <c r="I496" i="1" s="1"/>
  <c r="E496" i="1"/>
  <c r="H495" i="1"/>
  <c r="I495" i="1" s="1"/>
  <c r="E495" i="1"/>
  <c r="H494" i="1"/>
  <c r="I494" i="1" s="1"/>
  <c r="E494" i="1"/>
  <c r="H493" i="1"/>
  <c r="I493" i="1" s="1"/>
  <c r="E493" i="1"/>
  <c r="H492" i="1"/>
  <c r="I492" i="1" s="1"/>
  <c r="E492" i="1"/>
  <c r="H491" i="1"/>
  <c r="I491" i="1" s="1"/>
  <c r="E491" i="1"/>
  <c r="H490" i="1"/>
  <c r="I490" i="1" s="1"/>
  <c r="E490" i="1"/>
  <c r="H489" i="1"/>
  <c r="I489" i="1" s="1"/>
  <c r="E489" i="1"/>
  <c r="H488" i="1"/>
  <c r="I488" i="1" s="1"/>
  <c r="E488" i="1"/>
  <c r="H487" i="1"/>
  <c r="I487" i="1" s="1"/>
  <c r="E487" i="1"/>
  <c r="H486" i="1"/>
  <c r="I486" i="1" s="1"/>
  <c r="E486" i="1"/>
  <c r="H485" i="1"/>
  <c r="I485" i="1" s="1"/>
  <c r="E485" i="1"/>
  <c r="H484" i="1"/>
  <c r="I484" i="1" s="1"/>
  <c r="E484" i="1"/>
  <c r="H483" i="1"/>
  <c r="I483" i="1" s="1"/>
  <c r="E483" i="1"/>
  <c r="H482" i="1"/>
  <c r="I482" i="1" s="1"/>
  <c r="E482" i="1"/>
  <c r="H481" i="1"/>
  <c r="I481" i="1" s="1"/>
  <c r="E481" i="1"/>
  <c r="H480" i="1"/>
  <c r="I480" i="1" s="1"/>
  <c r="E480" i="1"/>
  <c r="H479" i="1"/>
  <c r="I479" i="1" s="1"/>
  <c r="E479" i="1"/>
  <c r="H478" i="1"/>
  <c r="I478" i="1" s="1"/>
  <c r="E478" i="1"/>
  <c r="H477" i="1"/>
  <c r="I477" i="1" s="1"/>
  <c r="E477" i="1"/>
  <c r="H476" i="1"/>
  <c r="I476" i="1" s="1"/>
  <c r="E476" i="1"/>
  <c r="H475" i="1"/>
  <c r="I475" i="1" s="1"/>
  <c r="E475" i="1"/>
  <c r="H474" i="1"/>
  <c r="I474" i="1" s="1"/>
  <c r="E474" i="1"/>
  <c r="H473" i="1"/>
  <c r="I473" i="1" s="1"/>
  <c r="E473" i="1"/>
  <c r="H472" i="1"/>
  <c r="I472" i="1" s="1"/>
  <c r="E472" i="1"/>
  <c r="H471" i="1"/>
  <c r="I471" i="1" s="1"/>
  <c r="E471" i="1"/>
  <c r="H470" i="1"/>
  <c r="I470" i="1" s="1"/>
  <c r="E470" i="1"/>
  <c r="H469" i="1"/>
  <c r="I469" i="1" s="1"/>
  <c r="E469" i="1"/>
  <c r="H468" i="1"/>
  <c r="I468" i="1" s="1"/>
  <c r="E468" i="1"/>
  <c r="H467" i="1"/>
  <c r="I467" i="1" s="1"/>
  <c r="E467" i="1"/>
  <c r="H466" i="1"/>
  <c r="I466" i="1" s="1"/>
  <c r="E466" i="1"/>
  <c r="H465" i="1"/>
  <c r="I465" i="1" s="1"/>
  <c r="E465" i="1"/>
  <c r="H464" i="1"/>
  <c r="I464" i="1" s="1"/>
  <c r="E464" i="1"/>
  <c r="H463" i="1"/>
  <c r="I463" i="1" s="1"/>
  <c r="E463" i="1"/>
  <c r="H462" i="1"/>
  <c r="I462" i="1" s="1"/>
  <c r="E462" i="1"/>
  <c r="H461" i="1"/>
  <c r="I461" i="1" s="1"/>
  <c r="E461" i="1"/>
  <c r="H460" i="1"/>
  <c r="I460" i="1" s="1"/>
  <c r="E460" i="1"/>
  <c r="H459" i="1"/>
  <c r="I459" i="1" s="1"/>
  <c r="E459" i="1"/>
  <c r="H458" i="1"/>
  <c r="I458" i="1" s="1"/>
  <c r="E458" i="1"/>
  <c r="H457" i="1"/>
  <c r="I457" i="1" s="1"/>
  <c r="E457" i="1"/>
  <c r="H456" i="1"/>
  <c r="I456" i="1" s="1"/>
  <c r="E456" i="1"/>
  <c r="H455" i="1"/>
  <c r="I455" i="1" s="1"/>
  <c r="E455" i="1"/>
  <c r="H454" i="1"/>
  <c r="I454" i="1" s="1"/>
  <c r="E454" i="1"/>
  <c r="H453" i="1"/>
  <c r="I453" i="1" s="1"/>
  <c r="E453" i="1"/>
  <c r="H452" i="1"/>
  <c r="I452" i="1" s="1"/>
  <c r="E452" i="1"/>
  <c r="H451" i="1"/>
  <c r="I451" i="1" s="1"/>
  <c r="E451" i="1"/>
  <c r="H450" i="1"/>
  <c r="I450" i="1" s="1"/>
  <c r="E450" i="1"/>
  <c r="H449" i="1"/>
  <c r="I449" i="1" s="1"/>
  <c r="E449" i="1"/>
  <c r="H448" i="1"/>
  <c r="I448" i="1" s="1"/>
  <c r="E448" i="1"/>
  <c r="H447" i="1"/>
  <c r="I447" i="1" s="1"/>
  <c r="E447" i="1"/>
  <c r="H446" i="1"/>
  <c r="I446" i="1" s="1"/>
  <c r="E446" i="1"/>
  <c r="H445" i="1"/>
  <c r="I445" i="1" s="1"/>
  <c r="E445" i="1"/>
  <c r="H444" i="1"/>
  <c r="I444" i="1" s="1"/>
  <c r="E444" i="1"/>
  <c r="H443" i="1"/>
  <c r="I443" i="1" s="1"/>
  <c r="E443" i="1"/>
  <c r="H442" i="1"/>
  <c r="I442" i="1" s="1"/>
  <c r="E442" i="1"/>
  <c r="H441" i="1"/>
  <c r="I441" i="1" s="1"/>
  <c r="E441" i="1"/>
  <c r="H440" i="1"/>
  <c r="I440" i="1" s="1"/>
  <c r="E440" i="1"/>
  <c r="H439" i="1"/>
  <c r="I439" i="1" s="1"/>
  <c r="E439" i="1"/>
  <c r="H438" i="1"/>
  <c r="I438" i="1" s="1"/>
  <c r="E438" i="1"/>
  <c r="H437" i="1"/>
  <c r="I437" i="1" s="1"/>
  <c r="E437" i="1"/>
  <c r="H436" i="1"/>
  <c r="I436" i="1" s="1"/>
  <c r="E436" i="1"/>
  <c r="H435" i="1"/>
  <c r="I435" i="1" s="1"/>
  <c r="E435" i="1"/>
  <c r="H434" i="1"/>
  <c r="I434" i="1" s="1"/>
  <c r="E434" i="1"/>
  <c r="H433" i="1"/>
  <c r="I433" i="1" s="1"/>
  <c r="E433" i="1"/>
  <c r="H432" i="1"/>
  <c r="I432" i="1" s="1"/>
  <c r="E432" i="1"/>
  <c r="H431" i="1"/>
  <c r="I431" i="1" s="1"/>
  <c r="E431" i="1"/>
  <c r="H430" i="1"/>
  <c r="I430" i="1" s="1"/>
  <c r="E430" i="1"/>
  <c r="H429" i="1"/>
  <c r="I429" i="1" s="1"/>
  <c r="E429" i="1"/>
  <c r="H428" i="1"/>
  <c r="I428" i="1" s="1"/>
  <c r="E428" i="1"/>
  <c r="H427" i="1"/>
  <c r="I427" i="1" s="1"/>
  <c r="E427" i="1"/>
  <c r="H426" i="1"/>
  <c r="I426" i="1" s="1"/>
  <c r="E426" i="1"/>
  <c r="H425" i="1"/>
  <c r="I425" i="1" s="1"/>
  <c r="E425" i="1"/>
  <c r="H424" i="1"/>
  <c r="I424" i="1" s="1"/>
  <c r="E424" i="1"/>
  <c r="H423" i="1"/>
  <c r="I423" i="1" s="1"/>
  <c r="E423" i="1"/>
  <c r="H422" i="1"/>
  <c r="I422" i="1" s="1"/>
  <c r="E422" i="1"/>
  <c r="H421" i="1"/>
  <c r="I421" i="1" s="1"/>
  <c r="E421" i="1"/>
  <c r="H420" i="1"/>
  <c r="I420" i="1" s="1"/>
  <c r="E420" i="1"/>
  <c r="H419" i="1"/>
  <c r="I419" i="1" s="1"/>
  <c r="E419" i="1"/>
  <c r="H418" i="1"/>
  <c r="I418" i="1" s="1"/>
  <c r="E418" i="1"/>
  <c r="H417" i="1"/>
  <c r="I417" i="1" s="1"/>
  <c r="E417" i="1"/>
  <c r="H416" i="1"/>
  <c r="I416" i="1" s="1"/>
  <c r="E416" i="1"/>
  <c r="H415" i="1"/>
  <c r="I415" i="1" s="1"/>
  <c r="E415" i="1"/>
  <c r="H414" i="1"/>
  <c r="I414" i="1" s="1"/>
  <c r="E414" i="1"/>
  <c r="H413" i="1"/>
  <c r="I413" i="1" s="1"/>
  <c r="E413" i="1"/>
  <c r="H412" i="1"/>
  <c r="I412" i="1" s="1"/>
  <c r="E412" i="1"/>
  <c r="H411" i="1"/>
  <c r="I411" i="1" s="1"/>
  <c r="E411" i="1"/>
  <c r="H410" i="1"/>
  <c r="I410" i="1" s="1"/>
  <c r="E410" i="1"/>
  <c r="H409" i="1"/>
  <c r="I409" i="1" s="1"/>
  <c r="E409" i="1"/>
  <c r="H408" i="1"/>
  <c r="I408" i="1" s="1"/>
  <c r="E408" i="1"/>
  <c r="H407" i="1"/>
  <c r="I407" i="1" s="1"/>
  <c r="E407" i="1"/>
  <c r="H406" i="1"/>
  <c r="I406" i="1" s="1"/>
  <c r="E406" i="1"/>
  <c r="H405" i="1"/>
  <c r="I405" i="1" s="1"/>
  <c r="E405" i="1"/>
  <c r="H404" i="1"/>
  <c r="I404" i="1" s="1"/>
  <c r="E404" i="1"/>
  <c r="H403" i="1"/>
  <c r="I403" i="1" s="1"/>
  <c r="E403" i="1"/>
  <c r="H402" i="1"/>
  <c r="I402" i="1" s="1"/>
  <c r="E402" i="1"/>
  <c r="H401" i="1"/>
  <c r="I401" i="1" s="1"/>
  <c r="E401" i="1"/>
  <c r="H400" i="1"/>
  <c r="I400" i="1" s="1"/>
  <c r="E400" i="1"/>
  <c r="H399" i="1"/>
  <c r="I399" i="1" s="1"/>
  <c r="E399" i="1"/>
  <c r="H398" i="1"/>
  <c r="I398" i="1" s="1"/>
  <c r="E398" i="1"/>
  <c r="H397" i="1"/>
  <c r="I397" i="1" s="1"/>
  <c r="E397" i="1"/>
  <c r="H396" i="1"/>
  <c r="I396" i="1" s="1"/>
  <c r="E396" i="1"/>
  <c r="H395" i="1"/>
  <c r="I395" i="1" s="1"/>
  <c r="E395" i="1"/>
  <c r="H394" i="1"/>
  <c r="I394" i="1" s="1"/>
  <c r="E394" i="1"/>
  <c r="H393" i="1"/>
  <c r="I393" i="1" s="1"/>
  <c r="E393" i="1"/>
  <c r="H392" i="1"/>
  <c r="I392" i="1" s="1"/>
  <c r="E392" i="1"/>
  <c r="H391" i="1"/>
  <c r="I391" i="1" s="1"/>
  <c r="E391" i="1"/>
  <c r="H390" i="1"/>
  <c r="I390" i="1" s="1"/>
  <c r="E390" i="1"/>
  <c r="H389" i="1"/>
  <c r="I389" i="1" s="1"/>
  <c r="E389" i="1"/>
  <c r="H388" i="1"/>
  <c r="I388" i="1" s="1"/>
  <c r="E388" i="1"/>
  <c r="H387" i="1"/>
  <c r="I387" i="1" s="1"/>
  <c r="E387" i="1"/>
  <c r="H386" i="1"/>
  <c r="I386" i="1" s="1"/>
  <c r="E386" i="1"/>
  <c r="H385" i="1"/>
  <c r="I385" i="1" s="1"/>
  <c r="E385" i="1"/>
  <c r="H384" i="1"/>
  <c r="I384" i="1" s="1"/>
  <c r="E384" i="1"/>
  <c r="H383" i="1"/>
  <c r="I383" i="1" s="1"/>
  <c r="E383" i="1"/>
  <c r="H382" i="1"/>
  <c r="I382" i="1" s="1"/>
  <c r="E382" i="1"/>
  <c r="H381" i="1"/>
  <c r="I381" i="1" s="1"/>
  <c r="E381" i="1"/>
  <c r="H380" i="1"/>
  <c r="I380" i="1" s="1"/>
  <c r="E380" i="1"/>
  <c r="H379" i="1"/>
  <c r="I379" i="1" s="1"/>
  <c r="E379" i="1"/>
  <c r="H378" i="1"/>
  <c r="I378" i="1" s="1"/>
  <c r="E378" i="1"/>
  <c r="H377" i="1"/>
  <c r="I377" i="1" s="1"/>
  <c r="E377" i="1"/>
  <c r="H376" i="1"/>
  <c r="I376" i="1" s="1"/>
  <c r="E376" i="1"/>
  <c r="H375" i="1"/>
  <c r="I375" i="1" s="1"/>
  <c r="E375" i="1"/>
  <c r="H374" i="1"/>
  <c r="I374" i="1" s="1"/>
  <c r="E374" i="1"/>
  <c r="H373" i="1"/>
  <c r="I373" i="1" s="1"/>
  <c r="E373" i="1"/>
  <c r="H372" i="1"/>
  <c r="I372" i="1" s="1"/>
  <c r="E372" i="1"/>
  <c r="H371" i="1"/>
  <c r="I371" i="1" s="1"/>
  <c r="E371" i="1"/>
  <c r="H370" i="1"/>
  <c r="I370" i="1" s="1"/>
  <c r="E370" i="1"/>
  <c r="H369" i="1"/>
  <c r="I369" i="1" s="1"/>
  <c r="E369" i="1"/>
  <c r="H368" i="1"/>
  <c r="I368" i="1" s="1"/>
  <c r="E368" i="1"/>
  <c r="H367" i="1"/>
  <c r="I367" i="1" s="1"/>
  <c r="E367" i="1"/>
  <c r="H366" i="1"/>
  <c r="I366" i="1" s="1"/>
  <c r="E366" i="1"/>
  <c r="H365" i="1"/>
  <c r="I365" i="1" s="1"/>
  <c r="E365" i="1"/>
  <c r="H364" i="1"/>
  <c r="I364" i="1" s="1"/>
  <c r="E364" i="1"/>
  <c r="H363" i="1"/>
  <c r="I363" i="1" s="1"/>
  <c r="E363" i="1"/>
  <c r="H362" i="1"/>
  <c r="I362" i="1" s="1"/>
  <c r="E362" i="1"/>
  <c r="H361" i="1"/>
  <c r="I361" i="1" s="1"/>
  <c r="E361" i="1"/>
  <c r="H360" i="1"/>
  <c r="I360" i="1" s="1"/>
  <c r="E360" i="1"/>
  <c r="H359" i="1"/>
  <c r="I359" i="1" s="1"/>
  <c r="E359" i="1"/>
  <c r="H358" i="1"/>
  <c r="I358" i="1" s="1"/>
  <c r="E358" i="1"/>
  <c r="H357" i="1"/>
  <c r="I357" i="1" s="1"/>
  <c r="E357" i="1"/>
  <c r="H356" i="1"/>
  <c r="I356" i="1" s="1"/>
  <c r="E356" i="1"/>
  <c r="H355" i="1"/>
  <c r="I355" i="1" s="1"/>
  <c r="E355" i="1"/>
  <c r="H354" i="1"/>
  <c r="I354" i="1" s="1"/>
  <c r="E354" i="1"/>
  <c r="H353" i="1"/>
  <c r="I353" i="1" s="1"/>
  <c r="E353" i="1"/>
  <c r="H352" i="1"/>
  <c r="I352" i="1" s="1"/>
  <c r="E352" i="1"/>
  <c r="H351" i="1"/>
  <c r="I351" i="1" s="1"/>
  <c r="E351" i="1"/>
  <c r="H350" i="1"/>
  <c r="I350" i="1" s="1"/>
  <c r="E350" i="1"/>
  <c r="H349" i="1"/>
  <c r="I349" i="1" s="1"/>
  <c r="E349" i="1"/>
  <c r="H348" i="1"/>
  <c r="I348" i="1" s="1"/>
  <c r="E348" i="1"/>
  <c r="H347" i="1"/>
  <c r="I347" i="1" s="1"/>
  <c r="E347" i="1"/>
  <c r="H346" i="1"/>
  <c r="I346" i="1" s="1"/>
  <c r="E346" i="1"/>
  <c r="H345" i="1"/>
  <c r="I345" i="1" s="1"/>
  <c r="E345" i="1"/>
  <c r="H344" i="1"/>
  <c r="I344" i="1" s="1"/>
  <c r="E344" i="1"/>
  <c r="H343" i="1"/>
  <c r="I343" i="1" s="1"/>
  <c r="E343" i="1"/>
  <c r="H342" i="1"/>
  <c r="I342" i="1" s="1"/>
  <c r="E342" i="1"/>
  <c r="H341" i="1"/>
  <c r="I341" i="1" s="1"/>
  <c r="E341" i="1"/>
  <c r="H340" i="1"/>
  <c r="I340" i="1" s="1"/>
  <c r="E340" i="1"/>
  <c r="H339" i="1"/>
  <c r="I339" i="1" s="1"/>
  <c r="E339" i="1"/>
  <c r="H338" i="1"/>
  <c r="I338" i="1" s="1"/>
  <c r="E338" i="1"/>
  <c r="H337" i="1"/>
  <c r="I337" i="1" s="1"/>
  <c r="E337" i="1"/>
  <c r="H336" i="1"/>
  <c r="I336" i="1" s="1"/>
  <c r="E336" i="1"/>
  <c r="H335" i="1"/>
  <c r="I335" i="1" s="1"/>
  <c r="E335" i="1"/>
  <c r="H334" i="1"/>
  <c r="I334" i="1" s="1"/>
  <c r="E334" i="1"/>
  <c r="H333" i="1"/>
  <c r="I333" i="1" s="1"/>
  <c r="E333" i="1"/>
  <c r="H332" i="1"/>
  <c r="I332" i="1" s="1"/>
  <c r="E332" i="1"/>
  <c r="H331" i="1"/>
  <c r="I331" i="1" s="1"/>
  <c r="E331" i="1"/>
  <c r="H330" i="1"/>
  <c r="I330" i="1" s="1"/>
  <c r="E330" i="1"/>
  <c r="H329" i="1"/>
  <c r="I329" i="1" s="1"/>
  <c r="E329" i="1"/>
  <c r="H328" i="1"/>
  <c r="I328" i="1" s="1"/>
  <c r="E328" i="1"/>
  <c r="H327" i="1"/>
  <c r="I327" i="1" s="1"/>
  <c r="E327" i="1"/>
  <c r="H326" i="1"/>
  <c r="I326" i="1" s="1"/>
  <c r="E326" i="1"/>
  <c r="H325" i="1"/>
  <c r="I325" i="1" s="1"/>
  <c r="E325" i="1"/>
  <c r="H324" i="1"/>
  <c r="I324" i="1" s="1"/>
  <c r="E324" i="1"/>
  <c r="H323" i="1"/>
  <c r="I323" i="1" s="1"/>
  <c r="E323" i="1"/>
  <c r="H322" i="1"/>
  <c r="I322" i="1" s="1"/>
  <c r="E322" i="1"/>
  <c r="H321" i="1"/>
  <c r="I321" i="1" s="1"/>
  <c r="E321" i="1"/>
  <c r="H320" i="1"/>
  <c r="I320" i="1" s="1"/>
  <c r="E320" i="1"/>
  <c r="H319" i="1"/>
  <c r="I319" i="1" s="1"/>
  <c r="E319" i="1"/>
  <c r="H318" i="1"/>
  <c r="I318" i="1" s="1"/>
  <c r="E318" i="1"/>
  <c r="H317" i="1"/>
  <c r="I317" i="1" s="1"/>
  <c r="E317" i="1"/>
  <c r="H316" i="1"/>
  <c r="I316" i="1" s="1"/>
  <c r="E316" i="1"/>
  <c r="H315" i="1"/>
  <c r="I315" i="1" s="1"/>
  <c r="E315" i="1"/>
  <c r="H314" i="1"/>
  <c r="I314" i="1" s="1"/>
  <c r="E314" i="1"/>
  <c r="H313" i="1"/>
  <c r="I313" i="1" s="1"/>
  <c r="E313" i="1"/>
  <c r="H312" i="1"/>
  <c r="I312" i="1" s="1"/>
  <c r="E312" i="1"/>
  <c r="H311" i="1"/>
  <c r="I311" i="1" s="1"/>
  <c r="E311" i="1"/>
  <c r="H310" i="1"/>
  <c r="I310" i="1" s="1"/>
  <c r="E310" i="1"/>
  <c r="H309" i="1"/>
  <c r="I309" i="1" s="1"/>
  <c r="E309" i="1"/>
  <c r="H308" i="1"/>
  <c r="I308" i="1" s="1"/>
  <c r="E308" i="1"/>
  <c r="H307" i="1"/>
  <c r="I307" i="1" s="1"/>
  <c r="E307" i="1"/>
  <c r="H306" i="1"/>
  <c r="I306" i="1" s="1"/>
  <c r="E306" i="1"/>
  <c r="H305" i="1"/>
  <c r="I305" i="1" s="1"/>
  <c r="E305" i="1"/>
  <c r="H304" i="1"/>
  <c r="I304" i="1" s="1"/>
  <c r="E304" i="1"/>
  <c r="H303" i="1"/>
  <c r="I303" i="1" s="1"/>
  <c r="E303" i="1"/>
  <c r="H302" i="1"/>
  <c r="I302" i="1" s="1"/>
  <c r="E302" i="1"/>
  <c r="H301" i="1"/>
  <c r="I301" i="1" s="1"/>
  <c r="E301" i="1"/>
  <c r="H300" i="1"/>
  <c r="I300" i="1" s="1"/>
  <c r="E300" i="1"/>
  <c r="H299" i="1"/>
  <c r="I299" i="1" s="1"/>
  <c r="E299" i="1"/>
  <c r="H298" i="1"/>
  <c r="I298" i="1" s="1"/>
  <c r="E298" i="1"/>
  <c r="H297" i="1"/>
  <c r="I297" i="1" s="1"/>
  <c r="E297" i="1"/>
  <c r="H296" i="1"/>
  <c r="I296" i="1" s="1"/>
  <c r="E296" i="1"/>
  <c r="H295" i="1"/>
  <c r="I295" i="1" s="1"/>
  <c r="E295" i="1"/>
  <c r="H294" i="1"/>
  <c r="I294" i="1" s="1"/>
  <c r="E294" i="1"/>
  <c r="H293" i="1"/>
  <c r="I293" i="1" s="1"/>
  <c r="E293" i="1"/>
  <c r="H292" i="1"/>
  <c r="I292" i="1" s="1"/>
  <c r="E292" i="1"/>
  <c r="H291" i="1"/>
  <c r="I291" i="1" s="1"/>
  <c r="E291" i="1"/>
  <c r="H290" i="1"/>
  <c r="I290" i="1" s="1"/>
  <c r="E290" i="1"/>
  <c r="H289" i="1"/>
  <c r="I289" i="1" s="1"/>
  <c r="E289" i="1"/>
  <c r="H288" i="1"/>
  <c r="I288" i="1" s="1"/>
  <c r="E288" i="1"/>
  <c r="H287" i="1"/>
  <c r="I287" i="1" s="1"/>
  <c r="E287" i="1"/>
  <c r="H286" i="1"/>
  <c r="I286" i="1" s="1"/>
  <c r="E286" i="1"/>
  <c r="H285" i="1"/>
  <c r="I285" i="1" s="1"/>
  <c r="E285" i="1"/>
  <c r="H284" i="1"/>
  <c r="I284" i="1" s="1"/>
  <c r="E284" i="1"/>
  <c r="H283" i="1"/>
  <c r="I283" i="1" s="1"/>
  <c r="E283" i="1"/>
  <c r="H282" i="1"/>
  <c r="I282" i="1" s="1"/>
  <c r="E282" i="1"/>
  <c r="H281" i="1"/>
  <c r="I281" i="1" s="1"/>
  <c r="E281" i="1"/>
  <c r="H280" i="1"/>
  <c r="I280" i="1" s="1"/>
  <c r="E280" i="1"/>
  <c r="H279" i="1"/>
  <c r="I279" i="1" s="1"/>
  <c r="E279" i="1"/>
  <c r="H278" i="1"/>
  <c r="I278" i="1" s="1"/>
  <c r="E278" i="1"/>
  <c r="H277" i="1"/>
  <c r="I277" i="1" s="1"/>
  <c r="E277" i="1"/>
  <c r="H276" i="1"/>
  <c r="I276" i="1" s="1"/>
  <c r="E276" i="1"/>
  <c r="H275" i="1"/>
  <c r="I275" i="1" s="1"/>
  <c r="E275" i="1"/>
  <c r="H274" i="1"/>
  <c r="I274" i="1" s="1"/>
  <c r="E274" i="1"/>
  <c r="H273" i="1"/>
  <c r="I273" i="1" s="1"/>
  <c r="E273" i="1"/>
  <c r="H272" i="1"/>
  <c r="I272" i="1" s="1"/>
  <c r="E272" i="1"/>
  <c r="H271" i="1"/>
  <c r="I271" i="1" s="1"/>
  <c r="E271" i="1"/>
  <c r="H270" i="1"/>
  <c r="I270" i="1" s="1"/>
  <c r="E270" i="1"/>
  <c r="H269" i="1"/>
  <c r="I269" i="1" s="1"/>
  <c r="E269" i="1"/>
  <c r="H268" i="1"/>
  <c r="I268" i="1" s="1"/>
  <c r="E268" i="1"/>
  <c r="H267" i="1"/>
  <c r="I267" i="1" s="1"/>
  <c r="E267" i="1"/>
  <c r="H266" i="1"/>
  <c r="I266" i="1" s="1"/>
  <c r="E266" i="1"/>
  <c r="H265" i="1"/>
  <c r="I265" i="1" s="1"/>
  <c r="E265" i="1"/>
  <c r="H264" i="1"/>
  <c r="I264" i="1" s="1"/>
  <c r="E264" i="1"/>
  <c r="H263" i="1"/>
  <c r="I263" i="1" s="1"/>
  <c r="E263" i="1"/>
  <c r="H262" i="1"/>
  <c r="I262" i="1" s="1"/>
  <c r="E262" i="1"/>
  <c r="H261" i="1"/>
  <c r="I261" i="1" s="1"/>
  <c r="E261" i="1"/>
  <c r="H260" i="1"/>
  <c r="I260" i="1" s="1"/>
  <c r="E260" i="1"/>
  <c r="H259" i="1"/>
  <c r="I259" i="1" s="1"/>
  <c r="E259" i="1"/>
  <c r="H258" i="1"/>
  <c r="I258" i="1" s="1"/>
  <c r="E258" i="1"/>
  <c r="H257" i="1"/>
  <c r="I257" i="1" s="1"/>
  <c r="E257" i="1"/>
  <c r="H256" i="1"/>
  <c r="I256" i="1" s="1"/>
  <c r="E256" i="1"/>
  <c r="H255" i="1"/>
  <c r="I255" i="1" s="1"/>
  <c r="E255" i="1"/>
  <c r="H254" i="1"/>
  <c r="I254" i="1" s="1"/>
  <c r="E254" i="1"/>
  <c r="H253" i="1"/>
  <c r="I253" i="1" s="1"/>
  <c r="E253" i="1"/>
  <c r="H252" i="1"/>
  <c r="I252" i="1" s="1"/>
  <c r="E252" i="1"/>
  <c r="H251" i="1"/>
  <c r="I251" i="1" s="1"/>
  <c r="E251" i="1"/>
  <c r="H250" i="1"/>
  <c r="I250" i="1" s="1"/>
  <c r="E250" i="1"/>
  <c r="H249" i="1"/>
  <c r="I249" i="1" s="1"/>
  <c r="E249" i="1"/>
  <c r="H248" i="1"/>
  <c r="I248" i="1" s="1"/>
  <c r="E248" i="1"/>
  <c r="H247" i="1"/>
  <c r="I247" i="1" s="1"/>
  <c r="E247" i="1"/>
  <c r="H246" i="1"/>
  <c r="I246" i="1" s="1"/>
  <c r="E246" i="1"/>
  <c r="H245" i="1"/>
  <c r="I245" i="1" s="1"/>
  <c r="E245" i="1"/>
  <c r="H244" i="1"/>
  <c r="I244" i="1" s="1"/>
  <c r="E244" i="1"/>
  <c r="H243" i="1"/>
  <c r="I243" i="1" s="1"/>
  <c r="E243" i="1"/>
  <c r="H242" i="1"/>
  <c r="I242" i="1" s="1"/>
  <c r="E242" i="1"/>
  <c r="H241" i="1"/>
  <c r="I241" i="1" s="1"/>
  <c r="E241" i="1"/>
  <c r="H240" i="1"/>
  <c r="I240" i="1" s="1"/>
  <c r="E240" i="1"/>
  <c r="H239" i="1"/>
  <c r="I239" i="1" s="1"/>
  <c r="E239" i="1"/>
  <c r="H238" i="1"/>
  <c r="I238" i="1" s="1"/>
  <c r="E238" i="1"/>
  <c r="H237" i="1"/>
  <c r="I237" i="1" s="1"/>
  <c r="E237" i="1"/>
  <c r="H236" i="1"/>
  <c r="I236" i="1" s="1"/>
  <c r="E236" i="1"/>
  <c r="H235" i="1"/>
  <c r="I235" i="1" s="1"/>
  <c r="E235" i="1"/>
  <c r="H234" i="1"/>
  <c r="I234" i="1" s="1"/>
  <c r="E234" i="1"/>
  <c r="H233" i="1"/>
  <c r="I233" i="1" s="1"/>
  <c r="E233" i="1"/>
  <c r="H232" i="1"/>
  <c r="I232" i="1" s="1"/>
  <c r="E232" i="1"/>
  <c r="H231" i="1"/>
  <c r="I231" i="1" s="1"/>
  <c r="E231" i="1"/>
  <c r="H230" i="1"/>
  <c r="I230" i="1" s="1"/>
  <c r="E230" i="1"/>
  <c r="H229" i="1"/>
  <c r="I229" i="1" s="1"/>
  <c r="E229" i="1"/>
  <c r="H228" i="1"/>
  <c r="I228" i="1" s="1"/>
  <c r="E228" i="1"/>
  <c r="H227" i="1"/>
  <c r="I227" i="1" s="1"/>
  <c r="E227" i="1"/>
  <c r="H226" i="1"/>
  <c r="I226" i="1" s="1"/>
  <c r="E226" i="1"/>
  <c r="H225" i="1"/>
  <c r="I225" i="1" s="1"/>
  <c r="E225" i="1"/>
  <c r="H224" i="1"/>
  <c r="I224" i="1" s="1"/>
  <c r="E224" i="1"/>
  <c r="H223" i="1"/>
  <c r="I223" i="1" s="1"/>
  <c r="E223" i="1"/>
  <c r="H222" i="1"/>
  <c r="I222" i="1" s="1"/>
  <c r="E222" i="1"/>
  <c r="H221" i="1"/>
  <c r="I221" i="1" s="1"/>
  <c r="E221" i="1"/>
  <c r="H220" i="1"/>
  <c r="I220" i="1" s="1"/>
  <c r="E220" i="1"/>
  <c r="H219" i="1"/>
  <c r="I219" i="1" s="1"/>
  <c r="E219" i="1"/>
  <c r="H218" i="1"/>
  <c r="I218" i="1" s="1"/>
  <c r="E218" i="1"/>
  <c r="H217" i="1"/>
  <c r="I217" i="1" s="1"/>
  <c r="E217" i="1"/>
  <c r="H216" i="1"/>
  <c r="I216" i="1" s="1"/>
  <c r="E216" i="1"/>
  <c r="H215" i="1"/>
  <c r="I215" i="1" s="1"/>
  <c r="E215" i="1"/>
  <c r="H214" i="1"/>
  <c r="I214" i="1" s="1"/>
  <c r="E214" i="1"/>
  <c r="H213" i="1"/>
  <c r="I213" i="1" s="1"/>
  <c r="E213" i="1"/>
  <c r="H212" i="1"/>
  <c r="I212" i="1" s="1"/>
  <c r="E212" i="1"/>
  <c r="H211" i="1"/>
  <c r="I211" i="1" s="1"/>
  <c r="E211" i="1"/>
  <c r="H210" i="1"/>
  <c r="I210" i="1" s="1"/>
  <c r="E210" i="1"/>
  <c r="H209" i="1"/>
  <c r="I209" i="1" s="1"/>
  <c r="E209" i="1"/>
  <c r="H208" i="1"/>
  <c r="I208" i="1" s="1"/>
  <c r="E208" i="1"/>
  <c r="H207" i="1"/>
  <c r="I207" i="1" s="1"/>
  <c r="E207" i="1"/>
  <c r="H206" i="1"/>
  <c r="I206" i="1" s="1"/>
  <c r="E206" i="1"/>
  <c r="H205" i="1"/>
  <c r="I205" i="1" s="1"/>
  <c r="E205" i="1"/>
  <c r="H204" i="1"/>
  <c r="I204" i="1" s="1"/>
  <c r="E204" i="1"/>
  <c r="H203" i="1"/>
  <c r="I203" i="1" s="1"/>
  <c r="E203" i="1"/>
  <c r="H202" i="1"/>
  <c r="I202" i="1" s="1"/>
  <c r="E202" i="1"/>
  <c r="H201" i="1"/>
  <c r="I201" i="1" s="1"/>
  <c r="E201" i="1"/>
  <c r="H200" i="1"/>
  <c r="I200" i="1" s="1"/>
  <c r="E200" i="1"/>
  <c r="H199" i="1"/>
  <c r="I199" i="1" s="1"/>
  <c r="E199" i="1"/>
  <c r="H198" i="1"/>
  <c r="I198" i="1" s="1"/>
  <c r="E198" i="1"/>
  <c r="H197" i="1"/>
  <c r="I197" i="1" s="1"/>
  <c r="E197" i="1"/>
  <c r="H196" i="1"/>
  <c r="I196" i="1" s="1"/>
  <c r="E196" i="1"/>
  <c r="H195" i="1"/>
  <c r="I195" i="1" s="1"/>
  <c r="E195" i="1"/>
  <c r="H194" i="1"/>
  <c r="I194" i="1" s="1"/>
  <c r="E194" i="1"/>
  <c r="H193" i="1"/>
  <c r="I193" i="1" s="1"/>
  <c r="E193" i="1"/>
  <c r="H192" i="1"/>
  <c r="I192" i="1" s="1"/>
  <c r="E192" i="1"/>
  <c r="H191" i="1"/>
  <c r="I191" i="1" s="1"/>
  <c r="E191" i="1"/>
  <c r="H190" i="1"/>
  <c r="I190" i="1" s="1"/>
  <c r="E190" i="1"/>
  <c r="H189" i="1"/>
  <c r="I189" i="1" s="1"/>
  <c r="E189" i="1"/>
  <c r="H188" i="1"/>
  <c r="I188" i="1" s="1"/>
  <c r="E188" i="1"/>
  <c r="H187" i="1"/>
  <c r="I187" i="1" s="1"/>
  <c r="E187" i="1"/>
  <c r="H186" i="1"/>
  <c r="I186" i="1" s="1"/>
  <c r="E186" i="1"/>
  <c r="H185" i="1"/>
  <c r="I185" i="1" s="1"/>
  <c r="E185" i="1"/>
  <c r="H184" i="1"/>
  <c r="I184" i="1" s="1"/>
  <c r="E184" i="1"/>
  <c r="H183" i="1"/>
  <c r="I183" i="1" s="1"/>
  <c r="E183" i="1"/>
  <c r="H182" i="1"/>
  <c r="I182" i="1" s="1"/>
  <c r="E182" i="1"/>
  <c r="H181" i="1"/>
  <c r="I181" i="1" s="1"/>
  <c r="E181" i="1"/>
  <c r="H180" i="1"/>
  <c r="I180" i="1" s="1"/>
  <c r="E180" i="1"/>
  <c r="H179" i="1"/>
  <c r="I179" i="1" s="1"/>
  <c r="E179" i="1"/>
  <c r="H178" i="1"/>
  <c r="I178" i="1" s="1"/>
  <c r="E178" i="1"/>
  <c r="H177" i="1"/>
  <c r="I177" i="1" s="1"/>
  <c r="E177" i="1"/>
  <c r="H176" i="1"/>
  <c r="I176" i="1" s="1"/>
  <c r="E176" i="1"/>
  <c r="H175" i="1"/>
  <c r="I175" i="1" s="1"/>
  <c r="E175" i="1"/>
  <c r="H174" i="1"/>
  <c r="I174" i="1" s="1"/>
  <c r="E174" i="1"/>
  <c r="H173" i="1"/>
  <c r="I173" i="1" s="1"/>
  <c r="E173" i="1"/>
  <c r="H172" i="1"/>
  <c r="I172" i="1" s="1"/>
  <c r="E172" i="1"/>
  <c r="H171" i="1"/>
  <c r="I171" i="1" s="1"/>
  <c r="E171" i="1"/>
  <c r="H170" i="1"/>
  <c r="I170" i="1" s="1"/>
  <c r="E170" i="1"/>
  <c r="H169" i="1"/>
  <c r="I169" i="1" s="1"/>
  <c r="E169" i="1"/>
  <c r="H168" i="1"/>
  <c r="I168" i="1" s="1"/>
  <c r="E168" i="1"/>
  <c r="H167" i="1"/>
  <c r="I167" i="1" s="1"/>
  <c r="E167" i="1"/>
  <c r="H166" i="1"/>
  <c r="I166" i="1" s="1"/>
  <c r="E166" i="1"/>
  <c r="H165" i="1"/>
  <c r="I165" i="1" s="1"/>
  <c r="E165" i="1"/>
  <c r="H164" i="1"/>
  <c r="I164" i="1" s="1"/>
  <c r="E164" i="1"/>
  <c r="H163" i="1"/>
  <c r="I163" i="1" s="1"/>
  <c r="E163" i="1"/>
  <c r="H162" i="1"/>
  <c r="I162" i="1" s="1"/>
  <c r="E162" i="1"/>
  <c r="H161" i="1"/>
  <c r="I161" i="1" s="1"/>
  <c r="E161" i="1"/>
  <c r="H160" i="1"/>
  <c r="I160" i="1" s="1"/>
  <c r="E160" i="1"/>
  <c r="H159" i="1"/>
  <c r="I159" i="1" s="1"/>
  <c r="E159" i="1"/>
  <c r="H158" i="1"/>
  <c r="I158" i="1" s="1"/>
  <c r="E158" i="1"/>
  <c r="H157" i="1"/>
  <c r="I157" i="1" s="1"/>
  <c r="E157" i="1"/>
  <c r="H156" i="1"/>
  <c r="I156" i="1" s="1"/>
  <c r="E156" i="1"/>
  <c r="H155" i="1"/>
  <c r="I155" i="1" s="1"/>
  <c r="E155" i="1"/>
  <c r="H154" i="1"/>
  <c r="I154" i="1" s="1"/>
  <c r="E154" i="1"/>
  <c r="H153" i="1"/>
  <c r="I153" i="1" s="1"/>
  <c r="E153" i="1"/>
  <c r="H152" i="1"/>
  <c r="I152" i="1" s="1"/>
  <c r="E152" i="1"/>
  <c r="H151" i="1"/>
  <c r="I151" i="1" s="1"/>
  <c r="E151" i="1"/>
  <c r="H150" i="1"/>
  <c r="I150" i="1" s="1"/>
  <c r="E150" i="1"/>
  <c r="H149" i="1"/>
  <c r="I149" i="1" s="1"/>
  <c r="E149" i="1"/>
  <c r="H148" i="1"/>
  <c r="I148" i="1" s="1"/>
  <c r="E148" i="1"/>
  <c r="H147" i="1"/>
  <c r="I147" i="1" s="1"/>
  <c r="E147" i="1"/>
  <c r="H146" i="1"/>
  <c r="I146" i="1" s="1"/>
  <c r="E146" i="1"/>
  <c r="H145" i="1"/>
  <c r="I145" i="1" s="1"/>
  <c r="E145" i="1"/>
  <c r="H144" i="1"/>
  <c r="I144" i="1" s="1"/>
  <c r="E144" i="1"/>
  <c r="H143" i="1"/>
  <c r="I143" i="1" s="1"/>
  <c r="E143" i="1"/>
  <c r="H142" i="1"/>
  <c r="I142" i="1" s="1"/>
  <c r="E142" i="1"/>
  <c r="H141" i="1"/>
  <c r="I141" i="1" s="1"/>
  <c r="E141" i="1"/>
  <c r="H140" i="1"/>
  <c r="I140" i="1" s="1"/>
  <c r="E140" i="1"/>
  <c r="H139" i="1"/>
  <c r="I139" i="1" s="1"/>
  <c r="E139" i="1"/>
  <c r="H138" i="1"/>
  <c r="I138" i="1" s="1"/>
  <c r="E138" i="1"/>
  <c r="H137" i="1"/>
  <c r="I137" i="1" s="1"/>
  <c r="E137" i="1"/>
  <c r="H136" i="1"/>
  <c r="I136" i="1" s="1"/>
  <c r="E136" i="1"/>
  <c r="H135" i="1"/>
  <c r="I135" i="1" s="1"/>
  <c r="E135" i="1"/>
  <c r="H134" i="1"/>
  <c r="I134" i="1" s="1"/>
  <c r="E134" i="1"/>
  <c r="H133" i="1"/>
  <c r="I133" i="1" s="1"/>
  <c r="E133" i="1"/>
  <c r="H132" i="1"/>
  <c r="I132" i="1" s="1"/>
  <c r="E132" i="1"/>
  <c r="H131" i="1"/>
  <c r="I131" i="1" s="1"/>
  <c r="E131" i="1"/>
  <c r="H130" i="1"/>
  <c r="I130" i="1" s="1"/>
  <c r="E130" i="1"/>
  <c r="H129" i="1"/>
  <c r="I129" i="1" s="1"/>
  <c r="E129" i="1"/>
  <c r="H128" i="1"/>
  <c r="I128" i="1" s="1"/>
  <c r="E128" i="1"/>
  <c r="H127" i="1"/>
  <c r="I127" i="1" s="1"/>
  <c r="E127" i="1"/>
  <c r="H126" i="1"/>
  <c r="I126" i="1" s="1"/>
  <c r="E126" i="1"/>
  <c r="H125" i="1"/>
  <c r="I125" i="1" s="1"/>
  <c r="E125" i="1"/>
  <c r="H124" i="1"/>
  <c r="I124" i="1" s="1"/>
  <c r="E124" i="1"/>
  <c r="H123" i="1"/>
  <c r="I123" i="1" s="1"/>
  <c r="E123" i="1"/>
  <c r="H122" i="1"/>
  <c r="I122" i="1" s="1"/>
  <c r="E122" i="1"/>
  <c r="H121" i="1"/>
  <c r="I121" i="1" s="1"/>
  <c r="E121" i="1"/>
  <c r="H120" i="1"/>
  <c r="I120" i="1" s="1"/>
  <c r="E120" i="1"/>
  <c r="H119" i="1"/>
  <c r="I119" i="1" s="1"/>
  <c r="E119" i="1"/>
  <c r="H118" i="1"/>
  <c r="I118" i="1" s="1"/>
  <c r="E118" i="1"/>
  <c r="H117" i="1"/>
  <c r="I117" i="1" s="1"/>
  <c r="E117" i="1"/>
  <c r="H116" i="1"/>
  <c r="I116" i="1" s="1"/>
  <c r="E116" i="1"/>
  <c r="H115" i="1"/>
  <c r="I115" i="1" s="1"/>
  <c r="E115" i="1"/>
  <c r="H114" i="1"/>
  <c r="I114" i="1" s="1"/>
  <c r="E114" i="1"/>
  <c r="H113" i="1"/>
  <c r="I113" i="1" s="1"/>
  <c r="E113" i="1"/>
  <c r="H112" i="1"/>
  <c r="I112" i="1" s="1"/>
  <c r="E112" i="1"/>
  <c r="H111" i="1"/>
  <c r="I111" i="1" s="1"/>
  <c r="E111" i="1"/>
  <c r="H110" i="1"/>
  <c r="I110" i="1" s="1"/>
  <c r="E110" i="1"/>
  <c r="H109" i="1"/>
  <c r="I109" i="1" s="1"/>
  <c r="E109" i="1"/>
  <c r="H108" i="1"/>
  <c r="I108" i="1" s="1"/>
  <c r="E108" i="1"/>
  <c r="H107" i="1"/>
  <c r="I107" i="1" s="1"/>
  <c r="E107" i="1"/>
  <c r="H106" i="1"/>
  <c r="I106" i="1" s="1"/>
  <c r="E106" i="1"/>
  <c r="H105" i="1"/>
  <c r="I105" i="1" s="1"/>
  <c r="E105" i="1"/>
  <c r="H104" i="1"/>
  <c r="I104" i="1" s="1"/>
  <c r="E104" i="1"/>
  <c r="H103" i="1"/>
  <c r="I103" i="1" s="1"/>
  <c r="E103" i="1"/>
  <c r="H102" i="1"/>
  <c r="I102" i="1" s="1"/>
  <c r="E102" i="1"/>
  <c r="H101" i="1"/>
  <c r="I101" i="1" s="1"/>
  <c r="E101" i="1"/>
  <c r="H100" i="1"/>
  <c r="I100" i="1" s="1"/>
  <c r="E100" i="1"/>
  <c r="H99" i="1"/>
  <c r="I99" i="1" s="1"/>
  <c r="E99" i="1"/>
  <c r="H98" i="1"/>
  <c r="I98" i="1" s="1"/>
  <c r="E98" i="1"/>
  <c r="H97" i="1"/>
  <c r="I97" i="1" s="1"/>
  <c r="E97" i="1"/>
  <c r="H96" i="1"/>
  <c r="I96" i="1" s="1"/>
  <c r="E96" i="1"/>
  <c r="H95" i="1"/>
  <c r="I95" i="1" s="1"/>
  <c r="E95" i="1"/>
  <c r="H94" i="1"/>
  <c r="I94" i="1" s="1"/>
  <c r="E94" i="1"/>
  <c r="H93" i="1"/>
  <c r="I93" i="1" s="1"/>
  <c r="E93" i="1"/>
  <c r="H92" i="1"/>
  <c r="I92" i="1" s="1"/>
  <c r="E92" i="1"/>
  <c r="H91" i="1"/>
  <c r="I91" i="1" s="1"/>
  <c r="E91" i="1"/>
  <c r="H90" i="1"/>
  <c r="I90" i="1" s="1"/>
  <c r="E90" i="1"/>
  <c r="H89" i="1"/>
  <c r="I89" i="1" s="1"/>
  <c r="E89" i="1"/>
  <c r="H88" i="1"/>
  <c r="I88" i="1" s="1"/>
  <c r="E88" i="1"/>
  <c r="H87" i="1"/>
  <c r="I87" i="1" s="1"/>
  <c r="E87" i="1"/>
  <c r="H86" i="1"/>
  <c r="I86" i="1" s="1"/>
  <c r="E86" i="1"/>
  <c r="H85" i="1"/>
  <c r="I85" i="1" s="1"/>
  <c r="E85" i="1"/>
  <c r="H84" i="1"/>
  <c r="I84" i="1" s="1"/>
  <c r="E84" i="1"/>
  <c r="H83" i="1"/>
  <c r="I83" i="1" s="1"/>
  <c r="E83" i="1"/>
  <c r="H82" i="1"/>
  <c r="I82" i="1" s="1"/>
  <c r="E82" i="1"/>
  <c r="H81" i="1"/>
  <c r="I81" i="1" s="1"/>
  <c r="E81" i="1"/>
  <c r="H80" i="1"/>
  <c r="I80" i="1" s="1"/>
  <c r="E80" i="1"/>
  <c r="H79" i="1"/>
  <c r="I79" i="1" s="1"/>
  <c r="E79" i="1"/>
  <c r="H78" i="1"/>
  <c r="I78" i="1" s="1"/>
  <c r="E78" i="1"/>
  <c r="H77" i="1"/>
  <c r="I77" i="1" s="1"/>
  <c r="E77" i="1"/>
  <c r="H76" i="1"/>
  <c r="I76" i="1" s="1"/>
  <c r="E76" i="1"/>
  <c r="H75" i="1"/>
  <c r="I75" i="1" s="1"/>
  <c r="E75" i="1"/>
  <c r="H74" i="1"/>
  <c r="I74" i="1" s="1"/>
  <c r="E74" i="1"/>
  <c r="H73" i="1"/>
  <c r="I73" i="1" s="1"/>
  <c r="E73" i="1"/>
  <c r="H72" i="1"/>
  <c r="I72" i="1" s="1"/>
  <c r="E72" i="1"/>
  <c r="H71" i="1"/>
  <c r="I71" i="1" s="1"/>
  <c r="E71" i="1"/>
  <c r="H70" i="1"/>
  <c r="I70" i="1" s="1"/>
  <c r="E70" i="1"/>
  <c r="H69" i="1"/>
  <c r="I69" i="1" s="1"/>
  <c r="E69" i="1"/>
  <c r="H68" i="1"/>
  <c r="I68" i="1" s="1"/>
  <c r="E68" i="1"/>
  <c r="H67" i="1"/>
  <c r="I67" i="1" s="1"/>
  <c r="E67" i="1"/>
  <c r="H66" i="1"/>
  <c r="I66" i="1" s="1"/>
  <c r="E66" i="1"/>
  <c r="H65" i="1"/>
  <c r="I65" i="1" s="1"/>
  <c r="E65" i="1"/>
  <c r="H64" i="1"/>
  <c r="I64" i="1" s="1"/>
  <c r="E64" i="1"/>
  <c r="H63" i="1"/>
  <c r="I63" i="1" s="1"/>
  <c r="E63" i="1"/>
  <c r="H62" i="1"/>
  <c r="I62" i="1" s="1"/>
  <c r="E62" i="1"/>
  <c r="H61" i="1"/>
  <c r="I61" i="1" s="1"/>
  <c r="E61" i="1"/>
  <c r="H60" i="1"/>
  <c r="I60" i="1" s="1"/>
  <c r="E60" i="1"/>
  <c r="H59" i="1"/>
  <c r="I59" i="1" s="1"/>
  <c r="E59" i="1"/>
  <c r="H58" i="1"/>
  <c r="I58" i="1" s="1"/>
  <c r="E58" i="1"/>
  <c r="H57" i="1"/>
  <c r="I57" i="1" s="1"/>
  <c r="E57" i="1"/>
  <c r="H56" i="1"/>
  <c r="I56" i="1" s="1"/>
  <c r="E56" i="1"/>
  <c r="H55" i="1"/>
  <c r="I55" i="1" s="1"/>
  <c r="E55" i="1"/>
  <c r="H54" i="1"/>
  <c r="I54" i="1" s="1"/>
  <c r="E54" i="1"/>
  <c r="H53" i="1"/>
  <c r="I53" i="1" s="1"/>
  <c r="E53" i="1"/>
  <c r="H52" i="1"/>
  <c r="I52" i="1" s="1"/>
  <c r="E52" i="1"/>
  <c r="H51" i="1"/>
  <c r="I51" i="1" s="1"/>
  <c r="E51" i="1"/>
  <c r="H50" i="1"/>
  <c r="I50" i="1" s="1"/>
  <c r="E50" i="1"/>
  <c r="H49" i="1"/>
  <c r="I49" i="1" s="1"/>
  <c r="E49" i="1"/>
  <c r="H48" i="1"/>
  <c r="I48" i="1" s="1"/>
  <c r="E48" i="1"/>
  <c r="H47" i="1"/>
  <c r="I47" i="1" s="1"/>
  <c r="E47" i="1"/>
  <c r="H46" i="1"/>
  <c r="I46" i="1" s="1"/>
  <c r="E46" i="1"/>
  <c r="H45" i="1"/>
  <c r="I45" i="1" s="1"/>
  <c r="E45" i="1"/>
  <c r="H44" i="1"/>
  <c r="I44" i="1" s="1"/>
  <c r="E44" i="1"/>
  <c r="H43" i="1"/>
  <c r="I43" i="1" s="1"/>
  <c r="E43" i="1"/>
  <c r="H42" i="1"/>
  <c r="I42" i="1" s="1"/>
  <c r="E42" i="1"/>
  <c r="H41" i="1"/>
  <c r="I41" i="1" s="1"/>
  <c r="E41" i="1"/>
  <c r="H40" i="1"/>
  <c r="I40" i="1" s="1"/>
  <c r="E40" i="1"/>
  <c r="H39" i="1"/>
  <c r="I39" i="1" s="1"/>
  <c r="E39" i="1"/>
  <c r="H38" i="1"/>
  <c r="I38" i="1" s="1"/>
  <c r="E38" i="1"/>
  <c r="H37" i="1"/>
  <c r="I37" i="1" s="1"/>
  <c r="E37" i="1"/>
  <c r="H36" i="1"/>
  <c r="I36" i="1" s="1"/>
  <c r="E36" i="1"/>
  <c r="H35" i="1"/>
  <c r="I35" i="1" s="1"/>
  <c r="E35" i="1"/>
  <c r="H34" i="1"/>
  <c r="I34" i="1" s="1"/>
  <c r="E34" i="1"/>
  <c r="H33" i="1"/>
  <c r="I33" i="1" s="1"/>
  <c r="E33" i="1"/>
  <c r="H32" i="1"/>
  <c r="I32" i="1" s="1"/>
  <c r="E32" i="1"/>
  <c r="H31" i="1"/>
  <c r="I31" i="1" s="1"/>
  <c r="E31" i="1"/>
  <c r="H30" i="1"/>
  <c r="I30" i="1" s="1"/>
  <c r="E30" i="1"/>
  <c r="H29" i="1"/>
  <c r="I29" i="1" s="1"/>
  <c r="E29" i="1"/>
  <c r="H28" i="1"/>
  <c r="I28" i="1" s="1"/>
  <c r="E28" i="1"/>
  <c r="H27" i="1"/>
  <c r="I27" i="1" s="1"/>
  <c r="E27" i="1"/>
  <c r="H26" i="1"/>
  <c r="I26" i="1" s="1"/>
  <c r="E26" i="1"/>
  <c r="H25" i="1"/>
  <c r="I25" i="1" s="1"/>
  <c r="E25" i="1"/>
  <c r="H24" i="1"/>
  <c r="I24" i="1" s="1"/>
  <c r="E24" i="1"/>
  <c r="H23" i="1"/>
  <c r="I23" i="1" s="1"/>
  <c r="E23" i="1"/>
  <c r="H22" i="1"/>
  <c r="I22" i="1" s="1"/>
  <c r="E22" i="1"/>
  <c r="H21" i="1"/>
  <c r="I21" i="1" s="1"/>
  <c r="E21" i="1"/>
  <c r="H20" i="1"/>
  <c r="I20" i="1" s="1"/>
  <c r="E20" i="1"/>
  <c r="H19" i="1"/>
  <c r="I19" i="1" s="1"/>
  <c r="E19" i="1"/>
  <c r="H18" i="1"/>
  <c r="I18" i="1" s="1"/>
  <c r="E18" i="1"/>
  <c r="H17" i="1"/>
  <c r="I17" i="1" s="1"/>
  <c r="E17" i="1"/>
  <c r="H16" i="1"/>
  <c r="I16" i="1" s="1"/>
  <c r="E16" i="1"/>
  <c r="H15" i="1"/>
  <c r="I15" i="1" s="1"/>
  <c r="E15" i="1"/>
  <c r="H14" i="1"/>
  <c r="I14" i="1" s="1"/>
  <c r="E14" i="1"/>
  <c r="H13" i="1"/>
  <c r="I13" i="1" s="1"/>
  <c r="E13" i="1"/>
  <c r="H12" i="1"/>
  <c r="I12" i="1" s="1"/>
  <c r="E12" i="1"/>
  <c r="H11" i="1"/>
  <c r="I11" i="1" s="1"/>
  <c r="E11" i="1"/>
  <c r="H10" i="1"/>
  <c r="I10" i="1" s="1"/>
  <c r="E10" i="1"/>
  <c r="H9" i="1"/>
  <c r="I9" i="1" s="1"/>
  <c r="E9" i="1"/>
  <c r="H8" i="1"/>
  <c r="I8" i="1" s="1"/>
  <c r="E8" i="1"/>
  <c r="H7" i="1"/>
  <c r="I7" i="1" s="1"/>
  <c r="E7" i="1"/>
  <c r="H6" i="1"/>
  <c r="I6" i="1" s="1"/>
  <c r="E6" i="1"/>
  <c r="H5" i="1"/>
  <c r="I5" i="1" s="1"/>
  <c r="E5" i="1"/>
  <c r="H4" i="1"/>
  <c r="I4" i="1" s="1"/>
  <c r="E4" i="1"/>
  <c r="H3" i="1"/>
  <c r="I3" i="1" s="1"/>
  <c r="E3" i="1"/>
  <c r="H2" i="1"/>
  <c r="I2" i="1" s="1"/>
  <c r="E2" i="1"/>
  <c r="G12751" i="1" l="1"/>
  <c r="F12752" i="1"/>
  <c r="G12752" i="1" s="1"/>
  <c r="H1936" i="1"/>
  <c r="I1936" i="1" s="1"/>
  <c r="H5996" i="1"/>
  <c r="I5996" i="1" s="1"/>
  <c r="H6017" i="1"/>
  <c r="I6017" i="1" s="1"/>
  <c r="H6032" i="1"/>
  <c r="I6032" i="1" s="1"/>
  <c r="H6074" i="1"/>
  <c r="I6074" i="1" s="1"/>
  <c r="H6904" i="1"/>
  <c r="I6904" i="1" s="1"/>
  <c r="H10563" i="1"/>
  <c r="I10563" i="1" s="1"/>
  <c r="H1760" i="1"/>
  <c r="I1760" i="1" s="1"/>
  <c r="H2330" i="1"/>
  <c r="I2330" i="1" s="1"/>
  <c r="H6023" i="1"/>
  <c r="I6023" i="1" s="1"/>
  <c r="H7950" i="1"/>
  <c r="I7950" i="1" s="1"/>
  <c r="H8882" i="1"/>
  <c r="I8882" i="1" s="1"/>
  <c r="H1394" i="1"/>
  <c r="I1394" i="1" s="1"/>
  <c r="H1604" i="1"/>
  <c r="I1604" i="1" s="1"/>
  <c r="H2258" i="1"/>
  <c r="I2258" i="1" s="1"/>
  <c r="H5277" i="1"/>
  <c r="I5277" i="1" s="1"/>
  <c r="H5479" i="1"/>
  <c r="I5479" i="1" s="1"/>
  <c r="H6013" i="1"/>
  <c r="I6013" i="1" s="1"/>
  <c r="H6038" i="1"/>
  <c r="I6038" i="1" s="1"/>
  <c r="H6059" i="1"/>
  <c r="I6059" i="1" s="1"/>
  <c r="H8089" i="1"/>
  <c r="I8089" i="1" s="1"/>
  <c r="H8210" i="1"/>
  <c r="I8210" i="1" s="1"/>
  <c r="H1226" i="1"/>
  <c r="I1226" i="1" s="1"/>
  <c r="H6019" i="1"/>
  <c r="I6019" i="1" s="1"/>
  <c r="H6034" i="1"/>
  <c r="I6034" i="1" s="1"/>
  <c r="H6071" i="1"/>
  <c r="I6071" i="1" s="1"/>
  <c r="H7862" i="1"/>
  <c r="I7862" i="1" s="1"/>
  <c r="H7956" i="1"/>
  <c r="I7956" i="1" s="1"/>
  <c r="H10560" i="1"/>
  <c r="I10560" i="1" s="1"/>
  <c r="H1548" i="1"/>
  <c r="I1548" i="1" s="1"/>
  <c r="H6009" i="1"/>
  <c r="I6009" i="1" s="1"/>
  <c r="H6025" i="1"/>
  <c r="I6025" i="1" s="1"/>
  <c r="H7952" i="1"/>
  <c r="I7952" i="1" s="1"/>
  <c r="H7965" i="1"/>
  <c r="I7965" i="1" s="1"/>
  <c r="H1440" i="1"/>
  <c r="I1440" i="1" s="1"/>
  <c r="H2191" i="1"/>
  <c r="I2191" i="1" s="1"/>
  <c r="H5999" i="1"/>
  <c r="I5999" i="1" s="1"/>
  <c r="H6015" i="1"/>
  <c r="I6015" i="1" s="1"/>
  <c r="H6078" i="1"/>
  <c r="I6078" i="1" s="1"/>
  <c r="H1203" i="1"/>
  <c r="I1203" i="1" s="1"/>
  <c r="H6021" i="1"/>
  <c r="I6021" i="1" s="1"/>
  <c r="H7948" i="1"/>
  <c r="I7948" i="1" s="1"/>
  <c r="H1008" i="1"/>
  <c r="I1008" i="1" s="1"/>
  <c r="H1594" i="1"/>
  <c r="I1594" i="1" s="1"/>
  <c r="H5842" i="1"/>
  <c r="I5842" i="1" s="1"/>
  <c r="H6027" i="1"/>
  <c r="I6027" i="1" s="1"/>
  <c r="H6041" i="1"/>
  <c r="I6041" i="1" s="1"/>
  <c r="H6068" i="1"/>
  <c r="I6068" i="1" s="1"/>
  <c r="H7971" i="1"/>
  <c r="I7971" i="1" s="1"/>
  <c r="F2501" i="1"/>
  <c r="G2501" i="1" s="1"/>
  <c r="G2500" i="1"/>
  <c r="F2075" i="1"/>
  <c r="G2075" i="1" s="1"/>
  <c r="G2074" i="1"/>
  <c r="F4926" i="1"/>
  <c r="G4926" i="1" s="1"/>
  <c r="G4925" i="1"/>
  <c r="F4013" i="1"/>
  <c r="G4013" i="1" s="1"/>
  <c r="G4012" i="1"/>
  <c r="F4221" i="1"/>
  <c r="G4221" i="1" s="1"/>
  <c r="G4220" i="1"/>
  <c r="F1900" i="1"/>
  <c r="G1900" i="1" s="1"/>
  <c r="G1899" i="1"/>
  <c r="F2126" i="1"/>
  <c r="G2125" i="1"/>
  <c r="F2514" i="1"/>
  <c r="G2514" i="1" s="1"/>
  <c r="G2513" i="1"/>
  <c r="F2722" i="1"/>
  <c r="G2722" i="1" s="1"/>
  <c r="G2721" i="1"/>
  <c r="F4234" i="1"/>
  <c r="G4234" i="1" s="1"/>
  <c r="G4233" i="1"/>
  <c r="F5801" i="1"/>
  <c r="G5801" i="1" s="1"/>
  <c r="G5800" i="1"/>
  <c r="F5875" i="1"/>
  <c r="G5875" i="1" s="1"/>
  <c r="G5874" i="1"/>
  <c r="F1656" i="1"/>
  <c r="G1656" i="1" s="1"/>
  <c r="G1655" i="1"/>
  <c r="F6632" i="1"/>
  <c r="G6632" i="1" s="1"/>
  <c r="G6631" i="1"/>
  <c r="F4115" i="1"/>
  <c r="G4115" i="1" s="1"/>
  <c r="G4114" i="1"/>
  <c r="F5976" i="1"/>
  <c r="G5976" i="1" s="1"/>
  <c r="G5975" i="1"/>
  <c r="F6898" i="1"/>
  <c r="G6897" i="1"/>
  <c r="F4284" i="1"/>
  <c r="G4284" i="1" s="1"/>
  <c r="G4283" i="1"/>
  <c r="F6743" i="1"/>
  <c r="G6743" i="1" s="1"/>
  <c r="G6742" i="1"/>
  <c r="F800" i="1"/>
  <c r="G800" i="1" s="1"/>
  <c r="G799" i="1"/>
  <c r="F4008" i="1"/>
  <c r="G4008" i="1" s="1"/>
  <c r="G4007" i="1"/>
  <c r="F1377" i="1"/>
  <c r="G1377" i="1" s="1"/>
  <c r="G1376" i="1"/>
  <c r="F5869" i="1"/>
  <c r="G5869" i="1" s="1"/>
  <c r="G5868" i="1"/>
  <c r="F5923" i="1"/>
  <c r="G5922" i="1"/>
  <c r="F2082" i="1"/>
  <c r="G2082" i="1" s="1"/>
  <c r="G2081" i="1"/>
  <c r="F3981" i="1"/>
  <c r="G3981" i="1" s="1"/>
  <c r="G3980" i="1"/>
  <c r="F6039" i="1"/>
  <c r="G6039" i="1" s="1"/>
  <c r="G6038" i="1"/>
  <c r="F3873" i="1"/>
  <c r="G3873" i="1" s="1"/>
  <c r="G3872" i="1"/>
  <c r="F5644" i="1"/>
  <c r="G5644" i="1" s="1"/>
  <c r="G5643" i="1"/>
  <c r="F1432" i="1"/>
  <c r="G1432" i="1" s="1"/>
  <c r="G1431" i="1"/>
  <c r="F482" i="1"/>
  <c r="G482" i="1" s="1"/>
  <c r="G481" i="1"/>
  <c r="F3679" i="1"/>
  <c r="G3679" i="1" s="1"/>
  <c r="G3678" i="1"/>
  <c r="F4060" i="1"/>
  <c r="G4060" i="1" s="1"/>
  <c r="G4059" i="1"/>
  <c r="F6143" i="1"/>
  <c r="G6143" i="1" s="1"/>
  <c r="G6142" i="1"/>
  <c r="F1132" i="1"/>
  <c r="G1132" i="1" s="1"/>
  <c r="G1131" i="1"/>
  <c r="F1991" i="1"/>
  <c r="G1991" i="1" s="1"/>
  <c r="G1990" i="1"/>
  <c r="F4275" i="1"/>
  <c r="G4275" i="1" s="1"/>
  <c r="G4274" i="1"/>
  <c r="F1495" i="1"/>
  <c r="G1495" i="1" s="1"/>
  <c r="G1494" i="1"/>
  <c r="F2951" i="1"/>
  <c r="G2951" i="1" s="1"/>
  <c r="G2950" i="1"/>
  <c r="F6173" i="1"/>
  <c r="G6173" i="1" s="1"/>
  <c r="G6172" i="1"/>
  <c r="F7879" i="1"/>
  <c r="G7879" i="1" s="1"/>
  <c r="G7878" i="1"/>
  <c r="F127" i="1"/>
  <c r="G127" i="1" s="1"/>
  <c r="G126" i="1"/>
  <c r="F2250" i="1"/>
  <c r="G2250" i="1" s="1"/>
  <c r="G2249" i="1"/>
  <c r="F1609" i="1"/>
  <c r="G1609" i="1" s="1"/>
  <c r="G1608" i="1"/>
  <c r="F5852" i="1"/>
  <c r="G5852" i="1" s="1"/>
  <c r="G5851" i="1"/>
  <c r="F6561" i="1"/>
  <c r="G6561" i="1" s="1"/>
  <c r="G6560" i="1"/>
  <c r="F7555" i="1"/>
  <c r="G7555" i="1" s="1"/>
  <c r="G7554" i="1"/>
  <c r="F333" i="1"/>
  <c r="G333" i="1" s="1"/>
  <c r="G332" i="1"/>
  <c r="F1106" i="1"/>
  <c r="G1106" i="1" s="1"/>
  <c r="G1105" i="1"/>
  <c r="F2193" i="1"/>
  <c r="G2193" i="1" s="1"/>
  <c r="G2192" i="1"/>
  <c r="F6963" i="1"/>
  <c r="G6962" i="1"/>
  <c r="F597" i="1"/>
  <c r="G596" i="1"/>
  <c r="F3614" i="1"/>
  <c r="G3614" i="1" s="1"/>
  <c r="G3613" i="1"/>
  <c r="F4949" i="1"/>
  <c r="G4949" i="1" s="1"/>
  <c r="G4948" i="1"/>
  <c r="F6113" i="1"/>
  <c r="G6112" i="1"/>
  <c r="F7493" i="1"/>
  <c r="G7493" i="1" s="1"/>
  <c r="G7492" i="1"/>
  <c r="F283" i="1"/>
  <c r="G283" i="1" s="1"/>
  <c r="G282" i="1"/>
  <c r="F4209" i="1"/>
  <c r="G4209" i="1" s="1"/>
  <c r="G4208" i="1"/>
  <c r="F1889" i="1"/>
  <c r="G1889" i="1" s="1"/>
  <c r="G1888" i="1"/>
  <c r="F3335" i="1"/>
  <c r="G3335" i="1" s="1"/>
  <c r="G3334" i="1"/>
  <c r="F2022" i="1"/>
  <c r="G2022" i="1" s="1"/>
  <c r="G2021" i="1"/>
  <c r="F5970" i="1"/>
  <c r="G5970" i="1" s="1"/>
  <c r="G5969" i="1"/>
  <c r="F5753" i="1"/>
  <c r="G5753" i="1" s="1"/>
  <c r="G5752" i="1"/>
  <c r="F7938" i="1"/>
  <c r="G7938" i="1" s="1"/>
  <c r="G7937" i="1"/>
  <c r="H6069" i="1" l="1"/>
  <c r="I6069" i="1" s="1"/>
  <c r="H6060" i="1"/>
  <c r="I6060" i="1" s="1"/>
  <c r="H5278" i="1"/>
  <c r="I5278" i="1" s="1"/>
  <c r="H8883" i="1"/>
  <c r="I8883" i="1" s="1"/>
  <c r="H1009" i="1"/>
  <c r="I1009" i="1" s="1"/>
  <c r="H6010" i="1"/>
  <c r="I6010" i="1" s="1"/>
  <c r="H5843" i="1"/>
  <c r="I5843" i="1" s="1"/>
  <c r="H6000" i="1"/>
  <c r="I6000" i="1" s="1"/>
  <c r="H8090" i="1"/>
  <c r="I8090" i="1" s="1"/>
  <c r="H2331" i="1"/>
  <c r="I2331" i="1" s="1"/>
  <c r="H6075" i="1"/>
  <c r="I6075" i="1" s="1"/>
  <c r="F598" i="1"/>
  <c r="G598" i="1" s="1"/>
  <c r="G597" i="1"/>
  <c r="F5924" i="1"/>
  <c r="G5924" i="1" s="1"/>
  <c r="G5923" i="1"/>
  <c r="F6114" i="1"/>
  <c r="G6113" i="1"/>
  <c r="F2127" i="1"/>
  <c r="G2127" i="1" s="1"/>
  <c r="G2126" i="1"/>
  <c r="F6964" i="1"/>
  <c r="G6964" i="1" s="1"/>
  <c r="G6963" i="1"/>
  <c r="F6899" i="1"/>
  <c r="G6899" i="1" s="1"/>
  <c r="G6898" i="1"/>
  <c r="H1010" i="1" l="1"/>
  <c r="I1010" i="1" s="1"/>
  <c r="H6001" i="1"/>
  <c r="I6001" i="1" s="1"/>
  <c r="H8884" i="1"/>
  <c r="I8884" i="1" s="1"/>
  <c r="H5844" i="1"/>
  <c r="I5844" i="1" s="1"/>
  <c r="H6076" i="1"/>
  <c r="I6076" i="1" s="1"/>
  <c r="H5279" i="1"/>
  <c r="I5279" i="1" s="1"/>
  <c r="H2332" i="1"/>
  <c r="I2332" i="1" s="1"/>
  <c r="H6061" i="1"/>
  <c r="I6061" i="1" s="1"/>
  <c r="F6115" i="1"/>
  <c r="G6115" i="1" s="1"/>
  <c r="G6114" i="1"/>
  <c r="H5280" i="1" l="1"/>
  <c r="I5280" i="1" s="1"/>
  <c r="H1011" i="1"/>
  <c r="I1011" i="1" s="1"/>
  <c r="H6062" i="1"/>
  <c r="I6062" i="1" s="1"/>
  <c r="H2333" i="1"/>
  <c r="I2333" i="1" s="1"/>
  <c r="H8885" i="1"/>
  <c r="I8885" i="1" s="1"/>
  <c r="H6002" i="1"/>
  <c r="I6002" i="1" s="1"/>
  <c r="H8886" i="1" l="1"/>
  <c r="I8886" i="1" s="1"/>
  <c r="H1012" i="1"/>
  <c r="I1012" i="1" s="1"/>
  <c r="H6003" i="1"/>
  <c r="I6003" i="1" s="1"/>
  <c r="H2334" i="1"/>
  <c r="I2334" i="1" s="1"/>
  <c r="H6063" i="1"/>
  <c r="I6063" i="1" s="1"/>
  <c r="H8887" i="1" l="1"/>
  <c r="I8887" i="1" s="1"/>
  <c r="H2335" i="1"/>
  <c r="I2335" i="1" s="1"/>
  <c r="H1013" i="1"/>
  <c r="I1013" i="1" s="1"/>
  <c r="H8888" i="1" l="1"/>
  <c r="I8888" i="1" s="1"/>
  <c r="H1014" i="1"/>
  <c r="I1014" i="1" s="1"/>
  <c r="H2336" i="1"/>
  <c r="I2336" i="1" s="1"/>
  <c r="H2337" i="1" l="1"/>
  <c r="I2337" i="1" s="1"/>
  <c r="H1015" i="1"/>
  <c r="I1015" i="1" s="1"/>
  <c r="H8889" i="1"/>
  <c r="I8889" i="1" s="1"/>
  <c r="H8890" i="1" l="1"/>
  <c r="I8890" i="1" s="1"/>
  <c r="H1016" i="1"/>
  <c r="I1016" i="1" s="1"/>
  <c r="H2338" i="1"/>
  <c r="I2338" i="1" s="1"/>
  <c r="H8891" i="1" l="1"/>
  <c r="I8891" i="1" s="1"/>
  <c r="H1017" i="1"/>
  <c r="I1017" i="1" s="1"/>
  <c r="H2339" i="1"/>
  <c r="I2339" i="1" s="1"/>
  <c r="H2340" i="1" l="1"/>
  <c r="I2340" i="1" s="1"/>
  <c r="H1018" i="1"/>
  <c r="I1018" i="1" s="1"/>
  <c r="H8892" i="1"/>
  <c r="I8892" i="1" s="1"/>
  <c r="H1019" i="1" l="1"/>
  <c r="I1019" i="1" s="1"/>
  <c r="H8893" i="1"/>
  <c r="I8893" i="1" s="1"/>
  <c r="H2341" i="1"/>
  <c r="I2341" i="1" s="1"/>
  <c r="H2342" i="1" l="1"/>
  <c r="I2342" i="1" s="1"/>
  <c r="H1020" i="1"/>
  <c r="I1020" i="1" s="1"/>
  <c r="H8894" i="1"/>
  <c r="I8894" i="1" s="1"/>
  <c r="H2343" i="1" l="1"/>
  <c r="I2343" i="1" s="1"/>
  <c r="H8895" i="1"/>
  <c r="I8895" i="1" s="1"/>
  <c r="H1021" i="1"/>
  <c r="I1021" i="1" s="1"/>
  <c r="H2344" i="1" l="1"/>
  <c r="I2344" i="1" s="1"/>
  <c r="H8896" i="1"/>
  <c r="I8896" i="1" s="1"/>
  <c r="H1022" i="1"/>
  <c r="I1022" i="1" s="1"/>
  <c r="H2345" i="1" l="1"/>
  <c r="I2345" i="1" s="1"/>
  <c r="H8897" i="1"/>
  <c r="I8897" i="1" s="1"/>
  <c r="H1023" i="1"/>
  <c r="I1023" i="1" s="1"/>
  <c r="H2346" i="1" l="1"/>
  <c r="I2346" i="1" s="1"/>
  <c r="H1024" i="1"/>
  <c r="I1024" i="1" s="1"/>
  <c r="H8898" i="1"/>
  <c r="I8898" i="1" s="1"/>
  <c r="H1025" i="1" l="1"/>
  <c r="I1025" i="1" s="1"/>
  <c r="H8899" i="1"/>
  <c r="I8899" i="1" s="1"/>
  <c r="H2347" i="1"/>
  <c r="I2347" i="1" s="1"/>
  <c r="H1026" i="1" l="1"/>
  <c r="I1026" i="1" s="1"/>
  <c r="H2348" i="1"/>
  <c r="I2348" i="1" s="1"/>
  <c r="H8900" i="1"/>
  <c r="I8900" i="1" s="1"/>
  <c r="H8901" i="1" l="1"/>
  <c r="I8901" i="1" s="1"/>
  <c r="H2349" i="1"/>
  <c r="I2349" i="1" s="1"/>
  <c r="H1027" i="1"/>
  <c r="I1027" i="1" s="1"/>
  <c r="H8902" i="1" l="1"/>
  <c r="I8902" i="1" s="1"/>
  <c r="H2350" i="1"/>
  <c r="I2350" i="1" s="1"/>
  <c r="H1028" i="1"/>
  <c r="I1028" i="1" s="1"/>
  <c r="H8903" i="1" l="1"/>
  <c r="I8903" i="1" s="1"/>
  <c r="H1029" i="1"/>
  <c r="I1029" i="1" s="1"/>
  <c r="H2351" i="1"/>
  <c r="I2351" i="1" s="1"/>
  <c r="H2352" i="1" l="1"/>
  <c r="I2352" i="1" s="1"/>
  <c r="H1030" i="1"/>
  <c r="I1030" i="1" s="1"/>
  <c r="H8904" i="1"/>
  <c r="I8904" i="1" s="1"/>
  <c r="H2353" i="1" l="1"/>
  <c r="I2353" i="1" s="1"/>
  <c r="H8905" i="1"/>
  <c r="I8905" i="1" s="1"/>
  <c r="H8906" i="1" l="1"/>
  <c r="I8906" i="1" s="1"/>
  <c r="H2354" i="1"/>
  <c r="I2354" i="1" s="1"/>
  <c r="H2355" i="1" l="1"/>
  <c r="I2355" i="1" s="1"/>
  <c r="H8907" i="1"/>
  <c r="I8907" i="1" s="1"/>
  <c r="H2356" i="1" l="1"/>
  <c r="I2356" i="1" s="1"/>
  <c r="H8908" i="1"/>
  <c r="I8908" i="1" s="1"/>
  <c r="H2357" i="1" l="1"/>
  <c r="I2357" i="1" s="1"/>
  <c r="H8909" i="1"/>
  <c r="I8909" i="1" s="1"/>
  <c r="H8910" i="1" l="1"/>
  <c r="I8910" i="1" s="1"/>
  <c r="H2358" i="1"/>
  <c r="I2358" i="1" s="1"/>
  <c r="H8911" i="1" l="1"/>
  <c r="I8911" i="1" s="1"/>
  <c r="H8912" i="1" l="1"/>
  <c r="I8912" i="1" s="1"/>
  <c r="H8913" i="1" l="1"/>
  <c r="I8913" i="1" s="1"/>
  <c r="H8914" i="1" l="1"/>
  <c r="I8914" i="1" s="1"/>
  <c r="H8915" i="1" l="1"/>
  <c r="I8915" i="1" s="1"/>
</calcChain>
</file>

<file path=xl/sharedStrings.xml><?xml version="1.0" encoding="utf-8"?>
<sst xmlns="http://schemas.openxmlformats.org/spreadsheetml/2006/main" count="26434" uniqueCount="13244">
  <si>
    <t>load</t>
  </si>
  <si>
    <t>2020-02-19 16:53:14:100773</t>
  </si>
  <si>
    <t>2020-02-19 16:53:14:358648</t>
  </si>
  <si>
    <t>2020-02-19 16:53:14:872283</t>
  </si>
  <si>
    <t>2020-02-19 16:53:15:129969</t>
  </si>
  <si>
    <t>2020-02-19 16:53:15:387747</t>
  </si>
  <si>
    <t>2020-02-19 16:53:15:645434</t>
  </si>
  <si>
    <t>2020-02-19 16:53:15:903007</t>
  </si>
  <si>
    <t>2020-02-19 16:53:16:158243</t>
  </si>
  <si>
    <t>2020-02-19 16:53:16:671373</t>
  </si>
  <si>
    <t>2020-02-19 16:53:16:928291</t>
  </si>
  <si>
    <t>2020-02-19 16:53:17:186093</t>
  </si>
  <si>
    <t>2020-02-19 16:53:17:443602</t>
  </si>
  <si>
    <t>2020-02-19 16:53:17:701209</t>
  </si>
  <si>
    <t>2020-02-19 16:53:17:958849</t>
  </si>
  <si>
    <t>2020-02-19 16:53:18:216629</t>
  </si>
  <si>
    <t>2020-02-19 16:53:18:477702</t>
  </si>
  <si>
    <t>2020-02-19 16:53:18:736918</t>
  </si>
  <si>
    <t>2020-02-19 16:53:18:994974</t>
  </si>
  <si>
    <t>2020-02-19 16:53:19:252737</t>
  </si>
  <si>
    <t>2020-02-19 16:53:19:507740</t>
  </si>
  <si>
    <t>2020-02-19 16:53:19:765122</t>
  </si>
  <si>
    <t>2020-02-19 16:53:20:022708</t>
  </si>
  <si>
    <t>2020-02-19 16:53:20:278123</t>
  </si>
  <si>
    <t>2020-02-19 16:53:20:535918</t>
  </si>
  <si>
    <t>2020-02-19 16:53:20:793426</t>
  </si>
  <si>
    <t>2020-02-19 16:53:21:051044</t>
  </si>
  <si>
    <t>2020-02-19 16:53:21:308173</t>
  </si>
  <si>
    <t>2020-02-19 16:53:21:565805</t>
  </si>
  <si>
    <t>2020-02-19 16:53:21:823424</t>
  </si>
  <si>
    <t>2020-02-19 16:53:22:080931</t>
  </si>
  <si>
    <t>2020-02-19 16:53:22:338659</t>
  </si>
  <si>
    <t>2020-02-19 16:53:22:596360</t>
  </si>
  <si>
    <t>2020-02-19 16:53:22:853949</t>
  </si>
  <si>
    <t>2020-02-19 16:53:23:111749</t>
  </si>
  <si>
    <t>2020-02-19 16:53:23:367830</t>
  </si>
  <si>
    <t>2020-02-19 16:53:23:625231</t>
  </si>
  <si>
    <t>2020-02-19 16:53:23:883145</t>
  </si>
  <si>
    <t>2020-02-19 16:53:24:140950</t>
  </si>
  <si>
    <t>2020-02-19 16:53:24:399053</t>
  </si>
  <si>
    <t>2020-02-19 16:53:24:656841</t>
  </si>
  <si>
    <t>2020-02-19 16:53:24:914532</t>
  </si>
  <si>
    <t>2020-02-19 16:53:25:172128</t>
  </si>
  <si>
    <t>2020-02-19 16:53:25:428297</t>
  </si>
  <si>
    <t>2020-02-19 16:53:25:686031</t>
  </si>
  <si>
    <t>2020-02-19 16:53:25:943625</t>
  </si>
  <si>
    <t>2020-02-19 16:53:26:201521</t>
  </si>
  <si>
    <t>2020-02-19 16:53:26:458418</t>
  </si>
  <si>
    <t>2020-02-19 16:53:26:716054</t>
  </si>
  <si>
    <t>2020-02-19 16:53:26:973663</t>
  </si>
  <si>
    <t>2020-02-19 16:53:27:231215</t>
  </si>
  <si>
    <t>2020-02-19 16:53:27:488191</t>
  </si>
  <si>
    <t>2020-02-19 16:53:27:745968</t>
  </si>
  <si>
    <t>2020-02-19 16:53:28:003477</t>
  </si>
  <si>
    <t>2020-02-19 16:53:28:261354</t>
  </si>
  <si>
    <t>2020-02-19 16:53:28:518111</t>
  </si>
  <si>
    <t>2020-02-19 16:53:32:791827</t>
  </si>
  <si>
    <t>2020-02-19 16:53:33:049544</t>
  </si>
  <si>
    <t>2020-02-19 16:53:33:307271</t>
  </si>
  <si>
    <t>2020-02-19 16:53:33:564998</t>
  </si>
  <si>
    <t>2020-02-19 16:53:33:822537</t>
  </si>
  <si>
    <t>2020-02-19 16:53:34:078186</t>
  </si>
  <si>
    <t>2020-02-19 16:53:34:335853</t>
  </si>
  <si>
    <t>2020-02-19 16:53:34:593366</t>
  </si>
  <si>
    <t>2020-02-19 16:53:34:851066</t>
  </si>
  <si>
    <t>2020-02-19 16:53:35:108137</t>
  </si>
  <si>
    <t>2020-02-19 16:53:35:365859</t>
  </si>
  <si>
    <t>2020-02-19 16:53:35:623690</t>
  </si>
  <si>
    <t>2020-02-19 16:53:35:881473</t>
  </si>
  <si>
    <t>2020-02-19 16:53:36:138374</t>
  </si>
  <si>
    <t>2020-02-19 16:53:36:395983</t>
  </si>
  <si>
    <t>2020-02-19 16:53:36:653584</t>
  </si>
  <si>
    <t>2020-02-19 16:53:36:911544</t>
  </si>
  <si>
    <t>2020-02-19 16:53:37:168297</t>
  </si>
  <si>
    <t>2020-02-19 16:53:37:425962</t>
  </si>
  <si>
    <t>2020-02-19 16:53:37:683547</t>
  </si>
  <si>
    <t>2020-02-19 16:53:37:941141</t>
  </si>
  <si>
    <t>2020-02-19 16:53:38:198629</t>
  </si>
  <si>
    <t>2020-02-19 16:53:38:456473</t>
  </si>
  <si>
    <t>2020-02-19 16:53:38:714027</t>
  </si>
  <si>
    <t>2020-02-19 16:53:38:971778</t>
  </si>
  <si>
    <t>2020-02-19 16:53:39:228203</t>
  </si>
  <si>
    <t>2020-02-19 16:53:39:485934</t>
  </si>
  <si>
    <t>2020-02-19 16:53:39:743724</t>
  </si>
  <si>
    <t>2020-02-19 16:53:40:001871</t>
  </si>
  <si>
    <t>2020-02-19 16:53:40:260148</t>
  </si>
  <si>
    <t>2020-02-19 16:53:40:517854</t>
  </si>
  <si>
    <t>2020-02-19 16:53:40:776045</t>
  </si>
  <si>
    <t>2020-02-19 16:53:41:033599</t>
  </si>
  <si>
    <t>2020-02-19 16:53:41:305677</t>
  </si>
  <si>
    <t>2020-02-19 16:53:41:563281</t>
  </si>
  <si>
    <t>2020-02-19 16:53:41:821212</t>
  </si>
  <si>
    <t>2020-02-19 16:53:42:077576</t>
  </si>
  <si>
    <t>2020-02-19 16:53:42:591348</t>
  </si>
  <si>
    <t>2020-02-19 16:53:42:848263</t>
  </si>
  <si>
    <t>2020-02-19 16:53:43:106097</t>
  </si>
  <si>
    <t>2020-02-19 16:53:43:363770</t>
  </si>
  <si>
    <t>2020-02-19 16:53:43:621586</t>
  </si>
  <si>
    <t>2020-02-19 16:53:43:879592</t>
  </si>
  <si>
    <t>2020-02-19 16:53:44:137284</t>
  </si>
  <si>
    <t>2020-02-19 16:53:44:394998</t>
  </si>
  <si>
    <t>2020-02-19 16:53:44:652549</t>
  </si>
  <si>
    <t>2020-02-19 16:53:44:918141</t>
  </si>
  <si>
    <t>2020-02-19 16:53:45:176324</t>
  </si>
  <si>
    <t>2020-02-19 16:53:45:433881</t>
  </si>
  <si>
    <t>2020-02-19 16:53:45:691713</t>
  </si>
  <si>
    <t>2020-02-19 16:53:45:949557</t>
  </si>
  <si>
    <t>2020-02-19 16:53:46:207381</t>
  </si>
  <si>
    <t>2020-02-19 16:53:46:465170</t>
  </si>
  <si>
    <t>2020-02-19 16:53:46:722739</t>
  </si>
  <si>
    <t>2020-02-19 16:53:46:980574</t>
  </si>
  <si>
    <t>2020-02-19 16:53:47:800372</t>
  </si>
  <si>
    <t>2020-02-19 16:53:48:058043</t>
  </si>
  <si>
    <t>2020-02-19 16:53:48:315883</t>
  </si>
  <si>
    <t>2020-02-19 16:53:48:573411</t>
  </si>
  <si>
    <t>2020-02-19 16:53:48:831055</t>
  </si>
  <si>
    <t>2020-02-19 16:53:49:088511</t>
  </si>
  <si>
    <t>2020-02-19 16:53:49:346340</t>
  </si>
  <si>
    <t>2020-02-19 16:53:49:603922</t>
  </si>
  <si>
    <t>2020-02-19 16:53:49:861639</t>
  </si>
  <si>
    <t>2020-02-19 16:53:50:119660</t>
  </si>
  <si>
    <t>2020-02-19 16:53:50:377468</t>
  </si>
  <si>
    <t>2020-02-19 16:53:50:635221</t>
  </si>
  <si>
    <t>2020-02-19 16:53:50:892746</t>
  </si>
  <si>
    <t>2020-02-19 16:53:51:150502</t>
  </si>
  <si>
    <t>2020-02-19 16:53:51:412312</t>
  </si>
  <si>
    <t>2020-02-19 16:53:51:668254</t>
  </si>
  <si>
    <t>2020-02-19 16:53:51:929068</t>
  </si>
  <si>
    <t>2020-02-19 16:53:52:186907</t>
  </si>
  <si>
    <t>2020-02-19 16:53:52:444963</t>
  </si>
  <si>
    <t>2020-02-19 16:53:52:702571</t>
  </si>
  <si>
    <t>2020-02-19 16:53:52:958095</t>
  </si>
  <si>
    <t>2020-02-19 16:53:53:471259</t>
  </si>
  <si>
    <t>2020-02-19 16:53:53:728212</t>
  </si>
  <si>
    <t>2020-02-19 16:53:53:986088</t>
  </si>
  <si>
    <t>2020-02-19 16:53:54:243636</t>
  </si>
  <si>
    <t>2020-02-19 16:53:54:501268</t>
  </si>
  <si>
    <t>2020-02-19 16:53:54:758291</t>
  </si>
  <si>
    <t>2020-02-19 16:53:55:016066</t>
  </si>
  <si>
    <t>2020-02-19 16:53:55:273709</t>
  </si>
  <si>
    <t>2020-02-19 16:53:55:531361</t>
  </si>
  <si>
    <t>2020-02-19 16:53:55:790570</t>
  </si>
  <si>
    <t>2020-02-19 16:53:56:048348</t>
  </si>
  <si>
    <t>2020-02-19 16:53:56:306179</t>
  </si>
  <si>
    <t>2020-02-19 16:53:56:563721</t>
  </si>
  <si>
    <t>2020-02-19 16:53:56:821486</t>
  </si>
  <si>
    <t>2020-02-19 16:53:57:078204</t>
  </si>
  <si>
    <t>2020-02-19 16:53:57:335973</t>
  </si>
  <si>
    <t>2020-02-19 16:53:57:593602</t>
  </si>
  <si>
    <t>2020-02-19 16:53:57:851158</t>
  </si>
  <si>
    <t>2020-02-19 16:53:58:108325</t>
  </si>
  <si>
    <t>2020-02-19 16:53:58:366091</t>
  </si>
  <si>
    <t>2020-02-19 16:53:58:623684</t>
  </si>
  <si>
    <t>2020-02-19 16:53:58:881381</t>
  </si>
  <si>
    <t>2020-02-19 16:53:59:139244</t>
  </si>
  <si>
    <t>2020-02-19 16:53:59:397039</t>
  </si>
  <si>
    <t>2020-02-19 16:53:59:654762</t>
  </si>
  <si>
    <t>2020-02-19 16:53:59:912402</t>
  </si>
  <si>
    <t>2020-02-19 16:54:00:170029</t>
  </si>
  <si>
    <t>2020-02-19 16:54:00:427835</t>
  </si>
  <si>
    <t>2020-02-19 16:54:00:685456</t>
  </si>
  <si>
    <t>2020-02-19 16:54:00:943456</t>
  </si>
  <si>
    <t>2020-02-19 16:54:01:200980</t>
  </si>
  <si>
    <t>2020-02-19 16:54:01:462117</t>
  </si>
  <si>
    <t>2020-02-19 16:54:01:719764</t>
  </si>
  <si>
    <t>2020-02-19 16:54:01:977998</t>
  </si>
  <si>
    <t>2020-02-19 16:54:02:238025</t>
  </si>
  <si>
    <t>2020-02-19 16:54:02:496140</t>
  </si>
  <si>
    <t>2020-02-19 16:54:02:753722</t>
  </si>
  <si>
    <t>2020-02-19 16:54:03:011859</t>
  </si>
  <si>
    <t>2020-02-19 16:54:03:268081</t>
  </si>
  <si>
    <t>2020-02-19 16:54:03:781254</t>
  </si>
  <si>
    <t>2020-02-19 16:54:04:038401</t>
  </si>
  <si>
    <t>2020-02-19 16:54:04:296133</t>
  </si>
  <si>
    <t>2020-02-19 16:54:04:553673</t>
  </si>
  <si>
    <t>2020-02-19 16:54:04:811471</t>
  </si>
  <si>
    <t>2020-02-19 16:54:05:068279</t>
  </si>
  <si>
    <t>2020-02-19 16:54:05:326066</t>
  </si>
  <si>
    <t>2020-02-19 16:54:05:583701</t>
  </si>
  <si>
    <t>2020-02-19 16:54:05:840967</t>
  </si>
  <si>
    <t>2020-02-19 16:54:06:098415</t>
  </si>
  <si>
    <t>2020-02-19 16:54:06:355750</t>
  </si>
  <si>
    <t>2020-02-19 16:54:06:613379</t>
  </si>
  <si>
    <t>2020-02-19 16:54:06:870929</t>
  </si>
  <si>
    <t>2020-02-19 16:54:07:128300</t>
  </si>
  <si>
    <t>2020-02-19 16:54:07:386124</t>
  </si>
  <si>
    <t>2020-02-19 16:54:07:643638</t>
  </si>
  <si>
    <t>2020-02-19 16:54:07:901402</t>
  </si>
  <si>
    <t>2020-02-19 16:54:08:159054</t>
  </si>
  <si>
    <t>2020-02-19 16:54:08:416524</t>
  </si>
  <si>
    <t>2020-02-19 16:54:08:674062</t>
  </si>
  <si>
    <t>2020-02-19 16:54:08:931773</t>
  </si>
  <si>
    <t>2020-02-19 16:54:09:188156</t>
  </si>
  <si>
    <t>2020-02-19 16:54:09:445813</t>
  </si>
  <si>
    <t>2020-02-19 16:54:09:703426</t>
  </si>
  <si>
    <t>2020-02-19 16:54:09:960938</t>
  </si>
  <si>
    <t>2020-02-19 16:54:10:218147</t>
  </si>
  <si>
    <t>2020-02-19 16:54:10:475801</t>
  </si>
  <si>
    <t>2020-02-19 16:54:10:733425</t>
  </si>
  <si>
    <t>2020-02-19 16:54:10:991041</t>
  </si>
  <si>
    <t>2020-02-19 16:54:11:248193</t>
  </si>
  <si>
    <t>2020-02-19 16:54:11:505897</t>
  </si>
  <si>
    <t>2020-02-19 16:54:11:763423</t>
  </si>
  <si>
    <t>2020-02-19 16:54:12:021042</t>
  </si>
  <si>
    <t>2020-02-19 16:54:12:278682</t>
  </si>
  <si>
    <t>2020-02-19 16:54:12:536605</t>
  </si>
  <si>
    <t>2020-02-19 16:54:12:794178</t>
  </si>
  <si>
    <t>2020-02-19 16:54:13:051982</t>
  </si>
  <si>
    <t>2020-02-19 16:54:13:308379</t>
  </si>
  <si>
    <t>2020-02-19 16:54:13:566102</t>
  </si>
  <si>
    <t>2020-02-19 16:54:13:823708</t>
  </si>
  <si>
    <t>2020-02-19 16:54:14:081326</t>
  </si>
  <si>
    <t>2020-02-19 16:54:14:338622</t>
  </si>
  <si>
    <t>2020-02-19 16:54:14:596269</t>
  </si>
  <si>
    <t>2020-02-19 16:54:14:853871</t>
  </si>
  <si>
    <t>2020-02-19 16:54:15:111564</t>
  </si>
  <si>
    <t>2020-02-19 16:54:15:368638</t>
  </si>
  <si>
    <t>2020-02-19 16:54:15:626362</t>
  </si>
  <si>
    <t>2020-02-19 16:54:15:883978</t>
  </si>
  <si>
    <t>2020-02-19 16:54:16:141869</t>
  </si>
  <si>
    <t>2020-02-19 16:54:16:398218</t>
  </si>
  <si>
    <t>2020-02-19 16:54:16:912093</t>
  </si>
  <si>
    <t>2020-02-19 16:54:17:168114</t>
  </si>
  <si>
    <t>2020-02-19 16:54:17:425851</t>
  </si>
  <si>
    <t>2020-02-19 16:54:17:683345</t>
  </si>
  <si>
    <t>2020-02-19 16:54:17:941053</t>
  </si>
  <si>
    <t>2020-02-19 16:54:18:198131</t>
  </si>
  <si>
    <t>2020-02-19 16:54:18:711401</t>
  </si>
  <si>
    <t>2020-02-19 16:54:18:969178</t>
  </si>
  <si>
    <t>2020-02-19 16:54:19:226887</t>
  </si>
  <si>
    <t>2020-02-19 16:54:19:484495</t>
  </si>
  <si>
    <t>2020-02-19 16:54:19:742081</t>
  </si>
  <si>
    <t>2020-02-19 16:54:19:998309</t>
  </si>
  <si>
    <t>2020-02-19 16:54:20:255920</t>
  </si>
  <si>
    <t>2020-02-19 16:54:20:513496</t>
  </si>
  <si>
    <t>2020-02-19 16:54:20:771031</t>
  </si>
  <si>
    <t>2020-02-19 16:54:21:028286</t>
  </si>
  <si>
    <t>2020-02-19 16:54:21:286032</t>
  </si>
  <si>
    <t>2020-02-19 16:54:21:543604</t>
  </si>
  <si>
    <t>2020-02-19 16:54:21:801270</t>
  </si>
  <si>
    <t>2020-02-19 16:54:22:058290</t>
  </si>
  <si>
    <t>2020-02-19 16:54:22:316081</t>
  </si>
  <si>
    <t>2020-02-19 16:54:22:573592</t>
  </si>
  <si>
    <t>2020-02-19 16:54:22:831187</t>
  </si>
  <si>
    <t>2020-02-19 16:54:23:088218</t>
  </si>
  <si>
    <t>2020-02-19 16:54:23:345973</t>
  </si>
  <si>
    <t>2020-02-19 16:54:23:603499</t>
  </si>
  <si>
    <t>2020-02-19 16:54:23:861027</t>
  </si>
  <si>
    <t>2020-02-19 16:54:24:118749</t>
  </si>
  <si>
    <t>2020-02-19 16:54:24:376022</t>
  </si>
  <si>
    <t>2020-02-19 16:54:24:633266</t>
  </si>
  <si>
    <t>2020-02-19 16:54:24:890493</t>
  </si>
  <si>
    <t>2020-02-19 16:54:25:146364</t>
  </si>
  <si>
    <t>2020-02-19 16:54:25:404015</t>
  </si>
  <si>
    <t>2020-02-19 16:54:25:661734</t>
  </si>
  <si>
    <t>2020-02-19 16:54:25:918310</t>
  </si>
  <si>
    <t>2020-02-19 16:54:26:175940</t>
  </si>
  <si>
    <t>2020-02-19 16:54:26:433920</t>
  </si>
  <si>
    <t>2020-02-19 16:54:26:691677</t>
  </si>
  <si>
    <t>2020-02-19 16:54:26:949386</t>
  </si>
  <si>
    <t>2020-02-19 16:54:27:207085</t>
  </si>
  <si>
    <t>2020-02-19 16:54:27:464739</t>
  </si>
  <si>
    <t>2020-02-19 16:54:27:722332</t>
  </si>
  <si>
    <t>2020-02-19 16:54:27:979961</t>
  </si>
  <si>
    <t>2020-02-19 16:54:28:238142</t>
  </si>
  <si>
    <t>2020-02-19 16:54:28:495767</t>
  </si>
  <si>
    <t>2020-02-19 16:54:28:753358</t>
  </si>
  <si>
    <t>2020-02-19 16:54:29:011065</t>
  </si>
  <si>
    <t>2020-02-19 16:54:29:268366</t>
  </si>
  <si>
    <t>2020-02-19 16:54:29:526080</t>
  </si>
  <si>
    <t>2020-02-19 16:54:29:783952</t>
  </si>
  <si>
    <t>2020-02-19 16:54:30:042565</t>
  </si>
  <si>
    <t>2020-02-19 16:54:34:169486</t>
  </si>
  <si>
    <t>2020-02-19 16:54:34:427352</t>
  </si>
  <si>
    <t>2020-02-19 16:54:34:684980</t>
  </si>
  <si>
    <t>2020-02-19 16:54:34:942590</t>
  </si>
  <si>
    <t>2020-02-19 16:54:35:198259</t>
  </si>
  <si>
    <t>2020-02-19 16:54:35:711781</t>
  </si>
  <si>
    <t>2020-02-19 16:54:35:968340</t>
  </si>
  <si>
    <t>2020-02-19 16:54:36:226090</t>
  </si>
  <si>
    <t>2020-02-19 16:54:36:483696</t>
  </si>
  <si>
    <t>2020-02-19 16:54:36:740906</t>
  </si>
  <si>
    <t>2020-02-19 16:54:36:998337</t>
  </si>
  <si>
    <t>2020-02-19 16:54:37:256117</t>
  </si>
  <si>
    <t>2020-02-19 16:54:37:513773</t>
  </si>
  <si>
    <t>2020-02-19 16:54:37:771465</t>
  </si>
  <si>
    <t>2020-02-19 16:54:38:029333</t>
  </si>
  <si>
    <t>2020-02-19 16:54:38:288936</t>
  </si>
  <si>
    <t>2020-02-19 16:54:38:802186</t>
  </si>
  <si>
    <t>2020-02-19 16:54:39:058285</t>
  </si>
  <si>
    <t>2020-02-19 16:54:39:316025</t>
  </si>
  <si>
    <t>2020-02-19 16:54:39:573576</t>
  </si>
  <si>
    <t>2020-02-19 16:54:39:831205</t>
  </si>
  <si>
    <t>2020-02-19 16:54:40:088985</t>
  </si>
  <si>
    <t>2020-02-19 16:54:40:347197</t>
  </si>
  <si>
    <t>2020-02-19 16:54:40:604988</t>
  </si>
  <si>
    <t>2020-02-19 16:54:40:862630</t>
  </si>
  <si>
    <t>2020-02-19 16:54:41:120350</t>
  </si>
  <si>
    <t>2020-02-19 16:54:41:378150</t>
  </si>
  <si>
    <t>2020-02-19 16:54:41:635999</t>
  </si>
  <si>
    <t>2020-02-19 16:54:41:893555</t>
  </si>
  <si>
    <t>2020-02-19 16:54:42:151201</t>
  </si>
  <si>
    <t>2020-02-19 16:54:42:408981</t>
  </si>
  <si>
    <t>2020-02-19 16:54:42:666815</t>
  </si>
  <si>
    <t>2020-02-19 16:54:42:924540</t>
  </si>
  <si>
    <t>2020-02-19 16:54:43:182603</t>
  </si>
  <si>
    <t>2020-02-19 16:54:43:437893</t>
  </si>
  <si>
    <t>2020-02-19 16:54:43:950872</t>
  </si>
  <si>
    <t>2020-02-19 16:54:44:208969</t>
  </si>
  <si>
    <t>2020-02-19 16:54:44:466740</t>
  </si>
  <si>
    <t>2020-02-19 16:54:44:724355</t>
  </si>
  <si>
    <t>2020-02-19 16:54:44:982175</t>
  </si>
  <si>
    <t>2020-02-19 16:54:45:240098</t>
  </si>
  <si>
    <t>2020-02-19 16:54:45:497788</t>
  </si>
  <si>
    <t>2020-02-19 16:54:45:755608</t>
  </si>
  <si>
    <t>2020-02-19 16:54:46:013165</t>
  </si>
  <si>
    <t>2020-02-19 16:54:46:277270</t>
  </si>
  <si>
    <t>2020-02-19 16:54:46:534985</t>
  </si>
  <si>
    <t>2020-02-19 16:54:46:796913</t>
  </si>
  <si>
    <t>2020-02-19 16:54:47:054635</t>
  </si>
  <si>
    <t>2020-02-19 16:54:47:312204</t>
  </si>
  <si>
    <t>2020-02-19 16:54:47:569937</t>
  </si>
  <si>
    <t>2020-02-19 16:54:47:828222</t>
  </si>
  <si>
    <t>2020-02-19 16:54:48:086018</t>
  </si>
  <si>
    <t>2020-02-19 16:54:48:343655</t>
  </si>
  <si>
    <t>2020-02-19 16:54:48:601597</t>
  </si>
  <si>
    <t>2020-02-19 16:54:48:858206</t>
  </si>
  <si>
    <t>2020-02-19 16:54:49:115863</t>
  </si>
  <si>
    <t>2020-02-19 16:54:49:373474</t>
  </si>
  <si>
    <t>2020-02-19 16:54:49:631041</t>
  </si>
  <si>
    <t>2020-02-19 16:54:49:888868</t>
  </si>
  <si>
    <t>2020-02-19 16:54:50:146154</t>
  </si>
  <si>
    <t>2020-02-19 16:54:50:657821</t>
  </si>
  <si>
    <t>2020-02-19 16:54:50:916070</t>
  </si>
  <si>
    <t>2020-02-19 16:54:51:173729</t>
  </si>
  <si>
    <t>2020-02-19 16:54:51:431415</t>
  </si>
  <si>
    <t>2020-02-19 16:54:51:688300</t>
  </si>
  <si>
    <t>2020-02-19 16:54:51:946240</t>
  </si>
  <si>
    <t>2020-02-19 16:54:52:203781</t>
  </si>
  <si>
    <t>2020-02-19 16:54:52:461555</t>
  </si>
  <si>
    <t>2020-02-19 16:54:52:719311</t>
  </si>
  <si>
    <t>2020-02-19 16:54:52:977090</t>
  </si>
  <si>
    <t>2020-02-19 16:54:53:234801</t>
  </si>
  <si>
    <t>2020-02-19 16:54:53:492400</t>
  </si>
  <si>
    <t>2020-02-19 16:54:53:748265</t>
  </si>
  <si>
    <t>2020-02-19 16:54:54:005892</t>
  </si>
  <si>
    <t>2020-02-19 16:54:54:263463</t>
  </si>
  <si>
    <t>2020-02-19 16:54:54:520968</t>
  </si>
  <si>
    <t>2020-02-19 16:54:54:778169</t>
  </si>
  <si>
    <t>2020-02-19 16:54:55:291371</t>
  </si>
  <si>
    <t>2020-02-19 16:54:55:548187</t>
  </si>
  <si>
    <t>2020-02-19 16:54:55:805805</t>
  </si>
  <si>
    <t>2020-02-19 16:54:56:063409</t>
  </si>
  <si>
    <t>2020-02-19 16:54:56:320936</t>
  </si>
  <si>
    <t>2020-02-19 16:54:56:578278</t>
  </si>
  <si>
    <t>2020-02-19 16:54:57:091391</t>
  </si>
  <si>
    <t>2020-02-19 16:54:57:348297</t>
  </si>
  <si>
    <t>2020-02-19 16:54:57:606053</t>
  </si>
  <si>
    <t>2020-02-19 16:54:57:863642</t>
  </si>
  <si>
    <t>2020-02-19 16:54:58:121145</t>
  </si>
  <si>
    <t>2020-02-19 16:54:58:378280</t>
  </si>
  <si>
    <t>2020-02-19 16:54:58:636088</t>
  </si>
  <si>
    <t>2020-02-19 16:54:58:893580</t>
  </si>
  <si>
    <t>2020-02-19 16:54:59:151158</t>
  </si>
  <si>
    <t>2020-02-19 16:54:59:408875</t>
  </si>
  <si>
    <t>2020-02-19 16:54:59:666618</t>
  </si>
  <si>
    <t>2020-02-19 16:54:59:924138</t>
  </si>
  <si>
    <t>2020-02-19 16:55:00:181951</t>
  </si>
  <si>
    <t>2020-02-19 16:55:00:439807</t>
  </si>
  <si>
    <t>2020-02-19 16:55:00:697470</t>
  </si>
  <si>
    <t>2020-02-19 16:55:00:955270</t>
  </si>
  <si>
    <t>2020-02-19 16:55:01:212776</t>
  </si>
  <si>
    <t>2020-02-19 16:55:01:468158</t>
  </si>
  <si>
    <t>2020-02-19 16:55:01:981373</t>
  </si>
  <si>
    <t>2020-02-19 16:55:02:238327</t>
  </si>
  <si>
    <t>2020-02-19 16:55:02:495920</t>
  </si>
  <si>
    <t>2020-02-19 16:55:02:753513</t>
  </si>
  <si>
    <t>2020-02-19 16:55:03:011099</t>
  </si>
  <si>
    <t>2020-02-19 16:55:03:269120</t>
  </si>
  <si>
    <t>2020-02-19 16:55:03:527755</t>
  </si>
  <si>
    <t>2020-02-19 16:55:03:785458</t>
  </si>
  <si>
    <t>2020-02-19 16:55:04:043013</t>
  </si>
  <si>
    <t>2020-02-19 16:55:04:298624</t>
  </si>
  <si>
    <t>2020-02-19 16:55:04:812478</t>
  </si>
  <si>
    <t>2020-02-19 16:55:05:070209</t>
  </si>
  <si>
    <t>2020-02-19 16:55:05:327955</t>
  </si>
  <si>
    <t>2020-02-19 16:55:05:585578</t>
  </si>
  <si>
    <t>2020-02-19 16:55:05:843169</t>
  </si>
  <si>
    <t>2020-02-19 16:55:06:100764</t>
  </si>
  <si>
    <t>2020-02-19 16:55:09:885887</t>
  </si>
  <si>
    <t>2020-02-19 16:55:10:143467</t>
  </si>
  <si>
    <t>2020-02-19 16:55:10:401000</t>
  </si>
  <si>
    <t>2020-02-19 16:55:10:658166</t>
  </si>
  <si>
    <t>2020-02-19 16:55:10:915853</t>
  </si>
  <si>
    <t>2020-02-19 16:55:11:173372</t>
  </si>
  <si>
    <t>2020-02-19 16:55:11:431097</t>
  </si>
  <si>
    <t>2020-02-19 16:55:11:688246</t>
  </si>
  <si>
    <t>2020-02-19 16:55:11:946171</t>
  </si>
  <si>
    <t>2020-02-19 16:55:12:203704</t>
  </si>
  <si>
    <t>2020-02-19 16:55:12:461472</t>
  </si>
  <si>
    <t>2020-02-19 16:55:12:719283</t>
  </si>
  <si>
    <t>2020-02-19 16:55:12:976935</t>
  </si>
  <si>
    <t>2020-02-19 16:55:13:234633</t>
  </si>
  <si>
    <t>2020-02-19 16:55:13:492140</t>
  </si>
  <si>
    <t>2020-02-19 16:55:13:749869</t>
  </si>
  <si>
    <t>2020-02-19 16:55:14:007619</t>
  </si>
  <si>
    <t>2020-02-19 16:55:14:265326</t>
  </si>
  <si>
    <t>2020-02-19 16:55:14:522855</t>
  </si>
  <si>
    <t>2020-02-19 16:55:14:780550</t>
  </si>
  <si>
    <t>2020-02-19 16:55:15:038314</t>
  </si>
  <si>
    <t>2020-02-19 16:55:15:295997</t>
  </si>
  <si>
    <t>2020-02-19 16:55:15:553561</t>
  </si>
  <si>
    <t>2020-02-19 16:55:15:810988</t>
  </si>
  <si>
    <t>2020-02-19 16:55:16:068286</t>
  </si>
  <si>
    <t>2020-02-19 16:55:16:581436</t>
  </si>
  <si>
    <t>2020-02-19 16:55:16:838448</t>
  </si>
  <si>
    <t>2020-02-19 16:55:17:096134</t>
  </si>
  <si>
    <t>2020-02-19 16:55:17:355479</t>
  </si>
  <si>
    <t>2020-02-19 16:55:17:612964</t>
  </si>
  <si>
    <t>2020-02-19 16:55:17:868574</t>
  </si>
  <si>
    <t>2020-02-19 16:55:18:126219</t>
  </si>
  <si>
    <t>2020-02-19 16:55:18:383790</t>
  </si>
  <si>
    <t>2020-02-19 16:55:18:641575</t>
  </si>
  <si>
    <t>2020-02-19 16:55:18:899312</t>
  </si>
  <si>
    <t>2020-02-19 16:55:19:157111</t>
  </si>
  <si>
    <t>2020-02-19 16:55:19:414796</t>
  </si>
  <si>
    <t>2020-02-19 16:55:19:672379</t>
  </si>
  <si>
    <t>2020-02-19 16:55:19:929999</t>
  </si>
  <si>
    <t>2020-02-19 16:55:20:187736</t>
  </si>
  <si>
    <t>2020-02-19 16:55:20:445415</t>
  </si>
  <si>
    <t>2020-02-19 16:55:20:703004</t>
  </si>
  <si>
    <t>2020-02-19 16:55:20:958359</t>
  </si>
  <si>
    <t>2020-02-19 16:55:21:215978</t>
  </si>
  <si>
    <t>2020-02-19 16:55:21:473570</t>
  </si>
  <si>
    <t>2020-02-19 16:55:21:731085</t>
  </si>
  <si>
    <t>2020-02-19 16:55:21:988211</t>
  </si>
  <si>
    <t>2020-02-19 16:55:22:245941</t>
  </si>
  <si>
    <t>2020-02-19 16:55:22:503499</t>
  </si>
  <si>
    <t>2020-02-19 16:55:22:761108</t>
  </si>
  <si>
    <t>2020-02-19 16:55:23:018237</t>
  </si>
  <si>
    <t>2020-02-19 16:55:23:275934</t>
  </si>
  <si>
    <t>2020-02-19 16:55:23:533446</t>
  </si>
  <si>
    <t>2020-02-19 16:55:23:791101</t>
  </si>
  <si>
    <t>2020-02-19 16:55:24:048239</t>
  </si>
  <si>
    <t>2020-02-19 16:55:24:305888</t>
  </si>
  <si>
    <t>2020-02-19 16:55:24:563456</t>
  </si>
  <si>
    <t>2020-02-19 16:55:24:820966</t>
  </si>
  <si>
    <t>2020-02-19 16:55:25:078240</t>
  </si>
  <si>
    <t>2020-02-19 16:55:25:335964</t>
  </si>
  <si>
    <t>2020-02-19 16:55:25:593588</t>
  </si>
  <si>
    <t>2020-02-19 16:55:25:851102</t>
  </si>
  <si>
    <t>2020-02-19 16:55:26:108208</t>
  </si>
  <si>
    <t>2020-02-19 16:55:26:365933</t>
  </si>
  <si>
    <t>2020-02-19 16:55:26:623461</t>
  </si>
  <si>
    <t>2020-02-19 16:55:26:881029</t>
  </si>
  <si>
    <t>2020-02-19 16:55:27:138251</t>
  </si>
  <si>
    <t>2020-02-19 16:55:27:396086</t>
  </si>
  <si>
    <t>2020-02-19 16:55:27:653588</t>
  </si>
  <si>
    <t>2020-02-19 16:55:27:911264</t>
  </si>
  <si>
    <t>2020-02-19 16:55:28:168142</t>
  </si>
  <si>
    <t>2020-02-19 16:55:28:425861</t>
  </si>
  <si>
    <t>2020-02-19 16:55:28:683500</t>
  </si>
  <si>
    <t>2020-02-19 16:55:28:941035</t>
  </si>
  <si>
    <t>2020-02-19 16:55:29:198785</t>
  </si>
  <si>
    <t>2020-02-19 16:55:29:456493</t>
  </si>
  <si>
    <t>2020-02-19 16:55:29:714183</t>
  </si>
  <si>
    <t>2020-02-19 16:55:29:971935</t>
  </si>
  <si>
    <t>2020-02-19 16:55:30:229707</t>
  </si>
  <si>
    <t>2020-02-19 16:55:30:487939</t>
  </si>
  <si>
    <t>2020-02-19 16:55:30:745669</t>
  </si>
  <si>
    <t>2020-02-19 16:55:31:003304</t>
  </si>
  <si>
    <t>2020-02-19 16:55:31:260927</t>
  </si>
  <si>
    <t>2020-02-19 16:55:31:518987</t>
  </si>
  <si>
    <t>2020-02-19 16:55:31:776731</t>
  </si>
  <si>
    <t>2020-02-19 16:55:32:035076</t>
  </si>
  <si>
    <t>2020-02-19 16:55:32:292632</t>
  </si>
  <si>
    <t>2020-02-19 16:55:32:548370</t>
  </si>
  <si>
    <t>2020-02-19 16:55:32:806156</t>
  </si>
  <si>
    <t>2020-02-19 16:55:33:063739</t>
  </si>
  <si>
    <t>2020-02-19 16:55:33:321441</t>
  </si>
  <si>
    <t>2020-02-19 16:55:33:578259</t>
  </si>
  <si>
    <t>2020-02-19 16:55:33:836034</t>
  </si>
  <si>
    <t>2020-02-19 16:55:34:093547</t>
  </si>
  <si>
    <t>2020-02-19 16:55:34:351199</t>
  </si>
  <si>
    <t>2020-02-19 16:55:34:608891</t>
  </si>
  <si>
    <t>2020-02-19 16:55:34:866577</t>
  </si>
  <si>
    <t>2020-02-19 16:55:35:124168</t>
  </si>
  <si>
    <t>2020-02-19 16:55:35:381835</t>
  </si>
  <si>
    <t>2020-02-19 16:55:35:638203</t>
  </si>
  <si>
    <t>2020-02-19 16:55:35:895824</t>
  </si>
  <si>
    <t>2020-02-19 16:55:36:153856</t>
  </si>
  <si>
    <t>2020-02-19 16:55:36:411615</t>
  </si>
  <si>
    <t>2020-02-19 16:55:36:668179</t>
  </si>
  <si>
    <t>2020-02-19 16:55:36:925983</t>
  </si>
  <si>
    <t>2020-02-19 16:55:37:183542</t>
  </si>
  <si>
    <t>2020-02-19 16:55:37:444349</t>
  </si>
  <si>
    <t>2020-02-19 16:55:37:702028</t>
  </si>
  <si>
    <t>2020-02-19 16:55:37:958237</t>
  </si>
  <si>
    <t>2020-02-19 16:55:38:215844</t>
  </si>
  <si>
    <t>2020-02-19 16:55:38:473848</t>
  </si>
  <si>
    <t>2020-02-19 16:55:38:731519</t>
  </si>
  <si>
    <t>2020-02-19 16:55:38:988738</t>
  </si>
  <si>
    <t>2020-02-19 16:55:39:246464</t>
  </si>
  <si>
    <t>2020-02-19 16:55:39:504033</t>
  </si>
  <si>
    <t>2020-02-19 16:55:39:761850</t>
  </si>
  <si>
    <t>2020-02-19 16:55:40:018562</t>
  </si>
  <si>
    <t>2020-02-19 16:55:40:532364</t>
  </si>
  <si>
    <t>2020-02-19 16:55:40:790191</t>
  </si>
  <si>
    <t>2020-02-19 16:55:43:892713</t>
  </si>
  <si>
    <t>2020-02-19 16:55:44:148315</t>
  </si>
  <si>
    <t>2020-02-19 16:55:44:405969</t>
  </si>
  <si>
    <t>2020-02-19 16:55:44:663942</t>
  </si>
  <si>
    <t>2020-02-19 16:55:44:921561</t>
  </si>
  <si>
    <t>2020-02-19 16:55:45:179686</t>
  </si>
  <si>
    <t>2020-02-19 16:55:45:437432</t>
  </si>
  <si>
    <t>2020-02-19 16:55:45:695163</t>
  </si>
  <si>
    <t>2020-02-19 16:55:45:952729</t>
  </si>
  <si>
    <t>2020-02-19 16:55:46:208180</t>
  </si>
  <si>
    <t>2020-02-19 16:55:46:465985</t>
  </si>
  <si>
    <t>2020-02-19 16:55:46:723499</t>
  </si>
  <si>
    <t>2020-02-19 16:55:46:981070</t>
  </si>
  <si>
    <t>2020-02-19 16:55:47:238091</t>
  </si>
  <si>
    <t>2020-02-19 16:55:47:495789</t>
  </si>
  <si>
    <t>2020-02-19 16:55:47:753350</t>
  </si>
  <si>
    <t>2020-02-19 16:55:48:011045</t>
  </si>
  <si>
    <t>2020-02-19 16:55:48:268164</t>
  </si>
  <si>
    <t>2020-02-19 16:55:48:781517</t>
  </si>
  <si>
    <t>2020-02-19 16:55:49:038246</t>
  </si>
  <si>
    <t>2020-02-19 16:55:49:551482</t>
  </si>
  <si>
    <t>2020-02-19 16:55:49:808201</t>
  </si>
  <si>
    <t>2020-02-19 16:55:50:065971</t>
  </si>
  <si>
    <t>2020-02-19 16:55:50:323546</t>
  </si>
  <si>
    <t>2020-02-19 16:55:50:581109</t>
  </si>
  <si>
    <t>2020-02-19 16:55:50:838948</t>
  </si>
  <si>
    <t>2020-02-19 16:55:51:097021</t>
  </si>
  <si>
    <t>2020-02-19 16:55:51:354853</t>
  </si>
  <si>
    <t>2020-02-19 16:55:51:612740</t>
  </si>
  <si>
    <t>2020-02-19 16:55:51:870436</t>
  </si>
  <si>
    <t>2020-02-19 16:55:52:128456</t>
  </si>
  <si>
    <t>2020-02-19 16:55:52:386182</t>
  </si>
  <si>
    <t>2020-02-19 16:55:52:644112</t>
  </si>
  <si>
    <t>2020-02-19 16:55:52:901793</t>
  </si>
  <si>
    <t>2020-02-19 16:55:53:158561</t>
  </si>
  <si>
    <t>2020-02-19 16:55:53:671929</t>
  </si>
  <si>
    <t>2020-02-19 16:55:53:929540</t>
  </si>
  <si>
    <t>2020-02-19 16:55:54:187409</t>
  </si>
  <si>
    <t>2020-02-19 16:55:54:445110</t>
  </si>
  <si>
    <t>2020-02-19 16:55:54:702638</t>
  </si>
  <si>
    <t>2020-02-19 16:55:54:960337</t>
  </si>
  <si>
    <t>2020-02-19 16:55:55:218186</t>
  </si>
  <si>
    <t>2020-02-19 16:55:55:475928</t>
  </si>
  <si>
    <t>2020-02-19 16:55:55:733451</t>
  </si>
  <si>
    <t>2020-02-19 16:55:55:991043</t>
  </si>
  <si>
    <t>2020-02-19 16:55:56:248918</t>
  </si>
  <si>
    <t>2020-02-19 16:55:56:506619</t>
  </si>
  <si>
    <t>2020-02-19 16:55:56:764145</t>
  </si>
  <si>
    <t>2020-02-19 16:55:57:021926</t>
  </si>
  <si>
    <t>2020-02-19 16:55:57:279623</t>
  </si>
  <si>
    <t>2020-02-19 16:55:57:537391</t>
  </si>
  <si>
    <t>2020-02-19 16:55:57:795146</t>
  </si>
  <si>
    <t>2020-02-19 16:55:58:052670</t>
  </si>
  <si>
    <t>2020-02-19 16:55:58:308298</t>
  </si>
  <si>
    <t>2020-02-19 16:55:58:821942</t>
  </si>
  <si>
    <t>2020-02-19 16:55:59:078452</t>
  </si>
  <si>
    <t>2020-02-19 16:55:59:591626</t>
  </si>
  <si>
    <t>2020-02-19 16:55:59:849305</t>
  </si>
  <si>
    <t>2020-02-19 16:56:00:107290</t>
  </si>
  <si>
    <t>2020-02-19 16:56:00:365062</t>
  </si>
  <si>
    <t>2020-02-19 16:56:00:622537</t>
  </si>
  <si>
    <t>2020-02-19 16:56:00:878182</t>
  </si>
  <si>
    <t>2020-02-19 16:56:01:136602</t>
  </si>
  <si>
    <t>2020-02-19 16:56:01:394700</t>
  </si>
  <si>
    <t>2020-02-19 16:56:01:652238</t>
  </si>
  <si>
    <t>2020-02-19 16:56:01:909915</t>
  </si>
  <si>
    <t>2020-02-19 16:56:02:167630</t>
  </si>
  <si>
    <t>2020-02-19 16:56:02:425027</t>
  </si>
  <si>
    <t>2020-02-19 16:56:02:682269</t>
  </si>
  <si>
    <t>2020-02-19 16:56:02:940299</t>
  </si>
  <si>
    <t>2020-02-19 16:56:03:198116</t>
  </si>
  <si>
    <t>2020-02-19 16:56:03:455771</t>
  </si>
  <si>
    <t>2020-02-19 16:56:03:713375</t>
  </si>
  <si>
    <t>2020-02-19 16:56:03:971046</t>
  </si>
  <si>
    <t>2020-02-19 16:56:04:228460</t>
  </si>
  <si>
    <t>2020-02-19 16:56:04:486186</t>
  </si>
  <si>
    <t>2020-02-19 16:56:04:744103</t>
  </si>
  <si>
    <t>2020-02-19 16:56:05:001794</t>
  </si>
  <si>
    <t>2020-02-19 16:56:05:258319</t>
  </si>
  <si>
    <t>2020-02-19 16:56:05:516085</t>
  </si>
  <si>
    <t>2020-02-19 16:56:05:773605</t>
  </si>
  <si>
    <t>2020-02-19 16:56:06:030358</t>
  </si>
  <si>
    <t>2020-02-19 16:56:06:288204</t>
  </si>
  <si>
    <t>2020-02-19 16:56:06:549050</t>
  </si>
  <si>
    <t>2020-02-19 16:56:06:806730</t>
  </si>
  <si>
    <t>2020-02-19 16:56:07:064284</t>
  </si>
  <si>
    <t>2020-02-19 16:56:07:322118</t>
  </si>
  <si>
    <t>2020-02-19 16:56:07:577793</t>
  </si>
  <si>
    <t>2020-02-19 16:56:08:091281</t>
  </si>
  <si>
    <t>2020-02-19 16:56:08:348194</t>
  </si>
  <si>
    <t>2020-02-19 16:56:08:861439</t>
  </si>
  <si>
    <t>2020-02-19 16:56:09:118199</t>
  </si>
  <si>
    <t>2020-02-19 16:56:09:376049</t>
  </si>
  <si>
    <t>2020-02-19 16:56:09:633689</t>
  </si>
  <si>
    <t>2020-02-19 16:56:09:891496</t>
  </si>
  <si>
    <t>2020-02-19 16:56:10:148272</t>
  </si>
  <si>
    <t>2020-02-19 16:56:10:406073</t>
  </si>
  <si>
    <t>2020-02-19 16:56:10:663582</t>
  </si>
  <si>
    <t>2020-02-19 16:56:10:921205</t>
  </si>
  <si>
    <t>2020-02-19 16:56:11:178845</t>
  </si>
  <si>
    <t>2020-02-19 16:56:11:436557</t>
  </si>
  <si>
    <t>2020-02-19 16:56:11:694118</t>
  </si>
  <si>
    <t>2020-02-19 16:56:11:951837</t>
  </si>
  <si>
    <t>2020-02-19 16:56:12:209523</t>
  </si>
  <si>
    <t>2020-02-19 16:56:12:467244</t>
  </si>
  <si>
    <t>2020-02-19 16:56:12:724980</t>
  </si>
  <si>
    <t>2020-02-19 16:56:12:982492</t>
  </si>
  <si>
    <t>2020-02-19 16:56:13:240257</t>
  </si>
  <si>
    <t>2020-02-19 16:56:13:497984</t>
  </si>
  <si>
    <t>2020-02-19 16:56:13:755724</t>
  </si>
  <si>
    <t>2020-02-19 16:56:14:013284</t>
  </si>
  <si>
    <t>2020-02-19 16:56:14:271078</t>
  </si>
  <si>
    <t>2020-02-19 16:56:14:528177</t>
  </si>
  <si>
    <t>2020-02-19 16:56:15:042155</t>
  </si>
  <si>
    <t>2020-02-19 16:56:15:298126</t>
  </si>
  <si>
    <t>2020-02-19 16:56:15:556083</t>
  </si>
  <si>
    <t>2020-02-19 16:56:15:813664</t>
  </si>
  <si>
    <t>2020-02-19 16:56:16:073672</t>
  </si>
  <si>
    <t>2020-02-19 16:56:16:331438</t>
  </si>
  <si>
    <t>2020-02-19 16:56:16:591285</t>
  </si>
  <si>
    <t>2020-02-19 16:56:16:848324</t>
  </si>
  <si>
    <t>2020-02-19 16:56:17:106459</t>
  </si>
  <si>
    <t>2020-02-19 16:56:17:364037</t>
  </si>
  <si>
    <t>2020-02-19 16:56:17:621747</t>
  </si>
  <si>
    <t>2020-02-19 16:56:17:878194</t>
  </si>
  <si>
    <t>2020-02-19 16:56:18:135801</t>
  </si>
  <si>
    <t>2020-02-19 16:56:18:393391</t>
  </si>
  <si>
    <t>2020-02-19 16:56:18:650985</t>
  </si>
  <si>
    <t>2020-02-19 16:56:18:908639</t>
  </si>
  <si>
    <t>2020-02-19 16:56:19:166418</t>
  </si>
  <si>
    <t>2020-02-19 16:56:19:423907</t>
  </si>
  <si>
    <t>2020-02-19 16:56:19:681719</t>
  </si>
  <si>
    <t>2020-02-19 16:56:19:938224</t>
  </si>
  <si>
    <t>2020-02-19 16:56:20:195916</t>
  </si>
  <si>
    <t>2020-02-19 16:56:20:453454</t>
  </si>
  <si>
    <t>2020-02-19 16:56:20:710994</t>
  </si>
  <si>
    <t>2020-02-19 16:56:20:968291</t>
  </si>
  <si>
    <t>2020-02-19 16:56:21:481467</t>
  </si>
  <si>
    <t>2020-02-19 16:56:21:738265</t>
  </si>
  <si>
    <t>2020-02-19 16:56:21:995930</t>
  </si>
  <si>
    <t>2020-02-19 16:56:22:253511</t>
  </si>
  <si>
    <t>2020-02-19 16:56:22:511040</t>
  </si>
  <si>
    <t>2020-02-19 16:56:22:768857</t>
  </si>
  <si>
    <t>2020-02-19 16:56:23:026525</t>
  </si>
  <si>
    <t>2020-02-19 16:56:23:284104</t>
  </si>
  <si>
    <t>2020-02-19 16:56:23:541815</t>
  </si>
  <si>
    <t>2020-02-19 16:56:23:798190</t>
  </si>
  <si>
    <t>2020-02-19 16:56:24:056297</t>
  </si>
  <si>
    <t>2020-02-19 16:56:24:313841</t>
  </si>
  <si>
    <t>2020-02-19 16:56:24:571938</t>
  </si>
  <si>
    <t>2020-02-19 16:56:24:829701</t>
  </si>
  <si>
    <t>2020-02-19 16:56:25:095817</t>
  </si>
  <si>
    <t>2020-02-19 16:56:25:353422</t>
  </si>
  <si>
    <t>2020-02-19 16:56:25:611623</t>
  </si>
  <si>
    <t>2020-02-19 16:56:25:868184</t>
  </si>
  <si>
    <t>2020-02-19 16:56:26:126292</t>
  </si>
  <si>
    <t>2020-02-19 16:56:26:383860</t>
  </si>
  <si>
    <t>2020-02-19 16:56:26:641955</t>
  </si>
  <si>
    <t>2020-02-19 16:56:26:899640</t>
  </si>
  <si>
    <t>2020-02-19 16:56:27:157337</t>
  </si>
  <si>
    <t>2020-02-19 16:56:27:415035</t>
  </si>
  <si>
    <t>2020-02-19 16:56:27:673019</t>
  </si>
  <si>
    <t>2020-02-19 16:56:27:928258</t>
  </si>
  <si>
    <t>2020-02-19 16:56:28:185972</t>
  </si>
  <si>
    <t>2020-02-19 16:56:28:443642</t>
  </si>
  <si>
    <t>2020-02-19 16:56:28:701186</t>
  </si>
  <si>
    <t>2020-02-19 16:56:28:958266</t>
  </si>
  <si>
    <t>2020-02-19 16:56:29:471552</t>
  </si>
  <si>
    <t>2020-02-19 16:56:29:728305</t>
  </si>
  <si>
    <t>2020-02-19 16:56:29:986046</t>
  </si>
  <si>
    <t>2020-02-19 16:56:30:243658</t>
  </si>
  <si>
    <t>2020-02-19 16:56:30:501191</t>
  </si>
  <si>
    <t>2020-02-19 16:56:30:759041</t>
  </si>
  <si>
    <t>2020-02-19 16:56:31:016788</t>
  </si>
  <si>
    <t>2020-02-19 16:56:31:274676</t>
  </si>
  <si>
    <t>2020-02-19 16:56:31:532214</t>
  </si>
  <si>
    <t>2020-02-19 16:56:31:788171</t>
  </si>
  <si>
    <t>2020-02-19 16:56:32:045836</t>
  </si>
  <si>
    <t>2020-02-19 16:56:32:303366</t>
  </si>
  <si>
    <t>2020-02-19 16:56:32:561024</t>
  </si>
  <si>
    <t>2020-02-19 16:56:32:818762</t>
  </si>
  <si>
    <t>2020-02-19 16:56:33:076547</t>
  </si>
  <si>
    <t>2020-02-19 16:56:33:334092</t>
  </si>
  <si>
    <t>2020-02-19 16:56:33:591764</t>
  </si>
  <si>
    <t>2020-02-19 16:56:33:848154</t>
  </si>
  <si>
    <t>2020-02-19 16:56:34:105764</t>
  </si>
  <si>
    <t>2020-02-19 16:56:34:363359</t>
  </si>
  <si>
    <t>2020-02-19 16:56:34:621017</t>
  </si>
  <si>
    <t>2020-02-19 16:56:34:878726</t>
  </si>
  <si>
    <t>2020-02-19 16:56:35:136389</t>
  </si>
  <si>
    <t>2020-02-19 16:56:35:393943</t>
  </si>
  <si>
    <t>2020-02-19 16:56:35:651778</t>
  </si>
  <si>
    <t>2020-02-19 16:56:35:909450</t>
  </si>
  <si>
    <t>2020-02-19 16:56:36:167278</t>
  </si>
  <si>
    <t>2020-02-19 16:56:36:424944</t>
  </si>
  <si>
    <t>2020-02-19 16:56:36:682614</t>
  </si>
  <si>
    <t>2020-02-19 16:56:36:940258</t>
  </si>
  <si>
    <t>2020-02-19 16:56:37:197961</t>
  </si>
  <si>
    <t>2020-02-19 16:56:37:455562</t>
  </si>
  <si>
    <t>2020-02-19 16:56:37:713147</t>
  </si>
  <si>
    <t>2020-02-19 16:56:37:970882</t>
  </si>
  <si>
    <t>2020-02-19 16:56:38:228553</t>
  </si>
  <si>
    <t>2020-02-19 16:56:38:486257</t>
  </si>
  <si>
    <t>2020-02-19 16:56:38:743768</t>
  </si>
  <si>
    <t>2020-02-19 16:56:39:001703</t>
  </si>
  <si>
    <t>2020-02-19 16:56:39:259498</t>
  </si>
  <si>
    <t>2020-02-19 16:56:39:517269</t>
  </si>
  <si>
    <t>2020-02-19 16:56:39:774935</t>
  </si>
  <si>
    <t>2020-02-19 16:56:40:032620</t>
  </si>
  <si>
    <t>2020-02-19 16:56:40:290361</t>
  </si>
  <si>
    <t>2020-02-19 16:56:40:548481</t>
  </si>
  <si>
    <t>2020-02-19 16:56:40:806317</t>
  </si>
  <si>
    <t>2020-02-19 16:56:41:063930</t>
  </si>
  <si>
    <t>2020-02-19 16:56:41:321834</t>
  </si>
  <si>
    <t>2020-02-19 16:56:41:578251</t>
  </si>
  <si>
    <t>2020-02-19 16:56:41:836032</t>
  </si>
  <si>
    <t>2020-02-19 16:56:42:093629</t>
  </si>
  <si>
    <t>2020-02-19 16:56:42:351331</t>
  </si>
  <si>
    <t>2020-02-19 16:56:42:608330</t>
  </si>
  <si>
    <t>2020-02-19 16:56:42:866134</t>
  </si>
  <si>
    <t>2020-02-19 16:56:43:123792</t>
  </si>
  <si>
    <t>2020-02-19 16:56:43:381494</t>
  </si>
  <si>
    <t>2020-02-19 16:56:43:638295</t>
  </si>
  <si>
    <t>2020-02-19 16:56:44:151536</t>
  </si>
  <si>
    <t>2020-02-19 16:56:44:408309</t>
  </si>
  <si>
    <t>2020-02-19 16:56:44:921630</t>
  </si>
  <si>
    <t>2020-02-19 16:56:45:179344</t>
  </si>
  <si>
    <t>2020-02-19 16:56:45:437112</t>
  </si>
  <si>
    <t>2020-02-19 16:56:45:694923</t>
  </si>
  <si>
    <t>2020-02-19 16:56:45:952530</t>
  </si>
  <si>
    <t>2020-02-19 16:56:46:208204</t>
  </si>
  <si>
    <t>2020-02-19 16:56:46:465930</t>
  </si>
  <si>
    <t>2020-02-19 16:56:46:723582</t>
  </si>
  <si>
    <t>2020-02-19 16:56:46:981644</t>
  </si>
  <si>
    <t>2020-02-19 16:56:47:238360</t>
  </si>
  <si>
    <t>2020-02-19 16:56:47:496086</t>
  </si>
  <si>
    <t>2020-02-19 16:56:47:753731</t>
  </si>
  <si>
    <t>2020-02-19 16:56:48:011598</t>
  </si>
  <si>
    <t>2020-02-19 16:56:48:268144</t>
  </si>
  <si>
    <t>2020-02-19 16:56:48:781437</t>
  </si>
  <si>
    <t>2020-02-19 16:56:49:039233</t>
  </si>
  <si>
    <t>2020-02-19 16:56:49:297103</t>
  </si>
  <si>
    <t>2020-02-19 16:56:49:554802</t>
  </si>
  <si>
    <t>2020-02-19 16:56:49:812413</t>
  </si>
  <si>
    <t>2020-02-19 16:56:50:068108</t>
  </si>
  <si>
    <t>2020-02-19 16:56:50:581306</t>
  </si>
  <si>
    <t>2020-02-19 16:56:50:838163</t>
  </si>
  <si>
    <t>2020-02-19 16:56:51:351262</t>
  </si>
  <si>
    <t>2020-02-19 16:56:51:608252</t>
  </si>
  <si>
    <t>2020-02-19 16:56:51:866066</t>
  </si>
  <si>
    <t>2020-02-19 16:56:52:123595</t>
  </si>
  <si>
    <t>2020-02-19 16:56:52:381496</t>
  </si>
  <si>
    <t>2020-02-19 16:56:52:639157</t>
  </si>
  <si>
    <t>2020-02-19 16:56:52:897451</t>
  </si>
  <si>
    <t>2020-02-19 16:56:53:155291</t>
  </si>
  <si>
    <t>2020-02-19 16:56:53:413306</t>
  </si>
  <si>
    <t>2020-02-19 16:56:53:670979</t>
  </si>
  <si>
    <t>2020-02-19 16:56:53:928868</t>
  </si>
  <si>
    <t>2020-02-19 16:56:54:186578</t>
  </si>
  <si>
    <t>2020-02-19 16:56:54:444122</t>
  </si>
  <si>
    <t>2020-02-19 16:56:54:701908</t>
  </si>
  <si>
    <t>2020-02-19 16:56:54:958143</t>
  </si>
  <si>
    <t>2020-02-19 16:56:55:216037</t>
  </si>
  <si>
    <t>2020-02-19 16:56:55:473571</t>
  </si>
  <si>
    <t>2020-02-19 16:56:55:731250</t>
  </si>
  <si>
    <t>2020-02-19 16:56:55:989073</t>
  </si>
  <si>
    <t>2020-02-19 16:56:56:246939</t>
  </si>
  <si>
    <t>2020-02-19 16:56:56:504658</t>
  </si>
  <si>
    <t>2020-02-19 16:56:56:762212</t>
  </si>
  <si>
    <t>2020-02-19 16:56:57:018264</t>
  </si>
  <si>
    <t>2020-02-19 16:56:57:275890</t>
  </si>
  <si>
    <t>2020-02-19 16:56:57:533502</t>
  </si>
  <si>
    <t>2020-02-19 16:56:57:791068</t>
  </si>
  <si>
    <t>2020-02-19 16:56:58:048158</t>
  </si>
  <si>
    <t>2020-02-19 16:56:58:305950</t>
  </si>
  <si>
    <t>2020-02-19 16:56:58:563494</t>
  </si>
  <si>
    <t>2020-02-19 16:56:58:821790</t>
  </si>
  <si>
    <t>2020-02-19 16:56:59:078102</t>
  </si>
  <si>
    <t>2020-02-19 16:56:59:591336</t>
  </si>
  <si>
    <t>2020-02-19 16:56:59:848377</t>
  </si>
  <si>
    <t>2020-02-19 16:57:00:106102</t>
  </si>
  <si>
    <t>2020-02-19 16:57:00:363635</t>
  </si>
  <si>
    <t>2020-02-19 16:57:00:621281</t>
  </si>
  <si>
    <t>2020-02-19 16:57:00:878965</t>
  </si>
  <si>
    <t>2020-02-19 16:57:01:136713</t>
  </si>
  <si>
    <t>2020-02-19 16:57:01:394296</t>
  </si>
  <si>
    <t>2020-02-19 16:57:01:652056</t>
  </si>
  <si>
    <t>2020-02-19 16:57:01:908277</t>
  </si>
  <si>
    <t>2020-02-19 16:57:02:165850</t>
  </si>
  <si>
    <t>2020-02-19 16:57:02:423117</t>
  </si>
  <si>
    <t>2020-02-19 16:57:02:678090</t>
  </si>
  <si>
    <t>2020-02-19 16:57:02:935570</t>
  </si>
  <si>
    <t>2020-02-19 16:57:03:193213</t>
  </si>
  <si>
    <t>2020-02-19 16:57:03:450811</t>
  </si>
  <si>
    <t>2020-02-19 16:57:03:708522</t>
  </si>
  <si>
    <t>2020-02-19 16:57:03:966222</t>
  </si>
  <si>
    <t>2020-02-19 16:57:04:223830</t>
  </si>
  <si>
    <t>2020-02-19 16:57:04:481613</t>
  </si>
  <si>
    <t>2020-02-19 16:57:04:738254</t>
  </si>
  <si>
    <t>2020-02-19 16:57:04:996267</t>
  </si>
  <si>
    <t>2020-02-19 16:57:05:253818</t>
  </si>
  <si>
    <t>2020-02-19 16:57:05:511627</t>
  </si>
  <si>
    <t>2020-02-19 16:57:05:768222</t>
  </si>
  <si>
    <t>2020-02-19 16:57:06:025950</t>
  </si>
  <si>
    <t>2020-02-19 16:57:06:283511</t>
  </si>
  <si>
    <t>2020-02-19 16:57:06:541108</t>
  </si>
  <si>
    <t>2020-02-19 16:57:06:798812</t>
  </si>
  <si>
    <t>2020-02-19 16:57:07:056482</t>
  </si>
  <si>
    <t>2020-02-19 16:57:07:317876</t>
  </si>
  <si>
    <t>2020-02-19 16:57:07:575625</t>
  </si>
  <si>
    <t>2020-02-19 16:57:07:833218</t>
  </si>
  <si>
    <t>2020-02-19 16:57:08:090864</t>
  </si>
  <si>
    <t>2020-02-19 16:57:08:348288</t>
  </si>
  <si>
    <t>2020-02-19 16:57:08:861508</t>
  </si>
  <si>
    <t>2020-02-19 16:57:09:118161</t>
  </si>
  <si>
    <t>2020-02-19 16:57:09:631575</t>
  </si>
  <si>
    <t>2020-02-19 16:57:09:889346</t>
  </si>
  <si>
    <t>2020-02-19 16:57:10:147088</t>
  </si>
  <si>
    <t>2020-02-19 16:57:10:404788</t>
  </si>
  <si>
    <t>2020-02-19 16:57:10:662403</t>
  </si>
  <si>
    <t>2020-02-19 16:57:10:918192</t>
  </si>
  <si>
    <t>2020-02-19 16:57:11:431570</t>
  </si>
  <si>
    <t>2020-02-19 16:57:11:689340</t>
  </si>
  <si>
    <t>2020-02-19 16:57:11:947178</t>
  </si>
  <si>
    <t>2020-02-19 16:57:12:204900</t>
  </si>
  <si>
    <t>2020-02-19 16:57:12:462461</t>
  </si>
  <si>
    <t>2020-02-19 16:57:12:718307</t>
  </si>
  <si>
    <t>2020-02-19 16:57:12:976016</t>
  </si>
  <si>
    <t>2020-02-19 16:57:13:233630</t>
  </si>
  <si>
    <t>2020-02-19 16:57:13:491448</t>
  </si>
  <si>
    <t>2020-02-19 16:57:13:748303</t>
  </si>
  <si>
    <t>2020-02-19 16:57:14:006106</t>
  </si>
  <si>
    <t>2020-02-19 16:57:14:263740</t>
  </si>
  <si>
    <t>2020-02-19 16:57:14:521570</t>
  </si>
  <si>
    <t>2020-02-19 16:57:14:779226</t>
  </si>
  <si>
    <t>2020-02-19 16:57:15:037212</t>
  </si>
  <si>
    <t>2020-02-19 16:57:15:294885</t>
  </si>
  <si>
    <t>2020-02-19 16:57:15:552496</t>
  </si>
  <si>
    <t>2020-02-19 16:57:15:809720</t>
  </si>
  <si>
    <t>2020-02-19 16:57:16:067566</t>
  </si>
  <si>
    <t>2020-02-19 16:57:16:325320</t>
  </si>
  <si>
    <t>2020-02-19 16:57:16:582861</t>
  </si>
  <si>
    <t>2020-02-19 16:57:16:838276</t>
  </si>
  <si>
    <t>2020-02-19 16:57:17:351548</t>
  </si>
  <si>
    <t>2020-02-19 16:57:17:609274</t>
  </si>
  <si>
    <t>2020-02-19 16:57:17:867027</t>
  </si>
  <si>
    <t>2020-02-19 16:57:18:124702</t>
  </si>
  <si>
    <t>2020-02-19 16:57:18:382212</t>
  </si>
  <si>
    <t>2020-02-19 16:57:18:638270</t>
  </si>
  <si>
    <t>2020-02-19 16:57:18:896017</t>
  </si>
  <si>
    <t>2020-02-19 16:57:19:153574</t>
  </si>
  <si>
    <t>2020-02-19 16:57:19:411613</t>
  </si>
  <si>
    <t>2020-02-19 16:57:19:669344</t>
  </si>
  <si>
    <t>2020-02-19 16:57:19:927589</t>
  </si>
  <si>
    <t>2020-02-19 16:57:20:185221</t>
  </si>
  <si>
    <t>2020-02-19 16:57:20:443309</t>
  </si>
  <si>
    <t>2020-02-19 16:57:20:700876</t>
  </si>
  <si>
    <t>2020-02-19 16:57:20:958277</t>
  </si>
  <si>
    <t>2020-02-19 16:57:21:476800</t>
  </si>
  <si>
    <t>2020-02-19 16:57:21:734316</t>
  </si>
  <si>
    <t>2020-02-19 16:57:21:992022</t>
  </si>
  <si>
    <t>2020-02-19 16:57:22:249666</t>
  </si>
  <si>
    <t>2020-02-19 16:57:22:507631</t>
  </si>
  <si>
    <t>2020-02-19 16:57:22:765598</t>
  </si>
  <si>
    <t>2020-02-19 16:57:23:023136</t>
  </si>
  <si>
    <t>2020-02-19 16:57:23:280990</t>
  </si>
  <si>
    <t>2020-02-19 16:57:23:538446</t>
  </si>
  <si>
    <t>2020-02-19 16:57:23:796152</t>
  </si>
  <si>
    <t>2020-02-19 16:57:24:053670</t>
  </si>
  <si>
    <t>2020-02-19 16:57:24:311430</t>
  </si>
  <si>
    <t>2020-02-19 16:57:24:568121</t>
  </si>
  <si>
    <t>2020-02-19 16:57:24:825841</t>
  </si>
  <si>
    <t>2020-02-19 16:57:25:083421</t>
  </si>
  <si>
    <t>2020-02-19 16:57:25:340947</t>
  </si>
  <si>
    <t>2020-02-19 16:57:25:598747</t>
  </si>
  <si>
    <t>2020-02-19 16:57:25:856394</t>
  </si>
  <si>
    <t>2020-02-19 16:57:26:114006</t>
  </si>
  <si>
    <t>2020-02-19 16:57:26:371765</t>
  </si>
  <si>
    <t>2020-02-19 16:57:26:628661</t>
  </si>
  <si>
    <t>2020-02-19 16:57:26:887276</t>
  </si>
  <si>
    <t>2020-02-19 16:57:27:145574</t>
  </si>
  <si>
    <t>2020-02-19 16:57:27:403115</t>
  </si>
  <si>
    <t>2020-02-19 16:57:27:660797</t>
  </si>
  <si>
    <t>2020-02-19 16:57:27:918500</t>
  </si>
  <si>
    <t>2020-02-19 16:57:28:176193</t>
  </si>
  <si>
    <t>2020-02-19 16:57:28:433791</t>
  </si>
  <si>
    <t>2020-02-19 16:57:28:691405</t>
  </si>
  <si>
    <t>2020-02-19 16:57:28:948161</t>
  </si>
  <si>
    <t>2020-02-19 16:57:29:205902</t>
  </si>
  <si>
    <t>2020-02-19 16:57:29:463483</t>
  </si>
  <si>
    <t>2020-02-19 16:57:29:721071</t>
  </si>
  <si>
    <t>2020-02-19 16:57:29:978834</t>
  </si>
  <si>
    <t>2020-02-19 16:57:30:236614</t>
  </si>
  <si>
    <t>2020-02-19 16:57:30:494123</t>
  </si>
  <si>
    <t>2020-02-19 16:57:30:751987</t>
  </si>
  <si>
    <t>2020-02-19 16:57:31:009656</t>
  </si>
  <si>
    <t>2020-02-19 16:57:31:267503</t>
  </si>
  <si>
    <t>2020-02-19 16:57:31:525221</t>
  </si>
  <si>
    <t>2020-02-19 16:57:31:782784</t>
  </si>
  <si>
    <t>2020-02-19 16:57:32:038430</t>
  </si>
  <si>
    <t>2020-02-19 16:57:32:296125</t>
  </si>
  <si>
    <t>2020-02-19 16:57:32:553736</t>
  </si>
  <si>
    <t>2020-02-19 16:57:32:811440</t>
  </si>
  <si>
    <t>2020-02-19 16:57:33:068184</t>
  </si>
  <si>
    <t>2020-02-19 16:57:33:325871</t>
  </si>
  <si>
    <t>2020-02-19 16:57:33:583414</t>
  </si>
  <si>
    <t>2020-02-19 16:57:33:841005</t>
  </si>
  <si>
    <t>2020-02-19 16:57:34:098686</t>
  </si>
  <si>
    <t>2020-02-19 16:57:34:356379</t>
  </si>
  <si>
    <t>2020-02-19 16:57:34:613882</t>
  </si>
  <si>
    <t>2020-02-19 16:57:34:871699</t>
  </si>
  <si>
    <t>2020-02-19 16:57:35:129468</t>
  </si>
  <si>
    <t>2020-02-19 16:57:35:387190</t>
  </si>
  <si>
    <t>2020-02-19 16:57:35:644914</t>
  </si>
  <si>
    <t>2020-02-19 16:57:35:902474</t>
  </si>
  <si>
    <t>2020-02-19 16:57:36:160299</t>
  </si>
  <si>
    <t>2020-02-19 16:57:36:417911</t>
  </si>
  <si>
    <t>2020-02-19 16:57:36:675604</t>
  </si>
  <si>
    <t>2020-02-19 16:57:36:933083</t>
  </si>
  <si>
    <t>2020-02-19 16:57:37:190927</t>
  </si>
  <si>
    <t>2020-02-19 16:57:37:448561</t>
  </si>
  <si>
    <t>2020-02-19 16:57:37:706258</t>
  </si>
  <si>
    <t>2020-02-19 16:57:37:963819</t>
  </si>
  <si>
    <t>2020-02-19 16:57:38:221598</t>
  </si>
  <si>
    <t>2020-02-19 16:57:38:479479</t>
  </si>
  <si>
    <t>2020-02-19 16:57:38:737115</t>
  </si>
  <si>
    <t>2020-02-19 16:57:38:994842</t>
  </si>
  <si>
    <t>2020-02-19 16:57:39:252794</t>
  </si>
  <si>
    <t>2020-02-19 16:57:39:510534</t>
  </si>
  <si>
    <t>2020-02-19 16:57:39:768542</t>
  </si>
  <si>
    <t>2020-02-19 16:57:40:026257</t>
  </si>
  <si>
    <t>2020-02-19 16:57:40:284186</t>
  </si>
  <si>
    <t>2020-02-19 16:57:40:541898</t>
  </si>
  <si>
    <t>2020-02-19 16:57:40:798296</t>
  </si>
  <si>
    <t>2020-02-19 16:57:41:055939</t>
  </si>
  <si>
    <t>2020-02-19 16:57:41:313541</t>
  </si>
  <si>
    <t>2020-02-19 16:57:41:571147</t>
  </si>
  <si>
    <t>2020-02-19 16:57:41:828193</t>
  </si>
  <si>
    <t>2020-02-19 16:57:42:341585</t>
  </si>
  <si>
    <t>2020-02-19 16:57:42:599304</t>
  </si>
  <si>
    <t>2020-02-19 16:57:42:857058</t>
  </si>
  <si>
    <t>2020-02-19 16:57:43:114777</t>
  </si>
  <si>
    <t>2020-02-19 16:57:43:372288</t>
  </si>
  <si>
    <t>2020-02-19 16:57:43:630125</t>
  </si>
  <si>
    <t>2020-02-19 16:57:43:887783</t>
  </si>
  <si>
    <t>2020-02-19 16:57:44:145606</t>
  </si>
  <si>
    <t>2020-02-19 16:57:44:403193</t>
  </si>
  <si>
    <t>2020-02-19 16:57:44:666239</t>
  </si>
  <si>
    <t>2020-02-19 16:57:44:923751</t>
  </si>
  <si>
    <t>2020-02-19 16:57:45:181595</t>
  </si>
  <si>
    <t>2020-02-19 16:57:45:439634</t>
  </si>
  <si>
    <t>2020-02-19 16:57:45:697222</t>
  </si>
  <si>
    <t>2020-02-19 16:57:45:954676</t>
  </si>
  <si>
    <t>2020-02-19 16:57:46:211904</t>
  </si>
  <si>
    <t>2020-02-19 16:57:46:468260</t>
  </si>
  <si>
    <t>2020-02-19 16:57:46:732798</t>
  </si>
  <si>
    <t>2020-02-19 16:57:46:988319</t>
  </si>
  <si>
    <t>2020-02-19 16:57:47:245967</t>
  </si>
  <si>
    <t>2020-02-19 16:57:47:504056</t>
  </si>
  <si>
    <t>2020-02-19 16:57:47:762223</t>
  </si>
  <si>
    <t>2020-02-19 16:57:48:018158</t>
  </si>
  <si>
    <t>2020-02-19 16:57:48:531494</t>
  </si>
  <si>
    <t>2020-02-19 16:57:48:789244</t>
  </si>
  <si>
    <t>2020-02-19 16:57:49:048614</t>
  </si>
  <si>
    <t>2020-02-19 16:57:49:307130</t>
  </si>
  <si>
    <t>2020-02-19 16:57:49:564744</t>
  </si>
  <si>
    <t>2020-02-19 16:57:49:822410</t>
  </si>
  <si>
    <t>2020-02-19 16:57:50:078110</t>
  </si>
  <si>
    <t>2020-02-19 16:57:50:335825</t>
  </si>
  <si>
    <t>2020-02-19 16:57:50:593385</t>
  </si>
  <si>
    <t>2020-02-19 16:57:50:850991</t>
  </si>
  <si>
    <t>2020-02-19 16:57:51:108717</t>
  </si>
  <si>
    <t>2020-02-19 16:57:51:366414</t>
  </si>
  <si>
    <t>2020-02-19 16:57:51:623977</t>
  </si>
  <si>
    <t>2020-02-19 16:57:51:881733</t>
  </si>
  <si>
    <t>2020-02-19 16:57:52:138210</t>
  </si>
  <si>
    <t>2020-02-19 16:57:52:395829</t>
  </si>
  <si>
    <t>2020-02-19 16:57:52:653384</t>
  </si>
  <si>
    <t>2020-02-19 16:57:52:911069</t>
  </si>
  <si>
    <t>2020-02-19 16:57:53:168302</t>
  </si>
  <si>
    <t>2020-02-19 16:57:53:426017</t>
  </si>
  <si>
    <t>2020-02-19 16:57:53:683554</t>
  </si>
  <si>
    <t>2020-02-19 16:57:53:941171</t>
  </si>
  <si>
    <t>2020-02-19 16:57:54:198259</t>
  </si>
  <si>
    <t>2020-02-19 16:57:54:455687</t>
  </si>
  <si>
    <t>2020-02-19 16:57:54:712887</t>
  </si>
  <si>
    <t>2020-02-19 16:57:54:971027</t>
  </si>
  <si>
    <t>2020-02-19 16:57:55:228838</t>
  </si>
  <si>
    <t>2020-02-19 16:57:55:486544</t>
  </si>
  <si>
    <t>2020-02-19 16:57:55:744124</t>
  </si>
  <si>
    <t>2020-02-19 16:57:56:001739</t>
  </si>
  <si>
    <t>2020-02-19 16:57:56:258289</t>
  </si>
  <si>
    <t>2020-02-19 16:57:56:516017</t>
  </si>
  <si>
    <t>2020-02-19 16:57:56:773575</t>
  </si>
  <si>
    <t>2020-02-19 16:57:57:031036</t>
  </si>
  <si>
    <t>2020-02-19 16:57:57:288268</t>
  </si>
  <si>
    <t>2020-02-19 16:57:57:546067</t>
  </si>
  <si>
    <t>2020-02-19 16:57:57:803544</t>
  </si>
  <si>
    <t>2020-02-19 16:57:58:061127</t>
  </si>
  <si>
    <t>file</t>
  </si>
  <si>
    <t>20200219-165916-sample_03_vaseline_glue_vaseline_side</t>
  </si>
  <si>
    <t>2020-02-19 17:05:19:184723</t>
  </si>
  <si>
    <t>2020-02-19 17:05:19:442503</t>
  </si>
  <si>
    <t>2020-02-19 17:05:19:698282</t>
  </si>
  <si>
    <t>2020-02-19 17:05:19:956105</t>
  </si>
  <si>
    <t>2020-02-19 17:05:20:214046</t>
  </si>
  <si>
    <t>2020-02-19 17:05:20:471789</t>
  </si>
  <si>
    <t>2020-02-19 17:05:20:729826</t>
  </si>
  <si>
    <t>2020-02-19 17:05:20:987589</t>
  </si>
  <si>
    <t>2020-02-19 17:05:21:245745</t>
  </si>
  <si>
    <t>2020-02-19 17:05:21:503361</t>
  </si>
  <si>
    <t>2020-02-19 17:05:21:760991</t>
  </si>
  <si>
    <t>2020-02-19 17:05:22:018150</t>
  </si>
  <si>
    <t>2020-02-19 17:05:22:275944</t>
  </si>
  <si>
    <t>2020-02-19 17:05:22:533609</t>
  </si>
  <si>
    <t>2020-02-19 17:05:22:791124</t>
  </si>
  <si>
    <t>2020-02-19 17:05:23:048279</t>
  </si>
  <si>
    <t>2020-02-19 17:05:23:306108</t>
  </si>
  <si>
    <t>2020-02-19 17:05:23:563629</t>
  </si>
  <si>
    <t>2020-02-19 17:05:23:821252</t>
  </si>
  <si>
    <t>2020-02-19 17:05:24:078925</t>
  </si>
  <si>
    <t>2020-02-19 17:05:24:336756</t>
  </si>
  <si>
    <t>2020-02-19 17:05:24:594333</t>
  </si>
  <si>
    <t>2020-02-19 17:05:24:852154</t>
  </si>
  <si>
    <t>2020-02-19 17:05:25:108757</t>
  </si>
  <si>
    <t>2020-02-19 17:05:25:622231</t>
  </si>
  <si>
    <t>2020-02-19 17:05:25:879968</t>
  </si>
  <si>
    <t>2020-02-19 17:05:26:142231</t>
  </si>
  <si>
    <t>2020-02-19 17:05:26:398228</t>
  </si>
  <si>
    <t>2020-02-19 17:05:26:655983</t>
  </si>
  <si>
    <t>2020-02-19 17:05:26:913655</t>
  </si>
  <si>
    <t>2020-02-19 17:05:27:171253</t>
  </si>
  <si>
    <t>2020-02-19 17:05:27:428304</t>
  </si>
  <si>
    <t>2020-02-19 17:05:27:685985</t>
  </si>
  <si>
    <t>2020-02-19 17:05:27:943621</t>
  </si>
  <si>
    <t>2020-02-19 17:05:28:201034</t>
  </si>
  <si>
    <t>2020-02-19 17:05:28:458304</t>
  </si>
  <si>
    <t>2020-02-19 17:05:28:972699</t>
  </si>
  <si>
    <t>2020-02-19 17:05:29:231107</t>
  </si>
  <si>
    <t>2020-02-19 17:05:29:488143</t>
  </si>
  <si>
    <t>2020-02-19 17:05:29:745874</t>
  </si>
  <si>
    <t>2020-02-19 17:05:30:003446</t>
  </si>
  <si>
    <t>2020-02-19 17:05:30:261088</t>
  </si>
  <si>
    <t>2020-02-19 17:05:30:518780</t>
  </si>
  <si>
    <t>2020-02-19 17:05:30:776623</t>
  </si>
  <si>
    <t>2020-02-19 17:05:31:034209</t>
  </si>
  <si>
    <t>2020-02-19 17:05:31:291907</t>
  </si>
  <si>
    <t>2020-02-19 17:05:31:549754</t>
  </si>
  <si>
    <t>2020-02-19 17:05:31:807566</t>
  </si>
  <si>
    <t>2020-02-19 17:05:32:065410</t>
  </si>
  <si>
    <t>2020-02-19 17:05:32:322977</t>
  </si>
  <si>
    <t>2020-02-19 17:05:32:578282</t>
  </si>
  <si>
    <t>2020-02-19 17:05:33:091635</t>
  </si>
  <si>
    <t>2020-02-19 17:05:33:349507</t>
  </si>
  <si>
    <t>2020-02-19 17:05:33:607746</t>
  </si>
  <si>
    <t>2020-02-19 17:05:33:865502</t>
  </si>
  <si>
    <t>2020-02-19 17:05:34:123051</t>
  </si>
  <si>
    <t>2020-02-19 17:05:34:378240</t>
  </si>
  <si>
    <t>2020-02-19 17:05:34:636024</t>
  </si>
  <si>
    <t>2020-02-19 17:05:34:893624</t>
  </si>
  <si>
    <t>2020-02-19 17:05:35:151267</t>
  </si>
  <si>
    <t>2020-02-19 17:05:35:408929</t>
  </si>
  <si>
    <t>2020-02-19 17:05:35:666669</t>
  </si>
  <si>
    <t>2020-02-19 17:05:35:924229</t>
  </si>
  <si>
    <t>2020-02-19 17:05:36:182141</t>
  </si>
  <si>
    <t>2020-02-19 17:05:36:438342</t>
  </si>
  <si>
    <t>2020-02-19 17:05:36:696002</t>
  </si>
  <si>
    <t>2020-02-19 17:05:36:953626</t>
  </si>
  <si>
    <t>2020-02-19 17:05:37:211177</t>
  </si>
  <si>
    <t>2020-02-19 17:05:37:469056</t>
  </si>
  <si>
    <t>2020-02-19 17:05:37:727127</t>
  </si>
  <si>
    <t>2020-02-19 17:05:37:984893</t>
  </si>
  <si>
    <t>2020-02-19 17:05:38:242945</t>
  </si>
  <si>
    <t>2020-02-19 17:05:38:500649</t>
  </si>
  <si>
    <t>2020-02-19 17:05:40:832541</t>
  </si>
  <si>
    <t>2020-02-19 17:05:41:090314</t>
  </si>
  <si>
    <t>2020-02-19 17:05:41:348118</t>
  </si>
  <si>
    <t>2020-02-19 17:05:41:605971</t>
  </si>
  <si>
    <t>2020-02-19 17:05:41:863541</t>
  </si>
  <si>
    <t>2020-02-19 17:05:42:121122</t>
  </si>
  <si>
    <t>2020-02-19 17:05:42:378136</t>
  </si>
  <si>
    <t>2020-02-19 17:05:42:635892</t>
  </si>
  <si>
    <t>2020-02-19 17:05:42:893537</t>
  </si>
  <si>
    <t>2020-02-19 17:05:43:151102</t>
  </si>
  <si>
    <t>2020-02-19 17:05:43:408859</t>
  </si>
  <si>
    <t>2020-02-19 17:05:43:666638</t>
  </si>
  <si>
    <t>2020-02-19 17:05:43:924292</t>
  </si>
  <si>
    <t>2020-02-19 17:05:44:182102</t>
  </si>
  <si>
    <t>2020-02-19 17:05:44:439837</t>
  </si>
  <si>
    <t>2020-02-19 17:05:44:697711</t>
  </si>
  <si>
    <t>2020-02-19 17:05:44:955489</t>
  </si>
  <si>
    <t>2020-02-19 17:05:45:213096</t>
  </si>
  <si>
    <t>2020-02-19 17:05:45:470834</t>
  </si>
  <si>
    <t>2020-02-19 17:05:45:728519</t>
  </si>
  <si>
    <t>2020-02-19 17:05:45:986156</t>
  </si>
  <si>
    <t>2020-02-19 17:05:46:243827</t>
  </si>
  <si>
    <t>2020-02-19 17:05:46:501655</t>
  </si>
  <si>
    <t>2020-02-19 17:05:46:759438</t>
  </si>
  <si>
    <t>2020-02-19 17:05:47:022287</t>
  </si>
  <si>
    <t>2020-02-19 17:05:47:528587</t>
  </si>
  <si>
    <t>2020-02-19 17:05:47:786229</t>
  </si>
  <si>
    <t>2020-02-19 17:05:48:047001</t>
  </si>
  <si>
    <t>2020-02-19 17:05:48:304713</t>
  </si>
  <si>
    <t>2020-02-19 17:05:48:562332</t>
  </si>
  <si>
    <t>2020-02-19 17:05:48:818243</t>
  </si>
  <si>
    <t>2020-02-19 17:05:49:075910</t>
  </si>
  <si>
    <t>2020-02-19 17:05:49:333534</t>
  </si>
  <si>
    <t>2020-02-19 17:05:49:591079</t>
  </si>
  <si>
    <t>2020-02-19 17:05:49:848930</t>
  </si>
  <si>
    <t>2020-02-19 17:05:50:106584</t>
  </si>
  <si>
    <t>2020-02-19 17:05:50:364198</t>
  </si>
  <si>
    <t>2020-02-19 17:05:50:621927</t>
  </si>
  <si>
    <t>2020-02-19 17:05:50:879426</t>
  </si>
  <si>
    <t>2020-02-19 17:05:51:137384</t>
  </si>
  <si>
    <t>2020-02-19 17:05:51:394755</t>
  </si>
  <si>
    <t>2020-02-19 17:05:51:652021</t>
  </si>
  <si>
    <t>2020-02-19 17:05:51:909279</t>
  </si>
  <si>
    <t>2020-02-19 17:05:52:167049</t>
  </si>
  <si>
    <t>2020-02-19 17:05:52:424765</t>
  </si>
  <si>
    <t>2020-02-19 17:05:52:682378</t>
  </si>
  <si>
    <t>2020-02-19 17:05:52:938233</t>
  </si>
  <si>
    <t>2020-02-19 17:05:53:195959</t>
  </si>
  <si>
    <t>2020-02-19 17:05:53:453688</t>
  </si>
  <si>
    <t>2020-02-19 17:05:53:711342</t>
  </si>
  <si>
    <t>2020-02-19 17:05:53:968300</t>
  </si>
  <si>
    <t>2020-02-19 17:05:54:225681</t>
  </si>
  <si>
    <t>2020-02-19 17:05:54:483309</t>
  </si>
  <si>
    <t>2020-02-19 17:05:54:741056</t>
  </si>
  <si>
    <t>2020-02-19 17:05:54:998777</t>
  </si>
  <si>
    <t>2020-02-19 17:05:55:256577</t>
  </si>
  <si>
    <t>2020-02-19 17:05:55:514148</t>
  </si>
  <si>
    <t>2020-02-19 17:05:55:771995</t>
  </si>
  <si>
    <t>2020-02-19 17:05:56:029655</t>
  </si>
  <si>
    <t>2020-02-19 17:05:56:287554</t>
  </si>
  <si>
    <t>2020-02-19 17:05:56:545260</t>
  </si>
  <si>
    <t>2020-02-19 17:05:56:802895</t>
  </si>
  <si>
    <t>2020-02-19 17:05:57:060579</t>
  </si>
  <si>
    <t>2020-02-19 17:05:57:318266</t>
  </si>
  <si>
    <t>2020-02-19 17:05:57:576105</t>
  </si>
  <si>
    <t>2020-02-19 17:05:57:833652</t>
  </si>
  <si>
    <t>2020-02-19 17:05:58:091284</t>
  </si>
  <si>
    <t>2020-02-19 17:05:58:349336</t>
  </si>
  <si>
    <t>2020-02-19 17:05:58:607244</t>
  </si>
  <si>
    <t>2020-02-19 17:05:58:865300</t>
  </si>
  <si>
    <t>2020-02-19 17:05:59:122929</t>
  </si>
  <si>
    <t>2020-02-19 17:05:59:380689</t>
  </si>
  <si>
    <t>2020-02-19 17:06:03:287453</t>
  </si>
  <si>
    <t>2020-02-19 17:06:03:545205</t>
  </si>
  <si>
    <t>2020-02-19 17:06:03:802813</t>
  </si>
  <si>
    <t>2020-02-19 17:06:04:060641</t>
  </si>
  <si>
    <t>2020-02-19 17:06:04:318470</t>
  </si>
  <si>
    <t>2020-02-19 17:06:04:576362</t>
  </si>
  <si>
    <t>2020-02-19 17:06:04:833969</t>
  </si>
  <si>
    <t>2020-02-19 17:06:05:091676</t>
  </si>
  <si>
    <t>2020-02-19 17:06:05:348167</t>
  </si>
  <si>
    <t>2020-02-19 17:06:05:861522</t>
  </si>
  <si>
    <t>2020-02-19 17:06:06:118287</t>
  </si>
  <si>
    <t>2020-02-19 17:06:06:376063</t>
  </si>
  <si>
    <t>2020-02-19 17:06:06:634095</t>
  </si>
  <si>
    <t>2020-02-19 17:06:06:891772</t>
  </si>
  <si>
    <t>2020-02-19 17:06:07:153306</t>
  </si>
  <si>
    <t>2020-02-19 17:06:07:410931</t>
  </si>
  <si>
    <t>2020-02-19 17:06:07:669071</t>
  </si>
  <si>
    <t>2020-02-19 17:06:07:926745</t>
  </si>
  <si>
    <t>2020-02-19 17:06:08:184501</t>
  </si>
  <si>
    <t>2020-02-19 17:06:08:442244</t>
  </si>
  <si>
    <t>2020-02-19 17:06:08:698312</t>
  </si>
  <si>
    <t>2020-02-19 17:06:08:956005</t>
  </si>
  <si>
    <t>2020-02-19 17:06:09:213643</t>
  </si>
  <si>
    <t>2020-02-19 17:06:09:473529</t>
  </si>
  <si>
    <t>2020-02-19 17:06:09:731145</t>
  </si>
  <si>
    <t>2020-02-19 17:06:09:988915</t>
  </si>
  <si>
    <t>2020-02-19 17:06:10:246706</t>
  </si>
  <si>
    <t>2020-02-19 17:06:10:504356</t>
  </si>
  <si>
    <t>2020-02-19 17:06:10:956483</t>
  </si>
  <si>
    <t>2020-02-19 17:06:11:214051</t>
  </si>
  <si>
    <t>2020-02-19 17:06:11:471973</t>
  </si>
  <si>
    <t>2020-02-19 17:06:11:729740</t>
  </si>
  <si>
    <t>2020-02-19 17:06:11:987526</t>
  </si>
  <si>
    <t>2020-02-19 17:06:12:245263</t>
  </si>
  <si>
    <t>2020-02-19 17:06:12:502912</t>
  </si>
  <si>
    <t>2020-02-19 17:06:12:760600</t>
  </si>
  <si>
    <t>2020-02-19 17:06:16:257525</t>
  </si>
  <si>
    <t>2020-02-19 17:06:16:515305</t>
  </si>
  <si>
    <t>2020-02-19 17:06:16:773056</t>
  </si>
  <si>
    <t>2020-02-19 17:06:17:028350</t>
  </si>
  <si>
    <t>2020-02-19 17:06:17:286119</t>
  </si>
  <si>
    <t>2020-02-19 17:06:17:543774</t>
  </si>
  <si>
    <t>2020-02-19 17:06:17:801458</t>
  </si>
  <si>
    <t>2020-02-19 17:06:18:059225</t>
  </si>
  <si>
    <t>2020-02-19 17:06:18:316902</t>
  </si>
  <si>
    <t>2020-02-19 17:06:18:574718</t>
  </si>
  <si>
    <t>2020-02-19 17:06:18:832780</t>
  </si>
  <si>
    <t>2020-02-19 17:06:19:088245</t>
  </si>
  <si>
    <t>2020-02-19 17:06:19:601400</t>
  </si>
  <si>
    <t>2020-02-19 17:06:19:858380</t>
  </si>
  <si>
    <t>2020-02-19 17:06:20:116213</t>
  </si>
  <si>
    <t>2020-02-19 17:06:20:374198</t>
  </si>
  <si>
    <t>2020-02-19 17:06:20:631948</t>
  </si>
  <si>
    <t>2020-02-19 17:06:20:889872</t>
  </si>
  <si>
    <t>2020-02-19 17:06:21:147658</t>
  </si>
  <si>
    <t>2020-02-19 17:06:21:405340</t>
  </si>
  <si>
    <t>2020-02-19 17:06:21:661248</t>
  </si>
  <si>
    <t>2020-02-19 17:06:21:918985</t>
  </si>
  <si>
    <t>2020-02-19 17:06:22:176947</t>
  </si>
  <si>
    <t>2020-02-19 17:06:22:434868</t>
  </si>
  <si>
    <t>2020-02-19 17:06:22:692455</t>
  </si>
  <si>
    <t>2020-02-19 17:06:22:948144</t>
  </si>
  <si>
    <t>2020-02-19 17:06:23:205854</t>
  </si>
  <si>
    <t>2020-02-19 17:06:23:463482</t>
  </si>
  <si>
    <t>2020-02-19 17:06:23:721039</t>
  </si>
  <si>
    <t>2020-02-19 17:06:23:978748</t>
  </si>
  <si>
    <t>2020-02-19 17:06:24:236852</t>
  </si>
  <si>
    <t>2020-02-19 17:06:24:494659</t>
  </si>
  <si>
    <t>2020-02-19 17:06:24:752300</t>
  </si>
  <si>
    <t>2020-02-19 17:06:25:009964</t>
  </si>
  <si>
    <t>2020-02-19 17:06:25:267829</t>
  </si>
  <si>
    <t>2020-02-19 17:06:25:719935</t>
  </si>
  <si>
    <t>2020-02-19 17:06:25:977731</t>
  </si>
  <si>
    <t>2020-02-19 17:06:26:235469</t>
  </si>
  <si>
    <t>2020-02-19 17:06:26:492993</t>
  </si>
  <si>
    <t>2020-02-19 17:06:26:748297</t>
  </si>
  <si>
    <t>2020-02-19 17:06:27:008202</t>
  </si>
  <si>
    <t>2020-02-19 17:06:27:265918</t>
  </si>
  <si>
    <t>2020-02-19 17:06:27:523508</t>
  </si>
  <si>
    <t>2020-02-19 17:06:27:781082</t>
  </si>
  <si>
    <t>2020-02-19 17:06:28:038288</t>
  </si>
  <si>
    <t>2020-02-19 17:06:28:295927</t>
  </si>
  <si>
    <t>2020-02-19 17:06:28:553526</t>
  </si>
  <si>
    <t>2020-02-19 17:06:28:811053</t>
  </si>
  <si>
    <t>2020-02-19 17:06:29:068283</t>
  </si>
  <si>
    <t>2020-02-19 17:06:29:581376</t>
  </si>
  <si>
    <t>2020-02-19 17:06:29:839154</t>
  </si>
  <si>
    <t>2020-02-19 17:06:30:096909</t>
  </si>
  <si>
    <t>2020-02-19 17:06:30:354699</t>
  </si>
  <si>
    <t>2020-02-19 17:06:30:612231</t>
  </si>
  <si>
    <t>2020-02-19 17:06:30:870121</t>
  </si>
  <si>
    <t>2020-02-19 17:06:31:127814</t>
  </si>
  <si>
    <t>2020-02-19 17:06:31:385580</t>
  </si>
  <si>
    <t>2020-02-19 17:06:31:643202</t>
  </si>
  <si>
    <t>2020-02-19 17:06:31:900830</t>
  </si>
  <si>
    <t>2020-02-19 17:06:32:158554</t>
  </si>
  <si>
    <t>2020-02-19 17:06:32:416290</t>
  </si>
  <si>
    <t>2020-02-19 17:06:32:673900</t>
  </si>
  <si>
    <t>2020-02-19 17:06:32:931656</t>
  </si>
  <si>
    <t>2020-02-19 17:06:33:189382</t>
  </si>
  <si>
    <t>2020-02-19 17:06:33:447089</t>
  </si>
  <si>
    <t>2020-02-19 17:06:33:704866</t>
  </si>
  <si>
    <t>2020-02-19 17:06:33:962506</t>
  </si>
  <si>
    <t>2020-02-19 17:06:34:220302</t>
  </si>
  <si>
    <t>2020-02-19 17:06:34:478065</t>
  </si>
  <si>
    <t>2020-02-19 17:06:34:735794</t>
  </si>
  <si>
    <t>2020-02-19 17:06:34:993429</t>
  </si>
  <si>
    <t>2020-02-19 17:06:35:251017</t>
  </si>
  <si>
    <t>2020-02-19 17:06:35:508785</t>
  </si>
  <si>
    <t>2020-02-19 17:06:35:766518</t>
  </si>
  <si>
    <t>2020-02-19 17:06:36:024152</t>
  </si>
  <si>
    <t>2020-02-19 17:06:36:282005</t>
  </si>
  <si>
    <t>2020-02-19 17:06:36:538153</t>
  </si>
  <si>
    <t>2020-02-19 17:06:37:051438</t>
  </si>
  <si>
    <t>2020-02-19 17:06:37:308289</t>
  </si>
  <si>
    <t>2020-02-19 17:06:37:566034</t>
  </si>
  <si>
    <t>2020-02-19 17:06:37:823609</t>
  </si>
  <si>
    <t>2020-02-19 17:06:38:081270</t>
  </si>
  <si>
    <t>2020-02-19 17:06:38:338117</t>
  </si>
  <si>
    <t>2020-02-19 17:06:38:596064</t>
  </si>
  <si>
    <t>2020-02-19 17:06:38:853643</t>
  </si>
  <si>
    <t>2020-02-19 17:06:39:111317</t>
  </si>
  <si>
    <t>2020-02-19 17:06:39:368243</t>
  </si>
  <si>
    <t>2020-02-19 17:06:39:881433</t>
  </si>
  <si>
    <t>2020-02-19 17:06:40:138119</t>
  </si>
  <si>
    <t>2020-02-19 17:06:40:395940</t>
  </si>
  <si>
    <t>2020-02-19 17:06:40:653595</t>
  </si>
  <si>
    <t>2020-02-19 17:06:40:911107</t>
  </si>
  <si>
    <t>2020-02-19 17:06:41:168938</t>
  </si>
  <si>
    <t>2020-02-19 17:06:41:426639</t>
  </si>
  <si>
    <t>2020-02-19 17:06:41:684279</t>
  </si>
  <si>
    <t>2020-02-19 17:06:41:941955</t>
  </si>
  <si>
    <t>2020-02-19 17:06:42:198403</t>
  </si>
  <si>
    <t>2020-02-19 17:06:42:712276</t>
  </si>
  <si>
    <t>2020-02-19 17:06:42:970157</t>
  </si>
  <si>
    <t>2020-02-19 17:06:43:227866</t>
  </si>
  <si>
    <t>2020-02-19 17:06:43:492213</t>
  </si>
  <si>
    <t>2020-02-19 17:06:43:748171</t>
  </si>
  <si>
    <t>2020-02-19 17:06:44:262254</t>
  </si>
  <si>
    <t>2020-02-19 17:06:44:520041</t>
  </si>
  <si>
    <t>2020-02-19 17:06:44:777738</t>
  </si>
  <si>
    <t>2020-02-19 17:06:45:035572</t>
  </si>
  <si>
    <t>2020-02-19 17:06:45:293154</t>
  </si>
  <si>
    <t>2020-02-19 17:06:45:551326</t>
  </si>
  <si>
    <t>2020-02-19 17:06:45:808119</t>
  </si>
  <si>
    <t>2020-02-19 17:06:46:065887</t>
  </si>
  <si>
    <t>2020-02-19 17:06:46:323537</t>
  </si>
  <si>
    <t>2020-02-19 17:06:46:581071</t>
  </si>
  <si>
    <t>2020-02-19 17:06:46:838165</t>
  </si>
  <si>
    <t>2020-02-19 17:06:47:095848</t>
  </si>
  <si>
    <t>2020-02-19 17:06:47:353521</t>
  </si>
  <si>
    <t>2020-02-19 17:06:47:611591</t>
  </si>
  <si>
    <t>2020-02-19 17:06:47:869739</t>
  </si>
  <si>
    <t>2020-02-19 17:06:48:127509</t>
  </si>
  <si>
    <t>2020-02-19 17:06:48:385281</t>
  </si>
  <si>
    <t>2020-02-19 17:06:48:642930</t>
  </si>
  <si>
    <t>2020-02-19 17:06:48:898237</t>
  </si>
  <si>
    <t>2020-02-19 17:06:49:156088</t>
  </si>
  <si>
    <t>2020-02-19 17:06:49:413661</t>
  </si>
  <si>
    <t>2020-02-19 17:06:49:671329</t>
  </si>
  <si>
    <t>2020-02-19 17:06:49:928282</t>
  </si>
  <si>
    <t>2020-02-19 17:06:50:442744</t>
  </si>
  <si>
    <t>2020-02-19 17:06:50:700516</t>
  </si>
  <si>
    <t>2020-02-19 17:06:50:958289</t>
  </si>
  <si>
    <t>2020-02-19 17:06:51:216035</t>
  </si>
  <si>
    <t>2020-02-19 17:06:51:475807</t>
  </si>
  <si>
    <t>2020-02-19 17:06:51:733373</t>
  </si>
  <si>
    <t>2020-02-19 17:06:51:991031</t>
  </si>
  <si>
    <t>2020-02-19 17:06:52:248835</t>
  </si>
  <si>
    <t>2020-02-19 17:06:52:506505</t>
  </si>
  <si>
    <t>2020-02-19 17:06:52:764116</t>
  </si>
  <si>
    <t>2020-02-19 17:06:53:021788</t>
  </si>
  <si>
    <t>2020-02-19 17:06:53:278157</t>
  </si>
  <si>
    <t>2020-02-19 17:06:53:791753</t>
  </si>
  <si>
    <t>2020-02-19 17:06:54:048713</t>
  </si>
  <si>
    <t>2020-02-19 17:06:54:306371</t>
  </si>
  <si>
    <t>2020-02-19 17:06:54:563970</t>
  </si>
  <si>
    <t>2020-02-19 17:06:54:821814</t>
  </si>
  <si>
    <t>2020-02-19 17:06:55:078713</t>
  </si>
  <si>
    <t>2020-02-19 17:06:55:591922</t>
  </si>
  <si>
    <t>2020-02-19 17:06:55:849660</t>
  </si>
  <si>
    <t>2020-02-19 17:06:56:107344</t>
  </si>
  <si>
    <t>2020-02-19 17:06:56:365132</t>
  </si>
  <si>
    <t>2020-02-19 17:06:56:623133</t>
  </si>
  <si>
    <t>2020-02-19 17:06:56:880942</t>
  </si>
  <si>
    <t>2020-02-19 17:06:57:138081</t>
  </si>
  <si>
    <t>2020-02-19 17:06:57:395921</t>
  </si>
  <si>
    <t>2020-02-19 17:06:57:653501</t>
  </si>
  <si>
    <t>2020-02-19 17:06:57:911090</t>
  </si>
  <si>
    <t>2020-02-19 17:06:58:168822</t>
  </si>
  <si>
    <t>2020-02-19 17:06:58:426523</t>
  </si>
  <si>
    <t>2020-02-19 17:06:58:684124</t>
  </si>
  <si>
    <t>2020-02-19 17:06:58:941885</t>
  </si>
  <si>
    <t>2020-02-19 17:06:59:199664</t>
  </si>
  <si>
    <t>2020-02-19 17:06:59:457346</t>
  </si>
  <si>
    <t>2020-02-19 17:06:59:715145</t>
  </si>
  <si>
    <t>2020-02-19 17:06:59:972708</t>
  </si>
  <si>
    <t>2020-02-19 17:07:00:228273</t>
  </si>
  <si>
    <t>2020-02-19 17:07:00:741409</t>
  </si>
  <si>
    <t>2020-02-19 17:07:00:998244</t>
  </si>
  <si>
    <t>2020-02-19 17:07:01:256014</t>
  </si>
  <si>
    <t>2020-02-19 17:07:01:513534</t>
  </si>
  <si>
    <t>2020-02-19 17:07:01:771133</t>
  </si>
  <si>
    <t>2020-02-19 17:07:02:028872</t>
  </si>
  <si>
    <t>2020-02-19 17:07:02:286967</t>
  </si>
  <si>
    <t>2020-02-19 17:07:02:544654</t>
  </si>
  <si>
    <t>2020-02-19 17:07:02:802250</t>
  </si>
  <si>
    <t>2020-02-19 17:07:03:058169</t>
  </si>
  <si>
    <t>2020-02-19 17:07:03:315805</t>
  </si>
  <si>
    <t>2020-02-19 17:07:03:573405</t>
  </si>
  <si>
    <t>2020-02-19 17:07:03:830937</t>
  </si>
  <si>
    <t>2020-02-19 17:07:04:088621</t>
  </si>
  <si>
    <t>2020-02-19 17:07:04:346340</t>
  </si>
  <si>
    <t>2020-02-19 17:07:04:603955</t>
  </si>
  <si>
    <t>2020-02-19 17:07:04:861730</t>
  </si>
  <si>
    <t>2020-02-19 17:07:05:118148</t>
  </si>
  <si>
    <t>2020-02-19 17:07:05:375942</t>
  </si>
  <si>
    <t>2020-02-19 17:07:05:633463</t>
  </si>
  <si>
    <t>2020-02-19 17:07:05:891041</t>
  </si>
  <si>
    <t>2020-02-19 17:07:06:148657</t>
  </si>
  <si>
    <t>2020-02-19 17:07:06:406433</t>
  </si>
  <si>
    <t>2020-02-19 17:07:06:664529</t>
  </si>
  <si>
    <t>2020-02-19 17:07:06:922513</t>
  </si>
  <si>
    <t>2020-02-19 17:07:07:178177</t>
  </si>
  <si>
    <t>2020-02-19 17:07:07:689594</t>
  </si>
  <si>
    <t>2020-02-19 17:07:07:947786</t>
  </si>
  <si>
    <t>2020-02-19 17:07:08:205513</t>
  </si>
  <si>
    <t>2020-02-19 17:07:08:463489</t>
  </si>
  <si>
    <t>2020-02-19 17:07:08:721000</t>
  </si>
  <si>
    <t>2020-02-19 17:07:08:978710</t>
  </si>
  <si>
    <t>2020-02-19 17:07:09:236551</t>
  </si>
  <si>
    <t>2020-02-19 17:07:09:494125</t>
  </si>
  <si>
    <t>2020-02-19 17:07:09:751727</t>
  </si>
  <si>
    <t>2020-02-19 17:07:10:009541</t>
  </si>
  <si>
    <t>2020-02-19 17:07:10:267331</t>
  </si>
  <si>
    <t>2020-02-19 17:07:10:525030</t>
  </si>
  <si>
    <t>2020-02-19 17:07:10:782576</t>
  </si>
  <si>
    <t>2020-02-19 17:07:11:040189</t>
  </si>
  <si>
    <t>2020-02-19 17:07:11:298049</t>
  </si>
  <si>
    <t>2020-02-19 17:07:11:555725</t>
  </si>
  <si>
    <t>2020-02-19 17:07:11:813319</t>
  </si>
  <si>
    <t>2020-02-19 17:07:12:070515</t>
  </si>
  <si>
    <t>2020-02-19 17:07:12:327915</t>
  </si>
  <si>
    <t>2020-02-19 17:07:12:585235</t>
  </si>
  <si>
    <t>2020-02-19 17:07:12:842756</t>
  </si>
  <si>
    <t>2020-02-19 17:07:13:098154</t>
  </si>
  <si>
    <t>2020-02-19 17:07:13:355858</t>
  </si>
  <si>
    <t>2020-02-19 17:07:13:613471</t>
  </si>
  <si>
    <t>2020-02-19 17:07:13:871021</t>
  </si>
  <si>
    <t>2020-02-19 17:07:14:128717</t>
  </si>
  <si>
    <t>2020-02-19 17:07:14:386452</t>
  </si>
  <si>
    <t>2020-02-19 17:07:14:643961</t>
  </si>
  <si>
    <t>2020-02-19 17:07:14:902183</t>
  </si>
  <si>
    <t>2020-02-19 17:07:15:161523</t>
  </si>
  <si>
    <t>2020-02-19 17:07:15:418176</t>
  </si>
  <si>
    <t>2020-02-19 17:07:15:676222</t>
  </si>
  <si>
    <t>2020-02-19 17:07:15:933799</t>
  </si>
  <si>
    <t>2020-02-19 17:07:16:191815</t>
  </si>
  <si>
    <t>2020-02-19 17:07:16:448180</t>
  </si>
  <si>
    <t>2020-02-19 17:07:16:705915</t>
  </si>
  <si>
    <t>2020-02-19 17:07:16:963467</t>
  </si>
  <si>
    <t>2020-02-19 17:07:17:221080</t>
  </si>
  <si>
    <t>2020-02-19 17:07:17:478114</t>
  </si>
  <si>
    <t>2020-02-19 17:07:17:735864</t>
  </si>
  <si>
    <t>2020-02-19 17:07:17:993386</t>
  </si>
  <si>
    <t>2020-02-19 17:07:18:251006</t>
  </si>
  <si>
    <t>2020-02-19 17:07:18:508659</t>
  </si>
  <si>
    <t>2020-02-19 17:07:18:765536</t>
  </si>
  <si>
    <t>2020-02-19 17:07:19:023065</t>
  </si>
  <si>
    <t>2020-02-19 17:07:19:280646</t>
  </si>
  <si>
    <t>2020-02-19 17:07:19:538422</t>
  </si>
  <si>
    <t>2020-02-19 17:07:19:796033</t>
  </si>
  <si>
    <t>2020-02-19 17:07:20:053607</t>
  </si>
  <si>
    <t>2020-02-19 17:07:20:311126</t>
  </si>
  <si>
    <t>2020-02-19 17:07:20:568870</t>
  </si>
  <si>
    <t>2020-02-19 17:07:20:826542</t>
  </si>
  <si>
    <t>2020-02-19 17:07:21:084064</t>
  </si>
  <si>
    <t>2020-02-19 17:07:21:341801</t>
  </si>
  <si>
    <t>2020-02-19 17:07:21:598229</t>
  </si>
  <si>
    <t>2020-02-19 17:07:22:109774</t>
  </si>
  <si>
    <t>2020-02-19 17:07:22:367429</t>
  </si>
  <si>
    <t>2020-02-19 17:07:22:625126</t>
  </si>
  <si>
    <t>2020-02-19 17:07:22:882637</t>
  </si>
  <si>
    <t>2020-02-19 17:07:23:140346</t>
  </si>
  <si>
    <t>2020-02-19 17:07:23:398214</t>
  </si>
  <si>
    <t>2020-02-19 17:07:23:656013</t>
  </si>
  <si>
    <t>2020-02-19 17:07:23:913552</t>
  </si>
  <si>
    <t>2020-02-19 17:07:24:171037</t>
  </si>
  <si>
    <t>2020-02-19 17:07:24:428696</t>
  </si>
  <si>
    <t>2020-02-19 17:07:24:686325</t>
  </si>
  <si>
    <t>2020-02-19 17:07:24:943924</t>
  </si>
  <si>
    <t>2020-02-19 17:07:25:201762</t>
  </si>
  <si>
    <t>2020-02-19 17:07:25:458149</t>
  </si>
  <si>
    <t>2020-02-19 17:07:25:715831</t>
  </si>
  <si>
    <t>2020-02-19 17:07:25:973397</t>
  </si>
  <si>
    <t>2020-02-19 17:07:26:230993</t>
  </si>
  <si>
    <t>2020-02-19 17:07:26:488306</t>
  </si>
  <si>
    <t>2020-02-19 17:07:26:746024</t>
  </si>
  <si>
    <t>2020-02-19 17:07:27:003528</t>
  </si>
  <si>
    <t>2020-02-19 17:07:27:261144</t>
  </si>
  <si>
    <t>2020-02-19 17:07:27:518109</t>
  </si>
  <si>
    <t>2020-02-19 17:07:27:775833</t>
  </si>
  <si>
    <t>2020-02-19 17:07:28:033388</t>
  </si>
  <si>
    <t>2020-02-19 17:07:28:290988</t>
  </si>
  <si>
    <t>2020-02-19 17:07:28:548320</t>
  </si>
  <si>
    <t>2020-02-19 17:07:28:806142</t>
  </si>
  <si>
    <t>2020-02-19 17:07:29:063746</t>
  </si>
  <si>
    <t>2020-02-19 17:07:29:321377</t>
  </si>
  <si>
    <t>2020-02-19 17:07:29:579225</t>
  </si>
  <si>
    <t>2020-02-19 17:07:29:837103</t>
  </si>
  <si>
    <t>2020-02-19 17:07:30:094848</t>
  </si>
  <si>
    <t>2020-02-19 17:07:30:352443</t>
  </si>
  <si>
    <t>2020-02-19 17:07:30:608225</t>
  </si>
  <si>
    <t>2020-02-19 17:07:30:866007</t>
  </si>
  <si>
    <t>2020-02-19 17:07:31:123859</t>
  </si>
  <si>
    <t>2020-02-19 17:07:31:382025</t>
  </si>
  <si>
    <t>2020-02-19 17:07:31:639824</t>
  </si>
  <si>
    <t>2020-02-19 17:07:31:897716</t>
  </si>
  <si>
    <t>2020-02-19 17:07:32:155443</t>
  </si>
  <si>
    <t>2020-02-19 17:07:32:413033</t>
  </si>
  <si>
    <t>2020-02-19 17:07:32:668314</t>
  </si>
  <si>
    <t>2020-02-19 17:07:32:926016</t>
  </si>
  <si>
    <t>2020-02-19 17:07:33:184059</t>
  </si>
  <si>
    <t>2020-02-19 17:07:33:441813</t>
  </si>
  <si>
    <t>2020-02-19 17:07:33:699533</t>
  </si>
  <si>
    <t>2020-02-19 17:07:33:957328</t>
  </si>
  <si>
    <t>2020-02-19 17:07:34:215028</t>
  </si>
  <si>
    <t>2020-02-19 17:07:34:472616</t>
  </si>
  <si>
    <t>2020-02-19 17:07:34:728116</t>
  </si>
  <si>
    <t>2020-02-19 17:07:35:241426</t>
  </si>
  <si>
    <t>2020-02-19 17:07:35:499201</t>
  </si>
  <si>
    <t>2020-02-19 17:07:35:756939</t>
  </si>
  <si>
    <t>2020-02-19 17:07:36:014644</t>
  </si>
  <si>
    <t>2020-02-19 17:07:36:272217</t>
  </si>
  <si>
    <t>2020-02-19 17:07:36:528159</t>
  </si>
  <si>
    <t>2020-02-19 17:07:36:785844</t>
  </si>
  <si>
    <t>2020-02-19 17:07:37:041707</t>
  </si>
  <si>
    <t>2020-02-19 17:07:37:299439</t>
  </si>
  <si>
    <t>2020-02-19 17:07:37:557288</t>
  </si>
  <si>
    <t>2020-02-19 17:07:37:815014</t>
  </si>
  <si>
    <t>2020-02-19 17:07:38:072601</t>
  </si>
  <si>
    <t>2020-02-19 17:07:38:328103</t>
  </si>
  <si>
    <t>2020-02-19 17:07:38:844995</t>
  </si>
  <si>
    <t>2020-02-19 17:07:39:102522</t>
  </si>
  <si>
    <t>2020-02-19 17:07:39:358396</t>
  </si>
  <si>
    <t>2020-02-19 17:07:39:616014</t>
  </si>
  <si>
    <t>2020-02-19 17:07:39:873620</t>
  </si>
  <si>
    <t>2020-02-19 17:07:40:131018</t>
  </si>
  <si>
    <t>2020-02-19 17:07:40:388708</t>
  </si>
  <si>
    <t>2020-02-19 17:07:40:646460</t>
  </si>
  <si>
    <t>2020-02-19 17:07:40:904211</t>
  </si>
  <si>
    <t>2020-02-19 17:07:41:162394</t>
  </si>
  <si>
    <t>2020-02-19 17:07:41:420034</t>
  </si>
  <si>
    <t>2020-02-19 17:07:41:678235</t>
  </si>
  <si>
    <t>2020-02-19 17:07:41:935935</t>
  </si>
  <si>
    <t>2020-02-19 17:07:42:193935</t>
  </si>
  <si>
    <t>2020-02-19 17:07:42:451576</t>
  </si>
  <si>
    <t>2020-02-19 17:07:42:708589</t>
  </si>
  <si>
    <t>2020-02-19 17:07:42:966318</t>
  </si>
  <si>
    <t>2020-02-19 17:07:43:223882</t>
  </si>
  <si>
    <t>2020-02-19 17:07:43:481704</t>
  </si>
  <si>
    <t>2020-02-19 17:07:43:739792</t>
  </si>
  <si>
    <t>2020-02-19 17:07:43:997545</t>
  </si>
  <si>
    <t>2020-02-19 17:07:44:255242</t>
  </si>
  <si>
    <t>2020-02-19 17:07:44:512836</t>
  </si>
  <si>
    <t>2020-02-19 17:07:44:770452</t>
  </si>
  <si>
    <t>2020-02-19 17:07:45:028149</t>
  </si>
  <si>
    <t>2020-02-19 17:07:45:285818</t>
  </si>
  <si>
    <t>2020-02-19 17:07:45:543381</t>
  </si>
  <si>
    <t>2020-02-19 17:07:45:801143</t>
  </si>
  <si>
    <t>2020-02-19 17:07:46:058270</t>
  </si>
  <si>
    <t>2020-02-19 17:07:46:315974</t>
  </si>
  <si>
    <t>2020-02-19 17:07:46:573459</t>
  </si>
  <si>
    <t>2020-02-19 17:07:46:831143</t>
  </si>
  <si>
    <t>2020-02-19 17:07:47:088766</t>
  </si>
  <si>
    <t>2020-02-19 17:07:47:346486</t>
  </si>
  <si>
    <t>2020-02-19 17:07:47:604034</t>
  </si>
  <si>
    <t>2020-02-19 17:07:47:861849</t>
  </si>
  <si>
    <t>2020-02-19 17:07:48:121705</t>
  </si>
  <si>
    <t>2020-02-19 17:07:48:379382</t>
  </si>
  <si>
    <t>2020-02-19 17:07:48:637099</t>
  </si>
  <si>
    <t>2020-02-19 17:07:48:894742</t>
  </si>
  <si>
    <t>2020-02-19 17:07:49:152423</t>
  </si>
  <si>
    <t>2020-02-19 17:07:49:408107</t>
  </si>
  <si>
    <t>2020-02-19 17:07:49:665879</t>
  </si>
  <si>
    <t>2020-02-19 17:07:49:923427</t>
  </si>
  <si>
    <t>2020-02-19 17:07:50:180993</t>
  </si>
  <si>
    <t>2020-02-19 17:07:50:438418</t>
  </si>
  <si>
    <t>2020-02-19 17:07:50:951719</t>
  </si>
  <si>
    <t>2020-02-19 17:07:51:208245</t>
  </si>
  <si>
    <t>2020-02-19 17:07:51:466051</t>
  </si>
  <si>
    <t>2020-02-19 17:07:51:723622</t>
  </si>
  <si>
    <t>2020-02-19 17:07:51:982305</t>
  </si>
  <si>
    <t>2020-02-19 17:07:52:238261</t>
  </si>
  <si>
    <t>2020-02-19 17:07:52:751519</t>
  </si>
  <si>
    <t>2020-02-19 17:07:53:008138</t>
  </si>
  <si>
    <t>2020-02-19 17:07:53:521373</t>
  </si>
  <si>
    <t>2020-02-19 17:07:53:778246</t>
  </si>
  <si>
    <t>2020-02-19 17:07:54:035960</t>
  </si>
  <si>
    <t>2020-02-19 17:07:54:293547</t>
  </si>
  <si>
    <t>2020-02-19 17:07:54:551075</t>
  </si>
  <si>
    <t>2020-02-19 17:07:54:808405</t>
  </si>
  <si>
    <t>2020-02-19 17:07:55:066088</t>
  </si>
  <si>
    <t>2020-02-19 17:07:55:323680</t>
  </si>
  <si>
    <t>2020-02-19 17:07:55:581484</t>
  </si>
  <si>
    <t>2020-02-19 17:07:55:839292</t>
  </si>
  <si>
    <t>2020-02-19 17:07:56:096939</t>
  </si>
  <si>
    <t>2020-02-19 17:07:56:354677</t>
  </si>
  <si>
    <t>2020-02-19 17:07:56:612223</t>
  </si>
  <si>
    <t>2020-02-19 17:07:56:869874</t>
  </si>
  <si>
    <t>2020-02-19 17:07:57:127605</t>
  </si>
  <si>
    <t>2020-02-19 17:07:57:385238</t>
  </si>
  <si>
    <t>2020-02-19 17:07:57:643183</t>
  </si>
  <si>
    <t>2020-02-19 17:07:57:900837</t>
  </si>
  <si>
    <t>2020-02-19 17:07:58:158596</t>
  </si>
  <si>
    <t>2020-02-19 17:07:58:671968</t>
  </si>
  <si>
    <t>2020-02-19 17:07:58:928277</t>
  </si>
  <si>
    <t>2020-02-19 17:07:59:441423</t>
  </si>
  <si>
    <t>2020-02-19 17:07:59:698143</t>
  </si>
  <si>
    <t>2020-02-19 17:07:59:955777</t>
  </si>
  <si>
    <t>2020-02-19 17:08:00:213390</t>
  </si>
  <si>
    <t>2020-02-19 17:08:00:470914</t>
  </si>
  <si>
    <t>2020-02-19 17:08:00:728692</t>
  </si>
  <si>
    <t>2020-02-19 17:08:00:986877</t>
  </si>
  <si>
    <t>2020-02-19 17:08:01:244977</t>
  </si>
  <si>
    <t>2020-02-19 17:08:01:502487</t>
  </si>
  <si>
    <t>2020-02-19 17:08:01:758288</t>
  </si>
  <si>
    <t>2020-02-19 17:08:02:015972</t>
  </si>
  <si>
    <t>2020-02-19 17:08:02:273481</t>
  </si>
  <si>
    <t>2020-02-19 17:08:02:531059</t>
  </si>
  <si>
    <t>2020-02-19 17:08:02:788776</t>
  </si>
  <si>
    <t>2020-02-19 17:08:03:046479</t>
  </si>
  <si>
    <t>2020-02-19 17:08:03:304009</t>
  </si>
  <si>
    <t>2020-02-19 17:08:03:562977</t>
  </si>
  <si>
    <t>2020-02-19 17:08:03:818370</t>
  </si>
  <si>
    <t>2020-02-19 17:08:04:331528</t>
  </si>
  <si>
    <t>2020-02-19 17:08:04:588109</t>
  </si>
  <si>
    <t>2020-02-19 17:08:04:845752</t>
  </si>
  <si>
    <t>2020-02-19 17:08:05:103317</t>
  </si>
  <si>
    <t>2020-02-19 17:08:05:360961</t>
  </si>
  <si>
    <t>2020-02-19 17:08:05:618284</t>
  </si>
  <si>
    <t>2020-02-19 17:08:06:131462</t>
  </si>
  <si>
    <t>2020-02-19 17:08:06:388175</t>
  </si>
  <si>
    <t>2020-02-19 17:08:06:645859</t>
  </si>
  <si>
    <t>2020-02-19 17:08:06:903574</t>
  </si>
  <si>
    <t>2020-02-19 17:08:07:161148</t>
  </si>
  <si>
    <t>2020-02-19 17:08:07:419080</t>
  </si>
  <si>
    <t>2020-02-19 17:08:07:676801</t>
  </si>
  <si>
    <t>2020-02-19 17:08:07:934588</t>
  </si>
  <si>
    <t>2020-02-19 17:08:08:192218</t>
  </si>
  <si>
    <t>2020-02-19 17:08:08:448176</t>
  </si>
  <si>
    <t>2020-02-19 17:08:08:961409</t>
  </si>
  <si>
    <t>2020-02-19 17:08:09:216884</t>
  </si>
  <si>
    <t>2020-02-19 17:08:09:474707</t>
  </si>
  <si>
    <t>2020-02-19 17:08:09:732410</t>
  </si>
  <si>
    <t>2020-02-19 17:08:09:988157</t>
  </si>
  <si>
    <t>2020-02-19 17:08:10:499569</t>
  </si>
  <si>
    <t>2020-02-19 17:08:10:757867</t>
  </si>
  <si>
    <t>2020-02-19 17:08:11:015613</t>
  </si>
  <si>
    <t>2020-02-19 17:08:11:273302</t>
  </si>
  <si>
    <t>2020-02-19 17:08:11:531070</t>
  </si>
  <si>
    <t>2020-02-19 17:08:11:788655</t>
  </si>
  <si>
    <t>2020-02-19 17:08:12:046468</t>
  </si>
  <si>
    <t>2020-02-19 17:08:12:304150</t>
  </si>
  <si>
    <t>2020-02-19 17:08:12:561953</t>
  </si>
  <si>
    <t>2020-02-19 17:08:12:819773</t>
  </si>
  <si>
    <t>2020-02-19 17:08:13:077711</t>
  </si>
  <si>
    <t>2020-02-19 17:08:13:335458</t>
  </si>
  <si>
    <t>2020-02-19 17:08:13:593148</t>
  </si>
  <si>
    <t>2020-02-19 17:08:13:850895</t>
  </si>
  <si>
    <t>2020-02-19 17:08:14:108794</t>
  </si>
  <si>
    <t>2020-02-19 17:08:14:366547</t>
  </si>
  <si>
    <t>2020-02-19 17:08:14:624201</t>
  </si>
  <si>
    <t>2020-02-19 17:08:14:881948</t>
  </si>
  <si>
    <t>2020-02-19 17:08:15:139841</t>
  </si>
  <si>
    <t>2020-02-19 17:08:15:397878</t>
  </si>
  <si>
    <t>2020-02-19 17:08:15:655766</t>
  </si>
  <si>
    <t>2020-02-19 17:08:15:913455</t>
  </si>
  <si>
    <t>2020-02-19 17:08:16:172034</t>
  </si>
  <si>
    <t>2020-02-19 17:08:16:428284</t>
  </si>
  <si>
    <t>2020-02-19 17:08:16:947268</t>
  </si>
  <si>
    <t>2020-02-19 17:08:17:205035</t>
  </si>
  <si>
    <t>2020-02-19 17:08:17:462713</t>
  </si>
  <si>
    <t>2020-02-19 17:08:17:718290</t>
  </si>
  <si>
    <t>2020-02-19 17:08:17:976060</t>
  </si>
  <si>
    <t>2020-02-19 17:08:18:233686</t>
  </si>
  <si>
    <t>2020-02-19 17:08:18:491423</t>
  </si>
  <si>
    <t>2020-02-19 17:08:18:748297</t>
  </si>
  <si>
    <t>2020-02-19 17:08:19:006023</t>
  </si>
  <si>
    <t>2020-02-19 17:08:19:263733</t>
  </si>
  <si>
    <t>2020-02-19 17:08:19:521454</t>
  </si>
  <si>
    <t>2020-02-19 17:08:19:779378</t>
  </si>
  <si>
    <t>2020-02-19 17:08:20:037526</t>
  </si>
  <si>
    <t>2020-02-19 17:08:20:295314</t>
  </si>
  <si>
    <t>2020-02-19 17:08:20:552961</t>
  </si>
  <si>
    <t>2020-02-19 17:08:20:810787</t>
  </si>
  <si>
    <t>2020-02-19 17:08:21:068582</t>
  </si>
  <si>
    <t>2020-02-19 17:08:21:326295</t>
  </si>
  <si>
    <t>2020-02-19 17:08:21:583979</t>
  </si>
  <si>
    <t>2020-02-19 17:08:21:841741</t>
  </si>
  <si>
    <t>2020-02-19 17:08:22:098162</t>
  </si>
  <si>
    <t>2020-02-19 17:08:22:611542</t>
  </si>
  <si>
    <t>2020-02-19 17:08:22:868254</t>
  </si>
  <si>
    <t>2020-02-19 17:08:23:125319</t>
  </si>
  <si>
    <t>2020-02-19 17:08:23:383006</t>
  </si>
  <si>
    <t>2020-02-19 17:08:23:638209</t>
  </si>
  <si>
    <t>2020-02-19 17:08:23:895915</t>
  </si>
  <si>
    <t>2020-02-19 17:08:24:154047</t>
  </si>
  <si>
    <t>2020-02-19 17:08:24:411790</t>
  </si>
  <si>
    <t>2020-02-19 17:08:24:669751</t>
  </si>
  <si>
    <t>2020-02-19 17:08:24:927476</t>
  </si>
  <si>
    <t>2020-02-19 17:08:25:185371</t>
  </si>
  <si>
    <t>2020-02-19 17:08:25:442958</t>
  </si>
  <si>
    <t>2020-02-19 17:08:25:704705</t>
  </si>
  <si>
    <t>2020-02-19 17:08:25:962302</t>
  </si>
  <si>
    <t>2020-02-19 17:08:26:218152</t>
  </si>
  <si>
    <t>2020-02-19 17:08:26:475980</t>
  </si>
  <si>
    <t>2020-02-19 17:08:26:734075</t>
  </si>
  <si>
    <t>2020-02-19 17:08:26:991890</t>
  </si>
  <si>
    <t>2020-02-19 17:08:27:248168</t>
  </si>
  <si>
    <t>2020-02-19 17:08:27:761506</t>
  </si>
  <si>
    <t>2020-02-19 17:08:28:018258</t>
  </si>
  <si>
    <t>2020-02-19 17:08:28:276298</t>
  </si>
  <si>
    <t>2020-02-19 17:08:28:533898</t>
  </si>
  <si>
    <t>2020-02-19 17:08:28:791899</t>
  </si>
  <si>
    <t>2020-02-19 17:08:29:048129</t>
  </si>
  <si>
    <t>2020-02-19 17:08:29:305996</t>
  </si>
  <si>
    <t>2020-02-19 17:08:29:563986</t>
  </si>
  <si>
    <t>2020-02-19 17:08:29:821854</t>
  </si>
  <si>
    <t>2020-02-19 17:08:30:078553</t>
  </si>
  <si>
    <t>2020-02-19 17:08:30:591923</t>
  </si>
  <si>
    <t>2020-02-19 17:08:30:848190</t>
  </si>
  <si>
    <t>2020-02-19 17:08:31:361472</t>
  </si>
  <si>
    <t>2020-02-19 17:08:31:619206</t>
  </si>
  <si>
    <t>2020-02-19 17:08:31:881754</t>
  </si>
  <si>
    <t>2020-02-19 17:08:32:138342</t>
  </si>
  <si>
    <t>2020-02-19 17:08:32:396631</t>
  </si>
  <si>
    <t>2020-02-19 17:08:32:654241</t>
  </si>
  <si>
    <t>2020-02-19 17:08:32:911731</t>
  </si>
  <si>
    <t>2020-02-19 17:08:33:167791</t>
  </si>
  <si>
    <t>2020-02-19 17:08:33:426043</t>
  </si>
  <si>
    <t>2020-02-19 17:08:33:683645</t>
  </si>
  <si>
    <t>2020-02-19 17:08:33:941332</t>
  </si>
  <si>
    <t>2020-02-19 17:08:34:199105</t>
  </si>
  <si>
    <t>2020-02-19 17:08:34:456959</t>
  </si>
  <si>
    <t>2020-02-19 17:08:34:714827</t>
  </si>
  <si>
    <t>2020-02-19 17:08:34:972424</t>
  </si>
  <si>
    <t>2020-02-19 17:08:35:230262</t>
  </si>
  <si>
    <t>2020-02-19 17:08:35:488064</t>
  </si>
  <si>
    <t>2020-02-19 17:08:35:745920</t>
  </si>
  <si>
    <t>2020-02-19 17:08:36:003905</t>
  </si>
  <si>
    <t>2020-02-19 17:08:36:261722</t>
  </si>
  <si>
    <t>2020-02-19 17:08:36:519601</t>
  </si>
  <si>
    <t>2020-02-19 17:08:36:776563</t>
  </si>
  <si>
    <t>2020-02-19 17:08:37:034245</t>
  </si>
  <si>
    <t>2020-02-19 17:08:37:292079</t>
  </si>
  <si>
    <t>2020-02-19 17:08:37:549869</t>
  </si>
  <si>
    <t>2020-02-19 17:08:37:807714</t>
  </si>
  <si>
    <t>2020-02-19 17:08:38:065565</t>
  </si>
  <si>
    <t>2020-02-19 17:08:38:323151</t>
  </si>
  <si>
    <t>2020-02-19 17:08:38:580923</t>
  </si>
  <si>
    <t>2020-02-19 17:08:38:838250</t>
  </si>
  <si>
    <t>2020-02-19 17:08:39:096031</t>
  </si>
  <si>
    <t>2020-02-19 17:08:39:353687</t>
  </si>
  <si>
    <t>2020-02-19 17:08:39:611425</t>
  </si>
  <si>
    <t>2020-02-19 17:08:39:868200</t>
  </si>
  <si>
    <t>2020-02-19 17:08:40:125981</t>
  </si>
  <si>
    <t>2020-02-19 17:08:40:383725</t>
  </si>
  <si>
    <t>2020-02-19 17:08:40:641459</t>
  </si>
  <si>
    <t>2020-02-19 17:08:40:899245</t>
  </si>
  <si>
    <t>2020-02-19 17:08:41:157051</t>
  </si>
  <si>
    <t>2020-02-19 17:08:41:414916</t>
  </si>
  <si>
    <t>2020-02-19 17:08:41:672555</t>
  </si>
  <si>
    <t>2020-02-19 17:08:41:928534</t>
  </si>
  <si>
    <t>2020-02-19 17:08:42:186426</t>
  </si>
  <si>
    <t>2020-02-19 17:08:42:444463</t>
  </si>
  <si>
    <t>2020-02-19 17:08:42:702109</t>
  </si>
  <si>
    <t>2020-02-19 17:08:42:960217</t>
  </si>
  <si>
    <t>2020-02-19 17:08:43:218041</t>
  </si>
  <si>
    <t>2020-02-19 17:08:43:475759</t>
  </si>
  <si>
    <t>2020-02-19 17:08:43:733348</t>
  </si>
  <si>
    <t>2020-02-19 17:08:43:991093</t>
  </si>
  <si>
    <t>2020-02-19 17:08:44:248127</t>
  </si>
  <si>
    <t>2020-02-19 17:08:44:505964</t>
  </si>
  <si>
    <t>2020-02-19 17:08:44:763550</t>
  </si>
  <si>
    <t>2020-02-19 17:08:45:021122</t>
  </si>
  <si>
    <t>2020-02-19 17:08:45:278870</t>
  </si>
  <si>
    <t>2020-02-19 17:08:45:536580</t>
  </si>
  <si>
    <t>2020-02-19 17:08:45:802687</t>
  </si>
  <si>
    <t>2020-02-19 17:08:46:060457</t>
  </si>
  <si>
    <t>2020-02-19 17:08:46:326053</t>
  </si>
  <si>
    <t>2020-02-19 17:08:46:583618</t>
  </si>
  <si>
    <t>2020-02-19 17:08:46:841269</t>
  </si>
  <si>
    <t>2020-02-19 17:08:47:098945</t>
  </si>
  <si>
    <t>2020-02-19 17:08:47:356674</t>
  </si>
  <si>
    <t>2020-02-19 17:08:47:614238</t>
  </si>
  <si>
    <t>2020-02-19 17:08:47:872048</t>
  </si>
  <si>
    <t>2020-02-19 17:08:48:128159</t>
  </si>
  <si>
    <t>2020-02-19 17:08:48:385956</t>
  </si>
  <si>
    <t>2020-02-19 17:08:48:643571</t>
  </si>
  <si>
    <t>2020-02-19 17:08:48:900975</t>
  </si>
  <si>
    <t>2020-02-19 17:08:49:158193</t>
  </si>
  <si>
    <t>2020-02-19 17:08:49:674208</t>
  </si>
  <si>
    <t>2020-02-19 17:08:49:931890</t>
  </si>
  <si>
    <t>2020-02-19 17:08:50:189672</t>
  </si>
  <si>
    <t>2020-02-19 17:08:50:447557</t>
  </si>
  <si>
    <t>2020-02-19 17:08:50:705249</t>
  </si>
  <si>
    <t>2020-02-19 17:08:50:962831</t>
  </si>
  <si>
    <t>2020-02-19 17:08:51:221265</t>
  </si>
  <si>
    <t>2020-02-19 17:08:51:484503</t>
  </si>
  <si>
    <t>2020-02-19 17:08:51:745300</t>
  </si>
  <si>
    <t>2020-02-19 17:08:52:002833</t>
  </si>
  <si>
    <t>2020-02-19 17:08:52:260550</t>
  </si>
  <si>
    <t>2020-02-19 17:08:52:518208</t>
  </si>
  <si>
    <t>2020-02-19 17:08:52:775873</t>
  </si>
  <si>
    <t>2020-02-19 17:08:53:033483</t>
  </si>
  <si>
    <t>2020-02-19 17:08:53:291007</t>
  </si>
  <si>
    <t>2020-02-19 17:08:53:548866</t>
  </si>
  <si>
    <t>2020-02-19 17:08:53:806544</t>
  </si>
  <si>
    <t>2020-02-19 17:08:54:064255</t>
  </si>
  <si>
    <t>2020-02-19 17:08:54:321946</t>
  </si>
  <si>
    <t>2020-02-19 17:08:54:578942</t>
  </si>
  <si>
    <t>2020-02-19 17:08:54:836734</t>
  </si>
  <si>
    <t>2020-02-19 17:08:55:094280</t>
  </si>
  <si>
    <t>2020-02-19 17:08:55:352156</t>
  </si>
  <si>
    <t>2020-02-19 17:08:55:608162</t>
  </si>
  <si>
    <t>2020-02-19 17:08:55:865938</t>
  </si>
  <si>
    <t>2020-02-19 17:08:56:123497</t>
  </si>
  <si>
    <t>2020-02-19 17:08:56:381209</t>
  </si>
  <si>
    <t>2020-02-19 17:08:56:638125</t>
  </si>
  <si>
    <t>2020-02-19 17:08:56:895812</t>
  </si>
  <si>
    <t>2020-02-19 17:08:57:153412</t>
  </si>
  <si>
    <t>2020-02-19 17:08:57:411021</t>
  </si>
  <si>
    <t>2020-02-19 17:08:57:668690</t>
  </si>
  <si>
    <t>2020-02-19 17:08:57:926328</t>
  </si>
  <si>
    <t>2020-02-19 17:08:58:183984</t>
  </si>
  <si>
    <t>2020-02-19 17:08:58:441823</t>
  </si>
  <si>
    <t>2020-02-19 17:08:58:698188</t>
  </si>
  <si>
    <t>2020-02-19 17:08:58:955896</t>
  </si>
  <si>
    <t>2020-02-19 17:08:59:213437</t>
  </si>
  <si>
    <t>2020-02-19 17:08:59:471056</t>
  </si>
  <si>
    <t>2020-02-19 17:08:59:728811</t>
  </si>
  <si>
    <t>2020-02-19 17:08:59:986498</t>
  </si>
  <si>
    <t>2020-02-19 17:09:00:244037</t>
  </si>
  <si>
    <t>2020-02-19 17:09:00:501872</t>
  </si>
  <si>
    <t>2020-02-19 17:09:00:758279</t>
  </si>
  <si>
    <t>2020-02-19 17:09:01:015913</t>
  </si>
  <si>
    <t>2020-02-19 17:09:01:273950</t>
  </si>
  <si>
    <t>2020-02-19 17:09:01:531630</t>
  </si>
  <si>
    <t>2020-02-19 17:09:01:789453</t>
  </si>
  <si>
    <t>2020-02-19 17:09:02:047095</t>
  </si>
  <si>
    <t>2020-02-19 17:09:02:305267</t>
  </si>
  <si>
    <t>2020-02-19 17:09:02:562807</t>
  </si>
  <si>
    <t>2020-02-19 17:09:02:818686</t>
  </si>
  <si>
    <t>2020-02-19 17:09:03:076533</t>
  </si>
  <si>
    <t>2020-02-19 17:09:03:334505</t>
  </si>
  <si>
    <t>2020-02-19 17:09:03:592077</t>
  </si>
  <si>
    <t>2020-02-19 17:09:03:848090</t>
  </si>
  <si>
    <t>2020-02-19 17:09:04:105850</t>
  </si>
  <si>
    <t>2020-02-19 17:09:04:363398</t>
  </si>
  <si>
    <t>2020-02-19 17:09:04:620983</t>
  </si>
  <si>
    <t>2020-02-19 17:09:04:878283</t>
  </si>
  <si>
    <t>2020-02-19 17:09:05:135906</t>
  </si>
  <si>
    <t>2020-02-19 17:09:05:393506</t>
  </si>
  <si>
    <t>2020-02-19 17:09:05:651045</t>
  </si>
  <si>
    <t>2020-02-19 17:09:05:908164</t>
  </si>
  <si>
    <t>2020-02-19 17:09:06:166447</t>
  </si>
  <si>
    <t>2020-02-19 17:09:06:424046</t>
  </si>
  <si>
    <t>2020-02-19 17:09:06:681769</t>
  </si>
  <si>
    <t>2020-02-19 17:09:06:938180</t>
  </si>
  <si>
    <t>2020-02-19 17:09:07:196041</t>
  </si>
  <si>
    <t>2020-02-19 17:09:07:453989</t>
  </si>
  <si>
    <t>2020-02-19 17:09:07:711717</t>
  </si>
  <si>
    <t>2020-02-19 17:09:07:969387</t>
  </si>
  <si>
    <t>2020-02-19 17:09:08:227250</t>
  </si>
  <si>
    <t>2020-02-19 17:09:08:484976</t>
  </si>
  <si>
    <t>2020-02-19 17:09:08:743024</t>
  </si>
  <si>
    <t>2020-02-19 17:09:08:998197</t>
  </si>
  <si>
    <t>2020-02-19 17:09:09:255819</t>
  </si>
  <si>
    <t>2020-02-19 17:09:09:513428</t>
  </si>
  <si>
    <t>2020-02-19 17:09:09:771406</t>
  </si>
  <si>
    <t>2020-02-19 17:09:10:028157</t>
  </si>
  <si>
    <t>2020-02-19 17:09:10:285834</t>
  </si>
  <si>
    <t>2020-02-19 17:09:10:545218</t>
  </si>
  <si>
    <t>2020-02-19 17:09:10:802830</t>
  </si>
  <si>
    <t>2020-02-19 17:09:11:058318</t>
  </si>
  <si>
    <t>2020-02-19 17:09:11:316131</t>
  </si>
  <si>
    <t>2020-02-19 17:09:11:573650</t>
  </si>
  <si>
    <t>2020-02-19 17:09:11:831252</t>
  </si>
  <si>
    <t>2020-02-19 17:09:12:088257</t>
  </si>
  <si>
    <t>2020-02-19 17:09:12:345938</t>
  </si>
  <si>
    <t>2020-02-19 17:09:12:603961</t>
  </si>
  <si>
    <t>2020-02-19 17:09:12:861630</t>
  </si>
  <si>
    <t>2020-02-19 17:09:13:118300</t>
  </si>
  <si>
    <t>2020-02-19 17:09:13:376084</t>
  </si>
  <si>
    <t>2020-02-19 17:09:13:634093</t>
  </si>
  <si>
    <t>2020-02-19 17:09:13:892010</t>
  </si>
  <si>
    <t>2020-02-19 17:09:14:149842</t>
  </si>
  <si>
    <t>2020-02-19 17:09:14:407492</t>
  </si>
  <si>
    <t>2020-02-19 17:09:14:665579</t>
  </si>
  <si>
    <t>2020-02-19 17:09:14:923129</t>
  </si>
  <si>
    <t>2020-02-19 17:09:15:180749</t>
  </si>
  <si>
    <t>2020-02-19 17:09:19:851739</t>
  </si>
  <si>
    <t>2020-02-19 17:09:20:109450</t>
  </si>
  <si>
    <t>2020-02-19 17:09:20:367111</t>
  </si>
  <si>
    <t>2020-02-19 17:09:20:624866</t>
  </si>
  <si>
    <t>2020-02-19 17:09:20:882382</t>
  </si>
  <si>
    <t>2020-02-19 17:09:21:140226</t>
  </si>
  <si>
    <t>2020-02-19 17:09:21:397868</t>
  </si>
  <si>
    <t>2020-02-19 17:09:21:655605</t>
  </si>
  <si>
    <t>2020-02-19 17:09:21:913166</t>
  </si>
  <si>
    <t>2020-02-19 17:09:22:170758</t>
  </si>
  <si>
    <t>2020-02-19 17:09:22:428474</t>
  </si>
  <si>
    <t>2020-02-19 17:09:22:686110</t>
  </si>
  <si>
    <t>2020-02-19 17:09:22:943689</t>
  </si>
  <si>
    <t>2020-02-19 17:09:23:201405</t>
  </si>
  <si>
    <t>2020-02-19 17:09:23:459114</t>
  </si>
  <si>
    <t>2020-02-19 17:09:23:716839</t>
  </si>
  <si>
    <t>2020-02-19 17:09:23:974618</t>
  </si>
  <si>
    <t>2020-02-19 17:09:24:232193</t>
  </si>
  <si>
    <t>2020-02-19 17:09:24:488140</t>
  </si>
  <si>
    <t>2020-02-19 17:09:25:001401</t>
  </si>
  <si>
    <t>2020-02-19 17:09:25:259199</t>
  </si>
  <si>
    <t>2020-02-19 17:09:25:516890</t>
  </si>
  <si>
    <t>2020-02-19 17:09:25:774552</t>
  </si>
  <si>
    <t>2020-02-19 17:09:26:032139</t>
  </si>
  <si>
    <t>2020-02-19 17:09:26:289933</t>
  </si>
  <si>
    <t>2020-02-19 17:09:26:547910</t>
  </si>
  <si>
    <t>2020-02-19 17:09:26:805641</t>
  </si>
  <si>
    <t>2020-02-19 17:09:27:063221</t>
  </si>
  <si>
    <t>2020-02-19 17:09:27:320929</t>
  </si>
  <si>
    <t>2020-02-19 17:09:27:578192</t>
  </si>
  <si>
    <t>2020-02-19 17:09:27:835926</t>
  </si>
  <si>
    <t>2020-02-19 17:09:28:093450</t>
  </si>
  <si>
    <t>2020-02-19 17:09:28:351054</t>
  </si>
  <si>
    <t>2020-02-19 17:09:28:608273</t>
  </si>
  <si>
    <t>2020-02-19 17:09:28:874010</t>
  </si>
  <si>
    <t>2020-02-19 17:09:29:131727</t>
  </si>
  <si>
    <t>2020-02-19 17:09:29:392581</t>
  </si>
  <si>
    <t>2020-02-19 17:09:29:648288</t>
  </si>
  <si>
    <t>2020-02-19 17:09:30:161718</t>
  </si>
  <si>
    <t>2020-02-19 17:09:30:419907</t>
  </si>
  <si>
    <t>2020-02-19 17:09:30:677903</t>
  </si>
  <si>
    <t>2020-02-19 17:09:30:935969</t>
  </si>
  <si>
    <t>2020-02-19 17:09:31:193481</t>
  </si>
  <si>
    <t>2020-02-19 17:09:31:451058</t>
  </si>
  <si>
    <t>2020-02-19 17:09:31:708095</t>
  </si>
  <si>
    <t>2020-02-19 17:09:32:218412</t>
  </si>
  <si>
    <t>2020-02-19 17:09:32:475796</t>
  </si>
  <si>
    <t>2020-02-19 17:09:32:733083</t>
  </si>
  <si>
    <t>2020-02-19 17:09:32:990844</t>
  </si>
  <si>
    <t>2020-02-19 17:09:38:310037</t>
  </si>
  <si>
    <t>2020-02-19 17:09:38:823226</t>
  </si>
  <si>
    <t>2020-02-19 17:09:39:080884</t>
  </si>
  <si>
    <t>2020-02-19 17:09:39:338307</t>
  </si>
  <si>
    <t>2020-02-19 17:09:39:596116</t>
  </si>
  <si>
    <t>2020-02-19 17:09:39:853603</t>
  </si>
  <si>
    <t>2020-02-19 17:09:40:111201</t>
  </si>
  <si>
    <t>2020-02-19 17:09:40:368922</t>
  </si>
  <si>
    <t>2020-02-19 17:09:40:626652</t>
  </si>
  <si>
    <t>2020-02-19 17:09:40:884156</t>
  </si>
  <si>
    <t>2020-02-19 17:09:41:141843</t>
  </si>
  <si>
    <t>2020-02-19 17:09:41:399517</t>
  </si>
  <si>
    <t>2020-02-19 17:09:41:657322</t>
  </si>
  <si>
    <t>2020-02-19 17:09:41:915086</t>
  </si>
  <si>
    <t>2020-02-19 17:09:42:172572</t>
  </si>
  <si>
    <t>2020-02-19 17:09:42:430584</t>
  </si>
  <si>
    <t>2020-02-19 17:09:42:688276</t>
  </si>
  <si>
    <t>2020-02-19 17:09:42:945960</t>
  </si>
  <si>
    <t>2020-02-19 17:09:43:203480</t>
  </si>
  <si>
    <t>2020-02-19 17:09:43:461079</t>
  </si>
  <si>
    <t>2020-02-19 17:09:43:718287</t>
  </si>
  <si>
    <t>2020-02-19 17:09:43:975925</t>
  </si>
  <si>
    <t>2020-02-19 17:09:44:233527</t>
  </si>
  <si>
    <t>2020-02-19 17:09:44:491034</t>
  </si>
  <si>
    <t>2020-02-19 17:09:44:748270</t>
  </si>
  <si>
    <t>2020-02-19 17:09:45:261557</t>
  </si>
  <si>
    <t>2020-02-19 17:09:45:518183</t>
  </si>
  <si>
    <t>2020-02-19 17:09:45:775787</t>
  </si>
  <si>
    <t>2020-02-19 17:09:46:033380</t>
  </si>
  <si>
    <t>2020-02-19 17:09:46:290976</t>
  </si>
  <si>
    <t>2020-02-19 17:09:46:548417</t>
  </si>
  <si>
    <t>2020-02-19 17:09:46:806057</t>
  </si>
  <si>
    <t>2020-02-19 17:09:47:063657</t>
  </si>
  <si>
    <t>2020-02-19 17:09:47:321185</t>
  </si>
  <si>
    <t>2020-02-19 17:09:47:578911</t>
  </si>
  <si>
    <t>2020-02-19 17:09:47:836653</t>
  </si>
  <si>
    <t>2020-02-19 17:09:48:094179</t>
  </si>
  <si>
    <t>2020-02-19 17:09:48:351925</t>
  </si>
  <si>
    <t>2020-02-19 17:09:48:609652</t>
  </si>
  <si>
    <t>2020-02-19 17:09:48:867492</t>
  </si>
  <si>
    <t>2020-02-19 17:09:49:125125</t>
  </si>
  <si>
    <t>2020-02-19 17:09:49:382639</t>
  </si>
  <si>
    <t>2020-02-19 17:09:49:640527</t>
  </si>
  <si>
    <t>2020-02-19 17:09:49:898456</t>
  </si>
  <si>
    <t>2020-02-19 17:09:50:156249</t>
  </si>
  <si>
    <t>2020-02-19 17:09:50:413728</t>
  </si>
  <si>
    <t>2020-02-19 17:09:50:676553</t>
  </si>
  <si>
    <t>2020-02-19 17:09:50:934095</t>
  </si>
  <si>
    <t>2020-02-19 17:09:51:192177</t>
  </si>
  <si>
    <t>2020-02-19 17:09:51:448127</t>
  </si>
  <si>
    <t>2020-02-19 17:09:51:961941</t>
  </si>
  <si>
    <t>2020-02-19 17:09:52:219791</t>
  </si>
  <si>
    <t>2020-02-19 17:09:52:477723</t>
  </si>
  <si>
    <t>2020-02-19 17:09:52:735383</t>
  </si>
  <si>
    <t>2020-02-19 17:09:52:992987</t>
  </si>
  <si>
    <t>2020-02-19 17:09:53:248069</t>
  </si>
  <si>
    <t>2020-02-19 17:09:53:506158</t>
  </si>
  <si>
    <t>2020-02-19 17:09:53:763358</t>
  </si>
  <si>
    <t>2020-02-19 17:09:54:020675</t>
  </si>
  <si>
    <t>2020-02-19 17:09:56:130053</t>
  </si>
  <si>
    <t>2020-02-19 17:09:56:388058</t>
  </si>
  <si>
    <t>2020-02-19 17:09:56:645736</t>
  </si>
  <si>
    <t>2020-02-19 17:09:56:903224</t>
  </si>
  <si>
    <t>2020-02-19 17:09:57:160993</t>
  </si>
  <si>
    <t>2020-02-19 17:09:57:418200</t>
  </si>
  <si>
    <t>2020-02-19 17:09:57:676016</t>
  </si>
  <si>
    <t>2020-02-19 17:09:57:933621</t>
  </si>
  <si>
    <t>2020-02-19 17:09:58:191171</t>
  </si>
  <si>
    <t>2020-02-19 17:09:58:448392</t>
  </si>
  <si>
    <t>2020-02-19 17:09:58:706103</t>
  </si>
  <si>
    <t>2020-02-19 17:09:58:963748</t>
  </si>
  <si>
    <t>2020-02-19 17:09:59:221372</t>
  </si>
  <si>
    <t>2020-02-19 17:09:59:479206</t>
  </si>
  <si>
    <t>2020-02-19 17:09:59:736961</t>
  </si>
  <si>
    <t>2020-02-19 17:09:59:994715</t>
  </si>
  <si>
    <t>2020-02-19 17:10:00:252262</t>
  </si>
  <si>
    <t>2020-02-19 17:10:00:512738</t>
  </si>
  <si>
    <t>2020-02-19 17:10:00:770499</t>
  </si>
  <si>
    <t>2020-02-19 17:10:01:028218</t>
  </si>
  <si>
    <t>2020-02-19 17:10:01:285910</t>
  </si>
  <si>
    <t>2020-02-19 17:10:01:543446</t>
  </si>
  <si>
    <t>2020-02-19 17:10:01:801033</t>
  </si>
  <si>
    <t>2020-02-19 17:10:02:058241</t>
  </si>
  <si>
    <t>2020-02-19 17:10:02:315916</t>
  </si>
  <si>
    <t>2020-02-19 17:10:02:573781</t>
  </si>
  <si>
    <t>2020-02-19 17:10:02:831494</t>
  </si>
  <si>
    <t>2020-02-19 17:10:03:088110</t>
  </si>
  <si>
    <t>2020-02-19 17:10:03:600217</t>
  </si>
  <si>
    <t>2020-02-19 17:10:03:857835</t>
  </si>
  <si>
    <t>2020-02-19 17:10:04:115626</t>
  </si>
  <si>
    <t>2020-02-19 17:10:04:373190</t>
  </si>
  <si>
    <t>2020-02-19 17:10:04:631188</t>
  </si>
  <si>
    <t>2020-02-19 17:10:04:888889</t>
  </si>
  <si>
    <t>2020-02-19 17:10:05:146681</t>
  </si>
  <si>
    <t>2020-02-19 17:10:05:404231</t>
  </si>
  <si>
    <t>2020-02-19 17:10:05:661953</t>
  </si>
  <si>
    <t>2020-02-19 17:10:05:920133</t>
  </si>
  <si>
    <t>2020-02-19 17:10:06:177912</t>
  </si>
  <si>
    <t>2020-02-19 17:10:06:435641</t>
  </si>
  <si>
    <t>2020-02-19 17:10:06:693126</t>
  </si>
  <si>
    <t>2020-02-19 17:10:06:950808</t>
  </si>
  <si>
    <t>2020-02-19 17:10:07:208570</t>
  </si>
  <si>
    <t>2020-02-19 17:10:07:466314</t>
  </si>
  <si>
    <t>2020-02-19 17:10:07:723904</t>
  </si>
  <si>
    <t>2020-02-19 17:10:07:981614</t>
  </si>
  <si>
    <t>2020-02-19 17:10:08:238285</t>
  </si>
  <si>
    <t>2020-02-19 17:10:08:495991</t>
  </si>
  <si>
    <t>2020-02-19 17:10:08:753571</t>
  </si>
  <si>
    <t>2020-02-19 17:10:09:011121</t>
  </si>
  <si>
    <t>2020-02-19 17:10:09:268292</t>
  </si>
  <si>
    <t>2020-02-19 17:10:09:526079</t>
  </si>
  <si>
    <t>2020-02-19 17:10:09:783578</t>
  </si>
  <si>
    <t>2020-02-19 17:10:10:041168</t>
  </si>
  <si>
    <t>2020-02-19 17:10:10:298108</t>
  </si>
  <si>
    <t>2020-02-19 17:10:10:555814</t>
  </si>
  <si>
    <t>2020-02-19 17:10:10:813350</t>
  </si>
  <si>
    <t>2020-02-19 17:10:11:070964</t>
  </si>
  <si>
    <t>2020-02-19 17:10:11:328275</t>
  </si>
  <si>
    <t>2020-02-19 17:10:11:839226</t>
  </si>
  <si>
    <t>2020-02-19 17:10:12:096914</t>
  </si>
  <si>
    <t>2020-02-19 17:10:12:354557</t>
  </si>
  <si>
    <t>2020-02-19 17:10:12:612526</t>
  </si>
  <si>
    <t>2020-02-19 17:10:12:868091</t>
  </si>
  <si>
    <t>2020-02-19 17:10:13:386004</t>
  </si>
  <si>
    <t>2020-02-19 17:10:13:643566</t>
  </si>
  <si>
    <t>2020-02-19 17:10:13:901139</t>
  </si>
  <si>
    <t>2020-02-19 17:10:14:158839</t>
  </si>
  <si>
    <t>2020-02-19 17:10:14:416553</t>
  </si>
  <si>
    <t>2020-02-19 17:10:14:674100</t>
  </si>
  <si>
    <t>2020-02-19 17:10:14:931904</t>
  </si>
  <si>
    <t>2020-02-19 17:10:15:188259</t>
  </si>
  <si>
    <t>2020-02-19 17:10:15:446063</t>
  </si>
  <si>
    <t>2020-02-19 17:10:15:703570</t>
  </si>
  <si>
    <t>2020-02-19 17:10:15:961177</t>
  </si>
  <si>
    <t>2020-02-19 17:10:16:218131</t>
  </si>
  <si>
    <t>2020-02-19 17:10:16:475965</t>
  </si>
  <si>
    <t>2020-02-19 17:10:16:733584</t>
  </si>
  <si>
    <t>2020-02-19 17:10:16:991085</t>
  </si>
  <si>
    <t>2020-02-19 17:10:17:248048</t>
  </si>
  <si>
    <t>2020-02-19 17:10:17:505720</t>
  </si>
  <si>
    <t>2020-02-19 17:10:17:763383</t>
  </si>
  <si>
    <t>2020-02-19 17:10:18:021415</t>
  </si>
  <si>
    <t>2020-02-19 17:10:18:278168</t>
  </si>
  <si>
    <t>2020-02-19 17:10:18:791464</t>
  </si>
  <si>
    <t>2020-02-19 17:10:19:048205</t>
  </si>
  <si>
    <t>2020-02-19 17:10:19:305957</t>
  </si>
  <si>
    <t>2020-02-19 17:10:19:563928</t>
  </si>
  <si>
    <t>2020-02-19 17:10:19:821591</t>
  </si>
  <si>
    <t>2020-02-19 17:10:20:078302</t>
  </si>
  <si>
    <t>2020-02-19 17:10:20:336110</t>
  </si>
  <si>
    <t>2020-02-19 17:10:20:593624</t>
  </si>
  <si>
    <t>2020-02-19 17:10:20:851199</t>
  </si>
  <si>
    <t>2020-02-19 17:10:21:108932</t>
  </si>
  <si>
    <t>2020-02-19 17:10:21:366683</t>
  </si>
  <si>
    <t>2020-02-19 17:10:21:624200</t>
  </si>
  <si>
    <t>2020-02-19 17:10:21:881962</t>
  </si>
  <si>
    <t>2020-02-19 17:10:22:138236</t>
  </si>
  <si>
    <t>2020-02-19 17:10:22:651633</t>
  </si>
  <si>
    <t>2020-02-19 17:10:22:909264</t>
  </si>
  <si>
    <t>2020-02-19 17:10:23:167110</t>
  </si>
  <si>
    <t>2020-02-19 17:10:23:424855</t>
  </si>
  <si>
    <t>2020-02-19 17:10:23:682379</t>
  </si>
  <si>
    <t>2020-02-19 17:10:23:940101</t>
  </si>
  <si>
    <t>2020-02-19 17:10:24:197861</t>
  </si>
  <si>
    <t>2020-02-19 17:10:24:455708</t>
  </si>
  <si>
    <t>2020-02-19 17:10:24:713203</t>
  </si>
  <si>
    <t>2020-02-19 17:10:24:970937</t>
  </si>
  <si>
    <t>2020-02-19 17:10:25:228574</t>
  </si>
  <si>
    <t>2020-02-19 17:10:25:486733</t>
  </si>
  <si>
    <t>2020-02-19 17:10:25:743960</t>
  </si>
  <si>
    <t>2020-02-19 17:10:25:999891</t>
  </si>
  <si>
    <t>2020-02-19 17:10:26:258385</t>
  </si>
  <si>
    <t>2020-02-19 17:10:29:721739</t>
  </si>
  <si>
    <t>2020-02-19 17:10:29:979456</t>
  </si>
  <si>
    <t>2020-02-19 17:10:30:237219</t>
  </si>
  <si>
    <t>2020-02-19 17:10:30:494919</t>
  </si>
  <si>
    <t>2020-02-19 17:10:30:752404</t>
  </si>
  <si>
    <t>2020-02-19 17:10:31:008226</t>
  </si>
  <si>
    <t>2020-02-19 17:10:31:520809</t>
  </si>
  <si>
    <t>2020-02-19 17:10:31:778532</t>
  </si>
  <si>
    <t>2020-02-19 17:10:32:036363</t>
  </si>
  <si>
    <t>2020-02-19 17:10:32:293935</t>
  </si>
  <si>
    <t>2020-02-19 17:10:32:551716</t>
  </si>
  <si>
    <t>2020-02-19 17:10:32:809399</t>
  </si>
  <si>
    <t>2020-02-19 17:10:33:067212</t>
  </si>
  <si>
    <t>2020-02-19 17:10:33:324902</t>
  </si>
  <si>
    <t>2020-02-19 17:10:33:582004</t>
  </si>
  <si>
    <t>2020-02-19 17:10:33:839614</t>
  </si>
  <si>
    <t>2020-02-19 17:10:34:098258</t>
  </si>
  <si>
    <t>2020-02-19 17:10:34:355949</t>
  </si>
  <si>
    <t>2020-02-19 17:10:34:613560</t>
  </si>
  <si>
    <t>2020-02-19 17:10:34:871121</t>
  </si>
  <si>
    <t>2020-02-19 17:10:35:128865</t>
  </si>
  <si>
    <t>2020-02-19 17:10:35:386677</t>
  </si>
  <si>
    <t>2020-02-19 17:10:35:644223</t>
  </si>
  <si>
    <t>2020-02-19 17:10:35:902044</t>
  </si>
  <si>
    <t>2020-02-19 17:10:36:159873</t>
  </si>
  <si>
    <t>2020-02-19 17:10:36:417646</t>
  </si>
  <si>
    <t>2020-02-19 17:10:36:675422</t>
  </si>
  <si>
    <t>2020-02-19 17:10:36:933076</t>
  </si>
  <si>
    <t>2020-02-19 17:10:37:190726</t>
  </si>
  <si>
    <t>2020-02-19 17:10:41:049511</t>
  </si>
  <si>
    <t>2020-02-19 17:10:41:307354</t>
  </si>
  <si>
    <t>2020-02-19 17:10:41:565101</t>
  </si>
  <si>
    <t>2020-02-19 17:10:41:822672</t>
  </si>
  <si>
    <t>2020-02-19 17:10:42:080296</t>
  </si>
  <si>
    <t>2020-02-19 17:10:42:338110</t>
  </si>
  <si>
    <t>2020-02-19 17:10:42:595871</t>
  </si>
  <si>
    <t>2020-02-19 17:10:42:853475</t>
  </si>
  <si>
    <t>2020-02-19 17:10:43:111050</t>
  </si>
  <si>
    <t>2020-02-19 17:10:43:368834</t>
  </si>
  <si>
    <t>2020-02-19 17:10:43:626567</t>
  </si>
  <si>
    <t>2020-02-19 17:10:43:884026</t>
  </si>
  <si>
    <t>2020-02-19 17:10:44:139401</t>
  </si>
  <si>
    <t>2020-02-19 17:10:44:397071</t>
  </si>
  <si>
    <t>2020-02-19 17:10:44:654873</t>
  </si>
  <si>
    <t>2020-02-19 17:10:44:912491</t>
  </si>
  <si>
    <t>2020-02-19 17:10:45:168641</t>
  </si>
  <si>
    <t>2020-02-19 17:10:45:426327</t>
  </si>
  <si>
    <t>2020-02-19 17:10:45:683820</t>
  </si>
  <si>
    <t>2020-02-19 17:10:45:941627</t>
  </si>
  <si>
    <t>2020-02-19 17:10:46:198222</t>
  </si>
  <si>
    <t>2020-02-19 17:10:46:708646</t>
  </si>
  <si>
    <t>2020-02-19 17:10:47:220009</t>
  </si>
  <si>
    <t>2020-02-19 17:10:47:477724</t>
  </si>
  <si>
    <t>2020-02-19 17:10:47:735901</t>
  </si>
  <si>
    <t>2020-02-19 17:10:47:993524</t>
  </si>
  <si>
    <t>2020-02-19 17:10:48:251074</t>
  </si>
  <si>
    <t>2020-02-19 17:10:48:508771</t>
  </si>
  <si>
    <t>2020-02-19 17:10:48:766511</t>
  </si>
  <si>
    <t>2020-02-19 17:10:49:024079</t>
  </si>
  <si>
    <t>2020-02-19 17:10:49:281901</t>
  </si>
  <si>
    <t>2020-02-19 17:10:49:538112</t>
  </si>
  <si>
    <t>2020-02-19 17:10:50:051405</t>
  </si>
  <si>
    <t>2020-02-19 17:10:50:308241</t>
  </si>
  <si>
    <t>2020-02-19 17:10:50:566037</t>
  </si>
  <si>
    <t>2020-02-19 17:10:50:823538</t>
  </si>
  <si>
    <t>2020-02-19 17:10:51:081141</t>
  </si>
  <si>
    <t>2020-02-19 17:10:51:338172</t>
  </si>
  <si>
    <t>2020-02-19 17:10:51:851412</t>
  </si>
  <si>
    <t>2020-02-19 17:10:52:108457</t>
  </si>
  <si>
    <t>2020-02-19 17:10:52:621719</t>
  </si>
  <si>
    <t>2020-02-19 17:10:52:878126</t>
  </si>
  <si>
    <t>2020-02-19 17:10:53:135868</t>
  </si>
  <si>
    <t>2020-02-19 17:10:53:393345</t>
  </si>
  <si>
    <t>2020-02-19 17:10:53:651041</t>
  </si>
  <si>
    <t>2020-02-19 17:10:53:908067</t>
  </si>
  <si>
    <t>2020-02-19 17:10:54:165861</t>
  </si>
  <si>
    <t>2020-02-19 17:10:54:423396</t>
  </si>
  <si>
    <t>2020-02-19 17:10:54:680968</t>
  </si>
  <si>
    <t>2020-02-19 17:10:54:938180</t>
  </si>
  <si>
    <t>2020-02-19 17:10:55:195784</t>
  </si>
  <si>
    <t>2020-02-19 17:10:55:459887</t>
  </si>
  <si>
    <t>2020-02-19 17:10:55:717605</t>
  </si>
  <si>
    <t>2020-02-19 17:10:55:975758</t>
  </si>
  <si>
    <t>2020-02-19 17:10:56:233354</t>
  </si>
  <si>
    <t>2020-02-19 17:10:56:491436</t>
  </si>
  <si>
    <t>2020-02-19 17:10:56:749097</t>
  </si>
  <si>
    <t>2020-02-19 17:10:57:006875</t>
  </si>
  <si>
    <t>2020-02-19 17:10:57:264577</t>
  </si>
  <si>
    <t>2020-02-19 17:10:57:522184</t>
  </si>
  <si>
    <t>2020-02-19 17:10:57:780668</t>
  </si>
  <si>
    <t>2020-02-19 17:11:01:616261</t>
  </si>
  <si>
    <t>2020-02-19 17:11:01:873858</t>
  </si>
  <si>
    <t>2020-02-19 17:11:02:131497</t>
  </si>
  <si>
    <t>2020-02-19 17:11:02:389196</t>
  </si>
  <si>
    <t>2020-02-19 17:11:02:646974</t>
  </si>
  <si>
    <t>2020-02-19 17:11:02:904755</t>
  </si>
  <si>
    <t>2020-02-19 17:11:03:162006</t>
  </si>
  <si>
    <t>2020-02-19 17:11:03:417853</t>
  </si>
  <si>
    <t>2020-02-19 17:11:03:675256</t>
  </si>
  <si>
    <t>2020-02-19 17:11:03:932800</t>
  </si>
  <si>
    <t>2020-02-19 17:11:04:188258</t>
  </si>
  <si>
    <t>2020-02-19 17:11:04:701510</t>
  </si>
  <si>
    <t>2020-02-19 17:11:04:958146</t>
  </si>
  <si>
    <t>2020-02-19 17:11:05:471372</t>
  </si>
  <si>
    <t>2020-02-19 17:11:05:728422</t>
  </si>
  <si>
    <t>2020-02-19 17:11:05:986067</t>
  </si>
  <si>
    <t>2020-02-19 17:11:06:243719</t>
  </si>
  <si>
    <t>2020-02-19 17:11:06:501544</t>
  </si>
  <si>
    <t>2020-02-19 17:11:06:758264</t>
  </si>
  <si>
    <t>2020-02-19 17:11:07:015956</t>
  </si>
  <si>
    <t>2020-02-19 17:11:07:273439</t>
  </si>
  <si>
    <t>2020-02-19 17:11:07:531021</t>
  </si>
  <si>
    <t>2020-02-19 17:11:07:788237</t>
  </si>
  <si>
    <t>2020-02-19 17:11:08:045911</t>
  </si>
  <si>
    <t>2020-02-19 17:11:08:303424</t>
  </si>
  <si>
    <t>2020-02-19 17:11:08:562320</t>
  </si>
  <si>
    <t>2020-02-19 17:11:08:818151</t>
  </si>
  <si>
    <t>2020-02-19 17:11:09:329094</t>
  </si>
  <si>
    <t>2020-02-19 17:11:09:591762</t>
  </si>
  <si>
    <t>2020-02-19 17:11:09:848140</t>
  </si>
  <si>
    <t>2020-02-19 17:11:10:106191</t>
  </si>
  <si>
    <t>2020-02-19 17:11:10:363770</t>
  </si>
  <si>
    <t>2020-02-19 17:11:10:621840</t>
  </si>
  <si>
    <t>2020-02-19 17:11:10:878249</t>
  </si>
  <si>
    <t>2020-02-19 17:11:11:391372</t>
  </si>
  <si>
    <t>2020-02-19 17:11:11:648679</t>
  </si>
  <si>
    <t>2020-02-19 17:11:11:906481</t>
  </si>
  <si>
    <t>2020-02-19 17:11:12:164027</t>
  </si>
  <si>
    <t>2020-02-19 17:11:12:421750</t>
  </si>
  <si>
    <t>2020-02-19 17:11:12:678119</t>
  </si>
  <si>
    <t>2020-02-19 17:11:12:935911</t>
  </si>
  <si>
    <t>2020-02-19 17:11:13:193844</t>
  </si>
  <si>
    <t>2020-02-19 17:11:13:451519</t>
  </si>
  <si>
    <t>2020-02-19 17:11:13:709153</t>
  </si>
  <si>
    <t>2020-02-19 17:11:13:966822</t>
  </si>
  <si>
    <t>2020-02-19 17:11:14:224587</t>
  </si>
  <si>
    <t>2020-02-19 17:11:14:482099</t>
  </si>
  <si>
    <t>2020-02-19 17:11:14:739787</t>
  </si>
  <si>
    <t>2020-02-19 17:11:14:997402</t>
  </si>
  <si>
    <t>2020-02-19 17:11:15:255120</t>
  </si>
  <si>
    <t>2020-02-19 17:11:15:512619</t>
  </si>
  <si>
    <t>2020-02-19 17:11:15:768184</t>
  </si>
  <si>
    <t>2020-02-19 17:11:16:025887</t>
  </si>
  <si>
    <t>2020-02-19 17:11:16:283362</t>
  </si>
  <si>
    <t>2020-02-19 17:11:16:541083</t>
  </si>
  <si>
    <t>2020-02-19 17:11:16:798103</t>
  </si>
  <si>
    <t>2020-02-19 17:11:17:311267</t>
  </si>
  <si>
    <t>2020-02-19 17:11:17:568894</t>
  </si>
  <si>
    <t>2020-02-19 17:11:17:826643</t>
  </si>
  <si>
    <t>2020-02-19 17:11:18:084139</t>
  </si>
  <si>
    <t>2020-02-19 17:11:18:341944</t>
  </si>
  <si>
    <t>2020-02-19 17:11:18:599724</t>
  </si>
  <si>
    <t>2020-02-19 17:11:18:857440</t>
  </si>
  <si>
    <t>2020-02-19 17:11:19:115479</t>
  </si>
  <si>
    <t>2020-02-19 17:11:19:373075</t>
  </si>
  <si>
    <t>2020-02-19 17:11:19:630789</t>
  </si>
  <si>
    <t>2020-02-19 17:11:24:361400</t>
  </si>
  <si>
    <t>2020-02-19 17:11:24:618323</t>
  </si>
  <si>
    <t>2020-02-19 17:11:24:875990</t>
  </si>
  <si>
    <t>2020-02-19 17:11:25:133619</t>
  </si>
  <si>
    <t>2020-02-19 17:11:25:391144</t>
  </si>
  <si>
    <t>2020-02-19 17:11:25:648290</t>
  </si>
  <si>
    <t>2020-02-19 17:11:25:905952</t>
  </si>
  <si>
    <t>2020-02-19 17:11:26:164053</t>
  </si>
  <si>
    <t>2020-02-19 17:11:26:421751</t>
  </si>
  <si>
    <t>2020-02-19 17:11:26:679458</t>
  </si>
  <si>
    <t>2020-02-19 17:11:26:937322</t>
  </si>
  <si>
    <t>2020-02-19 17:11:27:195010</t>
  </si>
  <si>
    <t>2020-02-19 17:11:27:452609</t>
  </si>
  <si>
    <t>2020-02-19 17:11:27:708188</t>
  </si>
  <si>
    <t>2020-02-19 17:11:27:965922</t>
  </si>
  <si>
    <t>2020-02-19 17:11:28:223500</t>
  </si>
  <si>
    <t>2020-02-19 17:11:28:481104</t>
  </si>
  <si>
    <t>2020-02-19 17:11:28:738568</t>
  </si>
  <si>
    <t>2020-02-19 17:11:29:250202</t>
  </si>
  <si>
    <t>2020-02-19 17:11:29:507886</t>
  </si>
  <si>
    <t>2020-02-19 17:11:29:765661</t>
  </si>
  <si>
    <t>2020-02-19 17:11:30:023302</t>
  </si>
  <si>
    <t>2020-02-19 17:11:30:281569</t>
  </si>
  <si>
    <t>2020-02-19 17:11:30:539375</t>
  </si>
  <si>
    <t>2020-02-19 17:11:30:797071</t>
  </si>
  <si>
    <t>2020-02-19 17:11:31:054804</t>
  </si>
  <si>
    <t>2020-02-19 17:11:31:312709</t>
  </si>
  <si>
    <t>2020-02-19 17:11:31:570450</t>
  </si>
  <si>
    <t>2020-02-19 17:11:31:828230</t>
  </si>
  <si>
    <t>2020-02-19 17:11:32:086098</t>
  </si>
  <si>
    <t>2020-02-19 17:11:32:343369</t>
  </si>
  <si>
    <t>2020-02-19 17:11:32:601566</t>
  </si>
  <si>
    <t>2020-02-19 17:11:32:858675</t>
  </si>
  <si>
    <t>2020-02-19 17:11:33:116408</t>
  </si>
  <si>
    <t>2020-02-19 17:11:33:374031</t>
  </si>
  <si>
    <t>2020-02-19 17:11:33:631881</t>
  </si>
  <si>
    <t>2020-02-19 17:11:33:888169</t>
  </si>
  <si>
    <t>2020-02-19 17:11:34:401405</t>
  </si>
  <si>
    <t>2020-02-19 17:11:34:659146</t>
  </si>
  <si>
    <t>2020-02-19 17:11:34:916894</t>
  </si>
  <si>
    <t>2020-02-19 17:11:35:174576</t>
  </si>
  <si>
    <t>2020-02-19 17:11:35:432081</t>
  </si>
  <si>
    <t>2020-02-19 17:11:35:688314</t>
  </si>
  <si>
    <t>2020-02-19 17:11:35:946037</t>
  </si>
  <si>
    <t>2020-02-19 17:11:36:203588</t>
  </si>
  <si>
    <t>2020-02-19 17:11:36:461211</t>
  </si>
  <si>
    <t>2020-02-19 17:11:36:719016</t>
  </si>
  <si>
    <t>2020-02-19 17:11:36:976840</t>
  </si>
  <si>
    <t>2020-02-19 17:11:37:234461</t>
  </si>
  <si>
    <t>2020-02-19 17:11:37:492068</t>
  </si>
  <si>
    <t>2020-02-19 17:11:37:748299</t>
  </si>
  <si>
    <t>2020-02-19 17:11:38:006121</t>
  </si>
  <si>
    <t>2020-02-19 17:11:38:263743</t>
  </si>
  <si>
    <t>2020-02-19 17:11:38:521554</t>
  </si>
  <si>
    <t>2020-02-19 17:11:38:778684</t>
  </si>
  <si>
    <t>2020-02-19 17:11:39:036321</t>
  </si>
  <si>
    <t>2020-02-19 17:11:39:294341</t>
  </si>
  <si>
    <t>2020-02-19 17:11:39:552014</t>
  </si>
  <si>
    <t>2020-02-19 17:11:39:810276</t>
  </si>
  <si>
    <t>2020-02-19 17:11:40:068079</t>
  </si>
  <si>
    <t>2020-02-19 17:11:40:325719</t>
  </si>
  <si>
    <t>2020-02-19 17:11:40:583306</t>
  </si>
  <si>
    <t>2020-02-19 17:11:40:840901</t>
  </si>
  <si>
    <t>2020-02-19 17:11:41:098626</t>
  </si>
  <si>
    <t>2020-02-19 17:11:41:356254</t>
  </si>
  <si>
    <t>2020-02-19 17:11:41:613869</t>
  </si>
  <si>
    <t>2020-02-19 17:11:41:871615</t>
  </si>
  <si>
    <t>2020-02-19 17:11:42:128166</t>
  </si>
  <si>
    <t>2020-02-19 17:11:42:385981</t>
  </si>
  <si>
    <t>2020-02-19 17:11:42:643546</t>
  </si>
  <si>
    <t>2020-02-19 17:11:42:901149</t>
  </si>
  <si>
    <t>2020-02-19 17:11:43:158793</t>
  </si>
  <si>
    <t>2020-02-19 17:11:43:416545</t>
  </si>
  <si>
    <t>2020-02-19 17:11:43:674602</t>
  </si>
  <si>
    <t>2020-02-19 17:11:43:932244</t>
  </si>
  <si>
    <t>2020-02-19 17:11:44:188152</t>
  </si>
  <si>
    <t>2020-02-19 17:11:44:445814</t>
  </si>
  <si>
    <t>2020-02-19 17:11:44:703426</t>
  </si>
  <si>
    <t>2020-02-19 17:11:44:960968</t>
  </si>
  <si>
    <t>2020-02-19 17:11:45:218161</t>
  </si>
  <si>
    <t>2020-02-19 17:11:45:731455</t>
  </si>
  <si>
    <t>2020-02-19 17:11:45:988320</t>
  </si>
  <si>
    <t>2020-02-19 17:11:46:246111</t>
  </si>
  <si>
    <t>2020-02-19 17:11:46:503729</t>
  </si>
  <si>
    <t>2020-02-19 17:11:46:761041</t>
  </si>
  <si>
    <t>2020-02-19 17:11:47:017897</t>
  </si>
  <si>
    <t>2020-02-19 17:11:47:530655</t>
  </si>
  <si>
    <t>2020-02-19 17:11:47:788812</t>
  </si>
  <si>
    <t>2020-02-19 17:11:48:046596</t>
  </si>
  <si>
    <t>2020-02-19 17:11:48:304261</t>
  </si>
  <si>
    <t>2020-02-19 17:11:48:561886</t>
  </si>
  <si>
    <t>2020-02-19 17:11:48:819662</t>
  </si>
  <si>
    <t>2020-02-19 17:11:49:077401</t>
  </si>
  <si>
    <t>2020-02-19 17:11:49:335185</t>
  </si>
  <si>
    <t>2020-02-19 17:11:49:592836</t>
  </si>
  <si>
    <t>2020-02-19 17:11:49:851041</t>
  </si>
  <si>
    <t>2020-02-19 17:11:50:108195</t>
  </si>
  <si>
    <t>2020-02-19 17:11:50:366006</t>
  </si>
  <si>
    <t>20200219-171205-sample_03_vaseline_glue_vaseline_side</t>
  </si>
  <si>
    <t>2020-02-19 17:19:39:826032</t>
  </si>
  <si>
    <t>2020-02-19 17:19:40:083799</t>
  </si>
  <si>
    <t>2020-02-19 17:19:40:341524</t>
  </si>
  <si>
    <t>2020-02-19 17:19:40:598228</t>
  </si>
  <si>
    <t>2020-02-19 17:19:40:856023</t>
  </si>
  <si>
    <t>2020-02-19 17:19:41:113580</t>
  </si>
  <si>
    <t>2020-02-19 17:19:41:371153</t>
  </si>
  <si>
    <t>2020-02-19 17:19:41:628252</t>
  </si>
  <si>
    <t>2020-02-19 17:19:41:885996</t>
  </si>
  <si>
    <t>2020-02-19 17:19:42:143592</t>
  </si>
  <si>
    <t>2020-02-19 17:19:42:401112</t>
  </si>
  <si>
    <t>2020-02-19 17:19:42:658943</t>
  </si>
  <si>
    <t>2020-02-19 17:19:42:916599</t>
  </si>
  <si>
    <t>2020-02-19 17:19:43:174220</t>
  </si>
  <si>
    <t>2020-02-19 17:19:43:431938</t>
  </si>
  <si>
    <t>2020-02-19 17:19:43:688301</t>
  </si>
  <si>
    <t>2020-02-19 17:19:43:946111</t>
  </si>
  <si>
    <t>2020-02-19 17:19:44:203640</t>
  </si>
  <si>
    <t>2020-02-19 17:19:44:461270</t>
  </si>
  <si>
    <t>2020-02-19 17:19:44:718926</t>
  </si>
  <si>
    <t>2020-02-19 17:19:44:976634</t>
  </si>
  <si>
    <t>2020-02-19 17:19:45:234184</t>
  </si>
  <si>
    <t>2020-02-19 17:19:45:491998</t>
  </si>
  <si>
    <t>2020-02-19 17:19:45:748213</t>
  </si>
  <si>
    <t>2020-02-19 17:19:46:261981</t>
  </si>
  <si>
    <t>2020-02-19 17:19:46:518291</t>
  </si>
  <si>
    <t>2020-02-19 17:19:46:776347</t>
  </si>
  <si>
    <t>2020-02-19 17:19:47:033948</t>
  </si>
  <si>
    <t>2020-02-19 17:19:47:291972</t>
  </si>
  <si>
    <t>2020-02-19 17:19:47:548308</t>
  </si>
  <si>
    <t>2020-02-19 17:19:47:805932</t>
  </si>
  <si>
    <t>2020-02-19 17:19:48:063552</t>
  </si>
  <si>
    <t>2020-02-19 17:19:48:321006</t>
  </si>
  <si>
    <t>2020-02-19 17:19:48:578281</t>
  </si>
  <si>
    <t>2020-02-19 17:19:48:836080</t>
  </si>
  <si>
    <t>2020-02-19 17:19:49:093603</t>
  </si>
  <si>
    <t>2020-02-19 17:19:49:351241</t>
  </si>
  <si>
    <t>2020-02-19 17:19:49:608995</t>
  </si>
  <si>
    <t>2020-02-19 17:19:49:866810</t>
  </si>
  <si>
    <t>2020-02-19 17:19:50:124314</t>
  </si>
  <si>
    <t>2020-02-19 17:19:50:382035</t>
  </si>
  <si>
    <t>2020-02-19 17:19:50:639830</t>
  </si>
  <si>
    <t>2020-02-19 17:19:50:897665</t>
  </si>
  <si>
    <t>2020-02-19 17:19:51:155366</t>
  </si>
  <si>
    <t>2020-02-19 17:19:51:412892</t>
  </si>
  <si>
    <t>2020-02-19 17:19:51:668315</t>
  </si>
  <si>
    <t>2020-02-19 17:19:51:926044</t>
  </si>
  <si>
    <t>2020-02-19 17:19:52:183680</t>
  </si>
  <si>
    <t>2020-02-19 17:19:52:441509</t>
  </si>
  <si>
    <t>2020-02-19 17:19:52:698175</t>
  </si>
  <si>
    <t>2020-02-19 17:19:52:955982</t>
  </si>
  <si>
    <t>2020-02-19 17:19:53:213519</t>
  </si>
  <si>
    <t>2020-02-19 17:19:53:471154</t>
  </si>
  <si>
    <t>2020-02-19 17:19:53:728220</t>
  </si>
  <si>
    <t>2020-02-19 17:19:53:986049</t>
  </si>
  <si>
    <t>2020-02-19 17:19:54:243603</t>
  </si>
  <si>
    <t>2020-02-19 17:19:54:501076</t>
  </si>
  <si>
    <t>2020-02-19 17:19:54:758182</t>
  </si>
  <si>
    <t>2020-02-19 17:19:55:271328</t>
  </si>
  <si>
    <t>2020-02-19 17:19:55:528240</t>
  </si>
  <si>
    <t>2020-02-19 17:19:56:041437</t>
  </si>
  <si>
    <t>2020-02-19 17:19:56:299209</t>
  </si>
  <si>
    <t>2020-02-19 17:19:56:557034</t>
  </si>
  <si>
    <t>2020-02-19 17:19:56:814732</t>
  </si>
  <si>
    <t>2020-02-19 17:19:57:072330</t>
  </si>
  <si>
    <t>2020-02-19 17:19:57:328197</t>
  </si>
  <si>
    <t>2020-02-19 17:19:57:585959</t>
  </si>
  <si>
    <t>2020-02-19 17:19:57:843655</t>
  </si>
  <si>
    <t>2020-02-19 17:19:58:101178</t>
  </si>
  <si>
    <t>2020-02-19 17:19:58:358461</t>
  </si>
  <si>
    <t>2020-02-19 17:19:58:616110</t>
  </si>
  <si>
    <t>2020-02-19 17:19:58:873720</t>
  </si>
  <si>
    <t>2020-02-19 17:19:59:131465</t>
  </si>
  <si>
    <t>2020-02-19 17:19:59:388331</t>
  </si>
  <si>
    <t>2020-02-19 17:19:59:646146</t>
  </si>
  <si>
    <t>2020-02-19 17:19:59:903668</t>
  </si>
  <si>
    <t>2020-02-19 17:20:00:161456</t>
  </si>
  <si>
    <t>2020-02-19 17:20:00:973760</t>
  </si>
  <si>
    <t>2020-02-19 17:20:01:231564</t>
  </si>
  <si>
    <t>2020-02-19 17:20:01:488167</t>
  </si>
  <si>
    <t>2020-02-19 17:20:01:746078</t>
  </si>
  <si>
    <t>2020-02-19 17:20:02:003647</t>
  </si>
  <si>
    <t>2020-02-19 17:20:02:261289</t>
  </si>
  <si>
    <t>2020-02-19 17:20:02:518226</t>
  </si>
  <si>
    <t>2020-02-19 17:20:02:775931</t>
  </si>
  <si>
    <t>2020-02-19 17:20:03:033581</t>
  </si>
  <si>
    <t>2020-02-19 17:20:03:291189</t>
  </si>
  <si>
    <t>2020-02-19 17:20:03:548956</t>
  </si>
  <si>
    <t>2020-02-19 17:20:03:806642</t>
  </si>
  <si>
    <t>2020-02-19 17:20:04:064332</t>
  </si>
  <si>
    <t>2020-02-19 17:20:04:322072</t>
  </si>
  <si>
    <t>2020-02-19 17:20:04:578347</t>
  </si>
  <si>
    <t>2020-02-19 17:20:04:836099</t>
  </si>
  <si>
    <t>2020-02-19 17:20:05:093672</t>
  </si>
  <si>
    <t>2020-02-19 17:20:05:351462</t>
  </si>
  <si>
    <t>2020-02-19 17:20:05:608399</t>
  </si>
  <si>
    <t>2020-02-19 17:20:05:866149</t>
  </si>
  <si>
    <t>2020-02-19 17:20:06:123719</t>
  </si>
  <si>
    <t>2020-02-19 17:20:06:381536</t>
  </si>
  <si>
    <t>2020-02-19 17:20:06:639273</t>
  </si>
  <si>
    <t>2020-02-19 17:20:06:898336</t>
  </si>
  <si>
    <t>2020-02-19 17:20:07:156411</t>
  </si>
  <si>
    <t>2020-02-19 17:20:07:418018</t>
  </si>
  <si>
    <t>2020-02-19 17:20:07:675678</t>
  </si>
  <si>
    <t>2020-02-19 17:20:07:933280</t>
  </si>
  <si>
    <t>2020-02-19 17:20:08:190920</t>
  </si>
  <si>
    <t>2020-02-19 17:20:08:448204</t>
  </si>
  <si>
    <t>2020-02-19 17:20:08:706034</t>
  </si>
  <si>
    <t>2020-02-19 17:20:08:963615</t>
  </si>
  <si>
    <t>2020-02-19 17:20:09:418176</t>
  </si>
  <si>
    <t>2020-02-19 17:20:09:675817</t>
  </si>
  <si>
    <t>2020-02-19 17:20:09:933399</t>
  </si>
  <si>
    <t>2020-02-19 17:20:10:191021</t>
  </si>
  <si>
    <t>2020-02-19 17:20:10:448178</t>
  </si>
  <si>
    <t>2020-02-19 17:20:10:705889</t>
  </si>
  <si>
    <t>2020-02-19 17:20:10:963392</t>
  </si>
  <si>
    <t>2020-02-19 17:20:11:221033</t>
  </si>
  <si>
    <t>2020-02-19 17:20:11:478201</t>
  </si>
  <si>
    <t>2020-02-19 17:20:11:735896</t>
  </si>
  <si>
    <t>2020-02-19 17:20:11:993499</t>
  </si>
  <si>
    <t>2020-02-19 17:20:12:251093</t>
  </si>
  <si>
    <t>2020-02-19 17:20:12:508345</t>
  </si>
  <si>
    <t>2020-02-19 17:20:12:766222</t>
  </si>
  <si>
    <t>2020-02-19 17:20:13:023857</t>
  </si>
  <si>
    <t>2020-02-19 17:20:13:281493</t>
  </si>
  <si>
    <t>2020-02-19 17:20:13:539222</t>
  </si>
  <si>
    <t>2020-02-19 17:20:13:797002</t>
  </si>
  <si>
    <t>2020-02-19 17:20:14:054705</t>
  </si>
  <si>
    <t>2020-02-19 17:20:14:312291</t>
  </si>
  <si>
    <t>2020-02-19 17:20:14:568299</t>
  </si>
  <si>
    <t>2020-02-19 17:20:14:826131</t>
  </si>
  <si>
    <t>2020-02-19 17:20:15:083670</t>
  </si>
  <si>
    <t>2020-02-19 17:20:15:535844</t>
  </si>
  <si>
    <t>2020-02-19 17:20:15:793482</t>
  </si>
  <si>
    <t>2020-02-19 17:20:16:051013</t>
  </si>
  <si>
    <t>2020-02-19 17:20:16:308888</t>
  </si>
  <si>
    <t>2020-02-19 17:20:16:566535</t>
  </si>
  <si>
    <t>2020-02-19 17:20:16:824162</t>
  </si>
  <si>
    <t>2020-02-19 17:20:17:081830</t>
  </si>
  <si>
    <t>2020-02-19 17:20:17:338289</t>
  </si>
  <si>
    <t>2020-02-19 17:20:17:596162</t>
  </si>
  <si>
    <t>2020-02-19 17:20:17:853711</t>
  </si>
  <si>
    <t>2020-02-19 17:20:18:111438</t>
  </si>
  <si>
    <t>2020-02-19 17:20:18:368248</t>
  </si>
  <si>
    <t>2020-02-19 17:20:18:625962</t>
  </si>
  <si>
    <t>2020-02-19 17:20:18:883573</t>
  </si>
  <si>
    <t>2020-02-19 17:20:19:141091</t>
  </si>
  <si>
    <t>2020-02-19 17:20:19:401461</t>
  </si>
  <si>
    <t>2020-02-19 17:20:19:658176</t>
  </si>
  <si>
    <t>2020-02-19 17:20:20:171682</t>
  </si>
  <si>
    <t>2020-02-19 17:20:20:428613</t>
  </si>
  <si>
    <t>2020-02-19 17:20:20:942998</t>
  </si>
  <si>
    <t>2020-02-19 17:20:21:198227</t>
  </si>
  <si>
    <t>2020-02-19 17:20:21:456306</t>
  </si>
  <si>
    <t>2020-02-19 17:20:21:713962</t>
  </si>
  <si>
    <t>2020-02-19 17:20:21:971918</t>
  </si>
  <si>
    <t>2020-02-19 17:20:22:228353</t>
  </si>
  <si>
    <t>2020-02-19 17:20:22:486066</t>
  </si>
  <si>
    <t>2020-02-19 17:20:22:743619</t>
  </si>
  <si>
    <t>2020-02-19 17:20:23:001270</t>
  </si>
  <si>
    <t>2020-02-19 17:20:23:258253</t>
  </si>
  <si>
    <t>2020-02-19 17:20:23:516089</t>
  </si>
  <si>
    <t>2020-02-19 17:20:23:774213</t>
  </si>
  <si>
    <t>2020-02-19 17:20:24:032526</t>
  </si>
  <si>
    <t>2020-02-19 17:20:24:290398</t>
  </si>
  <si>
    <t>2020-02-19 17:20:24:548127</t>
  </si>
  <si>
    <t>2020-02-19 17:20:24:805852</t>
  </si>
  <si>
    <t>2020-02-19 17:20:25:063491</t>
  </si>
  <si>
    <t>2020-02-19 17:20:25:323387</t>
  </si>
  <si>
    <t>2020-02-19 17:20:25:581109</t>
  </si>
  <si>
    <t>2020-02-19 17:20:25:838303</t>
  </si>
  <si>
    <t>2020-02-19 17:20:26:349321</t>
  </si>
  <si>
    <t>2020-02-19 17:20:26:607076</t>
  </si>
  <si>
    <t>2020-02-19 17:20:26:864753</t>
  </si>
  <si>
    <t>2020-02-19 17:20:27:122426</t>
  </si>
  <si>
    <t>2020-02-19 17:20:27:378246</t>
  </si>
  <si>
    <t>2020-02-19 17:20:27:636004</t>
  </si>
  <si>
    <t>2020-02-19 17:20:27:893596</t>
  </si>
  <si>
    <t>2020-02-19 17:20:28:151202</t>
  </si>
  <si>
    <t>2020-02-19 17:20:28:409025</t>
  </si>
  <si>
    <t>2020-02-19 17:20:28:666732</t>
  </si>
  <si>
    <t>2020-02-19 17:20:28:924551</t>
  </si>
  <si>
    <t>2020-02-19 17:20:29:182119</t>
  </si>
  <si>
    <t>2020-02-19 17:20:29:438153</t>
  </si>
  <si>
    <t>2020-02-19 17:20:29:695839</t>
  </si>
  <si>
    <t>2020-02-19 17:20:29:953446</t>
  </si>
  <si>
    <t>2020-02-19 17:20:30:211098</t>
  </si>
  <si>
    <t>2020-02-19 17:20:30:468781</t>
  </si>
  <si>
    <t>2020-02-19 17:20:30:726660</t>
  </si>
  <si>
    <t>2020-02-19 17:20:30:984206</t>
  </si>
  <si>
    <t>2020-02-19 17:20:31:242057</t>
  </si>
  <si>
    <t>2020-02-19 17:20:31:498097</t>
  </si>
  <si>
    <t>2020-02-19 17:20:31:755871</t>
  </si>
  <si>
    <t>2020-02-19 17:20:32:013486</t>
  </si>
  <si>
    <t>2020-02-19 17:20:32:271076</t>
  </si>
  <si>
    <t>2020-02-19 17:20:32:528217</t>
  </si>
  <si>
    <t>2020-02-19 17:20:32:785967</t>
  </si>
  <si>
    <t>2020-02-19 17:20:33:043611</t>
  </si>
  <si>
    <t>2020-02-19 17:20:33:301181</t>
  </si>
  <si>
    <t>2020-02-19 17:20:33:558370</t>
  </si>
  <si>
    <t>2020-02-19 17:20:33:816062</t>
  </si>
  <si>
    <t>2020-02-19 17:20:34:074054</t>
  </si>
  <si>
    <t>2020-02-19 17:20:34:331881</t>
  </si>
  <si>
    <t>2020-02-19 17:20:34:588499</t>
  </si>
  <si>
    <t>2020-02-19 17:20:35:101927</t>
  </si>
  <si>
    <t>2020-02-19 17:20:35:359690</t>
  </si>
  <si>
    <t>2020-02-19 17:20:35:617631</t>
  </si>
  <si>
    <t>2020-02-19 17:20:35:875545</t>
  </si>
  <si>
    <t>2020-02-19 17:20:36:133183</t>
  </si>
  <si>
    <t>2020-02-19 17:20:36:390922</t>
  </si>
  <si>
    <t>2020-02-19 17:20:36:648340</t>
  </si>
  <si>
    <t>2020-02-19 17:20:36:906485</t>
  </si>
  <si>
    <t>2020-02-19 17:20:37:164108</t>
  </si>
  <si>
    <t>2020-02-19 17:20:37:422470</t>
  </si>
  <si>
    <t>2020-02-19 17:20:37:680347</t>
  </si>
  <si>
    <t>2020-02-19 17:20:37:938111</t>
  </si>
  <si>
    <t>2020-02-19 17:20:38:195808</t>
  </si>
  <si>
    <t>2020-02-19 17:20:38:453392</t>
  </si>
  <si>
    <t>2020-02-19 17:20:38:710992</t>
  </si>
  <si>
    <t>2020-02-19 17:20:38:968314</t>
  </si>
  <si>
    <t>2020-02-19 17:20:39:226148</t>
  </si>
  <si>
    <t>2020-02-19 17:20:39:484249</t>
  </si>
  <si>
    <t>2020-02-19 17:20:39:741909</t>
  </si>
  <si>
    <t>2020-02-19 17:20:39:998680</t>
  </si>
  <si>
    <t>2020-02-19 17:20:40:256435</t>
  </si>
  <si>
    <t>2020-02-19 17:20:40:514589</t>
  </si>
  <si>
    <t>2020-02-19 17:20:40:772189</t>
  </si>
  <si>
    <t>2020-02-19 17:20:41:028297</t>
  </si>
  <si>
    <t>2020-02-19 17:20:41:286048</t>
  </si>
  <si>
    <t>2020-02-19 17:20:41:543595</t>
  </si>
  <si>
    <t>2020-02-19 17:20:41:801266</t>
  </si>
  <si>
    <t>2020-02-19 17:20:42:058936</t>
  </si>
  <si>
    <t>2020-02-19 17:20:42:317112</t>
  </si>
  <si>
    <t>2020-02-19 17:20:42:575191</t>
  </si>
  <si>
    <t>2020-02-19 17:20:42:832837</t>
  </si>
  <si>
    <t>2020-02-19 17:20:43:090619</t>
  </si>
  <si>
    <t>2020-02-19 17:20:43:346838</t>
  </si>
  <si>
    <t>2020-02-19 17:20:43:604575</t>
  </si>
  <si>
    <t>2020-02-19 17:20:43:862184</t>
  </si>
  <si>
    <t>2020-02-19 17:20:44:128120</t>
  </si>
  <si>
    <t>2020-02-19 17:20:44:385901</t>
  </si>
  <si>
    <t>2020-02-19 17:20:44:643471</t>
  </si>
  <si>
    <t>2020-02-19 17:20:44:901124</t>
  </si>
  <si>
    <t>2020-02-19 17:20:45:158832</t>
  </si>
  <si>
    <t>2020-02-19 17:20:45:416924</t>
  </si>
  <si>
    <t>2020-02-19 17:20:45:674632</t>
  </si>
  <si>
    <t>2020-02-19 17:20:45:932171</t>
  </si>
  <si>
    <t>2020-02-19 17:20:46:188203</t>
  </si>
  <si>
    <t>2020-02-19 17:20:46:446331</t>
  </si>
  <si>
    <t>2020-02-19 17:20:46:703946</t>
  </si>
  <si>
    <t>2020-02-19 17:20:46:961676</t>
  </si>
  <si>
    <t>2020-02-19 17:20:47:218317</t>
  </si>
  <si>
    <t>2020-02-19 17:20:47:476120</t>
  </si>
  <si>
    <t>2020-02-19 17:20:47:733671</t>
  </si>
  <si>
    <t>2020-02-19 17:20:47:991448</t>
  </si>
  <si>
    <t>2020-02-19 17:20:48:248148</t>
  </si>
  <si>
    <t>2020-02-19 17:20:48:505841</t>
  </si>
  <si>
    <t>2020-02-19 17:20:48:763434</t>
  </si>
  <si>
    <t>2020-02-19 17:20:49:021036</t>
  </si>
  <si>
    <t>2020-02-19 17:20:49:278759</t>
  </si>
  <si>
    <t>2020-02-19 17:20:49:536403</t>
  </si>
  <si>
    <t>2020-02-19 17:20:49:794026</t>
  </si>
  <si>
    <t>2020-02-19 17:20:50:051961</t>
  </si>
  <si>
    <t>2020-02-19 17:20:50:308295</t>
  </si>
  <si>
    <t>2020-02-19 17:20:50:821770</t>
  </si>
  <si>
    <t>2020-02-19 17:20:51:079580</t>
  </si>
  <si>
    <t>2020-02-19 17:20:51:337425</t>
  </si>
  <si>
    <t>2020-02-19 17:20:51:595229</t>
  </si>
  <si>
    <t>2020-02-19 17:20:51:852809</t>
  </si>
  <si>
    <t>2020-02-19 17:20:52:110590</t>
  </si>
  <si>
    <t>2020-02-19 17:20:53:200812</t>
  </si>
  <si>
    <t>2020-02-19 17:20:57:142240</t>
  </si>
  <si>
    <t>2020-02-19 17:20:57:398328</t>
  </si>
  <si>
    <t>2020-02-19 17:20:57:656166</t>
  </si>
  <si>
    <t>2020-02-19 17:20:57:913850</t>
  </si>
  <si>
    <t>2020-02-19 17:20:58:171789</t>
  </si>
  <si>
    <t>2020-02-19 17:20:58:429996</t>
  </si>
  <si>
    <t>2020-02-19 17:20:58:687996</t>
  </si>
  <si>
    <t>2020-02-19 17:20:58:945708</t>
  </si>
  <si>
    <t>2020-02-19 17:20:59:203351</t>
  </si>
  <si>
    <t>2020-02-19 17:20:59:461066</t>
  </si>
  <si>
    <t>2020-02-19 17:20:59:718329</t>
  </si>
  <si>
    <t>2020-02-19 17:20:59:976119</t>
  </si>
  <si>
    <t>2020-02-19 17:21:00:233736</t>
  </si>
  <si>
    <t>2020-02-19 17:21:00:491685</t>
  </si>
  <si>
    <t>2020-02-19 17:21:00:749435</t>
  </si>
  <si>
    <t>2020-02-19 17:21:01:007497</t>
  </si>
  <si>
    <t>2020-02-19 17:21:01:266779</t>
  </si>
  <si>
    <t>2020-02-19 17:21:01:524517</t>
  </si>
  <si>
    <t>2020-02-19 17:21:01:782109</t>
  </si>
  <si>
    <t>2020-02-19 17:21:02:038311</t>
  </si>
  <si>
    <t>2020-02-19 17:21:02:296310</t>
  </si>
  <si>
    <t>2020-02-19 17:21:02:554110</t>
  </si>
  <si>
    <t>2020-02-19 17:21:02:812117</t>
  </si>
  <si>
    <t>2020-02-19 17:21:03:068287</t>
  </si>
  <si>
    <t>2020-02-19 17:21:03:333185</t>
  </si>
  <si>
    <t>2020-02-19 17:21:03:591095</t>
  </si>
  <si>
    <t>2020-02-19 17:21:03:848835</t>
  </si>
  <si>
    <t>2020-02-19 17:21:04:106632</t>
  </si>
  <si>
    <t>2020-02-19 17:21:04:365377</t>
  </si>
  <si>
    <t>2020-02-19 17:21:04:623040</t>
  </si>
  <si>
    <t>2020-02-19 17:21:04:880802</t>
  </si>
  <si>
    <t>2020-02-19 17:21:05:138552</t>
  </si>
  <si>
    <t>2020-02-19 17:21:05:396567</t>
  </si>
  <si>
    <t>2020-02-19 17:21:05:654890</t>
  </si>
  <si>
    <t>2020-02-19 17:21:05:912566</t>
  </si>
  <si>
    <t>2020-02-19 17:21:06:170290</t>
  </si>
  <si>
    <t>2020-02-19 17:21:06:428213</t>
  </si>
  <si>
    <t>2020-02-19 17:21:06:686300</t>
  </si>
  <si>
    <t>2020-02-19 17:21:06:944055</t>
  </si>
  <si>
    <t>2020-02-19 17:21:07:202315</t>
  </si>
  <si>
    <t>2020-02-19 17:21:07:460170</t>
  </si>
  <si>
    <t>2020-02-19 17:21:07:717987</t>
  </si>
  <si>
    <t>2020-02-19 17:21:07:975753</t>
  </si>
  <si>
    <t>2020-02-19 17:21:08:233492</t>
  </si>
  <si>
    <t>2020-02-19 17:21:08:490868</t>
  </si>
  <si>
    <t>2020-02-19 17:21:08:748498</t>
  </si>
  <si>
    <t>2020-02-19 17:21:09:006988</t>
  </si>
  <si>
    <t>2020-02-19 17:21:09:265162</t>
  </si>
  <si>
    <t>2020-02-19 17:21:09:522795</t>
  </si>
  <si>
    <t>2020-02-19 17:21:09:780678</t>
  </si>
  <si>
    <t>2020-02-19 17:21:12:470148</t>
  </si>
  <si>
    <t>2020-02-19 17:21:12:727947</t>
  </si>
  <si>
    <t>2020-02-19 17:21:12:985709</t>
  </si>
  <si>
    <t>2020-02-19 17:21:13:243297</t>
  </si>
  <si>
    <t>2020-02-19 17:21:13:501561</t>
  </si>
  <si>
    <t>2020-02-19 17:21:13:759255</t>
  </si>
  <si>
    <t>2020-02-19 17:21:14:017142</t>
  </si>
  <si>
    <t>2020-02-19 17:21:14:274869</t>
  </si>
  <si>
    <t>2020-02-19 17:21:14:532518</t>
  </si>
  <si>
    <t>2020-02-19 17:21:14:790329</t>
  </si>
  <si>
    <t>2020-02-19 17:21:15:048177</t>
  </si>
  <si>
    <t>2020-02-19 17:21:15:306031</t>
  </si>
  <si>
    <t>2020-02-19 17:21:15:563643</t>
  </si>
  <si>
    <t>2020-02-19 17:21:15:821340</t>
  </si>
  <si>
    <t>2020-02-19 17:21:16:078135</t>
  </si>
  <si>
    <t>2020-02-19 17:21:16:336426</t>
  </si>
  <si>
    <t>2020-02-19 17:21:16:594027</t>
  </si>
  <si>
    <t>2020-02-19 17:21:16:851973</t>
  </si>
  <si>
    <t>2020-02-19 17:21:17:108300</t>
  </si>
  <si>
    <t>2020-02-19 17:21:17:366133</t>
  </si>
  <si>
    <t>2020-02-19 17:21:17:623827</t>
  </si>
  <si>
    <t>2020-02-19 17:21:17:881632</t>
  </si>
  <si>
    <t>2020-02-19 17:21:18:139455</t>
  </si>
  <si>
    <t>2020-02-19 17:21:18:397324</t>
  </si>
  <si>
    <t>2020-02-19 17:21:18:655114</t>
  </si>
  <si>
    <t>2020-02-19 17:21:18:912734</t>
  </si>
  <si>
    <t>2020-02-19 17:21:19:170523</t>
  </si>
  <si>
    <t>2020-02-19 17:21:19:428242</t>
  </si>
  <si>
    <t>2020-02-19 17:21:19:686090</t>
  </si>
  <si>
    <t>2020-02-19 17:21:19:943755</t>
  </si>
  <si>
    <t>2020-02-19 17:21:20:201559</t>
  </si>
  <si>
    <t>2020-02-19 17:21:20:459356</t>
  </si>
  <si>
    <t>2020-02-19 17:21:20:717192</t>
  </si>
  <si>
    <t>2020-02-19 17:21:20:975037</t>
  </si>
  <si>
    <t>2020-02-19 17:21:21:232619</t>
  </si>
  <si>
    <t>2020-02-19 17:21:21:490454</t>
  </si>
  <si>
    <t>2020-02-19 17:21:21:748564</t>
  </si>
  <si>
    <t>2020-02-19 17:21:22:006353</t>
  </si>
  <si>
    <t>2020-02-19 17:21:22:263970</t>
  </si>
  <si>
    <t>2020-02-19 17:21:22:521748</t>
  </si>
  <si>
    <t>2020-02-19 17:21:22:779569</t>
  </si>
  <si>
    <t>2020-02-19 17:21:23:037437</t>
  </si>
  <si>
    <t>2020-02-19 17:21:23:295201</t>
  </si>
  <si>
    <t>2020-02-19 17:21:23:553171</t>
  </si>
  <si>
    <t>2020-02-19 17:21:23:811002</t>
  </si>
  <si>
    <t>2020-02-19 17:21:24:077207</t>
  </si>
  <si>
    <t>2020-02-19 17:21:24:334955</t>
  </si>
  <si>
    <t>2020-02-19 17:21:24:593000</t>
  </si>
  <si>
    <t>2020-02-19 17:21:24:850726</t>
  </si>
  <si>
    <t>2020-02-19 17:21:28:698649</t>
  </si>
  <si>
    <t>2020-02-19 17:21:29:188980</t>
  </si>
  <si>
    <t>2020-02-19 17:21:29:446712</t>
  </si>
  <si>
    <t>2020-02-19 17:21:29:878181</t>
  </si>
  <si>
    <t>2020-02-19 17:21:30:391699</t>
  </si>
  <si>
    <t>2020-02-19 17:21:30:648330</t>
  </si>
  <si>
    <t>2020-02-19 17:21:30:906031</t>
  </si>
  <si>
    <t>2020-02-19 17:21:31:163630</t>
  </si>
  <si>
    <t>2020-02-19 17:21:31:421305</t>
  </si>
  <si>
    <t>2020-02-19 17:21:31:678284</t>
  </si>
  <si>
    <t>2020-02-19 17:21:32:191510</t>
  </si>
  <si>
    <t>2020-02-19 17:21:32:448199</t>
  </si>
  <si>
    <t>2020-02-19 17:21:32:706178</t>
  </si>
  <si>
    <t>2020-02-19 17:21:32:963802</t>
  </si>
  <si>
    <t>2020-02-19 17:21:33:221582</t>
  </si>
  <si>
    <t>2020-02-19 17:21:33:478358</t>
  </si>
  <si>
    <t>2020-02-19 17:21:33:736264</t>
  </si>
  <si>
    <t>2020-02-19 17:21:33:993846</t>
  </si>
  <si>
    <t>2020-02-19 17:21:34:251676</t>
  </si>
  <si>
    <t>2020-02-19 17:21:34:508166</t>
  </si>
  <si>
    <t>2020-02-19 17:21:34:765833</t>
  </si>
  <si>
    <t>2020-02-19 17:21:35:031040</t>
  </si>
  <si>
    <t>2020-02-19 17:21:35:288227</t>
  </si>
  <si>
    <t>2020-02-19 17:21:35:546469</t>
  </si>
  <si>
    <t>2020-02-19 17:21:35:804997</t>
  </si>
  <si>
    <t>2020-02-19 17:21:36:062598</t>
  </si>
  <si>
    <t>2020-02-19 17:21:36:318231</t>
  </si>
  <si>
    <t>2020-02-19 17:21:36:576111</t>
  </si>
  <si>
    <t>2020-02-19 17:21:36:833380</t>
  </si>
  <si>
    <t>2020-02-19 17:21:37:090676</t>
  </si>
  <si>
    <t>2020-02-19 17:21:42:733445</t>
  </si>
  <si>
    <t>2020-02-19 17:21:42:991073</t>
  </si>
  <si>
    <t>2020-02-19 17:21:43:248719</t>
  </si>
  <si>
    <t>2020-02-19 17:21:43:506466</t>
  </si>
  <si>
    <t>2020-02-19 17:21:43:764118</t>
  </si>
  <si>
    <t>2020-02-19 17:21:44:021814</t>
  </si>
  <si>
    <t>2020-02-19 17:21:44:278282</t>
  </si>
  <si>
    <t>2020-02-19 17:21:44:536131</t>
  </si>
  <si>
    <t>2020-02-19 17:21:44:793783</t>
  </si>
  <si>
    <t>2020-02-19 17:21:45:051559</t>
  </si>
  <si>
    <t>2020-02-19 17:21:45:308287</t>
  </si>
  <si>
    <t>2020-02-19 17:21:45:821505</t>
  </si>
  <si>
    <t>2020-02-19 17:21:46:079268</t>
  </si>
  <si>
    <t>2020-02-19 17:21:46:337140</t>
  </si>
  <si>
    <t>2020-02-19 17:21:46:595080</t>
  </si>
  <si>
    <t>2020-02-19 17:21:46:853230</t>
  </si>
  <si>
    <t>2020-02-19 17:21:47:110933</t>
  </si>
  <si>
    <t>2020-02-19 17:21:47:368291</t>
  </si>
  <si>
    <t>2020-02-19 17:21:47:881586</t>
  </si>
  <si>
    <t>2020-02-19 17:21:48:138214</t>
  </si>
  <si>
    <t>2020-02-19 17:21:48:651475</t>
  </si>
  <si>
    <t>2020-02-19 17:21:48:909287</t>
  </si>
  <si>
    <t>2020-02-19 17:21:49:167499</t>
  </si>
  <si>
    <t>2020-02-19 17:21:49:425197</t>
  </si>
  <si>
    <t>2020-02-19 17:21:49:682866</t>
  </si>
  <si>
    <t>2020-02-19 17:21:49:938302</t>
  </si>
  <si>
    <t>2020-02-19 17:21:50:451742</t>
  </si>
  <si>
    <t>2020-02-19 17:21:50:709475</t>
  </si>
  <si>
    <t>2020-02-19 17:21:50:967368</t>
  </si>
  <si>
    <t>2020-02-19 17:21:51:225103</t>
  </si>
  <si>
    <t>2020-02-19 17:21:51:482679</t>
  </si>
  <si>
    <t>2020-02-19 17:21:51:738203</t>
  </si>
  <si>
    <t>2020-02-19 17:21:52:251542</t>
  </si>
  <si>
    <t>2020-02-19 17:21:52:508353</t>
  </si>
  <si>
    <t>2020-02-19 17:21:52:766050</t>
  </si>
  <si>
    <t>2020-02-19 17:21:53:023781</t>
  </si>
  <si>
    <t>2020-02-19 17:21:53:281488</t>
  </si>
  <si>
    <t>2020-02-19 17:21:53:539390</t>
  </si>
  <si>
    <t>2020-02-19 17:21:53:797104</t>
  </si>
  <si>
    <t>2020-02-19 17:21:54:054876</t>
  </si>
  <si>
    <t>2020-02-19 17:21:54:312516</t>
  </si>
  <si>
    <t>2020-02-19 17:21:54:570346</t>
  </si>
  <si>
    <t>2020-02-19 17:21:54:828455</t>
  </si>
  <si>
    <t>2020-02-19 17:21:55:086151</t>
  </si>
  <si>
    <t>2020-02-19 17:21:55:343833</t>
  </si>
  <si>
    <t>2020-02-19 17:21:55:601680</t>
  </si>
  <si>
    <t>2020-02-19 17:21:55:858213</t>
  </si>
  <si>
    <t>2020-02-19 17:21:56:371637</t>
  </si>
  <si>
    <t>2020-02-19 17:21:56:635214</t>
  </si>
  <si>
    <t>2020-02-19 17:21:56:892869</t>
  </si>
  <si>
    <t>2020-02-19 17:21:57:148649</t>
  </si>
  <si>
    <t>2020-02-19 17:21:57:662220</t>
  </si>
  <si>
    <t>2020-02-19 17:21:57:918261</t>
  </si>
  <si>
    <t>2020-02-19 17:21:58:176133</t>
  </si>
  <si>
    <t>2020-02-19 17:21:58:433755</t>
  </si>
  <si>
    <t>2020-02-19 17:21:58:691864</t>
  </si>
  <si>
    <t>2020-02-19 17:21:58:948278</t>
  </si>
  <si>
    <t>2020-02-19 17:21:59:206042</t>
  </si>
  <si>
    <t>2020-02-19 17:21:59:463779</t>
  </si>
  <si>
    <t>2020-02-19 17:21:59:721513</t>
  </si>
  <si>
    <t>2020-02-19 17:21:59:978330</t>
  </si>
  <si>
    <t>2020-02-19 17:22:00:236056</t>
  </si>
  <si>
    <t>2020-02-19 17:22:00:493681</t>
  </si>
  <si>
    <t>2020-02-19 17:22:00:752040</t>
  </si>
  <si>
    <t>2020-02-19 17:22:01:008178</t>
  </si>
  <si>
    <t>2020-02-19 17:22:01:265913</t>
  </si>
  <si>
    <t>2020-02-19 17:22:01:523462</t>
  </si>
  <si>
    <t>2020-02-19 17:22:01:781171</t>
  </si>
  <si>
    <t>2020-02-19 17:22:02:038849</t>
  </si>
  <si>
    <t>2020-02-19 17:22:02:296662</t>
  </si>
  <si>
    <t>2020-02-19 17:22:02:554317</t>
  </si>
  <si>
    <t>2020-02-19 17:22:02:812077</t>
  </si>
  <si>
    <t>2020-02-19 17:22:03:069828</t>
  </si>
  <si>
    <t>2020-02-19 17:22:03:327537</t>
  </si>
  <si>
    <t>2020-02-19 17:22:03:585277</t>
  </si>
  <si>
    <t>2020-02-19 17:22:03:842714</t>
  </si>
  <si>
    <t>2020-02-19 17:22:04:098506</t>
  </si>
  <si>
    <t>2020-02-19 17:22:04:356194</t>
  </si>
  <si>
    <t>2020-02-19 17:22:04:613859</t>
  </si>
  <si>
    <t>2020-02-19 17:22:04:871606</t>
  </si>
  <si>
    <t>2020-02-19 17:22:05:128218</t>
  </si>
  <si>
    <t>2020-02-19 17:22:05:385973</t>
  </si>
  <si>
    <t>2020-02-19 17:22:05:643532</t>
  </si>
  <si>
    <t>2020-02-19 17:22:05:901171</t>
  </si>
  <si>
    <t>2020-02-19 17:22:06:158252</t>
  </si>
  <si>
    <t>2020-02-19 17:22:06:416064</t>
  </si>
  <si>
    <t>2020-02-19 17:22:06:673676</t>
  </si>
  <si>
    <t>2020-02-19 17:22:06:931234</t>
  </si>
  <si>
    <t>2020-02-19 17:22:07:188300</t>
  </si>
  <si>
    <t>2020-02-19 17:22:07:701541</t>
  </si>
  <si>
    <t>2020-02-19 17:22:07:958300</t>
  </si>
  <si>
    <t>2020-02-19 17:22:08:216396</t>
  </si>
  <si>
    <t>2020-02-19 17:22:08:474011</t>
  </si>
  <si>
    <t>2020-02-19 17:22:08:731851</t>
  </si>
  <si>
    <t>2020-02-19 17:22:08:988322</t>
  </si>
  <si>
    <t>2020-02-19 17:22:09:246062</t>
  </si>
  <si>
    <t>2020-02-19 17:22:09:503749</t>
  </si>
  <si>
    <t>2020-02-19 17:22:09:761407</t>
  </si>
  <si>
    <t>2020-02-19 17:22:10:019124</t>
  </si>
  <si>
    <t>2020-02-19 17:22:10:277260</t>
  </si>
  <si>
    <t>2020-02-19 17:22:10:534968</t>
  </si>
  <si>
    <t>2020-02-19 17:22:10:792575</t>
  </si>
  <si>
    <t>2020-02-19 17:22:11:050246</t>
  </si>
  <si>
    <t>2020-02-19 17:22:11:307994</t>
  </si>
  <si>
    <t>2020-02-19 17:22:11:565678</t>
  </si>
  <si>
    <t>2020-02-19 17:22:11:823289</t>
  </si>
  <si>
    <t>2020-02-19 17:22:12:080995</t>
  </si>
  <si>
    <t>2020-02-19 17:22:12:338761</t>
  </si>
  <si>
    <t>2020-02-19 17:22:12:596526</t>
  </si>
  <si>
    <t>2020-02-19 17:22:12:854092</t>
  </si>
  <si>
    <t>2020-02-19 17:22:13:111933</t>
  </si>
  <si>
    <t>2020-02-19 17:22:13:368161</t>
  </si>
  <si>
    <t>2020-02-19 17:22:13:625991</t>
  </si>
  <si>
    <t>2020-02-19 17:22:13:883536</t>
  </si>
  <si>
    <t>2020-02-19 17:22:14:141061</t>
  </si>
  <si>
    <t>2020-02-19 17:22:14:398170</t>
  </si>
  <si>
    <t>2020-02-19 17:22:14:655812</t>
  </si>
  <si>
    <t>2020-02-19 17:22:14:913455</t>
  </si>
  <si>
    <t>2020-02-19 17:22:15:171022</t>
  </si>
  <si>
    <t>2020-02-19 17:22:15:428751</t>
  </si>
  <si>
    <t>2020-02-19 17:22:15:686405</t>
  </si>
  <si>
    <t>2020-02-19 17:22:15:944059</t>
  </si>
  <si>
    <t>2020-02-19 17:22:16:201855</t>
  </si>
  <si>
    <t>2020-02-19 17:22:16:458355</t>
  </si>
  <si>
    <t>2020-02-19 17:22:16:716114</t>
  </si>
  <si>
    <t>2020-02-19 17:22:16:973668</t>
  </si>
  <si>
    <t>2020-02-19 17:22:17:231306</t>
  </si>
  <si>
    <t>2020-02-19 17:22:17:489171</t>
  </si>
  <si>
    <t>2020-02-19 17:22:17:746959</t>
  </si>
  <si>
    <t>2020-02-19 17:22:18:004676</t>
  </si>
  <si>
    <t>2020-02-19 17:22:18:262314</t>
  </si>
  <si>
    <t>2020-02-19 17:22:18:520014</t>
  </si>
  <si>
    <t>2020-02-19 17:22:18:777747</t>
  </si>
  <si>
    <t>2020-02-19 17:22:19:035479</t>
  </si>
  <si>
    <t>2020-02-19 17:22:19:293439</t>
  </si>
  <si>
    <t>2020-02-19 17:22:19:551142</t>
  </si>
  <si>
    <t>2020-02-19 17:22:19:808907</t>
  </si>
  <si>
    <t>2020-02-19 17:22:20:067500</t>
  </si>
  <si>
    <t>2020-02-19 17:22:20:325586</t>
  </si>
  <si>
    <t>2020-02-19 17:22:20:583226</t>
  </si>
  <si>
    <t>2020-02-19 17:22:20:840931</t>
  </si>
  <si>
    <t>2020-02-19 17:22:21:098671</t>
  </si>
  <si>
    <t>2020-02-19 17:22:21:356367</t>
  </si>
  <si>
    <t>2020-02-19 17:22:21:613975</t>
  </si>
  <si>
    <t>2020-02-19 17:22:21:871840</t>
  </si>
  <si>
    <t>2020-02-19 17:22:22:128345</t>
  </si>
  <si>
    <t>2020-02-19 17:22:22:641678</t>
  </si>
  <si>
    <t>2020-02-19 17:22:22:899520</t>
  </si>
  <si>
    <t>2020-02-19 17:22:23:157381</t>
  </si>
  <si>
    <t>2020-02-19 17:22:23:415070</t>
  </si>
  <si>
    <t>2020-02-19 17:22:23:672722</t>
  </si>
  <si>
    <t>2020-02-19 17:22:23:928263</t>
  </si>
  <si>
    <t>2020-02-19 17:22:24:186010</t>
  </si>
  <si>
    <t>2020-02-19 17:22:24:443637</t>
  </si>
  <si>
    <t>2020-02-19 17:22:24:701283</t>
  </si>
  <si>
    <t>2020-02-19 17:22:24:959028</t>
  </si>
  <si>
    <t>2020-02-19 17:22:25:216801</t>
  </si>
  <si>
    <t>2020-02-19 17:22:25:474764</t>
  </si>
  <si>
    <t>2020-02-19 17:22:25:732303</t>
  </si>
  <si>
    <t>2020-02-19 17:22:25:988173</t>
  </si>
  <si>
    <t>2020-02-19 17:22:26:245935</t>
  </si>
  <si>
    <t>2020-02-19 17:22:26:503600</t>
  </si>
  <si>
    <t>2020-02-19 17:22:26:761099</t>
  </si>
  <si>
    <t>2020-02-19 17:22:27:018215</t>
  </si>
  <si>
    <t>2020-02-19 17:22:27:531380</t>
  </si>
  <si>
    <t>2020-02-19 17:22:27:789271</t>
  </si>
  <si>
    <t>2020-02-19 17:22:28:046999</t>
  </si>
  <si>
    <t>2020-02-19 17:22:28:304792</t>
  </si>
  <si>
    <t>2020-02-19 17:22:28:563153</t>
  </si>
  <si>
    <t>2020-02-19 17:22:28:821243</t>
  </si>
  <si>
    <t>2020-02-19 17:22:29:078211</t>
  </si>
  <si>
    <t>2020-02-19 17:22:29:335929</t>
  </si>
  <si>
    <t>2020-02-19 17:22:29:593603</t>
  </si>
  <si>
    <t>2020-02-19 17:22:29:851193</t>
  </si>
  <si>
    <t>2020-02-19 17:22:30:108384</t>
  </si>
  <si>
    <t>2020-02-19 17:22:30:366081</t>
  </si>
  <si>
    <t>2020-02-19 17:22:30:624059</t>
  </si>
  <si>
    <t>2020-02-19 17:22:30:881826</t>
  </si>
  <si>
    <t>2020-02-19 17:22:31:138438</t>
  </si>
  <si>
    <t>2020-02-19 17:22:31:651651</t>
  </si>
  <si>
    <t>2020-02-19 17:22:31:908342</t>
  </si>
  <si>
    <t>2020-02-19 17:22:32:166193</t>
  </si>
  <si>
    <t>2020-02-19 17:22:32:423792</t>
  </si>
  <si>
    <t>2020-02-19 17:22:32:681573</t>
  </si>
  <si>
    <t>2020-02-19 17:22:32:939386</t>
  </si>
  <si>
    <t>2020-02-19 17:22:33:197321</t>
  </si>
  <si>
    <t>2020-02-19 17:22:33:455067</t>
  </si>
  <si>
    <t>2020-02-19 17:22:33:712783</t>
  </si>
  <si>
    <t>2020-02-19 17:22:33:968285</t>
  </si>
  <si>
    <t>2020-02-19 17:22:34:226111</t>
  </si>
  <si>
    <t>2020-02-19 17:22:34:483779</t>
  </si>
  <si>
    <t>2020-02-19 17:22:34:741487</t>
  </si>
  <si>
    <t>2020-02-19 17:22:34:999304</t>
  </si>
  <si>
    <t>2020-02-19 17:22:35:257207</t>
  </si>
  <si>
    <t>2020-02-19 17:22:35:515040</t>
  </si>
  <si>
    <t>2020-02-19 17:22:35:772643</t>
  </si>
  <si>
    <t>2020-02-19 17:22:36:030446</t>
  </si>
  <si>
    <t>2020-02-19 17:22:36:288174</t>
  </si>
  <si>
    <t>2020-02-19 17:22:36:545943</t>
  </si>
  <si>
    <t>2020-02-19 17:22:36:803715</t>
  </si>
  <si>
    <t>2020-02-19 17:22:37:061591</t>
  </si>
  <si>
    <t>2020-02-19 17:22:37:318219</t>
  </si>
  <si>
    <t>2020-02-19 17:22:37:575979</t>
  </si>
  <si>
    <t>2020-02-19 17:22:37:833686</t>
  </si>
  <si>
    <t>2020-02-19 17:22:38:091449</t>
  </si>
  <si>
    <t>2020-02-19 17:22:38:349263</t>
  </si>
  <si>
    <t>2020-02-19 17:22:38:607093</t>
  </si>
  <si>
    <t>2020-02-19 17:22:38:864968</t>
  </si>
  <si>
    <t>2020-02-19 17:22:39:122619</t>
  </si>
  <si>
    <t>2020-02-19 17:22:39:378160</t>
  </si>
  <si>
    <t>2020-02-19 17:22:39:891429</t>
  </si>
  <si>
    <t>2020-02-19 17:22:40:149302</t>
  </si>
  <si>
    <t>2020-02-19 17:22:40:407080</t>
  </si>
  <si>
    <t>2020-02-19 17:22:40:665234</t>
  </si>
  <si>
    <t>2020-02-19 17:22:40:923313</t>
  </si>
  <si>
    <t>2020-02-19 17:22:41:181178</t>
  </si>
  <si>
    <t>2020-02-19 17:22:41:439001</t>
  </si>
  <si>
    <t>2020-02-19 17:22:41:696688</t>
  </si>
  <si>
    <t>2020-02-19 17:22:41:954536</t>
  </si>
  <si>
    <t>2020-02-19 17:22:42:212137</t>
  </si>
  <si>
    <t>2020-02-19 17:22:42:474626</t>
  </si>
  <si>
    <t>2020-02-19 17:22:42:976450</t>
  </si>
  <si>
    <t>2020-02-19 17:22:43:234055</t>
  </si>
  <si>
    <t>2020-02-19 17:22:43:496792</t>
  </si>
  <si>
    <t>2020-02-19 17:22:43:755466</t>
  </si>
  <si>
    <t>2020-02-19 17:22:44:013454</t>
  </si>
  <si>
    <t>2020-02-19 17:22:44:271142</t>
  </si>
  <si>
    <t>2020-02-19 17:22:44:528270</t>
  </si>
  <si>
    <t>2020-02-19 17:22:45:041647</t>
  </si>
  <si>
    <t>2020-02-19 17:22:45:299385</t>
  </si>
  <si>
    <t>2020-02-19 17:22:45:557298</t>
  </si>
  <si>
    <t>2020-02-19 17:22:45:815116</t>
  </si>
  <si>
    <t>2020-02-19 17:22:46:072771</t>
  </si>
  <si>
    <t>2020-02-19 17:22:46:328204</t>
  </si>
  <si>
    <t>2020-02-19 17:22:46:585884</t>
  </si>
  <si>
    <t>2020-02-19 17:22:46:843548</t>
  </si>
  <si>
    <t>2020-02-19 17:22:47:101103</t>
  </si>
  <si>
    <t>2020-02-19 17:22:47:358911</t>
  </si>
  <si>
    <t>2020-02-19 17:22:47:616672</t>
  </si>
  <si>
    <t>2020-02-19 17:22:47:874329</t>
  </si>
  <si>
    <t>2020-02-19 17:22:48:132155</t>
  </si>
  <si>
    <t>2020-02-19 17:22:48:389883</t>
  </si>
  <si>
    <t>2020-02-19 17:22:48:647682</t>
  </si>
  <si>
    <t>2020-02-19 17:22:48:905419</t>
  </si>
  <si>
    <t>2020-02-19 17:22:49:163072</t>
  </si>
  <si>
    <t>2020-02-19 17:22:49:418323</t>
  </si>
  <si>
    <t>2020-02-19 17:22:49:676058</t>
  </si>
  <si>
    <t>2020-02-19 17:22:49:933674</t>
  </si>
  <si>
    <t>2020-02-19 17:22:50:191259</t>
  </si>
  <si>
    <t>2020-02-19 17:22:50:448387</t>
  </si>
  <si>
    <t>2020-02-19 17:22:50:961735</t>
  </si>
  <si>
    <t>2020-02-19 17:22:51:219532</t>
  </si>
  <si>
    <t>2020-02-19 17:22:51:477565</t>
  </si>
  <si>
    <t>2020-02-19 17:22:51:735358</t>
  </si>
  <si>
    <t>2020-02-19 17:22:51:992947</t>
  </si>
  <si>
    <t>2020-02-19 17:22:52:250672</t>
  </si>
  <si>
    <t>2020-02-19 17:22:53:487101</t>
  </si>
  <si>
    <t>2020-02-19 17:22:53:744754</t>
  </si>
  <si>
    <t>2020-02-19 17:22:54:002392</t>
  </si>
  <si>
    <t>2020-02-19 17:22:54:260187</t>
  </si>
  <si>
    <t>2020-02-19 17:22:54:518037</t>
  </si>
  <si>
    <t>2020-02-19 17:22:54:775691</t>
  </si>
  <si>
    <t>2020-02-19 17:22:55:033317</t>
  </si>
  <si>
    <t>2020-02-19 17:22:55:291017</t>
  </si>
  <si>
    <t>2020-02-19 17:22:55:548209</t>
  </si>
  <si>
    <t>2020-02-19 17:22:55:806079</t>
  </si>
  <si>
    <t>2020-02-19 17:22:56:063648</t>
  </si>
  <si>
    <t>2020-02-19 17:22:56:321733</t>
  </si>
  <si>
    <t>2020-02-19 17:22:56:578206</t>
  </si>
  <si>
    <t>2020-02-19 17:22:56:836113</t>
  </si>
  <si>
    <t>2020-02-19 17:22:57:093660</t>
  </si>
  <si>
    <t>2020-02-19 17:22:57:351902</t>
  </si>
  <si>
    <t>2020-02-19 17:22:57:609591</t>
  </si>
  <si>
    <t>2020-02-19 17:22:57:867402</t>
  </si>
  <si>
    <t>2020-02-19 17:22:58:125112</t>
  </si>
  <si>
    <t>2020-02-19 17:22:58:382699</t>
  </si>
  <si>
    <t>2020-02-19 17:22:58:638328</t>
  </si>
  <si>
    <t>2020-02-19 17:22:58:896007</t>
  </si>
  <si>
    <t>2020-02-19 17:22:59:153645</t>
  </si>
  <si>
    <t>2020-02-19 17:22:59:411088</t>
  </si>
  <si>
    <t>2020-02-19 17:22:59:669140</t>
  </si>
  <si>
    <t>2020-02-19 17:22:59:927205</t>
  </si>
  <si>
    <t>2020-02-19 17:23:00:187358</t>
  </si>
  <si>
    <t>2020-02-19 17:23:00:445054</t>
  </si>
  <si>
    <t>2020-02-19 17:23:00:702660</t>
  </si>
  <si>
    <t>2020-02-19 17:23:00:958188</t>
  </si>
  <si>
    <t>2020-02-19 17:23:01:215806</t>
  </si>
  <si>
    <t>2020-02-19 17:23:01:473460</t>
  </si>
  <si>
    <t>2020-02-19 17:23:01:731045</t>
  </si>
  <si>
    <t>2020-02-19 17:23:01:988356</t>
  </si>
  <si>
    <t>2020-02-19 17:23:02:246129</t>
  </si>
  <si>
    <t>2020-02-19 17:23:02:503710</t>
  </si>
  <si>
    <t>2020-02-19 17:23:02:761560</t>
  </si>
  <si>
    <t>2020-02-19 17:23:03:018197</t>
  </si>
  <si>
    <t>2020-02-19 17:23:03:275988</t>
  </si>
  <si>
    <t>2020-02-19 17:23:03:533563</t>
  </si>
  <si>
    <t>2020-02-19 17:23:03:791565</t>
  </si>
  <si>
    <t>2020-02-19 17:23:04:048235</t>
  </si>
  <si>
    <t>2020-02-19 17:23:04:562651</t>
  </si>
  <si>
    <t>2020-02-19 17:23:04:820453</t>
  </si>
  <si>
    <t>2020-02-19 17:23:05:078318</t>
  </si>
  <si>
    <t>2020-02-19 17:23:05:336049</t>
  </si>
  <si>
    <t>2020-02-19 17:23:05:593766</t>
  </si>
  <si>
    <t>2020-02-19 17:23:05:851561</t>
  </si>
  <si>
    <t>2020-02-19 17:23:06:109282</t>
  </si>
  <si>
    <t>2020-02-19 17:23:06:367228</t>
  </si>
  <si>
    <t>2020-02-19 17:23:06:624965</t>
  </si>
  <si>
    <t>2020-02-19 17:23:06:882623</t>
  </si>
  <si>
    <t>2020-02-19 17:23:07:138423</t>
  </si>
  <si>
    <t>2020-02-19 17:23:07:396262</t>
  </si>
  <si>
    <t>2020-02-19 17:23:07:653821</t>
  </si>
  <si>
    <t>2020-02-19 17:23:07:911729</t>
  </si>
  <si>
    <t>2020-02-19 17:23:08:169868</t>
  </si>
  <si>
    <t>2020-02-19 17:23:08:427625</t>
  </si>
  <si>
    <t>2020-02-19 17:23:08:685402</t>
  </si>
  <si>
    <t>2020-02-19 17:23:08:943019</t>
  </si>
  <si>
    <t>2020-02-19 17:23:09:198232</t>
  </si>
  <si>
    <t>2020-02-19 17:23:09:455889</t>
  </si>
  <si>
    <t>2020-02-19 17:23:09:713964</t>
  </si>
  <si>
    <t>2020-02-19 17:23:09:971718</t>
  </si>
  <si>
    <t>2020-02-19 17:23:10:227979</t>
  </si>
  <si>
    <t>2020-02-19 17:23:10:485349</t>
  </si>
  <si>
    <t>2020-02-19 17:23:10:742946</t>
  </si>
  <si>
    <t>2020-02-19 17:23:11:000819</t>
  </si>
  <si>
    <t>2020-02-19 17:23:11:258517</t>
  </si>
  <si>
    <t>2020-02-19 17:23:11:516275</t>
  </si>
  <si>
    <t>2020-02-19 17:23:11:773847</t>
  </si>
  <si>
    <t>2020-02-19 17:23:12:031589</t>
  </si>
  <si>
    <t>2020-02-19 17:23:12:289435</t>
  </si>
  <si>
    <t>2020-02-19 17:23:12:547131</t>
  </si>
  <si>
    <t>2020-02-19 17:23:12:804934</t>
  </si>
  <si>
    <t>2020-02-19 17:23:13:062487</t>
  </si>
  <si>
    <t>2020-02-19 17:23:13:318445</t>
  </si>
  <si>
    <t>2020-02-19 17:23:13:576238</t>
  </si>
  <si>
    <t>2020-02-19 17:23:13:833926</t>
  </si>
  <si>
    <t>2020-02-19 17:23:14:091668</t>
  </si>
  <si>
    <t>2020-02-19 17:23:14:349531</t>
  </si>
  <si>
    <t>2020-02-19 17:23:14:607430</t>
  </si>
  <si>
    <t>2020-02-19 17:23:14:865158</t>
  </si>
  <si>
    <t>2020-02-19 17:23:15:122794</t>
  </si>
  <si>
    <t>2020-02-19 17:23:15:380623</t>
  </si>
  <si>
    <t>2020-02-19 17:23:17:982018</t>
  </si>
  <si>
    <t>2020-02-19 17:23:18:238190</t>
  </si>
  <si>
    <t>2020-02-19 17:23:18:495729</t>
  </si>
  <si>
    <t>2020-02-19 17:23:18:752958</t>
  </si>
  <si>
    <t>2020-02-19 17:23:19:011089</t>
  </si>
  <si>
    <t>2020-02-19 17:23:19:268756</t>
  </si>
  <si>
    <t>2020-02-19 17:23:19:526485</t>
  </si>
  <si>
    <t>2020-02-19 17:23:19:784025</t>
  </si>
  <si>
    <t>2020-02-19 17:23:20:041910</t>
  </si>
  <si>
    <t>2020-02-19 17:23:20:299732</t>
  </si>
  <si>
    <t>2020-02-19 17:23:20:557511</t>
  </si>
  <si>
    <t>2020-02-19 17:23:20:815214</t>
  </si>
  <si>
    <t>2020-02-19 17:23:21:072836</t>
  </si>
  <si>
    <t>2020-02-19 17:23:21:330363</t>
  </si>
  <si>
    <t>2020-02-19 17:23:21:588049</t>
  </si>
  <si>
    <t>2020-02-19 17:23:21:845807</t>
  </si>
  <si>
    <t>2020-02-19 17:23:22:103364</t>
  </si>
  <si>
    <t>2020-02-19 17:23:22:361131</t>
  </si>
  <si>
    <t>2020-02-19 17:23:22:618887</t>
  </si>
  <si>
    <t>2020-02-19 17:23:22:876846</t>
  </si>
  <si>
    <t>2020-02-19 17:23:23:134592</t>
  </si>
  <si>
    <t>2020-02-19 17:23:23:392582</t>
  </si>
  <si>
    <t>2020-02-19 17:23:23:650418</t>
  </si>
  <si>
    <t>2020-02-19 17:23:23:908163</t>
  </si>
  <si>
    <t>2020-02-19 17:23:24:165900</t>
  </si>
  <si>
    <t>2020-02-19 17:23:24:423456</t>
  </si>
  <si>
    <t>2020-02-19 17:23:24:681095</t>
  </si>
  <si>
    <t>2020-02-19 17:23:24:938828</t>
  </si>
  <si>
    <t>2020-02-19 17:23:25:196578</t>
  </si>
  <si>
    <t>2020-02-19 17:23:25:454225</t>
  </si>
  <si>
    <t>2020-02-19 17:23:25:712049</t>
  </si>
  <si>
    <t>2020-02-19 17:23:25:968389</t>
  </si>
  <si>
    <t>2020-02-19 17:23:26:226159</t>
  </si>
  <si>
    <t>2020-02-19 17:23:26:483821</t>
  </si>
  <si>
    <t>2020-02-19 17:23:26:741512</t>
  </si>
  <si>
    <t>2020-02-19 17:23:26:998343</t>
  </si>
  <si>
    <t>2020-02-19 17:23:27:256098</t>
  </si>
  <si>
    <t>2020-02-19 17:23:27:513731</t>
  </si>
  <si>
    <t>2020-02-19 17:23:27:771464</t>
  </si>
  <si>
    <t>2020-02-19 17:23:28:028322</t>
  </si>
  <si>
    <t>2020-02-19 17:23:28:541478</t>
  </si>
  <si>
    <t>2020-02-19 17:23:28:799263</t>
  </si>
  <si>
    <t>2020-02-19 17:23:29:057083</t>
  </si>
  <si>
    <t>2020-02-19 17:23:29:314876</t>
  </si>
  <si>
    <t>2020-02-19 17:23:29:572524</t>
  </si>
  <si>
    <t>2020-02-19 17:23:29:830212</t>
  </si>
  <si>
    <t>2020-02-19 17:23:30:088106</t>
  </si>
  <si>
    <t>2020-02-19 17:23:30:345823</t>
  </si>
  <si>
    <t>2020-02-19 17:23:30:603475</t>
  </si>
  <si>
    <t>2020-02-19 17:23:30:861119</t>
  </si>
  <si>
    <t>2020-02-19 17:23:31:118993</t>
  </si>
  <si>
    <t>2020-02-19 17:23:31:376897</t>
  </si>
  <si>
    <t>2020-02-19 17:23:31:634722</t>
  </si>
  <si>
    <t>2020-02-19 17:23:31:892350</t>
  </si>
  <si>
    <t>2020-02-19 17:23:32:148197</t>
  </si>
  <si>
    <t>2020-02-19 17:23:32:661429</t>
  </si>
  <si>
    <t>2020-02-19 17:23:32:919183</t>
  </si>
  <si>
    <t>2020-02-19 17:23:33:176910</t>
  </si>
  <si>
    <t>2020-02-19 17:23:33:434633</t>
  </si>
  <si>
    <t>2020-02-19 17:23:33:692276</t>
  </si>
  <si>
    <t>2020-02-19 17:23:33:948313</t>
  </si>
  <si>
    <t>2020-02-19 17:23:34:206038</t>
  </si>
  <si>
    <t>2020-02-19 17:23:34:463608</t>
  </si>
  <si>
    <t>2020-02-19 17:23:34:721330</t>
  </si>
  <si>
    <t>2020-02-19 17:23:34:978291</t>
  </si>
  <si>
    <t>2020-02-19 17:23:35:236001</t>
  </si>
  <si>
    <t>2020-02-19 17:23:35:493640</t>
  </si>
  <si>
    <t>2020-02-19 17:23:35:751209</t>
  </si>
  <si>
    <t>2020-02-19 17:23:36:008279</t>
  </si>
  <si>
    <t>2020-02-19 17:23:36:265981</t>
  </si>
  <si>
    <t>2020-02-19 17:23:36:523654</t>
  </si>
  <si>
    <t>2020-02-19 17:23:36:781531</t>
  </si>
  <si>
    <t>2020-02-19 17:23:37:037956</t>
  </si>
  <si>
    <t>2020-02-19 17:23:37:551297</t>
  </si>
  <si>
    <t>2020-02-19 17:23:37:809231</t>
  </si>
  <si>
    <t>2020-02-19 17:23:38:067069</t>
  </si>
  <si>
    <t>2020-02-19 17:23:38:324937</t>
  </si>
  <si>
    <t>2020-02-19 17:23:38:583363</t>
  </si>
  <si>
    <t>2020-02-19 17:23:38:841076</t>
  </si>
  <si>
    <t>2020-02-19 17:23:39:098974</t>
  </si>
  <si>
    <t>2020-02-19 17:23:39:356704</t>
  </si>
  <si>
    <t>2020-02-19 17:23:39:614557</t>
  </si>
  <si>
    <t>2020-02-19 17:23:39:872151</t>
  </si>
  <si>
    <t>2020-02-19 17:23:40:129955</t>
  </si>
  <si>
    <t>2020-02-19 17:23:40:387698</t>
  </si>
  <si>
    <t>2020-02-19 17:23:40:645507</t>
  </si>
  <si>
    <t>2020-02-19 17:23:40:903117</t>
  </si>
  <si>
    <t>2020-02-19 17:23:41:160999</t>
  </si>
  <si>
    <t>2020-02-19 17:23:41:418731</t>
  </si>
  <si>
    <t>2020-02-19 17:23:41:676479</t>
  </si>
  <si>
    <t>2020-02-19 17:23:41:934113</t>
  </si>
  <si>
    <t>2020-02-19 17:23:42:191941</t>
  </si>
  <si>
    <t>2020-02-19 17:23:42:448211</t>
  </si>
  <si>
    <t>2020-02-19 17:23:42:961523</t>
  </si>
  <si>
    <t>2020-02-19 17:23:43:219317</t>
  </si>
  <si>
    <t>2020-02-19 17:23:43:477281</t>
  </si>
  <si>
    <t>2020-02-19 17:23:43:735154</t>
  </si>
  <si>
    <t>2020-02-19 17:23:43:992839</t>
  </si>
  <si>
    <t>2020-02-19 17:23:44:250736</t>
  </si>
  <si>
    <t>2020-02-19 17:23:48:121482</t>
  </si>
  <si>
    <t>2020-02-19 17:23:48:378129</t>
  </si>
  <si>
    <t>2020-02-19 17:23:48:636010</t>
  </si>
  <si>
    <t>2020-02-19 17:23:48:893599</t>
  </si>
  <si>
    <t>2020-02-19 17:23:49:151237</t>
  </si>
  <si>
    <t>2020-02-19 17:23:49:408762</t>
  </si>
  <si>
    <t>2020-02-19 17:23:49:666513</t>
  </si>
  <si>
    <t>2020-02-19 17:23:49:924195</t>
  </si>
  <si>
    <t>2020-02-19 17:23:50:181870</t>
  </si>
  <si>
    <t>2020-02-19 17:23:50:438312</t>
  </si>
  <si>
    <t>2020-02-19 17:23:50:951725</t>
  </si>
  <si>
    <t>2020-02-19 17:23:51:208224</t>
  </si>
  <si>
    <t>2020-02-19 17:23:51:465892</t>
  </si>
  <si>
    <t>2020-02-19 17:23:51:723516</t>
  </si>
  <si>
    <t>2020-02-19 17:23:51:981119</t>
  </si>
  <si>
    <t>2020-02-19 17:23:52:238223</t>
  </si>
  <si>
    <t>2020-02-19 17:23:52:495920</t>
  </si>
  <si>
    <t>2020-02-19 17:23:52:753434</t>
  </si>
  <si>
    <t>2020-02-19 17:23:53:011068</t>
  </si>
  <si>
    <t>2020-02-19 17:23:53:268816</t>
  </si>
  <si>
    <t>2020-02-19 17:23:53:526507</t>
  </si>
  <si>
    <t>2020-02-19 17:23:53:784549</t>
  </si>
  <si>
    <t>2020-02-19 17:23:54:042220</t>
  </si>
  <si>
    <t>2020-02-19 17:23:54:298173</t>
  </si>
  <si>
    <t>2020-02-19 17:23:54:555928</t>
  </si>
  <si>
    <t>2020-02-19 17:23:54:813555</t>
  </si>
  <si>
    <t>2020-02-19 17:23:55:071100</t>
  </si>
  <si>
    <t>2020-02-19 17:23:55:328349</t>
  </si>
  <si>
    <t>2020-02-19 17:23:55:585997</t>
  </si>
  <si>
    <t>2020-02-19 17:23:55:843610</t>
  </si>
  <si>
    <t>2020-02-19 17:23:56:101164</t>
  </si>
  <si>
    <t>2020-02-19 17:23:56:359033</t>
  </si>
  <si>
    <t>2020-02-19 17:23:56:616855</t>
  </si>
  <si>
    <t>2020-02-19 17:23:56:874508</t>
  </si>
  <si>
    <t>2020-02-19 17:23:57:132123</t>
  </si>
  <si>
    <t>2020-02-19 17:23:57:389926</t>
  </si>
  <si>
    <t>2020-02-19 17:23:57:647907</t>
  </si>
  <si>
    <t>2020-02-19 17:23:57:905634</t>
  </si>
  <si>
    <t>2020-02-19 17:23:58:163276</t>
  </si>
  <si>
    <t>2020-02-19 17:23:58:420969</t>
  </si>
  <si>
    <t>2020-02-19 17:23:58:678342</t>
  </si>
  <si>
    <t>2020-02-19 17:23:58:936204</t>
  </si>
  <si>
    <t>2020-02-19 17:23:59:193811</t>
  </si>
  <si>
    <t>2020-02-19 17:23:59:452575</t>
  </si>
  <si>
    <t>2020-02-19 17:23:59:708332</t>
  </si>
  <si>
    <t>2020-02-19 17:23:59:966156</t>
  </si>
  <si>
    <t>2020-02-19 17:24:00:223712</t>
  </si>
  <si>
    <t>2020-02-19 17:24:00:481617</t>
  </si>
  <si>
    <t>2020-02-19 17:24:00:738287</t>
  </si>
  <si>
    <t>2020-02-19 17:24:00:996092</t>
  </si>
  <si>
    <t>2020-02-19 17:24:01:253697</t>
  </si>
  <si>
    <t>2020-02-19 17:24:01:511461</t>
  </si>
  <si>
    <t>2020-02-19 17:24:01:769214</t>
  </si>
  <si>
    <t>2020-02-19 17:24:02:026990</t>
  </si>
  <si>
    <t>2020-02-19 17:24:02:284823</t>
  </si>
  <si>
    <t>2020-02-19 17:24:02:542376</t>
  </si>
  <si>
    <t>2020-02-19 17:24:02:800146</t>
  </si>
  <si>
    <t>2020-02-19 17:24:03:057950</t>
  </si>
  <si>
    <t>2020-02-19 17:24:03:315674</t>
  </si>
  <si>
    <t>2020-02-19 17:24:03:573272</t>
  </si>
  <si>
    <t>2020-02-19 17:24:03:830894</t>
  </si>
  <si>
    <t>2020-02-19 17:24:04:088341</t>
  </si>
  <si>
    <t>2020-02-19 17:24:04:346103</t>
  </si>
  <si>
    <t>2020-02-19 17:24:04:604139</t>
  </si>
  <si>
    <t>2020-02-19 17:24:04:861937</t>
  </si>
  <si>
    <t>2020-02-19 17:24:05:119707</t>
  </si>
  <si>
    <t>2020-02-19 17:24:05:377537</t>
  </si>
  <si>
    <t>2020-02-19 17:24:05:635342</t>
  </si>
  <si>
    <t>2020-02-19 17:24:05:892938</t>
  </si>
  <si>
    <t>2020-02-19 17:24:06:148324</t>
  </si>
  <si>
    <t>2020-02-19 17:24:06:406146</t>
  </si>
  <si>
    <t>2020-02-19 17:24:06:664075</t>
  </si>
  <si>
    <t>2020-02-19 17:24:06:921789</t>
  </si>
  <si>
    <t>2020-02-19 17:24:07:178600</t>
  </si>
  <si>
    <t>2020-02-19 17:24:07:436343</t>
  </si>
  <si>
    <t>2020-02-19 17:24:07:693978</t>
  </si>
  <si>
    <t>2020-02-19 17:24:07:951680</t>
  </si>
  <si>
    <t>2020-02-19 17:24:08:208197</t>
  </si>
  <si>
    <t>2020-02-19 17:24:08:721526</t>
  </si>
  <si>
    <t>2020-02-19 17:24:08:978205</t>
  </si>
  <si>
    <t>2020-02-19 17:24:09:235914</t>
  </si>
  <si>
    <t>2020-02-19 17:24:09:493553</t>
  </si>
  <si>
    <t>2020-02-19 17:24:09:752189</t>
  </si>
  <si>
    <t>2020-02-19 17:24:10:009619</t>
  </si>
  <si>
    <t>2020-02-19 17:24:10:267192</t>
  </si>
  <si>
    <t>2020-02-19 17:24:10:524559</t>
  </si>
  <si>
    <t>2020-02-19 17:24:10:782170</t>
  </si>
  <si>
    <t>2020-02-19 17:24:11:038319</t>
  </si>
  <si>
    <t>2020-02-19 17:24:11:296080</t>
  </si>
  <si>
    <t>2020-02-19 17:24:11:553665</t>
  </si>
  <si>
    <t>2020-02-19 17:24:11:811337</t>
  </si>
  <si>
    <t>2020-02-19 17:24:12:068253</t>
  </si>
  <si>
    <t>2020-02-19 17:24:12:326130</t>
  </si>
  <si>
    <t>2020-02-19 17:24:12:583720</t>
  </si>
  <si>
    <t>2020-02-19 17:24:12:841580</t>
  </si>
  <si>
    <t>2020-02-19 17:24:13:098197</t>
  </si>
  <si>
    <t>2020-02-19 17:24:13:355887</t>
  </si>
  <si>
    <t>2020-02-19 17:24:13:613544</t>
  </si>
  <si>
    <t>2020-02-19 17:24:13:871096</t>
  </si>
  <si>
    <t>2020-02-19 17:24:14:128235</t>
  </si>
  <si>
    <t>2020-02-19 17:24:14:386044</t>
  </si>
  <si>
    <t>2020-02-19 17:24:14:643654</t>
  </si>
  <si>
    <t>2020-02-19 17:24:14:901105</t>
  </si>
  <si>
    <t>2020-02-19 17:24:15:158189</t>
  </si>
  <si>
    <t>2020-02-19 17:24:15:415917</t>
  </si>
  <si>
    <t>2020-02-19 17:24:15:673481</t>
  </si>
  <si>
    <t>2020-02-19 17:24:15:931128</t>
  </si>
  <si>
    <t>2020-02-19 17:24:16:188141</t>
  </si>
  <si>
    <t>2020-02-19 17:24:16:701739</t>
  </si>
  <si>
    <t>2020-02-19 17:24:16:958166</t>
  </si>
  <si>
    <t>2020-02-19 17:24:17:471444</t>
  </si>
  <si>
    <t>2020-02-19 17:24:17:729155</t>
  </si>
  <si>
    <t>2020-02-19 17:24:17:986995</t>
  </si>
  <si>
    <t>2020-02-19 17:24:18:244709</t>
  </si>
  <si>
    <t>2020-02-19 17:24:18:502346</t>
  </si>
  <si>
    <t>2020-02-19 17:24:18:758153</t>
  </si>
  <si>
    <t>2020-02-19 17:24:19:015997</t>
  </si>
  <si>
    <t>2020-02-19 17:24:19:274043</t>
  </si>
  <si>
    <t>2020-02-19 17:24:19:531781</t>
  </si>
  <si>
    <t>2020-02-19 17:24:19:789776</t>
  </si>
  <si>
    <t>2020-02-19 17:24:20:047542</t>
  </si>
  <si>
    <t>2020-02-19 17:24:20:305386</t>
  </si>
  <si>
    <t>2020-02-19 17:24:20:562942</t>
  </si>
  <si>
    <t>2020-02-19 17:24:20:820692</t>
  </si>
  <si>
    <t>2020-02-19 17:24:26:200102</t>
  </si>
  <si>
    <t>2020-02-19 17:24:26:457964</t>
  </si>
  <si>
    <t>2020-02-19 17:24:26:715632</t>
  </si>
  <si>
    <t>2020-02-19 17:24:26:973288</t>
  </si>
  <si>
    <t>2020-02-19 17:24:27:230940</t>
  </si>
  <si>
    <t>2020-02-19 17:24:27:488675</t>
  </si>
  <si>
    <t>2020-02-19 17:24:27:746439</t>
  </si>
  <si>
    <t>2020-02-19 17:24:28:004009</t>
  </si>
  <si>
    <t>2020-02-19 17:24:28:261886</t>
  </si>
  <si>
    <t>2020-02-19 17:24:28:518235</t>
  </si>
  <si>
    <t>2020-02-19 17:24:28:775986</t>
  </si>
  <si>
    <t>2020-02-19 17:24:29:033599</t>
  </si>
  <si>
    <t>2020-02-19 17:24:29:291088</t>
  </si>
  <si>
    <t>2020-02-19 17:24:29:548974</t>
  </si>
  <si>
    <t>2020-02-19 17:24:29:806917</t>
  </si>
  <si>
    <t>2020-02-19 17:24:30:064743</t>
  </si>
  <si>
    <t>2020-02-19 17:24:30:322304</t>
  </si>
  <si>
    <t>2020-02-19 17:24:30:578194</t>
  </si>
  <si>
    <t>2020-02-19 17:24:31:089179</t>
  </si>
  <si>
    <t>2020-02-19 17:24:31:347340</t>
  </si>
  <si>
    <t>2020-02-19 17:24:31:605064</t>
  </si>
  <si>
    <t>2020-02-19 17:24:31:862693</t>
  </si>
  <si>
    <t>2020-02-19 17:24:32:118355</t>
  </si>
  <si>
    <t>2020-02-19 17:24:32:376037</t>
  </si>
  <si>
    <t>2020-02-19 17:24:32:633677</t>
  </si>
  <si>
    <t>2020-02-19 17:24:32:891833</t>
  </si>
  <si>
    <t>2020-02-19 17:24:33:149652</t>
  </si>
  <si>
    <t>2020-02-19 17:24:33:407703</t>
  </si>
  <si>
    <t>20200219-172451-sample_03_vaseline_glue_vaseline_side_vaseline_top</t>
  </si>
  <si>
    <t>2020-02-19 17:32:56:884000</t>
  </si>
  <si>
    <t>2020-02-19 17:32:57:141984</t>
  </si>
  <si>
    <t>2020-02-19 17:32:57:398157</t>
  </si>
  <si>
    <t>2020-02-19 17:32:57:911594</t>
  </si>
  <si>
    <t>2020-02-19 17:32:58:168240</t>
  </si>
  <si>
    <t>2020-02-19 17:32:58:425942</t>
  </si>
  <si>
    <t>2020-02-19 17:32:58:683485</t>
  </si>
  <si>
    <t>2020-02-19 17:32:58:941013</t>
  </si>
  <si>
    <t>2020-02-19 17:32:59:198283</t>
  </si>
  <si>
    <t>2020-02-19 17:32:59:455946</t>
  </si>
  <si>
    <t>2020-02-19 17:32:59:713446</t>
  </si>
  <si>
    <t>2020-02-19 17:32:59:971007</t>
  </si>
  <si>
    <t>2020-02-19 17:33:00:228225</t>
  </si>
  <si>
    <t>2020-02-19 17:33:00:739205</t>
  </si>
  <si>
    <t>2020-02-19 17:33:00:996802</t>
  </si>
  <si>
    <t>2020-02-19 17:33:01:254573</t>
  </si>
  <si>
    <t>2020-02-19 17:33:01:512127</t>
  </si>
  <si>
    <t>2020-02-19 17:33:01:770704</t>
  </si>
  <si>
    <t>2020-02-19 17:33:05:293875</t>
  </si>
  <si>
    <t>2020-02-19 17:33:05:551629</t>
  </si>
  <si>
    <t>2020-02-19 17:33:05:808172</t>
  </si>
  <si>
    <t>2020-02-19 17:33:06:065810</t>
  </si>
  <si>
    <t>2020-02-19 17:33:06:323394</t>
  </si>
  <si>
    <t>2020-02-19 17:33:06:580994</t>
  </si>
  <si>
    <t>2020-02-19 17:33:06:838305</t>
  </si>
  <si>
    <t>2020-02-19 17:33:07:096016</t>
  </si>
  <si>
    <t>2020-02-19 17:33:07:353543</t>
  </si>
  <si>
    <t>2020-02-19 17:33:07:611130</t>
  </si>
  <si>
    <t>2020-02-19 17:33:07:868748</t>
  </si>
  <si>
    <t>2020-02-19 17:33:08:126453</t>
  </si>
  <si>
    <t>2020-02-19 17:33:08:383950</t>
  </si>
  <si>
    <t>2020-02-19 17:33:08:641652</t>
  </si>
  <si>
    <t>2020-02-19 17:33:08:898293</t>
  </si>
  <si>
    <t>2020-02-19 17:33:09:155867</t>
  </si>
  <si>
    <t>2020-02-19 17:33:09:413564</t>
  </si>
  <si>
    <t>2020-02-19 17:33:09:671069</t>
  </si>
  <si>
    <t>2020-02-19 17:33:09:928287</t>
  </si>
  <si>
    <t>2020-02-19 17:33:10:186041</t>
  </si>
  <si>
    <t>2020-02-19 17:33:10:443612</t>
  </si>
  <si>
    <t>2020-02-19 17:33:10:701189</t>
  </si>
  <si>
    <t>2020-02-19 17:33:10:958839</t>
  </si>
  <si>
    <t>2020-02-19 17:33:11:216605</t>
  </si>
  <si>
    <t>2020-02-19 17:33:11:474129</t>
  </si>
  <si>
    <t>2020-02-19 17:33:11:731837</t>
  </si>
  <si>
    <t>2020-02-19 17:33:11:988152</t>
  </si>
  <si>
    <t>2020-02-19 17:33:12:245886</t>
  </si>
  <si>
    <t>2020-02-19 17:33:12:503406</t>
  </si>
  <si>
    <t>2020-02-19 17:33:12:760942</t>
  </si>
  <si>
    <t>2020-02-19 17:33:13:018647</t>
  </si>
  <si>
    <t>2020-02-19 17:33:13:276359</t>
  </si>
  <si>
    <t>2020-02-19 17:33:13:533953</t>
  </si>
  <si>
    <t>2020-02-19 17:33:13:791782</t>
  </si>
  <si>
    <t>2020-02-19 17:33:14:048168</t>
  </si>
  <si>
    <t>2020-02-19 17:33:14:305964</t>
  </si>
  <si>
    <t>2020-02-19 17:33:14:563817</t>
  </si>
  <si>
    <t>2020-02-19 17:33:14:822427</t>
  </si>
  <si>
    <t>2020-02-19 17:33:15:079811</t>
  </si>
  <si>
    <t>2020-02-19 17:33:15:593047</t>
  </si>
  <si>
    <t>2020-02-19 17:33:15:848305</t>
  </si>
  <si>
    <t>2020-02-19 17:33:16:106024</t>
  </si>
  <si>
    <t>2020-02-19 17:33:16:363546</t>
  </si>
  <si>
    <t>2020-02-19 17:33:16:621119</t>
  </si>
  <si>
    <t>2020-02-19 17:33:16:878303</t>
  </si>
  <si>
    <t>2020-02-19 17:33:17:136006</t>
  </si>
  <si>
    <t>2020-02-19 17:33:17:393488</t>
  </si>
  <si>
    <t>2020-02-19 17:33:17:651134</t>
  </si>
  <si>
    <t>2020-02-19 17:33:17:908893</t>
  </si>
  <si>
    <t>2020-02-19 17:33:18:166681</t>
  </si>
  <si>
    <t>2020-02-19 17:33:18:424278</t>
  </si>
  <si>
    <t>2020-02-19 17:33:18:681882</t>
  </si>
  <si>
    <t>2020-02-19 17:33:18:938268</t>
  </si>
  <si>
    <t>2020-02-19 17:33:19:195883</t>
  </si>
  <si>
    <t>2020-02-19 17:33:19:453423</t>
  </si>
  <si>
    <t>2020-02-19 17:33:19:710996</t>
  </si>
  <si>
    <t>2020-02-19 17:33:19:968634</t>
  </si>
  <si>
    <t>2020-02-19 17:33:20:226308</t>
  </si>
  <si>
    <t>2020-02-19 17:33:20:483749</t>
  </si>
  <si>
    <t>2020-02-19 17:33:20:741629</t>
  </si>
  <si>
    <t>2020-02-19 17:33:20:998096</t>
  </si>
  <si>
    <t>2020-02-19 17:33:21:511260</t>
  </si>
  <si>
    <t>2020-02-19 17:33:21:768172</t>
  </si>
  <si>
    <t>2020-02-19 17:33:22:025824</t>
  </si>
  <si>
    <t>2020-02-19 17:33:22:283291</t>
  </si>
  <si>
    <t>2020-02-19 17:33:22:540971</t>
  </si>
  <si>
    <t>2020-02-19 17:33:22:798104</t>
  </si>
  <si>
    <t>2020-02-19 17:33:23:311258</t>
  </si>
  <si>
    <t>2020-02-19 17:33:23:568178</t>
  </si>
  <si>
    <t>2020-02-19 17:33:23:825870</t>
  </si>
  <si>
    <t>2020-02-19 17:33:24:083393</t>
  </si>
  <si>
    <t>2020-02-19 17:33:24:341014</t>
  </si>
  <si>
    <t>2020-02-19 17:33:24:598269</t>
  </si>
  <si>
    <t>2020-02-19 17:33:24:855925</t>
  </si>
  <si>
    <t>2020-02-19 17:33:25:113499</t>
  </si>
  <si>
    <t>2020-02-19 17:33:25:370974</t>
  </si>
  <si>
    <t>2020-02-19 17:33:25:628262</t>
  </si>
  <si>
    <t>2020-02-19 17:33:26:141472</t>
  </si>
  <si>
    <t>2020-02-19 17:33:26:399152</t>
  </si>
  <si>
    <t>2020-02-19 17:33:26:657256</t>
  </si>
  <si>
    <t>2020-02-19 17:33:26:915195</t>
  </si>
  <si>
    <t>2020-02-19 17:33:27:172664</t>
  </si>
  <si>
    <t>2020-02-19 17:33:27:430457</t>
  </si>
  <si>
    <t>2020-02-19 17:33:27:688149</t>
  </si>
  <si>
    <t>2020-02-19 17:33:27:945889</t>
  </si>
  <si>
    <t>2020-02-19 17:33:28:203444</t>
  </si>
  <si>
    <t>2020-02-19 17:33:28:461499</t>
  </si>
  <si>
    <t>2020-02-19 17:33:28:719324</t>
  </si>
  <si>
    <t>2020-02-19 17:33:28:976965</t>
  </si>
  <si>
    <t>2020-02-19 17:33:29:234727</t>
  </si>
  <si>
    <t>2020-02-19 17:33:29:492211</t>
  </si>
  <si>
    <t>2020-02-19 17:33:29:750419</t>
  </si>
  <si>
    <t>2020-02-19 17:33:30:008053</t>
  </si>
  <si>
    <t>2020-02-19 17:33:30:266176</t>
  </si>
  <si>
    <t>2020-02-19 17:33:30:522377</t>
  </si>
  <si>
    <t>2020-02-19 17:33:30:780435</t>
  </si>
  <si>
    <t>2020-02-19 17:33:31:038069</t>
  </si>
  <si>
    <t>2020-02-19 17:33:31:296182</t>
  </si>
  <si>
    <t>2020-02-19 17:33:31:553746</t>
  </si>
  <si>
    <t>2020-02-19 17:33:31:811437</t>
  </si>
  <si>
    <t>2020-02-19 17:33:32:068161</t>
  </si>
  <si>
    <t>2020-02-19 17:33:32:325749</t>
  </si>
  <si>
    <t>2020-02-19 17:33:32:583333</t>
  </si>
  <si>
    <t>2020-02-19 17:33:32:840906</t>
  </si>
  <si>
    <t>2020-02-19 17:33:33:098545</t>
  </si>
  <si>
    <t>2020-02-19 17:33:33:356217</t>
  </si>
  <si>
    <t>2020-02-19 17:33:33:613712</t>
  </si>
  <si>
    <t>2020-02-19 17:33:33:871517</t>
  </si>
  <si>
    <t>2020-02-19 17:33:34:129281</t>
  </si>
  <si>
    <t>2020-02-19 17:33:34:387010</t>
  </si>
  <si>
    <t>2020-02-19 17:33:34:644575</t>
  </si>
  <si>
    <t>2020-02-19 17:33:34:902126</t>
  </si>
  <si>
    <t>2020-02-19 17:33:35:160148</t>
  </si>
  <si>
    <t>2020-02-19 17:33:35:417783</t>
  </si>
  <si>
    <t>2020-02-19 17:33:35:675500</t>
  </si>
  <si>
    <t>2020-02-19 17:33:35:933059</t>
  </si>
  <si>
    <t>2020-02-19 17:33:36:191210</t>
  </si>
  <si>
    <t>2020-02-19 17:33:36:448898</t>
  </si>
  <si>
    <t>2020-02-19 17:33:36:706593</t>
  </si>
  <si>
    <t>2020-02-19 17:33:36:964051</t>
  </si>
  <si>
    <t>2020-02-19 17:33:37:221863</t>
  </si>
  <si>
    <t>2020-02-19 17:33:37:478096</t>
  </si>
  <si>
    <t>2020-02-19 17:33:37:991705</t>
  </si>
  <si>
    <t>2020-02-19 17:33:38:248165</t>
  </si>
  <si>
    <t>2020-02-19 17:33:38:505915</t>
  </si>
  <si>
    <t>2020-02-19 17:33:38:763427</t>
  </si>
  <si>
    <t>2020-02-19 17:33:39:020977</t>
  </si>
  <si>
    <t>2020-02-19 17:33:39:278237</t>
  </si>
  <si>
    <t>2020-02-19 17:33:39:535924</t>
  </si>
  <si>
    <t>2020-02-19 17:33:39:793514</t>
  </si>
  <si>
    <t>2020-02-19 17:33:40:051023</t>
  </si>
  <si>
    <t>2020-02-19 17:33:40:308984</t>
  </si>
  <si>
    <t>2020-02-19 17:33:40:566660</t>
  </si>
  <si>
    <t>2020-02-19 17:33:40:824244</t>
  </si>
  <si>
    <t>2020-02-19 17:33:41:082800</t>
  </si>
  <si>
    <t>2020-02-19 17:33:41:338161</t>
  </si>
  <si>
    <t>2020-02-19 17:33:41:596037</t>
  </si>
  <si>
    <t>2020-02-19 17:33:41:853541</t>
  </si>
  <si>
    <t>2020-02-19 17:33:42:111132</t>
  </si>
  <si>
    <t>2020-02-19 17:33:42:368756</t>
  </si>
  <si>
    <t>2020-02-19 17:33:42:626460</t>
  </si>
  <si>
    <t>2020-02-19 17:33:42:883970</t>
  </si>
  <si>
    <t>2020-02-19 17:33:43:141645</t>
  </si>
  <si>
    <t>2020-02-19 17:33:43:398170</t>
  </si>
  <si>
    <t>2020-02-19 17:33:50:720317</t>
  </si>
  <si>
    <t>2020-02-19 17:33:50:977981</t>
  </si>
  <si>
    <t>2020-02-19 17:33:51:235764</t>
  </si>
  <si>
    <t>2020-02-19 17:33:51:495898</t>
  </si>
  <si>
    <t>2020-02-19 17:33:51:753528</t>
  </si>
  <si>
    <t>2020-02-19 17:33:52:011137</t>
  </si>
  <si>
    <t>2020-02-19 17:33:52:268169</t>
  </si>
  <si>
    <t>2020-02-19 17:33:52:525868</t>
  </si>
  <si>
    <t>2020-02-19 17:33:52:783436</t>
  </si>
  <si>
    <t>2020-02-19 17:33:53:041077</t>
  </si>
  <si>
    <t>2020-02-19 17:33:53:298819</t>
  </si>
  <si>
    <t>2020-02-19 17:33:53:556659</t>
  </si>
  <si>
    <t>2020-02-19 17:33:53:814233</t>
  </si>
  <si>
    <t>2020-02-19 17:33:54:072072</t>
  </si>
  <si>
    <t>2020-02-19 17:33:54:329744</t>
  </si>
  <si>
    <t>2020-02-19 17:33:54:587512</t>
  </si>
  <si>
    <t>2020-02-19 17:33:54:845244</t>
  </si>
  <si>
    <t>2020-02-19 17:33:55:102818</t>
  </si>
  <si>
    <t>2020-02-19 17:33:55:360559</t>
  </si>
  <si>
    <t>2020-02-19 17:33:55:618200</t>
  </si>
  <si>
    <t>2020-02-19 17:33:55:876030</t>
  </si>
  <si>
    <t>2020-02-19 17:33:56:133560</t>
  </si>
  <si>
    <t>2020-02-19 17:33:56:391209</t>
  </si>
  <si>
    <t>2020-02-19 17:33:56:648835</t>
  </si>
  <si>
    <t>2020-02-19 17:33:56:906571</t>
  </si>
  <si>
    <t>2020-02-19 17:33:57:164124</t>
  </si>
  <si>
    <t>2020-02-19 17:33:57:421893</t>
  </si>
  <si>
    <t>2020-02-19 17:33:57:678273</t>
  </si>
  <si>
    <t>2020-02-19 17:33:57:935875</t>
  </si>
  <si>
    <t>2020-02-19 17:33:58:193447</t>
  </si>
  <si>
    <t>2020-02-19 17:33:58:450959</t>
  </si>
  <si>
    <t>2020-02-19 17:33:58:708147</t>
  </si>
  <si>
    <t>2020-02-19 17:33:58:965863</t>
  </si>
  <si>
    <t>2020-02-19 17:33:59:223404</t>
  </si>
  <si>
    <t>2020-02-19 17:33:59:481001</t>
  </si>
  <si>
    <t>2020-02-19 17:33:59:738207</t>
  </si>
  <si>
    <t>2020-02-19 17:33:59:995926</t>
  </si>
  <si>
    <t>2020-02-19 17:34:00:253420</t>
  </si>
  <si>
    <t>2020-02-19 17:34:00:511040</t>
  </si>
  <si>
    <t>2020-02-19 17:34:00:768784</t>
  </si>
  <si>
    <t>2020-02-19 17:34:01:026464</t>
  </si>
  <si>
    <t>2020-02-19 17:34:01:284131</t>
  </si>
  <si>
    <t>2020-02-19 17:34:01:541777</t>
  </si>
  <si>
    <t>2020-02-19 17:34:01:799670</t>
  </si>
  <si>
    <t>2020-02-19 17:34:02:057483</t>
  </si>
  <si>
    <t>2020-02-19 17:34:02:315678</t>
  </si>
  <si>
    <t>2020-02-19 17:34:02:573171</t>
  </si>
  <si>
    <t>2020-02-19 17:34:02:831238</t>
  </si>
  <si>
    <t>2020-02-19 17:34:03:088276</t>
  </si>
  <si>
    <t>2020-02-19 17:34:03:346012</t>
  </si>
  <si>
    <t>2020-02-19 17:34:03:603594</t>
  </si>
  <si>
    <t>2020-02-19 17:34:03:861221</t>
  </si>
  <si>
    <t>2020-02-19 17:34:04:118142</t>
  </si>
  <si>
    <t>2020-02-19 17:34:04:632408</t>
  </si>
  <si>
    <t>2020-02-19 17:34:04:888148</t>
  </si>
  <si>
    <t>2020-02-19 17:34:05:401449</t>
  </si>
  <si>
    <t>2020-02-19 17:34:05:658193</t>
  </si>
  <si>
    <t>2020-02-19 17:34:05:915901</t>
  </si>
  <si>
    <t>2020-02-19 17:34:06:173814</t>
  </si>
  <si>
    <t>2020-02-19 17:34:06:439676</t>
  </si>
  <si>
    <t>2020-02-19 17:34:06:697338</t>
  </si>
  <si>
    <t>2020-02-19 17:34:06:955127</t>
  </si>
  <si>
    <t>2020-02-19 17:34:07:213111</t>
  </si>
  <si>
    <t>2020-02-19 17:34:07:470877</t>
  </si>
  <si>
    <t>2020-02-19 17:34:07:728628</t>
  </si>
  <si>
    <t>2020-02-19 17:34:07:986328</t>
  </si>
  <si>
    <t>2020-02-19 17:34:08:243826</t>
  </si>
  <si>
    <t>2020-02-19 17:34:08:501480</t>
  </si>
  <si>
    <t>2020-02-19 17:34:08:759214</t>
  </si>
  <si>
    <t>2020-02-19 17:34:09:016855</t>
  </si>
  <si>
    <t>2020-02-19 17:34:09:274622</t>
  </si>
  <si>
    <t>2020-02-19 17:34:09:532121</t>
  </si>
  <si>
    <t>2020-02-19 17:34:09:788271</t>
  </si>
  <si>
    <t>2020-02-19 17:34:10:302024</t>
  </si>
  <si>
    <t>2020-02-19 17:34:10:559713</t>
  </si>
  <si>
    <t>2020-02-19 17:34:10:817467</t>
  </si>
  <si>
    <t>2020-02-19 17:34:11:075150</t>
  </si>
  <si>
    <t>2020-02-19 17:34:11:332696</t>
  </si>
  <si>
    <t>2020-02-19 17:34:11:588167</t>
  </si>
  <si>
    <t>2020-02-19 17:34:11:845865</t>
  </si>
  <si>
    <t>2020-02-19 17:34:12:103409</t>
  </si>
  <si>
    <t>2020-02-19 17:34:12:361047</t>
  </si>
  <si>
    <t>2020-02-19 17:34:12:618127</t>
  </si>
  <si>
    <t>2020-02-19 17:34:13:131397</t>
  </si>
  <si>
    <t>2020-02-19 17:34:13:389532</t>
  </si>
  <si>
    <t>2020-02-19 17:34:13:647462</t>
  </si>
  <si>
    <t>2020-02-19 17:34:13:905164</t>
  </si>
  <si>
    <t>2020-02-19 17:34:14:162706</t>
  </si>
  <si>
    <t>2020-02-19 17:34:14:418099</t>
  </si>
  <si>
    <t>2020-02-19 17:34:14:931645</t>
  </si>
  <si>
    <t>2020-02-19 17:34:15:189355</t>
  </si>
  <si>
    <t>2020-02-19 17:34:15:446995</t>
  </si>
  <si>
    <t>2020-02-19 17:34:15:704677</t>
  </si>
  <si>
    <t>2020-02-19 17:34:15:962231</t>
  </si>
  <si>
    <t>2020-02-19 17:34:16:219797</t>
  </si>
  <si>
    <t>2020-02-19 17:34:16:477637</t>
  </si>
  <si>
    <t>2020-02-19 17:34:16:735351</t>
  </si>
  <si>
    <t>2020-02-19 17:34:16:992912</t>
  </si>
  <si>
    <t>2020-02-19 17:34:17:250571</t>
  </si>
  <si>
    <t>2020-02-19 17:34:17:508641</t>
  </si>
  <si>
    <t>2020-02-19 17:34:17:766647</t>
  </si>
  <si>
    <t>2020-02-19 17:34:18:024123</t>
  </si>
  <si>
    <t>2020-02-19 17:34:18:281958</t>
  </si>
  <si>
    <t>2020-02-19 17:34:18:538057</t>
  </si>
  <si>
    <t>2020-02-19 17:34:18:795794</t>
  </si>
  <si>
    <t>2020-02-19 17:34:19:053393</t>
  </si>
  <si>
    <t>2020-02-19 17:34:19:310956</t>
  </si>
  <si>
    <t>2020-02-19 17:34:19:568150</t>
  </si>
  <si>
    <t>2020-02-19 17:34:19:825841</t>
  </si>
  <si>
    <t>2020-02-19 17:34:20:083498</t>
  </si>
  <si>
    <t>2020-02-19 17:34:20:341021</t>
  </si>
  <si>
    <t>2020-02-19 17:34:20:598739</t>
  </si>
  <si>
    <t>2020-02-19 17:34:20:856633</t>
  </si>
  <si>
    <t>2020-02-19 17:34:21:114229</t>
  </si>
  <si>
    <t>2020-02-19 17:34:21:372018</t>
  </si>
  <si>
    <t>2020-02-19 17:34:21:628264</t>
  </si>
  <si>
    <t>2020-02-19 17:34:21:886002</t>
  </si>
  <si>
    <t>2020-02-19 17:34:22:143514</t>
  </si>
  <si>
    <t>2020-02-19 17:34:22:401174</t>
  </si>
  <si>
    <t>2020-02-19 17:34:22:658179</t>
  </si>
  <si>
    <t>2020-02-19 17:34:22:915957</t>
  </si>
  <si>
    <t>2020-02-19 17:34:23:673603</t>
  </si>
  <si>
    <t>2020-02-19 17:34:23:931136</t>
  </si>
  <si>
    <t>2020-02-19 17:34:24:188841</t>
  </si>
  <si>
    <t>2020-02-19 17:34:24:446507</t>
  </si>
  <si>
    <t>2020-02-19 17:34:24:704080</t>
  </si>
  <si>
    <t>2020-02-19 17:34:24:961799</t>
  </si>
  <si>
    <t>2020-02-19 17:34:25:218248</t>
  </si>
  <si>
    <t>2020-02-19 17:34:25:475971</t>
  </si>
  <si>
    <t>2020-02-19 17:34:25:741095</t>
  </si>
  <si>
    <t>2020-02-19 17:34:25:998323</t>
  </si>
  <si>
    <t>2020-02-19 17:34:26:259869</t>
  </si>
  <si>
    <t>2020-02-19 17:34:26:517359</t>
  </si>
  <si>
    <t>2020-02-19 17:34:26:775117</t>
  </si>
  <si>
    <t>2020-02-19 17:34:27:032646</t>
  </si>
  <si>
    <t>2020-02-19 17:34:27:288133</t>
  </si>
  <si>
    <t>2020-02-19 17:34:27:545767</t>
  </si>
  <si>
    <t>2020-02-19 17:34:27:803362</t>
  </si>
  <si>
    <t>2020-02-19 17:34:28:060794</t>
  </si>
  <si>
    <t>2020-02-19 17:34:30:717830</t>
  </si>
  <si>
    <t>2020-02-19 17:34:31:220793</t>
  </si>
  <si>
    <t>2020-02-19 17:34:31:723904</t>
  </si>
  <si>
    <t>2020-02-19 17:34:31:981631</t>
  </si>
  <si>
    <t>2020-02-19 17:34:32:239412</t>
  </si>
  <si>
    <t>2020-02-19 17:34:32:497181</t>
  </si>
  <si>
    <t>2020-02-19 17:34:32:754834</t>
  </si>
  <si>
    <t>2020-02-19 17:34:33:012437</t>
  </si>
  <si>
    <t>2020-02-19 17:34:33:268216</t>
  </si>
  <si>
    <t>2020-02-19 17:34:33:525920</t>
  </si>
  <si>
    <t>2020-02-19 17:34:33:783509</t>
  </si>
  <si>
    <t>2020-02-19 17:34:34:041430</t>
  </si>
  <si>
    <t>2020-02-19 17:34:34:298282</t>
  </si>
  <si>
    <t>2020-02-19 17:34:34:555924</t>
  </si>
  <si>
    <t>2020-02-19 17:34:34:813522</t>
  </si>
  <si>
    <t>2020-02-19 17:34:35:071379</t>
  </si>
  <si>
    <t>2020-02-19 17:34:35:328189</t>
  </si>
  <si>
    <t>2020-02-19 17:34:35:586235</t>
  </si>
  <si>
    <t>2020-02-19 17:34:35:843797</t>
  </si>
  <si>
    <t>2020-02-19 17:34:36:101895</t>
  </si>
  <si>
    <t>2020-02-19 17:34:36:359541</t>
  </si>
  <si>
    <t>2020-02-19 17:34:36:616928</t>
  </si>
  <si>
    <t>2020-02-19 17:34:36:874046</t>
  </si>
  <si>
    <t>2020-02-19 17:34:37:131385</t>
  </si>
  <si>
    <t>2020-02-19 17:34:37:389033</t>
  </si>
  <si>
    <t>2020-02-19 17:34:37:646717</t>
  </si>
  <si>
    <t>2020-02-19 17:34:37:904270</t>
  </si>
  <si>
    <t>2020-02-19 17:34:38:162005</t>
  </si>
  <si>
    <t>2020-02-19 17:34:38:419834</t>
  </si>
  <si>
    <t>2020-02-19 17:34:38:677815</t>
  </si>
  <si>
    <t>2020-02-19 17:34:38:938109</t>
  </si>
  <si>
    <t>2020-02-19 17:34:39:195796</t>
  </si>
  <si>
    <t>2020-02-19 17:34:39:453801</t>
  </si>
  <si>
    <t>2020-02-19 17:34:39:714319</t>
  </si>
  <si>
    <t>2020-02-19 17:34:39:972238</t>
  </si>
  <si>
    <t>2020-02-19 17:34:40:229855</t>
  </si>
  <si>
    <t>2020-02-19 17:34:40:487783</t>
  </si>
  <si>
    <t>2020-02-19 17:34:40:745401</t>
  </si>
  <si>
    <t>2020-02-19 17:34:41:002940</t>
  </si>
  <si>
    <t>2020-02-19 17:34:41:260624</t>
  </si>
  <si>
    <t>2020-02-19 17:34:42:047723</t>
  </si>
  <si>
    <t>2020-02-19 17:34:42:305536</t>
  </si>
  <si>
    <t>2020-02-19 17:34:42:563069</t>
  </si>
  <si>
    <t>2020-02-19 17:34:42:820828</t>
  </si>
  <si>
    <t>2020-02-19 17:34:43:078563</t>
  </si>
  <si>
    <t>2020-02-19 17:34:43:336392</t>
  </si>
  <si>
    <t>2020-02-19 17:34:43:593963</t>
  </si>
  <si>
    <t>2020-02-19 17:34:43:851767</t>
  </si>
  <si>
    <t>2020-02-19 17:34:44:108137</t>
  </si>
  <si>
    <t>2020-02-19 17:34:44:365761</t>
  </si>
  <si>
    <t>2020-02-19 17:34:44:623386</t>
  </si>
  <si>
    <t>2020-02-19 17:34:44:880936</t>
  </si>
  <si>
    <t>2020-02-19 17:34:45:138679</t>
  </si>
  <si>
    <t>2020-02-19 17:34:45:396379</t>
  </si>
  <si>
    <t>2020-02-19 17:34:45:653985</t>
  </si>
  <si>
    <t>2020-02-19 17:34:45:911057</t>
  </si>
  <si>
    <t>2020-02-19 17:34:46:168245</t>
  </si>
  <si>
    <t>2020-02-19 17:34:46:681450</t>
  </si>
  <si>
    <t>2020-02-19 17:34:46:938268</t>
  </si>
  <si>
    <t>2020-02-19 17:34:47:196117</t>
  </si>
  <si>
    <t>2020-02-19 17:34:47:454069</t>
  </si>
  <si>
    <t>2020-02-19 17:34:47:711813</t>
  </si>
  <si>
    <t>2020-02-19 17:34:47:968196</t>
  </si>
  <si>
    <t>2020-02-19 17:34:48:226008</t>
  </si>
  <si>
    <t>2020-02-19 17:34:48:483996</t>
  </si>
  <si>
    <t>2020-02-19 17:34:48:741786</t>
  </si>
  <si>
    <t>2020-02-19 17:34:48:998682</t>
  </si>
  <si>
    <t>2020-02-19 17:34:49:256409</t>
  </si>
  <si>
    <t>2020-02-19 17:34:49:514668</t>
  </si>
  <si>
    <t>2020-02-19 17:34:49:772221</t>
  </si>
  <si>
    <t>2020-02-19 17:34:50:028549</t>
  </si>
  <si>
    <t>2020-02-19 17:34:50:286317</t>
  </si>
  <si>
    <t>2020-02-19 17:34:50:543938</t>
  </si>
  <si>
    <t>2020-02-19 17:34:50:801747</t>
  </si>
  <si>
    <t>2020-02-19 17:34:51:058166</t>
  </si>
  <si>
    <t>2020-02-19 17:34:51:316078</t>
  </si>
  <si>
    <t>2020-02-19 17:34:51:573603</t>
  </si>
  <si>
    <t>2020-02-19 17:34:51:831150</t>
  </si>
  <si>
    <t>2020-02-19 17:34:52:088787</t>
  </si>
  <si>
    <t>2020-02-19 17:34:52:346555</t>
  </si>
  <si>
    <t>2020-02-19 17:34:52:604101</t>
  </si>
  <si>
    <t>2020-02-19 17:34:52:861914</t>
  </si>
  <si>
    <t>2020-02-19 17:34:53:118164</t>
  </si>
  <si>
    <t>2020-02-19 17:34:53:375798</t>
  </si>
  <si>
    <t>2020-02-19 17:34:53:633391</t>
  </si>
  <si>
    <t>2020-02-19 17:34:53:890926</t>
  </si>
  <si>
    <t>2020-02-19 17:34:54:148311</t>
  </si>
  <si>
    <t>2020-02-19 17:34:54:406060</t>
  </si>
  <si>
    <t>2020-02-19 17:34:54:663648</t>
  </si>
  <si>
    <t>2020-02-19 17:34:54:921253</t>
  </si>
  <si>
    <t>2020-02-19 17:34:55:178289</t>
  </si>
  <si>
    <t>2020-02-19 17:34:55:436145</t>
  </si>
  <si>
    <t>2020-02-19 17:34:55:693684</t>
  </si>
  <si>
    <t>2020-02-19 17:34:55:951436</t>
  </si>
  <si>
    <t>2020-02-19 17:34:56:208185</t>
  </si>
  <si>
    <t>2020-02-19 17:34:56:465974</t>
  </si>
  <si>
    <t>2020-02-19 17:34:56:723541</t>
  </si>
  <si>
    <t>2020-02-19 17:34:56:981119</t>
  </si>
  <si>
    <t>2020-02-19 17:34:57:238980</t>
  </si>
  <si>
    <t>2020-02-19 17:34:57:496732</t>
  </si>
  <si>
    <t>2020-02-19 17:34:57:754317</t>
  </si>
  <si>
    <t>2020-02-19 17:34:58:011957</t>
  </si>
  <si>
    <t>2020-02-19 17:34:58:268259</t>
  </si>
  <si>
    <t>2020-02-19 17:34:58:525883</t>
  </si>
  <si>
    <t>2020-02-19 17:34:58:783411</t>
  </si>
  <si>
    <t>2020-02-19 17:34:59:041060</t>
  </si>
  <si>
    <t>2020-02-19 17:34:59:298797</t>
  </si>
  <si>
    <t>2020-02-19 17:34:59:556484</t>
  </si>
  <si>
    <t>2020-02-19 17:34:59:813929</t>
  </si>
  <si>
    <t>2020-02-19 17:35:00:071767</t>
  </si>
  <si>
    <t>2020-02-19 17:35:00:328070</t>
  </si>
  <si>
    <t>2020-02-19 17:35:00:585783</t>
  </si>
  <si>
    <t>2020-02-19 17:35:00:843337</t>
  </si>
  <si>
    <t>2020-02-19 17:35:01:100901</t>
  </si>
  <si>
    <t>2020-02-19 17:35:01:358620</t>
  </si>
  <si>
    <t>2020-02-19 17:35:01:616307</t>
  </si>
  <si>
    <t>2020-02-19 17:35:01:873875</t>
  </si>
  <si>
    <t>2020-02-19 17:35:02:131670</t>
  </si>
  <si>
    <t>2020-02-19 17:35:02:389400</t>
  </si>
  <si>
    <t>2020-02-19 17:35:02:647163</t>
  </si>
  <si>
    <t>2020-02-19 17:35:02:905247</t>
  </si>
  <si>
    <t>2020-02-19 17:35:03:162813</t>
  </si>
  <si>
    <t>2020-02-19 17:35:03:418161</t>
  </si>
  <si>
    <t>2020-02-19 17:35:03:675873</t>
  </si>
  <si>
    <t>2020-02-19 17:35:03:933383</t>
  </si>
  <si>
    <t>2020-02-19 17:35:04:191019</t>
  </si>
  <si>
    <t>2020-02-19 17:35:04:448142</t>
  </si>
  <si>
    <t>2020-02-19 17:35:04:961453</t>
  </si>
  <si>
    <t>2020-02-19 17:35:05:218191</t>
  </si>
  <si>
    <t>2020-02-19 17:35:05:476020</t>
  </si>
  <si>
    <t>2020-02-19 17:35:05:733546</t>
  </si>
  <si>
    <t>2020-02-19 17:35:05:991169</t>
  </si>
  <si>
    <t>2020-02-19 17:35:06:248265</t>
  </si>
  <si>
    <t>2020-02-19 17:35:06:505978</t>
  </si>
  <si>
    <t>2020-02-19 17:35:06:763632</t>
  </si>
  <si>
    <t>2020-02-19 17:35:07:021171</t>
  </si>
  <si>
    <t>2020-02-19 17:35:07:278298</t>
  </si>
  <si>
    <t>2020-02-19 17:35:07:536045</t>
  </si>
  <si>
    <t>2020-02-19 17:35:07:793631</t>
  </si>
  <si>
    <t>2020-02-19 17:35:08:051461</t>
  </si>
  <si>
    <t>2020-02-19 17:35:08:309188</t>
  </si>
  <si>
    <t>2020-02-19 17:35:08:567003</t>
  </si>
  <si>
    <t>2020-02-19 17:35:08:824671</t>
  </si>
  <si>
    <t>2020-02-19 17:35:09:082643</t>
  </si>
  <si>
    <t>2020-02-19 17:35:09:340264</t>
  </si>
  <si>
    <t>2020-02-19 17:35:09:598230</t>
  </si>
  <si>
    <t>2020-02-19 17:35:09:855911</t>
  </si>
  <si>
    <t>2020-02-19 17:35:10:113482</t>
  </si>
  <si>
    <t>2020-02-19 17:35:10:371015</t>
  </si>
  <si>
    <t>2020-02-19 17:35:10:628895</t>
  </si>
  <si>
    <t>2020-02-19 17:35:10:886667</t>
  </si>
  <si>
    <t>2020-02-19 17:35:11:144179</t>
  </si>
  <si>
    <t>2020-02-19 17:35:11:402500</t>
  </si>
  <si>
    <t>2020-02-19 17:35:11:660127</t>
  </si>
  <si>
    <t>2020-02-19 17:35:11:917989</t>
  </si>
  <si>
    <t>2020-02-19 17:35:12:175667</t>
  </si>
  <si>
    <t>2020-02-19 17:35:12:433302</t>
  </si>
  <si>
    <t>2020-02-19 17:35:12:690861</t>
  </si>
  <si>
    <t>2020-02-19 17:35:12:948670</t>
  </si>
  <si>
    <t>2020-02-19 17:35:13:206425</t>
  </si>
  <si>
    <t>2020-02-19 17:35:13:463984</t>
  </si>
  <si>
    <t>2020-02-19 17:35:13:721847</t>
  </si>
  <si>
    <t>2020-02-19 17:35:13:979495</t>
  </si>
  <si>
    <t>2020-02-19 17:35:14:237424</t>
  </si>
  <si>
    <t>2020-02-19 17:35:14:495135</t>
  </si>
  <si>
    <t>2020-02-19 17:35:14:752815</t>
  </si>
  <si>
    <t>2020-02-19 17:35:15:010468</t>
  </si>
  <si>
    <t>2020-02-19 17:35:15:268297</t>
  </si>
  <si>
    <t>2020-02-19 17:35:15:526480</t>
  </si>
  <si>
    <t>2020-02-19 17:35:15:784066</t>
  </si>
  <si>
    <t>2020-02-19 17:35:16:041792</t>
  </si>
  <si>
    <t>2020-02-19 17:35:16:299559</t>
  </si>
  <si>
    <t>2020-02-19 17:35:16:557423</t>
  </si>
  <si>
    <t>2020-02-19 17:35:16:815194</t>
  </si>
  <si>
    <t>2020-02-19 17:35:17:072784</t>
  </si>
  <si>
    <t>2020-02-19 17:35:17:328260</t>
  </si>
  <si>
    <t>2020-02-19 17:35:17:586028</t>
  </si>
  <si>
    <t>2020-02-19 17:35:17:843663</t>
  </si>
  <si>
    <t>2020-02-19 17:35:18:101212</t>
  </si>
  <si>
    <t>2020-02-19 17:35:18:359094</t>
  </si>
  <si>
    <t>2020-02-19 17:35:18:616869</t>
  </si>
  <si>
    <t>2020-02-19 17:35:18:874633</t>
  </si>
  <si>
    <t>2020-02-19 17:35:19:132165</t>
  </si>
  <si>
    <t>2020-02-19 17:35:19:389907</t>
  </si>
  <si>
    <t>2020-02-19 17:35:19:647596</t>
  </si>
  <si>
    <t>2020-02-19 17:35:19:905321</t>
  </si>
  <si>
    <t>2020-02-19 17:35:20:162899</t>
  </si>
  <si>
    <t>2020-02-19 17:35:20:418114</t>
  </si>
  <si>
    <t>2020-02-19 17:35:20:675853</t>
  </si>
  <si>
    <t>2020-02-19 17:35:20:933358</t>
  </si>
  <si>
    <t>2020-02-19 17:35:21:191001</t>
  </si>
  <si>
    <t>2020-02-19 17:35:21:448703</t>
  </si>
  <si>
    <t>2020-02-19 17:35:21:706361</t>
  </si>
  <si>
    <t>2020-02-19 17:35:21:963926</t>
  </si>
  <si>
    <t>2020-02-19 17:35:22:221632</t>
  </si>
  <si>
    <t>2020-02-19 17:35:22:478713</t>
  </si>
  <si>
    <t>2020-02-19 17:35:22:736362</t>
  </si>
  <si>
    <t>2020-02-19 17:35:22:994499</t>
  </si>
  <si>
    <t>2020-02-19 17:35:23:252029</t>
  </si>
  <si>
    <t>2020-02-19 17:35:23:508621</t>
  </si>
  <si>
    <t>2020-02-19 17:35:24:021916</t>
  </si>
  <si>
    <t>2020-02-19 17:35:24:279787</t>
  </si>
  <si>
    <t>2020-02-19 17:35:24:537590</t>
  </si>
  <si>
    <t>2020-02-19 17:35:24:795447</t>
  </si>
  <si>
    <t>2020-02-19 17:35:25:053007</t>
  </si>
  <si>
    <t>2020-02-19 17:35:25:308180</t>
  </si>
  <si>
    <t>2020-02-19 17:35:25:821441</t>
  </si>
  <si>
    <t>2020-02-19 17:35:26:078186</t>
  </si>
  <si>
    <t>2020-02-19 17:35:26:335914</t>
  </si>
  <si>
    <t>2020-02-19 17:35:26:593521</t>
  </si>
  <si>
    <t>2020-02-19 17:35:26:851165</t>
  </si>
  <si>
    <t>2020-02-19 17:35:27:109174</t>
  </si>
  <si>
    <t>2020-02-19 17:35:27:366915</t>
  </si>
  <si>
    <t>2020-02-19 17:35:27:624595</t>
  </si>
  <si>
    <t>2020-02-19 17:35:27:882227</t>
  </si>
  <si>
    <t>2020-02-19 17:35:28:138426</t>
  </si>
  <si>
    <t>2020-02-19 17:35:28:396108</t>
  </si>
  <si>
    <t>2020-02-19 17:35:28:653792</t>
  </si>
  <si>
    <t>2020-02-19 17:35:28:911475</t>
  </si>
  <si>
    <t>2020-02-19 17:35:29:169340</t>
  </si>
  <si>
    <t>2020-02-19 17:35:29:427120</t>
  </si>
  <si>
    <t>2020-02-19 17:35:29:684903</t>
  </si>
  <si>
    <t>2020-02-19 17:35:29:942444</t>
  </si>
  <si>
    <t>2020-02-19 17:35:30:198290</t>
  </si>
  <si>
    <t>2020-02-19 17:35:30:456115</t>
  </si>
  <si>
    <t>2020-02-19 17:35:30:713679</t>
  </si>
  <si>
    <t>2020-02-19 17:35:30:971564</t>
  </si>
  <si>
    <t>2020-02-19 17:35:31:228217</t>
  </si>
  <si>
    <t>2020-02-19 17:35:31:741518</t>
  </si>
  <si>
    <t>2020-02-19 17:35:31:999754</t>
  </si>
  <si>
    <t>2020-02-19 17:35:32:257316</t>
  </si>
  <si>
    <t>2020-02-19 17:35:32:515053</t>
  </si>
  <si>
    <t>2020-02-19 17:35:32:772324</t>
  </si>
  <si>
    <t>2020-02-19 17:35:33:027738</t>
  </si>
  <si>
    <t>2020-02-19 17:35:33:285470</t>
  </si>
  <si>
    <t>2020-02-19 17:35:33:544176</t>
  </si>
  <si>
    <t>2020-02-19 17:35:33:801882</t>
  </si>
  <si>
    <t>2020-02-19 17:35:34:059635</t>
  </si>
  <si>
    <t>2020-02-19 17:35:34:317404</t>
  </si>
  <si>
    <t>2020-02-19 17:35:34:575194</t>
  </si>
  <si>
    <t>2020-02-19 17:35:34:832749</t>
  </si>
  <si>
    <t>2020-02-19 17:35:35:088335</t>
  </si>
  <si>
    <t>2020-02-19 17:35:35:346030</t>
  </si>
  <si>
    <t>2020-02-19 17:35:35:604026</t>
  </si>
  <si>
    <t>2020-02-19 17:35:35:861770</t>
  </si>
  <si>
    <t>2020-02-19 17:35:36:118416</t>
  </si>
  <si>
    <t>2020-02-19 17:35:36:376149</t>
  </si>
  <si>
    <t>2020-02-19 17:35:36:634057</t>
  </si>
  <si>
    <t>2020-02-19 17:35:36:892335</t>
  </si>
  <si>
    <t>2020-02-19 17:35:37:148235</t>
  </si>
  <si>
    <t>2020-02-19 17:35:37:405977</t>
  </si>
  <si>
    <t>2020-02-19 17:35:37:663558</t>
  </si>
  <si>
    <t>2020-02-19 17:35:37:921109</t>
  </si>
  <si>
    <t>2020-02-19 17:35:38:178930</t>
  </si>
  <si>
    <t>2020-02-19 17:35:38:437945</t>
  </si>
  <si>
    <t>2020-02-19 17:35:38:695637</t>
  </si>
  <si>
    <t>2020-02-19 17:35:38:953237</t>
  </si>
  <si>
    <t>2020-02-19 17:35:39:210988</t>
  </si>
  <si>
    <t>2020-02-19 17:35:39:468280</t>
  </si>
  <si>
    <t>2020-02-19 17:35:39:726029</t>
  </si>
  <si>
    <t>2020-02-19 17:35:39:983584</t>
  </si>
  <si>
    <t>2020-02-19 17:35:40:241150</t>
  </si>
  <si>
    <t>2020-02-19 17:35:40:498730</t>
  </si>
  <si>
    <t>2020-02-19 17:35:40:756497</t>
  </si>
  <si>
    <t>2020-02-19 17:35:41:014135</t>
  </si>
  <si>
    <t>2020-02-19 17:35:41:271820</t>
  </si>
  <si>
    <t>2020-02-19 17:35:41:529544</t>
  </si>
  <si>
    <t>2020-02-19 17:35:41:787195</t>
  </si>
  <si>
    <t>2020-02-19 17:35:42:044908</t>
  </si>
  <si>
    <t>2020-02-19 17:35:42:302532</t>
  </si>
  <si>
    <t>2020-02-19 17:35:42:558252</t>
  </si>
  <si>
    <t>2020-02-19 17:35:43:071381</t>
  </si>
  <si>
    <t>2020-02-19 17:35:43:329193</t>
  </si>
  <si>
    <t>2020-02-19 17:35:43:586846</t>
  </si>
  <si>
    <t>2020-02-19 17:35:43:844607</t>
  </si>
  <si>
    <t>2020-02-19 17:35:44:102197</t>
  </si>
  <si>
    <t>2020-02-19 17:35:44:358116</t>
  </si>
  <si>
    <t>2020-02-19 17:35:44:615826</t>
  </si>
  <si>
    <t>2020-02-19 17:35:44:873728</t>
  </si>
  <si>
    <t>2020-02-19 17:35:45:131433</t>
  </si>
  <si>
    <t>2020-02-19 17:35:45:388237</t>
  </si>
  <si>
    <t>2020-02-19 17:35:45:902099</t>
  </si>
  <si>
    <t>2020-02-19 17:35:46:159816</t>
  </si>
  <si>
    <t>2020-02-19 17:35:46:417764</t>
  </si>
  <si>
    <t>2020-02-19 17:35:46:673855</t>
  </si>
  <si>
    <t>2020-02-19 17:35:46:931579</t>
  </si>
  <si>
    <t>2020-02-19 17:35:47:189382</t>
  </si>
  <si>
    <t>2020-02-19 17:35:47:447169</t>
  </si>
  <si>
    <t>2020-02-19 17:35:47:704862</t>
  </si>
  <si>
    <t>2020-02-19 17:35:47:962366</t>
  </si>
  <si>
    <t>2020-02-19 17:35:48:218266</t>
  </si>
  <si>
    <t>2020-02-19 17:35:48:475967</t>
  </si>
  <si>
    <t>2020-02-19 17:35:48:733529</t>
  </si>
  <si>
    <t>2020-02-19 17:35:48:991139</t>
  </si>
  <si>
    <t>2020-02-19 17:35:49:248154</t>
  </si>
  <si>
    <t>2020-02-19 17:35:49:761891</t>
  </si>
  <si>
    <t>2020-02-19 17:35:50:018269</t>
  </si>
  <si>
    <t>2020-02-19 17:35:50:275962</t>
  </si>
  <si>
    <t>2020-02-19 17:35:50:533548</t>
  </si>
  <si>
    <t>2020-02-19 17:35:50:791181</t>
  </si>
  <si>
    <t>2020-02-19 17:35:51:048953</t>
  </si>
  <si>
    <t>2020-02-19 17:35:51:306609</t>
  </si>
  <si>
    <t>2020-02-19 17:35:51:564094</t>
  </si>
  <si>
    <t>2020-02-19 17:35:51:822175</t>
  </si>
  <si>
    <t>2020-02-19 17:35:52:078228</t>
  </si>
  <si>
    <t>2020-02-19 17:35:52:591600</t>
  </si>
  <si>
    <t>2020-02-19 17:35:52:848170</t>
  </si>
  <si>
    <t>2020-02-19 17:35:53:361364</t>
  </si>
  <si>
    <t>2020-02-19 17:35:53:618959</t>
  </si>
  <si>
    <t>2020-02-19 17:35:53:876643</t>
  </si>
  <si>
    <t>2020-02-19 17:35:54:134136</t>
  </si>
  <si>
    <t>2020-02-19 17:35:54:391857</t>
  </si>
  <si>
    <t>2020-02-19 17:35:54:649479</t>
  </si>
  <si>
    <t>2020-02-19 17:35:54:907213</t>
  </si>
  <si>
    <t>2020-02-19 17:35:55:164856</t>
  </si>
  <si>
    <t>2020-02-19 17:35:55:422396</t>
  </si>
  <si>
    <t>2020-02-19 17:35:55:680086</t>
  </si>
  <si>
    <t>2020-02-19 17:35:55:938173</t>
  </si>
  <si>
    <t>2020-02-19 17:35:56:195933</t>
  </si>
  <si>
    <t>2020-02-19 17:35:56:453824</t>
  </si>
  <si>
    <t>2020-02-19 17:35:56:711535</t>
  </si>
  <si>
    <t>2020-02-19 17:35:56:968304</t>
  </si>
  <si>
    <t>2020-02-19 17:35:57:486389</t>
  </si>
  <si>
    <t>2020-02-19 17:35:57:746440</t>
  </si>
  <si>
    <t>2020-02-19 17:35:58:003956</t>
  </si>
  <si>
    <t>2020-02-19 17:35:58:261716</t>
  </si>
  <si>
    <t>2020-02-19 17:35:58:518238</t>
  </si>
  <si>
    <t>2020-02-19 17:35:59:031645</t>
  </si>
  <si>
    <t>2020-02-19 17:35:59:288188</t>
  </si>
  <si>
    <t>2020-02-19 17:35:59:545873</t>
  </si>
  <si>
    <t>2020-02-19 17:35:59:803376</t>
  </si>
  <si>
    <t>2020-02-19 17:36:00:060954</t>
  </si>
  <si>
    <t>2020-02-19 17:36:00:318597</t>
  </si>
  <si>
    <t>2020-02-19 17:36:04:684732</t>
  </si>
  <si>
    <t>2020-02-19 17:36:04:942273</t>
  </si>
  <si>
    <t>2020-02-19 17:36:05:198167</t>
  </si>
  <si>
    <t>2020-02-19 17:36:05:455928</t>
  </si>
  <si>
    <t>2020-02-19 17:36:05:713474</t>
  </si>
  <si>
    <t>2020-02-19 17:36:05:971080</t>
  </si>
  <si>
    <t>2020-02-19 17:36:06:228079</t>
  </si>
  <si>
    <t>2020-02-19 17:36:06:485801</t>
  </si>
  <si>
    <t>2020-02-19 17:36:06:743367</t>
  </si>
  <si>
    <t>2020-02-19 17:36:07:001008</t>
  </si>
  <si>
    <t>2020-02-19 17:36:07:258722</t>
  </si>
  <si>
    <t>2020-02-19 17:36:07:516692</t>
  </si>
  <si>
    <t>2020-02-19 17:36:07:774273</t>
  </si>
  <si>
    <t>2020-02-19 17:36:08:032012</t>
  </si>
  <si>
    <t>2020-02-19 17:36:08:289719</t>
  </si>
  <si>
    <t>2020-02-19 17:36:08:547497</t>
  </si>
  <si>
    <t>2020-02-19 17:36:08:805315</t>
  </si>
  <si>
    <t>2020-02-19 17:36:09:062855</t>
  </si>
  <si>
    <t>2020-02-19 17:36:11:713295</t>
  </si>
  <si>
    <t>2020-02-19 17:36:11:970912</t>
  </si>
  <si>
    <t>2020-02-19 17:36:12:228331</t>
  </si>
  <si>
    <t>2020-02-19 17:36:12:485927</t>
  </si>
  <si>
    <t>2020-02-19 17:36:12:743484</t>
  </si>
  <si>
    <t>2020-02-19 17:36:13:000993</t>
  </si>
  <si>
    <t>2020-02-19 17:36:13:258295</t>
  </si>
  <si>
    <t>2020-02-19 17:36:13:514331</t>
  </si>
  <si>
    <t>2020-02-19 17:36:13:772050</t>
  </si>
  <si>
    <t>2020-02-19 17:36:14:028340</t>
  </si>
  <si>
    <t>2020-02-19 17:36:14:286022</t>
  </si>
  <si>
    <t>2020-02-19 17:36:14:543603</t>
  </si>
  <si>
    <t>2020-02-19 17:36:14:801134</t>
  </si>
  <si>
    <t>2020-02-19 17:36:15:061296</t>
  </si>
  <si>
    <t>2020-02-19 17:36:15:319038</t>
  </si>
  <si>
    <t>2020-02-19 17:36:15:576691</t>
  </si>
  <si>
    <t>2020-02-19 17:36:15:834242</t>
  </si>
  <si>
    <t>2020-02-19 17:36:16:091956</t>
  </si>
  <si>
    <t>2020-02-19 17:36:16:348174</t>
  </si>
  <si>
    <t>2020-02-19 17:36:16:861918</t>
  </si>
  <si>
    <t>2020-02-19 17:36:17:118672</t>
  </si>
  <si>
    <t>2020-02-19 17:36:17:376274</t>
  </si>
  <si>
    <t>2020-02-19 17:36:17:634286</t>
  </si>
  <si>
    <t>2020-02-19 17:36:17:891904</t>
  </si>
  <si>
    <t>2020-02-19 17:36:18:149648</t>
  </si>
  <si>
    <t>2020-02-19 17:36:18:407298</t>
  </si>
  <si>
    <t>2020-02-19 17:36:18:663554</t>
  </si>
  <si>
    <t>2020-02-19 17:36:19:176778</t>
  </si>
  <si>
    <t>2020-02-19 17:36:19:434548</t>
  </si>
  <si>
    <t>2020-02-19 17:36:19:692098</t>
  </si>
  <si>
    <t>2020-02-19 17:36:19:949921</t>
  </si>
  <si>
    <t>20200219-173648-sample_03_vaseline_glue_vaseline_side_vaseline_top</t>
  </si>
  <si>
    <t>2020-02-20 17:54:15:925893</t>
  </si>
  <si>
    <t>2020-02-20 17:54:16:439529</t>
  </si>
  <si>
    <t>2020-02-20 17:54:16:695809</t>
  </si>
  <si>
    <t>2020-02-20 17:54:17:206663</t>
  </si>
  <si>
    <t>2020-02-20 17:54:17:464510</t>
  </si>
  <si>
    <t>2020-02-20 17:54:17:722597</t>
  </si>
  <si>
    <t>2020-02-20 17:54:17:980217</t>
  </si>
  <si>
    <t>2020-02-20 17:54:18:235937</t>
  </si>
  <si>
    <t>2020-02-20 17:54:18:746815</t>
  </si>
  <si>
    <t>2020-02-20 17:54:19:004917</t>
  </si>
  <si>
    <t>2020-02-20 17:54:19:262706</t>
  </si>
  <si>
    <t>2020-02-20 17:54:19:520442</t>
  </si>
  <si>
    <t>2020-02-20 17:54:19:775859</t>
  </si>
  <si>
    <t>2020-02-20 17:54:20:033570</t>
  </si>
  <si>
    <t>2020-02-20 17:54:20:291445</t>
  </si>
  <si>
    <t>2020-02-20 17:54:20:549221</t>
  </si>
  <si>
    <t>2020-02-20 17:54:20:805965</t>
  </si>
  <si>
    <t>2020-02-20 17:54:21:063920</t>
  </si>
  <si>
    <t>2020-02-20 17:54:21:321643</t>
  </si>
  <si>
    <t>2020-02-20 17:54:21:579484</t>
  </si>
  <si>
    <t>2020-02-20 17:54:21:837470</t>
  </si>
  <si>
    <t>2020-02-20 17:54:22:095515</t>
  </si>
  <si>
    <t>2020-02-20 17:54:22:353274</t>
  </si>
  <si>
    <t>2020-02-20 17:54:22:611045</t>
  </si>
  <si>
    <t>2020-02-20 17:54:22:868737</t>
  </si>
  <si>
    <t>2020-02-20 17:54:23:125972</t>
  </si>
  <si>
    <t>2020-02-20 17:54:23:383833</t>
  </si>
  <si>
    <t>2020-02-20 17:54:23:641566</t>
  </si>
  <si>
    <t>2020-02-20 17:54:23:899372</t>
  </si>
  <si>
    <t>2020-02-20 17:54:24:157290</t>
  </si>
  <si>
    <t>2020-02-20 17:54:24:415260</t>
  </si>
  <si>
    <t>2020-02-20 17:54:24:673029</t>
  </si>
  <si>
    <t>2020-02-20 17:54:24:930761</t>
  </si>
  <si>
    <t>2020-02-20 17:54:25:188613</t>
  </si>
  <si>
    <t>2020-02-20 17:54:25:446635</t>
  </si>
  <si>
    <t>2020-02-20 17:54:25:704389</t>
  </si>
  <si>
    <t>2020-02-20 17:54:25:962298</t>
  </si>
  <si>
    <t>2020-02-20 17:54:26:219932</t>
  </si>
  <si>
    <t>2020-02-20 17:54:26:475924</t>
  </si>
  <si>
    <t>2020-02-20 17:54:26:989465</t>
  </si>
  <si>
    <t>2020-02-20 17:54:27:245882</t>
  </si>
  <si>
    <t>2020-02-20 17:54:27:759411</t>
  </si>
  <si>
    <t>2020-02-20 17:54:28:015872</t>
  </si>
  <si>
    <t>2020-02-20 17:54:28:273625</t>
  </si>
  <si>
    <t>2020-02-20 17:54:28:531342</t>
  </si>
  <si>
    <t>2020-02-20 17:54:28:789206</t>
  </si>
  <si>
    <t>2020-02-20 17:54:29:046025</t>
  </si>
  <si>
    <t>2020-02-20 17:54:29:303847</t>
  </si>
  <si>
    <t>2020-02-20 17:54:29:561570</t>
  </si>
  <si>
    <t>2020-02-20 17:54:29:819503</t>
  </si>
  <si>
    <t>2020-02-20 17:54:30:075883</t>
  </si>
  <si>
    <t>2020-02-20 17:54:30:333694</t>
  </si>
  <si>
    <t>2020-02-20 17:54:30:591267</t>
  </si>
  <si>
    <t>2020-02-20 17:54:30:848975</t>
  </si>
  <si>
    <t>2020-02-20 17:54:31:105928</t>
  </si>
  <si>
    <t>2020-02-20 17:54:31:618055</t>
  </si>
  <si>
    <t>2020-02-20 17:54:31:875790</t>
  </si>
  <si>
    <t>2020-02-20 17:54:32:133153</t>
  </si>
  <si>
    <t>2020-02-20 17:54:32:391200</t>
  </si>
  <si>
    <t>2020-02-20 17:54:32:649293</t>
  </si>
  <si>
    <t>2020-02-20 17:54:32:905832</t>
  </si>
  <si>
    <t>2020-02-20 17:54:33:419215</t>
  </si>
  <si>
    <t>2020-02-20 17:54:33:677142</t>
  </si>
  <si>
    <t>2020-02-20 17:54:33:935094</t>
  </si>
  <si>
    <t>2020-02-20 17:54:34:192939</t>
  </si>
  <si>
    <t>2020-02-20 17:54:34:450607</t>
  </si>
  <si>
    <t>2020-02-20 17:54:34:705930</t>
  </si>
  <si>
    <t>2020-02-20 17:54:34:963762</t>
  </si>
  <si>
    <t>2020-02-20 17:54:35:221490</t>
  </si>
  <si>
    <t>2020-02-20 17:54:35:479351</t>
  </si>
  <si>
    <t>2020-02-20 17:54:35:737301</t>
  </si>
  <si>
    <t>2020-02-20 17:54:35:995116</t>
  </si>
  <si>
    <t>2020-02-20 17:54:36:253307</t>
  </si>
  <si>
    <t>2020-02-20 17:54:36:511011</t>
  </si>
  <si>
    <t>2020-02-20 17:54:36:768779</t>
  </si>
  <si>
    <t>2020-02-20 17:54:37:026820</t>
  </si>
  <si>
    <t>2020-02-20 17:54:37:284636</t>
  </si>
  <si>
    <t>2020-02-20 17:54:37:542495</t>
  </si>
  <si>
    <t>2020-02-20 17:54:37:800141</t>
  </si>
  <si>
    <t>2020-02-20 17:54:38:055953</t>
  </si>
  <si>
    <t>2020-02-20 17:54:38:720538</t>
  </si>
  <si>
    <t>2020-02-20 17:54:38:978429</t>
  </si>
  <si>
    <t>2020-02-20 17:54:39:236377</t>
  </si>
  <si>
    <t>2020-02-20 17:54:39:494372</t>
  </si>
  <si>
    <t>2020-02-20 17:54:39:752283</t>
  </si>
  <si>
    <t>2020-02-20 17:54:40:010084</t>
  </si>
  <si>
    <t>2020-02-20 17:54:40:267867</t>
  </si>
  <si>
    <t>2020-02-20 17:54:40:525869</t>
  </si>
  <si>
    <t>2020-02-20 17:54:40:783752</t>
  </si>
  <si>
    <t>2020-02-20 17:54:41:041515</t>
  </si>
  <si>
    <t>2020-02-20 17:54:41:299362</t>
  </si>
  <si>
    <t>2020-02-20 17:54:41:557302</t>
  </si>
  <si>
    <t>2020-02-20 17:54:41:815310</t>
  </si>
  <si>
    <t>2020-02-20 17:54:42:073159</t>
  </si>
  <si>
    <t>2020-02-20 17:54:42:330883</t>
  </si>
  <si>
    <t>2020-02-20 17:54:42:588666</t>
  </si>
  <si>
    <t>2020-02-20 17:54:42:846631</t>
  </si>
  <si>
    <t>2020-02-20 17:54:43:104492</t>
  </si>
  <si>
    <t>2020-02-20 17:54:43:363583</t>
  </si>
  <si>
    <t>2020-02-20 17:54:43:619029</t>
  </si>
  <si>
    <t>2020-02-20 17:54:43:874572</t>
  </si>
  <si>
    <t>2020-02-20 17:54:44:130086</t>
  </si>
  <si>
    <t>2020-02-20 17:54:44:388170</t>
  </si>
  <si>
    <t>2020-02-20 17:54:47:090951</t>
  </si>
  <si>
    <t>2020-02-20 17:54:47:348859</t>
  </si>
  <si>
    <t>2020-02-20 17:54:47:606670</t>
  </si>
  <si>
    <t>2020-02-20 17:54:47:864588</t>
  </si>
  <si>
    <t>2020-02-20 17:54:48:122543</t>
  </si>
  <si>
    <t>2020-02-20 17:54:48:380284</t>
  </si>
  <si>
    <t>2020-02-20 17:54:48:635919</t>
  </si>
  <si>
    <t>2020-02-20 17:54:49:146710</t>
  </si>
  <si>
    <t>2020-02-20 17:54:49:404673</t>
  </si>
  <si>
    <t>2020-02-20 17:54:49:662377</t>
  </si>
  <si>
    <t>2020-02-20 17:54:49:920096</t>
  </si>
  <si>
    <t>2020-02-20 17:54:50:177910</t>
  </si>
  <si>
    <t>2020-02-20 17:54:50:435834</t>
  </si>
  <si>
    <t>2020-02-20 17:54:50:693654</t>
  </si>
  <si>
    <t>2020-02-20 17:54:50:951411</t>
  </si>
  <si>
    <t>2020-02-20 17:54:51:209270</t>
  </si>
  <si>
    <t>2020-02-20 17:54:51:465990</t>
  </si>
  <si>
    <t>2020-02-20 17:54:51:724081</t>
  </si>
  <si>
    <t>2020-02-20 17:54:51:981755</t>
  </si>
  <si>
    <t>2020-02-20 17:54:52:239756</t>
  </si>
  <si>
    <t>2020-02-20 17:54:52:495881</t>
  </si>
  <si>
    <t>2020-02-20 17:54:52:753866</t>
  </si>
  <si>
    <t>2020-02-20 17:54:53:011603</t>
  </si>
  <si>
    <t>2020-02-20 17:54:53:269474</t>
  </si>
  <si>
    <t>2020-02-20 17:54:53:525971</t>
  </si>
  <si>
    <t>2020-02-20 17:54:53:783847</t>
  </si>
  <si>
    <t>2020-02-20 17:54:54:041607</t>
  </si>
  <si>
    <t>2020-02-20 17:54:54:299515</t>
  </si>
  <si>
    <t>2020-02-20 17:54:54:555826</t>
  </si>
  <si>
    <t>2020-02-20 17:54:54:813676</t>
  </si>
  <si>
    <t>2020-02-20 17:54:55:071360</t>
  </si>
  <si>
    <t>2020-02-20 17:54:55:329322</t>
  </si>
  <si>
    <t>2020-02-20 17:54:55:585848</t>
  </si>
  <si>
    <t>2020-02-20 17:54:55:843795</t>
  </si>
  <si>
    <t>2020-02-20 17:54:56:101448</t>
  </si>
  <si>
    <t>2020-02-20 17:54:56:359415</t>
  </si>
  <si>
    <t>2020-02-20 17:54:56:617210</t>
  </si>
  <si>
    <t>2020-02-20 17:54:56:875193</t>
  </si>
  <si>
    <t>2020-02-20 17:54:57:133064</t>
  </si>
  <si>
    <t>2020-02-20 17:54:57:390783</t>
  </si>
  <si>
    <t>2020-02-20 17:54:57:648569</t>
  </si>
  <si>
    <t>2020-02-20 17:54:57:905840</t>
  </si>
  <si>
    <t>2020-02-20 17:54:58:419476</t>
  </si>
  <si>
    <t>2020-02-20 17:54:58:676263</t>
  </si>
  <si>
    <t>2020-02-20 17:54:58:934166</t>
  </si>
  <si>
    <t>2020-02-20 17:54:59:192430</t>
  </si>
  <si>
    <t>2020-02-20 17:54:59:450246</t>
  </si>
  <si>
    <t>2020-02-20 17:54:59:705955</t>
  </si>
  <si>
    <t>2020-02-20 17:55:00:219416</t>
  </si>
  <si>
    <t>2020-02-20 17:55:00:475961</t>
  </si>
  <si>
    <t>2020-02-20 17:55:00:733948</t>
  </si>
  <si>
    <t>2020-02-20 17:55:00:991624</t>
  </si>
  <si>
    <t>2020-02-20 17:55:01:249479</t>
  </si>
  <si>
    <t>2020-02-20 17:55:01:505932</t>
  </si>
  <si>
    <t>2020-02-20 17:55:02:019343</t>
  </si>
  <si>
    <t>2020-02-20 17:55:02:275834</t>
  </si>
  <si>
    <t>2020-02-20 17:55:02:533730</t>
  </si>
  <si>
    <t>2020-02-20 17:55:02:791418</t>
  </si>
  <si>
    <t>2020-02-20 17:55:03:049330</t>
  </si>
  <si>
    <t>2020-02-20 17:55:03:307131</t>
  </si>
  <si>
    <t>2020-02-20 17:55:03:565706</t>
  </si>
  <si>
    <t>2020-02-20 17:55:03:823599</t>
  </si>
  <si>
    <t>2020-02-20 17:55:04:081339</t>
  </si>
  <si>
    <t>2020-02-20 17:55:04:339361</t>
  </si>
  <si>
    <t>2020-02-20 17:55:04:595841</t>
  </si>
  <si>
    <t>2020-02-20 17:55:04:856342</t>
  </si>
  <si>
    <t>2020-02-20 17:55:05:114258</t>
  </si>
  <si>
    <t>2020-02-20 17:55:05:372262</t>
  </si>
  <si>
    <t>2020-02-20 17:55:05:629947</t>
  </si>
  <si>
    <t>2020-02-20 17:55:05:885839</t>
  </si>
  <si>
    <t>2020-02-20 17:55:06:143758</t>
  </si>
  <si>
    <t>2020-02-20 17:55:06:401601</t>
  </si>
  <si>
    <t>2020-02-20 17:55:06:659467</t>
  </si>
  <si>
    <t>2020-02-20 17:55:06:915823</t>
  </si>
  <si>
    <t>2020-02-20 17:55:07:429223</t>
  </si>
  <si>
    <t>2020-02-20 17:55:07:687222</t>
  </si>
  <si>
    <t>2020-02-20 17:55:07:945002</t>
  </si>
  <si>
    <t>2020-02-20 17:55:08:202913</t>
  </si>
  <si>
    <t>2020-02-20 17:55:08:460594</t>
  </si>
  <si>
    <t>2020-02-20 17:55:08:718410</t>
  </si>
  <si>
    <t>2020-02-20 17:55:08:975854</t>
  </si>
  <si>
    <t>2020-02-20 17:55:09:233645</t>
  </si>
  <si>
    <t>2020-02-20 17:55:09:491448</t>
  </si>
  <si>
    <t>2020-02-20 17:55:09:749310</t>
  </si>
  <si>
    <t>2020-02-20 17:55:10:007166</t>
  </si>
  <si>
    <t>2020-02-20 17:55:10:264939</t>
  </si>
  <si>
    <t>2020-02-20 17:55:10:522995</t>
  </si>
  <si>
    <t>2020-02-20 17:55:10:780691</t>
  </si>
  <si>
    <t>2020-02-20 17:55:11:036001</t>
  </si>
  <si>
    <t>2020-02-20 17:55:11:293832</t>
  </si>
  <si>
    <t>2020-02-20 17:55:11:551500</t>
  </si>
  <si>
    <t>2020-02-20 17:55:11:809353</t>
  </si>
  <si>
    <t>2020-02-20 17:55:12:065836</t>
  </si>
  <si>
    <t>2020-02-20 17:55:12:323717</t>
  </si>
  <si>
    <t>2020-02-20 17:55:12:581439</t>
  </si>
  <si>
    <t>2020-02-20 17:55:12:839301</t>
  </si>
  <si>
    <t>2020-02-20 17:55:13:095980</t>
  </si>
  <si>
    <t>2020-02-20 17:55:13:353917</t>
  </si>
  <si>
    <t>2020-02-20 17:55:13:611644</t>
  </si>
  <si>
    <t>2020-02-20 17:55:13:869449</t>
  </si>
  <si>
    <t>2020-02-20 17:55:14:125920</t>
  </si>
  <si>
    <t>2020-02-20 17:55:14:638100</t>
  </si>
  <si>
    <t>2020-02-20 17:55:14:895976</t>
  </si>
  <si>
    <t>2020-02-20 17:55:15:153791</t>
  </si>
  <si>
    <t>2020-02-20 17:55:15:411502</t>
  </si>
  <si>
    <t>2020-02-20 17:55:15:669361</t>
  </si>
  <si>
    <t>2020-02-20 17:55:15:925840</t>
  </si>
  <si>
    <t>2020-02-20 17:55:16:183882</t>
  </si>
  <si>
    <t>2020-02-20 17:55:16:441619</t>
  </si>
  <si>
    <t>2020-02-20 17:55:16:699507</t>
  </si>
  <si>
    <t>2020-02-20 17:55:16:955812</t>
  </si>
  <si>
    <t>2020-02-20 17:55:17:469497</t>
  </si>
  <si>
    <t>2020-02-20 17:55:17:725965</t>
  </si>
  <si>
    <t>2020-02-20 17:55:18:236889</t>
  </si>
  <si>
    <t>2020-02-20 17:55:18:494761</t>
  </si>
  <si>
    <t>2020-02-20 17:55:18:752832</t>
  </si>
  <si>
    <t>2020-02-20 17:55:19:011822</t>
  </si>
  <si>
    <t>2020-02-20 17:55:19:269770</t>
  </si>
  <si>
    <t>2020-02-20 17:55:19:527324</t>
  </si>
  <si>
    <t>2020-02-20 17:55:19:785209</t>
  </si>
  <si>
    <t>2020-02-20 17:55:20:043035</t>
  </si>
  <si>
    <t>2020-02-20 17:55:20:300770</t>
  </si>
  <si>
    <t>2020-02-20 17:55:20:558527</t>
  </si>
  <si>
    <t>2020-02-20 17:55:20:815925</t>
  </si>
  <si>
    <t>2020-02-20 17:55:21:329290</t>
  </si>
  <si>
    <t>2020-02-20 17:55:21:585841</t>
  </si>
  <si>
    <t>2020-02-20 17:55:22:096858</t>
  </si>
  <si>
    <t>2020-02-20 17:55:22:354805</t>
  </si>
  <si>
    <t>2020-02-20 17:55:22:612540</t>
  </si>
  <si>
    <t>2020-02-20 17:55:22:870256</t>
  </si>
  <si>
    <t>2020-02-20 17:55:23:125906</t>
  </si>
  <si>
    <t>2020-02-20 17:55:23:383811</t>
  </si>
  <si>
    <t>2020-02-20 17:55:23:641525</t>
  </si>
  <si>
    <t>2020-02-20 17:55:23:899469</t>
  </si>
  <si>
    <t>2020-02-20 17:55:24:155967</t>
  </si>
  <si>
    <t>2020-02-20 17:55:24:413779</t>
  </si>
  <si>
    <t>2020-02-20 17:55:24:671549</t>
  </si>
  <si>
    <t>2020-02-20 17:55:24:929457</t>
  </si>
  <si>
    <t>2020-02-20 17:55:25:185817</t>
  </si>
  <si>
    <t>2020-02-20 17:55:25:699663</t>
  </si>
  <si>
    <t>2020-02-20 17:55:25:956012</t>
  </si>
  <si>
    <t>2020-02-20 17:55:26:213821</t>
  </si>
  <si>
    <t>2020-02-20 17:55:26:471549</t>
  </si>
  <si>
    <t>2020-02-20 17:55:26:729483</t>
  </si>
  <si>
    <t>2020-02-20 17:55:26:985832</t>
  </si>
  <si>
    <t>2020-02-20 17:55:27:499457</t>
  </si>
  <si>
    <t>2020-02-20 17:55:27:755933</t>
  </si>
  <si>
    <t>2020-02-20 17:55:28:013812</t>
  </si>
  <si>
    <t>2020-02-20 17:55:28:271491</t>
  </si>
  <si>
    <t>2020-02-20 17:55:28:529371</t>
  </si>
  <si>
    <t>2020-02-20 17:55:28:787139</t>
  </si>
  <si>
    <t>2020-02-20 17:55:29:045108</t>
  </si>
  <si>
    <t>2020-02-20 17:55:29:302870</t>
  </si>
  <si>
    <t>2020-02-20 17:55:29:560618</t>
  </si>
  <si>
    <t>2020-02-20 17:55:29:815753</t>
  </si>
  <si>
    <t>2020-02-20 17:55:30:073664</t>
  </si>
  <si>
    <t>2020-02-20 17:55:30:331372</t>
  </si>
  <si>
    <t>2020-02-20 17:55:30:589142</t>
  </si>
  <si>
    <t>2020-02-20 17:55:30:847008</t>
  </si>
  <si>
    <t>2020-02-20 17:55:31:104884</t>
  </si>
  <si>
    <t>2020-02-20 17:55:31:362762</t>
  </si>
  <si>
    <t>2020-02-20 17:55:31:620402</t>
  </si>
  <si>
    <t>2020-02-20 17:55:31:875916</t>
  </si>
  <si>
    <t>2020-02-20 17:55:32:133828</t>
  </si>
  <si>
    <t>2020-02-20 17:55:32:391516</t>
  </si>
  <si>
    <t>2020-02-20 17:55:32:649776</t>
  </si>
  <si>
    <t>2020-02-20 17:55:32:905796</t>
  </si>
  <si>
    <t>20200220-175635-sample_02_vaseline_glue_vaseline_side</t>
  </si>
  <si>
    <t>2020-02-20 18:02:32:496093</t>
  </si>
  <si>
    <t>2020-02-20 18:02:32:753996</t>
  </si>
  <si>
    <t>2020-02-20 18:02:33:011615</t>
  </si>
  <si>
    <t>2020-02-20 18:02:33:269392</t>
  </si>
  <si>
    <t>2020-02-20 18:02:33:527231</t>
  </si>
  <si>
    <t>2020-02-20 18:02:33:784919</t>
  </si>
  <si>
    <t>2020-02-20 18:02:34:042760</t>
  </si>
  <si>
    <t>2020-02-20 18:02:34:300374</t>
  </si>
  <si>
    <t>2020-02-20 18:02:34:555904</t>
  </si>
  <si>
    <t>2020-02-20 18:02:35:066749</t>
  </si>
  <si>
    <t>2020-02-20 18:02:35:324513</t>
  </si>
  <si>
    <t>2020-02-20 18:02:35:582328</t>
  </si>
  <si>
    <t>2020-02-20 18:02:35:839842</t>
  </si>
  <si>
    <t>2020-02-20 18:02:36:097550</t>
  </si>
  <si>
    <t>2020-02-20 18:02:36:355356</t>
  </si>
  <si>
    <t>2020-02-20 18:02:36:613891</t>
  </si>
  <si>
    <t>2020-02-20 18:02:36:871431</t>
  </si>
  <si>
    <t>2020-02-20 18:02:37:129354</t>
  </si>
  <si>
    <t>2020-02-20 18:02:37:387074</t>
  </si>
  <si>
    <t>2020-02-20 18:02:37:645274</t>
  </si>
  <si>
    <t>2020-02-20 18:02:37:903028</t>
  </si>
  <si>
    <t>2020-02-20 18:02:38:160984</t>
  </si>
  <si>
    <t>2020-02-20 18:02:38:418047</t>
  </si>
  <si>
    <t>2020-02-20 18:02:38:676268</t>
  </si>
  <si>
    <t>2020-02-20 18:02:38:936180</t>
  </si>
  <si>
    <t>2020-02-20 18:02:39:193899</t>
  </si>
  <si>
    <t>2020-02-20 18:02:39:451522</t>
  </si>
  <si>
    <t>2020-02-20 18:02:39:709192</t>
  </si>
  <si>
    <t>2020-02-20 18:02:39:967173</t>
  </si>
  <si>
    <t>2020-02-20 18:02:40:224846</t>
  </si>
  <si>
    <t>2020-02-20 18:02:40:482633</t>
  </si>
  <si>
    <t>2020-02-20 18:02:40:740198</t>
  </si>
  <si>
    <t>2020-02-20 18:02:40:995946</t>
  </si>
  <si>
    <t>2020-02-20 18:02:41:253789</t>
  </si>
  <si>
    <t>2020-02-20 18:02:41:511308</t>
  </si>
  <si>
    <t>2020-02-20 18:02:41:768940</t>
  </si>
  <si>
    <t>2020-02-20 18:02:42:025874</t>
  </si>
  <si>
    <t>2020-02-20 18:02:42:283696</t>
  </si>
  <si>
    <t>2020-02-20 18:02:42:541299</t>
  </si>
  <si>
    <t>2020-02-20 18:02:42:798856</t>
  </si>
  <si>
    <t>2020-02-20 18:02:43:055826</t>
  </si>
  <si>
    <t>2020-02-20 18:02:43:569123</t>
  </si>
  <si>
    <t>2020-02-20 18:02:43:826817</t>
  </si>
  <si>
    <t>2020-02-20 18:02:44:084614</t>
  </si>
  <si>
    <t>2020-02-20 18:02:44:342394</t>
  </si>
  <si>
    <t>2020-02-20 18:02:44:599927</t>
  </si>
  <si>
    <t>2020-02-20 18:02:44:856005</t>
  </si>
  <si>
    <t>2020-02-20 18:02:45:113798</t>
  </si>
  <si>
    <t>2020-02-20 18:02:45:371402</t>
  </si>
  <si>
    <t>2020-02-20 18:02:45:629194</t>
  </si>
  <si>
    <t>2020-02-20 18:02:45:885947</t>
  </si>
  <si>
    <t>2020-02-20 18:02:46:143686</t>
  </si>
  <si>
    <t>2020-02-20 18:02:46:401230</t>
  </si>
  <si>
    <t>2020-02-20 18:02:46:659300</t>
  </si>
  <si>
    <t>2020-02-20 18:02:46:917101</t>
  </si>
  <si>
    <t>2020-02-20 18:02:47:174873</t>
  </si>
  <si>
    <t>2020-02-20 18:02:47:432829</t>
  </si>
  <si>
    <t>2020-02-20 18:02:47:690436</t>
  </si>
  <si>
    <t>2020-02-20 18:02:47:945910</t>
  </si>
  <si>
    <t>2020-02-20 18:02:48:203564</t>
  </si>
  <si>
    <t>2020-02-20 18:02:48:461181</t>
  </si>
  <si>
    <t>2020-02-20 18:02:48:719220</t>
  </si>
  <si>
    <t>2020-02-20 18:02:48:975914</t>
  </si>
  <si>
    <t>2020-02-20 18:02:49:233733</t>
  </si>
  <si>
    <t>2020-02-20 18:02:49:491365</t>
  </si>
  <si>
    <t>2020-02-20 18:02:49:749038</t>
  </si>
  <si>
    <t>2020-02-20 18:02:50:005977</t>
  </si>
  <si>
    <t>2020-02-20 18:02:50:263717</t>
  </si>
  <si>
    <t>2020-02-20 18:02:50:521231</t>
  </si>
  <si>
    <t>2020-02-20 18:02:50:778858</t>
  </si>
  <si>
    <t>2020-02-20 18:02:51:036515</t>
  </si>
  <si>
    <t>2020-02-20 18:02:51:294243</t>
  </si>
  <si>
    <t>2020-02-20 18:02:51:551777</t>
  </si>
  <si>
    <t>2020-02-20 18:02:51:809526</t>
  </si>
  <si>
    <t>2020-02-20 18:02:52:065804</t>
  </si>
  <si>
    <t>2020-02-20 18:02:52:323613</t>
  </si>
  <si>
    <t>2020-02-20 18:02:52:581319</t>
  </si>
  <si>
    <t>2020-02-20 18:02:52:838685</t>
  </si>
  <si>
    <t>2020-02-20 18:02:53:095832</t>
  </si>
  <si>
    <t>2020-02-20 18:02:53:609135</t>
  </si>
  <si>
    <t>2020-02-20 18:02:53:865911</t>
  </si>
  <si>
    <t>2020-02-20 18:02:54:379307</t>
  </si>
  <si>
    <t>2020-02-20 18:02:54:635875</t>
  </si>
  <si>
    <t>2020-02-20 18:02:54:893490</t>
  </si>
  <si>
    <t>2020-02-20 18:02:55:151083</t>
  </si>
  <si>
    <t>2020-02-20 18:02:55:408794</t>
  </si>
  <si>
    <t>2020-02-20 18:02:55:665857</t>
  </si>
  <si>
    <t>2020-02-20 18:02:55:923583</t>
  </si>
  <si>
    <t>2020-02-20 18:02:56:181216</t>
  </si>
  <si>
    <t>2020-02-20 18:02:56:438827</t>
  </si>
  <si>
    <t>2020-02-20 18:02:56:695840</t>
  </si>
  <si>
    <t>2020-02-20 18:02:56:953667</t>
  </si>
  <si>
    <t>2020-02-20 18:02:57:211205</t>
  </si>
  <si>
    <t>2020-02-20 18:02:57:468759</t>
  </si>
  <si>
    <t>2020-02-20 18:02:57:726678</t>
  </si>
  <si>
    <t>2020-02-20 18:02:57:984599</t>
  </si>
  <si>
    <t>2020-02-20 18:02:58:242351</t>
  </si>
  <si>
    <t>2020-02-20 18:02:58:500004</t>
  </si>
  <si>
    <t>2020-02-20 18:02:58:757762</t>
  </si>
  <si>
    <t>2020-02-20 18:02:59:015512</t>
  </si>
  <si>
    <t>2020-02-20 18:02:59:273331</t>
  </si>
  <si>
    <t>2020-02-20 18:02:59:530906</t>
  </si>
  <si>
    <t>2020-02-20 18:02:59:788628</t>
  </si>
  <si>
    <t>2020-02-20 18:03:00:045773</t>
  </si>
  <si>
    <t>2020-02-20 18:03:00:303600</t>
  </si>
  <si>
    <t>2020-02-20 18:03:00:561167</t>
  </si>
  <si>
    <t>2020-02-20 18:03:00:818858</t>
  </si>
  <si>
    <t>2020-02-20 18:03:01:076671</t>
  </si>
  <si>
    <t>2020-02-20 18:03:01:334379</t>
  </si>
  <si>
    <t>2020-02-20 18:03:01:592218</t>
  </si>
  <si>
    <t>2020-02-20 18:03:01:849811</t>
  </si>
  <si>
    <t>2020-02-20 18:03:02:107570</t>
  </si>
  <si>
    <t>2020-02-20 18:03:02:365252</t>
  </si>
  <si>
    <t>2020-02-20 18:03:02:623904</t>
  </si>
  <si>
    <t>2020-02-20 18:03:02:881479</t>
  </si>
  <si>
    <t>2020-02-20 18:03:03:139339</t>
  </si>
  <si>
    <t>2020-02-20 18:03:03:397056</t>
  </si>
  <si>
    <t>2020-02-20 18:03:03:654960</t>
  </si>
  <si>
    <t>2020-02-20 18:03:03:912813</t>
  </si>
  <si>
    <t>2020-02-20 18:03:04:170062</t>
  </si>
  <si>
    <t>2020-02-20 18:03:04:427404</t>
  </si>
  <si>
    <t>2020-02-20 18:03:04:684749</t>
  </si>
  <si>
    <t>2020-02-20 18:03:04:942552</t>
  </si>
  <si>
    <t>2020-02-20 18:03:05:200128</t>
  </si>
  <si>
    <t>2020-02-20 18:03:05:457887</t>
  </si>
  <si>
    <t>2020-02-20 18:03:05:715598</t>
  </si>
  <si>
    <t>2020-02-20 18:03:05:973383</t>
  </si>
  <si>
    <t>2020-02-20 18:03:06:231030</t>
  </si>
  <si>
    <t>2020-02-20 18:03:06:488751</t>
  </si>
  <si>
    <t>2020-02-20 18:03:06:745808</t>
  </si>
  <si>
    <t>2020-02-20 18:03:07:003526</t>
  </si>
  <si>
    <t>2020-02-20 18:03:07:261138</t>
  </si>
  <si>
    <t>2020-02-20 18:03:07:518670</t>
  </si>
  <si>
    <t>2020-02-20 18:03:07:776401</t>
  </si>
  <si>
    <t>2020-02-20 18:03:08:034130</t>
  </si>
  <si>
    <t>2020-02-20 18:03:08:291715</t>
  </si>
  <si>
    <t>2020-02-20 18:03:08:549569</t>
  </si>
  <si>
    <t>2020-02-20 18:03:08:805915</t>
  </si>
  <si>
    <t>2020-02-20 18:03:09:319105</t>
  </si>
  <si>
    <t>2020-02-20 18:03:09:575940</t>
  </si>
  <si>
    <t>2020-02-20 18:03:09:833773</t>
  </si>
  <si>
    <t>2020-02-20 18:03:10:091304</t>
  </si>
  <si>
    <t>2020-02-20 18:03:10:348917</t>
  </si>
  <si>
    <t>2020-02-20 18:03:10:605889</t>
  </si>
  <si>
    <t>2020-02-20 18:03:10:863680</t>
  </si>
  <si>
    <t>2020-02-20 18:03:11:121245</t>
  </si>
  <si>
    <t>2020-02-20 18:03:11:378860</t>
  </si>
  <si>
    <t>2020-02-20 18:03:11:635923</t>
  </si>
  <si>
    <t>2020-02-20 18:03:11:893441</t>
  </si>
  <si>
    <t>2020-02-20 18:03:12:151020</t>
  </si>
  <si>
    <t>2020-02-20 18:03:12:408551</t>
  </si>
  <si>
    <t>2020-02-20 18:03:12:666257</t>
  </si>
  <si>
    <t>2020-02-20 18:03:12:923904</t>
  </si>
  <si>
    <t>2020-02-20 18:03:13:181506</t>
  </si>
  <si>
    <t>2020-02-20 18:03:13:439235</t>
  </si>
  <si>
    <t>2020-02-20 18:03:13:696938</t>
  </si>
  <si>
    <t>2020-02-20 18:03:13:954745</t>
  </si>
  <si>
    <t>2020-02-20 18:03:14:212340</t>
  </si>
  <si>
    <t>2020-02-20 18:03:14:469878</t>
  </si>
  <si>
    <t>2020-02-20 18:03:14:727468</t>
  </si>
  <si>
    <t>2020-02-20 18:03:14:985215</t>
  </si>
  <si>
    <t>2020-02-20 18:03:15:242842</t>
  </si>
  <si>
    <t>2020-02-20 18:03:15:500451</t>
  </si>
  <si>
    <t>2020-02-20 18:03:15:755819</t>
  </si>
  <si>
    <t>2020-02-20 18:03:16:013579</t>
  </si>
  <si>
    <t>2020-02-20 18:03:16:271252</t>
  </si>
  <si>
    <t>2020-02-20 18:03:16:528852</t>
  </si>
  <si>
    <t>2020-02-20 18:03:16:785938</t>
  </si>
  <si>
    <t>2020-02-20 18:03:17:043655</t>
  </si>
  <si>
    <t>2020-02-20 18:03:17:301314</t>
  </si>
  <si>
    <t>2020-02-20 18:03:17:558961</t>
  </si>
  <si>
    <t>2020-02-20 18:03:17:819158</t>
  </si>
  <si>
    <t>2020-02-20 18:03:18:075820</t>
  </si>
  <si>
    <t>2020-02-20 18:03:18:333507</t>
  </si>
  <si>
    <t>2020-02-20 18:03:18:591385</t>
  </si>
  <si>
    <t>2020-02-20 18:03:18:849201</t>
  </si>
  <si>
    <t>2020-02-20 18:03:19:107091</t>
  </si>
  <si>
    <t>2020-02-20 18:03:19:364795</t>
  </si>
  <si>
    <t>2020-02-20 18:03:19:622618</t>
  </si>
  <si>
    <t>2020-02-20 18:03:19:880201</t>
  </si>
  <si>
    <t>2020-02-20 18:03:20:138137</t>
  </si>
  <si>
    <t>2020-02-20 18:03:20:395930</t>
  </si>
  <si>
    <t>2020-02-20 18:03:20:653704</t>
  </si>
  <si>
    <t>2020-02-20 18:03:20:911368</t>
  </si>
  <si>
    <t>2020-02-20 18:03:21:169097</t>
  </si>
  <si>
    <t>2020-02-20 18:03:21:426850</t>
  </si>
  <si>
    <t>2020-02-20 18:03:21:684540</t>
  </si>
  <si>
    <t>2020-02-20 18:03:21:942363</t>
  </si>
  <si>
    <t>2020-02-20 18:03:22:199931</t>
  </si>
  <si>
    <t>2020-02-20 18:03:22:457710</t>
  </si>
  <si>
    <t>2020-02-20 18:03:22:715463</t>
  </si>
  <si>
    <t>2020-02-20 18:03:22:973258</t>
  </si>
  <si>
    <t>2020-02-20 18:03:23:230880</t>
  </si>
  <si>
    <t>2020-02-20 18:03:23:488738</t>
  </si>
  <si>
    <t>2020-02-20 18:03:23:746729</t>
  </si>
  <si>
    <t>2020-02-20 18:03:24:004362</t>
  </si>
  <si>
    <t>2020-02-20 18:03:24:261968</t>
  </si>
  <si>
    <t>2020-02-20 18:03:24:519692</t>
  </si>
  <si>
    <t>2020-02-20 18:03:24:776030</t>
  </si>
  <si>
    <t>2020-02-20 18:03:25:033751</t>
  </si>
  <si>
    <t>2020-02-20 18:03:25:291343</t>
  </si>
  <si>
    <t>2020-02-20 18:03:25:549138</t>
  </si>
  <si>
    <t>2020-02-20 18:03:25:805958</t>
  </si>
  <si>
    <t>2020-02-20 18:03:26:064129</t>
  </si>
  <si>
    <t>2020-02-20 18:03:26:321737</t>
  </si>
  <si>
    <t>2020-02-20 18:03:26:579607</t>
  </si>
  <si>
    <t>2020-02-20 18:03:26:835865</t>
  </si>
  <si>
    <t>2020-02-20 18:03:27:095131</t>
  </si>
  <si>
    <t>2020-02-20 18:03:27:352830</t>
  </si>
  <si>
    <t>2020-02-20 18:03:27:610402</t>
  </si>
  <si>
    <t>2020-02-20 18:03:27:868270</t>
  </si>
  <si>
    <t>2020-02-20 18:03:28:126005</t>
  </si>
  <si>
    <t>2020-02-20 18:03:28:383747</t>
  </si>
  <si>
    <t>2020-02-20 18:03:28:641382</t>
  </si>
  <si>
    <t>2020-02-20 18:03:28:899296</t>
  </si>
  <si>
    <t>2020-02-20 18:03:29:157051</t>
  </si>
  <si>
    <t>2020-02-20 18:03:29:414819</t>
  </si>
  <si>
    <t>2020-02-20 18:03:29:672455</t>
  </si>
  <si>
    <t>2020-02-20 18:03:29:930049</t>
  </si>
  <si>
    <t>2020-02-20 18:03:30:185779</t>
  </si>
  <si>
    <t>2020-02-20 18:03:30:443418</t>
  </si>
  <si>
    <t>2020-02-20 18:03:30:701061</t>
  </si>
  <si>
    <t>2020-02-20 18:03:30:958629</t>
  </si>
  <si>
    <t>2020-02-20 18:03:31:215945</t>
  </si>
  <si>
    <t>2020-02-20 18:03:31:473794</t>
  </si>
  <si>
    <t>2020-02-20 18:03:31:731351</t>
  </si>
  <si>
    <t>2020-02-20 18:03:31:989101</t>
  </si>
  <si>
    <t>2020-02-20 18:03:32:246859</t>
  </si>
  <si>
    <t>2020-02-20 18:03:32:504717</t>
  </si>
  <si>
    <t>2020-02-20 18:03:32:762355</t>
  </si>
  <si>
    <t>2020-02-20 18:03:33:019974</t>
  </si>
  <si>
    <t>2020-02-20 18:03:33:275751</t>
  </si>
  <si>
    <t>2020-02-20 18:03:33:533504</t>
  </si>
  <si>
    <t>2020-02-20 18:03:33:791097</t>
  </si>
  <si>
    <t>2020-02-20 18:03:34:048681</t>
  </si>
  <si>
    <t>2020-02-20 18:03:34:305833</t>
  </si>
  <si>
    <t>2020-02-20 18:03:34:563513</t>
  </si>
  <si>
    <t>2020-02-20 18:03:34:823052</t>
  </si>
  <si>
    <t>2020-02-20 18:03:35:080616</t>
  </si>
  <si>
    <t>2020-02-20 18:03:35:335915</t>
  </si>
  <si>
    <t>2020-02-20 18:03:35:593717</t>
  </si>
  <si>
    <t>2020-02-20 18:03:35:851302</t>
  </si>
  <si>
    <t>2020-02-20 18:03:36:108803</t>
  </si>
  <si>
    <t>2020-02-20 18:03:36:366102</t>
  </si>
  <si>
    <t>2020-02-20 18:03:36:623609</t>
  </si>
  <si>
    <t>2020-02-20 18:03:36:881566</t>
  </si>
  <si>
    <t>2020-02-20 18:03:37:139410</t>
  </si>
  <si>
    <t>2020-02-20 18:03:37:395766</t>
  </si>
  <si>
    <t>2020-02-20 18:03:37:909279</t>
  </si>
  <si>
    <t>2020-02-20 18:03:38:166219</t>
  </si>
  <si>
    <t>2020-02-20 18:03:38:423978</t>
  </si>
  <si>
    <t>2020-02-20 18:03:38:681961</t>
  </si>
  <si>
    <t>2020-02-20 18:03:38:939749</t>
  </si>
  <si>
    <t>2020-02-20 18:03:39:196285</t>
  </si>
  <si>
    <t>2020-02-20 18:03:39:454100</t>
  </si>
  <si>
    <t>2020-02-20 18:03:39:711758</t>
  </si>
  <si>
    <t>2020-02-20 18:03:39:969543</t>
  </si>
  <si>
    <t>2020-02-20 18:03:40:227727</t>
  </si>
  <si>
    <t>2020-02-20 18:03:40:485426</t>
  </si>
  <si>
    <t>2020-02-20 18:03:40:743209</t>
  </si>
  <si>
    <t>2020-02-20 18:03:41:000818</t>
  </si>
  <si>
    <t>2020-02-20 18:03:41:258947</t>
  </si>
  <si>
    <t>2020-02-20 18:03:41:516773</t>
  </si>
  <si>
    <t>2020-02-20 18:03:41:774518</t>
  </si>
  <si>
    <t>2020-02-20 18:03:42:032265</t>
  </si>
  <si>
    <t>2020-02-20 18:03:42:289891</t>
  </si>
  <si>
    <t>2020-02-20 18:03:42:545932</t>
  </si>
  <si>
    <t>2020-02-20 18:03:42:803754</t>
  </si>
  <si>
    <t>2020-02-20 18:03:43:061377</t>
  </si>
  <si>
    <t>2020-02-20 18:03:43:319083</t>
  </si>
  <si>
    <t>2020-02-20 18:03:43:575931</t>
  </si>
  <si>
    <t>2020-02-20 18:03:43:833688</t>
  </si>
  <si>
    <t>2020-02-20 18:03:44:091207</t>
  </si>
  <si>
    <t>2020-02-20 18:03:44:348493</t>
  </si>
  <si>
    <t>2020-02-20 18:03:44:605799</t>
  </si>
  <si>
    <t>2020-02-20 18:03:44:863588</t>
  </si>
  <si>
    <t>2020-02-20 18:03:45:121150</t>
  </si>
  <si>
    <t>2020-02-20 18:03:45:378733</t>
  </si>
  <si>
    <t>2020-02-20 18:03:45:636471</t>
  </si>
  <si>
    <t>2020-02-20 18:03:45:894203</t>
  </si>
  <si>
    <t>2020-02-20 18:03:46:151823</t>
  </si>
  <si>
    <t>2020-02-20 18:03:46:409593</t>
  </si>
  <si>
    <t>2020-02-20 18:03:46:665874</t>
  </si>
  <si>
    <t>2020-02-20 18:03:47:179141</t>
  </si>
  <si>
    <t>2020-02-20 18:03:47:435968</t>
  </si>
  <si>
    <t>2020-02-20 18:03:47:693635</t>
  </si>
  <si>
    <t>2020-02-20 18:03:47:951275</t>
  </si>
  <si>
    <t>2020-02-20 18:03:48:208822</t>
  </si>
  <si>
    <t>2020-02-20 18:03:48:466548</t>
  </si>
  <si>
    <t>2020-02-20 18:03:48:724246</t>
  </si>
  <si>
    <t>2020-02-20 18:03:48:981828</t>
  </si>
  <si>
    <t>2020-02-20 18:03:49:239573</t>
  </si>
  <si>
    <t>2020-02-20 18:03:49:495476</t>
  </si>
  <si>
    <t>2020-02-20 18:03:49:753233</t>
  </si>
  <si>
    <t>2020-02-20 18:03:50:010818</t>
  </si>
  <si>
    <t>2020-02-20 18:03:50:268542</t>
  </si>
  <si>
    <t>2020-02-20 18:03:50:526496</t>
  </si>
  <si>
    <t>2020-02-20 18:03:50:784314</t>
  </si>
  <si>
    <t>2020-02-20 18:03:51:041948</t>
  </si>
  <si>
    <t>2020-02-20 18:03:51:299621</t>
  </si>
  <si>
    <t>2020-02-20 18:03:51:555921</t>
  </si>
  <si>
    <t>2020-02-20 18:03:51:813653</t>
  </si>
  <si>
    <t>2020-02-20 18:03:52:071260</t>
  </si>
  <si>
    <t>2020-02-20 18:03:52:328795</t>
  </si>
  <si>
    <t>2020-02-20 18:03:52:585931</t>
  </si>
  <si>
    <t>2020-02-20 18:03:52:843749</t>
  </si>
  <si>
    <t>2020-02-20 18:03:53:101337</t>
  </si>
  <si>
    <t>2020-02-20 18:03:53:359230</t>
  </si>
  <si>
    <t>2020-02-20 18:03:53:616897</t>
  </si>
  <si>
    <t>2020-02-20 18:03:53:874783</t>
  </si>
  <si>
    <t>2020-02-20 18:03:54:132520</t>
  </si>
  <si>
    <t>2020-02-20 18:03:54:390302</t>
  </si>
  <si>
    <t>2020-02-20 18:03:54:647935</t>
  </si>
  <si>
    <t>2020-02-20 18:03:54:905803</t>
  </si>
  <si>
    <t>2020-02-20 18:03:55:163512</t>
  </si>
  <si>
    <t>2020-02-20 18:03:55:421093</t>
  </si>
  <si>
    <t>2020-02-20 18:03:55:678717</t>
  </si>
  <si>
    <t>2020-02-20 18:03:55:936361</t>
  </si>
  <si>
    <t>2020-02-20 18:03:56:194146</t>
  </si>
  <si>
    <t>2020-02-20 18:03:56:451670</t>
  </si>
  <si>
    <t>2020-02-20 18:03:56:709416</t>
  </si>
  <si>
    <t>2020-02-20 18:03:56:965771</t>
  </si>
  <si>
    <t>2020-02-20 18:03:57:479598</t>
  </si>
  <si>
    <t>2020-02-20 18:03:57:737368</t>
  </si>
  <si>
    <t>2020-02-20 18:03:57:995264</t>
  </si>
  <si>
    <t>2020-02-20 18:03:58:252968</t>
  </si>
  <si>
    <t>2020-02-20 18:03:58:510600</t>
  </si>
  <si>
    <t>2020-02-20 18:03:58:768666</t>
  </si>
  <si>
    <t>2020-02-20 18:03:59:026385</t>
  </si>
  <si>
    <t>2020-02-20 18:03:59:284308</t>
  </si>
  <si>
    <t>2020-02-20 18:03:59:541945</t>
  </si>
  <si>
    <t>2020-02-20 18:03:59:799802</t>
  </si>
  <si>
    <t>2020-02-20 18:04:00:057468</t>
  </si>
  <si>
    <t>2020-02-20 18:04:00:315384</t>
  </si>
  <si>
    <t>2020-02-20 18:04:00:573130</t>
  </si>
  <si>
    <t>2020-02-20 18:04:00:830773</t>
  </si>
  <si>
    <t>2020-02-20 18:04:01:088541</t>
  </si>
  <si>
    <t>2020-02-20 18:04:01:346291</t>
  </si>
  <si>
    <t>2020-02-20 18:04:01:612979</t>
  </si>
  <si>
    <t>2020-02-20 18:04:02:126538</t>
  </si>
  <si>
    <t>2020-02-20 18:04:02:384408</t>
  </si>
  <si>
    <t>2020-02-20 18:04:02:641945</t>
  </si>
  <si>
    <t>2020-02-20 18:04:02:899805</t>
  </si>
  <si>
    <t>2020-02-20 18:04:03:155868</t>
  </si>
  <si>
    <t>2020-02-20 18:04:03:413577</t>
  </si>
  <si>
    <t>2020-02-20 18:04:03:671203</t>
  </si>
  <si>
    <t>2020-02-20 18:04:03:928822</t>
  </si>
  <si>
    <t>2020-02-20 18:04:04:186662</t>
  </si>
  <si>
    <t>2020-02-20 18:04:04:444480</t>
  </si>
  <si>
    <t>2020-02-20 18:04:04:702203</t>
  </si>
  <si>
    <t>2020-02-20 18:04:04:959722</t>
  </si>
  <si>
    <t>2020-02-20 18:04:05:215974</t>
  </si>
  <si>
    <t>2020-02-20 18:04:05:473687</t>
  </si>
  <si>
    <t>2020-02-20 18:04:05:731271</t>
  </si>
  <si>
    <t>2020-02-20 18:04:05:988888</t>
  </si>
  <si>
    <t>2020-02-20 18:04:06:246660</t>
  </si>
  <si>
    <t>2020-02-20 18:04:06:504499</t>
  </si>
  <si>
    <t>2020-02-20 18:04:06:762211</t>
  </si>
  <si>
    <t>2020-02-20 18:04:07:019842</t>
  </si>
  <si>
    <t>2020-02-20 18:04:07:277578</t>
  </si>
  <si>
    <t>2020-02-20 18:04:07:535465</t>
  </si>
  <si>
    <t>20200220-180411-sample_02_vaseline_glue_vaseline_side</t>
  </si>
  <si>
    <t>2020-02-20 18:08:37:297195</t>
  </si>
  <si>
    <t>2020-02-20 18:08:37:555211</t>
  </si>
  <si>
    <t>2020-02-20 18:08:37:812819</t>
  </si>
  <si>
    <t>2020-02-20 18:08:38:070318</t>
  </si>
  <si>
    <t>2020-02-20 18:08:38:327916</t>
  </si>
  <si>
    <t>2020-02-20 18:08:38:585521</t>
  </si>
  <si>
    <t>2020-02-20 18:08:38:843415</t>
  </si>
  <si>
    <t>2020-02-20 18:08:39:100859</t>
  </si>
  <si>
    <t>2020-02-20 18:08:39:358439</t>
  </si>
  <si>
    <t>2020-02-20 18:08:42:954739</t>
  </si>
  <si>
    <t>2020-02-20 18:08:43:212437</t>
  </si>
  <si>
    <t>2020-02-20 18:08:43:469863</t>
  </si>
  <si>
    <t>2020-02-20 18:08:43:729007</t>
  </si>
  <si>
    <t>2020-02-20 18:08:43:985697</t>
  </si>
  <si>
    <t>2020-02-20 18:08:44:499157</t>
  </si>
  <si>
    <t>2020-02-20 18:08:44:755879</t>
  </si>
  <si>
    <t>2020-02-20 18:08:45:013583</t>
  </si>
  <si>
    <t>2020-02-20 18:08:45:271056</t>
  </si>
  <si>
    <t>2020-02-20 18:08:45:528597</t>
  </si>
  <si>
    <t>2020-02-20 18:08:45:785885</t>
  </si>
  <si>
    <t>2020-02-20 18:08:46:043527</t>
  </si>
  <si>
    <t>2020-02-20 18:08:46:301043</t>
  </si>
  <si>
    <t>2020-02-20 18:08:46:558525</t>
  </si>
  <si>
    <t>2020-02-20 18:08:46:815917</t>
  </si>
  <si>
    <t>2020-02-20 18:08:47:073591</t>
  </si>
  <si>
    <t>2020-02-20 18:08:47:331114</t>
  </si>
  <si>
    <t>2020-02-20 18:08:47:588588</t>
  </si>
  <si>
    <t>2020-02-20 18:08:47:845907</t>
  </si>
  <si>
    <t>2020-02-20 18:08:48:103529</t>
  </si>
  <si>
    <t>2020-02-20 18:08:48:360980</t>
  </si>
  <si>
    <t>2020-02-20 18:08:48:618582</t>
  </si>
  <si>
    <t>2020-02-20 18:08:48:876220</t>
  </si>
  <si>
    <t>2020-02-20 18:08:49:133957</t>
  </si>
  <si>
    <t>2020-02-20 18:08:49:391388</t>
  </si>
  <si>
    <t>2020-02-20 18:08:49:649156</t>
  </si>
  <si>
    <t>2020-02-20 18:08:49:906704</t>
  </si>
  <si>
    <t>2020-02-20 18:08:50:164389</t>
  </si>
  <si>
    <t>2020-02-20 18:08:50:421932</t>
  </si>
  <si>
    <t>2020-02-20 18:08:50:679564</t>
  </si>
  <si>
    <t>2020-02-20 18:08:50:935791</t>
  </si>
  <si>
    <t>2020-02-20 18:08:51:193414</t>
  </si>
  <si>
    <t>2020-02-20 18:08:51:450969</t>
  </si>
  <si>
    <t>2020-02-20 18:08:51:708563</t>
  </si>
  <si>
    <t>2020-02-20 18:08:51:966181</t>
  </si>
  <si>
    <t>2020-02-20 18:08:52:223832</t>
  </si>
  <si>
    <t>2020-02-20 18:08:52:481279</t>
  </si>
  <si>
    <t>2020-02-20 18:08:52:738810</t>
  </si>
  <si>
    <t>2020-02-20 18:08:52:995860</t>
  </si>
  <si>
    <t>2020-02-20 18:08:53:253539</t>
  </si>
  <si>
    <t>2020-02-20 18:08:53:511056</t>
  </si>
  <si>
    <t>2020-02-20 18:08:53:768233</t>
  </si>
  <si>
    <t>2020-02-20 18:08:54:025573</t>
  </si>
  <si>
    <t>2020-02-20 18:08:54:284594</t>
  </si>
  <si>
    <t>2020-02-20 18:08:54:542245</t>
  </si>
  <si>
    <t>2020-02-20 18:08:54:800081</t>
  </si>
  <si>
    <t>2020-02-20 18:08:55:055024</t>
  </si>
  <si>
    <t>2020-02-20 18:08:55:564663</t>
  </si>
  <si>
    <t>2020-02-20 18:08:55:821559</t>
  </si>
  <si>
    <t>2020-02-20 18:08:56:079294</t>
  </si>
  <si>
    <t>2020-02-20 18:08:56:337389</t>
  </si>
  <si>
    <t>2020-02-20 18:08:56:595081</t>
  </si>
  <si>
    <t>2020-02-20 18:08:56:852723</t>
  </si>
  <si>
    <t>2020-02-20 18:08:57:110264</t>
  </si>
  <si>
    <t>2020-02-20 18:08:57:366158</t>
  </si>
  <si>
    <t>2020-02-20 18:08:57:623808</t>
  </si>
  <si>
    <t>2020-02-20 18:08:57:881369</t>
  </si>
  <si>
    <t>2020-02-20 18:08:58:138993</t>
  </si>
  <si>
    <t>2020-02-20 18:08:58:396646</t>
  </si>
  <si>
    <t>2020-02-20 18:08:58:654311</t>
  </si>
  <si>
    <t>2020-02-20 18:08:58:911903</t>
  </si>
  <si>
    <t>2020-02-20 18:08:59:169474</t>
  </si>
  <si>
    <t>2020-02-20 18:08:59:425811</t>
  </si>
  <si>
    <t>2020-02-20 18:08:59:683393</t>
  </si>
  <si>
    <t>2020-02-20 18:08:59:940911</t>
  </si>
  <si>
    <t>2020-02-20 18:09:00:198493</t>
  </si>
  <si>
    <t>2020-02-20 18:09:04:158504</t>
  </si>
  <si>
    <t>2020-02-20 18:09:04:416184</t>
  </si>
  <si>
    <t>2020-02-20 18:09:04:673865</t>
  </si>
  <si>
    <t>2020-02-20 18:09:04:931457</t>
  </si>
  <si>
    <t>2020-02-20 18:09:05:189248</t>
  </si>
  <si>
    <t>2020-02-20 18:09:05:446913</t>
  </si>
  <si>
    <t>2020-02-20 18:09:05:704675</t>
  </si>
  <si>
    <t>2020-02-20 18:09:05:962253</t>
  </si>
  <si>
    <t>2020-02-20 18:09:06:219811</t>
  </si>
  <si>
    <t>2020-02-20 18:09:06:475708</t>
  </si>
  <si>
    <t>2020-02-20 18:09:06:988911</t>
  </si>
  <si>
    <t>2020-02-20 18:09:07:245899</t>
  </si>
  <si>
    <t>2020-02-20 18:09:07:503963</t>
  </si>
  <si>
    <t>2020-02-20 18:09:07:761450</t>
  </si>
  <si>
    <t>2020-02-20 18:09:08:019169</t>
  </si>
  <si>
    <t>2020-02-20 18:09:08:276746</t>
  </si>
  <si>
    <t>2020-02-20 18:09:08:534497</t>
  </si>
  <si>
    <t>2020-02-20 18:09:08:792004</t>
  </si>
  <si>
    <t>2020-02-20 18:09:09:049641</t>
  </si>
  <si>
    <t>2020-02-20 18:09:09:305902</t>
  </si>
  <si>
    <t>2020-02-20 18:09:09:563603</t>
  </si>
  <si>
    <t>2020-02-20 18:09:09:821203</t>
  </si>
  <si>
    <t>2020-02-20 18:09:10:078654</t>
  </si>
  <si>
    <t>2020-02-20 18:09:10:335919</t>
  </si>
  <si>
    <t>2020-02-20 18:09:10:593718</t>
  </si>
  <si>
    <t>2020-02-20 18:09:10:851193</t>
  </si>
  <si>
    <t>2020-02-20 18:09:11:108827</t>
  </si>
  <si>
    <t>2020-02-20 18:09:11:365874</t>
  </si>
  <si>
    <t>2020-02-20 18:09:11:623498</t>
  </si>
  <si>
    <t>2020-02-20 18:09:11:880914</t>
  </si>
  <si>
    <t>2020-02-20 18:09:12:138575</t>
  </si>
  <si>
    <t>2020-02-20 18:09:12:395724</t>
  </si>
  <si>
    <t>2020-02-20 18:09:12:653393</t>
  </si>
  <si>
    <t>2020-02-20 18:09:12:910892</t>
  </si>
  <si>
    <t>2020-02-20 18:09:13:168426</t>
  </si>
  <si>
    <t>2020-02-20 18:09:17:530208</t>
  </si>
  <si>
    <t>2020-02-20 18:09:17:787801</t>
  </si>
  <si>
    <t>2020-02-20 18:09:18:045454</t>
  </si>
  <si>
    <t>2020-02-20 18:09:18:303099</t>
  </si>
  <si>
    <t>2020-02-20 18:09:18:560663</t>
  </si>
  <si>
    <t>2020-02-20 18:09:18:815992</t>
  </si>
  <si>
    <t>2020-02-20 18:09:19:073570</t>
  </si>
  <si>
    <t>2020-02-20 18:09:19:331108</t>
  </si>
  <si>
    <t>2020-02-20 18:09:19:588950</t>
  </si>
  <si>
    <t>2020-02-20 18:09:19:845940</t>
  </si>
  <si>
    <t>2020-02-20 18:09:20:103535</t>
  </si>
  <si>
    <t>2020-02-20 18:09:20:361059</t>
  </si>
  <si>
    <t>2020-02-20 18:09:20:618613</t>
  </si>
  <si>
    <t>2020-02-20 18:09:20:875870</t>
  </si>
  <si>
    <t>2020-02-20 18:09:21:133586</t>
  </si>
  <si>
    <t>2020-02-20 18:09:21:391066</t>
  </si>
  <si>
    <t>2020-02-20 18:09:21:648643</t>
  </si>
  <si>
    <t>2020-02-20 18:09:21:905869</t>
  </si>
  <si>
    <t>2020-02-20 18:09:22:163581</t>
  </si>
  <si>
    <t>2020-02-20 18:09:22:421103</t>
  </si>
  <si>
    <t>2020-02-20 18:09:22:678565</t>
  </si>
  <si>
    <t>2020-02-20 18:09:22:935918</t>
  </si>
  <si>
    <t>2020-02-20 18:09:23:193577</t>
  </si>
  <si>
    <t>2020-02-20 18:09:23:451122</t>
  </si>
  <si>
    <t>2020-02-20 18:09:23:708598</t>
  </si>
  <si>
    <t>2020-02-20 18:09:23:966374</t>
  </si>
  <si>
    <t>2020-02-20 18:09:24:224115</t>
  </si>
  <si>
    <t>2020-02-20 18:09:24:481634</t>
  </si>
  <si>
    <t>2020-02-20 18:09:24:739476</t>
  </si>
  <si>
    <t>2020-02-20 18:09:24:997066</t>
  </si>
  <si>
    <t>2020-02-20 18:09:25:254772</t>
  </si>
  <si>
    <t>2020-02-20 18:09:25:512417</t>
  </si>
  <si>
    <t>2020-02-20 18:09:25:770003</t>
  </si>
  <si>
    <t>2020-02-20 18:09:26:027644</t>
  </si>
  <si>
    <t>2020-02-20 18:09:26:285462</t>
  </si>
  <si>
    <t>2020-02-20 18:09:26:543120</t>
  </si>
  <si>
    <t>2020-02-20 18:09:26:800655</t>
  </si>
  <si>
    <t>2020-02-20 18:09:27:055798</t>
  </si>
  <si>
    <t>2020-02-20 18:09:27:313403</t>
  </si>
  <si>
    <t>2020-02-20 18:09:27:571015</t>
  </si>
  <si>
    <t>2020-02-20 18:09:27:828637</t>
  </si>
  <si>
    <t>2020-02-20 18:09:28:085770</t>
  </si>
  <si>
    <t>2020-02-20 18:09:28:343587</t>
  </si>
  <si>
    <t>2020-02-20 18:09:28:601118</t>
  </si>
  <si>
    <t>2020-02-20 18:09:28:858748</t>
  </si>
  <si>
    <t>2020-02-20 18:09:29:115840</t>
  </si>
  <si>
    <t>2020-02-20 18:09:29:373543</t>
  </si>
  <si>
    <t>2020-02-20 18:09:29:631399</t>
  </si>
  <si>
    <t>2020-02-20 18:09:29:889257</t>
  </si>
  <si>
    <t>2020-02-20 18:09:30:145863</t>
  </si>
  <si>
    <t>2020-02-20 18:09:30:659578</t>
  </si>
  <si>
    <t>2020-02-20 18:09:30:917356</t>
  </si>
  <si>
    <t>2020-02-20 18:09:31:175514</t>
  </si>
  <si>
    <t>2020-02-20 18:09:31:433164</t>
  </si>
  <si>
    <t>2020-02-20 18:09:31:690732</t>
  </si>
  <si>
    <t>2020-02-20 18:09:31:948420</t>
  </si>
  <si>
    <t>2020-02-20 18:09:34:840298</t>
  </si>
  <si>
    <t>2020-02-20 18:09:35:098166</t>
  </si>
  <si>
    <t>2020-02-20 18:09:35:358203</t>
  </si>
  <si>
    <t>2020-02-20 18:09:35:616040</t>
  </si>
  <si>
    <t>2020-02-20 18:09:35:873650</t>
  </si>
  <si>
    <t>2020-02-20 18:09:36:131241</t>
  </si>
  <si>
    <t>2020-02-20 18:09:36:388710</t>
  </si>
  <si>
    <t>2020-02-20 18:09:36:645886</t>
  </si>
  <si>
    <t>2020-02-20 18:09:36:903718</t>
  </si>
  <si>
    <t>2020-02-20 18:09:37:161255</t>
  </si>
  <si>
    <t>2020-02-20 18:09:37:418661</t>
  </si>
  <si>
    <t>2020-02-20 18:09:37:675925</t>
  </si>
  <si>
    <t>2020-02-20 18:09:37:933615</t>
  </si>
  <si>
    <t>2020-02-20 18:09:38:191095</t>
  </si>
  <si>
    <t>2020-02-20 18:09:38:448717</t>
  </si>
  <si>
    <t>2020-02-20 18:09:38:705843</t>
  </si>
  <si>
    <t>2020-02-20 18:09:39:219222</t>
  </si>
  <si>
    <t>2020-02-20 18:09:39:475723</t>
  </si>
  <si>
    <t>2020-02-20 18:09:39:733459</t>
  </si>
  <si>
    <t>2020-02-20 18:09:39:990941</t>
  </si>
  <si>
    <t>2020-02-20 18:09:40:248620</t>
  </si>
  <si>
    <t>2020-02-20 18:09:40:506268</t>
  </si>
  <si>
    <t>2020-02-20 18:09:40:763909</t>
  </si>
  <si>
    <t>2020-02-20 18:09:41:021450</t>
  </si>
  <si>
    <t>2020-02-20 18:09:41:279003</t>
  </si>
  <si>
    <t>2020-02-20 18:09:41:535786</t>
  </si>
  <si>
    <t>2020-02-20 18:09:41:793341</t>
  </si>
  <si>
    <t>2020-02-20 18:09:42:050846</t>
  </si>
  <si>
    <t>2020-02-20 18:09:42:308497</t>
  </si>
  <si>
    <t>2020-02-20 18:09:46:554545</t>
  </si>
  <si>
    <t>2020-02-20 18:09:46:812244</t>
  </si>
  <si>
    <t>2020-02-20 18:09:47:069746</t>
  </si>
  <si>
    <t>2020-02-20 18:09:47:327418</t>
  </si>
  <si>
    <t>2020-02-20 18:09:47:585159</t>
  </si>
  <si>
    <t>2020-02-20 18:09:47:842874</t>
  </si>
  <si>
    <t>2020-02-20 18:09:48:100329</t>
  </si>
  <si>
    <t>2020-02-20 18:09:48:355896</t>
  </si>
  <si>
    <t>2020-02-20 18:09:48:613591</t>
  </si>
  <si>
    <t>2020-02-20 18:09:48:871132</t>
  </si>
  <si>
    <t>2020-02-20 18:09:49:128690</t>
  </si>
  <si>
    <t>2020-02-20 18:09:49:385863</t>
  </si>
  <si>
    <t>2020-02-20 18:09:49:643574</t>
  </si>
  <si>
    <t>2020-02-20 18:09:49:901058</t>
  </si>
  <si>
    <t>2020-02-20 18:09:50:158620</t>
  </si>
  <si>
    <t>2020-02-20 18:09:50:416359</t>
  </si>
  <si>
    <t>2020-02-20 18:09:50:674056</t>
  </si>
  <si>
    <t>2020-02-20 18:09:50:931617</t>
  </si>
  <si>
    <t>2020-02-20 18:09:51:189356</t>
  </si>
  <si>
    <t>2020-02-20 18:09:51:445800</t>
  </si>
  <si>
    <t>2020-02-20 18:09:51:703457</t>
  </si>
  <si>
    <t>2020-02-20 18:09:51:961037</t>
  </si>
  <si>
    <t>2020-02-20 18:09:52:218649</t>
  </si>
  <si>
    <t>2020-02-20 18:09:52:476272</t>
  </si>
  <si>
    <t>2020-02-20 18:09:52:734025</t>
  </si>
  <si>
    <t>2020-02-20 18:09:52:991529</t>
  </si>
  <si>
    <t>2020-02-20 18:09:53:249338</t>
  </si>
  <si>
    <t>2020-02-20 18:09:53:506952</t>
  </si>
  <si>
    <t>2020-02-20 18:09:53:764630</t>
  </si>
  <si>
    <t>2020-02-20 18:09:54:022286</t>
  </si>
  <si>
    <t>2020-02-20 18:09:54:279855</t>
  </si>
  <si>
    <t>2020-02-20 18:09:54:537497</t>
  </si>
  <si>
    <t>2020-02-20 18:09:54:795124</t>
  </si>
  <si>
    <t>2020-02-20 18:09:55:053025</t>
  </si>
  <si>
    <t>2020-02-20 18:09:55:311289</t>
  </si>
  <si>
    <t>2020-02-20 18:09:55:569279</t>
  </si>
  <si>
    <t>2020-02-20 18:09:55:826530</t>
  </si>
  <si>
    <t>2020-02-20 18:09:56:083808</t>
  </si>
  <si>
    <t>2020-02-20 18:09:56:340936</t>
  </si>
  <si>
    <t>2020-02-20 18:09:56:598565</t>
  </si>
  <si>
    <t>2020-02-20 18:09:56:855786</t>
  </si>
  <si>
    <t>2020-02-20 18:09:57:113394</t>
  </si>
  <si>
    <t>2020-02-20 18:09:57:370956</t>
  </si>
  <si>
    <t>2020-02-20 18:09:57:628492</t>
  </si>
  <si>
    <t>2020-02-20 18:09:57:886457</t>
  </si>
  <si>
    <t>2020-02-20 18:09:58:144044</t>
  </si>
  <si>
    <t>2020-02-20 18:09:58:401965</t>
  </si>
  <si>
    <t>2020-02-20 18:09:58:659668</t>
  </si>
  <si>
    <t>2020-02-20 18:09:58:916285</t>
  </si>
  <si>
    <t>2020-02-20 18:09:59:429503</t>
  </si>
  <si>
    <t>2020-02-20 18:09:59:687334</t>
  </si>
  <si>
    <t>2020-02-20 18:09:59:945120</t>
  </si>
  <si>
    <t>2020-02-20 18:10:00:202800</t>
  </si>
  <si>
    <t>2020-02-20 18:10:00:460313</t>
  </si>
  <si>
    <t>2020-02-20 18:10:00:715886</t>
  </si>
  <si>
    <t>2020-02-20 18:10:00:973689</t>
  </si>
  <si>
    <t>2020-02-20 18:10:01:231190</t>
  </si>
  <si>
    <t>2020-02-20 18:10:01:488770</t>
  </si>
  <si>
    <t>2020-02-20 18:10:01:746506</t>
  </si>
  <si>
    <t>2020-02-20 18:10:02:198330</t>
  </si>
  <si>
    <t>2020-02-20 18:10:04:952671</t>
  </si>
  <si>
    <t>2020-02-20 18:10:05:210230</t>
  </si>
  <si>
    <t>2020-02-20 18:10:05:467872</t>
  </si>
  <si>
    <t>2020-02-20 18:10:05:725555</t>
  </si>
  <si>
    <t>2020-02-20 18:10:05:983168</t>
  </si>
  <si>
    <t>2020-02-20 18:10:06:240724</t>
  </si>
  <si>
    <t>2020-02-20 18:10:06:495949</t>
  </si>
  <si>
    <t>2020-02-20 18:10:06:753543</t>
  </si>
  <si>
    <t>2020-02-20 18:10:07:011098</t>
  </si>
  <si>
    <t>2020-02-20 18:10:07:268597</t>
  </si>
  <si>
    <t>2020-02-20 18:10:07:525946</t>
  </si>
  <si>
    <t>2020-02-20 18:10:07:783600</t>
  </si>
  <si>
    <t>2020-02-20 18:10:08:041178</t>
  </si>
  <si>
    <t>2020-02-20 18:10:08:298695</t>
  </si>
  <si>
    <t>2020-02-20 18:10:08:555872</t>
  </si>
  <si>
    <t>2020-02-20 18:10:08:813565</t>
  </si>
  <si>
    <t>2020-02-20 18:10:09:071048</t>
  </si>
  <si>
    <t>2020-02-20 18:10:09:328631</t>
  </si>
  <si>
    <t>2020-02-20 18:10:09:585876</t>
  </si>
  <si>
    <t>2020-02-20 18:10:09:843631</t>
  </si>
  <si>
    <t>2020-02-20 18:10:10:101209</t>
  </si>
  <si>
    <t>2020-02-20 18:10:10:358716</t>
  </si>
  <si>
    <t>2020-02-20 18:10:10:616534</t>
  </si>
  <si>
    <t>2020-02-20 18:10:10:874107</t>
  </si>
  <si>
    <t>2020-02-20 18:10:11:131683</t>
  </si>
  <si>
    <t>2020-02-20 18:10:11:389296</t>
  </si>
  <si>
    <t>2020-02-20 18:10:11:645911</t>
  </si>
  <si>
    <t>2020-02-20 18:10:11:903733</t>
  </si>
  <si>
    <t>2020-02-20 18:10:12:161203</t>
  </si>
  <si>
    <t>2020-02-20 18:10:12:418652</t>
  </si>
  <si>
    <t>2020-02-20 18:10:12:676258</t>
  </si>
  <si>
    <t>2020-02-20 18:10:12:933978</t>
  </si>
  <si>
    <t>2020-02-20 18:10:13:191430</t>
  </si>
  <si>
    <t>2020-02-20 18:10:13:449191</t>
  </si>
  <si>
    <t>2020-02-20 18:10:13:705759</t>
  </si>
  <si>
    <t>2020-02-20 18:10:13:962732</t>
  </si>
  <si>
    <t>2020-02-20 18:10:14:220276</t>
  </si>
  <si>
    <t>2020-02-20 18:10:14:475822</t>
  </si>
  <si>
    <t>2020-02-20 18:10:14:733509</t>
  </si>
  <si>
    <t>2020-02-20 18:10:14:990991</t>
  </si>
  <si>
    <t>2020-02-20 18:10:15:248592</t>
  </si>
  <si>
    <t>2020-02-20 18:10:15:505925</t>
  </si>
  <si>
    <t>2020-02-20 18:10:15:763479</t>
  </si>
  <si>
    <t>2020-02-20 18:10:16:021058</t>
  </si>
  <si>
    <t>2020-02-20 18:10:16:278594</t>
  </si>
  <si>
    <t>2020-02-20 18:10:16:536368</t>
  </si>
  <si>
    <t>2020-02-20 18:10:16:793973</t>
  </si>
  <si>
    <t>2020-02-20 18:10:17:051481</t>
  </si>
  <si>
    <t>2020-02-20 18:10:17:309247</t>
  </si>
  <si>
    <t>2020-02-20 18:10:17:565912</t>
  </si>
  <si>
    <t>2020-02-20 18:10:17:823723</t>
  </si>
  <si>
    <t>2020-02-20 18:10:18:081178</t>
  </si>
  <si>
    <t>2020-02-20 18:10:18:338757</t>
  </si>
  <si>
    <t>2020-02-20 18:10:18:595758</t>
  </si>
  <si>
    <t>2020-02-20 18:10:18:853380</t>
  </si>
  <si>
    <t>2020-02-20 18:10:19:110953</t>
  </si>
  <si>
    <t>2020-02-20 18:10:19:368754</t>
  </si>
  <si>
    <t>2020-02-20 18:10:19:625491</t>
  </si>
  <si>
    <t>2020-02-20 18:10:19:881426</t>
  </si>
  <si>
    <t>2020-02-20 18:10:20:138698</t>
  </si>
  <si>
    <t>2020-02-20 18:10:20:396340</t>
  </si>
  <si>
    <t>2020-02-20 18:10:20:653970</t>
  </si>
  <si>
    <t>2020-02-20 18:10:20:911539</t>
  </si>
  <si>
    <t>2020-02-20 18:10:21:169231</t>
  </si>
  <si>
    <t>2020-02-20 18:10:21:426905</t>
  </si>
  <si>
    <t>2020-02-20 18:10:21:684556</t>
  </si>
  <si>
    <t>2020-02-20 18:10:21:942292</t>
  </si>
  <si>
    <t>2020-02-20 18:10:22:199759</t>
  </si>
  <si>
    <t>2020-02-20 18:10:22:455947</t>
  </si>
  <si>
    <t>2020-02-20 18:10:22:713688</t>
  </si>
  <si>
    <t>2020-02-20 18:10:22:971157</t>
  </si>
  <si>
    <t>2020-02-20 18:10:23:228721</t>
  </si>
  <si>
    <t>2020-02-20 18:10:23:486435</t>
  </si>
  <si>
    <t>2020-02-20 18:10:23:744100</t>
  </si>
  <si>
    <t>2020-02-20 18:10:24:001587</t>
  </si>
  <si>
    <t>2020-02-20 18:10:24:259827</t>
  </si>
  <si>
    <t>2020-02-20 18:10:24:515918</t>
  </si>
  <si>
    <t>2020-02-20 18:10:24:773486</t>
  </si>
  <si>
    <t>2020-02-20 18:10:25:031055</t>
  </si>
  <si>
    <t>2020-02-20 18:10:25:288546</t>
  </si>
  <si>
    <t>2020-02-20 18:10:25:545773</t>
  </si>
  <si>
    <t>2020-02-20 18:10:25:803422</t>
  </si>
  <si>
    <t>2020-02-20 18:10:26:060956</t>
  </si>
  <si>
    <t>2020-02-20 18:10:26:318531</t>
  </si>
  <si>
    <t>2020-02-20 18:10:30:069260</t>
  </si>
  <si>
    <t>2020-02-20 18:10:30:325819</t>
  </si>
  <si>
    <t>2020-02-20 18:10:30:839265</t>
  </si>
  <si>
    <t>2020-02-20 18:10:31:095792</t>
  </si>
  <si>
    <t>2020-02-20 18:10:31:353424</t>
  </si>
  <si>
    <t>2020-02-20 18:10:31:610898</t>
  </si>
  <si>
    <t>2020-02-20 18:10:31:869185</t>
  </si>
  <si>
    <t>2020-02-20 18:10:32:125733</t>
  </si>
  <si>
    <t>2020-02-20 18:10:32:383382</t>
  </si>
  <si>
    <t>2020-02-20 18:10:32:640988</t>
  </si>
  <si>
    <t>2020-02-20 18:10:32:899004</t>
  </si>
  <si>
    <t>2020-02-20 18:10:33:155916</t>
  </si>
  <si>
    <t>2020-02-20 18:10:33:669063</t>
  </si>
  <si>
    <t>2020-02-20 18:10:33:926788</t>
  </si>
  <si>
    <t>2020-02-20 18:10:34:184462</t>
  </si>
  <si>
    <t>2020-02-20 18:10:34:442012</t>
  </si>
  <si>
    <t>2020-02-20 18:10:34:699688</t>
  </si>
  <si>
    <t>2020-02-20 18:10:34:957453</t>
  </si>
  <si>
    <t>2020-02-20 18:10:35:215171</t>
  </si>
  <si>
    <t>2020-02-20 18:10:35:472911</t>
  </si>
  <si>
    <t>2020-02-20 18:10:35:730343</t>
  </si>
  <si>
    <t>2020-02-20 18:10:35:985779</t>
  </si>
  <si>
    <t>2020-02-20 18:10:36:498916</t>
  </si>
  <si>
    <t>2020-02-20 18:10:36:755764</t>
  </si>
  <si>
    <t>2020-02-20 18:10:37:013372</t>
  </si>
  <si>
    <t>2020-02-20 18:10:37:270871</t>
  </si>
  <si>
    <t>2020-02-20 18:10:37:528554</t>
  </si>
  <si>
    <t>2020-02-20 18:10:37:786112</t>
  </si>
  <si>
    <t>2020-02-20 18:10:38:043788</t>
  </si>
  <si>
    <t>2020-02-20 18:10:38:301301</t>
  </si>
  <si>
    <t>2020-02-20 18:10:38:558859</t>
  </si>
  <si>
    <t>2020-02-20 18:10:38:815888</t>
  </si>
  <si>
    <t>2020-02-20 18:10:39:073473</t>
  </si>
  <si>
    <t>2020-02-20 18:10:39:331019</t>
  </si>
  <si>
    <t>2020-02-20 18:10:39:588588</t>
  </si>
  <si>
    <t>2020-02-20 18:10:39:845938</t>
  </si>
  <si>
    <t>2020-02-20 18:10:40:103556</t>
  </si>
  <si>
    <t>2020-02-20 18:10:40:361118</t>
  </si>
  <si>
    <t>2020-02-20 18:10:40:618576</t>
  </si>
  <si>
    <t>2020-02-20 18:10:40:876241</t>
  </si>
  <si>
    <t>2020-02-20 18:10:41:134006</t>
  </si>
  <si>
    <t>2020-02-20 18:10:41:391547</t>
  </si>
  <si>
    <t>2020-02-20 18:10:41:649243</t>
  </si>
  <si>
    <t>2020-02-20 18:10:41:905878</t>
  </si>
  <si>
    <t>2020-02-20 18:10:42:163671</t>
  </si>
  <si>
    <t>2020-02-20 18:10:42:421115</t>
  </si>
  <si>
    <t>2020-02-20 18:10:42:678666</t>
  </si>
  <si>
    <t>2020-02-20 18:10:42:935885</t>
  </si>
  <si>
    <t>2020-02-20 18:10:43:193503</t>
  </si>
  <si>
    <t>2020-02-20 18:10:43:451037</t>
  </si>
  <si>
    <t>2020-02-20 18:10:43:708526</t>
  </si>
  <si>
    <t>2020-02-20 18:10:43:966222</t>
  </si>
  <si>
    <t>2020-02-20 18:10:44:223774</t>
  </si>
  <si>
    <t>2020-02-20 18:10:44:481324</t>
  </si>
  <si>
    <t>2020-02-20 18:10:44:738805</t>
  </si>
  <si>
    <t>2020-02-20 18:10:44:996467</t>
  </si>
  <si>
    <t>2020-02-20 18:10:45:254147</t>
  </si>
  <si>
    <t>2020-02-20 18:10:45:512111</t>
  </si>
  <si>
    <t>2020-02-20 18:10:45:769661</t>
  </si>
  <si>
    <t>2020-02-20 18:10:46:025886</t>
  </si>
  <si>
    <t>2020-02-20 18:10:46:283617</t>
  </si>
  <si>
    <t>2020-02-20 18:10:46:541468</t>
  </si>
  <si>
    <t>2020-02-20 18:10:46:799182</t>
  </si>
  <si>
    <t>2020-02-20 18:10:47:055748</t>
  </si>
  <si>
    <t>2020-02-20 18:10:47:313323</t>
  </si>
  <si>
    <t>2020-02-20 18:10:47:570838</t>
  </si>
  <si>
    <t>2020-02-20 18:10:47:828378</t>
  </si>
  <si>
    <t>20200220-181102-sample_02_vaseline_glue_vaseline_side_vaseline_top</t>
  </si>
  <si>
    <t>2020-02-20 18:15:03:532757</t>
  </si>
  <si>
    <t>2020-02-20 18:15:03:790436</t>
  </si>
  <si>
    <t>2020-02-20 18:15:04:045815</t>
  </si>
  <si>
    <t>2020-02-20 18:15:04:303288</t>
  </si>
  <si>
    <t>2020-02-20 18:15:04:560760</t>
  </si>
  <si>
    <t>2020-02-20 18:15:04:817963</t>
  </si>
  <si>
    <t>2020-02-20 18:15:05:075236</t>
  </si>
  <si>
    <t>2020-02-20 18:15:05:332315</t>
  </si>
  <si>
    <t>2020-02-20 18:15:05:589751</t>
  </si>
  <si>
    <t>2020-02-20 18:15:05:845873</t>
  </si>
  <si>
    <t>2020-02-20 18:15:06:103396</t>
  </si>
  <si>
    <t>2020-02-20 18:15:06:360864</t>
  </si>
  <si>
    <t>2020-02-20 18:15:06:618323</t>
  </si>
  <si>
    <t>2020-02-20 18:15:07:854739</t>
  </si>
  <si>
    <t>2020-02-20 18:15:08:112292</t>
  </si>
  <si>
    <t>2020-02-20 18:15:08:369662</t>
  </si>
  <si>
    <t>2020-02-20 18:15:08:625757</t>
  </si>
  <si>
    <t>2020-02-20 18:15:08:883498</t>
  </si>
  <si>
    <t>2020-02-20 18:15:09:140903</t>
  </si>
  <si>
    <t>2020-02-20 18:15:09:398439</t>
  </si>
  <si>
    <t>2020-02-20 18:15:12:147677</t>
  </si>
  <si>
    <t>2020-02-20 18:15:12:660671</t>
  </si>
  <si>
    <t>2020-02-20 18:15:12:915777</t>
  </si>
  <si>
    <t>2020-02-20 18:15:13:173363</t>
  </si>
  <si>
    <t>2020-02-20 18:15:13:430811</t>
  </si>
  <si>
    <t>2020-02-20 18:15:13:688404</t>
  </si>
  <si>
    <t>2020-02-20 18:15:14:423671</t>
  </si>
  <si>
    <t>2020-02-20 18:15:14:681119</t>
  </si>
  <si>
    <t>2020-02-20 18:15:14:938569</t>
  </si>
  <si>
    <t>2020-02-20 18:15:18:383223</t>
  </si>
  <si>
    <t>2020-02-20 18:15:18:640683</t>
  </si>
  <si>
    <t>2020-02-20 18:15:18:895819</t>
  </si>
  <si>
    <t>2020-02-20 18:15:19:153477</t>
  </si>
  <si>
    <t>2020-02-20 18:15:19:410877</t>
  </si>
  <si>
    <t>2020-02-20 18:15:19:668371</t>
  </si>
  <si>
    <t>2020-02-20 18:15:26:571431</t>
  </si>
  <si>
    <t>2020-02-20 18:15:26:829137</t>
  </si>
  <si>
    <t>2020-02-20 18:15:27:085839</t>
  </si>
  <si>
    <t>2020-02-20 18:15:27:343448</t>
  </si>
  <si>
    <t>2020-02-20 18:15:27:600567</t>
  </si>
  <si>
    <t>2020-02-20 18:15:27:855288</t>
  </si>
  <si>
    <t>2020-02-20 18:15:28:113295</t>
  </si>
  <si>
    <t>2020-02-20 18:15:28:370704</t>
  </si>
  <si>
    <t>2020-02-20 18:15:28:626322</t>
  </si>
  <si>
    <t>2020-02-20 18:15:28:894113</t>
  </si>
  <si>
    <t>2020-02-20 18:15:29:151980</t>
  </si>
  <si>
    <t>2020-02-20 18:15:29:409490</t>
  </si>
  <si>
    <t>2020-02-20 18:15:29:665448</t>
  </si>
  <si>
    <t>2020-02-20 18:15:30:179409</t>
  </si>
  <si>
    <t>2020-02-20 18:15:30:435887</t>
  </si>
  <si>
    <t>2020-02-20 18:15:30:693411</t>
  </si>
  <si>
    <t>2020-02-20 18:15:30:950877</t>
  </si>
  <si>
    <t>2020-02-20 18:15:31:208320</t>
  </si>
  <si>
    <t>2020-02-20 18:15:31:466012</t>
  </si>
  <si>
    <t>2020-02-20 18:15:31:723620</t>
  </si>
  <si>
    <t>2020-02-20 18:15:31:981068</t>
  </si>
  <si>
    <t>2020-02-20 18:15:32:238529</t>
  </si>
  <si>
    <t>2020-02-20 18:15:32:496094</t>
  </si>
  <si>
    <t>2020-02-20 18:15:32:947944</t>
  </si>
  <si>
    <t>2020-02-20 18:15:33:205648</t>
  </si>
  <si>
    <t>2020-02-20 18:15:33:463194</t>
  </si>
  <si>
    <t>2020-02-20 18:15:33:720671</t>
  </si>
  <si>
    <t>2020-02-20 18:15:33:975750</t>
  </si>
  <si>
    <t>2020-02-20 18:15:34:233332</t>
  </si>
  <si>
    <t>2020-02-20 18:15:34:490795</t>
  </si>
  <si>
    <t>2020-02-20 18:15:34:748329</t>
  </si>
  <si>
    <t>2020-02-20 18:15:35:555506</t>
  </si>
  <si>
    <t>2020-02-20 18:15:35:812973</t>
  </si>
  <si>
    <t>2020-02-20 18:15:36:070402</t>
  </si>
  <si>
    <t>2020-02-20 18:15:36:328023</t>
  </si>
  <si>
    <t>2020-02-20 18:15:36:585632</t>
  </si>
  <si>
    <t>2020-02-20 18:15:36:843167</t>
  </si>
  <si>
    <t>2020-02-20 18:15:37:100537</t>
  </si>
  <si>
    <t>2020-02-20 18:15:37:355876</t>
  </si>
  <si>
    <t>2020-02-20 18:15:37:613449</t>
  </si>
  <si>
    <t>2020-02-20 18:15:37:870872</t>
  </si>
  <si>
    <t>2020-02-20 18:15:38:128478</t>
  </si>
  <si>
    <t>2020-02-20 18:15:40:721757</t>
  </si>
  <si>
    <t>2020-02-20 18:15:40:979385</t>
  </si>
  <si>
    <t>2020-02-20 18:15:41:237028</t>
  </si>
  <si>
    <t>2020-02-20 18:15:41:494653</t>
  </si>
  <si>
    <t>2020-02-20 18:15:41:752252</t>
  </si>
  <si>
    <t>2020-02-20 18:15:42:009729</t>
  </si>
  <si>
    <t>2020-02-20 18:15:42:265852</t>
  </si>
  <si>
    <t>2020-02-20 18:15:42:779022</t>
  </si>
  <si>
    <t>2020-02-20 18:15:43:035815</t>
  </si>
  <si>
    <t>2020-02-20 18:15:43:293444</t>
  </si>
  <si>
    <t>2020-02-20 18:15:43:550884</t>
  </si>
  <si>
    <t>2020-02-20 18:15:43:808344</t>
  </si>
  <si>
    <t>2020-02-20 18:15:46:787737</t>
  </si>
  <si>
    <t>2020-02-20 18:15:47:045395</t>
  </si>
  <si>
    <t>2020-02-20 18:15:47:303023</t>
  </si>
  <si>
    <t>2020-02-20 18:15:47:560416</t>
  </si>
  <si>
    <t>2020-02-20 18:15:47:818101</t>
  </si>
  <si>
    <t>2020-02-20 18:15:48:075689</t>
  </si>
  <si>
    <t>2020-02-20 18:15:48:333367</t>
  </si>
  <si>
    <t>2020-02-20 18:15:48:591395</t>
  </si>
  <si>
    <t>2020-02-20 18:15:48:849033</t>
  </si>
  <si>
    <t>2020-02-20 18:15:49:106278</t>
  </si>
  <si>
    <t>2020-02-20 18:15:49:363794</t>
  </si>
  <si>
    <t>2020-02-20 18:15:49:621718</t>
  </si>
  <si>
    <t>2020-02-20 18:15:49:879385</t>
  </si>
  <si>
    <t>2020-02-20 18:15:50:136222</t>
  </si>
  <si>
    <t>2020-02-20 18:15:50:393722</t>
  </si>
  <si>
    <t>2020-02-20 18:15:50:651167</t>
  </si>
  <si>
    <t>2020-02-20 18:15:50:908618</t>
  </si>
  <si>
    <t>2020-02-20 18:15:51:166124</t>
  </si>
  <si>
    <t>2020-02-20 18:15:51:423803</t>
  </si>
  <si>
    <t>2020-02-20 18:15:51:681188</t>
  </si>
  <si>
    <t>2020-02-20 18:15:51:938611</t>
  </si>
  <si>
    <t>2020-02-20 18:15:52:195820</t>
  </si>
  <si>
    <t>2020-02-20 18:15:52:453426</t>
  </si>
  <si>
    <t>2020-02-20 18:15:52:710853</t>
  </si>
  <si>
    <t>2020-02-20 18:15:52:968435</t>
  </si>
  <si>
    <t>2020-02-20 18:15:57:704660</t>
  </si>
  <si>
    <t>2020-02-20 18:15:57:962279</t>
  </si>
  <si>
    <t>2020-02-20 18:15:58:219670</t>
  </si>
  <si>
    <t>2020-02-20 18:15:58:475898</t>
  </si>
  <si>
    <t>2020-02-20 18:15:58:733482</t>
  </si>
  <si>
    <t>2020-02-20 18:15:58:990906</t>
  </si>
  <si>
    <t>2020-02-20 18:15:59:248505</t>
  </si>
  <si>
    <t>2020-02-20 18:16:03:060774</t>
  </si>
  <si>
    <t>2020-02-20 18:16:03:318317</t>
  </si>
  <si>
    <t>2020-02-20 18:16:03:576005</t>
  </si>
  <si>
    <t>2020-02-20 18:16:03:833560</t>
  </si>
  <si>
    <t>2020-02-20 18:16:04:090979</t>
  </si>
  <si>
    <t>2020-02-20 18:16:04:348562</t>
  </si>
  <si>
    <t>2020-02-20 18:16:04:606086</t>
  </si>
  <si>
    <t>2020-02-20 18:16:04:874190</t>
  </si>
  <si>
    <t>2020-02-20 18:16:05:131642</t>
  </si>
  <si>
    <t>2020-02-20 18:16:05:389181</t>
  </si>
  <si>
    <t>2020-02-20 18:16:05:645766</t>
  </si>
  <si>
    <t>2020-02-20 18:16:05:903347</t>
  </si>
  <si>
    <t>2020-02-20 18:16:06:160764</t>
  </si>
  <si>
    <t>2020-02-20 18:16:06:418447</t>
  </si>
  <si>
    <t>2020-02-20 18:16:12:199004</t>
  </si>
  <si>
    <t>2020-02-20 18:16:12:456626</t>
  </si>
  <si>
    <t>2020-02-20 18:16:12:714270</t>
  </si>
  <si>
    <t>2020-02-20 18:16:12:971732</t>
  </si>
  <si>
    <t>2020-02-20 18:16:13:229458</t>
  </si>
  <si>
    <t>2020-02-20 18:16:13:485861</t>
  </si>
  <si>
    <t>2020-02-20 18:16:13:743509</t>
  </si>
  <si>
    <t>2020-02-20 18:16:14:000901</t>
  </si>
  <si>
    <t>2020-02-20 18:16:14:258548</t>
  </si>
  <si>
    <t>2020-02-20 18:16:14:516219</t>
  </si>
  <si>
    <t>2020-02-20 18:16:14:773872</t>
  </si>
  <si>
    <t>2020-02-20 18:16:15:031392</t>
  </si>
  <si>
    <t>2020-02-20 18:16:15:289042</t>
  </si>
  <si>
    <t>2020-02-20 18:16:15:545883</t>
  </si>
  <si>
    <t>2020-02-20 18:16:15:803830</t>
  </si>
  <si>
    <t>2020-02-20 18:16:16:061330</t>
  </si>
  <si>
    <t>2020-02-20 18:16:16:319245</t>
  </si>
  <si>
    <t>2020-02-20 18:16:16:576854</t>
  </si>
  <si>
    <t>2020-02-20 18:16:16:834920</t>
  </si>
  <si>
    <t>2020-02-20 18:16:17:092504</t>
  </si>
  <si>
    <t>2020-02-20 18:16:17:350014</t>
  </si>
  <si>
    <t>2020-02-20 18:16:17:605755</t>
  </si>
  <si>
    <t>2020-02-20 18:16:17:863370</t>
  </si>
  <si>
    <t>2020-02-20 18:16:18:120810</t>
  </si>
  <si>
    <t>2020-02-20 18:16:18:378465</t>
  </si>
  <si>
    <t>2020-02-20 18:16:21:365267</t>
  </si>
  <si>
    <t>2020-02-20 18:16:21:622794</t>
  </si>
  <si>
    <t>2020-02-20 18:16:21:882672</t>
  </si>
  <si>
    <t>2020-02-20 18:16:22:140102</t>
  </si>
  <si>
    <t>2020-02-20 18:16:22:397788</t>
  </si>
  <si>
    <t>2020-02-20 18:16:22:655369</t>
  </si>
  <si>
    <t>2020-02-20 18:16:22:912944</t>
  </si>
  <si>
    <t>2020-02-20 18:16:23:170455</t>
  </si>
  <si>
    <t>2020-02-20 18:16:23:425821</t>
  </si>
  <si>
    <t>2020-02-20 18:16:23:683395</t>
  </si>
  <si>
    <t>2020-02-20 18:16:23:940821</t>
  </si>
  <si>
    <t>2020-02-20 18:16:24:198368</t>
  </si>
  <si>
    <t>2020-02-20 18:16:26:913728</t>
  </si>
  <si>
    <t>2020-02-20 18:16:27:171216</t>
  </si>
  <si>
    <t>2020-02-20 18:16:27:429096</t>
  </si>
  <si>
    <t>2020-02-20 18:16:27:686673</t>
  </si>
  <si>
    <t>2020-02-20 18:16:27:944272</t>
  </si>
  <si>
    <t>2020-02-20 18:16:28:201676</t>
  </si>
  <si>
    <t>2020-02-20 18:16:28:459399</t>
  </si>
  <si>
    <t>2020-02-20 18:16:28:715694</t>
  </si>
  <si>
    <t>2020-02-20 18:16:28:973285</t>
  </si>
  <si>
    <t>2020-02-20 18:16:29:230744</t>
  </si>
  <si>
    <t>2020-02-20 18:16:29:488286</t>
  </si>
  <si>
    <t>2020-02-20 18:16:29:745985</t>
  </si>
  <si>
    <t>2020-02-20 18:16:30:003495</t>
  </si>
  <si>
    <t>2020-02-20 18:16:30:260981</t>
  </si>
  <si>
    <t>2020-02-20 18:16:30:518503</t>
  </si>
  <si>
    <t>2020-02-20 18:16:34:239850</t>
  </si>
  <si>
    <t>2020-02-20 18:16:34:495901</t>
  </si>
  <si>
    <t>2020-02-20 18:16:34:753467</t>
  </si>
  <si>
    <t>2020-02-20 18:16:35:010886</t>
  </si>
  <si>
    <t>2020-02-20 18:16:35:268634</t>
  </si>
  <si>
    <t>2020-02-20 18:16:35:526227</t>
  </si>
  <si>
    <t>2020-02-20 18:16:35:783859</t>
  </si>
  <si>
    <t>2020-02-20 18:16:36:041234</t>
  </si>
  <si>
    <t>2020-02-20 18:16:36:299127</t>
  </si>
  <si>
    <t>2020-02-20 18:16:36:556658</t>
  </si>
  <si>
    <t>2020-02-20 18:16:36:814419</t>
  </si>
  <si>
    <t>2020-02-20 18:16:37:071832</t>
  </si>
  <si>
    <t>2020-02-20 18:16:37:329765</t>
  </si>
  <si>
    <t>2020-02-20 18:16:37:587331</t>
  </si>
  <si>
    <t>2020-02-20 18:16:37:844835</t>
  </si>
  <si>
    <t>2020-02-20 18:16:38:102400</t>
  </si>
  <si>
    <t>2020-02-20 18:16:38:359810</t>
  </si>
  <si>
    <t>2020-02-20 18:16:38:617391</t>
  </si>
  <si>
    <t>2020-02-20 18:16:38:874930</t>
  </si>
  <si>
    <t>2020-02-20 18:16:39:132559</t>
  </si>
  <si>
    <t>2020-02-20 18:16:39:390041</t>
  </si>
  <si>
    <t>2020-02-20 18:16:39:645734</t>
  </si>
  <si>
    <t>2020-02-20 18:16:39:903306</t>
  </si>
  <si>
    <t>2020-02-20 18:16:40:160694</t>
  </si>
  <si>
    <t>2020-02-20 18:16:40:415920</t>
  </si>
  <si>
    <t>2020-02-20 18:16:40:673530</t>
  </si>
  <si>
    <t>2020-02-20 18:16:40:930932</t>
  </si>
  <si>
    <t>2020-02-20 18:16:41:188477</t>
  </si>
  <si>
    <t>2020-02-20 18:16:41:445972</t>
  </si>
  <si>
    <t>2020-02-20 18:16:41:703695</t>
  </si>
  <si>
    <t>2020-02-20 18:16:41:961089</t>
  </si>
  <si>
    <t>2020-02-20 18:16:42:218552</t>
  </si>
  <si>
    <t>2020-02-20 18:16:42:476225</t>
  </si>
  <si>
    <t>2020-02-20 18:16:42:733856</t>
  </si>
  <si>
    <t>2020-02-20 18:16:42:991359</t>
  </si>
  <si>
    <t>2020-02-20 18:16:43:248850</t>
  </si>
  <si>
    <t>2020-02-20 18:16:43:505867</t>
  </si>
  <si>
    <t>2020-02-20 18:16:44:019054</t>
  </si>
  <si>
    <t>2020-02-20 18:16:44:276674</t>
  </si>
  <si>
    <t>2020-02-20 18:16:44:534185</t>
  </si>
  <si>
    <t>2020-02-20 18:16:44:791679</t>
  </si>
  <si>
    <t>2020-02-20 18:16:45:049327</t>
  </si>
  <si>
    <t>2020-02-20 18:16:45:305762</t>
  </si>
  <si>
    <t>2020-02-20 18:16:45:818888</t>
  </si>
  <si>
    <t>2020-02-20 18:16:46:075898</t>
  </si>
  <si>
    <t>2020-02-20 18:16:46:333515</t>
  </si>
  <si>
    <t>2020-02-20 18:16:46:591015</t>
  </si>
  <si>
    <t>2020-02-20 18:16:46:848519</t>
  </si>
  <si>
    <t>2020-02-20 18:16:50:970621</t>
  </si>
  <si>
    <t>2020-02-20 18:16:51:228191</t>
  </si>
  <si>
    <t>2020-02-20 18:16:51:485849</t>
  </si>
  <si>
    <t>2020-02-20 18:16:51:743424</t>
  </si>
  <si>
    <t>2020-02-20 18:16:52:002944</t>
  </si>
  <si>
    <t>2020-02-20 18:16:52:260355</t>
  </si>
  <si>
    <t>2020-02-20 18:16:52:515821</t>
  </si>
  <si>
    <t>2020-02-20 18:16:53:029047</t>
  </si>
  <si>
    <t>2020-02-20 18:16:53:285793</t>
  </si>
  <si>
    <t>2020-02-20 18:16:53:798946</t>
  </si>
  <si>
    <t>2020-02-20 18:16:54:055822</t>
  </si>
  <si>
    <t>2020-02-20 18:16:54:568971</t>
  </si>
  <si>
    <t>2020-02-20 18:16:54:825701</t>
  </si>
  <si>
    <t>2020-02-20 18:16:55:338751</t>
  </si>
  <si>
    <t>2020-02-20 18:16:55:595781</t>
  </si>
  <si>
    <t>2020-02-20 18:16:56:108896</t>
  </si>
  <si>
    <t>2020-02-20 18:16:56:366607</t>
  </si>
  <si>
    <t>2020-02-20 18:16:56:624328</t>
  </si>
  <si>
    <t>2020-02-20 18:16:56:881778</t>
  </si>
  <si>
    <t>2020-02-20 18:16:57:139371</t>
  </si>
  <si>
    <t>2020-02-20 18:16:57:396907</t>
  </si>
  <si>
    <t>2020-02-20 18:16:57:654490</t>
  </si>
  <si>
    <t>2020-02-20 18:16:57:911883</t>
  </si>
  <si>
    <t>2020-02-20 18:16:58:169653</t>
  </si>
  <si>
    <t>2020-02-20 18:16:58:425879</t>
  </si>
  <si>
    <t>2020-02-20 18:16:58:683453</t>
  </si>
  <si>
    <t>2020-02-20 18:16:58:940936</t>
  </si>
  <si>
    <t>2020-02-20 18:16:59:198471</t>
  </si>
  <si>
    <t>2020-02-20 18:16:59:456040</t>
  </si>
  <si>
    <t>2020-02-20 18:16:59:720802</t>
  </si>
  <si>
    <t>2020-02-20 18:16:59:978369</t>
  </si>
  <si>
    <t>2020-02-20 18:17:02:399956</t>
  </si>
  <si>
    <t>2020-02-20 18:17:02:655935</t>
  </si>
  <si>
    <t>2020-02-20 18:17:02:913499</t>
  </si>
  <si>
    <t>2020-02-20 18:17:03:171222</t>
  </si>
  <si>
    <t>2020-02-20 18:17:03:428721</t>
  </si>
  <si>
    <t>2020-02-20 18:17:03:686139</t>
  </si>
  <si>
    <t>2020-02-20 18:17:04:199263</t>
  </si>
  <si>
    <t>2020-02-20 18:17:04:455768</t>
  </si>
  <si>
    <t>2020-02-20 18:17:04:713786</t>
  </si>
  <si>
    <t>2020-02-20 18:17:04:971163</t>
  </si>
  <si>
    <t>2020-02-20 18:17:05:228593</t>
  </si>
  <si>
    <t>2020-02-20 18:17:05:485710</t>
  </si>
  <si>
    <t>2020-02-20 18:17:05:998779</t>
  </si>
  <si>
    <t>2020-02-20 18:17:06:255890</t>
  </si>
  <si>
    <t>2020-02-20 18:17:06:513444</t>
  </si>
  <si>
    <t>2020-02-20 18:17:06:770878</t>
  </si>
  <si>
    <t>2020-02-20 18:17:07:028500</t>
  </si>
  <si>
    <t>2020-02-20 18:17:07:286182</t>
  </si>
  <si>
    <t>2020-02-20 18:17:07:543905</t>
  </si>
  <si>
    <t>2020-02-20 18:17:07:801356</t>
  </si>
  <si>
    <t>2020-02-20 18:17:08:058901</t>
  </si>
  <si>
    <t>2020-02-20 18:17:08:315916</t>
  </si>
  <si>
    <t>2020-02-20 18:17:08:573448</t>
  </si>
  <si>
    <t>2020-02-20 18:17:08:830919</t>
  </si>
  <si>
    <t>2020-02-20 18:17:09:088364</t>
  </si>
  <si>
    <t>2020-02-20 18:17:09:346026</t>
  </si>
  <si>
    <t>2020-02-20 18:17:09:603636</t>
  </si>
  <si>
    <t>2020-02-20 18:17:09:860993</t>
  </si>
  <si>
    <t>2020-02-20 18:17:10:118566</t>
  </si>
  <si>
    <t>2020-02-20 18:17:10:376461</t>
  </si>
  <si>
    <t>2020-02-20 18:17:10:634102</t>
  </si>
  <si>
    <t>2020-02-20 18:17:10:891556</t>
  </si>
  <si>
    <t>2020-02-20 18:17:11:149151</t>
  </si>
  <si>
    <t>2020-02-20 18:17:11:406679</t>
  </si>
  <si>
    <t>2020-02-20 18:17:11:664301</t>
  </si>
  <si>
    <t>2020-02-20 18:17:11:921745</t>
  </si>
  <si>
    <t>2020-02-20 18:17:12:179337</t>
  </si>
  <si>
    <t>2020-02-20 18:17:12:436933</t>
  </si>
  <si>
    <t>2020-02-20 18:17:12:694522</t>
  </si>
  <si>
    <t>2020-02-20 18:17:12:952007</t>
  </si>
  <si>
    <t>2020-02-20 18:17:13:209489</t>
  </si>
  <si>
    <t>2020-02-20 18:17:13:465787</t>
  </si>
  <si>
    <t>2020-02-20 18:17:13:723402</t>
  </si>
  <si>
    <t>2020-02-20 18:17:13:980783</t>
  </si>
  <si>
    <t>2020-02-20 18:17:14:238455</t>
  </si>
  <si>
    <t>2020-02-20 18:17:14:496017</t>
  </si>
  <si>
    <t>2020-02-20 18:17:14:753592</t>
  </si>
  <si>
    <t>2020-02-20 18:17:15:010980</t>
  </si>
  <si>
    <t>2020-02-20 18:17:15:268550</t>
  </si>
  <si>
    <t>2020-02-20 18:17:15:526230</t>
  </si>
  <si>
    <t>2020-02-20 18:17:15:783754</t>
  </si>
  <si>
    <t>2020-02-20 18:17:16:041223</t>
  </si>
  <si>
    <t>2020-02-20 18:17:16:298607</t>
  </si>
  <si>
    <t>2020-02-20 18:17:16:555772</t>
  </si>
  <si>
    <t>2020-02-20 18:17:16:813248</t>
  </si>
  <si>
    <t>2020-02-20 18:17:17:070723</t>
  </si>
  <si>
    <t>2020-02-20 18:17:17:325922</t>
  </si>
  <si>
    <t>2020-02-20 18:17:17:583401</t>
  </si>
  <si>
    <t>2020-02-20 18:17:17:840828</t>
  </si>
  <si>
    <t>2020-02-20 18:17:18:098288</t>
  </si>
  <si>
    <t>2020-02-20 18:17:18:355891</t>
  </si>
  <si>
    <t>2020-02-20 18:17:18:613463</t>
  </si>
  <si>
    <t>2020-02-20 18:17:18:870882</t>
  </si>
  <si>
    <t>2020-02-20 18:17:19:128409</t>
  </si>
  <si>
    <t>2020-02-20 18:17:20:281181</t>
  </si>
  <si>
    <t>2020-02-20 18:17:20:538640</t>
  </si>
  <si>
    <t>2020-02-20 18:17:20:796347</t>
  </si>
  <si>
    <t>2020-02-20 18:17:21:053973</t>
  </si>
  <si>
    <t>2020-02-20 18:17:21:311481</t>
  </si>
  <si>
    <t>2020-02-20 18:17:21:569132</t>
  </si>
  <si>
    <t>2020-02-20 18:17:21:825921</t>
  </si>
  <si>
    <t>2020-02-20 18:17:22:083450</t>
  </si>
  <si>
    <t>2020-02-20 18:17:22:340909</t>
  </si>
  <si>
    <t>2020-02-20 18:17:22:598458</t>
  </si>
  <si>
    <t>2020-02-20 18:17:22:856040</t>
  </si>
  <si>
    <t>2020-02-20 18:17:23:113742</t>
  </si>
  <si>
    <t>2020-02-20 18:17:23:371161</t>
  </si>
  <si>
    <t>2020-02-20 18:17:23:628730</t>
  </si>
  <si>
    <t>2020-02-20 18:17:23:886666</t>
  </si>
  <si>
    <t>2020-02-20 18:17:24:144265</t>
  </si>
  <si>
    <t>2020-02-20 18:17:24:401733</t>
  </si>
  <si>
    <t>2020-02-20 18:17:24:659402</t>
  </si>
  <si>
    <t>2020-02-20 18:17:24:917276</t>
  </si>
  <si>
    <t>2020-02-20 18:17:25:174802</t>
  </si>
  <si>
    <t>2020-02-20 18:17:25:432381</t>
  </si>
  <si>
    <t>2020-02-20 18:17:25:689842</t>
  </si>
  <si>
    <t>2020-02-20 18:17:25:945902</t>
  </si>
  <si>
    <t>2020-02-20 18:17:26:203520</t>
  </si>
  <si>
    <t>2020-02-20 18:17:26:460915</t>
  </si>
  <si>
    <t>2020-02-20 18:17:26:718548</t>
  </si>
  <si>
    <t>2020-02-20 18:17:30:377634</t>
  </si>
  <si>
    <t>2020-02-20 18:17:30:635347</t>
  </si>
  <si>
    <t>2020-02-20 18:17:30:892846</t>
  </si>
  <si>
    <t>2020-02-20 18:17:31:150268</t>
  </si>
  <si>
    <t>2020-02-20 18:17:31:405912</t>
  </si>
  <si>
    <t>2020-02-20 18:17:31:919804</t>
  </si>
  <si>
    <t>2020-02-20 18:17:32:177318</t>
  </si>
  <si>
    <t>2020-02-20 18:17:32:435012</t>
  </si>
  <si>
    <t>2020-02-20 18:17:32:692590</t>
  </si>
  <si>
    <t>2020-02-20 18:17:32:949975</t>
  </si>
  <si>
    <t>2020-02-20 18:17:33:207558</t>
  </si>
  <si>
    <t>2020-02-20 18:17:33:465069</t>
  </si>
  <si>
    <t>2020-02-20 18:17:33:723160</t>
  </si>
  <si>
    <t>2020-02-20 18:17:33:980537</t>
  </si>
  <si>
    <t>2020-02-20 18:17:34:235776</t>
  </si>
  <si>
    <t>2020-02-20 18:17:34:493309</t>
  </si>
  <si>
    <t>2020-02-20 18:17:34:750683</t>
  </si>
  <si>
    <t>2020-02-20 18:17:35:005894</t>
  </si>
  <si>
    <t>2020-02-20 18:17:35:263728</t>
  </si>
  <si>
    <t>2020-02-20 18:17:35:521156</t>
  </si>
  <si>
    <t>2020-02-20 18:17:35:778621</t>
  </si>
  <si>
    <t>2020-02-20 18:17:36:036503</t>
  </si>
  <si>
    <t>2020-02-20 18:17:36:294139</t>
  </si>
  <si>
    <t>2020-02-20 18:17:36:551580</t>
  </si>
  <si>
    <t>2020-02-20 18:17:36:809152</t>
  </si>
  <si>
    <t>2020-02-20 18:17:37:067215</t>
  </si>
  <si>
    <t>2020-02-20 18:17:37:581146</t>
  </si>
  <si>
    <t>2020-02-20 18:17:37:838598</t>
  </si>
  <si>
    <t>2020-02-20 18:17:38:095778</t>
  </si>
  <si>
    <t>2020-02-20 18:17:38:353263</t>
  </si>
  <si>
    <t>2020-02-20 18:17:38:611122</t>
  </si>
  <si>
    <t>2020-02-20 18:17:38:868484</t>
  </si>
  <si>
    <t>2020-02-20 18:17:42:193449</t>
  </si>
  <si>
    <t>2020-02-20 18:17:42:450908</t>
  </si>
  <si>
    <t>2020-02-20 18:17:42:708437</t>
  </si>
  <si>
    <t>2020-02-20 18:17:45:854631</t>
  </si>
  <si>
    <t>2020-02-20 18:17:46:112185</t>
  </si>
  <si>
    <t>2020-02-20 18:17:46:369646</t>
  </si>
  <si>
    <t>2020-02-20 18:17:46:627139</t>
  </si>
  <si>
    <t>2020-02-20 18:17:46:884749</t>
  </si>
  <si>
    <t>2020-02-20 18:17:47:142290</t>
  </si>
  <si>
    <t>2020-02-20 18:17:47:399694</t>
  </si>
  <si>
    <t>2020-02-20 18:17:47:655970</t>
  </si>
  <si>
    <t>2020-02-20 18:17:47:913454</t>
  </si>
  <si>
    <t>2020-02-20 18:17:48:170903</t>
  </si>
  <si>
    <t>2020-02-20 18:17:48:428436</t>
  </si>
  <si>
    <t>2020-02-20 18:17:55:714360</t>
  </si>
  <si>
    <t>2020-02-20 18:17:55:971758</t>
  </si>
  <si>
    <t>2020-02-20 18:17:56:229461</t>
  </si>
  <si>
    <t>2020-02-20 18:17:56:487072</t>
  </si>
  <si>
    <t>2020-02-20 18:17:56:744758</t>
  </si>
  <si>
    <t>2020-02-20 18:17:57:002364</t>
  </si>
  <si>
    <t>2020-02-20 18:17:57:259819</t>
  </si>
  <si>
    <t>2020-02-20 18:17:57:515850</t>
  </si>
  <si>
    <t>2020-02-20 18:17:58:028920</t>
  </si>
  <si>
    <t>2020-02-20 18:17:58:285817</t>
  </si>
  <si>
    <t>2020-02-20 18:17:58:543372</t>
  </si>
  <si>
    <t>2020-02-20 18:17:58:800823</t>
  </si>
  <si>
    <t>2020-02-20 18:17:59:058286</t>
  </si>
  <si>
    <t>2020-02-20 18:17:59:984434</t>
  </si>
  <si>
    <t>2020-02-20 18:18:00:241832</t>
  </si>
  <si>
    <t>2020-02-20 18:18:00:499480</t>
  </si>
  <si>
    <t>2020-02-20 18:18:00:755708</t>
  </si>
  <si>
    <t>2020-02-20 18:18:01:013317</t>
  </si>
  <si>
    <t>2020-02-20 18:18:01:270794</t>
  </si>
  <si>
    <t>2020-02-20 18:18:01:525895</t>
  </si>
  <si>
    <t>2020-02-20 18:18:01:783894</t>
  </si>
  <si>
    <t>2020-02-20 18:18:02:041284</t>
  </si>
  <si>
    <t>2020-02-20 18:18:02:298603</t>
  </si>
  <si>
    <t>2020-02-20 18:18:02:556174</t>
  </si>
  <si>
    <t>2020-02-20 18:18:02:813675</t>
  </si>
  <si>
    <t>2020-02-20 18:18:03:071132</t>
  </si>
  <si>
    <t>2020-02-20 18:18:03:328640</t>
  </si>
  <si>
    <t>2020-02-20 18:18:03:585895</t>
  </si>
  <si>
    <t>2020-02-20 18:18:03:843391</t>
  </si>
  <si>
    <t>2020-02-20 18:18:04:100900</t>
  </si>
  <si>
    <t>2020-02-20 18:18:04:358529</t>
  </si>
  <si>
    <t>2020-02-20 18:18:08:531689</t>
  </si>
  <si>
    <t>2020-02-20 18:18:08:789456</t>
  </si>
  <si>
    <t>2020-02-20 18:18:09:045814</t>
  </si>
  <si>
    <t>2020-02-20 18:18:09:303350</t>
  </si>
  <si>
    <t>2020-02-20 18:18:09:560856</t>
  </si>
  <si>
    <t>2020-02-20 18:18:09:818418</t>
  </si>
  <si>
    <t>2020-02-20 18:18:14:299239</t>
  </si>
  <si>
    <t>2020-02-20 18:18:14:556770</t>
  </si>
  <si>
    <t>2020-02-20 18:18:14:814358</t>
  </si>
  <si>
    <t>2020-02-20 18:18:15:071738</t>
  </si>
  <si>
    <t>2020-02-20 18:18:15:329448</t>
  </si>
  <si>
    <t>2020-02-20 18:18:15:587164</t>
  </si>
  <si>
    <t>2020-02-20 18:18:15:844811</t>
  </si>
  <si>
    <t>2020-02-20 18:18:16:102347</t>
  </si>
  <si>
    <t>2020-02-20 18:18:16:359687</t>
  </si>
  <si>
    <t>2020-02-20 18:18:16:615902</t>
  </si>
  <si>
    <t>2020-02-20 18:18:16:873350</t>
  </si>
  <si>
    <t>2020-02-20 18:18:17:130812</t>
  </si>
  <si>
    <t>2020-02-20 18:18:17:388318</t>
  </si>
  <si>
    <t>2020-02-20 18:18:17:645920</t>
  </si>
  <si>
    <t>2020-02-20 18:18:17:903454</t>
  </si>
  <si>
    <t>2020-02-20 18:18:18:160800</t>
  </si>
  <si>
    <t>2020-02-20 18:18:18:418350</t>
  </si>
  <si>
    <t>2020-02-20 18:18:22:236286</t>
  </si>
  <si>
    <t>2020-02-20 18:18:22:493926</t>
  </si>
  <si>
    <t>2020-02-20 18:18:22:751380</t>
  </si>
  <si>
    <t>2020-02-20 18:18:23:008963</t>
  </si>
  <si>
    <t>2020-02-20 18:18:23:266572</t>
  </si>
  <si>
    <t>2020-02-20 18:18:23:524229</t>
  </si>
  <si>
    <t>2020-02-20 18:18:23:782114</t>
  </si>
  <si>
    <t>2020-02-20 18:18:24:039633</t>
  </si>
  <si>
    <t>2020-02-20 18:18:24:297215</t>
  </si>
  <si>
    <t>2020-02-20 18:18:24:554981</t>
  </si>
  <si>
    <t>2020-02-20 18:18:24:812600</t>
  </si>
  <si>
    <t>2020-02-20 18:18:25:070059</t>
  </si>
  <si>
    <t>2020-02-20 18:18:25:325724</t>
  </si>
  <si>
    <t>2020-02-20 18:18:25:583280</t>
  </si>
  <si>
    <t>2020-02-20 18:18:25:841166</t>
  </si>
  <si>
    <t>2020-02-20 18:18:26:098571</t>
  </si>
  <si>
    <t>2020-02-20 18:18:26:356257</t>
  </si>
  <si>
    <t>2020-02-20 18:18:26:613900</t>
  </si>
  <si>
    <t>2020-02-20 18:18:26:871371</t>
  </si>
  <si>
    <t>2020-02-20 18:18:27:129044</t>
  </si>
  <si>
    <t>2020-02-20 18:18:27:386549</t>
  </si>
  <si>
    <t>2020-02-20 18:18:27:644173</t>
  </si>
  <si>
    <t>2020-02-20 18:18:27:901590</t>
  </si>
  <si>
    <t>2020-02-20 18:18:28:159292</t>
  </si>
  <si>
    <t>2020-02-20 18:18:28:416818</t>
  </si>
  <si>
    <t>2020-02-20 18:18:28:674530</t>
  </si>
  <si>
    <t>2020-02-20 18:18:28:931984</t>
  </si>
  <si>
    <t>2020-02-20 18:18:29:189567</t>
  </si>
  <si>
    <t>2020-02-20 18:18:29:445935</t>
  </si>
  <si>
    <t>2020-02-20 18:18:29:703457</t>
  </si>
  <si>
    <t>2020-02-20 18:18:29:960917</t>
  </si>
  <si>
    <t>2020-02-20 18:18:30:218541</t>
  </si>
  <si>
    <t>2020-02-20 18:18:33:967613</t>
  </si>
  <si>
    <t>2020-02-20 18:18:34:480704</t>
  </si>
  <si>
    <t>2020-02-20 18:18:34:735800</t>
  </si>
  <si>
    <t>2020-02-20 18:18:34:993274</t>
  </si>
  <si>
    <t>2020-02-20 18:18:35:250720</t>
  </si>
  <si>
    <t>2020-02-20 18:18:35:505902</t>
  </si>
  <si>
    <t>2020-02-20 18:18:35:763395</t>
  </si>
  <si>
    <t>2020-02-20 18:18:36:020859</t>
  </si>
  <si>
    <t>2020-02-20 18:18:36:278407</t>
  </si>
  <si>
    <t>2020-02-20 18:18:39:335517</t>
  </si>
  <si>
    <t>2020-02-20 18:18:39:593077</t>
  </si>
  <si>
    <t>2020-02-20 18:18:39:850511</t>
  </si>
  <si>
    <t>2020-02-20 18:18:40:108076</t>
  </si>
  <si>
    <t>2020-02-20 18:18:40:365748</t>
  </si>
  <si>
    <t>2020-02-20 18:18:40:623305</t>
  </si>
  <si>
    <t>2020-02-20 18:18:40:880732</t>
  </si>
  <si>
    <t>2020-02-20 18:18:41:135582</t>
  </si>
  <si>
    <t>2020-02-20 18:18:41:392858</t>
  </si>
  <si>
    <t>2020-02-20 18:18:41:650682</t>
  </si>
  <si>
    <t>2020-02-20 18:18:41:905803</t>
  </si>
  <si>
    <t>2020-02-20 18:18:42:163408</t>
  </si>
  <si>
    <t>2020-02-20 18:18:42:420852</t>
  </si>
  <si>
    <t>2020-02-20 18:18:42:678554</t>
  </si>
  <si>
    <t>2020-02-20 18:18:42:936112</t>
  </si>
  <si>
    <t>2020-02-20 18:18:43:193686</t>
  </si>
  <si>
    <t>2020-02-20 18:18:43:451057</t>
  </si>
  <si>
    <t>2020-02-20 18:18:43:708522</t>
  </si>
  <si>
    <t>2020-02-20 18:18:43:966042</t>
  </si>
  <si>
    <t>2020-02-20 18:18:44:223615</t>
  </si>
  <si>
    <t>2020-02-20 18:18:44:481061</t>
  </si>
  <si>
    <t>20200220-181852-sample_02_vaseline_glue_vaseline_side_vaseline_top</t>
  </si>
  <si>
    <t>2020-02-21 17:18:40:439265</t>
  </si>
  <si>
    <t>2020-02-21 17:18:40:697359</t>
  </si>
  <si>
    <t>2020-02-21 17:18:40:955302</t>
  </si>
  <si>
    <t>2020-02-21 17:18:41:213152</t>
  </si>
  <si>
    <t>2020-02-21 17:18:41:471002</t>
  </si>
  <si>
    <t>2020-02-21 17:18:41:728846</t>
  </si>
  <si>
    <t>2020-02-21 17:18:41:985670</t>
  </si>
  <si>
    <t>2020-02-21 17:18:42:243574</t>
  </si>
  <si>
    <t>2020-02-21 17:18:42:505206</t>
  </si>
  <si>
    <t>2020-02-21 17:18:42:763078</t>
  </si>
  <si>
    <t>2020-02-21 17:18:43:020910</t>
  </si>
  <si>
    <t>2020-02-21 17:18:43:278676</t>
  </si>
  <si>
    <t>2020-02-21 17:18:43:535702</t>
  </si>
  <si>
    <t>2020-02-21 17:18:43:793702</t>
  </si>
  <si>
    <t>2020-02-21 17:18:44:051467</t>
  </si>
  <si>
    <t>2020-02-21 17:18:44:309516</t>
  </si>
  <si>
    <t>2020-02-21 17:18:44:567477</t>
  </si>
  <si>
    <t>2020-02-21 17:18:44:825748</t>
  </si>
  <si>
    <t>2020-02-21 17:18:45:083808</t>
  </si>
  <si>
    <t>2020-02-21 17:18:45:341641</t>
  </si>
  <si>
    <t>2020-02-21 17:18:45:599554</t>
  </si>
  <si>
    <t>2020-02-21 17:18:45:855796</t>
  </si>
  <si>
    <t>2020-02-21 17:18:46:113785</t>
  </si>
  <si>
    <t>2020-02-21 17:18:46:371634</t>
  </si>
  <si>
    <t>2020-02-21 17:18:46:629704</t>
  </si>
  <si>
    <t>2020-02-21 17:18:46:887596</t>
  </si>
  <si>
    <t>2020-02-21 17:18:47:145662</t>
  </si>
  <si>
    <t>2020-02-21 17:18:47:403655</t>
  </si>
  <si>
    <t>2020-02-21 17:18:47:661497</t>
  </si>
  <si>
    <t>2020-02-21 17:18:47:919334</t>
  </si>
  <si>
    <t>2020-02-21 17:18:48:175684</t>
  </si>
  <si>
    <t>2020-02-21 17:18:48:433549</t>
  </si>
  <si>
    <t>2020-02-21 17:18:48:691354</t>
  </si>
  <si>
    <t>2020-02-21 17:18:48:949730</t>
  </si>
  <si>
    <t>2020-02-21 17:18:49:207724</t>
  </si>
  <si>
    <t>2020-02-21 17:18:49:465751</t>
  </si>
  <si>
    <t>2020-02-21 17:18:49:723625</t>
  </si>
  <si>
    <t>2020-02-21 17:18:49:981472</t>
  </si>
  <si>
    <t>2020-02-21 17:18:50:239328</t>
  </si>
  <si>
    <t>2020-02-21 17:18:50:495768</t>
  </si>
  <si>
    <t>2020-02-21 17:18:50:753609</t>
  </si>
  <si>
    <t>2020-02-21 17:18:51:011446</t>
  </si>
  <si>
    <t>2020-02-21 17:18:51:269383</t>
  </si>
  <si>
    <t>2020-02-21 17:18:51:525791</t>
  </si>
  <si>
    <t>2020-02-21 17:18:51:783823</t>
  </si>
  <si>
    <t>2020-02-21 17:18:52:041570</t>
  </si>
  <si>
    <t>2020-02-21 17:18:52:299648</t>
  </si>
  <si>
    <t>2020-02-21 17:18:52:557528</t>
  </si>
  <si>
    <t>2020-02-21 17:18:52:815575</t>
  </si>
  <si>
    <t>2020-02-21 17:18:53:073454</t>
  </si>
  <si>
    <t>2020-02-21 17:18:53:336542</t>
  </si>
  <si>
    <t>2020-02-21 17:18:53:594433</t>
  </si>
  <si>
    <t>2020-02-21 17:18:53:852799</t>
  </si>
  <si>
    <t>2020-02-21 17:18:54:110535</t>
  </si>
  <si>
    <t>2020-02-21 17:18:54:368887</t>
  </si>
  <si>
    <t>2020-02-21 17:18:54:625627</t>
  </si>
  <si>
    <t>2020-02-21 17:18:54:883676</t>
  </si>
  <si>
    <t>2020-02-21 17:18:55:141415</t>
  </si>
  <si>
    <t>2020-02-21 17:18:55:399499</t>
  </si>
  <si>
    <t>2020-02-21 17:18:55:655620</t>
  </si>
  <si>
    <t>2020-02-21 17:18:56:169246</t>
  </si>
  <si>
    <t>2020-02-21 17:18:56:425613</t>
  </si>
  <si>
    <t>2020-02-21 17:18:56:683611</t>
  </si>
  <si>
    <t>2020-02-21 17:18:56:941392</t>
  </si>
  <si>
    <t>2020-02-21 17:18:57:199371</t>
  </si>
  <si>
    <t>2020-02-21 17:18:57:457670</t>
  </si>
  <si>
    <t>2020-02-21 17:18:57:715705</t>
  </si>
  <si>
    <t>2020-02-21 17:18:57:973860</t>
  </si>
  <si>
    <t>2020-02-21 17:18:58:231603</t>
  </si>
  <si>
    <t>2020-02-21 17:18:58:489548</t>
  </si>
  <si>
    <t>2020-02-21 17:18:58:745587</t>
  </si>
  <si>
    <t>2020-02-21 17:18:59:003790</t>
  </si>
  <si>
    <t>2020-02-21 17:18:59:261562</t>
  </si>
  <si>
    <t>2020-02-21 17:18:59:519523</t>
  </si>
  <si>
    <t>2020-02-21 17:18:59:775758</t>
  </si>
  <si>
    <t>2020-02-21 17:19:00:033700</t>
  </si>
  <si>
    <t>2020-02-21 17:19:00:291680</t>
  </si>
  <si>
    <t>2020-02-21 17:19:00:549537</t>
  </si>
  <si>
    <t>2020-02-21 17:19:00:806019</t>
  </si>
  <si>
    <t>2020-02-21 17:19:01:064105</t>
  </si>
  <si>
    <t>2020-02-21 17:19:01:322832</t>
  </si>
  <si>
    <t>2020-02-21 17:19:01:580614</t>
  </si>
  <si>
    <t>2020-02-21 17:19:01:839015</t>
  </si>
  <si>
    <t>2020-02-21 17:19:02:095644</t>
  </si>
  <si>
    <t>2020-02-21 17:19:02:606514</t>
  </si>
  <si>
    <t>2020-02-21 17:19:02:864511</t>
  </si>
  <si>
    <t>2020-02-21 17:19:03:122502</t>
  </si>
  <si>
    <t>2020-02-21 17:19:03:380355</t>
  </si>
  <si>
    <t>2020-02-21 17:19:03:638255</t>
  </si>
  <si>
    <t>2020-02-21 17:19:03:896290</t>
  </si>
  <si>
    <t>2020-02-21 17:19:04:153902</t>
  </si>
  <si>
    <t>2020-02-21 17:19:04:411371</t>
  </si>
  <si>
    <t>2020-02-21 17:19:04:669764</t>
  </si>
  <si>
    <t>2020-02-21 17:19:04:927770</t>
  </si>
  <si>
    <t>2020-02-21 17:19:05:185751</t>
  </si>
  <si>
    <t>2020-02-21 17:19:05:443858</t>
  </si>
  <si>
    <t>2020-02-21 17:19:05:701634</t>
  </si>
  <si>
    <t>2020-02-21 17:19:05:959606</t>
  </si>
  <si>
    <t>2020-02-21 17:19:06:217558</t>
  </si>
  <si>
    <t>2020-02-21 17:19:06:475612</t>
  </si>
  <si>
    <t>2020-02-21 17:19:06:733640</t>
  </si>
  <si>
    <t>2020-02-21 17:19:06:991454</t>
  </si>
  <si>
    <t>2020-02-21 17:19:07:249441</t>
  </si>
  <si>
    <t>2020-02-21 17:19:07:507434</t>
  </si>
  <si>
    <t>2020-02-21 17:19:07:765393</t>
  </si>
  <si>
    <t>2020-02-21 17:19:08:023252</t>
  </si>
  <si>
    <t>2020-02-21 17:19:08:281403</t>
  </si>
  <si>
    <t>2020-02-21 17:19:08:539371</t>
  </si>
  <si>
    <t>2020-02-21 17:19:08:797468</t>
  </si>
  <si>
    <t>2020-02-21 17:19:09:055516</t>
  </si>
  <si>
    <t>2020-02-21 17:19:09:313475</t>
  </si>
  <si>
    <t>2020-02-21 17:19:09:571258</t>
  </si>
  <si>
    <t>2020-02-21 17:19:09:829199</t>
  </si>
  <si>
    <t>2020-02-21 17:19:10:085745</t>
  </si>
  <si>
    <t>2020-02-21 17:19:10:343741</t>
  </si>
  <si>
    <t>2020-02-21 17:19:10:601596</t>
  </si>
  <si>
    <t>2020-02-21 17:19:10:859476</t>
  </si>
  <si>
    <t>2020-02-21 17:19:11:115722</t>
  </si>
  <si>
    <t>2020-02-21 17:19:11:373696</t>
  </si>
  <si>
    <t>2020-02-21 17:19:11:631515</t>
  </si>
  <si>
    <t>2020-02-21 17:19:11:889464</t>
  </si>
  <si>
    <t>2020-02-21 17:19:12:145768</t>
  </si>
  <si>
    <t>2020-02-21 17:19:12:403814</t>
  </si>
  <si>
    <t>2020-02-21 17:19:12:661617</t>
  </si>
  <si>
    <t>2020-02-21 17:19:12:919585</t>
  </si>
  <si>
    <t>2020-02-21 17:19:13:177583</t>
  </si>
  <si>
    <t>2020-02-21 17:19:13:435719</t>
  </si>
  <si>
    <t>2020-02-21 17:19:13:693732</t>
  </si>
  <si>
    <t>2020-02-21 17:19:13:951570</t>
  </si>
  <si>
    <t>2020-02-21 17:19:14:209474</t>
  </si>
  <si>
    <t>2020-02-21 17:19:14:465797</t>
  </si>
  <si>
    <t>2020-02-21 17:19:14:723904</t>
  </si>
  <si>
    <t>2020-02-21 17:19:14:981687</t>
  </si>
  <si>
    <t>2020-02-21 17:19:15:239648</t>
  </si>
  <si>
    <t>2020-02-21 17:19:15:497554</t>
  </si>
  <si>
    <t>2020-02-21 17:19:15:755829</t>
  </si>
  <si>
    <t>2020-02-21 17:19:16:013908</t>
  </si>
  <si>
    <t>2020-02-21 17:19:16:276247</t>
  </si>
  <si>
    <t>2020-02-21 17:19:16:534195</t>
  </si>
  <si>
    <t>2020-02-21 17:19:16:789385</t>
  </si>
  <si>
    <t>2020-02-21 17:19:17:047295</t>
  </si>
  <si>
    <t>2020-02-21 17:19:17:305740</t>
  </si>
  <si>
    <t>2020-02-21 17:19:17:563753</t>
  </si>
  <si>
    <t>2020-02-21 17:19:17:821654</t>
  </si>
  <si>
    <t>2020-02-21 17:19:18:079587</t>
  </si>
  <si>
    <t>2020-02-21 17:19:18:337576</t>
  </si>
  <si>
    <t>2020-02-21 17:19:18:595574</t>
  </si>
  <si>
    <t>2020-02-21 17:19:18:853608</t>
  </si>
  <si>
    <t>2020-02-21 17:19:19:111510</t>
  </si>
  <si>
    <t>2020-02-21 17:19:19:369857</t>
  </si>
  <si>
    <t>2020-02-21 17:19:19:627861</t>
  </si>
  <si>
    <t>2020-02-21 17:19:21:660967</t>
  </si>
  <si>
    <t>2020-02-21 17:19:21:918796</t>
  </si>
  <si>
    <t>2020-02-21 17:19:22:175709</t>
  </si>
  <si>
    <t>2020-02-21 17:19:22:689170</t>
  </si>
  <si>
    <t>2020-02-21 17:19:22:947197</t>
  </si>
  <si>
    <t>2020-02-21 17:19:23:205132</t>
  </si>
  <si>
    <t>2020-02-21 17:19:23:463183</t>
  </si>
  <si>
    <t>2020-02-21 17:19:23:720980</t>
  </si>
  <si>
    <t>2020-02-21 17:19:23:979302</t>
  </si>
  <si>
    <t>2020-02-21 17:19:24:235609</t>
  </si>
  <si>
    <t>2020-02-21 17:19:24:749020</t>
  </si>
  <si>
    <t>2020-02-21 17:19:25:007166</t>
  </si>
  <si>
    <t>2020-02-21 17:19:25:265196</t>
  </si>
  <si>
    <t>2020-02-21 17:19:25:523518</t>
  </si>
  <si>
    <t>2020-02-21 17:19:25:783937</t>
  </si>
  <si>
    <t>2020-02-21 17:19:26:041745</t>
  </si>
  <si>
    <t>2020-02-21 17:19:26:299864</t>
  </si>
  <si>
    <t>2020-02-21 17:19:26:557881</t>
  </si>
  <si>
    <t>2020-02-21 17:19:29:172917</t>
  </si>
  <si>
    <t>2020-02-21 17:19:29:430744</t>
  </si>
  <si>
    <t>2020-02-21 17:19:29:688697</t>
  </si>
  <si>
    <t>2020-02-21 17:19:29:945752</t>
  </si>
  <si>
    <t>2020-02-21 17:19:30:203943</t>
  </si>
  <si>
    <t>2020-02-21 17:19:30:461771</t>
  </si>
  <si>
    <t>2020-02-21 17:19:30:719856</t>
  </si>
  <si>
    <t>2020-02-21 17:19:30:977936</t>
  </si>
  <si>
    <t>2020-02-21 17:19:34:126180</t>
  </si>
  <si>
    <t>2020-02-21 17:19:34:384103</t>
  </si>
  <si>
    <t>2020-02-21 17:19:34:642096</t>
  </si>
  <si>
    <t>2020-02-21 17:19:34:899848</t>
  </si>
  <si>
    <t>2020-02-21 17:19:35:157813</t>
  </si>
  <si>
    <t>2020-02-21 17:19:36:817892</t>
  </si>
  <si>
    <t>2020-02-21 17:19:39:809438</t>
  </si>
  <si>
    <t>2020-02-21 17:19:40:065900</t>
  </si>
  <si>
    <t>2020-02-21 17:19:40:323819</t>
  </si>
  <si>
    <t>2020-02-21 17:19:40:581697</t>
  </si>
  <si>
    <t>2020-02-21 17:19:40:839663</t>
  </si>
  <si>
    <t>2020-02-21 17:19:41:097640</t>
  </si>
  <si>
    <t>2020-02-21 17:19:41:358818</t>
  </si>
  <si>
    <t>2020-02-21 17:19:41:615667</t>
  </si>
  <si>
    <t>2020-02-21 17:19:42:129191</t>
  </si>
  <si>
    <t>2020-02-21 17:19:42:385713</t>
  </si>
  <si>
    <t>2020-02-21 17:19:42:896607</t>
  </si>
  <si>
    <t>2020-02-21 17:19:43:154547</t>
  </si>
  <si>
    <t>2020-02-21 17:19:43:412567</t>
  </si>
  <si>
    <t>2020-02-21 17:19:43:670427</t>
  </si>
  <si>
    <t>2020-02-21 17:19:43:928425</t>
  </si>
  <si>
    <t>2020-02-21 17:19:44:185704</t>
  </si>
  <si>
    <t>2020-02-21 17:19:44:443704</t>
  </si>
  <si>
    <t>2020-02-21 17:19:44:701584</t>
  </si>
  <si>
    <t>2020-02-21 17:19:44:959588</t>
  </si>
  <si>
    <t>2020-02-21 17:19:45:215661</t>
  </si>
  <si>
    <t>2020-02-21 17:19:45:473590</t>
  </si>
  <si>
    <t>2020-02-21 17:19:45:731539</t>
  </si>
  <si>
    <t>2020-02-21 17:19:45:989620</t>
  </si>
  <si>
    <t>2020-02-21 17:19:46:245696</t>
  </si>
  <si>
    <t>2020-02-21 17:19:46:503699</t>
  </si>
  <si>
    <t>2020-02-21 17:19:46:761491</t>
  </si>
  <si>
    <t>2020-02-21 17:19:47:019586</t>
  </si>
  <si>
    <t>2020-02-21 17:19:47:277588</t>
  </si>
  <si>
    <t>2020-02-21 17:19:47:535545</t>
  </si>
  <si>
    <t>2020-02-21 17:19:47:793456</t>
  </si>
  <si>
    <t>2020-02-21 17:19:48:051298</t>
  </si>
  <si>
    <t>2020-02-21 17:19:48:309336</t>
  </si>
  <si>
    <t>2020-02-21 17:19:48:565633</t>
  </si>
  <si>
    <t>2020-02-21 17:19:48:823712</t>
  </si>
  <si>
    <t>2020-02-21 17:19:49:081484</t>
  </si>
  <si>
    <t>2020-02-21 17:19:49:339667</t>
  </si>
  <si>
    <t>2020-02-21 17:19:49:595714</t>
  </si>
  <si>
    <t>2020-02-21 17:19:49:853668</t>
  </si>
  <si>
    <t>2020-02-21 17:19:50:111541</t>
  </si>
  <si>
    <t>2020-02-21 17:19:50:369544</t>
  </si>
  <si>
    <t>2020-02-21 17:19:50:625742</t>
  </si>
  <si>
    <t>2020-02-21 17:19:50:883584</t>
  </si>
  <si>
    <t>2020-02-21 17:19:51:141439</t>
  </si>
  <si>
    <t>2020-02-21 17:19:51:399441</t>
  </si>
  <si>
    <t>2020-02-21 17:19:51:655778</t>
  </si>
  <si>
    <t>2020-02-21 17:19:51:913658</t>
  </si>
  <si>
    <t>2020-02-21 17:19:52:171440</t>
  </si>
  <si>
    <t>2020-02-21 17:19:52:429494</t>
  </si>
  <si>
    <t>2020-02-21 17:19:52:685769</t>
  </si>
  <si>
    <t>2020-02-21 17:19:52:944269</t>
  </si>
  <si>
    <t>2020-02-21 17:19:53:202127</t>
  </si>
  <si>
    <t>2020-02-21 17:19:53:460348</t>
  </si>
  <si>
    <t>2020-02-21 17:19:53:718221</t>
  </si>
  <si>
    <t>2020-02-21 17:19:53:976565</t>
  </si>
  <si>
    <t>2020-02-21 17:19:54:234438</t>
  </si>
  <si>
    <t>2020-02-21 17:19:54:492372</t>
  </si>
  <si>
    <t>2020-02-21 17:19:54:750216</t>
  </si>
  <si>
    <t>2020-02-21 17:19:55:005812</t>
  </si>
  <si>
    <t>2020-02-21 17:19:55:516518</t>
  </si>
  <si>
    <t>2020-02-21 17:19:55:774530</t>
  </si>
  <si>
    <t>2020-02-21 17:19:56:032503</t>
  </si>
  <si>
    <t>2020-02-21 17:19:56:290274</t>
  </si>
  <si>
    <t>2020-02-21 17:19:56:545634</t>
  </si>
  <si>
    <t>2020-02-21 17:19:56:803477</t>
  </si>
  <si>
    <t>2020-02-21 17:19:57:061349</t>
  </si>
  <si>
    <t>2020-02-21 17:19:57:319294</t>
  </si>
  <si>
    <t>2020-02-21 17:19:57:575809</t>
  </si>
  <si>
    <t>2020-02-21 17:19:57:833809</t>
  </si>
  <si>
    <t>2020-02-21 17:19:58:091606</t>
  </si>
  <si>
    <t>2020-02-21 17:19:58:349661</t>
  </si>
  <si>
    <t>2020-02-21 17:19:58:605722</t>
  </si>
  <si>
    <t>2020-02-21 17:19:58:863775</t>
  </si>
  <si>
    <t>2020-02-21 17:19:59:121609</t>
  </si>
  <si>
    <t>2020-02-21 17:19:59:380659</t>
  </si>
  <si>
    <t>2020-02-21 17:19:59:638617</t>
  </si>
  <si>
    <t>2020-02-21 17:19:59:900021</t>
  </si>
  <si>
    <t>2020-02-21 17:20:00:155707</t>
  </si>
  <si>
    <t>2020-02-21 17:20:00:414110</t>
  </si>
  <si>
    <t>2020-02-21 17:20:00:672075</t>
  </si>
  <si>
    <t>2020-02-21 17:20:00:929919</t>
  </si>
  <si>
    <t>2020-02-21 17:20:01:187904</t>
  </si>
  <si>
    <t>2020-02-21 17:20:02:606049</t>
  </si>
  <si>
    <t>2020-02-21 17:20:02:864005</t>
  </si>
  <si>
    <t>2020-02-21 17:20:03:121952</t>
  </si>
  <si>
    <t>2020-02-21 17:20:03:379850</t>
  </si>
  <si>
    <t>2020-02-21 17:20:03:637943</t>
  </si>
  <si>
    <t>2020-02-21 17:20:06:062012</t>
  </si>
  <si>
    <t>2020-02-21 17:20:06:319906</t>
  </si>
  <si>
    <t>2020-02-21 17:20:06:576052</t>
  </si>
  <si>
    <t>2020-02-21 17:20:06:833946</t>
  </si>
  <si>
    <t>2020-02-21 17:20:07:091794</t>
  </si>
  <si>
    <t>2020-02-21 17:20:07:349693</t>
  </si>
  <si>
    <t>2020-02-21 17:20:07:605773</t>
  </si>
  <si>
    <t>2020-02-21 17:20:08:119414</t>
  </si>
  <si>
    <t>2020-02-21 17:20:08:377481</t>
  </si>
  <si>
    <t>2020-02-21 17:20:08:635473</t>
  </si>
  <si>
    <t>2020-02-21 17:20:08:893530</t>
  </si>
  <si>
    <t>2020-02-21 17:20:09:151314</t>
  </si>
  <si>
    <t>2020-02-21 17:20:09:409318</t>
  </si>
  <si>
    <t>2020-02-21 17:20:09:665693</t>
  </si>
  <si>
    <t>2020-02-21 17:20:09:923733</t>
  </si>
  <si>
    <t>2020-02-21 17:20:10:181541</t>
  </si>
  <si>
    <t>2020-02-21 17:20:10:439467</t>
  </si>
  <si>
    <t>2020-02-21 17:20:10:697517</t>
  </si>
  <si>
    <t>2020-02-21 17:20:10:955509</t>
  </si>
  <si>
    <t>2020-02-21 17:20:11:213661</t>
  </si>
  <si>
    <t>2020-02-21 17:20:11:471429</t>
  </si>
  <si>
    <t>2020-02-21 17:20:11:729424</t>
  </si>
  <si>
    <t>2020-02-21 17:20:11:985685</t>
  </si>
  <si>
    <t>2020-02-21 17:20:12:496510</t>
  </si>
  <si>
    <t>2020-02-21 17:20:12:754393</t>
  </si>
  <si>
    <t>2020-02-21 17:20:13:012387</t>
  </si>
  <si>
    <t>2020-02-21 17:20:13:270167</t>
  </si>
  <si>
    <t>2020-02-21 17:20:13:528313</t>
  </si>
  <si>
    <t>2020-02-21 17:20:13:786277</t>
  </si>
  <si>
    <t>2020-02-21 17:20:14:044241</t>
  </si>
  <si>
    <t>2020-02-21 17:20:14:302169</t>
  </si>
  <si>
    <t>2020-02-21 17:20:14:559974</t>
  </si>
  <si>
    <t>2020-02-21 17:20:14:817923</t>
  </si>
  <si>
    <t>2020-02-21 17:20:15:665127</t>
  </si>
  <si>
    <t>2020-02-21 17:20:15:923080</t>
  </si>
  <si>
    <t>2020-02-21 17:20:16:179215</t>
  </si>
  <si>
    <t>2020-02-21 17:20:16:434968</t>
  </si>
  <si>
    <t>2020-02-21 17:20:16:690747</t>
  </si>
  <si>
    <t>2020-02-21 17:20:16:948480</t>
  </si>
  <si>
    <t>2020-02-21 17:20:17:206101</t>
  </si>
  <si>
    <t>2020-02-21 17:20:17:717439</t>
  </si>
  <si>
    <t>2020-02-21 17:20:17:975307</t>
  </si>
  <si>
    <t>2020-02-21 17:20:18:233312</t>
  </si>
  <si>
    <t>2020-02-21 17:20:18:491108</t>
  </si>
  <si>
    <t>2020-02-21 17:20:18:748938</t>
  </si>
  <si>
    <t>2020-02-21 17:20:19:005652</t>
  </si>
  <si>
    <t>2020-02-21 17:20:19:516455</t>
  </si>
  <si>
    <t>2020-02-21 17:20:19:774579</t>
  </si>
  <si>
    <t>2020-02-21 17:20:20:032657</t>
  </si>
  <si>
    <t>2020-02-21 17:20:20:290497</t>
  </si>
  <si>
    <t>2020-02-21 17:20:20:548382</t>
  </si>
  <si>
    <t>2020-02-21 17:20:20:805780</t>
  </si>
  <si>
    <t>2020-02-21 17:20:21:063770</t>
  </si>
  <si>
    <t>2020-02-21 17:20:21:321594</t>
  </si>
  <si>
    <t>2020-02-21 17:20:21:579634</t>
  </si>
  <si>
    <t>2020-02-21 17:20:21:835801</t>
  </si>
  <si>
    <t>2020-02-21 17:20:22:093740</t>
  </si>
  <si>
    <t>2020-02-21 17:20:22:351995</t>
  </si>
  <si>
    <t>2020-02-21 17:20:22:609789</t>
  </si>
  <si>
    <t>2020-02-21 17:20:22:867675</t>
  </si>
  <si>
    <t>2020-02-21 17:20:23:126171</t>
  </si>
  <si>
    <t>2020-02-21 17:20:23:384005</t>
  </si>
  <si>
    <t>2020-02-21 17:20:23:641976</t>
  </si>
  <si>
    <t>2020-02-21 17:20:23:899725</t>
  </si>
  <si>
    <t>2020-02-21 17:20:24:155782</t>
  </si>
  <si>
    <t>2020-02-21 17:20:24:413664</t>
  </si>
  <si>
    <t>2020-02-21 17:20:24:672026</t>
  </si>
  <si>
    <t>2020-02-21 17:20:24:929813</t>
  </si>
  <si>
    <t>2020-02-21 17:20:25:187823</t>
  </si>
  <si>
    <t>2020-02-21 17:20:25:445718</t>
  </si>
  <si>
    <t>2020-02-21 17:20:25:703754</t>
  </si>
  <si>
    <t>2020-02-21 17:20:25:961640</t>
  </si>
  <si>
    <t>2020-02-21 17:20:26:224428</t>
  </si>
  <si>
    <t>2020-02-21 17:20:26:482359</t>
  </si>
  <si>
    <t>2020-02-21 17:20:26:740256</t>
  </si>
  <si>
    <t>2020-02-21 17:20:26:998180</t>
  </si>
  <si>
    <t>2020-02-21 17:20:27:255655</t>
  </si>
  <si>
    <t>2020-02-21 17:20:27:513690</t>
  </si>
  <si>
    <t>2020-02-21 17:20:27:771442</t>
  </si>
  <si>
    <t>2020-02-21 17:20:28:029505</t>
  </si>
  <si>
    <t>2020-02-21 17:20:28:287458</t>
  </si>
  <si>
    <t>2020-02-21 17:20:28:545582</t>
  </si>
  <si>
    <t>2020-02-21 17:20:28:803455</t>
  </si>
  <si>
    <t>2020-02-21 17:20:29:062466</t>
  </si>
  <si>
    <t>2020-02-21 17:20:29:321043</t>
  </si>
  <si>
    <t>2020-02-21 17:20:29:578717</t>
  </si>
  <si>
    <t>2020-02-21 17:20:29:836697</t>
  </si>
  <si>
    <t>2020-02-21 17:20:30:094646</t>
  </si>
  <si>
    <t>2020-02-21 17:20:30:352533</t>
  </si>
  <si>
    <t>2020-02-21 17:20:30:610327</t>
  </si>
  <si>
    <t>2020-02-21 17:20:30:865789</t>
  </si>
  <si>
    <t>2020-02-21 17:20:31:123727</t>
  </si>
  <si>
    <t>2020-02-21 17:20:31:381544</t>
  </si>
  <si>
    <t>2020-02-21 17:20:31:638245</t>
  </si>
  <si>
    <t>2020-02-21 17:20:32:150086</t>
  </si>
  <si>
    <t>2020-02-21 17:20:32:405648</t>
  </si>
  <si>
    <t>2020-02-21 17:20:32:663583</t>
  </si>
  <si>
    <t>2020-02-21 17:20:32:921362</t>
  </si>
  <si>
    <t>2020-02-21 17:20:33:179372</t>
  </si>
  <si>
    <t>2020-02-21 17:20:33:435802</t>
  </si>
  <si>
    <t>2020-02-21 17:20:33:693737</t>
  </si>
  <si>
    <t>2020-02-21 17:20:33:951224</t>
  </si>
  <si>
    <t>2020-02-21 17:20:34:208646</t>
  </si>
  <si>
    <t>2020-02-21 17:20:34:465379</t>
  </si>
  <si>
    <t>2020-02-21 17:20:34:723240</t>
  </si>
  <si>
    <t>2020-02-21 17:20:34:981022</t>
  </si>
  <si>
    <t>2020-02-21 17:20:35:238865</t>
  </si>
  <si>
    <t>2020-02-21 17:20:35:496847</t>
  </si>
  <si>
    <t>2020-02-21 17:20:35:754827</t>
  </si>
  <si>
    <t>2020-02-21 17:20:36:012683</t>
  </si>
  <si>
    <t>2020-02-21 17:20:36:270512</t>
  </si>
  <si>
    <t>2020-02-21 17:20:36:525765</t>
  </si>
  <si>
    <t>2020-02-21 17:20:36:783704</t>
  </si>
  <si>
    <t>2020-02-21 17:20:37:041492</t>
  </si>
  <si>
    <t>2020-02-21 17:20:37:299630</t>
  </si>
  <si>
    <t>2020-02-21 17:20:37:555783</t>
  </si>
  <si>
    <t>2020-02-21 17:20:37:813633</t>
  </si>
  <si>
    <t>2020-02-21 17:20:38:072225</t>
  </si>
  <si>
    <t>2020-02-21 17:20:38:329956</t>
  </si>
  <si>
    <t>2020-02-21 17:20:38:587888</t>
  </si>
  <si>
    <t>2020-02-21 17:20:38:845766</t>
  </si>
  <si>
    <t>2020-02-21 17:20:39:103791</t>
  </si>
  <si>
    <t>2020-02-21 17:20:39:361533</t>
  </si>
  <si>
    <t>2020-02-21 17:20:39:619556</t>
  </si>
  <si>
    <t>2020-02-21 17:20:39:877482</t>
  </si>
  <si>
    <t>2020-02-21 17:20:41:051212</t>
  </si>
  <si>
    <t>2020-02-21 17:20:41:309141</t>
  </si>
  <si>
    <t>2020-02-21 17:20:41:565711</t>
  </si>
  <si>
    <t>2020-02-21 17:20:41:823749</t>
  </si>
  <si>
    <t>2020-02-21 17:20:42:081493</t>
  </si>
  <si>
    <t>2020-02-21 17:20:42:339618</t>
  </si>
  <si>
    <t>2020-02-21 17:20:42:595675</t>
  </si>
  <si>
    <t>2020-02-21 17:20:42:853588</t>
  </si>
  <si>
    <t>2020-02-21 17:20:43:111428</t>
  </si>
  <si>
    <t>2020-02-21 17:20:43:369460</t>
  </si>
  <si>
    <t>2020-02-21 17:20:43:625804</t>
  </si>
  <si>
    <t>2020-02-21 17:20:43:883668</t>
  </si>
  <si>
    <t>2020-02-21 17:20:44:141998</t>
  </si>
  <si>
    <t>2020-02-21 17:20:44:399858</t>
  </si>
  <si>
    <t>2020-02-21 17:20:44:658319</t>
  </si>
  <si>
    <t>2020-02-21 17:20:44:915620</t>
  </si>
  <si>
    <t>2020-02-21 17:20:45:426719</t>
  </si>
  <si>
    <t>2020-02-21 17:20:45:685167</t>
  </si>
  <si>
    <t>2020-02-21 17:20:45:943112</t>
  </si>
  <si>
    <t>2020-02-21 17:20:46:201351</t>
  </si>
  <si>
    <t>2020-02-21 17:20:46:459331</t>
  </si>
  <si>
    <t>2020-02-21 17:20:46:715772</t>
  </si>
  <si>
    <t>2020-02-21 17:20:47:226679</t>
  </si>
  <si>
    <t>2020-02-21 17:20:47:484774</t>
  </si>
  <si>
    <t>2020-02-21 17:20:47:742754</t>
  </si>
  <si>
    <t>2020-02-21 17:20:48:000651</t>
  </si>
  <si>
    <t>2020-02-21 17:20:48:258912</t>
  </si>
  <si>
    <t>2020-02-21 17:20:48:515398</t>
  </si>
  <si>
    <t>2020-02-21 17:20:48:772950</t>
  </si>
  <si>
    <t>2020-02-21 17:20:51:838690</t>
  </si>
  <si>
    <t>2020-02-21 17:20:52:096655</t>
  </si>
  <si>
    <t>2020-02-21 17:20:52:354747</t>
  </si>
  <si>
    <t>2020-02-21 17:20:52:612610</t>
  </si>
  <si>
    <t>2020-02-21 17:20:52:870479</t>
  </si>
  <si>
    <t>2020-02-21 17:20:53:125739</t>
  </si>
  <si>
    <t>2020-02-21 17:20:53:383960</t>
  </si>
  <si>
    <t>2020-02-21 17:20:53:641750</t>
  </si>
  <si>
    <t>2020-02-21 17:20:53:899757</t>
  </si>
  <si>
    <t>2020-02-21 17:20:54:157769</t>
  </si>
  <si>
    <t>2020-02-21 17:20:54:415781</t>
  </si>
  <si>
    <t>2020-02-21 17:20:54:673770</t>
  </si>
  <si>
    <t>2020-02-21 17:20:54:931543</t>
  </si>
  <si>
    <t>2020-02-21 17:20:55:189477</t>
  </si>
  <si>
    <t>2020-02-21 17:20:55:445741</t>
  </si>
  <si>
    <t>2020-02-21 17:20:55:703800</t>
  </si>
  <si>
    <t>2020-02-21 17:20:55:961550</t>
  </si>
  <si>
    <t>2020-02-21 17:20:56:219480</t>
  </si>
  <si>
    <t>2020-02-21 17:20:56:475824</t>
  </si>
  <si>
    <t>2020-02-21 17:20:56:733782</t>
  </si>
  <si>
    <t>2020-02-21 17:20:56:991632</t>
  </si>
  <si>
    <t>2020-02-21 17:20:57:249658</t>
  </si>
  <si>
    <t>2020-02-21 17:20:57:507613</t>
  </si>
  <si>
    <t>2020-02-21 17:20:57:765602</t>
  </si>
  <si>
    <t>2020-02-21 17:20:58:023582</t>
  </si>
  <si>
    <t>2020-02-21 17:20:58:281354</t>
  </si>
  <si>
    <t>2020-02-21 17:20:58:539318</t>
  </si>
  <si>
    <t>2020-02-21 17:20:58:797421</t>
  </si>
  <si>
    <t>2020-02-21 17:20:59:055532</t>
  </si>
  <si>
    <t>2020-02-21 17:20:59:313560</t>
  </si>
  <si>
    <t>2020-02-21 17:20:59:571412</t>
  </si>
  <si>
    <t>2020-02-21 17:20:59:829382</t>
  </si>
  <si>
    <t>2020-02-21 17:21:00:085762</t>
  </si>
  <si>
    <t>2020-02-21 17:21:00:343791</t>
  </si>
  <si>
    <t>2020-02-21 17:21:00:601708</t>
  </si>
  <si>
    <t>2020-02-21 17:21:00:859610</t>
  </si>
  <si>
    <t>2020-02-21 17:21:01:115705</t>
  </si>
  <si>
    <t>2020-02-21 17:21:01:629358</t>
  </si>
  <si>
    <t>2020-02-21 17:21:01:885596</t>
  </si>
  <si>
    <t>2020-02-21 17:21:02:143648</t>
  </si>
  <si>
    <t>2020-02-21 17:21:02:401414</t>
  </si>
  <si>
    <t>2020-02-21 17:21:02:659449</t>
  </si>
  <si>
    <t>2020-02-21 17:21:02:917347</t>
  </si>
  <si>
    <t>2020-02-21 17:21:03:175252</t>
  </si>
  <si>
    <t>2020-02-21 17:21:03:433206</t>
  </si>
  <si>
    <t>2020-02-21 17:21:03:691032</t>
  </si>
  <si>
    <t>2020-02-21 17:21:03:948849</t>
  </si>
  <si>
    <t>2020-02-21 17:21:04:205575</t>
  </si>
  <si>
    <t>2020-02-21 17:21:04:463598</t>
  </si>
  <si>
    <t>2020-02-21 17:21:04:721317</t>
  </si>
  <si>
    <t>2020-02-21 17:21:04:979373</t>
  </si>
  <si>
    <t>2020-02-21 17:21:05:235774</t>
  </si>
  <si>
    <t>2020-02-21 17:21:05:493674</t>
  </si>
  <si>
    <t>2020-02-21 17:21:05:751518</t>
  </si>
  <si>
    <t>2020-02-21 17:21:06:009502</t>
  </si>
  <si>
    <t>2020-02-21 17:21:06:267021</t>
  </si>
  <si>
    <t>2020-02-21 17:21:06:778033</t>
  </si>
  <si>
    <t>2020-02-21 17:21:10:460103</t>
  </si>
  <si>
    <t>2020-02-21 17:21:10:715755</t>
  </si>
  <si>
    <t>2020-02-21 17:21:10:973784</t>
  </si>
  <si>
    <t>2020-02-21 17:21:11:231594</t>
  </si>
  <si>
    <t>2020-02-21 17:21:11:489574</t>
  </si>
  <si>
    <t>2020-02-21 17:21:11:747554</t>
  </si>
  <si>
    <t>2020-02-21 17:21:12:005631</t>
  </si>
  <si>
    <t>2020-02-21 17:21:12:263574</t>
  </si>
  <si>
    <t>2020-02-21 17:21:12:521970</t>
  </si>
  <si>
    <t>2020-02-21 17:21:12:779744</t>
  </si>
  <si>
    <t>2020-02-21 17:21:13:037719</t>
  </si>
  <si>
    <t>2020-02-21 17:21:13:295795</t>
  </si>
  <si>
    <t>2020-02-21 17:21:13:553819</t>
  </si>
  <si>
    <t>2020-02-21 17:21:13:811713</t>
  </si>
  <si>
    <t>2020-02-21 17:21:14:069625</t>
  </si>
  <si>
    <t>2020-02-21 17:21:14:325814</t>
  </si>
  <si>
    <t>2020-02-21 17:21:14:584075</t>
  </si>
  <si>
    <t>2020-02-21 17:21:14:842126</t>
  </si>
  <si>
    <t>2020-02-21 17:21:15:099890</t>
  </si>
  <si>
    <t>2020-02-21 17:21:15:355760</t>
  </si>
  <si>
    <t>2020-02-21 17:21:15:613746</t>
  </si>
  <si>
    <t>2020-02-21 17:21:15:871613</t>
  </si>
  <si>
    <t>2020-02-21 17:21:16:129622</t>
  </si>
  <si>
    <t>2020-02-21 17:21:16:387583</t>
  </si>
  <si>
    <t>2020-02-21 17:21:16:645659</t>
  </si>
  <si>
    <t>2020-02-21 17:21:16:903604</t>
  </si>
  <si>
    <t>2020-02-21 17:21:17:161457</t>
  </si>
  <si>
    <t>2020-02-21 17:21:17:419370</t>
  </si>
  <si>
    <t>2020-02-21 17:21:17:677317</t>
  </si>
  <si>
    <t>2020-02-21 17:21:17:935300</t>
  </si>
  <si>
    <t>2020-02-21 17:21:18:193309</t>
  </si>
  <si>
    <t>2020-02-21 17:21:18:451073</t>
  </si>
  <si>
    <t>2020-02-21 17:21:18:708913</t>
  </si>
  <si>
    <t>2020-02-21 17:21:18:966141</t>
  </si>
  <si>
    <t>2020-02-21 17:21:19:224167</t>
  </si>
  <si>
    <t>2020-02-21 17:21:19:482121</t>
  </si>
  <si>
    <t>2020-02-21 17:21:19:739879</t>
  </si>
  <si>
    <t>2020-02-21 17:21:19:995762</t>
  </si>
  <si>
    <t>2020-02-21 17:21:20:253645</t>
  </si>
  <si>
    <t>2020-02-21 17:21:20:511498</t>
  </si>
  <si>
    <t>2020-02-21 17:21:20:769545</t>
  </si>
  <si>
    <t>2020-02-21 17:21:21:025668</t>
  </si>
  <si>
    <t>2020-02-21 17:21:21:283714</t>
  </si>
  <si>
    <t>2020-02-21 17:21:21:541978</t>
  </si>
  <si>
    <t>2020-02-21 17:21:21:799823</t>
  </si>
  <si>
    <t>2020-02-21 17:21:22:055588</t>
  </si>
  <si>
    <t>2020-02-21 17:21:22:313624</t>
  </si>
  <si>
    <t>2020-02-21 17:21:22:571456</t>
  </si>
  <si>
    <t>2020-02-21 17:21:22:829416</t>
  </si>
  <si>
    <t>2020-02-21 17:21:23:085660</t>
  </si>
  <si>
    <t>2020-02-21 17:21:23:343545</t>
  </si>
  <si>
    <t>2020-02-21 17:21:23:601513</t>
  </si>
  <si>
    <t>2020-02-21 17:21:23:861084</t>
  </si>
  <si>
    <t>2020-02-21 17:21:24:118952</t>
  </si>
  <si>
    <t>2020-02-21 17:21:24:375604</t>
  </si>
  <si>
    <t>2020-02-21 17:21:24:889046</t>
  </si>
  <si>
    <t>2020-02-21 17:21:25:145828</t>
  </si>
  <si>
    <t>2020-02-21 17:21:25:403873</t>
  </si>
  <si>
    <t>2020-02-21 17:21:25:661647</t>
  </si>
  <si>
    <t>2020-02-21 17:21:25:919694</t>
  </si>
  <si>
    <t>2020-02-21 17:21:26:175655</t>
  </si>
  <si>
    <t>2020-02-21 17:21:26:433599</t>
  </si>
  <si>
    <t>2020-02-21 17:21:26:691414</t>
  </si>
  <si>
    <t>2020-02-21 17:21:26:949353</t>
  </si>
  <si>
    <t>2020-02-21 17:21:27:205796</t>
  </si>
  <si>
    <t>2020-02-21 17:21:27:463676</t>
  </si>
  <si>
    <t>2020-02-21 17:21:27:721529</t>
  </si>
  <si>
    <t>2020-02-21 17:21:27:979415</t>
  </si>
  <si>
    <t>2020-02-21 17:21:28:237436</t>
  </si>
  <si>
    <t>2020-02-21 17:21:28:495481</t>
  </si>
  <si>
    <t>2020-02-21 17:21:28:753468</t>
  </si>
  <si>
    <t>2020-02-21 17:21:29:011242</t>
  </si>
  <si>
    <t>2020-02-21 17:21:29:266536</t>
  </si>
  <si>
    <t>2020-02-21 17:21:29:524189</t>
  </si>
  <si>
    <t>2020-02-21 17:21:29:780083</t>
  </si>
  <si>
    <t>2020-02-21 17:21:30:035661</t>
  </si>
  <si>
    <t>2020-02-21 17:21:30:293637</t>
  </si>
  <si>
    <t>2020-02-21 17:21:30:551448</t>
  </si>
  <si>
    <t>2020-02-21 17:21:30:809514</t>
  </si>
  <si>
    <t>2020-02-21 17:21:31:067388</t>
  </si>
  <si>
    <t>2020-02-21 17:21:31:325392</t>
  </si>
  <si>
    <t>2020-02-21 17:21:31:583818</t>
  </si>
  <si>
    <t>2020-02-21 17:21:31:841683</t>
  </si>
  <si>
    <t>2020-02-21 17:21:32:100074</t>
  </si>
  <si>
    <t>2020-02-21 17:21:32:355634</t>
  </si>
  <si>
    <t>2020-02-21 17:21:32:614053</t>
  </si>
  <si>
    <t>2020-02-21 17:21:32:871963</t>
  </si>
  <si>
    <t>2020-02-21 17:21:33:129805</t>
  </si>
  <si>
    <t>2020-02-21 17:21:33:387716</t>
  </si>
  <si>
    <t>2020-02-21 17:21:33:646533</t>
  </si>
  <si>
    <t>2020-02-21 17:21:33:904883</t>
  </si>
  <si>
    <t>2020-02-21 17:21:34:162967</t>
  </si>
  <si>
    <t>2020-02-21 17:21:34:420728</t>
  </si>
  <si>
    <t>2020-02-21 17:21:34:678634</t>
  </si>
  <si>
    <t>2020-02-21 17:21:34:935679</t>
  </si>
  <si>
    <t>2020-02-21 17:21:35:193861</t>
  </si>
  <si>
    <t>2020-02-21 17:21:35:451634</t>
  </si>
  <si>
    <t>2020-02-21 17:21:35:709684</t>
  </si>
  <si>
    <t>2020-02-21 17:21:35:965726</t>
  </si>
  <si>
    <t>2020-02-21 17:21:36:223665</t>
  </si>
  <si>
    <t>2020-02-21 17:21:36:481566</t>
  </si>
  <si>
    <t>2020-02-21 17:21:36:739246</t>
  </si>
  <si>
    <t>2020-02-21 17:21:36:996951</t>
  </si>
  <si>
    <t>2020-02-21 17:21:37:509087</t>
  </si>
  <si>
    <t>2020-02-21 17:21:37:767071</t>
  </si>
  <si>
    <t>2020-02-21 17:21:38:025229</t>
  </si>
  <si>
    <t>2020-02-21 17:21:38:283262</t>
  </si>
  <si>
    <t>2020-02-21 17:21:38:541099</t>
  </si>
  <si>
    <t>2020-02-21 17:21:38:798804</t>
  </si>
  <si>
    <t>2020-02-21 17:21:39:055584</t>
  </si>
  <si>
    <t>2020-02-21 17:21:39:569211</t>
  </si>
  <si>
    <t>2020-02-21 17:21:39:825798</t>
  </si>
  <si>
    <t>2020-02-21 17:21:40:083791</t>
  </si>
  <si>
    <t>2020-02-21 17:21:40:341595</t>
  </si>
  <si>
    <t>2020-02-21 17:21:40:599651</t>
  </si>
  <si>
    <t>2020-02-21 17:21:40:855756</t>
  </si>
  <si>
    <t>2020-02-21 17:21:41:113701</t>
  </si>
  <si>
    <t>2020-02-21 17:21:41:371575</t>
  </si>
  <si>
    <t>2020-02-21 17:21:41:629584</t>
  </si>
  <si>
    <t>2020-02-21 17:21:41:895678</t>
  </si>
  <si>
    <t>2020-02-21 17:21:42:409104</t>
  </si>
  <si>
    <t>2020-02-21 17:21:42:665651</t>
  </si>
  <si>
    <t>2020-02-21 17:21:43:179130</t>
  </si>
  <si>
    <t>2020-02-21 17:21:43:435677</t>
  </si>
  <si>
    <t>2020-02-21 17:21:43:949231</t>
  </si>
  <si>
    <t>2020-02-21 17:21:44:205795</t>
  </si>
  <si>
    <t>2020-02-21 17:21:44:463790</t>
  </si>
  <si>
    <t>2020-02-21 17:21:44:721647</t>
  </si>
  <si>
    <t>2020-02-21 17:21:44:979530</t>
  </si>
  <si>
    <t>2020-02-21 17:21:45:235859</t>
  </si>
  <si>
    <t>2020-02-21 17:21:45:493833</t>
  </si>
  <si>
    <t>2020-02-21 17:21:45:751692</t>
  </si>
  <si>
    <t>2020-02-21 17:21:46:009046</t>
  </si>
  <si>
    <t>2020-02-21 17:21:46:519874</t>
  </si>
  <si>
    <t>2020-02-21 17:21:46:777900</t>
  </si>
  <si>
    <t>2020-02-21 17:21:47:035834</t>
  </si>
  <si>
    <t>2020-02-21 17:21:47:293856</t>
  </si>
  <si>
    <t>2020-02-21 17:21:47:551669</t>
  </si>
  <si>
    <t>2020-02-21 17:21:47:809715</t>
  </si>
  <si>
    <t>2020-02-21 17:21:48:067725</t>
  </si>
  <si>
    <t>2020-02-21 17:21:48:325704</t>
  </si>
  <si>
    <t>2020-02-21 17:21:48:583696</t>
  </si>
  <si>
    <t>2020-02-21 17:21:48:841653</t>
  </si>
  <si>
    <t>2020-02-21 17:21:49:099620</t>
  </si>
  <si>
    <t>2020-02-21 17:21:49:355680</t>
  </si>
  <si>
    <t>2020-02-21 17:21:49:613679</t>
  </si>
  <si>
    <t>2020-02-21 17:21:49:871523</t>
  </si>
  <si>
    <t>2020-02-21 17:21:50:129650</t>
  </si>
  <si>
    <t>2020-02-21 17:21:50:385621</t>
  </si>
  <si>
    <t>2020-02-21 17:21:50:899055</t>
  </si>
  <si>
    <t>2020-02-21 17:21:51:155752</t>
  </si>
  <si>
    <t>2020-02-21 17:21:51:669374</t>
  </si>
  <si>
    <t>2020-02-21 17:21:51:927455</t>
  </si>
  <si>
    <t>2020-02-21 17:21:52:185453</t>
  </si>
  <si>
    <t>2020-02-21 17:21:52:443501</t>
  </si>
  <si>
    <t>2020-02-21 17:21:52:701321</t>
  </si>
  <si>
    <t>2020-02-21 17:21:52:959366</t>
  </si>
  <si>
    <t>2020-02-21 17:21:53:217391</t>
  </si>
  <si>
    <t>2020-02-21 17:21:53:475342</t>
  </si>
  <si>
    <t>2020-02-21 17:21:53:733289</t>
  </si>
  <si>
    <t>2020-02-21 17:21:53:991113</t>
  </si>
  <si>
    <t>2020-02-21 17:21:54:249004</t>
  </si>
  <si>
    <t>2020-02-21 17:21:54:505733</t>
  </si>
  <si>
    <t>2020-02-21 17:21:54:763642</t>
  </si>
  <si>
    <t>2020-02-21 17:21:55:021403</t>
  </si>
  <si>
    <t>2020-02-21 17:21:55:279373</t>
  </si>
  <si>
    <t>2020-02-21 17:21:55:537364</t>
  </si>
  <si>
    <t>2020-02-21 17:21:55:795496</t>
  </si>
  <si>
    <t>2020-02-21 17:21:56:053438</t>
  </si>
  <si>
    <t>2020-02-21 17:21:56:311260</t>
  </si>
  <si>
    <t>2020-02-21 17:21:56:569257</t>
  </si>
  <si>
    <t>2020-02-21 17:21:56:827429</t>
  </si>
  <si>
    <t>2020-02-21 17:21:57:085406</t>
  </si>
  <si>
    <t>2020-02-21 17:21:57:343318</t>
  </si>
  <si>
    <t>2020-02-21 17:21:57:601221</t>
  </si>
  <si>
    <t>2020-02-21 17:21:57:859202</t>
  </si>
  <si>
    <t>2020-02-21 17:21:58:117291</t>
  </si>
  <si>
    <t>2020-02-21 17:21:58:375291</t>
  </si>
  <si>
    <t>2020-02-21 17:21:58:633291</t>
  </si>
  <si>
    <t>2020-02-21 17:21:58:891061</t>
  </si>
  <si>
    <t>2020-02-21 17:21:59:148726</t>
  </si>
  <si>
    <t>2020-02-21 17:21:59:405641</t>
  </si>
  <si>
    <t>2020-02-21 17:21:59:918592</t>
  </si>
  <si>
    <t>2020-02-21 17:22:00:174375</t>
  </si>
  <si>
    <t>2020-02-21 17:22:00:429885</t>
  </si>
  <si>
    <t>2020-02-21 17:22:00:685867</t>
  </si>
  <si>
    <t>2020-02-21 17:22:00:943828</t>
  </si>
  <si>
    <t>2020-02-21 17:22:01:202172</t>
  </si>
  <si>
    <t>2020-02-21 17:22:01:459958</t>
  </si>
  <si>
    <t>2020-02-21 17:22:01:717920</t>
  </si>
  <si>
    <t>2020-02-21 17:22:04:307078</t>
  </si>
  <si>
    <t>2020-02-21 17:22:04:565033</t>
  </si>
  <si>
    <t>2020-02-21 17:22:04:823094</t>
  </si>
  <si>
    <t>2020-02-21 17:22:05:081266</t>
  </si>
  <si>
    <t>2020-02-21 17:22:05:339326</t>
  </si>
  <si>
    <t>2020-02-21 17:22:05:596036</t>
  </si>
  <si>
    <t>2020-02-21 17:22:06:110227</t>
  </si>
  <si>
    <t>2020-02-21 17:22:06:368141</t>
  </si>
  <si>
    <t>2020-02-21 17:22:06:626066</t>
  </si>
  <si>
    <t>2020-02-21 17:22:06:883922</t>
  </si>
  <si>
    <t>2020-02-21 17:22:07:141809</t>
  </si>
  <si>
    <t>2020-02-21 17:22:07:399749</t>
  </si>
  <si>
    <t>2020-02-21 17:22:07:655957</t>
  </si>
  <si>
    <t>2020-02-21 17:22:07:913915</t>
  </si>
  <si>
    <t>2020-02-21 17:22:08:171705</t>
  </si>
  <si>
    <t>2020-02-21 17:22:08:429657</t>
  </si>
  <si>
    <t>2020-02-21 17:22:08:685646</t>
  </si>
  <si>
    <t>2020-02-21 17:22:08:943618</t>
  </si>
  <si>
    <t>2020-02-21 17:22:09:201372</t>
  </si>
  <si>
    <t>2020-02-21 17:22:09:459433</t>
  </si>
  <si>
    <t>2020-02-21 17:22:09:715647</t>
  </si>
  <si>
    <t>2020-02-21 17:22:10:229149</t>
  </si>
  <si>
    <t>2020-02-21 17:22:10:485616</t>
  </si>
  <si>
    <t>2020-02-21 17:22:10:743837</t>
  </si>
  <si>
    <t>2020-02-21 17:22:11:001639</t>
  </si>
  <si>
    <t>2020-02-21 17:22:11:259536</t>
  </si>
  <si>
    <t>2020-02-21 17:22:11:515771</t>
  </si>
  <si>
    <t>2020-02-21 17:22:11:773628</t>
  </si>
  <si>
    <t>2020-02-21 17:22:12:031464</t>
  </si>
  <si>
    <t>2020-02-21 17:22:12:289432</t>
  </si>
  <si>
    <t>2020-02-21 17:22:12:545778</t>
  </si>
  <si>
    <t>2020-02-21 17:22:12:804216</t>
  </si>
  <si>
    <t>2020-02-21 17:22:13:062129</t>
  </si>
  <si>
    <t>2020-02-21 17:22:13:319958</t>
  </si>
  <si>
    <t>2020-02-21 17:22:13:575651</t>
  </si>
  <si>
    <t>2020-02-21 17:22:13:833655</t>
  </si>
  <si>
    <t>2020-02-21 17:22:14:091488</t>
  </si>
  <si>
    <t>2020-02-21 17:22:14:349856</t>
  </si>
  <si>
    <t>2020-02-21 17:22:14:607833</t>
  </si>
  <si>
    <t>2020-02-21 17:22:14:865980</t>
  </si>
  <si>
    <t>2020-02-21 17:22:15:123899</t>
  </si>
  <si>
    <t>2020-02-21 17:22:15:381906</t>
  </si>
  <si>
    <t>2020-02-21 17:22:15:639759</t>
  </si>
  <si>
    <t>2020-02-21 17:22:15:895773</t>
  </si>
  <si>
    <t>2020-02-21 17:22:16:153822</t>
  </si>
  <si>
    <t>2020-02-21 17:22:16:411621</t>
  </si>
  <si>
    <t>2020-02-21 17:22:16:669601</t>
  </si>
  <si>
    <t>2020-02-21 17:22:16:925684</t>
  </si>
  <si>
    <t>2020-02-21 17:22:17:439214</t>
  </si>
  <si>
    <t>2020-02-21 17:22:17:697132</t>
  </si>
  <si>
    <t>2020-02-21 17:22:17:955256</t>
  </si>
  <si>
    <t>2020-02-21 17:22:18:213206</t>
  </si>
  <si>
    <t>2020-02-21 17:22:18:471071</t>
  </si>
  <si>
    <t>2020-02-21 17:22:18:728886</t>
  </si>
  <si>
    <t>2020-02-21 17:22:18:986998</t>
  </si>
  <si>
    <t>2020-02-21 17:22:19:245047</t>
  </si>
  <si>
    <t>2020-02-21 17:22:19:503083</t>
  </si>
  <si>
    <t>2020-02-21 17:22:19:761309</t>
  </si>
  <si>
    <t>2020-02-21 17:22:20:019291</t>
  </si>
  <si>
    <t>2020-02-21 17:22:20:275736</t>
  </si>
  <si>
    <t>2020-02-21 17:22:20:533703</t>
  </si>
  <si>
    <t>2020-02-21 17:22:20:791587</t>
  </si>
  <si>
    <t>2020-02-21 17:22:21:049475</t>
  </si>
  <si>
    <t>20200221-172323-sample_03_vaseline_glue_vaseline_full_dip</t>
  </si>
  <si>
    <t>2020-02-21 17:29:52:226202</t>
  </si>
  <si>
    <t>2020-02-21 17:29:52:484234</t>
  </si>
  <si>
    <t>2020-02-21 17:29:52:741954</t>
  </si>
  <si>
    <t>2020-02-21 17:29:52:999516</t>
  </si>
  <si>
    <t>2020-02-21 17:29:53:255887</t>
  </si>
  <si>
    <t>2020-02-21 17:29:53:513663</t>
  </si>
  <si>
    <t>2020-02-21 17:29:53:771295</t>
  </si>
  <si>
    <t>2020-02-21 17:29:54:029019</t>
  </si>
  <si>
    <t>2020-02-21 17:29:54:286835</t>
  </si>
  <si>
    <t>2020-02-21 17:29:54:546081</t>
  </si>
  <si>
    <t>2020-02-21 17:29:54:803914</t>
  </si>
  <si>
    <t>2020-02-21 17:29:55:062381</t>
  </si>
  <si>
    <t>2020-02-21 17:29:55:319949</t>
  </si>
  <si>
    <t>2020-02-21 17:29:55:576173</t>
  </si>
  <si>
    <t>2020-02-21 17:29:56:089349</t>
  </si>
  <si>
    <t>2020-02-21 17:29:56:347079</t>
  </si>
  <si>
    <t>2020-02-21 17:29:56:604935</t>
  </si>
  <si>
    <t>2020-02-21 17:29:56:862795</t>
  </si>
  <si>
    <t>2020-02-21 17:29:57:120727</t>
  </si>
  <si>
    <t>2020-02-21 17:29:57:378451</t>
  </si>
  <si>
    <t>2020-02-21 17:29:57:635690</t>
  </si>
  <si>
    <t>2020-02-21 17:29:57:893551</t>
  </si>
  <si>
    <t>2020-02-21 17:29:58:151128</t>
  </si>
  <si>
    <t>2020-02-21 17:29:58:409120</t>
  </si>
  <si>
    <t>2020-02-21 17:29:58:665636</t>
  </si>
  <si>
    <t>2020-02-21 17:29:59:182842</t>
  </si>
  <si>
    <t>2020-02-21 17:29:59:440453</t>
  </si>
  <si>
    <t>2020-02-21 17:29:59:695811</t>
  </si>
  <si>
    <t>2020-02-21 17:29:59:953561</t>
  </si>
  <si>
    <t>2020-02-21 17:30:00:211621</t>
  </si>
  <si>
    <t>2020-02-21 17:30:00:469319</t>
  </si>
  <si>
    <t>2020-02-21 17:30:00:725644</t>
  </si>
  <si>
    <t>2020-02-21 17:30:01:239238</t>
  </si>
  <si>
    <t>2020-02-21 17:30:01:495692</t>
  </si>
  <si>
    <t>2020-02-21 17:30:02:008970</t>
  </si>
  <si>
    <t>2020-02-21 17:30:02:265757</t>
  </si>
  <si>
    <t>2020-02-21 17:30:02:523455</t>
  </si>
  <si>
    <t>2020-02-21 17:30:02:781083</t>
  </si>
  <si>
    <t>2020-02-21 17:30:03:038664</t>
  </si>
  <si>
    <t>2020-02-21 17:30:03:296420</t>
  </si>
  <si>
    <t>2020-02-21 17:30:03:554226</t>
  </si>
  <si>
    <t>2020-02-21 17:30:03:812011</t>
  </si>
  <si>
    <t>2020-02-21 17:30:04:069674</t>
  </si>
  <si>
    <t>2020-02-21 17:30:04:327487</t>
  </si>
  <si>
    <t>2020-02-21 17:30:04:585551</t>
  </si>
  <si>
    <t>2020-02-21 17:30:04:843263</t>
  </si>
  <si>
    <t>2020-02-21 17:30:05:100898</t>
  </si>
  <si>
    <t>2020-02-21 17:30:05:358534</t>
  </si>
  <si>
    <t>2020-02-21 17:30:05:616297</t>
  </si>
  <si>
    <t>2020-02-21 17:30:05:874042</t>
  </si>
  <si>
    <t>2020-02-21 17:30:06:131590</t>
  </si>
  <si>
    <t>2020-02-21 17:30:06:389433</t>
  </si>
  <si>
    <t>2020-02-21 17:30:06:647086</t>
  </si>
  <si>
    <t>2020-02-21 17:30:06:904984</t>
  </si>
  <si>
    <t>2020-02-21 17:30:07:162716</t>
  </si>
  <si>
    <t>2020-02-21 17:30:07:420377</t>
  </si>
  <si>
    <t>2020-02-21 17:30:07:678009</t>
  </si>
  <si>
    <t>2020-02-21 17:30:07:935856</t>
  </si>
  <si>
    <t>2020-02-21 17:30:08:193629</t>
  </si>
  <si>
    <t>2020-02-21 17:30:08:451247</t>
  </si>
  <si>
    <t>2020-02-21 17:30:08:709104</t>
  </si>
  <si>
    <t>2020-02-21 17:30:08:966766</t>
  </si>
  <si>
    <t>2020-02-21 17:30:09:224633</t>
  </si>
  <si>
    <t>2020-02-21 17:30:09:482278</t>
  </si>
  <si>
    <t>2020-02-21 17:30:09:739876</t>
  </si>
  <si>
    <t>2020-02-21 17:30:09:995682</t>
  </si>
  <si>
    <t>2020-02-21 17:30:10:253538</t>
  </si>
  <si>
    <t>2020-02-21 17:30:10:511120</t>
  </si>
  <si>
    <t>2020-02-21 17:30:10:768520</t>
  </si>
  <si>
    <t>2020-02-21 17:30:11:025647</t>
  </si>
  <si>
    <t>2020-02-21 17:30:11:539833</t>
  </si>
  <si>
    <t>2020-02-21 17:30:11:797572</t>
  </si>
  <si>
    <t>2020-02-21 17:30:12:055331</t>
  </si>
  <si>
    <t>2020-02-21 17:30:12:313042</t>
  </si>
  <si>
    <t>2020-02-21 17:30:12:570590</t>
  </si>
  <si>
    <t>2020-02-21 17:30:12:828478</t>
  </si>
  <si>
    <t>2020-02-21 17:30:13:086291</t>
  </si>
  <si>
    <t>2020-02-21 17:30:13:344045</t>
  </si>
  <si>
    <t>2020-02-21 17:30:13:601582</t>
  </si>
  <si>
    <t>2020-02-21 17:30:13:859479</t>
  </si>
  <si>
    <t>2020-02-21 17:30:14:115765</t>
  </si>
  <si>
    <t>2020-02-21 17:30:14:628993</t>
  </si>
  <si>
    <t>2020-02-21 17:30:14:885706</t>
  </si>
  <si>
    <t>2020-02-21 17:30:15:143493</t>
  </si>
  <si>
    <t>2020-02-21 17:30:15:401065</t>
  </si>
  <si>
    <t>2020-02-21 17:30:15:658722</t>
  </si>
  <si>
    <t>2020-02-21 17:30:15:916564</t>
  </si>
  <si>
    <t>2020-02-21 17:30:16:174385</t>
  </si>
  <si>
    <t>2020-02-21 17:30:16:432255</t>
  </si>
  <si>
    <t>2020-02-21 17:30:16:689823</t>
  </si>
  <si>
    <t>2020-02-21 17:30:16:947590</t>
  </si>
  <si>
    <t>2020-02-21 17:30:17:205391</t>
  </si>
  <si>
    <t>2020-02-21 17:30:17:463367</t>
  </si>
  <si>
    <t>2020-02-21 17:30:17:720935</t>
  </si>
  <si>
    <t>2020-02-21 17:30:17:978601</t>
  </si>
  <si>
    <t>2020-02-21 17:30:18:235721</t>
  </si>
  <si>
    <t>2020-02-21 17:30:18:493561</t>
  </si>
  <si>
    <t>2020-02-21 17:30:18:751174</t>
  </si>
  <si>
    <t>2020-02-21 17:30:19:008850</t>
  </si>
  <si>
    <t>2020-02-21 17:30:19:266937</t>
  </si>
  <si>
    <t>2020-02-21 17:30:19:524791</t>
  </si>
  <si>
    <t>2020-02-21 17:30:19:782563</t>
  </si>
  <si>
    <t>2020-02-21 17:30:20:040128</t>
  </si>
  <si>
    <t>2020-02-21 17:30:20:295774</t>
  </si>
  <si>
    <t>2020-02-21 17:30:20:809184</t>
  </si>
  <si>
    <t>2020-02-21 17:30:21:065798</t>
  </si>
  <si>
    <t>2020-02-21 17:30:21:323556</t>
  </si>
  <si>
    <t>2020-02-21 17:30:21:581237</t>
  </si>
  <si>
    <t>2020-02-21 17:30:21:839090</t>
  </si>
  <si>
    <t>2020-02-21 17:30:22:095749</t>
  </si>
  <si>
    <t>2020-02-21 17:30:22:609041</t>
  </si>
  <si>
    <t>2020-02-21 17:30:22:865722</t>
  </si>
  <si>
    <t>2020-02-21 17:30:23:378875</t>
  </si>
  <si>
    <t>2020-02-21 17:30:23:635652</t>
  </si>
  <si>
    <t>2020-02-21 17:30:23:893411</t>
  </si>
  <si>
    <t>2020-02-21 17:30:24:151054</t>
  </si>
  <si>
    <t>2020-02-21 17:30:24:408666</t>
  </si>
  <si>
    <t>2020-02-21 17:30:24:666369</t>
  </si>
  <si>
    <t>2020-02-21 17:30:24:924227</t>
  </si>
  <si>
    <t>2020-02-21 17:30:25:181790</t>
  </si>
  <si>
    <t>2020-02-21 17:30:25:439626</t>
  </si>
  <si>
    <t>2020-02-21 17:30:25:697301</t>
  </si>
  <si>
    <t>2020-02-21 17:30:25:955105</t>
  </si>
  <si>
    <t>2020-02-21 17:30:26:213221</t>
  </si>
  <si>
    <t>2020-02-21 17:30:26:471279</t>
  </si>
  <si>
    <t>2020-02-21 17:30:26:729054</t>
  </si>
  <si>
    <t>2020-02-21 17:30:26:986856</t>
  </si>
  <si>
    <t>2020-02-21 17:30:27:244617</t>
  </si>
  <si>
    <t>2020-02-21 17:30:27:502291</t>
  </si>
  <si>
    <t>2020-02-21 17:30:27:759921</t>
  </si>
  <si>
    <t>2020-02-21 17:30:28:017613</t>
  </si>
  <si>
    <t>2020-02-21 17:30:28:275398</t>
  </si>
  <si>
    <t>2020-02-21 17:30:28:533077</t>
  </si>
  <si>
    <t>2020-02-21 17:30:28:790704</t>
  </si>
  <si>
    <t>2020-02-21 17:30:29:048402</t>
  </si>
  <si>
    <t>2020-02-21 17:30:29:305639</t>
  </si>
  <si>
    <t>2020-02-21 17:30:29:818672</t>
  </si>
  <si>
    <t>2020-02-21 17:30:30:075754</t>
  </si>
  <si>
    <t>2020-02-21 17:30:30:588940</t>
  </si>
  <si>
    <t>2020-02-21 17:30:30:846785</t>
  </si>
  <si>
    <t>2020-02-21 17:30:31:104613</t>
  </si>
  <si>
    <t>2020-02-21 17:30:31:362383</t>
  </si>
  <si>
    <t>2020-02-21 17:30:31:619949</t>
  </si>
  <si>
    <t>2020-02-21 17:30:31:875740</t>
  </si>
  <si>
    <t>2020-02-21 17:30:32:392118</t>
  </si>
  <si>
    <t>2020-02-21 17:30:32:650101</t>
  </si>
  <si>
    <t>2020-02-21 17:30:32:907844</t>
  </si>
  <si>
    <t>2020-02-21 17:30:33:166062</t>
  </si>
  <si>
    <t>2020-02-21 17:30:33:423837</t>
  </si>
  <si>
    <t>2020-02-21 17:30:33:681968</t>
  </si>
  <si>
    <t>2020-02-21 17:30:33:939542</t>
  </si>
  <si>
    <t>2020-02-21 17:30:34:196154</t>
  </si>
  <si>
    <t>2020-02-21 17:30:34:453890</t>
  </si>
  <si>
    <t>2020-02-21 17:30:34:712030</t>
  </si>
  <si>
    <t>2020-02-21 17:30:34:969685</t>
  </si>
  <si>
    <t>2020-02-21 17:30:35:225667</t>
  </si>
  <si>
    <t>2020-02-21 17:30:35:483530</t>
  </si>
  <si>
    <t>2020-02-21 17:30:35:741093</t>
  </si>
  <si>
    <t>2020-02-21 17:30:35:998545</t>
  </si>
  <si>
    <t>2020-02-21 17:30:36:256228</t>
  </si>
  <si>
    <t>2020-02-21 17:30:36:514028</t>
  </si>
  <si>
    <t>2020-02-21 17:30:36:771621</t>
  </si>
  <si>
    <t>2020-02-21 17:30:37:029448</t>
  </si>
  <si>
    <t>2020-02-21 17:30:37:287199</t>
  </si>
  <si>
    <t>2020-02-21 17:30:37:545045</t>
  </si>
  <si>
    <t>2020-02-21 17:30:37:802872</t>
  </si>
  <si>
    <t>2020-02-21 17:30:38:060436</t>
  </si>
  <si>
    <t>2020-02-21 17:30:38:318308</t>
  </si>
  <si>
    <t>2020-02-21 17:30:38:575978</t>
  </si>
  <si>
    <t>2020-02-21 17:30:38:833825</t>
  </si>
  <si>
    <t>2020-02-21 17:30:39:091393</t>
  </si>
  <si>
    <t>2020-02-21 17:30:39:351620</t>
  </si>
  <si>
    <t>2020-02-21 17:30:39:609363</t>
  </si>
  <si>
    <t>2020-02-21 17:30:39:867242</t>
  </si>
  <si>
    <t>2020-02-21 17:30:40:125110</t>
  </si>
  <si>
    <t>2020-02-21 17:30:40:382849</t>
  </si>
  <si>
    <t>2020-02-21 17:30:40:640463</t>
  </si>
  <si>
    <t>2020-02-21 17:30:40:895618</t>
  </si>
  <si>
    <t>2020-02-21 17:30:41:153416</t>
  </si>
  <si>
    <t>2020-02-21 17:30:41:410971</t>
  </si>
  <si>
    <t>2020-02-21 17:30:41:668655</t>
  </si>
  <si>
    <t>2020-02-21 17:30:41:926362</t>
  </si>
  <si>
    <t>2020-02-21 17:30:42:184115</t>
  </si>
  <si>
    <t>2020-02-21 17:30:42:441737</t>
  </si>
  <si>
    <t>2020-02-21 17:30:42:699409</t>
  </si>
  <si>
    <t>2020-02-21 17:30:42:955635</t>
  </si>
  <si>
    <t>2020-02-21 17:30:43:470910</t>
  </si>
  <si>
    <t>2020-02-21 17:30:43:728871</t>
  </si>
  <si>
    <t>2020-02-21 17:30:43:986580</t>
  </si>
  <si>
    <t>2020-02-21 17:30:44:244518</t>
  </si>
  <si>
    <t>2020-02-21 17:30:44:502451</t>
  </si>
  <si>
    <t>2020-02-21 17:30:44:760081</t>
  </si>
  <si>
    <t>2020-02-21 17:30:45:015600</t>
  </si>
  <si>
    <t>2020-02-21 17:30:45:529104</t>
  </si>
  <si>
    <t>2020-02-21 17:30:45:785746</t>
  </si>
  <si>
    <t>2020-02-21 17:30:46:298917</t>
  </si>
  <si>
    <t>2020-02-21 17:30:46:556685</t>
  </si>
  <si>
    <t>2020-02-21 17:30:46:814378</t>
  </si>
  <si>
    <t>2020-02-21 17:30:47:072148</t>
  </si>
  <si>
    <t>2020-02-21 17:30:47:329782</t>
  </si>
  <si>
    <t>2020-02-21 17:30:47:587576</t>
  </si>
  <si>
    <t>2020-02-21 17:30:47:845436</t>
  </si>
  <si>
    <t>2020-02-21 17:30:48:103214</t>
  </si>
  <si>
    <t>2020-02-21 17:30:48:360909</t>
  </si>
  <si>
    <t>2020-02-21 17:30:48:618473</t>
  </si>
  <si>
    <t>2020-02-21 17:30:48:875783</t>
  </si>
  <si>
    <t>2020-02-21 17:30:49:133570</t>
  </si>
  <si>
    <t>2020-02-21 17:30:49:391176</t>
  </si>
  <si>
    <t>2020-02-21 17:30:49:648928</t>
  </si>
  <si>
    <t>2020-02-21 17:30:49:905647</t>
  </si>
  <si>
    <t>2020-02-21 17:30:50:418827</t>
  </si>
  <si>
    <t>2020-02-21 17:30:50:676673</t>
  </si>
  <si>
    <t>2020-02-21 17:30:50:934384</t>
  </si>
  <si>
    <t>2020-02-21 17:30:51:192134</t>
  </si>
  <si>
    <t>2020-02-21 17:30:51:449838</t>
  </si>
  <si>
    <t>2020-02-21 17:30:51:705740</t>
  </si>
  <si>
    <t>2020-02-21 17:30:51:963499</t>
  </si>
  <si>
    <t>2020-02-21 17:30:52:221438</t>
  </si>
  <si>
    <t>2020-02-21 17:30:52:479201</t>
  </si>
  <si>
    <t>2020-02-21 17:30:52:736993</t>
  </si>
  <si>
    <t>2020-02-21 17:30:52:994729</t>
  </si>
  <si>
    <t>2020-02-21 17:30:53:252445</t>
  </si>
  <si>
    <t>2020-02-21 17:30:53:510017</t>
  </si>
  <si>
    <t>2020-02-21 17:30:53:767914</t>
  </si>
  <si>
    <t>2020-02-21 17:30:54:025777</t>
  </si>
  <si>
    <t>2020-02-21 17:30:54:283526</t>
  </si>
  <si>
    <t>2020-02-21 17:30:54:541105</t>
  </si>
  <si>
    <t>2020-02-21 17:30:54:798766</t>
  </si>
  <si>
    <t>2020-02-21 17:30:55:055693</t>
  </si>
  <si>
    <t>2020-02-21 17:30:55:568985</t>
  </si>
  <si>
    <t>2020-02-21 17:30:55:825679</t>
  </si>
  <si>
    <t>2020-02-21 17:30:56:338875</t>
  </si>
  <si>
    <t>2020-02-21 17:30:56:596591</t>
  </si>
  <si>
    <t>2020-02-21 17:30:56:854383</t>
  </si>
  <si>
    <t>2020-02-21 17:30:57:112140</t>
  </si>
  <si>
    <t>2020-02-21 17:30:57:369799</t>
  </si>
  <si>
    <t>2020-02-21 17:30:57:625819</t>
  </si>
  <si>
    <t>2020-02-21 17:30:57:883577</t>
  </si>
  <si>
    <t>2020-02-21 17:30:58:141628</t>
  </si>
  <si>
    <t>2020-02-21 17:30:58:399411</t>
  </si>
  <si>
    <t>2020-02-21 17:30:58:655748</t>
  </si>
  <si>
    <t>2020-02-21 17:30:58:913532</t>
  </si>
  <si>
    <t>2020-02-21 17:30:59:171175</t>
  </si>
  <si>
    <t>2020-02-21 17:30:59:428962</t>
  </si>
  <si>
    <t>2020-02-21 17:30:59:686764</t>
  </si>
  <si>
    <t>2020-02-21 17:30:59:944476</t>
  </si>
  <si>
    <t>2020-02-21 17:31:00:202624</t>
  </si>
  <si>
    <t>2020-02-21 17:31:00:460325</t>
  </si>
  <si>
    <t>2020-02-21 17:31:00:716058</t>
  </si>
  <si>
    <t>2020-02-21 17:31:01:229141</t>
  </si>
  <si>
    <t>2020-02-21 17:31:01:485762</t>
  </si>
  <si>
    <t>2020-02-21 17:31:01:743605</t>
  </si>
  <si>
    <t>2020-02-21 17:31:02:001170</t>
  </si>
  <si>
    <t>2020-02-21 17:31:02:259090</t>
  </si>
  <si>
    <t>2020-02-21 17:31:02:515588</t>
  </si>
  <si>
    <t>2020-02-21 17:31:02:773424</t>
  </si>
  <si>
    <t>2020-02-21 17:31:03:031024</t>
  </si>
  <si>
    <t>2020-02-21 17:31:03:289066</t>
  </si>
  <si>
    <t>2020-02-21 17:31:03:545626</t>
  </si>
  <si>
    <t>2020-02-21 17:31:03:803487</t>
  </si>
  <si>
    <t>2020-02-21 17:31:04:061121</t>
  </si>
  <si>
    <t>2020-02-21 17:31:04:318535</t>
  </si>
  <si>
    <t>2020-02-21 17:31:04:577378</t>
  </si>
  <si>
    <t>2020-02-21 17:31:04:835220</t>
  </si>
  <si>
    <t>2020-02-21 17:31:05:093045</t>
  </si>
  <si>
    <t>2020-02-21 17:31:05:350598</t>
  </si>
  <si>
    <t>2020-02-21 17:31:05:608342</t>
  </si>
  <si>
    <t>2020-02-21 17:31:05:865635</t>
  </si>
  <si>
    <t>2020-02-21 17:31:06:126210</t>
  </si>
  <si>
    <t>2020-02-21 17:31:06:631166</t>
  </si>
  <si>
    <t>2020-02-21 17:31:06:888995</t>
  </si>
  <si>
    <t>2020-02-21 17:31:07:145802</t>
  </si>
  <si>
    <t>2020-02-21 17:31:07:403480</t>
  </si>
  <si>
    <t>2020-02-21 17:31:07:662382</t>
  </si>
  <si>
    <t>2020-02-21 17:31:07:919971</t>
  </si>
  <si>
    <t>2020-02-21 17:31:08:177981</t>
  </si>
  <si>
    <t>2020-02-21 17:31:08:435812</t>
  </si>
  <si>
    <t>2020-02-21 17:31:08:693632</t>
  </si>
  <si>
    <t>2020-02-21 17:31:08:951265</t>
  </si>
  <si>
    <t>2020-02-21 17:31:09:209101</t>
  </si>
  <si>
    <t>2020-02-21 17:31:09:467181</t>
  </si>
  <si>
    <t>2020-02-21 17:31:09:724898</t>
  </si>
  <si>
    <t>2020-02-21 17:31:09:982781</t>
  </si>
  <si>
    <t>2020-02-21 17:31:10:240769</t>
  </si>
  <si>
    <t>2020-02-21 17:31:10:498586</t>
  </si>
  <si>
    <t>2020-02-21 17:31:10:755571</t>
  </si>
  <si>
    <t>2020-02-21 17:31:11:268947</t>
  </si>
  <si>
    <t>2020-02-21 17:31:11:525624</t>
  </si>
  <si>
    <t>2020-02-21 17:31:11:783460</t>
  </si>
  <si>
    <t>2020-02-21 17:31:12:041056</t>
  </si>
  <si>
    <t>2020-02-21 17:31:12:298265</t>
  </si>
  <si>
    <t>2020-02-21 17:31:12:555530</t>
  </si>
  <si>
    <t>2020-02-21 17:31:12:813609</t>
  </si>
  <si>
    <t>2020-02-21 17:31:13:071226</t>
  </si>
  <si>
    <t>2020-02-21 17:31:13:328886</t>
  </si>
  <si>
    <t>2020-02-21 17:31:13:585669</t>
  </si>
  <si>
    <t>2020-02-21 17:31:14:098848</t>
  </si>
  <si>
    <t>2020-02-21 17:31:14:355722</t>
  </si>
  <si>
    <t>2020-02-21 17:31:14:613458</t>
  </si>
  <si>
    <t>2020-02-21 17:31:14:871083</t>
  </si>
  <si>
    <t>2020-02-21 17:31:15:128615</t>
  </si>
  <si>
    <t>2020-02-21 17:31:15:385730</t>
  </si>
  <si>
    <t>2020-02-21 17:31:15:643550</t>
  </si>
  <si>
    <t>2020-02-21 17:31:15:901173</t>
  </si>
  <si>
    <t>2020-02-21 17:31:16:158954</t>
  </si>
  <si>
    <t>2020-02-21 17:31:16:416441</t>
  </si>
  <si>
    <t>2020-02-21 17:31:16:673905</t>
  </si>
  <si>
    <t>2020-02-21 17:31:16:931445</t>
  </si>
  <si>
    <t>2020-02-21 17:31:17:189218</t>
  </si>
  <si>
    <t>2020-02-21 17:31:17:445685</t>
  </si>
  <si>
    <t>2020-02-21 17:31:17:703563</t>
  </si>
  <si>
    <t>2020-02-21 17:31:17:961266</t>
  </si>
  <si>
    <t>2020-02-21 17:31:18:219156</t>
  </si>
  <si>
    <t>2020-02-21 17:31:18:476935</t>
  </si>
  <si>
    <t>2020-02-21 17:31:18:734766</t>
  </si>
  <si>
    <t>2020-02-21 17:31:18:992591</t>
  </si>
  <si>
    <t>2020-02-21 17:31:19:250132</t>
  </si>
  <si>
    <t>2020-02-21 17:31:19:505660</t>
  </si>
  <si>
    <t>2020-02-21 17:31:19:763477</t>
  </si>
  <si>
    <t>2020-02-21 17:31:20:021089</t>
  </si>
  <si>
    <t>2020-02-21 17:31:20:278584</t>
  </si>
  <si>
    <t>2020-02-21 17:31:20:535647</t>
  </si>
  <si>
    <t>2020-02-21 17:31:21:048991</t>
  </si>
  <si>
    <t>2020-02-21 17:31:21:306066</t>
  </si>
  <si>
    <t>2020-02-21 17:31:21:563782</t>
  </si>
  <si>
    <t>2020-02-21 17:31:21:821336</t>
  </si>
  <si>
    <t>2020-02-21 17:31:22:079116</t>
  </si>
  <si>
    <t>2020-02-21 17:31:22:335743</t>
  </si>
  <si>
    <t>2020-02-21 17:31:22:593574</t>
  </si>
  <si>
    <t>2020-02-21 17:31:22:851125</t>
  </si>
  <si>
    <t>2020-02-21 17:31:23:108959</t>
  </si>
  <si>
    <t>2020-02-21 17:31:23:365828</t>
  </si>
  <si>
    <t>2020-02-21 17:31:23:879835</t>
  </si>
  <si>
    <t>2020-02-21 17:31:24:137633</t>
  </si>
  <si>
    <t>2020-02-21 17:31:24:395431</t>
  </si>
  <si>
    <t>2020-02-21 17:31:24:653159</t>
  </si>
  <si>
    <t>2020-02-21 17:31:24:910805</t>
  </si>
  <si>
    <t>2020-02-21 17:31:25:168448</t>
  </si>
  <si>
    <t>2020-02-21 17:31:25:425777</t>
  </si>
  <si>
    <t>2020-02-21 17:31:25:683435</t>
  </si>
  <si>
    <t>2020-02-21 17:31:25:941483</t>
  </si>
  <si>
    <t>2020-02-21 17:31:26:202149</t>
  </si>
  <si>
    <t>2020-02-21 17:31:26:459764</t>
  </si>
  <si>
    <t>2020-02-21 17:31:26:715656</t>
  </si>
  <si>
    <t>2020-02-21 17:31:26:973419</t>
  </si>
  <si>
    <t>2020-02-21 17:31:27:231523</t>
  </si>
  <si>
    <t>2020-02-21 17:31:27:489313</t>
  </si>
  <si>
    <t>2020-02-21 17:31:27:745782</t>
  </si>
  <si>
    <t>2020-02-21 17:31:28:003628</t>
  </si>
  <si>
    <t>2020-02-21 17:31:28:261236</t>
  </si>
  <si>
    <t>2020-02-21 17:31:28:519027</t>
  </si>
  <si>
    <t>2020-02-21 17:31:28:777129</t>
  </si>
  <si>
    <t>2020-02-21 17:31:29:034929</t>
  </si>
  <si>
    <t>2020-02-21 17:31:29:292692</t>
  </si>
  <si>
    <t>2020-02-21 17:31:29:550347</t>
  </si>
  <si>
    <t>2020-02-21 17:31:29:808445</t>
  </si>
  <si>
    <t>2020-02-21 17:31:30:066315</t>
  </si>
  <si>
    <t>2020-02-21 17:31:30:324042</t>
  </si>
  <si>
    <t>2020-02-21 17:31:30:581642</t>
  </si>
  <si>
    <t>2020-02-21 17:31:30:839399</t>
  </si>
  <si>
    <t>2020-02-21 17:31:31:097208</t>
  </si>
  <si>
    <t>2020-02-21 17:31:31:355007</t>
  </si>
  <si>
    <t>2020-02-21 17:31:31:612820</t>
  </si>
  <si>
    <t>2020-02-21 17:31:31:870484</t>
  </si>
  <si>
    <t>2020-02-21 17:31:32:128146</t>
  </si>
  <si>
    <t>2020-02-21 17:31:35:066753</t>
  </si>
  <si>
    <t>2020-02-21 17:31:35:324635</t>
  </si>
  <si>
    <t>2020-02-21 17:31:35:582388</t>
  </si>
  <si>
    <t>2020-02-21 17:31:35:840372</t>
  </si>
  <si>
    <t>2020-02-21 17:31:36:098175</t>
  </si>
  <si>
    <t>2020-02-21 17:31:38:485941</t>
  </si>
  <si>
    <t>2020-02-21 17:31:38:743803</t>
  </si>
  <si>
    <t>2020-02-21 17:31:39:001340</t>
  </si>
  <si>
    <t>2020-02-21 17:31:39:259101</t>
  </si>
  <si>
    <t>2020-02-21 17:31:39:516891</t>
  </si>
  <si>
    <t>2020-02-21 17:31:39:774652</t>
  </si>
  <si>
    <t>2020-02-21 17:31:40:032359</t>
  </si>
  <si>
    <t>2020-02-21 17:31:40:290004</t>
  </si>
  <si>
    <t>2020-02-21 17:31:40:547867</t>
  </si>
  <si>
    <t>2020-02-21 17:31:40:805666</t>
  </si>
  <si>
    <t>2020-02-21 17:31:41:063593</t>
  </si>
  <si>
    <t>2020-02-21 17:31:41:321148</t>
  </si>
  <si>
    <t>2020-02-21 17:31:41:578918</t>
  </si>
  <si>
    <t>2020-02-21 17:31:41:835715</t>
  </si>
  <si>
    <t>2020-02-21 17:31:42:093529</t>
  </si>
  <si>
    <t>2020-02-21 17:31:42:351164</t>
  </si>
  <si>
    <t>2020-02-21 17:31:42:608876</t>
  </si>
  <si>
    <t>2020-02-21 17:31:42:865752</t>
  </si>
  <si>
    <t>2020-02-21 17:31:43:381741</t>
  </si>
  <si>
    <t>2020-02-21 17:31:43:639632</t>
  </si>
  <si>
    <t>2020-02-21 17:31:43:897400</t>
  </si>
  <si>
    <t>2020-02-21 17:31:44:155209</t>
  </si>
  <si>
    <t>2020-02-21 17:31:44:413080</t>
  </si>
  <si>
    <t>2020-02-21 17:31:44:670690</t>
  </si>
  <si>
    <t>2020-02-21 17:31:44:928377</t>
  </si>
  <si>
    <t>2020-02-21 17:31:45:186231</t>
  </si>
  <si>
    <t>2020-02-21 17:31:45:443963</t>
  </si>
  <si>
    <t>2020-02-21 17:31:45:701589</t>
  </si>
  <si>
    <t>2020-02-21 17:31:45:959763</t>
  </si>
  <si>
    <t>2020-02-21 17:31:46:215717</t>
  </si>
  <si>
    <t>2020-02-21 17:31:46:473483</t>
  </si>
  <si>
    <t>2020-02-21 17:31:46:731105</t>
  </si>
  <si>
    <t>2020-02-21 17:31:46:988723</t>
  </si>
  <si>
    <t>2020-02-21 17:31:47:246402</t>
  </si>
  <si>
    <t>2020-02-21 17:31:47:504242</t>
  </si>
  <si>
    <t>2020-02-21 17:31:47:762015</t>
  </si>
  <si>
    <t>2020-02-21 17:31:48:019690</t>
  </si>
  <si>
    <t>2020-02-21 17:31:48:277425</t>
  </si>
  <si>
    <t>2020-02-21 17:31:48:535370</t>
  </si>
  <si>
    <t>2020-02-21 17:31:48:793106</t>
  </si>
  <si>
    <t>2020-02-21 17:31:49:050754</t>
  </si>
  <si>
    <t>2020-02-21 17:31:49:308429</t>
  </si>
  <si>
    <t>2020-02-21 17:31:49:566146</t>
  </si>
  <si>
    <t>2020-02-21 17:31:49:823974</t>
  </si>
  <si>
    <t>2020-02-21 17:31:50:081521</t>
  </si>
  <si>
    <t>2020-02-21 17:31:50:339403</t>
  </si>
  <si>
    <t>2020-02-21 17:31:50:597452</t>
  </si>
  <si>
    <t>2020-02-21 17:31:50:855196</t>
  </si>
  <si>
    <t>2020-02-21 17:31:51:113322</t>
  </si>
  <si>
    <t>2020-02-21 17:31:51:370951</t>
  </si>
  <si>
    <t>2020-02-21 17:31:51:628607</t>
  </si>
  <si>
    <t>2020-02-21 17:31:51:885615</t>
  </si>
  <si>
    <t>2020-02-21 17:31:52:143352</t>
  </si>
  <si>
    <t>2020-02-21 17:31:52:400923</t>
  </si>
  <si>
    <t>2020-02-21 17:31:52:658585</t>
  </si>
  <si>
    <t>2020-02-21 17:31:52:916371</t>
  </si>
  <si>
    <t>2020-02-21 17:31:53:174107</t>
  </si>
  <si>
    <t>2020-02-21 17:31:53:431636</t>
  </si>
  <si>
    <t>2020-02-21 17:31:53:689510</t>
  </si>
  <si>
    <t>2020-02-21 17:31:53:945727</t>
  </si>
  <si>
    <t>2020-02-21 17:31:54:203540</t>
  </si>
  <si>
    <t>2020-02-21 17:31:54:461170</t>
  </si>
  <si>
    <t>2020-02-21 17:31:54:718847</t>
  </si>
  <si>
    <t>2020-02-21 17:31:54:975618</t>
  </si>
  <si>
    <t>2020-02-21 17:31:55:233313</t>
  </si>
  <si>
    <t>2020-02-21 17:31:55:490980</t>
  </si>
  <si>
    <t>2020-02-21 17:31:55:748575</t>
  </si>
  <si>
    <t>2020-02-21 17:31:56:006568</t>
  </si>
  <si>
    <t>2020-02-21 17:31:56:264338</t>
  </si>
  <si>
    <t>2020-02-21 17:31:56:522089</t>
  </si>
  <si>
    <t>2020-02-21 17:31:56:779731</t>
  </si>
  <si>
    <t>2020-02-21 17:31:57:035690</t>
  </si>
  <si>
    <t>2020-02-21 17:31:57:293451</t>
  </si>
  <si>
    <t>2020-02-21 17:31:57:551105</t>
  </si>
  <si>
    <t>2020-02-21 17:31:57:808550</t>
  </si>
  <si>
    <t>2020-02-21 17:31:58:066413</t>
  </si>
  <si>
    <t>2020-02-21 17:31:58:324104</t>
  </si>
  <si>
    <t>2020-02-21 17:31:58:582223</t>
  </si>
  <si>
    <t>2020-02-21 17:31:58:839781</t>
  </si>
  <si>
    <t>2020-02-21 17:31:59:095895</t>
  </si>
  <si>
    <t>2020-02-21 17:31:59:352079</t>
  </si>
  <si>
    <t>2020-02-21 17:31:59:865439</t>
  </si>
  <si>
    <t>2020-02-21 17:32:00:123139</t>
  </si>
  <si>
    <t>2020-02-21 17:32:00:380812</t>
  </si>
  <si>
    <t>2020-02-21 17:32:00:638445</t>
  </si>
  <si>
    <t>2020-02-21 17:32:00:895643</t>
  </si>
  <si>
    <t>2020-02-21 17:32:01:153548</t>
  </si>
  <si>
    <t>2020-02-21 17:32:01:411255</t>
  </si>
  <si>
    <t>2020-02-21 17:32:01:669055</t>
  </si>
  <si>
    <t>2020-02-21 17:32:01:927287</t>
  </si>
  <si>
    <t>2020-02-21 17:32:02:195333</t>
  </si>
  <si>
    <t>2020-02-21 17:32:02:453213</t>
  </si>
  <si>
    <t>2020-02-21 17:32:02:710769</t>
  </si>
  <si>
    <t>2020-02-21 17:32:02:968505</t>
  </si>
  <si>
    <t>2020-02-21 17:32:03:226387</t>
  </si>
  <si>
    <t>2020-02-21 17:32:03:484222</t>
  </si>
  <si>
    <t>2020-02-21 17:32:03:741794</t>
  </si>
  <si>
    <t>2020-02-21 17:32:03:999665</t>
  </si>
  <si>
    <t>2020-02-21 17:32:04:255613</t>
  </si>
  <si>
    <t>2020-02-21 17:32:04:769659</t>
  </si>
  <si>
    <t>2020-02-21 17:32:05:027402</t>
  </si>
  <si>
    <t>2020-02-21 17:32:05:285201</t>
  </si>
  <si>
    <t>2020-02-21 17:32:05:542968</t>
  </si>
  <si>
    <t>2020-02-21 17:32:05:800641</t>
  </si>
  <si>
    <t>2020-02-21 17:32:06:058432</t>
  </si>
  <si>
    <t>2020-02-21 17:32:06:316154</t>
  </si>
  <si>
    <t>2020-02-21 17:32:06:573914</t>
  </si>
  <si>
    <t>2020-02-21 17:32:06:831522</t>
  </si>
  <si>
    <t>2020-02-21 17:32:07:089384</t>
  </si>
  <si>
    <t>2020-02-21 17:32:07:347201</t>
  </si>
  <si>
    <t>2020-02-21 17:32:07:604975</t>
  </si>
  <si>
    <t>2020-02-21 17:32:07:863688</t>
  </si>
  <si>
    <t>2020-02-21 17:32:08:121309</t>
  </si>
  <si>
    <t>2020-02-21 17:32:08:379446</t>
  </si>
  <si>
    <t>2020-02-21 17:32:08:642076</t>
  </si>
  <si>
    <t>2020-02-21 17:32:08:899625</t>
  </si>
  <si>
    <t>2020-02-21 17:32:09:155813</t>
  </si>
  <si>
    <t>2020-02-21 17:32:09:413595</t>
  </si>
  <si>
    <t>2020-02-21 17:32:09:671214</t>
  </si>
  <si>
    <t>2020-02-21 17:32:09:928939</t>
  </si>
  <si>
    <t>2020-02-21 17:32:10:185767</t>
  </si>
  <si>
    <t>2020-02-21 17:32:10:443515</t>
  </si>
  <si>
    <t>2020-02-21 17:32:10:701054</t>
  </si>
  <si>
    <t>2020-02-21 17:32:10:958688</t>
  </si>
  <si>
    <t>2020-02-21 17:32:11:215642</t>
  </si>
  <si>
    <t>2020-02-21 17:32:11:473467</t>
  </si>
  <si>
    <t>2020-02-21 17:32:11:731032</t>
  </si>
  <si>
    <t>2020-02-21 17:32:11:988642</t>
  </si>
  <si>
    <t>2020-02-21 17:32:12:246580</t>
  </si>
  <si>
    <t>2020-02-21 17:32:12:504463</t>
  </si>
  <si>
    <t>2020-02-21 17:32:12:762255</t>
  </si>
  <si>
    <t>2020-02-21 17:32:13:019783</t>
  </si>
  <si>
    <t>2020-02-21 17:32:13:275652</t>
  </si>
  <si>
    <t>2020-02-21 17:32:13:533367</t>
  </si>
  <si>
    <t>2020-02-21 17:32:13:790926</t>
  </si>
  <si>
    <t>2020-02-21 17:32:14:048526</t>
  </si>
  <si>
    <t>2020-02-21 17:32:14:306190</t>
  </si>
  <si>
    <t>2020-02-21 17:32:14:564038</t>
  </si>
  <si>
    <t>2020-02-21 17:32:14:821622</t>
  </si>
  <si>
    <t>2020-02-21 17:32:15:079429</t>
  </si>
  <si>
    <t>2020-02-21 17:32:15:335585</t>
  </si>
  <si>
    <t>2020-02-21 17:32:15:848887</t>
  </si>
  <si>
    <t>2020-02-21 17:32:16:105735</t>
  </si>
  <si>
    <t>2020-02-21 17:32:16:363438</t>
  </si>
  <si>
    <t>2020-02-21 17:32:16:620981</t>
  </si>
  <si>
    <t>2020-02-21 17:32:16:878595</t>
  </si>
  <si>
    <t>2020-02-21 17:32:17:135677</t>
  </si>
  <si>
    <t>2020-02-21 17:32:17:393502</t>
  </si>
  <si>
    <t>2020-02-21 17:32:17:651133</t>
  </si>
  <si>
    <t>2020-02-21 17:32:17:908799</t>
  </si>
  <si>
    <t>2020-02-21 17:32:18:166556</t>
  </si>
  <si>
    <t>2020-02-21 17:32:18:424317</t>
  </si>
  <si>
    <t>2020-02-21 17:32:18:682066</t>
  </si>
  <si>
    <t>2020-02-21 17:32:18:939618</t>
  </si>
  <si>
    <t>2020-02-21 17:32:19:197481</t>
  </si>
  <si>
    <t>2020-02-21 17:32:19:455291</t>
  </si>
  <si>
    <t>2020-02-21 17:32:19:713019</t>
  </si>
  <si>
    <t>2020-02-21 17:32:19:970689</t>
  </si>
  <si>
    <t>2020-02-21 17:32:20:228438</t>
  </si>
  <si>
    <t>2020-02-21 17:32:20:485650</t>
  </si>
  <si>
    <t>2020-02-21 17:32:20:743352</t>
  </si>
  <si>
    <t>2020-02-21 17:32:21:000975</t>
  </si>
  <si>
    <t>2020-02-21 17:32:21:258516</t>
  </si>
  <si>
    <t>2020-02-21 17:32:21:515771</t>
  </si>
  <si>
    <t>2020-02-21 17:32:21:773535</t>
  </si>
  <si>
    <t>2020-02-21 17:32:22:031117</t>
  </si>
  <si>
    <t>2020-02-21 17:32:22:288765</t>
  </si>
  <si>
    <t>2020-02-21 17:32:22:546536</t>
  </si>
  <si>
    <t>2020-02-21 17:32:22:804269</t>
  </si>
  <si>
    <t>2020-02-21 17:32:23:061808</t>
  </si>
  <si>
    <t>2020-02-21 17:32:23:319715</t>
  </si>
  <si>
    <t>2020-02-21 17:32:23:577495</t>
  </si>
  <si>
    <t>2020-02-21 17:32:23:835365</t>
  </si>
  <si>
    <t>2020-02-21 17:32:24:093124</t>
  </si>
  <si>
    <t>2020-02-21 17:32:24:350673</t>
  </si>
  <si>
    <t>2020-02-21 17:32:24:608452</t>
  </si>
  <si>
    <t>2020-02-21 17:32:24:866195</t>
  </si>
  <si>
    <t>2020-02-21 17:32:25:123984</t>
  </si>
  <si>
    <t>2020-02-21 17:32:25:381473</t>
  </si>
  <si>
    <t>2020-02-21 17:32:25:639347</t>
  </si>
  <si>
    <t>2020-02-21 17:32:25:895600</t>
  </si>
  <si>
    <t>2020-02-21 17:32:26:153397</t>
  </si>
  <si>
    <t>2020-02-21 17:32:26:411402</t>
  </si>
  <si>
    <t>2020-02-21 17:32:26:669222</t>
  </si>
  <si>
    <t>2020-02-21 17:32:26:925730</t>
  </si>
  <si>
    <t>2020-02-21 17:32:27:440376</t>
  </si>
  <si>
    <t>2020-02-21 17:32:27:698115</t>
  </si>
  <si>
    <t>2020-02-21 17:32:31:093501</t>
  </si>
  <si>
    <t>2020-02-21 17:32:31:351454</t>
  </si>
  <si>
    <t>2020-02-21 17:32:31:609178</t>
  </si>
  <si>
    <t>2020-02-21 17:32:31:867019</t>
  </si>
  <si>
    <t>2020-02-21 17:32:32:124713</t>
  </si>
  <si>
    <t>2020-02-21 17:32:32:382492</t>
  </si>
  <si>
    <t>2020-02-21 17:32:32:640013</t>
  </si>
  <si>
    <t>2020-02-21 17:32:32:897840</t>
  </si>
  <si>
    <t>2020-02-21 17:32:33:155662</t>
  </si>
  <si>
    <t>2020-02-21 17:32:33:413434</t>
  </si>
  <si>
    <t>2020-02-21 17:32:33:670962</t>
  </si>
  <si>
    <t>2020-02-21 17:32:33:928571</t>
  </si>
  <si>
    <t>2020-02-21 17:32:34:186396</t>
  </si>
  <si>
    <t>2020-02-21 17:32:34:444091</t>
  </si>
  <si>
    <t>2020-02-21 17:32:34:702603</t>
  </si>
  <si>
    <t>2020-02-21 17:32:34:960479</t>
  </si>
  <si>
    <t>2020-02-21 17:32:35:215793</t>
  </si>
  <si>
    <t>2020-02-21 17:32:35:473599</t>
  </si>
  <si>
    <t>2020-02-21 17:32:35:731180</t>
  </si>
  <si>
    <t>2020-02-21 17:32:35:988920</t>
  </si>
  <si>
    <t>2020-02-21 17:32:36:245740</t>
  </si>
  <si>
    <t>2020-02-21 17:32:36:758816</t>
  </si>
  <si>
    <t>2020-02-21 17:32:37:015656</t>
  </si>
  <si>
    <t>2020-02-21 17:32:37:273760</t>
  </si>
  <si>
    <t>2020-02-21 17:32:37:531332</t>
  </si>
  <si>
    <t>2020-02-21 17:32:37:789071</t>
  </si>
  <si>
    <t>2020-02-21 17:32:38:046715</t>
  </si>
  <si>
    <t>2020-02-21 17:32:38:304990</t>
  </si>
  <si>
    <t>2020-02-21 17:32:38:562657</t>
  </si>
  <si>
    <t>2020-02-21 17:32:38:820251</t>
  </si>
  <si>
    <t>2020-02-21 17:32:39:077935</t>
  </si>
  <si>
    <t>2020-02-21 17:32:39:335710</t>
  </si>
  <si>
    <t>2020-02-21 17:32:39:593373</t>
  </si>
  <si>
    <t>2020-02-21 17:32:39:850974</t>
  </si>
  <si>
    <t>2020-02-21 17:32:40:108563</t>
  </si>
  <si>
    <t>2020-02-21 17:32:40:366237</t>
  </si>
  <si>
    <t>2020-02-21 17:32:40:624047</t>
  </si>
  <si>
    <t>2020-02-21 17:32:40:881584</t>
  </si>
  <si>
    <t>2020-02-21 17:32:41:139433</t>
  </si>
  <si>
    <t>2020-02-21 17:32:41:395703</t>
  </si>
  <si>
    <t>2020-02-21 17:32:41:909416</t>
  </si>
  <si>
    <t>2020-02-21 17:32:42:167090</t>
  </si>
  <si>
    <t>2020-02-21 17:32:42:424947</t>
  </si>
  <si>
    <t>2020-02-21 17:32:42:683080</t>
  </si>
  <si>
    <t>2020-02-21 17:32:42:942919</t>
  </si>
  <si>
    <t>2020-02-21 17:32:43:201391</t>
  </si>
  <si>
    <t>2020-02-21 17:32:43:459280</t>
  </si>
  <si>
    <t>2020-02-21 17:32:43:715713</t>
  </si>
  <si>
    <t>2020-02-21 17:32:44:228883</t>
  </si>
  <si>
    <t>2020-02-21 17:32:44:485896</t>
  </si>
  <si>
    <t>2020-02-21 17:32:44:743862</t>
  </si>
  <si>
    <t>2020-02-21 17:32:45:001364</t>
  </si>
  <si>
    <t>2020-02-21 17:32:45:259109</t>
  </si>
  <si>
    <t>2020-02-21 17:32:45:516888</t>
  </si>
  <si>
    <t>2020-02-21 17:32:45:774653</t>
  </si>
  <si>
    <t>2020-02-21 17:32:46:032314</t>
  </si>
  <si>
    <t>2020-02-21 17:32:46:289887</t>
  </si>
  <si>
    <t>2020-02-21 17:32:46:547573</t>
  </si>
  <si>
    <t>2020-02-21 17:32:46:805343</t>
  </si>
  <si>
    <t>2020-02-21 17:32:47:063048</t>
  </si>
  <si>
    <t>2020-02-21 17:32:47:320630</t>
  </si>
  <si>
    <t>2020-02-21 17:32:47:578388</t>
  </si>
  <si>
    <t>2020-02-21 17:32:47:835594</t>
  </si>
  <si>
    <t>2020-02-21 17:32:48:348709</t>
  </si>
  <si>
    <t>2020-02-21 17:32:48:605746</t>
  </si>
  <si>
    <t>2020-02-21 17:32:48:863568</t>
  </si>
  <si>
    <t>2020-02-21 17:32:49:121088</t>
  </si>
  <si>
    <t>2020-02-21 17:32:49:379632</t>
  </si>
  <si>
    <t>2020-02-21 17:32:49:635739</t>
  </si>
  <si>
    <t>2020-02-21 17:32:49:893530</t>
  </si>
  <si>
    <t>2020-02-21 17:32:50:151134</t>
  </si>
  <si>
    <t>2020-02-21 17:32:50:408709</t>
  </si>
  <si>
    <t>2020-02-21 17:32:50:666438</t>
  </si>
  <si>
    <t>2020-02-21 17:32:51:118257</t>
  </si>
  <si>
    <t>2020-02-21 17:32:54:069043</t>
  </si>
  <si>
    <t>2020-02-21 17:32:54:326879</t>
  </si>
  <si>
    <t>2020-02-21 17:32:54:584712</t>
  </si>
  <si>
    <t>2020-02-21 17:32:54:842471</t>
  </si>
  <si>
    <t>2020-02-21 17:32:55:100164</t>
  </si>
  <si>
    <t>2020-02-21 17:32:55:358035</t>
  </si>
  <si>
    <t>2020-02-21 17:32:56:204353</t>
  </si>
  <si>
    <t>2020-02-21 17:32:56:462116</t>
  </si>
  <si>
    <t>2020-02-21 17:32:56:719734</t>
  </si>
  <si>
    <t>2020-02-21 17:32:56:975604</t>
  </si>
  <si>
    <t>2020-02-21 17:32:57:233350</t>
  </si>
  <si>
    <t>2020-02-21 17:32:57:496366</t>
  </si>
  <si>
    <t>2020-02-21 17:32:57:754038</t>
  </si>
  <si>
    <t>2020-02-21 17:32:58:009419</t>
  </si>
  <si>
    <t>2020-02-21 17:32:58:264759</t>
  </si>
  <si>
    <t>2020-02-21 17:32:58:522356</t>
  </si>
  <si>
    <t>2020-02-21 17:32:58:779859</t>
  </si>
  <si>
    <t>2020-02-21 17:32:59:037745</t>
  </si>
  <si>
    <t>2020-02-21 17:32:59:295513</t>
  </si>
  <si>
    <t>2020-02-21 17:32:59:553182</t>
  </si>
  <si>
    <t>2020-02-21 17:32:59:810764</t>
  </si>
  <si>
    <t>2020-02-21 17:33:00:068347</t>
  </si>
  <si>
    <t>2020-02-21 17:33:00:325653</t>
  </si>
  <si>
    <t>2020-02-21 17:33:00:838705</t>
  </si>
  <si>
    <t>2020-02-21 17:33:01:095637</t>
  </si>
  <si>
    <t>2020-02-21 17:33:01:608770</t>
  </si>
  <si>
    <t>2020-02-21 17:33:01:866533</t>
  </si>
  <si>
    <t>2020-02-21 17:33:02:124403</t>
  </si>
  <si>
    <t>2020-02-21 17:33:02:382113</t>
  </si>
  <si>
    <t>2020-02-21 17:33:02:639710</t>
  </si>
  <si>
    <t>2020-02-21 17:33:02:895784</t>
  </si>
  <si>
    <t>2020-02-21 17:33:03:153482</t>
  </si>
  <si>
    <t>2020-02-21 17:33:03:411092</t>
  </si>
  <si>
    <t>2020-02-21 17:33:03:668642</t>
  </si>
  <si>
    <t>2020-02-21 17:33:03:926490</t>
  </si>
  <si>
    <t>2020-02-21 17:33:04:184210</t>
  </si>
  <si>
    <t>2020-02-21 17:33:04:441793</t>
  </si>
  <si>
    <t>2020-02-21 17:33:04:699805</t>
  </si>
  <si>
    <t>2020-02-21 17:33:04:955647</t>
  </si>
  <si>
    <t>2020-02-21 17:33:05:219123</t>
  </si>
  <si>
    <t>2020-02-21 17:33:05:475656</t>
  </si>
  <si>
    <t>2020-02-21 17:33:05:733868</t>
  </si>
  <si>
    <t>2020-02-21 17:33:05:991434</t>
  </si>
  <si>
    <t>2020-02-21 17:33:06:249645</t>
  </si>
  <si>
    <t>2020-02-21 17:33:06:505628</t>
  </si>
  <si>
    <t>2020-02-21 17:33:06:763785</t>
  </si>
  <si>
    <t>2020-02-21 17:33:07:021370</t>
  </si>
  <si>
    <t>2020-02-21 17:33:07:279220</t>
  </si>
  <si>
    <t>2020-02-21 17:33:07:535723</t>
  </si>
  <si>
    <t>2020-02-21 17:33:08:049042</t>
  </si>
  <si>
    <t>2020-02-21 17:33:08:307285</t>
  </si>
  <si>
    <t>2020-02-21 17:33:08:565195</t>
  </si>
  <si>
    <t>2020-02-21 17:33:08:822875</t>
  </si>
  <si>
    <t>2020-02-21 17:33:09:080622</t>
  </si>
  <si>
    <t>2020-02-21 17:33:09:338392</t>
  </si>
  <si>
    <t>2020-02-21 17:33:09:596221</t>
  </si>
  <si>
    <t>2020-02-21 17:33:09:853986</t>
  </si>
  <si>
    <t>2020-02-21 17:33:10:111558</t>
  </si>
  <si>
    <t>2020-02-21 17:33:10:369429</t>
  </si>
  <si>
    <t>2020-02-21 17:33:10:625584</t>
  </si>
  <si>
    <t>2020-02-21 17:33:10:883429</t>
  </si>
  <si>
    <t>2020-02-21 17:33:11:141012</t>
  </si>
  <si>
    <t>2020-02-21 17:33:11:398725</t>
  </si>
  <si>
    <t>2020-02-21 17:33:11:656450</t>
  </si>
  <si>
    <t>2020-02-21 17:33:11:914228</t>
  </si>
  <si>
    <t>2020-02-21 17:33:12:172038</t>
  </si>
  <si>
    <t>2020-02-21 17:33:12:429573</t>
  </si>
  <si>
    <t>2020-02-21 17:33:12:687398</t>
  </si>
  <si>
    <t>2020-02-21 17:33:12:945197</t>
  </si>
  <si>
    <t>2020-02-21 17:33:13:202990</t>
  </si>
  <si>
    <t>2020-02-21 17:33:13:460515</t>
  </si>
  <si>
    <t>2020-02-21 17:33:13:718325</t>
  </si>
  <si>
    <t>2020-02-21 17:33:13:976132</t>
  </si>
  <si>
    <t>2020-02-21 17:33:14:233955</t>
  </si>
  <si>
    <t>2020-02-21 17:33:14:491589</t>
  </si>
  <si>
    <t>2020-02-21 17:33:14:749398</t>
  </si>
  <si>
    <t>2020-02-21 17:33:15:007158</t>
  </si>
  <si>
    <t>2020-02-21 17:33:15:264939</t>
  </si>
  <si>
    <t>2020-02-21 17:33:15:522759</t>
  </si>
  <si>
    <t>2020-02-21 17:33:15:780287</t>
  </si>
  <si>
    <t>2020-02-21 17:33:16:038088</t>
  </si>
  <si>
    <t>2020-02-21 17:33:16:795127</t>
  </si>
  <si>
    <t>2020-02-21 17:33:17:052895</t>
  </si>
  <si>
    <t>2020-02-21 17:33:17:310620</t>
  </si>
  <si>
    <t>2020-02-21 17:33:17:568424</t>
  </si>
  <si>
    <t>2020-02-21 17:33:17:825810</t>
  </si>
  <si>
    <t>2020-02-21 17:33:18:083694</t>
  </si>
  <si>
    <t>2020-02-21 17:33:18:342029</t>
  </si>
  <si>
    <t>2020-02-21 17:33:18:599662</t>
  </si>
  <si>
    <t>2020-02-21 17:33:18:855657</t>
  </si>
  <si>
    <t>2020-02-21 17:33:19:370029</t>
  </si>
  <si>
    <t>2020-02-21 17:33:19:626002</t>
  </si>
  <si>
    <t>2020-02-21 17:33:19:883746</t>
  </si>
  <si>
    <t>2020-02-21 17:33:20:141336</t>
  </si>
  <si>
    <t>2020-02-21 17:33:20:399390</t>
  </si>
  <si>
    <t>2020-02-21 17:33:20:657102</t>
  </si>
  <si>
    <t>2020-02-21 17:33:20:915083</t>
  </si>
  <si>
    <t>2020-02-21 17:33:21:172785</t>
  </si>
  <si>
    <t>2020-02-21 17:33:21:430401</t>
  </si>
  <si>
    <t>2020-02-21 17:33:21:688060</t>
  </si>
  <si>
    <t>2020-02-21 17:33:22:832580</t>
  </si>
  <si>
    <t>2020-02-21 17:33:23:090087</t>
  </si>
  <si>
    <t>2020-02-21 17:33:23:345775</t>
  </si>
  <si>
    <t>2020-02-21 17:33:23:603367</t>
  </si>
  <si>
    <t>2020-02-21 17:33:23:860928</t>
  </si>
  <si>
    <t>2020-02-21 17:33:24:118491</t>
  </si>
  <si>
    <t>2020-02-21 17:33:24:375738</t>
  </si>
  <si>
    <t>2020-02-21 17:33:24:888908</t>
  </si>
  <si>
    <t>2020-02-21 17:33:25:145757</t>
  </si>
  <si>
    <t>2020-02-21 17:33:25:403334</t>
  </si>
  <si>
    <t>2020-02-21 17:33:25:660901</t>
  </si>
  <si>
    <t>2020-02-21 17:33:25:918962</t>
  </si>
  <si>
    <t>2020-02-21 17:33:26:176775</t>
  </si>
  <si>
    <t>2020-02-21 17:33:26:434612</t>
  </si>
  <si>
    <t>2020-02-21 17:33:26:692353</t>
  </si>
  <si>
    <t>2020-02-21 17:33:26:949957</t>
  </si>
  <si>
    <t>2020-02-21 17:33:27:205621</t>
  </si>
  <si>
    <t>2020-02-21 17:33:27:463362</t>
  </si>
  <si>
    <t>2020-02-21 17:33:27:721063</t>
  </si>
  <si>
    <t>2020-02-21 17:33:27:978574</t>
  </si>
  <si>
    <t>2020-02-21 17:33:28:236440</t>
  </si>
  <si>
    <t>2020-02-21 17:33:28:494144</t>
  </si>
  <si>
    <t>2020-02-21 17:33:28:751771</t>
  </si>
  <si>
    <t>2020-02-21 17:33:29:009561</t>
  </si>
  <si>
    <t>2020-02-21 17:33:29:267301</t>
  </si>
  <si>
    <t>2020-02-21 17:33:29:524995</t>
  </si>
  <si>
    <t>2020-02-21 17:33:29:782988</t>
  </si>
  <si>
    <t>2020-02-21 17:33:30:040588</t>
  </si>
  <si>
    <t>2020-02-21 17:33:30:298581</t>
  </si>
  <si>
    <t>2020-02-21 17:33:30:556355</t>
  </si>
  <si>
    <t>2020-02-21 17:33:30:814152</t>
  </si>
  <si>
    <t>2020-02-21 17:33:31:071797</t>
  </si>
  <si>
    <t>2020-02-21 17:33:31:329952</t>
  </si>
  <si>
    <t>2020-02-21 17:33:31:587699</t>
  </si>
  <si>
    <t>2020-02-21 17:33:31:845475</t>
  </si>
  <si>
    <t>2020-02-21 17:33:32:103222</t>
  </si>
  <si>
    <t>2020-02-21 17:33:32:368770</t>
  </si>
  <si>
    <t>2020-02-21 17:33:32:626495</t>
  </si>
  <si>
    <t>2020-02-21 17:33:32:884199</t>
  </si>
  <si>
    <t>2020-02-21 17:33:33:142055</t>
  </si>
  <si>
    <t>2020-02-21 17:33:33:399628</t>
  </si>
  <si>
    <t>2020-02-21 17:33:33:655660</t>
  </si>
  <si>
    <t>2020-02-21 17:33:33:913524</t>
  </si>
  <si>
    <t>2020-02-21 17:33:34:171145</t>
  </si>
  <si>
    <t>2020-02-21 17:33:34:429252</t>
  </si>
  <si>
    <t>2020-02-21 17:33:34:686958</t>
  </si>
  <si>
    <t>2020-02-21 17:33:34:944709</t>
  </si>
  <si>
    <t>2020-02-21 17:33:35:202388</t>
  </si>
  <si>
    <t>2020-02-21 17:33:35:460006</t>
  </si>
  <si>
    <t>2020-02-21 17:33:35:717790</t>
  </si>
  <si>
    <t>2020-02-21 17:33:35:975527</t>
  </si>
  <si>
    <t>2020-02-21 17:33:36:233137</t>
  </si>
  <si>
    <t>2020-02-21 17:33:36:490769</t>
  </si>
  <si>
    <t>2020-02-21 17:33:36:748581</t>
  </si>
  <si>
    <t>2020-02-21 17:33:37:005667</t>
  </si>
  <si>
    <t>2020-02-21 17:33:37:263472</t>
  </si>
  <si>
    <t>2020-02-21 17:33:37:521007</t>
  </si>
  <si>
    <t>2020-02-21 17:33:37:778613</t>
  </si>
  <si>
    <t>2020-02-21 17:33:38:035773</t>
  </si>
  <si>
    <t>2020-02-21 17:33:38:296958</t>
  </si>
  <si>
    <t>2020-02-21 17:33:38:554760</t>
  </si>
  <si>
    <t>2020-02-21 17:33:38:812573</t>
  </si>
  <si>
    <t>2020-02-21 17:33:39:070109</t>
  </si>
  <si>
    <t>2020-02-21 17:33:39:325751</t>
  </si>
  <si>
    <t>2020-02-21 17:33:39:838836</t>
  </si>
  <si>
    <t>2020-02-21 17:33:40:096558</t>
  </si>
  <si>
    <t>2020-02-21 17:33:40:354736</t>
  </si>
  <si>
    <t>2020-02-21 17:33:40:612461</t>
  </si>
  <si>
    <t>2020-02-21 17:33:40:870064</t>
  </si>
  <si>
    <t>2020-02-21 17:33:41:125745</t>
  </si>
  <si>
    <t>2020-02-21 17:33:41:638928</t>
  </si>
  <si>
    <t>2020-02-21 17:33:41:895641</t>
  </si>
  <si>
    <t>2020-02-21 17:33:42:411315</t>
  </si>
  <si>
    <t>2020-02-21 17:33:42:669105</t>
  </si>
  <si>
    <t>2020-02-21 17:33:42:926778</t>
  </si>
  <si>
    <t>2020-02-21 17:33:43:184652</t>
  </si>
  <si>
    <t>2020-02-21 17:33:43:442296</t>
  </si>
  <si>
    <t>2020-02-21 17:33:43:699974</t>
  </si>
  <si>
    <t>2020-02-21 17:33:43:955618</t>
  </si>
  <si>
    <t>2020-02-21 17:33:44:213333</t>
  </si>
  <si>
    <t>2020-02-21 17:33:44:470648</t>
  </si>
  <si>
    <t>2020-02-21 17:33:44:727955</t>
  </si>
  <si>
    <t>2020-02-21 17:33:45:231363</t>
  </si>
  <si>
    <t>2020-02-21 17:33:45:734953</t>
  </si>
  <si>
    <t>2020-02-21 17:33:45:992703</t>
  </si>
  <si>
    <t>2020-02-21 17:33:46:250332</t>
  </si>
  <si>
    <t>2020-02-21 17:33:46:508041</t>
  </si>
  <si>
    <t>2020-02-21 17:33:46:765877</t>
  </si>
  <si>
    <t>2020-02-21 17:33:47:023708</t>
  </si>
  <si>
    <t>2020-02-21 17:33:47:281227</t>
  </si>
  <si>
    <t>2020-02-21 17:33:47:539083</t>
  </si>
  <si>
    <t>2020-02-21 17:33:47:796756</t>
  </si>
  <si>
    <t>2020-02-21 17:33:48:054597</t>
  </si>
  <si>
    <t>2020-02-21 17:33:48:312282</t>
  </si>
  <si>
    <t>2020-02-21 17:33:48:569906</t>
  </si>
  <si>
    <t>2020-02-21 17:33:48:827581</t>
  </si>
  <si>
    <t>2020-02-21 17:33:49:085428</t>
  </si>
  <si>
    <t>2020-02-21 17:33:49:343188</t>
  </si>
  <si>
    <t>2020-02-21 17:33:49:600781</t>
  </si>
  <si>
    <t>2020-02-21 17:33:49:858450</t>
  </si>
  <si>
    <t>2020-02-21 17:33:50:116219</t>
  </si>
  <si>
    <t>2020-02-21 17:33:50:374007</t>
  </si>
  <si>
    <t>2020-02-21 17:33:50:631567</t>
  </si>
  <si>
    <t>2020-02-21 17:33:50:889517</t>
  </si>
  <si>
    <t>2020-02-21 17:33:51:145607</t>
  </si>
  <si>
    <t>2020-02-21 17:33:51:658684</t>
  </si>
  <si>
    <t>2020-02-21 17:33:51:915597</t>
  </si>
  <si>
    <t>2020-02-21 17:33:52:173321</t>
  </si>
  <si>
    <t>2020-02-21 17:33:52:430979</t>
  </si>
  <si>
    <t>2020-02-21 17:33:52:688624</t>
  </si>
  <si>
    <t>2020-02-21 17:33:52:945809</t>
  </si>
  <si>
    <t>2020-02-21 17:33:53:458885</t>
  </si>
  <si>
    <t>2020-02-21 17:33:53:716673</t>
  </si>
  <si>
    <t>2020-02-21 17:33:53:974543</t>
  </si>
  <si>
    <t>2020-02-21 17:33:54:232220</t>
  </si>
  <si>
    <t>2020-02-21 17:33:54:489800</t>
  </si>
  <si>
    <t>2020-02-21 17:33:54:745775</t>
  </si>
  <si>
    <t>2020-02-21 17:33:55:003550</t>
  </si>
  <si>
    <t>2020-02-21 17:33:55:261175</t>
  </si>
  <si>
    <t>2020-02-21 17:33:55:519355</t>
  </si>
  <si>
    <t>2020-02-21 17:33:55:775673</t>
  </si>
  <si>
    <t>2020-02-21 17:33:56:033475</t>
  </si>
  <si>
    <t>2020-02-21 17:33:56:291053</t>
  </si>
  <si>
    <t>2020-02-21 17:33:56:548707</t>
  </si>
  <si>
    <t>2020-02-21 17:33:56:805639</t>
  </si>
  <si>
    <t>2020-02-21 17:33:57:063547</t>
  </si>
  <si>
    <t>2020-02-21 17:33:57:321063</t>
  </si>
  <si>
    <t>2020-02-21 17:33:57:578503</t>
  </si>
  <si>
    <t>2020-02-21 17:33:57:836204</t>
  </si>
  <si>
    <t>2020-02-21 17:33:58:093956</t>
  </si>
  <si>
    <t>2020-02-21 17:33:58:351530</t>
  </si>
  <si>
    <t>2020-02-21 17:33:58:609324</t>
  </si>
  <si>
    <t>2020-02-21 17:33:58:867050</t>
  </si>
  <si>
    <t>2020-02-21 17:33:59:124725</t>
  </si>
  <si>
    <t>2020-02-21 17:33:59:387260</t>
  </si>
  <si>
    <t>2020-02-21 17:33:59:645743</t>
  </si>
  <si>
    <t>2020-02-21 17:33:59:903874</t>
  </si>
  <si>
    <t>2020-02-21 17:34:00:161434</t>
  </si>
  <si>
    <t>2020-02-21 17:34:00:419687</t>
  </si>
  <si>
    <t>2020-02-21 17:34:00:677450</t>
  </si>
  <si>
    <t>2020-02-21 17:34:00:935658</t>
  </si>
  <si>
    <t>2020-02-21 17:34:01:193667</t>
  </si>
  <si>
    <t>2020-02-21 17:34:01:451369</t>
  </si>
  <si>
    <t>2020-02-21 17:34:01:709191</t>
  </si>
  <si>
    <t>2020-02-21 17:34:01:967386</t>
  </si>
  <si>
    <t>2020-02-21 17:34:02:225203</t>
  </si>
  <si>
    <t>2020-02-21 17:34:02:482935</t>
  </si>
  <si>
    <t>2020-02-21 17:34:02:740921</t>
  </si>
  <si>
    <t>2020-02-21 17:34:02:998980</t>
  </si>
  <si>
    <t>20200221-173406-sample_03_vaseline_glue_vaseline_full_dip</t>
  </si>
  <si>
    <t>2020-02-21 17:37:19:099972</t>
  </si>
  <si>
    <t>2020-02-21 17:37:19:356869</t>
  </si>
  <si>
    <t>2020-02-21 17:37:19:614640</t>
  </si>
  <si>
    <t>2020-02-21 17:37:19:873947</t>
  </si>
  <si>
    <t>2020-02-21 17:37:20:131582</t>
  </si>
  <si>
    <t>2020-02-21 17:37:20:389310</t>
  </si>
  <si>
    <t>2020-02-21 17:37:20:647041</t>
  </si>
  <si>
    <t>2020-02-21 17:37:20:904862</t>
  </si>
  <si>
    <t>2020-02-21 17:37:21:162593</t>
  </si>
  <si>
    <t>2020-02-21 17:37:21:420204</t>
  </si>
  <si>
    <t>2020-02-21 17:37:21:872035</t>
  </si>
  <si>
    <t>2020-02-21 17:37:22:131211</t>
  </si>
  <si>
    <t>2020-02-21 17:37:22:388875</t>
  </si>
  <si>
    <t>2020-02-21 17:37:22:646002</t>
  </si>
  <si>
    <t>2020-02-21 17:37:22:903717</t>
  </si>
  <si>
    <t>2020-02-21 17:37:23:161274</t>
  </si>
  <si>
    <t>2020-02-21 17:37:23:419009</t>
  </si>
  <si>
    <t>2020-02-21 17:37:23:676663</t>
  </si>
  <si>
    <t>2020-02-21 17:37:23:934486</t>
  </si>
  <si>
    <t>2020-02-21 17:37:24:192154</t>
  </si>
  <si>
    <t>2020-02-21 17:37:24:449781</t>
  </si>
  <si>
    <t>2020-02-21 17:37:24:705577</t>
  </si>
  <si>
    <t>2020-02-21 17:37:25:215698</t>
  </si>
  <si>
    <t>2020-02-21 17:37:25:473541</t>
  </si>
  <si>
    <t>2020-02-21 17:37:25:731058</t>
  </si>
  <si>
    <t>2020-02-21 17:37:25:988664</t>
  </si>
  <si>
    <t>2020-02-21 17:37:26:246327</t>
  </si>
  <si>
    <t>2020-02-21 17:37:26:504132</t>
  </si>
  <si>
    <t>2020-02-21 17:37:26:761656</t>
  </si>
  <si>
    <t>2020-02-21 17:37:27:019363</t>
  </si>
  <si>
    <t>2020-02-21 17:37:27:277140</t>
  </si>
  <si>
    <t>2020-02-21 17:37:27:534951</t>
  </si>
  <si>
    <t>2020-02-21 17:37:27:792651</t>
  </si>
  <si>
    <t>2020-02-21 17:37:28:050166</t>
  </si>
  <si>
    <t>2020-02-21 17:37:28:308016</t>
  </si>
  <si>
    <t>2020-02-21 17:37:28:565744</t>
  </si>
  <si>
    <t>2020-02-21 17:37:28:823634</t>
  </si>
  <si>
    <t>2020-02-21 17:37:29:081147</t>
  </si>
  <si>
    <t>2020-02-21 17:37:29:338861</t>
  </si>
  <si>
    <t>2020-02-21 17:37:29:595950</t>
  </si>
  <si>
    <t>2020-02-21 17:37:29:853618</t>
  </si>
  <si>
    <t>2020-02-21 17:37:30:111220</t>
  </si>
  <si>
    <t>2020-02-21 17:37:30:368883</t>
  </si>
  <si>
    <t>2020-02-21 17:37:30:625695</t>
  </si>
  <si>
    <t>2020-02-21 17:37:30:883329</t>
  </si>
  <si>
    <t>2020-02-21 17:37:31:140938</t>
  </si>
  <si>
    <t>2020-02-21 17:37:31:398512</t>
  </si>
  <si>
    <t>2020-02-21 17:37:31:656340</t>
  </si>
  <si>
    <t>2020-02-21 17:37:31:914130</t>
  </si>
  <si>
    <t>2020-02-21 17:37:32:172156</t>
  </si>
  <si>
    <t>2020-02-21 17:37:32:429768</t>
  </si>
  <si>
    <t>2020-02-21 17:37:32:687402</t>
  </si>
  <si>
    <t>2020-02-21 17:37:32:945251</t>
  </si>
  <si>
    <t>2020-02-21 17:37:33:202967</t>
  </si>
  <si>
    <t>2020-02-21 17:37:33:460572</t>
  </si>
  <si>
    <t>2020-02-21 17:37:33:718150</t>
  </si>
  <si>
    <t>2020-02-21 17:37:38:140952</t>
  </si>
  <si>
    <t>2020-02-21 17:37:38:398546</t>
  </si>
  <si>
    <t>2020-02-21 17:37:38:655651</t>
  </si>
  <si>
    <t>2020-02-21 17:37:39:168714</t>
  </si>
  <si>
    <t>2020-02-21 17:37:39:427644</t>
  </si>
  <si>
    <t>2020-02-21 17:37:39:685344</t>
  </si>
  <si>
    <t>2020-02-21 17:37:39:943006</t>
  </si>
  <si>
    <t>2020-02-21 17:37:40:200607</t>
  </si>
  <si>
    <t>2020-02-21 17:37:40:458343</t>
  </si>
  <si>
    <t>2020-02-21 17:37:40:716128</t>
  </si>
  <si>
    <t>2020-02-21 17:37:40:973797</t>
  </si>
  <si>
    <t>2020-02-21 17:37:41:231321</t>
  </si>
  <si>
    <t>2020-02-21 17:37:41:489005</t>
  </si>
  <si>
    <t>2020-02-21 17:37:41:746740</t>
  </si>
  <si>
    <t>2020-02-21 17:37:42:004527</t>
  </si>
  <si>
    <t>2020-02-21 17:37:42:262256</t>
  </si>
  <si>
    <t>2020-02-21 17:37:42:520261</t>
  </si>
  <si>
    <t>2020-02-21 17:37:42:777878</t>
  </si>
  <si>
    <t>2020-02-21 17:37:43:035691</t>
  </si>
  <si>
    <t>2020-02-21 17:37:43:293342</t>
  </si>
  <si>
    <t>2020-02-21 17:37:43:551328</t>
  </si>
  <si>
    <t>2020-02-21 17:37:43:809069</t>
  </si>
  <si>
    <t>2020-02-21 17:37:44:065707</t>
  </si>
  <si>
    <t>2020-02-21 17:37:44:323394</t>
  </si>
  <si>
    <t>2020-02-21 17:37:44:581272</t>
  </si>
  <si>
    <t>2020-02-21 17:37:44:838979</t>
  </si>
  <si>
    <t>2020-02-21 17:37:45:096762</t>
  </si>
  <si>
    <t>2020-02-21 17:37:45:354489</t>
  </si>
  <si>
    <t>2020-02-21 17:37:45:612177</t>
  </si>
  <si>
    <t>2020-02-21 17:37:45:869733</t>
  </si>
  <si>
    <t>2020-02-21 17:37:46:127747</t>
  </si>
  <si>
    <t>2020-02-21 17:37:46:385477</t>
  </si>
  <si>
    <t>2020-02-21 17:37:46:643228</t>
  </si>
  <si>
    <t>2020-02-21 17:37:46:900738</t>
  </si>
  <si>
    <t>2020-02-21 17:37:47:158374</t>
  </si>
  <si>
    <t>2020-02-21 17:37:47:416109</t>
  </si>
  <si>
    <t>2020-02-21 17:37:47:673874</t>
  </si>
  <si>
    <t>2020-02-21 17:37:47:931429</t>
  </si>
  <si>
    <t>2020-02-21 17:37:48:189293</t>
  </si>
  <si>
    <t>2020-02-21 17:37:48:447435</t>
  </si>
  <si>
    <t>2020-02-21 17:37:48:705267</t>
  </si>
  <si>
    <t>2020-02-21 17:37:48:962955</t>
  </si>
  <si>
    <t>2020-02-21 17:37:49:220437</t>
  </si>
  <si>
    <t>2020-02-21 17:37:49:475624</t>
  </si>
  <si>
    <t>2020-02-21 17:37:49:733310</t>
  </si>
  <si>
    <t>2020-02-21 17:37:49:990861</t>
  </si>
  <si>
    <t>2020-02-21 17:37:50:248548</t>
  </si>
  <si>
    <t>2020-02-21 17:37:50:505855</t>
  </si>
  <si>
    <t>2020-02-21 17:37:50:763559</t>
  </si>
  <si>
    <t>2020-02-21 17:37:51:021062</t>
  </si>
  <si>
    <t>2020-02-21 17:37:51:278647</t>
  </si>
  <si>
    <t>2020-02-21 17:37:51:536268</t>
  </si>
  <si>
    <t>2020-02-21 17:37:51:793929</t>
  </si>
  <si>
    <t>2020-02-21 17:37:52:051483</t>
  </si>
  <si>
    <t>2020-02-21 17:37:52:309266</t>
  </si>
  <si>
    <t>2020-02-21 17:37:52:565624</t>
  </si>
  <si>
    <t>2020-02-21 17:37:53:078773</t>
  </si>
  <si>
    <t>2020-02-21 17:37:53:336521</t>
  </si>
  <si>
    <t>2020-02-21 17:37:53:594258</t>
  </si>
  <si>
    <t>2020-02-21 17:37:53:851928</t>
  </si>
  <si>
    <t>2020-02-21 17:37:54:109414</t>
  </si>
  <si>
    <t>2020-02-21 17:37:54:365707</t>
  </si>
  <si>
    <t>2020-02-21 17:37:54:878955</t>
  </si>
  <si>
    <t>2020-02-21 17:37:55:136645</t>
  </si>
  <si>
    <t>2020-02-21 17:37:55:394401</t>
  </si>
  <si>
    <t>2020-02-21 17:37:55:652133</t>
  </si>
  <si>
    <t>2020-02-21 17:37:55:909739</t>
  </si>
  <si>
    <t>2020-02-21 17:37:56:167700</t>
  </si>
  <si>
    <t>2020-02-21 17:37:56:426561</t>
  </si>
  <si>
    <t>2020-02-21 17:37:56:684281</t>
  </si>
  <si>
    <t>2020-02-21 17:37:56:941755</t>
  </si>
  <si>
    <t>2020-02-21 17:37:57:199482</t>
  </si>
  <si>
    <t>2020-02-21 17:37:57:457113</t>
  </si>
  <si>
    <t>2020-02-21 17:37:57:714900</t>
  </si>
  <si>
    <t>2020-02-21 17:37:57:972641</t>
  </si>
  <si>
    <t>2020-02-21 17:37:58:230122</t>
  </si>
  <si>
    <t>2020-02-21 17:37:58:485671</t>
  </si>
  <si>
    <t>2020-02-21 17:37:58:743276</t>
  </si>
  <si>
    <t>2020-02-21 17:37:59:000857</t>
  </si>
  <si>
    <t>2020-02-21 17:37:59:258432</t>
  </si>
  <si>
    <t>2020-02-21 17:37:59:515597</t>
  </si>
  <si>
    <t>2020-02-21 17:37:59:773252</t>
  </si>
  <si>
    <t>2020-02-21 17:38:00:030745</t>
  </si>
  <si>
    <t>2020-02-21 17:38:00:288480</t>
  </si>
  <si>
    <t>2020-02-21 17:38:00:545630</t>
  </si>
  <si>
    <t>2020-02-21 17:38:01:063132</t>
  </si>
  <si>
    <t>2020-02-21 17:38:01:320687</t>
  </si>
  <si>
    <t>2020-02-21 17:38:01:578372</t>
  </si>
  <si>
    <t>2020-02-21 17:38:01:836022</t>
  </si>
  <si>
    <t>2020-02-21 17:38:02:093694</t>
  </si>
  <si>
    <t>2020-02-21 17:38:02:351202</t>
  </si>
  <si>
    <t>2020-02-21 17:38:02:608991</t>
  </si>
  <si>
    <t>2020-02-21 17:38:02:866596</t>
  </si>
  <si>
    <t>2020-02-21 17:38:03:124417</t>
  </si>
  <si>
    <t>2020-02-21 17:38:03:382230</t>
  </si>
  <si>
    <t>2020-02-21 17:38:03:639809</t>
  </si>
  <si>
    <t>2020-02-21 17:38:03:895740</t>
  </si>
  <si>
    <t>2020-02-21 17:38:04:153408</t>
  </si>
  <si>
    <t>2020-02-21 17:38:04:411383</t>
  </si>
  <si>
    <t>2020-02-21 17:38:04:673655</t>
  </si>
  <si>
    <t>2020-02-21 17:38:04:931218</t>
  </si>
  <si>
    <t>2020-02-21 17:38:05:188966</t>
  </si>
  <si>
    <t>2020-02-21 17:38:05:446750</t>
  </si>
  <si>
    <t>2020-02-21 17:38:05:704475</t>
  </si>
  <si>
    <t>2020-02-21 17:38:05:962666</t>
  </si>
  <si>
    <t>2020-02-21 17:38:06:220162</t>
  </si>
  <si>
    <t>2020-02-21 17:38:06:475711</t>
  </si>
  <si>
    <t>2020-02-21 17:38:06:733409</t>
  </si>
  <si>
    <t>2020-02-21 17:38:06:991361</t>
  </si>
  <si>
    <t>2020-02-21 17:38:07:249237</t>
  </si>
  <si>
    <t>2020-02-21 17:38:07:506075</t>
  </si>
  <si>
    <t>2020-02-21 17:38:08:020213</t>
  </si>
  <si>
    <t>2020-02-21 17:38:08:277937</t>
  </si>
  <si>
    <t>2020-02-21 17:38:08:791105</t>
  </si>
  <si>
    <t>2020-02-21 17:38:09:048722</t>
  </si>
  <si>
    <t>2020-02-21 17:38:09:305623</t>
  </si>
  <si>
    <t>2020-02-21 17:38:09:563501</t>
  </si>
  <si>
    <t>2020-02-21 17:38:09:820999</t>
  </si>
  <si>
    <t>2020-02-21 17:38:10:078453</t>
  </si>
  <si>
    <t>2020-02-21 17:38:10:335706</t>
  </si>
  <si>
    <t>2020-02-21 17:38:10:593407</t>
  </si>
  <si>
    <t>2020-02-21 17:38:10:851502</t>
  </si>
  <si>
    <t>2020-02-21 17:38:11:109121</t>
  </si>
  <si>
    <t>2020-02-21 17:38:11:366940</t>
  </si>
  <si>
    <t>2020-02-21 17:38:11:624686</t>
  </si>
  <si>
    <t>2020-02-21 17:38:11:882398</t>
  </si>
  <si>
    <t>2020-02-21 17:38:12:139954</t>
  </si>
  <si>
    <t>2020-02-21 17:38:12:395576</t>
  </si>
  <si>
    <t>2020-02-21 17:38:12:908596</t>
  </si>
  <si>
    <t>2020-02-21 17:38:13:166293</t>
  </si>
  <si>
    <t>2020-02-21 17:38:13:423920</t>
  </si>
  <si>
    <t>2020-02-21 17:38:13:681501</t>
  </si>
  <si>
    <t>2020-02-21 17:38:15:930164</t>
  </si>
  <si>
    <t>2020-02-21 17:38:16:185695</t>
  </si>
  <si>
    <t>2020-02-21 17:38:16:443423</t>
  </si>
  <si>
    <t>2020-02-21 17:38:16:701007</t>
  </si>
  <si>
    <t>2020-02-21 17:38:16:958672</t>
  </si>
  <si>
    <t>2020-02-21 17:38:17:215615</t>
  </si>
  <si>
    <t>2020-02-21 17:38:17:473320</t>
  </si>
  <si>
    <t>2020-02-21 17:38:17:730866</t>
  </si>
  <si>
    <t>2020-02-21 17:38:17:988507</t>
  </si>
  <si>
    <t>2020-02-21 17:38:18:245543</t>
  </si>
  <si>
    <t>2020-02-21 17:38:18:503342</t>
  </si>
  <si>
    <t>2020-02-21 17:38:18:760918</t>
  </si>
  <si>
    <t>2020-02-21 17:38:19:018540</t>
  </si>
  <si>
    <t>2020-02-21 17:38:19:276460</t>
  </si>
  <si>
    <t>2020-02-21 17:38:19:534125</t>
  </si>
  <si>
    <t>2020-02-21 17:38:19:792432</t>
  </si>
  <si>
    <t>2020-02-21 17:38:20:049960</t>
  </si>
  <si>
    <t>2020-02-21 17:38:20:305609</t>
  </si>
  <si>
    <t>2020-02-21 17:38:20:819334</t>
  </si>
  <si>
    <t>2020-02-21 17:38:21:075634</t>
  </si>
  <si>
    <t>2020-02-21 17:38:21:333373</t>
  </si>
  <si>
    <t>2020-02-21 17:38:21:591027</t>
  </si>
  <si>
    <t>2020-02-21 17:38:21:848970</t>
  </si>
  <si>
    <t>2020-02-21 17:38:22:106927</t>
  </si>
  <si>
    <t>2020-02-21 17:38:22:364783</t>
  </si>
  <si>
    <t>2020-02-21 17:38:22:622454</t>
  </si>
  <si>
    <t>2020-02-21 17:38:22:880073</t>
  </si>
  <si>
    <t>2020-02-21 17:38:23:135702</t>
  </si>
  <si>
    <t>2020-02-21 17:38:23:648896</t>
  </si>
  <si>
    <t>2020-02-21 17:38:23:906648</t>
  </si>
  <si>
    <t>2020-02-21 17:38:24:164502</t>
  </si>
  <si>
    <t>2020-02-21 17:38:24:422239</t>
  </si>
  <si>
    <t>2020-02-21 17:38:24:679864</t>
  </si>
  <si>
    <t>2020-02-21 17:38:24:935630</t>
  </si>
  <si>
    <t>2020-02-21 17:38:25:193322</t>
  </si>
  <si>
    <t>2020-02-21 17:38:25:450928</t>
  </si>
  <si>
    <t>2020-02-21 17:38:25:708502</t>
  </si>
  <si>
    <t>2020-02-21 17:38:25:965624</t>
  </si>
  <si>
    <t>2020-02-21 17:38:26:225068</t>
  </si>
  <si>
    <t>2020-02-21 17:38:26:483196</t>
  </si>
  <si>
    <t>2020-02-21 17:38:26:746196</t>
  </si>
  <si>
    <t>2020-02-21 17:38:27:003888</t>
  </si>
  <si>
    <t>2020-02-21 17:38:27:262020</t>
  </si>
  <si>
    <t>2020-02-21 17:38:27:519507</t>
  </si>
  <si>
    <t>2020-02-21 17:38:27:777631</t>
  </si>
  <si>
    <t>2020-02-21 17:38:28:035482</t>
  </si>
  <si>
    <t>2020-02-21 17:38:28:303870</t>
  </si>
  <si>
    <t>2020-02-21 17:38:28:561506</t>
  </si>
  <si>
    <t>2020-02-21 17:38:28:819764</t>
  </si>
  <si>
    <t>2020-02-21 17:38:29:077460</t>
  </si>
  <si>
    <t>2020-02-21 17:38:29:335202</t>
  </si>
  <si>
    <t>2020-02-21 17:38:29:592907</t>
  </si>
  <si>
    <t>2020-02-21 17:38:29:850530</t>
  </si>
  <si>
    <t>2020-02-21 17:38:30:108245</t>
  </si>
  <si>
    <t>2020-02-21 17:38:30:365986</t>
  </si>
  <si>
    <t>2020-02-21 17:38:30:623684</t>
  </si>
  <si>
    <t>2020-02-21 17:38:30:881286</t>
  </si>
  <si>
    <t>2020-02-21 17:38:31:139102</t>
  </si>
  <si>
    <t>2020-02-21 17:38:31:395571</t>
  </si>
  <si>
    <t>2020-02-21 17:38:31:653267</t>
  </si>
  <si>
    <t>2020-02-21 17:38:31:910770</t>
  </si>
  <si>
    <t>2020-02-21 17:38:32:168497</t>
  </si>
  <si>
    <t>2020-02-21 17:38:32:425651</t>
  </si>
  <si>
    <t>2020-02-21 17:38:32:938940</t>
  </si>
  <si>
    <t>2020-02-21 17:38:33:195547</t>
  </si>
  <si>
    <t>2020-02-21 17:38:33:708724</t>
  </si>
  <si>
    <t>2020-02-21 17:38:33:966392</t>
  </si>
  <si>
    <t>2020-02-21 17:38:34:224518</t>
  </si>
  <si>
    <t>2020-02-21 17:38:34:482199</t>
  </si>
  <si>
    <t>2020-02-21 17:38:34:740240</t>
  </si>
  <si>
    <t>2020-02-21 17:38:34:995537</t>
  </si>
  <si>
    <t>2020-02-21 17:38:35:253760</t>
  </si>
  <si>
    <t>2020-02-21 17:38:35:511378</t>
  </si>
  <si>
    <t>2020-02-21 17:38:35:769072</t>
  </si>
  <si>
    <t>2020-02-21 17:38:36:025757</t>
  </si>
  <si>
    <t>2020-02-21 17:38:36:283399</t>
  </si>
  <si>
    <t>2020-02-21 17:38:36:541021</t>
  </si>
  <si>
    <t>2020-02-21 17:38:36:798571</t>
  </si>
  <si>
    <t>2020-02-21 17:38:37:056451</t>
  </si>
  <si>
    <t>2020-02-21 17:38:37:314153</t>
  </si>
  <si>
    <t>2020-02-21 17:38:37:571750</t>
  </si>
  <si>
    <t>2020-02-21 17:38:37:829447</t>
  </si>
  <si>
    <t>2020-02-21 17:38:38:085675</t>
  </si>
  <si>
    <t>2020-02-21 17:38:38:598861</t>
  </si>
  <si>
    <t>2020-02-21 17:38:38:856690</t>
  </si>
  <si>
    <t>2020-02-21 17:38:39:114517</t>
  </si>
  <si>
    <t>2020-02-21 17:38:39:372596</t>
  </si>
  <si>
    <t>2020-02-21 17:38:39:630213</t>
  </si>
  <si>
    <t>2020-02-21 17:38:39:887861</t>
  </si>
  <si>
    <t>2020-02-21 17:38:40:145604</t>
  </si>
  <si>
    <t>2020-02-21 17:38:40:403256</t>
  </si>
  <si>
    <t>2020-02-21 17:38:40:661253</t>
  </si>
  <si>
    <t>2020-02-21 17:38:40:922592</t>
  </si>
  <si>
    <t>2020-02-21 17:38:41:184433</t>
  </si>
  <si>
    <t>2020-02-21 17:38:41:442166</t>
  </si>
  <si>
    <t>2020-02-21 17:38:41:700144</t>
  </si>
  <si>
    <t>2020-02-21 17:38:41:957798</t>
  </si>
  <si>
    <t>2020-02-21 17:38:42:215553</t>
  </si>
  <si>
    <t>2020-02-21 17:38:42:473263</t>
  </si>
  <si>
    <t>2020-02-21 17:38:42:730886</t>
  </si>
  <si>
    <t>2020-02-21 17:38:42:988434</t>
  </si>
  <si>
    <t>2020-02-21 17:38:43:245615</t>
  </si>
  <si>
    <t>2020-02-21 17:38:43:503342</t>
  </si>
  <si>
    <t>2020-02-21 17:38:43:761217</t>
  </si>
  <si>
    <t>2020-02-21 17:38:44:018869</t>
  </si>
  <si>
    <t>2020-02-21 17:38:44:275600</t>
  </si>
  <si>
    <t>2020-02-21 17:38:44:788642</t>
  </si>
  <si>
    <t>2020-02-21 17:38:45:045633</t>
  </si>
  <si>
    <t>2020-02-21 17:38:45:303301</t>
  </si>
  <si>
    <t>2020-02-21 17:38:45:560817</t>
  </si>
  <si>
    <t>2020-02-21 17:38:45:818506</t>
  </si>
  <si>
    <t>2020-02-21 17:38:46:076225</t>
  </si>
  <si>
    <t>2020-02-21 17:38:46:333933</t>
  </si>
  <si>
    <t>2020-02-21 17:38:46:591464</t>
  </si>
  <si>
    <t>2020-02-21 17:38:46:849171</t>
  </si>
  <si>
    <t>2020-02-21 17:38:47:105578</t>
  </si>
  <si>
    <t>2020-02-21 17:38:47:618783</t>
  </si>
  <si>
    <t>2020-02-21 17:38:47:875912</t>
  </si>
  <si>
    <t>2020-02-21 17:38:48:391275</t>
  </si>
  <si>
    <t>2020-02-21 17:38:48:654377</t>
  </si>
  <si>
    <t>2020-02-21 17:38:48:912013</t>
  </si>
  <si>
    <t>2020-02-21 17:38:49:170304</t>
  </si>
  <si>
    <t>2020-02-21 17:38:49:425565</t>
  </si>
  <si>
    <t>2020-02-21 17:38:49:940544</t>
  </si>
  <si>
    <t>2020-02-21 17:38:50:198166</t>
  </si>
  <si>
    <t>2020-02-21 17:38:54:683994</t>
  </si>
  <si>
    <t>2020-02-21 17:38:54:941547</t>
  </si>
  <si>
    <t>2020-02-21 17:38:55:199182</t>
  </si>
  <si>
    <t>2020-02-21 17:38:55:455701</t>
  </si>
  <si>
    <t>2020-02-21 17:38:55:713425</t>
  </si>
  <si>
    <t>2020-02-21 17:38:55:970923</t>
  </si>
  <si>
    <t>2020-02-21 17:38:56:228373</t>
  </si>
  <si>
    <t>2020-02-21 17:38:56:485556</t>
  </si>
  <si>
    <t>2020-02-21 17:38:56:998679</t>
  </si>
  <si>
    <t>2020-02-21 17:38:57:255429</t>
  </si>
  <si>
    <t>2020-02-21 17:38:57:513106</t>
  </si>
  <si>
    <t>2020-02-21 17:38:57:770956</t>
  </si>
  <si>
    <t>2020-02-21 17:38:58:028558</t>
  </si>
  <si>
    <t>2020-02-21 17:38:58:286080</t>
  </si>
  <si>
    <t>2020-02-21 17:38:58:543787</t>
  </si>
  <si>
    <t>2020-02-21 17:38:58:801770</t>
  </si>
  <si>
    <t>2020-02-21 17:38:59:059405</t>
  </si>
  <si>
    <t>2020-02-21 17:38:59:317142</t>
  </si>
  <si>
    <t>2020-02-21 17:38:59:574812</t>
  </si>
  <si>
    <t>2020-02-21 17:38:59:832468</t>
  </si>
  <si>
    <t>2020-02-21 17:39:00:089926</t>
  </si>
  <si>
    <t>2020-02-21 17:39:00:347741</t>
  </si>
  <si>
    <t>2020-02-21 17:39:00:605414</t>
  </si>
  <si>
    <t>2020-02-21 17:39:00:863106</t>
  </si>
  <si>
    <t>2020-02-21 17:39:01:120632</t>
  </si>
  <si>
    <t>2020-02-21 17:39:01:378305</t>
  </si>
  <si>
    <t>2020-02-21 17:39:01:636028</t>
  </si>
  <si>
    <t>2020-02-21 17:39:01:893589</t>
  </si>
  <si>
    <t>2020-02-21 17:39:02:151127</t>
  </si>
  <si>
    <t>2020-02-21 17:39:02:408789</t>
  </si>
  <si>
    <t>2020-02-21 17:39:02:666452</t>
  </si>
  <si>
    <t>2020-02-21 17:39:02:924041</t>
  </si>
  <si>
    <t>2020-02-21 17:39:03:181615</t>
  </si>
  <si>
    <t>2020-02-21 17:39:03:439247</t>
  </si>
  <si>
    <t>2020-02-21 17:39:03:696517</t>
  </si>
  <si>
    <t>2020-02-21 17:39:04:209539</t>
  </si>
  <si>
    <t>2020-02-21 17:39:04:465606</t>
  </si>
  <si>
    <t>2020-02-21 17:39:04:723287</t>
  </si>
  <si>
    <t>2020-02-21 17:39:04:980785</t>
  </si>
  <si>
    <t>2020-02-21 17:39:05:238381</t>
  </si>
  <si>
    <t>2020-02-21 17:39:05:495965</t>
  </si>
  <si>
    <t>2020-02-21 17:39:05:753696</t>
  </si>
  <si>
    <t>2020-02-21 17:39:06:011171</t>
  </si>
  <si>
    <t>2020-02-21 17:39:06:268980</t>
  </si>
  <si>
    <t>2020-02-21 17:39:06:525543</t>
  </si>
  <si>
    <t>2020-02-21 17:39:06:783146</t>
  </si>
  <si>
    <t>2020-02-21 17:39:07:040716</t>
  </si>
  <si>
    <t>2020-02-21 17:39:07:298260</t>
  </si>
  <si>
    <t>2020-02-21 17:39:07:555906</t>
  </si>
  <si>
    <t>2020-02-21 17:39:07:813484</t>
  </si>
  <si>
    <t>2020-02-21 17:39:08:071035</t>
  </si>
  <si>
    <t>2020-02-21 17:39:08:328832</t>
  </si>
  <si>
    <t>2020-02-21 17:39:08:586574</t>
  </si>
  <si>
    <t>2020-02-21 17:39:08:844301</t>
  </si>
  <si>
    <t>2020-02-21 17:39:09:101809</t>
  </si>
  <si>
    <t>2020-02-21 17:39:09:359557</t>
  </si>
  <si>
    <t>2020-02-21 17:39:09:615555</t>
  </si>
  <si>
    <t>2020-02-21 17:39:09:873614</t>
  </si>
  <si>
    <t>2020-02-21 17:39:10:131122</t>
  </si>
  <si>
    <t>2020-02-21 17:39:10:388684</t>
  </si>
  <si>
    <t>2020-02-21 17:39:10:646321</t>
  </si>
  <si>
    <t>2020-02-21 17:39:10:904140</t>
  </si>
  <si>
    <t>2020-02-21 17:39:11:161714</t>
  </si>
  <si>
    <t>2020-02-21 17:39:11:419680</t>
  </si>
  <si>
    <t>2020-02-21 17:39:11:676006</t>
  </si>
  <si>
    <t>2020-02-21 17:39:11:934609</t>
  </si>
  <si>
    <t>2020-02-21 17:39:12:193023</t>
  </si>
  <si>
    <t>2020-02-21 17:39:12:450559</t>
  </si>
  <si>
    <t>2020-02-21 17:39:12:706221</t>
  </si>
  <si>
    <t>2020-02-21 17:39:12:963234</t>
  </si>
  <si>
    <t>2020-02-21 17:39:13:220747</t>
  </si>
  <si>
    <t>2020-02-21 17:39:13:478421</t>
  </si>
  <si>
    <t>2020-02-21 17:39:13:736013</t>
  </si>
  <si>
    <t>2020-02-21 17:39:13:993663</t>
  </si>
  <si>
    <t>2020-02-21 17:39:14:253811</t>
  </si>
  <si>
    <t>2020-02-21 17:39:14:511420</t>
  </si>
  <si>
    <t>2020-02-21 17:39:14:769027</t>
  </si>
  <si>
    <t>2020-02-21 17:39:15:025723</t>
  </si>
  <si>
    <t>2020-02-21 17:39:15:283452</t>
  </si>
  <si>
    <t>2020-02-21 17:39:15:540958</t>
  </si>
  <si>
    <t>2020-02-21 17:39:15:798519</t>
  </si>
  <si>
    <t>2020-02-21 17:39:16:055661</t>
  </si>
  <si>
    <t>2020-02-21 17:39:16:313747</t>
  </si>
  <si>
    <t>2020-02-21 17:39:16:571188</t>
  </si>
  <si>
    <t>2020-02-21 17:39:16:828908</t>
  </si>
  <si>
    <t>2020-02-21 17:39:17:085663</t>
  </si>
  <si>
    <t>2020-02-21 17:39:17:343314</t>
  </si>
  <si>
    <t>2020-02-21 17:39:17:600853</t>
  </si>
  <si>
    <t>2020-02-21 17:39:17:858391</t>
  </si>
  <si>
    <t>2020-02-21 17:39:18:115611</t>
  </si>
  <si>
    <t>2020-02-21 17:39:18:628616</t>
  </si>
  <si>
    <t>2020-02-21 17:39:18:886255</t>
  </si>
  <si>
    <t>2020-02-21 17:39:19:143791</t>
  </si>
  <si>
    <t>2020-02-21 17:39:19:401296</t>
  </si>
  <si>
    <t>2020-02-21 17:39:19:658913</t>
  </si>
  <si>
    <t>2020-02-21 17:39:19:915698</t>
  </si>
  <si>
    <t>2020-02-21 17:39:20:428701</t>
  </si>
  <si>
    <t>2020-02-21 17:39:20:686434</t>
  </si>
  <si>
    <t>2020-02-21 17:39:20:944056</t>
  </si>
  <si>
    <t>2020-02-21 17:39:21:201580</t>
  </si>
  <si>
    <t>2020-02-21 17:39:21:459165</t>
  </si>
  <si>
    <t>2020-02-21 17:39:21:715663</t>
  </si>
  <si>
    <t>2020-02-21 17:39:22:229201</t>
  </si>
  <si>
    <t>2020-02-21 17:39:22:486874</t>
  </si>
  <si>
    <t>2020-02-21 17:39:22:744459</t>
  </si>
  <si>
    <t>2020-02-21 17:39:23:002154</t>
  </si>
  <si>
    <t>2020-02-21 17:39:23:259692</t>
  </si>
  <si>
    <t>2020-02-21 17:39:23:517250</t>
  </si>
  <si>
    <t>2020-02-21 17:39:23:774834</t>
  </si>
  <si>
    <t>2020-02-21 17:39:24:032421</t>
  </si>
  <si>
    <t>2020-02-21 17:39:24:290308</t>
  </si>
  <si>
    <t>2020-02-21 17:39:24:547824</t>
  </si>
  <si>
    <t>2020-02-21 17:39:24:805902</t>
  </si>
  <si>
    <t>2020-02-21 17:39:25:063523</t>
  </si>
  <si>
    <t>2020-02-21 17:39:25:321516</t>
  </si>
  <si>
    <t>2020-02-21 17:39:25:579098</t>
  </si>
  <si>
    <t>2020-02-21 17:39:25:836695</t>
  </si>
  <si>
    <t>2020-02-21 17:39:26:094317</t>
  </si>
  <si>
    <t>2020-02-21 17:39:26:351807</t>
  </si>
  <si>
    <t>2020-02-21 17:39:26:609515</t>
  </si>
  <si>
    <t>2020-02-21 17:39:26:865545</t>
  </si>
  <si>
    <t>2020-02-21 17:39:27:123157</t>
  </si>
  <si>
    <t>2020-02-21 17:39:27:380617</t>
  </si>
  <si>
    <t>2020-02-21 17:39:27:638275</t>
  </si>
  <si>
    <t>2020-02-21 17:39:27:896055</t>
  </si>
  <si>
    <t>2020-02-21 17:39:28:153698</t>
  </si>
  <si>
    <t>2020-02-21 17:39:28:411262</t>
  </si>
  <si>
    <t>2020-02-21 17:39:28:668925</t>
  </si>
  <si>
    <t>2020-02-21 17:39:28:925737</t>
  </si>
  <si>
    <t>2020-02-21 17:39:29:183019</t>
  </si>
  <si>
    <t>2020-02-21 17:39:29:440556</t>
  </si>
  <si>
    <t>2020-02-21 17:39:29:698251</t>
  </si>
  <si>
    <t>2020-02-21 17:39:29:955855</t>
  </si>
  <si>
    <t>2020-02-21 17:39:30:213601</t>
  </si>
  <si>
    <t>2020-02-21 17:39:30:471060</t>
  </si>
  <si>
    <t>2020-02-21 17:39:30:728603</t>
  </si>
  <si>
    <t>2020-02-21 17:39:30:986311</t>
  </si>
  <si>
    <t>2020-02-21 17:39:31:243987</t>
  </si>
  <si>
    <t>2020-02-21 17:39:31:501494</t>
  </si>
  <si>
    <t>2020-02-21 17:39:31:759334</t>
  </si>
  <si>
    <t>2020-02-21 17:39:32:015715</t>
  </si>
  <si>
    <t>2020-02-21 17:39:32:273500</t>
  </si>
  <si>
    <t>2020-02-21 17:39:32:531136</t>
  </si>
  <si>
    <t>2020-02-21 17:39:32:788697</t>
  </si>
  <si>
    <t>2020-02-21 17:39:33:045699</t>
  </si>
  <si>
    <t>2020-02-21 17:39:33:558855</t>
  </si>
  <si>
    <t>2020-02-21 17:39:33:816553</t>
  </si>
  <si>
    <t>2020-02-21 17:39:34:074254</t>
  </si>
  <si>
    <t>2020-02-21 17:39:34:331936</t>
  </si>
  <si>
    <t>2020-02-21 17:39:34:589480</t>
  </si>
  <si>
    <t>2020-02-21 17:39:34:847192</t>
  </si>
  <si>
    <t>2020-02-21 17:39:35:104883</t>
  </si>
  <si>
    <t>2020-02-21 17:39:35:362602</t>
  </si>
  <si>
    <t>2020-02-21 17:39:35:620656</t>
  </si>
  <si>
    <t>2020-02-21 17:39:35:878369</t>
  </si>
  <si>
    <t>2020-02-21 17:39:36:136615</t>
  </si>
  <si>
    <t>2020-02-21 17:39:36:394194</t>
  </si>
  <si>
    <t>2020-02-21 17:39:36:652242</t>
  </si>
  <si>
    <t>2020-02-21 17:39:36:909724</t>
  </si>
  <si>
    <t>2020-02-21 17:39:37:165611</t>
  </si>
  <si>
    <t>2020-02-21 17:39:37:423209</t>
  </si>
  <si>
    <t>2020-02-21 17:39:37:680740</t>
  </si>
  <si>
    <t>2020-02-21 17:39:37:938346</t>
  </si>
  <si>
    <t>2020-02-21 17:39:38:196020</t>
  </si>
  <si>
    <t>2020-02-21 17:39:38:454148</t>
  </si>
  <si>
    <t>2020-02-21 17:39:38:712166</t>
  </si>
  <si>
    <t>2020-02-21 17:39:38:971598</t>
  </si>
  <si>
    <t>2020-02-21 17:39:39:229726</t>
  </si>
  <si>
    <t>2020-02-21 17:39:39:485724</t>
  </si>
  <si>
    <t>2020-02-21 17:39:39:743300</t>
  </si>
  <si>
    <t>2020-02-21 17:39:40:001225</t>
  </si>
  <si>
    <t>2020-02-21 17:39:40:258866</t>
  </si>
  <si>
    <t>2020-02-21 17:39:40:516452</t>
  </si>
  <si>
    <t>2020-02-21 17:39:40:774114</t>
  </si>
  <si>
    <t>2020-02-21 17:39:41:031577</t>
  </si>
  <si>
    <t>2020-02-21 17:39:41:289343</t>
  </si>
  <si>
    <t>2020-02-21 17:39:41:547064</t>
  </si>
  <si>
    <t>2020-02-21 17:39:41:804723</t>
  </si>
  <si>
    <t>2020-02-21 17:39:42:062304</t>
  </si>
  <si>
    <t>2020-02-21 17:39:42:319820</t>
  </si>
  <si>
    <t>2020-02-21 17:39:42:577593</t>
  </si>
  <si>
    <t>2020-02-21 17:39:42:835226</t>
  </si>
  <si>
    <t>2020-02-21 17:39:43:092864</t>
  </si>
  <si>
    <t>2020-02-21 17:39:43:350340</t>
  </si>
  <si>
    <t>2020-02-21 17:39:43:605706</t>
  </si>
  <si>
    <t>2020-02-21 17:39:43:863502</t>
  </si>
  <si>
    <t>2020-02-21 17:39:44:121055</t>
  </si>
  <si>
    <t>2020-02-21 17:39:44:378596</t>
  </si>
  <si>
    <t>2020-02-21 17:39:44:636267</t>
  </si>
  <si>
    <t>2020-02-21 17:39:44:894077</t>
  </si>
  <si>
    <t>2020-02-21 17:39:45:151559</t>
  </si>
  <si>
    <t>2020-02-21 17:39:45:409216</t>
  </si>
  <si>
    <t>2020-02-21 17:39:45:666910</t>
  </si>
  <si>
    <t>2020-02-21 17:39:45:925829</t>
  </si>
  <si>
    <t>2020-02-21 17:39:46:183418</t>
  </si>
  <si>
    <t>2020-02-21 17:39:46:440968</t>
  </si>
  <si>
    <t>2020-02-21 17:39:46:698493</t>
  </si>
  <si>
    <t>2020-02-21 17:39:46:956187</t>
  </si>
  <si>
    <t>2020-02-21 17:39:47:213980</t>
  </si>
  <si>
    <t>2020-02-21 17:39:47:471808</t>
  </si>
  <si>
    <t>2020-02-21 17:39:47:729431</t>
  </si>
  <si>
    <t>2020-02-21 17:39:47:987410</t>
  </si>
  <si>
    <t>2020-02-21 17:39:48:245077</t>
  </si>
  <si>
    <t>2020-02-21 17:39:48:503094</t>
  </si>
  <si>
    <t>2020-02-21 17:39:48:760645</t>
  </si>
  <si>
    <t>2020-02-21 17:39:49:018328</t>
  </si>
  <si>
    <t>2020-02-21 17:39:49:276082</t>
  </si>
  <si>
    <t>2020-02-21 17:39:49:533738</t>
  </si>
  <si>
    <t>2020-02-21 17:39:49:791226</t>
  </si>
  <si>
    <t>2020-02-21 17:39:50:048895</t>
  </si>
  <si>
    <t>2020-02-21 17:39:50:306600</t>
  </si>
  <si>
    <t>2020-02-21 17:39:50:564353</t>
  </si>
  <si>
    <t>2020-02-21 17:39:50:822009</t>
  </si>
  <si>
    <t>2020-02-21 17:39:51:079571</t>
  </si>
  <si>
    <t>2020-02-21 17:39:51:335741</t>
  </si>
  <si>
    <t>2020-02-21 17:39:51:593438</t>
  </si>
  <si>
    <t>2020-02-21 17:39:51:850978</t>
  </si>
  <si>
    <t>2020-02-21 17:39:52:108376</t>
  </si>
  <si>
    <t>2020-02-21 17:39:52:365718</t>
  </si>
  <si>
    <t>2020-02-21 17:39:52:623367</t>
  </si>
  <si>
    <t>2020-02-21 17:39:52:880934</t>
  </si>
  <si>
    <t>2020-02-21 17:39:53:138471</t>
  </si>
  <si>
    <t>2020-02-21 17:39:53:396183</t>
  </si>
  <si>
    <t>2020-02-21 17:39:53:653843</t>
  </si>
  <si>
    <t>2020-02-21 17:39:53:911315</t>
  </si>
  <si>
    <t>2020-02-21 17:39:54:169070</t>
  </si>
  <si>
    <t>2020-02-21 17:39:54:426815</t>
  </si>
  <si>
    <t>2020-02-21 17:39:54:684577</t>
  </si>
  <si>
    <t>2020-02-21 17:39:54:942203</t>
  </si>
  <si>
    <t>2020-02-21 17:39:55:199737</t>
  </si>
  <si>
    <t>2020-02-21 17:39:55:457372</t>
  </si>
  <si>
    <t>2020-02-21 17:39:55:715090</t>
  </si>
  <si>
    <t>2020-02-21 17:39:55:972835</t>
  </si>
  <si>
    <t>2020-02-21 17:39:56:230308</t>
  </si>
  <si>
    <t>2020-02-21 17:39:56:485562</t>
  </si>
  <si>
    <t>2020-02-21 17:39:56:743130</t>
  </si>
  <si>
    <t>2020-02-21 17:39:57:000676</t>
  </si>
  <si>
    <t>2020-02-21 17:39:57:258391</t>
  </si>
  <si>
    <t>2020-02-21 17:39:57:516026</t>
  </si>
  <si>
    <t>2020-02-21 17:39:57:773709</t>
  </si>
  <si>
    <t>2020-02-21 17:39:58:031591</t>
  </si>
  <si>
    <t>2020-02-21 17:39:58:289301</t>
  </si>
  <si>
    <t>2020-02-21 17:39:58:546877</t>
  </si>
  <si>
    <t>2020-02-21 17:39:58:804571</t>
  </si>
  <si>
    <t>2020-02-21 17:39:59:062245</t>
  </si>
  <si>
    <t>2020-02-21 17:39:59:319778</t>
  </si>
  <si>
    <t>2020-02-21 17:39:59:577796</t>
  </si>
  <si>
    <t>2020-02-21 17:39:59:835389</t>
  </si>
  <si>
    <t>2020-02-21 17:40:00:093008</t>
  </si>
  <si>
    <t>2020-02-21 17:40:00:350460</t>
  </si>
  <si>
    <t>2020-02-21 17:40:00:606077</t>
  </si>
  <si>
    <t>2020-02-21 17:40:00:864685</t>
  </si>
  <si>
    <t>2020-02-21 17:40:01:122313</t>
  </si>
  <si>
    <t>2020-02-21 17:40:01:379826</t>
  </si>
  <si>
    <t>2020-02-21 17:40:01:635787</t>
  </si>
  <si>
    <t>2020-02-21 17:40:02:149140</t>
  </si>
  <si>
    <t>2020-02-21 17:40:02:407493</t>
  </si>
  <si>
    <t>2020-02-21 17:40:02:665744</t>
  </si>
  <si>
    <t>2020-02-21 17:40:02:923371</t>
  </si>
  <si>
    <t>2020-02-21 17:40:03:180880</t>
  </si>
  <si>
    <t>2020-02-21 17:40:03:438339</t>
  </si>
  <si>
    <t>2020-02-21 17:40:03:695670</t>
  </si>
  <si>
    <t>2020-02-21 17:40:03:953234</t>
  </si>
  <si>
    <t>2020-02-21 17:40:04:210749</t>
  </si>
  <si>
    <t>2020-02-21 17:40:04:468285</t>
  </si>
  <si>
    <t>2020-02-21 17:40:04:725927</t>
  </si>
  <si>
    <t>2020-02-21 17:40:04:983633</t>
  </si>
  <si>
    <t>2020-02-21 17:40:05:241169</t>
  </si>
  <si>
    <t>2020-02-21 17:40:05:498891</t>
  </si>
  <si>
    <t>2020-02-21 17:40:05:755589</t>
  </si>
  <si>
    <t>2020-02-21 17:40:06:013309</t>
  </si>
  <si>
    <t>2020-02-21 17:40:06:270892</t>
  </si>
  <si>
    <t>2020-02-21 17:40:06:528452</t>
  </si>
  <si>
    <t>2020-02-21 17:40:06:785573</t>
  </si>
  <si>
    <t>2020-02-21 17:40:07:298746</t>
  </si>
  <si>
    <t>2020-02-21 17:40:07:555639</t>
  </si>
  <si>
    <t>2020-02-21 17:40:07:813315</t>
  </si>
  <si>
    <t>2020-02-21 17:40:08:070815</t>
  </si>
  <si>
    <t>2020-02-21 17:40:08:328489</t>
  </si>
  <si>
    <t>2020-02-21 17:40:08:585730</t>
  </si>
  <si>
    <t>2020-02-21 17:40:08:843355</t>
  </si>
  <si>
    <t>2020-02-21 17:40:09:100879</t>
  </si>
  <si>
    <t>2020-02-21 17:40:09:358339</t>
  </si>
  <si>
    <t>2020-02-21 17:40:09:616065</t>
  </si>
  <si>
    <t>2020-02-21 17:40:09:873713</t>
  </si>
  <si>
    <t>2020-02-21 17:40:10:131358</t>
  </si>
  <si>
    <t>2020-02-21 17:40:10:389059</t>
  </si>
  <si>
    <t>2020-02-21 17:40:10:645842</t>
  </si>
  <si>
    <t>2020-02-21 17:40:11:158837</t>
  </si>
  <si>
    <t>2020-02-21 17:40:11:416652</t>
  </si>
  <si>
    <t>2020-02-21 17:40:11:674233</t>
  </si>
  <si>
    <t>2020-02-21 17:40:11:931764</t>
  </si>
  <si>
    <t>2020-02-21 17:40:12:189486</t>
  </si>
  <si>
    <t>2020-02-21 17:40:12:445545</t>
  </si>
  <si>
    <t>2020-02-21 17:40:12:958602</t>
  </si>
  <si>
    <t>2020-02-21 17:40:13:215618</t>
  </si>
  <si>
    <t>2020-02-21 17:40:13:473304</t>
  </si>
  <si>
    <t>2020-02-21 17:40:13:730755</t>
  </si>
  <si>
    <t>2020-02-21 17:40:13:988338</t>
  </si>
  <si>
    <t>2020-02-21 17:40:14:246003</t>
  </si>
  <si>
    <t>2020-02-21 17:40:14:503731</t>
  </si>
  <si>
    <t>2020-02-21 17:40:14:761199</t>
  </si>
  <si>
    <t>2020-02-21 17:40:15:018806</t>
  </si>
  <si>
    <t>2020-02-21 17:40:15:275565</t>
  </si>
  <si>
    <t>2020-02-21 17:40:15:533498</t>
  </si>
  <si>
    <t>2020-02-21 17:40:15:791013</t>
  </si>
  <si>
    <t>2020-02-21 17:40:16:048466</t>
  </si>
  <si>
    <t>2020-02-21 17:40:16:306253</t>
  </si>
  <si>
    <t>2020-02-21 17:40:16:564281</t>
  </si>
  <si>
    <t>2020-02-21 17:40:16:821812</t>
  </si>
  <si>
    <t>2020-02-21 17:40:17:079877</t>
  </si>
  <si>
    <t>2020-02-21 17:40:17:337504</t>
  </si>
  <si>
    <t>2020-02-21 17:40:17:595601</t>
  </si>
  <si>
    <t>2020-02-21 17:40:17:853178</t>
  </si>
  <si>
    <t>2020-02-21 17:40:18:111056</t>
  </si>
  <si>
    <t>2020-02-21 17:40:18:368499</t>
  </si>
  <si>
    <t>2020-02-21 17:40:18:626279</t>
  </si>
  <si>
    <t>2020-02-21 17:40:18:883935</t>
  </si>
  <si>
    <t>2020-02-21 17:40:19:141959</t>
  </si>
  <si>
    <t>2020-02-21 17:40:19:399416</t>
  </si>
  <si>
    <t>2020-02-21 17:40:19:655900</t>
  </si>
  <si>
    <t>2020-02-21 17:40:19:913256</t>
  </si>
  <si>
    <t>2020-02-21 17:40:20:170364</t>
  </si>
  <si>
    <t>2020-02-21 17:40:20:425866</t>
  </si>
  <si>
    <t>2020-02-21 17:40:20:683428</t>
  </si>
  <si>
    <t>2020-02-21 17:40:20:940927</t>
  </si>
  <si>
    <t>2020-02-21 17:40:21:198448</t>
  </si>
  <si>
    <t>2020-02-21 17:40:21:456081</t>
  </si>
  <si>
    <t>2020-02-21 17:40:21:713712</t>
  </si>
  <si>
    <t>2020-02-21 17:40:21:971149</t>
  </si>
  <si>
    <t>2020-02-21 17:40:22:228867</t>
  </si>
  <si>
    <t>2020-02-21 17:40:22:486549</t>
  </si>
  <si>
    <t>2020-02-21 17:40:22:744424</t>
  </si>
  <si>
    <t>2020-02-21 17:40:23:001995</t>
  </si>
  <si>
    <t>2020-02-21 17:40:23:259488</t>
  </si>
  <si>
    <t>2020-02-21 17:40:23:517248</t>
  </si>
  <si>
    <t>2020-02-21 17:40:23:774862</t>
  </si>
  <si>
    <t>2020-02-21 17:40:24:032521</t>
  </si>
  <si>
    <t>2020-02-21 17:40:24:290003</t>
  </si>
  <si>
    <t>2020-02-21 17:40:24:547787</t>
  </si>
  <si>
    <t>2020-02-21 17:40:24:805537</t>
  </si>
  <si>
    <t>2020-02-21 17:40:25:063239</t>
  </si>
  <si>
    <t>2020-02-21 17:40:25:320761</t>
  </si>
  <si>
    <t>2020-02-21 17:40:25:578405</t>
  </si>
  <si>
    <t>2020-02-21 17:40:25:835714</t>
  </si>
  <si>
    <t>2020-02-21 17:40:26:093239</t>
  </si>
  <si>
    <t>2020-02-21 17:40:26:350768</t>
  </si>
  <si>
    <t>2020-02-21 17:40:26:608321</t>
  </si>
  <si>
    <t>2020-02-21 17:40:26:866064</t>
  </si>
  <si>
    <t>2020-02-21 17:40:27:123719</t>
  </si>
  <si>
    <t>2020-02-21 17:40:27:381242</t>
  </si>
  <si>
    <t>2020-02-21 17:40:27:639009</t>
  </si>
  <si>
    <t>2020-02-21 17:40:27:896712</t>
  </si>
  <si>
    <t>2020-02-21 17:40:28:154582</t>
  </si>
  <si>
    <t>2020-02-21 17:40:28:412127</t>
  </si>
  <si>
    <t>2020-02-21 17:40:28:669664</t>
  </si>
  <si>
    <t>2020-02-21 17:40:28:927331</t>
  </si>
  <si>
    <t>2020-02-21 17:40:29:185090</t>
  </si>
  <si>
    <t>2020-02-21 17:40:29:442722</t>
  </si>
  <si>
    <t>2020-02-21 17:40:29:700240</t>
  </si>
  <si>
    <t>2020-02-21 17:40:29:955774</t>
  </si>
  <si>
    <t>2020-02-21 17:40:30:213382</t>
  </si>
  <si>
    <t>2020-02-21 17:40:30:470902</t>
  </si>
  <si>
    <t>2020-02-21 17:40:30:728353</t>
  </si>
  <si>
    <t>2020-02-21 17:40:30:985609</t>
  </si>
  <si>
    <t>20200221-174036-sample_02_vaseline_glue_vaseline_full_dip</t>
  </si>
  <si>
    <t>2020-02-21 17:46:41:741490</t>
  </si>
  <si>
    <t>2020-02-21 17:46:41:999590</t>
  </si>
  <si>
    <t>2020-02-21 17:46:42:512978</t>
  </si>
  <si>
    <t>2020-02-21 17:46:42:770533</t>
  </si>
  <si>
    <t>2020-02-21 17:46:43:028228</t>
  </si>
  <si>
    <t>2020-02-21 17:46:43:285886</t>
  </si>
  <si>
    <t>2020-02-21 17:46:43:543703</t>
  </si>
  <si>
    <t>2020-02-21 17:46:43:801247</t>
  </si>
  <si>
    <t>2020-02-21 17:46:44:059086</t>
  </si>
  <si>
    <t>2020-02-21 17:46:44:316787</t>
  </si>
  <si>
    <t>2020-02-21 17:46:44:579307</t>
  </si>
  <si>
    <t>2020-02-21 17:46:44:836952</t>
  </si>
  <si>
    <t>2020-02-21 17:46:45:096677</t>
  </si>
  <si>
    <t>2020-02-21 17:46:45:354345</t>
  </si>
  <si>
    <t>2020-02-21 17:46:45:612619</t>
  </si>
  <si>
    <t>2020-02-21 17:46:45:870168</t>
  </si>
  <si>
    <t>2020-02-21 17:46:46:127917</t>
  </si>
  <si>
    <t>2020-02-21 17:46:46:385602</t>
  </si>
  <si>
    <t>2020-02-21 17:46:46:643353</t>
  </si>
  <si>
    <t>2020-02-21 17:46:46:900973</t>
  </si>
  <si>
    <t>2020-02-21 17:46:47:158526</t>
  </si>
  <si>
    <t>2020-02-21 17:46:47:415665</t>
  </si>
  <si>
    <t>2020-02-21 17:46:47:928913</t>
  </si>
  <si>
    <t>2020-02-21 17:46:48:185851</t>
  </si>
  <si>
    <t>2020-02-21 17:46:48:443557</t>
  </si>
  <si>
    <t>2020-02-21 17:46:48:701180</t>
  </si>
  <si>
    <t>2020-02-21 17:46:48:958824</t>
  </si>
  <si>
    <t>2020-02-21 17:46:49:215792</t>
  </si>
  <si>
    <t>2020-02-21 17:46:49:473065</t>
  </si>
  <si>
    <t>2020-02-21 17:46:49:730713</t>
  </si>
  <si>
    <t>2020-02-21 17:46:49:988349</t>
  </si>
  <si>
    <t>2020-02-21 17:46:50:246055</t>
  </si>
  <si>
    <t>2020-02-21 17:46:50:503871</t>
  </si>
  <si>
    <t>2020-02-21 17:46:50:761440</t>
  </si>
  <si>
    <t>2020-02-21 17:46:51:019316</t>
  </si>
  <si>
    <t>2020-02-21 17:46:51:276969</t>
  </si>
  <si>
    <t>2020-02-21 17:46:51:534977</t>
  </si>
  <si>
    <t>2020-02-21 17:46:51:792639</t>
  </si>
  <si>
    <t>2020-02-21 17:46:52:051572</t>
  </si>
  <si>
    <t>2020-02-21 17:46:52:309349</t>
  </si>
  <si>
    <t>2020-02-21 17:46:52:566619</t>
  </si>
  <si>
    <t>2020-02-21 17:46:52:824441</t>
  </si>
  <si>
    <t>2020-02-21 17:46:53:082571</t>
  </si>
  <si>
    <t>2020-02-21 17:46:53:340168</t>
  </si>
  <si>
    <t>2020-02-21 17:46:53:596022</t>
  </si>
  <si>
    <t>2020-02-21 17:46:54:109230</t>
  </si>
  <si>
    <t>2020-02-21 17:46:54:366975</t>
  </si>
  <si>
    <t>2020-02-21 17:46:54:625335</t>
  </si>
  <si>
    <t>2020-02-21 17:46:54:883103</t>
  </si>
  <si>
    <t>2020-02-21 17:46:55:140721</t>
  </si>
  <si>
    <t>2020-02-21 17:46:55:398351</t>
  </si>
  <si>
    <t>2020-02-21 17:46:55:655659</t>
  </si>
  <si>
    <t>2020-02-21 17:46:56:169044</t>
  </si>
  <si>
    <t>2020-02-21 17:46:56:426784</t>
  </si>
  <si>
    <t>2020-02-21 17:46:56:684488</t>
  </si>
  <si>
    <t>2020-02-21 17:46:56:942248</t>
  </si>
  <si>
    <t>2020-02-21 17:46:57:199787</t>
  </si>
  <si>
    <t>2020-02-21 17:46:57:455780</t>
  </si>
  <si>
    <t>2020-02-21 17:46:57:713603</t>
  </si>
  <si>
    <t>2020-02-21 17:46:57:971250</t>
  </si>
  <si>
    <t>2020-02-21 17:46:58:228950</t>
  </si>
  <si>
    <t>2020-02-21 17:46:58:486725</t>
  </si>
  <si>
    <t>2020-02-21 17:46:58:744617</t>
  </si>
  <si>
    <t>2020-02-21 17:46:59:002273</t>
  </si>
  <si>
    <t>2020-02-21 17:46:59:259903</t>
  </si>
  <si>
    <t>2020-02-21 17:46:59:517663</t>
  </si>
  <si>
    <t>2020-02-21 17:46:59:775492</t>
  </si>
  <si>
    <t>2020-02-21 17:47:00:033201</t>
  </si>
  <si>
    <t>2020-02-21 17:47:00:290849</t>
  </si>
  <si>
    <t>2020-02-21 17:47:00:548495</t>
  </si>
  <si>
    <t>2020-02-21 17:47:00:806349</t>
  </si>
  <si>
    <t>2020-02-21 17:47:01:064163</t>
  </si>
  <si>
    <t>2020-02-21 17:47:01:321718</t>
  </si>
  <si>
    <t>2020-02-21 17:47:01:579470</t>
  </si>
  <si>
    <t>2020-02-21 17:47:01:837249</t>
  </si>
  <si>
    <t>2020-02-21 17:47:02:095158</t>
  </si>
  <si>
    <t>2020-02-21 17:47:02:352882</t>
  </si>
  <si>
    <t>2020-02-21 17:47:02:610521</t>
  </si>
  <si>
    <t>2020-02-21 17:47:02:865829</t>
  </si>
  <si>
    <t>2020-02-21 17:47:03:123590</t>
  </si>
  <si>
    <t>2020-02-21 17:47:03:381231</t>
  </si>
  <si>
    <t>2020-02-21 17:47:03:639081</t>
  </si>
  <si>
    <t>2020-02-21 17:47:03:895780</t>
  </si>
  <si>
    <t>2020-02-21 17:47:04:153533</t>
  </si>
  <si>
    <t>2020-02-21 17:47:04:411140</t>
  </si>
  <si>
    <t>2020-02-21 17:47:04:669447</t>
  </si>
  <si>
    <t>2020-02-21 17:47:04:925632</t>
  </si>
  <si>
    <t>2020-02-21 17:47:05:183409</t>
  </si>
  <si>
    <t>2020-02-21 17:47:05:440922</t>
  </si>
  <si>
    <t>2020-02-21 17:47:05:698578</t>
  </si>
  <si>
    <t>2020-02-21 17:47:05:956265</t>
  </si>
  <si>
    <t>2020-02-21 17:47:06:213997</t>
  </si>
  <si>
    <t>2020-02-21 17:47:06:471650</t>
  </si>
  <si>
    <t>2020-02-21 17:47:06:729364</t>
  </si>
  <si>
    <t>2020-02-21 17:47:06:985936</t>
  </si>
  <si>
    <t>2020-02-21 17:47:07:243675</t>
  </si>
  <si>
    <t>2020-02-21 17:47:07:501683</t>
  </si>
  <si>
    <t>2020-02-21 17:47:07:759304</t>
  </si>
  <si>
    <t>2020-02-21 17:47:08:017053</t>
  </si>
  <si>
    <t>2020-02-21 17:47:08:274933</t>
  </si>
  <si>
    <t>2020-02-21 17:47:08:532662</t>
  </si>
  <si>
    <t>2020-02-21 17:47:08:790252</t>
  </si>
  <si>
    <t>2020-02-21 17:47:09:045645</t>
  </si>
  <si>
    <t>2020-02-21 17:47:09:559058</t>
  </si>
  <si>
    <t>2020-02-21 17:47:09:816814</t>
  </si>
  <si>
    <t>2020-02-21 17:47:10:074525</t>
  </si>
  <si>
    <t>2020-02-21 17:47:10:332286</t>
  </si>
  <si>
    <t>2020-02-21 17:47:10:589894</t>
  </si>
  <si>
    <t>2020-02-21 17:47:10:845686</t>
  </si>
  <si>
    <t>2020-02-21 17:47:11:358879</t>
  </si>
  <si>
    <t>2020-02-21 17:47:11:615682</t>
  </si>
  <si>
    <t>2020-02-21 17:47:11:873422</t>
  </si>
  <si>
    <t>2020-02-21 17:47:12:130960</t>
  </si>
  <si>
    <t>2020-02-21 17:47:12:388586</t>
  </si>
  <si>
    <t>2020-02-21 17:47:12:646222</t>
  </si>
  <si>
    <t>2020-02-21 17:47:12:904381</t>
  </si>
  <si>
    <t>2020-02-21 17:47:13:162016</t>
  </si>
  <si>
    <t>2020-02-21 17:47:13:419695</t>
  </si>
  <si>
    <t>2020-02-21 17:47:13:675823</t>
  </si>
  <si>
    <t>2020-02-21 17:47:14:188922</t>
  </si>
  <si>
    <t>2020-02-21 17:47:14:445717</t>
  </si>
  <si>
    <t>2020-02-21 17:47:14:703467</t>
  </si>
  <si>
    <t>2020-02-21 17:47:14:961069</t>
  </si>
  <si>
    <t>2020-02-21 17:47:15:218660</t>
  </si>
  <si>
    <t>2020-02-21 17:47:15:475771</t>
  </si>
  <si>
    <t>2020-02-21 17:47:15:733517</t>
  </si>
  <si>
    <t>2020-02-21 17:47:15:991110</t>
  </si>
  <si>
    <t>2020-02-21 17:47:16:248867</t>
  </si>
  <si>
    <t>2020-02-21 17:47:16:506618</t>
  </si>
  <si>
    <t>2020-02-21 17:47:16:958516</t>
  </si>
  <si>
    <t>2020-02-21 17:47:17:216270</t>
  </si>
  <si>
    <t>2020-02-21 17:47:17:473061</t>
  </si>
  <si>
    <t>2020-02-21 17:47:17:730669</t>
  </si>
  <si>
    <t>2020-02-21 17:47:17:988359</t>
  </si>
  <si>
    <t>2020-02-21 17:47:18:246064</t>
  </si>
  <si>
    <t>2020-02-21 17:47:18:503878</t>
  </si>
  <si>
    <t>2020-02-21 17:47:18:761503</t>
  </si>
  <si>
    <t>2020-02-21 17:47:19:019206</t>
  </si>
  <si>
    <t>2020-02-21 17:47:19:277186</t>
  </si>
  <si>
    <t>2020-02-21 17:47:19:729287</t>
  </si>
  <si>
    <t>2020-02-21 17:47:19:985595</t>
  </si>
  <si>
    <t>2020-02-21 17:47:20:243323</t>
  </si>
  <si>
    <t>2020-02-21 17:47:20:500923</t>
  </si>
  <si>
    <t>2020-02-21 17:47:20:758478</t>
  </si>
  <si>
    <t>2020-02-21 17:47:21:015810</t>
  </si>
  <si>
    <t>2020-02-21 17:47:21:273555</t>
  </si>
  <si>
    <t>2020-02-21 17:47:21:531169</t>
  </si>
  <si>
    <t>2020-02-21 17:47:21:788904</t>
  </si>
  <si>
    <t>2020-02-21 17:47:22:045786</t>
  </si>
  <si>
    <t>2020-02-21 17:47:22:559992</t>
  </si>
  <si>
    <t>2020-02-21 17:47:22:818309</t>
  </si>
  <si>
    <t>2020-02-21 17:47:27:193744</t>
  </si>
  <si>
    <t>2020-02-21 17:47:27:451327</t>
  </si>
  <si>
    <t>2020-02-21 17:47:27:709091</t>
  </si>
  <si>
    <t>2020-02-21 17:47:27:966041</t>
  </si>
  <si>
    <t>2020-02-21 17:47:28:223789</t>
  </si>
  <si>
    <t>2020-02-21 17:47:28:481353</t>
  </si>
  <si>
    <t>2020-02-21 17:47:28:739220</t>
  </si>
  <si>
    <t>2020-02-21 17:47:28:996900</t>
  </si>
  <si>
    <t>2020-02-21 17:47:29:254662</t>
  </si>
  <si>
    <t>2020-02-21 17:47:29:512316</t>
  </si>
  <si>
    <t>2020-02-21 17:47:29:769937</t>
  </si>
  <si>
    <t>2020-02-21 17:47:30:025739</t>
  </si>
  <si>
    <t>2020-02-21 17:47:30:539910</t>
  </si>
  <si>
    <t>2020-02-21 17:47:30:797677</t>
  </si>
  <si>
    <t>2020-02-21 17:47:31:055551</t>
  </si>
  <si>
    <t>2020-02-21 17:47:31:313323</t>
  </si>
  <si>
    <t>2020-02-21 17:47:31:571023</t>
  </si>
  <si>
    <t>2020-02-21 17:47:31:839651</t>
  </si>
  <si>
    <t>2020-02-21 17:47:32:097458</t>
  </si>
  <si>
    <t>2020-02-21 17:47:32:355190</t>
  </si>
  <si>
    <t>2020-02-21 17:47:32:612914</t>
  </si>
  <si>
    <t>2020-02-21 17:47:32:870513</t>
  </si>
  <si>
    <t>2020-02-21 17:47:33:128488</t>
  </si>
  <si>
    <t>2020-02-21 17:47:33:385646</t>
  </si>
  <si>
    <t>2020-02-21 17:47:33:898891</t>
  </si>
  <si>
    <t>2020-02-21 17:47:34:156699</t>
  </si>
  <si>
    <t>2020-02-21 17:47:34:414536</t>
  </si>
  <si>
    <t>2020-02-21 17:47:34:672262</t>
  </si>
  <si>
    <t>2020-02-21 17:47:34:929911</t>
  </si>
  <si>
    <t>2020-02-21 17:47:35:187572</t>
  </si>
  <si>
    <t>2020-02-21 17:47:35:445418</t>
  </si>
  <si>
    <t>2020-02-21 17:47:35:703140</t>
  </si>
  <si>
    <t>2020-02-21 17:47:35:961170</t>
  </si>
  <si>
    <t>2020-02-21 17:47:36:218840</t>
  </si>
  <si>
    <t>2020-02-21 17:47:36:475781</t>
  </si>
  <si>
    <t>2020-02-21 17:47:36:733509</t>
  </si>
  <si>
    <t>2020-02-21 17:47:36:991029</t>
  </si>
  <si>
    <t>2020-02-21 17:47:37:248663</t>
  </si>
  <si>
    <t>2020-02-21 17:47:37:505265</t>
  </si>
  <si>
    <t>2020-02-21 17:47:38:018144</t>
  </si>
  <si>
    <t>2020-02-21 17:47:39:825197</t>
  </si>
  <si>
    <t>2020-02-21 17:47:40:083032</t>
  </si>
  <si>
    <t>2020-02-21 17:47:40:340956</t>
  </si>
  <si>
    <t>2020-02-21 17:47:40:598578</t>
  </si>
  <si>
    <t>2020-02-21 17:47:40:856260</t>
  </si>
  <si>
    <t>2020-02-21 17:47:41:113933</t>
  </si>
  <si>
    <t>2020-02-21 17:47:41:371985</t>
  </si>
  <si>
    <t>2020-02-21 17:47:41:629521</t>
  </si>
  <si>
    <t>2020-02-21 17:47:41:885680</t>
  </si>
  <si>
    <t>2020-02-21 17:47:42:143436</t>
  </si>
  <si>
    <t>2020-02-21 17:47:42:401055</t>
  </si>
  <si>
    <t>2020-02-21 17:47:42:658511</t>
  </si>
  <si>
    <t>2020-02-21 17:47:42:916311</t>
  </si>
  <si>
    <t>2020-02-21 17:47:43:173993</t>
  </si>
  <si>
    <t>2020-02-21 17:47:43:432046</t>
  </si>
  <si>
    <t>2020-02-21 17:47:43:689684</t>
  </si>
  <si>
    <t>2020-02-21 17:47:43:947791</t>
  </si>
  <si>
    <t>2020-02-21 17:47:44:205539</t>
  </si>
  <si>
    <t>2020-02-21 17:47:44:463270</t>
  </si>
  <si>
    <t>2020-02-21 17:47:44:722003</t>
  </si>
  <si>
    <t>2020-02-21 17:47:44:979560</t>
  </si>
  <si>
    <t>2020-02-21 17:47:45:237340</t>
  </si>
  <si>
    <t>2020-02-21 17:47:45:495195</t>
  </si>
  <si>
    <t>2020-02-21 17:47:45:752996</t>
  </si>
  <si>
    <t>2020-02-21 17:47:46:010673</t>
  </si>
  <si>
    <t>2020-02-21 17:47:46:268351</t>
  </si>
  <si>
    <t>2020-02-21 17:47:46:525691</t>
  </si>
  <si>
    <t>2020-02-21 17:47:46:783352</t>
  </si>
  <si>
    <t>2020-02-21 17:47:47:041078</t>
  </si>
  <si>
    <t>2020-02-21 17:47:47:298673</t>
  </si>
  <si>
    <t>2020-02-21 17:47:47:556446</t>
  </si>
  <si>
    <t>2020-02-21 17:47:47:814281</t>
  </si>
  <si>
    <t>2020-02-21 17:47:48:072111</t>
  </si>
  <si>
    <t>2020-02-21 17:47:48:329712</t>
  </si>
  <si>
    <t>2020-02-21 17:47:48:587481</t>
  </si>
  <si>
    <t>2020-02-21 17:47:48:845281</t>
  </si>
  <si>
    <t>2020-02-21 17:47:49:103012</t>
  </si>
  <si>
    <t>2020-02-21 17:47:49:360668</t>
  </si>
  <si>
    <t>2020-02-21 17:47:49:618296</t>
  </si>
  <si>
    <t>2020-02-21 17:47:49:876048</t>
  </si>
  <si>
    <t>2020-02-21 17:47:50:133826</t>
  </si>
  <si>
    <t>2020-02-21 17:47:50:391479</t>
  </si>
  <si>
    <t>2020-02-21 17:47:50:649196</t>
  </si>
  <si>
    <t>2020-02-21 17:47:50:905695</t>
  </si>
  <si>
    <t>2020-02-21 17:47:51:163537</t>
  </si>
  <si>
    <t>2020-02-21 17:47:51:421067</t>
  </si>
  <si>
    <t>2020-02-21 17:47:51:678730</t>
  </si>
  <si>
    <t>2020-02-21 17:47:51:935563</t>
  </si>
  <si>
    <t>2020-02-21 17:47:52:193440</t>
  </si>
  <si>
    <t>2020-02-21 17:47:52:451023</t>
  </si>
  <si>
    <t>2020-02-21 17:47:52:708652</t>
  </si>
  <si>
    <t>2020-02-21 17:47:52:965680</t>
  </si>
  <si>
    <t>2020-02-21 17:47:53:223399</t>
  </si>
  <si>
    <t>2020-02-21 17:47:53:481027</t>
  </si>
  <si>
    <t>2020-02-21 17:47:53:738620</t>
  </si>
  <si>
    <t>2020-02-21 17:47:53:995874</t>
  </si>
  <si>
    <t>2020-02-21 17:47:54:253552</t>
  </si>
  <si>
    <t>2020-02-21 17:47:54:511162</t>
  </si>
  <si>
    <t>2020-02-21 17:47:54:768888</t>
  </si>
  <si>
    <t>2020-02-21 17:47:55:026691</t>
  </si>
  <si>
    <t>2020-02-21 17:47:55:284450</t>
  </si>
  <si>
    <t>2020-02-21 17:47:55:542112</t>
  </si>
  <si>
    <t>2020-02-21 17:47:55:799754</t>
  </si>
  <si>
    <t>2020-02-21 17:47:56:055555</t>
  </si>
  <si>
    <t>2020-02-21 17:47:56:313327</t>
  </si>
  <si>
    <t>2020-02-21 17:47:56:570925</t>
  </si>
  <si>
    <t>2020-02-21 17:47:56:829144</t>
  </si>
  <si>
    <t>2020-02-21 17:47:57:086870</t>
  </si>
  <si>
    <t>2020-02-21 17:47:57:344674</t>
  </si>
  <si>
    <t>2020-02-21 17:47:57:602427</t>
  </si>
  <si>
    <t>2020-02-21 17:47:57:860343</t>
  </si>
  <si>
    <t>2020-02-21 17:47:58:115675</t>
  </si>
  <si>
    <t>2020-02-21 17:47:58:373833</t>
  </si>
  <si>
    <t>2020-02-21 17:47:58:631457</t>
  </si>
  <si>
    <t>2020-02-21 17:47:58:889570</t>
  </si>
  <si>
    <t>2020-02-21 17:47:59:147316</t>
  </si>
  <si>
    <t>2020-02-21 17:47:59:405233</t>
  </si>
  <si>
    <t>2020-02-21 17:47:59:663132</t>
  </si>
  <si>
    <t>2020-02-21 17:47:59:920784</t>
  </si>
  <si>
    <t>2020-02-21 17:48:00:178418</t>
  </si>
  <si>
    <t>2020-02-21 17:48:00:435779</t>
  </si>
  <si>
    <t>2020-02-21 17:48:00:693467</t>
  </si>
  <si>
    <t>2020-02-21 17:48:00:951065</t>
  </si>
  <si>
    <t>2020-02-21 17:48:01:208632</t>
  </si>
  <si>
    <t>2020-02-21 17:48:01:465806</t>
  </si>
  <si>
    <t>2020-02-21 17:48:01:723639</t>
  </si>
  <si>
    <t>2020-02-21 17:48:01:981128</t>
  </si>
  <si>
    <t>2020-02-21 17:48:02:238845</t>
  </si>
  <si>
    <t>2020-02-21 17:48:02:496471</t>
  </si>
  <si>
    <t>2020-02-21 17:48:02:754277</t>
  </si>
  <si>
    <t>2020-02-21 17:48:03:011991</t>
  </si>
  <si>
    <t>2020-02-21 17:48:03:269642</t>
  </si>
  <si>
    <t>2020-02-21 17:48:03:527361</t>
  </si>
  <si>
    <t>2020-02-21 17:48:03:785284</t>
  </si>
  <si>
    <t>2020-02-21 17:48:04:043048</t>
  </si>
  <si>
    <t>2020-02-21 17:48:04:300615</t>
  </si>
  <si>
    <t>2020-02-21 17:48:04:558308</t>
  </si>
  <si>
    <t>2020-02-21 17:48:04:816084</t>
  </si>
  <si>
    <t>2020-02-21 17:48:05:073909</t>
  </si>
  <si>
    <t>2020-02-21 17:48:05:331438</t>
  </si>
  <si>
    <t>2020-02-21 17:48:05:589361</t>
  </si>
  <si>
    <t>2020-02-21 17:48:05:845680</t>
  </si>
  <si>
    <t>2020-02-21 17:48:06:103379</t>
  </si>
  <si>
    <t>2020-02-21 17:48:06:361043</t>
  </si>
  <si>
    <t>2020-02-21 17:48:06:618606</t>
  </si>
  <si>
    <t>2020-02-21 17:48:06:875645</t>
  </si>
  <si>
    <t>2020-02-21 17:48:07:133390</t>
  </si>
  <si>
    <t>2020-02-21 17:48:07:391026</t>
  </si>
  <si>
    <t>2020-02-21 17:48:07:648647</t>
  </si>
  <si>
    <t>2020-02-21 17:48:07:905657</t>
  </si>
  <si>
    <t>2020-02-21 17:48:08:163443</t>
  </si>
  <si>
    <t>2020-02-21 17:48:08:421019</t>
  </si>
  <si>
    <t>2020-02-21 17:48:08:678668</t>
  </si>
  <si>
    <t>2020-02-21 17:48:08:936158</t>
  </si>
  <si>
    <t>2020-02-21 17:48:09:193944</t>
  </si>
  <si>
    <t>2020-02-21 17:48:09:451559</t>
  </si>
  <si>
    <t>2020-02-21 17:48:09:708999</t>
  </si>
  <si>
    <t>2020-02-21 17:48:10:222223</t>
  </si>
  <si>
    <t>2020-02-21 17:48:10:479897</t>
  </si>
  <si>
    <t>2020-02-21 17:48:10:737703</t>
  </si>
  <si>
    <t>2020-02-21 17:48:10:995550</t>
  </si>
  <si>
    <t>2020-02-21 17:48:11:253334</t>
  </si>
  <si>
    <t>2020-02-21 17:48:11:510951</t>
  </si>
  <si>
    <t>2020-02-21 17:48:11:768600</t>
  </si>
  <si>
    <t>2020-02-21 17:48:12:025845</t>
  </si>
  <si>
    <t>2020-02-21 17:48:12:539079</t>
  </si>
  <si>
    <t>2020-02-21 17:48:12:795792</t>
  </si>
  <si>
    <t>2020-02-21 17:48:13:053640</t>
  </si>
  <si>
    <t>2020-02-21 17:48:13:311208</t>
  </si>
  <si>
    <t>2020-02-21 17:48:13:569148</t>
  </si>
  <si>
    <t>2020-02-21 17:48:13:826893</t>
  </si>
  <si>
    <t>2020-02-21 17:48:14:084773</t>
  </si>
  <si>
    <t>2020-02-21 17:48:14:342523</t>
  </si>
  <si>
    <t>2020-02-21 17:48:14:600180</t>
  </si>
  <si>
    <t>2020-02-21 17:48:14:857826</t>
  </si>
  <si>
    <t>2020-02-21 17:48:15:115697</t>
  </si>
  <si>
    <t>2020-02-21 17:48:15:373500</t>
  </si>
  <si>
    <t>2020-02-21 17:48:15:631069</t>
  </si>
  <si>
    <t>2020-02-21 17:48:15:888733</t>
  </si>
  <si>
    <t>2020-02-21 17:48:16:146486</t>
  </si>
  <si>
    <t>2020-02-21 17:48:16:404819</t>
  </si>
  <si>
    <t>2020-02-21 17:48:16:662521</t>
  </si>
  <si>
    <t>2020-02-21 17:48:16:920570</t>
  </si>
  <si>
    <t>2020-02-21 17:48:17:178223</t>
  </si>
  <si>
    <t>2020-02-21 17:48:18:747754</t>
  </si>
  <si>
    <t>2020-02-21 17:48:19:005507</t>
  </si>
  <si>
    <t>2020-02-21 17:48:19:263225</t>
  </si>
  <si>
    <t>2020-02-21 17:48:19:520835</t>
  </si>
  <si>
    <t>2020-02-21 17:48:19:778416</t>
  </si>
  <si>
    <t>2020-02-21 17:48:20:036328</t>
  </si>
  <si>
    <t>2020-02-21 17:48:20:294436</t>
  </si>
  <si>
    <t>2020-02-21 17:48:20:552157</t>
  </si>
  <si>
    <t>2020-02-21 17:48:20:809802</t>
  </si>
  <si>
    <t>2020-02-21 17:48:21:067537</t>
  </si>
  <si>
    <t>2020-02-21 17:48:21:325605</t>
  </si>
  <si>
    <t>2020-02-21 17:48:21:583265</t>
  </si>
  <si>
    <t>2020-02-21 17:48:21:840896</t>
  </si>
  <si>
    <t>2020-02-21 17:48:22:098468</t>
  </si>
  <si>
    <t>2020-02-21 17:48:22:355676</t>
  </si>
  <si>
    <t>2020-02-21 17:48:22:613410</t>
  </si>
  <si>
    <t>2020-02-21 17:48:22:870971</t>
  </si>
  <si>
    <t>2020-02-21 17:48:23:128678</t>
  </si>
  <si>
    <t>2020-02-21 17:48:23:385972</t>
  </si>
  <si>
    <t>2020-02-21 17:48:23:643732</t>
  </si>
  <si>
    <t>2020-02-21 17:48:23:901294</t>
  </si>
  <si>
    <t>2020-02-21 17:48:24:159051</t>
  </si>
  <si>
    <t>2020-02-21 17:48:24:416790</t>
  </si>
  <si>
    <t>2020-02-21 17:48:24:674523</t>
  </si>
  <si>
    <t>2020-02-21 17:48:24:932233</t>
  </si>
  <si>
    <t>2020-02-21 17:48:25:189775</t>
  </si>
  <si>
    <t>2020-02-21 17:48:25:445738</t>
  </si>
  <si>
    <t>2020-02-21 17:48:25:703500</t>
  </si>
  <si>
    <t>2020-02-21 17:48:25:961123</t>
  </si>
  <si>
    <t>2020-02-21 17:48:26:218771</t>
  </si>
  <si>
    <t>2020-02-21 17:48:26:475794</t>
  </si>
  <si>
    <t>2020-02-21 17:48:26:733645</t>
  </si>
  <si>
    <t>2020-02-21 17:48:26:991247</t>
  </si>
  <si>
    <t>2020-02-21 17:48:27:248969</t>
  </si>
  <si>
    <t>2020-02-21 17:48:27:505816</t>
  </si>
  <si>
    <t>2020-02-21 17:48:27:763524</t>
  </si>
  <si>
    <t>2020-02-21 17:48:28:021034</t>
  </si>
  <si>
    <t>2020-02-21 17:48:28:278695</t>
  </si>
  <si>
    <t>2020-02-21 17:48:28:536390</t>
  </si>
  <si>
    <t>2020-02-21 17:48:28:794172</t>
  </si>
  <si>
    <t>2020-02-21 17:48:29:051794</t>
  </si>
  <si>
    <t>2020-02-21 17:48:29:309505</t>
  </si>
  <si>
    <t>2020-02-21 17:48:29:567326</t>
  </si>
  <si>
    <t>2020-02-21 17:48:29:825339</t>
  </si>
  <si>
    <t>2020-02-21 17:48:30:083111</t>
  </si>
  <si>
    <t>2020-02-21 17:48:30:340655</t>
  </si>
  <si>
    <t>2020-02-21 17:48:30:598355</t>
  </si>
  <si>
    <t>2020-02-21 17:48:30:855734</t>
  </si>
  <si>
    <t>2020-02-21 17:48:31:113590</t>
  </si>
  <si>
    <t>2020-02-21 17:48:31:371194</t>
  </si>
  <si>
    <t>2020-02-21 17:48:31:630372</t>
  </si>
  <si>
    <t>2020-02-21 17:48:31:888109</t>
  </si>
  <si>
    <t>2020-02-21 17:48:32:145727</t>
  </si>
  <si>
    <t>2020-02-21 17:48:32:403467</t>
  </si>
  <si>
    <t>2020-02-21 17:48:32:661007</t>
  </si>
  <si>
    <t>2020-02-21 17:48:32:918646</t>
  </si>
  <si>
    <t>2020-02-21 17:48:33:175705</t>
  </si>
  <si>
    <t>2020-02-21 17:48:33:433404</t>
  </si>
  <si>
    <t>2020-02-21 17:48:33:690945</t>
  </si>
  <si>
    <t>2020-02-21 17:48:33:948454</t>
  </si>
  <si>
    <t>2020-02-21 17:48:34:206147</t>
  </si>
  <si>
    <t>2020-02-21 17:48:34:463759</t>
  </si>
  <si>
    <t>2020-02-21 17:48:34:721338</t>
  </si>
  <si>
    <t>2020-02-21 17:48:34:979142</t>
  </si>
  <si>
    <t>2020-02-21 17:48:35:236831</t>
  </si>
  <si>
    <t>2020-02-21 17:48:35:494606</t>
  </si>
  <si>
    <t>2020-02-21 17:48:35:752679</t>
  </si>
  <si>
    <t>2020-02-21 17:48:36:010239</t>
  </si>
  <si>
    <t>2020-02-21 17:48:36:268262</t>
  </si>
  <si>
    <t>2020-02-21 17:48:36:525968</t>
  </si>
  <si>
    <t>2020-02-21 17:48:36:783980</t>
  </si>
  <si>
    <t>2020-02-21 17:48:37:041587</t>
  </si>
  <si>
    <t>2020-02-21 17:48:37:299400</t>
  </si>
  <si>
    <t>2020-02-21 17:48:37:557217</t>
  </si>
  <si>
    <t>2020-02-21 17:48:37:814893</t>
  </si>
  <si>
    <t>2020-02-21 17:48:38:072698</t>
  </si>
  <si>
    <t>2020-02-21 17:48:38:330240</t>
  </si>
  <si>
    <t>2020-02-21 17:48:38:585687</t>
  </si>
  <si>
    <t>2020-02-21 17:48:38:843386</t>
  </si>
  <si>
    <t>2020-02-21 17:48:39:100916</t>
  </si>
  <si>
    <t>2020-02-21 17:48:39:358555</t>
  </si>
  <si>
    <t>2020-02-21 17:48:39:615629</t>
  </si>
  <si>
    <t>2020-02-21 17:48:40:128804</t>
  </si>
  <si>
    <t>2020-02-21 17:48:40:385734</t>
  </si>
  <si>
    <t>2020-02-21 17:48:40:643476</t>
  </si>
  <si>
    <t>2020-02-21 17:48:40:901005</t>
  </si>
  <si>
    <t>2020-02-21 17:48:41:158662</t>
  </si>
  <si>
    <t>2020-02-21 17:48:41:415769</t>
  </si>
  <si>
    <t>2020-02-21 17:48:41:673547</t>
  </si>
  <si>
    <t>2020-02-21 17:48:41:931167</t>
  </si>
  <si>
    <t>2020-02-21 17:48:42:188891</t>
  </si>
  <si>
    <t>2020-02-21 17:48:42:446730</t>
  </si>
  <si>
    <t>2020-02-21 17:48:42:704529</t>
  </si>
  <si>
    <t>2020-02-21 17:48:42:962252</t>
  </si>
  <si>
    <t>2020-02-21 17:48:43:219790</t>
  </si>
  <si>
    <t>2020-02-21 17:48:43:475765</t>
  </si>
  <si>
    <t>2020-02-21 17:48:43:988867</t>
  </si>
  <si>
    <t>2020-02-21 17:48:44:246627</t>
  </si>
  <si>
    <t>2020-02-21 17:48:44:504398</t>
  </si>
  <si>
    <t>2020-02-21 17:48:44:762194</t>
  </si>
  <si>
    <t>2020-02-21 17:48:45:019775</t>
  </si>
  <si>
    <t>2020-02-21 17:48:45:277477</t>
  </si>
  <si>
    <t>2020-02-21 17:48:45:535337</t>
  </si>
  <si>
    <t>2020-02-21 17:48:45:793080</t>
  </si>
  <si>
    <t>2020-02-21 17:48:46:050683</t>
  </si>
  <si>
    <t>2020-02-21 17:48:46:308699</t>
  </si>
  <si>
    <t>2020-02-21 17:48:46:566444</t>
  </si>
  <si>
    <t>2020-02-21 17:48:46:824393</t>
  </si>
  <si>
    <t>2020-02-21 17:48:47:082194</t>
  </si>
  <si>
    <t>2020-02-21 17:48:47:340132</t>
  </si>
  <si>
    <t>2020-02-21 17:48:47:598224</t>
  </si>
  <si>
    <t>2020-02-21 17:48:51:371599</t>
  </si>
  <si>
    <t>2020-02-21 17:48:51:629321</t>
  </si>
  <si>
    <t>2020-02-21 17:48:51:885644</t>
  </si>
  <si>
    <t>2020-02-21 17:48:52:143809</t>
  </si>
  <si>
    <t>2020-02-21 17:48:52:401392</t>
  </si>
  <si>
    <t>2020-02-21 17:48:52:659118</t>
  </si>
  <si>
    <t>2020-02-21 17:48:52:916869</t>
  </si>
  <si>
    <t>2020-02-21 17:48:53:174578</t>
  </si>
  <si>
    <t>2020-02-21 17:48:53:432256</t>
  </si>
  <si>
    <t>2020-02-21 17:48:53:689921</t>
  </si>
  <si>
    <t>2020-02-21 17:48:53:947536</t>
  </si>
  <si>
    <t>2020-02-21 17:48:54:205459</t>
  </si>
  <si>
    <t>2020-02-21 17:48:54:463138</t>
  </si>
  <si>
    <t>2020-02-21 17:48:54:720733</t>
  </si>
  <si>
    <t>2020-02-21 17:48:54:978405</t>
  </si>
  <si>
    <t>2020-02-21 17:48:55:235764</t>
  </si>
  <si>
    <t>2020-02-21 17:48:55:493483</t>
  </si>
  <si>
    <t>2020-02-21 17:48:55:751017</t>
  </si>
  <si>
    <t>2020-02-21 17:48:56:008686</t>
  </si>
  <si>
    <t>2020-02-21 17:48:56:265677</t>
  </si>
  <si>
    <t>2020-02-21 17:48:56:523377</t>
  </si>
  <si>
    <t>2020-02-21 17:48:56:780968</t>
  </si>
  <si>
    <t>2020-02-21 17:48:57:039222</t>
  </si>
  <si>
    <t>2020-02-21 17:48:57:297051</t>
  </si>
  <si>
    <t>2020-02-21 17:48:57:554818</t>
  </si>
  <si>
    <t>2020-02-21 17:48:57:812629</t>
  </si>
  <si>
    <t>2020-02-21 17:48:58:070169</t>
  </si>
  <si>
    <t>2020-02-21 17:48:58:327911</t>
  </si>
  <si>
    <t>2020-02-21 17:48:58:585850</t>
  </si>
  <si>
    <t>2020-02-21 17:48:58:843711</t>
  </si>
  <si>
    <t>2020-02-21 17:48:59:101227</t>
  </si>
  <si>
    <t>2020-02-21 17:48:59:359037</t>
  </si>
  <si>
    <t>2020-02-21 17:48:59:616817</t>
  </si>
  <si>
    <t>2020-02-21 17:48:59:874595</t>
  </si>
  <si>
    <t>2020-02-21 17:49:00:132374</t>
  </si>
  <si>
    <t>2020-02-21 17:49:00:389904</t>
  </si>
  <si>
    <t>2020-02-21 17:49:00:647745</t>
  </si>
  <si>
    <t>2020-02-21 17:49:00:905512</t>
  </si>
  <si>
    <t>2020-02-21 17:49:01:163281</t>
  </si>
  <si>
    <t>2020-02-21 17:49:01:420783</t>
  </si>
  <si>
    <t>2020-02-21 17:49:01:678437</t>
  </si>
  <si>
    <t>2020-02-21 17:49:01:935779</t>
  </si>
  <si>
    <t>2020-02-21 17:49:02:193566</t>
  </si>
  <si>
    <t>20200221-174905-sample_02_vaseline_glue_vaseline_full_dip</t>
  </si>
  <si>
    <t>2020-02-21 18:18:33:845229</t>
  </si>
  <si>
    <t>2020-02-21 18:18:33:947698</t>
  </si>
  <si>
    <t>2020-02-21 18:18:34:049961</t>
  </si>
  <si>
    <t>2020-02-21 18:18:34:152325</t>
  </si>
  <si>
    <t>2020-02-21 18:18:34:254643</t>
  </si>
  <si>
    <t>2020-02-21 18:18:34:356912</t>
  </si>
  <si>
    <t>2020-02-21 18:18:34:459132</t>
  </si>
  <si>
    <t>2020-02-21 18:18:34:561379</t>
  </si>
  <si>
    <t>2020-02-21 18:18:34:663734</t>
  </si>
  <si>
    <t>2020-02-21 18:18:34:766008</t>
  </si>
  <si>
    <t>2020-02-21 18:18:34:868901</t>
  </si>
  <si>
    <t>2020-02-21 18:18:34:972121</t>
  </si>
  <si>
    <t>2020-02-21 18:18:35:075139</t>
  </si>
  <si>
    <t>2020-02-21 18:18:35:178183</t>
  </si>
  <si>
    <t>2020-02-21 18:18:35:281239</t>
  </si>
  <si>
    <t>2020-02-21 18:18:35:384539</t>
  </si>
  <si>
    <t>2020-02-21 18:18:35:487609</t>
  </si>
  <si>
    <t>2020-02-21 18:18:35:590682</t>
  </si>
  <si>
    <t>2020-02-21 18:18:35:693871</t>
  </si>
  <si>
    <t>2020-02-21 18:18:35:796931</t>
  </si>
  <si>
    <t>2020-02-21 18:18:35:899991</t>
  </si>
  <si>
    <t>2020-02-21 18:18:36:003199</t>
  </si>
  <si>
    <t>2020-02-21 18:18:36:106276</t>
  </si>
  <si>
    <t>2020-02-21 18:18:36:209328</t>
  </si>
  <si>
    <t>2020-02-21 18:18:36:312512</t>
  </si>
  <si>
    <t>2020-02-21 18:18:36:415315</t>
  </si>
  <si>
    <t>2020-02-21 18:18:36:518007</t>
  </si>
  <si>
    <t>2020-02-21 18:18:36:620660</t>
  </si>
  <si>
    <t>2020-02-21 18:18:36:723446</t>
  </si>
  <si>
    <t>2020-02-21 18:18:36:826093</t>
  </si>
  <si>
    <t>2020-02-21 18:18:36:928730</t>
  </si>
  <si>
    <t>2020-02-21 18:18:37:031413</t>
  </si>
  <si>
    <t>2020-02-21 18:18:37:134329</t>
  </si>
  <si>
    <t>2020-02-21 18:18:37:237430</t>
  </si>
  <si>
    <t>2020-02-21 18:18:37:340508</t>
  </si>
  <si>
    <t>2020-02-21 18:18:37:444062</t>
  </si>
  <si>
    <t>2020-02-21 18:18:37:547119</t>
  </si>
  <si>
    <t>2020-02-21 18:18:37:650213</t>
  </si>
  <si>
    <t>2020-02-21 18:18:37:753476</t>
  </si>
  <si>
    <t>2020-02-21 18:18:37:856558</t>
  </si>
  <si>
    <t>2020-02-21 18:18:37:959644</t>
  </si>
  <si>
    <t>2020-02-21 18:18:38:062825</t>
  </si>
  <si>
    <t>2020-02-21 18:18:38:165901</t>
  </si>
  <si>
    <t>2020-02-21 18:18:38:268993</t>
  </si>
  <si>
    <t>2020-02-21 18:18:38:372237</t>
  </si>
  <si>
    <t>2020-02-21 18:18:38:475330</t>
  </si>
  <si>
    <t>2020-02-21 18:18:38:578364</t>
  </si>
  <si>
    <t>2020-02-21 18:18:38:681401</t>
  </si>
  <si>
    <t>2020-02-21 18:18:38:784778</t>
  </si>
  <si>
    <t>2020-02-21 18:18:38:887868</t>
  </si>
  <si>
    <t>2020-02-21 18:18:38:990958</t>
  </si>
  <si>
    <t>2020-02-21 18:18:39:094137</t>
  </si>
  <si>
    <t>2020-02-21 18:18:39:197230</t>
  </si>
  <si>
    <t>2020-02-21 18:18:39:300281</t>
  </si>
  <si>
    <t>2020-02-21 18:18:39:403516</t>
  </si>
  <si>
    <t>2020-02-21 18:18:39:506606</t>
  </si>
  <si>
    <t>2020-02-21 18:18:39:609672</t>
  </si>
  <si>
    <t>2020-02-21 18:18:39:712865</t>
  </si>
  <si>
    <t>2020-02-21 18:18:39:815892</t>
  </si>
  <si>
    <t>2020-02-21 18:18:39:918980</t>
  </si>
  <si>
    <t>2020-02-21 18:18:40:022233</t>
  </si>
  <si>
    <t>2020-02-21 18:18:40:125311</t>
  </si>
  <si>
    <t>2020-02-21 18:18:40:228389</t>
  </si>
  <si>
    <t>2020-02-21 18:18:40:331384</t>
  </si>
  <si>
    <t>2020-02-21 18:18:40:434676</t>
  </si>
  <si>
    <t>2020-02-21 18:18:40:537756</t>
  </si>
  <si>
    <t>2020-02-21 18:18:40:640830</t>
  </si>
  <si>
    <t>2020-02-21 18:18:40:744037</t>
  </si>
  <si>
    <t>2020-02-21 18:18:40:847118</t>
  </si>
  <si>
    <t>2020-02-21 18:18:40:950117</t>
  </si>
  <si>
    <t>2020-02-21 18:18:41:053377</t>
  </si>
  <si>
    <t>2020-02-21 18:18:41:156430</t>
  </si>
  <si>
    <t>2020-02-21 18:18:41:259510</t>
  </si>
  <si>
    <t>2020-02-21 18:18:41:362822</t>
  </si>
  <si>
    <t>2020-02-21 18:18:41:465852</t>
  </si>
  <si>
    <t>2020-02-21 18:18:41:568910</t>
  </si>
  <si>
    <t>2020-02-21 18:18:41:672151</t>
  </si>
  <si>
    <t>2020-02-21 18:18:41:775269</t>
  </si>
  <si>
    <t>2020-02-21 18:18:41:878340</t>
  </si>
  <si>
    <t>2020-02-21 18:18:41:981408</t>
  </si>
  <si>
    <t>2020-02-21 18:18:42:084655</t>
  </si>
  <si>
    <t>2020-02-21 18:18:42:187736</t>
  </si>
  <si>
    <t>2020-02-21 18:18:42:290807</t>
  </si>
  <si>
    <t>2020-02-21 18:18:42:394091</t>
  </si>
  <si>
    <t>2020-02-21 18:18:42:497171</t>
  </si>
  <si>
    <t>2020-02-21 18:18:42:604666</t>
  </si>
  <si>
    <t>2020-02-21 18:18:42:707761</t>
  </si>
  <si>
    <t>2020-02-21 18:18:42:810837</t>
  </si>
  <si>
    <t>2020-02-21 18:18:42:914050</t>
  </si>
  <si>
    <t>2020-02-21 18:18:43:017105</t>
  </si>
  <si>
    <t>2020-02-21 18:18:43:120138</t>
  </si>
  <si>
    <t>2020-02-21 18:18:43:223543</t>
  </si>
  <si>
    <t>2020-02-21 18:18:43:326620</t>
  </si>
  <si>
    <t>2020-02-21 18:18:43:429692</t>
  </si>
  <si>
    <t>2020-02-21 18:18:43:532912</t>
  </si>
  <si>
    <t>2020-02-21 18:18:43:635928</t>
  </si>
  <si>
    <t>2020-02-21 18:18:43:739016</t>
  </si>
  <si>
    <t>2020-02-21 18:18:43:842257</t>
  </si>
  <si>
    <t>2020-02-21 18:18:43:945310</t>
  </si>
  <si>
    <t>2020-02-21 18:18:44:048404</t>
  </si>
  <si>
    <t>2020-02-21 18:18:44:151800</t>
  </si>
  <si>
    <t>2020-02-21 18:18:44:255051</t>
  </si>
  <si>
    <t>2020-02-21 18:18:44:358124</t>
  </si>
  <si>
    <t>2020-02-21 18:18:44:461216</t>
  </si>
  <si>
    <t>2020-02-21 18:18:44:564532</t>
  </si>
  <si>
    <t>2020-02-21 18:18:44:667595</t>
  </si>
  <si>
    <t>2020-02-21 18:18:44:770615</t>
  </si>
  <si>
    <t>2020-02-21 18:18:44:873830</t>
  </si>
  <si>
    <t>2020-02-21 18:18:44:976932</t>
  </si>
  <si>
    <t>2020-02-21 18:18:45:080001</t>
  </si>
  <si>
    <t>2020-02-21 18:18:45:183218</t>
  </si>
  <si>
    <t>2020-02-21 18:18:45:286244</t>
  </si>
  <si>
    <t>2020-02-21 18:18:45:389312</t>
  </si>
  <si>
    <t>2020-02-21 18:18:45:492560</t>
  </si>
  <si>
    <t>2020-02-21 18:18:45:595641</t>
  </si>
  <si>
    <t>2020-02-21 18:18:45:698724</t>
  </si>
  <si>
    <t>2020-02-21 18:18:45:801785</t>
  </si>
  <si>
    <t>2020-02-21 18:18:45:904993</t>
  </si>
  <si>
    <t>2020-02-21 18:18:46:008076</t>
  </si>
  <si>
    <t>2020-02-21 18:18:46:111191</t>
  </si>
  <si>
    <t>2020-02-21 18:18:46:214498</t>
  </si>
  <si>
    <t>2020-02-21 18:18:46:317589</t>
  </si>
  <si>
    <t>2020-02-21 18:18:46:420614</t>
  </si>
  <si>
    <t>2020-02-21 18:18:46:523826</t>
  </si>
  <si>
    <t>2020-02-21 18:18:46:626911</t>
  </si>
  <si>
    <t>2020-02-21 18:18:46:729974</t>
  </si>
  <si>
    <t>2020-02-21 18:18:46:833206</t>
  </si>
  <si>
    <t>2020-02-21 18:18:46:936281</t>
  </si>
  <si>
    <t>2020-02-21 18:18:47:039278</t>
  </si>
  <si>
    <t>2020-02-21 18:18:47:142495</t>
  </si>
  <si>
    <t>2020-02-21 18:18:47:245545</t>
  </si>
  <si>
    <t>2020-02-21 18:18:47:348617</t>
  </si>
  <si>
    <t>2020-02-21 18:18:47:451690</t>
  </si>
  <si>
    <t>2020-02-21 18:18:47:554958</t>
  </si>
  <si>
    <t>2020-02-21 18:18:47:658006</t>
  </si>
  <si>
    <t>2020-02-21 18:18:47:761079</t>
  </si>
  <si>
    <t>2020-02-21 18:18:47:864156</t>
  </si>
  <si>
    <t>2020-02-21 18:18:47:967239</t>
  </si>
  <si>
    <t>2020-02-21 18:18:48:070299</t>
  </si>
  <si>
    <t>2020-02-21 18:18:48:173479</t>
  </si>
  <si>
    <t>2020-02-21 18:18:48:276579</t>
  </si>
  <si>
    <t>2020-02-21 18:18:48:379667</t>
  </si>
  <si>
    <t>2020-02-21 18:18:48:482908</t>
  </si>
  <si>
    <t>2020-02-21 18:18:48:585981</t>
  </si>
  <si>
    <t>2020-02-21 18:18:48:689031</t>
  </si>
  <si>
    <t>2020-02-21 18:18:48:792242</t>
  </si>
  <si>
    <t>2020-02-21 18:18:48:895325</t>
  </si>
  <si>
    <t>2020-02-21 18:18:48:998421</t>
  </si>
  <si>
    <t>2020-02-21 18:18:49:101491</t>
  </si>
  <si>
    <t>2020-02-21 18:18:49:204803</t>
  </si>
  <si>
    <t>2020-02-21 18:18:49:307833</t>
  </si>
  <si>
    <t>2020-02-21 18:18:49:410900</t>
  </si>
  <si>
    <t>2020-02-21 18:18:49:514092</t>
  </si>
  <si>
    <t>2020-02-21 18:18:49:617563</t>
  </si>
  <si>
    <t>2020-02-21 18:18:49:720644</t>
  </si>
  <si>
    <t>2020-02-21 18:18:49:823795</t>
  </si>
  <si>
    <t>2020-02-21 18:18:49:926831</t>
  </si>
  <si>
    <t>2020-02-21 18:18:50:030294</t>
  </si>
  <si>
    <t>2020-02-21 18:18:50:133924</t>
  </si>
  <si>
    <t>2020-02-21 18:18:50:237036</t>
  </si>
  <si>
    <t>2020-02-21 18:18:50:340084</t>
  </si>
  <si>
    <t>2020-02-21 18:18:50:443248</t>
  </si>
  <si>
    <t>2020-02-21 18:18:50:546340</t>
  </si>
  <si>
    <t>2020-02-21 18:18:50:649424</t>
  </si>
  <si>
    <t>2020-02-21 18:18:50:752631</t>
  </si>
  <si>
    <t>2020-02-21 18:18:50:855693</t>
  </si>
  <si>
    <t>2020-02-21 18:18:50:958707</t>
  </si>
  <si>
    <t>2020-02-21 18:18:51:061768</t>
  </si>
  <si>
    <t>2020-02-21 18:18:51:165050</t>
  </si>
  <si>
    <t>2020-02-21 18:18:51:268133</t>
  </si>
  <si>
    <t>2020-02-21 18:18:51:371205</t>
  </si>
  <si>
    <t>2020-02-21 18:18:51:474469</t>
  </si>
  <si>
    <t>2020-02-21 18:18:51:577482</t>
  </si>
  <si>
    <t>2020-02-21 18:18:51:680559</t>
  </si>
  <si>
    <t>2020-02-21 18:18:51:783789</t>
  </si>
  <si>
    <t>2020-02-21 18:18:51:886864</t>
  </si>
  <si>
    <t>2020-02-21 18:18:51:989939</t>
  </si>
  <si>
    <t>2020-02-21 18:18:52:093101</t>
  </si>
  <si>
    <t>2020-02-21 18:18:52:196171</t>
  </si>
  <si>
    <t>2020-02-21 18:18:52:299325</t>
  </si>
  <si>
    <t>2020-02-21 18:18:52:402590</t>
  </si>
  <si>
    <t>2020-02-21 18:18:52:505680</t>
  </si>
  <si>
    <t>2020-02-21 18:18:52:608742</t>
  </si>
  <si>
    <t>2020-02-21 18:18:52:711739</t>
  </si>
  <si>
    <t>2020-02-21 18:18:52:815042</t>
  </si>
  <si>
    <t>2020-02-21 18:18:52:918108</t>
  </si>
  <si>
    <t>2020-02-21 18:18:53:021203</t>
  </si>
  <si>
    <t>2020-02-21 18:18:53:124459</t>
  </si>
  <si>
    <t>2020-02-21 18:18:53:227489</t>
  </si>
  <si>
    <t>2020-02-21 18:18:53:330521</t>
  </si>
  <si>
    <t>2020-02-21 18:18:53:433770</t>
  </si>
  <si>
    <t>2020-02-21 18:18:53:536851</t>
  </si>
  <si>
    <t>2020-02-21 18:18:53:639919</t>
  </si>
  <si>
    <t>2020-02-21 18:18:53:743145</t>
  </si>
  <si>
    <t>2020-02-21 18:18:53:846168</t>
  </si>
  <si>
    <t>2020-02-21 18:18:53:949260</t>
  </si>
  <si>
    <t>2020-02-21 18:18:54:052514</t>
  </si>
  <si>
    <t>2020-02-21 18:18:54:155600</t>
  </si>
  <si>
    <t>2020-02-21 18:18:54:258696</t>
  </si>
  <si>
    <t>2020-02-21 18:18:54:361733</t>
  </si>
  <si>
    <t>2020-02-21 18:18:54:464976</t>
  </si>
  <si>
    <t>2020-02-21 18:18:54:568066</t>
  </si>
  <si>
    <t>2020-02-21 18:18:54:671163</t>
  </si>
  <si>
    <t>2020-02-21 18:18:54:774440</t>
  </si>
  <si>
    <t>2020-02-21 18:18:54:877507</t>
  </si>
  <si>
    <t>2020-02-21 18:18:54:980521</t>
  </si>
  <si>
    <t>2020-02-21 18:18:55:083749</t>
  </si>
  <si>
    <t>2020-02-21 18:18:55:186832</t>
  </si>
  <si>
    <t>2020-02-21 18:18:55:289960</t>
  </si>
  <si>
    <t>2020-02-21 18:18:55:393172</t>
  </si>
  <si>
    <t>2020-02-21 18:18:55:496208</t>
  </si>
  <si>
    <t>2020-02-21 18:18:55:599309</t>
  </si>
  <si>
    <t>2020-02-21 18:18:55:702819</t>
  </si>
  <si>
    <t>2020-02-21 18:18:55:805891</t>
  </si>
  <si>
    <t>2020-02-21 18:18:55:908967</t>
  </si>
  <si>
    <t>2020-02-21 18:18:56:012206</t>
  </si>
  <si>
    <t>2020-02-21 18:18:56:115233</t>
  </si>
  <si>
    <t>2020-02-21 18:18:56:218358</t>
  </si>
  <si>
    <t>2020-02-21 18:18:56:321448</t>
  </si>
  <si>
    <t>2020-02-21 18:18:56:424741</t>
  </si>
  <si>
    <t>2020-02-21 18:18:56:527817</t>
  </si>
  <si>
    <t>2020-02-21 18:18:56:630835</t>
  </si>
  <si>
    <t>2020-02-21 18:18:56:734030</t>
  </si>
  <si>
    <t>2020-02-21 18:18:56:837114</t>
  </si>
  <si>
    <t>2020-02-21 18:18:56:940187</t>
  </si>
  <si>
    <t>2020-02-21 18:18:57:043452</t>
  </si>
  <si>
    <t>2020-02-21 18:18:57:146521</t>
  </si>
  <si>
    <t>2020-02-21 18:18:57:249519</t>
  </si>
  <si>
    <t>2020-02-21 18:18:57:352749</t>
  </si>
  <si>
    <t>2020-02-21 18:18:57:457979</t>
  </si>
  <si>
    <t>2020-02-21 18:18:57:561040</t>
  </si>
  <si>
    <t>2020-02-21 18:18:57:664101</t>
  </si>
  <si>
    <t>2020-02-21 18:18:57:767130</t>
  </si>
  <si>
    <t>2020-02-21 18:18:57:870192</t>
  </si>
  <si>
    <t>2020-02-21 18:18:57:973502</t>
  </si>
  <si>
    <t>2020-02-21 18:18:58:076571</t>
  </si>
  <si>
    <t>2020-02-21 18:18:58:179624</t>
  </si>
  <si>
    <t>2020-02-21 18:18:58:282812</t>
  </si>
  <si>
    <t>2020-02-21 18:18:58:385865</t>
  </si>
  <si>
    <t>2020-02-21 18:18:58:488961</t>
  </si>
  <si>
    <t>2020-02-21 18:18:58:592249</t>
  </si>
  <si>
    <t>2020-02-21 18:18:58:695340</t>
  </si>
  <si>
    <t>2020-02-21 18:18:58:798368</t>
  </si>
  <si>
    <t>2020-02-21 18:18:58:901397</t>
  </si>
  <si>
    <t>2020-02-21 18:18:59:004674</t>
  </si>
  <si>
    <t>2020-02-21 18:18:59:107746</t>
  </si>
  <si>
    <t>2020-02-21 18:18:59:210818</t>
  </si>
  <si>
    <t>2020-02-21 18:18:59:314029</t>
  </si>
  <si>
    <t>2020-02-21 18:18:59:417041</t>
  </si>
  <si>
    <t>2020-02-21 18:18:59:520088</t>
  </si>
  <si>
    <t>2020-02-21 18:18:59:623289</t>
  </si>
  <si>
    <t>2020-02-21 18:18:59:726369</t>
  </si>
  <si>
    <t>2020-02-21 18:18:59:829451</t>
  </si>
  <si>
    <t>2020-02-21 18:18:59:932681</t>
  </si>
  <si>
    <t>2020-02-21 18:19:00:035701</t>
  </si>
  <si>
    <t>2020-02-21 18:19:00:138790</t>
  </si>
  <si>
    <t>2020-02-21 18:19:00:242032</t>
  </si>
  <si>
    <t>2020-02-21 18:19:00:345181</t>
  </si>
  <si>
    <t>2020-02-21 18:19:00:448262</t>
  </si>
  <si>
    <t>2020-02-21 18:19:00:551285</t>
  </si>
  <si>
    <t>2020-02-21 18:19:00:654519</t>
  </si>
  <si>
    <t>2020-02-21 18:19:00:757613</t>
  </si>
  <si>
    <t>2020-02-21 18:19:00:860670</t>
  </si>
  <si>
    <t>2020-02-21 18:19:00:963887</t>
  </si>
  <si>
    <t>2020-02-21 18:19:01:066949</t>
  </si>
  <si>
    <t>2020-02-21 18:19:01:169972</t>
  </si>
  <si>
    <t>2020-02-21 18:19:01:273244</t>
  </si>
  <si>
    <t>2020-02-21 18:19:01:376328</t>
  </si>
  <si>
    <t>2020-02-21 18:19:01:479398</t>
  </si>
  <si>
    <t>2020-02-21 18:19:01:582590</t>
  </si>
  <si>
    <t>2020-02-21 18:19:01:685628</t>
  </si>
  <si>
    <t>2020-02-21 18:19:01:788694</t>
  </si>
  <si>
    <t>2020-02-21 18:19:01:891756</t>
  </si>
  <si>
    <t>2020-02-21 18:19:01:995063</t>
  </si>
  <si>
    <t>2020-02-21 18:19:02:098140</t>
  </si>
  <si>
    <t>2020-02-21 18:19:02:201194</t>
  </si>
  <si>
    <t>2020-02-21 18:19:02:304386</t>
  </si>
  <si>
    <t>2020-02-21 18:19:02:407475</t>
  </si>
  <si>
    <t>2020-02-21 18:19:02:510541</t>
  </si>
  <si>
    <t>2020-02-21 18:19:02:613753</t>
  </si>
  <si>
    <t>2020-02-21 18:19:02:716903</t>
  </si>
  <si>
    <t>2020-02-21 18:19:02:819934</t>
  </si>
  <si>
    <t>2020-02-21 18:19:02:923111</t>
  </si>
  <si>
    <t>2020-02-21 18:19:03:026186</t>
  </si>
  <si>
    <t>2020-02-21 18:19:03:129249</t>
  </si>
  <si>
    <t>2020-02-21 18:19:03:232450</t>
  </si>
  <si>
    <t>2020-02-21 18:19:03:335568</t>
  </si>
  <si>
    <t>2020-02-21 18:19:03:438573</t>
  </si>
  <si>
    <t>2020-02-21 18:19:03:541625</t>
  </si>
  <si>
    <t>2020-02-21 18:19:03:644910</t>
  </si>
  <si>
    <t>2020-02-21 18:19:03:748008</t>
  </si>
  <si>
    <t>2020-02-21 18:19:03:851083</t>
  </si>
  <si>
    <t>2020-02-21 18:19:03:954112</t>
  </si>
  <si>
    <t>2020-02-21 18:19:04:057160</t>
  </si>
  <si>
    <t>2020-02-21 18:19:04:160243</t>
  </si>
  <si>
    <t>2020-02-21 18:19:04:263486</t>
  </si>
  <si>
    <t>2020-02-21 18:19:04:366629</t>
  </si>
  <si>
    <t>2020-02-21 18:19:04:469675</t>
  </si>
  <si>
    <t>2020-02-21 18:19:04:572850</t>
  </si>
  <si>
    <t>2020-02-21 18:19:04:675947</t>
  </si>
  <si>
    <t>2020-02-21 18:19:04:779050</t>
  </si>
  <si>
    <t>2020-02-21 18:19:04:882370</t>
  </si>
  <si>
    <t>2020-02-21 18:19:04:985449</t>
  </si>
  <si>
    <t>2020-02-21 18:19:05:088480</t>
  </si>
  <si>
    <t>2020-02-21 18:19:05:191512</t>
  </si>
  <si>
    <t>2020-02-21 18:19:05:294815</t>
  </si>
  <si>
    <t>2020-02-21 18:19:05:397910</t>
  </si>
  <si>
    <t>2020-02-21 18:19:05:500988</t>
  </si>
  <si>
    <t>2020-02-21 18:19:05:604148</t>
  </si>
  <si>
    <t>2020-02-21 18:19:05:707169</t>
  </si>
  <si>
    <t>2020-02-21 18:19:05:810244</t>
  </si>
  <si>
    <t>2020-02-21 18:19:05:913491</t>
  </si>
  <si>
    <t>2020-02-21 18:19:06:016642</t>
  </si>
  <si>
    <t>2020-02-21 18:19:06:119722</t>
  </si>
  <si>
    <t>2020-02-21 18:19:06:222923</t>
  </si>
  <si>
    <t>2020-02-21 18:19:06:325959</t>
  </si>
  <si>
    <t>2020-02-21 18:19:06:429047</t>
  </si>
  <si>
    <t>2020-02-21 18:19:06:532288</t>
  </si>
  <si>
    <t>2020-02-21 18:19:06:635374</t>
  </si>
  <si>
    <t>2020-02-21 18:19:06:738455</t>
  </si>
  <si>
    <t>2020-02-21 18:19:06:841468</t>
  </si>
  <si>
    <t>2020-02-21 18:19:06:944756</t>
  </si>
  <si>
    <t>2020-02-21 18:19:07:047842</t>
  </si>
  <si>
    <t>2020-02-21 18:19:07:150921</t>
  </si>
  <si>
    <t>2020-02-21 18:19:07:254106</t>
  </si>
  <si>
    <t>2020-02-21 18:19:07:357143</t>
  </si>
  <si>
    <t>2020-02-21 18:19:07:460161</t>
  </si>
  <si>
    <t>2020-02-21 18:19:07:563421</t>
  </si>
  <si>
    <t>2020-02-21 18:19:07:666503</t>
  </si>
  <si>
    <t>2020-02-21 18:19:07:769582</t>
  </si>
  <si>
    <t>2020-02-21 18:19:07:873248</t>
  </si>
  <si>
    <t>2020-02-21 18:19:07:976318</t>
  </si>
  <si>
    <t>2020-02-21 18:19:08:079372</t>
  </si>
  <si>
    <t>2020-02-21 18:19:08:182805</t>
  </si>
  <si>
    <t>2020-02-21 18:19:08:285892</t>
  </si>
  <si>
    <t>2020-02-21 18:19:08:389070</t>
  </si>
  <si>
    <t>2020-02-21 18:19:08:492255</t>
  </si>
  <si>
    <t>2020-02-21 18:19:08:595338</t>
  </si>
  <si>
    <t>2020-02-21 18:19:08:698424</t>
  </si>
  <si>
    <t>2020-02-21 18:19:08:801505</t>
  </si>
  <si>
    <t>2020-02-21 18:19:08:904786</t>
  </si>
  <si>
    <t>2020-02-21 18:19:09:007868</t>
  </si>
  <si>
    <t>2020-02-21 18:19:09:110870</t>
  </si>
  <si>
    <t>2020-02-21 18:19:09:214087</t>
  </si>
  <si>
    <t>2020-02-21 18:19:09:317163</t>
  </si>
  <si>
    <t>2020-02-21 18:19:09:420237</t>
  </si>
  <si>
    <t>2020-02-21 18:19:09:523470</t>
  </si>
  <si>
    <t>2020-02-21 18:19:09:626493</t>
  </si>
  <si>
    <t>2020-02-21 18:19:09:729517</t>
  </si>
  <si>
    <t>2020-02-21 18:19:09:832745</t>
  </si>
  <si>
    <t>2020-02-21 18:19:09:935825</t>
  </si>
  <si>
    <t>2020-02-21 18:19:10:038900</t>
  </si>
  <si>
    <t>2020-02-21 18:19:10:142113</t>
  </si>
  <si>
    <t>2020-02-21 18:19:10:245128</t>
  </si>
  <si>
    <t>2020-02-21 18:19:10:348184</t>
  </si>
  <si>
    <t>2020-02-21 18:19:10:451285</t>
  </si>
  <si>
    <t>2020-02-21 18:19:10:554600</t>
  </si>
  <si>
    <t>2020-02-21 18:19:10:657680</t>
  </si>
  <si>
    <t>2020-02-21 18:19:10:760722</t>
  </si>
  <si>
    <t>2020-02-21 18:19:10:863876</t>
  </si>
  <si>
    <t>2020-02-21 18:19:10:966966</t>
  </si>
  <si>
    <t>2020-02-21 18:19:11:070036</t>
  </si>
  <si>
    <t>2020-02-21 18:19:11:173266</t>
  </si>
  <si>
    <t>2020-02-21 18:19:11:276342</t>
  </si>
  <si>
    <t>2020-02-21 18:19:11:379412</t>
  </si>
  <si>
    <t>2020-02-21 18:19:11:482655</t>
  </si>
  <si>
    <t>2020-02-21 18:19:11:585708</t>
  </si>
  <si>
    <t>2020-02-21 18:19:11:688797</t>
  </si>
  <si>
    <t>2020-02-21 18:19:11:792035</t>
  </si>
  <si>
    <t>2020-02-21 18:19:11:895102</t>
  </si>
  <si>
    <t>2020-02-21 18:19:11:998129</t>
  </si>
  <si>
    <t>2020-02-21 18:19:12:101205</t>
  </si>
  <si>
    <t>2020-02-21 18:19:12:204497</t>
  </si>
  <si>
    <t>2020-02-21 18:19:12:307598</t>
  </si>
  <si>
    <t>2020-02-21 18:19:12:410679</t>
  </si>
  <si>
    <t>2020-02-21 18:19:12:513839</t>
  </si>
  <si>
    <t>2020-02-21 18:19:12:616890</t>
  </si>
  <si>
    <t>2020-02-21 18:19:12:719962</t>
  </si>
  <si>
    <t>2020-02-21 18:19:12:823262</t>
  </si>
  <si>
    <t>2020-02-21 18:19:12:926342</t>
  </si>
  <si>
    <t>2020-02-21 18:19:13:029397</t>
  </si>
  <si>
    <t>2020-02-21 18:19:13:132608</t>
  </si>
  <si>
    <t>2020-02-21 18:19:13:235749</t>
  </si>
  <si>
    <t>2020-02-21 18:19:13:338830</t>
  </si>
  <si>
    <t>2020-02-21 18:19:13:442118</t>
  </si>
  <si>
    <t>2020-02-21 18:19:13:545258</t>
  </si>
  <si>
    <t>2020-02-21 18:19:13:648273</t>
  </si>
  <si>
    <t>2020-02-21 18:19:13:751719</t>
  </si>
  <si>
    <t>2020-02-21 18:19:13:854977</t>
  </si>
  <si>
    <t>2020-02-21 18:19:13:958045</t>
  </si>
  <si>
    <t>2020-02-21 18:19:14:061121</t>
  </si>
  <si>
    <t>2020-02-21 18:19:14:164300</t>
  </si>
  <si>
    <t>2020-02-21 18:19:14:267342</t>
  </si>
  <si>
    <t>2020-02-21 18:19:14:370418</t>
  </si>
  <si>
    <t>2020-02-21 18:19:14:473677</t>
  </si>
  <si>
    <t>2020-02-21 18:19:14:576735</t>
  </si>
  <si>
    <t>2020-02-21 18:19:14:679807</t>
  </si>
  <si>
    <t>2020-02-21 18:19:14:783011</t>
  </si>
  <si>
    <t>2020-02-21 18:19:14:886079</t>
  </si>
  <si>
    <t>2020-02-21 18:19:14:989170</t>
  </si>
  <si>
    <t>2020-02-21 18:19:15:092370</t>
  </si>
  <si>
    <t>2020-02-21 18:19:15:195451</t>
  </si>
  <si>
    <t>2020-02-21 18:19:15:298517</t>
  </si>
  <si>
    <t>2020-02-21 18:19:15:401541</t>
  </si>
  <si>
    <t>2020-02-21 18:19:15:504837</t>
  </si>
  <si>
    <t>2020-02-21 18:19:15:607924</t>
  </si>
  <si>
    <t>2020-02-21 18:19:15:711011</t>
  </si>
  <si>
    <t>2020-02-21 18:19:15:814093</t>
  </si>
  <si>
    <t>2020-02-21 18:19:15:917123</t>
  </si>
  <si>
    <t>2020-02-21 18:19:16:020160</t>
  </si>
  <si>
    <t>2020-02-21 18:19:16:123415</t>
  </si>
  <si>
    <t>2020-02-21 18:19:16:226469</t>
  </si>
  <si>
    <t>2020-02-21 18:19:16:329544</t>
  </si>
  <si>
    <t>2020-02-21 18:19:16:432812</t>
  </si>
  <si>
    <t>2020-02-21 18:19:16:535839</t>
  </si>
  <si>
    <t>2020-02-21 18:19:16:638932</t>
  </si>
  <si>
    <t>2020-02-21 18:19:16:742170</t>
  </si>
  <si>
    <t>2020-02-21 18:19:16:845260</t>
  </si>
  <si>
    <t>2020-02-21 18:19:16:948345</t>
  </si>
  <si>
    <t>2020-02-21 18:19:17:051368</t>
  </si>
  <si>
    <t>2020-02-21 18:19:17:154652</t>
  </si>
  <si>
    <t>2020-02-21 18:19:17:257729</t>
  </si>
  <si>
    <t>2020-02-21 18:19:17:360857</t>
  </si>
  <si>
    <t>2020-02-21 18:19:17:464079</t>
  </si>
  <si>
    <t>2020-02-21 18:19:17:567149</t>
  </si>
  <si>
    <t>2020-02-21 18:19:17:670158</t>
  </si>
  <si>
    <t>2020-02-21 18:19:17:773402</t>
  </si>
  <si>
    <t>2020-02-21 18:19:17:876486</t>
  </si>
  <si>
    <t>2020-02-21 18:19:17:979560</t>
  </si>
  <si>
    <t>2020-02-21 18:19:18:082839</t>
  </si>
  <si>
    <t>2020-02-21 18:19:18:185878</t>
  </si>
  <si>
    <t>2020-02-21 18:19:18:288949</t>
  </si>
  <si>
    <t>2020-02-21 18:19:18:392192</t>
  </si>
  <si>
    <t>2020-02-21 18:19:18:495266</t>
  </si>
  <si>
    <t>2020-02-21 18:19:18:598343</t>
  </si>
  <si>
    <t>2020-02-21 18:19:18:701384</t>
  </si>
  <si>
    <t>2020-02-21 18:19:18:804632</t>
  </si>
  <si>
    <t>2020-02-21 18:19:18:907704</t>
  </si>
  <si>
    <t>2020-02-21 18:19:19:010788</t>
  </si>
  <si>
    <t>2020-02-21 18:19:19:113995</t>
  </si>
  <si>
    <t>2020-02-21 18:19:19:217102</t>
  </si>
  <si>
    <t>2020-02-21 18:19:19:320134</t>
  </si>
  <si>
    <t>2020-02-21 18:19:19:423812</t>
  </si>
  <si>
    <t>2020-02-21 18:19:19:526909</t>
  </si>
  <si>
    <t>2020-02-21 18:19:19:629990</t>
  </si>
  <si>
    <t>2020-02-21 18:19:19:733211</t>
  </si>
  <si>
    <t>2020-02-21 18:19:19:836268</t>
  </si>
  <si>
    <t>2020-02-21 18:19:19:939306</t>
  </si>
  <si>
    <t>2020-02-21 18:19:20:042555</t>
  </si>
  <si>
    <t>2020-02-21 18:19:20:145630</t>
  </si>
  <si>
    <t>2020-02-21 18:19:20:248711</t>
  </si>
  <si>
    <t>2020-02-21 18:19:20:351768</t>
  </si>
  <si>
    <t>2020-02-21 18:19:20:454998</t>
  </si>
  <si>
    <t>2020-02-21 18:19:20:558064</t>
  </si>
  <si>
    <t>2020-02-21 18:19:20:661138</t>
  </si>
  <si>
    <t>2020-02-21 18:19:20:764568</t>
  </si>
  <si>
    <t>2020-02-21 18:19:20:867693</t>
  </si>
  <si>
    <t>2020-02-21 18:19:20:970738</t>
  </si>
  <si>
    <t>2020-02-21 18:19:21:073897</t>
  </si>
  <si>
    <t>2020-02-21 18:19:21:176989</t>
  </si>
  <si>
    <t>2020-02-21 18:19:21:280057</t>
  </si>
  <si>
    <t>2020-02-21 18:19:21:383428</t>
  </si>
  <si>
    <t>2020-02-21 18:19:21:486502</t>
  </si>
  <si>
    <t>2020-02-21 18:19:21:589563</t>
  </si>
  <si>
    <t>2020-02-21 18:19:21:692790</t>
  </si>
  <si>
    <t>2020-02-21 18:19:21:795865</t>
  </si>
  <si>
    <t>2020-02-21 18:19:21:898930</t>
  </si>
  <si>
    <t>2020-02-21 18:19:22:002166</t>
  </si>
  <si>
    <t>2020-02-21 18:19:22:105193</t>
  </si>
  <si>
    <t>2020-02-21 18:19:22:208219</t>
  </si>
  <si>
    <t>2020-02-21 18:19:22:311308</t>
  </si>
  <si>
    <t>2020-02-21 18:19:22:414653</t>
  </si>
  <si>
    <t>2020-02-21 18:19:22:517785</t>
  </si>
  <si>
    <t>2020-02-21 18:19:22:620865</t>
  </si>
  <si>
    <t>2020-02-21 18:19:22:723999</t>
  </si>
  <si>
    <t>2020-02-21 18:19:22:827045</t>
  </si>
  <si>
    <t>2020-02-21 18:19:22:930116</t>
  </si>
  <si>
    <t>2020-02-21 18:19:23:033383</t>
  </si>
  <si>
    <t>2020-02-21 18:19:23:136472</t>
  </si>
  <si>
    <t>2020-02-21 18:19:23:239541</t>
  </si>
  <si>
    <t>2020-02-21 18:19:23:342715</t>
  </si>
  <si>
    <t>2020-02-21 18:19:23:445809</t>
  </si>
  <si>
    <t>2020-02-21 18:19:23:549193</t>
  </si>
  <si>
    <t>2020-02-21 18:19:23:652477</t>
  </si>
  <si>
    <t>2020-02-21 18:19:23:755567</t>
  </si>
  <si>
    <t>2020-02-21 18:19:23:858577</t>
  </si>
  <si>
    <t>2020-02-21 18:19:23:961647</t>
  </si>
  <si>
    <t>2020-02-21 18:19:24:064935</t>
  </si>
  <si>
    <t>2020-02-21 18:19:24:168031</t>
  </si>
  <si>
    <t>2020-02-21 18:19:24:271140</t>
  </si>
  <si>
    <t>2020-02-21 18:19:24:374436</t>
  </si>
  <si>
    <t>2020-02-21 18:19:24:477478</t>
  </si>
  <si>
    <t>2020-02-21 18:19:24:580981</t>
  </si>
  <si>
    <t>2020-02-21 18:19:24:684072</t>
  </si>
  <si>
    <t>2020-02-21 18:19:24:787608</t>
  </si>
  <si>
    <t>2020-02-21 18:19:24:891053</t>
  </si>
  <si>
    <t>2020-02-21 18:19:24:994071</t>
  </si>
  <si>
    <t>2020-02-21 18:19:25:097570</t>
  </si>
  <si>
    <t>2020-02-21 18:19:25:200651</t>
  </si>
  <si>
    <t>2020-02-21 18:19:25:304243</t>
  </si>
  <si>
    <t>2020-02-21 18:19:25:407706</t>
  </si>
  <si>
    <t>2020-02-21 18:19:25:510719</t>
  </si>
  <si>
    <t>2020-02-21 18:19:25:614363</t>
  </si>
  <si>
    <t>2020-02-21 18:19:25:717829</t>
  </si>
  <si>
    <t>2020-02-21 18:19:25:821307</t>
  </si>
  <si>
    <t>2020-02-21 18:19:25:924945</t>
  </si>
  <si>
    <t>2020-02-21 18:19:26:028305</t>
  </si>
  <si>
    <t>2020-02-21 18:19:26:131396</t>
  </si>
  <si>
    <t>2020-02-21 18:19:26:235065</t>
  </si>
  <si>
    <t>2020-02-21 18:19:26:338517</t>
  </si>
  <si>
    <t>2020-02-21 18:19:26:441582</t>
  </si>
  <si>
    <t>2020-02-21 18:19:26:544809</t>
  </si>
  <si>
    <t>2020-02-21 18:19:26:647896</t>
  </si>
  <si>
    <t>2020-02-21 18:19:26:750988</t>
  </si>
  <si>
    <t>2020-02-21 18:19:26:854058</t>
  </si>
  <si>
    <t>2020-02-21 18:19:26:957153</t>
  </si>
  <si>
    <t>2020-02-21 18:19:27:060201</t>
  </si>
  <si>
    <t>2020-02-21 18:19:27:163394</t>
  </si>
  <si>
    <t>2020-02-21 18:19:27:266875</t>
  </si>
  <si>
    <t>2020-02-21 18:19:27:369952</t>
  </si>
  <si>
    <t>2020-02-21 18:19:27:473187</t>
  </si>
  <si>
    <t>2020-02-21 18:19:27:576241</t>
  </si>
  <si>
    <t>2020-02-21 18:19:27:679263</t>
  </si>
  <si>
    <t>2020-02-21 18:19:27:782485</t>
  </si>
  <si>
    <t>2020-02-21 18:19:27:884327</t>
  </si>
  <si>
    <t>2020-02-21 18:19:27:987437</t>
  </si>
  <si>
    <t>2020-02-21 18:19:28:090668</t>
  </si>
  <si>
    <t>2020-02-21 18:19:28:193962</t>
  </si>
  <si>
    <t>2020-02-21 18:19:28:297465</t>
  </si>
  <si>
    <t>2020-02-21 18:19:28:400554</t>
  </si>
  <si>
    <t>2020-02-21 18:19:28:503791</t>
  </si>
  <si>
    <t>2020-02-21 18:19:28:606929</t>
  </si>
  <si>
    <t>2020-02-21 18:19:28:710017</t>
  </si>
  <si>
    <t>2020-02-21 18:19:28:813176</t>
  </si>
  <si>
    <t>2020-02-21 18:19:28:916239</t>
  </si>
  <si>
    <t>2020-02-21 18:19:29:019331</t>
  </si>
  <si>
    <t>2020-02-21 18:19:29:122594</t>
  </si>
  <si>
    <t>2020-02-21 18:19:29:225686</t>
  </si>
  <si>
    <t>2020-02-21 18:19:29:328731</t>
  </si>
  <si>
    <t>2020-02-21 18:19:29:431762</t>
  </si>
  <si>
    <t>2020-02-21 18:19:29:535053</t>
  </si>
  <si>
    <t>2020-02-21 18:19:29:638136</t>
  </si>
  <si>
    <t>2020-02-21 18:19:29:741224</t>
  </si>
  <si>
    <t>2020-02-21 18:19:29:844506</t>
  </si>
  <si>
    <t>2020-02-21 18:19:29:947526</t>
  </si>
  <si>
    <t>2020-02-21 18:19:30:050572</t>
  </si>
  <si>
    <t>2020-02-21 18:19:30:153790</t>
  </si>
  <si>
    <t>2020-02-21 18:19:30:256877</t>
  </si>
  <si>
    <t>2020-02-21 18:19:30:359951</t>
  </si>
  <si>
    <t>2020-02-21 18:19:30:463133</t>
  </si>
  <si>
    <t>2020-02-21 18:19:30:566173</t>
  </si>
  <si>
    <t>2020-02-21 18:19:30:669248</t>
  </si>
  <si>
    <t>2020-02-21 18:19:30:772464</t>
  </si>
  <si>
    <t>2020-02-21 18:19:30:875536</t>
  </si>
  <si>
    <t>2020-02-21 18:19:30:978616</t>
  </si>
  <si>
    <t>2020-02-21 18:19:31:081624</t>
  </si>
  <si>
    <t>2020-02-21 18:19:31:184894</t>
  </si>
  <si>
    <t>2020-02-21 18:19:31:287981</t>
  </si>
  <si>
    <t>2020-02-21 18:19:31:391117</t>
  </si>
  <si>
    <t>2020-02-21 18:19:31:494186</t>
  </si>
  <si>
    <t>2020-02-21 18:19:31:597299</t>
  </si>
  <si>
    <t>2020-02-21 18:19:31:700295</t>
  </si>
  <si>
    <t>2020-02-21 18:19:31:803517</t>
  </si>
  <si>
    <t>2020-02-21 18:19:31:906587</t>
  </si>
  <si>
    <t>2020-02-21 18:19:32:009654</t>
  </si>
  <si>
    <t>2020-02-21 18:19:32:113318</t>
  </si>
  <si>
    <t>2020-02-21 18:19:32:216345</t>
  </si>
  <si>
    <t>2020-02-21 18:19:32:319378</t>
  </si>
  <si>
    <t>2020-02-21 18:19:32:422577</t>
  </si>
  <si>
    <t>2020-02-21 18:19:32:525666</t>
  </si>
  <si>
    <t>2020-02-21 18:19:32:628744</t>
  </si>
  <si>
    <t>2020-02-21 18:19:32:731805</t>
  </si>
  <si>
    <t>2020-02-21 18:19:32:834996</t>
  </si>
  <si>
    <t>2020-02-21 18:19:32:938069</t>
  </si>
  <si>
    <t>2020-02-21 18:19:33:041128</t>
  </si>
  <si>
    <t>2020-02-21 18:19:33:144359</t>
  </si>
  <si>
    <t>2020-02-21 18:19:33:247437</t>
  </si>
  <si>
    <t>2020-02-21 18:19:33:350464</t>
  </si>
  <si>
    <t>2020-02-21 18:19:33:453676</t>
  </si>
  <si>
    <t>2020-02-21 18:19:33:556749</t>
  </si>
  <si>
    <t>2020-02-21 18:19:33:659804</t>
  </si>
  <si>
    <t>2020-02-21 18:19:33:763041</t>
  </si>
  <si>
    <t>2020-02-21 18:19:33:866108</t>
  </si>
  <si>
    <t>2020-02-21 18:19:33:969112</t>
  </si>
  <si>
    <t>2020-02-21 18:19:34:072483</t>
  </si>
  <si>
    <t>2020-02-21 18:19:34:175569</t>
  </si>
  <si>
    <t>2020-02-21 18:19:34:278647</t>
  </si>
  <si>
    <t>2020-02-21 18:19:34:381729</t>
  </si>
  <si>
    <t>2020-02-21 18:19:34:484968</t>
  </si>
  <si>
    <t>2020-02-21 18:19:34:588017</t>
  </si>
  <si>
    <t>2020-02-21 18:19:34:691092</t>
  </si>
  <si>
    <t>2020-02-21 18:19:34:794192</t>
  </si>
  <si>
    <t>2020-02-21 18:19:34:897284</t>
  </si>
  <si>
    <t>2020-02-21 18:19:35:000367</t>
  </si>
  <si>
    <t>2020-02-21 18:19:35:103605</t>
  </si>
  <si>
    <t>2020-02-21 18:19:35:206683</t>
  </si>
  <si>
    <t>2020-02-21 18:19:35:309769</t>
  </si>
  <si>
    <t>2020-02-21 18:19:35:413019</t>
  </si>
  <si>
    <t>2020-02-21 18:19:35:516100</t>
  </si>
  <si>
    <t>2020-02-21 18:19:35:619158</t>
  </si>
  <si>
    <t>2020-02-21 18:19:35:722401</t>
  </si>
  <si>
    <t>2020-02-21 18:19:35:825477</t>
  </si>
  <si>
    <t>2020-02-21 18:19:35:928576</t>
  </si>
  <si>
    <t>2020-02-21 18:19:36:031677</t>
  </si>
  <si>
    <t>2020-02-21 18:19:36:134946</t>
  </si>
  <si>
    <t>2020-02-21 18:19:36:237976</t>
  </si>
  <si>
    <t>2020-02-21 18:19:36:341044</t>
  </si>
  <si>
    <t>2020-02-21 18:19:36:444142</t>
  </si>
  <si>
    <t>2020-02-21 18:19:36:547235</t>
  </si>
  <si>
    <t>2020-02-21 18:19:36:650319</t>
  </si>
  <si>
    <t>2020-02-21 18:19:36:753542</t>
  </si>
  <si>
    <t>2020-02-21 18:19:36:856564</t>
  </si>
  <si>
    <t>2020-02-21 18:19:36:959641</t>
  </si>
  <si>
    <t>2020-02-21 18:19:37:062879</t>
  </si>
  <si>
    <t>2020-02-21 18:19:37:165964</t>
  </si>
  <si>
    <t>2020-02-21 18:19:37:269041</t>
  </si>
  <si>
    <t>2020-02-21 18:19:37:372207</t>
  </si>
  <si>
    <t>2020-02-21 18:19:37:475277</t>
  </si>
  <si>
    <t>2020-02-21 18:19:37:578338</t>
  </si>
  <si>
    <t>2020-02-21 18:19:37:681405</t>
  </si>
  <si>
    <t>2020-02-21 18:19:37:785018</t>
  </si>
  <si>
    <t>2020-02-21 18:19:37:888047</t>
  </si>
  <si>
    <t>2020-02-21 18:19:37:991077</t>
  </si>
  <si>
    <t>2020-02-21 18:19:38:094931</t>
  </si>
  <si>
    <t>2020-02-21 18:19:38:198390</t>
  </si>
  <si>
    <t>2020-02-21 18:19:38:301677</t>
  </si>
  <si>
    <t>2020-02-21 18:19:38:405333</t>
  </si>
  <si>
    <t>2020-02-21 18:19:38:508386</t>
  </si>
  <si>
    <t>2020-02-21 18:19:38:612026</t>
  </si>
  <si>
    <t>2020-02-21 18:19:38:715120</t>
  </si>
  <si>
    <t>2020-02-21 18:19:38:818588</t>
  </si>
  <si>
    <t>2020-02-21 18:19:38:922182</t>
  </si>
  <si>
    <t>2020-02-21 18:19:39:025231</t>
  </si>
  <si>
    <t>2020-02-21 18:19:39:128713</t>
  </si>
  <si>
    <t>2020-02-21 18:19:39:232343</t>
  </si>
  <si>
    <t>2020-02-21 18:19:39:335900</t>
  </si>
  <si>
    <t>2020-02-21 18:19:39:439361</t>
  </si>
  <si>
    <t>2020-02-21 18:19:39:543166</t>
  </si>
  <si>
    <t>2020-02-21 18:19:39:646719</t>
  </si>
  <si>
    <t>2020-02-21 18:19:39:749768</t>
  </si>
  <si>
    <t>2020-02-21 18:19:39:853009</t>
  </si>
  <si>
    <t>2020-02-21 18:19:39:956036</t>
  </si>
  <si>
    <t>2020-02-21 18:19:40:059077</t>
  </si>
  <si>
    <t>2020-02-21 18:19:40:162889</t>
  </si>
  <si>
    <t>2020-02-21 18:19:40:265983</t>
  </si>
  <si>
    <t>2020-02-21 18:19:40:369116</t>
  </si>
  <si>
    <t>2020-02-21 18:19:40:472743</t>
  </si>
  <si>
    <t>2020-02-21 18:19:40:576133</t>
  </si>
  <si>
    <t>2020-02-21 18:19:40:677950</t>
  </si>
  <si>
    <t>2020-02-21 18:19:40:780693</t>
  </si>
  <si>
    <t>2020-02-21 18:19:40:883599</t>
  </si>
  <si>
    <t>2020-02-21 18:19:40:986694</t>
  </si>
  <si>
    <t>2020-02-21 18:19:41:089759</t>
  </si>
  <si>
    <t>2020-02-21 18:19:41:192978</t>
  </si>
  <si>
    <t>2020-02-21 18:19:41:296077</t>
  </si>
  <si>
    <t>2020-02-21 18:19:41:399176</t>
  </si>
  <si>
    <t>2020-02-21 18:19:41:502400</t>
  </si>
  <si>
    <t>2020-02-21 18:19:41:605482</t>
  </si>
  <si>
    <t>2020-02-21 18:19:41:708529</t>
  </si>
  <si>
    <t>2020-02-21 18:19:41:812193</t>
  </si>
  <si>
    <t>2020-02-21 18:19:41:915280</t>
  </si>
  <si>
    <t>2020-02-21 18:19:42:018394</t>
  </si>
  <si>
    <t>2020-02-21 18:19:42:121482</t>
  </si>
  <si>
    <t>2020-02-21 18:19:42:224785</t>
  </si>
  <si>
    <t>2020-02-21 18:19:42:327806</t>
  </si>
  <si>
    <t>2020-02-21 18:19:42:430892</t>
  </si>
  <si>
    <t>2020-02-21 18:19:42:534158</t>
  </si>
  <si>
    <t>2020-02-21 18:19:42:637236</t>
  </si>
  <si>
    <t>2020-02-21 18:19:42:740717</t>
  </si>
  <si>
    <t>2020-02-21 18:19:42:843871</t>
  </si>
  <si>
    <t>2020-02-21 18:19:42:947007</t>
  </si>
  <si>
    <t>2020-02-21 18:19:43:050096</t>
  </si>
  <si>
    <t>2020-02-21 18:19:43:153422</t>
  </si>
  <si>
    <t>2020-02-21 18:19:43:256515</t>
  </si>
  <si>
    <t>2020-02-21 18:19:43:359562</t>
  </si>
  <si>
    <t>2020-02-21 18:19:43:462752</t>
  </si>
  <si>
    <t>2020-02-21 18:19:43:565897</t>
  </si>
  <si>
    <t>2020-02-21 18:19:43:668983</t>
  </si>
  <si>
    <t>2020-02-21 18:19:43:772236</t>
  </si>
  <si>
    <t>2020-02-21 18:19:43:875325</t>
  </si>
  <si>
    <t>2020-02-21 18:19:43:978352</t>
  </si>
  <si>
    <t>2020-02-21 18:19:44:081438</t>
  </si>
  <si>
    <t>2020-02-21 18:19:44:184770</t>
  </si>
  <si>
    <t>2020-02-21 18:19:44:287845</t>
  </si>
  <si>
    <t>2020-02-21 18:19:44:390916</t>
  </si>
  <si>
    <t>2020-02-21 18:19:44:494154</t>
  </si>
  <si>
    <t>2020-02-21 18:19:44:597176</t>
  </si>
  <si>
    <t>2020-02-21 18:19:44:700252</t>
  </si>
  <si>
    <t>2020-02-21 18:19:44:803506</t>
  </si>
  <si>
    <t>2020-02-21 18:19:44:906598</t>
  </si>
  <si>
    <t>2020-02-21 18:19:45:009684</t>
  </si>
  <si>
    <t>2020-02-21 18:19:45:112859</t>
  </si>
  <si>
    <t>2020-02-21 18:19:45:215926</t>
  </si>
  <si>
    <t>2020-02-21 18:19:45:319415</t>
  </si>
  <si>
    <t>2020-02-21 18:19:45:422627</t>
  </si>
  <si>
    <t>2020-02-21 18:19:45:525711</t>
  </si>
  <si>
    <t>2020-02-21 18:19:45:628747</t>
  </si>
  <si>
    <t>2020-02-21 18:19:45:731766</t>
  </si>
  <si>
    <t>2020-02-21 18:19:45:835033</t>
  </si>
  <si>
    <t>2020-02-21 18:19:45:938114</t>
  </si>
  <si>
    <t>2020-02-21 18:19:46:041198</t>
  </si>
  <si>
    <t>2020-02-21 18:19:46:144555</t>
  </si>
  <si>
    <t>2020-02-21 18:19:46:247577</t>
  </si>
  <si>
    <t>2020-02-21 18:19:46:350625</t>
  </si>
  <si>
    <t>2020-02-21 18:19:46:453844</t>
  </si>
  <si>
    <t>2020-02-21 18:19:46:556934</t>
  </si>
  <si>
    <t>2020-02-21 18:19:46:660004</t>
  </si>
  <si>
    <t>2020-02-21 18:19:46:763206</t>
  </si>
  <si>
    <t>2020-02-21 18:19:46:866234</t>
  </si>
  <si>
    <t>2020-02-21 18:19:46:969314</t>
  </si>
  <si>
    <t>2020-02-21 18:19:47:072571</t>
  </si>
  <si>
    <t>2020-02-21 18:19:47:175674</t>
  </si>
  <si>
    <t>2020-02-21 18:19:47:278746</t>
  </si>
  <si>
    <t>2020-02-21 18:19:47:381761</t>
  </si>
  <si>
    <t>2020-02-21 18:19:47:485181</t>
  </si>
  <si>
    <t>2020-02-21 18:19:47:588260</t>
  </si>
  <si>
    <t>2020-02-21 18:19:47:691333</t>
  </si>
  <si>
    <t>2020-02-21 18:19:47:794647</t>
  </si>
  <si>
    <t>2020-02-21 18:19:47:897693</t>
  </si>
  <si>
    <t>2020-02-21 18:19:48:000713</t>
  </si>
  <si>
    <t>2020-02-21 18:19:48:103942</t>
  </si>
  <si>
    <t>2020-02-21 18:19:48:207034</t>
  </si>
  <si>
    <t>2020-02-21 18:19:48:310109</t>
  </si>
  <si>
    <t>2020-02-21 18:19:48:413411</t>
  </si>
  <si>
    <t>2020-02-21 18:19:48:516479</t>
  </si>
  <si>
    <t>2020-02-21 18:19:48:619531</t>
  </si>
  <si>
    <t>2020-02-21 18:19:48:722767</t>
  </si>
  <si>
    <t>2020-02-21 18:19:48:825837</t>
  </si>
  <si>
    <t>2020-02-21 18:19:48:928917</t>
  </si>
  <si>
    <t>2020-02-21 18:19:49:032121</t>
  </si>
  <si>
    <t>2020-02-21 18:19:49:135145</t>
  </si>
  <si>
    <t>2020-02-21 18:19:49:238225</t>
  </si>
  <si>
    <t>2020-02-21 18:19:49:341289</t>
  </si>
  <si>
    <t>2020-02-21 18:19:49:444586</t>
  </si>
  <si>
    <t>2020-02-21 18:19:49:547674</t>
  </si>
  <si>
    <t>2020-02-21 18:19:49:650706</t>
  </si>
  <si>
    <t>2020-02-21 18:19:49:753974</t>
  </si>
  <si>
    <t>2020-02-21 18:19:49:857125</t>
  </si>
  <si>
    <t>2020-02-21 18:19:49:960223</t>
  </si>
  <si>
    <t>2020-02-21 18:19:50:063467</t>
  </si>
  <si>
    <t>2020-02-21 18:19:50:166523</t>
  </si>
  <si>
    <t>2020-02-21 18:19:50:269624</t>
  </si>
  <si>
    <t>2020-02-21 18:19:50:372915</t>
  </si>
  <si>
    <t>2020-02-21 18:19:50:475992</t>
  </si>
  <si>
    <t>2020-02-21 18:19:50:579104</t>
  </si>
  <si>
    <t>2020-02-21 18:19:50:682330</t>
  </si>
  <si>
    <t>2020-02-21 18:19:50:785344</t>
  </si>
  <si>
    <t>2020-02-21 18:19:50:888397</t>
  </si>
  <si>
    <t>2020-02-21 18:19:50:991470</t>
  </si>
  <si>
    <t>2020-02-21 18:19:51:095049</t>
  </si>
  <si>
    <t>2020-02-21 18:19:51:198135</t>
  </si>
  <si>
    <t>2020-02-21 18:19:51:301154</t>
  </si>
  <si>
    <t>2020-02-21 18:19:51:404394</t>
  </si>
  <si>
    <t>2020-02-21 18:19:51:507465</t>
  </si>
  <si>
    <t>2020-02-21 18:19:51:610646</t>
  </si>
  <si>
    <t>2020-02-21 18:19:51:713887</t>
  </si>
  <si>
    <t>2020-02-21 18:19:51:817012</t>
  </si>
  <si>
    <t>2020-02-21 18:19:51:920023</t>
  </si>
  <si>
    <t>2020-02-21 18:19:52:023265</t>
  </si>
  <si>
    <t>2020-02-21 18:19:52:126702</t>
  </si>
  <si>
    <t>2020-02-21 18:19:52:230144</t>
  </si>
  <si>
    <t>2020-02-21 18:19:52:333365</t>
  </si>
  <si>
    <t>2020-02-21 18:19:52:436789</t>
  </si>
  <si>
    <t>2020-02-21 18:19:52:539828</t>
  </si>
  <si>
    <t>2020-02-21 18:19:52:643478</t>
  </si>
  <si>
    <t>2020-02-21 18:19:52:746960</t>
  </si>
  <si>
    <t>2020-02-21 18:19:52:850023</t>
  </si>
  <si>
    <t>2020-02-21 18:19:52:953627</t>
  </si>
  <si>
    <t>2020-02-21 18:19:53:056680</t>
  </si>
  <si>
    <t>2020-02-21 18:19:53:160172</t>
  </si>
  <si>
    <t>2020-02-21 18:19:53:263863</t>
  </si>
  <si>
    <t>2020-02-21 18:19:53:367352</t>
  </si>
  <si>
    <t>2020-02-21 18:19:53:470808</t>
  </si>
  <si>
    <t>2020-02-21 18:19:53:574486</t>
  </si>
  <si>
    <t>2020-02-21 18:19:53:677946</t>
  </si>
  <si>
    <t>2020-02-21 18:19:53:781033</t>
  </si>
  <si>
    <t>2020-02-21 18:19:53:884123</t>
  </si>
  <si>
    <t>2020-02-21 18:19:53:987175</t>
  </si>
  <si>
    <t>2020-02-21 18:19:54:090203</t>
  </si>
  <si>
    <t>2020-02-21 18:19:54:193857</t>
  </si>
  <si>
    <t>2020-02-21 18:19:54:296941</t>
  </si>
  <si>
    <t>2020-02-21 18:19:54:400097</t>
  </si>
  <si>
    <t>2020-02-21 18:19:54:503563</t>
  </si>
  <si>
    <t>2020-02-21 18:19:54:606560</t>
  </si>
  <si>
    <t>2020-02-21 18:19:54:709662</t>
  </si>
  <si>
    <t>2020-02-21 18:19:54:813281</t>
  </si>
  <si>
    <t>2020-02-21 18:19:54:916430</t>
  </si>
  <si>
    <t>2020-02-21 18:19:55:019595</t>
  </si>
  <si>
    <t>2020-02-21 18:19:55:122782</t>
  </si>
  <si>
    <t>2020-02-21 18:19:55:225847</t>
  </si>
  <si>
    <t>2020-02-21 18:19:55:328907</t>
  </si>
  <si>
    <t>2020-02-21 18:19:55:432141</t>
  </si>
  <si>
    <t>2020-02-21 18:19:55:535225</t>
  </si>
  <si>
    <t>2020-02-21 18:19:55:638277</t>
  </si>
  <si>
    <t>2020-02-21 18:19:55:741311</t>
  </si>
  <si>
    <t>2020-02-21 18:19:55:844591</t>
  </si>
  <si>
    <t>2020-02-21 18:19:55:947677</t>
  </si>
  <si>
    <t>2020-02-21 18:19:56:050756</t>
  </si>
  <si>
    <t>2020-02-21 18:19:56:153964</t>
  </si>
  <si>
    <t>2020-02-21 18:19:56:256984</t>
  </si>
  <si>
    <t>2020-02-21 18:19:56:360018</t>
  </si>
  <si>
    <t>2020-02-21 18:19:56:463231</t>
  </si>
  <si>
    <t>2020-02-21 18:19:56:566320</t>
  </si>
  <si>
    <t>2020-02-21 18:19:56:669383</t>
  </si>
  <si>
    <t>2020-02-21 18:19:56:772569</t>
  </si>
  <si>
    <t>2020-02-21 18:19:56:875559</t>
  </si>
  <si>
    <t>2020-02-21 18:19:56:978630</t>
  </si>
  <si>
    <t>2020-02-21 18:19:57:081696</t>
  </si>
  <si>
    <t>2020-02-21 18:19:57:184984</t>
  </si>
  <si>
    <t>2020-02-21 18:19:57:288057</t>
  </si>
  <si>
    <t>2020-02-21 18:19:57:391079</t>
  </si>
  <si>
    <t>2020-02-21 18:19:57:494117</t>
  </si>
  <si>
    <t>2020-02-21 18:19:57:597168</t>
  </si>
  <si>
    <t>2020-02-21 18:19:57:700231</t>
  </si>
  <si>
    <t>2020-02-21 18:19:57:803590</t>
  </si>
  <si>
    <t>2020-02-21 18:19:57:906659</t>
  </si>
  <si>
    <t>2020-02-21 18:19:58:009715</t>
  </si>
  <si>
    <t>2020-02-21 18:19:58:112958</t>
  </si>
  <si>
    <t>2020-02-21 18:19:58:216032</t>
  </si>
  <si>
    <t>2020-02-21 18:19:58:319121</t>
  </si>
  <si>
    <t>2020-02-21 18:19:58:422351</t>
  </si>
  <si>
    <t>2020-02-21 18:19:58:525396</t>
  </si>
  <si>
    <t>2020-02-21 18:19:58:628495</t>
  </si>
  <si>
    <t>2020-02-21 18:19:58:731569</t>
  </si>
  <si>
    <t>2020-02-21 18:19:58:834859</t>
  </si>
  <si>
    <t>2020-02-21 18:19:58:937948</t>
  </si>
  <si>
    <t>2020-02-21 18:19:59:041014</t>
  </si>
  <si>
    <t>2020-02-21 18:19:59:144045</t>
  </si>
  <si>
    <t>2020-02-21 18:19:59:247123</t>
  </si>
  <si>
    <t>2020-02-21 18:19:59:350247</t>
  </si>
  <si>
    <t>2020-02-21 18:19:59:453490</t>
  </si>
  <si>
    <t>2020-02-21 18:19:59:556566</t>
  </si>
  <si>
    <t>2020-02-21 18:19:59:659605</t>
  </si>
  <si>
    <t>2020-02-21 18:19:59:762794</t>
  </si>
  <si>
    <t>2020-02-21 18:19:59:865842</t>
  </si>
  <si>
    <t>2020-02-21 18:19:59:968908</t>
  </si>
  <si>
    <t>2020-02-21 18:20:00:072137</t>
  </si>
  <si>
    <t>2020-02-21 18:20:00:175209</t>
  </si>
  <si>
    <t>2020-02-21 18:20:00:278213</t>
  </si>
  <si>
    <t>2020-02-21 18:20:00:381264</t>
  </si>
  <si>
    <t>2020-02-21 18:20:00:484548</t>
  </si>
  <si>
    <t>2020-02-21 18:20:00:587617</t>
  </si>
  <si>
    <t>2020-02-21 18:20:00:690688</t>
  </si>
  <si>
    <t>2020-02-21 18:20:00:793876</t>
  </si>
  <si>
    <t>2020-02-21 18:20:00:896900</t>
  </si>
  <si>
    <t>2020-02-21 18:20:00:999957</t>
  </si>
  <si>
    <t>2020-02-21 18:20:01:103181</t>
  </si>
  <si>
    <t>2020-02-21 18:20:01:206269</t>
  </si>
  <si>
    <t>2020-02-21 18:20:01:309358</t>
  </si>
  <si>
    <t>2020-02-21 18:20:01:412541</t>
  </si>
  <si>
    <t>2020-02-21 18:20:01:515602</t>
  </si>
  <si>
    <t>2020-02-21 18:20:01:618654</t>
  </si>
  <si>
    <t>2020-02-21 18:20:01:721734</t>
  </si>
  <si>
    <t>2020-02-21 18:20:01:824995</t>
  </si>
  <si>
    <t>2020-02-21 18:20:01:928059</t>
  </si>
  <si>
    <t>2020-02-21 18:20:02:031084</t>
  </si>
  <si>
    <t>2020-02-21 18:20:02:134413</t>
  </si>
  <si>
    <t>2020-02-21 18:20:02:237482</t>
  </si>
  <si>
    <t>2020-02-21 18:20:02:340538</t>
  </si>
  <si>
    <t>2020-02-21 18:20:02:443747</t>
  </si>
  <si>
    <t>2020-02-21 18:20:02:546776</t>
  </si>
  <si>
    <t>2020-02-21 18:20:02:649823</t>
  </si>
  <si>
    <t>2020-02-21 18:20:02:753051</t>
  </si>
  <si>
    <t>2020-02-21 18:20:02:856144</t>
  </si>
  <si>
    <t>2020-02-21 18:20:02:959224</t>
  </si>
  <si>
    <t>2020-02-21 18:20:03:062424</t>
  </si>
  <si>
    <t>2020-02-21 18:20:03:165443</t>
  </si>
  <si>
    <t>2020-02-21 18:20:03:268506</t>
  </si>
  <si>
    <t>2020-02-21 18:20:03:371575</t>
  </si>
  <si>
    <t>2020-02-21 18:20:03:474830</t>
  </si>
  <si>
    <t>2020-02-21 18:20:03:577871</t>
  </si>
  <si>
    <t>2020-02-21 18:20:03:680885</t>
  </si>
  <si>
    <t>2020-02-21 18:20:03:784048</t>
  </si>
  <si>
    <t>2020-02-21 18:20:03:887131</t>
  </si>
  <si>
    <t>2020-02-21 18:20:03:990201</t>
  </si>
  <si>
    <t>2020-02-21 18:20:04:093459</t>
  </si>
  <si>
    <t>2020-02-21 18:20:04:196589</t>
  </si>
  <si>
    <t>2020-02-21 18:20:04:299597</t>
  </si>
  <si>
    <t>2020-02-21 18:20:04:402893</t>
  </si>
  <si>
    <t>2020-02-21 18:20:04:505969</t>
  </si>
  <si>
    <t>2020-02-21 18:20:04:609110</t>
  </si>
  <si>
    <t>2020-02-21 18:20:04:712340</t>
  </si>
  <si>
    <t>2020-02-21 18:20:04:815362</t>
  </si>
  <si>
    <t>2020-02-21 18:20:04:918440</t>
  </si>
  <si>
    <t>2020-02-21 18:20:05:021510</t>
  </si>
  <si>
    <t>2020-02-21 18:20:05:124850</t>
  </si>
  <si>
    <t>2020-02-21 18:20:05:227946</t>
  </si>
  <si>
    <t>2020-02-21 18:20:05:331085</t>
  </si>
  <si>
    <t>2020-02-21 18:20:05:434160</t>
  </si>
  <si>
    <t>2020-02-21 18:20:05:537259</t>
  </si>
  <si>
    <t>2020-02-21 18:20:05:640339</t>
  </si>
  <si>
    <t>2020-02-21 18:20:05:743602</t>
  </si>
  <si>
    <t>2020-02-21 18:20:05:846690</t>
  </si>
  <si>
    <t>2020-02-21 18:20:05:949726</t>
  </si>
  <si>
    <t>2020-02-21 18:20:06:052939</t>
  </si>
  <si>
    <t>2020-02-21 18:20:06:156036</t>
  </si>
  <si>
    <t>2020-02-21 18:20:06:259131</t>
  </si>
  <si>
    <t>2020-02-21 18:20:06:362360</t>
  </si>
  <si>
    <t>2020-02-21 18:20:06:465438</t>
  </si>
  <si>
    <t>2020-02-21 18:20:06:568470</t>
  </si>
  <si>
    <t>2020-02-21 18:20:06:671549</t>
  </si>
  <si>
    <t>2020-02-21 18:20:06:774843</t>
  </si>
  <si>
    <t>2020-02-21 18:20:06:877940</t>
  </si>
  <si>
    <t>2020-02-21 18:20:06:981072</t>
  </si>
  <si>
    <t>2020-02-21 18:20:07:084090</t>
  </si>
  <si>
    <t>2020-02-21 18:20:07:187142</t>
  </si>
  <si>
    <t>2020-02-21 18:20:07:290203</t>
  </si>
  <si>
    <t>2020-02-21 18:20:07:393496</t>
  </si>
  <si>
    <t>2020-02-21 18:20:07:496575</t>
  </si>
  <si>
    <t>2020-02-21 18:20:07:599693</t>
  </si>
  <si>
    <t>2020-02-21 18:20:07:702845</t>
  </si>
  <si>
    <t>2020-02-21 18:20:07:805909</t>
  </si>
  <si>
    <t>2020-02-21 18:20:07:908989</t>
  </si>
  <si>
    <t>2020-02-21 18:20:08:012225</t>
  </si>
  <si>
    <t>2020-02-21 18:20:08:115297</t>
  </si>
  <si>
    <t>2020-02-21 18:20:08:218341</t>
  </si>
  <si>
    <t>2020-02-21 18:20:08:321368</t>
  </si>
  <si>
    <t>2020-02-21 18:20:08:424674</t>
  </si>
  <si>
    <t>2020-02-21 18:20:08:527750</t>
  </si>
  <si>
    <t>2020-02-21 18:20:08:630814</t>
  </si>
  <si>
    <t>2020-02-21 18:20:08:734066</t>
  </si>
  <si>
    <t>2020-02-21 18:20:08:837510</t>
  </si>
  <si>
    <t>2020-02-21 18:20:08:940566</t>
  </si>
  <si>
    <t>2020-02-21 18:20:09:043789</t>
  </si>
  <si>
    <t>2020-02-21 18:20:09:146845</t>
  </si>
  <si>
    <t>2020-02-21 18:20:09:249924</t>
  </si>
  <si>
    <t>2020-02-21 18:20:09:353161</t>
  </si>
  <si>
    <t>2020-02-21 18:20:09:456206</t>
  </si>
  <si>
    <t>2020-02-21 18:20:09:559322</t>
  </si>
  <si>
    <t>2020-02-21 18:20:09:662568</t>
  </si>
  <si>
    <t>2020-02-21 18:20:09:765660</t>
  </si>
  <si>
    <t>2020-02-21 18:20:09:868784</t>
  </si>
  <si>
    <t>2020-02-21 18:20:09:971812</t>
  </si>
  <si>
    <t>2020-02-21 18:20:10:075050</t>
  </si>
  <si>
    <t>2020-02-21 18:20:10:178138</t>
  </si>
  <si>
    <t>2020-02-21 18:20:10:281214</t>
  </si>
  <si>
    <t>2020-02-21 18:20:10:384503</t>
  </si>
  <si>
    <t>2020-02-21 18:20:10:487533</t>
  </si>
  <si>
    <t>2020-02-21 18:20:10:590537</t>
  </si>
  <si>
    <t>2020-02-21 18:20:10:693778</t>
  </si>
  <si>
    <t>2020-02-21 18:20:10:796857</t>
  </si>
  <si>
    <t>2020-02-21 18:20:10:899938</t>
  </si>
  <si>
    <t>2020-02-21 18:20:11:003162</t>
  </si>
  <si>
    <t>2020-02-21 18:20:11:106167</t>
  </si>
  <si>
    <t>2020-02-21 18:20:11:209214</t>
  </si>
  <si>
    <t>2020-02-21 18:20:11:312449</t>
  </si>
  <si>
    <t>2020-02-21 18:20:11:415524</t>
  </si>
  <si>
    <t>2020-02-21 18:20:11:518598</t>
  </si>
  <si>
    <t>2020-02-21 18:20:11:621745</t>
  </si>
  <si>
    <t>2020-02-21 18:20:11:724977</t>
  </si>
  <si>
    <t>2020-02-21 18:20:11:828038</t>
  </si>
  <si>
    <t>2020-02-21 18:20:11:931118</t>
  </si>
  <si>
    <t>2020-02-21 18:20:12:034207</t>
  </si>
  <si>
    <t>2020-02-21 18:20:12:137277</t>
  </si>
  <si>
    <t>2020-02-21 18:20:12:240282</t>
  </si>
  <si>
    <t>2020-02-21 18:20:12:343696</t>
  </si>
  <si>
    <t>2020-02-21 18:20:12:446766</t>
  </si>
  <si>
    <t>2020-02-21 18:20:12:549827</t>
  </si>
  <si>
    <t>2020-02-21 18:20:12:653099</t>
  </si>
  <si>
    <t>2020-02-21 18:20:12:756147</t>
  </si>
  <si>
    <t>2020-02-21 18:20:12:859232</t>
  </si>
  <si>
    <t>2020-02-21 18:20:12:962467</t>
  </si>
  <si>
    <t>2020-02-21 18:20:13:065535</t>
  </si>
  <si>
    <t>2020-02-21 18:20:13:168629</t>
  </si>
  <si>
    <t>2020-02-21 18:20:13:271715</t>
  </si>
  <si>
    <t>2020-02-21 18:20:13:374907</t>
  </si>
  <si>
    <t>2020-02-21 18:20:13:477992</t>
  </si>
  <si>
    <t>2020-02-21 18:20:13:581095</t>
  </si>
  <si>
    <t>2020-02-21 18:20:13:684189</t>
  </si>
  <si>
    <t>2020-02-21 18:20:13:787270</t>
  </si>
  <si>
    <t>2020-02-21 18:20:13:890313</t>
  </si>
  <si>
    <t>2020-02-21 18:20:13:993493</t>
  </si>
  <si>
    <t>2020-02-21 18:20:14:096620</t>
  </si>
  <si>
    <t>2020-02-21 18:20:14:199679</t>
  </si>
  <si>
    <t>2020-02-21 18:20:14:302925</t>
  </si>
  <si>
    <t>2020-02-21 18:20:14:405998</t>
  </si>
  <si>
    <t>2020-02-21 18:20:14:509374</t>
  </si>
  <si>
    <t>2020-02-21 18:20:14:612606</t>
  </si>
  <si>
    <t>2020-02-21 18:20:14:715703</t>
  </si>
  <si>
    <t>2020-02-21 18:20:14:818762</t>
  </si>
  <si>
    <t>2020-02-21 18:20:14:922390</t>
  </si>
  <si>
    <t>2020-02-21 18:20:15:025863</t>
  </si>
  <si>
    <t>2020-02-21 18:20:15:128911</t>
  </si>
  <si>
    <t>2020-02-21 18:20:15:232749</t>
  </si>
  <si>
    <t>2020-02-21 18:20:15:335818</t>
  </si>
  <si>
    <t>2020-02-21 18:20:15:438886</t>
  </si>
  <si>
    <t>2020-02-21 18:20:15:542082</t>
  </si>
  <si>
    <t>2020-02-21 18:20:15:645116</t>
  </si>
  <si>
    <t>2020-02-21 18:20:15:748260</t>
  </si>
  <si>
    <t>2020-02-21 18:20:15:851380</t>
  </si>
  <si>
    <t>2020-02-21 18:20:15:954681</t>
  </si>
  <si>
    <t>2020-02-21 18:20:16:057778</t>
  </si>
  <si>
    <t>2020-02-21 18:20:16:160825</t>
  </si>
  <si>
    <t>2020-02-21 18:20:16:264018</t>
  </si>
  <si>
    <t>2020-02-21 18:20:16:367155</t>
  </si>
  <si>
    <t>2020-02-21 18:20:16:470252</t>
  </si>
  <si>
    <t>2020-02-21 18:20:16:573532</t>
  </si>
  <si>
    <t>2020-02-21 18:20:16:676580</t>
  </si>
  <si>
    <t>2020-02-21 18:20:16:779615</t>
  </si>
  <si>
    <t>2020-02-21 18:20:16:882854</t>
  </si>
  <si>
    <t>2020-02-21 18:20:16:985942</t>
  </si>
  <si>
    <t>2020-02-21 18:20:17:089019</t>
  </si>
  <si>
    <t>2020-02-21 18:20:17:192263</t>
  </si>
  <si>
    <t>2020-02-21 18:20:17:295259</t>
  </si>
  <si>
    <t>2020-02-21 18:20:17:398332</t>
  </si>
  <si>
    <t>2020-02-21 18:20:17:501407</t>
  </si>
  <si>
    <t>2020-02-21 18:20:17:604715</t>
  </si>
  <si>
    <t>2020-02-21 18:20:17:707795</t>
  </si>
  <si>
    <t>2020-02-21 18:20:17:810846</t>
  </si>
  <si>
    <t>2020-02-21 18:20:17:914027</t>
  </si>
  <si>
    <t>2020-02-21 18:20:18:017181</t>
  </si>
  <si>
    <t>2020-02-21 18:20:18:120264</t>
  </si>
  <si>
    <t>2020-02-21 18:20:18:223525</t>
  </si>
  <si>
    <t>2020-02-21 18:20:18:326586</t>
  </si>
  <si>
    <t>2020-02-21 18:20:18:429592</t>
  </si>
  <si>
    <t>2020-02-21 18:20:18:532810</t>
  </si>
  <si>
    <t>2020-02-21 18:20:18:635889</t>
  </si>
  <si>
    <t>2020-02-21 18:20:18:738980</t>
  </si>
  <si>
    <t>2020-02-21 18:20:18:842198</t>
  </si>
  <si>
    <t>2020-02-21 18:20:18:945258</t>
  </si>
  <si>
    <t>2020-02-21 18:20:19:048295</t>
  </si>
  <si>
    <t>2020-02-21 18:20:19:151368</t>
  </si>
  <si>
    <t>2020-02-21 18:20:19:254678</t>
  </si>
  <si>
    <t>2020-02-21 18:20:19:357814</t>
  </si>
  <si>
    <t>2020-02-21 18:20:19:460875</t>
  </si>
  <si>
    <t>2020-02-21 18:20:19:564017</t>
  </si>
  <si>
    <t>2020-02-21 18:20:19:667071</t>
  </si>
  <si>
    <t>2020-02-21 18:20:19:770135</t>
  </si>
  <si>
    <t>2020-02-21 18:20:19:873365</t>
  </si>
  <si>
    <t>2020-02-21 18:20:19:976430</t>
  </si>
  <si>
    <t>2020-02-21 18:20:20:079451</t>
  </si>
  <si>
    <t>2020-02-21 18:20:20:182609</t>
  </si>
  <si>
    <t>2020-02-21 18:20:20:285827</t>
  </si>
  <si>
    <t>2020-02-21 18:20:20:388913</t>
  </si>
  <si>
    <t>2020-02-21 18:20:20:492145</t>
  </si>
  <si>
    <t>2020-02-21 18:20:20:595212</t>
  </si>
  <si>
    <t>2020-02-21 18:20:20:698212</t>
  </si>
  <si>
    <t>2020-02-21 18:20:20:801253</t>
  </si>
  <si>
    <t>2020-02-21 18:20:20:904511</t>
  </si>
  <si>
    <t>2020-02-21 18:20:21:007591</t>
  </si>
  <si>
    <t>2020-02-21 18:20:21:110658</t>
  </si>
  <si>
    <t>2020-02-21 18:20:21:213850</t>
  </si>
  <si>
    <t>2020-02-21 18:20:21:316870</t>
  </si>
  <si>
    <t>2020-02-21 18:20:21:419942</t>
  </si>
  <si>
    <t>2020-02-21 18:20:21:523167</t>
  </si>
  <si>
    <t>2020-02-21 18:20:21:626372</t>
  </si>
  <si>
    <t>2020-02-21 18:20:21:729444</t>
  </si>
  <si>
    <t>2020-02-21 18:20:21:832594</t>
  </si>
  <si>
    <t>2020-02-21 18:20:21:935651</t>
  </si>
  <si>
    <t>2020-02-21 18:20:22:038745</t>
  </si>
  <si>
    <t>2020-02-21 18:20:22:141992</t>
  </si>
  <si>
    <t>2020-02-21 18:20:22:245085</t>
  </si>
  <si>
    <t>2020-02-21 18:20:22:348153</t>
  </si>
  <si>
    <t>2020-02-21 18:20:22:451212</t>
  </si>
  <si>
    <t>2020-02-21 18:20:22:554561</t>
  </si>
  <si>
    <t>2020-02-21 18:20:22:657657</t>
  </si>
  <si>
    <t>2020-02-21 18:20:22:760716</t>
  </si>
  <si>
    <t>2020-02-21 18:20:22:863927</t>
  </si>
  <si>
    <t>2020-02-21 18:20:22:966949</t>
  </si>
  <si>
    <t>2020-02-21 18:20:23:069954</t>
  </si>
  <si>
    <t>2020-02-21 18:20:23:173155</t>
  </si>
  <si>
    <t>2020-02-21 18:20:23:276241</t>
  </si>
  <si>
    <t>2020-02-21 18:20:23:379308</t>
  </si>
  <si>
    <t>2020-02-21 18:20:23:482540</t>
  </si>
  <si>
    <t>2020-02-21 18:20:23:585533</t>
  </si>
  <si>
    <t>2020-02-21 18:20:23:688621</t>
  </si>
  <si>
    <t>2020-02-21 18:20:23:791685</t>
  </si>
  <si>
    <t>2020-02-21 18:20:23:894958</t>
  </si>
  <si>
    <t>2020-02-21 18:20:23:998028</t>
  </si>
  <si>
    <t>2020-02-21 18:20:24:101051</t>
  </si>
  <si>
    <t>2020-02-21 18:20:24:204117</t>
  </si>
  <si>
    <t>2020-02-21 18:20:24:307214</t>
  </si>
  <si>
    <t>2020-02-21 18:20:24:410306</t>
  </si>
  <si>
    <t>2020-02-21 18:20:24:513569</t>
  </si>
  <si>
    <t>2020-02-21 18:20:24:616311</t>
  </si>
  <si>
    <t>2020-02-21 18:20:24:718945</t>
  </si>
  <si>
    <t>2020-02-21 18:20:24:821620</t>
  </si>
  <si>
    <t>2020-02-21 18:20:24:924667</t>
  </si>
  <si>
    <t>2020-02-21 18:20:25:027537</t>
  </si>
  <si>
    <t>2020-02-21 18:20:25:130224</t>
  </si>
  <si>
    <t>2020-02-21 18:20:25:233091</t>
  </si>
  <si>
    <t>2020-02-21 18:20:25:335725</t>
  </si>
  <si>
    <t>2020-02-21 18:20:25:438355</t>
  </si>
  <si>
    <t>2020-02-21 18:20:25:541039</t>
  </si>
  <si>
    <t>2020-02-21 18:20:25:644022</t>
  </si>
  <si>
    <t>2020-02-21 18:20:25:746692</t>
  </si>
  <si>
    <t>2020-02-21 18:20:25:849780</t>
  </si>
  <si>
    <t>2020-02-21 18:20:25:953445</t>
  </si>
  <si>
    <t>2020-02-21 18:20:26:056573</t>
  </si>
  <si>
    <t>2020-02-21 18:20:26:159636</t>
  </si>
  <si>
    <t>2020-02-21 18:20:26:262894</t>
  </si>
  <si>
    <t>2020-02-21 18:20:26:365965</t>
  </si>
  <si>
    <t>2020-02-21 18:20:26:469026</t>
  </si>
  <si>
    <t>2020-02-21 18:20:26:572252</t>
  </si>
  <si>
    <t>2020-02-21 18:20:26:675329</t>
  </si>
  <si>
    <t>2020-02-21 18:20:26:778419</t>
  </si>
  <si>
    <t>2020-02-21 18:20:26:881547</t>
  </si>
  <si>
    <t>2020-02-21 18:20:26:984840</t>
  </si>
  <si>
    <t>2020-02-21 18:20:27:088249</t>
  </si>
  <si>
    <t>2020-02-21 18:20:27:191307</t>
  </si>
  <si>
    <t>2020-02-21 18:20:27:294676</t>
  </si>
  <si>
    <t>2020-02-21 18:20:27:397756</t>
  </si>
  <si>
    <t>2020-02-21 18:20:27:500822</t>
  </si>
  <si>
    <t>2020-02-21 18:20:27:603992</t>
  </si>
  <si>
    <t>2020-02-21 18:20:27:707126</t>
  </si>
  <si>
    <t>2020-02-21 18:20:27:810191</t>
  </si>
  <si>
    <t>2020-02-21 18:20:27:913435</t>
  </si>
  <si>
    <t>2020-02-21 18:20:28:016516</t>
  </si>
  <si>
    <t>2020-02-21 18:20:28:119584</t>
  </si>
  <si>
    <t>2020-02-21 18:20:28:222777</t>
  </si>
  <si>
    <t>2020-02-21 18:20:28:324595</t>
  </si>
  <si>
    <t>2020-02-21 18:20:28:427663</t>
  </si>
  <si>
    <t>2020-02-21 18:20:28:530827</t>
  </si>
  <si>
    <t>2020-02-21 18:20:28:634039</t>
  </si>
  <si>
    <t>2020-02-21 18:20:28:737122</t>
  </si>
  <si>
    <t>2020-02-21 18:20:28:840123</t>
  </si>
  <si>
    <t>2020-02-21 18:20:28:943342</t>
  </si>
  <si>
    <t>2020-02-21 18:20:29:046438</t>
  </si>
  <si>
    <t>2020-02-21 18:20:29:149512</t>
  </si>
  <si>
    <t>2020-02-21 18:20:29:253144</t>
  </si>
  <si>
    <t>2020-02-21 18:20:29:356183</t>
  </si>
  <si>
    <t>2020-02-21 18:20:29:459313</t>
  </si>
  <si>
    <t>2020-02-21 18:20:29:562567</t>
  </si>
  <si>
    <t>2020-02-21 18:20:29:665653</t>
  </si>
  <si>
    <t>2020-02-21 18:20:29:768731</t>
  </si>
  <si>
    <t>2020-02-21 18:20:29:871793</t>
  </si>
  <si>
    <t>2020-02-21 18:20:29:975058</t>
  </si>
  <si>
    <t>2020-02-21 18:20:30:078115</t>
  </si>
  <si>
    <t>2020-02-21 18:20:30:181274</t>
  </si>
  <si>
    <t>2020-02-21 18:20:30:284580</t>
  </si>
  <si>
    <t>2020-02-21 18:20:30:387672</t>
  </si>
  <si>
    <t>2020-02-21 18:20:30:490712</t>
  </si>
  <si>
    <t>2020-02-21 18:20:30:593872</t>
  </si>
  <si>
    <t>2020-02-21 18:20:30:696957</t>
  </si>
  <si>
    <t>2020-02-21 18:20:30:800028</t>
  </si>
  <si>
    <t>2020-02-21 18:20:30:903248</t>
  </si>
  <si>
    <t>2020-02-21 18:20:31:006309</t>
  </si>
  <si>
    <t>2020-02-21 18:20:31:109327</t>
  </si>
  <si>
    <t>2020-02-21 18:20:31:212557</t>
  </si>
  <si>
    <t>2020-02-21 18:20:31:315648</t>
  </si>
  <si>
    <t>2020-02-21 18:20:31:418716</t>
  </si>
  <si>
    <t>2020-02-21 18:20:31:521798</t>
  </si>
  <si>
    <t>2020-02-21 18:20:31:624988</t>
  </si>
  <si>
    <t>2020-02-21 18:20:31:728027</t>
  </si>
  <si>
    <t>2020-02-21 18:20:31:831088</t>
  </si>
  <si>
    <t>2020-02-21 18:20:31:934171</t>
  </si>
  <si>
    <t>2020-02-21 18:20:32:037224</t>
  </si>
  <si>
    <t>2020-02-21 18:20:32:141130</t>
  </si>
  <si>
    <t>2020-02-21 18:20:32:244150</t>
  </si>
  <si>
    <t>2020-02-21 18:20:32:347222</t>
  </si>
  <si>
    <t>2020-02-21 18:20:32:450299</t>
  </si>
  <si>
    <t>2020-02-21 18:20:32:553554</t>
  </si>
  <si>
    <t>2020-02-21 18:20:32:656642</t>
  </si>
  <si>
    <t>2020-02-21 18:20:32:759678</t>
  </si>
  <si>
    <t>2020-02-21 18:20:32:862864</t>
  </si>
  <si>
    <t>2020-02-21 18:20:32:965950</t>
  </si>
  <si>
    <t>2020-02-21 18:20:33:069051</t>
  </si>
  <si>
    <t>2020-02-21 18:20:33:172289</t>
  </si>
  <si>
    <t>2020-02-21 18:20:33:275363</t>
  </si>
  <si>
    <t>2020-02-21 18:20:33:378379</t>
  </si>
  <si>
    <t>2020-02-21 18:20:33:481442</t>
  </si>
  <si>
    <t>2020-02-21 18:20:33:584749</t>
  </si>
  <si>
    <t>2020-02-21 18:20:33:687832</t>
  </si>
  <si>
    <t>2020-02-21 18:20:33:790915</t>
  </si>
  <si>
    <t>2020-02-21 18:20:33:894068</t>
  </si>
  <si>
    <t>2020-02-21 18:20:33:997130</t>
  </si>
  <si>
    <t>2020-02-21 18:20:34:100188</t>
  </si>
  <si>
    <t>2020-02-21 18:20:34:203440</t>
  </si>
  <si>
    <t>2020-02-21 18:20:34:306521</t>
  </si>
  <si>
    <t>2020-02-21 18:20:34:409597</t>
  </si>
  <si>
    <t>2020-02-21 18:20:34:512753</t>
  </si>
  <si>
    <t>2020-02-21 18:20:34:615822</t>
  </si>
  <si>
    <t>2020-02-21 18:20:34:718913</t>
  </si>
  <si>
    <t>2020-02-21 18:20:34:822161</t>
  </si>
  <si>
    <t>2020-02-21 18:20:34:925242</t>
  </si>
  <si>
    <t>2020-02-21 18:20:35:028465</t>
  </si>
  <si>
    <t>2020-02-21 18:20:35:131548</t>
  </si>
  <si>
    <t>2020-02-21 18:20:35:234839</t>
  </si>
  <si>
    <t>2020-02-21 18:20:35:337910</t>
  </si>
  <si>
    <t>2020-02-21 18:20:35:440979</t>
  </si>
  <si>
    <t>2020-02-21 18:20:35:544053</t>
  </si>
  <si>
    <t>2020-02-21 18:20:35:647063</t>
  </si>
  <si>
    <t>2020-02-21 18:20:35:750110</t>
  </si>
  <si>
    <t>2020-02-21 18:20:35:853334</t>
  </si>
  <si>
    <t>2020-02-21 18:20:35:956952</t>
  </si>
  <si>
    <t>2020-02-21 18:20:36:060045</t>
  </si>
  <si>
    <t>2020-02-21 18:20:36:163286</t>
  </si>
  <si>
    <t>2020-02-21 18:20:36:266308</t>
  </si>
  <si>
    <t>2020-02-21 18:20:36:369378</t>
  </si>
  <si>
    <t>2020-02-21 18:20:36:472596</t>
  </si>
  <si>
    <t>2020-02-21 18:20:36:575717</t>
  </si>
  <si>
    <t>2020-02-21 18:20:36:678810</t>
  </si>
  <si>
    <t>2020-02-21 18:20:36:781979</t>
  </si>
  <si>
    <t>2020-02-21 18:20:36:885075</t>
  </si>
  <si>
    <t>2020-02-21 18:20:36:988149</t>
  </si>
  <si>
    <t>2020-02-21 18:20:37:091223</t>
  </si>
  <si>
    <t>2020-02-21 18:20:37:194593</t>
  </si>
  <si>
    <t>2020-02-21 18:20:37:297624</t>
  </si>
  <si>
    <t>2020-02-21 18:20:37:400667</t>
  </si>
  <si>
    <t>2020-02-21 18:20:37:503895</t>
  </si>
  <si>
    <t>2020-02-21 18:20:37:606974</t>
  </si>
  <si>
    <t>2020-02-21 18:20:37:710091</t>
  </si>
  <si>
    <t>2020-02-21 18:20:37:813315</t>
  </si>
  <si>
    <t>2020-02-21 18:20:37:916301</t>
  </si>
  <si>
    <t>2020-02-21 18:20:38:019377</t>
  </si>
  <si>
    <t>2020-02-21 18:20:38:122642</t>
  </si>
  <si>
    <t>2020-02-21 18:20:38:225730</t>
  </si>
  <si>
    <t>2020-02-21 18:20:38:328787</t>
  </si>
  <si>
    <t>2020-02-21 18:20:38:431989</t>
  </si>
  <si>
    <t>2020-02-21 18:20:38:535501</t>
  </si>
  <si>
    <t>2020-02-21 18:20:38:638962</t>
  </si>
  <si>
    <t>2020-02-21 18:20:38:742179</t>
  </si>
  <si>
    <t>2020-02-21 18:20:38:845254</t>
  </si>
  <si>
    <t>2020-02-21 18:20:38:948313</t>
  </si>
  <si>
    <t>2020-02-21 18:20:39:051717</t>
  </si>
  <si>
    <t>2020-02-21 18:20:39:155000</t>
  </si>
  <si>
    <t>2020-02-21 18:20:39:258088</t>
  </si>
  <si>
    <t>2020-02-21 18:20:39:361160</t>
  </si>
  <si>
    <t>2020-02-21 18:20:39:464491</t>
  </si>
  <si>
    <t>2020-02-21 18:20:39:567505</t>
  </si>
  <si>
    <t>2020-02-21 18:20:39:670561</t>
  </si>
  <si>
    <t>2020-02-21 18:20:39:773810</t>
  </si>
  <si>
    <t>2020-02-21 18:20:39:876889</t>
  </si>
  <si>
    <t>2020-02-21 18:20:39:979972</t>
  </si>
  <si>
    <t>2020-02-21 18:20:40:083583</t>
  </si>
  <si>
    <t>2020-02-21 18:20:40:186651</t>
  </si>
  <si>
    <t>2020-02-21 18:20:40:289746</t>
  </si>
  <si>
    <t>2020-02-21 18:20:40:392978</t>
  </si>
  <si>
    <t>2020-02-21 18:20:40:496064</t>
  </si>
  <si>
    <t>2020-02-21 18:20:40:599135</t>
  </si>
  <si>
    <t>2020-02-21 18:20:40:702303</t>
  </si>
  <si>
    <t>2020-02-21 18:20:40:805367</t>
  </si>
  <si>
    <t>2020-02-21 18:20:40:908449</t>
  </si>
  <si>
    <t>2020-02-21 18:20:41:011515</t>
  </si>
  <si>
    <t>2020-02-21 18:20:41:114845</t>
  </si>
  <si>
    <t>2020-02-21 18:20:41:217896</t>
  </si>
  <si>
    <t>2020-02-21 18:20:41:320898</t>
  </si>
  <si>
    <t>2020-02-21 18:20:41:424086</t>
  </si>
  <si>
    <t>2020-02-21 18:20:41:527226</t>
  </si>
  <si>
    <t>2020-02-21 18:20:41:630297</t>
  </si>
  <si>
    <t>2020-02-21 18:20:41:733544</t>
  </si>
  <si>
    <t>2020-02-21 18:20:41:836532</t>
  </si>
  <si>
    <t>2020-02-21 18:20:41:939592</t>
  </si>
  <si>
    <t>2020-02-21 18:20:42:042829</t>
  </si>
  <si>
    <t>2020-02-21 18:20:42:145905</t>
  </si>
  <si>
    <t>2020-02-21 18:20:42:248978</t>
  </si>
  <si>
    <t>2020-02-21 18:20:42:352155</t>
  </si>
  <si>
    <t>2020-02-21 18:20:42:455177</t>
  </si>
  <si>
    <t>2020-02-21 18:20:42:558323</t>
  </si>
  <si>
    <t>2020-02-21 18:20:42:661446</t>
  </si>
  <si>
    <t>2020-02-21 18:20:42:764749</t>
  </si>
  <si>
    <t>2020-02-21 18:20:42:867815</t>
  </si>
  <si>
    <t>2020-02-21 18:20:42:970874</t>
  </si>
  <si>
    <t>2020-02-21 18:20:43:074071</t>
  </si>
  <si>
    <t>2020-02-21 18:20:43:177137</t>
  </si>
  <si>
    <t>2020-02-21 18:20:43:280200</t>
  </si>
  <si>
    <t>2020-02-21 18:20:43:383451</t>
  </si>
  <si>
    <t>2020-02-21 18:20:43:486473</t>
  </si>
  <si>
    <t>2020-02-21 18:20:43:589478</t>
  </si>
  <si>
    <t>2020-02-21 18:20:43:692714</t>
  </si>
  <si>
    <t>2020-02-21 18:20:43:795770</t>
  </si>
  <si>
    <t>2020-02-21 18:20:43:898857</t>
  </si>
  <si>
    <t>2020-02-21 18:20:44:002212</t>
  </si>
  <si>
    <t>2020-02-21 18:20:44:105226</t>
  </si>
  <si>
    <t>2020-02-21 18:20:44:208290</t>
  </si>
  <si>
    <t>2020-02-21 18:20:44:311384</t>
  </si>
  <si>
    <t>2020-02-21 18:20:44:414704</t>
  </si>
  <si>
    <t>2020-02-21 18:20:44:517775</t>
  </si>
  <si>
    <t>2020-02-21 18:20:44:620866</t>
  </si>
  <si>
    <t>2020-02-21 18:20:44:724034</t>
  </si>
  <si>
    <t>2020-02-21 18:20:44:827111</t>
  </si>
  <si>
    <t>2020-02-21 18:20:44:930196</t>
  </si>
  <si>
    <t>2020-02-21 18:20:45:033657</t>
  </si>
  <si>
    <t>2020-02-21 18:20:45:136763</t>
  </si>
  <si>
    <t>2020-02-21 18:20:45:240140</t>
  </si>
  <si>
    <t>2020-02-21 18:20:45:343369</t>
  </si>
  <si>
    <t>2020-02-21 18:20:45:446458</t>
  </si>
  <si>
    <t>2020-02-21 18:20:45:549545</t>
  </si>
  <si>
    <t>2020-02-21 18:20:45:653285</t>
  </si>
  <si>
    <t>2020-02-21 18:20:45:756340</t>
  </si>
  <si>
    <t>2020-02-21 18:20:45:859396</t>
  </si>
  <si>
    <t>2020-02-21 18:20:45:962693</t>
  </si>
  <si>
    <t>2020-02-21 18:20:46:065777</t>
  </si>
  <si>
    <t>2020-02-21 18:20:46:168887</t>
  </si>
  <si>
    <t>2020-02-21 18:20:46:272106</t>
  </si>
  <si>
    <t>2020-02-21 18:20:46:375083</t>
  </si>
  <si>
    <t>2020-02-21 18:20:46:478163</t>
  </si>
  <si>
    <t>2020-02-21 18:20:46:581273</t>
  </si>
  <si>
    <t>2020-02-21 18:20:46:684576</t>
  </si>
  <si>
    <t>2020-02-21 18:20:46:787659</t>
  </si>
  <si>
    <t>2020-02-21 18:20:46:890673</t>
  </si>
  <si>
    <t>2020-02-21 18:20:46:993887</t>
  </si>
  <si>
    <t>2020-02-21 18:20:47:096972</t>
  </si>
  <si>
    <t>2020-02-21 18:20:47:200051</t>
  </si>
  <si>
    <t>2020-02-21 18:20:47:303268</t>
  </si>
  <si>
    <t>2020-02-21 18:20:47:406338</t>
  </si>
  <si>
    <t>2020-02-21 18:20:47:509370</t>
  </si>
  <si>
    <t>2020-02-21 18:20:47:612590</t>
  </si>
  <si>
    <t>2020-02-21 18:20:47:715681</t>
  </si>
  <si>
    <t>2020-02-21 18:20:47:818768</t>
  </si>
  <si>
    <t>2020-02-21 18:20:47:922002</t>
  </si>
  <si>
    <t>2020-02-21 18:20:48:025015</t>
  </si>
  <si>
    <t>2020-02-21 18:20:48:128072</t>
  </si>
  <si>
    <t>2020-02-21 18:20:48:231148</t>
  </si>
  <si>
    <t>2020-02-21 18:20:48:334415</t>
  </si>
  <si>
    <t>2020-02-21 18:20:48:437492</t>
  </si>
  <si>
    <t>2020-02-21 18:20:48:540564</t>
  </si>
  <si>
    <t>2020-02-21 18:20:48:643700</t>
  </si>
  <si>
    <t>2020-02-21 18:20:48:746749</t>
  </si>
  <si>
    <t>2020-02-21 18:20:48:849816</t>
  </si>
  <si>
    <t>2020-02-21 18:20:48:953122</t>
  </si>
  <si>
    <t>2020-02-21 18:20:49:056193</t>
  </si>
  <si>
    <t>2020-02-21 18:20:49:159293</t>
  </si>
  <si>
    <t>2020-02-21 18:20:49:262465</t>
  </si>
  <si>
    <t>2020-02-21 18:20:49:366356</t>
  </si>
  <si>
    <t>2020-02-21 18:20:49:469441</t>
  </si>
  <si>
    <t>2020-02-21 18:20:49:572672</t>
  </si>
  <si>
    <t>2020-02-21 18:20:49:675697</t>
  </si>
  <si>
    <t>2020-02-21 18:20:49:778715</t>
  </si>
  <si>
    <t>2020-02-21 18:20:49:881781</t>
  </si>
  <si>
    <t>2020-02-21 18:20:49:985158</t>
  </si>
  <si>
    <t>2020-02-21 18:20:50:088225</t>
  </si>
  <si>
    <t>2020-02-21 18:20:50:191304</t>
  </si>
  <si>
    <t>2020-02-21 18:20:50:294577</t>
  </si>
  <si>
    <t>2020-02-21 18:20:50:397630</t>
  </si>
  <si>
    <t>2020-02-21 18:20:50:500691</t>
  </si>
  <si>
    <t>2020-02-21 18:20:50:603901</t>
  </si>
  <si>
    <t>2020-02-21 18:20:50:706972</t>
  </si>
  <si>
    <t>2020-02-21 18:20:50:810022</t>
  </si>
  <si>
    <t>2020-02-21 18:20:50:913172</t>
  </si>
  <si>
    <t>2020-02-21 18:20:51:016251</t>
  </si>
  <si>
    <t>2020-02-21 18:20:51:119332</t>
  </si>
  <si>
    <t>2020-02-21 18:20:51:222569</t>
  </si>
  <si>
    <t>2020-02-21 18:20:51:325642</t>
  </si>
  <si>
    <t>2020-02-21 18:20:51:428663</t>
  </si>
  <si>
    <t>2020-02-21 18:20:51:532261</t>
  </si>
  <si>
    <t>2020-02-21 18:20:51:635348</t>
  </si>
  <si>
    <t>2020-02-21 18:20:51:738444</t>
  </si>
  <si>
    <t>2020-02-21 18:20:51:841514</t>
  </si>
  <si>
    <t>2020-02-21 18:20:51:944789</t>
  </si>
  <si>
    <t>2020-02-21 18:20:52:047815</t>
  </si>
  <si>
    <t>2020-02-21 18:20:52:150886</t>
  </si>
  <si>
    <t>2020-02-21 18:20:52:254098</t>
  </si>
  <si>
    <t>2020-02-21 18:20:52:357173</t>
  </si>
  <si>
    <t>2020-02-21 18:20:52:460622</t>
  </si>
  <si>
    <t>2020-02-21 18:20:52:563765</t>
  </si>
  <si>
    <t>2020-02-21 18:20:52:666841</t>
  </si>
  <si>
    <t>2020-02-21 18:20:52:769921</t>
  </si>
  <si>
    <t>2020-02-21 18:20:52:873149</t>
  </si>
  <si>
    <t>2020-02-21 18:20:52:976289</t>
  </si>
  <si>
    <t>2020-02-21 18:20:53:079319</t>
  </si>
  <si>
    <t>2020-02-21 18:20:53:182493</t>
  </si>
  <si>
    <t>2020-02-21 18:20:53:285567</t>
  </si>
  <si>
    <t>2020-02-21 18:20:53:388659</t>
  </si>
  <si>
    <t>2020-02-21 18:20:53:491722</t>
  </si>
  <si>
    <t>2020-02-21 18:20:53:594984</t>
  </si>
  <si>
    <t>2020-02-21 18:20:53:697999</t>
  </si>
  <si>
    <t>2020-02-21 18:20:53:801051</t>
  </si>
  <si>
    <t>2020-02-21 18:20:53:904120</t>
  </si>
  <si>
    <t>2020-02-21 18:20:54:007199</t>
  </si>
  <si>
    <t>2020-02-21 18:20:54:110275</t>
  </si>
  <si>
    <t>2020-02-21 18:20:54:213495</t>
  </si>
  <si>
    <t>2020-02-21 18:20:54:316508</t>
  </si>
  <si>
    <t>2020-02-21 18:20:54:419582</t>
  </si>
  <si>
    <t>2020-02-21 18:20:54:522805</t>
  </si>
  <si>
    <t>2020-02-21 18:20:54:625934</t>
  </si>
  <si>
    <t>2020-02-21 18:20:54:728998</t>
  </si>
  <si>
    <t>2020-02-21 18:20:54:832219</t>
  </si>
  <si>
    <t>2020-02-21 18:20:54:935268</t>
  </si>
  <si>
    <t>2020-02-21 18:20:55:038535</t>
  </si>
  <si>
    <t>2020-02-21 18:20:55:141677</t>
  </si>
  <si>
    <t>2020-02-21 18:20:55:244983</t>
  </si>
  <si>
    <t>2020-02-21 18:20:55:348409</t>
  </si>
  <si>
    <t>2020-02-21 18:20:55:451505</t>
  </si>
  <si>
    <t>2020-02-21 18:20:55:554781</t>
  </si>
  <si>
    <t>2020-02-21 18:20:55:657930</t>
  </si>
  <si>
    <t>2020-02-21 18:20:55:761012</t>
  </si>
  <si>
    <t>2020-02-21 18:20:55:864087</t>
  </si>
  <si>
    <t>2020-02-21 18:20:55:967098</t>
  </si>
  <si>
    <t>2020-02-21 18:20:56:070170</t>
  </si>
  <si>
    <t>2020-02-21 18:20:56:173439</t>
  </si>
  <si>
    <t>2020-02-21 18:20:56:276523</t>
  </si>
  <si>
    <t>2020-02-21 18:20:56:379611</t>
  </si>
  <si>
    <t>2020-02-21 18:20:56:482875</t>
  </si>
  <si>
    <t>2020-02-21 18:20:56:585899</t>
  </si>
  <si>
    <t>2020-02-21 18:20:56:688981</t>
  </si>
  <si>
    <t>2020-02-21 18:20:56:792215</t>
  </si>
  <si>
    <t>2020-02-21 18:20:56:895304</t>
  </si>
  <si>
    <t>2020-02-21 18:20:56:998380</t>
  </si>
  <si>
    <t>2020-02-21 18:20:57:101386</t>
  </si>
  <si>
    <t>2020-02-21 18:20:57:204667</t>
  </si>
  <si>
    <t>2020-02-21 18:20:57:307757</t>
  </si>
  <si>
    <t>2020-02-21 18:20:57:410954</t>
  </si>
  <si>
    <t>2020-02-21 18:20:57:514147</t>
  </si>
  <si>
    <t>2020-02-21 18:20:57:617184</t>
  </si>
  <si>
    <t>2020-02-21 18:20:57:720191</t>
  </si>
  <si>
    <t>2020-02-21 18:20:57:823451</t>
  </si>
  <si>
    <t>2020-02-21 18:20:57:926516</t>
  </si>
  <si>
    <t>2020-02-21 18:20:58:029593</t>
  </si>
  <si>
    <t>2020-02-21 18:20:58:132825</t>
  </si>
  <si>
    <t>2020-02-21 18:20:58:235838</t>
  </si>
  <si>
    <t>2020-02-21 18:20:58:338869</t>
  </si>
  <si>
    <t>2020-02-21 18:20:58:442093</t>
  </si>
  <si>
    <t>2020-02-21 18:20:58:545175</t>
  </si>
  <si>
    <t>2020-02-21 18:20:58:648265</t>
  </si>
  <si>
    <t>2020-02-21 18:20:58:751319</t>
  </si>
  <si>
    <t>2020-02-21 18:20:58:854543</t>
  </si>
  <si>
    <t>2020-02-21 18:20:58:957618</t>
  </si>
  <si>
    <t>2020-02-21 18:20:59:060724</t>
  </si>
  <si>
    <t>2020-02-21 18:20:59:163949</t>
  </si>
  <si>
    <t>2020-02-21 18:20:59:267032</t>
  </si>
  <si>
    <t>2020-02-21 18:20:59:370065</t>
  </si>
  <si>
    <t>2020-02-21 18:20:59:473260</t>
  </si>
  <si>
    <t>2020-02-21 18:20:59:576324</t>
  </si>
  <si>
    <t>2020-02-21 18:20:59:679401</t>
  </si>
  <si>
    <t>2020-02-21 18:20:59:782609</t>
  </si>
  <si>
    <t>2020-02-21 18:20:59:885674</t>
  </si>
  <si>
    <t>2020-02-21 18:20:59:988748</t>
  </si>
  <si>
    <t>2020-02-21 18:21:00:092035</t>
  </si>
  <si>
    <t>2020-02-21 18:21:00:195196</t>
  </si>
  <si>
    <t>2020-02-21 18:21:00:298266</t>
  </si>
  <si>
    <t>2020-02-21 18:21:00:401339</t>
  </si>
  <si>
    <t>2020-02-21 18:21:00:504527</t>
  </si>
  <si>
    <t>2020-02-21 18:21:00:607571</t>
  </si>
  <si>
    <t>2020-02-21 18:21:00:710644</t>
  </si>
  <si>
    <t>2020-02-21 18:21:00:813839</t>
  </si>
  <si>
    <t>2020-02-21 18:21:00:916924</t>
  </si>
  <si>
    <t>2020-02-21 18:21:01:019960</t>
  </si>
  <si>
    <t>2020-02-21 18:21:01:123111</t>
  </si>
  <si>
    <t>2020-02-21 18:21:01:226174</t>
  </si>
  <si>
    <t>2020-02-21 18:21:01:329213</t>
  </si>
  <si>
    <t>2020-02-21 18:21:01:432494</t>
  </si>
  <si>
    <t>2020-02-21 18:21:01:535575</t>
  </si>
  <si>
    <t>2020-02-21 18:21:01:638678</t>
  </si>
  <si>
    <t>2020-02-21 18:21:01:741719</t>
  </si>
  <si>
    <t>2020-02-21 18:21:01:844986</t>
  </si>
  <si>
    <t>2020-02-21 18:21:01:948061</t>
  </si>
  <si>
    <t>2020-02-21 18:21:02:051137</t>
  </si>
  <si>
    <t>2020-02-21 18:21:02:154393</t>
  </si>
  <si>
    <t>2020-02-21 18:21:02:257465</t>
  </si>
  <si>
    <t>2020-02-21 18:21:02:360536</t>
  </si>
  <si>
    <t>2020-02-21 18:21:02:463762</t>
  </si>
  <si>
    <t>2020-02-21 18:21:02:566848</t>
  </si>
  <si>
    <t>2020-02-21 18:21:02:669927</t>
  </si>
  <si>
    <t>2020-02-21 18:21:02:773101</t>
  </si>
  <si>
    <t>2020-02-21 18:21:02:876167</t>
  </si>
  <si>
    <t>2020-02-21 18:21:02:979253</t>
  </si>
  <si>
    <t>2020-02-21 18:21:03:082484</t>
  </si>
  <si>
    <t>2020-02-21 18:21:03:185628</t>
  </si>
  <si>
    <t>2020-02-21 18:21:03:288698</t>
  </si>
  <si>
    <t>2020-02-21 18:21:03:391707</t>
  </si>
  <si>
    <t>2020-02-21 18:21:03:494980</t>
  </si>
  <si>
    <t>2020-02-21 18:21:03:598046</t>
  </si>
  <si>
    <t>2020-02-21 18:21:03:701134</t>
  </si>
  <si>
    <t>2020-02-21 18:21:03:804443</t>
  </si>
  <si>
    <t>2020-02-21 18:21:03:907866</t>
  </si>
  <si>
    <t>2020-02-21 18:21:04:010915</t>
  </si>
  <si>
    <t>2020-02-21 18:21:04:114511</t>
  </si>
  <si>
    <t>2020-02-21 18:21:04:217585</t>
  </si>
  <si>
    <t>2020-02-21 18:21:04:321081</t>
  </si>
  <si>
    <t>2020-02-21 18:21:04:424140</t>
  </si>
  <si>
    <t>2020-02-21 18:21:04:527550</t>
  </si>
  <si>
    <t>2020-02-21 18:21:04:630628</t>
  </si>
  <si>
    <t>2020-02-21 18:21:04:734254</t>
  </si>
  <si>
    <t>2020-02-21 18:21:04:837801</t>
  </si>
  <si>
    <t>2020-02-21 18:21:04:940851</t>
  </si>
  <si>
    <t>2020-02-21 18:21:05:044634</t>
  </si>
  <si>
    <t>2020-02-21 18:21:05:148122</t>
  </si>
  <si>
    <t>2020-02-21 18:21:05:251608</t>
  </si>
  <si>
    <t>2020-02-21 18:21:05:355248</t>
  </si>
  <si>
    <t>2020-02-21 18:21:05:458659</t>
  </si>
  <si>
    <t>2020-02-21 18:21:05:561684</t>
  </si>
  <si>
    <t>2020-02-21 18:21:05:664952</t>
  </si>
  <si>
    <t>2020-02-21 18:21:05:768022</t>
  </si>
  <si>
    <t>2020-02-21 18:21:05:871098</t>
  </si>
  <si>
    <t>2020-02-21 18:21:05:974183</t>
  </si>
  <si>
    <t>2020-02-21 18:21:06:077191</t>
  </si>
  <si>
    <t>2020-02-21 18:21:06:180246</t>
  </si>
  <si>
    <t>2020-02-21 18:21:06:283483</t>
  </si>
  <si>
    <t>2020-02-21 18:21:06:386565</t>
  </si>
  <si>
    <t>2020-02-21 18:21:06:489634</t>
  </si>
  <si>
    <t>2020-02-21 18:21:06:592835</t>
  </si>
  <si>
    <t>2020-02-21 18:21:06:695856</t>
  </si>
  <si>
    <t>2020-02-21 18:21:06:798956</t>
  </si>
  <si>
    <t>2020-02-21 18:21:06:902201</t>
  </si>
  <si>
    <t>2020-02-21 18:21:07:005289</t>
  </si>
  <si>
    <t>2020-02-21 18:21:07:108358</t>
  </si>
  <si>
    <t>2020-02-21 18:21:07:211446</t>
  </si>
  <si>
    <t>2020-02-21 18:21:07:314700</t>
  </si>
  <si>
    <t>2020-02-21 18:21:07:417782</t>
  </si>
  <si>
    <t>2020-02-21 18:21:07:520855</t>
  </si>
  <si>
    <t>2020-02-21 18:21:07:624066</t>
  </si>
  <si>
    <t>2020-02-21 18:21:07:727190</t>
  </si>
  <si>
    <t>2020-02-21 18:21:07:830183</t>
  </si>
  <si>
    <t>2020-02-21 18:21:07:933489</t>
  </si>
  <si>
    <t>2020-02-21 18:21:08:036584</t>
  </si>
  <si>
    <t>2020-02-21 18:21:08:139662</t>
  </si>
  <si>
    <t>2020-02-21 18:21:08:243314</t>
  </si>
  <si>
    <t>2020-02-21 18:21:08:346313</t>
  </si>
  <si>
    <t>2020-02-21 18:21:08:449378</t>
  </si>
  <si>
    <t>2020-02-21 18:21:08:552600</t>
  </si>
  <si>
    <t>2020-02-21 18:21:08:655686</t>
  </si>
  <si>
    <t>2020-02-21 18:21:08:758837</t>
  </si>
  <si>
    <t>2020-02-21 18:21:08:862033</t>
  </si>
  <si>
    <t>2020-02-21 18:21:08:965072</t>
  </si>
  <si>
    <t>2020-02-21 18:21:09:068146</t>
  </si>
  <si>
    <t>2020-02-21 18:21:09:171220</t>
  </si>
  <si>
    <t>2020-02-21 18:21:09:274497</t>
  </si>
  <si>
    <t>2020-02-21 18:21:09:377579</t>
  </si>
  <si>
    <t>2020-02-21 18:21:09:480584</t>
  </si>
  <si>
    <t>2020-02-21 18:21:09:583776</t>
  </si>
  <si>
    <t>2020-02-21 18:21:09:686861</t>
  </si>
  <si>
    <t>2020-02-21 18:21:09:789993</t>
  </si>
  <si>
    <t>2020-02-21 18:21:09:893202</t>
  </si>
  <si>
    <t>2020-02-21 18:21:09:996312</t>
  </si>
  <si>
    <t>2020-02-21 18:21:10:099330</t>
  </si>
  <si>
    <t>2020-02-21 18:21:10:202573</t>
  </si>
  <si>
    <t>2020-02-21 18:21:10:305657</t>
  </si>
  <si>
    <t>2020-02-21 18:21:10:408737</t>
  </si>
  <si>
    <t>2020-02-21 18:21:10:511977</t>
  </si>
  <si>
    <t>2020-02-21 18:21:10:615006</t>
  </si>
  <si>
    <t>2020-02-21 18:21:10:718077</t>
  </si>
  <si>
    <t>2020-02-21 18:21:10:821149</t>
  </si>
  <si>
    <t>2020-02-21 18:21:10:924435</t>
  </si>
  <si>
    <t>2020-02-21 18:21:11:027523</t>
  </si>
  <si>
    <t>2020-02-21 18:21:11:130566</t>
  </si>
  <si>
    <t>2020-02-21 18:21:11:233733</t>
  </si>
  <si>
    <t>2020-02-21 18:21:11:336801</t>
  </si>
  <si>
    <t>2020-02-21 18:21:11:439870</t>
  </si>
  <si>
    <t>2020-02-21 18:21:11:543091</t>
  </si>
  <si>
    <t>2020-02-21 18:21:11:646175</t>
  </si>
  <si>
    <t>2020-02-21 18:21:11:749205</t>
  </si>
  <si>
    <t>2020-02-21 18:21:11:852385</t>
  </si>
  <si>
    <t>2020-02-21 18:21:11:955456</t>
  </si>
  <si>
    <t>2020-02-21 18:21:12:058535</t>
  </si>
  <si>
    <t>2020-02-21 18:21:12:161608</t>
  </si>
  <si>
    <t>2020-02-21 18:21:12:264910</t>
  </si>
  <si>
    <t>2020-02-21 18:21:12:367928</t>
  </si>
  <si>
    <t>2020-02-21 18:21:12:470997</t>
  </si>
  <si>
    <t>2020-02-21 18:21:12:574164</t>
  </si>
  <si>
    <t>2020-02-21 18:21:12:677247</t>
  </si>
  <si>
    <t>2020-02-21 18:21:12:780310</t>
  </si>
  <si>
    <t>2020-02-21 18:21:12:883496</t>
  </si>
  <si>
    <t>2020-02-21 18:21:12:986520</t>
  </si>
  <si>
    <t>2020-02-21 18:21:13:089578</t>
  </si>
  <si>
    <t>2020-02-21 18:21:13:192873</t>
  </si>
  <si>
    <t>2020-02-21 18:21:13:296005</t>
  </si>
  <si>
    <t>2020-02-21 18:21:13:399064</t>
  </si>
  <si>
    <t>2020-02-21 18:21:13:502285</t>
  </si>
  <si>
    <t>2020-02-21 18:21:13:605342</t>
  </si>
  <si>
    <t>2020-02-21 18:21:13:708047</t>
  </si>
  <si>
    <t>2020-02-21 18:21:13:810723</t>
  </si>
  <si>
    <t>2020-02-21 18:21:13:913596</t>
  </si>
  <si>
    <t>2020-02-21 18:21:14:016255</t>
  </si>
  <si>
    <t>2020-02-21 18:21:14:118864</t>
  </si>
  <si>
    <t>2020-02-21 18:21:14:221532</t>
  </si>
  <si>
    <t>2020-02-21 18:21:14:324402</t>
  </si>
  <si>
    <t>2020-02-21 18:21:14:427114</t>
  </si>
  <si>
    <t>2020-02-21 18:21:14:529784</t>
  </si>
  <si>
    <t>2020-02-21 18:21:14:633335</t>
  </si>
  <si>
    <t>2020-02-21 18:21:14:736352</t>
  </si>
  <si>
    <t>2020-02-21 18:21:14:839407</t>
  </si>
  <si>
    <t>2020-02-21 18:21:14:942626</t>
  </si>
  <si>
    <t>2020-02-21 18:21:15:045891</t>
  </si>
  <si>
    <t>2020-02-21 18:21:15:148961</t>
  </si>
  <si>
    <t>2020-02-21 18:21:15:252148</t>
  </si>
  <si>
    <t>2020-02-21 18:21:15:355190</t>
  </si>
  <si>
    <t>2020-02-21 18:21:15:458259</t>
  </si>
  <si>
    <t>2020-02-21 18:21:15:561341</t>
  </si>
  <si>
    <t>2020-02-21 18:21:15:664721</t>
  </si>
  <si>
    <t>2020-02-21 18:21:15:767819</t>
  </si>
  <si>
    <t>2020-02-21 18:21:15:870473</t>
  </si>
  <si>
    <t>2020-02-21 18:21:15:973300</t>
  </si>
  <si>
    <t>2020-02-21 18:21:16:075958</t>
  </si>
  <si>
    <t>2020-02-21 18:21:16:178650</t>
  </si>
  <si>
    <t>2020-02-21 18:21:16:281329</t>
  </si>
  <si>
    <t>2020-02-21 18:21:16:384205</t>
  </si>
  <si>
    <t>2020-02-21 18:21:16:486827</t>
  </si>
  <si>
    <t>2020-02-21 18:21:16:589439</t>
  </si>
  <si>
    <t>2020-02-21 18:21:16:692325</t>
  </si>
  <si>
    <t>2020-02-21 18:21:16:795984</t>
  </si>
  <si>
    <t>2020-02-21 18:21:16:899155</t>
  </si>
  <si>
    <t>2020-02-21 18:21:17:002363</t>
  </si>
  <si>
    <t>2020-02-21 18:21:17:105363</t>
  </si>
  <si>
    <t>2020-02-21 18:21:17:208438</t>
  </si>
  <si>
    <t>2020-02-21 18:21:17:311505</t>
  </si>
  <si>
    <t>2020-02-21 18:21:17:414799</t>
  </si>
  <si>
    <t>2020-02-21 18:21:17:517871</t>
  </si>
  <si>
    <t>2020-02-21 18:21:17:620889</t>
  </si>
  <si>
    <t>2020-02-21 18:21:17:724049</t>
  </si>
  <si>
    <t>2020-02-21 18:21:17:827095</t>
  </si>
  <si>
    <t>2020-02-21 18:21:17:930265</t>
  </si>
  <si>
    <t>2020-02-21 18:21:18:033798</t>
  </si>
  <si>
    <t>2020-02-21 18:21:18:136861</t>
  </si>
  <si>
    <t>2020-02-21 18:21:18:239784</t>
  </si>
  <si>
    <t>2020-02-21 18:21:18:342999</t>
  </si>
  <si>
    <t>2020-02-21 18:21:18:446831</t>
  </si>
  <si>
    <t>2020-02-21 18:21:18:550573</t>
  </si>
  <si>
    <t>2020-02-21 18:21:18:653887</t>
  </si>
  <si>
    <t>2020-02-21 18:21:18:757258</t>
  </si>
  <si>
    <t>2020-02-21 18:21:18:860705</t>
  </si>
  <si>
    <t>2020-02-21 18:21:18:964313</t>
  </si>
  <si>
    <t>2020-02-21 18:21:19:067754</t>
  </si>
  <si>
    <t>2020-02-21 18:21:19:171236</t>
  </si>
  <si>
    <t>2020-02-21 18:21:19:274503</t>
  </si>
  <si>
    <t>2020-02-21 18:21:19:377583</t>
  </si>
  <si>
    <t>2020-02-21 18:21:19:480654</t>
  </si>
  <si>
    <t>2020-02-21 18:21:19:583835</t>
  </si>
  <si>
    <t>2020-02-21 18:21:19:686968</t>
  </si>
  <si>
    <t>2020-02-21 18:21:19:790000</t>
  </si>
  <si>
    <t>2020-02-21 18:21:19:893187</t>
  </si>
  <si>
    <t>2020-02-21 18:21:19:996278</t>
  </si>
  <si>
    <t>2020-02-21 18:21:20:099349</t>
  </si>
  <si>
    <t>2020-02-21 18:21:20:202584</t>
  </si>
  <si>
    <t>2020-02-21 18:21:20:305658</t>
  </si>
  <si>
    <t>2020-02-21 18:21:20:408736</t>
  </si>
  <si>
    <t>2020-02-21 18:21:20:511804</t>
  </si>
  <si>
    <t>2020-02-21 18:21:20:615079</t>
  </si>
  <si>
    <t>2020-02-21 18:21:20:718159</t>
  </si>
  <si>
    <t>2020-02-21 18:21:20:821276</t>
  </si>
  <si>
    <t>2020-02-21 18:21:20:924527</t>
  </si>
  <si>
    <t>2020-02-21 18:21:21:027572</t>
  </si>
  <si>
    <t>2020-02-21 18:21:21:130646</t>
  </si>
  <si>
    <t>2020-02-21 18:21:21:233826</t>
  </si>
  <si>
    <t>2020-02-21 18:21:21:336902</t>
  </si>
  <si>
    <t>2020-02-21 18:21:21:439968</t>
  </si>
  <si>
    <t>2020-02-21 18:21:21:543121</t>
  </si>
  <si>
    <t>2020-02-21 18:21:21:646225</t>
  </si>
  <si>
    <t>2020-02-21 18:21:21:749310</t>
  </si>
  <si>
    <t>2020-02-21 18:21:21:852514</t>
  </si>
  <si>
    <t>2020-02-21 18:21:21:955597</t>
  </si>
  <si>
    <t>2020-02-21 18:21:22:058644</t>
  </si>
  <si>
    <t>2020-02-21 18:21:22:161698</t>
  </si>
  <si>
    <t>2020-02-21 18:21:22:264965</t>
  </si>
  <si>
    <t>2020-02-21 18:21:22:368057</t>
  </si>
  <si>
    <t>2020-02-21 18:21:22:471150</t>
  </si>
  <si>
    <t>2020-02-21 18:21:22:574413</t>
  </si>
  <si>
    <t>2020-02-21 18:21:22:677430</t>
  </si>
  <si>
    <t>2020-02-21 18:21:22:780510</t>
  </si>
  <si>
    <t>2020-02-21 18:21:22:883742</t>
  </si>
  <si>
    <t>2020-02-21 18:21:22:986890</t>
  </si>
  <si>
    <t>2020-02-21 18:21:23:090031</t>
  </si>
  <si>
    <t>2020-02-21 18:21:23:193208</t>
  </si>
  <si>
    <t>2020-02-21 18:21:23:296246</t>
  </si>
  <si>
    <t>2020-02-21 18:21:23:399321</t>
  </si>
  <si>
    <t>2020-02-21 18:21:23:502559</t>
  </si>
  <si>
    <t>2020-02-21 18:21:23:605624</t>
  </si>
  <si>
    <t>2020-02-21 18:21:23:708698</t>
  </si>
  <si>
    <t>2020-02-21 18:21:23:811695</t>
  </si>
  <si>
    <t>2020-02-21 18:21:23:914953</t>
  </si>
  <si>
    <t>2020-02-21 18:21:24:018048</t>
  </si>
  <si>
    <t>2020-02-21 18:21:24:121105</t>
  </si>
  <si>
    <t>2020-02-21 18:21:24:224179</t>
  </si>
  <si>
    <t>2020-02-21 18:21:24:327218</t>
  </si>
  <si>
    <t>2020-02-21 18:21:24:430234</t>
  </si>
  <si>
    <t>2020-02-21 18:21:24:533526</t>
  </si>
  <si>
    <t>2020-02-21 18:21:24:636606</t>
  </si>
  <si>
    <t>2020-02-21 18:21:24:739678</t>
  </si>
  <si>
    <t>2020-02-21 18:21:24:842906</t>
  </si>
  <si>
    <t>2020-02-21 18:21:24:945927</t>
  </si>
  <si>
    <t>2020-02-21 18:21:25:049170</t>
  </si>
  <si>
    <t>2020-02-21 18:21:25:152417</t>
  </si>
  <si>
    <t>2020-02-21 18:21:25:255502</t>
  </si>
  <si>
    <t>2020-02-21 18:21:25:358583</t>
  </si>
  <si>
    <t>2020-02-21 18:21:25:461628</t>
  </si>
  <si>
    <t>2020-02-21 18:21:25:565013</t>
  </si>
  <si>
    <t>2020-02-21 18:21:25:668100</t>
  </si>
  <si>
    <t>2020-02-21 18:21:25:771173</t>
  </si>
  <si>
    <t>2020-02-21 18:21:25:874455</t>
  </si>
  <si>
    <t>2020-02-21 18:21:25:977537</t>
  </si>
  <si>
    <t>2020-02-21 18:21:26:080556</t>
  </si>
  <si>
    <t>2020-02-21 18:21:26:183927</t>
  </si>
  <si>
    <t>2020-02-21 18:21:26:287026</t>
  </si>
  <si>
    <t>2020-02-21 18:21:26:390113</t>
  </si>
  <si>
    <t>2020-02-21 18:21:26:493369</t>
  </si>
  <si>
    <t>2020-02-21 18:21:26:596395</t>
  </si>
  <si>
    <t>2020-02-21 18:21:26:699619</t>
  </si>
  <si>
    <t>2020-02-21 18:21:26:802958</t>
  </si>
  <si>
    <t>2020-02-21 18:21:26:906103</t>
  </si>
  <si>
    <t>2020-02-21 18:21:27:009188</t>
  </si>
  <si>
    <t>2020-02-21 18:21:27:112458</t>
  </si>
  <si>
    <t>2020-02-21 18:21:27:215481</t>
  </si>
  <si>
    <t>2020-02-21 18:21:27:318571</t>
  </si>
  <si>
    <t>2020-02-21 18:21:27:421650</t>
  </si>
  <si>
    <t>2020-02-21 18:21:27:524921</t>
  </si>
  <si>
    <t>2020-02-21 18:21:27:628000</t>
  </si>
  <si>
    <t>2020-02-21 18:21:27:731042</t>
  </si>
  <si>
    <t>2020-02-21 18:21:27:833898</t>
  </si>
  <si>
    <t>2020-02-21 18:21:27:935739</t>
  </si>
  <si>
    <t>2020-02-21 18:21:28:038816</t>
  </si>
  <si>
    <t>2020-02-21 18:21:28:142061</t>
  </si>
  <si>
    <t>2020-02-21 18:21:28:245527</t>
  </si>
  <si>
    <t>2020-02-21 18:21:28:348619</t>
  </si>
  <si>
    <t>2020-02-21 18:21:28:451654</t>
  </si>
  <si>
    <t>2020-02-21 18:21:28:554991</t>
  </si>
  <si>
    <t>2020-02-21 18:21:28:658058</t>
  </si>
  <si>
    <t>2020-02-21 18:21:28:761136</t>
  </si>
  <si>
    <t>2020-02-21 18:21:28:864413</t>
  </si>
  <si>
    <t>2020-02-21 18:21:28:967429</t>
  </si>
  <si>
    <t>2020-02-21 18:21:29:070502</t>
  </si>
  <si>
    <t>2020-02-21 18:21:29:173717</t>
  </si>
  <si>
    <t>2020-02-21 18:21:29:276798</t>
  </si>
  <si>
    <t>2020-02-21 18:21:29:379854</t>
  </si>
  <si>
    <t>2020-02-21 18:21:29:483039</t>
  </si>
  <si>
    <t>2020-02-21 18:21:29:586074</t>
  </si>
  <si>
    <t>2020-02-21 18:21:29:689632</t>
  </si>
  <si>
    <t>2020-02-21 18:21:29:792857</t>
  </si>
  <si>
    <t>2020-02-21 18:21:29:895960</t>
  </si>
  <si>
    <t>2020-02-21 18:21:29:999013</t>
  </si>
  <si>
    <t>2020-02-21 18:21:30:102602</t>
  </si>
  <si>
    <t>2020-02-21 18:21:30:205706</t>
  </si>
  <si>
    <t>2020-02-21 18:21:30:308794</t>
  </si>
  <si>
    <t>2020-02-21 18:21:30:412093</t>
  </si>
  <si>
    <t>2020-02-21 18:21:30:515189</t>
  </si>
  <si>
    <t>2020-02-21 18:21:30:618204</t>
  </si>
  <si>
    <t>2020-02-21 18:21:30:721271</t>
  </si>
  <si>
    <t>2020-02-21 18:21:30:824537</t>
  </si>
  <si>
    <t>2020-02-21 18:21:30:927630</t>
  </si>
  <si>
    <t>2020-02-21 18:21:31:030703</t>
  </si>
  <si>
    <t>2020-02-21 18:21:31:133911</t>
  </si>
  <si>
    <t>2020-02-21 18:21:31:236937</t>
  </si>
  <si>
    <t>2020-02-21 18:21:31:340000</t>
  </si>
  <si>
    <t>2020-02-21 18:21:31:443219</t>
  </si>
  <si>
    <t>2020-02-21 18:21:31:546313</t>
  </si>
  <si>
    <t>2020-02-21 18:21:31:649380</t>
  </si>
  <si>
    <t>2020-02-21 18:21:31:752574</t>
  </si>
  <si>
    <t>2020-02-21 18:21:31:855624</t>
  </si>
  <si>
    <t>2020-02-21 18:21:31:958710</t>
  </si>
  <si>
    <t>2020-02-21 18:21:32:061782</t>
  </si>
  <si>
    <t>2020-02-21 18:21:32:165368</t>
  </si>
  <si>
    <t>2020-02-21 18:21:32:268410</t>
  </si>
  <si>
    <t>2020-02-21 18:21:32:371256</t>
  </si>
  <si>
    <t>2020-02-21 18:21:32:476227</t>
  </si>
  <si>
    <t>2020-02-21 18:21:32:580315</t>
  </si>
  <si>
    <t>2020-02-21 18:21:32:683960</t>
  </si>
  <si>
    <t>2020-02-21 18:21:32:787343</t>
  </si>
  <si>
    <t>2020-02-21 18:21:32:890775</t>
  </si>
  <si>
    <t>2020-02-21 18:21:32:993998</t>
  </si>
  <si>
    <t>2020-02-21 18:21:33:097072</t>
  </si>
  <si>
    <t>2020-02-21 18:21:33:200144</t>
  </si>
  <si>
    <t>2020-02-21 18:21:33:303349</t>
  </si>
  <si>
    <t>2020-02-21 18:21:33:406388</t>
  </si>
  <si>
    <t>2020-02-21 18:21:33:509454</t>
  </si>
  <si>
    <t>2020-02-21 18:21:33:613156</t>
  </si>
  <si>
    <t>2020-02-21 18:21:33:716299</t>
  </si>
  <si>
    <t>2020-02-21 18:21:33:820270</t>
  </si>
  <si>
    <t>2020-02-21 18:21:33:923475</t>
  </si>
  <si>
    <t>2020-02-21 18:21:34:026566</t>
  </si>
  <si>
    <t>2020-02-21 18:21:34:129637</t>
  </si>
  <si>
    <t>2020-02-21 18:21:34:232880</t>
  </si>
  <si>
    <t>2020-02-21 18:21:34:335945</t>
  </si>
  <si>
    <t>2020-02-21 18:21:34:438955</t>
  </si>
  <si>
    <t>2020-02-21 18:21:34:542235</t>
  </si>
  <si>
    <t>2020-02-21 18:21:34:645330</t>
  </si>
  <si>
    <t>2020-02-21 18:21:34:750616</t>
  </si>
  <si>
    <t>2020-02-21 18:21:34:854199</t>
  </si>
  <si>
    <t>2020-02-21 18:21:34:957216</t>
  </si>
  <si>
    <t>2020-02-21 18:21:35:060266</t>
  </si>
  <si>
    <t>2020-02-21 18:21:35:163503</t>
  </si>
  <si>
    <t>2020-02-21 18:21:35:266586</t>
  </si>
  <si>
    <t>2020-02-21 18:21:35:370413</t>
  </si>
  <si>
    <t>2020-02-21 18:21:35:473581</t>
  </si>
  <si>
    <t>2020-02-21 18:21:35:576631</t>
  </si>
  <si>
    <t>2020-02-21 18:21:35:679695</t>
  </si>
  <si>
    <t>2020-02-21 18:21:35:782938</t>
  </si>
  <si>
    <t>2020-02-21 18:21:35:886015</t>
  </si>
  <si>
    <t>2020-02-21 18:21:35:989056</t>
  </si>
  <si>
    <t>2020-02-21 18:21:36:092230</t>
  </si>
  <si>
    <t>2020-02-21 18:21:36:195313</t>
  </si>
  <si>
    <t>2020-02-21 18:21:36:298381</t>
  </si>
  <si>
    <t>2020-02-21 18:21:36:401433</t>
  </si>
  <si>
    <t>2020-02-21 18:21:36:504707</t>
  </si>
  <si>
    <t>2020-02-21 18:21:36:607710</t>
  </si>
  <si>
    <t>2020-02-21 18:21:36:710763</t>
  </si>
  <si>
    <t>2020-02-21 18:21:36:813969</t>
  </si>
  <si>
    <t>2020-02-21 18:21:36:917049</t>
  </si>
  <si>
    <t>2020-02-21 18:21:37:020122</t>
  </si>
  <si>
    <t>2020-02-21 18:21:37:123583</t>
  </si>
  <si>
    <t>2020-02-21 18:21:37:226802</t>
  </si>
  <si>
    <t>2020-02-21 18:21:37:329498</t>
  </si>
  <si>
    <t>2020-02-21 18:21:37:432357</t>
  </si>
  <si>
    <t>2020-02-21 18:21:37:535072</t>
  </si>
  <si>
    <t>2020-02-21 18:21:37:637758</t>
  </si>
  <si>
    <t>2020-02-21 18:21:37:740429</t>
  </si>
  <si>
    <t>2020-02-21 18:21:37:843232</t>
  </si>
  <si>
    <t>2020-02-21 18:21:37:945931</t>
  </si>
  <si>
    <t>2020-02-21 18:21:38:049103</t>
  </si>
  <si>
    <t>2020-02-21 18:21:38:151797</t>
  </si>
  <si>
    <t>2020-02-21 18:21:38:255594</t>
  </si>
  <si>
    <t>2020-02-21 18:21:38:358697</t>
  </si>
  <si>
    <t>2020-02-21 18:21:38:461744</t>
  </si>
  <si>
    <t>2020-02-21 18:21:38:565011</t>
  </si>
  <si>
    <t>2020-02-21 18:21:38:668088</t>
  </si>
  <si>
    <t>2020-02-21 18:21:38:771170</t>
  </si>
  <si>
    <t>2020-02-21 18:21:38:874457</t>
  </si>
  <si>
    <t>2020-02-21 18:21:38:977530</t>
  </si>
  <si>
    <t>2020-02-21 18:21:39:080595</t>
  </si>
  <si>
    <t>2020-02-21 18:21:39:183830</t>
  </si>
  <si>
    <t>2020-02-21 18:21:39:287321</t>
  </si>
  <si>
    <t>2020-02-21 18:21:39:390395</t>
  </si>
  <si>
    <t>2020-02-21 18:21:39:493597</t>
  </si>
  <si>
    <t>2020-02-21 18:21:39:596623</t>
  </si>
  <si>
    <t>2020-02-21 18:21:39:699723</t>
  </si>
  <si>
    <t>2020-02-21 18:21:39:803423</t>
  </si>
  <si>
    <t>2020-02-21 18:21:39:906512</t>
  </si>
  <si>
    <t>2020-02-21 18:21:40:009559</t>
  </si>
  <si>
    <t>2020-02-21 18:21:40:112741</t>
  </si>
  <si>
    <t>2020-02-21 18:21:40:215818</t>
  </si>
  <si>
    <t>2020-02-21 18:21:40:318891</t>
  </si>
  <si>
    <t>2020-02-21 18:21:40:422103</t>
  </si>
  <si>
    <t>2020-02-21 18:21:40:525182</t>
  </si>
  <si>
    <t>2020-02-21 18:21:40:628190</t>
  </si>
  <si>
    <t>2020-02-21 18:21:40:731232</t>
  </si>
  <si>
    <t>2020-02-21 18:21:40:834564</t>
  </si>
  <si>
    <t>2020-02-21 18:21:40:937634</t>
  </si>
  <si>
    <t>2020-02-21 18:21:41:040688</t>
  </si>
  <si>
    <t>2020-02-21 18:21:41:143884</t>
  </si>
  <si>
    <t>2020-02-21 18:21:41:246915</t>
  </si>
  <si>
    <t>2020-02-21 18:21:41:350052</t>
  </si>
  <si>
    <t>2020-02-21 18:21:41:453288</t>
  </si>
  <si>
    <t>2020-02-21 18:21:41:556377</t>
  </si>
  <si>
    <t>2020-02-21 18:21:41:659453</t>
  </si>
  <si>
    <t>2020-02-21 18:21:41:762622</t>
  </si>
  <si>
    <t>2020-02-21 18:21:41:865672</t>
  </si>
  <si>
    <t>2020-02-21 18:21:41:968794</t>
  </si>
  <si>
    <t>2020-02-21 18:21:42:072094</t>
  </si>
  <si>
    <t>2020-02-21 18:21:42:175156</t>
  </si>
  <si>
    <t>2020-02-21 18:21:42:278213</t>
  </si>
  <si>
    <t>2020-02-21 18:21:42:381377</t>
  </si>
  <si>
    <t>2020-02-21 18:21:42:484762</t>
  </si>
  <si>
    <t>2020-02-21 18:21:42:587846</t>
  </si>
  <si>
    <t>2020-02-21 18:21:42:690933</t>
  </si>
  <si>
    <t>2020-02-21 18:21:42:794125</t>
  </si>
  <si>
    <t>2020-02-21 18:21:42:897160</t>
  </si>
  <si>
    <t>2020-02-21 18:21:43:000216</t>
  </si>
  <si>
    <t>2020-02-21 18:21:43:103464</t>
  </si>
  <si>
    <t>2020-02-21 18:21:43:206559</t>
  </si>
  <si>
    <t>2020-02-21 18:21:43:309613</t>
  </si>
  <si>
    <t>2020-02-21 18:21:43:412826</t>
  </si>
  <si>
    <t>2020-02-21 18:21:43:515849</t>
  </si>
  <si>
    <t>2020-02-21 18:21:43:618917</t>
  </si>
  <si>
    <t>2020-02-21 18:21:43:722150</t>
  </si>
  <si>
    <t>2020-02-21 18:21:43:825221</t>
  </si>
  <si>
    <t>2020-02-21 18:21:43:928314</t>
  </si>
  <si>
    <t>2020-02-21 18:21:44:031342</t>
  </si>
  <si>
    <t>2020-02-21 18:21:44:134610</t>
  </si>
  <si>
    <t>2020-02-21 18:21:44:237690</t>
  </si>
  <si>
    <t>2020-02-21 18:21:44:340758</t>
  </si>
  <si>
    <t>2020-02-21 18:21:44:443987</t>
  </si>
  <si>
    <t>2020-02-21 18:21:44:547058</t>
  </si>
  <si>
    <t>2020-02-21 18:21:44:650062</t>
  </si>
  <si>
    <t>2020-02-21 18:21:44:753290</t>
  </si>
  <si>
    <t>2020-02-21 18:21:44:856363</t>
  </si>
  <si>
    <t>2020-02-21 18:21:44:959450</t>
  </si>
  <si>
    <t>2020-02-21 18:21:45:062882</t>
  </si>
  <si>
    <t>2020-02-21 18:21:45:165924</t>
  </si>
  <si>
    <t>2020-02-21 18:21:45:269035</t>
  </si>
  <si>
    <t>2020-02-21 18:21:45:372338</t>
  </si>
  <si>
    <t>2020-02-21 18:21:45:475437</t>
  </si>
  <si>
    <t>2020-02-21 18:21:45:578506</t>
  </si>
  <si>
    <t>2020-02-21 18:21:45:681564</t>
  </si>
  <si>
    <t>2020-02-21 18:21:45:784808</t>
  </si>
  <si>
    <t>2020-02-21 18:21:45:887888</t>
  </si>
  <si>
    <t>2020-02-21 18:21:45:990977</t>
  </si>
  <si>
    <t>2020-02-21 18:21:46:093817</t>
  </si>
  <si>
    <t>2020-02-21 18:21:46:196525</t>
  </si>
  <si>
    <t>2020-02-21 18:21:46:299180</t>
  </si>
  <si>
    <t>2020-02-21 18:21:46:401797</t>
  </si>
  <si>
    <t>2020-02-21 18:21:46:504685</t>
  </si>
  <si>
    <t>2020-02-21 18:21:46:607385</t>
  </si>
  <si>
    <t>2020-02-21 18:21:46:710058</t>
  </si>
  <si>
    <t>2020-02-21 18:21:46:812869</t>
  </si>
  <si>
    <t>2020-02-21 18:21:46:915540</t>
  </si>
  <si>
    <t>2020-02-21 18:21:47:018567</t>
  </si>
  <si>
    <t>2020-02-21 18:21:47:121278</t>
  </si>
  <si>
    <t>2020-02-21 18:21:47:225936</t>
  </si>
  <si>
    <t>2020-02-21 18:21:47:328613</t>
  </si>
  <si>
    <t>2020-02-21 18:21:47:431288</t>
  </si>
  <si>
    <t>2020-02-21 18:21:47:534134</t>
  </si>
  <si>
    <t>2020-02-21 18:21:47:636799</t>
  </si>
  <si>
    <t>2020-02-21 18:21:47:739521</t>
  </si>
  <si>
    <t>2020-02-21 18:21:47:842977</t>
  </si>
  <si>
    <t>2020-02-21 18:21:47:946199</t>
  </si>
  <si>
    <t>2020-02-21 18:21:48:049276</t>
  </si>
  <si>
    <t>2020-02-21 18:21:48:152434</t>
  </si>
  <si>
    <t>2020-02-21 18:21:48:255485</t>
  </si>
  <si>
    <t>2020-02-21 18:21:48:358571</t>
  </si>
  <si>
    <t>2020-02-21 18:21:48:461639</t>
  </si>
  <si>
    <t>2020-02-21 18:21:48:564923</t>
  </si>
  <si>
    <t>2020-02-21 18:21:48:667973</t>
  </si>
  <si>
    <t>2020-02-21 18:21:48:770978</t>
  </si>
  <si>
    <t>2020-02-21 18:21:48:874179</t>
  </si>
  <si>
    <t>2020-02-21 18:21:48:977265</t>
  </si>
  <si>
    <t>2020-02-21 18:21:49:080322</t>
  </si>
  <si>
    <t>2020-02-21 18:21:49:183587</t>
  </si>
  <si>
    <t>2020-02-21 18:21:49:286612</t>
  </si>
  <si>
    <t>2020-02-21 18:21:49:389783</t>
  </si>
  <si>
    <t>2020-02-21 18:21:49:493033</t>
  </si>
  <si>
    <t>2020-02-21 18:21:49:596163</t>
  </si>
  <si>
    <t>2020-02-21 18:21:49:699257</t>
  </si>
  <si>
    <t>2020-02-21 18:21:49:802469</t>
  </si>
  <si>
    <t>2020-02-21 18:21:49:905503</t>
  </si>
  <si>
    <t>2020-02-21 18:21:50:008951</t>
  </si>
  <si>
    <t>2020-02-21 18:21:50:112194</t>
  </si>
  <si>
    <t>2020-02-21 18:21:50:215294</t>
  </si>
  <si>
    <t>2020-02-21 18:21:50:318372</t>
  </si>
  <si>
    <t>2020-02-21 18:21:50:421473</t>
  </si>
  <si>
    <t>2020-02-21 18:21:50:525000</t>
  </si>
  <si>
    <t>2020-02-21 18:21:50:628087</t>
  </si>
  <si>
    <t>2020-02-21 18:21:50:731164</t>
  </si>
  <si>
    <t>2020-02-21 18:21:50:834453</t>
  </si>
  <si>
    <t>2020-02-21 18:21:50:937496</t>
  </si>
  <si>
    <t>2020-02-21 18:21:51:040537</t>
  </si>
  <si>
    <t>2020-02-21 18:21:51:143923</t>
  </si>
  <si>
    <t>2020-02-21 18:21:51:247008</t>
  </si>
  <si>
    <t>2020-02-21 18:21:51:350062</t>
  </si>
  <si>
    <t>2020-02-21 18:21:51:453325</t>
  </si>
  <si>
    <t>2020-02-21 18:21:51:556330</t>
  </si>
  <si>
    <t>2020-02-21 18:21:51:659390</t>
  </si>
  <si>
    <t>2020-02-21 18:21:51:762608</t>
  </si>
  <si>
    <t>2020-02-21 18:21:51:865700</t>
  </si>
  <si>
    <t>2020-02-21 18:21:51:968760</t>
  </si>
  <si>
    <t>2020-02-21 18:21:52:072330</t>
  </si>
  <si>
    <t>2020-02-21 18:21:52:175380</t>
  </si>
  <si>
    <t>2020-02-21 18:21:52:278460</t>
  </si>
  <si>
    <t>2020-02-21 18:21:52:381494</t>
  </si>
  <si>
    <t>2020-02-21 18:21:52:484795</t>
  </si>
  <si>
    <t>2020-02-21 18:21:52:587854</t>
  </si>
  <si>
    <t>2020-02-21 18:21:52:690837</t>
  </si>
  <si>
    <t>2020-02-21 18:21:52:794047</t>
  </si>
  <si>
    <t>2020-02-21 18:21:52:897125</t>
  </si>
  <si>
    <t>2020-02-21 18:21:53:000216</t>
  </si>
  <si>
    <t>2020-02-21 18:21:53:103483</t>
  </si>
  <si>
    <t>2020-02-21 18:21:53:206536</t>
  </si>
  <si>
    <t>2020-02-21 18:21:53:309550</t>
  </si>
  <si>
    <t>2020-02-21 18:21:53:412781</t>
  </si>
  <si>
    <t>2020-02-21 18:21:53:515825</t>
  </si>
  <si>
    <t>2020-02-21 18:21:53:618896</t>
  </si>
  <si>
    <t>2020-02-21 18:21:53:722177</t>
  </si>
  <si>
    <t>2020-02-21 18:21:53:825172</t>
  </si>
  <si>
    <t>2020-02-21 18:21:53:928300</t>
  </si>
  <si>
    <t>2020-02-21 18:21:54:031392</t>
  </si>
  <si>
    <t>2020-02-21 18:21:54:134699</t>
  </si>
  <si>
    <t>2020-02-21 18:21:54:237770</t>
  </si>
  <si>
    <t>2020-02-21 18:21:54:340787</t>
  </si>
  <si>
    <t>2020-02-21 18:21:54:443941</t>
  </si>
  <si>
    <t>2020-02-21 18:21:54:547087</t>
  </si>
  <si>
    <t>2020-02-21 18:21:54:650175</t>
  </si>
  <si>
    <t>2020-02-21 18:21:54:753451</t>
  </si>
  <si>
    <t>2020-02-21 18:21:54:856524</t>
  </si>
  <si>
    <t>2020-02-21 18:21:54:959533</t>
  </si>
  <si>
    <t>2020-02-21 18:21:55:062977</t>
  </si>
  <si>
    <t>2020-02-21 18:21:55:166066</t>
  </si>
  <si>
    <t>2020-02-21 18:21:55:269129</t>
  </si>
  <si>
    <t>2020-02-21 18:21:55:372342</t>
  </si>
  <si>
    <t>2020-02-21 18:21:55:475370</t>
  </si>
  <si>
    <t>2020-02-21 18:21:55:578385</t>
  </si>
  <si>
    <t>2020-02-21 18:21:55:681449</t>
  </si>
  <si>
    <t>2020-02-21 18:21:55:784754</t>
  </si>
  <si>
    <t>2020-02-21 18:21:55:887836</t>
  </si>
  <si>
    <t>2020-02-21 18:21:55:990902</t>
  </si>
  <si>
    <t>2020-02-21 18:21:56:094010</t>
  </si>
  <si>
    <t>2020-02-21 18:21:56:197073</t>
  </si>
  <si>
    <t>2020-02-21 18:21:56:300161</t>
  </si>
  <si>
    <t>2020-02-21 18:21:56:403406</t>
  </si>
  <si>
    <t>2020-02-21 18:21:56:506480</t>
  </si>
  <si>
    <t>2020-02-21 18:21:56:609513</t>
  </si>
  <si>
    <t>2020-02-21 18:21:56:712701</t>
  </si>
  <si>
    <t>2020-02-21 18:21:56:815847</t>
  </si>
  <si>
    <t>2020-02-21 18:21:56:918952</t>
  </si>
  <si>
    <t>2020-02-21 18:21:57:022189</t>
  </si>
  <si>
    <t>2020-02-21 18:21:57:125271</t>
  </si>
  <si>
    <t>2020-02-21 18:21:57:228299</t>
  </si>
  <si>
    <t>2020-02-21 18:21:57:331340</t>
  </si>
  <si>
    <t>2020-02-21 18:21:57:434717</t>
  </si>
  <si>
    <t>2020-02-21 18:21:57:537804</t>
  </si>
  <si>
    <t>2020-02-21 18:21:57:640881</t>
  </si>
  <si>
    <t>2020-02-21 18:21:57:744054</t>
  </si>
  <si>
    <t>2020-02-21 18:21:57:847073</t>
  </si>
  <si>
    <t>2020-02-21 18:21:57:950147</t>
  </si>
  <si>
    <t>2020-02-21 18:21:58:053393</t>
  </si>
  <si>
    <t>2020-02-21 18:21:58:156481</t>
  </si>
  <si>
    <t>2020-02-21 18:21:58:259559</t>
  </si>
  <si>
    <t>2020-02-21 18:21:58:362712</t>
  </si>
  <si>
    <t>2020-02-21 18:21:58:465771</t>
  </si>
  <si>
    <t>2020-02-21 18:21:58:568841</t>
  </si>
  <si>
    <t>2020-02-21 18:21:58:672112</t>
  </si>
  <si>
    <t>2020-02-21 18:21:58:775190</t>
  </si>
  <si>
    <t>2020-02-21 18:21:58:878245</t>
  </si>
  <si>
    <t>2020-02-21 18:21:58:981243</t>
  </si>
  <si>
    <t>2020-02-21 18:21:59:084540</t>
  </si>
  <si>
    <t>2020-02-21 18:21:59:187609</t>
  </si>
  <si>
    <t>2020-02-21 18:21:59:290681</t>
  </si>
  <si>
    <t>2020-02-21 18:21:59:394004</t>
  </si>
  <si>
    <t>2020-02-21 18:21:59:497019</t>
  </si>
  <si>
    <t>2020-02-21 18:21:59:600065</t>
  </si>
  <si>
    <t>2020-02-21 18:21:59:703290</t>
  </si>
  <si>
    <t>2020-02-21 18:21:59:806420</t>
  </si>
  <si>
    <t>2020-02-21 18:21:59:909494</t>
  </si>
  <si>
    <t>2020-02-21 18:22:00:012706</t>
  </si>
  <si>
    <t>2020-02-21 18:22:00:115723</t>
  </si>
  <si>
    <t>2020-02-21 18:22:00:218790</t>
  </si>
  <si>
    <t>2020-02-21 18:22:00:322036</t>
  </si>
  <si>
    <t>2020-02-21 18:22:00:425117</t>
  </si>
  <si>
    <t>2020-02-21 18:22:00:528252</t>
  </si>
  <si>
    <t>2020-02-21 18:22:00:631264</t>
  </si>
  <si>
    <t>2020-02-21 18:22:00:734545</t>
  </si>
  <si>
    <t>2020-02-21 18:22:00:837637</t>
  </si>
  <si>
    <t>2020-02-21 18:22:00:940716</t>
  </si>
  <si>
    <t>2020-02-21 18:22:01:043990</t>
  </si>
  <si>
    <t>2020-02-21 18:22:01:147324</t>
  </si>
  <si>
    <t>2020-02-21 18:22:01:250338</t>
  </si>
  <si>
    <t>2020-02-21 18:22:01:353587</t>
  </si>
  <si>
    <t>2020-02-21 18:22:01:456675</t>
  </si>
  <si>
    <t>2020-02-21 18:22:01:559746</t>
  </si>
  <si>
    <t>2020-02-21 18:22:01:662977</t>
  </si>
  <si>
    <t>2020-02-21 18:22:01:766000</t>
  </si>
  <si>
    <t>2020-02-21 18:22:01:869038</t>
  </si>
  <si>
    <t>2020-02-21 18:22:01:972344</t>
  </si>
  <si>
    <t>2020-02-21 18:22:02:075407</t>
  </si>
  <si>
    <t>2020-02-21 18:22:02:178495</t>
  </si>
  <si>
    <t>2020-02-21 18:22:02:281542</t>
  </si>
  <si>
    <t>2020-02-21 18:22:02:384852</t>
  </si>
  <si>
    <t>2020-02-21 18:22:02:487937</t>
  </si>
  <si>
    <t>2020-02-21 18:22:02:590990</t>
  </si>
  <si>
    <t>2020-02-21 18:22:02:694074</t>
  </si>
  <si>
    <t>2020-02-21 18:22:02:797139</t>
  </si>
  <si>
    <t>2020-02-21 18:22:02:900153</t>
  </si>
  <si>
    <t>2020-02-21 18:22:03:003359</t>
  </si>
  <si>
    <t>2020-02-21 18:22:03:106440</t>
  </si>
  <si>
    <t>2020-02-21 18:22:03:209507</t>
  </si>
  <si>
    <t>2020-02-21 18:22:03:312729</t>
  </si>
  <si>
    <t>2020-02-21 18:22:03:415775</t>
  </si>
  <si>
    <t>2020-02-21 18:22:03:518796</t>
  </si>
  <si>
    <t>2020-02-21 18:22:03:622165</t>
  </si>
  <si>
    <t>2020-02-21 18:22:03:725254</t>
  </si>
  <si>
    <t>2020-02-21 18:22:03:828315</t>
  </si>
  <si>
    <t>2020-02-21 18:22:03:931381</t>
  </si>
  <si>
    <t>2020-02-21 18:22:04:034621</t>
  </si>
  <si>
    <t>2020-02-21 18:22:04:137657</t>
  </si>
  <si>
    <t>2020-02-21 18:22:04:240776</t>
  </si>
  <si>
    <t>2020-02-21 18:22:04:343964</t>
  </si>
  <si>
    <t>2020-02-21 18:22:04:447037</t>
  </si>
  <si>
    <t>2020-02-21 18:22:04:550164</t>
  </si>
  <si>
    <t>2020-02-21 18:22:04:653344</t>
  </si>
  <si>
    <t>2020-02-21 18:22:04:756496</t>
  </si>
  <si>
    <t>2020-02-21 18:22:04:859553</t>
  </si>
  <si>
    <t>2020-02-21 18:22:04:962787</t>
  </si>
  <si>
    <t>2020-02-21 18:22:05:065841</t>
  </si>
  <si>
    <t>2020-02-21 18:22:05:168881</t>
  </si>
  <si>
    <t>2020-02-21 18:22:05:272133</t>
  </si>
  <si>
    <t>2020-02-21 18:22:05:375217</t>
  </si>
  <si>
    <t>2020-02-21 18:22:05:478298</t>
  </si>
  <si>
    <t>2020-02-21 18:22:05:581465</t>
  </si>
  <si>
    <t>2020-02-21 18:22:05:685140</t>
  </si>
  <si>
    <t>2020-02-21 18:22:05:788176</t>
  </si>
  <si>
    <t>2020-02-21 18:22:05:891236</t>
  </si>
  <si>
    <t>2020-02-21 18:22:05:994548</t>
  </si>
  <si>
    <t>2020-02-21 18:22:06:097631</t>
  </si>
  <si>
    <t>2020-02-21 18:22:06:200779</t>
  </si>
  <si>
    <t>2020-02-21 18:22:06:303926</t>
  </si>
  <si>
    <t>2020-02-21 18:22:06:406957</t>
  </si>
  <si>
    <t>2020-02-21 18:22:06:510040</t>
  </si>
  <si>
    <t>2020-02-21 18:22:06:613366</t>
  </si>
  <si>
    <t>2020-02-21 18:22:06:716413</t>
  </si>
  <si>
    <t>2020-02-21 18:22:06:819424</t>
  </si>
  <si>
    <t>2020-02-21 18:22:06:922580</t>
  </si>
  <si>
    <t>2020-02-21 18:22:07:025628</t>
  </si>
  <si>
    <t>2020-02-21 18:22:07:128681</t>
  </si>
  <si>
    <t>2020-02-21 18:22:07:232004</t>
  </si>
  <si>
    <t>2020-02-21 18:22:07:335081</t>
  </si>
  <si>
    <t>2020-02-21 18:22:07:438116</t>
  </si>
  <si>
    <t>2020-02-21 18:22:07:541148</t>
  </si>
  <si>
    <t>2020-02-21 18:22:07:644429</t>
  </si>
  <si>
    <t>2020-02-21 18:22:07:747523</t>
  </si>
  <si>
    <t>2020-02-21 18:22:07:850582</t>
  </si>
  <si>
    <t>2020-02-21 18:22:07:953785</t>
  </si>
  <si>
    <t>2020-02-21 18:22:08:056798</t>
  </si>
  <si>
    <t>2020-02-21 18:22:08:159870</t>
  </si>
  <si>
    <t>20200221-182221-microventouses_porous_wall</t>
  </si>
  <si>
    <t>2020-02-21 18:22:40:682099</t>
  </si>
  <si>
    <t>2020-02-21 18:22:40:784901</t>
  </si>
  <si>
    <t>2020-02-21 18:22:40:887143</t>
  </si>
  <si>
    <t>2020-02-21 18:22:40:989366</t>
  </si>
  <si>
    <t>2020-02-21 18:22:41:091628</t>
  </si>
  <si>
    <t>2020-02-21 18:22:41:193984</t>
  </si>
  <si>
    <t>2020-02-21 18:22:41:296570</t>
  </si>
  <si>
    <t>2020-02-21 18:22:41:398821</t>
  </si>
  <si>
    <t>2020-02-21 18:22:41:501095</t>
  </si>
  <si>
    <t>2020-02-21 18:22:41:603468</t>
  </si>
  <si>
    <t>2020-02-21 18:22:41:706897</t>
  </si>
  <si>
    <t>2020-02-21 18:22:41:810503</t>
  </si>
  <si>
    <t>2020-02-21 18:22:41:913672</t>
  </si>
  <si>
    <t>2020-02-21 18:22:42:017170</t>
  </si>
  <si>
    <t>2020-02-21 18:22:42:120264</t>
  </si>
  <si>
    <t>2020-02-21 18:22:42:223828</t>
  </si>
  <si>
    <t>2020-02-21 18:22:42:326912</t>
  </si>
  <si>
    <t>2020-02-21 18:22:42:430372</t>
  </si>
  <si>
    <t>2020-02-21 18:22:42:533610</t>
  </si>
  <si>
    <t>2020-02-21 18:22:42:637074</t>
  </si>
  <si>
    <t>2020-02-21 18:22:42:740467</t>
  </si>
  <si>
    <t>2020-02-21 18:22:42:843617</t>
  </si>
  <si>
    <t>2020-02-21 18:22:42:947088</t>
  </si>
  <si>
    <t>2020-02-21 18:22:43:050547</t>
  </si>
  <si>
    <t>2020-02-21 18:22:43:154169</t>
  </si>
  <si>
    <t>2020-02-21 18:22:43:257563</t>
  </si>
  <si>
    <t>2020-02-21 18:22:43:361007</t>
  </si>
  <si>
    <t>2020-02-21 18:22:43:464093</t>
  </si>
  <si>
    <t>2020-02-21 18:22:43:567184</t>
  </si>
  <si>
    <t>2020-02-21 18:22:43:670253</t>
  </si>
  <si>
    <t>2020-02-21 18:22:43:773386</t>
  </si>
  <si>
    <t>2020-02-21 18:22:43:876433</t>
  </si>
  <si>
    <t>2020-02-21 18:22:43:979525</t>
  </si>
  <si>
    <t>2020-02-21 18:22:44:082776</t>
  </si>
  <si>
    <t>2020-02-21 18:22:44:185840</t>
  </si>
  <si>
    <t>2020-02-21 18:22:44:288927</t>
  </si>
  <si>
    <t>2020-02-21 18:22:44:392095</t>
  </si>
  <si>
    <t>2020-02-21 18:22:44:495171</t>
  </si>
  <si>
    <t>2020-02-21 18:22:44:598258</t>
  </si>
  <si>
    <t>2020-02-21 18:22:44:701337</t>
  </si>
  <si>
    <t>2020-02-21 18:22:44:804655</t>
  </si>
  <si>
    <t>2020-02-21 18:22:44:907722</t>
  </si>
  <si>
    <t>2020-02-21 18:22:45:010750</t>
  </si>
  <si>
    <t>2020-02-21 18:22:45:114139</t>
  </si>
  <si>
    <t>2020-02-21 18:22:45:217229</t>
  </si>
  <si>
    <t>2020-02-21 18:22:45:320315</t>
  </si>
  <si>
    <t>2020-02-21 18:22:45:423571</t>
  </si>
  <si>
    <t>2020-02-21 18:22:45:526593</t>
  </si>
  <si>
    <t>2020-02-21 18:22:45:629664</t>
  </si>
  <si>
    <t>2020-02-21 18:22:45:732919</t>
  </si>
  <si>
    <t>2020-02-21 18:22:45:836005</t>
  </si>
  <si>
    <t>2020-02-21 18:22:45:939103</t>
  </si>
  <si>
    <t>2020-02-21 18:22:46:042302</t>
  </si>
  <si>
    <t>2020-02-21 18:22:46:145340</t>
  </si>
  <si>
    <t>2020-02-21 18:22:46:248434</t>
  </si>
  <si>
    <t>2020-02-21 18:22:46:351514</t>
  </si>
  <si>
    <t>2020-02-21 18:22:46:454824</t>
  </si>
  <si>
    <t>2020-02-21 18:22:46:557927</t>
  </si>
  <si>
    <t>2020-02-21 18:22:46:660955</t>
  </si>
  <si>
    <t>2020-02-21 18:22:46:764170</t>
  </si>
  <si>
    <t>2020-02-21 18:22:46:867249</t>
  </si>
  <si>
    <t>2020-02-21 18:22:46:970331</t>
  </si>
  <si>
    <t>2020-02-21 18:22:47:073586</t>
  </si>
  <si>
    <t>2020-02-21 18:22:47:176658</t>
  </si>
  <si>
    <t>2020-02-21 18:22:47:279669</t>
  </si>
  <si>
    <t>2020-02-21 18:22:47:382979</t>
  </si>
  <si>
    <t>2020-02-21 18:22:47:486040</t>
  </si>
  <si>
    <t>2020-02-21 18:22:47:589162</t>
  </si>
  <si>
    <t>2020-02-21 18:22:47:692457</t>
  </si>
  <si>
    <t>2020-02-21 18:22:47:795151</t>
  </si>
  <si>
    <t>2020-02-21 18:22:47:897814</t>
  </si>
  <si>
    <t>2020-02-21 18:22:48:000518</t>
  </si>
  <si>
    <t>2020-02-21 18:22:48:103358</t>
  </si>
  <si>
    <t>2020-02-21 18:22:48:206056</t>
  </si>
  <si>
    <t>2020-02-21 18:22:48:308746</t>
  </si>
  <si>
    <t>2020-02-21 18:22:48:411427</t>
  </si>
  <si>
    <t>2020-02-21 18:22:48:514320</t>
  </si>
  <si>
    <t>2020-02-21 18:22:48:618001</t>
  </si>
  <si>
    <t>2020-02-21 18:22:48:721180</t>
  </si>
  <si>
    <t>2020-02-21 18:22:48:824451</t>
  </si>
  <si>
    <t>2020-02-21 18:22:48:927581</t>
  </si>
  <si>
    <t>2020-02-21 18:22:49:030604</t>
  </si>
  <si>
    <t>2020-02-21 18:22:49:133828</t>
  </si>
  <si>
    <t>2020-02-21 18:22:49:236919</t>
  </si>
  <si>
    <t>2020-02-21 18:22:49:340047</t>
  </si>
  <si>
    <t>2020-02-21 18:22:49:443312</t>
  </si>
  <si>
    <t>2020-02-21 18:22:49:546364</t>
  </si>
  <si>
    <t>2020-02-21 18:22:49:649427</t>
  </si>
  <si>
    <t>2020-02-21 18:22:49:752677</t>
  </si>
  <si>
    <t>2020-02-21 18:22:49:855774</t>
  </si>
  <si>
    <t>2020-02-21 18:22:49:958875</t>
  </si>
  <si>
    <t>2020-02-21 18:22:50:062115</t>
  </si>
  <si>
    <t>2020-02-21 18:22:50:165151</t>
  </si>
  <si>
    <t>2020-02-21 18:22:50:268249</t>
  </si>
  <si>
    <t>2020-02-21 18:22:50:371321</t>
  </si>
  <si>
    <t>2020-02-21 18:22:50:474658</t>
  </si>
  <si>
    <t>2020-02-21 18:22:50:577740</t>
  </si>
  <si>
    <t>2020-02-21 18:22:50:680797</t>
  </si>
  <si>
    <t>2020-02-21 18:22:50:784003</t>
  </si>
  <si>
    <t>2020-02-21 18:22:50:887089</t>
  </si>
  <si>
    <t>2020-02-21 18:22:50:990180</t>
  </si>
  <si>
    <t>2020-02-21 18:22:51:093415</t>
  </si>
  <si>
    <t>2020-02-21 18:22:51:196516</t>
  </si>
  <si>
    <t>2020-02-21 18:22:51:299518</t>
  </si>
  <si>
    <t>2020-02-21 18:22:51:402774</t>
  </si>
  <si>
    <t>2020-02-21 18:22:51:505861</t>
  </si>
  <si>
    <t>2020-02-21 18:22:51:609019</t>
  </si>
  <si>
    <t>2020-02-21 18:22:51:712680</t>
  </si>
  <si>
    <t>2020-02-21 18:22:51:814511</t>
  </si>
  <si>
    <t>2020-02-21 18:22:51:917532</t>
  </si>
  <si>
    <t>2020-02-21 18:22:52:020607</t>
  </si>
  <si>
    <t>2020-02-21 18:22:52:123810</t>
  </si>
  <si>
    <t>2020-02-21 18:22:52:226900</t>
  </si>
  <si>
    <t>2020-02-21 18:22:52:329961</t>
  </si>
  <si>
    <t>2020-02-21 18:22:52:433211</t>
  </si>
  <si>
    <t>2020-02-21 18:22:52:536278</t>
  </si>
  <si>
    <t>2020-02-21 18:22:52:639362</t>
  </si>
  <si>
    <t>2020-02-21 18:22:52:742623</t>
  </si>
  <si>
    <t>2020-02-21 18:22:52:845714</t>
  </si>
  <si>
    <t>2020-02-21 18:22:52:948768</t>
  </si>
  <si>
    <t>2020-02-21 18:22:53:051797</t>
  </si>
  <si>
    <t>2020-02-21 18:22:53:155041</t>
  </si>
  <si>
    <t>2020-02-21 18:22:53:258129</t>
  </si>
  <si>
    <t>2020-02-21 18:22:53:361657</t>
  </si>
  <si>
    <t>2020-02-21 18:22:53:464985</t>
  </si>
  <si>
    <t>2020-02-21 18:22:53:567687</t>
  </si>
  <si>
    <t>2020-02-21 18:22:53:670357</t>
  </si>
  <si>
    <t>2020-02-21 18:22:53:773266</t>
  </si>
  <si>
    <t>2020-02-21 18:22:53:875959</t>
  </si>
  <si>
    <t>2020-02-21 18:22:53:978645</t>
  </si>
  <si>
    <t>2020-02-21 18:22:54:081332</t>
  </si>
  <si>
    <t>2020-02-21 18:22:54:184222</t>
  </si>
  <si>
    <t>2020-02-21 18:22:54:286858</t>
  </si>
  <si>
    <t>2020-02-21 18:22:54:389960</t>
  </si>
  <si>
    <t>2020-02-21 18:22:54:493210</t>
  </si>
  <si>
    <t>2020-02-21 18:22:54:595115</t>
  </si>
  <si>
    <t>2020-02-21 18:22:54:698261</t>
  </si>
  <si>
    <t>2020-02-21 18:22:54:801317</t>
  </si>
  <si>
    <t>2020-02-21 18:22:54:904535</t>
  </si>
  <si>
    <t>2020-02-21 18:22:55:007627</t>
  </si>
  <si>
    <t>2020-02-21 18:22:55:110968</t>
  </si>
  <si>
    <t>2020-02-21 18:22:55:213985</t>
  </si>
  <si>
    <t>2020-02-21 18:22:55:318068</t>
  </si>
  <si>
    <t>2020-02-21 18:22:55:421778</t>
  </si>
  <si>
    <t>2020-02-21 18:22:55:525071</t>
  </si>
  <si>
    <t>2020-02-21 18:22:55:628551</t>
  </si>
  <si>
    <t>2020-02-21 18:22:55:732254</t>
  </si>
  <si>
    <t>2020-02-21 18:22:55:835313</t>
  </si>
  <si>
    <t>2020-02-21 18:22:55:938741</t>
  </si>
  <si>
    <t>2020-02-21 18:22:56:042011</t>
  </si>
  <si>
    <t>2020-02-21 18:22:56:145802</t>
  </si>
  <si>
    <t>2020-02-21 18:22:56:249289</t>
  </si>
  <si>
    <t>2020-02-21 18:22:56:352928</t>
  </si>
  <si>
    <t>2020-02-21 18:22:56:456383</t>
  </si>
  <si>
    <t>2020-02-21 18:22:56:559869</t>
  </si>
  <si>
    <t>2020-02-21 18:22:56:663701</t>
  </si>
  <si>
    <t>2020-02-21 18:22:56:766804</t>
  </si>
  <si>
    <t>2020-02-21 18:22:56:869854</t>
  </si>
  <si>
    <t>2020-02-21 18:22:56:973029</t>
  </si>
  <si>
    <t>2020-02-21 18:22:57:076111</t>
  </si>
  <si>
    <t>2020-02-21 18:22:57:179218</t>
  </si>
  <si>
    <t>2020-02-21 18:22:57:282440</t>
  </si>
  <si>
    <t>2020-02-21 18:22:57:385540</t>
  </si>
  <si>
    <t>2020-02-21 18:22:57:488568</t>
  </si>
  <si>
    <t>2020-02-21 18:22:57:591639</t>
  </si>
  <si>
    <t>2020-02-21 18:22:57:694923</t>
  </si>
  <si>
    <t>2020-02-21 18:22:57:798075</t>
  </si>
  <si>
    <t>2020-02-21 18:22:57:899951</t>
  </si>
  <si>
    <t>2020-02-21 18:22:58:002785</t>
  </si>
  <si>
    <t>2020-02-21 18:22:58:105912</t>
  </si>
  <si>
    <t>2020-02-21 18:22:58:208996</t>
  </si>
  <si>
    <t>2020-02-21 18:22:58:312264</t>
  </si>
  <si>
    <t>2020-02-21 18:22:58:415354</t>
  </si>
  <si>
    <t>2020-02-21 18:22:58:518446</t>
  </si>
  <si>
    <t>2020-02-21 18:22:58:621498</t>
  </si>
  <si>
    <t>2020-02-21 18:22:58:724775</t>
  </si>
  <si>
    <t>2020-02-21 18:22:58:827866</t>
  </si>
  <si>
    <t>2020-02-21 18:22:58:930950</t>
  </si>
  <si>
    <t>2020-02-21 18:22:59:034231</t>
  </si>
  <si>
    <t>2020-02-21 18:22:59:137339</t>
  </si>
  <si>
    <t>2020-02-21 18:22:59:240369</t>
  </si>
  <si>
    <t>2020-02-21 18:22:59:343645</t>
  </si>
  <si>
    <t>2020-02-21 18:22:59:446758</t>
  </si>
  <si>
    <t>2020-02-21 18:22:59:549843</t>
  </si>
  <si>
    <t>2020-02-21 18:22:59:653082</t>
  </si>
  <si>
    <t>2020-02-21 18:22:59:756140</t>
  </si>
  <si>
    <t>2020-02-21 18:22:59:859177</t>
  </si>
  <si>
    <t>2020-02-21 18:22:59:962416</t>
  </si>
  <si>
    <t>2020-02-21 18:23:00:065519</t>
  </si>
  <si>
    <t>2020-02-21 18:23:00:168626</t>
  </si>
  <si>
    <t>2020-02-21 18:23:00:271703</t>
  </si>
  <si>
    <t>2020-02-21 18:23:00:374896</t>
  </si>
  <si>
    <t>2020-02-21 18:23:00:477982</t>
  </si>
  <si>
    <t>2020-02-21 18:23:00:581055</t>
  </si>
  <si>
    <t>2020-02-21 18:23:00:684144</t>
  </si>
  <si>
    <t>2020-02-21 18:23:00:787241</t>
  </si>
  <si>
    <t>2020-02-21 18:23:00:890362</t>
  </si>
  <si>
    <t>2020-02-21 18:23:00:993557</t>
  </si>
  <si>
    <t>2020-02-21 18:23:01:096652</t>
  </si>
  <si>
    <t>2020-02-21 18:23:01:199774</t>
  </si>
  <si>
    <t>2020-02-21 18:23:01:303023</t>
  </si>
  <si>
    <t>2020-02-21 18:23:01:406125</t>
  </si>
  <si>
    <t>2020-02-21 18:23:01:509174</t>
  </si>
  <si>
    <t>2020-02-21 18:23:01:612452</t>
  </si>
  <si>
    <t>2020-02-21 18:23:01:715553</t>
  </si>
  <si>
    <t>2020-02-21 18:23:01:818660</t>
  </si>
  <si>
    <t>2020-02-21 18:23:01:921752</t>
  </si>
  <si>
    <t>2020-02-21 18:23:02:025023</t>
  </si>
  <si>
    <t>2020-02-21 18:23:02:128073</t>
  </si>
  <si>
    <t>2020-02-21 18:23:02:231166</t>
  </si>
  <si>
    <t>2020-02-21 18:23:02:334448</t>
  </si>
  <si>
    <t>2020-02-21 18:23:02:437636</t>
  </si>
  <si>
    <t>2020-02-21 18:23:02:540725</t>
  </si>
  <si>
    <t>2020-02-21 18:23:02:643880</t>
  </si>
  <si>
    <t>2020-02-21 18:23:02:746964</t>
  </si>
  <si>
    <t>2020-02-21 18:23:02:850048</t>
  </si>
  <si>
    <t>2020-02-21 18:23:02:953287</t>
  </si>
  <si>
    <t>2020-02-21 18:23:03:056650</t>
  </si>
  <si>
    <t>2020-02-21 18:23:03:159712</t>
  </si>
  <si>
    <t>2020-02-21 18:23:03:262925</t>
  </si>
  <si>
    <t>2020-02-21 18:23:03:366013</t>
  </si>
  <si>
    <t>2020-02-21 18:23:03:469106</t>
  </si>
  <si>
    <t>2020-02-21 18:23:03:572360</t>
  </si>
  <si>
    <t>2020-02-21 18:23:03:675449</t>
  </si>
  <si>
    <t>2020-02-21 18:23:03:778474</t>
  </si>
  <si>
    <t>2020-02-21 18:23:03:881612</t>
  </si>
  <si>
    <t>2020-02-21 18:23:03:984903</t>
  </si>
  <si>
    <t>2020-02-21 18:23:04:087986</t>
  </si>
  <si>
    <t>2020-02-21 18:23:04:191094</t>
  </si>
  <si>
    <t>2020-02-21 18:23:04:295842</t>
  </si>
  <si>
    <t>2020-02-21 18:23:04:398928</t>
  </si>
  <si>
    <t>2020-02-21 18:23:04:502169</t>
  </si>
  <si>
    <t>2020-02-21 18:23:04:605254</t>
  </si>
  <si>
    <t>2020-02-21 18:23:04:708326</t>
  </si>
  <si>
    <t>2020-02-21 18:23:04:811403</t>
  </si>
  <si>
    <t>2020-02-21 18:23:04:914654</t>
  </si>
  <si>
    <t>2020-02-21 18:23:05:017765</t>
  </si>
  <si>
    <t>2020-02-21 18:23:05:120842</t>
  </si>
  <si>
    <t>2020-02-21 18:23:05:224073</t>
  </si>
  <si>
    <t>2020-02-21 18:23:05:327156</t>
  </si>
  <si>
    <t>2020-02-21 18:23:05:430237</t>
  </si>
  <si>
    <t>2020-02-21 18:23:05:533501</t>
  </si>
  <si>
    <t>2020-02-21 18:23:05:636603</t>
  </si>
  <si>
    <t>2020-02-21 18:23:05:739708</t>
  </si>
  <si>
    <t>2020-02-21 18:23:05:842952</t>
  </si>
  <si>
    <t>2020-02-21 18:23:05:946007</t>
  </si>
  <si>
    <t>2020-02-21 18:23:06:049059</t>
  </si>
  <si>
    <t>2020-02-21 18:23:06:152309</t>
  </si>
  <si>
    <t>2020-02-21 18:23:06:255421</t>
  </si>
  <si>
    <t>2020-02-21 18:23:06:358504</t>
  </si>
  <si>
    <t>2020-02-21 18:23:06:461656</t>
  </si>
  <si>
    <t>2020-02-21 18:23:06:564868</t>
  </si>
  <si>
    <t>2020-02-21 18:23:06:667969</t>
  </si>
  <si>
    <t>2020-02-21 18:23:06:771081</t>
  </si>
  <si>
    <t>2020-02-21 18:23:06:874164</t>
  </si>
  <si>
    <t>2020-02-21 18:23:06:977248</t>
  </si>
  <si>
    <t>2020-02-21 18:23:07:080283</t>
  </si>
  <si>
    <t>2020-02-21 18:23:07:183488</t>
  </si>
  <si>
    <t>2020-02-21 18:23:07:286571</t>
  </si>
  <si>
    <t>2020-02-21 18:23:07:389640</t>
  </si>
  <si>
    <t>2020-02-21 18:23:07:492875</t>
  </si>
  <si>
    <t>2020-02-21 18:23:07:595951</t>
  </si>
  <si>
    <t>2020-02-21 18:23:07:699356</t>
  </si>
  <si>
    <t>2020-02-21 18:23:07:802641</t>
  </si>
  <si>
    <t>2020-02-21 18:23:07:905728</t>
  </si>
  <si>
    <t>2020-02-21 18:23:08:008823</t>
  </si>
  <si>
    <t>2020-02-21 18:23:08:112069</t>
  </si>
  <si>
    <t>2020-02-21 18:23:08:215167</t>
  </si>
  <si>
    <t>2020-02-21 18:23:08:318214</t>
  </si>
  <si>
    <t>2020-02-21 18:23:08:421298</t>
  </si>
  <si>
    <t>2020-02-21 18:23:08:524598</t>
  </si>
  <si>
    <t>2020-02-21 18:23:08:627698</t>
  </si>
  <si>
    <t>2020-02-21 18:23:08:731263</t>
  </si>
  <si>
    <t>2020-02-21 18:23:08:834503</t>
  </si>
  <si>
    <t>2020-02-21 18:23:08:937987</t>
  </si>
  <si>
    <t>2020-02-21 18:23:09:041082</t>
  </si>
  <si>
    <t>2020-02-21 18:23:09:144448</t>
  </si>
  <si>
    <t>2020-02-21 18:23:09:247551</t>
  </si>
  <si>
    <t>2020-02-21 18:23:09:350950</t>
  </si>
  <si>
    <t>2020-02-21 18:23:09:454154</t>
  </si>
  <si>
    <t>2020-02-21 18:23:09:557212</t>
  </si>
  <si>
    <t>2020-02-21 18:23:09:660268</t>
  </si>
  <si>
    <t>2020-02-21 18:23:09:763573</t>
  </si>
  <si>
    <t>2020-02-21 18:23:09:866587</t>
  </si>
  <si>
    <t>2020-02-21 18:23:09:969601</t>
  </si>
  <si>
    <t>2020-02-21 18:23:10:072833</t>
  </si>
  <si>
    <t>2020-02-21 18:23:10:175898</t>
  </si>
  <si>
    <t>2020-02-21 18:23:10:278977</t>
  </si>
  <si>
    <t>2020-02-21 18:23:10:382204</t>
  </si>
  <si>
    <t>2020-02-21 18:23:10:485230</t>
  </si>
  <si>
    <t>2020-02-21 18:23:10:588289</t>
  </si>
  <si>
    <t>2020-02-21 18:23:10:691358</t>
  </si>
  <si>
    <t>2020-02-21 18:23:10:794640</t>
  </si>
  <si>
    <t>2020-02-21 18:23:10:897729</t>
  </si>
  <si>
    <t>2020-02-21 18:23:11:000767</t>
  </si>
  <si>
    <t>2020-02-21 18:23:11:103954</t>
  </si>
  <si>
    <t>2020-02-21 18:23:11:207034</t>
  </si>
  <si>
    <t>2020-02-21 18:23:11:310120</t>
  </si>
  <si>
    <t>2020-02-21 18:23:11:413360</t>
  </si>
  <si>
    <t>2020-02-21 18:23:11:516457</t>
  </si>
  <si>
    <t>2020-02-21 18:23:11:619510</t>
  </si>
  <si>
    <t>2020-02-21 18:23:11:722737</t>
  </si>
  <si>
    <t>2020-02-21 18:23:11:825853</t>
  </si>
  <si>
    <t>2020-02-21 18:23:11:928930</t>
  </si>
  <si>
    <t>2020-02-21 18:23:12:032156</t>
  </si>
  <si>
    <t>2020-02-21 18:23:12:135193</t>
  </si>
  <si>
    <t>2020-02-21 18:23:12:238233</t>
  </si>
  <si>
    <t>2020-02-21 18:23:12:341339</t>
  </si>
  <si>
    <t>2020-02-21 18:23:12:444714</t>
  </si>
  <si>
    <t>2020-02-21 18:23:12:547820</t>
  </si>
  <si>
    <t>2020-02-21 18:23:12:650910</t>
  </si>
  <si>
    <t>2020-02-21 18:23:12:754055</t>
  </si>
  <si>
    <t>2020-02-21 18:23:12:857213</t>
  </si>
  <si>
    <t>2020-02-21 18:23:12:960308</t>
  </si>
  <si>
    <t>2020-02-21 18:23:13:063570</t>
  </si>
  <si>
    <t>2020-02-21 18:23:13:166673</t>
  </si>
  <si>
    <t>2020-02-21 18:23:13:269717</t>
  </si>
  <si>
    <t>2020-02-21 18:23:13:372914</t>
  </si>
  <si>
    <t>2020-02-21 18:23:13:476294</t>
  </si>
  <si>
    <t>2020-02-21 18:23:13:579378</t>
  </si>
  <si>
    <t>2020-02-21 18:23:13:682610</t>
  </si>
  <si>
    <t>2020-02-21 18:23:13:785696</t>
  </si>
  <si>
    <t>2020-02-21 18:23:13:888718</t>
  </si>
  <si>
    <t>2020-02-21 18:23:13:991785</t>
  </si>
  <si>
    <t>2020-02-21 18:23:14:095036</t>
  </si>
  <si>
    <t>2020-02-21 18:23:14:198137</t>
  </si>
  <si>
    <t>2020-02-21 18:23:14:301220</t>
  </si>
  <si>
    <t>2020-02-21 18:23:14:404478</t>
  </si>
  <si>
    <t>2020-02-21 18:23:14:507543</t>
  </si>
  <si>
    <t>2020-02-21 18:23:14:610625</t>
  </si>
  <si>
    <t>2020-02-21 18:23:14:713816</t>
  </si>
  <si>
    <t>2020-02-21 18:23:14:816910</t>
  </si>
  <si>
    <t>2020-02-21 18:23:14:920035</t>
  </si>
  <si>
    <t>2020-02-21 18:23:15:023181</t>
  </si>
  <si>
    <t>2020-02-21 18:23:15:126442</t>
  </si>
  <si>
    <t>2020-02-21 18:23:15:229521</t>
  </si>
  <si>
    <t>2020-02-21 18:23:15:332760</t>
  </si>
  <si>
    <t>2020-02-21 18:23:15:435903</t>
  </si>
  <si>
    <t>2020-02-21 18:23:15:538941</t>
  </si>
  <si>
    <t>2020-02-21 18:23:15:642127</t>
  </si>
  <si>
    <t>2020-02-21 18:23:15:745214</t>
  </si>
  <si>
    <t>2020-02-21 18:23:15:848294</t>
  </si>
  <si>
    <t>2020-02-21 18:23:15:951383</t>
  </si>
  <si>
    <t>2020-02-21 18:23:16:054683</t>
  </si>
  <si>
    <t>2020-02-21 18:23:16:157715</t>
  </si>
  <si>
    <t>2020-02-21 18:23:16:260776</t>
  </si>
  <si>
    <t>2020-02-21 18:23:16:364015</t>
  </si>
  <si>
    <t>2020-02-21 18:23:16:467082</t>
  </si>
  <si>
    <t>2020-02-21 18:23:16:570170</t>
  </si>
  <si>
    <t>2020-02-21 18:23:16:673456</t>
  </si>
  <si>
    <t>2020-02-21 18:23:16:776529</t>
  </si>
  <si>
    <t>2020-02-21 18:23:16:879613</t>
  </si>
  <si>
    <t>2020-02-21 18:23:16:982854</t>
  </si>
  <si>
    <t>2020-02-21 18:23:17:085933</t>
  </si>
  <si>
    <t>2020-02-21 18:23:17:189012</t>
  </si>
  <si>
    <t>2020-02-21 18:23:17:292204</t>
  </si>
  <si>
    <t>2020-02-21 18:23:17:395338</t>
  </si>
  <si>
    <t>2020-02-21 18:23:17:498441</t>
  </si>
  <si>
    <t>2020-02-21 18:23:17:601524</t>
  </si>
  <si>
    <t>2020-02-21 18:23:17:704848</t>
  </si>
  <si>
    <t>2020-02-21 18:23:17:807887</t>
  </si>
  <si>
    <t>2020-02-21 18:23:17:910937</t>
  </si>
  <si>
    <t>2020-02-21 18:23:18:014147</t>
  </si>
  <si>
    <t>2020-02-21 18:23:18:117227</t>
  </si>
  <si>
    <t>2020-02-21 18:23:18:220325</t>
  </si>
  <si>
    <t>2020-02-21 18:23:18:323583</t>
  </si>
  <si>
    <t>2020-02-21 18:23:18:426612</t>
  </si>
  <si>
    <t>2020-02-21 18:23:18:529687</t>
  </si>
  <si>
    <t>2020-02-21 18:23:18:632999</t>
  </si>
  <si>
    <t>2020-02-21 18:23:18:736098</t>
  </si>
  <si>
    <t>2020-02-21 18:23:18:839183</t>
  </si>
  <si>
    <t>2020-02-21 18:23:18:942369</t>
  </si>
  <si>
    <t>2020-02-21 18:23:19:045428</t>
  </si>
  <si>
    <t>2020-02-21 18:23:19:148508</t>
  </si>
  <si>
    <t>2020-02-21 18:23:19:251600</t>
  </si>
  <si>
    <t>2020-02-21 18:23:19:354878</t>
  </si>
  <si>
    <t>2020-02-21 18:23:19:457960</t>
  </si>
  <si>
    <t>2020-02-21 18:23:19:560970</t>
  </si>
  <si>
    <t>2020-02-21 18:23:19:664149</t>
  </si>
  <si>
    <t>2020-02-21 18:23:19:767232</t>
  </si>
  <si>
    <t>2020-02-21 18:23:19:870301</t>
  </si>
  <si>
    <t>2020-02-21 18:23:19:973542</t>
  </si>
  <si>
    <t>2020-02-21 18:23:20:076570</t>
  </si>
  <si>
    <t>2020-02-21 18:23:20:180123</t>
  </si>
  <si>
    <t>2020-02-21 18:23:20:283442</t>
  </si>
  <si>
    <t>2020-02-21 18:23:20:386529</t>
  </si>
  <si>
    <t>2020-02-21 18:23:20:489629</t>
  </si>
  <si>
    <t>2020-02-21 18:23:20:592867</t>
  </si>
  <si>
    <t>2020-02-21 18:23:20:695899</t>
  </si>
  <si>
    <t>2020-02-21 18:23:20:798993</t>
  </si>
  <si>
    <t>2020-02-21 18:23:20:902234</t>
  </si>
  <si>
    <t>2020-02-21 18:23:21:005323</t>
  </si>
  <si>
    <t>2020-02-21 18:23:21:108414</t>
  </si>
  <si>
    <t>2020-02-21 18:23:21:211452</t>
  </si>
  <si>
    <t>2020-02-21 18:23:21:314725</t>
  </si>
  <si>
    <t>2020-02-21 18:23:21:417832</t>
  </si>
  <si>
    <t>2020-02-21 18:23:21:520911</t>
  </si>
  <si>
    <t>2020-02-21 18:23:21:624275</t>
  </si>
  <si>
    <t>2020-02-21 18:23:21:727391</t>
  </si>
  <si>
    <t>2020-02-21 18:23:21:830396</t>
  </si>
  <si>
    <t>2020-02-21 18:23:21:933648</t>
  </si>
  <si>
    <t>2020-02-21 18:23:22:036754</t>
  </si>
  <si>
    <t>2020-02-21 18:23:22:139827</t>
  </si>
  <si>
    <t>2020-02-21 18:23:22:243081</t>
  </si>
  <si>
    <t>2020-02-21 18:23:22:346084</t>
  </si>
  <si>
    <t>2020-02-21 18:23:22:449143</t>
  </si>
  <si>
    <t>2020-02-21 18:23:22:552451</t>
  </si>
  <si>
    <t>2020-02-21 18:23:22:655564</t>
  </si>
  <si>
    <t>2020-02-21 18:23:22:758644</t>
  </si>
  <si>
    <t>2020-02-21 18:23:22:861767</t>
  </si>
  <si>
    <t>2020-02-21 18:23:22:964978</t>
  </si>
  <si>
    <t>2020-02-21 18:23:23:068070</t>
  </si>
  <si>
    <t>2020-02-21 18:23:23:171156</t>
  </si>
  <si>
    <t>2020-02-21 18:23:23:274460</t>
  </si>
  <si>
    <t>2020-02-21 18:23:23:377546</t>
  </si>
  <si>
    <t>2020-02-21 18:23:23:480577</t>
  </si>
  <si>
    <t>2020-02-21 18:23:23:583765</t>
  </si>
  <si>
    <t>2020-02-21 18:23:23:686863</t>
  </si>
  <si>
    <t>2020-02-21 18:23:23:789943</t>
  </si>
  <si>
    <t>2020-02-21 18:23:23:893177</t>
  </si>
  <si>
    <t>2020-02-21 18:23:23:996253</t>
  </si>
  <si>
    <t>2020-02-21 18:23:24:099285</t>
  </si>
  <si>
    <t>2020-02-21 18:23:24:202513</t>
  </si>
  <si>
    <t>2020-02-21 18:23:24:305657</t>
  </si>
  <si>
    <t>2020-02-21 18:23:24:408761</t>
  </si>
  <si>
    <t>2020-02-21 18:23:24:512019</t>
  </si>
  <si>
    <t>2020-02-21 18:23:24:615062</t>
  </si>
  <si>
    <t>2020-02-21 18:23:24:718123</t>
  </si>
  <si>
    <t>2020-02-21 18:23:24:821204</t>
  </si>
  <si>
    <t>2020-02-21 18:23:24:924526</t>
  </si>
  <si>
    <t>2020-02-21 18:23:25:027688</t>
  </si>
  <si>
    <t>2020-02-21 18:23:25:130932</t>
  </si>
  <si>
    <t>2020-02-21 18:23:25:234157</t>
  </si>
  <si>
    <t>2020-02-21 18:23:25:337249</t>
  </si>
  <si>
    <t>2020-02-21 18:23:25:440360</t>
  </si>
  <si>
    <t>2020-02-21 18:23:25:543632</t>
  </si>
  <si>
    <t>2020-02-21 18:23:25:646731</t>
  </si>
  <si>
    <t>2020-02-21 18:23:25:749754</t>
  </si>
  <si>
    <t>2020-02-21 18:23:25:852959</t>
  </si>
  <si>
    <t>2020-02-21 18:23:25:956042</t>
  </si>
  <si>
    <t>2020-02-21 18:23:26:059150</t>
  </si>
  <si>
    <t>2020-02-21 18:23:26:162379</t>
  </si>
  <si>
    <t>2020-02-21 18:23:26:265437</t>
  </si>
  <si>
    <t>2020-02-21 18:23:26:368446</t>
  </si>
  <si>
    <t>2020-02-21 18:23:26:471531</t>
  </si>
  <si>
    <t>2020-02-21 18:23:26:574807</t>
  </si>
  <si>
    <t>2020-02-21 18:23:26:677898</t>
  </si>
  <si>
    <t>2020-02-21 18:23:26:780978</t>
  </si>
  <si>
    <t>2020-02-21 18:23:26:884026</t>
  </si>
  <si>
    <t>2020-02-21 18:23:26:987129</t>
  </si>
  <si>
    <t>2020-02-21 18:23:27:090196</t>
  </si>
  <si>
    <t>2020-02-21 18:23:27:193446</t>
  </si>
  <si>
    <t>2020-02-21 18:23:27:296535</t>
  </si>
  <si>
    <t>2020-02-21 18:23:27:399590</t>
  </si>
  <si>
    <t>2020-02-21 18:23:27:502755</t>
  </si>
  <si>
    <t>2020-02-21 18:23:27:605841</t>
  </si>
  <si>
    <t>2020-02-21 18:23:27:709061</t>
  </si>
  <si>
    <t>2020-02-21 18:23:27:812309</t>
  </si>
  <si>
    <t>2020-02-21 18:23:27:915586</t>
  </si>
  <si>
    <t>2020-02-21 18:23:28:018613</t>
  </si>
  <si>
    <t>2020-02-21 18:23:28:121665</t>
  </si>
  <si>
    <t>2020-02-21 18:23:28:224916</t>
  </si>
  <si>
    <t>2020-02-21 18:23:28:328008</t>
  </si>
  <si>
    <t>2020-02-21 18:23:28:431131</t>
  </si>
  <si>
    <t>2020-02-21 18:23:28:533302</t>
  </si>
  <si>
    <t>2020-02-21 18:23:28:636331</t>
  </si>
  <si>
    <t>2020-02-21 18:23:28:739416</t>
  </si>
  <si>
    <t>2020-02-21 18:23:28:842645</t>
  </si>
  <si>
    <t>2020-02-21 18:23:28:945768</t>
  </si>
  <si>
    <t>2020-02-21 18:23:29:048872</t>
  </si>
  <si>
    <t>2020-02-21 18:23:29:150737</t>
  </si>
  <si>
    <t>2020-02-21 18:23:29:252626</t>
  </si>
  <si>
    <t>2020-02-21 18:23:29:355657</t>
  </si>
  <si>
    <t>2020-02-21 18:23:29:458746</t>
  </si>
  <si>
    <t>2020-02-21 18:23:29:561991</t>
  </si>
  <si>
    <t>2020-02-21 18:23:29:665104</t>
  </si>
  <si>
    <t>2020-02-21 18:23:29:768185</t>
  </si>
  <si>
    <t>2020-02-21 18:23:29:871196</t>
  </si>
  <si>
    <t>2020-02-21 18:23:29:974482</t>
  </si>
  <si>
    <t>2020-02-21 18:23:30:077566</t>
  </si>
  <si>
    <t>2020-02-21 18:23:30:180720</t>
  </si>
  <si>
    <t>2020-02-21 18:23:30:283923</t>
  </si>
  <si>
    <t>2020-02-21 18:23:30:386962</t>
  </si>
  <si>
    <t>2020-02-21 18:23:30:490003</t>
  </si>
  <si>
    <t>2020-02-21 18:23:30:593274</t>
  </si>
  <si>
    <t>2020-02-21 18:23:30:696356</t>
  </si>
  <si>
    <t>2020-02-21 18:23:30:799438</t>
  </si>
  <si>
    <t>2020-02-21 18:23:30:902712</t>
  </si>
  <si>
    <t>2020-02-21 18:23:31:005728</t>
  </si>
  <si>
    <t>2020-02-21 18:23:31:108801</t>
  </si>
  <si>
    <t>2020-02-21 18:23:31:212052</t>
  </si>
  <si>
    <t>2020-02-21 18:23:31:313911</t>
  </si>
  <si>
    <t>2020-02-21 18:23:31:416965</t>
  </si>
  <si>
    <t>2020-02-21 18:23:31:520028</t>
  </si>
  <si>
    <t>2020-02-21 18:23:31:623185</t>
  </si>
  <si>
    <t>2020-02-21 18:23:31:726578</t>
  </si>
  <si>
    <t>2020-02-21 18:23:31:830160</t>
  </si>
  <si>
    <t>2020-02-21 18:23:31:933095</t>
  </si>
  <si>
    <t>2020-02-21 18:23:32:035806</t>
  </si>
  <si>
    <t>2020-02-21 18:23:32:138438</t>
  </si>
  <si>
    <t>2020-02-21 18:23:32:241109</t>
  </si>
  <si>
    <t>2020-02-21 18:23:32:343936</t>
  </si>
  <si>
    <t>2020-02-21 18:23:32:446661</t>
  </si>
  <si>
    <t>2020-02-21 18:23:32:549346</t>
  </si>
  <si>
    <t>2020-02-21 18:23:32:652660</t>
  </si>
  <si>
    <t>2020-02-21 18:23:32:755715</t>
  </si>
  <si>
    <t>2020-02-21 18:23:32:858755</t>
  </si>
  <si>
    <t>2020-02-21 18:23:32:962027</t>
  </si>
  <si>
    <t>2020-02-21 18:23:33:065092</t>
  </si>
  <si>
    <t>2020-02-21 18:23:33:168253</t>
  </si>
  <si>
    <t>2020-02-21 18:23:33:271315</t>
  </si>
  <si>
    <t>2020-02-21 18:23:33:374612</t>
  </si>
  <si>
    <t>2020-02-21 18:23:33:477675</t>
  </si>
  <si>
    <t>2020-02-21 18:23:33:580742</t>
  </si>
  <si>
    <t>2020-02-21 18:23:33:684038</t>
  </si>
  <si>
    <t>2020-02-21 18:23:33:787142</t>
  </si>
  <si>
    <t>2020-02-21 18:23:33:890206</t>
  </si>
  <si>
    <t>2020-02-21 18:23:33:993424</t>
  </si>
  <si>
    <t>2020-02-21 18:23:34:096519</t>
  </si>
  <si>
    <t>2020-02-21 18:23:34:199608</t>
  </si>
  <si>
    <t>2020-02-21 18:23:34:302860</t>
  </si>
  <si>
    <t>2020-02-21 18:23:34:405945</t>
  </si>
  <si>
    <t>2020-02-21 18:23:34:508964</t>
  </si>
  <si>
    <t>2020-02-21 18:23:34:612191</t>
  </si>
  <si>
    <t>2020-02-21 18:23:34:715267</t>
  </si>
  <si>
    <t>2020-02-21 18:23:34:818354</t>
  </si>
  <si>
    <t>2020-02-21 18:23:34:921438</t>
  </si>
  <si>
    <t>2020-02-21 18:23:35:024741</t>
  </si>
  <si>
    <t>2020-02-21 18:23:35:127866</t>
  </si>
  <si>
    <t>2020-02-21 18:23:35:230648</t>
  </si>
  <si>
    <t>2020-02-21 18:23:35:333839</t>
  </si>
  <si>
    <t>2020-02-21 18:23:35:436934</t>
  </si>
  <si>
    <t>2020-02-21 18:23:35:540020</t>
  </si>
  <si>
    <t>2020-02-21 18:23:35:643167</t>
  </si>
  <si>
    <t>2020-02-21 18:23:35:746250</t>
  </si>
  <si>
    <t>2020-02-21 18:23:35:849359</t>
  </si>
  <si>
    <t>2020-02-21 18:23:35:952608</t>
  </si>
  <si>
    <t>2020-02-21 18:23:36:055719</t>
  </si>
  <si>
    <t>2020-02-21 18:23:36:158823</t>
  </si>
  <si>
    <t>2020-02-21 18:23:36:261525</t>
  </si>
  <si>
    <t>2020-02-21 18:23:36:364417</t>
  </si>
  <si>
    <t>2020-02-21 18:23:36:467126</t>
  </si>
  <si>
    <t>2020-02-21 18:23:36:569818</t>
  </si>
  <si>
    <t>2020-02-21 18:23:36:672700</t>
  </si>
  <si>
    <t>2020-02-21 18:23:36:775410</t>
  </si>
  <si>
    <t>2020-02-21 18:23:36:878045</t>
  </si>
  <si>
    <t>2020-02-21 18:23:36:980742</t>
  </si>
  <si>
    <t>2020-02-21 18:23:37:083647</t>
  </si>
  <si>
    <t>2020-02-21 18:23:37:186871</t>
  </si>
  <si>
    <t>2020-02-21 18:23:37:289962</t>
  </si>
  <si>
    <t>2020-02-21 18:23:37:393164</t>
  </si>
  <si>
    <t>2020-02-21 18:23:37:496244</t>
  </si>
  <si>
    <t>2020-02-21 18:23:37:599314</t>
  </si>
  <si>
    <t>2020-02-21 18:23:37:702628</t>
  </si>
  <si>
    <t>2020-02-21 18:23:37:805722</t>
  </si>
  <si>
    <t>2020-02-21 18:23:37:908817</t>
  </si>
  <si>
    <t>2020-02-21 18:23:38:012012</t>
  </si>
  <si>
    <t>2020-02-21 18:23:38:115070</t>
  </si>
  <si>
    <t>2020-02-21 18:23:38:218166</t>
  </si>
  <si>
    <t>2020-02-21 18:23:38:321225</t>
  </si>
  <si>
    <t>2020-02-21 18:23:38:424544</t>
  </si>
  <si>
    <t>2020-02-21 18:23:38:527652</t>
  </si>
  <si>
    <t>2020-02-21 18:23:38:630680</t>
  </si>
  <si>
    <t>2020-02-21 18:23:38:733891</t>
  </si>
  <si>
    <t>2020-02-21 18:23:38:836969</t>
  </si>
  <si>
    <t>2020-02-21 18:23:38:940018</t>
  </si>
  <si>
    <t>2020-02-21 18:23:39:043237</t>
  </si>
  <si>
    <t>2020-02-21 18:23:39:146255</t>
  </si>
  <si>
    <t>2020-02-21 18:23:39:249305</t>
  </si>
  <si>
    <t>2020-02-21 18:23:39:352571</t>
  </si>
  <si>
    <t>2020-02-21 18:23:39:455651</t>
  </si>
  <si>
    <t>2020-02-21 18:23:39:558721</t>
  </si>
  <si>
    <t>2020-02-21 18:23:39:661788</t>
  </si>
  <si>
    <t>2020-02-21 18:23:39:764994</t>
  </si>
  <si>
    <t>2020-02-21 18:23:39:868102</t>
  </si>
  <si>
    <t>2020-02-21 18:23:39:971191</t>
  </si>
  <si>
    <t>2020-02-21 18:23:40:074449</t>
  </si>
  <si>
    <t>2020-02-21 18:23:40:177543</t>
  </si>
  <si>
    <t>2020-02-21 18:23:40:280651</t>
  </si>
  <si>
    <t>2020-02-21 18:23:40:383822</t>
  </si>
  <si>
    <t>2020-02-21 18:23:40:486923</t>
  </si>
  <si>
    <t>2020-02-21 18:23:40:589999</t>
  </si>
  <si>
    <t>2020-02-21 18:23:40:693213</t>
  </si>
  <si>
    <t>2020-02-21 18:23:40:796303</t>
  </si>
  <si>
    <t>2020-02-21 18:23:40:899335</t>
  </si>
  <si>
    <t>2020-02-21 18:23:41:002573</t>
  </si>
  <si>
    <t>2020-02-21 18:23:41:105724</t>
  </si>
  <si>
    <t>2020-02-21 18:23:41:208822</t>
  </si>
  <si>
    <t>2020-02-21 18:23:41:312069</t>
  </si>
  <si>
    <t>2020-02-21 18:23:41:415119</t>
  </si>
  <si>
    <t>2020-02-21 18:23:41:518177</t>
  </si>
  <si>
    <t>2020-02-21 18:23:41:621253</t>
  </si>
  <si>
    <t>2020-02-21 18:23:41:724556</t>
  </si>
  <si>
    <t>2020-02-21 18:23:41:827638</t>
  </si>
  <si>
    <t>2020-02-21 18:23:41:930710</t>
  </si>
  <si>
    <t>2020-02-21 18:23:42:033945</t>
  </si>
  <si>
    <t>2020-02-21 18:23:42:137036</t>
  </si>
  <si>
    <t>2020-02-21 18:23:42:240109</t>
  </si>
  <si>
    <t>2020-02-21 18:23:42:343307</t>
  </si>
  <si>
    <t>2020-02-21 18:23:42:446420</t>
  </si>
  <si>
    <t>2020-02-21 18:23:42:549537</t>
  </si>
  <si>
    <t>2020-02-21 18:23:42:652757</t>
  </si>
  <si>
    <t>2020-02-21 18:23:42:755847</t>
  </si>
  <si>
    <t>2020-02-21 18:23:42:858928</t>
  </si>
  <si>
    <t>2020-02-21 18:23:42:962163</t>
  </si>
  <si>
    <t>2020-02-21 18:23:43:065238</t>
  </si>
  <si>
    <t>2020-02-21 18:23:43:168265</t>
  </si>
  <si>
    <t>2020-02-21 18:23:43:271346</t>
  </si>
  <si>
    <t>2020-02-21 18:23:43:374654</t>
  </si>
  <si>
    <t>2020-02-21 18:23:43:477744</t>
  </si>
  <si>
    <t>2020-02-21 18:23:43:580807</t>
  </si>
  <si>
    <t>2020-02-21 18:23:43:684003</t>
  </si>
  <si>
    <t>2020-02-21 18:23:43:787067</t>
  </si>
  <si>
    <t>2020-02-21 18:23:43:890165</t>
  </si>
  <si>
    <t>2020-02-21 18:23:43:993823</t>
  </si>
  <si>
    <t>2020-02-21 18:23:44:096914</t>
  </si>
  <si>
    <t>2020-02-21 18:23:44:199983</t>
  </si>
  <si>
    <t>2020-02-21 18:23:44:303156</t>
  </si>
  <si>
    <t>2020-02-21 18:23:44:406250</t>
  </si>
  <si>
    <t>2020-02-21 18:23:44:509329</t>
  </si>
  <si>
    <t>2020-02-21 18:23:44:612587</t>
  </si>
  <si>
    <t>2020-02-21 18:23:44:715684</t>
  </si>
  <si>
    <t>2020-02-21 18:23:44:818680</t>
  </si>
  <si>
    <t>2020-02-21 18:23:44:921741</t>
  </si>
  <si>
    <t>2020-02-21 18:23:45:025056</t>
  </si>
  <si>
    <t>2020-02-21 18:23:45:128157</t>
  </si>
  <si>
    <t>2020-02-21 18:23:45:231288</t>
  </si>
  <si>
    <t>2020-02-21 18:23:45:334595</t>
  </si>
  <si>
    <t>2020-02-21 18:23:45:437626</t>
  </si>
  <si>
    <t>2020-02-21 18:23:45:540711</t>
  </si>
  <si>
    <t>2020-02-21 18:23:45:643934</t>
  </si>
  <si>
    <t>2020-02-21 18:23:45:747036</t>
  </si>
  <si>
    <t>2020-02-21 18:23:45:850108</t>
  </si>
  <si>
    <t>2020-02-21 18:23:45:953290</t>
  </si>
  <si>
    <t>2020-02-21 18:23:46:056355</t>
  </si>
  <si>
    <t>2020-02-21 18:23:46:159437</t>
  </si>
  <si>
    <t>2020-02-21 18:23:46:262661</t>
  </si>
  <si>
    <t>2020-02-21 18:23:46:365758</t>
  </si>
  <si>
    <t>2020-02-21 18:23:46:468827</t>
  </si>
  <si>
    <t>2020-02-21 18:23:46:572016</t>
  </si>
  <si>
    <t>2020-02-21 18:23:46:675114</t>
  </si>
  <si>
    <t>2020-02-21 18:23:46:778669</t>
  </si>
  <si>
    <t>2020-02-21 18:23:46:882416</t>
  </si>
  <si>
    <t>2020-02-21 18:23:46:985493</t>
  </si>
  <si>
    <t>2020-02-21 18:23:47:088497</t>
  </si>
  <si>
    <t>2020-02-21 18:23:47:191571</t>
  </si>
  <si>
    <t>2020-02-21 18:23:47:294938</t>
  </si>
  <si>
    <t>2020-02-21 18:23:47:398027</t>
  </si>
  <si>
    <t>2020-02-21 18:23:47:501138</t>
  </si>
  <si>
    <t>2020-02-21 18:23:47:604380</t>
  </si>
  <si>
    <t>2020-02-21 18:23:47:707446</t>
  </si>
  <si>
    <t>2020-02-21 18:23:47:810547</t>
  </si>
  <si>
    <t>2020-02-21 18:23:47:913783</t>
  </si>
  <si>
    <t>2020-02-21 18:23:48:016883</t>
  </si>
  <si>
    <t>2020-02-21 18:23:48:119949</t>
  </si>
  <si>
    <t>2020-02-21 18:23:48:223119</t>
  </si>
  <si>
    <t>2020-02-21 18:23:48:326184</t>
  </si>
  <si>
    <t>2020-02-21 18:23:48:429272</t>
  </si>
  <si>
    <t>2020-02-21 18:23:48:532509</t>
  </si>
  <si>
    <t>2020-02-21 18:23:48:635606</t>
  </si>
  <si>
    <t>2020-02-21 18:23:48:738724</t>
  </si>
  <si>
    <t>2020-02-21 18:23:48:841763</t>
  </si>
  <si>
    <t>2020-02-21 18:23:48:945032</t>
  </si>
  <si>
    <t>2020-02-21 18:23:49:048116</t>
  </si>
  <si>
    <t>2020-02-21 18:23:49:151210</t>
  </si>
  <si>
    <t>2020-02-21 18:23:49:254494</t>
  </si>
  <si>
    <t>2020-02-21 18:23:49:357487</t>
  </si>
  <si>
    <t>2020-02-21 18:23:49:460566</t>
  </si>
  <si>
    <t>2020-02-21 18:23:49:563798</t>
  </si>
  <si>
    <t>2020-02-21 18:23:49:666890</t>
  </si>
  <si>
    <t>2020-02-21 18:23:49:769975</t>
  </si>
  <si>
    <t>2020-02-21 18:23:49:873162</t>
  </si>
  <si>
    <t>2020-02-21 18:23:49:976263</t>
  </si>
  <si>
    <t>2020-02-21 18:23:50:079343</t>
  </si>
  <si>
    <t>2020-02-21 18:23:50:182597</t>
  </si>
  <si>
    <t>2020-02-21 18:23:50:285677</t>
  </si>
  <si>
    <t>2020-02-21 18:23:50:388768</t>
  </si>
  <si>
    <t>2020-02-21 18:23:50:492051</t>
  </si>
  <si>
    <t>2020-02-21 18:23:50:595147</t>
  </si>
  <si>
    <t>2020-02-21 18:23:50:698226</t>
  </si>
  <si>
    <t>2020-02-21 18:23:50:801348</t>
  </si>
  <si>
    <t>2020-02-21 18:23:50:904695</t>
  </si>
  <si>
    <t>2020-02-21 18:23:51:007739</t>
  </si>
  <si>
    <t>2020-02-21 18:23:51:110798</t>
  </si>
  <si>
    <t>2020-02-21 18:23:51:214034</t>
  </si>
  <si>
    <t>2020-02-21 18:23:51:317119</t>
  </si>
  <si>
    <t>2020-02-21 18:23:51:420245</t>
  </si>
  <si>
    <t>2020-02-21 18:23:51:523575</t>
  </si>
  <si>
    <t>2020-02-21 18:23:51:626611</t>
  </si>
  <si>
    <t>2020-02-21 18:23:51:729714</t>
  </si>
  <si>
    <t>2020-02-21 18:23:51:833086</t>
  </si>
  <si>
    <t>2020-02-21 18:23:51:936198</t>
  </si>
  <si>
    <t>2020-02-21 18:23:52:039302</t>
  </si>
  <si>
    <t>2020-02-21 18:23:52:142493</t>
  </si>
  <si>
    <t>2020-02-21 18:23:52:245567</t>
  </si>
  <si>
    <t>2020-02-21 18:23:52:348651</t>
  </si>
  <si>
    <t>2020-02-21 18:23:52:451763</t>
  </si>
  <si>
    <t>2020-02-21 18:23:52:555061</t>
  </si>
  <si>
    <t>2020-02-21 18:23:52:658159</t>
  </si>
  <si>
    <t>2020-02-21 18:23:52:761218</t>
  </si>
  <si>
    <t>2020-02-21 18:23:52:864905</t>
  </si>
  <si>
    <t>2020-02-21 18:23:52:968000</t>
  </si>
  <si>
    <t>2020-02-21 18:23:53:071116</t>
  </si>
  <si>
    <t>2020-02-21 18:23:53:174063</t>
  </si>
  <si>
    <t>2020-02-21 18:23:53:276712</t>
  </si>
  <si>
    <t>2020-02-21 18:23:53:379370</t>
  </si>
  <si>
    <t>2020-02-21 18:23:53:482252</t>
  </si>
  <si>
    <t>2020-02-21 18:23:53:584941</t>
  </si>
  <si>
    <t>2020-02-21 18:23:53:687622</t>
  </si>
  <si>
    <t>2020-02-21 18:23:53:790324</t>
  </si>
  <si>
    <t>2020-02-21 18:23:53:893357</t>
  </si>
  <si>
    <t>2020-02-21 18:23:53:996026</t>
  </si>
  <si>
    <t>2020-02-21 18:23:54:099240</t>
  </si>
  <si>
    <t>2020-02-21 18:23:54:202483</t>
  </si>
  <si>
    <t>2020-02-21 18:23:54:305571</t>
  </si>
  <si>
    <t>2020-02-21 18:23:54:408663</t>
  </si>
  <si>
    <t>2020-02-21 18:23:54:511697</t>
  </si>
  <si>
    <t>2020-02-21 18:23:54:614932</t>
  </si>
  <si>
    <t>2020-02-21 18:23:54:718044</t>
  </si>
  <si>
    <t>2020-02-21 18:23:54:821124</t>
  </si>
  <si>
    <t>2020-02-21 18:23:54:924413</t>
  </si>
  <si>
    <t>2020-02-21 18:23:55:027493</t>
  </si>
  <si>
    <t>2020-02-21 18:23:55:130515</t>
  </si>
  <si>
    <t>2020-02-21 18:23:55:233748</t>
  </si>
  <si>
    <t>2020-02-21 18:23:55:336855</t>
  </si>
  <si>
    <t>2020-02-21 18:23:55:440032</t>
  </si>
  <si>
    <t>2020-02-21 18:23:55:543262</t>
  </si>
  <si>
    <t>2020-02-21 18:23:55:646302</t>
  </si>
  <si>
    <t>2020-02-21 18:23:55:749369</t>
  </si>
  <si>
    <t>2020-02-21 18:23:55:852579</t>
  </si>
  <si>
    <t>2020-02-21 18:23:55:955685</t>
  </si>
  <si>
    <t>2020-02-21 18:23:56:058789</t>
  </si>
  <si>
    <t>2020-02-21 18:23:56:162015</t>
  </si>
  <si>
    <t>2020-02-21 18:23:56:265057</t>
  </si>
  <si>
    <t>2020-02-21 18:23:56:368142</t>
  </si>
  <si>
    <t>2020-02-21 18:23:56:471229</t>
  </si>
  <si>
    <t>2020-02-21 18:23:56:574527</t>
  </si>
  <si>
    <t>2020-02-21 18:23:56:677622</t>
  </si>
  <si>
    <t>2020-02-21 18:23:56:780666</t>
  </si>
  <si>
    <t>2020-02-21 18:23:56:883861</t>
  </si>
  <si>
    <t>2020-02-21 18:23:56:986922</t>
  </si>
  <si>
    <t>2020-02-21 18:23:57:090008</t>
  </si>
  <si>
    <t>2020-02-21 18:23:57:193242</t>
  </si>
  <si>
    <t>2020-02-21 18:23:57:296322</t>
  </si>
  <si>
    <t>2020-02-21 18:23:57:399411</t>
  </si>
  <si>
    <t>2020-02-21 18:23:57:502698</t>
  </si>
  <si>
    <t>2020-02-21 18:23:57:605781</t>
  </si>
  <si>
    <t>2020-02-21 18:23:57:708871</t>
  </si>
  <si>
    <t>2020-02-21 18:23:57:812149</t>
  </si>
  <si>
    <t>2020-02-21 18:23:57:915178</t>
  </si>
  <si>
    <t>2020-02-21 18:23:58:018249</t>
  </si>
  <si>
    <t>2020-02-21 18:23:58:121330</t>
  </si>
  <si>
    <t>2020-02-21 18:23:58:223396</t>
  </si>
  <si>
    <t>2020-02-21 18:23:58:325263</t>
  </si>
  <si>
    <t>2020-02-21 18:23:58:428557</t>
  </si>
  <si>
    <t>2020-02-21 18:23:58:531665</t>
  </si>
  <si>
    <t>2020-02-21 18:23:58:634904</t>
  </si>
  <si>
    <t>2020-02-21 18:23:58:737989</t>
  </si>
  <si>
    <t>2020-02-21 18:23:58:841065</t>
  </si>
  <si>
    <t>2020-02-21 18:23:58:944349</t>
  </si>
  <si>
    <t>2020-02-21 18:23:59:047437</t>
  </si>
  <si>
    <t>2020-02-21 18:23:59:150464</t>
  </si>
  <si>
    <t>2020-02-21 18:23:59:253721</t>
  </si>
  <si>
    <t>2020-02-21 18:23:59:356806</t>
  </si>
  <si>
    <t>2020-02-21 18:23:59:459887</t>
  </si>
  <si>
    <t>2020-02-21 18:23:59:563129</t>
  </si>
  <si>
    <t>2020-02-21 18:23:59:666187</t>
  </si>
  <si>
    <t>2020-02-21 18:23:59:769249</t>
  </si>
  <si>
    <t>2020-02-21 18:23:59:872487</t>
  </si>
  <si>
    <t>2020-02-21 18:23:59:975580</t>
  </si>
  <si>
    <t>2020-02-21 18:24:00:078655</t>
  </si>
  <si>
    <t>2020-02-21 18:24:00:181797</t>
  </si>
  <si>
    <t>2020-02-21 18:24:00:285019</t>
  </si>
  <si>
    <t>2020-02-21 18:24:00:388229</t>
  </si>
  <si>
    <t>2020-02-21 18:24:00:491329</t>
  </si>
  <si>
    <t>2020-02-21 18:24:00:595023</t>
  </si>
  <si>
    <t>2020-02-21 18:24:00:698109</t>
  </si>
  <si>
    <t>2020-02-21 18:24:00:801146</t>
  </si>
  <si>
    <t>2020-02-21 18:24:00:904391</t>
  </si>
  <si>
    <t>2020-02-21 18:24:01:007493</t>
  </si>
  <si>
    <t>2020-02-21 18:24:01:110576</t>
  </si>
  <si>
    <t>2020-02-21 18:24:01:213796</t>
  </si>
  <si>
    <t>2020-02-21 18:24:01:316872</t>
  </si>
  <si>
    <t>2020-02-21 18:24:01:419891</t>
  </si>
  <si>
    <t>2020-02-21 18:24:01:523152</t>
  </si>
  <si>
    <t>2020-02-21 18:24:01:626231</t>
  </si>
  <si>
    <t>2020-02-21 18:24:01:729321</t>
  </si>
  <si>
    <t>2020-02-21 18:24:01:832727</t>
  </si>
  <si>
    <t>2020-02-21 18:24:01:935773</t>
  </si>
  <si>
    <t>2020-02-21 18:24:02:038818</t>
  </si>
  <si>
    <t>2020-02-21 18:24:02:142061</t>
  </si>
  <si>
    <t>2020-02-21 18:24:02:245119</t>
  </si>
  <si>
    <t>2020-02-21 18:24:02:348191</t>
  </si>
  <si>
    <t>2020-02-21 18:24:02:451263</t>
  </si>
  <si>
    <t>2020-02-21 18:24:02:554563</t>
  </si>
  <si>
    <t>2020-02-21 18:24:02:657669</t>
  </si>
  <si>
    <t>2020-02-21 18:24:02:760758</t>
  </si>
  <si>
    <t>2020-02-21 18:24:02:864037</t>
  </si>
  <si>
    <t>2020-02-21 18:24:02:967132</t>
  </si>
  <si>
    <t>2020-02-21 18:24:03:070189</t>
  </si>
  <si>
    <t>2020-02-21 18:24:03:173430</t>
  </si>
  <si>
    <t>2020-02-21 18:24:03:276548</t>
  </si>
  <si>
    <t>2020-02-21 18:24:03:379631</t>
  </si>
  <si>
    <t>2020-02-21 18:24:03:482886</t>
  </si>
  <si>
    <t>2020-02-21 18:24:03:585956</t>
  </si>
  <si>
    <t>2020-02-21 18:24:03:689003</t>
  </si>
  <si>
    <t>2020-02-21 18:24:03:792251</t>
  </si>
  <si>
    <t>2020-02-21 18:24:03:895335</t>
  </si>
  <si>
    <t>2020-02-21 18:24:03:998438</t>
  </si>
  <si>
    <t>2020-02-21 18:24:04:101514</t>
  </si>
  <si>
    <t>2020-02-21 18:24:04:204793</t>
  </si>
  <si>
    <t>2020-02-21 18:24:04:307867</t>
  </si>
  <si>
    <t>2020-02-21 18:24:04:410961</t>
  </si>
  <si>
    <t>2020-02-21 18:24:04:514157</t>
  </si>
  <si>
    <t>2020-02-21 18:24:04:617248</t>
  </si>
  <si>
    <t>2020-02-21 18:24:04:720318</t>
  </si>
  <si>
    <t>2020-02-21 18:24:04:823600</t>
  </si>
  <si>
    <t>2020-02-21 18:24:04:926681</t>
  </si>
  <si>
    <t>2020-02-21 18:24:05:029795</t>
  </si>
  <si>
    <t>2020-02-21 18:24:05:133050</t>
  </si>
  <si>
    <t>2020-02-21 18:24:05:236141</t>
  </si>
  <si>
    <t>2020-02-21 18:24:05:339172</t>
  </si>
  <si>
    <t>2020-02-21 18:24:05:442447</t>
  </si>
  <si>
    <t>2020-02-21 18:24:05:545596</t>
  </si>
  <si>
    <t>2020-02-21 18:24:05:648697</t>
  </si>
  <si>
    <t>2020-02-21 18:24:05:751788</t>
  </si>
  <si>
    <t>2020-02-21 18:24:05:855012</t>
  </si>
  <si>
    <t>2020-02-21 18:24:05:958052</t>
  </si>
  <si>
    <t>2020-02-21 18:24:06:061139</t>
  </si>
  <si>
    <t>2020-02-21 18:24:06:164434</t>
  </si>
  <si>
    <t>2020-02-21 18:24:06:267522</t>
  </si>
  <si>
    <t>2020-02-21 18:24:06:370607</t>
  </si>
  <si>
    <t>2020-02-21 18:24:06:473756</t>
  </si>
  <si>
    <t>2020-02-21 18:24:06:576816</t>
  </si>
  <si>
    <t>2020-02-21 18:24:06:679900</t>
  </si>
  <si>
    <t>2020-02-21 18:24:06:783137</t>
  </si>
  <si>
    <t>2020-02-21 18:24:06:886222</t>
  </si>
  <si>
    <t>2020-02-21 18:24:06:989319</t>
  </si>
  <si>
    <t>2020-02-21 18:24:07:092568</t>
  </si>
  <si>
    <t>2020-02-21 18:24:07:195669</t>
  </si>
  <si>
    <t>2020-02-21 18:24:07:298759</t>
  </si>
  <si>
    <t>2020-02-21 18:24:07:402014</t>
  </si>
  <si>
    <t>2020-02-21 18:24:07:505106</t>
  </si>
  <si>
    <t>2020-02-21 18:24:07:608139</t>
  </si>
  <si>
    <t>2020-02-21 18:24:07:711184</t>
  </si>
  <si>
    <t>2020-02-21 18:24:07:814495</t>
  </si>
  <si>
    <t>2020-02-21 18:24:07:917561</t>
  </si>
  <si>
    <t>2020-02-21 18:24:08:020663</t>
  </si>
  <si>
    <t>2020-02-21 18:24:08:123919</t>
  </si>
  <si>
    <t>2020-02-21 18:24:08:227029</t>
  </si>
  <si>
    <t>2020-02-21 18:24:08:330105</t>
  </si>
  <si>
    <t>2020-02-21 18:24:08:433419</t>
  </si>
  <si>
    <t>2020-02-21 18:24:08:536523</t>
  </si>
  <si>
    <t>2020-02-21 18:24:08:639618</t>
  </si>
  <si>
    <t>2020-02-21 18:24:08:742812</t>
  </si>
  <si>
    <t>2020-02-21 18:24:08:845888</t>
  </si>
  <si>
    <t>2020-02-21 18:24:08:948991</t>
  </si>
  <si>
    <t>2020-02-21 18:24:09:052326</t>
  </si>
  <si>
    <t>2020-02-21 18:24:09:155433</t>
  </si>
  <si>
    <t>2020-02-21 18:24:09:258476</t>
  </si>
  <si>
    <t>2020-02-21 18:24:09:361490</t>
  </si>
  <si>
    <t>2020-02-21 18:24:09:464774</t>
  </si>
  <si>
    <t>2020-02-21 18:24:09:567859</t>
  </si>
  <si>
    <t>2020-02-21 18:24:09:670942</t>
  </si>
  <si>
    <t>2020-02-21 18:24:09:774145</t>
  </si>
  <si>
    <t>2020-02-21 18:24:09:877175</t>
  </si>
  <si>
    <t>2020-02-21 18:24:09:980234</t>
  </si>
  <si>
    <t>2020-02-21 18:24:10:083485</t>
  </si>
  <si>
    <t>2020-02-21 18:24:10:186584</t>
  </si>
  <si>
    <t>2020-02-21 18:24:10:289666</t>
  </si>
  <si>
    <t>2020-02-21 18:24:10:392890</t>
  </si>
  <si>
    <t>2020-02-21 18:24:10:495923</t>
  </si>
  <si>
    <t>2020-02-21 18:24:10:599016</t>
  </si>
  <si>
    <t>2020-02-21 18:24:10:702272</t>
  </si>
  <si>
    <t>2020-02-21 18:24:10:805375</t>
  </si>
  <si>
    <t>2020-02-21 18:24:10:908504</t>
  </si>
  <si>
    <t>2020-02-21 18:24:11:011604</t>
  </si>
  <si>
    <t>2020-02-21 18:24:11:114880</t>
  </si>
  <si>
    <t>2020-02-21 18:24:11:217998</t>
  </si>
  <si>
    <t>2020-02-21 18:24:11:321090</t>
  </si>
  <si>
    <t>2020-02-21 18:24:11:424206</t>
  </si>
  <si>
    <t>2020-02-21 18:24:11:527288</t>
  </si>
  <si>
    <t>2020-02-21 18:24:11:630313</t>
  </si>
  <si>
    <t>2020-02-21 18:24:11:733583</t>
  </si>
  <si>
    <t>2020-02-21 18:24:11:836794</t>
  </si>
  <si>
    <t>2020-02-21 18:24:11:939889</t>
  </si>
  <si>
    <t>2020-02-21 18:24:12:043141</t>
  </si>
  <si>
    <t>2020-02-21 18:24:12:146173</t>
  </si>
  <si>
    <t>2020-02-21 18:24:12:249364</t>
  </si>
  <si>
    <t>2020-02-21 18:24:12:352580</t>
  </si>
  <si>
    <t>2020-02-21 18:24:12:455742</t>
  </si>
  <si>
    <t>2020-02-21 18:24:12:558837</t>
  </si>
  <si>
    <t>2020-02-21 18:24:12:662058</t>
  </si>
  <si>
    <t>2020-02-21 18:24:12:765110</t>
  </si>
  <si>
    <t>2020-02-21 18:24:12:868198</t>
  </si>
  <si>
    <t>2020-02-21 18:24:12:971288</t>
  </si>
  <si>
    <t>2020-02-21 18:24:13:074580</t>
  </si>
  <si>
    <t>2020-02-21 18:24:13:177672</t>
  </si>
  <si>
    <t>2020-02-21 18:24:13:280689</t>
  </si>
  <si>
    <t>2020-02-21 18:24:13:383898</t>
  </si>
  <si>
    <t>2020-02-21 18:24:13:486992</t>
  </si>
  <si>
    <t>2020-02-21 18:24:13:590070</t>
  </si>
  <si>
    <t>2020-02-21 18:24:13:693314</t>
  </si>
  <si>
    <t>2020-02-21 18:24:13:796359</t>
  </si>
  <si>
    <t>2020-02-21 18:24:13:899362</t>
  </si>
  <si>
    <t>2020-02-21 18:24:14:002657</t>
  </si>
  <si>
    <t>2020-02-21 18:24:14:105728</t>
  </si>
  <si>
    <t>2020-02-21 18:24:14:208815</t>
  </si>
  <si>
    <t>2020-02-21 18:24:14:312057</t>
  </si>
  <si>
    <t>2020-02-21 18:24:14:415087</t>
  </si>
  <si>
    <t>2020-02-21 18:24:14:518156</t>
  </si>
  <si>
    <t>2020-02-21 18:24:14:621261</t>
  </si>
  <si>
    <t>2020-02-21 18:24:14:724989</t>
  </si>
  <si>
    <t>2020-02-21 18:24:14:828071</t>
  </si>
  <si>
    <t>2020-02-21 18:24:14:931132</t>
  </si>
  <si>
    <t>2020-02-21 18:24:15:034197</t>
  </si>
  <si>
    <t>2020-02-21 18:24:15:137357</t>
  </si>
  <si>
    <t>2020-02-21 18:24:15:240449</t>
  </si>
  <si>
    <t>2020-02-21 18:24:15:343733</t>
  </si>
  <si>
    <t>2020-02-21 18:24:15:446834</t>
  </si>
  <si>
    <t>2020-02-21 18:24:15:549857</t>
  </si>
  <si>
    <t>2020-02-21 18:24:15:653140</t>
  </si>
  <si>
    <t>2020-02-21 18:24:15:756259</t>
  </si>
  <si>
    <t>2020-02-21 18:24:15:859003</t>
  </si>
  <si>
    <t>2020-02-21 18:24:15:961706</t>
  </si>
  <si>
    <t>2020-02-21 18:24:16:064574</t>
  </si>
  <si>
    <t>2020-02-21 18:24:16:167235</t>
  </si>
  <si>
    <t>2020-02-21 18:24:16:269915</t>
  </si>
  <si>
    <t>2020-02-21 18:24:16:372814</t>
  </si>
  <si>
    <t>2020-02-21 18:24:16:475480</t>
  </si>
  <si>
    <t>2020-02-21 18:24:16:578230</t>
  </si>
  <si>
    <t>2020-02-21 18:24:16:680915</t>
  </si>
  <si>
    <t>2020-02-21 18:24:16:783747</t>
  </si>
  <si>
    <t>2020-02-21 18:24:16:886404</t>
  </si>
  <si>
    <t>2020-02-21 18:24:16:989079</t>
  </si>
  <si>
    <t>2020-02-21 18:24:17:091743</t>
  </si>
  <si>
    <t>2020-02-21 18:24:17:195007</t>
  </si>
  <si>
    <t>2020-02-21 18:24:17:297791</t>
  </si>
  <si>
    <t>2020-02-21 18:24:17:400434</t>
  </si>
  <si>
    <t>2020-02-21 18:24:17:503379</t>
  </si>
  <si>
    <t>2020-02-21 18:24:17:606460</t>
  </si>
  <si>
    <t>2020-02-21 18:24:17:709541</t>
  </si>
  <si>
    <t>2020-02-21 18:24:17:812802</t>
  </si>
  <si>
    <t>2020-02-21 18:24:17:915887</t>
  </si>
  <si>
    <t>2020-02-21 18:24:18:018906</t>
  </si>
  <si>
    <t>2020-02-21 18:24:18:122155</t>
  </si>
  <si>
    <t>2020-02-21 18:24:18:225234</t>
  </si>
  <si>
    <t>2020-02-21 18:24:18:328304</t>
  </si>
  <si>
    <t>2020-02-21 18:24:18:431373</t>
  </si>
  <si>
    <t>2020-02-21 18:24:18:534638</t>
  </si>
  <si>
    <t>2020-02-21 18:24:18:637672</t>
  </si>
  <si>
    <t>2020-02-21 18:24:18:740763</t>
  </si>
  <si>
    <t>2020-02-21 18:24:18:843979</t>
  </si>
  <si>
    <t>2020-02-21 18:24:18:947036</t>
  </si>
  <si>
    <t>2020-02-21 18:24:19:050323</t>
  </si>
  <si>
    <t>2020-02-21 18:24:19:153575</t>
  </si>
  <si>
    <t>2020-02-21 18:24:19:257015</t>
  </si>
  <si>
    <t>2020-02-21 18:24:19:360069</t>
  </si>
  <si>
    <t>2020-02-21 18:24:19:463723</t>
  </si>
  <si>
    <t>2020-02-21 18:24:19:566821</t>
  </si>
  <si>
    <t>2020-02-21 18:24:19:670380</t>
  </si>
  <si>
    <t>2020-02-21 18:24:19:773607</t>
  </si>
  <si>
    <t>2020-02-21 18:24:19:877080</t>
  </si>
  <si>
    <t>2020-02-21 18:24:19:980552</t>
  </si>
  <si>
    <t>2020-02-21 18:24:20:084196</t>
  </si>
  <si>
    <t>2020-02-21 18:24:20:187570</t>
  </si>
  <si>
    <t>2020-02-21 18:24:20:291020</t>
  </si>
  <si>
    <t>2020-02-21 18:24:20:394545</t>
  </si>
  <si>
    <t>2020-02-21 18:24:20:497631</t>
  </si>
  <si>
    <t>2020-02-21 18:24:20:600696</t>
  </si>
  <si>
    <t>2020-02-21 18:24:20:703879</t>
  </si>
  <si>
    <t>2020-02-21 18:24:20:806940</t>
  </si>
  <si>
    <t>2020-02-21 18:24:20:910016</t>
  </si>
  <si>
    <t>2020-02-21 18:24:21:013244</t>
  </si>
  <si>
    <t>2020-02-21 18:24:21:116323</t>
  </si>
  <si>
    <t>2020-02-21 18:24:21:219420</t>
  </si>
  <si>
    <t>2020-02-21 18:24:21:322572</t>
  </si>
  <si>
    <t>2020-02-21 18:24:21:425648</t>
  </si>
  <si>
    <t>2020-02-21 18:24:21:528736</t>
  </si>
  <si>
    <t>2020-02-21 18:24:21:631980</t>
  </si>
  <si>
    <t>2020-02-21 18:24:21:735082</t>
  </si>
  <si>
    <t>2020-02-21 18:24:21:838236</t>
  </si>
  <si>
    <t>2020-02-21 18:24:21:941279</t>
  </si>
  <si>
    <t>2020-02-21 18:24:22:044747</t>
  </si>
  <si>
    <t>2020-02-21 18:24:22:147836</t>
  </si>
  <si>
    <t>2020-02-21 18:24:22:250912</t>
  </si>
  <si>
    <t>2020-02-21 18:24:22:354098</t>
  </si>
  <si>
    <t>2020-02-21 18:24:22:457136</t>
  </si>
  <si>
    <t>2020-02-21 18:24:22:560207</t>
  </si>
  <si>
    <t>2020-02-21 18:24:22:663463</t>
  </si>
  <si>
    <t>2020-02-21 18:24:22:766669</t>
  </si>
  <si>
    <t>2020-02-21 18:24:22:869780</t>
  </si>
  <si>
    <t>2020-02-21 18:24:22:973035</t>
  </si>
  <si>
    <t>2020-02-21 18:24:23:076063</t>
  </si>
  <si>
    <t>2020-02-21 18:24:23:179150</t>
  </si>
  <si>
    <t>2020-02-21 18:24:23:282389</t>
  </si>
  <si>
    <t>2020-02-21 18:24:23:385469</t>
  </si>
  <si>
    <t>2020-02-21 18:24:23:488555</t>
  </si>
  <si>
    <t>2020-02-21 18:24:23:591560</t>
  </si>
  <si>
    <t>2020-02-21 18:24:23:694846</t>
  </si>
  <si>
    <t>2020-02-21 18:24:23:797940</t>
  </si>
  <si>
    <t>2020-02-21 18:24:23:901033</t>
  </si>
  <si>
    <t>2020-02-21 18:24:24:004123</t>
  </si>
  <si>
    <t>2020-02-21 18:24:24:107173</t>
  </si>
  <si>
    <t>2020-02-21 18:24:24:210214</t>
  </si>
  <si>
    <t>2020-02-21 18:24:24:313459</t>
  </si>
  <si>
    <t>2020-02-21 18:24:24:416574</t>
  </si>
  <si>
    <t>2020-02-21 18:24:24:519652</t>
  </si>
  <si>
    <t>2020-02-21 18:24:24:622884</t>
  </si>
  <si>
    <t>2020-02-21 18:24:24:725906</t>
  </si>
  <si>
    <t>2020-02-21 18:24:24:828960</t>
  </si>
  <si>
    <t>2020-02-21 18:24:24:932199</t>
  </si>
  <si>
    <t>2020-02-21 18:24:25:035293</t>
  </si>
  <si>
    <t>2020-02-21 18:24:25:138361</t>
  </si>
  <si>
    <t>2020-02-21 18:24:25:241404</t>
  </si>
  <si>
    <t>2020-02-21 18:24:25:344678</t>
  </si>
  <si>
    <t>2020-02-21 18:24:25:447765</t>
  </si>
  <si>
    <t>2020-02-21 18:24:25:550838</t>
  </si>
  <si>
    <t>2020-02-21 18:24:25:654059</t>
  </si>
  <si>
    <t>2020-02-21 18:24:25:757130</t>
  </si>
  <si>
    <t>2020-02-21 18:24:25:860129</t>
  </si>
  <si>
    <t>2020-02-21 18:24:25:963351</t>
  </si>
  <si>
    <t>2020-02-21 18:24:26:066440</t>
  </si>
  <si>
    <t>2020-02-21 18:24:26:169523</t>
  </si>
  <si>
    <t>2020-02-21 18:24:26:272831</t>
  </si>
  <si>
    <t>2020-02-21 18:24:26:375881</t>
  </si>
  <si>
    <t>2020-02-21 18:24:26:478935</t>
  </si>
  <si>
    <t>2020-02-21 18:24:26:582173</t>
  </si>
  <si>
    <t>2020-02-21 18:24:26:685276</t>
  </si>
  <si>
    <t>2020-02-21 18:24:26:788368</t>
  </si>
  <si>
    <t>2020-02-21 18:24:26:891458</t>
  </si>
  <si>
    <t>2020-02-21 18:24:26:994704</t>
  </si>
  <si>
    <t>2020-02-21 18:24:27:097950</t>
  </si>
  <si>
    <t>2020-02-21 18:24:27:201043</t>
  </si>
  <si>
    <t>2020-02-21 18:24:27:304129</t>
  </si>
  <si>
    <t>2020-02-21 18:24:27:407219</t>
  </si>
  <si>
    <t>2020-02-21 18:24:27:510265</t>
  </si>
  <si>
    <t>2020-02-21 18:24:27:613452</t>
  </si>
  <si>
    <t>2020-02-21 18:24:27:716540</t>
  </si>
  <si>
    <t>2020-02-21 18:24:27:819450</t>
  </si>
  <si>
    <t>2020-02-21 18:24:27:927751</t>
  </si>
  <si>
    <t>2020-02-21 18:24:28:029595</t>
  </si>
  <si>
    <t>2020-02-21 18:24:28:132814</t>
  </si>
  <si>
    <t>2020-02-21 18:24:28:235901</t>
  </si>
  <si>
    <t>2020-02-21 18:24:28:338974</t>
  </si>
  <si>
    <t>2020-02-21 18:24:28:442377</t>
  </si>
  <si>
    <t>2020-02-21 18:24:28:545471</t>
  </si>
  <si>
    <t>2020-02-21 18:24:28:648516</t>
  </si>
  <si>
    <t>2020-02-21 18:24:28:751593</t>
  </si>
  <si>
    <t>2020-02-21 18:24:28:854877</t>
  </si>
  <si>
    <t>2020-02-21 18:24:28:957954</t>
  </si>
  <si>
    <t>2020-02-21 18:24:29:061016</t>
  </si>
  <si>
    <t>2020-02-21 18:24:29:164034</t>
  </si>
  <si>
    <t>2020-02-21 18:24:29:267172</t>
  </si>
  <si>
    <t>2020-02-21 18:24:29:370239</t>
  </si>
  <si>
    <t>2020-02-21 18:24:29:473488</t>
  </si>
  <si>
    <t>2020-02-21 18:24:29:576561</t>
  </si>
  <si>
    <t>2020-02-21 18:24:29:679596</t>
  </si>
  <si>
    <t>2020-02-21 18:24:29:782798</t>
  </si>
  <si>
    <t>2020-02-21 18:24:29:885881</t>
  </si>
  <si>
    <t>2020-02-21 18:24:29:988968</t>
  </si>
  <si>
    <t>2020-02-21 18:24:30:092208</t>
  </si>
  <si>
    <t>2020-02-21 18:24:30:195292</t>
  </si>
  <si>
    <t>2020-02-21 18:24:30:298313</t>
  </si>
  <si>
    <t>2020-02-21 18:24:30:401394</t>
  </si>
  <si>
    <t>2020-02-21 18:24:30:504705</t>
  </si>
  <si>
    <t>2020-02-21 18:24:30:607794</t>
  </si>
  <si>
    <t>2020-02-21 18:24:30:710876</t>
  </si>
  <si>
    <t>2020-02-21 18:24:30:814029</t>
  </si>
  <si>
    <t>2020-02-21 18:24:30:917085</t>
  </si>
  <si>
    <t>2020-02-21 18:24:31:020149</t>
  </si>
  <si>
    <t>2020-02-21 18:24:31:123397</t>
  </si>
  <si>
    <t>2020-02-21 18:24:31:226445</t>
  </si>
  <si>
    <t>2020-02-21 18:24:31:329501</t>
  </si>
  <si>
    <t>2020-02-21 18:24:31:432723</t>
  </si>
  <si>
    <t>2020-02-21 18:24:31:535802</t>
  </si>
  <si>
    <t>2020-02-21 18:24:31:638905</t>
  </si>
  <si>
    <t>2020-02-21 18:24:31:742146</t>
  </si>
  <si>
    <t>2020-02-21 18:24:31:845342</t>
  </si>
  <si>
    <t>2020-02-21 18:24:31:948392</t>
  </si>
  <si>
    <t>2020-02-21 18:24:32:051428</t>
  </si>
  <si>
    <t>2020-02-21 18:24:32:155161</t>
  </si>
  <si>
    <t>2020-02-21 18:24:32:258251</t>
  </si>
  <si>
    <t>2020-02-21 18:24:32:361336</t>
  </si>
  <si>
    <t>2020-02-21 18:24:32:464709</t>
  </si>
  <si>
    <t>2020-02-21 18:24:32:568100</t>
  </si>
  <si>
    <t>2020-02-21 18:24:32:671160</t>
  </si>
  <si>
    <t>2020-02-21 18:24:32:774813</t>
  </si>
  <si>
    <t>2020-02-21 18:24:32:878371</t>
  </si>
  <si>
    <t>2020-02-21 18:24:32:981437</t>
  </si>
  <si>
    <t>2020-02-21 18:24:33:085125</t>
  </si>
  <si>
    <t>2020-02-21 18:24:33:188206</t>
  </si>
  <si>
    <t>2020-02-21 18:24:33:291689</t>
  </si>
  <si>
    <t>2020-02-21 18:24:33:395371</t>
  </si>
  <si>
    <t>2020-02-21 18:24:33:498834</t>
  </si>
  <si>
    <t>2020-02-21 18:24:33:602405</t>
  </si>
  <si>
    <t>2020-02-21 18:24:33:705922</t>
  </si>
  <si>
    <t>2020-02-21 18:24:33:809417</t>
  </si>
  <si>
    <t>2020-02-21 18:24:33:912679</t>
  </si>
  <si>
    <t>2020-02-21 18:24:34:015766</t>
  </si>
  <si>
    <t>2020-02-21 18:24:34:118780</t>
  </si>
  <si>
    <t>2020-02-21 18:24:34:222032</t>
  </si>
  <si>
    <t>2020-02-21 18:24:34:325104</t>
  </si>
  <si>
    <t>2020-02-21 18:24:34:428185</t>
  </si>
  <si>
    <t>2020-02-21 18:24:34:531327</t>
  </si>
  <si>
    <t>2020-02-21 18:24:34:634588</t>
  </si>
  <si>
    <t>2020-02-21 18:24:34:737644</t>
  </si>
  <si>
    <t>2020-02-21 18:24:34:840723</t>
  </si>
  <si>
    <t>2020-02-21 18:24:34:944081</t>
  </si>
  <si>
    <t>2020-02-21 18:24:35:047174</t>
  </si>
  <si>
    <t>2020-02-21 18:24:35:150232</t>
  </si>
  <si>
    <t>2020-02-21 18:24:35:253423</t>
  </si>
  <si>
    <t>2020-02-21 18:24:35:356501</t>
  </si>
  <si>
    <t>2020-02-21 18:24:35:459578</t>
  </si>
  <si>
    <t>2020-02-21 18:24:35:562819</t>
  </si>
  <si>
    <t>2020-02-21 18:24:35:665911</t>
  </si>
  <si>
    <t>2020-02-21 18:24:35:768970</t>
  </si>
  <si>
    <t>2020-02-21 18:24:35:872172</t>
  </si>
  <si>
    <t>2020-02-21 18:24:35:975255</t>
  </si>
  <si>
    <t>2020-02-21 18:24:36:078322</t>
  </si>
  <si>
    <t>2020-02-21 18:24:36:181801</t>
  </si>
  <si>
    <t>2020-02-21 18:24:36:285124</t>
  </si>
  <si>
    <t>2020-02-21 18:24:36:388165</t>
  </si>
  <si>
    <t>2020-02-21 18:24:36:491236</t>
  </si>
  <si>
    <t>2020-02-21 18:24:36:594505</t>
  </si>
  <si>
    <t>2020-02-21 18:24:36:697599</t>
  </si>
  <si>
    <t>2020-02-21 18:24:36:800744</t>
  </si>
  <si>
    <t>2020-02-21 18:24:36:903916</t>
  </si>
  <si>
    <t>2020-02-21 18:24:37:006947</t>
  </si>
  <si>
    <t>2020-02-21 18:24:37:110022</t>
  </si>
  <si>
    <t>2020-02-21 18:24:37:213242</t>
  </si>
  <si>
    <t>2020-02-21 18:24:37:316317</t>
  </si>
  <si>
    <t>2020-02-21 18:24:37:419386</t>
  </si>
  <si>
    <t>2020-02-21 18:24:37:522669</t>
  </si>
  <si>
    <t>2020-02-21 18:24:37:625781</t>
  </si>
  <si>
    <t>2020-02-21 18:24:37:728865</t>
  </si>
  <si>
    <t>2020-02-21 18:24:37:832113</t>
  </si>
  <si>
    <t>2020-02-21 18:24:37:935207</t>
  </si>
  <si>
    <t>2020-02-21 18:24:38:038254</t>
  </si>
  <si>
    <t>2020-02-21 18:24:38:141313</t>
  </si>
  <si>
    <t>2020-02-21 18:24:38:244636</t>
  </si>
  <si>
    <t>2020-02-21 18:24:38:347711</t>
  </si>
  <si>
    <t>2020-02-21 18:24:38:450818</t>
  </si>
  <si>
    <t>2020-02-21 18:24:38:554038</t>
  </si>
  <si>
    <t>2020-02-21 18:24:38:657068</t>
  </si>
  <si>
    <t>2020-02-21 18:24:38:760166</t>
  </si>
  <si>
    <t>2020-02-21 18:24:38:863425</t>
  </si>
  <si>
    <t>2020-02-21 18:24:38:966536</t>
  </si>
  <si>
    <t>2020-02-21 18:24:39:069629</t>
  </si>
  <si>
    <t>2020-02-21 18:24:39:172827</t>
  </si>
  <si>
    <t>2020-02-21 18:24:39:275895</t>
  </si>
  <si>
    <t>2020-02-21 18:24:39:378982</t>
  </si>
  <si>
    <t>2020-02-21 18:24:39:482243</t>
  </si>
  <si>
    <t>2020-02-21 18:24:39:585322</t>
  </si>
  <si>
    <t>2020-02-21 18:24:39:688403</t>
  </si>
  <si>
    <t>2020-02-21 18:24:39:791425</t>
  </si>
  <si>
    <t>2020-02-21 18:24:39:894751</t>
  </si>
  <si>
    <t>2020-02-21 18:24:39:997847</t>
  </si>
  <si>
    <t>2020-02-21 18:24:40:100927</t>
  </si>
  <si>
    <t>2020-02-21 18:24:40:204191</t>
  </si>
  <si>
    <t>2020-02-21 18:24:40:307230</t>
  </si>
  <si>
    <t>2020-02-21 18:24:40:410279</t>
  </si>
  <si>
    <t>2020-02-21 18:24:40:513529</t>
  </si>
  <si>
    <t>2020-02-21 18:24:40:616610</t>
  </si>
  <si>
    <t>2020-02-21 18:24:40:719697</t>
  </si>
  <si>
    <t>2020-02-21 18:24:40:822924</t>
  </si>
  <si>
    <t>2020-02-21 18:24:40:925947</t>
  </si>
  <si>
    <t>2020-02-21 18:24:41:029039</t>
  </si>
  <si>
    <t>2020-02-21 18:24:41:132276</t>
  </si>
  <si>
    <t>2020-02-21 18:24:41:235354</t>
  </si>
  <si>
    <t>2020-02-21 18:24:41:338425</t>
  </si>
  <si>
    <t>2020-02-21 18:24:41:441462</t>
  </si>
  <si>
    <t>2020-02-21 18:24:41:544740</t>
  </si>
  <si>
    <t>2020-02-21 18:24:41:647837</t>
  </si>
  <si>
    <t>2020-02-21 18:24:41:750941</t>
  </si>
  <si>
    <t>2020-02-21 18:24:41:854258</t>
  </si>
  <si>
    <t>2020-02-21 18:24:41:957387</t>
  </si>
  <si>
    <t>2020-02-21 18:24:42:060410</t>
  </si>
  <si>
    <t>2020-02-21 18:24:42:163665</t>
  </si>
  <si>
    <t>2020-02-21 18:24:42:266753</t>
  </si>
  <si>
    <t>2020-02-21 18:24:42:369824</t>
  </si>
  <si>
    <t>2020-02-21 18:24:42:473077</t>
  </si>
  <si>
    <t>2020-02-21 18:24:42:576103</t>
  </si>
  <si>
    <t>2020-02-21 18:24:42:679171</t>
  </si>
  <si>
    <t>2020-02-21 18:24:42:782403</t>
  </si>
  <si>
    <t>2020-02-21 18:24:42:885593</t>
  </si>
  <si>
    <t>2020-02-21 18:24:42:988690</t>
  </si>
  <si>
    <t>2020-02-21 18:24:43:091741</t>
  </si>
  <si>
    <t>2020-02-21 18:24:43:194933</t>
  </si>
  <si>
    <t>2020-02-21 18:24:43:298033</t>
  </si>
  <si>
    <t>2020-02-21 18:24:43:401129</t>
  </si>
  <si>
    <t>2020-02-21 18:24:43:504548</t>
  </si>
  <si>
    <t>2020-02-21 18:24:43:607640</t>
  </si>
  <si>
    <t>2020-02-21 18:24:43:710673</t>
  </si>
  <si>
    <t>2020-02-21 18:24:43:813862</t>
  </si>
  <si>
    <t>2020-02-21 18:24:43:916961</t>
  </si>
  <si>
    <t>2020-02-21 18:24:44:020119</t>
  </si>
  <si>
    <t>2020-02-21 18:24:44:123022</t>
  </si>
  <si>
    <t>2020-02-21 18:24:44:225727</t>
  </si>
  <si>
    <t>2020-02-21 18:24:44:328362</t>
  </si>
  <si>
    <t>2020-02-21 18:24:44:431020</t>
  </si>
  <si>
    <t>2020-02-21 18:24:44:533713</t>
  </si>
  <si>
    <t>2020-02-21 18:24:44:636389</t>
  </si>
  <si>
    <t>2020-02-21 18:24:44:739074</t>
  </si>
  <si>
    <t>2020-02-21 18:24:44:841779</t>
  </si>
  <si>
    <t>2020-02-21 18:24:44:944688</t>
  </si>
  <si>
    <t>2020-02-21 18:24:45:047911</t>
  </si>
  <si>
    <t>2020-02-21 18:24:45:150987</t>
  </si>
  <si>
    <t>2020-02-21 18:24:45:254081</t>
  </si>
  <si>
    <t>2020-02-21 18:24:45:357158</t>
  </si>
  <si>
    <t>2020-02-21 18:24:45:460318</t>
  </si>
  <si>
    <t>2020-02-21 18:24:45:563505</t>
  </si>
  <si>
    <t>2020-02-21 18:24:45:666603</t>
  </si>
  <si>
    <t>2020-02-21 18:24:45:769690</t>
  </si>
  <si>
    <t>2020-02-21 18:24:45:873079</t>
  </si>
  <si>
    <t>2020-02-21 18:24:45:976192</t>
  </si>
  <si>
    <t>2020-02-21 18:24:46:079467</t>
  </si>
  <si>
    <t>2020-02-21 18:24:46:182796</t>
  </si>
  <si>
    <t>2020-02-21 18:24:46:285898</t>
  </si>
  <si>
    <t>2020-02-21 18:24:46:389950</t>
  </si>
  <si>
    <t>2020-02-21 18:24:46:493180</t>
  </si>
  <si>
    <t>2020-02-21 18:24:46:596639</t>
  </si>
  <si>
    <t>2020-02-21 18:24:46:699677</t>
  </si>
  <si>
    <t>2020-02-21 18:24:46:803309</t>
  </si>
  <si>
    <t>2020-02-21 18:24:46:906381</t>
  </si>
  <si>
    <t>2020-02-21 18:24:47:009836</t>
  </si>
  <si>
    <t>2020-02-21 18:24:47:113495</t>
  </si>
  <si>
    <t>2020-02-21 18:24:47:216917</t>
  </si>
  <si>
    <t>2020-02-21 18:24:47:320363</t>
  </si>
  <si>
    <t>2020-02-21 18:24:47:424079</t>
  </si>
  <si>
    <t>2020-02-21 18:24:47:527522</t>
  </si>
  <si>
    <t>2020-02-21 18:24:47:630631</t>
  </si>
  <si>
    <t>2020-02-21 18:24:47:733811</t>
  </si>
  <si>
    <t>2020-02-21 18:24:47:837515</t>
  </si>
  <si>
    <t>2020-02-21 18:24:47:941218</t>
  </si>
  <si>
    <t>2020-02-21 18:24:48:044697</t>
  </si>
  <si>
    <t>2020-02-21 18:24:48:147807</t>
  </si>
  <si>
    <t>2020-02-21 18:24:48:251280</t>
  </si>
  <si>
    <t>2020-02-21 18:24:48:354577</t>
  </si>
  <si>
    <t>2020-02-21 18:24:48:456411</t>
  </si>
  <si>
    <t>2020-02-21 18:24:48:559483</t>
  </si>
  <si>
    <t>2020-02-21 18:24:48:662780</t>
  </si>
  <si>
    <t>2020-02-21 18:24:48:766185</t>
  </si>
  <si>
    <t>2020-02-21 18:24:48:867999</t>
  </si>
  <si>
    <t>2020-02-21 18:24:48:971058</t>
  </si>
  <si>
    <t>2020-02-21 18:24:49:074226</t>
  </si>
  <si>
    <t>2020-02-21 18:24:49:177321</t>
  </si>
  <si>
    <t>2020-02-21 18:24:49:280423</t>
  </si>
  <si>
    <t>2020-02-21 18:24:49:383678</t>
  </si>
  <si>
    <t>2020-02-21 18:24:49:486760</t>
  </si>
  <si>
    <t>2020-02-21 18:24:49:589851</t>
  </si>
  <si>
    <t>2020-02-21 18:24:49:693091</t>
  </si>
  <si>
    <t>2020-02-21 18:24:49:796584</t>
  </si>
  <si>
    <t>2020-02-21 18:24:49:899671</t>
  </si>
  <si>
    <t>2020-02-21 18:24:50:003272</t>
  </si>
  <si>
    <t>2020-02-21 18:24:50:106367</t>
  </si>
  <si>
    <t>2020-02-21 18:24:50:209462</t>
  </si>
  <si>
    <t>2020-02-21 18:24:50:312724</t>
  </si>
  <si>
    <t>2020-02-21 18:24:50:415806</t>
  </si>
  <si>
    <t>2020-02-21 18:24:50:518837</t>
  </si>
  <si>
    <t>2020-02-21 18:24:50:622073</t>
  </si>
  <si>
    <t>2020-02-21 18:24:50:725152</t>
  </si>
  <si>
    <t>2020-02-21 18:24:50:827904</t>
  </si>
  <si>
    <t>2020-02-21 18:24:50:930994</t>
  </si>
  <si>
    <t>2020-02-21 18:24:51:034065</t>
  </si>
  <si>
    <t>2020-02-21 18:24:51:137126</t>
  </si>
  <si>
    <t>2020-02-21 18:24:51:240222</t>
  </si>
  <si>
    <t>2020-02-21 18:24:51:343470</t>
  </si>
  <si>
    <t>2020-02-21 18:24:51:446608</t>
  </si>
  <si>
    <t>2020-02-21 18:24:51:549701</t>
  </si>
  <si>
    <t>2020-02-21 18:24:51:653347</t>
  </si>
  <si>
    <t>2020-02-21 18:24:51:756440</t>
  </si>
  <si>
    <t>2020-02-21 18:24:51:859271</t>
  </si>
  <si>
    <t>2020-02-21 18:24:51:962173</t>
  </si>
  <si>
    <t>2020-02-21 18:24:52:064881</t>
  </si>
  <si>
    <t>2020-02-21 18:24:52:167570</t>
  </si>
  <si>
    <t>2020-02-21 18:24:52:270209</t>
  </si>
  <si>
    <t>2020-02-21 18:24:52:373087</t>
  </si>
  <si>
    <t>2020-02-21 18:24:52:475970</t>
  </si>
  <si>
    <t>2020-02-21 18:24:52:578675</t>
  </si>
  <si>
    <t>2020-02-21 18:24:52:681428</t>
  </si>
  <si>
    <t>2020-02-21 18:24:52:785264</t>
  </si>
  <si>
    <t>2020-02-21 18:24:52:888304</t>
  </si>
  <si>
    <t>2020-02-21 18:24:52:991418</t>
  </si>
  <si>
    <t>2020-02-21 18:24:53:094745</t>
  </si>
  <si>
    <t>2020-02-21 18:24:53:197856</t>
  </si>
  <si>
    <t>2020-02-21 18:24:53:300968</t>
  </si>
  <si>
    <t>2020-02-21 18:24:53:404117</t>
  </si>
  <si>
    <t>2020-02-21 18:24:53:507206</t>
  </si>
  <si>
    <t>2020-02-21 18:24:53:610297</t>
  </si>
  <si>
    <t>2020-02-21 18:24:53:713559</t>
  </si>
  <si>
    <t>2020-02-21 18:24:53:816658</t>
  </si>
  <si>
    <t>2020-02-21 18:24:53:919783</t>
  </si>
  <si>
    <t>2020-02-21 18:24:54:023008</t>
  </si>
  <si>
    <t>2020-02-21 18:24:54:126124</t>
  </si>
  <si>
    <t>2020-02-21 18:24:54:229229</t>
  </si>
  <si>
    <t>2020-02-21 18:24:54:332479</t>
  </si>
  <si>
    <t>2020-02-21 18:24:54:435579</t>
  </si>
  <si>
    <t>2020-02-21 18:24:54:538598</t>
  </si>
  <si>
    <t>2020-02-21 18:24:54:641678</t>
  </si>
  <si>
    <t>2020-02-21 18:24:54:744941</t>
  </si>
  <si>
    <t>2020-02-21 18:24:54:848043</t>
  </si>
  <si>
    <t>2020-02-21 18:24:54:951213</t>
  </si>
  <si>
    <t>2020-02-21 18:24:55:054622</t>
  </si>
  <si>
    <t>2020-02-21 18:24:55:157673</t>
  </si>
  <si>
    <t>2020-02-21 18:24:55:260762</t>
  </si>
  <si>
    <t>2020-02-21 18:24:55:363996</t>
  </si>
  <si>
    <t>2020-02-21 18:24:55:467106</t>
  </si>
  <si>
    <t>2020-02-21 18:24:55:570199</t>
  </si>
  <si>
    <t>2020-02-21 18:24:55:673455</t>
  </si>
  <si>
    <t>2020-02-21 18:24:55:776547</t>
  </si>
  <si>
    <t>2020-02-21 18:24:55:879630</t>
  </si>
  <si>
    <t>2020-02-21 18:24:55:982880</t>
  </si>
  <si>
    <t>2020-02-21 18:24:56:085970</t>
  </si>
  <si>
    <t>2020-02-21 18:24:56:189026</t>
  </si>
  <si>
    <t>2020-02-21 18:24:56:292289</t>
  </si>
  <si>
    <t>2020-02-21 18:24:56:395372</t>
  </si>
  <si>
    <t>2020-02-21 18:24:56:498460</t>
  </si>
  <si>
    <t>2020-02-21 18:24:56:601548</t>
  </si>
  <si>
    <t>2020-02-21 18:24:56:704855</t>
  </si>
  <si>
    <t>2020-02-21 18:24:56:807925</t>
  </si>
  <si>
    <t>2020-02-21 18:24:56:911041</t>
  </si>
  <si>
    <t>2020-02-21 18:24:57:014169</t>
  </si>
  <si>
    <t>2020-02-21 18:24:57:117248</t>
  </si>
  <si>
    <t>2020-02-21 18:24:57:220331</t>
  </si>
  <si>
    <t>2020-02-21 18:24:57:323566</t>
  </si>
  <si>
    <t>2020-02-21 18:24:57:426620</t>
  </si>
  <si>
    <t>2020-02-21 18:24:57:529712</t>
  </si>
  <si>
    <t>2020-02-21 18:24:57:632965</t>
  </si>
  <si>
    <t>2020-02-21 18:24:57:736074</t>
  </si>
  <si>
    <t>2020-02-21 18:24:57:837930</t>
  </si>
  <si>
    <t>2020-02-21 18:24:57:941035</t>
  </si>
  <si>
    <t>2020-02-21 18:24:58:044268</t>
  </si>
  <si>
    <t>2020-02-21 18:24:58:147381</t>
  </si>
  <si>
    <t>2020-02-21 18:24:58:250481</t>
  </si>
  <si>
    <t>2020-02-21 18:24:58:353731</t>
  </si>
  <si>
    <t>2020-02-21 18:24:58:456844</t>
  </si>
  <si>
    <t>2020-02-21 18:24:58:559857</t>
  </si>
  <si>
    <t>2020-02-21 18:24:58:663091</t>
  </si>
  <si>
    <t>2020-02-21 18:24:58:766727</t>
  </si>
  <si>
    <t>2020-02-21 18:24:58:869804</t>
  </si>
  <si>
    <t>2020-02-21 18:24:58:973054</t>
  </si>
  <si>
    <t>2020-02-21 18:24:59:076087</t>
  </si>
  <si>
    <t>2020-02-21 18:24:59:179164</t>
  </si>
  <si>
    <t>2020-02-21 18:24:59:282382</t>
  </si>
  <si>
    <t>2020-02-21 18:24:59:385447</t>
  </si>
  <si>
    <t>2020-02-21 18:24:59:488535</t>
  </si>
  <si>
    <t>2020-02-21 18:24:59:591611</t>
  </si>
  <si>
    <t>2020-02-21 18:24:59:694839</t>
  </si>
  <si>
    <t>2020-02-21 18:24:59:797944</t>
  </si>
  <si>
    <t>2020-02-21 18:24:59:901083</t>
  </si>
  <si>
    <t>2020-02-21 18:25:00:004177</t>
  </si>
  <si>
    <t>2020-02-21 18:25:00:107258</t>
  </si>
  <si>
    <t>2020-02-21 18:25:00:210262</t>
  </si>
  <si>
    <t>2020-02-21 18:25:00:313487</t>
  </si>
  <si>
    <t>2020-02-21 18:25:00:416557</t>
  </si>
  <si>
    <t>2020-02-21 18:25:00:519632</t>
  </si>
  <si>
    <t>2020-02-21 18:25:00:622922</t>
  </si>
  <si>
    <t>2020-02-21 18:25:00:726027</t>
  </si>
  <si>
    <t>2020-02-21 18:25:00:829032</t>
  </si>
  <si>
    <t>2020-02-21 18:25:00:932290</t>
  </si>
  <si>
    <t>2020-02-21 18:25:01:035385</t>
  </si>
  <si>
    <t>2020-02-21 18:25:01:138485</t>
  </si>
  <si>
    <t>2020-02-21 18:25:01:241568</t>
  </si>
  <si>
    <t>2020-02-21 18:25:01:344807</t>
  </si>
  <si>
    <t>2020-02-21 18:25:01:447881</t>
  </si>
  <si>
    <t>2020-02-21 18:25:01:550964</t>
  </si>
  <si>
    <t>2020-02-21 18:25:01:654171</t>
  </si>
  <si>
    <t>2020-02-21 18:25:01:757276</t>
  </si>
  <si>
    <t>2020-02-21 18:25:01:860469</t>
  </si>
  <si>
    <t>2020-02-21 18:25:01:963660</t>
  </si>
  <si>
    <t>2020-02-21 18:25:02:066760</t>
  </si>
  <si>
    <t>2020-02-21 18:25:02:169849</t>
  </si>
  <si>
    <t>2020-02-21 18:25:02:273083</t>
  </si>
  <si>
    <t>2020-02-21 18:25:02:376183</t>
  </si>
  <si>
    <t>2020-02-21 18:25:02:479217</t>
  </si>
  <si>
    <t>2020-02-21 18:25:02:582418</t>
  </si>
  <si>
    <t>2020-02-21 18:25:02:685521</t>
  </si>
  <si>
    <t>2020-02-21 18:25:02:788628</t>
  </si>
  <si>
    <t>2020-02-21 18:25:02:891715</t>
  </si>
  <si>
    <t>2020-02-21 18:25:02:994993</t>
  </si>
  <si>
    <t>2020-02-21 18:25:03:098008</t>
  </si>
  <si>
    <t>2020-02-21 18:25:03:201095</t>
  </si>
  <si>
    <t>2020-02-21 18:25:03:304177</t>
  </si>
  <si>
    <t>2020-02-21 18:25:03:407334</t>
  </si>
  <si>
    <t>2020-02-21 18:25:03:510411</t>
  </si>
  <si>
    <t>2020-02-21 18:25:03:613603</t>
  </si>
  <si>
    <t>2020-02-21 18:25:03:716659</t>
  </si>
  <si>
    <t>2020-02-21 18:25:03:819748</t>
  </si>
  <si>
    <t>2020-02-21 18:25:03:923003</t>
  </si>
  <si>
    <t>2020-02-21 18:25:04:026106</t>
  </si>
  <si>
    <t>2020-02-21 18:25:04:129203</t>
  </si>
  <si>
    <t>2020-02-21 18:25:04:232428</t>
  </si>
  <si>
    <t>2020-02-21 18:25:04:335501</t>
  </si>
  <si>
    <t>2020-02-21 18:25:04:438643</t>
  </si>
  <si>
    <t>2020-02-21 18:25:04:541714</t>
  </si>
  <si>
    <t>2020-02-21 18:25:04:645013</t>
  </si>
  <si>
    <t>2020-02-21 18:25:04:748067</t>
  </si>
  <si>
    <t>2020-02-21 18:25:04:851252</t>
  </si>
  <si>
    <t>2020-02-21 18:25:04:954551</t>
  </si>
  <si>
    <t>2020-02-21 18:25:05:057645</t>
  </si>
  <si>
    <t>2020-02-21 18:25:05:160713</t>
  </si>
  <si>
    <t>2020-02-21 18:25:05:263917</t>
  </si>
  <si>
    <t>2020-02-21 18:25:05:366933</t>
  </si>
  <si>
    <t>2020-02-21 18:25:05:470010</t>
  </si>
  <si>
    <t>2020-02-21 18:25:05:573252</t>
  </si>
  <si>
    <t>2020-02-21 18:25:05:676341</t>
  </si>
  <si>
    <t>2020-02-21 18:25:05:779437</t>
  </si>
  <si>
    <t>2020-02-21 18:25:05:882607</t>
  </si>
  <si>
    <t>2020-02-21 18:25:05:985667</t>
  </si>
  <si>
    <t>2020-02-21 18:25:06:088740</t>
  </si>
  <si>
    <t>2020-02-21 18:25:06:192003</t>
  </si>
  <si>
    <t>2020-02-21 18:25:06:295066</t>
  </si>
  <si>
    <t>2020-02-21 18:25:06:398159</t>
  </si>
  <si>
    <t>2020-02-21 18:25:06:501137</t>
  </si>
  <si>
    <t>2020-02-21 18:25:06:604487</t>
  </si>
  <si>
    <t>2020-02-21 18:25:06:707578</t>
  </si>
  <si>
    <t>2020-02-21 18:25:06:810662</t>
  </si>
  <si>
    <t>2020-02-21 18:25:06:913956</t>
  </si>
  <si>
    <t>2020-02-21 18:25:07:017024</t>
  </si>
  <si>
    <t>2020-02-21 18:25:07:120077</t>
  </si>
  <si>
    <t>2020-02-21 18:25:07:223320</t>
  </si>
  <si>
    <t>2020-02-21 18:25:07:326388</t>
  </si>
  <si>
    <t>2020-02-21 18:25:07:429502</t>
  </si>
  <si>
    <t>2020-02-21 18:25:07:532737</t>
  </si>
  <si>
    <t>2020-02-21 18:25:07:635760</t>
  </si>
  <si>
    <t>2020-02-21 18:25:07:738833</t>
  </si>
  <si>
    <t>2020-02-21 18:25:07:842070</t>
  </si>
  <si>
    <t>2020-02-21 18:25:07:945160</t>
  </si>
  <si>
    <t>2020-02-21 18:25:08:048243</t>
  </si>
  <si>
    <t>2020-02-21 18:25:08:151342</t>
  </si>
  <si>
    <t>2020-02-21 18:25:08:254593</t>
  </si>
  <si>
    <t>2020-02-21 18:25:08:357679</t>
  </si>
  <si>
    <t>2020-02-21 18:25:08:460894</t>
  </si>
  <si>
    <t>2020-02-21 18:25:08:564122</t>
  </si>
  <si>
    <t>2020-02-21 18:25:08:667214</t>
  </si>
  <si>
    <t>2020-02-21 18:25:08:770255</t>
  </si>
  <si>
    <t>2020-02-21 18:25:08:873512</t>
  </si>
  <si>
    <t>2020-02-21 18:25:08:976616</t>
  </si>
  <si>
    <t>2020-02-21 18:25:09:079750</t>
  </si>
  <si>
    <t>2020-02-21 18:25:09:183014</t>
  </si>
  <si>
    <t>2020-02-21 18:25:09:286059</t>
  </si>
  <si>
    <t>2020-02-21 18:25:09:389114</t>
  </si>
  <si>
    <t>2020-02-21 18:25:09:492368</t>
  </si>
  <si>
    <t>2020-02-21 18:25:09:595441</t>
  </si>
  <si>
    <t>2020-02-21 18:25:09:698540</t>
  </si>
  <si>
    <t>2020-02-21 18:25:09:801609</t>
  </si>
  <si>
    <t>2020-02-21 18:25:09:904844</t>
  </si>
  <si>
    <t>2020-02-21 18:25:10:007995</t>
  </si>
  <si>
    <t>2020-02-21 18:25:10:111064</t>
  </si>
  <si>
    <t>2020-02-21 18:25:10:214165</t>
  </si>
  <si>
    <t>2020-02-21 18:25:10:317257</t>
  </si>
  <si>
    <t>2020-02-21 18:25:10:420313</t>
  </si>
  <si>
    <t>2020-02-21 18:25:10:523521</t>
  </si>
  <si>
    <t>2020-02-21 18:25:10:626617</t>
  </si>
  <si>
    <t>2020-02-21 18:25:10:729702</t>
  </si>
  <si>
    <t>2020-02-21 18:25:10:832953</t>
  </si>
  <si>
    <t>2020-02-21 18:25:10:936028</t>
  </si>
  <si>
    <t>2020-02-21 18:25:11:039062</t>
  </si>
  <si>
    <t>2020-02-21 18:25:11:142300</t>
  </si>
  <si>
    <t>2020-02-21 18:25:11:245391</t>
  </si>
  <si>
    <t>2020-02-21 18:25:11:348473</t>
  </si>
  <si>
    <t>2020-02-21 18:25:11:451579</t>
  </si>
  <si>
    <t>2020-02-21 18:25:11:554845</t>
  </si>
  <si>
    <t>2020-02-21 18:25:11:657951</t>
  </si>
  <si>
    <t>2020-02-21 18:25:11:761024</t>
  </si>
  <si>
    <t>2020-02-21 18:25:11:864401</t>
  </si>
  <si>
    <t>2020-02-21 18:25:11:967472</t>
  </si>
  <si>
    <t>2020-02-21 18:25:12:070539</t>
  </si>
  <si>
    <t>2020-02-21 18:25:12:173762</t>
  </si>
  <si>
    <t>2020-02-21 18:25:12:276862</t>
  </si>
  <si>
    <t>2020-02-21 18:25:12:379962</t>
  </si>
  <si>
    <t>2020-02-21 18:25:12:483218</t>
  </si>
  <si>
    <t>2020-02-21 18:25:12:586297</t>
  </si>
  <si>
    <t>2020-02-21 18:25:12:689344</t>
  </si>
  <si>
    <t>2020-02-21 18:25:12:792575</t>
  </si>
  <si>
    <t>2020-02-21 18:25:12:895686</t>
  </si>
  <si>
    <t>2020-02-21 18:25:12:998796</t>
  </si>
  <si>
    <t>2020-02-21 18:25:13:102045</t>
  </si>
  <si>
    <t>2020-02-21 18:25:13:205121</t>
  </si>
  <si>
    <t>2020-02-21 18:25:13:308222</t>
  </si>
  <si>
    <t>2020-02-21 18:25:13:411309</t>
  </si>
  <si>
    <t>2020-02-21 18:25:13:514619</t>
  </si>
  <si>
    <t>2020-02-21 18:25:13:617713</t>
  </si>
  <si>
    <t>2020-02-21 18:25:13:720796</t>
  </si>
  <si>
    <t>2020-02-21 18:25:13:823975</t>
  </si>
  <si>
    <t>2020-02-21 18:25:13:927031</t>
  </si>
  <si>
    <t>2020-02-21 18:25:14:030129</t>
  </si>
  <si>
    <t>2020-02-21 18:25:14:133387</t>
  </si>
  <si>
    <t>2020-02-21 18:25:14:236488</t>
  </si>
  <si>
    <t>2020-02-21 18:25:14:339593</t>
  </si>
  <si>
    <t>2020-02-21 18:25:14:442764</t>
  </si>
  <si>
    <t>2020-02-21 18:25:14:545859</t>
  </si>
  <si>
    <t>2020-02-21 18:25:14:649226</t>
  </si>
  <si>
    <t>2020-02-21 18:25:14:752505</t>
  </si>
  <si>
    <t>2020-02-21 18:25:14:855592</t>
  </si>
  <si>
    <t>2020-02-21 18:25:14:958676</t>
  </si>
  <si>
    <t>2020-02-21 18:25:15:061740</t>
  </si>
  <si>
    <t>2020-02-21 18:25:15:165010</t>
  </si>
  <si>
    <t>2020-02-21 18:25:15:268096</t>
  </si>
  <si>
    <t>2020-02-21 18:25:15:371174</t>
  </si>
  <si>
    <t>2020-02-21 18:25:15:474433</t>
  </si>
  <si>
    <t>2020-02-21 18:25:15:577447</t>
  </si>
  <si>
    <t>2020-02-21 18:25:15:680531</t>
  </si>
  <si>
    <t>2020-02-21 18:25:15:783751</t>
  </si>
  <si>
    <t>2020-02-21 18:25:15:886840</t>
  </si>
  <si>
    <t>2020-02-21 18:25:15:989918</t>
  </si>
  <si>
    <t>2020-02-21 18:25:16:093089</t>
  </si>
  <si>
    <t>2020-02-21 18:25:16:196172</t>
  </si>
  <si>
    <t>2020-02-21 18:25:16:299273</t>
  </si>
  <si>
    <t>2020-02-21 18:25:16:402480</t>
  </si>
  <si>
    <t>2020-02-21 18:25:16:505584</t>
  </si>
  <si>
    <t>2020-02-21 18:25:16:608653</t>
  </si>
  <si>
    <t>2020-02-21 18:25:16:711788</t>
  </si>
  <si>
    <t>2020-02-21 18:25:16:815067</t>
  </si>
  <si>
    <t>2020-02-21 18:25:16:918152</t>
  </si>
  <si>
    <t>2020-02-21 18:25:17:021243</t>
  </si>
  <si>
    <t>2020-02-21 18:25:17:124539</t>
  </si>
  <si>
    <t>2020-02-21 18:25:17:227575</t>
  </si>
  <si>
    <t>2020-02-21 18:25:17:330617</t>
  </si>
  <si>
    <t>2020-02-21 18:25:17:433827</t>
  </si>
  <si>
    <t>2020-02-21 18:25:17:536929</t>
  </si>
  <si>
    <t>2020-02-21 18:25:17:639982</t>
  </si>
  <si>
    <t>2020-02-21 18:25:17:743168</t>
  </si>
  <si>
    <t>2020-02-21 18:25:17:846168</t>
  </si>
  <si>
    <t>2020-02-21 18:25:17:949264</t>
  </si>
  <si>
    <t>2020-02-21 18:25:18:052573</t>
  </si>
  <si>
    <t>2020-02-21 18:25:18:155658</t>
  </si>
  <si>
    <t>2020-02-21 18:25:18:258744</t>
  </si>
  <si>
    <t>2020-02-21 18:25:18:361765</t>
  </si>
  <si>
    <t>2020-02-21 18:25:18:465008</t>
  </si>
  <si>
    <t>2020-02-21 18:25:18:568093</t>
  </si>
  <si>
    <t>2020-02-21 18:25:18:671161</t>
  </si>
  <si>
    <t>2020-02-21 18:25:18:774448</t>
  </si>
  <si>
    <t>2020-02-21 18:25:18:877524</t>
  </si>
  <si>
    <t>2020-02-21 18:25:18:980529</t>
  </si>
  <si>
    <t>2020-02-21 18:25:19:083821</t>
  </si>
  <si>
    <t>2020-02-21 18:25:19:186914</t>
  </si>
  <si>
    <t>2020-02-21 18:25:19:290006</t>
  </si>
  <si>
    <t>2020-02-21 18:25:19:393215</t>
  </si>
  <si>
    <t>2020-02-21 18:25:19:496326</t>
  </si>
  <si>
    <t>2020-02-21 18:25:19:599375</t>
  </si>
  <si>
    <t>2020-02-21 18:25:19:702591</t>
  </si>
  <si>
    <t>2020-02-21 18:25:19:805675</t>
  </si>
  <si>
    <t>2020-02-21 18:25:19:908766</t>
  </si>
  <si>
    <t>2020-02-21 18:25:20:012019</t>
  </si>
  <si>
    <t>2020-02-21 18:25:20:115040</t>
  </si>
  <si>
    <t>2020-02-21 18:25:20:218196</t>
  </si>
  <si>
    <t>2020-02-21 18:25:20:321288</t>
  </si>
  <si>
    <t>2020-02-21 18:25:20:424600</t>
  </si>
  <si>
    <t>2020-02-21 18:25:20:527679</t>
  </si>
  <si>
    <t>2020-02-21 18:25:20:630727</t>
  </si>
  <si>
    <t>2020-02-21 18:25:20:733984</t>
  </si>
  <si>
    <t>2020-02-21 18:25:20:837061</t>
  </si>
  <si>
    <t>2020-02-21 18:25:20:940153</t>
  </si>
  <si>
    <t>2020-02-21 18:25:21:043401</t>
  </si>
  <si>
    <t>2020-02-21 18:25:21:146488</t>
  </si>
  <si>
    <t>2020-02-21 18:25:21:249504</t>
  </si>
  <si>
    <t>2020-02-21 18:25:21:352725</t>
  </si>
  <si>
    <t>2020-02-21 18:25:21:455825</t>
  </si>
  <si>
    <t>2020-02-21 18:25:21:558895</t>
  </si>
  <si>
    <t>2020-02-21 18:25:21:662109</t>
  </si>
  <si>
    <t>2020-02-21 18:25:21:765135</t>
  </si>
  <si>
    <t>2020-02-21 18:25:21:868376</t>
  </si>
  <si>
    <t>2020-02-21 18:25:21:971465</t>
  </si>
  <si>
    <t>2020-02-21 18:25:22:074752</t>
  </si>
  <si>
    <t>2020-02-21 18:25:22:177904</t>
  </si>
  <si>
    <t>2020-02-21 18:25:22:280968</t>
  </si>
  <si>
    <t>2020-02-21 18:25:22:384082</t>
  </si>
  <si>
    <t>2020-02-21 18:25:22:487188</t>
  </si>
  <si>
    <t>2020-02-21 18:25:22:590242</t>
  </si>
  <si>
    <t>2020-02-21 18:25:22:693478</t>
  </si>
  <si>
    <t>2020-02-21 18:25:22:796555</t>
  </si>
  <si>
    <t>2020-02-21 18:25:22:899587</t>
  </si>
  <si>
    <t>2020-02-21 18:25:23:002779</t>
  </si>
  <si>
    <t>2020-02-21 18:25:23:105869</t>
  </si>
  <si>
    <t>2020-02-21 18:25:23:208962</t>
  </si>
  <si>
    <t>2020-02-21 18:25:23:312214</t>
  </si>
  <si>
    <t>2020-02-21 18:25:23:415276</t>
  </si>
  <si>
    <t>2020-02-21 18:25:23:518280</t>
  </si>
  <si>
    <t>2020-02-21 18:25:23:621362</t>
  </si>
  <si>
    <t>2020-02-21 18:25:23:724649</t>
  </si>
  <si>
    <t>2020-02-21 18:25:23:827770</t>
  </si>
  <si>
    <t>2020-02-21 18:25:23:930883</t>
  </si>
  <si>
    <t>2020-02-21 18:25:24:034075</t>
  </si>
  <si>
    <t>2020-02-21 18:25:24:137133</t>
  </si>
  <si>
    <t>2020-02-21 18:25:24:240224</t>
  </si>
  <si>
    <t>2020-02-21 18:25:24:343665</t>
  </si>
  <si>
    <t>2020-02-21 18:25:24:446747</t>
  </si>
  <si>
    <t>2020-02-21 18:25:24:549810</t>
  </si>
  <si>
    <t>2020-02-21 18:25:24:653050</t>
  </si>
  <si>
    <t>2020-02-21 18:25:24:756146</t>
  </si>
  <si>
    <t>2020-02-21 18:25:24:859229</t>
  </si>
  <si>
    <t>2020-02-21 18:25:24:962453</t>
  </si>
  <si>
    <t>2020-02-21 18:25:25:065512</t>
  </si>
  <si>
    <t>2020-02-21 18:25:25:169009</t>
  </si>
  <si>
    <t>2020-02-21 18:25:25:272245</t>
  </si>
  <si>
    <t>2020-02-21 18:25:25:375336</t>
  </si>
  <si>
    <t>2020-02-21 18:25:25:478440</t>
  </si>
  <si>
    <t>2020-02-21 18:25:25:582068</t>
  </si>
  <si>
    <t>2020-02-21 18:25:25:685136</t>
  </si>
  <si>
    <t>2020-02-21 18:25:25:788186</t>
  </si>
  <si>
    <t>2020-02-21 18:25:25:891291</t>
  </si>
  <si>
    <t>2020-02-21 18:25:25:994605</t>
  </si>
  <si>
    <t>2020-02-21 18:25:26:097691</t>
  </si>
  <si>
    <t>2020-02-21 18:25:26:200772</t>
  </si>
  <si>
    <t>2020-02-21 18:25:26:303985</t>
  </si>
  <si>
    <t>2020-02-21 18:25:26:407052</t>
  </si>
  <si>
    <t>2020-02-21 18:25:26:510191</t>
  </si>
  <si>
    <t>2020-02-21 18:25:26:613452</t>
  </si>
  <si>
    <t>2020-02-21 18:25:26:716540</t>
  </si>
  <si>
    <t>2020-02-21 18:25:26:819584</t>
  </si>
  <si>
    <t>2020-02-21 18:25:26:922797</t>
  </si>
  <si>
    <t>2020-02-21 18:25:27:025902</t>
  </si>
  <si>
    <t>2020-02-21 18:25:27:128994</t>
  </si>
  <si>
    <t>2020-02-21 18:25:27:232237</t>
  </si>
  <si>
    <t>2020-02-21 18:25:27:335373</t>
  </si>
  <si>
    <t>2020-02-21 18:25:27:438386</t>
  </si>
  <si>
    <t>2020-02-21 18:25:27:541446</t>
  </si>
  <si>
    <t>2020-02-21 18:25:27:644795</t>
  </si>
  <si>
    <t>2020-02-21 18:25:27:747907</t>
  </si>
  <si>
    <t>2020-02-21 18:25:27:849755</t>
  </si>
  <si>
    <t>2020-02-21 18:25:27:953047</t>
  </si>
  <si>
    <t>2020-02-21 18:25:28:056201</t>
  </si>
  <si>
    <t>2020-02-21 18:25:28:159300</t>
  </si>
  <si>
    <t>2020-02-21 18:25:28:262564</t>
  </si>
  <si>
    <t>2020-02-21 18:25:28:365671</t>
  </si>
  <si>
    <t>2020-02-21 18:25:28:468790</t>
  </si>
  <si>
    <t>2020-02-21 18:25:28:571998</t>
  </si>
  <si>
    <t>2020-02-21 18:25:28:675074</t>
  </si>
  <si>
    <t>2020-02-21 18:25:28:778146</t>
  </si>
  <si>
    <t>2020-02-21 18:25:28:881245</t>
  </si>
  <si>
    <t>2020-02-21 18:25:28:984540</t>
  </si>
  <si>
    <t>2020-02-21 18:25:29:087623</t>
  </si>
  <si>
    <t>2020-02-21 18:25:29:190626</t>
  </si>
  <si>
    <t>2020-02-21 18:25:29:293831</t>
  </si>
  <si>
    <t>2020-02-21 18:25:29:396902</t>
  </si>
  <si>
    <t>2020-02-21 18:25:29:499995</t>
  </si>
  <si>
    <t>2020-02-21 18:25:29:603330</t>
  </si>
  <si>
    <t>2020-02-21 18:25:29:706397</t>
  </si>
  <si>
    <t>2020-02-21 18:25:29:809512</t>
  </si>
  <si>
    <t>2020-02-21 18:25:29:912774</t>
  </si>
  <si>
    <t>2020-02-21 18:25:30:015886</t>
  </si>
  <si>
    <t>2020-02-21 18:25:30:118983</t>
  </si>
  <si>
    <t>2020-02-21 18:25:30:222223</t>
  </si>
  <si>
    <t>2020-02-21 18:25:30:325231</t>
  </si>
  <si>
    <t>2020-02-21 18:25:30:428333</t>
  </si>
  <si>
    <t>2020-02-21 18:25:30:531423</t>
  </si>
  <si>
    <t>2020-02-21 18:25:30:634755</t>
  </si>
  <si>
    <t>2020-02-21 18:25:30:737853</t>
  </si>
  <si>
    <t>2020-02-21 18:25:30:840872</t>
  </si>
  <si>
    <t>2020-02-21 18:25:30:944068</t>
  </si>
  <si>
    <t>2020-02-21 18:25:31:047170</t>
  </si>
  <si>
    <t>2020-02-21 18:25:31:150679</t>
  </si>
  <si>
    <t>2020-02-21 18:25:31:253888</t>
  </si>
  <si>
    <t>2020-02-21 18:25:31:356933</t>
  </si>
  <si>
    <t>2020-02-21 18:25:31:459938</t>
  </si>
  <si>
    <t>2020-02-21 18:25:31:563228</t>
  </si>
  <si>
    <t>2020-02-21 18:25:31:666337</t>
  </si>
  <si>
    <t>2020-02-21 18:25:31:769449</t>
  </si>
  <si>
    <t>2020-02-21 18:25:31:872820</t>
  </si>
  <si>
    <t>2020-02-21 18:25:31:975869</t>
  </si>
  <si>
    <t>2020-02-21 18:25:32:078924</t>
  </si>
  <si>
    <t>2020-02-21 18:25:32:182210</t>
  </si>
  <si>
    <t>2020-02-21 18:25:32:285315</t>
  </si>
  <si>
    <t>2020-02-21 18:25:32:388421</t>
  </si>
  <si>
    <t>2020-02-21 18:25:32:491503</t>
  </si>
  <si>
    <t>2020-02-21 18:25:32:594744</t>
  </si>
  <si>
    <t>2020-02-21 18:25:32:697864</t>
  </si>
  <si>
    <t>2020-02-21 18:25:32:800960</t>
  </si>
  <si>
    <t>2020-02-21 18:25:32:904168</t>
  </si>
  <si>
    <t>2020-02-21 18:25:33:007264</t>
  </si>
  <si>
    <t>2020-02-21 18:25:33:110283</t>
  </si>
  <si>
    <t>2020-02-21 18:25:33:213510</t>
  </si>
  <si>
    <t>2020-02-21 18:25:33:316619</t>
  </si>
  <si>
    <t>2020-02-21 18:25:33:419706</t>
  </si>
  <si>
    <t>2020-02-21 18:25:33:522963</t>
  </si>
  <si>
    <t>2020-02-21 18:25:33:626147</t>
  </si>
  <si>
    <t>2020-02-21 18:25:33:729185</t>
  </si>
  <si>
    <t>2020-02-21 18:25:33:832486</t>
  </si>
  <si>
    <t>2020-02-21 18:25:33:935628</t>
  </si>
  <si>
    <t>2020-02-21 18:25:34:038722</t>
  </si>
  <si>
    <t>2020-02-21 18:25:34:141977</t>
  </si>
  <si>
    <t>2020-02-21 18:25:34:245005</t>
  </si>
  <si>
    <t>2020-02-21 18:25:34:348070</t>
  </si>
  <si>
    <t>2020-02-21 18:25:34:451558</t>
  </si>
  <si>
    <t>2020-02-21 18:25:34:554840</t>
  </si>
  <si>
    <t>2020-02-21 18:25:34:657936</t>
  </si>
  <si>
    <t>2020-02-21 18:25:34:760971</t>
  </si>
  <si>
    <t>2020-02-21 18:25:34:864153</t>
  </si>
  <si>
    <t>2020-02-21 18:25:34:967241</t>
  </si>
  <si>
    <t>2020-02-21 18:25:35:070369</t>
  </si>
  <si>
    <t>2020-02-21 18:25:35:173639</t>
  </si>
  <si>
    <t>2020-02-21 18:25:35:276746</t>
  </si>
  <si>
    <t>2020-02-21 18:25:35:379755</t>
  </si>
  <si>
    <t>2020-02-21 18:25:35:483062</t>
  </si>
  <si>
    <t>2020-02-21 18:25:35:586211</t>
  </si>
  <si>
    <t>2020-02-21 18:25:35:689315</t>
  </si>
  <si>
    <t>2020-02-21 18:25:35:792570</t>
  </si>
  <si>
    <t>2020-02-21 18:25:35:895607</t>
  </si>
  <si>
    <t>2020-02-21 18:25:35:998668</t>
  </si>
  <si>
    <t>2020-02-21 18:25:36:101737</t>
  </si>
  <si>
    <t>2020-02-21 18:25:36:204993</t>
  </si>
  <si>
    <t>2020-02-21 18:25:36:308091</t>
  </si>
  <si>
    <t>2020-02-21 18:25:36:411157</t>
  </si>
  <si>
    <t>2020-02-21 18:25:36:514389</t>
  </si>
  <si>
    <t>2020-02-21 18:25:36:617460</t>
  </si>
  <si>
    <t>2020-02-21 18:25:36:720542</t>
  </si>
  <si>
    <t>2020-02-21 18:25:36:823939</t>
  </si>
  <si>
    <t>2020-02-21 18:25:36:927025</t>
  </si>
  <si>
    <t>2020-02-21 18:25:37:030075</t>
  </si>
  <si>
    <t>2020-02-21 18:25:37:133325</t>
  </si>
  <si>
    <t>2020-02-21 18:25:37:236406</t>
  </si>
  <si>
    <t>2020-02-21 18:25:37:339539</t>
  </si>
  <si>
    <t>2020-02-21 18:25:37:442784</t>
  </si>
  <si>
    <t>2020-02-21 18:25:37:545882</t>
  </si>
  <si>
    <t>2020-02-21 18:25:37:648906</t>
  </si>
  <si>
    <t>2020-02-21 18:25:37:752128</t>
  </si>
  <si>
    <t>2020-02-21 18:25:37:855209</t>
  </si>
  <si>
    <t>2020-02-21 18:25:37:958287</t>
  </si>
  <si>
    <t>2020-02-21 18:25:38:061372</t>
  </si>
  <si>
    <t>2020-02-21 18:25:38:164648</t>
  </si>
  <si>
    <t>2020-02-21 18:25:38:267687</t>
  </si>
  <si>
    <t>2020-02-21 18:25:38:370754</t>
  </si>
  <si>
    <t>2020-02-21 18:25:38:473978</t>
  </si>
  <si>
    <t>2020-02-21 18:25:38:577046</t>
  </si>
  <si>
    <t>2020-02-21 18:25:38:680115</t>
  </si>
  <si>
    <t>2020-02-21 18:25:38:783343</t>
  </si>
  <si>
    <t>2020-02-21 18:25:38:886431</t>
  </si>
  <si>
    <t>2020-02-21 18:25:38:989492</t>
  </si>
  <si>
    <t>2020-02-21 18:25:39:092714</t>
  </si>
  <si>
    <t>2020-02-21 18:25:39:195794</t>
  </si>
  <si>
    <t>2020-02-21 18:25:39:298871</t>
  </si>
  <si>
    <t>2020-02-21 18:25:39:402068</t>
  </si>
  <si>
    <t>2020-02-21 18:25:39:505159</t>
  </si>
  <si>
    <t>2020-02-21 18:25:39:608247</t>
  </si>
  <si>
    <t>2020-02-21 18:25:39:711328</t>
  </si>
  <si>
    <t>2020-02-21 18:25:39:814686</t>
  </si>
  <si>
    <t>2020-02-21 18:25:39:917704</t>
  </si>
  <si>
    <t>2020-02-21 18:25:40:020784</t>
  </si>
  <si>
    <t>2020-02-21 18:25:40:124015</t>
  </si>
  <si>
    <t>2020-02-21 18:25:40:227102</t>
  </si>
  <si>
    <t>2020-02-21 18:25:40:330173</t>
  </si>
  <si>
    <t>2020-02-21 18:25:40:433386</t>
  </si>
  <si>
    <t>2020-02-21 18:25:40:536427</t>
  </si>
  <si>
    <t>2020-02-21 18:25:40:639576</t>
  </si>
  <si>
    <t>2020-02-21 18:25:40:742813</t>
  </si>
  <si>
    <t>2020-02-21 18:25:40:845900</t>
  </si>
  <si>
    <t>2020-02-21 18:25:40:948971</t>
  </si>
  <si>
    <t>2020-02-21 18:25:41:052146</t>
  </si>
  <si>
    <t>2020-02-21 18:25:41:155187</t>
  </si>
  <si>
    <t>2020-02-21 18:25:41:258276</t>
  </si>
  <si>
    <t>2020-02-21 18:25:41:361410</t>
  </si>
  <si>
    <t>2020-02-21 18:25:41:464786</t>
  </si>
  <si>
    <t>2020-02-21 18:25:41:567842</t>
  </si>
  <si>
    <t>2020-02-21 18:25:41:670873</t>
  </si>
  <si>
    <t>2020-02-21 18:25:41:774091</t>
  </si>
  <si>
    <t>2020-02-21 18:25:41:877293</t>
  </si>
  <si>
    <t>2020-02-21 18:25:41:980368</t>
  </si>
  <si>
    <t>2020-02-21 18:25:42:083606</t>
  </si>
  <si>
    <t>2020-02-21 18:25:42:186621</t>
  </si>
  <si>
    <t>2020-02-21 18:25:42:289685</t>
  </si>
  <si>
    <t>2020-02-21 18:25:42:392933</t>
  </si>
  <si>
    <t>2020-02-21 18:25:42:496040</t>
  </si>
  <si>
    <t>2020-02-21 18:25:42:599123</t>
  </si>
  <si>
    <t>2020-02-21 18:25:42:702325</t>
  </si>
  <si>
    <t>2020-02-21 18:25:42:805424</t>
  </si>
  <si>
    <t>2020-02-21 18:25:42:908503</t>
  </si>
  <si>
    <t>2020-02-21 18:25:43:011581</t>
  </si>
  <si>
    <t>2020-02-21 18:25:43:114887</t>
  </si>
  <si>
    <t>2020-02-21 18:25:43:217973</t>
  </si>
  <si>
    <t>2020-02-21 18:25:43:320997</t>
  </si>
  <si>
    <t>2020-02-21 18:25:43:424082</t>
  </si>
  <si>
    <t>2020-02-21 18:25:43:527189</t>
  </si>
  <si>
    <t>2020-02-21 18:25:43:630278</t>
  </si>
  <si>
    <t>2020-02-21 18:25:43:733537</t>
  </si>
  <si>
    <t>2020-02-21 18:25:43:836589</t>
  </si>
  <si>
    <t>2020-02-21 18:25:43:939636</t>
  </si>
  <si>
    <t>2020-02-21 18:25:44:042901</t>
  </si>
  <si>
    <t>2020-02-21 18:25:44:146054</t>
  </si>
  <si>
    <t>2020-02-21 18:25:44:249139</t>
  </si>
  <si>
    <t>2020-02-21 18:25:44:352361</t>
  </si>
  <si>
    <t>2020-02-21 18:25:44:455385</t>
  </si>
  <si>
    <t>2020-02-21 18:25:44:558464</t>
  </si>
  <si>
    <t>2020-02-21 18:25:44:661605</t>
  </si>
  <si>
    <t>2020-02-21 18:25:44:764892</t>
  </si>
  <si>
    <t>2020-02-21 18:25:44:867974</t>
  </si>
  <si>
    <t>2020-02-21 18:25:44:971025</t>
  </si>
  <si>
    <t>2020-02-21 18:25:45:074154</t>
  </si>
  <si>
    <t>2020-02-21 18:25:45:177251</t>
  </si>
  <si>
    <t>2020-02-21 18:25:45:280335</t>
  </si>
  <si>
    <t>2020-02-21 18:25:45:383572</t>
  </si>
  <si>
    <t>2020-02-21 18:25:45:486660</t>
  </si>
  <si>
    <t>2020-02-21 18:25:45:589668</t>
  </si>
  <si>
    <t>2020-02-21 18:25:45:692890</t>
  </si>
  <si>
    <t>2020-02-21 18:25:45:795985</t>
  </si>
  <si>
    <t>2020-02-21 18:25:45:899072</t>
  </si>
  <si>
    <t>2020-02-21 18:25:46:002364</t>
  </si>
  <si>
    <t>2020-02-21 18:25:46:105482</t>
  </si>
  <si>
    <t>2020-02-21 18:25:46:208516</t>
  </si>
  <si>
    <t>2020-02-21 18:25:46:311593</t>
  </si>
  <si>
    <t>2020-02-21 18:25:46:414881</t>
  </si>
  <si>
    <t>2020-02-21 18:25:46:517968</t>
  </si>
  <si>
    <t>2020-02-21 18:25:46:621024</t>
  </si>
  <si>
    <t>2020-02-21 18:25:46:724033</t>
  </si>
  <si>
    <t>2020-02-21 18:25:46:827073</t>
  </si>
  <si>
    <t>2020-02-21 18:25:46:930152</t>
  </si>
  <si>
    <t>2020-02-21 18:25:47:033481</t>
  </si>
  <si>
    <t>2020-02-21 18:25:47:136592</t>
  </si>
  <si>
    <t>2020-02-21 18:25:47:239651</t>
  </si>
  <si>
    <t>2020-02-21 18:25:47:342818</t>
  </si>
  <si>
    <t>2020-02-21 18:25:47:445915</t>
  </si>
  <si>
    <t>2020-02-21 18:25:47:549386</t>
  </si>
  <si>
    <t>2020-02-21 18:25:47:652639</t>
  </si>
  <si>
    <t>2020-02-21 18:25:47:755785</t>
  </si>
  <si>
    <t>2020-02-21 18:25:47:858792</t>
  </si>
  <si>
    <t>2020-02-21 18:25:47:962024</t>
  </si>
  <si>
    <t>2020-02-21 18:25:48:065125</t>
  </si>
  <si>
    <t>2020-02-21 18:25:48:168227</t>
  </si>
  <si>
    <t>2020-02-21 18:25:48:271300</t>
  </si>
  <si>
    <t>2020-02-21 18:25:48:374569</t>
  </si>
  <si>
    <t>2020-02-21 18:25:48:477633</t>
  </si>
  <si>
    <t>2020-02-21 18:25:48:580705</t>
  </si>
  <si>
    <t>2020-02-21 18:25:48:683944</t>
  </si>
  <si>
    <t>2020-02-21 18:25:48:787094</t>
  </si>
  <si>
    <t>2020-02-21 18:25:48:890194</t>
  </si>
  <si>
    <t>2020-02-21 18:25:48:993377</t>
  </si>
  <si>
    <t>2020-02-21 18:25:49:096456</t>
  </si>
  <si>
    <t>2020-02-21 18:25:49:199639</t>
  </si>
  <si>
    <t>2020-02-21 18:25:49:303048</t>
  </si>
  <si>
    <t>2020-02-21 18:25:49:406157</t>
  </si>
  <si>
    <t>2020-02-21 18:25:49:509215</t>
  </si>
  <si>
    <t>2020-02-21 18:25:49:612452</t>
  </si>
  <si>
    <t>2020-02-21 18:25:49:715538</t>
  </si>
  <si>
    <t>2020-02-21 18:25:49:818635</t>
  </si>
  <si>
    <t>2020-02-21 18:25:49:921724</t>
  </si>
  <si>
    <t>2020-02-21 18:25:50:025007</t>
  </si>
  <si>
    <t>2020-02-21 18:25:50:128021</t>
  </si>
  <si>
    <t>2020-02-21 18:25:50:231101</t>
  </si>
  <si>
    <t>2020-02-21 18:25:50:334192</t>
  </si>
  <si>
    <t>2020-02-21 18:25:50:437279</t>
  </si>
  <si>
    <t>2020-02-21 18:25:50:540368</t>
  </si>
  <si>
    <t>2020-02-21 18:25:50:643582</t>
  </si>
  <si>
    <t>2020-02-21 18:25:50:746625</t>
  </si>
  <si>
    <t>2020-02-21 18:25:50:849727</t>
  </si>
  <si>
    <t>2020-02-21 18:25:50:952979</t>
  </si>
  <si>
    <t>2020-02-21 18:25:51:056079</t>
  </si>
  <si>
    <t>2020-02-21 18:25:51:159169</t>
  </si>
  <si>
    <t>2020-02-21 18:25:51:262341</t>
  </si>
  <si>
    <t>2020-02-21 18:25:51:365419</t>
  </si>
  <si>
    <t>2020-02-21 18:25:51:468525</t>
  </si>
  <si>
    <t>2020-02-21 18:25:51:571621</t>
  </si>
  <si>
    <t>2020-02-21 18:25:51:674906</t>
  </si>
  <si>
    <t>2020-02-21 18:25:51:777979</t>
  </si>
  <si>
    <t>2020-02-21 18:25:51:881534</t>
  </si>
  <si>
    <t>2020-02-21 18:25:51:984857</t>
  </si>
  <si>
    <t>2020-02-21 18:25:52:088072</t>
  </si>
  <si>
    <t>2020-02-21 18:25:52:191195</t>
  </si>
  <si>
    <t>2020-02-21 18:25:52:294461</t>
  </si>
  <si>
    <t>2020-02-21 18:25:52:397503</t>
  </si>
  <si>
    <t>2020-02-21 18:25:52:500567</t>
  </si>
  <si>
    <t>2020-02-21 18:25:52:603779</t>
  </si>
  <si>
    <t>2020-02-21 18:25:52:706853</t>
  </si>
  <si>
    <t>2020-02-21 18:25:52:809943</t>
  </si>
  <si>
    <t>2020-02-21 18:25:52:913185</t>
  </si>
  <si>
    <t>2020-02-21 18:25:53:016254</t>
  </si>
  <si>
    <t>2020-02-21 18:25:53:119333</t>
  </si>
  <si>
    <t>2020-02-21 18:25:53:222589</t>
  </si>
  <si>
    <t>2020-02-21 18:25:53:325647</t>
  </si>
  <si>
    <t>2020-02-21 18:25:53:428720</t>
  </si>
  <si>
    <t>2020-02-21 18:25:53:531729</t>
  </si>
  <si>
    <t>2020-02-21 18:25:53:635017</t>
  </si>
  <si>
    <t>2020-02-21 18:25:53:738108</t>
  </si>
  <si>
    <t>2020-02-21 18:25:53:841192</t>
  </si>
  <si>
    <t>2020-02-21 18:25:53:944485</t>
  </si>
  <si>
    <t>2020-02-21 18:25:54:047523</t>
  </si>
  <si>
    <t>2020-02-21 18:25:54:150574</t>
  </si>
  <si>
    <t>2020-02-21 18:25:54:253778</t>
  </si>
  <si>
    <t>2020-02-21 18:25:54:356902</t>
  </si>
  <si>
    <t>2020-02-21 18:25:54:459994</t>
  </si>
  <si>
    <t>2020-02-21 18:25:54:563203</t>
  </si>
  <si>
    <t>2020-02-21 18:25:54:666255</t>
  </si>
  <si>
    <t>2020-02-21 18:25:54:769368</t>
  </si>
  <si>
    <t>2020-02-21 18:25:54:872668</t>
  </si>
  <si>
    <t>2020-02-21 18:25:54:975766</t>
  </si>
  <si>
    <t>2020-02-21 18:25:55:078839</t>
  </si>
  <si>
    <t>2020-02-21 18:25:55:182031</t>
  </si>
  <si>
    <t>2020-02-21 18:25:55:285091</t>
  </si>
  <si>
    <t>2020-02-21 18:25:55:388194</t>
  </si>
  <si>
    <t>2020-02-21 18:25:55:491290</t>
  </si>
  <si>
    <t>2020-02-21 18:25:55:594580</t>
  </si>
  <si>
    <t>2020-02-21 18:25:55:697657</t>
  </si>
  <si>
    <t>2020-02-21 18:25:55:800692</t>
  </si>
  <si>
    <t>2020-02-21 18:25:55:903994</t>
  </si>
  <si>
    <t>2020-02-21 18:25:56:007078</t>
  </si>
  <si>
    <t>2020-02-21 18:25:56:110165</t>
  </si>
  <si>
    <t>2020-02-21 18:25:56:213488</t>
  </si>
  <si>
    <t>2020-02-21 18:25:56:316536</t>
  </si>
  <si>
    <t>2020-02-21 18:25:56:419580</t>
  </si>
  <si>
    <t>2020-02-21 18:25:56:522881</t>
  </si>
  <si>
    <t>2020-02-21 18:25:56:625977</t>
  </si>
  <si>
    <t>2020-02-21 18:25:56:729062</t>
  </si>
  <si>
    <t>2020-02-21 18:25:56:832286</t>
  </si>
  <si>
    <t>2020-02-21 18:25:56:935756</t>
  </si>
  <si>
    <t>2020-02-21 18:25:57:038848</t>
  </si>
  <si>
    <t>2020-02-21 18:25:57:142093</t>
  </si>
  <si>
    <t>2020-02-21 18:25:57:245179</t>
  </si>
  <si>
    <t>2020-02-21 18:25:57:348334</t>
  </si>
  <si>
    <t>2020-02-21 18:25:57:451334</t>
  </si>
  <si>
    <t>2020-02-21 18:25:57:554877</t>
  </si>
  <si>
    <t>2020-02-21 18:25:57:657954</t>
  </si>
  <si>
    <t>2020-02-21 18:25:57:761072</t>
  </si>
  <si>
    <t>2020-02-21 18:25:57:862968</t>
  </si>
  <si>
    <t>2020-02-21 18:25:57:965867</t>
  </si>
  <si>
    <t>2020-02-21 18:25:58:069035</t>
  </si>
  <si>
    <t>2020-02-21 18:25:58:172925</t>
  </si>
  <si>
    <t>2020-02-21 18:25:58:276776</t>
  </si>
  <si>
    <t>2020-02-21 18:25:58:379822</t>
  </si>
  <si>
    <t>2020-02-21 18:25:58:483481</t>
  </si>
  <si>
    <t>2020-02-21 18:25:58:586475</t>
  </si>
  <si>
    <t>2020-02-21 18:25:58:689553</t>
  </si>
  <si>
    <t>2020-02-21 18:25:58:792927</t>
  </si>
  <si>
    <t>2020-02-21 18:25:58:896027</t>
  </si>
  <si>
    <t>2020-02-21 18:25:58:999121</t>
  </si>
  <si>
    <t>2020-02-21 18:25:59:102318</t>
  </si>
  <si>
    <t>2020-02-21 18:25:59:205371</t>
  </si>
  <si>
    <t>2020-02-21 18:25:59:308443</t>
  </si>
  <si>
    <t>2020-02-21 18:25:59:411531</t>
  </si>
  <si>
    <t>2020-02-21 18:25:59:514843</t>
  </si>
  <si>
    <t>2020-02-21 18:25:59:617936</t>
  </si>
  <si>
    <t>2020-02-21 18:25:59:720953</t>
  </si>
  <si>
    <t>2020-02-21 18:25:59:824165</t>
  </si>
  <si>
    <t>2020-02-21 18:25:59:927262</t>
  </si>
  <si>
    <t>2020-02-21 18:26:00:030324</t>
  </si>
  <si>
    <t>2020-02-21 18:26:00:133591</t>
  </si>
  <si>
    <t>2020-02-21 18:26:00:236652</t>
  </si>
  <si>
    <t>2020-02-21 18:26:00:339726</t>
  </si>
  <si>
    <t>2020-02-21 18:26:00:443004</t>
  </si>
  <si>
    <t>2020-02-21 18:26:00:546089</t>
  </si>
  <si>
    <t>2020-02-21 18:26:00:649177</t>
  </si>
  <si>
    <t>2020-02-21 18:26:00:752401</t>
  </si>
  <si>
    <t>2020-02-21 18:26:00:855472</t>
  </si>
  <si>
    <t>2020-02-21 18:26:00:958555</t>
  </si>
  <si>
    <t>2020-02-21 18:26:01:061642</t>
  </si>
  <si>
    <t>2020-02-21 18:26:01:164937</t>
  </si>
  <si>
    <t>2020-02-21 18:26:01:268014</t>
  </si>
  <si>
    <t>2020-02-21 18:26:01:371040</t>
  </si>
  <si>
    <t>2020-02-21 18:26:01:474153</t>
  </si>
  <si>
    <t>2020-02-21 18:26:01:577221</t>
  </si>
  <si>
    <t>2020-02-21 18:26:01:680301</t>
  </si>
  <si>
    <t>2020-02-21 18:26:01:783683</t>
  </si>
  <si>
    <t>2020-02-21 18:26:01:886889</t>
  </si>
  <si>
    <t>2020-02-21 18:26:01:989895</t>
  </si>
  <si>
    <t>2020-02-21 18:26:02:093110</t>
  </si>
  <si>
    <t>2020-02-21 18:26:02:196194</t>
  </si>
  <si>
    <t>2020-02-21 18:26:02:299309</t>
  </si>
  <si>
    <t>2020-02-21 18:26:02:402555</t>
  </si>
  <si>
    <t>2020-02-21 18:26:02:505603</t>
  </si>
  <si>
    <t>2020-02-21 18:26:02:608735</t>
  </si>
  <si>
    <t>2020-02-21 18:26:02:711993</t>
  </si>
  <si>
    <t>2020-02-21 18:26:02:815092</t>
  </si>
  <si>
    <t>2020-02-21 18:26:02:918188</t>
  </si>
  <si>
    <t>2020-02-21 18:26:03:021272</t>
  </si>
  <si>
    <t>2020-02-21 18:26:03:124502</t>
  </si>
  <si>
    <t>2020-02-21 18:26:03:227593</t>
  </si>
  <si>
    <t>2020-02-21 18:26:03:330660</t>
  </si>
  <si>
    <t>2020-02-21 18:26:03:433863</t>
  </si>
  <si>
    <t>2020-02-21 18:26:03:537005</t>
  </si>
  <si>
    <t>2020-02-21 18:26:03:640097</t>
  </si>
  <si>
    <t>2020-02-21 18:26:03:743281</t>
  </si>
  <si>
    <t>2020-02-21 18:26:03:846363</t>
  </si>
  <si>
    <t>2020-02-21 18:26:03:949481</t>
  </si>
  <si>
    <t>2020-02-21 18:26:04:052717</t>
  </si>
  <si>
    <t>2020-02-21 18:26:04:155801</t>
  </si>
  <si>
    <t>2020-02-21 18:26:04:258806</t>
  </si>
  <si>
    <t>2020-02-21 18:26:04:362076</t>
  </si>
  <si>
    <t>2020-02-21 18:26:04:465132</t>
  </si>
  <si>
    <t>2020-02-21 18:26:04:568273</t>
  </si>
  <si>
    <t>2020-02-21 18:26:04:671355</t>
  </si>
  <si>
    <t>2020-02-21 18:26:04:774663</t>
  </si>
  <si>
    <t>2020-02-21 18:26:04:877722</t>
  </si>
  <si>
    <t>2020-02-21 18:26:04:980800</t>
  </si>
  <si>
    <t>2020-02-21 18:26:05:084022</t>
  </si>
  <si>
    <t>2020-02-21 18:26:05:187113</t>
  </si>
  <si>
    <t>2020-02-21 18:26:05:290171</t>
  </si>
  <si>
    <t>2020-02-21 18:26:05:393344</t>
  </si>
  <si>
    <t>2020-02-21 18:26:05:496431</t>
  </si>
  <si>
    <t>2020-02-21 18:26:05:599504</t>
  </si>
  <si>
    <t>2020-02-21 18:26:05:702739</t>
  </si>
  <si>
    <t>2020-02-21 18:26:05:805832</t>
  </si>
  <si>
    <t>2020-02-21 18:26:05:908868</t>
  </si>
  <si>
    <t>2020-02-21 18:26:06:012074</t>
  </si>
  <si>
    <t>2020-02-21 18:26:06:115157</t>
  </si>
  <si>
    <t>2020-02-21 18:26:06:218270</t>
  </si>
  <si>
    <t>2020-02-21 18:26:06:321367</t>
  </si>
  <si>
    <t>2020-02-21 18:26:06:424694</t>
  </si>
  <si>
    <t>2020-02-21 18:26:06:527719</t>
  </si>
  <si>
    <t>2020-02-21 18:26:06:630783</t>
  </si>
  <si>
    <t>2020-02-21 18:26:06:734011</t>
  </si>
  <si>
    <t>2020-02-21 18:26:06:837084</t>
  </si>
  <si>
    <t>2020-02-21 18:26:06:940230</t>
  </si>
  <si>
    <t>2020-02-21 18:26:07:043466</t>
  </si>
  <si>
    <t>2020-02-21 18:26:07:146506</t>
  </si>
  <si>
    <t>2020-02-21 18:26:07:249592</t>
  </si>
  <si>
    <t>2020-02-21 18:26:07:352891</t>
  </si>
  <si>
    <t>2020-02-21 18:26:07:456004</t>
  </si>
  <si>
    <t>2020-02-21 18:26:07:559091</t>
  </si>
  <si>
    <t>2020-02-21 18:26:07:662256</t>
  </si>
  <si>
    <t>2020-02-21 18:26:07:765348</t>
  </si>
  <si>
    <t>2020-02-21 18:26:07:868465</t>
  </si>
  <si>
    <t>2020-02-21 18:26:07:971608</t>
  </si>
  <si>
    <t>2020-02-21 18:26:08:074883</t>
  </si>
  <si>
    <t>2020-02-21 18:26:08:177933</t>
  </si>
  <si>
    <t>2020-02-21 18:26:08:280989</t>
  </si>
  <si>
    <t>2020-02-21 18:26:08:384073</t>
  </si>
  <si>
    <t>2020-02-21 18:26:08:487163</t>
  </si>
  <si>
    <t>2020-02-21 18:26:08:590242</t>
  </si>
  <si>
    <t>2020-02-21 18:26:08:693473</t>
  </si>
  <si>
    <t>2020-02-21 18:26:08:796481</t>
  </si>
  <si>
    <t>2020-02-21 18:26:08:899559</t>
  </si>
  <si>
    <t>2020-02-21 18:26:09:002821</t>
  </si>
  <si>
    <t>2020-02-21 18:26:09:105919</t>
  </si>
  <si>
    <t>2020-02-21 18:26:09:208998</t>
  </si>
  <si>
    <t>2020-02-21 18:26:09:312193</t>
  </si>
  <si>
    <t>2020-02-21 18:26:09:415224</t>
  </si>
  <si>
    <t>2020-02-21 18:26:09:518304</t>
  </si>
  <si>
    <t>2020-02-21 18:26:09:621385</t>
  </si>
  <si>
    <t>2020-02-21 18:26:09:724694</t>
  </si>
  <si>
    <t>2020-02-21 18:26:09:827766</t>
  </si>
  <si>
    <t>2020-02-21 18:26:09:930781</t>
  </si>
  <si>
    <t>2020-02-21 18:26:10:034029</t>
  </si>
  <si>
    <t>2020-02-21 18:26:10:137095</t>
  </si>
  <si>
    <t>2020-02-21 18:26:10:240192</t>
  </si>
  <si>
    <t>2020-02-21 18:26:10:343492</t>
  </si>
  <si>
    <t>2020-02-21 18:26:10:446553</t>
  </si>
  <si>
    <t>2020-02-21 18:26:10:549589</t>
  </si>
  <si>
    <t>2020-02-21 18:26:10:652829</t>
  </si>
  <si>
    <t>2020-02-21 18:26:10:755927</t>
  </si>
  <si>
    <t>2020-02-21 18:26:10:859009</t>
  </si>
  <si>
    <t>2020-02-21 18:26:10:962272</t>
  </si>
  <si>
    <t>2020-02-21 18:26:11:065349</t>
  </si>
  <si>
    <t>2020-02-21 18:26:11:168425</t>
  </si>
  <si>
    <t>2020-02-21 18:26:11:271503</t>
  </si>
  <si>
    <t>2020-02-21 18:26:11:374806</t>
  </si>
  <si>
    <t>2020-02-21 18:26:11:477988</t>
  </si>
  <si>
    <t>2020-02-21 18:26:11:581027</t>
  </si>
  <si>
    <t>2020-02-21 18:26:11:684076</t>
  </si>
  <si>
    <t>2020-02-21 18:26:11:787172</t>
  </si>
  <si>
    <t>2020-02-21 18:26:11:890560</t>
  </si>
  <si>
    <t>2020-02-21 18:26:11:994140</t>
  </si>
  <si>
    <t>2020-02-21 18:26:12:097354</t>
  </si>
  <si>
    <t>2020-02-21 18:26:12:200370</t>
  </si>
  <si>
    <t>2020-02-21 18:26:12:303643</t>
  </si>
  <si>
    <t>2020-02-21 18:26:12:406743</t>
  </si>
  <si>
    <t>2020-02-21 18:26:12:509797</t>
  </si>
  <si>
    <t>2020-02-21 18:26:12:613124</t>
  </si>
  <si>
    <t>2020-02-21 18:26:12:716161</t>
  </si>
  <si>
    <t>2020-02-21 18:26:12:819210</t>
  </si>
  <si>
    <t>2020-02-21 18:26:12:922438</t>
  </si>
  <si>
    <t>2020-02-21 18:26:13:025584</t>
  </si>
  <si>
    <t>2020-02-21 18:26:13:128673</t>
  </si>
  <si>
    <t>2020-02-21 18:26:13:231721</t>
  </si>
  <si>
    <t>2020-02-21 18:26:13:334925</t>
  </si>
  <si>
    <t>2020-02-21 18:26:13:438109</t>
  </si>
  <si>
    <t>2020-02-21 18:26:13:541190</t>
  </si>
  <si>
    <t>2020-02-21 18:26:13:644488</t>
  </si>
  <si>
    <t>2020-02-21 18:26:13:747596</t>
  </si>
  <si>
    <t>2020-02-21 18:26:13:850646</t>
  </si>
  <si>
    <t>2020-02-21 18:26:13:953873</t>
  </si>
  <si>
    <t>2020-02-21 18:26:14:056991</t>
  </si>
  <si>
    <t>2020-02-21 18:26:14:160084</t>
  </si>
  <si>
    <t>2020-02-21 18:26:14:263495</t>
  </si>
  <si>
    <t>2020-02-21 18:26:14:366571</t>
  </si>
  <si>
    <t>2020-02-21 18:26:14:469604</t>
  </si>
  <si>
    <t>2020-02-21 18:26:14:572852</t>
  </si>
  <si>
    <t>2020-02-21 18:26:14:675946</t>
  </si>
  <si>
    <t>2020-02-21 18:26:14:779056</t>
  </si>
  <si>
    <t>2020-02-21 18:26:14:882311</t>
  </si>
  <si>
    <t>2020-02-21 18:26:14:985343</t>
  </si>
  <si>
    <t>2020-02-21 18:26:15:088398</t>
  </si>
  <si>
    <t>2020-02-21 18:26:15:191476</t>
  </si>
  <si>
    <t>2020-02-21 18:26:15:294974</t>
  </si>
  <si>
    <t>2020-02-21 18:26:15:398068</t>
  </si>
  <si>
    <t>2020-02-21 18:26:15:501130</t>
  </si>
  <si>
    <t>2020-02-21 18:26:15:604160</t>
  </si>
  <si>
    <t>2020-02-21 18:26:15:707258</t>
  </si>
  <si>
    <t>2020-02-21 18:26:15:810346</t>
  </si>
  <si>
    <t>2020-02-21 18:26:15:913611</t>
  </si>
  <si>
    <t>2020-02-21 18:26:16:016680</t>
  </si>
  <si>
    <t>2020-02-21 18:26:16:119703</t>
  </si>
  <si>
    <t>2020-02-21 18:26:16:222982</t>
  </si>
  <si>
    <t>2020-02-21 18:26:16:326079</t>
  </si>
  <si>
    <t>2020-02-21 18:26:16:429171</t>
  </si>
  <si>
    <t>2020-02-21 18:26:16:532409</t>
  </si>
  <si>
    <t>2020-02-21 18:26:16:635481</t>
  </si>
  <si>
    <t>2020-02-21 18:26:16:738515</t>
  </si>
  <si>
    <t>2020-02-21 18:26:16:841592</t>
  </si>
  <si>
    <t>2020-02-21 18:26:16:944887</t>
  </si>
  <si>
    <t>2020-02-21 18:26:17:047981</t>
  </si>
  <si>
    <t>2020-02-21 18:26:17:151128</t>
  </si>
  <si>
    <t>2020-02-21 18:26:17:254341</t>
  </si>
  <si>
    <t>2020-02-21 18:26:17:357453</t>
  </si>
  <si>
    <t>2020-02-21 18:26:17:460532</t>
  </si>
  <si>
    <t>2020-02-21 18:26:17:563781</t>
  </si>
  <si>
    <t>2020-02-21 18:26:17:666867</t>
  </si>
  <si>
    <t>2020-02-21 18:26:17:769958</t>
  </si>
  <si>
    <t>2020-02-21 18:26:17:873130</t>
  </si>
  <si>
    <t>2020-02-21 18:26:17:976234</t>
  </si>
  <si>
    <t>2020-02-21 18:26:18:079306</t>
  </si>
  <si>
    <t>2020-02-21 18:26:18:182570</t>
  </si>
  <si>
    <t>2020-02-21 18:26:18:285671</t>
  </si>
  <si>
    <t>2020-02-21 18:26:18:388716</t>
  </si>
  <si>
    <t>20200221-182640-microventouses_rugged_wall</t>
  </si>
  <si>
    <t>raw_load</t>
  </si>
  <si>
    <t>raw_timestamp</t>
  </si>
  <si>
    <t>raw_pressure</t>
  </si>
  <si>
    <t>timesatamp</t>
  </si>
  <si>
    <t>load_temp</t>
  </si>
  <si>
    <t>pressure_temp</t>
  </si>
  <si>
    <t>vacuum</t>
  </si>
  <si>
    <t>2020-02-14 15:53:41:884714</t>
  </si>
  <si>
    <t>2020-02-14 15:53:42:144829</t>
  </si>
  <si>
    <t>2020-02-14 15:53:42:403497</t>
  </si>
  <si>
    <t>2020-02-14 15:53:42:662224</t>
  </si>
  <si>
    <t>2020-02-14 15:53:42:921465</t>
  </si>
  <si>
    <t>2020-02-14 15:53:43:180089</t>
  </si>
  <si>
    <t>2020-02-14 15:53:43:439447</t>
  </si>
  <si>
    <t>2020-02-14 15:53:43:698290</t>
  </si>
  <si>
    <t>2020-02-14 15:53:43:955442</t>
  </si>
  <si>
    <t>2020-02-14 15:53:44:214153</t>
  </si>
  <si>
    <t>2020-02-14 15:53:44:472857</t>
  </si>
  <si>
    <t>2020-02-14 15:53:44:732293</t>
  </si>
  <si>
    <t>2020-02-14 15:53:44:990992</t>
  </si>
  <si>
    <t>2020-02-14 15:53:45:249868</t>
  </si>
  <si>
    <t>2020-02-14 15:53:45:508936</t>
  </si>
  <si>
    <t>2020-02-14 15:53:45:767352</t>
  </si>
  <si>
    <t>2020-02-14 15:53:46:025979</t>
  </si>
  <si>
    <t>2020-02-14 15:53:46:284716</t>
  </si>
  <si>
    <t>2020-02-14 15:53:46:543392</t>
  </si>
  <si>
    <t>2020-02-14 15:53:46:802176</t>
  </si>
  <si>
    <t>2020-02-14 15:53:47:061610</t>
  </si>
  <si>
    <t>2020-02-14 15:53:47:321205</t>
  </si>
  <si>
    <t>2020-02-14 15:53:47:579846</t>
  </si>
  <si>
    <t>2020-02-14 15:53:47:838462</t>
  </si>
  <si>
    <t>2020-02-14 15:53:48:097183</t>
  </si>
  <si>
    <t>2020-02-14 15:53:48:355594</t>
  </si>
  <si>
    <t>2020-02-14 15:53:48:614279</t>
  </si>
  <si>
    <t>2020-02-14 15:53:48:873032</t>
  </si>
  <si>
    <t>2020-02-14 15:53:49:131783</t>
  </si>
  <si>
    <t>2020-02-14 15:53:49:391221</t>
  </si>
  <si>
    <t>2020-02-14 15:53:49:649826</t>
  </si>
  <si>
    <t>2020-02-14 15:53:49:909495</t>
  </si>
  <si>
    <t>2020-02-14 15:53:50:168185</t>
  </si>
  <si>
    <t>2020-02-14 15:53:50:426609</t>
  </si>
  <si>
    <t>2020-02-14 15:53:50:685463</t>
  </si>
  <si>
    <t>2020-02-14 15:53:50:945434</t>
  </si>
  <si>
    <t>2020-02-14 15:53:51:204336</t>
  </si>
  <si>
    <t>2020-02-14 15:53:51:463084</t>
  </si>
  <si>
    <t>2020-02-14 15:53:51:723625</t>
  </si>
  <si>
    <t>2020-02-14 15:53:51:983465</t>
  </si>
  <si>
    <t>2020-02-14 15:53:52:242233</t>
  </si>
  <si>
    <t>2020-02-14 15:53:52:501538</t>
  </si>
  <si>
    <t>2020-02-14 15:53:52:760083</t>
  </si>
  <si>
    <t>2020-02-14 15:53:53:019443</t>
  </si>
  <si>
    <t>2020-02-14 15:53:53:279309</t>
  </si>
  <si>
    <t>2020-02-14 15:53:53:535596</t>
  </si>
  <si>
    <t>2020-02-14 15:53:53:794326</t>
  </si>
  <si>
    <t>2020-02-14 15:53:54:053036</t>
  </si>
  <si>
    <t>2020-02-14 15:53:54:312922</t>
  </si>
  <si>
    <t>2020-02-14 15:53:54:571624</t>
  </si>
  <si>
    <t>2020-02-14 15:53:54:830134</t>
  </si>
  <si>
    <t>2020-02-14 15:53:55:089593</t>
  </si>
  <si>
    <t>2020-02-14 15:53:55:348253</t>
  </si>
  <si>
    <t>2020-02-14 15:53:55:605582</t>
  </si>
  <si>
    <t>2020-02-14 15:53:55:864387</t>
  </si>
  <si>
    <t>2020-02-14 15:53:56:123083</t>
  </si>
  <si>
    <t>2020-02-14 15:53:56:381814</t>
  </si>
  <si>
    <t>2020-02-14 15:53:56:640505</t>
  </si>
  <si>
    <t>2020-02-14 15:53:56:899850</t>
  </si>
  <si>
    <t>2020-02-14 15:53:57:158482</t>
  </si>
  <si>
    <t>2020-02-14 15:53:57:415487</t>
  </si>
  <si>
    <t>2020-02-14 15:53:57:674283</t>
  </si>
  <si>
    <t>2020-02-14 15:53:57:933027</t>
  </si>
  <si>
    <t>2020-02-14 15:53:58:191733</t>
  </si>
  <si>
    <t>2020-02-14 15:53:58:450267</t>
  </si>
  <si>
    <t>2020-02-14 15:53:58:711145</t>
  </si>
  <si>
    <t>2020-02-14 15:53:58:969675</t>
  </si>
  <si>
    <t>2020-02-14 15:53:59:229647</t>
  </si>
  <si>
    <t>2020-02-14 15:53:59:488202</t>
  </si>
  <si>
    <t>2020-02-14 15:53:59:746933</t>
  </si>
  <si>
    <t>2020-02-14 15:54:02:504400</t>
  </si>
  <si>
    <t>2020-02-14 15:54:02:763160</t>
  </si>
  <si>
    <t>2020-02-14 15:54:03:023002</t>
  </si>
  <si>
    <t>2020-02-14 15:54:03:281758</t>
  </si>
  <si>
    <t>2020-02-14 15:54:03:540293</t>
  </si>
  <si>
    <t>2020-02-14 15:54:03:799798</t>
  </si>
  <si>
    <t>2020-02-14 15:54:04:058318</t>
  </si>
  <si>
    <t>2020-02-14 15:54:04:315439</t>
  </si>
  <si>
    <t>2020-02-14 15:54:04:574076</t>
  </si>
  <si>
    <t>2020-02-14 15:54:04:832860</t>
  </si>
  <si>
    <t>2020-02-14 15:54:05:092784</t>
  </si>
  <si>
    <t>2020-02-14 15:54:05:351609</t>
  </si>
  <si>
    <t>2020-02-14 15:54:05:611012</t>
  </si>
  <si>
    <t>2020-02-14 15:54:05:869639</t>
  </si>
  <si>
    <t>2020-02-14 15:54:06:128277</t>
  </si>
  <si>
    <t>2020-02-14 15:54:06:385502</t>
  </si>
  <si>
    <t>2020-02-14 15:54:06:644409</t>
  </si>
  <si>
    <t>2020-02-14 15:54:06:903230</t>
  </si>
  <si>
    <t>2020-02-14 15:54:07:161881</t>
  </si>
  <si>
    <t>2020-02-14 15:54:07:421976</t>
  </si>
  <si>
    <t>2020-02-14 15:54:07:680529</t>
  </si>
  <si>
    <t>2020-02-14 15:54:07:941267</t>
  </si>
  <si>
    <t>2020-02-14 15:54:08:199863</t>
  </si>
  <si>
    <t>2020-02-14 15:54:08:458483</t>
  </si>
  <si>
    <t>2020-02-14 15:54:08:715466</t>
  </si>
  <si>
    <t>2020-02-14 15:54:08:974305</t>
  </si>
  <si>
    <t>2020-02-14 15:54:09:233011</t>
  </si>
  <si>
    <t>2020-02-14 15:54:09:492492</t>
  </si>
  <si>
    <t>2020-02-14 15:54:09:751855</t>
  </si>
  <si>
    <t>2020-02-14 15:54:10:010508</t>
  </si>
  <si>
    <t>2020-02-14 15:54:10:269874</t>
  </si>
  <si>
    <t>2020-02-14 15:54:10:528427</t>
  </si>
  <si>
    <t>2020-02-14 15:54:10:788545</t>
  </si>
  <si>
    <t>2020-02-14 15:54:11:045426</t>
  </si>
  <si>
    <t>2020-02-14 15:54:11:304092</t>
  </si>
  <si>
    <t>2020-02-14 15:54:11:562774</t>
  </si>
  <si>
    <t>2020-02-14 15:54:11:822727</t>
  </si>
  <si>
    <t>2020-02-14 15:54:12:081411</t>
  </si>
  <si>
    <t>2020-02-14 15:54:12:340035</t>
  </si>
  <si>
    <t>2020-02-14 15:54:12:599340</t>
  </si>
  <si>
    <t>2020-02-14 15:54:12:855625</t>
  </si>
  <si>
    <t>2020-02-14 15:54:13:114319</t>
  </si>
  <si>
    <t>2020-02-14 15:54:13:373034</t>
  </si>
  <si>
    <t>2020-02-14 15:54:13:631788</t>
  </si>
  <si>
    <t>2020-02-14 15:54:13:890363</t>
  </si>
  <si>
    <t>2020-02-14 15:54:14:148064</t>
  </si>
  <si>
    <t>2020-02-14 15:54:14:406865</t>
  </si>
  <si>
    <t>2020-02-14 15:54:15:479297</t>
  </si>
  <si>
    <t>2020-02-14 15:54:15:735501</t>
  </si>
  <si>
    <t>2020-02-14 15:54:15:994241</t>
  </si>
  <si>
    <t>2020-02-14 15:54:16:252902</t>
  </si>
  <si>
    <t>2020-02-14 15:54:16:512314</t>
  </si>
  <si>
    <t>2020-02-14 15:54:16:771619</t>
  </si>
  <si>
    <t>2020-02-14 15:54:17:030241</t>
  </si>
  <si>
    <t>2020-02-14 15:54:17:289655</t>
  </si>
  <si>
    <t>2020-02-14 15:54:17:548303</t>
  </si>
  <si>
    <t>2020-02-14 15:54:17:806956</t>
  </si>
  <si>
    <t>2020-02-14 15:54:21:839598</t>
  </si>
  <si>
    <t>2020-02-14 15:54:22:098234</t>
  </si>
  <si>
    <t>2020-02-14 15:54:22:356628</t>
  </si>
  <si>
    <t>2020-02-14 15:54:22:615336</t>
  </si>
  <si>
    <t>2020-02-14 15:54:22:874134</t>
  </si>
  <si>
    <t>2020-02-14 15:54:23:132895</t>
  </si>
  <si>
    <t>2020-02-14 15:54:23:392250</t>
  </si>
  <si>
    <t>2020-02-14 15:54:23:650975</t>
  </si>
  <si>
    <t>2020-02-14 15:54:23:910806</t>
  </si>
  <si>
    <t>2020-02-14 15:54:24:169419</t>
  </si>
  <si>
    <t>2020-02-14 15:54:24:428123</t>
  </si>
  <si>
    <t>2020-02-14 15:54:24:685462</t>
  </si>
  <si>
    <t>2020-02-14 15:54:24:944436</t>
  </si>
  <si>
    <t>2020-02-14 15:54:25:203377</t>
  </si>
  <si>
    <t>2020-02-14 15:54:25:463290</t>
  </si>
  <si>
    <t>2020-02-14 15:54:25:722021</t>
  </si>
  <si>
    <t>2020-02-14 15:54:25:980536</t>
  </si>
  <si>
    <t>2020-02-14 15:54:26:241272</t>
  </si>
  <si>
    <t>2020-02-14 15:54:26:500590</t>
  </si>
  <si>
    <t>2020-02-14 15:54:26:759938</t>
  </si>
  <si>
    <t>2020-02-14 15:54:27:018500</t>
  </si>
  <si>
    <t>2020-02-14 15:54:27:275558</t>
  </si>
  <si>
    <t>2020-02-14 15:54:27:789837</t>
  </si>
  <si>
    <t>2020-02-14 15:54:28:048375</t>
  </si>
  <si>
    <t>2020-02-14 15:54:28:307105</t>
  </si>
  <si>
    <t>2020-02-14 15:54:28:565833</t>
  </si>
  <si>
    <t>2020-02-14 15:54:28:824840</t>
  </si>
  <si>
    <t>2020-02-14 15:54:29:085455</t>
  </si>
  <si>
    <t>2020-02-14 15:54:29:344232</t>
  </si>
  <si>
    <t>2020-02-14 15:54:29:609742</t>
  </si>
  <si>
    <t>2020-02-14 15:54:29:868303</t>
  </si>
  <si>
    <t>2020-02-14 15:54:30:127044</t>
  </si>
  <si>
    <t>2020-02-14 15:54:30:385674</t>
  </si>
  <si>
    <t>2020-02-14 15:54:30:644585</t>
  </si>
  <si>
    <t>2020-02-14 15:54:30:903305</t>
  </si>
  <si>
    <t>2020-02-14 15:54:31:163268</t>
  </si>
  <si>
    <t>2020-02-14 15:54:31:421953</t>
  </si>
  <si>
    <t>2020-02-14 15:54:31:682004</t>
  </si>
  <si>
    <t>2020-02-14 15:54:31:943832</t>
  </si>
  <si>
    <t>2020-02-14 15:54:32:202644</t>
  </si>
  <si>
    <t>2020-02-14 15:54:32:462334</t>
  </si>
  <si>
    <t>2020-02-14 15:54:32:723317</t>
  </si>
  <si>
    <t>2020-02-14 15:54:32:982079</t>
  </si>
  <si>
    <t>2020-02-14 15:54:33:240652</t>
  </si>
  <si>
    <t>2020-02-14 15:54:33:500051</t>
  </si>
  <si>
    <t>2020-02-14 15:54:33:759349</t>
  </si>
  <si>
    <t>2020-02-14 15:54:34:015630</t>
  </si>
  <si>
    <t>2020-02-14 15:54:34:274497</t>
  </si>
  <si>
    <t>2020-02-14 15:54:34:533208</t>
  </si>
  <si>
    <t>2020-02-14 15:54:34:791863</t>
  </si>
  <si>
    <t>2020-02-14 15:54:35:050452</t>
  </si>
  <si>
    <t>2020-02-14 15:54:35:309850</t>
  </si>
  <si>
    <t>2020-02-14 15:54:35:568420</t>
  </si>
  <si>
    <t>2020-02-14 15:54:35:827176</t>
  </si>
  <si>
    <t>2020-02-14 15:54:36:085878</t>
  </si>
  <si>
    <t>2020-02-14 15:54:36:344693</t>
  </si>
  <si>
    <t>2020-02-14 15:54:36:603421</t>
  </si>
  <si>
    <t>2020-02-14 15:54:36:862184</t>
  </si>
  <si>
    <t>2020-02-14 15:54:37:121601</t>
  </si>
  <si>
    <t>2020-02-14 15:54:37:380233</t>
  </si>
  <si>
    <t>2020-02-14 15:54:37:639679</t>
  </si>
  <si>
    <t>2020-02-14 15:54:37:898334</t>
  </si>
  <si>
    <t>2020-02-14 15:54:38:155409</t>
  </si>
  <si>
    <t>2020-02-14 15:54:38:414240</t>
  </si>
  <si>
    <t>2020-02-14 15:54:38:672984</t>
  </si>
  <si>
    <t>2020-02-14 15:54:38:932992</t>
  </si>
  <si>
    <t>2020-02-14 15:54:39:191657</t>
  </si>
  <si>
    <t>2020-02-14 15:54:39:450310</t>
  </si>
  <si>
    <t>2020-02-14 15:54:39:709765</t>
  </si>
  <si>
    <t>2020-02-14 15:54:39:969600</t>
  </si>
  <si>
    <t>2020-02-14 15:54:40:228150</t>
  </si>
  <si>
    <t>2020-02-14 15:54:40:485447</t>
  </si>
  <si>
    <t>2020-02-14 15:54:40:744080</t>
  </si>
  <si>
    <t>2020-02-14 15:54:41:002890</t>
  </si>
  <si>
    <t>2020-02-14 15:54:41:262257</t>
  </si>
  <si>
    <t>2020-02-14 15:54:41:521055</t>
  </si>
  <si>
    <t>2020-02-14 15:54:41:782689</t>
  </si>
  <si>
    <t>2020-02-14 15:54:42:041494</t>
  </si>
  <si>
    <t>2020-02-14 15:54:42:301590</t>
  </si>
  <si>
    <t>2020-02-14 15:54:42:560167</t>
  </si>
  <si>
    <t>2020-02-14 15:54:42:819570</t>
  </si>
  <si>
    <t>2020-02-14 15:54:43:078568</t>
  </si>
  <si>
    <t>2020-02-14 15:54:43:337494</t>
  </si>
  <si>
    <t>2020-02-14 15:54:43:595351</t>
  </si>
  <si>
    <t>2020-02-14 15:54:43:855285</t>
  </si>
  <si>
    <t>2020-02-14 15:54:44:114164</t>
  </si>
  <si>
    <t>2020-02-14 15:54:44:372949</t>
  </si>
  <si>
    <t>2020-02-14 15:54:44:632298</t>
  </si>
  <si>
    <t>2020-02-14 15:54:44:892240</t>
  </si>
  <si>
    <t>2020-02-14 15:54:45:151847</t>
  </si>
  <si>
    <t>2020-02-14 15:54:45:410473</t>
  </si>
  <si>
    <t>2020-02-14 15:54:45:669929</t>
  </si>
  <si>
    <t>2020-02-14 15:54:45:928555</t>
  </si>
  <si>
    <t>2020-02-14 15:54:46:188075</t>
  </si>
  <si>
    <t>2020-02-14 15:54:46:445508</t>
  </si>
  <si>
    <t>2020-02-14 15:54:46:704241</t>
  </si>
  <si>
    <t>2020-02-14 15:54:46:962969</t>
  </si>
  <si>
    <t>2020-02-14 15:54:47:222966</t>
  </si>
  <si>
    <t>2020-02-14 15:54:47:481729</t>
  </si>
  <si>
    <t>2020-02-14 15:54:47:740278</t>
  </si>
  <si>
    <t>2020-02-14 15:54:47:999776</t>
  </si>
  <si>
    <t>2020-02-14 15:54:48:258381</t>
  </si>
  <si>
    <t>2020-02-14 15:54:48:517133</t>
  </si>
  <si>
    <t>2020-02-14 15:54:48:775538</t>
  </si>
  <si>
    <t>2020-02-14 15:54:49:034166</t>
  </si>
  <si>
    <t>2020-02-14 15:54:49:292859</t>
  </si>
  <si>
    <t>2020-02-14 15:54:49:551565</t>
  </si>
  <si>
    <t>2020-02-14 15:54:49:811111</t>
  </si>
  <si>
    <t>2020-02-14 15:54:50:070335</t>
  </si>
  <si>
    <t>2020-02-14 15:54:50:329791</t>
  </si>
  <si>
    <t>2020-02-14 15:54:50:588304</t>
  </si>
  <si>
    <t>2020-02-14 15:54:50:847147</t>
  </si>
  <si>
    <t>2020-02-14 15:54:51:106024</t>
  </si>
  <si>
    <t>2020-02-14 15:54:51:364766</t>
  </si>
  <si>
    <t>2020-02-14 15:54:51:623415</t>
  </si>
  <si>
    <t>2020-02-14 15:54:51:882193</t>
  </si>
  <si>
    <t>2020-02-14 15:54:52:142805</t>
  </si>
  <si>
    <t>2020-02-14 15:54:52:401614</t>
  </si>
  <si>
    <t>2020-02-14 15:54:52:660189</t>
  </si>
  <si>
    <t>2020-02-14 15:54:52:919583</t>
  </si>
  <si>
    <t>2020-02-14 15:54:53:178296</t>
  </si>
  <si>
    <t>2020-02-14 15:54:53:436990</t>
  </si>
  <si>
    <t>2020-02-14 15:54:53:696924</t>
  </si>
  <si>
    <t>2020-02-14 15:54:56:767564</t>
  </si>
  <si>
    <t>2020-02-14 15:54:57:026205</t>
  </si>
  <si>
    <t>2020-02-14 15:54:57:284945</t>
  </si>
  <si>
    <t>2020-02-14 15:54:57:543598</t>
  </si>
  <si>
    <t>2020-02-14 15:54:57:802469</t>
  </si>
  <si>
    <t>2020-02-14 15:54:58:061930</t>
  </si>
  <si>
    <t>2020-02-14 15:54:58:320576</t>
  </si>
  <si>
    <t>2020-02-14 15:54:58:579929</t>
  </si>
  <si>
    <t>2020-02-14 15:54:58:838587</t>
  </si>
  <si>
    <t>2020-02-14 15:54:59:097658</t>
  </si>
  <si>
    <t>2020-02-14 15:54:59:355219</t>
  </si>
  <si>
    <t>2020-02-14 15:54:59:613617</t>
  </si>
  <si>
    <t>2020-02-14 15:54:59:873561</t>
  </si>
  <si>
    <t>2020-02-14 15:55:00:133629</t>
  </si>
  <si>
    <t>2020-02-14 15:55:00:392395</t>
  </si>
  <si>
    <t>2020-02-14 15:55:00:650572</t>
  </si>
  <si>
    <t>2020-02-14 15:55:00:908994</t>
  </si>
  <si>
    <t>2020-02-14 15:55:01:166751</t>
  </si>
  <si>
    <t>2020-02-14 15:55:01:425431</t>
  </si>
  <si>
    <t>2020-02-14 15:55:01:684005</t>
  </si>
  <si>
    <t>2020-02-14 15:55:01:942768</t>
  </si>
  <si>
    <t>2020-02-14 15:55:02:202234</t>
  </si>
  <si>
    <t>2020-02-14 15:55:02:461632</t>
  </si>
  <si>
    <t>2020-02-14 15:55:02:722808</t>
  </si>
  <si>
    <t>2020-02-14 15:55:02:982828</t>
  </si>
  <si>
    <t>2020-02-14 15:55:03:242296</t>
  </si>
  <si>
    <t>2020-02-14 15:55:03:501716</t>
  </si>
  <si>
    <t>2020-02-14 15:55:03:761214</t>
  </si>
  <si>
    <t>2020-02-14 15:55:04:019739</t>
  </si>
  <si>
    <t>2020-02-14 15:55:04:279573</t>
  </si>
  <si>
    <t>2020-02-14 15:55:04:538253</t>
  </si>
  <si>
    <t>2020-02-14 15:55:04:795460</t>
  </si>
  <si>
    <t>2020-02-14 15:55:05:312812</t>
  </si>
  <si>
    <t>2020-02-14 15:55:05:571524</t>
  </si>
  <si>
    <t>2020-02-14 15:55:05:830999</t>
  </si>
  <si>
    <t>2020-02-14 15:55:06:089561</t>
  </si>
  <si>
    <t>2020-02-14 15:55:06:348392</t>
  </si>
  <si>
    <t>2020-02-14 15:55:06:615472</t>
  </si>
  <si>
    <t>2020-02-14 15:55:07:129868</t>
  </si>
  <si>
    <t>2020-02-14 15:55:07:388383</t>
  </si>
  <si>
    <t>2020-02-14 15:55:07:647117</t>
  </si>
  <si>
    <t>2020-02-14 15:55:11:465521</t>
  </si>
  <si>
    <t>2020-02-14 15:55:11:724185</t>
  </si>
  <si>
    <t>2020-02-14 15:55:11:982911</t>
  </si>
  <si>
    <t>2020-02-14 15:55:12:241833</t>
  </si>
  <si>
    <t>2020-02-14 15:55:12:501280</t>
  </si>
  <si>
    <t>2020-02-14 15:55:12:759824</t>
  </si>
  <si>
    <t>2020-02-14 15:55:13:018436</t>
  </si>
  <si>
    <t>2020-02-14 15:55:13:275389</t>
  </si>
  <si>
    <t>2020-02-14 15:55:13:534081</t>
  </si>
  <si>
    <t>2020-02-14 15:55:13:793925</t>
  </si>
  <si>
    <t>2020-02-14 15:55:14:052727</t>
  </si>
  <si>
    <t>2020-02-14 15:55:14:312186</t>
  </si>
  <si>
    <t>2020-02-14 15:55:14:571686</t>
  </si>
  <si>
    <t>2020-02-14 15:55:14:831129</t>
  </si>
  <si>
    <t>2020-02-14 15:55:15:090634</t>
  </si>
  <si>
    <t>2020-02-14 15:55:15:349928</t>
  </si>
  <si>
    <t>2020-02-14 15:55:15:608512</t>
  </si>
  <si>
    <t>2020-02-14 15:55:15:865584</t>
  </si>
  <si>
    <t>2020-02-14 15:55:16:124312</t>
  </si>
  <si>
    <t>2020-02-14 15:55:16:383045</t>
  </si>
  <si>
    <t>2020-02-14 15:55:16:641938</t>
  </si>
  <si>
    <t>2020-02-14 15:55:16:901403</t>
  </si>
  <si>
    <t>2020-02-14 15:55:17:161453</t>
  </si>
  <si>
    <t>2020-02-14 15:55:17:420063</t>
  </si>
  <si>
    <t>2020-02-14 15:55:17:679367</t>
  </si>
  <si>
    <t>2020-02-14 15:55:17:935624</t>
  </si>
  <si>
    <t>2020-02-14 15:55:18:194520</t>
  </si>
  <si>
    <t>2020-02-14 15:55:18:453187</t>
  </si>
  <si>
    <t>2020-02-14 15:55:18:711902</t>
  </si>
  <si>
    <t>2020-02-14 15:55:18:970498</t>
  </si>
  <si>
    <t>2020-02-14 15:55:19:229942</t>
  </si>
  <si>
    <t>2020-02-14 15:55:19:488548</t>
  </si>
  <si>
    <t>2020-02-14 15:55:19:747242</t>
  </si>
  <si>
    <t>2020-02-14 15:55:20:005547</t>
  </si>
  <si>
    <t>2020-02-14 15:55:20:264365</t>
  </si>
  <si>
    <t>2020-02-14 15:55:20:523081</t>
  </si>
  <si>
    <t>2020-02-14 15:55:20:781798</t>
  </si>
  <si>
    <t>2020-02-14 15:55:21:040493</t>
  </si>
  <si>
    <t>2020-02-14 15:55:21:303178</t>
  </si>
  <si>
    <t>2020-02-14 15:55:21:562021</t>
  </si>
  <si>
    <t>2020-02-14 15:55:21:821418</t>
  </si>
  <si>
    <t>2020-02-14 15:55:22:081624</t>
  </si>
  <si>
    <t>2020-02-14 15:55:22:340220</t>
  </si>
  <si>
    <t>2020-02-14 15:55:22:599666</t>
  </si>
  <si>
    <t>2020-02-14 15:55:22:858366</t>
  </si>
  <si>
    <t>2020-02-14 15:55:23:116800</t>
  </si>
  <si>
    <t>2020-02-14 15:55:23:375504</t>
  </si>
  <si>
    <t>2020-02-14 15:55:23:634515</t>
  </si>
  <si>
    <t>2020-02-14 15:55:23:893547</t>
  </si>
  <si>
    <t>2020-02-14 15:55:24:152958</t>
  </si>
  <si>
    <t>2020-02-14 15:55:24:411774</t>
  </si>
  <si>
    <t>2020-02-14 15:55:24:670365</t>
  </si>
  <si>
    <t>2020-02-14 15:55:24:930142</t>
  </si>
  <si>
    <t>2020-02-14 15:55:25:194037</t>
  </si>
  <si>
    <t>2020-02-14 15:55:25:452989</t>
  </si>
  <si>
    <t>2020-02-14 15:55:25:713834</t>
  </si>
  <si>
    <t>2020-02-14 15:55:25:972624</t>
  </si>
  <si>
    <t>2020-02-14 15:55:26:233297</t>
  </si>
  <si>
    <t>2020-02-14 15:55:26:492037</t>
  </si>
  <si>
    <t>2020-02-14 15:55:26:752921</t>
  </si>
  <si>
    <t>2020-02-14 15:55:27:012972</t>
  </si>
  <si>
    <t>2020-02-14 15:55:27:271634</t>
  </si>
  <si>
    <t>2020-02-14 15:55:27:531887</t>
  </si>
  <si>
    <t>2020-02-14 15:55:27:790433</t>
  </si>
  <si>
    <t>2020-02-14 15:55:28:049974</t>
  </si>
  <si>
    <t>2020-02-14 15:55:28:308653</t>
  </si>
  <si>
    <t>2020-02-14 15:55:28:567392</t>
  </si>
  <si>
    <t>2020-02-14 15:55:28:826161</t>
  </si>
  <si>
    <t>2020-02-14 15:55:29:085045</t>
  </si>
  <si>
    <t>2020-02-14 15:55:29:346785</t>
  </si>
  <si>
    <t>2020-02-14 15:55:29:605460</t>
  </si>
  <si>
    <t>2020-02-14 15:55:29:864234</t>
  </si>
  <si>
    <t>2020-02-14 15:55:30:122897</t>
  </si>
  <si>
    <t>2020-02-14 15:55:30:381609</t>
  </si>
  <si>
    <t>2020-02-14 15:55:30:640974</t>
  </si>
  <si>
    <t>2020-02-14 15:55:30:899586</t>
  </si>
  <si>
    <t>2020-02-14 15:55:31:158303</t>
  </si>
  <si>
    <t>2020-02-14 15:55:31:415687</t>
  </si>
  <si>
    <t>2020-02-14 15:55:31:674419</t>
  </si>
  <si>
    <t>2020-02-14 15:55:31:933091</t>
  </si>
  <si>
    <t>2020-02-14 15:55:32:191872</t>
  </si>
  <si>
    <t>2020-02-14 15:55:32:451330</t>
  </si>
  <si>
    <t>2020-02-14 15:55:32:710624</t>
  </si>
  <si>
    <t>2020-02-14 15:55:32:970065</t>
  </si>
  <si>
    <t>2020-02-14 15:55:33:229437</t>
  </si>
  <si>
    <t>2020-02-14 15:55:33:488234</t>
  </si>
  <si>
    <t>2020-02-14 15:55:33:746982</t>
  </si>
  <si>
    <t>2020-02-14 15:55:37:237661</t>
  </si>
  <si>
    <t>2020-02-14 15:55:37:496505</t>
  </si>
  <si>
    <t>2020-02-14 15:55:37:755188</t>
  </si>
  <si>
    <t>2020-02-14 15:55:38:013964</t>
  </si>
  <si>
    <t>2020-02-14 15:55:38:272674</t>
  </si>
  <si>
    <t>2020-02-14 15:55:38:532106</t>
  </si>
  <si>
    <t>2020-02-14 15:55:38:791523</t>
  </si>
  <si>
    <t>2020-02-14 15:55:39:050065</t>
  </si>
  <si>
    <t>2020-02-14 15:55:39:309451</t>
  </si>
  <si>
    <t>2020-02-14 15:55:39:568050</t>
  </si>
  <si>
    <t>2020-02-14 15:55:39:825662</t>
  </si>
  <si>
    <t>2020-02-14 15:55:40:084345</t>
  </si>
  <si>
    <t>2020-02-14 15:55:40:343107</t>
  </si>
  <si>
    <t>2020-02-14 15:55:40:601761</t>
  </si>
  <si>
    <t>2020-02-14 15:55:40:860356</t>
  </si>
  <si>
    <t>2020-02-14 15:55:41:119748</t>
  </si>
  <si>
    <t>2020-02-14 15:55:41:378376</t>
  </si>
  <si>
    <t>2020-02-14 15:55:41:637026</t>
  </si>
  <si>
    <t>2020-02-14 15:55:45:989680</t>
  </si>
  <si>
    <t>2020-02-14 15:55:46:248364</t>
  </si>
  <si>
    <t>2020-02-14 15:55:46:508360</t>
  </si>
  <si>
    <t>2020-02-14 15:55:46:765504</t>
  </si>
  <si>
    <t>2020-02-14 15:55:47:024221</t>
  </si>
  <si>
    <t>2020-02-14 15:55:47:283080</t>
  </si>
  <si>
    <t>2020-02-14 15:55:47:541875</t>
  </si>
  <si>
    <t>2020-02-14 15:55:47:800504</t>
  </si>
  <si>
    <t>2020-02-14 15:55:48:059974</t>
  </si>
  <si>
    <t>2020-02-14 15:55:48:318653</t>
  </si>
  <si>
    <t>2020-02-14 15:55:48:575502</t>
  </si>
  <si>
    <t>2020-02-14 15:55:48:834399</t>
  </si>
  <si>
    <t>2020-02-14 15:55:49:093090</t>
  </si>
  <si>
    <t>2020-02-14 15:55:49:351825</t>
  </si>
  <si>
    <t>2020-02-14 15:55:49:610464</t>
  </si>
  <si>
    <t>2020-02-14 15:55:49:869967</t>
  </si>
  <si>
    <t>2020-02-14 15:55:50:128355</t>
  </si>
  <si>
    <t>2020-02-14 15:55:50:386812</t>
  </si>
  <si>
    <t>2020-02-14 15:55:50:645577</t>
  </si>
  <si>
    <t>2020-02-14 15:55:50:904466</t>
  </si>
  <si>
    <t>2020-02-14 15:55:51:163221</t>
  </si>
  <si>
    <t>2020-02-14 15:55:51:421936</t>
  </si>
  <si>
    <t>2020-02-14 15:55:51:680464</t>
  </si>
  <si>
    <t>2020-02-14 15:55:51:939874</t>
  </si>
  <si>
    <t>2020-02-14 15:55:52:198403</t>
  </si>
  <si>
    <t>2020-02-14 15:55:52:457145</t>
  </si>
  <si>
    <t>2020-02-14 15:55:52:715390</t>
  </si>
  <si>
    <t>2020-02-14 15:55:53:229629</t>
  </si>
  <si>
    <t>2020-02-14 15:55:53:488445</t>
  </si>
  <si>
    <t>2020-02-14 15:55:53:745462</t>
  </si>
  <si>
    <t>2020-02-14 15:55:54:004207</t>
  </si>
  <si>
    <t>2020-02-14 15:55:54:262890</t>
  </si>
  <si>
    <t>2020-02-14 15:55:54:521626</t>
  </si>
  <si>
    <t>2020-02-14 15:55:54:781087</t>
  </si>
  <si>
    <t>2020-02-14 15:55:55:039719</t>
  </si>
  <si>
    <t>2020-02-14 15:55:55:298311</t>
  </si>
  <si>
    <t>2020-02-14 15:55:55:555588</t>
  </si>
  <si>
    <t>2020-02-14 15:55:55:814440</t>
  </si>
  <si>
    <t>2020-02-14 15:55:56:073371</t>
  </si>
  <si>
    <t>2020-02-14 15:55:56:333152</t>
  </si>
  <si>
    <t>2020-02-14 15:55:56:592611</t>
  </si>
  <si>
    <t>2020-02-14 15:55:56:851306</t>
  </si>
  <si>
    <t>2020-02-14 15:55:57:110266</t>
  </si>
  <si>
    <t>2020-02-14 15:55:57:624674</t>
  </si>
  <si>
    <t>2020-02-14 15:55:57:884718</t>
  </si>
  <si>
    <t>2020-02-14 15:55:58:143510</t>
  </si>
  <si>
    <t>2020-02-14 15:55:58:402184</t>
  </si>
  <si>
    <t>2020-02-14 15:55:58:661574</t>
  </si>
  <si>
    <t>2020-02-14 15:55:58:920110</t>
  </si>
  <si>
    <t>2020-02-14 15:55:59:179603</t>
  </si>
  <si>
    <t>2020-02-14 15:55:59:438150</t>
  </si>
  <si>
    <t>2020-02-14 15:55:59:696827</t>
  </si>
  <si>
    <t>2020-02-14 15:56:01:685020</t>
  </si>
  <si>
    <t>2020-02-14 15:56:01:943623</t>
  </si>
  <si>
    <t>2020-02-14 15:56:02:202438</t>
  </si>
  <si>
    <t>2020-02-14 15:56:02:461911</t>
  </si>
  <si>
    <t>2020-02-14 15:56:02:721466</t>
  </si>
  <si>
    <t>2020-02-14 15:56:02:981553</t>
  </si>
  <si>
    <t>2020-02-14 15:56:03:240142</t>
  </si>
  <si>
    <t>2020-02-14 15:56:03:499662</t>
  </si>
  <si>
    <t>2020-02-14 15:56:03:758340</t>
  </si>
  <si>
    <t>2020-02-14 15:56:04:017093</t>
  </si>
  <si>
    <t>2020-02-14 15:56:04:275778</t>
  </si>
  <si>
    <t>2020-02-14 15:56:04:534742</t>
  </si>
  <si>
    <t>2020-02-14 15:56:04:793465</t>
  </si>
  <si>
    <t>2020-02-14 15:56:05:052223</t>
  </si>
  <si>
    <t>2020-02-14 15:56:05:310938</t>
  </si>
  <si>
    <t>2020-02-14 15:56:05:569608</t>
  </si>
  <si>
    <t>2020-02-14 15:56:05:828342</t>
  </si>
  <si>
    <t>2020-02-14 15:56:06:085581</t>
  </si>
  <si>
    <t>2020-02-14 15:56:06:599906</t>
  </si>
  <si>
    <t>2020-02-14 15:56:06:858570</t>
  </si>
  <si>
    <t>2020-02-14 15:56:07:115558</t>
  </si>
  <si>
    <t>2020-02-14 15:56:07:374485</t>
  </si>
  <si>
    <t>2020-02-14 15:56:07:633196</t>
  </si>
  <si>
    <t>2020-02-14 15:56:07:892068</t>
  </si>
  <si>
    <t>2020-02-14 15:56:08:151580</t>
  </si>
  <si>
    <t>2020-02-14 15:56:08:411010</t>
  </si>
  <si>
    <t>2020-02-14 15:56:08:669549</t>
  </si>
  <si>
    <t>2020-02-14 15:56:08:928357</t>
  </si>
  <si>
    <t>2020-02-14 15:56:09:187041</t>
  </si>
  <si>
    <t>2020-02-14 15:56:13:384164</t>
  </si>
  <si>
    <t>2020-02-14 15:56:13:642851</t>
  </si>
  <si>
    <t>2020-02-14 15:56:13:901502</t>
  </si>
  <si>
    <t>2020-02-14 15:56:14:160074</t>
  </si>
  <si>
    <t>2020-02-14 15:56:14:419414</t>
  </si>
  <si>
    <t>2020-02-14 15:56:14:678098</t>
  </si>
  <si>
    <t>2020-02-14 15:56:14:935405</t>
  </si>
  <si>
    <t>2020-02-14 15:56:15:451099</t>
  </si>
  <si>
    <t>2020-02-14 15:56:15:710439</t>
  </si>
  <si>
    <t>2020-02-14 15:56:15:971090</t>
  </si>
  <si>
    <t>2020-02-14 15:56:16:229669</t>
  </si>
  <si>
    <t>2020-02-14 15:56:16:488310</t>
  </si>
  <si>
    <t>2020-02-14 15:56:16:747035</t>
  </si>
  <si>
    <t>2020-02-14 15:56:17:006881</t>
  </si>
  <si>
    <t>2020-02-14 15:56:17:265598</t>
  </si>
  <si>
    <t>2020-02-14 15:56:17:524430</t>
  </si>
  <si>
    <t>2020-02-14 15:56:17:783202</t>
  </si>
  <si>
    <t>2020-02-14 15:56:18:041984</t>
  </si>
  <si>
    <t>2020-02-14 15:56:18:301458</t>
  </si>
  <si>
    <t>2020-02-14 15:56:18:560057</t>
  </si>
  <si>
    <t>2020-02-14 15:56:18:819428</t>
  </si>
  <si>
    <t>2020-02-14 15:56:19:078126</t>
  </si>
  <si>
    <t>2020-02-14 15:56:19:336880</t>
  </si>
  <si>
    <t>2020-02-14 15:56:19:595484</t>
  </si>
  <si>
    <t>2020-02-14 15:56:19:854326</t>
  </si>
  <si>
    <t>2020-02-14 15:56:20:112985</t>
  </si>
  <si>
    <t>2020-02-14 15:56:20:372920</t>
  </si>
  <si>
    <t>2020-02-14 15:56:20:631589</t>
  </si>
  <si>
    <t>2020-02-14 15:56:20:890191</t>
  </si>
  <si>
    <t>2020-02-14 15:56:21:149651</t>
  </si>
  <si>
    <t>2020-02-14 15:56:21:408389</t>
  </si>
  <si>
    <t>2020-02-14 15:56:21:667126</t>
  </si>
  <si>
    <t>2020-02-14 15:56:21:925516</t>
  </si>
  <si>
    <t>2020-02-14 15:56:22:184241</t>
  </si>
  <si>
    <t>2020-02-14 15:56:22:442964</t>
  </si>
  <si>
    <t>2020-02-14 15:56:22:702198</t>
  </si>
  <si>
    <t>2020-02-14 15:56:22:961603</t>
  </si>
  <si>
    <t>2020-02-14 15:56:23:221881</t>
  </si>
  <si>
    <t>2020-02-14 15:56:23:480433</t>
  </si>
  <si>
    <t>2020-02-14 15:56:23:739909</t>
  </si>
  <si>
    <t>2020-02-14 15:56:23:998440</t>
  </si>
  <si>
    <t>2020-02-14 15:56:24:255596</t>
  </si>
  <si>
    <t>2020-02-14 15:56:24:514403</t>
  </si>
  <si>
    <t>2020-02-14 15:56:24:773194</t>
  </si>
  <si>
    <t>2020-02-14 15:56:25:031866</t>
  </si>
  <si>
    <t>2020-02-14 15:56:25:295452</t>
  </si>
  <si>
    <t>2020-02-14 15:56:25:554357</t>
  </si>
  <si>
    <t>2020-02-14 15:56:25:813156</t>
  </si>
  <si>
    <t>2020-02-14 15:56:26:072244</t>
  </si>
  <si>
    <t>2020-02-14 15:56:26:331578</t>
  </si>
  <si>
    <t>2020-02-14 15:56:26:589932</t>
  </si>
  <si>
    <t>2020-02-14 15:56:26:848888</t>
  </si>
  <si>
    <t>2020-02-14 15:56:27:107670</t>
  </si>
  <si>
    <t>2020-02-14 15:56:27:366326</t>
  </si>
  <si>
    <t>2020-02-14 15:56:27:625992</t>
  </si>
  <si>
    <t>2020-02-14 15:56:27:885408</t>
  </si>
  <si>
    <t>2020-02-14 15:56:28:145181</t>
  </si>
  <si>
    <t>2020-02-14 15:56:28:403829</t>
  </si>
  <si>
    <t>2020-02-14 15:56:28:662645</t>
  </si>
  <si>
    <t>2020-02-14 15:56:28:922171</t>
  </si>
  <si>
    <t>2020-02-14 15:56:29:181622</t>
  </si>
  <si>
    <t>2020-02-14 15:56:29:440142</t>
  </si>
  <si>
    <t>2020-02-14 15:56:29:699459</t>
  </si>
  <si>
    <t>2020-02-14 15:56:29:958161</t>
  </si>
  <si>
    <t>2020-02-14 15:56:30:215447</t>
  </si>
  <si>
    <t>2020-02-14 15:56:30:474094</t>
  </si>
  <si>
    <t>2020-02-14 15:56:30:732783</t>
  </si>
  <si>
    <t>2020-02-14 15:56:30:991571</t>
  </si>
  <si>
    <t>2020-02-14 15:56:31:251013</t>
  </si>
  <si>
    <t>2020-02-14 15:56:31:509593</t>
  </si>
  <si>
    <t>2020-02-14 15:56:31:768240</t>
  </si>
  <si>
    <t>2020-02-14 15:56:32:027562</t>
  </si>
  <si>
    <t>2020-02-14 15:56:32:285554</t>
  </si>
  <si>
    <t>2020-02-14 15:56:32:544362</t>
  </si>
  <si>
    <t>2020-02-14 15:56:32:803971</t>
  </si>
  <si>
    <t>2020-02-14 15:56:33:062685</t>
  </si>
  <si>
    <t>2020-02-14 15:56:33:321378</t>
  </si>
  <si>
    <t>2020-02-14 15:56:33:579977</t>
  </si>
  <si>
    <t>2020-02-14 15:56:33:838585</t>
  </si>
  <si>
    <t>2020-02-14 15:56:34:097433</t>
  </si>
  <si>
    <t>2020-02-14 15:56:34:356508</t>
  </si>
  <si>
    <t>2020-02-14 15:56:34:614876</t>
  </si>
  <si>
    <t>2020-02-14 15:56:34:874435</t>
  </si>
  <si>
    <t>2020-02-14 15:56:35:132953</t>
  </si>
  <si>
    <t>2020-02-14 15:56:35:391609</t>
  </si>
  <si>
    <t>2020-02-14 15:56:35:649874</t>
  </si>
  <si>
    <t>2020-02-14 15:56:35:908417</t>
  </si>
  <si>
    <t>2020-02-14 15:56:36:165452</t>
  </si>
  <si>
    <t>2020-02-14 15:56:36:679684</t>
  </si>
  <si>
    <t>2020-02-14 15:56:36:938363</t>
  </si>
  <si>
    <t>2020-02-14 15:56:37:197010</t>
  </si>
  <si>
    <t>2020-02-14 15:56:38:895133</t>
  </si>
  <si>
    <t>2020-02-14 15:56:39:154898</t>
  </si>
  <si>
    <t>2020-02-14 15:56:39:413644</t>
  </si>
  <si>
    <t>2020-02-14 15:56:39:672540</t>
  </si>
  <si>
    <t>2020-02-14 15:56:39:931991</t>
  </si>
  <si>
    <t>2020-02-14 15:56:40:190592</t>
  </si>
  <si>
    <t>2020-02-14 15:56:40:449915</t>
  </si>
  <si>
    <t>2020-02-14 15:56:40:708542</t>
  </si>
  <si>
    <t>2020-02-14 15:56:40:967211</t>
  </si>
  <si>
    <t>2020-02-14 15:56:41:225938</t>
  </si>
  <si>
    <t>2020-02-14 15:56:41:484731</t>
  </si>
  <si>
    <t>2020-02-14 15:56:41:743496</t>
  </si>
  <si>
    <t>2020-02-14 15:56:42:002173</t>
  </si>
  <si>
    <t>2020-02-14 15:56:42:261657</t>
  </si>
  <si>
    <t>2020-02-14 15:56:42:520213</t>
  </si>
  <si>
    <t>2020-02-14 15:56:42:779626</t>
  </si>
  <si>
    <t>2020-02-14 15:56:43:038392</t>
  </si>
  <si>
    <t>2020-02-14 15:56:43:297067</t>
  </si>
  <si>
    <t>2020-02-14 15:56:43:556011</t>
  </si>
  <si>
    <t>2020-02-14 15:56:43:815238</t>
  </si>
  <si>
    <t>2020-02-14 15:56:44:269330</t>
  </si>
  <si>
    <t>2020-02-14 15:56:44:528892</t>
  </si>
  <si>
    <t>2020-02-14 15:56:44:787541</t>
  </si>
  <si>
    <t>2020-02-14 15:56:45:045627</t>
  </si>
  <si>
    <t>2020-02-14 15:56:45:304434</t>
  </si>
  <si>
    <t>2020-02-14 15:56:45:563224</t>
  </si>
  <si>
    <t>2020-02-14 15:56:45:821914</t>
  </si>
  <si>
    <t>2020-02-14 15:56:46:080588</t>
  </si>
  <si>
    <t>2020-02-14 15:56:46:339996</t>
  </si>
  <si>
    <t>2020-02-14 15:56:46:599469</t>
  </si>
  <si>
    <t>2020-02-14 15:56:46:858205</t>
  </si>
  <si>
    <t>2020-02-14 15:56:47:117036</t>
  </si>
  <si>
    <t>2020-02-14 15:56:49:091257</t>
  </si>
  <si>
    <t>2020-02-14 15:56:49:349897</t>
  </si>
  <si>
    <t>2020-02-14 15:56:49:608521</t>
  </si>
  <si>
    <t>2020-02-14 15:56:49:865589</t>
  </si>
  <si>
    <t>2020-02-14 15:56:50:124281</t>
  </si>
  <si>
    <t>2020-02-14 15:56:50:383145</t>
  </si>
  <si>
    <t>2020-02-14 15:56:50:641836</t>
  </si>
  <si>
    <t>2020-02-14 15:56:50:900463</t>
  </si>
  <si>
    <t>2020-02-14 15:56:51:159823</t>
  </si>
  <si>
    <t>2020-02-14 15:56:51:418474</t>
  </si>
  <si>
    <t>2020-02-14 15:56:51:675396</t>
  </si>
  <si>
    <t>2020-02-14 15:56:51:935050</t>
  </si>
  <si>
    <t>2020-02-14 15:56:52:193757</t>
  </si>
  <si>
    <t>2020-02-14 15:56:52:452546</t>
  </si>
  <si>
    <t>2020-02-14 15:56:52:711944</t>
  </si>
  <si>
    <t>2020-02-14 15:56:52:970578</t>
  </si>
  <si>
    <t>2020-02-14 15:56:53:229889</t>
  </si>
  <si>
    <t>2020-02-14 15:56:53:489730</t>
  </si>
  <si>
    <t>2020-02-14 15:56:53:748393</t>
  </si>
  <si>
    <t>2020-02-14 15:56:54:009619</t>
  </si>
  <si>
    <t>2020-02-14 15:56:54:269188</t>
  </si>
  <si>
    <t>2020-02-14 15:56:54:527841</t>
  </si>
  <si>
    <t>2020-02-14 15:56:54:786535</t>
  </si>
  <si>
    <t>2020-02-14 15:56:55:045277</t>
  </si>
  <si>
    <t>2020-02-14 15:56:55:304436</t>
  </si>
  <si>
    <t>2020-02-14 15:56:55:569152</t>
  </si>
  <si>
    <t>2020-02-14 15:56:55:826649</t>
  </si>
  <si>
    <t>2020-02-14 15:56:56:085336</t>
  </si>
  <si>
    <t>2020-02-14 15:56:56:343955</t>
  </si>
  <si>
    <t>2020-02-14 15:56:56:602735</t>
  </si>
  <si>
    <t>2020-02-14 15:56:56:862130</t>
  </si>
  <si>
    <t>2020-02-14 15:56:57:121505</t>
  </si>
  <si>
    <t>2020-02-14 15:56:57:380047</t>
  </si>
  <si>
    <t>2020-02-14 15:56:57:639459</t>
  </si>
  <si>
    <t>2020-02-14 15:56:57:898150</t>
  </si>
  <si>
    <t>2020-02-14 15:56:58:155628</t>
  </si>
  <si>
    <t>2020-02-14 15:56:58:414438</t>
  </si>
  <si>
    <t>2020-02-14 15:56:58:673282</t>
  </si>
  <si>
    <t>2020-02-14 15:56:58:932166</t>
  </si>
  <si>
    <t>2020-02-14 15:56:59:191668</t>
  </si>
  <si>
    <t>2020-02-14 15:56:59:450991</t>
  </si>
  <si>
    <t>2020-02-14 15:56:59:709578</t>
  </si>
  <si>
    <t>2020-02-14 15:56:59:968221</t>
  </si>
  <si>
    <t>2020-02-14 15:57:00:225640</t>
  </si>
  <si>
    <t>2020-02-14 15:57:00:484309</t>
  </si>
  <si>
    <t>2020-02-14 15:57:00:742999</t>
  </si>
  <si>
    <t>2020-02-14 15:57:01:001669</t>
  </si>
  <si>
    <t>2020-02-14 15:57:01:261600</t>
  </si>
  <si>
    <t>2020-02-14 15:57:01:521671</t>
  </si>
  <si>
    <t>2020-02-14 15:57:01:781261</t>
  </si>
  <si>
    <t>2020-02-14 15:57:02:039824</t>
  </si>
  <si>
    <t>2020-02-14 15:57:02:299251</t>
  </si>
  <si>
    <t>2020-02-14 15:57:02:557944</t>
  </si>
  <si>
    <t>2020-02-14 15:57:02:816850</t>
  </si>
  <si>
    <t>2020-02-14 15:57:03:075530</t>
  </si>
  <si>
    <t>2020-02-14 15:57:03:334300</t>
  </si>
  <si>
    <t>2020-02-14 15:57:03:593057</t>
  </si>
  <si>
    <t>2020-02-14 15:57:03:851693</t>
  </si>
  <si>
    <t>2020-02-14 15:57:04:111745</t>
  </si>
  <si>
    <t>2020-02-14 15:57:04:370285</t>
  </si>
  <si>
    <t>2020-02-14 15:57:04:629842</t>
  </si>
  <si>
    <t>2020-02-14 15:57:04:889256</t>
  </si>
  <si>
    <t>2020-02-14 15:57:05:147944</t>
  </si>
  <si>
    <t>2020-02-14 15:57:05:405558</t>
  </si>
  <si>
    <t>2020-02-14 15:57:05:664369</t>
  </si>
  <si>
    <t>2020-02-14 15:57:05:923107</t>
  </si>
  <si>
    <t>2020-02-14 15:57:06:181841</t>
  </si>
  <si>
    <t>2020-02-14 15:57:06:440389</t>
  </si>
  <si>
    <t>2020-02-14 15:57:06:699841</t>
  </si>
  <si>
    <t>2020-02-14 15:57:06:958391</t>
  </si>
  <si>
    <t>2020-02-14 15:57:07:217140</t>
  </si>
  <si>
    <t>2020-02-14 15:57:07:475603</t>
  </si>
  <si>
    <t>2020-02-14 15:57:07:990211</t>
  </si>
  <si>
    <t>2020-02-14 15:57:08:249649</t>
  </si>
  <si>
    <t>2020-02-14 15:57:08:508328</t>
  </si>
  <si>
    <t>2020-02-14 15:57:08:765645</t>
  </si>
  <si>
    <t>20200214-155819-neoprene_92mm_open_cell_foam_varying_wall_locations</t>
  </si>
  <si>
    <t>Row Labels</t>
  </si>
  <si>
    <t>Grand Total</t>
  </si>
  <si>
    <t>Max of load</t>
  </si>
  <si>
    <t>Min of load</t>
  </si>
  <si>
    <t>Max of vacuum</t>
  </si>
  <si>
    <t>description</t>
  </si>
  <si>
    <t>neoprene 92mm open cell foam varying wall locations</t>
  </si>
  <si>
    <t>sample 03 vaseline glue vaseline side</t>
  </si>
  <si>
    <t>sample 03 vaseline glue vaseline side vaseline top</t>
  </si>
  <si>
    <t>sample 02 vaseline glue vaseline side</t>
  </si>
  <si>
    <t>sample 02 vaseline glue vaseline side vaseline top</t>
  </si>
  <si>
    <t>sample 03 vaseline glue vaseline full dip</t>
  </si>
  <si>
    <t>sample 02 vaseline glue vaseline full dip</t>
  </si>
  <si>
    <t>microventouses porous wall</t>
  </si>
  <si>
    <t>microventouses rugged wall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</si>
</sst>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89BB33"/>
      <color rgb="FFFF8822"/>
      <color rgb="FF0077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[20200223-CONCAT.xlsx]Sheet1!PivotTable1</c:name>
    <c:fmtId val="1"/>
  </c:pivotSource>
  <c:chart>
    <c:autoTitleDeleted val="0"/>
    <c:pivotFmts>
      <c:pivotFmt>
        <c:idx val="0"/>
        <c:spPr>
          <a:solidFill>
            <a:srgbClr val="0077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9BB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88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17777908331553E-2"/>
          <c:y val="5.712289137400501E-2"/>
          <c:w val="0.90055902623038198"/>
          <c:h val="0.88575421725198999"/>
        </c:manualLayout>
      </c:layout>
      <c:barChart>
        <c:barDir val="col"/>
        <c:grouping val="clustered"/>
        <c:varyColors val="0"/>
        <c:ser>
          <c:idx val="0"/>
          <c:order val="0"/>
          <c:tx>
            <c:strRef>
              <c:f>Sheet1!$B$3</c:f>
              <c:strCache>
                <c:ptCount val="1"/>
                <c:pt idx="0">
                  <c:v>Max of load</c:v>
                </c:pt>
              </c:strCache>
            </c:strRef>
          </c:tx>
          <c:spPr>
            <a:solidFill>
              <a:srgbClr val="007799"/>
            </a:solidFill>
            <a:ln>
              <a:noFill/>
            </a:ln>
            <a:effectLst/>
          </c:spPr>
          <c:invertIfNegative val="0"/>
          <c:cat>
            <c:strRef>
              <c:f>Sheet1!$A$4:$A$13</c:f>
              <c:strCache>
                <c:ptCount val="9"/>
                <c:pt idx="0">
                  <c:v>microventouses porous wall</c:v>
                </c:pt>
                <c:pt idx="1">
                  <c:v>microventouses rugged wall</c:v>
                </c:pt>
                <c:pt idx="2">
                  <c:v>neoprene 92mm open cell foam varying wall locations</c:v>
                </c:pt>
                <c:pt idx="3">
                  <c:v>sample 02 vaseline glue vaseline full dip</c:v>
                </c:pt>
                <c:pt idx="4">
                  <c:v>sample 02 vaseline glue vaseline side</c:v>
                </c:pt>
                <c:pt idx="5">
                  <c:v>sample 02 vaseline glue vaseline side vaseline top</c:v>
                </c:pt>
                <c:pt idx="6">
                  <c:v>sample 03 vaseline glue vaseline full dip</c:v>
                </c:pt>
                <c:pt idx="7">
                  <c:v>sample 03 vaseline glue vaseline side</c:v>
                </c:pt>
                <c:pt idx="8">
                  <c:v>sample 03 vaseline glue vaseline side vaseline top</c:v>
                </c:pt>
              </c:strCache>
            </c:strRef>
          </c:cat>
          <c:val>
            <c:numRef>
              <c:f>Sheet1!$B$4:$B$13</c:f>
              <c:numCache>
                <c:formatCode>General</c:formatCode>
                <c:ptCount val="9"/>
                <c:pt idx="0">
                  <c:v>0</c:v>
                </c:pt>
                <c:pt idx="1">
                  <c:v>0</c:v>
                </c:pt>
                <c:pt idx="2">
                  <c:v>17171.798106468828</c:v>
                </c:pt>
                <c:pt idx="3">
                  <c:v>22954.287478591999</c:v>
                </c:pt>
                <c:pt idx="4">
                  <c:v>13250.6609576014</c:v>
                </c:pt>
                <c:pt idx="5">
                  <c:v>19464.040924409201</c:v>
                </c:pt>
                <c:pt idx="6">
                  <c:v>23437.844716030701</c:v>
                </c:pt>
                <c:pt idx="7">
                  <c:v>17072.7707687769</c:v>
                </c:pt>
                <c:pt idx="8">
                  <c:v>23167.822883668501</c:v>
                </c:pt>
              </c:numCache>
            </c:numRef>
          </c:val>
          <c:extLst>
            <c:ext xmlns:c16="http://schemas.microsoft.com/office/drawing/2014/chart" uri="{C3380CC4-5D6E-409C-BE32-E72D297353CC}">
              <c16:uniqueId val="{00000000-574A-4CAC-A935-1A62B60B4BFA}"/>
            </c:ext>
          </c:extLst>
        </c:ser>
        <c:ser>
          <c:idx val="1"/>
          <c:order val="1"/>
          <c:tx>
            <c:strRef>
              <c:f>Sheet1!$C$3</c:f>
              <c:strCache>
                <c:ptCount val="1"/>
                <c:pt idx="0">
                  <c:v>Min of load</c:v>
                </c:pt>
              </c:strCache>
            </c:strRef>
          </c:tx>
          <c:spPr>
            <a:solidFill>
              <a:srgbClr val="89BB33"/>
            </a:solidFill>
            <a:ln>
              <a:noFill/>
            </a:ln>
            <a:effectLst/>
          </c:spPr>
          <c:invertIfNegative val="0"/>
          <c:cat>
            <c:strRef>
              <c:f>Sheet1!$A$4:$A$13</c:f>
              <c:strCache>
                <c:ptCount val="9"/>
                <c:pt idx="0">
                  <c:v>microventouses porous wall</c:v>
                </c:pt>
                <c:pt idx="1">
                  <c:v>microventouses rugged wall</c:v>
                </c:pt>
                <c:pt idx="2">
                  <c:v>neoprene 92mm open cell foam varying wall locations</c:v>
                </c:pt>
                <c:pt idx="3">
                  <c:v>sample 02 vaseline glue vaseline full dip</c:v>
                </c:pt>
                <c:pt idx="4">
                  <c:v>sample 02 vaseline glue vaseline side</c:v>
                </c:pt>
                <c:pt idx="5">
                  <c:v>sample 02 vaseline glue vaseline side vaseline top</c:v>
                </c:pt>
                <c:pt idx="6">
                  <c:v>sample 03 vaseline glue vaseline full dip</c:v>
                </c:pt>
                <c:pt idx="7">
                  <c:v>sample 03 vaseline glue vaseline side</c:v>
                </c:pt>
                <c:pt idx="8">
                  <c:v>sample 03 vaseline glue vaseline side vaseline top</c:v>
                </c:pt>
              </c:strCache>
            </c:strRef>
          </c:cat>
          <c:val>
            <c:numRef>
              <c:f>Sheet1!$C$4:$C$13</c:f>
              <c:numCache>
                <c:formatCode>General</c:formatCode>
                <c:ptCount val="9"/>
                <c:pt idx="0">
                  <c:v>0</c:v>
                </c:pt>
                <c:pt idx="1">
                  <c:v>0</c:v>
                </c:pt>
                <c:pt idx="2">
                  <c:v>-12829.377621515463</c:v>
                </c:pt>
                <c:pt idx="3">
                  <c:v>-2922.4766167089801</c:v>
                </c:pt>
                <c:pt idx="4">
                  <c:v>-8138.5762750556696</c:v>
                </c:pt>
                <c:pt idx="5">
                  <c:v>-3822.14060039378</c:v>
                </c:pt>
                <c:pt idx="6">
                  <c:v>-2770.50902325996</c:v>
                </c:pt>
                <c:pt idx="7">
                  <c:v>-4040.0929010906302</c:v>
                </c:pt>
                <c:pt idx="8">
                  <c:v>-2925.2518343111101</c:v>
                </c:pt>
              </c:numCache>
            </c:numRef>
          </c:val>
          <c:extLst>
            <c:ext xmlns:c16="http://schemas.microsoft.com/office/drawing/2014/chart" uri="{C3380CC4-5D6E-409C-BE32-E72D297353CC}">
              <c16:uniqueId val="{00000001-574A-4CAC-A935-1A62B60B4BFA}"/>
            </c:ext>
          </c:extLst>
        </c:ser>
        <c:dLbls>
          <c:showLegendKey val="0"/>
          <c:showVal val="0"/>
          <c:showCatName val="0"/>
          <c:showSerName val="0"/>
          <c:showPercent val="0"/>
          <c:showBubbleSize val="0"/>
        </c:dLbls>
        <c:gapWidth val="250"/>
        <c:overlap val="-100"/>
        <c:axId val="286484783"/>
        <c:axId val="1869857311"/>
      </c:barChart>
      <c:barChart>
        <c:barDir val="col"/>
        <c:grouping val="clustered"/>
        <c:varyColors val="0"/>
        <c:ser>
          <c:idx val="2"/>
          <c:order val="2"/>
          <c:tx>
            <c:strRef>
              <c:f>Sheet1!$D$3</c:f>
              <c:strCache>
                <c:ptCount val="1"/>
                <c:pt idx="0">
                  <c:v>Max of vacuum</c:v>
                </c:pt>
              </c:strCache>
            </c:strRef>
          </c:tx>
          <c:spPr>
            <a:solidFill>
              <a:srgbClr val="FF8822"/>
            </a:solidFill>
            <a:ln>
              <a:noFill/>
            </a:ln>
            <a:effectLst/>
          </c:spPr>
          <c:invertIfNegative val="0"/>
          <c:cat>
            <c:strRef>
              <c:f>Sheet1!$A$4:$A$13</c:f>
              <c:strCache>
                <c:ptCount val="9"/>
                <c:pt idx="0">
                  <c:v>microventouses porous wall</c:v>
                </c:pt>
                <c:pt idx="1">
                  <c:v>microventouses rugged wall</c:v>
                </c:pt>
                <c:pt idx="2">
                  <c:v>neoprene 92mm open cell foam varying wall locations</c:v>
                </c:pt>
                <c:pt idx="3">
                  <c:v>sample 02 vaseline glue vaseline full dip</c:v>
                </c:pt>
                <c:pt idx="4">
                  <c:v>sample 02 vaseline glue vaseline side</c:v>
                </c:pt>
                <c:pt idx="5">
                  <c:v>sample 02 vaseline glue vaseline side vaseline top</c:v>
                </c:pt>
                <c:pt idx="6">
                  <c:v>sample 03 vaseline glue vaseline full dip</c:v>
                </c:pt>
                <c:pt idx="7">
                  <c:v>sample 03 vaseline glue vaseline side</c:v>
                </c:pt>
                <c:pt idx="8">
                  <c:v>sample 03 vaseline glue vaseline side vaseline top</c:v>
                </c:pt>
              </c:strCache>
            </c:strRef>
          </c:cat>
          <c:val>
            <c:numRef>
              <c:f>Sheet1!$D$4:$D$13</c:f>
              <c:numCache>
                <c:formatCode>General</c:formatCode>
                <c:ptCount val="9"/>
                <c:pt idx="0">
                  <c:v>580.68488703799994</c:v>
                </c:pt>
                <c:pt idx="1">
                  <c:v>716.67305183000008</c:v>
                </c:pt>
                <c:pt idx="2">
                  <c:v>608.38617986600002</c:v>
                </c:pt>
                <c:pt idx="3">
                  <c:v>656.23386747799998</c:v>
                </c:pt>
                <c:pt idx="4">
                  <c:v>325.07750321599997</c:v>
                </c:pt>
                <c:pt idx="5">
                  <c:v>654.97471780399997</c:v>
                </c:pt>
                <c:pt idx="6">
                  <c:v>453.51076996400002</c:v>
                </c:pt>
                <c:pt idx="7">
                  <c:v>658.75216682600001</c:v>
                </c:pt>
                <c:pt idx="8">
                  <c:v>497.58100855400005</c:v>
                </c:pt>
              </c:numCache>
            </c:numRef>
          </c:val>
          <c:extLst>
            <c:ext xmlns:c16="http://schemas.microsoft.com/office/drawing/2014/chart" uri="{C3380CC4-5D6E-409C-BE32-E72D297353CC}">
              <c16:uniqueId val="{00000002-574A-4CAC-A935-1A62B60B4BFA}"/>
            </c:ext>
          </c:extLst>
        </c:ser>
        <c:dLbls>
          <c:showLegendKey val="0"/>
          <c:showVal val="0"/>
          <c:showCatName val="0"/>
          <c:showSerName val="0"/>
          <c:showPercent val="0"/>
          <c:showBubbleSize val="0"/>
        </c:dLbls>
        <c:gapWidth val="500"/>
        <c:overlap val="100"/>
        <c:axId val="295749007"/>
        <c:axId val="2029799599"/>
      </c:barChart>
      <c:catAx>
        <c:axId val="28648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857311"/>
        <c:crosses val="autoZero"/>
        <c:auto val="1"/>
        <c:lblAlgn val="ctr"/>
        <c:lblOffset val="100"/>
        <c:noMultiLvlLbl val="0"/>
      </c:catAx>
      <c:valAx>
        <c:axId val="186985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484783"/>
        <c:crosses val="autoZero"/>
        <c:crossBetween val="between"/>
      </c:valAx>
      <c:valAx>
        <c:axId val="2029799599"/>
        <c:scaling>
          <c:orientation val="minMax"/>
          <c:min val="-4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49007"/>
        <c:crosses val="max"/>
        <c:crossBetween val="between"/>
      </c:valAx>
      <c:catAx>
        <c:axId val="295749007"/>
        <c:scaling>
          <c:orientation val="minMax"/>
        </c:scaling>
        <c:delete val="1"/>
        <c:axPos val="b"/>
        <c:numFmt formatCode="General" sourceLinked="1"/>
        <c:majorTickMark val="out"/>
        <c:minorTickMark val="none"/>
        <c:tickLblPos val="nextTo"/>
        <c:crossAx val="2029799599"/>
        <c:auto val="1"/>
        <c:lblAlgn val="ctr"/>
        <c:lblOffset val="100"/>
        <c:noMultiLvlLbl val="0"/>
      </c:catAx>
      <c:spPr>
        <a:noFill/>
        <a:ln>
          <a:noFill/>
        </a:ln>
        <a:effectLst/>
      </c:spPr>
    </c:plotArea>
    <c:legend>
      <c:legendPos val="r"/>
      <c:layout>
        <c:manualLayout>
          <c:xMode val="edge"/>
          <c:yMode val="edge"/>
          <c:x val="0.53463070609722574"/>
          <c:y val="0.87381467077764441"/>
          <c:w val="0.33758166869151252"/>
          <c:h val="7.266648458653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kern="1200">
                <a:solidFill>
                  <a:srgbClr val="0099AA"/>
                </a:solidFill>
                <a:effectLst/>
                <a:latin typeface="Arial" panose="020B0604020202020204" pitchFamily="34" charset="0"/>
                <a:ea typeface="+mn-ea"/>
                <a:cs typeface="Arial" panose="020B0604020202020204" pitchFamily="34" charset="0"/>
              </a:rPr>
              <a:t>LOAD</a:t>
            </a:r>
            <a:r>
              <a:rPr lang="en-US" sz="1400" b="1" kern="1200" baseline="0">
                <a:solidFill>
                  <a:srgbClr val="0099AA"/>
                </a:solidFill>
                <a:effectLst/>
                <a:latin typeface="Arial" panose="020B0604020202020204" pitchFamily="34" charset="0"/>
                <a:ea typeface="+mn-ea"/>
                <a:cs typeface="Arial" panose="020B0604020202020204" pitchFamily="34" charset="0"/>
              </a:rPr>
              <a:t> VS. VACUUM</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Load</c:v>
          </c:tx>
          <c:spPr>
            <a:ln w="19050" cap="rnd">
              <a:solidFill>
                <a:schemeClr val="accent1"/>
              </a:solidFill>
              <a:round/>
            </a:ln>
            <a:effectLst/>
          </c:spPr>
          <c:marker>
            <c:symbol val="none"/>
          </c:marker>
          <c:xVal>
            <c:numRef>
              <c:f>data!$E$2:$E$13206</c:f>
              <c:numCache>
                <c:formatCode>General</c:formatCode>
                <c:ptCount val="880"/>
                <c:pt idx="0">
                  <c:v>221172952226202</c:v>
                </c:pt>
                <c:pt idx="1">
                  <c:v>221172952484234</c:v>
                </c:pt>
                <c:pt idx="2">
                  <c:v>221172952741954</c:v>
                </c:pt>
                <c:pt idx="3">
                  <c:v>221172952999516</c:v>
                </c:pt>
                <c:pt idx="4">
                  <c:v>221172953255887</c:v>
                </c:pt>
                <c:pt idx="5">
                  <c:v>221172953513663</c:v>
                </c:pt>
                <c:pt idx="6">
                  <c:v>221172953771295</c:v>
                </c:pt>
                <c:pt idx="7">
                  <c:v>221172954029019</c:v>
                </c:pt>
                <c:pt idx="8">
                  <c:v>221172954286835</c:v>
                </c:pt>
                <c:pt idx="9">
                  <c:v>221172954546081</c:v>
                </c:pt>
                <c:pt idx="10">
                  <c:v>221172954803914</c:v>
                </c:pt>
                <c:pt idx="11">
                  <c:v>221172955062381</c:v>
                </c:pt>
                <c:pt idx="12">
                  <c:v>221172955319949</c:v>
                </c:pt>
                <c:pt idx="13">
                  <c:v>221172955576173</c:v>
                </c:pt>
                <c:pt idx="14">
                  <c:v>221172956089349</c:v>
                </c:pt>
                <c:pt idx="15">
                  <c:v>221172956347079</c:v>
                </c:pt>
                <c:pt idx="16">
                  <c:v>221172956604935</c:v>
                </c:pt>
                <c:pt idx="17">
                  <c:v>221172956862795</c:v>
                </c:pt>
                <c:pt idx="18">
                  <c:v>221172957120727</c:v>
                </c:pt>
                <c:pt idx="19">
                  <c:v>221172957378451</c:v>
                </c:pt>
                <c:pt idx="20">
                  <c:v>221172957635690</c:v>
                </c:pt>
                <c:pt idx="21">
                  <c:v>221172957893551</c:v>
                </c:pt>
                <c:pt idx="22">
                  <c:v>221172958151128</c:v>
                </c:pt>
                <c:pt idx="23">
                  <c:v>221172958409120</c:v>
                </c:pt>
                <c:pt idx="24">
                  <c:v>221172958665636</c:v>
                </c:pt>
                <c:pt idx="25">
                  <c:v>221172959182842</c:v>
                </c:pt>
                <c:pt idx="26">
                  <c:v>221172959440453</c:v>
                </c:pt>
                <c:pt idx="27">
                  <c:v>221172959695811</c:v>
                </c:pt>
                <c:pt idx="28">
                  <c:v>221172959953561</c:v>
                </c:pt>
                <c:pt idx="29">
                  <c:v>221173000211621</c:v>
                </c:pt>
                <c:pt idx="30">
                  <c:v>221173000469319</c:v>
                </c:pt>
                <c:pt idx="31">
                  <c:v>221173000725644</c:v>
                </c:pt>
                <c:pt idx="32">
                  <c:v>221173001239238</c:v>
                </c:pt>
                <c:pt idx="33">
                  <c:v>221173001495692</c:v>
                </c:pt>
                <c:pt idx="34">
                  <c:v>221173002008970</c:v>
                </c:pt>
                <c:pt idx="35">
                  <c:v>221173002265757</c:v>
                </c:pt>
                <c:pt idx="36">
                  <c:v>221173002523455</c:v>
                </c:pt>
                <c:pt idx="37">
                  <c:v>221173002781083</c:v>
                </c:pt>
                <c:pt idx="38">
                  <c:v>221173003038664</c:v>
                </c:pt>
                <c:pt idx="39">
                  <c:v>221173003296420</c:v>
                </c:pt>
                <c:pt idx="40">
                  <c:v>221173003554226</c:v>
                </c:pt>
                <c:pt idx="41">
                  <c:v>221173003812011</c:v>
                </c:pt>
                <c:pt idx="42">
                  <c:v>221173004069674</c:v>
                </c:pt>
                <c:pt idx="43">
                  <c:v>221173004327487</c:v>
                </c:pt>
                <c:pt idx="44">
                  <c:v>221173004585551</c:v>
                </c:pt>
                <c:pt idx="45">
                  <c:v>221173004843263</c:v>
                </c:pt>
                <c:pt idx="46">
                  <c:v>221173005100898</c:v>
                </c:pt>
                <c:pt idx="47">
                  <c:v>221173005358534</c:v>
                </c:pt>
                <c:pt idx="48">
                  <c:v>221173005616297</c:v>
                </c:pt>
                <c:pt idx="49">
                  <c:v>221173005874042</c:v>
                </c:pt>
                <c:pt idx="50">
                  <c:v>221173006131590</c:v>
                </c:pt>
                <c:pt idx="51">
                  <c:v>221173006389433</c:v>
                </c:pt>
                <c:pt idx="52">
                  <c:v>221173006647086</c:v>
                </c:pt>
                <c:pt idx="53">
                  <c:v>221173006904984</c:v>
                </c:pt>
                <c:pt idx="54">
                  <c:v>221173007162716</c:v>
                </c:pt>
                <c:pt idx="55">
                  <c:v>221173007420377</c:v>
                </c:pt>
                <c:pt idx="56">
                  <c:v>221173007678009</c:v>
                </c:pt>
                <c:pt idx="57">
                  <c:v>221173007935856</c:v>
                </c:pt>
                <c:pt idx="58">
                  <c:v>221173008193629</c:v>
                </c:pt>
                <c:pt idx="59">
                  <c:v>221173008451247</c:v>
                </c:pt>
                <c:pt idx="60">
                  <c:v>221173008709104</c:v>
                </c:pt>
                <c:pt idx="61">
                  <c:v>221173008966766</c:v>
                </c:pt>
                <c:pt idx="62">
                  <c:v>221173009224633</c:v>
                </c:pt>
                <c:pt idx="63">
                  <c:v>221173009482278</c:v>
                </c:pt>
                <c:pt idx="64">
                  <c:v>221173009739876</c:v>
                </c:pt>
                <c:pt idx="65">
                  <c:v>221173009995682</c:v>
                </c:pt>
                <c:pt idx="66">
                  <c:v>221173010253538</c:v>
                </c:pt>
                <c:pt idx="67">
                  <c:v>221173010511120</c:v>
                </c:pt>
                <c:pt idx="68">
                  <c:v>221173010768520</c:v>
                </c:pt>
                <c:pt idx="69">
                  <c:v>221173011025647</c:v>
                </c:pt>
                <c:pt idx="70">
                  <c:v>221173011539833</c:v>
                </c:pt>
                <c:pt idx="71">
                  <c:v>221173011797572</c:v>
                </c:pt>
                <c:pt idx="72">
                  <c:v>221173012055331</c:v>
                </c:pt>
                <c:pt idx="73">
                  <c:v>221173012313042</c:v>
                </c:pt>
                <c:pt idx="74">
                  <c:v>221173012570590</c:v>
                </c:pt>
                <c:pt idx="75">
                  <c:v>221173012828478</c:v>
                </c:pt>
                <c:pt idx="76">
                  <c:v>221173013086291</c:v>
                </c:pt>
                <c:pt idx="77">
                  <c:v>221173013344045</c:v>
                </c:pt>
                <c:pt idx="78">
                  <c:v>221173013601582</c:v>
                </c:pt>
                <c:pt idx="79">
                  <c:v>221173013859479</c:v>
                </c:pt>
                <c:pt idx="80">
                  <c:v>221173014115765</c:v>
                </c:pt>
                <c:pt idx="81">
                  <c:v>221173014628993</c:v>
                </c:pt>
                <c:pt idx="82">
                  <c:v>221173014885706</c:v>
                </c:pt>
                <c:pt idx="83">
                  <c:v>221173015143493</c:v>
                </c:pt>
                <c:pt idx="84">
                  <c:v>221173015401065</c:v>
                </c:pt>
                <c:pt idx="85">
                  <c:v>221173015658722</c:v>
                </c:pt>
                <c:pt idx="86">
                  <c:v>221173015916564</c:v>
                </c:pt>
                <c:pt idx="87">
                  <c:v>221173016174385</c:v>
                </c:pt>
                <c:pt idx="88">
                  <c:v>221173016432255</c:v>
                </c:pt>
                <c:pt idx="89">
                  <c:v>221173016689823</c:v>
                </c:pt>
                <c:pt idx="90">
                  <c:v>221173016947590</c:v>
                </c:pt>
                <c:pt idx="91">
                  <c:v>221173017205391</c:v>
                </c:pt>
                <c:pt idx="92">
                  <c:v>221173017463367</c:v>
                </c:pt>
                <c:pt idx="93">
                  <c:v>221173017720935</c:v>
                </c:pt>
                <c:pt idx="94">
                  <c:v>221173017978601</c:v>
                </c:pt>
                <c:pt idx="95">
                  <c:v>221173018235721</c:v>
                </c:pt>
                <c:pt idx="96">
                  <c:v>221173018493561</c:v>
                </c:pt>
                <c:pt idx="97">
                  <c:v>221173018751174</c:v>
                </c:pt>
                <c:pt idx="98">
                  <c:v>221173019008850</c:v>
                </c:pt>
                <c:pt idx="99">
                  <c:v>221173019266937</c:v>
                </c:pt>
                <c:pt idx="100">
                  <c:v>221173019524791</c:v>
                </c:pt>
                <c:pt idx="101">
                  <c:v>221173019782563</c:v>
                </c:pt>
                <c:pt idx="102">
                  <c:v>221173020040128</c:v>
                </c:pt>
                <c:pt idx="103">
                  <c:v>221173020295774</c:v>
                </c:pt>
                <c:pt idx="104">
                  <c:v>221173020809184</c:v>
                </c:pt>
                <c:pt idx="105">
                  <c:v>221173021065798</c:v>
                </c:pt>
                <c:pt idx="106">
                  <c:v>221173021323556</c:v>
                </c:pt>
                <c:pt idx="107">
                  <c:v>221173021581237</c:v>
                </c:pt>
                <c:pt idx="108">
                  <c:v>221173021839090</c:v>
                </c:pt>
                <c:pt idx="109">
                  <c:v>221173022095749</c:v>
                </c:pt>
                <c:pt idx="110">
                  <c:v>221173022609041</c:v>
                </c:pt>
                <c:pt idx="111">
                  <c:v>221173022865722</c:v>
                </c:pt>
                <c:pt idx="112">
                  <c:v>221173023378875</c:v>
                </c:pt>
                <c:pt idx="113">
                  <c:v>221173023635652</c:v>
                </c:pt>
                <c:pt idx="114">
                  <c:v>221173023893411</c:v>
                </c:pt>
                <c:pt idx="115">
                  <c:v>221173024151054</c:v>
                </c:pt>
                <c:pt idx="116">
                  <c:v>221173024408666</c:v>
                </c:pt>
                <c:pt idx="117">
                  <c:v>221173024666369</c:v>
                </c:pt>
                <c:pt idx="118">
                  <c:v>221173024924227</c:v>
                </c:pt>
                <c:pt idx="119">
                  <c:v>221173025181790</c:v>
                </c:pt>
                <c:pt idx="120">
                  <c:v>221173025439626</c:v>
                </c:pt>
                <c:pt idx="121">
                  <c:v>221173025697301</c:v>
                </c:pt>
                <c:pt idx="122">
                  <c:v>221173025955105</c:v>
                </c:pt>
                <c:pt idx="123">
                  <c:v>221173026213221</c:v>
                </c:pt>
                <c:pt idx="124">
                  <c:v>221173026471279</c:v>
                </c:pt>
                <c:pt idx="125">
                  <c:v>221173026729054</c:v>
                </c:pt>
                <c:pt idx="126">
                  <c:v>221173026986856</c:v>
                </c:pt>
                <c:pt idx="127">
                  <c:v>221173027244617</c:v>
                </c:pt>
                <c:pt idx="128">
                  <c:v>221173027502291</c:v>
                </c:pt>
                <c:pt idx="129">
                  <c:v>221173027759921</c:v>
                </c:pt>
                <c:pt idx="130">
                  <c:v>221173028017613</c:v>
                </c:pt>
                <c:pt idx="131">
                  <c:v>221173028275398</c:v>
                </c:pt>
                <c:pt idx="132">
                  <c:v>221173028533077</c:v>
                </c:pt>
                <c:pt idx="133">
                  <c:v>221173028790704</c:v>
                </c:pt>
                <c:pt idx="134">
                  <c:v>221173029048402</c:v>
                </c:pt>
                <c:pt idx="135">
                  <c:v>221173029305639</c:v>
                </c:pt>
                <c:pt idx="136">
                  <c:v>221173029818672</c:v>
                </c:pt>
                <c:pt idx="137">
                  <c:v>221173030075754</c:v>
                </c:pt>
                <c:pt idx="138">
                  <c:v>221173030588940</c:v>
                </c:pt>
                <c:pt idx="139">
                  <c:v>221173030846785</c:v>
                </c:pt>
                <c:pt idx="140">
                  <c:v>221173031104613</c:v>
                </c:pt>
                <c:pt idx="141">
                  <c:v>221173031362383</c:v>
                </c:pt>
                <c:pt idx="142">
                  <c:v>221173031619949</c:v>
                </c:pt>
                <c:pt idx="143">
                  <c:v>221173031875740</c:v>
                </c:pt>
                <c:pt idx="144">
                  <c:v>221173032392118</c:v>
                </c:pt>
                <c:pt idx="145">
                  <c:v>221173032650101</c:v>
                </c:pt>
                <c:pt idx="146">
                  <c:v>221173032907844</c:v>
                </c:pt>
                <c:pt idx="147">
                  <c:v>221173033166062</c:v>
                </c:pt>
                <c:pt idx="148">
                  <c:v>221173033423837</c:v>
                </c:pt>
                <c:pt idx="149">
                  <c:v>221173033681968</c:v>
                </c:pt>
                <c:pt idx="150">
                  <c:v>221173033939542</c:v>
                </c:pt>
                <c:pt idx="151">
                  <c:v>221173034196154</c:v>
                </c:pt>
                <c:pt idx="152">
                  <c:v>221173034453890</c:v>
                </c:pt>
                <c:pt idx="153">
                  <c:v>221173034712030</c:v>
                </c:pt>
                <c:pt idx="154">
                  <c:v>221173034969685</c:v>
                </c:pt>
                <c:pt idx="155">
                  <c:v>221173035225667</c:v>
                </c:pt>
                <c:pt idx="156">
                  <c:v>221173035483530</c:v>
                </c:pt>
                <c:pt idx="157">
                  <c:v>221173035741093</c:v>
                </c:pt>
                <c:pt idx="158">
                  <c:v>221173035998545</c:v>
                </c:pt>
                <c:pt idx="159">
                  <c:v>221173036256228</c:v>
                </c:pt>
                <c:pt idx="160">
                  <c:v>221173036514028</c:v>
                </c:pt>
                <c:pt idx="161">
                  <c:v>221173036771621</c:v>
                </c:pt>
                <c:pt idx="162">
                  <c:v>221173037029448</c:v>
                </c:pt>
                <c:pt idx="163">
                  <c:v>221173037287199</c:v>
                </c:pt>
                <c:pt idx="164">
                  <c:v>221173037545045</c:v>
                </c:pt>
                <c:pt idx="165">
                  <c:v>221173037802872</c:v>
                </c:pt>
                <c:pt idx="166">
                  <c:v>221173038060436</c:v>
                </c:pt>
                <c:pt idx="167">
                  <c:v>221173038318308</c:v>
                </c:pt>
                <c:pt idx="168">
                  <c:v>221173038575978</c:v>
                </c:pt>
                <c:pt idx="169">
                  <c:v>221173038833825</c:v>
                </c:pt>
                <c:pt idx="170">
                  <c:v>221173039091393</c:v>
                </c:pt>
                <c:pt idx="171">
                  <c:v>221173039351620</c:v>
                </c:pt>
                <c:pt idx="172">
                  <c:v>221173039609363</c:v>
                </c:pt>
                <c:pt idx="173">
                  <c:v>221173039867242</c:v>
                </c:pt>
                <c:pt idx="174">
                  <c:v>221173040125110</c:v>
                </c:pt>
                <c:pt idx="175">
                  <c:v>221173040382849</c:v>
                </c:pt>
                <c:pt idx="176">
                  <c:v>221173040640463</c:v>
                </c:pt>
                <c:pt idx="177">
                  <c:v>221173040895618</c:v>
                </c:pt>
                <c:pt idx="178">
                  <c:v>221173041153416</c:v>
                </c:pt>
                <c:pt idx="179">
                  <c:v>221173041410971</c:v>
                </c:pt>
                <c:pt idx="180">
                  <c:v>221173041668655</c:v>
                </c:pt>
                <c:pt idx="181">
                  <c:v>221173041926362</c:v>
                </c:pt>
                <c:pt idx="182">
                  <c:v>221173042184115</c:v>
                </c:pt>
                <c:pt idx="183">
                  <c:v>221173042441737</c:v>
                </c:pt>
                <c:pt idx="184">
                  <c:v>221173042699409</c:v>
                </c:pt>
                <c:pt idx="185">
                  <c:v>221173042955635</c:v>
                </c:pt>
                <c:pt idx="186">
                  <c:v>221173043470910</c:v>
                </c:pt>
                <c:pt idx="187">
                  <c:v>221173043728871</c:v>
                </c:pt>
                <c:pt idx="188">
                  <c:v>221173043986580</c:v>
                </c:pt>
                <c:pt idx="189">
                  <c:v>221173044244518</c:v>
                </c:pt>
                <c:pt idx="190">
                  <c:v>221173044502451</c:v>
                </c:pt>
                <c:pt idx="191">
                  <c:v>221173044760081</c:v>
                </c:pt>
                <c:pt idx="192">
                  <c:v>221173045015600</c:v>
                </c:pt>
                <c:pt idx="193">
                  <c:v>221173045529104</c:v>
                </c:pt>
                <c:pt idx="194">
                  <c:v>221173045785746</c:v>
                </c:pt>
                <c:pt idx="195">
                  <c:v>221173046298917</c:v>
                </c:pt>
                <c:pt idx="196">
                  <c:v>221173046556685</c:v>
                </c:pt>
                <c:pt idx="197">
                  <c:v>221173046814378</c:v>
                </c:pt>
                <c:pt idx="198">
                  <c:v>221173047072148</c:v>
                </c:pt>
                <c:pt idx="199">
                  <c:v>221173047329782</c:v>
                </c:pt>
                <c:pt idx="200">
                  <c:v>221173047587576</c:v>
                </c:pt>
                <c:pt idx="201">
                  <c:v>221173047845436</c:v>
                </c:pt>
                <c:pt idx="202">
                  <c:v>221173048103214</c:v>
                </c:pt>
                <c:pt idx="203">
                  <c:v>221173048360909</c:v>
                </c:pt>
                <c:pt idx="204">
                  <c:v>221173048618473</c:v>
                </c:pt>
                <c:pt idx="205">
                  <c:v>221173048875783</c:v>
                </c:pt>
                <c:pt idx="206">
                  <c:v>221173049133570</c:v>
                </c:pt>
                <c:pt idx="207">
                  <c:v>221173049391176</c:v>
                </c:pt>
                <c:pt idx="208">
                  <c:v>221173049648928</c:v>
                </c:pt>
                <c:pt idx="209">
                  <c:v>221173049905647</c:v>
                </c:pt>
                <c:pt idx="210">
                  <c:v>221173050418827</c:v>
                </c:pt>
                <c:pt idx="211">
                  <c:v>221173050676673</c:v>
                </c:pt>
                <c:pt idx="212">
                  <c:v>221173050934384</c:v>
                </c:pt>
                <c:pt idx="213">
                  <c:v>221173051192134</c:v>
                </c:pt>
                <c:pt idx="214">
                  <c:v>221173051449838</c:v>
                </c:pt>
                <c:pt idx="215">
                  <c:v>221173051705740</c:v>
                </c:pt>
                <c:pt idx="216">
                  <c:v>221173051963499</c:v>
                </c:pt>
                <c:pt idx="217">
                  <c:v>221173052221438</c:v>
                </c:pt>
                <c:pt idx="218">
                  <c:v>221173052479201</c:v>
                </c:pt>
                <c:pt idx="219">
                  <c:v>221173052736993</c:v>
                </c:pt>
                <c:pt idx="220">
                  <c:v>221173052994729</c:v>
                </c:pt>
                <c:pt idx="221">
                  <c:v>221173053252445</c:v>
                </c:pt>
                <c:pt idx="222">
                  <c:v>221173053510017</c:v>
                </c:pt>
                <c:pt idx="223">
                  <c:v>221173053767914</c:v>
                </c:pt>
                <c:pt idx="224">
                  <c:v>221173054025777</c:v>
                </c:pt>
                <c:pt idx="225">
                  <c:v>221173054283526</c:v>
                </c:pt>
                <c:pt idx="226">
                  <c:v>221173054541105</c:v>
                </c:pt>
                <c:pt idx="227">
                  <c:v>221173054798766</c:v>
                </c:pt>
                <c:pt idx="228">
                  <c:v>221173055055693</c:v>
                </c:pt>
                <c:pt idx="229">
                  <c:v>221173055568985</c:v>
                </c:pt>
                <c:pt idx="230">
                  <c:v>221173055825679</c:v>
                </c:pt>
                <c:pt idx="231">
                  <c:v>221173056338875</c:v>
                </c:pt>
                <c:pt idx="232">
                  <c:v>221173056596591</c:v>
                </c:pt>
                <c:pt idx="233">
                  <c:v>221173056854383</c:v>
                </c:pt>
                <c:pt idx="234">
                  <c:v>221173057112140</c:v>
                </c:pt>
                <c:pt idx="235">
                  <c:v>221173057369799</c:v>
                </c:pt>
                <c:pt idx="236">
                  <c:v>221173057625819</c:v>
                </c:pt>
                <c:pt idx="237">
                  <c:v>221173057883577</c:v>
                </c:pt>
                <c:pt idx="238">
                  <c:v>221173058141628</c:v>
                </c:pt>
                <c:pt idx="239">
                  <c:v>221173058399411</c:v>
                </c:pt>
                <c:pt idx="240">
                  <c:v>221173058655748</c:v>
                </c:pt>
                <c:pt idx="241">
                  <c:v>221173058913532</c:v>
                </c:pt>
                <c:pt idx="242">
                  <c:v>221173059171175</c:v>
                </c:pt>
                <c:pt idx="243">
                  <c:v>221173059428962</c:v>
                </c:pt>
                <c:pt idx="244">
                  <c:v>221173059686764</c:v>
                </c:pt>
                <c:pt idx="245">
                  <c:v>221173059944476</c:v>
                </c:pt>
                <c:pt idx="246">
                  <c:v>221173100202624</c:v>
                </c:pt>
                <c:pt idx="247">
                  <c:v>221173100460325</c:v>
                </c:pt>
                <c:pt idx="248">
                  <c:v>221173100716058</c:v>
                </c:pt>
                <c:pt idx="249">
                  <c:v>221173101229141</c:v>
                </c:pt>
                <c:pt idx="250">
                  <c:v>221173101485762</c:v>
                </c:pt>
                <c:pt idx="251">
                  <c:v>221173101743605</c:v>
                </c:pt>
                <c:pt idx="252">
                  <c:v>221173102001170</c:v>
                </c:pt>
                <c:pt idx="253">
                  <c:v>221173102259090</c:v>
                </c:pt>
                <c:pt idx="254">
                  <c:v>221173102515588</c:v>
                </c:pt>
                <c:pt idx="255">
                  <c:v>221173102773424</c:v>
                </c:pt>
                <c:pt idx="256">
                  <c:v>221173103031024</c:v>
                </c:pt>
                <c:pt idx="257">
                  <c:v>221173103289066</c:v>
                </c:pt>
                <c:pt idx="258">
                  <c:v>221173103545626</c:v>
                </c:pt>
                <c:pt idx="259">
                  <c:v>221173103803487</c:v>
                </c:pt>
                <c:pt idx="260">
                  <c:v>221173104061121</c:v>
                </c:pt>
                <c:pt idx="261">
                  <c:v>221173104318535</c:v>
                </c:pt>
                <c:pt idx="262">
                  <c:v>221173104577378</c:v>
                </c:pt>
                <c:pt idx="263">
                  <c:v>221173104835220</c:v>
                </c:pt>
                <c:pt idx="264">
                  <c:v>221173105093045</c:v>
                </c:pt>
                <c:pt idx="265">
                  <c:v>221173105350598</c:v>
                </c:pt>
                <c:pt idx="266">
                  <c:v>221173105608342</c:v>
                </c:pt>
                <c:pt idx="267">
                  <c:v>221173105865635</c:v>
                </c:pt>
                <c:pt idx="268">
                  <c:v>221173106126210</c:v>
                </c:pt>
                <c:pt idx="269">
                  <c:v>221173106631166</c:v>
                </c:pt>
                <c:pt idx="270">
                  <c:v>221173106888995</c:v>
                </c:pt>
                <c:pt idx="271">
                  <c:v>221173107145802</c:v>
                </c:pt>
                <c:pt idx="272">
                  <c:v>221173107403480</c:v>
                </c:pt>
                <c:pt idx="273">
                  <c:v>221173107662382</c:v>
                </c:pt>
                <c:pt idx="274">
                  <c:v>221173107919971</c:v>
                </c:pt>
                <c:pt idx="275">
                  <c:v>221173108177981</c:v>
                </c:pt>
                <c:pt idx="276">
                  <c:v>221173108435812</c:v>
                </c:pt>
                <c:pt idx="277">
                  <c:v>221173108693632</c:v>
                </c:pt>
                <c:pt idx="278">
                  <c:v>221173108951265</c:v>
                </c:pt>
                <c:pt idx="279">
                  <c:v>221173109209101</c:v>
                </c:pt>
                <c:pt idx="280">
                  <c:v>221173109467181</c:v>
                </c:pt>
                <c:pt idx="281">
                  <c:v>221173109724898</c:v>
                </c:pt>
                <c:pt idx="282">
                  <c:v>221173109982781</c:v>
                </c:pt>
                <c:pt idx="283">
                  <c:v>221173110240769</c:v>
                </c:pt>
                <c:pt idx="284">
                  <c:v>221173110498586</c:v>
                </c:pt>
                <c:pt idx="285">
                  <c:v>221173110755571</c:v>
                </c:pt>
                <c:pt idx="286">
                  <c:v>221173111268947</c:v>
                </c:pt>
                <c:pt idx="287">
                  <c:v>221173111525624</c:v>
                </c:pt>
                <c:pt idx="288">
                  <c:v>221173111783460</c:v>
                </c:pt>
                <c:pt idx="289">
                  <c:v>221173112041056</c:v>
                </c:pt>
                <c:pt idx="290">
                  <c:v>221173112298265</c:v>
                </c:pt>
                <c:pt idx="291">
                  <c:v>221173112555530</c:v>
                </c:pt>
                <c:pt idx="292">
                  <c:v>221173112813609</c:v>
                </c:pt>
                <c:pt idx="293">
                  <c:v>221173113071226</c:v>
                </c:pt>
                <c:pt idx="294">
                  <c:v>221173113328886</c:v>
                </c:pt>
                <c:pt idx="295">
                  <c:v>221173113585669</c:v>
                </c:pt>
                <c:pt idx="296">
                  <c:v>221173114098848</c:v>
                </c:pt>
                <c:pt idx="297">
                  <c:v>221173114355722</c:v>
                </c:pt>
                <c:pt idx="298">
                  <c:v>221173114613458</c:v>
                </c:pt>
                <c:pt idx="299">
                  <c:v>221173114871083</c:v>
                </c:pt>
                <c:pt idx="300">
                  <c:v>221173115128615</c:v>
                </c:pt>
                <c:pt idx="301">
                  <c:v>221173115385730</c:v>
                </c:pt>
                <c:pt idx="302">
                  <c:v>221173115643550</c:v>
                </c:pt>
                <c:pt idx="303">
                  <c:v>221173115901173</c:v>
                </c:pt>
                <c:pt idx="304">
                  <c:v>221173116158954</c:v>
                </c:pt>
                <c:pt idx="305">
                  <c:v>221173116416441</c:v>
                </c:pt>
                <c:pt idx="306">
                  <c:v>221173116673905</c:v>
                </c:pt>
                <c:pt idx="307">
                  <c:v>221173116931445</c:v>
                </c:pt>
                <c:pt idx="308">
                  <c:v>221173117189218</c:v>
                </c:pt>
                <c:pt idx="309">
                  <c:v>221173117445685</c:v>
                </c:pt>
                <c:pt idx="310">
                  <c:v>221173117703563</c:v>
                </c:pt>
                <c:pt idx="311">
                  <c:v>221173117961266</c:v>
                </c:pt>
                <c:pt idx="312">
                  <c:v>221173118219156</c:v>
                </c:pt>
                <c:pt idx="313">
                  <c:v>221173118476935</c:v>
                </c:pt>
                <c:pt idx="314">
                  <c:v>221173118734766</c:v>
                </c:pt>
                <c:pt idx="315">
                  <c:v>221173118992591</c:v>
                </c:pt>
                <c:pt idx="316">
                  <c:v>221173119250132</c:v>
                </c:pt>
                <c:pt idx="317">
                  <c:v>221173119505660</c:v>
                </c:pt>
                <c:pt idx="318">
                  <c:v>221173119763477</c:v>
                </c:pt>
                <c:pt idx="319">
                  <c:v>221173120021089</c:v>
                </c:pt>
                <c:pt idx="320">
                  <c:v>221173120278584</c:v>
                </c:pt>
                <c:pt idx="321">
                  <c:v>221173120535647</c:v>
                </c:pt>
                <c:pt idx="322">
                  <c:v>221173121048991</c:v>
                </c:pt>
                <c:pt idx="323">
                  <c:v>221173121306066</c:v>
                </c:pt>
                <c:pt idx="324">
                  <c:v>221173121563782</c:v>
                </c:pt>
                <c:pt idx="325">
                  <c:v>221173121821336</c:v>
                </c:pt>
                <c:pt idx="326">
                  <c:v>221173122079116</c:v>
                </c:pt>
                <c:pt idx="327">
                  <c:v>221173122335743</c:v>
                </c:pt>
                <c:pt idx="328">
                  <c:v>221173122593574</c:v>
                </c:pt>
                <c:pt idx="329">
                  <c:v>221173122851125</c:v>
                </c:pt>
                <c:pt idx="330">
                  <c:v>221173123108959</c:v>
                </c:pt>
                <c:pt idx="331">
                  <c:v>221173123365828</c:v>
                </c:pt>
                <c:pt idx="332">
                  <c:v>221173123879835</c:v>
                </c:pt>
                <c:pt idx="333">
                  <c:v>221173124137633</c:v>
                </c:pt>
                <c:pt idx="334">
                  <c:v>221173124395431</c:v>
                </c:pt>
                <c:pt idx="335">
                  <c:v>221173124653159</c:v>
                </c:pt>
                <c:pt idx="336">
                  <c:v>221173124910805</c:v>
                </c:pt>
                <c:pt idx="337">
                  <c:v>221173125168448</c:v>
                </c:pt>
                <c:pt idx="338">
                  <c:v>221173125425777</c:v>
                </c:pt>
                <c:pt idx="339">
                  <c:v>221173125683435</c:v>
                </c:pt>
                <c:pt idx="340">
                  <c:v>221173125941483</c:v>
                </c:pt>
                <c:pt idx="341">
                  <c:v>221173126202149</c:v>
                </c:pt>
                <c:pt idx="342">
                  <c:v>221173126459764</c:v>
                </c:pt>
                <c:pt idx="343">
                  <c:v>221173126715656</c:v>
                </c:pt>
                <c:pt idx="344">
                  <c:v>221173126973419</c:v>
                </c:pt>
                <c:pt idx="345">
                  <c:v>221173127231523</c:v>
                </c:pt>
                <c:pt idx="346">
                  <c:v>221173127489313</c:v>
                </c:pt>
                <c:pt idx="347">
                  <c:v>221173127745782</c:v>
                </c:pt>
                <c:pt idx="348">
                  <c:v>221173128003628</c:v>
                </c:pt>
                <c:pt idx="349">
                  <c:v>221173128261236</c:v>
                </c:pt>
                <c:pt idx="350">
                  <c:v>221173128519027</c:v>
                </c:pt>
                <c:pt idx="351">
                  <c:v>221173128777129</c:v>
                </c:pt>
                <c:pt idx="352">
                  <c:v>221173129034929</c:v>
                </c:pt>
                <c:pt idx="353">
                  <c:v>221173129292692</c:v>
                </c:pt>
                <c:pt idx="354">
                  <c:v>221173129550347</c:v>
                </c:pt>
                <c:pt idx="355">
                  <c:v>221173129808445</c:v>
                </c:pt>
                <c:pt idx="356">
                  <c:v>221173130066315</c:v>
                </c:pt>
                <c:pt idx="357">
                  <c:v>221173130324042</c:v>
                </c:pt>
                <c:pt idx="358">
                  <c:v>221173130581642</c:v>
                </c:pt>
                <c:pt idx="359">
                  <c:v>221173130839399</c:v>
                </c:pt>
                <c:pt idx="360">
                  <c:v>221173131097208</c:v>
                </c:pt>
                <c:pt idx="361">
                  <c:v>221173131355007</c:v>
                </c:pt>
                <c:pt idx="362">
                  <c:v>221173131612820</c:v>
                </c:pt>
                <c:pt idx="363">
                  <c:v>221173131870484</c:v>
                </c:pt>
                <c:pt idx="364">
                  <c:v>221173132128146</c:v>
                </c:pt>
                <c:pt idx="365">
                  <c:v>221173135066753</c:v>
                </c:pt>
                <c:pt idx="366">
                  <c:v>221173135324635</c:v>
                </c:pt>
                <c:pt idx="367">
                  <c:v>221173135582388</c:v>
                </c:pt>
                <c:pt idx="368">
                  <c:v>221173135840372</c:v>
                </c:pt>
                <c:pt idx="369">
                  <c:v>221173136098175</c:v>
                </c:pt>
                <c:pt idx="370">
                  <c:v>221173138485941</c:v>
                </c:pt>
                <c:pt idx="371">
                  <c:v>221173138743803</c:v>
                </c:pt>
                <c:pt idx="372">
                  <c:v>221173139001340</c:v>
                </c:pt>
                <c:pt idx="373">
                  <c:v>221173139259101</c:v>
                </c:pt>
                <c:pt idx="374">
                  <c:v>221173139516891</c:v>
                </c:pt>
                <c:pt idx="375">
                  <c:v>221173139774652</c:v>
                </c:pt>
                <c:pt idx="376">
                  <c:v>221173140032359</c:v>
                </c:pt>
                <c:pt idx="377">
                  <c:v>221173140290004</c:v>
                </c:pt>
                <c:pt idx="378">
                  <c:v>221173140547867</c:v>
                </c:pt>
                <c:pt idx="379">
                  <c:v>221173140805666</c:v>
                </c:pt>
                <c:pt idx="380">
                  <c:v>221173141063593</c:v>
                </c:pt>
                <c:pt idx="381">
                  <c:v>221173141321148</c:v>
                </c:pt>
                <c:pt idx="382">
                  <c:v>221173141578918</c:v>
                </c:pt>
                <c:pt idx="383">
                  <c:v>221173141835715</c:v>
                </c:pt>
                <c:pt idx="384">
                  <c:v>221173142093529</c:v>
                </c:pt>
                <c:pt idx="385">
                  <c:v>221173142351164</c:v>
                </c:pt>
                <c:pt idx="386">
                  <c:v>221173142608876</c:v>
                </c:pt>
                <c:pt idx="387">
                  <c:v>221173142865752</c:v>
                </c:pt>
                <c:pt idx="388">
                  <c:v>221173143381741</c:v>
                </c:pt>
                <c:pt idx="389">
                  <c:v>221173143639632</c:v>
                </c:pt>
                <c:pt idx="390">
                  <c:v>221173143897400</c:v>
                </c:pt>
                <c:pt idx="391">
                  <c:v>221173144155209</c:v>
                </c:pt>
                <c:pt idx="392">
                  <c:v>221173144413080</c:v>
                </c:pt>
                <c:pt idx="393">
                  <c:v>221173144670690</c:v>
                </c:pt>
                <c:pt idx="394">
                  <c:v>221173144928377</c:v>
                </c:pt>
                <c:pt idx="395">
                  <c:v>221173145186231</c:v>
                </c:pt>
                <c:pt idx="396">
                  <c:v>221173145443963</c:v>
                </c:pt>
                <c:pt idx="397">
                  <c:v>221173145701589</c:v>
                </c:pt>
                <c:pt idx="398">
                  <c:v>221173145959763</c:v>
                </c:pt>
                <c:pt idx="399">
                  <c:v>221173146215717</c:v>
                </c:pt>
                <c:pt idx="400">
                  <c:v>221173146473483</c:v>
                </c:pt>
                <c:pt idx="401">
                  <c:v>221173146731105</c:v>
                </c:pt>
                <c:pt idx="402">
                  <c:v>221173146988723</c:v>
                </c:pt>
                <c:pt idx="403">
                  <c:v>221173147246402</c:v>
                </c:pt>
                <c:pt idx="404">
                  <c:v>221173147504242</c:v>
                </c:pt>
                <c:pt idx="405">
                  <c:v>221173147762015</c:v>
                </c:pt>
                <c:pt idx="406">
                  <c:v>221173148019690</c:v>
                </c:pt>
                <c:pt idx="407">
                  <c:v>221173148277425</c:v>
                </c:pt>
                <c:pt idx="408">
                  <c:v>221173148535370</c:v>
                </c:pt>
                <c:pt idx="409">
                  <c:v>221173148793106</c:v>
                </c:pt>
                <c:pt idx="410">
                  <c:v>221173149050754</c:v>
                </c:pt>
                <c:pt idx="411">
                  <c:v>221173149308429</c:v>
                </c:pt>
                <c:pt idx="412">
                  <c:v>221173149566146</c:v>
                </c:pt>
                <c:pt idx="413">
                  <c:v>221173149823974</c:v>
                </c:pt>
                <c:pt idx="414">
                  <c:v>221173150081521</c:v>
                </c:pt>
                <c:pt idx="415">
                  <c:v>221173150339403</c:v>
                </c:pt>
                <c:pt idx="416">
                  <c:v>221173150597452</c:v>
                </c:pt>
                <c:pt idx="417">
                  <c:v>221173150855196</c:v>
                </c:pt>
                <c:pt idx="418">
                  <c:v>221173151113322</c:v>
                </c:pt>
                <c:pt idx="419">
                  <c:v>221173151370951</c:v>
                </c:pt>
                <c:pt idx="420">
                  <c:v>221173151628607</c:v>
                </c:pt>
                <c:pt idx="421">
                  <c:v>221173151885615</c:v>
                </c:pt>
                <c:pt idx="422">
                  <c:v>221173152143352</c:v>
                </c:pt>
                <c:pt idx="423">
                  <c:v>221173152400923</c:v>
                </c:pt>
                <c:pt idx="424">
                  <c:v>221173152658585</c:v>
                </c:pt>
                <c:pt idx="425">
                  <c:v>221173152916371</c:v>
                </c:pt>
                <c:pt idx="426">
                  <c:v>221173153174107</c:v>
                </c:pt>
                <c:pt idx="427">
                  <c:v>221173153431636</c:v>
                </c:pt>
                <c:pt idx="428">
                  <c:v>221173153689510</c:v>
                </c:pt>
                <c:pt idx="429">
                  <c:v>221173153945727</c:v>
                </c:pt>
                <c:pt idx="430">
                  <c:v>221173154203540</c:v>
                </c:pt>
                <c:pt idx="431">
                  <c:v>221173154461170</c:v>
                </c:pt>
                <c:pt idx="432">
                  <c:v>221173154718847</c:v>
                </c:pt>
                <c:pt idx="433">
                  <c:v>221173154975618</c:v>
                </c:pt>
                <c:pt idx="434">
                  <c:v>221173155233313</c:v>
                </c:pt>
                <c:pt idx="435">
                  <c:v>221173155490980</c:v>
                </c:pt>
                <c:pt idx="436">
                  <c:v>221173155748575</c:v>
                </c:pt>
                <c:pt idx="437">
                  <c:v>221173156006568</c:v>
                </c:pt>
                <c:pt idx="438">
                  <c:v>221173156264338</c:v>
                </c:pt>
                <c:pt idx="439">
                  <c:v>221173156522089</c:v>
                </c:pt>
                <c:pt idx="440">
                  <c:v>221173156779731</c:v>
                </c:pt>
                <c:pt idx="441">
                  <c:v>221173157035690</c:v>
                </c:pt>
                <c:pt idx="442">
                  <c:v>221173157293451</c:v>
                </c:pt>
                <c:pt idx="443">
                  <c:v>221173157551105</c:v>
                </c:pt>
                <c:pt idx="444">
                  <c:v>221173157808550</c:v>
                </c:pt>
                <c:pt idx="445">
                  <c:v>221173158066413</c:v>
                </c:pt>
                <c:pt idx="446">
                  <c:v>221173158324104</c:v>
                </c:pt>
                <c:pt idx="447">
                  <c:v>221173158582223</c:v>
                </c:pt>
                <c:pt idx="448">
                  <c:v>221173158839781</c:v>
                </c:pt>
                <c:pt idx="449">
                  <c:v>221173159095895</c:v>
                </c:pt>
                <c:pt idx="450">
                  <c:v>221173159352079</c:v>
                </c:pt>
                <c:pt idx="451">
                  <c:v>221173159865439</c:v>
                </c:pt>
                <c:pt idx="452">
                  <c:v>221173200123139</c:v>
                </c:pt>
                <c:pt idx="453">
                  <c:v>221173200380812</c:v>
                </c:pt>
                <c:pt idx="454">
                  <c:v>221173200638445</c:v>
                </c:pt>
                <c:pt idx="455">
                  <c:v>221173200895643</c:v>
                </c:pt>
                <c:pt idx="456">
                  <c:v>221173201153548</c:v>
                </c:pt>
                <c:pt idx="457">
                  <c:v>221173201411255</c:v>
                </c:pt>
                <c:pt idx="458">
                  <c:v>221173201669055</c:v>
                </c:pt>
                <c:pt idx="459">
                  <c:v>221173201927287</c:v>
                </c:pt>
                <c:pt idx="460">
                  <c:v>221173202195333</c:v>
                </c:pt>
                <c:pt idx="461">
                  <c:v>221173202453213</c:v>
                </c:pt>
                <c:pt idx="462">
                  <c:v>221173202710769</c:v>
                </c:pt>
                <c:pt idx="463">
                  <c:v>221173202968505</c:v>
                </c:pt>
                <c:pt idx="464">
                  <c:v>221173203226387</c:v>
                </c:pt>
                <c:pt idx="465">
                  <c:v>221173203484222</c:v>
                </c:pt>
                <c:pt idx="466">
                  <c:v>221173203741794</c:v>
                </c:pt>
                <c:pt idx="467">
                  <c:v>221173203999665</c:v>
                </c:pt>
                <c:pt idx="468">
                  <c:v>221173204255613</c:v>
                </c:pt>
                <c:pt idx="469">
                  <c:v>221173204769659</c:v>
                </c:pt>
                <c:pt idx="470">
                  <c:v>221173205027402</c:v>
                </c:pt>
                <c:pt idx="471">
                  <c:v>221173205285201</c:v>
                </c:pt>
                <c:pt idx="472">
                  <c:v>221173205542968</c:v>
                </c:pt>
                <c:pt idx="473">
                  <c:v>221173205800641</c:v>
                </c:pt>
                <c:pt idx="474">
                  <c:v>221173206058432</c:v>
                </c:pt>
                <c:pt idx="475">
                  <c:v>221173206316154</c:v>
                </c:pt>
                <c:pt idx="476">
                  <c:v>221173206573914</c:v>
                </c:pt>
                <c:pt idx="477">
                  <c:v>221173206831522</c:v>
                </c:pt>
                <c:pt idx="478">
                  <c:v>221173207089384</c:v>
                </c:pt>
                <c:pt idx="479">
                  <c:v>221173207347201</c:v>
                </c:pt>
                <c:pt idx="480">
                  <c:v>221173207604975</c:v>
                </c:pt>
                <c:pt idx="481">
                  <c:v>221173207863688</c:v>
                </c:pt>
                <c:pt idx="482">
                  <c:v>221173208121309</c:v>
                </c:pt>
                <c:pt idx="483">
                  <c:v>221173208379446</c:v>
                </c:pt>
                <c:pt idx="484">
                  <c:v>221173208642076</c:v>
                </c:pt>
                <c:pt idx="485">
                  <c:v>221173208899625</c:v>
                </c:pt>
                <c:pt idx="486">
                  <c:v>221173209155813</c:v>
                </c:pt>
                <c:pt idx="487">
                  <c:v>221173209413595</c:v>
                </c:pt>
                <c:pt idx="488">
                  <c:v>221173209671214</c:v>
                </c:pt>
                <c:pt idx="489">
                  <c:v>221173209928939</c:v>
                </c:pt>
                <c:pt idx="490">
                  <c:v>221173210185767</c:v>
                </c:pt>
                <c:pt idx="491">
                  <c:v>221173210443515</c:v>
                </c:pt>
                <c:pt idx="492">
                  <c:v>221173210701054</c:v>
                </c:pt>
                <c:pt idx="493">
                  <c:v>221173210958688</c:v>
                </c:pt>
                <c:pt idx="494">
                  <c:v>221173211215642</c:v>
                </c:pt>
                <c:pt idx="495">
                  <c:v>221173211473467</c:v>
                </c:pt>
                <c:pt idx="496">
                  <c:v>221173211731032</c:v>
                </c:pt>
                <c:pt idx="497">
                  <c:v>221173211988642</c:v>
                </c:pt>
                <c:pt idx="498">
                  <c:v>221173212246580</c:v>
                </c:pt>
                <c:pt idx="499">
                  <c:v>221173212504463</c:v>
                </c:pt>
                <c:pt idx="500">
                  <c:v>221173212762255</c:v>
                </c:pt>
                <c:pt idx="501">
                  <c:v>221173213019783</c:v>
                </c:pt>
                <c:pt idx="502">
                  <c:v>221173213275652</c:v>
                </c:pt>
                <c:pt idx="503">
                  <c:v>221173213533367</c:v>
                </c:pt>
                <c:pt idx="504">
                  <c:v>221173213790926</c:v>
                </c:pt>
                <c:pt idx="505">
                  <c:v>221173214048526</c:v>
                </c:pt>
                <c:pt idx="506">
                  <c:v>221173214306190</c:v>
                </c:pt>
                <c:pt idx="507">
                  <c:v>221173214564038</c:v>
                </c:pt>
                <c:pt idx="508">
                  <c:v>221173214821622</c:v>
                </c:pt>
                <c:pt idx="509">
                  <c:v>221173215079429</c:v>
                </c:pt>
                <c:pt idx="510">
                  <c:v>221173215335585</c:v>
                </c:pt>
                <c:pt idx="511">
                  <c:v>221173215848887</c:v>
                </c:pt>
                <c:pt idx="512">
                  <c:v>221173216105735</c:v>
                </c:pt>
                <c:pt idx="513">
                  <c:v>221173216363438</c:v>
                </c:pt>
                <c:pt idx="514">
                  <c:v>221173216620981</c:v>
                </c:pt>
                <c:pt idx="515">
                  <c:v>221173216878595</c:v>
                </c:pt>
                <c:pt idx="516">
                  <c:v>221173217135677</c:v>
                </c:pt>
                <c:pt idx="517">
                  <c:v>221173217393502</c:v>
                </c:pt>
                <c:pt idx="518">
                  <c:v>221173217651133</c:v>
                </c:pt>
                <c:pt idx="519">
                  <c:v>221173217908799</c:v>
                </c:pt>
                <c:pt idx="520">
                  <c:v>221173218166556</c:v>
                </c:pt>
                <c:pt idx="521">
                  <c:v>221173218424317</c:v>
                </c:pt>
                <c:pt idx="522">
                  <c:v>221173218682066</c:v>
                </c:pt>
                <c:pt idx="523">
                  <c:v>221173218939618</c:v>
                </c:pt>
                <c:pt idx="524">
                  <c:v>221173219197481</c:v>
                </c:pt>
                <c:pt idx="525">
                  <c:v>221173219455291</c:v>
                </c:pt>
                <c:pt idx="526">
                  <c:v>221173219713019</c:v>
                </c:pt>
                <c:pt idx="527">
                  <c:v>221173219970689</c:v>
                </c:pt>
                <c:pt idx="528">
                  <c:v>221173220228438</c:v>
                </c:pt>
                <c:pt idx="529">
                  <c:v>221173220485650</c:v>
                </c:pt>
                <c:pt idx="530">
                  <c:v>221173220743352</c:v>
                </c:pt>
                <c:pt idx="531">
                  <c:v>221173221000975</c:v>
                </c:pt>
                <c:pt idx="532">
                  <c:v>221173221258516</c:v>
                </c:pt>
                <c:pt idx="533">
                  <c:v>221173221515771</c:v>
                </c:pt>
                <c:pt idx="534">
                  <c:v>221173221773535</c:v>
                </c:pt>
                <c:pt idx="535">
                  <c:v>221173222031117</c:v>
                </c:pt>
                <c:pt idx="536">
                  <c:v>221173222288765</c:v>
                </c:pt>
                <c:pt idx="537">
                  <c:v>221173222546536</c:v>
                </c:pt>
                <c:pt idx="538">
                  <c:v>221173222804269</c:v>
                </c:pt>
                <c:pt idx="539">
                  <c:v>221173223061808</c:v>
                </c:pt>
                <c:pt idx="540">
                  <c:v>221173223319715</c:v>
                </c:pt>
                <c:pt idx="541">
                  <c:v>221173223577495</c:v>
                </c:pt>
                <c:pt idx="542">
                  <c:v>221173223835365</c:v>
                </c:pt>
                <c:pt idx="543">
                  <c:v>221173224093124</c:v>
                </c:pt>
                <c:pt idx="544">
                  <c:v>221173224350673</c:v>
                </c:pt>
                <c:pt idx="545">
                  <c:v>221173224608452</c:v>
                </c:pt>
                <c:pt idx="546">
                  <c:v>221173224866195</c:v>
                </c:pt>
                <c:pt idx="547">
                  <c:v>221173225123984</c:v>
                </c:pt>
                <c:pt idx="548">
                  <c:v>221173225381473</c:v>
                </c:pt>
                <c:pt idx="549">
                  <c:v>221173225639347</c:v>
                </c:pt>
                <c:pt idx="550">
                  <c:v>221173225895600</c:v>
                </c:pt>
                <c:pt idx="551">
                  <c:v>221173226153397</c:v>
                </c:pt>
                <c:pt idx="552">
                  <c:v>221173226411402</c:v>
                </c:pt>
                <c:pt idx="553">
                  <c:v>221173226669222</c:v>
                </c:pt>
                <c:pt idx="554">
                  <c:v>221173226925730</c:v>
                </c:pt>
                <c:pt idx="555">
                  <c:v>221173227440376</c:v>
                </c:pt>
                <c:pt idx="556">
                  <c:v>221173227698115</c:v>
                </c:pt>
                <c:pt idx="557">
                  <c:v>221173231093501</c:v>
                </c:pt>
                <c:pt idx="558">
                  <c:v>221173231351454</c:v>
                </c:pt>
                <c:pt idx="559">
                  <c:v>221173231609178</c:v>
                </c:pt>
                <c:pt idx="560">
                  <c:v>221173231867019</c:v>
                </c:pt>
                <c:pt idx="561">
                  <c:v>221173232124713</c:v>
                </c:pt>
                <c:pt idx="562">
                  <c:v>221173232382492</c:v>
                </c:pt>
                <c:pt idx="563">
                  <c:v>221173232640013</c:v>
                </c:pt>
                <c:pt idx="564">
                  <c:v>221173232897840</c:v>
                </c:pt>
                <c:pt idx="565">
                  <c:v>221173233155662</c:v>
                </c:pt>
                <c:pt idx="566">
                  <c:v>221173233413434</c:v>
                </c:pt>
                <c:pt idx="567">
                  <c:v>221173233670962</c:v>
                </c:pt>
                <c:pt idx="568">
                  <c:v>221173233928571</c:v>
                </c:pt>
                <c:pt idx="569">
                  <c:v>221173234186396</c:v>
                </c:pt>
                <c:pt idx="570">
                  <c:v>221173234444091</c:v>
                </c:pt>
                <c:pt idx="571">
                  <c:v>221173234702603</c:v>
                </c:pt>
                <c:pt idx="572">
                  <c:v>221173234960479</c:v>
                </c:pt>
                <c:pt idx="573">
                  <c:v>221173235215793</c:v>
                </c:pt>
                <c:pt idx="574">
                  <c:v>221173235473599</c:v>
                </c:pt>
                <c:pt idx="575">
                  <c:v>221173235731180</c:v>
                </c:pt>
                <c:pt idx="576">
                  <c:v>221173235988920</c:v>
                </c:pt>
                <c:pt idx="577">
                  <c:v>221173236245740</c:v>
                </c:pt>
                <c:pt idx="578">
                  <c:v>221173236758816</c:v>
                </c:pt>
                <c:pt idx="579">
                  <c:v>221173237015656</c:v>
                </c:pt>
                <c:pt idx="580">
                  <c:v>221173237273760</c:v>
                </c:pt>
                <c:pt idx="581">
                  <c:v>221173237531332</c:v>
                </c:pt>
                <c:pt idx="582">
                  <c:v>221173237789071</c:v>
                </c:pt>
                <c:pt idx="583">
                  <c:v>221173238046715</c:v>
                </c:pt>
                <c:pt idx="584">
                  <c:v>221173238304990</c:v>
                </c:pt>
                <c:pt idx="585">
                  <c:v>221173238562657</c:v>
                </c:pt>
                <c:pt idx="586">
                  <c:v>221173238820251</c:v>
                </c:pt>
                <c:pt idx="587">
                  <c:v>221173239077935</c:v>
                </c:pt>
                <c:pt idx="588">
                  <c:v>221173239335710</c:v>
                </c:pt>
                <c:pt idx="589">
                  <c:v>221173239593373</c:v>
                </c:pt>
                <c:pt idx="590">
                  <c:v>221173239850974</c:v>
                </c:pt>
                <c:pt idx="591">
                  <c:v>221173240108563</c:v>
                </c:pt>
                <c:pt idx="592">
                  <c:v>221173240366237</c:v>
                </c:pt>
                <c:pt idx="593">
                  <c:v>221173240624047</c:v>
                </c:pt>
                <c:pt idx="594">
                  <c:v>221173240881584</c:v>
                </c:pt>
                <c:pt idx="595">
                  <c:v>221173241139433</c:v>
                </c:pt>
                <c:pt idx="596">
                  <c:v>221173241395703</c:v>
                </c:pt>
                <c:pt idx="597">
                  <c:v>221173241909416</c:v>
                </c:pt>
                <c:pt idx="598">
                  <c:v>221173242167090</c:v>
                </c:pt>
                <c:pt idx="599">
                  <c:v>221173242424947</c:v>
                </c:pt>
                <c:pt idx="600">
                  <c:v>221173242683080</c:v>
                </c:pt>
                <c:pt idx="601">
                  <c:v>221173242942919</c:v>
                </c:pt>
                <c:pt idx="602">
                  <c:v>221173243201391</c:v>
                </c:pt>
                <c:pt idx="603">
                  <c:v>221173243459280</c:v>
                </c:pt>
                <c:pt idx="604">
                  <c:v>221173243715713</c:v>
                </c:pt>
                <c:pt idx="605">
                  <c:v>221173244228883</c:v>
                </c:pt>
                <c:pt idx="606">
                  <c:v>221173244485896</c:v>
                </c:pt>
                <c:pt idx="607">
                  <c:v>221173244743862</c:v>
                </c:pt>
                <c:pt idx="608">
                  <c:v>221173245001364</c:v>
                </c:pt>
                <c:pt idx="609">
                  <c:v>221173245259109</c:v>
                </c:pt>
                <c:pt idx="610">
                  <c:v>221173245516888</c:v>
                </c:pt>
                <c:pt idx="611">
                  <c:v>221173245774653</c:v>
                </c:pt>
                <c:pt idx="612">
                  <c:v>221173246032314</c:v>
                </c:pt>
                <c:pt idx="613">
                  <c:v>221173246289887</c:v>
                </c:pt>
                <c:pt idx="614">
                  <c:v>221173246547573</c:v>
                </c:pt>
                <c:pt idx="615">
                  <c:v>221173246805343</c:v>
                </c:pt>
                <c:pt idx="616">
                  <c:v>221173247063048</c:v>
                </c:pt>
                <c:pt idx="617">
                  <c:v>221173247320630</c:v>
                </c:pt>
                <c:pt idx="618">
                  <c:v>221173247578388</c:v>
                </c:pt>
                <c:pt idx="619">
                  <c:v>221173247835594</c:v>
                </c:pt>
                <c:pt idx="620">
                  <c:v>221173248348709</c:v>
                </c:pt>
                <c:pt idx="621">
                  <c:v>221173248605746</c:v>
                </c:pt>
                <c:pt idx="622">
                  <c:v>221173248863568</c:v>
                </c:pt>
                <c:pt idx="623">
                  <c:v>221173249121088</c:v>
                </c:pt>
                <c:pt idx="624">
                  <c:v>221173249379632</c:v>
                </c:pt>
                <c:pt idx="625">
                  <c:v>221173249635739</c:v>
                </c:pt>
                <c:pt idx="626">
                  <c:v>221173249893530</c:v>
                </c:pt>
                <c:pt idx="627">
                  <c:v>221173250151134</c:v>
                </c:pt>
                <c:pt idx="628">
                  <c:v>221173250408709</c:v>
                </c:pt>
                <c:pt idx="629">
                  <c:v>221173250666438</c:v>
                </c:pt>
                <c:pt idx="630">
                  <c:v>221173251118257</c:v>
                </c:pt>
                <c:pt idx="631">
                  <c:v>221173254069043</c:v>
                </c:pt>
                <c:pt idx="632">
                  <c:v>221173254326879</c:v>
                </c:pt>
                <c:pt idx="633">
                  <c:v>221173254584712</c:v>
                </c:pt>
                <c:pt idx="634">
                  <c:v>221173254842471</c:v>
                </c:pt>
                <c:pt idx="635">
                  <c:v>221173255100164</c:v>
                </c:pt>
                <c:pt idx="636">
                  <c:v>221173255358035</c:v>
                </c:pt>
                <c:pt idx="637">
                  <c:v>221173256204353</c:v>
                </c:pt>
                <c:pt idx="638">
                  <c:v>221173256462116</c:v>
                </c:pt>
                <c:pt idx="639">
                  <c:v>221173256719734</c:v>
                </c:pt>
                <c:pt idx="640">
                  <c:v>221173256975604</c:v>
                </c:pt>
                <c:pt idx="641">
                  <c:v>221173257233350</c:v>
                </c:pt>
                <c:pt idx="642">
                  <c:v>221173257496366</c:v>
                </c:pt>
                <c:pt idx="643">
                  <c:v>221173257754038</c:v>
                </c:pt>
                <c:pt idx="644">
                  <c:v>221173258009419</c:v>
                </c:pt>
                <c:pt idx="645">
                  <c:v>221173258264759</c:v>
                </c:pt>
                <c:pt idx="646">
                  <c:v>221173258522356</c:v>
                </c:pt>
                <c:pt idx="647">
                  <c:v>221173258779859</c:v>
                </c:pt>
                <c:pt idx="648">
                  <c:v>221173259037745</c:v>
                </c:pt>
                <c:pt idx="649">
                  <c:v>221173259295513</c:v>
                </c:pt>
                <c:pt idx="650">
                  <c:v>221173259553182</c:v>
                </c:pt>
                <c:pt idx="651">
                  <c:v>221173259810764</c:v>
                </c:pt>
                <c:pt idx="652">
                  <c:v>221173300068347</c:v>
                </c:pt>
                <c:pt idx="653">
                  <c:v>221173300325653</c:v>
                </c:pt>
                <c:pt idx="654">
                  <c:v>221173300838705</c:v>
                </c:pt>
                <c:pt idx="655">
                  <c:v>221173301095637</c:v>
                </c:pt>
                <c:pt idx="656">
                  <c:v>221173301608770</c:v>
                </c:pt>
                <c:pt idx="657">
                  <c:v>221173301866533</c:v>
                </c:pt>
                <c:pt idx="658">
                  <c:v>221173302124403</c:v>
                </c:pt>
                <c:pt idx="659">
                  <c:v>221173302382113</c:v>
                </c:pt>
                <c:pt idx="660">
                  <c:v>221173302639710</c:v>
                </c:pt>
                <c:pt idx="661">
                  <c:v>221173302895784</c:v>
                </c:pt>
                <c:pt idx="662">
                  <c:v>221173303153482</c:v>
                </c:pt>
                <c:pt idx="663">
                  <c:v>221173303411092</c:v>
                </c:pt>
                <c:pt idx="664">
                  <c:v>221173303668642</c:v>
                </c:pt>
                <c:pt idx="665">
                  <c:v>221173303926490</c:v>
                </c:pt>
                <c:pt idx="666">
                  <c:v>221173304184210</c:v>
                </c:pt>
                <c:pt idx="667">
                  <c:v>221173304441793</c:v>
                </c:pt>
                <c:pt idx="668">
                  <c:v>221173304699805</c:v>
                </c:pt>
                <c:pt idx="669">
                  <c:v>221173304955647</c:v>
                </c:pt>
                <c:pt idx="670">
                  <c:v>221173305219123</c:v>
                </c:pt>
                <c:pt idx="671">
                  <c:v>221173305475656</c:v>
                </c:pt>
                <c:pt idx="672">
                  <c:v>221173305733868</c:v>
                </c:pt>
                <c:pt idx="673">
                  <c:v>221173305991434</c:v>
                </c:pt>
                <c:pt idx="674">
                  <c:v>221173306249645</c:v>
                </c:pt>
                <c:pt idx="675">
                  <c:v>221173306505628</c:v>
                </c:pt>
                <c:pt idx="676">
                  <c:v>221173306763785</c:v>
                </c:pt>
                <c:pt idx="677">
                  <c:v>221173307021370</c:v>
                </c:pt>
                <c:pt idx="678">
                  <c:v>221173307279220</c:v>
                </c:pt>
                <c:pt idx="679">
                  <c:v>221173307535723</c:v>
                </c:pt>
                <c:pt idx="680">
                  <c:v>221173308049042</c:v>
                </c:pt>
                <c:pt idx="681">
                  <c:v>221173308307285</c:v>
                </c:pt>
                <c:pt idx="682">
                  <c:v>221173308565195</c:v>
                </c:pt>
                <c:pt idx="683">
                  <c:v>221173308822875</c:v>
                </c:pt>
                <c:pt idx="684">
                  <c:v>221173309080622</c:v>
                </c:pt>
                <c:pt idx="685">
                  <c:v>221173309338392</c:v>
                </c:pt>
                <c:pt idx="686">
                  <c:v>221173309596221</c:v>
                </c:pt>
                <c:pt idx="687">
                  <c:v>221173309853986</c:v>
                </c:pt>
                <c:pt idx="688">
                  <c:v>221173310111558</c:v>
                </c:pt>
                <c:pt idx="689">
                  <c:v>221173310369429</c:v>
                </c:pt>
                <c:pt idx="690">
                  <c:v>221173310625584</c:v>
                </c:pt>
                <c:pt idx="691">
                  <c:v>221173310883429</c:v>
                </c:pt>
                <c:pt idx="692">
                  <c:v>221173311141012</c:v>
                </c:pt>
                <c:pt idx="693">
                  <c:v>221173311398725</c:v>
                </c:pt>
                <c:pt idx="694">
                  <c:v>221173311656450</c:v>
                </c:pt>
                <c:pt idx="695">
                  <c:v>221173311914228</c:v>
                </c:pt>
                <c:pt idx="696">
                  <c:v>221173312172038</c:v>
                </c:pt>
                <c:pt idx="697">
                  <c:v>221173312429573</c:v>
                </c:pt>
                <c:pt idx="698">
                  <c:v>221173312687398</c:v>
                </c:pt>
                <c:pt idx="699">
                  <c:v>221173312945197</c:v>
                </c:pt>
                <c:pt idx="700">
                  <c:v>221173313202990</c:v>
                </c:pt>
                <c:pt idx="701">
                  <c:v>221173313460515</c:v>
                </c:pt>
                <c:pt idx="702">
                  <c:v>221173313718325</c:v>
                </c:pt>
                <c:pt idx="703">
                  <c:v>221173313976132</c:v>
                </c:pt>
                <c:pt idx="704">
                  <c:v>221173314233955</c:v>
                </c:pt>
                <c:pt idx="705">
                  <c:v>221173314491589</c:v>
                </c:pt>
                <c:pt idx="706">
                  <c:v>221173314749398</c:v>
                </c:pt>
                <c:pt idx="707">
                  <c:v>221173315007158</c:v>
                </c:pt>
                <c:pt idx="708">
                  <c:v>221173315264939</c:v>
                </c:pt>
                <c:pt idx="709">
                  <c:v>221173315522759</c:v>
                </c:pt>
                <c:pt idx="710">
                  <c:v>221173315780287</c:v>
                </c:pt>
                <c:pt idx="711">
                  <c:v>221173316038088</c:v>
                </c:pt>
                <c:pt idx="712">
                  <c:v>221173316795127</c:v>
                </c:pt>
                <c:pt idx="713">
                  <c:v>221173317052895</c:v>
                </c:pt>
                <c:pt idx="714">
                  <c:v>221173317310620</c:v>
                </c:pt>
                <c:pt idx="715">
                  <c:v>221173317568424</c:v>
                </c:pt>
                <c:pt idx="716">
                  <c:v>221173317825810</c:v>
                </c:pt>
                <c:pt idx="717">
                  <c:v>221173318083694</c:v>
                </c:pt>
                <c:pt idx="718">
                  <c:v>221173318342029</c:v>
                </c:pt>
                <c:pt idx="719">
                  <c:v>221173318599662</c:v>
                </c:pt>
                <c:pt idx="720">
                  <c:v>221173318855657</c:v>
                </c:pt>
                <c:pt idx="721">
                  <c:v>221173319370029</c:v>
                </c:pt>
                <c:pt idx="722">
                  <c:v>221173319626002</c:v>
                </c:pt>
                <c:pt idx="723">
                  <c:v>221173319883746</c:v>
                </c:pt>
                <c:pt idx="724">
                  <c:v>221173320141336</c:v>
                </c:pt>
                <c:pt idx="725">
                  <c:v>221173320399390</c:v>
                </c:pt>
                <c:pt idx="726">
                  <c:v>221173320657102</c:v>
                </c:pt>
                <c:pt idx="727">
                  <c:v>221173320915083</c:v>
                </c:pt>
                <c:pt idx="728">
                  <c:v>221173321172785</c:v>
                </c:pt>
                <c:pt idx="729">
                  <c:v>221173321430401</c:v>
                </c:pt>
                <c:pt idx="730">
                  <c:v>221173321688060</c:v>
                </c:pt>
                <c:pt idx="731">
                  <c:v>221173322832580</c:v>
                </c:pt>
                <c:pt idx="732">
                  <c:v>221173323090087</c:v>
                </c:pt>
                <c:pt idx="733">
                  <c:v>221173323345775</c:v>
                </c:pt>
                <c:pt idx="734">
                  <c:v>221173323603367</c:v>
                </c:pt>
                <c:pt idx="735">
                  <c:v>221173323860928</c:v>
                </c:pt>
                <c:pt idx="736">
                  <c:v>221173324118491</c:v>
                </c:pt>
                <c:pt idx="737">
                  <c:v>221173324375738</c:v>
                </c:pt>
                <c:pt idx="738">
                  <c:v>221173324888908</c:v>
                </c:pt>
                <c:pt idx="739">
                  <c:v>221173325145757</c:v>
                </c:pt>
                <c:pt idx="740">
                  <c:v>221173325403334</c:v>
                </c:pt>
                <c:pt idx="741">
                  <c:v>221173325660901</c:v>
                </c:pt>
                <c:pt idx="742">
                  <c:v>221173325918962</c:v>
                </c:pt>
                <c:pt idx="743">
                  <c:v>221173326176775</c:v>
                </c:pt>
                <c:pt idx="744">
                  <c:v>221173326434612</c:v>
                </c:pt>
                <c:pt idx="745">
                  <c:v>221173326692353</c:v>
                </c:pt>
                <c:pt idx="746">
                  <c:v>221173326949957</c:v>
                </c:pt>
                <c:pt idx="747">
                  <c:v>221173327205621</c:v>
                </c:pt>
                <c:pt idx="748">
                  <c:v>221173327463362</c:v>
                </c:pt>
                <c:pt idx="749">
                  <c:v>221173327721063</c:v>
                </c:pt>
                <c:pt idx="750">
                  <c:v>221173327978574</c:v>
                </c:pt>
                <c:pt idx="751">
                  <c:v>221173328236440</c:v>
                </c:pt>
                <c:pt idx="752">
                  <c:v>221173328494144</c:v>
                </c:pt>
                <c:pt idx="753">
                  <c:v>221173328751771</c:v>
                </c:pt>
                <c:pt idx="754">
                  <c:v>221173329009561</c:v>
                </c:pt>
                <c:pt idx="755">
                  <c:v>221173329267301</c:v>
                </c:pt>
                <c:pt idx="756">
                  <c:v>221173329524995</c:v>
                </c:pt>
                <c:pt idx="757">
                  <c:v>221173329782988</c:v>
                </c:pt>
                <c:pt idx="758">
                  <c:v>221173330040588</c:v>
                </c:pt>
                <c:pt idx="759">
                  <c:v>221173330298581</c:v>
                </c:pt>
                <c:pt idx="760">
                  <c:v>221173330556355</c:v>
                </c:pt>
                <c:pt idx="761">
                  <c:v>221173330814152</c:v>
                </c:pt>
                <c:pt idx="762">
                  <c:v>221173331071797</c:v>
                </c:pt>
                <c:pt idx="763">
                  <c:v>221173331329952</c:v>
                </c:pt>
                <c:pt idx="764">
                  <c:v>221173331587699</c:v>
                </c:pt>
                <c:pt idx="765">
                  <c:v>221173331845475</c:v>
                </c:pt>
                <c:pt idx="766">
                  <c:v>221173332103222</c:v>
                </c:pt>
                <c:pt idx="767">
                  <c:v>221173332368770</c:v>
                </c:pt>
                <c:pt idx="768">
                  <c:v>221173332626495</c:v>
                </c:pt>
                <c:pt idx="769">
                  <c:v>221173332884199</c:v>
                </c:pt>
                <c:pt idx="770">
                  <c:v>221173333142055</c:v>
                </c:pt>
                <c:pt idx="771">
                  <c:v>221173333399628</c:v>
                </c:pt>
                <c:pt idx="772">
                  <c:v>221173333655660</c:v>
                </c:pt>
                <c:pt idx="773">
                  <c:v>221173333913524</c:v>
                </c:pt>
                <c:pt idx="774">
                  <c:v>221173334171145</c:v>
                </c:pt>
                <c:pt idx="775">
                  <c:v>221173334429252</c:v>
                </c:pt>
                <c:pt idx="776">
                  <c:v>221173334686958</c:v>
                </c:pt>
                <c:pt idx="777">
                  <c:v>221173334944709</c:v>
                </c:pt>
                <c:pt idx="778">
                  <c:v>221173335202388</c:v>
                </c:pt>
                <c:pt idx="779">
                  <c:v>221173335460006</c:v>
                </c:pt>
                <c:pt idx="780">
                  <c:v>221173335717790</c:v>
                </c:pt>
                <c:pt idx="781">
                  <c:v>221173335975527</c:v>
                </c:pt>
                <c:pt idx="782">
                  <c:v>221173336233137</c:v>
                </c:pt>
                <c:pt idx="783">
                  <c:v>221173336490769</c:v>
                </c:pt>
                <c:pt idx="784">
                  <c:v>221173336748581</c:v>
                </c:pt>
                <c:pt idx="785">
                  <c:v>221173337005667</c:v>
                </c:pt>
                <c:pt idx="786">
                  <c:v>221173337263472</c:v>
                </c:pt>
                <c:pt idx="787">
                  <c:v>221173337521007</c:v>
                </c:pt>
                <c:pt idx="788">
                  <c:v>221173337778613</c:v>
                </c:pt>
                <c:pt idx="789">
                  <c:v>221173338035773</c:v>
                </c:pt>
                <c:pt idx="790">
                  <c:v>221173338296958</c:v>
                </c:pt>
                <c:pt idx="791">
                  <c:v>221173338554760</c:v>
                </c:pt>
                <c:pt idx="792">
                  <c:v>221173338812573</c:v>
                </c:pt>
                <c:pt idx="793">
                  <c:v>221173339070109</c:v>
                </c:pt>
                <c:pt idx="794">
                  <c:v>221173339325751</c:v>
                </c:pt>
                <c:pt idx="795">
                  <c:v>221173339838836</c:v>
                </c:pt>
                <c:pt idx="796">
                  <c:v>221173340096558</c:v>
                </c:pt>
                <c:pt idx="797">
                  <c:v>221173340354736</c:v>
                </c:pt>
                <c:pt idx="798">
                  <c:v>221173340612461</c:v>
                </c:pt>
                <c:pt idx="799">
                  <c:v>221173340870064</c:v>
                </c:pt>
                <c:pt idx="800">
                  <c:v>221173341125745</c:v>
                </c:pt>
                <c:pt idx="801">
                  <c:v>221173341638928</c:v>
                </c:pt>
                <c:pt idx="802">
                  <c:v>221173341895641</c:v>
                </c:pt>
                <c:pt idx="803">
                  <c:v>221173342411315</c:v>
                </c:pt>
                <c:pt idx="804">
                  <c:v>221173342669105</c:v>
                </c:pt>
                <c:pt idx="805">
                  <c:v>221173342926778</c:v>
                </c:pt>
                <c:pt idx="806">
                  <c:v>221173343184652</c:v>
                </c:pt>
                <c:pt idx="807">
                  <c:v>221173343442296</c:v>
                </c:pt>
                <c:pt idx="808">
                  <c:v>221173343699974</c:v>
                </c:pt>
                <c:pt idx="809">
                  <c:v>221173343955618</c:v>
                </c:pt>
                <c:pt idx="810">
                  <c:v>221173344213333</c:v>
                </c:pt>
                <c:pt idx="811">
                  <c:v>221173344470648</c:v>
                </c:pt>
                <c:pt idx="812">
                  <c:v>221173344727955</c:v>
                </c:pt>
                <c:pt idx="813">
                  <c:v>221173345231363</c:v>
                </c:pt>
                <c:pt idx="814">
                  <c:v>221173345734953</c:v>
                </c:pt>
                <c:pt idx="815">
                  <c:v>221173345992703</c:v>
                </c:pt>
                <c:pt idx="816">
                  <c:v>221173346250332</c:v>
                </c:pt>
                <c:pt idx="817">
                  <c:v>221173346508041</c:v>
                </c:pt>
                <c:pt idx="818">
                  <c:v>221173346765877</c:v>
                </c:pt>
                <c:pt idx="819">
                  <c:v>221173347023708</c:v>
                </c:pt>
                <c:pt idx="820">
                  <c:v>221173347281227</c:v>
                </c:pt>
                <c:pt idx="821">
                  <c:v>221173347539083</c:v>
                </c:pt>
                <c:pt idx="822">
                  <c:v>221173347796756</c:v>
                </c:pt>
                <c:pt idx="823">
                  <c:v>221173348054597</c:v>
                </c:pt>
                <c:pt idx="824">
                  <c:v>221173348312282</c:v>
                </c:pt>
                <c:pt idx="825">
                  <c:v>221173348569906</c:v>
                </c:pt>
                <c:pt idx="826">
                  <c:v>221173348827581</c:v>
                </c:pt>
                <c:pt idx="827">
                  <c:v>221173349085428</c:v>
                </c:pt>
                <c:pt idx="828">
                  <c:v>221173349343188</c:v>
                </c:pt>
                <c:pt idx="829">
                  <c:v>221173349600781</c:v>
                </c:pt>
                <c:pt idx="830">
                  <c:v>221173349858450</c:v>
                </c:pt>
                <c:pt idx="831">
                  <c:v>221173350116219</c:v>
                </c:pt>
                <c:pt idx="832">
                  <c:v>221173350374007</c:v>
                </c:pt>
                <c:pt idx="833">
                  <c:v>221173350631567</c:v>
                </c:pt>
                <c:pt idx="834">
                  <c:v>221173350889517</c:v>
                </c:pt>
                <c:pt idx="835">
                  <c:v>221173351145607</c:v>
                </c:pt>
                <c:pt idx="836">
                  <c:v>221173351658684</c:v>
                </c:pt>
                <c:pt idx="837">
                  <c:v>221173351915597</c:v>
                </c:pt>
                <c:pt idx="838">
                  <c:v>221173352173321</c:v>
                </c:pt>
                <c:pt idx="839">
                  <c:v>221173352430979</c:v>
                </c:pt>
                <c:pt idx="840">
                  <c:v>221173352688624</c:v>
                </c:pt>
                <c:pt idx="841">
                  <c:v>221173352945809</c:v>
                </c:pt>
                <c:pt idx="842">
                  <c:v>221173353458885</c:v>
                </c:pt>
                <c:pt idx="843">
                  <c:v>221173353716673</c:v>
                </c:pt>
                <c:pt idx="844">
                  <c:v>221173353974543</c:v>
                </c:pt>
                <c:pt idx="845">
                  <c:v>221173354232220</c:v>
                </c:pt>
                <c:pt idx="846">
                  <c:v>221173354489800</c:v>
                </c:pt>
                <c:pt idx="847">
                  <c:v>221173354745775</c:v>
                </c:pt>
                <c:pt idx="848">
                  <c:v>221173355003550</c:v>
                </c:pt>
                <c:pt idx="849">
                  <c:v>221173355261175</c:v>
                </c:pt>
                <c:pt idx="850">
                  <c:v>221173355519355</c:v>
                </c:pt>
                <c:pt idx="851">
                  <c:v>221173355775673</c:v>
                </c:pt>
                <c:pt idx="852">
                  <c:v>221173356033475</c:v>
                </c:pt>
                <c:pt idx="853">
                  <c:v>221173356291053</c:v>
                </c:pt>
                <c:pt idx="854">
                  <c:v>221173356548707</c:v>
                </c:pt>
                <c:pt idx="855">
                  <c:v>221173356805639</c:v>
                </c:pt>
                <c:pt idx="856">
                  <c:v>221173357063547</c:v>
                </c:pt>
                <c:pt idx="857">
                  <c:v>221173357321063</c:v>
                </c:pt>
                <c:pt idx="858">
                  <c:v>221173357578503</c:v>
                </c:pt>
                <c:pt idx="859">
                  <c:v>221173357836204</c:v>
                </c:pt>
                <c:pt idx="860">
                  <c:v>221173358093956</c:v>
                </c:pt>
                <c:pt idx="861">
                  <c:v>221173358351530</c:v>
                </c:pt>
                <c:pt idx="862">
                  <c:v>221173358609324</c:v>
                </c:pt>
                <c:pt idx="863">
                  <c:v>221173358867050</c:v>
                </c:pt>
                <c:pt idx="864">
                  <c:v>221173359124725</c:v>
                </c:pt>
                <c:pt idx="865">
                  <c:v>221173359387260</c:v>
                </c:pt>
                <c:pt idx="866">
                  <c:v>221173359645743</c:v>
                </c:pt>
                <c:pt idx="867">
                  <c:v>221173359903874</c:v>
                </c:pt>
                <c:pt idx="868">
                  <c:v>221173400161434</c:v>
                </c:pt>
                <c:pt idx="869">
                  <c:v>221173400419687</c:v>
                </c:pt>
                <c:pt idx="870">
                  <c:v>221173400677450</c:v>
                </c:pt>
                <c:pt idx="871">
                  <c:v>221173400935658</c:v>
                </c:pt>
                <c:pt idx="872">
                  <c:v>221173401193667</c:v>
                </c:pt>
                <c:pt idx="873">
                  <c:v>221173401451369</c:v>
                </c:pt>
                <c:pt idx="874">
                  <c:v>221173401709191</c:v>
                </c:pt>
                <c:pt idx="875">
                  <c:v>221173401967386</c:v>
                </c:pt>
                <c:pt idx="876">
                  <c:v>221173402225203</c:v>
                </c:pt>
                <c:pt idx="877">
                  <c:v>221173402482935</c:v>
                </c:pt>
                <c:pt idx="878">
                  <c:v>221173402740921</c:v>
                </c:pt>
                <c:pt idx="879">
                  <c:v>221173402998980</c:v>
                </c:pt>
              </c:numCache>
            </c:numRef>
          </c:xVal>
          <c:yVal>
            <c:numRef>
              <c:f>data!$G$2:$G$13206</c:f>
              <c:numCache>
                <c:formatCode>General</c:formatCode>
                <c:ptCount val="880"/>
                <c:pt idx="0">
                  <c:v>125.621096475302</c:v>
                </c:pt>
                <c:pt idx="1">
                  <c:v>125.92891110370699</c:v>
                </c:pt>
                <c:pt idx="2">
                  <c:v>126.84746904244</c:v>
                </c:pt>
                <c:pt idx="3">
                  <c:v>125.95334083612001</c:v>
                </c:pt>
                <c:pt idx="4">
                  <c:v>125.95334083612001</c:v>
                </c:pt>
                <c:pt idx="5">
                  <c:v>126.007086247429</c:v>
                </c:pt>
                <c:pt idx="6">
                  <c:v>126.500566842174</c:v>
                </c:pt>
                <c:pt idx="7">
                  <c:v>127.018477169332</c:v>
                </c:pt>
                <c:pt idx="8">
                  <c:v>125.498947813236</c:v>
                </c:pt>
                <c:pt idx="9">
                  <c:v>123.66183193577</c:v>
                </c:pt>
                <c:pt idx="10">
                  <c:v>126.549426307</c:v>
                </c:pt>
                <c:pt idx="11">
                  <c:v>124.62436339284601</c:v>
                </c:pt>
                <c:pt idx="12">
                  <c:v>125.762788923298</c:v>
                </c:pt>
                <c:pt idx="13">
                  <c:v>125.762788923298</c:v>
                </c:pt>
                <c:pt idx="14">
                  <c:v>124.687880697121</c:v>
                </c:pt>
                <c:pt idx="15">
                  <c:v>126.353988447695</c:v>
                </c:pt>
                <c:pt idx="16">
                  <c:v>124.834459091599</c:v>
                </c:pt>
                <c:pt idx="17">
                  <c:v>126.324672768799</c:v>
                </c:pt>
                <c:pt idx="18">
                  <c:v>126.30512898286899</c:v>
                </c:pt>
                <c:pt idx="19">
                  <c:v>126.222067892664</c:v>
                </c:pt>
                <c:pt idx="20">
                  <c:v>126.222067892664</c:v>
                </c:pt>
                <c:pt idx="21">
                  <c:v>126.17809437432101</c:v>
                </c:pt>
                <c:pt idx="22">
                  <c:v>127.922377268617</c:v>
                </c:pt>
                <c:pt idx="23">
                  <c:v>123.857269795075</c:v>
                </c:pt>
                <c:pt idx="24">
                  <c:v>123.857269795075</c:v>
                </c:pt>
                <c:pt idx="25">
                  <c:v>123.451736237017</c:v>
                </c:pt>
                <c:pt idx="26">
                  <c:v>126.280699250456</c:v>
                </c:pt>
                <c:pt idx="27">
                  <c:v>126.280699250456</c:v>
                </c:pt>
                <c:pt idx="28">
                  <c:v>127.11619609898401</c:v>
                </c:pt>
                <c:pt idx="29">
                  <c:v>126.134120855977</c:v>
                </c:pt>
                <c:pt idx="30">
                  <c:v>124.106453065688</c:v>
                </c:pt>
                <c:pt idx="31">
                  <c:v>124.106453065688</c:v>
                </c:pt>
                <c:pt idx="32">
                  <c:v>122.850764819654</c:v>
                </c:pt>
                <c:pt idx="33">
                  <c:v>122.850764819654</c:v>
                </c:pt>
                <c:pt idx="34">
                  <c:v>125.70904351198899</c:v>
                </c:pt>
                <c:pt idx="35">
                  <c:v>125.70904351198899</c:v>
                </c:pt>
                <c:pt idx="36">
                  <c:v>122.181390151535</c:v>
                </c:pt>
                <c:pt idx="37">
                  <c:v>123.4566221835</c:v>
                </c:pt>
                <c:pt idx="38">
                  <c:v>123.349131360882</c:v>
                </c:pt>
                <c:pt idx="39">
                  <c:v>124.05270765438</c:v>
                </c:pt>
                <c:pt idx="40">
                  <c:v>121.233516533906</c:v>
                </c:pt>
                <c:pt idx="41">
                  <c:v>124.008734136036</c:v>
                </c:pt>
                <c:pt idx="42">
                  <c:v>123.10971998323301</c:v>
                </c:pt>
                <c:pt idx="43">
                  <c:v>123.354017307365</c:v>
                </c:pt>
                <c:pt idx="44">
                  <c:v>120.583685651717</c:v>
                </c:pt>
                <c:pt idx="45">
                  <c:v>121.922434987956</c:v>
                </c:pt>
                <c:pt idx="46">
                  <c:v>122.76770372945001</c:v>
                </c:pt>
                <c:pt idx="47">
                  <c:v>90.950420234609993</c:v>
                </c:pt>
                <c:pt idx="48">
                  <c:v>-4.4183691597061401</c:v>
                </c:pt>
                <c:pt idx="49">
                  <c:v>-412.34604099389099</c:v>
                </c:pt>
                <c:pt idx="50">
                  <c:v>-780.62425712159097</c:v>
                </c:pt>
                <c:pt idx="51">
                  <c:v>104.562667135197</c:v>
                </c:pt>
                <c:pt idx="52">
                  <c:v>106.35580949432</c:v>
                </c:pt>
                <c:pt idx="53">
                  <c:v>109.54633254747201</c:v>
                </c:pt>
                <c:pt idx="54">
                  <c:v>112.468128544081</c:v>
                </c:pt>
                <c:pt idx="55">
                  <c:v>110.987686759846</c:v>
                </c:pt>
                <c:pt idx="56">
                  <c:v>109.08705357810599</c:v>
                </c:pt>
                <c:pt idx="57">
                  <c:v>108.73037948487401</c:v>
                </c:pt>
                <c:pt idx="58">
                  <c:v>106.678281962173</c:v>
                </c:pt>
                <c:pt idx="59">
                  <c:v>106.62453655086399</c:v>
                </c:pt>
                <c:pt idx="60">
                  <c:v>107.235279861192</c:v>
                </c:pt>
                <c:pt idx="61">
                  <c:v>107.010526322991</c:v>
                </c:pt>
                <c:pt idx="62">
                  <c:v>106.292292190045</c:v>
                </c:pt>
                <c:pt idx="63">
                  <c:v>107.303683111948</c:v>
                </c:pt>
                <c:pt idx="64">
                  <c:v>108.407907017021</c:v>
                </c:pt>
                <c:pt idx="65">
                  <c:v>108.407907017021</c:v>
                </c:pt>
                <c:pt idx="66">
                  <c:v>105.76949591640501</c:v>
                </c:pt>
                <c:pt idx="67">
                  <c:v>105.813469434748</c:v>
                </c:pt>
                <c:pt idx="68">
                  <c:v>104.958428800289</c:v>
                </c:pt>
                <c:pt idx="69">
                  <c:v>104.958428800289</c:v>
                </c:pt>
                <c:pt idx="70">
                  <c:v>103.56593405274199</c:v>
                </c:pt>
                <c:pt idx="71">
                  <c:v>105.305331000556</c:v>
                </c:pt>
                <c:pt idx="72">
                  <c:v>107.34765663029199</c:v>
                </c:pt>
                <c:pt idx="73">
                  <c:v>103.111541029858</c:v>
                </c:pt>
                <c:pt idx="74">
                  <c:v>106.473072209902</c:v>
                </c:pt>
                <c:pt idx="75">
                  <c:v>104.543123349266</c:v>
                </c:pt>
                <c:pt idx="76">
                  <c:v>104.386773061822</c:v>
                </c:pt>
                <c:pt idx="77">
                  <c:v>106.70759764106801</c:v>
                </c:pt>
                <c:pt idx="78">
                  <c:v>105.334646679451</c:v>
                </c:pt>
                <c:pt idx="79">
                  <c:v>104.66038606484901</c:v>
                </c:pt>
                <c:pt idx="80">
                  <c:v>104.66038606484901</c:v>
                </c:pt>
                <c:pt idx="81">
                  <c:v>103.800459483908</c:v>
                </c:pt>
                <c:pt idx="82">
                  <c:v>103.800459483908</c:v>
                </c:pt>
                <c:pt idx="83">
                  <c:v>105.383506144278</c:v>
                </c:pt>
                <c:pt idx="84">
                  <c:v>103.995897343213</c:v>
                </c:pt>
                <c:pt idx="85">
                  <c:v>105.808583488266</c:v>
                </c:pt>
                <c:pt idx="86">
                  <c:v>106.93235117926901</c:v>
                </c:pt>
                <c:pt idx="87">
                  <c:v>105.906302417918</c:v>
                </c:pt>
                <c:pt idx="88">
                  <c:v>106.600106818451</c:v>
                </c:pt>
                <c:pt idx="89">
                  <c:v>105.26135748221201</c:v>
                </c:pt>
                <c:pt idx="90">
                  <c:v>103.233689691923</c:v>
                </c:pt>
                <c:pt idx="91">
                  <c:v>105.662005093787</c:v>
                </c:pt>
                <c:pt idx="92">
                  <c:v>105.378620197795</c:v>
                </c:pt>
                <c:pt idx="93">
                  <c:v>105.83301322067901</c:v>
                </c:pt>
                <c:pt idx="94">
                  <c:v>104.396544954788</c:v>
                </c:pt>
                <c:pt idx="95">
                  <c:v>104.396544954788</c:v>
                </c:pt>
                <c:pt idx="96">
                  <c:v>104.719017422641</c:v>
                </c:pt>
                <c:pt idx="97">
                  <c:v>106.214117046323</c:v>
                </c:pt>
                <c:pt idx="98">
                  <c:v>106.350923547837</c:v>
                </c:pt>
                <c:pt idx="99">
                  <c:v>103.477987016055</c:v>
                </c:pt>
                <c:pt idx="100">
                  <c:v>106.219002992806</c:v>
                </c:pt>
                <c:pt idx="101">
                  <c:v>107.77273397428</c:v>
                </c:pt>
                <c:pt idx="102">
                  <c:v>106.570791139555</c:v>
                </c:pt>
                <c:pt idx="103">
                  <c:v>106.570791139555</c:v>
                </c:pt>
                <c:pt idx="104">
                  <c:v>107.12290309209099</c:v>
                </c:pt>
                <c:pt idx="105">
                  <c:v>107.12290309209099</c:v>
                </c:pt>
                <c:pt idx="106">
                  <c:v>105.979591615158</c:v>
                </c:pt>
                <c:pt idx="107">
                  <c:v>106.20434515335801</c:v>
                </c:pt>
                <c:pt idx="108">
                  <c:v>105.26624342869501</c:v>
                </c:pt>
                <c:pt idx="109">
                  <c:v>105.26624342869501</c:v>
                </c:pt>
                <c:pt idx="110">
                  <c:v>106.350923547837</c:v>
                </c:pt>
                <c:pt idx="111">
                  <c:v>106.350923547837</c:v>
                </c:pt>
                <c:pt idx="112">
                  <c:v>106.824860356651</c:v>
                </c:pt>
                <c:pt idx="113">
                  <c:v>106.824860356651</c:v>
                </c:pt>
                <c:pt idx="114">
                  <c:v>105.906302417918</c:v>
                </c:pt>
                <c:pt idx="115">
                  <c:v>107.963285887102</c:v>
                </c:pt>
                <c:pt idx="116">
                  <c:v>106.97632469761299</c:v>
                </c:pt>
                <c:pt idx="117">
                  <c:v>105.490996966895</c:v>
                </c:pt>
                <c:pt idx="118">
                  <c:v>105.192954231455</c:v>
                </c:pt>
                <c:pt idx="119">
                  <c:v>106.531703567694</c:v>
                </c:pt>
                <c:pt idx="120">
                  <c:v>105.54474237820401</c:v>
                </c:pt>
                <c:pt idx="121">
                  <c:v>106.570791139555</c:v>
                </c:pt>
                <c:pt idx="122">
                  <c:v>106.609878711416</c:v>
                </c:pt>
                <c:pt idx="123">
                  <c:v>105.945389989779</c:v>
                </c:pt>
                <c:pt idx="124">
                  <c:v>106.346037601354</c:v>
                </c:pt>
                <c:pt idx="125">
                  <c:v>104.909569335463</c:v>
                </c:pt>
                <c:pt idx="126">
                  <c:v>106.091968384258</c:v>
                </c:pt>
                <c:pt idx="127">
                  <c:v>104.22065088141299</c:v>
                </c:pt>
                <c:pt idx="128">
                  <c:v>106.160371635015</c:v>
                </c:pt>
                <c:pt idx="129">
                  <c:v>106.732027373481</c:v>
                </c:pt>
                <c:pt idx="130">
                  <c:v>103.65876703591201</c:v>
                </c:pt>
                <c:pt idx="131">
                  <c:v>107.41605988104899</c:v>
                </c:pt>
                <c:pt idx="132">
                  <c:v>104.06430059396899</c:v>
                </c:pt>
                <c:pt idx="133">
                  <c:v>106.12128406315399</c:v>
                </c:pt>
                <c:pt idx="134">
                  <c:v>106.70759764106801</c:v>
                </c:pt>
                <c:pt idx="135">
                  <c:v>106.70759764106801</c:v>
                </c:pt>
                <c:pt idx="136">
                  <c:v>106.131055956119</c:v>
                </c:pt>
                <c:pt idx="137">
                  <c:v>106.131055956119</c:v>
                </c:pt>
                <c:pt idx="138">
                  <c:v>107.831365332072</c:v>
                </c:pt>
                <c:pt idx="139">
                  <c:v>106.33137976190601</c:v>
                </c:pt>
                <c:pt idx="140">
                  <c:v>106.849290089064</c:v>
                </c:pt>
                <c:pt idx="141">
                  <c:v>105.16363855256</c:v>
                </c:pt>
                <c:pt idx="142">
                  <c:v>105.920960257366</c:v>
                </c:pt>
                <c:pt idx="143">
                  <c:v>105.920960257366</c:v>
                </c:pt>
                <c:pt idx="144">
                  <c:v>105.554514271169</c:v>
                </c:pt>
                <c:pt idx="145">
                  <c:v>105.46168128799999</c:v>
                </c:pt>
                <c:pt idx="146">
                  <c:v>108.16849563937301</c:v>
                </c:pt>
                <c:pt idx="147">
                  <c:v>106.39489706617999</c:v>
                </c:pt>
                <c:pt idx="148">
                  <c:v>107.318340951396</c:v>
                </c:pt>
                <c:pt idx="149">
                  <c:v>104.60175470705801</c:v>
                </c:pt>
                <c:pt idx="150">
                  <c:v>107.762962081315</c:v>
                </c:pt>
                <c:pt idx="151">
                  <c:v>107.762962081315</c:v>
                </c:pt>
                <c:pt idx="152">
                  <c:v>107.1766485034</c:v>
                </c:pt>
                <c:pt idx="153">
                  <c:v>105.212498017386</c:v>
                </c:pt>
                <c:pt idx="154">
                  <c:v>104.694587690228</c:v>
                </c:pt>
                <c:pt idx="155">
                  <c:v>104.694587690228</c:v>
                </c:pt>
                <c:pt idx="156">
                  <c:v>105.598487789513</c:v>
                </c:pt>
                <c:pt idx="157">
                  <c:v>103.84931894873399</c:v>
                </c:pt>
                <c:pt idx="158">
                  <c:v>105.803697541783</c:v>
                </c:pt>
                <c:pt idx="159">
                  <c:v>106.311835975976</c:v>
                </c:pt>
                <c:pt idx="160">
                  <c:v>104.552895242232</c:v>
                </c:pt>
                <c:pt idx="161">
                  <c:v>107.1766485034</c:v>
                </c:pt>
                <c:pt idx="162">
                  <c:v>107.460033399392</c:v>
                </c:pt>
                <c:pt idx="163">
                  <c:v>105.45190939503399</c:v>
                </c:pt>
                <c:pt idx="164">
                  <c:v>106.150599742049</c:v>
                </c:pt>
                <c:pt idx="165">
                  <c:v>104.88513960305001</c:v>
                </c:pt>
                <c:pt idx="166">
                  <c:v>108.75969516377</c:v>
                </c:pt>
                <c:pt idx="167">
                  <c:v>107.44048961346201</c:v>
                </c:pt>
                <c:pt idx="168">
                  <c:v>107.113131199126</c:v>
                </c:pt>
                <c:pt idx="169">
                  <c:v>107.577296114975</c:v>
                </c:pt>
                <c:pt idx="170">
                  <c:v>106.48773004935001</c:v>
                </c:pt>
                <c:pt idx="171">
                  <c:v>104.626184439471</c:v>
                </c:pt>
                <c:pt idx="172">
                  <c:v>106.97143875112999</c:v>
                </c:pt>
                <c:pt idx="173">
                  <c:v>104.968200693255</c:v>
                </c:pt>
                <c:pt idx="174">
                  <c:v>108.86718598638799</c:v>
                </c:pt>
                <c:pt idx="175">
                  <c:v>107.860681010967</c:v>
                </c:pt>
                <c:pt idx="176">
                  <c:v>107.396516095118</c:v>
                </c:pt>
                <c:pt idx="177">
                  <c:v>107.396516095118</c:v>
                </c:pt>
                <c:pt idx="178">
                  <c:v>105.61314562896101</c:v>
                </c:pt>
                <c:pt idx="179">
                  <c:v>106.981210644095</c:v>
                </c:pt>
                <c:pt idx="180">
                  <c:v>106.043108919432</c:v>
                </c:pt>
                <c:pt idx="181">
                  <c:v>105.95516188274399</c:v>
                </c:pt>
                <c:pt idx="182">
                  <c:v>105.637575361374</c:v>
                </c:pt>
                <c:pt idx="183">
                  <c:v>105.82812727419601</c:v>
                </c:pt>
                <c:pt idx="184">
                  <c:v>106.194573260393</c:v>
                </c:pt>
                <c:pt idx="185">
                  <c:v>106.194573260393</c:v>
                </c:pt>
                <c:pt idx="186">
                  <c:v>106.135941902601</c:v>
                </c:pt>
                <c:pt idx="187">
                  <c:v>106.297178136528</c:v>
                </c:pt>
                <c:pt idx="188">
                  <c:v>106.297178136528</c:v>
                </c:pt>
                <c:pt idx="189">
                  <c:v>107.034956055404</c:v>
                </c:pt>
                <c:pt idx="190">
                  <c:v>105.310216947038</c:v>
                </c:pt>
                <c:pt idx="191">
                  <c:v>105.77926780937</c:v>
                </c:pt>
                <c:pt idx="192">
                  <c:v>105.77926780937</c:v>
                </c:pt>
                <c:pt idx="193">
                  <c:v>107.166876610435</c:v>
                </c:pt>
                <c:pt idx="194">
                  <c:v>107.166876610435</c:v>
                </c:pt>
                <c:pt idx="195">
                  <c:v>107.733646402419</c:v>
                </c:pt>
                <c:pt idx="196">
                  <c:v>104.899797442498</c:v>
                </c:pt>
                <c:pt idx="197">
                  <c:v>106.956780911682</c:v>
                </c:pt>
                <c:pt idx="198">
                  <c:v>106.18968731391</c:v>
                </c:pt>
                <c:pt idx="199">
                  <c:v>105.153866659594</c:v>
                </c:pt>
                <c:pt idx="200">
                  <c:v>103.233689691923</c:v>
                </c:pt>
                <c:pt idx="201">
                  <c:v>104.591982814093</c:v>
                </c:pt>
                <c:pt idx="202">
                  <c:v>107.293911218983</c:v>
                </c:pt>
                <c:pt idx="203">
                  <c:v>106.311835975976</c:v>
                </c:pt>
                <c:pt idx="204">
                  <c:v>105.222269910351</c:v>
                </c:pt>
                <c:pt idx="205">
                  <c:v>105.222269910351</c:v>
                </c:pt>
                <c:pt idx="206">
                  <c:v>107.528436650149</c:v>
                </c:pt>
                <c:pt idx="207">
                  <c:v>106.69293980162</c:v>
                </c:pt>
                <c:pt idx="208">
                  <c:v>107.14733282450401</c:v>
                </c:pt>
                <c:pt idx="209">
                  <c:v>107.14733282450401</c:v>
                </c:pt>
                <c:pt idx="210">
                  <c:v>106.52681762121099</c:v>
                </c:pt>
                <c:pt idx="211">
                  <c:v>104.894911496015</c:v>
                </c:pt>
                <c:pt idx="212">
                  <c:v>105.539856431722</c:v>
                </c:pt>
                <c:pt idx="213">
                  <c:v>107.230393914709</c:v>
                </c:pt>
                <c:pt idx="214">
                  <c:v>103.419355658263</c:v>
                </c:pt>
                <c:pt idx="215">
                  <c:v>103.419355658263</c:v>
                </c:pt>
                <c:pt idx="216">
                  <c:v>104.846052031189</c:v>
                </c:pt>
                <c:pt idx="217">
                  <c:v>105.310216947038</c:v>
                </c:pt>
                <c:pt idx="218">
                  <c:v>88.297351294545706</c:v>
                </c:pt>
                <c:pt idx="219">
                  <c:v>76.2681510543282</c:v>
                </c:pt>
                <c:pt idx="220">
                  <c:v>107.645699365732</c:v>
                </c:pt>
                <c:pt idx="221">
                  <c:v>250.237161514598</c:v>
                </c:pt>
                <c:pt idx="222">
                  <c:v>264.82171176522797</c:v>
                </c:pt>
                <c:pt idx="223">
                  <c:v>250.60360750079499</c:v>
                </c:pt>
                <c:pt idx="224">
                  <c:v>284.54139176909399</c:v>
                </c:pt>
                <c:pt idx="225">
                  <c:v>316.51013960489502</c:v>
                </c:pt>
                <c:pt idx="226">
                  <c:v>2918.20823835082</c:v>
                </c:pt>
                <c:pt idx="227">
                  <c:v>6689.9195115580496</c:v>
                </c:pt>
                <c:pt idx="228">
                  <c:v>6689.9195115580496</c:v>
                </c:pt>
                <c:pt idx="229">
                  <c:v>10197.9167093121</c:v>
                </c:pt>
                <c:pt idx="230">
                  <c:v>10197.9167093121</c:v>
                </c:pt>
                <c:pt idx="231">
                  <c:v>10479.5524364635</c:v>
                </c:pt>
                <c:pt idx="232">
                  <c:v>12034.744315935901</c:v>
                </c:pt>
                <c:pt idx="233">
                  <c:v>13459.212697265701</c:v>
                </c:pt>
                <c:pt idx="234">
                  <c:v>13466.4683277924</c:v>
                </c:pt>
                <c:pt idx="235">
                  <c:v>14100.7912158454</c:v>
                </c:pt>
                <c:pt idx="236">
                  <c:v>14100.7912158454</c:v>
                </c:pt>
                <c:pt idx="237">
                  <c:v>15691.3817775844</c:v>
                </c:pt>
                <c:pt idx="238">
                  <c:v>16096.1189263654</c:v>
                </c:pt>
                <c:pt idx="239">
                  <c:v>16821.056577885101</c:v>
                </c:pt>
                <c:pt idx="240">
                  <c:v>16821.056577885101</c:v>
                </c:pt>
                <c:pt idx="241">
                  <c:v>17728.127656437598</c:v>
                </c:pt>
                <c:pt idx="242">
                  <c:v>18486.7245932761</c:v>
                </c:pt>
                <c:pt idx="243">
                  <c:v>19230.6881203991</c:v>
                </c:pt>
                <c:pt idx="244">
                  <c:v>20152.583160579899</c:v>
                </c:pt>
                <c:pt idx="245">
                  <c:v>20818.811279164402</c:v>
                </c:pt>
                <c:pt idx="246">
                  <c:v>21703.460749308098</c:v>
                </c:pt>
                <c:pt idx="247">
                  <c:v>21518.004878667201</c:v>
                </c:pt>
                <c:pt idx="248">
                  <c:v>21518.004878667201</c:v>
                </c:pt>
                <c:pt idx="249">
                  <c:v>448.81179846135802</c:v>
                </c:pt>
                <c:pt idx="250">
                  <c:v>448.81179846135802</c:v>
                </c:pt>
                <c:pt idx="251">
                  <c:v>331.28035582186402</c:v>
                </c:pt>
                <c:pt idx="252">
                  <c:v>324.45468858563999</c:v>
                </c:pt>
                <c:pt idx="253">
                  <c:v>289.79378423791297</c:v>
                </c:pt>
                <c:pt idx="254">
                  <c:v>289.79378423791297</c:v>
                </c:pt>
                <c:pt idx="255">
                  <c:v>275.58056591996302</c:v>
                </c:pt>
                <c:pt idx="256">
                  <c:v>264.16699493655602</c:v>
                </c:pt>
                <c:pt idx="257">
                  <c:v>273.09361916030798</c:v>
                </c:pt>
                <c:pt idx="258">
                  <c:v>273.09361916030798</c:v>
                </c:pt>
                <c:pt idx="259">
                  <c:v>270.96334649388501</c:v>
                </c:pt>
                <c:pt idx="260">
                  <c:v>276.37697519663101</c:v>
                </c:pt>
                <c:pt idx="261">
                  <c:v>347.38443542858897</c:v>
                </c:pt>
                <c:pt idx="262">
                  <c:v>254.18500627255801</c:v>
                </c:pt>
                <c:pt idx="263">
                  <c:v>269.98615719736</c:v>
                </c:pt>
                <c:pt idx="264">
                  <c:v>204.23597538070399</c:v>
                </c:pt>
                <c:pt idx="265">
                  <c:v>160.42369327102401</c:v>
                </c:pt>
                <c:pt idx="266">
                  <c:v>155.85533330977199</c:v>
                </c:pt>
                <c:pt idx="267">
                  <c:v>155.85533330977199</c:v>
                </c:pt>
                <c:pt idx="268">
                  <c:v>155.85533330977199</c:v>
                </c:pt>
                <c:pt idx="269">
                  <c:v>228.96863647574099</c:v>
                </c:pt>
                <c:pt idx="270">
                  <c:v>232.53049146157301</c:v>
                </c:pt>
                <c:pt idx="271">
                  <c:v>232.53049146157301</c:v>
                </c:pt>
                <c:pt idx="272">
                  <c:v>187.20356594228099</c:v>
                </c:pt>
                <c:pt idx="273">
                  <c:v>194.44942457600999</c:v>
                </c:pt>
                <c:pt idx="274">
                  <c:v>201.61222211953501</c:v>
                </c:pt>
                <c:pt idx="275">
                  <c:v>201.61222211953501</c:v>
                </c:pt>
                <c:pt idx="276">
                  <c:v>174.49521914097801</c:v>
                </c:pt>
                <c:pt idx="277">
                  <c:v>184.33062941049801</c:v>
                </c:pt>
                <c:pt idx="278">
                  <c:v>183.46093093659101</c:v>
                </c:pt>
                <c:pt idx="279">
                  <c:v>190.52600955046401</c:v>
                </c:pt>
                <c:pt idx="280">
                  <c:v>191.444567489197</c:v>
                </c:pt>
                <c:pt idx="281">
                  <c:v>188.43482445590101</c:v>
                </c:pt>
                <c:pt idx="282">
                  <c:v>187.843624931504</c:v>
                </c:pt>
                <c:pt idx="283">
                  <c:v>188.19052713177001</c:v>
                </c:pt>
                <c:pt idx="284">
                  <c:v>161.37645283513601</c:v>
                </c:pt>
                <c:pt idx="285">
                  <c:v>161.37645283513601</c:v>
                </c:pt>
                <c:pt idx="286">
                  <c:v>125.982656515016</c:v>
                </c:pt>
                <c:pt idx="287">
                  <c:v>125.982656515016</c:v>
                </c:pt>
                <c:pt idx="288">
                  <c:v>160.56538571901999</c:v>
                </c:pt>
                <c:pt idx="289">
                  <c:v>164.376423975466</c:v>
                </c:pt>
                <c:pt idx="290">
                  <c:v>152.29347832394001</c:v>
                </c:pt>
                <c:pt idx="291">
                  <c:v>46.688631048529203</c:v>
                </c:pt>
                <c:pt idx="292">
                  <c:v>-152.208478366083</c:v>
                </c:pt>
                <c:pt idx="293">
                  <c:v>-370.13146338402902</c:v>
                </c:pt>
                <c:pt idx="294">
                  <c:v>-546.51901735319802</c:v>
                </c:pt>
                <c:pt idx="295">
                  <c:v>-546.51901735319802</c:v>
                </c:pt>
                <c:pt idx="296">
                  <c:v>-1349.0748146958599</c:v>
                </c:pt>
                <c:pt idx="297">
                  <c:v>-1349.0748146958599</c:v>
                </c:pt>
                <c:pt idx="298">
                  <c:v>-1915.8739223590201</c:v>
                </c:pt>
                <c:pt idx="299">
                  <c:v>-2019.60745213158</c:v>
                </c:pt>
                <c:pt idx="300">
                  <c:v>-1586.9373473093899</c:v>
                </c:pt>
                <c:pt idx="301">
                  <c:v>-1586.9373473093899</c:v>
                </c:pt>
                <c:pt idx="302">
                  <c:v>139.599789362086</c:v>
                </c:pt>
                <c:pt idx="303">
                  <c:v>109.404640099476</c:v>
                </c:pt>
                <c:pt idx="304">
                  <c:v>108.818326521561</c:v>
                </c:pt>
                <c:pt idx="305">
                  <c:v>103.81023137687301</c:v>
                </c:pt>
                <c:pt idx="306">
                  <c:v>105.54474237820401</c:v>
                </c:pt>
                <c:pt idx="307">
                  <c:v>105.642461307857</c:v>
                </c:pt>
                <c:pt idx="308">
                  <c:v>106.502387888798</c:v>
                </c:pt>
                <c:pt idx="309">
                  <c:v>106.502387888798</c:v>
                </c:pt>
                <c:pt idx="310">
                  <c:v>104.50892172388799</c:v>
                </c:pt>
                <c:pt idx="311">
                  <c:v>102.98939236779199</c:v>
                </c:pt>
                <c:pt idx="312">
                  <c:v>103.541504320329</c:v>
                </c:pt>
                <c:pt idx="313">
                  <c:v>103.69296866129</c:v>
                </c:pt>
                <c:pt idx="314">
                  <c:v>104.15713357713901</c:v>
                </c:pt>
                <c:pt idx="315">
                  <c:v>103.326522675093</c:v>
                </c:pt>
                <c:pt idx="316">
                  <c:v>102.886787491657</c:v>
                </c:pt>
                <c:pt idx="317">
                  <c:v>102.886787491657</c:v>
                </c:pt>
                <c:pt idx="318">
                  <c:v>102.442166361739</c:v>
                </c:pt>
                <c:pt idx="319">
                  <c:v>101.015469988813</c:v>
                </c:pt>
                <c:pt idx="320">
                  <c:v>104.528465509819</c:v>
                </c:pt>
                <c:pt idx="321">
                  <c:v>104.528465509819</c:v>
                </c:pt>
                <c:pt idx="322">
                  <c:v>104.460062259062</c:v>
                </c:pt>
                <c:pt idx="323">
                  <c:v>104.460062259062</c:v>
                </c:pt>
                <c:pt idx="324">
                  <c:v>104.210878988448</c:v>
                </c:pt>
                <c:pt idx="325">
                  <c:v>101.91937008809801</c:v>
                </c:pt>
                <c:pt idx="326">
                  <c:v>105.192954231455</c:v>
                </c:pt>
                <c:pt idx="327">
                  <c:v>105.192954231455</c:v>
                </c:pt>
                <c:pt idx="328">
                  <c:v>107.171762556918</c:v>
                </c:pt>
                <c:pt idx="329">
                  <c:v>104.94865690732399</c:v>
                </c:pt>
                <c:pt idx="330">
                  <c:v>104.499149830923</c:v>
                </c:pt>
                <c:pt idx="331">
                  <c:v>104.499149830923</c:v>
                </c:pt>
                <c:pt idx="332">
                  <c:v>101.53826626245301</c:v>
                </c:pt>
                <c:pt idx="333">
                  <c:v>101.088759186052</c:v>
                </c:pt>
                <c:pt idx="334">
                  <c:v>104.58709686761</c:v>
                </c:pt>
                <c:pt idx="335">
                  <c:v>104.655500118367</c:v>
                </c:pt>
                <c:pt idx="336">
                  <c:v>101.240223527013</c:v>
                </c:pt>
                <c:pt idx="337">
                  <c:v>103.14574265523601</c:v>
                </c:pt>
                <c:pt idx="338">
                  <c:v>103.14574265523601</c:v>
                </c:pt>
                <c:pt idx="339">
                  <c:v>103.14574265523601</c:v>
                </c:pt>
                <c:pt idx="340">
                  <c:v>104.07407248693499</c:v>
                </c:pt>
                <c:pt idx="341">
                  <c:v>105.92584620384901</c:v>
                </c:pt>
                <c:pt idx="342">
                  <c:v>106.008907294053</c:v>
                </c:pt>
                <c:pt idx="343">
                  <c:v>106.008907294053</c:v>
                </c:pt>
                <c:pt idx="344">
                  <c:v>104.82650824525901</c:v>
                </c:pt>
                <c:pt idx="345">
                  <c:v>106.77600089182501</c:v>
                </c:pt>
                <c:pt idx="346">
                  <c:v>106.008907294053</c:v>
                </c:pt>
                <c:pt idx="347">
                  <c:v>106.008907294053</c:v>
                </c:pt>
                <c:pt idx="348">
                  <c:v>104.22553682789599</c:v>
                </c:pt>
                <c:pt idx="349">
                  <c:v>105.798811595301</c:v>
                </c:pt>
                <c:pt idx="350">
                  <c:v>106.600106818451</c:v>
                </c:pt>
                <c:pt idx="351">
                  <c:v>105.23204180331599</c:v>
                </c:pt>
                <c:pt idx="352">
                  <c:v>104.279282239205</c:v>
                </c:pt>
                <c:pt idx="353">
                  <c:v>103.326522675093</c:v>
                </c:pt>
                <c:pt idx="354">
                  <c:v>106.482844102868</c:v>
                </c:pt>
                <c:pt idx="355">
                  <c:v>104.362343329409</c:v>
                </c:pt>
                <c:pt idx="356">
                  <c:v>104.015441129143</c:v>
                </c:pt>
                <c:pt idx="357">
                  <c:v>103.605021624603</c:v>
                </c:pt>
                <c:pt idx="358">
                  <c:v>105.754838076957</c:v>
                </c:pt>
                <c:pt idx="359">
                  <c:v>103.668538928877</c:v>
                </c:pt>
                <c:pt idx="360">
                  <c:v>104.142475737691</c:v>
                </c:pt>
                <c:pt idx="361">
                  <c:v>107.72387450945401</c:v>
                </c:pt>
                <c:pt idx="362">
                  <c:v>105.647347254339</c:v>
                </c:pt>
                <c:pt idx="363">
                  <c:v>107.27925337953501</c:v>
                </c:pt>
                <c:pt idx="364">
                  <c:v>102.701121525318</c:v>
                </c:pt>
                <c:pt idx="365">
                  <c:v>104.386773061822</c:v>
                </c:pt>
                <c:pt idx="366">
                  <c:v>105.6864348262</c:v>
                </c:pt>
                <c:pt idx="367">
                  <c:v>105.09034935532</c:v>
                </c:pt>
                <c:pt idx="368">
                  <c:v>107.396516095118</c:v>
                </c:pt>
                <c:pt idx="369">
                  <c:v>105.842785113644</c:v>
                </c:pt>
                <c:pt idx="370">
                  <c:v>104.79719256636299</c:v>
                </c:pt>
                <c:pt idx="371">
                  <c:v>106.370467333767</c:v>
                </c:pt>
                <c:pt idx="372">
                  <c:v>104.44051847313099</c:v>
                </c:pt>
                <c:pt idx="373">
                  <c:v>105.950275936262</c:v>
                </c:pt>
                <c:pt idx="374">
                  <c:v>105.212498017386</c:v>
                </c:pt>
                <c:pt idx="375">
                  <c:v>103.39492592585</c:v>
                </c:pt>
                <c:pt idx="376">
                  <c:v>103.69296866129</c:v>
                </c:pt>
                <c:pt idx="377">
                  <c:v>102.99427831427499</c:v>
                </c:pt>
                <c:pt idx="378">
                  <c:v>103.65876703591201</c:v>
                </c:pt>
                <c:pt idx="379">
                  <c:v>104.924227174911</c:v>
                </c:pt>
                <c:pt idx="380">
                  <c:v>104.987744479185</c:v>
                </c:pt>
                <c:pt idx="381">
                  <c:v>104.591982814093</c:v>
                </c:pt>
                <c:pt idx="382">
                  <c:v>107.43560366697901</c:v>
                </c:pt>
                <c:pt idx="383">
                  <c:v>107.43560366697901</c:v>
                </c:pt>
                <c:pt idx="384">
                  <c:v>104.850937977672</c:v>
                </c:pt>
                <c:pt idx="385">
                  <c:v>105.07569151587199</c:v>
                </c:pt>
                <c:pt idx="386">
                  <c:v>104.205993041965</c:v>
                </c:pt>
                <c:pt idx="387">
                  <c:v>104.205993041965</c:v>
                </c:pt>
                <c:pt idx="388">
                  <c:v>106.321607868941</c:v>
                </c:pt>
                <c:pt idx="389">
                  <c:v>104.50403577740499</c:v>
                </c:pt>
                <c:pt idx="390">
                  <c:v>109.497473082646</c:v>
                </c:pt>
                <c:pt idx="391">
                  <c:v>105.495882913378</c:v>
                </c:pt>
                <c:pt idx="392">
                  <c:v>107.054499841335</c:v>
                </c:pt>
                <c:pt idx="393">
                  <c:v>105.60825968247801</c:v>
                </c:pt>
                <c:pt idx="394">
                  <c:v>105.222269910351</c:v>
                </c:pt>
                <c:pt idx="395">
                  <c:v>107.210850128779</c:v>
                </c:pt>
                <c:pt idx="396">
                  <c:v>102.720665311248</c:v>
                </c:pt>
                <c:pt idx="397">
                  <c:v>102.39819284339499</c:v>
                </c:pt>
                <c:pt idx="398">
                  <c:v>104.26951034624</c:v>
                </c:pt>
                <c:pt idx="399">
                  <c:v>104.26951034624</c:v>
                </c:pt>
                <c:pt idx="400">
                  <c:v>105.344418572417</c:v>
                </c:pt>
                <c:pt idx="401">
                  <c:v>107.113131199126</c:v>
                </c:pt>
                <c:pt idx="402">
                  <c:v>102.696235578835</c:v>
                </c:pt>
                <c:pt idx="403">
                  <c:v>105.32487478648601</c:v>
                </c:pt>
                <c:pt idx="404">
                  <c:v>105.930732150331</c:v>
                </c:pt>
                <c:pt idx="405">
                  <c:v>106.68805385513799</c:v>
                </c:pt>
                <c:pt idx="406">
                  <c:v>106.42421274507601</c:v>
                </c:pt>
                <c:pt idx="407">
                  <c:v>107.308569058431</c:v>
                </c:pt>
                <c:pt idx="408">
                  <c:v>104.460062259062</c:v>
                </c:pt>
                <c:pt idx="409">
                  <c:v>105.632689414891</c:v>
                </c:pt>
                <c:pt idx="410">
                  <c:v>105.52519859227399</c:v>
                </c:pt>
                <c:pt idx="411">
                  <c:v>107.010526322991</c:v>
                </c:pt>
                <c:pt idx="412">
                  <c:v>105.52031264579099</c:v>
                </c:pt>
                <c:pt idx="413">
                  <c:v>106.629422497346</c:v>
                </c:pt>
                <c:pt idx="414">
                  <c:v>105.339532625934</c:v>
                </c:pt>
                <c:pt idx="415">
                  <c:v>107.27925337953501</c:v>
                </c:pt>
                <c:pt idx="416">
                  <c:v>106.18968731391</c:v>
                </c:pt>
                <c:pt idx="417">
                  <c:v>107.41605988104899</c:v>
                </c:pt>
                <c:pt idx="418">
                  <c:v>106.033337026466</c:v>
                </c:pt>
                <c:pt idx="419">
                  <c:v>105.290673161108</c:v>
                </c:pt>
                <c:pt idx="420">
                  <c:v>106.17991542094499</c:v>
                </c:pt>
                <c:pt idx="421">
                  <c:v>106.17991542094499</c:v>
                </c:pt>
                <c:pt idx="422">
                  <c:v>106.62453655086399</c:v>
                </c:pt>
                <c:pt idx="423">
                  <c:v>106.131055956119</c:v>
                </c:pt>
                <c:pt idx="424">
                  <c:v>105.144094766629</c:v>
                </c:pt>
                <c:pt idx="425">
                  <c:v>105.246699642764</c:v>
                </c:pt>
                <c:pt idx="426">
                  <c:v>106.76622899886</c:v>
                </c:pt>
                <c:pt idx="427">
                  <c:v>104.924227174911</c:v>
                </c:pt>
                <c:pt idx="428">
                  <c:v>105.32487478648601</c:v>
                </c:pt>
                <c:pt idx="429">
                  <c:v>105.32487478648601</c:v>
                </c:pt>
                <c:pt idx="430">
                  <c:v>104.855823924154</c:v>
                </c:pt>
                <c:pt idx="431">
                  <c:v>106.849290089064</c:v>
                </c:pt>
                <c:pt idx="432">
                  <c:v>108.710835698944</c:v>
                </c:pt>
                <c:pt idx="433">
                  <c:v>108.710835698944</c:v>
                </c:pt>
                <c:pt idx="434">
                  <c:v>105.798811595301</c:v>
                </c:pt>
                <c:pt idx="435">
                  <c:v>107.523550703666</c:v>
                </c:pt>
                <c:pt idx="436">
                  <c:v>106.24831867170199</c:v>
                </c:pt>
                <c:pt idx="437">
                  <c:v>105.412821823173</c:v>
                </c:pt>
                <c:pt idx="438">
                  <c:v>107.005640376508</c:v>
                </c:pt>
                <c:pt idx="439">
                  <c:v>108.178267532338</c:v>
                </c:pt>
                <c:pt idx="440">
                  <c:v>106.92746523278601</c:v>
                </c:pt>
                <c:pt idx="441">
                  <c:v>106.92746523278601</c:v>
                </c:pt>
                <c:pt idx="442">
                  <c:v>105.813469434748</c:v>
                </c:pt>
                <c:pt idx="443">
                  <c:v>107.332998790844</c:v>
                </c:pt>
                <c:pt idx="444">
                  <c:v>105.73529429102599</c:v>
                </c:pt>
                <c:pt idx="445">
                  <c:v>108.246670783095</c:v>
                </c:pt>
                <c:pt idx="446">
                  <c:v>106.805316570721</c:v>
                </c:pt>
                <c:pt idx="447">
                  <c:v>99.354248184721399</c:v>
                </c:pt>
                <c:pt idx="448">
                  <c:v>123.984304403623</c:v>
                </c:pt>
                <c:pt idx="449">
                  <c:v>123.984304403623</c:v>
                </c:pt>
                <c:pt idx="450">
                  <c:v>123.984304403623</c:v>
                </c:pt>
                <c:pt idx="451">
                  <c:v>6763.9660305021998</c:v>
                </c:pt>
                <c:pt idx="452">
                  <c:v>10000.5146995212</c:v>
                </c:pt>
                <c:pt idx="453">
                  <c:v>13175.0558217293</c:v>
                </c:pt>
                <c:pt idx="454">
                  <c:v>14956.467023347101</c:v>
                </c:pt>
                <c:pt idx="455">
                  <c:v>14956.467023347101</c:v>
                </c:pt>
                <c:pt idx="456">
                  <c:v>17026.750038857099</c:v>
                </c:pt>
                <c:pt idx="457">
                  <c:v>18202.030263626599</c:v>
                </c:pt>
                <c:pt idx="458">
                  <c:v>19209.2290434475</c:v>
                </c:pt>
                <c:pt idx="459">
                  <c:v>19888.204596405099</c:v>
                </c:pt>
                <c:pt idx="460">
                  <c:v>20113.539562237202</c:v>
                </c:pt>
                <c:pt idx="461">
                  <c:v>19612.070444993202</c:v>
                </c:pt>
                <c:pt idx="462">
                  <c:v>18168.4833550769</c:v>
                </c:pt>
                <c:pt idx="463">
                  <c:v>983.03141497837998</c:v>
                </c:pt>
                <c:pt idx="464">
                  <c:v>416.833278732591</c:v>
                </c:pt>
                <c:pt idx="465">
                  <c:v>511.80630646181498</c:v>
                </c:pt>
                <c:pt idx="466">
                  <c:v>392.13970520941501</c:v>
                </c:pt>
                <c:pt idx="467">
                  <c:v>344.57501620108098</c:v>
                </c:pt>
                <c:pt idx="468">
                  <c:v>344.57501620108098</c:v>
                </c:pt>
                <c:pt idx="469">
                  <c:v>275.15548857597503</c:v>
                </c:pt>
                <c:pt idx="470">
                  <c:v>285.53323890506601</c:v>
                </c:pt>
                <c:pt idx="471">
                  <c:v>266.53667898062798</c:v>
                </c:pt>
                <c:pt idx="472">
                  <c:v>241.720956795387</c:v>
                </c:pt>
                <c:pt idx="473">
                  <c:v>224.91818684164701</c:v>
                </c:pt>
                <c:pt idx="474">
                  <c:v>233.03374394928301</c:v>
                </c:pt>
                <c:pt idx="475">
                  <c:v>216.558332409879</c:v>
                </c:pt>
                <c:pt idx="476">
                  <c:v>233.47347913271901</c:v>
                </c:pt>
                <c:pt idx="477">
                  <c:v>228.924662957397</c:v>
                </c:pt>
                <c:pt idx="478">
                  <c:v>228.54844507823501</c:v>
                </c:pt>
                <c:pt idx="479">
                  <c:v>228.44584020209999</c:v>
                </c:pt>
                <c:pt idx="480">
                  <c:v>252.567757986809</c:v>
                </c:pt>
                <c:pt idx="481">
                  <c:v>276.479580072766</c:v>
                </c:pt>
                <c:pt idx="482">
                  <c:v>309.20076366689102</c:v>
                </c:pt>
                <c:pt idx="483">
                  <c:v>306.99720180322902</c:v>
                </c:pt>
                <c:pt idx="484">
                  <c:v>210.47532903901299</c:v>
                </c:pt>
                <c:pt idx="485">
                  <c:v>137.55257778586699</c:v>
                </c:pt>
                <c:pt idx="486">
                  <c:v>137.55257778586699</c:v>
                </c:pt>
                <c:pt idx="487">
                  <c:v>151.81465556864299</c:v>
                </c:pt>
                <c:pt idx="488">
                  <c:v>144.22678068113001</c:v>
                </c:pt>
                <c:pt idx="489">
                  <c:v>142.54601509110699</c:v>
                </c:pt>
                <c:pt idx="490">
                  <c:v>142.54601509110699</c:v>
                </c:pt>
                <c:pt idx="491">
                  <c:v>135.11937643752</c:v>
                </c:pt>
                <c:pt idx="492">
                  <c:v>137.80664700296299</c:v>
                </c:pt>
                <c:pt idx="493">
                  <c:v>145.30657485378899</c:v>
                </c:pt>
                <c:pt idx="494">
                  <c:v>145.30657485378899</c:v>
                </c:pt>
                <c:pt idx="495">
                  <c:v>151.961233963122</c:v>
                </c:pt>
                <c:pt idx="496">
                  <c:v>153.87163903782701</c:v>
                </c:pt>
                <c:pt idx="497">
                  <c:v>148.614360622525</c:v>
                </c:pt>
                <c:pt idx="498">
                  <c:v>134.89462289932001</c:v>
                </c:pt>
                <c:pt idx="499">
                  <c:v>110.62612672013201</c:v>
                </c:pt>
                <c:pt idx="500">
                  <c:v>107.26948148657</c:v>
                </c:pt>
                <c:pt idx="501">
                  <c:v>68.392005324340104</c:v>
                </c:pt>
                <c:pt idx="502">
                  <c:v>68.392005324340104</c:v>
                </c:pt>
                <c:pt idx="503">
                  <c:v>24.144873977707199</c:v>
                </c:pt>
                <c:pt idx="504">
                  <c:v>12.662899743543401</c:v>
                </c:pt>
                <c:pt idx="505">
                  <c:v>24.999914612166201</c:v>
                </c:pt>
                <c:pt idx="506">
                  <c:v>17.866432747536798</c:v>
                </c:pt>
                <c:pt idx="507">
                  <c:v>17.1286548286607</c:v>
                </c:pt>
                <c:pt idx="508">
                  <c:v>8.8762912195107297</c:v>
                </c:pt>
                <c:pt idx="509">
                  <c:v>-1.9363083465337301</c:v>
                </c:pt>
                <c:pt idx="510">
                  <c:v>-1.9363083465337301</c:v>
                </c:pt>
                <c:pt idx="511">
                  <c:v>65.699848812414899</c:v>
                </c:pt>
                <c:pt idx="512">
                  <c:v>65.699848812414899</c:v>
                </c:pt>
                <c:pt idx="513">
                  <c:v>107.113131199126</c:v>
                </c:pt>
                <c:pt idx="514">
                  <c:v>117.88175724682699</c:v>
                </c:pt>
                <c:pt idx="515">
                  <c:v>112.560961527251</c:v>
                </c:pt>
                <c:pt idx="516">
                  <c:v>112.560961527251</c:v>
                </c:pt>
                <c:pt idx="517">
                  <c:v>127.31651990477199</c:v>
                </c:pt>
                <c:pt idx="518">
                  <c:v>139.99555102717801</c:v>
                </c:pt>
                <c:pt idx="519">
                  <c:v>120.827982975849</c:v>
                </c:pt>
                <c:pt idx="520">
                  <c:v>99.632747134230897</c:v>
                </c:pt>
                <c:pt idx="521">
                  <c:v>134.12264335506501</c:v>
                </c:pt>
                <c:pt idx="522">
                  <c:v>129.79369477146199</c:v>
                </c:pt>
                <c:pt idx="523">
                  <c:v>115.272661825106</c:v>
                </c:pt>
                <c:pt idx="524">
                  <c:v>103.424241604746</c:v>
                </c:pt>
                <c:pt idx="525">
                  <c:v>84.755040094644201</c:v>
                </c:pt>
                <c:pt idx="526">
                  <c:v>60.066352517950698</c:v>
                </c:pt>
                <c:pt idx="527">
                  <c:v>48.315651227242697</c:v>
                </c:pt>
                <c:pt idx="528">
                  <c:v>45.086040602228898</c:v>
                </c:pt>
                <c:pt idx="529">
                  <c:v>45.086040602228898</c:v>
                </c:pt>
                <c:pt idx="530">
                  <c:v>46.835209443007898</c:v>
                </c:pt>
                <c:pt idx="531">
                  <c:v>38.700108549440799</c:v>
                </c:pt>
                <c:pt idx="532">
                  <c:v>30.2425351880206</c:v>
                </c:pt>
                <c:pt idx="533">
                  <c:v>30.2425351880206</c:v>
                </c:pt>
                <c:pt idx="534">
                  <c:v>25.957560122760299</c:v>
                </c:pt>
                <c:pt idx="535">
                  <c:v>26.753969399427799</c:v>
                </c:pt>
                <c:pt idx="536">
                  <c:v>30.193675723194399</c:v>
                </c:pt>
                <c:pt idx="537">
                  <c:v>60.252018484290403</c:v>
                </c:pt>
                <c:pt idx="538">
                  <c:v>88.439043742541799</c:v>
                </c:pt>
                <c:pt idx="539">
                  <c:v>99.383563863617098</c:v>
                </c:pt>
                <c:pt idx="540">
                  <c:v>96.666977619278796</c:v>
                </c:pt>
                <c:pt idx="541">
                  <c:v>100.165315300836</c:v>
                </c:pt>
                <c:pt idx="542">
                  <c:v>87.657292305322201</c:v>
                </c:pt>
                <c:pt idx="543">
                  <c:v>92.308713356779194</c:v>
                </c:pt>
                <c:pt idx="544">
                  <c:v>72.129754383546597</c:v>
                </c:pt>
                <c:pt idx="545">
                  <c:v>65.944146136545996</c:v>
                </c:pt>
                <c:pt idx="546">
                  <c:v>61.488162944393899</c:v>
                </c:pt>
                <c:pt idx="547">
                  <c:v>63.594005878404403</c:v>
                </c:pt>
                <c:pt idx="548">
                  <c:v>64.449046512863404</c:v>
                </c:pt>
                <c:pt idx="549">
                  <c:v>66.652608376526402</c:v>
                </c:pt>
                <c:pt idx="550">
                  <c:v>66.652608376526402</c:v>
                </c:pt>
                <c:pt idx="551">
                  <c:v>61.786205679833898</c:v>
                </c:pt>
                <c:pt idx="552">
                  <c:v>73.092285840623305</c:v>
                </c:pt>
                <c:pt idx="553">
                  <c:v>85.028653097670997</c:v>
                </c:pt>
                <c:pt idx="554">
                  <c:v>85.028653097670997</c:v>
                </c:pt>
                <c:pt idx="555">
                  <c:v>67.864323104216794</c:v>
                </c:pt>
                <c:pt idx="556">
                  <c:v>65.3236309332529</c:v>
                </c:pt>
                <c:pt idx="557">
                  <c:v>82.194804137749799</c:v>
                </c:pt>
                <c:pt idx="558">
                  <c:v>140.30825160206601</c:v>
                </c:pt>
                <c:pt idx="559">
                  <c:v>164.85036078428101</c:v>
                </c:pt>
                <c:pt idx="560">
                  <c:v>207.099140019521</c:v>
                </c:pt>
                <c:pt idx="561">
                  <c:v>251.185035132227</c:v>
                </c:pt>
                <c:pt idx="562">
                  <c:v>202.941199562809</c:v>
                </c:pt>
                <c:pt idx="563">
                  <c:v>162.939955709575</c:v>
                </c:pt>
                <c:pt idx="564">
                  <c:v>237.20634224544301</c:v>
                </c:pt>
                <c:pt idx="565">
                  <c:v>225.15759821929501</c:v>
                </c:pt>
                <c:pt idx="566">
                  <c:v>206.04377557927401</c:v>
                </c:pt>
                <c:pt idx="567">
                  <c:v>110.899739723159</c:v>
                </c:pt>
                <c:pt idx="568">
                  <c:v>182.09286592145699</c:v>
                </c:pt>
                <c:pt idx="569">
                  <c:v>257.95695695714301</c:v>
                </c:pt>
                <c:pt idx="570">
                  <c:v>226.48168971608601</c:v>
                </c:pt>
                <c:pt idx="571">
                  <c:v>180.52447710053499</c:v>
                </c:pt>
                <c:pt idx="572">
                  <c:v>-35.800803417592903</c:v>
                </c:pt>
                <c:pt idx="573">
                  <c:v>-35.800803417592903</c:v>
                </c:pt>
                <c:pt idx="574">
                  <c:v>-816.56527944776496</c:v>
                </c:pt>
                <c:pt idx="575">
                  <c:v>-1119.76268842692</c:v>
                </c:pt>
                <c:pt idx="576">
                  <c:v>-1189.95419559628</c:v>
                </c:pt>
                <c:pt idx="577">
                  <c:v>-1189.95419559628</c:v>
                </c:pt>
                <c:pt idx="578">
                  <c:v>-2173.2509252241398</c:v>
                </c:pt>
                <c:pt idx="579">
                  <c:v>-2173.2509252241398</c:v>
                </c:pt>
                <c:pt idx="580">
                  <c:v>-2357.8615271235599</c:v>
                </c:pt>
                <c:pt idx="581">
                  <c:v>-1139.20875542776</c:v>
                </c:pt>
                <c:pt idx="582">
                  <c:v>4.1515809708143898</c:v>
                </c:pt>
                <c:pt idx="583">
                  <c:v>109.658709316573</c:v>
                </c:pt>
                <c:pt idx="584">
                  <c:v>110.49420616510101</c:v>
                </c:pt>
                <c:pt idx="585">
                  <c:v>111.842727394305</c:v>
                </c:pt>
                <c:pt idx="586">
                  <c:v>112.253146898845</c:v>
                </c:pt>
                <c:pt idx="587">
                  <c:v>113.699387057702</c:v>
                </c:pt>
                <c:pt idx="588">
                  <c:v>111.212440298047</c:v>
                </c:pt>
                <c:pt idx="589">
                  <c:v>111.72057873223901</c:v>
                </c:pt>
                <c:pt idx="590">
                  <c:v>113.479519465984</c:v>
                </c:pt>
                <c:pt idx="591">
                  <c:v>110.860652151298</c:v>
                </c:pt>
                <c:pt idx="592">
                  <c:v>112.238489059397</c:v>
                </c:pt>
                <c:pt idx="593">
                  <c:v>111.456737622178</c:v>
                </c:pt>
                <c:pt idx="594">
                  <c:v>111.62774574907</c:v>
                </c:pt>
                <c:pt idx="595">
                  <c:v>111.44207978273</c:v>
                </c:pt>
                <c:pt idx="596">
                  <c:v>111.44207978273</c:v>
                </c:pt>
                <c:pt idx="597">
                  <c:v>112.81991669083</c:v>
                </c:pt>
                <c:pt idx="598">
                  <c:v>109.712454727881</c:v>
                </c:pt>
                <c:pt idx="599">
                  <c:v>110.631012666614</c:v>
                </c:pt>
                <c:pt idx="600">
                  <c:v>111.78898198299601</c:v>
                </c:pt>
                <c:pt idx="601">
                  <c:v>115.712397008542</c:v>
                </c:pt>
                <c:pt idx="602">
                  <c:v>115.712397008542</c:v>
                </c:pt>
                <c:pt idx="603">
                  <c:v>109.907892587186</c:v>
                </c:pt>
                <c:pt idx="604">
                  <c:v>109.907892587186</c:v>
                </c:pt>
                <c:pt idx="605">
                  <c:v>109.907892587186</c:v>
                </c:pt>
                <c:pt idx="606">
                  <c:v>109.907892587186</c:v>
                </c:pt>
                <c:pt idx="607">
                  <c:v>114.525112013265</c:v>
                </c:pt>
                <c:pt idx="608">
                  <c:v>98.445462138953502</c:v>
                </c:pt>
                <c:pt idx="609">
                  <c:v>95.772849412958806</c:v>
                </c:pt>
                <c:pt idx="610">
                  <c:v>96.114865666742404</c:v>
                </c:pt>
                <c:pt idx="611">
                  <c:v>95.528552088827695</c:v>
                </c:pt>
                <c:pt idx="612">
                  <c:v>93.803812980461799</c:v>
                </c:pt>
                <c:pt idx="613">
                  <c:v>97.052967391406</c:v>
                </c:pt>
                <c:pt idx="614">
                  <c:v>96.701179244657098</c:v>
                </c:pt>
                <c:pt idx="615">
                  <c:v>98.162077242961402</c:v>
                </c:pt>
                <c:pt idx="616">
                  <c:v>98.196278868339704</c:v>
                </c:pt>
                <c:pt idx="617">
                  <c:v>127.25300260049799</c:v>
                </c:pt>
                <c:pt idx="618">
                  <c:v>117.19772473926</c:v>
                </c:pt>
                <c:pt idx="619">
                  <c:v>117.19772473926</c:v>
                </c:pt>
                <c:pt idx="620">
                  <c:v>123.652060042805</c:v>
                </c:pt>
                <c:pt idx="621">
                  <c:v>123.652060042805</c:v>
                </c:pt>
                <c:pt idx="622">
                  <c:v>120.818211082883</c:v>
                </c:pt>
                <c:pt idx="623">
                  <c:v>119.86545151877201</c:v>
                </c:pt>
                <c:pt idx="624">
                  <c:v>121.57064684120699</c:v>
                </c:pt>
                <c:pt idx="625">
                  <c:v>121.57064684120699</c:v>
                </c:pt>
                <c:pt idx="626">
                  <c:v>119.523435264988</c:v>
                </c:pt>
                <c:pt idx="627">
                  <c:v>117.73029290586599</c:v>
                </c:pt>
                <c:pt idx="628">
                  <c:v>121.477813858037</c:v>
                </c:pt>
                <c:pt idx="629">
                  <c:v>119.733530963741</c:v>
                </c:pt>
                <c:pt idx="630">
                  <c:v>122.919168070411</c:v>
                </c:pt>
                <c:pt idx="631">
                  <c:v>119.04461250969101</c:v>
                </c:pt>
                <c:pt idx="632">
                  <c:v>118.97620925893401</c:v>
                </c:pt>
                <c:pt idx="633">
                  <c:v>119.884995304702</c:v>
                </c:pt>
                <c:pt idx="634">
                  <c:v>119.347541191614</c:v>
                </c:pt>
                <c:pt idx="635">
                  <c:v>118.73679788128599</c:v>
                </c:pt>
                <c:pt idx="636">
                  <c:v>120.19769587959</c:v>
                </c:pt>
                <c:pt idx="637">
                  <c:v>118.306834590815</c:v>
                </c:pt>
                <c:pt idx="638">
                  <c:v>118.746569774251</c:v>
                </c:pt>
                <c:pt idx="639">
                  <c:v>117.02671661236801</c:v>
                </c:pt>
                <c:pt idx="640">
                  <c:v>117.02671661236801</c:v>
                </c:pt>
                <c:pt idx="641">
                  <c:v>118.81985897149001</c:v>
                </c:pt>
                <c:pt idx="642">
                  <c:v>118.238431340058</c:v>
                </c:pt>
                <c:pt idx="643">
                  <c:v>102.666919899939</c:v>
                </c:pt>
                <c:pt idx="644">
                  <c:v>95.689788322754197</c:v>
                </c:pt>
                <c:pt idx="645">
                  <c:v>95.689788322754197</c:v>
                </c:pt>
                <c:pt idx="646">
                  <c:v>94.522047113407297</c:v>
                </c:pt>
                <c:pt idx="647">
                  <c:v>95.284254764696499</c:v>
                </c:pt>
                <c:pt idx="648">
                  <c:v>95.323342336557502</c:v>
                </c:pt>
                <c:pt idx="649">
                  <c:v>95.440605052140398</c:v>
                </c:pt>
                <c:pt idx="650">
                  <c:v>96.1392953991555</c:v>
                </c:pt>
                <c:pt idx="651">
                  <c:v>97.013879819544997</c:v>
                </c:pt>
                <c:pt idx="652">
                  <c:v>97.150686321058402</c:v>
                </c:pt>
                <c:pt idx="653">
                  <c:v>97.150686321058402</c:v>
                </c:pt>
                <c:pt idx="654">
                  <c:v>97.3363522873981</c:v>
                </c:pt>
                <c:pt idx="655">
                  <c:v>97.3363522873981</c:v>
                </c:pt>
                <c:pt idx="656">
                  <c:v>101.665300871002</c:v>
                </c:pt>
                <c:pt idx="657">
                  <c:v>100.17997314028401</c:v>
                </c:pt>
                <c:pt idx="658">
                  <c:v>103.84443300225099</c:v>
                </c:pt>
                <c:pt idx="659">
                  <c:v>100.434042357381</c:v>
                </c:pt>
                <c:pt idx="660">
                  <c:v>105.065919622907</c:v>
                </c:pt>
                <c:pt idx="661">
                  <c:v>105.065919622907</c:v>
                </c:pt>
                <c:pt idx="662">
                  <c:v>101.865624676789</c:v>
                </c:pt>
                <c:pt idx="663">
                  <c:v>99.412879542512798</c:v>
                </c:pt>
                <c:pt idx="664">
                  <c:v>97.932437758278098</c:v>
                </c:pt>
                <c:pt idx="665">
                  <c:v>94.072540037005993</c:v>
                </c:pt>
                <c:pt idx="666">
                  <c:v>95.802165091854505</c:v>
                </c:pt>
                <c:pt idx="667">
                  <c:v>95.338000176005295</c:v>
                </c:pt>
                <c:pt idx="668">
                  <c:v>95.381973694349</c:v>
                </c:pt>
                <c:pt idx="669">
                  <c:v>95.381973694349</c:v>
                </c:pt>
                <c:pt idx="670">
                  <c:v>95.381973694349</c:v>
                </c:pt>
                <c:pt idx="671">
                  <c:v>95.381973694349</c:v>
                </c:pt>
                <c:pt idx="672">
                  <c:v>77.572698765188505</c:v>
                </c:pt>
                <c:pt idx="673">
                  <c:v>108.789010842666</c:v>
                </c:pt>
                <c:pt idx="674">
                  <c:v>168.32915467990799</c:v>
                </c:pt>
                <c:pt idx="675">
                  <c:v>168.32915467990799</c:v>
                </c:pt>
                <c:pt idx="676">
                  <c:v>659.07361939455097</c:v>
                </c:pt>
                <c:pt idx="677">
                  <c:v>3482.3787068063202</c:v>
                </c:pt>
                <c:pt idx="678">
                  <c:v>6903.0982425413704</c:v>
                </c:pt>
                <c:pt idx="679">
                  <c:v>6903.0982425413704</c:v>
                </c:pt>
                <c:pt idx="680">
                  <c:v>11700.0569818762</c:v>
                </c:pt>
                <c:pt idx="681">
                  <c:v>11826.524820632399</c:v>
                </c:pt>
                <c:pt idx="682">
                  <c:v>12912.7000393984</c:v>
                </c:pt>
                <c:pt idx="683">
                  <c:v>13571.5015193293</c:v>
                </c:pt>
                <c:pt idx="684">
                  <c:v>14646.7077882418</c:v>
                </c:pt>
                <c:pt idx="685">
                  <c:v>15433.335400051101</c:v>
                </c:pt>
                <c:pt idx="686">
                  <c:v>15195.4728674376</c:v>
                </c:pt>
                <c:pt idx="687">
                  <c:v>15179.5495678507</c:v>
                </c:pt>
                <c:pt idx="688">
                  <c:v>16189.7238890795</c:v>
                </c:pt>
                <c:pt idx="689">
                  <c:v>16804.429702004702</c:v>
                </c:pt>
                <c:pt idx="690">
                  <c:v>16804.429702004702</c:v>
                </c:pt>
                <c:pt idx="691">
                  <c:v>16681.010693853699</c:v>
                </c:pt>
                <c:pt idx="692">
                  <c:v>17080.031285250101</c:v>
                </c:pt>
                <c:pt idx="693">
                  <c:v>17855.1280633604</c:v>
                </c:pt>
                <c:pt idx="694">
                  <c:v>17714.202708962101</c:v>
                </c:pt>
                <c:pt idx="695">
                  <c:v>17086.299954587299</c:v>
                </c:pt>
                <c:pt idx="696">
                  <c:v>16482.186873636299</c:v>
                </c:pt>
                <c:pt idx="697">
                  <c:v>16771.1368626722</c:v>
                </c:pt>
                <c:pt idx="698">
                  <c:v>16636.489949504001</c:v>
                </c:pt>
                <c:pt idx="699">
                  <c:v>16846.3608947186</c:v>
                </c:pt>
                <c:pt idx="700">
                  <c:v>15983.302422081601</c:v>
                </c:pt>
                <c:pt idx="701">
                  <c:v>532.83542012302405</c:v>
                </c:pt>
                <c:pt idx="702">
                  <c:v>503.700521247143</c:v>
                </c:pt>
                <c:pt idx="703">
                  <c:v>450.023513189048</c:v>
                </c:pt>
                <c:pt idx="704">
                  <c:v>339.55226321694499</c:v>
                </c:pt>
                <c:pt idx="705">
                  <c:v>263.89826788001199</c:v>
                </c:pt>
                <c:pt idx="706">
                  <c:v>240.089050670191</c:v>
                </c:pt>
                <c:pt idx="707">
                  <c:v>225.954007495963</c:v>
                </c:pt>
                <c:pt idx="708">
                  <c:v>246.284430810157</c:v>
                </c:pt>
                <c:pt idx="709">
                  <c:v>229.85299278909599</c:v>
                </c:pt>
                <c:pt idx="710">
                  <c:v>233.03374394928301</c:v>
                </c:pt>
                <c:pt idx="711">
                  <c:v>283.31990514843801</c:v>
                </c:pt>
                <c:pt idx="712">
                  <c:v>283.10003755672</c:v>
                </c:pt>
                <c:pt idx="713">
                  <c:v>277.818329409005</c:v>
                </c:pt>
                <c:pt idx="714">
                  <c:v>260.55139453941501</c:v>
                </c:pt>
                <c:pt idx="715">
                  <c:v>215.229354966605</c:v>
                </c:pt>
                <c:pt idx="716">
                  <c:v>215.229354966605</c:v>
                </c:pt>
                <c:pt idx="717">
                  <c:v>201.93958053387101</c:v>
                </c:pt>
                <c:pt idx="718">
                  <c:v>230.28295607956599</c:v>
                </c:pt>
                <c:pt idx="719">
                  <c:v>233.62005752719801</c:v>
                </c:pt>
                <c:pt idx="720">
                  <c:v>233.62005752719801</c:v>
                </c:pt>
                <c:pt idx="721">
                  <c:v>209.90367330054599</c:v>
                </c:pt>
                <c:pt idx="722">
                  <c:v>209.90367330054599</c:v>
                </c:pt>
                <c:pt idx="723">
                  <c:v>92.8266236839372</c:v>
                </c:pt>
                <c:pt idx="724">
                  <c:v>-136.98875507271299</c:v>
                </c:pt>
                <c:pt idx="725">
                  <c:v>-322.68892303776101</c:v>
                </c:pt>
                <c:pt idx="726">
                  <c:v>-403.96175682971</c:v>
                </c:pt>
                <c:pt idx="727">
                  <c:v>-550.92125513404096</c:v>
                </c:pt>
                <c:pt idx="728">
                  <c:v>-829.22476678424096</c:v>
                </c:pt>
                <c:pt idx="729">
                  <c:v>-1094.9616240811299</c:v>
                </c:pt>
                <c:pt idx="730">
                  <c:v>-1367.9052524398901</c:v>
                </c:pt>
                <c:pt idx="731">
                  <c:v>-1540.98502064033</c:v>
                </c:pt>
                <c:pt idx="732">
                  <c:v>-1733.4473385373201</c:v>
                </c:pt>
                <c:pt idx="733">
                  <c:v>-1733.4473385373201</c:v>
                </c:pt>
                <c:pt idx="734">
                  <c:v>-1902.1395267963601</c:v>
                </c:pt>
                <c:pt idx="735">
                  <c:v>-318.98048965744999</c:v>
                </c:pt>
                <c:pt idx="736">
                  <c:v>91.131200254467004</c:v>
                </c:pt>
                <c:pt idx="737">
                  <c:v>91.131200254467004</c:v>
                </c:pt>
                <c:pt idx="738">
                  <c:v>104.191335202518</c:v>
                </c:pt>
                <c:pt idx="739">
                  <c:v>104.191335202518</c:v>
                </c:pt>
                <c:pt idx="740">
                  <c:v>104.020327075626</c:v>
                </c:pt>
                <c:pt idx="741">
                  <c:v>103.80534543039001</c:v>
                </c:pt>
                <c:pt idx="742">
                  <c:v>108.57891514391299</c:v>
                </c:pt>
                <c:pt idx="743">
                  <c:v>105.144094766629</c:v>
                </c:pt>
                <c:pt idx="744">
                  <c:v>108.14406590695999</c:v>
                </c:pt>
                <c:pt idx="745">
                  <c:v>110.376943449518</c:v>
                </c:pt>
                <c:pt idx="746">
                  <c:v>107.909540475794</c:v>
                </c:pt>
                <c:pt idx="747">
                  <c:v>107.909540475794</c:v>
                </c:pt>
                <c:pt idx="748">
                  <c:v>109.37532442058</c:v>
                </c:pt>
                <c:pt idx="749">
                  <c:v>109.409526045959</c:v>
                </c:pt>
                <c:pt idx="750">
                  <c:v>108.969790862523</c:v>
                </c:pt>
                <c:pt idx="751">
                  <c:v>110.11310233945601</c:v>
                </c:pt>
                <c:pt idx="752">
                  <c:v>110.069128821113</c:v>
                </c:pt>
                <c:pt idx="753">
                  <c:v>112.003963628232</c:v>
                </c:pt>
                <c:pt idx="754">
                  <c:v>111.148922993773</c:v>
                </c:pt>
                <c:pt idx="755">
                  <c:v>106.96655280464699</c:v>
                </c:pt>
                <c:pt idx="756">
                  <c:v>111.422535996799</c:v>
                </c:pt>
                <c:pt idx="757">
                  <c:v>111.422535996799</c:v>
                </c:pt>
                <c:pt idx="758">
                  <c:v>111.432307889765</c:v>
                </c:pt>
                <c:pt idx="759">
                  <c:v>110.11798828593901</c:v>
                </c:pt>
                <c:pt idx="760">
                  <c:v>111.657061427965</c:v>
                </c:pt>
                <c:pt idx="761">
                  <c:v>110.572381308823</c:v>
                </c:pt>
                <c:pt idx="762">
                  <c:v>110.78247700757601</c:v>
                </c:pt>
                <c:pt idx="763">
                  <c:v>110.132646125387</c:v>
                </c:pt>
                <c:pt idx="764">
                  <c:v>113.81664977328499</c:v>
                </c:pt>
                <c:pt idx="765">
                  <c:v>111.54957060534799</c:v>
                </c:pt>
                <c:pt idx="766">
                  <c:v>108.681520020048</c:v>
                </c:pt>
                <c:pt idx="767">
                  <c:v>110.46489048620499</c:v>
                </c:pt>
                <c:pt idx="768">
                  <c:v>113.562580556188</c:v>
                </c:pt>
                <c:pt idx="769">
                  <c:v>112.101682557884</c:v>
                </c:pt>
                <c:pt idx="770">
                  <c:v>112.389953400359</c:v>
                </c:pt>
                <c:pt idx="771">
                  <c:v>112.116340397332</c:v>
                </c:pt>
                <c:pt idx="772">
                  <c:v>112.116340397332</c:v>
                </c:pt>
                <c:pt idx="773">
                  <c:v>114.486024441404</c:v>
                </c:pt>
                <c:pt idx="774">
                  <c:v>112.683110189316</c:v>
                </c:pt>
                <c:pt idx="775">
                  <c:v>115.472985630894</c:v>
                </c:pt>
                <c:pt idx="776">
                  <c:v>112.560961527251</c:v>
                </c:pt>
                <c:pt idx="777">
                  <c:v>113.122845372752</c:v>
                </c:pt>
                <c:pt idx="778">
                  <c:v>113.108187533304</c:v>
                </c:pt>
                <c:pt idx="779">
                  <c:v>112.36552366794599</c:v>
                </c:pt>
                <c:pt idx="780">
                  <c:v>111.04143217115499</c:v>
                </c:pt>
                <c:pt idx="781">
                  <c:v>114.01208763259</c:v>
                </c:pt>
                <c:pt idx="782">
                  <c:v>112.48767233001099</c:v>
                </c:pt>
                <c:pt idx="783">
                  <c:v>112.986038871239</c:v>
                </c:pt>
                <c:pt idx="784">
                  <c:v>112.287348524224</c:v>
                </c:pt>
                <c:pt idx="785">
                  <c:v>112.287348524224</c:v>
                </c:pt>
                <c:pt idx="786">
                  <c:v>112.111454450849</c:v>
                </c:pt>
                <c:pt idx="787">
                  <c:v>114.47136660195601</c:v>
                </c:pt>
                <c:pt idx="788">
                  <c:v>110.699415917371</c:v>
                </c:pt>
                <c:pt idx="789">
                  <c:v>110.699415917371</c:v>
                </c:pt>
                <c:pt idx="790">
                  <c:v>114.744979604983</c:v>
                </c:pt>
                <c:pt idx="791">
                  <c:v>113.723816790115</c:v>
                </c:pt>
                <c:pt idx="792">
                  <c:v>112.375295560911</c:v>
                </c:pt>
                <c:pt idx="793">
                  <c:v>112.48767233001099</c:v>
                </c:pt>
                <c:pt idx="794">
                  <c:v>112.48767233001099</c:v>
                </c:pt>
                <c:pt idx="795">
                  <c:v>113.069099961443</c:v>
                </c:pt>
                <c:pt idx="796">
                  <c:v>113.513721091362</c:v>
                </c:pt>
                <c:pt idx="797">
                  <c:v>114.784067176844</c:v>
                </c:pt>
                <c:pt idx="798">
                  <c:v>113.15216105164799</c:v>
                </c:pt>
                <c:pt idx="799">
                  <c:v>113.860623291628</c:v>
                </c:pt>
                <c:pt idx="800">
                  <c:v>113.860623291628</c:v>
                </c:pt>
                <c:pt idx="801">
                  <c:v>113.293853499644</c:v>
                </c:pt>
                <c:pt idx="802">
                  <c:v>113.293853499644</c:v>
                </c:pt>
                <c:pt idx="803">
                  <c:v>112.810144797864</c:v>
                </c:pt>
                <c:pt idx="804">
                  <c:v>115.40946832662</c:v>
                </c:pt>
                <c:pt idx="805">
                  <c:v>115.375266701241</c:v>
                </c:pt>
                <c:pt idx="806">
                  <c:v>114.652146621813</c:v>
                </c:pt>
                <c:pt idx="807">
                  <c:v>113.71404489715</c:v>
                </c:pt>
                <c:pt idx="808">
                  <c:v>113.44043189412299</c:v>
                </c:pt>
                <c:pt idx="809">
                  <c:v>113.44043189412299</c:v>
                </c:pt>
                <c:pt idx="810">
                  <c:v>113.161932944613</c:v>
                </c:pt>
                <c:pt idx="811">
                  <c:v>116.015325690465</c:v>
                </c:pt>
                <c:pt idx="812">
                  <c:v>32.001475921764801</c:v>
                </c:pt>
                <c:pt idx="813">
                  <c:v>-147.71340760206999</c:v>
                </c:pt>
                <c:pt idx="814">
                  <c:v>113.513721091362</c:v>
                </c:pt>
                <c:pt idx="815">
                  <c:v>112.751513440073</c:v>
                </c:pt>
                <c:pt idx="816">
                  <c:v>115.98601001156899</c:v>
                </c:pt>
                <c:pt idx="817">
                  <c:v>114.173323866516</c:v>
                </c:pt>
                <c:pt idx="818">
                  <c:v>112.697768028764</c:v>
                </c:pt>
                <c:pt idx="819">
                  <c:v>113.098415640339</c:v>
                </c:pt>
                <c:pt idx="820">
                  <c:v>115.10653964469699</c:v>
                </c:pt>
                <c:pt idx="821">
                  <c:v>114.935531517805</c:v>
                </c:pt>
                <c:pt idx="822">
                  <c:v>112.64890856393799</c:v>
                </c:pt>
                <c:pt idx="823">
                  <c:v>113.455089733571</c:v>
                </c:pt>
                <c:pt idx="824">
                  <c:v>113.000696710687</c:v>
                </c:pt>
                <c:pt idx="825">
                  <c:v>111.398106264386</c:v>
                </c:pt>
                <c:pt idx="826">
                  <c:v>112.311778256637</c:v>
                </c:pt>
                <c:pt idx="827">
                  <c:v>114.76452339091399</c:v>
                </c:pt>
                <c:pt idx="828">
                  <c:v>112.477900437046</c:v>
                </c:pt>
                <c:pt idx="829">
                  <c:v>114.490910387887</c:v>
                </c:pt>
                <c:pt idx="830">
                  <c:v>115.13096937711001</c:v>
                </c:pt>
                <c:pt idx="831">
                  <c:v>113.572352449153</c:v>
                </c:pt>
                <c:pt idx="832">
                  <c:v>112.062594986023</c:v>
                </c:pt>
                <c:pt idx="833">
                  <c:v>112.986038871239</c:v>
                </c:pt>
                <c:pt idx="834">
                  <c:v>110.723845649784</c:v>
                </c:pt>
                <c:pt idx="835">
                  <c:v>110.723845649784</c:v>
                </c:pt>
                <c:pt idx="836">
                  <c:v>114.153780080586</c:v>
                </c:pt>
                <c:pt idx="837">
                  <c:v>114.153780080586</c:v>
                </c:pt>
                <c:pt idx="838">
                  <c:v>112.971381031791</c:v>
                </c:pt>
                <c:pt idx="839">
                  <c:v>113.924140595902</c:v>
                </c:pt>
                <c:pt idx="840">
                  <c:v>114.15866602706799</c:v>
                </c:pt>
                <c:pt idx="841">
                  <c:v>114.15866602706799</c:v>
                </c:pt>
                <c:pt idx="842">
                  <c:v>115.756370526886</c:v>
                </c:pt>
                <c:pt idx="843">
                  <c:v>113.96811411424601</c:v>
                </c:pt>
                <c:pt idx="844">
                  <c:v>113.606554074532</c:v>
                </c:pt>
                <c:pt idx="845">
                  <c:v>112.409497186289</c:v>
                </c:pt>
                <c:pt idx="846">
                  <c:v>114.280814689134</c:v>
                </c:pt>
                <c:pt idx="847">
                  <c:v>114.280814689134</c:v>
                </c:pt>
                <c:pt idx="848">
                  <c:v>113.728702736597</c:v>
                </c:pt>
                <c:pt idx="849">
                  <c:v>113.723816790115</c:v>
                </c:pt>
                <c:pt idx="850">
                  <c:v>112.497444222976</c:v>
                </c:pt>
                <c:pt idx="851">
                  <c:v>112.497444222976</c:v>
                </c:pt>
                <c:pt idx="852">
                  <c:v>114.901329892427</c:v>
                </c:pt>
                <c:pt idx="853">
                  <c:v>117.549512886009</c:v>
                </c:pt>
                <c:pt idx="854">
                  <c:v>118.301948644332</c:v>
                </c:pt>
                <c:pt idx="855">
                  <c:v>118.301948644332</c:v>
                </c:pt>
                <c:pt idx="856">
                  <c:v>121.018534888671</c:v>
                </c:pt>
                <c:pt idx="857">
                  <c:v>121.394752767833</c:v>
                </c:pt>
                <c:pt idx="858">
                  <c:v>119.70421528484501</c:v>
                </c:pt>
                <c:pt idx="859">
                  <c:v>119.186304957687</c:v>
                </c:pt>
                <c:pt idx="860">
                  <c:v>116.200991656805</c:v>
                </c:pt>
                <c:pt idx="861">
                  <c:v>110.714073756819</c:v>
                </c:pt>
                <c:pt idx="862">
                  <c:v>111.964876056371</c:v>
                </c:pt>
                <c:pt idx="863">
                  <c:v>114.261270903203</c:v>
                </c:pt>
                <c:pt idx="864">
                  <c:v>115.824773777643</c:v>
                </c:pt>
                <c:pt idx="865">
                  <c:v>115.824773777643</c:v>
                </c:pt>
                <c:pt idx="866">
                  <c:v>123.29050000309</c:v>
                </c:pt>
                <c:pt idx="867">
                  <c:v>124.003848189553</c:v>
                </c:pt>
                <c:pt idx="868">
                  <c:v>123.26607027067701</c:v>
                </c:pt>
                <c:pt idx="869">
                  <c:v>125.239992649657</c:v>
                </c:pt>
                <c:pt idx="870">
                  <c:v>124.267689299615</c:v>
                </c:pt>
                <c:pt idx="871">
                  <c:v>122.74327399703699</c:v>
                </c:pt>
                <c:pt idx="872">
                  <c:v>124.72208232249901</c:v>
                </c:pt>
                <c:pt idx="873">
                  <c:v>122.30353881360099</c:v>
                </c:pt>
                <c:pt idx="874">
                  <c:v>123.06574646489</c:v>
                </c:pt>
                <c:pt idx="875">
                  <c:v>124.663450964707</c:v>
                </c:pt>
                <c:pt idx="876">
                  <c:v>124.819801252151</c:v>
                </c:pt>
                <c:pt idx="877">
                  <c:v>124.85400287752999</c:v>
                </c:pt>
                <c:pt idx="878">
                  <c:v>122.948483749307</c:v>
                </c:pt>
                <c:pt idx="879">
                  <c:v>123.129263769164</c:v>
                </c:pt>
              </c:numCache>
            </c:numRef>
          </c:yVal>
          <c:smooth val="0"/>
          <c:extLst>
            <c:ext xmlns:c16="http://schemas.microsoft.com/office/drawing/2014/chart" uri="{C3380CC4-5D6E-409C-BE32-E72D297353CC}">
              <c16:uniqueId val="{00000000-1418-4302-9B24-6978906011BC}"/>
            </c:ext>
          </c:extLst>
        </c:ser>
        <c:dLbls>
          <c:showLegendKey val="0"/>
          <c:showVal val="0"/>
          <c:showCatName val="0"/>
          <c:showSerName val="0"/>
          <c:showPercent val="0"/>
          <c:showBubbleSize val="0"/>
        </c:dLbls>
        <c:axId val="818954240"/>
        <c:axId val="1979509568"/>
      </c:scatterChart>
      <c:scatterChart>
        <c:scatterStyle val="lineMarker"/>
        <c:varyColors val="0"/>
        <c:ser>
          <c:idx val="1"/>
          <c:order val="1"/>
          <c:tx>
            <c:v>Vacuum</c:v>
          </c:tx>
          <c:spPr>
            <a:ln w="19050" cap="rnd">
              <a:solidFill>
                <a:schemeClr val="accent2"/>
              </a:solidFill>
              <a:round/>
            </a:ln>
            <a:effectLst/>
          </c:spPr>
          <c:marker>
            <c:symbol val="none"/>
          </c:marker>
          <c:xVal>
            <c:numRef>
              <c:f>data!$E$2:$E$13206</c:f>
              <c:numCache>
                <c:formatCode>General</c:formatCode>
                <c:ptCount val="880"/>
                <c:pt idx="0">
                  <c:v>221172952226202</c:v>
                </c:pt>
                <c:pt idx="1">
                  <c:v>221172952484234</c:v>
                </c:pt>
                <c:pt idx="2">
                  <c:v>221172952741954</c:v>
                </c:pt>
                <c:pt idx="3">
                  <c:v>221172952999516</c:v>
                </c:pt>
                <c:pt idx="4">
                  <c:v>221172953255887</c:v>
                </c:pt>
                <c:pt idx="5">
                  <c:v>221172953513663</c:v>
                </c:pt>
                <c:pt idx="6">
                  <c:v>221172953771295</c:v>
                </c:pt>
                <c:pt idx="7">
                  <c:v>221172954029019</c:v>
                </c:pt>
                <c:pt idx="8">
                  <c:v>221172954286835</c:v>
                </c:pt>
                <c:pt idx="9">
                  <c:v>221172954546081</c:v>
                </c:pt>
                <c:pt idx="10">
                  <c:v>221172954803914</c:v>
                </c:pt>
                <c:pt idx="11">
                  <c:v>221172955062381</c:v>
                </c:pt>
                <c:pt idx="12">
                  <c:v>221172955319949</c:v>
                </c:pt>
                <c:pt idx="13">
                  <c:v>221172955576173</c:v>
                </c:pt>
                <c:pt idx="14">
                  <c:v>221172956089349</c:v>
                </c:pt>
                <c:pt idx="15">
                  <c:v>221172956347079</c:v>
                </c:pt>
                <c:pt idx="16">
                  <c:v>221172956604935</c:v>
                </c:pt>
                <c:pt idx="17">
                  <c:v>221172956862795</c:v>
                </c:pt>
                <c:pt idx="18">
                  <c:v>221172957120727</c:v>
                </c:pt>
                <c:pt idx="19">
                  <c:v>221172957378451</c:v>
                </c:pt>
                <c:pt idx="20">
                  <c:v>221172957635690</c:v>
                </c:pt>
                <c:pt idx="21">
                  <c:v>221172957893551</c:v>
                </c:pt>
                <c:pt idx="22">
                  <c:v>221172958151128</c:v>
                </c:pt>
                <c:pt idx="23">
                  <c:v>221172958409120</c:v>
                </c:pt>
                <c:pt idx="24">
                  <c:v>221172958665636</c:v>
                </c:pt>
                <c:pt idx="25">
                  <c:v>221172959182842</c:v>
                </c:pt>
                <c:pt idx="26">
                  <c:v>221172959440453</c:v>
                </c:pt>
                <c:pt idx="27">
                  <c:v>221172959695811</c:v>
                </c:pt>
                <c:pt idx="28">
                  <c:v>221172959953561</c:v>
                </c:pt>
                <c:pt idx="29">
                  <c:v>221173000211621</c:v>
                </c:pt>
                <c:pt idx="30">
                  <c:v>221173000469319</c:v>
                </c:pt>
                <c:pt idx="31">
                  <c:v>221173000725644</c:v>
                </c:pt>
                <c:pt idx="32">
                  <c:v>221173001239238</c:v>
                </c:pt>
                <c:pt idx="33">
                  <c:v>221173001495692</c:v>
                </c:pt>
                <c:pt idx="34">
                  <c:v>221173002008970</c:v>
                </c:pt>
                <c:pt idx="35">
                  <c:v>221173002265757</c:v>
                </c:pt>
                <c:pt idx="36">
                  <c:v>221173002523455</c:v>
                </c:pt>
                <c:pt idx="37">
                  <c:v>221173002781083</c:v>
                </c:pt>
                <c:pt idx="38">
                  <c:v>221173003038664</c:v>
                </c:pt>
                <c:pt idx="39">
                  <c:v>221173003296420</c:v>
                </c:pt>
                <c:pt idx="40">
                  <c:v>221173003554226</c:v>
                </c:pt>
                <c:pt idx="41">
                  <c:v>221173003812011</c:v>
                </c:pt>
                <c:pt idx="42">
                  <c:v>221173004069674</c:v>
                </c:pt>
                <c:pt idx="43">
                  <c:v>221173004327487</c:v>
                </c:pt>
                <c:pt idx="44">
                  <c:v>221173004585551</c:v>
                </c:pt>
                <c:pt idx="45">
                  <c:v>221173004843263</c:v>
                </c:pt>
                <c:pt idx="46">
                  <c:v>221173005100898</c:v>
                </c:pt>
                <c:pt idx="47">
                  <c:v>221173005358534</c:v>
                </c:pt>
                <c:pt idx="48">
                  <c:v>221173005616297</c:v>
                </c:pt>
                <c:pt idx="49">
                  <c:v>221173005874042</c:v>
                </c:pt>
                <c:pt idx="50">
                  <c:v>221173006131590</c:v>
                </c:pt>
                <c:pt idx="51">
                  <c:v>221173006389433</c:v>
                </c:pt>
                <c:pt idx="52">
                  <c:v>221173006647086</c:v>
                </c:pt>
                <c:pt idx="53">
                  <c:v>221173006904984</c:v>
                </c:pt>
                <c:pt idx="54">
                  <c:v>221173007162716</c:v>
                </c:pt>
                <c:pt idx="55">
                  <c:v>221173007420377</c:v>
                </c:pt>
                <c:pt idx="56">
                  <c:v>221173007678009</c:v>
                </c:pt>
                <c:pt idx="57">
                  <c:v>221173007935856</c:v>
                </c:pt>
                <c:pt idx="58">
                  <c:v>221173008193629</c:v>
                </c:pt>
                <c:pt idx="59">
                  <c:v>221173008451247</c:v>
                </c:pt>
                <c:pt idx="60">
                  <c:v>221173008709104</c:v>
                </c:pt>
                <c:pt idx="61">
                  <c:v>221173008966766</c:v>
                </c:pt>
                <c:pt idx="62">
                  <c:v>221173009224633</c:v>
                </c:pt>
                <c:pt idx="63">
                  <c:v>221173009482278</c:v>
                </c:pt>
                <c:pt idx="64">
                  <c:v>221173009739876</c:v>
                </c:pt>
                <c:pt idx="65">
                  <c:v>221173009995682</c:v>
                </c:pt>
                <c:pt idx="66">
                  <c:v>221173010253538</c:v>
                </c:pt>
                <c:pt idx="67">
                  <c:v>221173010511120</c:v>
                </c:pt>
                <c:pt idx="68">
                  <c:v>221173010768520</c:v>
                </c:pt>
                <c:pt idx="69">
                  <c:v>221173011025647</c:v>
                </c:pt>
                <c:pt idx="70">
                  <c:v>221173011539833</c:v>
                </c:pt>
                <c:pt idx="71">
                  <c:v>221173011797572</c:v>
                </c:pt>
                <c:pt idx="72">
                  <c:v>221173012055331</c:v>
                </c:pt>
                <c:pt idx="73">
                  <c:v>221173012313042</c:v>
                </c:pt>
                <c:pt idx="74">
                  <c:v>221173012570590</c:v>
                </c:pt>
                <c:pt idx="75">
                  <c:v>221173012828478</c:v>
                </c:pt>
                <c:pt idx="76">
                  <c:v>221173013086291</c:v>
                </c:pt>
                <c:pt idx="77">
                  <c:v>221173013344045</c:v>
                </c:pt>
                <c:pt idx="78">
                  <c:v>221173013601582</c:v>
                </c:pt>
                <c:pt idx="79">
                  <c:v>221173013859479</c:v>
                </c:pt>
                <c:pt idx="80">
                  <c:v>221173014115765</c:v>
                </c:pt>
                <c:pt idx="81">
                  <c:v>221173014628993</c:v>
                </c:pt>
                <c:pt idx="82">
                  <c:v>221173014885706</c:v>
                </c:pt>
                <c:pt idx="83">
                  <c:v>221173015143493</c:v>
                </c:pt>
                <c:pt idx="84">
                  <c:v>221173015401065</c:v>
                </c:pt>
                <c:pt idx="85">
                  <c:v>221173015658722</c:v>
                </c:pt>
                <c:pt idx="86">
                  <c:v>221173015916564</c:v>
                </c:pt>
                <c:pt idx="87">
                  <c:v>221173016174385</c:v>
                </c:pt>
                <c:pt idx="88">
                  <c:v>221173016432255</c:v>
                </c:pt>
                <c:pt idx="89">
                  <c:v>221173016689823</c:v>
                </c:pt>
                <c:pt idx="90">
                  <c:v>221173016947590</c:v>
                </c:pt>
                <c:pt idx="91">
                  <c:v>221173017205391</c:v>
                </c:pt>
                <c:pt idx="92">
                  <c:v>221173017463367</c:v>
                </c:pt>
                <c:pt idx="93">
                  <c:v>221173017720935</c:v>
                </c:pt>
                <c:pt idx="94">
                  <c:v>221173017978601</c:v>
                </c:pt>
                <c:pt idx="95">
                  <c:v>221173018235721</c:v>
                </c:pt>
                <c:pt idx="96">
                  <c:v>221173018493561</c:v>
                </c:pt>
                <c:pt idx="97">
                  <c:v>221173018751174</c:v>
                </c:pt>
                <c:pt idx="98">
                  <c:v>221173019008850</c:v>
                </c:pt>
                <c:pt idx="99">
                  <c:v>221173019266937</c:v>
                </c:pt>
                <c:pt idx="100">
                  <c:v>221173019524791</c:v>
                </c:pt>
                <c:pt idx="101">
                  <c:v>221173019782563</c:v>
                </c:pt>
                <c:pt idx="102">
                  <c:v>221173020040128</c:v>
                </c:pt>
                <c:pt idx="103">
                  <c:v>221173020295774</c:v>
                </c:pt>
                <c:pt idx="104">
                  <c:v>221173020809184</c:v>
                </c:pt>
                <c:pt idx="105">
                  <c:v>221173021065798</c:v>
                </c:pt>
                <c:pt idx="106">
                  <c:v>221173021323556</c:v>
                </c:pt>
                <c:pt idx="107">
                  <c:v>221173021581237</c:v>
                </c:pt>
                <c:pt idx="108">
                  <c:v>221173021839090</c:v>
                </c:pt>
                <c:pt idx="109">
                  <c:v>221173022095749</c:v>
                </c:pt>
                <c:pt idx="110">
                  <c:v>221173022609041</c:v>
                </c:pt>
                <c:pt idx="111">
                  <c:v>221173022865722</c:v>
                </c:pt>
                <c:pt idx="112">
                  <c:v>221173023378875</c:v>
                </c:pt>
                <c:pt idx="113">
                  <c:v>221173023635652</c:v>
                </c:pt>
                <c:pt idx="114">
                  <c:v>221173023893411</c:v>
                </c:pt>
                <c:pt idx="115">
                  <c:v>221173024151054</c:v>
                </c:pt>
                <c:pt idx="116">
                  <c:v>221173024408666</c:v>
                </c:pt>
                <c:pt idx="117">
                  <c:v>221173024666369</c:v>
                </c:pt>
                <c:pt idx="118">
                  <c:v>221173024924227</c:v>
                </c:pt>
                <c:pt idx="119">
                  <c:v>221173025181790</c:v>
                </c:pt>
                <c:pt idx="120">
                  <c:v>221173025439626</c:v>
                </c:pt>
                <c:pt idx="121">
                  <c:v>221173025697301</c:v>
                </c:pt>
                <c:pt idx="122">
                  <c:v>221173025955105</c:v>
                </c:pt>
                <c:pt idx="123">
                  <c:v>221173026213221</c:v>
                </c:pt>
                <c:pt idx="124">
                  <c:v>221173026471279</c:v>
                </c:pt>
                <c:pt idx="125">
                  <c:v>221173026729054</c:v>
                </c:pt>
                <c:pt idx="126">
                  <c:v>221173026986856</c:v>
                </c:pt>
                <c:pt idx="127">
                  <c:v>221173027244617</c:v>
                </c:pt>
                <c:pt idx="128">
                  <c:v>221173027502291</c:v>
                </c:pt>
                <c:pt idx="129">
                  <c:v>221173027759921</c:v>
                </c:pt>
                <c:pt idx="130">
                  <c:v>221173028017613</c:v>
                </c:pt>
                <c:pt idx="131">
                  <c:v>221173028275398</c:v>
                </c:pt>
                <c:pt idx="132">
                  <c:v>221173028533077</c:v>
                </c:pt>
                <c:pt idx="133">
                  <c:v>221173028790704</c:v>
                </c:pt>
                <c:pt idx="134">
                  <c:v>221173029048402</c:v>
                </c:pt>
                <c:pt idx="135">
                  <c:v>221173029305639</c:v>
                </c:pt>
                <c:pt idx="136">
                  <c:v>221173029818672</c:v>
                </c:pt>
                <c:pt idx="137">
                  <c:v>221173030075754</c:v>
                </c:pt>
                <c:pt idx="138">
                  <c:v>221173030588940</c:v>
                </c:pt>
                <c:pt idx="139">
                  <c:v>221173030846785</c:v>
                </c:pt>
                <c:pt idx="140">
                  <c:v>221173031104613</c:v>
                </c:pt>
                <c:pt idx="141">
                  <c:v>221173031362383</c:v>
                </c:pt>
                <c:pt idx="142">
                  <c:v>221173031619949</c:v>
                </c:pt>
                <c:pt idx="143">
                  <c:v>221173031875740</c:v>
                </c:pt>
                <c:pt idx="144">
                  <c:v>221173032392118</c:v>
                </c:pt>
                <c:pt idx="145">
                  <c:v>221173032650101</c:v>
                </c:pt>
                <c:pt idx="146">
                  <c:v>221173032907844</c:v>
                </c:pt>
                <c:pt idx="147">
                  <c:v>221173033166062</c:v>
                </c:pt>
                <c:pt idx="148">
                  <c:v>221173033423837</c:v>
                </c:pt>
                <c:pt idx="149">
                  <c:v>221173033681968</c:v>
                </c:pt>
                <c:pt idx="150">
                  <c:v>221173033939542</c:v>
                </c:pt>
                <c:pt idx="151">
                  <c:v>221173034196154</c:v>
                </c:pt>
                <c:pt idx="152">
                  <c:v>221173034453890</c:v>
                </c:pt>
                <c:pt idx="153">
                  <c:v>221173034712030</c:v>
                </c:pt>
                <c:pt idx="154">
                  <c:v>221173034969685</c:v>
                </c:pt>
                <c:pt idx="155">
                  <c:v>221173035225667</c:v>
                </c:pt>
                <c:pt idx="156">
                  <c:v>221173035483530</c:v>
                </c:pt>
                <c:pt idx="157">
                  <c:v>221173035741093</c:v>
                </c:pt>
                <c:pt idx="158">
                  <c:v>221173035998545</c:v>
                </c:pt>
                <c:pt idx="159">
                  <c:v>221173036256228</c:v>
                </c:pt>
                <c:pt idx="160">
                  <c:v>221173036514028</c:v>
                </c:pt>
                <c:pt idx="161">
                  <c:v>221173036771621</c:v>
                </c:pt>
                <c:pt idx="162">
                  <c:v>221173037029448</c:v>
                </c:pt>
                <c:pt idx="163">
                  <c:v>221173037287199</c:v>
                </c:pt>
                <c:pt idx="164">
                  <c:v>221173037545045</c:v>
                </c:pt>
                <c:pt idx="165">
                  <c:v>221173037802872</c:v>
                </c:pt>
                <c:pt idx="166">
                  <c:v>221173038060436</c:v>
                </c:pt>
                <c:pt idx="167">
                  <c:v>221173038318308</c:v>
                </c:pt>
                <c:pt idx="168">
                  <c:v>221173038575978</c:v>
                </c:pt>
                <c:pt idx="169">
                  <c:v>221173038833825</c:v>
                </c:pt>
                <c:pt idx="170">
                  <c:v>221173039091393</c:v>
                </c:pt>
                <c:pt idx="171">
                  <c:v>221173039351620</c:v>
                </c:pt>
                <c:pt idx="172">
                  <c:v>221173039609363</c:v>
                </c:pt>
                <c:pt idx="173">
                  <c:v>221173039867242</c:v>
                </c:pt>
                <c:pt idx="174">
                  <c:v>221173040125110</c:v>
                </c:pt>
                <c:pt idx="175">
                  <c:v>221173040382849</c:v>
                </c:pt>
                <c:pt idx="176">
                  <c:v>221173040640463</c:v>
                </c:pt>
                <c:pt idx="177">
                  <c:v>221173040895618</c:v>
                </c:pt>
                <c:pt idx="178">
                  <c:v>221173041153416</c:v>
                </c:pt>
                <c:pt idx="179">
                  <c:v>221173041410971</c:v>
                </c:pt>
                <c:pt idx="180">
                  <c:v>221173041668655</c:v>
                </c:pt>
                <c:pt idx="181">
                  <c:v>221173041926362</c:v>
                </c:pt>
                <c:pt idx="182">
                  <c:v>221173042184115</c:v>
                </c:pt>
                <c:pt idx="183">
                  <c:v>221173042441737</c:v>
                </c:pt>
                <c:pt idx="184">
                  <c:v>221173042699409</c:v>
                </c:pt>
                <c:pt idx="185">
                  <c:v>221173042955635</c:v>
                </c:pt>
                <c:pt idx="186">
                  <c:v>221173043470910</c:v>
                </c:pt>
                <c:pt idx="187">
                  <c:v>221173043728871</c:v>
                </c:pt>
                <c:pt idx="188">
                  <c:v>221173043986580</c:v>
                </c:pt>
                <c:pt idx="189">
                  <c:v>221173044244518</c:v>
                </c:pt>
                <c:pt idx="190">
                  <c:v>221173044502451</c:v>
                </c:pt>
                <c:pt idx="191">
                  <c:v>221173044760081</c:v>
                </c:pt>
                <c:pt idx="192">
                  <c:v>221173045015600</c:v>
                </c:pt>
                <c:pt idx="193">
                  <c:v>221173045529104</c:v>
                </c:pt>
                <c:pt idx="194">
                  <c:v>221173045785746</c:v>
                </c:pt>
                <c:pt idx="195">
                  <c:v>221173046298917</c:v>
                </c:pt>
                <c:pt idx="196">
                  <c:v>221173046556685</c:v>
                </c:pt>
                <c:pt idx="197">
                  <c:v>221173046814378</c:v>
                </c:pt>
                <c:pt idx="198">
                  <c:v>221173047072148</c:v>
                </c:pt>
                <c:pt idx="199">
                  <c:v>221173047329782</c:v>
                </c:pt>
                <c:pt idx="200">
                  <c:v>221173047587576</c:v>
                </c:pt>
                <c:pt idx="201">
                  <c:v>221173047845436</c:v>
                </c:pt>
                <c:pt idx="202">
                  <c:v>221173048103214</c:v>
                </c:pt>
                <c:pt idx="203">
                  <c:v>221173048360909</c:v>
                </c:pt>
                <c:pt idx="204">
                  <c:v>221173048618473</c:v>
                </c:pt>
                <c:pt idx="205">
                  <c:v>221173048875783</c:v>
                </c:pt>
                <c:pt idx="206">
                  <c:v>221173049133570</c:v>
                </c:pt>
                <c:pt idx="207">
                  <c:v>221173049391176</c:v>
                </c:pt>
                <c:pt idx="208">
                  <c:v>221173049648928</c:v>
                </c:pt>
                <c:pt idx="209">
                  <c:v>221173049905647</c:v>
                </c:pt>
                <c:pt idx="210">
                  <c:v>221173050418827</c:v>
                </c:pt>
                <c:pt idx="211">
                  <c:v>221173050676673</c:v>
                </c:pt>
                <c:pt idx="212">
                  <c:v>221173050934384</c:v>
                </c:pt>
                <c:pt idx="213">
                  <c:v>221173051192134</c:v>
                </c:pt>
                <c:pt idx="214">
                  <c:v>221173051449838</c:v>
                </c:pt>
                <c:pt idx="215">
                  <c:v>221173051705740</c:v>
                </c:pt>
                <c:pt idx="216">
                  <c:v>221173051963499</c:v>
                </c:pt>
                <c:pt idx="217">
                  <c:v>221173052221438</c:v>
                </c:pt>
                <c:pt idx="218">
                  <c:v>221173052479201</c:v>
                </c:pt>
                <c:pt idx="219">
                  <c:v>221173052736993</c:v>
                </c:pt>
                <c:pt idx="220">
                  <c:v>221173052994729</c:v>
                </c:pt>
                <c:pt idx="221">
                  <c:v>221173053252445</c:v>
                </c:pt>
                <c:pt idx="222">
                  <c:v>221173053510017</c:v>
                </c:pt>
                <c:pt idx="223">
                  <c:v>221173053767914</c:v>
                </c:pt>
                <c:pt idx="224">
                  <c:v>221173054025777</c:v>
                </c:pt>
                <c:pt idx="225">
                  <c:v>221173054283526</c:v>
                </c:pt>
                <c:pt idx="226">
                  <c:v>221173054541105</c:v>
                </c:pt>
                <c:pt idx="227">
                  <c:v>221173054798766</c:v>
                </c:pt>
                <c:pt idx="228">
                  <c:v>221173055055693</c:v>
                </c:pt>
                <c:pt idx="229">
                  <c:v>221173055568985</c:v>
                </c:pt>
                <c:pt idx="230">
                  <c:v>221173055825679</c:v>
                </c:pt>
                <c:pt idx="231">
                  <c:v>221173056338875</c:v>
                </c:pt>
                <c:pt idx="232">
                  <c:v>221173056596591</c:v>
                </c:pt>
                <c:pt idx="233">
                  <c:v>221173056854383</c:v>
                </c:pt>
                <c:pt idx="234">
                  <c:v>221173057112140</c:v>
                </c:pt>
                <c:pt idx="235">
                  <c:v>221173057369799</c:v>
                </c:pt>
                <c:pt idx="236">
                  <c:v>221173057625819</c:v>
                </c:pt>
                <c:pt idx="237">
                  <c:v>221173057883577</c:v>
                </c:pt>
                <c:pt idx="238">
                  <c:v>221173058141628</c:v>
                </c:pt>
                <c:pt idx="239">
                  <c:v>221173058399411</c:v>
                </c:pt>
                <c:pt idx="240">
                  <c:v>221173058655748</c:v>
                </c:pt>
                <c:pt idx="241">
                  <c:v>221173058913532</c:v>
                </c:pt>
                <c:pt idx="242">
                  <c:v>221173059171175</c:v>
                </c:pt>
                <c:pt idx="243">
                  <c:v>221173059428962</c:v>
                </c:pt>
                <c:pt idx="244">
                  <c:v>221173059686764</c:v>
                </c:pt>
                <c:pt idx="245">
                  <c:v>221173059944476</c:v>
                </c:pt>
                <c:pt idx="246">
                  <c:v>221173100202624</c:v>
                </c:pt>
                <c:pt idx="247">
                  <c:v>221173100460325</c:v>
                </c:pt>
                <c:pt idx="248">
                  <c:v>221173100716058</c:v>
                </c:pt>
                <c:pt idx="249">
                  <c:v>221173101229141</c:v>
                </c:pt>
                <c:pt idx="250">
                  <c:v>221173101485762</c:v>
                </c:pt>
                <c:pt idx="251">
                  <c:v>221173101743605</c:v>
                </c:pt>
                <c:pt idx="252">
                  <c:v>221173102001170</c:v>
                </c:pt>
                <c:pt idx="253">
                  <c:v>221173102259090</c:v>
                </c:pt>
                <c:pt idx="254">
                  <c:v>221173102515588</c:v>
                </c:pt>
                <c:pt idx="255">
                  <c:v>221173102773424</c:v>
                </c:pt>
                <c:pt idx="256">
                  <c:v>221173103031024</c:v>
                </c:pt>
                <c:pt idx="257">
                  <c:v>221173103289066</c:v>
                </c:pt>
                <c:pt idx="258">
                  <c:v>221173103545626</c:v>
                </c:pt>
                <c:pt idx="259">
                  <c:v>221173103803487</c:v>
                </c:pt>
                <c:pt idx="260">
                  <c:v>221173104061121</c:v>
                </c:pt>
                <c:pt idx="261">
                  <c:v>221173104318535</c:v>
                </c:pt>
                <c:pt idx="262">
                  <c:v>221173104577378</c:v>
                </c:pt>
                <c:pt idx="263">
                  <c:v>221173104835220</c:v>
                </c:pt>
                <c:pt idx="264">
                  <c:v>221173105093045</c:v>
                </c:pt>
                <c:pt idx="265">
                  <c:v>221173105350598</c:v>
                </c:pt>
                <c:pt idx="266">
                  <c:v>221173105608342</c:v>
                </c:pt>
                <c:pt idx="267">
                  <c:v>221173105865635</c:v>
                </c:pt>
                <c:pt idx="268">
                  <c:v>221173106126210</c:v>
                </c:pt>
                <c:pt idx="269">
                  <c:v>221173106631166</c:v>
                </c:pt>
                <c:pt idx="270">
                  <c:v>221173106888995</c:v>
                </c:pt>
                <c:pt idx="271">
                  <c:v>221173107145802</c:v>
                </c:pt>
                <c:pt idx="272">
                  <c:v>221173107403480</c:v>
                </c:pt>
                <c:pt idx="273">
                  <c:v>221173107662382</c:v>
                </c:pt>
                <c:pt idx="274">
                  <c:v>221173107919971</c:v>
                </c:pt>
                <c:pt idx="275">
                  <c:v>221173108177981</c:v>
                </c:pt>
                <c:pt idx="276">
                  <c:v>221173108435812</c:v>
                </c:pt>
                <c:pt idx="277">
                  <c:v>221173108693632</c:v>
                </c:pt>
                <c:pt idx="278">
                  <c:v>221173108951265</c:v>
                </c:pt>
                <c:pt idx="279">
                  <c:v>221173109209101</c:v>
                </c:pt>
                <c:pt idx="280">
                  <c:v>221173109467181</c:v>
                </c:pt>
                <c:pt idx="281">
                  <c:v>221173109724898</c:v>
                </c:pt>
                <c:pt idx="282">
                  <c:v>221173109982781</c:v>
                </c:pt>
                <c:pt idx="283">
                  <c:v>221173110240769</c:v>
                </c:pt>
                <c:pt idx="284">
                  <c:v>221173110498586</c:v>
                </c:pt>
                <c:pt idx="285">
                  <c:v>221173110755571</c:v>
                </c:pt>
                <c:pt idx="286">
                  <c:v>221173111268947</c:v>
                </c:pt>
                <c:pt idx="287">
                  <c:v>221173111525624</c:v>
                </c:pt>
                <c:pt idx="288">
                  <c:v>221173111783460</c:v>
                </c:pt>
                <c:pt idx="289">
                  <c:v>221173112041056</c:v>
                </c:pt>
                <c:pt idx="290">
                  <c:v>221173112298265</c:v>
                </c:pt>
                <c:pt idx="291">
                  <c:v>221173112555530</c:v>
                </c:pt>
                <c:pt idx="292">
                  <c:v>221173112813609</c:v>
                </c:pt>
                <c:pt idx="293">
                  <c:v>221173113071226</c:v>
                </c:pt>
                <c:pt idx="294">
                  <c:v>221173113328886</c:v>
                </c:pt>
                <c:pt idx="295">
                  <c:v>221173113585669</c:v>
                </c:pt>
                <c:pt idx="296">
                  <c:v>221173114098848</c:v>
                </c:pt>
                <c:pt idx="297">
                  <c:v>221173114355722</c:v>
                </c:pt>
                <c:pt idx="298">
                  <c:v>221173114613458</c:v>
                </c:pt>
                <c:pt idx="299">
                  <c:v>221173114871083</c:v>
                </c:pt>
                <c:pt idx="300">
                  <c:v>221173115128615</c:v>
                </c:pt>
                <c:pt idx="301">
                  <c:v>221173115385730</c:v>
                </c:pt>
                <c:pt idx="302">
                  <c:v>221173115643550</c:v>
                </c:pt>
                <c:pt idx="303">
                  <c:v>221173115901173</c:v>
                </c:pt>
                <c:pt idx="304">
                  <c:v>221173116158954</c:v>
                </c:pt>
                <c:pt idx="305">
                  <c:v>221173116416441</c:v>
                </c:pt>
                <c:pt idx="306">
                  <c:v>221173116673905</c:v>
                </c:pt>
                <c:pt idx="307">
                  <c:v>221173116931445</c:v>
                </c:pt>
                <c:pt idx="308">
                  <c:v>221173117189218</c:v>
                </c:pt>
                <c:pt idx="309">
                  <c:v>221173117445685</c:v>
                </c:pt>
                <c:pt idx="310">
                  <c:v>221173117703563</c:v>
                </c:pt>
                <c:pt idx="311">
                  <c:v>221173117961266</c:v>
                </c:pt>
                <c:pt idx="312">
                  <c:v>221173118219156</c:v>
                </c:pt>
                <c:pt idx="313">
                  <c:v>221173118476935</c:v>
                </c:pt>
                <c:pt idx="314">
                  <c:v>221173118734766</c:v>
                </c:pt>
                <c:pt idx="315">
                  <c:v>221173118992591</c:v>
                </c:pt>
                <c:pt idx="316">
                  <c:v>221173119250132</c:v>
                </c:pt>
                <c:pt idx="317">
                  <c:v>221173119505660</c:v>
                </c:pt>
                <c:pt idx="318">
                  <c:v>221173119763477</c:v>
                </c:pt>
                <c:pt idx="319">
                  <c:v>221173120021089</c:v>
                </c:pt>
                <c:pt idx="320">
                  <c:v>221173120278584</c:v>
                </c:pt>
                <c:pt idx="321">
                  <c:v>221173120535647</c:v>
                </c:pt>
                <c:pt idx="322">
                  <c:v>221173121048991</c:v>
                </c:pt>
                <c:pt idx="323">
                  <c:v>221173121306066</c:v>
                </c:pt>
                <c:pt idx="324">
                  <c:v>221173121563782</c:v>
                </c:pt>
                <c:pt idx="325">
                  <c:v>221173121821336</c:v>
                </c:pt>
                <c:pt idx="326">
                  <c:v>221173122079116</c:v>
                </c:pt>
                <c:pt idx="327">
                  <c:v>221173122335743</c:v>
                </c:pt>
                <c:pt idx="328">
                  <c:v>221173122593574</c:v>
                </c:pt>
                <c:pt idx="329">
                  <c:v>221173122851125</c:v>
                </c:pt>
                <c:pt idx="330">
                  <c:v>221173123108959</c:v>
                </c:pt>
                <c:pt idx="331">
                  <c:v>221173123365828</c:v>
                </c:pt>
                <c:pt idx="332">
                  <c:v>221173123879835</c:v>
                </c:pt>
                <c:pt idx="333">
                  <c:v>221173124137633</c:v>
                </c:pt>
                <c:pt idx="334">
                  <c:v>221173124395431</c:v>
                </c:pt>
                <c:pt idx="335">
                  <c:v>221173124653159</c:v>
                </c:pt>
                <c:pt idx="336">
                  <c:v>221173124910805</c:v>
                </c:pt>
                <c:pt idx="337">
                  <c:v>221173125168448</c:v>
                </c:pt>
                <c:pt idx="338">
                  <c:v>221173125425777</c:v>
                </c:pt>
                <c:pt idx="339">
                  <c:v>221173125683435</c:v>
                </c:pt>
                <c:pt idx="340">
                  <c:v>221173125941483</c:v>
                </c:pt>
                <c:pt idx="341">
                  <c:v>221173126202149</c:v>
                </c:pt>
                <c:pt idx="342">
                  <c:v>221173126459764</c:v>
                </c:pt>
                <c:pt idx="343">
                  <c:v>221173126715656</c:v>
                </c:pt>
                <c:pt idx="344">
                  <c:v>221173126973419</c:v>
                </c:pt>
                <c:pt idx="345">
                  <c:v>221173127231523</c:v>
                </c:pt>
                <c:pt idx="346">
                  <c:v>221173127489313</c:v>
                </c:pt>
                <c:pt idx="347">
                  <c:v>221173127745782</c:v>
                </c:pt>
                <c:pt idx="348">
                  <c:v>221173128003628</c:v>
                </c:pt>
                <c:pt idx="349">
                  <c:v>221173128261236</c:v>
                </c:pt>
                <c:pt idx="350">
                  <c:v>221173128519027</c:v>
                </c:pt>
                <c:pt idx="351">
                  <c:v>221173128777129</c:v>
                </c:pt>
                <c:pt idx="352">
                  <c:v>221173129034929</c:v>
                </c:pt>
                <c:pt idx="353">
                  <c:v>221173129292692</c:v>
                </c:pt>
                <c:pt idx="354">
                  <c:v>221173129550347</c:v>
                </c:pt>
                <c:pt idx="355">
                  <c:v>221173129808445</c:v>
                </c:pt>
                <c:pt idx="356">
                  <c:v>221173130066315</c:v>
                </c:pt>
                <c:pt idx="357">
                  <c:v>221173130324042</c:v>
                </c:pt>
                <c:pt idx="358">
                  <c:v>221173130581642</c:v>
                </c:pt>
                <c:pt idx="359">
                  <c:v>221173130839399</c:v>
                </c:pt>
                <c:pt idx="360">
                  <c:v>221173131097208</c:v>
                </c:pt>
                <c:pt idx="361">
                  <c:v>221173131355007</c:v>
                </c:pt>
                <c:pt idx="362">
                  <c:v>221173131612820</c:v>
                </c:pt>
                <c:pt idx="363">
                  <c:v>221173131870484</c:v>
                </c:pt>
                <c:pt idx="364">
                  <c:v>221173132128146</c:v>
                </c:pt>
                <c:pt idx="365">
                  <c:v>221173135066753</c:v>
                </c:pt>
                <c:pt idx="366">
                  <c:v>221173135324635</c:v>
                </c:pt>
                <c:pt idx="367">
                  <c:v>221173135582388</c:v>
                </c:pt>
                <c:pt idx="368">
                  <c:v>221173135840372</c:v>
                </c:pt>
                <c:pt idx="369">
                  <c:v>221173136098175</c:v>
                </c:pt>
                <c:pt idx="370">
                  <c:v>221173138485941</c:v>
                </c:pt>
                <c:pt idx="371">
                  <c:v>221173138743803</c:v>
                </c:pt>
                <c:pt idx="372">
                  <c:v>221173139001340</c:v>
                </c:pt>
                <c:pt idx="373">
                  <c:v>221173139259101</c:v>
                </c:pt>
                <c:pt idx="374">
                  <c:v>221173139516891</c:v>
                </c:pt>
                <c:pt idx="375">
                  <c:v>221173139774652</c:v>
                </c:pt>
                <c:pt idx="376">
                  <c:v>221173140032359</c:v>
                </c:pt>
                <c:pt idx="377">
                  <c:v>221173140290004</c:v>
                </c:pt>
                <c:pt idx="378">
                  <c:v>221173140547867</c:v>
                </c:pt>
                <c:pt idx="379">
                  <c:v>221173140805666</c:v>
                </c:pt>
                <c:pt idx="380">
                  <c:v>221173141063593</c:v>
                </c:pt>
                <c:pt idx="381">
                  <c:v>221173141321148</c:v>
                </c:pt>
                <c:pt idx="382">
                  <c:v>221173141578918</c:v>
                </c:pt>
                <c:pt idx="383">
                  <c:v>221173141835715</c:v>
                </c:pt>
                <c:pt idx="384">
                  <c:v>221173142093529</c:v>
                </c:pt>
                <c:pt idx="385">
                  <c:v>221173142351164</c:v>
                </c:pt>
                <c:pt idx="386">
                  <c:v>221173142608876</c:v>
                </c:pt>
                <c:pt idx="387">
                  <c:v>221173142865752</c:v>
                </c:pt>
                <c:pt idx="388">
                  <c:v>221173143381741</c:v>
                </c:pt>
                <c:pt idx="389">
                  <c:v>221173143639632</c:v>
                </c:pt>
                <c:pt idx="390">
                  <c:v>221173143897400</c:v>
                </c:pt>
                <c:pt idx="391">
                  <c:v>221173144155209</c:v>
                </c:pt>
                <c:pt idx="392">
                  <c:v>221173144413080</c:v>
                </c:pt>
                <c:pt idx="393">
                  <c:v>221173144670690</c:v>
                </c:pt>
                <c:pt idx="394">
                  <c:v>221173144928377</c:v>
                </c:pt>
                <c:pt idx="395">
                  <c:v>221173145186231</c:v>
                </c:pt>
                <c:pt idx="396">
                  <c:v>221173145443963</c:v>
                </c:pt>
                <c:pt idx="397">
                  <c:v>221173145701589</c:v>
                </c:pt>
                <c:pt idx="398">
                  <c:v>221173145959763</c:v>
                </c:pt>
                <c:pt idx="399">
                  <c:v>221173146215717</c:v>
                </c:pt>
                <c:pt idx="400">
                  <c:v>221173146473483</c:v>
                </c:pt>
                <c:pt idx="401">
                  <c:v>221173146731105</c:v>
                </c:pt>
                <c:pt idx="402">
                  <c:v>221173146988723</c:v>
                </c:pt>
                <c:pt idx="403">
                  <c:v>221173147246402</c:v>
                </c:pt>
                <c:pt idx="404">
                  <c:v>221173147504242</c:v>
                </c:pt>
                <c:pt idx="405">
                  <c:v>221173147762015</c:v>
                </c:pt>
                <c:pt idx="406">
                  <c:v>221173148019690</c:v>
                </c:pt>
                <c:pt idx="407">
                  <c:v>221173148277425</c:v>
                </c:pt>
                <c:pt idx="408">
                  <c:v>221173148535370</c:v>
                </c:pt>
                <c:pt idx="409">
                  <c:v>221173148793106</c:v>
                </c:pt>
                <c:pt idx="410">
                  <c:v>221173149050754</c:v>
                </c:pt>
                <c:pt idx="411">
                  <c:v>221173149308429</c:v>
                </c:pt>
                <c:pt idx="412">
                  <c:v>221173149566146</c:v>
                </c:pt>
                <c:pt idx="413">
                  <c:v>221173149823974</c:v>
                </c:pt>
                <c:pt idx="414">
                  <c:v>221173150081521</c:v>
                </c:pt>
                <c:pt idx="415">
                  <c:v>221173150339403</c:v>
                </c:pt>
                <c:pt idx="416">
                  <c:v>221173150597452</c:v>
                </c:pt>
                <c:pt idx="417">
                  <c:v>221173150855196</c:v>
                </c:pt>
                <c:pt idx="418">
                  <c:v>221173151113322</c:v>
                </c:pt>
                <c:pt idx="419">
                  <c:v>221173151370951</c:v>
                </c:pt>
                <c:pt idx="420">
                  <c:v>221173151628607</c:v>
                </c:pt>
                <c:pt idx="421">
                  <c:v>221173151885615</c:v>
                </c:pt>
                <c:pt idx="422">
                  <c:v>221173152143352</c:v>
                </c:pt>
                <c:pt idx="423">
                  <c:v>221173152400923</c:v>
                </c:pt>
                <c:pt idx="424">
                  <c:v>221173152658585</c:v>
                </c:pt>
                <c:pt idx="425">
                  <c:v>221173152916371</c:v>
                </c:pt>
                <c:pt idx="426">
                  <c:v>221173153174107</c:v>
                </c:pt>
                <c:pt idx="427">
                  <c:v>221173153431636</c:v>
                </c:pt>
                <c:pt idx="428">
                  <c:v>221173153689510</c:v>
                </c:pt>
                <c:pt idx="429">
                  <c:v>221173153945727</c:v>
                </c:pt>
                <c:pt idx="430">
                  <c:v>221173154203540</c:v>
                </c:pt>
                <c:pt idx="431">
                  <c:v>221173154461170</c:v>
                </c:pt>
                <c:pt idx="432">
                  <c:v>221173154718847</c:v>
                </c:pt>
                <c:pt idx="433">
                  <c:v>221173154975618</c:v>
                </c:pt>
                <c:pt idx="434">
                  <c:v>221173155233313</c:v>
                </c:pt>
                <c:pt idx="435">
                  <c:v>221173155490980</c:v>
                </c:pt>
                <c:pt idx="436">
                  <c:v>221173155748575</c:v>
                </c:pt>
                <c:pt idx="437">
                  <c:v>221173156006568</c:v>
                </c:pt>
                <c:pt idx="438">
                  <c:v>221173156264338</c:v>
                </c:pt>
                <c:pt idx="439">
                  <c:v>221173156522089</c:v>
                </c:pt>
                <c:pt idx="440">
                  <c:v>221173156779731</c:v>
                </c:pt>
                <c:pt idx="441">
                  <c:v>221173157035690</c:v>
                </c:pt>
                <c:pt idx="442">
                  <c:v>221173157293451</c:v>
                </c:pt>
                <c:pt idx="443">
                  <c:v>221173157551105</c:v>
                </c:pt>
                <c:pt idx="444">
                  <c:v>221173157808550</c:v>
                </c:pt>
                <c:pt idx="445">
                  <c:v>221173158066413</c:v>
                </c:pt>
                <c:pt idx="446">
                  <c:v>221173158324104</c:v>
                </c:pt>
                <c:pt idx="447">
                  <c:v>221173158582223</c:v>
                </c:pt>
                <c:pt idx="448">
                  <c:v>221173158839781</c:v>
                </c:pt>
                <c:pt idx="449">
                  <c:v>221173159095895</c:v>
                </c:pt>
                <c:pt idx="450">
                  <c:v>221173159352079</c:v>
                </c:pt>
                <c:pt idx="451">
                  <c:v>221173159865439</c:v>
                </c:pt>
                <c:pt idx="452">
                  <c:v>221173200123139</c:v>
                </c:pt>
                <c:pt idx="453">
                  <c:v>221173200380812</c:v>
                </c:pt>
                <c:pt idx="454">
                  <c:v>221173200638445</c:v>
                </c:pt>
                <c:pt idx="455">
                  <c:v>221173200895643</c:v>
                </c:pt>
                <c:pt idx="456">
                  <c:v>221173201153548</c:v>
                </c:pt>
                <c:pt idx="457">
                  <c:v>221173201411255</c:v>
                </c:pt>
                <c:pt idx="458">
                  <c:v>221173201669055</c:v>
                </c:pt>
                <c:pt idx="459">
                  <c:v>221173201927287</c:v>
                </c:pt>
                <c:pt idx="460">
                  <c:v>221173202195333</c:v>
                </c:pt>
                <c:pt idx="461">
                  <c:v>221173202453213</c:v>
                </c:pt>
                <c:pt idx="462">
                  <c:v>221173202710769</c:v>
                </c:pt>
                <c:pt idx="463">
                  <c:v>221173202968505</c:v>
                </c:pt>
                <c:pt idx="464">
                  <c:v>221173203226387</c:v>
                </c:pt>
                <c:pt idx="465">
                  <c:v>221173203484222</c:v>
                </c:pt>
                <c:pt idx="466">
                  <c:v>221173203741794</c:v>
                </c:pt>
                <c:pt idx="467">
                  <c:v>221173203999665</c:v>
                </c:pt>
                <c:pt idx="468">
                  <c:v>221173204255613</c:v>
                </c:pt>
                <c:pt idx="469">
                  <c:v>221173204769659</c:v>
                </c:pt>
                <c:pt idx="470">
                  <c:v>221173205027402</c:v>
                </c:pt>
                <c:pt idx="471">
                  <c:v>221173205285201</c:v>
                </c:pt>
                <c:pt idx="472">
                  <c:v>221173205542968</c:v>
                </c:pt>
                <c:pt idx="473">
                  <c:v>221173205800641</c:v>
                </c:pt>
                <c:pt idx="474">
                  <c:v>221173206058432</c:v>
                </c:pt>
                <c:pt idx="475">
                  <c:v>221173206316154</c:v>
                </c:pt>
                <c:pt idx="476">
                  <c:v>221173206573914</c:v>
                </c:pt>
                <c:pt idx="477">
                  <c:v>221173206831522</c:v>
                </c:pt>
                <c:pt idx="478">
                  <c:v>221173207089384</c:v>
                </c:pt>
                <c:pt idx="479">
                  <c:v>221173207347201</c:v>
                </c:pt>
                <c:pt idx="480">
                  <c:v>221173207604975</c:v>
                </c:pt>
                <c:pt idx="481">
                  <c:v>221173207863688</c:v>
                </c:pt>
                <c:pt idx="482">
                  <c:v>221173208121309</c:v>
                </c:pt>
                <c:pt idx="483">
                  <c:v>221173208379446</c:v>
                </c:pt>
                <c:pt idx="484">
                  <c:v>221173208642076</c:v>
                </c:pt>
                <c:pt idx="485">
                  <c:v>221173208899625</c:v>
                </c:pt>
                <c:pt idx="486">
                  <c:v>221173209155813</c:v>
                </c:pt>
                <c:pt idx="487">
                  <c:v>221173209413595</c:v>
                </c:pt>
                <c:pt idx="488">
                  <c:v>221173209671214</c:v>
                </c:pt>
                <c:pt idx="489">
                  <c:v>221173209928939</c:v>
                </c:pt>
                <c:pt idx="490">
                  <c:v>221173210185767</c:v>
                </c:pt>
                <c:pt idx="491">
                  <c:v>221173210443515</c:v>
                </c:pt>
                <c:pt idx="492">
                  <c:v>221173210701054</c:v>
                </c:pt>
                <c:pt idx="493">
                  <c:v>221173210958688</c:v>
                </c:pt>
                <c:pt idx="494">
                  <c:v>221173211215642</c:v>
                </c:pt>
                <c:pt idx="495">
                  <c:v>221173211473467</c:v>
                </c:pt>
                <c:pt idx="496">
                  <c:v>221173211731032</c:v>
                </c:pt>
                <c:pt idx="497">
                  <c:v>221173211988642</c:v>
                </c:pt>
                <c:pt idx="498">
                  <c:v>221173212246580</c:v>
                </c:pt>
                <c:pt idx="499">
                  <c:v>221173212504463</c:v>
                </c:pt>
                <c:pt idx="500">
                  <c:v>221173212762255</c:v>
                </c:pt>
                <c:pt idx="501">
                  <c:v>221173213019783</c:v>
                </c:pt>
                <c:pt idx="502">
                  <c:v>221173213275652</c:v>
                </c:pt>
                <c:pt idx="503">
                  <c:v>221173213533367</c:v>
                </c:pt>
                <c:pt idx="504">
                  <c:v>221173213790926</c:v>
                </c:pt>
                <c:pt idx="505">
                  <c:v>221173214048526</c:v>
                </c:pt>
                <c:pt idx="506">
                  <c:v>221173214306190</c:v>
                </c:pt>
                <c:pt idx="507">
                  <c:v>221173214564038</c:v>
                </c:pt>
                <c:pt idx="508">
                  <c:v>221173214821622</c:v>
                </c:pt>
                <c:pt idx="509">
                  <c:v>221173215079429</c:v>
                </c:pt>
                <c:pt idx="510">
                  <c:v>221173215335585</c:v>
                </c:pt>
                <c:pt idx="511">
                  <c:v>221173215848887</c:v>
                </c:pt>
                <c:pt idx="512">
                  <c:v>221173216105735</c:v>
                </c:pt>
                <c:pt idx="513">
                  <c:v>221173216363438</c:v>
                </c:pt>
                <c:pt idx="514">
                  <c:v>221173216620981</c:v>
                </c:pt>
                <c:pt idx="515">
                  <c:v>221173216878595</c:v>
                </c:pt>
                <c:pt idx="516">
                  <c:v>221173217135677</c:v>
                </c:pt>
                <c:pt idx="517">
                  <c:v>221173217393502</c:v>
                </c:pt>
                <c:pt idx="518">
                  <c:v>221173217651133</c:v>
                </c:pt>
                <c:pt idx="519">
                  <c:v>221173217908799</c:v>
                </c:pt>
                <c:pt idx="520">
                  <c:v>221173218166556</c:v>
                </c:pt>
                <c:pt idx="521">
                  <c:v>221173218424317</c:v>
                </c:pt>
                <c:pt idx="522">
                  <c:v>221173218682066</c:v>
                </c:pt>
                <c:pt idx="523">
                  <c:v>221173218939618</c:v>
                </c:pt>
                <c:pt idx="524">
                  <c:v>221173219197481</c:v>
                </c:pt>
                <c:pt idx="525">
                  <c:v>221173219455291</c:v>
                </c:pt>
                <c:pt idx="526">
                  <c:v>221173219713019</c:v>
                </c:pt>
                <c:pt idx="527">
                  <c:v>221173219970689</c:v>
                </c:pt>
                <c:pt idx="528">
                  <c:v>221173220228438</c:v>
                </c:pt>
                <c:pt idx="529">
                  <c:v>221173220485650</c:v>
                </c:pt>
                <c:pt idx="530">
                  <c:v>221173220743352</c:v>
                </c:pt>
                <c:pt idx="531">
                  <c:v>221173221000975</c:v>
                </c:pt>
                <c:pt idx="532">
                  <c:v>221173221258516</c:v>
                </c:pt>
                <c:pt idx="533">
                  <c:v>221173221515771</c:v>
                </c:pt>
                <c:pt idx="534">
                  <c:v>221173221773535</c:v>
                </c:pt>
                <c:pt idx="535">
                  <c:v>221173222031117</c:v>
                </c:pt>
                <c:pt idx="536">
                  <c:v>221173222288765</c:v>
                </c:pt>
                <c:pt idx="537">
                  <c:v>221173222546536</c:v>
                </c:pt>
                <c:pt idx="538">
                  <c:v>221173222804269</c:v>
                </c:pt>
                <c:pt idx="539">
                  <c:v>221173223061808</c:v>
                </c:pt>
                <c:pt idx="540">
                  <c:v>221173223319715</c:v>
                </c:pt>
                <c:pt idx="541">
                  <c:v>221173223577495</c:v>
                </c:pt>
                <c:pt idx="542">
                  <c:v>221173223835365</c:v>
                </c:pt>
                <c:pt idx="543">
                  <c:v>221173224093124</c:v>
                </c:pt>
                <c:pt idx="544">
                  <c:v>221173224350673</c:v>
                </c:pt>
                <c:pt idx="545">
                  <c:v>221173224608452</c:v>
                </c:pt>
                <c:pt idx="546">
                  <c:v>221173224866195</c:v>
                </c:pt>
                <c:pt idx="547">
                  <c:v>221173225123984</c:v>
                </c:pt>
                <c:pt idx="548">
                  <c:v>221173225381473</c:v>
                </c:pt>
                <c:pt idx="549">
                  <c:v>221173225639347</c:v>
                </c:pt>
                <c:pt idx="550">
                  <c:v>221173225895600</c:v>
                </c:pt>
                <c:pt idx="551">
                  <c:v>221173226153397</c:v>
                </c:pt>
                <c:pt idx="552">
                  <c:v>221173226411402</c:v>
                </c:pt>
                <c:pt idx="553">
                  <c:v>221173226669222</c:v>
                </c:pt>
                <c:pt idx="554">
                  <c:v>221173226925730</c:v>
                </c:pt>
                <c:pt idx="555">
                  <c:v>221173227440376</c:v>
                </c:pt>
                <c:pt idx="556">
                  <c:v>221173227698115</c:v>
                </c:pt>
                <c:pt idx="557">
                  <c:v>221173231093501</c:v>
                </c:pt>
                <c:pt idx="558">
                  <c:v>221173231351454</c:v>
                </c:pt>
                <c:pt idx="559">
                  <c:v>221173231609178</c:v>
                </c:pt>
                <c:pt idx="560">
                  <c:v>221173231867019</c:v>
                </c:pt>
                <c:pt idx="561">
                  <c:v>221173232124713</c:v>
                </c:pt>
                <c:pt idx="562">
                  <c:v>221173232382492</c:v>
                </c:pt>
                <c:pt idx="563">
                  <c:v>221173232640013</c:v>
                </c:pt>
                <c:pt idx="564">
                  <c:v>221173232897840</c:v>
                </c:pt>
                <c:pt idx="565">
                  <c:v>221173233155662</c:v>
                </c:pt>
                <c:pt idx="566">
                  <c:v>221173233413434</c:v>
                </c:pt>
                <c:pt idx="567">
                  <c:v>221173233670962</c:v>
                </c:pt>
                <c:pt idx="568">
                  <c:v>221173233928571</c:v>
                </c:pt>
                <c:pt idx="569">
                  <c:v>221173234186396</c:v>
                </c:pt>
                <c:pt idx="570">
                  <c:v>221173234444091</c:v>
                </c:pt>
                <c:pt idx="571">
                  <c:v>221173234702603</c:v>
                </c:pt>
                <c:pt idx="572">
                  <c:v>221173234960479</c:v>
                </c:pt>
                <c:pt idx="573">
                  <c:v>221173235215793</c:v>
                </c:pt>
                <c:pt idx="574">
                  <c:v>221173235473599</c:v>
                </c:pt>
                <c:pt idx="575">
                  <c:v>221173235731180</c:v>
                </c:pt>
                <c:pt idx="576">
                  <c:v>221173235988920</c:v>
                </c:pt>
                <c:pt idx="577">
                  <c:v>221173236245740</c:v>
                </c:pt>
                <c:pt idx="578">
                  <c:v>221173236758816</c:v>
                </c:pt>
                <c:pt idx="579">
                  <c:v>221173237015656</c:v>
                </c:pt>
                <c:pt idx="580">
                  <c:v>221173237273760</c:v>
                </c:pt>
                <c:pt idx="581">
                  <c:v>221173237531332</c:v>
                </c:pt>
                <c:pt idx="582">
                  <c:v>221173237789071</c:v>
                </c:pt>
                <c:pt idx="583">
                  <c:v>221173238046715</c:v>
                </c:pt>
                <c:pt idx="584">
                  <c:v>221173238304990</c:v>
                </c:pt>
                <c:pt idx="585">
                  <c:v>221173238562657</c:v>
                </c:pt>
                <c:pt idx="586">
                  <c:v>221173238820251</c:v>
                </c:pt>
                <c:pt idx="587">
                  <c:v>221173239077935</c:v>
                </c:pt>
                <c:pt idx="588">
                  <c:v>221173239335710</c:v>
                </c:pt>
                <c:pt idx="589">
                  <c:v>221173239593373</c:v>
                </c:pt>
                <c:pt idx="590">
                  <c:v>221173239850974</c:v>
                </c:pt>
                <c:pt idx="591">
                  <c:v>221173240108563</c:v>
                </c:pt>
                <c:pt idx="592">
                  <c:v>221173240366237</c:v>
                </c:pt>
                <c:pt idx="593">
                  <c:v>221173240624047</c:v>
                </c:pt>
                <c:pt idx="594">
                  <c:v>221173240881584</c:v>
                </c:pt>
                <c:pt idx="595">
                  <c:v>221173241139433</c:v>
                </c:pt>
                <c:pt idx="596">
                  <c:v>221173241395703</c:v>
                </c:pt>
                <c:pt idx="597">
                  <c:v>221173241909416</c:v>
                </c:pt>
                <c:pt idx="598">
                  <c:v>221173242167090</c:v>
                </c:pt>
                <c:pt idx="599">
                  <c:v>221173242424947</c:v>
                </c:pt>
                <c:pt idx="600">
                  <c:v>221173242683080</c:v>
                </c:pt>
                <c:pt idx="601">
                  <c:v>221173242942919</c:v>
                </c:pt>
                <c:pt idx="602">
                  <c:v>221173243201391</c:v>
                </c:pt>
                <c:pt idx="603">
                  <c:v>221173243459280</c:v>
                </c:pt>
                <c:pt idx="604">
                  <c:v>221173243715713</c:v>
                </c:pt>
                <c:pt idx="605">
                  <c:v>221173244228883</c:v>
                </c:pt>
                <c:pt idx="606">
                  <c:v>221173244485896</c:v>
                </c:pt>
                <c:pt idx="607">
                  <c:v>221173244743862</c:v>
                </c:pt>
                <c:pt idx="608">
                  <c:v>221173245001364</c:v>
                </c:pt>
                <c:pt idx="609">
                  <c:v>221173245259109</c:v>
                </c:pt>
                <c:pt idx="610">
                  <c:v>221173245516888</c:v>
                </c:pt>
                <c:pt idx="611">
                  <c:v>221173245774653</c:v>
                </c:pt>
                <c:pt idx="612">
                  <c:v>221173246032314</c:v>
                </c:pt>
                <c:pt idx="613">
                  <c:v>221173246289887</c:v>
                </c:pt>
                <c:pt idx="614">
                  <c:v>221173246547573</c:v>
                </c:pt>
                <c:pt idx="615">
                  <c:v>221173246805343</c:v>
                </c:pt>
                <c:pt idx="616">
                  <c:v>221173247063048</c:v>
                </c:pt>
                <c:pt idx="617">
                  <c:v>221173247320630</c:v>
                </c:pt>
                <c:pt idx="618">
                  <c:v>221173247578388</c:v>
                </c:pt>
                <c:pt idx="619">
                  <c:v>221173247835594</c:v>
                </c:pt>
                <c:pt idx="620">
                  <c:v>221173248348709</c:v>
                </c:pt>
                <c:pt idx="621">
                  <c:v>221173248605746</c:v>
                </c:pt>
                <c:pt idx="622">
                  <c:v>221173248863568</c:v>
                </c:pt>
                <c:pt idx="623">
                  <c:v>221173249121088</c:v>
                </c:pt>
                <c:pt idx="624">
                  <c:v>221173249379632</c:v>
                </c:pt>
                <c:pt idx="625">
                  <c:v>221173249635739</c:v>
                </c:pt>
                <c:pt idx="626">
                  <c:v>221173249893530</c:v>
                </c:pt>
                <c:pt idx="627">
                  <c:v>221173250151134</c:v>
                </c:pt>
                <c:pt idx="628">
                  <c:v>221173250408709</c:v>
                </c:pt>
                <c:pt idx="629">
                  <c:v>221173250666438</c:v>
                </c:pt>
                <c:pt idx="630">
                  <c:v>221173251118257</c:v>
                </c:pt>
                <c:pt idx="631">
                  <c:v>221173254069043</c:v>
                </c:pt>
                <c:pt idx="632">
                  <c:v>221173254326879</c:v>
                </c:pt>
                <c:pt idx="633">
                  <c:v>221173254584712</c:v>
                </c:pt>
                <c:pt idx="634">
                  <c:v>221173254842471</c:v>
                </c:pt>
                <c:pt idx="635">
                  <c:v>221173255100164</c:v>
                </c:pt>
                <c:pt idx="636">
                  <c:v>221173255358035</c:v>
                </c:pt>
                <c:pt idx="637">
                  <c:v>221173256204353</c:v>
                </c:pt>
                <c:pt idx="638">
                  <c:v>221173256462116</c:v>
                </c:pt>
                <c:pt idx="639">
                  <c:v>221173256719734</c:v>
                </c:pt>
                <c:pt idx="640">
                  <c:v>221173256975604</c:v>
                </c:pt>
                <c:pt idx="641">
                  <c:v>221173257233350</c:v>
                </c:pt>
                <c:pt idx="642">
                  <c:v>221173257496366</c:v>
                </c:pt>
                <c:pt idx="643">
                  <c:v>221173257754038</c:v>
                </c:pt>
                <c:pt idx="644">
                  <c:v>221173258009419</c:v>
                </c:pt>
                <c:pt idx="645">
                  <c:v>221173258264759</c:v>
                </c:pt>
                <c:pt idx="646">
                  <c:v>221173258522356</c:v>
                </c:pt>
                <c:pt idx="647">
                  <c:v>221173258779859</c:v>
                </c:pt>
                <c:pt idx="648">
                  <c:v>221173259037745</c:v>
                </c:pt>
                <c:pt idx="649">
                  <c:v>221173259295513</c:v>
                </c:pt>
                <c:pt idx="650">
                  <c:v>221173259553182</c:v>
                </c:pt>
                <c:pt idx="651">
                  <c:v>221173259810764</c:v>
                </c:pt>
                <c:pt idx="652">
                  <c:v>221173300068347</c:v>
                </c:pt>
                <c:pt idx="653">
                  <c:v>221173300325653</c:v>
                </c:pt>
                <c:pt idx="654">
                  <c:v>221173300838705</c:v>
                </c:pt>
                <c:pt idx="655">
                  <c:v>221173301095637</c:v>
                </c:pt>
                <c:pt idx="656">
                  <c:v>221173301608770</c:v>
                </c:pt>
                <c:pt idx="657">
                  <c:v>221173301866533</c:v>
                </c:pt>
                <c:pt idx="658">
                  <c:v>221173302124403</c:v>
                </c:pt>
                <c:pt idx="659">
                  <c:v>221173302382113</c:v>
                </c:pt>
                <c:pt idx="660">
                  <c:v>221173302639710</c:v>
                </c:pt>
                <c:pt idx="661">
                  <c:v>221173302895784</c:v>
                </c:pt>
                <c:pt idx="662">
                  <c:v>221173303153482</c:v>
                </c:pt>
                <c:pt idx="663">
                  <c:v>221173303411092</c:v>
                </c:pt>
                <c:pt idx="664">
                  <c:v>221173303668642</c:v>
                </c:pt>
                <c:pt idx="665">
                  <c:v>221173303926490</c:v>
                </c:pt>
                <c:pt idx="666">
                  <c:v>221173304184210</c:v>
                </c:pt>
                <c:pt idx="667">
                  <c:v>221173304441793</c:v>
                </c:pt>
                <c:pt idx="668">
                  <c:v>221173304699805</c:v>
                </c:pt>
                <c:pt idx="669">
                  <c:v>221173304955647</c:v>
                </c:pt>
                <c:pt idx="670">
                  <c:v>221173305219123</c:v>
                </c:pt>
                <c:pt idx="671">
                  <c:v>221173305475656</c:v>
                </c:pt>
                <c:pt idx="672">
                  <c:v>221173305733868</c:v>
                </c:pt>
                <c:pt idx="673">
                  <c:v>221173305991434</c:v>
                </c:pt>
                <c:pt idx="674">
                  <c:v>221173306249645</c:v>
                </c:pt>
                <c:pt idx="675">
                  <c:v>221173306505628</c:v>
                </c:pt>
                <c:pt idx="676">
                  <c:v>221173306763785</c:v>
                </c:pt>
                <c:pt idx="677">
                  <c:v>221173307021370</c:v>
                </c:pt>
                <c:pt idx="678">
                  <c:v>221173307279220</c:v>
                </c:pt>
                <c:pt idx="679">
                  <c:v>221173307535723</c:v>
                </c:pt>
                <c:pt idx="680">
                  <c:v>221173308049042</c:v>
                </c:pt>
                <c:pt idx="681">
                  <c:v>221173308307285</c:v>
                </c:pt>
                <c:pt idx="682">
                  <c:v>221173308565195</c:v>
                </c:pt>
                <c:pt idx="683">
                  <c:v>221173308822875</c:v>
                </c:pt>
                <c:pt idx="684">
                  <c:v>221173309080622</c:v>
                </c:pt>
                <c:pt idx="685">
                  <c:v>221173309338392</c:v>
                </c:pt>
                <c:pt idx="686">
                  <c:v>221173309596221</c:v>
                </c:pt>
                <c:pt idx="687">
                  <c:v>221173309853986</c:v>
                </c:pt>
                <c:pt idx="688">
                  <c:v>221173310111558</c:v>
                </c:pt>
                <c:pt idx="689">
                  <c:v>221173310369429</c:v>
                </c:pt>
                <c:pt idx="690">
                  <c:v>221173310625584</c:v>
                </c:pt>
                <c:pt idx="691">
                  <c:v>221173310883429</c:v>
                </c:pt>
                <c:pt idx="692">
                  <c:v>221173311141012</c:v>
                </c:pt>
                <c:pt idx="693">
                  <c:v>221173311398725</c:v>
                </c:pt>
                <c:pt idx="694">
                  <c:v>221173311656450</c:v>
                </c:pt>
                <c:pt idx="695">
                  <c:v>221173311914228</c:v>
                </c:pt>
                <c:pt idx="696">
                  <c:v>221173312172038</c:v>
                </c:pt>
                <c:pt idx="697">
                  <c:v>221173312429573</c:v>
                </c:pt>
                <c:pt idx="698">
                  <c:v>221173312687398</c:v>
                </c:pt>
                <c:pt idx="699">
                  <c:v>221173312945197</c:v>
                </c:pt>
                <c:pt idx="700">
                  <c:v>221173313202990</c:v>
                </c:pt>
                <c:pt idx="701">
                  <c:v>221173313460515</c:v>
                </c:pt>
                <c:pt idx="702">
                  <c:v>221173313718325</c:v>
                </c:pt>
                <c:pt idx="703">
                  <c:v>221173313976132</c:v>
                </c:pt>
                <c:pt idx="704">
                  <c:v>221173314233955</c:v>
                </c:pt>
                <c:pt idx="705">
                  <c:v>221173314491589</c:v>
                </c:pt>
                <c:pt idx="706">
                  <c:v>221173314749398</c:v>
                </c:pt>
                <c:pt idx="707">
                  <c:v>221173315007158</c:v>
                </c:pt>
                <c:pt idx="708">
                  <c:v>221173315264939</c:v>
                </c:pt>
                <c:pt idx="709">
                  <c:v>221173315522759</c:v>
                </c:pt>
                <c:pt idx="710">
                  <c:v>221173315780287</c:v>
                </c:pt>
                <c:pt idx="711">
                  <c:v>221173316038088</c:v>
                </c:pt>
                <c:pt idx="712">
                  <c:v>221173316795127</c:v>
                </c:pt>
                <c:pt idx="713">
                  <c:v>221173317052895</c:v>
                </c:pt>
                <c:pt idx="714">
                  <c:v>221173317310620</c:v>
                </c:pt>
                <c:pt idx="715">
                  <c:v>221173317568424</c:v>
                </c:pt>
                <c:pt idx="716">
                  <c:v>221173317825810</c:v>
                </c:pt>
                <c:pt idx="717">
                  <c:v>221173318083694</c:v>
                </c:pt>
                <c:pt idx="718">
                  <c:v>221173318342029</c:v>
                </c:pt>
                <c:pt idx="719">
                  <c:v>221173318599662</c:v>
                </c:pt>
                <c:pt idx="720">
                  <c:v>221173318855657</c:v>
                </c:pt>
                <c:pt idx="721">
                  <c:v>221173319370029</c:v>
                </c:pt>
                <c:pt idx="722">
                  <c:v>221173319626002</c:v>
                </c:pt>
                <c:pt idx="723">
                  <c:v>221173319883746</c:v>
                </c:pt>
                <c:pt idx="724">
                  <c:v>221173320141336</c:v>
                </c:pt>
                <c:pt idx="725">
                  <c:v>221173320399390</c:v>
                </c:pt>
                <c:pt idx="726">
                  <c:v>221173320657102</c:v>
                </c:pt>
                <c:pt idx="727">
                  <c:v>221173320915083</c:v>
                </c:pt>
                <c:pt idx="728">
                  <c:v>221173321172785</c:v>
                </c:pt>
                <c:pt idx="729">
                  <c:v>221173321430401</c:v>
                </c:pt>
                <c:pt idx="730">
                  <c:v>221173321688060</c:v>
                </c:pt>
                <c:pt idx="731">
                  <c:v>221173322832580</c:v>
                </c:pt>
                <c:pt idx="732">
                  <c:v>221173323090087</c:v>
                </c:pt>
                <c:pt idx="733">
                  <c:v>221173323345775</c:v>
                </c:pt>
                <c:pt idx="734">
                  <c:v>221173323603367</c:v>
                </c:pt>
                <c:pt idx="735">
                  <c:v>221173323860928</c:v>
                </c:pt>
                <c:pt idx="736">
                  <c:v>221173324118491</c:v>
                </c:pt>
                <c:pt idx="737">
                  <c:v>221173324375738</c:v>
                </c:pt>
                <c:pt idx="738">
                  <c:v>221173324888908</c:v>
                </c:pt>
                <c:pt idx="739">
                  <c:v>221173325145757</c:v>
                </c:pt>
                <c:pt idx="740">
                  <c:v>221173325403334</c:v>
                </c:pt>
                <c:pt idx="741">
                  <c:v>221173325660901</c:v>
                </c:pt>
                <c:pt idx="742">
                  <c:v>221173325918962</c:v>
                </c:pt>
                <c:pt idx="743">
                  <c:v>221173326176775</c:v>
                </c:pt>
                <c:pt idx="744">
                  <c:v>221173326434612</c:v>
                </c:pt>
                <c:pt idx="745">
                  <c:v>221173326692353</c:v>
                </c:pt>
                <c:pt idx="746">
                  <c:v>221173326949957</c:v>
                </c:pt>
                <c:pt idx="747">
                  <c:v>221173327205621</c:v>
                </c:pt>
                <c:pt idx="748">
                  <c:v>221173327463362</c:v>
                </c:pt>
                <c:pt idx="749">
                  <c:v>221173327721063</c:v>
                </c:pt>
                <c:pt idx="750">
                  <c:v>221173327978574</c:v>
                </c:pt>
                <c:pt idx="751">
                  <c:v>221173328236440</c:v>
                </c:pt>
                <c:pt idx="752">
                  <c:v>221173328494144</c:v>
                </c:pt>
                <c:pt idx="753">
                  <c:v>221173328751771</c:v>
                </c:pt>
                <c:pt idx="754">
                  <c:v>221173329009561</c:v>
                </c:pt>
                <c:pt idx="755">
                  <c:v>221173329267301</c:v>
                </c:pt>
                <c:pt idx="756">
                  <c:v>221173329524995</c:v>
                </c:pt>
                <c:pt idx="757">
                  <c:v>221173329782988</c:v>
                </c:pt>
                <c:pt idx="758">
                  <c:v>221173330040588</c:v>
                </c:pt>
                <c:pt idx="759">
                  <c:v>221173330298581</c:v>
                </c:pt>
                <c:pt idx="760">
                  <c:v>221173330556355</c:v>
                </c:pt>
                <c:pt idx="761">
                  <c:v>221173330814152</c:v>
                </c:pt>
                <c:pt idx="762">
                  <c:v>221173331071797</c:v>
                </c:pt>
                <c:pt idx="763">
                  <c:v>221173331329952</c:v>
                </c:pt>
                <c:pt idx="764">
                  <c:v>221173331587699</c:v>
                </c:pt>
                <c:pt idx="765">
                  <c:v>221173331845475</c:v>
                </c:pt>
                <c:pt idx="766">
                  <c:v>221173332103222</c:v>
                </c:pt>
                <c:pt idx="767">
                  <c:v>221173332368770</c:v>
                </c:pt>
                <c:pt idx="768">
                  <c:v>221173332626495</c:v>
                </c:pt>
                <c:pt idx="769">
                  <c:v>221173332884199</c:v>
                </c:pt>
                <c:pt idx="770">
                  <c:v>221173333142055</c:v>
                </c:pt>
                <c:pt idx="771">
                  <c:v>221173333399628</c:v>
                </c:pt>
                <c:pt idx="772">
                  <c:v>221173333655660</c:v>
                </c:pt>
                <c:pt idx="773">
                  <c:v>221173333913524</c:v>
                </c:pt>
                <c:pt idx="774">
                  <c:v>221173334171145</c:v>
                </c:pt>
                <c:pt idx="775">
                  <c:v>221173334429252</c:v>
                </c:pt>
                <c:pt idx="776">
                  <c:v>221173334686958</c:v>
                </c:pt>
                <c:pt idx="777">
                  <c:v>221173334944709</c:v>
                </c:pt>
                <c:pt idx="778">
                  <c:v>221173335202388</c:v>
                </c:pt>
                <c:pt idx="779">
                  <c:v>221173335460006</c:v>
                </c:pt>
                <c:pt idx="780">
                  <c:v>221173335717790</c:v>
                </c:pt>
                <c:pt idx="781">
                  <c:v>221173335975527</c:v>
                </c:pt>
                <c:pt idx="782">
                  <c:v>221173336233137</c:v>
                </c:pt>
                <c:pt idx="783">
                  <c:v>221173336490769</c:v>
                </c:pt>
                <c:pt idx="784">
                  <c:v>221173336748581</c:v>
                </c:pt>
                <c:pt idx="785">
                  <c:v>221173337005667</c:v>
                </c:pt>
                <c:pt idx="786">
                  <c:v>221173337263472</c:v>
                </c:pt>
                <c:pt idx="787">
                  <c:v>221173337521007</c:v>
                </c:pt>
                <c:pt idx="788">
                  <c:v>221173337778613</c:v>
                </c:pt>
                <c:pt idx="789">
                  <c:v>221173338035773</c:v>
                </c:pt>
                <c:pt idx="790">
                  <c:v>221173338296958</c:v>
                </c:pt>
                <c:pt idx="791">
                  <c:v>221173338554760</c:v>
                </c:pt>
                <c:pt idx="792">
                  <c:v>221173338812573</c:v>
                </c:pt>
                <c:pt idx="793">
                  <c:v>221173339070109</c:v>
                </c:pt>
                <c:pt idx="794">
                  <c:v>221173339325751</c:v>
                </c:pt>
                <c:pt idx="795">
                  <c:v>221173339838836</c:v>
                </c:pt>
                <c:pt idx="796">
                  <c:v>221173340096558</c:v>
                </c:pt>
                <c:pt idx="797">
                  <c:v>221173340354736</c:v>
                </c:pt>
                <c:pt idx="798">
                  <c:v>221173340612461</c:v>
                </c:pt>
                <c:pt idx="799">
                  <c:v>221173340870064</c:v>
                </c:pt>
                <c:pt idx="800">
                  <c:v>221173341125745</c:v>
                </c:pt>
                <c:pt idx="801">
                  <c:v>221173341638928</c:v>
                </c:pt>
                <c:pt idx="802">
                  <c:v>221173341895641</c:v>
                </c:pt>
                <c:pt idx="803">
                  <c:v>221173342411315</c:v>
                </c:pt>
                <c:pt idx="804">
                  <c:v>221173342669105</c:v>
                </c:pt>
                <c:pt idx="805">
                  <c:v>221173342926778</c:v>
                </c:pt>
                <c:pt idx="806">
                  <c:v>221173343184652</c:v>
                </c:pt>
                <c:pt idx="807">
                  <c:v>221173343442296</c:v>
                </c:pt>
                <c:pt idx="808">
                  <c:v>221173343699974</c:v>
                </c:pt>
                <c:pt idx="809">
                  <c:v>221173343955618</c:v>
                </c:pt>
                <c:pt idx="810">
                  <c:v>221173344213333</c:v>
                </c:pt>
                <c:pt idx="811">
                  <c:v>221173344470648</c:v>
                </c:pt>
                <c:pt idx="812">
                  <c:v>221173344727955</c:v>
                </c:pt>
                <c:pt idx="813">
                  <c:v>221173345231363</c:v>
                </c:pt>
                <c:pt idx="814">
                  <c:v>221173345734953</c:v>
                </c:pt>
                <c:pt idx="815">
                  <c:v>221173345992703</c:v>
                </c:pt>
                <c:pt idx="816">
                  <c:v>221173346250332</c:v>
                </c:pt>
                <c:pt idx="817">
                  <c:v>221173346508041</c:v>
                </c:pt>
                <c:pt idx="818">
                  <c:v>221173346765877</c:v>
                </c:pt>
                <c:pt idx="819">
                  <c:v>221173347023708</c:v>
                </c:pt>
                <c:pt idx="820">
                  <c:v>221173347281227</c:v>
                </c:pt>
                <c:pt idx="821">
                  <c:v>221173347539083</c:v>
                </c:pt>
                <c:pt idx="822">
                  <c:v>221173347796756</c:v>
                </c:pt>
                <c:pt idx="823">
                  <c:v>221173348054597</c:v>
                </c:pt>
                <c:pt idx="824">
                  <c:v>221173348312282</c:v>
                </c:pt>
                <c:pt idx="825">
                  <c:v>221173348569906</c:v>
                </c:pt>
                <c:pt idx="826">
                  <c:v>221173348827581</c:v>
                </c:pt>
                <c:pt idx="827">
                  <c:v>221173349085428</c:v>
                </c:pt>
                <c:pt idx="828">
                  <c:v>221173349343188</c:v>
                </c:pt>
                <c:pt idx="829">
                  <c:v>221173349600781</c:v>
                </c:pt>
                <c:pt idx="830">
                  <c:v>221173349858450</c:v>
                </c:pt>
                <c:pt idx="831">
                  <c:v>221173350116219</c:v>
                </c:pt>
                <c:pt idx="832">
                  <c:v>221173350374007</c:v>
                </c:pt>
                <c:pt idx="833">
                  <c:v>221173350631567</c:v>
                </c:pt>
                <c:pt idx="834">
                  <c:v>221173350889517</c:v>
                </c:pt>
                <c:pt idx="835">
                  <c:v>221173351145607</c:v>
                </c:pt>
                <c:pt idx="836">
                  <c:v>221173351658684</c:v>
                </c:pt>
                <c:pt idx="837">
                  <c:v>221173351915597</c:v>
                </c:pt>
                <c:pt idx="838">
                  <c:v>221173352173321</c:v>
                </c:pt>
                <c:pt idx="839">
                  <c:v>221173352430979</c:v>
                </c:pt>
                <c:pt idx="840">
                  <c:v>221173352688624</c:v>
                </c:pt>
                <c:pt idx="841">
                  <c:v>221173352945809</c:v>
                </c:pt>
                <c:pt idx="842">
                  <c:v>221173353458885</c:v>
                </c:pt>
                <c:pt idx="843">
                  <c:v>221173353716673</c:v>
                </c:pt>
                <c:pt idx="844">
                  <c:v>221173353974543</c:v>
                </c:pt>
                <c:pt idx="845">
                  <c:v>221173354232220</c:v>
                </c:pt>
                <c:pt idx="846">
                  <c:v>221173354489800</c:v>
                </c:pt>
                <c:pt idx="847">
                  <c:v>221173354745775</c:v>
                </c:pt>
                <c:pt idx="848">
                  <c:v>221173355003550</c:v>
                </c:pt>
                <c:pt idx="849">
                  <c:v>221173355261175</c:v>
                </c:pt>
                <c:pt idx="850">
                  <c:v>221173355519355</c:v>
                </c:pt>
                <c:pt idx="851">
                  <c:v>221173355775673</c:v>
                </c:pt>
                <c:pt idx="852">
                  <c:v>221173356033475</c:v>
                </c:pt>
                <c:pt idx="853">
                  <c:v>221173356291053</c:v>
                </c:pt>
                <c:pt idx="854">
                  <c:v>221173356548707</c:v>
                </c:pt>
                <c:pt idx="855">
                  <c:v>221173356805639</c:v>
                </c:pt>
                <c:pt idx="856">
                  <c:v>221173357063547</c:v>
                </c:pt>
                <c:pt idx="857">
                  <c:v>221173357321063</c:v>
                </c:pt>
                <c:pt idx="858">
                  <c:v>221173357578503</c:v>
                </c:pt>
                <c:pt idx="859">
                  <c:v>221173357836204</c:v>
                </c:pt>
                <c:pt idx="860">
                  <c:v>221173358093956</c:v>
                </c:pt>
                <c:pt idx="861">
                  <c:v>221173358351530</c:v>
                </c:pt>
                <c:pt idx="862">
                  <c:v>221173358609324</c:v>
                </c:pt>
                <c:pt idx="863">
                  <c:v>221173358867050</c:v>
                </c:pt>
                <c:pt idx="864">
                  <c:v>221173359124725</c:v>
                </c:pt>
                <c:pt idx="865">
                  <c:v>221173359387260</c:v>
                </c:pt>
                <c:pt idx="866">
                  <c:v>221173359645743</c:v>
                </c:pt>
                <c:pt idx="867">
                  <c:v>221173359903874</c:v>
                </c:pt>
                <c:pt idx="868">
                  <c:v>221173400161434</c:v>
                </c:pt>
                <c:pt idx="869">
                  <c:v>221173400419687</c:v>
                </c:pt>
                <c:pt idx="870">
                  <c:v>221173400677450</c:v>
                </c:pt>
                <c:pt idx="871">
                  <c:v>221173400935658</c:v>
                </c:pt>
                <c:pt idx="872">
                  <c:v>221173401193667</c:v>
                </c:pt>
                <c:pt idx="873">
                  <c:v>221173401451369</c:v>
                </c:pt>
                <c:pt idx="874">
                  <c:v>221173401709191</c:v>
                </c:pt>
                <c:pt idx="875">
                  <c:v>221173401967386</c:v>
                </c:pt>
                <c:pt idx="876">
                  <c:v>221173402225203</c:v>
                </c:pt>
                <c:pt idx="877">
                  <c:v>221173402482935</c:v>
                </c:pt>
                <c:pt idx="878">
                  <c:v>221173402740921</c:v>
                </c:pt>
                <c:pt idx="879">
                  <c:v>221173402998980</c:v>
                </c:pt>
              </c:numCache>
            </c:numRef>
          </c:xVal>
          <c:yVal>
            <c:numRef>
              <c:f>data!$I$2:$I$13206</c:f>
              <c:numCache>
                <c:formatCode>General</c:formatCode>
                <c:ptCount val="880"/>
                <c:pt idx="0">
                  <c:v>26.659030477999977</c:v>
                </c:pt>
                <c:pt idx="1">
                  <c:v>27.918180151999991</c:v>
                </c:pt>
                <c:pt idx="2">
                  <c:v>26.659030477999977</c:v>
                </c:pt>
                <c:pt idx="3">
                  <c:v>26.659030477999977</c:v>
                </c:pt>
                <c:pt idx="4">
                  <c:v>26.659030477999977</c:v>
                </c:pt>
                <c:pt idx="5">
                  <c:v>27.918180151999991</c:v>
                </c:pt>
                <c:pt idx="6">
                  <c:v>26.659030477999977</c:v>
                </c:pt>
                <c:pt idx="7">
                  <c:v>26.659030477999977</c:v>
                </c:pt>
                <c:pt idx="8">
                  <c:v>27.918180151999991</c:v>
                </c:pt>
                <c:pt idx="9">
                  <c:v>26.659030477999977</c:v>
                </c:pt>
                <c:pt idx="10">
                  <c:v>26.659030477999977</c:v>
                </c:pt>
                <c:pt idx="11">
                  <c:v>26.659030477999977</c:v>
                </c:pt>
                <c:pt idx="12">
                  <c:v>25.399880803999963</c:v>
                </c:pt>
                <c:pt idx="13">
                  <c:v>26.659030477999977</c:v>
                </c:pt>
                <c:pt idx="14">
                  <c:v>26.659030477999977</c:v>
                </c:pt>
                <c:pt idx="15">
                  <c:v>26.659030477999977</c:v>
                </c:pt>
                <c:pt idx="16">
                  <c:v>25.399880803999963</c:v>
                </c:pt>
                <c:pt idx="17">
                  <c:v>27.918180151999991</c:v>
                </c:pt>
                <c:pt idx="18">
                  <c:v>27.918180151999991</c:v>
                </c:pt>
                <c:pt idx="19">
                  <c:v>26.659030477999977</c:v>
                </c:pt>
                <c:pt idx="20">
                  <c:v>27.918180151999991</c:v>
                </c:pt>
                <c:pt idx="21">
                  <c:v>26.659030477999977</c:v>
                </c:pt>
                <c:pt idx="22">
                  <c:v>26.659030477999977</c:v>
                </c:pt>
                <c:pt idx="23">
                  <c:v>26.659030477999977</c:v>
                </c:pt>
                <c:pt idx="24">
                  <c:v>26.659030477999977</c:v>
                </c:pt>
                <c:pt idx="25">
                  <c:v>26.659030477999977</c:v>
                </c:pt>
                <c:pt idx="26">
                  <c:v>26.659030477999977</c:v>
                </c:pt>
                <c:pt idx="27">
                  <c:v>27.918180151999991</c:v>
                </c:pt>
                <c:pt idx="28">
                  <c:v>26.659030477999977</c:v>
                </c:pt>
                <c:pt idx="29">
                  <c:v>0.21688732400002664</c:v>
                </c:pt>
                <c:pt idx="30">
                  <c:v>49.323724609999999</c:v>
                </c:pt>
                <c:pt idx="31">
                  <c:v>44.287125914000967</c:v>
                </c:pt>
                <c:pt idx="32">
                  <c:v>71.988418742000022</c:v>
                </c:pt>
                <c:pt idx="33">
                  <c:v>-3.560561698000015</c:v>
                </c:pt>
                <c:pt idx="34">
                  <c:v>61.915221350000024</c:v>
                </c:pt>
                <c:pt idx="35">
                  <c:v>12.808384064000052</c:v>
                </c:pt>
                <c:pt idx="36">
                  <c:v>66.951820045999966</c:v>
                </c:pt>
                <c:pt idx="37">
                  <c:v>9.0309350420000101</c:v>
                </c:pt>
                <c:pt idx="38">
                  <c:v>55.619472980000978</c:v>
                </c:pt>
                <c:pt idx="39">
                  <c:v>-11.115459741999985</c:v>
                </c:pt>
                <c:pt idx="40">
                  <c:v>44.287125914000967</c:v>
                </c:pt>
                <c:pt idx="41">
                  <c:v>41.76882656600003</c:v>
                </c:pt>
                <c:pt idx="42">
                  <c:v>15.326683411999966</c:v>
                </c:pt>
                <c:pt idx="43">
                  <c:v>64.433520698000052</c:v>
                </c:pt>
                <c:pt idx="44">
                  <c:v>14.067533737999952</c:v>
                </c:pt>
                <c:pt idx="45">
                  <c:v>58.137772327999983</c:v>
                </c:pt>
                <c:pt idx="46">
                  <c:v>14.067533737999952</c:v>
                </c:pt>
                <c:pt idx="47">
                  <c:v>60.65607167600001</c:v>
                </c:pt>
                <c:pt idx="48">
                  <c:v>16.58583308599998</c:v>
                </c:pt>
                <c:pt idx="49">
                  <c:v>89.616514177999989</c:v>
                </c:pt>
                <c:pt idx="50">
                  <c:v>71.988418742000022</c:v>
                </c:pt>
                <c:pt idx="51">
                  <c:v>107.24460961400098</c:v>
                </c:pt>
                <c:pt idx="52">
                  <c:v>148.79654885599996</c:v>
                </c:pt>
                <c:pt idx="53">
                  <c:v>158.86974624800098</c:v>
                </c:pt>
                <c:pt idx="54">
                  <c:v>180.27529070599996</c:v>
                </c:pt>
                <c:pt idx="55">
                  <c:v>190.34848809800098</c:v>
                </c:pt>
                <c:pt idx="56">
                  <c:v>225.60467897000001</c:v>
                </c:pt>
                <c:pt idx="57">
                  <c:v>252.04682212399996</c:v>
                </c:pt>
                <c:pt idx="58">
                  <c:v>260.86086984200006</c:v>
                </c:pt>
                <c:pt idx="59">
                  <c:v>277.22981560400001</c:v>
                </c:pt>
                <c:pt idx="60">
                  <c:v>269.67491756000004</c:v>
                </c:pt>
                <c:pt idx="61">
                  <c:v>277.22981560400001</c:v>
                </c:pt>
                <c:pt idx="62">
                  <c:v>278.48896527800002</c:v>
                </c:pt>
                <c:pt idx="63">
                  <c:v>311.22685680200004</c:v>
                </c:pt>
                <c:pt idx="64">
                  <c:v>293.59876136599996</c:v>
                </c:pt>
                <c:pt idx="65">
                  <c:v>291.08046201800005</c:v>
                </c:pt>
                <c:pt idx="66">
                  <c:v>301.15365941000005</c:v>
                </c:pt>
                <c:pt idx="67">
                  <c:v>293.59876136599996</c:v>
                </c:pt>
                <c:pt idx="68">
                  <c:v>302.41280908399995</c:v>
                </c:pt>
                <c:pt idx="69">
                  <c:v>313.74515614999996</c:v>
                </c:pt>
                <c:pt idx="70">
                  <c:v>313.74515614999996</c:v>
                </c:pt>
                <c:pt idx="71">
                  <c:v>340.18729930400002</c:v>
                </c:pt>
                <c:pt idx="72">
                  <c:v>306.19025810599999</c:v>
                </c:pt>
                <c:pt idx="73">
                  <c:v>307.44940778</c:v>
                </c:pt>
                <c:pt idx="74">
                  <c:v>311.22685680200004</c:v>
                </c:pt>
                <c:pt idx="75">
                  <c:v>312.48600647600006</c:v>
                </c:pt>
                <c:pt idx="76">
                  <c:v>311.22685680200004</c:v>
                </c:pt>
                <c:pt idx="77">
                  <c:v>318.78175484600001</c:v>
                </c:pt>
                <c:pt idx="78">
                  <c:v>306.19025810599999</c:v>
                </c:pt>
                <c:pt idx="79">
                  <c:v>306.19025810599999</c:v>
                </c:pt>
                <c:pt idx="80">
                  <c:v>335.15070060799997</c:v>
                </c:pt>
                <c:pt idx="81">
                  <c:v>307.44940778</c:v>
                </c:pt>
                <c:pt idx="82">
                  <c:v>315.00430582399997</c:v>
                </c:pt>
                <c:pt idx="83">
                  <c:v>309.96770712800003</c:v>
                </c:pt>
                <c:pt idx="84">
                  <c:v>330.11410191200002</c:v>
                </c:pt>
                <c:pt idx="85">
                  <c:v>337.66899995599999</c:v>
                </c:pt>
                <c:pt idx="86">
                  <c:v>327.595802564</c:v>
                </c:pt>
                <c:pt idx="87">
                  <c:v>318.78175484600001</c:v>
                </c:pt>
                <c:pt idx="88">
                  <c:v>309.96770712800003</c:v>
                </c:pt>
                <c:pt idx="89">
                  <c:v>320.04090452000003</c:v>
                </c:pt>
                <c:pt idx="90">
                  <c:v>325.07750321599997</c:v>
                </c:pt>
                <c:pt idx="91">
                  <c:v>312.48600647600006</c:v>
                </c:pt>
                <c:pt idx="92">
                  <c:v>336.40985028199998</c:v>
                </c:pt>
                <c:pt idx="93">
                  <c:v>330.11410191200002</c:v>
                </c:pt>
                <c:pt idx="94">
                  <c:v>342.70559865200005</c:v>
                </c:pt>
                <c:pt idx="95">
                  <c:v>321.30005419400004</c:v>
                </c:pt>
                <c:pt idx="96">
                  <c:v>312.48600647600006</c:v>
                </c:pt>
                <c:pt idx="97">
                  <c:v>323.81835354199995</c:v>
                </c:pt>
                <c:pt idx="98">
                  <c:v>318.78175484600001</c:v>
                </c:pt>
                <c:pt idx="99">
                  <c:v>321.30005419400004</c:v>
                </c:pt>
                <c:pt idx="100">
                  <c:v>311.22685680200004</c:v>
                </c:pt>
                <c:pt idx="101">
                  <c:v>337.66899995599999</c:v>
                </c:pt>
                <c:pt idx="102">
                  <c:v>341.44644897800003</c:v>
                </c:pt>
                <c:pt idx="103">
                  <c:v>323.81835354199995</c:v>
                </c:pt>
                <c:pt idx="104">
                  <c:v>325.07750321599997</c:v>
                </c:pt>
                <c:pt idx="105">
                  <c:v>328.85495223800001</c:v>
                </c:pt>
                <c:pt idx="106">
                  <c:v>327.595802564</c:v>
                </c:pt>
                <c:pt idx="107">
                  <c:v>362.85199343600004</c:v>
                </c:pt>
                <c:pt idx="108">
                  <c:v>350.26049669600002</c:v>
                </c:pt>
                <c:pt idx="109">
                  <c:v>320.04090452000003</c:v>
                </c:pt>
                <c:pt idx="110">
                  <c:v>331.37325158600004</c:v>
                </c:pt>
                <c:pt idx="111">
                  <c:v>323.81835354199995</c:v>
                </c:pt>
                <c:pt idx="112">
                  <c:v>333.89155093399995</c:v>
                </c:pt>
                <c:pt idx="113">
                  <c:v>364.11114310999994</c:v>
                </c:pt>
                <c:pt idx="114">
                  <c:v>317.522605172</c:v>
                </c:pt>
                <c:pt idx="115">
                  <c:v>327.595802564</c:v>
                </c:pt>
                <c:pt idx="116">
                  <c:v>332.63240126000005</c:v>
                </c:pt>
                <c:pt idx="117">
                  <c:v>322.55920386800005</c:v>
                </c:pt>
                <c:pt idx="118">
                  <c:v>323.81835354199995</c:v>
                </c:pt>
                <c:pt idx="119">
                  <c:v>316.26345549799998</c:v>
                </c:pt>
                <c:pt idx="120">
                  <c:v>331.37325158600004</c:v>
                </c:pt>
                <c:pt idx="121">
                  <c:v>347.74219734799999</c:v>
                </c:pt>
                <c:pt idx="122">
                  <c:v>359.074544414</c:v>
                </c:pt>
                <c:pt idx="123">
                  <c:v>320.04090452000003</c:v>
                </c:pt>
                <c:pt idx="124">
                  <c:v>327.595802564</c:v>
                </c:pt>
                <c:pt idx="125">
                  <c:v>330.11410191200002</c:v>
                </c:pt>
                <c:pt idx="126">
                  <c:v>320.04090452000003</c:v>
                </c:pt>
                <c:pt idx="127">
                  <c:v>326.33665288999998</c:v>
                </c:pt>
                <c:pt idx="128">
                  <c:v>317.522605172</c:v>
                </c:pt>
                <c:pt idx="129">
                  <c:v>333.89155093399995</c:v>
                </c:pt>
                <c:pt idx="130">
                  <c:v>317.522605172</c:v>
                </c:pt>
                <c:pt idx="131">
                  <c:v>343.96474832599995</c:v>
                </c:pt>
                <c:pt idx="132">
                  <c:v>332.63240126000005</c:v>
                </c:pt>
                <c:pt idx="133">
                  <c:v>364.11114310999994</c:v>
                </c:pt>
                <c:pt idx="134">
                  <c:v>318.78175484600001</c:v>
                </c:pt>
                <c:pt idx="135">
                  <c:v>323.81835354199995</c:v>
                </c:pt>
                <c:pt idx="136">
                  <c:v>320.04090452000003</c:v>
                </c:pt>
                <c:pt idx="137">
                  <c:v>330.11410191200002</c:v>
                </c:pt>
                <c:pt idx="138">
                  <c:v>356.55624506599997</c:v>
                </c:pt>
                <c:pt idx="139">
                  <c:v>321.30005419400004</c:v>
                </c:pt>
                <c:pt idx="140">
                  <c:v>330.11410191200002</c:v>
                </c:pt>
                <c:pt idx="141">
                  <c:v>322.55920386800005</c:v>
                </c:pt>
                <c:pt idx="142">
                  <c:v>326.33665288999998</c:v>
                </c:pt>
                <c:pt idx="143">
                  <c:v>330.11410191200002</c:v>
                </c:pt>
                <c:pt idx="144">
                  <c:v>335.15070060799997</c:v>
                </c:pt>
                <c:pt idx="145">
                  <c:v>322.55920386800005</c:v>
                </c:pt>
                <c:pt idx="146">
                  <c:v>321.30005419400004</c:v>
                </c:pt>
                <c:pt idx="147">
                  <c:v>322.55920386800005</c:v>
                </c:pt>
                <c:pt idx="148">
                  <c:v>331.37325158600004</c:v>
                </c:pt>
                <c:pt idx="149">
                  <c:v>337.66899995599999</c:v>
                </c:pt>
                <c:pt idx="150">
                  <c:v>343.96474832599995</c:v>
                </c:pt>
                <c:pt idx="151">
                  <c:v>362.85199343600004</c:v>
                </c:pt>
                <c:pt idx="152">
                  <c:v>336.40985028199998</c:v>
                </c:pt>
                <c:pt idx="153">
                  <c:v>328.85495223800001</c:v>
                </c:pt>
                <c:pt idx="154">
                  <c:v>328.85495223800001</c:v>
                </c:pt>
                <c:pt idx="155">
                  <c:v>321.30005419400004</c:v>
                </c:pt>
                <c:pt idx="156">
                  <c:v>327.595802564</c:v>
                </c:pt>
                <c:pt idx="157">
                  <c:v>320.04090452000003</c:v>
                </c:pt>
                <c:pt idx="158">
                  <c:v>322.55920386800005</c:v>
                </c:pt>
                <c:pt idx="159">
                  <c:v>366.62944245799997</c:v>
                </c:pt>
                <c:pt idx="160">
                  <c:v>322.55920386800005</c:v>
                </c:pt>
                <c:pt idx="161">
                  <c:v>331.37325158600004</c:v>
                </c:pt>
                <c:pt idx="162">
                  <c:v>327.595802564</c:v>
                </c:pt>
                <c:pt idx="163">
                  <c:v>320.04090452000003</c:v>
                </c:pt>
                <c:pt idx="164">
                  <c:v>337.66899995599999</c:v>
                </c:pt>
                <c:pt idx="165">
                  <c:v>317.522605172</c:v>
                </c:pt>
                <c:pt idx="166">
                  <c:v>337.66899995599999</c:v>
                </c:pt>
                <c:pt idx="167">
                  <c:v>359.074544414</c:v>
                </c:pt>
                <c:pt idx="168">
                  <c:v>321.30005419400004</c:v>
                </c:pt>
                <c:pt idx="169">
                  <c:v>333.89155093399995</c:v>
                </c:pt>
                <c:pt idx="170">
                  <c:v>330.11410191200002</c:v>
                </c:pt>
                <c:pt idx="171">
                  <c:v>321.30005419400004</c:v>
                </c:pt>
                <c:pt idx="172">
                  <c:v>331.37325158600004</c:v>
                </c:pt>
                <c:pt idx="173">
                  <c:v>326.33665288999998</c:v>
                </c:pt>
                <c:pt idx="174">
                  <c:v>331.37325158600004</c:v>
                </c:pt>
                <c:pt idx="175">
                  <c:v>327.595802564</c:v>
                </c:pt>
                <c:pt idx="176">
                  <c:v>332.63240126000005</c:v>
                </c:pt>
                <c:pt idx="177">
                  <c:v>323.81835354199995</c:v>
                </c:pt>
                <c:pt idx="178">
                  <c:v>333.89155093399995</c:v>
                </c:pt>
                <c:pt idx="179">
                  <c:v>322.55920386800005</c:v>
                </c:pt>
                <c:pt idx="180">
                  <c:v>331.37325158600004</c:v>
                </c:pt>
                <c:pt idx="181">
                  <c:v>333.89155093399995</c:v>
                </c:pt>
                <c:pt idx="182">
                  <c:v>323.81835354199995</c:v>
                </c:pt>
                <c:pt idx="183">
                  <c:v>346.48304767399998</c:v>
                </c:pt>
                <c:pt idx="184">
                  <c:v>355.29709539199996</c:v>
                </c:pt>
                <c:pt idx="185">
                  <c:v>325.07750321599997</c:v>
                </c:pt>
                <c:pt idx="186">
                  <c:v>333.89155093399995</c:v>
                </c:pt>
                <c:pt idx="187">
                  <c:v>331.37325158600004</c:v>
                </c:pt>
                <c:pt idx="188">
                  <c:v>325.07750321599997</c:v>
                </c:pt>
                <c:pt idx="189">
                  <c:v>332.63240126000005</c:v>
                </c:pt>
                <c:pt idx="190">
                  <c:v>326.33665288999998</c:v>
                </c:pt>
                <c:pt idx="191">
                  <c:v>356.55624506599997</c:v>
                </c:pt>
                <c:pt idx="192">
                  <c:v>330.11410191200002</c:v>
                </c:pt>
                <c:pt idx="193">
                  <c:v>330.11410191200002</c:v>
                </c:pt>
                <c:pt idx="194">
                  <c:v>338.92814963000001</c:v>
                </c:pt>
                <c:pt idx="195">
                  <c:v>346.48304767399998</c:v>
                </c:pt>
                <c:pt idx="196">
                  <c:v>335.15070060799997</c:v>
                </c:pt>
                <c:pt idx="197">
                  <c:v>367.88859213199999</c:v>
                </c:pt>
                <c:pt idx="198">
                  <c:v>323.81835354199995</c:v>
                </c:pt>
                <c:pt idx="199">
                  <c:v>333.89155093399995</c:v>
                </c:pt>
                <c:pt idx="200">
                  <c:v>322.55920386800005</c:v>
                </c:pt>
                <c:pt idx="201">
                  <c:v>328.85495223800001</c:v>
                </c:pt>
                <c:pt idx="202">
                  <c:v>338.92814963000001</c:v>
                </c:pt>
                <c:pt idx="203">
                  <c:v>323.81835354199995</c:v>
                </c:pt>
                <c:pt idx="204">
                  <c:v>342.70559865200005</c:v>
                </c:pt>
                <c:pt idx="205">
                  <c:v>325.07750321599997</c:v>
                </c:pt>
                <c:pt idx="206">
                  <c:v>365.37029278399996</c:v>
                </c:pt>
                <c:pt idx="207">
                  <c:v>343.96474832599995</c:v>
                </c:pt>
                <c:pt idx="208">
                  <c:v>323.81835354199995</c:v>
                </c:pt>
                <c:pt idx="209">
                  <c:v>330.11410191200002</c:v>
                </c:pt>
                <c:pt idx="210">
                  <c:v>341.44644897800003</c:v>
                </c:pt>
                <c:pt idx="211">
                  <c:v>323.81835354199995</c:v>
                </c:pt>
                <c:pt idx="212">
                  <c:v>321.30005419400004</c:v>
                </c:pt>
                <c:pt idx="213">
                  <c:v>341.44644897800003</c:v>
                </c:pt>
                <c:pt idx="214">
                  <c:v>343.96474832599995</c:v>
                </c:pt>
                <c:pt idx="215">
                  <c:v>330.11410191200002</c:v>
                </c:pt>
                <c:pt idx="216">
                  <c:v>328.85495223800001</c:v>
                </c:pt>
                <c:pt idx="217">
                  <c:v>337.66899995599999</c:v>
                </c:pt>
                <c:pt idx="218">
                  <c:v>330.11410191200002</c:v>
                </c:pt>
                <c:pt idx="219">
                  <c:v>333.89155093399995</c:v>
                </c:pt>
                <c:pt idx="220">
                  <c:v>325.07750321599997</c:v>
                </c:pt>
                <c:pt idx="221">
                  <c:v>342.70559865200005</c:v>
                </c:pt>
                <c:pt idx="222">
                  <c:v>331.37325158600004</c:v>
                </c:pt>
                <c:pt idx="223">
                  <c:v>365.37029278399996</c:v>
                </c:pt>
                <c:pt idx="224">
                  <c:v>322.55920386800005</c:v>
                </c:pt>
                <c:pt idx="225">
                  <c:v>331.37325158600004</c:v>
                </c:pt>
                <c:pt idx="226">
                  <c:v>325.07750321599997</c:v>
                </c:pt>
                <c:pt idx="227">
                  <c:v>307.44940778</c:v>
                </c:pt>
                <c:pt idx="228">
                  <c:v>297.376210388</c:v>
                </c:pt>
                <c:pt idx="229">
                  <c:v>331.37325158600004</c:v>
                </c:pt>
                <c:pt idx="230">
                  <c:v>309.96770712800003</c:v>
                </c:pt>
                <c:pt idx="231">
                  <c:v>321.30005419400004</c:v>
                </c:pt>
                <c:pt idx="232">
                  <c:v>298.63536006200002</c:v>
                </c:pt>
                <c:pt idx="233">
                  <c:v>322.55920386800005</c:v>
                </c:pt>
                <c:pt idx="234">
                  <c:v>338.92814963000001</c:v>
                </c:pt>
                <c:pt idx="235">
                  <c:v>296.11706071399999</c:v>
                </c:pt>
                <c:pt idx="236">
                  <c:v>293.59876136599996</c:v>
                </c:pt>
                <c:pt idx="237">
                  <c:v>298.63536006200002</c:v>
                </c:pt>
                <c:pt idx="238">
                  <c:v>292.33961169199995</c:v>
                </c:pt>
                <c:pt idx="239">
                  <c:v>282.26641429999995</c:v>
                </c:pt>
                <c:pt idx="240">
                  <c:v>274.71151625599998</c:v>
                </c:pt>
                <c:pt idx="241">
                  <c:v>277.22981560400001</c:v>
                </c:pt>
                <c:pt idx="242">
                  <c:v>268.41576788600003</c:v>
                </c:pt>
                <c:pt idx="243">
                  <c:v>273.45236658199997</c:v>
                </c:pt>
                <c:pt idx="244">
                  <c:v>278.48896527800002</c:v>
                </c:pt>
                <c:pt idx="245">
                  <c:v>281.00726462600005</c:v>
                </c:pt>
                <c:pt idx="246">
                  <c:v>278.48896527800002</c:v>
                </c:pt>
                <c:pt idx="247">
                  <c:v>43.027976240000044</c:v>
                </c:pt>
                <c:pt idx="248">
                  <c:v>3.9943363459999546</c:v>
                </c:pt>
                <c:pt idx="249">
                  <c:v>58.137772327999983</c:v>
                </c:pt>
                <c:pt idx="250">
                  <c:v>10.290084716000024</c:v>
                </c:pt>
                <c:pt idx="251">
                  <c:v>61.915221350000024</c:v>
                </c:pt>
                <c:pt idx="252">
                  <c:v>1.4760369980000405</c:v>
                </c:pt>
                <c:pt idx="253">
                  <c:v>58.137772327999983</c:v>
                </c:pt>
                <c:pt idx="254">
                  <c:v>-6.0788610460000427</c:v>
                </c:pt>
                <c:pt idx="255">
                  <c:v>51.842023958000027</c:v>
                </c:pt>
                <c:pt idx="256">
                  <c:v>1.4760369980000405</c:v>
                </c:pt>
                <c:pt idx="257">
                  <c:v>68.21096971999998</c:v>
                </c:pt>
                <c:pt idx="258">
                  <c:v>3.9943363459999546</c:v>
                </c:pt>
                <c:pt idx="259">
                  <c:v>73.247568416000036</c:v>
                </c:pt>
                <c:pt idx="260">
                  <c:v>14.067533737999952</c:v>
                </c:pt>
                <c:pt idx="261">
                  <c:v>61.915221350000024</c:v>
                </c:pt>
                <c:pt idx="262">
                  <c:v>45.546275587999958</c:v>
                </c:pt>
                <c:pt idx="263">
                  <c:v>15.326683411999966</c:v>
                </c:pt>
                <c:pt idx="264">
                  <c:v>51.842023958000027</c:v>
                </c:pt>
                <c:pt idx="265">
                  <c:v>-1.0422623499999872</c:v>
                </c:pt>
                <c:pt idx="266">
                  <c:v>66.951820045999966</c:v>
                </c:pt>
                <c:pt idx="267">
                  <c:v>6.5126356939999823</c:v>
                </c:pt>
                <c:pt idx="268">
                  <c:v>59.396922001999997</c:v>
                </c:pt>
                <c:pt idx="269">
                  <c:v>16.58583308599998</c:v>
                </c:pt>
                <c:pt idx="270">
                  <c:v>58.137772327999983</c:v>
                </c:pt>
                <c:pt idx="271">
                  <c:v>6.5126356939999823</c:v>
                </c:pt>
                <c:pt idx="272">
                  <c:v>69.470119393999994</c:v>
                </c:pt>
                <c:pt idx="273">
                  <c:v>7.7717853679999962</c:v>
                </c:pt>
                <c:pt idx="274">
                  <c:v>56.878622653999969</c:v>
                </c:pt>
                <c:pt idx="275">
                  <c:v>15.326683411999966</c:v>
                </c:pt>
                <c:pt idx="276">
                  <c:v>56.878622653999969</c:v>
                </c:pt>
                <c:pt idx="277">
                  <c:v>16.58583308599998</c:v>
                </c:pt>
                <c:pt idx="278">
                  <c:v>55.619472980000978</c:v>
                </c:pt>
                <c:pt idx="279">
                  <c:v>15.326683411999966</c:v>
                </c:pt>
                <c:pt idx="280">
                  <c:v>58.137772327999983</c:v>
                </c:pt>
                <c:pt idx="281">
                  <c:v>14.067533737999952</c:v>
                </c:pt>
                <c:pt idx="282">
                  <c:v>54.360323306000055</c:v>
                </c:pt>
                <c:pt idx="283">
                  <c:v>17.844982759999994</c:v>
                </c:pt>
                <c:pt idx="284">
                  <c:v>63.174371024000038</c:v>
                </c:pt>
                <c:pt idx="285">
                  <c:v>17.844982759999994</c:v>
                </c:pt>
                <c:pt idx="286">
                  <c:v>10.290084716000024</c:v>
                </c:pt>
                <c:pt idx="287">
                  <c:v>51.842023958000027</c:v>
                </c:pt>
                <c:pt idx="288">
                  <c:v>1.4760369980000405</c:v>
                </c:pt>
                <c:pt idx="289">
                  <c:v>54.360323306000055</c:v>
                </c:pt>
                <c:pt idx="290">
                  <c:v>6.5126356939999823</c:v>
                </c:pt>
                <c:pt idx="291">
                  <c:v>51.842023958000027</c:v>
                </c:pt>
                <c:pt idx="292">
                  <c:v>9.0309350420000101</c:v>
                </c:pt>
                <c:pt idx="293">
                  <c:v>49.323724609999999</c:v>
                </c:pt>
                <c:pt idx="294">
                  <c:v>7.7717853679999962</c:v>
                </c:pt>
                <c:pt idx="295">
                  <c:v>50.582874284000013</c:v>
                </c:pt>
                <c:pt idx="296">
                  <c:v>37.991377543999988</c:v>
                </c:pt>
                <c:pt idx="297">
                  <c:v>45.546275587999958</c:v>
                </c:pt>
                <c:pt idx="298">
                  <c:v>44.287125914000967</c:v>
                </c:pt>
                <c:pt idx="299">
                  <c:v>73.247568416000036</c:v>
                </c:pt>
                <c:pt idx="300">
                  <c:v>114.79950765800004</c:v>
                </c:pt>
                <c:pt idx="301">
                  <c:v>161.38804559599998</c:v>
                </c:pt>
                <c:pt idx="302">
                  <c:v>204.199134512</c:v>
                </c:pt>
                <c:pt idx="303">
                  <c:v>243.23277440599998</c:v>
                </c:pt>
                <c:pt idx="304">
                  <c:v>260.86086984200006</c:v>
                </c:pt>
                <c:pt idx="305">
                  <c:v>273.45236658199997</c:v>
                </c:pt>
                <c:pt idx="306">
                  <c:v>278.48896527800002</c:v>
                </c:pt>
                <c:pt idx="307">
                  <c:v>307.44940778</c:v>
                </c:pt>
                <c:pt idx="308">
                  <c:v>291.08046201800005</c:v>
                </c:pt>
                <c:pt idx="309">
                  <c:v>291.08046201800005</c:v>
                </c:pt>
                <c:pt idx="310">
                  <c:v>303.67195875799996</c:v>
                </c:pt>
                <c:pt idx="311">
                  <c:v>292.33961169199995</c:v>
                </c:pt>
                <c:pt idx="312">
                  <c:v>306.19025810599999</c:v>
                </c:pt>
                <c:pt idx="313">
                  <c:v>307.44940778</c:v>
                </c:pt>
                <c:pt idx="314">
                  <c:v>301.15365941000005</c:v>
                </c:pt>
                <c:pt idx="315">
                  <c:v>296.11706071399999</c:v>
                </c:pt>
                <c:pt idx="316">
                  <c:v>326.33665288999998</c:v>
                </c:pt>
                <c:pt idx="317">
                  <c:v>315.00430582399997</c:v>
                </c:pt>
                <c:pt idx="318">
                  <c:v>307.44940778</c:v>
                </c:pt>
                <c:pt idx="319">
                  <c:v>312.48600647600006</c:v>
                </c:pt>
                <c:pt idx="320">
                  <c:v>309.96770712800003</c:v>
                </c:pt>
                <c:pt idx="321">
                  <c:v>306.19025810599999</c:v>
                </c:pt>
                <c:pt idx="322">
                  <c:v>326.33665288999998</c:v>
                </c:pt>
                <c:pt idx="323">
                  <c:v>331.37325158600004</c:v>
                </c:pt>
                <c:pt idx="324">
                  <c:v>351.51964637000003</c:v>
                </c:pt>
                <c:pt idx="325">
                  <c:v>307.44940778</c:v>
                </c:pt>
                <c:pt idx="326">
                  <c:v>320.04090452000003</c:v>
                </c:pt>
                <c:pt idx="327">
                  <c:v>322.55920386800005</c:v>
                </c:pt>
                <c:pt idx="328">
                  <c:v>317.522605172</c:v>
                </c:pt>
                <c:pt idx="329">
                  <c:v>307.44940778</c:v>
                </c:pt>
                <c:pt idx="330">
                  <c:v>303.67195875799996</c:v>
                </c:pt>
                <c:pt idx="331">
                  <c:v>309.96770712800003</c:v>
                </c:pt>
                <c:pt idx="332">
                  <c:v>311.22685680200004</c:v>
                </c:pt>
                <c:pt idx="333">
                  <c:v>320.04090452000003</c:v>
                </c:pt>
                <c:pt idx="334">
                  <c:v>317.522605172</c:v>
                </c:pt>
                <c:pt idx="335">
                  <c:v>309.96770712800003</c:v>
                </c:pt>
                <c:pt idx="336">
                  <c:v>322.55920386800005</c:v>
                </c:pt>
                <c:pt idx="337">
                  <c:v>323.81835354199995</c:v>
                </c:pt>
                <c:pt idx="338">
                  <c:v>312.48600647600006</c:v>
                </c:pt>
                <c:pt idx="339">
                  <c:v>317.522605172</c:v>
                </c:pt>
                <c:pt idx="340">
                  <c:v>333.89155093399995</c:v>
                </c:pt>
                <c:pt idx="341">
                  <c:v>315.00430582399997</c:v>
                </c:pt>
                <c:pt idx="342">
                  <c:v>332.63240126000005</c:v>
                </c:pt>
                <c:pt idx="343">
                  <c:v>320.04090452000003</c:v>
                </c:pt>
                <c:pt idx="344">
                  <c:v>318.78175484600001</c:v>
                </c:pt>
                <c:pt idx="345">
                  <c:v>316.26345549799998</c:v>
                </c:pt>
                <c:pt idx="346">
                  <c:v>313.74515614999996</c:v>
                </c:pt>
                <c:pt idx="347">
                  <c:v>316.26345549799998</c:v>
                </c:pt>
                <c:pt idx="348">
                  <c:v>321.30005419400004</c:v>
                </c:pt>
                <c:pt idx="349">
                  <c:v>313.74515614999996</c:v>
                </c:pt>
                <c:pt idx="350">
                  <c:v>325.07750321599997</c:v>
                </c:pt>
                <c:pt idx="351">
                  <c:v>313.74515614999996</c:v>
                </c:pt>
                <c:pt idx="352">
                  <c:v>351.51964637000003</c:v>
                </c:pt>
                <c:pt idx="353">
                  <c:v>326.33665288999998</c:v>
                </c:pt>
                <c:pt idx="354">
                  <c:v>317.522605172</c:v>
                </c:pt>
                <c:pt idx="355">
                  <c:v>318.78175484600001</c:v>
                </c:pt>
                <c:pt idx="356">
                  <c:v>312.48600647600006</c:v>
                </c:pt>
                <c:pt idx="357">
                  <c:v>317.522605172</c:v>
                </c:pt>
                <c:pt idx="358">
                  <c:v>322.55920386800005</c:v>
                </c:pt>
                <c:pt idx="359">
                  <c:v>316.26345549799998</c:v>
                </c:pt>
                <c:pt idx="360">
                  <c:v>312.48600647600006</c:v>
                </c:pt>
                <c:pt idx="361">
                  <c:v>317.522605172</c:v>
                </c:pt>
                <c:pt idx="362">
                  <c:v>320.04090452000003</c:v>
                </c:pt>
                <c:pt idx="363">
                  <c:v>340.18729930400002</c:v>
                </c:pt>
                <c:pt idx="364">
                  <c:v>345.22389799999996</c:v>
                </c:pt>
                <c:pt idx="365">
                  <c:v>323.81835354199995</c:v>
                </c:pt>
                <c:pt idx="366">
                  <c:v>311.22685680200004</c:v>
                </c:pt>
                <c:pt idx="367">
                  <c:v>323.81835354199995</c:v>
                </c:pt>
                <c:pt idx="368">
                  <c:v>312.48600647600006</c:v>
                </c:pt>
                <c:pt idx="369">
                  <c:v>317.522605172</c:v>
                </c:pt>
                <c:pt idx="370">
                  <c:v>322.55920386800005</c:v>
                </c:pt>
                <c:pt idx="371">
                  <c:v>316.26345549799998</c:v>
                </c:pt>
                <c:pt idx="372">
                  <c:v>352.77879604400005</c:v>
                </c:pt>
                <c:pt idx="373">
                  <c:v>313.74515614999996</c:v>
                </c:pt>
                <c:pt idx="374">
                  <c:v>313.74515614999996</c:v>
                </c:pt>
                <c:pt idx="375">
                  <c:v>321.30005419400004</c:v>
                </c:pt>
                <c:pt idx="376">
                  <c:v>313.74515614999996</c:v>
                </c:pt>
                <c:pt idx="377">
                  <c:v>317.522605172</c:v>
                </c:pt>
                <c:pt idx="378">
                  <c:v>321.30005419400004</c:v>
                </c:pt>
                <c:pt idx="379">
                  <c:v>317.522605172</c:v>
                </c:pt>
                <c:pt idx="380">
                  <c:v>321.30005419400004</c:v>
                </c:pt>
                <c:pt idx="381">
                  <c:v>308.70855745400002</c:v>
                </c:pt>
                <c:pt idx="382">
                  <c:v>333.89155093399995</c:v>
                </c:pt>
                <c:pt idx="383">
                  <c:v>349.001347022</c:v>
                </c:pt>
                <c:pt idx="384">
                  <c:v>317.522605172</c:v>
                </c:pt>
                <c:pt idx="385">
                  <c:v>316.26345549799998</c:v>
                </c:pt>
                <c:pt idx="386">
                  <c:v>323.81835354199995</c:v>
                </c:pt>
                <c:pt idx="387">
                  <c:v>322.55920386800005</c:v>
                </c:pt>
                <c:pt idx="388">
                  <c:v>313.74515614999996</c:v>
                </c:pt>
                <c:pt idx="389">
                  <c:v>323.81835354199995</c:v>
                </c:pt>
                <c:pt idx="390">
                  <c:v>313.74515614999996</c:v>
                </c:pt>
                <c:pt idx="391">
                  <c:v>307.44940778</c:v>
                </c:pt>
                <c:pt idx="392">
                  <c:v>338.92814963000001</c:v>
                </c:pt>
                <c:pt idx="393">
                  <c:v>312.48600647600006</c:v>
                </c:pt>
                <c:pt idx="394">
                  <c:v>357.81539473999999</c:v>
                </c:pt>
                <c:pt idx="395">
                  <c:v>322.55920386800005</c:v>
                </c:pt>
                <c:pt idx="396">
                  <c:v>317.522605172</c:v>
                </c:pt>
                <c:pt idx="397">
                  <c:v>323.81835354199995</c:v>
                </c:pt>
                <c:pt idx="398">
                  <c:v>313.74515614999996</c:v>
                </c:pt>
                <c:pt idx="399">
                  <c:v>312.48600647600006</c:v>
                </c:pt>
                <c:pt idx="400">
                  <c:v>323.81835354199995</c:v>
                </c:pt>
                <c:pt idx="401">
                  <c:v>313.74515614999996</c:v>
                </c:pt>
                <c:pt idx="402">
                  <c:v>313.74515614999996</c:v>
                </c:pt>
                <c:pt idx="403">
                  <c:v>337.66899995599999</c:v>
                </c:pt>
                <c:pt idx="404">
                  <c:v>318.78175484600001</c:v>
                </c:pt>
                <c:pt idx="405">
                  <c:v>356.55624506599997</c:v>
                </c:pt>
                <c:pt idx="406">
                  <c:v>313.74515614999996</c:v>
                </c:pt>
                <c:pt idx="407">
                  <c:v>320.04090452000003</c:v>
                </c:pt>
                <c:pt idx="408">
                  <c:v>322.55920386800005</c:v>
                </c:pt>
                <c:pt idx="409">
                  <c:v>317.522605172</c:v>
                </c:pt>
                <c:pt idx="410">
                  <c:v>318.78175484600001</c:v>
                </c:pt>
                <c:pt idx="411">
                  <c:v>323.81835354199995</c:v>
                </c:pt>
                <c:pt idx="412">
                  <c:v>315.00430582399997</c:v>
                </c:pt>
                <c:pt idx="413">
                  <c:v>307.44940778</c:v>
                </c:pt>
                <c:pt idx="414">
                  <c:v>337.66899995599999</c:v>
                </c:pt>
                <c:pt idx="415">
                  <c:v>313.74515614999996</c:v>
                </c:pt>
                <c:pt idx="416">
                  <c:v>359.074544414</c:v>
                </c:pt>
                <c:pt idx="417">
                  <c:v>333.89155093399995</c:v>
                </c:pt>
                <c:pt idx="418">
                  <c:v>313.74515614999996</c:v>
                </c:pt>
                <c:pt idx="419">
                  <c:v>320.04090452000003</c:v>
                </c:pt>
                <c:pt idx="420">
                  <c:v>322.55920386800005</c:v>
                </c:pt>
                <c:pt idx="421">
                  <c:v>326.33665288999998</c:v>
                </c:pt>
                <c:pt idx="422">
                  <c:v>313.74515614999996</c:v>
                </c:pt>
                <c:pt idx="423">
                  <c:v>323.81835354199995</c:v>
                </c:pt>
                <c:pt idx="424">
                  <c:v>315.00430582399997</c:v>
                </c:pt>
                <c:pt idx="425">
                  <c:v>309.96770712800003</c:v>
                </c:pt>
                <c:pt idx="426">
                  <c:v>337.66899995599999</c:v>
                </c:pt>
                <c:pt idx="427">
                  <c:v>320.04090452000003</c:v>
                </c:pt>
                <c:pt idx="428">
                  <c:v>357.81539473999999</c:v>
                </c:pt>
                <c:pt idx="429">
                  <c:v>318.78175484600001</c:v>
                </c:pt>
                <c:pt idx="430">
                  <c:v>321.30005419400004</c:v>
                </c:pt>
                <c:pt idx="431">
                  <c:v>317.522605172</c:v>
                </c:pt>
                <c:pt idx="432">
                  <c:v>318.78175484600001</c:v>
                </c:pt>
                <c:pt idx="433">
                  <c:v>320.04090452000003</c:v>
                </c:pt>
                <c:pt idx="434">
                  <c:v>313.74515614999996</c:v>
                </c:pt>
                <c:pt idx="435">
                  <c:v>307.44940778</c:v>
                </c:pt>
                <c:pt idx="436">
                  <c:v>313.74515614999996</c:v>
                </c:pt>
                <c:pt idx="437">
                  <c:v>317.522605172</c:v>
                </c:pt>
                <c:pt idx="438">
                  <c:v>325.07750321599997</c:v>
                </c:pt>
                <c:pt idx="439">
                  <c:v>338.92814963000001</c:v>
                </c:pt>
                <c:pt idx="440">
                  <c:v>321.30005419400004</c:v>
                </c:pt>
                <c:pt idx="441">
                  <c:v>335.15070060799997</c:v>
                </c:pt>
                <c:pt idx="442">
                  <c:v>313.74515614999996</c:v>
                </c:pt>
                <c:pt idx="443">
                  <c:v>323.81835354199995</c:v>
                </c:pt>
                <c:pt idx="444">
                  <c:v>316.26345549799998</c:v>
                </c:pt>
                <c:pt idx="445">
                  <c:v>321.30005419400004</c:v>
                </c:pt>
                <c:pt idx="446">
                  <c:v>322.55920386800005</c:v>
                </c:pt>
                <c:pt idx="447">
                  <c:v>326.33665288999998</c:v>
                </c:pt>
                <c:pt idx="448">
                  <c:v>321.30005419400004</c:v>
                </c:pt>
                <c:pt idx="449">
                  <c:v>331.37325158600004</c:v>
                </c:pt>
                <c:pt idx="450">
                  <c:v>320.04090452000003</c:v>
                </c:pt>
                <c:pt idx="451">
                  <c:v>302.41280908399995</c:v>
                </c:pt>
                <c:pt idx="452">
                  <c:v>302.41280908399995</c:v>
                </c:pt>
                <c:pt idx="453">
                  <c:v>291.08046201800005</c:v>
                </c:pt>
                <c:pt idx="454">
                  <c:v>277.22981560400001</c:v>
                </c:pt>
                <c:pt idx="455">
                  <c:v>274.71151625599998</c:v>
                </c:pt>
                <c:pt idx="456">
                  <c:v>308.70855745400002</c:v>
                </c:pt>
                <c:pt idx="457">
                  <c:v>264.63831886399998</c:v>
                </c:pt>
                <c:pt idx="458">
                  <c:v>268.41576788600003</c:v>
                </c:pt>
                <c:pt idx="459">
                  <c:v>240.71447505799995</c:v>
                </c:pt>
                <c:pt idx="460">
                  <c:v>247.01022342800002</c:v>
                </c:pt>
                <c:pt idx="461">
                  <c:v>241.97362473199996</c:v>
                </c:pt>
                <c:pt idx="462">
                  <c:v>5.2534860199999684</c:v>
                </c:pt>
                <c:pt idx="463">
                  <c:v>74.506718090000049</c:v>
                </c:pt>
                <c:pt idx="464">
                  <c:v>14.067533737999952</c:v>
                </c:pt>
                <c:pt idx="465">
                  <c:v>58.137772327999983</c:v>
                </c:pt>
                <c:pt idx="466">
                  <c:v>17.844982759999994</c:v>
                </c:pt>
                <c:pt idx="467">
                  <c:v>21.622431782000035</c:v>
                </c:pt>
                <c:pt idx="468">
                  <c:v>40.509676892000016</c:v>
                </c:pt>
                <c:pt idx="469">
                  <c:v>53.101173632000041</c:v>
                </c:pt>
                <c:pt idx="470">
                  <c:v>10.290084716000024</c:v>
                </c:pt>
                <c:pt idx="471">
                  <c:v>68.21096971999998</c:v>
                </c:pt>
                <c:pt idx="472">
                  <c:v>15.326683411999966</c:v>
                </c:pt>
                <c:pt idx="473">
                  <c:v>53.101173632000041</c:v>
                </c:pt>
                <c:pt idx="474">
                  <c:v>48.064574935999985</c:v>
                </c:pt>
                <c:pt idx="475">
                  <c:v>1.4760369980000405</c:v>
                </c:pt>
                <c:pt idx="476">
                  <c:v>69.470119393999994</c:v>
                </c:pt>
                <c:pt idx="477">
                  <c:v>16.58583308599998</c:v>
                </c:pt>
                <c:pt idx="478">
                  <c:v>30.436479500000019</c:v>
                </c:pt>
                <c:pt idx="479">
                  <c:v>53.101173632000041</c:v>
                </c:pt>
                <c:pt idx="480">
                  <c:v>6.5126356939999823</c:v>
                </c:pt>
                <c:pt idx="481">
                  <c:v>55.619472980000978</c:v>
                </c:pt>
                <c:pt idx="482">
                  <c:v>37.991377543999988</c:v>
                </c:pt>
                <c:pt idx="483">
                  <c:v>0.21688732400002664</c:v>
                </c:pt>
                <c:pt idx="484">
                  <c:v>2.7351866720000544</c:v>
                </c:pt>
                <c:pt idx="485">
                  <c:v>51.842023958000027</c:v>
                </c:pt>
                <c:pt idx="486">
                  <c:v>5.2534860199999684</c:v>
                </c:pt>
                <c:pt idx="487">
                  <c:v>73.247568416000036</c:v>
                </c:pt>
                <c:pt idx="488">
                  <c:v>15.326683411999966</c:v>
                </c:pt>
                <c:pt idx="489">
                  <c:v>54.360323306000055</c:v>
                </c:pt>
                <c:pt idx="490">
                  <c:v>31.695629174000032</c:v>
                </c:pt>
                <c:pt idx="491">
                  <c:v>29.177329826000005</c:v>
                </c:pt>
                <c:pt idx="492">
                  <c:v>53.101173632000041</c:v>
                </c:pt>
                <c:pt idx="493">
                  <c:v>15.326683411999966</c:v>
                </c:pt>
                <c:pt idx="494">
                  <c:v>68.21096971999998</c:v>
                </c:pt>
                <c:pt idx="495">
                  <c:v>16.58583308599998</c:v>
                </c:pt>
                <c:pt idx="496">
                  <c:v>25.399880803999963</c:v>
                </c:pt>
                <c:pt idx="497">
                  <c:v>51.842023958000027</c:v>
                </c:pt>
                <c:pt idx="498">
                  <c:v>9.0309350420000101</c:v>
                </c:pt>
                <c:pt idx="499">
                  <c:v>56.878622653999969</c:v>
                </c:pt>
                <c:pt idx="500">
                  <c:v>17.844982759999994</c:v>
                </c:pt>
                <c:pt idx="501">
                  <c:v>36.732227869999974</c:v>
                </c:pt>
                <c:pt idx="502">
                  <c:v>30.436479500000019</c:v>
                </c:pt>
                <c:pt idx="503">
                  <c:v>2.7351866720000544</c:v>
                </c:pt>
                <c:pt idx="504">
                  <c:v>61.915221350000024</c:v>
                </c:pt>
                <c:pt idx="505">
                  <c:v>14.067533737999952</c:v>
                </c:pt>
                <c:pt idx="506">
                  <c:v>61.915221350000024</c:v>
                </c:pt>
                <c:pt idx="507">
                  <c:v>43.027976240000044</c:v>
                </c:pt>
                <c:pt idx="508">
                  <c:v>-13.633759090000012</c:v>
                </c:pt>
                <c:pt idx="509">
                  <c:v>73.247568416000036</c:v>
                </c:pt>
                <c:pt idx="510">
                  <c:v>15.326683411999966</c:v>
                </c:pt>
                <c:pt idx="511">
                  <c:v>7.7717853679999962</c:v>
                </c:pt>
                <c:pt idx="512">
                  <c:v>66.951820045999966</c:v>
                </c:pt>
                <c:pt idx="513">
                  <c:v>15.326683411999966</c:v>
                </c:pt>
                <c:pt idx="514">
                  <c:v>50.582874284000013</c:v>
                </c:pt>
                <c:pt idx="515">
                  <c:v>45.546275587999958</c:v>
                </c:pt>
                <c:pt idx="516">
                  <c:v>-11.115459741999985</c:v>
                </c:pt>
                <c:pt idx="517">
                  <c:v>59.396922001999997</c:v>
                </c:pt>
                <c:pt idx="518">
                  <c:v>9.0309350420000101</c:v>
                </c:pt>
                <c:pt idx="519">
                  <c:v>58.137772327999983</c:v>
                </c:pt>
                <c:pt idx="520">
                  <c:v>14.067533737999952</c:v>
                </c:pt>
                <c:pt idx="521">
                  <c:v>25.399880803999963</c:v>
                </c:pt>
                <c:pt idx="522">
                  <c:v>54.360323306000055</c:v>
                </c:pt>
                <c:pt idx="523">
                  <c:v>3.9943363459999546</c:v>
                </c:pt>
                <c:pt idx="524">
                  <c:v>71.988418742000022</c:v>
                </c:pt>
                <c:pt idx="525">
                  <c:v>14.067533737999952</c:v>
                </c:pt>
                <c:pt idx="526">
                  <c:v>58.137772327999983</c:v>
                </c:pt>
                <c:pt idx="527">
                  <c:v>46.805425261999972</c:v>
                </c:pt>
                <c:pt idx="528">
                  <c:v>-12.374609415990108</c:v>
                </c:pt>
                <c:pt idx="529">
                  <c:v>53.101173632000041</c:v>
                </c:pt>
                <c:pt idx="530">
                  <c:v>11.549234390000038</c:v>
                </c:pt>
                <c:pt idx="531">
                  <c:v>56.878622653999969</c:v>
                </c:pt>
                <c:pt idx="532">
                  <c:v>15.326683411999966</c:v>
                </c:pt>
                <c:pt idx="533">
                  <c:v>31.695629174000032</c:v>
                </c:pt>
                <c:pt idx="534">
                  <c:v>54.360323306000055</c:v>
                </c:pt>
                <c:pt idx="535">
                  <c:v>0.21688732400002664</c:v>
                </c:pt>
                <c:pt idx="536">
                  <c:v>74.506718090000049</c:v>
                </c:pt>
                <c:pt idx="537">
                  <c:v>15.326683411999966</c:v>
                </c:pt>
                <c:pt idx="538">
                  <c:v>58.137772327999983</c:v>
                </c:pt>
                <c:pt idx="539">
                  <c:v>44.287125914000967</c:v>
                </c:pt>
                <c:pt idx="540">
                  <c:v>-9.8563100679999707</c:v>
                </c:pt>
                <c:pt idx="541">
                  <c:v>73.247568416000036</c:v>
                </c:pt>
                <c:pt idx="542">
                  <c:v>15.326683411999966</c:v>
                </c:pt>
                <c:pt idx="543">
                  <c:v>63.174371024000038</c:v>
                </c:pt>
                <c:pt idx="544">
                  <c:v>40.509676892000016</c:v>
                </c:pt>
                <c:pt idx="545">
                  <c:v>-14.892908763999912</c:v>
                </c:pt>
                <c:pt idx="546">
                  <c:v>73.247568416000036</c:v>
                </c:pt>
                <c:pt idx="547">
                  <c:v>14.067533737999952</c:v>
                </c:pt>
                <c:pt idx="548">
                  <c:v>54.360323306000055</c:v>
                </c:pt>
                <c:pt idx="549">
                  <c:v>46.805425261999972</c:v>
                </c:pt>
                <c:pt idx="550">
                  <c:v>27.918180151999991</c:v>
                </c:pt>
                <c:pt idx="551">
                  <c:v>51.842023958000027</c:v>
                </c:pt>
                <c:pt idx="552">
                  <c:v>5.2534860199999684</c:v>
                </c:pt>
                <c:pt idx="553">
                  <c:v>66.951820045999966</c:v>
                </c:pt>
                <c:pt idx="554">
                  <c:v>3.9943363459999546</c:v>
                </c:pt>
                <c:pt idx="555">
                  <c:v>17.844982759999994</c:v>
                </c:pt>
                <c:pt idx="556">
                  <c:v>35.47307819599996</c:v>
                </c:pt>
                <c:pt idx="557">
                  <c:v>17.844982759999994</c:v>
                </c:pt>
                <c:pt idx="558">
                  <c:v>20.363282108000021</c:v>
                </c:pt>
                <c:pt idx="559">
                  <c:v>51.842023958000027</c:v>
                </c:pt>
                <c:pt idx="560">
                  <c:v>7.7717853679999962</c:v>
                </c:pt>
                <c:pt idx="561">
                  <c:v>56.878622653999969</c:v>
                </c:pt>
                <c:pt idx="562">
                  <c:v>25.399880803999963</c:v>
                </c:pt>
                <c:pt idx="563">
                  <c:v>14.067533737999952</c:v>
                </c:pt>
                <c:pt idx="564">
                  <c:v>51.842023958000027</c:v>
                </c:pt>
                <c:pt idx="565">
                  <c:v>6.5126356939999823</c:v>
                </c:pt>
                <c:pt idx="566">
                  <c:v>56.878622653999969</c:v>
                </c:pt>
                <c:pt idx="567">
                  <c:v>29.177329826000005</c:v>
                </c:pt>
                <c:pt idx="568">
                  <c:v>22.881581456000049</c:v>
                </c:pt>
                <c:pt idx="569">
                  <c:v>55.619472980000978</c:v>
                </c:pt>
                <c:pt idx="570">
                  <c:v>10.290084716000024</c:v>
                </c:pt>
                <c:pt idx="571">
                  <c:v>60.65607167600001</c:v>
                </c:pt>
                <c:pt idx="572">
                  <c:v>17.844982759999994</c:v>
                </c:pt>
                <c:pt idx="573">
                  <c:v>59.396922001999997</c:v>
                </c:pt>
                <c:pt idx="574">
                  <c:v>40.509676892000016</c:v>
                </c:pt>
                <c:pt idx="575">
                  <c:v>-2.3014120240000011</c:v>
                </c:pt>
                <c:pt idx="576">
                  <c:v>74.506718090000049</c:v>
                </c:pt>
                <c:pt idx="577">
                  <c:v>21.622431782000035</c:v>
                </c:pt>
                <c:pt idx="578">
                  <c:v>51.842023958000027</c:v>
                </c:pt>
                <c:pt idx="579">
                  <c:v>143.75995016000002</c:v>
                </c:pt>
                <c:pt idx="580">
                  <c:v>179.01614103200097</c:v>
                </c:pt>
                <c:pt idx="581">
                  <c:v>207.97658353400004</c:v>
                </c:pt>
                <c:pt idx="582">
                  <c:v>254.56512147199999</c:v>
                </c:pt>
                <c:pt idx="583">
                  <c:v>278.48896527800002</c:v>
                </c:pt>
                <c:pt idx="584">
                  <c:v>293.59876136599996</c:v>
                </c:pt>
                <c:pt idx="585">
                  <c:v>304.93110843199997</c:v>
                </c:pt>
                <c:pt idx="586">
                  <c:v>321.30005419400004</c:v>
                </c:pt>
                <c:pt idx="587">
                  <c:v>311.22685680200004</c:v>
                </c:pt>
                <c:pt idx="588">
                  <c:v>316.26345549799998</c:v>
                </c:pt>
                <c:pt idx="589">
                  <c:v>318.78175484600001</c:v>
                </c:pt>
                <c:pt idx="590">
                  <c:v>327.595802564</c:v>
                </c:pt>
                <c:pt idx="591">
                  <c:v>336.40985028199998</c:v>
                </c:pt>
                <c:pt idx="592">
                  <c:v>346.48304767399998</c:v>
                </c:pt>
                <c:pt idx="593">
                  <c:v>352.77879604400005</c:v>
                </c:pt>
                <c:pt idx="594">
                  <c:v>359.074544414</c:v>
                </c:pt>
                <c:pt idx="595">
                  <c:v>360.33369408800002</c:v>
                </c:pt>
                <c:pt idx="596">
                  <c:v>359.074544414</c:v>
                </c:pt>
                <c:pt idx="597">
                  <c:v>349.001347022</c:v>
                </c:pt>
                <c:pt idx="598">
                  <c:v>340.18729930400002</c:v>
                </c:pt>
                <c:pt idx="599">
                  <c:v>354.03794571799995</c:v>
                </c:pt>
                <c:pt idx="600">
                  <c:v>337.66899995599999</c:v>
                </c:pt>
                <c:pt idx="601">
                  <c:v>347.74219734799999</c:v>
                </c:pt>
                <c:pt idx="602">
                  <c:v>341.44644897800003</c:v>
                </c:pt>
                <c:pt idx="603">
                  <c:v>343.96474832599995</c:v>
                </c:pt>
                <c:pt idx="604">
                  <c:v>355.29709539199996</c:v>
                </c:pt>
                <c:pt idx="605">
                  <c:v>364.11114310999994</c:v>
                </c:pt>
                <c:pt idx="606">
                  <c:v>349.001347022</c:v>
                </c:pt>
                <c:pt idx="607">
                  <c:v>360.33369408800002</c:v>
                </c:pt>
                <c:pt idx="608">
                  <c:v>393.07158561200004</c:v>
                </c:pt>
                <c:pt idx="609">
                  <c:v>347.74219734799999</c:v>
                </c:pt>
                <c:pt idx="610">
                  <c:v>360.33369408800002</c:v>
                </c:pt>
                <c:pt idx="611">
                  <c:v>360.33369408800002</c:v>
                </c:pt>
                <c:pt idx="612">
                  <c:v>351.51964637000003</c:v>
                </c:pt>
                <c:pt idx="613">
                  <c:v>364.11114310999994</c:v>
                </c:pt>
                <c:pt idx="614">
                  <c:v>349.001347022</c:v>
                </c:pt>
                <c:pt idx="615">
                  <c:v>346.48304767399998</c:v>
                </c:pt>
                <c:pt idx="616">
                  <c:v>369.147741806</c:v>
                </c:pt>
                <c:pt idx="617">
                  <c:v>370.40689148000001</c:v>
                </c:pt>
                <c:pt idx="618">
                  <c:v>357.81539473999999</c:v>
                </c:pt>
                <c:pt idx="619">
                  <c:v>352.77879604400005</c:v>
                </c:pt>
                <c:pt idx="620">
                  <c:v>371.66604115400003</c:v>
                </c:pt>
                <c:pt idx="621">
                  <c:v>351.51964637000003</c:v>
                </c:pt>
                <c:pt idx="622">
                  <c:v>352.77879604400005</c:v>
                </c:pt>
                <c:pt idx="623">
                  <c:v>360.33369408800002</c:v>
                </c:pt>
                <c:pt idx="624">
                  <c:v>396.84903463399996</c:v>
                </c:pt>
                <c:pt idx="625">
                  <c:v>351.51964637000003</c:v>
                </c:pt>
                <c:pt idx="626">
                  <c:v>351.51964637000003</c:v>
                </c:pt>
                <c:pt idx="627">
                  <c:v>351.51964637000003</c:v>
                </c:pt>
                <c:pt idx="628">
                  <c:v>351.51964637000003</c:v>
                </c:pt>
                <c:pt idx="629">
                  <c:v>350.26049669600002</c:v>
                </c:pt>
                <c:pt idx="630">
                  <c:v>356.55624506599997</c:v>
                </c:pt>
                <c:pt idx="631">
                  <c:v>351.51964637000003</c:v>
                </c:pt>
                <c:pt idx="632">
                  <c:v>354.03794571799995</c:v>
                </c:pt>
                <c:pt idx="633">
                  <c:v>350.26049669600002</c:v>
                </c:pt>
                <c:pt idx="634">
                  <c:v>369.147741806</c:v>
                </c:pt>
                <c:pt idx="635">
                  <c:v>374.18434050200005</c:v>
                </c:pt>
                <c:pt idx="636">
                  <c:v>376.70263984999997</c:v>
                </c:pt>
                <c:pt idx="637">
                  <c:v>362.85199343600004</c:v>
                </c:pt>
                <c:pt idx="638">
                  <c:v>360.33369408800002</c:v>
                </c:pt>
                <c:pt idx="639">
                  <c:v>355.29709539199996</c:v>
                </c:pt>
                <c:pt idx="640">
                  <c:v>355.29709539199996</c:v>
                </c:pt>
                <c:pt idx="641">
                  <c:v>367.88859213199999</c:v>
                </c:pt>
                <c:pt idx="642">
                  <c:v>361.59284376200003</c:v>
                </c:pt>
                <c:pt idx="643">
                  <c:v>354.03794571799995</c:v>
                </c:pt>
                <c:pt idx="644">
                  <c:v>354.03794571799995</c:v>
                </c:pt>
                <c:pt idx="645">
                  <c:v>360.33369408800002</c:v>
                </c:pt>
                <c:pt idx="646">
                  <c:v>350.26049669600002</c:v>
                </c:pt>
                <c:pt idx="647">
                  <c:v>350.26049669600002</c:v>
                </c:pt>
                <c:pt idx="648">
                  <c:v>350.26049669600002</c:v>
                </c:pt>
                <c:pt idx="649">
                  <c:v>351.51964637000003</c:v>
                </c:pt>
                <c:pt idx="650">
                  <c:v>350.26049669600002</c:v>
                </c:pt>
                <c:pt idx="651">
                  <c:v>351.51964637000003</c:v>
                </c:pt>
                <c:pt idx="652">
                  <c:v>350.26049669600002</c:v>
                </c:pt>
                <c:pt idx="653">
                  <c:v>357.81539473999999</c:v>
                </c:pt>
                <c:pt idx="654">
                  <c:v>356.55624506599997</c:v>
                </c:pt>
                <c:pt idx="655">
                  <c:v>364.11114310999994</c:v>
                </c:pt>
                <c:pt idx="656">
                  <c:v>382.99838822000004</c:v>
                </c:pt>
                <c:pt idx="657">
                  <c:v>401.88563333000002</c:v>
                </c:pt>
                <c:pt idx="658">
                  <c:v>390.55328626400001</c:v>
                </c:pt>
                <c:pt idx="659">
                  <c:v>364.11114310999994</c:v>
                </c:pt>
                <c:pt idx="660">
                  <c:v>361.59284376200003</c:v>
                </c:pt>
                <c:pt idx="661">
                  <c:v>370.40689148000001</c:v>
                </c:pt>
                <c:pt idx="662">
                  <c:v>362.85199343600004</c:v>
                </c:pt>
                <c:pt idx="663">
                  <c:v>379.220939198</c:v>
                </c:pt>
                <c:pt idx="664">
                  <c:v>366.62944245799997</c:v>
                </c:pt>
                <c:pt idx="665">
                  <c:v>352.77879604400005</c:v>
                </c:pt>
                <c:pt idx="666">
                  <c:v>356.55624506599997</c:v>
                </c:pt>
                <c:pt idx="667">
                  <c:v>357.81539473999999</c:v>
                </c:pt>
                <c:pt idx="668">
                  <c:v>367.88859213199999</c:v>
                </c:pt>
                <c:pt idx="669">
                  <c:v>356.55624506599997</c:v>
                </c:pt>
                <c:pt idx="670">
                  <c:v>356.55624506599997</c:v>
                </c:pt>
                <c:pt idx="671">
                  <c:v>367.88859213199999</c:v>
                </c:pt>
                <c:pt idx="672">
                  <c:v>359.074544414</c:v>
                </c:pt>
                <c:pt idx="673">
                  <c:v>380.48008887200001</c:v>
                </c:pt>
                <c:pt idx="674">
                  <c:v>391.81243593800002</c:v>
                </c:pt>
                <c:pt idx="675">
                  <c:v>394.33073528600005</c:v>
                </c:pt>
                <c:pt idx="676">
                  <c:v>352.77879604400005</c:v>
                </c:pt>
                <c:pt idx="677">
                  <c:v>342.70559865200005</c:v>
                </c:pt>
                <c:pt idx="678">
                  <c:v>333.89155093399995</c:v>
                </c:pt>
                <c:pt idx="679">
                  <c:v>333.89155093399995</c:v>
                </c:pt>
                <c:pt idx="680">
                  <c:v>298.63536006200002</c:v>
                </c:pt>
                <c:pt idx="681">
                  <c:v>288.56216267000002</c:v>
                </c:pt>
                <c:pt idx="682">
                  <c:v>291.08046201800005</c:v>
                </c:pt>
                <c:pt idx="683">
                  <c:v>304.93110843199997</c:v>
                </c:pt>
                <c:pt idx="684">
                  <c:v>283.52556397399997</c:v>
                </c:pt>
                <c:pt idx="685">
                  <c:v>264.63831886399998</c:v>
                </c:pt>
                <c:pt idx="686">
                  <c:v>265.897468538</c:v>
                </c:pt>
                <c:pt idx="687">
                  <c:v>257.08342082000001</c:v>
                </c:pt>
                <c:pt idx="688">
                  <c:v>258.34257049400003</c:v>
                </c:pt>
                <c:pt idx="689">
                  <c:v>288.56216267000002</c:v>
                </c:pt>
                <c:pt idx="690">
                  <c:v>253.30597179799997</c:v>
                </c:pt>
                <c:pt idx="691">
                  <c:v>240.71447505799995</c:v>
                </c:pt>
                <c:pt idx="692">
                  <c:v>244.49192407999999</c:v>
                </c:pt>
                <c:pt idx="693">
                  <c:v>233.15957701399998</c:v>
                </c:pt>
                <c:pt idx="694">
                  <c:v>240.71447505799995</c:v>
                </c:pt>
                <c:pt idx="695">
                  <c:v>250.78767244999995</c:v>
                </c:pt>
                <c:pt idx="696">
                  <c:v>218.04978092600004</c:v>
                </c:pt>
                <c:pt idx="697">
                  <c:v>224.345529296</c:v>
                </c:pt>
                <c:pt idx="698">
                  <c:v>225.60467897000001</c:v>
                </c:pt>
                <c:pt idx="699">
                  <c:v>252.04682212399996</c:v>
                </c:pt>
                <c:pt idx="700">
                  <c:v>11.549234390000038</c:v>
                </c:pt>
                <c:pt idx="701">
                  <c:v>55.619472980000978</c:v>
                </c:pt>
                <c:pt idx="702">
                  <c:v>16.58583308599998</c:v>
                </c:pt>
                <c:pt idx="703">
                  <c:v>10.290084716000024</c:v>
                </c:pt>
                <c:pt idx="704">
                  <c:v>60.65607167600001</c:v>
                </c:pt>
                <c:pt idx="705">
                  <c:v>15.326683411999966</c:v>
                </c:pt>
                <c:pt idx="706">
                  <c:v>30.436479500000019</c:v>
                </c:pt>
                <c:pt idx="707">
                  <c:v>50.582874284000013</c:v>
                </c:pt>
                <c:pt idx="708">
                  <c:v>10.290084716000024</c:v>
                </c:pt>
                <c:pt idx="709">
                  <c:v>45.546275587999958</c:v>
                </c:pt>
                <c:pt idx="710">
                  <c:v>51.842023958000027</c:v>
                </c:pt>
                <c:pt idx="711">
                  <c:v>11.549234390000038</c:v>
                </c:pt>
                <c:pt idx="712">
                  <c:v>11.549234390000038</c:v>
                </c:pt>
                <c:pt idx="713">
                  <c:v>59.396922001999997</c:v>
                </c:pt>
                <c:pt idx="714">
                  <c:v>54.360323306000055</c:v>
                </c:pt>
                <c:pt idx="715">
                  <c:v>2.7351866720000544</c:v>
                </c:pt>
                <c:pt idx="716">
                  <c:v>61.915221350000024</c:v>
                </c:pt>
                <c:pt idx="717">
                  <c:v>49.323724609999999</c:v>
                </c:pt>
                <c:pt idx="718">
                  <c:v>7.7717853679999962</c:v>
                </c:pt>
                <c:pt idx="719">
                  <c:v>54.360323306000055</c:v>
                </c:pt>
                <c:pt idx="720">
                  <c:v>35.47307819599996</c:v>
                </c:pt>
                <c:pt idx="721">
                  <c:v>73.247568416000036</c:v>
                </c:pt>
                <c:pt idx="722">
                  <c:v>9.0309350420000101</c:v>
                </c:pt>
                <c:pt idx="723">
                  <c:v>53.101173632000041</c:v>
                </c:pt>
                <c:pt idx="724">
                  <c:v>53.101173632000041</c:v>
                </c:pt>
                <c:pt idx="725">
                  <c:v>10.290084716000024</c:v>
                </c:pt>
                <c:pt idx="726">
                  <c:v>53.101173632000041</c:v>
                </c:pt>
                <c:pt idx="727">
                  <c:v>49.323724609999999</c:v>
                </c:pt>
                <c:pt idx="728">
                  <c:v>14.067533737999952</c:v>
                </c:pt>
                <c:pt idx="729">
                  <c:v>49.323724609999999</c:v>
                </c:pt>
                <c:pt idx="730">
                  <c:v>51.842023958000027</c:v>
                </c:pt>
                <c:pt idx="731">
                  <c:v>210.49488288199996</c:v>
                </c:pt>
                <c:pt idx="732">
                  <c:v>259.60172016800004</c:v>
                </c:pt>
                <c:pt idx="733">
                  <c:v>291.08046201800005</c:v>
                </c:pt>
                <c:pt idx="734">
                  <c:v>309.96770712800003</c:v>
                </c:pt>
                <c:pt idx="735">
                  <c:v>313.74515614999996</c:v>
                </c:pt>
                <c:pt idx="736">
                  <c:v>337.66899995599999</c:v>
                </c:pt>
                <c:pt idx="737">
                  <c:v>330.11410191200002</c:v>
                </c:pt>
                <c:pt idx="738">
                  <c:v>351.51964637000003</c:v>
                </c:pt>
                <c:pt idx="739">
                  <c:v>357.81539473999999</c:v>
                </c:pt>
                <c:pt idx="740">
                  <c:v>359.074544414</c:v>
                </c:pt>
                <c:pt idx="741">
                  <c:v>364.11114310999994</c:v>
                </c:pt>
                <c:pt idx="742">
                  <c:v>365.37029278399996</c:v>
                </c:pt>
                <c:pt idx="743">
                  <c:v>364.11114310999994</c:v>
                </c:pt>
                <c:pt idx="744">
                  <c:v>360.33369408800002</c:v>
                </c:pt>
                <c:pt idx="745">
                  <c:v>366.62944245799997</c:v>
                </c:pt>
                <c:pt idx="746">
                  <c:v>369.147741806</c:v>
                </c:pt>
                <c:pt idx="747">
                  <c:v>367.88859213199999</c:v>
                </c:pt>
                <c:pt idx="748">
                  <c:v>375.44349017599995</c:v>
                </c:pt>
                <c:pt idx="749">
                  <c:v>369.147741806</c:v>
                </c:pt>
                <c:pt idx="750">
                  <c:v>361.59284376200003</c:v>
                </c:pt>
                <c:pt idx="751">
                  <c:v>376.70263984999997</c:v>
                </c:pt>
                <c:pt idx="752">
                  <c:v>372.92519082800004</c:v>
                </c:pt>
                <c:pt idx="753">
                  <c:v>360.33369408800002</c:v>
                </c:pt>
                <c:pt idx="754">
                  <c:v>385.51668756799995</c:v>
                </c:pt>
                <c:pt idx="755">
                  <c:v>371.66604115400003</c:v>
                </c:pt>
                <c:pt idx="756">
                  <c:v>409.44053137399999</c:v>
                </c:pt>
                <c:pt idx="757">
                  <c:v>389.29413658999999</c:v>
                </c:pt>
                <c:pt idx="758">
                  <c:v>361.59284376200003</c:v>
                </c:pt>
                <c:pt idx="759">
                  <c:v>367.88859213199999</c:v>
                </c:pt>
                <c:pt idx="760">
                  <c:v>374.18434050200005</c:v>
                </c:pt>
                <c:pt idx="761">
                  <c:v>375.44349017599995</c:v>
                </c:pt>
                <c:pt idx="762">
                  <c:v>366.62944245799997</c:v>
                </c:pt>
                <c:pt idx="763">
                  <c:v>366.62944245799997</c:v>
                </c:pt>
                <c:pt idx="764">
                  <c:v>380.48008887200001</c:v>
                </c:pt>
                <c:pt idx="765">
                  <c:v>370.40689148000001</c:v>
                </c:pt>
                <c:pt idx="766">
                  <c:v>367.88859213199999</c:v>
                </c:pt>
                <c:pt idx="767">
                  <c:v>375.44349017599995</c:v>
                </c:pt>
                <c:pt idx="768">
                  <c:v>365.37029278399996</c:v>
                </c:pt>
                <c:pt idx="769">
                  <c:v>375.44349017599995</c:v>
                </c:pt>
                <c:pt idx="770">
                  <c:v>366.62944245799997</c:v>
                </c:pt>
                <c:pt idx="771">
                  <c:v>380.48008887200001</c:v>
                </c:pt>
                <c:pt idx="772">
                  <c:v>384.25753789400005</c:v>
                </c:pt>
                <c:pt idx="773">
                  <c:v>365.37029278399996</c:v>
                </c:pt>
                <c:pt idx="774">
                  <c:v>370.40689148000001</c:v>
                </c:pt>
                <c:pt idx="775">
                  <c:v>388.03498691599998</c:v>
                </c:pt>
                <c:pt idx="776">
                  <c:v>386.77583724199997</c:v>
                </c:pt>
                <c:pt idx="777">
                  <c:v>369.147741806</c:v>
                </c:pt>
                <c:pt idx="778">
                  <c:v>395.58988495999995</c:v>
                </c:pt>
                <c:pt idx="779">
                  <c:v>410.699681048</c:v>
                </c:pt>
                <c:pt idx="780">
                  <c:v>400.626483656</c:v>
                </c:pt>
                <c:pt idx="781">
                  <c:v>375.44349017599995</c:v>
                </c:pt>
                <c:pt idx="782">
                  <c:v>365.37029278399996</c:v>
                </c:pt>
                <c:pt idx="783">
                  <c:v>366.62944245799997</c:v>
                </c:pt>
                <c:pt idx="784">
                  <c:v>369.147741806</c:v>
                </c:pt>
                <c:pt idx="785">
                  <c:v>376.70263984999997</c:v>
                </c:pt>
                <c:pt idx="786">
                  <c:v>367.88859213199999</c:v>
                </c:pt>
                <c:pt idx="787">
                  <c:v>379.220939198</c:v>
                </c:pt>
                <c:pt idx="788">
                  <c:v>374.18434050200005</c:v>
                </c:pt>
                <c:pt idx="789">
                  <c:v>372.92519082800004</c:v>
                </c:pt>
                <c:pt idx="790">
                  <c:v>379.220939198</c:v>
                </c:pt>
                <c:pt idx="791">
                  <c:v>370.40689148000001</c:v>
                </c:pt>
                <c:pt idx="792">
                  <c:v>375.44349017599995</c:v>
                </c:pt>
                <c:pt idx="793">
                  <c:v>381.73923854600002</c:v>
                </c:pt>
                <c:pt idx="794">
                  <c:v>381.73923854600002</c:v>
                </c:pt>
                <c:pt idx="795">
                  <c:v>370.40689148000001</c:v>
                </c:pt>
                <c:pt idx="796">
                  <c:v>376.70263984999997</c:v>
                </c:pt>
                <c:pt idx="797">
                  <c:v>367.88859213199999</c:v>
                </c:pt>
                <c:pt idx="798">
                  <c:v>377.96178952399998</c:v>
                </c:pt>
                <c:pt idx="799">
                  <c:v>370.40689148000001</c:v>
                </c:pt>
                <c:pt idx="800">
                  <c:v>366.62944245799997</c:v>
                </c:pt>
                <c:pt idx="801">
                  <c:v>410.699681048</c:v>
                </c:pt>
                <c:pt idx="802">
                  <c:v>370.40689148000001</c:v>
                </c:pt>
                <c:pt idx="803">
                  <c:v>366.62944245799997</c:v>
                </c:pt>
                <c:pt idx="804">
                  <c:v>381.73923854600002</c:v>
                </c:pt>
                <c:pt idx="805">
                  <c:v>370.40689148000001</c:v>
                </c:pt>
                <c:pt idx="806">
                  <c:v>364.11114310999994</c:v>
                </c:pt>
                <c:pt idx="807">
                  <c:v>376.70263984999997</c:v>
                </c:pt>
                <c:pt idx="808">
                  <c:v>384.25753789400005</c:v>
                </c:pt>
                <c:pt idx="809">
                  <c:v>386.77583724199997</c:v>
                </c:pt>
                <c:pt idx="810">
                  <c:v>376.70263984999997</c:v>
                </c:pt>
                <c:pt idx="811">
                  <c:v>372.92519082800004</c:v>
                </c:pt>
                <c:pt idx="812">
                  <c:v>413.21798039600003</c:v>
                </c:pt>
                <c:pt idx="813">
                  <c:v>379.220939198</c:v>
                </c:pt>
                <c:pt idx="814">
                  <c:v>384.25753789400005</c:v>
                </c:pt>
                <c:pt idx="815">
                  <c:v>388.03498691599998</c:v>
                </c:pt>
                <c:pt idx="816">
                  <c:v>379.220939198</c:v>
                </c:pt>
                <c:pt idx="817">
                  <c:v>370.40689148000001</c:v>
                </c:pt>
                <c:pt idx="818">
                  <c:v>367.88859213199999</c:v>
                </c:pt>
                <c:pt idx="819">
                  <c:v>366.62944245799997</c:v>
                </c:pt>
                <c:pt idx="820">
                  <c:v>366.62944245799997</c:v>
                </c:pt>
                <c:pt idx="821">
                  <c:v>369.147741806</c:v>
                </c:pt>
                <c:pt idx="822">
                  <c:v>386.77583724199997</c:v>
                </c:pt>
                <c:pt idx="823">
                  <c:v>400.626483656</c:v>
                </c:pt>
                <c:pt idx="824">
                  <c:v>410.699681048</c:v>
                </c:pt>
                <c:pt idx="825">
                  <c:v>411.95883072200002</c:v>
                </c:pt>
                <c:pt idx="826">
                  <c:v>411.95883072200002</c:v>
                </c:pt>
                <c:pt idx="827">
                  <c:v>408.18138169999997</c:v>
                </c:pt>
                <c:pt idx="828">
                  <c:v>410.699681048</c:v>
                </c:pt>
                <c:pt idx="829">
                  <c:v>410.699681048</c:v>
                </c:pt>
                <c:pt idx="830">
                  <c:v>405.66308235199995</c:v>
                </c:pt>
                <c:pt idx="831">
                  <c:v>404.40393267800005</c:v>
                </c:pt>
                <c:pt idx="832">
                  <c:v>408.18138169999997</c:v>
                </c:pt>
                <c:pt idx="833">
                  <c:v>410.699681048</c:v>
                </c:pt>
                <c:pt idx="834">
                  <c:v>410.699681048</c:v>
                </c:pt>
                <c:pt idx="835">
                  <c:v>366.62944245799997</c:v>
                </c:pt>
                <c:pt idx="836">
                  <c:v>375.44349017599995</c:v>
                </c:pt>
                <c:pt idx="837">
                  <c:v>369.147741806</c:v>
                </c:pt>
                <c:pt idx="838">
                  <c:v>367.88859213199999</c:v>
                </c:pt>
                <c:pt idx="839">
                  <c:v>367.88859213199999</c:v>
                </c:pt>
                <c:pt idx="840">
                  <c:v>374.18434050200005</c:v>
                </c:pt>
                <c:pt idx="841">
                  <c:v>380.48008887200001</c:v>
                </c:pt>
                <c:pt idx="842">
                  <c:v>372.92519082800004</c:v>
                </c:pt>
                <c:pt idx="843">
                  <c:v>364.11114310999994</c:v>
                </c:pt>
                <c:pt idx="844">
                  <c:v>366.62944245799997</c:v>
                </c:pt>
                <c:pt idx="845">
                  <c:v>388.03498691599998</c:v>
                </c:pt>
                <c:pt idx="846">
                  <c:v>365.37029278399996</c:v>
                </c:pt>
                <c:pt idx="847">
                  <c:v>374.18434050200005</c:v>
                </c:pt>
                <c:pt idx="848">
                  <c:v>367.88859213199999</c:v>
                </c:pt>
                <c:pt idx="849">
                  <c:v>377.96178952399998</c:v>
                </c:pt>
                <c:pt idx="850">
                  <c:v>335.15070060799997</c:v>
                </c:pt>
                <c:pt idx="851">
                  <c:v>243.23277440599998</c:v>
                </c:pt>
                <c:pt idx="852">
                  <c:v>184.05273972800001</c:v>
                </c:pt>
                <c:pt idx="853">
                  <c:v>139.98250113799998</c:v>
                </c:pt>
                <c:pt idx="854">
                  <c:v>103.46716059200003</c:v>
                </c:pt>
                <c:pt idx="855">
                  <c:v>73.247568416000036</c:v>
                </c:pt>
                <c:pt idx="856">
                  <c:v>51.842023958000027</c:v>
                </c:pt>
                <c:pt idx="857">
                  <c:v>49.323724609999999</c:v>
                </c:pt>
                <c:pt idx="858">
                  <c:v>48.064574935999985</c:v>
                </c:pt>
                <c:pt idx="859">
                  <c:v>48.064574935999985</c:v>
                </c:pt>
                <c:pt idx="860">
                  <c:v>44.287125914000967</c:v>
                </c:pt>
                <c:pt idx="861">
                  <c:v>40.509676892000016</c:v>
                </c:pt>
                <c:pt idx="862">
                  <c:v>35.47307819599996</c:v>
                </c:pt>
                <c:pt idx="863">
                  <c:v>26.659030477999977</c:v>
                </c:pt>
                <c:pt idx="864">
                  <c:v>26.659030477999977</c:v>
                </c:pt>
                <c:pt idx="865">
                  <c:v>27.918180151999991</c:v>
                </c:pt>
                <c:pt idx="866">
                  <c:v>26.659030477999977</c:v>
                </c:pt>
                <c:pt idx="867">
                  <c:v>26.659030477999977</c:v>
                </c:pt>
                <c:pt idx="868">
                  <c:v>26.659030477999977</c:v>
                </c:pt>
                <c:pt idx="869">
                  <c:v>26.659030477999977</c:v>
                </c:pt>
                <c:pt idx="870">
                  <c:v>26.659030477999977</c:v>
                </c:pt>
                <c:pt idx="871">
                  <c:v>26.659030477999977</c:v>
                </c:pt>
                <c:pt idx="872">
                  <c:v>26.659030477999977</c:v>
                </c:pt>
                <c:pt idx="873">
                  <c:v>27.918180151999991</c:v>
                </c:pt>
                <c:pt idx="874">
                  <c:v>26.659030477999977</c:v>
                </c:pt>
                <c:pt idx="875">
                  <c:v>26.659030477999977</c:v>
                </c:pt>
                <c:pt idx="876">
                  <c:v>27.918180151999991</c:v>
                </c:pt>
                <c:pt idx="877">
                  <c:v>26.659030477999977</c:v>
                </c:pt>
                <c:pt idx="878">
                  <c:v>26.659030477999977</c:v>
                </c:pt>
                <c:pt idx="879">
                  <c:v>26.659030477999977</c:v>
                </c:pt>
              </c:numCache>
            </c:numRef>
          </c:yVal>
          <c:smooth val="0"/>
          <c:extLst>
            <c:ext xmlns:c16="http://schemas.microsoft.com/office/drawing/2014/chart" uri="{C3380CC4-5D6E-409C-BE32-E72D297353CC}">
              <c16:uniqueId val="{00000001-1418-4302-9B24-6978906011BC}"/>
            </c:ext>
          </c:extLst>
        </c:ser>
        <c:dLbls>
          <c:showLegendKey val="0"/>
          <c:showVal val="0"/>
          <c:showCatName val="0"/>
          <c:showSerName val="0"/>
          <c:showPercent val="0"/>
          <c:showBubbleSize val="0"/>
        </c:dLbls>
        <c:axId val="1969789776"/>
        <c:axId val="1969785200"/>
      </c:scatterChart>
      <c:valAx>
        <c:axId val="81895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79509568"/>
        <c:crosses val="autoZero"/>
        <c:crossBetween val="midCat"/>
      </c:valAx>
      <c:valAx>
        <c:axId val="1979509568"/>
        <c:scaling>
          <c:orientation val="minMax"/>
          <c:max val="25000"/>
          <c:min val="-1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954240"/>
        <c:crosses val="autoZero"/>
        <c:crossBetween val="midCat"/>
      </c:valAx>
      <c:valAx>
        <c:axId val="1969785200"/>
        <c:scaling>
          <c:orientation val="minMax"/>
          <c:max val="1000"/>
          <c:min val="-400"/>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789776"/>
        <c:crosses val="max"/>
        <c:crossBetween val="midCat"/>
      </c:valAx>
      <c:valAx>
        <c:axId val="1969789776"/>
        <c:scaling>
          <c:orientation val="minMax"/>
        </c:scaling>
        <c:delete val="1"/>
        <c:axPos val="b"/>
        <c:numFmt formatCode="General" sourceLinked="1"/>
        <c:majorTickMark val="out"/>
        <c:minorTickMark val="none"/>
        <c:tickLblPos val="nextTo"/>
        <c:crossAx val="19697852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146684</xdr:colOff>
      <xdr:row>1</xdr:row>
      <xdr:rowOff>15240</xdr:rowOff>
    </xdr:from>
    <xdr:to>
      <xdr:col>24</xdr:col>
      <xdr:colOff>512445</xdr:colOff>
      <xdr:row>37</xdr:row>
      <xdr:rowOff>6096</xdr:rowOff>
    </xdr:to>
    <xdr:graphicFrame macro="">
      <xdr:nvGraphicFramePr>
        <xdr:cNvPr id="2" name="Chart 1">
          <a:extLst>
            <a:ext uri="{FF2B5EF4-FFF2-40B4-BE49-F238E27FC236}">
              <a16:creationId xmlns:a16="http://schemas.microsoft.com/office/drawing/2014/main" id="{ED11C574-7FBD-4ACA-B362-042C428F0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85725</xdr:colOff>
      <xdr:row>1</xdr:row>
      <xdr:rowOff>180975</xdr:rowOff>
    </xdr:from>
    <xdr:to>
      <xdr:col>10</xdr:col>
      <xdr:colOff>66676</xdr:colOff>
      <xdr:row>15</xdr:row>
      <xdr:rowOff>38100</xdr:rowOff>
    </xdr:to>
    <mc:AlternateContent xmlns:mc="http://schemas.openxmlformats.org/markup-compatibility/2006" xmlns:sle15="http://schemas.microsoft.com/office/drawing/2012/slicer">
      <mc:Choice Requires="sle15">
        <xdr:graphicFrame macro="">
          <xdr:nvGraphicFramePr>
            <xdr:cNvPr id="2" name="file">
              <a:extLst>
                <a:ext uri="{FF2B5EF4-FFF2-40B4-BE49-F238E27FC236}">
                  <a16:creationId xmlns:a16="http://schemas.microsoft.com/office/drawing/2014/main" id="{930335C8-0D1D-4D23-92A3-AA094B5C9FF6}"/>
                </a:ext>
              </a:extLst>
            </xdr:cNvPr>
            <xdr:cNvGraphicFramePr/>
          </xdr:nvGraphicFramePr>
          <xdr:xfrm>
            <a:off x="0" y="0"/>
            <a:ext cx="0" cy="0"/>
          </xdr:xfrm>
          <a:graphic>
            <a:graphicData uri="http://schemas.microsoft.com/office/drawing/2010/slicer">
              <sle:slicer xmlns:sle="http://schemas.microsoft.com/office/drawing/2010/slicer" name="file"/>
            </a:graphicData>
          </a:graphic>
        </xdr:graphicFrame>
      </mc:Choice>
      <mc:Fallback xmlns="">
        <xdr:sp macro="" textlink="">
          <xdr:nvSpPr>
            <xdr:cNvPr id="0" name=""/>
            <xdr:cNvSpPr>
              <a:spLocks noTextEdit="1"/>
            </xdr:cNvSpPr>
          </xdr:nvSpPr>
          <xdr:spPr>
            <a:xfrm>
              <a:off x="695325" y="371475"/>
              <a:ext cx="5467351" cy="2524125"/>
            </a:xfrm>
            <a:prstGeom prst="rect">
              <a:avLst/>
            </a:prstGeom>
            <a:solidFill>
              <a:prstClr val="white"/>
            </a:solidFill>
            <a:ln w="1">
              <a:solidFill>
                <a:prstClr val="green"/>
              </a:solidFill>
            </a:ln>
          </xdr:spPr>
          <xdr:txBody>
            <a:bodyPr vertOverflow="clip" horzOverflow="clip"/>
            <a:lstStyle/>
            <a:p>
              <a:r>
                <a:rPr lang="en-C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10</xdr:col>
      <xdr:colOff>123826</xdr:colOff>
      <xdr:row>0</xdr:row>
      <xdr:rowOff>114299</xdr:rowOff>
    </xdr:from>
    <xdr:to>
      <xdr:col>25</xdr:col>
      <xdr:colOff>224410</xdr:colOff>
      <xdr:row>36</xdr:row>
      <xdr:rowOff>104774</xdr:rowOff>
    </xdr:to>
    <xdr:graphicFrame macro="">
      <xdr:nvGraphicFramePr>
        <xdr:cNvPr id="3" name="Chart 2">
          <a:extLst>
            <a:ext uri="{FF2B5EF4-FFF2-40B4-BE49-F238E27FC236}">
              <a16:creationId xmlns:a16="http://schemas.microsoft.com/office/drawing/2014/main" id="{18F28C19-AEAE-495F-8C71-F047386C3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 refreshedDate="43885.378004166669" createdVersion="6" refreshedVersion="6" minRefreshableVersion="3" recordCount="13205" xr:uid="{C830D42B-0A14-4B92-9738-E5DC8A88418D}">
  <cacheSource type="worksheet">
    <worksheetSource name="Table1"/>
  </cacheSource>
  <cacheFields count="10">
    <cacheField name="file" numFmtId="0">
      <sharedItems count="15">
        <s v="20200219-165916-sample_03_vaseline_glue_vaseline_side"/>
        <s v="20200219-171205-sample_03_vaseline_glue_vaseline_side"/>
        <s v="20200219-172451-sample_03_vaseline_glue_vaseline_side_vaseline_top"/>
        <s v="20200219-173648-sample_03_vaseline_glue_vaseline_side_vaseline_top"/>
        <s v="20200220-175635-sample_02_vaseline_glue_vaseline_side"/>
        <s v="20200220-180411-sample_02_vaseline_glue_vaseline_side"/>
        <s v="20200220-181102-sample_02_vaseline_glue_vaseline_side_vaseline_top"/>
        <s v="20200220-181852-sample_02_vaseline_glue_vaseline_side_vaseline_top"/>
        <s v="20200221-172323-sample_03_vaseline_glue_vaseline_full_dip"/>
        <s v="20200221-173406-sample_03_vaseline_glue_vaseline_full_dip"/>
        <s v="20200221-174036-sample_02_vaseline_glue_vaseline_full_dip"/>
        <s v="20200221-174905-sample_02_vaseline_glue_vaseline_full_dip"/>
        <s v="20200221-182221-microventouses_porous_wall"/>
        <s v="20200221-182640-microventouses_rugged_wall"/>
        <s v="20200214-155819-neoprene_92mm_open_cell_foam_varying_wall_locations"/>
      </sharedItems>
    </cacheField>
    <cacheField name="raw_timestamp" numFmtId="0">
      <sharedItems/>
    </cacheField>
    <cacheField name="raw_load" numFmtId="0">
      <sharedItems containsSemiMixedTypes="0" containsString="0" containsNumber="1" minValue="-23437.844716030701" maxValue="41011.2437539284"/>
    </cacheField>
    <cacheField name="raw_pressure" numFmtId="0">
      <sharedItems containsSemiMixedTypes="0" containsString="0" containsNumber="1" minValue="-207.33292143" maxValue="1030.4112081119999"/>
    </cacheField>
    <cacheField name="timesatamp" numFmtId="0">
      <sharedItems containsSemiMixedTypes="0" containsString="0" containsNumber="1" containsInteger="1" minValue="214155341884714" maxValue="221182618388716"/>
    </cacheField>
    <cacheField name="load_temp" numFmtId="0">
      <sharedItems containsSemiMixedTypes="0" containsString="0" containsNumber="1" minValue="-23437.844716030701" maxValue="12829.377621515463"/>
    </cacheField>
    <cacheField name="load" numFmtId="0">
      <sharedItems containsSemiMixedTypes="0" containsString="0" containsNumber="1" minValue="-12829.377621515463" maxValue="23437.844716030701"/>
    </cacheField>
    <cacheField name="pressure_temp" numFmtId="0">
      <sharedItems containsSemiMixedTypes="0" containsString="0" containsNumber="1" minValue="296.32694816999998" maxValue="1030.4112081119999"/>
    </cacheField>
    <cacheField name="vacuum" numFmtId="0">
      <sharedItems containsSemiMixedTypes="0" containsString="0" containsNumber="1" minValue="-17.41120811199994" maxValue="716.67305183000008"/>
    </cacheField>
    <cacheField name="description" numFmtId="0">
      <sharedItems count="9">
        <s v="sample 03 vaseline glue vaseline side"/>
        <s v="sample 03 vaseline glue vaseline side vaseline top"/>
        <s v="sample 02 vaseline glue vaseline side"/>
        <s v="sample 02 vaseline glue vaseline side vaseline top"/>
        <s v="sample 03 vaseline glue vaseline full dip"/>
        <s v="sample 02 vaseline glue vaseline full dip"/>
        <s v="microventouses porous wall"/>
        <s v="microventouses rugged wall"/>
        <s v="neoprene 92mm open cell foam varying wall location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05">
  <r>
    <x v="0"/>
    <s v="2020-02-19 16:53:14:100773"/>
    <n v="1.51123100254554"/>
    <n v="985.08181984800001"/>
    <n v="219165314100773"/>
    <n v="1.51123100254554"/>
    <n v="-1.51123100254554"/>
    <n v="985.08181984800001"/>
    <n v="27.918180151999991"/>
    <x v="0"/>
  </r>
  <r>
    <x v="0"/>
    <s v="2020-02-19 16:53:14:358648"/>
    <n v="49.339761120940999"/>
    <n v="986.34096952200002"/>
    <n v="219165314358648"/>
    <n v="1.51123100254554"/>
    <n v="-1.51123100254554"/>
    <n v="986.34096952200002"/>
    <n v="26.659030477999977"/>
    <x v="0"/>
  </r>
  <r>
    <x v="0"/>
    <s v="2020-02-19 16:53:14:872283"/>
    <n v="-4.24999789285323E-2"/>
    <n v="986.34096952200002"/>
    <n v="219165314872283"/>
    <n v="-4.24999789285323E-2"/>
    <n v="4.24999789285323E-2"/>
    <n v="986.34096952200002"/>
    <n v="26.659030477999977"/>
    <x v="0"/>
  </r>
  <r>
    <x v="0"/>
    <s v="2020-02-19 16:53:15:129969"/>
    <n v="4.0616950664746696"/>
    <n v="987.60011919600004"/>
    <n v="219165315129969"/>
    <n v="4.0616950664746696"/>
    <n v="-4.0616950664746696"/>
    <n v="987.60011919600004"/>
    <n v="25.399880803999963"/>
    <x v="0"/>
  </r>
  <r>
    <x v="0"/>
    <s v="2020-02-19 16:53:15:387747"/>
    <n v="4.2375891398490904"/>
    <n v="986.34096952200002"/>
    <n v="219165315387747"/>
    <n v="4.2375891398490904"/>
    <n v="-4.2375891398490904"/>
    <n v="986.34096952200002"/>
    <n v="26.659030477999977"/>
    <x v="0"/>
  </r>
  <r>
    <x v="0"/>
    <s v="2020-02-19 16:53:15:645434"/>
    <n v="-0.23305189175084701"/>
    <n v="985.08181984800001"/>
    <n v="219165315645434"/>
    <n v="-0.23305189175084701"/>
    <n v="0.23305189175084701"/>
    <n v="985.08181984800001"/>
    <n v="27.918180151999991"/>
    <x v="0"/>
  </r>
  <r>
    <x v="0"/>
    <s v="2020-02-19 16:53:15:903007"/>
    <n v="-0.95617197117903097"/>
    <n v="986.34096952200002"/>
    <n v="219165315903007"/>
    <n v="-0.95617197117903097"/>
    <n v="0.95617197117903097"/>
    <n v="986.34096952200002"/>
    <n v="26.659030477999977"/>
    <x v="0"/>
  </r>
  <r>
    <x v="0"/>
    <s v="2020-02-19 16:53:16:158243"/>
    <n v="49.339761120940999"/>
    <n v="985.08181984800001"/>
    <n v="219165316158243"/>
    <n v="-0.95617197117903097"/>
    <n v="0.95617197117903097"/>
    <n v="985.08181984800001"/>
    <n v="27.918180151999991"/>
    <x v="0"/>
  </r>
  <r>
    <x v="0"/>
    <s v="2020-02-19 16:53:16:671373"/>
    <n v="1.4735394150591199E-3"/>
    <n v="985.08181984800001"/>
    <n v="219165316671373"/>
    <n v="1.4735394150591199E-3"/>
    <n v="-1.4735394150591199E-3"/>
    <n v="985.08181984800001"/>
    <n v="27.918180151999991"/>
    <x v="0"/>
  </r>
  <r>
    <x v="0"/>
    <s v="2020-02-19 16:53:16:928291"/>
    <n v="49.339761120940999"/>
    <n v="985.08181984800001"/>
    <n v="219165316928291"/>
    <n v="1.4735394150591199E-3"/>
    <n v="-1.4735394150591199E-3"/>
    <n v="985.08181984800001"/>
    <n v="27.918180151999991"/>
    <x v="0"/>
  </r>
  <r>
    <x v="0"/>
    <s v="2020-02-19 16:53:17:186093"/>
    <n v="1.3744245010320799"/>
    <n v="986.34096952200002"/>
    <n v="219165317186093"/>
    <n v="1.3744245010320799"/>
    <n v="-1.3744245010320799"/>
    <n v="986.34096952200002"/>
    <n v="26.659030477999977"/>
    <x v="0"/>
  </r>
  <r>
    <x v="0"/>
    <s v="2020-02-19 16:53:17:443602"/>
    <n v="2.3711575834871601"/>
    <n v="986.34096952200002"/>
    <n v="219165317443602"/>
    <n v="2.3711575834871601"/>
    <n v="-2.3711575834871601"/>
    <n v="986.34096952200002"/>
    <n v="26.659030477999977"/>
    <x v="0"/>
  </r>
  <r>
    <x v="0"/>
    <s v="2020-02-19 16:53:17:701209"/>
    <n v="-0.70698870056526097"/>
    <n v="986.34096952200002"/>
    <n v="219165317701209"/>
    <n v="-0.70698870056526097"/>
    <n v="0.70698870056526097"/>
    <n v="986.34096952200002"/>
    <n v="26.659030477999977"/>
    <x v="0"/>
  </r>
  <r>
    <x v="0"/>
    <s v="2020-02-19 16:53:17:958849"/>
    <n v="0.16270977334161699"/>
    <n v="986.34096952200002"/>
    <n v="219165317958849"/>
    <n v="0.16270977334161699"/>
    <n v="-0.16270977334161699"/>
    <n v="986.34096952200002"/>
    <n v="26.659030477999977"/>
    <x v="0"/>
  </r>
  <r>
    <x v="0"/>
    <s v="2020-02-19 16:53:18:216629"/>
    <n v="-0.14999080154623801"/>
    <n v="986.34096952200002"/>
    <n v="219165318216629"/>
    <n v="-0.14999080154623801"/>
    <n v="0.14999080154623801"/>
    <n v="986.34096952200002"/>
    <n v="26.659030477999977"/>
    <x v="0"/>
  </r>
  <r>
    <x v="0"/>
    <s v="2020-02-19 16:53:18:477702"/>
    <n v="1.4379418053061901"/>
    <n v="986.34096952200002"/>
    <n v="219165318477702"/>
    <n v="1.4379418053061901"/>
    <n v="-1.4379418053061901"/>
    <n v="986.34096952200002"/>
    <n v="26.659030477999977"/>
    <x v="0"/>
  </r>
  <r>
    <x v="0"/>
    <s v="2020-02-19 16:53:18:736918"/>
    <n v="0.78811092311735798"/>
    <n v="985.08181984800001"/>
    <n v="219165318736918"/>
    <n v="0.78811092311735798"/>
    <n v="-0.78811092311735798"/>
    <n v="985.08181984800001"/>
    <n v="27.918180151999991"/>
    <x v="0"/>
  </r>
  <r>
    <x v="0"/>
    <s v="2020-02-19 16:53:18:994974"/>
    <n v="3.6317317760038699"/>
    <n v="986.34096952200002"/>
    <n v="219165318994974"/>
    <n v="3.6317317760038699"/>
    <n v="-3.6317317760038699"/>
    <n v="986.34096952200002"/>
    <n v="26.659030477999977"/>
    <x v="0"/>
  </r>
  <r>
    <x v="0"/>
    <s v="2020-02-19 16:53:19:252737"/>
    <n v="-0.531094627190839"/>
    <n v="987.60011919600004"/>
    <n v="219165319252737"/>
    <n v="-0.531094627190839"/>
    <n v="0.531094627190839"/>
    <n v="987.60011919600004"/>
    <n v="25.399880803999963"/>
    <x v="0"/>
  </r>
  <r>
    <x v="0"/>
    <s v="2020-02-19 16:53:19:507740"/>
    <n v="49.339761120940999"/>
    <n v="985.08181984800001"/>
    <n v="219165319507740"/>
    <n v="-0.531094627190839"/>
    <n v="0.531094627190839"/>
    <n v="985.08181984800001"/>
    <n v="27.918180151999991"/>
    <x v="0"/>
  </r>
  <r>
    <x v="0"/>
    <s v="2020-02-19 16:53:19:765122"/>
    <n v="3.8955728860655001"/>
    <n v="986.34096952200002"/>
    <n v="219165319765122"/>
    <n v="3.8955728860655001"/>
    <n v="-3.8955728860655001"/>
    <n v="986.34096952200002"/>
    <n v="26.659030477999977"/>
    <x v="0"/>
  </r>
  <r>
    <x v="0"/>
    <s v="2020-02-19 16:53:20:022708"/>
    <n v="1.3890823404799699"/>
    <n v="987.60011919600004"/>
    <n v="219165320022708"/>
    <n v="1.3890823404799699"/>
    <n v="-1.3890823404799699"/>
    <n v="987.60011919600004"/>
    <n v="25.399880803999963"/>
    <x v="0"/>
  </r>
  <r>
    <x v="0"/>
    <s v="2020-02-19 16:53:20:278123"/>
    <n v="49.339761120940999"/>
    <n v="986.34096952200002"/>
    <n v="219165320278123"/>
    <n v="1.3890823404799699"/>
    <n v="-1.3890823404799699"/>
    <n v="986.34096952200002"/>
    <n v="26.659030477999977"/>
    <x v="0"/>
  </r>
  <r>
    <x v="0"/>
    <s v="2020-02-19 16:53:20:535918"/>
    <n v="0.450980615816376"/>
    <n v="986.34096952200002"/>
    <n v="219165320535918"/>
    <n v="0.450980615816376"/>
    <n v="-0.450980615816376"/>
    <n v="986.34096952200002"/>
    <n v="26.659030477999977"/>
    <x v="0"/>
  </r>
  <r>
    <x v="0"/>
    <s v="2020-02-19 16:53:20:793426"/>
    <n v="5.1268313996864601"/>
    <n v="985.08181984800001"/>
    <n v="219165320793426"/>
    <n v="5.1268313996864601"/>
    <n v="-5.1268313996864601"/>
    <n v="985.08181984800001"/>
    <n v="27.918180151999991"/>
    <x v="0"/>
  </r>
  <r>
    <x v="0"/>
    <s v="2020-02-19 16:53:21:051044"/>
    <n v="-0.38940217919477499"/>
    <n v="985.08181984800001"/>
    <n v="219165321051044"/>
    <n v="-0.38940217919477499"/>
    <n v="0.38940217919477499"/>
    <n v="985.08181984800001"/>
    <n v="27.918180151999991"/>
    <x v="0"/>
  </r>
  <r>
    <x v="0"/>
    <s v="2020-02-19 16:53:21:308173"/>
    <n v="49.339761120940999"/>
    <n v="986.34096952200002"/>
    <n v="219165321308173"/>
    <n v="-0.38940217919477499"/>
    <n v="0.38940217919477499"/>
    <n v="986.34096952200002"/>
    <n v="26.659030477999977"/>
    <x v="0"/>
  </r>
  <r>
    <x v="0"/>
    <s v="2020-02-19 16:53:21:565805"/>
    <n v="-0.44314759050362701"/>
    <n v="986.34096952200002"/>
    <n v="219165321565805"/>
    <n v="-0.44314759050362701"/>
    <n v="0.44314759050362701"/>
    <n v="986.34096952200002"/>
    <n v="26.659030477999977"/>
    <x v="0"/>
  </r>
  <r>
    <x v="0"/>
    <s v="2020-02-19 16:53:21:823424"/>
    <n v="1.9118786141206101"/>
    <n v="986.34096952200002"/>
    <n v="219165321823424"/>
    <n v="1.9118786141206101"/>
    <n v="-1.9118786141206101"/>
    <n v="986.34096952200002"/>
    <n v="26.659030477999977"/>
    <x v="0"/>
  </r>
  <r>
    <x v="0"/>
    <s v="2020-02-19 16:53:22:080931"/>
    <n v="2.03402727618617"/>
    <n v="985.08181984800001"/>
    <n v="219165322080931"/>
    <n v="2.03402727618617"/>
    <n v="-2.03402727618617"/>
    <n v="985.08181984800001"/>
    <n v="27.918180151999991"/>
    <x v="0"/>
  </r>
  <r>
    <x v="0"/>
    <s v="2020-02-19 16:53:22:338659"/>
    <n v="0.95423310352651902"/>
    <n v="986.34096952200002"/>
    <n v="219165322338659"/>
    <n v="0.95423310352651902"/>
    <n v="-0.95423310352651902"/>
    <n v="986.34096952200002"/>
    <n v="26.659030477999977"/>
    <x v="0"/>
  </r>
  <r>
    <x v="0"/>
    <s v="2020-02-19 16:53:22:596360"/>
    <n v="1.1741006952445601"/>
    <n v="986.34096952200002"/>
    <n v="219165322596360"/>
    <n v="1.1741006952445601"/>
    <n v="-1.1741006952445601"/>
    <n v="986.34096952200002"/>
    <n v="26.659030477999977"/>
    <x v="0"/>
  </r>
  <r>
    <x v="0"/>
    <s v="2020-02-19 16:53:22:853949"/>
    <n v="1.4232839658583301"/>
    <n v="986.34096952200002"/>
    <n v="219165322853949"/>
    <n v="1.4232839658583301"/>
    <n v="-1.4232839658583301"/>
    <n v="986.34096952200002"/>
    <n v="26.659030477999977"/>
    <x v="0"/>
  </r>
  <r>
    <x v="0"/>
    <s v="2020-02-19 16:53:23:111749"/>
    <n v="2.10173253455536E-2"/>
    <n v="985.08181984800001"/>
    <n v="219165323111749"/>
    <n v="2.10173253455536E-2"/>
    <n v="-2.10173253455536E-2"/>
    <n v="985.08181984800001"/>
    <n v="27.918180151999991"/>
    <x v="0"/>
  </r>
  <r>
    <x v="0"/>
    <s v="2020-02-19 16:53:23:367830"/>
    <n v="49.339761120940999"/>
    <n v="985.08181984800001"/>
    <n v="219165323367830"/>
    <n v="2.10173253455536E-2"/>
    <n v="-2.10173253455536E-2"/>
    <n v="985.08181984800001"/>
    <n v="27.918180151999991"/>
    <x v="0"/>
  </r>
  <r>
    <x v="0"/>
    <s v="2020-02-19 16:53:23:625231"/>
    <n v="1.7506423801940501"/>
    <n v="986.34096952200002"/>
    <n v="219165323625231"/>
    <n v="1.7506423801940501"/>
    <n v="-1.7506423801940501"/>
    <n v="986.34096952200002"/>
    <n v="26.659030477999977"/>
    <x v="0"/>
  </r>
  <r>
    <x v="0"/>
    <s v="2020-02-19 16:53:23:883145"/>
    <n v="1.2522758389665101"/>
    <n v="986.34096952200002"/>
    <n v="219165323883145"/>
    <n v="1.2522758389665101"/>
    <n v="-1.2522758389665101"/>
    <n v="986.34096952200002"/>
    <n v="26.659030477999977"/>
    <x v="0"/>
  </r>
  <r>
    <x v="0"/>
    <s v="2020-02-19 16:53:24:140950"/>
    <n v="1.02263635428323"/>
    <n v="986.34096952200002"/>
    <n v="219165324140950"/>
    <n v="1.02263635428323"/>
    <n v="-1.02263635428323"/>
    <n v="986.34096952200002"/>
    <n v="26.659030477999977"/>
    <x v="0"/>
  </r>
  <r>
    <x v="0"/>
    <s v="2020-02-19 16:53:24:399053"/>
    <n v="1.1789866417271899"/>
    <n v="986.34096952200002"/>
    <n v="219165324399053"/>
    <n v="1.1789866417271899"/>
    <n v="-1.1789866417271899"/>
    <n v="986.34096952200002"/>
    <n v="26.659030477999977"/>
    <x v="0"/>
  </r>
  <r>
    <x v="0"/>
    <s v="2020-02-19 16:53:24:656841"/>
    <n v="1.2913634108275001"/>
    <n v="986.34096952200002"/>
    <n v="219165324656841"/>
    <n v="1.2913634108275001"/>
    <n v="-1.2913634108275001"/>
    <n v="986.34096952200002"/>
    <n v="26.659030477999977"/>
    <x v="0"/>
  </r>
  <r>
    <x v="0"/>
    <s v="2020-02-19 16:53:24:914532"/>
    <n v="2.3174121721783001"/>
    <n v="985.08181984800001"/>
    <n v="219165324914532"/>
    <n v="2.3174121721783001"/>
    <n v="-2.3174121721783001"/>
    <n v="985.08181984800001"/>
    <n v="27.918180151999991"/>
    <x v="0"/>
  </r>
  <r>
    <x v="0"/>
    <s v="2020-02-19 16:53:25:172128"/>
    <n v="-0.87799682745705299"/>
    <n v="986.34096952200002"/>
    <n v="219165325172128"/>
    <n v="-0.87799682745705299"/>
    <n v="0.87799682745705299"/>
    <n v="986.34096952200002"/>
    <n v="26.659030477999977"/>
    <x v="0"/>
  </r>
  <r>
    <x v="0"/>
    <s v="2020-02-19 16:53:25:428297"/>
    <n v="49.339761120940999"/>
    <n v="986.34096952200002"/>
    <n v="219165325428297"/>
    <n v="-0.87799682745705299"/>
    <n v="0.87799682745705299"/>
    <n v="986.34096952200002"/>
    <n v="26.659030477999977"/>
    <x v="0"/>
  </r>
  <r>
    <x v="0"/>
    <s v="2020-02-19 16:53:25:686031"/>
    <n v="2.3516137975566598"/>
    <n v="986.34096952200002"/>
    <n v="219165325686031"/>
    <n v="2.3516137975566598"/>
    <n v="-2.3516137975566598"/>
    <n v="986.34096952200002"/>
    <n v="26.659030477999977"/>
    <x v="0"/>
  </r>
  <r>
    <x v="0"/>
    <s v="2020-02-19 16:53:25:943625"/>
    <n v="3.85159936772191"/>
    <n v="986.34096952200002"/>
    <n v="219165325943625"/>
    <n v="3.85159936772191"/>
    <n v="-3.85159936772191"/>
    <n v="986.34096952200002"/>
    <n v="26.659030477999977"/>
    <x v="0"/>
  </r>
  <r>
    <x v="0"/>
    <s v="2020-02-19 16:53:26:201521"/>
    <n v="3.9297745114438598"/>
    <n v="985.08181984800001"/>
    <n v="219165326201521"/>
    <n v="3.9297745114438598"/>
    <n v="-3.9297745114438598"/>
    <n v="985.08181984800001"/>
    <n v="27.918180151999991"/>
    <x v="0"/>
  </r>
  <r>
    <x v="0"/>
    <s v="2020-02-19 16:53:26:458418"/>
    <n v="49.339761120940999"/>
    <n v="985.08181984800001"/>
    <n v="219165326458418"/>
    <n v="3.9297745114438598"/>
    <n v="-3.9297745114438598"/>
    <n v="985.08181984800001"/>
    <n v="27.918180151999991"/>
    <x v="0"/>
  </r>
  <r>
    <x v="0"/>
    <s v="2020-02-19 16:53:26:716054"/>
    <n v="1.19364448117505"/>
    <n v="985.08181984800001"/>
    <n v="219165326716054"/>
    <n v="1.19364448117505"/>
    <n v="-1.19364448117505"/>
    <n v="985.08181984800001"/>
    <n v="27.918180151999991"/>
    <x v="0"/>
  </r>
  <r>
    <x v="0"/>
    <s v="2020-02-19 16:53:26:973663"/>
    <n v="2.03891322266881"/>
    <n v="985.08181984800001"/>
    <n v="219165326973663"/>
    <n v="2.03891322266881"/>
    <n v="-2.03891322266881"/>
    <n v="985.08181984800001"/>
    <n v="27.918180151999991"/>
    <x v="0"/>
  </r>
  <r>
    <x v="0"/>
    <s v="2020-02-19 16:53:27:231215"/>
    <n v="0.35814763264653399"/>
    <n v="986.34096952200002"/>
    <n v="219165327231215"/>
    <n v="0.35814763264653399"/>
    <n v="-0.35814763264653399"/>
    <n v="986.34096952200002"/>
    <n v="26.659030477999977"/>
    <x v="0"/>
  </r>
  <r>
    <x v="0"/>
    <s v="2020-02-19 16:53:27:488191"/>
    <n v="49.339761120940999"/>
    <n v="986.34096952200002"/>
    <n v="219165327488191"/>
    <n v="0.35814763264653399"/>
    <n v="-0.35814763264653399"/>
    <n v="986.34096952200002"/>
    <n v="26.659030477999977"/>
    <x v="0"/>
  </r>
  <r>
    <x v="0"/>
    <s v="2020-02-19 16:53:27:745968"/>
    <n v="2.3809294764524198"/>
    <n v="986.34096952200002"/>
    <n v="219165327745968"/>
    <n v="2.3809294764524198"/>
    <n v="-2.3809294764524198"/>
    <n v="986.34096952200002"/>
    <n v="26.659030477999977"/>
    <x v="0"/>
  </r>
  <r>
    <x v="0"/>
    <s v="2020-02-19 16:53:28:003477"/>
    <n v="-1.0294611684183701"/>
    <n v="986.34096952200002"/>
    <n v="219165328003477"/>
    <n v="-1.0294611684183701"/>
    <n v="1.0294611684183701"/>
    <n v="986.34096952200002"/>
    <n v="26.659030477999977"/>
    <x v="0"/>
  </r>
  <r>
    <x v="0"/>
    <s v="2020-02-19 16:53:28:261354"/>
    <n v="2.9525852149192802"/>
    <n v="986.34096952200002"/>
    <n v="219165328261354"/>
    <n v="2.9525852149192802"/>
    <n v="-2.9525852149192802"/>
    <n v="986.34096952200002"/>
    <n v="26.659030477999977"/>
    <x v="0"/>
  </r>
  <r>
    <x v="0"/>
    <s v="2020-02-19 16:53:28:518111"/>
    <n v="49.339761120940999"/>
    <n v="985.08181984800001"/>
    <n v="219165328518111"/>
    <n v="2.9525852149192802"/>
    <n v="-2.9525852149192802"/>
    <n v="985.08181984800001"/>
    <n v="27.918180151999991"/>
    <x v="0"/>
  </r>
  <r>
    <x v="0"/>
    <s v="2020-02-19 16:53:32:791827"/>
    <n v="-0.67767302166953403"/>
    <n v="985.08181984800001"/>
    <n v="219165332791827"/>
    <n v="-0.67767302166953403"/>
    <n v="0.67767302166953403"/>
    <n v="985.08181984800001"/>
    <n v="27.918180151999991"/>
    <x v="0"/>
  </r>
  <r>
    <x v="0"/>
    <s v="2020-02-19 16:53:33:049544"/>
    <n v="0.14805193389375401"/>
    <n v="986.34096952200002"/>
    <n v="219165333049544"/>
    <n v="0.14805193389375401"/>
    <n v="-0.14805193389375401"/>
    <n v="986.34096952200002"/>
    <n v="26.659030477999977"/>
    <x v="0"/>
  </r>
  <r>
    <x v="0"/>
    <s v="2020-02-19 16:53:33:307271"/>
    <n v="0.65619036808652698"/>
    <n v="985.08181984800001"/>
    <n v="219165333307271"/>
    <n v="0.65619036808652698"/>
    <n v="-0.65619036808652698"/>
    <n v="985.08181984800001"/>
    <n v="27.918180151999991"/>
    <x v="0"/>
  </r>
  <r>
    <x v="0"/>
    <s v="2020-02-19 16:53:33:564998"/>
    <n v="1.81415968446816"/>
    <n v="986.34096952200002"/>
    <n v="219165333564998"/>
    <n v="1.81415968446816"/>
    <n v="-1.81415968446816"/>
    <n v="986.34096952200002"/>
    <n v="26.659030477999977"/>
    <x v="0"/>
  </r>
  <r>
    <x v="0"/>
    <s v="2020-02-19 16:53:33:822537"/>
    <n v="1.61383587868061"/>
    <n v="986.34096952200002"/>
    <n v="219165333822537"/>
    <n v="1.61383587868061"/>
    <n v="-1.61383587868061"/>
    <n v="986.34096952200002"/>
    <n v="26.659030477999977"/>
    <x v="0"/>
  </r>
  <r>
    <x v="0"/>
    <s v="2020-02-19 16:53:34:078186"/>
    <n v="49.339761120940999"/>
    <n v="986.34096952200002"/>
    <n v="219165334078186"/>
    <n v="1.61383587868061"/>
    <n v="-1.61383587868061"/>
    <n v="986.34096952200002"/>
    <n v="26.659030477999977"/>
    <x v="0"/>
  </r>
  <r>
    <x v="0"/>
    <s v="2020-02-19 16:53:34:335853"/>
    <n v="2.6887441048576401"/>
    <n v="985.08181984800001"/>
    <n v="219165334335853"/>
    <n v="2.6887441048576401"/>
    <n v="-2.6887441048576401"/>
    <n v="985.08181984800001"/>
    <n v="27.918180151999991"/>
    <x v="0"/>
  </r>
  <r>
    <x v="0"/>
    <s v="2020-02-19 16:53:34:593366"/>
    <n v="0.81742660201308504"/>
    <n v="986.34096952200002"/>
    <n v="219165334593366"/>
    <n v="0.81742660201308504"/>
    <n v="-0.81742660201308504"/>
    <n v="986.34096952200002"/>
    <n v="26.659030477999977"/>
    <x v="0"/>
  </r>
  <r>
    <x v="0"/>
    <s v="2020-02-19 16:53:34:851066"/>
    <n v="0.62198874270816795"/>
    <n v="986.34096952200002"/>
    <n v="219165334851066"/>
    <n v="0.62198874270816795"/>
    <n v="-0.62198874270816795"/>
    <n v="986.34096952200002"/>
    <n v="26.659030477999977"/>
    <x v="0"/>
  </r>
  <r>
    <x v="0"/>
    <s v="2020-02-19 16:53:35:108137"/>
    <n v="49.339761120940999"/>
    <n v="986.34096952200002"/>
    <n v="219165335108137"/>
    <n v="0.62198874270816795"/>
    <n v="-0.62198874270816795"/>
    <n v="986.34096952200002"/>
    <n v="26.659030477999977"/>
    <x v="0"/>
  </r>
  <r>
    <x v="0"/>
    <s v="2020-02-19 16:53:35:365859"/>
    <n v="3.5828723111776499"/>
    <n v="986.34096952200002"/>
    <n v="219165335365859"/>
    <n v="3.5828723111776499"/>
    <n v="-3.5828723111776499"/>
    <n v="986.34096952200002"/>
    <n v="26.659030477999977"/>
    <x v="0"/>
  </r>
  <r>
    <x v="0"/>
    <s v="2020-02-19 16:53:35:623690"/>
    <n v="2.6301127470661601"/>
    <n v="986.34096952200002"/>
    <n v="219165335623690"/>
    <n v="2.6301127470661601"/>
    <n v="-2.6301127470661601"/>
    <n v="986.34096952200002"/>
    <n v="26.659030477999977"/>
    <x v="0"/>
  </r>
  <r>
    <x v="0"/>
    <s v="2020-02-19 16:53:35:881473"/>
    <n v="1.5552045208891301"/>
    <n v="986.34096952200002"/>
    <n v="219165335881473"/>
    <n v="1.5552045208891301"/>
    <n v="-1.5552045208891301"/>
    <n v="986.34096952200002"/>
    <n v="26.659030477999977"/>
    <x v="0"/>
  </r>
  <r>
    <x v="0"/>
    <s v="2020-02-19 16:53:36:138374"/>
    <n v="49.339761120940999"/>
    <n v="985.08181984800001"/>
    <n v="219165336138374"/>
    <n v="1.5552045208891301"/>
    <n v="-1.5552045208891301"/>
    <n v="985.08181984800001"/>
    <n v="27.918180151999991"/>
    <x v="0"/>
  </r>
  <r>
    <x v="0"/>
    <s v="2020-02-19 16:53:36:395983"/>
    <n v="1.20830232062292"/>
    <n v="985.08181984800001"/>
    <n v="219165336395983"/>
    <n v="1.20830232062292"/>
    <n v="-1.20830232062292"/>
    <n v="985.08181984800001"/>
    <n v="27.918180151999991"/>
    <x v="0"/>
  </r>
  <r>
    <x v="0"/>
    <s v="2020-02-19 16:53:36:653584"/>
    <n v="-0.50666489477771304"/>
    <n v="985.08181984800001"/>
    <n v="219165336653584"/>
    <n v="-0.50666489477771304"/>
    <n v="0.50666489477771304"/>
    <n v="985.08181984800001"/>
    <n v="27.918180151999991"/>
    <x v="0"/>
  </r>
  <r>
    <x v="0"/>
    <s v="2020-02-19 16:53:36:911544"/>
    <n v="0.49006818767736599"/>
    <n v="986.34096952200002"/>
    <n v="219165336911544"/>
    <n v="0.49006818767736599"/>
    <n v="-0.49006818767736599"/>
    <n v="986.34096952200002"/>
    <n v="26.659030477999977"/>
    <x v="0"/>
  </r>
  <r>
    <x v="0"/>
    <s v="2020-02-19 16:53:37:168297"/>
    <n v="49.339761120940999"/>
    <n v="986.34096952200002"/>
    <n v="219165337168297"/>
    <n v="0.49006818767736599"/>
    <n v="-0.49006818767736599"/>
    <n v="986.34096952200002"/>
    <n v="26.659030477999977"/>
    <x v="0"/>
  </r>
  <r>
    <x v="0"/>
    <s v="2020-02-19 16:53:37:425962"/>
    <n v="1.61872182516324"/>
    <n v="985.08181984800001"/>
    <n v="219165337425962"/>
    <n v="1.61872182516324"/>
    <n v="-1.61872182516324"/>
    <n v="985.08181984800001"/>
    <n v="27.918180151999991"/>
    <x v="0"/>
  </r>
  <r>
    <x v="0"/>
    <s v="2020-02-19 16:53:37:683547"/>
    <n v="-1.7379234083986701"/>
    <n v="985.08181984800001"/>
    <n v="219165337683547"/>
    <n v="-1.7379234083986701"/>
    <n v="1.7379234083986701"/>
    <n v="985.08181984800001"/>
    <n v="27.918180151999991"/>
    <x v="0"/>
  </r>
  <r>
    <x v="0"/>
    <s v="2020-02-19 16:53:37:941141"/>
    <n v="0.88582985276980197"/>
    <n v="986.34096952200002"/>
    <n v="219165337941141"/>
    <n v="0.88582985276980197"/>
    <n v="-0.88582985276980197"/>
    <n v="986.34096952200002"/>
    <n v="26.659030477999977"/>
    <x v="0"/>
  </r>
  <r>
    <x v="0"/>
    <s v="2020-02-19 16:53:38:198629"/>
    <n v="49.339761120940999"/>
    <n v="985.08181984800001"/>
    <n v="219165338198629"/>
    <n v="0.88582985276980197"/>
    <n v="-0.88582985276980197"/>
    <n v="985.08181984800001"/>
    <n v="27.918180151999991"/>
    <x v="0"/>
  </r>
  <r>
    <x v="0"/>
    <s v="2020-02-19 16:53:38:456473"/>
    <n v="2.5617094963094398"/>
    <n v="986.34096952200002"/>
    <n v="219165338456473"/>
    <n v="2.5617094963094398"/>
    <n v="-2.5617094963094398"/>
    <n v="986.34096952200002"/>
    <n v="26.659030477999977"/>
    <x v="0"/>
  </r>
  <r>
    <x v="0"/>
    <s v="2020-02-19 16:53:38:714027"/>
    <n v="1.6626953435068399"/>
    <n v="986.34096952200002"/>
    <n v="219165338714027"/>
    <n v="1.6626953435068399"/>
    <n v="-1.6626953435068399"/>
    <n v="986.34096952200002"/>
    <n v="26.659030477999977"/>
    <x v="0"/>
  </r>
  <r>
    <x v="0"/>
    <s v="2020-02-19 16:53:38:971778"/>
    <n v="1.8092737379855299"/>
    <n v="987.60011919600004"/>
    <n v="219165338971778"/>
    <n v="1.8092737379855299"/>
    <n v="-1.8092737379855299"/>
    <n v="987.60011919600004"/>
    <n v="25.399880803999963"/>
    <x v="0"/>
  </r>
  <r>
    <x v="0"/>
    <s v="2020-02-19 16:53:39:228203"/>
    <n v="49.339761120940999"/>
    <n v="986.34096952200002"/>
    <n v="219165339228203"/>
    <n v="1.8092737379855299"/>
    <n v="-1.8092737379855299"/>
    <n v="986.34096952200002"/>
    <n v="26.659030477999977"/>
    <x v="0"/>
  </r>
  <r>
    <x v="0"/>
    <s v="2020-02-19 16:53:39:485934"/>
    <n v="1.9118786141206101"/>
    <n v="986.34096952200002"/>
    <n v="219165339485934"/>
    <n v="1.9118786141206101"/>
    <n v="-1.9118786141206101"/>
    <n v="986.34096952200002"/>
    <n v="26.659030477999977"/>
    <x v="0"/>
  </r>
  <r>
    <x v="0"/>
    <s v="2020-02-19 16:53:39:743724"/>
    <n v="2.3809294764524198"/>
    <n v="986.34096952200002"/>
    <n v="219165339743724"/>
    <n v="2.3809294764524198"/>
    <n v="-2.3809294764524198"/>
    <n v="986.34096952200002"/>
    <n v="26.659030477999977"/>
    <x v="0"/>
  </r>
  <r>
    <x v="0"/>
    <s v="2020-02-19 16:53:40:001871"/>
    <n v="-0.350314607333785"/>
    <n v="986.34096952200002"/>
    <n v="219165340001871"/>
    <n v="-0.350314607333785"/>
    <n v="0.350314607333785"/>
    <n v="986.34096952200002"/>
    <n v="26.659030477999977"/>
    <x v="0"/>
  </r>
  <r>
    <x v="0"/>
    <s v="2020-02-19 16:53:40:260148"/>
    <n v="1.5014591095802801"/>
    <n v="985.08181984800001"/>
    <n v="219165340260148"/>
    <n v="1.5014591095802801"/>
    <n v="-1.5014591095802801"/>
    <n v="985.08181984800001"/>
    <n v="27.918180151999991"/>
    <x v="0"/>
  </r>
  <r>
    <x v="0"/>
    <s v="2020-02-19 16:53:40:517854"/>
    <n v="-1.24932876013639"/>
    <n v="985.08181984800001"/>
    <n v="219165340517854"/>
    <n v="-1.24932876013639"/>
    <n v="1.24932876013639"/>
    <n v="985.08181984800001"/>
    <n v="27.918180151999991"/>
    <x v="0"/>
  </r>
  <r>
    <x v="0"/>
    <s v="2020-02-19 16:53:40:776045"/>
    <n v="0.822312548495716"/>
    <n v="986.34096952200002"/>
    <n v="219165340776045"/>
    <n v="0.822312548495716"/>
    <n v="-0.822312548495716"/>
    <n v="986.34096952200002"/>
    <n v="26.659030477999977"/>
    <x v="0"/>
  </r>
  <r>
    <x v="0"/>
    <s v="2020-02-19 16:53:41:033599"/>
    <n v="0.46075250878161"/>
    <n v="986.34096952200002"/>
    <n v="219165341033599"/>
    <n v="0.46075250878161"/>
    <n v="-0.46075250878161"/>
    <n v="986.34096952200002"/>
    <n v="26.659030477999977"/>
    <x v="0"/>
  </r>
  <r>
    <x v="0"/>
    <s v="2020-02-19 16:53:41:305677"/>
    <n v="49.339761120940999"/>
    <n v="986.34096952200002"/>
    <n v="219165341305677"/>
    <n v="0.46075250878161"/>
    <n v="-0.46075250878161"/>
    <n v="986.34096952200002"/>
    <n v="26.659030477999977"/>
    <x v="0"/>
  </r>
  <r>
    <x v="0"/>
    <s v="2020-02-19 16:53:41:563281"/>
    <n v="-14.9446367509283"/>
    <n v="986.34096952200002"/>
    <n v="219165341563281"/>
    <n v="-14.9446367509283"/>
    <n v="14.9446367509283"/>
    <n v="986.34096952200002"/>
    <n v="26.659030477999977"/>
    <x v="0"/>
  </r>
  <r>
    <x v="0"/>
    <s v="2020-02-19 16:53:41:821212"/>
    <n v="-13.835526899372899"/>
    <n v="986.34096952200002"/>
    <n v="219165341821212"/>
    <n v="-13.835526899372899"/>
    <n v="13.835526899372899"/>
    <n v="986.34096952200002"/>
    <n v="26.659030477999977"/>
    <x v="0"/>
  </r>
  <r>
    <x v="0"/>
    <s v="2020-02-19 16:53:42:077576"/>
    <n v="49.339761120940999"/>
    <n v="986.34096952200002"/>
    <n v="219165342077576"/>
    <n v="-13.835526899372899"/>
    <n v="13.835526899372899"/>
    <n v="986.34096952200002"/>
    <n v="26.659030477999977"/>
    <x v="0"/>
  </r>
  <r>
    <x v="0"/>
    <s v="2020-02-19 16:53:42:591348"/>
    <n v="-19.727978357416099"/>
    <n v="985.08181984800001"/>
    <n v="219165342591348"/>
    <n v="-19.727978357416099"/>
    <n v="19.727978357416099"/>
    <n v="985.08181984800001"/>
    <n v="27.918180151999991"/>
    <x v="0"/>
  </r>
  <r>
    <x v="0"/>
    <s v="2020-02-19 16:53:42:848263"/>
    <n v="49.339761120940999"/>
    <n v="986.34096952200002"/>
    <n v="219165342848263"/>
    <n v="-19.727978357416099"/>
    <n v="19.727978357416099"/>
    <n v="986.34096952200002"/>
    <n v="26.659030477999977"/>
    <x v="0"/>
  </r>
  <r>
    <x v="0"/>
    <s v="2020-02-19 16:53:43:106097"/>
    <n v="-19.0928053146751"/>
    <n v="986.34096952200002"/>
    <n v="219165343106097"/>
    <n v="-19.0928053146751"/>
    <n v="19.0928053146751"/>
    <n v="986.34096952200002"/>
    <n v="26.659030477999977"/>
    <x v="0"/>
  </r>
  <r>
    <x v="0"/>
    <s v="2020-02-19 16:53:43:363770"/>
    <n v="-22.830554373881601"/>
    <n v="985.08181984800001"/>
    <n v="219165343363770"/>
    <n v="-22.830554373881601"/>
    <n v="22.830554373881601"/>
    <n v="985.08181984800001"/>
    <n v="27.918180151999991"/>
    <x v="0"/>
  </r>
  <r>
    <x v="0"/>
    <s v="2020-02-19 16:53:43:621586"/>
    <n v="-24.252364800324901"/>
    <n v="985.08181984800001"/>
    <n v="219165343621586"/>
    <n v="-24.252364800324901"/>
    <n v="24.252364800324901"/>
    <n v="985.08181984800001"/>
    <n v="27.918180151999991"/>
    <x v="0"/>
  </r>
  <r>
    <x v="0"/>
    <s v="2020-02-19 16:53:43:879592"/>
    <n v="-23.661165275927601"/>
    <n v="986.34096952200002"/>
    <n v="219165343879592"/>
    <n v="-23.661165275927601"/>
    <n v="23.661165275927601"/>
    <n v="986.34096952200002"/>
    <n v="26.659030477999977"/>
    <x v="0"/>
  </r>
  <r>
    <x v="0"/>
    <s v="2020-02-19 16:53:44:137284"/>
    <n v="-20.558589259462"/>
    <n v="985.08181984800001"/>
    <n v="219165344137284"/>
    <n v="-20.558589259462"/>
    <n v="20.558589259462"/>
    <n v="985.08181984800001"/>
    <n v="27.918180151999991"/>
    <x v="0"/>
  </r>
  <r>
    <x v="0"/>
    <s v="2020-02-19 16:53:44:394998"/>
    <n v="-22.297986207275802"/>
    <n v="986.34096952200002"/>
    <n v="219165344394998"/>
    <n v="-22.297986207275802"/>
    <n v="22.297986207275802"/>
    <n v="986.34096952200002"/>
    <n v="26.659030477999977"/>
    <x v="0"/>
  </r>
  <r>
    <x v="0"/>
    <s v="2020-02-19 16:53:44:652549"/>
    <n v="-24.0520409945374"/>
    <n v="986.34096952200002"/>
    <n v="219165344652549"/>
    <n v="-24.0520409945374"/>
    <n v="24.0520409945374"/>
    <n v="986.34096952200002"/>
    <n v="26.659030477999977"/>
    <x v="0"/>
  </r>
  <r>
    <x v="0"/>
    <s v="2020-02-19 16:53:44:918141"/>
    <n v="49.339761120940999"/>
    <n v="985.08181984800001"/>
    <n v="219165344918141"/>
    <n v="-24.0520409945374"/>
    <n v="24.0520409945374"/>
    <n v="985.08181984800001"/>
    <n v="27.918180151999991"/>
    <x v="0"/>
  </r>
  <r>
    <x v="0"/>
    <s v="2020-02-19 16:53:45:176324"/>
    <n v="-16.938102915838499"/>
    <n v="986.34096952200002"/>
    <n v="219165345176324"/>
    <n v="-16.938102915838499"/>
    <n v="16.938102915838499"/>
    <n v="986.34096952200002"/>
    <n v="26.659030477999977"/>
    <x v="0"/>
  </r>
  <r>
    <x v="0"/>
    <s v="2020-02-19 16:53:45:433881"/>
    <n v="-21.916882381631201"/>
    <n v="986.34096952200002"/>
    <n v="219165345433881"/>
    <n v="-21.916882381631201"/>
    <n v="21.916882381631201"/>
    <n v="986.34096952200002"/>
    <n v="26.659030477999977"/>
    <x v="0"/>
  </r>
  <r>
    <x v="0"/>
    <s v="2020-02-19 16:53:45:691713"/>
    <n v="-20.543931420014101"/>
    <n v="985.08181984800001"/>
    <n v="219165345691713"/>
    <n v="-20.543931420014101"/>
    <n v="20.543931420014101"/>
    <n v="985.08181984800001"/>
    <n v="27.918180151999991"/>
    <x v="0"/>
  </r>
  <r>
    <x v="0"/>
    <s v="2020-02-19 16:53:45:949557"/>
    <n v="-27.872851143948498"/>
    <n v="966.19457473800003"/>
    <n v="219165345949557"/>
    <n v="-27.872851143948498"/>
    <n v="27.872851143948498"/>
    <n v="966.19457473800003"/>
    <n v="46.805425261999972"/>
    <x v="0"/>
  </r>
  <r>
    <x v="0"/>
    <s v="2020-02-19 16:53:46:207381"/>
    <n v="-22.019487257766201"/>
    <n v="987.60011919600004"/>
    <n v="219165346207381"/>
    <n v="-22.019487257766201"/>
    <n v="22.019487257766201"/>
    <n v="987.60011919600004"/>
    <n v="25.399880803999963"/>
    <x v="0"/>
  </r>
  <r>
    <x v="0"/>
    <s v="2020-02-19 16:53:46:465170"/>
    <n v="-24.1302161382593"/>
    <n v="983.822670174"/>
    <n v="219165346465170"/>
    <n v="-24.1302161382593"/>
    <n v="24.1302161382593"/>
    <n v="983.822670174"/>
    <n v="29.177329826000005"/>
    <x v="0"/>
  </r>
  <r>
    <x v="0"/>
    <s v="2020-02-19 16:53:46:722739"/>
    <n v="-22.815896534433801"/>
    <n v="958.63967669399995"/>
    <n v="219165346722739"/>
    <n v="-22.815896534433801"/>
    <n v="22.815896534433801"/>
    <n v="958.63967669399995"/>
    <n v="54.360323306000055"/>
    <x v="0"/>
  </r>
  <r>
    <x v="0"/>
    <s v="2020-02-19 16:53:46:980574"/>
    <n v="-22.3566175650672"/>
    <n v="998.93246626200005"/>
    <n v="219165346980574"/>
    <n v="-22.3566175650672"/>
    <n v="22.3566175650672"/>
    <n v="998.93246626200005"/>
    <n v="14.067533737999952"/>
    <x v="0"/>
  </r>
  <r>
    <x v="0"/>
    <s v="2020-02-19 16:53:47:800372"/>
    <n v="-25.859841193107901"/>
    <n v="1025.3746094159901"/>
    <n v="219165347800372"/>
    <n v="-25.859841193107901"/>
    <n v="25.859841193107901"/>
    <n v="1025.3746094159901"/>
    <n v="-12.374609415990108"/>
    <x v="0"/>
  </r>
  <r>
    <x v="0"/>
    <s v="2020-02-19 16:53:48:058043"/>
    <n v="-23.651393382962301"/>
    <n v="961.15797604199997"/>
    <n v="219165348058043"/>
    <n v="-23.651393382962301"/>
    <n v="23.651393382962301"/>
    <n v="961.15797604199997"/>
    <n v="51.842023958000027"/>
    <x v="0"/>
  </r>
  <r>
    <x v="0"/>
    <s v="2020-02-19 16:53:48:315883"/>
    <n v="-26.289804483578699"/>
    <n v="1009.005663654"/>
    <n v="219165348315883"/>
    <n v="-26.289804483578699"/>
    <n v="26.289804483578699"/>
    <n v="1009.005663654"/>
    <n v="3.9943363459999546"/>
    <x v="0"/>
  </r>
  <r>
    <x v="0"/>
    <s v="2020-02-19 16:53:48:573411"/>
    <n v="-30.159474097815998"/>
    <n v="952.34392832399999"/>
    <n v="219165348573411"/>
    <n v="-30.159474097815998"/>
    <n v="30.159474097815998"/>
    <n v="952.34392832399999"/>
    <n v="60.65607167600001"/>
    <x v="0"/>
  </r>
  <r>
    <x v="0"/>
    <s v="2020-02-19 16:53:48:831055"/>
    <n v="-27.086213760246199"/>
    <n v="1011.523963002"/>
    <n v="219165348831055"/>
    <n v="-27.086213760246199"/>
    <n v="27.086213760246199"/>
    <n v="1011.523963002"/>
    <n v="1.4760369980000405"/>
    <x v="0"/>
  </r>
  <r>
    <x v="0"/>
    <s v="2020-02-19 16:53:49:088511"/>
    <n v="49.339761120940999"/>
    <n v="938.49328190999995"/>
    <n v="219165349088511"/>
    <n v="-27.086213760246199"/>
    <n v="27.086213760246199"/>
    <n v="938.49328190999995"/>
    <n v="74.506718090000049"/>
    <x v="0"/>
  </r>
  <r>
    <x v="0"/>
    <s v="2020-02-19 16:53:49:346340"/>
    <n v="-23.568332292757699"/>
    <n v="1007.74651398"/>
    <n v="219165349346340"/>
    <n v="-23.568332292757699"/>
    <n v="23.568332292757699"/>
    <n v="1007.74651398"/>
    <n v="5.2534860199999684"/>
    <x v="0"/>
  </r>
  <r>
    <x v="0"/>
    <s v="2020-02-19 16:53:49:603922"/>
    <n v="-26.973836991145902"/>
    <n v="957.38052701999902"/>
    <n v="219165349603922"/>
    <n v="-26.973836991145902"/>
    <n v="26.973836991145902"/>
    <n v="957.38052701999902"/>
    <n v="55.619472980000978"/>
    <x v="0"/>
  </r>
  <r>
    <x v="0"/>
    <s v="2020-02-19 16:53:49:861639"/>
    <n v="-29.661107556588401"/>
    <n v="997.67331658800003"/>
    <n v="219165349861639"/>
    <n v="-29.661107556588401"/>
    <n v="29.661107556588401"/>
    <n v="997.67331658800003"/>
    <n v="15.326683411999966"/>
    <x v="0"/>
  </r>
  <r>
    <x v="0"/>
    <s v="2020-02-19 16:53:50:119660"/>
    <n v="-24.379399408873098"/>
    <n v="969.97202375999996"/>
    <n v="219165350119660"/>
    <n v="-24.379399408873098"/>
    <n v="24.379399408873098"/>
    <n v="969.97202375999996"/>
    <n v="43.027976240000044"/>
    <x v="0"/>
  </r>
  <r>
    <x v="0"/>
    <s v="2020-02-19 16:53:50:377468"/>
    <n v="-25.532482778772099"/>
    <n v="969.97202375999996"/>
    <n v="219165350377468"/>
    <n v="-25.532482778772099"/>
    <n v="25.532482778772099"/>
    <n v="969.97202375999996"/>
    <n v="43.027976240000044"/>
    <x v="0"/>
  </r>
  <r>
    <x v="0"/>
    <s v="2020-02-19 16:53:50:635221"/>
    <n v="-21.921768328113799"/>
    <n v="1011.523963002"/>
    <n v="219165350635221"/>
    <n v="-21.921768328113799"/>
    <n v="21.921768328113799"/>
    <n v="1011.523963002"/>
    <n v="1.4760369980000405"/>
    <x v="0"/>
  </r>
  <r>
    <x v="0"/>
    <s v="2020-02-19 16:53:50:892746"/>
    <n v="-3.7997928240655399"/>
    <n v="961.15797604199997"/>
    <n v="219165350892746"/>
    <n v="-3.7997928240655399"/>
    <n v="3.7997928240655399"/>
    <n v="961.15797604199997"/>
    <n v="51.842023958000027"/>
    <x v="0"/>
  </r>
  <r>
    <x v="0"/>
    <s v="2020-02-19 16:53:51:150502"/>
    <n v="-1.7916688197075199"/>
    <n v="998.93246626200005"/>
    <n v="219165351150502"/>
    <n v="-1.7916688197075199"/>
    <n v="1.7916688197075199"/>
    <n v="998.93246626200005"/>
    <n v="14.067533737999952"/>
    <x v="0"/>
  </r>
  <r>
    <x v="0"/>
    <s v="2020-02-19 16:53:51:412312"/>
    <n v="49.339761120940999"/>
    <n v="961.15797604199997"/>
    <n v="219165351412312"/>
    <n v="-1.7916688197075199"/>
    <n v="1.7916688197075199"/>
    <n v="961.15797604199997"/>
    <n v="51.842023958000027"/>
    <x v="0"/>
  </r>
  <r>
    <x v="0"/>
    <s v="2020-02-19 16:53:51:668254"/>
    <n v="49.339761120940999"/>
    <n v="995.15501724000001"/>
    <n v="219165351668254"/>
    <n v="-1.7916688197075199"/>
    <n v="1.7916688197075199"/>
    <n v="995.15501724000001"/>
    <n v="17.844982759999994"/>
    <x v="0"/>
  </r>
  <r>
    <x v="0"/>
    <s v="2020-02-19 16:53:51:929068"/>
    <n v="1.3939682869626"/>
    <n v="968.71287408599903"/>
    <n v="219165351929068"/>
    <n v="1.3939682869626"/>
    <n v="-1.3939682869626"/>
    <n v="968.71287408599903"/>
    <n v="44.287125914000967"/>
    <x v="0"/>
  </r>
  <r>
    <x v="0"/>
    <s v="2020-02-19 16:53:52:186907"/>
    <n v="5.5218950723912003E-2"/>
    <n v="937.23413223599903"/>
    <n v="219165352186907"/>
    <n v="5.5218950723912003E-2"/>
    <n v="-5.5218950723912003E-2"/>
    <n v="937.23413223599903"/>
    <n v="75.765867764000973"/>
    <x v="0"/>
  </r>
  <r>
    <x v="0"/>
    <s v="2020-02-19 16:53:52:444963"/>
    <n v="1.61872182516324"/>
    <n v="1002.709915284"/>
    <n v="219165352444963"/>
    <n v="1.61872182516324"/>
    <n v="-1.61872182516324"/>
    <n v="1002.709915284"/>
    <n v="10.290084716000024"/>
    <x v="0"/>
  </r>
  <r>
    <x v="0"/>
    <s v="2020-02-19 16:53:52:702571"/>
    <n v="-1.5669152815068701"/>
    <n v="958.63967669399995"/>
    <n v="219165352702571"/>
    <n v="-1.5669152815068701"/>
    <n v="1.5669152815068701"/>
    <n v="958.63967669399995"/>
    <n v="54.360323306000055"/>
    <x v="0"/>
  </r>
  <r>
    <x v="0"/>
    <s v="2020-02-19 16:53:52:958095"/>
    <n v="49.339761120940999"/>
    <n v="1005.228214632"/>
    <n v="219165352958095"/>
    <n v="-1.5669152815068701"/>
    <n v="1.5669152815068701"/>
    <n v="1005.228214632"/>
    <n v="7.7717853679999962"/>
    <x v="0"/>
  </r>
  <r>
    <x v="0"/>
    <s v="2020-02-19 16:53:53:471259"/>
    <n v="-4.24999789285323E-2"/>
    <n v="1009.005663654"/>
    <n v="219165353471259"/>
    <n v="-4.24999789285323E-2"/>
    <n v="4.24999789285323E-2"/>
    <n v="1009.005663654"/>
    <n v="3.9943363459999546"/>
    <x v="0"/>
  </r>
  <r>
    <x v="0"/>
    <s v="2020-02-19 16:53:53:728212"/>
    <n v="49.339761120940999"/>
    <n v="962.41712571599999"/>
    <n v="219165353728212"/>
    <n v="-4.24999789285323E-2"/>
    <n v="4.24999789285323E-2"/>
    <n v="962.41712571599999"/>
    <n v="50.582874284000013"/>
    <x v="0"/>
  </r>
  <r>
    <x v="0"/>
    <s v="2020-02-19 16:53:53:986088"/>
    <n v="2.6789722118924102"/>
    <n v="1009.005663654"/>
    <n v="219165353986088"/>
    <n v="2.6789722118924102"/>
    <n v="-2.6789722118924102"/>
    <n v="1009.005663654"/>
    <n v="3.9943363459999546"/>
    <x v="0"/>
  </r>
  <r>
    <x v="0"/>
    <s v="2020-02-19 16:53:54:243636"/>
    <n v="1.1203552839357001"/>
    <n v="954.86222767200002"/>
    <n v="219165354243636"/>
    <n v="1.1203552839357001"/>
    <n v="-1.1203552839357001"/>
    <n v="954.86222767200002"/>
    <n v="58.137772327999983"/>
    <x v="0"/>
  </r>
  <r>
    <x v="0"/>
    <s v="2020-02-19 16:53:54:501268"/>
    <n v="-2.0750537156996498"/>
    <n v="1001.45076561"/>
    <n v="219165354501268"/>
    <n v="-2.0750537156996498"/>
    <n v="2.0750537156996498"/>
    <n v="1001.45076561"/>
    <n v="11.549234390000038"/>
    <x v="0"/>
  </r>
  <r>
    <x v="0"/>
    <s v="2020-02-19 16:53:54:758291"/>
    <n v="49.339761120940999"/>
    <n v="952.34392832399999"/>
    <n v="219165354758291"/>
    <n v="-2.0750537156996498"/>
    <n v="2.0750537156996498"/>
    <n v="952.34392832399999"/>
    <n v="60.65607167600001"/>
    <x v="0"/>
  </r>
  <r>
    <x v="0"/>
    <s v="2020-02-19 16:53:55:016066"/>
    <n v="-0.115789176167879"/>
    <n v="1015.301412024"/>
    <n v="219165355016066"/>
    <n v="-0.115789176167879"/>
    <n v="0.115789176167879"/>
    <n v="1015.301412024"/>
    <n v="-2.3014120240000011"/>
    <x v="0"/>
  </r>
  <r>
    <x v="0"/>
    <s v="2020-02-19 16:53:55:273709"/>
    <n v="1.07638176559208"/>
    <n v="956.12137734600003"/>
    <n v="219165355273709"/>
    <n v="1.07638176559208"/>
    <n v="-1.07638176559208"/>
    <n v="956.12137734600003"/>
    <n v="56.878622653999969"/>
    <x v="0"/>
  </r>
  <r>
    <x v="0"/>
    <s v="2020-02-19 16:53:55:531361"/>
    <n v="8.9420576102270305E-2"/>
    <n v="1012.783112676"/>
    <n v="219165355531361"/>
    <n v="8.9420576102270305E-2"/>
    <n v="-8.9420576102270305E-2"/>
    <n v="1012.783112676"/>
    <n v="0.21688732400002664"/>
    <x v="0"/>
  </r>
  <r>
    <x v="0"/>
    <s v="2020-02-19 16:53:55:790570"/>
    <n v="49.339761120940999"/>
    <n v="962.41712571599999"/>
    <n v="219165355790570"/>
    <n v="8.9420576102270305E-2"/>
    <n v="-8.9420576102270305E-2"/>
    <n v="962.41712571599999"/>
    <n v="50.582874284000013"/>
    <x v="0"/>
  </r>
  <r>
    <x v="0"/>
    <s v="2020-02-19 16:53:56:048348"/>
    <n v="1.7115548083330601"/>
    <n v="1005.228214632"/>
    <n v="219165356048348"/>
    <n v="1.7115548083330601"/>
    <n v="-1.7115548083330601"/>
    <n v="1005.228214632"/>
    <n v="7.7717853679999962"/>
    <x v="0"/>
  </r>
  <r>
    <x v="0"/>
    <s v="2020-02-19 16:53:56:306179"/>
    <n v="-0.17930648044199399"/>
    <n v="954.86222767200002"/>
    <n v="219165356306179"/>
    <n v="-0.17930648044199399"/>
    <n v="0.17930648044199399"/>
    <n v="954.86222767200002"/>
    <n v="58.137772327999983"/>
    <x v="0"/>
  </r>
  <r>
    <x v="0"/>
    <s v="2020-02-19 16:53:56:563721"/>
    <n v="0.74902335125636899"/>
    <n v="997.67331658800003"/>
    <n v="219165356563721"/>
    <n v="0.74902335125636899"/>
    <n v="-0.74902335125636899"/>
    <n v="997.67331658800003"/>
    <n v="15.326683411999966"/>
    <x v="0"/>
  </r>
  <r>
    <x v="0"/>
    <s v="2020-02-19 16:53:56:821486"/>
    <n v="-1.2053552417928"/>
    <n v="952.34392832399999"/>
    <n v="219165356821486"/>
    <n v="-1.2053552417928"/>
    <n v="1.2053552417928"/>
    <n v="952.34392832399999"/>
    <n v="60.65607167600001"/>
    <x v="0"/>
  </r>
  <r>
    <x v="0"/>
    <s v="2020-02-19 16:53:57:078204"/>
    <n v="49.339761120940999"/>
    <n v="1000.1916159359999"/>
    <n v="219165357078204"/>
    <n v="-1.2053552417928"/>
    <n v="1.2053552417928"/>
    <n v="1000.1916159359999"/>
    <n v="12.808384064000052"/>
    <x v="0"/>
  </r>
  <r>
    <x v="0"/>
    <s v="2020-02-19 16:53:57:335973"/>
    <n v="1.64315155757634"/>
    <n v="957.38052701999902"/>
    <n v="219165357335973"/>
    <n v="1.64315155757634"/>
    <n v="-1.64315155757634"/>
    <n v="957.38052701999902"/>
    <n v="55.619472980000978"/>
    <x v="0"/>
  </r>
  <r>
    <x v="0"/>
    <s v="2020-02-19 16:53:57:593602"/>
    <n v="1.5307747884760301"/>
    <n v="976.26777213000003"/>
    <n v="219165357593602"/>
    <n v="1.5307747884760301"/>
    <n v="-1.5307747884760301"/>
    <n v="976.26777213000003"/>
    <n v="36.732227869999974"/>
    <x v="0"/>
  </r>
  <r>
    <x v="0"/>
    <s v="2020-02-19 16:53:57:851158"/>
    <n v="1.3353369291711199"/>
    <n v="983.822670174"/>
    <n v="219165357851158"/>
    <n v="1.3353369291711199"/>
    <n v="-1.3353369291711199"/>
    <n v="983.822670174"/>
    <n v="29.177329826000005"/>
    <x v="0"/>
  </r>
  <r>
    <x v="0"/>
    <s v="2020-02-19 16:53:58:108325"/>
    <n v="49.339761120940999"/>
    <n v="971.23117343399997"/>
    <n v="219165358108325"/>
    <n v="1.3353369291711199"/>
    <n v="-1.3353369291711199"/>
    <n v="971.23117343399997"/>
    <n v="41.76882656600003"/>
    <x v="0"/>
  </r>
  <r>
    <x v="0"/>
    <s v="2020-02-19 16:53:58:366091"/>
    <n v="-0.11090322968527699"/>
    <n v="995.15501724000001"/>
    <n v="219165358366091"/>
    <n v="-0.11090322968527699"/>
    <n v="0.11090322968527699"/>
    <n v="995.15501724000001"/>
    <n v="17.844982759999994"/>
    <x v="0"/>
  </r>
  <r>
    <x v="0"/>
    <s v="2020-02-19 16:53:58:623684"/>
    <n v="13.6821236907591"/>
    <n v="959.89882636799996"/>
    <n v="219165358623684"/>
    <n v="13.6821236907591"/>
    <n v="-13.6821236907591"/>
    <n v="959.89882636799996"/>
    <n v="53.101173632000041"/>
    <x v="0"/>
  </r>
  <r>
    <x v="0"/>
    <s v="2020-02-19 16:53:58:881381"/>
    <n v="31.936019749838199"/>
    <n v="1024.115459742"/>
    <n v="219165358881381"/>
    <n v="31.936019749838199"/>
    <n v="-31.936019749838199"/>
    <n v="1024.115459742"/>
    <n v="-11.115459741999985"/>
    <x v="0"/>
  </r>
  <r>
    <x v="0"/>
    <s v="2020-02-19 16:53:59:139244"/>
    <n v="46.466824589158698"/>
    <n v="961.15797604199997"/>
    <n v="219165359139244"/>
    <n v="46.466824589158698"/>
    <n v="-46.466824589158698"/>
    <n v="961.15797604199997"/>
    <n v="51.842023958000027"/>
    <x v="0"/>
  </r>
  <r>
    <x v="0"/>
    <s v="2020-02-19 16:53:59:397039"/>
    <n v="82.080488500996907"/>
    <n v="1010.2648133279999"/>
    <n v="219165359397039"/>
    <n v="82.080488500996907"/>
    <n v="-82.080488500996907"/>
    <n v="1010.2648133279999"/>
    <n v="2.7351866720000544"/>
    <x v="0"/>
  </r>
  <r>
    <x v="0"/>
    <s v="2020-02-19 16:53:59:654762"/>
    <n v="97.500535600154805"/>
    <n v="953.603077998"/>
    <n v="219165359654762"/>
    <n v="97.500535600154805"/>
    <n v="-97.500535600154805"/>
    <n v="953.603077998"/>
    <n v="59.396922001999997"/>
    <x v="0"/>
  </r>
  <r>
    <x v="0"/>
    <s v="2020-02-19 16:53:59:912402"/>
    <n v="124.431872612372"/>
    <n v="1009.005663654"/>
    <n v="219165359912402"/>
    <n v="124.431872612372"/>
    <n v="-124.431872612372"/>
    <n v="1009.005663654"/>
    <n v="3.9943363459999546"/>
    <x v="0"/>
  </r>
  <r>
    <x v="0"/>
    <s v="2020-02-19 16:54:00:170029"/>
    <n v="121.456331204454"/>
    <n v="937.23413223599903"/>
    <n v="219165400170029"/>
    <n v="121.456331204454"/>
    <n v="-121.456331204454"/>
    <n v="937.23413223599903"/>
    <n v="75.765867764000973"/>
    <x v="0"/>
  </r>
  <r>
    <x v="0"/>
    <s v="2020-02-19 16:54:00:427835"/>
    <n v="128.868312018593"/>
    <n v="1003.969064958"/>
    <n v="219165400427835"/>
    <n v="128.868312018593"/>
    <n v="-128.868312018593"/>
    <n v="1003.969064958"/>
    <n v="9.0309350420000101"/>
    <x v="0"/>
  </r>
  <r>
    <x v="0"/>
    <s v="2020-02-19 16:54:00:685456"/>
    <n v="164.692071629184"/>
    <n v="953.603077998"/>
    <n v="219165400685456"/>
    <n v="164.692071629184"/>
    <n v="-164.692071629184"/>
    <n v="953.603077998"/>
    <n v="59.396922001999997"/>
    <x v="0"/>
  </r>
  <r>
    <x v="0"/>
    <s v="2020-02-19 16:54:00:943456"/>
    <n v="171.312529113138"/>
    <n v="996.41416691400002"/>
    <n v="219165400943456"/>
    <n v="171.312529113138"/>
    <n v="-171.312529113138"/>
    <n v="996.41416691400002"/>
    <n v="16.58583308599998"/>
    <x v="0"/>
  </r>
  <r>
    <x v="0"/>
    <s v="2020-02-19 16:54:01:200980"/>
    <n v="236.72558062249399"/>
    <n v="956.12137734600003"/>
    <n v="219165401200980"/>
    <n v="236.72558062249399"/>
    <n v="-236.72558062249399"/>
    <n v="956.12137734600003"/>
    <n v="56.878622653999969"/>
    <x v="0"/>
  </r>
  <r>
    <x v="0"/>
    <s v="2020-02-19 16:54:01:462117"/>
    <n v="263.43216409651001"/>
    <n v="957.38052701999902"/>
    <n v="219165401462117"/>
    <n v="263.43216409651001"/>
    <n v="-263.43216409651001"/>
    <n v="957.38052701999902"/>
    <n v="55.619472980000978"/>
    <x v="0"/>
  </r>
  <r>
    <x v="0"/>
    <s v="2020-02-19 16:54:01:719764"/>
    <n v="320.06516977659197"/>
    <n v="1005.228214632"/>
    <n v="219165401719764"/>
    <n v="320.06516977659197"/>
    <n v="-320.06516977659197"/>
    <n v="1005.228214632"/>
    <n v="7.7717853679999962"/>
    <x v="0"/>
  </r>
  <r>
    <x v="0"/>
    <s v="2020-02-19 16:54:01:977998"/>
    <n v="285.321204338661"/>
    <n v="946.04817995400003"/>
    <n v="219165401977998"/>
    <n v="285.321204338661"/>
    <n v="-285.321204338661"/>
    <n v="946.04817995400003"/>
    <n v="66.951820045999966"/>
    <x v="0"/>
  </r>
  <r>
    <x v="0"/>
    <s v="2020-02-19 16:54:02:238025"/>
    <n v="222.737115842744"/>
    <n v="969.97202375999996"/>
    <n v="219165402238025"/>
    <n v="222.737115842744"/>
    <n v="-222.737115842744"/>
    <n v="969.97202375999996"/>
    <n v="43.027976240000044"/>
    <x v="0"/>
  </r>
  <r>
    <x v="0"/>
    <s v="2020-02-19 16:54:02:496140"/>
    <n v="173.88253696299799"/>
    <n v="1001.45076561"/>
    <n v="219165402496140"/>
    <n v="173.88253696299799"/>
    <n v="-173.88253696299799"/>
    <n v="1001.45076561"/>
    <n v="11.549234390000038"/>
    <x v="0"/>
  </r>
  <r>
    <x v="0"/>
    <s v="2020-02-19 16:54:02:753722"/>
    <n v="199.87577225055199"/>
    <n v="962.41712571599999"/>
    <n v="219165402753722"/>
    <n v="199.87577225055199"/>
    <n v="-199.87577225055199"/>
    <n v="962.41712571599999"/>
    <n v="50.582874284000013"/>
    <x v="0"/>
  </r>
  <r>
    <x v="0"/>
    <s v="2020-02-19 16:54:03:011859"/>
    <n v="361.53219757461301"/>
    <n v="1010.2648133279999"/>
    <n v="219165403011859"/>
    <n v="361.53219757461301"/>
    <n v="-361.53219757461301"/>
    <n v="1010.2648133279999"/>
    <n v="2.7351866720000544"/>
    <x v="0"/>
  </r>
  <r>
    <x v="0"/>
    <s v="2020-02-19 16:54:03:268081"/>
    <n v="49.339761120940999"/>
    <n v="963.67627539"/>
    <n v="219165403268081"/>
    <n v="361.53219757461301"/>
    <n v="-361.53219757461301"/>
    <n v="963.67627539"/>
    <n v="49.323724609999999"/>
    <x v="0"/>
  </r>
  <r>
    <x v="0"/>
    <s v="2020-02-19 16:54:03:781254"/>
    <n v="1117.2366540954099"/>
    <n v="962.41712571599999"/>
    <n v="219165403781254"/>
    <n v="1117.2366540954099"/>
    <n v="-1117.2366540954099"/>
    <n v="962.41712571599999"/>
    <n v="50.582874284000013"/>
    <x v="0"/>
  </r>
  <r>
    <x v="0"/>
    <s v="2020-02-19 16:54:04:038401"/>
    <n v="49.339761120940999"/>
    <n v="1006.487364306"/>
    <n v="219165404038401"/>
    <n v="1117.2366540954099"/>
    <n v="-1117.2366540954099"/>
    <n v="1006.487364306"/>
    <n v="6.5126356939999823"/>
    <x v="0"/>
  </r>
  <r>
    <x v="0"/>
    <s v="2020-02-19 16:54:04:296133"/>
    <n v="1152.4692141815999"/>
    <n v="962.41712571599999"/>
    <n v="219165404296133"/>
    <n v="1152.4692141815999"/>
    <n v="-1152.4692141815999"/>
    <n v="962.41712571599999"/>
    <n v="50.582874284000013"/>
    <x v="0"/>
  </r>
  <r>
    <x v="0"/>
    <s v="2020-02-19 16:54:04:553673"/>
    <n v="766.47944205439796"/>
    <n v="1014.04226235"/>
    <n v="219165404553673"/>
    <n v="766.47944205439796"/>
    <n v="-766.47944205439796"/>
    <n v="1014.04226235"/>
    <n v="-1.0422623499999872"/>
    <x v="0"/>
  </r>
  <r>
    <x v="0"/>
    <s v="2020-02-19 16:54:04:811471"/>
    <n v="91.832837680312196"/>
    <n v="941.01158125799998"/>
    <n v="219165404811471"/>
    <n v="91.832837680312196"/>
    <n v="-91.832837680312196"/>
    <n v="941.01158125799998"/>
    <n v="71.988418742000022"/>
    <x v="0"/>
  </r>
  <r>
    <x v="0"/>
    <s v="2020-02-19 16:54:05:068279"/>
    <n v="49.339761120940999"/>
    <n v="998.93246626200005"/>
    <n v="219165405068279"/>
    <n v="91.832837680312196"/>
    <n v="-91.832837680312196"/>
    <n v="998.93246626200005"/>
    <n v="14.067533737999952"/>
    <x v="0"/>
  </r>
  <r>
    <x v="0"/>
    <s v="2020-02-19 16:54:05:326066"/>
    <n v="399.40316876142299"/>
    <n v="937.23413223599903"/>
    <n v="219165405326066"/>
    <n v="399.40316876142299"/>
    <n v="-399.40316876142299"/>
    <n v="937.23413223599903"/>
    <n v="75.765867764000973"/>
    <x v="0"/>
  </r>
  <r>
    <x v="0"/>
    <s v="2020-02-19 16:54:05:583701"/>
    <n v="569.45853608911295"/>
    <n v="1001.45076561"/>
    <n v="219165405583701"/>
    <n v="569.45853608911295"/>
    <n v="-569.45853608911295"/>
    <n v="1001.45076561"/>
    <n v="11.549234390000038"/>
    <x v="0"/>
  </r>
  <r>
    <x v="0"/>
    <s v="2020-02-19 16:54:05:840967"/>
    <n v="728.18339352359999"/>
    <n v="958.63967669399995"/>
    <n v="219165405840967"/>
    <n v="728.18339352359999"/>
    <n v="-728.18339352359999"/>
    <n v="958.63967669399995"/>
    <n v="54.360323306000055"/>
    <x v="0"/>
  </r>
  <r>
    <x v="0"/>
    <s v="2020-02-19 16:54:06:098415"/>
    <n v="886.65418174099"/>
    <n v="995.15501724000001"/>
    <n v="219165406098415"/>
    <n v="886.65418174099"/>
    <n v="-886.65418174099"/>
    <n v="995.15501724000001"/>
    <n v="17.844982759999994"/>
    <x v="0"/>
  </r>
  <r>
    <x v="0"/>
    <s v="2020-02-19 16:54:06:355750"/>
    <n v="1048.34480869043"/>
    <n v="956.12137734600003"/>
    <n v="219165406355750"/>
    <n v="1048.34480869043"/>
    <n v="-1048.34480869043"/>
    <n v="956.12137734600003"/>
    <n v="56.878622653999969"/>
    <x v="0"/>
  </r>
  <r>
    <x v="0"/>
    <s v="2020-02-19 16:54:06:613379"/>
    <n v="1270.7042331145899"/>
    <n v="995.15501724000001"/>
    <n v="219165406613379"/>
    <n v="1270.7042331145899"/>
    <n v="-1270.7042331145899"/>
    <n v="995.15501724000001"/>
    <n v="17.844982759999994"/>
    <x v="0"/>
  </r>
  <r>
    <x v="0"/>
    <s v="2020-02-19 16:54:06:870929"/>
    <n v="1319.6027855126799"/>
    <n v="948.56647930199995"/>
    <n v="219165406870929"/>
    <n v="1319.6027855126799"/>
    <n v="-1319.6027855126799"/>
    <n v="948.56647930199995"/>
    <n v="64.433520698000052"/>
    <x v="0"/>
  </r>
  <r>
    <x v="0"/>
    <s v="2020-02-19 16:54:07:128300"/>
    <n v="49.339761120940999"/>
    <n v="997.67331658800003"/>
    <n v="219165407128300"/>
    <n v="1319.6027855126799"/>
    <n v="-1319.6027855126799"/>
    <n v="997.67331658800003"/>
    <n v="15.326683411999966"/>
    <x v="0"/>
  </r>
  <r>
    <x v="0"/>
    <s v="2020-02-19 16:54:07:386124"/>
    <n v="1511.33709738377"/>
    <n v="971.23117343399997"/>
    <n v="219165407386124"/>
    <n v="1511.33709738377"/>
    <n v="-1511.33709738377"/>
    <n v="971.23117343399997"/>
    <n v="41.76882656600003"/>
    <x v="0"/>
  </r>
  <r>
    <x v="0"/>
    <s v="2020-02-19 16:54:07:643638"/>
    <n v="1815.8488259667599"/>
    <n v="969.97202375999996"/>
    <n v="219165407643638"/>
    <n v="1815.8488259667599"/>
    <n v="-1815.8488259667599"/>
    <n v="969.97202375999996"/>
    <n v="43.027976240000044"/>
    <x v="0"/>
  </r>
  <r>
    <x v="0"/>
    <s v="2020-02-19 16:54:07:901402"/>
    <n v="2139.99228751693"/>
    <n v="991.37756821799996"/>
    <n v="219165407901402"/>
    <n v="2139.99228751693"/>
    <n v="-2139.99228751693"/>
    <n v="991.37756821799996"/>
    <n v="21.622431782000035"/>
    <x v="0"/>
  </r>
  <r>
    <x v="0"/>
    <s v="2020-02-19 16:54:08:159054"/>
    <n v="2332.83570923957"/>
    <n v="959.89882636799996"/>
    <n v="219165408159054"/>
    <n v="2332.83570923957"/>
    <n v="-2332.83570923957"/>
    <n v="959.89882636799996"/>
    <n v="53.101173632000041"/>
    <x v="0"/>
  </r>
  <r>
    <x v="0"/>
    <s v="2020-02-19 16:54:08:416524"/>
    <n v="2288.43711355198"/>
    <n v="1001.45076561"/>
    <n v="219165408416524"/>
    <n v="2288.43711355198"/>
    <n v="-2288.43711355198"/>
    <n v="1001.45076561"/>
    <n v="11.549234390000038"/>
    <x v="0"/>
  </r>
  <r>
    <x v="0"/>
    <s v="2020-02-19 16:54:08:674062"/>
    <n v="2366.7490637754599"/>
    <n v="949.82562897599996"/>
    <n v="219165408674062"/>
    <n v="2366.7490637754599"/>
    <n v="-2366.7490637754599"/>
    <n v="949.82562897599996"/>
    <n v="63.174371024000038"/>
    <x v="0"/>
  </r>
  <r>
    <x v="0"/>
    <s v="2020-02-19 16:54:08:931773"/>
    <n v="1976.37171170685"/>
    <n v="998.93246626200005"/>
    <n v="219165408931773"/>
    <n v="1976.37171170685"/>
    <n v="-1976.37171170685"/>
    <n v="998.93246626200005"/>
    <n v="14.067533737999952"/>
    <x v="0"/>
  </r>
  <r>
    <x v="0"/>
    <s v="2020-02-19 16:54:09:188156"/>
    <n v="49.339761120940999"/>
    <n v="953.603077998"/>
    <n v="219165409188156"/>
    <n v="1976.37171170685"/>
    <n v="-1976.37171170685"/>
    <n v="953.603077998"/>
    <n v="59.396922001999997"/>
    <x v="0"/>
  </r>
  <r>
    <x v="0"/>
    <s v="2020-02-19 16:54:09:445813"/>
    <n v="1431.4860740182601"/>
    <n v="1002.709915284"/>
    <n v="219165409445813"/>
    <n v="1431.4860740182601"/>
    <n v="-1431.4860740182601"/>
    <n v="1002.709915284"/>
    <n v="10.290084716000024"/>
    <x v="0"/>
  </r>
  <r>
    <x v="0"/>
    <s v="2020-02-19 16:54:09:703426"/>
    <n v="967.69249010177396"/>
    <n v="943.52988060600001"/>
    <n v="219165409703426"/>
    <n v="967.69249010177396"/>
    <n v="-967.69249010177396"/>
    <n v="943.52988060600001"/>
    <n v="69.470119393999994"/>
    <x v="0"/>
  </r>
  <r>
    <x v="0"/>
    <s v="2020-02-19 16:54:09:960938"/>
    <n v="257.57391426384498"/>
    <n v="1001.45076561"/>
    <n v="219165409960938"/>
    <n v="257.57391426384498"/>
    <n v="-257.57391426384498"/>
    <n v="1001.45076561"/>
    <n v="11.549234390000038"/>
    <x v="0"/>
  </r>
  <r>
    <x v="0"/>
    <s v="2020-02-19 16:54:10:218147"/>
    <n v="49.339761120940999"/>
    <n v="957.38052701999902"/>
    <n v="219165410218147"/>
    <n v="257.57391426384498"/>
    <n v="-257.57391426384498"/>
    <n v="957.38052701999902"/>
    <n v="55.619472980000978"/>
    <x v="0"/>
  </r>
  <r>
    <x v="0"/>
    <s v="2020-02-19 16:54:10:475801"/>
    <n v="0.78322497663472701"/>
    <n v="998.93246626200005"/>
    <n v="219165410475801"/>
    <n v="0.78322497663472701"/>
    <n v="-0.78322497663472701"/>
    <n v="998.93246626200005"/>
    <n v="14.067533737999952"/>
    <x v="0"/>
  </r>
  <r>
    <x v="0"/>
    <s v="2020-02-19 16:54:10:733425"/>
    <n v="0.48518224119473502"/>
    <n v="962.41712571599999"/>
    <n v="219165410733425"/>
    <n v="0.48518224119473502"/>
    <n v="-0.48518224119473502"/>
    <n v="962.41712571599999"/>
    <n v="50.582874284000013"/>
    <x v="0"/>
  </r>
  <r>
    <x v="0"/>
    <s v="2020-02-19 16:54:10:991041"/>
    <n v="1.5161169490281701"/>
    <n v="975.00862245600001"/>
    <n v="219165410991041"/>
    <n v="1.5161169490281701"/>
    <n v="-1.5161169490281701"/>
    <n v="975.00862245600001"/>
    <n v="37.991377543999988"/>
    <x v="0"/>
  </r>
  <r>
    <x v="0"/>
    <s v="2020-02-19 16:54:11:248193"/>
    <n v="49.339761120940999"/>
    <n v="977.52692180400004"/>
    <n v="219165411248193"/>
    <n v="1.5161169490281701"/>
    <n v="-1.5161169490281701"/>
    <n v="977.52692180400004"/>
    <n v="35.47307819599996"/>
    <x v="0"/>
  </r>
  <r>
    <x v="0"/>
    <s v="2020-02-19 16:54:11:505897"/>
    <n v="472.35523569346498"/>
    <n v="969.97202375999996"/>
    <n v="219165411505897"/>
    <n v="472.35523569346498"/>
    <n v="-472.35523569346498"/>
    <n v="969.97202375999996"/>
    <n v="43.027976240000044"/>
    <x v="0"/>
  </r>
  <r>
    <x v="0"/>
    <s v="2020-02-19 16:54:11:763423"/>
    <n v="1041.63640416978"/>
    <n v="1002.709915284"/>
    <n v="219165411763423"/>
    <n v="1041.63640416978"/>
    <n v="-1041.63640416978"/>
    <n v="1002.709915284"/>
    <n v="10.290084716000024"/>
    <x v="0"/>
  </r>
  <r>
    <x v="0"/>
    <s v="2020-02-19 16:54:12:021042"/>
    <n v="2090.7370610256098"/>
    <n v="961.15797604199997"/>
    <n v="219165412021042"/>
    <n v="2090.7370610256098"/>
    <n v="-2090.7370610256098"/>
    <n v="961.15797604199997"/>
    <n v="51.842023958000027"/>
    <x v="0"/>
  </r>
  <r>
    <x v="0"/>
    <s v="2020-02-19 16:54:12:278682"/>
    <n v="2547.5828290438099"/>
    <n v="990.11841854399995"/>
    <n v="219165412278682"/>
    <n v="2547.5828290438099"/>
    <n v="-2547.5828290438099"/>
    <n v="990.11841854399995"/>
    <n v="22.881581456000049"/>
    <x v="0"/>
  </r>
  <r>
    <x v="0"/>
    <s v="2020-02-19 16:54:12:536605"/>
    <n v="2898.9507843951501"/>
    <n v="930.93838386599998"/>
    <n v="219165412536605"/>
    <n v="2898.9507843951501"/>
    <n v="-2898.9507843951501"/>
    <n v="930.93838386599998"/>
    <n v="82.061616134000019"/>
    <x v="0"/>
  </r>
  <r>
    <x v="0"/>
    <s v="2020-02-19 16:54:12:794178"/>
    <n v="3091.69160124166"/>
    <n v="987.60011919600004"/>
    <n v="219165412794178"/>
    <n v="3091.69160124166"/>
    <n v="-3091.69160124166"/>
    <n v="987.60011919600004"/>
    <n v="25.399880803999963"/>
    <x v="0"/>
  </r>
  <r>
    <x v="0"/>
    <s v="2020-02-19 16:54:13:051982"/>
    <n v="3068.07293594466"/>
    <n v="925.90178517000004"/>
    <n v="219165413051982"/>
    <n v="3068.07293594466"/>
    <n v="-3068.07293594466"/>
    <n v="925.90178517000004"/>
    <n v="87.098214829999961"/>
    <x v="0"/>
  </r>
  <r>
    <x v="0"/>
    <s v="2020-02-19 16:54:13:308379"/>
    <n v="49.339761120940999"/>
    <n v="988.85926886999903"/>
    <n v="219165413308379"/>
    <n v="3068.07293594466"/>
    <n v="-3068.07293594466"/>
    <n v="988.85926886999903"/>
    <n v="24.140731130000972"/>
    <x v="0"/>
  </r>
  <r>
    <x v="0"/>
    <s v="2020-02-19 16:54:13:566102"/>
    <n v="2891.2700765244699"/>
    <n v="934.71583288800002"/>
    <n v="219165413566102"/>
    <n v="2891.2700765244699"/>
    <n v="-2891.2700765244699"/>
    <n v="934.71583288800002"/>
    <n v="78.284167111999977"/>
    <x v="0"/>
  </r>
  <r>
    <x v="0"/>
    <s v="2020-02-19 16:54:13:823708"/>
    <n v="2497.4627900250698"/>
    <n v="943.52988060600001"/>
    <n v="219165413823708"/>
    <n v="2497.4627900250698"/>
    <n v="-2497.4627900250698"/>
    <n v="943.52988060600001"/>
    <n v="69.470119393999994"/>
    <x v="0"/>
  </r>
  <r>
    <x v="0"/>
    <s v="2020-02-19 16:54:14:081326"/>
    <n v="2141.4873871406098"/>
    <n v="943.52988060600001"/>
    <n v="219165414081326"/>
    <n v="2141.4873871406098"/>
    <n v="-2141.4873871406098"/>
    <n v="943.52988060600001"/>
    <n v="69.470119393999994"/>
    <x v="0"/>
  </r>
  <r>
    <x v="0"/>
    <s v="2020-02-19 16:54:14:338622"/>
    <n v="49.339761120940999"/>
    <n v="905.75539038599902"/>
    <n v="219165414338622"/>
    <n v="2141.4873871406098"/>
    <n v="-2141.4873871406098"/>
    <n v="905.75539038599902"/>
    <n v="107.24460961400098"/>
    <x v="0"/>
  </r>
  <r>
    <x v="0"/>
    <s v="2020-02-19 16:54:14:596269"/>
    <n v="2200.06499952078"/>
    <n v="930.93838386599998"/>
    <n v="219165414596269"/>
    <n v="2200.06499952078"/>
    <n v="-2200.06499952078"/>
    <n v="930.93838386599998"/>
    <n v="82.061616134000019"/>
    <x v="0"/>
  </r>
  <r>
    <x v="0"/>
    <s v="2020-02-19 16:54:14:853871"/>
    <n v="2309.31964881871"/>
    <n v="905.75539038599902"/>
    <n v="219165414853871"/>
    <n v="2309.31964881871"/>
    <n v="-2309.31964881871"/>
    <n v="905.75539038599902"/>
    <n v="107.24460961400098"/>
    <x v="0"/>
  </r>
  <r>
    <x v="0"/>
    <s v="2020-02-19 16:54:15:111564"/>
    <n v="2310.1356018812999"/>
    <n v="879.31324723199998"/>
    <n v="219165415111564"/>
    <n v="2310.1356018812999"/>
    <n v="-2310.1356018812999"/>
    <n v="879.31324723199998"/>
    <n v="133.68675276800002"/>
    <x v="0"/>
  </r>
  <r>
    <x v="0"/>
    <s v="2020-02-19 16:54:15:368638"/>
    <n v="49.339761120940999"/>
    <n v="925.90178517000004"/>
    <n v="219165415368638"/>
    <n v="2310.1356018812999"/>
    <n v="-2310.1356018812999"/>
    <n v="925.90178517000004"/>
    <n v="87.098214829999961"/>
    <x v="0"/>
  </r>
  <r>
    <x v="0"/>
    <s v="2020-02-19 16:54:15:626362"/>
    <n v="2294.82304560476"/>
    <n v="880.57239690599999"/>
    <n v="219165415626362"/>
    <n v="2294.82304560476"/>
    <n v="-2294.82304560476"/>
    <n v="880.57239690599999"/>
    <n v="132.42760309400001"/>
    <x v="0"/>
  </r>
  <r>
    <x v="0"/>
    <s v="2020-02-19 16:54:15:883978"/>
    <n v="2346.15968529768"/>
    <n v="831.46555962000002"/>
    <n v="219165415883978"/>
    <n v="2346.15968529768"/>
    <n v="-2346.15968529768"/>
    <n v="831.46555962000002"/>
    <n v="181.53444037999998"/>
    <x v="0"/>
  </r>
  <r>
    <x v="0"/>
    <s v="2020-02-19 16:54:16:141869"/>
    <n v="2327.47094000165"/>
    <n v="778.58127331200001"/>
    <n v="219165416141869"/>
    <n v="2327.47094000165"/>
    <n v="-2327.47094000165"/>
    <n v="778.58127331200001"/>
    <n v="234.41872668799999"/>
    <x v="0"/>
  </r>
  <r>
    <x v="0"/>
    <s v="2020-02-19 16:54:16:398218"/>
    <n v="49.339761120940999"/>
    <n v="734.51103472199998"/>
    <n v="219165416398218"/>
    <n v="2327.47094000165"/>
    <n v="-2327.47094000165"/>
    <n v="734.51103472199998"/>
    <n v="278.48896527800002"/>
    <x v="0"/>
  </r>
  <r>
    <x v="0"/>
    <s v="2020-02-19 16:54:16:912093"/>
    <n v="1025.56164024195"/>
    <n v="676.59014971800002"/>
    <n v="219165416912093"/>
    <n v="1025.56164024195"/>
    <n v="-1025.56164024195"/>
    <n v="676.59014971800002"/>
    <n v="336.40985028199998"/>
    <x v="0"/>
  </r>
  <r>
    <x v="0"/>
    <s v="2020-02-19 16:54:17:168114"/>
    <n v="49.339761120940999"/>
    <n v="662.73950330399998"/>
    <n v="219165417168114"/>
    <n v="1025.56164024195"/>
    <n v="-1025.56164024195"/>
    <n v="662.73950330399998"/>
    <n v="350.26049669600002"/>
    <x v="0"/>
  </r>
  <r>
    <x v="0"/>
    <s v="2020-02-19 16:54:17:425851"/>
    <n v="414.50074339272697"/>
    <n v="656.44375493400003"/>
    <n v="219165417425851"/>
    <n v="414.50074339272697"/>
    <n v="-414.50074339272697"/>
    <n v="656.44375493400003"/>
    <n v="356.55624506599997"/>
    <x v="0"/>
  </r>
  <r>
    <x v="0"/>
    <s v="2020-02-19 16:54:17:683345"/>
    <n v="198.624969951"/>
    <n v="655.18460526000001"/>
    <n v="219165417683345"/>
    <n v="198.624969951"/>
    <n v="-198.624969951"/>
    <n v="655.18460526000001"/>
    <n v="357.81539473999999"/>
    <x v="0"/>
  </r>
  <r>
    <x v="0"/>
    <s v="2020-02-19 16:54:17:941053"/>
    <n v="22.7699841484377"/>
    <n v="624.96501308400002"/>
    <n v="219165417941053"/>
    <n v="22.7699841484377"/>
    <n v="-22.7699841484377"/>
    <n v="624.96501308400002"/>
    <n v="388.03498691599998"/>
    <x v="0"/>
  </r>
  <r>
    <x v="0"/>
    <s v="2020-02-19 16:54:18:198131"/>
    <n v="49.339761120940999"/>
    <n v="627.48331243200005"/>
    <n v="219165418198131"/>
    <n v="22.7699841484377"/>
    <n v="-22.7699841484377"/>
    <n v="627.48331243200005"/>
    <n v="385.51668756799995"/>
    <x v="0"/>
  </r>
  <r>
    <x v="0"/>
    <s v="2020-02-19 16:54:18:711401"/>
    <n v="2.29786838624781"/>
    <n v="623.70586341000001"/>
    <n v="219165418711401"/>
    <n v="2.29786838624781"/>
    <n v="-2.29786838624781"/>
    <n v="623.70586341000001"/>
    <n v="389.29413658999999"/>
    <x v="0"/>
  </r>
  <r>
    <x v="0"/>
    <s v="2020-02-19 16:54:18:969178"/>
    <n v="3.3972063448379601"/>
    <n v="627.48331243200005"/>
    <n v="219165418969178"/>
    <n v="3.3972063448379601"/>
    <n v="-3.3972063448379601"/>
    <n v="627.48331243200005"/>
    <n v="385.51668756799995"/>
    <x v="0"/>
  </r>
  <r>
    <x v="0"/>
    <s v="2020-02-19 16:54:19:226887"/>
    <n v="2.37604352996979"/>
    <n v="628.74246210599995"/>
    <n v="219165419226887"/>
    <n v="2.37604352996979"/>
    <n v="-2.37604352996979"/>
    <n v="628.74246210599995"/>
    <n v="384.25753789400005"/>
    <x v="0"/>
  </r>
  <r>
    <x v="0"/>
    <s v="2020-02-19 16:54:19:484495"/>
    <n v="6.3594858976898597E-3"/>
    <n v="619.92841438799996"/>
    <n v="219165419484495"/>
    <n v="6.3594858976898597E-3"/>
    <n v="-6.3594858976898597E-3"/>
    <n v="619.92841438799996"/>
    <n v="393.07158561200004"/>
    <x v="0"/>
  </r>
  <r>
    <x v="0"/>
    <s v="2020-02-19 16:54:19:742081"/>
    <n v="3.6610474548996002"/>
    <n v="631.26076145399998"/>
    <n v="219165419742081"/>
    <n v="3.6610474548996002"/>
    <n v="-3.6610474548996002"/>
    <n v="631.26076145399998"/>
    <n v="381.73923854600002"/>
    <x v="0"/>
  </r>
  <r>
    <x v="0"/>
    <s v="2020-02-19 16:54:19:998309"/>
    <n v="49.339761120940999"/>
    <n v="619.92841438799996"/>
    <n v="219165419998309"/>
    <n v="3.6610474548996002"/>
    <n v="-3.6610474548996002"/>
    <n v="619.92841438799996"/>
    <n v="393.07158561200004"/>
    <x v="0"/>
  </r>
  <r>
    <x v="0"/>
    <s v="2020-02-19 16:54:20:255920"/>
    <n v="2.5177359779658501"/>
    <n v="633.779060802"/>
    <n v="219165420255920"/>
    <n v="2.5177359779658501"/>
    <n v="-2.5177359779658501"/>
    <n v="633.779060802"/>
    <n v="379.220939198"/>
    <x v="0"/>
  </r>
  <r>
    <x v="0"/>
    <s v="2020-02-19 16:54:20:513496"/>
    <n v="1.98516781135995"/>
    <n v="633.779060802"/>
    <n v="219165420513496"/>
    <n v="1.98516781135995"/>
    <n v="-1.98516781135995"/>
    <n v="633.779060802"/>
    <n v="379.220939198"/>
    <x v="0"/>
  </r>
  <r>
    <x v="0"/>
    <s v="2020-02-19 16:54:20:771031"/>
    <n v="0.60733090326030403"/>
    <n v="613.63266601800001"/>
    <n v="219165420771031"/>
    <n v="0.60733090326030403"/>
    <n v="-0.60733090326030403"/>
    <n v="613.63266601800001"/>
    <n v="399.36733398199999"/>
    <x v="0"/>
  </r>
  <r>
    <x v="0"/>
    <s v="2020-02-19 16:54:21:028286"/>
    <n v="49.339761120940999"/>
    <n v="630.00161177999996"/>
    <n v="219165421028286"/>
    <n v="0.60733090326030403"/>
    <n v="-0.60733090326030403"/>
    <n v="630.00161177999996"/>
    <n v="382.99838822000004"/>
    <x v="0"/>
  </r>
  <r>
    <x v="0"/>
    <s v="2020-02-19 16:54:21:286032"/>
    <n v="0.60733090326030403"/>
    <n v="602.300318952"/>
    <n v="219165421286032"/>
    <n v="0.60733090326030403"/>
    <n v="-0.60733090326030403"/>
    <n v="602.300318952"/>
    <n v="410.699681048"/>
    <x v="0"/>
  </r>
  <r>
    <x v="0"/>
    <s v="2020-02-19 16:54:21:543604"/>
    <n v="2.7620333020969898"/>
    <n v="584.67222351600003"/>
    <n v="219165421543604"/>
    <n v="2.7620333020969898"/>
    <n v="-2.7620333020969898"/>
    <n v="584.67222351600003"/>
    <n v="428.32777648399997"/>
    <x v="0"/>
  </r>
  <r>
    <x v="0"/>
    <s v="2020-02-19 16:54:21:801270"/>
    <n v="1.37931044751471"/>
    <n v="599.78201960399997"/>
    <n v="219165421801270"/>
    <n v="1.37931044751471"/>
    <n v="-1.37931044751471"/>
    <n v="599.78201960399997"/>
    <n v="413.21798039600003"/>
    <x v="0"/>
  </r>
  <r>
    <x v="0"/>
    <s v="2020-02-19 16:54:22:058290"/>
    <n v="49.339761120940999"/>
    <n v="626.22416275800003"/>
    <n v="219165422058290"/>
    <n v="1.37931044751471"/>
    <n v="-1.37931044751471"/>
    <n v="626.22416275800003"/>
    <n v="386.77583724199997"/>
    <x v="0"/>
  </r>
  <r>
    <x v="0"/>
    <s v="2020-02-19 16:54:22:316081"/>
    <n v="5.4053303491959896"/>
    <n v="622.44671373599999"/>
    <n v="219165422316081"/>
    <n v="5.4053303491959896"/>
    <n v="-5.4053303491959896"/>
    <n v="622.44671373599999"/>
    <n v="390.55328626400001"/>
    <x v="0"/>
  </r>
  <r>
    <x v="0"/>
    <s v="2020-02-19 16:54:22:573592"/>
    <n v="4.8629902896248298"/>
    <n v="616.15096536600004"/>
    <n v="219165422573592"/>
    <n v="4.8629902896248298"/>
    <n v="-4.8629902896248298"/>
    <n v="616.15096536600004"/>
    <n v="396.84903463399996"/>
    <x v="0"/>
  </r>
  <r>
    <x v="0"/>
    <s v="2020-02-19 16:54:22:831187"/>
    <n v="8.0095398244339702"/>
    <n v="616.15096536600004"/>
    <n v="219165422831187"/>
    <n v="8.0095398244339702"/>
    <n v="-8.0095398244339702"/>
    <n v="616.15096536600004"/>
    <n v="396.84903463399996"/>
    <x v="0"/>
  </r>
  <r>
    <x v="0"/>
    <s v="2020-02-19 16:54:23:088218"/>
    <n v="49.339761120940999"/>
    <n v="622.44671373599999"/>
    <n v="219165423088218"/>
    <n v="8.0095398244339702"/>
    <n v="-8.0095398244339702"/>
    <n v="622.44671373599999"/>
    <n v="390.55328626400001"/>
    <x v="0"/>
  </r>
  <r>
    <x v="0"/>
    <s v="2020-02-19 16:54:23:345973"/>
    <n v="1.40862612641046"/>
    <n v="616.15096536600004"/>
    <n v="219165423345973"/>
    <n v="1.40862612641046"/>
    <n v="-1.40862612641046"/>
    <n v="616.15096536600004"/>
    <n v="396.84903463399996"/>
    <x v="0"/>
  </r>
  <r>
    <x v="0"/>
    <s v="2020-02-19 16:54:23:603499"/>
    <n v="4.8923059685205796"/>
    <n v="611.11436666999998"/>
    <n v="219165423603499"/>
    <n v="4.8923059685205796"/>
    <n v="-4.8923059685205796"/>
    <n v="611.11436666999998"/>
    <n v="401.88563333000002"/>
    <x v="0"/>
  </r>
  <r>
    <x v="0"/>
    <s v="2020-02-19 16:54:23:861027"/>
    <n v="0.108964362032764"/>
    <n v="617.41011504000005"/>
    <n v="219165423861027"/>
    <n v="0.108964362032764"/>
    <n v="-0.108964362032764"/>
    <n v="617.41011504000005"/>
    <n v="395.58988495999995"/>
    <x v="0"/>
  </r>
  <r>
    <x v="0"/>
    <s v="2020-02-19 16:54:24:118749"/>
    <n v="1.06172392614422"/>
    <n v="623.70586341000001"/>
    <n v="219165424118749"/>
    <n v="1.06172392614422"/>
    <n v="-1.06172392614422"/>
    <n v="623.70586341000001"/>
    <n v="389.29413658999999"/>
    <x v="0"/>
  </r>
  <r>
    <x v="0"/>
    <s v="2020-02-19 16:54:24:376022"/>
    <n v="2.4884202990701199"/>
    <n v="623.70586341000001"/>
    <n v="219165424376022"/>
    <n v="2.4884202990701199"/>
    <n v="-2.4884202990701199"/>
    <n v="623.70586341000001"/>
    <n v="389.29413658999999"/>
    <x v="0"/>
  </r>
  <r>
    <x v="0"/>
    <s v="2020-02-19 16:54:24:633266"/>
    <n v="4.5698335006674702"/>
    <n v="614.89181569200002"/>
    <n v="219165424633266"/>
    <n v="4.5698335006674702"/>
    <n v="-4.5698335006674702"/>
    <n v="614.89181569200002"/>
    <n v="398.10818430799998"/>
    <x v="0"/>
  </r>
  <r>
    <x v="0"/>
    <s v="2020-02-19 16:54:24:890493"/>
    <n v="2.9086116965756901"/>
    <n v="608.59606732199995"/>
    <n v="219165424890493"/>
    <n v="2.9086116965756901"/>
    <n v="-2.9086116965756901"/>
    <n v="608.59606732199995"/>
    <n v="404.40393267800005"/>
    <x v="0"/>
  </r>
  <r>
    <x v="0"/>
    <s v="2020-02-19 16:54:25:146364"/>
    <n v="49.339761120940999"/>
    <n v="612.373516344"/>
    <n v="219165425146364"/>
    <n v="2.9086116965756901"/>
    <n v="-2.9086116965756901"/>
    <n v="612.373516344"/>
    <n v="400.626483656"/>
    <x v="0"/>
  </r>
  <r>
    <x v="0"/>
    <s v="2020-02-19 16:54:25:404015"/>
    <n v="3.62684582952124"/>
    <n v="603.55946862600001"/>
    <n v="219165425404015"/>
    <n v="3.62684582952124"/>
    <n v="-3.62684582952124"/>
    <n v="603.55946862600001"/>
    <n v="409.44053137399999"/>
    <x v="0"/>
  </r>
  <r>
    <x v="0"/>
    <s v="2020-02-19 16:54:25:661734"/>
    <n v="4.0079496551658096"/>
    <n v="601.04116927799998"/>
    <n v="219165425661734"/>
    <n v="4.0079496551658096"/>
    <n v="-4.0079496551658096"/>
    <n v="601.04116927799998"/>
    <n v="411.95883072200002"/>
    <x v="0"/>
  </r>
  <r>
    <x v="0"/>
    <s v="2020-02-19 16:54:25:918310"/>
    <n v="49.339761120940999"/>
    <n v="618.66926471399995"/>
    <n v="219165425918310"/>
    <n v="4.0079496551658096"/>
    <n v="-4.0079496551658096"/>
    <n v="618.66926471399995"/>
    <n v="394.33073528600005"/>
    <x v="0"/>
  </r>
  <r>
    <x v="0"/>
    <s v="2020-02-19 16:54:26:175940"/>
    <n v="0.319060060785545"/>
    <n v="606.07776797400004"/>
    <n v="219165426175940"/>
    <n v="0.319060060785545"/>
    <n v="-0.319060060785545"/>
    <n v="606.07776797400004"/>
    <n v="406.92223202599996"/>
    <x v="0"/>
  </r>
  <r>
    <x v="0"/>
    <s v="2020-02-19 16:54:26:433920"/>
    <n v="0.33860384671603999"/>
    <n v="603.55946862600001"/>
    <n v="219165426433920"/>
    <n v="0.33860384671603999"/>
    <n v="-0.33860384671603999"/>
    <n v="603.55946862600001"/>
    <n v="409.44053137399999"/>
    <x v="0"/>
  </r>
  <r>
    <x v="0"/>
    <s v="2020-02-19 16:54:26:691677"/>
    <n v="3.0014446797455299"/>
    <n v="621.18756406199998"/>
    <n v="219165426691677"/>
    <n v="3.0014446797455299"/>
    <n v="-3.0014446797455299"/>
    <n v="621.18756406199998"/>
    <n v="391.81243593800002"/>
    <x v="0"/>
  </r>
  <r>
    <x v="0"/>
    <s v="2020-02-19 16:54:26:949386"/>
    <n v="2.5714813892746999"/>
    <n v="618.66926471399995"/>
    <n v="219165426949386"/>
    <n v="2.5714813892746999"/>
    <n v="-2.5714813892746999"/>
    <n v="618.66926471399995"/>
    <n v="394.33073528600005"/>
    <x v="0"/>
  </r>
  <r>
    <x v="0"/>
    <s v="2020-02-19 16:54:27:207085"/>
    <n v="2.3467278510740299"/>
    <n v="616.15096536600004"/>
    <n v="219165427207085"/>
    <n v="2.3467278510740299"/>
    <n v="-2.3467278510740299"/>
    <n v="616.15096536600004"/>
    <n v="396.84903463399996"/>
    <x v="0"/>
  </r>
  <r>
    <x v="0"/>
    <s v="2020-02-19 16:54:27:464739"/>
    <n v="-0.10113133672001499"/>
    <n v="609.85521699599997"/>
    <n v="219165427464739"/>
    <n v="-0.10113133672001499"/>
    <n v="0.10113133672001499"/>
    <n v="609.85521699599997"/>
    <n v="403.14478300400003"/>
    <x v="0"/>
  </r>
  <r>
    <x v="0"/>
    <s v="2020-02-19 16:54:27:722332"/>
    <n v="2.2929824397651801"/>
    <n v="609.85521699599997"/>
    <n v="219165427722332"/>
    <n v="2.2929824397651801"/>
    <n v="-2.2929824397651801"/>
    <n v="609.85521699599997"/>
    <n v="403.14478300400003"/>
    <x v="0"/>
  </r>
  <r>
    <x v="0"/>
    <s v="2020-02-19 16:54:27:979961"/>
    <n v="1.45748559123669"/>
    <n v="608.59606732199995"/>
    <n v="219165427979961"/>
    <n v="1.45748559123669"/>
    <n v="-1.45748559123669"/>
    <n v="608.59606732199995"/>
    <n v="404.40393267800005"/>
    <x v="0"/>
  </r>
  <r>
    <x v="0"/>
    <s v="2020-02-19 16:54:28:238142"/>
    <n v="4.1642999426097704"/>
    <n v="616.15096536600004"/>
    <n v="219165428238142"/>
    <n v="4.1642999426097704"/>
    <n v="-4.1642999426097704"/>
    <n v="616.15096536600004"/>
    <n v="396.84903463399996"/>
    <x v="0"/>
  </r>
  <r>
    <x v="0"/>
    <s v="2020-02-19 16:54:28:495767"/>
    <n v="1.1789866417271899"/>
    <n v="609.85521699599997"/>
    <n v="219165428495767"/>
    <n v="1.1789866417271899"/>
    <n v="-1.1789866417271899"/>
    <n v="609.85521699599997"/>
    <n v="403.14478300400003"/>
    <x v="0"/>
  </r>
  <r>
    <x v="0"/>
    <s v="2020-02-19 16:54:28:753358"/>
    <n v="0.46563845526424003"/>
    <n v="608.59606732199995"/>
    <n v="219165428753358"/>
    <n v="0.46563845526424003"/>
    <n v="-0.46563845526424003"/>
    <n v="608.59606732199995"/>
    <n v="404.40393267800005"/>
    <x v="0"/>
  </r>
  <r>
    <x v="0"/>
    <s v="2020-02-19 16:54:29:011065"/>
    <n v="2.6789722118924102"/>
    <n v="607.33691764800005"/>
    <n v="219165429011065"/>
    <n v="2.6789722118924102"/>
    <n v="-2.6789722118924102"/>
    <n v="607.33691764800005"/>
    <n v="405.66308235199995"/>
    <x v="0"/>
  </r>
  <r>
    <x v="0"/>
    <s v="2020-02-19 16:54:29:268366"/>
    <n v="49.339761120940999"/>
    <n v="578.37647514599996"/>
    <n v="219165429268366"/>
    <n v="2.6789722118924102"/>
    <n v="-2.6789722118924102"/>
    <n v="578.37647514599996"/>
    <n v="434.62352485400004"/>
    <x v="0"/>
  </r>
  <r>
    <x v="0"/>
    <s v="2020-02-19 16:54:29:526080"/>
    <n v="1.3304509826884801"/>
    <n v="575.85817579800005"/>
    <n v="219165429526080"/>
    <n v="1.3304509826884801"/>
    <n v="-1.3304509826884801"/>
    <n v="575.85817579800005"/>
    <n v="437.14182420199995"/>
    <x v="0"/>
  </r>
  <r>
    <x v="0"/>
    <s v="2020-02-19 16:54:29:783952"/>
    <n v="1.3841963939973401"/>
    <n v="574.59902612400003"/>
    <n v="219165429783952"/>
    <n v="1.3841963939973401"/>
    <n v="-1.3841963939973401"/>
    <n v="574.59902612400003"/>
    <n v="438.40097387599997"/>
    <x v="0"/>
  </r>
  <r>
    <x v="0"/>
    <s v="2020-02-19 16:54:30:042565"/>
    <n v="1.36953855454947"/>
    <n v="584.67222351600003"/>
    <n v="219165430042565"/>
    <n v="1.36953855454947"/>
    <n v="-1.36953855454947"/>
    <n v="584.67222351600003"/>
    <n v="428.32777648399997"/>
    <x v="0"/>
  </r>
  <r>
    <x v="0"/>
    <s v="2020-02-19 16:54:34:169486"/>
    <n v="2.8792960176799598"/>
    <n v="613.63266601800001"/>
    <n v="219165434169486"/>
    <n v="2.8792960176799598"/>
    <n v="-2.8792960176799598"/>
    <n v="613.63266601800001"/>
    <n v="399.36733398199999"/>
    <x v="0"/>
  </r>
  <r>
    <x v="0"/>
    <s v="2020-02-19 16:54:34:427352"/>
    <n v="-214.94597007061299"/>
    <n v="612.373516344"/>
    <n v="219165434427352"/>
    <n v="-214.94597007061299"/>
    <n v="214.94597007061299"/>
    <n v="612.373516344"/>
    <n v="400.626483656"/>
    <x v="0"/>
  </r>
  <r>
    <x v="0"/>
    <s v="2020-02-19 16:54:34:684980"/>
    <n v="-281.73685848806798"/>
    <n v="609.85521699599997"/>
    <n v="219165434684980"/>
    <n v="-281.73685848806798"/>
    <n v="281.73685848806798"/>
    <n v="609.85521699599997"/>
    <n v="403.14478300400003"/>
    <x v="0"/>
  </r>
  <r>
    <x v="0"/>
    <s v="2020-02-19 16:54:34:942590"/>
    <n v="-529.15630242160898"/>
    <n v="609.85521699599997"/>
    <n v="219165434942590"/>
    <n v="-529.15630242160898"/>
    <n v="529.15630242160898"/>
    <n v="609.85521699599997"/>
    <n v="403.14478300400003"/>
    <x v="0"/>
  </r>
  <r>
    <x v="0"/>
    <s v="2020-02-19 16:54:35:198259"/>
    <n v="49.339761120940999"/>
    <n v="612.373516344"/>
    <n v="219165435198259"/>
    <n v="-529.15630242160898"/>
    <n v="529.15630242160898"/>
    <n v="612.373516344"/>
    <n v="400.626483656"/>
    <x v="0"/>
  </r>
  <r>
    <x v="0"/>
    <s v="2020-02-19 16:54:35:711781"/>
    <n v="-1593.0271754943899"/>
    <n v="618.66926471399995"/>
    <n v="219165435711781"/>
    <n v="-1593.0271754943899"/>
    <n v="1593.0271754943899"/>
    <n v="618.66926471399995"/>
    <n v="394.33073528600005"/>
    <x v="0"/>
  </r>
  <r>
    <x v="0"/>
    <s v="2020-02-19 16:54:35:968340"/>
    <n v="49.339761120940999"/>
    <n v="613.63266601800001"/>
    <n v="219165435968340"/>
    <n v="-1593.0271754943899"/>
    <n v="1593.0271754943899"/>
    <n v="613.63266601800001"/>
    <n v="399.36733398199999"/>
    <x v="0"/>
  </r>
  <r>
    <x v="0"/>
    <s v="2020-02-19 16:54:36:226090"/>
    <n v="-3001.3475036991299"/>
    <n v="613.63266601800001"/>
    <n v="219165436226090"/>
    <n v="-3001.3475036991299"/>
    <n v="3001.3475036991299"/>
    <n v="613.63266601800001"/>
    <n v="399.36733398199999"/>
    <x v="0"/>
  </r>
  <r>
    <x v="0"/>
    <s v="2020-02-19 16:54:36:483696"/>
    <n v="-3565.31276240236"/>
    <n v="614.89181569200002"/>
    <n v="219165436483696"/>
    <n v="-3565.31276240236"/>
    <n v="3565.31276240236"/>
    <n v="614.89181569200002"/>
    <n v="398.10818430799998"/>
    <x v="0"/>
  </r>
  <r>
    <x v="0"/>
    <s v="2020-02-19 16:54:36:740906"/>
    <n v="49.339761120940999"/>
    <n v="611.11436666999998"/>
    <n v="219165436740906"/>
    <n v="-3565.31276240236"/>
    <n v="3565.31276240236"/>
    <n v="611.11436666999998"/>
    <n v="401.88563333000002"/>
    <x v="0"/>
  </r>
  <r>
    <x v="0"/>
    <s v="2020-02-19 16:54:36:998337"/>
    <n v="49.339761120940999"/>
    <n v="613.63266601800001"/>
    <n v="219165436998337"/>
    <n v="-3565.31276240236"/>
    <n v="3565.31276240236"/>
    <n v="613.63266601800001"/>
    <n v="399.36733398199999"/>
    <x v="0"/>
  </r>
  <r>
    <x v="0"/>
    <s v="2020-02-19 16:54:37:256117"/>
    <n v="-4871.7073610331099"/>
    <n v="618.66926471399995"/>
    <n v="219165437256117"/>
    <n v="-4871.7073610331099"/>
    <n v="4871.7073610331099"/>
    <n v="618.66926471399995"/>
    <n v="394.33073528600005"/>
    <x v="0"/>
  </r>
  <r>
    <x v="0"/>
    <s v="2020-02-19 16:54:37:513773"/>
    <n v="-5515.6409058174304"/>
    <n v="619.92841438799996"/>
    <n v="219165437513773"/>
    <n v="-5515.6409058174304"/>
    <n v="5515.6409058174304"/>
    <n v="619.92841438799996"/>
    <n v="393.07158561200004"/>
    <x v="0"/>
  </r>
  <r>
    <x v="0"/>
    <s v="2020-02-19 16:54:37:771465"/>
    <n v="-6043.3866432449704"/>
    <n v="624.96501308400002"/>
    <n v="219165437771465"/>
    <n v="-6043.3866432449704"/>
    <n v="6043.3866432449704"/>
    <n v="624.96501308400002"/>
    <n v="388.03498691599998"/>
    <x v="0"/>
  </r>
  <r>
    <x v="0"/>
    <s v="2020-02-19 16:54:38:029333"/>
    <n v="-6251.2006049903703"/>
    <n v="630.00161177999996"/>
    <n v="219165438029333"/>
    <n v="-6251.2006049903703"/>
    <n v="6251.2006049903703"/>
    <n v="630.00161177999996"/>
    <n v="382.99838822000004"/>
    <x v="0"/>
  </r>
  <r>
    <x v="0"/>
    <s v="2020-02-19 16:54:38:288936"/>
    <n v="49.339761120940999"/>
    <n v="648.88885689000006"/>
    <n v="219165438288936"/>
    <n v="-6251.2006049903703"/>
    <n v="6251.2006049903703"/>
    <n v="648.88885689000006"/>
    <n v="364.11114310999994"/>
    <x v="0"/>
  </r>
  <r>
    <x v="0"/>
    <s v="2020-02-19 16:54:38:802186"/>
    <n v="-7703.2012947497597"/>
    <n v="646.37055754200003"/>
    <n v="219165438802186"/>
    <n v="-7703.2012947497597"/>
    <n v="7703.2012947497597"/>
    <n v="646.37055754200003"/>
    <n v="366.62944245799997"/>
    <x v="0"/>
  </r>
  <r>
    <x v="0"/>
    <s v="2020-02-19 16:54:39:058285"/>
    <n v="49.339761120940999"/>
    <n v="647.62970721600004"/>
    <n v="219165439058285"/>
    <n v="-7703.2012947497597"/>
    <n v="7703.2012947497597"/>
    <n v="647.62970721600004"/>
    <n v="365.37029278399996"/>
    <x v="0"/>
  </r>
  <r>
    <x v="0"/>
    <s v="2020-02-19 16:54:39:316025"/>
    <n v="-7999.63166785049"/>
    <n v="641.33395884599997"/>
    <n v="219165439316025"/>
    <n v="-7999.63166785049"/>
    <n v="7999.63166785049"/>
    <n v="641.33395884599997"/>
    <n v="371.66604115400003"/>
    <x v="0"/>
  </r>
  <r>
    <x v="0"/>
    <s v="2020-02-19 16:54:39:573576"/>
    <n v="-8070.5267513133504"/>
    <n v="643.852258194"/>
    <n v="219165439573576"/>
    <n v="-8070.5267513133504"/>
    <n v="8070.5267513133504"/>
    <n v="643.852258194"/>
    <n v="369.147741806"/>
    <x v="0"/>
  </r>
  <r>
    <x v="0"/>
    <s v="2020-02-19 16:54:39:831205"/>
    <n v="-8662.3125892886292"/>
    <n v="645.11140786800001"/>
    <n v="219165439831205"/>
    <n v="-8662.3125892886292"/>
    <n v="8662.3125892886292"/>
    <n v="645.11140786800001"/>
    <n v="367.88859213199999"/>
    <x v="0"/>
  </r>
  <r>
    <x v="0"/>
    <s v="2020-02-19 16:54:40:088985"/>
    <n v="-9053.8918841919603"/>
    <n v="648.88885689000006"/>
    <n v="219165440088985"/>
    <n v="-9053.8918841919603"/>
    <n v="9053.8918841919603"/>
    <n v="648.88885689000006"/>
    <n v="364.11114310999994"/>
    <x v="0"/>
  </r>
  <r>
    <x v="0"/>
    <s v="2020-02-19 16:54:40:347197"/>
    <n v="-9447.3522684911004"/>
    <n v="651.40715623799997"/>
    <n v="219165440347197"/>
    <n v="-9447.3522684911004"/>
    <n v="9447.3522684911004"/>
    <n v="651.40715623799997"/>
    <n v="361.59284376200003"/>
    <x v="0"/>
  </r>
  <r>
    <x v="0"/>
    <s v="2020-02-19 16:54:40:604988"/>
    <n v="-10156.6842069453"/>
    <n v="667.77610200000004"/>
    <n v="219165440604988"/>
    <n v="-10156.6842069453"/>
    <n v="10156.6842069453"/>
    <n v="667.77610200000004"/>
    <n v="345.22389799999996"/>
    <x v="0"/>
  </r>
  <r>
    <x v="0"/>
    <s v="2020-02-19 16:54:40:862630"/>
    <n v="-10737.437577762799"/>
    <n v="677.84929939200003"/>
    <n v="219165440862630"/>
    <n v="-10737.437577762799"/>
    <n v="10737.437577762799"/>
    <n v="677.84929939200003"/>
    <n v="335.15070060799997"/>
    <x v="0"/>
  </r>
  <r>
    <x v="0"/>
    <s v="2020-02-19 16:54:41:120350"/>
    <n v="-11237.856216513001"/>
    <n v="682.88589808799998"/>
    <n v="219165441120350"/>
    <n v="-11237.856216513001"/>
    <n v="11237.856216513001"/>
    <n v="682.88589808799998"/>
    <n v="330.11410191200002"/>
    <x v="0"/>
  </r>
  <r>
    <x v="0"/>
    <s v="2020-02-19 16:54:41:378150"/>
    <n v="-11422.369099482799"/>
    <n v="687.92249678400003"/>
    <n v="219165441378150"/>
    <n v="-11422.369099482799"/>
    <n v="11422.369099482799"/>
    <n v="687.92249678400003"/>
    <n v="325.07750321599997"/>
    <x v="0"/>
  </r>
  <r>
    <x v="0"/>
    <s v="2020-02-19 16:54:41:635999"/>
    <n v="-11710.9819582113"/>
    <n v="690.44079613199995"/>
    <n v="219165441635999"/>
    <n v="-11710.9819582113"/>
    <n v="11710.9819582113"/>
    <n v="690.44079613199995"/>
    <n v="322.55920386800005"/>
    <x v="0"/>
  </r>
  <r>
    <x v="0"/>
    <s v="2020-02-19 16:54:41:893555"/>
    <n v="-11964.4892914622"/>
    <n v="696.73654450200002"/>
    <n v="219165441893555"/>
    <n v="-11964.4892914622"/>
    <n v="11964.4892914622"/>
    <n v="696.73654450200002"/>
    <n v="316.26345549799998"/>
    <x v="0"/>
  </r>
  <r>
    <x v="0"/>
    <s v="2020-02-19 16:54:42:151201"/>
    <n v="-12198.076620903499"/>
    <n v="715.623789612"/>
    <n v="219165442151201"/>
    <n v="-12198.076620903499"/>
    <n v="12198.076620903499"/>
    <n v="715.623789612"/>
    <n v="297.376210388"/>
    <x v="0"/>
  </r>
  <r>
    <x v="0"/>
    <s v="2020-02-19 16:54:42:408981"/>
    <n v="-12227.2066338329"/>
    <n v="720.66038830800005"/>
    <n v="219165442408981"/>
    <n v="-12227.2066338329"/>
    <n v="12227.2066338329"/>
    <n v="720.66038830800005"/>
    <n v="292.33961169199995"/>
    <x v="0"/>
  </r>
  <r>
    <x v="0"/>
    <s v="2020-02-19 16:54:42:666815"/>
    <n v="-12112.7777672098"/>
    <n v="719.40123863400004"/>
    <n v="219165442666815"/>
    <n v="-12112.7777672098"/>
    <n v="12112.7777672098"/>
    <n v="719.40123863400004"/>
    <n v="293.59876136599996"/>
    <x v="0"/>
  </r>
  <r>
    <x v="0"/>
    <s v="2020-02-19 16:54:42:924540"/>
    <n v="-12140.2563302281"/>
    <n v="719.40123863400004"/>
    <n v="219165442924540"/>
    <n v="-12140.2563302281"/>
    <n v="12140.2563302281"/>
    <n v="719.40123863400004"/>
    <n v="293.59876136599996"/>
    <x v="0"/>
  </r>
  <r>
    <x v="0"/>
    <s v="2020-02-19 16:54:43:182603"/>
    <n v="-12313.854008755699"/>
    <n v="725.69698700399999"/>
    <n v="219165443182603"/>
    <n v="-12313.854008755699"/>
    <n v="12313.854008755699"/>
    <n v="725.69698700399999"/>
    <n v="287.30301299600001"/>
    <x v="0"/>
  </r>
  <r>
    <x v="0"/>
    <s v="2020-02-19 16:54:43:437893"/>
    <n v="49.339761120940999"/>
    <n v="723.17868765599997"/>
    <n v="219165443437893"/>
    <n v="-12313.854008755699"/>
    <n v="12313.854008755699"/>
    <n v="723.17868765599997"/>
    <n v="289.82131234400003"/>
    <x v="0"/>
  </r>
  <r>
    <x v="0"/>
    <s v="2020-02-19 16:54:43:950872"/>
    <n v="-12874.3258157239"/>
    <n v="713.10549026399997"/>
    <n v="219165443950872"/>
    <n v="-12874.3258157239"/>
    <n v="12874.3258157239"/>
    <n v="713.10549026399997"/>
    <n v="299.89450973600003"/>
    <x v="0"/>
  </r>
  <r>
    <x v="0"/>
    <s v="2020-02-19 16:54:44:208969"/>
    <n v="-12988.8035418117"/>
    <n v="710.58719091600005"/>
    <n v="219165444208969"/>
    <n v="-12988.8035418117"/>
    <n v="12988.8035418117"/>
    <n v="710.58719091600005"/>
    <n v="302.41280908399995"/>
    <x v="0"/>
  </r>
  <r>
    <x v="0"/>
    <s v="2020-02-19 16:54:44:466740"/>
    <n v="-12997.998893092001"/>
    <n v="711.84634058999995"/>
    <n v="219165444466740"/>
    <n v="-12997.998893092001"/>
    <n v="12997.998893092001"/>
    <n v="711.84634058999995"/>
    <n v="301.15365941000005"/>
    <x v="0"/>
  </r>
  <r>
    <x v="0"/>
    <s v="2020-02-19 16:54:44:724355"/>
    <n v="-12894.4608011787"/>
    <n v="725.69698700399999"/>
    <n v="219165444724355"/>
    <n v="-12894.4608011787"/>
    <n v="12894.4608011787"/>
    <n v="725.69698700399999"/>
    <n v="287.30301299600001"/>
    <x v="0"/>
  </r>
  <r>
    <x v="0"/>
    <s v="2020-02-19 16:54:44:982175"/>
    <n v="-12907.965557256701"/>
    <n v="743.32508243999996"/>
    <n v="219165444982175"/>
    <n v="-12907.965557256701"/>
    <n v="12907.965557256701"/>
    <n v="743.32508243999996"/>
    <n v="269.67491756000004"/>
    <x v="0"/>
  </r>
  <r>
    <x v="0"/>
    <s v="2020-02-19 16:54:45:240098"/>
    <n v="-13059.293091716499"/>
    <n v="748.36168113600002"/>
    <n v="219165445240098"/>
    <n v="-13059.293091716499"/>
    <n v="13059.293091716499"/>
    <n v="748.36168113600002"/>
    <n v="264.63831886399998"/>
    <x v="0"/>
  </r>
  <r>
    <x v="0"/>
    <s v="2020-02-19 16:54:45:497788"/>
    <n v="-13481.5756743166"/>
    <n v="759.69402820200003"/>
    <n v="219165445497788"/>
    <n v="-13481.5756743166"/>
    <n v="13481.5756743166"/>
    <n v="759.69402820200003"/>
    <n v="253.30597179799997"/>
    <x v="0"/>
  </r>
  <r>
    <x v="0"/>
    <s v="2020-02-19 16:54:45:755608"/>
    <n v="-13562.3110539955"/>
    <n v="760.95317787600004"/>
    <n v="219165445755608"/>
    <n v="-13562.3110539955"/>
    <n v="13562.3110539955"/>
    <n v="760.95317787600004"/>
    <n v="252.04682212399996"/>
    <x v="0"/>
  </r>
  <r>
    <x v="0"/>
    <s v="2020-02-19 16:54:46:013165"/>
    <n v="-13777.810609558101"/>
    <n v="764.73062689799997"/>
    <n v="219165446013165"/>
    <n v="-13777.810609558101"/>
    <n v="13777.810609558101"/>
    <n v="764.73062689799997"/>
    <n v="248.26937310200003"/>
    <x v="0"/>
  </r>
  <r>
    <x v="0"/>
    <s v="2020-02-19 16:54:46:277270"/>
    <n v="-14009.7416031417"/>
    <n v="776.06297396399998"/>
    <n v="219165446277270"/>
    <n v="-14009.7416031417"/>
    <n v="14009.7416031417"/>
    <n v="776.06297396399998"/>
    <n v="236.93702603600002"/>
    <x v="0"/>
  </r>
  <r>
    <x v="0"/>
    <s v="2020-02-19 16:54:46:534985"/>
    <n v="-13920.2945808843"/>
    <n v="784.87702168199996"/>
    <n v="219165446534985"/>
    <n v="-13920.2945808843"/>
    <n v="13920.2945808843"/>
    <n v="784.87702168199996"/>
    <n v="228.12297831800004"/>
    <x v="0"/>
  </r>
  <r>
    <x v="0"/>
    <s v="2020-02-19 16:54:46:796913"/>
    <n v="-13662.9175780192"/>
    <n v="1007.74651398"/>
    <n v="219165446796913"/>
    <n v="-13662.9175780192"/>
    <n v="13662.9175780192"/>
    <n v="1007.74651398"/>
    <n v="5.2534860199999684"/>
    <x v="0"/>
  </r>
  <r>
    <x v="0"/>
    <s v="2020-02-19 16:54:47:054635"/>
    <n v="-135.64705865764401"/>
    <n v="997.67331658800003"/>
    <n v="219165447054635"/>
    <n v="-135.64705865764401"/>
    <n v="135.64705865764401"/>
    <n v="997.67331658800003"/>
    <n v="15.326683411999966"/>
    <x v="0"/>
  </r>
  <r>
    <x v="0"/>
    <s v="2020-02-19 16:54:47:312204"/>
    <n v="-202.560095737164"/>
    <n v="958.63967669399995"/>
    <n v="219165447312204"/>
    <n v="-202.560095737164"/>
    <n v="202.560095737164"/>
    <n v="958.63967669399995"/>
    <n v="54.360323306000055"/>
    <x v="0"/>
  </r>
  <r>
    <x v="0"/>
    <s v="2020-02-19 16:54:47:569937"/>
    <n v="-270.68484754437497"/>
    <n v="1011.523963002"/>
    <n v="219165447569937"/>
    <n v="-270.68484754437497"/>
    <n v="270.68484754437497"/>
    <n v="1011.523963002"/>
    <n v="1.4760369980000405"/>
    <x v="0"/>
  </r>
  <r>
    <x v="0"/>
    <s v="2020-02-19 16:54:47:828222"/>
    <n v="-226.85302164876501"/>
    <n v="941.01158125799998"/>
    <n v="219165447828222"/>
    <n v="-226.85302164876501"/>
    <n v="226.85302164876501"/>
    <n v="941.01158125799998"/>
    <n v="71.988418742000022"/>
    <x v="0"/>
  </r>
  <r>
    <x v="0"/>
    <s v="2020-02-19 16:54:48:086018"/>
    <n v="-170.91382036921601"/>
    <n v="996.41416691400002"/>
    <n v="219165448086018"/>
    <n v="-170.91382036921601"/>
    <n v="170.91382036921601"/>
    <n v="996.41416691400002"/>
    <n v="16.58583308599998"/>
    <x v="0"/>
  </r>
  <r>
    <x v="0"/>
    <s v="2020-02-19 16:54:48:343655"/>
    <n v="-167.796586513302"/>
    <n v="977.52692180400004"/>
    <n v="219165448343655"/>
    <n v="-167.796586513302"/>
    <n v="167.796586513302"/>
    <n v="977.52692180400004"/>
    <n v="35.47307819599996"/>
    <x v="0"/>
  </r>
  <r>
    <x v="0"/>
    <s v="2020-02-19 16:54:48:601597"/>
    <n v="-114.500682280852"/>
    <n v="958.63967669399995"/>
    <n v="219165448601597"/>
    <n v="-114.500682280852"/>
    <n v="114.500682280852"/>
    <n v="958.63967669399995"/>
    <n v="54.360323306000055"/>
    <x v="0"/>
  </r>
  <r>
    <x v="0"/>
    <s v="2020-02-19 16:54:48:858206"/>
    <n v="49.339761120940999"/>
    <n v="1025.3746094159901"/>
    <n v="219165448858206"/>
    <n v="-114.500682280852"/>
    <n v="114.500682280852"/>
    <n v="1025.3746094159901"/>
    <n v="-12.374609415990108"/>
    <x v="0"/>
  </r>
  <r>
    <x v="0"/>
    <s v="2020-02-19 16:54:49:115863"/>
    <n v="-97.854262614556106"/>
    <n v="954.86222767200002"/>
    <n v="219165449115863"/>
    <n v="-97.854262614556106"/>
    <n v="97.854262614556106"/>
    <n v="954.86222767200002"/>
    <n v="58.137772327999983"/>
    <x v="0"/>
  </r>
  <r>
    <x v="0"/>
    <s v="2020-02-19 16:54:49:373474"/>
    <n v="-82.610109588772701"/>
    <n v="1010.2648133279999"/>
    <n v="219165449373474"/>
    <n v="-82.610109588772701"/>
    <n v="82.610109588772701"/>
    <n v="1010.2648133279999"/>
    <n v="2.7351866720000544"/>
    <x v="0"/>
  </r>
  <r>
    <x v="0"/>
    <s v="2020-02-19 16:54:49:631041"/>
    <n v="-59.318802706109402"/>
    <n v="954.86222767200002"/>
    <n v="219165449631041"/>
    <n v="-59.318802706109402"/>
    <n v="59.318802706109402"/>
    <n v="954.86222767200002"/>
    <n v="58.137772327999983"/>
    <x v="0"/>
  </r>
  <r>
    <x v="0"/>
    <s v="2020-02-19 16:54:49:888868"/>
    <n v="-68.186795572069897"/>
    <n v="982.56352049999998"/>
    <n v="219165449888868"/>
    <n v="-68.186795572069897"/>
    <n v="68.186795572069897"/>
    <n v="982.56352049999998"/>
    <n v="30.436479500000019"/>
    <x v="0"/>
  </r>
  <r>
    <x v="0"/>
    <s v="2020-02-19 16:54:50:146154"/>
    <n v="49.339761120940999"/>
    <n v="992.63671789199998"/>
    <n v="219165450146154"/>
    <n v="-68.186795572069897"/>
    <n v="68.186795572069897"/>
    <n v="992.63671789199998"/>
    <n v="20.363282108000021"/>
    <x v="0"/>
  </r>
  <r>
    <x v="0"/>
    <s v="2020-02-19 16:54:50:657821"/>
    <n v="49.339761120940999"/>
    <n v="986.34096952200002"/>
    <n v="219165450657821"/>
    <n v="-68.186795572069897"/>
    <n v="68.186795572069897"/>
    <n v="986.34096952200002"/>
    <n v="26.659030477999977"/>
    <x v="0"/>
  </r>
  <r>
    <x v="0"/>
    <s v="2020-02-19 16:54:50:916070"/>
    <n v="-42.794531701878803"/>
    <n v="961.15797604199997"/>
    <n v="219165450916070"/>
    <n v="-42.794531701878803"/>
    <n v="42.794531701878803"/>
    <n v="961.15797604199997"/>
    <n v="51.842023958000027"/>
    <x v="0"/>
  </r>
  <r>
    <x v="0"/>
    <s v="2020-02-19 16:54:51:173729"/>
    <n v="-57.208073825616303"/>
    <n v="1007.74651398"/>
    <n v="219165451173729"/>
    <n v="-57.208073825616303"/>
    <n v="57.208073825616303"/>
    <n v="1007.74651398"/>
    <n v="5.2534860199999684"/>
    <x v="0"/>
  </r>
  <r>
    <x v="0"/>
    <s v="2020-02-19 16:54:51:431415"/>
    <n v="-40.972073663860499"/>
    <n v="944.78903028000002"/>
    <n v="219165451431415"/>
    <n v="-40.972073663860499"/>
    <n v="40.972073663860499"/>
    <n v="944.78903028000002"/>
    <n v="68.21096971999998"/>
    <x v="0"/>
  </r>
  <r>
    <x v="0"/>
    <s v="2020-02-19 16:54:51:688300"/>
    <n v="49.339761120940999"/>
    <n v="1001.45076561"/>
    <n v="219165451688300"/>
    <n v="-40.972073663860499"/>
    <n v="40.972073663860499"/>
    <n v="1001.45076561"/>
    <n v="11.549234390000038"/>
    <x v="0"/>
  </r>
  <r>
    <x v="0"/>
    <s v="2020-02-19 16:54:51:946240"/>
    <n v="-52.7862922588426"/>
    <n v="953.603077998"/>
    <n v="219165451946240"/>
    <n v="-52.7862922588426"/>
    <n v="52.7862922588426"/>
    <n v="953.603077998"/>
    <n v="59.396922001999997"/>
    <x v="0"/>
  </r>
  <r>
    <x v="0"/>
    <s v="2020-02-19 16:54:52:203781"/>
    <n v="-51.154386133646597"/>
    <n v="968.71287408599903"/>
    <n v="219165452203781"/>
    <n v="-51.154386133646597"/>
    <n v="51.154386133646597"/>
    <n v="968.71287408599903"/>
    <n v="44.287125914000967"/>
    <x v="0"/>
  </r>
  <r>
    <x v="0"/>
    <s v="2020-02-19 16:54:52:461555"/>
    <n v="-50.304231445670197"/>
    <n v="1012.783112676"/>
    <n v="219165452461555"/>
    <n v="-50.304231445670197"/>
    <n v="50.304231445670197"/>
    <n v="1012.783112676"/>
    <n v="0.21688732400002664"/>
    <x v="0"/>
  </r>
  <r>
    <x v="0"/>
    <s v="2020-02-19 16:54:52:719311"/>
    <n v="-67.922954462008306"/>
    <n v="939.75243158399996"/>
    <n v="219165452719311"/>
    <n v="-67.922954462008306"/>
    <n v="67.922954462008306"/>
    <n v="939.75243158399996"/>
    <n v="73.247568416000036"/>
    <x v="0"/>
  </r>
  <r>
    <x v="0"/>
    <s v="2020-02-19 16:54:52:977090"/>
    <n v="-69.520658961826001"/>
    <n v="996.41416691400002"/>
    <n v="219165452977090"/>
    <n v="-69.520658961826001"/>
    <n v="69.520658961826001"/>
    <n v="996.41416691400002"/>
    <n v="16.58583308599998"/>
    <x v="0"/>
  </r>
  <r>
    <x v="0"/>
    <s v="2020-02-19 16:54:53:234801"/>
    <n v="-37.571454911954902"/>
    <n v="969.97202375999996"/>
    <n v="219165453234801"/>
    <n v="-37.571454911954902"/>
    <n v="37.571454911954902"/>
    <n v="969.97202375999996"/>
    <n v="43.027976240000044"/>
    <x v="0"/>
  </r>
  <r>
    <x v="0"/>
    <s v="2020-02-19 16:54:53:492400"/>
    <n v="-27.5308348901649"/>
    <n v="959.89882636799996"/>
    <n v="219165453492400"/>
    <n v="-27.5308348901649"/>
    <n v="27.5308348901649"/>
    <n v="959.89882636799996"/>
    <n v="53.101173632000041"/>
    <x v="0"/>
  </r>
  <r>
    <x v="0"/>
    <s v="2020-02-19 16:54:53:748265"/>
    <n v="49.339761120940999"/>
    <n v="1002.709915284"/>
    <n v="219165453748265"/>
    <n v="-27.5308348901649"/>
    <n v="27.5308348901649"/>
    <n v="1002.709915284"/>
    <n v="10.290084716000024"/>
    <x v="0"/>
  </r>
  <r>
    <x v="0"/>
    <s v="2020-02-19 16:54:54:005892"/>
    <n v="-19.752408089829199"/>
    <n v="961.15797604199997"/>
    <n v="219165454005892"/>
    <n v="-19.752408089829199"/>
    <n v="19.752408089829199"/>
    <n v="961.15797604199997"/>
    <n v="51.842023958000027"/>
    <x v="0"/>
  </r>
  <r>
    <x v="0"/>
    <s v="2020-02-19 16:54:54:263463"/>
    <n v="-21.325682857233801"/>
    <n v="1005.228214632"/>
    <n v="219165454263463"/>
    <n v="-21.325682857233801"/>
    <n v="21.325682857233801"/>
    <n v="1005.228214632"/>
    <n v="7.7717853679999962"/>
    <x v="0"/>
  </r>
  <r>
    <x v="0"/>
    <s v="2020-02-19 16:54:54:520968"/>
    <n v="-11.8958061457716"/>
    <n v="956.12137734600003"/>
    <n v="219165454520968"/>
    <n v="-11.8958061457716"/>
    <n v="11.8958061457716"/>
    <n v="956.12137734600003"/>
    <n v="56.878622653999969"/>
    <x v="0"/>
  </r>
  <r>
    <x v="0"/>
    <s v="2020-02-19 16:54:54:778169"/>
    <n v="49.339761120940999"/>
    <n v="996.41416691400002"/>
    <n v="219165454778169"/>
    <n v="-11.8958061457716"/>
    <n v="11.8958061457716"/>
    <n v="996.41416691400002"/>
    <n v="16.58583308599998"/>
    <x v="0"/>
  </r>
  <r>
    <x v="0"/>
    <s v="2020-02-19 16:54:55:291371"/>
    <n v="-8.3876965712484495"/>
    <n v="968.71287408599903"/>
    <n v="219165455291371"/>
    <n v="-8.3876965712484495"/>
    <n v="8.3876965712484495"/>
    <n v="968.71287408599903"/>
    <n v="44.287125914000967"/>
    <x v="0"/>
  </r>
  <r>
    <x v="0"/>
    <s v="2020-02-19 16:54:55:548187"/>
    <n v="49.339761120940999"/>
    <n v="1016.560561698"/>
    <n v="219165455548187"/>
    <n v="-8.3876965712484495"/>
    <n v="8.3876965712484495"/>
    <n v="1016.560561698"/>
    <n v="-3.560561698000015"/>
    <x v="0"/>
  </r>
  <r>
    <x v="0"/>
    <s v="2020-02-19 16:54:55:805805"/>
    <n v="240.63922375507499"/>
    <n v="944.78903028000002"/>
    <n v="219165455805805"/>
    <n v="240.63922375507499"/>
    <n v="-240.63922375507499"/>
    <n v="944.78903028000002"/>
    <n v="68.21096971999998"/>
    <x v="0"/>
  </r>
  <r>
    <x v="0"/>
    <s v="2020-02-19 16:54:56:063409"/>
    <n v="503.47382884129001"/>
    <n v="996.41416691400002"/>
    <n v="219165456063409"/>
    <n v="503.47382884129001"/>
    <n v="-503.47382884129001"/>
    <n v="996.41416691400002"/>
    <n v="16.58583308599998"/>
    <x v="0"/>
  </r>
  <r>
    <x v="0"/>
    <s v="2020-02-19 16:54:56:320936"/>
    <n v="894.97494860089705"/>
    <n v="957.38052701999902"/>
    <n v="219165456320936"/>
    <n v="894.97494860089705"/>
    <n v="-894.97494860089705"/>
    <n v="957.38052701999902"/>
    <n v="55.619472980000978"/>
    <x v="0"/>
  </r>
  <r>
    <x v="0"/>
    <s v="2020-02-19 16:54:56:578278"/>
    <n v="49.339761120940999"/>
    <n v="978.78607147800005"/>
    <n v="219165456578278"/>
    <n v="894.97494860089705"/>
    <n v="-894.97494860089705"/>
    <n v="978.78607147800005"/>
    <n v="34.213928521999946"/>
    <x v="0"/>
  </r>
  <r>
    <x v="0"/>
    <s v="2020-02-19 16:54:57:091391"/>
    <n v="1140.82111776703"/>
    <n v="968.71287408599903"/>
    <n v="219165457091391"/>
    <n v="1140.82111776703"/>
    <n v="-1140.82111776703"/>
    <n v="968.71287408599903"/>
    <n v="44.287125914000967"/>
    <x v="0"/>
  </r>
  <r>
    <x v="0"/>
    <s v="2020-02-19 16:54:57:348297"/>
    <n v="49.339761120940999"/>
    <n v="1020.3380107199901"/>
    <n v="219165457348297"/>
    <n v="1140.82111776703"/>
    <n v="-1140.82111776703"/>
    <n v="1020.3380107199901"/>
    <n v="-7.3380107199900522"/>
    <x v="0"/>
  </r>
  <r>
    <x v="0"/>
    <s v="2020-02-19 16:54:57:606053"/>
    <n v="1592.3460900656601"/>
    <n v="942.27073093199999"/>
    <n v="219165457606053"/>
    <n v="1592.3460900656601"/>
    <n v="-1592.3460900656601"/>
    <n v="942.27073093199999"/>
    <n v="70.729269068000008"/>
    <x v="0"/>
  </r>
  <r>
    <x v="0"/>
    <s v="2020-02-19 16:54:57:863642"/>
    <n v="1966.5314154908499"/>
    <n v="997.67331658800003"/>
    <n v="219165457863642"/>
    <n v="1966.5314154908499"/>
    <n v="-1966.5314154908499"/>
    <n v="997.67331658800003"/>
    <n v="15.326683411999966"/>
    <x v="0"/>
  </r>
  <r>
    <x v="0"/>
    <s v="2020-02-19 16:54:58:121145"/>
    <n v="2278.9828071081001"/>
    <n v="953.603077998"/>
    <n v="219165458121145"/>
    <n v="2278.9828071081001"/>
    <n v="-2278.9828071081001"/>
    <n v="953.603077998"/>
    <n v="59.396922001999997"/>
    <x v="0"/>
  </r>
  <r>
    <x v="0"/>
    <s v="2020-02-19 16:54:58:378280"/>
    <n v="49.339761120940999"/>
    <n v="971.23117343399997"/>
    <n v="219165458378280"/>
    <n v="2278.9828071081001"/>
    <n v="-2278.9828071081001"/>
    <n v="971.23117343399997"/>
    <n v="41.76882656600003"/>
    <x v="0"/>
  </r>
  <r>
    <x v="0"/>
    <s v="2020-02-19 16:54:58:636088"/>
    <n v="2679.34703378719"/>
    <n v="1009.005663654"/>
    <n v="219165458636088"/>
    <n v="2679.34703378719"/>
    <n v="-2679.34703378719"/>
    <n v="1009.005663654"/>
    <n v="3.9943363459999546"/>
    <x v="0"/>
  </r>
  <r>
    <x v="0"/>
    <s v="2020-02-19 16:54:58:893580"/>
    <n v="2510.2395400771202"/>
    <n v="939.75243158399996"/>
    <n v="219165458893580"/>
    <n v="2510.2395400771202"/>
    <n v="-2510.2395400771202"/>
    <n v="939.75243158399996"/>
    <n v="73.247568416000036"/>
    <x v="0"/>
  </r>
  <r>
    <x v="0"/>
    <s v="2020-02-19 16:54:59:151158"/>
    <n v="2207.77013712387"/>
    <n v="995.15501724000001"/>
    <n v="219165459151158"/>
    <n v="2207.77013712387"/>
    <n v="-2207.77013712387"/>
    <n v="995.15501724000001"/>
    <n v="17.844982759999994"/>
    <x v="0"/>
  </r>
  <r>
    <x v="0"/>
    <s v="2020-02-19 16:54:59:408875"/>
    <n v="2078.90329864469"/>
    <n v="971.23117343399997"/>
    <n v="219165459408875"/>
    <n v="2078.90329864469"/>
    <n v="-2078.90329864469"/>
    <n v="971.23117343399997"/>
    <n v="41.76882656600003"/>
    <x v="0"/>
  </r>
  <r>
    <x v="0"/>
    <s v="2020-02-19 16:54:59:666618"/>
    <n v="2369.14317755194"/>
    <n v="962.41712571599999"/>
    <n v="219165459666618"/>
    <n v="2369.14317755194"/>
    <n v="-2369.14317755194"/>
    <n v="962.41712571599999"/>
    <n v="50.582874284000013"/>
    <x v="0"/>
  </r>
  <r>
    <x v="0"/>
    <s v="2020-02-19 16:54:59:924138"/>
    <n v="3029.8404047181398"/>
    <n v="998.93246626200005"/>
    <n v="219165459924138"/>
    <n v="3029.8404047181398"/>
    <n v="-3029.8404047181398"/>
    <n v="998.93246626200005"/>
    <n v="14.067533737999952"/>
    <x v="0"/>
  </r>
  <r>
    <x v="0"/>
    <s v="2020-02-19 16:55:00:181951"/>
    <n v="3187.9398610028502"/>
    <n v="942.27073093199999"/>
    <n v="219165500181951"/>
    <n v="3187.9398610028502"/>
    <n v="-3187.9398610028502"/>
    <n v="942.27073093199999"/>
    <n v="70.729269068000008"/>
    <x v="0"/>
  </r>
  <r>
    <x v="0"/>
    <s v="2020-02-19 16:55:00:439807"/>
    <n v="3297.1554227289198"/>
    <n v="985.08181984800001"/>
    <n v="219165500439807"/>
    <n v="3297.1554227289198"/>
    <n v="-3297.1554227289198"/>
    <n v="985.08181984800001"/>
    <n v="27.918180151999991"/>
    <x v="0"/>
  </r>
  <r>
    <x v="0"/>
    <s v="2020-02-19 16:55:00:697470"/>
    <n v="3486.9402419534399"/>
    <n v="939.75243158399996"/>
    <n v="219165500697470"/>
    <n v="3486.9402419534399"/>
    <n v="-3486.9402419534399"/>
    <n v="939.75243158399996"/>
    <n v="73.247568416000036"/>
    <x v="0"/>
  </r>
  <r>
    <x v="0"/>
    <s v="2020-02-19 16:55:00:955270"/>
    <n v="3450.7988958214801"/>
    <n v="952.34392832399999"/>
    <n v="219165500955270"/>
    <n v="3450.7988958214801"/>
    <n v="-3450.7988958214801"/>
    <n v="952.34392832399999"/>
    <n v="60.65607167600001"/>
    <x v="0"/>
  </r>
  <r>
    <x v="0"/>
    <s v="2020-02-19 16:55:01:212776"/>
    <n v="3667.3293860918802"/>
    <n v="888.12729494999996"/>
    <n v="219165501212776"/>
    <n v="3667.3293860918802"/>
    <n v="-3667.3293860918802"/>
    <n v="888.12729494999996"/>
    <n v="124.87270505000004"/>
    <x v="0"/>
  </r>
  <r>
    <x v="0"/>
    <s v="2020-02-19 16:55:01:468158"/>
    <n v="49.339761120940999"/>
    <n v="869.24004983999998"/>
    <n v="219165501468158"/>
    <n v="3667.3293860918802"/>
    <n v="-3667.3293860918802"/>
    <n v="869.24004983999998"/>
    <n v="143.75995016000002"/>
    <x v="0"/>
  </r>
  <r>
    <x v="0"/>
    <s v="2020-02-19 16:55:01:981373"/>
    <n v="3442.3266646206098"/>
    <n v="778.58127331200001"/>
    <n v="219165501981373"/>
    <n v="3442.3266646206098"/>
    <n v="-3442.3266646206098"/>
    <n v="778.58127331200001"/>
    <n v="234.41872668799999"/>
    <x v="0"/>
  </r>
  <r>
    <x v="0"/>
    <s v="2020-02-19 16:55:02:238327"/>
    <n v="49.339761120940999"/>
    <n v="734.51103472199998"/>
    <n v="219165502238327"/>
    <n v="3442.3266646206098"/>
    <n v="-3442.3266646206098"/>
    <n v="734.51103472199998"/>
    <n v="278.48896527800002"/>
    <x v="0"/>
  </r>
  <r>
    <x v="0"/>
    <s v="2020-02-19 16:55:02:495920"/>
    <n v="2680.17764468923"/>
    <n v="704.29144254599998"/>
    <n v="219165502495920"/>
    <n v="2680.17764468923"/>
    <n v="-2680.17764468923"/>
    <n v="704.29144254599998"/>
    <n v="308.70855745400002"/>
    <x v="0"/>
  </r>
  <r>
    <x v="0"/>
    <s v="2020-02-19 16:55:02:753513"/>
    <n v="2578.8528865326002"/>
    <n v="679.10844906600005"/>
    <n v="219165502753513"/>
    <n v="2578.8528865326002"/>
    <n v="-2578.8528865326002"/>
    <n v="679.10844906600005"/>
    <n v="333.89155093399995"/>
    <x v="0"/>
  </r>
  <r>
    <x v="0"/>
    <s v="2020-02-19 16:55:03:011099"/>
    <n v="1382.0451815606"/>
    <n v="665.25780265200001"/>
    <n v="219165503011099"/>
    <n v="1382.0451815606"/>
    <n v="-1382.0451815606"/>
    <n v="665.25780265200001"/>
    <n v="347.74219734799999"/>
    <x v="0"/>
  </r>
  <r>
    <x v="0"/>
    <s v="2020-02-19 16:55:03:269120"/>
    <n v="722.25674044017796"/>
    <n v="671.55355102199997"/>
    <n v="219165503269120"/>
    <n v="722.25674044017796"/>
    <n v="-722.25674044017796"/>
    <n v="671.55355102199997"/>
    <n v="341.44644897800003"/>
    <x v="0"/>
  </r>
  <r>
    <x v="0"/>
    <s v="2020-02-19 16:55:03:527755"/>
    <n v="556.051498940795"/>
    <n v="655.18460526000001"/>
    <n v="219165503527755"/>
    <n v="556.051498940795"/>
    <n v="-556.051498940795"/>
    <n v="655.18460526000001"/>
    <n v="357.81539473999999"/>
    <x v="0"/>
  </r>
  <r>
    <x v="0"/>
    <s v="2020-02-19 16:55:03:785458"/>
    <n v="407.997548624356"/>
    <n v="665.25780265200001"/>
    <n v="219165503785458"/>
    <n v="407.997548624356"/>
    <n v="-407.997548624356"/>
    <n v="665.25780265200001"/>
    <n v="347.74219734799999"/>
    <x v="0"/>
  </r>
  <r>
    <x v="0"/>
    <s v="2020-02-19 16:55:04:043013"/>
    <n v="351.81893596715798"/>
    <n v="663.998652978"/>
    <n v="219165504043013"/>
    <n v="351.81893596715798"/>
    <n v="-351.81893596715798"/>
    <n v="663.998652978"/>
    <n v="349.001347022"/>
    <x v="0"/>
  </r>
  <r>
    <x v="0"/>
    <s v="2020-02-19 16:55:04:298624"/>
    <n v="49.339761120940999"/>
    <n v="655.18460526000001"/>
    <n v="219165504298624"/>
    <n v="351.81893596715798"/>
    <n v="-351.81893596715798"/>
    <n v="655.18460526000001"/>
    <n v="357.81539473999999"/>
    <x v="0"/>
  </r>
  <r>
    <x v="0"/>
    <s v="2020-02-19 16:55:04:812478"/>
    <n v="219.85929336447899"/>
    <n v="646.37055754200003"/>
    <n v="219165504812478"/>
    <n v="219.85929336447899"/>
    <n v="-219.85929336447899"/>
    <n v="646.37055754200003"/>
    <n v="366.62944245799997"/>
    <x v="0"/>
  </r>
  <r>
    <x v="0"/>
    <s v="2020-02-19 16:55:05:070209"/>
    <n v="221.18338486127001"/>
    <n v="658.96205428200005"/>
    <n v="219165505070209"/>
    <n v="221.18338486127001"/>
    <n v="-221.18338486127001"/>
    <n v="658.96205428200005"/>
    <n v="354.03794571799995"/>
    <x v="0"/>
  </r>
  <r>
    <x v="0"/>
    <s v="2020-02-19 16:55:05:327955"/>
    <n v="76.666859798250798"/>
    <n v="653.925455586"/>
    <n v="219165505327955"/>
    <n v="76.666859798250798"/>
    <n v="-76.666859798250798"/>
    <n v="653.925455586"/>
    <n v="359.074544414"/>
    <x v="0"/>
  </r>
  <r>
    <x v="0"/>
    <s v="2020-02-19 16:55:05:585578"/>
    <n v="12.6560749294083"/>
    <n v="650.14800656399996"/>
    <n v="219165505585578"/>
    <n v="12.6560749294083"/>
    <n v="-12.6560749294083"/>
    <n v="650.14800656399996"/>
    <n v="362.85199343600004"/>
    <x v="0"/>
  </r>
  <r>
    <x v="0"/>
    <s v="2020-02-19 16:55:05:843169"/>
    <n v="-35.8320579641412"/>
    <n v="650.14800656399996"/>
    <n v="219165505843169"/>
    <n v="-35.8320579641412"/>
    <n v="35.8320579641412"/>
    <n v="650.14800656399996"/>
    <n v="362.85199343600004"/>
    <x v="0"/>
  </r>
  <r>
    <x v="0"/>
    <s v="2020-02-19 16:55:06:100764"/>
    <n v="-27.218134315276998"/>
    <n v="656.44375493400003"/>
    <n v="219165506100764"/>
    <n v="-27.218134315276998"/>
    <n v="27.218134315276998"/>
    <n v="656.44375493400003"/>
    <n v="356.55624506599997"/>
    <x v="0"/>
  </r>
  <r>
    <x v="0"/>
    <s v="2020-02-19 16:55:09:885887"/>
    <n v="-2.1287991270085"/>
    <n v="642.59310851999999"/>
    <n v="219165509885887"/>
    <n v="-2.1287991270085"/>
    <n v="2.1287991270085"/>
    <n v="642.59310851999999"/>
    <n v="370.40689148000001"/>
    <x v="0"/>
  </r>
  <r>
    <x v="0"/>
    <s v="2020-02-19 16:55:10:143467"/>
    <n v="1.94119429301633"/>
    <n v="633.779060802"/>
    <n v="219165510143467"/>
    <n v="1.94119429301633"/>
    <n v="-1.94119429301633"/>
    <n v="633.779060802"/>
    <n v="379.220939198"/>
    <x v="0"/>
  </r>
  <r>
    <x v="0"/>
    <s v="2020-02-19 16:55:10:401000"/>
    <n v="3.6805912408300898"/>
    <n v="617.41011504000005"/>
    <n v="219165510401000"/>
    <n v="3.6805912408300898"/>
    <n v="-3.6805912408300898"/>
    <n v="617.41011504000005"/>
    <n v="395.58988495999995"/>
    <x v="0"/>
  </r>
  <r>
    <x v="0"/>
    <s v="2020-02-19 16:55:10:658166"/>
    <n v="49.339761120940999"/>
    <n v="609.85521699599997"/>
    <n v="219165510658166"/>
    <n v="3.6805912408300898"/>
    <n v="-3.6805912408300898"/>
    <n v="609.85521699599997"/>
    <n v="403.14478300400003"/>
    <x v="0"/>
  </r>
  <r>
    <x v="0"/>
    <s v="2020-02-19 16:55:10:915853"/>
    <n v="4.9558232727946701"/>
    <n v="623.70586341000001"/>
    <n v="219165510915853"/>
    <n v="4.9558232727946701"/>
    <n v="-4.9558232727946701"/>
    <n v="623.70586341000001"/>
    <n v="389.29413658999999"/>
    <x v="0"/>
  </r>
  <r>
    <x v="0"/>
    <s v="2020-02-19 16:55:11:173372"/>
    <n v="3.5340128463513998"/>
    <n v="642.59310851999999"/>
    <n v="219165511173372"/>
    <n v="3.5340128463513998"/>
    <n v="-3.5340128463513998"/>
    <n v="642.59310851999999"/>
    <n v="370.40689148000001"/>
    <x v="0"/>
  </r>
  <r>
    <x v="0"/>
    <s v="2020-02-19 16:55:11:431097"/>
    <n v="-0.218394052302983"/>
    <n v="655.18460526000001"/>
    <n v="219165511431097"/>
    <n v="-0.218394052302983"/>
    <n v="0.218394052302983"/>
    <n v="655.18460526000001"/>
    <n v="357.81539473999999"/>
    <x v="0"/>
  </r>
  <r>
    <x v="0"/>
    <s v="2020-02-19 16:55:11:688246"/>
    <n v="49.339761120940999"/>
    <n v="648.88885689000006"/>
    <n v="219165511688246"/>
    <n v="-0.218394052302983"/>
    <n v="0.218394052302983"/>
    <n v="648.88885689000006"/>
    <n v="364.11114310999994"/>
    <x v="0"/>
  </r>
  <r>
    <x v="0"/>
    <s v="2020-02-19 16:55:11:946171"/>
    <n v="2.2783246003173101"/>
    <n v="643.852258194"/>
    <n v="219165511946171"/>
    <n v="2.2783246003173101"/>
    <n v="-2.2783246003173101"/>
    <n v="643.852258194"/>
    <n v="369.147741806"/>
    <x v="0"/>
  </r>
  <r>
    <x v="0"/>
    <s v="2020-02-19 16:55:12:203704"/>
    <n v="4.5502897147369703"/>
    <n v="643.852258194"/>
    <n v="219165512203704"/>
    <n v="4.5502897147369703"/>
    <n v="-4.5502897147369703"/>
    <n v="643.852258194"/>
    <n v="369.147741806"/>
    <x v="0"/>
  </r>
  <r>
    <x v="0"/>
    <s v="2020-02-19 16:55:12:461472"/>
    <n v="4.7261837881113902"/>
    <n v="643.852258194"/>
    <n v="219165512461472"/>
    <n v="4.7261837881113902"/>
    <n v="-4.7261837881113902"/>
    <n v="643.852258194"/>
    <n v="369.147741806"/>
    <x v="0"/>
  </r>
  <r>
    <x v="0"/>
    <s v="2020-02-19 16:55:12:719283"/>
    <n v="2.6887441048576401"/>
    <n v="643.852258194"/>
    <n v="219165512719283"/>
    <n v="2.6887441048576401"/>
    <n v="-2.6887441048576401"/>
    <n v="643.852258194"/>
    <n v="369.147741806"/>
    <x v="0"/>
  </r>
  <r>
    <x v="0"/>
    <s v="2020-02-19 16:55:12:976935"/>
    <n v="1.4916872166150399"/>
    <n v="650.14800656399996"/>
    <n v="219165512976935"/>
    <n v="1.4916872166150399"/>
    <n v="-1.4916872166150399"/>
    <n v="650.14800656399996"/>
    <n v="362.85199343600004"/>
    <x v="0"/>
  </r>
  <r>
    <x v="0"/>
    <s v="2020-02-19 16:55:13:234633"/>
    <n v="4.0519231735094303"/>
    <n v="650.14800656399996"/>
    <n v="219165513234633"/>
    <n v="4.0519231735094303"/>
    <n v="-4.0519231735094303"/>
    <n v="650.14800656399996"/>
    <n v="362.85199343600004"/>
    <x v="0"/>
  </r>
  <r>
    <x v="0"/>
    <s v="2020-02-19 16:55:13:492140"/>
    <n v="5.4932773858831698"/>
    <n v="640.07480917199996"/>
    <n v="219165513492140"/>
    <n v="5.4932773858831698"/>
    <n v="-5.4932773858831698"/>
    <n v="640.07480917199996"/>
    <n v="372.92519082800004"/>
    <x v="0"/>
  </r>
  <r>
    <x v="0"/>
    <s v="2020-02-19 16:55:13:749869"/>
    <n v="2.3076402792130701"/>
    <n v="638.81565949799995"/>
    <n v="219165513749869"/>
    <n v="2.3076402792130701"/>
    <n v="-2.3076402792130701"/>
    <n v="638.81565949799995"/>
    <n v="374.18434050200005"/>
    <x v="0"/>
  </r>
  <r>
    <x v="0"/>
    <s v="2020-02-19 16:55:14:007619"/>
    <n v="2.19526351011273"/>
    <n v="641.33395884599997"/>
    <n v="219165514007619"/>
    <n v="2.19526351011273"/>
    <n v="-2.19526351011273"/>
    <n v="641.33395884599997"/>
    <n v="371.66604115400003"/>
    <x v="0"/>
  </r>
  <r>
    <x v="0"/>
    <s v="2020-02-19 16:55:14:265326"/>
    <n v="1.76041427315931"/>
    <n v="650.14800656399996"/>
    <n v="219165514265326"/>
    <n v="1.76041427315931"/>
    <n v="-1.76041427315931"/>
    <n v="650.14800656399996"/>
    <n v="362.85199343600004"/>
    <x v="0"/>
  </r>
  <r>
    <x v="0"/>
    <s v="2020-02-19 16:55:14:522855"/>
    <n v="2.4884202990701199"/>
    <n v="652.66630591199998"/>
    <n v="219165514522855"/>
    <n v="2.4884202990701199"/>
    <n v="-2.4884202990701199"/>
    <n v="652.66630591199998"/>
    <n v="360.33369408800002"/>
    <x v="0"/>
  </r>
  <r>
    <x v="0"/>
    <s v="2020-02-19 16:55:14:780550"/>
    <n v="1.85324725632915"/>
    <n v="642.59310851999999"/>
    <n v="219165514780550"/>
    <n v="1.85324725632915"/>
    <n v="-1.85324725632915"/>
    <n v="642.59310851999999"/>
    <n v="370.40689148000001"/>
    <x v="0"/>
  </r>
  <r>
    <x v="0"/>
    <s v="2020-02-19 16:55:15:038314"/>
    <n v="1.36465260806684"/>
    <n v="640.07480917199996"/>
    <n v="219165515038314"/>
    <n v="1.36465260806684"/>
    <n v="-1.36465260806684"/>
    <n v="640.07480917199996"/>
    <n v="372.92519082800004"/>
    <x v="0"/>
  </r>
  <r>
    <x v="0"/>
    <s v="2020-02-19 16:55:15:295997"/>
    <n v="-7.1815657824288295E-2"/>
    <n v="651.40715623799997"/>
    <n v="219165515295997"/>
    <n v="-7.1815657824288295E-2"/>
    <n v="7.1815657824288295E-2"/>
    <n v="651.40715623799997"/>
    <n v="361.59284376200003"/>
    <x v="0"/>
  </r>
  <r>
    <x v="0"/>
    <s v="2020-02-19 16:55:15:553561"/>
    <n v="1.9265364535684699"/>
    <n v="655.18460526000001"/>
    <n v="219165515553561"/>
    <n v="1.9265364535684699"/>
    <n v="-1.9265364535684699"/>
    <n v="655.18460526000001"/>
    <n v="357.81539473999999"/>
    <x v="0"/>
  </r>
  <r>
    <x v="0"/>
    <s v="2020-02-19 16:55:15:810988"/>
    <n v="1.3060212502753601"/>
    <n v="650.14800656399996"/>
    <n v="219165515810988"/>
    <n v="1.3060212502753601"/>
    <n v="-1.3060212502753601"/>
    <n v="650.14800656399996"/>
    <n v="362.85199343600004"/>
    <x v="0"/>
  </r>
  <r>
    <x v="0"/>
    <s v="2020-02-19 16:55:16:068286"/>
    <n v="49.339761120940999"/>
    <n v="631.26076145399998"/>
    <n v="219165516068286"/>
    <n v="1.3060212502753601"/>
    <n v="-1.3060212502753601"/>
    <n v="631.26076145399998"/>
    <n v="381.73923854600002"/>
    <x v="0"/>
  </r>
  <r>
    <x v="0"/>
    <s v="2020-02-19 16:55:16:581436"/>
    <n v="3.6219598830386399"/>
    <n v="621.18756406199998"/>
    <n v="219165516581436"/>
    <n v="3.6219598830386399"/>
    <n v="-3.6219598830386399"/>
    <n v="621.18756406199998"/>
    <n v="391.81243593800002"/>
    <x v="0"/>
  </r>
  <r>
    <x v="0"/>
    <s v="2020-02-19 16:55:16:838448"/>
    <n v="49.339761120940999"/>
    <n v="651.40715623799997"/>
    <n v="219165516838448"/>
    <n v="3.6219598830386399"/>
    <n v="-3.6219598830386399"/>
    <n v="651.40715623799997"/>
    <n v="361.59284376200003"/>
    <x v="0"/>
  </r>
  <r>
    <x v="0"/>
    <s v="2020-02-19 16:55:17:096134"/>
    <n v="2.7669192485796201"/>
    <n v="647.62970721600004"/>
    <n v="219165517096134"/>
    <n v="2.7669192485796201"/>
    <n v="-2.7669192485796201"/>
    <n v="647.62970721600004"/>
    <n v="365.37029278399996"/>
    <x v="0"/>
  </r>
  <r>
    <x v="0"/>
    <s v="2020-02-19 16:55:17:355479"/>
    <n v="4.31087833708846"/>
    <n v="652.66630591199998"/>
    <n v="219165517355479"/>
    <n v="4.31087833708846"/>
    <n v="-4.31087833708846"/>
    <n v="652.66630591199998"/>
    <n v="360.33369408800002"/>
    <x v="0"/>
  </r>
  <r>
    <x v="0"/>
    <s v="2020-02-19 16:55:17:612964"/>
    <n v="2.6887441048576401"/>
    <n v="652.66630591199998"/>
    <n v="219165517612964"/>
    <n v="2.6887441048576401"/>
    <n v="-2.6887441048576401"/>
    <n v="652.66630591199998"/>
    <n v="360.33369408800002"/>
    <x v="0"/>
  </r>
  <r>
    <x v="0"/>
    <s v="2020-02-19 16:55:17:868574"/>
    <n v="49.339761120940999"/>
    <n v="648.88885689000006"/>
    <n v="219165517868574"/>
    <n v="2.6887441048576401"/>
    <n v="-2.6887441048576401"/>
    <n v="648.88885689000006"/>
    <n v="364.11114310999994"/>
    <x v="0"/>
  </r>
  <r>
    <x v="0"/>
    <s v="2020-02-19 16:55:18:126219"/>
    <n v="2.3027543327304398"/>
    <n v="650.14800656399996"/>
    <n v="219165518126219"/>
    <n v="2.3027543327304398"/>
    <n v="-2.3027543327304398"/>
    <n v="650.14800656399996"/>
    <n v="362.85199343600004"/>
    <x v="0"/>
  </r>
  <r>
    <x v="0"/>
    <s v="2020-02-19 16:55:18:383790"/>
    <n v="3.0789218310815099E-2"/>
    <n v="648.88885689000006"/>
    <n v="219165518383790"/>
    <n v="3.0789218310815099E-2"/>
    <n v="-3.0789218310815099E-2"/>
    <n v="648.88885689000006"/>
    <n v="364.11114310999994"/>
    <x v="0"/>
  </r>
  <r>
    <x v="0"/>
    <s v="2020-02-19 16:55:18:641575"/>
    <n v="1.06660987262685"/>
    <n v="637.55650982400005"/>
    <n v="219165518641575"/>
    <n v="1.06660987262685"/>
    <n v="-1.06660987262685"/>
    <n v="637.55650982400005"/>
    <n v="375.44349017599995"/>
    <x v="0"/>
  </r>
  <r>
    <x v="0"/>
    <s v="2020-02-19 16:55:18:899312"/>
    <n v="4.2962204976405696"/>
    <n v="642.59310851999999"/>
    <n v="219165518899312"/>
    <n v="4.2962204976405696"/>
    <n v="-4.2962204976405696"/>
    <n v="642.59310851999999"/>
    <n v="370.40689148000001"/>
    <x v="0"/>
  </r>
  <r>
    <x v="0"/>
    <s v="2020-02-19 16:55:19:157111"/>
    <n v="0.67573415401702097"/>
    <n v="650.14800656399996"/>
    <n v="219165519157111"/>
    <n v="0.67573415401702097"/>
    <n v="-0.67573415401702097"/>
    <n v="650.14800656399996"/>
    <n v="362.85199343600004"/>
    <x v="0"/>
  </r>
  <r>
    <x v="0"/>
    <s v="2020-02-19 16:55:19:414796"/>
    <n v="3.0307603586412499"/>
    <n v="645.11140786800001"/>
    <n v="219165519414796"/>
    <n v="3.0307603586412499"/>
    <n v="-3.0307603586412499"/>
    <n v="645.11140786800001"/>
    <n v="367.88859213199999"/>
    <x v="0"/>
  </r>
  <r>
    <x v="0"/>
    <s v="2020-02-19 16:55:19:672379"/>
    <n v="2.8255506063710998"/>
    <n v="635.03821047600002"/>
    <n v="219165519672379"/>
    <n v="2.8255506063710998"/>
    <n v="-2.8255506063710998"/>
    <n v="635.03821047600002"/>
    <n v="377.96178952399998"/>
    <x v="0"/>
  </r>
  <r>
    <x v="0"/>
    <s v="2020-02-19 16:55:19:929999"/>
    <n v="2.1854916171475001"/>
    <n v="640.07480917199996"/>
    <n v="219165519929999"/>
    <n v="2.1854916171475001"/>
    <n v="-2.1854916171475001"/>
    <n v="640.07480917199996"/>
    <n v="372.92519082800004"/>
    <x v="0"/>
  </r>
  <r>
    <x v="0"/>
    <s v="2020-02-19 16:55:20:187736"/>
    <n v="3.7587663845520698"/>
    <n v="652.66630591199998"/>
    <n v="219165520187736"/>
    <n v="3.7587663845520698"/>
    <n v="-3.7587663845520698"/>
    <n v="652.66630591199998"/>
    <n v="360.33369408800002"/>
    <x v="0"/>
  </r>
  <r>
    <x v="0"/>
    <s v="2020-02-19 16:55:20:445415"/>
    <n v="2.0633429550818998"/>
    <n v="656.44375493400003"/>
    <n v="219165520445415"/>
    <n v="2.0633429550818998"/>
    <n v="-2.0633429550818998"/>
    <n v="656.44375493400003"/>
    <n v="356.55624506599997"/>
    <x v="0"/>
  </r>
  <r>
    <x v="0"/>
    <s v="2020-02-19 16:55:20:703004"/>
    <n v="3.65127556193436"/>
    <n v="651.40715623799997"/>
    <n v="219165520703004"/>
    <n v="3.65127556193436"/>
    <n v="-3.65127556193436"/>
    <n v="651.40715623799997"/>
    <n v="361.59284376200003"/>
    <x v="0"/>
  </r>
  <r>
    <x v="0"/>
    <s v="2020-02-19 16:55:20:958359"/>
    <n v="49.339761120940999"/>
    <n v="618.66926471399995"/>
    <n v="219165520958359"/>
    <n v="3.65127556193436"/>
    <n v="-3.65127556193436"/>
    <n v="618.66926471399995"/>
    <n v="394.33073528600005"/>
    <x v="0"/>
  </r>
  <r>
    <x v="0"/>
    <s v="2020-02-19 16:55:21:215978"/>
    <n v="2.4346748877612701"/>
    <n v="606.07776797400004"/>
    <n v="219165521215978"/>
    <n v="2.4346748877612701"/>
    <n v="-2.4346748877612701"/>
    <n v="606.07776797400004"/>
    <n v="406.92223202599996"/>
    <x v="0"/>
  </r>
  <r>
    <x v="0"/>
    <s v="2020-02-19 16:55:21:473570"/>
    <n v="2.0682289015645301"/>
    <n v="622.44671373599999"/>
    <n v="219165521473570"/>
    <n v="2.0682289015645301"/>
    <n v="-2.0682289015645301"/>
    <n v="622.44671373599999"/>
    <n v="390.55328626400001"/>
    <x v="0"/>
  </r>
  <r>
    <x v="0"/>
    <s v="2020-02-19 16:55:21:731085"/>
    <n v="2.2587808143868502"/>
    <n v="652.66630591199998"/>
    <n v="219165521731085"/>
    <n v="2.2587808143868502"/>
    <n v="-2.2587808143868502"/>
    <n v="652.66630591199998"/>
    <n v="360.33369408800002"/>
    <x v="0"/>
  </r>
  <r>
    <x v="0"/>
    <s v="2020-02-19 16:55:21:988211"/>
    <n v="49.339761120940999"/>
    <n v="642.59310851999999"/>
    <n v="219165521988211"/>
    <n v="2.2587808143868502"/>
    <n v="-2.2587808143868502"/>
    <n v="642.59310851999999"/>
    <n v="370.40689148000001"/>
    <x v="0"/>
  </r>
  <r>
    <x v="0"/>
    <s v="2020-02-19 16:55:22:245941"/>
    <n v="1.2473898924839"/>
    <n v="638.81565949799995"/>
    <n v="219165522245941"/>
    <n v="1.2473898924839"/>
    <n v="-1.2473898924839"/>
    <n v="638.81565949799995"/>
    <n v="374.18434050200005"/>
    <x v="0"/>
  </r>
  <r>
    <x v="0"/>
    <s v="2020-02-19 16:55:22:503499"/>
    <n v="3.0161025191933901"/>
    <n v="645.11140786800001"/>
    <n v="219165522503499"/>
    <n v="3.0161025191933901"/>
    <n v="-3.0161025191933901"/>
    <n v="645.11140786800001"/>
    <n v="367.88859213199999"/>
    <x v="0"/>
  </r>
  <r>
    <x v="0"/>
    <s v="2020-02-19 16:55:22:761108"/>
    <n v="1.83858941688126"/>
    <n v="648.88885689000006"/>
    <n v="219165522761108"/>
    <n v="1.83858941688126"/>
    <n v="-1.83858941688126"/>
    <n v="648.88885689000006"/>
    <n v="364.11114310999994"/>
    <x v="0"/>
  </r>
  <r>
    <x v="0"/>
    <s v="2020-02-19 16:55:23:018237"/>
    <n v="49.339761120940999"/>
    <n v="636.29736015000003"/>
    <n v="219165523018237"/>
    <n v="1.83858941688126"/>
    <n v="-1.83858941688126"/>
    <n v="636.29736015000003"/>
    <n v="376.70263984999997"/>
    <x v="0"/>
  </r>
  <r>
    <x v="0"/>
    <s v="2020-02-19 16:55:23:275934"/>
    <n v="3.5340128463513998"/>
    <n v="646.37055754200003"/>
    <n v="219165523275934"/>
    <n v="3.5340128463513998"/>
    <n v="-3.5340128463513998"/>
    <n v="646.37055754200003"/>
    <n v="366.62944245799997"/>
    <x v="0"/>
  </r>
  <r>
    <x v="0"/>
    <s v="2020-02-19 16:55:23:533446"/>
    <n v="3.1968825390504199"/>
    <n v="641.33395884599997"/>
    <n v="219165523533446"/>
    <n v="3.1968825390504199"/>
    <n v="-3.1968825390504199"/>
    <n v="641.33395884599997"/>
    <n v="371.66604115400003"/>
    <x v="0"/>
  </r>
  <r>
    <x v="0"/>
    <s v="2020-02-19 16:55:23:791101"/>
    <n v="1.34022287565375"/>
    <n v="622.44671373599999"/>
    <n v="219165523791101"/>
    <n v="1.34022287565375"/>
    <n v="-1.34022287565375"/>
    <n v="622.44671373599999"/>
    <n v="390.55328626400001"/>
    <x v="0"/>
  </r>
  <r>
    <x v="0"/>
    <s v="2020-02-19 16:55:24:048239"/>
    <n v="49.339761120940999"/>
    <n v="637.55650982400005"/>
    <n v="219165524048239"/>
    <n v="1.34022287565375"/>
    <n v="-1.34022287565375"/>
    <n v="637.55650982400005"/>
    <n v="375.44349017599995"/>
    <x v="0"/>
  </r>
  <r>
    <x v="0"/>
    <s v="2020-02-19 16:55:24:305888"/>
    <n v="0.92491742463079096"/>
    <n v="645.11140786800001"/>
    <n v="219165524305888"/>
    <n v="0.92491742463079096"/>
    <n v="-0.92491742463079096"/>
    <n v="645.11140786800001"/>
    <n v="367.88859213199999"/>
    <x v="0"/>
  </r>
  <r>
    <x v="0"/>
    <s v="2020-02-19 16:55:24:563456"/>
    <n v="2.2196932425258602"/>
    <n v="627.48331243200005"/>
    <n v="219165524563456"/>
    <n v="2.2196932425258602"/>
    <n v="-2.2196932425258602"/>
    <n v="627.48331243200005"/>
    <n v="385.51668756799995"/>
    <x v="0"/>
  </r>
  <r>
    <x v="0"/>
    <s v="2020-02-19 16:55:24:820966"/>
    <n v="3.71479286620845"/>
    <n v="624.96501308400002"/>
    <n v="219165524820966"/>
    <n v="3.71479286620845"/>
    <n v="-3.71479286620845"/>
    <n v="624.96501308400002"/>
    <n v="388.03498691599998"/>
    <x v="0"/>
  </r>
  <r>
    <x v="0"/>
    <s v="2020-02-19 16:55:25:078240"/>
    <n v="49.339761120940999"/>
    <n v="618.66926471399995"/>
    <n v="219165525078240"/>
    <n v="3.71479286620845"/>
    <n v="-3.71479286620845"/>
    <n v="618.66926471399995"/>
    <n v="394.33073528600005"/>
    <x v="0"/>
  </r>
  <r>
    <x v="0"/>
    <s v="2020-02-19 16:55:25:335964"/>
    <n v="4.4134832132235404"/>
    <n v="594.74542090800003"/>
    <n v="219165525335964"/>
    <n v="4.4134832132235404"/>
    <n v="-4.4134832132235404"/>
    <n v="594.74542090800003"/>
    <n v="418.25457909199997"/>
    <x v="0"/>
  </r>
  <r>
    <x v="0"/>
    <s v="2020-02-19 16:55:25:593588"/>
    <n v="2.8597522317494302"/>
    <n v="621.18756406199998"/>
    <n v="219165525593588"/>
    <n v="2.8597522317494302"/>
    <n v="-2.8597522317494302"/>
    <n v="621.18756406199998"/>
    <n v="391.81243593800002"/>
    <x v="0"/>
  </r>
  <r>
    <x v="0"/>
    <s v="2020-02-19 16:55:25:851102"/>
    <n v="2.8548662852668301"/>
    <n v="638.81565949799995"/>
    <n v="219165525851102"/>
    <n v="2.8548662852668301"/>
    <n v="-2.8548662852668301"/>
    <n v="638.81565949799995"/>
    <n v="374.18434050200005"/>
    <x v="0"/>
  </r>
  <r>
    <x v="0"/>
    <s v="2020-02-19 16:55:26:108208"/>
    <n v="49.339761120940999"/>
    <n v="627.48331243200005"/>
    <n v="219165526108208"/>
    <n v="2.8548662852668301"/>
    <n v="-2.8548662852668301"/>
    <n v="627.48331243200005"/>
    <n v="385.51668756799995"/>
    <x v="0"/>
  </r>
  <r>
    <x v="0"/>
    <s v="2020-02-19 16:55:26:365933"/>
    <n v="2.7131738372707699"/>
    <n v="632.51991112799999"/>
    <n v="219165526365933"/>
    <n v="2.7131738372707699"/>
    <n v="-2.7131738372707699"/>
    <n v="632.51991112799999"/>
    <n v="380.48008887200001"/>
    <x v="0"/>
  </r>
  <r>
    <x v="0"/>
    <s v="2020-02-19 16:55:26:623461"/>
    <n v="2.9525852149192802"/>
    <n v="635.03821047600002"/>
    <n v="219165526623461"/>
    <n v="2.9525852149192802"/>
    <n v="-2.9525852149192802"/>
    <n v="635.03821047600002"/>
    <n v="377.96178952399998"/>
    <x v="0"/>
  </r>
  <r>
    <x v="0"/>
    <s v="2020-02-19 16:55:26:881029"/>
    <n v="2.3271840651435598"/>
    <n v="624.96501308400002"/>
    <n v="219165526881029"/>
    <n v="2.3271840651435598"/>
    <n v="-2.3271840651435598"/>
    <n v="624.96501308400002"/>
    <n v="388.03498691599998"/>
    <x v="0"/>
  </r>
  <r>
    <x v="0"/>
    <s v="2020-02-19 16:55:27:138251"/>
    <n v="49.339761120940999"/>
    <n v="640.07480917199996"/>
    <n v="219165527138251"/>
    <n v="2.3271840651435598"/>
    <n v="-2.3271840651435598"/>
    <n v="640.07480917199996"/>
    <n v="372.92519082800004"/>
    <x v="0"/>
  </r>
  <r>
    <x v="0"/>
    <s v="2020-02-19 16:55:27:396086"/>
    <n v="3.8418274747566499"/>
    <n v="628.74246210599995"/>
    <n v="219165527396086"/>
    <n v="3.8418274747566499"/>
    <n v="-3.8418274747566499"/>
    <n v="628.74246210599995"/>
    <n v="384.25753789400005"/>
    <x v="0"/>
  </r>
  <r>
    <x v="0"/>
    <s v="2020-02-19 16:55:27:653588"/>
    <n v="-5.6808822198753397"/>
    <n v="626.22416275800003"/>
    <n v="219165527653588"/>
    <n v="-5.6808822198753397"/>
    <n v="5.6808822198753397"/>
    <n v="626.22416275800003"/>
    <n v="386.77583724199997"/>
    <x v="0"/>
  </r>
  <r>
    <x v="0"/>
    <s v="2020-02-19 16:55:27:911264"/>
    <n v="1.72132670129832"/>
    <n v="641.33395884599997"/>
    <n v="219165527911264"/>
    <n v="1.72132670129832"/>
    <n v="-1.72132670129832"/>
    <n v="641.33395884599997"/>
    <n v="371.66604115400003"/>
    <x v="0"/>
  </r>
  <r>
    <x v="0"/>
    <s v="2020-02-19 16:55:28:168142"/>
    <n v="49.339761120940999"/>
    <n v="619.92841438799996"/>
    <n v="219165528168142"/>
    <n v="1.72132670129832"/>
    <n v="-1.72132670129832"/>
    <n v="619.92841438799996"/>
    <n v="393.07158561200004"/>
    <x v="0"/>
  </r>
  <r>
    <x v="0"/>
    <s v="2020-02-19 16:55:28:425861"/>
    <n v="-155.562176520815"/>
    <n v="638.81565949799995"/>
    <n v="219165528425861"/>
    <n v="-155.562176520815"/>
    <n v="155.562176520815"/>
    <n v="638.81565949799995"/>
    <n v="374.18434050200005"/>
    <x v="0"/>
  </r>
  <r>
    <x v="0"/>
    <s v="2020-02-19 16:55:28:683500"/>
    <n v="-362.82402631367802"/>
    <n v="618.66926471399995"/>
    <n v="219165528683500"/>
    <n v="-362.82402631367802"/>
    <n v="362.82402631367802"/>
    <n v="618.66926471399995"/>
    <n v="394.33073528600005"/>
    <x v="0"/>
  </r>
  <r>
    <x v="0"/>
    <s v="2020-02-19 16:55:28:941035"/>
    <n v="-591.686645506216"/>
    <n v="596.00457058200004"/>
    <n v="219165528941035"/>
    <n v="-591.686645506216"/>
    <n v="591.686645506216"/>
    <n v="596.00457058200004"/>
    <n v="416.99542941799996"/>
    <x v="0"/>
  </r>
  <r>
    <x v="0"/>
    <s v="2020-02-19 16:55:29:198785"/>
    <n v="-737.26342095596499"/>
    <n v="631.26076145399998"/>
    <n v="219165529198785"/>
    <n v="-737.26342095596499"/>
    <n v="737.26342095596499"/>
    <n v="631.26076145399998"/>
    <n v="381.73923854600002"/>
    <x v="0"/>
  </r>
  <r>
    <x v="0"/>
    <s v="2020-02-19 16:55:29:456493"/>
    <n v="-988.41084205574703"/>
    <n v="643.852258194"/>
    <n v="219165529456493"/>
    <n v="-988.41084205574703"/>
    <n v="988.41084205574703"/>
    <n v="643.852258194"/>
    <n v="369.147741806"/>
    <x v="0"/>
  </r>
  <r>
    <x v="0"/>
    <s v="2020-02-19 16:55:29:714183"/>
    <n v="-1561.5714520392701"/>
    <n v="635.03821047600002"/>
    <n v="219165529714183"/>
    <n v="-1561.5714520392701"/>
    <n v="1561.5714520392701"/>
    <n v="635.03821047600002"/>
    <n v="377.96178952399998"/>
    <x v="0"/>
  </r>
  <r>
    <x v="0"/>
    <s v="2020-02-19 16:55:29:971935"/>
    <n v="-2289.7142844515902"/>
    <n v="636.29736015000003"/>
    <n v="219165529971935"/>
    <n v="-2289.7142844515902"/>
    <n v="2289.7142844515902"/>
    <n v="636.29736015000003"/>
    <n v="376.70263984999997"/>
    <x v="0"/>
  </r>
  <r>
    <x v="0"/>
    <s v="2020-02-19 16:55:30:229707"/>
    <n v="-2754.0648662671101"/>
    <n v="647.62970721600004"/>
    <n v="219165530229707"/>
    <n v="-2754.0648662671101"/>
    <n v="2754.0648662671101"/>
    <n v="647.62970721600004"/>
    <n v="365.37029278399996"/>
    <x v="0"/>
  </r>
  <r>
    <x v="0"/>
    <s v="2020-02-19 16:55:30:487939"/>
    <n v="-3333.0739541903299"/>
    <n v="643.852258194"/>
    <n v="219165530487939"/>
    <n v="-3333.0739541903299"/>
    <n v="3333.0739541903299"/>
    <n v="643.852258194"/>
    <n v="369.147741806"/>
    <x v="0"/>
  </r>
  <r>
    <x v="0"/>
    <s v="2020-02-19 16:55:30:745669"/>
    <n v="-3914.35989317446"/>
    <n v="641.33395884599997"/>
    <n v="219165530745669"/>
    <n v="-3914.35989317446"/>
    <n v="3914.35989317446"/>
    <n v="641.33395884599997"/>
    <n v="371.66604115400003"/>
    <x v="0"/>
  </r>
  <r>
    <x v="0"/>
    <s v="2020-02-19 16:55:31:003304"/>
    <n v="-5006.9063861537697"/>
    <n v="657.70290460800004"/>
    <n v="219165531003304"/>
    <n v="-5006.9063861537697"/>
    <n v="5006.9063861537697"/>
    <n v="657.70290460800004"/>
    <n v="355.29709539199996"/>
    <x v="0"/>
  </r>
  <r>
    <x v="0"/>
    <s v="2020-02-19 16:55:31:260927"/>
    <n v="-5877.7188558586804"/>
    <n v="669.03525167400005"/>
    <n v="219165531260927"/>
    <n v="-5877.7188558586804"/>
    <n v="5877.7188558586804"/>
    <n v="669.03525167400005"/>
    <n v="343.96474832599995"/>
    <x v="0"/>
  </r>
  <r>
    <x v="0"/>
    <s v="2020-02-19 16:55:31:518987"/>
    <n v="-6769.7803068165204"/>
    <n v="669.03525167400005"/>
    <n v="219165531518987"/>
    <n v="-6769.7803068165204"/>
    <n v="6769.7803068165204"/>
    <n v="669.03525167400005"/>
    <n v="343.96474832599995"/>
    <x v="0"/>
  </r>
  <r>
    <x v="0"/>
    <s v="2020-02-19 16:55:31:776731"/>
    <n v="-7632.0081685514597"/>
    <n v="667.77610200000004"/>
    <n v="219165531776731"/>
    <n v="-7632.0081685514597"/>
    <n v="7632.0081685514597"/>
    <n v="667.77610200000004"/>
    <n v="345.22389799999996"/>
    <x v="0"/>
  </r>
  <r>
    <x v="0"/>
    <s v="2020-02-19 16:55:32:035076"/>
    <n v="-8154.5748027074296"/>
    <n v="670.29440134799995"/>
    <n v="219165532035076"/>
    <n v="-8154.5748027074296"/>
    <n v="8154.5748027074296"/>
    <n v="670.29440134799995"/>
    <n v="342.70559865200005"/>
    <x v="0"/>
  </r>
  <r>
    <x v="0"/>
    <s v="2020-02-19 16:55:32:292632"/>
    <n v="-8342.6055671446902"/>
    <n v="676.59014971800002"/>
    <n v="219165532292632"/>
    <n v="-8342.6055671446902"/>
    <n v="8342.6055671446902"/>
    <n v="676.59014971800002"/>
    <n v="336.40985028199998"/>
    <x v="0"/>
  </r>
  <r>
    <x v="0"/>
    <s v="2020-02-19 16:55:32:548370"/>
    <n v="49.339761120940999"/>
    <n v="694.21824515399999"/>
    <n v="219165532548370"/>
    <n v="-8342.6055671446902"/>
    <n v="8342.6055671446902"/>
    <n v="694.21824515399999"/>
    <n v="318.78175484600001"/>
    <x v="0"/>
  </r>
  <r>
    <x v="0"/>
    <s v="2020-02-19 16:55:32:806156"/>
    <n v="-9080.9209401338303"/>
    <n v="691.69994580599996"/>
    <n v="219165532806156"/>
    <n v="-9080.9209401338303"/>
    <n v="9080.9209401338303"/>
    <n v="691.69994580599996"/>
    <n v="321.30005419400004"/>
    <x v="0"/>
  </r>
  <r>
    <x v="0"/>
    <s v="2020-02-19 16:55:33:063739"/>
    <n v="-9186.9655225926799"/>
    <n v="687.92249678400003"/>
    <n v="219165533063739"/>
    <n v="-9186.9655225926799"/>
    <n v="9186.9655225926799"/>
    <n v="687.92249678400003"/>
    <n v="325.07750321599997"/>
    <x v="0"/>
  </r>
  <r>
    <x v="0"/>
    <s v="2020-02-19 16:55:33:321441"/>
    <n v="-9464.1403806053895"/>
    <n v="686.66334711000002"/>
    <n v="219165533321441"/>
    <n v="-9464.1403806053895"/>
    <n v="9464.1403806053895"/>
    <n v="686.66334711000002"/>
    <n v="326.33665288999998"/>
    <x v="0"/>
  </r>
  <r>
    <x v="0"/>
    <s v="2020-02-19 16:55:33:578259"/>
    <n v="49.339761120940999"/>
    <n v="686.66334711000002"/>
    <n v="219165533578259"/>
    <n v="-9464.1403806053895"/>
    <n v="9464.1403806053895"/>
    <n v="686.66334711000002"/>
    <n v="326.33665288999998"/>
    <x v="0"/>
  </r>
  <r>
    <x v="0"/>
    <s v="2020-02-19 16:55:33:836034"/>
    <n v="49.339761120940999"/>
    <n v="694.21824515399999"/>
    <n v="219165533836034"/>
    <n v="-9464.1403806053895"/>
    <n v="9464.1403806053895"/>
    <n v="694.21824515399999"/>
    <n v="318.78175484600001"/>
    <x v="0"/>
  </r>
  <r>
    <x v="0"/>
    <s v="2020-02-19 16:55:34:093547"/>
    <n v="-10166.768800485401"/>
    <n v="700.51399352399994"/>
    <n v="219165534093547"/>
    <n v="-10166.768800485401"/>
    <n v="10166.768800485401"/>
    <n v="700.51399352399994"/>
    <n v="312.48600647600006"/>
    <x v="0"/>
  </r>
  <r>
    <x v="0"/>
    <s v="2020-02-19 16:55:34:351199"/>
    <n v="-10238.7485640674"/>
    <n v="706.80974189400001"/>
    <n v="219165534351199"/>
    <n v="-10238.7485640674"/>
    <n v="10238.7485640674"/>
    <n v="706.80974189400001"/>
    <n v="306.19025810599999"/>
    <x v="0"/>
  </r>
  <r>
    <x v="0"/>
    <s v="2020-02-19 16:55:34:608891"/>
    <n v="-10341.3876418279"/>
    <n v="708.06889156800003"/>
    <n v="219165534608891"/>
    <n v="-10341.3876418279"/>
    <n v="10341.3876418279"/>
    <n v="708.06889156800003"/>
    <n v="304.93110843199997"/>
    <x v="0"/>
  </r>
  <r>
    <x v="0"/>
    <s v="2020-02-19 16:55:34:866577"/>
    <n v="-10538.560012134099"/>
    <n v="715.623789612"/>
    <n v="219165534866577"/>
    <n v="-10538.560012134099"/>
    <n v="10538.560012134099"/>
    <n v="715.623789612"/>
    <n v="297.376210388"/>
    <x v="0"/>
  </r>
  <r>
    <x v="0"/>
    <s v="2020-02-19 16:55:35:124168"/>
    <n v="-10775.2645754313"/>
    <n v="719.40123863400004"/>
    <n v="219165535124168"/>
    <n v="-10775.2645754313"/>
    <n v="10775.2645754313"/>
    <n v="719.40123863400004"/>
    <n v="293.59876136599996"/>
    <x v="0"/>
  </r>
  <r>
    <x v="0"/>
    <s v="2020-02-19 16:55:35:381835"/>
    <n v="-10975.1779617143"/>
    <n v="715.623789612"/>
    <n v="219165535381835"/>
    <n v="-10975.1779617143"/>
    <n v="10975.1779617143"/>
    <n v="715.623789612"/>
    <n v="297.376210388"/>
    <x v="0"/>
  </r>
  <r>
    <x v="0"/>
    <s v="2020-02-19 16:55:35:638203"/>
    <n v="49.339761120940999"/>
    <n v="729.47443602600003"/>
    <n v="219165535638203"/>
    <n v="-10975.1779617143"/>
    <n v="10975.1779617143"/>
    <n v="729.47443602600003"/>
    <n v="283.52556397399997"/>
    <x v="0"/>
  </r>
  <r>
    <x v="0"/>
    <s v="2020-02-19 16:55:35:895824"/>
    <n v="-11332.335763647499"/>
    <n v="738.28848374400002"/>
    <n v="219165535895824"/>
    <n v="-11332.335763647499"/>
    <n v="11332.335763647499"/>
    <n v="738.28848374400002"/>
    <n v="274.71151625599998"/>
    <x v="0"/>
  </r>
  <r>
    <x v="0"/>
    <s v="2020-02-19 16:55:36:153856"/>
    <n v="-11324.034540573501"/>
    <n v="737.02933407"/>
    <n v="219165536153856"/>
    <n v="-11324.034540573501"/>
    <n v="11324.034540573501"/>
    <n v="737.02933407"/>
    <n v="275.97066593"/>
    <x v="0"/>
  </r>
  <r>
    <x v="0"/>
    <s v="2020-02-19 16:55:36:411615"/>
    <n v="-11593.6703831636"/>
    <n v="767.248926246"/>
    <n v="219165536411615"/>
    <n v="-11593.6703831636"/>
    <n v="11593.6703831636"/>
    <n v="767.248926246"/>
    <n v="245.751073754"/>
    <x v="0"/>
  </r>
  <r>
    <x v="0"/>
    <s v="2020-02-19 16:55:36:668179"/>
    <n v="49.339761120940999"/>
    <n v="793.69106939999995"/>
    <n v="219165536668179"/>
    <n v="-11593.6703831636"/>
    <n v="11593.6703831636"/>
    <n v="793.69106939999995"/>
    <n v="219.30893060000005"/>
    <x v="0"/>
  </r>
  <r>
    <x v="0"/>
    <s v="2020-02-19 16:55:36:925983"/>
    <n v="-11783.259764528801"/>
    <n v="1007.74651398"/>
    <n v="219165536925983"/>
    <n v="-11783.259764528801"/>
    <n v="11783.259764528801"/>
    <n v="1007.74651398"/>
    <n v="5.2534860199999684"/>
    <x v="0"/>
  </r>
  <r>
    <x v="0"/>
    <s v="2020-02-19 16:55:37:183542"/>
    <n v="-1829.18939873197"/>
    <n v="951.08477864999998"/>
    <n v="219165537183542"/>
    <n v="-1829.18939873197"/>
    <n v="1829.18939873197"/>
    <n v="951.08477864999998"/>
    <n v="61.915221350000024"/>
    <x v="0"/>
  </r>
  <r>
    <x v="0"/>
    <s v="2020-02-19 16:55:37:444349"/>
    <n v="-128.34256866612299"/>
    <n v="988.85926886999903"/>
    <n v="219165537444349"/>
    <n v="-128.34256866612299"/>
    <n v="128.34256866612299"/>
    <n v="988.85926886999903"/>
    <n v="24.140731130000972"/>
    <x v="0"/>
  </r>
  <r>
    <x v="0"/>
    <s v="2020-02-19 16:55:37:702028"/>
    <n v="-262.06603794902799"/>
    <n v="1007.74651398"/>
    <n v="219165537702028"/>
    <n v="-262.06603794902799"/>
    <n v="262.06603794902799"/>
    <n v="1007.74651398"/>
    <n v="5.2534860199999684"/>
    <x v="0"/>
  </r>
  <r>
    <x v="0"/>
    <s v="2020-02-19 16:55:37:958237"/>
    <n v="49.339761120940999"/>
    <n v="961.15797604199997"/>
    <n v="219165537958237"/>
    <n v="-262.06603794902799"/>
    <n v="262.06603794902799"/>
    <n v="961.15797604199997"/>
    <n v="51.842023958000027"/>
    <x v="0"/>
  </r>
  <r>
    <x v="0"/>
    <s v="2020-02-19 16:55:38:215844"/>
    <n v="-219.61204896151801"/>
    <n v="1001.45076561"/>
    <n v="219165538215844"/>
    <n v="-219.61204896151801"/>
    <n v="219.61204896151801"/>
    <n v="1001.45076561"/>
    <n v="11.549234390000038"/>
    <x v="0"/>
  </r>
  <r>
    <x v="0"/>
    <s v="2020-02-19 16:55:38:473848"/>
    <n v="-196.77024915525601"/>
    <n v="947.30732962800005"/>
    <n v="219165538473848"/>
    <n v="-196.77024915525601"/>
    <n v="196.77024915525601"/>
    <n v="947.30732962800005"/>
    <n v="65.692670371999952"/>
    <x v="0"/>
  </r>
  <r>
    <x v="0"/>
    <s v="2020-02-19 16:55:38:731519"/>
    <n v="-142.72190916448201"/>
    <n v="998.93246626200005"/>
    <n v="219165538731519"/>
    <n v="-142.72190916448201"/>
    <n v="142.72190916448201"/>
    <n v="998.93246626200005"/>
    <n v="14.067533737999952"/>
    <x v="0"/>
  </r>
  <r>
    <x v="0"/>
    <s v="2020-02-19 16:55:38:988738"/>
    <n v="49.339761120940999"/>
    <n v="972.49032310799998"/>
    <n v="219165538988738"/>
    <n v="-142.72190916448201"/>
    <n v="142.72190916448201"/>
    <n v="972.49032310799998"/>
    <n v="40.509676892000016"/>
    <x v="0"/>
  </r>
  <r>
    <x v="0"/>
    <s v="2020-02-19 16:55:39:246464"/>
    <n v="-141.64700093830501"/>
    <n v="959.89882636799996"/>
    <n v="219165539246464"/>
    <n v="-141.64700093830501"/>
    <n v="141.64700093830501"/>
    <n v="959.89882636799996"/>
    <n v="53.101173632000041"/>
    <x v="0"/>
  </r>
  <r>
    <x v="0"/>
    <s v="2020-02-19 16:55:39:504033"/>
    <n v="-105.627803468409"/>
    <n v="1007.74651398"/>
    <n v="219165539504033"/>
    <n v="-105.627803468409"/>
    <n v="105.627803468409"/>
    <n v="1007.74651398"/>
    <n v="5.2534860199999684"/>
    <x v="0"/>
  </r>
  <r>
    <x v="0"/>
    <s v="2020-02-19 16:55:39:761850"/>
    <n v="-94.473187648581103"/>
    <n v="951.08477864999998"/>
    <n v="219165539761850"/>
    <n v="-94.473187648581103"/>
    <n v="94.473187648581103"/>
    <n v="951.08477864999998"/>
    <n v="61.915221350000024"/>
    <x v="0"/>
  </r>
  <r>
    <x v="0"/>
    <s v="2020-02-19 16:55:40:018562"/>
    <n v="49.339761120940999"/>
    <n v="992.63671789199998"/>
    <n v="219165540018562"/>
    <n v="-94.473187648581103"/>
    <n v="94.473187648581103"/>
    <n v="992.63671789199998"/>
    <n v="20.363282108000021"/>
    <x v="0"/>
  </r>
  <r>
    <x v="0"/>
    <s v="2020-02-19 16:55:40:532364"/>
    <n v="-86.474893256527395"/>
    <n v="962.41712571599999"/>
    <n v="219165540532364"/>
    <n v="-86.474893256527395"/>
    <n v="86.474893256527395"/>
    <n v="962.41712571599999"/>
    <n v="50.582874284000013"/>
    <x v="0"/>
  </r>
  <r>
    <x v="0"/>
    <s v="2020-02-19 16:55:40:790191"/>
    <n v="-93.1100085799293"/>
    <n v="1007.74651398"/>
    <n v="219165540790191"/>
    <n v="-93.1100085799293"/>
    <n v="93.1100085799293"/>
    <n v="1007.74651398"/>
    <n v="5.2534860199999684"/>
    <x v="0"/>
  </r>
  <r>
    <x v="0"/>
    <s v="2020-02-19 16:55:43:892713"/>
    <n v="-89.606784951888699"/>
    <n v="953.603077998"/>
    <n v="219165543892713"/>
    <n v="-89.606784951888699"/>
    <n v="89.606784951888699"/>
    <n v="953.603077998"/>
    <n v="59.396922001999997"/>
    <x v="0"/>
  </r>
  <r>
    <x v="0"/>
    <s v="2020-02-19 16:55:44:148315"/>
    <n v="49.339761120940999"/>
    <n v="996.41416691400002"/>
    <n v="219165544148315"/>
    <n v="-89.606784951888699"/>
    <n v="89.606784951888699"/>
    <n v="996.41416691400002"/>
    <n v="16.58583308599998"/>
    <x v="0"/>
  </r>
  <r>
    <x v="0"/>
    <s v="2020-02-19 16:55:44:405969"/>
    <n v="-86.211052146465804"/>
    <n v="957.38052701999902"/>
    <n v="219165544405969"/>
    <n v="-86.211052146465804"/>
    <n v="86.211052146465804"/>
    <n v="957.38052701999902"/>
    <n v="55.619472980000978"/>
    <x v="0"/>
  </r>
  <r>
    <x v="0"/>
    <s v="2020-02-19 16:55:44:663942"/>
    <n v="-89.626328737819193"/>
    <n v="977.52692180400004"/>
    <n v="219165544663942"/>
    <n v="-89.626328737819193"/>
    <n v="89.626328737819193"/>
    <n v="977.52692180400004"/>
    <n v="35.47307819599996"/>
    <x v="0"/>
  </r>
  <r>
    <x v="0"/>
    <s v="2020-02-19 16:55:44:921561"/>
    <n v="-82.908152324212693"/>
    <n v="1012.783112676"/>
    <n v="219165544921561"/>
    <n v="-82.908152324212693"/>
    <n v="82.908152324212693"/>
    <n v="1012.783112676"/>
    <n v="0.21688732400002664"/>
    <x v="0"/>
  </r>
  <r>
    <x v="0"/>
    <s v="2020-02-19 16:55:45:179686"/>
    <n v="-83.719219440328104"/>
    <n v="948.56647930199995"/>
    <n v="219165545179686"/>
    <n v="-83.719219440328104"/>
    <n v="83.719219440328104"/>
    <n v="948.56647930199995"/>
    <n v="64.433520698000052"/>
    <x v="0"/>
  </r>
  <r>
    <x v="0"/>
    <s v="2020-02-19 16:55:45:437432"/>
    <n v="-78.613405365987205"/>
    <n v="981.30437082599997"/>
    <n v="219165545437432"/>
    <n v="-78.613405365987205"/>
    <n v="78.613405365987205"/>
    <n v="981.30437082599997"/>
    <n v="31.695629174000032"/>
    <x v="0"/>
  </r>
  <r>
    <x v="0"/>
    <s v="2020-02-19 16:55:45:695163"/>
    <n v="-76.580851629216099"/>
    <n v="1016.560561698"/>
    <n v="219165545695163"/>
    <n v="-76.580851629216099"/>
    <n v="76.580851629216099"/>
    <n v="1016.560561698"/>
    <n v="-3.560561698000015"/>
    <x v="0"/>
  </r>
  <r>
    <x v="0"/>
    <s v="2020-02-19 16:55:45:952729"/>
    <n v="-69.071151885424698"/>
    <n v="938.49328190999995"/>
    <n v="219165545952729"/>
    <n v="-69.071151885424698"/>
    <n v="69.071151885424698"/>
    <n v="938.49328190999995"/>
    <n v="74.506718090000049"/>
    <x v="0"/>
  </r>
  <r>
    <x v="0"/>
    <s v="2020-02-19 16:55:46:208180"/>
    <n v="49.339761120940999"/>
    <n v="1001.45076561"/>
    <n v="219165546208180"/>
    <n v="-69.071151885424698"/>
    <n v="69.071151885424698"/>
    <n v="1001.45076561"/>
    <n v="11.549234390000038"/>
    <x v="0"/>
  </r>
  <r>
    <x v="0"/>
    <s v="2020-02-19 16:55:46:465985"/>
    <n v="-55.796035292138299"/>
    <n v="954.86222767200002"/>
    <n v="219165546465985"/>
    <n v="-55.796035292138299"/>
    <n v="55.796035292138299"/>
    <n v="954.86222767200002"/>
    <n v="58.137772327999983"/>
    <x v="0"/>
  </r>
  <r>
    <x v="0"/>
    <s v="2020-02-19 16:55:46:723499"/>
    <n v="-55.556623914489798"/>
    <n v="973.749472782"/>
    <n v="219165546723499"/>
    <n v="-55.556623914489798"/>
    <n v="55.556623914489798"/>
    <n v="973.749472782"/>
    <n v="39.250527218000002"/>
    <x v="0"/>
  </r>
  <r>
    <x v="0"/>
    <s v="2020-02-19 16:55:46:981070"/>
    <n v="-45.726099591452503"/>
    <n v="1025.3746094159901"/>
    <n v="219165546981070"/>
    <n v="-45.726099591452503"/>
    <n v="45.726099591452503"/>
    <n v="1025.3746094159901"/>
    <n v="-12.374609415990108"/>
    <x v="0"/>
  </r>
  <r>
    <x v="0"/>
    <s v="2020-02-19 16:55:47:238091"/>
    <n v="49.339761120940999"/>
    <n v="941.01158125799998"/>
    <n v="219165547238091"/>
    <n v="-45.726099591452503"/>
    <n v="45.726099591452503"/>
    <n v="941.01158125799998"/>
    <n v="71.988418742000022"/>
    <x v="0"/>
  </r>
  <r>
    <x v="0"/>
    <s v="2020-02-19 16:55:47:495789"/>
    <n v="-38.6561350310972"/>
    <n v="1000.1916159359999"/>
    <n v="219165547495789"/>
    <n v="-38.6561350310972"/>
    <n v="38.6561350310972"/>
    <n v="1000.1916159359999"/>
    <n v="12.808384064000052"/>
    <x v="0"/>
  </r>
  <r>
    <x v="0"/>
    <s v="2020-02-19 16:55:47:753350"/>
    <n v="46.154124014270799"/>
    <n v="971.23117343399997"/>
    <n v="219165547753350"/>
    <n v="46.154124014270799"/>
    <n v="-46.154124014270799"/>
    <n v="971.23117343399997"/>
    <n v="41.76882656600003"/>
    <x v="0"/>
  </r>
  <r>
    <x v="0"/>
    <s v="2020-02-19 16:55:48:011045"/>
    <n v="-38.739196121301802"/>
    <n v="958.63967669399995"/>
    <n v="219165548011045"/>
    <n v="-38.739196121301802"/>
    <n v="38.739196121301802"/>
    <n v="958.63967669399995"/>
    <n v="54.360323306000055"/>
    <x v="0"/>
  </r>
  <r>
    <x v="0"/>
    <s v="2020-02-19 16:55:48:268164"/>
    <n v="49.339761120940999"/>
    <n v="1007.74651398"/>
    <n v="219165548268164"/>
    <n v="-38.739196121301802"/>
    <n v="38.739196121301802"/>
    <n v="1007.74651398"/>
    <n v="5.2534860199999684"/>
    <x v="0"/>
  </r>
  <r>
    <x v="0"/>
    <s v="2020-02-19 16:55:48:781517"/>
    <n v="-2.16788669886949"/>
    <n v="998.93246626200005"/>
    <n v="219165548781517"/>
    <n v="-2.16788669886949"/>
    <n v="2.16788669886949"/>
    <n v="998.93246626200005"/>
    <n v="14.067533737999952"/>
    <x v="0"/>
  </r>
  <r>
    <x v="0"/>
    <s v="2020-02-19 16:55:49:038246"/>
    <n v="49.339761120940999"/>
    <n v="956.12137734600003"/>
    <n v="219165549038246"/>
    <n v="-2.16788669886949"/>
    <n v="2.16788669886949"/>
    <n v="956.12137734600003"/>
    <n v="56.878622653999969"/>
    <x v="0"/>
  </r>
  <r>
    <x v="0"/>
    <s v="2020-02-19 16:55:49:551482"/>
    <n v="-19.972275681547298"/>
    <n v="1005.228214632"/>
    <n v="219165549551482"/>
    <n v="-19.972275681547298"/>
    <n v="19.972275681547298"/>
    <n v="1005.228214632"/>
    <n v="7.7717853679999962"/>
    <x v="0"/>
  </r>
  <r>
    <x v="0"/>
    <s v="2020-02-19 16:55:49:808201"/>
    <n v="49.339761120940999"/>
    <n v="962.41712571599999"/>
    <n v="219165549808201"/>
    <n v="-19.972275681547298"/>
    <n v="19.972275681547298"/>
    <n v="962.41712571599999"/>
    <n v="50.582874284000013"/>
    <x v="0"/>
  </r>
  <r>
    <x v="0"/>
    <s v="2020-02-19 16:55:50:065971"/>
    <n v="-28.6888042065465"/>
    <n v="1009.005663654"/>
    <n v="219165550065971"/>
    <n v="-28.6888042065465"/>
    <n v="28.6888042065465"/>
    <n v="1009.005663654"/>
    <n v="3.9943363459999546"/>
    <x v="0"/>
  </r>
  <r>
    <x v="0"/>
    <s v="2020-02-19 16:55:50:323546"/>
    <n v="-24.5259778033518"/>
    <n v="953.603077998"/>
    <n v="219165550323546"/>
    <n v="-24.5259778033518"/>
    <n v="24.5259778033518"/>
    <n v="953.603077998"/>
    <n v="59.396922001999997"/>
    <x v="0"/>
  </r>
  <r>
    <x v="0"/>
    <s v="2020-02-19 16:55:50:581109"/>
    <n v="-35.084508152299897"/>
    <n v="964.93542506400001"/>
    <n v="219165550581109"/>
    <n v="-35.084508152299897"/>
    <n v="35.084508152299897"/>
    <n v="964.93542506400001"/>
    <n v="48.064574935999985"/>
    <x v="0"/>
  </r>
  <r>
    <x v="0"/>
    <s v="2020-02-19 16:55:50:838948"/>
    <n v="-26.626934790879599"/>
    <n v="997.67331658800003"/>
    <n v="219165550838948"/>
    <n v="-26.626934790879599"/>
    <n v="26.626934790879599"/>
    <n v="997.67331658800003"/>
    <n v="15.326683411999966"/>
    <x v="0"/>
  </r>
  <r>
    <x v="0"/>
    <s v="2020-02-19 16:55:51:097021"/>
    <n v="-28.3028144344193"/>
    <n v="956.12137734600003"/>
    <n v="219165551097021"/>
    <n v="-28.3028144344193"/>
    <n v="28.3028144344193"/>
    <n v="956.12137734600003"/>
    <n v="56.878622653999969"/>
    <x v="0"/>
  </r>
  <r>
    <x v="0"/>
    <s v="2020-02-19 16:55:51:354853"/>
    <n v="-28.5617695979983"/>
    <n v="973.749472782"/>
    <n v="219165551354853"/>
    <n v="-28.5617695979983"/>
    <n v="28.5617695979983"/>
    <n v="973.749472782"/>
    <n v="39.250527218000002"/>
    <x v="0"/>
  </r>
  <r>
    <x v="0"/>
    <s v="2020-02-19 16:55:51:612740"/>
    <n v="-27.179046743415999"/>
    <n v="1026.63375909"/>
    <n v="219165551612740"/>
    <n v="-27.179046743415999"/>
    <n v="27.179046743415999"/>
    <n v="1026.63375909"/>
    <n v="-13.633759090000012"/>
    <x v="0"/>
  </r>
  <r>
    <x v="0"/>
    <s v="2020-02-19 16:55:51:870436"/>
    <n v="-17.495100814857398"/>
    <n v="948.56647930199995"/>
    <n v="219165551870436"/>
    <n v="-17.495100814857398"/>
    <n v="17.495100814857398"/>
    <n v="948.56647930199995"/>
    <n v="64.433520698000052"/>
    <x v="0"/>
  </r>
  <r>
    <x v="0"/>
    <s v="2020-02-19 16:55:52:128456"/>
    <n v="-21.2523936599945"/>
    <n v="996.41416691400002"/>
    <n v="219165552128456"/>
    <n v="-21.2523936599945"/>
    <n v="21.2523936599945"/>
    <n v="996.41416691400002"/>
    <n v="16.58583308599998"/>
    <x v="0"/>
  </r>
  <r>
    <x v="0"/>
    <s v="2020-02-19 16:55:52:386182"/>
    <n v="-14.118911795364999"/>
    <n v="1026.63375909"/>
    <n v="219165552386182"/>
    <n v="-14.118911795364999"/>
    <n v="14.118911795364999"/>
    <n v="1026.63375909"/>
    <n v="-13.633759090000012"/>
    <x v="0"/>
  </r>
  <r>
    <x v="0"/>
    <s v="2020-02-19 16:55:52:644112"/>
    <n v="-9.0766150252982793"/>
    <n v="939.75243158399996"/>
    <n v="219165552644112"/>
    <n v="-9.0766150252982793"/>
    <n v="9.0766150252982793"/>
    <n v="939.75243158399996"/>
    <n v="73.247568416000036"/>
    <x v="0"/>
  </r>
  <r>
    <x v="0"/>
    <s v="2020-02-19 16:55:52:901793"/>
    <n v="96.049409494815805"/>
    <n v="1000.1916159359999"/>
    <n v="219165552901793"/>
    <n v="96.049409494815805"/>
    <n v="-96.049409494815805"/>
    <n v="1000.1916159359999"/>
    <n v="12.808384064000052"/>
    <x v="0"/>
  </r>
  <r>
    <x v="0"/>
    <s v="2020-02-19 16:55:53:158561"/>
    <n v="49.339761120940999"/>
    <n v="973.749472782"/>
    <n v="219165553158561"/>
    <n v="96.049409494815805"/>
    <n v="-96.049409494815805"/>
    <n v="973.749472782"/>
    <n v="39.250527218000002"/>
    <x v="0"/>
  </r>
  <r>
    <x v="0"/>
    <s v="2020-02-19 16:55:53:671929"/>
    <n v="363.04195503774298"/>
    <n v="1010.2648133279999"/>
    <n v="219165553671929"/>
    <n v="363.04195503774298"/>
    <n v="-363.04195503774298"/>
    <n v="1010.2648133279999"/>
    <n v="2.7351866720000544"/>
    <x v="0"/>
  </r>
  <r>
    <x v="0"/>
    <s v="2020-02-19 16:55:53:929540"/>
    <n v="385.73717644952598"/>
    <n v="956.12137734600003"/>
    <n v="219165553929540"/>
    <n v="385.73717644952598"/>
    <n v="-385.73717644952598"/>
    <n v="956.12137734600003"/>
    <n v="56.878622653999969"/>
    <x v="0"/>
  </r>
  <r>
    <x v="0"/>
    <s v="2020-02-19 16:55:54:187409"/>
    <n v="381.97988360439001"/>
    <n v="977.52692180400004"/>
    <n v="219165554187409"/>
    <n v="381.97988360439001"/>
    <n v="-381.97988360439001"/>
    <n v="977.52692180400004"/>
    <n v="35.47307819599996"/>
    <x v="0"/>
  </r>
  <r>
    <x v="0"/>
    <s v="2020-02-19 16:55:54:445110"/>
    <n v="409.58548123120897"/>
    <n v="1020.3380107199901"/>
    <n v="219165554445110"/>
    <n v="409.58548123120897"/>
    <n v="-409.58548123120897"/>
    <n v="1020.3380107199901"/>
    <n v="-7.3380107199900522"/>
    <x v="0"/>
  </r>
  <r>
    <x v="0"/>
    <s v="2020-02-19 16:55:54:702638"/>
    <n v="459.93515973463798"/>
    <n v="946.04817995400003"/>
    <n v="219165554702638"/>
    <n v="459.93515973463798"/>
    <n v="-459.93515973463798"/>
    <n v="946.04817995400003"/>
    <n v="66.951820045999966"/>
    <x v="0"/>
  </r>
  <r>
    <x v="0"/>
    <s v="2020-02-19 16:55:54:960337"/>
    <n v="475.74119660592299"/>
    <n v="1000.1916159359999"/>
    <n v="219165554960337"/>
    <n v="475.74119660592299"/>
    <n v="-475.74119660592299"/>
    <n v="1000.1916159359999"/>
    <n v="12.808384064000052"/>
    <x v="0"/>
  </r>
  <r>
    <x v="0"/>
    <s v="2020-02-19 16:55:55:218186"/>
    <n v="430.33120999642603"/>
    <n v="1001.45076561"/>
    <n v="219165555218186"/>
    <n v="430.33120999642603"/>
    <n v="-430.33120999642603"/>
    <n v="1001.45076561"/>
    <n v="11.549234390000038"/>
    <x v="0"/>
  </r>
  <r>
    <x v="0"/>
    <s v="2020-02-19 16:55:55:475928"/>
    <n v="472.75099735855798"/>
    <n v="947.30732962800005"/>
    <n v="219165555475928"/>
    <n v="472.75099735855798"/>
    <n v="-472.75099735855798"/>
    <n v="947.30732962800005"/>
    <n v="65.692670371999952"/>
    <x v="0"/>
  </r>
  <r>
    <x v="0"/>
    <s v="2020-02-19 16:55:55:733451"/>
    <n v="560.72246377818306"/>
    <n v="996.41416691400002"/>
    <n v="219165555733451"/>
    <n v="560.72246377818306"/>
    <n v="-560.72246377818306"/>
    <n v="996.41416691400002"/>
    <n v="16.58583308599998"/>
    <x v="0"/>
  </r>
  <r>
    <x v="0"/>
    <s v="2020-02-19 16:55:55:991043"/>
    <n v="555.56290429253295"/>
    <n v="971.23117343399997"/>
    <n v="219165555991043"/>
    <n v="555.56290429253295"/>
    <n v="-555.56290429253295"/>
    <n v="971.23117343399997"/>
    <n v="41.76882656600003"/>
    <x v="0"/>
  </r>
  <r>
    <x v="0"/>
    <s v="2020-02-19 16:55:56:248918"/>
    <n v="526.30097080810401"/>
    <n v="961.15797604199997"/>
    <n v="219165556248918"/>
    <n v="526.30097080810401"/>
    <n v="-526.30097080810401"/>
    <n v="961.15797604199997"/>
    <n v="51.842023958000027"/>
    <x v="0"/>
  </r>
  <r>
    <x v="0"/>
    <s v="2020-02-19 16:55:56:506619"/>
    <n v="462.91558708903801"/>
    <n v="1009.005663654"/>
    <n v="219165556506619"/>
    <n v="462.91558708903801"/>
    <n v="-462.91558708903801"/>
    <n v="1009.005663654"/>
    <n v="3.9943363459999546"/>
    <x v="0"/>
  </r>
  <r>
    <x v="0"/>
    <s v="2020-02-19 16:55:56:764145"/>
    <n v="619.06555072718299"/>
    <n v="951.08477864999998"/>
    <n v="219165556764145"/>
    <n v="619.06555072718299"/>
    <n v="-619.06555072718299"/>
    <n v="951.08477864999998"/>
    <n v="61.915221350000024"/>
    <x v="0"/>
  </r>
  <r>
    <x v="0"/>
    <s v="2020-02-19 16:55:57:021926"/>
    <n v="507.172490328636"/>
    <n v="962.41712571599999"/>
    <n v="219165557021926"/>
    <n v="507.172490328636"/>
    <n v="-507.172490328636"/>
    <n v="962.41712571599999"/>
    <n v="50.582874284000013"/>
    <x v="0"/>
  </r>
  <r>
    <x v="0"/>
    <s v="2020-02-19 16:55:57:279623"/>
    <n v="494.18564457782401"/>
    <n v="1001.45076561"/>
    <n v="219165557279623"/>
    <n v="494.18564457782401"/>
    <n v="-494.18564457782401"/>
    <n v="1001.45076561"/>
    <n v="11.549234390000038"/>
    <x v="0"/>
  </r>
  <r>
    <x v="0"/>
    <s v="2020-02-19 16:55:57:537391"/>
    <n v="334.31258971992099"/>
    <n v="951.08477864999998"/>
    <n v="219165557537391"/>
    <n v="334.31258971992099"/>
    <n v="-334.31258971992099"/>
    <n v="951.08477864999998"/>
    <n v="61.915221350000024"/>
    <x v="0"/>
  </r>
  <r>
    <x v="0"/>
    <s v="2020-02-19 16:55:57:795146"/>
    <n v="255.98109571051"/>
    <n v="967.45372441200004"/>
    <n v="219165557795146"/>
    <n v="255.98109571051"/>
    <n v="-255.98109571051"/>
    <n v="967.45372441200004"/>
    <n v="45.546275587999958"/>
    <x v="0"/>
  </r>
  <r>
    <x v="0"/>
    <s v="2020-02-19 16:55:58:052670"/>
    <n v="494.547204617538"/>
    <n v="995.15501724000001"/>
    <n v="219165558052670"/>
    <n v="494.547204617538"/>
    <n v="-494.547204617538"/>
    <n v="995.15501724000001"/>
    <n v="17.844982759999994"/>
    <x v="0"/>
  </r>
  <r>
    <x v="0"/>
    <s v="2020-02-19 16:55:58:308298"/>
    <n v="49.339761120940999"/>
    <n v="946.04817995400003"/>
    <n v="219165558308298"/>
    <n v="494.547204617538"/>
    <n v="-494.547204617538"/>
    <n v="946.04817995400003"/>
    <n v="66.951820045999966"/>
    <x v="0"/>
  </r>
  <r>
    <x v="0"/>
    <s v="2020-02-19 16:55:58:821942"/>
    <n v="1206.16088007914"/>
    <n v="951.08477864999998"/>
    <n v="219165558821942"/>
    <n v="1206.16088007914"/>
    <n v="-1206.16088007914"/>
    <n v="951.08477864999998"/>
    <n v="61.915221350000024"/>
    <x v="0"/>
  </r>
  <r>
    <x v="0"/>
    <s v="2020-02-19 16:55:59:078452"/>
    <n v="49.339761120940999"/>
    <n v="991.37756821799996"/>
    <n v="219165559078452"/>
    <n v="1206.16088007914"/>
    <n v="-1206.16088007914"/>
    <n v="991.37756821799996"/>
    <n v="21.622431782000035"/>
    <x v="0"/>
  </r>
  <r>
    <x v="0"/>
    <s v="2020-02-19 16:55:59:591626"/>
    <n v="1236.8201942576"/>
    <n v="963.67627539"/>
    <n v="219165559591626"/>
    <n v="1236.8201942576"/>
    <n v="-1236.8201942576"/>
    <n v="963.67627539"/>
    <n v="49.323724609999999"/>
    <x v="0"/>
  </r>
  <r>
    <x v="0"/>
    <s v="2020-02-19 16:55:59:849305"/>
    <n v="1273.5087663956199"/>
    <n v="1006.487364306"/>
    <n v="219165559849305"/>
    <n v="1273.5087663956199"/>
    <n v="-1273.5087663956199"/>
    <n v="1006.487364306"/>
    <n v="6.5126356939999823"/>
    <x v="0"/>
  </r>
  <r>
    <x v="0"/>
    <s v="2020-02-19 16:56:00:107290"/>
    <n v="1318.2982378018201"/>
    <n v="964.93542506400001"/>
    <n v="219165600107290"/>
    <n v="1318.2982378018201"/>
    <n v="-1318.2982378018201"/>
    <n v="964.93542506400001"/>
    <n v="48.064574935999985"/>
    <x v="0"/>
  </r>
  <r>
    <x v="0"/>
    <s v="2020-02-19 16:56:00:365062"/>
    <n v="1325.2069661282501"/>
    <n v="963.67627539"/>
    <n v="219165600365062"/>
    <n v="1325.2069661282501"/>
    <n v="-1325.2069661282501"/>
    <n v="963.67627539"/>
    <n v="49.323724609999999"/>
    <x v="0"/>
  </r>
  <r>
    <x v="0"/>
    <s v="2020-02-19 16:56:00:622537"/>
    <n v="1347.27678639026"/>
    <n v="1005.228214632"/>
    <n v="219165600622537"/>
    <n v="1347.27678639026"/>
    <n v="-1347.27678639026"/>
    <n v="1005.228214632"/>
    <n v="7.7717853679999962"/>
    <x v="0"/>
  </r>
  <r>
    <x v="0"/>
    <s v="2020-02-19 16:56:00:878182"/>
    <n v="49.339761120940999"/>
    <n v="951.08477864999998"/>
    <n v="219165600878182"/>
    <n v="1347.27678639026"/>
    <n v="-1347.27678639026"/>
    <n v="951.08477864999998"/>
    <n v="61.915221350000024"/>
    <x v="0"/>
  </r>
  <r>
    <x v="0"/>
    <s v="2020-02-19 16:56:01:136602"/>
    <n v="1330.3811834533501"/>
    <n v="978.78607147800005"/>
    <n v="219165601136602"/>
    <n v="1330.3811834533501"/>
    <n v="-1330.3811834533501"/>
    <n v="978.78607147800005"/>
    <n v="34.213928521999946"/>
    <x v="0"/>
  </r>
  <r>
    <x v="0"/>
    <s v="2020-02-19 16:56:01:394700"/>
    <n v="1581.3917980516201"/>
    <n v="1007.74651398"/>
    <n v="219165601394700"/>
    <n v="1581.3917980516201"/>
    <n v="-1581.3917980516201"/>
    <n v="1007.74651398"/>
    <n v="5.2534860199999684"/>
    <x v="0"/>
  </r>
  <r>
    <x v="0"/>
    <s v="2020-02-19 16:56:01:652238"/>
    <n v="1938.0903210155"/>
    <n v="957.38052701999902"/>
    <n v="219165601652238"/>
    <n v="1938.0903210155"/>
    <n v="-1938.0903210155"/>
    <n v="957.38052701999902"/>
    <n v="55.619472980000978"/>
    <x v="0"/>
  </r>
  <r>
    <x v="0"/>
    <s v="2020-02-19 16:56:01:909915"/>
    <n v="2133.0004981002899"/>
    <n v="981.30437082599997"/>
    <n v="219165601909915"/>
    <n v="2133.0004981002899"/>
    <n v="-2133.0004981002899"/>
    <n v="981.30437082599997"/>
    <n v="31.695629174000032"/>
    <x v="0"/>
  </r>
  <r>
    <x v="0"/>
    <s v="2020-02-19 16:56:02:167630"/>
    <n v="2254.95860825304"/>
    <n v="1005.228214632"/>
    <n v="219165602167630"/>
    <n v="2254.95860825304"/>
    <n v="-2254.95860825304"/>
    <n v="1005.228214632"/>
    <n v="7.7717853679999962"/>
    <x v="0"/>
  </r>
  <r>
    <x v="0"/>
    <s v="2020-02-19 16:56:02:425027"/>
    <n v="2348.36324716135"/>
    <n v="949.82562897599996"/>
    <n v="219165602425027"/>
    <n v="2348.36324716135"/>
    <n v="-2348.36324716135"/>
    <n v="949.82562897599996"/>
    <n v="63.174371024000038"/>
    <x v="0"/>
  </r>
  <r>
    <x v="0"/>
    <s v="2020-02-19 16:56:02:682269"/>
    <n v="2371.8597637962798"/>
    <n v="997.67331658800003"/>
    <n v="219165602682269"/>
    <n v="2371.8597637962798"/>
    <n v="-2371.8597637962798"/>
    <n v="997.67331658800003"/>
    <n v="15.326683411999966"/>
    <x v="0"/>
  </r>
  <r>
    <x v="0"/>
    <s v="2020-02-19 16:56:02:940299"/>
    <n v="2492.3667478436901"/>
    <n v="990.11841854399995"/>
    <n v="219165602940299"/>
    <n v="2492.3667478436901"/>
    <n v="-2492.3667478436901"/>
    <n v="990.11841854399995"/>
    <n v="22.881581456000049"/>
    <x v="0"/>
  </r>
  <r>
    <x v="0"/>
    <s v="2020-02-19 16:56:03:198116"/>
    <n v="2608.6571600766001"/>
    <n v="937.23413223599903"/>
    <n v="219165603198116"/>
    <n v="2608.6571600766001"/>
    <n v="-2608.6571600766001"/>
    <n v="937.23413223599903"/>
    <n v="75.765867764000973"/>
    <x v="0"/>
  </r>
  <r>
    <x v="0"/>
    <s v="2020-02-19 16:56:03:455771"/>
    <n v="2793.0869819561599"/>
    <n v="992.63671789199998"/>
    <n v="219165603455771"/>
    <n v="2793.0869819561599"/>
    <n v="-2793.0869819561599"/>
    <n v="992.63671789199998"/>
    <n v="20.363282108000021"/>
    <x v="0"/>
  </r>
  <r>
    <x v="0"/>
    <s v="2020-02-19 16:56:03:713375"/>
    <n v="2926.7225042023802"/>
    <n v="976.26777213000003"/>
    <n v="219165603713375"/>
    <n v="2926.7225042023802"/>
    <n v="-2926.7225042023802"/>
    <n v="976.26777213000003"/>
    <n v="36.732227869999974"/>
    <x v="0"/>
  </r>
  <r>
    <x v="0"/>
    <s v="2020-02-19 16:56:03:971046"/>
    <n v="2883.7408329947498"/>
    <n v="957.38052701999902"/>
    <n v="219165603971046"/>
    <n v="2883.7408329947498"/>
    <n v="-2883.7408329947498"/>
    <n v="957.38052701999902"/>
    <n v="55.619472980000978"/>
    <x v="0"/>
  </r>
  <r>
    <x v="0"/>
    <s v="2020-02-19 16:56:04:228460"/>
    <n v="49.339761120940999"/>
    <n v="986.34096952200002"/>
    <n v="219165604228460"/>
    <n v="2883.7408329947498"/>
    <n v="-2883.7408329947498"/>
    <n v="986.34096952200002"/>
    <n v="26.659030477999977"/>
    <x v="0"/>
  </r>
  <r>
    <x v="0"/>
    <s v="2020-02-19 16:56:04:486186"/>
    <n v="3102.3136488948799"/>
    <n v="938.49328190999995"/>
    <n v="219165604486186"/>
    <n v="3102.3136488948799"/>
    <n v="-3102.3136488948799"/>
    <n v="938.49328190999995"/>
    <n v="74.506718090000049"/>
    <x v="0"/>
  </r>
  <r>
    <x v="0"/>
    <s v="2020-02-19 16:56:04:744103"/>
    <n v="3067.7651213162599"/>
    <n v="973.749472782"/>
    <n v="219165604744103"/>
    <n v="3067.7651213162599"/>
    <n v="-3067.7651213162599"/>
    <n v="973.749472782"/>
    <n v="39.250527218000002"/>
    <x v="0"/>
  </r>
  <r>
    <x v="0"/>
    <s v="2020-02-19 16:56:05:001794"/>
    <n v="2888.0209221135301"/>
    <n v="925.90178517000004"/>
    <n v="219165605001794"/>
    <n v="2888.0209221135301"/>
    <n v="-2888.0209221135301"/>
    <n v="925.90178517000004"/>
    <n v="87.098214829999961"/>
    <x v="0"/>
  </r>
  <r>
    <x v="0"/>
    <s v="2020-02-19 16:56:05:258319"/>
    <n v="49.339761120940999"/>
    <n v="932.19753353999999"/>
    <n v="219165605258319"/>
    <n v="2888.0209221135301"/>
    <n v="-2888.0209221135301"/>
    <n v="932.19753353999999"/>
    <n v="80.802466460000005"/>
    <x v="0"/>
  </r>
  <r>
    <x v="0"/>
    <s v="2020-02-19 16:56:05:516085"/>
    <n v="1275.42894336329"/>
    <n v="866.72175049199996"/>
    <n v="219165605516085"/>
    <n v="1275.42894336329"/>
    <n v="-1275.42894336329"/>
    <n v="866.72175049199996"/>
    <n v="146.27824950800004"/>
    <x v="0"/>
  </r>
  <r>
    <x v="0"/>
    <s v="2020-02-19 16:56:05:773605"/>
    <n v="351.47203376689203"/>
    <n v="869.24004983999998"/>
    <n v="219165605773605"/>
    <n v="351.47203376689203"/>
    <n v="-351.47203376689203"/>
    <n v="869.24004983999998"/>
    <n v="143.75995016000002"/>
    <x v="0"/>
  </r>
  <r>
    <x v="0"/>
    <s v="2020-02-19 16:56:06:030358"/>
    <n v="49.339761120940999"/>
    <n v="821.39236222800002"/>
    <n v="219165606030358"/>
    <n v="351.47203376689203"/>
    <n v="-351.47203376689203"/>
    <n v="821.39236222800002"/>
    <n v="191.60763777199998"/>
    <x v="0"/>
  </r>
  <r>
    <x v="0"/>
    <s v="2020-02-19 16:56:06:288204"/>
    <n v="1.8434753633638901"/>
    <n v="791.17277005200003"/>
    <n v="219165606288204"/>
    <n v="1.8434753633638901"/>
    <n v="-1.8434753633638901"/>
    <n v="791.17277005200003"/>
    <n v="221.82722994799997"/>
    <x v="0"/>
  </r>
  <r>
    <x v="0"/>
    <s v="2020-02-19 16:56:06:549050"/>
    <n v="3.2701717362897602"/>
    <n v="753.39827983199996"/>
    <n v="219165606549050"/>
    <n v="3.2701717362897602"/>
    <n v="-3.2701717362897602"/>
    <n v="753.39827983199996"/>
    <n v="259.60172016800004"/>
    <x v="0"/>
  </r>
  <r>
    <x v="0"/>
    <s v="2020-02-19 16:56:06:806730"/>
    <n v="1.43305585882356"/>
    <n v="692.95909547999997"/>
    <n v="219165606806730"/>
    <n v="1.43305585882356"/>
    <n v="-1.43305585882356"/>
    <n v="692.95909547999997"/>
    <n v="320.04090452000003"/>
    <x v="0"/>
  </r>
  <r>
    <x v="0"/>
    <s v="2020-02-19 16:56:07:064284"/>
    <n v="3.4314079702163198"/>
    <n v="675.33100004400001"/>
    <n v="219165607064284"/>
    <n v="3.4314079702163198"/>
    <n v="-3.4314079702163198"/>
    <n v="675.33100004400001"/>
    <n v="337.66899995599999"/>
    <x v="0"/>
  </r>
  <r>
    <x v="0"/>
    <s v="2020-02-19 16:56:07:322118"/>
    <n v="2.3907013694176502"/>
    <n v="675.33100004400001"/>
    <n v="219165607322118"/>
    <n v="2.3907013694176502"/>
    <n v="-2.3907013694176502"/>
    <n v="675.33100004400001"/>
    <n v="337.66899995599999"/>
    <x v="0"/>
  </r>
  <r>
    <x v="0"/>
    <s v="2020-02-19 16:56:07:577793"/>
    <n v="49.339761120940999"/>
    <n v="674.07185036999999"/>
    <n v="219165607577793"/>
    <n v="2.3907013694176502"/>
    <n v="-2.3907013694176502"/>
    <n v="674.07185036999999"/>
    <n v="338.92814963000001"/>
    <x v="0"/>
  </r>
  <r>
    <x v="0"/>
    <s v="2020-02-19 16:56:08:091281"/>
    <n v="49.339761120940999"/>
    <n v="674.07185036999999"/>
    <n v="219165608091281"/>
    <n v="2.3907013694176502"/>
    <n v="-2.3907013694176502"/>
    <n v="674.07185036999999"/>
    <n v="338.92814963000001"/>
    <x v="0"/>
  </r>
  <r>
    <x v="0"/>
    <s v="2020-02-19 16:56:08:348194"/>
    <n v="49.339761120940999"/>
    <n v="675.33100004400001"/>
    <n v="219165608348194"/>
    <n v="2.3907013694176502"/>
    <n v="-2.3907013694176502"/>
    <n v="675.33100004400001"/>
    <n v="337.66899995599999"/>
    <x v="0"/>
  </r>
  <r>
    <x v="0"/>
    <s v="2020-02-19 16:56:08:861439"/>
    <n v="1.8727910422596199"/>
    <n v="666.51695232600002"/>
    <n v="219165608861439"/>
    <n v="1.8727910422596199"/>
    <n v="-1.8727910422596199"/>
    <n v="666.51695232600002"/>
    <n v="346.48304767399998"/>
    <x v="0"/>
  </r>
  <r>
    <x v="0"/>
    <s v="2020-02-19 16:56:09:118199"/>
    <n v="49.339761120940999"/>
    <n v="665.25780265200001"/>
    <n v="219165609118199"/>
    <n v="1.8727910422596199"/>
    <n v="-1.8727910422596199"/>
    <n v="665.25780265200001"/>
    <n v="347.74219734799999"/>
    <x v="0"/>
  </r>
  <r>
    <x v="0"/>
    <s v="2020-02-19 16:56:09:376049"/>
    <n v="3.6463896154517301"/>
    <n v="670.29440134799995"/>
    <n v="219165609376049"/>
    <n v="3.6463896154517301"/>
    <n v="-3.6463896154517301"/>
    <n v="670.29440134799995"/>
    <n v="342.70559865200005"/>
    <x v="0"/>
  </r>
  <r>
    <x v="0"/>
    <s v="2020-02-19 16:56:09:633689"/>
    <n v="2.15617593825174"/>
    <n v="661.48035362999997"/>
    <n v="219165609633689"/>
    <n v="2.15617593825174"/>
    <n v="-2.15617593825174"/>
    <n v="661.48035362999997"/>
    <n v="351.51964637000003"/>
    <x v="0"/>
  </r>
  <r>
    <x v="0"/>
    <s v="2020-02-19 16:56:09:891496"/>
    <n v="0.88094390628719998"/>
    <n v="640.07480917199996"/>
    <n v="219165609891496"/>
    <n v="0.88094390628719998"/>
    <n v="-0.88094390628719998"/>
    <n v="640.07480917199996"/>
    <n v="372.92519082800004"/>
    <x v="0"/>
  </r>
  <r>
    <x v="0"/>
    <s v="2020-02-19 16:56:10:148272"/>
    <n v="49.339761120940999"/>
    <n v="648.88885689000006"/>
    <n v="219165610148272"/>
    <n v="0.88094390628719998"/>
    <n v="-0.88094390628719998"/>
    <n v="648.88885689000006"/>
    <n v="364.11114310999994"/>
    <x v="0"/>
  </r>
  <r>
    <x v="0"/>
    <s v="2020-02-19 16:56:10:406073"/>
    <n v="1.99493970432519"/>
    <n v="618.66926471399995"/>
    <n v="219165610406073"/>
    <n v="1.99493970432519"/>
    <n v="-1.99493970432519"/>
    <n v="618.66926471399995"/>
    <n v="394.33073528600005"/>
    <x v="0"/>
  </r>
  <r>
    <x v="0"/>
    <s v="2020-02-19 16:56:10:663582"/>
    <n v="2.5323938174137099"/>
    <n v="618.66926471399995"/>
    <n v="219165610663582"/>
    <n v="2.5323938174137099"/>
    <n v="-2.5323938174137099"/>
    <n v="618.66926471399995"/>
    <n v="394.33073528600005"/>
    <x v="0"/>
  </r>
  <r>
    <x v="0"/>
    <s v="2020-02-19 16:56:10:921205"/>
    <n v="2.1903775636301002"/>
    <n v="658.96205428200005"/>
    <n v="219165610921205"/>
    <n v="2.1903775636301002"/>
    <n v="-2.1903775636301002"/>
    <n v="658.96205428200005"/>
    <n v="354.03794571799995"/>
    <x v="0"/>
  </r>
  <r>
    <x v="0"/>
    <s v="2020-02-19 16:56:11:178845"/>
    <n v="1.69689696888519"/>
    <n v="655.18460526000001"/>
    <n v="219165611178845"/>
    <n v="1.69689696888519"/>
    <n v="-1.69689696888519"/>
    <n v="655.18460526000001"/>
    <n v="357.81539473999999"/>
    <x v="0"/>
  </r>
  <r>
    <x v="0"/>
    <s v="2020-02-19 16:56:11:436557"/>
    <n v="0.52915575953832605"/>
    <n v="647.62970721600004"/>
    <n v="219165611436557"/>
    <n v="0.52915575953832605"/>
    <n v="-0.52915575953832605"/>
    <n v="647.62970721600004"/>
    <n v="365.37029278399996"/>
    <x v="0"/>
  </r>
  <r>
    <x v="0"/>
    <s v="2020-02-19 16:56:11:694118"/>
    <n v="3.3092593081507502"/>
    <n v="648.88885689000006"/>
    <n v="219165611694118"/>
    <n v="3.3092593081507502"/>
    <n v="-3.3092593081507502"/>
    <n v="648.88885689000006"/>
    <n v="364.11114310999994"/>
    <x v="0"/>
  </r>
  <r>
    <x v="0"/>
    <s v="2020-02-19 16:56:11:951837"/>
    <n v="4.0128356016484403"/>
    <n v="655.18460526000001"/>
    <n v="219165611951837"/>
    <n v="4.0128356016484403"/>
    <n v="-4.0128356016484403"/>
    <n v="655.18460526000001"/>
    <n v="357.81539473999999"/>
    <x v="0"/>
  </r>
  <r>
    <x v="0"/>
    <s v="2020-02-19 16:56:12:209523"/>
    <n v="3.3434609335291099"/>
    <n v="643.852258194"/>
    <n v="219165612209523"/>
    <n v="3.3434609335291099"/>
    <n v="-3.3434609335291099"/>
    <n v="643.852258194"/>
    <n v="369.147741806"/>
    <x v="0"/>
  </r>
  <r>
    <x v="0"/>
    <s v="2020-02-19 16:56:12:467244"/>
    <n v="4.1594139961271397"/>
    <n v="652.66630591199998"/>
    <n v="219165612467244"/>
    <n v="4.1594139961271397"/>
    <n v="-4.1594139961271397"/>
    <n v="652.66630591199998"/>
    <n v="360.33369408800002"/>
    <x v="0"/>
  </r>
  <r>
    <x v="0"/>
    <s v="2020-02-19 16:56:12:724980"/>
    <n v="4.0470372270267996"/>
    <n v="652.66630591199998"/>
    <n v="219165612724980"/>
    <n v="4.0470372270267996"/>
    <n v="-4.0470372270267996"/>
    <n v="652.66630591199998"/>
    <n v="360.33369408800002"/>
    <x v="0"/>
  </r>
  <r>
    <x v="0"/>
    <s v="2020-02-19 16:56:12:982492"/>
    <n v="2.50796408500059"/>
    <n v="638.81565949799995"/>
    <n v="219165612982492"/>
    <n v="2.50796408500059"/>
    <n v="-2.50796408500059"/>
    <n v="638.81565949799995"/>
    <n v="374.18434050200005"/>
    <x v="0"/>
  </r>
  <r>
    <x v="0"/>
    <s v="2020-02-19 16:56:13:240257"/>
    <n v="0.71970767236064104"/>
    <n v="642.59310851999999"/>
    <n v="219165613240257"/>
    <n v="0.71970767236064104"/>
    <n v="-0.71970767236064104"/>
    <n v="642.59310851999999"/>
    <n v="370.40689148000001"/>
    <x v="0"/>
  </r>
  <r>
    <x v="0"/>
    <s v="2020-02-19 16:56:13:497984"/>
    <n v="2.24900892142159"/>
    <n v="656.44375493400003"/>
    <n v="219165613497984"/>
    <n v="2.24900892142159"/>
    <n v="-2.24900892142159"/>
    <n v="656.44375493400003"/>
    <n v="356.55624506599997"/>
    <x v="0"/>
  </r>
  <r>
    <x v="0"/>
    <s v="2020-02-19 16:56:13:755724"/>
    <n v="4.5844913401153304"/>
    <n v="661.48035362999997"/>
    <n v="219165613755724"/>
    <n v="4.5844913401153304"/>
    <n v="-4.5844913401153304"/>
    <n v="661.48035362999997"/>
    <n v="351.51964637000003"/>
    <x v="0"/>
  </r>
  <r>
    <x v="0"/>
    <s v="2020-02-19 16:56:14:013284"/>
    <n v="3.3727766124248402"/>
    <n v="648.88885689000006"/>
    <n v="219165614013284"/>
    <n v="3.3727766124248402"/>
    <n v="-3.3727766124248402"/>
    <n v="648.88885689000006"/>
    <n v="364.11114310999994"/>
    <x v="0"/>
  </r>
  <r>
    <x v="0"/>
    <s v="2020-02-19 16:56:14:271078"/>
    <n v="3.1138214488458398"/>
    <n v="638.81565949799995"/>
    <n v="219165614271078"/>
    <n v="3.1138214488458398"/>
    <n v="-3.1138214488458398"/>
    <n v="638.81565949799995"/>
    <n v="374.18434050200005"/>
    <x v="0"/>
  </r>
  <r>
    <x v="0"/>
    <s v="2020-02-19 16:56:14:528177"/>
    <n v="49.339761120940999"/>
    <n v="647.62970721600004"/>
    <n v="219165614528177"/>
    <n v="3.1138214488458398"/>
    <n v="-3.1138214488458398"/>
    <n v="647.62970721600004"/>
    <n v="365.37029278399996"/>
    <x v="0"/>
  </r>
  <r>
    <x v="0"/>
    <s v="2020-02-19 16:56:15:042155"/>
    <n v="4.6919821627330398"/>
    <n v="628.74246210599995"/>
    <n v="219165615042155"/>
    <n v="4.6919821627330398"/>
    <n v="-4.6919821627330398"/>
    <n v="628.74246210599995"/>
    <n v="384.25753789400005"/>
    <x v="0"/>
  </r>
  <r>
    <x v="0"/>
    <s v="2020-02-19 16:56:15:298126"/>
    <n v="49.339761120940999"/>
    <n v="645.11140786800001"/>
    <n v="219165615298126"/>
    <n v="4.6919821627330398"/>
    <n v="-4.6919821627330398"/>
    <n v="645.11140786800001"/>
    <n v="367.88859213199999"/>
    <x v="0"/>
  </r>
  <r>
    <x v="0"/>
    <s v="2020-02-19 16:56:15:556083"/>
    <n v="2.4688765131396"/>
    <n v="643.852258194"/>
    <n v="219165615556083"/>
    <n v="2.4688765131396"/>
    <n v="-2.4688765131396"/>
    <n v="643.852258194"/>
    <n v="369.147741806"/>
    <x v="0"/>
  </r>
  <r>
    <x v="0"/>
    <s v="2020-02-19 16:56:15:813664"/>
    <n v="1.4135120728930699"/>
    <n v="646.37055754200003"/>
    <n v="219165615813664"/>
    <n v="1.4135120728930699"/>
    <n v="-1.4135120728930699"/>
    <n v="646.37055754200003"/>
    <n v="366.62944245799997"/>
    <x v="0"/>
  </r>
  <r>
    <x v="0"/>
    <s v="2020-02-19 16:56:16:073672"/>
    <n v="49.339761120940999"/>
    <n v="646.37055754200003"/>
    <n v="219165616073672"/>
    <n v="1.4135120728930699"/>
    <n v="-1.4135120728930699"/>
    <n v="646.37055754200003"/>
    <n v="366.62944245799997"/>
    <x v="0"/>
  </r>
  <r>
    <x v="0"/>
    <s v="2020-02-19 16:56:16:331438"/>
    <n v="1.6333796646111101"/>
    <n v="647.62970721600004"/>
    <n v="219165616331438"/>
    <n v="1.6333796646111101"/>
    <n v="-1.6333796646111101"/>
    <n v="647.62970721600004"/>
    <n v="365.37029278399996"/>
    <x v="0"/>
  </r>
  <r>
    <x v="0"/>
    <s v="2020-02-19 16:56:16:591285"/>
    <n v="5.3222692589913798"/>
    <n v="655.18460526000001"/>
    <n v="219165616591285"/>
    <n v="5.3222692589913798"/>
    <n v="-5.3222692589913798"/>
    <n v="655.18460526000001"/>
    <n v="357.81539473999999"/>
    <x v="0"/>
  </r>
  <r>
    <x v="0"/>
    <s v="2020-02-19 16:56:16:848324"/>
    <n v="49.339761120940999"/>
    <n v="653.925455586"/>
    <n v="219165616848324"/>
    <n v="5.3222692589913798"/>
    <n v="-5.3222692589913798"/>
    <n v="653.925455586"/>
    <n v="359.074544414"/>
    <x v="0"/>
  </r>
  <r>
    <x v="0"/>
    <s v="2020-02-19 16:56:17:106459"/>
    <n v="1.36465260806684"/>
    <n v="647.62970721600004"/>
    <n v="219165617106459"/>
    <n v="1.36465260806684"/>
    <n v="-1.36465260806684"/>
    <n v="647.62970721600004"/>
    <n v="365.37029278399996"/>
    <x v="0"/>
  </r>
  <r>
    <x v="0"/>
    <s v="2020-02-19 16:56:17:364037"/>
    <n v="6.63658886281695"/>
    <n v="643.852258194"/>
    <n v="219165617364037"/>
    <n v="6.63658886281695"/>
    <n v="-6.63658886281695"/>
    <n v="643.852258194"/>
    <n v="369.147741806"/>
    <x v="0"/>
  </r>
  <r>
    <x v="0"/>
    <s v="2020-02-19 16:56:17:621747"/>
    <n v="2.1317462058386498"/>
    <n v="648.88885689000006"/>
    <n v="219165617621747"/>
    <n v="2.1317462058386498"/>
    <n v="-2.1317462058386498"/>
    <n v="648.88885689000006"/>
    <n v="364.11114310999994"/>
    <x v="0"/>
  </r>
  <r>
    <x v="0"/>
    <s v="2020-02-19 16:56:17:878194"/>
    <n v="49.339761120940999"/>
    <n v="640.07480917199996"/>
    <n v="219165617878194"/>
    <n v="2.1317462058386498"/>
    <n v="-2.1317462058386498"/>
    <n v="640.07480917199996"/>
    <n v="372.92519082800004"/>
    <x v="0"/>
  </r>
  <r>
    <x v="0"/>
    <s v="2020-02-19 16:56:18:135801"/>
    <n v="3.2261982179461701"/>
    <n v="651.40715623799997"/>
    <n v="219165618135801"/>
    <n v="3.2261982179461701"/>
    <n v="-3.2261982179461701"/>
    <n v="651.40715623799997"/>
    <n v="361.59284376200003"/>
    <x v="0"/>
  </r>
  <r>
    <x v="0"/>
    <s v="2020-02-19 16:56:18:393391"/>
    <n v="3.4704955420773098"/>
    <n v="648.88885689000006"/>
    <n v="219165618393391"/>
    <n v="3.4704955420773098"/>
    <n v="-3.4704955420773098"/>
    <n v="648.88885689000006"/>
    <n v="364.11114310999994"/>
    <x v="0"/>
  </r>
  <r>
    <x v="0"/>
    <s v="2020-02-19 16:56:18:650985"/>
    <n v="1.6382656110937399"/>
    <n v="635.03821047600002"/>
    <n v="219165618650985"/>
    <n v="1.6382656110937399"/>
    <n v="-1.6382656110937399"/>
    <n v="635.03821047600002"/>
    <n v="377.96178952399998"/>
    <x v="0"/>
  </r>
  <r>
    <x v="0"/>
    <s v="2020-02-19 16:56:18:908639"/>
    <n v="0.98843472890487705"/>
    <n v="636.29736015000003"/>
    <n v="219165618908639"/>
    <n v="0.98843472890487705"/>
    <n v="-0.98843472890487705"/>
    <n v="636.29736015000003"/>
    <n v="376.70263984999997"/>
    <x v="0"/>
  </r>
  <r>
    <x v="0"/>
    <s v="2020-02-19 16:56:19:166418"/>
    <n v="3.20665443201568"/>
    <n v="653.925455586"/>
    <n v="219165619166418"/>
    <n v="3.20665443201568"/>
    <n v="-3.20665443201568"/>
    <n v="653.925455586"/>
    <n v="359.074544414"/>
    <x v="0"/>
  </r>
  <r>
    <x v="0"/>
    <s v="2020-02-19 16:56:19:423907"/>
    <n v="4.5307459288064802"/>
    <n v="657.70290460800004"/>
    <n v="219165619423907"/>
    <n v="4.5307459288064802"/>
    <n v="-4.5307459288064802"/>
    <n v="657.70290460800004"/>
    <n v="355.29709539199996"/>
    <x v="0"/>
  </r>
  <r>
    <x v="0"/>
    <s v="2020-02-19 16:56:19:681719"/>
    <n v="4.6773243232851698"/>
    <n v="657.70290460800004"/>
    <n v="219165619681719"/>
    <n v="4.6773243232851698"/>
    <n v="-4.6773243232851698"/>
    <n v="657.70290460800004"/>
    <n v="355.29709539199996"/>
    <x v="0"/>
  </r>
  <r>
    <x v="0"/>
    <s v="2020-02-19 16:56:19:938224"/>
    <n v="49.339761120940999"/>
    <n v="640.07480917199996"/>
    <n v="219165619938224"/>
    <n v="4.6773243232851698"/>
    <n v="-4.6773243232851698"/>
    <n v="640.07480917199996"/>
    <n v="372.92519082800004"/>
    <x v="0"/>
  </r>
  <r>
    <x v="0"/>
    <s v="2020-02-19 16:56:20:195916"/>
    <n v="5.9476704087671202"/>
    <n v="650.14800656399996"/>
    <n v="219165620195916"/>
    <n v="5.9476704087671202"/>
    <n v="-5.9476704087671202"/>
    <n v="650.14800656399996"/>
    <n v="362.85199343600004"/>
    <x v="0"/>
  </r>
  <r>
    <x v="0"/>
    <s v="2020-02-19 16:56:20:453454"/>
    <n v="0.62198874270816795"/>
    <n v="641.33395884599997"/>
    <n v="219165620453454"/>
    <n v="0.62198874270816795"/>
    <n v="-0.62198874270816795"/>
    <n v="641.33395884599997"/>
    <n v="371.66604115400003"/>
    <x v="0"/>
  </r>
  <r>
    <x v="0"/>
    <s v="2020-02-19 16:56:20:710994"/>
    <n v="2.0682289015645301"/>
    <n v="609.85521699599997"/>
    <n v="219165620710994"/>
    <n v="2.0682289015645301"/>
    <n v="-2.0682289015645301"/>
    <n v="609.85521699599997"/>
    <n v="403.14478300400003"/>
    <x v="0"/>
  </r>
  <r>
    <x v="0"/>
    <s v="2020-02-19 16:56:20:968291"/>
    <n v="49.339761120940999"/>
    <n v="633.779060802"/>
    <n v="219165620968291"/>
    <n v="2.0682289015645301"/>
    <n v="-2.0682289015645301"/>
    <n v="633.779060802"/>
    <n v="379.220939198"/>
    <x v="0"/>
  </r>
  <r>
    <x v="0"/>
    <s v="2020-02-19 16:56:21:481467"/>
    <n v="3.5779863646950201"/>
    <n v="641.33395884599997"/>
    <n v="219165621481467"/>
    <n v="3.5779863646950201"/>
    <n v="-3.5779863646950201"/>
    <n v="641.33395884599997"/>
    <n v="371.66604115400003"/>
    <x v="0"/>
  </r>
  <r>
    <x v="0"/>
    <s v="2020-02-19 16:56:21:738265"/>
    <n v="49.339761120940999"/>
    <n v="648.88885689000006"/>
    <n v="219165621738265"/>
    <n v="3.5779863646950201"/>
    <n v="-3.5779863646950201"/>
    <n v="648.88885689000006"/>
    <n v="364.11114310999994"/>
    <x v="0"/>
  </r>
  <r>
    <x v="0"/>
    <s v="2020-02-19 16:56:21:995930"/>
    <n v="1.1741006952445601"/>
    <n v="647.62970721600004"/>
    <n v="219165621995930"/>
    <n v="1.1741006952445601"/>
    <n v="-1.1741006952445601"/>
    <n v="647.62970721600004"/>
    <n v="365.37029278399996"/>
    <x v="0"/>
  </r>
  <r>
    <x v="0"/>
    <s v="2020-02-19 16:56:22:253511"/>
    <n v="0.32394600726817602"/>
    <n v="647.62970721600004"/>
    <n v="219165622253511"/>
    <n v="0.32394600726817602"/>
    <n v="-0.32394600726817602"/>
    <n v="647.62970721600004"/>
    <n v="365.37029278399996"/>
    <x v="0"/>
  </r>
  <r>
    <x v="0"/>
    <s v="2020-02-19 16:56:22:511040"/>
    <n v="2.6789722118924102"/>
    <n v="643.852258194"/>
    <n v="219165622511040"/>
    <n v="2.6789722118924102"/>
    <n v="-2.6789722118924102"/>
    <n v="643.852258194"/>
    <n v="369.147741806"/>
    <x v="0"/>
  </r>
  <r>
    <x v="0"/>
    <s v="2020-02-19 16:56:22:768857"/>
    <n v="5.9378985158018596"/>
    <n v="647.62970721600004"/>
    <n v="219165622768857"/>
    <n v="5.9378985158018596"/>
    <n v="-5.9378985158018596"/>
    <n v="647.62970721600004"/>
    <n v="365.37029278399996"/>
    <x v="0"/>
  </r>
  <r>
    <x v="0"/>
    <s v="2020-02-19 16:56:23:026525"/>
    <n v="2.7278316767186301"/>
    <n v="645.11140786800001"/>
    <n v="219165623026525"/>
    <n v="2.7278316767186301"/>
    <n v="-2.7278316767186301"/>
    <n v="645.11140786800001"/>
    <n v="367.88859213199999"/>
    <x v="0"/>
  </r>
  <r>
    <x v="0"/>
    <s v="2020-02-19 16:56:23:284104"/>
    <n v="2.0291413297035699"/>
    <n v="648.88885689000006"/>
    <n v="219165623284104"/>
    <n v="2.0291413297035699"/>
    <n v="-2.0291413297035699"/>
    <n v="648.88885689000006"/>
    <n v="364.11114310999994"/>
    <x v="0"/>
  </r>
  <r>
    <x v="0"/>
    <s v="2020-02-19 16:56:23:541815"/>
    <n v="4.7066400021809001"/>
    <n v="647.62970721600004"/>
    <n v="219165623541815"/>
    <n v="4.7066400021809001"/>
    <n v="-4.7066400021809001"/>
    <n v="647.62970721600004"/>
    <n v="365.37029278399996"/>
    <x v="0"/>
  </r>
  <r>
    <x v="0"/>
    <s v="2020-02-19 16:56:23:798190"/>
    <n v="49.339761120940999"/>
    <n v="637.55650982400005"/>
    <n v="219165623798190"/>
    <n v="4.7066400021809001"/>
    <n v="-4.7066400021809001"/>
    <n v="637.55650982400005"/>
    <n v="375.44349017599995"/>
    <x v="0"/>
  </r>
  <r>
    <x v="0"/>
    <s v="2020-02-19 16:56:24:056297"/>
    <n v="3.83694152827402"/>
    <n v="636.29736015000003"/>
    <n v="219165624056297"/>
    <n v="3.83694152827402"/>
    <n v="-3.83694152827402"/>
    <n v="636.29736015000003"/>
    <n v="376.70263984999997"/>
    <x v="0"/>
  </r>
  <r>
    <x v="0"/>
    <s v="2020-02-19 16:56:24:313841"/>
    <n v="1.4735394150591199E-3"/>
    <n v="637.55650982400005"/>
    <n v="219165624313841"/>
    <n v="1.4735394150591199E-3"/>
    <n v="-1.4735394150591199E-3"/>
    <n v="637.55650982400005"/>
    <n v="375.44349017599995"/>
    <x v="0"/>
  </r>
  <r>
    <x v="0"/>
    <s v="2020-02-19 16:56:24:571938"/>
    <n v="2.5275078709310801"/>
    <n v="638.81565949799995"/>
    <n v="219165624571938"/>
    <n v="2.5275078709310801"/>
    <n v="-2.5275078709310801"/>
    <n v="638.81565949799995"/>
    <n v="374.18434050200005"/>
    <x v="0"/>
  </r>
  <r>
    <x v="0"/>
    <s v="2020-02-19 16:56:24:829701"/>
    <n v="2.53727976389635"/>
    <n v="643.852258194"/>
    <n v="219165624829701"/>
    <n v="2.53727976389635"/>
    <n v="-2.53727976389635"/>
    <n v="643.852258194"/>
    <n v="369.147741806"/>
    <x v="0"/>
  </r>
  <r>
    <x v="0"/>
    <s v="2020-02-19 16:56:25:095817"/>
    <n v="1.0030925683527601"/>
    <n v="628.74246210599995"/>
    <n v="219165625095817"/>
    <n v="1.0030925683527601"/>
    <n v="-1.0030925683527601"/>
    <n v="628.74246210599995"/>
    <n v="384.25753789400005"/>
    <x v="0"/>
  </r>
  <r>
    <x v="0"/>
    <s v="2020-02-19 16:56:25:353422"/>
    <n v="3.35323282649437"/>
    <n v="647.62970721600004"/>
    <n v="219165625353422"/>
    <n v="3.35323282649437"/>
    <n v="-3.35323282649437"/>
    <n v="647.62970721600004"/>
    <n v="365.37029278399996"/>
    <x v="0"/>
  </r>
  <r>
    <x v="0"/>
    <s v="2020-02-19 16:56:25:611623"/>
    <n v="2.6203408541009301"/>
    <n v="655.18460526000001"/>
    <n v="219165625611623"/>
    <n v="2.6203408541009301"/>
    <n v="-2.6203408541009301"/>
    <n v="655.18460526000001"/>
    <n v="357.81539473999999"/>
    <x v="0"/>
  </r>
  <r>
    <x v="0"/>
    <s v="2020-02-19 16:56:25:868184"/>
    <n v="49.339761120940999"/>
    <n v="652.66630591199998"/>
    <n v="219165625868184"/>
    <n v="2.6203408541009301"/>
    <n v="-2.6203408541009301"/>
    <n v="652.66630591199998"/>
    <n v="360.33369408800002"/>
    <x v="0"/>
  </r>
  <r>
    <x v="0"/>
    <s v="2020-02-19 16:56:26:126292"/>
    <n v="3.0405322516064901"/>
    <n v="646.37055754200003"/>
    <n v="219165626126292"/>
    <n v="3.0405322516064901"/>
    <n v="-3.0405322516064901"/>
    <n v="646.37055754200003"/>
    <n v="366.62944245799997"/>
    <x v="0"/>
  </r>
  <r>
    <x v="0"/>
    <s v="2020-02-19 16:56:26:383860"/>
    <n v="2.4151311018307799"/>
    <n v="655.18460526000001"/>
    <n v="219165626383860"/>
    <n v="2.4151311018307799"/>
    <n v="-2.4151311018307799"/>
    <n v="655.18460526000001"/>
    <n v="357.81539473999999"/>
    <x v="0"/>
  </r>
  <r>
    <x v="0"/>
    <s v="2020-02-19 16:56:26:641955"/>
    <n v="4.5991491795631898"/>
    <n v="653.925455586"/>
    <n v="219165626641955"/>
    <n v="4.5991491795631898"/>
    <n v="-4.5991491795631898"/>
    <n v="653.925455586"/>
    <n v="359.074544414"/>
    <x v="0"/>
  </r>
  <r>
    <x v="0"/>
    <s v="2020-02-19 16:56:26:899640"/>
    <n v="2.8792960176799598"/>
    <n v="653.925455586"/>
    <n v="219165626899640"/>
    <n v="2.8792960176799598"/>
    <n v="-2.8792960176799598"/>
    <n v="653.925455586"/>
    <n v="359.074544414"/>
    <x v="0"/>
  </r>
  <r>
    <x v="0"/>
    <s v="2020-02-19 16:56:27:157337"/>
    <n v="2.6789722118924102"/>
    <n v="651.40715623799997"/>
    <n v="219165627157337"/>
    <n v="2.6789722118924102"/>
    <n v="-2.6789722118924102"/>
    <n v="651.40715623799997"/>
    <n v="361.59284376200003"/>
    <x v="0"/>
  </r>
  <r>
    <x v="0"/>
    <s v="2020-02-19 16:56:27:415035"/>
    <n v="3.45583770262945"/>
    <n v="651.40715623799997"/>
    <n v="219165627415035"/>
    <n v="3.45583770262945"/>
    <n v="-3.45583770262945"/>
    <n v="651.40715623799997"/>
    <n v="361.59284376200003"/>
    <x v="0"/>
  </r>
  <r>
    <x v="0"/>
    <s v="2020-02-19 16:56:27:673019"/>
    <n v="4.3695096948799197"/>
    <n v="652.66630591199998"/>
    <n v="219165627673019"/>
    <n v="4.3695096948799197"/>
    <n v="-4.3695096948799197"/>
    <n v="652.66630591199998"/>
    <n v="360.33369408800002"/>
    <x v="0"/>
  </r>
  <r>
    <x v="0"/>
    <s v="2020-02-19 16:56:27:928258"/>
    <n v="49.339761120940999"/>
    <n v="643.852258194"/>
    <n v="219165627928258"/>
    <n v="4.3695096948799197"/>
    <n v="-4.3695096948799197"/>
    <n v="643.852258194"/>
    <n v="369.147741806"/>
    <x v="0"/>
  </r>
  <r>
    <x v="0"/>
    <s v="2020-02-19 16:56:28:185972"/>
    <n v="2.50796408500059"/>
    <n v="645.11140786800001"/>
    <n v="219165628185972"/>
    <n v="2.50796408500059"/>
    <n v="-2.50796408500059"/>
    <n v="645.11140786800001"/>
    <n v="367.88859213199999"/>
    <x v="0"/>
  </r>
  <r>
    <x v="0"/>
    <s v="2020-02-19 16:56:28:443642"/>
    <n v="2.9525852149192802"/>
    <n v="640.07480917199996"/>
    <n v="219165628443642"/>
    <n v="2.9525852149192802"/>
    <n v="-2.9525852149192802"/>
    <n v="640.07480917199996"/>
    <n v="372.92519082800004"/>
    <x v="0"/>
  </r>
  <r>
    <x v="0"/>
    <s v="2020-02-19 16:56:28:701186"/>
    <n v="3.0014446797455299"/>
    <n v="641.33395884599997"/>
    <n v="219165628701186"/>
    <n v="3.0014446797455299"/>
    <n v="-3.0014446797455299"/>
    <n v="641.33395884599997"/>
    <n v="371.66604115400003"/>
    <x v="0"/>
  </r>
  <r>
    <x v="0"/>
    <s v="2020-02-19 16:56:28:958266"/>
    <n v="49.339761120940999"/>
    <n v="647.62970721600004"/>
    <n v="219165628958266"/>
    <n v="3.0014446797455299"/>
    <n v="-3.0014446797455299"/>
    <n v="647.62970721600004"/>
    <n v="365.37029278399996"/>
    <x v="0"/>
  </r>
  <r>
    <x v="0"/>
    <s v="2020-02-19 16:56:29:471552"/>
    <n v="3.6610474548996002"/>
    <n v="638.81565949799995"/>
    <n v="219165629471552"/>
    <n v="3.6610474548996002"/>
    <n v="-3.6610474548996002"/>
    <n v="638.81565949799995"/>
    <n v="374.18434050200005"/>
    <x v="0"/>
  </r>
  <r>
    <x v="0"/>
    <s v="2020-02-19 16:56:29:728305"/>
    <n v="49.339761120940999"/>
    <n v="650.14800656399996"/>
    <n v="219165629728305"/>
    <n v="3.6610474548996002"/>
    <n v="-3.6610474548996002"/>
    <n v="650.14800656399996"/>
    <n v="362.85199343600004"/>
    <x v="0"/>
  </r>
  <r>
    <x v="0"/>
    <s v="2020-02-19 16:56:29:986046"/>
    <n v="1.92165050708587"/>
    <n v="647.62970721600004"/>
    <n v="219165629986046"/>
    <n v="1.92165050708587"/>
    <n v="-1.92165050708587"/>
    <n v="647.62970721600004"/>
    <n v="365.37029278399996"/>
    <x v="0"/>
  </r>
  <r>
    <x v="0"/>
    <s v="2020-02-19 16:56:30:243658"/>
    <n v="5.3222692589913798"/>
    <n v="648.88885689000006"/>
    <n v="219165630243658"/>
    <n v="5.3222692589913798"/>
    <n v="-5.3222692589913798"/>
    <n v="648.88885689000006"/>
    <n v="364.11114310999994"/>
    <x v="0"/>
  </r>
  <r>
    <x v="0"/>
    <s v="2020-02-19 16:56:30:501191"/>
    <n v="2.0584570085993001"/>
    <n v="646.37055754200003"/>
    <n v="219165630501191"/>
    <n v="2.0584570085993001"/>
    <n v="-2.0584570085993001"/>
    <n v="646.37055754200003"/>
    <n v="366.62944245799997"/>
    <x v="0"/>
  </r>
  <r>
    <x v="0"/>
    <s v="2020-02-19 16:56:30:759041"/>
    <n v="1.7555283266766799"/>
    <n v="648.88885689000006"/>
    <n v="219165630759041"/>
    <n v="1.7555283266766799"/>
    <n v="-1.7555283266766799"/>
    <n v="648.88885689000006"/>
    <n v="364.11114310999994"/>
    <x v="0"/>
  </r>
  <r>
    <x v="0"/>
    <s v="2020-02-19 16:56:31:016788"/>
    <n v="1.2131882671055201"/>
    <n v="648.88885689000006"/>
    <n v="219165631016788"/>
    <n v="1.2131882671055201"/>
    <n v="-1.2131882671055201"/>
    <n v="648.88885689000006"/>
    <n v="364.11114310999994"/>
    <x v="0"/>
  </r>
  <r>
    <x v="0"/>
    <s v="2020-02-19 16:56:31:274676"/>
    <n v="3.3434609335291099"/>
    <n v="648.88885689000006"/>
    <n v="219165631274676"/>
    <n v="3.3434609335291099"/>
    <n v="-3.3434609335291099"/>
    <n v="648.88885689000006"/>
    <n v="364.11114310999994"/>
    <x v="0"/>
  </r>
  <r>
    <x v="0"/>
    <s v="2020-02-19 16:56:31:532214"/>
    <n v="2.40535920886551"/>
    <n v="648.88885689000006"/>
    <n v="219165631532214"/>
    <n v="2.40535920886551"/>
    <n v="-2.40535920886551"/>
    <n v="648.88885689000006"/>
    <n v="364.11114310999994"/>
    <x v="0"/>
  </r>
  <r>
    <x v="0"/>
    <s v="2020-02-19 16:56:31:788171"/>
    <n v="49.339761120940999"/>
    <n v="641.33395884599997"/>
    <n v="219165631788171"/>
    <n v="2.40535920886551"/>
    <n v="-2.40535920886551"/>
    <n v="641.33395884599997"/>
    <n v="371.66604115400003"/>
    <x v="0"/>
  </r>
  <r>
    <x v="0"/>
    <s v="2020-02-19 16:56:32:045836"/>
    <n v="1.9802818648773199"/>
    <n v="643.852258194"/>
    <n v="219165632045836"/>
    <n v="1.9802818648773199"/>
    <n v="-1.9802818648773199"/>
    <n v="643.852258194"/>
    <n v="369.147741806"/>
    <x v="0"/>
  </r>
  <r>
    <x v="0"/>
    <s v="2020-02-19 16:56:32:303366"/>
    <n v="2.9867868402976399"/>
    <n v="642.59310851999999"/>
    <n v="219165632303366"/>
    <n v="2.9867868402976399"/>
    <n v="-2.9867868402976399"/>
    <n v="642.59310851999999"/>
    <n v="370.40689148000001"/>
    <x v="0"/>
  </r>
  <r>
    <x v="0"/>
    <s v="2020-02-19 16:56:32:561024"/>
    <n v="2.1903775636301002"/>
    <n v="641.33395884599997"/>
    <n v="219165632561024"/>
    <n v="2.1903775636301002"/>
    <n v="-2.1903775636301002"/>
    <n v="641.33395884599997"/>
    <n v="371.66604115400003"/>
    <x v="0"/>
  </r>
  <r>
    <x v="0"/>
    <s v="2020-02-19 16:56:32:818762"/>
    <n v="2.3907013694176502"/>
    <n v="643.852258194"/>
    <n v="219165632818762"/>
    <n v="2.3907013694176502"/>
    <n v="-2.3907013694176502"/>
    <n v="643.852258194"/>
    <n v="369.147741806"/>
    <x v="0"/>
  </r>
  <r>
    <x v="0"/>
    <s v="2020-02-19 16:56:33:076547"/>
    <n v="6.1968536793808902"/>
    <n v="645.11140786800001"/>
    <n v="219165633076547"/>
    <n v="6.1968536793808902"/>
    <n v="-6.1968536793808902"/>
    <n v="645.11140786800001"/>
    <n v="367.88859213199999"/>
    <x v="0"/>
  </r>
  <r>
    <x v="0"/>
    <s v="2020-02-19 16:56:33:334092"/>
    <n v="2.83532249933634"/>
    <n v="645.11140786800001"/>
    <n v="219165633334092"/>
    <n v="2.83532249933634"/>
    <n v="-2.83532249933634"/>
    <n v="645.11140786800001"/>
    <n v="367.88859213199999"/>
    <x v="0"/>
  </r>
  <r>
    <x v="0"/>
    <s v="2020-02-19 16:56:33:591764"/>
    <n v="3.71479286620845"/>
    <n v="646.37055754200003"/>
    <n v="219165633591764"/>
    <n v="3.71479286620845"/>
    <n v="-3.71479286620845"/>
    <n v="646.37055754200003"/>
    <n v="366.62944245799997"/>
    <x v="0"/>
  </r>
  <r>
    <x v="0"/>
    <s v="2020-02-19 16:56:33:848154"/>
    <n v="49.339761120940999"/>
    <n v="635.03821047600002"/>
    <n v="219165633848154"/>
    <n v="3.71479286620845"/>
    <n v="-3.71479286620845"/>
    <n v="635.03821047600002"/>
    <n v="377.96178952399998"/>
    <x v="0"/>
  </r>
  <r>
    <x v="0"/>
    <s v="2020-02-19 16:56:34:105764"/>
    <n v="0.206683291685237"/>
    <n v="633.779060802"/>
    <n v="219165634105764"/>
    <n v="0.206683291685237"/>
    <n v="-0.206683291685237"/>
    <n v="633.779060802"/>
    <n v="379.220939198"/>
    <x v="0"/>
  </r>
  <r>
    <x v="0"/>
    <s v="2020-02-19 16:56:34:363359"/>
    <n v="5.0828578813428704"/>
    <n v="636.29736015000003"/>
    <n v="219165634363359"/>
    <n v="5.0828578813428704"/>
    <n v="-5.0828578813428704"/>
    <n v="636.29736015000003"/>
    <n v="376.70263984999997"/>
    <x v="0"/>
  </r>
  <r>
    <x v="0"/>
    <s v="2020-02-19 16:56:34:621017"/>
    <n v="2.2050354030779999"/>
    <n v="635.03821047600002"/>
    <n v="219165634621017"/>
    <n v="2.2050354030779999"/>
    <n v="-2.2050354030779999"/>
    <n v="635.03821047600002"/>
    <n v="377.96178952399998"/>
    <x v="0"/>
  </r>
  <r>
    <x v="0"/>
    <s v="2020-02-19 16:56:34:878726"/>
    <n v="3.4704955420773098"/>
    <n v="635.03821047600002"/>
    <n v="219165634878726"/>
    <n v="3.4704955420773098"/>
    <n v="-3.4704955420773098"/>
    <n v="635.03821047600002"/>
    <n v="377.96178952399998"/>
    <x v="0"/>
  </r>
  <r>
    <x v="0"/>
    <s v="2020-02-19 16:56:35:136389"/>
    <n v="5.0584281489297496"/>
    <n v="635.03821047600002"/>
    <n v="219165635136389"/>
    <n v="5.0584281489297496"/>
    <n v="-5.0584281489297496"/>
    <n v="635.03821047600002"/>
    <n v="377.96178952399998"/>
    <x v="0"/>
  </r>
  <r>
    <x v="0"/>
    <s v="2020-02-19 16:56:35:393943"/>
    <n v="0.47052440174684301"/>
    <n v="633.779060802"/>
    <n v="219165635393943"/>
    <n v="0.47052440174684301"/>
    <n v="-0.47052440174684301"/>
    <n v="633.779060802"/>
    <n v="379.220939198"/>
    <x v="0"/>
  </r>
  <r>
    <x v="0"/>
    <s v="2020-02-19 16:56:35:651778"/>
    <n v="2.8744100711973299"/>
    <n v="636.29736015000003"/>
    <n v="219165635651778"/>
    <n v="2.8744100711973299"/>
    <n v="-2.8744100711973299"/>
    <n v="636.29736015000003"/>
    <n v="376.70263984999997"/>
    <x v="0"/>
  </r>
  <r>
    <x v="0"/>
    <s v="2020-02-19 16:56:35:909450"/>
    <n v="1.4672574842019199"/>
    <n v="637.55650982400005"/>
    <n v="219165635909450"/>
    <n v="1.4672574842019199"/>
    <n v="-1.4672574842019199"/>
    <n v="637.55650982400005"/>
    <n v="375.44349017599995"/>
    <x v="0"/>
  </r>
  <r>
    <x v="0"/>
    <s v="2020-02-19 16:56:36:167278"/>
    <n v="4.39882537377565"/>
    <n v="638.81565949799995"/>
    <n v="219165636167278"/>
    <n v="4.39882537377565"/>
    <n v="-4.39882537377565"/>
    <n v="638.81565949799995"/>
    <n v="374.18434050200005"/>
    <x v="0"/>
  </r>
  <r>
    <x v="0"/>
    <s v="2020-02-19 16:56:36:424944"/>
    <n v="4.2571329257796098"/>
    <n v="636.29736015000003"/>
    <n v="219165636424944"/>
    <n v="4.2571329257796098"/>
    <n v="-4.2571329257796098"/>
    <n v="636.29736015000003"/>
    <n v="376.70263984999997"/>
    <x v="0"/>
  </r>
  <r>
    <x v="0"/>
    <s v="2020-02-19 16:56:36:682614"/>
    <n v="2.5812532822399401"/>
    <n v="635.03821047600002"/>
    <n v="219165636682614"/>
    <n v="2.5812532822399401"/>
    <n v="-2.5812532822399401"/>
    <n v="635.03821047600002"/>
    <n v="377.96178952399998"/>
    <x v="0"/>
  </r>
  <r>
    <x v="0"/>
    <s v="2020-02-19 16:56:36:940258"/>
    <n v="3.9932918157179502"/>
    <n v="635.03821047600002"/>
    <n v="219165636940258"/>
    <n v="3.9932918157179502"/>
    <n v="-3.9932918157179502"/>
    <n v="635.03821047600002"/>
    <n v="377.96178952399998"/>
    <x v="0"/>
  </r>
  <r>
    <x v="0"/>
    <s v="2020-02-19 16:56:37:197961"/>
    <n v="0.118736254997998"/>
    <n v="636.29736015000003"/>
    <n v="219165637197961"/>
    <n v="0.118736254997998"/>
    <n v="-0.118736254997998"/>
    <n v="636.29736015000003"/>
    <n v="376.70263984999997"/>
    <x v="0"/>
  </r>
  <r>
    <x v="0"/>
    <s v="2020-02-19 16:56:37:455562"/>
    <n v="3.1577949671894601"/>
    <n v="635.03821047600002"/>
    <n v="219165637455562"/>
    <n v="3.1577949671894601"/>
    <n v="-3.1577949671894601"/>
    <n v="635.03821047600002"/>
    <n v="377.96178952399998"/>
    <x v="0"/>
  </r>
  <r>
    <x v="0"/>
    <s v="2020-02-19 16:56:37:713147"/>
    <n v="-13.859956631786"/>
    <n v="635.03821047600002"/>
    <n v="219165637713147"/>
    <n v="-13.859956631786"/>
    <n v="13.859956631786"/>
    <n v="635.03821047600002"/>
    <n v="377.96178952399998"/>
    <x v="0"/>
  </r>
  <r>
    <x v="0"/>
    <s v="2020-02-19 16:56:37:970882"/>
    <n v="-15.042355680580799"/>
    <n v="636.29736015000003"/>
    <n v="219165637970882"/>
    <n v="-15.042355680580799"/>
    <n v="15.042355680580799"/>
    <n v="636.29736015000003"/>
    <n v="376.70263984999997"/>
    <x v="0"/>
  </r>
  <r>
    <x v="0"/>
    <s v="2020-02-19 16:56:38:228553"/>
    <n v="-13.899044203647"/>
    <n v="633.779060802"/>
    <n v="219165638228553"/>
    <n v="-13.899044203647"/>
    <n v="13.899044203647"/>
    <n v="633.779060802"/>
    <n v="379.220939198"/>
    <x v="0"/>
  </r>
  <r>
    <x v="0"/>
    <s v="2020-02-19 16:56:38:486257"/>
    <n v="-91.448786775837505"/>
    <n v="633.779060802"/>
    <n v="219165638486257"/>
    <n v="-91.448786775837505"/>
    <n v="91.448786775837505"/>
    <n v="633.779060802"/>
    <n v="379.220939198"/>
    <x v="0"/>
  </r>
  <r>
    <x v="0"/>
    <s v="2020-02-19 16:56:38:743768"/>
    <n v="-290.81983299926401"/>
    <n v="632.51991112799999"/>
    <n v="219165638743768"/>
    <n v="-290.81983299926401"/>
    <n v="290.81983299926401"/>
    <n v="632.51991112799999"/>
    <n v="380.48008887200001"/>
    <x v="0"/>
  </r>
  <r>
    <x v="0"/>
    <s v="2020-02-19 16:56:39:001703"/>
    <n v="-964.40618698662104"/>
    <n v="637.55650982400005"/>
    <n v="219165639001703"/>
    <n v="-964.40618698662104"/>
    <n v="964.40618698662104"/>
    <n v="637.55650982400005"/>
    <n v="375.44349017599995"/>
    <x v="0"/>
  </r>
  <r>
    <x v="0"/>
    <s v="2020-02-19 16:56:39:259498"/>
    <n v="-4199.3082920410297"/>
    <n v="642.59310851999999"/>
    <n v="219165639259498"/>
    <n v="-4199.3082920410297"/>
    <n v="4199.3082920410297"/>
    <n v="642.59310851999999"/>
    <n v="370.40689148000001"/>
    <x v="0"/>
  </r>
  <r>
    <x v="0"/>
    <s v="2020-02-19 16:56:39:517269"/>
    <n v="-6038.4469513510403"/>
    <n v="651.40715623799997"/>
    <n v="219165639517269"/>
    <n v="-6038.4469513510403"/>
    <n v="6038.4469513510403"/>
    <n v="651.40715623799997"/>
    <n v="361.59284376200003"/>
    <x v="0"/>
  </r>
  <r>
    <x v="0"/>
    <s v="2020-02-19 16:56:39:774935"/>
    <n v="-6406.3978090644096"/>
    <n v="656.44375493400003"/>
    <n v="219165639774935"/>
    <n v="-6406.3978090644096"/>
    <n v="6406.3978090644096"/>
    <n v="656.44375493400003"/>
    <n v="356.55624506599997"/>
    <x v="0"/>
  </r>
  <r>
    <x v="0"/>
    <s v="2020-02-19 16:56:40:032620"/>
    <n v="-7089.1159970277804"/>
    <n v="658.96205428200005"/>
    <n v="219165640032620"/>
    <n v="-7089.1159970277804"/>
    <n v="7089.1159970277804"/>
    <n v="658.96205428200005"/>
    <n v="354.03794571799995"/>
    <x v="0"/>
  </r>
  <r>
    <x v="0"/>
    <s v="2020-02-19 16:56:40:290361"/>
    <n v="-7688.4457363722404"/>
    <n v="669.03525167400005"/>
    <n v="219165640290361"/>
    <n v="-7688.4457363722404"/>
    <n v="7688.4457363722404"/>
    <n v="669.03525167400005"/>
    <n v="343.96474832599995"/>
    <x v="0"/>
  </r>
  <r>
    <x v="0"/>
    <s v="2020-02-19 16:56:40:548481"/>
    <n v="-8401.2515827756106"/>
    <n v="666.51695232600002"/>
    <n v="219165640548481"/>
    <n v="-8401.2515827756106"/>
    <n v="8401.2515827756106"/>
    <n v="666.51695232600002"/>
    <n v="346.48304767399998"/>
    <x v="0"/>
  </r>
  <r>
    <x v="0"/>
    <s v="2020-02-19 16:56:40:806317"/>
    <n v="-8682.7651612648897"/>
    <n v="667.77610200000004"/>
    <n v="219165640806317"/>
    <n v="-8682.7651612648897"/>
    <n v="8682.7651612648897"/>
    <n v="667.77610200000004"/>
    <n v="345.22389799999996"/>
    <x v="0"/>
  </r>
  <r>
    <x v="0"/>
    <s v="2020-02-19 16:56:41:063930"/>
    <n v="-9246.3786318213697"/>
    <n v="671.55355102199997"/>
    <n v="219165641063930"/>
    <n v="-9246.3786318213697"/>
    <n v="9246.3786318213697"/>
    <n v="671.55355102199997"/>
    <n v="341.44644897800003"/>
    <x v="0"/>
  </r>
  <r>
    <x v="0"/>
    <s v="2020-02-19 16:56:41:321834"/>
    <n v="-9497.6872891550793"/>
    <n v="679.10844906600005"/>
    <n v="219165641321834"/>
    <n v="-9497.6872891550793"/>
    <n v="9497.6872891550793"/>
    <n v="679.10844906600005"/>
    <n v="333.89155093399995"/>
    <x v="0"/>
  </r>
  <r>
    <x v="0"/>
    <s v="2020-02-19 16:56:41:578251"/>
    <n v="49.339761120940999"/>
    <n v="680.36759873999995"/>
    <n v="219165641578251"/>
    <n v="-9497.6872891550793"/>
    <n v="9497.6872891550793"/>
    <n v="680.36759873999995"/>
    <n v="332.63240126000005"/>
    <x v="0"/>
  </r>
  <r>
    <x v="0"/>
    <s v="2020-02-19 16:56:41:836032"/>
    <n v="-10583.9895425295"/>
    <n v="689.18164645800005"/>
    <n v="219165641836032"/>
    <n v="-10583.9895425295"/>
    <n v="10583.9895425295"/>
    <n v="689.18164645800005"/>
    <n v="323.81835354199995"/>
    <x v="0"/>
  </r>
  <r>
    <x v="0"/>
    <s v="2020-02-19 16:56:42:093629"/>
    <n v="-11133.6389780387"/>
    <n v="697.99569417600003"/>
    <n v="219165642093629"/>
    <n v="-11133.6389780387"/>
    <n v="11133.6389780387"/>
    <n v="697.99569417600003"/>
    <n v="315.00430582399997"/>
    <x v="0"/>
  </r>
  <r>
    <x v="0"/>
    <s v="2020-02-19 16:56:42:351331"/>
    <n v="-11557.3335991723"/>
    <n v="681.62674841399996"/>
    <n v="219165642351331"/>
    <n v="-11557.3335991723"/>
    <n v="11557.3335991723"/>
    <n v="681.62674841399996"/>
    <n v="331.37325158600004"/>
    <x v="0"/>
  </r>
  <r>
    <x v="0"/>
    <s v="2020-02-19 16:56:42:608330"/>
    <n v="49.339761120940999"/>
    <n v="685.404197436"/>
    <n v="219165642608330"/>
    <n v="-11557.3335991723"/>
    <n v="11557.3335991723"/>
    <n v="685.404197436"/>
    <n v="327.595802564"/>
    <x v="0"/>
  </r>
  <r>
    <x v="0"/>
    <s v="2020-02-19 16:56:42:866134"/>
    <n v="-12296.4307235987"/>
    <n v="665.25780265200001"/>
    <n v="219165642866134"/>
    <n v="-12296.4307235987"/>
    <n v="12296.4307235987"/>
    <n v="665.25780265200001"/>
    <n v="347.74219734799999"/>
    <x v="0"/>
  </r>
  <r>
    <x v="0"/>
    <s v="2020-02-19 16:56:43:123792"/>
    <n v="-12691.698908096399"/>
    <n v="706.80974189400001"/>
    <n v="219165643123792"/>
    <n v="-12691.698908096399"/>
    <n v="12691.698908096399"/>
    <n v="706.80974189400001"/>
    <n v="306.19025810599999"/>
    <x v="0"/>
  </r>
  <r>
    <x v="0"/>
    <s v="2020-02-19 16:56:43:381494"/>
    <n v="-12717.0032249299"/>
    <n v="695.477394828"/>
    <n v="219165643381494"/>
    <n v="-12717.0032249299"/>
    <n v="12717.0032249299"/>
    <n v="695.477394828"/>
    <n v="317.522605172"/>
    <x v="0"/>
  </r>
  <r>
    <x v="0"/>
    <s v="2020-02-19 16:56:43:638295"/>
    <n v="49.339761120940999"/>
    <n v="703.03229287199997"/>
    <n v="219165643638295"/>
    <n v="-12717.0032249299"/>
    <n v="12717.0032249299"/>
    <n v="703.03229287199997"/>
    <n v="309.96770712800003"/>
    <x v="0"/>
  </r>
  <r>
    <x v="0"/>
    <s v="2020-02-19 16:56:44:151536"/>
    <n v="-13664.1781522117"/>
    <n v="715.623789612"/>
    <n v="219165644151536"/>
    <n v="-13664.1781522117"/>
    <n v="13664.1781522117"/>
    <n v="715.623789612"/>
    <n v="297.376210388"/>
    <x v="0"/>
  </r>
  <r>
    <x v="0"/>
    <s v="2020-02-19 16:56:44:408309"/>
    <n v="49.339761120940999"/>
    <n v="737.02933407"/>
    <n v="219165644408309"/>
    <n v="-13664.1781522117"/>
    <n v="13664.1781522117"/>
    <n v="737.02933407"/>
    <n v="275.97066593"/>
    <x v="0"/>
  </r>
  <r>
    <x v="0"/>
    <s v="2020-02-19 16:56:44:921630"/>
    <n v="-13493.165139373399"/>
    <n v="781.09957266000004"/>
    <n v="219165644921630"/>
    <n v="-13493.165139373399"/>
    <n v="13493.165139373399"/>
    <n v="781.09957266000004"/>
    <n v="231.90042733999996"/>
    <x v="0"/>
  </r>
  <r>
    <x v="0"/>
    <s v="2020-02-19 16:56:45:179344"/>
    <n v="-13504.427246015901"/>
    <n v="822.65151190199902"/>
    <n v="219165645179344"/>
    <n v="-13504.427246015901"/>
    <n v="13504.427246015901"/>
    <n v="822.65151190199902"/>
    <n v="190.34848809800098"/>
    <x v="0"/>
  </r>
  <r>
    <x v="0"/>
    <s v="2020-02-19 16:56:45:437112"/>
    <n v="-10789.1797510138"/>
    <n v="941.01158125799998"/>
    <n v="219165645437112"/>
    <n v="-10789.1797510138"/>
    <n v="10789.1797510138"/>
    <n v="941.01158125799998"/>
    <n v="71.988418742000022"/>
    <x v="0"/>
  </r>
  <r>
    <x v="0"/>
    <s v="2020-02-19 16:56:45:694923"/>
    <n v="-125.044554790352"/>
    <n v="998.93246626200005"/>
    <n v="219165645694923"/>
    <n v="-125.044554790352"/>
    <n v="125.044554790352"/>
    <n v="998.93246626200005"/>
    <n v="14.067533737999952"/>
    <x v="0"/>
  </r>
  <r>
    <x v="0"/>
    <s v="2020-02-19 16:56:45:952530"/>
    <n v="-193.30122715259401"/>
    <n v="986.34096952200002"/>
    <n v="219165645952530"/>
    <n v="-193.30122715259401"/>
    <n v="193.30122715259401"/>
    <n v="986.34096952200002"/>
    <n v="26.659030477999977"/>
    <x v="0"/>
  </r>
  <r>
    <x v="0"/>
    <s v="2020-02-19 16:56:46:208204"/>
    <n v="49.339761120940999"/>
    <n v="967.45372441200004"/>
    <n v="219165646208204"/>
    <n v="-193.30122715259401"/>
    <n v="193.30122715259401"/>
    <n v="967.45372441200004"/>
    <n v="45.546275587999958"/>
    <x v="0"/>
  </r>
  <r>
    <x v="0"/>
    <s v="2020-02-19 16:56:46:465930"/>
    <n v="-260.97158593692097"/>
    <n v="1001.45076561"/>
    <n v="219165646465930"/>
    <n v="-260.97158593692097"/>
    <n v="260.97158593692097"/>
    <n v="1001.45076561"/>
    <n v="11.549234390000038"/>
    <x v="0"/>
  </r>
  <r>
    <x v="0"/>
    <s v="2020-02-19 16:56:46:723582"/>
    <n v="-236.76660706200701"/>
    <n v="958.63967669399995"/>
    <n v="219165646723582"/>
    <n v="-236.76660706200701"/>
    <n v="236.76660706200701"/>
    <n v="958.63967669399995"/>
    <n v="54.360323306000055"/>
    <x v="0"/>
  </r>
  <r>
    <x v="0"/>
    <s v="2020-02-19 16:56:46:981644"/>
    <n v="-224.20972460166601"/>
    <n v="967.45372441200004"/>
    <n v="219165646981644"/>
    <n v="-224.20972460166601"/>
    <n v="224.20972460166601"/>
    <n v="967.45372441200004"/>
    <n v="45.546275587999958"/>
    <x v="0"/>
  </r>
  <r>
    <x v="0"/>
    <s v="2020-02-19 16:56:47:238360"/>
    <n v="49.339761120940999"/>
    <n v="1026.63375909"/>
    <n v="219165647238360"/>
    <n v="-224.20972460166601"/>
    <n v="224.20972460166601"/>
    <n v="1026.63375909"/>
    <n v="-13.633759090000012"/>
    <x v="0"/>
  </r>
  <r>
    <x v="0"/>
    <s v="2020-02-19 16:56:47:496086"/>
    <n v="-198.128542277425"/>
    <n v="943.52988060600001"/>
    <n v="219165647496086"/>
    <n v="-198.128542277425"/>
    <n v="198.128542277425"/>
    <n v="943.52988060600001"/>
    <n v="69.470119393999994"/>
    <x v="0"/>
  </r>
  <r>
    <x v="0"/>
    <s v="2020-02-19 16:56:47:753731"/>
    <n v="-177.55870758558299"/>
    <n v="997.67331658800003"/>
    <n v="219165647753731"/>
    <n v="-177.55870758558299"/>
    <n v="177.55870758558299"/>
    <n v="997.67331658800003"/>
    <n v="15.326683411999966"/>
    <x v="0"/>
  </r>
  <r>
    <x v="0"/>
    <s v="2020-02-19 16:56:48:011598"/>
    <n v="-138.827809817831"/>
    <n v="1025.3746094159901"/>
    <n v="219165648011598"/>
    <n v="-138.827809817831"/>
    <n v="138.827809817831"/>
    <n v="1025.3746094159901"/>
    <n v="-12.374609415990108"/>
    <x v="0"/>
  </r>
  <r>
    <x v="0"/>
    <s v="2020-02-19 16:56:48:268144"/>
    <n v="49.339761120940999"/>
    <n v="949.82562897599996"/>
    <n v="219165648268144"/>
    <n v="-138.827809817831"/>
    <n v="138.827809817831"/>
    <n v="949.82562897599996"/>
    <n v="63.174371024000038"/>
    <x v="0"/>
  </r>
  <r>
    <x v="0"/>
    <s v="2020-02-19 16:56:48:781437"/>
    <n v="-102.54965718435599"/>
    <n v="954.86222767200002"/>
    <n v="219165648781437"/>
    <n v="-102.54965718435599"/>
    <n v="102.54965718435599"/>
    <n v="954.86222767200002"/>
    <n v="58.137772327999983"/>
    <x v="0"/>
  </r>
  <r>
    <x v="0"/>
    <s v="2020-02-19 16:56:49:039233"/>
    <n v="-91.556277598455196"/>
    <n v="967.45372441200004"/>
    <n v="219165649039233"/>
    <n v="-91.556277598455196"/>
    <n v="91.556277598455196"/>
    <n v="967.45372441200004"/>
    <n v="45.546275587999958"/>
    <x v="0"/>
  </r>
  <r>
    <x v="0"/>
    <s v="2020-02-19 16:56:49:297103"/>
    <n v="-83.196423166687495"/>
    <n v="1006.487364306"/>
    <n v="219165649297103"/>
    <n v="-83.196423166687495"/>
    <n v="83.196423166687495"/>
    <n v="1006.487364306"/>
    <n v="6.5126356939999823"/>
    <x v="0"/>
  </r>
  <r>
    <x v="0"/>
    <s v="2020-02-19 16:56:49:554802"/>
    <n v="-81.281132145499299"/>
    <n v="952.34392832399999"/>
    <n v="219165649554802"/>
    <n v="-81.281132145499299"/>
    <n v="81.281132145499299"/>
    <n v="952.34392832399999"/>
    <n v="60.65607167600001"/>
    <x v="0"/>
  </r>
  <r>
    <x v="0"/>
    <s v="2020-02-19 16:56:49:812413"/>
    <n v="-71.646045681766907"/>
    <n v="959.89882636799996"/>
    <n v="219165649812413"/>
    <n v="-71.646045681766907"/>
    <n v="71.646045681766907"/>
    <n v="959.89882636799996"/>
    <n v="53.101173632000041"/>
    <x v="0"/>
  </r>
  <r>
    <x v="0"/>
    <s v="2020-02-19 16:56:50:068108"/>
    <n v="49.339761120940999"/>
    <n v="1009.005663654"/>
    <n v="219165650068108"/>
    <n v="-71.646045681766907"/>
    <n v="71.646045681766907"/>
    <n v="1009.005663654"/>
    <n v="3.9943363459999546"/>
    <x v="0"/>
  </r>
  <r>
    <x v="0"/>
    <s v="2020-02-19 16:56:50:581306"/>
    <n v="-47.450838699818398"/>
    <n v="996.41416691400002"/>
    <n v="219165650581306"/>
    <n v="-47.450838699818398"/>
    <n v="47.450838699818398"/>
    <n v="996.41416691400002"/>
    <n v="16.58583308599998"/>
    <x v="0"/>
  </r>
  <r>
    <x v="0"/>
    <s v="2020-02-19 16:56:50:838163"/>
    <n v="49.339761120940999"/>
    <n v="983.822670174"/>
    <n v="219165650838163"/>
    <n v="-47.450838699818398"/>
    <n v="47.450838699818398"/>
    <n v="983.822670174"/>
    <n v="29.177329826000005"/>
    <x v="0"/>
  </r>
  <r>
    <x v="0"/>
    <s v="2020-02-19 16:56:51:351262"/>
    <n v="-34.024257765570702"/>
    <n v="995.15501724000001"/>
    <n v="219165651351262"/>
    <n v="-34.024257765570702"/>
    <n v="34.024257765570702"/>
    <n v="995.15501724000001"/>
    <n v="17.844982759999994"/>
    <x v="0"/>
  </r>
  <r>
    <x v="0"/>
    <s v="2020-02-19 16:56:51:608252"/>
    <n v="49.339761120940999"/>
    <n v="956.12137734600003"/>
    <n v="219165651608252"/>
    <n v="-34.024257765570702"/>
    <n v="34.024257765570702"/>
    <n v="956.12137734600003"/>
    <n v="56.878622653999969"/>
    <x v="0"/>
  </r>
  <r>
    <x v="0"/>
    <s v="2020-02-19 16:56:51:866066"/>
    <n v="-59.186882151078599"/>
    <n v="973.749472782"/>
    <n v="219165651866066"/>
    <n v="-59.186882151078599"/>
    <n v="59.186882151078599"/>
    <n v="973.749472782"/>
    <n v="39.250527218000002"/>
    <x v="0"/>
  </r>
  <r>
    <x v="0"/>
    <s v="2020-02-19 16:56:52:123595"/>
    <n v="-55.033827640849097"/>
    <n v="1001.45076561"/>
    <n v="219165652123595"/>
    <n v="-55.033827640849097"/>
    <n v="55.033827640849097"/>
    <n v="1001.45076561"/>
    <n v="11.549234390000038"/>
    <x v="0"/>
  </r>
  <r>
    <x v="0"/>
    <s v="2020-02-19 16:56:52:381496"/>
    <n v="-59.006102131221503"/>
    <n v="954.86222767200002"/>
    <n v="219165652381496"/>
    <n v="-59.006102131221503"/>
    <n v="59.006102131221503"/>
    <n v="954.86222767200002"/>
    <n v="58.137772327999983"/>
    <x v="0"/>
  </r>
  <r>
    <x v="0"/>
    <s v="2020-02-19 16:56:52:639157"/>
    <n v="-60.515859594352001"/>
    <n v="958.63967669399995"/>
    <n v="219165652639157"/>
    <n v="-60.515859594352001"/>
    <n v="60.515859594352001"/>
    <n v="958.63967669399995"/>
    <n v="54.360323306000055"/>
    <x v="0"/>
  </r>
  <r>
    <x v="0"/>
    <s v="2020-02-19 16:56:52:897451"/>
    <n v="-55.791149345655697"/>
    <n v="1003.969064958"/>
    <n v="219165652897451"/>
    <n v="-55.791149345655697"/>
    <n v="55.791149345655697"/>
    <n v="1003.969064958"/>
    <n v="9.0309350420000101"/>
    <x v="0"/>
  </r>
  <r>
    <x v="0"/>
    <s v="2020-02-19 16:56:53:155291"/>
    <n v="-56.348147244674699"/>
    <n v="987.60011919600004"/>
    <n v="219165653155291"/>
    <n v="-56.348147244674699"/>
    <n v="56.348147244674699"/>
    <n v="987.60011919600004"/>
    <n v="25.399880803999963"/>
    <x v="0"/>
  </r>
  <r>
    <x v="0"/>
    <s v="2020-02-19 16:56:53:413306"/>
    <n v="-58.688515609851002"/>
    <n v="941.01158125799998"/>
    <n v="219165653413306"/>
    <n v="-58.688515609851002"/>
    <n v="58.688515609851002"/>
    <n v="941.01158125799998"/>
    <n v="71.988418742000022"/>
    <x v="0"/>
  </r>
  <r>
    <x v="0"/>
    <s v="2020-02-19 16:56:53:670979"/>
    <n v="-57.208073825616303"/>
    <n v="995.15501724000001"/>
    <n v="219165653670979"/>
    <n v="-57.208073825616303"/>
    <n v="57.208073825616303"/>
    <n v="995.15501724000001"/>
    <n v="17.844982759999994"/>
    <x v="0"/>
  </r>
  <r>
    <x v="0"/>
    <s v="2020-02-19 16:56:53:928868"/>
    <n v="-57.638037116087098"/>
    <n v="1009.005663654"/>
    <n v="219165653928868"/>
    <n v="-57.638037116087098"/>
    <n v="57.638037116087098"/>
    <n v="1009.005663654"/>
    <n v="3.9943363459999546"/>
    <x v="0"/>
  </r>
  <r>
    <x v="0"/>
    <s v="2020-02-19 16:56:54:186578"/>
    <n v="-55.185291981810401"/>
    <n v="956.12137734600003"/>
    <n v="219165654186578"/>
    <n v="-55.185291981810401"/>
    <n v="55.185291981810401"/>
    <n v="956.12137734600003"/>
    <n v="56.878622653999969"/>
    <x v="0"/>
  </r>
  <r>
    <x v="0"/>
    <s v="2020-02-19 16:56:54:444122"/>
    <n v="-49.3954453999023"/>
    <n v="969.97202375999996"/>
    <n v="219165654444122"/>
    <n v="-49.3954453999023"/>
    <n v="49.3954453999023"/>
    <n v="969.97202375999996"/>
    <n v="43.027976240000044"/>
    <x v="0"/>
  </r>
  <r>
    <x v="0"/>
    <s v="2020-02-19 16:56:54:701908"/>
    <n v="-41.924833227971902"/>
    <n v="1001.45076561"/>
    <n v="219165654701908"/>
    <n v="-41.924833227971902"/>
    <n v="41.924833227971902"/>
    <n v="1001.45076561"/>
    <n v="11.549234390000038"/>
    <x v="0"/>
  </r>
  <r>
    <x v="0"/>
    <s v="2020-02-19 16:56:54:958143"/>
    <n v="49.339761120940999"/>
    <n v="956.12137734600003"/>
    <n v="219165654958143"/>
    <n v="-41.924833227971902"/>
    <n v="41.924833227971902"/>
    <n v="956.12137734600003"/>
    <n v="56.878622653999969"/>
    <x v="0"/>
  </r>
  <r>
    <x v="0"/>
    <s v="2020-02-19 16:56:55:216037"/>
    <n v="-40.234295744984401"/>
    <n v="973.749472782"/>
    <n v="219165655216037"/>
    <n v="-40.234295744984401"/>
    <n v="40.234295744984401"/>
    <n v="973.749472782"/>
    <n v="39.250527218000002"/>
    <x v="0"/>
  </r>
  <r>
    <x v="0"/>
    <s v="2020-02-19 16:56:55:473571"/>
    <n v="-48.701640999369801"/>
    <n v="1012.783112676"/>
    <n v="219165655473571"/>
    <n v="-48.701640999369801"/>
    <n v="48.701640999369801"/>
    <n v="1012.783112676"/>
    <n v="0.21688732400002664"/>
    <x v="0"/>
  </r>
  <r>
    <x v="0"/>
    <s v="2020-02-19 16:56:55:731250"/>
    <n v="-43.190293366971197"/>
    <n v="954.86222767200002"/>
    <n v="219165655731250"/>
    <n v="-43.190293366971197"/>
    <n v="43.190293366971197"/>
    <n v="954.86222767200002"/>
    <n v="58.137772327999983"/>
    <x v="0"/>
  </r>
  <r>
    <x v="0"/>
    <s v="2020-02-19 16:56:55:989073"/>
    <n v="-49.385673506937103"/>
    <n v="976.26777213000003"/>
    <n v="219165655989073"/>
    <n v="-49.385673506937103"/>
    <n v="49.385673506937103"/>
    <n v="976.26777213000003"/>
    <n v="36.732227869999974"/>
    <x v="0"/>
  </r>
  <r>
    <x v="0"/>
    <s v="2020-02-19 16:56:56:246939"/>
    <n v="-36.853220779009398"/>
    <n v="1012.783112676"/>
    <n v="219165656246939"/>
    <n v="-36.853220779009398"/>
    <n v="36.853220779009398"/>
    <n v="1012.783112676"/>
    <n v="0.21688732400002664"/>
    <x v="0"/>
  </r>
  <r>
    <x v="0"/>
    <s v="2020-02-19 16:56:56:504658"/>
    <n v="-41.949262960384999"/>
    <n v="954.86222767200002"/>
    <n v="219165656504658"/>
    <n v="-41.949262960384999"/>
    <n v="41.949262960384999"/>
    <n v="954.86222767200002"/>
    <n v="58.137772327999983"/>
    <x v="0"/>
  </r>
  <r>
    <x v="0"/>
    <s v="2020-02-19 16:56:56:762212"/>
    <n v="-33.8923372105399"/>
    <n v="975.00862245600001"/>
    <n v="219165656762212"/>
    <n v="-33.8923372105399"/>
    <n v="33.8923372105399"/>
    <n v="975.00862245600001"/>
    <n v="37.991377543999988"/>
    <x v="0"/>
  </r>
  <r>
    <x v="0"/>
    <s v="2020-02-19 16:56:57:018264"/>
    <n v="49.339761120940999"/>
    <n v="1011.523963002"/>
    <n v="219165657018264"/>
    <n v="-33.8923372105399"/>
    <n v="33.8923372105399"/>
    <n v="1011.523963002"/>
    <n v="1.4760369980000405"/>
    <x v="0"/>
  </r>
  <r>
    <x v="0"/>
    <s v="2020-02-19 16:56:57:275890"/>
    <n v="-38.099137132078198"/>
    <n v="939.75243158399996"/>
    <n v="219165657275890"/>
    <n v="-38.099137132078198"/>
    <n v="38.099137132078198"/>
    <n v="939.75243158399996"/>
    <n v="73.247568416000036"/>
    <x v="0"/>
  </r>
  <r>
    <x v="0"/>
    <s v="2020-02-19 16:56:57:533502"/>
    <n v="-39.691955685413198"/>
    <n v="998.93246626200005"/>
    <n v="219165657533502"/>
    <n v="-39.691955685413198"/>
    <n v="39.691955685413198"/>
    <n v="998.93246626200005"/>
    <n v="14.067533737999952"/>
    <x v="0"/>
  </r>
  <r>
    <x v="0"/>
    <s v="2020-02-19 16:56:57:791068"/>
    <n v="-42.481831126990897"/>
    <n v="1014.04226235"/>
    <n v="219165657791068"/>
    <n v="-42.481831126990897"/>
    <n v="42.481831126990897"/>
    <n v="1014.04226235"/>
    <n v="-1.0422623499999872"/>
    <x v="0"/>
  </r>
  <r>
    <x v="0"/>
    <s v="2020-02-19 16:56:58:048158"/>
    <n v="49.339761120940999"/>
    <n v="939.75243158399996"/>
    <n v="219165658048158"/>
    <n v="-42.481831126990897"/>
    <n v="42.481831126990897"/>
    <n v="939.75243158399996"/>
    <n v="73.247568416000036"/>
    <x v="0"/>
  </r>
  <r>
    <x v="0"/>
    <s v="2020-02-19 16:56:58:305950"/>
    <n v="-42.902022524496502"/>
    <n v="997.67331658800003"/>
    <n v="219165658305950"/>
    <n v="-42.902022524496502"/>
    <n v="42.902022524496502"/>
    <n v="997.67331658800003"/>
    <n v="15.326683411999966"/>
    <x v="0"/>
  </r>
  <r>
    <x v="0"/>
    <s v="2020-02-19 16:56:58:563494"/>
    <n v="-43.048600918975197"/>
    <n v="1026.63375909"/>
    <n v="219165658563494"/>
    <n v="-43.048600918975197"/>
    <n v="43.048600918975197"/>
    <n v="1026.63375909"/>
    <n v="-13.633759090000012"/>
    <x v="0"/>
  </r>
  <r>
    <x v="0"/>
    <s v="2020-02-19 16:56:58:821790"/>
    <n v="-42.369454357890604"/>
    <n v="948.56647930199995"/>
    <n v="219165658821790"/>
    <n v="-42.369454357890604"/>
    <n v="42.369454357890604"/>
    <n v="948.56647930199995"/>
    <n v="64.433520698000052"/>
    <x v="0"/>
  </r>
  <r>
    <x v="0"/>
    <s v="2020-02-19 16:56:59:078102"/>
    <n v="49.339761120940999"/>
    <n v="998.93246626200005"/>
    <n v="219165659078102"/>
    <n v="-42.369454357890604"/>
    <n v="42.369454357890604"/>
    <n v="998.93246626200005"/>
    <n v="14.067533737999952"/>
    <x v="0"/>
  </r>
  <r>
    <x v="0"/>
    <s v="2020-02-19 16:56:59:591336"/>
    <n v="-41.377607221918197"/>
    <n v="958.63967669399995"/>
    <n v="219165659591336"/>
    <n v="-41.377607221918197"/>
    <n v="41.377607221918197"/>
    <n v="958.63967669399995"/>
    <n v="54.360323306000055"/>
    <x v="0"/>
  </r>
  <r>
    <x v="0"/>
    <s v="2020-02-19 16:56:59:848377"/>
    <n v="49.339761120940999"/>
    <n v="1007.74651398"/>
    <n v="219165659848377"/>
    <n v="-41.377607221918197"/>
    <n v="41.377607221918197"/>
    <n v="1007.74651398"/>
    <n v="5.2534860199999684"/>
    <x v="0"/>
  </r>
  <r>
    <x v="0"/>
    <s v="2020-02-19 16:57:00:106102"/>
    <n v="-30.149702204850701"/>
    <n v="953.603077998"/>
    <n v="219165700106102"/>
    <n v="-30.149702204850701"/>
    <n v="30.149702204850701"/>
    <n v="953.603077998"/>
    <n v="59.396922001999997"/>
    <x v="0"/>
  </r>
  <r>
    <x v="0"/>
    <s v="2020-02-19 16:57:00:363635"/>
    <n v="-27.179046743415999"/>
    <n v="963.67627539"/>
    <n v="219165700363635"/>
    <n v="-27.179046743415999"/>
    <n v="27.179046743415999"/>
    <n v="963.67627539"/>
    <n v="49.323724609999999"/>
    <x v="0"/>
  </r>
  <r>
    <x v="0"/>
    <s v="2020-02-19 16:57:00:621281"/>
    <n v="-21.960855899974799"/>
    <n v="1005.228214632"/>
    <n v="219165700621281"/>
    <n v="-21.960855899974799"/>
    <n v="21.960855899974799"/>
    <n v="1005.228214632"/>
    <n v="7.7717853679999962"/>
    <x v="0"/>
  </r>
  <r>
    <x v="0"/>
    <s v="2020-02-19 16:57:00:878965"/>
    <n v="-17.993467356084999"/>
    <n v="952.34392832399999"/>
    <n v="219165700878965"/>
    <n v="-17.993467356084999"/>
    <n v="17.993467356084999"/>
    <n v="952.34392832399999"/>
    <n v="60.65607167600001"/>
    <x v="0"/>
  </r>
  <r>
    <x v="0"/>
    <s v="2020-02-19 16:57:01:136713"/>
    <n v="-6.0131265806937204"/>
    <n v="961.15797604199997"/>
    <n v="219165701136713"/>
    <n v="-6.0131265806937204"/>
    <n v="6.0131265806937204"/>
    <n v="961.15797604199997"/>
    <n v="51.842023958000027"/>
    <x v="0"/>
  </r>
  <r>
    <x v="0"/>
    <s v="2020-02-19 16:57:01:394296"/>
    <n v="-5.1385421603042101"/>
    <n v="1001.45076561"/>
    <n v="219165701394296"/>
    <n v="-5.1385421603042101"/>
    <n v="5.1385421603042101"/>
    <n v="1001.45076561"/>
    <n v="11.549234390000038"/>
    <x v="0"/>
  </r>
  <r>
    <x v="0"/>
    <s v="2020-02-19 16:57:01:652056"/>
    <n v="46.745323538668202"/>
    <n v="983.822670174"/>
    <n v="219165701652056"/>
    <n v="46.745323538668202"/>
    <n v="-46.745323538668202"/>
    <n v="983.822670174"/>
    <n v="29.177329826000005"/>
    <x v="0"/>
  </r>
  <r>
    <x v="0"/>
    <s v="2020-02-19 16:57:01:908277"/>
    <n v="49.339761120940999"/>
    <n v="958.63967669399995"/>
    <n v="219165701908277"/>
    <n v="46.745323538668202"/>
    <n v="-46.745323538668202"/>
    <n v="958.63967669399995"/>
    <n v="54.360323306000055"/>
    <x v="0"/>
  </r>
  <r>
    <x v="0"/>
    <s v="2020-02-19 16:57:02:165850"/>
    <n v="153.04886116109401"/>
    <n v="1010.2648133279999"/>
    <n v="219165702165850"/>
    <n v="153.04886116109401"/>
    <n v="-153.04886116109401"/>
    <n v="1010.2648133279999"/>
    <n v="2.7351866720000544"/>
    <x v="0"/>
  </r>
  <r>
    <x v="0"/>
    <s v="2020-02-19 16:57:02:423117"/>
    <n v="352.35639008024702"/>
    <n v="971.23117343399997"/>
    <n v="219165702423117"/>
    <n v="352.35639008024702"/>
    <n v="-352.35639008024702"/>
    <n v="971.23117343399997"/>
    <n v="41.76882656600003"/>
    <x v="0"/>
  </r>
  <r>
    <x v="0"/>
    <s v="2020-02-19 16:57:02:678090"/>
    <n v="49.339761120940999"/>
    <n v="976.26777213000003"/>
    <n v="219165702678090"/>
    <n v="352.35639008024702"/>
    <n v="-352.35639008024702"/>
    <n v="976.26777213000003"/>
    <n v="36.732227869999974"/>
    <x v="0"/>
  </r>
  <r>
    <x v="0"/>
    <s v="2020-02-19 16:57:02:935570"/>
    <n v="49.339761120940999"/>
    <n v="996.41416691400002"/>
    <n v="219165702935570"/>
    <n v="352.35639008024702"/>
    <n v="-352.35639008024702"/>
    <n v="996.41416691400002"/>
    <n v="16.58583308599998"/>
    <x v="0"/>
  </r>
  <r>
    <x v="0"/>
    <s v="2020-02-19 16:57:03:193213"/>
    <n v="733.77291629972001"/>
    <n v="956.12137734600003"/>
    <n v="219165703193213"/>
    <n v="733.77291629972001"/>
    <n v="-733.77291629972001"/>
    <n v="956.12137734600003"/>
    <n v="56.878622653999969"/>
    <x v="0"/>
  </r>
  <r>
    <x v="0"/>
    <s v="2020-02-19 16:57:03:450811"/>
    <n v="752.74993243822803"/>
    <n v="964.93542506400001"/>
    <n v="219165703450811"/>
    <n v="752.74993243822803"/>
    <n v="-752.74993243822803"/>
    <n v="964.93542506400001"/>
    <n v="48.064574935999985"/>
    <x v="0"/>
  </r>
  <r>
    <x v="0"/>
    <s v="2020-02-19 16:57:03:708522"/>
    <n v="759.36061802921597"/>
    <n v="1006.487364306"/>
    <n v="219165703708522"/>
    <n v="759.36061802921597"/>
    <n v="-759.36061802921597"/>
    <n v="1006.487364306"/>
    <n v="6.5126356939999823"/>
    <x v="0"/>
  </r>
  <r>
    <x v="0"/>
    <s v="2020-02-19 16:57:03:966222"/>
    <n v="846.85814764002703"/>
    <n v="978.78607147800005"/>
    <n v="219165703966222"/>
    <n v="846.85814764002703"/>
    <n v="-846.85814764002703"/>
    <n v="978.78607147800005"/>
    <n v="34.213928521999946"/>
    <x v="0"/>
  </r>
  <r>
    <x v="0"/>
    <s v="2020-02-19 16:57:04:223830"/>
    <n v="1139.86347225643"/>
    <n v="942.27073093199999"/>
    <n v="219165704223830"/>
    <n v="1139.86347225643"/>
    <n v="-1139.86347225643"/>
    <n v="942.27073093199999"/>
    <n v="70.729269068000008"/>
    <x v="0"/>
  </r>
  <r>
    <x v="0"/>
    <s v="2020-02-19 16:57:04:481613"/>
    <n v="1710.5127057478901"/>
    <n v="1000.1916159359999"/>
    <n v="219165704481613"/>
    <n v="1710.5127057478901"/>
    <n v="-1710.5127057478901"/>
    <n v="1000.1916159359999"/>
    <n v="12.808384064000052"/>
    <x v="0"/>
  </r>
  <r>
    <x v="0"/>
    <s v="2020-02-19 16:57:04:738254"/>
    <n v="49.339761120940999"/>
    <n v="990.11841854399995"/>
    <n v="219165704738254"/>
    <n v="1710.5127057478901"/>
    <n v="-1710.5127057478901"/>
    <n v="990.11841854399995"/>
    <n v="22.881581456000049"/>
    <x v="0"/>
  </r>
  <r>
    <x v="0"/>
    <s v="2020-02-19 16:57:04:996267"/>
    <n v="2347.7818195299101"/>
    <n v="942.27073093199999"/>
    <n v="219165704996267"/>
    <n v="2347.7818195299101"/>
    <n v="-2347.7818195299101"/>
    <n v="942.27073093199999"/>
    <n v="70.729269068000008"/>
    <x v="0"/>
  </r>
  <r>
    <x v="0"/>
    <s v="2020-02-19 16:57:05:253818"/>
    <n v="2457.1097580250798"/>
    <n v="986.34096952200002"/>
    <n v="219165705253818"/>
    <n v="2457.1097580250798"/>
    <n v="-2457.1097580250798"/>
    <n v="986.34096952200002"/>
    <n v="26.659030477999977"/>
    <x v="0"/>
  </r>
  <r>
    <x v="0"/>
    <s v="2020-02-19 16:57:05:511627"/>
    <n v="2581.4766397937701"/>
    <n v="987.60011919600004"/>
    <n v="219165705511627"/>
    <n v="2581.4766397937701"/>
    <n v="-2581.4766397937701"/>
    <n v="987.60011919600004"/>
    <n v="25.399880803999963"/>
    <x v="0"/>
  </r>
  <r>
    <x v="0"/>
    <s v="2020-02-19 16:57:05:768222"/>
    <n v="49.339761120940999"/>
    <n v="954.86222767200002"/>
    <n v="219165705768222"/>
    <n v="2581.4766397937701"/>
    <n v="-2581.4766397937701"/>
    <n v="954.86222767200002"/>
    <n v="58.137772327999983"/>
    <x v="0"/>
  </r>
  <r>
    <x v="0"/>
    <s v="2020-02-19 16:57:06:025950"/>
    <n v="2699.8875528001299"/>
    <n v="967.45372441200004"/>
    <n v="219165706025950"/>
    <n v="2699.8875528001299"/>
    <n v="-2699.8875528001299"/>
    <n v="967.45372441200004"/>
    <n v="45.546275587999958"/>
    <x v="0"/>
  </r>
  <r>
    <x v="0"/>
    <s v="2020-02-19 16:57:06:283511"/>
    <n v="2747.1053396082002"/>
    <n v="996.41416691400002"/>
    <n v="219165706283511"/>
    <n v="2747.1053396082002"/>
    <n v="-2747.1053396082002"/>
    <n v="996.41416691400002"/>
    <n v="16.58583308599998"/>
    <x v="0"/>
  </r>
  <r>
    <x v="0"/>
    <s v="2020-02-19 16:57:06:541108"/>
    <n v="2805.1259540893502"/>
    <n v="949.82562897599996"/>
    <n v="219165706541108"/>
    <n v="2805.1259540893502"/>
    <n v="-2805.1259540893502"/>
    <n v="949.82562897599996"/>
    <n v="63.174371024000038"/>
    <x v="0"/>
  </r>
  <r>
    <x v="0"/>
    <s v="2020-02-19 16:57:06:798812"/>
    <n v="3013.22330073074"/>
    <n v="956.12137734600003"/>
    <n v="219165706798812"/>
    <n v="3013.22330073074"/>
    <n v="-3013.22330073074"/>
    <n v="956.12137734600003"/>
    <n v="56.878622653999969"/>
    <x v="0"/>
  </r>
  <r>
    <x v="0"/>
    <s v="2020-02-19 16:57:07:056482"/>
    <n v="3097.4325883587398"/>
    <n v="986.34096952200002"/>
    <n v="219165707056482"/>
    <n v="3097.4325883587398"/>
    <n v="-3097.4325883587398"/>
    <n v="986.34096952200002"/>
    <n v="26.659030477999977"/>
    <x v="0"/>
  </r>
  <r>
    <x v="0"/>
    <s v="2020-02-19 16:57:07:317876"/>
    <n v="3273.55630121785"/>
    <n v="977.52692180400004"/>
    <n v="219165707317876"/>
    <n v="3273.55630121785"/>
    <n v="-3273.55630121785"/>
    <n v="977.52692180400004"/>
    <n v="35.47307819599996"/>
    <x v="0"/>
  </r>
  <r>
    <x v="0"/>
    <s v="2020-02-19 16:57:07:575625"/>
    <n v="3409.2341490938102"/>
    <n v="924.64263549600003"/>
    <n v="219165707575625"/>
    <n v="3409.2341490938102"/>
    <n v="-3409.2341490938102"/>
    <n v="924.64263549600003"/>
    <n v="88.357364503999975"/>
    <x v="0"/>
  </r>
  <r>
    <x v="0"/>
    <s v="2020-02-19 16:57:07:833218"/>
    <n v="3538.3990303084202"/>
    <n v="930.93838386599998"/>
    <n v="219165707833218"/>
    <n v="3538.3990303084202"/>
    <n v="-3538.3990303084202"/>
    <n v="930.93838386599998"/>
    <n v="82.061616134000019"/>
    <x v="0"/>
  </r>
  <r>
    <x v="0"/>
    <s v="2020-02-19 16:57:08:090864"/>
    <n v="3393.0323505574302"/>
    <n v="866.72175049199996"/>
    <n v="219165708090864"/>
    <n v="3393.0323505574302"/>
    <n v="-3393.0323505574302"/>
    <n v="866.72175049199996"/>
    <n v="146.27824950800004"/>
    <x v="0"/>
  </r>
  <r>
    <x v="0"/>
    <s v="2020-02-19 16:57:08:348288"/>
    <n v="49.339761120940999"/>
    <n v="825.16981124999995"/>
    <n v="219165708348288"/>
    <n v="3393.0323505574302"/>
    <n v="-3393.0323505574302"/>
    <n v="825.16981124999995"/>
    <n v="187.83018875000005"/>
    <x v="0"/>
  </r>
  <r>
    <x v="0"/>
    <s v="2020-02-19 16:57:08:861508"/>
    <n v="19.6478643460417"/>
    <n v="740.80678309200005"/>
    <n v="219165708861508"/>
    <n v="19.6478643460417"/>
    <n v="-19.6478643460417"/>
    <n v="740.80678309200005"/>
    <n v="272.19321690799995"/>
    <x v="0"/>
  </r>
  <r>
    <x v="0"/>
    <s v="2020-02-19 16:57:09:118161"/>
    <n v="49.339761120940999"/>
    <n v="714.36463993799998"/>
    <n v="219165709118161"/>
    <n v="19.6478643460417"/>
    <n v="-19.6478643460417"/>
    <n v="714.36463993799998"/>
    <n v="298.63536006200002"/>
    <x v="0"/>
  </r>
  <r>
    <x v="0"/>
    <s v="2020-02-19 16:57:09:631575"/>
    <n v="-5.2851205547828997"/>
    <n v="680.36759873999995"/>
    <n v="219165709631575"/>
    <n v="-5.2851205547828997"/>
    <n v="5.2851205547828997"/>
    <n v="680.36759873999995"/>
    <n v="332.63240126000005"/>
    <x v="0"/>
  </r>
  <r>
    <x v="0"/>
    <s v="2020-02-19 16:57:09:889346"/>
    <n v="1.0714958191094801"/>
    <n v="672.81270069599998"/>
    <n v="219165709889346"/>
    <n v="1.0714958191094801"/>
    <n v="-1.0714958191094801"/>
    <n v="672.81270069599998"/>
    <n v="340.18729930400002"/>
    <x v="0"/>
  </r>
  <r>
    <x v="0"/>
    <s v="2020-02-19 16:57:10:147088"/>
    <n v="0.69527793994751597"/>
    <n v="663.998652978"/>
    <n v="219165710147088"/>
    <n v="0.69527793994751597"/>
    <n v="-0.69527793994751597"/>
    <n v="663.998652978"/>
    <n v="349.001347022"/>
    <x v="0"/>
  </r>
  <r>
    <x v="0"/>
    <s v="2020-02-19 16:57:10:404788"/>
    <n v="3.46560959559468"/>
    <n v="656.44375493400003"/>
    <n v="219165710404788"/>
    <n v="3.46560959559468"/>
    <n v="-3.46560959559468"/>
    <n v="656.44375493400003"/>
    <n v="356.55624506599997"/>
    <x v="0"/>
  </r>
  <r>
    <x v="0"/>
    <s v="2020-02-19 16:57:10:662403"/>
    <n v="2.3369559581088"/>
    <n v="652.66630591199998"/>
    <n v="219165710662403"/>
    <n v="2.3369559581088"/>
    <n v="-2.3369559581088"/>
    <n v="652.66630591199998"/>
    <n v="360.33369408800002"/>
    <x v="0"/>
  </r>
  <r>
    <x v="0"/>
    <s v="2020-02-19 16:57:10:918192"/>
    <n v="49.339761120940999"/>
    <n v="637.55650982400005"/>
    <n v="219165710918192"/>
    <n v="2.3369559581088"/>
    <n v="-2.3369559581088"/>
    <n v="637.55650982400005"/>
    <n v="375.44349017599995"/>
    <x v="0"/>
  </r>
  <r>
    <x v="0"/>
    <s v="2020-02-19 16:57:11:431570"/>
    <n v="1.37931044751471"/>
    <n v="641.33395884599997"/>
    <n v="219165711431570"/>
    <n v="1.37931044751471"/>
    <n v="-1.37931044751471"/>
    <n v="641.33395884599997"/>
    <n v="371.66604115400003"/>
    <x v="0"/>
  </r>
  <r>
    <x v="0"/>
    <s v="2020-02-19 16:57:11:689340"/>
    <n v="2.3271840651435598"/>
    <n v="636.29736015000003"/>
    <n v="219165711689340"/>
    <n v="2.3271840651435598"/>
    <n v="-2.3271840651435598"/>
    <n v="636.29736015000003"/>
    <n v="376.70263984999997"/>
    <x v="0"/>
  </r>
  <r>
    <x v="0"/>
    <s v="2020-02-19 16:57:11:947178"/>
    <n v="2.4639905666569999"/>
    <n v="630.00161177999996"/>
    <n v="219165711947178"/>
    <n v="2.4639905666569999"/>
    <n v="-2.4639905666569999"/>
    <n v="630.00161177999996"/>
    <n v="382.99838822000004"/>
    <x v="0"/>
  </r>
  <r>
    <x v="0"/>
    <s v="2020-02-19 16:57:12:204900"/>
    <n v="0.32883195375080698"/>
    <n v="627.48331243200005"/>
    <n v="219165712204900"/>
    <n v="0.32883195375080698"/>
    <n v="-0.32883195375080698"/>
    <n v="627.48331243200005"/>
    <n v="385.51668756799995"/>
    <x v="0"/>
  </r>
  <r>
    <x v="0"/>
    <s v="2020-02-19 16:57:12:462461"/>
    <n v="3.1138214488458398"/>
    <n v="628.74246210599995"/>
    <n v="219165712462461"/>
    <n v="3.1138214488458398"/>
    <n v="-3.1138214488458398"/>
    <n v="628.74246210599995"/>
    <n v="384.25753789400005"/>
    <x v="0"/>
  </r>
  <r>
    <x v="0"/>
    <s v="2020-02-19 16:57:12:718307"/>
    <n v="49.339761120940999"/>
    <n v="628.74246210599995"/>
    <n v="219165712718307"/>
    <n v="3.1138214488458398"/>
    <n v="-3.1138214488458398"/>
    <n v="628.74246210599995"/>
    <n v="384.25753789400005"/>
    <x v="0"/>
  </r>
  <r>
    <x v="0"/>
    <s v="2020-02-19 16:57:12:976016"/>
    <n v="3.3825485053900999"/>
    <n v="626.22416275800003"/>
    <n v="219165712976016"/>
    <n v="3.3825485053900999"/>
    <n v="-3.3825485053900999"/>
    <n v="626.22416275800003"/>
    <n v="386.77583724199997"/>
    <x v="0"/>
  </r>
  <r>
    <x v="0"/>
    <s v="2020-02-19 16:57:13:233630"/>
    <n v="2.6056830146530601"/>
    <n v="626.22416275800003"/>
    <n v="219165713233630"/>
    <n v="2.6056830146530601"/>
    <n v="-2.6056830146530601"/>
    <n v="626.22416275800003"/>
    <n v="386.77583724199997"/>
    <x v="0"/>
  </r>
  <r>
    <x v="0"/>
    <s v="2020-02-19 16:57:13:491448"/>
    <n v="4.1496421031619004"/>
    <n v="630.00161177999996"/>
    <n v="219165713491448"/>
    <n v="4.1496421031619004"/>
    <n v="-4.1496421031619004"/>
    <n v="630.00161177999996"/>
    <n v="382.99838822000004"/>
    <x v="0"/>
  </r>
  <r>
    <x v="0"/>
    <s v="2020-02-19 16:57:13:748303"/>
    <n v="49.339761120940999"/>
    <n v="626.22416275800003"/>
    <n v="219165713748303"/>
    <n v="4.1496421031619004"/>
    <n v="-4.1496421031619004"/>
    <n v="626.22416275800003"/>
    <n v="386.77583724199997"/>
    <x v="0"/>
  </r>
  <r>
    <x v="0"/>
    <s v="2020-02-19 16:57:14:006106"/>
    <n v="2.0291413297035699"/>
    <n v="630.00161177999996"/>
    <n v="219165714006106"/>
    <n v="2.0291413297035699"/>
    <n v="-2.0291413297035699"/>
    <n v="630.00161177999996"/>
    <n v="382.99838822000004"/>
    <x v="0"/>
  </r>
  <r>
    <x v="0"/>
    <s v="2020-02-19 16:57:14:263740"/>
    <n v="5.3515849378871296"/>
    <n v="635.03821047600002"/>
    <n v="219165714263740"/>
    <n v="5.3515849378871296"/>
    <n v="-5.3515849378871296"/>
    <n v="635.03821047600002"/>
    <n v="377.96178952399998"/>
    <x v="0"/>
  </r>
  <r>
    <x v="0"/>
    <s v="2020-02-19 16:57:14:521570"/>
    <n v="0.92003147814816"/>
    <n v="637.55650982400005"/>
    <n v="219165714521570"/>
    <n v="0.92003147814816"/>
    <n v="-0.92003147814816"/>
    <n v="637.55650982400005"/>
    <n v="375.44349017599995"/>
    <x v="0"/>
  </r>
  <r>
    <x v="0"/>
    <s v="2020-02-19 16:57:14:779226"/>
    <n v="2.03402727618617"/>
    <n v="631.26076145399998"/>
    <n v="219165714779226"/>
    <n v="2.03402727618617"/>
    <n v="-2.03402727618617"/>
    <n v="631.26076145399998"/>
    <n v="381.73923854600002"/>
    <x v="0"/>
  </r>
  <r>
    <x v="0"/>
    <s v="2020-02-19 16:57:15:037212"/>
    <n v="2.45910462017437"/>
    <n v="599.78201960399997"/>
    <n v="219165715037212"/>
    <n v="2.45910462017437"/>
    <n v="-2.45910462017437"/>
    <n v="599.78201960399997"/>
    <n v="413.21798039600003"/>
    <x v="0"/>
  </r>
  <r>
    <x v="0"/>
    <s v="2020-02-19 16:57:15:294885"/>
    <n v="4.2913345511579397"/>
    <n v="590.96797188599999"/>
    <n v="219165715294885"/>
    <n v="4.2913345511579397"/>
    <n v="-4.2913345511579397"/>
    <n v="590.96797188599999"/>
    <n v="422.03202811400001"/>
    <x v="0"/>
  </r>
  <r>
    <x v="0"/>
    <s v="2020-02-19 16:57:15:552496"/>
    <n v="1.94608023949896"/>
    <n v="594.74542090800003"/>
    <n v="219165715552496"/>
    <n v="1.94608023949896"/>
    <n v="-1.94608023949896"/>
    <n v="594.74542090800003"/>
    <n v="418.25457909199997"/>
    <x v="0"/>
  </r>
  <r>
    <x v="0"/>
    <s v="2020-02-19 16:57:15:809720"/>
    <n v="49.339761120940999"/>
    <n v="593.48627123400001"/>
    <n v="219165715809720"/>
    <n v="1.94608023949896"/>
    <n v="-1.94608023949896"/>
    <n v="593.48627123400001"/>
    <n v="419.51372876599999"/>
    <x v="0"/>
  </r>
  <r>
    <x v="0"/>
    <s v="2020-02-19 16:57:16:067566"/>
    <n v="1.76041427315931"/>
    <n v="611.11436666999998"/>
    <n v="219165716067566"/>
    <n v="1.76041427315931"/>
    <n v="-1.76041427315931"/>
    <n v="611.11436666999998"/>
    <n v="401.88563333000002"/>
    <x v="0"/>
  </r>
  <r>
    <x v="0"/>
    <s v="2020-02-19 16:57:16:325320"/>
    <n v="2.2636667608694498"/>
    <n v="622.44671373599999"/>
    <n v="219165716325320"/>
    <n v="2.2636667608694498"/>
    <n v="-2.2636667608694498"/>
    <n v="622.44671373599999"/>
    <n v="390.55328626400001"/>
    <x v="0"/>
  </r>
  <r>
    <x v="0"/>
    <s v="2020-02-19 16:57:16:582861"/>
    <n v="4.2131594074359899"/>
    <n v="630.00161177999996"/>
    <n v="219165716582861"/>
    <n v="4.2131594074359899"/>
    <n v="-4.2131594074359899"/>
    <n v="630.00161177999996"/>
    <n v="382.99838822000004"/>
    <x v="0"/>
  </r>
  <r>
    <x v="0"/>
    <s v="2020-02-19 16:57:16:838276"/>
    <n v="49.339761120940999"/>
    <n v="604.81861830000003"/>
    <n v="219165716838276"/>
    <n v="4.2131594074359899"/>
    <n v="-4.2131594074359899"/>
    <n v="604.81861830000003"/>
    <n v="408.18138169999997"/>
    <x v="0"/>
  </r>
  <r>
    <x v="0"/>
    <s v="2020-02-19 16:57:17:351548"/>
    <n v="2.9281554825061802"/>
    <n v="633.779060802"/>
    <n v="219165717351548"/>
    <n v="2.9281554825061802"/>
    <n v="-2.9281554825061802"/>
    <n v="633.779060802"/>
    <n v="379.220939198"/>
    <x v="0"/>
  </r>
  <r>
    <x v="0"/>
    <s v="2020-02-19 16:57:17:609274"/>
    <n v="1.8483613098465199"/>
    <n v="636.29736015000003"/>
    <n v="219165717609274"/>
    <n v="1.8483613098465199"/>
    <n v="-1.8483613098465199"/>
    <n v="636.29736015000003"/>
    <n v="376.70263984999997"/>
    <x v="0"/>
  </r>
  <r>
    <x v="0"/>
    <s v="2020-02-19 16:57:17:867027"/>
    <n v="3.5828723111776499"/>
    <n v="627.48331243200005"/>
    <n v="219165717867027"/>
    <n v="3.5828723111776499"/>
    <n v="-3.5828723111776499"/>
    <n v="627.48331243200005"/>
    <n v="385.51668756799995"/>
    <x v="0"/>
  </r>
  <r>
    <x v="0"/>
    <s v="2020-02-19 16:57:18:124702"/>
    <n v="1.94608023949896"/>
    <n v="613.63266601800001"/>
    <n v="219165718124702"/>
    <n v="1.94608023949896"/>
    <n v="-1.94608023949896"/>
    <n v="613.63266601800001"/>
    <n v="399.36733398199999"/>
    <x v="0"/>
  </r>
  <r>
    <x v="0"/>
    <s v="2020-02-19 16:57:18:382212"/>
    <n v="3.6952490802779598"/>
    <n v="589.70882221199997"/>
    <n v="219165718382212"/>
    <n v="3.6952490802779598"/>
    <n v="-3.6952490802779598"/>
    <n v="589.70882221199997"/>
    <n v="423.29117778800003"/>
    <x v="0"/>
  </r>
  <r>
    <x v="0"/>
    <s v="2020-02-19 16:57:18:638270"/>
    <n v="49.339761120940999"/>
    <n v="631.26076145399998"/>
    <n v="219165718638270"/>
    <n v="3.6952490802779598"/>
    <n v="-3.6952490802779598"/>
    <n v="631.26076145399998"/>
    <n v="381.73923854600002"/>
    <x v="0"/>
  </r>
  <r>
    <x v="0"/>
    <s v="2020-02-19 16:57:18:896017"/>
    <n v="3.54867068579926"/>
    <n v="608.59606732199995"/>
    <n v="219165718896017"/>
    <n v="3.54867068579926"/>
    <n v="-3.54867068579926"/>
    <n v="608.59606732199995"/>
    <n v="404.40393267800005"/>
    <x v="0"/>
  </r>
  <r>
    <x v="0"/>
    <s v="2020-02-19 16:57:19:153574"/>
    <n v="4.4574567315671301"/>
    <n v="585.93137319000004"/>
    <n v="219165719153574"/>
    <n v="4.4574567315671301"/>
    <n v="-4.4574567315671301"/>
    <n v="585.93137319000004"/>
    <n v="427.06862680999996"/>
    <x v="0"/>
  </r>
  <r>
    <x v="0"/>
    <s v="2020-02-19 16:57:19:411613"/>
    <n v="1.43305585882356"/>
    <n v="594.74542090800003"/>
    <n v="219165719411613"/>
    <n v="1.43305585882356"/>
    <n v="-1.43305585882356"/>
    <n v="594.74542090800003"/>
    <n v="418.25457909199997"/>
    <x v="0"/>
  </r>
  <r>
    <x v="0"/>
    <s v="2020-02-19 16:57:19:669344"/>
    <n v="5.5861103690530101"/>
    <n v="628.74246210599995"/>
    <n v="219165719669344"/>
    <n v="5.5861103690530101"/>
    <n v="-5.5861103690530101"/>
    <n v="628.74246210599995"/>
    <n v="384.25753789400005"/>
    <x v="0"/>
  </r>
  <r>
    <x v="0"/>
    <s v="2020-02-19 16:57:19:927589"/>
    <n v="4.0812388524051899"/>
    <n v="628.74246210599995"/>
    <n v="219165719927589"/>
    <n v="4.0812388524051899"/>
    <n v="-4.0812388524051899"/>
    <n v="628.74246210599995"/>
    <n v="384.25753789400005"/>
    <x v="0"/>
  </r>
  <r>
    <x v="0"/>
    <s v="2020-02-19 16:57:20:185221"/>
    <n v="0.480296294712104"/>
    <n v="612.373516344"/>
    <n v="219165720185221"/>
    <n v="0.480296294712104"/>
    <n v="-0.480296294712104"/>
    <n v="612.373516344"/>
    <n v="400.626483656"/>
    <x v="0"/>
  </r>
  <r>
    <x v="0"/>
    <s v="2020-02-19 16:57:20:443309"/>
    <n v="3.2115403784982801"/>
    <n v="622.44671373599999"/>
    <n v="219165720443309"/>
    <n v="3.2115403784982801"/>
    <n v="-3.2115403784982801"/>
    <n v="622.44671373599999"/>
    <n v="390.55328626400001"/>
    <x v="0"/>
  </r>
  <r>
    <x v="0"/>
    <s v="2020-02-19 16:57:20:700876"/>
    <n v="2.49819219203536"/>
    <n v="636.29736015000003"/>
    <n v="219165720700876"/>
    <n v="2.49819219203536"/>
    <n v="-2.49819219203536"/>
    <n v="636.29736015000003"/>
    <n v="376.70263984999997"/>
    <x v="0"/>
  </r>
  <r>
    <x v="0"/>
    <s v="2020-02-19 16:57:20:958277"/>
    <n v="49.339761120940999"/>
    <n v="632.51991112799999"/>
    <n v="219165720958277"/>
    <n v="2.49819219203536"/>
    <n v="-2.49819219203536"/>
    <n v="632.51991112799999"/>
    <n v="380.48008887200001"/>
    <x v="0"/>
  </r>
  <r>
    <x v="0"/>
    <s v="2020-02-19 16:57:21:476800"/>
    <n v="2.8646381782320698"/>
    <n v="619.92841438799996"/>
    <n v="219165721476800"/>
    <n v="2.8646381782320698"/>
    <n v="-2.8646381782320698"/>
    <n v="619.92841438799996"/>
    <n v="393.07158561200004"/>
    <x v="0"/>
  </r>
  <r>
    <x v="0"/>
    <s v="2020-02-19 16:57:21:734316"/>
    <n v="6.0649331243500599"/>
    <n v="621.18756406199998"/>
    <n v="219165721734316"/>
    <n v="6.0649331243500599"/>
    <n v="-6.0649331243500599"/>
    <n v="621.18756406199998"/>
    <n v="391.81243593800002"/>
    <x v="0"/>
  </r>
  <r>
    <x v="0"/>
    <s v="2020-02-19 16:57:21:992022"/>
    <n v="2.3809294764524198"/>
    <n v="627.48331243200005"/>
    <n v="219165721992022"/>
    <n v="2.3809294764524198"/>
    <n v="-2.3809294764524198"/>
    <n v="627.48331243200005"/>
    <n v="385.51668756799995"/>
    <x v="0"/>
  </r>
  <r>
    <x v="0"/>
    <s v="2020-02-19 16:57:22:249666"/>
    <n v="3.35323282649437"/>
    <n v="626.22416275800003"/>
    <n v="219165722249666"/>
    <n v="3.35323282649437"/>
    <n v="-3.35323282649437"/>
    <n v="626.22416275800003"/>
    <n v="386.77583724199997"/>
    <x v="0"/>
  </r>
  <r>
    <x v="0"/>
    <s v="2020-02-19 16:57:22:507631"/>
    <n v="1.4232839658583301"/>
    <n v="621.18756406199998"/>
    <n v="219165722507631"/>
    <n v="1.4232839658583301"/>
    <n v="-1.4232839658583301"/>
    <n v="621.18756406199998"/>
    <n v="391.81243593800002"/>
    <x v="0"/>
  </r>
  <r>
    <x v="0"/>
    <s v="2020-02-19 16:57:22:765598"/>
    <n v="1.06660987262685"/>
    <n v="619.92841438799996"/>
    <n v="219165722765598"/>
    <n v="1.06660987262685"/>
    <n v="-1.06660987262685"/>
    <n v="619.92841438799996"/>
    <n v="393.07158561200004"/>
    <x v="0"/>
  </r>
  <r>
    <x v="0"/>
    <s v="2020-02-19 16:57:23:023136"/>
    <n v="2.24900892142159"/>
    <n v="623.70586341000001"/>
    <n v="219165723023136"/>
    <n v="2.24900892142159"/>
    <n v="-2.24900892142159"/>
    <n v="623.70586341000001"/>
    <n v="389.29413658999999"/>
    <x v="0"/>
  </r>
  <r>
    <x v="0"/>
    <s v="2020-02-19 16:57:23:280990"/>
    <n v="2.5226219244484498"/>
    <n v="631.26076145399998"/>
    <n v="219165723280990"/>
    <n v="2.5226219244484498"/>
    <n v="-2.5226219244484498"/>
    <n v="631.26076145399998"/>
    <n v="381.73923854600002"/>
    <x v="0"/>
  </r>
  <r>
    <x v="0"/>
    <s v="2020-02-19 16:57:23:538446"/>
    <n v="49.339761120940999"/>
    <n v="632.51991112799999"/>
    <n v="219165723538446"/>
    <n v="2.5226219244484498"/>
    <n v="-2.5226219244484498"/>
    <n v="632.51991112799999"/>
    <n v="380.48008887200001"/>
    <x v="0"/>
  </r>
  <r>
    <x v="0"/>
    <s v="2020-02-19 16:57:23:796152"/>
    <n v="2.27343865383471"/>
    <n v="630.00161177999996"/>
    <n v="219165723796152"/>
    <n v="2.27343865383471"/>
    <n v="-2.27343865383471"/>
    <n v="630.00161177999996"/>
    <n v="382.99838822000004"/>
    <x v="0"/>
  </r>
  <r>
    <x v="0"/>
    <s v="2020-02-19 16:57:24:053670"/>
    <n v="2.75714735561436"/>
    <n v="611.11436666999998"/>
    <n v="219165724053670"/>
    <n v="2.75714735561436"/>
    <n v="-2.75714735561436"/>
    <n v="611.11436666999998"/>
    <n v="401.88563333000002"/>
    <x v="0"/>
  </r>
  <r>
    <x v="0"/>
    <s v="2020-02-19 16:57:24:311430"/>
    <n v="4.1252123707487804"/>
    <n v="593.48627123400001"/>
    <n v="219165724311430"/>
    <n v="4.1252123707487804"/>
    <n v="-4.1252123707487804"/>
    <n v="593.48627123400001"/>
    <n v="419.51372876599999"/>
    <x v="0"/>
  </r>
  <r>
    <x v="0"/>
    <s v="2020-02-19 16:57:24:568121"/>
    <n v="49.339761120940999"/>
    <n v="631.26076145399998"/>
    <n v="219165724568121"/>
    <n v="4.1252123707487804"/>
    <n v="-4.1252123707487804"/>
    <n v="631.26076145399998"/>
    <n v="381.73923854600002"/>
    <x v="0"/>
  </r>
  <r>
    <x v="0"/>
    <s v="2020-02-19 16:57:24:825841"/>
    <n v="1.73109859426355"/>
    <n v="632.51991112799999"/>
    <n v="219165724825841"/>
    <n v="1.73109859426355"/>
    <n v="-1.73109859426355"/>
    <n v="632.51991112799999"/>
    <n v="380.48008887200001"/>
    <x v="0"/>
  </r>
  <r>
    <x v="0"/>
    <s v="2020-02-19 16:57:25:083421"/>
    <n v="6.8027110432261102"/>
    <n v="627.48331243200005"/>
    <n v="219165725083421"/>
    <n v="6.8027110432261102"/>
    <n v="-6.8027110432261102"/>
    <n v="627.48331243200005"/>
    <n v="385.51668756799995"/>
    <x v="0"/>
  </r>
  <r>
    <x v="0"/>
    <s v="2020-02-19 16:57:25:340947"/>
    <n v="3.19199659256781"/>
    <n v="633.779060802"/>
    <n v="219165725340947"/>
    <n v="3.19199659256781"/>
    <n v="-3.19199659256781"/>
    <n v="633.779060802"/>
    <n v="379.220939198"/>
    <x v="0"/>
  </r>
  <r>
    <x v="0"/>
    <s v="2020-02-19 16:57:25:598747"/>
    <n v="1.5698623603370201"/>
    <n v="619.92841438799996"/>
    <n v="219165725598747"/>
    <n v="1.5698623603370201"/>
    <n v="-1.5698623603370201"/>
    <n v="619.92841438799996"/>
    <n v="393.07158561200004"/>
    <x v="0"/>
  </r>
  <r>
    <x v="0"/>
    <s v="2020-02-19 16:57:25:856394"/>
    <n v="3.45583770262945"/>
    <n v="616.15096536600004"/>
    <n v="219165725856394"/>
    <n v="3.45583770262945"/>
    <n v="-3.45583770262945"/>
    <n v="616.15096536600004"/>
    <n v="396.84903463399996"/>
    <x v="0"/>
  </r>
  <r>
    <x v="0"/>
    <s v="2020-02-19 16:57:26:114006"/>
    <n v="3.42652202373369"/>
    <n v="604.81861830000003"/>
    <n v="219165726114006"/>
    <n v="3.42652202373369"/>
    <n v="-3.42652202373369"/>
    <n v="604.81861830000003"/>
    <n v="408.18138169999997"/>
    <x v="0"/>
  </r>
  <r>
    <x v="0"/>
    <s v="2020-02-19 16:57:26:371765"/>
    <n v="1.64315155757634"/>
    <n v="590.96797188599999"/>
    <n v="219165726371765"/>
    <n v="1.64315155757634"/>
    <n v="-1.64315155757634"/>
    <n v="590.96797188599999"/>
    <n v="422.03202811400001"/>
    <x v="0"/>
  </r>
  <r>
    <x v="0"/>
    <s v="2020-02-19 16:57:26:628661"/>
    <n v="49.339761120940999"/>
    <n v="609.85521699599997"/>
    <n v="219165726628661"/>
    <n v="1.64315155757634"/>
    <n v="-1.64315155757634"/>
    <n v="609.85521699599997"/>
    <n v="403.14478300400003"/>
    <x v="0"/>
  </r>
  <r>
    <x v="0"/>
    <s v="2020-02-19 16:57:26:887276"/>
    <n v="0.89071579925243305"/>
    <n v="592.22712156"/>
    <n v="219165726887276"/>
    <n v="0.89071579925243305"/>
    <n v="-0.89071579925243305"/>
    <n v="592.22712156"/>
    <n v="420.77287844"/>
    <x v="0"/>
  </r>
  <r>
    <x v="0"/>
    <s v="2020-02-19 16:57:27:145574"/>
    <n v="49.339761120940999"/>
    <n v="597.26372025600006"/>
    <n v="219165727145574"/>
    <n v="0.89071579925243305"/>
    <n v="-0.89071579925243305"/>
    <n v="597.26372025600006"/>
    <n v="415.73627974399994"/>
    <x v="0"/>
  </r>
  <r>
    <x v="0"/>
    <s v="2020-02-19 16:57:27:403115"/>
    <n v="5.8157498537362899"/>
    <n v="623.70586341000001"/>
    <n v="219165727403115"/>
    <n v="5.8157498537362899"/>
    <n v="-5.8157498537362899"/>
    <n v="623.70586341000001"/>
    <n v="389.29413658999999"/>
    <x v="0"/>
  </r>
  <r>
    <x v="0"/>
    <s v="2020-02-19 16:57:27:660797"/>
    <n v="6.0104897206542697E-2"/>
    <n v="631.26076145399998"/>
    <n v="219165727660797"/>
    <n v="6.0104897206542697E-2"/>
    <n v="-6.0104897206542697E-2"/>
    <n v="631.26076145399998"/>
    <n v="381.73923854600002"/>
    <x v="0"/>
  </r>
  <r>
    <x v="0"/>
    <s v="2020-02-19 16:57:27:918500"/>
    <n v="3.8613712606871502"/>
    <n v="633.779060802"/>
    <n v="219165727918500"/>
    <n v="3.8613712606871502"/>
    <n v="-3.8613712606871502"/>
    <n v="633.779060802"/>
    <n v="379.220939198"/>
    <x v="0"/>
  </r>
  <r>
    <x v="0"/>
    <s v="2020-02-19 16:57:28:176193"/>
    <n v="6.5975012909559601"/>
    <n v="630.00161177999996"/>
    <n v="219165728176193"/>
    <n v="6.5975012909559601"/>
    <n v="-6.5975012909559601"/>
    <n v="630.00161177999996"/>
    <n v="382.99838822000004"/>
    <x v="0"/>
  </r>
  <r>
    <x v="0"/>
    <s v="2020-02-19 16:57:28:433791"/>
    <n v="1.8483613098465199"/>
    <n v="623.70586341000001"/>
    <n v="219165728433791"/>
    <n v="1.8483613098465199"/>
    <n v="-1.8483613098465199"/>
    <n v="623.70586341000001"/>
    <n v="389.29413658999999"/>
    <x v="0"/>
  </r>
  <r>
    <x v="0"/>
    <s v="2020-02-19 16:57:28:691405"/>
    <n v="3.1187073953284701"/>
    <n v="627.48331243200005"/>
    <n v="219165728691405"/>
    <n v="3.1187073953284701"/>
    <n v="-3.1187073953284701"/>
    <n v="627.48331243200005"/>
    <n v="385.51668756799995"/>
    <x v="0"/>
  </r>
  <r>
    <x v="0"/>
    <s v="2020-02-19 16:57:28:948161"/>
    <n v="49.339761120940999"/>
    <n v="635.03821047600002"/>
    <n v="219165728948161"/>
    <n v="3.1187073953284701"/>
    <n v="-3.1187073953284701"/>
    <n v="635.03821047600002"/>
    <n v="377.96178952399998"/>
    <x v="0"/>
  </r>
  <r>
    <x v="0"/>
    <s v="2020-02-19 16:57:29:205902"/>
    <n v="2.3125262256957"/>
    <n v="636.29736015000003"/>
    <n v="219165729205902"/>
    <n v="2.3125262256957"/>
    <n v="-2.3125262256957"/>
    <n v="636.29736015000003"/>
    <n v="376.70263984999997"/>
    <x v="0"/>
  </r>
  <r>
    <x v="0"/>
    <s v="2020-02-19 16:57:29:463483"/>
    <n v="3.44117986318156"/>
    <n v="636.29736015000003"/>
    <n v="219165729463483"/>
    <n v="3.44117986318156"/>
    <n v="-3.44117986318156"/>
    <n v="636.29736015000003"/>
    <n v="376.70263984999997"/>
    <x v="0"/>
  </r>
  <r>
    <x v="0"/>
    <s v="2020-02-19 16:57:29:721071"/>
    <n v="2.8206646598884699"/>
    <n v="637.55650982400005"/>
    <n v="219165729721071"/>
    <n v="2.8206646598884699"/>
    <n v="-2.8206646598884699"/>
    <n v="637.55650982400005"/>
    <n v="375.44349017599995"/>
    <x v="0"/>
  </r>
  <r>
    <x v="0"/>
    <s v="2020-02-19 16:57:29:978834"/>
    <n v="1.91676456060324"/>
    <n v="631.26076145399998"/>
    <n v="219165729978834"/>
    <n v="1.91676456060324"/>
    <n v="-1.91676456060324"/>
    <n v="631.26076145399998"/>
    <n v="381.73923854600002"/>
    <x v="0"/>
  </r>
  <r>
    <x v="0"/>
    <s v="2020-02-19 16:57:30:236614"/>
    <n v="0.99332067538750801"/>
    <n v="624.96501308400002"/>
    <n v="219165730236614"/>
    <n v="0.99332067538750801"/>
    <n v="-0.99332067538750801"/>
    <n v="624.96501308400002"/>
    <n v="388.03498691599998"/>
    <x v="0"/>
  </r>
  <r>
    <x v="0"/>
    <s v="2020-02-19 16:57:30:494123"/>
    <n v="1.85324725632915"/>
    <n v="621.18756406199998"/>
    <n v="219165730494123"/>
    <n v="1.85324725632915"/>
    <n v="-1.85324725632915"/>
    <n v="621.18756406199998"/>
    <n v="391.81243593800002"/>
    <x v="0"/>
  </r>
  <r>
    <x v="0"/>
    <s v="2020-02-19 16:57:30:751987"/>
    <n v="2.8548662852668301"/>
    <n v="612.373516344"/>
    <n v="219165730751987"/>
    <n v="2.8548662852668301"/>
    <n v="-2.8548662852668301"/>
    <n v="612.373516344"/>
    <n v="400.626483656"/>
    <x v="0"/>
  </r>
  <r>
    <x v="0"/>
    <s v="2020-02-19 16:57:31:009656"/>
    <n v="5.0730859883776098"/>
    <n v="611.11436666999998"/>
    <n v="219165731009656"/>
    <n v="5.0730859883776098"/>
    <n v="-5.0730859883776098"/>
    <n v="611.11436666999998"/>
    <n v="401.88563333000002"/>
    <x v="0"/>
  </r>
  <r>
    <x v="0"/>
    <s v="2020-02-19 16:57:31:267503"/>
    <n v="3.1724528066373199"/>
    <n v="619.92841438799996"/>
    <n v="219165731267503"/>
    <n v="3.1724528066373199"/>
    <n v="-3.1724528066373199"/>
    <n v="619.92841438799996"/>
    <n v="393.07158561200004"/>
    <x v="0"/>
  </r>
  <r>
    <x v="0"/>
    <s v="2020-02-19 16:57:31:525221"/>
    <n v="3.5975301506255102"/>
    <n v="624.96501308400002"/>
    <n v="219165731525221"/>
    <n v="3.5975301506255102"/>
    <n v="-3.5975301506255102"/>
    <n v="624.96501308400002"/>
    <n v="388.03498691599998"/>
    <x v="0"/>
  </r>
  <r>
    <x v="0"/>
    <s v="2020-02-19 16:57:31:782784"/>
    <n v="4.0323793875789402"/>
    <n v="623.70586341000001"/>
    <n v="219165731782784"/>
    <n v="4.0323793875789402"/>
    <n v="-4.0323793875789402"/>
    <n v="623.70586341000001"/>
    <n v="389.29413658999999"/>
    <x v="0"/>
  </r>
  <r>
    <x v="0"/>
    <s v="2020-02-19 16:57:32:038430"/>
    <n v="49.339761120940999"/>
    <n v="626.22416275800003"/>
    <n v="219165732038430"/>
    <n v="4.0323793875789402"/>
    <n v="-4.0323793875789402"/>
    <n v="626.22416275800003"/>
    <n v="386.77583724199997"/>
    <x v="0"/>
  </r>
  <r>
    <x v="0"/>
    <s v="2020-02-19 16:57:32:296125"/>
    <n v="3.00633062622813"/>
    <n v="622.44671373599999"/>
    <n v="219165732296125"/>
    <n v="3.00633062622813"/>
    <n v="-3.00633062622813"/>
    <n v="622.44671373599999"/>
    <n v="390.55328626400001"/>
    <x v="0"/>
  </r>
  <r>
    <x v="0"/>
    <s v="2020-02-19 16:57:32:553736"/>
    <n v="1.7555283266766799"/>
    <n v="621.18756406199998"/>
    <n v="219165732553736"/>
    <n v="1.7555283266766799"/>
    <n v="-1.7555283266766799"/>
    <n v="621.18756406199998"/>
    <n v="391.81243593800002"/>
    <x v="0"/>
  </r>
  <r>
    <x v="0"/>
    <s v="2020-02-19 16:57:32:811440"/>
    <n v="2.8695241247147001"/>
    <n v="614.89181569200002"/>
    <n v="219165732811440"/>
    <n v="2.8695241247147001"/>
    <n v="-2.8695241247147001"/>
    <n v="614.89181569200002"/>
    <n v="398.10818430799998"/>
    <x v="0"/>
  </r>
  <r>
    <x v="0"/>
    <s v="2020-02-19 16:57:33:068184"/>
    <n v="49.339761120940999"/>
    <n v="589.70882221199997"/>
    <n v="219165733068184"/>
    <n v="2.8695241247147001"/>
    <n v="-2.8695241247147001"/>
    <n v="589.70882221199997"/>
    <n v="423.29117778800003"/>
    <x v="0"/>
  </r>
  <r>
    <x v="0"/>
    <s v="2020-02-19 16:57:33:325871"/>
    <n v="1.5552045208891301"/>
    <n v="588.44967253799996"/>
    <n v="219165733325871"/>
    <n v="1.5552045208891301"/>
    <n v="-1.5552045208891301"/>
    <n v="588.44967253799996"/>
    <n v="424.55032746200004"/>
    <x v="0"/>
  </r>
  <r>
    <x v="0"/>
    <s v="2020-02-19 16:57:33:583414"/>
    <n v="0.72947956532587399"/>
    <n v="588.44967253799996"/>
    <n v="219165733583414"/>
    <n v="0.72947956532587399"/>
    <n v="-0.72947956532587399"/>
    <n v="588.44967253799996"/>
    <n v="424.55032746200004"/>
    <x v="0"/>
  </r>
  <r>
    <x v="0"/>
    <s v="2020-02-19 16:57:33:841005"/>
    <n v="5.0437703094818804"/>
    <n v="588.44967253799996"/>
    <n v="219165733841005"/>
    <n v="5.0437703094818804"/>
    <n v="-5.0437703094818804"/>
    <n v="588.44967253799996"/>
    <n v="424.55032746200004"/>
    <x v="0"/>
  </r>
  <r>
    <x v="0"/>
    <s v="2020-02-19 16:57:34:098686"/>
    <n v="1.3451088221363501"/>
    <n v="589.70882221199997"/>
    <n v="219165734098686"/>
    <n v="1.3451088221363501"/>
    <n v="-1.3451088221363501"/>
    <n v="589.70882221199997"/>
    <n v="423.29117778800003"/>
    <x v="0"/>
  </r>
  <r>
    <x v="0"/>
    <s v="2020-02-19 16:57:34:356379"/>
    <n v="3.8906869395828698"/>
    <n v="589.70882221199997"/>
    <n v="219165734356379"/>
    <n v="3.8906869395828698"/>
    <n v="-3.8906869395828698"/>
    <n v="589.70882221199997"/>
    <n v="423.29117778800003"/>
    <x v="0"/>
  </r>
  <r>
    <x v="0"/>
    <s v="2020-02-19 16:57:34:613882"/>
    <n v="2.0828867410124299"/>
    <n v="589.70882221199997"/>
    <n v="219165734613882"/>
    <n v="2.0828867410124299"/>
    <n v="-2.0828867410124299"/>
    <n v="589.70882221199997"/>
    <n v="423.29117778800003"/>
    <x v="0"/>
  </r>
  <r>
    <x v="0"/>
    <s v="2020-02-19 16:57:34:871699"/>
    <n v="4.4965443034281201"/>
    <n v="592.22712156"/>
    <n v="219165734871699"/>
    <n v="4.4965443034281201"/>
    <n v="-4.4965443034281201"/>
    <n v="592.22712156"/>
    <n v="420.77287844"/>
    <x v="0"/>
  </r>
  <r>
    <x v="0"/>
    <s v="2020-02-19 16:57:35:129468"/>
    <n v="4.6431226979068096"/>
    <n v="594.74542090800003"/>
    <n v="219165735129468"/>
    <n v="4.6431226979068096"/>
    <n v="-4.6431226979068096"/>
    <n v="594.74542090800003"/>
    <n v="418.25457909199997"/>
    <x v="0"/>
  </r>
  <r>
    <x v="0"/>
    <s v="2020-02-19 16:57:35:387190"/>
    <n v="2.16594783121701"/>
    <n v="596.00457058200004"/>
    <n v="219165735387190"/>
    <n v="2.16594783121701"/>
    <n v="-2.16594783121701"/>
    <n v="596.00457058200004"/>
    <n v="416.99542941799996"/>
    <x v="0"/>
  </r>
  <r>
    <x v="0"/>
    <s v="2020-02-19 16:57:35:644914"/>
    <n v="4.0030637086832099"/>
    <n v="593.48627123400001"/>
    <n v="219165735644914"/>
    <n v="4.0030637086832099"/>
    <n v="-4.0030637086832099"/>
    <n v="593.48627123400001"/>
    <n v="419.51372876599999"/>
    <x v="0"/>
  </r>
  <r>
    <x v="0"/>
    <s v="2020-02-19 16:57:35:902474"/>
    <n v="1.02263635428323"/>
    <n v="593.48627123400001"/>
    <n v="219165735902474"/>
    <n v="1.02263635428323"/>
    <n v="-1.02263635428323"/>
    <n v="593.48627123400001"/>
    <n v="419.51372876599999"/>
    <x v="0"/>
  </r>
  <r>
    <x v="0"/>
    <s v="2020-02-19 16:57:36:160299"/>
    <n v="2.9379273754714101"/>
    <n v="601.04116927799998"/>
    <n v="219165736160299"/>
    <n v="2.9379273754714101"/>
    <n v="-2.9379273754714101"/>
    <n v="601.04116927799998"/>
    <n v="411.95883072200002"/>
    <x v="0"/>
  </r>
  <r>
    <x v="0"/>
    <s v="2020-02-19 16:57:36:417911"/>
    <n v="3.2750576827723901"/>
    <n v="612.373516344"/>
    <n v="219165736417911"/>
    <n v="3.2750576827723901"/>
    <n v="-3.2750576827723901"/>
    <n v="612.373516344"/>
    <n v="400.626483656"/>
    <x v="0"/>
  </r>
  <r>
    <x v="0"/>
    <s v="2020-02-19 16:57:36:675604"/>
    <n v="4.9802530052077696"/>
    <n v="618.66926471399995"/>
    <n v="219165736675604"/>
    <n v="4.9802530052077696"/>
    <n v="-4.9802530052077696"/>
    <n v="618.66926471399995"/>
    <n v="394.33073528600005"/>
    <x v="0"/>
  </r>
  <r>
    <x v="0"/>
    <s v="2020-02-19 16:57:36:933083"/>
    <n v="1.53566073495863"/>
    <n v="628.74246210599995"/>
    <n v="219165736933083"/>
    <n v="1.53566073495863"/>
    <n v="-1.53566073495863"/>
    <n v="628.74246210599995"/>
    <n v="384.25753789400005"/>
    <x v="0"/>
  </r>
  <r>
    <x v="0"/>
    <s v="2020-02-19 16:57:37:190927"/>
    <n v="1.3597666615842099"/>
    <n v="632.51991112799999"/>
    <n v="219165737190927"/>
    <n v="1.3597666615842099"/>
    <n v="-1.3597666615842099"/>
    <n v="632.51991112799999"/>
    <n v="380.48008887200001"/>
    <x v="0"/>
  </r>
  <r>
    <x v="0"/>
    <s v="2020-02-19 16:57:37:448561"/>
    <n v="1.2327320530360399"/>
    <n v="632.51991112799999"/>
    <n v="219165737448561"/>
    <n v="1.2327320530360399"/>
    <n v="-1.2327320530360399"/>
    <n v="632.51991112799999"/>
    <n v="380.48008887200001"/>
    <x v="0"/>
  </r>
  <r>
    <x v="0"/>
    <s v="2020-02-19 16:57:37:706258"/>
    <n v="4.2375891398490904"/>
    <n v="628.74246210599995"/>
    <n v="219165737706258"/>
    <n v="4.2375891398490904"/>
    <n v="-4.2375891398490904"/>
    <n v="628.74246210599995"/>
    <n v="384.25753789400005"/>
    <x v="0"/>
  </r>
  <r>
    <x v="0"/>
    <s v="2020-02-19 16:57:37:963819"/>
    <n v="4.3548518554320497"/>
    <n v="617.41011504000005"/>
    <n v="219165737963819"/>
    <n v="4.3548518554320497"/>
    <n v="-4.3548518554320497"/>
    <n v="617.41011504000005"/>
    <n v="395.58988495999995"/>
    <x v="0"/>
  </r>
  <r>
    <x v="0"/>
    <s v="2020-02-19 16:57:38:221598"/>
    <n v="3.7587663845520698"/>
    <n v="613.63266601800001"/>
    <n v="219165738221598"/>
    <n v="3.7587663845520698"/>
    <n v="-3.7587663845520698"/>
    <n v="613.63266601800001"/>
    <n v="399.36733398199999"/>
    <x v="0"/>
  </r>
  <r>
    <x v="0"/>
    <s v="2020-02-19 16:57:38:479479"/>
    <n v="1.2962493573101299"/>
    <n v="630.00161177999996"/>
    <n v="219165738479479"/>
    <n v="1.2962493573101299"/>
    <n v="-1.2962493573101299"/>
    <n v="630.00161177999996"/>
    <n v="382.99838822000004"/>
    <x v="0"/>
  </r>
  <r>
    <x v="0"/>
    <s v="2020-02-19 16:57:38:737115"/>
    <n v="3.45583770262945"/>
    <n v="640.07480917199996"/>
    <n v="219165738737115"/>
    <n v="3.45583770262945"/>
    <n v="-3.45583770262945"/>
    <n v="640.07480917199996"/>
    <n v="372.92519082800004"/>
    <x v="0"/>
  </r>
  <r>
    <x v="0"/>
    <s v="2020-02-19 16:57:38:994842"/>
    <n v="5.5812244225704104"/>
    <n v="638.81565949799995"/>
    <n v="219165738994842"/>
    <n v="5.5812244225704104"/>
    <n v="-5.5812244225704104"/>
    <n v="638.81565949799995"/>
    <n v="374.18434050200005"/>
    <x v="0"/>
  </r>
  <r>
    <x v="0"/>
    <s v="2020-02-19 16:57:39:252794"/>
    <n v="3.4069782378032301"/>
    <n v="635.03821047600002"/>
    <n v="219165739252794"/>
    <n v="3.4069782378032301"/>
    <n v="-3.4069782378032301"/>
    <n v="635.03821047600002"/>
    <n v="377.96178952399998"/>
    <x v="0"/>
  </r>
  <r>
    <x v="0"/>
    <s v="2020-02-19 16:57:39:510534"/>
    <n v="1.1398990698661999"/>
    <n v="616.15096536600004"/>
    <n v="219165739510534"/>
    <n v="1.1398990698661999"/>
    <n v="-1.1398990698661999"/>
    <n v="616.15096536600004"/>
    <n v="396.84903463399996"/>
    <x v="0"/>
  </r>
  <r>
    <x v="0"/>
    <s v="2020-02-19 16:57:39:768542"/>
    <n v="2.2685527073520801"/>
    <n v="626.22416275800003"/>
    <n v="219165739768542"/>
    <n v="2.2685527073520801"/>
    <n v="-2.2685527073520801"/>
    <n v="626.22416275800003"/>
    <n v="386.77583724199997"/>
    <x v="0"/>
  </r>
  <r>
    <x v="0"/>
    <s v="2020-02-19 16:57:40:026257"/>
    <n v="2.02425538322094"/>
    <n v="636.29736015000003"/>
    <n v="219165740026257"/>
    <n v="2.02425538322094"/>
    <n v="-2.02425538322094"/>
    <n v="636.29736015000003"/>
    <n v="376.70263984999997"/>
    <x v="0"/>
  </r>
  <r>
    <x v="0"/>
    <s v="2020-02-19 16:57:40:284186"/>
    <n v="1.5503185744065"/>
    <n v="623.70586341000001"/>
    <n v="219165740284186"/>
    <n v="1.5503185744065"/>
    <n v="-1.5503185744065"/>
    <n v="623.70586341000001"/>
    <n v="389.29413658999999"/>
    <x v="0"/>
  </r>
  <r>
    <x v="0"/>
    <s v="2020-02-19 16:57:40:541898"/>
    <n v="3.0209884656759902"/>
    <n v="623.70586341000001"/>
    <n v="219165740541898"/>
    <n v="3.0209884656759902"/>
    <n v="-3.0209884656759902"/>
    <n v="623.70586341000001"/>
    <n v="389.29413658999999"/>
    <x v="0"/>
  </r>
  <r>
    <x v="0"/>
    <s v="2020-02-19 16:57:40:798296"/>
    <n v="49.339761120940999"/>
    <n v="621.18756406199998"/>
    <n v="219165740798296"/>
    <n v="3.0209884656759902"/>
    <n v="-3.0209884656759902"/>
    <n v="621.18756406199998"/>
    <n v="391.81243593800002"/>
    <x v="0"/>
  </r>
  <r>
    <x v="0"/>
    <s v="2020-02-19 16:57:41:055939"/>
    <n v="2.0437991691514399"/>
    <n v="622.44671373599999"/>
    <n v="219165741055939"/>
    <n v="2.0437991691514399"/>
    <n v="-2.0437991691514399"/>
    <n v="622.44671373599999"/>
    <n v="390.55328626400001"/>
    <x v="0"/>
  </r>
  <r>
    <x v="0"/>
    <s v="2020-02-19 16:57:41:313541"/>
    <n v="4.5209740358412196"/>
    <n v="633.779060802"/>
    <n v="219165741313541"/>
    <n v="4.5209740358412196"/>
    <n v="-4.5209740358412196"/>
    <n v="633.779060802"/>
    <n v="379.220939198"/>
    <x v="0"/>
  </r>
  <r>
    <x v="0"/>
    <s v="2020-02-19 16:57:41:571147"/>
    <n v="3.8613712606871502"/>
    <n v="630.00161177999996"/>
    <n v="219165741571147"/>
    <n v="3.8613712606871502"/>
    <n v="-3.8613712606871502"/>
    <n v="630.00161177999996"/>
    <n v="382.99838822000004"/>
    <x v="0"/>
  </r>
  <r>
    <x v="0"/>
    <s v="2020-02-19 16:57:41:828193"/>
    <n v="49.339761120940999"/>
    <n v="628.74246210599995"/>
    <n v="219165741828193"/>
    <n v="3.8613712606871502"/>
    <n v="-3.8613712606871502"/>
    <n v="628.74246210599995"/>
    <n v="384.25753789400005"/>
    <x v="0"/>
  </r>
  <r>
    <x v="0"/>
    <s v="2020-02-19 16:57:42:341585"/>
    <n v="2.95747116140191"/>
    <n v="631.26076145399998"/>
    <n v="219165742341585"/>
    <n v="2.95747116140191"/>
    <n v="-2.95747116140191"/>
    <n v="631.26076145399998"/>
    <n v="381.73923854600002"/>
    <x v="0"/>
  </r>
  <r>
    <x v="0"/>
    <s v="2020-02-19 16:57:42:599304"/>
    <n v="5.8401795861494099"/>
    <n v="624.96501308400002"/>
    <n v="219165742599304"/>
    <n v="5.8401795861494099"/>
    <n v="-5.8401795861494099"/>
    <n v="624.96501308400002"/>
    <n v="388.03498691599998"/>
    <x v="0"/>
  </r>
  <r>
    <x v="0"/>
    <s v="2020-02-19 16:57:42:857058"/>
    <n v="7.4762736654406498E-2"/>
    <n v="628.74246210599995"/>
    <n v="219165742857058"/>
    <n v="7.4762736654406498E-2"/>
    <n v="-7.4762736654406498E-2"/>
    <n v="628.74246210599995"/>
    <n v="384.25753789400005"/>
    <x v="0"/>
  </r>
  <r>
    <x v="0"/>
    <s v="2020-02-19 16:57:43:114777"/>
    <n v="2.3516137975566598"/>
    <n v="636.29736015000003"/>
    <n v="219165743114777"/>
    <n v="2.3516137975566598"/>
    <n v="-2.3516137975566598"/>
    <n v="636.29736015000003"/>
    <n v="376.70263984999997"/>
    <x v="0"/>
  </r>
  <r>
    <x v="0"/>
    <s v="2020-02-19 16:57:43:372288"/>
    <n v="3.5584425787645202"/>
    <n v="614.89181569200002"/>
    <n v="219165743372288"/>
    <n v="3.5584425787645202"/>
    <n v="-3.5584425787645202"/>
    <n v="614.89181569200002"/>
    <n v="398.10818430799998"/>
    <x v="0"/>
  </r>
  <r>
    <x v="0"/>
    <s v="2020-02-19 16:57:43:630125"/>
    <n v="-0.218394052302983"/>
    <n v="641.33395884599997"/>
    <n v="219165743630125"/>
    <n v="-0.218394052302983"/>
    <n v="0.218394052302983"/>
    <n v="641.33395884599997"/>
    <n v="371.66604115400003"/>
    <x v="0"/>
  </r>
  <r>
    <x v="0"/>
    <s v="2020-02-19 16:57:43:887783"/>
    <n v="3.5828723111776499"/>
    <n v="734.51103472199998"/>
    <n v="219165743887783"/>
    <n v="3.5828723111776499"/>
    <n v="-3.5828723111776499"/>
    <n v="734.51103472199998"/>
    <n v="278.48896527800002"/>
    <x v="0"/>
  </r>
  <r>
    <x v="0"/>
    <s v="2020-02-19 16:57:44:145606"/>
    <n v="4.18872967502287"/>
    <n v="794.95021907399996"/>
    <n v="219165744145606"/>
    <n v="4.18872967502287"/>
    <n v="-4.18872967502287"/>
    <n v="794.95021907399996"/>
    <n v="218.04978092600004"/>
    <x v="0"/>
  </r>
  <r>
    <x v="0"/>
    <s v="2020-02-19 16:57:44:403193"/>
    <n v="0.83697038794358003"/>
    <n v="837.76130798999998"/>
    <n v="219165744403193"/>
    <n v="0.83697038794358003"/>
    <n v="-0.83697038794358003"/>
    <n v="837.76130798999998"/>
    <n v="175.23869201000002"/>
    <x v="0"/>
  </r>
  <r>
    <x v="0"/>
    <s v="2020-02-19 16:57:44:666239"/>
    <n v="2.00959754377305"/>
    <n v="870.499199514"/>
    <n v="219165744666239"/>
    <n v="2.00959754377305"/>
    <n v="-2.00959754377305"/>
    <n v="870.499199514"/>
    <n v="142.500800486"/>
    <x v="0"/>
  </r>
  <r>
    <x v="0"/>
    <s v="2020-02-19 16:57:44:923751"/>
    <n v="3.3092593081507502"/>
    <n v="898.20049234199996"/>
    <n v="219165744923751"/>
    <n v="3.3092593081507502"/>
    <n v="-3.3092593081507502"/>
    <n v="898.20049234199996"/>
    <n v="114.79950765800004"/>
    <x v="0"/>
  </r>
  <r>
    <x v="0"/>
    <s v="2020-02-19 16:57:45:181595"/>
    <n v="3.24574200387667"/>
    <n v="924.64263549600003"/>
    <n v="219165745181595"/>
    <n v="3.24574200387667"/>
    <n v="-3.24574200387667"/>
    <n v="924.64263549600003"/>
    <n v="88.357364503999975"/>
    <x v="0"/>
  </r>
  <r>
    <x v="0"/>
    <s v="2020-02-19 16:57:45:439634"/>
    <n v="2.0584570085993001"/>
    <n v="943.52988060600001"/>
    <n v="219165745439634"/>
    <n v="2.0584570085993001"/>
    <n v="-2.0584570085993001"/>
    <n v="943.52988060600001"/>
    <n v="69.470119393999994"/>
    <x v="0"/>
  </r>
  <r>
    <x v="0"/>
    <s v="2020-02-19 16:57:45:697222"/>
    <n v="2.5910251752051998"/>
    <n v="959.89882636799996"/>
    <n v="219165745697222"/>
    <n v="2.5910251752051998"/>
    <n v="-2.5910251752051998"/>
    <n v="959.89882636799996"/>
    <n v="53.101173632000041"/>
    <x v="0"/>
  </r>
  <r>
    <x v="0"/>
    <s v="2020-02-19 16:57:45:954676"/>
    <n v="2.7669192485796201"/>
    <n v="986.34096952200002"/>
    <n v="219165745954676"/>
    <n v="2.7669192485796201"/>
    <n v="-2.7669192485796201"/>
    <n v="986.34096952200002"/>
    <n v="26.659030477999977"/>
    <x v="0"/>
  </r>
  <r>
    <x v="0"/>
    <s v="2020-02-19 16:57:46:211904"/>
    <n v="0.99820662187013898"/>
    <n v="986.34096952200002"/>
    <n v="219165746211904"/>
    <n v="0.99820662187013898"/>
    <n v="-0.99820662187013898"/>
    <n v="986.34096952200002"/>
    <n v="26.659030477999977"/>
    <x v="0"/>
  </r>
  <r>
    <x v="0"/>
    <s v="2020-02-19 16:57:46:468260"/>
    <n v="49.339761120940999"/>
    <n v="986.34096952200002"/>
    <n v="219165746468260"/>
    <n v="0.99820662187013898"/>
    <n v="-0.99820662187013898"/>
    <n v="986.34096952200002"/>
    <n v="26.659030477999977"/>
    <x v="0"/>
  </r>
  <r>
    <x v="0"/>
    <s v="2020-02-19 16:57:46:732798"/>
    <n v="0.93468931759602403"/>
    <n v="986.34096952200002"/>
    <n v="219165746732798"/>
    <n v="0.93468931759602403"/>
    <n v="-0.93468931759602403"/>
    <n v="986.34096952200002"/>
    <n v="26.659030477999977"/>
    <x v="0"/>
  </r>
  <r>
    <x v="0"/>
    <s v="2020-02-19 16:57:46:988319"/>
    <n v="49.339761120940999"/>
    <n v="986.34096952200002"/>
    <n v="219165746988319"/>
    <n v="0.93468931759602403"/>
    <n v="-0.93468931759602403"/>
    <n v="986.34096952200002"/>
    <n v="26.659030477999977"/>
    <x v="0"/>
  </r>
  <r>
    <x v="0"/>
    <s v="2020-02-19 16:57:47:245967"/>
    <n v="5.0486562559645103"/>
    <n v="985.08181984800001"/>
    <n v="219165747245967"/>
    <n v="5.0486562559645103"/>
    <n v="-5.0486562559645103"/>
    <n v="985.08181984800001"/>
    <n v="27.918180151999991"/>
    <x v="0"/>
  </r>
  <r>
    <x v="0"/>
    <s v="2020-02-19 16:57:47:504056"/>
    <n v="-1.38124931516722"/>
    <n v="985.08181984800001"/>
    <n v="219165747504056"/>
    <n v="-1.38124931516722"/>
    <n v="1.38124931516722"/>
    <n v="985.08181984800001"/>
    <n v="27.918180151999991"/>
    <x v="0"/>
  </r>
  <r>
    <x v="0"/>
    <s v="2020-02-19 16:57:47:762223"/>
    <n v="-0.23793783823344899"/>
    <n v="985.08181984800001"/>
    <n v="219165747762223"/>
    <n v="-0.23793783823344899"/>
    <n v="0.23793783823344899"/>
    <n v="985.08181984800001"/>
    <n v="27.918180151999991"/>
    <x v="0"/>
  </r>
  <r>
    <x v="0"/>
    <s v="2020-02-19 16:57:48:018158"/>
    <n v="49.339761120940999"/>
    <n v="986.34096952200002"/>
    <n v="219165748018158"/>
    <n v="-0.23793783823344899"/>
    <n v="0.23793783823344899"/>
    <n v="986.34096952200002"/>
    <n v="26.659030477999977"/>
    <x v="0"/>
  </r>
  <r>
    <x v="0"/>
    <s v="2020-02-19 16:57:48:531494"/>
    <n v="-1.2688725460668799"/>
    <n v="985.08181984800001"/>
    <n v="219165748531494"/>
    <n v="-1.2688725460668799"/>
    <n v="1.2688725460668799"/>
    <n v="985.08181984800001"/>
    <n v="27.918180151999991"/>
    <x v="0"/>
  </r>
  <r>
    <x v="0"/>
    <s v="2020-02-19 16:57:48:789244"/>
    <n v="-0.97571575710952596"/>
    <n v="985.08181984800001"/>
    <n v="219165748789244"/>
    <n v="-0.97571575710952596"/>
    <n v="0.97571575710952596"/>
    <n v="985.08181984800001"/>
    <n v="27.918180151999991"/>
    <x v="0"/>
  </r>
  <r>
    <x v="0"/>
    <s v="2020-02-19 16:57:49:048614"/>
    <n v="-0.21350810582035201"/>
    <n v="986.34096952200002"/>
    <n v="219165749048614"/>
    <n v="-0.21350810582035201"/>
    <n v="0.21350810582035201"/>
    <n v="986.34096952200002"/>
    <n v="26.659030477999977"/>
    <x v="0"/>
  </r>
  <r>
    <x v="0"/>
    <s v="2020-02-19 16:57:49:307130"/>
    <n v="0.91514553166553003"/>
    <n v="985.08181984800001"/>
    <n v="219165749307130"/>
    <n v="0.91514553166553003"/>
    <n v="-0.91514553166553003"/>
    <n v="985.08181984800001"/>
    <n v="27.918180151999991"/>
    <x v="0"/>
  </r>
  <r>
    <x v="0"/>
    <s v="2020-02-19 16:57:49:564744"/>
    <n v="2.9819008938149998"/>
    <n v="986.34096952200002"/>
    <n v="219165749564744"/>
    <n v="2.9819008938149998"/>
    <n v="-2.9819008938149998"/>
    <n v="986.34096952200002"/>
    <n v="26.659030477999977"/>
    <x v="0"/>
  </r>
  <r>
    <x v="0"/>
    <s v="2020-02-19 16:57:49:822410"/>
    <n v="0.74902335125636899"/>
    <n v="985.08181984800001"/>
    <n v="219165749822410"/>
    <n v="0.74902335125636899"/>
    <n v="-0.74902335125636899"/>
    <n v="985.08181984800001"/>
    <n v="27.918180151999991"/>
    <x v="0"/>
  </r>
  <r>
    <x v="0"/>
    <s v="2020-02-19 16:57:50:078110"/>
    <n v="49.339761120940999"/>
    <n v="986.34096952200002"/>
    <n v="219165750078110"/>
    <n v="0.74902335125636899"/>
    <n v="-0.74902335125636899"/>
    <n v="986.34096952200002"/>
    <n v="26.659030477999977"/>
    <x v="0"/>
  </r>
  <r>
    <x v="0"/>
    <s v="2020-02-19 16:57:50:335825"/>
    <n v="-1.0050314360052499"/>
    <n v="986.34096952200002"/>
    <n v="219165750335825"/>
    <n v="-1.0050314360052499"/>
    <n v="1.0050314360052499"/>
    <n v="986.34096952200002"/>
    <n v="26.659030477999977"/>
    <x v="0"/>
  </r>
  <r>
    <x v="0"/>
    <s v="2020-02-19 16:57:50:593385"/>
    <n v="-1.2444428136537899"/>
    <n v="986.34096952200002"/>
    <n v="219165750593385"/>
    <n v="-1.2444428136537899"/>
    <n v="1.2444428136537899"/>
    <n v="986.34096952200002"/>
    <n v="26.659030477999977"/>
    <x v="0"/>
  </r>
  <r>
    <x v="0"/>
    <s v="2020-02-19 16:57:50:850991"/>
    <n v="-0.97571575710952596"/>
    <n v="986.34096952200002"/>
    <n v="219165750850991"/>
    <n v="-0.97571575710952596"/>
    <n v="0.97571575710952596"/>
    <n v="986.34096952200002"/>
    <n v="26.659030477999977"/>
    <x v="0"/>
  </r>
  <r>
    <x v="0"/>
    <s v="2020-02-19 16:57:51:108717"/>
    <n v="-1.7232655689508001"/>
    <n v="986.34096952200002"/>
    <n v="219165751108717"/>
    <n v="-1.7232655689508001"/>
    <n v="1.7232655689508001"/>
    <n v="986.34096952200002"/>
    <n v="26.659030477999977"/>
    <x v="0"/>
  </r>
  <r>
    <x v="0"/>
    <s v="2020-02-19 16:57:51:366414"/>
    <n v="0.88582985276980197"/>
    <n v="985.08181984800001"/>
    <n v="219165751366414"/>
    <n v="0.88582985276980197"/>
    <n v="-0.88582985276980197"/>
    <n v="985.08181984800001"/>
    <n v="27.918180151999991"/>
    <x v="0"/>
  </r>
  <r>
    <x v="0"/>
    <s v="2020-02-19 16:57:51:623977"/>
    <n v="-1.1076363121403201"/>
    <n v="986.34096952200002"/>
    <n v="219165751623977"/>
    <n v="-1.1076363121403201"/>
    <n v="1.1076363121403201"/>
    <n v="986.34096952200002"/>
    <n v="26.659030477999977"/>
    <x v="0"/>
  </r>
  <r>
    <x v="0"/>
    <s v="2020-02-19 16:57:51:881733"/>
    <n v="-2.0994834481127702"/>
    <n v="985.08181984800001"/>
    <n v="219165751881733"/>
    <n v="-2.0994834481127702"/>
    <n v="2.0994834481127702"/>
    <n v="985.08181984800001"/>
    <n v="27.918180151999991"/>
    <x v="0"/>
  </r>
  <r>
    <x v="0"/>
    <s v="2020-02-19 16:57:52:138210"/>
    <n v="49.339761120940999"/>
    <n v="986.34096952200002"/>
    <n v="219165752138210"/>
    <n v="-2.0994834481127702"/>
    <n v="2.0994834481127702"/>
    <n v="986.34096952200002"/>
    <n v="26.659030477999977"/>
    <x v="0"/>
  </r>
  <r>
    <x v="0"/>
    <s v="2020-02-19 16:57:52:395829"/>
    <n v="8.9420576102270305E-2"/>
    <n v="985.08181984800001"/>
    <n v="219165752395829"/>
    <n v="8.9420576102270305E-2"/>
    <n v="-8.9420576102270305E-2"/>
    <n v="985.08181984800001"/>
    <n v="27.918180151999991"/>
    <x v="0"/>
  </r>
  <r>
    <x v="0"/>
    <s v="2020-02-19 16:57:52:653384"/>
    <n v="-1.9919926254950699"/>
    <n v="986.34096952200002"/>
    <n v="219165752653384"/>
    <n v="-1.9919926254950699"/>
    <n v="1.9919926254950699"/>
    <n v="986.34096952200002"/>
    <n v="26.659030477999977"/>
    <x v="0"/>
  </r>
  <r>
    <x v="0"/>
    <s v="2020-02-19 16:57:52:911069"/>
    <n v="0.201797345202606"/>
    <n v="985.08181984800001"/>
    <n v="219165752911069"/>
    <n v="0.201797345202606"/>
    <n v="-0.201797345202606"/>
    <n v="985.08181984800001"/>
    <n v="27.918180151999991"/>
    <x v="0"/>
  </r>
  <r>
    <x v="0"/>
    <s v="2020-02-19 16:57:53:168302"/>
    <n v="49.339761120940999"/>
    <n v="986.34096952200002"/>
    <n v="219165753168302"/>
    <n v="0.201797345202606"/>
    <n v="-0.201797345202606"/>
    <n v="986.34096952200002"/>
    <n v="26.659030477999977"/>
    <x v="0"/>
  </r>
  <r>
    <x v="0"/>
    <s v="2020-02-19 16:57:53:426017"/>
    <n v="-0.125561069133141"/>
    <n v="985.08181984800001"/>
    <n v="219165753426017"/>
    <n v="-0.125561069133141"/>
    <n v="0.125561069133141"/>
    <n v="985.08181984800001"/>
    <n v="27.918180151999991"/>
    <x v="0"/>
  </r>
  <r>
    <x v="0"/>
    <s v="2020-02-19 16:57:53:683554"/>
    <n v="-0.52132273422557696"/>
    <n v="985.08181984800001"/>
    <n v="219165753683554"/>
    <n v="-0.52132273422557696"/>
    <n v="0.52132273422557696"/>
    <n v="985.08181984800001"/>
    <n v="27.918180151999991"/>
    <x v="0"/>
  </r>
  <r>
    <x v="0"/>
    <s v="2020-02-19 16:57:53:941171"/>
    <n v="-1.32750390385837"/>
    <n v="985.08181984800001"/>
    <n v="219165753941171"/>
    <n v="-1.32750390385837"/>
    <n v="1.32750390385837"/>
    <n v="985.08181984800001"/>
    <n v="27.918180151999991"/>
    <x v="0"/>
  </r>
  <r>
    <x v="0"/>
    <s v="2020-02-19 16:57:54:198259"/>
    <n v="49.339761120940999"/>
    <n v="986.34096952200002"/>
    <n v="219165754198259"/>
    <n v="-1.32750390385837"/>
    <n v="1.32750390385837"/>
    <n v="986.34096952200002"/>
    <n v="26.659030477999977"/>
    <x v="0"/>
  </r>
  <r>
    <x v="0"/>
    <s v="2020-02-19 16:57:54:455687"/>
    <n v="1.1203552839357001"/>
    <n v="985.08181984800001"/>
    <n v="219165754455687"/>
    <n v="1.1203552839357001"/>
    <n v="-1.1203552839357001"/>
    <n v="985.08181984800001"/>
    <n v="27.918180151999991"/>
    <x v="0"/>
  </r>
  <r>
    <x v="0"/>
    <s v="2020-02-19 16:57:54:712887"/>
    <n v="-1.7281515154334299"/>
    <n v="985.08181984800001"/>
    <n v="219165754712887"/>
    <n v="-1.7281515154334299"/>
    <n v="1.7281515154334299"/>
    <n v="985.08181984800001"/>
    <n v="27.918180151999991"/>
    <x v="0"/>
  </r>
  <r>
    <x v="0"/>
    <s v="2020-02-19 16:57:54:971027"/>
    <n v="-1.8600720704642399"/>
    <n v="986.34096952200002"/>
    <n v="219165754971027"/>
    <n v="-1.8600720704642399"/>
    <n v="1.8600720704642399"/>
    <n v="986.34096952200002"/>
    <n v="26.659030477999977"/>
    <x v="0"/>
  </r>
  <r>
    <x v="0"/>
    <s v="2020-02-19 16:57:55:228838"/>
    <n v="-1.88938774935999"/>
    <n v="987.60011919600004"/>
    <n v="219165755228838"/>
    <n v="-1.88938774935999"/>
    <n v="1.88938774935999"/>
    <n v="987.60011919600004"/>
    <n v="25.399880803999963"/>
    <x v="0"/>
  </r>
  <r>
    <x v="0"/>
    <s v="2020-02-19 16:57:55:486544"/>
    <n v="1.0714958191094801"/>
    <n v="985.08181984800001"/>
    <n v="219165755486544"/>
    <n v="1.0714958191094801"/>
    <n v="-1.0714958191094801"/>
    <n v="985.08181984800001"/>
    <n v="27.918180151999991"/>
    <x v="0"/>
  </r>
  <r>
    <x v="0"/>
    <s v="2020-02-19 16:57:55:744124"/>
    <n v="1.49657316309765"/>
    <n v="986.34096952200002"/>
    <n v="219165755744124"/>
    <n v="1.49657316309765"/>
    <n v="-1.49657316309765"/>
    <n v="986.34096952200002"/>
    <n v="26.659030477999977"/>
    <x v="0"/>
  </r>
  <r>
    <x v="0"/>
    <s v="2020-02-19 16:57:56:001739"/>
    <n v="-0.51643678774297497"/>
    <n v="986.34096952200002"/>
    <n v="219165756001739"/>
    <n v="-0.51643678774297497"/>
    <n v="0.51643678774297497"/>
    <n v="986.34096952200002"/>
    <n v="26.659030477999977"/>
    <x v="0"/>
  </r>
  <r>
    <x v="0"/>
    <s v="2020-02-19 16:57:56:258289"/>
    <n v="49.339761120940999"/>
    <n v="985.08181984800001"/>
    <n v="219165756258289"/>
    <n v="-0.51643678774297497"/>
    <n v="0.51643678774297497"/>
    <n v="985.08181984800001"/>
    <n v="27.918180151999991"/>
    <x v="0"/>
  </r>
  <r>
    <x v="0"/>
    <s v="2020-02-19 16:57:56:516017"/>
    <n v="0.14316598741112299"/>
    <n v="986.34096952200002"/>
    <n v="219165756516017"/>
    <n v="0.14316598741112299"/>
    <n v="-0.14316598741112299"/>
    <n v="986.34096952200002"/>
    <n v="26.659030477999977"/>
    <x v="0"/>
  </r>
  <r>
    <x v="0"/>
    <s v="2020-02-19 16:57:56:773575"/>
    <n v="2.24900892142159"/>
    <n v="986.34096952200002"/>
    <n v="219165756773575"/>
    <n v="2.24900892142159"/>
    <n v="-2.24900892142159"/>
    <n v="986.34096952200002"/>
    <n v="26.659030477999977"/>
    <x v="0"/>
  </r>
  <r>
    <x v="0"/>
    <s v="2020-02-19 16:57:57:031036"/>
    <n v="-1.8698439634295001"/>
    <n v="985.08181984800001"/>
    <n v="219165757031036"/>
    <n v="-1.8698439634295001"/>
    <n v="1.8698439634295001"/>
    <n v="985.08181984800001"/>
    <n v="27.918180151999991"/>
    <x v="0"/>
  </r>
  <r>
    <x v="0"/>
    <s v="2020-02-19 16:57:57:288268"/>
    <n v="49.339761120940999"/>
    <n v="986.34096952200002"/>
    <n v="219165757288268"/>
    <n v="-1.8698439634295001"/>
    <n v="1.8698439634295001"/>
    <n v="986.34096952200002"/>
    <n v="26.659030477999977"/>
    <x v="0"/>
  </r>
  <r>
    <x v="0"/>
    <s v="2020-02-19 16:57:57:546067"/>
    <n v="-0.14510485506360701"/>
    <n v="986.34096952200002"/>
    <n v="219165757546067"/>
    <n v="-0.14510485506360701"/>
    <n v="0.14510485506360701"/>
    <n v="986.34096952200002"/>
    <n v="26.659030477999977"/>
    <x v="0"/>
  </r>
  <r>
    <x v="0"/>
    <s v="2020-02-19 16:57:57:803544"/>
    <n v="-2.9838397614675198"/>
    <n v="986.34096952200002"/>
    <n v="219165757803544"/>
    <n v="-2.9838397614675198"/>
    <n v="2.9838397614675198"/>
    <n v="986.34096952200002"/>
    <n v="26.659030477999977"/>
    <x v="0"/>
  </r>
  <r>
    <x v="0"/>
    <s v="2020-02-19 16:57:58:061127"/>
    <n v="-1.8454142310163699"/>
    <n v="986.34096952200002"/>
    <n v="219165758061127"/>
    <n v="-1.8454142310163699"/>
    <n v="1.8454142310163699"/>
    <n v="986.34096952200002"/>
    <n v="26.659030477999977"/>
    <x v="0"/>
  </r>
  <r>
    <x v="1"/>
    <s v="2020-02-19 17:05:19:184723"/>
    <n v="49.334875174458297"/>
    <n v="-207.33292143"/>
    <n v="219170519184723"/>
    <n v="49.334875174458297"/>
    <n v="-49.334875174458297"/>
    <n v="986.34096952200002"/>
    <n v="26.659030477999977"/>
    <x v="0"/>
  </r>
  <r>
    <x v="1"/>
    <s v="2020-02-19 17:05:19:442503"/>
    <n v="0.62198874270816795"/>
    <n v="-207.33292143"/>
    <n v="219170519442503"/>
    <n v="0.62198874270816795"/>
    <n v="-0.62198874270816795"/>
    <n v="986.34096952200002"/>
    <n v="26.659030477999977"/>
    <x v="0"/>
  </r>
  <r>
    <x v="1"/>
    <s v="2020-02-19 17:05:19:698282"/>
    <n v="49.339761120940999"/>
    <n v="-207.33292143"/>
    <n v="219170519698282"/>
    <n v="0.62198874270816795"/>
    <n v="-0.62198874270816795"/>
    <n v="986.34096952200002"/>
    <n v="26.659030477999977"/>
    <x v="0"/>
  </r>
  <r>
    <x v="1"/>
    <s v="2020-02-19 17:05:19:956105"/>
    <n v="0.38746331154226199"/>
    <n v="-207.33292143"/>
    <n v="219170519956105"/>
    <n v="0.38746331154226199"/>
    <n v="-0.38746331154226199"/>
    <n v="986.34096952200002"/>
    <n v="26.659030477999977"/>
    <x v="0"/>
  </r>
  <r>
    <x v="1"/>
    <s v="2020-02-19 17:05:20:214046"/>
    <n v="0.67573415401702097"/>
    <n v="-207.33292143"/>
    <n v="219170520214046"/>
    <n v="0.67573415401702097"/>
    <n v="-0.67573415401702097"/>
    <n v="986.34096952200002"/>
    <n v="26.659030477999977"/>
    <x v="0"/>
  </r>
  <r>
    <x v="1"/>
    <s v="2020-02-19 17:05:20:471789"/>
    <n v="8.4534629619667997E-2"/>
    <n v="-207.33292143"/>
    <n v="219170520471789"/>
    <n v="8.4534629619667997E-2"/>
    <n v="-8.4534629619667997E-2"/>
    <n v="986.34096952200002"/>
    <n v="26.659030477999977"/>
    <x v="0"/>
  </r>
  <r>
    <x v="1"/>
    <s v="2020-02-19 17:05:20:729826"/>
    <n v="2.00959754377305"/>
    <n v="-207.33292143"/>
    <n v="219170520729826"/>
    <n v="2.00959754377305"/>
    <n v="-2.00959754377305"/>
    <n v="986.34096952200002"/>
    <n v="26.659030477999977"/>
    <x v="0"/>
  </r>
  <r>
    <x v="1"/>
    <s v="2020-02-19 17:05:20:987589"/>
    <n v="-0.87311088097442202"/>
    <n v="-207.33292143"/>
    <n v="219170520987589"/>
    <n v="-0.87311088097442202"/>
    <n v="0.87311088097442202"/>
    <n v="986.34096952200002"/>
    <n v="26.659030477999977"/>
    <x v="0"/>
  </r>
  <r>
    <x v="1"/>
    <s v="2020-02-19 17:05:21:245745"/>
    <n v="-0.54086652015607195"/>
    <n v="-207.33292143"/>
    <n v="219170521245745"/>
    <n v="-0.54086652015607195"/>
    <n v="0.54086652015607195"/>
    <n v="986.34096952200002"/>
    <n v="26.659030477999977"/>
    <x v="0"/>
  </r>
  <r>
    <x v="1"/>
    <s v="2020-02-19 17:05:21:503361"/>
    <n v="-0.80470763021770597"/>
    <n v="-207.33292143"/>
    <n v="219170521503361"/>
    <n v="-0.80470763021770597"/>
    <n v="0.80470763021770597"/>
    <n v="986.34096952200002"/>
    <n v="26.659030477999977"/>
    <x v="0"/>
  </r>
  <r>
    <x v="1"/>
    <s v="2020-02-19 17:05:21:760991"/>
    <n v="0.49984008064259899"/>
    <n v="-207.33292143"/>
    <n v="219170521760991"/>
    <n v="0.49984008064259899"/>
    <n v="-0.49984008064259899"/>
    <n v="986.34096952200002"/>
    <n v="26.659030477999977"/>
    <x v="0"/>
  </r>
  <r>
    <x v="1"/>
    <s v="2020-02-19 17:05:22:018150"/>
    <n v="49.339761120940999"/>
    <n v="-207.33292143"/>
    <n v="219170522018150"/>
    <n v="0.49984008064259899"/>
    <n v="-0.49984008064259899"/>
    <n v="986.34096952200002"/>
    <n v="26.659030477999977"/>
    <x v="0"/>
  </r>
  <r>
    <x v="1"/>
    <s v="2020-02-19 17:05:22:275944"/>
    <n v="0.31417411430294301"/>
    <n v="-207.33292143"/>
    <n v="219170522275944"/>
    <n v="0.31417411430294301"/>
    <n v="-0.31417411430294301"/>
    <n v="986.34096952200002"/>
    <n v="26.659030477999977"/>
    <x v="0"/>
  </r>
  <r>
    <x v="1"/>
    <s v="2020-02-19 17:05:22:533609"/>
    <n v="1.2278461065534101"/>
    <n v="-207.33292143"/>
    <n v="219170522533609"/>
    <n v="1.2278461065534101"/>
    <n v="-1.2278461065534101"/>
    <n v="986.34096952200002"/>
    <n v="26.659030477999977"/>
    <x v="0"/>
  </r>
  <r>
    <x v="1"/>
    <s v="2020-02-19 17:05:22:791124"/>
    <n v="-0.17930648044199399"/>
    <n v="-207.33292143"/>
    <n v="219170522791124"/>
    <n v="-0.17930648044199399"/>
    <n v="0.17930648044199399"/>
    <n v="986.34096952200002"/>
    <n v="26.659030477999977"/>
    <x v="0"/>
  </r>
  <r>
    <x v="1"/>
    <s v="2020-02-19 17:05:23:048279"/>
    <n v="49.339761120940999"/>
    <n v="-207.33292143"/>
    <n v="219170523048279"/>
    <n v="-0.17930648044199399"/>
    <n v="0.17930648044199399"/>
    <n v="986.34096952200002"/>
    <n v="26.659030477999977"/>
    <x v="0"/>
  </r>
  <r>
    <x v="1"/>
    <s v="2020-02-19 17:05:23:306108"/>
    <n v="-0.55063841312133299"/>
    <n v="-207.33292143"/>
    <n v="219170523306108"/>
    <n v="-0.55063841312133299"/>
    <n v="0.55063841312133299"/>
    <n v="986.34096952200002"/>
    <n v="26.659030477999977"/>
    <x v="0"/>
  </r>
  <r>
    <x v="1"/>
    <s v="2020-02-19 17:05:23:563629"/>
    <n v="0.55847143843408198"/>
    <n v="-207.33292143"/>
    <n v="219170523563629"/>
    <n v="0.55847143843408198"/>
    <n v="-0.55847143843408198"/>
    <n v="986.34096952200002"/>
    <n v="26.659030477999977"/>
    <x v="0"/>
  </r>
  <r>
    <x v="1"/>
    <s v="2020-02-19 17:05:23:821252"/>
    <n v="0.88582985276980197"/>
    <n v="-207.33292143"/>
    <n v="219170523821252"/>
    <n v="0.88582985276980197"/>
    <n v="-0.88582985276980197"/>
    <n v="986.34096952200002"/>
    <n v="26.659030477999977"/>
    <x v="0"/>
  </r>
  <r>
    <x v="1"/>
    <s v="2020-02-19 17:05:24:078925"/>
    <n v="-1.11252225862295"/>
    <n v="-207.33292143"/>
    <n v="219170524078925"/>
    <n v="-1.11252225862295"/>
    <n v="1.11252225862295"/>
    <n v="986.34096952200002"/>
    <n v="26.659030477999977"/>
    <x v="0"/>
  </r>
  <r>
    <x v="1"/>
    <s v="2020-02-19 17:05:24:336756"/>
    <n v="1.92165050708587"/>
    <n v="-207.33292143"/>
    <n v="219170524336756"/>
    <n v="1.92165050708587"/>
    <n v="-1.92165050708587"/>
    <n v="986.34096952200002"/>
    <n v="26.659030477999977"/>
    <x v="0"/>
  </r>
  <r>
    <x v="1"/>
    <s v="2020-02-19 17:05:24:594333"/>
    <n v="2.9134976430582902"/>
    <n v="-207.33292143"/>
    <n v="219170524594333"/>
    <n v="2.9134976430582902"/>
    <n v="-2.9134976430582902"/>
    <n v="986.34096952200002"/>
    <n v="26.659030477999977"/>
    <x v="0"/>
  </r>
  <r>
    <x v="1"/>
    <s v="2020-02-19 17:05:24:852154"/>
    <n v="0.66107631456915705"/>
    <n v="-207.33292143"/>
    <n v="219170524852154"/>
    <n v="0.66107631456915705"/>
    <n v="-0.66107631456915705"/>
    <n v="986.34096952200002"/>
    <n v="26.659030477999977"/>
    <x v="0"/>
  </r>
  <r>
    <x v="1"/>
    <s v="2020-02-19 17:05:25:108757"/>
    <n v="49.339761120940999"/>
    <n v="986.34096952200002"/>
    <n v="219170525108757"/>
    <n v="0.66107631456915705"/>
    <n v="-0.66107631456915705"/>
    <n v="986.34096952200002"/>
    <n v="26.659030477999977"/>
    <x v="0"/>
  </r>
  <r>
    <x v="1"/>
    <s v="2020-02-19 17:05:25:622231"/>
    <n v="2.2392370284563299"/>
    <n v="986.34096952200002"/>
    <n v="219170525622231"/>
    <n v="2.2392370284563299"/>
    <n v="-2.2392370284563299"/>
    <n v="986.34096952200002"/>
    <n v="26.659030477999977"/>
    <x v="0"/>
  </r>
  <r>
    <x v="1"/>
    <s v="2020-02-19 17:05:25:879968"/>
    <n v="1.13012717690094"/>
    <n v="985.08181984800001"/>
    <n v="219170525879968"/>
    <n v="1.13012717690094"/>
    <n v="-1.13012717690094"/>
    <n v="985.08181984800001"/>
    <n v="27.918180151999991"/>
    <x v="0"/>
  </r>
  <r>
    <x v="1"/>
    <s v="2020-02-19 17:05:26:142231"/>
    <n v="2.49819219203536"/>
    <n v="354.24783317399999"/>
    <n v="219170526142231"/>
    <n v="2.49819219203536"/>
    <n v="-2.49819219203536"/>
    <n v="354.24783317399999"/>
    <n v="658.75216682600001"/>
    <x v="0"/>
  </r>
  <r>
    <x v="1"/>
    <s v="2020-02-19 17:05:26:398228"/>
    <n v="49.339761120940999"/>
    <n v="986.34096952200002"/>
    <n v="219170526398228"/>
    <n v="2.49819219203536"/>
    <n v="-2.49819219203536"/>
    <n v="986.34096952200002"/>
    <n v="26.659030477999977"/>
    <x v="0"/>
  </r>
  <r>
    <x v="1"/>
    <s v="2020-02-19 17:05:26:655983"/>
    <n v="3.2555138968419"/>
    <n v="986.34096952200002"/>
    <n v="219170526655983"/>
    <n v="3.2555138968419"/>
    <n v="-3.2555138968419"/>
    <n v="986.34096952200002"/>
    <n v="26.659030477999977"/>
    <x v="0"/>
  </r>
  <r>
    <x v="1"/>
    <s v="2020-02-19 17:05:26:913655"/>
    <n v="-1.7916688197075199"/>
    <n v="985.08181984800001"/>
    <n v="219170526913655"/>
    <n v="-1.7916688197075199"/>
    <n v="1.7916688197075199"/>
    <n v="985.08181984800001"/>
    <n v="27.918180151999991"/>
    <x v="0"/>
  </r>
  <r>
    <x v="1"/>
    <s v="2020-02-19 17:05:27:171253"/>
    <n v="-1.03434711490098"/>
    <n v="986.34096952200002"/>
    <n v="219170527171253"/>
    <n v="-1.03434711490098"/>
    <n v="1.03434711490098"/>
    <n v="986.34096952200002"/>
    <n v="26.659030477999977"/>
    <x v="0"/>
  </r>
  <r>
    <x v="1"/>
    <s v="2020-02-19 17:05:27:428304"/>
    <n v="49.339761120940999"/>
    <n v="986.34096952200002"/>
    <n v="219170527428304"/>
    <n v="-1.03434711490098"/>
    <n v="1.03434711490098"/>
    <n v="986.34096952200002"/>
    <n v="26.659030477999977"/>
    <x v="0"/>
  </r>
  <r>
    <x v="1"/>
    <s v="2020-02-19 17:05:27:685985"/>
    <n v="4.34507996246679"/>
    <n v="985.08181984800001"/>
    <n v="219170527685985"/>
    <n v="4.34507996246679"/>
    <n v="-4.34507996246679"/>
    <n v="985.08181984800001"/>
    <n v="27.918180151999991"/>
    <x v="0"/>
  </r>
  <r>
    <x v="1"/>
    <s v="2020-02-19 17:05:27:943621"/>
    <n v="0.44120872285111501"/>
    <n v="985.08181984800001"/>
    <n v="219170527943621"/>
    <n v="0.44120872285111501"/>
    <n v="-0.44120872285111501"/>
    <n v="985.08181984800001"/>
    <n v="27.918180151999991"/>
    <x v="0"/>
  </r>
  <r>
    <x v="1"/>
    <s v="2020-02-19 17:05:28:201034"/>
    <n v="1.9265364535684699"/>
    <n v="985.08181984800001"/>
    <n v="219170528201034"/>
    <n v="1.9265364535684699"/>
    <n v="-1.9265364535684699"/>
    <n v="985.08181984800001"/>
    <n v="27.918180151999991"/>
    <x v="0"/>
  </r>
  <r>
    <x v="1"/>
    <s v="2020-02-19 17:05:28:458304"/>
    <n v="49.339761120940999"/>
    <n v="986.34096952200002"/>
    <n v="219170528458304"/>
    <n v="1.9265364535684699"/>
    <n v="-1.9265364535684699"/>
    <n v="986.34096952200002"/>
    <n v="26.659030477999977"/>
    <x v="0"/>
  </r>
  <r>
    <x v="1"/>
    <s v="2020-02-19 17:05:28:972699"/>
    <n v="-2.3144650933481898"/>
    <n v="985.08181984800001"/>
    <n v="219170528972699"/>
    <n v="-2.3144650933481898"/>
    <n v="2.3144650933481898"/>
    <n v="985.08181984800001"/>
    <n v="27.918180151999991"/>
    <x v="0"/>
  </r>
  <r>
    <x v="1"/>
    <s v="2020-02-19 17:05:29:231107"/>
    <n v="-1.15649577696655"/>
    <n v="985.08181984800001"/>
    <n v="219170529231107"/>
    <n v="-1.15649577696655"/>
    <n v="1.15649577696655"/>
    <n v="985.08181984800001"/>
    <n v="27.918180151999991"/>
    <x v="0"/>
  </r>
  <r>
    <x v="1"/>
    <s v="2020-02-19 17:05:29:488143"/>
    <n v="49.339761120940999"/>
    <n v="986.34096952200002"/>
    <n v="219170529488143"/>
    <n v="-1.15649577696655"/>
    <n v="1.15649577696655"/>
    <n v="986.34096952200002"/>
    <n v="26.659030477999977"/>
    <x v="0"/>
  </r>
  <r>
    <x v="1"/>
    <s v="2020-02-19 17:05:29:745874"/>
    <n v="1.4916872166150399"/>
    <n v="985.08181984800001"/>
    <n v="219170529745874"/>
    <n v="1.4916872166150399"/>
    <n v="-1.4916872166150399"/>
    <n v="985.08181984800001"/>
    <n v="27.918180151999991"/>
    <x v="0"/>
  </r>
  <r>
    <x v="1"/>
    <s v="2020-02-19 17:05:30:003446"/>
    <n v="-1.9919926254950699"/>
    <n v="985.08181984800001"/>
    <n v="219170530003446"/>
    <n v="-1.9919926254950699"/>
    <n v="1.9919926254950699"/>
    <n v="985.08181984800001"/>
    <n v="27.918180151999991"/>
    <x v="0"/>
  </r>
  <r>
    <x v="1"/>
    <s v="2020-02-19 17:05:30:261088"/>
    <n v="-2.8421473134714499"/>
    <n v="985.08181984800001"/>
    <n v="219170530261088"/>
    <n v="-2.8421473134714499"/>
    <n v="2.8421473134714499"/>
    <n v="985.08181984800001"/>
    <n v="27.918180151999991"/>
    <x v="0"/>
  </r>
  <r>
    <x v="1"/>
    <s v="2020-02-19 17:05:30:518780"/>
    <n v="0.72947956532587399"/>
    <n v="986.34096952200002"/>
    <n v="219170530518780"/>
    <n v="0.72947956532587399"/>
    <n v="-0.72947956532587399"/>
    <n v="986.34096952200002"/>
    <n v="26.659030477999977"/>
    <x v="0"/>
  </r>
  <r>
    <x v="1"/>
    <s v="2020-02-19 17:05:30:776623"/>
    <n v="-1.03923306138361"/>
    <n v="985.08181984800001"/>
    <n v="219170530776623"/>
    <n v="-1.03923306138361"/>
    <n v="1.03923306138361"/>
    <n v="985.08181984800001"/>
    <n v="27.918180151999991"/>
    <x v="0"/>
  </r>
  <r>
    <x v="1"/>
    <s v="2020-02-19 17:05:31:034209"/>
    <n v="-0.96594386414426403"/>
    <n v="986.34096952200002"/>
    <n v="219170531034209"/>
    <n v="-0.96594386414426403"/>
    <n v="0.96594386414426403"/>
    <n v="986.34096952200002"/>
    <n v="26.659030477999977"/>
    <x v="0"/>
  </r>
  <r>
    <x v="1"/>
    <s v="2020-02-19 17:05:31:291907"/>
    <n v="0.17736761278948099"/>
    <n v="986.34096952200002"/>
    <n v="219170531291907"/>
    <n v="0.17736761278948099"/>
    <n v="-0.17736761278948099"/>
    <n v="986.34096952200002"/>
    <n v="26.659030477999977"/>
    <x v="0"/>
  </r>
  <r>
    <x v="1"/>
    <s v="2020-02-19 17:05:31:549754"/>
    <n v="1.8581332028117501"/>
    <n v="986.34096952200002"/>
    <n v="219170531549754"/>
    <n v="1.8581332028117501"/>
    <n v="-1.8581332028117501"/>
    <n v="986.34096952200002"/>
    <n v="26.659030477999977"/>
    <x v="0"/>
  </r>
  <r>
    <x v="1"/>
    <s v="2020-02-19 17:05:31:807566"/>
    <n v="2.7913489809927201"/>
    <n v="986.34096952200002"/>
    <n v="219170531807566"/>
    <n v="2.7913489809927201"/>
    <n v="-2.7913489809927201"/>
    <n v="986.34096952200002"/>
    <n v="26.659030477999977"/>
    <x v="0"/>
  </r>
  <r>
    <x v="1"/>
    <s v="2020-02-19 17:05:32:065410"/>
    <n v="-0.87799682745705299"/>
    <n v="985.08181984800001"/>
    <n v="219170532065410"/>
    <n v="-0.87799682745705299"/>
    <n v="0.87799682745705299"/>
    <n v="985.08181984800001"/>
    <n v="27.918180151999991"/>
    <x v="0"/>
  </r>
  <r>
    <x v="1"/>
    <s v="2020-02-19 17:05:32:322977"/>
    <n v="-1.0978644191750899"/>
    <n v="986.34096952200002"/>
    <n v="219170532322977"/>
    <n v="-1.0978644191750899"/>
    <n v="1.0978644191750899"/>
    <n v="986.34096952200002"/>
    <n v="26.659030477999977"/>
    <x v="0"/>
  </r>
  <r>
    <x v="1"/>
    <s v="2020-02-19 17:05:32:578282"/>
    <n v="49.339761120940999"/>
    <n v="987.60011919600004"/>
    <n v="219170532578282"/>
    <n v="-1.0978644191750899"/>
    <n v="1.0978644191750899"/>
    <n v="987.60011919600004"/>
    <n v="25.399880803999963"/>
    <x v="0"/>
  </r>
  <r>
    <x v="1"/>
    <s v="2020-02-19 17:05:33:091635"/>
    <n v="0.49984008064259899"/>
    <n v="985.08181984800001"/>
    <n v="219170533091635"/>
    <n v="0.49984008064259899"/>
    <n v="-0.49984008064259899"/>
    <n v="985.08181984800001"/>
    <n v="27.918180151999991"/>
    <x v="0"/>
  </r>
  <r>
    <x v="1"/>
    <s v="2020-02-19 17:05:33:349507"/>
    <n v="1.0079785148353699"/>
    <n v="986.34096952200002"/>
    <n v="219170533349507"/>
    <n v="1.0079785148353699"/>
    <n v="-1.0079785148353699"/>
    <n v="986.34096952200002"/>
    <n v="26.659030477999977"/>
    <x v="0"/>
  </r>
  <r>
    <x v="1"/>
    <s v="2020-02-19 17:05:33:607746"/>
    <n v="-1.12718009807082"/>
    <n v="986.34096952200002"/>
    <n v="219170533607746"/>
    <n v="-1.12718009807082"/>
    <n v="1.12718009807082"/>
    <n v="986.34096952200002"/>
    <n v="26.659030477999977"/>
    <x v="0"/>
  </r>
  <r>
    <x v="1"/>
    <s v="2020-02-19 17:05:33:865502"/>
    <n v="-2.6076218823055499"/>
    <n v="985.08181984800001"/>
    <n v="219170533865502"/>
    <n v="-2.6076218823055499"/>
    <n v="2.6076218823055499"/>
    <n v="985.08181984800001"/>
    <n v="27.918180151999991"/>
    <x v="0"/>
  </r>
  <r>
    <x v="1"/>
    <s v="2020-02-19 17:05:34:123051"/>
    <n v="2.5421657103789799"/>
    <n v="985.08181984800001"/>
    <n v="219170534123051"/>
    <n v="2.5421657103789799"/>
    <n v="-2.5421657103789799"/>
    <n v="985.08181984800001"/>
    <n v="27.918180151999991"/>
    <x v="0"/>
  </r>
  <r>
    <x v="1"/>
    <s v="2020-02-19 17:05:34:378240"/>
    <n v="49.339761120940999"/>
    <n v="985.08181984800001"/>
    <n v="219170534378240"/>
    <n v="2.5421657103789799"/>
    <n v="-2.5421657103789799"/>
    <n v="985.08181984800001"/>
    <n v="27.918180151999991"/>
    <x v="0"/>
  </r>
  <r>
    <x v="1"/>
    <s v="2020-02-19 17:05:34:636024"/>
    <n v="-4.7385925411163002E-2"/>
    <n v="987.60011919600004"/>
    <n v="219170534636024"/>
    <n v="-4.7385925411163002E-2"/>
    <n v="4.7385925411163002E-2"/>
    <n v="987.60011919600004"/>
    <n v="25.399880803999963"/>
    <x v="0"/>
  </r>
  <r>
    <x v="1"/>
    <s v="2020-02-19 17:05:34:893624"/>
    <n v="-9.6245390237385195E-2"/>
    <n v="985.08181984800001"/>
    <n v="219170534893624"/>
    <n v="-9.6245390237385195E-2"/>
    <n v="9.6245390237385195E-2"/>
    <n v="985.08181984800001"/>
    <n v="27.918180151999991"/>
    <x v="0"/>
  </r>
  <r>
    <x v="1"/>
    <s v="2020-02-19 17:05:35:151267"/>
    <n v="0.28485843540718703"/>
    <n v="983.822670174"/>
    <n v="219170535151267"/>
    <n v="0.28485843540718703"/>
    <n v="-0.28485843540718703"/>
    <n v="983.822670174"/>
    <n v="29.177329826000005"/>
    <x v="0"/>
  </r>
  <r>
    <x v="1"/>
    <s v="2020-02-19 17:05:35:408929"/>
    <n v="0.56335738491668497"/>
    <n v="985.08181984800001"/>
    <n v="219170535408929"/>
    <n v="0.56335738491668497"/>
    <n v="-0.56335738491668497"/>
    <n v="985.08181984800001"/>
    <n v="27.918180151999991"/>
    <x v="0"/>
  </r>
  <r>
    <x v="1"/>
    <s v="2020-02-19 17:05:35:666669"/>
    <n v="-1.8551861239816301"/>
    <n v="986.34096952200002"/>
    <n v="219170535666669"/>
    <n v="-1.8551861239816301"/>
    <n v="1.8551861239816301"/>
    <n v="986.34096952200002"/>
    <n v="26.659030477999977"/>
    <x v="0"/>
  </r>
  <r>
    <x v="1"/>
    <s v="2020-02-19 17:05:35:924229"/>
    <n v="0.92491742463079096"/>
    <n v="986.34096952200002"/>
    <n v="219170535924229"/>
    <n v="0.92491742463079096"/>
    <n v="-0.92491742463079096"/>
    <n v="986.34096952200002"/>
    <n v="26.659030477999977"/>
    <x v="0"/>
  </r>
  <r>
    <x v="1"/>
    <s v="2020-02-19 17:05:36:182141"/>
    <n v="-0.40406001864263802"/>
    <n v="985.08181984800001"/>
    <n v="219170536182141"/>
    <n v="-0.40406001864263802"/>
    <n v="0.40406001864263802"/>
    <n v="985.08181984800001"/>
    <n v="27.918180151999991"/>
    <x v="0"/>
  </r>
  <r>
    <x v="1"/>
    <s v="2020-02-19 17:05:36:438342"/>
    <n v="49.339761120940999"/>
    <n v="985.08181984800001"/>
    <n v="219170536438342"/>
    <n v="-0.40406001864263802"/>
    <n v="0.40406001864263802"/>
    <n v="985.08181984800001"/>
    <n v="27.918180151999991"/>
    <x v="0"/>
  </r>
  <r>
    <x v="1"/>
    <s v="2020-02-19 17:05:36:696002"/>
    <n v="0.74413740477373802"/>
    <n v="986.34096952200002"/>
    <n v="219170536696002"/>
    <n v="0.74413740477373802"/>
    <n v="-0.74413740477373802"/>
    <n v="986.34096952200002"/>
    <n v="26.659030477999977"/>
    <x v="0"/>
  </r>
  <r>
    <x v="1"/>
    <s v="2020-02-19 17:05:36:953626"/>
    <n v="-1.46919635185443"/>
    <n v="986.34096952200002"/>
    <n v="219170536953626"/>
    <n v="-1.46919635185443"/>
    <n v="1.46919635185443"/>
    <n v="986.34096952200002"/>
    <n v="26.659030477999977"/>
    <x v="0"/>
  </r>
  <r>
    <x v="1"/>
    <s v="2020-02-19 17:05:37:211177"/>
    <n v="1.9656240254294599"/>
    <n v="986.34096952200002"/>
    <n v="219170537211177"/>
    <n v="1.9656240254294599"/>
    <n v="-1.9656240254294599"/>
    <n v="986.34096952200002"/>
    <n v="26.659030477999977"/>
    <x v="0"/>
  </r>
  <r>
    <x v="1"/>
    <s v="2020-02-19 17:05:37:469056"/>
    <n v="-0.106017283202646"/>
    <n v="986.34096952200002"/>
    <n v="219170537469056"/>
    <n v="-0.106017283202646"/>
    <n v="0.106017283202646"/>
    <n v="986.34096952200002"/>
    <n v="26.659030477999977"/>
    <x v="0"/>
  </r>
  <r>
    <x v="1"/>
    <s v="2020-02-19 17:05:37:727127"/>
    <n v="3.5675164793417397E-2"/>
    <n v="985.08181984800001"/>
    <n v="219170537727127"/>
    <n v="3.5675164793417397E-2"/>
    <n v="-3.5675164793417397E-2"/>
    <n v="985.08181984800001"/>
    <n v="27.918180151999991"/>
    <x v="0"/>
  </r>
  <r>
    <x v="1"/>
    <s v="2020-02-19 17:05:37:984893"/>
    <n v="-0.47734921588198598"/>
    <n v="985.08181984800001"/>
    <n v="219170537984893"/>
    <n v="-0.47734921588198598"/>
    <n v="0.47734921588198598"/>
    <n v="985.08181984800001"/>
    <n v="27.918180151999991"/>
    <x v="0"/>
  </r>
  <r>
    <x v="1"/>
    <s v="2020-02-19 17:05:38:242945"/>
    <n v="7.9648683137037296E-2"/>
    <n v="986.34096952200002"/>
    <n v="219170538242945"/>
    <n v="7.9648683137037296E-2"/>
    <n v="-7.9648683137037296E-2"/>
    <n v="986.34096952200002"/>
    <n v="26.659030477999977"/>
    <x v="0"/>
  </r>
  <r>
    <x v="1"/>
    <s v="2020-02-19 17:05:38:500649"/>
    <n v="0.78322497663472701"/>
    <n v="985.08181984800001"/>
    <n v="219170538500649"/>
    <n v="0.78322497663472701"/>
    <n v="-0.78322497663472701"/>
    <n v="985.08181984800001"/>
    <n v="27.918180151999991"/>
    <x v="0"/>
  </r>
  <r>
    <x v="1"/>
    <s v="2020-02-19 17:05:40:832541"/>
    <n v="1.48680127013241"/>
    <n v="988.85926886999903"/>
    <n v="219170540832541"/>
    <n v="1.48680127013241"/>
    <n v="-1.48680127013241"/>
    <n v="988.85926886999903"/>
    <n v="24.140731130000972"/>
    <x v="0"/>
  </r>
  <r>
    <x v="1"/>
    <s v="2020-02-19 17:05:41:090314"/>
    <n v="2.8304365528537101"/>
    <n v="961.15797604199997"/>
    <n v="219170541090314"/>
    <n v="2.8304365528537101"/>
    <n v="-2.8304365528537101"/>
    <n v="961.15797604199997"/>
    <n v="51.842023958000027"/>
    <x v="0"/>
  </r>
  <r>
    <x v="1"/>
    <s v="2020-02-19 17:05:41:348118"/>
    <n v="0.89560174573506401"/>
    <n v="998.93246626200005"/>
    <n v="219170541348118"/>
    <n v="0.89560174573506401"/>
    <n v="-0.89560174573506401"/>
    <n v="998.93246626200005"/>
    <n v="14.067533737999952"/>
    <x v="0"/>
  </r>
  <r>
    <x v="1"/>
    <s v="2020-02-19 17:05:41:605971"/>
    <n v="1.2669336784143701"/>
    <n v="952.34392832399999"/>
    <n v="219170541605971"/>
    <n v="1.2669336784143701"/>
    <n v="-1.2669336784143701"/>
    <n v="952.34392832399999"/>
    <n v="60.65607167600001"/>
    <x v="0"/>
  </r>
  <r>
    <x v="1"/>
    <s v="2020-02-19 17:05:41:863541"/>
    <n v="0.41677899043801803"/>
    <n v="981.30437082599997"/>
    <n v="219170541863541"/>
    <n v="0.41677899043801803"/>
    <n v="-0.41677899043801803"/>
    <n v="981.30437082599997"/>
    <n v="31.695629174000032"/>
    <x v="0"/>
  </r>
  <r>
    <x v="1"/>
    <s v="2020-02-19 17:05:42:121122"/>
    <n v="-0.75584816539148303"/>
    <n v="991.37756821799996"/>
    <n v="219170542121122"/>
    <n v="-0.75584816539148303"/>
    <n v="0.75584816539148303"/>
    <n v="991.37756821799996"/>
    <n v="21.622431782000035"/>
    <x v="0"/>
  </r>
  <r>
    <x v="1"/>
    <s v="2020-02-19 17:05:42:378136"/>
    <n v="49.339761120940999"/>
    <n v="961.15797604199997"/>
    <n v="219170542378136"/>
    <n v="-0.75584816539148303"/>
    <n v="0.75584816539148303"/>
    <n v="961.15797604199997"/>
    <n v="51.842023958000027"/>
    <x v="0"/>
  </r>
  <r>
    <x v="1"/>
    <s v="2020-02-19 17:05:42:635892"/>
    <n v="2.7913489809927201"/>
    <n v="1014.04226235"/>
    <n v="219170542635892"/>
    <n v="2.7913489809927201"/>
    <n v="-2.7913489809927201"/>
    <n v="1014.04226235"/>
    <n v="-1.0422623499999872"/>
    <x v="0"/>
  </r>
  <r>
    <x v="1"/>
    <s v="2020-02-19 17:05:42:893537"/>
    <n v="-1.3617055292367199"/>
    <n v="953.603077998"/>
    <n v="219170542893537"/>
    <n v="-1.3617055292367199"/>
    <n v="1.3617055292367199"/>
    <n v="953.603077998"/>
    <n v="59.396922001999997"/>
    <x v="0"/>
  </r>
  <r>
    <x v="1"/>
    <s v="2020-02-19 17:05:43:151102"/>
    <n v="1.7799580590897699"/>
    <n v="996.41416691400002"/>
    <n v="219170543151102"/>
    <n v="1.7799580590897699"/>
    <n v="-1.7799580590897699"/>
    <n v="996.41416691400002"/>
    <n v="16.58583308599998"/>
    <x v="0"/>
  </r>
  <r>
    <x v="1"/>
    <s v="2020-02-19 17:05:43:408859"/>
    <n v="0.28974438188981799"/>
    <n v="1022.856310068"/>
    <n v="219170543408859"/>
    <n v="0.28974438188981799"/>
    <n v="-0.28974438188981799"/>
    <n v="1022.856310068"/>
    <n v="-9.8563100679999707"/>
    <x v="0"/>
  </r>
  <r>
    <x v="1"/>
    <s v="2020-02-19 17:05:43:666638"/>
    <n v="1.2180742135881499"/>
    <n v="942.27073093199999"/>
    <n v="219170543666638"/>
    <n v="1.2180742135881499"/>
    <n v="-1.2180742135881499"/>
    <n v="942.27073093199999"/>
    <n v="70.729269068000008"/>
    <x v="0"/>
  </r>
  <r>
    <x v="1"/>
    <s v="2020-02-19 17:05:43:924292"/>
    <n v="-0.50177894829511105"/>
    <n v="998.93246626200005"/>
    <n v="219170543924292"/>
    <n v="-0.50177894829511105"/>
    <n v="0.50177894829511105"/>
    <n v="998.93246626200005"/>
    <n v="14.067533737999952"/>
    <x v="0"/>
  </r>
  <r>
    <x v="1"/>
    <s v="2020-02-19 17:05:44:182102"/>
    <n v="-1.86495801694687"/>
    <n v="976.26777213000003"/>
    <n v="219170544182102"/>
    <n v="-1.86495801694687"/>
    <n v="1.86495801694687"/>
    <n v="976.26777213000003"/>
    <n v="36.732227869999974"/>
    <x v="0"/>
  </r>
  <r>
    <x v="1"/>
    <s v="2020-02-19 17:05:44:439837"/>
    <n v="0.58778711732981004"/>
    <n v="961.15797604199997"/>
    <n v="219170544439837"/>
    <n v="0.58778711732981004"/>
    <n v="-0.58778711732981004"/>
    <n v="961.15797604199997"/>
    <n v="51.842023958000027"/>
    <x v="0"/>
  </r>
  <r>
    <x v="1"/>
    <s v="2020-02-19 17:05:44:697711"/>
    <n v="-0.19396431988985699"/>
    <n v="1000.1916159359999"/>
    <n v="219170544697711"/>
    <n v="-0.19396431988985699"/>
    <n v="0.19396431988985699"/>
    <n v="1000.1916159359999"/>
    <n v="12.808384064000052"/>
    <x v="0"/>
  </r>
  <r>
    <x v="1"/>
    <s v="2020-02-19 17:05:44:955489"/>
    <n v="21.4849802235079"/>
    <n v="968.71287408599903"/>
    <n v="219170544955489"/>
    <n v="21.4849802235079"/>
    <n v="-21.4849802235079"/>
    <n v="968.71287408599903"/>
    <n v="44.287125914000967"/>
    <x v="0"/>
  </r>
  <r>
    <x v="1"/>
    <s v="2020-02-19 17:05:45:213096"/>
    <n v="68.849345426054199"/>
    <n v="959.89882636799996"/>
    <n v="219170545213096"/>
    <n v="68.849345426054199"/>
    <n v="-68.849345426054199"/>
    <n v="959.89882636799996"/>
    <n v="53.101173632000041"/>
    <x v="0"/>
  </r>
  <r>
    <x v="1"/>
    <s v="2020-02-19 17:05:45:470834"/>
    <n v="122.257626427605"/>
    <n v="1006.487364306"/>
    <n v="219170545470834"/>
    <n v="122.257626427605"/>
    <n v="-122.257626427605"/>
    <n v="1006.487364306"/>
    <n v="6.5126356939999823"/>
    <x v="0"/>
  </r>
  <r>
    <x v="1"/>
    <s v="2020-02-19 17:05:45:728519"/>
    <n v="171.80112376140099"/>
    <n v="951.08477864999998"/>
    <n v="219170545728519"/>
    <n v="171.80112376140099"/>
    <n v="-171.80112376140099"/>
    <n v="951.08477864999998"/>
    <n v="61.915221350000024"/>
    <x v="0"/>
  </r>
  <r>
    <x v="1"/>
    <s v="2020-02-19 17:05:45:986156"/>
    <n v="205.66073288597701"/>
    <n v="963.67627539"/>
    <n v="219170545986156"/>
    <n v="205.66073288597701"/>
    <n v="-205.66073288597701"/>
    <n v="963.67627539"/>
    <n v="49.323724609999999"/>
    <x v="0"/>
  </r>
  <r>
    <x v="1"/>
    <s v="2020-02-19 17:05:46:243827"/>
    <n v="309.154851280895"/>
    <n v="998.93246626200005"/>
    <n v="219170546243827"/>
    <n v="309.154851280895"/>
    <n v="-309.154851280895"/>
    <n v="998.93246626200005"/>
    <n v="14.067533737999952"/>
    <x v="0"/>
  </r>
  <r>
    <x v="1"/>
    <s v="2020-02-19 17:05:46:501655"/>
    <n v="407.49918208312903"/>
    <n v="949.82562897599996"/>
    <n v="219170546501655"/>
    <n v="407.49918208312903"/>
    <n v="-407.49918208312903"/>
    <n v="949.82562897599996"/>
    <n v="63.174371024000038"/>
    <x v="0"/>
  </r>
  <r>
    <x v="1"/>
    <s v="2020-02-19 17:05:46:759438"/>
    <n v="466.85365995403203"/>
    <n v="962.41712571599999"/>
    <n v="219170546759438"/>
    <n v="466.85365995403203"/>
    <n v="-466.85365995403203"/>
    <n v="962.41712571599999"/>
    <n v="50.582874284000013"/>
    <x v="0"/>
  </r>
  <r>
    <x v="1"/>
    <s v="2020-02-19 17:05:47:022287"/>
    <n v="49.339761120940999"/>
    <n v="968.71287408599903"/>
    <n v="219170547022287"/>
    <n v="466.85365995403203"/>
    <n v="-466.85365995403203"/>
    <n v="968.71287408599903"/>
    <n v="44.287125914000967"/>
    <x v="0"/>
  </r>
  <r>
    <x v="1"/>
    <s v="2020-02-19 17:05:47:528587"/>
    <n v="49.339761120940999"/>
    <n v="998.93246626200005"/>
    <n v="219170547528587"/>
    <n v="466.85365995403203"/>
    <n v="-466.85365995403203"/>
    <n v="998.93246626200005"/>
    <n v="14.067533737999952"/>
    <x v="0"/>
  </r>
  <r>
    <x v="1"/>
    <s v="2020-02-19 17:05:47:786229"/>
    <n v="940.82955634031305"/>
    <n v="947.30732962800005"/>
    <n v="219170547786229"/>
    <n v="940.82955634031305"/>
    <n v="-940.82955634031305"/>
    <n v="947.30732962800005"/>
    <n v="65.692670371999952"/>
    <x v="0"/>
  </r>
  <r>
    <x v="1"/>
    <s v="2020-02-19 17:05:48:047001"/>
    <n v="49.339761120940999"/>
    <n v="967.45372441200004"/>
    <n v="219170548047001"/>
    <n v="940.82955634031305"/>
    <n v="-940.82955634031305"/>
    <n v="967.45372441200004"/>
    <n v="45.546275587999958"/>
    <x v="0"/>
  </r>
  <r>
    <x v="1"/>
    <s v="2020-02-19 17:05:48:304713"/>
    <n v="848.08940615364804"/>
    <n v="995.15501724000001"/>
    <n v="219170548304713"/>
    <n v="848.08940615364804"/>
    <n v="-848.08940615364804"/>
    <n v="995.15501724000001"/>
    <n v="17.844982759999994"/>
    <x v="0"/>
  </r>
  <r>
    <x v="1"/>
    <s v="2020-02-19 17:05:48:562332"/>
    <n v="870.78951351191404"/>
    <n v="1002.709915284"/>
    <n v="219170548562332"/>
    <n v="870.78951351191404"/>
    <n v="-870.78951351191404"/>
    <n v="1002.709915284"/>
    <n v="10.290084716000024"/>
    <x v="0"/>
  </r>
  <r>
    <x v="1"/>
    <s v="2020-02-19 17:05:48:818243"/>
    <n v="49.339761120940999"/>
    <n v="959.89882636799996"/>
    <n v="219170548818243"/>
    <n v="870.78951351191404"/>
    <n v="-870.78951351191404"/>
    <n v="959.89882636799996"/>
    <n v="53.101173632000041"/>
    <x v="0"/>
  </r>
  <r>
    <x v="1"/>
    <s v="2020-02-19 17:05:49:075910"/>
    <n v="1012.28163770219"/>
    <n v="996.41416691400002"/>
    <n v="219170549075910"/>
    <n v="1012.28163770219"/>
    <n v="-1012.28163770219"/>
    <n v="996.41416691400002"/>
    <n v="16.58583308599998"/>
    <x v="0"/>
  </r>
  <r>
    <x v="1"/>
    <s v="2020-02-19 17:05:49:333534"/>
    <n v="1108.1585655306901"/>
    <n v="954.86222767200002"/>
    <n v="219170549333534"/>
    <n v="1108.1585655306901"/>
    <n v="-1108.1585655306901"/>
    <n v="954.86222767200002"/>
    <n v="58.137772327999983"/>
    <x v="0"/>
  </r>
  <r>
    <x v="1"/>
    <s v="2020-02-19 17:05:49:591079"/>
    <n v="1170.34200641504"/>
    <n v="961.15797604199997"/>
    <n v="219170549591079"/>
    <n v="1170.34200641504"/>
    <n v="-1170.34200641504"/>
    <n v="961.15797604199997"/>
    <n v="51.842023958000027"/>
    <x v="0"/>
  </r>
  <r>
    <x v="1"/>
    <s v="2020-02-19 17:05:49:848930"/>
    <n v="1291.1421472514"/>
    <n v="995.15501724000001"/>
    <n v="219170549848930"/>
    <n v="1291.1421472514"/>
    <n v="-1291.1421472514"/>
    <n v="995.15501724000001"/>
    <n v="17.844982759999994"/>
    <x v="0"/>
  </r>
  <r>
    <x v="1"/>
    <s v="2020-02-19 17:05:50:106584"/>
    <n v="1338.22801350444"/>
    <n v="944.78903028000002"/>
    <n v="219170550106584"/>
    <n v="1338.22801350444"/>
    <n v="-1338.22801350444"/>
    <n v="944.78903028000002"/>
    <n v="68.21096971999998"/>
    <x v="0"/>
  </r>
  <r>
    <x v="1"/>
    <s v="2020-02-19 17:05:50:364198"/>
    <n v="1388.0548957342301"/>
    <n v="962.41712571599999"/>
    <n v="219170550364198"/>
    <n v="1388.0548957342301"/>
    <n v="-1388.0548957342301"/>
    <n v="962.41712571599999"/>
    <n v="50.582874284000013"/>
    <x v="0"/>
  </r>
  <r>
    <x v="1"/>
    <s v="2020-02-19 17:05:50:621927"/>
    <n v="1451.0787194135801"/>
    <n v="991.37756821799996"/>
    <n v="219170550621927"/>
    <n v="1451.0787194135801"/>
    <n v="-1451.0787194135801"/>
    <n v="991.37756821799996"/>
    <n v="21.622431782000035"/>
    <x v="0"/>
  </r>
  <r>
    <x v="1"/>
    <s v="2020-02-19 17:05:50:879426"/>
    <n v="1507.0960958368501"/>
    <n v="943.52988060600001"/>
    <n v="219170550879426"/>
    <n v="1507.0960958368501"/>
    <n v="-1507.0960958368501"/>
    <n v="943.52988060600001"/>
    <n v="69.470119393999994"/>
    <x v="0"/>
  </r>
  <r>
    <x v="1"/>
    <s v="2020-02-19 17:05:51:137384"/>
    <n v="1567.4668505761399"/>
    <n v="967.45372441200004"/>
    <n v="219170551137384"/>
    <n v="1567.4668505761399"/>
    <n v="-1567.4668505761399"/>
    <n v="967.45372441200004"/>
    <n v="45.546275587999958"/>
    <x v="0"/>
  </r>
  <r>
    <x v="1"/>
    <s v="2020-02-19 17:05:51:394755"/>
    <n v="1656.38130466691"/>
    <n v="996.41416691400002"/>
    <n v="219170551394755"/>
    <n v="1656.38130466691"/>
    <n v="-1656.38130466691"/>
    <n v="996.41416691400002"/>
    <n v="16.58583308599998"/>
    <x v="0"/>
  </r>
  <r>
    <x v="1"/>
    <s v="2020-02-19 17:05:51:652021"/>
    <n v="49.339761120940999"/>
    <n v="937.23413223599903"/>
    <n v="219170551652021"/>
    <n v="1656.38130466691"/>
    <n v="-1656.38130466691"/>
    <n v="937.23413223599903"/>
    <n v="75.765867764000973"/>
    <x v="0"/>
  </r>
  <r>
    <x v="1"/>
    <s v="2020-02-19 17:05:51:909279"/>
    <n v="1628.8099086654699"/>
    <n v="938.49328190999995"/>
    <n v="219170551909279"/>
    <n v="1628.8099086654699"/>
    <n v="-1628.8099086654699"/>
    <n v="938.49328190999995"/>
    <n v="74.506718090000049"/>
    <x v="0"/>
  </r>
  <r>
    <x v="1"/>
    <s v="2020-02-19 17:05:52:167049"/>
    <n v="1395.58902521043"/>
    <n v="850.35280473"/>
    <n v="219170552167049"/>
    <n v="1395.58902521043"/>
    <n v="-1395.58902521043"/>
    <n v="850.35280473"/>
    <n v="162.64719527"/>
    <x v="0"/>
  </r>
  <r>
    <x v="1"/>
    <s v="2020-02-19 17:05:52:424765"/>
    <n v="854.71963553056696"/>
    <n v="818.87406288"/>
    <n v="219170552424765"/>
    <n v="854.71963553056696"/>
    <n v="-854.71963553056696"/>
    <n v="818.87406288"/>
    <n v="194.12593712"/>
    <x v="0"/>
  </r>
  <r>
    <x v="1"/>
    <s v="2020-02-19 17:05:52:682378"/>
    <n v="295.94813793836602"/>
    <n v="760.95317787600004"/>
    <n v="219170552682378"/>
    <n v="295.94813793836602"/>
    <n v="-295.94813793836602"/>
    <n v="760.95317787600004"/>
    <n v="252.04682212399996"/>
    <x v="0"/>
  </r>
  <r>
    <x v="1"/>
    <s v="2020-02-19 17:05:52:938233"/>
    <n v="49.339761120940999"/>
    <n v="723.17868765599997"/>
    <n v="219170552938233"/>
    <n v="295.94813793836602"/>
    <n v="-295.94813793836602"/>
    <n v="723.17868765599997"/>
    <n v="289.82131234400003"/>
    <x v="0"/>
  </r>
  <r>
    <x v="1"/>
    <s v="2020-02-19 17:05:53:195959"/>
    <n v="2.6349986935487899"/>
    <n v="675.33100004400001"/>
    <n v="219170553195959"/>
    <n v="2.6349986935487899"/>
    <n v="-2.6349986935487899"/>
    <n v="675.33100004400001"/>
    <n v="337.66899995599999"/>
    <x v="0"/>
  </r>
  <r>
    <x v="1"/>
    <s v="2020-02-19 17:05:53:453688"/>
    <n v="6.6561326487474402"/>
    <n v="655.18460526000001"/>
    <n v="219170553453688"/>
    <n v="6.6561326487474402"/>
    <n v="-6.6561326487474402"/>
    <n v="655.18460526000001"/>
    <n v="357.81539473999999"/>
    <x v="0"/>
  </r>
  <r>
    <x v="1"/>
    <s v="2020-02-19 17:05:53:711342"/>
    <n v="3.1871106460851801"/>
    <n v="638.81565949799995"/>
    <n v="219170553711342"/>
    <n v="3.1871106460851801"/>
    <n v="-3.1871106460851801"/>
    <n v="638.81565949799995"/>
    <n v="374.18434050200005"/>
    <x v="0"/>
  </r>
  <r>
    <x v="1"/>
    <s v="2020-02-19 17:05:53:968300"/>
    <n v="49.339761120940999"/>
    <n v="619.92841438799996"/>
    <n v="219170553968300"/>
    <n v="3.1871106460851801"/>
    <n v="-3.1871106460851801"/>
    <n v="619.92841438799996"/>
    <n v="393.07158561200004"/>
    <x v="0"/>
  </r>
  <r>
    <x v="1"/>
    <s v="2020-02-19 17:05:54:225681"/>
    <n v="49.339761120940999"/>
    <n v="617.41011504000005"/>
    <n v="219170554225681"/>
    <n v="3.1871106460851801"/>
    <n v="-3.1871106460851801"/>
    <n v="617.41011504000005"/>
    <n v="395.58988495999995"/>
    <x v="0"/>
  </r>
  <r>
    <x v="1"/>
    <s v="2020-02-19 17:05:54:483309"/>
    <n v="2.3222981186609299"/>
    <n v="597.26372025600006"/>
    <n v="219170554483309"/>
    <n v="2.3222981186609299"/>
    <n v="-2.3222981186609299"/>
    <n v="597.26372025600006"/>
    <n v="415.73627974399994"/>
    <x v="0"/>
  </r>
  <r>
    <x v="1"/>
    <s v="2020-02-19 17:05:54:741056"/>
    <n v="4.3011064441232003"/>
    <n v="594.74542090800003"/>
    <n v="219170554741056"/>
    <n v="4.3011064441232003"/>
    <n v="-4.3011064441232003"/>
    <n v="594.74542090800003"/>
    <n v="418.25457909199997"/>
    <x v="0"/>
  </r>
  <r>
    <x v="1"/>
    <s v="2020-02-19 17:05:54:998777"/>
    <n v="1.5698623603370201"/>
    <n v="590.96797188599999"/>
    <n v="219170554998777"/>
    <n v="1.5698623603370201"/>
    <n v="-1.5698623603370201"/>
    <n v="590.96797188599999"/>
    <n v="422.03202811400001"/>
    <x v="0"/>
  </r>
  <r>
    <x v="1"/>
    <s v="2020-02-19 17:05:55:256577"/>
    <n v="0.59755901029507097"/>
    <n v="587.19052286399995"/>
    <n v="219170555256577"/>
    <n v="0.59755901029507097"/>
    <n v="-0.59755901029507097"/>
    <n v="587.19052286399995"/>
    <n v="425.80947713600005"/>
    <x v="0"/>
  </r>
  <r>
    <x v="1"/>
    <s v="2020-02-19 17:05:55:514148"/>
    <n v="1.1789866417271899"/>
    <n v="585.93137319000004"/>
    <n v="219170555514148"/>
    <n v="1.1789866417271899"/>
    <n v="-1.1789866417271899"/>
    <n v="585.93137319000004"/>
    <n v="427.06862680999996"/>
    <x v="0"/>
  </r>
  <r>
    <x v="1"/>
    <s v="2020-02-19 17:05:55:771995"/>
    <n v="1.19364448117505"/>
    <n v="585.93137319000004"/>
    <n v="219170555771995"/>
    <n v="1.19364448117505"/>
    <n v="-1.19364448117505"/>
    <n v="585.93137319000004"/>
    <n v="427.06862680999996"/>
    <x v="0"/>
  </r>
  <r>
    <x v="1"/>
    <s v="2020-02-19 17:05:56:029655"/>
    <n v="2.9867868402976399"/>
    <n v="584.67222351600003"/>
    <n v="219170556029655"/>
    <n v="2.9867868402976399"/>
    <n v="-2.9867868402976399"/>
    <n v="584.67222351600003"/>
    <n v="428.32777648399997"/>
    <x v="0"/>
  </r>
  <r>
    <x v="1"/>
    <s v="2020-02-19 17:05:56:287554"/>
    <n v="0.51449792009046202"/>
    <n v="582.153924168"/>
    <n v="219170556287554"/>
    <n v="0.51449792009046202"/>
    <n v="-0.51449792009046202"/>
    <n v="582.153924168"/>
    <n v="430.846075832"/>
    <x v="0"/>
  </r>
  <r>
    <x v="1"/>
    <s v="2020-02-19 17:05:56:545260"/>
    <n v="1.06660987262685"/>
    <n v="579.63562481999998"/>
    <n v="219170556545260"/>
    <n v="1.06660987262685"/>
    <n v="-1.06660987262685"/>
    <n v="579.63562481999998"/>
    <n v="433.36437518000002"/>
    <x v="0"/>
  </r>
  <r>
    <x v="1"/>
    <s v="2020-02-19 17:05:56:802895"/>
    <n v="3.3190312011159899"/>
    <n v="579.63562481999998"/>
    <n v="219170556802895"/>
    <n v="3.3190312011159899"/>
    <n v="-3.3190312011159899"/>
    <n v="579.63562481999998"/>
    <n v="433.36437518000002"/>
    <x v="0"/>
  </r>
  <r>
    <x v="1"/>
    <s v="2020-02-19 17:05:57:060579"/>
    <n v="2.3955873159002801"/>
    <n v="582.153924168"/>
    <n v="219170557060579"/>
    <n v="2.3955873159002801"/>
    <n v="-2.3955873159002801"/>
    <n v="582.153924168"/>
    <n v="430.846075832"/>
    <x v="0"/>
  </r>
  <r>
    <x v="1"/>
    <s v="2020-02-19 17:05:57:318266"/>
    <n v="4.1398702101966398"/>
    <n v="585.93137319000004"/>
    <n v="219170557318266"/>
    <n v="4.1398702101966398"/>
    <n v="-4.1398702101966398"/>
    <n v="585.93137319000004"/>
    <n v="427.06862680999996"/>
    <x v="0"/>
  </r>
  <r>
    <x v="1"/>
    <s v="2020-02-19 17:05:57:576105"/>
    <n v="3.2115403784982801"/>
    <n v="592.22712156"/>
    <n v="219170557576105"/>
    <n v="3.2115403784982801"/>
    <n v="-3.2115403784982801"/>
    <n v="592.22712156"/>
    <n v="420.77287844"/>
    <x v="0"/>
  </r>
  <r>
    <x v="1"/>
    <s v="2020-02-19 17:05:57:833652"/>
    <n v="1.73598454074618"/>
    <n v="596.00457058200004"/>
    <n v="219170557833652"/>
    <n v="1.73598454074618"/>
    <n v="-1.73598454074618"/>
    <n v="596.00457058200004"/>
    <n v="416.99542941799996"/>
    <x v="0"/>
  </r>
  <r>
    <x v="1"/>
    <s v="2020-02-19 17:05:58:091284"/>
    <n v="1.54054668144127"/>
    <n v="597.26372025600006"/>
    <n v="219170558091284"/>
    <n v="1.54054668144127"/>
    <n v="-1.54054668144127"/>
    <n v="597.26372025600006"/>
    <n v="415.73627974399994"/>
    <x v="0"/>
  </r>
  <r>
    <x v="1"/>
    <s v="2020-02-19 17:05:58:349336"/>
    <n v="0.822312548495716"/>
    <n v="593.48627123400001"/>
    <n v="219170558349336"/>
    <n v="0.822312548495716"/>
    <n v="-0.822312548495716"/>
    <n v="593.48627123400001"/>
    <n v="419.51372876599999"/>
    <x v="0"/>
  </r>
  <r>
    <x v="1"/>
    <s v="2020-02-19 17:05:58:607244"/>
    <n v="1.1447850163488"/>
    <n v="579.63562481999998"/>
    <n v="219170558607244"/>
    <n v="1.1447850163488"/>
    <n v="-1.1447850163488"/>
    <n v="579.63562481999998"/>
    <n v="433.36437518000002"/>
    <x v="0"/>
  </r>
  <r>
    <x v="1"/>
    <s v="2020-02-19 17:05:58:865300"/>
    <n v="0.74902335125636899"/>
    <n v="584.67222351600003"/>
    <n v="219170558865300"/>
    <n v="0.74902335125636899"/>
    <n v="-0.74902335125636899"/>
    <n v="584.67222351600003"/>
    <n v="428.32777648399997"/>
    <x v="0"/>
  </r>
  <r>
    <x v="1"/>
    <s v="2020-02-19 17:05:59:122929"/>
    <n v="0.86628606683930798"/>
    <n v="588.44967253799996"/>
    <n v="219170559122929"/>
    <n v="0.86628606683930798"/>
    <n v="-0.86628606683930798"/>
    <n v="588.44967253799996"/>
    <n v="424.55032746200004"/>
    <x v="0"/>
  </r>
  <r>
    <x v="1"/>
    <s v="2020-02-19 17:05:59:380689"/>
    <n v="2.0633429550818998"/>
    <n v="583.41307384200002"/>
    <n v="219170559380689"/>
    <n v="2.0633429550818998"/>
    <n v="-2.0633429550818998"/>
    <n v="583.41307384200002"/>
    <n v="429.58692615799998"/>
    <x v="0"/>
  </r>
  <r>
    <x v="1"/>
    <s v="2020-02-19 17:06:03:287453"/>
    <n v="3.1382511812589602"/>
    <n v="583.41307384200002"/>
    <n v="219170603287453"/>
    <n v="3.1382511812589602"/>
    <n v="-3.1382511812589602"/>
    <n v="583.41307384200002"/>
    <n v="429.58692615799998"/>
    <x v="0"/>
  </r>
  <r>
    <x v="1"/>
    <s v="2020-02-19 17:06:03:545205"/>
    <n v="1.11546933745307"/>
    <n v="590.96797188599999"/>
    <n v="219170603545205"/>
    <n v="1.11546933745307"/>
    <n v="-1.11546933745307"/>
    <n v="590.96797188599999"/>
    <n v="422.03202811400001"/>
    <x v="0"/>
  </r>
  <r>
    <x v="1"/>
    <s v="2020-02-19 17:06:03:802813"/>
    <n v="3.4314079702163198"/>
    <n v="577.11732547199995"/>
    <n v="219170603802813"/>
    <n v="3.4314079702163198"/>
    <n v="-3.4314079702163198"/>
    <n v="577.11732547199995"/>
    <n v="435.88267452800005"/>
    <x v="0"/>
  </r>
  <r>
    <x v="1"/>
    <s v="2020-02-19 17:06:04:060641"/>
    <n v="1.4281699123409299"/>
    <n v="588.44967253799996"/>
    <n v="219170604060641"/>
    <n v="1.4281699123409299"/>
    <n v="-1.4281699123409299"/>
    <n v="588.44967253799996"/>
    <n v="424.55032746200004"/>
    <x v="0"/>
  </r>
  <r>
    <x v="1"/>
    <s v="2020-02-19 17:06:04:318470"/>
    <n v="3.4216360772510899"/>
    <n v="596.00457058200004"/>
    <n v="219170604318470"/>
    <n v="3.4216360772510899"/>
    <n v="-3.4216360772510899"/>
    <n v="596.00457058200004"/>
    <n v="416.99542941799996"/>
    <x v="0"/>
  </r>
  <r>
    <x v="1"/>
    <s v="2020-02-19 17:06:04:576362"/>
    <n v="1.82393157743339"/>
    <n v="580.89477449399999"/>
    <n v="219170604576362"/>
    <n v="1.82393157743339"/>
    <n v="-1.82393157743339"/>
    <n v="580.89477449399999"/>
    <n v="432.10522550600001"/>
    <x v="0"/>
  </r>
  <r>
    <x v="1"/>
    <s v="2020-02-19 17:06:04:833969"/>
    <n v="1.5698623603370201"/>
    <n v="579.63562481999998"/>
    <n v="219170604833969"/>
    <n v="1.5698623603370201"/>
    <n v="-1.5698623603370201"/>
    <n v="579.63562481999998"/>
    <n v="433.36437518000002"/>
    <x v="0"/>
  </r>
  <r>
    <x v="1"/>
    <s v="2020-02-19 17:06:05:091676"/>
    <n v="0.87605795980456902"/>
    <n v="594.74542090800003"/>
    <n v="219170605091676"/>
    <n v="0.87605795980456902"/>
    <n v="-0.87605795980456902"/>
    <n v="594.74542090800003"/>
    <n v="418.25457909199997"/>
    <x v="0"/>
  </r>
  <r>
    <x v="1"/>
    <s v="2020-02-19 17:06:05:348167"/>
    <n v="49.339761120940999"/>
    <n v="589.70882221199997"/>
    <n v="219170605348167"/>
    <n v="0.87605795980456902"/>
    <n v="-0.87605795980456902"/>
    <n v="589.70882221199997"/>
    <n v="423.29117778800003"/>
    <x v="0"/>
  </r>
  <r>
    <x v="1"/>
    <s v="2020-02-19 17:06:05:861522"/>
    <n v="4.1007826383356498"/>
    <n v="588.44967253799996"/>
    <n v="219170605861522"/>
    <n v="4.1007826383356498"/>
    <n v="-4.1007826383356498"/>
    <n v="588.44967253799996"/>
    <n v="424.55032746200004"/>
    <x v="0"/>
  </r>
  <r>
    <x v="1"/>
    <s v="2020-02-19 17:06:06:118287"/>
    <n v="49.339761120940999"/>
    <n v="589.70882221199997"/>
    <n v="219170606118287"/>
    <n v="4.1007826383356498"/>
    <n v="-4.1007826383356498"/>
    <n v="589.70882221199997"/>
    <n v="423.29117778800003"/>
    <x v="0"/>
  </r>
  <r>
    <x v="1"/>
    <s v="2020-02-19 17:06:06:376063"/>
    <n v="4.1447561566792697"/>
    <n v="596.00457058200004"/>
    <n v="219170606376063"/>
    <n v="4.1447561566792697"/>
    <n v="-4.1447561566792697"/>
    <n v="596.00457058200004"/>
    <n v="416.99542941799996"/>
    <x v="0"/>
  </r>
  <r>
    <x v="1"/>
    <s v="2020-02-19 17:06:06:634095"/>
    <n v="2.5421657103789799"/>
    <n v="588.44967253799996"/>
    <n v="219170606634095"/>
    <n v="2.5421657103789799"/>
    <n v="-2.5421657103789799"/>
    <n v="588.44967253799996"/>
    <n v="424.55032746200004"/>
    <x v="0"/>
  </r>
  <r>
    <x v="1"/>
    <s v="2020-02-19 17:06:06:891772"/>
    <n v="1.02263635428323"/>
    <n v="582.153924168"/>
    <n v="219170606891772"/>
    <n v="1.02263635428323"/>
    <n v="-1.02263635428323"/>
    <n v="582.153924168"/>
    <n v="430.846075832"/>
    <x v="0"/>
  </r>
  <r>
    <x v="1"/>
    <s v="2020-02-19 17:06:07:153306"/>
    <n v="2.9525852149192802"/>
    <n v="592.22712156"/>
    <n v="219170607153306"/>
    <n v="2.9525852149192802"/>
    <n v="-2.9525852149192802"/>
    <n v="592.22712156"/>
    <n v="420.77287844"/>
    <x v="0"/>
  </r>
  <r>
    <x v="1"/>
    <s v="2020-02-19 17:06:07:410931"/>
    <n v="3.66593340138223"/>
    <n v="559.48923003599998"/>
    <n v="219170607410931"/>
    <n v="3.66593340138223"/>
    <n v="-3.66593340138223"/>
    <n v="559.48923003599998"/>
    <n v="453.51076996400002"/>
    <x v="0"/>
  </r>
  <r>
    <x v="1"/>
    <s v="2020-02-19 17:06:07:669071"/>
    <n v="4.0958966918530502"/>
    <n v="551.93433199200001"/>
    <n v="219170607669071"/>
    <n v="4.0958966918530502"/>
    <n v="-4.0958966918530502"/>
    <n v="551.93433199200001"/>
    <n v="461.06566800799999"/>
    <x v="0"/>
  </r>
  <r>
    <x v="1"/>
    <s v="2020-02-19 17:06:07:926745"/>
    <n v="3.8955728860655001"/>
    <n v="584.67222351600003"/>
    <n v="219170607926745"/>
    <n v="3.8955728860655001"/>
    <n v="-3.8955728860655001"/>
    <n v="584.67222351600003"/>
    <n v="428.32777648399997"/>
    <x v="0"/>
  </r>
  <r>
    <x v="1"/>
    <s v="2020-02-19 17:06:08:184501"/>
    <n v="2.7669192485796201"/>
    <n v="592.22712156"/>
    <n v="219170608184501"/>
    <n v="2.7669192485796201"/>
    <n v="-2.7669192485796201"/>
    <n v="592.22712156"/>
    <n v="420.77287844"/>
    <x v="0"/>
  </r>
  <r>
    <x v="1"/>
    <s v="2020-02-19 17:06:08:442244"/>
    <n v="2.6154549076182998"/>
    <n v="585.93137319000004"/>
    <n v="219170608442244"/>
    <n v="2.6154549076182998"/>
    <n v="-2.6154549076182998"/>
    <n v="585.93137319000004"/>
    <n v="427.06862680999996"/>
    <x v="0"/>
  </r>
  <r>
    <x v="1"/>
    <s v="2020-02-19 17:06:08:698312"/>
    <n v="49.339761120940999"/>
    <n v="580.89477449399999"/>
    <n v="219170608698312"/>
    <n v="2.6154549076182998"/>
    <n v="-2.6154549076182998"/>
    <n v="580.89477449399999"/>
    <n v="432.10522550600001"/>
    <x v="0"/>
  </r>
  <r>
    <x v="1"/>
    <s v="2020-02-19 17:06:08:956005"/>
    <n v="1.85324725632915"/>
    <n v="592.22712156"/>
    <n v="219170608956005"/>
    <n v="1.85324725632915"/>
    <n v="-1.85324725632915"/>
    <n v="592.22712156"/>
    <n v="420.77287844"/>
    <x v="0"/>
  </r>
  <r>
    <x v="1"/>
    <s v="2020-02-19 17:06:09:213643"/>
    <n v="2.9965587332629"/>
    <n v="584.67222351600003"/>
    <n v="219170609213643"/>
    <n v="2.9965587332629"/>
    <n v="-2.9965587332629"/>
    <n v="584.67222351600003"/>
    <n v="428.32777648399997"/>
    <x v="0"/>
  </r>
  <r>
    <x v="1"/>
    <s v="2020-02-19 17:06:09:473529"/>
    <n v="3.8955728860655001"/>
    <n v="583.41307384200002"/>
    <n v="219170609473529"/>
    <n v="3.8955728860655001"/>
    <n v="-3.8955728860655001"/>
    <n v="583.41307384200002"/>
    <n v="429.58692615799998"/>
    <x v="0"/>
  </r>
  <r>
    <x v="1"/>
    <s v="2020-02-19 17:06:09:731145"/>
    <n v="2.2783246003173101"/>
    <n v="577.11732547199995"/>
    <n v="219170609731145"/>
    <n v="2.2783246003173101"/>
    <n v="-2.2783246003173101"/>
    <n v="577.11732547199995"/>
    <n v="435.88267452800005"/>
    <x v="0"/>
  </r>
  <r>
    <x v="1"/>
    <s v="2020-02-19 17:06:09:988915"/>
    <n v="0.81254065553045496"/>
    <n v="588.44967253799996"/>
    <n v="219170609988915"/>
    <n v="0.81254065553045496"/>
    <n v="-0.81254065553045496"/>
    <n v="588.44967253799996"/>
    <n v="424.55032746200004"/>
    <x v="0"/>
  </r>
  <r>
    <x v="1"/>
    <s v="2020-02-19 17:06:10:246706"/>
    <n v="3.6561615084169699"/>
    <n v="596.00457058200004"/>
    <n v="219170610246706"/>
    <n v="3.6561615084169699"/>
    <n v="-3.6561615084169699"/>
    <n v="596.00457058200004"/>
    <n v="416.99542941799996"/>
    <x v="0"/>
  </r>
  <r>
    <x v="1"/>
    <s v="2020-02-19 17:06:10:504356"/>
    <n v="0.92980337111342204"/>
    <n v="597.26372025600006"/>
    <n v="219170610504356"/>
    <n v="0.92980337111342204"/>
    <n v="-0.92980337111342204"/>
    <n v="597.26372025600006"/>
    <n v="415.73627974399994"/>
    <x v="0"/>
  </r>
  <r>
    <x v="1"/>
    <s v="2020-02-19 17:06:10:956483"/>
    <n v="3.0942776629153399"/>
    <n v="579.63562481999998"/>
    <n v="219170610956483"/>
    <n v="3.0942776629153399"/>
    <n v="-3.0942776629153399"/>
    <n v="579.63562481999998"/>
    <n v="433.36437518000002"/>
    <x v="0"/>
  </r>
  <r>
    <x v="1"/>
    <s v="2020-02-19 17:06:11:214051"/>
    <n v="1.56497641385439"/>
    <n v="577.11732547199995"/>
    <n v="219170611214051"/>
    <n v="1.56497641385439"/>
    <n v="-1.56497641385439"/>
    <n v="577.11732547199995"/>
    <n v="435.88267452800005"/>
    <x v="0"/>
  </r>
  <r>
    <x v="1"/>
    <s v="2020-02-19 17:06:11:471973"/>
    <n v="1.91676456060324"/>
    <n v="590.96797188599999"/>
    <n v="219170611471973"/>
    <n v="1.91676456060324"/>
    <n v="-1.91676456060324"/>
    <n v="590.96797188599999"/>
    <n v="422.03202811400001"/>
    <x v="0"/>
  </r>
  <r>
    <x v="1"/>
    <s v="2020-02-19 17:06:11:729740"/>
    <n v="0.92980337111342204"/>
    <n v="596.00457058200004"/>
    <n v="219170611729740"/>
    <n v="0.92980337111342204"/>
    <n v="-0.92980337111342204"/>
    <n v="596.00457058200004"/>
    <n v="416.99542941799996"/>
    <x v="0"/>
  </r>
  <r>
    <x v="1"/>
    <s v="2020-02-19 17:06:11:987526"/>
    <n v="2.6056830146530601"/>
    <n v="592.22712156"/>
    <n v="219170611987526"/>
    <n v="2.6056830146530601"/>
    <n v="-2.6056830146530601"/>
    <n v="592.22712156"/>
    <n v="420.77287844"/>
    <x v="0"/>
  </r>
  <r>
    <x v="1"/>
    <s v="2020-02-19 17:06:12:245263"/>
    <n v="1.3353369291711199"/>
    <n v="583.41307384200002"/>
    <n v="219170612245263"/>
    <n v="1.3353369291711199"/>
    <n v="-1.3353369291711199"/>
    <n v="583.41307384200002"/>
    <n v="429.58692615799998"/>
    <x v="0"/>
  </r>
  <r>
    <x v="1"/>
    <s v="2020-02-19 17:06:12:502912"/>
    <n v="1.2669336784143701"/>
    <n v="579.63562481999998"/>
    <n v="219170612502912"/>
    <n v="1.2669336784143701"/>
    <n v="-1.2669336784143701"/>
    <n v="579.63562481999998"/>
    <n v="433.36437518000002"/>
    <x v="0"/>
  </r>
  <r>
    <x v="1"/>
    <s v="2020-02-19 17:06:12:760600"/>
    <n v="4.0910107453704203"/>
    <n v="585.93137319000004"/>
    <n v="219170612760600"/>
    <n v="4.0910107453704203"/>
    <n v="-4.0910107453704203"/>
    <n v="585.93137319000004"/>
    <n v="427.06862680999996"/>
    <x v="0"/>
  </r>
  <r>
    <x v="1"/>
    <s v="2020-02-19 17:06:16:257525"/>
    <n v="3.9590901903395901"/>
    <n v="584.67222351600003"/>
    <n v="219170616257525"/>
    <n v="3.9590901903395901"/>
    <n v="-3.9590901903395901"/>
    <n v="584.67222351600003"/>
    <n v="428.32777648399997"/>
    <x v="0"/>
  </r>
  <r>
    <x v="1"/>
    <s v="2020-02-19 17:06:16:515305"/>
    <n v="2.0144834902556799"/>
    <n v="587.19052286399995"/>
    <n v="219170616515305"/>
    <n v="2.0144834902556799"/>
    <n v="-2.0144834902556799"/>
    <n v="587.19052286399995"/>
    <n v="425.80947713600005"/>
    <x v="0"/>
  </r>
  <r>
    <x v="1"/>
    <s v="2020-02-19 17:06:16:773056"/>
    <n v="3.0258744121586201"/>
    <n v="592.22712156"/>
    <n v="219170616773056"/>
    <n v="3.0258744121586201"/>
    <n v="-3.0258744121586201"/>
    <n v="592.22712156"/>
    <n v="420.77287844"/>
    <x v="0"/>
  </r>
  <r>
    <x v="1"/>
    <s v="2020-02-19 17:06:17:028350"/>
    <n v="49.339761120940999"/>
    <n v="588.44967253799996"/>
    <n v="219170617028350"/>
    <n v="3.0258744121586201"/>
    <n v="-3.0258744121586201"/>
    <n v="588.44967253799996"/>
    <n v="424.55032746200004"/>
    <x v="0"/>
  </r>
  <r>
    <x v="1"/>
    <s v="2020-02-19 17:06:17:286119"/>
    <n v="1.3060212502753601"/>
    <n v="585.93137319000004"/>
    <n v="219170617286119"/>
    <n v="1.3060212502753601"/>
    <n v="-1.3060212502753601"/>
    <n v="585.93137319000004"/>
    <n v="427.06862680999996"/>
    <x v="0"/>
  </r>
  <r>
    <x v="1"/>
    <s v="2020-02-19 17:06:17:543774"/>
    <n v="-0.91219845283541101"/>
    <n v="585.93137319000004"/>
    <n v="219170617543774"/>
    <n v="-0.91219845283541101"/>
    <n v="0.91219845283541101"/>
    <n v="585.93137319000004"/>
    <n v="427.06862680999996"/>
    <x v="0"/>
  </r>
  <r>
    <x v="1"/>
    <s v="2020-02-19 17:06:17:801458"/>
    <n v="3.37766255890747"/>
    <n v="589.70882221199997"/>
    <n v="219170617801458"/>
    <n v="3.37766255890747"/>
    <n v="-3.37766255890747"/>
    <n v="589.70882221199997"/>
    <n v="423.29117778800003"/>
    <x v="0"/>
  </r>
  <r>
    <x v="1"/>
    <s v="2020-02-19 17:06:18:059225"/>
    <n v="2.15617593825174"/>
    <n v="592.22712156"/>
    <n v="219170618059225"/>
    <n v="2.15617593825174"/>
    <n v="-2.15617593825174"/>
    <n v="592.22712156"/>
    <n v="420.77287844"/>
    <x v="0"/>
  </r>
  <r>
    <x v="1"/>
    <s v="2020-02-19 17:06:18:316902"/>
    <n v="1.47214343068455"/>
    <n v="596.00457058200004"/>
    <n v="219170618316902"/>
    <n v="1.47214343068455"/>
    <n v="-1.47214343068455"/>
    <n v="596.00457058200004"/>
    <n v="416.99542941799996"/>
    <x v="0"/>
  </r>
  <r>
    <x v="1"/>
    <s v="2020-02-19 17:06:18:574718"/>
    <n v="3.4753814885599401"/>
    <n v="596.00457058200004"/>
    <n v="219170618574718"/>
    <n v="3.4753814885599401"/>
    <n v="-3.4753814885599401"/>
    <n v="596.00457058200004"/>
    <n v="416.99542941799996"/>
    <x v="0"/>
  </r>
  <r>
    <x v="1"/>
    <s v="2020-02-19 17:06:18:832780"/>
    <n v="1.3841963939973401"/>
    <n v="577.11732547199995"/>
    <n v="219170618832780"/>
    <n v="1.3841963939973401"/>
    <n v="-1.3841963939973401"/>
    <n v="577.11732547199995"/>
    <n v="435.88267452800005"/>
    <x v="0"/>
  </r>
  <r>
    <x v="1"/>
    <s v="2020-02-19 17:06:19:088245"/>
    <n v="49.339761120940999"/>
    <n v="593.48627123400001"/>
    <n v="219170619088245"/>
    <n v="1.3841963939973401"/>
    <n v="-1.3841963939973401"/>
    <n v="593.48627123400001"/>
    <n v="419.51372876599999"/>
    <x v="0"/>
  </r>
  <r>
    <x v="1"/>
    <s v="2020-02-19 17:06:19:601400"/>
    <n v="2.6056830146530601"/>
    <n v="585.93137319000004"/>
    <n v="219170619601400"/>
    <n v="2.6056830146530601"/>
    <n v="-2.6056830146530601"/>
    <n v="585.93137319000004"/>
    <n v="427.06862680999996"/>
    <x v="0"/>
  </r>
  <r>
    <x v="1"/>
    <s v="2020-02-19 17:06:19:858380"/>
    <n v="49.339761120940999"/>
    <n v="585.93137319000004"/>
    <n v="219170619858380"/>
    <n v="2.6056830146530601"/>
    <n v="-2.6056830146530601"/>
    <n v="585.93137319000004"/>
    <n v="427.06862680999996"/>
    <x v="0"/>
  </r>
  <r>
    <x v="1"/>
    <s v="2020-02-19 17:06:20:116213"/>
    <n v="2.3711575834871601"/>
    <n v="-207.33292143"/>
    <n v="219170620116213"/>
    <n v="2.3711575834871601"/>
    <n v="-2.3711575834871601"/>
    <n v="585.93137319000004"/>
    <n v="427.06862680999996"/>
    <x v="0"/>
  </r>
  <r>
    <x v="1"/>
    <s v="2020-02-19 17:06:20:374198"/>
    <n v="1.3353369291711199"/>
    <n v="585.93137319000004"/>
    <n v="219170620374198"/>
    <n v="1.3353369291711199"/>
    <n v="-1.3353369291711199"/>
    <n v="585.93137319000004"/>
    <n v="427.06862680999996"/>
    <x v="0"/>
  </r>
  <r>
    <x v="1"/>
    <s v="2020-02-19 17:06:20:631948"/>
    <n v="-0.11090322968527699"/>
    <n v="550.675182318"/>
    <n v="219170620631948"/>
    <n v="-0.11090322968527699"/>
    <n v="0.11090322968527699"/>
    <n v="550.675182318"/>
    <n v="462.324817682"/>
    <x v="0"/>
  </r>
  <r>
    <x v="1"/>
    <s v="2020-02-19 17:06:20:889872"/>
    <n v="2.7522614091317301"/>
    <n v="573.33987645000002"/>
    <n v="219170620889872"/>
    <n v="2.7522614091317301"/>
    <n v="-2.7522614091317301"/>
    <n v="573.33987645000002"/>
    <n v="439.66012354999998"/>
    <x v="0"/>
  </r>
  <r>
    <x v="1"/>
    <s v="2020-02-19 17:06:21:147658"/>
    <n v="2.2587808143868502"/>
    <n v="594.74542090800003"/>
    <n v="219170621147658"/>
    <n v="2.2587808143868502"/>
    <n v="-2.2587808143868502"/>
    <n v="594.74542090800003"/>
    <n v="418.25457909199997"/>
    <x v="0"/>
  </r>
  <r>
    <x v="1"/>
    <s v="2020-02-19 17:06:21:405340"/>
    <n v="2.3174121721783001"/>
    <n v="589.70882221199997"/>
    <n v="219170621405340"/>
    <n v="2.3174121721783001"/>
    <n v="-2.3174121721783001"/>
    <n v="589.70882221199997"/>
    <n v="423.29117778800003"/>
    <x v="0"/>
  </r>
  <r>
    <x v="1"/>
    <s v="2020-02-19 17:06:21:661248"/>
    <n v="49.339761120940999"/>
    <n v="587.19052286399995"/>
    <n v="219170621661248"/>
    <n v="2.3174121721783001"/>
    <n v="-2.3174121721783001"/>
    <n v="587.19052286399995"/>
    <n v="425.80947713600005"/>
    <x v="0"/>
  </r>
  <r>
    <x v="1"/>
    <s v="2020-02-19 17:06:21:918985"/>
    <n v="2.15617593825174"/>
    <n v="579.63562481999998"/>
    <n v="219170621918985"/>
    <n v="2.15617593825174"/>
    <n v="-2.15617593825174"/>
    <n v="579.63562481999998"/>
    <n v="433.36437518000002"/>
    <x v="0"/>
  </r>
  <r>
    <x v="1"/>
    <s v="2020-02-19 17:06:22:176947"/>
    <n v="3.6854771873127201"/>
    <n v="599.78201960399997"/>
    <n v="219170622176947"/>
    <n v="3.6854771873127201"/>
    <n v="-3.6854771873127201"/>
    <n v="599.78201960399997"/>
    <n v="413.21798039600003"/>
    <x v="0"/>
  </r>
  <r>
    <x v="1"/>
    <s v="2020-02-19 17:06:22:434868"/>
    <n v="1.1985304276576501"/>
    <n v="584.67222351600003"/>
    <n v="219170622434868"/>
    <n v="1.1985304276576501"/>
    <n v="-1.1985304276576501"/>
    <n v="584.67222351600003"/>
    <n v="428.32777648399997"/>
    <x v="0"/>
  </r>
  <r>
    <x v="1"/>
    <s v="2020-02-19 17:06:22:692455"/>
    <n v="2.7766911415448501"/>
    <n v="578.37647514599996"/>
    <n v="219170622692455"/>
    <n v="2.7766911415448501"/>
    <n v="-2.7766911415448501"/>
    <n v="578.37647514599996"/>
    <n v="434.62352485400004"/>
    <x v="0"/>
  </r>
  <r>
    <x v="1"/>
    <s v="2020-02-19 17:06:22:948144"/>
    <n v="49.339761120940999"/>
    <n v="594.74542090800003"/>
    <n v="219170622948144"/>
    <n v="2.7766911415448501"/>
    <n v="-2.7766911415448501"/>
    <n v="594.74542090800003"/>
    <n v="418.25457909199997"/>
    <x v="0"/>
  </r>
  <r>
    <x v="1"/>
    <s v="2020-02-19 17:06:23:205854"/>
    <n v="0.592673063812441"/>
    <n v="588.44967253799996"/>
    <n v="219170623205854"/>
    <n v="0.592673063812441"/>
    <n v="-0.592673063812441"/>
    <n v="588.44967253799996"/>
    <n v="424.55032746200004"/>
    <x v="0"/>
  </r>
  <r>
    <x v="1"/>
    <s v="2020-02-19 17:06:23:463482"/>
    <n v="3.44117986318156"/>
    <n v="577.11732547199995"/>
    <n v="219170623463482"/>
    <n v="3.44117986318156"/>
    <n v="-3.44117986318156"/>
    <n v="577.11732547199995"/>
    <n v="435.88267452800005"/>
    <x v="0"/>
  </r>
  <r>
    <x v="1"/>
    <s v="2020-02-19 17:06:23:721039"/>
    <n v="1.2034163741402799"/>
    <n v="585.93137319000004"/>
    <n v="219170623721039"/>
    <n v="1.2034163741402799"/>
    <n v="-1.2034163741402799"/>
    <n v="585.93137319000004"/>
    <n v="427.06862680999996"/>
    <x v="0"/>
  </r>
  <r>
    <x v="1"/>
    <s v="2020-02-19 17:06:23:978748"/>
    <n v="0.690391993464885"/>
    <n v="597.26372025600006"/>
    <n v="219170623978748"/>
    <n v="0.690391993464885"/>
    <n v="-0.690391993464885"/>
    <n v="597.26372025600006"/>
    <n v="415.73627974399994"/>
    <x v="0"/>
  </r>
  <r>
    <x v="1"/>
    <s v="2020-02-19 17:06:24:236852"/>
    <n v="4.0665810129573003"/>
    <n v="592.22712156"/>
    <n v="219170624236852"/>
    <n v="4.0665810129573003"/>
    <n v="-4.0665810129573003"/>
    <n v="592.22712156"/>
    <n v="420.77287844"/>
    <x v="0"/>
  </r>
  <r>
    <x v="1"/>
    <s v="2020-02-19 17:06:24:494659"/>
    <n v="1.06172392614422"/>
    <n v="584.67222351600003"/>
    <n v="219170624494659"/>
    <n v="1.06172392614422"/>
    <n v="-1.06172392614422"/>
    <n v="584.67222351600003"/>
    <n v="428.32777648399997"/>
    <x v="0"/>
  </r>
  <r>
    <x v="1"/>
    <s v="2020-02-19 17:06:24:752300"/>
    <n v="-0.75584816539148303"/>
    <n v="585.93137319000004"/>
    <n v="219170624752300"/>
    <n v="-0.75584816539148303"/>
    <n v="0.75584816539148303"/>
    <n v="585.93137319000004"/>
    <n v="427.06862680999996"/>
    <x v="0"/>
  </r>
  <r>
    <x v="1"/>
    <s v="2020-02-19 17:06:25:009964"/>
    <n v="4.4867724104628897"/>
    <n v="587.19052286399995"/>
    <n v="219170625009964"/>
    <n v="4.4867724104628897"/>
    <n v="-4.4867724104628897"/>
    <n v="587.19052286399995"/>
    <n v="425.80947713600005"/>
    <x v="0"/>
  </r>
  <r>
    <x v="1"/>
    <s v="2020-02-19 17:06:25:267829"/>
    <n v="1.906992667638"/>
    <n v="597.26372025600006"/>
    <n v="219170625267829"/>
    <n v="1.906992667638"/>
    <n v="-1.906992667638"/>
    <n v="597.26372025600006"/>
    <n v="415.73627974399994"/>
    <x v="0"/>
  </r>
  <r>
    <x v="1"/>
    <s v="2020-02-19 17:06:25:719935"/>
    <n v="2.6056830146530601"/>
    <n v="584.67222351600003"/>
    <n v="219170625719935"/>
    <n v="2.6056830146530601"/>
    <n v="-2.6056830146530601"/>
    <n v="584.67222351600003"/>
    <n v="428.32777648399997"/>
    <x v="0"/>
  </r>
  <r>
    <x v="1"/>
    <s v="2020-02-19 17:06:25:977731"/>
    <n v="2.1415180988038802"/>
    <n v="594.74542090800003"/>
    <n v="219170625977731"/>
    <n v="2.1415180988038802"/>
    <n v="-2.1415180988038802"/>
    <n v="594.74542090800003"/>
    <n v="418.25457909199997"/>
    <x v="0"/>
  </r>
  <r>
    <x v="1"/>
    <s v="2020-02-19 17:06:26:235469"/>
    <n v="1.16921474876193"/>
    <n v="-207.33292143"/>
    <n v="219170626235469"/>
    <n v="1.16921474876193"/>
    <n v="-1.16921474876193"/>
    <n v="594.74542090800003"/>
    <n v="418.25457909199997"/>
    <x v="0"/>
  </r>
  <r>
    <x v="1"/>
    <s v="2020-02-19 17:06:26:492993"/>
    <n v="1.0812677120747101"/>
    <n v="551.93433199200001"/>
    <n v="219170626492993"/>
    <n v="1.0812677120747101"/>
    <n v="-1.0812677120747101"/>
    <n v="551.93433199200001"/>
    <n v="461.06566800799999"/>
    <x v="0"/>
  </r>
  <r>
    <x v="1"/>
    <s v="2020-02-19 17:06:26:748297"/>
    <n v="49.339761120940999"/>
    <n v="597.26372025600006"/>
    <n v="219170626748297"/>
    <n v="1.0812677120747101"/>
    <n v="-1.0812677120747101"/>
    <n v="597.26372025600006"/>
    <n v="415.73627974399994"/>
    <x v="0"/>
  </r>
  <r>
    <x v="1"/>
    <s v="2020-02-19 17:06:27:008202"/>
    <n v="0.97866283593964398"/>
    <n v="564.52582873200004"/>
    <n v="219170627008202"/>
    <n v="0.97866283593964398"/>
    <n v="-0.97866283593964398"/>
    <n v="564.52582873200004"/>
    <n v="448.47417126799996"/>
    <x v="0"/>
  </r>
  <r>
    <x v="1"/>
    <s v="2020-02-19 17:06:27:265918"/>
    <n v="2.6594284259619201"/>
    <n v="577.11732547199995"/>
    <n v="219170627265918"/>
    <n v="2.6594284259619201"/>
    <n v="-2.6594284259619201"/>
    <n v="577.11732547199995"/>
    <n v="435.88267452800005"/>
    <x v="0"/>
  </r>
  <r>
    <x v="1"/>
    <s v="2020-02-19 17:06:27:523508"/>
    <n v="2.4493327272091299"/>
    <n v="597.26372025600006"/>
    <n v="219170627523508"/>
    <n v="2.4493327272091299"/>
    <n v="-2.4493327272091299"/>
    <n v="597.26372025600006"/>
    <n v="415.73627974399994"/>
    <x v="0"/>
  </r>
  <r>
    <x v="1"/>
    <s v="2020-02-19 17:06:27:781082"/>
    <n v="3.4460658096641898"/>
    <n v="593.48627123400001"/>
    <n v="219170627781082"/>
    <n v="3.4460658096641898"/>
    <n v="-3.4460658096641898"/>
    <n v="593.48627123400001"/>
    <n v="419.51372876599999"/>
    <x v="0"/>
  </r>
  <r>
    <x v="1"/>
    <s v="2020-02-19 17:06:28:038288"/>
    <n v="49.339761120940999"/>
    <n v="583.41307384200002"/>
    <n v="219170628038288"/>
    <n v="3.4460658096641898"/>
    <n v="-3.4460658096641898"/>
    <n v="583.41307384200002"/>
    <n v="429.58692615799998"/>
    <x v="0"/>
  </r>
  <r>
    <x v="1"/>
    <s v="2020-02-19 17:06:28:295927"/>
    <n v="1.0324082472484899"/>
    <n v="583.41307384200002"/>
    <n v="219170628295927"/>
    <n v="1.0324082472484899"/>
    <n v="-1.0324082472484899"/>
    <n v="583.41307384200002"/>
    <n v="429.58692615799998"/>
    <x v="0"/>
  </r>
  <r>
    <x v="1"/>
    <s v="2020-02-19 17:06:28:553526"/>
    <n v="2.4395608342438702"/>
    <n v="594.74542090800003"/>
    <n v="219170628553526"/>
    <n v="2.4395608342438702"/>
    <n v="-2.4395608342438702"/>
    <n v="594.74542090800003"/>
    <n v="418.25457909199997"/>
    <x v="0"/>
  </r>
  <r>
    <x v="1"/>
    <s v="2020-02-19 17:06:28:811053"/>
    <n v="0.97866283593964398"/>
    <n v="580.89477449399999"/>
    <n v="219170628811053"/>
    <n v="0.97866283593964398"/>
    <n v="-0.97866283593964398"/>
    <n v="580.89477449399999"/>
    <n v="432.10522550600001"/>
    <x v="0"/>
  </r>
  <r>
    <x v="1"/>
    <s v="2020-02-19 17:06:29:068283"/>
    <n v="49.339761120940999"/>
    <n v="583.41307384200002"/>
    <n v="219170629068283"/>
    <n v="0.97866283593964398"/>
    <n v="-0.97866283593964398"/>
    <n v="583.41307384200002"/>
    <n v="429.58692615799998"/>
    <x v="0"/>
  </r>
  <r>
    <x v="1"/>
    <s v="2020-02-19 17:06:29:581376"/>
    <n v="3.46560959559468"/>
    <n v="590.96797188599999"/>
    <n v="219170629581376"/>
    <n v="3.46560959559468"/>
    <n v="-3.46560959559468"/>
    <n v="590.96797188599999"/>
    <n v="422.03202811400001"/>
    <x v="0"/>
  </r>
  <r>
    <x v="1"/>
    <s v="2020-02-19 17:06:29:839154"/>
    <n v="3.8320555817913902"/>
    <n v="584.67222351600003"/>
    <n v="219170629839154"/>
    <n v="3.8320555817913902"/>
    <n v="-3.8320555817913902"/>
    <n v="584.67222351600003"/>
    <n v="428.32777648399997"/>
    <x v="0"/>
  </r>
  <r>
    <x v="1"/>
    <s v="2020-02-19 17:06:30:096909"/>
    <n v="3.6219598830386399"/>
    <n v="585.93137319000004"/>
    <n v="219170630096909"/>
    <n v="3.6219598830386399"/>
    <n v="-3.6219598830386399"/>
    <n v="585.93137319000004"/>
    <n v="427.06862680999996"/>
    <x v="0"/>
  </r>
  <r>
    <x v="1"/>
    <s v="2020-02-19 17:06:30:354699"/>
    <n v="3.9395464044091"/>
    <n v="559.48923003599998"/>
    <n v="219170630354699"/>
    <n v="3.9395464044091"/>
    <n v="-3.9395464044091"/>
    <n v="559.48923003599998"/>
    <n v="453.51076996400002"/>
    <x v="0"/>
  </r>
  <r>
    <x v="1"/>
    <s v="2020-02-19 17:06:30:612231"/>
    <n v="1.5307747884760301"/>
    <n v="578.37647514599996"/>
    <n v="219170630612231"/>
    <n v="1.5307747884760301"/>
    <n v="-1.5307747884760301"/>
    <n v="578.37647514599996"/>
    <n v="434.62352485400004"/>
    <x v="0"/>
  </r>
  <r>
    <x v="1"/>
    <s v="2020-02-19 17:06:30:870121"/>
    <n v="2.58613922872257"/>
    <n v="596.00457058200004"/>
    <n v="219170630870121"/>
    <n v="2.58613922872257"/>
    <n v="-2.58613922872257"/>
    <n v="596.00457058200004"/>
    <n v="416.99542941799996"/>
    <x v="0"/>
  </r>
  <r>
    <x v="1"/>
    <s v="2020-02-19 17:06:31:127814"/>
    <n v="5.8890390509756401"/>
    <n v="580.89477449399999"/>
    <n v="219170631127814"/>
    <n v="5.8890390509756401"/>
    <n v="-5.8890390509756401"/>
    <n v="580.89477449399999"/>
    <n v="432.10522550600001"/>
    <x v="0"/>
  </r>
  <r>
    <x v="1"/>
    <s v="2020-02-19 17:06:31:385580"/>
    <n v="1.28647746434489"/>
    <n v="580.89477449399999"/>
    <n v="219170631385580"/>
    <n v="1.28647746434489"/>
    <n v="-1.28647746434489"/>
    <n v="580.89477449399999"/>
    <n v="432.10522550600001"/>
    <x v="0"/>
  </r>
  <r>
    <x v="1"/>
    <s v="2020-02-19 17:06:31:643202"/>
    <n v="2.5714813892746999"/>
    <n v="583.41307384200002"/>
    <n v="219170631643202"/>
    <n v="2.5714813892746999"/>
    <n v="-2.5714813892746999"/>
    <n v="583.41307384200002"/>
    <n v="429.58692615799998"/>
    <x v="0"/>
  </r>
  <r>
    <x v="1"/>
    <s v="2020-02-19 17:06:31:900830"/>
    <n v="5.2245503293389302"/>
    <n v="579.63562481999998"/>
    <n v="219170631900830"/>
    <n v="5.2245503293389302"/>
    <n v="-5.2245503293389302"/>
    <n v="579.63562481999998"/>
    <n v="433.36437518000002"/>
    <x v="0"/>
  </r>
  <r>
    <x v="1"/>
    <s v="2020-02-19 17:06:32:158554"/>
    <n v="4.27179076522747"/>
    <n v="544.37943394800004"/>
    <n v="219170632158554"/>
    <n v="4.27179076522747"/>
    <n v="-4.27179076522747"/>
    <n v="544.37943394800004"/>
    <n v="468.62056605199996"/>
    <x v="0"/>
  </r>
  <r>
    <x v="1"/>
    <s v="2020-02-19 17:06:32:416290"/>
    <n v="1.57474830681962"/>
    <n v="582.153924168"/>
    <n v="219170632416290"/>
    <n v="1.57474830681962"/>
    <n v="-1.57474830681962"/>
    <n v="582.153924168"/>
    <n v="430.846075832"/>
    <x v="0"/>
  </r>
  <r>
    <x v="1"/>
    <s v="2020-02-19 17:06:32:673900"/>
    <n v="1.5942920927501201"/>
    <n v="582.153924168"/>
    <n v="219170632673900"/>
    <n v="1.5942920927501201"/>
    <n v="-1.5942920927501201"/>
    <n v="582.153924168"/>
    <n v="430.846075832"/>
    <x v="0"/>
  </r>
  <r>
    <x v="1"/>
    <s v="2020-02-19 17:06:32:931656"/>
    <n v="-11.2313174241349"/>
    <n v="562.00752938400001"/>
    <n v="219170632931656"/>
    <n v="-11.2313174241349"/>
    <n v="11.2313174241349"/>
    <n v="562.00752938400001"/>
    <n v="450.99247061599999"/>
    <x v="0"/>
  </r>
  <r>
    <x v="1"/>
    <s v="2020-02-19 17:06:33:189382"/>
    <n v="-4.1515809708143898"/>
    <n v="578.37647514599996"/>
    <n v="219170633189382"/>
    <n v="-4.1515809708143898"/>
    <n v="4.1515809708143898"/>
    <n v="578.37647514599996"/>
    <n v="434.62352485400004"/>
    <x v="0"/>
  </r>
  <r>
    <x v="1"/>
    <s v="2020-02-19 17:06:33:447089"/>
    <n v="-30.9119098561399"/>
    <n v="578.37647514599996"/>
    <n v="219170633447089"/>
    <n v="-30.9119098561399"/>
    <n v="30.9119098561399"/>
    <n v="578.37647514599996"/>
    <n v="434.62352485400004"/>
    <x v="0"/>
  </r>
  <r>
    <x v="1"/>
    <s v="2020-02-19 17:06:33:704866"/>
    <n v="-83.2061950596527"/>
    <n v="573.33987645000002"/>
    <n v="219170633704866"/>
    <n v="-83.2061950596527"/>
    <n v="83.2061950596527"/>
    <n v="573.33987645000002"/>
    <n v="439.66012354999998"/>
    <x v="0"/>
  </r>
  <r>
    <x v="1"/>
    <s v="2020-02-19 17:06:33:962506"/>
    <n v="-343.793264763862"/>
    <n v="558.23008036199997"/>
    <n v="219170633962506"/>
    <n v="-343.793264763862"/>
    <n v="343.793264763862"/>
    <n v="558.23008036199997"/>
    <n v="454.76991963800003"/>
    <x v="0"/>
  </r>
  <r>
    <x v="1"/>
    <s v="2020-02-19 17:06:34:220302"/>
    <n v="-745.08093532816201"/>
    <n v="583.41307384200002"/>
    <n v="219170634220302"/>
    <n v="-745.08093532816201"/>
    <n v="745.08093532816201"/>
    <n v="583.41307384200002"/>
    <n v="429.58692615799998"/>
    <x v="0"/>
  </r>
  <r>
    <x v="1"/>
    <s v="2020-02-19 17:06:34:478065"/>
    <n v="-2170.7072859743498"/>
    <n v="592.22712156"/>
    <n v="219170634478065"/>
    <n v="-2170.7072859743498"/>
    <n v="2170.7072859743498"/>
    <n v="592.22712156"/>
    <n v="420.77287844"/>
    <x v="0"/>
  </r>
  <r>
    <x v="1"/>
    <s v="2020-02-19 17:06:34:735794"/>
    <n v="-3731.0489530394102"/>
    <n v="579.63562481999998"/>
    <n v="219170634735794"/>
    <n v="-3731.0489530394102"/>
    <n v="3731.0489530394102"/>
    <n v="579.63562481999998"/>
    <n v="433.36437518000002"/>
    <x v="0"/>
  </r>
  <r>
    <x v="1"/>
    <s v="2020-02-19 17:06:34:993429"/>
    <n v="-4641.7551757749397"/>
    <n v="602.300318952"/>
    <n v="219170634993429"/>
    <n v="-4641.7551757749397"/>
    <n v="4641.7551757749397"/>
    <n v="602.300318952"/>
    <n v="410.699681048"/>
    <x v="0"/>
  </r>
  <r>
    <x v="1"/>
    <s v="2020-02-19 17:06:35:251017"/>
    <n v="-5080.61577479061"/>
    <n v="596.00457058200004"/>
    <n v="219170635251017"/>
    <n v="-5080.61577479061"/>
    <n v="5080.61577479061"/>
    <n v="596.00457058200004"/>
    <n v="416.99542941799996"/>
    <x v="0"/>
  </r>
  <r>
    <x v="1"/>
    <s v="2020-02-19 17:06:35:508785"/>
    <n v="-5274.8223755819099"/>
    <n v="596.00457058200004"/>
    <n v="219170635508785"/>
    <n v="-5274.8223755819099"/>
    <n v="5274.8223755819099"/>
    <n v="596.00457058200004"/>
    <n v="416.99542941799996"/>
    <x v="0"/>
  </r>
  <r>
    <x v="1"/>
    <s v="2020-02-19 17:06:35:766518"/>
    <n v="-5501.0563555668004"/>
    <n v="613.63266601800001"/>
    <n v="219170635766518"/>
    <n v="-5501.0563555668004"/>
    <n v="5501.0563555668004"/>
    <n v="613.63266601800001"/>
    <n v="399.36733398199999"/>
    <x v="0"/>
  </r>
  <r>
    <x v="1"/>
    <s v="2020-02-19 17:06:36:024152"/>
    <n v="-5796.4802236921096"/>
    <n v="572.08072677600001"/>
    <n v="219170636024152"/>
    <n v="-5796.4802236921096"/>
    <n v="5796.4802236921096"/>
    <n v="572.08072677600001"/>
    <n v="440.91927322399999"/>
    <x v="0"/>
  </r>
  <r>
    <x v="1"/>
    <s v="2020-02-19 17:06:36:282005"/>
    <n v="-6073.8016600992996"/>
    <n v="603.55946862600001"/>
    <n v="219170636282005"/>
    <n v="-6073.8016600992996"/>
    <n v="6073.8016600992996"/>
    <n v="603.55946862600001"/>
    <n v="409.44053137399999"/>
    <x v="0"/>
  </r>
  <r>
    <x v="1"/>
    <s v="2020-02-19 17:06:36:538153"/>
    <n v="49.339761120940999"/>
    <n v="603.55946862600001"/>
    <n v="219170636538153"/>
    <n v="-6073.8016600992996"/>
    <n v="6073.8016600992996"/>
    <n v="603.55946862600001"/>
    <n v="409.44053137399999"/>
    <x v="0"/>
  </r>
  <r>
    <x v="1"/>
    <s v="2020-02-19 17:06:37:051438"/>
    <n v="-6993.7618654729204"/>
    <n v="604.81861830000003"/>
    <n v="219170637051438"/>
    <n v="-6993.7618654729204"/>
    <n v="6993.7618654729204"/>
    <n v="604.81861830000003"/>
    <n v="408.18138169999997"/>
    <x v="0"/>
  </r>
  <r>
    <x v="1"/>
    <s v="2020-02-19 17:06:37:308289"/>
    <n v="49.339761120940999"/>
    <n v="607.33691764800005"/>
    <n v="219170637308289"/>
    <n v="-6993.7618654729204"/>
    <n v="6993.7618654729204"/>
    <n v="607.33691764800005"/>
    <n v="405.66308235199995"/>
    <x v="0"/>
  </r>
  <r>
    <x v="1"/>
    <s v="2020-02-19 17:06:37:566034"/>
    <n v="-7662.4231854057898"/>
    <n v="633.779060802"/>
    <n v="219170637566034"/>
    <n v="-7662.4231854057898"/>
    <n v="7662.4231854057898"/>
    <n v="633.779060802"/>
    <n v="379.220939198"/>
    <x v="0"/>
  </r>
  <r>
    <x v="1"/>
    <s v="2020-02-19 17:06:37:823609"/>
    <n v="-7871.8983689552797"/>
    <n v="613.63266601800001"/>
    <n v="219170637823609"/>
    <n v="-7871.8983689552797"/>
    <n v="7871.8983689552797"/>
    <n v="613.63266601800001"/>
    <n v="399.36733398199999"/>
    <x v="0"/>
  </r>
  <r>
    <x v="1"/>
    <s v="2020-02-19 17:06:38:081270"/>
    <n v="-7767.7495337316896"/>
    <n v="633.779060802"/>
    <n v="219170638081270"/>
    <n v="-7767.7495337316896"/>
    <n v="7767.7495337316896"/>
    <n v="633.779060802"/>
    <n v="379.220939198"/>
    <x v="0"/>
  </r>
  <r>
    <x v="1"/>
    <s v="2020-02-19 17:06:38:338117"/>
    <n v="49.339761120940999"/>
    <n v="623.70586341000001"/>
    <n v="219170638338117"/>
    <n v="-7767.7495337316896"/>
    <n v="7767.7495337316896"/>
    <n v="623.70586341000001"/>
    <n v="389.29413658999999"/>
    <x v="0"/>
  </r>
  <r>
    <x v="1"/>
    <s v="2020-02-19 17:06:38:596064"/>
    <n v="-8336.4737043089899"/>
    <n v="632.51991112799999"/>
    <n v="219170638596064"/>
    <n v="-8336.4737043089899"/>
    <n v="8336.4737043089899"/>
    <n v="632.51991112799999"/>
    <n v="380.48008887200001"/>
    <x v="0"/>
  </r>
  <r>
    <x v="1"/>
    <s v="2020-02-19 17:06:38:853643"/>
    <n v="-8605.8261620030298"/>
    <n v="626.22416275800003"/>
    <n v="219170638853643"/>
    <n v="-8605.8261620030298"/>
    <n v="8605.8261620030298"/>
    <n v="626.22416275800003"/>
    <n v="386.77583724199997"/>
    <x v="0"/>
  </r>
  <r>
    <x v="1"/>
    <s v="2020-02-19 17:06:39:111317"/>
    <n v="-8488.0504220394105"/>
    <n v="638.81565949799995"/>
    <n v="219170639111317"/>
    <n v="-8488.0504220394105"/>
    <n v="8488.0504220394105"/>
    <n v="638.81565949799995"/>
    <n v="374.18434050200005"/>
    <x v="0"/>
  </r>
  <r>
    <x v="1"/>
    <s v="2020-02-19 17:06:39:368243"/>
    <n v="49.339761120940999"/>
    <n v="612.373516344"/>
    <n v="219170639368243"/>
    <n v="-8488.0504220394105"/>
    <n v="8488.0504220394105"/>
    <n v="612.373516344"/>
    <n v="400.626483656"/>
    <x v="0"/>
  </r>
  <r>
    <x v="1"/>
    <s v="2020-02-19 17:06:39:881433"/>
    <n v="-8838.7441167761499"/>
    <n v="598.52286992999996"/>
    <n v="219170639881433"/>
    <n v="-8838.7441167761499"/>
    <n v="8838.7441167761499"/>
    <n v="598.52286992999996"/>
    <n v="414.47713007000004"/>
    <x v="0"/>
  </r>
  <r>
    <x v="1"/>
    <s v="2020-02-19 17:06:40:138119"/>
    <n v="49.339761120940999"/>
    <n v="622.44671373599999"/>
    <n v="219170640138119"/>
    <n v="-8838.7441167761499"/>
    <n v="8838.7441167761499"/>
    <n v="622.44671373599999"/>
    <n v="390.55328626400001"/>
    <x v="0"/>
  </r>
  <r>
    <x v="1"/>
    <s v="2020-02-19 17:06:40:395940"/>
    <n v="-9448.3636594130003"/>
    <n v="627.48331243200005"/>
    <n v="219170640395940"/>
    <n v="-9448.3636594130003"/>
    <n v="9448.3636594130003"/>
    <n v="627.48331243200005"/>
    <n v="385.51668756799995"/>
    <x v="0"/>
  </r>
  <r>
    <x v="1"/>
    <s v="2020-02-19 17:06:40:653595"/>
    <n v="-9556.2306999098691"/>
    <n v="652.66630591199998"/>
    <n v="219170640653595"/>
    <n v="-9556.2306999098691"/>
    <n v="9556.2306999098691"/>
    <n v="652.66630591199998"/>
    <n v="360.33369408800002"/>
    <x v="0"/>
  </r>
  <r>
    <x v="1"/>
    <s v="2020-02-19 17:06:40:911107"/>
    <n v="-9917.2239698319809"/>
    <n v="643.852258194"/>
    <n v="219170640911107"/>
    <n v="-9917.2239698319809"/>
    <n v="9917.2239698319809"/>
    <n v="643.852258194"/>
    <n v="369.147741806"/>
    <x v="0"/>
  </r>
  <r>
    <x v="1"/>
    <s v="2020-02-19 17:06:41:168938"/>
    <n v="-10136.2218630761"/>
    <n v="646.37055754200003"/>
    <n v="219170641168938"/>
    <n v="-10136.2218630761"/>
    <n v="10136.2218630761"/>
    <n v="646.37055754200003"/>
    <n v="366.62944245799997"/>
    <x v="0"/>
  </r>
  <r>
    <x v="1"/>
    <s v="2020-02-19 17:06:41:426639"/>
    <n v="-10374.1283692079"/>
    <n v="637.55650982400005"/>
    <n v="219170641426639"/>
    <n v="-10374.1283692079"/>
    <n v="10374.1283692079"/>
    <n v="637.55650982400005"/>
    <n v="375.44349017599995"/>
    <x v="0"/>
  </r>
  <r>
    <x v="1"/>
    <s v="2020-02-19 17:06:41:684279"/>
    <n v="-10456.6715490854"/>
    <n v="647.62970721600004"/>
    <n v="219170641684279"/>
    <n v="-10456.6715490854"/>
    <n v="10456.6715490854"/>
    <n v="647.62970721600004"/>
    <n v="365.37029278399996"/>
    <x v="0"/>
  </r>
  <r>
    <x v="1"/>
    <s v="2020-02-19 17:06:41:941955"/>
    <n v="-10596.556196882901"/>
    <n v="655.18460526000001"/>
    <n v="219170641941955"/>
    <n v="-10596.556196882901"/>
    <n v="10596.556196882901"/>
    <n v="655.18460526000001"/>
    <n v="357.81539473999999"/>
    <x v="0"/>
  </r>
  <r>
    <x v="1"/>
    <s v="2020-02-19 17:06:42:198403"/>
    <n v="49.339761120940999"/>
    <n v="658.96205428200005"/>
    <n v="219170642198403"/>
    <n v="-10596.556196882901"/>
    <n v="10596.556196882901"/>
    <n v="658.96205428200005"/>
    <n v="354.03794571799995"/>
    <x v="0"/>
  </r>
  <r>
    <x v="1"/>
    <s v="2020-02-19 17:06:42:712276"/>
    <n v="-11383.071431923099"/>
    <n v="652.66630591199998"/>
    <n v="219170642712276"/>
    <n v="-11383.071431923099"/>
    <n v="11383.071431923099"/>
    <n v="652.66630591199998"/>
    <n v="360.33369408800002"/>
    <x v="0"/>
  </r>
  <r>
    <x v="1"/>
    <s v="2020-02-19 17:06:42:970157"/>
    <n v="-11708.812597973099"/>
    <n v="665.25780265200001"/>
    <n v="219170642970157"/>
    <n v="-11708.812597973099"/>
    <n v="11708.812597973099"/>
    <n v="665.25780265200001"/>
    <n v="347.74219734799999"/>
    <x v="0"/>
  </r>
  <r>
    <x v="1"/>
    <s v="2020-02-19 17:06:43:227866"/>
    <n v="-11929.046635677299"/>
    <n v="653.925455586"/>
    <n v="219170643227866"/>
    <n v="-11929.046635677299"/>
    <n v="11929.046635677299"/>
    <n v="653.925455586"/>
    <n v="359.074544414"/>
    <x v="0"/>
  </r>
  <r>
    <x v="1"/>
    <s v="2020-02-19 17:06:43:492213"/>
    <n v="-12055.123598714899"/>
    <n v="669.03525167400005"/>
    <n v="219170643492213"/>
    <n v="-12055.123598714899"/>
    <n v="12055.123598714899"/>
    <n v="669.03525167400005"/>
    <n v="343.96474832599995"/>
    <x v="0"/>
  </r>
  <r>
    <x v="1"/>
    <s v="2020-02-19 17:06:43:748171"/>
    <n v="49.339761120940999"/>
    <n v="638.81565949799995"/>
    <n v="219170643748171"/>
    <n v="-12055.123598714899"/>
    <n v="12055.123598714899"/>
    <n v="638.81565949799995"/>
    <n v="374.18434050200005"/>
    <x v="0"/>
  </r>
  <r>
    <x v="1"/>
    <s v="2020-02-19 17:06:44:262254"/>
    <n v="-12229.996509274401"/>
    <n v="682.88589808799998"/>
    <n v="219170644262254"/>
    <n v="-12229.996509274401"/>
    <n v="12229.996509274401"/>
    <n v="682.88589808799998"/>
    <n v="330.11410191200002"/>
    <x v="0"/>
  </r>
  <r>
    <x v="1"/>
    <s v="2020-02-19 17:06:44:520041"/>
    <n v="-12389.0584970162"/>
    <n v="669.03525167400005"/>
    <n v="219170644520041"/>
    <n v="-12389.0584970162"/>
    <n v="12389.0584970162"/>
    <n v="669.03525167400005"/>
    <n v="343.96474832599995"/>
    <x v="0"/>
  </r>
  <r>
    <x v="1"/>
    <s v="2020-02-19 17:06:44:777738"/>
    <n v="-12608.290915691499"/>
    <n v="666.51695232600002"/>
    <n v="219170644777738"/>
    <n v="-12608.290915691499"/>
    <n v="12608.290915691499"/>
    <n v="666.51695232600002"/>
    <n v="346.48304767399998"/>
    <x v="0"/>
  </r>
  <r>
    <x v="1"/>
    <s v="2020-02-19 17:06:45:035572"/>
    <n v="-12906.993253906699"/>
    <n v="670.29440134799995"/>
    <n v="219170645035572"/>
    <n v="-12906.993253906699"/>
    <n v="12906.993253906699"/>
    <n v="670.29440134799995"/>
    <n v="342.70559865200005"/>
    <x v="0"/>
  </r>
  <r>
    <x v="1"/>
    <s v="2020-02-19 17:06:45:293154"/>
    <n v="-13399.1986166196"/>
    <n v="636.29736015000003"/>
    <n v="219170645293154"/>
    <n v="-13399.1986166196"/>
    <n v="13399.1986166196"/>
    <n v="636.29736015000003"/>
    <n v="376.70263984999997"/>
    <x v="0"/>
  </r>
  <r>
    <x v="1"/>
    <s v="2020-02-19 17:06:45:551326"/>
    <n v="-13420.5306589628"/>
    <n v="658.96205428200005"/>
    <n v="219170645551326"/>
    <n v="-13420.5306589628"/>
    <n v="13420.5306589628"/>
    <n v="658.96205428200005"/>
    <n v="354.03794571799995"/>
    <x v="0"/>
  </r>
  <r>
    <x v="1"/>
    <s v="2020-02-19 17:06:45:808119"/>
    <n v="49.339761120940999"/>
    <n v="686.66334711000002"/>
    <n v="219170645808119"/>
    <n v="-13420.5306589628"/>
    <n v="13420.5306589628"/>
    <n v="686.66334711000002"/>
    <n v="326.33665288999998"/>
    <x v="0"/>
  </r>
  <r>
    <x v="1"/>
    <s v="2020-02-19 17:06:46:065887"/>
    <n v="-14047.475767827"/>
    <n v="687.92249678400003"/>
    <n v="219170646065887"/>
    <n v="-14047.475767827"/>
    <n v="14047.475767827"/>
    <n v="687.92249678400003"/>
    <n v="325.07750321599997"/>
    <x v="0"/>
  </r>
  <r>
    <x v="1"/>
    <s v="2020-02-19 17:06:46:323537"/>
    <n v="-14540.5948025322"/>
    <n v="686.66334711000002"/>
    <n v="219170646323537"/>
    <n v="-14540.5948025322"/>
    <n v="14540.5948025322"/>
    <n v="686.66334711000002"/>
    <n v="326.33665288999998"/>
    <x v="0"/>
  </r>
  <r>
    <x v="1"/>
    <s v="2020-02-19 17:06:46:581071"/>
    <n v="-14726.9936608443"/>
    <n v="689.18164645800005"/>
    <n v="219170646581071"/>
    <n v="-14726.9936608443"/>
    <n v="14726.9936608443"/>
    <n v="689.18164645800005"/>
    <n v="323.81835354199995"/>
    <x v="0"/>
  </r>
  <r>
    <x v="1"/>
    <s v="2020-02-19 17:06:46:838165"/>
    <n v="49.339761120940999"/>
    <n v="657.70290460800004"/>
    <n v="219170646838165"/>
    <n v="-14726.9936608443"/>
    <n v="14726.9936608443"/>
    <n v="657.70290460800004"/>
    <n v="355.29709539199996"/>
    <x v="0"/>
  </r>
  <r>
    <x v="1"/>
    <s v="2020-02-19 17:06:47:095848"/>
    <n v="-15016.246578562001"/>
    <n v="687.92249678400003"/>
    <n v="219170647095848"/>
    <n v="-15016.246578562001"/>
    <n v="15016.246578562001"/>
    <n v="687.92249678400003"/>
    <n v="325.07750321599997"/>
    <x v="0"/>
  </r>
  <r>
    <x v="1"/>
    <s v="2020-02-19 17:06:47:353521"/>
    <n v="-15406.047388945701"/>
    <n v="692.95909547999997"/>
    <n v="219170647353521"/>
    <n v="-15406.047388945701"/>
    <n v="15406.047388945701"/>
    <n v="692.95909547999997"/>
    <n v="320.04090452000003"/>
    <x v="0"/>
  </r>
  <r>
    <x v="1"/>
    <s v="2020-02-19 17:06:47:611591"/>
    <n v="-15830.010737135801"/>
    <n v="704.29144254599998"/>
    <n v="219170647611591"/>
    <n v="-15830.010737135801"/>
    <n v="15830.010737135801"/>
    <n v="704.29144254599998"/>
    <n v="308.70855745400002"/>
    <x v="0"/>
  </r>
  <r>
    <x v="1"/>
    <s v="2020-02-19 17:06:47:869739"/>
    <n v="-16296.809178139099"/>
    <n v="716.88293928600001"/>
    <n v="219170647869739"/>
    <n v="-16296.809178139099"/>
    <n v="16296.809178139099"/>
    <n v="716.88293928600001"/>
    <n v="296.11706071399999"/>
    <x v="0"/>
  </r>
  <r>
    <x v="1"/>
    <s v="2020-02-19 17:06:48:127509"/>
    <n v="-17053.8719277821"/>
    <n v="718.14208896000002"/>
    <n v="219170648127509"/>
    <n v="-17053.8719277821"/>
    <n v="17053.8719277821"/>
    <n v="718.14208896000002"/>
    <n v="294.85791103999998"/>
    <x v="0"/>
  </r>
  <r>
    <x v="1"/>
    <s v="2020-02-19 17:06:48:385281"/>
    <n v="-17072.7707687769"/>
    <n v="776.06297396399998"/>
    <n v="219170648385281"/>
    <n v="-17072.7707687769"/>
    <n v="17072.7707687769"/>
    <n v="776.06297396399998"/>
    <n v="236.93702603600002"/>
    <x v="0"/>
  </r>
  <r>
    <x v="1"/>
    <s v="2020-02-19 17:06:48:642930"/>
    <n v="-16885.8637720306"/>
    <n v="967.45372441200004"/>
    <n v="219170648642930"/>
    <n v="-16885.8637720306"/>
    <n v="16885.8637720306"/>
    <n v="967.45372441200004"/>
    <n v="45.546275587999958"/>
    <x v="0"/>
  </r>
  <r>
    <x v="1"/>
    <s v="2020-02-19 17:06:48:898237"/>
    <n v="49.339761120940999"/>
    <n v="1021.597160394"/>
    <n v="219170648898237"/>
    <n v="-16885.8637720306"/>
    <n v="16885.8637720306"/>
    <n v="1021.597160394"/>
    <n v="-8.5971603939999568"/>
    <x v="0"/>
  </r>
  <r>
    <x v="1"/>
    <s v="2020-02-19 17:06:49:156088"/>
    <n v="-153.09477354709"/>
    <n v="953.603077998"/>
    <n v="219170649156088"/>
    <n v="-153.09477354709"/>
    <n v="153.09477354709"/>
    <n v="953.603077998"/>
    <n v="59.396922001999997"/>
    <x v="0"/>
  </r>
  <r>
    <x v="1"/>
    <s v="2020-02-19 17:06:49:413661"/>
    <n v="-252.11336496392599"/>
    <n v="961.15797604199997"/>
    <n v="219170649413661"/>
    <n v="-252.11336496392599"/>
    <n v="252.11336496392599"/>
    <n v="961.15797604199997"/>
    <n v="51.842023958000027"/>
    <x v="0"/>
  </r>
  <r>
    <x v="1"/>
    <s v="2020-02-19 17:06:49:671329"/>
    <n v="-230.48327988535399"/>
    <n v="995.15501724000001"/>
    <n v="219170649671329"/>
    <n v="-230.48327988535399"/>
    <n v="230.48327988535399"/>
    <n v="995.15501724000001"/>
    <n v="17.844982759999994"/>
    <x v="0"/>
  </r>
  <r>
    <x v="1"/>
    <s v="2020-02-19 17:06:49:928282"/>
    <n v="49.339761120940999"/>
    <n v="1011.523963002"/>
    <n v="219170649928282"/>
    <n v="-230.48327988535399"/>
    <n v="230.48327988535399"/>
    <n v="1011.523963002"/>
    <n v="1.4760369980000405"/>
    <x v="0"/>
  </r>
  <r>
    <x v="1"/>
    <s v="2020-02-19 17:06:50:442744"/>
    <n v="-147.44661941317801"/>
    <n v="953.603077998"/>
    <n v="219170650442744"/>
    <n v="-147.44661941317801"/>
    <n v="147.44661941317801"/>
    <n v="953.603077998"/>
    <n v="59.396922001999997"/>
    <x v="0"/>
  </r>
  <r>
    <x v="1"/>
    <s v="2020-02-19 17:06:50:700516"/>
    <n v="-142.29194587401099"/>
    <n v="980.04522115199995"/>
    <n v="219170650700516"/>
    <n v="-142.29194587401099"/>
    <n v="142.29194587401099"/>
    <n v="980.04522115199995"/>
    <n v="32.954778848000046"/>
    <x v="0"/>
  </r>
  <r>
    <x v="1"/>
    <s v="2020-02-19 17:06:50:958289"/>
    <n v="-138.48090761756501"/>
    <n v="1005.228214632"/>
    <n v="219170650958289"/>
    <n v="-138.48090761756501"/>
    <n v="138.48090761756501"/>
    <n v="1005.228214632"/>
    <n v="7.7717853679999962"/>
    <x v="0"/>
  </r>
  <r>
    <x v="1"/>
    <s v="2020-02-19 17:06:51:216035"/>
    <n v="-135.70569001543501"/>
    <n v="1002.709915284"/>
    <n v="219170651216035"/>
    <n v="-135.70569001543501"/>
    <n v="135.70569001543501"/>
    <n v="1002.709915284"/>
    <n v="10.290084716000024"/>
    <x v="0"/>
  </r>
  <r>
    <x v="1"/>
    <s v="2020-02-19 17:06:51:475807"/>
    <n v="-114.300358475064"/>
    <n v="964.93542506400001"/>
    <n v="219170651475807"/>
    <n v="-114.300358475064"/>
    <n v="114.300358475064"/>
    <n v="964.93542506400001"/>
    <n v="48.064574935999985"/>
    <x v="0"/>
  </r>
  <r>
    <x v="1"/>
    <s v="2020-02-19 17:06:51:733373"/>
    <n v="-105.085463408838"/>
    <n v="943.52988060600001"/>
    <n v="219170651733373"/>
    <n v="-105.085463408838"/>
    <n v="105.085463408838"/>
    <n v="943.52988060600001"/>
    <n v="69.470119393999994"/>
    <x v="0"/>
  </r>
  <r>
    <x v="1"/>
    <s v="2020-02-19 17:06:51:991031"/>
    <n v="-94.429214130237497"/>
    <n v="968.71287408599903"/>
    <n v="219170651991031"/>
    <n v="-94.429214130237497"/>
    <n v="94.429214130237497"/>
    <n v="968.71287408599903"/>
    <n v="44.287125914000967"/>
    <x v="0"/>
  </r>
  <r>
    <x v="1"/>
    <s v="2020-02-19 17:06:52:248835"/>
    <n v="-81.667121917626503"/>
    <n v="1000.1916159359999"/>
    <n v="219170652248835"/>
    <n v="-81.667121917626503"/>
    <n v="81.667121917626503"/>
    <n v="1000.1916159359999"/>
    <n v="12.808384064000052"/>
    <x v="0"/>
  </r>
  <r>
    <x v="1"/>
    <s v="2020-02-19 17:06:52:506505"/>
    <n v="-81.427710539977994"/>
    <n v="1011.523963002"/>
    <n v="219170652506505"/>
    <n v="-81.427710539977994"/>
    <n v="81.427710539977994"/>
    <n v="1011.523963002"/>
    <n v="1.4760369980000405"/>
    <x v="0"/>
  </r>
  <r>
    <x v="1"/>
    <s v="2020-02-19 17:06:52:764116"/>
    <n v="-86.621471651006104"/>
    <n v="956.12137734600003"/>
    <n v="219170652764116"/>
    <n v="-86.621471651006104"/>
    <n v="86.621471651006104"/>
    <n v="956.12137734600003"/>
    <n v="56.878622653999969"/>
    <x v="0"/>
  </r>
  <r>
    <x v="1"/>
    <s v="2020-02-19 17:06:53:021788"/>
    <n v="-85.898351571577905"/>
    <n v="962.41712571599999"/>
    <n v="219170653021788"/>
    <n v="-85.898351571577905"/>
    <n v="85.898351571577905"/>
    <n v="962.41712571599999"/>
    <n v="50.582874284000013"/>
    <x v="0"/>
  </r>
  <r>
    <x v="1"/>
    <s v="2020-02-19 17:06:53:278157"/>
    <n v="49.339761120940999"/>
    <n v="998.93246626200005"/>
    <n v="219170653278157"/>
    <n v="-85.898351571577905"/>
    <n v="85.898351571577905"/>
    <n v="998.93246626200005"/>
    <n v="14.067533737999952"/>
    <x v="0"/>
  </r>
  <r>
    <x v="1"/>
    <s v="2020-02-19 17:06:53:791753"/>
    <n v="-88.561192404607397"/>
    <n v="946.04817995400003"/>
    <n v="219170653791753"/>
    <n v="-88.561192404607397"/>
    <n v="88.561192404607397"/>
    <n v="946.04817995400003"/>
    <n v="66.951820045999966"/>
    <x v="0"/>
  </r>
  <r>
    <x v="1"/>
    <s v="2020-02-19 17:06:54:048713"/>
    <n v="49.339761120940999"/>
    <n v="976.26777213000003"/>
    <n v="219170654048713"/>
    <n v="-88.561192404607397"/>
    <n v="88.561192404607397"/>
    <n v="976.26777213000003"/>
    <n v="36.732227869999974"/>
    <x v="0"/>
  </r>
  <r>
    <x v="1"/>
    <s v="2020-02-19 17:06:54:306371"/>
    <n v="-83.557983206401502"/>
    <n v="1003.969064958"/>
    <n v="219170654306371"/>
    <n v="-83.557983206401502"/>
    <n v="83.557983206401502"/>
    <n v="1003.969064958"/>
    <n v="9.0309350420000101"/>
    <x v="0"/>
  </r>
  <r>
    <x v="1"/>
    <s v="2020-02-19 17:06:54:563970"/>
    <n v="-85.180117438632394"/>
    <n v="1017.819711372"/>
    <n v="219170654563970"/>
    <n v="-85.180117438632394"/>
    <n v="85.180117438632394"/>
    <n v="1017.819711372"/>
    <n v="-4.8197113720000289"/>
    <x v="0"/>
  </r>
  <r>
    <x v="1"/>
    <s v="2020-02-19 17:06:54:821814"/>
    <n v="-85.277836368284795"/>
    <n v="951.08477864999998"/>
    <n v="219170654821814"/>
    <n v="-85.277836368284795"/>
    <n v="85.277836368284795"/>
    <n v="951.08477864999998"/>
    <n v="61.915221350000024"/>
    <x v="0"/>
  </r>
  <r>
    <x v="1"/>
    <s v="2020-02-19 17:06:55:078713"/>
    <n v="49.339761120940999"/>
    <n v="959.89882636799996"/>
    <n v="219170655078713"/>
    <n v="-85.277836368284795"/>
    <n v="85.277836368284795"/>
    <n v="959.89882636799996"/>
    <n v="53.101173632000041"/>
    <x v="0"/>
  </r>
  <r>
    <x v="1"/>
    <s v="2020-02-19 17:06:55:591922"/>
    <n v="-87.222443068368705"/>
    <n v="1006.487364306"/>
    <n v="219170655591922"/>
    <n v="-87.222443068368705"/>
    <n v="87.222443068368705"/>
    <n v="1006.487364306"/>
    <n v="6.5126356939999823"/>
    <x v="0"/>
  </r>
  <r>
    <x v="1"/>
    <s v="2020-02-19 17:06:55:849660"/>
    <n v="-87.080750620372697"/>
    <n v="956.12137734600003"/>
    <n v="219170655849660"/>
    <n v="-87.080750620372697"/>
    <n v="87.080750620372697"/>
    <n v="956.12137734600003"/>
    <n v="56.878622653999969"/>
    <x v="0"/>
  </r>
  <r>
    <x v="1"/>
    <s v="2020-02-19 17:06:56:107344"/>
    <n v="-85.561221264276895"/>
    <n v="961.15797604199997"/>
    <n v="219170656107344"/>
    <n v="-85.561221264276895"/>
    <n v="85.561221264276895"/>
    <n v="961.15797604199997"/>
    <n v="51.842023958000027"/>
    <x v="0"/>
  </r>
  <r>
    <x v="1"/>
    <s v="2020-02-19 17:06:56:365132"/>
    <n v="-83.470036169714305"/>
    <n v="993.89586756599999"/>
    <n v="219170656365132"/>
    <n v="-83.470036169714305"/>
    <n v="83.470036169714305"/>
    <n v="993.89586756599999"/>
    <n v="19.104132434000007"/>
    <x v="0"/>
  </r>
  <r>
    <x v="1"/>
    <s v="2020-02-19 17:06:56:623133"/>
    <n v="-80.890256426889493"/>
    <n v="1006.487364306"/>
    <n v="219170656623133"/>
    <n v="-80.890256426889493"/>
    <n v="80.890256426889493"/>
    <n v="1006.487364306"/>
    <n v="6.5126356939999823"/>
    <x v="0"/>
  </r>
  <r>
    <x v="1"/>
    <s v="2020-02-19 17:06:56:880942"/>
    <n v="-82.873950698834307"/>
    <n v="1014.04226235"/>
    <n v="219170656880942"/>
    <n v="-82.873950698834307"/>
    <n v="82.873950698834307"/>
    <n v="1014.04226235"/>
    <n v="-1.0422623499999872"/>
    <x v="0"/>
  </r>
  <r>
    <x v="1"/>
    <s v="2020-02-19 17:06:57:138081"/>
    <n v="49.339761120940999"/>
    <n v="958.63967669399995"/>
    <n v="219170657138081"/>
    <n v="-82.873950698834307"/>
    <n v="82.873950698834307"/>
    <n v="958.63967669399995"/>
    <n v="54.360323306000055"/>
    <x v="0"/>
  </r>
  <r>
    <x v="1"/>
    <s v="2020-02-19 17:06:57:395921"/>
    <n v="-75.970108318888194"/>
    <n v="961.15797604199997"/>
    <n v="219170657395921"/>
    <n v="-75.970108318888194"/>
    <n v="75.970108318888194"/>
    <n v="961.15797604199997"/>
    <n v="51.842023958000027"/>
    <x v="0"/>
  </r>
  <r>
    <x v="1"/>
    <s v="2020-02-19 17:06:57:653501"/>
    <n v="-67.937612301456198"/>
    <n v="995.15501724000001"/>
    <n v="219170657653501"/>
    <n v="-67.937612301456198"/>
    <n v="67.937612301456198"/>
    <n v="995.15501724000001"/>
    <n v="17.844982759999994"/>
    <x v="0"/>
  </r>
  <r>
    <x v="1"/>
    <s v="2020-02-19 17:06:57:911090"/>
    <n v="-55.058257373262201"/>
    <n v="1002.709915284"/>
    <n v="219170657911090"/>
    <n v="-55.058257373262201"/>
    <n v="55.058257373262201"/>
    <n v="1002.709915284"/>
    <n v="10.290084716000024"/>
    <x v="0"/>
  </r>
  <r>
    <x v="1"/>
    <s v="2020-02-19 17:06:58:168822"/>
    <n v="-58.571252894268099"/>
    <n v="995.15501724000001"/>
    <n v="219170658168822"/>
    <n v="-58.571252894268099"/>
    <n v="58.571252894268099"/>
    <n v="995.15501724000001"/>
    <n v="17.844982759999994"/>
    <x v="0"/>
  </r>
  <r>
    <x v="1"/>
    <s v="2020-02-19 17:06:58:426523"/>
    <n v="-49.713031921272801"/>
    <n v="956.12137734600003"/>
    <n v="219170658426523"/>
    <n v="-49.713031921272801"/>
    <n v="49.713031921272801"/>
    <n v="956.12137734600003"/>
    <n v="56.878622653999969"/>
    <x v="0"/>
  </r>
  <r>
    <x v="1"/>
    <s v="2020-02-19 17:06:58:684124"/>
    <n v="-43.981816697156198"/>
    <n v="961.15797604199997"/>
    <n v="219170658684124"/>
    <n v="-43.981816697156198"/>
    <n v="43.981816697156198"/>
    <n v="961.15797604199997"/>
    <n v="51.842023958000027"/>
    <x v="0"/>
  </r>
  <r>
    <x v="1"/>
    <s v="2020-02-19 17:06:58:941885"/>
    <n v="-25.429877902636999"/>
    <n v="997.67331658800003"/>
    <n v="219170658941885"/>
    <n v="-25.429877902636999"/>
    <n v="25.429877902636999"/>
    <n v="997.67331658800003"/>
    <n v="15.326683411999966"/>
    <x v="0"/>
  </r>
  <r>
    <x v="1"/>
    <s v="2020-02-19 17:06:59:199664"/>
    <n v="-40.366216300015203"/>
    <n v="1009.005663654"/>
    <n v="219170659199664"/>
    <n v="-40.366216300015203"/>
    <n v="40.366216300015203"/>
    <n v="1009.005663654"/>
    <n v="3.9943363459999546"/>
    <x v="0"/>
  </r>
  <r>
    <x v="1"/>
    <s v="2020-02-19 17:06:59:457346"/>
    <n v="-21.0325260682764"/>
    <n v="988.85926886999903"/>
    <n v="219170659457346"/>
    <n v="-21.0325260682764"/>
    <n v="21.0325260682764"/>
    <n v="988.85926886999903"/>
    <n v="24.140731130000972"/>
    <x v="0"/>
  </r>
  <r>
    <x v="1"/>
    <s v="2020-02-19 17:06:59:715145"/>
    <n v="-28.180665772353699"/>
    <n v="948.56647930199995"/>
    <n v="219170659715145"/>
    <n v="-28.180665772353699"/>
    <n v="28.180665772353699"/>
    <n v="948.56647930199995"/>
    <n v="64.433520698000052"/>
    <x v="0"/>
  </r>
  <r>
    <x v="1"/>
    <s v="2020-02-19 17:06:59:972708"/>
    <n v="-23.592762025170799"/>
    <n v="958.63967669399995"/>
    <n v="219170659972708"/>
    <n v="-23.592762025170799"/>
    <n v="23.592762025170799"/>
    <n v="958.63967669399995"/>
    <n v="54.360323306000055"/>
    <x v="0"/>
  </r>
  <r>
    <x v="1"/>
    <s v="2020-02-19 17:07:00:228273"/>
    <n v="49.339761120940999"/>
    <n v="1005.228214632"/>
    <n v="219170700228273"/>
    <n v="-23.592762025170799"/>
    <n v="23.592762025170799"/>
    <n v="1005.228214632"/>
    <n v="7.7717853679999962"/>
    <x v="0"/>
  </r>
  <r>
    <x v="1"/>
    <s v="2020-02-19 17:07:00:741409"/>
    <n v="-15.223135700437799"/>
    <n v="956.12137734600003"/>
    <n v="219170700741409"/>
    <n v="-15.223135700437799"/>
    <n v="15.223135700437799"/>
    <n v="956.12137734600003"/>
    <n v="56.878622653999969"/>
    <x v="0"/>
  </r>
  <r>
    <x v="1"/>
    <s v="2020-02-19 17:07:00:998244"/>
    <n v="49.339761120940999"/>
    <n v="997.67331658800003"/>
    <n v="219170700998244"/>
    <n v="-15.223135700437799"/>
    <n v="15.223135700437799"/>
    <n v="997.67331658800003"/>
    <n v="15.326683411999966"/>
    <x v="0"/>
  </r>
  <r>
    <x v="1"/>
    <s v="2020-02-19 17:07:01:256014"/>
    <n v="-25.6057719760115"/>
    <n v="1011.523963002"/>
    <n v="219170701256014"/>
    <n v="-25.6057719760115"/>
    <n v="25.6057719760115"/>
    <n v="1011.523963002"/>
    <n v="1.4760369980000405"/>
    <x v="0"/>
  </r>
  <r>
    <x v="1"/>
    <s v="2020-02-19 17:07:01:513534"/>
    <n v="-22.029259150731502"/>
    <n v="963.67627539"/>
    <n v="219170701513534"/>
    <n v="-22.029259150731502"/>
    <n v="22.029259150731502"/>
    <n v="963.67627539"/>
    <n v="49.323724609999999"/>
    <x v="0"/>
  </r>
  <r>
    <x v="1"/>
    <s v="2020-02-19 17:07:01:771133"/>
    <n v="-18.833850151096101"/>
    <n v="939.75243158399996"/>
    <n v="219170701771133"/>
    <n v="-18.833850151096101"/>
    <n v="18.833850151096101"/>
    <n v="939.75243158399996"/>
    <n v="73.247568416000036"/>
    <x v="0"/>
  </r>
  <r>
    <x v="1"/>
    <s v="2020-02-19 17:07:02:028872"/>
    <n v="-24.027611262124299"/>
    <n v="967.45372441200004"/>
    <n v="219170702028872"/>
    <n v="-24.027611262124299"/>
    <n v="24.027611262124299"/>
    <n v="967.45372441200004"/>
    <n v="45.546275587999958"/>
    <x v="0"/>
  </r>
  <r>
    <x v="1"/>
    <s v="2020-02-19 17:07:02:286967"/>
    <n v="-27.951026287670398"/>
    <n v="1002.709915284"/>
    <n v="219170702286967"/>
    <n v="-27.951026287670398"/>
    <n v="27.951026287670398"/>
    <n v="1002.709915284"/>
    <n v="10.290084716000024"/>
    <x v="0"/>
  </r>
  <r>
    <x v="1"/>
    <s v="2020-02-19 17:07:02:544654"/>
    <n v="-22.591142996233099"/>
    <n v="1021.597160394"/>
    <n v="219170702544654"/>
    <n v="-22.591142996233099"/>
    <n v="22.591142996233099"/>
    <n v="1021.597160394"/>
    <n v="-8.5971603939999568"/>
    <x v="0"/>
  </r>
  <r>
    <x v="1"/>
    <s v="2020-02-19 17:07:02:802250"/>
    <n v="-26.470584503435699"/>
    <n v="953.603077998"/>
    <n v="219170702802250"/>
    <n v="-26.470584503435699"/>
    <n v="26.470584503435699"/>
    <n v="953.603077998"/>
    <n v="59.396922001999997"/>
    <x v="0"/>
  </r>
  <r>
    <x v="1"/>
    <s v="2020-02-19 17:07:03:058169"/>
    <n v="49.339761120940999"/>
    <n v="958.63967669399995"/>
    <n v="219170703058169"/>
    <n v="-26.470584503435699"/>
    <n v="26.470584503435699"/>
    <n v="958.63967669399995"/>
    <n v="54.360323306000055"/>
    <x v="0"/>
  </r>
  <r>
    <x v="1"/>
    <s v="2020-02-19 17:07:03:315805"/>
    <n v="-28.253954969593099"/>
    <n v="996.41416691400002"/>
    <n v="219170703315805"/>
    <n v="-28.253954969593099"/>
    <n v="28.253954969593099"/>
    <n v="996.41416691400002"/>
    <n v="16.58583308599998"/>
    <x v="0"/>
  </r>
  <r>
    <x v="1"/>
    <s v="2020-02-19 17:07:03:573405"/>
    <n v="-31.3076715212324"/>
    <n v="995.15501724000001"/>
    <n v="219170703573405"/>
    <n v="-31.3076715212324"/>
    <n v="31.3076715212324"/>
    <n v="995.15501724000001"/>
    <n v="17.844982759999994"/>
    <x v="0"/>
  </r>
  <r>
    <x v="1"/>
    <s v="2020-02-19 17:07:03:830937"/>
    <n v="-27.516177050717001"/>
    <n v="968.71287408599903"/>
    <n v="219170703830937"/>
    <n v="-27.516177050717001"/>
    <n v="27.516177050717001"/>
    <n v="968.71287408599903"/>
    <n v="44.287125914000967"/>
    <x v="0"/>
  </r>
  <r>
    <x v="1"/>
    <s v="2020-02-19 17:07:04:088621"/>
    <n v="-30.569893602356299"/>
    <n v="942.27073093199999"/>
    <n v="219170704088621"/>
    <n v="-30.569893602356299"/>
    <n v="30.569893602356299"/>
    <n v="942.27073093199999"/>
    <n v="70.729269068000008"/>
    <x v="0"/>
  </r>
  <r>
    <x v="1"/>
    <s v="2020-02-19 17:07:04:346340"/>
    <n v="-28.107376575114401"/>
    <n v="967.45372441200004"/>
    <n v="219170704346340"/>
    <n v="-28.107376575114401"/>
    <n v="28.107376575114401"/>
    <n v="967.45372441200004"/>
    <n v="45.546275587999958"/>
    <x v="0"/>
  </r>
  <r>
    <x v="1"/>
    <s v="2020-02-19 17:07:04:603955"/>
    <n v="-28.840268547507801"/>
    <n v="997.67331658800003"/>
    <n v="219170704603955"/>
    <n v="-28.840268547507801"/>
    <n v="28.840268547507801"/>
    <n v="997.67331658800003"/>
    <n v="15.326683411999966"/>
    <x v="0"/>
  </r>
  <r>
    <x v="1"/>
    <s v="2020-02-19 17:07:04:861730"/>
    <n v="-23.1774565741479"/>
    <n v="1005.228214632"/>
    <n v="219170704861730"/>
    <n v="-23.1774565741479"/>
    <n v="23.1774565741479"/>
    <n v="1005.228214632"/>
    <n v="7.7717853679999962"/>
    <x v="0"/>
  </r>
  <r>
    <x v="1"/>
    <s v="2020-02-19 17:07:05:118148"/>
    <n v="49.339761120940999"/>
    <n v="956.12137734600003"/>
    <n v="219170705118148"/>
    <n v="-23.1774565741479"/>
    <n v="23.1774565741479"/>
    <n v="956.12137734600003"/>
    <n v="56.878622653999969"/>
    <x v="0"/>
  </r>
  <r>
    <x v="1"/>
    <s v="2020-02-19 17:07:05:375942"/>
    <n v="-21.4576034122646"/>
    <n v="961.15797604199997"/>
    <n v="219170705375942"/>
    <n v="-21.4576034122646"/>
    <n v="21.4576034122646"/>
    <n v="961.15797604199997"/>
    <n v="51.842023958000027"/>
    <x v="0"/>
  </r>
  <r>
    <x v="1"/>
    <s v="2020-02-19 17:07:05:633463"/>
    <n v="-21.1497887838594"/>
    <n v="993.89586756599999"/>
    <n v="219170705633463"/>
    <n v="-21.1497887838594"/>
    <n v="21.1497887838594"/>
    <n v="993.89586756599999"/>
    <n v="19.104132434000007"/>
    <x v="0"/>
  </r>
  <r>
    <x v="1"/>
    <s v="2020-02-19 17:07:05:891041"/>
    <n v="-11.7150261259146"/>
    <n v="1001.45076561"/>
    <n v="219170705891041"/>
    <n v="-11.7150261259146"/>
    <n v="11.7150261259146"/>
    <n v="1001.45076561"/>
    <n v="11.549234390000038"/>
    <x v="0"/>
  </r>
  <r>
    <x v="1"/>
    <s v="2020-02-19 17:07:06:148657"/>
    <n v="-11.671052607570999"/>
    <n v="991.37756821799996"/>
    <n v="219170706148657"/>
    <n v="-11.671052607570999"/>
    <n v="11.671052607570999"/>
    <n v="991.37756821799996"/>
    <n v="21.622431782000035"/>
    <x v="0"/>
  </r>
  <r>
    <x v="1"/>
    <s v="2020-02-19 17:07:06:406433"/>
    <n v="-7.8355846187120601"/>
    <n v="952.34392832399999"/>
    <n v="219170706406433"/>
    <n v="-7.8355846187120601"/>
    <n v="7.8355846187120601"/>
    <n v="952.34392832399999"/>
    <n v="60.65607167600001"/>
    <x v="0"/>
  </r>
  <r>
    <x v="1"/>
    <s v="2020-02-19 17:07:06:664529"/>
    <n v="-0.32588487492065998"/>
    <n v="958.63967669399995"/>
    <n v="219170706664529"/>
    <n v="-0.32588487492065998"/>
    <n v="0.32588487492065998"/>
    <n v="958.63967669399995"/>
    <n v="54.360323306000055"/>
    <x v="0"/>
  </r>
  <r>
    <x v="1"/>
    <s v="2020-02-19 17:07:06:922513"/>
    <n v="11.263580181860799"/>
    <n v="996.41416691400002"/>
    <n v="219170706922513"/>
    <n v="11.263580181860799"/>
    <n v="-11.263580181860799"/>
    <n v="996.41416691400002"/>
    <n v="16.58583308599998"/>
    <x v="0"/>
  </r>
  <r>
    <x v="1"/>
    <s v="2020-02-19 17:07:07:178177"/>
    <n v="49.339761120940999"/>
    <n v="1020.3380107199901"/>
    <n v="219170707178177"/>
    <n v="11.263580181860799"/>
    <n v="-11.263580181860799"/>
    <n v="1020.3380107199901"/>
    <n v="-7.3380107199900522"/>
    <x v="0"/>
  </r>
  <r>
    <x v="1"/>
    <s v="2020-02-19 17:07:07:689594"/>
    <n v="49.339761120940999"/>
    <n v="980.04522115199995"/>
    <n v="219170707689594"/>
    <n v="11.263580181860799"/>
    <n v="-11.263580181860799"/>
    <n v="980.04522115199995"/>
    <n v="32.954778848000046"/>
    <x v="0"/>
  </r>
  <r>
    <x v="1"/>
    <s v="2020-02-19 17:07:07:947786"/>
    <n v="374.13793949977997"/>
    <n v="1003.969064958"/>
    <n v="219170707947786"/>
    <n v="374.13793949977997"/>
    <n v="-374.13793949977997"/>
    <n v="1003.969064958"/>
    <n v="9.0309350420000101"/>
    <x v="0"/>
  </r>
  <r>
    <x v="1"/>
    <s v="2020-02-19 17:07:08:205513"/>
    <n v="412.25320801072098"/>
    <n v="1025.3746094159901"/>
    <n v="219170708205513"/>
    <n v="412.25320801072098"/>
    <n v="-412.25320801072098"/>
    <n v="1025.3746094159901"/>
    <n v="-12.374609415990108"/>
    <x v="0"/>
  </r>
  <r>
    <x v="1"/>
    <s v="2020-02-19 17:07:08:463489"/>
    <n v="399.19307306267001"/>
    <n v="953.603077998"/>
    <n v="219170708463489"/>
    <n v="399.19307306267001"/>
    <n v="-399.19307306267001"/>
    <n v="953.603077998"/>
    <n v="59.396922001999997"/>
    <x v="0"/>
  </r>
  <r>
    <x v="1"/>
    <s v="2020-02-19 17:07:08:721000"/>
    <n v="386.43586679654197"/>
    <n v="938.49328190999995"/>
    <n v="219170708721000"/>
    <n v="386.43586679654197"/>
    <n v="-386.43586679654197"/>
    <n v="938.49328190999995"/>
    <n v="74.506718090000049"/>
    <x v="0"/>
  </r>
  <r>
    <x v="1"/>
    <s v="2020-02-19 17:07:08:978710"/>
    <n v="398.11327889001001"/>
    <n v="966.19457473800003"/>
    <n v="219170708978710"/>
    <n v="398.11327889001001"/>
    <n v="-398.11327889001001"/>
    <n v="966.19457473800003"/>
    <n v="46.805425261999972"/>
    <x v="0"/>
  </r>
  <r>
    <x v="1"/>
    <s v="2020-02-19 17:07:09:236551"/>
    <n v="447.40759295319299"/>
    <n v="997.67331658800003"/>
    <n v="219170709236551"/>
    <n v="447.40759295319299"/>
    <n v="-447.40759295319299"/>
    <n v="997.67331658800003"/>
    <n v="15.326683411999966"/>
    <x v="0"/>
  </r>
  <r>
    <x v="1"/>
    <s v="2020-02-19 17:07:09:494125"/>
    <n v="474.07997480183099"/>
    <n v="1010.2648133279999"/>
    <n v="219170709494125"/>
    <n v="474.07997480183099"/>
    <n v="-474.07997480183099"/>
    <n v="1010.2648133279999"/>
    <n v="2.7351866720000544"/>
    <x v="0"/>
  </r>
  <r>
    <x v="1"/>
    <s v="2020-02-19 17:07:09:751727"/>
    <n v="453.96941907935502"/>
    <n v="967.45372441200004"/>
    <n v="219170709751727"/>
    <n v="453.96941907935502"/>
    <n v="-453.96941907935502"/>
    <n v="967.45372441200004"/>
    <n v="45.546275587999958"/>
    <x v="0"/>
  </r>
  <r>
    <x v="1"/>
    <s v="2020-02-19 17:07:10:009541"/>
    <n v="434.41097530941602"/>
    <n v="946.04817995400003"/>
    <n v="219170710009541"/>
    <n v="434.41097530941602"/>
    <n v="-434.41097530941602"/>
    <n v="946.04817995400003"/>
    <n v="66.951820045999966"/>
    <x v="0"/>
  </r>
  <r>
    <x v="1"/>
    <s v="2020-02-19 17:07:10:267331"/>
    <n v="454.98569594774102"/>
    <n v="961.15797604199997"/>
    <n v="219170710267331"/>
    <n v="454.98569594774102"/>
    <n v="-454.98569594774102"/>
    <n v="961.15797604199997"/>
    <n v="51.842023958000027"/>
    <x v="0"/>
  </r>
  <r>
    <x v="1"/>
    <s v="2020-02-19 17:07:10:525030"/>
    <n v="504.05525647272202"/>
    <n v="998.93246626200005"/>
    <n v="219170710525030"/>
    <n v="504.05525647272202"/>
    <n v="-504.05525647272202"/>
    <n v="998.93246626200005"/>
    <n v="14.067533737999952"/>
    <x v="0"/>
  </r>
  <r>
    <x v="1"/>
    <s v="2020-02-19 17:07:10:782576"/>
    <n v="567.78265644557302"/>
    <n v="1003.969064958"/>
    <n v="219170710782576"/>
    <n v="567.78265644557302"/>
    <n v="-567.78265644557302"/>
    <n v="1003.969064958"/>
    <n v="9.0309350420000101"/>
    <x v="0"/>
  </r>
  <r>
    <x v="1"/>
    <s v="2020-02-19 17:07:11:040189"/>
    <n v="683.21314209753905"/>
    <n v="956.12137734600003"/>
    <n v="219170711040189"/>
    <n v="683.21314209753905"/>
    <n v="-683.21314209753905"/>
    <n v="956.12137734600003"/>
    <n v="56.878622653999969"/>
    <x v="0"/>
  </r>
  <r>
    <x v="1"/>
    <s v="2020-02-19 17:07:11:298049"/>
    <n v="817.62064388801195"/>
    <n v="939.75243158399996"/>
    <n v="219170711298049"/>
    <n v="817.62064388801195"/>
    <n v="-817.62064388801195"/>
    <n v="939.75243158399996"/>
    <n v="73.247568416000036"/>
    <x v="0"/>
  </r>
  <r>
    <x v="1"/>
    <s v="2020-02-19 17:07:11:555725"/>
    <n v="1164.1563981680399"/>
    <n v="972.49032310799998"/>
    <n v="219170711555725"/>
    <n v="1164.1563981680399"/>
    <n v="-1164.1563981680399"/>
    <n v="972.49032310799998"/>
    <n v="40.509676892000016"/>
    <x v="0"/>
  </r>
  <r>
    <x v="1"/>
    <s v="2020-02-19 17:07:11:813319"/>
    <n v="1529.14637231293"/>
    <n v="998.93246626200005"/>
    <n v="219170711813319"/>
    <n v="1529.14637231293"/>
    <n v="-1529.14637231293"/>
    <n v="998.93246626200005"/>
    <n v="14.067533737999952"/>
    <x v="0"/>
  </r>
  <r>
    <x v="1"/>
    <s v="2020-02-19 17:07:12:070515"/>
    <n v="1824.59467017065"/>
    <n v="-207.33292143"/>
    <n v="219170712070515"/>
    <n v="1824.59467017065"/>
    <n v="-1824.59467017065"/>
    <n v="998.93246626200005"/>
    <n v="14.067533737999952"/>
    <x v="0"/>
  </r>
  <r>
    <x v="1"/>
    <s v="2020-02-19 17:07:12:327915"/>
    <n v="2001.13857442727"/>
    <n v="951.08477864999998"/>
    <n v="219170712327915"/>
    <n v="2001.13857442727"/>
    <n v="-2001.13857442727"/>
    <n v="951.08477864999998"/>
    <n v="61.915221350000024"/>
    <x v="0"/>
  </r>
  <r>
    <x v="1"/>
    <s v="2020-02-19 17:07:12:585235"/>
    <n v="2238.8838443252098"/>
    <n v="957.38052701999902"/>
    <n v="219170712585235"/>
    <n v="2238.8838443252098"/>
    <n v="-2238.8838443252098"/>
    <n v="957.38052701999902"/>
    <n v="55.619472980000978"/>
    <x v="0"/>
  </r>
  <r>
    <x v="1"/>
    <s v="2020-02-19 17:07:12:842756"/>
    <n v="2309.8864186106898"/>
    <n v="1000.1916159359999"/>
    <n v="219170712842756"/>
    <n v="2309.8864186106898"/>
    <n v="-2309.8864186106898"/>
    <n v="1000.1916159359999"/>
    <n v="12.808384064000052"/>
    <x v="0"/>
  </r>
  <r>
    <x v="1"/>
    <s v="2020-02-19 17:07:13:098154"/>
    <n v="49.339761120940999"/>
    <n v="1005.228214632"/>
    <n v="219170713098154"/>
    <n v="2309.8864186106898"/>
    <n v="-2309.8864186106898"/>
    <n v="1005.228214632"/>
    <n v="7.7717853679999962"/>
    <x v="0"/>
  </r>
  <r>
    <x v="1"/>
    <s v="2020-02-19 17:07:13:355858"/>
    <n v="2489.6061880810098"/>
    <n v="949.82562897599996"/>
    <n v="219170713355858"/>
    <n v="2489.6061880810098"/>
    <n v="-2489.6061880810098"/>
    <n v="949.82562897599996"/>
    <n v="63.174371024000038"/>
    <x v="0"/>
  </r>
  <r>
    <x v="1"/>
    <s v="2020-02-19 17:07:13:613471"/>
    <n v="2611.7939377184398"/>
    <n v="948.56647930199995"/>
    <n v="219170713613471"/>
    <n v="2611.7939377184398"/>
    <n v="-2611.7939377184398"/>
    <n v="948.56647930199995"/>
    <n v="64.433520698000052"/>
    <x v="0"/>
  </r>
  <r>
    <x v="1"/>
    <s v="2020-02-19 17:07:13:871021"/>
    <n v="2718.6789029723"/>
    <n v="982.56352049999998"/>
    <n v="219170713871021"/>
    <n v="2718.6789029723"/>
    <n v="-2718.6789029723"/>
    <n v="982.56352049999998"/>
    <n v="30.436479500000019"/>
    <x v="0"/>
  </r>
  <r>
    <x v="1"/>
    <s v="2020-02-19 17:07:14:128717"/>
    <n v="2862.5211674207198"/>
    <n v="1001.45076561"/>
    <n v="219170714128717"/>
    <n v="2862.5211674207198"/>
    <n v="-2862.5211674207198"/>
    <n v="1001.45076561"/>
    <n v="11.549234390000038"/>
    <x v="0"/>
  </r>
  <r>
    <x v="1"/>
    <s v="2020-02-19 17:07:14:386452"/>
    <n v="3021.4952081258202"/>
    <n v="1005.228214632"/>
    <n v="219170714386452"/>
    <n v="3021.4952081258202"/>
    <n v="-3021.4952081258202"/>
    <n v="1005.228214632"/>
    <n v="7.7717853679999962"/>
    <x v="0"/>
  </r>
  <r>
    <x v="1"/>
    <s v="2020-02-19 17:07:14:643961"/>
    <n v="3104.67356104599"/>
    <n v="946.04817995400003"/>
    <n v="219170714643961"/>
    <n v="3104.67356104599"/>
    <n v="-3104.67356104599"/>
    <n v="946.04817995400003"/>
    <n v="66.951820045999966"/>
    <x v="0"/>
  </r>
  <r>
    <x v="1"/>
    <s v="2020-02-19 17:07:14:902183"/>
    <n v="3282.1067075624401"/>
    <n v="943.52988060600001"/>
    <n v="219170714902183"/>
    <n v="3282.1067075624401"/>
    <n v="-3282.1067075624401"/>
    <n v="943.52988060600001"/>
    <n v="69.470119393999994"/>
    <x v="0"/>
  </r>
  <r>
    <x v="1"/>
    <s v="2020-02-19 17:07:15:161523"/>
    <n v="3334.9286749860798"/>
    <n v="981.30437082599997"/>
    <n v="219170715161523"/>
    <n v="3334.9286749860798"/>
    <n v="-3334.9286749860798"/>
    <n v="981.30437082599997"/>
    <n v="31.695629174000032"/>
    <x v="0"/>
  </r>
  <r>
    <x v="1"/>
    <s v="2020-02-19 17:07:15:418176"/>
    <n v="49.339761120940999"/>
    <n v="983.822670174"/>
    <n v="219170715418176"/>
    <n v="3334.9286749860798"/>
    <n v="-3334.9286749860798"/>
    <n v="983.822670174"/>
    <n v="29.177329826000005"/>
    <x v="0"/>
  </r>
  <r>
    <x v="1"/>
    <s v="2020-02-19 17:07:15:676222"/>
    <n v="3544.4624898933598"/>
    <n v="946.04817995400003"/>
    <n v="219170715676222"/>
    <n v="3544.4624898933598"/>
    <n v="-3544.4624898933598"/>
    <n v="946.04817995400003"/>
    <n v="66.951820045999966"/>
    <x v="0"/>
  </r>
  <r>
    <x v="1"/>
    <s v="2020-02-19 17:07:15:933799"/>
    <n v="3576.00127443869"/>
    <n v="904.49624071200003"/>
    <n v="219170715933799"/>
    <n v="3576.00127443869"/>
    <n v="-3576.00127443869"/>
    <n v="904.49624071200003"/>
    <n v="108.50375928799997"/>
    <x v="0"/>
  </r>
  <r>
    <x v="1"/>
    <s v="2020-02-19 17:07:16:191815"/>
    <n v="2407.7616985505902"/>
    <n v="941.01158125799998"/>
    <n v="219170716191815"/>
    <n v="2407.7616985505902"/>
    <n v="-2407.7616985505902"/>
    <n v="941.01158125799998"/>
    <n v="71.988418742000022"/>
    <x v="0"/>
  </r>
  <r>
    <x v="1"/>
    <s v="2020-02-19 17:07:16:448180"/>
    <n v="49.339761120940999"/>
    <n v="910.79198908199999"/>
    <n v="219170716448180"/>
    <n v="2407.7616985505902"/>
    <n v="-2407.7616985505902"/>
    <n v="910.79198908199999"/>
    <n v="102.20801091800001"/>
    <x v="0"/>
  </r>
  <r>
    <x v="1"/>
    <s v="2020-02-19 17:07:16:705915"/>
    <n v="47.0873397924518"/>
    <n v="929.67923419199997"/>
    <n v="219170716705915"/>
    <n v="47.0873397924518"/>
    <n v="-47.0873397924518"/>
    <n v="929.67923419199997"/>
    <n v="83.320765808000033"/>
    <x v="0"/>
  </r>
  <r>
    <x v="1"/>
    <s v="2020-02-19 17:07:16:963467"/>
    <n v="0.18225355927211201"/>
    <n v="964.93542506400001"/>
    <n v="219170716963467"/>
    <n v="0.18225355927211201"/>
    <n v="-0.18225355927211201"/>
    <n v="964.93542506400001"/>
    <n v="48.064574935999985"/>
    <x v="0"/>
  </r>
  <r>
    <x v="1"/>
    <s v="2020-02-19 17:07:17:221080"/>
    <n v="4.3206502300537002"/>
    <n v="980.04522115199995"/>
    <n v="219170717221080"/>
    <n v="4.3206502300537002"/>
    <n v="-4.3206502300537002"/>
    <n v="980.04522115199995"/>
    <n v="32.954778848000046"/>
    <x v="0"/>
  </r>
  <r>
    <x v="1"/>
    <s v="2020-02-19 17:07:17:478114"/>
    <n v="49.339761120940999"/>
    <n v="952.34392832399999"/>
    <n v="219170717478114"/>
    <n v="4.3206502300537002"/>
    <n v="-4.3206502300537002"/>
    <n v="952.34392832399999"/>
    <n v="60.65607167600001"/>
    <x v="0"/>
  </r>
  <r>
    <x v="1"/>
    <s v="2020-02-19 17:07:17:735864"/>
    <n v="-0.115789176167879"/>
    <n v="958.63967669399995"/>
    <n v="219170717735864"/>
    <n v="-0.115789176167879"/>
    <n v="0.115789176167879"/>
    <n v="958.63967669399995"/>
    <n v="54.360323306000055"/>
    <x v="0"/>
  </r>
  <r>
    <x v="1"/>
    <s v="2020-02-19 17:07:17:993386"/>
    <n v="-2.0603958762517798"/>
    <n v="1000.1916159359999"/>
    <n v="219170717993386"/>
    <n v="-2.0603958762517798"/>
    <n v="2.0603958762517798"/>
    <n v="1000.1916159359999"/>
    <n v="12.808384064000052"/>
    <x v="0"/>
  </r>
  <r>
    <x v="1"/>
    <s v="2020-02-19 17:07:18:251006"/>
    <n v="-0.50177894829511105"/>
    <n v="1009.005663654"/>
    <n v="219170718251006"/>
    <n v="-0.50177894829511105"/>
    <n v="0.50177894829511105"/>
    <n v="1009.005663654"/>
    <n v="3.9943363459999546"/>
    <x v="0"/>
  </r>
  <r>
    <x v="1"/>
    <s v="2020-02-19 17:07:18:508659"/>
    <n v="8.5274501515919994"/>
    <n v="988.85926886999903"/>
    <n v="219170718508659"/>
    <n v="8.5274501515919994"/>
    <n v="-8.5274501515919994"/>
    <n v="988.85926886999903"/>
    <n v="24.140731130000972"/>
    <x v="0"/>
  </r>
  <r>
    <x v="1"/>
    <s v="2020-02-19 17:07:18:765536"/>
    <n v="49.339761120940999"/>
    <n v="942.27073093199999"/>
    <n v="219170718765536"/>
    <n v="8.5274501515919994"/>
    <n v="-8.5274501515919994"/>
    <n v="942.27073093199999"/>
    <n v="70.729269068000008"/>
    <x v="0"/>
  </r>
  <r>
    <x v="1"/>
    <s v="2020-02-19 17:07:19:023065"/>
    <n v="68.917748676810902"/>
    <n v="962.41712571599999"/>
    <n v="219170719023065"/>
    <n v="68.917748676810902"/>
    <n v="-68.917748676810902"/>
    <n v="962.41712571599999"/>
    <n v="50.582874284000013"/>
    <x v="0"/>
  </r>
  <r>
    <x v="1"/>
    <s v="2020-02-19 17:07:19:280646"/>
    <n v="112.002024760579"/>
    <n v="997.67331658800003"/>
    <n v="219170719280646"/>
    <n v="112.002024760579"/>
    <n v="-112.002024760579"/>
    <n v="997.67331658800003"/>
    <n v="15.326683411999966"/>
    <x v="0"/>
  </r>
  <r>
    <x v="1"/>
    <s v="2020-02-19 17:07:19:538422"/>
    <n v="336.95100082053699"/>
    <n v="995.15501724000001"/>
    <n v="219170719538422"/>
    <n v="336.95100082053699"/>
    <n v="-336.95100082053699"/>
    <n v="995.15501724000001"/>
    <n v="17.844982759999994"/>
    <x v="0"/>
  </r>
  <r>
    <x v="1"/>
    <s v="2020-02-19 17:07:19:796033"/>
    <n v="1073.67355525634"/>
    <n v="971.23117343399997"/>
    <n v="219170719796033"/>
    <n v="1073.67355525634"/>
    <n v="-1073.67355525634"/>
    <n v="971.23117343399997"/>
    <n v="41.76882656600003"/>
    <x v="0"/>
  </r>
  <r>
    <x v="1"/>
    <s v="2020-02-19 17:07:20:053607"/>
    <n v="1502.7866910391799"/>
    <n v="948.56647930199995"/>
    <n v="219170720053607"/>
    <n v="1502.7866910391799"/>
    <n v="-1502.7866910391799"/>
    <n v="948.56647930199995"/>
    <n v="64.433520698000052"/>
    <x v="0"/>
  </r>
  <r>
    <x v="1"/>
    <s v="2020-02-19 17:07:20:311126"/>
    <n v="1940.46489100606"/>
    <n v="963.67627539"/>
    <n v="219170720311126"/>
    <n v="1940.46489100606"/>
    <n v="-1940.46489100606"/>
    <n v="963.67627539"/>
    <n v="49.323724609999999"/>
    <x v="0"/>
  </r>
  <r>
    <x v="1"/>
    <s v="2020-02-19 17:07:20:568870"/>
    <n v="2310.9222392650099"/>
    <n v="996.41416691400002"/>
    <n v="219170720568870"/>
    <n v="2310.9222392650099"/>
    <n v="-2310.9222392650099"/>
    <n v="996.41416691400002"/>
    <n v="16.58583308599998"/>
    <x v="0"/>
  </r>
  <r>
    <x v="1"/>
    <s v="2020-02-19 17:07:20:826542"/>
    <n v="2596.6719333547198"/>
    <n v="987.60011919600004"/>
    <n v="219170720826542"/>
    <n v="2596.6719333547198"/>
    <n v="-2596.6719333547198"/>
    <n v="987.60011919600004"/>
    <n v="25.399880803999963"/>
    <x v="0"/>
  </r>
  <r>
    <x v="1"/>
    <s v="2020-02-19 17:07:21:084064"/>
    <n v="2744.1933155045599"/>
    <n v="967.45372441200004"/>
    <n v="219170721084064"/>
    <n v="2744.1933155045599"/>
    <n v="-2744.1933155045599"/>
    <n v="967.45372441200004"/>
    <n v="45.546275587999958"/>
    <x v="0"/>
  </r>
  <r>
    <x v="1"/>
    <s v="2020-02-19 17:07:21:341801"/>
    <n v="2828.2413668986401"/>
    <n v="944.78903028000002"/>
    <n v="219170721341801"/>
    <n v="2828.2413668986401"/>
    <n v="-2828.2413668986401"/>
    <n v="944.78903028000002"/>
    <n v="68.21096971999998"/>
    <x v="0"/>
  </r>
  <r>
    <x v="1"/>
    <s v="2020-02-19 17:07:21:598229"/>
    <n v="49.339761120940999"/>
    <n v="980.04522115199995"/>
    <n v="219170721598229"/>
    <n v="2828.2413668986401"/>
    <n v="-2828.2413668986401"/>
    <n v="980.04522115199995"/>
    <n v="32.954778848000046"/>
    <x v="0"/>
  </r>
  <r>
    <x v="1"/>
    <s v="2020-02-19 17:07:22:109774"/>
    <n v="49.339761120940999"/>
    <n v="938.49328190999995"/>
    <n v="219170722109774"/>
    <n v="2828.2413668986401"/>
    <n v="-2828.2413668986401"/>
    <n v="938.49328190999995"/>
    <n v="74.506718090000049"/>
    <x v="0"/>
  </r>
  <r>
    <x v="1"/>
    <s v="2020-02-19 17:07:22:367429"/>
    <n v="3433.46844364762"/>
    <n v="958.63967669399995"/>
    <n v="219170722367429"/>
    <n v="3433.46844364762"/>
    <n v="-3433.46844364762"/>
    <n v="958.63967669399995"/>
    <n v="54.360323306000055"/>
    <x v="0"/>
  </r>
  <r>
    <x v="1"/>
    <s v="2020-02-19 17:07:22:625126"/>
    <n v="3606.21596748723"/>
    <n v="971.23117343399997"/>
    <n v="219170722625126"/>
    <n v="3606.21596748723"/>
    <n v="-3606.21596748723"/>
    <n v="971.23117343399997"/>
    <n v="41.76882656600003"/>
    <x v="0"/>
  </r>
  <r>
    <x v="1"/>
    <s v="2020-02-19 17:07:22:882637"/>
    <n v="3707.9951186667499"/>
    <n v="915.82858777800004"/>
    <n v="219170722882637"/>
    <n v="3707.9951186667499"/>
    <n v="-3707.9951186667499"/>
    <n v="915.82858777800004"/>
    <n v="97.171412221999958"/>
    <x v="0"/>
  </r>
  <r>
    <x v="1"/>
    <s v="2020-02-19 17:07:23:140346"/>
    <n v="3760.2942898167398"/>
    <n v="910.79198908199999"/>
    <n v="219170723140346"/>
    <n v="3760.2942898167398"/>
    <n v="-3760.2942898167398"/>
    <n v="910.79198908199999"/>
    <n v="102.20801091800001"/>
    <x v="0"/>
  </r>
  <r>
    <x v="1"/>
    <s v="2020-02-19 17:07:23:398214"/>
    <n v="3700.2753232241998"/>
    <n v="871.75834918800001"/>
    <n v="219170723398214"/>
    <n v="3700.2753232241998"/>
    <n v="-3700.2753232241998"/>
    <n v="871.75834918800001"/>
    <n v="141.24165081199999"/>
    <x v="0"/>
  </r>
  <r>
    <x v="1"/>
    <s v="2020-02-19 17:07:23:656013"/>
    <n v="3687.0588379887099"/>
    <n v="815.09661385799996"/>
    <n v="219170723656013"/>
    <n v="3687.0588379887099"/>
    <n v="-3687.0588379887099"/>
    <n v="815.09661385799996"/>
    <n v="197.90338614200004"/>
    <x v="0"/>
  </r>
  <r>
    <x v="1"/>
    <s v="2020-02-19 17:07:23:913552"/>
    <n v="2581.9359187631298"/>
    <n v="731.99273537399995"/>
    <n v="219170723913552"/>
    <n v="2581.9359187631298"/>
    <n v="-2581.9359187631298"/>
    <n v="731.99273537399995"/>
    <n v="281.00726462600005"/>
    <x v="0"/>
  </r>
  <r>
    <x v="1"/>
    <s v="2020-02-19 17:07:24:171037"/>
    <n v="807.53116440139502"/>
    <n v="-207.33292143"/>
    <n v="219170724171037"/>
    <n v="807.53116440139502"/>
    <n v="-807.53116440139502"/>
    <n v="731.99273537399995"/>
    <n v="281.00726462600005"/>
    <x v="0"/>
  </r>
  <r>
    <x v="1"/>
    <s v="2020-02-19 17:07:24:428696"/>
    <n v="153.12703630481599"/>
    <n v="735.77018439599999"/>
    <n v="219170724428696"/>
    <n v="153.12703630481599"/>
    <n v="-153.12703630481599"/>
    <n v="735.77018439599999"/>
    <n v="277.22981560400001"/>
    <x v="0"/>
  </r>
  <r>
    <x v="1"/>
    <s v="2020-02-19 17:07:24:686325"/>
    <n v="3.4362939166989501"/>
    <n v="728.21528635200002"/>
    <n v="219170724686325"/>
    <n v="3.4362939166989501"/>
    <n v="-3.4362939166989501"/>
    <n v="728.21528635200002"/>
    <n v="284.78471364799998"/>
    <x v="0"/>
  </r>
  <r>
    <x v="1"/>
    <s v="2020-02-19 17:07:24:943924"/>
    <n v="-0.27702541009443798"/>
    <n v="706.80974189400001"/>
    <n v="219170724943924"/>
    <n v="-0.27702541009443798"/>
    <n v="0.27702541009443798"/>
    <n v="706.80974189400001"/>
    <n v="306.19025810599999"/>
    <x v="0"/>
  </r>
  <r>
    <x v="1"/>
    <s v="2020-02-19 17:07:25:201762"/>
    <n v="1.7995018450203"/>
    <n v="686.66334711000002"/>
    <n v="219170725201762"/>
    <n v="1.7995018450203"/>
    <n v="-1.7995018450203"/>
    <n v="686.66334711000002"/>
    <n v="326.33665288999998"/>
    <x v="0"/>
  </r>
  <r>
    <x v="1"/>
    <s v="2020-02-19 17:07:25:458149"/>
    <n v="49.339761120940999"/>
    <n v="711.84634058999995"/>
    <n v="219170725458149"/>
    <n v="1.7995018450203"/>
    <n v="-1.7995018450203"/>
    <n v="711.84634058999995"/>
    <n v="301.15365941000005"/>
    <x v="0"/>
  </r>
  <r>
    <x v="1"/>
    <s v="2020-02-19 17:07:25:715831"/>
    <n v="4.6968681092156404"/>
    <n v="687.92249678400003"/>
    <n v="219170725715831"/>
    <n v="4.6968681092156404"/>
    <n v="-4.6968681092156404"/>
    <n v="687.92249678400003"/>
    <n v="325.07750321599997"/>
    <x v="0"/>
  </r>
  <r>
    <x v="1"/>
    <s v="2020-02-19 17:07:25:973397"/>
    <n v="3.7978539564130598"/>
    <n v="685.404197436"/>
    <n v="219170725973397"/>
    <n v="3.7978539564130598"/>
    <n v="-3.7978539564130598"/>
    <n v="685.404197436"/>
    <n v="327.595802564"/>
    <x v="0"/>
  </r>
  <r>
    <x v="1"/>
    <s v="2020-02-19 17:07:26:230993"/>
    <n v="5.6691714592575897"/>
    <n v="682.88589808799998"/>
    <n v="219170726230993"/>
    <n v="5.6691714592575897"/>
    <n v="-5.6691714592575897"/>
    <n v="682.88589808799998"/>
    <n v="330.11410191200002"/>
    <x v="0"/>
  </r>
  <r>
    <x v="1"/>
    <s v="2020-02-19 17:07:26:488306"/>
    <n v="49.339761120940999"/>
    <n v="648.88885689000006"/>
    <n v="219170726488306"/>
    <n v="5.6691714592575897"/>
    <n v="-5.6691714592575897"/>
    <n v="648.88885689000006"/>
    <n v="364.11114310999994"/>
    <x v="0"/>
  </r>
  <r>
    <x v="1"/>
    <s v="2020-02-19 17:07:26:746024"/>
    <n v="2.0828867410124299"/>
    <n v="667.77610200000004"/>
    <n v="219170726746024"/>
    <n v="2.0828867410124299"/>
    <n v="-2.0828867410124299"/>
    <n v="667.77610200000004"/>
    <n v="345.22389799999996"/>
    <x v="0"/>
  </r>
  <r>
    <x v="1"/>
    <s v="2020-02-19 17:07:27:003528"/>
    <n v="2.2783246003173101"/>
    <n v="692.95909547999997"/>
    <n v="219170727003528"/>
    <n v="2.2783246003173101"/>
    <n v="-2.2783246003173101"/>
    <n v="692.95909547999997"/>
    <n v="320.04090452000003"/>
    <x v="0"/>
  </r>
  <r>
    <x v="1"/>
    <s v="2020-02-19 17:07:27:261144"/>
    <n v="2.0291413297035699"/>
    <n v="690.44079613199995"/>
    <n v="219170727261144"/>
    <n v="2.0291413297035699"/>
    <n v="-2.0291413297035699"/>
    <n v="690.44079613199995"/>
    <n v="322.55920386800005"/>
    <x v="0"/>
  </r>
  <r>
    <x v="1"/>
    <s v="2020-02-19 17:07:27:518109"/>
    <n v="49.339761120940999"/>
    <n v="682.88589808799998"/>
    <n v="219170727518109"/>
    <n v="2.0291413297035699"/>
    <n v="-2.0291413297035699"/>
    <n v="682.88589808799998"/>
    <n v="330.11410191200002"/>
    <x v="0"/>
  </r>
  <r>
    <x v="1"/>
    <s v="2020-02-19 17:07:27:775833"/>
    <n v="4.0274934410963397"/>
    <n v="677.84929939200003"/>
    <n v="219170727775833"/>
    <n v="4.0274934410963397"/>
    <n v="-4.0274934410963397"/>
    <n v="677.84929939200003"/>
    <n v="335.15070060799997"/>
    <x v="0"/>
  </r>
  <r>
    <x v="1"/>
    <s v="2020-02-19 17:07:28:033388"/>
    <n v="3.4753814885599401"/>
    <n v="638.81565949799995"/>
    <n v="219170728033388"/>
    <n v="3.4753814885599401"/>
    <n v="-3.4753814885599401"/>
    <n v="638.81565949799995"/>
    <n v="374.18434050200005"/>
    <x v="0"/>
  </r>
  <r>
    <x v="1"/>
    <s v="2020-02-19 17:07:28:290988"/>
    <n v="0.77833903015209605"/>
    <n v="662.73950330399998"/>
    <n v="219170728290988"/>
    <n v="0.77833903015209605"/>
    <n v="-0.77833903015209605"/>
    <n v="662.73950330399998"/>
    <n v="350.26049669600002"/>
    <x v="0"/>
  </r>
  <r>
    <x v="1"/>
    <s v="2020-02-19 17:07:28:548320"/>
    <n v="49.339761120940999"/>
    <n v="687.92249678400003"/>
    <n v="219170728548320"/>
    <n v="0.77833903015209605"/>
    <n v="-0.77833903015209605"/>
    <n v="687.92249678400003"/>
    <n v="325.07750321599997"/>
    <x v="0"/>
  </r>
  <r>
    <x v="1"/>
    <s v="2020-02-19 17:07:28:806142"/>
    <n v="4.2571329257796098"/>
    <n v="681.62674841399996"/>
    <n v="219170728806142"/>
    <n v="4.2571329257796098"/>
    <n v="-4.2571329257796098"/>
    <n v="681.62674841399996"/>
    <n v="331.37325158600004"/>
    <x v="0"/>
  </r>
  <r>
    <x v="1"/>
    <s v="2020-02-19 17:07:29:063746"/>
    <n v="1.0568379796616201"/>
    <n v="681.62674841399996"/>
    <n v="219170729063746"/>
    <n v="1.0568379796616201"/>
    <n v="-1.0568379796616201"/>
    <n v="681.62674841399996"/>
    <n v="331.37325158600004"/>
    <x v="0"/>
  </r>
  <r>
    <x v="1"/>
    <s v="2020-02-19 17:07:29:321377"/>
    <n v="1.36465260806684"/>
    <n v="676.59014971800002"/>
    <n v="219170729321377"/>
    <n v="1.36465260806684"/>
    <n v="-1.36465260806684"/>
    <n v="676.59014971800002"/>
    <n v="336.40985028199998"/>
    <x v="0"/>
  </r>
  <r>
    <x v="1"/>
    <s v="2020-02-19 17:07:29:579225"/>
    <n v="3.00633062622813"/>
    <n v="640.07480917199996"/>
    <n v="219170729579225"/>
    <n v="3.00633062622813"/>
    <n v="-3.00633062622813"/>
    <n v="640.07480917199996"/>
    <n v="372.92519082800004"/>
    <x v="0"/>
  </r>
  <r>
    <x v="1"/>
    <s v="2020-02-19 17:07:29:837103"/>
    <n v="3.4998112209730401"/>
    <n v="670.29440134799995"/>
    <n v="219170729837103"/>
    <n v="3.4998112209730401"/>
    <n v="-3.4998112209730401"/>
    <n v="670.29440134799995"/>
    <n v="342.70559865200005"/>
    <x v="0"/>
  </r>
  <r>
    <x v="1"/>
    <s v="2020-02-19 17:07:30:094848"/>
    <n v="7.3352792098320299"/>
    <n v="679.10844906600005"/>
    <n v="219170730094848"/>
    <n v="7.3352792098320299"/>
    <n v="-7.3352792098320299"/>
    <n v="679.10844906600005"/>
    <n v="333.89155093399995"/>
    <x v="0"/>
  </r>
  <r>
    <x v="1"/>
    <s v="2020-02-19 17:07:30:352443"/>
    <n v="1.3109071967579899"/>
    <n v="679.10844906600005"/>
    <n v="219170730352443"/>
    <n v="1.3109071967579899"/>
    <n v="-1.3109071967579899"/>
    <n v="679.10844906600005"/>
    <n v="333.89155093399995"/>
    <x v="0"/>
  </r>
  <r>
    <x v="1"/>
    <s v="2020-02-19 17:07:30:608225"/>
    <n v="49.339761120940999"/>
    <n v="671.55355102199997"/>
    <n v="219170730608225"/>
    <n v="1.3109071967579899"/>
    <n v="-1.3109071967579899"/>
    <n v="671.55355102199997"/>
    <n v="341.44644897800003"/>
    <x v="0"/>
  </r>
  <r>
    <x v="1"/>
    <s v="2020-02-19 17:07:30:866007"/>
    <n v="2.0975445804602901"/>
    <n v="672.81270069599998"/>
    <n v="219170730866007"/>
    <n v="2.0975445804602901"/>
    <n v="-2.0975445804602901"/>
    <n v="672.81270069599998"/>
    <n v="340.18729930400002"/>
    <x v="0"/>
  </r>
  <r>
    <x v="1"/>
    <s v="2020-02-19 17:07:31:123859"/>
    <n v="2.24900892142159"/>
    <n v="660.22120395599995"/>
    <n v="219170731123859"/>
    <n v="2.24900892142159"/>
    <n v="-2.24900892142159"/>
    <n v="660.22120395599995"/>
    <n v="352.77879604400005"/>
    <x v="0"/>
  </r>
  <r>
    <x v="1"/>
    <s v="2020-02-19 17:07:31:382025"/>
    <n v="0.68062010049965205"/>
    <n v="662.73950330399998"/>
    <n v="219170731382025"/>
    <n v="0.68062010049965205"/>
    <n v="-0.68062010049965205"/>
    <n v="662.73950330399998"/>
    <n v="350.26049669600002"/>
    <x v="0"/>
  </r>
  <r>
    <x v="1"/>
    <s v="2020-02-19 17:07:31:639824"/>
    <n v="3.2213122714635398"/>
    <n v="674.07185036999999"/>
    <n v="219170731639824"/>
    <n v="3.2213122714635398"/>
    <n v="-3.2213122714635398"/>
    <n v="674.07185036999999"/>
    <n v="338.92814963000001"/>
    <x v="0"/>
  </r>
  <r>
    <x v="1"/>
    <s v="2020-02-19 17:07:31:897716"/>
    <n v="6.2457131442071097"/>
    <n v="675.33100004400001"/>
    <n v="219170731897716"/>
    <n v="6.2457131442071097"/>
    <n v="-6.2457131442071097"/>
    <n v="675.33100004400001"/>
    <n v="337.66899995599999"/>
    <x v="0"/>
  </r>
  <r>
    <x v="1"/>
    <s v="2020-02-19 17:07:32:155443"/>
    <n v="2.5665954427920701"/>
    <n v="672.81270069599998"/>
    <n v="219170732155443"/>
    <n v="2.5665954427920701"/>
    <n v="-2.5665954427920701"/>
    <n v="672.81270069599998"/>
    <n v="340.18729930400002"/>
    <x v="0"/>
  </r>
  <r>
    <x v="1"/>
    <s v="2020-02-19 17:07:32:413033"/>
    <n v="3.1577949671894601"/>
    <n v="666.51695232600002"/>
    <n v="219170732413033"/>
    <n v="3.1577949671894601"/>
    <n v="-3.1577949671894601"/>
    <n v="666.51695232600002"/>
    <n v="346.48304767399998"/>
    <x v="0"/>
  </r>
  <r>
    <x v="1"/>
    <s v="2020-02-19 17:07:32:668314"/>
    <n v="49.339761120940999"/>
    <n v="646.37055754200003"/>
    <n v="219170732668314"/>
    <n v="3.1577949671894601"/>
    <n v="-3.1577949671894601"/>
    <n v="646.37055754200003"/>
    <n v="366.62944245799997"/>
    <x v="0"/>
  </r>
  <r>
    <x v="1"/>
    <s v="2020-02-19 17:07:32:926016"/>
    <n v="2.6105689611356899"/>
    <n v="667.77610200000004"/>
    <n v="219170732926016"/>
    <n v="2.6105689611356899"/>
    <n v="-2.6105689611356899"/>
    <n v="667.77610200000004"/>
    <n v="345.22389799999996"/>
    <x v="0"/>
  </r>
  <r>
    <x v="1"/>
    <s v="2020-02-19 17:07:33:184059"/>
    <n v="3.1089355023632299"/>
    <n v="685.404197436"/>
    <n v="219170733184059"/>
    <n v="3.1089355023632299"/>
    <n v="-3.1089355023632299"/>
    <n v="685.404197436"/>
    <n v="327.595802564"/>
    <x v="0"/>
  </r>
  <r>
    <x v="1"/>
    <s v="2020-02-19 17:07:33:441813"/>
    <n v="2.0926586339776598"/>
    <n v="679.10844906600005"/>
    <n v="219170733441813"/>
    <n v="2.0926586339776598"/>
    <n v="-2.0926586339776598"/>
    <n v="679.10844906600005"/>
    <n v="333.89155093399995"/>
    <x v="0"/>
  </r>
  <r>
    <x v="1"/>
    <s v="2020-02-19 17:07:33:699533"/>
    <n v="0.235998970580965"/>
    <n v="674.07185036999999"/>
    <n v="219170733699533"/>
    <n v="0.235998970580965"/>
    <n v="-0.235998970580965"/>
    <n v="674.07185036999999"/>
    <n v="338.92814963000001"/>
    <x v="0"/>
  </r>
  <r>
    <x v="1"/>
    <s v="2020-02-19 17:07:33:957328"/>
    <n v="2.4884202990701199"/>
    <n v="670.29440134799995"/>
    <n v="219170733957328"/>
    <n v="2.4884202990701199"/>
    <n v="-2.4884202990701199"/>
    <n v="670.29440134799995"/>
    <n v="342.70559865200005"/>
    <x v="0"/>
  </r>
  <r>
    <x v="1"/>
    <s v="2020-02-19 17:07:34:215028"/>
    <n v="1.2522758389665101"/>
    <n v="677.84929939200003"/>
    <n v="219170734215028"/>
    <n v="1.2522758389665101"/>
    <n v="-1.2522758389665101"/>
    <n v="677.84929939200003"/>
    <n v="335.15070060799997"/>
    <x v="0"/>
  </r>
  <r>
    <x v="1"/>
    <s v="2020-02-19 17:07:34:472616"/>
    <n v="0.50961197360783195"/>
    <n v="686.66334711000002"/>
    <n v="219170734472616"/>
    <n v="0.50961197360783195"/>
    <n v="-0.50961197360783195"/>
    <n v="686.66334711000002"/>
    <n v="326.33665288999998"/>
    <x v="0"/>
  </r>
  <r>
    <x v="1"/>
    <s v="2020-02-19 17:07:34:728116"/>
    <n v="49.339761120940999"/>
    <n v="684.14504776199999"/>
    <n v="219170734728116"/>
    <n v="0.50961197360783195"/>
    <n v="-0.50961197360783195"/>
    <n v="684.14504776199999"/>
    <n v="328.85495223800001"/>
    <x v="0"/>
  </r>
  <r>
    <x v="1"/>
    <s v="2020-02-19 17:07:35:241426"/>
    <n v="0.22622707761570299"/>
    <n v="679.10844906600005"/>
    <n v="219170735241426"/>
    <n v="0.22622707761570299"/>
    <n v="-0.22622707761570299"/>
    <n v="679.10844906600005"/>
    <n v="333.89155093399995"/>
    <x v="0"/>
  </r>
  <r>
    <x v="1"/>
    <s v="2020-02-19 17:07:35:499201"/>
    <n v="2.8890679106451902"/>
    <n v="676.59014971800002"/>
    <n v="219170735499201"/>
    <n v="2.8890679106451902"/>
    <n v="-2.8890679106451902"/>
    <n v="676.59014971800002"/>
    <n v="336.40985028199998"/>
    <x v="0"/>
  </r>
  <r>
    <x v="1"/>
    <s v="2020-02-19 17:07:35:756939"/>
    <n v="2.1170883663907598"/>
    <n v="684.14504776199999"/>
    <n v="219170735756939"/>
    <n v="2.1170883663907598"/>
    <n v="-2.1170883663907598"/>
    <n v="684.14504776199999"/>
    <n v="328.85495223800001"/>
    <x v="0"/>
  </r>
  <r>
    <x v="1"/>
    <s v="2020-02-19 17:07:36:014644"/>
    <n v="1.7164407548156899"/>
    <n v="676.59014971800002"/>
    <n v="219170736014644"/>
    <n v="1.7164407548156899"/>
    <n v="-1.7164407548156899"/>
    <n v="676.59014971800002"/>
    <n v="336.40985028199998"/>
    <x v="0"/>
  </r>
  <r>
    <x v="1"/>
    <s v="2020-02-19 17:07:36:272217"/>
    <n v="2.0047115972904499"/>
    <n v="685.404197436"/>
    <n v="219170736272217"/>
    <n v="2.0047115972904499"/>
    <n v="-2.0047115972904499"/>
    <n v="685.404197436"/>
    <n v="327.595802564"/>
    <x v="0"/>
  </r>
  <r>
    <x v="1"/>
    <s v="2020-02-19 17:07:36:528159"/>
    <n v="49.339761120940999"/>
    <n v="680.36759873999995"/>
    <n v="219170736528159"/>
    <n v="2.0047115972904499"/>
    <n v="-2.0047115972904499"/>
    <n v="680.36759873999995"/>
    <n v="332.63240126000005"/>
    <x v="0"/>
  </r>
  <r>
    <x v="1"/>
    <s v="2020-02-19 17:07:36:785844"/>
    <n v="-0.30634108899016599"/>
    <n v="679.10844906600005"/>
    <n v="219170736785844"/>
    <n v="-0.30634108899016599"/>
    <n v="0.30634108899016599"/>
    <n v="679.10844906600005"/>
    <n v="333.89155093399995"/>
    <x v="0"/>
  </r>
  <r>
    <x v="1"/>
    <s v="2020-02-19 17:07:37:041707"/>
    <n v="49.339761120940999"/>
    <n v="670.29440134799995"/>
    <n v="219170737041707"/>
    <n v="-0.30634108899016599"/>
    <n v="0.30634108899016599"/>
    <n v="670.29440134799995"/>
    <n v="342.70559865200005"/>
    <x v="0"/>
  </r>
  <r>
    <x v="1"/>
    <s v="2020-02-19 17:07:37:299439"/>
    <n v="0.13828004092852"/>
    <n v="674.07185036999999"/>
    <n v="219170737299439"/>
    <n v="0.13828004092852"/>
    <n v="-0.13828004092852"/>
    <n v="674.07185036999999"/>
    <n v="338.92814963000001"/>
    <x v="0"/>
  </r>
  <r>
    <x v="1"/>
    <s v="2020-02-19 17:07:37:557288"/>
    <n v="2.04868511563404"/>
    <n v="641.33395884599997"/>
    <n v="219170737557288"/>
    <n v="2.04868511563404"/>
    <n v="-2.04868511563404"/>
    <n v="641.33395884599997"/>
    <n v="371.66604115400003"/>
    <x v="0"/>
  </r>
  <r>
    <x v="1"/>
    <s v="2020-02-19 17:07:37:815014"/>
    <n v="1.1350131233835701"/>
    <n v="670.29440134799995"/>
    <n v="219170737815014"/>
    <n v="1.1350131233835701"/>
    <n v="-1.1350131233835701"/>
    <n v="670.29440134799995"/>
    <n v="342.70559865200005"/>
    <x v="0"/>
  </r>
  <r>
    <x v="1"/>
    <s v="2020-02-19 17:07:38:072601"/>
    <n v="1.4135120728930699"/>
    <n v="670.29440134799995"/>
    <n v="219170738072601"/>
    <n v="1.4135120728930699"/>
    <n v="-1.4135120728930699"/>
    <n v="670.29440134799995"/>
    <n v="342.70559865200005"/>
    <x v="0"/>
  </r>
  <r>
    <x v="1"/>
    <s v="2020-02-19 17:07:38:328103"/>
    <n v="49.339761120940999"/>
    <n v="672.81270069599998"/>
    <n v="219170738328103"/>
    <n v="1.4135120728930699"/>
    <n v="-1.4135120728930699"/>
    <n v="672.81270069599998"/>
    <n v="340.18729930400002"/>
    <x v="0"/>
  </r>
  <r>
    <x v="1"/>
    <s v="2020-02-19 17:07:38:844995"/>
    <n v="49.339761120940999"/>
    <n v="665.25780265200001"/>
    <n v="219170738844995"/>
    <n v="1.4135120728930699"/>
    <n v="-1.4135120728930699"/>
    <n v="665.25780265200001"/>
    <n v="347.74219734799999"/>
    <x v="0"/>
  </r>
  <r>
    <x v="1"/>
    <s v="2020-02-19 17:07:39:102522"/>
    <n v="6.6903342741258003"/>
    <n v="672.81270069599998"/>
    <n v="219170739102522"/>
    <n v="6.6903342741258003"/>
    <n v="-6.6903342741258003"/>
    <n v="672.81270069599998"/>
    <n v="340.18729930400002"/>
    <x v="0"/>
  </r>
  <r>
    <x v="1"/>
    <s v="2020-02-19 17:07:39:358396"/>
    <n v="49.339761120940999"/>
    <n v="658.96205428200005"/>
    <n v="219170739358396"/>
    <n v="6.6903342741258003"/>
    <n v="-6.6903342741258003"/>
    <n v="658.96205428200005"/>
    <n v="354.03794571799995"/>
    <x v="0"/>
  </r>
  <r>
    <x v="1"/>
    <s v="2020-02-19 17:07:39:616014"/>
    <n v="0.56335738491668497"/>
    <n v="671.55355102199997"/>
    <n v="219170739616014"/>
    <n v="0.56335738491668497"/>
    <n v="-0.56335738491668497"/>
    <n v="671.55355102199997"/>
    <n v="341.44644897800003"/>
    <x v="0"/>
  </r>
  <r>
    <x v="1"/>
    <s v="2020-02-19 17:07:39:873620"/>
    <n v="1.3597666615842099"/>
    <n v="675.33100004400001"/>
    <n v="219170739873620"/>
    <n v="1.3597666615842099"/>
    <n v="-1.3597666615842099"/>
    <n v="675.33100004400001"/>
    <n v="337.66899995599999"/>
    <x v="0"/>
  </r>
  <r>
    <x v="1"/>
    <s v="2020-02-19 17:07:40:131018"/>
    <n v="2.4249029947960099"/>
    <n v="672.81270069599998"/>
    <n v="219170740131018"/>
    <n v="2.4249029947960099"/>
    <n v="-2.4249029947960099"/>
    <n v="672.81270069599998"/>
    <n v="340.18729930400002"/>
    <x v="0"/>
  </r>
  <r>
    <x v="1"/>
    <s v="2020-02-19 17:07:40:388708"/>
    <n v="0.57312927788194601"/>
    <n v="682.88589808799998"/>
    <n v="219170740388708"/>
    <n v="0.57312927788194601"/>
    <n v="-0.57312927788194601"/>
    <n v="682.88589808799998"/>
    <n v="330.11410191200002"/>
    <x v="0"/>
  </r>
  <r>
    <x v="1"/>
    <s v="2020-02-19 17:07:40:646460"/>
    <n v="0.82719849497834697"/>
    <n v="675.33100004400001"/>
    <n v="219170740646460"/>
    <n v="0.82719849497834697"/>
    <n v="-0.82719849497834697"/>
    <n v="675.33100004400001"/>
    <n v="337.66899995599999"/>
    <x v="0"/>
  </r>
  <r>
    <x v="1"/>
    <s v="2020-02-19 17:07:40:904211"/>
    <n v="1.44771369827142"/>
    <n v="686.66334711000002"/>
    <n v="219170740904211"/>
    <n v="1.44771369827142"/>
    <n v="-1.44771369827142"/>
    <n v="686.66334711000002"/>
    <n v="326.33665288999998"/>
    <x v="0"/>
  </r>
  <r>
    <x v="1"/>
    <s v="2020-02-19 17:07:41:162394"/>
    <n v="2.4493327272091299"/>
    <n v="676.59014971800002"/>
    <n v="219170741162394"/>
    <n v="2.4493327272091299"/>
    <n v="-2.4493327272091299"/>
    <n v="676.59014971800002"/>
    <n v="336.40985028199998"/>
    <x v="0"/>
  </r>
  <r>
    <x v="1"/>
    <s v="2020-02-19 17:07:41:420034"/>
    <n v="1.53566073495863"/>
    <n v="681.62674841399996"/>
    <n v="219170741420034"/>
    <n v="1.53566073495863"/>
    <n v="-1.53566073495863"/>
    <n v="681.62674841399996"/>
    <n v="331.37325158600004"/>
    <x v="0"/>
  </r>
  <r>
    <x v="1"/>
    <s v="2020-02-19 17:07:41:678235"/>
    <n v="0.63664658215603198"/>
    <n v="684.14504776199999"/>
    <n v="219170741678235"/>
    <n v="0.63664658215603198"/>
    <n v="-0.63664658215603198"/>
    <n v="684.14504776199999"/>
    <n v="328.85495223800001"/>
    <x v="0"/>
  </r>
  <r>
    <x v="1"/>
    <s v="2020-02-19 17:07:41:935935"/>
    <n v="3.0796198234674801"/>
    <n v="677.84929939200003"/>
    <n v="219170741935935"/>
    <n v="3.0796198234674801"/>
    <n v="-3.0796198234674801"/>
    <n v="677.84929939200003"/>
    <n v="335.15070060799997"/>
    <x v="0"/>
  </r>
  <r>
    <x v="1"/>
    <s v="2020-02-19 17:07:42:193935"/>
    <n v="2.8011208739579798"/>
    <n v="682.88589808799998"/>
    <n v="219170742193935"/>
    <n v="2.8011208739579798"/>
    <n v="-2.8011208739579798"/>
    <n v="682.88589808799998"/>
    <n v="330.11410191200002"/>
    <x v="0"/>
  </r>
  <r>
    <x v="1"/>
    <s v="2020-02-19 17:07:42:451576"/>
    <n v="-0.25748162416394299"/>
    <n v="685.404197436"/>
    <n v="219170742451576"/>
    <n v="-0.25748162416394299"/>
    <n v="0.25748162416394299"/>
    <n v="685.404197436"/>
    <n v="327.595802564"/>
    <x v="0"/>
  </r>
  <r>
    <x v="1"/>
    <s v="2020-02-19 17:07:42:708589"/>
    <n v="49.339761120940999"/>
    <n v="672.81270069599998"/>
    <n v="219170742708589"/>
    <n v="-0.25748162416394299"/>
    <n v="0.25748162416394299"/>
    <n v="672.81270069599998"/>
    <n v="340.18729930400002"/>
    <x v="0"/>
  </r>
  <r>
    <x v="1"/>
    <s v="2020-02-19 17:07:42:966318"/>
    <n v="3.9786339762700802"/>
    <n v="677.84929939200003"/>
    <n v="219170742966318"/>
    <n v="3.9786339762700802"/>
    <n v="-3.9786339762700802"/>
    <n v="677.84929939200003"/>
    <n v="335.15070060799997"/>
    <x v="0"/>
  </r>
  <r>
    <x v="1"/>
    <s v="2020-02-19 17:07:43:223882"/>
    <n v="1.5014591095802801"/>
    <n v="647.62970721600004"/>
    <n v="219170743223882"/>
    <n v="1.5014591095802801"/>
    <n v="-1.5014591095802801"/>
    <n v="647.62970721600004"/>
    <n v="365.37029278399996"/>
    <x v="0"/>
  </r>
  <r>
    <x v="1"/>
    <s v="2020-02-19 17:07:43:481704"/>
    <n v="3.4069782378032301"/>
    <n v="684.14504776199999"/>
    <n v="219170743481704"/>
    <n v="3.4069782378032301"/>
    <n v="-3.4069782378032301"/>
    <n v="684.14504776199999"/>
    <n v="328.85495223800001"/>
    <x v="0"/>
  </r>
  <r>
    <x v="1"/>
    <s v="2020-02-19 17:07:43:739792"/>
    <n v="4.1740718355749999"/>
    <n v="661.48035362999997"/>
    <n v="219170743739792"/>
    <n v="4.1740718355749999"/>
    <n v="-4.1740718355749999"/>
    <n v="661.48035362999997"/>
    <n v="351.51964637000003"/>
    <x v="0"/>
  </r>
  <r>
    <x v="1"/>
    <s v="2020-02-19 17:07:43:997545"/>
    <n v="2.3955873159002801"/>
    <n v="672.81270069599998"/>
    <n v="219170743997545"/>
    <n v="2.3955873159002801"/>
    <n v="-2.3955873159002801"/>
    <n v="672.81270069599998"/>
    <n v="340.18729930400002"/>
    <x v="0"/>
  </r>
  <r>
    <x v="1"/>
    <s v="2020-02-19 17:07:44:255242"/>
    <n v="2.3613856905219199"/>
    <n v="671.55355102199997"/>
    <n v="219170744255242"/>
    <n v="2.3613856905219199"/>
    <n v="-2.3613856905219199"/>
    <n v="671.55355102199997"/>
    <n v="341.44644897800003"/>
    <x v="0"/>
  </r>
  <r>
    <x v="1"/>
    <s v="2020-02-19 17:07:44:512836"/>
    <n v="3.1968825390504199"/>
    <n v="635.03821047600002"/>
    <n v="219170744512836"/>
    <n v="3.1968825390504199"/>
    <n v="-3.1968825390504199"/>
    <n v="635.03821047600002"/>
    <n v="377.96178952399998"/>
    <x v="0"/>
  </r>
  <r>
    <x v="1"/>
    <s v="2020-02-19 17:07:44:770452"/>
    <n v="2.77180519506225"/>
    <n v="657.70290460800004"/>
    <n v="219170744770452"/>
    <n v="2.77180519506225"/>
    <n v="-2.77180519506225"/>
    <n v="657.70290460800004"/>
    <n v="355.29709539199996"/>
    <x v="0"/>
  </r>
  <r>
    <x v="1"/>
    <s v="2020-02-19 17:07:45:028149"/>
    <n v="1.9607380789468301"/>
    <n v="684.14504776199999"/>
    <n v="219170745028149"/>
    <n v="1.9607380789468301"/>
    <n v="-1.9607380789468301"/>
    <n v="684.14504776199999"/>
    <n v="328.85495223800001"/>
    <x v="0"/>
  </r>
  <r>
    <x v="1"/>
    <s v="2020-02-19 17:07:45:285818"/>
    <n v="1.1203552839357001"/>
    <n v="680.36759873999995"/>
    <n v="219170745285818"/>
    <n v="1.1203552839357001"/>
    <n v="-1.1203552839357001"/>
    <n v="680.36759873999995"/>
    <n v="332.63240126000005"/>
    <x v="0"/>
  </r>
  <r>
    <x v="1"/>
    <s v="2020-02-19 17:07:45:543381"/>
    <n v="2.8988398036104202"/>
    <n v="675.33100004400001"/>
    <n v="219170745543381"/>
    <n v="2.8988398036104202"/>
    <n v="-2.8988398036104202"/>
    <n v="675.33100004400001"/>
    <n v="337.66899995599999"/>
    <x v="0"/>
  </r>
  <r>
    <x v="1"/>
    <s v="2020-02-19 17:07:45:801143"/>
    <n v="2.1708337776996101"/>
    <n v="671.55355102199997"/>
    <n v="219170745801143"/>
    <n v="2.1708337776996101"/>
    <n v="-2.1708337776996101"/>
    <n v="671.55355102199997"/>
    <n v="341.44644897800003"/>
    <x v="0"/>
  </r>
  <r>
    <x v="1"/>
    <s v="2020-02-19 17:07:46:058270"/>
    <n v="49.339761120940999"/>
    <n v="661.48035362999997"/>
    <n v="219170746058270"/>
    <n v="2.1708337776996101"/>
    <n v="-2.1708337776996101"/>
    <n v="661.48035362999997"/>
    <n v="351.51964637000003"/>
    <x v="0"/>
  </r>
  <r>
    <x v="1"/>
    <s v="2020-02-19 17:07:46:315974"/>
    <n v="2.03402727618617"/>
    <n v="677.84929939200003"/>
    <n v="219170746315974"/>
    <n v="2.03402727618617"/>
    <n v="-2.03402727618617"/>
    <n v="677.84929939200003"/>
    <n v="335.15070060799997"/>
    <x v="0"/>
  </r>
  <r>
    <x v="1"/>
    <s v="2020-02-19 17:07:46:573459"/>
    <n v="1.2669336784143701"/>
    <n v="687.92249678400003"/>
    <n v="219170746573459"/>
    <n v="1.2669336784143701"/>
    <n v="-1.2669336784143701"/>
    <n v="687.92249678400003"/>
    <n v="325.07750321599997"/>
    <x v="0"/>
  </r>
  <r>
    <x v="1"/>
    <s v="2020-02-19 17:07:46:831143"/>
    <n v="0.33860384671603999"/>
    <n v="670.29440134799995"/>
    <n v="219170746831143"/>
    <n v="0.33860384671603999"/>
    <n v="-0.33860384671603999"/>
    <n v="670.29440134799995"/>
    <n v="342.70559865200005"/>
    <x v="0"/>
  </r>
  <r>
    <x v="1"/>
    <s v="2020-02-19 17:07:47:088766"/>
    <n v="2.8548662852668301"/>
    <n v="672.81270069599998"/>
    <n v="219170747088766"/>
    <n v="2.8548662852668301"/>
    <n v="-2.8548662852668301"/>
    <n v="672.81270069599998"/>
    <n v="340.18729930400002"/>
    <x v="0"/>
  </r>
  <r>
    <x v="1"/>
    <s v="2020-02-19 17:07:47:346486"/>
    <n v="0.56335738491668497"/>
    <n v="674.07185036999999"/>
    <n v="219170747346486"/>
    <n v="0.56335738491668497"/>
    <n v="-0.56335738491668497"/>
    <n v="674.07185036999999"/>
    <n v="338.92814963000001"/>
    <x v="0"/>
  </r>
  <r>
    <x v="1"/>
    <s v="2020-02-19 17:07:47:604034"/>
    <n v="2.15617593825174"/>
    <n v="635.03821047600002"/>
    <n v="219170747604034"/>
    <n v="2.15617593825174"/>
    <n v="-2.15617593825174"/>
    <n v="635.03821047600002"/>
    <n v="377.96178952399998"/>
    <x v="0"/>
  </r>
  <r>
    <x v="1"/>
    <s v="2020-02-19 17:07:47:861849"/>
    <n v="1.0030925683527601"/>
    <n v="665.25780265200001"/>
    <n v="219170747861849"/>
    <n v="1.0030925683527601"/>
    <n v="-1.0030925683527601"/>
    <n v="665.25780265200001"/>
    <n v="347.74219734799999"/>
    <x v="0"/>
  </r>
  <r>
    <x v="1"/>
    <s v="2020-02-19 17:07:48:121705"/>
    <n v="49.339761120940999"/>
    <n v="682.88589808799998"/>
    <n v="219170748121705"/>
    <n v="1.0030925683527601"/>
    <n v="-1.0030925683527601"/>
    <n v="682.88589808799998"/>
    <n v="330.11410191200002"/>
    <x v="0"/>
  </r>
  <r>
    <x v="1"/>
    <s v="2020-02-19 17:07:48:379382"/>
    <n v="3.9688620833048498"/>
    <n v="672.81270069599998"/>
    <n v="219170748379382"/>
    <n v="3.9688620833048498"/>
    <n v="-3.9688620833048498"/>
    <n v="672.81270069599998"/>
    <n v="340.18729930400002"/>
    <x v="0"/>
  </r>
  <r>
    <x v="1"/>
    <s v="2020-02-19 17:07:48:637099"/>
    <n v="2.9623571078845399"/>
    <n v="669.03525167400005"/>
    <n v="219170748637099"/>
    <n v="2.9623571078845399"/>
    <n v="-2.9623571078845399"/>
    <n v="669.03525167400005"/>
    <n v="343.96474832599995"/>
    <x v="0"/>
  </r>
  <r>
    <x v="1"/>
    <s v="2020-02-19 17:07:48:894742"/>
    <n v="2.8890679106451902"/>
    <n v="676.59014971800002"/>
    <n v="219170748894742"/>
    <n v="2.8890679106451902"/>
    <n v="-2.8890679106451902"/>
    <n v="676.59014971800002"/>
    <n v="336.40985028199998"/>
    <x v="0"/>
  </r>
  <r>
    <x v="1"/>
    <s v="2020-02-19 17:07:49:152423"/>
    <n v="1.83858941688126"/>
    <n v="682.88589808799998"/>
    <n v="219170749152423"/>
    <n v="1.83858941688126"/>
    <n v="-1.83858941688126"/>
    <n v="682.88589808799998"/>
    <n v="330.11410191200002"/>
    <x v="0"/>
  </r>
  <r>
    <x v="1"/>
    <s v="2020-02-19 17:07:49:408107"/>
    <n v="49.339761120940999"/>
    <n v="662.73950330399998"/>
    <n v="219170749408107"/>
    <n v="1.83858941688126"/>
    <n v="-1.83858941688126"/>
    <n v="662.73950330399998"/>
    <n v="350.26049669600002"/>
    <x v="0"/>
  </r>
  <r>
    <x v="1"/>
    <s v="2020-02-19 17:07:49:665879"/>
    <n v="1.2473898924839"/>
    <n v="669.03525167400005"/>
    <n v="219170749665879"/>
    <n v="1.2473898924839"/>
    <n v="-1.2473898924839"/>
    <n v="669.03525167400005"/>
    <n v="343.96474832599995"/>
    <x v="0"/>
  </r>
  <r>
    <x v="1"/>
    <s v="2020-02-19 17:07:49:923427"/>
    <n v="1.6773531829546999"/>
    <n v="671.55355102199997"/>
    <n v="219170749923427"/>
    <n v="1.6773531829546999"/>
    <n v="-1.6773531829546999"/>
    <n v="671.55355102199997"/>
    <n v="341.44644897800003"/>
    <x v="0"/>
  </r>
  <r>
    <x v="1"/>
    <s v="2020-02-19 17:07:50:180993"/>
    <n v="1.5845201997848899"/>
    <n v="642.59310851999999"/>
    <n v="219170750180993"/>
    <n v="1.5845201997848899"/>
    <n v="-1.5845201997848899"/>
    <n v="642.59310851999999"/>
    <n v="370.40689148000001"/>
    <x v="0"/>
  </r>
  <r>
    <x v="1"/>
    <s v="2020-02-19 17:07:50:438418"/>
    <n v="49.339761120940999"/>
    <n v="660.22120395599995"/>
    <n v="219170750438418"/>
    <n v="1.5845201997848899"/>
    <n v="-1.5845201997848899"/>
    <n v="660.22120395599995"/>
    <n v="352.77879604400005"/>
    <x v="0"/>
  </r>
  <r>
    <x v="1"/>
    <s v="2020-02-19 17:07:50:951719"/>
    <n v="2.5177359779658501"/>
    <n v="662.73950330399998"/>
    <n v="219170750951719"/>
    <n v="2.5177359779658501"/>
    <n v="-2.5177359779658501"/>
    <n v="662.73950330399998"/>
    <n v="350.26049669600002"/>
    <x v="0"/>
  </r>
  <r>
    <x v="1"/>
    <s v="2020-02-19 17:07:51:208245"/>
    <n v="49.339761120940999"/>
    <n v="685.404197436"/>
    <n v="219170751208245"/>
    <n v="2.5177359779658501"/>
    <n v="-2.5177359779658501"/>
    <n v="685.404197436"/>
    <n v="327.595802564"/>
    <x v="0"/>
  </r>
  <r>
    <x v="1"/>
    <s v="2020-02-19 17:07:51:466051"/>
    <n v="5.5665665831225501"/>
    <n v="681.62674841399996"/>
    <n v="219170751466051"/>
    <n v="5.5665665831225501"/>
    <n v="-5.5665665831225501"/>
    <n v="681.62674841399996"/>
    <n v="331.37325158600004"/>
    <x v="0"/>
  </r>
  <r>
    <x v="1"/>
    <s v="2020-02-19 17:07:51:723622"/>
    <n v="2.1708337776996101"/>
    <n v="681.62674841399996"/>
    <n v="219170751723622"/>
    <n v="2.1708337776996101"/>
    <n v="-2.1708337776996101"/>
    <n v="681.62674841399996"/>
    <n v="331.37325158600004"/>
    <x v="0"/>
  </r>
  <r>
    <x v="1"/>
    <s v="2020-02-19 17:07:51:982305"/>
    <n v="2.0144834902556799"/>
    <n v="679.10844906600005"/>
    <n v="219170751982305"/>
    <n v="2.0144834902556799"/>
    <n v="-2.0144834902556799"/>
    <n v="679.10844906600005"/>
    <n v="333.89155093399995"/>
    <x v="0"/>
  </r>
  <r>
    <x v="1"/>
    <s v="2020-02-19 17:07:52:238261"/>
    <n v="49.339761120940999"/>
    <n v="661.48035362999997"/>
    <n v="219170752238261"/>
    <n v="2.0144834902556799"/>
    <n v="-2.0144834902556799"/>
    <n v="661.48035362999997"/>
    <n v="351.51964637000003"/>
    <x v="0"/>
  </r>
  <r>
    <x v="1"/>
    <s v="2020-02-19 17:07:52:751519"/>
    <n v="2.4395608342438702"/>
    <n v="661.48035362999997"/>
    <n v="219170752751519"/>
    <n v="2.4395608342438702"/>
    <n v="-2.4395608342438702"/>
    <n v="661.48035362999997"/>
    <n v="351.51964637000003"/>
    <x v="0"/>
  </r>
  <r>
    <x v="1"/>
    <s v="2020-02-19 17:07:53:008138"/>
    <n v="49.339761120940999"/>
    <n v="-207.33292143"/>
    <n v="219170753008138"/>
    <n v="2.4395608342438702"/>
    <n v="-2.4395608342438702"/>
    <n v="661.48035362999997"/>
    <n v="351.51964637000003"/>
    <x v="0"/>
  </r>
  <r>
    <x v="1"/>
    <s v="2020-02-19 17:07:53:521373"/>
    <n v="1.89233482819011"/>
    <n v="680.36759873999995"/>
    <n v="219170753521373"/>
    <n v="1.89233482819011"/>
    <n v="-1.89233482819011"/>
    <n v="680.36759873999995"/>
    <n v="332.63240126000005"/>
    <x v="0"/>
  </r>
  <r>
    <x v="1"/>
    <s v="2020-02-19 17:07:53:778246"/>
    <n v="49.339761120940999"/>
    <n v="671.55355102199997"/>
    <n v="219170753778246"/>
    <n v="1.89233482819011"/>
    <n v="-1.89233482819011"/>
    <n v="671.55355102199997"/>
    <n v="341.44644897800003"/>
    <x v="0"/>
  </r>
  <r>
    <x v="1"/>
    <s v="2020-02-19 17:07:54:035960"/>
    <n v="1.26204773193177"/>
    <n v="653.925455586"/>
    <n v="219170754035960"/>
    <n v="1.26204773193177"/>
    <n v="-1.26204773193177"/>
    <n v="653.925455586"/>
    <n v="359.074544414"/>
    <x v="0"/>
  </r>
  <r>
    <x v="1"/>
    <s v="2020-02-19 17:07:54:293547"/>
    <n v="3.8564853142045101"/>
    <n v="669.03525167400005"/>
    <n v="219170754293547"/>
    <n v="3.8564853142045101"/>
    <n v="-3.8564853142045101"/>
    <n v="669.03525167400005"/>
    <n v="343.96474832599995"/>
    <x v="0"/>
  </r>
  <r>
    <x v="1"/>
    <s v="2020-02-19 17:07:54:551075"/>
    <n v="2.7766911415448501"/>
    <n v="685.404197436"/>
    <n v="219170754551075"/>
    <n v="2.7766911415448501"/>
    <n v="-2.7766911415448501"/>
    <n v="685.404197436"/>
    <n v="327.595802564"/>
    <x v="0"/>
  </r>
  <r>
    <x v="1"/>
    <s v="2020-02-19 17:07:54:808405"/>
    <n v="49.339761120940999"/>
    <n v="670.29440134799995"/>
    <n v="219170754808405"/>
    <n v="2.7766911415448501"/>
    <n v="-2.7766911415448501"/>
    <n v="670.29440134799995"/>
    <n v="342.70559865200005"/>
    <x v="0"/>
  </r>
  <r>
    <x v="1"/>
    <s v="2020-02-19 17:07:55:066088"/>
    <n v="0.91514553166553003"/>
    <n v="669.03525167400005"/>
    <n v="219170755066088"/>
    <n v="0.91514553166553003"/>
    <n v="-0.91514553166553003"/>
    <n v="669.03525167400005"/>
    <n v="343.96474832599995"/>
    <x v="0"/>
  </r>
  <r>
    <x v="1"/>
    <s v="2020-02-19 17:07:55:323680"/>
    <n v="2.0682289015645301"/>
    <n v="670.29440134799995"/>
    <n v="219170755323680"/>
    <n v="2.0682289015645301"/>
    <n v="-2.0682289015645301"/>
    <n v="670.29440134799995"/>
    <n v="342.70559865200005"/>
    <x v="0"/>
  </r>
  <r>
    <x v="1"/>
    <s v="2020-02-19 17:07:55:581484"/>
    <n v="2.2685527073520801"/>
    <n v="677.84929939200003"/>
    <n v="219170755581484"/>
    <n v="2.2685527073520801"/>
    <n v="-2.2685527073520801"/>
    <n v="677.84929939200003"/>
    <n v="335.15070060799997"/>
    <x v="0"/>
  </r>
  <r>
    <x v="1"/>
    <s v="2020-02-19 17:07:55:839292"/>
    <n v="5.0437703094818804"/>
    <n v="677.84929939200003"/>
    <n v="219170755839292"/>
    <n v="5.0437703094818804"/>
    <n v="-5.0437703094818804"/>
    <n v="677.84929939200003"/>
    <n v="335.15070060799997"/>
    <x v="0"/>
  </r>
  <r>
    <x v="1"/>
    <s v="2020-02-19 17:07:56:096939"/>
    <n v="-0.203736212855091"/>
    <n v="685.404197436"/>
    <n v="219170756096939"/>
    <n v="-0.203736212855091"/>
    <n v="0.203736212855091"/>
    <n v="685.404197436"/>
    <n v="327.595802564"/>
    <x v="0"/>
  </r>
  <r>
    <x v="1"/>
    <s v="2020-02-19 17:07:56:354677"/>
    <n v="-0.17442053395936299"/>
    <n v="670.29440134799995"/>
    <n v="219170756354677"/>
    <n v="-0.17442053395936299"/>
    <n v="0.17442053395936299"/>
    <n v="670.29440134799995"/>
    <n v="342.70559865200005"/>
    <x v="0"/>
  </r>
  <r>
    <x v="1"/>
    <s v="2020-02-19 17:07:56:612223"/>
    <n v="2.4102451553481501"/>
    <n v="672.81270069599998"/>
    <n v="219170756612223"/>
    <n v="2.4102451553481501"/>
    <n v="-2.4102451553481501"/>
    <n v="672.81270069599998"/>
    <n v="340.18729930400002"/>
    <x v="0"/>
  </r>
  <r>
    <x v="1"/>
    <s v="2020-02-19 17:07:56:869874"/>
    <n v="0.98354878242224597"/>
    <n v="671.55355102199997"/>
    <n v="219170756869874"/>
    <n v="0.98354878242224597"/>
    <n v="-0.98354878242224597"/>
    <n v="671.55355102199997"/>
    <n v="341.44644897800003"/>
    <x v="0"/>
  </r>
  <r>
    <x v="1"/>
    <s v="2020-02-19 17:07:57:127605"/>
    <n v="3.0307603586412499"/>
    <n v="640.07480917199996"/>
    <n v="219170757127605"/>
    <n v="3.0307603586412499"/>
    <n v="-3.0307603586412499"/>
    <n v="640.07480917199996"/>
    <n v="372.92519082800004"/>
    <x v="0"/>
  </r>
  <r>
    <x v="1"/>
    <s v="2020-02-19 17:07:57:385238"/>
    <n v="2.4786484061048601"/>
    <n v="667.77610200000004"/>
    <n v="219170757385238"/>
    <n v="2.4786484061048601"/>
    <n v="-2.4786484061048601"/>
    <n v="667.77610200000004"/>
    <n v="345.22389799999996"/>
    <x v="0"/>
  </r>
  <r>
    <x v="1"/>
    <s v="2020-02-19 17:07:57:643183"/>
    <n v="5.0193405770687596"/>
    <n v="667.77610200000004"/>
    <n v="219170757643183"/>
    <n v="5.0193405770687596"/>
    <n v="-5.0193405770687596"/>
    <n v="667.77610200000004"/>
    <n v="345.22389799999996"/>
    <x v="0"/>
  </r>
  <r>
    <x v="1"/>
    <s v="2020-02-19 17:07:57:900837"/>
    <n v="0.68062010049965205"/>
    <n v="671.55355102199997"/>
    <n v="219170757900837"/>
    <n v="0.68062010049965205"/>
    <n v="-0.68062010049965205"/>
    <n v="671.55355102199997"/>
    <n v="341.44644897800003"/>
    <x v="0"/>
  </r>
  <r>
    <x v="1"/>
    <s v="2020-02-19 17:07:58:158596"/>
    <n v="49.339761120940999"/>
    <n v="671.55355102199997"/>
    <n v="219170758158596"/>
    <n v="0.68062010049965205"/>
    <n v="-0.68062010049965205"/>
    <n v="671.55355102199997"/>
    <n v="341.44644897800003"/>
    <x v="0"/>
  </r>
  <r>
    <x v="1"/>
    <s v="2020-02-19 17:07:58:671968"/>
    <n v="2.04868511563404"/>
    <n v="666.51695232600002"/>
    <n v="219170758671968"/>
    <n v="2.04868511563404"/>
    <n v="-2.04868511563404"/>
    <n v="666.51695232600002"/>
    <n v="346.48304767399998"/>
    <x v="0"/>
  </r>
  <r>
    <x v="1"/>
    <s v="2020-02-19 17:07:58:928277"/>
    <n v="49.339761120940999"/>
    <n v="686.66334711000002"/>
    <n v="219170758928277"/>
    <n v="2.04868511563404"/>
    <n v="-2.04868511563404"/>
    <n v="686.66334711000002"/>
    <n v="326.33665288999998"/>
    <x v="0"/>
  </r>
  <r>
    <x v="1"/>
    <s v="2020-02-19 17:07:59:441423"/>
    <n v="1.86790509577701"/>
    <n v="680.36759873999995"/>
    <n v="219170759441423"/>
    <n v="1.86790509577701"/>
    <n v="-1.86790509577701"/>
    <n v="680.36759873999995"/>
    <n v="332.63240126000005"/>
    <x v="0"/>
  </r>
  <r>
    <x v="1"/>
    <s v="2020-02-19 17:07:59:698143"/>
    <n v="49.339761120940999"/>
    <n v="679.10844906600005"/>
    <n v="219170759698143"/>
    <n v="1.86790509577701"/>
    <n v="-1.86790509577701"/>
    <n v="679.10844906600005"/>
    <n v="333.89155093399995"/>
    <x v="0"/>
  </r>
  <r>
    <x v="1"/>
    <s v="2020-02-19 17:07:59:955777"/>
    <n v="3.04541819808912"/>
    <n v="681.62674841399996"/>
    <n v="219170759955777"/>
    <n v="3.04541819808912"/>
    <n v="-3.04541819808912"/>
    <n v="681.62674841399996"/>
    <n v="331.37325158600004"/>
    <x v="0"/>
  </r>
  <r>
    <x v="1"/>
    <s v="2020-02-19 17:08:00:213390"/>
    <n v="0.56335738491668497"/>
    <n v="676.59014971800002"/>
    <n v="219170800213390"/>
    <n v="0.56335738491668497"/>
    <n v="-0.56335738491668497"/>
    <n v="676.59014971800002"/>
    <n v="336.40985028199998"/>
    <x v="0"/>
  </r>
  <r>
    <x v="1"/>
    <s v="2020-02-19 17:08:00:470914"/>
    <n v="2.5910251752051998"/>
    <n v="682.88589808799998"/>
    <n v="219170800470914"/>
    <n v="2.5910251752051998"/>
    <n v="-2.5910251752051998"/>
    <n v="682.88589808799998"/>
    <n v="330.11410191200002"/>
    <x v="0"/>
  </r>
  <r>
    <x v="1"/>
    <s v="2020-02-19 17:08:00:728692"/>
    <n v="49.339761120940999"/>
    <n v="680.36759873999995"/>
    <n v="219170800728692"/>
    <n v="2.5910251752051998"/>
    <n v="-2.5910251752051998"/>
    <n v="680.36759873999995"/>
    <n v="332.63240126000005"/>
    <x v="0"/>
  </r>
  <r>
    <x v="1"/>
    <s v="2020-02-19 17:08:00:986877"/>
    <n v="2.2050354030779999"/>
    <n v="669.03525167400005"/>
    <n v="219170800986877"/>
    <n v="2.2050354030779999"/>
    <n v="-2.2050354030779999"/>
    <n v="669.03525167400005"/>
    <n v="343.96474832599995"/>
    <x v="0"/>
  </r>
  <r>
    <x v="1"/>
    <s v="2020-02-19 17:08:01:244977"/>
    <n v="1.57963425330225"/>
    <n v="637.55650982400005"/>
    <n v="219170801244977"/>
    <n v="1.57963425330225"/>
    <n v="-1.57963425330225"/>
    <n v="637.55650982400005"/>
    <n v="375.44349017599995"/>
    <x v="0"/>
  </r>
  <r>
    <x v="1"/>
    <s v="2020-02-19 17:08:01:502487"/>
    <n v="0.73925145829110706"/>
    <n v="657.70290460800004"/>
    <n v="219170801502487"/>
    <n v="0.73925145829110706"/>
    <n v="-0.73925145829110706"/>
    <n v="657.70290460800004"/>
    <n v="355.29709539199996"/>
    <x v="0"/>
  </r>
  <r>
    <x v="1"/>
    <s v="2020-02-19 17:08:01:758288"/>
    <n v="49.339761120940999"/>
    <n v="685.404197436"/>
    <n v="219170801758288"/>
    <n v="0.73925145829110706"/>
    <n v="-0.73925145829110706"/>
    <n v="685.404197436"/>
    <n v="327.595802564"/>
    <x v="0"/>
  </r>
  <r>
    <x v="1"/>
    <s v="2020-02-19 17:08:02:015972"/>
    <n v="4.6284648584589201"/>
    <n v="671.55355102199997"/>
    <n v="219170802015972"/>
    <n v="4.6284648584589201"/>
    <n v="-4.6284648584589201"/>
    <n v="671.55355102199997"/>
    <n v="341.44644897800003"/>
    <x v="0"/>
  </r>
  <r>
    <x v="1"/>
    <s v="2020-02-19 17:08:02:273481"/>
    <n v="3.6952490802779598"/>
    <n v="669.03525167400005"/>
    <n v="219170802273481"/>
    <n v="3.6952490802779598"/>
    <n v="-3.6952490802779598"/>
    <n v="669.03525167400005"/>
    <n v="343.96474832599995"/>
    <x v="0"/>
  </r>
  <r>
    <x v="1"/>
    <s v="2020-02-19 17:08:02:531059"/>
    <n v="2.04868511563404"/>
    <n v="671.55355102199997"/>
    <n v="219170802531059"/>
    <n v="2.04868511563404"/>
    <n v="-2.04868511563404"/>
    <n v="671.55355102199997"/>
    <n v="341.44644897800003"/>
    <x v="0"/>
  </r>
  <r>
    <x v="1"/>
    <s v="2020-02-19 17:08:02:788776"/>
    <n v="4.9265075938989096"/>
    <n v="637.55650982400005"/>
    <n v="219170802788776"/>
    <n v="4.9265075938989096"/>
    <n v="-4.9265075938989096"/>
    <n v="637.55650982400005"/>
    <n v="375.44349017599995"/>
    <x v="0"/>
  </r>
  <r>
    <x v="1"/>
    <s v="2020-02-19 17:08:03:046479"/>
    <n v="-0.19885026637246001"/>
    <n v="667.77610200000004"/>
    <n v="219170803046479"/>
    <n v="-0.19885026637246001"/>
    <n v="0.19885026637246001"/>
    <n v="667.77610200000004"/>
    <n v="345.22389799999996"/>
    <x v="0"/>
  </r>
  <r>
    <x v="1"/>
    <s v="2020-02-19 17:08:03:304009"/>
    <n v="2.5714813892746999"/>
    <n v="669.03525167400005"/>
    <n v="219170803304009"/>
    <n v="2.5714813892746999"/>
    <n v="-2.5714813892746999"/>
    <n v="669.03525167400005"/>
    <n v="343.96474832599995"/>
    <x v="0"/>
  </r>
  <r>
    <x v="1"/>
    <s v="2020-02-19 17:08:03:562977"/>
    <n v="2.5421657103789799"/>
    <n v="680.36759873999995"/>
    <n v="219170803562977"/>
    <n v="2.5421657103789799"/>
    <n v="-2.5421657103789799"/>
    <n v="680.36759873999995"/>
    <n v="332.63240126000005"/>
    <x v="0"/>
  </r>
  <r>
    <x v="1"/>
    <s v="2020-02-19 17:08:03:818370"/>
    <n v="49.339761120940999"/>
    <n v="680.36759873999995"/>
    <n v="219170803818370"/>
    <n v="2.5421657103789799"/>
    <n v="-2.5421657103789799"/>
    <n v="680.36759873999995"/>
    <n v="332.63240126000005"/>
    <x v="0"/>
  </r>
  <r>
    <x v="1"/>
    <s v="2020-02-19 17:08:04:331528"/>
    <n v="3.2652857898071299"/>
    <n v="681.62674841399996"/>
    <n v="219170804331528"/>
    <n v="3.2652857898071299"/>
    <n v="-3.2652857898071299"/>
    <n v="681.62674841399996"/>
    <n v="331.37325158600004"/>
    <x v="0"/>
  </r>
  <r>
    <x v="1"/>
    <s v="2020-02-19 17:08:04:588109"/>
    <n v="49.339761120940999"/>
    <n v="635.03821047600002"/>
    <n v="219170804588109"/>
    <n v="3.2652857898071299"/>
    <n v="-3.2652857898071299"/>
    <n v="635.03821047600002"/>
    <n v="377.96178952399998"/>
    <x v="0"/>
  </r>
  <r>
    <x v="1"/>
    <s v="2020-02-19 17:08:04:845752"/>
    <n v="2.70828789078814"/>
    <n v="657.70290460800004"/>
    <n v="219170804845752"/>
    <n v="2.70828789078814"/>
    <n v="-2.70828789078814"/>
    <n v="657.70290460800004"/>
    <n v="355.29709539199996"/>
    <x v="0"/>
  </r>
  <r>
    <x v="1"/>
    <s v="2020-02-19 17:08:05:103317"/>
    <n v="1.57474830681962"/>
    <n v="684.14504776199999"/>
    <n v="219170805103317"/>
    <n v="1.57474830681962"/>
    <n v="-1.57474830681962"/>
    <n v="684.14504776199999"/>
    <n v="328.85495223800001"/>
    <x v="0"/>
  </r>
  <r>
    <x v="1"/>
    <s v="2020-02-19 17:08:05:360961"/>
    <n v="2.28321054679994"/>
    <n v="684.14504776199999"/>
    <n v="219170805360961"/>
    <n v="2.28321054679994"/>
    <n v="-2.28321054679994"/>
    <n v="684.14504776199999"/>
    <n v="328.85495223800001"/>
    <x v="0"/>
  </r>
  <r>
    <x v="1"/>
    <s v="2020-02-19 17:08:05:618284"/>
    <n v="49.339761120940999"/>
    <n v="676.59014971800002"/>
    <n v="219170805618284"/>
    <n v="2.28321054679994"/>
    <n v="-2.28321054679994"/>
    <n v="676.59014971800002"/>
    <n v="336.40985028199998"/>
    <x v="0"/>
  </r>
  <r>
    <x v="1"/>
    <s v="2020-02-19 17:08:06:131462"/>
    <n v="2.0682289015645301"/>
    <n v="-207.33292143"/>
    <n v="219170806131462"/>
    <n v="2.0682289015645301"/>
    <n v="-2.0682289015645301"/>
    <n v="676.59014971800002"/>
    <n v="336.40985028199998"/>
    <x v="0"/>
  </r>
  <r>
    <x v="1"/>
    <s v="2020-02-19 17:08:06:388175"/>
    <n v="49.339761120940999"/>
    <n v="655.18460526000001"/>
    <n v="219170806388175"/>
    <n v="2.0682289015645301"/>
    <n v="-2.0682289015645301"/>
    <n v="655.18460526000001"/>
    <n v="357.81539473999999"/>
    <x v="0"/>
  </r>
  <r>
    <x v="1"/>
    <s v="2020-02-19 17:08:06:645859"/>
    <n v="1.1496709628314301"/>
    <n v="675.33100004400001"/>
    <n v="219170806645859"/>
    <n v="1.1496709628314301"/>
    <n v="-1.1496709628314301"/>
    <n v="675.33100004400001"/>
    <n v="337.66899995599999"/>
    <x v="0"/>
  </r>
  <r>
    <x v="1"/>
    <s v="2020-02-19 17:08:06:903574"/>
    <n v="4.4867724104628897"/>
    <n v="685.404197436"/>
    <n v="219170806903574"/>
    <n v="4.4867724104628897"/>
    <n v="-4.4867724104628897"/>
    <n v="685.404197436"/>
    <n v="327.595802564"/>
    <x v="0"/>
  </r>
  <r>
    <x v="1"/>
    <s v="2020-02-19 17:08:07:161148"/>
    <n v="2.6252268005835599"/>
    <n v="676.59014971800002"/>
    <n v="219170807161148"/>
    <n v="2.6252268005835599"/>
    <n v="-2.6252268005835599"/>
    <n v="676.59014971800002"/>
    <n v="336.40985028199998"/>
    <x v="0"/>
  </r>
  <r>
    <x v="1"/>
    <s v="2020-02-19 17:08:07:419080"/>
    <n v="5.2489800617520297"/>
    <n v="675.33100004400001"/>
    <n v="219170807419080"/>
    <n v="5.2489800617520297"/>
    <n v="-5.2489800617520297"/>
    <n v="675.33100004400001"/>
    <n v="337.66899995599999"/>
    <x v="0"/>
  </r>
  <r>
    <x v="1"/>
    <s v="2020-02-19 17:08:07:676801"/>
    <n v="4.6773243232851698"/>
    <n v="672.81270069599998"/>
    <n v="219170807676801"/>
    <n v="4.6773243232851698"/>
    <n v="-4.6773243232851698"/>
    <n v="672.81270069599998"/>
    <n v="340.18729930400002"/>
    <x v="0"/>
  </r>
  <r>
    <x v="1"/>
    <s v="2020-02-19 17:08:07:934588"/>
    <n v="2.50796408500059"/>
    <n v="635.03821047600002"/>
    <n v="219170807934588"/>
    <n v="2.50796408500059"/>
    <n v="-2.50796408500059"/>
    <n v="635.03821047600002"/>
    <n v="377.96178952399998"/>
    <x v="0"/>
  </r>
  <r>
    <x v="1"/>
    <s v="2020-02-19 17:08:08:192218"/>
    <n v="0.88582985276980197"/>
    <n v="657.70290460800004"/>
    <n v="219170808192218"/>
    <n v="0.88582985276980197"/>
    <n v="-0.88582985276980197"/>
    <n v="657.70290460800004"/>
    <n v="355.29709539199996"/>
    <x v="0"/>
  </r>
  <r>
    <x v="1"/>
    <s v="2020-02-19 17:08:08:448176"/>
    <n v="49.339761120940999"/>
    <n v="663.998652978"/>
    <n v="219170808448176"/>
    <n v="0.88582985276980197"/>
    <n v="-0.88582985276980197"/>
    <n v="663.998652978"/>
    <n v="349.001347022"/>
    <x v="0"/>
  </r>
  <r>
    <x v="1"/>
    <s v="2020-02-19 17:08:08:961409"/>
    <n v="1.4672574842019199"/>
    <n v="-207.33292143"/>
    <n v="219170808961409"/>
    <n v="1.4672574842019199"/>
    <n v="-1.4672574842019199"/>
    <n v="663.998652978"/>
    <n v="349.001347022"/>
    <x v="0"/>
  </r>
  <r>
    <x v="1"/>
    <s v="2020-02-19 17:08:09:216884"/>
    <n v="49.339761120940999"/>
    <n v="662.73950330399998"/>
    <n v="219170809216884"/>
    <n v="1.4672574842019199"/>
    <n v="-1.4672574842019199"/>
    <n v="662.73950330399998"/>
    <n v="350.26049669600002"/>
    <x v="0"/>
  </r>
  <r>
    <x v="1"/>
    <s v="2020-02-19 17:08:09:474707"/>
    <n v="3.2946014687028899"/>
    <n v="677.84929939200003"/>
    <n v="219170809474707"/>
    <n v="3.2946014687028899"/>
    <n v="-3.2946014687028899"/>
    <n v="677.84929939200003"/>
    <n v="335.15070060799997"/>
    <x v="0"/>
  </r>
  <r>
    <x v="1"/>
    <s v="2020-02-19 17:08:09:732410"/>
    <n v="2.79623492747535"/>
    <n v="676.59014971800002"/>
    <n v="219170809732410"/>
    <n v="2.79623492747535"/>
    <n v="-2.79623492747535"/>
    <n v="676.59014971800002"/>
    <n v="336.40985028199998"/>
    <x v="0"/>
  </r>
  <r>
    <x v="1"/>
    <s v="2020-02-19 17:08:09:988157"/>
    <n v="49.339761120940999"/>
    <n v="671.55355102199997"/>
    <n v="219170809988157"/>
    <n v="2.79623492747535"/>
    <n v="-2.79623492747535"/>
    <n v="671.55355102199997"/>
    <n v="341.44644897800003"/>
    <x v="0"/>
  </r>
  <r>
    <x v="1"/>
    <s v="2020-02-19 17:08:10:499569"/>
    <n v="49.339761120940999"/>
    <n v="671.55355102199997"/>
    <n v="219170810499569"/>
    <n v="2.79623492747535"/>
    <n v="-2.79623492747535"/>
    <n v="671.55355102199997"/>
    <n v="341.44644897800003"/>
    <x v="0"/>
  </r>
  <r>
    <x v="1"/>
    <s v="2020-02-19 17:08:10:757867"/>
    <n v="2.5903271828184402E-2"/>
    <n v="637.55650982400005"/>
    <n v="219170810757867"/>
    <n v="2.5903271828184402E-2"/>
    <n v="-2.5903271828184402E-2"/>
    <n v="637.55650982400005"/>
    <n v="375.44349017599995"/>
    <x v="0"/>
  </r>
  <r>
    <x v="1"/>
    <s v="2020-02-19 17:08:11:015613"/>
    <n v="1.73598454074618"/>
    <n v="671.55355102199997"/>
    <n v="219170811015613"/>
    <n v="1.73598454074618"/>
    <n v="-1.73598454074618"/>
    <n v="671.55355102199997"/>
    <n v="341.44644897800003"/>
    <x v="0"/>
  </r>
  <r>
    <x v="1"/>
    <s v="2020-02-19 17:08:11:273302"/>
    <n v="0.123622201480628"/>
    <n v="669.03525167400005"/>
    <n v="219170811273302"/>
    <n v="0.123622201480628"/>
    <n v="-0.123622201480628"/>
    <n v="669.03525167400005"/>
    <n v="343.96474832599995"/>
    <x v="0"/>
  </r>
  <r>
    <x v="1"/>
    <s v="2020-02-19 17:08:11:531070"/>
    <n v="0.900487692217666"/>
    <n v="669.03525167400005"/>
    <n v="219170811531070"/>
    <n v="0.900487692217666"/>
    <n v="-0.900487692217666"/>
    <n v="669.03525167400005"/>
    <n v="343.96474832599995"/>
    <x v="0"/>
  </r>
  <r>
    <x v="1"/>
    <s v="2020-02-19 17:08:11:788655"/>
    <n v="49.339761120940999"/>
    <n v="672.81270069599998"/>
    <n v="219170811788655"/>
    <n v="0.900487692217666"/>
    <n v="-0.900487692217666"/>
    <n v="672.81270069599998"/>
    <n v="340.18729930400002"/>
    <x v="0"/>
  </r>
  <r>
    <x v="1"/>
    <s v="2020-02-19 17:08:12:046468"/>
    <n v="2.5568235498268401"/>
    <n v="672.81270069599998"/>
    <n v="219170812046468"/>
    <n v="2.5568235498268401"/>
    <n v="-2.5568235498268401"/>
    <n v="672.81270069599998"/>
    <n v="340.18729930400002"/>
    <x v="0"/>
  </r>
  <r>
    <x v="1"/>
    <s v="2020-02-19 17:08:12:304150"/>
    <n v="2.70828789078814"/>
    <n v="677.84929939200003"/>
    <n v="219170812304150"/>
    <n v="2.70828789078814"/>
    <n v="-2.70828789078814"/>
    <n v="677.84929939200003"/>
    <n v="335.15070060799997"/>
    <x v="0"/>
  </r>
  <r>
    <x v="1"/>
    <s v="2020-02-19 17:08:12:561953"/>
    <n v="1.31579314324062"/>
    <n v="686.66334711000002"/>
    <n v="219170812561953"/>
    <n v="1.31579314324062"/>
    <n v="-1.31579314324062"/>
    <n v="686.66334711000002"/>
    <n v="326.33665288999998"/>
    <x v="0"/>
  </r>
  <r>
    <x v="1"/>
    <s v="2020-02-19 17:08:12:819773"/>
    <n v="1.9363083465337301"/>
    <n v="676.59014971800002"/>
    <n v="219170812819773"/>
    <n v="1.9363083465337301"/>
    <n v="-1.9363083465337301"/>
    <n v="676.59014971800002"/>
    <n v="336.40985028199998"/>
    <x v="0"/>
  </r>
  <r>
    <x v="1"/>
    <s v="2020-02-19 17:08:13:077711"/>
    <n v="1.9802818648773199"/>
    <n v="681.62674841399996"/>
    <n v="219170813077711"/>
    <n v="1.9802818648773199"/>
    <n v="-1.9802818648773199"/>
    <n v="681.62674841399996"/>
    <n v="331.37325158600004"/>
    <x v="0"/>
  </r>
  <r>
    <x v="1"/>
    <s v="2020-02-19 17:08:13:335458"/>
    <n v="2.9379273754714101"/>
    <n v="676.59014971800002"/>
    <n v="219170813335458"/>
    <n v="2.9379273754714101"/>
    <n v="-2.9379273754714101"/>
    <n v="676.59014971800002"/>
    <n v="336.40985028199998"/>
    <x v="0"/>
  </r>
  <r>
    <x v="1"/>
    <s v="2020-02-19 17:08:13:593148"/>
    <n v="3.5828723111776499"/>
    <n v="643.852258194"/>
    <n v="219170813593148"/>
    <n v="3.5828723111776499"/>
    <n v="-3.5828723111776499"/>
    <n v="643.852258194"/>
    <n v="369.147741806"/>
    <x v="0"/>
  </r>
  <r>
    <x v="1"/>
    <s v="2020-02-19 17:08:13:850895"/>
    <n v="3.2603998433245298"/>
    <n v="670.29440134799995"/>
    <n v="219170813850895"/>
    <n v="3.2603998433245298"/>
    <n v="-3.2603998433245298"/>
    <n v="670.29440134799995"/>
    <n v="342.70559865200005"/>
    <x v="0"/>
  </r>
  <r>
    <x v="1"/>
    <s v="2020-02-19 17:08:14:108794"/>
    <n v="1.3304509826884801"/>
    <n v="669.03525167400005"/>
    <n v="219170814108794"/>
    <n v="1.3304509826884801"/>
    <n v="-1.3304509826884801"/>
    <n v="669.03525167400005"/>
    <n v="343.96474832599995"/>
    <x v="0"/>
  </r>
  <r>
    <x v="1"/>
    <s v="2020-02-19 17:08:14:366547"/>
    <n v="3.6024160971081098"/>
    <n v="674.07185036999999"/>
    <n v="219170814366547"/>
    <n v="3.6024160971081098"/>
    <n v="-3.6024160971081098"/>
    <n v="674.07185036999999"/>
    <n v="338.92814963000001"/>
    <x v="0"/>
  </r>
  <r>
    <x v="1"/>
    <s v="2020-02-19 17:08:14:624201"/>
    <n v="2.49819219203536"/>
    <n v="671.55355102199997"/>
    <n v="219170814624201"/>
    <n v="2.49819219203536"/>
    <n v="-2.49819219203536"/>
    <n v="671.55355102199997"/>
    <n v="341.44644897800003"/>
    <x v="0"/>
  </r>
  <r>
    <x v="1"/>
    <s v="2020-02-19 17:08:14:881948"/>
    <n v="2.28809649328258"/>
    <n v="675.33100004400001"/>
    <n v="219170814881948"/>
    <n v="2.28809649328258"/>
    <n v="-2.28809649328258"/>
    <n v="675.33100004400001"/>
    <n v="337.66899995599999"/>
    <x v="0"/>
  </r>
  <r>
    <x v="1"/>
    <s v="2020-02-19 17:08:15:139841"/>
    <n v="2.7376035696838699"/>
    <n v="674.07185036999999"/>
    <n v="219170815139841"/>
    <n v="2.7376035696838699"/>
    <n v="-2.7376035696838699"/>
    <n v="674.07185036999999"/>
    <n v="338.92814963000001"/>
    <x v="0"/>
  </r>
  <r>
    <x v="1"/>
    <s v="2020-02-19 17:08:15:397878"/>
    <n v="1.97050997191209"/>
    <n v="687.92249678400003"/>
    <n v="219170815397878"/>
    <n v="1.97050997191209"/>
    <n v="-1.97050997191209"/>
    <n v="687.92249678400003"/>
    <n v="325.07750321599997"/>
    <x v="0"/>
  </r>
  <r>
    <x v="1"/>
    <s v="2020-02-19 17:08:15:655766"/>
    <n v="3.40209229132059"/>
    <n v="669.03525167400005"/>
    <n v="219170815655766"/>
    <n v="3.40209229132059"/>
    <n v="-3.40209229132059"/>
    <n v="669.03525167400005"/>
    <n v="343.96474832599995"/>
    <x v="0"/>
  </r>
  <r>
    <x v="1"/>
    <s v="2020-02-19 17:08:15:913455"/>
    <n v="1.6529234505415999"/>
    <n v="670.29440134799995"/>
    <n v="219170815913455"/>
    <n v="1.6529234505415999"/>
    <n v="-1.6529234505415999"/>
    <n v="670.29440134799995"/>
    <n v="342.70559865200005"/>
    <x v="0"/>
  </r>
  <r>
    <x v="1"/>
    <s v="2020-02-19 17:08:16:172034"/>
    <n v="1.51123100254554"/>
    <n v="672.81270069599998"/>
    <n v="219170816172034"/>
    <n v="1.51123100254554"/>
    <n v="-1.51123100254554"/>
    <n v="672.81270069599998"/>
    <n v="340.18729930400002"/>
    <x v="0"/>
  </r>
  <r>
    <x v="1"/>
    <s v="2020-02-19 17:08:16:428284"/>
    <n v="49.339761120940999"/>
    <n v="657.70290460800004"/>
    <n v="219170816428284"/>
    <n v="1.51123100254554"/>
    <n v="-1.51123100254554"/>
    <n v="657.70290460800004"/>
    <n v="355.29709539199996"/>
    <x v="0"/>
  </r>
  <r>
    <x v="1"/>
    <s v="2020-02-19 17:08:16:947268"/>
    <n v="0.690391993464885"/>
    <n v="676.59014971800002"/>
    <n v="219170816947268"/>
    <n v="0.690391993464885"/>
    <n v="-0.690391993464885"/>
    <n v="676.59014971800002"/>
    <n v="336.40985028199998"/>
    <x v="0"/>
  </r>
  <r>
    <x v="1"/>
    <s v="2020-02-19 17:08:17:205035"/>
    <n v="1.48191532364978"/>
    <n v="675.33100004400001"/>
    <n v="219170817205035"/>
    <n v="1.48191532364978"/>
    <n v="-1.48191532364978"/>
    <n v="675.33100004400001"/>
    <n v="337.66899995599999"/>
    <x v="0"/>
  </r>
  <r>
    <x v="1"/>
    <s v="2020-02-19 17:08:17:462713"/>
    <n v="-0.12067512265051"/>
    <n v="682.88589808799998"/>
    <n v="219170817462713"/>
    <n v="-0.12067512265051"/>
    <n v="0.12067512265051"/>
    <n v="682.88589808799998"/>
    <n v="330.11410191200002"/>
    <x v="0"/>
  </r>
  <r>
    <x v="1"/>
    <s v="2020-02-19 17:08:17:718290"/>
    <n v="49.339761120940999"/>
    <n v="663.998652978"/>
    <n v="219170817718290"/>
    <n v="-0.12067512265051"/>
    <n v="0.12067512265051"/>
    <n v="663.998652978"/>
    <n v="349.001347022"/>
    <x v="0"/>
  </r>
  <r>
    <x v="1"/>
    <s v="2020-02-19 17:08:17:976060"/>
    <n v="1.48191532364978"/>
    <n v="676.59014971800002"/>
    <n v="219170817976060"/>
    <n v="1.48191532364978"/>
    <n v="-1.48191532364978"/>
    <n v="676.59014971800002"/>
    <n v="336.40985028199998"/>
    <x v="0"/>
  </r>
  <r>
    <x v="1"/>
    <s v="2020-02-19 17:08:18:233686"/>
    <n v="-2.7842139480668399E-2"/>
    <n v="687.92249678400003"/>
    <n v="219170818233686"/>
    <n v="-2.7842139480668399E-2"/>
    <n v="2.7842139480668399E-2"/>
    <n v="687.92249678400003"/>
    <n v="325.07750321599997"/>
    <x v="0"/>
  </r>
  <r>
    <x v="1"/>
    <s v="2020-02-19 17:08:18:491423"/>
    <n v="2.6594284259619201"/>
    <n v="670.29440134799995"/>
    <n v="219170818491423"/>
    <n v="2.6594284259619201"/>
    <n v="-2.6594284259619201"/>
    <n v="670.29440134799995"/>
    <n v="342.70559865200005"/>
    <x v="0"/>
  </r>
  <r>
    <x v="1"/>
    <s v="2020-02-19 17:08:18:748297"/>
    <n v="49.339761120940999"/>
    <n v="671.55355102199997"/>
    <n v="219170818748297"/>
    <n v="2.6594284259619201"/>
    <n v="-2.6594284259619201"/>
    <n v="671.55355102199997"/>
    <n v="341.44644897800003"/>
    <x v="0"/>
  </r>
  <r>
    <x v="1"/>
    <s v="2020-02-19 17:08:19:006023"/>
    <n v="3.0307603586412499"/>
    <n v="674.07185036999999"/>
    <n v="219170819006023"/>
    <n v="3.0307603586412499"/>
    <n v="-3.0307603586412499"/>
    <n v="674.07185036999999"/>
    <n v="338.92814963000001"/>
    <x v="0"/>
  </r>
  <r>
    <x v="1"/>
    <s v="2020-02-19 17:08:19:263733"/>
    <n v="2.8157787134058401"/>
    <n v="663.998652978"/>
    <n v="219170819263733"/>
    <n v="2.8157787134058401"/>
    <n v="-2.8157787134058401"/>
    <n v="663.998652978"/>
    <n v="349.001347022"/>
    <x v="0"/>
  </r>
  <r>
    <x v="1"/>
    <s v="2020-02-19 17:08:19:521454"/>
    <n v="1.1398990698661999"/>
    <n v="672.81270069599998"/>
    <n v="219170819521454"/>
    <n v="1.1398990698661999"/>
    <n v="-1.1398990698661999"/>
    <n v="672.81270069599998"/>
    <n v="340.18729930400002"/>
    <x v="0"/>
  </r>
  <r>
    <x v="1"/>
    <s v="2020-02-19 17:08:19:779378"/>
    <n v="-0.56041030608656595"/>
    <n v="681.62674841399996"/>
    <n v="219170819779378"/>
    <n v="-0.56041030608656595"/>
    <n v="0.56041030608656595"/>
    <n v="681.62674841399996"/>
    <n v="331.37325158600004"/>
    <x v="0"/>
  </r>
  <r>
    <x v="1"/>
    <s v="2020-02-19 17:08:20:037526"/>
    <n v="1.7017829153678199"/>
    <n v="677.84929939200003"/>
    <n v="219170820037526"/>
    <n v="1.7017829153678199"/>
    <n v="-1.7017829153678199"/>
    <n v="677.84929939200003"/>
    <n v="335.15070060799997"/>
    <x v="0"/>
  </r>
  <r>
    <x v="1"/>
    <s v="2020-02-19 17:08:20:295314"/>
    <n v="1.1496709628314301"/>
    <n v="674.07185036999999"/>
    <n v="219170820295314"/>
    <n v="1.1496709628314301"/>
    <n v="-1.1496709628314301"/>
    <n v="674.07185036999999"/>
    <n v="338.92814963000001"/>
    <x v="0"/>
  </r>
  <r>
    <x v="1"/>
    <s v="2020-02-19 17:08:20:552961"/>
    <n v="3.24574200387667"/>
    <n v="666.51695232600002"/>
    <n v="219170820552961"/>
    <n v="3.24574200387667"/>
    <n v="-3.24574200387667"/>
    <n v="666.51695232600002"/>
    <n v="346.48304767399998"/>
    <x v="0"/>
  </r>
  <r>
    <x v="1"/>
    <s v="2020-02-19 17:08:20:810787"/>
    <n v="0.92491742463079096"/>
    <n v="662.73950330399998"/>
    <n v="219170820810787"/>
    <n v="0.92491742463079096"/>
    <n v="-0.92491742463079096"/>
    <n v="662.73950330399998"/>
    <n v="350.26049669600002"/>
    <x v="0"/>
  </r>
  <r>
    <x v="1"/>
    <s v="2020-02-19 17:08:21:068582"/>
    <n v="4.34507996246679"/>
    <n v="682.88589808799998"/>
    <n v="219170821068582"/>
    <n v="4.34507996246679"/>
    <n v="-4.34507996246679"/>
    <n v="682.88589808799998"/>
    <n v="330.11410191200002"/>
    <x v="0"/>
  </r>
  <r>
    <x v="1"/>
    <s v="2020-02-19 17:08:21:326295"/>
    <n v="4.5796053936326997"/>
    <n v="685.404197436"/>
    <n v="219170821326295"/>
    <n v="4.5796053936326997"/>
    <n v="-4.5796053936326997"/>
    <n v="685.404197436"/>
    <n v="327.595802564"/>
    <x v="0"/>
  </r>
  <r>
    <x v="1"/>
    <s v="2020-02-19 17:08:21:583979"/>
    <n v="2.3955873159002801"/>
    <n v="677.84929939200003"/>
    <n v="219170821583979"/>
    <n v="2.3955873159002801"/>
    <n v="-2.3955873159002801"/>
    <n v="677.84929939200003"/>
    <n v="335.15070060799997"/>
    <x v="0"/>
  </r>
  <r>
    <x v="1"/>
    <s v="2020-02-19 17:08:21:841741"/>
    <n v="5.4737335999527001"/>
    <n v="682.88589808799998"/>
    <n v="219170821841741"/>
    <n v="5.4737335999527001"/>
    <n v="-5.4737335999527001"/>
    <n v="682.88589808799998"/>
    <n v="330.11410191200002"/>
    <x v="0"/>
  </r>
  <r>
    <x v="1"/>
    <s v="2020-02-19 17:08:22:098162"/>
    <n v="49.339761120940999"/>
    <n v="636.29736015000003"/>
    <n v="219170822098162"/>
    <n v="5.4737335999527001"/>
    <n v="-5.4737335999527001"/>
    <n v="636.29736015000003"/>
    <n v="376.70263984999997"/>
    <x v="0"/>
  </r>
  <r>
    <x v="1"/>
    <s v="2020-02-19 17:08:22:611542"/>
    <n v="1.81415968446816"/>
    <n v="685.404197436"/>
    <n v="219170822611542"/>
    <n v="1.81415968446816"/>
    <n v="-1.81415968446816"/>
    <n v="685.404197436"/>
    <n v="327.595802564"/>
    <x v="0"/>
  </r>
  <r>
    <x v="1"/>
    <s v="2020-02-19 17:08:22:868254"/>
    <n v="49.339761120940999"/>
    <n v="670.29440134799995"/>
    <n v="219170822868254"/>
    <n v="1.81415968446816"/>
    <n v="-1.81415968446816"/>
    <n v="670.29440134799995"/>
    <n v="342.70559865200005"/>
    <x v="0"/>
  </r>
  <r>
    <x v="1"/>
    <s v="2020-02-19 17:08:23:125319"/>
    <n v="49.339761120940999"/>
    <n v="672.81270069599998"/>
    <n v="219170823125319"/>
    <n v="1.81415968446816"/>
    <n v="-1.81415968446816"/>
    <n v="672.81270069599998"/>
    <n v="340.18729930400002"/>
    <x v="0"/>
  </r>
  <r>
    <x v="1"/>
    <s v="2020-02-19 17:08:23:383006"/>
    <n v="1.10569744448784"/>
    <n v="675.33100004400001"/>
    <n v="219170823383006"/>
    <n v="1.10569744448784"/>
    <n v="-1.10569744448784"/>
    <n v="675.33100004400001"/>
    <n v="337.66899995599999"/>
    <x v="0"/>
  </r>
  <r>
    <x v="1"/>
    <s v="2020-02-19 17:08:23:638209"/>
    <n v="49.339761120940999"/>
    <n v="671.55355102199997"/>
    <n v="219170823638209"/>
    <n v="1.10569744448784"/>
    <n v="-1.10569744448784"/>
    <n v="671.55355102199997"/>
    <n v="341.44644897800003"/>
    <x v="0"/>
  </r>
  <r>
    <x v="1"/>
    <s v="2020-02-19 17:08:23:895915"/>
    <n v="1.62849371812848"/>
    <n v="662.73950330399998"/>
    <n v="219170823895915"/>
    <n v="1.62849371812848"/>
    <n v="-1.62849371812848"/>
    <n v="662.73950330399998"/>
    <n v="350.26049669600002"/>
    <x v="0"/>
  </r>
  <r>
    <x v="1"/>
    <s v="2020-02-19 17:08:24:154047"/>
    <n v="1.5552045208891301"/>
    <n v="662.73950330399998"/>
    <n v="219170824154047"/>
    <n v="1.5552045208891301"/>
    <n v="-1.5552045208891301"/>
    <n v="662.73950330399998"/>
    <n v="350.26049669600002"/>
    <x v="0"/>
  </r>
  <r>
    <x v="1"/>
    <s v="2020-02-19 17:08:24:411790"/>
    <n v="1.6920110224025899"/>
    <n v="667.77610200000004"/>
    <n v="219170824411790"/>
    <n v="1.6920110224025899"/>
    <n v="-1.6920110224025899"/>
    <n v="667.77610200000004"/>
    <n v="345.22389799999996"/>
    <x v="0"/>
  </r>
  <r>
    <x v="1"/>
    <s v="2020-02-19 17:08:24:669751"/>
    <n v="2.0291413297035699"/>
    <n v="672.81270069599998"/>
    <n v="219170824669751"/>
    <n v="2.0291413297035699"/>
    <n v="-2.0291413297035699"/>
    <n v="672.81270069599998"/>
    <n v="340.18729930400002"/>
    <x v="0"/>
  </r>
  <r>
    <x v="1"/>
    <s v="2020-02-19 17:08:24:927476"/>
    <n v="1.15455690931406"/>
    <n v="671.55355102199997"/>
    <n v="219170824927476"/>
    <n v="1.15455690931406"/>
    <n v="-1.15455690931406"/>
    <n v="671.55355102199997"/>
    <n v="341.44644897800003"/>
    <x v="0"/>
  </r>
  <r>
    <x v="1"/>
    <s v="2020-02-19 17:08:25:185371"/>
    <n v="2.4493327272091299"/>
    <n v="665.25780265200001"/>
    <n v="219170825185371"/>
    <n v="2.4493327272091299"/>
    <n v="-2.4493327272091299"/>
    <n v="665.25780265200001"/>
    <n v="347.74219734799999"/>
    <x v="0"/>
  </r>
  <r>
    <x v="1"/>
    <s v="2020-02-19 17:08:25:442958"/>
    <n v="2.9476992684366699"/>
    <n v="671.55355102199997"/>
    <n v="219170825442958"/>
    <n v="2.9476992684366699"/>
    <n v="-2.9476992684366699"/>
    <n v="671.55355102199997"/>
    <n v="341.44644897800003"/>
    <x v="0"/>
  </r>
  <r>
    <x v="1"/>
    <s v="2020-02-19 17:08:25:704705"/>
    <n v="5.4053303491959896"/>
    <n v="676.59014971800002"/>
    <n v="219170825704705"/>
    <n v="5.4053303491959896"/>
    <n v="-5.4053303491959896"/>
    <n v="676.59014971800002"/>
    <n v="336.40985028199998"/>
    <x v="0"/>
  </r>
  <r>
    <x v="1"/>
    <s v="2020-02-19 17:08:25:962302"/>
    <n v="1.53566073495863"/>
    <n v="670.29440134799995"/>
    <n v="219170825962302"/>
    <n v="1.53566073495863"/>
    <n v="-1.53566073495863"/>
    <n v="670.29440134799995"/>
    <n v="342.70559865200005"/>
    <x v="0"/>
  </r>
  <r>
    <x v="1"/>
    <s v="2020-02-19 17:08:26:218152"/>
    <n v="49.339761120940999"/>
    <n v="671.55355102199997"/>
    <n v="219170826218152"/>
    <n v="1.53566073495863"/>
    <n v="-1.53566073495863"/>
    <n v="671.55355102199997"/>
    <n v="341.44644897800003"/>
    <x v="0"/>
  </r>
  <r>
    <x v="1"/>
    <s v="2020-02-19 17:08:26:475980"/>
    <n v="2.1024305269428898"/>
    <n v="635.03821047600002"/>
    <n v="219170826475980"/>
    <n v="2.1024305269428898"/>
    <n v="-2.1024305269428898"/>
    <n v="635.03821047600002"/>
    <n v="377.96178952399998"/>
    <x v="0"/>
  </r>
  <r>
    <x v="1"/>
    <s v="2020-02-19 17:08:26:734075"/>
    <n v="1.98516781135995"/>
    <n v="658.96205428200005"/>
    <n v="219170826734075"/>
    <n v="1.98516781135995"/>
    <n v="-1.98516781135995"/>
    <n v="658.96205428200005"/>
    <n v="354.03794571799995"/>
    <x v="0"/>
  </r>
  <r>
    <x v="1"/>
    <s v="2020-02-19 17:08:26:991890"/>
    <n v="2.1122024199081499"/>
    <n v="670.29440134799995"/>
    <n v="219170826991890"/>
    <n v="2.1122024199081499"/>
    <n v="-2.1122024199081499"/>
    <n v="670.29440134799995"/>
    <n v="342.70559865200005"/>
    <x v="0"/>
  </r>
  <r>
    <x v="1"/>
    <s v="2020-02-19 17:08:27:248168"/>
    <n v="49.339761120940999"/>
    <n v="681.62674841399996"/>
    <n v="219170827248168"/>
    <n v="2.1122024199081499"/>
    <n v="-2.1122024199081499"/>
    <n v="681.62674841399996"/>
    <n v="331.37325158600004"/>
    <x v="0"/>
  </r>
  <r>
    <x v="1"/>
    <s v="2020-02-19 17:08:27:761506"/>
    <n v="4.4134832132235404"/>
    <n v="672.81270069599998"/>
    <n v="219170827761506"/>
    <n v="4.4134832132235404"/>
    <n v="-4.4134832132235404"/>
    <n v="672.81270069599998"/>
    <n v="340.18729930400002"/>
    <x v="0"/>
  </r>
  <r>
    <x v="1"/>
    <s v="2020-02-19 17:08:28:018258"/>
    <n v="49.339761120940999"/>
    <n v="679.10844906600005"/>
    <n v="219170828018258"/>
    <n v="4.4134832132235404"/>
    <n v="-4.4134832132235404"/>
    <n v="679.10844906600005"/>
    <n v="333.89155093399995"/>
    <x v="0"/>
  </r>
  <r>
    <x v="1"/>
    <s v="2020-02-19 17:08:28:276298"/>
    <n v="1.5210028955107699"/>
    <n v="658.96205428200005"/>
    <n v="219170828276298"/>
    <n v="1.5210028955107699"/>
    <n v="-1.5210028955107699"/>
    <n v="658.96205428200005"/>
    <n v="354.03794571799995"/>
    <x v="0"/>
  </r>
  <r>
    <x v="1"/>
    <s v="2020-02-19 17:08:28:533898"/>
    <n v="2.6252268005835599"/>
    <n v="684.14504776199999"/>
    <n v="219170828533898"/>
    <n v="2.6252268005835599"/>
    <n v="-2.6252268005835599"/>
    <n v="684.14504776199999"/>
    <n v="328.85495223800001"/>
    <x v="0"/>
  </r>
  <r>
    <x v="1"/>
    <s v="2020-02-19 17:08:28:791899"/>
    <n v="2.7376035696838699"/>
    <n v="671.55355102199997"/>
    <n v="219170828791899"/>
    <n v="2.7376035696838699"/>
    <n v="-2.7376035696838699"/>
    <n v="671.55355102199997"/>
    <n v="341.44644897800003"/>
    <x v="0"/>
  </r>
  <r>
    <x v="1"/>
    <s v="2020-02-19 17:08:29:048129"/>
    <n v="49.339761120940999"/>
    <n v="677.84929939200003"/>
    <n v="219170829048129"/>
    <n v="2.7376035696838699"/>
    <n v="-2.7376035696838699"/>
    <n v="677.84929939200003"/>
    <n v="335.15070060799997"/>
    <x v="0"/>
  </r>
  <r>
    <x v="1"/>
    <s v="2020-02-19 17:08:29:305996"/>
    <n v="0.72459361884324303"/>
    <n v="675.33100004400001"/>
    <n v="219170829305996"/>
    <n v="0.72459361884324303"/>
    <n v="-0.72459361884324303"/>
    <n v="675.33100004400001"/>
    <n v="337.66899995599999"/>
    <x v="0"/>
  </r>
  <r>
    <x v="1"/>
    <s v="2020-02-19 17:08:29:563986"/>
    <n v="3.08939171643271"/>
    <n v="684.14504776199999"/>
    <n v="219170829563986"/>
    <n v="3.08939171643271"/>
    <n v="-3.08939171643271"/>
    <n v="684.14504776199999"/>
    <n v="328.85495223800001"/>
    <x v="0"/>
  </r>
  <r>
    <x v="1"/>
    <s v="2020-02-19 17:08:29:821854"/>
    <n v="1.1447850163488"/>
    <n v="667.77610200000004"/>
    <n v="219170829821854"/>
    <n v="1.1447850163488"/>
    <n v="-1.1447850163488"/>
    <n v="667.77610200000004"/>
    <n v="345.22389799999996"/>
    <x v="0"/>
  </r>
  <r>
    <x v="1"/>
    <s v="2020-02-19 17:08:30:078553"/>
    <n v="49.339761120940999"/>
    <n v="680.36759873999995"/>
    <n v="219170830078553"/>
    <n v="1.1447850163488"/>
    <n v="-1.1447850163488"/>
    <n v="680.36759873999995"/>
    <n v="332.63240126000005"/>
    <x v="0"/>
  </r>
  <r>
    <x v="1"/>
    <s v="2020-02-19 17:08:30:591923"/>
    <n v="3.3630047194596102"/>
    <n v="681.62674841399996"/>
    <n v="219170830591923"/>
    <n v="3.3630047194596102"/>
    <n v="-3.3630047194596102"/>
    <n v="681.62674841399996"/>
    <n v="331.37325158600004"/>
    <x v="0"/>
  </r>
  <r>
    <x v="1"/>
    <s v="2020-02-19 17:08:30:848190"/>
    <n v="49.339761120940999"/>
    <n v="670.29440134799995"/>
    <n v="219170830848190"/>
    <n v="3.3630047194596102"/>
    <n v="-3.3630047194596102"/>
    <n v="670.29440134799995"/>
    <n v="342.70559865200005"/>
    <x v="0"/>
  </r>
  <r>
    <x v="1"/>
    <s v="2020-02-19 17:08:31:361472"/>
    <n v="3.7929680099304299"/>
    <n v="671.55355102199997"/>
    <n v="219170831361472"/>
    <n v="3.7929680099304299"/>
    <n v="-3.7929680099304299"/>
    <n v="671.55355102199997"/>
    <n v="341.44644897800003"/>
    <x v="0"/>
  </r>
  <r>
    <x v="1"/>
    <s v="2020-02-19 17:08:31:619206"/>
    <n v="1.7995018450203"/>
    <n v="638.81565949799995"/>
    <n v="219170831619206"/>
    <n v="1.7995018450203"/>
    <n v="-1.7995018450203"/>
    <n v="638.81565949799995"/>
    <n v="374.18434050200005"/>
    <x v="0"/>
  </r>
  <r>
    <x v="1"/>
    <s v="2020-02-19 17:08:31:881754"/>
    <n v="3.1040495558806001"/>
    <n v="682.88589808799998"/>
    <n v="219170831881754"/>
    <n v="3.1040495558806001"/>
    <n v="-3.1040495558806001"/>
    <n v="682.88589808799998"/>
    <n v="330.11410191200002"/>
    <x v="0"/>
  </r>
  <r>
    <x v="1"/>
    <s v="2020-02-19 17:08:32:138342"/>
    <n v="49.339761120940999"/>
    <n v="674.07185036999999"/>
    <n v="219170832138342"/>
    <n v="3.1040495558806001"/>
    <n v="-3.1040495558806001"/>
    <n v="674.07185036999999"/>
    <n v="338.92814963000001"/>
    <x v="0"/>
  </r>
  <r>
    <x v="1"/>
    <s v="2020-02-19 17:08:32:396631"/>
    <n v="2.6887441048576401"/>
    <n v="677.84929939200003"/>
    <n v="219170832396631"/>
    <n v="2.6887441048576401"/>
    <n v="-2.6887441048576401"/>
    <n v="677.84929939200003"/>
    <n v="335.15070060799997"/>
    <x v="0"/>
  </r>
  <r>
    <x v="1"/>
    <s v="2020-02-19 17:08:32:654241"/>
    <n v="3.56332852524715"/>
    <n v="667.77610200000004"/>
    <n v="219170832654241"/>
    <n v="3.56332852524715"/>
    <n v="-3.56332852524715"/>
    <n v="667.77610200000004"/>
    <n v="345.22389799999996"/>
    <x v="0"/>
  </r>
  <r>
    <x v="1"/>
    <s v="2020-02-19 17:08:32:911731"/>
    <n v="3.20665443201568"/>
    <n v="687.92249678400003"/>
    <n v="219170832911731"/>
    <n v="3.20665443201568"/>
    <n v="-3.20665443201568"/>
    <n v="687.92249678400003"/>
    <n v="325.07750321599997"/>
    <x v="0"/>
  </r>
  <r>
    <x v="1"/>
    <s v="2020-02-19 17:08:33:167791"/>
    <n v="49.339761120940999"/>
    <n v="680.36759873999995"/>
    <n v="219170833167791"/>
    <n v="3.20665443201568"/>
    <n v="-3.20665443201568"/>
    <n v="680.36759873999995"/>
    <n v="332.63240126000005"/>
    <x v="0"/>
  </r>
  <r>
    <x v="1"/>
    <s v="2020-02-19 17:08:33:426043"/>
    <n v="2.2392370284563299"/>
    <n v="682.88589808799998"/>
    <n v="219170833426043"/>
    <n v="2.2392370284563299"/>
    <n v="-2.2392370284563299"/>
    <n v="682.88589808799998"/>
    <n v="330.11410191200002"/>
    <x v="0"/>
  </r>
  <r>
    <x v="1"/>
    <s v="2020-02-19 17:08:33:683645"/>
    <n v="3.4314079702163198"/>
    <n v="671.55355102199997"/>
    <n v="219170833683645"/>
    <n v="3.4314079702163198"/>
    <n v="-3.4314079702163198"/>
    <n v="671.55355102199997"/>
    <n v="341.44644897800003"/>
    <x v="0"/>
  </r>
  <r>
    <x v="1"/>
    <s v="2020-02-19 17:08:33:941332"/>
    <n v="2.1024305269428898"/>
    <n v="671.55355102199997"/>
    <n v="219170833941332"/>
    <n v="2.1024305269428898"/>
    <n v="-2.1024305269428898"/>
    <n v="671.55355102199997"/>
    <n v="341.44644897800003"/>
    <x v="0"/>
  </r>
  <r>
    <x v="1"/>
    <s v="2020-02-19 17:08:34:199105"/>
    <n v="3.3825485053900999"/>
    <n v="670.29440134799995"/>
    <n v="219170834199105"/>
    <n v="3.3825485053900999"/>
    <n v="-3.3825485053900999"/>
    <n v="670.29440134799995"/>
    <n v="342.70559865200005"/>
    <x v="0"/>
  </r>
  <r>
    <x v="1"/>
    <s v="2020-02-19 17:08:34:456959"/>
    <n v="2.9623571078845399"/>
    <n v="685.404197436"/>
    <n v="219170834456959"/>
    <n v="2.9623571078845399"/>
    <n v="-2.9623571078845399"/>
    <n v="685.404197436"/>
    <n v="327.595802564"/>
    <x v="0"/>
  </r>
  <r>
    <x v="1"/>
    <s v="2020-02-19 17:08:34:714827"/>
    <n v="3.3727766124248402"/>
    <n v="681.62674841399996"/>
    <n v="219170834714827"/>
    <n v="3.3727766124248402"/>
    <n v="-3.3727766124248402"/>
    <n v="681.62674841399996"/>
    <n v="331.37325158600004"/>
    <x v="0"/>
  </r>
  <r>
    <x v="1"/>
    <s v="2020-02-19 17:08:34:972424"/>
    <n v="1.7799580590897699"/>
    <n v="676.59014971800002"/>
    <n v="219170834972424"/>
    <n v="1.7799580590897699"/>
    <n v="-1.7799580590897699"/>
    <n v="676.59014971800002"/>
    <n v="336.40985028199998"/>
    <x v="0"/>
  </r>
  <r>
    <x v="1"/>
    <s v="2020-02-19 17:08:35:230262"/>
    <n v="4.4965443034281201"/>
    <n v="684.14504776199999"/>
    <n v="219170835230262"/>
    <n v="4.4965443034281201"/>
    <n v="-4.4965443034281201"/>
    <n v="684.14504776199999"/>
    <n v="328.85495223800001"/>
    <x v="0"/>
  </r>
  <r>
    <x v="1"/>
    <s v="2020-02-19 17:08:35:488064"/>
    <n v="3.7685382775173002"/>
    <n v="677.84929939200003"/>
    <n v="219170835488064"/>
    <n v="3.7685382775173002"/>
    <n v="-3.7685382775173002"/>
    <n v="677.84929939200003"/>
    <n v="335.15070060799997"/>
    <x v="0"/>
  </r>
  <r>
    <x v="1"/>
    <s v="2020-02-19 17:08:35:745920"/>
    <n v="3.0405322516064901"/>
    <n v="689.18164645800005"/>
    <n v="219170835745920"/>
    <n v="3.0405322516064901"/>
    <n v="-3.0405322516064901"/>
    <n v="689.18164645800005"/>
    <n v="323.81835354199995"/>
    <x v="0"/>
  </r>
  <r>
    <x v="1"/>
    <s v="2020-02-19 17:08:36:003905"/>
    <n v="2.3222981186609299"/>
    <n v="677.84929939200003"/>
    <n v="219170836003905"/>
    <n v="2.3222981186609299"/>
    <n v="-2.3222981186609299"/>
    <n v="677.84929939200003"/>
    <n v="335.15070060799997"/>
    <x v="0"/>
  </r>
  <r>
    <x v="1"/>
    <s v="2020-02-19 17:08:36:261722"/>
    <n v="3.0942776629153399"/>
    <n v="680.36759873999995"/>
    <n v="219170836261722"/>
    <n v="3.0942776629153399"/>
    <n v="-3.0942776629153399"/>
    <n v="680.36759873999995"/>
    <n v="332.63240126000005"/>
    <x v="0"/>
  </r>
  <r>
    <x v="1"/>
    <s v="2020-02-19 17:08:36:519601"/>
    <n v="0.47052440174684301"/>
    <n v="684.14504776199999"/>
    <n v="219170836519601"/>
    <n v="0.47052440174684301"/>
    <n v="-0.47052440174684301"/>
    <n v="684.14504776199999"/>
    <n v="328.85495223800001"/>
    <x v="0"/>
  </r>
  <r>
    <x v="1"/>
    <s v="2020-02-19 17:08:36:776563"/>
    <n v="49.339761120940999"/>
    <n v="636.29736015000003"/>
    <n v="219170836776563"/>
    <n v="0.47052440174684301"/>
    <n v="-0.47052440174684301"/>
    <n v="636.29736015000003"/>
    <n v="376.70263984999997"/>
    <x v="0"/>
  </r>
  <r>
    <x v="1"/>
    <s v="2020-02-19 17:08:37:034245"/>
    <n v="3.4314079702163198"/>
    <n v="665.25780265200001"/>
    <n v="219170837034245"/>
    <n v="3.4314079702163198"/>
    <n v="-3.4314079702163198"/>
    <n v="665.25780265200001"/>
    <n v="347.74219734799999"/>
    <x v="0"/>
  </r>
  <r>
    <x v="1"/>
    <s v="2020-02-19 17:08:37:292079"/>
    <n v="2.53727976389635"/>
    <n v="666.51695232600002"/>
    <n v="219170837292079"/>
    <n v="2.53727976389635"/>
    <n v="-2.53727976389635"/>
    <n v="666.51695232600002"/>
    <n v="346.48304767399998"/>
    <x v="0"/>
  </r>
  <r>
    <x v="1"/>
    <s v="2020-02-19 17:08:37:549869"/>
    <n v="1.6480375040589701"/>
    <n v="670.29440134799995"/>
    <n v="219170837549869"/>
    <n v="1.6480375040589701"/>
    <n v="-1.6480375040589701"/>
    <n v="670.29440134799995"/>
    <n v="342.70559865200005"/>
    <x v="0"/>
  </r>
  <r>
    <x v="1"/>
    <s v="2020-02-19 17:08:37:807714"/>
    <n v="2.8548662852668301"/>
    <n v="672.81270069599998"/>
    <n v="219170837807714"/>
    <n v="2.8548662852668301"/>
    <n v="-2.8548662852668301"/>
    <n v="672.81270069599998"/>
    <n v="340.18729930400002"/>
    <x v="0"/>
  </r>
  <r>
    <x v="1"/>
    <s v="2020-02-19 17:08:38:065565"/>
    <n v="0.21156923816784001"/>
    <n v="641.33395884599997"/>
    <n v="219170838065565"/>
    <n v="0.21156923816784001"/>
    <n v="-0.21156923816784001"/>
    <n v="641.33395884599997"/>
    <n v="371.66604115400003"/>
    <x v="0"/>
  </r>
  <r>
    <x v="1"/>
    <s v="2020-02-19 17:08:38:323151"/>
    <n v="4.2278172468838502"/>
    <n v="660.22120395599995"/>
    <n v="219170838323151"/>
    <n v="4.2278172468838502"/>
    <n v="-4.2278172468838502"/>
    <n v="660.22120395599995"/>
    <n v="352.77879604400005"/>
    <x v="0"/>
  </r>
  <r>
    <x v="1"/>
    <s v="2020-02-19 17:08:38:580923"/>
    <n v="0.99820662187013898"/>
    <n v="681.62674841399996"/>
    <n v="219170838580923"/>
    <n v="0.99820662187013898"/>
    <n v="-0.99820662187013898"/>
    <n v="681.62674841399996"/>
    <n v="331.37325158600004"/>
    <x v="0"/>
  </r>
  <r>
    <x v="1"/>
    <s v="2020-02-19 17:08:38:838250"/>
    <n v="49.339761120940999"/>
    <n v="684.14504776199999"/>
    <n v="219170838838250"/>
    <n v="0.99820662187013898"/>
    <n v="-0.99820662187013898"/>
    <n v="684.14504776199999"/>
    <n v="328.85495223800001"/>
    <x v="0"/>
  </r>
  <r>
    <x v="1"/>
    <s v="2020-02-19 17:08:39:096031"/>
    <n v="2.94281332195404"/>
    <n v="681.62674841399996"/>
    <n v="219170839096031"/>
    <n v="2.94281332195404"/>
    <n v="-2.94281332195404"/>
    <n v="681.62674841399996"/>
    <n v="331.37325158600004"/>
    <x v="0"/>
  </r>
  <r>
    <x v="1"/>
    <s v="2020-02-19 17:08:39:353687"/>
    <n v="2.48353435258749"/>
    <n v="681.62674841399996"/>
    <n v="219170839353687"/>
    <n v="2.48353435258749"/>
    <n v="-2.48353435258749"/>
    <n v="681.62674841399996"/>
    <n v="331.37325158600004"/>
    <x v="0"/>
  </r>
  <r>
    <x v="1"/>
    <s v="2020-02-19 17:08:39:611425"/>
    <n v="4.4623426780497599"/>
    <n v="661.48035362999997"/>
    <n v="219170839611425"/>
    <n v="4.4623426780497599"/>
    <n v="-4.4623426780497599"/>
    <n v="661.48035362999997"/>
    <n v="351.51964637000003"/>
    <x v="0"/>
  </r>
  <r>
    <x v="1"/>
    <s v="2020-02-19 17:08:39:868200"/>
    <n v="49.339761120940999"/>
    <n v="660.22120395599995"/>
    <n v="219170839868200"/>
    <n v="4.4623426780497599"/>
    <n v="-4.4623426780497599"/>
    <n v="660.22120395599995"/>
    <n v="352.77879604400005"/>
    <x v="0"/>
  </r>
  <r>
    <x v="1"/>
    <s v="2020-02-19 17:08:40:125981"/>
    <n v="1.0714958191094801"/>
    <n v="671.55355102199997"/>
    <n v="219170840125981"/>
    <n v="1.0714958191094801"/>
    <n v="-1.0714958191094801"/>
    <n v="671.55355102199997"/>
    <n v="341.44644897800003"/>
    <x v="0"/>
  </r>
  <r>
    <x v="1"/>
    <s v="2020-02-19 17:08:40:383725"/>
    <n v="-12.623812171682401"/>
    <n v="666.51695232600002"/>
    <n v="219170840383725"/>
    <n v="-12.623812171682401"/>
    <n v="12.623812171682401"/>
    <n v="666.51695232600002"/>
    <n v="346.48304767399998"/>
    <x v="0"/>
  </r>
  <r>
    <x v="1"/>
    <s v="2020-02-19 17:08:40:641459"/>
    <n v="-4.8307275318989502"/>
    <n v="661.48035362999997"/>
    <n v="219170840641459"/>
    <n v="-4.8307275318989502"/>
    <n v="4.8307275318989502"/>
    <n v="661.48035362999997"/>
    <n v="351.51964637000003"/>
    <x v="0"/>
  </r>
  <r>
    <x v="1"/>
    <s v="2020-02-19 17:08:40:899245"/>
    <n v="9.4313502508772409"/>
    <n v="652.66630591199998"/>
    <n v="219170840899245"/>
    <n v="9.4313502508772409"/>
    <n v="-9.4313502508772409"/>
    <n v="652.66630591199998"/>
    <n v="360.33369408800002"/>
    <x v="0"/>
  </r>
  <r>
    <x v="1"/>
    <s v="2020-02-19 17:08:41:157051"/>
    <n v="54.391829783973002"/>
    <n v="657.70290460800004"/>
    <n v="219170841157051"/>
    <n v="54.391829783973002"/>
    <n v="-54.391829783973002"/>
    <n v="657.70290460800004"/>
    <n v="355.29709539199996"/>
    <x v="0"/>
  </r>
  <r>
    <x v="1"/>
    <s v="2020-02-19 17:08:41:414916"/>
    <n v="-484.15184937016897"/>
    <n v="674.07185036999999"/>
    <n v="219170841414916"/>
    <n v="-484.15184937016897"/>
    <n v="484.15184937016897"/>
    <n v="674.07185036999999"/>
    <n v="338.92814963000001"/>
    <x v="0"/>
  </r>
  <r>
    <x v="1"/>
    <s v="2020-02-19 17:08:41:672555"/>
    <n v="-912.94251268515404"/>
    <n v="675.33100004400001"/>
    <n v="219170841672555"/>
    <n v="-912.94251268515404"/>
    <n v="912.94251268515404"/>
    <n v="675.33100004400001"/>
    <n v="337.66899995599999"/>
    <x v="0"/>
  </r>
  <r>
    <x v="1"/>
    <s v="2020-02-19 17:08:41:928534"/>
    <n v="49.339761120940999"/>
    <n v="672.81270069599998"/>
    <n v="219170841928534"/>
    <n v="-912.94251268515404"/>
    <n v="912.94251268515404"/>
    <n v="672.81270069599998"/>
    <n v="340.18729930400002"/>
    <x v="0"/>
  </r>
  <r>
    <x v="1"/>
    <s v="2020-02-19 17:08:42:186426"/>
    <n v="-3094.4834155508902"/>
    <n v="677.84929939200003"/>
    <n v="219170842186426"/>
    <n v="-3094.4834155508902"/>
    <n v="3094.4834155508902"/>
    <n v="677.84929939200003"/>
    <n v="335.15070060799997"/>
    <x v="0"/>
  </r>
  <r>
    <x v="1"/>
    <s v="2020-02-19 17:08:42:444463"/>
    <n v="-6679.5026736570899"/>
    <n v="679.10844906600005"/>
    <n v="219170842444463"/>
    <n v="-6679.5026736570899"/>
    <n v="6679.5026736570899"/>
    <n v="679.10844906600005"/>
    <n v="333.89155093399995"/>
    <x v="0"/>
  </r>
  <r>
    <x v="1"/>
    <s v="2020-02-19 17:08:42:702109"/>
    <n v="-8277.0703669732702"/>
    <n v="695.477394828"/>
    <n v="219170842702109"/>
    <n v="-8277.0703669732702"/>
    <n v="8277.0703669732702"/>
    <n v="695.477394828"/>
    <n v="317.522605172"/>
    <x v="0"/>
  </r>
  <r>
    <x v="1"/>
    <s v="2020-02-19 17:08:42:960217"/>
    <n v="-9555.2730543992802"/>
    <n v="730.73358570000005"/>
    <n v="219170842960217"/>
    <n v="-9555.2730543992802"/>
    <n v="9555.2730543992802"/>
    <n v="730.73358570000005"/>
    <n v="282.26641429999995"/>
    <x v="0"/>
  </r>
  <r>
    <x v="1"/>
    <s v="2020-02-19 17:08:43:218041"/>
    <n v="-10385.048459596601"/>
    <n v="753.39827983199996"/>
    <n v="219170843218041"/>
    <n v="-10385.048459596601"/>
    <n v="10385.048459596601"/>
    <n v="753.39827983199996"/>
    <n v="259.60172016800004"/>
    <x v="0"/>
  </r>
  <r>
    <x v="1"/>
    <s v="2020-02-19 17:08:43:475759"/>
    <n v="-10618.9142879873"/>
    <n v="733.25188504799996"/>
    <n v="219170843475759"/>
    <n v="-10618.9142879873"/>
    <n v="10618.9142879873"/>
    <n v="733.25188504799996"/>
    <n v="279.74811495200004"/>
    <x v="0"/>
  </r>
  <r>
    <x v="1"/>
    <s v="2020-02-19 17:08:43:733348"/>
    <n v="-11100.9861976953"/>
    <n v="759.69402820200003"/>
    <n v="219170843733348"/>
    <n v="-11100.9861976953"/>
    <n v="11100.9861976953"/>
    <n v="759.69402820200003"/>
    <n v="253.30597179799997"/>
    <x v="0"/>
  </r>
  <r>
    <x v="1"/>
    <s v="2020-02-19 17:08:43:991093"/>
    <n v="-10994.428590855799"/>
    <n v="781.09957266000004"/>
    <n v="219170843991093"/>
    <n v="-10994.428590855799"/>
    <n v="10994.428590855799"/>
    <n v="781.09957266000004"/>
    <n v="231.90042733999996"/>
    <x v="0"/>
  </r>
  <r>
    <x v="1"/>
    <s v="2020-02-19 17:08:44:248127"/>
    <n v="49.339761120940999"/>
    <n v="789.91362037800002"/>
    <n v="219170844248127"/>
    <n v="-10994.428590855799"/>
    <n v="10994.428590855799"/>
    <n v="789.91362037800002"/>
    <n v="223.08637962199998"/>
    <x v="0"/>
  </r>
  <r>
    <x v="1"/>
    <s v="2020-02-19 17:08:44:505964"/>
    <n v="-11561.3009877162"/>
    <n v="807.54171581399999"/>
    <n v="219170844505964"/>
    <n v="-11561.3009877162"/>
    <n v="11561.3009877162"/>
    <n v="807.54171581399999"/>
    <n v="205.45828418600001"/>
    <x v="0"/>
  </r>
  <r>
    <x v="1"/>
    <s v="2020-02-19 17:08:44:763550"/>
    <n v="-10355.2979314639"/>
    <n v="995.15501724000001"/>
    <n v="219170844763550"/>
    <n v="-10355.2979314639"/>
    <n v="10355.2979314639"/>
    <n v="995.15501724000001"/>
    <n v="17.844982759999994"/>
    <x v="0"/>
  </r>
  <r>
    <x v="1"/>
    <s v="2020-02-19 17:08:45:021122"/>
    <n v="-355.34852819526498"/>
    <n v="1000.1916159359999"/>
    <n v="219170845021122"/>
    <n v="-355.34852819526498"/>
    <n v="355.34852819526498"/>
    <n v="1000.1916159359999"/>
    <n v="12.808384064000052"/>
    <x v="0"/>
  </r>
  <r>
    <x v="1"/>
    <s v="2020-02-19 17:08:45:278870"/>
    <n v="-139.56558773670699"/>
    <n v="985.08181984800001"/>
    <n v="219170845278870"/>
    <n v="-139.56558773670699"/>
    <n v="139.56558773670699"/>
    <n v="985.08181984800001"/>
    <n v="27.918180151999991"/>
    <x v="0"/>
  </r>
  <r>
    <x v="1"/>
    <s v="2020-02-19 17:08:45:536580"/>
    <n v="-297.09338828295199"/>
    <n v="948.56647930199995"/>
    <n v="219170845536580"/>
    <n v="-297.09338828295199"/>
    <n v="297.09338828295199"/>
    <n v="948.56647930199995"/>
    <n v="64.433520698000052"/>
    <x v="0"/>
  </r>
  <r>
    <x v="1"/>
    <s v="2020-02-19 17:08:45:802687"/>
    <n v="-300.49400703485702"/>
    <n v="958.63967669399995"/>
    <n v="219170845802687"/>
    <n v="-300.49400703485702"/>
    <n v="300.49400703485702"/>
    <n v="958.63967669399995"/>
    <n v="54.360323306000055"/>
    <x v="0"/>
  </r>
  <r>
    <x v="1"/>
    <s v="2020-02-19 17:08:46:060457"/>
    <n v="-240.020647419434"/>
    <n v="958.63967669399995"/>
    <n v="219170846060457"/>
    <n v="-240.020647419434"/>
    <n v="240.020647419434"/>
    <n v="958.63967669399995"/>
    <n v="54.360323306000055"/>
    <x v="0"/>
  </r>
  <r>
    <x v="1"/>
    <s v="2020-02-19 17:08:46:326053"/>
    <n v="-217.02738327221101"/>
    <n v="1006.487364306"/>
    <n v="219170846326053"/>
    <n v="-217.02738327221101"/>
    <n v="217.02738327221101"/>
    <n v="1006.487364306"/>
    <n v="6.5126356939999823"/>
    <x v="0"/>
  </r>
  <r>
    <x v="1"/>
    <s v="2020-02-19 17:08:46:583618"/>
    <n v="-183.32901038156101"/>
    <n v="1001.45076561"/>
    <n v="219170846583618"/>
    <n v="-183.32901038156101"/>
    <n v="183.32901038156101"/>
    <n v="1001.45076561"/>
    <n v="11.549234390000038"/>
    <x v="0"/>
  </r>
  <r>
    <x v="1"/>
    <s v="2020-02-19 17:08:46:841269"/>
    <n v="-140.283821869653"/>
    <n v="956.12137734600003"/>
    <n v="219170846841269"/>
    <n v="-140.283821869653"/>
    <n v="140.283821869653"/>
    <n v="956.12137734600003"/>
    <n v="56.878622653999969"/>
    <x v="0"/>
  </r>
  <r>
    <x v="1"/>
    <s v="2020-02-19 17:08:47:098945"/>
    <n v="-130.54124458330301"/>
    <n v="961.15797604199997"/>
    <n v="219170847098945"/>
    <n v="-130.54124458330301"/>
    <n v="130.54124458330301"/>
    <n v="961.15797604199997"/>
    <n v="51.842023958000027"/>
    <x v="0"/>
  </r>
  <r>
    <x v="1"/>
    <s v="2020-02-19 17:08:47:356674"/>
    <n v="-100.082254210632"/>
    <n v="996.41416691400002"/>
    <n v="219170847356674"/>
    <n v="-100.082254210632"/>
    <n v="100.082254210632"/>
    <n v="996.41416691400002"/>
    <n v="16.58583308599998"/>
    <x v="0"/>
  </r>
  <r>
    <x v="1"/>
    <s v="2020-02-19 17:08:47:614238"/>
    <n v="-98.103445885169904"/>
    <n v="1006.487364306"/>
    <n v="219170847614238"/>
    <n v="-98.103445885169904"/>
    <n v="98.103445885169904"/>
    <n v="1006.487364306"/>
    <n v="6.5126356939999823"/>
    <x v="0"/>
  </r>
  <r>
    <x v="1"/>
    <s v="2020-02-19 17:08:47:872048"/>
    <n v="-96.163725131568597"/>
    <n v="983.822670174"/>
    <n v="219170847872048"/>
    <n v="-96.163725131568597"/>
    <n v="96.163725131568597"/>
    <n v="983.822670174"/>
    <n v="29.177329826000005"/>
    <x v="0"/>
  </r>
  <r>
    <x v="1"/>
    <s v="2020-02-19 17:08:48:128159"/>
    <n v="49.339761120940999"/>
    <n v="953.603077998"/>
    <n v="219170848128159"/>
    <n v="-96.163725131568597"/>
    <n v="96.163725131568597"/>
    <n v="953.603077998"/>
    <n v="59.396922001999997"/>
    <x v="0"/>
  </r>
  <r>
    <x v="1"/>
    <s v="2020-02-19 17:08:48:385956"/>
    <n v="-83.860911888324196"/>
    <n v="985.08181984800001"/>
    <n v="219170848385956"/>
    <n v="-83.860911888324196"/>
    <n v="83.860911888324196"/>
    <n v="985.08181984800001"/>
    <n v="27.918180151999991"/>
    <x v="0"/>
  </r>
  <r>
    <x v="1"/>
    <s v="2020-02-19 17:08:48:643571"/>
    <n v="-71.817053808658699"/>
    <n v="1003.969064958"/>
    <n v="219170848643571"/>
    <n v="-71.817053808658699"/>
    <n v="71.817053808658699"/>
    <n v="1003.969064958"/>
    <n v="9.0309350420000101"/>
    <x v="0"/>
  </r>
  <r>
    <x v="1"/>
    <s v="2020-02-19 17:08:48:900975"/>
    <n v="-102.31513175319"/>
    <n v="995.15501724000001"/>
    <n v="219170848900975"/>
    <n v="-102.31513175319"/>
    <n v="102.31513175319"/>
    <n v="995.15501724000001"/>
    <n v="17.844982759999994"/>
    <x v="0"/>
  </r>
  <r>
    <x v="1"/>
    <s v="2020-02-19 17:08:49:158193"/>
    <n v="49.339761120940999"/>
    <n v="951.08477864999998"/>
    <n v="219170849158193"/>
    <n v="-102.31513175319"/>
    <n v="102.31513175319"/>
    <n v="951.08477864999998"/>
    <n v="61.915221350000024"/>
    <x v="0"/>
  </r>
  <r>
    <x v="1"/>
    <s v="2020-02-19 17:08:49:674208"/>
    <n v="-36.218047736268403"/>
    <n v="991.37756821799996"/>
    <n v="219170849674208"/>
    <n v="-36.218047736268403"/>
    <n v="36.218047736268403"/>
    <n v="991.37756821799996"/>
    <n v="21.622431782000035"/>
    <x v="0"/>
  </r>
  <r>
    <x v="1"/>
    <s v="2020-02-19 17:08:49:931890"/>
    <n v="-43.263582564210601"/>
    <n v="1007.74651398"/>
    <n v="219170849931890"/>
    <n v="-43.263582564210601"/>
    <n v="43.263582564210601"/>
    <n v="1007.74651398"/>
    <n v="5.2534860199999684"/>
    <x v="0"/>
  </r>
  <r>
    <x v="1"/>
    <s v="2020-02-19 17:08:50:189672"/>
    <n v="-37.678945734572601"/>
    <n v="1001.45076561"/>
    <n v="219170850189672"/>
    <n v="-37.678945734572601"/>
    <n v="37.678945734572601"/>
    <n v="1001.45076561"/>
    <n v="11.549234390000038"/>
    <x v="0"/>
  </r>
  <r>
    <x v="1"/>
    <s v="2020-02-19 17:08:50:447557"/>
    <n v="-24.633468625969499"/>
    <n v="953.603077998"/>
    <n v="219170850447557"/>
    <n v="-24.633468625969499"/>
    <n v="24.633468625969499"/>
    <n v="953.603077998"/>
    <n v="59.396922001999997"/>
    <x v="0"/>
  </r>
  <r>
    <x v="1"/>
    <s v="2020-02-19 17:08:50:705249"/>
    <n v="-25.385904384293401"/>
    <n v="958.63967669399995"/>
    <n v="219170850705249"/>
    <n v="-25.385904384293401"/>
    <n v="25.385904384293401"/>
    <n v="958.63967669399995"/>
    <n v="54.360323306000055"/>
    <x v="0"/>
  </r>
  <r>
    <x v="1"/>
    <s v="2020-02-19 17:08:50:962831"/>
    <n v="-17.5537321726489"/>
    <n v="-207.33292143"/>
    <n v="219170850962831"/>
    <n v="-17.5537321726489"/>
    <n v="17.5537321726489"/>
    <n v="958.63967669399995"/>
    <n v="54.360323306000055"/>
    <x v="0"/>
  </r>
  <r>
    <x v="1"/>
    <s v="2020-02-19 17:08:51:221265"/>
    <n v="-19.947845949134202"/>
    <n v="998.93246626200005"/>
    <n v="219170851221265"/>
    <n v="-19.947845949134202"/>
    <n v="19.947845949134202"/>
    <n v="998.93246626200005"/>
    <n v="14.067533737999952"/>
    <x v="0"/>
  </r>
  <r>
    <x v="1"/>
    <s v="2020-02-19 17:08:51:484503"/>
    <n v="-10.6547757391854"/>
    <n v="975.00862245600001"/>
    <n v="219170851484503"/>
    <n v="-10.6547757391854"/>
    <n v="10.6547757391854"/>
    <n v="975.00862245600001"/>
    <n v="37.991377543999988"/>
    <x v="0"/>
  </r>
  <r>
    <x v="1"/>
    <s v="2020-02-19 17:08:51:745300"/>
    <n v="-17.456013242996502"/>
    <n v="1007.74651398"/>
    <n v="219170851745300"/>
    <n v="-17.456013242996502"/>
    <n v="17.456013242996502"/>
    <n v="1007.74651398"/>
    <n v="5.2534860199999684"/>
    <x v="0"/>
  </r>
  <r>
    <x v="1"/>
    <s v="2020-02-19 17:08:52:002833"/>
    <n v="-17.397381885205"/>
    <n v="1003.969064958"/>
    <n v="219170852002833"/>
    <n v="-17.397381885205"/>
    <n v="17.397381885205"/>
    <n v="1003.969064958"/>
    <n v="9.0309350420000101"/>
    <x v="0"/>
  </r>
  <r>
    <x v="1"/>
    <s v="2020-02-19 17:08:52:260550"/>
    <n v="-22.312644046723602"/>
    <n v="991.37756821799996"/>
    <n v="219170852260550"/>
    <n v="-22.312644046723602"/>
    <n v="22.312644046723602"/>
    <n v="991.37756821799996"/>
    <n v="21.622431782000035"/>
    <x v="0"/>
  </r>
  <r>
    <x v="1"/>
    <s v="2020-02-19 17:08:52:518208"/>
    <n v="-20.631878456701401"/>
    <n v="954.86222767200002"/>
    <n v="219170852518208"/>
    <n v="-20.631878456701401"/>
    <n v="20.631878456701401"/>
    <n v="954.86222767200002"/>
    <n v="58.137772327999983"/>
    <x v="0"/>
  </r>
  <r>
    <x v="1"/>
    <s v="2020-02-19 17:08:52:775873"/>
    <n v="-17.353408366861402"/>
    <n v="959.89882636799996"/>
    <n v="219170852775873"/>
    <n v="-17.353408366861402"/>
    <n v="17.353408366861402"/>
    <n v="959.89882636799996"/>
    <n v="53.101173632000041"/>
    <x v="0"/>
  </r>
  <r>
    <x v="1"/>
    <s v="2020-02-19 17:08:53:033483"/>
    <n v="-24.144873977707199"/>
    <n v="997.67331658800003"/>
    <n v="219170853033483"/>
    <n v="-24.144873977707199"/>
    <n v="24.144873977707199"/>
    <n v="997.67331658800003"/>
    <n v="15.326683411999966"/>
    <x v="0"/>
  </r>
  <r>
    <x v="1"/>
    <s v="2020-02-19 17:08:53:291007"/>
    <n v="-25.0683178629229"/>
    <n v="1010.2648133279999"/>
    <n v="219170853291007"/>
    <n v="-25.0683178629229"/>
    <n v="25.0683178629229"/>
    <n v="1010.2648133279999"/>
    <n v="2.7351866720000544"/>
    <x v="0"/>
  </r>
  <r>
    <x v="1"/>
    <s v="2020-02-19 17:08:53:548866"/>
    <n v="-28.8940139588167"/>
    <n v="969.97202375999996"/>
    <n v="219170853548866"/>
    <n v="-28.8940139588167"/>
    <n v="28.8940139588167"/>
    <n v="969.97202375999996"/>
    <n v="43.027976240000044"/>
    <x v="0"/>
  </r>
  <r>
    <x v="1"/>
    <s v="2020-02-19 17:08:53:806544"/>
    <n v="-23.4070960588312"/>
    <n v="939.75243158399996"/>
    <n v="219170853806544"/>
    <n v="-23.4070960588312"/>
    <n v="23.4070960588312"/>
    <n v="939.75243158399996"/>
    <n v="73.247568416000036"/>
    <x v="0"/>
  </r>
  <r>
    <x v="1"/>
    <s v="2020-02-19 17:08:54:064255"/>
    <n v="-22.820782480916399"/>
    <n v="963.67627539"/>
    <n v="219170854064255"/>
    <n v="-22.820782480916399"/>
    <n v="22.820782480916399"/>
    <n v="963.67627539"/>
    <n v="49.323724609999999"/>
    <x v="0"/>
  </r>
  <r>
    <x v="1"/>
    <s v="2020-02-19 17:08:54:321946"/>
    <n v="-23.197000360078398"/>
    <n v="996.41416691400002"/>
    <n v="219170854321946"/>
    <n v="-23.197000360078398"/>
    <n v="23.197000360078398"/>
    <n v="996.41416691400002"/>
    <n v="16.58583308599998"/>
    <x v="0"/>
  </r>
  <r>
    <x v="1"/>
    <s v="2020-02-19 17:08:54:578942"/>
    <n v="49.339761120940999"/>
    <n v="1007.74651398"/>
    <n v="219170854578942"/>
    <n v="-23.197000360078398"/>
    <n v="23.197000360078398"/>
    <n v="1007.74651398"/>
    <n v="5.2534860199999684"/>
    <x v="0"/>
  </r>
  <r>
    <x v="1"/>
    <s v="2020-02-19 17:08:54:836734"/>
    <n v="-21.8533650773571"/>
    <n v="953.603077998"/>
    <n v="219170854836734"/>
    <n v="-21.8533650773571"/>
    <n v="21.8533650773571"/>
    <n v="953.603077998"/>
    <n v="59.396922001999997"/>
    <x v="0"/>
  </r>
  <r>
    <x v="1"/>
    <s v="2020-02-19 17:08:55:094280"/>
    <n v="-25.1074054347839"/>
    <n v="942.27073093199999"/>
    <n v="219170855094280"/>
    <n v="-25.1074054347839"/>
    <n v="25.1074054347839"/>
    <n v="942.27073093199999"/>
    <n v="70.729269068000008"/>
    <x v="0"/>
  </r>
  <r>
    <x v="1"/>
    <s v="2020-02-19 17:08:55:352156"/>
    <n v="-24.584609161143302"/>
    <n v="967.45372441200004"/>
    <n v="219170855352156"/>
    <n v="-24.584609161143302"/>
    <n v="24.584609161143302"/>
    <n v="967.45372441200004"/>
    <n v="45.546275587999958"/>
    <x v="0"/>
  </r>
  <r>
    <x v="1"/>
    <s v="2020-02-19 17:08:55:608162"/>
    <n v="49.339761120940999"/>
    <n v="998.93246626200005"/>
    <n v="219170855608162"/>
    <n v="-24.584609161143302"/>
    <n v="24.584609161143302"/>
    <n v="998.93246626200005"/>
    <n v="14.067533737999952"/>
    <x v="0"/>
  </r>
  <r>
    <x v="1"/>
    <s v="2020-02-19 17:08:55:865938"/>
    <n v="-24.633468625969499"/>
    <n v="993.89586756599999"/>
    <n v="219170855865938"/>
    <n v="-24.633468625969499"/>
    <n v="24.633468625969499"/>
    <n v="993.89586756599999"/>
    <n v="19.104132434000007"/>
    <x v="0"/>
  </r>
  <r>
    <x v="1"/>
    <s v="2020-02-19 17:08:56:123497"/>
    <n v="-25.097633541818698"/>
    <n v="954.86222767200002"/>
    <n v="219170856123497"/>
    <n v="-25.097633541818698"/>
    <n v="25.097633541818698"/>
    <n v="954.86222767200002"/>
    <n v="58.137772327999983"/>
    <x v="0"/>
  </r>
  <r>
    <x v="1"/>
    <s v="2020-02-19 17:08:56:381209"/>
    <n v="-24.995028665683598"/>
    <n v="956.12137734600003"/>
    <n v="219170856381209"/>
    <n v="-24.995028665683598"/>
    <n v="24.995028665683598"/>
    <n v="956.12137734600003"/>
    <n v="56.878622653999969"/>
    <x v="0"/>
  </r>
  <r>
    <x v="1"/>
    <s v="2020-02-19 17:08:56:638125"/>
    <n v="49.339761120940999"/>
    <n v="1000.1916159359999"/>
    <n v="219170856638125"/>
    <n v="-24.995028665683598"/>
    <n v="24.995028665683598"/>
    <n v="1000.1916159359999"/>
    <n v="12.808384064000052"/>
    <x v="0"/>
  </r>
  <r>
    <x v="1"/>
    <s v="2020-02-19 17:08:56:895812"/>
    <n v="-22.307758100240999"/>
    <n v="1011.523963002"/>
    <n v="219170856895812"/>
    <n v="-22.307758100240999"/>
    <n v="22.307758100240999"/>
    <n v="1011.523963002"/>
    <n v="1.4760369980000405"/>
    <x v="0"/>
  </r>
  <r>
    <x v="1"/>
    <s v="2020-02-19 17:08:57:153412"/>
    <n v="-17.973923570154501"/>
    <n v="954.86222767200002"/>
    <n v="219170857153412"/>
    <n v="-17.973923570154501"/>
    <n v="17.973923570154501"/>
    <n v="954.86222767200002"/>
    <n v="58.137772327999983"/>
    <x v="0"/>
  </r>
  <r>
    <x v="1"/>
    <s v="2020-02-19 17:08:57:411021"/>
    <n v="-17.778485710849601"/>
    <n v="959.89882636799996"/>
    <n v="219170857411021"/>
    <n v="-17.778485710849601"/>
    <n v="17.778485710849601"/>
    <n v="959.89882636799996"/>
    <n v="53.101173632000041"/>
    <x v="0"/>
  </r>
  <r>
    <x v="1"/>
    <s v="2020-02-19 17:08:57:668690"/>
    <n v="50.502616383805197"/>
    <n v="996.41416691400002"/>
    <n v="219170857668690"/>
    <n v="50.502616383805197"/>
    <n v="-50.502616383805197"/>
    <n v="996.41416691400002"/>
    <n v="16.58583308599998"/>
    <x v="0"/>
  </r>
  <r>
    <x v="1"/>
    <s v="2020-02-19 17:08:57:926328"/>
    <n v="280.81636168168302"/>
    <n v="1007.74651398"/>
    <n v="219170857926328"/>
    <n v="280.81636168168302"/>
    <n v="-280.81636168168302"/>
    <n v="1007.74651398"/>
    <n v="5.2534860199999684"/>
    <x v="0"/>
  </r>
  <r>
    <x v="1"/>
    <s v="2020-02-19 17:08:58:183984"/>
    <n v="813.614167772261"/>
    <n v="983.822670174"/>
    <n v="219170858183984"/>
    <n v="813.614167772261"/>
    <n v="-813.614167772261"/>
    <n v="983.822670174"/>
    <n v="29.177329826000005"/>
    <x v="0"/>
  </r>
  <r>
    <x v="1"/>
    <s v="2020-02-19 17:08:58:441823"/>
    <n v="1092.94861413029"/>
    <n v="957.38052701999902"/>
    <n v="219170858441823"/>
    <n v="1092.94861413029"/>
    <n v="-1092.94861413029"/>
    <n v="957.38052701999902"/>
    <n v="55.619472980000978"/>
    <x v="0"/>
  </r>
  <r>
    <x v="1"/>
    <s v="2020-02-19 17:08:58:698188"/>
    <n v="49.339761120940999"/>
    <n v="968.71287408599903"/>
    <n v="219170858698188"/>
    <n v="1092.94861413029"/>
    <n v="-1092.94861413029"/>
    <n v="968.71287408599903"/>
    <n v="44.287125914000967"/>
    <x v="0"/>
  </r>
  <r>
    <x v="1"/>
    <s v="2020-02-19 17:08:58:955896"/>
    <n v="1461.4222681173001"/>
    <n v="1000.1916159359999"/>
    <n v="219170858955896"/>
    <n v="1461.4222681173001"/>
    <n v="-1461.4222681173001"/>
    <n v="1000.1916159359999"/>
    <n v="12.808384064000052"/>
    <x v="0"/>
  </r>
  <r>
    <x v="1"/>
    <s v="2020-02-19 17:08:59:213437"/>
    <n v="1738.3283990734601"/>
    <n v="1017.819711372"/>
    <n v="219170859213437"/>
    <n v="1738.3283990734601"/>
    <n v="-1738.3283990734601"/>
    <n v="1017.819711372"/>
    <n v="-4.8197113720000289"/>
    <x v="0"/>
  </r>
  <r>
    <x v="1"/>
    <s v="2020-02-19 17:08:59:471056"/>
    <n v="2197.1480894706501"/>
    <n v="949.82562897599996"/>
    <n v="219170859471056"/>
    <n v="2197.1480894706501"/>
    <n v="-2197.1480894706501"/>
    <n v="949.82562897599996"/>
    <n v="63.174371024000038"/>
    <x v="0"/>
  </r>
  <r>
    <x v="1"/>
    <s v="2020-02-19 17:08:59:728811"/>
    <n v="2545.49652989573"/>
    <n v="941.01158125799998"/>
    <n v="219170859728811"/>
    <n v="2545.49652989573"/>
    <n v="-2545.49652989573"/>
    <n v="941.01158125799998"/>
    <n v="71.988418742000022"/>
    <x v="0"/>
  </r>
  <r>
    <x v="1"/>
    <s v="2020-02-19 17:08:59:986498"/>
    <n v="2734.5093695760002"/>
    <n v="968.71287408599903"/>
    <n v="219170859986498"/>
    <n v="2734.5093695760002"/>
    <n v="-2734.5093695760002"/>
    <n v="968.71287408599903"/>
    <n v="44.287125914000967"/>
    <x v="0"/>
  </r>
  <r>
    <x v="1"/>
    <s v="2020-02-19 17:09:00:244037"/>
    <n v="2994.2756002711299"/>
    <n v="995.15501724000001"/>
    <n v="219170900244037"/>
    <n v="2994.2756002711299"/>
    <n v="-2994.2756002711299"/>
    <n v="995.15501724000001"/>
    <n v="17.844982759999994"/>
    <x v="0"/>
  </r>
  <r>
    <x v="1"/>
    <s v="2020-02-19 17:09:00:501872"/>
    <n v="3152.2871095191499"/>
    <n v="1016.560561698"/>
    <n v="219170900501872"/>
    <n v="3152.2871095191499"/>
    <n v="-3152.2871095191499"/>
    <n v="1016.560561698"/>
    <n v="-3.560561698000015"/>
    <x v="0"/>
  </r>
  <r>
    <x v="1"/>
    <s v="2020-02-19 17:09:00:758279"/>
    <n v="49.339761120940999"/>
    <n v="952.34392832399999"/>
    <n v="219170900758279"/>
    <n v="3152.2871095191499"/>
    <n v="-3152.2871095191499"/>
    <n v="952.34392832399999"/>
    <n v="60.65607167600001"/>
    <x v="0"/>
  </r>
  <r>
    <x v="1"/>
    <s v="2020-02-19 17:09:01:015913"/>
    <n v="3420.5402292546"/>
    <n v="956.12137734600003"/>
    <n v="219170901015913"/>
    <n v="3420.5402292546"/>
    <n v="-3420.5402292546"/>
    <n v="956.12137734600003"/>
    <n v="56.878622653999969"/>
    <x v="0"/>
  </r>
  <r>
    <x v="1"/>
    <s v="2020-02-19 17:09:01:273950"/>
    <n v="3456.7792943162099"/>
    <n v="987.60011919600004"/>
    <n v="219170901273950"/>
    <n v="3456.7792943162099"/>
    <n v="-3456.7792943162099"/>
    <n v="987.60011919600004"/>
    <n v="25.399880803999963"/>
    <x v="0"/>
  </r>
  <r>
    <x v="1"/>
    <s v="2020-02-19 17:09:01:531630"/>
    <n v="3502.22836849757"/>
    <n v="995.15501724000001"/>
    <n v="219170901531630"/>
    <n v="3502.22836849757"/>
    <n v="-3502.22836849757"/>
    <n v="995.15501724000001"/>
    <n v="17.844982759999994"/>
    <x v="0"/>
  </r>
  <r>
    <x v="1"/>
    <s v="2020-02-19 17:09:01:789453"/>
    <n v="3604.3202202519701"/>
    <n v="935.97498256200004"/>
    <n v="219170901789453"/>
    <n v="3604.3202202519701"/>
    <n v="-3604.3202202519701"/>
    <n v="935.97498256200004"/>
    <n v="77.025017437999963"/>
    <x v="0"/>
  </r>
  <r>
    <x v="1"/>
    <s v="2020-02-19 17:09:02:047095"/>
    <n v="3822.9858691352802"/>
    <n v="939.75243158399996"/>
    <n v="219170902047095"/>
    <n v="3822.9858691352802"/>
    <n v="-3822.9858691352802"/>
    <n v="939.75243158399996"/>
    <n v="73.247568416000036"/>
    <x v="0"/>
  </r>
  <r>
    <x v="1"/>
    <s v="2020-02-19 17:09:02:305267"/>
    <n v="3926.0597961326898"/>
    <n v="968.71287408599903"/>
    <n v="219170902305267"/>
    <n v="3926.0597961326898"/>
    <n v="-3926.0597961326898"/>
    <n v="968.71287408599903"/>
    <n v="44.287125914000967"/>
    <x v="0"/>
  </r>
  <r>
    <x v="1"/>
    <s v="2020-02-19 17:09:02:562807"/>
    <n v="4030.2965783929699"/>
    <n v="959.89882636799996"/>
    <n v="219170902562807"/>
    <n v="4030.2965783929699"/>
    <n v="-4030.2965783929699"/>
    <n v="959.89882636799996"/>
    <n v="53.101173632000041"/>
    <x v="0"/>
  </r>
  <r>
    <x v="1"/>
    <s v="2020-02-19 17:09:02:818686"/>
    <n v="49.339761120940999"/>
    <n v="929.67923419199997"/>
    <n v="219170902818686"/>
    <n v="4030.2965783929699"/>
    <n v="-4030.2965783929699"/>
    <n v="929.67923419199997"/>
    <n v="83.320765808000033"/>
    <x v="0"/>
  </r>
  <r>
    <x v="1"/>
    <s v="2020-02-19 17:09:03:076533"/>
    <n v="4040.0929010906302"/>
    <n v="937.23413223599903"/>
    <n v="219170903076533"/>
    <n v="4040.0929010906302"/>
    <n v="-4040.0929010906302"/>
    <n v="937.23413223599903"/>
    <n v="75.765867764000973"/>
    <x v="0"/>
  </r>
  <r>
    <x v="1"/>
    <s v="2020-02-19 17:09:03:334505"/>
    <n v="2102.70762990803"/>
    <n v="855.38940342599994"/>
    <n v="219170903334505"/>
    <n v="2102.70762990803"/>
    <n v="-2102.70762990803"/>
    <n v="855.38940342599994"/>
    <n v="157.61059657400006"/>
    <x v="0"/>
  </r>
  <r>
    <x v="1"/>
    <s v="2020-02-19 17:09:03:592077"/>
    <n v="607.87673328197604"/>
    <n v="900.71879168999999"/>
    <n v="219170903592077"/>
    <n v="607.87673328197604"/>
    <n v="-607.87673328197604"/>
    <n v="900.71879168999999"/>
    <n v="112.28120831000001"/>
    <x v="0"/>
  </r>
  <r>
    <x v="1"/>
    <s v="2020-02-19 17:09:03:848090"/>
    <n v="49.339761120940999"/>
    <n v="860.426002122"/>
    <n v="219170903848090"/>
    <n v="607.87673328197604"/>
    <n v="-607.87673328197604"/>
    <n v="860.426002122"/>
    <n v="152.573997878"/>
    <x v="0"/>
  </r>
  <r>
    <x v="1"/>
    <s v="2020-02-19 17:09:04:105850"/>
    <n v="-3.1157603164983199"/>
    <n v="821.39236222800002"/>
    <n v="219170904105850"/>
    <n v="-3.1157603164983199"/>
    <n v="3.1157603164983199"/>
    <n v="821.39236222800002"/>
    <n v="191.60763777199998"/>
    <x v="0"/>
  </r>
  <r>
    <x v="1"/>
    <s v="2020-02-19 17:09:04:363398"/>
    <n v="1.9021067211553699"/>
    <n v="823.91066157600005"/>
    <n v="219170904363398"/>
    <n v="1.9021067211553699"/>
    <n v="-1.9021067211553699"/>
    <n v="823.91066157600005"/>
    <n v="189.08933842399995"/>
    <x v="0"/>
  </r>
  <r>
    <x v="1"/>
    <s v="2020-02-19 17:09:04:620983"/>
    <n v="4.1545280496445098"/>
    <n v="802.50511711800004"/>
    <n v="219170904620983"/>
    <n v="4.1545280496445098"/>
    <n v="-4.1545280496445098"/>
    <n v="802.50511711800004"/>
    <n v="210.49488288199996"/>
    <x v="0"/>
  </r>
  <r>
    <x v="1"/>
    <s v="2020-02-19 17:09:04:878283"/>
    <n v="49.339761120940999"/>
    <n v="781.09957266000004"/>
    <n v="219170904878283"/>
    <n v="4.1545280496445098"/>
    <n v="-4.1545280496445098"/>
    <n v="781.09957266000004"/>
    <n v="231.90042733999996"/>
    <x v="0"/>
  </r>
  <r>
    <x v="1"/>
    <s v="2020-02-19 17:09:05:135906"/>
    <n v="3.3336890405638799"/>
    <n v="797.46851842199999"/>
    <n v="219170905135906"/>
    <n v="3.3336890405638799"/>
    <n v="-3.3336890405638799"/>
    <n v="797.46851842199999"/>
    <n v="215.53148157800001"/>
    <x v="0"/>
  </r>
  <r>
    <x v="1"/>
    <s v="2020-02-19 17:09:05:393506"/>
    <n v="1.97050997191209"/>
    <n v="771.02637526800004"/>
    <n v="219170905393506"/>
    <n v="1.97050997191209"/>
    <n v="-1.97050997191209"/>
    <n v="771.02637526800004"/>
    <n v="241.97362473199996"/>
    <x v="0"/>
  </r>
  <r>
    <x v="1"/>
    <s v="2020-02-19 17:09:05:651045"/>
    <n v="1.48191532364978"/>
    <n v="760.95317787600004"/>
    <n v="219170905651045"/>
    <n v="1.48191532364978"/>
    <n v="-1.48191532364978"/>
    <n v="760.95317787600004"/>
    <n v="252.04682212399996"/>
    <x v="0"/>
  </r>
  <r>
    <x v="1"/>
    <s v="2020-02-19 17:09:05:908164"/>
    <n v="49.339761120940999"/>
    <n v="747.102531462"/>
    <n v="219170905908164"/>
    <n v="1.48191532364978"/>
    <n v="-1.48191532364978"/>
    <n v="747.102531462"/>
    <n v="265.897468538"/>
    <x v="0"/>
  </r>
  <r>
    <x v="1"/>
    <s v="2020-02-19 17:09:06:166447"/>
    <n v="2.02425538322094"/>
    <n v="760.95317787600004"/>
    <n v="219170906166447"/>
    <n v="2.02425538322094"/>
    <n v="-2.02425538322094"/>
    <n v="760.95317787600004"/>
    <n v="252.04682212399996"/>
    <x v="0"/>
  </r>
  <r>
    <x v="1"/>
    <s v="2020-02-19 17:09:06:424046"/>
    <n v="2.7620333020969898"/>
    <n v="739.54763341800003"/>
    <n v="219170906424046"/>
    <n v="2.7620333020969898"/>
    <n v="-2.7620333020969898"/>
    <n v="739.54763341800003"/>
    <n v="273.45236658199997"/>
    <x v="0"/>
  </r>
  <r>
    <x v="1"/>
    <s v="2020-02-19 17:09:06:681769"/>
    <n v="3.0600760375369802"/>
    <n v="734.51103472199998"/>
    <n v="219170906681769"/>
    <n v="3.0600760375369802"/>
    <n v="-3.0600760375369802"/>
    <n v="734.51103472199998"/>
    <n v="278.48896527800002"/>
    <x v="0"/>
  </r>
  <r>
    <x v="1"/>
    <s v="2020-02-19 17:09:06:938180"/>
    <n v="49.339761120940999"/>
    <n v="720.66038830800005"/>
    <n v="219170906938180"/>
    <n v="3.0600760375369802"/>
    <n v="-3.0600760375369802"/>
    <n v="720.66038830800005"/>
    <n v="292.33961169199995"/>
    <x v="0"/>
  </r>
  <r>
    <x v="1"/>
    <s v="2020-02-19 17:09:07:196041"/>
    <n v="0.92980337111342204"/>
    <n v="714.36463993799998"/>
    <n v="219170907196041"/>
    <n v="0.92980337111342204"/>
    <n v="-0.92980337111342204"/>
    <n v="714.36463993799998"/>
    <n v="298.63536006200002"/>
    <x v="0"/>
  </r>
  <r>
    <x v="1"/>
    <s v="2020-02-19 17:09:07:453989"/>
    <n v="3.6854771873127201"/>
    <n v="747.102531462"/>
    <n v="219170907453989"/>
    <n v="3.6854771873127201"/>
    <n v="-3.6854771873127201"/>
    <n v="747.102531462"/>
    <n v="265.897468538"/>
    <x v="0"/>
  </r>
  <r>
    <x v="1"/>
    <s v="2020-02-19 17:09:07:711717"/>
    <n v="4.0421512805441999"/>
    <n v="728.21528635200002"/>
    <n v="219170907711717"/>
    <n v="4.0421512805441999"/>
    <n v="-4.0421512805441999"/>
    <n v="728.21528635200002"/>
    <n v="284.78471364799998"/>
    <x v="0"/>
  </r>
  <r>
    <x v="1"/>
    <s v="2020-02-19 17:09:07:969387"/>
    <n v="2.6301127470661601"/>
    <n v="729.47443602600003"/>
    <n v="219170907969387"/>
    <n v="2.6301127470661601"/>
    <n v="-2.6301127470661601"/>
    <n v="729.47443602600003"/>
    <n v="283.52556397399997"/>
    <x v="0"/>
  </r>
  <r>
    <x v="1"/>
    <s v="2020-02-19 17:09:08:227250"/>
    <n v="3.5535566322818899"/>
    <n v="713.10549026399997"/>
    <n v="219170908227250"/>
    <n v="3.5535566322818899"/>
    <n v="-3.5535566322818899"/>
    <n v="713.10549026399997"/>
    <n v="299.89450973600003"/>
    <x v="0"/>
  </r>
  <r>
    <x v="1"/>
    <s v="2020-02-19 17:09:08:484976"/>
    <n v="2.2099213495606"/>
    <n v="740.80678309200005"/>
    <n v="219170908484976"/>
    <n v="2.2099213495606"/>
    <n v="-2.2099213495606"/>
    <n v="740.80678309200005"/>
    <n v="272.19321690799995"/>
    <x v="0"/>
  </r>
  <r>
    <x v="1"/>
    <s v="2020-02-19 17:09:08:743024"/>
    <n v="1.4525996447540499"/>
    <n v="731.99273537399995"/>
    <n v="219170908743024"/>
    <n v="1.4525996447540499"/>
    <n v="-1.4525996447540499"/>
    <n v="731.99273537399995"/>
    <n v="281.00726462600005"/>
    <x v="0"/>
  </r>
  <r>
    <x v="1"/>
    <s v="2020-02-19 17:09:08:998197"/>
    <n v="49.339761120940999"/>
    <n v="735.77018439599999"/>
    <n v="219170908998197"/>
    <n v="1.4525996447540499"/>
    <n v="-1.4525996447540499"/>
    <n v="735.77018439599999"/>
    <n v="277.22981560400001"/>
    <x v="0"/>
  </r>
  <r>
    <x v="1"/>
    <s v="2020-02-19 17:09:09:255819"/>
    <n v="2.5714813892746999"/>
    <n v="729.47443602600003"/>
    <n v="219170909255819"/>
    <n v="2.5714813892746999"/>
    <n v="-2.5714813892746999"/>
    <n v="729.47443602600003"/>
    <n v="283.52556397399997"/>
    <x v="0"/>
  </r>
  <r>
    <x v="1"/>
    <s v="2020-02-19 17:09:09:513428"/>
    <n v="1.99982565080782"/>
    <n v="724.43783732999998"/>
    <n v="219170909513428"/>
    <n v="1.99982565080782"/>
    <n v="-1.99982565080782"/>
    <n v="724.43783732999998"/>
    <n v="288.56216267000002"/>
    <x v="0"/>
  </r>
  <r>
    <x v="1"/>
    <s v="2020-02-19 17:09:09:771406"/>
    <n v="3.44117986318156"/>
    <n v="716.88293928600001"/>
    <n v="219170909771406"/>
    <n v="3.44117986318156"/>
    <n v="-3.44117986318156"/>
    <n v="716.88293928600001"/>
    <n v="296.11706071399999"/>
    <x v="0"/>
  </r>
  <r>
    <x v="1"/>
    <s v="2020-02-19 17:09:10:028157"/>
    <n v="49.339761120940999"/>
    <n v="734.51103472199998"/>
    <n v="219170910028157"/>
    <n v="3.44117986318156"/>
    <n v="-3.44117986318156"/>
    <n v="734.51103472199998"/>
    <n v="278.48896527800002"/>
    <x v="0"/>
  </r>
  <r>
    <x v="1"/>
    <s v="2020-02-19 17:09:10:285834"/>
    <n v="0.69527793994751597"/>
    <n v="728.21528635200002"/>
    <n v="219170910285834"/>
    <n v="0.69527793994751597"/>
    <n v="-0.69527793994751597"/>
    <n v="728.21528635200002"/>
    <n v="284.78471364799998"/>
    <x v="0"/>
  </r>
  <r>
    <x v="1"/>
    <s v="2020-02-19 17:09:10:545218"/>
    <n v="2.23435108197372"/>
    <n v="731.99273537399995"/>
    <n v="219170910545218"/>
    <n v="2.23435108197372"/>
    <n v="-2.23435108197372"/>
    <n v="731.99273537399995"/>
    <n v="281.00726462600005"/>
    <x v="0"/>
  </r>
  <r>
    <x v="1"/>
    <s v="2020-02-19 17:09:10:802830"/>
    <n v="1.06172392614422"/>
    <n v="691.69994580599996"/>
    <n v="219170910802830"/>
    <n v="1.06172392614422"/>
    <n v="-1.06172392614422"/>
    <n v="691.69994580599996"/>
    <n v="321.30005419400004"/>
    <x v="0"/>
  </r>
  <r>
    <x v="1"/>
    <s v="2020-02-19 17:09:11:058318"/>
    <n v="49.339761120940999"/>
    <n v="721.91953798199995"/>
    <n v="219170911058318"/>
    <n v="1.06172392614422"/>
    <n v="-1.06172392614422"/>
    <n v="721.91953798199995"/>
    <n v="291.08046201800005"/>
    <x v="0"/>
  </r>
  <r>
    <x v="1"/>
    <s v="2020-02-19 17:09:11:316131"/>
    <n v="2.49819219203536"/>
    <n v="734.51103472199998"/>
    <n v="219170911316131"/>
    <n v="2.49819219203536"/>
    <n v="-2.49819219203536"/>
    <n v="734.51103472199998"/>
    <n v="278.48896527800002"/>
    <x v="0"/>
  </r>
  <r>
    <x v="1"/>
    <s v="2020-02-19 17:09:11:573650"/>
    <n v="3.2799436292550199"/>
    <n v="729.47443602600003"/>
    <n v="219170911573650"/>
    <n v="3.2799436292550199"/>
    <n v="-3.2799436292550199"/>
    <n v="729.47443602600003"/>
    <n v="283.52556397399997"/>
    <x v="0"/>
  </r>
  <r>
    <x v="1"/>
    <s v="2020-02-19 17:09:11:831252"/>
    <n v="4.3304221230189297"/>
    <n v="729.47443602600003"/>
    <n v="219170911831252"/>
    <n v="4.3304221230189297"/>
    <n v="-4.3304221230189297"/>
    <n v="729.47443602600003"/>
    <n v="283.52556397399997"/>
    <x v="0"/>
  </r>
  <r>
    <x v="1"/>
    <s v="2020-02-19 17:09:12:088257"/>
    <n v="49.339761120940999"/>
    <n v="726.95613667800001"/>
    <n v="219170912088257"/>
    <n v="4.3304221230189297"/>
    <n v="-4.3304221230189297"/>
    <n v="726.95613667800001"/>
    <n v="286.04386332199999"/>
    <x v="0"/>
  </r>
  <r>
    <x v="1"/>
    <s v="2020-02-19 17:09:12:345938"/>
    <n v="1.4428277517888199"/>
    <n v="715.623789612"/>
    <n v="219170912345938"/>
    <n v="1.4428277517888199"/>
    <n v="-1.4428277517888199"/>
    <n v="715.623789612"/>
    <n v="297.376210388"/>
    <x v="0"/>
  </r>
  <r>
    <x v="1"/>
    <s v="2020-02-19 17:09:12:603961"/>
    <n v="4.8092448783159796"/>
    <n v="733.25188504799996"/>
    <n v="219170912603961"/>
    <n v="4.8092448783159796"/>
    <n v="-4.8092448783159796"/>
    <n v="733.25188504799996"/>
    <n v="279.74811495200004"/>
    <x v="0"/>
  </r>
  <r>
    <x v="1"/>
    <s v="2020-02-19 17:09:12:861630"/>
    <n v="1.8874488817074799"/>
    <n v="729.47443602600003"/>
    <n v="219170912861630"/>
    <n v="1.8874488817074799"/>
    <n v="-1.8874488817074799"/>
    <n v="729.47443602600003"/>
    <n v="283.52556397399997"/>
    <x v="0"/>
  </r>
  <r>
    <x v="1"/>
    <s v="2020-02-19 17:09:13:118300"/>
    <n v="49.339761120940999"/>
    <n v="731.99273537399995"/>
    <n v="219170913118300"/>
    <n v="1.8874488817074799"/>
    <n v="-1.8874488817074799"/>
    <n v="731.99273537399995"/>
    <n v="281.00726462600005"/>
    <x v="0"/>
  </r>
  <r>
    <x v="1"/>
    <s v="2020-02-19 17:09:13:376084"/>
    <n v="2.48353435258749"/>
    <n v="728.21528635200002"/>
    <n v="219170913376084"/>
    <n v="2.48353435258749"/>
    <n v="-2.48353435258749"/>
    <n v="728.21528635200002"/>
    <n v="284.78471364799998"/>
    <x v="0"/>
  </r>
  <r>
    <x v="1"/>
    <s v="2020-02-19 17:09:13:634093"/>
    <n v="0.60244495677767396"/>
    <n v="723.17868765599997"/>
    <n v="219170913634093"/>
    <n v="0.60244495677767396"/>
    <n v="-0.60244495677767396"/>
    <n v="723.17868765599997"/>
    <n v="289.82131234400003"/>
    <x v="0"/>
  </r>
  <r>
    <x v="1"/>
    <s v="2020-02-19 17:09:13:892010"/>
    <n v="1.58940614626749"/>
    <n v="735.77018439599999"/>
    <n v="219170913892010"/>
    <n v="1.58940614626749"/>
    <n v="-1.58940614626749"/>
    <n v="735.77018439599999"/>
    <n v="277.22981560400001"/>
    <x v="0"/>
  </r>
  <r>
    <x v="1"/>
    <s v="2020-02-19 17:09:14:149842"/>
    <n v="2.49819219203536"/>
    <n v="720.66038830800005"/>
    <n v="219170914149842"/>
    <n v="2.49819219203536"/>
    <n v="-2.49819219203536"/>
    <n v="720.66038830800005"/>
    <n v="292.33961169199995"/>
    <x v="0"/>
  </r>
  <r>
    <x v="1"/>
    <s v="2020-02-19 17:09:14:407492"/>
    <n v="3.74410854510421"/>
    <n v="720.66038830800005"/>
    <n v="219170914407492"/>
    <n v="3.74410854510421"/>
    <n v="-3.74410854510421"/>
    <n v="720.66038830800005"/>
    <n v="292.33961169199995"/>
    <x v="0"/>
  </r>
  <r>
    <x v="1"/>
    <s v="2020-02-19 17:09:14:665579"/>
    <n v="5.0535422024471401"/>
    <n v="689.18164645800005"/>
    <n v="219170914665579"/>
    <n v="5.0535422024471401"/>
    <n v="-5.0535422024471401"/>
    <n v="689.18164645800005"/>
    <n v="323.81835354199995"/>
    <x v="0"/>
  </r>
  <r>
    <x v="1"/>
    <s v="2020-02-19 17:09:14:923129"/>
    <n v="0.60733090326030403"/>
    <n v="733.25188504799996"/>
    <n v="219170914923129"/>
    <n v="0.60733090326030403"/>
    <n v="-0.60733090326030403"/>
    <n v="733.25188504799996"/>
    <n v="279.74811495200004"/>
    <x v="0"/>
  </r>
  <r>
    <x v="1"/>
    <s v="2020-02-19 17:09:15:180749"/>
    <n v="2.6838581583750099"/>
    <n v="720.66038830800005"/>
    <n v="219170915180749"/>
    <n v="2.6838581583750099"/>
    <n v="-2.6838581583750099"/>
    <n v="720.66038830800005"/>
    <n v="292.33961169199995"/>
    <x v="0"/>
  </r>
  <r>
    <x v="1"/>
    <s v="2020-02-19 17:09:19:851739"/>
    <n v="1.6382656110937399"/>
    <n v="681.62674841399996"/>
    <n v="219170919851739"/>
    <n v="1.6382656110937399"/>
    <n v="-1.6382656110937399"/>
    <n v="681.62674841399996"/>
    <n v="331.37325158600004"/>
    <x v="0"/>
  </r>
  <r>
    <x v="1"/>
    <s v="2020-02-19 17:09:20:109450"/>
    <n v="0.64153252863866295"/>
    <n v="721.91953798199995"/>
    <n v="219170920109450"/>
    <n v="0.64153252863866295"/>
    <n v="-0.64153252863866295"/>
    <n v="721.91953798199995"/>
    <n v="291.08046201800005"/>
    <x v="0"/>
  </r>
  <r>
    <x v="1"/>
    <s v="2020-02-19 17:09:20:367111"/>
    <n v="2.8206646598884699"/>
    <n v="718.14208896000002"/>
    <n v="219170920367111"/>
    <n v="2.8206646598884699"/>
    <n v="-2.8206646598884699"/>
    <n v="718.14208896000002"/>
    <n v="294.85791103999998"/>
    <x v="0"/>
  </r>
  <r>
    <x v="1"/>
    <s v="2020-02-19 17:09:20:624866"/>
    <n v="3.39232039835536"/>
    <n v="726.95613667800001"/>
    <n v="219170920624866"/>
    <n v="3.39232039835536"/>
    <n v="-3.39232039835536"/>
    <n v="726.95613667800001"/>
    <n v="286.04386332199999"/>
    <x v="0"/>
  </r>
  <r>
    <x v="1"/>
    <s v="2020-02-19 17:09:20:882382"/>
    <n v="3.4314079702163198"/>
    <n v="704.29144254599998"/>
    <n v="219170920882382"/>
    <n v="3.4314079702163198"/>
    <n v="-3.4314079702163198"/>
    <n v="704.29144254599998"/>
    <n v="308.70855745400002"/>
    <x v="0"/>
  </r>
  <r>
    <x v="1"/>
    <s v="2020-02-19 17:09:21:140226"/>
    <n v="1.9314224000511"/>
    <n v="708.06889156800003"/>
    <n v="219170921140226"/>
    <n v="1.9314224000511"/>
    <n v="-1.9314224000511"/>
    <n v="708.06889156800003"/>
    <n v="304.93110843199997"/>
    <x v="0"/>
  </r>
  <r>
    <x v="1"/>
    <s v="2020-02-19 17:09:21:397868"/>
    <n v="1.7164407548156899"/>
    <n v="713.10549026399997"/>
    <n v="219170921397868"/>
    <n v="1.7164407548156899"/>
    <n v="-1.7164407548156899"/>
    <n v="713.10549026399997"/>
    <n v="299.89450973600003"/>
    <x v="0"/>
  </r>
  <r>
    <x v="1"/>
    <s v="2020-02-19 17:09:21:655605"/>
    <n v="1.9509661859815901"/>
    <n v="728.21528635200002"/>
    <n v="219170921655605"/>
    <n v="1.9509661859815901"/>
    <n v="-1.9509661859815901"/>
    <n v="728.21528635200002"/>
    <n v="284.78471364799998"/>
    <x v="0"/>
  </r>
  <r>
    <x v="1"/>
    <s v="2020-02-19 17:09:21:913166"/>
    <n v="0.18225355927211201"/>
    <n v="725.69698700399999"/>
    <n v="219170921913166"/>
    <n v="0.18225355927211201"/>
    <n v="-0.18225355927211201"/>
    <n v="725.69698700399999"/>
    <n v="287.30301299600001"/>
    <x v="0"/>
  </r>
  <r>
    <x v="1"/>
    <s v="2020-02-19 17:09:22:170758"/>
    <n v="0.21645518465047001"/>
    <n v="704.29144254599998"/>
    <n v="219170922170758"/>
    <n v="0.21645518465047001"/>
    <n v="-0.21645518465047001"/>
    <n v="704.29144254599998"/>
    <n v="308.70855745400002"/>
    <x v="0"/>
  </r>
  <r>
    <x v="1"/>
    <s v="2020-02-19 17:09:22:428474"/>
    <n v="4.0763529059225601"/>
    <n v="723.17868765599997"/>
    <n v="219170922428474"/>
    <n v="4.0763529059225601"/>
    <n v="-4.0763529059225601"/>
    <n v="723.17868765599997"/>
    <n v="289.82131234400003"/>
    <x v="0"/>
  </r>
  <r>
    <x v="1"/>
    <s v="2020-02-19 17:09:22:686110"/>
    <n v="3.5828723111776499"/>
    <n v="715.623789612"/>
    <n v="219170922686110"/>
    <n v="3.5828723111776499"/>
    <n v="-3.5828723111776499"/>
    <n v="715.623789612"/>
    <n v="297.376210388"/>
    <x v="0"/>
  </r>
  <r>
    <x v="1"/>
    <s v="2020-02-19 17:09:22:943689"/>
    <n v="2.70828789078814"/>
    <n v="720.66038830800005"/>
    <n v="219170922943689"/>
    <n v="2.70828789078814"/>
    <n v="-2.70828789078814"/>
    <n v="720.66038830800005"/>
    <n v="292.33961169199995"/>
    <x v="0"/>
  </r>
  <r>
    <x v="1"/>
    <s v="2020-02-19 17:09:23:201405"/>
    <n v="4.0226074946137"/>
    <n v="719.40123863400004"/>
    <n v="219170923201405"/>
    <n v="4.0226074946137"/>
    <n v="-4.0226074946137"/>
    <n v="719.40123863400004"/>
    <n v="293.59876136599996"/>
    <x v="0"/>
  </r>
  <r>
    <x v="1"/>
    <s v="2020-02-19 17:09:23:459114"/>
    <n v="1.78972995205504"/>
    <n v="735.77018439599999"/>
    <n v="219170923459114"/>
    <n v="1.78972995205504"/>
    <n v="-1.78972995205504"/>
    <n v="735.77018439599999"/>
    <n v="277.22981560400001"/>
    <x v="0"/>
  </r>
  <r>
    <x v="1"/>
    <s v="2020-02-19 17:09:23:716839"/>
    <n v="4.7506135205244897"/>
    <n v="716.88293928600001"/>
    <n v="219170923716839"/>
    <n v="4.7506135205244897"/>
    <n v="-4.7506135205244897"/>
    <n v="716.88293928600001"/>
    <n v="296.11706071399999"/>
    <x v="0"/>
  </r>
  <r>
    <x v="1"/>
    <s v="2020-02-19 17:09:23:974618"/>
    <n v="4.3939394272930397"/>
    <n v="718.14208896000002"/>
    <n v="219170923974618"/>
    <n v="4.3939394272930397"/>
    <n v="-4.3939394272930397"/>
    <n v="718.14208896000002"/>
    <n v="294.85791103999998"/>
    <x v="0"/>
  </r>
  <r>
    <x v="1"/>
    <s v="2020-02-19 17:09:24:232193"/>
    <n v="4.4818864639802598"/>
    <n v="713.10549026399997"/>
    <n v="219170924232193"/>
    <n v="4.4818864639802598"/>
    <n v="-4.4818864639802598"/>
    <n v="713.10549026399997"/>
    <n v="299.89450973600003"/>
    <x v="0"/>
  </r>
  <r>
    <x v="1"/>
    <s v="2020-02-19 17:09:24:488140"/>
    <n v="49.339761120940999"/>
    <n v="710.58719091600005"/>
    <n v="219170924488140"/>
    <n v="4.4818864639802598"/>
    <n v="-4.4818864639802598"/>
    <n v="710.58719091600005"/>
    <n v="302.41280908399995"/>
    <x v="0"/>
  </r>
  <r>
    <x v="1"/>
    <s v="2020-02-19 17:09:25:001401"/>
    <n v="1.8483613098465199"/>
    <n v="720.66038830800005"/>
    <n v="219170925001401"/>
    <n v="1.8483613098465199"/>
    <n v="-1.8483613098465199"/>
    <n v="720.66038830800005"/>
    <n v="292.33961169199995"/>
    <x v="0"/>
  </r>
  <r>
    <x v="1"/>
    <s v="2020-02-19 17:09:25:259199"/>
    <n v="1.18387258820979"/>
    <n v="715.623789612"/>
    <n v="219170925259199"/>
    <n v="1.18387258820979"/>
    <n v="-1.18387258820979"/>
    <n v="715.623789612"/>
    <n v="297.376210388"/>
    <x v="0"/>
  </r>
  <r>
    <x v="1"/>
    <s v="2020-02-19 17:09:25:516890"/>
    <n v="1.6578093970242"/>
    <n v="709.32804124200004"/>
    <n v="219170925516890"/>
    <n v="1.6578093970242"/>
    <n v="-1.6578093970242"/>
    <n v="709.32804124200004"/>
    <n v="303.67195875799996"/>
    <x v="0"/>
  </r>
  <r>
    <x v="1"/>
    <s v="2020-02-19 17:09:25:774552"/>
    <n v="1.7946158985376699"/>
    <n v="726.95613667800001"/>
    <n v="219170925774552"/>
    <n v="1.7946158985376699"/>
    <n v="-1.7946158985376699"/>
    <n v="726.95613667800001"/>
    <n v="286.04386332199999"/>
    <x v="0"/>
  </r>
  <r>
    <x v="1"/>
    <s v="2020-02-19 17:09:26:032139"/>
    <n v="1.81415968446816"/>
    <n v="719.40123863400004"/>
    <n v="219170926032139"/>
    <n v="1.81415968446816"/>
    <n v="-1.81415968446816"/>
    <n v="719.40123863400004"/>
    <n v="293.59876136599996"/>
    <x v="0"/>
  </r>
  <r>
    <x v="1"/>
    <s v="2020-02-19 17:09:26:289933"/>
    <n v="2.3858154229350199"/>
    <n v="718.14208896000002"/>
    <n v="219170926289933"/>
    <n v="2.3858154229350199"/>
    <n v="-2.3858154229350199"/>
    <n v="718.14208896000002"/>
    <n v="294.85791103999998"/>
    <x v="0"/>
  </r>
  <r>
    <x v="1"/>
    <s v="2020-02-19 17:09:26:547910"/>
    <n v="2.5959111216878301"/>
    <n v="700.51399352399994"/>
    <n v="219170926547910"/>
    <n v="2.5959111216878301"/>
    <n v="-2.5959111216878301"/>
    <n v="700.51399352399994"/>
    <n v="312.48600647600006"/>
    <x v="0"/>
  </r>
  <r>
    <x v="1"/>
    <s v="2020-02-19 17:09:26:805641"/>
    <n v="2.0682289015645301"/>
    <n v="730.73358570000005"/>
    <n v="219170926805641"/>
    <n v="2.0682289015645301"/>
    <n v="-2.0682289015645301"/>
    <n v="730.73358570000005"/>
    <n v="282.26641429999995"/>
    <x v="0"/>
  </r>
  <r>
    <x v="1"/>
    <s v="2020-02-19 17:09:27:063221"/>
    <n v="1.1741006952445601"/>
    <n v="724.43783732999998"/>
    <n v="219170927063221"/>
    <n v="1.1741006952445601"/>
    <n v="-1.1741006952445601"/>
    <n v="724.43783732999998"/>
    <n v="288.56216267000002"/>
    <x v="0"/>
  </r>
  <r>
    <x v="1"/>
    <s v="2020-02-19 17:09:27:320929"/>
    <n v="1.45748559123669"/>
    <n v="716.88293928600001"/>
    <n v="219170927320929"/>
    <n v="1.45748559123669"/>
    <n v="-1.45748559123669"/>
    <n v="716.88293928600001"/>
    <n v="296.11706071399999"/>
    <x v="0"/>
  </r>
  <r>
    <x v="1"/>
    <s v="2020-02-19 17:09:27:578192"/>
    <n v="49.339761120940999"/>
    <n v="701.77314319799996"/>
    <n v="219170927578192"/>
    <n v="1.45748559123669"/>
    <n v="-1.45748559123669"/>
    <n v="701.77314319799996"/>
    <n v="311.22685680200004"/>
    <x v="0"/>
  </r>
  <r>
    <x v="1"/>
    <s v="2020-02-19 17:09:27:835926"/>
    <n v="2.7229457302359998"/>
    <n v="703.03229287199997"/>
    <n v="219170927835926"/>
    <n v="2.7229457302359998"/>
    <n v="-2.7229457302359998"/>
    <n v="703.03229287199997"/>
    <n v="309.96770712800003"/>
    <x v="0"/>
  </r>
  <r>
    <x v="1"/>
    <s v="2020-02-19 17:09:28:093450"/>
    <n v="2.7180597837534002"/>
    <n v="709.32804124200004"/>
    <n v="219170928093450"/>
    <n v="2.7180597837534002"/>
    <n v="-2.7180597837534002"/>
    <n v="709.32804124200004"/>
    <n v="303.67195875799996"/>
    <x v="0"/>
  </r>
  <r>
    <x v="1"/>
    <s v="2020-02-19 17:09:28:351054"/>
    <n v="2.1464040452865101"/>
    <n v="725.69698700399999"/>
    <n v="219170928351054"/>
    <n v="2.1464040452865101"/>
    <n v="-2.1464040452865101"/>
    <n v="725.69698700399999"/>
    <n v="287.30301299600001"/>
    <x v="0"/>
  </r>
  <r>
    <x v="1"/>
    <s v="2020-02-19 17:09:28:608273"/>
    <n v="49.339761120940999"/>
    <n v="724.43783732999998"/>
    <n v="219170928608273"/>
    <n v="2.1464040452865101"/>
    <n v="-2.1464040452865101"/>
    <n v="724.43783732999998"/>
    <n v="288.56216267000002"/>
    <x v="0"/>
  </r>
  <r>
    <x v="1"/>
    <s v="2020-02-19 17:09:28:874010"/>
    <n v="49.339761120940999"/>
    <n v="716.88293928600001"/>
    <n v="219170928874010"/>
    <n v="2.1464040452865101"/>
    <n v="-2.1464040452865101"/>
    <n v="716.88293928600001"/>
    <n v="296.11706071399999"/>
    <x v="0"/>
  </r>
  <r>
    <x v="1"/>
    <s v="2020-02-19 17:09:29:131727"/>
    <n v="1.0470660866963599"/>
    <n v="726.95613667800001"/>
    <n v="219170929131727"/>
    <n v="1.0470660866963599"/>
    <n v="-1.0470660866963599"/>
    <n v="726.95613667800001"/>
    <n v="286.04386332199999"/>
    <x v="0"/>
  </r>
  <r>
    <x v="1"/>
    <s v="2020-02-19 17:09:29:392581"/>
    <n v="3.24574200387667"/>
    <n v="704.29144254599998"/>
    <n v="219170929392581"/>
    <n v="3.24574200387667"/>
    <n v="-3.24574200387667"/>
    <n v="704.29144254599998"/>
    <n v="308.70855745400002"/>
    <x v="0"/>
  </r>
  <r>
    <x v="1"/>
    <s v="2020-02-19 17:09:29:648288"/>
    <n v="49.339761120940999"/>
    <n v="719.40123863400004"/>
    <n v="219170929648288"/>
    <n v="3.24574200387667"/>
    <n v="-3.24574200387667"/>
    <n v="719.40123863400004"/>
    <n v="293.59876136599996"/>
    <x v="0"/>
  </r>
  <r>
    <x v="1"/>
    <s v="2020-02-19 17:09:30:161718"/>
    <n v="4.4037113202582798"/>
    <n v="716.88293928600001"/>
    <n v="219170930161718"/>
    <n v="4.4037113202582798"/>
    <n v="-4.4037113202582798"/>
    <n v="716.88293928600001"/>
    <n v="296.11706071399999"/>
    <x v="0"/>
  </r>
  <r>
    <x v="1"/>
    <s v="2020-02-19 17:09:30:419907"/>
    <n v="2.7424895161665002"/>
    <n v="709.32804124200004"/>
    <n v="219170930419907"/>
    <n v="2.7424895161665002"/>
    <n v="-2.7424895161665002"/>
    <n v="709.32804124200004"/>
    <n v="303.67195875799996"/>
    <x v="0"/>
  </r>
  <r>
    <x v="1"/>
    <s v="2020-02-19 17:09:30:677903"/>
    <n v="2.6643143724445499"/>
    <n v="734.51103472199998"/>
    <n v="219170930677903"/>
    <n v="2.6643143724445499"/>
    <n v="-2.6643143724445499"/>
    <n v="734.51103472199998"/>
    <n v="278.48896527800002"/>
    <x v="0"/>
  </r>
  <r>
    <x v="1"/>
    <s v="2020-02-19 17:09:30:935969"/>
    <n v="0.74902335125636899"/>
    <n v="716.88293928600001"/>
    <n v="219170930935969"/>
    <n v="0.74902335125636899"/>
    <n v="-0.74902335125636899"/>
    <n v="716.88293928600001"/>
    <n v="296.11706071399999"/>
    <x v="0"/>
  </r>
  <r>
    <x v="1"/>
    <s v="2020-02-19 17:09:31:193481"/>
    <n v="8.4534629619667997E-2"/>
    <n v="719.40123863400004"/>
    <n v="219170931193481"/>
    <n v="8.4534629619667997E-2"/>
    <n v="-8.4534629619667997E-2"/>
    <n v="719.40123863400004"/>
    <n v="293.59876136599996"/>
    <x v="0"/>
  </r>
  <r>
    <x v="1"/>
    <s v="2020-02-19 17:09:31:451058"/>
    <n v="3.5682144717297799"/>
    <n v="697.99569417600003"/>
    <n v="219170931451058"/>
    <n v="3.5682144717297799"/>
    <n v="-3.5682144717297799"/>
    <n v="697.99569417600003"/>
    <n v="315.00430582399997"/>
    <x v="0"/>
  </r>
  <r>
    <x v="1"/>
    <s v="2020-02-19 17:09:31:708095"/>
    <n v="49.339761120940999"/>
    <n v="728.21528635200002"/>
    <n v="219170931708095"/>
    <n v="3.5682144717297799"/>
    <n v="-3.5682144717297799"/>
    <n v="728.21528635200002"/>
    <n v="284.78471364799998"/>
    <x v="0"/>
  </r>
  <r>
    <x v="1"/>
    <s v="2020-02-19 17:09:32:218412"/>
    <n v="49.339761120940999"/>
    <n v="710.58719091600005"/>
    <n v="219170932218412"/>
    <n v="3.5682144717297799"/>
    <n v="-3.5682144717297799"/>
    <n v="710.58719091600005"/>
    <n v="302.41280908399995"/>
    <x v="0"/>
  </r>
  <r>
    <x v="1"/>
    <s v="2020-02-19 17:09:32:475796"/>
    <n v="3.6317317760038699"/>
    <n v="715.623789612"/>
    <n v="219170932475796"/>
    <n v="3.6317317760038699"/>
    <n v="-3.6317317760038699"/>
    <n v="715.623789612"/>
    <n v="297.376210388"/>
    <x v="0"/>
  </r>
  <r>
    <x v="1"/>
    <s v="2020-02-19 17:09:32:733083"/>
    <n v="4.4183691597061401"/>
    <n v="718.14208896000002"/>
    <n v="219170932733083"/>
    <n v="4.4183691597061401"/>
    <n v="-4.4183691597061401"/>
    <n v="718.14208896000002"/>
    <n v="294.85791103999998"/>
    <x v="0"/>
  </r>
  <r>
    <x v="1"/>
    <s v="2020-02-19 17:09:32:990844"/>
    <n v="2.8499803387842002"/>
    <n v="714.36463993799998"/>
    <n v="219170932990844"/>
    <n v="2.8499803387842002"/>
    <n v="-2.8499803387842002"/>
    <n v="714.36463993799998"/>
    <n v="298.63536006200002"/>
    <x v="0"/>
  </r>
  <r>
    <x v="1"/>
    <s v="2020-02-19 17:09:38:310037"/>
    <n v="3.9493182973743601"/>
    <n v="723.17868765599997"/>
    <n v="219170938310037"/>
    <n v="3.9493182973743601"/>
    <n v="-3.9493182973743601"/>
    <n v="723.17868765599997"/>
    <n v="289.82131234400003"/>
    <x v="0"/>
  </r>
  <r>
    <x v="1"/>
    <s v="2020-02-19 17:09:38:823226"/>
    <n v="2.6985159978228799"/>
    <n v="706.80974189400001"/>
    <n v="219170938823226"/>
    <n v="2.6985159978228799"/>
    <n v="-2.6985159978228799"/>
    <n v="706.80974189400001"/>
    <n v="306.19025810599999"/>
    <x v="0"/>
  </r>
  <r>
    <x v="1"/>
    <s v="2020-02-19 17:09:39:080884"/>
    <n v="1.6382656110937399"/>
    <n v="711.84634058999995"/>
    <n v="219170939080884"/>
    <n v="1.6382656110937399"/>
    <n v="-1.6382656110937399"/>
    <n v="711.84634058999995"/>
    <n v="301.15365941000005"/>
    <x v="0"/>
  </r>
  <r>
    <x v="1"/>
    <s v="2020-02-19 17:09:39:338307"/>
    <n v="49.339761120940999"/>
    <n v="724.43783732999998"/>
    <n v="219170939338307"/>
    <n v="1.6382656110937399"/>
    <n v="-1.6382656110937399"/>
    <n v="724.43783732999998"/>
    <n v="288.56216267000002"/>
    <x v="0"/>
  </r>
  <r>
    <x v="1"/>
    <s v="2020-02-19 17:09:39:596116"/>
    <n v="4.1349842637140402"/>
    <n v="725.69698700399999"/>
    <n v="219170939596116"/>
    <n v="4.1349842637140402"/>
    <n v="-4.1349842637140402"/>
    <n v="725.69698700399999"/>
    <n v="287.30301299600001"/>
    <x v="0"/>
  </r>
  <r>
    <x v="1"/>
    <s v="2020-02-19 17:09:39:853603"/>
    <n v="1.012864461318"/>
    <n v="703.03229287199997"/>
    <n v="219170939853603"/>
    <n v="1.012864461318"/>
    <n v="-1.012864461318"/>
    <n v="703.03229287199997"/>
    <n v="309.96770712800003"/>
    <x v="0"/>
  </r>
  <r>
    <x v="1"/>
    <s v="2020-02-19 17:09:40:111201"/>
    <n v="6.87111429398285"/>
    <n v="710.58719091600005"/>
    <n v="219170940111201"/>
    <n v="6.87111429398285"/>
    <n v="-6.87111429398285"/>
    <n v="710.58719091600005"/>
    <n v="302.41280908399995"/>
    <x v="0"/>
  </r>
  <r>
    <x v="1"/>
    <s v="2020-02-19 17:09:40:368922"/>
    <n v="2.6056830146530601"/>
    <n v="721.91953798199995"/>
    <n v="219170940368922"/>
    <n v="2.6056830146530601"/>
    <n v="-2.6056830146530601"/>
    <n v="721.91953798199995"/>
    <n v="291.08046201800005"/>
    <x v="0"/>
  </r>
  <r>
    <x v="1"/>
    <s v="2020-02-19 17:09:40:626652"/>
    <n v="2.0437991691514399"/>
    <n v="725.69698700399999"/>
    <n v="219170940626652"/>
    <n v="2.0437991691514399"/>
    <n v="-2.0437991691514399"/>
    <n v="725.69698700399999"/>
    <n v="287.30301299600001"/>
    <x v="0"/>
  </r>
  <r>
    <x v="1"/>
    <s v="2020-02-19 17:09:40:884156"/>
    <n v="3.2555138968419"/>
    <n v="716.88293928600001"/>
    <n v="219170940884156"/>
    <n v="3.2555138968419"/>
    <n v="-3.2555138968419"/>
    <n v="716.88293928600001"/>
    <n v="296.11706071399999"/>
    <x v="0"/>
  </r>
  <r>
    <x v="1"/>
    <s v="2020-02-19 17:09:41:141843"/>
    <n v="2.5275078709310801"/>
    <n v="734.51103472199998"/>
    <n v="219170941141843"/>
    <n v="2.5275078709310801"/>
    <n v="-2.5275078709310801"/>
    <n v="734.51103472199998"/>
    <n v="278.48896527800002"/>
    <x v="0"/>
  </r>
  <r>
    <x v="1"/>
    <s v="2020-02-19 17:09:41:399517"/>
    <n v="4.1203264242661497"/>
    <n v="715.623789612"/>
    <n v="219170941399517"/>
    <n v="4.1203264242661497"/>
    <n v="-4.1203264242661497"/>
    <n v="715.623789612"/>
    <n v="297.376210388"/>
    <x v="0"/>
  </r>
  <r>
    <x v="1"/>
    <s v="2020-02-19 17:09:41:657322"/>
    <n v="2.37604352996979"/>
    <n v="721.91953798199995"/>
    <n v="219170941657322"/>
    <n v="2.37604352996979"/>
    <n v="-2.37604352996979"/>
    <n v="721.91953798199995"/>
    <n v="291.08046201800005"/>
    <x v="0"/>
  </r>
  <r>
    <x v="1"/>
    <s v="2020-02-19 17:09:41:915086"/>
    <n v="3.8711431536523802"/>
    <n v="720.66038830800005"/>
    <n v="219170941915086"/>
    <n v="3.8711431536523802"/>
    <n v="-3.8711431536523802"/>
    <n v="720.66038830800005"/>
    <n v="292.33961169199995"/>
    <x v="0"/>
  </r>
  <r>
    <x v="1"/>
    <s v="2020-02-19 17:09:42:172572"/>
    <n v="4.0372653340615701"/>
    <n v="731.99273537399995"/>
    <n v="219170942172572"/>
    <n v="4.0372653340615701"/>
    <n v="-4.0372653340615701"/>
    <n v="731.99273537399995"/>
    <n v="281.00726462600005"/>
    <x v="0"/>
  </r>
  <r>
    <x v="1"/>
    <s v="2020-02-19 17:09:42:430584"/>
    <n v="2.5665954427920701"/>
    <n v="718.14208896000002"/>
    <n v="219170942430584"/>
    <n v="2.5665954427920701"/>
    <n v="-2.5665954427920701"/>
    <n v="718.14208896000002"/>
    <n v="294.85791103999998"/>
    <x v="0"/>
  </r>
  <r>
    <x v="1"/>
    <s v="2020-02-19 17:09:42:688276"/>
    <n v="3.5046971674556699"/>
    <n v="720.66038830800005"/>
    <n v="219170942688276"/>
    <n v="3.5046971674556699"/>
    <n v="-3.5046971674556699"/>
    <n v="720.66038830800005"/>
    <n v="292.33961169199995"/>
    <x v="0"/>
  </r>
  <r>
    <x v="1"/>
    <s v="2020-02-19 17:09:42:945960"/>
    <n v="2.5714813892746999"/>
    <n v="720.66038830800005"/>
    <n v="219170942945960"/>
    <n v="2.5714813892746999"/>
    <n v="-2.5714813892746999"/>
    <n v="720.66038830800005"/>
    <n v="292.33961169199995"/>
    <x v="0"/>
  </r>
  <r>
    <x v="1"/>
    <s v="2020-02-19 17:09:43:203480"/>
    <n v="3.24574200387667"/>
    <n v="731.99273537399995"/>
    <n v="219170943203480"/>
    <n v="3.24574200387667"/>
    <n v="-3.24574200387667"/>
    <n v="731.99273537399995"/>
    <n v="281.00726462600005"/>
    <x v="0"/>
  </r>
  <r>
    <x v="1"/>
    <s v="2020-02-19 17:09:43:461079"/>
    <n v="2.73271762320126"/>
    <n v="718.14208896000002"/>
    <n v="219170943461079"/>
    <n v="2.73271762320126"/>
    <n v="-2.73271762320126"/>
    <n v="718.14208896000002"/>
    <n v="294.85791103999998"/>
    <x v="0"/>
  </r>
  <r>
    <x v="1"/>
    <s v="2020-02-19 17:09:43:718287"/>
    <n v="49.339761120940999"/>
    <n v="714.36463993799998"/>
    <n v="219170943718287"/>
    <n v="2.73271762320126"/>
    <n v="-2.73271762320126"/>
    <n v="714.36463993799998"/>
    <n v="298.63536006200002"/>
    <x v="0"/>
  </r>
  <r>
    <x v="1"/>
    <s v="2020-02-19 17:09:43:975925"/>
    <n v="4.2424750863317202"/>
    <n v="682.88589808799998"/>
    <n v="219170943975925"/>
    <n v="4.2424750863317202"/>
    <n v="-4.2424750863317202"/>
    <n v="682.88589808799998"/>
    <n v="330.11410191200002"/>
    <x v="0"/>
  </r>
  <r>
    <x v="1"/>
    <s v="2020-02-19 17:09:44:233527"/>
    <n v="3.1431371277415598"/>
    <n v="730.73358570000005"/>
    <n v="219170944233527"/>
    <n v="3.1431371277415598"/>
    <n v="-3.1431371277415598"/>
    <n v="730.73358570000005"/>
    <n v="282.26641429999995"/>
    <x v="0"/>
  </r>
  <r>
    <x v="1"/>
    <s v="2020-02-19 17:09:44:491034"/>
    <n v="1.4770293771671801"/>
    <n v="720.66038830800005"/>
    <n v="219170944491034"/>
    <n v="1.4770293771671801"/>
    <n v="-1.4770293771671801"/>
    <n v="720.66038830800005"/>
    <n v="292.33961169199995"/>
    <x v="0"/>
  </r>
  <r>
    <x v="1"/>
    <s v="2020-02-19 17:09:44:748270"/>
    <n v="49.339761120940999"/>
    <n v="724.43783732999998"/>
    <n v="219170944748270"/>
    <n v="1.4770293771671801"/>
    <n v="-1.4770293771671801"/>
    <n v="724.43783732999998"/>
    <n v="288.56216267000002"/>
    <x v="0"/>
  </r>
  <r>
    <x v="1"/>
    <s v="2020-02-19 17:09:45:261557"/>
    <n v="2.4151311018307799"/>
    <n v="709.32804124200004"/>
    <n v="219170945261557"/>
    <n v="2.4151311018307799"/>
    <n v="-2.4151311018307799"/>
    <n v="709.32804124200004"/>
    <n v="303.67195875799996"/>
    <x v="0"/>
  </r>
  <r>
    <x v="1"/>
    <s v="2020-02-19 17:09:45:518183"/>
    <n v="49.339761120940999"/>
    <n v="729.47443602600003"/>
    <n v="219170945518183"/>
    <n v="2.4151311018307799"/>
    <n v="-2.4151311018307799"/>
    <n v="729.47443602600003"/>
    <n v="283.52556397399997"/>
    <x v="0"/>
  </r>
  <r>
    <x v="1"/>
    <s v="2020-02-19 17:09:45:775787"/>
    <n v="2.2636667608694498"/>
    <n v="720.66038830800005"/>
    <n v="219170945775787"/>
    <n v="2.2636667608694498"/>
    <n v="-2.2636667608694498"/>
    <n v="720.66038830800005"/>
    <n v="292.33961169199995"/>
    <x v="0"/>
  </r>
  <r>
    <x v="1"/>
    <s v="2020-02-19 17:09:46:033380"/>
    <n v="1.28647746434489"/>
    <n v="715.623789612"/>
    <n v="219170946033380"/>
    <n v="1.28647746434489"/>
    <n v="-1.28647746434489"/>
    <n v="715.623789612"/>
    <n v="297.376210388"/>
    <x v="0"/>
  </r>
  <r>
    <x v="1"/>
    <s v="2020-02-19 17:09:46:290976"/>
    <n v="2.3662716370045498"/>
    <n v="679.10844906600005"/>
    <n v="219170946290976"/>
    <n v="2.3662716370045498"/>
    <n v="-2.3662716370045498"/>
    <n v="679.10844906600005"/>
    <n v="333.89155093399995"/>
    <x v="0"/>
  </r>
  <r>
    <x v="1"/>
    <s v="2020-02-19 17:09:46:548417"/>
    <n v="49.339761120940999"/>
    <n v="726.95613667800001"/>
    <n v="219170946548417"/>
    <n v="2.3662716370045498"/>
    <n v="-2.3662716370045498"/>
    <n v="726.95613667800001"/>
    <n v="286.04386332199999"/>
    <x v="0"/>
  </r>
  <r>
    <x v="1"/>
    <s v="2020-02-19 17:09:46:806057"/>
    <n v="1.4672574842019199"/>
    <n v="725.69698700399999"/>
    <n v="219170946806057"/>
    <n v="1.4672574842019199"/>
    <n v="-1.4672574842019199"/>
    <n v="725.69698700399999"/>
    <n v="287.30301299600001"/>
    <x v="0"/>
  </r>
  <r>
    <x v="1"/>
    <s v="2020-02-19 17:09:47:063657"/>
    <n v="1.15944285579669"/>
    <n v="-207.33292143"/>
    <n v="219170947063657"/>
    <n v="1.15944285579669"/>
    <n v="-1.15944285579669"/>
    <n v="725.69698700399999"/>
    <n v="287.30301299600001"/>
    <x v="0"/>
  </r>
  <r>
    <x v="1"/>
    <s v="2020-02-19 17:09:47:321185"/>
    <n v="1.7555283266766799"/>
    <n v="690.44079613199995"/>
    <n v="219170947321185"/>
    <n v="1.7555283266766799"/>
    <n v="-1.7555283266766799"/>
    <n v="690.44079613199995"/>
    <n v="322.55920386800005"/>
    <x v="0"/>
  </r>
  <r>
    <x v="1"/>
    <s v="2020-02-19 17:09:47:578911"/>
    <n v="3.1040495558806001"/>
    <n v="728.21528635200002"/>
    <n v="219170947578911"/>
    <n v="3.1040495558806001"/>
    <n v="-3.1040495558806001"/>
    <n v="728.21528635200002"/>
    <n v="284.78471364799998"/>
    <x v="0"/>
  </r>
  <r>
    <x v="1"/>
    <s v="2020-02-19 17:09:47:836653"/>
    <n v="1.86301914929438"/>
    <n v="719.40123863400004"/>
    <n v="219170947836653"/>
    <n v="1.86301914929438"/>
    <n v="-1.86301914929438"/>
    <n v="719.40123863400004"/>
    <n v="293.59876136599996"/>
    <x v="0"/>
  </r>
  <r>
    <x v="1"/>
    <s v="2020-02-19 17:09:48:094179"/>
    <n v="2.8060068204405799"/>
    <n v="718.14208896000002"/>
    <n v="219170948094179"/>
    <n v="2.8060068204405799"/>
    <n v="-2.8060068204405799"/>
    <n v="718.14208896000002"/>
    <n v="294.85791103999998"/>
    <x v="0"/>
  </r>
  <r>
    <x v="1"/>
    <s v="2020-02-19 17:09:48:351925"/>
    <n v="-0.30634108899016599"/>
    <n v="715.623789612"/>
    <n v="219170948351925"/>
    <n v="-0.30634108899016599"/>
    <n v="0.30634108899016599"/>
    <n v="715.623789612"/>
    <n v="297.376210388"/>
    <x v="0"/>
  </r>
  <r>
    <x v="1"/>
    <s v="2020-02-19 17:09:48:609652"/>
    <n v="5.74246065649697"/>
    <n v="710.58719091600005"/>
    <n v="219170948609652"/>
    <n v="5.74246065649697"/>
    <n v="-5.74246065649697"/>
    <n v="710.58719091600005"/>
    <n v="302.41280908399995"/>
    <x v="0"/>
  </r>
  <r>
    <x v="1"/>
    <s v="2020-02-19 17:09:48:867492"/>
    <n v="2.5617094963094398"/>
    <n v="726.95613667800001"/>
    <n v="219170948867492"/>
    <n v="2.5617094963094398"/>
    <n v="-2.5617094963094398"/>
    <n v="726.95613667800001"/>
    <n v="286.04386332199999"/>
    <x v="0"/>
  </r>
  <r>
    <x v="1"/>
    <s v="2020-02-19 17:09:49:125125"/>
    <n v="3.5388987928340301"/>
    <n v="691.69994580599996"/>
    <n v="219170949125125"/>
    <n v="3.5388987928340301"/>
    <n v="-3.5388987928340301"/>
    <n v="691.69994580599996"/>
    <n v="321.30005419400004"/>
    <x v="0"/>
  </r>
  <r>
    <x v="1"/>
    <s v="2020-02-19 17:09:49:382639"/>
    <n v="5.2587519547172903"/>
    <n v="728.21528635200002"/>
    <n v="219170949382639"/>
    <n v="5.2587519547172903"/>
    <n v="-5.2587519547172903"/>
    <n v="728.21528635200002"/>
    <n v="284.78471364799998"/>
    <x v="0"/>
  </r>
  <r>
    <x v="1"/>
    <s v="2020-02-19 17:09:49:640527"/>
    <n v="3.1382511812589602"/>
    <n v="726.95613667800001"/>
    <n v="219170949640527"/>
    <n v="3.1382511812589602"/>
    <n v="-3.1382511812589602"/>
    <n v="726.95613667800001"/>
    <n v="286.04386332199999"/>
    <x v="0"/>
  </r>
  <r>
    <x v="1"/>
    <s v="2020-02-19 17:09:49:898456"/>
    <n v="2.2929824397651801"/>
    <n v="716.88293928600001"/>
    <n v="219170949898456"/>
    <n v="2.2929824397651801"/>
    <n v="-2.2929824397651801"/>
    <n v="716.88293928600001"/>
    <n v="296.11706071399999"/>
    <x v="0"/>
  </r>
  <r>
    <x v="1"/>
    <s v="2020-02-19 17:09:50:156249"/>
    <n v="2.28321054679994"/>
    <n v="709.32804124200004"/>
    <n v="219170950156249"/>
    <n v="2.28321054679994"/>
    <n v="-2.28321054679994"/>
    <n v="709.32804124200004"/>
    <n v="303.67195875799996"/>
    <x v="0"/>
  </r>
  <r>
    <x v="1"/>
    <s v="2020-02-19 17:09:50:413728"/>
    <n v="2.8548662852668301"/>
    <n v="729.47443602600003"/>
    <n v="219170950413728"/>
    <n v="2.8548662852668301"/>
    <n v="-2.8548662852668301"/>
    <n v="729.47443602600003"/>
    <n v="283.52556397399997"/>
    <x v="0"/>
  </r>
  <r>
    <x v="1"/>
    <s v="2020-02-19 17:09:50:676553"/>
    <n v="1.77507211260717"/>
    <n v="720.66038830800005"/>
    <n v="219170950676553"/>
    <n v="1.77507211260717"/>
    <n v="-1.77507211260717"/>
    <n v="720.66038830800005"/>
    <n v="292.33961169199995"/>
    <x v="0"/>
  </r>
  <r>
    <x v="1"/>
    <s v="2020-02-19 17:09:50:934095"/>
    <n v="4.2424750863317202"/>
    <n v="715.623789612"/>
    <n v="219170950934095"/>
    <n v="4.2424750863317202"/>
    <n v="-4.2424750863317202"/>
    <n v="715.623789612"/>
    <n v="297.376210388"/>
    <x v="0"/>
  </r>
  <r>
    <x v="1"/>
    <s v="2020-02-19 17:09:51:192177"/>
    <n v="3.0796198234674801"/>
    <n v="720.66038830800005"/>
    <n v="219170951192177"/>
    <n v="3.0796198234674801"/>
    <n v="-3.0796198234674801"/>
    <n v="720.66038830800005"/>
    <n v="292.33961169199995"/>
    <x v="0"/>
  </r>
  <r>
    <x v="1"/>
    <s v="2020-02-19 17:09:51:448127"/>
    <n v="49.339761120940999"/>
    <n v="725.69698700399999"/>
    <n v="219170951448127"/>
    <n v="3.0796198234674801"/>
    <n v="-3.0796198234674801"/>
    <n v="725.69698700399999"/>
    <n v="287.30301299600001"/>
    <x v="0"/>
  </r>
  <r>
    <x v="1"/>
    <s v="2020-02-19 17:09:51:961941"/>
    <n v="0.95423310352651902"/>
    <n v="705.55059222"/>
    <n v="219170951961941"/>
    <n v="0.95423310352651902"/>
    <n v="-0.95423310352651902"/>
    <n v="705.55059222"/>
    <n v="307.44940778"/>
    <x v="0"/>
  </r>
  <r>
    <x v="1"/>
    <s v="2020-02-19 17:09:52:219791"/>
    <n v="3.0014446797455299"/>
    <n v="714.36463993799998"/>
    <n v="219170952219791"/>
    <n v="3.0014446797455299"/>
    <n v="-3.0014446797455299"/>
    <n v="714.36463993799998"/>
    <n v="298.63536006200002"/>
    <x v="0"/>
  </r>
  <r>
    <x v="1"/>
    <s v="2020-02-19 17:09:52:477723"/>
    <n v="2.4884202990701199"/>
    <n v="720.66038830800005"/>
    <n v="219170952477723"/>
    <n v="2.4884202990701199"/>
    <n v="-2.4884202990701199"/>
    <n v="720.66038830800005"/>
    <n v="292.33961169199995"/>
    <x v="0"/>
  </r>
  <r>
    <x v="1"/>
    <s v="2020-02-19 17:09:52:735383"/>
    <n v="2.7131738372707699"/>
    <n v="680.36759873999995"/>
    <n v="219170952735383"/>
    <n v="2.7131738372707699"/>
    <n v="-2.7131738372707699"/>
    <n v="680.36759873999995"/>
    <n v="332.63240126000005"/>
    <x v="0"/>
  </r>
  <r>
    <x v="1"/>
    <s v="2020-02-19 17:09:52:992987"/>
    <n v="3.5779863646950201"/>
    <n v="730.73358570000005"/>
    <n v="219170952992987"/>
    <n v="3.5779863646950201"/>
    <n v="-3.5779863646950201"/>
    <n v="730.73358570000005"/>
    <n v="282.26641429999995"/>
    <x v="0"/>
  </r>
  <r>
    <x v="1"/>
    <s v="2020-02-19 17:09:53:248069"/>
    <n v="49.339761120940999"/>
    <n v="730.73358570000005"/>
    <n v="219170953248069"/>
    <n v="3.5779863646950201"/>
    <n v="-3.5779863646950201"/>
    <n v="730.73358570000005"/>
    <n v="282.26641429999995"/>
    <x v="0"/>
  </r>
  <r>
    <x v="1"/>
    <s v="2020-02-19 17:09:53:506158"/>
    <n v="1.1105833909704701"/>
    <n v="716.88293928600001"/>
    <n v="219170953506158"/>
    <n v="1.1105833909704701"/>
    <n v="-1.1105833909704701"/>
    <n v="716.88293928600001"/>
    <n v="296.11706071399999"/>
    <x v="0"/>
  </r>
  <r>
    <x v="1"/>
    <s v="2020-02-19 17:09:53:763358"/>
    <n v="-0.189078373407227"/>
    <n v="720.66038830800005"/>
    <n v="219170953763358"/>
    <n v="-0.189078373407227"/>
    <n v="0.189078373407227"/>
    <n v="720.66038830800005"/>
    <n v="292.33961169199995"/>
    <x v="0"/>
  </r>
  <r>
    <x v="1"/>
    <s v="2020-02-19 17:09:54:020675"/>
    <n v="1.62849371812848"/>
    <n v="699.25484385000004"/>
    <n v="219170954020675"/>
    <n v="1.62849371812848"/>
    <n v="-1.62849371812848"/>
    <n v="699.25484385000004"/>
    <n v="313.74515614999996"/>
    <x v="0"/>
  </r>
  <r>
    <x v="1"/>
    <s v="2020-02-19 17:09:56:130053"/>
    <n v="3.4118641842858302"/>
    <n v="729.47443602600003"/>
    <n v="219170956130053"/>
    <n v="3.4118641842858302"/>
    <n v="-3.4118641842858302"/>
    <n v="729.47443602600003"/>
    <n v="283.52556397399997"/>
    <x v="0"/>
  </r>
  <r>
    <x v="1"/>
    <s v="2020-02-19 17:09:56:388058"/>
    <n v="-8.6473497272152103E-2"/>
    <n v="715.623789612"/>
    <n v="219170956388058"/>
    <n v="-8.6473497272152103E-2"/>
    <n v="8.6473497272152103E-2"/>
    <n v="715.623789612"/>
    <n v="297.376210388"/>
    <x v="0"/>
  </r>
  <r>
    <x v="1"/>
    <s v="2020-02-19 17:09:56:645736"/>
    <n v="3.8711431536523802"/>
    <n v="718.14208896000002"/>
    <n v="219170956645736"/>
    <n v="3.8711431536523802"/>
    <n v="-3.8711431536523802"/>
    <n v="718.14208896000002"/>
    <n v="294.85791103999998"/>
    <x v="0"/>
  </r>
  <r>
    <x v="1"/>
    <s v="2020-02-19 17:09:56:903224"/>
    <n v="2.6594284259619201"/>
    <n v="713.10549026399997"/>
    <n v="219170956903224"/>
    <n v="2.6594284259619201"/>
    <n v="-2.6594284259619201"/>
    <n v="713.10549026399997"/>
    <n v="299.89450973600003"/>
    <x v="0"/>
  </r>
  <r>
    <x v="1"/>
    <s v="2020-02-19 17:09:57:160993"/>
    <n v="0.97377688945701302"/>
    <n v="726.95613667800001"/>
    <n v="219170957160993"/>
    <n v="0.97377688945701302"/>
    <n v="-0.97377688945701302"/>
    <n v="726.95613667800001"/>
    <n v="286.04386332199999"/>
    <x v="0"/>
  </r>
  <r>
    <x v="1"/>
    <s v="2020-02-19 17:09:57:418200"/>
    <n v="49.339761120940999"/>
    <n v="724.43783732999998"/>
    <n v="219170957418200"/>
    <n v="0.97377688945701302"/>
    <n v="-0.97377688945701302"/>
    <n v="724.43783732999998"/>
    <n v="288.56216267000002"/>
    <x v="0"/>
  </r>
  <r>
    <x v="1"/>
    <s v="2020-02-19 17:09:57:676016"/>
    <n v="0.95423310352651902"/>
    <n v="713.10549026399997"/>
    <n v="219170957676016"/>
    <n v="0.95423310352651902"/>
    <n v="-0.95423310352651902"/>
    <n v="713.10549026399997"/>
    <n v="299.89450973600003"/>
    <x v="0"/>
  </r>
  <r>
    <x v="1"/>
    <s v="2020-02-19 17:09:57:933621"/>
    <n v="2.3955873159002801"/>
    <n v="691.69994580599996"/>
    <n v="219170957933621"/>
    <n v="2.3955873159002801"/>
    <n v="-2.3955873159002801"/>
    <n v="691.69994580599996"/>
    <n v="321.30005419400004"/>
    <x v="0"/>
  </r>
  <r>
    <x v="1"/>
    <s v="2020-02-19 17:09:58:191171"/>
    <n v="3.2506279503592701"/>
    <n v="730.73358570000005"/>
    <n v="219170958191171"/>
    <n v="3.2506279503592701"/>
    <n v="-3.2506279503592701"/>
    <n v="730.73358570000005"/>
    <n v="282.26641429999995"/>
    <x v="0"/>
  </r>
  <r>
    <x v="1"/>
    <s v="2020-02-19 17:09:58:448392"/>
    <n v="49.339761120940999"/>
    <n v="724.43783732999998"/>
    <n v="219170958448392"/>
    <n v="3.2506279503592701"/>
    <n v="-3.2506279503592701"/>
    <n v="724.43783732999998"/>
    <n v="288.56216267000002"/>
    <x v="0"/>
  </r>
  <r>
    <x v="1"/>
    <s v="2020-02-19 17:09:58:706103"/>
    <n v="2.3516137975566598"/>
    <n v="714.36463993799998"/>
    <n v="219170958706103"/>
    <n v="2.3516137975566598"/>
    <n v="-2.3516137975566598"/>
    <n v="714.36463993799998"/>
    <n v="298.63536006200002"/>
    <x v="0"/>
  </r>
  <r>
    <x v="1"/>
    <s v="2020-02-19 17:09:58:963748"/>
    <n v="1.8043877915029001"/>
    <n v="686.66334711000002"/>
    <n v="219170958963748"/>
    <n v="1.8043877915029001"/>
    <n v="-1.8043877915029001"/>
    <n v="686.66334711000002"/>
    <n v="326.33665288999998"/>
    <x v="0"/>
  </r>
  <r>
    <x v="1"/>
    <s v="2020-02-19 17:09:59:221372"/>
    <n v="0.91025958518292704"/>
    <n v="730.73358570000005"/>
    <n v="219170959221372"/>
    <n v="0.91025958518292704"/>
    <n v="-0.91025958518292704"/>
    <n v="730.73358570000005"/>
    <n v="282.26641429999995"/>
    <x v="0"/>
  </r>
  <r>
    <x v="1"/>
    <s v="2020-02-19 17:09:59:479206"/>
    <n v="2.8939538571278201"/>
    <n v="721.91953798199995"/>
    <n v="219170959479206"/>
    <n v="2.8939538571278201"/>
    <n v="-2.8939538571278201"/>
    <n v="721.91953798199995"/>
    <n v="291.08046201800005"/>
    <x v="0"/>
  </r>
  <r>
    <x v="1"/>
    <s v="2020-02-19 17:09:59:736961"/>
    <n v="0.54869954546882105"/>
    <n v="715.623789612"/>
    <n v="219170959736961"/>
    <n v="0.54869954546882105"/>
    <n v="-0.54869954546882105"/>
    <n v="715.623789612"/>
    <n v="297.376210388"/>
    <x v="0"/>
  </r>
  <r>
    <x v="1"/>
    <s v="2020-02-19 17:09:59:994715"/>
    <n v="2.6301127470661601"/>
    <n v="692.95909547999997"/>
    <n v="219170959994715"/>
    <n v="2.6301127470661601"/>
    <n v="-2.6301127470661601"/>
    <n v="692.95909547999997"/>
    <n v="320.04090452000003"/>
    <x v="0"/>
  </r>
  <r>
    <x v="1"/>
    <s v="2020-02-19 17:10:00:252262"/>
    <n v="2.7229457302359998"/>
    <n v="725.69698700399999"/>
    <n v="219171000252262"/>
    <n v="2.7229457302359998"/>
    <n v="-2.7229457302359998"/>
    <n v="725.69698700399999"/>
    <n v="287.30301299600001"/>
    <x v="0"/>
  </r>
  <r>
    <x v="1"/>
    <s v="2020-02-19 17:10:00:512738"/>
    <n v="1.9363083465337301"/>
    <n v="720.66038830800005"/>
    <n v="219171000512738"/>
    <n v="1.9363083465337301"/>
    <n v="-1.9363083465337301"/>
    <n v="720.66038830800005"/>
    <n v="292.33961169199995"/>
    <x v="0"/>
  </r>
  <r>
    <x v="1"/>
    <s v="2020-02-19 17:10:00:770499"/>
    <n v="5.0095686841035203"/>
    <n v="681.62674841399996"/>
    <n v="219171000770499"/>
    <n v="5.0095686841035203"/>
    <n v="-5.0095686841035203"/>
    <n v="681.62674841399996"/>
    <n v="331.37325158600004"/>
    <x v="0"/>
  </r>
  <r>
    <x v="1"/>
    <s v="2020-02-19 17:10:01:028218"/>
    <n v="3.0698479305022399"/>
    <n v="729.47443602600003"/>
    <n v="219171001028218"/>
    <n v="3.0698479305022399"/>
    <n v="-3.0698479305022399"/>
    <n v="729.47443602600003"/>
    <n v="283.52556397399997"/>
    <x v="0"/>
  </r>
  <r>
    <x v="1"/>
    <s v="2020-02-19 17:10:01:285910"/>
    <n v="3.0503041445717498"/>
    <n v="720.66038830800005"/>
    <n v="219171001285910"/>
    <n v="3.0503041445717498"/>
    <n v="-3.0503041445717498"/>
    <n v="720.66038830800005"/>
    <n v="292.33961169199995"/>
    <x v="0"/>
  </r>
  <r>
    <x v="1"/>
    <s v="2020-02-19 17:10:01:543446"/>
    <n v="2.0926586339776598"/>
    <n v="716.88293928600001"/>
    <n v="219171001543446"/>
    <n v="2.0926586339776598"/>
    <n v="-2.0926586339776598"/>
    <n v="716.88293928600001"/>
    <n v="296.11706071399999"/>
    <x v="0"/>
  </r>
  <r>
    <x v="1"/>
    <s v="2020-02-19 17:10:01:801033"/>
    <n v="2.7180597837534002"/>
    <n v="677.84929939200003"/>
    <n v="219171001801033"/>
    <n v="2.7180597837534002"/>
    <n v="-2.7180597837534002"/>
    <n v="677.84929939200003"/>
    <n v="335.15070060799997"/>
    <x v="0"/>
  </r>
  <r>
    <x v="1"/>
    <s v="2020-02-19 17:10:02:058241"/>
    <n v="49.339761120940999"/>
    <n v="714.36463993799998"/>
    <n v="219171002058241"/>
    <n v="2.7180597837534002"/>
    <n v="-2.7180597837534002"/>
    <n v="714.36463993799998"/>
    <n v="298.63536006200002"/>
    <x v="0"/>
  </r>
  <r>
    <x v="1"/>
    <s v="2020-02-19 17:10:02:315916"/>
    <n v="0.90537363870029697"/>
    <n v="714.36463993799998"/>
    <n v="219171002315916"/>
    <n v="0.90537363870029697"/>
    <n v="-0.90537363870029697"/>
    <n v="714.36463993799998"/>
    <n v="298.63536006200002"/>
    <x v="0"/>
  </r>
  <r>
    <x v="1"/>
    <s v="2020-02-19 17:10:02:573781"/>
    <n v="4.1007826383356498"/>
    <n v="720.66038830800005"/>
    <n v="219171002573781"/>
    <n v="4.1007826383356498"/>
    <n v="-4.1007826383356498"/>
    <n v="720.66038830800005"/>
    <n v="292.33961169199995"/>
    <x v="0"/>
  </r>
  <r>
    <x v="1"/>
    <s v="2020-02-19 17:10:02:831494"/>
    <n v="2.1464040452865101"/>
    <n v="679.10844906600005"/>
    <n v="219171002831494"/>
    <n v="2.1464040452865101"/>
    <n v="-2.1464040452865101"/>
    <n v="679.10844906600005"/>
    <n v="333.89155093399995"/>
    <x v="0"/>
  </r>
  <r>
    <x v="1"/>
    <s v="2020-02-19 17:10:03:088110"/>
    <n v="49.339761120940999"/>
    <n v="708.06889156800003"/>
    <n v="219171003088110"/>
    <n v="2.1464040452865101"/>
    <n v="-2.1464040452865101"/>
    <n v="708.06889156800003"/>
    <n v="304.93110843199997"/>
    <x v="0"/>
  </r>
  <r>
    <x v="1"/>
    <s v="2020-02-19 17:10:03:600217"/>
    <n v="49.339761120940999"/>
    <n v="716.88293928600001"/>
    <n v="219171003600217"/>
    <n v="2.1464040452865101"/>
    <n v="-2.1464040452865101"/>
    <n v="716.88293928600001"/>
    <n v="296.11706071399999"/>
    <x v="0"/>
  </r>
  <r>
    <x v="1"/>
    <s v="2020-02-19 17:10:03:857835"/>
    <n v="4.1300983172314103"/>
    <n v="714.36463993799998"/>
    <n v="219171003857835"/>
    <n v="4.1300983172314103"/>
    <n v="-4.1300983172314103"/>
    <n v="714.36463993799998"/>
    <n v="298.63536006200002"/>
    <x v="0"/>
  </r>
  <r>
    <x v="1"/>
    <s v="2020-02-19 17:10:04:115626"/>
    <n v="2.58613922872257"/>
    <n v="684.14504776199999"/>
    <n v="219171004115626"/>
    <n v="2.58613922872257"/>
    <n v="-2.58613922872257"/>
    <n v="684.14504776199999"/>
    <n v="328.85495223800001"/>
    <x v="0"/>
  </r>
  <r>
    <x v="1"/>
    <s v="2020-02-19 17:10:04:373190"/>
    <n v="0.57312927788194601"/>
    <n v="725.69698700399999"/>
    <n v="219171004373190"/>
    <n v="0.57312927788194601"/>
    <n v="-0.57312927788194601"/>
    <n v="725.69698700399999"/>
    <n v="287.30301299600001"/>
    <x v="0"/>
  </r>
  <r>
    <x v="1"/>
    <s v="2020-02-19 17:10:04:631188"/>
    <n v="3.8027399028956599"/>
    <n v="719.40123863400004"/>
    <n v="219171004631188"/>
    <n v="3.8027399028956599"/>
    <n v="-3.8027399028956599"/>
    <n v="719.40123863400004"/>
    <n v="293.59876136599996"/>
    <x v="0"/>
  </r>
  <r>
    <x v="1"/>
    <s v="2020-02-19 17:10:04:888889"/>
    <n v="3.6219598830386399"/>
    <n v="719.40123863400004"/>
    <n v="219171004888889"/>
    <n v="3.6219598830386399"/>
    <n v="-3.6219598830386399"/>
    <n v="719.40123863400004"/>
    <n v="293.59876136599996"/>
    <x v="0"/>
  </r>
  <r>
    <x v="1"/>
    <s v="2020-02-19 17:10:05:146681"/>
    <n v="3.9786339762700802"/>
    <n v="719.40123863400004"/>
    <n v="219171005146681"/>
    <n v="3.9786339762700802"/>
    <n v="-3.9786339762700802"/>
    <n v="719.40123863400004"/>
    <n v="293.59876136599996"/>
    <x v="0"/>
  </r>
  <r>
    <x v="1"/>
    <s v="2020-02-19 17:10:05:404231"/>
    <n v="2.7766911415448501"/>
    <n v="725.69698700399999"/>
    <n v="219171005404231"/>
    <n v="2.7766911415448501"/>
    <n v="-2.7766911415448501"/>
    <n v="725.69698700399999"/>
    <n v="287.30301299600001"/>
    <x v="0"/>
  </r>
  <r>
    <x v="1"/>
    <s v="2020-02-19 17:10:05:661953"/>
    <n v="3.6463896154517301"/>
    <n v="715.623789612"/>
    <n v="219171005661953"/>
    <n v="3.6463896154517301"/>
    <n v="-3.6463896154517301"/>
    <n v="715.623789612"/>
    <n v="297.376210388"/>
    <x v="0"/>
  </r>
  <r>
    <x v="1"/>
    <s v="2020-02-19 17:10:05:920133"/>
    <n v="2.96724305436714"/>
    <n v="726.95613667800001"/>
    <n v="219171005920133"/>
    <n v="2.96724305436714"/>
    <n v="-2.96724305436714"/>
    <n v="726.95613667800001"/>
    <n v="286.04386332199999"/>
    <x v="0"/>
  </r>
  <r>
    <x v="1"/>
    <s v="2020-02-19 17:10:06:177912"/>
    <n v="4.5893772865979603"/>
    <n v="705.55059222"/>
    <n v="219171006177912"/>
    <n v="4.5893772865979603"/>
    <n v="-4.5893772865979603"/>
    <n v="705.55059222"/>
    <n v="307.44940778"/>
    <x v="0"/>
  </r>
  <r>
    <x v="1"/>
    <s v="2020-02-19 17:10:06:435641"/>
    <n v="4.3890534808104098"/>
    <n v="715.623789612"/>
    <n v="219171006435641"/>
    <n v="4.3890534808104098"/>
    <n v="-4.3890534808104098"/>
    <n v="715.623789612"/>
    <n v="297.376210388"/>
    <x v="0"/>
  </r>
  <r>
    <x v="1"/>
    <s v="2020-02-19 17:10:06:693126"/>
    <n v="2.19526351011273"/>
    <n v="721.91953798199995"/>
    <n v="219171006693126"/>
    <n v="2.19526351011273"/>
    <n v="-2.19526351011273"/>
    <n v="721.91953798199995"/>
    <n v="291.08046201800005"/>
    <x v="0"/>
  </r>
  <r>
    <x v="1"/>
    <s v="2020-02-19 17:10:06:950808"/>
    <n v="4.7994729853507403"/>
    <n v="684.14504776199999"/>
    <n v="219171006950808"/>
    <n v="4.7994729853507403"/>
    <n v="-4.7994729853507403"/>
    <n v="684.14504776199999"/>
    <n v="328.85495223800001"/>
    <x v="0"/>
  </r>
  <r>
    <x v="1"/>
    <s v="2020-02-19 17:10:07:208570"/>
    <n v="3.58775825766025"/>
    <n v="726.95613667800001"/>
    <n v="219171007208570"/>
    <n v="3.58775825766025"/>
    <n v="-3.58775825766025"/>
    <n v="726.95613667800001"/>
    <n v="286.04386332199999"/>
    <x v="0"/>
  </r>
  <r>
    <x v="1"/>
    <s v="2020-02-19 17:10:07:466314"/>
    <n v="1.7017829153678199"/>
    <n v="723.17868765599997"/>
    <n v="219171007466314"/>
    <n v="1.7017829153678199"/>
    <n v="-1.7017829153678199"/>
    <n v="723.17868765599997"/>
    <n v="289.82131234400003"/>
    <x v="0"/>
  </r>
  <r>
    <x v="1"/>
    <s v="2020-02-19 17:10:07:723904"/>
    <n v="1.2425039460012699"/>
    <n v="713.10549026399997"/>
    <n v="219171007723904"/>
    <n v="1.2425039460012699"/>
    <n v="-1.2425039460012699"/>
    <n v="713.10549026399997"/>
    <n v="299.89450973600003"/>
    <x v="0"/>
  </r>
  <r>
    <x v="1"/>
    <s v="2020-02-19 17:10:07:981614"/>
    <n v="2.3271840651435598"/>
    <n v="690.44079613199995"/>
    <n v="219171007981614"/>
    <n v="2.3271840651435598"/>
    <n v="-2.3271840651435598"/>
    <n v="690.44079613199995"/>
    <n v="322.55920386800005"/>
    <x v="0"/>
  </r>
  <r>
    <x v="1"/>
    <s v="2020-02-19 17:10:08:238285"/>
    <n v="49.339761120940999"/>
    <n v="720.66038830800005"/>
    <n v="219171008238285"/>
    <n v="2.3271840651435598"/>
    <n v="-2.3271840651435598"/>
    <n v="720.66038830800005"/>
    <n v="292.33961169199995"/>
    <x v="0"/>
  </r>
  <r>
    <x v="1"/>
    <s v="2020-02-19 17:10:08:495991"/>
    <n v="0.40212115099012602"/>
    <n v="719.40123863400004"/>
    <n v="219171008495991"/>
    <n v="0.40212115099012602"/>
    <n v="-0.40212115099012602"/>
    <n v="719.40123863400004"/>
    <n v="293.59876136599996"/>
    <x v="0"/>
  </r>
  <r>
    <x v="1"/>
    <s v="2020-02-19 17:10:08:753571"/>
    <n v="3.6610474548996002"/>
    <n v="714.36463993799998"/>
    <n v="219171008753571"/>
    <n v="3.6610474548996002"/>
    <n v="-3.6610474548996002"/>
    <n v="714.36463993799998"/>
    <n v="298.63536006200002"/>
    <x v="0"/>
  </r>
  <r>
    <x v="1"/>
    <s v="2020-02-19 17:10:09:011121"/>
    <n v="3.3288030940812501"/>
    <n v="682.88589808799998"/>
    <n v="219171009011121"/>
    <n v="3.3288030940812501"/>
    <n v="-3.3288030940812501"/>
    <n v="682.88589808799998"/>
    <n v="330.11410191200002"/>
    <x v="0"/>
  </r>
  <r>
    <x v="1"/>
    <s v="2020-02-19 17:10:09:268292"/>
    <n v="49.339761120940999"/>
    <n v="729.47443602600003"/>
    <n v="219171009268292"/>
    <n v="3.3288030940812501"/>
    <n v="-3.3288030940812501"/>
    <n v="729.47443602600003"/>
    <n v="283.52556397399997"/>
    <x v="0"/>
  </r>
  <r>
    <x v="1"/>
    <s v="2020-02-19 17:10:09:526079"/>
    <n v="3.54867068579926"/>
    <n v="725.69698700399999"/>
    <n v="219171009526079"/>
    <n v="3.54867068579926"/>
    <n v="-3.54867068579926"/>
    <n v="725.69698700399999"/>
    <n v="287.30301299600001"/>
    <x v="0"/>
  </r>
  <r>
    <x v="1"/>
    <s v="2020-02-19 17:10:09:783578"/>
    <n v="3.42652202373369"/>
    <n v="714.36463993799998"/>
    <n v="219171009783578"/>
    <n v="3.42652202373369"/>
    <n v="-3.42652202373369"/>
    <n v="714.36463993799998"/>
    <n v="298.63536006200002"/>
    <x v="0"/>
  </r>
  <r>
    <x v="1"/>
    <s v="2020-02-19 17:10:10:041168"/>
    <n v="4.9509373263120402"/>
    <n v="684.14504776199999"/>
    <n v="219171010041168"/>
    <n v="4.9509373263120402"/>
    <n v="-4.9509373263120402"/>
    <n v="684.14504776199999"/>
    <n v="328.85495223800001"/>
    <x v="0"/>
  </r>
  <r>
    <x v="1"/>
    <s v="2020-02-19 17:10:10:298108"/>
    <n v="49.339761120940999"/>
    <n v="721.91953798199995"/>
    <n v="219171010298108"/>
    <n v="4.9509373263120402"/>
    <n v="-4.9509373263120402"/>
    <n v="721.91953798199995"/>
    <n v="291.08046201800005"/>
    <x v="0"/>
  </r>
  <r>
    <x v="1"/>
    <s v="2020-02-19 17:10:10:555814"/>
    <n v="2.2441229749389602"/>
    <n v="719.40123863400004"/>
    <n v="219171010555814"/>
    <n v="2.2441229749389602"/>
    <n v="-2.2441229749389602"/>
    <n v="719.40123863400004"/>
    <n v="293.59876136599996"/>
    <x v="0"/>
  </r>
  <r>
    <x v="1"/>
    <s v="2020-02-19 17:10:10:813350"/>
    <n v="2.4004732623828802"/>
    <n v="716.88293928600001"/>
    <n v="219171010813350"/>
    <n v="2.4004732623828802"/>
    <n v="-2.4004732623828802"/>
    <n v="716.88293928600001"/>
    <n v="296.11706071399999"/>
    <x v="0"/>
  </r>
  <r>
    <x v="1"/>
    <s v="2020-02-19 17:10:11:070964"/>
    <n v="2.12686025935602"/>
    <n v="677.84929939200003"/>
    <n v="219171011070964"/>
    <n v="2.12686025935602"/>
    <n v="-2.12686025935602"/>
    <n v="677.84929939200003"/>
    <n v="335.15070060799997"/>
    <x v="0"/>
  </r>
  <r>
    <x v="1"/>
    <s v="2020-02-19 17:10:11:328275"/>
    <n v="49.339761120940999"/>
    <n v="725.69698700399999"/>
    <n v="219171011328275"/>
    <n v="2.12686025935602"/>
    <n v="-2.12686025935602"/>
    <n v="725.69698700399999"/>
    <n v="287.30301299600001"/>
    <x v="0"/>
  </r>
  <r>
    <x v="1"/>
    <s v="2020-02-19 17:10:11:839226"/>
    <n v="49.339761120940999"/>
    <n v="721.91953798199995"/>
    <n v="219171011839226"/>
    <n v="2.12686025935602"/>
    <n v="-2.12686025935602"/>
    <n v="721.91953798199995"/>
    <n v="291.08046201800005"/>
    <x v="0"/>
  </r>
  <r>
    <x v="1"/>
    <s v="2020-02-19 17:10:12:096914"/>
    <n v="5.9916439271107098"/>
    <n v="715.623789612"/>
    <n v="219171012096914"/>
    <n v="5.9916439271107098"/>
    <n v="-5.9916439271107098"/>
    <n v="715.623789612"/>
    <n v="297.376210388"/>
    <x v="0"/>
  </r>
  <r>
    <x v="1"/>
    <s v="2020-02-19 17:10:12:354557"/>
    <n v="3.6805912408300898"/>
    <n v="680.36759873999995"/>
    <n v="219171012354557"/>
    <n v="3.6805912408300898"/>
    <n v="-3.6805912408300898"/>
    <n v="680.36759873999995"/>
    <n v="332.63240126000005"/>
    <x v="0"/>
  </r>
  <r>
    <x v="1"/>
    <s v="2020-02-19 17:10:12:612526"/>
    <n v="2.5959111216878301"/>
    <n v="729.47443602600003"/>
    <n v="219171012612526"/>
    <n v="2.5959111216878301"/>
    <n v="-2.5959111216878301"/>
    <n v="729.47443602600003"/>
    <n v="283.52556397399997"/>
    <x v="0"/>
  </r>
  <r>
    <x v="1"/>
    <s v="2020-02-19 17:10:12:868091"/>
    <n v="49.339761120940999"/>
    <n v="716.88293928600001"/>
    <n v="219171012868091"/>
    <n v="2.5959111216878301"/>
    <n v="-2.5959111216878301"/>
    <n v="716.88293928600001"/>
    <n v="296.11706071399999"/>
    <x v="0"/>
  </r>
  <r>
    <x v="1"/>
    <s v="2020-02-19 17:10:13:386004"/>
    <n v="2.79623492747535"/>
    <n v="718.14208896000002"/>
    <n v="219171013386004"/>
    <n v="2.79623492747535"/>
    <n v="-2.79623492747535"/>
    <n v="718.14208896000002"/>
    <n v="294.85791103999998"/>
    <x v="0"/>
  </r>
  <r>
    <x v="1"/>
    <s v="2020-02-19 17:10:13:643566"/>
    <n v="2.5812532822399401"/>
    <n v="728.21528635200002"/>
    <n v="219171013643566"/>
    <n v="2.5812532822399401"/>
    <n v="-2.5812532822399401"/>
    <n v="728.21528635200002"/>
    <n v="284.78471364799998"/>
    <x v="0"/>
  </r>
  <r>
    <x v="1"/>
    <s v="2020-02-19 17:10:13:901139"/>
    <n v="1.2473898924839"/>
    <n v="714.36463993799998"/>
    <n v="219171013901139"/>
    <n v="1.2473898924839"/>
    <n v="-1.2473898924839"/>
    <n v="714.36463993799998"/>
    <n v="298.63536006200002"/>
    <x v="0"/>
  </r>
  <r>
    <x v="1"/>
    <s v="2020-02-19 17:10:14:158839"/>
    <n v="4.2766767117100803"/>
    <n v="720.66038830800005"/>
    <n v="219171014158839"/>
    <n v="4.2766767117100803"/>
    <n v="-4.2766767117100803"/>
    <n v="720.66038830800005"/>
    <n v="292.33961169199995"/>
    <x v="0"/>
  </r>
  <r>
    <x v="1"/>
    <s v="2020-02-19 17:10:14:416553"/>
    <n v="1.81415968446816"/>
    <n v="716.88293928600001"/>
    <n v="219171014416553"/>
    <n v="1.81415968446816"/>
    <n v="-1.81415968446816"/>
    <n v="716.88293928600001"/>
    <n v="296.11706071399999"/>
    <x v="0"/>
  </r>
  <r>
    <x v="1"/>
    <s v="2020-02-19 17:10:14:674100"/>
    <n v="3.45583770262945"/>
    <n v="731.99273537399995"/>
    <n v="219171014674100"/>
    <n v="3.45583770262945"/>
    <n v="-3.45583770262945"/>
    <n v="731.99273537399995"/>
    <n v="281.00726462600005"/>
    <x v="0"/>
  </r>
  <r>
    <x v="1"/>
    <s v="2020-02-19 17:10:14:931904"/>
    <n v="3.39232039835536"/>
    <n v="713.10549026399997"/>
    <n v="219171014931904"/>
    <n v="3.39232039835536"/>
    <n v="-3.39232039835536"/>
    <n v="713.10549026399997"/>
    <n v="299.89450973600003"/>
    <x v="0"/>
  </r>
  <r>
    <x v="1"/>
    <s v="2020-02-19 17:10:15:188259"/>
    <n v="49.339761120940999"/>
    <n v="714.36463993799998"/>
    <n v="219171015188259"/>
    <n v="3.39232039835536"/>
    <n v="-3.39232039835536"/>
    <n v="714.36463993799998"/>
    <n v="298.63536006200002"/>
    <x v="0"/>
  </r>
  <r>
    <x v="1"/>
    <s v="2020-02-19 17:10:15:446063"/>
    <n v="4.6186929654936897"/>
    <n v="696.73654450200002"/>
    <n v="219171015446063"/>
    <n v="4.6186929654936897"/>
    <n v="-4.6186929654936897"/>
    <n v="696.73654450200002"/>
    <n v="316.26345549799998"/>
    <x v="0"/>
  </r>
  <r>
    <x v="1"/>
    <s v="2020-02-19 17:10:15:703570"/>
    <n v="3.7685382775173002"/>
    <n v="726.95613667800001"/>
    <n v="219171015703570"/>
    <n v="3.7685382775173002"/>
    <n v="-3.7685382775173002"/>
    <n v="726.95613667800001"/>
    <n v="286.04386332199999"/>
    <x v="0"/>
  </r>
  <r>
    <x v="1"/>
    <s v="2020-02-19 17:10:15:961177"/>
    <n v="2.0144834902556799"/>
    <n v="720.66038830800005"/>
    <n v="219171015961177"/>
    <n v="2.0144834902556799"/>
    <n v="-2.0144834902556799"/>
    <n v="720.66038830800005"/>
    <n v="292.33961169199995"/>
    <x v="0"/>
  </r>
  <r>
    <x v="1"/>
    <s v="2020-02-19 17:10:16:218131"/>
    <n v="49.339761120940999"/>
    <n v="714.36463993799998"/>
    <n v="219171016218131"/>
    <n v="2.0144834902556799"/>
    <n v="-2.0144834902556799"/>
    <n v="714.36463993799998"/>
    <n v="298.63536006200002"/>
    <x v="0"/>
  </r>
  <r>
    <x v="1"/>
    <s v="2020-02-19 17:10:16:475965"/>
    <n v="2.7229457302359998"/>
    <n v="695.477394828"/>
    <n v="219171016475965"/>
    <n v="2.7229457302359998"/>
    <n v="-2.7229457302359998"/>
    <n v="695.477394828"/>
    <n v="317.522605172"/>
    <x v="0"/>
  </r>
  <r>
    <x v="1"/>
    <s v="2020-02-19 17:10:16:733584"/>
    <n v="2.03891322266881"/>
    <n v="725.69698700399999"/>
    <n v="219171016733584"/>
    <n v="2.03891322266881"/>
    <n v="-2.03891322266881"/>
    <n v="725.69698700399999"/>
    <n v="287.30301299600001"/>
    <x v="0"/>
  </r>
  <r>
    <x v="1"/>
    <s v="2020-02-19 17:10:16:991085"/>
    <n v="-0.32588487492065998"/>
    <n v="720.66038830800005"/>
    <n v="219171016991085"/>
    <n v="-0.32588487492065998"/>
    <n v="0.32588487492065998"/>
    <n v="720.66038830800005"/>
    <n v="292.33961169199995"/>
    <x v="0"/>
  </r>
  <r>
    <x v="1"/>
    <s v="2020-02-19 17:10:17:248048"/>
    <n v="49.339761120940999"/>
    <n v="716.88293928600001"/>
    <n v="219171017248048"/>
    <n v="-0.32588487492065998"/>
    <n v="0.32588487492065998"/>
    <n v="716.88293928600001"/>
    <n v="296.11706071399999"/>
    <x v="0"/>
  </r>
  <r>
    <x v="1"/>
    <s v="2020-02-19 17:10:17:505720"/>
    <n v="2.8548662852668301"/>
    <n v="687.92249678400003"/>
    <n v="219171017505720"/>
    <n v="2.8548662852668301"/>
    <n v="-2.8548662852668301"/>
    <n v="687.92249678400003"/>
    <n v="325.07750321599997"/>
    <x v="0"/>
  </r>
  <r>
    <x v="1"/>
    <s v="2020-02-19 17:10:17:763383"/>
    <n v="1.44771369827142"/>
    <n v="726.95613667800001"/>
    <n v="219171017763383"/>
    <n v="1.44771369827142"/>
    <n v="-1.44771369827142"/>
    <n v="726.95613667800001"/>
    <n v="286.04386332199999"/>
    <x v="0"/>
  </r>
  <r>
    <x v="1"/>
    <s v="2020-02-19 17:10:18:021415"/>
    <n v="3.15290902070682"/>
    <n v="720.66038830800005"/>
    <n v="219171018021415"/>
    <n v="3.15290902070682"/>
    <n v="-3.15290902070682"/>
    <n v="720.66038830800005"/>
    <n v="292.33961169199995"/>
    <x v="0"/>
  </r>
  <r>
    <x v="1"/>
    <s v="2020-02-19 17:10:18:278168"/>
    <n v="49.339761120940999"/>
    <n v="714.36463993799998"/>
    <n v="219171018278168"/>
    <n v="3.15290902070682"/>
    <n v="-3.15290902070682"/>
    <n v="714.36463993799998"/>
    <n v="298.63536006200002"/>
    <x v="0"/>
  </r>
  <r>
    <x v="1"/>
    <s v="2020-02-19 17:10:18:791464"/>
    <n v="2.0193694367383102"/>
    <n v="700.51399352399994"/>
    <n v="219171018791464"/>
    <n v="2.0193694367383102"/>
    <n v="-2.0193694367383102"/>
    <n v="700.51399352399994"/>
    <n v="312.48600647600006"/>
    <x v="0"/>
  </r>
  <r>
    <x v="1"/>
    <s v="2020-02-19 17:10:19:048205"/>
    <n v="49.339761120940999"/>
    <n v="730.73358570000005"/>
    <n v="219171019048205"/>
    <n v="2.0193694367383102"/>
    <n v="-2.0193694367383102"/>
    <n v="730.73358570000005"/>
    <n v="282.26641429999995"/>
    <x v="0"/>
  </r>
  <r>
    <x v="1"/>
    <s v="2020-02-19 17:10:19:305957"/>
    <n v="4.1691858890923701"/>
    <n v="714.36463993799998"/>
    <n v="219171019305957"/>
    <n v="4.1691858890923701"/>
    <n v="-4.1691858890923701"/>
    <n v="714.36463993799998"/>
    <n v="298.63536006200002"/>
    <x v="0"/>
  </r>
  <r>
    <x v="1"/>
    <s v="2020-02-19 17:10:19:563928"/>
    <n v="1.6529234505415999"/>
    <n v="719.40123863400004"/>
    <n v="219171019563928"/>
    <n v="1.6529234505415999"/>
    <n v="-1.6529234505415999"/>
    <n v="719.40123863400004"/>
    <n v="293.59876136599996"/>
    <x v="0"/>
  </r>
  <r>
    <x v="1"/>
    <s v="2020-02-19 17:10:19:821591"/>
    <n v="2.1317462058386498"/>
    <n v="716.88293928600001"/>
    <n v="219171019821591"/>
    <n v="2.1317462058386498"/>
    <n v="-2.1317462058386498"/>
    <n v="716.88293928600001"/>
    <n v="296.11706071399999"/>
    <x v="0"/>
  </r>
  <r>
    <x v="1"/>
    <s v="2020-02-19 17:10:20:078302"/>
    <n v="49.339761120940999"/>
    <n v="730.73358570000005"/>
    <n v="219171020078302"/>
    <n v="2.1317462058386498"/>
    <n v="-2.1317462058386498"/>
    <n v="730.73358570000005"/>
    <n v="282.26641429999995"/>
    <x v="0"/>
  </r>
  <r>
    <x v="1"/>
    <s v="2020-02-19 17:10:20:336110"/>
    <n v="2.3516137975566598"/>
    <n v="724.43783732999998"/>
    <n v="219171020336110"/>
    <n v="2.3516137975566598"/>
    <n v="-2.3516137975566598"/>
    <n v="724.43783732999998"/>
    <n v="288.56216267000002"/>
    <x v="0"/>
  </r>
  <r>
    <x v="1"/>
    <s v="2020-02-19 17:10:20:593624"/>
    <n v="0.95911905000914999"/>
    <n v="714.36463993799998"/>
    <n v="219171020593624"/>
    <n v="0.95911905000914999"/>
    <n v="-0.95911905000914999"/>
    <n v="714.36463993799998"/>
    <n v="298.63536006200002"/>
    <x v="0"/>
  </r>
  <r>
    <x v="1"/>
    <s v="2020-02-19 17:10:20:851199"/>
    <n v="1.7848440055724"/>
    <n v="677.84929939200003"/>
    <n v="219171020851199"/>
    <n v="1.7848440055724"/>
    <n v="-1.7848440055724"/>
    <n v="677.84929939200003"/>
    <n v="335.15070060799997"/>
    <x v="0"/>
  </r>
  <r>
    <x v="1"/>
    <s v="2020-02-19 17:10:21:108932"/>
    <n v="2.2929824397651801"/>
    <n v="724.43783732999998"/>
    <n v="219171021108932"/>
    <n v="2.2929824397651801"/>
    <n v="-2.2929824397651801"/>
    <n v="724.43783732999998"/>
    <n v="288.56216267000002"/>
    <x v="0"/>
  </r>
  <r>
    <x v="1"/>
    <s v="2020-02-19 17:10:21:366683"/>
    <n v="2.4395608342438702"/>
    <n v="719.40123863400004"/>
    <n v="219171021366683"/>
    <n v="2.4395608342438702"/>
    <n v="-2.4395608342438702"/>
    <n v="719.40123863400004"/>
    <n v="293.59876136599996"/>
    <x v="0"/>
  </r>
  <r>
    <x v="1"/>
    <s v="2020-02-19 17:10:21:624200"/>
    <n v="3.4362939166989501"/>
    <n v="716.88293928600001"/>
    <n v="219171021624200"/>
    <n v="3.4362939166989501"/>
    <n v="-3.4362939166989501"/>
    <n v="716.88293928600001"/>
    <n v="296.11706071399999"/>
    <x v="0"/>
  </r>
  <r>
    <x v="1"/>
    <s v="2020-02-19 17:10:21:881962"/>
    <n v="3.1626809136720602"/>
    <n v="676.59014971800002"/>
    <n v="219171021881962"/>
    <n v="3.1626809136720602"/>
    <n v="-3.1626809136720602"/>
    <n v="676.59014971800002"/>
    <n v="336.40985028199998"/>
    <x v="0"/>
  </r>
  <r>
    <x v="1"/>
    <s v="2020-02-19 17:10:22:138236"/>
    <n v="49.339761120940999"/>
    <n v="700.51399352399994"/>
    <n v="219171022138236"/>
    <n v="3.1626809136720602"/>
    <n v="-3.1626809136720602"/>
    <n v="700.51399352399994"/>
    <n v="312.48600647600006"/>
    <x v="0"/>
  </r>
  <r>
    <x v="1"/>
    <s v="2020-02-19 17:10:22:651633"/>
    <n v="3.54867068579926"/>
    <n v="724.43783732999998"/>
    <n v="219171022651633"/>
    <n v="3.54867068579926"/>
    <n v="-3.54867068579926"/>
    <n v="724.43783732999998"/>
    <n v="288.56216267000002"/>
    <x v="0"/>
  </r>
  <r>
    <x v="1"/>
    <s v="2020-02-19 17:10:22:909264"/>
    <n v="2.8597522317494302"/>
    <n v="715.623789612"/>
    <n v="219171022909264"/>
    <n v="2.8597522317494302"/>
    <n v="-2.8597522317494302"/>
    <n v="715.623789612"/>
    <n v="297.376210388"/>
    <x v="0"/>
  </r>
  <r>
    <x v="1"/>
    <s v="2020-02-19 17:10:23:167110"/>
    <n v="2.3516137975566598"/>
    <n v="681.62674841399996"/>
    <n v="219171023167110"/>
    <n v="2.3516137975566598"/>
    <n v="-2.3516137975566598"/>
    <n v="681.62674841399996"/>
    <n v="331.37325158600004"/>
    <x v="0"/>
  </r>
  <r>
    <x v="1"/>
    <s v="2020-02-19 17:10:23:424855"/>
    <n v="2.3662716370045498"/>
    <n v="719.40123863400004"/>
    <n v="219171023424855"/>
    <n v="2.3662716370045498"/>
    <n v="-2.3662716370045498"/>
    <n v="719.40123863400004"/>
    <n v="293.59876136599996"/>
    <x v="0"/>
  </r>
  <r>
    <x v="1"/>
    <s v="2020-02-19 17:10:23:682379"/>
    <n v="2.54705165686158"/>
    <n v="714.36463993799998"/>
    <n v="219171023682379"/>
    <n v="2.54705165686158"/>
    <n v="-2.54705165686158"/>
    <n v="714.36463993799998"/>
    <n v="298.63536006200002"/>
    <x v="0"/>
  </r>
  <r>
    <x v="1"/>
    <s v="2020-02-19 17:10:23:940101"/>
    <n v="1.16921474876193"/>
    <n v="725.69698700399999"/>
    <n v="219171023940101"/>
    <n v="1.16921474876193"/>
    <n v="-1.16921474876193"/>
    <n v="725.69698700399999"/>
    <n v="287.30301299600001"/>
    <x v="0"/>
  </r>
  <r>
    <x v="1"/>
    <s v="2020-02-19 17:10:24:197861"/>
    <n v="1.4916872166150399"/>
    <n v="699.25484385000004"/>
    <n v="219171024197861"/>
    <n v="1.4916872166150399"/>
    <n v="-1.4916872166150399"/>
    <n v="699.25484385000004"/>
    <n v="313.74515614999996"/>
    <x v="0"/>
  </r>
  <r>
    <x v="1"/>
    <s v="2020-02-19 17:10:24:455708"/>
    <n v="4.3304221230189297"/>
    <n v="705.55059222"/>
    <n v="219171024455708"/>
    <n v="4.3304221230189297"/>
    <n v="-4.3304221230189297"/>
    <n v="705.55059222"/>
    <n v="307.44940778"/>
    <x v="0"/>
  </r>
  <r>
    <x v="1"/>
    <s v="2020-02-19 17:10:24:713203"/>
    <n v="1.8092737379855299"/>
    <n v="716.88293928600001"/>
    <n v="219171024713203"/>
    <n v="1.8092737379855299"/>
    <n v="-1.8092737379855299"/>
    <n v="716.88293928600001"/>
    <n v="296.11706071399999"/>
    <x v="0"/>
  </r>
  <r>
    <x v="1"/>
    <s v="2020-02-19 17:10:24:970937"/>
    <n v="3.0307603586412499"/>
    <n v="725.69698700399999"/>
    <n v="219171024970937"/>
    <n v="3.0307603586412499"/>
    <n v="-3.0307603586412499"/>
    <n v="725.69698700399999"/>
    <n v="287.30301299600001"/>
    <x v="0"/>
  </r>
  <r>
    <x v="1"/>
    <s v="2020-02-19 17:10:25:228574"/>
    <n v="3.0258744121586201"/>
    <n v="708.06889156800003"/>
    <n v="219171025228574"/>
    <n v="3.0258744121586201"/>
    <n v="-3.0258744121586201"/>
    <n v="708.06889156800003"/>
    <n v="304.93110843199997"/>
    <x v="0"/>
  </r>
  <r>
    <x v="1"/>
    <s v="2020-02-19 17:10:25:486733"/>
    <n v="4.1105545313009202"/>
    <n v="700.51399352399994"/>
    <n v="219171025486733"/>
    <n v="4.1105545313009202"/>
    <n v="-4.1105545313009202"/>
    <n v="700.51399352399994"/>
    <n v="312.48600647600006"/>
    <x v="0"/>
  </r>
  <r>
    <x v="1"/>
    <s v="2020-02-19 17:10:25:743960"/>
    <n v="2.1854916171475001"/>
    <n v="715.623789612"/>
    <n v="219171025743960"/>
    <n v="2.1854916171475001"/>
    <n v="-2.1854916171475001"/>
    <n v="715.623789612"/>
    <n v="297.376210388"/>
    <x v="0"/>
  </r>
  <r>
    <x v="1"/>
    <s v="2020-02-19 17:10:25:999891"/>
    <n v="49.339761120940999"/>
    <n v="718.14208896000002"/>
    <n v="219171025999891"/>
    <n v="2.1854916171475001"/>
    <n v="-2.1854916171475001"/>
    <n v="718.14208896000002"/>
    <n v="294.85791103999998"/>
    <x v="0"/>
  </r>
  <r>
    <x v="1"/>
    <s v="2020-02-19 17:10:26:258385"/>
    <n v="49.339761120940999"/>
    <n v="720.66038830800005"/>
    <n v="219171026258385"/>
    <n v="2.1854916171475001"/>
    <n v="-2.1854916171475001"/>
    <n v="720.66038830800005"/>
    <n v="292.33961169199995"/>
    <x v="0"/>
  </r>
  <r>
    <x v="1"/>
    <s v="2020-02-19 17:10:29:721739"/>
    <n v="2.79623492747535"/>
    <n v="723.17868765599997"/>
    <n v="219171029721739"/>
    <n v="2.79623492747535"/>
    <n v="-2.79623492747535"/>
    <n v="723.17868765599997"/>
    <n v="289.82131234400003"/>
    <x v="0"/>
  </r>
  <r>
    <x v="1"/>
    <s v="2020-02-19 17:10:29:979456"/>
    <n v="1.18387258820979"/>
    <n v="697.99569417600003"/>
    <n v="219171029979456"/>
    <n v="1.18387258820979"/>
    <n v="-1.18387258820979"/>
    <n v="697.99569417600003"/>
    <n v="315.00430582399997"/>
    <x v="0"/>
  </r>
  <r>
    <x v="1"/>
    <s v="2020-02-19 17:10:30:237219"/>
    <n v="2.95747116140191"/>
    <n v="706.80974189400001"/>
    <n v="219171030237219"/>
    <n v="2.95747116140191"/>
    <n v="-2.95747116140191"/>
    <n v="706.80974189400001"/>
    <n v="306.19025810599999"/>
    <x v="0"/>
  </r>
  <r>
    <x v="1"/>
    <s v="2020-02-19 17:10:30:494919"/>
    <n v="2.12686025935602"/>
    <n v="726.95613667800001"/>
    <n v="219171030494919"/>
    <n v="2.12686025935602"/>
    <n v="-2.12686025935602"/>
    <n v="726.95613667800001"/>
    <n v="286.04386332199999"/>
    <x v="0"/>
  </r>
  <r>
    <x v="1"/>
    <s v="2020-02-19 17:10:30:752404"/>
    <n v="2.2538948679042199"/>
    <n v="716.88293928600001"/>
    <n v="219171030752404"/>
    <n v="2.2538948679042199"/>
    <n v="-2.2538948679042199"/>
    <n v="716.88293928600001"/>
    <n v="296.11706071399999"/>
    <x v="0"/>
  </r>
  <r>
    <x v="1"/>
    <s v="2020-02-19 17:10:31:008226"/>
    <n v="49.339761120940999"/>
    <n v="695.477394828"/>
    <n v="219171031008226"/>
    <n v="2.2538948679042199"/>
    <n v="-2.2538948679042199"/>
    <n v="695.477394828"/>
    <n v="317.522605172"/>
    <x v="0"/>
  </r>
  <r>
    <x v="1"/>
    <s v="2020-02-19 17:10:31:520809"/>
    <n v="49.339761120940999"/>
    <n v="731.99273537399995"/>
    <n v="219171031520809"/>
    <n v="2.2538948679042199"/>
    <n v="-2.2538948679042199"/>
    <n v="731.99273537399995"/>
    <n v="281.00726462600005"/>
    <x v="0"/>
  </r>
  <r>
    <x v="1"/>
    <s v="2020-02-19 17:10:31:778532"/>
    <n v="2.7424895161665002"/>
    <n v="715.623789612"/>
    <n v="219171031778532"/>
    <n v="2.7424895161665002"/>
    <n v="-2.7424895161665002"/>
    <n v="715.623789612"/>
    <n v="297.376210388"/>
    <x v="0"/>
  </r>
  <r>
    <x v="1"/>
    <s v="2020-02-19 17:10:32:036363"/>
    <n v="1.6333796646111101"/>
    <n v="715.623789612"/>
    <n v="219171032036363"/>
    <n v="1.6333796646111101"/>
    <n v="-1.6333796646111101"/>
    <n v="715.623789612"/>
    <n v="297.376210388"/>
    <x v="0"/>
  </r>
  <r>
    <x v="1"/>
    <s v="2020-02-19 17:10:32:293935"/>
    <n v="1.91676456060324"/>
    <n v="709.32804124200004"/>
    <n v="219171032293935"/>
    <n v="1.91676456060324"/>
    <n v="-1.91676456060324"/>
    <n v="709.32804124200004"/>
    <n v="303.67195875799996"/>
    <x v="0"/>
  </r>
  <r>
    <x v="1"/>
    <s v="2020-02-19 17:10:32:551716"/>
    <n v="1.60406398571535"/>
    <n v="728.21528635200002"/>
    <n v="219171032551716"/>
    <n v="1.60406398571535"/>
    <n v="-1.60406398571535"/>
    <n v="728.21528635200002"/>
    <n v="284.78471364799998"/>
    <x v="0"/>
  </r>
  <r>
    <x v="1"/>
    <s v="2020-02-19 17:10:32:809399"/>
    <n v="3.3483468800117402"/>
    <n v="719.40123863400004"/>
    <n v="219171032809399"/>
    <n v="3.3483468800117402"/>
    <n v="-3.3483468800117402"/>
    <n v="719.40123863400004"/>
    <n v="293.59876136599996"/>
    <x v="0"/>
  </r>
  <r>
    <x v="1"/>
    <s v="2020-02-19 17:10:33:067212"/>
    <n v="3.1333652347763299"/>
    <n v="714.36463993799998"/>
    <n v="219171033067212"/>
    <n v="3.1333652347763299"/>
    <n v="-3.1333652347763299"/>
    <n v="714.36463993799998"/>
    <n v="298.63536006200002"/>
    <x v="0"/>
  </r>
  <r>
    <x v="1"/>
    <s v="2020-02-19 17:10:33:324902"/>
    <n v="-7.4153932212065001"/>
    <n v="700.51399352399994"/>
    <n v="219171033324902"/>
    <n v="-7.4153932212065001"/>
    <n v="7.4153932212065001"/>
    <n v="700.51399352399994"/>
    <n v="312.48600647600006"/>
    <x v="0"/>
  </r>
  <r>
    <x v="1"/>
    <s v="2020-02-19 17:10:33:582004"/>
    <n v="49.339761120940999"/>
    <n v="721.91953798199995"/>
    <n v="219171033582004"/>
    <n v="-7.4153932212065001"/>
    <n v="7.4153932212065001"/>
    <n v="721.91953798199995"/>
    <n v="291.08046201800005"/>
    <x v="0"/>
  </r>
  <r>
    <x v="1"/>
    <s v="2020-02-19 17:10:33:839614"/>
    <n v="-85.175231492149706"/>
    <n v="721.91953798199995"/>
    <n v="219171033839614"/>
    <n v="-85.175231492149706"/>
    <n v="85.175231492149706"/>
    <n v="721.91953798199995"/>
    <n v="291.08046201800005"/>
    <x v="0"/>
  </r>
  <r>
    <x v="1"/>
    <s v="2020-02-19 17:10:34:098258"/>
    <n v="-1375.9005997531201"/>
    <n v="718.14208896000002"/>
    <n v="219171034098258"/>
    <n v="-1375.9005997531201"/>
    <n v="1375.9005997531201"/>
    <n v="718.14208896000002"/>
    <n v="294.85791103999998"/>
    <x v="0"/>
  </r>
  <r>
    <x v="1"/>
    <s v="2020-02-19 17:10:34:355949"/>
    <n v="-2992.08863511456"/>
    <n v="724.43783732999998"/>
    <n v="219171034355949"/>
    <n v="-2992.08863511456"/>
    <n v="2992.08863511456"/>
    <n v="724.43783732999998"/>
    <n v="288.56216267000002"/>
    <x v="0"/>
  </r>
  <r>
    <x v="1"/>
    <s v="2020-02-19 17:10:34:613560"/>
    <n v="-4216.4481923020703"/>
    <n v="742.06593276599995"/>
    <n v="219171034613560"/>
    <n v="-4216.4481923020703"/>
    <n v="4216.4481923020703"/>
    <n v="742.06593276599995"/>
    <n v="270.93406723400005"/>
    <x v="0"/>
  </r>
  <r>
    <x v="1"/>
    <s v="2020-02-19 17:10:34:871121"/>
    <n v="-4850.7759663015504"/>
    <n v="742.06593276599995"/>
    <n v="219171034871121"/>
    <n v="-4850.7759663015504"/>
    <n v="4850.7759663015504"/>
    <n v="742.06593276599995"/>
    <n v="270.93406723400005"/>
    <x v="0"/>
  </r>
  <r>
    <x v="1"/>
    <s v="2020-02-19 17:10:35:128865"/>
    <n v="-5353.4274825943503"/>
    <n v="738.28848374400002"/>
    <n v="219171035128865"/>
    <n v="-5353.4274825943503"/>
    <n v="5353.4274825943503"/>
    <n v="738.28848374400002"/>
    <n v="274.71151625599998"/>
    <x v="0"/>
  </r>
  <r>
    <x v="1"/>
    <s v="2020-02-19 17:10:35:386677"/>
    <n v="-5739.9498228881603"/>
    <n v="758.43487852800001"/>
    <n v="219171035386677"/>
    <n v="-5739.9498228881603"/>
    <n v="5739.9498228881603"/>
    <n v="758.43487852800001"/>
    <n v="254.56512147199999"/>
    <x v="0"/>
  </r>
  <r>
    <x v="1"/>
    <s v="2020-02-19 17:10:35:644223"/>
    <n v="-6162.1835460234697"/>
    <n v="764.73062689799997"/>
    <n v="219171035644223"/>
    <n v="-6162.1835460234697"/>
    <n v="6162.1835460234697"/>
    <n v="764.73062689799997"/>
    <n v="248.26937310200003"/>
    <x v="0"/>
  </r>
  <r>
    <x v="1"/>
    <s v="2020-02-19 17:10:35:902044"/>
    <n v="-6219.9256615551003"/>
    <n v="763.47147722399995"/>
    <n v="219171035902044"/>
    <n v="-6219.9256615551003"/>
    <n v="6219.9256615551003"/>
    <n v="763.47147722399995"/>
    <n v="249.52852277600005"/>
    <x v="0"/>
  </r>
  <r>
    <x v="1"/>
    <s v="2020-02-19 17:10:36:159873"/>
    <n v="-6250.3211346235003"/>
    <n v="754.65742950599997"/>
    <n v="219171036159873"/>
    <n v="-6250.3211346235003"/>
    <n v="6250.3211346235003"/>
    <n v="754.65742950599997"/>
    <n v="258.34257049400003"/>
    <x v="0"/>
  </r>
  <r>
    <x v="1"/>
    <s v="2020-02-19 17:10:36:417646"/>
    <n v="-6579.28213940553"/>
    <n v="778.58127331200001"/>
    <n v="219171036417646"/>
    <n v="-6579.28213940553"/>
    <n v="6579.28213940553"/>
    <n v="778.58127331200001"/>
    <n v="234.41872668799999"/>
    <x v="0"/>
  </r>
  <r>
    <x v="1"/>
    <s v="2020-02-19 17:10:36:675422"/>
    <n v="-7080.3945825562996"/>
    <n v="787.39532102999999"/>
    <n v="219171036675422"/>
    <n v="-7080.3945825562996"/>
    <n v="7080.3945825562996"/>
    <n v="787.39532102999999"/>
    <n v="225.60467897000001"/>
    <x v="0"/>
  </r>
  <r>
    <x v="1"/>
    <s v="2020-02-19 17:10:36:933076"/>
    <n v="-7364.5221424137899"/>
    <n v="778.58127331200001"/>
    <n v="219171036933076"/>
    <n v="-7364.5221424137899"/>
    <n v="7364.5221424137899"/>
    <n v="778.58127331200001"/>
    <n v="234.41872668799999"/>
    <x v="0"/>
  </r>
  <r>
    <x v="1"/>
    <s v="2020-02-19 17:10:37:190726"/>
    <n v="-7667.51434164068"/>
    <n v="818.87406288"/>
    <n v="219171037190726"/>
    <n v="-7667.51434164068"/>
    <n v="7667.51434164068"/>
    <n v="818.87406288"/>
    <n v="194.12593712"/>
    <x v="0"/>
  </r>
  <r>
    <x v="1"/>
    <s v="2020-02-19 17:10:41:049511"/>
    <n v="-7787.2737758762496"/>
    <n v="967.45372441200004"/>
    <n v="219171041049511"/>
    <n v="-7787.2737758762496"/>
    <n v="7787.2737758762496"/>
    <n v="967.45372441200004"/>
    <n v="45.546275587999958"/>
    <x v="0"/>
  </r>
  <r>
    <x v="1"/>
    <s v="2020-02-19 17:10:41:307354"/>
    <n v="-95.123018530769897"/>
    <n v="996.41416691400002"/>
    <n v="219171041307354"/>
    <n v="-95.123018530769897"/>
    <n v="95.123018530769897"/>
    <n v="996.41416691400002"/>
    <n v="16.58583308599998"/>
    <x v="0"/>
  </r>
  <r>
    <x v="1"/>
    <s v="2020-02-19 17:10:41:565101"/>
    <n v="-81.613376506317607"/>
    <n v="1007.74651398"/>
    <n v="219171041565101"/>
    <n v="-81.613376506317607"/>
    <n v="81.613376506317607"/>
    <n v="1007.74651398"/>
    <n v="5.2534860199999684"/>
    <x v="0"/>
  </r>
  <r>
    <x v="1"/>
    <s v="2020-02-19 17:10:41:822672"/>
    <n v="-65.9539180295113"/>
    <n v="1006.487364306"/>
    <n v="219171041822672"/>
    <n v="-65.9539180295113"/>
    <n v="65.9539180295113"/>
    <n v="1006.487364306"/>
    <n v="6.5126356939999823"/>
    <x v="0"/>
  </r>
  <r>
    <x v="1"/>
    <s v="2020-02-19 17:10:42:080296"/>
    <n v="-35.045420580438901"/>
    <n v="953.603077998"/>
    <n v="219171042080296"/>
    <n v="-35.045420580438901"/>
    <n v="35.045420580438901"/>
    <n v="953.603077998"/>
    <n v="59.396922001999997"/>
    <x v="0"/>
  </r>
  <r>
    <x v="1"/>
    <s v="2020-02-19 17:10:42:338110"/>
    <n v="-29.162741015360901"/>
    <n v="941.01158125799998"/>
    <n v="219171042338110"/>
    <n v="-29.162741015360901"/>
    <n v="29.162741015360901"/>
    <n v="941.01158125799998"/>
    <n v="71.988418742000022"/>
    <x v="0"/>
  </r>
  <r>
    <x v="1"/>
    <s v="2020-02-19 17:10:42:595871"/>
    <n v="-27.770246267813398"/>
    <n v="961.15797604199997"/>
    <n v="219171042595871"/>
    <n v="-27.770246267813398"/>
    <n v="27.770246267813398"/>
    <n v="961.15797604199997"/>
    <n v="51.842023958000027"/>
    <x v="0"/>
  </r>
  <r>
    <x v="1"/>
    <s v="2020-02-19 17:10:42:853475"/>
    <n v="-12.013068861354601"/>
    <n v="997.67331658800003"/>
    <n v="219171042853475"/>
    <n v="-12.013068861354601"/>
    <n v="12.013068861354601"/>
    <n v="997.67331658800003"/>
    <n v="15.326683411999966"/>
    <x v="0"/>
  </r>
  <r>
    <x v="1"/>
    <s v="2020-02-19 17:10:43:111050"/>
    <n v="-16.117263906757799"/>
    <n v="1006.487364306"/>
    <n v="219171043111050"/>
    <n v="-16.117263906757799"/>
    <n v="16.117263906757799"/>
    <n v="1006.487364306"/>
    <n v="6.5126356939999823"/>
    <x v="0"/>
  </r>
  <r>
    <x v="1"/>
    <s v="2020-02-19 17:10:43:368834"/>
    <n v="-10.908844956281801"/>
    <n v="1016.560561698"/>
    <n v="219171043368834"/>
    <n v="-10.908844956281801"/>
    <n v="10.908844956281801"/>
    <n v="1016.560561698"/>
    <n v="-3.560561698000015"/>
    <x v="0"/>
  </r>
  <r>
    <x v="1"/>
    <s v="2020-02-19 17:10:43:626567"/>
    <n v="-6.5310369078517203"/>
    <n v="956.12137734600003"/>
    <n v="219171043626567"/>
    <n v="-6.5310369078517203"/>
    <n v="6.5310369078517203"/>
    <n v="956.12137734600003"/>
    <n v="56.878622653999969"/>
    <x v="0"/>
  </r>
  <r>
    <x v="1"/>
    <s v="2020-02-19 17:10:43:884026"/>
    <n v="67.491052303884999"/>
    <n v="944.78903028000002"/>
    <n v="219171043884026"/>
    <n v="67.491052303884999"/>
    <n v="-67.491052303884999"/>
    <n v="944.78903028000002"/>
    <n v="68.21096971999998"/>
    <x v="0"/>
  </r>
  <r>
    <x v="1"/>
    <s v="2020-02-19 17:10:44:139401"/>
    <n v="49.339761120940999"/>
    <n v="987.60011919600004"/>
    <n v="219171044139401"/>
    <n v="67.491052303884999"/>
    <n v="-67.491052303884999"/>
    <n v="987.60011919600004"/>
    <n v="25.399880803999963"/>
    <x v="0"/>
  </r>
  <r>
    <x v="1"/>
    <s v="2020-02-19 17:10:44:397071"/>
    <n v="1361.55352201248"/>
    <n v="1000.1916159359999"/>
    <n v="219171044397071"/>
    <n v="1361.55352201248"/>
    <n v="-1361.55352201248"/>
    <n v="1000.1916159359999"/>
    <n v="12.808384064000052"/>
    <x v="0"/>
  </r>
  <r>
    <x v="1"/>
    <s v="2020-02-19 17:10:44:654873"/>
    <n v="1786.3523670511699"/>
    <n v="1005.228214632"/>
    <n v="219171044654873"/>
    <n v="1786.3523670511699"/>
    <n v="-1786.3523670511699"/>
    <n v="1005.228214632"/>
    <n v="7.7717853679999962"/>
    <x v="0"/>
  </r>
  <r>
    <x v="1"/>
    <s v="2020-02-19 17:10:44:912491"/>
    <n v="2234.6330708853302"/>
    <n v="977.52692180400004"/>
    <n v="219171044912491"/>
    <n v="2234.6330708853302"/>
    <n v="-2234.6330708853302"/>
    <n v="977.52692180400004"/>
    <n v="35.47307819599996"/>
    <x v="0"/>
  </r>
  <r>
    <x v="1"/>
    <s v="2020-02-19 17:10:45:168641"/>
    <n v="49.339761120940999"/>
    <n v="944.78903028000002"/>
    <n v="219171045168641"/>
    <n v="2234.6330708853302"/>
    <n v="-2234.6330708853302"/>
    <n v="944.78903028000002"/>
    <n v="68.21096971999998"/>
    <x v="0"/>
  </r>
  <r>
    <x v="1"/>
    <s v="2020-02-19 17:10:45:426327"/>
    <n v="2901.8872382312102"/>
    <n v="964.93542506400001"/>
    <n v="219171045426327"/>
    <n v="2901.8872382312102"/>
    <n v="-2901.8872382312102"/>
    <n v="964.93542506400001"/>
    <n v="48.064574935999985"/>
    <x v="0"/>
  </r>
  <r>
    <x v="1"/>
    <s v="2020-02-19 17:10:45:683820"/>
    <n v="2950.4877478938602"/>
    <n v="996.41416691400002"/>
    <n v="219171045683820"/>
    <n v="2950.4877478938602"/>
    <n v="-2950.4877478938602"/>
    <n v="996.41416691400002"/>
    <n v="16.58583308599998"/>
    <x v="0"/>
  </r>
  <r>
    <x v="1"/>
    <s v="2020-02-19 17:10:45:941627"/>
    <n v="3078.4409143807902"/>
    <n v="991.37756821799996"/>
    <n v="219171045941627"/>
    <n v="3078.4409143807902"/>
    <n v="-3078.4409143807902"/>
    <n v="991.37756821799996"/>
    <n v="21.622431782000035"/>
    <x v="0"/>
  </r>
  <r>
    <x v="1"/>
    <s v="2020-02-19 17:10:46:198222"/>
    <n v="49.339761120940999"/>
    <n v="957.38052701999902"/>
    <n v="219171046198222"/>
    <n v="3078.4409143807902"/>
    <n v="-3078.4409143807902"/>
    <n v="957.38052701999902"/>
    <n v="55.619472980000978"/>
    <x v="0"/>
  </r>
  <r>
    <x v="1"/>
    <s v="2020-02-19 17:10:46:708646"/>
    <n v="49.339761120940999"/>
    <n v="990.11841854399995"/>
    <n v="219171046708646"/>
    <n v="3078.4409143807902"/>
    <n v="-3078.4409143807902"/>
    <n v="990.11841854399995"/>
    <n v="22.881581456000049"/>
    <x v="0"/>
  </r>
  <r>
    <x v="1"/>
    <s v="2020-02-19 17:10:47:220009"/>
    <n v="49.339761120940999"/>
    <n v="961.15797604199997"/>
    <n v="219171047220009"/>
    <n v="3078.4409143807902"/>
    <n v="-3078.4409143807902"/>
    <n v="961.15797604199997"/>
    <n v="51.842023958000027"/>
    <x v="0"/>
  </r>
  <r>
    <x v="1"/>
    <s v="2020-02-19 17:10:47:477724"/>
    <n v="3514.7412774395598"/>
    <n v="957.38052701999902"/>
    <n v="219171047477724"/>
    <n v="3514.7412774395598"/>
    <n v="-3514.7412774395598"/>
    <n v="957.38052701999902"/>
    <n v="55.619472980000978"/>
    <x v="0"/>
  </r>
  <r>
    <x v="1"/>
    <s v="2020-02-19 17:10:47:735901"/>
    <n v="3426.6623201973198"/>
    <n v="922.124336148"/>
    <n v="219171047735901"/>
    <n v="3426.6623201973198"/>
    <n v="-3426.6623201973198"/>
    <n v="922.124336148"/>
    <n v="90.875663852000002"/>
    <x v="0"/>
  </r>
  <r>
    <x v="1"/>
    <s v="2020-02-19 17:10:47:993524"/>
    <n v="3304.88987601091"/>
    <n v="885.60899560199903"/>
    <n v="219171047993524"/>
    <n v="3304.88987601091"/>
    <n v="-3304.88987601091"/>
    <n v="885.60899560199903"/>
    <n v="127.39100439800097"/>
    <x v="0"/>
  </r>
  <r>
    <x v="1"/>
    <s v="2020-02-19 17:10:48:251074"/>
    <n v="3289.2988207848598"/>
    <n v="907.01454005999994"/>
    <n v="219171048251074"/>
    <n v="3289.2988207848598"/>
    <n v="-3289.2988207848598"/>
    <n v="907.01454005999994"/>
    <n v="105.98545994000006"/>
    <x v="0"/>
  </r>
  <r>
    <x v="1"/>
    <s v="2020-02-19 17:10:48:508771"/>
    <n v="3270.4537252013902"/>
    <n v="860.426002122"/>
    <n v="219171048508771"/>
    <n v="3270.4537252013902"/>
    <n v="-3270.4537252013902"/>
    <n v="860.426002122"/>
    <n v="152.573997878"/>
    <x v="0"/>
  </r>
  <r>
    <x v="1"/>
    <s v="2020-02-19 17:10:48:766511"/>
    <n v="3196.6319597954398"/>
    <n v="851.61195440400002"/>
    <n v="219171048766511"/>
    <n v="3196.6319597954398"/>
    <n v="-3196.6319597954398"/>
    <n v="851.61195440400002"/>
    <n v="161.38804559599998"/>
    <x v="0"/>
  </r>
  <r>
    <x v="1"/>
    <s v="2020-02-19 17:10:49:024079"/>
    <n v="2631.53316150824"/>
    <n v="793.69106939999995"/>
    <n v="219171049024079"/>
    <n v="2631.53316150824"/>
    <n v="-2631.53316150824"/>
    <n v="793.69106939999995"/>
    <n v="219.30893060000005"/>
    <x v="0"/>
  </r>
  <r>
    <x v="1"/>
    <s v="2020-02-19 17:10:49:281901"/>
    <n v="2356.9038816129701"/>
    <n v="822.65151190199902"/>
    <n v="219171049281901"/>
    <n v="2356.9038816129701"/>
    <n v="-2356.9038816129701"/>
    <n v="822.65151190199902"/>
    <n v="190.34848809800098"/>
    <x v="0"/>
  </r>
  <r>
    <x v="1"/>
    <s v="2020-02-19 17:10:49:538112"/>
    <n v="49.339761120940999"/>
    <n v="796.20936874799997"/>
    <n v="219171049538112"/>
    <n v="2356.9038816129701"/>
    <n v="-2356.9038816129701"/>
    <n v="796.20936874799997"/>
    <n v="216.79063125200003"/>
    <x v="0"/>
  </r>
  <r>
    <x v="1"/>
    <s v="2020-02-19 17:10:50:051405"/>
    <n v="0.93957526407865499"/>
    <n v="762.21232755000005"/>
    <n v="219171050051405"/>
    <n v="0.93957526407865499"/>
    <n v="-0.93957526407865499"/>
    <n v="762.21232755000005"/>
    <n v="250.78767244999995"/>
    <x v="0"/>
  </r>
  <r>
    <x v="1"/>
    <s v="2020-02-19 17:10:50:308241"/>
    <n v="49.339761120940999"/>
    <n v="783.61787200799995"/>
    <n v="219171050308241"/>
    <n v="0.93957526407865499"/>
    <n v="-0.93957526407865499"/>
    <n v="783.61787200799995"/>
    <n v="229.38212799200005"/>
    <x v="0"/>
  </r>
  <r>
    <x v="1"/>
    <s v="2020-02-19 17:10:50:566037"/>
    <n v="0.58290117084717896"/>
    <n v="774.80382428999997"/>
    <n v="219171050566037"/>
    <n v="0.58290117084717896"/>
    <n v="-0.58290117084717896"/>
    <n v="774.80382428999997"/>
    <n v="238.19617571000003"/>
    <x v="0"/>
  </r>
  <r>
    <x v="1"/>
    <s v="2020-02-19 17:10:50:823538"/>
    <n v="4.9020778614858198"/>
    <n v="724.43783732999998"/>
    <n v="219171050823538"/>
    <n v="4.9020778614858198"/>
    <n v="-4.9020778614858198"/>
    <n v="724.43783732999998"/>
    <n v="288.56216267000002"/>
    <x v="0"/>
  </r>
  <r>
    <x v="1"/>
    <s v="2020-02-19 17:10:51:081141"/>
    <n v="5.1024016672733596"/>
    <n v="769.76722559400002"/>
    <n v="219171051081141"/>
    <n v="5.1024016672733596"/>
    <n v="-5.1024016672733596"/>
    <n v="769.76722559400002"/>
    <n v="243.23277440599998"/>
    <x v="0"/>
  </r>
  <r>
    <x v="1"/>
    <s v="2020-02-19 17:10:51:338172"/>
    <n v="49.339761120940999"/>
    <n v="763.47147722399995"/>
    <n v="219171051338172"/>
    <n v="5.1024016672733596"/>
    <n v="-5.1024016672733596"/>
    <n v="763.47147722399995"/>
    <n v="249.52852277600005"/>
    <x v="0"/>
  </r>
  <r>
    <x v="1"/>
    <s v="2020-02-19 17:10:51:851412"/>
    <n v="2.1317462058386498"/>
    <n v="718.14208896000002"/>
    <n v="219171051851412"/>
    <n v="2.1317462058386498"/>
    <n v="-2.1317462058386498"/>
    <n v="718.14208896000002"/>
    <n v="294.85791103999998"/>
    <x v="0"/>
  </r>
  <r>
    <x v="1"/>
    <s v="2020-02-19 17:10:52:108457"/>
    <n v="49.339761120940999"/>
    <n v="744.58423211399997"/>
    <n v="219171052108457"/>
    <n v="2.1317462058386498"/>
    <n v="-2.1317462058386498"/>
    <n v="744.58423211399997"/>
    <n v="268.41576788600003"/>
    <x v="0"/>
  </r>
  <r>
    <x v="1"/>
    <s v="2020-02-19 17:10:52:621719"/>
    <n v="4.0470372270267996"/>
    <n v="750.87998048400004"/>
    <n v="219171052621719"/>
    <n v="4.0470372270267996"/>
    <n v="-4.0470372270267996"/>
    <n v="750.87998048400004"/>
    <n v="262.12001951599996"/>
    <x v="0"/>
  </r>
  <r>
    <x v="1"/>
    <s v="2020-02-19 17:10:52:878126"/>
    <n v="49.339761120940999"/>
    <n v="747.102531462"/>
    <n v="219171052878126"/>
    <n v="4.0470372270267996"/>
    <n v="-4.0470372270267996"/>
    <n v="747.102531462"/>
    <n v="265.897468538"/>
    <x v="0"/>
  </r>
  <r>
    <x v="1"/>
    <s v="2020-02-19 17:10:53:135868"/>
    <n v="2.9965587332629"/>
    <n v="731.99273537399995"/>
    <n v="219171053135868"/>
    <n v="2.9965587332629"/>
    <n v="-2.9965587332629"/>
    <n v="731.99273537399995"/>
    <n v="281.00726462600005"/>
    <x v="0"/>
  </r>
  <r>
    <x v="1"/>
    <s v="2020-02-19 17:10:53:393345"/>
    <n v="2.3076402792130701"/>
    <n v="745.84338178799999"/>
    <n v="219171053393345"/>
    <n v="2.3076402792130701"/>
    <n v="-2.3076402792130701"/>
    <n v="745.84338178799999"/>
    <n v="267.15661821200001"/>
    <x v="0"/>
  </r>
  <r>
    <x v="1"/>
    <s v="2020-02-19 17:10:53:651041"/>
    <n v="3.74410854510421"/>
    <n v="749.62083081000003"/>
    <n v="219171053651041"/>
    <n v="3.74410854510421"/>
    <n v="-3.74410854510421"/>
    <n v="749.62083081000003"/>
    <n v="263.37916918999997"/>
    <x v="0"/>
  </r>
  <r>
    <x v="1"/>
    <s v="2020-02-19 17:10:53:908067"/>
    <n v="49.339761120940999"/>
    <n v="721.91953798199995"/>
    <n v="219171053908067"/>
    <n v="3.74410854510421"/>
    <n v="-3.74410854510421"/>
    <n v="721.91953798199995"/>
    <n v="291.08046201800005"/>
    <x v="0"/>
  </r>
  <r>
    <x v="1"/>
    <s v="2020-02-19 17:10:54:165861"/>
    <n v="1.58940614626749"/>
    <n v="747.102531462"/>
    <n v="219171054165861"/>
    <n v="1.58940614626749"/>
    <n v="-1.58940614626749"/>
    <n v="747.102531462"/>
    <n v="265.897468538"/>
    <x v="0"/>
  </r>
  <r>
    <x v="1"/>
    <s v="2020-02-19 17:10:54:423396"/>
    <n v="4.3548518554320497"/>
    <n v="748.36168113600002"/>
    <n v="219171054423396"/>
    <n v="4.3548518554320497"/>
    <n v="-4.3548518554320497"/>
    <n v="748.36168113600002"/>
    <n v="264.63831886399998"/>
    <x v="0"/>
  </r>
  <r>
    <x v="1"/>
    <s v="2020-02-19 17:10:54:680968"/>
    <n v="2.49819219203536"/>
    <n v="739.54763341800003"/>
    <n v="219171054680968"/>
    <n v="2.49819219203536"/>
    <n v="-2.49819219203536"/>
    <n v="739.54763341800003"/>
    <n v="273.45236658199997"/>
    <x v="0"/>
  </r>
  <r>
    <x v="1"/>
    <s v="2020-02-19 17:10:54:938180"/>
    <n v="49.339761120940999"/>
    <n v="728.21528635200002"/>
    <n v="219171054938180"/>
    <n v="2.49819219203536"/>
    <n v="-2.49819219203536"/>
    <n v="728.21528635200002"/>
    <n v="284.78471364799998"/>
    <x v="0"/>
  </r>
  <r>
    <x v="1"/>
    <s v="2020-02-19 17:10:55:195784"/>
    <n v="4.2375891398490904"/>
    <n v="755.91657917999999"/>
    <n v="219171055195784"/>
    <n v="4.2375891398490904"/>
    <n v="-4.2375891398490904"/>
    <n v="755.91657917999999"/>
    <n v="257.08342082000001"/>
    <x v="0"/>
  </r>
  <r>
    <x v="1"/>
    <s v="2020-02-19 17:10:55:459887"/>
    <n v="2.9965587332629"/>
    <n v="724.43783732999998"/>
    <n v="219171055459887"/>
    <n v="2.9965587332629"/>
    <n v="-2.9965587332629"/>
    <n v="724.43783732999998"/>
    <n v="288.56216267000002"/>
    <x v="0"/>
  </r>
  <r>
    <x v="1"/>
    <s v="2020-02-19 17:10:55:717605"/>
    <n v="3.16756686015469"/>
    <n v="749.62083081000003"/>
    <n v="219171055717605"/>
    <n v="3.16756686015469"/>
    <n v="-3.16756686015469"/>
    <n v="749.62083081000003"/>
    <n v="263.37916918999997"/>
    <x v="0"/>
  </r>
  <r>
    <x v="1"/>
    <s v="2020-02-19 17:10:55:975758"/>
    <n v="4.1349842637140402"/>
    <n v="745.84338178799999"/>
    <n v="219171055975758"/>
    <n v="4.1349842637140402"/>
    <n v="-4.1349842637140402"/>
    <n v="745.84338178799999"/>
    <n v="267.15661821200001"/>
    <x v="0"/>
  </r>
  <r>
    <x v="1"/>
    <s v="2020-02-19 17:10:56:233354"/>
    <n v="4.3841675343277799"/>
    <n v="701.77314319799996"/>
    <n v="219171056233354"/>
    <n v="4.3841675343277799"/>
    <n v="-4.3841675343277799"/>
    <n v="701.77314319799996"/>
    <n v="311.22685680200004"/>
    <x v="0"/>
  </r>
  <r>
    <x v="1"/>
    <s v="2020-02-19 17:10:56:491436"/>
    <n v="3.6610474548996002"/>
    <n v="748.36168113600002"/>
    <n v="219171056491436"/>
    <n v="3.6610474548996002"/>
    <n v="-3.6610474548996002"/>
    <n v="748.36168113600002"/>
    <n v="264.63831886399998"/>
    <x v="0"/>
  </r>
  <r>
    <x v="1"/>
    <s v="2020-02-19 17:10:56:749097"/>
    <n v="1.3206790897232199"/>
    <n v="739.54763341800003"/>
    <n v="219171056749097"/>
    <n v="1.3206790897232199"/>
    <n v="-1.3206790897232199"/>
    <n v="739.54763341800003"/>
    <n v="273.45236658199997"/>
    <x v="0"/>
  </r>
  <r>
    <x v="1"/>
    <s v="2020-02-19 17:10:57:006875"/>
    <n v="1.8337034703986299"/>
    <n v="720.66038830800005"/>
    <n v="219171057006875"/>
    <n v="1.8337034703986299"/>
    <n v="-1.8337034703986299"/>
    <n v="720.66038830800005"/>
    <n v="292.33961169199995"/>
    <x v="0"/>
  </r>
  <r>
    <x v="1"/>
    <s v="2020-02-19 17:10:57:264577"/>
    <n v="7.9215927877467598"/>
    <n v="742.06593276599995"/>
    <n v="219171057264577"/>
    <n v="7.9215927877467598"/>
    <n v="-7.9215927877467598"/>
    <n v="742.06593276599995"/>
    <n v="270.93406723400005"/>
    <x v="0"/>
  </r>
  <r>
    <x v="1"/>
    <s v="2020-02-19 17:10:57:522184"/>
    <n v="2.6056830146530601"/>
    <n v="739.54763341800003"/>
    <n v="219171057522184"/>
    <n v="2.6056830146530601"/>
    <n v="-2.6056830146530601"/>
    <n v="739.54763341800003"/>
    <n v="273.45236658199997"/>
    <x v="0"/>
  </r>
  <r>
    <x v="1"/>
    <s v="2020-02-19 17:10:57:780668"/>
    <n v="1.8483613098465199"/>
    <n v="744.58423211399997"/>
    <n v="219171057780668"/>
    <n v="1.8483613098465199"/>
    <n v="-1.8483613098465199"/>
    <n v="744.58423211399997"/>
    <n v="268.41576788600003"/>
    <x v="0"/>
  </r>
  <r>
    <x v="1"/>
    <s v="2020-02-19 17:11:01:616261"/>
    <n v="3.7587663845520698"/>
    <n v="737.02933407"/>
    <n v="219171101616261"/>
    <n v="3.7587663845520698"/>
    <n v="-3.7587663845520698"/>
    <n v="737.02933407"/>
    <n v="275.97066593"/>
    <x v="0"/>
  </r>
  <r>
    <x v="1"/>
    <s v="2020-02-19 17:11:01:873858"/>
    <n v="6.5584137190949701"/>
    <n v="739.54763341800003"/>
    <n v="219171101873858"/>
    <n v="6.5584137190949701"/>
    <n v="-6.5584137190949701"/>
    <n v="739.54763341800003"/>
    <n v="273.45236658199997"/>
    <x v="0"/>
  </r>
  <r>
    <x v="1"/>
    <s v="2020-02-19 17:11:02:131497"/>
    <n v="1.78972995205504"/>
    <n v="720.66038830800005"/>
    <n v="219171102131497"/>
    <n v="1.78972995205504"/>
    <n v="-1.78972995205504"/>
    <n v="720.66038830800005"/>
    <n v="292.33961169199995"/>
    <x v="0"/>
  </r>
  <r>
    <x v="1"/>
    <s v="2020-02-19 17:11:02:389196"/>
    <n v="5.2001205969258102"/>
    <n v="738.28848374400002"/>
    <n v="219171102389196"/>
    <n v="5.2001205969258102"/>
    <n v="-5.2001205969258102"/>
    <n v="738.28848374400002"/>
    <n v="274.71151625599998"/>
    <x v="0"/>
  </r>
  <r>
    <x v="1"/>
    <s v="2020-02-19 17:11:02:646974"/>
    <n v="2.1903775636301002"/>
    <n v="734.51103472199998"/>
    <n v="219171102646974"/>
    <n v="2.1903775636301002"/>
    <n v="-2.1903775636301002"/>
    <n v="734.51103472199998"/>
    <n v="278.48896527800002"/>
    <x v="0"/>
  </r>
  <r>
    <x v="1"/>
    <s v="2020-02-19 17:11:02:904755"/>
    <n v="1.36953855454947"/>
    <n v="724.43783732999998"/>
    <n v="219171102904755"/>
    <n v="1.36953855454947"/>
    <n v="-1.36953855454947"/>
    <n v="724.43783732999998"/>
    <n v="288.56216267000002"/>
    <x v="0"/>
  </r>
  <r>
    <x v="1"/>
    <s v="2020-02-19 17:11:03:162006"/>
    <n v="3.0405322516064901"/>
    <n v="733.25188504799996"/>
    <n v="219171103162006"/>
    <n v="3.0405322516064901"/>
    <n v="-3.0405322516064901"/>
    <n v="733.25188504799996"/>
    <n v="279.74811495200004"/>
    <x v="0"/>
  </r>
  <r>
    <x v="1"/>
    <s v="2020-02-19 17:11:03:417853"/>
    <n v="49.339761120940999"/>
    <n v="738.28848374400002"/>
    <n v="219171103417853"/>
    <n v="3.0405322516064901"/>
    <n v="-3.0405322516064901"/>
    <n v="738.28848374400002"/>
    <n v="274.71151625599998"/>
    <x v="0"/>
  </r>
  <r>
    <x v="1"/>
    <s v="2020-02-19 17:11:03:675256"/>
    <n v="1.8483613098465199"/>
    <n v="721.91953798199995"/>
    <n v="219171103675256"/>
    <n v="1.8483613098465199"/>
    <n v="-1.8483613098465199"/>
    <n v="721.91953798199995"/>
    <n v="291.08046201800005"/>
    <x v="0"/>
  </r>
  <r>
    <x v="1"/>
    <s v="2020-02-19 17:11:03:932800"/>
    <n v="1.7555283266766799"/>
    <n v="743.32508243999996"/>
    <n v="219171103932800"/>
    <n v="1.7555283266766799"/>
    <n v="-1.7555283266766799"/>
    <n v="743.32508243999996"/>
    <n v="269.67491756000004"/>
    <x v="0"/>
  </r>
  <r>
    <x v="1"/>
    <s v="2020-02-19 17:11:04:188258"/>
    <n v="49.339761120940999"/>
    <n v="734.51103472199998"/>
    <n v="219171104188258"/>
    <n v="1.7555283266766799"/>
    <n v="-1.7555283266766799"/>
    <n v="734.51103472199998"/>
    <n v="278.48896527800002"/>
    <x v="0"/>
  </r>
  <r>
    <x v="1"/>
    <s v="2020-02-19 17:11:04:701510"/>
    <n v="3.85159936772191"/>
    <n v="737.02933407"/>
    <n v="219171104701510"/>
    <n v="3.85159936772191"/>
    <n v="-3.85159936772191"/>
    <n v="737.02933407"/>
    <n v="275.97066593"/>
    <x v="0"/>
  </r>
  <r>
    <x v="1"/>
    <s v="2020-02-19 17:11:04:958146"/>
    <n v="49.339761120940999"/>
    <n v="714.36463993799998"/>
    <n v="219171104958146"/>
    <n v="3.85159936772191"/>
    <n v="-3.85159936772191"/>
    <n v="714.36463993799998"/>
    <n v="298.63536006200002"/>
    <x v="0"/>
  </r>
  <r>
    <x v="1"/>
    <s v="2020-02-19 17:11:05:471372"/>
    <n v="1.6382656110937399"/>
    <n v="734.51103472199998"/>
    <n v="219171105471372"/>
    <n v="1.6382656110937399"/>
    <n v="-1.6382656110937399"/>
    <n v="734.51103472199998"/>
    <n v="278.48896527800002"/>
    <x v="0"/>
  </r>
  <r>
    <x v="1"/>
    <s v="2020-02-19 17:11:05:728422"/>
    <n v="49.339761120940999"/>
    <n v="737.02933407"/>
    <n v="219171105728422"/>
    <n v="1.6382656110937399"/>
    <n v="-1.6382656110937399"/>
    <n v="737.02933407"/>
    <n v="275.97066593"/>
    <x v="0"/>
  </r>
  <r>
    <x v="1"/>
    <s v="2020-02-19 17:11:05:986067"/>
    <n v="1.72132670129832"/>
    <n v="715.623789612"/>
    <n v="219171105986067"/>
    <n v="1.72132670129832"/>
    <n v="-1.72132670129832"/>
    <n v="715.623789612"/>
    <n v="297.376210388"/>
    <x v="0"/>
  </r>
  <r>
    <x v="1"/>
    <s v="2020-02-19 17:11:06:243719"/>
    <n v="2.6740862654097799"/>
    <n v="731.99273537399995"/>
    <n v="219171106243719"/>
    <n v="2.6740862654097799"/>
    <n v="-2.6740862654097799"/>
    <n v="731.99273537399995"/>
    <n v="281.00726462600005"/>
    <x v="0"/>
  </r>
  <r>
    <x v="1"/>
    <s v="2020-02-19 17:11:06:501544"/>
    <n v="3.45583770262945"/>
    <n v="730.73358570000005"/>
    <n v="219171106501544"/>
    <n v="3.45583770262945"/>
    <n v="-3.45583770262945"/>
    <n v="730.73358570000005"/>
    <n v="282.26641429999995"/>
    <x v="0"/>
  </r>
  <r>
    <x v="1"/>
    <s v="2020-02-19 17:11:06:758264"/>
    <n v="49.339761120940999"/>
    <n v="692.95909547999997"/>
    <n v="219171106758264"/>
    <n v="3.45583770262945"/>
    <n v="-3.45583770262945"/>
    <n v="692.95909547999997"/>
    <n v="320.04090452000003"/>
    <x v="0"/>
  </r>
  <r>
    <x v="1"/>
    <s v="2020-02-19 17:11:07:015956"/>
    <n v="2.9721290008497698"/>
    <n v="744.58423211399997"/>
    <n v="219171107015956"/>
    <n v="2.9721290008497698"/>
    <n v="-2.9721290008497698"/>
    <n v="744.58423211399997"/>
    <n v="268.41576788600003"/>
    <x v="0"/>
  </r>
  <r>
    <x v="1"/>
    <s v="2020-02-19 17:11:07:273439"/>
    <n v="0.86628606683930798"/>
    <n v="731.99273537399995"/>
    <n v="219171107273439"/>
    <n v="0.86628606683930798"/>
    <n v="-0.86628606683930798"/>
    <n v="731.99273537399995"/>
    <n v="281.00726462600005"/>
    <x v="0"/>
  </r>
  <r>
    <x v="1"/>
    <s v="2020-02-19 17:11:07:531021"/>
    <n v="2.03402727618617"/>
    <n v="737.02933407"/>
    <n v="219171107531021"/>
    <n v="2.03402727618617"/>
    <n v="-2.03402727618617"/>
    <n v="737.02933407"/>
    <n v="275.97066593"/>
    <x v="0"/>
  </r>
  <r>
    <x v="1"/>
    <s v="2020-02-19 17:11:07:788237"/>
    <n v="49.339761120940999"/>
    <n v="716.88293928600001"/>
    <n v="219171107788237"/>
    <n v="2.03402727618617"/>
    <n v="-2.03402727618617"/>
    <n v="716.88293928600001"/>
    <n v="296.11706071399999"/>
    <x v="0"/>
  </r>
  <r>
    <x v="1"/>
    <s v="2020-02-19 17:11:08:045911"/>
    <n v="2.1806056706648702"/>
    <n v="731.99273537399995"/>
    <n v="219171108045911"/>
    <n v="2.1806056706648702"/>
    <n v="-2.1806056706648702"/>
    <n v="731.99273537399995"/>
    <n v="281.00726462600005"/>
    <x v="0"/>
  </r>
  <r>
    <x v="1"/>
    <s v="2020-02-19 17:11:08:303424"/>
    <n v="3.0845057699501099"/>
    <n v="730.73358570000005"/>
    <n v="219171108303424"/>
    <n v="3.0845057699501099"/>
    <n v="-3.0845057699501099"/>
    <n v="730.73358570000005"/>
    <n v="282.26641429999995"/>
    <x v="0"/>
  </r>
  <r>
    <x v="1"/>
    <s v="2020-02-19 17:11:08:562320"/>
    <n v="2.74737546264913"/>
    <n v="-207.33292143"/>
    <n v="219171108562320"/>
    <n v="2.74737546264913"/>
    <n v="-2.74737546264913"/>
    <n v="730.73358570000005"/>
    <n v="282.26641429999995"/>
    <x v="0"/>
  </r>
  <r>
    <x v="1"/>
    <s v="2020-02-19 17:11:08:818151"/>
    <n v="49.339761120940999"/>
    <n v="745.84338178799999"/>
    <n v="219171108818151"/>
    <n v="2.74737546264913"/>
    <n v="-2.74737546264913"/>
    <n v="745.84338178799999"/>
    <n v="267.15661821200001"/>
    <x v="0"/>
  </r>
  <r>
    <x v="1"/>
    <s v="2020-02-19 17:11:09:329094"/>
    <n v="49.339761120940999"/>
    <n v="737.02933407"/>
    <n v="219171109329094"/>
    <n v="2.74737546264913"/>
    <n v="-2.74737546264913"/>
    <n v="737.02933407"/>
    <n v="275.97066593"/>
    <x v="0"/>
  </r>
  <r>
    <x v="1"/>
    <s v="2020-02-19 17:11:09:591762"/>
    <n v="3.9639761368222199"/>
    <n v="719.40123863400004"/>
    <n v="219171109591762"/>
    <n v="3.9639761368222199"/>
    <n v="-3.9639761368222199"/>
    <n v="719.40123863400004"/>
    <n v="293.59876136599996"/>
    <x v="0"/>
  </r>
  <r>
    <x v="1"/>
    <s v="2020-02-19 17:11:09:848140"/>
    <n v="49.339761120940999"/>
    <n v="748.36168113600002"/>
    <n v="219171109848140"/>
    <n v="3.9639761368222199"/>
    <n v="-3.9639761368222199"/>
    <n v="748.36168113600002"/>
    <n v="264.63831886399998"/>
    <x v="0"/>
  </r>
  <r>
    <x v="1"/>
    <s v="2020-02-19 17:11:10:106191"/>
    <n v="1.9656240254294599"/>
    <n v="730.73358570000005"/>
    <n v="219171110106191"/>
    <n v="1.9656240254294599"/>
    <n v="-1.9656240254294599"/>
    <n v="730.73358570000005"/>
    <n v="282.26641429999995"/>
    <x v="0"/>
  </r>
  <r>
    <x v="1"/>
    <s v="2020-02-19 17:11:10:363770"/>
    <n v="2.91838358954092"/>
    <n v="725.69698700399999"/>
    <n v="219171110363770"/>
    <n v="2.91838358954092"/>
    <n v="-2.91838358954092"/>
    <n v="725.69698700399999"/>
    <n v="287.30301299600001"/>
    <x v="0"/>
  </r>
  <r>
    <x v="1"/>
    <s v="2020-02-19 17:11:10:621840"/>
    <n v="2.66920031892715"/>
    <n v="734.51103472199998"/>
    <n v="219171110621840"/>
    <n v="2.66920031892715"/>
    <n v="-2.66920031892715"/>
    <n v="734.51103472199998"/>
    <n v="278.48896527800002"/>
    <x v="0"/>
  </r>
  <r>
    <x v="1"/>
    <s v="2020-02-19 17:11:10:878249"/>
    <n v="49.339761120940999"/>
    <n v="729.47443602600003"/>
    <n v="219171110878249"/>
    <n v="2.66920031892715"/>
    <n v="-2.66920031892715"/>
    <n v="729.47443602600003"/>
    <n v="283.52556397399997"/>
    <x v="0"/>
  </r>
  <r>
    <x v="1"/>
    <s v="2020-02-19 17:11:11:391372"/>
    <n v="2.1219743128733901"/>
    <n v="735.77018439599999"/>
    <n v="219171111391372"/>
    <n v="2.1219743128733901"/>
    <n v="-2.1219743128733901"/>
    <n v="735.77018439599999"/>
    <n v="277.22981560400001"/>
    <x v="0"/>
  </r>
  <r>
    <x v="1"/>
    <s v="2020-02-19 17:11:11:648679"/>
    <n v="49.339761120940999"/>
    <n v="729.47443602600003"/>
    <n v="219171111648679"/>
    <n v="2.1219743128733901"/>
    <n v="-2.1219743128733901"/>
    <n v="729.47443602600003"/>
    <n v="283.52556397399997"/>
    <x v="0"/>
  </r>
  <r>
    <x v="1"/>
    <s v="2020-02-19 17:11:11:906481"/>
    <n v="4.4965443034281201"/>
    <n v="730.73358570000005"/>
    <n v="219171111906481"/>
    <n v="4.4965443034281201"/>
    <n v="-4.4965443034281201"/>
    <n v="730.73358570000005"/>
    <n v="282.26641429999995"/>
    <x v="0"/>
  </r>
  <r>
    <x v="1"/>
    <s v="2020-02-19 17:11:12:164027"/>
    <n v="3.2799436292550199"/>
    <n v="733.25188504799996"/>
    <n v="219171112164027"/>
    <n v="3.2799436292550199"/>
    <n v="-3.2799436292550199"/>
    <n v="733.25188504799996"/>
    <n v="279.74811495200004"/>
    <x v="0"/>
  </r>
  <r>
    <x v="1"/>
    <s v="2020-02-19 17:11:12:421750"/>
    <n v="1.98516781135995"/>
    <n v="701.77314319799996"/>
    <n v="219171112421750"/>
    <n v="1.98516781135995"/>
    <n v="-1.98516781135995"/>
    <n v="701.77314319799996"/>
    <n v="311.22685680200004"/>
    <x v="0"/>
  </r>
  <r>
    <x v="1"/>
    <s v="2020-02-19 17:11:12:678119"/>
    <n v="49.339761120940999"/>
    <n v="737.02933407"/>
    <n v="219171112678119"/>
    <n v="1.98516781135995"/>
    <n v="-1.98516781135995"/>
    <n v="737.02933407"/>
    <n v="275.97066593"/>
    <x v="0"/>
  </r>
  <r>
    <x v="1"/>
    <s v="2020-02-19 17:11:12:935911"/>
    <n v="0.52915575953832605"/>
    <n v="738.28848374400002"/>
    <n v="219171112935911"/>
    <n v="0.52915575953832605"/>
    <n v="-0.52915575953832605"/>
    <n v="738.28848374400002"/>
    <n v="274.71151625599998"/>
    <x v="0"/>
  </r>
  <r>
    <x v="1"/>
    <s v="2020-02-19 17:11:13:193844"/>
    <n v="1.2815915178622601"/>
    <n v="729.47443602600003"/>
    <n v="219171113193844"/>
    <n v="1.2815915178622601"/>
    <n v="-1.2815915178622601"/>
    <n v="729.47443602600003"/>
    <n v="283.52556397399997"/>
    <x v="0"/>
  </r>
  <r>
    <x v="1"/>
    <s v="2020-02-19 17:11:13:451519"/>
    <n v="3.2897155222202601"/>
    <n v="731.99273537399995"/>
    <n v="219171113451519"/>
    <n v="3.2897155222202601"/>
    <n v="-3.2897155222202601"/>
    <n v="731.99273537399995"/>
    <n v="281.00726462600005"/>
    <x v="0"/>
  </r>
  <r>
    <x v="1"/>
    <s v="2020-02-19 17:11:13:709153"/>
    <n v="0.97866283593964398"/>
    <n v="737.02933407"/>
    <n v="219171113709153"/>
    <n v="0.97866283593964398"/>
    <n v="-0.97866283593964398"/>
    <n v="737.02933407"/>
    <n v="275.97066593"/>
    <x v="0"/>
  </r>
  <r>
    <x v="1"/>
    <s v="2020-02-19 17:11:13:966822"/>
    <n v="0.13339409444589001"/>
    <n v="737.02933407"/>
    <n v="219171113966822"/>
    <n v="0.13339409444589001"/>
    <n v="-0.13339409444589001"/>
    <n v="737.02933407"/>
    <n v="275.97066593"/>
    <x v="0"/>
  </r>
  <r>
    <x v="1"/>
    <s v="2020-02-19 17:11:14:224587"/>
    <n v="1.5063450560629099"/>
    <n v="720.66038830800005"/>
    <n v="219171114224587"/>
    <n v="1.5063450560629099"/>
    <n v="-1.5063450560629099"/>
    <n v="720.66038830800005"/>
    <n v="292.33961169199995"/>
    <x v="0"/>
  </r>
  <r>
    <x v="1"/>
    <s v="2020-02-19 17:11:14:482099"/>
    <n v="4.18872967502287"/>
    <n v="735.77018439599999"/>
    <n v="219171114482099"/>
    <n v="4.18872967502287"/>
    <n v="-4.18872967502287"/>
    <n v="735.77018439599999"/>
    <n v="277.22981560400001"/>
    <x v="0"/>
  </r>
  <r>
    <x v="1"/>
    <s v="2020-02-19 17:11:14:739787"/>
    <n v="4.1838437285402303"/>
    <n v="739.54763341800003"/>
    <n v="219171114739787"/>
    <n v="4.1838437285402303"/>
    <n v="-4.1838437285402303"/>
    <n v="739.54763341800003"/>
    <n v="273.45236658199997"/>
    <x v="0"/>
  </r>
  <r>
    <x v="1"/>
    <s v="2020-02-19 17:11:14:997402"/>
    <n v="2.04868511563404"/>
    <n v="731.99273537399995"/>
    <n v="219171114997402"/>
    <n v="2.04868511563404"/>
    <n v="-2.04868511563404"/>
    <n v="731.99273537399995"/>
    <n v="281.00726462600005"/>
    <x v="0"/>
  </r>
  <r>
    <x v="1"/>
    <s v="2020-02-19 17:11:15:255120"/>
    <n v="2.7522614091317301"/>
    <n v="719.40123863400004"/>
    <n v="219171115255120"/>
    <n v="2.7522614091317301"/>
    <n v="-2.7522614091317301"/>
    <n v="719.40123863400004"/>
    <n v="293.59876136599996"/>
    <x v="0"/>
  </r>
  <r>
    <x v="1"/>
    <s v="2020-02-19 17:11:15:512619"/>
    <n v="2.9916727867802702"/>
    <n v="743.32508243999996"/>
    <n v="219171115512619"/>
    <n v="2.9916727867802702"/>
    <n v="-2.9916727867802702"/>
    <n v="743.32508243999996"/>
    <n v="269.67491756000004"/>
    <x v="0"/>
  </r>
  <r>
    <x v="1"/>
    <s v="2020-02-19 17:11:15:768184"/>
    <n v="49.339761120940999"/>
    <n v="733.25188504799996"/>
    <n v="219171115768184"/>
    <n v="2.9916727867802702"/>
    <n v="-2.9916727867802702"/>
    <n v="733.25188504799996"/>
    <n v="279.74811495200004"/>
    <x v="0"/>
  </r>
  <r>
    <x v="1"/>
    <s v="2020-02-19 17:11:16:025887"/>
    <n v="1.06172392614422"/>
    <n v="730.73358570000005"/>
    <n v="219171116025887"/>
    <n v="1.06172392614422"/>
    <n v="-1.06172392614422"/>
    <n v="730.73358570000005"/>
    <n v="282.26641429999995"/>
    <x v="0"/>
  </r>
  <r>
    <x v="1"/>
    <s v="2020-02-19 17:11:16:283362"/>
    <n v="1.44771369827142"/>
    <n v="697.99569417600003"/>
    <n v="219171116283362"/>
    <n v="1.44771369827142"/>
    <n v="-1.44771369827142"/>
    <n v="697.99569417600003"/>
    <n v="315.00430582399997"/>
    <x v="0"/>
  </r>
  <r>
    <x v="1"/>
    <s v="2020-02-19 17:11:16:541083"/>
    <n v="1.74575643371144"/>
    <n v="740.80678309200005"/>
    <n v="219171116541083"/>
    <n v="1.74575643371144"/>
    <n v="-1.74575643371144"/>
    <n v="740.80678309200005"/>
    <n v="272.19321690799995"/>
    <x v="0"/>
  </r>
  <r>
    <x v="1"/>
    <s v="2020-02-19 17:11:16:798103"/>
    <n v="49.339761120940999"/>
    <n v="733.25188504799996"/>
    <n v="219171116798103"/>
    <n v="1.74575643371144"/>
    <n v="-1.74575643371144"/>
    <n v="733.25188504799996"/>
    <n v="279.74811495200004"/>
    <x v="0"/>
  </r>
  <r>
    <x v="1"/>
    <s v="2020-02-19 17:11:17:311267"/>
    <n v="2.7131738372707699"/>
    <n v="726.95613667800001"/>
    <n v="219171117311267"/>
    <n v="2.7131738372707699"/>
    <n v="-2.7131738372707699"/>
    <n v="726.95613667800001"/>
    <n v="286.04386332199999"/>
    <x v="0"/>
  </r>
  <r>
    <x v="1"/>
    <s v="2020-02-19 17:11:17:568894"/>
    <n v="2.6203408541009301"/>
    <n v="718.14208896000002"/>
    <n v="219171117568894"/>
    <n v="2.6203408541009301"/>
    <n v="-2.6203408541009301"/>
    <n v="718.14208896000002"/>
    <n v="294.85791103999998"/>
    <x v="0"/>
  </r>
  <r>
    <x v="1"/>
    <s v="2020-02-19 17:11:17:826643"/>
    <n v="3.3092593081507502"/>
    <n v="730.73358570000005"/>
    <n v="219171117826643"/>
    <n v="3.3092593081507502"/>
    <n v="-3.3092593081507502"/>
    <n v="730.73358570000005"/>
    <n v="282.26641429999995"/>
    <x v="0"/>
  </r>
  <r>
    <x v="1"/>
    <s v="2020-02-19 17:11:18:084139"/>
    <n v="0.28974438188981799"/>
    <n v="734.51103472199998"/>
    <n v="219171118084139"/>
    <n v="0.28974438188981799"/>
    <n v="-0.28974438188981799"/>
    <n v="734.51103472199998"/>
    <n v="278.48896527800002"/>
    <x v="0"/>
  </r>
  <r>
    <x v="1"/>
    <s v="2020-02-19 17:11:18:341944"/>
    <n v="2.8108927669232102"/>
    <n v="694.21824515399999"/>
    <n v="219171118341944"/>
    <n v="2.8108927669232102"/>
    <n v="-2.8108927669232102"/>
    <n v="694.21824515399999"/>
    <n v="318.78175484600001"/>
    <x v="0"/>
  </r>
  <r>
    <x v="1"/>
    <s v="2020-02-19 17:11:18:599724"/>
    <n v="4.9313935403815403"/>
    <n v="744.58423211399997"/>
    <n v="219171118599724"/>
    <n v="4.9313935403815403"/>
    <n v="-4.9313935403815403"/>
    <n v="744.58423211399997"/>
    <n v="268.41576788600003"/>
    <x v="0"/>
  </r>
  <r>
    <x v="1"/>
    <s v="2020-02-19 17:11:18:857440"/>
    <n v="3.0845057699501099"/>
    <n v="733.25188504799996"/>
    <n v="219171118857440"/>
    <n v="3.0845057699501099"/>
    <n v="-3.0845057699501099"/>
    <n v="733.25188504799996"/>
    <n v="279.74811495200004"/>
    <x v="0"/>
  </r>
  <r>
    <x v="1"/>
    <s v="2020-02-19 17:11:19:115479"/>
    <n v="2.6398846400314202"/>
    <n v="729.47443602600003"/>
    <n v="219171119115479"/>
    <n v="2.6398846400314202"/>
    <n v="-2.6398846400314202"/>
    <n v="729.47443602600003"/>
    <n v="283.52556397399997"/>
    <x v="0"/>
  </r>
  <r>
    <x v="1"/>
    <s v="2020-02-19 17:11:19:373075"/>
    <n v="1.4916872166150399"/>
    <n v="723.17868765599997"/>
    <n v="219171119373075"/>
    <n v="1.4916872166150399"/>
    <n v="-1.4916872166150399"/>
    <n v="723.17868765599997"/>
    <n v="289.82131234400003"/>
    <x v="0"/>
  </r>
  <r>
    <x v="1"/>
    <s v="2020-02-19 17:11:19:630789"/>
    <n v="2.8011208739579798"/>
    <n v="734.51103472199998"/>
    <n v="219171119630789"/>
    <n v="2.8011208739579798"/>
    <n v="-2.8011208739579798"/>
    <n v="734.51103472199998"/>
    <n v="278.48896527800002"/>
    <x v="0"/>
  </r>
  <r>
    <x v="1"/>
    <s v="2020-02-19 17:11:24:361400"/>
    <n v="1.03729419373109"/>
    <n v="739.54763341800003"/>
    <n v="219171124361400"/>
    <n v="1.03729419373109"/>
    <n v="-1.03729419373109"/>
    <n v="739.54763341800003"/>
    <n v="273.45236658199997"/>
    <x v="0"/>
  </r>
  <r>
    <x v="1"/>
    <s v="2020-02-19 17:11:24:618323"/>
    <n v="49.339761120940999"/>
    <n v="719.40123863400004"/>
    <n v="219171124618323"/>
    <n v="1.03729419373109"/>
    <n v="-1.03729419373109"/>
    <n v="719.40123863400004"/>
    <n v="293.59876136599996"/>
    <x v="0"/>
  </r>
  <r>
    <x v="1"/>
    <s v="2020-02-19 17:11:24:875990"/>
    <n v="5.2685238476825296"/>
    <n v="728.21528635200002"/>
    <n v="219171124875990"/>
    <n v="5.2685238476825296"/>
    <n v="-5.2685238476825296"/>
    <n v="728.21528635200002"/>
    <n v="284.78471364799998"/>
    <x v="0"/>
  </r>
  <r>
    <x v="1"/>
    <s v="2020-02-19 17:11:25:133619"/>
    <n v="1.5503185744065"/>
    <n v="733.25188504799996"/>
    <n v="219171125133619"/>
    <n v="1.5503185744065"/>
    <n v="-1.5503185744065"/>
    <n v="733.25188504799996"/>
    <n v="279.74811495200004"/>
    <x v="0"/>
  </r>
  <r>
    <x v="1"/>
    <s v="2020-02-19 17:11:25:391144"/>
    <n v="3.1724528066373199"/>
    <n v="730.73358570000005"/>
    <n v="219171125391144"/>
    <n v="3.1724528066373199"/>
    <n v="-3.1724528066373199"/>
    <n v="730.73358570000005"/>
    <n v="282.26641429999995"/>
    <x v="0"/>
  </r>
  <r>
    <x v="1"/>
    <s v="2020-02-19 17:11:25:648290"/>
    <n v="49.339761120940999"/>
    <n v="697.99569417600003"/>
    <n v="219171125648290"/>
    <n v="3.1724528066373199"/>
    <n v="-3.1724528066373199"/>
    <n v="697.99569417600003"/>
    <n v="315.00430582399997"/>
    <x v="0"/>
  </r>
  <r>
    <x v="1"/>
    <s v="2020-02-19 17:11:25:905952"/>
    <n v="4.9216216474163099"/>
    <n v="729.47443602600003"/>
    <n v="219171125905952"/>
    <n v="4.9216216474163099"/>
    <n v="-4.9216216474163099"/>
    <n v="729.47443602600003"/>
    <n v="283.52556397399997"/>
    <x v="0"/>
  </r>
  <r>
    <x v="1"/>
    <s v="2020-02-19 17:11:26:164053"/>
    <n v="1.45748559123669"/>
    <n v="734.51103472199998"/>
    <n v="219171126164053"/>
    <n v="1.45748559123669"/>
    <n v="-1.45748559123669"/>
    <n v="734.51103472199998"/>
    <n v="278.48896527800002"/>
    <x v="0"/>
  </r>
  <r>
    <x v="1"/>
    <s v="2020-02-19 17:11:26:421751"/>
    <n v="3.3972063448379601"/>
    <n v="729.47443602600003"/>
    <n v="219171126421751"/>
    <n v="3.3972063448379601"/>
    <n v="-3.3972063448379601"/>
    <n v="729.47443602600003"/>
    <n v="283.52556397399997"/>
    <x v="0"/>
  </r>
  <r>
    <x v="1"/>
    <s v="2020-02-19 17:11:26:679458"/>
    <n v="3.9297745114438598"/>
    <n v="695.477394828"/>
    <n v="219171126679458"/>
    <n v="3.9297745114438598"/>
    <n v="-3.9297745114438598"/>
    <n v="695.477394828"/>
    <n v="317.522605172"/>
    <x v="0"/>
  </r>
  <r>
    <x v="1"/>
    <s v="2020-02-19 17:11:26:937322"/>
    <n v="3.9884058692353501"/>
    <n v="743.32508243999996"/>
    <n v="219171126937322"/>
    <n v="3.9884058692353501"/>
    <n v="-3.9884058692353501"/>
    <n v="743.32508243999996"/>
    <n v="269.67491756000004"/>
    <x v="0"/>
  </r>
  <r>
    <x v="1"/>
    <s v="2020-02-19 17:11:27:195010"/>
    <n v="3.1089355023632299"/>
    <n v="739.54763341800003"/>
    <n v="219171127195010"/>
    <n v="3.1089355023632299"/>
    <n v="-3.1089355023632299"/>
    <n v="739.54763341800003"/>
    <n v="273.45236658199997"/>
    <x v="0"/>
  </r>
  <r>
    <x v="1"/>
    <s v="2020-02-19 17:11:27:452609"/>
    <n v="3.4362939166989501"/>
    <n v="726.95613667800001"/>
    <n v="219171127452609"/>
    <n v="3.4362939166989501"/>
    <n v="-3.4362939166989501"/>
    <n v="726.95613667800001"/>
    <n v="286.04386332199999"/>
    <x v="0"/>
  </r>
  <r>
    <x v="1"/>
    <s v="2020-02-19 17:11:27:708188"/>
    <n v="49.339761120940999"/>
    <n v="737.02933407"/>
    <n v="219171127708188"/>
    <n v="3.4362939166989501"/>
    <n v="-3.4362939166989501"/>
    <n v="737.02933407"/>
    <n v="275.97066593"/>
    <x v="0"/>
  </r>
  <r>
    <x v="1"/>
    <s v="2020-02-19 17:11:27:965922"/>
    <n v="2.8646381782320698"/>
    <n v="721.91953798199995"/>
    <n v="219171127965922"/>
    <n v="2.8646381782320698"/>
    <n v="-2.8646381782320698"/>
    <n v="721.91953798199995"/>
    <n v="291.08046201800005"/>
    <x v="0"/>
  </r>
  <r>
    <x v="1"/>
    <s v="2020-02-19 17:11:28:223500"/>
    <n v="2.7424895161665002"/>
    <n v="731.99273537399995"/>
    <n v="219171128223500"/>
    <n v="2.7424895161665002"/>
    <n v="-2.7424895161665002"/>
    <n v="731.99273537399995"/>
    <n v="281.00726462600005"/>
    <x v="0"/>
  </r>
  <r>
    <x v="1"/>
    <s v="2020-02-19 17:11:28:481104"/>
    <n v="2.02425538322094"/>
    <n v="729.47443602600003"/>
    <n v="219171128481104"/>
    <n v="2.02425538322094"/>
    <n v="-2.02425538322094"/>
    <n v="729.47443602600003"/>
    <n v="283.52556397399997"/>
    <x v="0"/>
  </r>
  <r>
    <x v="1"/>
    <s v="2020-02-19 17:11:28:738568"/>
    <n v="49.339761120940999"/>
    <n v="730.73358570000005"/>
    <n v="219171128738568"/>
    <n v="2.02425538322094"/>
    <n v="-2.02425538322094"/>
    <n v="730.73358570000005"/>
    <n v="282.26641429999995"/>
    <x v="0"/>
  </r>
  <r>
    <x v="1"/>
    <s v="2020-02-19 17:11:29:250202"/>
    <n v="49.339761120940999"/>
    <n v="726.95613667800001"/>
    <n v="219171129250202"/>
    <n v="2.02425538322094"/>
    <n v="-2.02425538322094"/>
    <n v="726.95613667800001"/>
    <n v="286.04386332199999"/>
    <x v="0"/>
  </r>
  <r>
    <x v="1"/>
    <s v="2020-02-19 17:11:29:507886"/>
    <n v="4.5844913401153304"/>
    <n v="747.102531462"/>
    <n v="219171129507886"/>
    <n v="4.5844913401153304"/>
    <n v="-4.5844913401153304"/>
    <n v="747.102531462"/>
    <n v="265.897468538"/>
    <x v="0"/>
  </r>
  <r>
    <x v="1"/>
    <s v="2020-02-19 17:11:29:765661"/>
    <n v="0.98354878242224597"/>
    <n v="729.47443602600003"/>
    <n v="219171129765661"/>
    <n v="0.98354878242224597"/>
    <n v="-0.98354878242224597"/>
    <n v="729.47443602600003"/>
    <n v="283.52556397399997"/>
    <x v="0"/>
  </r>
  <r>
    <x v="1"/>
    <s v="2020-02-19 17:11:30:023302"/>
    <n v="2.50796408500059"/>
    <n v="729.47443602600003"/>
    <n v="219171130023302"/>
    <n v="2.50796408500059"/>
    <n v="-2.50796408500059"/>
    <n v="729.47443602600003"/>
    <n v="283.52556397399997"/>
    <x v="0"/>
  </r>
  <r>
    <x v="1"/>
    <s v="2020-02-19 17:11:30:281569"/>
    <n v="2.8011208739579798"/>
    <n v="731.99273537399995"/>
    <n v="219171130281569"/>
    <n v="2.8011208739579798"/>
    <n v="-2.8011208739579798"/>
    <n v="731.99273537399995"/>
    <n v="281.00726462600005"/>
    <x v="0"/>
  </r>
  <r>
    <x v="1"/>
    <s v="2020-02-19 17:11:30:539375"/>
    <n v="3.3825485053900999"/>
    <n v="743.32508243999996"/>
    <n v="219171130539375"/>
    <n v="3.3825485053900999"/>
    <n v="-3.3825485053900999"/>
    <n v="743.32508243999996"/>
    <n v="269.67491756000004"/>
    <x v="0"/>
  </r>
  <r>
    <x v="1"/>
    <s v="2020-02-19 17:11:30:797071"/>
    <n v="2.2929824397651801"/>
    <n v="729.47443602600003"/>
    <n v="219171130797071"/>
    <n v="2.2929824397651801"/>
    <n v="-2.2929824397651801"/>
    <n v="729.47443602600003"/>
    <n v="283.52556397399997"/>
    <x v="0"/>
  </r>
  <r>
    <x v="1"/>
    <s v="2020-02-19 17:11:31:054804"/>
    <n v="2.2636667608694498"/>
    <n v="735.77018439599999"/>
    <n v="219171131054804"/>
    <n v="2.2636667608694498"/>
    <n v="-2.2636667608694498"/>
    <n v="735.77018439599999"/>
    <n v="277.22981560400001"/>
    <x v="0"/>
  </r>
  <r>
    <x v="1"/>
    <s v="2020-02-19 17:11:31:312709"/>
    <n v="2.3027543327304398"/>
    <n v="-207.33292143"/>
    <n v="219171131312709"/>
    <n v="2.3027543327304398"/>
    <n v="-2.3027543327304398"/>
    <n v="735.77018439599999"/>
    <n v="277.22981560400001"/>
    <x v="0"/>
  </r>
  <r>
    <x v="1"/>
    <s v="2020-02-19 17:11:31:570450"/>
    <n v="3.9053447790307398"/>
    <n v="737.02933407"/>
    <n v="219171131570450"/>
    <n v="3.9053447790307398"/>
    <n v="-3.9053447790307398"/>
    <n v="737.02933407"/>
    <n v="275.97066593"/>
    <x v="0"/>
  </r>
  <r>
    <x v="1"/>
    <s v="2020-02-19 17:11:31:828230"/>
    <n v="3.5242409533861601"/>
    <n v="737.02933407"/>
    <n v="219171131828230"/>
    <n v="3.5242409533861601"/>
    <n v="-3.5242409533861601"/>
    <n v="737.02933407"/>
    <n v="275.97066593"/>
    <x v="0"/>
  </r>
  <r>
    <x v="1"/>
    <s v="2020-02-19 17:11:32:086098"/>
    <n v="2.2685527073520801"/>
    <n v="739.54763341800003"/>
    <n v="219171132086098"/>
    <n v="2.2685527073520801"/>
    <n v="-2.2685527073520801"/>
    <n v="739.54763341800003"/>
    <n v="273.45236658199997"/>
    <x v="0"/>
  </r>
  <r>
    <x v="1"/>
    <s v="2020-02-19 17:11:32:343369"/>
    <n v="2.8548662852668301"/>
    <n v="716.88293928600001"/>
    <n v="219171132343369"/>
    <n v="2.8548662852668301"/>
    <n v="-2.8548662852668301"/>
    <n v="716.88293928600001"/>
    <n v="296.11706071399999"/>
    <x v="0"/>
  </r>
  <r>
    <x v="1"/>
    <s v="2020-02-19 17:11:32:601566"/>
    <n v="4.5796053936326997"/>
    <n v="723.17868765599997"/>
    <n v="219171132601566"/>
    <n v="4.5796053936326997"/>
    <n v="-4.5796053936326997"/>
    <n v="723.17868765599997"/>
    <n v="289.82131234400003"/>
    <x v="0"/>
  </r>
  <r>
    <x v="1"/>
    <s v="2020-02-19 17:11:32:858675"/>
    <n v="49.339761120940999"/>
    <n v="730.73358570000005"/>
    <n v="219171132858675"/>
    <n v="4.5796053936326997"/>
    <n v="-4.5796053936326997"/>
    <n v="730.73358570000005"/>
    <n v="282.26641429999995"/>
    <x v="0"/>
  </r>
  <r>
    <x v="1"/>
    <s v="2020-02-19 17:11:33:116408"/>
    <n v="4.7994729853507403"/>
    <n v="735.77018439599999"/>
    <n v="219171133116408"/>
    <n v="4.7994729853507403"/>
    <n v="-4.7994729853507403"/>
    <n v="735.77018439599999"/>
    <n v="277.22981560400001"/>
    <x v="0"/>
  </r>
  <r>
    <x v="1"/>
    <s v="2020-02-19 17:11:33:374031"/>
    <n v="2.8744100711973299"/>
    <n v="719.40123863400004"/>
    <n v="219171133374031"/>
    <n v="2.8744100711973299"/>
    <n v="-2.8744100711973299"/>
    <n v="719.40123863400004"/>
    <n v="293.59876136599996"/>
    <x v="0"/>
  </r>
  <r>
    <x v="1"/>
    <s v="2020-02-19 17:11:33:631881"/>
    <n v="2.79623492747535"/>
    <n v="729.47443602600003"/>
    <n v="219171133631881"/>
    <n v="2.79623492747535"/>
    <n v="-2.79623492747535"/>
    <n v="729.47443602600003"/>
    <n v="283.52556397399997"/>
    <x v="0"/>
  </r>
  <r>
    <x v="1"/>
    <s v="2020-02-19 17:11:33:888169"/>
    <n v="49.339761120940999"/>
    <n v="731.99273537399995"/>
    <n v="219171133888169"/>
    <n v="2.79623492747535"/>
    <n v="-2.79623492747535"/>
    <n v="731.99273537399995"/>
    <n v="281.00726462600005"/>
    <x v="0"/>
  </r>
  <r>
    <x v="1"/>
    <s v="2020-02-19 17:11:34:401405"/>
    <n v="1.6871250759199601"/>
    <n v="725.69698700399999"/>
    <n v="219171134401405"/>
    <n v="1.6871250759199601"/>
    <n v="-1.6871250759199601"/>
    <n v="725.69698700399999"/>
    <n v="287.30301299600001"/>
    <x v="0"/>
  </r>
  <r>
    <x v="1"/>
    <s v="2020-02-19 17:11:34:659146"/>
    <n v="2.8597522317494302"/>
    <n v="713.10549026399997"/>
    <n v="219171134659146"/>
    <n v="2.8597522317494302"/>
    <n v="-2.8597522317494302"/>
    <n v="713.10549026399997"/>
    <n v="299.89450973600003"/>
    <x v="0"/>
  </r>
  <r>
    <x v="1"/>
    <s v="2020-02-19 17:11:34:916894"/>
    <n v="0.58778711732981004"/>
    <n v="723.17868765599997"/>
    <n v="219171134916894"/>
    <n v="0.58778711732981004"/>
    <n v="-0.58778711732981004"/>
    <n v="723.17868765599997"/>
    <n v="289.82131234400003"/>
    <x v="0"/>
  </r>
  <r>
    <x v="1"/>
    <s v="2020-02-19 17:11:35:174576"/>
    <n v="2.4102451553481501"/>
    <n v="738.28848374400002"/>
    <n v="219171135174576"/>
    <n v="2.4102451553481501"/>
    <n v="-2.4102451553481501"/>
    <n v="738.28848374400002"/>
    <n v="274.71151625599998"/>
    <x v="0"/>
  </r>
  <r>
    <x v="1"/>
    <s v="2020-02-19 17:11:35:432081"/>
    <n v="1.8972207746727401"/>
    <n v="739.54763341800003"/>
    <n v="219171135432081"/>
    <n v="1.8972207746727401"/>
    <n v="-1.8972207746727401"/>
    <n v="739.54763341800003"/>
    <n v="273.45236658199997"/>
    <x v="0"/>
  </r>
  <r>
    <x v="1"/>
    <s v="2020-02-19 17:11:35:688314"/>
    <n v="49.339761120940999"/>
    <n v="715.623789612"/>
    <n v="219171135688314"/>
    <n v="1.8972207746727401"/>
    <n v="-1.8972207746727401"/>
    <n v="715.623789612"/>
    <n v="297.376210388"/>
    <x v="0"/>
  </r>
  <r>
    <x v="1"/>
    <s v="2020-02-19 17:11:35:946037"/>
    <n v="0.81254065553045496"/>
    <n v="740.80678309200005"/>
    <n v="219171135946037"/>
    <n v="0.81254065553045496"/>
    <n v="-0.81254065553045496"/>
    <n v="740.80678309200005"/>
    <n v="272.19321690799995"/>
    <x v="0"/>
  </r>
  <r>
    <x v="1"/>
    <s v="2020-02-19 17:11:36:203588"/>
    <n v="1.8190456309507601"/>
    <n v="733.25188504799996"/>
    <n v="219171136203588"/>
    <n v="1.8190456309507601"/>
    <n v="-1.8190456309507601"/>
    <n v="733.25188504799996"/>
    <n v="279.74811495200004"/>
    <x v="0"/>
  </r>
  <r>
    <x v="1"/>
    <s v="2020-02-19 17:11:36:461211"/>
    <n v="2.12686025935602"/>
    <n v="729.47443602600003"/>
    <n v="219171136461211"/>
    <n v="2.12686025935602"/>
    <n v="-2.12686025935602"/>
    <n v="729.47443602600003"/>
    <n v="283.52556397399997"/>
    <x v="0"/>
  </r>
  <r>
    <x v="1"/>
    <s v="2020-02-19 17:11:36:719016"/>
    <n v="3.1724528066373199"/>
    <n v="710.58719091600005"/>
    <n v="219171136719016"/>
    <n v="3.1724528066373199"/>
    <n v="-3.1724528066373199"/>
    <n v="710.58719091600005"/>
    <n v="302.41280908399995"/>
    <x v="0"/>
  </r>
  <r>
    <x v="1"/>
    <s v="2020-02-19 17:11:36:976840"/>
    <n v="2.3516137975566598"/>
    <n v="740.80678309200005"/>
    <n v="219171136976840"/>
    <n v="2.3516137975566598"/>
    <n v="-2.3516137975566598"/>
    <n v="740.80678309200005"/>
    <n v="272.19321690799995"/>
    <x v="0"/>
  </r>
  <r>
    <x v="1"/>
    <s v="2020-02-19 17:11:37:234461"/>
    <n v="3.0405322516064901"/>
    <n v="734.51103472199998"/>
    <n v="219171137234461"/>
    <n v="3.0405322516064901"/>
    <n v="-3.0405322516064901"/>
    <n v="734.51103472199998"/>
    <n v="278.48896527800002"/>
    <x v="0"/>
  </r>
  <r>
    <x v="1"/>
    <s v="2020-02-19 17:11:37:492068"/>
    <n v="2.0193694367383102"/>
    <n v="730.73358570000005"/>
    <n v="219171137492068"/>
    <n v="2.0193694367383102"/>
    <n v="-2.0193694367383102"/>
    <n v="730.73358570000005"/>
    <n v="282.26641429999995"/>
    <x v="0"/>
  </r>
  <r>
    <x v="1"/>
    <s v="2020-02-19 17:11:37:748299"/>
    <n v="49.339761120940999"/>
    <n v="708.06889156800003"/>
    <n v="219171137748299"/>
    <n v="2.0193694367383102"/>
    <n v="-2.0193694367383102"/>
    <n v="708.06889156800003"/>
    <n v="304.93110843199997"/>
    <x v="0"/>
  </r>
  <r>
    <x v="1"/>
    <s v="2020-02-19 17:11:38:006121"/>
    <n v="2.49819219203536"/>
    <n v="721.91953798199995"/>
    <n v="219171138006121"/>
    <n v="2.49819219203536"/>
    <n v="-2.49819219203536"/>
    <n v="721.91953798199995"/>
    <n v="291.08046201800005"/>
    <x v="0"/>
  </r>
  <r>
    <x v="1"/>
    <s v="2020-02-19 17:11:38:263743"/>
    <n v="0.98354878242224597"/>
    <n v="729.47443602600003"/>
    <n v="219171138263743"/>
    <n v="0.98354878242224597"/>
    <n v="-0.98354878242224597"/>
    <n v="729.47443602600003"/>
    <n v="283.52556397399997"/>
    <x v="0"/>
  </r>
  <r>
    <x v="1"/>
    <s v="2020-02-19 17:11:38:521554"/>
    <n v="1.40374017992783"/>
    <n v="734.51103472199998"/>
    <n v="219171138521554"/>
    <n v="1.40374017992783"/>
    <n v="-1.40374017992783"/>
    <n v="734.51103472199998"/>
    <n v="278.48896527800002"/>
    <x v="0"/>
  </r>
  <r>
    <x v="1"/>
    <s v="2020-02-19 17:11:38:778684"/>
    <n v="49.339761120940999"/>
    <n v="739.54763341800003"/>
    <n v="219171138778684"/>
    <n v="1.40374017992783"/>
    <n v="-1.40374017992783"/>
    <n v="739.54763341800003"/>
    <n v="273.45236658199997"/>
    <x v="0"/>
  </r>
  <r>
    <x v="1"/>
    <s v="2020-02-19 17:11:39:036321"/>
    <n v="4.39882537377565"/>
    <n v="714.36463993799998"/>
    <n v="219171139036321"/>
    <n v="4.39882537377565"/>
    <n v="-4.39882537377565"/>
    <n v="714.36463993799998"/>
    <n v="298.63536006200002"/>
    <x v="0"/>
  </r>
  <r>
    <x v="1"/>
    <s v="2020-02-19 17:11:39:294341"/>
    <n v="2.7424895161665002"/>
    <n v="720.66038830800005"/>
    <n v="219171139294341"/>
    <n v="2.7424895161665002"/>
    <n v="-2.7424895161665002"/>
    <n v="720.66038830800005"/>
    <n v="292.33961169199995"/>
    <x v="0"/>
  </r>
  <r>
    <x v="1"/>
    <s v="2020-02-19 17:11:39:552014"/>
    <n v="3.40209229132059"/>
    <n v="737.02933407"/>
    <n v="219171139552014"/>
    <n v="3.40209229132059"/>
    <n v="-3.40209229132059"/>
    <n v="737.02933407"/>
    <n v="275.97066593"/>
    <x v="0"/>
  </r>
  <r>
    <x v="1"/>
    <s v="2020-02-19 17:11:39:810276"/>
    <n v="2.5959111216878301"/>
    <n v="697.99569417600003"/>
    <n v="219171139810276"/>
    <n v="2.5959111216878301"/>
    <n v="-2.5959111216878301"/>
    <n v="697.99569417600003"/>
    <n v="315.00430582399997"/>
    <x v="0"/>
  </r>
  <r>
    <x v="1"/>
    <s v="2020-02-19 17:11:40:068079"/>
    <n v="2.6447705865140501"/>
    <n v="744.58423211399997"/>
    <n v="219171140068079"/>
    <n v="2.6447705865140501"/>
    <n v="-2.6447705865140501"/>
    <n v="744.58423211399997"/>
    <n v="268.41576788600003"/>
    <x v="0"/>
  </r>
  <r>
    <x v="1"/>
    <s v="2020-02-19 17:11:40:325719"/>
    <n v="3.39232039835536"/>
    <n v="739.54763341800003"/>
    <n v="219171140325719"/>
    <n v="3.39232039835536"/>
    <n v="-3.39232039835536"/>
    <n v="739.54763341800003"/>
    <n v="273.45236658199997"/>
    <x v="0"/>
  </r>
  <r>
    <x v="1"/>
    <s v="2020-02-19 17:11:40:583306"/>
    <n v="1.91676456060324"/>
    <n v="729.47443602600003"/>
    <n v="219171140583306"/>
    <n v="1.91676456060324"/>
    <n v="-1.91676456060324"/>
    <n v="729.47443602600003"/>
    <n v="283.52556397399997"/>
    <x v="0"/>
  </r>
  <r>
    <x v="1"/>
    <s v="2020-02-19 17:11:40:840901"/>
    <n v="2.9819008938149998"/>
    <n v="706.80974189400001"/>
    <n v="219171140840901"/>
    <n v="2.9819008938149998"/>
    <n v="-2.9819008938149998"/>
    <n v="706.80974189400001"/>
    <n v="306.19025810599999"/>
    <x v="0"/>
  </r>
  <r>
    <x v="1"/>
    <s v="2020-02-19 17:11:41:098626"/>
    <n v="1.91676456060324"/>
    <n v="739.54763341800003"/>
    <n v="219171141098626"/>
    <n v="1.91676456060324"/>
    <n v="-1.91676456060324"/>
    <n v="739.54763341800003"/>
    <n v="273.45236658199997"/>
    <x v="0"/>
  </r>
  <r>
    <x v="1"/>
    <s v="2020-02-19 17:11:41:356254"/>
    <n v="4.99491084465566"/>
    <n v="733.25188504799996"/>
    <n v="219171141356254"/>
    <n v="4.99491084465566"/>
    <n v="-4.99491084465566"/>
    <n v="733.25188504799996"/>
    <n v="279.74811495200004"/>
    <x v="0"/>
  </r>
  <r>
    <x v="1"/>
    <s v="2020-02-19 17:11:41:613869"/>
    <n v="2.9330414289887798"/>
    <n v="730.73358570000005"/>
    <n v="219171141613869"/>
    <n v="2.9330414289887798"/>
    <n v="-2.9330414289887798"/>
    <n v="730.73358570000005"/>
    <n v="282.26641429999995"/>
    <x v="0"/>
  </r>
  <r>
    <x v="1"/>
    <s v="2020-02-19 17:11:41:871615"/>
    <n v="3.0112165727107598"/>
    <n v="729.47443602600003"/>
    <n v="219171141871615"/>
    <n v="3.0112165727107598"/>
    <n v="-3.0112165727107598"/>
    <n v="729.47443602600003"/>
    <n v="283.52556397399997"/>
    <x v="0"/>
  </r>
  <r>
    <x v="1"/>
    <s v="2020-02-19 17:11:42:128166"/>
    <n v="49.339761120940999"/>
    <n v="743.32508243999996"/>
    <n v="219171142128166"/>
    <n v="3.0112165727107598"/>
    <n v="-3.0112165727107598"/>
    <n v="743.32508243999996"/>
    <n v="269.67491756000004"/>
    <x v="0"/>
  </r>
  <r>
    <x v="1"/>
    <s v="2020-02-19 17:11:42:385981"/>
    <n v="2.04868511563404"/>
    <n v="739.54763341800003"/>
    <n v="219171142385981"/>
    <n v="2.04868511563404"/>
    <n v="-2.04868511563404"/>
    <n v="739.54763341800003"/>
    <n v="273.45236658199997"/>
    <x v="0"/>
  </r>
  <r>
    <x v="1"/>
    <s v="2020-02-19 17:11:42:643546"/>
    <n v="2.4444467807265"/>
    <n v="728.21528635200002"/>
    <n v="219171142643546"/>
    <n v="2.4444467807265"/>
    <n v="-2.4444467807265"/>
    <n v="728.21528635200002"/>
    <n v="284.78471364799998"/>
    <x v="0"/>
  </r>
  <r>
    <x v="1"/>
    <s v="2020-02-19 17:11:42:901149"/>
    <n v="1.81415968446816"/>
    <n v="705.55059222"/>
    <n v="219171142901149"/>
    <n v="1.81415968446816"/>
    <n v="-1.81415968446816"/>
    <n v="705.55059222"/>
    <n v="307.44940778"/>
    <x v="0"/>
  </r>
  <r>
    <x v="1"/>
    <s v="2020-02-19 17:11:43:158793"/>
    <n v="1.7408704872288101"/>
    <n v="773.54467461599995"/>
    <n v="219171143158793"/>
    <n v="1.7408704872288101"/>
    <n v="-1.7408704872288101"/>
    <n v="773.54467461599995"/>
    <n v="239.45532538400005"/>
    <x v="0"/>
  </r>
  <r>
    <x v="1"/>
    <s v="2020-02-19 17:11:43:416545"/>
    <n v="0.86140012035667701"/>
    <n v="866.72175049199996"/>
    <n v="219171143416545"/>
    <n v="0.86140012035667701"/>
    <n v="-0.86140012035667701"/>
    <n v="866.72175049199996"/>
    <n v="146.27824950800004"/>
    <x v="0"/>
  </r>
  <r>
    <x v="1"/>
    <s v="2020-02-19 17:11:43:674602"/>
    <n v="2.0144834902556799"/>
    <n v="928.42008451799995"/>
    <n v="219171143674602"/>
    <n v="2.0144834902556799"/>
    <n v="-2.0144834902556799"/>
    <n v="928.42008451799995"/>
    <n v="84.579915482000047"/>
    <x v="0"/>
  </r>
  <r>
    <x v="1"/>
    <s v="2020-02-19 17:11:43:932244"/>
    <n v="3.8613712606871502"/>
    <n v="967.45372441200004"/>
    <n v="219171143932244"/>
    <n v="3.8613712606871502"/>
    <n v="-3.8613712606871502"/>
    <n v="967.45372441200004"/>
    <n v="45.546275587999958"/>
    <x v="0"/>
  </r>
  <r>
    <x v="1"/>
    <s v="2020-02-19 17:11:44:188152"/>
    <n v="49.339761120940999"/>
    <n v="986.34096952200002"/>
    <n v="219171144188152"/>
    <n v="3.8613712606871502"/>
    <n v="-3.8613712606871502"/>
    <n v="986.34096952200002"/>
    <n v="26.659030477999977"/>
    <x v="0"/>
  </r>
  <r>
    <x v="1"/>
    <s v="2020-02-19 17:11:44:445814"/>
    <n v="-5.7053119522884597"/>
    <n v="985.08181984800001"/>
    <n v="219171144445814"/>
    <n v="-5.7053119522884597"/>
    <n v="5.7053119522884597"/>
    <n v="985.08181984800001"/>
    <n v="27.918180151999991"/>
    <x v="0"/>
  </r>
  <r>
    <x v="1"/>
    <s v="2020-02-19 17:11:44:703426"/>
    <n v="-5.1580859462347002"/>
    <n v="985.08181984800001"/>
    <n v="219171144703426"/>
    <n v="-5.1580859462347002"/>
    <n v="5.1580859462347002"/>
    <n v="985.08181984800001"/>
    <n v="27.918180151999991"/>
    <x v="0"/>
  </r>
  <r>
    <x v="1"/>
    <s v="2020-02-19 17:11:44:960968"/>
    <n v="-1.5424855490937801"/>
    <n v="986.34096952200002"/>
    <n v="219171144960968"/>
    <n v="-1.5424855490937801"/>
    <n v="1.5424855490937801"/>
    <n v="986.34096952200002"/>
    <n v="26.659030477999977"/>
    <x v="0"/>
  </r>
  <r>
    <x v="1"/>
    <s v="2020-02-19 17:11:45:218161"/>
    <n v="49.339761120940999"/>
    <n v="985.08181984800001"/>
    <n v="219171145218161"/>
    <n v="-1.5424855490937801"/>
    <n v="1.5424855490937801"/>
    <n v="985.08181984800001"/>
    <n v="27.918180151999991"/>
    <x v="0"/>
  </r>
  <r>
    <x v="1"/>
    <s v="2020-02-19 17:11:45:731455"/>
    <n v="-3.1548478883593098"/>
    <n v="985.08181984800001"/>
    <n v="219171145731455"/>
    <n v="-3.1548478883593098"/>
    <n v="3.1548478883593098"/>
    <n v="985.08181984800001"/>
    <n v="27.918180151999991"/>
    <x v="0"/>
  </r>
  <r>
    <x v="1"/>
    <s v="2020-02-19 17:11:45:988320"/>
    <n v="49.339761120940999"/>
    <n v="985.08181984800001"/>
    <n v="219171145988320"/>
    <n v="-3.1548478883593098"/>
    <n v="3.1548478883593098"/>
    <n v="985.08181984800001"/>
    <n v="27.918180151999991"/>
    <x v="0"/>
  </r>
  <r>
    <x v="1"/>
    <s v="2020-02-19 17:11:46:246111"/>
    <n v="-4.0147744693009599"/>
    <n v="985.08181984800001"/>
    <n v="219171146246111"/>
    <n v="-4.0147744693009599"/>
    <n v="4.0147744693009599"/>
    <n v="985.08181984800001"/>
    <n v="27.918180151999991"/>
    <x v="0"/>
  </r>
  <r>
    <x v="1"/>
    <s v="2020-02-19 17:11:46:503729"/>
    <n v="-4.7183507627986501"/>
    <n v="986.34096952200002"/>
    <n v="219171146503729"/>
    <n v="-4.7183507627986501"/>
    <n v="4.7183507627986501"/>
    <n v="986.34096952200002"/>
    <n v="26.659030477999977"/>
    <x v="0"/>
  </r>
  <r>
    <x v="1"/>
    <s v="2020-02-19 17:11:46:761041"/>
    <n v="-2.1336850734911299"/>
    <n v="985.08181984800001"/>
    <n v="219171146761041"/>
    <n v="-2.1336850734911299"/>
    <n v="2.1336850734911299"/>
    <n v="985.08181984800001"/>
    <n v="27.918180151999991"/>
    <x v="0"/>
  </r>
  <r>
    <x v="1"/>
    <s v="2020-02-19 17:11:47:017897"/>
    <n v="49.339761120940999"/>
    <n v="986.34096952200002"/>
    <n v="219171147017897"/>
    <n v="-2.1336850734911299"/>
    <n v="2.1336850734911299"/>
    <n v="986.34096952200002"/>
    <n v="26.659030477999977"/>
    <x v="0"/>
  </r>
  <r>
    <x v="1"/>
    <s v="2020-02-19 17:11:47:530655"/>
    <n v="-2.7004548654753902"/>
    <n v="985.08181984800001"/>
    <n v="219171147530655"/>
    <n v="-2.7004548654753902"/>
    <n v="2.7004548654753902"/>
    <n v="985.08181984800001"/>
    <n v="27.918180151999991"/>
    <x v="0"/>
  </r>
  <r>
    <x v="1"/>
    <s v="2020-02-19 17:11:47:788812"/>
    <n v="-3.2769965504248799"/>
    <n v="985.08181984800001"/>
    <n v="219171147788812"/>
    <n v="-3.2769965504248799"/>
    <n v="3.2769965504248799"/>
    <n v="985.08181984800001"/>
    <n v="27.918180151999991"/>
    <x v="0"/>
  </r>
  <r>
    <x v="1"/>
    <s v="2020-02-19 17:11:48:046596"/>
    <n v="0.92003147814816"/>
    <n v="986.34096952200002"/>
    <n v="219171148046596"/>
    <n v="0.92003147814816"/>
    <n v="-0.92003147814816"/>
    <n v="986.34096952200002"/>
    <n v="26.659030477999977"/>
    <x v="0"/>
  </r>
  <r>
    <x v="1"/>
    <s v="2020-02-19 17:11:48:304261"/>
    <n v="-2.4757013272747401"/>
    <n v="986.34096952200002"/>
    <n v="219171148304261"/>
    <n v="-2.4757013272747401"/>
    <n v="2.4757013272747401"/>
    <n v="986.34096952200002"/>
    <n v="26.659030477999977"/>
    <x v="0"/>
  </r>
  <r>
    <x v="1"/>
    <s v="2020-02-19 17:11:48:561886"/>
    <n v="-4.2150982750884998"/>
    <n v="985.08181984800001"/>
    <n v="219171148561886"/>
    <n v="-4.2150982750884998"/>
    <n v="4.2150982750884998"/>
    <n v="985.08181984800001"/>
    <n v="27.918180151999991"/>
    <x v="0"/>
  </r>
  <r>
    <x v="1"/>
    <s v="2020-02-19 17:11:48:819662"/>
    <n v="-4.1369231313665296"/>
    <n v="986.34096952200002"/>
    <n v="219171148819662"/>
    <n v="-4.1369231313665296"/>
    <n v="4.1369231313665296"/>
    <n v="986.34096952200002"/>
    <n v="26.659030477999977"/>
    <x v="0"/>
  </r>
  <r>
    <x v="1"/>
    <s v="2020-02-19 17:11:49:077401"/>
    <n v="-3.01804138684588"/>
    <n v="985.08181984800001"/>
    <n v="219171149077401"/>
    <n v="-3.01804138684588"/>
    <n v="3.01804138684588"/>
    <n v="985.08181984800001"/>
    <n v="27.918180151999991"/>
    <x v="0"/>
  </r>
  <r>
    <x v="1"/>
    <s v="2020-02-19 17:11:49:335185"/>
    <n v="-4.4007642414281598"/>
    <n v="987.60011919600004"/>
    <n v="219171149335185"/>
    <n v="-4.4007642414281598"/>
    <n v="4.4007642414281598"/>
    <n v="987.60011919600004"/>
    <n v="25.399880803999963"/>
    <x v="0"/>
  </r>
  <r>
    <x v="1"/>
    <s v="2020-02-19 17:11:49:592836"/>
    <n v="-3.80956471703078"/>
    <n v="986.34096952200002"/>
    <n v="219171149592836"/>
    <n v="-3.80956471703078"/>
    <n v="3.80956471703078"/>
    <n v="986.34096952200002"/>
    <n v="26.659030477999977"/>
    <x v="0"/>
  </r>
  <r>
    <x v="1"/>
    <s v="2020-02-19 17:11:49:851041"/>
    <n v="-3.0326992262937398"/>
    <n v="986.34096952200002"/>
    <n v="219171149851041"/>
    <n v="-3.0326992262937398"/>
    <n v="3.0326992262937398"/>
    <n v="986.34096952200002"/>
    <n v="26.659030477999977"/>
    <x v="0"/>
  </r>
  <r>
    <x v="1"/>
    <s v="2020-02-19 17:11:50:108195"/>
    <n v="49.339761120940999"/>
    <n v="985.08181984800001"/>
    <n v="219171150108195"/>
    <n v="-3.0326992262937398"/>
    <n v="3.0326992262937398"/>
    <n v="985.08181984800001"/>
    <n v="27.918180151999991"/>
    <x v="0"/>
  </r>
  <r>
    <x v="1"/>
    <s v="2020-02-19 17:11:50:366006"/>
    <n v="-1.28353038551475"/>
    <n v="985.08181984800001"/>
    <n v="219171150366006"/>
    <n v="-1.28353038551475"/>
    <n v="1.28353038551475"/>
    <n v="985.08181984800001"/>
    <n v="27.918180151999991"/>
    <x v="0"/>
  </r>
  <r>
    <x v="2"/>
    <s v="2020-02-19 17:19:39:826032"/>
    <n v="49.334875174458297"/>
    <n v="-207.33292143"/>
    <n v="219171939826032"/>
    <n v="49.334875174458297"/>
    <n v="-49.334875174458297"/>
    <n v="985.08181984800001"/>
    <n v="27.918180151999991"/>
    <x v="1"/>
  </r>
  <r>
    <x v="2"/>
    <s v="2020-02-19 17:19:40:083799"/>
    <n v="1.9314224000511"/>
    <n v="-207.33292143"/>
    <n v="219171940083799"/>
    <n v="1.9314224000511"/>
    <n v="-1.9314224000511"/>
    <n v="985.08181984800001"/>
    <n v="27.918180151999991"/>
    <x v="1"/>
  </r>
  <r>
    <x v="2"/>
    <s v="2020-02-19 17:19:40:341524"/>
    <n v="1.87767698874225"/>
    <n v="-207.33292143"/>
    <n v="219171940341524"/>
    <n v="1.87767698874225"/>
    <n v="-1.87767698874225"/>
    <n v="985.08181984800001"/>
    <n v="27.918180151999991"/>
    <x v="1"/>
  </r>
  <r>
    <x v="2"/>
    <s v="2020-02-19 17:19:40:598228"/>
    <n v="49.339761120940999"/>
    <n v="-207.33292143"/>
    <n v="219171940598228"/>
    <n v="1.87767698874225"/>
    <n v="-1.87767698874225"/>
    <n v="985.08181984800001"/>
    <n v="27.918180151999991"/>
    <x v="1"/>
  </r>
  <r>
    <x v="2"/>
    <s v="2020-02-19 17:19:40:856023"/>
    <n v="1.06660987262685"/>
    <n v="-207.33292143"/>
    <n v="219171940856023"/>
    <n v="1.06660987262685"/>
    <n v="-1.06660987262685"/>
    <n v="985.08181984800001"/>
    <n v="27.918180151999991"/>
    <x v="1"/>
  </r>
  <r>
    <x v="2"/>
    <s v="2020-02-19 17:19:41:113580"/>
    <n v="3.1968825390504199"/>
    <n v="-207.33292143"/>
    <n v="219171941113580"/>
    <n v="3.1968825390504199"/>
    <n v="-3.1968825390504199"/>
    <n v="985.08181984800001"/>
    <n v="27.918180151999991"/>
    <x v="1"/>
  </r>
  <r>
    <x v="2"/>
    <s v="2020-02-19 17:19:41:371153"/>
    <n v="1.87767698874225"/>
    <n v="-207.33292143"/>
    <n v="219171941371153"/>
    <n v="1.87767698874225"/>
    <n v="-1.87767698874225"/>
    <n v="985.08181984800001"/>
    <n v="27.918180151999991"/>
    <x v="1"/>
  </r>
  <r>
    <x v="2"/>
    <s v="2020-02-19 17:19:41:628252"/>
    <n v="49.339761120940999"/>
    <n v="-207.33292143"/>
    <n v="219171941628252"/>
    <n v="1.87767698874225"/>
    <n v="-1.87767698874225"/>
    <n v="985.08181984800001"/>
    <n v="27.918180151999991"/>
    <x v="1"/>
  </r>
  <r>
    <x v="2"/>
    <s v="2020-02-19 17:19:41:885996"/>
    <n v="1.73109859426355"/>
    <n v="-207.33292143"/>
    <n v="219171941885996"/>
    <n v="1.73109859426355"/>
    <n v="-1.73109859426355"/>
    <n v="985.08181984800001"/>
    <n v="27.918180151999991"/>
    <x v="1"/>
  </r>
  <r>
    <x v="2"/>
    <s v="2020-02-19 17:19:42:143592"/>
    <n v="-1.58645906743737"/>
    <n v="-207.33292143"/>
    <n v="219171942143592"/>
    <n v="-1.58645906743737"/>
    <n v="1.58645906743737"/>
    <n v="985.08181984800001"/>
    <n v="27.918180151999991"/>
    <x v="1"/>
  </r>
  <r>
    <x v="2"/>
    <s v="2020-02-19 17:19:42:401112"/>
    <n v="-1.1320660445534501"/>
    <n v="-207.33292143"/>
    <n v="219171942401112"/>
    <n v="-1.1320660445534501"/>
    <n v="1.1320660445534501"/>
    <n v="985.08181984800001"/>
    <n v="27.918180151999991"/>
    <x v="1"/>
  </r>
  <r>
    <x v="2"/>
    <s v="2020-02-19 17:19:42:658943"/>
    <n v="0.77345308366949395"/>
    <n v="-207.33292143"/>
    <n v="219171942658943"/>
    <n v="0.77345308366949395"/>
    <n v="-0.77345308366949395"/>
    <n v="985.08181984800001"/>
    <n v="27.918180151999991"/>
    <x v="1"/>
  </r>
  <r>
    <x v="2"/>
    <s v="2020-02-19 17:19:42:916599"/>
    <n v="-1.0148033289705101"/>
    <n v="-207.33292143"/>
    <n v="219171942916599"/>
    <n v="-1.0148033289705101"/>
    <n v="1.0148033289705101"/>
    <n v="985.08181984800001"/>
    <n v="27.918180151999991"/>
    <x v="1"/>
  </r>
  <r>
    <x v="2"/>
    <s v="2020-02-19 17:19:43:174220"/>
    <n v="1.3841963939973401"/>
    <n v="-207.33292143"/>
    <n v="219171943174220"/>
    <n v="1.3841963939973401"/>
    <n v="-1.3841963939973401"/>
    <n v="985.08181984800001"/>
    <n v="27.918180151999991"/>
    <x v="1"/>
  </r>
  <r>
    <x v="2"/>
    <s v="2020-02-19 17:19:43:431938"/>
    <n v="1.0421801402137301"/>
    <n v="-207.33292143"/>
    <n v="219171943431938"/>
    <n v="1.0421801402137301"/>
    <n v="-1.0421801402137301"/>
    <n v="985.08181984800001"/>
    <n v="27.918180151999991"/>
    <x v="1"/>
  </r>
  <r>
    <x v="2"/>
    <s v="2020-02-19 17:19:43:688301"/>
    <n v="49.339761120940999"/>
    <n v="-207.33292143"/>
    <n v="219171943688301"/>
    <n v="1.0421801402137301"/>
    <n v="-1.0421801402137301"/>
    <n v="985.08181984800001"/>
    <n v="27.918180151999991"/>
    <x v="1"/>
  </r>
  <r>
    <x v="2"/>
    <s v="2020-02-19 17:19:43:946111"/>
    <n v="-1.6499763717114799"/>
    <n v="-207.33292143"/>
    <n v="219171943946111"/>
    <n v="-1.6499763717114799"/>
    <n v="1.6499763717114799"/>
    <n v="985.08181984800001"/>
    <n v="27.918180151999991"/>
    <x v="1"/>
  </r>
  <r>
    <x v="2"/>
    <s v="2020-02-19 17:19:44:203640"/>
    <n v="-0.38940217919477499"/>
    <n v="-207.33292143"/>
    <n v="219171944203640"/>
    <n v="-0.38940217919477499"/>
    <n v="0.38940217919477499"/>
    <n v="985.08181984800001"/>
    <n v="27.918180151999991"/>
    <x v="1"/>
  </r>
  <r>
    <x v="2"/>
    <s v="2020-02-19 17:19:44:461270"/>
    <n v="1.4183980193757"/>
    <n v="-207.33292143"/>
    <n v="219171944461270"/>
    <n v="1.4183980193757"/>
    <n v="-1.4183980193757"/>
    <n v="985.08181984800001"/>
    <n v="27.918180151999991"/>
    <x v="1"/>
  </r>
  <r>
    <x v="2"/>
    <s v="2020-02-19 17:19:44:718926"/>
    <n v="2.10173253455536E-2"/>
    <n v="-207.33292143"/>
    <n v="219171944718926"/>
    <n v="2.10173253455536E-2"/>
    <n v="-2.10173253455536E-2"/>
    <n v="985.08181984800001"/>
    <n v="27.918180151999991"/>
    <x v="1"/>
  </r>
  <r>
    <x v="2"/>
    <s v="2020-02-19 17:19:44:976634"/>
    <n v="2.5128500314832198"/>
    <n v="-207.33292143"/>
    <n v="219171944976634"/>
    <n v="2.5128500314832198"/>
    <n v="-2.5128500314832198"/>
    <n v="985.08181984800001"/>
    <n v="27.918180151999991"/>
    <x v="1"/>
  </r>
  <r>
    <x v="2"/>
    <s v="2020-02-19 17:19:45:234184"/>
    <n v="3.3825485053900999"/>
    <n v="-207.33292143"/>
    <n v="219171945234184"/>
    <n v="3.3825485053900999"/>
    <n v="-3.3825485053900999"/>
    <n v="985.08181984800001"/>
    <n v="27.918180151999991"/>
    <x v="1"/>
  </r>
  <r>
    <x v="2"/>
    <s v="2020-02-19 17:19:45:491998"/>
    <n v="2.29786838624781"/>
    <n v="-207.33292143"/>
    <n v="219171945491998"/>
    <n v="2.29786838624781"/>
    <n v="-2.29786838624781"/>
    <n v="985.08181984800001"/>
    <n v="27.918180151999991"/>
    <x v="1"/>
  </r>
  <r>
    <x v="2"/>
    <s v="2020-02-19 17:19:45:748213"/>
    <n v="49.339761120940999"/>
    <n v="-207.33292143"/>
    <n v="219171945748213"/>
    <n v="2.29786838624781"/>
    <n v="-2.29786838624781"/>
    <n v="985.08181984800001"/>
    <n v="27.918180151999991"/>
    <x v="1"/>
  </r>
  <r>
    <x v="2"/>
    <s v="2020-02-19 17:19:46:261981"/>
    <n v="4.7457275740418901"/>
    <n v="-207.33292143"/>
    <n v="219171946261981"/>
    <n v="4.7457275740418901"/>
    <n v="-4.7457275740418901"/>
    <n v="985.08181984800001"/>
    <n v="27.918180151999991"/>
    <x v="1"/>
  </r>
  <r>
    <x v="2"/>
    <s v="2020-02-19 17:19:46:518291"/>
    <n v="49.339761120940999"/>
    <n v="-207.33292143"/>
    <n v="219171946518291"/>
    <n v="4.7457275740418901"/>
    <n v="-4.7457275740418901"/>
    <n v="985.08181984800001"/>
    <n v="27.918180151999991"/>
    <x v="1"/>
  </r>
  <r>
    <x v="2"/>
    <s v="2020-02-19 17:19:46:776347"/>
    <n v="4.4623426780497599"/>
    <n v="-207.33292143"/>
    <n v="219171946776347"/>
    <n v="4.4623426780497599"/>
    <n v="-4.4623426780497599"/>
    <n v="985.08181984800001"/>
    <n v="27.918180151999991"/>
    <x v="1"/>
  </r>
  <r>
    <x v="2"/>
    <s v="2020-02-19 17:19:47:033948"/>
    <n v="2.8939538571278201"/>
    <n v="-207.33292143"/>
    <n v="219171947033948"/>
    <n v="2.8939538571278201"/>
    <n v="-2.8939538571278201"/>
    <n v="985.08181984800001"/>
    <n v="27.918180151999991"/>
    <x v="1"/>
  </r>
  <r>
    <x v="2"/>
    <s v="2020-02-19 17:19:47:291972"/>
    <n v="5.2098924898910397"/>
    <n v="-207.33292143"/>
    <n v="219171947291972"/>
    <n v="5.2098924898910397"/>
    <n v="-5.2098924898910397"/>
    <n v="985.08181984800001"/>
    <n v="27.918180151999991"/>
    <x v="1"/>
  </r>
  <r>
    <x v="2"/>
    <s v="2020-02-19 17:19:47:548308"/>
    <n v="49.339761120940999"/>
    <n v="986.34096952200002"/>
    <n v="219171947548308"/>
    <n v="5.2098924898910397"/>
    <n v="-5.2098924898910397"/>
    <n v="986.34096952200002"/>
    <n v="26.659030477999977"/>
    <x v="1"/>
  </r>
  <r>
    <x v="2"/>
    <s v="2020-02-19 17:19:47:805932"/>
    <n v="2.78646303451012"/>
    <n v="985.08181984800001"/>
    <n v="219171947805932"/>
    <n v="2.78646303451012"/>
    <n v="-2.78646303451012"/>
    <n v="985.08181984800001"/>
    <n v="27.918180151999991"/>
    <x v="1"/>
  </r>
  <r>
    <x v="2"/>
    <s v="2020-02-19 17:19:48:063552"/>
    <n v="1.61383587868061"/>
    <n v="987.60011919600004"/>
    <n v="219171948063552"/>
    <n v="1.61383587868061"/>
    <n v="-1.61383587868061"/>
    <n v="987.60011919600004"/>
    <n v="25.399880803999963"/>
    <x v="1"/>
  </r>
  <r>
    <x v="2"/>
    <s v="2020-02-19 17:19:48:321006"/>
    <n v="5.1317173461690899"/>
    <n v="986.34096952200002"/>
    <n v="219171948321006"/>
    <n v="5.1317173461690899"/>
    <n v="-5.1317173461690899"/>
    <n v="986.34096952200002"/>
    <n v="26.659030477999977"/>
    <x v="1"/>
  </r>
  <r>
    <x v="2"/>
    <s v="2020-02-19 17:19:48:578281"/>
    <n v="49.339761120940999"/>
    <n v="986.34096952200002"/>
    <n v="219171948578281"/>
    <n v="5.1317173461690899"/>
    <n v="-5.1317173461690899"/>
    <n v="986.34096952200002"/>
    <n v="26.659030477999977"/>
    <x v="1"/>
  </r>
  <r>
    <x v="2"/>
    <s v="2020-02-19 17:19:48:836080"/>
    <n v="2.4249029947960099"/>
    <n v="985.08181984800001"/>
    <n v="219171948836080"/>
    <n v="2.4249029947960099"/>
    <n v="-2.4249029947960099"/>
    <n v="985.08181984800001"/>
    <n v="27.918180151999991"/>
    <x v="1"/>
  </r>
  <r>
    <x v="2"/>
    <s v="2020-02-19 17:19:49:093603"/>
    <n v="4.3841675343277799"/>
    <n v="987.60011919600004"/>
    <n v="219171949093603"/>
    <n v="4.3841675343277799"/>
    <n v="-4.3841675343277799"/>
    <n v="987.60011919600004"/>
    <n v="25.399880803999963"/>
    <x v="1"/>
  </r>
  <r>
    <x v="2"/>
    <s v="2020-02-19 17:19:49:351241"/>
    <n v="1.2034163741402799"/>
    <n v="986.34096952200002"/>
    <n v="219171949351241"/>
    <n v="1.2034163741402799"/>
    <n v="-1.2034163741402799"/>
    <n v="986.34096952200002"/>
    <n v="26.659030477999977"/>
    <x v="1"/>
  </r>
  <r>
    <x v="2"/>
    <s v="2020-02-19 17:19:49:608995"/>
    <n v="2.7669192485796201"/>
    <n v="987.60011919600004"/>
    <n v="219171949608995"/>
    <n v="2.7669192485796201"/>
    <n v="-2.7669192485796201"/>
    <n v="987.60011919600004"/>
    <n v="25.399880803999963"/>
    <x v="1"/>
  </r>
  <r>
    <x v="2"/>
    <s v="2020-02-19 17:19:49:866810"/>
    <n v="3.4118641842858302"/>
    <n v="987.60011919600004"/>
    <n v="219171949866810"/>
    <n v="3.4118641842858302"/>
    <n v="-3.4118641842858302"/>
    <n v="987.60011919600004"/>
    <n v="25.399880803999963"/>
    <x v="1"/>
  </r>
  <r>
    <x v="2"/>
    <s v="2020-02-19 17:19:50:124314"/>
    <n v="2.02425538322094"/>
    <n v="986.34096952200002"/>
    <n v="219171950124314"/>
    <n v="2.02425538322094"/>
    <n v="-2.02425538322094"/>
    <n v="986.34096952200002"/>
    <n v="26.659030477999977"/>
    <x v="1"/>
  </r>
  <r>
    <x v="2"/>
    <s v="2020-02-19 17:19:50:382035"/>
    <n v="3.7294507056563102"/>
    <n v="985.08181984800001"/>
    <n v="219171950382035"/>
    <n v="3.7294507056563102"/>
    <n v="-3.7294507056563102"/>
    <n v="985.08181984800001"/>
    <n v="27.918180151999991"/>
    <x v="1"/>
  </r>
  <r>
    <x v="2"/>
    <s v="2020-02-19 17:19:50:639830"/>
    <n v="3.6317317760038699"/>
    <n v="986.34096952200002"/>
    <n v="219171950639830"/>
    <n v="3.6317317760038699"/>
    <n v="-3.6317317760038699"/>
    <n v="986.34096952200002"/>
    <n v="26.659030477999977"/>
    <x v="1"/>
  </r>
  <r>
    <x v="2"/>
    <s v="2020-02-19 17:19:50:897665"/>
    <n v="1.5503185744065"/>
    <n v="985.08181984800001"/>
    <n v="219171950897665"/>
    <n v="1.5503185744065"/>
    <n v="-1.5503185744065"/>
    <n v="985.08181984800001"/>
    <n v="27.918180151999991"/>
    <x v="1"/>
  </r>
  <r>
    <x v="2"/>
    <s v="2020-02-19 17:19:51:155366"/>
    <n v="2.15617593825174"/>
    <n v="985.08181984800001"/>
    <n v="219171951155366"/>
    <n v="2.15617593825174"/>
    <n v="-2.15617593825174"/>
    <n v="985.08181984800001"/>
    <n v="27.918180151999991"/>
    <x v="1"/>
  </r>
  <r>
    <x v="2"/>
    <s v="2020-02-19 17:19:51:412892"/>
    <n v="1.7506423801940501"/>
    <n v="985.08181984800001"/>
    <n v="219171951412892"/>
    <n v="1.7506423801940501"/>
    <n v="-1.7506423801940501"/>
    <n v="985.08181984800001"/>
    <n v="27.918180151999991"/>
    <x v="1"/>
  </r>
  <r>
    <x v="2"/>
    <s v="2020-02-19 17:19:51:668315"/>
    <n v="49.339761120940999"/>
    <n v="986.34096952200002"/>
    <n v="219171951668315"/>
    <n v="1.7506423801940501"/>
    <n v="-1.7506423801940501"/>
    <n v="986.34096952200002"/>
    <n v="26.659030477999977"/>
    <x v="1"/>
  </r>
  <r>
    <x v="2"/>
    <s v="2020-02-19 17:19:51:926044"/>
    <n v="2.0535710621166698"/>
    <n v="986.34096952200002"/>
    <n v="219171951926044"/>
    <n v="2.0535710621166698"/>
    <n v="-2.0535710621166698"/>
    <n v="986.34096952200002"/>
    <n v="26.659030477999977"/>
    <x v="1"/>
  </r>
  <r>
    <x v="2"/>
    <s v="2020-02-19 17:19:52:183680"/>
    <n v="2.1415180988038802"/>
    <n v="985.08181984800001"/>
    <n v="219171952183680"/>
    <n v="2.1415180988038802"/>
    <n v="-2.1415180988038802"/>
    <n v="985.08181984800001"/>
    <n v="27.918180151999991"/>
    <x v="1"/>
  </r>
  <r>
    <x v="2"/>
    <s v="2020-02-19 17:19:52:441509"/>
    <n v="3.9346604579264901"/>
    <n v="986.34096952200002"/>
    <n v="219171952441509"/>
    <n v="3.9346604579264901"/>
    <n v="-3.9346604579264901"/>
    <n v="986.34096952200002"/>
    <n v="26.659030477999977"/>
    <x v="1"/>
  </r>
  <r>
    <x v="2"/>
    <s v="2020-02-19 17:19:52:698175"/>
    <n v="49.339761120940999"/>
    <n v="986.34096952200002"/>
    <n v="219171952698175"/>
    <n v="3.9346604579264901"/>
    <n v="-3.9346604579264901"/>
    <n v="986.34096952200002"/>
    <n v="26.659030477999977"/>
    <x v="1"/>
  </r>
  <r>
    <x v="2"/>
    <s v="2020-02-19 17:19:52:955982"/>
    <n v="3.3336890405638799"/>
    <n v="987.60011919600004"/>
    <n v="219171952955982"/>
    <n v="3.3336890405638799"/>
    <n v="-3.3336890405638799"/>
    <n v="987.60011919600004"/>
    <n v="25.399880803999963"/>
    <x v="1"/>
  </r>
  <r>
    <x v="2"/>
    <s v="2020-02-19 17:19:53:213519"/>
    <n v="2.66920031892715"/>
    <n v="985.08181984800001"/>
    <n v="219171953213519"/>
    <n v="2.66920031892715"/>
    <n v="-2.66920031892715"/>
    <n v="985.08181984800001"/>
    <n v="27.918180151999991"/>
    <x v="1"/>
  </r>
  <r>
    <x v="2"/>
    <s v="2020-02-19 17:19:53:471154"/>
    <n v="2.6154549076182998"/>
    <n v="985.08181984800001"/>
    <n v="219171953471154"/>
    <n v="2.6154549076182998"/>
    <n v="-2.6154549076182998"/>
    <n v="985.08181984800001"/>
    <n v="27.918180151999991"/>
    <x v="1"/>
  </r>
  <r>
    <x v="2"/>
    <s v="2020-02-19 17:19:53:728220"/>
    <n v="49.339761120940999"/>
    <n v="985.08181984800001"/>
    <n v="219171953728220"/>
    <n v="2.6154549076182998"/>
    <n v="-2.6154549076182998"/>
    <n v="985.08181984800001"/>
    <n v="27.918180151999991"/>
    <x v="1"/>
  </r>
  <r>
    <x v="2"/>
    <s v="2020-02-19 17:19:53:986049"/>
    <n v="-0.99037359655738999"/>
    <n v="986.34096952200002"/>
    <n v="219171953986049"/>
    <n v="-0.99037359655738999"/>
    <n v="0.99037359655738999"/>
    <n v="986.34096952200002"/>
    <n v="26.659030477999977"/>
    <x v="1"/>
  </r>
  <r>
    <x v="2"/>
    <s v="2020-02-19 17:19:54:243603"/>
    <n v="1.9607380789468301"/>
    <n v="986.34096952200002"/>
    <n v="219171954243603"/>
    <n v="1.9607380789468301"/>
    <n v="-1.9607380789468301"/>
    <n v="986.34096952200002"/>
    <n v="26.659030477999977"/>
    <x v="1"/>
  </r>
  <r>
    <x v="2"/>
    <s v="2020-02-19 17:19:54:501076"/>
    <n v="3.0014446797455299"/>
    <n v="986.34096952200002"/>
    <n v="219171954501076"/>
    <n v="3.0014446797455299"/>
    <n v="-3.0014446797455299"/>
    <n v="986.34096952200002"/>
    <n v="26.659030477999977"/>
    <x v="1"/>
  </r>
  <r>
    <x v="2"/>
    <s v="2020-02-19 17:19:54:758182"/>
    <n v="49.339761120940999"/>
    <n v="986.34096952200002"/>
    <n v="219171954758182"/>
    <n v="3.0014446797455299"/>
    <n v="-3.0014446797455299"/>
    <n v="986.34096952200002"/>
    <n v="26.659030477999977"/>
    <x v="1"/>
  </r>
  <r>
    <x v="2"/>
    <s v="2020-02-19 17:19:55:271328"/>
    <n v="4.6773243232851698"/>
    <n v="987.60011919600004"/>
    <n v="219171955271328"/>
    <n v="4.6773243232851698"/>
    <n v="-4.6773243232851698"/>
    <n v="987.60011919600004"/>
    <n v="25.399880803999963"/>
    <x v="1"/>
  </r>
  <r>
    <x v="2"/>
    <s v="2020-02-19 17:19:55:528240"/>
    <n v="49.339761120940999"/>
    <n v="986.34096952200002"/>
    <n v="219171955528240"/>
    <n v="4.6773243232851698"/>
    <n v="-4.6773243232851698"/>
    <n v="986.34096952200002"/>
    <n v="26.659030477999977"/>
    <x v="1"/>
  </r>
  <r>
    <x v="2"/>
    <s v="2020-02-19 17:19:56:041437"/>
    <n v="4.0470372270267996"/>
    <n v="985.08181984800001"/>
    <n v="219171956041437"/>
    <n v="4.0470372270267996"/>
    <n v="-4.0470372270267996"/>
    <n v="985.08181984800001"/>
    <n v="27.918180151999991"/>
    <x v="1"/>
  </r>
  <r>
    <x v="2"/>
    <s v="2020-02-19 17:19:56:299209"/>
    <n v="3.5193550069035302"/>
    <n v="985.08181984800001"/>
    <n v="219171956299209"/>
    <n v="3.5193550069035302"/>
    <n v="-3.5193550069035302"/>
    <n v="985.08181984800001"/>
    <n v="27.918180151999991"/>
    <x v="1"/>
  </r>
  <r>
    <x v="2"/>
    <s v="2020-02-19 17:19:56:557034"/>
    <n v="4.4183691597061401"/>
    <n v="985.08181984800001"/>
    <n v="219171956557034"/>
    <n v="4.4183691597061401"/>
    <n v="-4.4183691597061401"/>
    <n v="985.08181984800001"/>
    <n v="27.918180151999991"/>
    <x v="1"/>
  </r>
  <r>
    <x v="2"/>
    <s v="2020-02-19 17:19:56:814732"/>
    <n v="0.822312548495716"/>
    <n v="986.34096952200002"/>
    <n v="219171956814732"/>
    <n v="0.822312548495716"/>
    <n v="-0.822312548495716"/>
    <n v="986.34096952200002"/>
    <n v="26.659030477999977"/>
    <x v="1"/>
  </r>
  <r>
    <x v="2"/>
    <s v="2020-02-19 17:19:57:072330"/>
    <n v="2.8744100711973299"/>
    <n v="986.34096952200002"/>
    <n v="219171957072330"/>
    <n v="2.8744100711973299"/>
    <n v="-2.8744100711973299"/>
    <n v="986.34096952200002"/>
    <n v="26.659030477999977"/>
    <x v="1"/>
  </r>
  <r>
    <x v="2"/>
    <s v="2020-02-19 17:19:57:328197"/>
    <n v="49.339761120940999"/>
    <n v="986.34096952200002"/>
    <n v="219171957328197"/>
    <n v="2.8744100711973299"/>
    <n v="-2.8744100711973299"/>
    <n v="986.34096952200002"/>
    <n v="26.659030477999977"/>
    <x v="1"/>
  </r>
  <r>
    <x v="2"/>
    <s v="2020-02-19 17:19:57:585959"/>
    <n v="0.92980337111342204"/>
    <n v="986.34096952200002"/>
    <n v="219171957585959"/>
    <n v="0.92980337111342204"/>
    <n v="-0.92980337111342204"/>
    <n v="986.34096952200002"/>
    <n v="26.659030477999977"/>
    <x v="1"/>
  </r>
  <r>
    <x v="2"/>
    <s v="2020-02-19 17:19:57:843655"/>
    <n v="4.8385605572117303"/>
    <n v="987.60011919600004"/>
    <n v="219171957843655"/>
    <n v="4.8385605572117303"/>
    <n v="-4.8385605572117303"/>
    <n v="987.60011919600004"/>
    <n v="25.399880803999963"/>
    <x v="1"/>
  </r>
  <r>
    <x v="2"/>
    <s v="2020-02-19 17:19:58:101178"/>
    <n v="1.3206790897232199"/>
    <n v="986.34096952200002"/>
    <n v="219171958101178"/>
    <n v="1.3206790897232199"/>
    <n v="-1.3206790897232199"/>
    <n v="986.34096952200002"/>
    <n v="26.659030477999977"/>
    <x v="1"/>
  </r>
  <r>
    <x v="2"/>
    <s v="2020-02-19 17:19:58:358461"/>
    <n v="49.339761120940999"/>
    <n v="985.08181984800001"/>
    <n v="219171958358461"/>
    <n v="1.3206790897232199"/>
    <n v="-1.3206790897232199"/>
    <n v="985.08181984800001"/>
    <n v="27.918180151999991"/>
    <x v="1"/>
  </r>
  <r>
    <x v="2"/>
    <s v="2020-02-19 17:19:58:616110"/>
    <n v="2.0437991691514399"/>
    <n v="986.34096952200002"/>
    <n v="219171958616110"/>
    <n v="2.0437991691514399"/>
    <n v="-2.0437991691514399"/>
    <n v="986.34096952200002"/>
    <n v="26.659030477999977"/>
    <x v="1"/>
  </r>
  <r>
    <x v="2"/>
    <s v="2020-02-19 17:19:58:873720"/>
    <n v="1.1398990698661999"/>
    <n v="986.34096952200002"/>
    <n v="219171958873720"/>
    <n v="1.1398990698661999"/>
    <n v="-1.1398990698661999"/>
    <n v="986.34096952200002"/>
    <n v="26.659030477999977"/>
    <x v="1"/>
  </r>
  <r>
    <x v="2"/>
    <s v="2020-02-19 17:19:59:131465"/>
    <n v="0.32883195375080698"/>
    <n v="985.08181984800001"/>
    <n v="219171959131465"/>
    <n v="0.32883195375080698"/>
    <n v="-0.32883195375080698"/>
    <n v="985.08181984800001"/>
    <n v="27.918180151999991"/>
    <x v="1"/>
  </r>
  <r>
    <x v="2"/>
    <s v="2020-02-19 17:19:59:388331"/>
    <n v="49.339761120940999"/>
    <n v="986.34096952200002"/>
    <n v="219171959388331"/>
    <n v="0.32883195375080698"/>
    <n v="-0.32883195375080698"/>
    <n v="986.34096952200002"/>
    <n v="26.659030477999977"/>
    <x v="1"/>
  </r>
  <r>
    <x v="2"/>
    <s v="2020-02-19 17:19:59:646146"/>
    <n v="2.3320700116261701"/>
    <n v="985.08181984800001"/>
    <n v="219171959646146"/>
    <n v="2.3320700116261701"/>
    <n v="-2.3320700116261701"/>
    <n v="985.08181984800001"/>
    <n v="27.918180151999991"/>
    <x v="1"/>
  </r>
  <r>
    <x v="2"/>
    <s v="2020-02-19 17:19:59:903668"/>
    <n v="1.10569744448784"/>
    <n v="986.34096952200002"/>
    <n v="219171959903668"/>
    <n v="1.10569744448784"/>
    <n v="-1.10569744448784"/>
    <n v="986.34096952200002"/>
    <n v="26.659030477999977"/>
    <x v="1"/>
  </r>
  <r>
    <x v="2"/>
    <s v="2020-02-19 17:20:00:161456"/>
    <n v="2.1854916171475001"/>
    <n v="987.60011919600004"/>
    <n v="219172000161456"/>
    <n v="2.1854916171475001"/>
    <n v="-2.1854916171475001"/>
    <n v="987.60011919600004"/>
    <n v="25.399880803999963"/>
    <x v="1"/>
  </r>
  <r>
    <x v="2"/>
    <s v="2020-02-19 17:20:00:973760"/>
    <n v="1.5307747884760301"/>
    <n v="986.34096952200002"/>
    <n v="219172000973760"/>
    <n v="1.5307747884760301"/>
    <n v="-1.5307747884760301"/>
    <n v="986.34096952200002"/>
    <n v="26.659030477999977"/>
    <x v="1"/>
  </r>
  <r>
    <x v="2"/>
    <s v="2020-02-19 17:20:01:231564"/>
    <n v="3.2946014687028899"/>
    <n v="986.34096952200002"/>
    <n v="219172001231564"/>
    <n v="3.2946014687028899"/>
    <n v="-3.2946014687028899"/>
    <n v="986.34096952200002"/>
    <n v="26.659030477999977"/>
    <x v="1"/>
  </r>
  <r>
    <x v="2"/>
    <s v="2020-02-19 17:20:01:488167"/>
    <n v="49.339761120940999"/>
    <n v="986.34096952200002"/>
    <n v="219172001488167"/>
    <n v="3.2946014687028899"/>
    <n v="-3.2946014687028899"/>
    <n v="986.34096952200002"/>
    <n v="26.659030477999977"/>
    <x v="1"/>
  </r>
  <r>
    <x v="2"/>
    <s v="2020-02-19 17:20:01:746078"/>
    <n v="3.1480230742241901"/>
    <n v="986.34096952200002"/>
    <n v="219172001746078"/>
    <n v="3.1480230742241901"/>
    <n v="-3.1480230742241901"/>
    <n v="986.34096952200002"/>
    <n v="26.659030477999977"/>
    <x v="1"/>
  </r>
  <r>
    <x v="2"/>
    <s v="2020-02-19 17:20:02:003647"/>
    <n v="3.3385749870465098"/>
    <n v="954.86222767200002"/>
    <n v="219172002003647"/>
    <n v="3.3385749870465098"/>
    <n v="-3.3385749870465098"/>
    <n v="954.86222767200002"/>
    <n v="58.137772327999983"/>
    <x v="1"/>
  </r>
  <r>
    <x v="2"/>
    <s v="2020-02-19 17:20:02:261289"/>
    <n v="2.4884202990701199"/>
    <n v="961.15797604199997"/>
    <n v="219172002261289"/>
    <n v="2.4884202990701199"/>
    <n v="-2.4884202990701199"/>
    <n v="961.15797604199997"/>
    <n v="51.842023958000027"/>
    <x v="1"/>
  </r>
  <r>
    <x v="2"/>
    <s v="2020-02-19 17:20:02:518226"/>
    <n v="49.339761120940999"/>
    <n v="1001.45076561"/>
    <n v="219172002518226"/>
    <n v="2.4884202990701199"/>
    <n v="-2.4884202990701199"/>
    <n v="1001.45076561"/>
    <n v="11.549234390000038"/>
    <x v="1"/>
  </r>
  <r>
    <x v="2"/>
    <s v="2020-02-19 17:20:02:775931"/>
    <n v="2.4493327272091299"/>
    <n v="1002.709915284"/>
    <n v="219172002775931"/>
    <n v="2.4493327272091299"/>
    <n v="-2.4493327272091299"/>
    <n v="1002.709915284"/>
    <n v="10.290084716000024"/>
    <x v="1"/>
  </r>
  <r>
    <x v="2"/>
    <s v="2020-02-19 17:20:03:033581"/>
    <n v="1.3499947686189799"/>
    <n v="958.63967669399995"/>
    <n v="219172003033581"/>
    <n v="1.3499947686189799"/>
    <n v="-1.3499947686189799"/>
    <n v="958.63967669399995"/>
    <n v="54.360323306000055"/>
    <x v="1"/>
  </r>
  <r>
    <x v="2"/>
    <s v="2020-02-19 17:20:03:291189"/>
    <n v="-0.379630286229513"/>
    <n v="961.15797604199997"/>
    <n v="219172003291189"/>
    <n v="-0.379630286229513"/>
    <n v="0.379630286229513"/>
    <n v="961.15797604199997"/>
    <n v="51.842023958000027"/>
    <x v="1"/>
  </r>
  <r>
    <x v="2"/>
    <s v="2020-02-19 17:20:03:548956"/>
    <n v="-0.511550841260344"/>
    <n v="996.41416691400002"/>
    <n v="219172003548956"/>
    <n v="-0.511550841260344"/>
    <n v="0.511550841260344"/>
    <n v="996.41416691400002"/>
    <n v="16.58583308599998"/>
    <x v="1"/>
  </r>
  <r>
    <x v="2"/>
    <s v="2020-02-19 17:20:03:806642"/>
    <n v="3.9444323508917298"/>
    <n v="1006.487364306"/>
    <n v="219172003806642"/>
    <n v="3.9444323508917298"/>
    <n v="-3.9444323508917298"/>
    <n v="1006.487364306"/>
    <n v="6.5126356939999823"/>
    <x v="1"/>
  </r>
  <r>
    <x v="2"/>
    <s v="2020-02-19 17:20:04:064332"/>
    <n v="1.1105833909704701"/>
    <n v="963.67627539"/>
    <n v="219172004064332"/>
    <n v="1.1105833909704701"/>
    <n v="-1.1105833909704701"/>
    <n v="963.67627539"/>
    <n v="49.323724609999999"/>
    <x v="1"/>
  </r>
  <r>
    <x v="2"/>
    <s v="2020-02-19 17:20:04:322072"/>
    <n v="-0.379630286229513"/>
    <n v="939.75243158399996"/>
    <n v="219172004322072"/>
    <n v="-0.379630286229513"/>
    <n v="0.379630286229513"/>
    <n v="939.75243158399996"/>
    <n v="73.247568416000036"/>
    <x v="1"/>
  </r>
  <r>
    <x v="2"/>
    <s v="2020-02-19 17:20:04:578347"/>
    <n v="49.339761120940999"/>
    <n v="1000.1916159359999"/>
    <n v="219172004578347"/>
    <n v="-0.379630286229513"/>
    <n v="0.379630286229513"/>
    <n v="1000.1916159359999"/>
    <n v="12.808384064000052"/>
    <x v="1"/>
  </r>
  <r>
    <x v="2"/>
    <s v="2020-02-19 17:20:04:836099"/>
    <n v="1.15944285579669"/>
    <n v="1010.2648133279999"/>
    <n v="219172004836099"/>
    <n v="1.15944285579669"/>
    <n v="-1.15944285579669"/>
    <n v="1010.2648133279999"/>
    <n v="2.7351866720000544"/>
    <x v="1"/>
  </r>
  <r>
    <x v="2"/>
    <s v="2020-02-19 17:20:05:093672"/>
    <n v="0.48518224119473502"/>
    <n v="953.603077998"/>
    <n v="219172005093672"/>
    <n v="0.48518224119473502"/>
    <n v="-0.48518224119473502"/>
    <n v="953.603077998"/>
    <n v="59.396922001999997"/>
    <x v="1"/>
  </r>
  <r>
    <x v="2"/>
    <s v="2020-02-19 17:20:05:351462"/>
    <n v="1.4281699123409299"/>
    <n v="961.15797604199997"/>
    <n v="219172005351462"/>
    <n v="1.4281699123409299"/>
    <n v="-1.4281699123409299"/>
    <n v="961.15797604199997"/>
    <n v="51.842023958000027"/>
    <x v="1"/>
  </r>
  <r>
    <x v="2"/>
    <s v="2020-02-19 17:20:05:608399"/>
    <n v="49.339761120940999"/>
    <n v="996.41416691400002"/>
    <n v="219172005608399"/>
    <n v="1.4281699123409299"/>
    <n v="-1.4281699123409299"/>
    <n v="996.41416691400002"/>
    <n v="16.58583308599998"/>
    <x v="1"/>
  </r>
  <r>
    <x v="2"/>
    <s v="2020-02-19 17:20:05:866149"/>
    <n v="2.5763673357573098"/>
    <n v="1012.783112676"/>
    <n v="219172005866149"/>
    <n v="2.5763673357573098"/>
    <n v="-2.5763673357573098"/>
    <n v="1012.783112676"/>
    <n v="0.21688732400002664"/>
    <x v="1"/>
  </r>
  <r>
    <x v="2"/>
    <s v="2020-02-19 17:20:06:123719"/>
    <n v="2.7424895161665002"/>
    <n v="951.08477864999998"/>
    <n v="219172006123719"/>
    <n v="2.7424895161665002"/>
    <n v="-2.7424895161665002"/>
    <n v="951.08477864999998"/>
    <n v="61.915221350000024"/>
    <x v="1"/>
  </r>
  <r>
    <x v="2"/>
    <s v="2020-02-19 17:20:06:381536"/>
    <n v="0.900487692217666"/>
    <n v="962.41712571599999"/>
    <n v="219172006381536"/>
    <n v="0.900487692217666"/>
    <n v="-0.900487692217666"/>
    <n v="962.41712571599999"/>
    <n v="50.582874284000013"/>
    <x v="1"/>
  </r>
  <r>
    <x v="2"/>
    <s v="2020-02-19 17:20:06:639273"/>
    <n v="-0.379630286229513"/>
    <n v="997.67331658800003"/>
    <n v="219172006639273"/>
    <n v="-0.379630286229513"/>
    <n v="0.379630286229513"/>
    <n v="997.67331658800003"/>
    <n v="15.326683411999966"/>
    <x v="1"/>
  </r>
  <r>
    <x v="2"/>
    <s v="2020-02-19 17:20:06:898336"/>
    <n v="2.0193694367383102"/>
    <n v="1006.487364306"/>
    <n v="219172006898336"/>
    <n v="2.0193694367383102"/>
    <n v="-2.0193694367383102"/>
    <n v="1006.487364306"/>
    <n v="6.5126356939999823"/>
    <x v="1"/>
  </r>
  <r>
    <x v="2"/>
    <s v="2020-02-19 17:20:07:156411"/>
    <n v="1.94119429301633"/>
    <n v="987.60011919600004"/>
    <n v="219172007156411"/>
    <n v="1.94119429301633"/>
    <n v="-1.94119429301633"/>
    <n v="987.60011919600004"/>
    <n v="25.399880803999963"/>
    <x v="1"/>
  </r>
  <r>
    <x v="2"/>
    <s v="2020-02-19 17:20:07:418018"/>
    <n v="49.339761120940999"/>
    <n v="942.27073093199999"/>
    <n v="219172007418018"/>
    <n v="1.94119429301633"/>
    <n v="-1.94119429301633"/>
    <n v="942.27073093199999"/>
    <n v="70.729269068000008"/>
    <x v="1"/>
  </r>
  <r>
    <x v="2"/>
    <s v="2020-02-19 17:20:07:675678"/>
    <n v="3.20665443201568"/>
    <n v="956.12137734600003"/>
    <n v="219172007675678"/>
    <n v="3.20665443201568"/>
    <n v="-3.20665443201568"/>
    <n v="956.12137734600003"/>
    <n v="56.878622653999969"/>
    <x v="1"/>
  </r>
  <r>
    <x v="2"/>
    <s v="2020-02-19 17:20:07:933280"/>
    <n v="2.78646303451012"/>
    <n v="959.89882636799996"/>
    <n v="219172007933280"/>
    <n v="2.78646303451012"/>
    <n v="-2.78646303451012"/>
    <n v="959.89882636799996"/>
    <n v="53.101173632000041"/>
    <x v="1"/>
  </r>
  <r>
    <x v="2"/>
    <s v="2020-02-19 17:20:08:190920"/>
    <n v="3.5388987928340301"/>
    <n v="996.41416691400002"/>
    <n v="219172008190920"/>
    <n v="3.5388987928340301"/>
    <n v="-3.5388987928340301"/>
    <n v="996.41416691400002"/>
    <n v="16.58583308599998"/>
    <x v="1"/>
  </r>
  <r>
    <x v="2"/>
    <s v="2020-02-19 17:20:08:448204"/>
    <n v="49.339761120940999"/>
    <n v="1005.228214632"/>
    <n v="219172008448204"/>
    <n v="3.5388987928340301"/>
    <n v="-3.5388987928340301"/>
    <n v="1005.228214632"/>
    <n v="7.7717853679999962"/>
    <x v="1"/>
  </r>
  <r>
    <x v="2"/>
    <s v="2020-02-19 17:20:08:706034"/>
    <n v="0.16759571982424801"/>
    <n v="951.08477864999998"/>
    <n v="219172008706034"/>
    <n v="0.16759571982424801"/>
    <n v="-0.16759571982424801"/>
    <n v="951.08477864999998"/>
    <n v="61.915221350000024"/>
    <x v="1"/>
  </r>
  <r>
    <x v="2"/>
    <s v="2020-02-19 17:20:08:963615"/>
    <n v="18.743964246756398"/>
    <n v="952.34392832399999"/>
    <n v="219172008963615"/>
    <n v="18.743964246756398"/>
    <n v="-18.743964246756398"/>
    <n v="952.34392832399999"/>
    <n v="60.65607167600001"/>
    <x v="1"/>
  </r>
  <r>
    <x v="2"/>
    <s v="2020-02-19 17:20:09:418176"/>
    <n v="49.339761120940999"/>
    <n v="991.37756821799996"/>
    <n v="219172009418176"/>
    <n v="18.743964246756398"/>
    <n v="-18.743964246756398"/>
    <n v="991.37756821799996"/>
    <n v="21.622431782000035"/>
    <x v="1"/>
  </r>
  <r>
    <x v="2"/>
    <s v="2020-02-19 17:20:09:675817"/>
    <n v="278.29521329664902"/>
    <n v="957.38052701999902"/>
    <n v="219172009675817"/>
    <n v="278.29521329664902"/>
    <n v="-278.29521329664902"/>
    <n v="957.38052701999902"/>
    <n v="55.619472980000978"/>
    <x v="1"/>
  </r>
  <r>
    <x v="2"/>
    <s v="2020-02-19 17:20:09:933399"/>
    <n v="360.15436066651301"/>
    <n v="966.19457473800003"/>
    <n v="219172009933399"/>
    <n v="360.15436066651301"/>
    <n v="-360.15436066651301"/>
    <n v="966.19457473800003"/>
    <n v="46.805425261999972"/>
    <x v="1"/>
  </r>
  <r>
    <x v="2"/>
    <s v="2020-02-19 17:20:10:191021"/>
    <n v="474.35358780485802"/>
    <n v="995.15501724000001"/>
    <n v="219172010191021"/>
    <n v="474.35358780485802"/>
    <n v="-474.35358780485802"/>
    <n v="995.15501724000001"/>
    <n v="17.844982759999994"/>
    <x v="1"/>
  </r>
  <r>
    <x v="2"/>
    <s v="2020-02-19 17:20:10:448178"/>
    <n v="49.339761120940999"/>
    <n v="998.93246626200005"/>
    <n v="219172010448178"/>
    <n v="474.35358780485802"/>
    <n v="-474.35358780485802"/>
    <n v="998.93246626200005"/>
    <n v="14.067533737999952"/>
    <x v="1"/>
  </r>
  <r>
    <x v="2"/>
    <s v="2020-02-19 17:20:10:705889"/>
    <n v="556.89188173580601"/>
    <n v="954.86222767200002"/>
    <n v="219172010705889"/>
    <n v="556.89188173580601"/>
    <n v="-556.89188173580601"/>
    <n v="954.86222767200002"/>
    <n v="58.137772327999983"/>
    <x v="1"/>
  </r>
  <r>
    <x v="2"/>
    <s v="2020-02-19 17:20:10:963392"/>
    <n v="65.341235851530897"/>
    <n v="968.71287408599903"/>
    <n v="219172010963392"/>
    <n v="65.341235851530897"/>
    <n v="-65.341235851530897"/>
    <n v="968.71287408599903"/>
    <n v="44.287125914000967"/>
    <x v="1"/>
  </r>
  <r>
    <x v="2"/>
    <s v="2020-02-19 17:20:11:221033"/>
    <n v="3.9542042438569598"/>
    <n v="1001.45076561"/>
    <n v="219172011221033"/>
    <n v="3.9542042438569598"/>
    <n v="-3.9542042438569598"/>
    <n v="1001.45076561"/>
    <n v="11.549234390000038"/>
    <x v="1"/>
  </r>
  <r>
    <x v="2"/>
    <s v="2020-02-19 17:20:11:478201"/>
    <n v="49.339761120940999"/>
    <n v="991.37756821799996"/>
    <n v="219172011478201"/>
    <n v="3.9542042438569598"/>
    <n v="-3.9542042438569598"/>
    <n v="991.37756821799996"/>
    <n v="21.622431782000035"/>
    <x v="1"/>
  </r>
  <r>
    <x v="2"/>
    <s v="2020-02-19 17:20:11:735896"/>
    <n v="-68.611872916058104"/>
    <n v="954.86222767200002"/>
    <n v="219172011735896"/>
    <n v="-68.611872916058104"/>
    <n v="68.611872916058104"/>
    <n v="954.86222767200002"/>
    <n v="58.137772327999983"/>
    <x v="1"/>
  </r>
  <r>
    <x v="2"/>
    <s v="2020-02-19 17:20:11:993499"/>
    <n v="-30.457516833256001"/>
    <n v="961.15797604199997"/>
    <n v="219172011993499"/>
    <n v="-30.457516833256001"/>
    <n v="30.457516833256001"/>
    <n v="961.15797604199997"/>
    <n v="51.842023958000027"/>
    <x v="1"/>
  </r>
  <r>
    <x v="2"/>
    <s v="2020-02-19 17:20:12:251093"/>
    <n v="-22.2149251170712"/>
    <n v="996.41416691400002"/>
    <n v="219172012251093"/>
    <n v="-22.2149251170712"/>
    <n v="22.2149251170712"/>
    <n v="996.41416691400002"/>
    <n v="16.58583308599998"/>
    <x v="1"/>
  </r>
  <r>
    <x v="2"/>
    <s v="2020-02-19 17:20:12:508345"/>
    <n v="49.339761120940999"/>
    <n v="1015.301412024"/>
    <n v="219172012508345"/>
    <n v="-22.2149251170712"/>
    <n v="22.2149251170712"/>
    <n v="1015.301412024"/>
    <n v="-2.3014120240000011"/>
    <x v="1"/>
  </r>
  <r>
    <x v="2"/>
    <s v="2020-02-19 17:20:12:766222"/>
    <n v="19.9605649209295"/>
    <n v="953.603077998"/>
    <n v="219172012766222"/>
    <n v="19.9605649209295"/>
    <n v="-19.9605649209295"/>
    <n v="953.603077998"/>
    <n v="59.396922001999997"/>
    <x v="1"/>
  </r>
  <r>
    <x v="2"/>
    <s v="2020-02-19 17:20:13:023857"/>
    <n v="48.699702131717402"/>
    <n v="941.01158125799998"/>
    <n v="219172013023857"/>
    <n v="48.699702131717402"/>
    <n v="-48.699702131717402"/>
    <n v="941.01158125799998"/>
    <n v="71.988418742000022"/>
    <x v="1"/>
  </r>
  <r>
    <x v="2"/>
    <s v="2020-02-19 17:20:13:281493"/>
    <n v="159.93804570159199"/>
    <n v="973.749472782"/>
    <n v="219172013281493"/>
    <n v="159.93804570159199"/>
    <n v="-159.93804570159199"/>
    <n v="973.749472782"/>
    <n v="39.250527218000002"/>
    <x v="1"/>
  </r>
  <r>
    <x v="2"/>
    <s v="2020-02-19 17:20:13:539222"/>
    <n v="248.68149166547201"/>
    <n v="1002.709915284"/>
    <n v="219172013539222"/>
    <n v="248.68149166547201"/>
    <n v="-248.68149166547201"/>
    <n v="1002.709915284"/>
    <n v="10.290084716000024"/>
    <x v="1"/>
  </r>
  <r>
    <x v="2"/>
    <s v="2020-02-19 17:20:13:797002"/>
    <n v="335.97381152401198"/>
    <n v="986.34096952200002"/>
    <n v="219172013797002"/>
    <n v="335.97381152401198"/>
    <n v="-335.97381152401198"/>
    <n v="986.34096952200002"/>
    <n v="26.659030477999977"/>
    <x v="1"/>
  </r>
  <r>
    <x v="2"/>
    <s v="2020-02-19 17:20:14:054705"/>
    <n v="305.21189246941901"/>
    <n v="939.75243158399996"/>
    <n v="219172014054705"/>
    <n v="305.21189246941901"/>
    <n v="-305.21189246941901"/>
    <n v="939.75243158399996"/>
    <n v="73.247568416000036"/>
    <x v="1"/>
  </r>
  <r>
    <x v="2"/>
    <s v="2020-02-19 17:20:14:312291"/>
    <n v="276.40435200787402"/>
    <n v="976.26777213000003"/>
    <n v="219172014312291"/>
    <n v="276.40435200787402"/>
    <n v="-276.40435200787402"/>
    <n v="976.26777213000003"/>
    <n v="36.732227869999974"/>
    <x v="1"/>
  </r>
  <r>
    <x v="2"/>
    <s v="2020-02-19 17:20:14:568299"/>
    <n v="49.339761120940999"/>
    <n v="1006.487364306"/>
    <n v="219172014568299"/>
    <n v="276.40435200787402"/>
    <n v="-276.40435200787402"/>
    <n v="1006.487364306"/>
    <n v="6.5126356939999823"/>
    <x v="1"/>
  </r>
  <r>
    <x v="2"/>
    <s v="2020-02-19 17:20:14:826131"/>
    <n v="231.57579302980901"/>
    <n v="952.34392832399999"/>
    <n v="219172014826131"/>
    <n v="231.57579302980901"/>
    <n v="-231.57579302980901"/>
    <n v="952.34392832399999"/>
    <n v="60.65607167600001"/>
    <x v="1"/>
  </r>
  <r>
    <x v="2"/>
    <s v="2020-02-19 17:20:15:083670"/>
    <n v="214.13785003332799"/>
    <n v="951.08477864999998"/>
    <n v="219172015083670"/>
    <n v="214.13785003332799"/>
    <n v="-214.13785003332799"/>
    <n v="951.08477864999998"/>
    <n v="61.915221350000024"/>
    <x v="1"/>
  </r>
  <r>
    <x v="2"/>
    <s v="2020-02-19 17:20:15:535844"/>
    <n v="367.11194845776799"/>
    <n v="952.34392832399999"/>
    <n v="219172015535844"/>
    <n v="367.11194845776799"/>
    <n v="-367.11194845776799"/>
    <n v="952.34392832399999"/>
    <n v="60.65607167600001"/>
    <x v="1"/>
  </r>
  <r>
    <x v="2"/>
    <s v="2020-02-19 17:20:15:793482"/>
    <n v="457.93192167676199"/>
    <n v="959.89882636799996"/>
    <n v="219172015793482"/>
    <n v="457.93192167676199"/>
    <n v="-457.93192167676199"/>
    <n v="959.89882636799996"/>
    <n v="53.101173632000041"/>
    <x v="1"/>
  </r>
  <r>
    <x v="2"/>
    <s v="2020-02-19 17:20:16:051013"/>
    <n v="696.57620572751205"/>
    <n v="982.56352049999998"/>
    <n v="219172016051013"/>
    <n v="696.57620572751205"/>
    <n v="-696.57620572751205"/>
    <n v="982.56352049999998"/>
    <n v="30.436479500000019"/>
    <x v="1"/>
  </r>
  <r>
    <x v="2"/>
    <s v="2020-02-19 17:20:16:308888"/>
    <n v="872.57776992455399"/>
    <n v="975.00862245600001"/>
    <n v="219172016308888"/>
    <n v="872.57776992455399"/>
    <n v="-872.57776992455399"/>
    <n v="975.00862245600001"/>
    <n v="37.991377543999988"/>
    <x v="1"/>
  </r>
  <r>
    <x v="2"/>
    <s v="2020-02-19 17:20:16:566535"/>
    <n v="921.417690964852"/>
    <n v="918.34688712599996"/>
    <n v="219172016566535"/>
    <n v="921.417690964852"/>
    <n v="-921.417690964852"/>
    <n v="918.34688712599996"/>
    <n v="94.653112874000044"/>
    <x v="1"/>
  </r>
  <r>
    <x v="2"/>
    <s v="2020-02-19 17:20:16:824162"/>
    <n v="677.82882907368798"/>
    <n v="924.64263549600003"/>
    <n v="219172016824162"/>
    <n v="677.82882907368798"/>
    <n v="-677.82882907368798"/>
    <n v="924.64263549600003"/>
    <n v="88.357364503999975"/>
    <x v="1"/>
  </r>
  <r>
    <x v="2"/>
    <s v="2020-02-19 17:20:17:081830"/>
    <n v="206.87733356014999"/>
    <n v="835.24300864199995"/>
    <n v="219172017081830"/>
    <n v="206.87733356014999"/>
    <n v="-206.87733356014999"/>
    <n v="835.24300864199995"/>
    <n v="177.75699135800005"/>
    <x v="1"/>
  </r>
  <r>
    <x v="2"/>
    <s v="2020-02-19 17:20:17:338289"/>
    <n v="49.339761120940999"/>
    <n v="805.02341646599996"/>
    <n v="219172017338289"/>
    <n v="206.87733356014999"/>
    <n v="-206.87733356014999"/>
    <n v="805.02341646599996"/>
    <n v="207.97658353400004"/>
    <x v="1"/>
  </r>
  <r>
    <x v="2"/>
    <s v="2020-02-19 17:20:17:596162"/>
    <n v="2.6740862654097799"/>
    <n v="745.84338178799999"/>
    <n v="219172017596162"/>
    <n v="2.6740862654097799"/>
    <n v="-2.6740862654097799"/>
    <n v="745.84338178799999"/>
    <n v="267.15661821200001"/>
    <x v="1"/>
  </r>
  <r>
    <x v="2"/>
    <s v="2020-02-19 17:20:17:853711"/>
    <n v="3.00633062622813"/>
    <n v="705.55059222"/>
    <n v="219172017853711"/>
    <n v="3.00633062622813"/>
    <n v="-3.00633062622813"/>
    <n v="705.55059222"/>
    <n v="307.44940778"/>
    <x v="1"/>
  </r>
  <r>
    <x v="2"/>
    <s v="2020-02-19 17:20:18:111438"/>
    <n v="2.74737546264913"/>
    <n v="675.33100004400001"/>
    <n v="219172018111438"/>
    <n v="2.74737546264913"/>
    <n v="-2.74737546264913"/>
    <n v="675.33100004400001"/>
    <n v="337.66899995599999"/>
    <x v="1"/>
  </r>
  <r>
    <x v="2"/>
    <s v="2020-02-19 17:20:18:368248"/>
    <n v="49.339761120940999"/>
    <n v="662.73950330399998"/>
    <n v="219172018368248"/>
    <n v="2.74737546264913"/>
    <n v="-2.74737546264913"/>
    <n v="662.73950330399998"/>
    <n v="350.26049669600002"/>
    <x v="1"/>
  </r>
  <r>
    <x v="2"/>
    <s v="2020-02-19 17:20:18:625962"/>
    <n v="3.3483468800117402"/>
    <n v="598.52286992999996"/>
    <n v="219172018625962"/>
    <n v="3.3483468800117402"/>
    <n v="-3.3483468800117402"/>
    <n v="598.52286992999996"/>
    <n v="414.47713007000004"/>
    <x v="1"/>
  </r>
  <r>
    <x v="2"/>
    <s v="2020-02-19 17:20:18:883573"/>
    <n v="1.15455690931406"/>
    <n v="622.44671373599999"/>
    <n v="219172018883573"/>
    <n v="1.15455690931406"/>
    <n v="-1.15455690931406"/>
    <n v="622.44671373599999"/>
    <n v="390.55328626400001"/>
    <x v="1"/>
  </r>
  <r>
    <x v="2"/>
    <s v="2020-02-19 17:20:19:141091"/>
    <n v="2.90372575009305"/>
    <n v="609.85521699599997"/>
    <n v="219172019141091"/>
    <n v="2.90372575009305"/>
    <n v="-2.90372575009305"/>
    <n v="609.85521699599997"/>
    <n v="403.14478300400003"/>
    <x v="1"/>
  </r>
  <r>
    <x v="2"/>
    <s v="2020-02-19 17:20:19:401461"/>
    <n v="1.89233482819011"/>
    <n v="599.78201960399997"/>
    <n v="219172019401461"/>
    <n v="1.89233482819011"/>
    <n v="-1.89233482819011"/>
    <n v="599.78201960399997"/>
    <n v="413.21798039600003"/>
    <x v="1"/>
  </r>
  <r>
    <x v="2"/>
    <s v="2020-02-19 17:20:19:658176"/>
    <n v="49.339761120940999"/>
    <n v="593.48627123400001"/>
    <n v="219172019658176"/>
    <n v="1.89233482819011"/>
    <n v="-1.89233482819011"/>
    <n v="593.48627123400001"/>
    <n v="419.51372876599999"/>
    <x v="1"/>
  </r>
  <r>
    <x v="2"/>
    <s v="2020-02-19 17:20:20:171682"/>
    <n v="2.1806056706648702"/>
    <n v="593.48627123400001"/>
    <n v="219172020171682"/>
    <n v="2.1806056706648702"/>
    <n v="-2.1806056706648702"/>
    <n v="593.48627123400001"/>
    <n v="419.51372876599999"/>
    <x v="1"/>
  </r>
  <r>
    <x v="2"/>
    <s v="2020-02-19 17:20:20:428613"/>
    <n v="49.339761120940999"/>
    <n v="592.22712156"/>
    <n v="219172020428613"/>
    <n v="2.1806056706648702"/>
    <n v="-2.1806056706648702"/>
    <n v="592.22712156"/>
    <n v="420.77287844"/>
    <x v="1"/>
  </r>
  <r>
    <x v="2"/>
    <s v="2020-02-19 17:20:20:942998"/>
    <n v="1.98516781135995"/>
    <n v="582.153924168"/>
    <n v="219172020942998"/>
    <n v="1.98516781135995"/>
    <n v="-1.98516781135995"/>
    <n v="582.153924168"/>
    <n v="430.846075832"/>
    <x v="1"/>
  </r>
  <r>
    <x v="2"/>
    <s v="2020-02-19 17:20:21:198227"/>
    <n v="49.339761120940999"/>
    <n v="592.22712156"/>
    <n v="219172021198227"/>
    <n v="1.98516781135995"/>
    <n v="-1.98516781135995"/>
    <n v="592.22712156"/>
    <n v="420.77287844"/>
    <x v="1"/>
  </r>
  <r>
    <x v="2"/>
    <s v="2020-02-19 17:20:21:456306"/>
    <n v="0.77833903015209605"/>
    <n v="574.59902612400003"/>
    <n v="219172021456306"/>
    <n v="0.77833903015209605"/>
    <n v="-0.77833903015209605"/>
    <n v="574.59902612400003"/>
    <n v="438.40097387599997"/>
    <x v="1"/>
  </r>
  <r>
    <x v="2"/>
    <s v="2020-02-19 17:20:21:713962"/>
    <n v="1.7017829153678199"/>
    <n v="582.153924168"/>
    <n v="219172021713962"/>
    <n v="1.7017829153678199"/>
    <n v="-1.7017829153678199"/>
    <n v="582.153924168"/>
    <n v="430.846075832"/>
    <x v="1"/>
  </r>
  <r>
    <x v="2"/>
    <s v="2020-02-19 17:20:21:971918"/>
    <n v="2.4249029947960099"/>
    <n v="583.41307384200002"/>
    <n v="219172021971918"/>
    <n v="2.4249029947960099"/>
    <n v="-2.4249029947960099"/>
    <n v="583.41307384200002"/>
    <n v="429.58692615799998"/>
    <x v="1"/>
  </r>
  <r>
    <x v="2"/>
    <s v="2020-02-19 17:20:22:228353"/>
    <n v="49.339761120940999"/>
    <n v="587.19052286399995"/>
    <n v="219172022228353"/>
    <n v="2.4249029947960099"/>
    <n v="-2.4249029947960099"/>
    <n v="587.19052286399995"/>
    <n v="425.80947713600005"/>
    <x v="1"/>
  </r>
  <r>
    <x v="2"/>
    <s v="2020-02-19 17:20:22:486066"/>
    <n v="2.7522614091317301"/>
    <n v="545.63858362200006"/>
    <n v="219172022486066"/>
    <n v="2.7522614091317301"/>
    <n v="-2.7522614091317301"/>
    <n v="545.63858362200006"/>
    <n v="467.36141637799994"/>
    <x v="1"/>
  </r>
  <r>
    <x v="2"/>
    <s v="2020-02-19 17:20:22:743619"/>
    <n v="4.5447057758678903E-2"/>
    <n v="584.67222351600003"/>
    <n v="219172022743619"/>
    <n v="4.5447057758678903E-2"/>
    <n v="-4.5447057758678903E-2"/>
    <n v="584.67222351600003"/>
    <n v="428.32777648399997"/>
    <x v="1"/>
  </r>
  <r>
    <x v="2"/>
    <s v="2020-02-19 17:20:23:001270"/>
    <n v="5.3515849378871296"/>
    <n v="575.85817579800005"/>
    <n v="219172023001270"/>
    <n v="5.3515849378871296"/>
    <n v="-5.3515849378871296"/>
    <n v="575.85817579800005"/>
    <n v="437.14182420199995"/>
    <x v="1"/>
  </r>
  <r>
    <x v="2"/>
    <s v="2020-02-19 17:20:23:258253"/>
    <n v="49.339761120940999"/>
    <n v="587.19052286399995"/>
    <n v="219172023258253"/>
    <n v="5.3515849378871296"/>
    <n v="-5.3515849378871296"/>
    <n v="587.19052286399995"/>
    <n v="425.80947713600005"/>
    <x v="1"/>
  </r>
  <r>
    <x v="2"/>
    <s v="2020-02-19 17:20:23:516089"/>
    <n v="4.0421512805441999"/>
    <n v="572.08072677600001"/>
    <n v="219172023516089"/>
    <n v="4.0421512805441999"/>
    <n v="-4.0421512805441999"/>
    <n v="572.08072677600001"/>
    <n v="440.91927322399999"/>
    <x v="1"/>
  </r>
  <r>
    <x v="2"/>
    <s v="2020-02-19 17:20:23:774213"/>
    <n v="3.7880820634478001"/>
    <n v="575.85817579800005"/>
    <n v="219172023774213"/>
    <n v="3.7880820634478001"/>
    <n v="-3.7880820634478001"/>
    <n v="575.85817579800005"/>
    <n v="437.14182420199995"/>
    <x v="1"/>
  </r>
  <r>
    <x v="2"/>
    <s v="2020-02-19 17:20:24:032526"/>
    <n v="0.15293788037638401"/>
    <n v="573.33987645000002"/>
    <n v="219172024032526"/>
    <n v="0.15293788037638401"/>
    <n v="-0.15293788037638401"/>
    <n v="573.33987645000002"/>
    <n v="439.66012354999998"/>
    <x v="1"/>
  </r>
  <r>
    <x v="2"/>
    <s v="2020-02-19 17:20:24:290398"/>
    <n v="3.2213122714635398"/>
    <n v="584.67222351600003"/>
    <n v="219172024290398"/>
    <n v="3.2213122714635398"/>
    <n v="-3.2213122714635398"/>
    <n v="584.67222351600003"/>
    <n v="428.32777648399997"/>
    <x v="1"/>
  </r>
  <r>
    <x v="2"/>
    <s v="2020-02-19 17:20:24:548127"/>
    <n v="4.6235789119763204"/>
    <n v="541.86113460000001"/>
    <n v="219172024548127"/>
    <n v="4.6235789119763204"/>
    <n v="-4.6235789119763204"/>
    <n v="541.86113460000001"/>
    <n v="471.13886539999999"/>
    <x v="1"/>
  </r>
  <r>
    <x v="2"/>
    <s v="2020-02-19 17:20:24:805852"/>
    <n v="0.73925145829110706"/>
    <n v="574.59902612400003"/>
    <n v="219172024805852"/>
    <n v="0.73925145829110706"/>
    <n v="-0.73925145829110706"/>
    <n v="574.59902612400003"/>
    <n v="438.40097387599997"/>
    <x v="1"/>
  </r>
  <r>
    <x v="2"/>
    <s v="2020-02-19 17:20:25:063491"/>
    <n v="0.480296294712104"/>
    <n v="587.19052286399995"/>
    <n v="219172025063491"/>
    <n v="0.480296294712104"/>
    <n v="-0.480296294712104"/>
    <n v="587.19052286399995"/>
    <n v="425.80947713600005"/>
    <x v="1"/>
  </r>
  <r>
    <x v="2"/>
    <s v="2020-02-19 17:20:25:323387"/>
    <n v="3.8711431536523802"/>
    <n v="577.11732547199995"/>
    <n v="219172025323387"/>
    <n v="3.8711431536523802"/>
    <n v="-3.8711431536523802"/>
    <n v="577.11732547199995"/>
    <n v="435.88267452800005"/>
    <x v="1"/>
  </r>
  <r>
    <x v="2"/>
    <s v="2020-02-19 17:20:25:581109"/>
    <n v="1.1203552839357001"/>
    <n v="578.37647514599996"/>
    <n v="219172025581109"/>
    <n v="1.1203552839357001"/>
    <n v="-1.1203552839357001"/>
    <n v="578.37647514599996"/>
    <n v="434.62352485400004"/>
    <x v="1"/>
  </r>
  <r>
    <x v="2"/>
    <s v="2020-02-19 17:20:25:838303"/>
    <n v="49.339761120940999"/>
    <n v="570.82157710199999"/>
    <n v="219172025838303"/>
    <n v="1.1203552839357001"/>
    <n v="-1.1203552839357001"/>
    <n v="570.82157710199999"/>
    <n v="442.17842289800001"/>
    <x v="1"/>
  </r>
  <r>
    <x v="2"/>
    <s v="2020-02-19 17:20:26:349321"/>
    <n v="49.339761120940999"/>
    <n v="570.82157710199999"/>
    <n v="219172026349321"/>
    <n v="1.1203552839357001"/>
    <n v="-1.1203552839357001"/>
    <n v="570.82157710199999"/>
    <n v="442.17842289800001"/>
    <x v="1"/>
  </r>
  <r>
    <x v="2"/>
    <s v="2020-02-19 17:20:26:607076"/>
    <n v="4.2375891398490904"/>
    <n v="582.153924168"/>
    <n v="219172026607076"/>
    <n v="4.2375891398490904"/>
    <n v="-4.2375891398490904"/>
    <n v="582.153924168"/>
    <n v="430.846075832"/>
    <x v="1"/>
  </r>
  <r>
    <x v="2"/>
    <s v="2020-02-19 17:20:26:864753"/>
    <n v="1.3499947686189799"/>
    <n v="541.86113460000001"/>
    <n v="219172026864753"/>
    <n v="1.3499947686189799"/>
    <n v="-1.3499947686189799"/>
    <n v="541.86113460000001"/>
    <n v="471.13886539999999"/>
    <x v="1"/>
  </r>
  <r>
    <x v="2"/>
    <s v="2020-02-19 17:20:27:122426"/>
    <n v="0.802768762565222"/>
    <n v="569.56242742799998"/>
    <n v="219172027122426"/>
    <n v="0.802768762565222"/>
    <n v="-0.802768762565222"/>
    <n v="569.56242742799998"/>
    <n v="443.43757257200002"/>
    <x v="1"/>
  </r>
  <r>
    <x v="2"/>
    <s v="2020-02-19 17:20:27:378246"/>
    <n v="49.339761120940999"/>
    <n v="567.04412807999995"/>
    <n v="219172027378246"/>
    <n v="0.802768762565222"/>
    <n v="-0.802768762565222"/>
    <n v="567.04412807999995"/>
    <n v="445.95587192000005"/>
    <x v="1"/>
  </r>
  <r>
    <x v="2"/>
    <s v="2020-02-19 17:20:27:636004"/>
    <n v="1.73109859426355"/>
    <n v="585.93137319000004"/>
    <n v="219172027636004"/>
    <n v="1.73109859426355"/>
    <n v="-1.73109859426355"/>
    <n v="585.93137319000004"/>
    <n v="427.06862680999996"/>
    <x v="1"/>
  </r>
  <r>
    <x v="2"/>
    <s v="2020-02-19 17:20:27:893596"/>
    <n v="2.0682289015645301"/>
    <n v="567.04412807999995"/>
    <n v="219172027893596"/>
    <n v="2.0682289015645301"/>
    <n v="-2.0682289015645301"/>
    <n v="567.04412807999995"/>
    <n v="445.95587192000005"/>
    <x v="1"/>
  </r>
  <r>
    <x v="2"/>
    <s v="2020-02-19 17:20:28:151202"/>
    <n v="1.7799580590897699"/>
    <n v="577.11732547199995"/>
    <n v="219172028151202"/>
    <n v="1.7799580590897699"/>
    <n v="-1.7799580590897699"/>
    <n v="577.11732547199995"/>
    <n v="435.88267452800005"/>
    <x v="1"/>
  </r>
  <r>
    <x v="2"/>
    <s v="2020-02-19 17:20:28:409025"/>
    <n v="0.64153252863866295"/>
    <n v="578.37647514599996"/>
    <n v="219172028409025"/>
    <n v="0.64153252863866295"/>
    <n v="-0.64153252863866295"/>
    <n v="578.37647514599996"/>
    <n v="434.62352485400004"/>
    <x v="1"/>
  </r>
  <r>
    <x v="2"/>
    <s v="2020-02-19 17:20:28:666732"/>
    <n v="1.53566073495863"/>
    <n v="572.08072677600001"/>
    <n v="219172028666732"/>
    <n v="1.53566073495863"/>
    <n v="-1.53566073495863"/>
    <n v="572.08072677600001"/>
    <n v="440.91927322399999"/>
    <x v="1"/>
  </r>
  <r>
    <x v="2"/>
    <s v="2020-02-19 17:20:28:924551"/>
    <n v="5.0437703094818804"/>
    <n v="562.00752938400001"/>
    <n v="219172028924551"/>
    <n v="5.0437703094818804"/>
    <n v="-5.0437703094818804"/>
    <n v="562.00752938400001"/>
    <n v="450.99247061599999"/>
    <x v="1"/>
  </r>
  <r>
    <x v="2"/>
    <s v="2020-02-19 17:20:29:182119"/>
    <n v="3.0112165727107598"/>
    <n v="570.82157710199999"/>
    <n v="219172029182119"/>
    <n v="3.0112165727107598"/>
    <n v="-3.0112165727107598"/>
    <n v="570.82157710199999"/>
    <n v="442.17842289800001"/>
    <x v="1"/>
  </r>
  <r>
    <x v="2"/>
    <s v="2020-02-19 17:20:29:438153"/>
    <n v="49.339761120940999"/>
    <n v="579.63562481999998"/>
    <n v="219172029438153"/>
    <n v="3.0112165727107598"/>
    <n v="-3.0112165727107598"/>
    <n v="579.63562481999998"/>
    <n v="433.36437518000002"/>
    <x v="1"/>
  </r>
  <r>
    <x v="2"/>
    <s v="2020-02-19 17:20:29:695839"/>
    <n v="41011.2437539284"/>
    <n v="575.85817579800005"/>
    <n v="219172029695839"/>
    <n v="3.0112165727107598"/>
    <n v="-3.0112165727107598"/>
    <n v="575.85817579800005"/>
    <n v="437.14182420199995"/>
    <x v="1"/>
  </r>
  <r>
    <x v="2"/>
    <s v="2020-02-19 17:20:29:953446"/>
    <n v="1.0177504078006301"/>
    <n v="567.04412807999995"/>
    <n v="219172029953446"/>
    <n v="1.0177504078006301"/>
    <n v="-1.0177504078006301"/>
    <n v="567.04412807999995"/>
    <n v="445.95587192000005"/>
    <x v="1"/>
  </r>
  <r>
    <x v="2"/>
    <s v="2020-02-19 17:20:30:211098"/>
    <n v="0.19691139871997601"/>
    <n v="582.153924168"/>
    <n v="219172030211098"/>
    <n v="0.19691139871997601"/>
    <n v="-0.19691139871997601"/>
    <n v="582.153924168"/>
    <n v="430.846075832"/>
    <x v="1"/>
  </r>
  <r>
    <x v="2"/>
    <s v="2020-02-19 17:20:30:468781"/>
    <n v="4.0561111276048202E-2"/>
    <n v="567.04412807999995"/>
    <n v="219172030468781"/>
    <n v="4.0561111276048202E-2"/>
    <n v="-4.0561111276048202E-2"/>
    <n v="567.04412807999995"/>
    <n v="445.95587192000005"/>
    <x v="1"/>
  </r>
  <r>
    <x v="2"/>
    <s v="2020-02-19 17:20:30:726660"/>
    <n v="0.25554275651145902"/>
    <n v="569.56242742799998"/>
    <n v="219172030726660"/>
    <n v="0.25554275651145902"/>
    <n v="-0.25554275651145902"/>
    <n v="569.56242742799998"/>
    <n v="443.43757257200002"/>
    <x v="1"/>
  </r>
  <r>
    <x v="2"/>
    <s v="2020-02-19 17:20:30:984206"/>
    <n v="1.1350131233835701"/>
    <n v="580.89477449399999"/>
    <n v="219172030984206"/>
    <n v="1.1350131233835701"/>
    <n v="-1.1350131233835701"/>
    <n v="580.89477449399999"/>
    <n v="432.10522550600001"/>
    <x v="1"/>
  </r>
  <r>
    <x v="2"/>
    <s v="2020-02-19 17:20:31:242057"/>
    <n v="0.26531464947669198"/>
    <n v="563.26667905800002"/>
    <n v="219172031242057"/>
    <n v="0.26531464947669198"/>
    <n v="-0.26531464947669198"/>
    <n v="563.26667905800002"/>
    <n v="449.73332094199998"/>
    <x v="1"/>
  </r>
  <r>
    <x v="2"/>
    <s v="2020-02-19 17:20:31:498097"/>
    <n v="49.339761120940999"/>
    <n v="577.11732547199995"/>
    <n v="219172031498097"/>
    <n v="0.26531464947669198"/>
    <n v="-0.26531464947669198"/>
    <n v="577.11732547199995"/>
    <n v="435.88267452800005"/>
    <x v="1"/>
  </r>
  <r>
    <x v="2"/>
    <s v="2020-02-19 17:20:31:755871"/>
    <n v="0.81254065553045496"/>
    <n v="574.59902612400003"/>
    <n v="219172031755871"/>
    <n v="0.81254065553045496"/>
    <n v="-0.81254065553045496"/>
    <n v="574.59902612400003"/>
    <n v="438.40097387599997"/>
    <x v="1"/>
  </r>
  <r>
    <x v="2"/>
    <s v="2020-02-19 17:20:32:013486"/>
    <n v="2.4297889412786402"/>
    <n v="564.52582873200004"/>
    <n v="219172032013486"/>
    <n v="2.4297889412786402"/>
    <n v="-2.4297889412786402"/>
    <n v="564.52582873200004"/>
    <n v="448.47417126799996"/>
    <x v="1"/>
  </r>
  <r>
    <x v="2"/>
    <s v="2020-02-19 17:20:32:271076"/>
    <n v="3.2213122714635398"/>
    <n v="582.153924168"/>
    <n v="219172032271076"/>
    <n v="3.2213122714635398"/>
    <n v="-3.2213122714635398"/>
    <n v="582.153924168"/>
    <n v="430.846075832"/>
    <x v="1"/>
  </r>
  <r>
    <x v="2"/>
    <s v="2020-02-19 17:20:32:528217"/>
    <n v="49.339761120940999"/>
    <n v="567.04412807999995"/>
    <n v="219172032528217"/>
    <n v="3.2213122714635398"/>
    <n v="-3.2213122714635398"/>
    <n v="567.04412807999995"/>
    <n v="445.95587192000005"/>
    <x v="1"/>
  </r>
  <r>
    <x v="2"/>
    <s v="2020-02-19 17:20:32:785967"/>
    <n v="0.201797345202606"/>
    <n v="575.85817579800005"/>
    <n v="219172032785967"/>
    <n v="0.201797345202606"/>
    <n v="-0.201797345202606"/>
    <n v="575.85817579800005"/>
    <n v="437.14182420199995"/>
    <x v="1"/>
  </r>
  <r>
    <x v="2"/>
    <s v="2020-02-19 17:20:33:043611"/>
    <n v="1.31579314324062"/>
    <n v="578.37647514599996"/>
    <n v="219172033043611"/>
    <n v="1.31579314324062"/>
    <n v="-1.31579314324062"/>
    <n v="578.37647514599996"/>
    <n v="434.62352485400004"/>
    <x v="1"/>
  </r>
  <r>
    <x v="2"/>
    <s v="2020-02-19 17:20:33:301181"/>
    <n v="4.1936156215054998"/>
    <n v="538.08368557799997"/>
    <n v="219172033301181"/>
    <n v="4.1936156215054998"/>
    <n v="-4.1936156215054998"/>
    <n v="538.08368557799997"/>
    <n v="474.91631442200003"/>
    <x v="1"/>
  </r>
  <r>
    <x v="2"/>
    <s v="2020-02-19 17:20:33:558370"/>
    <n v="49.339761120940999"/>
    <n v="574.59902612400003"/>
    <n v="219172033558370"/>
    <n v="4.1936156215054998"/>
    <n v="-4.1936156215054998"/>
    <n v="574.59902612400003"/>
    <n v="438.40097387599997"/>
    <x v="1"/>
  </r>
  <r>
    <x v="2"/>
    <s v="2020-02-19 17:20:33:816062"/>
    <n v="2.9965587332629"/>
    <n v="573.33987645000002"/>
    <n v="219172033816062"/>
    <n v="2.9965587332629"/>
    <n v="-2.9965587332629"/>
    <n v="573.33987645000002"/>
    <n v="439.66012354999998"/>
    <x v="1"/>
  </r>
  <r>
    <x v="2"/>
    <s v="2020-02-19 17:20:34:074054"/>
    <n v="0.40212115099012602"/>
    <n v="563.26667905800002"/>
    <n v="219172034074054"/>
    <n v="0.40212115099012602"/>
    <n v="-0.40212115099012602"/>
    <n v="563.26667905800002"/>
    <n v="449.73332094199998"/>
    <x v="1"/>
  </r>
  <r>
    <x v="2"/>
    <s v="2020-02-19 17:20:34:331881"/>
    <n v="-0.12067512265051"/>
    <n v="574.59902612400003"/>
    <n v="219172034331881"/>
    <n v="-0.12067512265051"/>
    <n v="0.12067512265051"/>
    <n v="574.59902612400003"/>
    <n v="438.40097387599997"/>
    <x v="1"/>
  </r>
  <r>
    <x v="2"/>
    <s v="2020-02-19 17:20:34:588499"/>
    <n v="49.339761120940999"/>
    <n v="565.78497840600005"/>
    <n v="219172034588499"/>
    <n v="-0.12067512265051"/>
    <n v="0.12067512265051"/>
    <n v="565.78497840600005"/>
    <n v="447.21502159399995"/>
    <x v="1"/>
  </r>
  <r>
    <x v="2"/>
    <s v="2020-02-19 17:20:35:101927"/>
    <n v="0.39723520450752398"/>
    <n v="568.30327775399996"/>
    <n v="219172035101927"/>
    <n v="0.39723520450752398"/>
    <n v="-0.39723520450752398"/>
    <n v="568.30327775399996"/>
    <n v="444.69672224600004"/>
    <x v="1"/>
  </r>
  <r>
    <x v="2"/>
    <s v="2020-02-19 17:20:35:359690"/>
    <n v="6.3594858976898597E-3"/>
    <n v="562.00752938400001"/>
    <n v="219172035359690"/>
    <n v="6.3594858976898597E-3"/>
    <n v="-6.3594858976898597E-3"/>
    <n v="562.00752938400001"/>
    <n v="450.99247061599999"/>
    <x v="1"/>
  </r>
  <r>
    <x v="2"/>
    <s v="2020-02-19 17:20:35:617631"/>
    <n v="3.37766255890747"/>
    <n v="579.63562481999998"/>
    <n v="219172035617631"/>
    <n v="3.37766255890747"/>
    <n v="-3.37766255890747"/>
    <n v="579.63562481999998"/>
    <n v="433.36437518000002"/>
    <x v="1"/>
  </r>
  <r>
    <x v="2"/>
    <s v="2020-02-19 17:20:35:875545"/>
    <n v="0.98843472890487705"/>
    <n v="577.11732547199995"/>
    <n v="219172035875545"/>
    <n v="0.98843472890487705"/>
    <n v="-0.98843472890487705"/>
    <n v="577.11732547199995"/>
    <n v="435.88267452800005"/>
    <x v="1"/>
  </r>
  <r>
    <x v="2"/>
    <s v="2020-02-19 17:20:36:133183"/>
    <n v="2.2636667608694498"/>
    <n v="562.00752938400001"/>
    <n v="219172036133183"/>
    <n v="2.2636667608694498"/>
    <n v="-2.2636667608694498"/>
    <n v="562.00752938400001"/>
    <n v="450.99247061599999"/>
    <x v="1"/>
  </r>
  <r>
    <x v="2"/>
    <s v="2020-02-19 17:20:36:390922"/>
    <n v="2.6398846400314202"/>
    <n v="577.11732547199995"/>
    <n v="219172036390922"/>
    <n v="2.6398846400314202"/>
    <n v="-2.6398846400314202"/>
    <n v="577.11732547199995"/>
    <n v="435.88267452800005"/>
    <x v="1"/>
  </r>
  <r>
    <x v="2"/>
    <s v="2020-02-19 17:20:36:648340"/>
    <n v="49.339761120940999"/>
    <n v="570.82157710199999"/>
    <n v="219172036648340"/>
    <n v="2.6398846400314202"/>
    <n v="-2.6398846400314202"/>
    <n v="570.82157710199999"/>
    <n v="442.17842289800001"/>
    <x v="1"/>
  </r>
  <r>
    <x v="2"/>
    <s v="2020-02-19 17:20:36:906485"/>
    <n v="3.0161025191933901"/>
    <n v="569.56242742799998"/>
    <n v="219172036906485"/>
    <n v="3.0161025191933901"/>
    <n v="-3.0161025191933901"/>
    <n v="569.56242742799998"/>
    <n v="443.43757257200002"/>
    <x v="1"/>
  </r>
  <r>
    <x v="2"/>
    <s v="2020-02-19 17:20:37:164108"/>
    <n v="1.37931044751471"/>
    <n v="546.89773329599996"/>
    <n v="219172037164108"/>
    <n v="1.37931044751471"/>
    <n v="-1.37931044751471"/>
    <n v="546.89773329599996"/>
    <n v="466.10226670400004"/>
    <x v="1"/>
  </r>
  <r>
    <x v="2"/>
    <s v="2020-02-19 17:20:37:422470"/>
    <n v="1.8043877915029001"/>
    <n v="578.37647514599996"/>
    <n v="219172037422470"/>
    <n v="1.8043877915029001"/>
    <n v="-1.8043877915029001"/>
    <n v="578.37647514599996"/>
    <n v="434.62352485400004"/>
    <x v="1"/>
  </r>
  <r>
    <x v="2"/>
    <s v="2020-02-19 17:20:37:680347"/>
    <n v="2.02425538322094"/>
    <n v="577.11732547199995"/>
    <n v="219172037680347"/>
    <n v="2.02425538322094"/>
    <n v="-2.02425538322094"/>
    <n v="577.11732547199995"/>
    <n v="435.88267452800005"/>
    <x v="1"/>
  </r>
  <r>
    <x v="2"/>
    <s v="2020-02-19 17:20:37:938111"/>
    <n v="0.592673063812441"/>
    <n v="574.59902612400003"/>
    <n v="219172037938111"/>
    <n v="0.592673063812441"/>
    <n v="-0.592673063812441"/>
    <n v="574.59902612400003"/>
    <n v="438.40097387599997"/>
    <x v="1"/>
  </r>
  <r>
    <x v="2"/>
    <s v="2020-02-19 17:20:38:195808"/>
    <n v="1.3499947686189799"/>
    <n v="565.78497840600005"/>
    <n v="219172038195808"/>
    <n v="1.3499947686189799"/>
    <n v="-1.3499947686189799"/>
    <n v="565.78497840600005"/>
    <n v="447.21502159399995"/>
    <x v="1"/>
  </r>
  <r>
    <x v="2"/>
    <s v="2020-02-19 17:20:38:453392"/>
    <n v="0.84674228090881298"/>
    <n v="573.33987645000002"/>
    <n v="219172038453392"/>
    <n v="0.84674228090881298"/>
    <n v="-0.84674228090881298"/>
    <n v="573.33987645000002"/>
    <n v="439.66012354999998"/>
    <x v="1"/>
  </r>
  <r>
    <x v="2"/>
    <s v="2020-02-19 17:20:38:710992"/>
    <n v="-0.125561069133141"/>
    <n v="578.37647514599996"/>
    <n v="219172038710992"/>
    <n v="-0.125561069133141"/>
    <n v="0.125561069133141"/>
    <n v="578.37647514599996"/>
    <n v="434.62352485400004"/>
    <x v="1"/>
  </r>
  <r>
    <x v="2"/>
    <s v="2020-02-19 17:20:38:968314"/>
    <n v="49.339761120940999"/>
    <n v="544.37943394800004"/>
    <n v="219172038968314"/>
    <n v="-0.125561069133141"/>
    <n v="0.125561069133141"/>
    <n v="544.37943394800004"/>
    <n v="468.62056605199996"/>
    <x v="1"/>
  </r>
  <r>
    <x v="2"/>
    <s v="2020-02-19 17:20:39:226148"/>
    <n v="2.6105689611356899"/>
    <n v="577.11732547199995"/>
    <n v="219172039226148"/>
    <n v="2.6105689611356899"/>
    <n v="-2.6105689611356899"/>
    <n v="577.11732547199995"/>
    <n v="435.88267452800005"/>
    <x v="1"/>
  </r>
  <r>
    <x v="2"/>
    <s v="2020-02-19 17:20:39:484249"/>
    <n v="1.18387258820979"/>
    <n v="583.41307384200002"/>
    <n v="219172039484249"/>
    <n v="1.18387258820979"/>
    <n v="-1.18387258820979"/>
    <n v="583.41307384200002"/>
    <n v="429.58692615799998"/>
    <x v="1"/>
  </r>
  <r>
    <x v="2"/>
    <s v="2020-02-19 17:20:39:741909"/>
    <n v="1.15944285579669"/>
    <n v="567.04412807999995"/>
    <n v="219172039741909"/>
    <n v="1.15944285579669"/>
    <n v="-1.15944285579669"/>
    <n v="567.04412807999995"/>
    <n v="445.95587192000005"/>
    <x v="1"/>
  </r>
  <r>
    <x v="2"/>
    <s v="2020-02-19 17:20:39:998680"/>
    <n v="49.339761120940999"/>
    <n v="582.153924168"/>
    <n v="219172039998680"/>
    <n v="1.15944285579669"/>
    <n v="-1.15944285579669"/>
    <n v="582.153924168"/>
    <n v="430.846075832"/>
    <x v="1"/>
  </r>
  <r>
    <x v="2"/>
    <s v="2020-02-19 17:20:40:256435"/>
    <n v="1.2962493573101299"/>
    <n v="569.56242742799998"/>
    <n v="219172040256435"/>
    <n v="1.2962493573101299"/>
    <n v="-1.2962493573101299"/>
    <n v="569.56242742799998"/>
    <n v="443.43757257200002"/>
    <x v="1"/>
  </r>
  <r>
    <x v="2"/>
    <s v="2020-02-19 17:20:40:514589"/>
    <n v="5.5861103690530101"/>
    <n v="568.30327775399996"/>
    <n v="219172040514589"/>
    <n v="5.5861103690530101"/>
    <n v="-5.5861103690530101"/>
    <n v="568.30327775399996"/>
    <n v="444.69672224600004"/>
    <x v="1"/>
  </r>
  <r>
    <x v="2"/>
    <s v="2020-02-19 17:20:40:772189"/>
    <n v="5.8841531044930004"/>
    <n v="556.97093068799995"/>
    <n v="219172040772189"/>
    <n v="5.8841531044930004"/>
    <n v="-5.8841531044930004"/>
    <n v="556.97093068799995"/>
    <n v="456.02906931200005"/>
    <x v="1"/>
  </r>
  <r>
    <x v="2"/>
    <s v="2020-02-19 17:20:41:028297"/>
    <n v="49.339761120940999"/>
    <n v="543.12028427400003"/>
    <n v="219172041028297"/>
    <n v="5.8841531044930004"/>
    <n v="-5.8841531044930004"/>
    <n v="543.12028427400003"/>
    <n v="469.87971572599997"/>
    <x v="1"/>
  </r>
  <r>
    <x v="2"/>
    <s v="2020-02-19 17:20:41:286048"/>
    <n v="2.3809294764524198"/>
    <n v="578.37647514599996"/>
    <n v="219172041286048"/>
    <n v="2.3809294764524198"/>
    <n v="-2.3809294764524198"/>
    <n v="578.37647514599996"/>
    <n v="434.62352485400004"/>
    <x v="1"/>
  </r>
  <r>
    <x v="2"/>
    <s v="2020-02-19 17:20:41:543595"/>
    <n v="1.2815915178622601"/>
    <n v="578.37647514599996"/>
    <n v="219172041543595"/>
    <n v="1.2815915178622601"/>
    <n v="-1.2815915178622601"/>
    <n v="578.37647514599996"/>
    <n v="434.62352485400004"/>
    <x v="1"/>
  </r>
  <r>
    <x v="2"/>
    <s v="2020-02-19 17:20:41:801266"/>
    <n v="2.5030781385179899"/>
    <n v="564.52582873200004"/>
    <n v="219172041801266"/>
    <n v="2.5030781385179899"/>
    <n v="-2.5030781385179899"/>
    <n v="564.52582873200004"/>
    <n v="448.47417126799996"/>
    <x v="1"/>
  </r>
  <r>
    <x v="2"/>
    <s v="2020-02-19 17:20:42:058936"/>
    <n v="3.4802674350425402"/>
    <n v="580.89477449399999"/>
    <n v="219172042058936"/>
    <n v="3.4802674350425402"/>
    <n v="-3.4802674350425402"/>
    <n v="580.89477449399999"/>
    <n v="432.10522550600001"/>
    <x v="1"/>
  </r>
  <r>
    <x v="2"/>
    <s v="2020-02-19 17:20:42:317112"/>
    <n v="0.55358549195145201"/>
    <n v="570.82157710199999"/>
    <n v="219172042317112"/>
    <n v="0.55358549195145201"/>
    <n v="-0.55358549195145201"/>
    <n v="570.82157710199999"/>
    <n v="442.17842289800001"/>
    <x v="1"/>
  </r>
  <r>
    <x v="2"/>
    <s v="2020-02-19 17:20:42:575191"/>
    <n v="3.5682144717297799"/>
    <n v="570.82157710199999"/>
    <n v="219172042575191"/>
    <n v="3.5682144717297799"/>
    <n v="-3.5682144717297799"/>
    <n v="570.82157710199999"/>
    <n v="442.17842289800001"/>
    <x v="1"/>
  </r>
  <r>
    <x v="2"/>
    <s v="2020-02-19 17:20:42:832837"/>
    <n v="0.71482172587800996"/>
    <n v="544.37943394800004"/>
    <n v="219172042832837"/>
    <n v="0.71482172587800996"/>
    <n v="-0.71482172587800996"/>
    <n v="544.37943394800004"/>
    <n v="468.62056605199996"/>
    <x v="1"/>
  </r>
  <r>
    <x v="2"/>
    <s v="2020-02-19 17:20:43:090619"/>
    <n v="1.4379418053061901"/>
    <n v="577.11732547199995"/>
    <n v="219172043090619"/>
    <n v="1.4379418053061901"/>
    <n v="-1.4379418053061901"/>
    <n v="577.11732547199995"/>
    <n v="435.88267452800005"/>
    <x v="1"/>
  </r>
  <r>
    <x v="2"/>
    <s v="2020-02-19 17:20:43:346838"/>
    <n v="49.339761120940999"/>
    <n v="577.11732547199995"/>
    <n v="219172043346838"/>
    <n v="1.4379418053061901"/>
    <n v="-1.4379418053061901"/>
    <n v="577.11732547199995"/>
    <n v="435.88267452800005"/>
    <x v="1"/>
  </r>
  <r>
    <x v="2"/>
    <s v="2020-02-19 17:20:43:604575"/>
    <n v="3.0649619840196101"/>
    <n v="579.63562481999998"/>
    <n v="219172043604575"/>
    <n v="3.0649619840196101"/>
    <n v="-3.0649619840196101"/>
    <n v="579.63562481999998"/>
    <n v="433.36437518000002"/>
    <x v="1"/>
  </r>
  <r>
    <x v="2"/>
    <s v="2020-02-19 17:20:43:862184"/>
    <n v="1.9802818648773199"/>
    <n v="563.26667905800002"/>
    <n v="219172043862184"/>
    <n v="1.9802818648773199"/>
    <n v="-1.9802818648773199"/>
    <n v="563.26667905800002"/>
    <n v="449.73332094199998"/>
    <x v="1"/>
  </r>
  <r>
    <x v="2"/>
    <s v="2020-02-19 17:20:44:128120"/>
    <n v="49.339761120940999"/>
    <n v="569.56242742799998"/>
    <n v="219172044128120"/>
    <n v="1.9802818648773199"/>
    <n v="-1.9802818648773199"/>
    <n v="569.56242742799998"/>
    <n v="443.43757257200002"/>
    <x v="1"/>
  </r>
  <r>
    <x v="2"/>
    <s v="2020-02-19 17:20:44:385901"/>
    <n v="3.4216360772510899"/>
    <n v="564.52582873200004"/>
    <n v="219172044385901"/>
    <n v="3.4216360772510899"/>
    <n v="-3.4216360772510899"/>
    <n v="564.52582873200004"/>
    <n v="448.47417126799996"/>
    <x v="1"/>
  </r>
  <r>
    <x v="2"/>
    <s v="2020-02-19 17:20:44:643471"/>
    <n v="5.5128211718136901"/>
    <n v="568.30327775399996"/>
    <n v="219172044643471"/>
    <n v="5.5128211718136901"/>
    <n v="-5.5128211718136901"/>
    <n v="568.30327775399996"/>
    <n v="444.69672224600004"/>
    <x v="1"/>
  </r>
  <r>
    <x v="2"/>
    <s v="2020-02-19 17:20:44:901124"/>
    <n v="3.81251179586092"/>
    <n v="577.11732547199995"/>
    <n v="219172044901124"/>
    <n v="3.81251179586092"/>
    <n v="-3.81251179586092"/>
    <n v="577.11732547199995"/>
    <n v="435.88267452800005"/>
    <x v="1"/>
  </r>
  <r>
    <x v="2"/>
    <s v="2020-02-19 17:20:45:158832"/>
    <n v="1.271819624897"/>
    <n v="564.52582873200004"/>
    <n v="219172045158832"/>
    <n v="1.271819624897"/>
    <n v="-1.271819624897"/>
    <n v="564.52582873200004"/>
    <n v="448.47417126799996"/>
    <x v="1"/>
  </r>
  <r>
    <x v="2"/>
    <s v="2020-02-19 17:20:45:416924"/>
    <n v="2.5519376033442098"/>
    <n v="573.33987645000002"/>
    <n v="219172045416924"/>
    <n v="2.5519376033442098"/>
    <n v="-2.5519376033442098"/>
    <n v="573.33987645000002"/>
    <n v="439.66012354999998"/>
    <x v="1"/>
  </r>
  <r>
    <x v="2"/>
    <s v="2020-02-19 17:20:45:674632"/>
    <n v="1.1789866417271899"/>
    <n v="579.63562481999998"/>
    <n v="219172045674632"/>
    <n v="1.1789866417271899"/>
    <n v="-1.1789866417271899"/>
    <n v="579.63562481999998"/>
    <n v="433.36437518000002"/>
    <x v="1"/>
  </r>
  <r>
    <x v="2"/>
    <s v="2020-02-19 17:20:45:932171"/>
    <n v="1.36953855454947"/>
    <n v="535.56538622999994"/>
    <n v="219172045932171"/>
    <n v="1.36953855454947"/>
    <n v="-1.36953855454947"/>
    <n v="535.56538622999994"/>
    <n v="477.43461377000006"/>
    <x v="1"/>
  </r>
  <r>
    <x v="2"/>
    <s v="2020-02-19 17:20:46:188203"/>
    <n v="49.339761120940999"/>
    <n v="536.82453590399996"/>
    <n v="219172046188203"/>
    <n v="1.36953855454947"/>
    <n v="-1.36953855454947"/>
    <n v="536.82453590399996"/>
    <n v="476.17546409600004"/>
    <x v="1"/>
  </r>
  <r>
    <x v="2"/>
    <s v="2020-02-19 17:20:46:446331"/>
    <n v="0.94934715704391603"/>
    <n v="574.59902612400003"/>
    <n v="219172046446331"/>
    <n v="0.94934715704391603"/>
    <n v="-0.94934715704391603"/>
    <n v="574.59902612400003"/>
    <n v="438.40097387599997"/>
    <x v="1"/>
  </r>
  <r>
    <x v="2"/>
    <s v="2020-02-19 17:20:46:703946"/>
    <n v="2.7766911415448501"/>
    <n v="584.67222351600003"/>
    <n v="219172046703946"/>
    <n v="2.7766911415448501"/>
    <n v="-2.7766911415448501"/>
    <n v="584.67222351600003"/>
    <n v="428.32777648399997"/>
    <x v="1"/>
  </r>
  <r>
    <x v="2"/>
    <s v="2020-02-19 17:20:46:961676"/>
    <n v="-0.22816594526821601"/>
    <n v="564.52582873200004"/>
    <n v="219172046961676"/>
    <n v="-0.22816594526821601"/>
    <n v="0.22816594526821601"/>
    <n v="564.52582873200004"/>
    <n v="448.47417126799996"/>
    <x v="1"/>
  </r>
  <r>
    <x v="2"/>
    <s v="2020-02-19 17:20:47:218317"/>
    <n v="49.339761120940999"/>
    <n v="574.59902612400003"/>
    <n v="219172047218317"/>
    <n v="-0.22816594526821601"/>
    <n v="0.22816594526821601"/>
    <n v="574.59902612400003"/>
    <n v="438.40097387599997"/>
    <x v="1"/>
  </r>
  <r>
    <x v="2"/>
    <s v="2020-02-19 17:20:47:476120"/>
    <n v="2.4102451553481501"/>
    <n v="565.78497840600005"/>
    <n v="219172047476120"/>
    <n v="2.4102451553481501"/>
    <n v="-2.4102451553481501"/>
    <n v="565.78497840600005"/>
    <n v="447.21502159399995"/>
    <x v="1"/>
  </r>
  <r>
    <x v="2"/>
    <s v="2020-02-19 17:20:47:733671"/>
    <n v="3.7392225986215801"/>
    <n v="575.85817579800005"/>
    <n v="219172047733671"/>
    <n v="3.7392225986215801"/>
    <n v="-3.7392225986215801"/>
    <n v="575.85817579800005"/>
    <n v="437.14182420199995"/>
    <x v="1"/>
  </r>
  <r>
    <x v="2"/>
    <s v="2020-02-19 17:20:47:991448"/>
    <n v="1.3841963939973401"/>
    <n v="574.59902612400003"/>
    <n v="219172047991448"/>
    <n v="1.3841963939973401"/>
    <n v="-1.3841963939973401"/>
    <n v="574.59902612400003"/>
    <n v="438.40097387599997"/>
    <x v="1"/>
  </r>
  <r>
    <x v="2"/>
    <s v="2020-02-19 17:20:48:248148"/>
    <n v="49.339761120940999"/>
    <n v="579.63562481999998"/>
    <n v="219172048248148"/>
    <n v="1.3841963939973401"/>
    <n v="-1.3841963939973401"/>
    <n v="579.63562481999998"/>
    <n v="433.36437518000002"/>
    <x v="1"/>
  </r>
  <r>
    <x v="2"/>
    <s v="2020-02-19 17:20:48:505841"/>
    <n v="2.90372575009305"/>
    <n v="540.601984926"/>
    <n v="219172048505841"/>
    <n v="2.90372575009305"/>
    <n v="-2.90372575009305"/>
    <n v="540.601984926"/>
    <n v="472.398015074"/>
    <x v="1"/>
  </r>
  <r>
    <x v="2"/>
    <s v="2020-02-19 17:20:48:763434"/>
    <n v="1.09103960503995"/>
    <n v="565.78497840600005"/>
    <n v="219172048763434"/>
    <n v="1.09103960503995"/>
    <n v="-1.09103960503995"/>
    <n v="565.78497840600005"/>
    <n v="447.21502159399995"/>
    <x v="1"/>
  </r>
  <r>
    <x v="2"/>
    <s v="2020-02-19 17:20:49:021036"/>
    <n v="0.40700709747275698"/>
    <n v="579.63562481999998"/>
    <n v="219172049021036"/>
    <n v="0.40700709747275698"/>
    <n v="-0.40700709747275698"/>
    <n v="579.63562481999998"/>
    <n v="433.36437518000002"/>
    <x v="1"/>
  </r>
  <r>
    <x v="2"/>
    <s v="2020-02-19 17:20:49:278759"/>
    <n v="4.1496421031619004"/>
    <n v="554.45263134000004"/>
    <n v="219172049278759"/>
    <n v="4.1496421031619004"/>
    <n v="-4.1496421031619004"/>
    <n v="554.45263134000004"/>
    <n v="458.54736865999996"/>
    <x v="1"/>
  </r>
  <r>
    <x v="2"/>
    <s v="2020-02-19 17:20:49:536403"/>
    <n v="0.96400499649177995"/>
    <n v="564.52582873200004"/>
    <n v="219172049536403"/>
    <n v="0.96400499649177995"/>
    <n v="-0.96400499649177995"/>
    <n v="564.52582873200004"/>
    <n v="448.47417126799996"/>
    <x v="1"/>
  </r>
  <r>
    <x v="2"/>
    <s v="2020-02-19 17:20:49:794026"/>
    <n v="2.03891322266881"/>
    <n v="562.00752938400001"/>
    <n v="219172049794026"/>
    <n v="2.03891322266881"/>
    <n v="-2.03891322266881"/>
    <n v="562.00752938400001"/>
    <n v="450.99247061599999"/>
    <x v="1"/>
  </r>
  <r>
    <x v="2"/>
    <s v="2020-02-19 17:20:50:051961"/>
    <n v="2.3369559581088"/>
    <n v="562.00752938400001"/>
    <n v="219172050051961"/>
    <n v="2.3369559581088"/>
    <n v="-2.3369559581088"/>
    <n v="562.00752938400001"/>
    <n v="450.99247061599999"/>
    <x v="1"/>
  </r>
  <r>
    <x v="2"/>
    <s v="2020-02-19 17:20:50:308295"/>
    <n v="49.339761120940999"/>
    <n v="565.78497840600005"/>
    <n v="219172050308295"/>
    <n v="2.3369559581088"/>
    <n v="-2.3369559581088"/>
    <n v="565.78497840600005"/>
    <n v="447.21502159399995"/>
    <x v="1"/>
  </r>
  <r>
    <x v="2"/>
    <s v="2020-02-19 17:20:50:821770"/>
    <n v="9.6072443242516599"/>
    <n v="524.23303916400005"/>
    <n v="219172050821770"/>
    <n v="9.6072443242516599"/>
    <n v="-9.6072443242516599"/>
    <n v="524.23303916400005"/>
    <n v="488.76696083599995"/>
    <x v="1"/>
  </r>
  <r>
    <x v="2"/>
    <s v="2020-02-19 17:20:51:079580"/>
    <n v="10.2277595275447"/>
    <n v="551.93433199200001"/>
    <n v="219172051079580"/>
    <n v="10.2277595275447"/>
    <n v="-10.2277595275447"/>
    <n v="551.93433199200001"/>
    <n v="461.06566800799999"/>
    <x v="1"/>
  </r>
  <r>
    <x v="2"/>
    <s v="2020-02-19 17:20:51:337425"/>
    <n v="-146.87984962119401"/>
    <n v="560.74837970999999"/>
    <n v="219172051337425"/>
    <n v="-146.87984962119401"/>
    <n v="146.87984962119401"/>
    <n v="560.74837970999999"/>
    <n v="452.25162029000001"/>
    <x v="1"/>
  </r>
  <r>
    <x v="2"/>
    <s v="2020-02-19 17:20:51:595229"/>
    <n v="-758.74692764005795"/>
    <n v="558.23008036199997"/>
    <n v="219172051595229"/>
    <n v="-758.74692764005795"/>
    <n v="758.74692764005795"/>
    <n v="558.23008036199997"/>
    <n v="454.76991963800003"/>
    <x v="1"/>
  </r>
  <r>
    <x v="2"/>
    <s v="2020-02-19 17:20:51:852809"/>
    <n v="-2458.1572894400201"/>
    <n v="558.23008036199997"/>
    <n v="219172051852809"/>
    <n v="-2458.1572894400201"/>
    <n v="2458.1572894400201"/>
    <n v="558.23008036199997"/>
    <n v="454.76991963800003"/>
    <x v="1"/>
  </r>
  <r>
    <x v="2"/>
    <s v="2020-02-19 17:20:52:110590"/>
    <n v="-3502.7775333712698"/>
    <n v="572.08072677600001"/>
    <n v="219172052110590"/>
    <n v="-3502.7775333712698"/>
    <n v="3502.7775333712698"/>
    <n v="572.08072677600001"/>
    <n v="440.91927322399999"/>
    <x v="1"/>
  </r>
  <r>
    <x v="2"/>
    <s v="2020-02-19 17:20:53:200812"/>
    <n v="-4137.5499285006799"/>
    <n v="573.33987645000002"/>
    <n v="219172053200812"/>
    <n v="-4137.5499285006799"/>
    <n v="4137.5499285006799"/>
    <n v="573.33987645000002"/>
    <n v="439.66012354999998"/>
    <x v="1"/>
  </r>
  <r>
    <x v="2"/>
    <s v="2020-02-19 17:20:57:142240"/>
    <n v="-5861.4584259645098"/>
    <n v="642.59310851999999"/>
    <n v="219172057142240"/>
    <n v="-5861.4584259645098"/>
    <n v="5861.4584259645098"/>
    <n v="642.59310851999999"/>
    <n v="370.40689148000001"/>
    <x v="1"/>
  </r>
  <r>
    <x v="2"/>
    <s v="2020-02-19 17:20:57:398328"/>
    <n v="49.339761120940999"/>
    <n v="645.11140786800001"/>
    <n v="219172057398328"/>
    <n v="-5861.4584259645098"/>
    <n v="5861.4584259645098"/>
    <n v="645.11140786800001"/>
    <n v="367.88859213199999"/>
    <x v="1"/>
  </r>
  <r>
    <x v="2"/>
    <s v="2020-02-19 17:20:57:656166"/>
    <n v="-8874.1183693103394"/>
    <n v="635.03821047600002"/>
    <n v="219172057656166"/>
    <n v="-8874.1183693103394"/>
    <n v="8874.1183693103394"/>
    <n v="635.03821047600002"/>
    <n v="377.96178952399998"/>
    <x v="1"/>
  </r>
  <r>
    <x v="2"/>
    <s v="2020-02-19 17:20:57:913850"/>
    <n v="-9174.9412082989493"/>
    <n v="645.11140786800001"/>
    <n v="219172057913850"/>
    <n v="-9174.9412082989493"/>
    <n v="9174.9412082989493"/>
    <n v="645.11140786800001"/>
    <n v="367.88859213199999"/>
    <x v="1"/>
  </r>
  <r>
    <x v="2"/>
    <s v="2020-02-19 17:20:58:171789"/>
    <n v="-9522.3857486247398"/>
    <n v="650.14800656399996"/>
    <n v="219172058171789"/>
    <n v="-9522.3857486247398"/>
    <n v="9522.3857486247398"/>
    <n v="650.14800656399996"/>
    <n v="362.85199343600004"/>
    <x v="1"/>
  </r>
  <r>
    <x v="2"/>
    <s v="2020-02-19 17:20:58:429996"/>
    <n v="-9993.9724171810194"/>
    <n v="638.81565949799995"/>
    <n v="219172058429996"/>
    <n v="-9993.9724171810194"/>
    <n v="9993.9724171810194"/>
    <n v="638.81565949799995"/>
    <n v="374.18434050200005"/>
    <x v="1"/>
  </r>
  <r>
    <x v="2"/>
    <s v="2020-02-19 17:20:58:687996"/>
    <n v="-10442.893180004399"/>
    <n v="642.59310851999999"/>
    <n v="219172058687996"/>
    <n v="-10442.893180004399"/>
    <n v="10442.893180004399"/>
    <n v="642.59310851999999"/>
    <n v="370.40689148000001"/>
    <x v="1"/>
  </r>
  <r>
    <x v="2"/>
    <s v="2020-02-19 17:20:58:945708"/>
    <n v="-10685.9641315684"/>
    <n v="655.18460526000001"/>
    <n v="219172058945708"/>
    <n v="-10685.9641315684"/>
    <n v="10685.9641315684"/>
    <n v="655.18460526000001"/>
    <n v="357.81539473999999"/>
    <x v="1"/>
  </r>
  <r>
    <x v="2"/>
    <s v="2020-02-19 17:20:59:203351"/>
    <n v="-10896.8318098654"/>
    <n v="640.07480917199996"/>
    <n v="219172059203351"/>
    <n v="-10896.8318098654"/>
    <n v="10896.8318098654"/>
    <n v="640.07480917199996"/>
    <n v="372.92519082800004"/>
    <x v="1"/>
  </r>
  <r>
    <x v="2"/>
    <s v="2020-02-19 17:20:59:461066"/>
    <n v="-11030.4771040046"/>
    <n v="643.852258194"/>
    <n v="219172059461066"/>
    <n v="-11030.4771040046"/>
    <n v="11030.4771040046"/>
    <n v="643.852258194"/>
    <n v="369.147741806"/>
    <x v="1"/>
  </r>
  <r>
    <x v="2"/>
    <s v="2020-02-19 17:20:59:718329"/>
    <n v="49.339761120940999"/>
    <n v="667.77610200000004"/>
    <n v="219172059718329"/>
    <n v="-11030.4771040046"/>
    <n v="11030.4771040046"/>
    <n v="667.77610200000004"/>
    <n v="345.22389799999996"/>
    <x v="1"/>
  </r>
  <r>
    <x v="2"/>
    <s v="2020-02-19 17:20:59:976119"/>
    <n v="-11485.7789129343"/>
    <n v="661.48035362999997"/>
    <n v="219172059976119"/>
    <n v="-11485.7789129343"/>
    <n v="11485.7789129343"/>
    <n v="661.48035362999997"/>
    <n v="351.51964637000003"/>
    <x v="1"/>
  </r>
  <r>
    <x v="2"/>
    <s v="2020-02-19 17:21:00:233736"/>
    <n v="-11706.8289037011"/>
    <n v="658.96205428200005"/>
    <n v="219172100233736"/>
    <n v="-11706.8289037011"/>
    <n v="11706.8289037011"/>
    <n v="658.96205428200005"/>
    <n v="354.03794571799995"/>
    <x v="1"/>
  </r>
  <r>
    <x v="2"/>
    <s v="2020-02-19 17:21:00:491685"/>
    <n v="-11849.6744350671"/>
    <n v="661.48035362999997"/>
    <n v="219172100491685"/>
    <n v="-11849.6744350671"/>
    <n v="11849.6744350671"/>
    <n v="661.48035362999997"/>
    <n v="351.51964637000003"/>
    <x v="1"/>
  </r>
  <r>
    <x v="2"/>
    <s v="2020-02-19 17:21:00:749435"/>
    <n v="-12061.587705911399"/>
    <n v="669.03525167400005"/>
    <n v="219172100749435"/>
    <n v="-12061.587705911399"/>
    <n v="12061.587705911399"/>
    <n v="669.03525167400005"/>
    <n v="343.96474832599995"/>
    <x v="1"/>
  </r>
  <r>
    <x v="2"/>
    <s v="2020-02-19 17:21:01:007497"/>
    <n v="-12541.5146851135"/>
    <n v="671.55355102199997"/>
    <n v="219172101007497"/>
    <n v="-12541.5146851135"/>
    <n v="12541.5146851135"/>
    <n v="671.55355102199997"/>
    <n v="341.44644897800003"/>
    <x v="1"/>
  </r>
  <r>
    <x v="2"/>
    <s v="2020-02-19 17:21:01:266779"/>
    <n v="-12838.453196648399"/>
    <n v="684.14504776199999"/>
    <n v="219172101266779"/>
    <n v="-12838.453196648399"/>
    <n v="12838.453196648399"/>
    <n v="684.14504776199999"/>
    <n v="328.85495223800001"/>
    <x v="1"/>
  </r>
  <r>
    <x v="2"/>
    <s v="2020-02-19 17:21:01:524517"/>
    <n v="-12906.988367960201"/>
    <n v="685.404197436"/>
    <n v="219172101524517"/>
    <n v="-12906.988367960201"/>
    <n v="12906.988367960201"/>
    <n v="685.404197436"/>
    <n v="327.595802564"/>
    <x v="1"/>
  </r>
  <r>
    <x v="2"/>
    <s v="2020-02-19 17:21:01:782109"/>
    <n v="-13013.472685602501"/>
    <n v="679.10844906600005"/>
    <n v="219172101782109"/>
    <n v="-13013.472685602501"/>
    <n v="13013.472685602501"/>
    <n v="679.10844906600005"/>
    <n v="333.89155093399995"/>
    <x v="1"/>
  </r>
  <r>
    <x v="2"/>
    <s v="2020-02-19 17:21:02:038311"/>
    <n v="49.339761120940999"/>
    <n v="681.62674841399996"/>
    <n v="219172102038311"/>
    <n v="-13013.472685602501"/>
    <n v="13013.472685602501"/>
    <n v="681.62674841399996"/>
    <n v="331.37325158600004"/>
    <x v="1"/>
  </r>
  <r>
    <x v="2"/>
    <s v="2020-02-19 17:21:02:296310"/>
    <n v="-13751.0014212079"/>
    <n v="689.18164645800005"/>
    <n v="219172102296310"/>
    <n v="-13751.0014212079"/>
    <n v="13751.0014212079"/>
    <n v="689.18164645800005"/>
    <n v="323.81835354199995"/>
    <x v="1"/>
  </r>
  <r>
    <x v="2"/>
    <s v="2020-02-19 17:21:02:554110"/>
    <n v="-13944.0305088969"/>
    <n v="682.88589808799998"/>
    <n v="219172102554110"/>
    <n v="-13944.0305088969"/>
    <n v="13944.0305088969"/>
    <n v="682.88589808799998"/>
    <n v="330.11410191200002"/>
    <x v="1"/>
  </r>
  <r>
    <x v="2"/>
    <s v="2020-02-19 17:21:02:812117"/>
    <n v="-14141.9895165868"/>
    <n v="706.80974189400001"/>
    <n v="219172102812117"/>
    <n v="-14141.9895165868"/>
    <n v="14141.9895165868"/>
    <n v="706.80974189400001"/>
    <n v="306.19025810599999"/>
    <x v="1"/>
  </r>
  <r>
    <x v="2"/>
    <s v="2020-02-19 17:21:03:068287"/>
    <n v="49.339761120940999"/>
    <n v="706.80974189400001"/>
    <n v="219172103068287"/>
    <n v="-14141.9895165868"/>
    <n v="14141.9895165868"/>
    <n v="706.80974189400001"/>
    <n v="306.19025810599999"/>
    <x v="1"/>
  </r>
  <r>
    <x v="2"/>
    <s v="2020-02-19 17:21:03:333185"/>
    <n v="-14111.462122963399"/>
    <n v="662.73950330399998"/>
    <n v="219172103333185"/>
    <n v="-14111.462122963399"/>
    <n v="14111.462122963399"/>
    <n v="662.73950330399998"/>
    <n v="350.26049669600002"/>
    <x v="1"/>
  </r>
  <r>
    <x v="2"/>
    <s v="2020-02-19 17:21:03:591095"/>
    <n v="-13930.3498587456"/>
    <n v="681.62674841399996"/>
    <n v="219172103591095"/>
    <n v="-13930.3498587456"/>
    <n v="13930.3498587456"/>
    <n v="681.62674841399996"/>
    <n v="331.37325158600004"/>
    <x v="1"/>
  </r>
  <r>
    <x v="2"/>
    <s v="2020-02-19 17:21:03:848835"/>
    <n v="-14172.516910210299"/>
    <n v="711.84634058999995"/>
    <n v="219172103848835"/>
    <n v="-14172.516910210299"/>
    <n v="14172.516910210299"/>
    <n v="711.84634058999995"/>
    <n v="301.15365941000005"/>
    <x v="1"/>
  </r>
  <r>
    <x v="2"/>
    <s v="2020-02-19 17:21:04:106632"/>
    <n v="-14118.673779971799"/>
    <n v="706.80974189400001"/>
    <n v="219172104106632"/>
    <n v="-14118.673779971799"/>
    <n v="14118.673779971799"/>
    <n v="706.80974189400001"/>
    <n v="306.19025810599999"/>
    <x v="1"/>
  </r>
  <r>
    <x v="2"/>
    <s v="2020-02-19 17:21:04:365377"/>
    <n v="49.339761120940999"/>
    <n v="703.03229287199997"/>
    <n v="219172104365377"/>
    <n v="-14118.673779971799"/>
    <n v="14118.673779971799"/>
    <n v="703.03229287199997"/>
    <n v="309.96770712800003"/>
    <x v="1"/>
  </r>
  <r>
    <x v="2"/>
    <s v="2020-02-19 17:21:04:623040"/>
    <n v="-13926.616995632799"/>
    <n v="667.77610200000004"/>
    <n v="219172104623040"/>
    <n v="-13926.616995632799"/>
    <n v="13926.616995632799"/>
    <n v="667.77610200000004"/>
    <n v="345.22389799999996"/>
    <x v="1"/>
  </r>
  <r>
    <x v="2"/>
    <s v="2020-02-19 17:21:04:880802"/>
    <n v="-14301.0026448638"/>
    <n v="695.477394828"/>
    <n v="219172104880802"/>
    <n v="-14301.0026448638"/>
    <n v="14301.0026448638"/>
    <n v="695.477394828"/>
    <n v="317.522605172"/>
    <x v="1"/>
  </r>
  <r>
    <x v="2"/>
    <s v="2020-02-19 17:21:05:138552"/>
    <n v="-14685.4191422236"/>
    <n v="718.14208896000002"/>
    <n v="219172105138552"/>
    <n v="-14685.4191422236"/>
    <n v="14685.4191422236"/>
    <n v="718.14208896000002"/>
    <n v="294.85791103999998"/>
    <x v="1"/>
  </r>
  <r>
    <x v="2"/>
    <s v="2020-02-19 17:21:05:396567"/>
    <n v="-14970.6411540932"/>
    <n v="716.88293928600001"/>
    <n v="219172105396567"/>
    <n v="-14970.6411540932"/>
    <n v="14970.6411540932"/>
    <n v="716.88293928600001"/>
    <n v="296.11706071399999"/>
    <x v="1"/>
  </r>
  <r>
    <x v="2"/>
    <s v="2020-02-19 17:21:05:654890"/>
    <n v="-15250.4397653671"/>
    <n v="714.36463993799998"/>
    <n v="219172105654890"/>
    <n v="-15250.4397653671"/>
    <n v="15250.4397653671"/>
    <n v="714.36463993799998"/>
    <n v="298.63536006200002"/>
    <x v="1"/>
  </r>
  <r>
    <x v="2"/>
    <s v="2020-02-19 17:21:05:912566"/>
    <n v="-15967.530586835701"/>
    <n v="694.21824515399999"/>
    <n v="219172105912566"/>
    <n v="-15967.530586835701"/>
    <n v="15967.530586835701"/>
    <n v="694.21824515399999"/>
    <n v="318.78175484600001"/>
    <x v="1"/>
  </r>
  <r>
    <x v="2"/>
    <s v="2020-02-19 17:21:06:170290"/>
    <n v="-15872.5819888389"/>
    <n v="738.28848374400002"/>
    <n v="219172106170290"/>
    <n v="-15872.5819888389"/>
    <n v="15872.5819888389"/>
    <n v="738.28848374400002"/>
    <n v="274.71151625599998"/>
    <x v="1"/>
  </r>
  <r>
    <x v="2"/>
    <s v="2020-02-19 17:21:06:428213"/>
    <n v="-14495.6929543569"/>
    <n v="729.47443602600003"/>
    <n v="219172106428213"/>
    <n v="-14495.6929543569"/>
    <n v="14495.6929543569"/>
    <n v="729.47443602600003"/>
    <n v="283.52556397399997"/>
    <x v="1"/>
  </r>
  <r>
    <x v="2"/>
    <s v="2020-02-19 17:21:06:686300"/>
    <n v="-13732.8061565066"/>
    <n v="731.99273537399995"/>
    <n v="219172106686300"/>
    <n v="-13732.8061565066"/>
    <n v="13732.8061565066"/>
    <n v="731.99273537399995"/>
    <n v="281.00726462600005"/>
    <x v="1"/>
  </r>
  <r>
    <x v="2"/>
    <s v="2020-02-19 17:21:06:944055"/>
    <n v="-15115.274941871799"/>
    <n v="729.47443602600003"/>
    <n v="219172106944055"/>
    <n v="-15115.274941871799"/>
    <n v="15115.274941871799"/>
    <n v="729.47443602600003"/>
    <n v="283.52556397399997"/>
    <x v="1"/>
  </r>
  <r>
    <x v="2"/>
    <s v="2020-02-19 17:21:07:202315"/>
    <n v="-15358.008763128501"/>
    <n v="713.10549026399997"/>
    <n v="219172107202315"/>
    <n v="-15358.008763128501"/>
    <n v="15358.008763128501"/>
    <n v="713.10549026399997"/>
    <n v="299.89450973600003"/>
    <x v="1"/>
  </r>
  <r>
    <x v="2"/>
    <s v="2020-02-19 17:21:07:460170"/>
    <n v="-15095.2376753466"/>
    <n v="726.95613667800001"/>
    <n v="219172107460170"/>
    <n v="-15095.2376753466"/>
    <n v="15095.2376753466"/>
    <n v="726.95613667800001"/>
    <n v="286.04386332199999"/>
    <x v="1"/>
  </r>
  <r>
    <x v="2"/>
    <s v="2020-02-19 17:21:07:717987"/>
    <n v="-13051.969057939101"/>
    <n v="720.66038830800005"/>
    <n v="219172107717987"/>
    <n v="-13051.969057939101"/>
    <n v="13051.969057939101"/>
    <n v="720.66038830800005"/>
    <n v="292.33961169199995"/>
    <x v="1"/>
  </r>
  <r>
    <x v="2"/>
    <s v="2020-02-19 17:21:07:975753"/>
    <n v="-9573.5513801907691"/>
    <n v="703.03229287199997"/>
    <n v="219172107975753"/>
    <n v="-9573.5513801907691"/>
    <n v="9573.5513801907691"/>
    <n v="703.03229287199997"/>
    <n v="309.96770712800003"/>
    <x v="1"/>
  </r>
  <r>
    <x v="2"/>
    <s v="2020-02-19 17:21:08:233492"/>
    <n v="-6042.8736188642997"/>
    <n v="643.852258194"/>
    <n v="219172108233492"/>
    <n v="-6042.8736188642997"/>
    <n v="6042.8736188642997"/>
    <n v="643.852258194"/>
    <n v="369.147741806"/>
    <x v="1"/>
  </r>
  <r>
    <x v="2"/>
    <s v="2020-02-19 17:21:08:490868"/>
    <n v="-4055.6077200406098"/>
    <n v="653.925455586"/>
    <n v="219172108490868"/>
    <n v="-4055.6077200406098"/>
    <n v="4055.6077200406098"/>
    <n v="653.925455586"/>
    <n v="359.074544414"/>
    <x v="1"/>
  </r>
  <r>
    <x v="2"/>
    <s v="2020-02-19 17:21:08:748498"/>
    <n v="-2814.1131485385399"/>
    <n v="658.96205428200005"/>
    <n v="219172108748498"/>
    <n v="-2814.1131485385399"/>
    <n v="2814.1131485385399"/>
    <n v="658.96205428200005"/>
    <n v="354.03794571799995"/>
    <x v="1"/>
  </r>
  <r>
    <x v="2"/>
    <s v="2020-02-19 17:21:09:006988"/>
    <n v="49.339761120940999"/>
    <n v="628.74246210599995"/>
    <n v="219172109006988"/>
    <n v="-2814.1131485385399"/>
    <n v="2814.1131485385399"/>
    <n v="628.74246210599995"/>
    <n v="384.25753789400005"/>
    <x v="1"/>
  </r>
  <r>
    <x v="2"/>
    <s v="2020-02-19 17:21:09:265162"/>
    <n v="12.841740895748"/>
    <n v="624.96501308400002"/>
    <n v="219172109265162"/>
    <n v="12.841740895748"/>
    <n v="-12.841740895748"/>
    <n v="624.96501308400002"/>
    <n v="388.03498691599998"/>
    <x v="1"/>
  </r>
  <r>
    <x v="2"/>
    <s v="2020-02-19 17:21:09:522795"/>
    <n v="-1.8307563915685101"/>
    <n v="609.85521699599997"/>
    <n v="219172109522795"/>
    <n v="-1.8307563915685101"/>
    <n v="1.8307563915685101"/>
    <n v="609.85521699599997"/>
    <n v="403.14478300400003"/>
    <x v="1"/>
  </r>
  <r>
    <x v="2"/>
    <s v="2020-02-19 17:21:09:780678"/>
    <n v="-9.2720528846031698"/>
    <n v="602.300318952"/>
    <n v="219172109780678"/>
    <n v="-9.2720528846031698"/>
    <n v="9.2720528846031698"/>
    <n v="602.300318952"/>
    <n v="410.699681048"/>
    <x v="1"/>
  </r>
  <r>
    <x v="2"/>
    <s v="2020-02-19 17:21:12:470148"/>
    <n v="-12.653127850578199"/>
    <n v="582.153924168"/>
    <n v="219172112470148"/>
    <n v="-12.653127850578199"/>
    <n v="12.653127850578199"/>
    <n v="582.153924168"/>
    <n v="430.846075832"/>
    <x v="1"/>
  </r>
  <r>
    <x v="2"/>
    <s v="2020-02-19 17:21:12:727947"/>
    <n v="-35.338577369396297"/>
    <n v="590.96797188599999"/>
    <n v="219172112727947"/>
    <n v="-35.338577369396297"/>
    <n v="35.338577369396297"/>
    <n v="590.96797188599999"/>
    <n v="422.03202811400001"/>
    <x v="1"/>
  </r>
  <r>
    <x v="2"/>
    <s v="2020-02-19 17:21:12:985709"/>
    <n v="-17.040707791973499"/>
    <n v="588.44967253799996"/>
    <n v="219172112985709"/>
    <n v="-17.040707791973499"/>
    <n v="17.040707791973499"/>
    <n v="588.44967253799996"/>
    <n v="424.55032746200004"/>
    <x v="1"/>
  </r>
  <r>
    <x v="2"/>
    <s v="2020-02-19 17:21:13:243297"/>
    <n v="-494.485626180917"/>
    <n v="569.56242742799998"/>
    <n v="219172113243297"/>
    <n v="-494.485626180917"/>
    <n v="494.485626180917"/>
    <n v="569.56242742799998"/>
    <n v="443.43757257200002"/>
    <x v="1"/>
  </r>
  <r>
    <x v="2"/>
    <s v="2020-02-19 17:21:13:501561"/>
    <n v="-3843.9729481457998"/>
    <n v="592.22712156"/>
    <n v="219172113501561"/>
    <n v="-3843.9729481457998"/>
    <n v="3843.9729481457998"/>
    <n v="592.22712156"/>
    <n v="420.77287844"/>
    <x v="1"/>
  </r>
  <r>
    <x v="2"/>
    <s v="2020-02-19 17:21:13:759255"/>
    <n v="-7663.7326190631302"/>
    <n v="592.22712156"/>
    <n v="219172113759255"/>
    <n v="-7663.7326190631302"/>
    <n v="7663.7326190631302"/>
    <n v="592.22712156"/>
    <n v="420.77287844"/>
    <x v="1"/>
  </r>
  <r>
    <x v="2"/>
    <s v="2020-02-19 17:21:14:017142"/>
    <n v="-9444.4207006015295"/>
    <n v="599.78201960399997"/>
    <n v="219172114017142"/>
    <n v="-9444.4207006015295"/>
    <n v="9444.4207006015295"/>
    <n v="599.78201960399997"/>
    <n v="413.21798039600003"/>
    <x v="1"/>
  </r>
  <r>
    <x v="2"/>
    <s v="2020-02-19 17:21:14:274869"/>
    <n v="-6593.3145777036298"/>
    <n v="606.07776797400004"/>
    <n v="219172114274869"/>
    <n v="-6593.3145777036298"/>
    <n v="6593.3145777036298"/>
    <n v="606.07776797400004"/>
    <n v="406.92223202599996"/>
    <x v="1"/>
  </r>
  <r>
    <x v="2"/>
    <s v="2020-02-19 17:21:14:532518"/>
    <n v="-8385.7631324257"/>
    <n v="607.33691764800005"/>
    <n v="219172114532518"/>
    <n v="-8385.7631324257"/>
    <n v="8385.7631324257"/>
    <n v="607.33691764800005"/>
    <n v="405.66308235199995"/>
    <x v="1"/>
  </r>
  <r>
    <x v="2"/>
    <s v="2020-02-19 17:21:14:790329"/>
    <n v="-11061.6738722961"/>
    <n v="624.96501308400002"/>
    <n v="219172114790329"/>
    <n v="-11061.6738722961"/>
    <n v="11061.6738722961"/>
    <n v="624.96501308400002"/>
    <n v="388.03498691599998"/>
    <x v="1"/>
  </r>
  <r>
    <x v="2"/>
    <s v="2020-02-19 17:21:15:048177"/>
    <n v="-13103.8871252634"/>
    <n v="635.03821047600002"/>
    <n v="219172115048177"/>
    <n v="-13103.8871252634"/>
    <n v="13103.8871252634"/>
    <n v="635.03821047600002"/>
    <n v="377.96178952399998"/>
    <x v="1"/>
  </r>
  <r>
    <x v="2"/>
    <s v="2020-02-19 17:21:15:306031"/>
    <n v="-14344.3654198971"/>
    <n v="604.81861830000003"/>
    <n v="219172115306031"/>
    <n v="-14344.3654198971"/>
    <n v="14344.3654198971"/>
    <n v="604.81861830000003"/>
    <n v="408.18138169999997"/>
    <x v="1"/>
  </r>
  <r>
    <x v="2"/>
    <s v="2020-02-19 17:21:15:563643"/>
    <n v="-15038.223565840801"/>
    <n v="646.37055754200003"/>
    <n v="219172115563643"/>
    <n v="-15038.223565840801"/>
    <n v="15038.223565840801"/>
    <n v="646.37055754200003"/>
    <n v="366.62944245799997"/>
    <x v="1"/>
  </r>
  <r>
    <x v="2"/>
    <s v="2020-02-19 17:21:15:821340"/>
    <n v="-15814.204700264499"/>
    <n v="674.07185036999999"/>
    <n v="219172115821340"/>
    <n v="-15814.204700264499"/>
    <n v="15814.204700264499"/>
    <n v="674.07185036999999"/>
    <n v="338.92814963000001"/>
    <x v="1"/>
  </r>
  <r>
    <x v="2"/>
    <s v="2020-02-19 17:21:16:078135"/>
    <n v="49.339761120940999"/>
    <n v="667.77610200000004"/>
    <n v="219172116078135"/>
    <n v="-15814.204700264499"/>
    <n v="15814.204700264499"/>
    <n v="667.77610200000004"/>
    <n v="345.22389799999996"/>
    <x v="1"/>
  </r>
  <r>
    <x v="2"/>
    <s v="2020-02-19 17:21:16:336426"/>
    <n v="-17067.894594187201"/>
    <n v="691.69994580599996"/>
    <n v="219172116336426"/>
    <n v="-17067.894594187201"/>
    <n v="17067.894594187201"/>
    <n v="691.69994580599996"/>
    <n v="321.30005419400004"/>
    <x v="1"/>
  </r>
  <r>
    <x v="2"/>
    <s v="2020-02-19 17:21:16:594027"/>
    <n v="-17470.222971352301"/>
    <n v="961.15797604199997"/>
    <n v="219172116594027"/>
    <n v="-17470.222971352301"/>
    <n v="17470.222971352301"/>
    <n v="961.15797604199997"/>
    <n v="51.842023958000027"/>
    <x v="1"/>
  </r>
  <r>
    <x v="2"/>
    <s v="2020-02-19 17:21:16:851973"/>
    <n v="-336.78193156129799"/>
    <n v="997.67331658800003"/>
    <n v="219172116851973"/>
    <n v="-336.78193156129799"/>
    <n v="336.78193156129799"/>
    <n v="997.67331658800003"/>
    <n v="15.326683411999966"/>
    <x v="1"/>
  </r>
  <r>
    <x v="2"/>
    <s v="2020-02-19 17:21:17:108300"/>
    <n v="49.339761120940999"/>
    <n v="991.37756821799996"/>
    <n v="219172117108300"/>
    <n v="-336.78193156129799"/>
    <n v="336.78193156129799"/>
    <n v="991.37756821799996"/>
    <n v="21.622431782000035"/>
    <x v="1"/>
  </r>
  <r>
    <x v="2"/>
    <s v="2020-02-19 17:21:17:366133"/>
    <n v="-173.024549249709"/>
    <n v="942.27073093199999"/>
    <n v="219172117366133"/>
    <n v="-173.024549249709"/>
    <n v="173.024549249709"/>
    <n v="942.27073093199999"/>
    <n v="70.729269068000008"/>
    <x v="1"/>
  </r>
  <r>
    <x v="2"/>
    <s v="2020-02-19 17:21:17:623827"/>
    <n v="-241.921280601174"/>
    <n v="967.45372441200004"/>
    <n v="219172117623827"/>
    <n v="-241.921280601174"/>
    <n v="241.921280601174"/>
    <n v="967.45372441200004"/>
    <n v="45.546275587999958"/>
    <x v="1"/>
  </r>
  <r>
    <x v="2"/>
    <s v="2020-02-19 17:21:17:881632"/>
    <n v="-197.02920431883501"/>
    <n v="1006.487364306"/>
    <n v="219172117881632"/>
    <n v="-197.02920431883501"/>
    <n v="197.02920431883501"/>
    <n v="1006.487364306"/>
    <n v="6.5126356939999823"/>
    <x v="1"/>
  </r>
  <r>
    <x v="2"/>
    <s v="2020-02-19 17:21:18:139455"/>
    <n v="-212.80592551122399"/>
    <n v="1007.74651398"/>
    <n v="219172118139455"/>
    <n v="-212.80592551122399"/>
    <n v="212.80592551122399"/>
    <n v="1007.74651398"/>
    <n v="5.2534860199999684"/>
    <x v="1"/>
  </r>
  <r>
    <x v="2"/>
    <s v="2020-02-19 17:21:18:397324"/>
    <n v="-213.587676948444"/>
    <n v="956.12137734600003"/>
    <n v="219172118397324"/>
    <n v="-213.587676948444"/>
    <n v="213.587676948444"/>
    <n v="956.12137734600003"/>
    <n v="56.878622653999969"/>
    <x v="1"/>
  </r>
  <r>
    <x v="2"/>
    <s v="2020-02-19 17:21:18:655114"/>
    <n v="-220.56969447211199"/>
    <n v="961.15797604199997"/>
    <n v="219172118655114"/>
    <n v="-220.56969447211199"/>
    <n v="220.56969447211199"/>
    <n v="961.15797604199997"/>
    <n v="51.842023958000027"/>
    <x v="1"/>
  </r>
  <r>
    <x v="2"/>
    <s v="2020-02-19 17:21:18:912734"/>
    <n v="-229.89208036095701"/>
    <n v="997.67331658800003"/>
    <n v="219172118912734"/>
    <n v="-229.89208036095701"/>
    <n v="229.89208036095701"/>
    <n v="997.67331658800003"/>
    <n v="15.326683411999966"/>
    <x v="1"/>
  </r>
  <r>
    <x v="2"/>
    <s v="2020-02-19 17:21:19:170523"/>
    <n v="-242.64440068060199"/>
    <n v="993.89586756599999"/>
    <n v="219172119170523"/>
    <n v="-242.64440068060199"/>
    <n v="242.64440068060199"/>
    <n v="993.89586756599999"/>
    <n v="19.104132434000007"/>
    <x v="1"/>
  </r>
  <r>
    <x v="2"/>
    <s v="2020-02-19 17:21:19:428242"/>
    <n v="-239.27798355407501"/>
    <n v="969.97202375999996"/>
    <n v="219172119428242"/>
    <n v="-239.27798355407501"/>
    <n v="239.27798355407501"/>
    <n v="969.97202375999996"/>
    <n v="43.027976240000044"/>
    <x v="1"/>
  </r>
  <r>
    <x v="2"/>
    <s v="2020-02-19 17:21:19:686090"/>
    <n v="-174.23626397739901"/>
    <n v="939.75243158399996"/>
    <n v="219172119686090"/>
    <n v="-174.23626397739901"/>
    <n v="174.23626397739901"/>
    <n v="939.75243158399996"/>
    <n v="73.247568416000036"/>
    <x v="1"/>
  </r>
  <r>
    <x v="2"/>
    <s v="2020-02-19 17:21:19:943755"/>
    <n v="-139.82942884676899"/>
    <n v="975.00862245600001"/>
    <n v="219172119943755"/>
    <n v="-139.82942884676899"/>
    <n v="139.82942884676899"/>
    <n v="975.00862245600001"/>
    <n v="37.991377543999988"/>
    <x v="1"/>
  </r>
  <r>
    <x v="2"/>
    <s v="2020-02-19 17:21:20:201559"/>
    <n v="-207.37763896902999"/>
    <n v="1003.969064958"/>
    <n v="219172120201559"/>
    <n v="-207.37763896902999"/>
    <n v="207.37763896902999"/>
    <n v="1003.969064958"/>
    <n v="9.0309350420000101"/>
    <x v="1"/>
  </r>
  <r>
    <x v="2"/>
    <s v="2020-02-19 17:21:20:459356"/>
    <n v="-220.32051120149799"/>
    <n v="1001.45076561"/>
    <n v="219172120459356"/>
    <n v="-220.32051120149799"/>
    <n v="220.32051120149799"/>
    <n v="1001.45076561"/>
    <n v="11.549234390000038"/>
    <x v="1"/>
  </r>
  <r>
    <x v="2"/>
    <s v="2020-02-19 17:21:20:717192"/>
    <n v="-231.15754049995601"/>
    <n v="956.12137734600003"/>
    <n v="219172120717192"/>
    <n v="-231.15754049995601"/>
    <n v="231.15754049995601"/>
    <n v="956.12137734600003"/>
    <n v="56.878622653999969"/>
    <x v="1"/>
  </r>
  <r>
    <x v="2"/>
    <s v="2020-02-19 17:21:20:975037"/>
    <n v="-137.704042126828"/>
    <n v="959.89882636799996"/>
    <n v="219172120975037"/>
    <n v="-137.704042126828"/>
    <n v="137.704042126828"/>
    <n v="959.89882636799996"/>
    <n v="53.101173632000041"/>
    <x v="1"/>
  </r>
  <r>
    <x v="2"/>
    <s v="2020-02-19 17:21:21:232619"/>
    <n v="-88.922752444321503"/>
    <n v="996.41416691400002"/>
    <n v="219172121232619"/>
    <n v="-88.922752444321503"/>
    <n v="88.922752444321503"/>
    <n v="996.41416691400002"/>
    <n v="16.58583308599998"/>
    <x v="1"/>
  </r>
  <r>
    <x v="2"/>
    <s v="2020-02-19 17:21:21:490454"/>
    <n v="-92.342914982157495"/>
    <n v="1005.228214632"/>
    <n v="219172121490454"/>
    <n v="-92.342914982157495"/>
    <n v="92.342914982157495"/>
    <n v="1005.228214632"/>
    <n v="7.7717853679999962"/>
    <x v="1"/>
  </r>
  <r>
    <x v="2"/>
    <s v="2020-02-19 17:21:21:748564"/>
    <n v="-126.222067892664"/>
    <n v="992.63671789199998"/>
    <n v="219172121748564"/>
    <n v="-126.222067892664"/>
    <n v="126.222067892664"/>
    <n v="992.63671789199998"/>
    <n v="20.363282108000021"/>
    <x v="1"/>
  </r>
  <r>
    <x v="2"/>
    <s v="2020-02-19 17:21:22:006353"/>
    <n v="-194.64974838179799"/>
    <n v="954.86222767200002"/>
    <n v="219172122006353"/>
    <n v="-194.64974838179799"/>
    <n v="194.64974838179799"/>
    <n v="954.86222767200002"/>
    <n v="58.137772327999983"/>
    <x v="1"/>
  </r>
  <r>
    <x v="2"/>
    <s v="2020-02-19 17:21:22:263970"/>
    <n v="-262.40805420281202"/>
    <n v="958.63967669399995"/>
    <n v="219172122263970"/>
    <n v="-262.40805420281202"/>
    <n v="262.40805420281202"/>
    <n v="958.63967669399995"/>
    <n v="54.360323306000055"/>
    <x v="1"/>
  </r>
  <r>
    <x v="2"/>
    <s v="2020-02-19 17:21:22:521748"/>
    <n v="-241.921280601174"/>
    <n v="996.41416691400002"/>
    <n v="219172122521748"/>
    <n v="-241.921280601174"/>
    <n v="241.921280601174"/>
    <n v="996.41416691400002"/>
    <n v="16.58583308599998"/>
    <x v="1"/>
  </r>
  <r>
    <x v="2"/>
    <s v="2020-02-19 17:21:22:779569"/>
    <n v="-204.58287758097001"/>
    <n v="1006.487364306"/>
    <n v="219172122779569"/>
    <n v="-204.58287758097001"/>
    <n v="204.58287758097001"/>
    <n v="1006.487364306"/>
    <n v="6.5126356939999823"/>
    <x v="1"/>
  </r>
  <r>
    <x v="2"/>
    <s v="2020-02-19 17:21:23:037437"/>
    <n v="-158.55237576818001"/>
    <n v="958.63967669399995"/>
    <n v="219172123037437"/>
    <n v="-158.55237576818001"/>
    <n v="158.55237576818001"/>
    <n v="958.63967669399995"/>
    <n v="54.360323306000055"/>
    <x v="1"/>
  </r>
  <r>
    <x v="2"/>
    <s v="2020-02-19 17:21:23:295201"/>
    <n v="-133.096594593715"/>
    <n v="943.52988060600001"/>
    <n v="219172123295201"/>
    <n v="-133.096594593715"/>
    <n v="133.096594593715"/>
    <n v="943.52988060600001"/>
    <n v="69.470119393999994"/>
    <x v="1"/>
  </r>
  <r>
    <x v="2"/>
    <s v="2020-02-19 17:21:23:553171"/>
    <n v="-105.363962358347"/>
    <n v="973.749472782"/>
    <n v="219172123553171"/>
    <n v="-105.363962358347"/>
    <n v="105.363962358347"/>
    <n v="973.749472782"/>
    <n v="39.250527218000002"/>
    <x v="1"/>
  </r>
  <r>
    <x v="2"/>
    <s v="2020-02-19 17:21:23:811002"/>
    <n v="-94.9080368855345"/>
    <n v="1001.45076561"/>
    <n v="219172123811002"/>
    <n v="-94.9080368855345"/>
    <n v="94.9080368855345"/>
    <n v="1001.45076561"/>
    <n v="11.549234390000038"/>
    <x v="1"/>
  </r>
  <r>
    <x v="2"/>
    <s v="2020-02-19 17:21:24:077207"/>
    <n v="49.339761120940999"/>
    <n v="953.603077998"/>
    <n v="219172124077207"/>
    <n v="-94.9080368855345"/>
    <n v="94.9080368855345"/>
    <n v="953.603077998"/>
    <n v="59.396922001999997"/>
    <x v="1"/>
  </r>
  <r>
    <x v="2"/>
    <s v="2020-02-19 17:21:24:334955"/>
    <n v="-66.716125680800502"/>
    <n v="969.97202375999996"/>
    <n v="219172124334955"/>
    <n v="-66.716125680800502"/>
    <n v="66.716125680800502"/>
    <n v="969.97202375999996"/>
    <n v="43.027976240000044"/>
    <x v="1"/>
  </r>
  <r>
    <x v="2"/>
    <s v="2020-02-19 17:21:24:593000"/>
    <n v="-56.773224588662899"/>
    <n v="997.67331658800003"/>
    <n v="219172124593000"/>
    <n v="-56.773224588662899"/>
    <n v="56.773224588662899"/>
    <n v="997.67331658800003"/>
    <n v="15.326683411999966"/>
    <x v="1"/>
  </r>
  <r>
    <x v="2"/>
    <s v="2020-02-19 17:21:24:850726"/>
    <n v="-50.059934121539001"/>
    <n v="996.41416691400002"/>
    <n v="219172124850726"/>
    <n v="-50.059934121539001"/>
    <n v="50.059934121539001"/>
    <n v="996.41416691400002"/>
    <n v="16.58583308599998"/>
    <x v="1"/>
  </r>
  <r>
    <x v="2"/>
    <s v="2020-02-19 17:21:28:698649"/>
    <n v="-50.441037947183602"/>
    <n v="963.67627539"/>
    <n v="219172128698649"/>
    <n v="-50.441037947183602"/>
    <n v="50.441037947183602"/>
    <n v="963.67627539"/>
    <n v="49.323724609999999"/>
    <x v="1"/>
  </r>
  <r>
    <x v="2"/>
    <s v="2020-02-19 17:21:29:188980"/>
    <n v="49.339761120940999"/>
    <n v="951.08477864999998"/>
    <n v="219172129188980"/>
    <n v="-50.441037947183602"/>
    <n v="50.441037947183602"/>
    <n v="951.08477864999998"/>
    <n v="61.915221350000024"/>
    <x v="1"/>
  </r>
  <r>
    <x v="2"/>
    <s v="2020-02-19 17:21:29:446712"/>
    <n v="2925.2518343111101"/>
    <n v="947.30732962800005"/>
    <n v="219172129446712"/>
    <n v="2925.2518343111101"/>
    <n v="-2925.2518343111101"/>
    <n v="947.30732962800005"/>
    <n v="65.692670371999952"/>
    <x v="1"/>
  </r>
  <r>
    <x v="2"/>
    <s v="2020-02-19 17:21:29:878181"/>
    <n v="49.339761120940999"/>
    <n v="978.78607147800005"/>
    <n v="219172129878181"/>
    <n v="2925.2518343111101"/>
    <n v="-2925.2518343111101"/>
    <n v="978.78607147800005"/>
    <n v="34.213928521999946"/>
    <x v="1"/>
  </r>
  <r>
    <x v="2"/>
    <s v="2020-02-19 17:21:30:391699"/>
    <n v="2213.9557453708699"/>
    <n v="948.56647930199995"/>
    <n v="219172130391699"/>
    <n v="2213.9557453708699"/>
    <n v="-2213.9557453708699"/>
    <n v="948.56647930199995"/>
    <n v="64.433520698000052"/>
    <x v="1"/>
  </r>
  <r>
    <x v="2"/>
    <s v="2020-02-19 17:21:30:648330"/>
    <n v="49.339761120940999"/>
    <n v="951.08477864999998"/>
    <n v="219172130648330"/>
    <n v="2213.9557453708699"/>
    <n v="-2213.9557453708699"/>
    <n v="951.08477864999998"/>
    <n v="61.915221350000024"/>
    <x v="1"/>
  </r>
  <r>
    <x v="2"/>
    <s v="2020-02-19 17:21:30:906031"/>
    <n v="2506.8633510576301"/>
    <n v="962.41712571599999"/>
    <n v="219172130906031"/>
    <n v="2506.8633510576301"/>
    <n v="-2506.8633510576301"/>
    <n v="962.41712571599999"/>
    <n v="50.582874284000013"/>
    <x v="1"/>
  </r>
  <r>
    <x v="2"/>
    <s v="2020-02-19 17:21:31:163630"/>
    <n v="2490.2267032843001"/>
    <n v="870.499199514"/>
    <n v="219172131163630"/>
    <n v="2490.2267032843001"/>
    <n v="-2490.2267032843001"/>
    <n v="870.499199514"/>
    <n v="142.500800486"/>
    <x v="1"/>
  </r>
  <r>
    <x v="2"/>
    <s v="2020-02-19 17:21:31:421305"/>
    <n v="1572.79741818868"/>
    <n v="798.727668096"/>
    <n v="219172131421305"/>
    <n v="1572.79741818868"/>
    <n v="-1572.79741818868"/>
    <n v="798.727668096"/>
    <n v="214.272331904"/>
    <x v="1"/>
  </r>
  <r>
    <x v="2"/>
    <s v="2020-02-19 17:21:31:678284"/>
    <n v="49.339761120940999"/>
    <n v="730.73358570000005"/>
    <n v="219172131678284"/>
    <n v="1572.79741818868"/>
    <n v="-1572.79741818868"/>
    <n v="730.73358570000005"/>
    <n v="282.26641429999995"/>
    <x v="1"/>
  </r>
  <r>
    <x v="2"/>
    <s v="2020-02-19 17:21:32:191510"/>
    <n v="0.38746331154226199"/>
    <n v="646.37055754200003"/>
    <n v="219172132191510"/>
    <n v="0.38746331154226199"/>
    <n v="-0.38746331154226199"/>
    <n v="646.37055754200003"/>
    <n v="366.62944245799997"/>
    <x v="1"/>
  </r>
  <r>
    <x v="2"/>
    <s v="2020-02-19 17:21:32:448199"/>
    <n v="49.339761120940999"/>
    <n v="631.26076145399998"/>
    <n v="219172132448199"/>
    <n v="0.38746331154226199"/>
    <n v="-0.38746331154226199"/>
    <n v="631.26076145399998"/>
    <n v="381.73923854600002"/>
    <x v="1"/>
  </r>
  <r>
    <x v="2"/>
    <s v="2020-02-19 17:21:32:706178"/>
    <n v="0.40212115099012602"/>
    <n v="630.00161177999996"/>
    <n v="219172132706178"/>
    <n v="0.40212115099012602"/>
    <n v="-0.40212115099012602"/>
    <n v="630.00161177999996"/>
    <n v="382.99838822000004"/>
    <x v="1"/>
  </r>
  <r>
    <x v="2"/>
    <s v="2020-02-19 17:21:32:963802"/>
    <n v="0.63176063567340102"/>
    <n v="597.26372025600006"/>
    <n v="219172132963802"/>
    <n v="0.63176063567340102"/>
    <n v="-0.63176063567340102"/>
    <n v="597.26372025600006"/>
    <n v="415.73627974399994"/>
    <x v="1"/>
  </r>
  <r>
    <x v="2"/>
    <s v="2020-02-19 17:21:33:221582"/>
    <n v="7.4762736654406498E-2"/>
    <n v="601.04116927799998"/>
    <n v="219172133221582"/>
    <n v="7.4762736654406498E-2"/>
    <n v="-7.4762736654406498E-2"/>
    <n v="601.04116927799998"/>
    <n v="411.95883072200002"/>
    <x v="1"/>
  </r>
  <r>
    <x v="2"/>
    <s v="2020-02-19 17:21:33:478358"/>
    <n v="49.339761120940999"/>
    <n v="582.153924168"/>
    <n v="219172133478358"/>
    <n v="7.4762736654406498E-2"/>
    <n v="-7.4762736654406498E-2"/>
    <n v="582.153924168"/>
    <n v="430.846075832"/>
    <x v="1"/>
  </r>
  <r>
    <x v="2"/>
    <s v="2020-02-19 17:21:33:736264"/>
    <n v="2.1366321523212801"/>
    <n v="587.19052286399995"/>
    <n v="219172133736264"/>
    <n v="2.1366321523212801"/>
    <n v="-2.1366321523212801"/>
    <n v="587.19052286399995"/>
    <n v="425.80947713600005"/>
    <x v="1"/>
  </r>
  <r>
    <x v="2"/>
    <s v="2020-02-19 17:21:33:993846"/>
    <n v="-0.28679730305969903"/>
    <n v="582.153924168"/>
    <n v="219172133993846"/>
    <n v="-0.28679730305969903"/>
    <n v="0.28679730305969903"/>
    <n v="582.153924168"/>
    <n v="430.846075832"/>
    <x v="1"/>
  </r>
  <r>
    <x v="2"/>
    <s v="2020-02-19 17:21:34:251676"/>
    <n v="1.3304509826884801"/>
    <n v="567.04412807999995"/>
    <n v="219172134251676"/>
    <n v="1.3304509826884801"/>
    <n v="-1.3304509826884801"/>
    <n v="567.04412807999995"/>
    <n v="445.95587192000005"/>
    <x v="1"/>
  </r>
  <r>
    <x v="2"/>
    <s v="2020-02-19 17:21:34:508166"/>
    <n v="49.339761120940999"/>
    <n v="555.71178101400005"/>
    <n v="219172134508166"/>
    <n v="1.3304509826884801"/>
    <n v="-1.3304509826884801"/>
    <n v="555.71178101400005"/>
    <n v="457.28821898599995"/>
    <x v="1"/>
  </r>
  <r>
    <x v="2"/>
    <s v="2020-02-19 17:21:34:765833"/>
    <n v="2.40535920886551"/>
    <n v="560.74837970999999"/>
    <n v="219172134765833"/>
    <n v="2.40535920886551"/>
    <n v="-2.40535920886551"/>
    <n v="560.74837970999999"/>
    <n v="452.25162029000001"/>
    <x v="1"/>
  </r>
  <r>
    <x v="2"/>
    <s v="2020-02-19 17:21:35:031040"/>
    <n v="49.339761120940999"/>
    <n v="563.26667905800002"/>
    <n v="219172135031040"/>
    <n v="2.40535920886551"/>
    <n v="-2.40535920886551"/>
    <n v="563.26667905800002"/>
    <n v="449.73332094199998"/>
    <x v="1"/>
  </r>
  <r>
    <x v="2"/>
    <s v="2020-02-19 17:21:35:288227"/>
    <n v="49.339761120940999"/>
    <n v="570.82157710199999"/>
    <n v="219172135288227"/>
    <n v="2.40535920886551"/>
    <n v="-2.40535920886551"/>
    <n v="570.82157710199999"/>
    <n v="442.17842289800001"/>
    <x v="1"/>
  </r>
  <r>
    <x v="2"/>
    <s v="2020-02-19 17:21:35:546469"/>
    <n v="1.9656240254294599"/>
    <n v="575.85817579800005"/>
    <n v="219172135546469"/>
    <n v="1.9656240254294599"/>
    <n v="-1.9656240254294599"/>
    <n v="575.85817579800005"/>
    <n v="437.14182420199995"/>
    <x v="1"/>
  </r>
  <r>
    <x v="2"/>
    <s v="2020-02-19 17:21:35:804997"/>
    <n v="-0.37474433974688198"/>
    <n v="540.601984926"/>
    <n v="219172135804997"/>
    <n v="-0.37474433974688198"/>
    <n v="0.37474433974688198"/>
    <n v="540.601984926"/>
    <n v="472.398015074"/>
    <x v="1"/>
  </r>
  <r>
    <x v="2"/>
    <s v="2020-02-19 17:21:36:062598"/>
    <n v="-0.29168324954230201"/>
    <n v="564.52582873200004"/>
    <n v="219172136062598"/>
    <n v="-0.29168324954230201"/>
    <n v="0.29168324954230201"/>
    <n v="564.52582873200004"/>
    <n v="448.47417126799996"/>
    <x v="1"/>
  </r>
  <r>
    <x v="2"/>
    <s v="2020-02-19 17:21:36:318231"/>
    <n v="49.339761120940999"/>
    <n v="574.59902612400003"/>
    <n v="219172136318231"/>
    <n v="-0.29168324954230201"/>
    <n v="0.29168324954230201"/>
    <n v="574.59902612400003"/>
    <n v="438.40097387599997"/>
    <x v="1"/>
  </r>
  <r>
    <x v="2"/>
    <s v="2020-02-19 17:21:36:576111"/>
    <n v="0.87117201332193805"/>
    <n v="577.11732547199995"/>
    <n v="219172136576111"/>
    <n v="0.87117201332193805"/>
    <n v="-0.87117201332193805"/>
    <n v="577.11732547199995"/>
    <n v="435.88267452800005"/>
    <x v="1"/>
  </r>
  <r>
    <x v="2"/>
    <s v="2020-02-19 17:21:36:833380"/>
    <n v="-1.12718009807082"/>
    <n v="560.74837970999999"/>
    <n v="219172136833380"/>
    <n v="-1.12718009807082"/>
    <n v="1.12718009807082"/>
    <n v="560.74837970999999"/>
    <n v="452.25162029000001"/>
    <x v="1"/>
  </r>
  <r>
    <x v="2"/>
    <s v="2020-02-19 17:21:37:090676"/>
    <n v="1.4428277517888199"/>
    <n v="575.85817579800005"/>
    <n v="219172137090676"/>
    <n v="1.4428277517888199"/>
    <n v="-1.4428277517888199"/>
    <n v="575.85817579800005"/>
    <n v="437.14182420199995"/>
    <x v="1"/>
  </r>
  <r>
    <x v="2"/>
    <s v="2020-02-19 17:21:42:733445"/>
    <n v="2.8157787134058401"/>
    <n v="564.52582873200004"/>
    <n v="219172142733445"/>
    <n v="2.8157787134058401"/>
    <n v="-2.8157787134058401"/>
    <n v="564.52582873200004"/>
    <n v="448.47417126799996"/>
    <x v="1"/>
  </r>
  <r>
    <x v="2"/>
    <s v="2020-02-19 17:21:42:991073"/>
    <n v="2.96724305436714"/>
    <n v="563.26667905800002"/>
    <n v="219172142991073"/>
    <n v="2.96724305436714"/>
    <n v="-2.96724305436714"/>
    <n v="563.26667905800002"/>
    <n v="449.73332094199998"/>
    <x v="1"/>
  </r>
  <r>
    <x v="2"/>
    <s v="2020-02-19 17:21:43:248719"/>
    <n v="49.339761120940999"/>
    <n v="573.33987645000002"/>
    <n v="219172143248719"/>
    <n v="2.96724305436714"/>
    <n v="-2.96724305436714"/>
    <n v="573.33987645000002"/>
    <n v="439.66012354999998"/>
    <x v="1"/>
  </r>
  <r>
    <x v="2"/>
    <s v="2020-02-19 17:21:43:506466"/>
    <n v="0.35326168616390402"/>
    <n v="564.52582873200004"/>
    <n v="219172143506466"/>
    <n v="0.35326168616390402"/>
    <n v="-0.35326168616390402"/>
    <n v="564.52582873200004"/>
    <n v="448.47417126799996"/>
    <x v="1"/>
  </r>
  <r>
    <x v="2"/>
    <s v="2020-02-19 17:21:43:764118"/>
    <n v="2.5812532822399401"/>
    <n v="567.04412807999995"/>
    <n v="219172143764118"/>
    <n v="2.5812532822399401"/>
    <n v="-2.5812532822399401"/>
    <n v="567.04412807999995"/>
    <n v="445.95587192000005"/>
    <x v="1"/>
  </r>
  <r>
    <x v="2"/>
    <s v="2020-02-19 17:21:44:021814"/>
    <n v="-0.350314607333785"/>
    <n v="558.23008036199997"/>
    <n v="219172144021814"/>
    <n v="-0.350314607333785"/>
    <n v="0.350314607333785"/>
    <n v="558.23008036199997"/>
    <n v="454.76991963800003"/>
    <x v="1"/>
  </r>
  <r>
    <x v="2"/>
    <s v="2020-02-19 17:21:44:278282"/>
    <n v="49.339761120940999"/>
    <n v="563.26667905800002"/>
    <n v="219172144278282"/>
    <n v="-0.350314607333785"/>
    <n v="0.350314607333785"/>
    <n v="563.26667905800002"/>
    <n v="449.73332094199998"/>
    <x v="1"/>
  </r>
  <r>
    <x v="2"/>
    <s v="2020-02-19 17:21:44:536131"/>
    <n v="3.2506279503592701"/>
    <n v="563.26667905800002"/>
    <n v="219172144536131"/>
    <n v="3.2506279503592701"/>
    <n v="-3.2506279503592701"/>
    <n v="563.26667905800002"/>
    <n v="449.73332094199998"/>
    <x v="1"/>
  </r>
  <r>
    <x v="2"/>
    <s v="2020-02-19 17:21:44:793783"/>
    <n v="-0.23793783823344899"/>
    <n v="567.04412807999995"/>
    <n v="219172144793783"/>
    <n v="-0.23793783823344899"/>
    <n v="0.23793783823344899"/>
    <n v="567.04412807999995"/>
    <n v="445.95587192000005"/>
    <x v="1"/>
  </r>
  <r>
    <x v="2"/>
    <s v="2020-02-19 17:21:45:051559"/>
    <n v="0.89071579925243305"/>
    <n v="574.59902612400003"/>
    <n v="219172145051559"/>
    <n v="0.89071579925243305"/>
    <n v="-0.89071579925243305"/>
    <n v="574.59902612400003"/>
    <n v="438.40097387599997"/>
    <x v="1"/>
  </r>
  <r>
    <x v="2"/>
    <s v="2020-02-19 17:21:45:308287"/>
    <n v="49.339761120940999"/>
    <n v="546.89773329599996"/>
    <n v="219172145308287"/>
    <n v="0.89071579925243305"/>
    <n v="-0.89071579925243305"/>
    <n v="546.89773329599996"/>
    <n v="466.10226670400004"/>
    <x v="1"/>
  </r>
  <r>
    <x v="2"/>
    <s v="2020-02-19 17:21:45:821505"/>
    <n v="1.20830232062292"/>
    <n v="573.33987645000002"/>
    <n v="219172145821505"/>
    <n v="1.20830232062292"/>
    <n v="-1.20830232062292"/>
    <n v="573.33987645000002"/>
    <n v="439.66012354999998"/>
    <x v="1"/>
  </r>
  <r>
    <x v="2"/>
    <s v="2020-02-19 17:21:46:079268"/>
    <n v="-8.6473497272152103E-2"/>
    <n v="575.85817579800005"/>
    <n v="219172146079268"/>
    <n v="-8.6473497272152103E-2"/>
    <n v="8.6473497272152103E-2"/>
    <n v="575.85817579800005"/>
    <n v="437.14182420199995"/>
    <x v="1"/>
  </r>
  <r>
    <x v="2"/>
    <s v="2020-02-19 17:21:46:337140"/>
    <n v="0.19691139871997601"/>
    <n v="563.26667905800002"/>
    <n v="219172146337140"/>
    <n v="0.19691139871997601"/>
    <n v="-0.19691139871997601"/>
    <n v="563.26667905800002"/>
    <n v="449.73332094199998"/>
    <x v="1"/>
  </r>
  <r>
    <x v="2"/>
    <s v="2020-02-19 17:21:46:595080"/>
    <n v="0.92003147814816"/>
    <n v="559.48923003599998"/>
    <n v="219172146595080"/>
    <n v="0.92003147814816"/>
    <n v="-0.92003147814816"/>
    <n v="559.48923003599998"/>
    <n v="453.51076996400002"/>
    <x v="1"/>
  </r>
  <r>
    <x v="2"/>
    <s v="2020-02-19 17:21:46:853230"/>
    <n v="2.16594783121701"/>
    <n v="563.26667905800002"/>
    <n v="219172146853230"/>
    <n v="2.16594783121701"/>
    <n v="-2.16594783121701"/>
    <n v="563.26667905800002"/>
    <n v="449.73332094199998"/>
    <x v="1"/>
  </r>
  <r>
    <x v="2"/>
    <s v="2020-02-19 17:21:47:110933"/>
    <n v="4.5014302499107499"/>
    <n v="553.19348166600003"/>
    <n v="219172147110933"/>
    <n v="4.5014302499107499"/>
    <n v="-4.5014302499107499"/>
    <n v="553.19348166600003"/>
    <n v="459.80651833399997"/>
    <x v="1"/>
  </r>
  <r>
    <x v="2"/>
    <s v="2020-02-19 17:21:47:368291"/>
    <n v="49.339761120940999"/>
    <n v="563.26667905800002"/>
    <n v="219172147368291"/>
    <n v="4.5014302499107499"/>
    <n v="-4.5014302499107499"/>
    <n v="563.26667905800002"/>
    <n v="449.73332094199998"/>
    <x v="1"/>
  </r>
  <r>
    <x v="2"/>
    <s v="2020-02-19 17:21:47:881586"/>
    <n v="0.98354878242224597"/>
    <n v="570.82157710199999"/>
    <n v="219172147881586"/>
    <n v="0.98354878242224597"/>
    <n v="-0.98354878242224597"/>
    <n v="570.82157710199999"/>
    <n v="442.17842289800001"/>
    <x v="1"/>
  </r>
  <r>
    <x v="2"/>
    <s v="2020-02-19 17:21:48:138214"/>
    <n v="49.339761120940999"/>
    <n v="569.56242742799998"/>
    <n v="219172148138214"/>
    <n v="0.98354878242224597"/>
    <n v="-0.98354878242224597"/>
    <n v="569.56242742799998"/>
    <n v="443.43757257200002"/>
    <x v="1"/>
  </r>
  <r>
    <x v="2"/>
    <s v="2020-02-19 17:21:48:651475"/>
    <n v="1.0324082472484899"/>
    <n v="570.82157710199999"/>
    <n v="219172148651475"/>
    <n v="1.0324082472484899"/>
    <n v="-1.0324082472484899"/>
    <n v="570.82157710199999"/>
    <n v="442.17842289800001"/>
    <x v="1"/>
  </r>
  <r>
    <x v="2"/>
    <s v="2020-02-19 17:21:48:909287"/>
    <n v="2.3662716370045498"/>
    <n v="559.48923003599998"/>
    <n v="219172148909287"/>
    <n v="2.3662716370045498"/>
    <n v="-2.3662716370045498"/>
    <n v="559.48923003599998"/>
    <n v="453.51076996400002"/>
    <x v="1"/>
  </r>
  <r>
    <x v="2"/>
    <s v="2020-02-19 17:21:49:167499"/>
    <n v="2.5665954427920701"/>
    <n v="564.52582873200004"/>
    <n v="219172149167499"/>
    <n v="2.5665954427920701"/>
    <n v="-2.5665954427920701"/>
    <n v="564.52582873200004"/>
    <n v="448.47417126799996"/>
    <x v="1"/>
  </r>
  <r>
    <x v="2"/>
    <s v="2020-02-19 17:21:49:425197"/>
    <n v="0.75390929773897097"/>
    <n v="559.48923003599998"/>
    <n v="219172149425197"/>
    <n v="0.75390929773897097"/>
    <n v="-0.75390929773897097"/>
    <n v="559.48923003599998"/>
    <n v="453.51076996400002"/>
    <x v="1"/>
  </r>
  <r>
    <x v="2"/>
    <s v="2020-02-19 17:21:49:682866"/>
    <n v="3.0356463051238598"/>
    <n v="565.78497840600005"/>
    <n v="219172149682866"/>
    <n v="3.0356463051238598"/>
    <n v="-3.0356463051238598"/>
    <n v="565.78497840600005"/>
    <n v="447.21502159399995"/>
    <x v="1"/>
  </r>
  <r>
    <x v="2"/>
    <s v="2020-02-19 17:21:49:938302"/>
    <n v="49.339761120940999"/>
    <n v="560.74837970999999"/>
    <n v="219172149938302"/>
    <n v="3.0356463051238598"/>
    <n v="-3.0356463051238598"/>
    <n v="560.74837970999999"/>
    <n v="452.25162029000001"/>
    <x v="1"/>
  </r>
  <r>
    <x v="2"/>
    <s v="2020-02-19 17:21:50:451742"/>
    <n v="1.35488071510161"/>
    <n v="569.56242742799998"/>
    <n v="219172150451742"/>
    <n v="1.35488071510161"/>
    <n v="-1.35488071510161"/>
    <n v="569.56242742799998"/>
    <n v="443.43757257200002"/>
    <x v="1"/>
  </r>
  <r>
    <x v="2"/>
    <s v="2020-02-19 17:21:50:709475"/>
    <n v="0.79299686959995996"/>
    <n v="555.71178101400005"/>
    <n v="219172150709475"/>
    <n v="0.79299686959995996"/>
    <n v="-0.79299686959995996"/>
    <n v="555.71178101400005"/>
    <n v="457.28821898599995"/>
    <x v="1"/>
  </r>
  <r>
    <x v="2"/>
    <s v="2020-02-19 17:21:50:967368"/>
    <n v="4.3206502300537002"/>
    <n v="569.56242742799998"/>
    <n v="219172150967368"/>
    <n v="4.3206502300537002"/>
    <n v="-4.3206502300537002"/>
    <n v="569.56242742799998"/>
    <n v="443.43757257200002"/>
    <x v="1"/>
  </r>
  <r>
    <x v="2"/>
    <s v="2020-02-19 17:21:51:225103"/>
    <n v="4.0177215481310702"/>
    <n v="569.56242742799998"/>
    <n v="219172151225103"/>
    <n v="4.0177215481310702"/>
    <n v="-4.0177215481310702"/>
    <n v="569.56242742799998"/>
    <n v="443.43757257200002"/>
    <x v="1"/>
  </r>
  <r>
    <x v="2"/>
    <s v="2020-02-19 17:21:51:482679"/>
    <n v="0.68062010049965205"/>
    <n v="570.82157710199999"/>
    <n v="219172151482679"/>
    <n v="0.68062010049965205"/>
    <n v="-0.68062010049965205"/>
    <n v="570.82157710199999"/>
    <n v="442.17842289800001"/>
    <x v="1"/>
  </r>
  <r>
    <x v="2"/>
    <s v="2020-02-19 17:21:51:738203"/>
    <n v="49.339761120940999"/>
    <n v="573.33987645000002"/>
    <n v="219172151738203"/>
    <n v="0.68062010049965205"/>
    <n v="-0.68062010049965205"/>
    <n v="573.33987645000002"/>
    <n v="439.66012354999998"/>
    <x v="1"/>
  </r>
  <r>
    <x v="2"/>
    <s v="2020-02-19 17:21:52:251542"/>
    <n v="1.13012717690094"/>
    <n v="546.89773329599996"/>
    <n v="219172152251542"/>
    <n v="1.13012717690094"/>
    <n v="-1.13012717690094"/>
    <n v="546.89773329599996"/>
    <n v="466.10226670400004"/>
    <x v="1"/>
  </r>
  <r>
    <x v="2"/>
    <s v="2020-02-19 17:21:52:508353"/>
    <n v="49.339761120940999"/>
    <n v="563.26667905800002"/>
    <n v="219172152508353"/>
    <n v="1.13012717690094"/>
    <n v="-1.13012717690094"/>
    <n v="563.26667905800002"/>
    <n v="449.73332094199998"/>
    <x v="1"/>
  </r>
  <r>
    <x v="2"/>
    <s v="2020-02-19 17:21:52:766050"/>
    <n v="0.69527793994751597"/>
    <n v="570.82157710199999"/>
    <n v="219172152766050"/>
    <n v="0.69527793994751597"/>
    <n v="-0.69527793994751597"/>
    <n v="570.82157710199999"/>
    <n v="442.17842289800001"/>
    <x v="1"/>
  </r>
  <r>
    <x v="2"/>
    <s v="2020-02-19 17:21:53:023781"/>
    <n v="3.0014446797455299"/>
    <n v="573.33987645000002"/>
    <n v="219172153023781"/>
    <n v="3.0014446797455299"/>
    <n v="-3.0014446797455299"/>
    <n v="573.33987645000002"/>
    <n v="439.66012354999998"/>
    <x v="1"/>
  </r>
  <r>
    <x v="2"/>
    <s v="2020-02-19 17:21:53:281488"/>
    <n v="4.0616950664746696"/>
    <n v="559.48923003599998"/>
    <n v="219172153281488"/>
    <n v="4.0616950664746696"/>
    <n v="-4.0616950664746696"/>
    <n v="559.48923003599998"/>
    <n v="453.51076996400002"/>
    <x v="1"/>
  </r>
  <r>
    <x v="2"/>
    <s v="2020-02-19 17:21:53:539390"/>
    <n v="0.92980337111342204"/>
    <n v="563.26667905800002"/>
    <n v="219172153539390"/>
    <n v="0.92980337111342204"/>
    <n v="-0.92980337111342204"/>
    <n v="563.26667905800002"/>
    <n v="449.73332094199998"/>
    <x v="1"/>
  </r>
  <r>
    <x v="2"/>
    <s v="2020-02-19 17:21:53:797104"/>
    <n v="3.0503041445717498"/>
    <n v="553.19348166600003"/>
    <n v="219172153797104"/>
    <n v="3.0503041445717498"/>
    <n v="-3.0503041445717498"/>
    <n v="553.19348166600003"/>
    <n v="459.80651833399997"/>
    <x v="1"/>
  </r>
  <r>
    <x v="2"/>
    <s v="2020-02-19 17:21:54:054876"/>
    <n v="2.0926586339776598"/>
    <n v="570.82157710199999"/>
    <n v="219172154054876"/>
    <n v="2.0926586339776598"/>
    <n v="-2.0926586339776598"/>
    <n v="570.82157710199999"/>
    <n v="442.17842289800001"/>
    <x v="1"/>
  </r>
  <r>
    <x v="2"/>
    <s v="2020-02-19 17:21:54:312516"/>
    <n v="0.54869954546882105"/>
    <n v="574.59902612400003"/>
    <n v="219172154312516"/>
    <n v="0.54869954546882105"/>
    <n v="-0.54869954546882105"/>
    <n v="574.59902612400003"/>
    <n v="438.40097387599997"/>
    <x v="1"/>
  </r>
  <r>
    <x v="2"/>
    <s v="2020-02-19 17:21:54:570346"/>
    <n v="4.3353080695015596"/>
    <n v="556.97093068799995"/>
    <n v="219172154570346"/>
    <n v="4.3353080695015596"/>
    <n v="-4.3353080695015596"/>
    <n v="556.97093068799995"/>
    <n v="456.02906931200005"/>
    <x v="1"/>
  </r>
  <r>
    <x v="2"/>
    <s v="2020-02-19 17:21:54:828455"/>
    <n v="6.1284504286241699"/>
    <n v="559.48923003599998"/>
    <n v="219172154828455"/>
    <n v="6.1284504286241699"/>
    <n v="-6.1284504286241699"/>
    <n v="559.48923003599998"/>
    <n v="453.51076996400002"/>
    <x v="1"/>
  </r>
  <r>
    <x v="2"/>
    <s v="2020-02-19 17:21:55:086151"/>
    <n v="1.1203552839357001"/>
    <n v="565.78497840600005"/>
    <n v="219172155086151"/>
    <n v="1.1203552839357001"/>
    <n v="-1.1203552839357001"/>
    <n v="565.78497840600005"/>
    <n v="447.21502159399995"/>
    <x v="1"/>
  </r>
  <r>
    <x v="2"/>
    <s v="2020-02-19 17:21:55:343833"/>
    <n v="4.4427988921192698"/>
    <n v="574.59902612400003"/>
    <n v="219172155343833"/>
    <n v="4.4427988921192698"/>
    <n v="-4.4427988921192698"/>
    <n v="574.59902612400003"/>
    <n v="438.40097387599997"/>
    <x v="1"/>
  </r>
  <r>
    <x v="2"/>
    <s v="2020-02-19 17:21:55:601680"/>
    <n v="1.7701861661245399"/>
    <n v="546.89773329599996"/>
    <n v="219172155601680"/>
    <n v="1.7701861661245399"/>
    <n v="-1.7701861661245399"/>
    <n v="546.89773329599996"/>
    <n v="466.10226670400004"/>
    <x v="1"/>
  </r>
  <r>
    <x v="2"/>
    <s v="2020-02-19 17:21:55:858213"/>
    <n v="49.339761120940999"/>
    <n v="572.08072677600001"/>
    <n v="219172155858213"/>
    <n v="1.7701861661245399"/>
    <n v="-1.7701861661245399"/>
    <n v="572.08072677600001"/>
    <n v="440.91927322399999"/>
    <x v="1"/>
  </r>
  <r>
    <x v="2"/>
    <s v="2020-02-19 17:21:56:371637"/>
    <n v="2.9916727867802702"/>
    <n v="573.33987645000002"/>
    <n v="219172156371637"/>
    <n v="2.9916727867802702"/>
    <n v="-2.9916727867802702"/>
    <n v="573.33987645000002"/>
    <n v="439.66012354999998"/>
    <x v="1"/>
  </r>
  <r>
    <x v="2"/>
    <s v="2020-02-19 17:21:56:635214"/>
    <n v="1.9265364535684699"/>
    <n v="578.37647514599996"/>
    <n v="219172156635214"/>
    <n v="1.9265364535684699"/>
    <n v="-1.9265364535684699"/>
    <n v="578.37647514599996"/>
    <n v="434.62352485400004"/>
    <x v="1"/>
  </r>
  <r>
    <x v="2"/>
    <s v="2020-02-19 17:21:56:892869"/>
    <n v="2.6985159978228799"/>
    <n v="531.78793720800002"/>
    <n v="219172156892869"/>
    <n v="2.6985159978228799"/>
    <n v="-2.6985159978228799"/>
    <n v="531.78793720800002"/>
    <n v="481.21206279199998"/>
    <x v="1"/>
  </r>
  <r>
    <x v="2"/>
    <s v="2020-02-19 17:21:57:148649"/>
    <n v="49.339761120940999"/>
    <n v="531.78793720800002"/>
    <n v="219172157148649"/>
    <n v="2.6985159978228799"/>
    <n v="-2.6985159978228799"/>
    <n v="531.78793720800002"/>
    <n v="481.21206279199998"/>
    <x v="1"/>
  </r>
  <r>
    <x v="2"/>
    <s v="2020-02-19 17:21:57:662220"/>
    <n v="3.0161025191933901"/>
    <n v="570.82157710199999"/>
    <n v="219172157662220"/>
    <n v="3.0161025191933901"/>
    <n v="-3.0161025191933901"/>
    <n v="570.82157710199999"/>
    <n v="442.17842289800001"/>
    <x v="1"/>
  </r>
  <r>
    <x v="2"/>
    <s v="2020-02-19 17:21:57:918261"/>
    <n v="49.339761120940999"/>
    <n v="578.37647514599996"/>
    <n v="219172157918261"/>
    <n v="3.0161025191933901"/>
    <n v="-3.0161025191933901"/>
    <n v="578.37647514599996"/>
    <n v="434.62352485400004"/>
    <x v="1"/>
  </r>
  <r>
    <x v="2"/>
    <s v="2020-02-19 17:21:58:176133"/>
    <n v="2.5128500314832198"/>
    <n v="570.82157710199999"/>
    <n v="219172158176133"/>
    <n v="2.5128500314832198"/>
    <n v="-2.5128500314832198"/>
    <n v="570.82157710199999"/>
    <n v="442.17842289800001"/>
    <x v="1"/>
  </r>
  <r>
    <x v="2"/>
    <s v="2020-02-19 17:21:58:433755"/>
    <n v="1.0714958191094801"/>
    <n v="560.74837970999999"/>
    <n v="219172158433755"/>
    <n v="1.0714958191094801"/>
    <n v="-1.0714958191094801"/>
    <n v="560.74837970999999"/>
    <n v="452.25162029000001"/>
    <x v="1"/>
  </r>
  <r>
    <x v="2"/>
    <s v="2020-02-19 17:21:58:691864"/>
    <n v="-0.350314607333785"/>
    <n v="568.30327775399996"/>
    <n v="219172158691864"/>
    <n v="-0.350314607333785"/>
    <n v="0.350314607333785"/>
    <n v="568.30327775399996"/>
    <n v="444.69672224600004"/>
    <x v="1"/>
  </r>
  <r>
    <x v="2"/>
    <s v="2020-02-19 17:21:58:948278"/>
    <n v="49.339761120940999"/>
    <n v="572.08072677600001"/>
    <n v="219172158948278"/>
    <n v="-0.350314607333785"/>
    <n v="0.350314607333785"/>
    <n v="572.08072677600001"/>
    <n v="440.91927322399999"/>
    <x v="1"/>
  </r>
  <r>
    <x v="2"/>
    <s v="2020-02-19 17:21:59:206042"/>
    <n v="3.7831961169651702"/>
    <n v="564.52582873200004"/>
    <n v="219172159206042"/>
    <n v="3.7831961169651702"/>
    <n v="-3.7831961169651702"/>
    <n v="564.52582873200004"/>
    <n v="448.47417126799996"/>
    <x v="1"/>
  </r>
  <r>
    <x v="2"/>
    <s v="2020-02-19 17:21:59:463779"/>
    <n v="2.7424895161665002"/>
    <n v="575.85817579800005"/>
    <n v="219172159463779"/>
    <n v="2.7424895161665002"/>
    <n v="-2.7424895161665002"/>
    <n v="575.85817579800005"/>
    <n v="437.14182420199995"/>
    <x v="1"/>
  </r>
  <r>
    <x v="2"/>
    <s v="2020-02-19 17:21:59:721513"/>
    <n v="0.91514553166553003"/>
    <n v="565.78497840600005"/>
    <n v="219172159721513"/>
    <n v="0.91514553166553003"/>
    <n v="-0.91514553166553003"/>
    <n v="565.78497840600005"/>
    <n v="447.21502159399995"/>
    <x v="1"/>
  </r>
  <r>
    <x v="2"/>
    <s v="2020-02-19 17:21:59:978330"/>
    <n v="49.339761120940999"/>
    <n v="568.30327775399996"/>
    <n v="219172159978330"/>
    <n v="0.91514553166553003"/>
    <n v="-0.91514553166553003"/>
    <n v="568.30327775399996"/>
    <n v="444.69672224600004"/>
    <x v="1"/>
  </r>
  <r>
    <x v="2"/>
    <s v="2020-02-19 17:22:00:236056"/>
    <n v="0.92491742463079096"/>
    <n v="569.56242742799998"/>
    <n v="219172200236056"/>
    <n v="0.92491742463079096"/>
    <n v="-0.92491742463079096"/>
    <n v="569.56242742799998"/>
    <n v="443.43757257200002"/>
    <x v="1"/>
  </r>
  <r>
    <x v="2"/>
    <s v="2020-02-19 17:22:00:493681"/>
    <n v="2.3955873159002801"/>
    <n v="573.33987645000002"/>
    <n v="219172200493681"/>
    <n v="2.3955873159002801"/>
    <n v="-2.3955873159002801"/>
    <n v="573.33987645000002"/>
    <n v="439.66012354999998"/>
    <x v="1"/>
  </r>
  <r>
    <x v="2"/>
    <s v="2020-02-19 17:22:00:752040"/>
    <n v="2.9867868402976399"/>
    <n v="538.08368557799997"/>
    <n v="219172200752040"/>
    <n v="2.9867868402976399"/>
    <n v="-2.9867868402976399"/>
    <n v="538.08368557799997"/>
    <n v="474.91631442200003"/>
    <x v="1"/>
  </r>
  <r>
    <x v="2"/>
    <s v="2020-02-19 17:22:01:008178"/>
    <n v="49.339761120940999"/>
    <n v="572.08072677600001"/>
    <n v="219172201008178"/>
    <n v="2.9867868402976399"/>
    <n v="-2.9867868402976399"/>
    <n v="572.08072677600001"/>
    <n v="440.91927322399999"/>
    <x v="1"/>
  </r>
  <r>
    <x v="2"/>
    <s v="2020-02-19 17:22:01:265913"/>
    <n v="3.5779863646950201"/>
    <n v="574.59902612400003"/>
    <n v="219172201265913"/>
    <n v="3.5779863646950201"/>
    <n v="-3.5779863646950201"/>
    <n v="574.59902612400003"/>
    <n v="438.40097387599997"/>
    <x v="1"/>
  </r>
  <r>
    <x v="2"/>
    <s v="2020-02-19 17:22:01:523462"/>
    <n v="0.90537363870029697"/>
    <n v="554.45263134000004"/>
    <n v="219172201523462"/>
    <n v="0.90537363870029697"/>
    <n v="-0.90537363870029697"/>
    <n v="554.45263134000004"/>
    <n v="458.54736865999996"/>
    <x v="1"/>
  </r>
  <r>
    <x v="2"/>
    <s v="2020-02-19 17:22:01:781171"/>
    <n v="-0.19885026637246001"/>
    <n v="570.82157710199999"/>
    <n v="219172201781171"/>
    <n v="-0.19885026637246001"/>
    <n v="0.19885026637246001"/>
    <n v="570.82157710199999"/>
    <n v="442.17842289800001"/>
    <x v="1"/>
  </r>
  <r>
    <x v="2"/>
    <s v="2020-02-19 17:22:02:038849"/>
    <n v="1.1643288022793199"/>
    <n v="569.56242742799998"/>
    <n v="219172202038849"/>
    <n v="1.1643288022793199"/>
    <n v="-1.1643288022793199"/>
    <n v="569.56242742799998"/>
    <n v="443.43757257200002"/>
    <x v="1"/>
  </r>
  <r>
    <x v="2"/>
    <s v="2020-02-19 17:22:02:296662"/>
    <n v="4.6235789119763204"/>
    <n v="568.30327775399996"/>
    <n v="219172202296662"/>
    <n v="4.6235789119763204"/>
    <n v="-4.6235789119763204"/>
    <n v="568.30327775399996"/>
    <n v="444.69672224600004"/>
    <x v="1"/>
  </r>
  <r>
    <x v="2"/>
    <s v="2020-02-19 17:22:02:554317"/>
    <n v="3.7392225986215801"/>
    <n v="538.08368557799997"/>
    <n v="219172202554317"/>
    <n v="3.7392225986215801"/>
    <n v="-3.7392225986215801"/>
    <n v="538.08368557799997"/>
    <n v="474.91631442200003"/>
    <x v="1"/>
  </r>
  <r>
    <x v="2"/>
    <s v="2020-02-19 17:22:02:812077"/>
    <n v="0.68550604698225404"/>
    <n v="572.08072677600001"/>
    <n v="219172202812077"/>
    <n v="0.68550604698225404"/>
    <n v="-0.68550604698225404"/>
    <n v="572.08072677600001"/>
    <n v="440.91927322399999"/>
    <x v="1"/>
  </r>
  <r>
    <x v="2"/>
    <s v="2020-02-19 17:22:03:069828"/>
    <n v="3.1284792882937"/>
    <n v="575.85817579800005"/>
    <n v="219172203069828"/>
    <n v="3.1284792882937"/>
    <n v="-3.1284792882937"/>
    <n v="575.85817579800005"/>
    <n v="437.14182420199995"/>
    <x v="1"/>
  </r>
  <r>
    <x v="2"/>
    <s v="2020-02-19 17:22:03:327537"/>
    <n v="2.0633429550818998"/>
    <n v="555.71178101400005"/>
    <n v="219172203327537"/>
    <n v="2.0633429550818998"/>
    <n v="-2.0633429550818998"/>
    <n v="555.71178101400005"/>
    <n v="457.28821898599995"/>
    <x v="1"/>
  </r>
  <r>
    <x v="2"/>
    <s v="2020-02-19 17:22:03:585277"/>
    <n v="1.15455690931406"/>
    <n v="572.08072677600001"/>
    <n v="219172203585277"/>
    <n v="1.15455690931406"/>
    <n v="-1.15455690931406"/>
    <n v="572.08072677600001"/>
    <n v="440.91927322399999"/>
    <x v="1"/>
  </r>
  <r>
    <x v="2"/>
    <s v="2020-02-19 17:22:03:842714"/>
    <n v="2.4688765131396"/>
    <n v="569.56242742799998"/>
    <n v="219172203842714"/>
    <n v="2.4688765131396"/>
    <n v="-2.4688765131396"/>
    <n v="569.56242742799998"/>
    <n v="443.43757257200002"/>
    <x v="1"/>
  </r>
  <r>
    <x v="2"/>
    <s v="2020-02-19 17:22:04:098506"/>
    <n v="49.339761120940999"/>
    <n v="565.78497840600005"/>
    <n v="219172204098506"/>
    <n v="2.4688765131396"/>
    <n v="-2.4688765131396"/>
    <n v="565.78497840600005"/>
    <n v="447.21502159399995"/>
    <x v="1"/>
  </r>
  <r>
    <x v="2"/>
    <s v="2020-02-19 17:22:04:356194"/>
    <n v="-0.49200705532985001"/>
    <n v="564.52582873200004"/>
    <n v="219172204356194"/>
    <n v="-0.49200705532985001"/>
    <n v="0.49200705532985001"/>
    <n v="564.52582873200004"/>
    <n v="448.47417126799996"/>
    <x v="1"/>
  </r>
  <r>
    <x v="2"/>
    <s v="2020-02-19 17:22:04:613859"/>
    <n v="2.4786484061048601"/>
    <n v="558.23008036199997"/>
    <n v="219172204613859"/>
    <n v="2.4786484061048601"/>
    <n v="-2.4786484061048601"/>
    <n v="558.23008036199997"/>
    <n v="454.76991963800003"/>
    <x v="1"/>
  </r>
  <r>
    <x v="2"/>
    <s v="2020-02-19 17:22:04:871606"/>
    <n v="3.3239171475986198"/>
    <n v="564.52582873200004"/>
    <n v="219172204871606"/>
    <n v="3.3239171475986198"/>
    <n v="-3.3239171475986198"/>
    <n v="564.52582873200004"/>
    <n v="448.47417126799996"/>
    <x v="1"/>
  </r>
  <r>
    <x v="2"/>
    <s v="2020-02-19 17:22:05:128218"/>
    <n v="49.339761120940999"/>
    <n v="572.08072677600001"/>
    <n v="219172205128218"/>
    <n v="3.3239171475986198"/>
    <n v="-3.3239171475986198"/>
    <n v="572.08072677600001"/>
    <n v="440.91927322399999"/>
    <x v="1"/>
  </r>
  <r>
    <x v="2"/>
    <s v="2020-02-19 17:22:05:385973"/>
    <n v="2.4737624596222298"/>
    <n v="577.11732547199995"/>
    <n v="219172205385973"/>
    <n v="2.4737624596222298"/>
    <n v="-2.4737624596222298"/>
    <n v="577.11732547199995"/>
    <n v="435.88267452800005"/>
    <x v="1"/>
  </r>
  <r>
    <x v="2"/>
    <s v="2020-02-19 17:22:05:643532"/>
    <n v="4.0470372270267996"/>
    <n v="555.71178101400005"/>
    <n v="219172205643532"/>
    <n v="4.0470372270267996"/>
    <n v="-4.0470372270267996"/>
    <n v="555.71178101400005"/>
    <n v="457.28821898599995"/>
    <x v="1"/>
  </r>
  <r>
    <x v="2"/>
    <s v="2020-02-19 17:22:05:901171"/>
    <n v="2.5519376033442098"/>
    <n v="577.11732547199995"/>
    <n v="219172205901171"/>
    <n v="2.5519376033442098"/>
    <n v="-2.5519376033442098"/>
    <n v="577.11732547199995"/>
    <n v="435.88267452800005"/>
    <x v="1"/>
  </r>
  <r>
    <x v="2"/>
    <s v="2020-02-19 17:22:06:158252"/>
    <n v="49.339761120940999"/>
    <n v="559.48923003599998"/>
    <n v="219172206158252"/>
    <n v="2.5519376033442098"/>
    <n v="-2.5519376033442098"/>
    <n v="559.48923003599998"/>
    <n v="453.51076996400002"/>
    <x v="1"/>
  </r>
  <r>
    <x v="2"/>
    <s v="2020-02-19 17:22:06:416064"/>
    <n v="1.02263635428323"/>
    <n v="568.30327775399996"/>
    <n v="219172206416064"/>
    <n v="1.02263635428323"/>
    <n v="-1.02263635428323"/>
    <n v="568.30327775399996"/>
    <n v="444.69672224600004"/>
    <x v="1"/>
  </r>
  <r>
    <x v="2"/>
    <s v="2020-02-19 17:22:06:673676"/>
    <n v="0.81742660201308504"/>
    <n v="574.59902612400003"/>
    <n v="219172206673676"/>
    <n v="0.81742660201308504"/>
    <n v="-0.81742660201308504"/>
    <n v="574.59902612400003"/>
    <n v="438.40097387599997"/>
    <x v="1"/>
  </r>
  <r>
    <x v="2"/>
    <s v="2020-02-19 17:22:06:931234"/>
    <n v="-0.45291948346886102"/>
    <n v="533.04708688200003"/>
    <n v="219172206931234"/>
    <n v="-0.45291948346886102"/>
    <n v="0.45291948346886102"/>
    <n v="533.04708688200003"/>
    <n v="479.95291311799997"/>
    <x v="1"/>
  </r>
  <r>
    <x v="2"/>
    <s v="2020-02-19 17:22:07:188300"/>
    <n v="49.339761120940999"/>
    <n v="562.00752938400001"/>
    <n v="219172207188300"/>
    <n v="-0.45291948346886102"/>
    <n v="0.45291948346886102"/>
    <n v="562.00752938400001"/>
    <n v="450.99247061599999"/>
    <x v="1"/>
  </r>
  <r>
    <x v="2"/>
    <s v="2020-02-19 17:22:07:701541"/>
    <n v="1.61872182516324"/>
    <n v="558.23008036199997"/>
    <n v="219172207701541"/>
    <n v="1.61872182516324"/>
    <n v="-1.61872182516324"/>
    <n v="558.23008036199997"/>
    <n v="454.76991963800003"/>
    <x v="1"/>
  </r>
  <r>
    <x v="2"/>
    <s v="2020-02-19 17:22:07:958300"/>
    <n v="49.339761120940999"/>
    <n v="575.85817579800005"/>
    <n v="219172207958300"/>
    <n v="1.61872182516324"/>
    <n v="-1.61872182516324"/>
    <n v="575.85817579800005"/>
    <n v="437.14182420199995"/>
    <x v="1"/>
  </r>
  <r>
    <x v="2"/>
    <s v="2020-02-19 17:22:08:216396"/>
    <n v="1.3499947686189799"/>
    <n v="556.97093068799995"/>
    <n v="219172208216396"/>
    <n v="1.3499947686189799"/>
    <n v="-1.3499947686189799"/>
    <n v="556.97093068799995"/>
    <n v="456.02906931200005"/>
    <x v="1"/>
  </r>
  <r>
    <x v="2"/>
    <s v="2020-02-19 17:22:08:474011"/>
    <n v="2.7131738372707699"/>
    <n v="567.04412807999995"/>
    <n v="219172208474011"/>
    <n v="2.7131738372707699"/>
    <n v="-2.7131738372707699"/>
    <n v="567.04412807999995"/>
    <n v="445.95587192000005"/>
    <x v="1"/>
  </r>
  <r>
    <x v="2"/>
    <s v="2020-02-19 17:22:08:731851"/>
    <n v="0.44609466933374597"/>
    <n v="570.82157710199999"/>
    <n v="219172208731851"/>
    <n v="0.44609466933374597"/>
    <n v="-0.44609466933374597"/>
    <n v="570.82157710199999"/>
    <n v="442.17842289800001"/>
    <x v="1"/>
  </r>
  <r>
    <x v="2"/>
    <s v="2020-02-19 17:22:08:988322"/>
    <n v="49.339761120940999"/>
    <n v="564.52582873200004"/>
    <n v="219172208988322"/>
    <n v="0.44609466933374597"/>
    <n v="-0.44609466933374597"/>
    <n v="564.52582873200004"/>
    <n v="448.47417126799996"/>
    <x v="1"/>
  </r>
  <r>
    <x v="2"/>
    <s v="2020-02-19 17:22:09:246062"/>
    <n v="2.3027543327304398"/>
    <n v="575.85817579800005"/>
    <n v="219172209246062"/>
    <n v="2.3027543327304398"/>
    <n v="-2.3027543327304398"/>
    <n v="575.85817579800005"/>
    <n v="437.14182420199995"/>
    <x v="1"/>
  </r>
  <r>
    <x v="2"/>
    <s v="2020-02-19 17:22:09:503749"/>
    <n v="1.77507211260717"/>
    <n v="536.82453590399996"/>
    <n v="219172209503749"/>
    <n v="1.77507211260717"/>
    <n v="-1.77507211260717"/>
    <n v="536.82453590399996"/>
    <n v="476.17546409600004"/>
    <x v="1"/>
  </r>
  <r>
    <x v="2"/>
    <s v="2020-02-19 17:22:09:761407"/>
    <n v="1.40862612641046"/>
    <n v="562.00752938400001"/>
    <n v="219172209761407"/>
    <n v="1.40862612641046"/>
    <n v="-1.40862612641046"/>
    <n v="562.00752938400001"/>
    <n v="450.99247061599999"/>
    <x v="1"/>
  </r>
  <r>
    <x v="2"/>
    <s v="2020-02-19 17:22:10:019124"/>
    <n v="1.8434753633638901"/>
    <n v="578.37647514599996"/>
    <n v="219172210019124"/>
    <n v="1.8434753633638901"/>
    <n v="-1.8434753633638901"/>
    <n v="578.37647514599996"/>
    <n v="434.62352485400004"/>
    <x v="1"/>
  </r>
  <r>
    <x v="2"/>
    <s v="2020-02-19 17:22:10:277260"/>
    <n v="0.78322497663472701"/>
    <n v="562.00752938400001"/>
    <n v="219172210277260"/>
    <n v="0.78322497663472701"/>
    <n v="-0.78322497663472701"/>
    <n v="562.00752938400001"/>
    <n v="450.99247061599999"/>
    <x v="1"/>
  </r>
  <r>
    <x v="2"/>
    <s v="2020-02-19 17:22:10:534968"/>
    <n v="0.27997248892455601"/>
    <n v="562.00752938400001"/>
    <n v="219172210534968"/>
    <n v="0.27997248892455601"/>
    <n v="-0.27997248892455601"/>
    <n v="562.00752938400001"/>
    <n v="450.99247061599999"/>
    <x v="1"/>
  </r>
  <r>
    <x v="2"/>
    <s v="2020-02-19 17:22:10:792575"/>
    <n v="1.5600904673717599"/>
    <n v="570.82157710199999"/>
    <n v="219172210792575"/>
    <n v="1.5600904673717599"/>
    <n v="-1.5600904673717599"/>
    <n v="570.82157710199999"/>
    <n v="442.17842289800001"/>
    <x v="1"/>
  </r>
  <r>
    <x v="2"/>
    <s v="2020-02-19 17:22:11:050246"/>
    <n v="-0.41871785809050199"/>
    <n v="570.82157710199999"/>
    <n v="219172211050246"/>
    <n v="-0.41871785809050199"/>
    <n v="0.41871785809050199"/>
    <n v="570.82157710199999"/>
    <n v="442.17842289800001"/>
    <x v="1"/>
  </r>
  <r>
    <x v="2"/>
    <s v="2020-02-19 17:22:11:307994"/>
    <n v="1.3988542334452001"/>
    <n v="536.82453590399996"/>
    <n v="219172211307994"/>
    <n v="1.3988542334452001"/>
    <n v="-1.3988542334452001"/>
    <n v="536.82453590399996"/>
    <n v="476.17546409600004"/>
    <x v="1"/>
  </r>
  <r>
    <x v="2"/>
    <s v="2020-02-19 17:22:11:565678"/>
    <n v="3.1577949671894601"/>
    <n v="573.33987645000002"/>
    <n v="219172211565678"/>
    <n v="3.1577949671894601"/>
    <n v="-3.1577949671894601"/>
    <n v="573.33987645000002"/>
    <n v="439.66012354999998"/>
    <x v="1"/>
  </r>
  <r>
    <x v="2"/>
    <s v="2020-02-19 17:22:11:823289"/>
    <n v="2.9476992684366699"/>
    <n v="572.08072677600001"/>
    <n v="219172211823289"/>
    <n v="2.9476992684366699"/>
    <n v="-2.9476992684366699"/>
    <n v="572.08072677600001"/>
    <n v="440.91927322399999"/>
    <x v="1"/>
  </r>
  <r>
    <x v="2"/>
    <s v="2020-02-19 17:22:12:080995"/>
    <n v="-1.03923306138361"/>
    <n v="558.23008036199997"/>
    <n v="219172212080995"/>
    <n v="-1.03923306138361"/>
    <n v="1.03923306138361"/>
    <n v="558.23008036199997"/>
    <n v="454.76991963800003"/>
    <x v="1"/>
  </r>
  <r>
    <x v="2"/>
    <s v="2020-02-19 17:22:12:338761"/>
    <n v="0.89560174573506401"/>
    <n v="577.11732547199995"/>
    <n v="219172212338761"/>
    <n v="0.89560174573506401"/>
    <n v="-0.89560174573506401"/>
    <n v="577.11732547199995"/>
    <n v="435.88267452800005"/>
    <x v="1"/>
  </r>
  <r>
    <x v="2"/>
    <s v="2020-02-19 17:22:12:596526"/>
    <n v="2.7034019443055102"/>
    <n v="564.52582873200004"/>
    <n v="219172212596526"/>
    <n v="2.7034019443055102"/>
    <n v="-2.7034019443055102"/>
    <n v="564.52582873200004"/>
    <n v="448.47417126799996"/>
    <x v="1"/>
  </r>
  <r>
    <x v="2"/>
    <s v="2020-02-19 17:22:12:854092"/>
    <n v="4.1496421031619004"/>
    <n v="564.52582873200004"/>
    <n v="219172212854092"/>
    <n v="4.1496421031619004"/>
    <n v="-4.1496421031619004"/>
    <n v="564.52582873200004"/>
    <n v="448.47417126799996"/>
    <x v="1"/>
  </r>
  <r>
    <x v="2"/>
    <s v="2020-02-19 17:22:13:111933"/>
    <n v="1.4735394150591199E-3"/>
    <n v="575.85817579800005"/>
    <n v="219172213111933"/>
    <n v="1.4735394150591199E-3"/>
    <n v="-1.4735394150591199E-3"/>
    <n v="575.85817579800005"/>
    <n v="437.14182420199995"/>
    <x v="1"/>
  </r>
  <r>
    <x v="2"/>
    <s v="2020-02-19 17:22:13:368161"/>
    <n v="49.339761120940999"/>
    <n v="563.26667905800002"/>
    <n v="219172213368161"/>
    <n v="1.4735394150591199E-3"/>
    <n v="-1.4735394150591199E-3"/>
    <n v="563.26667905800002"/>
    <n v="449.73332094199998"/>
    <x v="1"/>
  </r>
  <r>
    <x v="2"/>
    <s v="2020-02-19 17:22:13:625991"/>
    <n v="2.4884202990701199"/>
    <n v="553.19348166600003"/>
    <n v="219172213625991"/>
    <n v="2.4884202990701199"/>
    <n v="-2.4884202990701199"/>
    <n v="553.19348166600003"/>
    <n v="459.80651833399997"/>
    <x v="1"/>
  </r>
  <r>
    <x v="2"/>
    <s v="2020-02-19 17:22:13:883536"/>
    <n v="0.91514553166553003"/>
    <n v="558.23008036199997"/>
    <n v="219172213883536"/>
    <n v="0.91514553166553003"/>
    <n v="-0.91514553166553003"/>
    <n v="558.23008036199997"/>
    <n v="454.76991963800003"/>
    <x v="1"/>
  </r>
  <r>
    <x v="2"/>
    <s v="2020-02-19 17:22:14:141061"/>
    <n v="2.77180519506225"/>
    <n v="578.37647514599996"/>
    <n v="219172214141061"/>
    <n v="2.77180519506225"/>
    <n v="-2.77180519506225"/>
    <n v="578.37647514599996"/>
    <n v="434.62352485400004"/>
    <x v="1"/>
  </r>
  <r>
    <x v="2"/>
    <s v="2020-02-19 17:22:14:398170"/>
    <n v="49.339761120940999"/>
    <n v="556.97093068799995"/>
    <n v="219172214398170"/>
    <n v="2.77180519506225"/>
    <n v="-2.77180519506225"/>
    <n v="556.97093068799995"/>
    <n v="456.02906931200005"/>
    <x v="1"/>
  </r>
  <r>
    <x v="2"/>
    <s v="2020-02-19 17:22:14:655812"/>
    <n v="2.2148072960432299"/>
    <n v="577.11732547199995"/>
    <n v="219172214655812"/>
    <n v="2.2148072960432299"/>
    <n v="-2.2148072960432299"/>
    <n v="577.11732547199995"/>
    <n v="435.88267452800005"/>
    <x v="1"/>
  </r>
  <r>
    <x v="2"/>
    <s v="2020-02-19 17:22:14:913455"/>
    <n v="1.7164407548156899"/>
    <n v="562.00752938400001"/>
    <n v="219172214913455"/>
    <n v="1.7164407548156899"/>
    <n v="-1.7164407548156899"/>
    <n v="562.00752938400001"/>
    <n v="450.99247061599999"/>
    <x v="1"/>
  </r>
  <r>
    <x v="2"/>
    <s v="2020-02-19 17:22:15:171022"/>
    <n v="1.2913634108275001"/>
    <n v="565.78497840600005"/>
    <n v="219172215171022"/>
    <n v="1.2913634108275001"/>
    <n v="-1.2913634108275001"/>
    <n v="565.78497840600005"/>
    <n v="447.21502159399995"/>
    <x v="1"/>
  </r>
  <r>
    <x v="2"/>
    <s v="2020-02-19 17:22:15:428751"/>
    <n v="1.11546933745307"/>
    <n v="575.85817579800005"/>
    <n v="219172215428751"/>
    <n v="1.11546933745307"/>
    <n v="-1.11546933745307"/>
    <n v="575.85817579800005"/>
    <n v="437.14182420199995"/>
    <x v="1"/>
  </r>
  <r>
    <x v="2"/>
    <s v="2020-02-19 17:22:15:686405"/>
    <n v="4.6724383768025399"/>
    <n v="533.04708688200003"/>
    <n v="219172215686405"/>
    <n v="4.6724383768025399"/>
    <n v="-4.6724383768025399"/>
    <n v="533.04708688200003"/>
    <n v="479.95291311799997"/>
    <x v="1"/>
  </r>
  <r>
    <x v="2"/>
    <s v="2020-02-19 17:22:15:944059"/>
    <n v="2.2294651354910902"/>
    <n v="573.33987645000002"/>
    <n v="219172215944059"/>
    <n v="2.2294651354910902"/>
    <n v="-2.2294651354910902"/>
    <n v="573.33987645000002"/>
    <n v="439.66012354999998"/>
    <x v="1"/>
  </r>
  <r>
    <x v="2"/>
    <s v="2020-02-19 17:22:16:201855"/>
    <n v="1.7506423801940501"/>
    <n v="577.11732547199995"/>
    <n v="219172216201855"/>
    <n v="1.7506423801940501"/>
    <n v="-1.7506423801940501"/>
    <n v="577.11732547199995"/>
    <n v="435.88267452800005"/>
    <x v="1"/>
  </r>
  <r>
    <x v="2"/>
    <s v="2020-02-19 17:22:16:458355"/>
    <n v="49.339761120940999"/>
    <n v="574.59902612400003"/>
    <n v="219172216458355"/>
    <n v="1.7506423801940501"/>
    <n v="-1.7506423801940501"/>
    <n v="574.59902612400003"/>
    <n v="438.40097387599997"/>
    <x v="1"/>
  </r>
  <r>
    <x v="2"/>
    <s v="2020-02-19 17:22:16:716114"/>
    <n v="1.60406398571535"/>
    <n v="565.78497840600005"/>
    <n v="219172216716114"/>
    <n v="1.60406398571535"/>
    <n v="-1.60406398571535"/>
    <n v="565.78497840600005"/>
    <n v="447.21502159399995"/>
    <x v="1"/>
  </r>
  <r>
    <x v="2"/>
    <s v="2020-02-19 17:22:16:973668"/>
    <n v="1.8043877915029001"/>
    <n v="567.04412807999995"/>
    <n v="219172216973668"/>
    <n v="1.8043877915029001"/>
    <n v="-1.8043877915029001"/>
    <n v="567.04412807999995"/>
    <n v="445.95587192000005"/>
    <x v="1"/>
  </r>
  <r>
    <x v="2"/>
    <s v="2020-02-19 17:22:17:231306"/>
    <n v="1.02263635428323"/>
    <n v="570.82157710199999"/>
    <n v="219172217231306"/>
    <n v="1.02263635428323"/>
    <n v="-1.02263635428323"/>
    <n v="570.82157710199999"/>
    <n v="442.17842289800001"/>
    <x v="1"/>
  </r>
  <r>
    <x v="2"/>
    <s v="2020-02-19 17:22:17:489171"/>
    <n v="0.95911905000914999"/>
    <n v="569.56242742799998"/>
    <n v="219172217489171"/>
    <n v="0.95911905000914999"/>
    <n v="-0.95911905000914999"/>
    <n v="569.56242742799998"/>
    <n v="443.43757257200002"/>
    <x v="1"/>
  </r>
  <r>
    <x v="2"/>
    <s v="2020-02-19 17:22:17:746959"/>
    <n v="2.03891322266881"/>
    <n v="544.37943394800004"/>
    <n v="219172217746959"/>
    <n v="2.03891322266881"/>
    <n v="-2.03891322266881"/>
    <n v="544.37943394800004"/>
    <n v="468.62056605199996"/>
    <x v="1"/>
  </r>
  <r>
    <x v="2"/>
    <s v="2020-02-19 17:22:18:004676"/>
    <n v="1.54054668144127"/>
    <n v="569.56242742799998"/>
    <n v="219172218004676"/>
    <n v="1.54054668144127"/>
    <n v="-1.54054668144127"/>
    <n v="569.56242742799998"/>
    <n v="443.43757257200002"/>
    <x v="1"/>
  </r>
  <r>
    <x v="2"/>
    <s v="2020-02-19 17:22:18:262314"/>
    <n v="2.1219743128733901"/>
    <n v="564.52582873200004"/>
    <n v="219172218262314"/>
    <n v="2.1219743128733901"/>
    <n v="-2.1219743128733901"/>
    <n v="564.52582873200004"/>
    <n v="448.47417126799996"/>
    <x v="1"/>
  </r>
  <r>
    <x v="2"/>
    <s v="2020-02-19 17:22:18:520014"/>
    <n v="3.44117986318156"/>
    <n v="563.26667905800002"/>
    <n v="219172218520014"/>
    <n v="3.44117986318156"/>
    <n v="-3.44117986318156"/>
    <n v="563.26667905800002"/>
    <n v="449.73332094199998"/>
    <x v="1"/>
  </r>
  <r>
    <x v="2"/>
    <s v="2020-02-19 17:22:18:777747"/>
    <n v="2.9770149473324001"/>
    <n v="577.11732547199995"/>
    <n v="219172218777747"/>
    <n v="2.9770149473324001"/>
    <n v="-2.9770149473324001"/>
    <n v="577.11732547199995"/>
    <n v="435.88267452800005"/>
    <x v="1"/>
  </r>
  <r>
    <x v="2"/>
    <s v="2020-02-19 17:22:19:035479"/>
    <n v="0.93468931759602403"/>
    <n v="560.74837970999999"/>
    <n v="219172219035479"/>
    <n v="0.93468931759602403"/>
    <n v="-0.93468931759602403"/>
    <n v="560.74837970999999"/>
    <n v="452.25162029000001"/>
    <x v="1"/>
  </r>
  <r>
    <x v="2"/>
    <s v="2020-02-19 17:22:19:293439"/>
    <n v="2.8890679106451902"/>
    <n v="568.30327775399996"/>
    <n v="219172219293439"/>
    <n v="2.8890679106451902"/>
    <n v="-2.8890679106451902"/>
    <n v="568.30327775399996"/>
    <n v="444.69672224600004"/>
    <x v="1"/>
  </r>
  <r>
    <x v="2"/>
    <s v="2020-02-19 17:22:19:551142"/>
    <n v="2.77180519506225"/>
    <n v="577.11732547199995"/>
    <n v="219172219551142"/>
    <n v="2.77180519506225"/>
    <n v="-2.77180519506225"/>
    <n v="577.11732547199995"/>
    <n v="435.88267452800005"/>
    <x v="1"/>
  </r>
  <r>
    <x v="2"/>
    <s v="2020-02-19 17:22:19:808907"/>
    <n v="1.92165050708587"/>
    <n v="539.34283525199999"/>
    <n v="219172219808907"/>
    <n v="1.92165050708587"/>
    <n v="-1.92165050708587"/>
    <n v="539.34283525199999"/>
    <n v="473.65716474800001"/>
    <x v="1"/>
  </r>
  <r>
    <x v="2"/>
    <s v="2020-02-19 17:22:20:067500"/>
    <n v="0.802768762565222"/>
    <n v="564.52582873200004"/>
    <n v="219172220067500"/>
    <n v="0.802768762565222"/>
    <n v="-0.802768762565222"/>
    <n v="564.52582873200004"/>
    <n v="448.47417126799996"/>
    <x v="1"/>
  </r>
  <r>
    <x v="2"/>
    <s v="2020-02-19 17:22:20:325586"/>
    <n v="3.7978539564130598"/>
    <n v="565.78497840600005"/>
    <n v="219172220325586"/>
    <n v="3.7978539564130598"/>
    <n v="-3.7978539564130598"/>
    <n v="565.78497840600005"/>
    <n v="447.21502159399995"/>
    <x v="1"/>
  </r>
  <r>
    <x v="2"/>
    <s v="2020-02-19 17:22:20:583226"/>
    <n v="0.22622707761570299"/>
    <n v="577.11732547199995"/>
    <n v="219172220583226"/>
    <n v="0.22622707761570299"/>
    <n v="-0.22622707761570299"/>
    <n v="577.11732547199995"/>
    <n v="435.88267452800005"/>
    <x v="1"/>
  </r>
  <r>
    <x v="2"/>
    <s v="2020-02-19 17:22:20:840931"/>
    <n v="0.76856713718686298"/>
    <n v="563.26667905800002"/>
    <n v="219172220840931"/>
    <n v="0.76856713718686298"/>
    <n v="-0.76856713718686298"/>
    <n v="563.26667905800002"/>
    <n v="449.73332094199998"/>
    <x v="1"/>
  </r>
  <r>
    <x v="2"/>
    <s v="2020-02-19 17:22:21:098671"/>
    <n v="0.39723520450752398"/>
    <n v="565.78497840600005"/>
    <n v="219172221098671"/>
    <n v="0.39723520450752398"/>
    <n v="-0.39723520450752398"/>
    <n v="565.78497840600005"/>
    <n v="447.21502159399995"/>
    <x v="1"/>
  </r>
  <r>
    <x v="2"/>
    <s v="2020-02-19 17:22:21:356367"/>
    <n v="-0.31122703547279601"/>
    <n v="577.11732547199995"/>
    <n v="219172221356367"/>
    <n v="-0.31122703547279601"/>
    <n v="0.31122703547279601"/>
    <n v="577.11732547199995"/>
    <n v="435.88267452800005"/>
    <x v="1"/>
  </r>
  <r>
    <x v="2"/>
    <s v="2020-02-19 17:22:21:613975"/>
    <n v="1.19364448117505"/>
    <n v="541.86113460000001"/>
    <n v="219172221613975"/>
    <n v="1.19364448117505"/>
    <n v="-1.19364448117505"/>
    <n v="541.86113460000001"/>
    <n v="471.13886539999999"/>
    <x v="1"/>
  </r>
  <r>
    <x v="2"/>
    <s v="2020-02-19 17:22:21:871840"/>
    <n v="0.319060060785545"/>
    <n v="560.74837970999999"/>
    <n v="219172221871840"/>
    <n v="0.319060060785545"/>
    <n v="-0.319060060785545"/>
    <n v="560.74837970999999"/>
    <n v="452.25162029000001"/>
    <x v="1"/>
  </r>
  <r>
    <x v="2"/>
    <s v="2020-02-19 17:22:22:128345"/>
    <n v="49.339761120940999"/>
    <n v="569.56242742799998"/>
    <n v="219172222128345"/>
    <n v="0.319060060785545"/>
    <n v="-0.319060060785545"/>
    <n v="569.56242742799998"/>
    <n v="443.43757257200002"/>
    <x v="1"/>
  </r>
  <r>
    <x v="2"/>
    <s v="2020-02-19 17:22:22:641678"/>
    <n v="4.5063161963933496"/>
    <n v="560.74837970999999"/>
    <n v="219172222641678"/>
    <n v="4.5063161963933496"/>
    <n v="-4.5063161963933496"/>
    <n v="560.74837970999999"/>
    <n v="452.25162029000001"/>
    <x v="1"/>
  </r>
  <r>
    <x v="2"/>
    <s v="2020-02-19 17:22:22:899520"/>
    <n v="1.86790509577701"/>
    <n v="578.37647514599996"/>
    <n v="219172222899520"/>
    <n v="1.86790509577701"/>
    <n v="-1.86790509577701"/>
    <n v="578.37647514599996"/>
    <n v="434.62352485400004"/>
    <x v="1"/>
  </r>
  <r>
    <x v="2"/>
    <s v="2020-02-19 17:22:23:157381"/>
    <n v="1.2327320530360399"/>
    <n v="568.30327775399996"/>
    <n v="219172223157381"/>
    <n v="1.2327320530360399"/>
    <n v="-1.2327320530360399"/>
    <n v="568.30327775399996"/>
    <n v="444.69672224600004"/>
    <x v="1"/>
  </r>
  <r>
    <x v="2"/>
    <s v="2020-02-19 17:22:23:415070"/>
    <n v="1.3206790897232199"/>
    <n v="565.78497840600005"/>
    <n v="219172223415070"/>
    <n v="1.3206790897232199"/>
    <n v="-1.3206790897232199"/>
    <n v="565.78497840600005"/>
    <n v="447.21502159399995"/>
    <x v="1"/>
  </r>
  <r>
    <x v="2"/>
    <s v="2020-02-19 17:22:23:672722"/>
    <n v="1.8434753633638901"/>
    <n v="574.59902612400003"/>
    <n v="219172223672722"/>
    <n v="1.8434753633638901"/>
    <n v="-1.8434753633638901"/>
    <n v="574.59902612400003"/>
    <n v="438.40097387599997"/>
    <x v="1"/>
  </r>
  <r>
    <x v="2"/>
    <s v="2020-02-19 17:22:23:928263"/>
    <n v="49.339761120940999"/>
    <n v="577.11732547199995"/>
    <n v="219172223928263"/>
    <n v="1.8434753633638901"/>
    <n v="-1.8434753633638901"/>
    <n v="577.11732547199995"/>
    <n v="435.88267452800005"/>
    <x v="1"/>
  </r>
  <r>
    <x v="2"/>
    <s v="2020-02-19 17:22:24:186010"/>
    <n v="-0.45780542995149098"/>
    <n v="536.82453590399996"/>
    <n v="219172224186010"/>
    <n v="-0.45780542995149098"/>
    <n v="0.45780542995149098"/>
    <n v="536.82453590399996"/>
    <n v="476.17546409600004"/>
    <x v="1"/>
  </r>
  <r>
    <x v="2"/>
    <s v="2020-02-19 17:22:24:443637"/>
    <n v="1.43305585882356"/>
    <n v="563.26667905800002"/>
    <n v="219172224443637"/>
    <n v="1.43305585882356"/>
    <n v="-1.43305585882356"/>
    <n v="563.26667905800002"/>
    <n v="449.73332094199998"/>
    <x v="1"/>
  </r>
  <r>
    <x v="2"/>
    <s v="2020-02-19 17:22:24:701283"/>
    <n v="1.20830232062292"/>
    <n v="580.89477449399999"/>
    <n v="219172224701283"/>
    <n v="1.20830232062292"/>
    <n v="-1.20830232062292"/>
    <n v="580.89477449399999"/>
    <n v="432.10522550600001"/>
    <x v="1"/>
  </r>
  <r>
    <x v="2"/>
    <s v="2020-02-19 17:22:24:959028"/>
    <n v="1.4379418053061901"/>
    <n v="560.74837970999999"/>
    <n v="219172224959028"/>
    <n v="1.4379418053061901"/>
    <n v="-1.4379418053061901"/>
    <n v="560.74837970999999"/>
    <n v="452.25162029000001"/>
    <x v="1"/>
  </r>
  <r>
    <x v="2"/>
    <s v="2020-02-19 17:22:25:216801"/>
    <n v="7.9648683137037296E-2"/>
    <n v="569.56242742799998"/>
    <n v="219172225216801"/>
    <n v="7.9648683137037296E-2"/>
    <n v="-7.9648683137037296E-2"/>
    <n v="569.56242742799998"/>
    <n v="443.43757257200002"/>
    <x v="1"/>
  </r>
  <r>
    <x v="2"/>
    <s v="2020-02-19 17:22:25:474764"/>
    <n v="2.3320700116261701"/>
    <n v="572.08072677600001"/>
    <n v="219172225474764"/>
    <n v="2.3320700116261701"/>
    <n v="-2.3320700116261701"/>
    <n v="572.08072677600001"/>
    <n v="440.91927322399999"/>
    <x v="1"/>
  </r>
  <r>
    <x v="2"/>
    <s v="2020-02-19 17:22:25:732303"/>
    <n v="2.5128500314832198"/>
    <n v="568.30327775399996"/>
    <n v="219172225732303"/>
    <n v="2.5128500314832198"/>
    <n v="-2.5128500314832198"/>
    <n v="568.30327775399996"/>
    <n v="444.69672224600004"/>
    <x v="1"/>
  </r>
  <r>
    <x v="2"/>
    <s v="2020-02-19 17:22:25:988173"/>
    <n v="49.339761120940999"/>
    <n v="570.82157710199999"/>
    <n v="219172225988173"/>
    <n v="2.5128500314832198"/>
    <n v="-2.5128500314832198"/>
    <n v="570.82157710199999"/>
    <n v="442.17842289800001"/>
    <x v="1"/>
  </r>
  <r>
    <x v="2"/>
    <s v="2020-02-19 17:22:26:245935"/>
    <n v="0.38257736505966"/>
    <n v="553.19348166600003"/>
    <n v="219172226245935"/>
    <n v="0.38257736505966"/>
    <n v="-0.38257736505966"/>
    <n v="553.19348166600003"/>
    <n v="459.80651833399997"/>
    <x v="1"/>
  </r>
  <r>
    <x v="2"/>
    <s v="2020-02-19 17:22:26:503600"/>
    <n v="0.431436829885882"/>
    <n v="569.56242742799998"/>
    <n v="219172226503600"/>
    <n v="0.431436829885882"/>
    <n v="-0.431436829885882"/>
    <n v="569.56242742799998"/>
    <n v="443.43757257200002"/>
    <x v="1"/>
  </r>
  <r>
    <x v="2"/>
    <s v="2020-02-19 17:22:26:761099"/>
    <n v="-8.2983535501739408E-3"/>
    <n v="555.71178101400005"/>
    <n v="219172226761099"/>
    <n v="-8.2983535501739408E-3"/>
    <n v="8.2983535501739408E-3"/>
    <n v="555.71178101400005"/>
    <n v="457.28821898599995"/>
    <x v="1"/>
  </r>
  <r>
    <x v="2"/>
    <s v="2020-02-19 17:22:27:018215"/>
    <n v="49.339761120940999"/>
    <n v="570.82157710199999"/>
    <n v="219172227018215"/>
    <n v="-8.2983535501739408E-3"/>
    <n v="8.2983535501739408E-3"/>
    <n v="570.82157710199999"/>
    <n v="442.17842289800001"/>
    <x v="1"/>
  </r>
  <r>
    <x v="2"/>
    <s v="2020-02-19 17:22:27:531380"/>
    <n v="1.5454326279238999"/>
    <n v="545.63858362200006"/>
    <n v="219172227531380"/>
    <n v="1.5454326279238999"/>
    <n v="-1.5454326279238999"/>
    <n v="545.63858362200006"/>
    <n v="467.36141637799994"/>
    <x v="1"/>
  </r>
  <r>
    <x v="2"/>
    <s v="2020-02-19 17:22:27:789271"/>
    <n v="-5.8030308819409102"/>
    <n v="554.45263134000004"/>
    <n v="219172227789271"/>
    <n v="-5.8030308819409102"/>
    <n v="5.8030308819409102"/>
    <n v="554.45263134000004"/>
    <n v="458.54736865999996"/>
    <x v="1"/>
  </r>
  <r>
    <x v="2"/>
    <s v="2020-02-19 17:22:28:046999"/>
    <n v="-58.532165322407103"/>
    <n v="551.93433199200001"/>
    <n v="219172228046999"/>
    <n v="-58.532165322407103"/>
    <n v="58.532165322407103"/>
    <n v="551.93433199200001"/>
    <n v="461.06566800799999"/>
    <x v="1"/>
  </r>
  <r>
    <x v="2"/>
    <s v="2020-02-19 17:22:28:304792"/>
    <n v="-292.74000996693502"/>
    <n v="545.63858362200006"/>
    <n v="219172228304792"/>
    <n v="-292.74000996693502"/>
    <n v="292.74000996693502"/>
    <n v="545.63858362200006"/>
    <n v="467.36141637799994"/>
    <x v="1"/>
  </r>
  <r>
    <x v="2"/>
    <s v="2020-02-19 17:22:28:563153"/>
    <n v="-265.61323509541302"/>
    <n v="517.93729079399998"/>
    <n v="219172228563153"/>
    <n v="-265.61323509541302"/>
    <n v="265.61323509541302"/>
    <n v="517.93729079399998"/>
    <n v="495.06270920600002"/>
    <x v="1"/>
  </r>
  <r>
    <x v="2"/>
    <s v="2020-02-19 17:22:28:821243"/>
    <n v="-577.43433961640596"/>
    <n v="549.41603264399998"/>
    <n v="219172228821243"/>
    <n v="-577.43433961640596"/>
    <n v="577.43433961640596"/>
    <n v="549.41603264399998"/>
    <n v="463.58396735600002"/>
    <x v="1"/>
  </r>
  <r>
    <x v="2"/>
    <s v="2020-02-19 17:22:29:078211"/>
    <n v="49.339761120940999"/>
    <n v="575.85817579800005"/>
    <n v="219172229078211"/>
    <n v="-577.43433961640596"/>
    <n v="577.43433961640596"/>
    <n v="575.85817579800005"/>
    <n v="437.14182420199995"/>
    <x v="1"/>
  </r>
  <r>
    <x v="2"/>
    <s v="2020-02-19 17:22:29:335929"/>
    <n v="-7075.8897398993204"/>
    <n v="564.52582873200004"/>
    <n v="219172229335929"/>
    <n v="-7075.8897398993204"/>
    <n v="7075.8897398993204"/>
    <n v="564.52582873200004"/>
    <n v="448.47417126799996"/>
    <x v="1"/>
  </r>
  <r>
    <x v="2"/>
    <s v="2020-02-19 17:22:29:593603"/>
    <n v="-9992.5652645940208"/>
    <n v="592.22712156"/>
    <n v="219172229593603"/>
    <n v="-9992.5652645940208"/>
    <n v="9992.5652645940208"/>
    <n v="592.22712156"/>
    <n v="420.77287844"/>
    <x v="1"/>
  </r>
  <r>
    <x v="2"/>
    <s v="2020-02-19 17:22:29:851193"/>
    <n v="-11217.9362127034"/>
    <n v="590.96797188599999"/>
    <n v="219172229851193"/>
    <n v="-11217.9362127034"/>
    <n v="11217.9362127034"/>
    <n v="590.96797188599999"/>
    <n v="422.03202811400001"/>
    <x v="1"/>
  </r>
  <r>
    <x v="2"/>
    <s v="2020-02-19 17:22:30:108384"/>
    <n v="49.339761120940999"/>
    <n v="597.26372025600006"/>
    <n v="219172230108384"/>
    <n v="-11217.9362127034"/>
    <n v="11217.9362127034"/>
    <n v="597.26372025600006"/>
    <n v="415.73627974399994"/>
    <x v="1"/>
  </r>
  <r>
    <x v="2"/>
    <s v="2020-02-19 17:22:30:366081"/>
    <n v="-13138.855844239501"/>
    <n v="613.63266601800001"/>
    <n v="219172230366081"/>
    <n v="-13138.855844239501"/>
    <n v="13138.855844239501"/>
    <n v="613.63266601800001"/>
    <n v="399.36733398199999"/>
    <x v="1"/>
  </r>
  <r>
    <x v="2"/>
    <s v="2020-02-19 17:22:30:624059"/>
    <n v="-13920.450931171799"/>
    <n v="578.37647514599996"/>
    <n v="219172230624059"/>
    <n v="-13920.450931171799"/>
    <n v="13920.450931171799"/>
    <n v="578.37647514599996"/>
    <n v="434.62352485400004"/>
    <x v="1"/>
  </r>
  <r>
    <x v="2"/>
    <s v="2020-02-19 17:22:30:881826"/>
    <n v="-14245.444547409899"/>
    <n v="602.300318952"/>
    <n v="219172230881826"/>
    <n v="-14245.444547409899"/>
    <n v="14245.444547409899"/>
    <n v="602.300318952"/>
    <n v="410.699681048"/>
    <x v="1"/>
  </r>
  <r>
    <x v="2"/>
    <s v="2020-02-19 17:22:31:138438"/>
    <n v="49.339761120940999"/>
    <n v="631.26076145399998"/>
    <n v="219172231138438"/>
    <n v="-14245.444547409899"/>
    <n v="14245.444547409899"/>
    <n v="631.26076145399998"/>
    <n v="381.73923854600002"/>
    <x v="1"/>
  </r>
  <r>
    <x v="2"/>
    <s v="2020-02-19 17:22:31:651651"/>
    <n v="-15001.9796148327"/>
    <n v="621.18756406199998"/>
    <n v="219172231651651"/>
    <n v="-15001.9796148327"/>
    <n v="15001.9796148327"/>
    <n v="621.18756406199998"/>
    <n v="391.81243593800002"/>
    <x v="1"/>
  </r>
  <r>
    <x v="2"/>
    <s v="2020-02-19 17:22:31:908342"/>
    <n v="49.339761120940999"/>
    <n v="642.59310851999999"/>
    <n v="219172231908342"/>
    <n v="-15001.9796148327"/>
    <n v="15001.9796148327"/>
    <n v="642.59310851999999"/>
    <n v="370.40689148000001"/>
    <x v="1"/>
  </r>
  <r>
    <x v="2"/>
    <s v="2020-02-19 17:22:32:166193"/>
    <n v="-14580.004846861"/>
    <n v="633.779060802"/>
    <n v="219172232166193"/>
    <n v="-14580.004846861"/>
    <n v="14580.004846861"/>
    <n v="633.779060802"/>
    <n v="379.220939198"/>
    <x v="1"/>
  </r>
  <r>
    <x v="2"/>
    <s v="2020-02-19 17:22:32:423792"/>
    <n v="-14684.3051464256"/>
    <n v="633.779060802"/>
    <n v="219172232423792"/>
    <n v="-14684.3051464256"/>
    <n v="14684.3051464256"/>
    <n v="633.779060802"/>
    <n v="379.220939198"/>
    <x v="1"/>
  </r>
  <r>
    <x v="2"/>
    <s v="2020-02-19 17:22:32:681573"/>
    <n v="-14846.7970685982"/>
    <n v="614.89181569200002"/>
    <n v="219172232681573"/>
    <n v="-14846.7970685982"/>
    <n v="14846.7970685982"/>
    <n v="614.89181569200002"/>
    <n v="398.10818430799998"/>
    <x v="1"/>
  </r>
  <r>
    <x v="2"/>
    <s v="2020-02-19 17:22:32:939386"/>
    <n v="-14400.177586568099"/>
    <n v="643.852258194"/>
    <n v="219172232939386"/>
    <n v="-14400.177586568099"/>
    <n v="14400.177586568099"/>
    <n v="643.852258194"/>
    <n v="369.147741806"/>
    <x v="1"/>
  </r>
  <r>
    <x v="2"/>
    <s v="2020-02-19 17:22:33:197321"/>
    <n v="-14630.0271669501"/>
    <n v="653.925455586"/>
    <n v="219172233197321"/>
    <n v="-14630.0271669501"/>
    <n v="14630.0271669501"/>
    <n v="653.925455586"/>
    <n v="359.074544414"/>
    <x v="1"/>
  </r>
  <r>
    <x v="2"/>
    <s v="2020-02-19 17:22:33:455067"/>
    <n v="-14567.2965000597"/>
    <n v="647.62970721600004"/>
    <n v="219172233455067"/>
    <n v="-14567.2965000597"/>
    <n v="14567.2965000597"/>
    <n v="647.62970721600004"/>
    <n v="365.37029278399996"/>
    <x v="1"/>
  </r>
  <r>
    <x v="2"/>
    <s v="2020-02-19 17:22:33:712783"/>
    <n v="-14572.1824465423"/>
    <n v="647.62970721600004"/>
    <n v="219172233712783"/>
    <n v="-14572.1824465423"/>
    <n v="14572.1824465423"/>
    <n v="647.62970721600004"/>
    <n v="365.37029278399996"/>
    <x v="1"/>
  </r>
  <r>
    <x v="2"/>
    <s v="2020-02-19 17:22:33:968285"/>
    <n v="49.339761120940999"/>
    <n v="656.44375493400003"/>
    <n v="219172233968285"/>
    <n v="-14572.1824465423"/>
    <n v="14572.1824465423"/>
    <n v="656.44375493400003"/>
    <n v="356.55624506599997"/>
    <x v="1"/>
  </r>
  <r>
    <x v="2"/>
    <s v="2020-02-19 17:22:34:226111"/>
    <n v="-15166.9780275509"/>
    <n v="652.66630591199998"/>
    <n v="219172234226111"/>
    <n v="-15166.9780275509"/>
    <n v="15166.9780275509"/>
    <n v="652.66630591199998"/>
    <n v="360.33369408800002"/>
    <x v="1"/>
  </r>
  <r>
    <x v="2"/>
    <s v="2020-02-19 17:22:34:483779"/>
    <n v="-15322.248520822201"/>
    <n v="619.92841438799996"/>
    <n v="219172234483779"/>
    <n v="-15322.248520822201"/>
    <n v="15322.248520822201"/>
    <n v="619.92841438799996"/>
    <n v="393.07158561200004"/>
    <x v="1"/>
  </r>
  <r>
    <x v="2"/>
    <s v="2020-02-19 17:22:34:741487"/>
    <n v="-15577.177664499501"/>
    <n v="640.07480917199996"/>
    <n v="219172234741487"/>
    <n v="-15577.177664499501"/>
    <n v="15577.177664499501"/>
    <n v="640.07480917199996"/>
    <n v="372.92519082800004"/>
    <x v="1"/>
  </r>
  <r>
    <x v="2"/>
    <s v="2020-02-19 17:22:34:999304"/>
    <n v="-15742.6206983476"/>
    <n v="661.48035362999997"/>
    <n v="219172234999304"/>
    <n v="-15742.6206983476"/>
    <n v="15742.6206983476"/>
    <n v="661.48035362999997"/>
    <n v="351.51964637000003"/>
    <x v="1"/>
  </r>
  <r>
    <x v="2"/>
    <s v="2020-02-19 17:22:35:257207"/>
    <n v="-15875.2301718325"/>
    <n v="665.25780265200001"/>
    <n v="219172235257207"/>
    <n v="-15875.2301718325"/>
    <n v="15875.2301718325"/>
    <n v="665.25780265200001"/>
    <n v="347.74219734799999"/>
    <x v="1"/>
  </r>
  <r>
    <x v="2"/>
    <s v="2020-02-19 17:22:35:515040"/>
    <n v="-15914.092990155301"/>
    <n v="667.77610200000004"/>
    <n v="219172235515040"/>
    <n v="-15914.092990155301"/>
    <n v="15914.092990155301"/>
    <n v="667.77610200000004"/>
    <n v="345.22389799999996"/>
    <x v="1"/>
  </r>
  <r>
    <x v="2"/>
    <s v="2020-02-19 17:22:35:772643"/>
    <n v="-15780.110565708799"/>
    <n v="674.07185036999999"/>
    <n v="219172235772643"/>
    <n v="-15780.110565708799"/>
    <n v="15780.110565708799"/>
    <n v="674.07185036999999"/>
    <n v="338.92814963000001"/>
    <x v="1"/>
  </r>
  <r>
    <x v="2"/>
    <s v="2020-02-19 17:22:36:030446"/>
    <n v="-16146.155904293901"/>
    <n v="665.25780265200001"/>
    <n v="219172236030446"/>
    <n v="-16146.155904293901"/>
    <n v="16146.155904293901"/>
    <n v="665.25780265200001"/>
    <n v="347.74219734799999"/>
    <x v="1"/>
  </r>
  <r>
    <x v="2"/>
    <s v="2020-02-19 17:22:36:288174"/>
    <n v="-16871.616352087301"/>
    <n v="694.21824515399999"/>
    <n v="219172236288174"/>
    <n v="-16871.616352087301"/>
    <n v="16871.616352087301"/>
    <n v="694.21824515399999"/>
    <n v="318.78175484600001"/>
    <x v="1"/>
  </r>
  <r>
    <x v="2"/>
    <s v="2020-02-19 17:22:36:545943"/>
    <n v="-17702.349402795298"/>
    <n v="686.66334711000002"/>
    <n v="219172236545943"/>
    <n v="-17702.349402795298"/>
    <n v="17702.349402795298"/>
    <n v="686.66334711000002"/>
    <n v="326.33665288999998"/>
    <x v="1"/>
  </r>
  <r>
    <x v="2"/>
    <s v="2020-02-19 17:22:36:803715"/>
    <n v="-17682.2925924841"/>
    <n v="701.77314319799996"/>
    <n v="219172236803715"/>
    <n v="-17682.2925924841"/>
    <n v="17682.2925924841"/>
    <n v="701.77314319799996"/>
    <n v="311.22685680200004"/>
    <x v="1"/>
  </r>
  <r>
    <x v="2"/>
    <s v="2020-02-19 17:22:37:061591"/>
    <n v="-17643.600782288198"/>
    <n v="705.55059222"/>
    <n v="219172237061591"/>
    <n v="-17643.600782288198"/>
    <n v="17643.600782288198"/>
    <n v="705.55059222"/>
    <n v="307.44940778"/>
    <x v="1"/>
  </r>
  <r>
    <x v="2"/>
    <s v="2020-02-19 17:22:37:318219"/>
    <n v="49.339761120940999"/>
    <n v="672.81270069599998"/>
    <n v="219172237318219"/>
    <n v="-17643.600782288198"/>
    <n v="17643.600782288198"/>
    <n v="672.81270069599998"/>
    <n v="340.18729930400002"/>
    <x v="1"/>
  </r>
  <r>
    <x v="2"/>
    <s v="2020-02-19 17:22:37:575979"/>
    <n v="-17272.244419876399"/>
    <n v="714.36463993799998"/>
    <n v="219172237575979"/>
    <n v="-17272.244419876399"/>
    <n v="17272.244419876399"/>
    <n v="714.36463993799998"/>
    <n v="298.63536006200002"/>
    <x v="1"/>
  </r>
  <r>
    <x v="2"/>
    <s v="2020-02-19 17:22:37:833686"/>
    <n v="-17791.610759086299"/>
    <n v="714.36463993799998"/>
    <n v="219172237833686"/>
    <n v="-17791.610759086299"/>
    <n v="17791.610759086299"/>
    <n v="714.36463993799998"/>
    <n v="298.63536006200002"/>
    <x v="1"/>
  </r>
  <r>
    <x v="2"/>
    <s v="2020-02-19 17:22:38:091449"/>
    <n v="-18011.986489238501"/>
    <n v="714.36463993799998"/>
    <n v="219172238091449"/>
    <n v="-18011.986489238501"/>
    <n v="18011.986489238501"/>
    <n v="714.36463993799998"/>
    <n v="298.63536006200002"/>
    <x v="1"/>
  </r>
  <r>
    <x v="2"/>
    <s v="2020-02-19 17:22:38:349263"/>
    <n v="-18332.147904405301"/>
    <n v="686.66334711000002"/>
    <n v="219172238349263"/>
    <n v="-18332.147904405301"/>
    <n v="18332.147904405301"/>
    <n v="686.66334711000002"/>
    <n v="326.33665288999998"/>
    <x v="1"/>
  </r>
  <r>
    <x v="2"/>
    <s v="2020-02-19 17:22:38:607093"/>
    <n v="-18749.871898937199"/>
    <n v="749.62083081000003"/>
    <n v="219172238607093"/>
    <n v="-18749.871898937199"/>
    <n v="18749.871898937199"/>
    <n v="749.62083081000003"/>
    <n v="263.37916918999997"/>
    <x v="1"/>
  </r>
  <r>
    <x v="2"/>
    <s v="2020-02-19 17:22:38:864968"/>
    <n v="-12894.5634060549"/>
    <n v="951.08477864999998"/>
    <n v="219172238864968"/>
    <n v="-12894.5634060549"/>
    <n v="12894.5634060549"/>
    <n v="951.08477864999998"/>
    <n v="61.915221350000024"/>
    <x v="1"/>
  </r>
  <r>
    <x v="2"/>
    <s v="2020-02-19 17:22:39:122619"/>
    <n v="-96.461767867008604"/>
    <n v="977.52692180400004"/>
    <n v="219172239122619"/>
    <n v="-96.461767867008604"/>
    <n v="96.461767867008604"/>
    <n v="977.52692180400004"/>
    <n v="35.47307819599996"/>
    <x v="1"/>
  </r>
  <r>
    <x v="2"/>
    <s v="2020-02-19 17:22:39:378160"/>
    <n v="49.339761120940999"/>
    <n v="1015.301412024"/>
    <n v="219172239378160"/>
    <n v="-96.461767867008604"/>
    <n v="96.461767867008604"/>
    <n v="1015.301412024"/>
    <n v="-2.3014120240000011"/>
    <x v="1"/>
  </r>
  <r>
    <x v="2"/>
    <s v="2020-02-19 17:22:39:891429"/>
    <n v="-251.37558704505"/>
    <n v="959.89882636799996"/>
    <n v="219172239891429"/>
    <n v="-251.37558704505"/>
    <n v="251.37558704505"/>
    <n v="959.89882636799996"/>
    <n v="53.101173632000041"/>
    <x v="1"/>
  </r>
  <r>
    <x v="2"/>
    <s v="2020-02-19 17:22:40:149302"/>
    <n v="-212.10723516420899"/>
    <n v="996.41416691400002"/>
    <n v="219172240149302"/>
    <n v="-212.10723516420899"/>
    <n v="212.10723516420899"/>
    <n v="996.41416691400002"/>
    <n v="16.58583308599998"/>
    <x v="1"/>
  </r>
  <r>
    <x v="2"/>
    <s v="2020-02-19 17:22:40:407080"/>
    <n v="-203.15129526156201"/>
    <n v="1009.005663654"/>
    <n v="219172240407080"/>
    <n v="-203.15129526156201"/>
    <n v="203.15129526156201"/>
    <n v="1009.005663654"/>
    <n v="3.9943363459999546"/>
    <x v="1"/>
  </r>
  <r>
    <x v="2"/>
    <s v="2020-02-19 17:22:40:665234"/>
    <n v="-194.72792352552"/>
    <n v="1015.301412024"/>
    <n v="219172240665234"/>
    <n v="-194.72792352552"/>
    <n v="194.72792352552"/>
    <n v="1015.301412024"/>
    <n v="-2.3014120240000011"/>
    <x v="1"/>
  </r>
  <r>
    <x v="2"/>
    <s v="2020-02-19 17:22:40:923313"/>
    <n v="-186.10422798369001"/>
    <n v="954.86222767200002"/>
    <n v="219172240923313"/>
    <n v="-186.10422798369001"/>
    <n v="186.10422798369001"/>
    <n v="954.86222767200002"/>
    <n v="58.137772327999983"/>
    <x v="1"/>
  </r>
  <r>
    <x v="2"/>
    <s v="2020-02-19 17:22:41:181178"/>
    <n v="-198.92495155409301"/>
    <n v="943.52988060600001"/>
    <n v="219172241181178"/>
    <n v="-198.92495155409301"/>
    <n v="198.92495155409301"/>
    <n v="943.52988060600001"/>
    <n v="69.470119393999994"/>
    <x v="1"/>
  </r>
  <r>
    <x v="2"/>
    <s v="2020-02-19 17:22:41:439001"/>
    <n v="-216.64627944656601"/>
    <n v="959.89882636799996"/>
    <n v="219172241439001"/>
    <n v="-216.64627944656601"/>
    <n v="216.64627944656601"/>
    <n v="959.89882636799996"/>
    <n v="53.101173632000041"/>
    <x v="1"/>
  </r>
  <r>
    <x v="2"/>
    <s v="2020-02-19 17:22:41:696688"/>
    <n v="-218.131607177283"/>
    <n v="996.41416691400002"/>
    <n v="219172241696688"/>
    <n v="-218.131607177283"/>
    <n v="218.131607177283"/>
    <n v="996.41416691400002"/>
    <n v="16.58583308599998"/>
    <x v="1"/>
  </r>
  <r>
    <x v="2"/>
    <s v="2020-02-19 17:22:41:954536"/>
    <n v="-226.34976916105501"/>
    <n v="1006.487364306"/>
    <n v="219172241954536"/>
    <n v="-226.34976916105501"/>
    <n v="226.34976916105501"/>
    <n v="1006.487364306"/>
    <n v="6.5126356939999823"/>
    <x v="1"/>
  </r>
  <r>
    <x v="2"/>
    <s v="2020-02-19 17:22:42:212137"/>
    <n v="-215.38081930756701"/>
    <n v="1012.783112676"/>
    <n v="219172242212137"/>
    <n v="-215.38081930756701"/>
    <n v="215.38081930756701"/>
    <n v="1012.783112676"/>
    <n v="0.21688732400002664"/>
    <x v="1"/>
  </r>
  <r>
    <x v="2"/>
    <s v="2020-02-19 17:22:42:474626"/>
    <n v="49.339761120940999"/>
    <n v="956.12137734600003"/>
    <n v="219172242474626"/>
    <n v="-215.38081930756701"/>
    <n v="215.38081930756701"/>
    <n v="956.12137734600003"/>
    <n v="56.878622653999969"/>
    <x v="1"/>
  </r>
  <r>
    <x v="2"/>
    <s v="2020-02-19 17:22:42:976450"/>
    <n v="49.339761120940999"/>
    <n v="956.12137734600003"/>
    <n v="219172242976450"/>
    <n v="-215.38081930756701"/>
    <n v="215.38081930756701"/>
    <n v="956.12137734600003"/>
    <n v="56.878622653999969"/>
    <x v="1"/>
  </r>
  <r>
    <x v="2"/>
    <s v="2020-02-19 17:22:43:234055"/>
    <n v="-159.30481152650401"/>
    <n v="941.01158125799998"/>
    <n v="219172243234055"/>
    <n v="-159.30481152650401"/>
    <n v="159.30481152650401"/>
    <n v="941.01158125799998"/>
    <n v="71.988418742000022"/>
    <x v="1"/>
  </r>
  <r>
    <x v="2"/>
    <s v="2020-02-19 17:22:43:496792"/>
    <n v="-184.70684728966"/>
    <n v="958.63967669399995"/>
    <n v="219172243496792"/>
    <n v="-184.70684728966"/>
    <n v="184.70684728966"/>
    <n v="958.63967669399995"/>
    <n v="54.360323306000055"/>
    <x v="1"/>
  </r>
  <r>
    <x v="2"/>
    <s v="2020-02-19 17:22:43:755466"/>
    <n v="-206.845070802424"/>
    <n v="942.27073093199999"/>
    <n v="219172243755466"/>
    <n v="-206.845070802424"/>
    <n v="206.845070802424"/>
    <n v="942.27073093199999"/>
    <n v="70.729269068000008"/>
    <x v="1"/>
  </r>
  <r>
    <x v="2"/>
    <s v="2020-02-19 17:22:44:013454"/>
    <n v="-242.429419035367"/>
    <n v="958.63967669399995"/>
    <n v="219172244013454"/>
    <n v="-242.429419035367"/>
    <n v="242.429419035367"/>
    <n v="958.63967669399995"/>
    <n v="54.360323306000055"/>
    <x v="1"/>
  </r>
  <r>
    <x v="2"/>
    <s v="2020-02-19 17:22:44:271142"/>
    <n v="-260.73217455927198"/>
    <n v="997.67331658800003"/>
    <n v="219172244271142"/>
    <n v="-260.73217455927198"/>
    <n v="260.73217455927198"/>
    <n v="997.67331658800003"/>
    <n v="15.326683411999966"/>
    <x v="1"/>
  </r>
  <r>
    <x v="2"/>
    <s v="2020-02-19 17:22:44:528270"/>
    <n v="49.339761120940999"/>
    <n v="997.67331658800003"/>
    <n v="219172244528270"/>
    <n v="-260.73217455927198"/>
    <n v="260.73217455927198"/>
    <n v="997.67331658800003"/>
    <n v="15.326683411999966"/>
    <x v="1"/>
  </r>
  <r>
    <x v="2"/>
    <s v="2020-02-19 17:22:45:041647"/>
    <n v="-269.62459715764601"/>
    <n v="943.52988060600001"/>
    <n v="219172245041647"/>
    <n v="-269.62459715764601"/>
    <n v="269.62459715764601"/>
    <n v="943.52988060600001"/>
    <n v="69.470119393999994"/>
    <x v="1"/>
  </r>
  <r>
    <x v="2"/>
    <s v="2020-02-19 17:22:45:299385"/>
    <n v="-281.45347359207602"/>
    <n v="966.19457473800003"/>
    <n v="219172245299385"/>
    <n v="-281.45347359207602"/>
    <n v="281.45347359207602"/>
    <n v="966.19457473800003"/>
    <n v="46.805425261999972"/>
    <x v="1"/>
  </r>
  <r>
    <x v="2"/>
    <s v="2020-02-19 17:22:45:557298"/>
    <n v="-284.31175228440998"/>
    <n v="997.67331658800003"/>
    <n v="219172245557298"/>
    <n v="-284.31175228440998"/>
    <n v="284.31175228440998"/>
    <n v="997.67331658800003"/>
    <n v="15.326683411999966"/>
    <x v="1"/>
  </r>
  <r>
    <x v="2"/>
    <s v="2020-02-19 17:22:45:815116"/>
    <n v="-286.065807071672"/>
    <n v="1006.487364306"/>
    <n v="219172245815116"/>
    <n v="-286.065807071672"/>
    <n v="286.065807071672"/>
    <n v="1006.487364306"/>
    <n v="6.5126356939999823"/>
    <x v="1"/>
  </r>
  <r>
    <x v="2"/>
    <s v="2020-02-19 17:22:46:072771"/>
    <n v="-269.238607385519"/>
    <n v="1017.819711372"/>
    <n v="219172246072771"/>
    <n v="-269.238607385519"/>
    <n v="269.238607385519"/>
    <n v="1017.819711372"/>
    <n v="-4.8197113720000289"/>
    <x v="1"/>
  </r>
  <r>
    <x v="2"/>
    <s v="2020-02-19 17:22:46:328204"/>
    <n v="49.339761120940999"/>
    <n v="946.04817995400003"/>
    <n v="219172246328204"/>
    <n v="-269.238607385519"/>
    <n v="269.238607385519"/>
    <n v="946.04817995400003"/>
    <n v="66.951820045999966"/>
    <x v="1"/>
  </r>
  <r>
    <x v="2"/>
    <s v="2020-02-19 17:22:46:585884"/>
    <n v="-204.22620348773901"/>
    <n v="959.89882636799996"/>
    <n v="219172246585884"/>
    <n v="-204.22620348773901"/>
    <n v="204.22620348773901"/>
    <n v="959.89882636799996"/>
    <n v="53.101173632000041"/>
    <x v="1"/>
  </r>
  <r>
    <x v="2"/>
    <s v="2020-02-19 17:22:46:843548"/>
    <n v="-179.23458722912301"/>
    <n v="997.67331658800003"/>
    <n v="219172246843548"/>
    <n v="-179.23458722912301"/>
    <n v="179.23458722912301"/>
    <n v="997.67331658800003"/>
    <n v="15.326683411999966"/>
    <x v="1"/>
  </r>
  <r>
    <x v="2"/>
    <s v="2020-02-19 17:22:47:101103"/>
    <n v="-137.60143725069301"/>
    <n v="1010.2648133279999"/>
    <n v="219172247101103"/>
    <n v="-137.60143725069301"/>
    <n v="137.60143725069301"/>
    <n v="1010.2648133279999"/>
    <n v="2.7351866720000544"/>
    <x v="1"/>
  </r>
  <r>
    <x v="2"/>
    <s v="2020-02-19 17:22:47:358911"/>
    <n v="-127.414238834424"/>
    <n v="973.749472782"/>
    <n v="219172247358911"/>
    <n v="-127.414238834424"/>
    <n v="127.414238834424"/>
    <n v="973.749472782"/>
    <n v="39.250527218000002"/>
    <x v="1"/>
  </r>
  <r>
    <x v="2"/>
    <s v="2020-02-19 17:22:47:616672"/>
    <n v="-87.359249569882195"/>
    <n v="951.08477864999998"/>
    <n v="219172247616672"/>
    <n v="-87.359249569882195"/>
    <n v="87.359249569882195"/>
    <n v="951.08477864999998"/>
    <n v="61.915221350000024"/>
    <x v="1"/>
  </r>
  <r>
    <x v="2"/>
    <s v="2020-02-19 17:22:47:874329"/>
    <n v="-80.914686159302605"/>
    <n v="957.38052701999902"/>
    <n v="219172247874329"/>
    <n v="-80.914686159302605"/>
    <n v="80.914686159302605"/>
    <n v="957.38052701999902"/>
    <n v="55.619472980000978"/>
    <x v="1"/>
  </r>
  <r>
    <x v="2"/>
    <s v="2020-02-19 17:22:48:132155"/>
    <n v="-43.366187440345698"/>
    <n v="997.67331658800003"/>
    <n v="219172248132155"/>
    <n v="-43.366187440345698"/>
    <n v="43.366187440345698"/>
    <n v="997.67331658800003"/>
    <n v="15.326683411999966"/>
    <x v="1"/>
  </r>
  <r>
    <x v="2"/>
    <s v="2020-02-19 17:22:48:389883"/>
    <n v="-41.817342405354204"/>
    <n v="1006.487364306"/>
    <n v="219172248389883"/>
    <n v="-41.817342405354204"/>
    <n v="41.817342405354204"/>
    <n v="1006.487364306"/>
    <n v="6.5126356939999823"/>
    <x v="1"/>
  </r>
  <r>
    <x v="2"/>
    <s v="2020-02-19 17:22:48:647682"/>
    <n v="-31.341873146610698"/>
    <n v="1020.3380107199901"/>
    <n v="219172248647682"/>
    <n v="-31.341873146610698"/>
    <n v="31.341873146610698"/>
    <n v="1020.3380107199901"/>
    <n v="-7.3380107199900522"/>
    <x v="1"/>
  </r>
  <r>
    <x v="2"/>
    <s v="2020-02-19 17:22:48:905419"/>
    <n v="-23.7686560985453"/>
    <n v="952.34392832399999"/>
    <n v="219172248905419"/>
    <n v="-23.7686560985453"/>
    <n v="23.7686560985453"/>
    <n v="952.34392832399999"/>
    <n v="60.65607167600001"/>
    <x v="1"/>
  </r>
  <r>
    <x v="2"/>
    <s v="2020-02-19 17:22:49:163072"/>
    <n v="-23.314263075661302"/>
    <n v="944.78903028000002"/>
    <n v="219172249163072"/>
    <n v="-23.314263075661302"/>
    <n v="23.314263075661302"/>
    <n v="944.78903028000002"/>
    <n v="68.21096971999998"/>
    <x v="1"/>
  </r>
  <r>
    <x v="2"/>
    <s v="2020-02-19 17:22:49:418323"/>
    <n v="49.339761120940999"/>
    <n v="996.41416691400002"/>
    <n v="219172249418323"/>
    <n v="-23.314263075661302"/>
    <n v="23.314263075661302"/>
    <n v="996.41416691400002"/>
    <n v="16.58583308599998"/>
    <x v="1"/>
  </r>
  <r>
    <x v="2"/>
    <s v="2020-02-19 17:22:49:676058"/>
    <n v="-11.7394558583277"/>
    <n v="1007.74651398"/>
    <n v="219172249676058"/>
    <n v="-11.7394558583277"/>
    <n v="11.7394558583277"/>
    <n v="1007.74651398"/>
    <n v="5.2534860199999684"/>
    <x v="1"/>
  </r>
  <r>
    <x v="2"/>
    <s v="2020-02-19 17:22:49:933674"/>
    <n v="-25.674175226768199"/>
    <n v="1026.63375909"/>
    <n v="219172249933674"/>
    <n v="-25.674175226768199"/>
    <n v="25.674175226768199"/>
    <n v="1026.63375909"/>
    <n v="-13.633759090000012"/>
    <x v="1"/>
  </r>
  <r>
    <x v="2"/>
    <s v="2020-02-19 17:22:50:191259"/>
    <n v="-43.190293366971197"/>
    <n v="958.63967669399995"/>
    <n v="219172250191259"/>
    <n v="-43.190293366971197"/>
    <n v="43.190293366971197"/>
    <n v="958.63967669399995"/>
    <n v="54.360323306000055"/>
    <x v="1"/>
  </r>
  <r>
    <x v="2"/>
    <s v="2020-02-19 17:22:50:448387"/>
    <n v="49.339761120940999"/>
    <n v="939.75243158399996"/>
    <n v="219172250448387"/>
    <n v="-43.190293366971197"/>
    <n v="43.190293366971197"/>
    <n v="939.75243158399996"/>
    <n v="73.247568416000036"/>
    <x v="1"/>
  </r>
  <r>
    <x v="2"/>
    <s v="2020-02-19 17:22:50:961735"/>
    <n v="12.318944622107299"/>
    <n v="1003.969064958"/>
    <n v="219172250961735"/>
    <n v="12.318944622107299"/>
    <n v="-12.318944622107299"/>
    <n v="1003.969064958"/>
    <n v="9.0309350420000101"/>
    <x v="1"/>
  </r>
  <r>
    <x v="2"/>
    <s v="2020-02-19 17:22:51:219532"/>
    <n v="117.357022105534"/>
    <n v="1014.04226235"/>
    <n v="219172251219532"/>
    <n v="117.357022105534"/>
    <n v="-117.357022105534"/>
    <n v="1014.04226235"/>
    <n v="-1.0422623499999872"/>
    <x v="1"/>
  </r>
  <r>
    <x v="2"/>
    <s v="2020-02-19 17:22:51:477565"/>
    <n v="565.647497832667"/>
    <n v="976.26777213000003"/>
    <n v="219172251477565"/>
    <n v="565.647497832667"/>
    <n v="-565.647497832667"/>
    <n v="976.26777213000003"/>
    <n v="36.732227869999974"/>
    <x v="1"/>
  </r>
  <r>
    <x v="2"/>
    <s v="2020-02-19 17:22:51:735358"/>
    <n v="824.83718684284599"/>
    <n v="956.12137734600003"/>
    <n v="219172251735358"/>
    <n v="824.83718684284599"/>
    <n v="-824.83718684284599"/>
    <n v="956.12137734600003"/>
    <n v="56.878622653999969"/>
    <x v="1"/>
  </r>
  <r>
    <x v="2"/>
    <s v="2020-02-19 17:22:51:992947"/>
    <n v="1107.6211114176101"/>
    <n v="962.41712571599999"/>
    <n v="219172251992947"/>
    <n v="1107.6211114176101"/>
    <n v="-1107.6211114176101"/>
    <n v="962.41712571599999"/>
    <n v="50.582874284000013"/>
    <x v="1"/>
  </r>
  <r>
    <x v="2"/>
    <s v="2020-02-19 17:22:52:250672"/>
    <n v="1267.48928032903"/>
    <n v="977.52692180400004"/>
    <n v="219172252250672"/>
    <n v="1267.48928032903"/>
    <n v="-1267.48928032903"/>
    <n v="977.52692180400004"/>
    <n v="35.47307819599996"/>
    <x v="1"/>
  </r>
  <r>
    <x v="2"/>
    <s v="2020-02-19 17:22:53:487101"/>
    <n v="1606.51044891878"/>
    <n v="1014.04226235"/>
    <n v="219172253487101"/>
    <n v="1606.51044891878"/>
    <n v="-1606.51044891878"/>
    <n v="1014.04226235"/>
    <n v="-1.0422623499999872"/>
    <x v="1"/>
  </r>
  <r>
    <x v="2"/>
    <s v="2020-02-19 17:22:53:744754"/>
    <n v="2597.1996155748502"/>
    <n v="948.56647930199995"/>
    <n v="219172253744754"/>
    <n v="2597.1996155748502"/>
    <n v="-2597.1996155748502"/>
    <n v="948.56647930199995"/>
    <n v="64.433520698000052"/>
    <x v="1"/>
  </r>
  <r>
    <x v="2"/>
    <s v="2020-02-19 17:22:54:002392"/>
    <n v="2677.7737590197798"/>
    <n v="928.42008451799995"/>
    <n v="219172254002392"/>
    <n v="2677.7737590197798"/>
    <n v="-2677.7737590197798"/>
    <n v="928.42008451799995"/>
    <n v="84.579915482000047"/>
    <x v="1"/>
  </r>
  <r>
    <x v="2"/>
    <s v="2020-02-19 17:22:54:260187"/>
    <n v="2602.2223685589802"/>
    <n v="939.75243158399996"/>
    <n v="219172254260187"/>
    <n v="2602.2223685589802"/>
    <n v="-2602.2223685589802"/>
    <n v="939.75243158399996"/>
    <n v="73.247568416000036"/>
    <x v="1"/>
  </r>
  <r>
    <x v="2"/>
    <s v="2020-02-19 17:22:54:518037"/>
    <n v="2419.8495301486"/>
    <n v="908.27368973399996"/>
    <n v="219172254518037"/>
    <n v="2419.8495301486"/>
    <n v="-2419.8495301486"/>
    <n v="908.27368973399996"/>
    <n v="104.72631026600004"/>
    <x v="1"/>
  </r>
  <r>
    <x v="2"/>
    <s v="2020-02-19 17:22:54:775691"/>
    <n v="2298.6438557541801"/>
    <n v="806.28256613999997"/>
    <n v="219172254775691"/>
    <n v="2298.6438557541801"/>
    <n v="-2298.6438557541801"/>
    <n v="806.28256613999997"/>
    <n v="206.71743386000003"/>
    <x v="1"/>
  </r>
  <r>
    <x v="2"/>
    <s v="2020-02-19 17:22:55:033317"/>
    <n v="1879.65440108333"/>
    <n v="738.28848374400002"/>
    <n v="219172255033317"/>
    <n v="1879.65440108333"/>
    <n v="-1879.65440108333"/>
    <n v="738.28848374400002"/>
    <n v="274.71151625599998"/>
    <x v="1"/>
  </r>
  <r>
    <x v="2"/>
    <s v="2020-02-19 17:22:55:291017"/>
    <n v="1454.12266407226"/>
    <n v="724.43783732999998"/>
    <n v="219172255291017"/>
    <n v="1454.12266407226"/>
    <n v="-1454.12266407226"/>
    <n v="724.43783732999998"/>
    <n v="288.56216267000002"/>
    <x v="1"/>
  </r>
  <r>
    <x v="2"/>
    <s v="2020-02-19 17:22:55:548209"/>
    <n v="49.339761120940999"/>
    <n v="716.88293928600001"/>
    <n v="219172255548209"/>
    <n v="1454.12266407226"/>
    <n v="-1454.12266407226"/>
    <n v="716.88293928600001"/>
    <n v="296.11706071399999"/>
    <x v="1"/>
  </r>
  <r>
    <x v="2"/>
    <s v="2020-02-19 17:22:55:806079"/>
    <n v="19.012691303300699"/>
    <n v="689.18164645800005"/>
    <n v="219172255806079"/>
    <n v="19.012691303300699"/>
    <n v="-19.012691303300699"/>
    <n v="689.18164645800005"/>
    <n v="323.81835354199995"/>
    <x v="1"/>
  </r>
  <r>
    <x v="2"/>
    <s v="2020-02-19 17:22:56:063648"/>
    <n v="-39.638210274104402"/>
    <n v="671.55355102199997"/>
    <n v="219172256063648"/>
    <n v="-39.638210274104402"/>
    <n v="39.638210274104402"/>
    <n v="671.55355102199997"/>
    <n v="341.44644897800003"/>
    <x v="1"/>
  </r>
  <r>
    <x v="2"/>
    <s v="2020-02-19 17:22:56:321733"/>
    <n v="2.3467278510740299"/>
    <n v="669.03525167400005"/>
    <n v="219172256321733"/>
    <n v="2.3467278510740299"/>
    <n v="-2.3467278510740299"/>
    <n v="669.03525167400005"/>
    <n v="343.96474832599995"/>
    <x v="1"/>
  </r>
  <r>
    <x v="2"/>
    <s v="2020-02-19 17:22:56:578206"/>
    <n v="49.339761120940999"/>
    <n v="674.07185036999999"/>
    <n v="219172256578206"/>
    <n v="2.3467278510740299"/>
    <n v="-2.3467278510740299"/>
    <n v="674.07185036999999"/>
    <n v="338.92814963000001"/>
    <x v="1"/>
  </r>
  <r>
    <x v="2"/>
    <s v="2020-02-19 17:22:56:836113"/>
    <n v="2.3027543327304398"/>
    <n v="666.51695232600002"/>
    <n v="219172256836113"/>
    <n v="2.3027543327304398"/>
    <n v="-2.3027543327304398"/>
    <n v="666.51695232600002"/>
    <n v="346.48304767399998"/>
    <x v="1"/>
  </r>
  <r>
    <x v="2"/>
    <s v="2020-02-19 17:22:57:093660"/>
    <n v="2.29786838624781"/>
    <n v="648.88885689000006"/>
    <n v="219172257093660"/>
    <n v="2.29786838624781"/>
    <n v="-2.29786838624781"/>
    <n v="648.88885689000006"/>
    <n v="364.11114310999994"/>
    <x v="1"/>
  </r>
  <r>
    <x v="2"/>
    <s v="2020-02-19 17:22:57:351902"/>
    <n v="1.74575643371144"/>
    <n v="675.33100004400001"/>
    <n v="219172257351902"/>
    <n v="1.74575643371144"/>
    <n v="-1.74575643371144"/>
    <n v="675.33100004400001"/>
    <n v="337.66899995599999"/>
    <x v="1"/>
  </r>
  <r>
    <x v="2"/>
    <s v="2020-02-19 17:22:57:609591"/>
    <n v="2.6007970681704302"/>
    <n v="666.51695232600002"/>
    <n v="219172257609591"/>
    <n v="2.6007970681704302"/>
    <n v="-2.6007970681704302"/>
    <n v="666.51695232600002"/>
    <n v="346.48304767399998"/>
    <x v="1"/>
  </r>
  <r>
    <x v="2"/>
    <s v="2020-02-19 17:22:57:867402"/>
    <n v="2.9916727867802702"/>
    <n v="656.44375493400003"/>
    <n v="219172257867402"/>
    <n v="2.9916727867802702"/>
    <n v="-2.9916727867802702"/>
    <n v="656.44375493400003"/>
    <n v="356.55624506599997"/>
    <x v="1"/>
  </r>
  <r>
    <x v="2"/>
    <s v="2020-02-19 17:22:58:125112"/>
    <n v="3.7538804380694399"/>
    <n v="618.66926471399995"/>
    <n v="219172258125112"/>
    <n v="3.7538804380694399"/>
    <n v="-3.7538804380694399"/>
    <n v="618.66926471399995"/>
    <n v="394.33073528600005"/>
    <x v="1"/>
  </r>
  <r>
    <x v="2"/>
    <s v="2020-02-19 17:22:58:382699"/>
    <n v="1.6626953435068399"/>
    <n v="647.62970721600004"/>
    <n v="219172258382699"/>
    <n v="1.6626953435068399"/>
    <n v="-1.6626953435068399"/>
    <n v="647.62970721600004"/>
    <n v="365.37029278399996"/>
    <x v="1"/>
  </r>
  <r>
    <x v="2"/>
    <s v="2020-02-19 17:22:58:638328"/>
    <n v="49.339761120940999"/>
    <n v="669.03525167400005"/>
    <n v="219172258638328"/>
    <n v="1.6626953435068399"/>
    <n v="-1.6626953435068399"/>
    <n v="669.03525167400005"/>
    <n v="343.96474832599995"/>
    <x v="1"/>
  </r>
  <r>
    <x v="2"/>
    <s v="2020-02-19 17:22:58:896007"/>
    <n v="2.9770149473324001"/>
    <n v="658.96205428200005"/>
    <n v="219172258896007"/>
    <n v="2.9770149473324001"/>
    <n v="-2.9770149473324001"/>
    <n v="658.96205428200005"/>
    <n v="354.03794571799995"/>
    <x v="1"/>
  </r>
  <r>
    <x v="2"/>
    <s v="2020-02-19 17:22:59:153645"/>
    <n v="2.37604352996979"/>
    <n v="660.22120395599995"/>
    <n v="219172259153645"/>
    <n v="2.37604352996979"/>
    <n v="-2.37604352996979"/>
    <n v="660.22120395599995"/>
    <n v="352.77879604400005"/>
    <x v="1"/>
  </r>
  <r>
    <x v="2"/>
    <s v="2020-02-19 17:22:59:411088"/>
    <n v="2.1122024199081499"/>
    <n v="660.22120395599995"/>
    <n v="219172259411088"/>
    <n v="2.1122024199081499"/>
    <n v="-2.1122024199081499"/>
    <n v="660.22120395599995"/>
    <n v="352.77879604400005"/>
    <x v="1"/>
  </r>
  <r>
    <x v="2"/>
    <s v="2020-02-19 17:22:59:669140"/>
    <n v="1.3499947686189799"/>
    <n v="653.925455586"/>
    <n v="219172259669140"/>
    <n v="1.3499947686189799"/>
    <n v="-1.3499947686189799"/>
    <n v="653.925455586"/>
    <n v="359.074544414"/>
    <x v="1"/>
  </r>
  <r>
    <x v="2"/>
    <s v="2020-02-19 17:22:59:927205"/>
    <n v="3.3385749870465098"/>
    <n v="661.48035362999997"/>
    <n v="219172259927205"/>
    <n v="3.3385749870465098"/>
    <n v="-3.3385749870465098"/>
    <n v="661.48035362999997"/>
    <n v="351.51964637000003"/>
    <x v="1"/>
  </r>
  <r>
    <x v="2"/>
    <s v="2020-02-19 17:23:00:187358"/>
    <n v="-4.7385925411163002E-2"/>
    <n v="657.70290460800004"/>
    <n v="219172300187358"/>
    <n v="-4.7385925411163002E-2"/>
    <n v="4.7385925411163002E-2"/>
    <n v="657.70290460800004"/>
    <n v="355.29709539199996"/>
    <x v="1"/>
  </r>
  <r>
    <x v="2"/>
    <s v="2020-02-19 17:23:00:445054"/>
    <n v="3.0161025191933901"/>
    <n v="656.44375493400003"/>
    <n v="219172300445054"/>
    <n v="3.0161025191933901"/>
    <n v="-3.0161025191933901"/>
    <n v="656.44375493400003"/>
    <n v="356.55624506599997"/>
    <x v="1"/>
  </r>
  <r>
    <x v="2"/>
    <s v="2020-02-19 17:23:00:702660"/>
    <n v="1.2473898924839"/>
    <n v="632.51991112799999"/>
    <n v="219172300702660"/>
    <n v="1.2473898924839"/>
    <n v="-1.2473898924839"/>
    <n v="632.51991112799999"/>
    <n v="380.48008887200001"/>
    <x v="1"/>
  </r>
  <r>
    <x v="2"/>
    <s v="2020-02-19 17:23:00:958188"/>
    <n v="49.339761120940999"/>
    <n v="655.18460526000001"/>
    <n v="219172300958188"/>
    <n v="1.2473898924839"/>
    <n v="-1.2473898924839"/>
    <n v="655.18460526000001"/>
    <n v="357.81539473999999"/>
    <x v="1"/>
  </r>
  <r>
    <x v="2"/>
    <s v="2020-02-19 17:23:01:215806"/>
    <n v="4.78481514590288"/>
    <n v="662.73950330399998"/>
    <n v="219172301215806"/>
    <n v="4.78481514590288"/>
    <n v="-4.78481514590288"/>
    <n v="662.73950330399998"/>
    <n v="350.26049669600002"/>
    <x v="1"/>
  </r>
  <r>
    <x v="2"/>
    <s v="2020-02-19 17:23:01:473460"/>
    <n v="1.3304509826884801"/>
    <n v="650.14800656399996"/>
    <n v="219172301473460"/>
    <n v="1.3304509826884801"/>
    <n v="-1.3304509826884801"/>
    <n v="650.14800656399996"/>
    <n v="362.85199343600004"/>
    <x v="1"/>
  </r>
  <r>
    <x v="2"/>
    <s v="2020-02-19 17:23:01:731045"/>
    <n v="0.75390929773897097"/>
    <n v="650.14800656399996"/>
    <n v="219172301731045"/>
    <n v="0.75390929773897097"/>
    <n v="-0.75390929773897097"/>
    <n v="650.14800656399996"/>
    <n v="362.85199343600004"/>
    <x v="1"/>
  </r>
  <r>
    <x v="2"/>
    <s v="2020-02-19 17:23:01:988356"/>
    <n v="49.339761120940999"/>
    <n v="645.11140786800001"/>
    <n v="219172301988356"/>
    <n v="0.75390929773897097"/>
    <n v="-0.75390929773897097"/>
    <n v="645.11140786800001"/>
    <n v="367.88859213199999"/>
    <x v="1"/>
  </r>
  <r>
    <x v="2"/>
    <s v="2020-02-19 17:23:02:246129"/>
    <n v="0.66107631456915705"/>
    <n v="609.85521699599997"/>
    <n v="219172302246129"/>
    <n v="0.66107631456915705"/>
    <n v="-0.66107631456915705"/>
    <n v="609.85521699599997"/>
    <n v="403.14478300400003"/>
    <x v="1"/>
  </r>
  <r>
    <x v="2"/>
    <s v="2020-02-19 17:23:02:503710"/>
    <n v="2.0926586339776598"/>
    <n v="633.779060802"/>
    <n v="219172302503710"/>
    <n v="2.0926586339776598"/>
    <n v="-2.0926586339776598"/>
    <n v="633.779060802"/>
    <n v="379.220939198"/>
    <x v="1"/>
  </r>
  <r>
    <x v="2"/>
    <s v="2020-02-19 17:23:02:761560"/>
    <n v="1.6626953435068399"/>
    <n v="656.44375493400003"/>
    <n v="219172302761560"/>
    <n v="1.6626953435068399"/>
    <n v="-1.6626953435068399"/>
    <n v="656.44375493400003"/>
    <n v="356.55624506599997"/>
    <x v="1"/>
  </r>
  <r>
    <x v="2"/>
    <s v="2020-02-19 17:23:03:018197"/>
    <n v="49.339761120940999"/>
    <n v="643.852258194"/>
    <n v="219172303018197"/>
    <n v="1.6626953435068399"/>
    <n v="-1.6626953435068399"/>
    <n v="643.852258194"/>
    <n v="369.147741806"/>
    <x v="1"/>
  </r>
  <r>
    <x v="2"/>
    <s v="2020-02-19 17:23:03:275988"/>
    <n v="0.18225355927211201"/>
    <n v="641.33395884599997"/>
    <n v="219172303275988"/>
    <n v="0.18225355927211201"/>
    <n v="-0.18225355927211201"/>
    <n v="641.33395884599997"/>
    <n v="371.66604115400003"/>
    <x v="1"/>
  </r>
  <r>
    <x v="2"/>
    <s v="2020-02-19 17:23:03:533563"/>
    <n v="3.3092593081507502"/>
    <n v="643.852258194"/>
    <n v="219172303533563"/>
    <n v="3.3092593081507502"/>
    <n v="-3.3092593081507502"/>
    <n v="643.852258194"/>
    <n v="369.147741806"/>
    <x v="1"/>
  </r>
  <r>
    <x v="2"/>
    <s v="2020-02-19 17:23:03:791565"/>
    <n v="3.6024160971081098"/>
    <n v="653.925455586"/>
    <n v="219172303791565"/>
    <n v="3.6024160971081098"/>
    <n v="-3.6024160971081098"/>
    <n v="653.925455586"/>
    <n v="359.074544414"/>
    <x v="1"/>
  </r>
  <r>
    <x v="2"/>
    <s v="2020-02-19 17:23:04:048235"/>
    <n v="49.339761120940999"/>
    <n v="612.373516344"/>
    <n v="219172304048235"/>
    <n v="3.6024160971081098"/>
    <n v="-3.6024160971081098"/>
    <n v="612.373516344"/>
    <n v="400.626483656"/>
    <x v="1"/>
  </r>
  <r>
    <x v="2"/>
    <s v="2020-02-19 17:23:04:562651"/>
    <n v="0.77833903015209605"/>
    <n v="658.96205428200005"/>
    <n v="219172304562651"/>
    <n v="0.77833903015209605"/>
    <n v="-0.77833903015209605"/>
    <n v="658.96205428200005"/>
    <n v="354.03794571799995"/>
    <x v="1"/>
  </r>
  <r>
    <x v="2"/>
    <s v="2020-02-19 17:23:04:820453"/>
    <n v="2.7620333020969898"/>
    <n v="642.59310851999999"/>
    <n v="219172304820453"/>
    <n v="2.7620333020969898"/>
    <n v="-2.7620333020969898"/>
    <n v="642.59310851999999"/>
    <n v="370.40689148000001"/>
    <x v="1"/>
  </r>
  <r>
    <x v="2"/>
    <s v="2020-02-19 17:23:05:078318"/>
    <n v="3.3092593081507502"/>
    <n v="641.33395884599997"/>
    <n v="219172305078318"/>
    <n v="3.3092593081507502"/>
    <n v="-3.3092593081507502"/>
    <n v="641.33395884599997"/>
    <n v="371.66604115400003"/>
    <x v="1"/>
  </r>
  <r>
    <x v="2"/>
    <s v="2020-02-19 17:23:05:336049"/>
    <n v="3.9737480297874801"/>
    <n v="640.07480917199996"/>
    <n v="219172305336049"/>
    <n v="3.9737480297874801"/>
    <n v="-3.9737480297874801"/>
    <n v="640.07480917199996"/>
    <n v="372.92519082800004"/>
    <x v="1"/>
  </r>
  <r>
    <x v="2"/>
    <s v="2020-02-19 17:23:05:593766"/>
    <n v="4.3499659089494198"/>
    <n v="612.373516344"/>
    <n v="219172305593766"/>
    <n v="4.3499659089494198"/>
    <n v="-4.3499659089494198"/>
    <n v="612.373516344"/>
    <n v="400.626483656"/>
    <x v="1"/>
  </r>
  <r>
    <x v="2"/>
    <s v="2020-02-19 17:23:05:851561"/>
    <n v="0.70504983291274903"/>
    <n v="632.51991112799999"/>
    <n v="219172305851561"/>
    <n v="0.70504983291274903"/>
    <n v="-0.70504983291274903"/>
    <n v="632.51991112799999"/>
    <n v="380.48008887200001"/>
    <x v="1"/>
  </r>
  <r>
    <x v="2"/>
    <s v="2020-02-19 17:23:06:109282"/>
    <n v="2.9819008938149998"/>
    <n v="652.66630591199998"/>
    <n v="219172306109282"/>
    <n v="2.9819008938149998"/>
    <n v="-2.9819008938149998"/>
    <n v="652.66630591199998"/>
    <n v="360.33369408800002"/>
    <x v="1"/>
  </r>
  <r>
    <x v="2"/>
    <s v="2020-02-19 17:23:06:367228"/>
    <n v="3.9932918157179502"/>
    <n v="652.66630591199998"/>
    <n v="219172306367228"/>
    <n v="3.9932918157179502"/>
    <n v="-3.9932918157179502"/>
    <n v="652.66630591199998"/>
    <n v="360.33369408800002"/>
    <x v="1"/>
  </r>
  <r>
    <x v="2"/>
    <s v="2020-02-19 17:23:06:624965"/>
    <n v="1.4135120728930699"/>
    <n v="648.88885689000006"/>
    <n v="219172306624965"/>
    <n v="1.4135120728930699"/>
    <n v="-1.4135120728930699"/>
    <n v="648.88885689000006"/>
    <n v="364.11114310999994"/>
    <x v="1"/>
  </r>
  <r>
    <x v="2"/>
    <s v="2020-02-19 17:23:06:882623"/>
    <n v="0.87605795980456902"/>
    <n v="647.62970721600004"/>
    <n v="219172306882623"/>
    <n v="0.87605795980456902"/>
    <n v="-0.87605795980456902"/>
    <n v="647.62970721600004"/>
    <n v="365.37029278399996"/>
    <x v="1"/>
  </r>
  <r>
    <x v="2"/>
    <s v="2020-02-19 17:23:07:138423"/>
    <n v="49.339761120940999"/>
    <n v="653.925455586"/>
    <n v="219172307138423"/>
    <n v="0.87605795980456902"/>
    <n v="-0.87605795980456902"/>
    <n v="653.925455586"/>
    <n v="359.074544414"/>
    <x v="1"/>
  </r>
  <r>
    <x v="2"/>
    <s v="2020-02-19 17:23:07:396262"/>
    <n v="2.48353435258749"/>
    <n v="635.03821047600002"/>
    <n v="219172307396262"/>
    <n v="2.48353435258749"/>
    <n v="-2.48353435258749"/>
    <n v="635.03821047600002"/>
    <n v="377.96178952399998"/>
    <x v="1"/>
  </r>
  <r>
    <x v="2"/>
    <s v="2020-02-19 17:23:07:653821"/>
    <n v="2.1464040452865101"/>
    <n v="643.852258194"/>
    <n v="219172307653821"/>
    <n v="2.1464040452865101"/>
    <n v="-2.1464040452865101"/>
    <n v="643.852258194"/>
    <n v="369.147741806"/>
    <x v="1"/>
  </r>
  <r>
    <x v="2"/>
    <s v="2020-02-19 17:23:07:911729"/>
    <n v="1.1008114980052099"/>
    <n v="632.51991112799999"/>
    <n v="219172307911729"/>
    <n v="1.1008114980052099"/>
    <n v="-1.1008114980052099"/>
    <n v="632.51991112799999"/>
    <n v="380.48008887200001"/>
    <x v="1"/>
  </r>
  <r>
    <x v="2"/>
    <s v="2020-02-19 17:23:08:169868"/>
    <n v="0.42166493692064899"/>
    <n v="638.81565949799995"/>
    <n v="219172308169868"/>
    <n v="0.42166493692064899"/>
    <n v="-0.42166493692064899"/>
    <n v="638.81565949799995"/>
    <n v="374.18434050200005"/>
    <x v="1"/>
  </r>
  <r>
    <x v="2"/>
    <s v="2020-02-19 17:23:08:427625"/>
    <n v="2.66920031892715"/>
    <n v="640.07480917199996"/>
    <n v="219172308427625"/>
    <n v="2.66920031892715"/>
    <n v="-2.66920031892715"/>
    <n v="640.07480917199996"/>
    <n v="372.92519082800004"/>
    <x v="1"/>
  </r>
  <r>
    <x v="2"/>
    <s v="2020-02-19 17:23:08:685402"/>
    <n v="1.86790509577701"/>
    <n v="638.81565949799995"/>
    <n v="219172308685402"/>
    <n v="1.86790509577701"/>
    <n v="-1.86790509577701"/>
    <n v="638.81565949799995"/>
    <n v="374.18434050200005"/>
    <x v="1"/>
  </r>
  <r>
    <x v="2"/>
    <s v="2020-02-19 17:23:08:943019"/>
    <n v="0.77345308366949395"/>
    <n v="648.88885689000006"/>
    <n v="219172308943019"/>
    <n v="0.77345308366949395"/>
    <n v="-0.77345308366949395"/>
    <n v="648.88885689000006"/>
    <n v="364.11114310999994"/>
    <x v="1"/>
  </r>
  <r>
    <x v="2"/>
    <s v="2020-02-19 17:23:09:198232"/>
    <n v="49.339761120940999"/>
    <n v="646.37055754200003"/>
    <n v="219172309198232"/>
    <n v="0.77345308366949395"/>
    <n v="-0.77345308366949395"/>
    <n v="646.37055754200003"/>
    <n v="366.62944245799997"/>
    <x v="1"/>
  </r>
  <r>
    <x v="2"/>
    <s v="2020-02-19 17:23:09:455889"/>
    <n v="3.41675013076846"/>
    <n v="656.44375493400003"/>
    <n v="219172309455889"/>
    <n v="3.41675013076846"/>
    <n v="-3.41675013076846"/>
    <n v="656.44375493400003"/>
    <n v="356.55624506599997"/>
    <x v="1"/>
  </r>
  <r>
    <x v="2"/>
    <s v="2020-02-19 17:23:09:713964"/>
    <n v="0.99332067538750801"/>
    <n v="638.81565949799995"/>
    <n v="219172309713964"/>
    <n v="0.99332067538750801"/>
    <n v="-0.99332067538750801"/>
    <n v="638.81565949799995"/>
    <n v="374.18434050200005"/>
    <x v="1"/>
  </r>
  <r>
    <x v="2"/>
    <s v="2020-02-19 17:23:09:971718"/>
    <n v="3.6170739365560101"/>
    <n v="640.07480917199996"/>
    <n v="219172309971718"/>
    <n v="3.6170739365560101"/>
    <n v="-3.6170739365560101"/>
    <n v="640.07480917199996"/>
    <n v="372.92519082800004"/>
    <x v="1"/>
  </r>
  <r>
    <x v="2"/>
    <s v="2020-02-19 17:23:10:227979"/>
    <n v="49.339761120940999"/>
    <n v="643.852258194"/>
    <n v="219172310227979"/>
    <n v="3.6170739365560101"/>
    <n v="-3.6170739365560101"/>
    <n v="643.852258194"/>
    <n v="369.147741806"/>
    <x v="1"/>
  </r>
  <r>
    <x v="2"/>
    <s v="2020-02-19 17:23:10:485349"/>
    <n v="1.5552045208891301"/>
    <n v="648.88885689000006"/>
    <n v="219172310485349"/>
    <n v="1.5552045208891301"/>
    <n v="-1.5552045208891301"/>
    <n v="648.88885689000006"/>
    <n v="364.11114310999994"/>
    <x v="1"/>
  </r>
  <r>
    <x v="2"/>
    <s v="2020-02-19 17:23:10:742946"/>
    <n v="2.73271762320126"/>
    <n v="603.55946862600001"/>
    <n v="219172310742946"/>
    <n v="2.73271762320126"/>
    <n v="-2.73271762320126"/>
    <n v="603.55946862600001"/>
    <n v="409.44053137399999"/>
    <x v="1"/>
  </r>
  <r>
    <x v="2"/>
    <s v="2020-02-19 17:23:11:000819"/>
    <n v="1.3988542334452001"/>
    <n v="627.48331243200005"/>
    <n v="219172311000819"/>
    <n v="1.3988542334452001"/>
    <n v="-1.3988542334452001"/>
    <n v="627.48331243200005"/>
    <n v="385.51668756799995"/>
    <x v="1"/>
  </r>
  <r>
    <x v="2"/>
    <s v="2020-02-19 17:23:11:258517"/>
    <n v="1.09103960503995"/>
    <n v="641.33395884599997"/>
    <n v="219172311258517"/>
    <n v="1.09103960503995"/>
    <n v="-1.09103960503995"/>
    <n v="641.33395884599997"/>
    <n v="371.66604115400003"/>
    <x v="1"/>
  </r>
  <r>
    <x v="2"/>
    <s v="2020-02-19 17:23:11:516275"/>
    <n v="0.39723520450752398"/>
    <n v="652.66630591199998"/>
    <n v="219172311516275"/>
    <n v="0.39723520450752398"/>
    <n v="-0.39723520450752398"/>
    <n v="652.66630591199998"/>
    <n v="360.33369408800002"/>
    <x v="1"/>
  </r>
  <r>
    <x v="2"/>
    <s v="2020-02-19 17:23:11:773847"/>
    <n v="2.8499803387842002"/>
    <n v="646.37055754200003"/>
    <n v="219172311773847"/>
    <n v="2.8499803387842002"/>
    <n v="-2.8499803387842002"/>
    <n v="646.37055754200003"/>
    <n v="366.62944245799997"/>
    <x v="1"/>
  </r>
  <r>
    <x v="2"/>
    <s v="2020-02-19 17:23:12:031589"/>
    <n v="2.74737546264913"/>
    <n v="643.852258194"/>
    <n v="219172312031589"/>
    <n v="2.74737546264913"/>
    <n v="-2.74737546264913"/>
    <n v="643.852258194"/>
    <n v="369.147741806"/>
    <x v="1"/>
  </r>
  <r>
    <x v="2"/>
    <s v="2020-02-19 17:23:12:289435"/>
    <n v="3.2213122714635398"/>
    <n v="603.55946862600001"/>
    <n v="219172312289435"/>
    <n v="3.2213122714635398"/>
    <n v="-3.2213122714635398"/>
    <n v="603.55946862600001"/>
    <n v="409.44053137399999"/>
    <x v="1"/>
  </r>
  <r>
    <x v="2"/>
    <s v="2020-02-19 17:23:12:547131"/>
    <n v="3.4607236491120799"/>
    <n v="627.48331243200005"/>
    <n v="219172312547131"/>
    <n v="3.4607236491120799"/>
    <n v="-3.4607236491120799"/>
    <n v="627.48331243200005"/>
    <n v="385.51668756799995"/>
    <x v="1"/>
  </r>
  <r>
    <x v="2"/>
    <s v="2020-02-19 17:23:12:804934"/>
    <n v="2.6594284259619201"/>
    <n v="642.59310851999999"/>
    <n v="219172312804934"/>
    <n v="2.6594284259619201"/>
    <n v="-2.6594284259619201"/>
    <n v="642.59310851999999"/>
    <n v="370.40689148000001"/>
    <x v="1"/>
  </r>
  <r>
    <x v="2"/>
    <s v="2020-02-19 17:23:13:062487"/>
    <n v="1.2473898924839"/>
    <n v="648.88885689000006"/>
    <n v="219172313062487"/>
    <n v="1.2473898924839"/>
    <n v="-1.2473898924839"/>
    <n v="648.88885689000006"/>
    <n v="364.11114310999994"/>
    <x v="1"/>
  </r>
  <r>
    <x v="2"/>
    <s v="2020-02-19 17:23:13:318445"/>
    <n v="49.339761120940999"/>
    <n v="635.03821047600002"/>
    <n v="219172313318445"/>
    <n v="1.2473898924839"/>
    <n v="-1.2473898924839"/>
    <n v="635.03821047600002"/>
    <n v="377.96178952399998"/>
    <x v="1"/>
  </r>
  <r>
    <x v="2"/>
    <s v="2020-02-19 17:23:13:576238"/>
    <n v="3.0209884656759902"/>
    <n v="638.81565949799995"/>
    <n v="219172313576238"/>
    <n v="3.0209884656759902"/>
    <n v="-3.0209884656759902"/>
    <n v="638.81565949799995"/>
    <n v="374.18434050200005"/>
    <x v="1"/>
  </r>
  <r>
    <x v="2"/>
    <s v="2020-02-19 17:23:13:833926"/>
    <n v="1.81415968446816"/>
    <n v="642.59310851999999"/>
    <n v="219172313833926"/>
    <n v="1.81415968446816"/>
    <n v="-1.81415968446816"/>
    <n v="642.59310851999999"/>
    <n v="370.40689148000001"/>
    <x v="1"/>
  </r>
  <r>
    <x v="2"/>
    <s v="2020-02-19 17:23:14:091668"/>
    <n v="4.0665810129573003"/>
    <n v="645.11140786800001"/>
    <n v="219172314091668"/>
    <n v="4.0665810129573003"/>
    <n v="-4.0665810129573003"/>
    <n v="645.11140786800001"/>
    <n v="367.88859213199999"/>
    <x v="1"/>
  </r>
  <r>
    <x v="2"/>
    <s v="2020-02-19 17:23:14:349531"/>
    <n v="0.97377688945701302"/>
    <n v="655.18460526000001"/>
    <n v="219172314349531"/>
    <n v="0.97377688945701302"/>
    <n v="-0.97377688945701302"/>
    <n v="655.18460526000001"/>
    <n v="357.81539473999999"/>
    <x v="1"/>
  </r>
  <r>
    <x v="2"/>
    <s v="2020-02-19 17:23:14:607430"/>
    <n v="0.46075250878161"/>
    <n v="641.33395884599997"/>
    <n v="219172314607430"/>
    <n v="0.46075250878161"/>
    <n v="-0.46075250878161"/>
    <n v="641.33395884599997"/>
    <n v="371.66604115400003"/>
    <x v="1"/>
  </r>
  <r>
    <x v="2"/>
    <s v="2020-02-19 17:23:14:865158"/>
    <n v="2.4297889412786402"/>
    <n v="631.26076145399998"/>
    <n v="219172314865158"/>
    <n v="2.4297889412786402"/>
    <n v="-2.4297889412786402"/>
    <n v="631.26076145399998"/>
    <n v="381.73923854600002"/>
    <x v="1"/>
  </r>
  <r>
    <x v="2"/>
    <s v="2020-02-19 17:23:15:122794"/>
    <n v="1.99493970432519"/>
    <n v="636.29736015000003"/>
    <n v="219172315122794"/>
    <n v="1.99493970432519"/>
    <n v="-1.99493970432519"/>
    <n v="636.29736015000003"/>
    <n v="376.70263984999997"/>
    <x v="1"/>
  </r>
  <r>
    <x v="2"/>
    <s v="2020-02-19 17:23:15:380623"/>
    <n v="0.63176063567340102"/>
    <n v="621.18756406199998"/>
    <n v="219172315380623"/>
    <n v="0.63176063567340102"/>
    <n v="-0.63176063567340102"/>
    <n v="621.18756406199998"/>
    <n v="391.81243593800002"/>
    <x v="1"/>
  </r>
  <r>
    <x v="2"/>
    <s v="2020-02-19 17:23:17:982018"/>
    <n v="3.1871106460851801"/>
    <n v="651.40715623799997"/>
    <n v="219172317982018"/>
    <n v="3.1871106460851801"/>
    <n v="-3.1871106460851801"/>
    <n v="651.40715623799997"/>
    <n v="361.59284376200003"/>
    <x v="1"/>
  </r>
  <r>
    <x v="2"/>
    <s v="2020-02-19 17:23:18:238190"/>
    <n v="49.339761120940999"/>
    <n v="648.88885689000006"/>
    <n v="219172318238190"/>
    <n v="3.1871106460851801"/>
    <n v="-3.1871106460851801"/>
    <n v="648.88885689000006"/>
    <n v="364.11114310999994"/>
    <x v="1"/>
  </r>
  <r>
    <x v="2"/>
    <s v="2020-02-19 17:23:18:495729"/>
    <n v="5.7571184959448303"/>
    <n v="647.62970721600004"/>
    <n v="219172318495729"/>
    <n v="5.7571184959448303"/>
    <n v="-5.7571184959448303"/>
    <n v="647.62970721600004"/>
    <n v="365.37029278399996"/>
    <x v="1"/>
  </r>
  <r>
    <x v="2"/>
    <s v="2020-02-19 17:23:18:752958"/>
    <n v="2.2099213495606"/>
    <n v="633.779060802"/>
    <n v="219172318752958"/>
    <n v="2.2099213495606"/>
    <n v="-2.2099213495606"/>
    <n v="633.779060802"/>
    <n v="379.220939198"/>
    <x v="1"/>
  </r>
  <r>
    <x v="2"/>
    <s v="2020-02-19 17:23:19:011089"/>
    <n v="3.8906869395828698"/>
    <n v="635.03821047600002"/>
    <n v="219172319011089"/>
    <n v="3.8906869395828698"/>
    <n v="-3.8906869395828698"/>
    <n v="635.03821047600002"/>
    <n v="377.96178952399998"/>
    <x v="1"/>
  </r>
  <r>
    <x v="2"/>
    <s v="2020-02-19 17:23:19:268756"/>
    <n v="3.8027399028956599"/>
    <n v="612.373516344"/>
    <n v="219172319268756"/>
    <n v="3.8027399028956599"/>
    <n v="-3.8027399028956599"/>
    <n v="612.373516344"/>
    <n v="400.626483656"/>
    <x v="1"/>
  </r>
  <r>
    <x v="2"/>
    <s v="2020-02-19 17:23:19:526485"/>
    <n v="2.8646381782320698"/>
    <n v="641.33395884599997"/>
    <n v="219172319526485"/>
    <n v="2.8646381782320698"/>
    <n v="-2.8646381782320698"/>
    <n v="641.33395884599997"/>
    <n v="371.66604115400003"/>
    <x v="1"/>
  </r>
  <r>
    <x v="2"/>
    <s v="2020-02-19 17:23:19:784025"/>
    <n v="1.7408704872288101"/>
    <n v="651.40715623799997"/>
    <n v="219172319784025"/>
    <n v="1.7408704872288101"/>
    <n v="-1.7408704872288101"/>
    <n v="651.40715623799997"/>
    <n v="361.59284376200003"/>
    <x v="1"/>
  </r>
  <r>
    <x v="2"/>
    <s v="2020-02-19 17:23:20:041910"/>
    <n v="1.8581332028117501"/>
    <n v="640.07480917199996"/>
    <n v="219172320041910"/>
    <n v="1.8581332028117501"/>
    <n v="-1.8581332028117501"/>
    <n v="640.07480917199996"/>
    <n v="372.92519082800004"/>
    <x v="1"/>
  </r>
  <r>
    <x v="2"/>
    <s v="2020-02-19 17:23:20:299732"/>
    <n v="2.9232695360235499"/>
    <n v="636.29736015000003"/>
    <n v="219172320299732"/>
    <n v="2.9232695360235499"/>
    <n v="-2.9232695360235499"/>
    <n v="636.29736015000003"/>
    <n v="376.70263984999997"/>
    <x v="1"/>
  </r>
  <r>
    <x v="2"/>
    <s v="2020-02-19 17:23:20:557511"/>
    <n v="1.8434753633638901"/>
    <n v="635.03821047600002"/>
    <n v="219172320557511"/>
    <n v="1.8434753633638901"/>
    <n v="-1.8434753633638901"/>
    <n v="635.03821047600002"/>
    <n v="377.96178952399998"/>
    <x v="1"/>
  </r>
  <r>
    <x v="2"/>
    <s v="2020-02-19 17:23:20:815214"/>
    <n v="2.7620333020969898"/>
    <n v="609.85521699599997"/>
    <n v="219172320815214"/>
    <n v="2.7620333020969898"/>
    <n v="-2.7620333020969898"/>
    <n v="609.85521699599997"/>
    <n v="403.14478300400003"/>
    <x v="1"/>
  </r>
  <r>
    <x v="2"/>
    <s v="2020-02-19 17:23:21:072836"/>
    <n v="0.55847143843408198"/>
    <n v="637.55650982400005"/>
    <n v="219172321072836"/>
    <n v="0.55847143843408198"/>
    <n v="-0.55847143843408198"/>
    <n v="637.55650982400005"/>
    <n v="375.44349017599995"/>
    <x v="1"/>
  </r>
  <r>
    <x v="2"/>
    <s v="2020-02-19 17:23:21:330363"/>
    <n v="1.40374017992783"/>
    <n v="647.62970721600004"/>
    <n v="219172321330363"/>
    <n v="1.40374017992783"/>
    <n v="-1.40374017992783"/>
    <n v="647.62970721600004"/>
    <n v="365.37029278399996"/>
    <x v="1"/>
  </r>
  <r>
    <x v="2"/>
    <s v="2020-02-19 17:23:21:588049"/>
    <n v="4.6235789119763204"/>
    <n v="633.779060802"/>
    <n v="219172321588049"/>
    <n v="4.6235789119763204"/>
    <n v="-4.6235789119763204"/>
    <n v="633.779060802"/>
    <n v="379.220939198"/>
    <x v="1"/>
  </r>
  <r>
    <x v="2"/>
    <s v="2020-02-19 17:23:21:845807"/>
    <n v="4.4867724104628897"/>
    <n v="628.74246210599995"/>
    <n v="219172321845807"/>
    <n v="4.4867724104628897"/>
    <n v="-4.4867724104628897"/>
    <n v="628.74246210599995"/>
    <n v="384.25753789400005"/>
    <x v="1"/>
  </r>
  <r>
    <x v="2"/>
    <s v="2020-02-19 17:23:22:103364"/>
    <n v="1.73598454074618"/>
    <n v="635.03821047600002"/>
    <n v="219172322103364"/>
    <n v="1.73598454074618"/>
    <n v="-1.73598454074618"/>
    <n v="635.03821047600002"/>
    <n v="377.96178952399998"/>
    <x v="1"/>
  </r>
  <r>
    <x v="2"/>
    <s v="2020-02-19 17:23:22:361131"/>
    <n v="3.7001350267605901"/>
    <n v="630.00161177999996"/>
    <n v="219172322361131"/>
    <n v="3.7001350267605901"/>
    <n v="-3.7001350267605901"/>
    <n v="630.00161177999996"/>
    <n v="382.99838822000004"/>
    <x v="1"/>
  </r>
  <r>
    <x v="2"/>
    <s v="2020-02-19 17:23:22:618887"/>
    <n v="1.7701861661245399"/>
    <n v="643.852258194"/>
    <n v="219172322618887"/>
    <n v="1.7701861661245399"/>
    <n v="-1.7701861661245399"/>
    <n v="643.852258194"/>
    <n v="369.147741806"/>
    <x v="1"/>
  </r>
  <r>
    <x v="2"/>
    <s v="2020-02-19 17:23:22:876846"/>
    <n v="1.47214343068455"/>
    <n v="651.40715623799997"/>
    <n v="219172322876846"/>
    <n v="1.47214343068455"/>
    <n v="-1.47214343068455"/>
    <n v="651.40715623799997"/>
    <n v="361.59284376200003"/>
    <x v="1"/>
  </r>
  <r>
    <x v="2"/>
    <s v="2020-02-19 17:23:23:134592"/>
    <n v="1.3939682869626"/>
    <n v="637.55650982400005"/>
    <n v="219172323134592"/>
    <n v="1.3939682869626"/>
    <n v="-1.3939682869626"/>
    <n v="637.55650982400005"/>
    <n v="375.44349017599995"/>
    <x v="1"/>
  </r>
  <r>
    <x v="2"/>
    <s v="2020-02-19 17:23:23:392582"/>
    <n v="2.8206646598884699"/>
    <n v="631.26076145399998"/>
    <n v="219172323392582"/>
    <n v="2.8206646598884699"/>
    <n v="-2.8206646598884699"/>
    <n v="631.26076145399998"/>
    <n v="381.73923854600002"/>
    <x v="1"/>
  </r>
  <r>
    <x v="2"/>
    <s v="2020-02-19 17:23:23:650418"/>
    <n v="1.37931044751471"/>
    <n v="636.29736015000003"/>
    <n v="219172323650418"/>
    <n v="1.37931044751471"/>
    <n v="-1.37931044751471"/>
    <n v="636.29736015000003"/>
    <n v="376.70263984999997"/>
    <x v="1"/>
  </r>
  <r>
    <x v="2"/>
    <s v="2020-02-19 17:23:23:908163"/>
    <n v="0.39234925802489301"/>
    <n v="598.52286992999996"/>
    <n v="219172323908163"/>
    <n v="0.39234925802489301"/>
    <n v="-0.39234925802489301"/>
    <n v="598.52286992999996"/>
    <n v="414.47713007000004"/>
    <x v="1"/>
  </r>
  <r>
    <x v="2"/>
    <s v="2020-02-19 17:23:24:165900"/>
    <n v="0.99332067538750801"/>
    <n v="626.22416275800003"/>
    <n v="219172324165900"/>
    <n v="0.99332067538750801"/>
    <n v="-0.99332067538750801"/>
    <n v="626.22416275800003"/>
    <n v="386.77583724199997"/>
    <x v="1"/>
  </r>
  <r>
    <x v="2"/>
    <s v="2020-02-19 17:23:24:423456"/>
    <n v="0.250656810028829"/>
    <n v="646.37055754200003"/>
    <n v="219172324423456"/>
    <n v="0.250656810028829"/>
    <n v="-0.250656810028829"/>
    <n v="646.37055754200003"/>
    <n v="366.62944245799997"/>
    <x v="1"/>
  </r>
  <r>
    <x v="2"/>
    <s v="2020-02-19 17:23:24:681095"/>
    <n v="2.9867868402976399"/>
    <n v="645.11140786800001"/>
    <n v="219172324681095"/>
    <n v="2.9867868402976399"/>
    <n v="-2.9867868402976399"/>
    <n v="645.11140786800001"/>
    <n v="367.88859213199999"/>
    <x v="1"/>
  </r>
  <r>
    <x v="2"/>
    <s v="2020-02-19 17:23:24:938828"/>
    <n v="5.9574423017323497"/>
    <n v="636.29736015000003"/>
    <n v="219172324938828"/>
    <n v="5.9574423017323497"/>
    <n v="-5.9574423017323497"/>
    <n v="636.29736015000003"/>
    <n v="376.70263984999997"/>
    <x v="1"/>
  </r>
  <r>
    <x v="2"/>
    <s v="2020-02-19 17:23:25:196578"/>
    <n v="-0.31611298195542697"/>
    <n v="635.03821047600002"/>
    <n v="219172325196578"/>
    <n v="-0.31611298195542697"/>
    <n v="0.31611298195542697"/>
    <n v="635.03821047600002"/>
    <n v="377.96178952399998"/>
    <x v="1"/>
  </r>
  <r>
    <x v="2"/>
    <s v="2020-02-19 17:23:25:454225"/>
    <n v="0.87605795980456902"/>
    <n v="602.300318952"/>
    <n v="219172325454225"/>
    <n v="0.87605795980456902"/>
    <n v="-0.87605795980456902"/>
    <n v="602.300318952"/>
    <n v="410.699681048"/>
    <x v="1"/>
  </r>
  <r>
    <x v="2"/>
    <s v="2020-02-19 17:23:25:712049"/>
    <n v="2.2929824397651801"/>
    <n v="628.74246210599995"/>
    <n v="219172325712049"/>
    <n v="2.2929824397651801"/>
    <n v="-2.2929824397651801"/>
    <n v="628.74246210599995"/>
    <n v="384.25753789400005"/>
    <x v="1"/>
  </r>
  <r>
    <x v="2"/>
    <s v="2020-02-19 17:23:25:968389"/>
    <n v="49.339761120940999"/>
    <n v="638.81565949799995"/>
    <n v="219172325968389"/>
    <n v="2.2929824397651801"/>
    <n v="-2.2929824397651801"/>
    <n v="638.81565949799995"/>
    <n v="374.18434050200005"/>
    <x v="1"/>
  </r>
  <r>
    <x v="2"/>
    <s v="2020-02-19 17:23:26:226159"/>
    <n v="1.6382656110937399"/>
    <n v="630.00161177999996"/>
    <n v="219172326226159"/>
    <n v="1.6382656110937399"/>
    <n v="-1.6382656110937399"/>
    <n v="630.00161177999996"/>
    <n v="382.99838822000004"/>
    <x v="1"/>
  </r>
  <r>
    <x v="2"/>
    <s v="2020-02-19 17:23:26:483821"/>
    <n v="0.26042870299408999"/>
    <n v="633.779060802"/>
    <n v="219172326483821"/>
    <n v="0.26042870299408999"/>
    <n v="-0.26042870299408999"/>
    <n v="633.779060802"/>
    <n v="379.220939198"/>
    <x v="1"/>
  </r>
  <r>
    <x v="2"/>
    <s v="2020-02-19 17:23:26:741512"/>
    <n v="3.81251179586092"/>
    <n v="637.55650982400005"/>
    <n v="219172326741512"/>
    <n v="3.81251179586092"/>
    <n v="-3.81251179586092"/>
    <n v="637.55650982400005"/>
    <n v="375.44349017599995"/>
    <x v="1"/>
  </r>
  <r>
    <x v="2"/>
    <s v="2020-02-19 17:23:26:998343"/>
    <n v="49.339761120940999"/>
    <n v="640.07480917199996"/>
    <n v="219172326998343"/>
    <n v="3.81251179586092"/>
    <n v="-3.81251179586092"/>
    <n v="640.07480917199996"/>
    <n v="372.92519082800004"/>
    <x v="1"/>
  </r>
  <r>
    <x v="2"/>
    <s v="2020-02-19 17:23:27:256098"/>
    <n v="2.3809294764524198"/>
    <n v="601.04116927799998"/>
    <n v="219172327256098"/>
    <n v="2.3809294764524198"/>
    <n v="-2.3809294764524198"/>
    <n v="601.04116927799998"/>
    <n v="411.95883072200002"/>
    <x v="1"/>
  </r>
  <r>
    <x v="2"/>
    <s v="2020-02-19 17:23:27:513731"/>
    <n v="1.09103960503995"/>
    <n v="623.70586341000001"/>
    <n v="219172327513731"/>
    <n v="1.09103960503995"/>
    <n v="-1.09103960503995"/>
    <n v="623.70586341000001"/>
    <n v="389.29413658999999"/>
    <x v="1"/>
  </r>
  <r>
    <x v="2"/>
    <s v="2020-02-19 17:23:27:771464"/>
    <n v="2.2636667608694498"/>
    <n v="631.26076145399998"/>
    <n v="219172327771464"/>
    <n v="2.2636667608694498"/>
    <n v="-2.2636667608694498"/>
    <n v="631.26076145399998"/>
    <n v="381.73923854600002"/>
    <x v="1"/>
  </r>
  <r>
    <x v="2"/>
    <s v="2020-02-19 17:23:28:028322"/>
    <n v="49.339761120940999"/>
    <n v="641.33395884599997"/>
    <n v="219172328028322"/>
    <n v="2.2636667608694498"/>
    <n v="-2.2636667608694498"/>
    <n v="641.33395884599997"/>
    <n v="371.66604115400003"/>
    <x v="1"/>
  </r>
  <r>
    <x v="2"/>
    <s v="2020-02-19 17:23:28:541478"/>
    <n v="2.4737624596222298"/>
    <n v="640.07480917199996"/>
    <n v="219172328541478"/>
    <n v="2.4737624596222298"/>
    <n v="-2.4737624596222298"/>
    <n v="640.07480917199996"/>
    <n v="372.92519082800004"/>
    <x v="1"/>
  </r>
  <r>
    <x v="2"/>
    <s v="2020-02-19 17:23:28:799263"/>
    <n v="2.6838581583750099"/>
    <n v="640.07480917199996"/>
    <n v="219172328799263"/>
    <n v="2.6838581583750099"/>
    <n v="-2.6838581583750099"/>
    <n v="640.07480917199996"/>
    <n v="372.92519082800004"/>
    <x v="1"/>
  </r>
  <r>
    <x v="2"/>
    <s v="2020-02-19 17:23:29:057083"/>
    <n v="0.17248166630685"/>
    <n v="607.33691764800005"/>
    <n v="219172329057083"/>
    <n v="0.17248166630685"/>
    <n v="-0.17248166630685"/>
    <n v="607.33691764800005"/>
    <n v="405.66308235199995"/>
    <x v="1"/>
  </r>
  <r>
    <x v="2"/>
    <s v="2020-02-19 17:23:29:314876"/>
    <n v="1.6236077716458699"/>
    <n v="626.22416275800003"/>
    <n v="219172329314876"/>
    <n v="1.6236077716458699"/>
    <n v="-1.6236077716458699"/>
    <n v="626.22416275800003"/>
    <n v="386.77583724199997"/>
    <x v="1"/>
  </r>
  <r>
    <x v="2"/>
    <s v="2020-02-19 17:23:29:572524"/>
    <n v="0.39723520450752398"/>
    <n v="630.00161177999996"/>
    <n v="219172329572524"/>
    <n v="0.39723520450752398"/>
    <n v="-0.39723520450752398"/>
    <n v="630.00161177999996"/>
    <n v="382.99838822000004"/>
    <x v="1"/>
  </r>
  <r>
    <x v="2"/>
    <s v="2020-02-19 17:23:29:830212"/>
    <n v="0.81742660201308504"/>
    <n v="641.33395884599997"/>
    <n v="219172329830212"/>
    <n v="0.81742660201308504"/>
    <n v="-0.81742660201308504"/>
    <n v="641.33395884599997"/>
    <n v="371.66604115400003"/>
    <x v="1"/>
  </r>
  <r>
    <x v="2"/>
    <s v="2020-02-19 17:23:30:088106"/>
    <n v="1.7701861661245399"/>
    <n v="640.07480917199996"/>
    <n v="219172330088106"/>
    <n v="1.7701861661245399"/>
    <n v="-1.7701861661245399"/>
    <n v="640.07480917199996"/>
    <n v="372.92519082800004"/>
    <x v="1"/>
  </r>
  <r>
    <x v="2"/>
    <s v="2020-02-19 17:23:30:345823"/>
    <n v="1.85324725632915"/>
    <n v="647.62970721600004"/>
    <n v="219172330345823"/>
    <n v="1.85324725632915"/>
    <n v="-1.85324725632915"/>
    <n v="647.62970721600004"/>
    <n v="365.37029278399996"/>
    <x v="1"/>
  </r>
  <r>
    <x v="2"/>
    <s v="2020-02-19 17:23:30:603475"/>
    <n v="1.3109071967579899"/>
    <n v="623.70586341000001"/>
    <n v="219172330603475"/>
    <n v="1.3109071967579899"/>
    <n v="-1.3109071967579899"/>
    <n v="623.70586341000001"/>
    <n v="389.29413658999999"/>
    <x v="1"/>
  </r>
  <r>
    <x v="2"/>
    <s v="2020-02-19 17:23:30:861119"/>
    <n v="0.270200595959323"/>
    <n v="638.81565949799995"/>
    <n v="219172330861119"/>
    <n v="0.270200595959323"/>
    <n v="-0.270200595959323"/>
    <n v="638.81565949799995"/>
    <n v="374.18434050200005"/>
    <x v="1"/>
  </r>
  <r>
    <x v="2"/>
    <s v="2020-02-19 17:23:31:118993"/>
    <n v="1.5063450560629099"/>
    <n v="628.74246210599995"/>
    <n v="219172331118993"/>
    <n v="1.5063450560629099"/>
    <n v="-1.5063450560629099"/>
    <n v="628.74246210599995"/>
    <n v="384.25753789400005"/>
    <x v="1"/>
  </r>
  <r>
    <x v="2"/>
    <s v="2020-02-19 17:23:31:376897"/>
    <n v="4.8336746107291004"/>
    <n v="632.51991112799999"/>
    <n v="219172331376897"/>
    <n v="4.8336746107291004"/>
    <n v="-4.8336746107291004"/>
    <n v="632.51991112799999"/>
    <n v="380.48008887200001"/>
    <x v="1"/>
  </r>
  <r>
    <x v="2"/>
    <s v="2020-02-19 17:23:31:634722"/>
    <n v="0.431436829885882"/>
    <n v="636.29736015000003"/>
    <n v="219172331634722"/>
    <n v="0.431436829885882"/>
    <n v="-0.431436829885882"/>
    <n v="636.29736015000003"/>
    <n v="376.70263984999997"/>
    <x v="1"/>
  </r>
  <r>
    <x v="2"/>
    <s v="2020-02-19 17:23:31:892350"/>
    <n v="1.13012717690094"/>
    <n v="637.55650982400005"/>
    <n v="219172331892350"/>
    <n v="1.13012717690094"/>
    <n v="-1.13012717690094"/>
    <n v="637.55650982400005"/>
    <n v="375.44349017599995"/>
    <x v="1"/>
  </r>
  <r>
    <x v="2"/>
    <s v="2020-02-19 17:23:32:148197"/>
    <n v="49.339761120940999"/>
    <n v="604.81861830000003"/>
    <n v="219172332148197"/>
    <n v="1.13012717690094"/>
    <n v="-1.13012717690094"/>
    <n v="604.81861830000003"/>
    <n v="408.18138169999997"/>
    <x v="1"/>
  </r>
  <r>
    <x v="2"/>
    <s v="2020-02-19 17:23:32:661429"/>
    <n v="2.58613922872257"/>
    <n v="626.22416275800003"/>
    <n v="219172332661429"/>
    <n v="2.58613922872257"/>
    <n v="-2.58613922872257"/>
    <n v="626.22416275800003"/>
    <n v="386.77583724199997"/>
    <x v="1"/>
  </r>
  <r>
    <x v="2"/>
    <s v="2020-02-19 17:23:32:919183"/>
    <n v="4.0519231735094303"/>
    <n v="643.852258194"/>
    <n v="219172332919183"/>
    <n v="4.0519231735094303"/>
    <n v="-4.0519231735094303"/>
    <n v="643.852258194"/>
    <n v="369.147741806"/>
    <x v="1"/>
  </r>
  <r>
    <x v="2"/>
    <s v="2020-02-19 17:23:33:176910"/>
    <n v="1.6529234505415999"/>
    <n v="648.88885689000006"/>
    <n v="219172333176910"/>
    <n v="1.6529234505415999"/>
    <n v="-1.6529234505415999"/>
    <n v="648.88885689000006"/>
    <n v="364.11114310999994"/>
    <x v="1"/>
  </r>
  <r>
    <x v="2"/>
    <s v="2020-02-19 17:23:33:434633"/>
    <n v="0.79299686959995996"/>
    <n v="643.852258194"/>
    <n v="219172333434633"/>
    <n v="0.79299686959995996"/>
    <n v="-0.79299686959995996"/>
    <n v="643.852258194"/>
    <n v="369.147741806"/>
    <x v="1"/>
  </r>
  <r>
    <x v="2"/>
    <s v="2020-02-19 17:23:33:692276"/>
    <n v="1.2913634108275001"/>
    <n v="642.59310851999999"/>
    <n v="219172333692276"/>
    <n v="1.2913634108275001"/>
    <n v="-1.2913634108275001"/>
    <n v="642.59310851999999"/>
    <n v="370.40689148000001"/>
    <x v="1"/>
  </r>
  <r>
    <x v="2"/>
    <s v="2020-02-19 17:23:33:948313"/>
    <n v="49.339761120940999"/>
    <n v="643.852258194"/>
    <n v="219172333948313"/>
    <n v="1.2913634108275001"/>
    <n v="-1.2913634108275001"/>
    <n v="643.852258194"/>
    <n v="369.147741806"/>
    <x v="1"/>
  </r>
  <r>
    <x v="2"/>
    <s v="2020-02-19 17:23:34:206038"/>
    <n v="3.3727766124248402"/>
    <n v="638.81565949799995"/>
    <n v="219172334206038"/>
    <n v="3.3727766124248402"/>
    <n v="-3.3727766124248402"/>
    <n v="638.81565949799995"/>
    <n v="374.18434050200005"/>
    <x v="1"/>
  </r>
  <r>
    <x v="2"/>
    <s v="2020-02-19 17:23:34:463608"/>
    <n v="3.8711431536523802"/>
    <n v="652.66630591199998"/>
    <n v="219172334463608"/>
    <n v="3.8711431536523802"/>
    <n v="-3.8711431536523802"/>
    <n v="652.66630591199998"/>
    <n v="360.33369408800002"/>
    <x v="1"/>
  </r>
  <r>
    <x v="2"/>
    <s v="2020-02-19 17:23:34:721330"/>
    <n v="1.3597666615842099"/>
    <n v="635.03821047600002"/>
    <n v="219172334721330"/>
    <n v="1.3597666615842099"/>
    <n v="-1.3597666615842099"/>
    <n v="635.03821047600002"/>
    <n v="377.96178952399998"/>
    <x v="1"/>
  </r>
  <r>
    <x v="2"/>
    <s v="2020-02-19 17:23:34:978291"/>
    <n v="49.339761120940999"/>
    <n v="636.29736015000003"/>
    <n v="219172334978291"/>
    <n v="1.3597666615842099"/>
    <n v="-1.3597666615842099"/>
    <n v="636.29736015000003"/>
    <n v="376.70263984999997"/>
    <x v="1"/>
  </r>
  <r>
    <x v="2"/>
    <s v="2020-02-19 17:23:35:236001"/>
    <n v="4.7652713599723802"/>
    <n v="638.81565949799995"/>
    <n v="219172335236001"/>
    <n v="4.7652713599723802"/>
    <n v="-4.7652713599723802"/>
    <n v="638.81565949799995"/>
    <n v="374.18434050200005"/>
    <x v="1"/>
  </r>
  <r>
    <x v="2"/>
    <s v="2020-02-19 17:23:35:493640"/>
    <n v="2.6301127470661601"/>
    <n v="647.62970721600004"/>
    <n v="219172335493640"/>
    <n v="2.6301127470661601"/>
    <n v="-2.6301127470661601"/>
    <n v="647.62970721600004"/>
    <n v="365.37029278399996"/>
    <x v="1"/>
  </r>
  <r>
    <x v="2"/>
    <s v="2020-02-19 17:23:35:751209"/>
    <n v="2.1415180988038802"/>
    <n v="635.03821047600002"/>
    <n v="219172335751209"/>
    <n v="2.1415180988038802"/>
    <n v="-2.1415180988038802"/>
    <n v="635.03821047600002"/>
    <n v="377.96178952399998"/>
    <x v="1"/>
  </r>
  <r>
    <x v="2"/>
    <s v="2020-02-19 17:23:36:008279"/>
    <n v="49.339761120940999"/>
    <n v="631.26076145399998"/>
    <n v="219172336008279"/>
    <n v="2.1415180988038802"/>
    <n v="-2.1415180988038802"/>
    <n v="631.26076145399998"/>
    <n v="381.73923854600002"/>
    <x v="1"/>
  </r>
  <r>
    <x v="2"/>
    <s v="2020-02-19 17:23:36:265981"/>
    <n v="2.2245791890084599"/>
    <n v="630.00161177999996"/>
    <n v="219172336265981"/>
    <n v="2.2245791890084599"/>
    <n v="-2.2245791890084599"/>
    <n v="630.00161177999996"/>
    <n v="382.99838822000004"/>
    <x v="1"/>
  </r>
  <r>
    <x v="2"/>
    <s v="2020-02-19 17:23:36:523654"/>
    <n v="1.5942920927501201"/>
    <n v="637.55650982400005"/>
    <n v="219172336523654"/>
    <n v="1.5942920927501201"/>
    <n v="-1.5942920927501201"/>
    <n v="637.55650982400005"/>
    <n v="375.44349017599995"/>
    <x v="1"/>
  </r>
  <r>
    <x v="2"/>
    <s v="2020-02-19 17:23:36:781531"/>
    <n v="1.0714958191094801"/>
    <n v="640.07480917199996"/>
    <n v="219172336781531"/>
    <n v="1.0714958191094801"/>
    <n v="-1.0714958191094801"/>
    <n v="640.07480917199996"/>
    <n v="372.92519082800004"/>
    <x v="1"/>
  </r>
  <r>
    <x v="2"/>
    <s v="2020-02-19 17:23:37:037956"/>
    <n v="49.339761120940999"/>
    <n v="646.37055754200003"/>
    <n v="219172337037956"/>
    <n v="1.0714958191094801"/>
    <n v="-1.0714958191094801"/>
    <n v="646.37055754200003"/>
    <n v="366.62944245799997"/>
    <x v="1"/>
  </r>
  <r>
    <x v="2"/>
    <s v="2020-02-19 17:23:37:551297"/>
    <n v="0.94446121056128596"/>
    <n v="633.779060802"/>
    <n v="219172337551297"/>
    <n v="0.94446121056128596"/>
    <n v="-0.94446121056128596"/>
    <n v="633.779060802"/>
    <n v="379.220939198"/>
    <x v="1"/>
  </r>
  <r>
    <x v="2"/>
    <s v="2020-02-19 17:23:37:809231"/>
    <n v="7.7163830354766096"/>
    <n v="643.852258194"/>
    <n v="219172337809231"/>
    <n v="7.7163830354766096"/>
    <n v="-7.7163830354766096"/>
    <n v="643.852258194"/>
    <n v="369.147741806"/>
    <x v="1"/>
  </r>
  <r>
    <x v="2"/>
    <s v="2020-02-19 17:23:38:067069"/>
    <n v="-212.05348975290099"/>
    <n v="627.48331243200005"/>
    <n v="219172338067069"/>
    <n v="-212.05348975290099"/>
    <n v="212.05348975290099"/>
    <n v="627.48331243200005"/>
    <n v="385.51668756799995"/>
    <x v="1"/>
  </r>
  <r>
    <x v="2"/>
    <s v="2020-02-19 17:23:38:324937"/>
    <n v="-299.71225559763798"/>
    <n v="613.63266601800001"/>
    <n v="219172338324937"/>
    <n v="-299.71225559763798"/>
    <n v="299.71225559763798"/>
    <n v="613.63266601800001"/>
    <n v="399.36733398199999"/>
    <x v="1"/>
  </r>
  <r>
    <x v="2"/>
    <s v="2020-02-19 17:23:38:583363"/>
    <n v="-797.69769299952804"/>
    <n v="619.92841438799996"/>
    <n v="219172338583363"/>
    <n v="-797.69769299952804"/>
    <n v="797.69769299952804"/>
    <n v="619.92841438799996"/>
    <n v="393.07158561200004"/>
    <x v="1"/>
  </r>
  <r>
    <x v="2"/>
    <s v="2020-02-19 17:23:38:841076"/>
    <n v="-1423.05486925691"/>
    <n v="598.52286992999996"/>
    <n v="219172338841076"/>
    <n v="-1423.05486925691"/>
    <n v="1423.05486925691"/>
    <n v="598.52286992999996"/>
    <n v="414.47713007000004"/>
    <x v="1"/>
  </r>
  <r>
    <x v="2"/>
    <s v="2020-02-19 17:23:39:098974"/>
    <n v="-625.81986763381997"/>
    <n v="622.44671373599999"/>
    <n v="219172339098974"/>
    <n v="-625.81986763381997"/>
    <n v="625.81986763381997"/>
    <n v="622.44671373599999"/>
    <n v="390.55328626400001"/>
    <x v="1"/>
  </r>
  <r>
    <x v="2"/>
    <s v="2020-02-19 17:23:39:356704"/>
    <n v="-3344.6047878893201"/>
    <n v="637.55650982400005"/>
    <n v="219172339356704"/>
    <n v="-3344.6047878893201"/>
    <n v="3344.6047878893201"/>
    <n v="637.55650982400005"/>
    <n v="375.44349017599995"/>
    <x v="1"/>
  </r>
  <r>
    <x v="2"/>
    <s v="2020-02-19 17:23:39:614557"/>
    <n v="-9051.4586828436204"/>
    <n v="661.48035362999997"/>
    <n v="219172339614557"/>
    <n v="-9051.4586828436204"/>
    <n v="9051.4586828436204"/>
    <n v="661.48035362999997"/>
    <n v="351.51964637000003"/>
    <x v="1"/>
  </r>
  <r>
    <x v="2"/>
    <s v="2020-02-19 17:23:39:872151"/>
    <n v="-11224.253741505399"/>
    <n v="685.404197436"/>
    <n v="219172339872151"/>
    <n v="-11224.253741505399"/>
    <n v="11224.253741505399"/>
    <n v="685.404197436"/>
    <n v="327.595802564"/>
    <x v="1"/>
  </r>
  <r>
    <x v="2"/>
    <s v="2020-02-19 17:23:40:129955"/>
    <n v="-12102.8446380107"/>
    <n v="689.18164645800005"/>
    <n v="219172340129955"/>
    <n v="-12102.8446380107"/>
    <n v="12102.8446380107"/>
    <n v="689.18164645800005"/>
    <n v="323.81835354199995"/>
    <x v="1"/>
  </r>
  <r>
    <x v="2"/>
    <s v="2020-02-19 17:23:40:387698"/>
    <n v="-7087.06878545157"/>
    <n v="705.55059222"/>
    <n v="219172340387698"/>
    <n v="-7087.06878545157"/>
    <n v="7087.06878545157"/>
    <n v="705.55059222"/>
    <n v="307.44940778"/>
    <x v="1"/>
  </r>
  <r>
    <x v="2"/>
    <s v="2020-02-19 17:23:40:645507"/>
    <n v="-814.00698235852303"/>
    <n v="690.44079613199995"/>
    <n v="219172340645507"/>
    <n v="-814.00698235852303"/>
    <n v="814.00698235852303"/>
    <n v="690.44079613199995"/>
    <n v="322.55920386800005"/>
    <x v="1"/>
  </r>
  <r>
    <x v="2"/>
    <s v="2020-02-19 17:23:40:903117"/>
    <n v="-2473.2841797502201"/>
    <n v="666.51695232600002"/>
    <n v="219172340903117"/>
    <n v="-2473.2841797502201"/>
    <n v="2473.2841797502201"/>
    <n v="666.51695232600002"/>
    <n v="346.48304767399998"/>
    <x v="1"/>
  </r>
  <r>
    <x v="2"/>
    <s v="2020-02-19 17:23:41:160999"/>
    <n v="-3181.7219899981201"/>
    <n v="641.33395884599997"/>
    <n v="219172341160999"/>
    <n v="-3181.7219899981201"/>
    <n v="3181.7219899981201"/>
    <n v="641.33395884599997"/>
    <n v="371.66604115400003"/>
    <x v="1"/>
  </r>
  <r>
    <x v="2"/>
    <s v="2020-02-19 17:23:41:418731"/>
    <n v="-24.247478853842299"/>
    <n v="647.62970721600004"/>
    <n v="219172341418731"/>
    <n v="-24.247478853842299"/>
    <n v="24.247478853842299"/>
    <n v="647.62970721600004"/>
    <n v="365.37029278399996"/>
    <x v="1"/>
  </r>
  <r>
    <x v="2"/>
    <s v="2020-02-19 17:23:41:676479"/>
    <n v="360.44751745547001"/>
    <n v="665.25780265200001"/>
    <n v="219172341676479"/>
    <n v="360.44751745547001"/>
    <n v="-360.44751745547001"/>
    <n v="665.25780265200001"/>
    <n v="347.74219734799999"/>
    <x v="1"/>
  </r>
  <r>
    <x v="2"/>
    <s v="2020-02-19 17:23:41:934113"/>
    <n v="-1423.90990989137"/>
    <n v="657.70290460800004"/>
    <n v="219172341934113"/>
    <n v="-1423.90990989137"/>
    <n v="1423.90990989137"/>
    <n v="657.70290460800004"/>
    <n v="355.29709539199996"/>
    <x v="1"/>
  </r>
  <r>
    <x v="2"/>
    <s v="2020-02-19 17:23:42:191941"/>
    <n v="-7257.76421176848"/>
    <n v="665.25780265200001"/>
    <n v="219172342191941"/>
    <n v="-7257.76421176848"/>
    <n v="7257.76421176848"/>
    <n v="665.25780265200001"/>
    <n v="347.74219734799999"/>
    <x v="1"/>
  </r>
  <r>
    <x v="2"/>
    <s v="2020-02-19 17:23:42:448211"/>
    <n v="49.339761120940999"/>
    <n v="686.66334711000002"/>
    <n v="219172342448211"/>
    <n v="-7257.76421176848"/>
    <n v="7257.76421176848"/>
    <n v="686.66334711000002"/>
    <n v="326.33665288999998"/>
    <x v="1"/>
  </r>
  <r>
    <x v="2"/>
    <s v="2020-02-19 17:23:42:961523"/>
    <n v="-14120.163993648999"/>
    <n v="686.66334711000002"/>
    <n v="219172342961523"/>
    <n v="-14120.163993648999"/>
    <n v="14120.163993648999"/>
    <n v="686.66334711000002"/>
    <n v="326.33665288999998"/>
    <x v="1"/>
  </r>
  <r>
    <x v="2"/>
    <s v="2020-02-19 17:23:43:219317"/>
    <n v="-14376.2901942145"/>
    <n v="705.55059222"/>
    <n v="219172343219317"/>
    <n v="-14376.2901942145"/>
    <n v="14376.2901942145"/>
    <n v="705.55059222"/>
    <n v="307.44940778"/>
    <x v="1"/>
  </r>
  <r>
    <x v="2"/>
    <s v="2020-02-19 17:23:43:477281"/>
    <n v="-14603.335241315501"/>
    <n v="724.43783732999998"/>
    <n v="219172343477281"/>
    <n v="-14603.335241315501"/>
    <n v="14603.335241315501"/>
    <n v="724.43783732999998"/>
    <n v="288.56216267000002"/>
    <x v="1"/>
  </r>
  <r>
    <x v="2"/>
    <s v="2020-02-19 17:23:43:735154"/>
    <n v="-15173.774379108299"/>
    <n v="737.02933407"/>
    <n v="219172343735154"/>
    <n v="-15173.774379108299"/>
    <n v="15173.774379108299"/>
    <n v="737.02933407"/>
    <n v="275.97066593"/>
    <x v="1"/>
  </r>
  <r>
    <x v="2"/>
    <s v="2020-02-19 17:23:43:992839"/>
    <n v="-5379.8115936005097"/>
    <n v="972.49032310799998"/>
    <n v="219172343992839"/>
    <n v="-5379.8115936005097"/>
    <n v="5379.8115936005097"/>
    <n v="972.49032310799998"/>
    <n v="40.509676892000016"/>
    <x v="1"/>
  </r>
  <r>
    <x v="2"/>
    <s v="2020-02-19 17:23:44:250736"/>
    <n v="-1732.89716545244"/>
    <n v="1001.45076561"/>
    <n v="219172344250736"/>
    <n v="-1732.89716545244"/>
    <n v="1732.89716545244"/>
    <n v="1001.45076561"/>
    <n v="11.549234390000038"/>
    <x v="1"/>
  </r>
  <r>
    <x v="2"/>
    <s v="2020-02-19 17:23:48:121482"/>
    <n v="-310.33430325085999"/>
    <n v="996.41416691400002"/>
    <n v="219172348121482"/>
    <n v="-310.33430325085999"/>
    <n v="310.33430325085999"/>
    <n v="996.41416691400002"/>
    <n v="16.58583308599998"/>
    <x v="1"/>
  </r>
  <r>
    <x v="2"/>
    <s v="2020-02-19 17:23:48:378129"/>
    <n v="49.339761120940999"/>
    <n v="956.12137734600003"/>
    <n v="219172348378129"/>
    <n v="-310.33430325085999"/>
    <n v="310.33430325085999"/>
    <n v="956.12137734600003"/>
    <n v="56.878622653999969"/>
    <x v="1"/>
  </r>
  <r>
    <x v="2"/>
    <s v="2020-02-19 17:23:48:636010"/>
    <n v="-78.383765881303901"/>
    <n v="959.89882636799996"/>
    <n v="219172348636010"/>
    <n v="-78.383765881303901"/>
    <n v="78.383765881303901"/>
    <n v="959.89882636799996"/>
    <n v="53.101173632000041"/>
    <x v="1"/>
  </r>
  <r>
    <x v="2"/>
    <s v="2020-02-19 17:23:48:893599"/>
    <n v="-61.131488851162501"/>
    <n v="980.04522115199995"/>
    <n v="219172348893599"/>
    <n v="-61.131488851162501"/>
    <n v="61.131488851162501"/>
    <n v="980.04522115199995"/>
    <n v="32.954778848000046"/>
    <x v="1"/>
  </r>
  <r>
    <x v="2"/>
    <s v="2020-02-19 17:23:49:151237"/>
    <n v="-73.639511846677095"/>
    <n v="1005.228214632"/>
    <n v="219172349151237"/>
    <n v="-73.639511846677095"/>
    <n v="73.639511846677095"/>
    <n v="1005.228214632"/>
    <n v="7.7717853679999962"/>
    <x v="1"/>
  </r>
  <r>
    <x v="2"/>
    <s v="2020-02-19 17:23:49:408762"/>
    <n v="-72.901733927801004"/>
    <n v="1016.560561698"/>
    <n v="219172349408762"/>
    <n v="-72.901733927801004"/>
    <n v="72.901733927801004"/>
    <n v="1016.560561698"/>
    <n v="-3.560561698000015"/>
    <x v="1"/>
  </r>
  <r>
    <x v="2"/>
    <s v="2020-02-19 17:23:49:666513"/>
    <n v="-79.150859479075706"/>
    <n v="959.89882636799996"/>
    <n v="219172349666513"/>
    <n v="-79.150859479075706"/>
    <n v="79.150859479075706"/>
    <n v="959.89882636799996"/>
    <n v="53.101173632000041"/>
    <x v="1"/>
  </r>
  <r>
    <x v="2"/>
    <s v="2020-02-19 17:23:49:924195"/>
    <n v="-79.224148676315096"/>
    <n v="952.34392832399999"/>
    <n v="219172349924195"/>
    <n v="-79.224148676315096"/>
    <n v="79.224148676315096"/>
    <n v="952.34392832399999"/>
    <n v="60.65607167600001"/>
    <x v="1"/>
  </r>
  <r>
    <x v="2"/>
    <s v="2020-02-19 17:23:50:181870"/>
    <n v="-73.282837753445605"/>
    <n v="961.15797604199997"/>
    <n v="219172350181870"/>
    <n v="-73.282837753445605"/>
    <n v="73.282837753445605"/>
    <n v="961.15797604199997"/>
    <n v="51.842023958000027"/>
    <x v="1"/>
  </r>
  <r>
    <x v="2"/>
    <s v="2020-02-19 17:23:50:438312"/>
    <n v="49.339761120940999"/>
    <n v="998.93246626200005"/>
    <n v="219172350438312"/>
    <n v="-73.282837753445605"/>
    <n v="73.282837753445605"/>
    <n v="998.93246626200005"/>
    <n v="14.067533737999952"/>
    <x v="1"/>
  </r>
  <r>
    <x v="2"/>
    <s v="2020-02-19 17:23:50:951725"/>
    <n v="-64.7861768201644"/>
    <n v="973.749472782"/>
    <n v="219172350951725"/>
    <n v="-64.7861768201644"/>
    <n v="64.7861768201644"/>
    <n v="973.749472782"/>
    <n v="39.250527218000002"/>
    <x v="1"/>
  </r>
  <r>
    <x v="2"/>
    <s v="2020-02-19 17:23:51:208224"/>
    <n v="49.339761120940999"/>
    <n v="941.01158125799998"/>
    <n v="219172351208224"/>
    <n v="-64.7861768201644"/>
    <n v="64.7861768201644"/>
    <n v="941.01158125799998"/>
    <n v="71.988418742000022"/>
    <x v="1"/>
  </r>
  <r>
    <x v="2"/>
    <s v="2020-02-19 17:23:51:465892"/>
    <n v="-70.453874740006995"/>
    <n v="962.41712571599999"/>
    <n v="219172351465892"/>
    <n v="-70.453874740006995"/>
    <n v="70.453874740006995"/>
    <n v="962.41712571599999"/>
    <n v="50.582874284000013"/>
    <x v="1"/>
  </r>
  <r>
    <x v="2"/>
    <s v="2020-02-19 17:23:51:723516"/>
    <n v="-66.217759139572905"/>
    <n v="998.93246626200005"/>
    <n v="219172351723516"/>
    <n v="-66.217759139572905"/>
    <n v="66.217759139572905"/>
    <n v="998.93246626200005"/>
    <n v="14.067533737999952"/>
    <x v="1"/>
  </r>
  <r>
    <x v="2"/>
    <s v="2020-02-19 17:23:51:981119"/>
    <n v="-61.957213806725797"/>
    <n v="1000.1916159359999"/>
    <n v="219172351981119"/>
    <n v="-61.957213806725797"/>
    <n v="61.957213806725797"/>
    <n v="1000.1916159359999"/>
    <n v="12.808384064000052"/>
    <x v="1"/>
  </r>
  <r>
    <x v="2"/>
    <s v="2020-02-19 17:23:52:238223"/>
    <n v="49.339761120940999"/>
    <n v="991.37756821799996"/>
    <n v="219172352238223"/>
    <n v="-61.957213806725797"/>
    <n v="61.957213806725797"/>
    <n v="991.37756821799996"/>
    <n v="21.622431782000035"/>
    <x v="1"/>
  </r>
  <r>
    <x v="2"/>
    <s v="2020-02-19 17:23:52:495920"/>
    <n v="-59.221083776456901"/>
    <n v="956.12137734600003"/>
    <n v="219172352495920"/>
    <n v="-59.221083776456901"/>
    <n v="59.221083776456901"/>
    <n v="956.12137734600003"/>
    <n v="56.878622653999969"/>
    <x v="1"/>
  </r>
  <r>
    <x v="2"/>
    <s v="2020-02-19 17:23:52:753434"/>
    <n v="58.671918902750697"/>
    <n v="951.08477864999998"/>
    <n v="219172352753434"/>
    <n v="58.671918902750697"/>
    <n v="-58.671918902750697"/>
    <n v="951.08477864999998"/>
    <n v="61.915221350000024"/>
    <x v="1"/>
  </r>
  <r>
    <x v="2"/>
    <s v="2020-02-19 17:23:53:011068"/>
    <n v="585.83134275238206"/>
    <n v="969.97202375999996"/>
    <n v="219172353011068"/>
    <n v="585.83134275238206"/>
    <n v="-585.83134275238206"/>
    <n v="969.97202375999996"/>
    <n v="43.027976240000044"/>
    <x v="1"/>
  </r>
  <r>
    <x v="2"/>
    <s v="2020-02-19 17:23:53:268816"/>
    <n v="49.339761120940999"/>
    <n v="997.67331658800003"/>
    <n v="219172353268816"/>
    <n v="585.83134275238206"/>
    <n v="-585.83134275238206"/>
    <n v="997.67331658800003"/>
    <n v="15.326683411999966"/>
    <x v="1"/>
  </r>
  <r>
    <x v="2"/>
    <s v="2020-02-19 17:23:53:526507"/>
    <n v="935.45012926294498"/>
    <n v="1000.1916159359999"/>
    <n v="219172353526507"/>
    <n v="935.45012926294498"/>
    <n v="-935.45012926294498"/>
    <n v="1000.1916159359999"/>
    <n v="12.808384064000052"/>
    <x v="1"/>
  </r>
  <r>
    <x v="2"/>
    <s v="2020-02-19 17:23:53:784549"/>
    <n v="1159.33396898969"/>
    <n v="1006.487364306"/>
    <n v="219172353784549"/>
    <n v="1159.33396898969"/>
    <n v="-1159.33396898969"/>
    <n v="1006.487364306"/>
    <n v="6.5126356939999823"/>
    <x v="1"/>
  </r>
  <r>
    <x v="2"/>
    <s v="2020-02-19 17:23:54:042220"/>
    <n v="1477.6484963860901"/>
    <n v="968.71287408599903"/>
    <n v="219172354042220"/>
    <n v="1477.6484963860901"/>
    <n v="-1477.6484963860901"/>
    <n v="968.71287408599903"/>
    <n v="44.287125914000967"/>
    <x v="1"/>
  </r>
  <r>
    <x v="2"/>
    <s v="2020-02-19 17:23:54:298173"/>
    <n v="49.339761120940999"/>
    <n v="941.01158125799998"/>
    <n v="219172354298173"/>
    <n v="1477.6484963860901"/>
    <n v="-1477.6484963860901"/>
    <n v="941.01158125799998"/>
    <n v="71.988418742000022"/>
    <x v="1"/>
  </r>
  <r>
    <x v="2"/>
    <s v="2020-02-19 17:23:54:555928"/>
    <n v="2096.85426602185"/>
    <n v="962.41712571599999"/>
    <n v="219172354555928"/>
    <n v="2096.85426602185"/>
    <n v="-2096.85426602185"/>
    <n v="962.41712571599999"/>
    <n v="50.582874284000013"/>
    <x v="1"/>
  </r>
  <r>
    <x v="2"/>
    <s v="2020-02-19 17:23:54:813555"/>
    <n v="2243.6965016106001"/>
    <n v="991.37756821799996"/>
    <n v="219172354813555"/>
    <n v="2243.6965016106001"/>
    <n v="-2243.6965016106001"/>
    <n v="991.37756821799996"/>
    <n v="21.622431782000035"/>
    <x v="1"/>
  </r>
  <r>
    <x v="2"/>
    <s v="2020-02-19 17:23:55:071100"/>
    <n v="2444.3085782406101"/>
    <n v="972.49032310799998"/>
    <n v="219172355071100"/>
    <n v="2444.3085782406101"/>
    <n v="-2444.3085782406101"/>
    <n v="972.49032310799998"/>
    <n v="40.509676892000016"/>
    <x v="1"/>
  </r>
  <r>
    <x v="2"/>
    <s v="2020-02-19 17:23:55:328349"/>
    <n v="49.339761120940999"/>
    <n v="893.16389364600002"/>
    <n v="219172355328349"/>
    <n v="2444.3085782406101"/>
    <n v="-2444.3085782406101"/>
    <n v="893.16389364600002"/>
    <n v="119.83610635399998"/>
    <x v="1"/>
  </r>
  <r>
    <x v="2"/>
    <s v="2020-02-19 17:23:55:585997"/>
    <n v="2407.4831996010798"/>
    <n v="852.87110407800003"/>
    <n v="219172355585997"/>
    <n v="2407.4831996010798"/>
    <n v="-2407.4831996010798"/>
    <n v="852.87110407800003"/>
    <n v="160.12889592199997"/>
    <x v="1"/>
  </r>
  <r>
    <x v="2"/>
    <s v="2020-02-19 17:23:55:843610"/>
    <n v="2352.2915481333698"/>
    <n v="777.32212363799999"/>
    <n v="219172355843610"/>
    <n v="2352.2915481333698"/>
    <n v="-2352.2915481333698"/>
    <n v="777.32212363799999"/>
    <n v="235.67787636200001"/>
    <x v="1"/>
  </r>
  <r>
    <x v="2"/>
    <s v="2020-02-19 17:23:56:101164"/>
    <n v="1952.8654231789501"/>
    <n v="750.87998048400004"/>
    <n v="219172356101164"/>
    <n v="1952.8654231789501"/>
    <n v="-1952.8654231789501"/>
    <n v="750.87998048400004"/>
    <n v="262.12001951599996"/>
    <x v="1"/>
  </r>
  <r>
    <x v="2"/>
    <s v="2020-02-19 17:23:56:359033"/>
    <n v="187.04039084070101"/>
    <n v="723.17868765599997"/>
    <n v="219172356359033"/>
    <n v="187.04039084070101"/>
    <n v="-187.04039084070101"/>
    <n v="723.17868765599997"/>
    <n v="289.82131234400003"/>
    <x v="1"/>
  </r>
  <r>
    <x v="2"/>
    <s v="2020-02-19 17:23:56:616855"/>
    <n v="-17.289891062587301"/>
    <n v="706.80974189400001"/>
    <n v="219172356616855"/>
    <n v="-17.289891062587301"/>
    <n v="17.289891062587301"/>
    <n v="706.80974189400001"/>
    <n v="306.19025810599999"/>
    <x v="1"/>
  </r>
  <r>
    <x v="2"/>
    <s v="2020-02-19 17:23:56:874508"/>
    <n v="2.2148072960432299"/>
    <n v="682.88589808799998"/>
    <n v="219172356874508"/>
    <n v="2.2148072960432299"/>
    <n v="-2.2148072960432299"/>
    <n v="682.88589808799998"/>
    <n v="330.11410191200002"/>
    <x v="1"/>
  </r>
  <r>
    <x v="2"/>
    <s v="2020-02-19 17:23:57:132123"/>
    <n v="1.26204773193177"/>
    <n v="689.18164645800005"/>
    <n v="219172357132123"/>
    <n v="1.26204773193177"/>
    <n v="-1.26204773193177"/>
    <n v="689.18164645800005"/>
    <n v="323.81835354199995"/>
    <x v="1"/>
  </r>
  <r>
    <x v="2"/>
    <s v="2020-02-19 17:23:57:389926"/>
    <n v="5.2978395265782803"/>
    <n v="679.10844906600005"/>
    <n v="219172357389926"/>
    <n v="5.2978395265782803"/>
    <n v="-5.2978395265782803"/>
    <n v="679.10844906600005"/>
    <n v="333.89155093399995"/>
    <x v="1"/>
  </r>
  <r>
    <x v="2"/>
    <s v="2020-02-19 17:23:57:647907"/>
    <n v="0.32883195375080698"/>
    <n v="662.73950330399998"/>
    <n v="219172357647907"/>
    <n v="0.32883195375080698"/>
    <n v="-0.32883195375080698"/>
    <n v="662.73950330399998"/>
    <n v="350.26049669600002"/>
    <x v="1"/>
  </r>
  <r>
    <x v="2"/>
    <s v="2020-02-19 17:23:57:905634"/>
    <n v="1.6578093970242"/>
    <n v="648.88885689000006"/>
    <n v="219172357905634"/>
    <n v="1.6578093970242"/>
    <n v="-1.6578093970242"/>
    <n v="648.88885689000006"/>
    <n v="364.11114310999994"/>
    <x v="1"/>
  </r>
  <r>
    <x v="2"/>
    <s v="2020-02-19 17:23:58:163276"/>
    <n v="0.44609466933374597"/>
    <n v="645.11140786800001"/>
    <n v="219172358163276"/>
    <n v="0.44609466933374597"/>
    <n v="-0.44609466933374597"/>
    <n v="645.11140786800001"/>
    <n v="367.88859213199999"/>
    <x v="1"/>
  </r>
  <r>
    <x v="2"/>
    <s v="2020-02-19 17:23:58:420969"/>
    <n v="4.3841675343277799"/>
    <n v="660.22120395599995"/>
    <n v="219172358420969"/>
    <n v="4.3841675343277799"/>
    <n v="-4.3841675343277799"/>
    <n v="660.22120395599995"/>
    <n v="352.77879604400005"/>
    <x v="1"/>
  </r>
  <r>
    <x v="2"/>
    <s v="2020-02-19 17:23:58:678342"/>
    <n v="49.339761120940999"/>
    <n v="661.48035362999997"/>
    <n v="219172358678342"/>
    <n v="4.3841675343277799"/>
    <n v="-4.3841675343277799"/>
    <n v="661.48035362999997"/>
    <n v="351.51964637000003"/>
    <x v="1"/>
  </r>
  <r>
    <x v="2"/>
    <s v="2020-02-19 17:23:58:936204"/>
    <n v="1.7848440055724"/>
    <n v="652.66630591199998"/>
    <n v="219172358936204"/>
    <n v="1.7848440055724"/>
    <n v="-1.7848440055724"/>
    <n v="652.66630591199998"/>
    <n v="360.33369408800002"/>
    <x v="1"/>
  </r>
  <r>
    <x v="2"/>
    <s v="2020-02-19 17:23:59:193811"/>
    <n v="2.3271840651435598"/>
    <n v="656.44375493400003"/>
    <n v="219172359193811"/>
    <n v="2.3271840651435598"/>
    <n v="-2.3271840651435598"/>
    <n v="656.44375493400003"/>
    <n v="356.55624506599997"/>
    <x v="1"/>
  </r>
  <r>
    <x v="2"/>
    <s v="2020-02-19 17:23:59:452575"/>
    <n v="2.3467278510740299"/>
    <n v="647.62970721600004"/>
    <n v="219172359452575"/>
    <n v="2.3467278510740299"/>
    <n v="-2.3467278510740299"/>
    <n v="647.62970721600004"/>
    <n v="365.37029278399996"/>
    <x v="1"/>
  </r>
  <r>
    <x v="2"/>
    <s v="2020-02-19 17:23:59:708332"/>
    <n v="49.339761120940999"/>
    <n v="652.66630591199998"/>
    <n v="219172359708332"/>
    <n v="2.3467278510740299"/>
    <n v="-2.3467278510740299"/>
    <n v="652.66630591199998"/>
    <n v="360.33369408800002"/>
    <x v="1"/>
  </r>
  <r>
    <x v="2"/>
    <s v="2020-02-19 17:23:59:966156"/>
    <n v="3.9688620833048498"/>
    <n v="638.81565949799995"/>
    <n v="219172359966156"/>
    <n v="3.9688620833048498"/>
    <n v="-3.9688620833048498"/>
    <n v="638.81565949799995"/>
    <n v="374.18434050200005"/>
    <x v="1"/>
  </r>
  <r>
    <x v="2"/>
    <s v="2020-02-19 17:24:00:223712"/>
    <n v="0.53892765250358798"/>
    <n v="637.55650982400005"/>
    <n v="219172400223712"/>
    <n v="0.53892765250358798"/>
    <n v="-0.53892765250358798"/>
    <n v="637.55650982400005"/>
    <n v="375.44349017599995"/>
    <x v="1"/>
  </r>
  <r>
    <x v="2"/>
    <s v="2020-02-19 17:24:00:481617"/>
    <n v="1.4770293771671801"/>
    <n v="641.33395884599997"/>
    <n v="219172400481617"/>
    <n v="1.4770293771671801"/>
    <n v="-1.4770293771671801"/>
    <n v="641.33395884599997"/>
    <n v="371.66604115400003"/>
    <x v="1"/>
  </r>
  <r>
    <x v="2"/>
    <s v="2020-02-19 17:24:00:738287"/>
    <n v="49.339761120940999"/>
    <n v="648.88885689000006"/>
    <n v="219172400738287"/>
    <n v="1.4770293771671801"/>
    <n v="-1.4770293771671801"/>
    <n v="648.88885689000006"/>
    <n v="364.11114310999994"/>
    <x v="1"/>
  </r>
  <r>
    <x v="2"/>
    <s v="2020-02-19 17:24:00:996092"/>
    <n v="0.91025958518292704"/>
    <n v="646.37055754200003"/>
    <n v="219172400996092"/>
    <n v="0.91025958518292704"/>
    <n v="-0.91025958518292704"/>
    <n v="646.37055754200003"/>
    <n v="366.62944245799997"/>
    <x v="1"/>
  </r>
  <r>
    <x v="2"/>
    <s v="2020-02-19 17:24:01:253697"/>
    <n v="3.3190312011159899"/>
    <n v="656.44375493400003"/>
    <n v="219172401253697"/>
    <n v="3.3190312011159899"/>
    <n v="-3.3190312011159899"/>
    <n v="656.44375493400003"/>
    <n v="356.55624506599997"/>
    <x v="1"/>
  </r>
  <r>
    <x v="2"/>
    <s v="2020-02-19 17:24:01:511461"/>
    <n v="1.1203552839357001"/>
    <n v="643.852258194"/>
    <n v="219172401511461"/>
    <n v="1.1203552839357001"/>
    <n v="-1.1203552839357001"/>
    <n v="643.852258194"/>
    <n v="369.147741806"/>
    <x v="1"/>
  </r>
  <r>
    <x v="2"/>
    <s v="2020-02-19 17:24:01:769214"/>
    <n v="4.4672286245323596"/>
    <n v="640.07480917199996"/>
    <n v="219172401769214"/>
    <n v="4.4672286245323596"/>
    <n v="-4.4672286245323596"/>
    <n v="640.07480917199996"/>
    <n v="372.92519082800004"/>
    <x v="1"/>
  </r>
  <r>
    <x v="2"/>
    <s v="2020-02-19 17:24:02:026990"/>
    <n v="3.0991636093979702"/>
    <n v="638.81565949799995"/>
    <n v="219172402026990"/>
    <n v="3.0991636093979702"/>
    <n v="-3.0991636093979702"/>
    <n v="638.81565949799995"/>
    <n v="374.18434050200005"/>
    <x v="1"/>
  </r>
  <r>
    <x v="2"/>
    <s v="2020-02-19 17:24:02:284823"/>
    <n v="1.2034163741402799"/>
    <n v="601.04116927799998"/>
    <n v="219172402284823"/>
    <n v="1.2034163741402799"/>
    <n v="-1.2034163741402799"/>
    <n v="601.04116927799998"/>
    <n v="411.95883072200002"/>
    <x v="1"/>
  </r>
  <r>
    <x v="2"/>
    <s v="2020-02-19 17:24:02:542376"/>
    <n v="0.108964362032764"/>
    <n v="630.00161177999996"/>
    <n v="219172402542376"/>
    <n v="0.108964362032764"/>
    <n v="-0.108964362032764"/>
    <n v="630.00161177999996"/>
    <n v="382.99838822000004"/>
    <x v="1"/>
  </r>
  <r>
    <x v="2"/>
    <s v="2020-02-19 17:24:02:800146"/>
    <n v="1.6578093970242"/>
    <n v="650.14800656399996"/>
    <n v="219172402800146"/>
    <n v="1.6578093970242"/>
    <n v="-1.6578093970242"/>
    <n v="650.14800656399996"/>
    <n v="362.85199343600004"/>
    <x v="1"/>
  </r>
  <r>
    <x v="2"/>
    <s v="2020-02-19 17:24:03:057950"/>
    <n v="2.3418419045914298"/>
    <n v="651.40715623799997"/>
    <n v="219172403057950"/>
    <n v="2.3418419045914298"/>
    <n v="-2.3418419045914298"/>
    <n v="651.40715623799997"/>
    <n v="361.59284376200003"/>
    <x v="1"/>
  </r>
  <r>
    <x v="2"/>
    <s v="2020-02-19 17:24:03:315674"/>
    <n v="1.36953855454947"/>
    <n v="643.852258194"/>
    <n v="219172403315674"/>
    <n v="1.36953855454947"/>
    <n v="-1.36953855454947"/>
    <n v="643.852258194"/>
    <n v="369.147741806"/>
    <x v="1"/>
  </r>
  <r>
    <x v="2"/>
    <s v="2020-02-19 17:24:03:573272"/>
    <n v="2.4688765131396"/>
    <n v="643.852258194"/>
    <n v="219172403573272"/>
    <n v="2.4688765131396"/>
    <n v="-2.4688765131396"/>
    <n v="643.852258194"/>
    <n v="369.147741806"/>
    <x v="1"/>
  </r>
  <r>
    <x v="2"/>
    <s v="2020-02-19 17:24:03:830894"/>
    <n v="1.82393157743339"/>
    <n v="601.04116927799998"/>
    <n v="219172403830894"/>
    <n v="1.82393157743339"/>
    <n v="-1.82393157743339"/>
    <n v="601.04116927799998"/>
    <n v="411.95883072200002"/>
    <x v="1"/>
  </r>
  <r>
    <x v="2"/>
    <s v="2020-02-19 17:24:04:088341"/>
    <n v="49.339761120940999"/>
    <n v="630.00161177999996"/>
    <n v="219172404088341"/>
    <n v="1.82393157743339"/>
    <n v="-1.82393157743339"/>
    <n v="630.00161177999996"/>
    <n v="382.99838822000004"/>
    <x v="1"/>
  </r>
  <r>
    <x v="2"/>
    <s v="2020-02-19 17:24:04:346103"/>
    <n v="1.4281699123409299"/>
    <n v="652.66630591199998"/>
    <n v="219172404346103"/>
    <n v="1.4281699123409299"/>
    <n v="-1.4281699123409299"/>
    <n v="652.66630591199998"/>
    <n v="360.33369408800002"/>
    <x v="1"/>
  </r>
  <r>
    <x v="2"/>
    <s v="2020-02-19 17:24:04:604139"/>
    <n v="0.62198874270816795"/>
    <n v="647.62970721600004"/>
    <n v="219172404604139"/>
    <n v="0.62198874270816795"/>
    <n v="-0.62198874270816795"/>
    <n v="647.62970721600004"/>
    <n v="365.37029278399996"/>
    <x v="1"/>
  </r>
  <r>
    <x v="2"/>
    <s v="2020-02-19 17:24:04:861937"/>
    <n v="1.16921474876193"/>
    <n v="645.11140786800001"/>
    <n v="219172404861937"/>
    <n v="1.16921474876193"/>
    <n v="-1.16921474876193"/>
    <n v="645.11140786800001"/>
    <n v="367.88859213199999"/>
    <x v="1"/>
  </r>
  <r>
    <x v="2"/>
    <s v="2020-02-19 17:24:05:119707"/>
    <n v="2.6594284259619201"/>
    <n v="646.37055754200003"/>
    <n v="219172405119707"/>
    <n v="2.6594284259619201"/>
    <n v="-2.6594284259619201"/>
    <n v="646.37055754200003"/>
    <n v="366.62944245799997"/>
    <x v="1"/>
  </r>
  <r>
    <x v="2"/>
    <s v="2020-02-19 17:24:05:377537"/>
    <n v="2.2685527073520801"/>
    <n v="619.92841438799996"/>
    <n v="219172405377537"/>
    <n v="2.2685527073520801"/>
    <n v="-2.2685527073520801"/>
    <n v="619.92841438799996"/>
    <n v="393.07158561200004"/>
    <x v="1"/>
  </r>
  <r>
    <x v="2"/>
    <s v="2020-02-19 17:24:05:635342"/>
    <n v="1.26204773193177"/>
    <n v="631.26076145399998"/>
    <n v="219172405635342"/>
    <n v="1.26204773193177"/>
    <n v="-1.26204773193177"/>
    <n v="631.26076145399998"/>
    <n v="381.73923854600002"/>
    <x v="1"/>
  </r>
  <r>
    <x v="2"/>
    <s v="2020-02-19 17:24:05:892938"/>
    <n v="1.0324082472484899"/>
    <n v="632.51991112799999"/>
    <n v="219172405892938"/>
    <n v="1.0324082472484899"/>
    <n v="-1.0324082472484899"/>
    <n v="632.51991112799999"/>
    <n v="380.48008887200001"/>
    <x v="1"/>
  </r>
  <r>
    <x v="2"/>
    <s v="2020-02-19 17:24:06:148324"/>
    <n v="49.339761120940999"/>
    <n v="628.74246210599995"/>
    <n v="219172406148324"/>
    <n v="1.0324082472484899"/>
    <n v="-1.0324082472484899"/>
    <n v="628.74246210599995"/>
    <n v="384.25753789400005"/>
    <x v="1"/>
  </r>
  <r>
    <x v="2"/>
    <s v="2020-02-19 17:24:06:406146"/>
    <n v="1.43305585882356"/>
    <n v="645.11140786800001"/>
    <n v="219172406406146"/>
    <n v="1.43305585882356"/>
    <n v="-1.43305585882356"/>
    <n v="645.11140786800001"/>
    <n v="367.88859213199999"/>
    <x v="1"/>
  </r>
  <r>
    <x v="2"/>
    <s v="2020-02-19 17:24:06:664075"/>
    <n v="2.2929824397651801"/>
    <n v="642.59310851999999"/>
    <n v="219172406664075"/>
    <n v="2.2929824397651801"/>
    <n v="-2.2929824397651801"/>
    <n v="642.59310851999999"/>
    <n v="370.40689148000001"/>
    <x v="1"/>
  </r>
  <r>
    <x v="2"/>
    <s v="2020-02-19 17:24:06:921789"/>
    <n v="1.8727910422596199"/>
    <n v="648.88885689000006"/>
    <n v="219172406921789"/>
    <n v="1.8727910422596199"/>
    <n v="-1.8727910422596199"/>
    <n v="648.88885689000006"/>
    <n v="364.11114310999994"/>
    <x v="1"/>
  </r>
  <r>
    <x v="2"/>
    <s v="2020-02-19 17:24:07:178600"/>
    <n v="49.339761120940999"/>
    <n v="607.33691764800005"/>
    <n v="219172407178600"/>
    <n v="1.8727910422596199"/>
    <n v="-1.8727910422596199"/>
    <n v="607.33691764800005"/>
    <n v="405.66308235199995"/>
    <x v="1"/>
  </r>
  <r>
    <x v="2"/>
    <s v="2020-02-19 17:24:07:436343"/>
    <n v="1.7408704872288101"/>
    <n v="624.96501308400002"/>
    <n v="219172407436343"/>
    <n v="1.7408704872288101"/>
    <n v="-1.7408704872288101"/>
    <n v="624.96501308400002"/>
    <n v="388.03498691599998"/>
    <x v="1"/>
  </r>
  <r>
    <x v="2"/>
    <s v="2020-02-19 17:24:07:693978"/>
    <n v="1.5552045208891301"/>
    <n v="645.11140786800001"/>
    <n v="219172407693978"/>
    <n v="1.5552045208891301"/>
    <n v="-1.5552045208891301"/>
    <n v="645.11140786800001"/>
    <n v="367.88859213199999"/>
    <x v="1"/>
  </r>
  <r>
    <x v="2"/>
    <s v="2020-02-19 17:24:07:951680"/>
    <n v="3.3092593081507502"/>
    <n v="650.14800656399996"/>
    <n v="219172407951680"/>
    <n v="3.3092593081507502"/>
    <n v="-3.3092593081507502"/>
    <n v="650.14800656399996"/>
    <n v="362.85199343600004"/>
    <x v="1"/>
  </r>
  <r>
    <x v="2"/>
    <s v="2020-02-19 17:24:08:208197"/>
    <n v="49.339761120940999"/>
    <n v="631.26076145399998"/>
    <n v="219172408208197"/>
    <n v="3.3092593081507502"/>
    <n v="-3.3092593081507502"/>
    <n v="631.26076145399998"/>
    <n v="381.73923854600002"/>
    <x v="1"/>
  </r>
  <r>
    <x v="2"/>
    <s v="2020-02-19 17:24:08:721526"/>
    <n v="4.43791294563664"/>
    <n v="635.03821047600002"/>
    <n v="219172408721526"/>
    <n v="4.43791294563664"/>
    <n v="-4.43791294563664"/>
    <n v="635.03821047600002"/>
    <n v="377.96178952399998"/>
    <x v="1"/>
  </r>
  <r>
    <x v="2"/>
    <s v="2020-02-19 17:24:08:978205"/>
    <n v="49.339761120940999"/>
    <n v="646.37055754200003"/>
    <n v="219172408978205"/>
    <n v="4.43791294563664"/>
    <n v="-4.43791294563664"/>
    <n v="646.37055754200003"/>
    <n v="366.62944245799997"/>
    <x v="1"/>
  </r>
  <r>
    <x v="2"/>
    <s v="2020-02-19 17:24:09:235914"/>
    <n v="1.02752230076586"/>
    <n v="632.51991112799999"/>
    <n v="219172409235914"/>
    <n v="1.02752230076586"/>
    <n v="-1.02752230076586"/>
    <n v="632.51991112799999"/>
    <n v="380.48008887200001"/>
    <x v="1"/>
  </r>
  <r>
    <x v="2"/>
    <s v="2020-02-19 17:24:09:493553"/>
    <n v="2.1903775636301002"/>
    <n v="650.14800656399996"/>
    <n v="219172409493553"/>
    <n v="2.1903775636301002"/>
    <n v="-2.1903775636301002"/>
    <n v="650.14800656399996"/>
    <n v="362.85199343600004"/>
    <x v="1"/>
  </r>
  <r>
    <x v="2"/>
    <s v="2020-02-19 17:24:09:752189"/>
    <n v="0.43632277636851302"/>
    <n v="640.07480917199996"/>
    <n v="219172409752189"/>
    <n v="0.43632277636851302"/>
    <n v="-0.43632277636851302"/>
    <n v="640.07480917199996"/>
    <n v="372.92519082800004"/>
    <x v="1"/>
  </r>
  <r>
    <x v="2"/>
    <s v="2020-02-19 17:24:10:009619"/>
    <n v="2.2783246003173101"/>
    <n v="641.33395884599997"/>
    <n v="219172410009619"/>
    <n v="2.2783246003173101"/>
    <n v="-2.2783246003173101"/>
    <n v="641.33395884599997"/>
    <n v="371.66604115400003"/>
    <x v="1"/>
  </r>
  <r>
    <x v="2"/>
    <s v="2020-02-19 17:24:10:267192"/>
    <n v="3.5095831139382998"/>
    <n v="642.59310851999999"/>
    <n v="219172410267192"/>
    <n v="3.5095831139382998"/>
    <n v="-3.5095831139382998"/>
    <n v="642.59310851999999"/>
    <n v="370.40689148000001"/>
    <x v="1"/>
  </r>
  <r>
    <x v="2"/>
    <s v="2020-02-19 17:24:10:524559"/>
    <n v="4.2327031933664898"/>
    <n v="601.04116927799998"/>
    <n v="219172410524559"/>
    <n v="4.2327031933664898"/>
    <n v="-4.2327031933664898"/>
    <n v="601.04116927799998"/>
    <n v="411.95883072200002"/>
    <x v="1"/>
  </r>
  <r>
    <x v="2"/>
    <s v="2020-02-19 17:24:10:782170"/>
    <n v="2.0682289015645301"/>
    <n v="632.51991112799999"/>
    <n v="219172410782170"/>
    <n v="2.0682289015645301"/>
    <n v="-2.0682289015645301"/>
    <n v="632.51991112799999"/>
    <n v="380.48008887200001"/>
    <x v="1"/>
  </r>
  <r>
    <x v="2"/>
    <s v="2020-02-19 17:24:11:038319"/>
    <n v="49.339761120940999"/>
    <n v="628.74246210599995"/>
    <n v="219172411038319"/>
    <n v="2.0682289015645301"/>
    <n v="-2.0682289015645301"/>
    <n v="628.74246210599995"/>
    <n v="384.25753789400005"/>
    <x v="1"/>
  </r>
  <r>
    <x v="2"/>
    <s v="2020-02-19 17:24:11:296080"/>
    <n v="1.56497641385439"/>
    <n v="632.51991112799999"/>
    <n v="219172411296080"/>
    <n v="1.56497641385439"/>
    <n v="-1.56497641385439"/>
    <n v="632.51991112799999"/>
    <n v="380.48008887200001"/>
    <x v="1"/>
  </r>
  <r>
    <x v="2"/>
    <s v="2020-02-19 17:24:11:553665"/>
    <n v="1.98516781135995"/>
    <n v="643.852258194"/>
    <n v="219172411553665"/>
    <n v="1.98516781135995"/>
    <n v="-1.98516781135995"/>
    <n v="643.852258194"/>
    <n v="369.147741806"/>
    <x v="1"/>
  </r>
  <r>
    <x v="2"/>
    <s v="2020-02-19 17:24:11:811337"/>
    <n v="1.5454326279238999"/>
    <n v="642.59310851999999"/>
    <n v="219172411811337"/>
    <n v="1.5454326279238999"/>
    <n v="-1.5454326279238999"/>
    <n v="642.59310851999999"/>
    <n v="370.40689148000001"/>
    <x v="1"/>
  </r>
  <r>
    <x v="2"/>
    <s v="2020-02-19 17:24:12:068253"/>
    <n v="49.339761120940999"/>
    <n v="636.29736015000003"/>
    <n v="219172412068253"/>
    <n v="1.5454326279238999"/>
    <n v="-1.5454326279238999"/>
    <n v="636.29736015000003"/>
    <n v="376.70263984999997"/>
    <x v="1"/>
  </r>
  <r>
    <x v="2"/>
    <s v="2020-02-19 17:24:12:326130"/>
    <n v="1.2815915178622601"/>
    <n v="598.52286992999996"/>
    <n v="219172412326130"/>
    <n v="1.2815915178622601"/>
    <n v="-1.2815915178622601"/>
    <n v="598.52286992999996"/>
    <n v="414.47713007000004"/>
    <x v="1"/>
  </r>
  <r>
    <x v="2"/>
    <s v="2020-02-19 17:24:12:583720"/>
    <n v="0.50472602712522896"/>
    <n v="623.70586341000001"/>
    <n v="219172412583720"/>
    <n v="0.50472602712522896"/>
    <n v="-0.50472602712522896"/>
    <n v="623.70586341000001"/>
    <n v="389.29413658999999"/>
    <x v="1"/>
  </r>
  <r>
    <x v="2"/>
    <s v="2020-02-19 17:24:12:841580"/>
    <n v="4.0079496551658096"/>
    <n v="642.59310851999999"/>
    <n v="219172412841580"/>
    <n v="4.0079496551658096"/>
    <n v="-4.0079496551658096"/>
    <n v="642.59310851999999"/>
    <n v="370.40689148000001"/>
    <x v="1"/>
  </r>
  <r>
    <x v="2"/>
    <s v="2020-02-19 17:24:13:098197"/>
    <n v="49.339761120940999"/>
    <n v="633.779060802"/>
    <n v="219172413098197"/>
    <n v="4.0079496551658096"/>
    <n v="-4.0079496551658096"/>
    <n v="633.779060802"/>
    <n v="379.220939198"/>
    <x v="1"/>
  </r>
  <r>
    <x v="2"/>
    <s v="2020-02-19 17:24:13:355887"/>
    <n v="-4.24999789285323E-2"/>
    <n v="630.00161177999996"/>
    <n v="219172413355887"/>
    <n v="-4.24999789285323E-2"/>
    <n v="4.24999789285323E-2"/>
    <n v="630.00161177999996"/>
    <n v="382.99838822000004"/>
    <x v="1"/>
  </r>
  <r>
    <x v="2"/>
    <s v="2020-02-19 17:24:13:613544"/>
    <n v="-4.24999789285323E-2"/>
    <n v="635.03821047600002"/>
    <n v="219172413613544"/>
    <n v="-4.24999789285323E-2"/>
    <n v="4.24999789285323E-2"/>
    <n v="635.03821047600002"/>
    <n v="377.96178952399998"/>
    <x v="1"/>
  </r>
  <r>
    <x v="2"/>
    <s v="2020-02-19 17:24:13:871096"/>
    <n v="0.37769141857702898"/>
    <n v="638.81565949799995"/>
    <n v="219172413871096"/>
    <n v="0.37769141857702898"/>
    <n v="-0.37769141857702898"/>
    <n v="638.81565949799995"/>
    <n v="374.18434050200005"/>
    <x v="1"/>
  </r>
  <r>
    <x v="2"/>
    <s v="2020-02-19 17:24:14:128235"/>
    <n v="49.339761120940999"/>
    <n v="623.70586341000001"/>
    <n v="219172414128235"/>
    <n v="0.37769141857702898"/>
    <n v="-0.37769141857702898"/>
    <n v="623.70586341000001"/>
    <n v="389.29413658999999"/>
    <x v="1"/>
  </r>
  <r>
    <x v="2"/>
    <s v="2020-02-19 17:24:14:386044"/>
    <n v="-0.49200705532985001"/>
    <n v="637.55650982400005"/>
    <n v="219172414386044"/>
    <n v="-0.49200705532985001"/>
    <n v="0.49200705532985001"/>
    <n v="637.55650982400005"/>
    <n v="375.44349017599995"/>
    <x v="1"/>
  </r>
  <r>
    <x v="2"/>
    <s v="2020-02-19 17:24:14:643654"/>
    <n v="1.7164407548156899"/>
    <n v="626.22416275800003"/>
    <n v="219172414643654"/>
    <n v="1.7164407548156899"/>
    <n v="-1.7164407548156899"/>
    <n v="626.22416275800003"/>
    <n v="386.77583724199997"/>
    <x v="1"/>
  </r>
  <r>
    <x v="2"/>
    <s v="2020-02-19 17:24:14:901105"/>
    <n v="1.5845201997848899"/>
    <n v="638.81565949799995"/>
    <n v="219172414901105"/>
    <n v="1.5845201997848899"/>
    <n v="-1.5845201997848899"/>
    <n v="638.81565949799995"/>
    <n v="374.18434050200005"/>
    <x v="1"/>
  </r>
  <r>
    <x v="2"/>
    <s v="2020-02-19 17:24:15:158189"/>
    <n v="49.339761120940999"/>
    <n v="643.852258194"/>
    <n v="219172415158189"/>
    <n v="1.5845201997848899"/>
    <n v="-1.5845201997848899"/>
    <n v="643.852258194"/>
    <n v="369.147741806"/>
    <x v="1"/>
  </r>
  <r>
    <x v="2"/>
    <s v="2020-02-19 17:24:15:415917"/>
    <n v="3.5193550069035302"/>
    <n v="641.33395884599997"/>
    <n v="219172415415917"/>
    <n v="3.5193550069035302"/>
    <n v="-3.5193550069035302"/>
    <n v="641.33395884599997"/>
    <n v="371.66604115400003"/>
    <x v="1"/>
  </r>
  <r>
    <x v="2"/>
    <s v="2020-02-19 17:24:15:673481"/>
    <n v="3.7099069197258201"/>
    <n v="606.07776797400004"/>
    <n v="219172415673481"/>
    <n v="3.7099069197258201"/>
    <n v="-3.7099069197258201"/>
    <n v="606.07776797400004"/>
    <n v="406.92223202599996"/>
    <x v="1"/>
  </r>
  <r>
    <x v="2"/>
    <s v="2020-02-19 17:24:15:931128"/>
    <n v="0.81742660201308504"/>
    <n v="628.74246210599995"/>
    <n v="219172415931128"/>
    <n v="0.81742660201308504"/>
    <n v="-0.81742660201308504"/>
    <n v="628.74246210599995"/>
    <n v="384.25753789400005"/>
    <x v="1"/>
  </r>
  <r>
    <x v="2"/>
    <s v="2020-02-19 17:24:16:188141"/>
    <n v="49.339761120940999"/>
    <n v="643.852258194"/>
    <n v="219172416188141"/>
    <n v="0.81742660201308504"/>
    <n v="-0.81742660201308504"/>
    <n v="643.852258194"/>
    <n v="369.147741806"/>
    <x v="1"/>
  </r>
  <r>
    <x v="2"/>
    <s v="2020-02-19 17:24:16:701739"/>
    <n v="2.3564997440392901"/>
    <n v="635.03821047600002"/>
    <n v="219172416701739"/>
    <n v="2.3564997440392901"/>
    <n v="-2.3564997440392901"/>
    <n v="635.03821047600002"/>
    <n v="377.96178952399998"/>
    <x v="1"/>
  </r>
  <r>
    <x v="2"/>
    <s v="2020-02-19 17:24:16:958166"/>
    <n v="49.339761120940999"/>
    <n v="638.81565949799995"/>
    <n v="219172416958166"/>
    <n v="2.3564997440392901"/>
    <n v="-2.3564997440392901"/>
    <n v="638.81565949799995"/>
    <n v="374.18434050200005"/>
    <x v="1"/>
  </r>
  <r>
    <x v="2"/>
    <s v="2020-02-19 17:24:17:471444"/>
    <n v="0.22622707761570299"/>
    <n v="643.852258194"/>
    <n v="219172417471444"/>
    <n v="0.22622707761570299"/>
    <n v="-0.22622707761570299"/>
    <n v="643.852258194"/>
    <n v="369.147741806"/>
    <x v="1"/>
  </r>
  <r>
    <x v="2"/>
    <s v="2020-02-19 17:24:17:729155"/>
    <n v="-0.350314607333785"/>
    <n v="609.85521699599997"/>
    <n v="219172417729155"/>
    <n v="-0.350314607333785"/>
    <n v="0.350314607333785"/>
    <n v="609.85521699599997"/>
    <n v="403.14478300400003"/>
    <x v="1"/>
  </r>
  <r>
    <x v="2"/>
    <s v="2020-02-19 17:24:17:986995"/>
    <n v="0.201797345202606"/>
    <n v="638.81565949799995"/>
    <n v="219172417986995"/>
    <n v="0.201797345202606"/>
    <n v="-0.201797345202606"/>
    <n v="638.81565949799995"/>
    <n v="374.18434050200005"/>
    <x v="1"/>
  </r>
  <r>
    <x v="2"/>
    <s v="2020-02-19 17:24:18:244709"/>
    <n v="-8.2983535501739408E-3"/>
    <n v="628.74246210599995"/>
    <n v="219172418244709"/>
    <n v="-8.2983535501739408E-3"/>
    <n v="8.2983535501739408E-3"/>
    <n v="628.74246210599995"/>
    <n v="384.25753789400005"/>
    <x v="1"/>
  </r>
  <r>
    <x v="2"/>
    <s v="2020-02-19 17:24:18:502346"/>
    <n v="-0.49689300181247997"/>
    <n v="632.51991112799999"/>
    <n v="219172418502346"/>
    <n v="-0.49689300181247997"/>
    <n v="0.49689300181247997"/>
    <n v="632.51991112799999"/>
    <n v="380.48008887200001"/>
    <x v="1"/>
  </r>
  <r>
    <x v="2"/>
    <s v="2020-02-19 17:24:18:758153"/>
    <n v="49.339761120940999"/>
    <n v="632.51991112799999"/>
    <n v="219172418758153"/>
    <n v="-0.49689300181247997"/>
    <n v="0.49689300181247997"/>
    <n v="632.51991112799999"/>
    <n v="380.48008887200001"/>
    <x v="1"/>
  </r>
  <r>
    <x v="2"/>
    <s v="2020-02-19 17:24:19:015997"/>
    <n v="1.3353369291711199"/>
    <n v="632.51991112799999"/>
    <n v="219172419015997"/>
    <n v="1.3353369291711199"/>
    <n v="-1.3353369291711199"/>
    <n v="632.51991112799999"/>
    <n v="380.48008887200001"/>
    <x v="1"/>
  </r>
  <r>
    <x v="2"/>
    <s v="2020-02-19 17:24:19:274043"/>
    <n v="1.3841963939973401"/>
    <n v="597.26372025600006"/>
    <n v="219172419274043"/>
    <n v="1.3841963939973401"/>
    <n v="-1.3841963939973401"/>
    <n v="597.26372025600006"/>
    <n v="415.73627974399994"/>
    <x v="1"/>
  </r>
  <r>
    <x v="2"/>
    <s v="2020-02-19 17:24:19:531781"/>
    <n v="1.6871250759199601"/>
    <n v="627.48331243200005"/>
    <n v="219172419531781"/>
    <n v="1.6871250759199601"/>
    <n v="-1.6871250759199601"/>
    <n v="627.48331243200005"/>
    <n v="385.51668756799995"/>
    <x v="1"/>
  </r>
  <r>
    <x v="2"/>
    <s v="2020-02-19 17:24:19:789776"/>
    <n v="1.6773531829546999"/>
    <n v="623.70586341000001"/>
    <n v="219172419789776"/>
    <n v="1.6773531829546999"/>
    <n v="-1.6773531829546999"/>
    <n v="623.70586341000001"/>
    <n v="389.29413658999999"/>
    <x v="1"/>
  </r>
  <r>
    <x v="2"/>
    <s v="2020-02-19 17:24:20:047542"/>
    <n v="0.73436551180850496"/>
    <n v="631.26076145399998"/>
    <n v="219172420047542"/>
    <n v="0.73436551180850496"/>
    <n v="-0.73436551180850496"/>
    <n v="631.26076145399998"/>
    <n v="381.73923854600002"/>
    <x v="1"/>
  </r>
  <r>
    <x v="2"/>
    <s v="2020-02-19 17:24:20:305386"/>
    <n v="3.40209229132059"/>
    <n v="633.779060802"/>
    <n v="219172420305386"/>
    <n v="3.40209229132059"/>
    <n v="-3.40209229132059"/>
    <n v="633.779060802"/>
    <n v="379.220939198"/>
    <x v="1"/>
  </r>
  <r>
    <x v="2"/>
    <s v="2020-02-19 17:24:20:562942"/>
    <n v="1.6871250759199601"/>
    <n v="621.18756406199998"/>
    <n v="219172420562942"/>
    <n v="1.6871250759199601"/>
    <n v="-1.6871250759199601"/>
    <n v="621.18756406199998"/>
    <n v="391.81243593800002"/>
    <x v="1"/>
  </r>
  <r>
    <x v="2"/>
    <s v="2020-02-19 17:24:20:820692"/>
    <n v="1.2669336784143701"/>
    <n v="637.55650982400005"/>
    <n v="219172420820692"/>
    <n v="1.2669336784143701"/>
    <n v="-1.2669336784143701"/>
    <n v="637.55650982400005"/>
    <n v="375.44349017599995"/>
    <x v="1"/>
  </r>
  <r>
    <x v="2"/>
    <s v="2020-02-19 17:24:26:200102"/>
    <n v="0.95911905000914999"/>
    <n v="953.603077998"/>
    <n v="219172426200102"/>
    <n v="0.95911905000914999"/>
    <n v="-0.95911905000914999"/>
    <n v="953.603077998"/>
    <n v="59.396922001999997"/>
    <x v="1"/>
  </r>
  <r>
    <x v="2"/>
    <s v="2020-02-19 17:24:26:457964"/>
    <n v="1.3304509826884801"/>
    <n v="961.15797604199997"/>
    <n v="219172426457964"/>
    <n v="1.3304509826884801"/>
    <n v="-1.3304509826884801"/>
    <n v="961.15797604199997"/>
    <n v="51.842023958000027"/>
    <x v="1"/>
  </r>
  <r>
    <x v="2"/>
    <s v="2020-02-19 17:24:26:715632"/>
    <n v="3.62684582952124"/>
    <n v="969.97202375999996"/>
    <n v="219172426715632"/>
    <n v="3.62684582952124"/>
    <n v="-3.62684582952124"/>
    <n v="969.97202375999996"/>
    <n v="43.027976240000044"/>
    <x v="1"/>
  </r>
  <r>
    <x v="2"/>
    <s v="2020-02-19 17:24:26:973288"/>
    <n v="1.69689696888519"/>
    <n v="986.34096952200002"/>
    <n v="219172426973288"/>
    <n v="1.69689696888519"/>
    <n v="-1.69689696888519"/>
    <n v="986.34096952200002"/>
    <n v="26.659030477999977"/>
    <x v="1"/>
  </r>
  <r>
    <x v="2"/>
    <s v="2020-02-19 17:24:27:230940"/>
    <n v="-2.0213083043908"/>
    <n v="985.08181984800001"/>
    <n v="219172427230940"/>
    <n v="-2.0213083043908"/>
    <n v="2.0213083043908"/>
    <n v="985.08181984800001"/>
    <n v="27.918180151999991"/>
    <x v="1"/>
  </r>
  <r>
    <x v="2"/>
    <s v="2020-02-19 17:24:27:488675"/>
    <n v="-2.9984976009153801"/>
    <n v="986.34096952200002"/>
    <n v="219172427488675"/>
    <n v="-2.9984976009153801"/>
    <n v="2.9984976009153801"/>
    <n v="986.34096952200002"/>
    <n v="26.659030477999977"/>
    <x v="1"/>
  </r>
  <r>
    <x v="2"/>
    <s v="2020-02-19 17:24:27:746439"/>
    <n v="-5.0408232306517604"/>
    <n v="986.34096952200002"/>
    <n v="219172427746439"/>
    <n v="-5.0408232306517604"/>
    <n v="5.0408232306517604"/>
    <n v="986.34096952200002"/>
    <n v="26.659030477999977"/>
    <x v="1"/>
  </r>
  <r>
    <x v="2"/>
    <s v="2020-02-19 17:24:28:004009"/>
    <n v="-4.4154220808760201"/>
    <n v="985.08181984800001"/>
    <n v="219172428004009"/>
    <n v="-4.4154220808760201"/>
    <n v="4.4154220808760201"/>
    <n v="985.08181984800001"/>
    <n v="27.918180151999991"/>
    <x v="1"/>
  </r>
  <r>
    <x v="2"/>
    <s v="2020-02-19 17:24:28:261886"/>
    <n v="-7.4202791676890998"/>
    <n v="987.60011919600004"/>
    <n v="219172428261886"/>
    <n v="-7.4202791676890998"/>
    <n v="7.4202791676890998"/>
    <n v="987.60011919600004"/>
    <n v="25.399880803999963"/>
    <x v="1"/>
  </r>
  <r>
    <x v="2"/>
    <s v="2020-02-19 17:24:28:518235"/>
    <n v="49.339761120940999"/>
    <n v="986.34096952200002"/>
    <n v="219172428518235"/>
    <n v="-7.4202791676890998"/>
    <n v="7.4202791676890998"/>
    <n v="986.34096952200002"/>
    <n v="26.659030477999977"/>
    <x v="1"/>
  </r>
  <r>
    <x v="2"/>
    <s v="2020-02-19 17:24:28:775986"/>
    <n v="-5.1922875716130603"/>
    <n v="985.08181984800001"/>
    <n v="219172428775986"/>
    <n v="-5.1922875716130603"/>
    <n v="5.1922875716130603"/>
    <n v="985.08181984800001"/>
    <n v="27.918180151999991"/>
    <x v="1"/>
  </r>
  <r>
    <x v="2"/>
    <s v="2020-02-19 17:24:29:033599"/>
    <n v="-4.8111837459684903"/>
    <n v="986.34096952200002"/>
    <n v="219172429033599"/>
    <n v="-4.8111837459684903"/>
    <n v="4.8111837459684903"/>
    <n v="986.34096952200002"/>
    <n v="26.659030477999977"/>
    <x v="1"/>
  </r>
  <r>
    <x v="2"/>
    <s v="2020-02-19 17:24:29:291088"/>
    <n v="-3.1548478883593098"/>
    <n v="987.60011919600004"/>
    <n v="219172429291088"/>
    <n v="-3.1548478883593098"/>
    <n v="3.1548478883593098"/>
    <n v="987.60011919600004"/>
    <n v="25.399880803999963"/>
    <x v="1"/>
  </r>
  <r>
    <x v="2"/>
    <s v="2020-02-19 17:24:29:548974"/>
    <n v="-6.6092120515737003"/>
    <n v="987.60011919600004"/>
    <n v="219172429548974"/>
    <n v="-6.6092120515737003"/>
    <n v="6.6092120515737003"/>
    <n v="987.60011919600004"/>
    <n v="25.399880803999963"/>
    <x v="1"/>
  </r>
  <r>
    <x v="2"/>
    <s v="2020-02-19 17:24:29:806917"/>
    <n v="-4.5620004753547203"/>
    <n v="985.08181984800001"/>
    <n v="219172429806917"/>
    <n v="-4.5620004753547203"/>
    <n v="4.5620004753547203"/>
    <n v="985.08181984800001"/>
    <n v="27.918180151999991"/>
    <x v="1"/>
  </r>
  <r>
    <x v="2"/>
    <s v="2020-02-19 17:24:30:064743"/>
    <n v="-5.8909779186281499"/>
    <n v="987.60011919600004"/>
    <n v="219172430064743"/>
    <n v="-5.8909779186281499"/>
    <n v="5.8909779186281499"/>
    <n v="987.60011919600004"/>
    <n v="25.399880803999963"/>
    <x v="1"/>
  </r>
  <r>
    <x v="2"/>
    <s v="2020-02-19 17:24:30:322304"/>
    <n v="-4.6304037261114299"/>
    <n v="985.08181984800001"/>
    <n v="219172430322304"/>
    <n v="-4.6304037261114299"/>
    <n v="4.6304037261114299"/>
    <n v="985.08181984800001"/>
    <n v="27.918180151999991"/>
    <x v="1"/>
  </r>
  <r>
    <x v="2"/>
    <s v="2020-02-19 17:24:30:578194"/>
    <n v="49.339761120940999"/>
    <n v="986.34096952200002"/>
    <n v="219172430578194"/>
    <n v="-4.6304037261114299"/>
    <n v="4.6304037261114299"/>
    <n v="986.34096952200002"/>
    <n v="26.659030477999977"/>
    <x v="1"/>
  </r>
  <r>
    <x v="2"/>
    <s v="2020-02-19 17:24:31:089179"/>
    <n v="-6.13527524275929"/>
    <n v="986.34096952200002"/>
    <n v="219172431089179"/>
    <n v="-6.13527524275929"/>
    <n v="6.13527524275929"/>
    <n v="986.34096952200002"/>
    <n v="26.659030477999977"/>
    <x v="1"/>
  </r>
  <r>
    <x v="2"/>
    <s v="2020-02-19 17:24:31:347340"/>
    <n v="-4.2199842215711101"/>
    <n v="986.34096952200002"/>
    <n v="219172431347340"/>
    <n v="-4.2199842215711101"/>
    <n v="4.2199842215711101"/>
    <n v="986.34096952200002"/>
    <n v="26.659030477999977"/>
    <x v="1"/>
  </r>
  <r>
    <x v="2"/>
    <s v="2020-02-19 17:24:31:605064"/>
    <n v="-5.2655767688524104"/>
    <n v="985.08181984800001"/>
    <n v="219172431605064"/>
    <n v="-5.2655767688524104"/>
    <n v="5.2655767688524104"/>
    <n v="985.08181984800001"/>
    <n v="27.918180151999991"/>
    <x v="1"/>
  </r>
  <r>
    <x v="2"/>
    <s v="2020-02-19 17:24:31:862693"/>
    <n v="-6.0228984736589499"/>
    <n v="986.34096952200002"/>
    <n v="219172431862693"/>
    <n v="-6.0228984736589499"/>
    <n v="6.0228984736589499"/>
    <n v="986.34096952200002"/>
    <n v="26.659030477999977"/>
    <x v="1"/>
  </r>
  <r>
    <x v="2"/>
    <s v="2020-02-19 17:24:32:118355"/>
    <n v="49.339761120940999"/>
    <n v="985.08181984800001"/>
    <n v="219172432118355"/>
    <n v="-6.0228984736589499"/>
    <n v="6.0228984736589499"/>
    <n v="985.08181984800001"/>
    <n v="27.918180151999991"/>
    <x v="1"/>
  </r>
  <r>
    <x v="2"/>
    <s v="2020-02-19 17:24:32:376037"/>
    <n v="-1.6206606928157301"/>
    <n v="987.60011919600004"/>
    <n v="219172432376037"/>
    <n v="-1.6206606928157301"/>
    <n v="1.6206606928157301"/>
    <n v="987.60011919600004"/>
    <n v="25.399880803999963"/>
    <x v="1"/>
  </r>
  <r>
    <x v="2"/>
    <s v="2020-02-19 17:24:32:633677"/>
    <n v="-4.81606969245109"/>
    <n v="986.34096952200002"/>
    <n v="219172432633677"/>
    <n v="-4.81606969245109"/>
    <n v="4.81606969245109"/>
    <n v="986.34096952200002"/>
    <n v="26.659030477999977"/>
    <x v="1"/>
  </r>
  <r>
    <x v="2"/>
    <s v="2020-02-19 17:24:32:891833"/>
    <n v="-3.50663603510815"/>
    <n v="986.34096952200002"/>
    <n v="219172432891833"/>
    <n v="-3.50663603510815"/>
    <n v="3.50663603510815"/>
    <n v="986.34096952200002"/>
    <n v="26.659030477999977"/>
    <x v="1"/>
  </r>
  <r>
    <x v="2"/>
    <s v="2020-02-19 17:24:33:149652"/>
    <n v="-6.9170266799789601"/>
    <n v="986.34096952200002"/>
    <n v="219172433149652"/>
    <n v="-6.9170266799789601"/>
    <n v="6.9170266799789601"/>
    <n v="986.34096952200002"/>
    <n v="26.659030477999977"/>
    <x v="1"/>
  </r>
  <r>
    <x v="2"/>
    <s v="2020-02-19 17:24:33:407703"/>
    <n v="-4.3274750441888097"/>
    <n v="985.08181984800001"/>
    <n v="219172433407703"/>
    <n v="-4.3274750441888097"/>
    <n v="4.3274750441888097"/>
    <n v="985.08181984800001"/>
    <n v="27.918180151999991"/>
    <x v="1"/>
  </r>
  <r>
    <x v="3"/>
    <s v="2020-02-19 17:32:56:884000"/>
    <n v="0.97866283593964398"/>
    <n v="987.60011919600004"/>
    <n v="219173256884000"/>
    <n v="0.97866283593964398"/>
    <n v="-0.97866283593964398"/>
    <n v="987.60011919600004"/>
    <n v="25.399880803999963"/>
    <x v="1"/>
  </r>
  <r>
    <x v="3"/>
    <s v="2020-02-19 17:32:57:141984"/>
    <n v="-0.69721680760000004"/>
    <n v="986.34096952200002"/>
    <n v="219173257141984"/>
    <n v="-0.69721680760000004"/>
    <n v="0.69721680760000004"/>
    <n v="986.34096952200002"/>
    <n v="26.659030477999977"/>
    <x v="1"/>
  </r>
  <r>
    <x v="3"/>
    <s v="2020-02-19 17:32:57:398157"/>
    <n v="49.339761120940999"/>
    <n v="986.34096952200002"/>
    <n v="219173257398157"/>
    <n v="-0.69721680760000004"/>
    <n v="0.69721680760000004"/>
    <n v="986.34096952200002"/>
    <n v="26.659030477999977"/>
    <x v="1"/>
  </r>
  <r>
    <x v="3"/>
    <s v="2020-02-19 17:32:57:911594"/>
    <n v="-1.43010877999344"/>
    <n v="986.34096952200002"/>
    <n v="219173257911594"/>
    <n v="-1.43010877999344"/>
    <n v="1.43010877999344"/>
    <n v="986.34096952200002"/>
    <n v="26.659030477999977"/>
    <x v="1"/>
  </r>
  <r>
    <x v="3"/>
    <s v="2020-02-19 17:32:58:168240"/>
    <n v="49.339761120940999"/>
    <n v="985.08181984800001"/>
    <n v="219173258168240"/>
    <n v="-1.43010877999344"/>
    <n v="1.43010877999344"/>
    <n v="985.08181984800001"/>
    <n v="27.918180151999991"/>
    <x v="1"/>
  </r>
  <r>
    <x v="3"/>
    <s v="2020-02-19 17:32:58:425942"/>
    <n v="-0.79493573725247302"/>
    <n v="985.08181984800001"/>
    <n v="219173258425942"/>
    <n v="-0.79493573725247302"/>
    <n v="0.79493573725247302"/>
    <n v="985.08181984800001"/>
    <n v="27.918180151999991"/>
    <x v="1"/>
  </r>
  <r>
    <x v="3"/>
    <s v="2020-02-19 17:32:58:683485"/>
    <n v="2.73271762320126"/>
    <n v="986.34096952200002"/>
    <n v="219173258683485"/>
    <n v="2.73271762320126"/>
    <n v="-2.73271762320126"/>
    <n v="986.34096952200002"/>
    <n v="26.659030477999977"/>
    <x v="1"/>
  </r>
  <r>
    <x v="3"/>
    <s v="2020-02-19 17:32:58:941013"/>
    <n v="1.37931044751471"/>
    <n v="985.08181984800001"/>
    <n v="219173258941013"/>
    <n v="1.37931044751471"/>
    <n v="-1.37931044751471"/>
    <n v="985.08181984800001"/>
    <n v="27.918180151999991"/>
    <x v="1"/>
  </r>
  <r>
    <x v="3"/>
    <s v="2020-02-19 17:32:59:198283"/>
    <n v="49.339761120940999"/>
    <n v="985.08181984800001"/>
    <n v="219173259198283"/>
    <n v="1.37931044751471"/>
    <n v="-1.37931044751471"/>
    <n v="985.08181984800001"/>
    <n v="27.918180151999991"/>
    <x v="1"/>
  </r>
  <r>
    <x v="3"/>
    <s v="2020-02-19 17:32:59:455946"/>
    <n v="0.19691139871997601"/>
    <n v="986.34096952200002"/>
    <n v="219173259455946"/>
    <n v="0.19691139871997601"/>
    <n v="-0.19691139871997601"/>
    <n v="986.34096952200002"/>
    <n v="26.659030477999977"/>
    <x v="1"/>
  </r>
  <r>
    <x v="3"/>
    <s v="2020-02-19 17:32:59:713446"/>
    <n v="-1.5424855490937801"/>
    <n v="986.34096952200002"/>
    <n v="219173259713446"/>
    <n v="-1.5424855490937801"/>
    <n v="1.5424855490937801"/>
    <n v="986.34096952200002"/>
    <n v="26.659030477999977"/>
    <x v="1"/>
  </r>
  <r>
    <x v="3"/>
    <s v="2020-02-19 17:32:59:971007"/>
    <n v="-0.77050600483934695"/>
    <n v="985.08181984800001"/>
    <n v="219173259971007"/>
    <n v="-0.77050600483934695"/>
    <n v="0.77050600483934695"/>
    <n v="985.08181984800001"/>
    <n v="27.918180151999991"/>
    <x v="1"/>
  </r>
  <r>
    <x v="3"/>
    <s v="2020-02-19 17:33:00:228225"/>
    <n v="49.339761120940999"/>
    <n v="986.34096952200002"/>
    <n v="219173300228225"/>
    <n v="-0.77050600483934695"/>
    <n v="0.77050600483934695"/>
    <n v="986.34096952200002"/>
    <n v="26.659030477999977"/>
    <x v="1"/>
  </r>
  <r>
    <x v="3"/>
    <s v="2020-02-19 17:33:00:739205"/>
    <n v="49.339761120940999"/>
    <n v="985.08181984800001"/>
    <n v="219173300739205"/>
    <n v="-0.77050600483934695"/>
    <n v="0.77050600483934695"/>
    <n v="985.08181984800001"/>
    <n v="27.918180151999991"/>
    <x v="1"/>
  </r>
  <r>
    <x v="3"/>
    <s v="2020-02-19 17:33:00:996802"/>
    <n v="1.2473898924839"/>
    <n v="985.08181984800001"/>
    <n v="219173300996802"/>
    <n v="1.2473898924839"/>
    <n v="-1.2473898924839"/>
    <n v="985.08181984800001"/>
    <n v="27.918180151999991"/>
    <x v="1"/>
  </r>
  <r>
    <x v="3"/>
    <s v="2020-02-19 17:33:01:254573"/>
    <n v="1.7653002196419101"/>
    <n v="986.34096952200002"/>
    <n v="219173301254573"/>
    <n v="1.7653002196419101"/>
    <n v="-1.7653002196419101"/>
    <n v="986.34096952200002"/>
    <n v="26.659030477999977"/>
    <x v="1"/>
  </r>
  <r>
    <x v="3"/>
    <s v="2020-02-19 17:33:01:512127"/>
    <n v="0.79788281608259104"/>
    <n v="986.34096952200002"/>
    <n v="219173301512127"/>
    <n v="0.79788281608259104"/>
    <n v="-0.79788281608259104"/>
    <n v="986.34096952200002"/>
    <n v="26.659030477999977"/>
    <x v="1"/>
  </r>
  <r>
    <x v="3"/>
    <s v="2020-02-19 17:33:01:770704"/>
    <n v="2.78646303451012"/>
    <n v="986.34096952200002"/>
    <n v="219173301770704"/>
    <n v="2.78646303451012"/>
    <n v="-2.78646303451012"/>
    <n v="986.34096952200002"/>
    <n v="26.659030477999977"/>
    <x v="1"/>
  </r>
  <r>
    <x v="3"/>
    <s v="2020-02-19 17:33:05:293875"/>
    <n v="-0.31611298195542697"/>
    <n v="987.60011919600004"/>
    <n v="219173305293875"/>
    <n v="-0.31611298195542697"/>
    <n v="0.31611298195542697"/>
    <n v="987.60011919600004"/>
    <n v="25.399880803999963"/>
    <x v="1"/>
  </r>
  <r>
    <x v="3"/>
    <s v="2020-02-19 17:33:05:551629"/>
    <n v="1.94608023949896"/>
    <n v="985.08181984800001"/>
    <n v="219173305551629"/>
    <n v="1.94608023949896"/>
    <n v="-1.94608023949896"/>
    <n v="985.08181984800001"/>
    <n v="27.918180151999991"/>
    <x v="1"/>
  </r>
  <r>
    <x v="3"/>
    <s v="2020-02-19 17:33:05:808172"/>
    <n v="49.339761120940999"/>
    <n v="986.34096952200002"/>
    <n v="219173305808172"/>
    <n v="1.94608023949896"/>
    <n v="-1.94608023949896"/>
    <n v="986.34096952200002"/>
    <n v="26.659030477999977"/>
    <x v="1"/>
  </r>
  <r>
    <x v="3"/>
    <s v="2020-02-19 17:33:06:065810"/>
    <n v="-1.1858114558623001"/>
    <n v="985.08181984800001"/>
    <n v="219173306065810"/>
    <n v="-1.1858114558623001"/>
    <n v="1.1858114558623001"/>
    <n v="985.08181984800001"/>
    <n v="27.918180151999991"/>
    <x v="1"/>
  </r>
  <r>
    <x v="3"/>
    <s v="2020-02-19 17:33:06:323394"/>
    <n v="0.65130442160392399"/>
    <n v="986.34096952200002"/>
    <n v="219173306323394"/>
    <n v="0.65130442160392399"/>
    <n v="-0.65130442160392399"/>
    <n v="986.34096952200002"/>
    <n v="26.659030477999977"/>
    <x v="1"/>
  </r>
  <r>
    <x v="3"/>
    <s v="2020-02-19 17:33:06:580994"/>
    <n v="0.38257736505966"/>
    <n v="986.34096952200002"/>
    <n v="219173306580994"/>
    <n v="0.38257736505966"/>
    <n v="-0.38257736505966"/>
    <n v="986.34096952200002"/>
    <n v="26.659030477999977"/>
    <x v="1"/>
  </r>
  <r>
    <x v="3"/>
    <s v="2020-02-19 17:33:06:838305"/>
    <n v="49.339761120940999"/>
    <n v="986.34096952200002"/>
    <n v="219173306838305"/>
    <n v="0.38257736505966"/>
    <n v="-0.38257736505966"/>
    <n v="986.34096952200002"/>
    <n v="26.659030477999977"/>
    <x v="1"/>
  </r>
  <r>
    <x v="3"/>
    <s v="2020-02-19 17:33:07:096016"/>
    <n v="2.1170883663907598"/>
    <n v="986.34096952200002"/>
    <n v="219173307096016"/>
    <n v="2.1170883663907598"/>
    <n v="-2.1170883663907598"/>
    <n v="986.34096952200002"/>
    <n v="26.659030477999977"/>
    <x v="1"/>
  </r>
  <r>
    <x v="3"/>
    <s v="2020-02-19 17:33:07:353543"/>
    <n v="1.97050997191209"/>
    <n v="986.34096952200002"/>
    <n v="219173307353543"/>
    <n v="1.97050997191209"/>
    <n v="-1.97050997191209"/>
    <n v="986.34096952200002"/>
    <n v="26.659030477999977"/>
    <x v="1"/>
  </r>
  <r>
    <x v="3"/>
    <s v="2020-02-19 17:33:07:611130"/>
    <n v="-0.14510485506360701"/>
    <n v="985.08181984800001"/>
    <n v="219173307611130"/>
    <n v="-0.14510485506360701"/>
    <n v="0.14510485506360701"/>
    <n v="985.08181984800001"/>
    <n v="27.918180151999991"/>
    <x v="1"/>
  </r>
  <r>
    <x v="3"/>
    <s v="2020-02-19 17:33:07:868748"/>
    <n v="2.2538948679042199"/>
    <n v="986.34096952200002"/>
    <n v="219173307868748"/>
    <n v="2.2538948679042199"/>
    <n v="-2.2538948679042199"/>
    <n v="986.34096952200002"/>
    <n v="26.659030477999977"/>
    <x v="1"/>
  </r>
  <r>
    <x v="3"/>
    <s v="2020-02-19 17:33:08:126453"/>
    <n v="2.8841819641625599"/>
    <n v="985.08181984800001"/>
    <n v="219173308126453"/>
    <n v="2.8841819641625599"/>
    <n v="-2.8841819641625599"/>
    <n v="985.08181984800001"/>
    <n v="27.918180151999991"/>
    <x v="1"/>
  </r>
  <r>
    <x v="3"/>
    <s v="2020-02-19 17:33:08:383950"/>
    <n v="4.0470372270267996"/>
    <n v="986.34096952200002"/>
    <n v="219173308383950"/>
    <n v="4.0470372270267996"/>
    <n v="-4.0470372270267996"/>
    <n v="986.34096952200002"/>
    <n v="26.659030477999977"/>
    <x v="1"/>
  </r>
  <r>
    <x v="3"/>
    <s v="2020-02-19 17:33:08:641652"/>
    <n v="0.72459361884324303"/>
    <n v="986.34096952200002"/>
    <n v="219173308641652"/>
    <n v="0.72459361884324303"/>
    <n v="-0.72459361884324303"/>
    <n v="986.34096952200002"/>
    <n v="26.659030477999977"/>
    <x v="1"/>
  </r>
  <r>
    <x v="3"/>
    <s v="2020-02-19 17:33:08:898293"/>
    <n v="49.339761120940999"/>
    <n v="986.34096952200002"/>
    <n v="219173308898293"/>
    <n v="0.72459361884324303"/>
    <n v="-0.72459361884324303"/>
    <n v="986.34096952200002"/>
    <n v="26.659030477999977"/>
    <x v="1"/>
  </r>
  <r>
    <x v="3"/>
    <s v="2020-02-19 17:33:09:155867"/>
    <n v="-1.49851203075016"/>
    <n v="986.34096952200002"/>
    <n v="219173309155867"/>
    <n v="-1.49851203075016"/>
    <n v="1.49851203075016"/>
    <n v="986.34096952200002"/>
    <n v="26.659030477999977"/>
    <x v="1"/>
  </r>
  <r>
    <x v="3"/>
    <s v="2020-02-19 17:33:09:413564"/>
    <n v="-0.82425141614819997"/>
    <n v="986.34096952200002"/>
    <n v="219173309413564"/>
    <n v="-0.82425141614819997"/>
    <n v="0.82425141614819997"/>
    <n v="986.34096952200002"/>
    <n v="26.659030477999977"/>
    <x v="1"/>
  </r>
  <r>
    <x v="3"/>
    <s v="2020-02-19 17:33:09:671069"/>
    <n v="1.0421801402137301"/>
    <n v="986.34096952200002"/>
    <n v="219173309671069"/>
    <n v="1.0421801402137301"/>
    <n v="-1.0421801402137301"/>
    <n v="986.34096952200002"/>
    <n v="26.659030477999977"/>
    <x v="1"/>
  </r>
  <r>
    <x v="3"/>
    <s v="2020-02-19 17:33:09:928287"/>
    <n v="49.339761120940999"/>
    <n v="985.08181984800001"/>
    <n v="219173309928287"/>
    <n v="1.0421801402137301"/>
    <n v="-1.0421801402137301"/>
    <n v="985.08181984800001"/>
    <n v="27.918180151999991"/>
    <x v="1"/>
  </r>
  <r>
    <x v="3"/>
    <s v="2020-02-19 17:33:10:186041"/>
    <n v="1.61383587868061"/>
    <n v="986.34096952200002"/>
    <n v="219173310186041"/>
    <n v="1.61383587868061"/>
    <n v="-1.61383587868061"/>
    <n v="986.34096952200002"/>
    <n v="26.659030477999977"/>
    <x v="1"/>
  </r>
  <r>
    <x v="3"/>
    <s v="2020-02-19 17:33:10:443612"/>
    <n v="1.1105833909704701"/>
    <n v="986.34096952200002"/>
    <n v="219173310443612"/>
    <n v="1.1105833909704701"/>
    <n v="-1.1105833909704701"/>
    <n v="986.34096952200002"/>
    <n v="26.659030477999977"/>
    <x v="1"/>
  </r>
  <r>
    <x v="3"/>
    <s v="2020-02-19 17:33:10:701189"/>
    <n v="3.70502097324322"/>
    <n v="987.60011919600004"/>
    <n v="219173310701189"/>
    <n v="3.70502097324322"/>
    <n v="-3.70502097324322"/>
    <n v="987.60011919600004"/>
    <n v="25.399880803999963"/>
    <x v="1"/>
  </r>
  <r>
    <x v="3"/>
    <s v="2020-02-19 17:33:10:958839"/>
    <n v="-2.5343326850661998"/>
    <n v="986.34096952200002"/>
    <n v="219173310958839"/>
    <n v="-2.5343326850661998"/>
    <n v="2.5343326850661998"/>
    <n v="986.34096952200002"/>
    <n v="26.659030477999977"/>
    <x v="1"/>
  </r>
  <r>
    <x v="3"/>
    <s v="2020-02-19 17:33:11:216605"/>
    <n v="0.72947956532587399"/>
    <n v="986.34096952200002"/>
    <n v="219173311216605"/>
    <n v="0.72947956532587399"/>
    <n v="-0.72947956532587399"/>
    <n v="986.34096952200002"/>
    <n v="26.659030477999977"/>
    <x v="1"/>
  </r>
  <r>
    <x v="3"/>
    <s v="2020-02-19 17:33:11:474129"/>
    <n v="2.0291413297035699"/>
    <n v="985.08181984800001"/>
    <n v="219173311474129"/>
    <n v="2.0291413297035699"/>
    <n v="-2.0291413297035699"/>
    <n v="985.08181984800001"/>
    <n v="27.918180151999991"/>
    <x v="1"/>
  </r>
  <r>
    <x v="3"/>
    <s v="2020-02-19 17:33:11:731837"/>
    <n v="6.3594858976898597E-3"/>
    <n v="986.34096952200002"/>
    <n v="219173311731837"/>
    <n v="6.3594858976898597E-3"/>
    <n v="-6.3594858976898597E-3"/>
    <n v="986.34096952200002"/>
    <n v="26.659030477999977"/>
    <x v="1"/>
  </r>
  <r>
    <x v="3"/>
    <s v="2020-02-19 17:33:11:988152"/>
    <n v="49.339761120940999"/>
    <n v="986.34096952200002"/>
    <n v="219173311988152"/>
    <n v="6.3594858976898597E-3"/>
    <n v="-6.3594858976898597E-3"/>
    <n v="986.34096952200002"/>
    <n v="26.659030477999977"/>
    <x v="1"/>
  </r>
  <r>
    <x v="3"/>
    <s v="2020-02-19 17:33:12:245886"/>
    <n v="1.9118786141206101"/>
    <n v="986.34096952200002"/>
    <n v="219173312245886"/>
    <n v="1.9118786141206101"/>
    <n v="-1.9118786141206101"/>
    <n v="986.34096952200002"/>
    <n v="26.659030477999977"/>
    <x v="1"/>
  </r>
  <r>
    <x v="3"/>
    <s v="2020-02-19 17:33:12:503406"/>
    <n v="-1.40079310109769"/>
    <n v="987.60011919600004"/>
    <n v="219173312503406"/>
    <n v="-1.40079310109769"/>
    <n v="1.40079310109769"/>
    <n v="987.60011919600004"/>
    <n v="25.399880803999963"/>
    <x v="1"/>
  </r>
  <r>
    <x v="3"/>
    <s v="2020-02-19 17:33:12:760942"/>
    <n v="2.4786484061048601"/>
    <n v="986.34096952200002"/>
    <n v="219173312760942"/>
    <n v="2.4786484061048601"/>
    <n v="-2.4786484061048601"/>
    <n v="986.34096952200002"/>
    <n v="26.659030477999977"/>
    <x v="1"/>
  </r>
  <r>
    <x v="3"/>
    <s v="2020-02-19 17:33:13:018647"/>
    <n v="1.99982565080782"/>
    <n v="987.60011919600004"/>
    <n v="219173313018647"/>
    <n v="1.99982565080782"/>
    <n v="-1.99982565080782"/>
    <n v="987.60011919600004"/>
    <n v="25.399880803999963"/>
    <x v="1"/>
  </r>
  <r>
    <x v="3"/>
    <s v="2020-02-19 17:33:13:276359"/>
    <n v="-9.6245390237385195E-2"/>
    <n v="986.34096952200002"/>
    <n v="219173313276359"/>
    <n v="-9.6245390237385195E-2"/>
    <n v="9.6245390237385195E-2"/>
    <n v="986.34096952200002"/>
    <n v="26.659030477999977"/>
    <x v="1"/>
  </r>
  <r>
    <x v="3"/>
    <s v="2020-02-19 17:33:13:533953"/>
    <n v="-0.61415571739541897"/>
    <n v="941.01158125799998"/>
    <n v="219173313533953"/>
    <n v="-0.61415571739541897"/>
    <n v="0.61415571739541897"/>
    <n v="941.01158125799998"/>
    <n v="71.988418742000022"/>
    <x v="1"/>
  </r>
  <r>
    <x v="3"/>
    <s v="2020-02-19 17:33:13:791782"/>
    <n v="-1.92847532122098"/>
    <n v="969.97202375999996"/>
    <n v="219173313791782"/>
    <n v="-1.92847532122098"/>
    <n v="1.92847532122098"/>
    <n v="969.97202375999996"/>
    <n v="43.027976240000044"/>
    <x v="1"/>
  </r>
  <r>
    <x v="3"/>
    <s v="2020-02-19 17:33:14:048168"/>
    <n v="49.339761120940999"/>
    <n v="1007.74651398"/>
    <n v="219173314048168"/>
    <n v="-1.92847532122098"/>
    <n v="1.92847532122098"/>
    <n v="1007.74651398"/>
    <n v="5.2534860199999684"/>
    <x v="1"/>
  </r>
  <r>
    <x v="3"/>
    <s v="2020-02-19 17:33:14:305964"/>
    <n v="3.6805912408300898"/>
    <n v="976.26777213000003"/>
    <n v="219173314305964"/>
    <n v="3.6805912408300898"/>
    <n v="-3.6805912408300898"/>
    <n v="976.26777213000003"/>
    <n v="36.732227869999974"/>
    <x v="1"/>
  </r>
  <r>
    <x v="3"/>
    <s v="2020-02-19 17:33:14:563817"/>
    <n v="1.64315155757634"/>
    <n v="951.08477864999998"/>
    <n v="219173314563817"/>
    <n v="1.64315155757634"/>
    <n v="-1.64315155757634"/>
    <n v="951.08477864999998"/>
    <n v="61.915221350000024"/>
    <x v="1"/>
  </r>
  <r>
    <x v="3"/>
    <s v="2020-02-19 17:33:14:822427"/>
    <n v="1.8434753633638901"/>
    <n v="961.15797604199997"/>
    <n v="219173314822427"/>
    <n v="1.8434753633638901"/>
    <n v="-1.8434753633638901"/>
    <n v="961.15797604199997"/>
    <n v="51.842023958000027"/>
    <x v="1"/>
  </r>
  <r>
    <x v="3"/>
    <s v="2020-02-19 17:33:15:079811"/>
    <n v="49.339761120940999"/>
    <n v="1003.969064958"/>
    <n v="219173315079811"/>
    <n v="1.8434753633638901"/>
    <n v="-1.8434753633638901"/>
    <n v="1003.969064958"/>
    <n v="9.0309350420000101"/>
    <x v="1"/>
  </r>
  <r>
    <x v="3"/>
    <s v="2020-02-19 17:33:15:593047"/>
    <n v="2.5568235498268401"/>
    <n v="939.75243158399996"/>
    <n v="219173315593047"/>
    <n v="2.5568235498268401"/>
    <n v="-2.5568235498268401"/>
    <n v="939.75243158399996"/>
    <n v="73.247568416000036"/>
    <x v="1"/>
  </r>
  <r>
    <x v="3"/>
    <s v="2020-02-19 17:33:15:848305"/>
    <n v="49.339761120940999"/>
    <n v="997.67331658800003"/>
    <n v="219173315848305"/>
    <n v="2.5568235498268401"/>
    <n v="-2.5568235498268401"/>
    <n v="997.67331658800003"/>
    <n v="15.326683411999966"/>
    <x v="1"/>
  </r>
  <r>
    <x v="3"/>
    <s v="2020-02-19 17:33:16:106024"/>
    <n v="2.6594284259619201"/>
    <n v="1016.560561698"/>
    <n v="219173316106024"/>
    <n v="2.6594284259619201"/>
    <n v="-2.6594284259619201"/>
    <n v="1016.560561698"/>
    <n v="-3.560561698000015"/>
    <x v="1"/>
  </r>
  <r>
    <x v="3"/>
    <s v="2020-02-19 17:33:16:363546"/>
    <n v="0.32394600726817602"/>
    <n v="957.38052701999902"/>
    <n v="219173316363546"/>
    <n v="0.32394600726817602"/>
    <n v="-0.32394600726817602"/>
    <n v="957.38052701999902"/>
    <n v="55.619472980000978"/>
    <x v="1"/>
  </r>
  <r>
    <x v="3"/>
    <s v="2020-02-19 17:33:16:621119"/>
    <n v="1.74575643371144"/>
    <n v="959.89882636799996"/>
    <n v="219173316621119"/>
    <n v="1.74575643371144"/>
    <n v="-1.74575643371144"/>
    <n v="959.89882636799996"/>
    <n v="53.101173632000041"/>
    <x v="1"/>
  </r>
  <r>
    <x v="3"/>
    <s v="2020-02-19 17:33:16:878303"/>
    <n v="49.339761120940999"/>
    <n v="996.41416691400002"/>
    <n v="219173316878303"/>
    <n v="1.74575643371144"/>
    <n v="-1.74575643371144"/>
    <n v="996.41416691400002"/>
    <n v="16.58583308599998"/>
    <x v="1"/>
  </r>
  <r>
    <x v="3"/>
    <s v="2020-02-19 17:33:17:136006"/>
    <n v="0.99332067538750801"/>
    <n v="1024.115459742"/>
    <n v="219173317136006"/>
    <n v="0.99332067538750801"/>
    <n v="-0.99332067538750801"/>
    <n v="1024.115459742"/>
    <n v="-11.115459741999985"/>
    <x v="1"/>
  </r>
  <r>
    <x v="3"/>
    <s v="2020-02-19 17:33:17:393488"/>
    <n v="2.3222981186609299"/>
    <n v="952.34392832399999"/>
    <n v="219173317393488"/>
    <n v="2.3222981186609299"/>
    <n v="-2.3222981186609299"/>
    <n v="952.34392832399999"/>
    <n v="60.65607167600001"/>
    <x v="1"/>
  </r>
  <r>
    <x v="3"/>
    <s v="2020-02-19 17:33:17:651134"/>
    <n v="2.2050354030779999"/>
    <n v="953.603077998"/>
    <n v="219173317651134"/>
    <n v="2.2050354030779999"/>
    <n v="-2.2050354030779999"/>
    <n v="953.603077998"/>
    <n v="59.396922001999997"/>
    <x v="1"/>
  </r>
  <r>
    <x v="3"/>
    <s v="2020-02-19 17:33:17:908893"/>
    <n v="1.16921474876193"/>
    <n v="995.15501724000001"/>
    <n v="219173317908893"/>
    <n v="1.16921474876193"/>
    <n v="-1.16921474876193"/>
    <n v="995.15501724000001"/>
    <n v="17.844982759999994"/>
    <x v="1"/>
  </r>
  <r>
    <x v="3"/>
    <s v="2020-02-19 17:33:18:166681"/>
    <n v="1.4281699123409299"/>
    <n v="1006.487364306"/>
    <n v="219173318166681"/>
    <n v="1.4281699123409299"/>
    <n v="-1.4281699123409299"/>
    <n v="1006.487364306"/>
    <n v="6.5126356939999823"/>
    <x v="1"/>
  </r>
  <r>
    <x v="3"/>
    <s v="2020-02-19 17:33:18:424278"/>
    <n v="0.37280547209439802"/>
    <n v="993.89586756599999"/>
    <n v="219173318424278"/>
    <n v="0.37280547209439802"/>
    <n v="-0.37280547209439802"/>
    <n v="993.89586756599999"/>
    <n v="19.104132434000007"/>
    <x v="1"/>
  </r>
  <r>
    <x v="3"/>
    <s v="2020-02-19 17:33:18:681882"/>
    <n v="13.183757149531599"/>
    <n v="952.34392832399999"/>
    <n v="219173318681882"/>
    <n v="13.183757149531599"/>
    <n v="-13.183757149531599"/>
    <n v="952.34392832399999"/>
    <n v="60.65607167600001"/>
    <x v="1"/>
  </r>
  <r>
    <x v="3"/>
    <s v="2020-02-19 17:33:18:938268"/>
    <n v="49.339761120940999"/>
    <n v="982.56352049999998"/>
    <n v="219173318938268"/>
    <n v="13.183757149531599"/>
    <n v="-13.183757149531599"/>
    <n v="982.56352049999998"/>
    <n v="30.436479500000019"/>
    <x v="1"/>
  </r>
  <r>
    <x v="3"/>
    <s v="2020-02-19 17:33:19:195883"/>
    <n v="76.158721364057996"/>
    <n v="1006.487364306"/>
    <n v="219173319195883"/>
    <n v="76.158721364057996"/>
    <n v="-76.158721364057996"/>
    <n v="1006.487364306"/>
    <n v="6.5126356939999823"/>
    <x v="1"/>
  </r>
  <r>
    <x v="3"/>
    <s v="2020-02-19 17:33:19:453423"/>
    <n v="112.04111233243999"/>
    <n v="986.34096952200002"/>
    <n v="219173319453423"/>
    <n v="112.04111233243999"/>
    <n v="-112.04111233243999"/>
    <n v="986.34096952200002"/>
    <n v="26.659030477999977"/>
    <x v="1"/>
  </r>
  <r>
    <x v="3"/>
    <s v="2020-02-19 17:33:19:710996"/>
    <n v="234.36566847138701"/>
    <n v="956.12137734600003"/>
    <n v="219173319710996"/>
    <n v="234.36566847138701"/>
    <n v="-234.36566847138701"/>
    <n v="956.12137734600003"/>
    <n v="56.878622653999969"/>
    <x v="1"/>
  </r>
  <r>
    <x v="3"/>
    <s v="2020-02-19 17:33:19:968634"/>
    <n v="343.94279023717002"/>
    <n v="967.45372441200004"/>
    <n v="219173319968634"/>
    <n v="343.94279023717002"/>
    <n v="-343.94279023717002"/>
    <n v="967.45372441200004"/>
    <n v="45.546275587999958"/>
    <x v="1"/>
  </r>
  <r>
    <x v="3"/>
    <s v="2020-02-19 17:33:20:226308"/>
    <n v="407.90960158766899"/>
    <n v="998.93246626200005"/>
    <n v="219173320226308"/>
    <n v="407.90960158766899"/>
    <n v="-407.90960158766899"/>
    <n v="998.93246626200005"/>
    <n v="14.067533737999952"/>
    <x v="1"/>
  </r>
  <r>
    <x v="3"/>
    <s v="2020-02-19 17:33:20:483749"/>
    <n v="542.70797909675196"/>
    <n v="975.00862245600001"/>
    <n v="219173320483749"/>
    <n v="542.70797909675196"/>
    <n v="-542.70797909675196"/>
    <n v="975.00862245600001"/>
    <n v="37.991377543999988"/>
    <x v="1"/>
  </r>
  <r>
    <x v="3"/>
    <s v="2020-02-19 17:33:20:741629"/>
    <n v="740.61324137539202"/>
    <n v="935.97498256200004"/>
    <n v="219173320741629"/>
    <n v="740.61324137539202"/>
    <n v="-740.61324137539202"/>
    <n v="935.97498256200004"/>
    <n v="77.025017437999963"/>
    <x v="1"/>
  </r>
  <r>
    <x v="3"/>
    <s v="2020-02-19 17:33:20:998096"/>
    <n v="49.339761120940999"/>
    <n v="957.38052701999902"/>
    <n v="219173320998096"/>
    <n v="740.61324137539202"/>
    <n v="-740.61324137539202"/>
    <n v="957.38052701999902"/>
    <n v="55.619472980000978"/>
    <x v="1"/>
  </r>
  <r>
    <x v="3"/>
    <s v="2020-02-19 17:33:21:511260"/>
    <n v="806.27059020887896"/>
    <n v="845.31620603399995"/>
    <n v="219173321511260"/>
    <n v="806.27059020887896"/>
    <n v="-806.27059020887896"/>
    <n v="845.31620603399995"/>
    <n v="167.68379396600005"/>
    <x v="1"/>
  </r>
  <r>
    <x v="3"/>
    <s v="2020-02-19 17:33:21:768172"/>
    <n v="49.339761120940999"/>
    <n v="789.91362037800002"/>
    <n v="219173321768172"/>
    <n v="806.27059020887896"/>
    <n v="-806.27059020887896"/>
    <n v="789.91362037800002"/>
    <n v="223.08637962199998"/>
    <x v="1"/>
  </r>
  <r>
    <x v="3"/>
    <s v="2020-02-19 17:33:22:025824"/>
    <n v="288.63876200036202"/>
    <n v="742.06593276599995"/>
    <n v="219173322025824"/>
    <n v="288.63876200036202"/>
    <n v="-288.63876200036202"/>
    <n v="742.06593276599995"/>
    <n v="270.93406723400005"/>
    <x v="1"/>
  </r>
  <r>
    <x v="3"/>
    <s v="2020-02-19 17:33:22:283291"/>
    <n v="269.30995771510601"/>
    <n v="708.06889156800003"/>
    <n v="219173322283291"/>
    <n v="269.30995771510601"/>
    <n v="-269.30995771510601"/>
    <n v="708.06889156800003"/>
    <n v="304.93110843199997"/>
    <x v="1"/>
  </r>
  <r>
    <x v="3"/>
    <s v="2020-02-19 17:33:22:540971"/>
    <n v="168.33210175873799"/>
    <n v="694.21824515399999"/>
    <n v="219173322540971"/>
    <n v="168.33210175873799"/>
    <n v="-168.33210175873799"/>
    <n v="694.21824515399999"/>
    <n v="318.78175484600001"/>
    <x v="1"/>
  </r>
  <r>
    <x v="3"/>
    <s v="2020-02-19 17:33:22:798104"/>
    <n v="49.339761120940999"/>
    <n v="676.59014971800002"/>
    <n v="219173322798104"/>
    <n v="168.33210175873799"/>
    <n v="-168.33210175873799"/>
    <n v="676.59014971800002"/>
    <n v="336.40985028199998"/>
    <x v="1"/>
  </r>
  <r>
    <x v="3"/>
    <s v="2020-02-19 17:33:23:311258"/>
    <n v="6.9876790171775796E-2"/>
    <n v="656.44375493400003"/>
    <n v="219173323311258"/>
    <n v="6.9876790171775796E-2"/>
    <n v="-6.9876790171775796E-2"/>
    <n v="656.44375493400003"/>
    <n v="356.55624506599997"/>
    <x v="1"/>
  </r>
  <r>
    <x v="3"/>
    <s v="2020-02-19 17:33:23:568178"/>
    <n v="49.339761120940999"/>
    <n v="638.81565949799995"/>
    <n v="219173323568178"/>
    <n v="6.9876790171775796E-2"/>
    <n v="-6.9876790171775796E-2"/>
    <n v="638.81565949799995"/>
    <n v="374.18434050200005"/>
    <x v="1"/>
  </r>
  <r>
    <x v="3"/>
    <s v="2020-02-19 17:33:23:825870"/>
    <n v="4.9753670587251602"/>
    <n v="636.29736015000003"/>
    <n v="219173323825870"/>
    <n v="4.9753670587251602"/>
    <n v="-4.9753670587251602"/>
    <n v="636.29736015000003"/>
    <n v="376.70263984999997"/>
    <x v="1"/>
  </r>
  <r>
    <x v="3"/>
    <s v="2020-02-19 17:33:24:083393"/>
    <n v="3.21642632498091"/>
    <n v="627.48331243200005"/>
    <n v="219173324083393"/>
    <n v="3.21642632498091"/>
    <n v="-3.21642632498091"/>
    <n v="627.48331243200005"/>
    <n v="385.51668756799995"/>
    <x v="1"/>
  </r>
  <r>
    <x v="3"/>
    <s v="2020-02-19 17:33:24:341014"/>
    <n v="2.74737546264913"/>
    <n v="633.779060802"/>
    <n v="219173324341014"/>
    <n v="2.74737546264913"/>
    <n v="-2.74737546264913"/>
    <n v="633.779060802"/>
    <n v="379.220939198"/>
    <x v="1"/>
  </r>
  <r>
    <x v="3"/>
    <s v="2020-02-19 17:33:24:598269"/>
    <n v="49.339761120940999"/>
    <n v="630.00161177999996"/>
    <n v="219173324598269"/>
    <n v="2.74737546264913"/>
    <n v="-2.74737546264913"/>
    <n v="630.00161177999996"/>
    <n v="382.99838822000004"/>
    <x v="1"/>
  </r>
  <r>
    <x v="3"/>
    <s v="2020-02-19 17:33:24:855925"/>
    <n v="3.56332852524715"/>
    <n v="585.93137319000004"/>
    <n v="219173324855925"/>
    <n v="3.56332852524715"/>
    <n v="-3.56332852524715"/>
    <n v="585.93137319000004"/>
    <n v="427.06862680999996"/>
    <x v="1"/>
  </r>
  <r>
    <x v="3"/>
    <s v="2020-02-19 17:33:25:113499"/>
    <n v="3.1235933418110999"/>
    <n v="626.22416275800003"/>
    <n v="219173325113499"/>
    <n v="3.1235933418110999"/>
    <n v="-3.1235933418110999"/>
    <n v="626.22416275800003"/>
    <n v="386.77583724199997"/>
    <x v="1"/>
  </r>
  <r>
    <x v="3"/>
    <s v="2020-02-19 17:33:25:370974"/>
    <n v="0.86628606683930798"/>
    <n v="607.33691764800005"/>
    <n v="219173325370974"/>
    <n v="0.86628606683930798"/>
    <n v="-0.86628606683930798"/>
    <n v="607.33691764800005"/>
    <n v="405.66308235199995"/>
    <x v="1"/>
  </r>
  <r>
    <x v="3"/>
    <s v="2020-02-19 17:33:25:628262"/>
    <n v="49.339761120940999"/>
    <n v="621.18756406199998"/>
    <n v="219173325628262"/>
    <n v="0.86628606683930798"/>
    <n v="-0.86628606683930798"/>
    <n v="621.18756406199998"/>
    <n v="391.81243593800002"/>
    <x v="1"/>
  </r>
  <r>
    <x v="3"/>
    <s v="2020-02-19 17:33:26:141472"/>
    <n v="1.6773531829546999"/>
    <n v="630.00161177999996"/>
    <n v="219173326141472"/>
    <n v="1.6773531829546999"/>
    <n v="-1.6773531829546999"/>
    <n v="630.00161177999996"/>
    <n v="382.99838822000004"/>
    <x v="1"/>
  </r>
  <r>
    <x v="3"/>
    <s v="2020-02-19 17:33:26:399152"/>
    <n v="1.56497641385439"/>
    <n v="616.15096536600004"/>
    <n v="219173326399152"/>
    <n v="1.56497641385439"/>
    <n v="-1.56497641385439"/>
    <n v="616.15096536600004"/>
    <n v="396.84903463399996"/>
    <x v="1"/>
  </r>
  <r>
    <x v="3"/>
    <s v="2020-02-19 17:33:26:657256"/>
    <n v="3.62684582952124"/>
    <n v="612.373516344"/>
    <n v="219173326657256"/>
    <n v="3.62684582952124"/>
    <n v="-3.62684582952124"/>
    <n v="612.373516344"/>
    <n v="400.626483656"/>
    <x v="1"/>
  </r>
  <r>
    <x v="3"/>
    <s v="2020-02-19 17:33:26:915195"/>
    <n v="2.2636667608694498"/>
    <n v="621.18756406199998"/>
    <n v="219173326915195"/>
    <n v="2.2636667608694498"/>
    <n v="-2.2636667608694498"/>
    <n v="621.18756406199998"/>
    <n v="391.81243593800002"/>
    <x v="1"/>
  </r>
  <r>
    <x v="3"/>
    <s v="2020-02-19 17:33:27:172664"/>
    <n v="0.250656810028829"/>
    <n v="608.59606732199995"/>
    <n v="219173327172664"/>
    <n v="0.250656810028829"/>
    <n v="-0.250656810028829"/>
    <n v="608.59606732199995"/>
    <n v="404.40393267800005"/>
    <x v="1"/>
  </r>
  <r>
    <x v="3"/>
    <s v="2020-02-19 17:33:27:430457"/>
    <n v="1.54054668144127"/>
    <n v="617.41011504000005"/>
    <n v="219173327430457"/>
    <n v="1.54054668144127"/>
    <n v="-1.54054668144127"/>
    <n v="617.41011504000005"/>
    <n v="395.58988495999995"/>
    <x v="1"/>
  </r>
  <r>
    <x v="3"/>
    <s v="2020-02-19 17:33:27:688149"/>
    <n v="-0.74119032594362"/>
    <n v="611.11436666999998"/>
    <n v="219173327688149"/>
    <n v="-0.74119032594362"/>
    <n v="0.74119032594362"/>
    <n v="611.11436666999998"/>
    <n v="401.88563333000002"/>
    <x v="1"/>
  </r>
  <r>
    <x v="3"/>
    <s v="2020-02-19 17:33:27:945889"/>
    <n v="2.2587808143868502"/>
    <n v="621.18756406199998"/>
    <n v="219173327945889"/>
    <n v="2.2587808143868502"/>
    <n v="-2.2587808143868502"/>
    <n v="621.18756406199998"/>
    <n v="391.81243593800002"/>
    <x v="1"/>
  </r>
  <r>
    <x v="3"/>
    <s v="2020-02-19 17:33:28:203444"/>
    <n v="1.4135120728930699"/>
    <n v="597.26372025600006"/>
    <n v="219173328203444"/>
    <n v="1.4135120728930699"/>
    <n v="-1.4135120728930699"/>
    <n v="597.26372025600006"/>
    <n v="415.73627974399994"/>
    <x v="1"/>
  </r>
  <r>
    <x v="3"/>
    <s v="2020-02-19 17:33:28:461499"/>
    <n v="1.86301914929438"/>
    <n v="601.04116927799998"/>
    <n v="219173328461499"/>
    <n v="1.86301914929438"/>
    <n v="-1.86301914929438"/>
    <n v="601.04116927799998"/>
    <n v="411.95883072200002"/>
    <x v="1"/>
  </r>
  <r>
    <x v="3"/>
    <s v="2020-02-19 17:33:28:719324"/>
    <n v="2.69363005134027"/>
    <n v="608.59606732199995"/>
    <n v="219173328719324"/>
    <n v="2.69363005134027"/>
    <n v="-2.69363005134027"/>
    <n v="608.59606732199995"/>
    <n v="404.40393267800005"/>
    <x v="1"/>
  </r>
  <r>
    <x v="3"/>
    <s v="2020-02-19 17:33:28:976965"/>
    <n v="3.0747338769848498"/>
    <n v="609.85521699599997"/>
    <n v="219173328976965"/>
    <n v="3.0747338769848498"/>
    <n v="-3.0747338769848498"/>
    <n v="609.85521699599997"/>
    <n v="403.14478300400003"/>
    <x v="1"/>
  </r>
  <r>
    <x v="3"/>
    <s v="2020-02-19 17:33:29:234727"/>
    <n v="3.00633062622813"/>
    <n v="623.70586341000001"/>
    <n v="219173329234727"/>
    <n v="3.00633062622813"/>
    <n v="-3.00633062622813"/>
    <n v="623.70586341000001"/>
    <n v="389.29413658999999"/>
    <x v="1"/>
  </r>
  <r>
    <x v="3"/>
    <s v="2020-02-19 17:33:29:492211"/>
    <n v="0.71482172587800996"/>
    <n v="604.81861830000003"/>
    <n v="219173329492211"/>
    <n v="0.71482172587800996"/>
    <n v="-0.71482172587800996"/>
    <n v="604.81861830000003"/>
    <n v="408.18138169999997"/>
    <x v="1"/>
  </r>
  <r>
    <x v="3"/>
    <s v="2020-02-19 17:33:29:750419"/>
    <n v="3.54867068579926"/>
    <n v="618.66926471399995"/>
    <n v="219173329750419"/>
    <n v="3.54867068579926"/>
    <n v="-3.54867068579926"/>
    <n v="618.66926471399995"/>
    <n v="394.33073528600005"/>
    <x v="1"/>
  </r>
  <r>
    <x v="3"/>
    <s v="2020-02-19 17:33:30:008053"/>
    <n v="1.22296016007078"/>
    <n v="604.81861830000003"/>
    <n v="219173330008053"/>
    <n v="1.22296016007078"/>
    <n v="-1.22296016007078"/>
    <n v="604.81861830000003"/>
    <n v="408.18138169999997"/>
    <x v="1"/>
  </r>
  <r>
    <x v="3"/>
    <s v="2020-02-19 17:33:30:266176"/>
    <n v="2.4737624596222298"/>
    <n v="614.89181569200002"/>
    <n v="219173330266176"/>
    <n v="2.4737624596222298"/>
    <n v="-2.4737624596222298"/>
    <n v="614.89181569200002"/>
    <n v="398.10818430799998"/>
    <x v="1"/>
  </r>
  <r>
    <x v="3"/>
    <s v="2020-02-19 17:33:30:522377"/>
    <n v="49.339761120940999"/>
    <n v="616.15096536600004"/>
    <n v="219173330522377"/>
    <n v="2.4737624596222298"/>
    <n v="-2.4737624596222298"/>
    <n v="616.15096536600004"/>
    <n v="396.84903463399996"/>
    <x v="1"/>
  </r>
  <r>
    <x v="3"/>
    <s v="2020-02-19 17:33:30:780435"/>
    <n v="2.48353435258749"/>
    <n v="607.33691764800005"/>
    <n v="219173330780435"/>
    <n v="2.48353435258749"/>
    <n v="-2.48353435258749"/>
    <n v="607.33691764800005"/>
    <n v="405.66308235199995"/>
    <x v="1"/>
  </r>
  <r>
    <x v="3"/>
    <s v="2020-02-19 17:33:31:038069"/>
    <n v="3.0600760375369802"/>
    <n v="619.92841438799996"/>
    <n v="219173331038069"/>
    <n v="3.0600760375369802"/>
    <n v="-3.0600760375369802"/>
    <n v="619.92841438799996"/>
    <n v="393.07158561200004"/>
    <x v="1"/>
  </r>
  <r>
    <x v="3"/>
    <s v="2020-02-19 17:33:31:296182"/>
    <n v="2.5959111216878301"/>
    <n v="583.41307384200002"/>
    <n v="219173331296182"/>
    <n v="2.5959111216878301"/>
    <n v="-2.5959111216878301"/>
    <n v="583.41307384200002"/>
    <n v="429.58692615799998"/>
    <x v="1"/>
  </r>
  <r>
    <x v="3"/>
    <s v="2020-02-19 17:33:31:553746"/>
    <n v="0.69527793994751597"/>
    <n v="616.15096536600004"/>
    <n v="219173331553746"/>
    <n v="0.69527793994751597"/>
    <n v="-0.69527793994751597"/>
    <n v="616.15096536600004"/>
    <n v="396.84903463399996"/>
    <x v="1"/>
  </r>
  <r>
    <x v="3"/>
    <s v="2020-02-19 17:33:31:811437"/>
    <n v="2.6643143724445499"/>
    <n v="598.52286992999996"/>
    <n v="219173331811437"/>
    <n v="2.6643143724445499"/>
    <n v="-2.6643143724445499"/>
    <n v="598.52286992999996"/>
    <n v="414.47713007000004"/>
    <x v="1"/>
  </r>
  <r>
    <x v="3"/>
    <s v="2020-02-19 17:33:32:068161"/>
    <n v="49.339761120940999"/>
    <n v="606.07776797400004"/>
    <n v="219173332068161"/>
    <n v="2.6643143724445499"/>
    <n v="-2.6643143724445499"/>
    <n v="606.07776797400004"/>
    <n v="406.92223202599996"/>
    <x v="1"/>
  </r>
  <r>
    <x v="3"/>
    <s v="2020-02-19 17:33:32:325749"/>
    <n v="1.68223912943733"/>
    <n v="622.44671373599999"/>
    <n v="219173332325749"/>
    <n v="1.68223912943733"/>
    <n v="-1.68223912943733"/>
    <n v="622.44671373599999"/>
    <n v="390.55328626400001"/>
    <x v="1"/>
  </r>
  <r>
    <x v="3"/>
    <s v="2020-02-19 17:33:32:583333"/>
    <n v="2.4151311018307799"/>
    <n v="601.04116927799998"/>
    <n v="219173332583333"/>
    <n v="2.4151311018307799"/>
    <n v="-2.4151311018307799"/>
    <n v="601.04116927799998"/>
    <n v="411.95883072200002"/>
    <x v="1"/>
  </r>
  <r>
    <x v="3"/>
    <s v="2020-02-19 17:33:32:840906"/>
    <n v="0.206683291685237"/>
    <n v="619.92841438799996"/>
    <n v="219173332840906"/>
    <n v="0.206683291685237"/>
    <n v="-0.206683291685237"/>
    <n v="619.92841438799996"/>
    <n v="393.07158561200004"/>
    <x v="1"/>
  </r>
  <r>
    <x v="3"/>
    <s v="2020-02-19 17:33:33:098545"/>
    <n v="3.915116671996"/>
    <n v="606.07776797400004"/>
    <n v="219173333098545"/>
    <n v="3.915116671996"/>
    <n v="-3.915116671996"/>
    <n v="606.07776797400004"/>
    <n v="406.92223202599996"/>
    <x v="1"/>
  </r>
  <r>
    <x v="3"/>
    <s v="2020-02-19 17:33:33:356217"/>
    <n v="2.5714813892746999"/>
    <n v="611.11436666999998"/>
    <n v="219173333356217"/>
    <n v="2.5714813892746999"/>
    <n v="-2.5714813892746999"/>
    <n v="611.11436666999998"/>
    <n v="401.88563333000002"/>
    <x v="1"/>
  </r>
  <r>
    <x v="3"/>
    <s v="2020-02-19 17:33:33:613712"/>
    <n v="0.53892765250358798"/>
    <n v="609.85521699599997"/>
    <n v="219173333613712"/>
    <n v="0.53892765250358798"/>
    <n v="-0.53892765250358798"/>
    <n v="609.85521699599997"/>
    <n v="403.14478300400003"/>
    <x v="1"/>
  </r>
  <r>
    <x v="3"/>
    <s v="2020-02-19 17:33:33:871517"/>
    <n v="0.90537363870029697"/>
    <n v="616.15096536600004"/>
    <n v="219173333871517"/>
    <n v="0.90537363870029697"/>
    <n v="-0.90537363870029697"/>
    <n v="616.15096536600004"/>
    <n v="396.84903463399996"/>
    <x v="1"/>
  </r>
  <r>
    <x v="3"/>
    <s v="2020-02-19 17:33:34:129281"/>
    <n v="0.68062010049965205"/>
    <n v="597.26372025600006"/>
    <n v="219173334129281"/>
    <n v="0.68062010049965205"/>
    <n v="-0.68062010049965205"/>
    <n v="597.26372025600006"/>
    <n v="415.73627974399994"/>
    <x v="1"/>
  </r>
  <r>
    <x v="3"/>
    <s v="2020-02-19 17:33:34:387010"/>
    <n v="2.5665954427920701"/>
    <n v="588.44967253799996"/>
    <n v="219173334387010"/>
    <n v="2.5665954427920701"/>
    <n v="-2.5665954427920701"/>
    <n v="588.44967253799996"/>
    <n v="424.55032746200004"/>
    <x v="1"/>
  </r>
  <r>
    <x v="3"/>
    <s v="2020-02-19 17:33:34:644575"/>
    <n v="1.27670557137963"/>
    <n v="616.15096536600004"/>
    <n v="219173334644575"/>
    <n v="1.27670557137963"/>
    <n v="-1.27670557137963"/>
    <n v="616.15096536600004"/>
    <n v="396.84903463399996"/>
    <x v="1"/>
  </r>
  <r>
    <x v="3"/>
    <s v="2020-02-19 17:33:34:902126"/>
    <n v="-9.1359443754754396E-2"/>
    <n v="604.81861830000003"/>
    <n v="219173334902126"/>
    <n v="-9.1359443754754396E-2"/>
    <n v="9.1359443754754396E-2"/>
    <n v="604.81861830000003"/>
    <n v="408.18138169999997"/>
    <x v="1"/>
  </r>
  <r>
    <x v="3"/>
    <s v="2020-02-19 17:33:35:160148"/>
    <n v="1.97050997191209"/>
    <n v="621.18756406199998"/>
    <n v="219173335160148"/>
    <n v="1.97050997191209"/>
    <n v="-1.97050997191209"/>
    <n v="621.18756406199998"/>
    <n v="391.81243593800002"/>
    <x v="1"/>
  </r>
  <r>
    <x v="3"/>
    <s v="2020-02-19 17:33:35:417783"/>
    <n v="0.75390929773897097"/>
    <n v="603.55946862600001"/>
    <n v="219173335417783"/>
    <n v="0.75390929773897097"/>
    <n v="-0.75390929773897097"/>
    <n v="603.55946862600001"/>
    <n v="409.44053137399999"/>
    <x v="1"/>
  </r>
  <r>
    <x v="3"/>
    <s v="2020-02-19 17:33:35:675500"/>
    <n v="5.0242265235513903"/>
    <n v="621.18756406199998"/>
    <n v="219173335675500"/>
    <n v="5.0242265235513903"/>
    <n v="-5.0242265235513903"/>
    <n v="621.18756406199998"/>
    <n v="391.81243593800002"/>
    <x v="1"/>
  </r>
  <r>
    <x v="3"/>
    <s v="2020-02-19 17:33:35:933059"/>
    <n v="3.9737480297874801"/>
    <n v="602.300318952"/>
    <n v="219173335933059"/>
    <n v="3.9737480297874801"/>
    <n v="-3.9737480297874801"/>
    <n v="602.300318952"/>
    <n v="410.699681048"/>
    <x v="1"/>
  </r>
  <r>
    <x v="3"/>
    <s v="2020-02-19 17:33:36:191210"/>
    <n v="2.4102451553481501"/>
    <n v="614.89181569200002"/>
    <n v="219173336191210"/>
    <n v="2.4102451553481501"/>
    <n v="-2.4102451553481501"/>
    <n v="614.89181569200002"/>
    <n v="398.10818430799998"/>
    <x v="1"/>
  </r>
  <r>
    <x v="3"/>
    <s v="2020-02-19 17:33:36:448898"/>
    <n v="0.206683291685237"/>
    <n v="608.59606732199995"/>
    <n v="219173336448898"/>
    <n v="0.206683291685237"/>
    <n v="-0.206683291685237"/>
    <n v="608.59606732199995"/>
    <n v="404.40393267800005"/>
    <x v="1"/>
  </r>
  <r>
    <x v="3"/>
    <s v="2020-02-19 17:33:36:706593"/>
    <n v="1.74575643371144"/>
    <n v="618.66926471399995"/>
    <n v="219173336706593"/>
    <n v="1.74575643371144"/>
    <n v="-1.74575643371144"/>
    <n v="618.66926471399995"/>
    <n v="394.33073528600005"/>
    <x v="1"/>
  </r>
  <r>
    <x v="3"/>
    <s v="2020-02-19 17:33:36:964051"/>
    <n v="2.8206646598884699"/>
    <n v="574.59902612400003"/>
    <n v="219173336964051"/>
    <n v="2.8206646598884699"/>
    <n v="-2.8206646598884699"/>
    <n v="574.59902612400003"/>
    <n v="438.40097387599997"/>
    <x v="1"/>
  </r>
  <r>
    <x v="3"/>
    <s v="2020-02-19 17:33:37:221863"/>
    <n v="1.8874488817074799"/>
    <n v="611.11436666999998"/>
    <n v="219173337221863"/>
    <n v="1.8874488817074799"/>
    <n v="-1.8874488817074799"/>
    <n v="611.11436666999998"/>
    <n v="401.88563333000002"/>
    <x v="1"/>
  </r>
  <r>
    <x v="3"/>
    <s v="2020-02-19 17:33:37:478096"/>
    <n v="49.339761120940999"/>
    <n v="608.59606732199995"/>
    <n v="219173337478096"/>
    <n v="1.8874488817074799"/>
    <n v="-1.8874488817074799"/>
    <n v="608.59606732199995"/>
    <n v="404.40393267800005"/>
    <x v="1"/>
  </r>
  <r>
    <x v="3"/>
    <s v="2020-02-19 17:33:37:991705"/>
    <n v="0.118736254997998"/>
    <n v="604.81861830000003"/>
    <n v="219173337991705"/>
    <n v="0.118736254997998"/>
    <n v="-0.118736254997998"/>
    <n v="604.81861830000003"/>
    <n v="408.18138169999997"/>
    <x v="1"/>
  </r>
  <r>
    <x v="3"/>
    <s v="2020-02-19 17:33:38:248165"/>
    <n v="49.339761120940999"/>
    <n v="596.00457058200004"/>
    <n v="219173338248165"/>
    <n v="0.118736254997998"/>
    <n v="-0.118736254997998"/>
    <n v="596.00457058200004"/>
    <n v="416.99542941799996"/>
    <x v="1"/>
  </r>
  <r>
    <x v="3"/>
    <s v="2020-02-19 17:33:38:505915"/>
    <n v="1.3744245010320799"/>
    <n v="622.44671373599999"/>
    <n v="219173338505915"/>
    <n v="1.3744245010320799"/>
    <n v="-1.3744245010320799"/>
    <n v="622.44671373599999"/>
    <n v="390.55328626400001"/>
    <x v="1"/>
  </r>
  <r>
    <x v="3"/>
    <s v="2020-02-19 17:33:38:763427"/>
    <n v="4.1789577820576298"/>
    <n v="601.04116927799998"/>
    <n v="219173338763427"/>
    <n v="4.1789577820576298"/>
    <n v="-4.1789577820576298"/>
    <n v="601.04116927799998"/>
    <n v="411.95883072200002"/>
    <x v="1"/>
  </r>
  <r>
    <x v="3"/>
    <s v="2020-02-19 17:33:39:020977"/>
    <n v="4.4085972667409097"/>
    <n v="613.63266601800001"/>
    <n v="219173339020977"/>
    <n v="4.4085972667409097"/>
    <n v="-4.4085972667409097"/>
    <n v="613.63266601800001"/>
    <n v="399.36733398199999"/>
    <x v="1"/>
  </r>
  <r>
    <x v="3"/>
    <s v="2020-02-19 17:33:39:278237"/>
    <n v="49.339761120940999"/>
    <n v="613.63266601800001"/>
    <n v="219173339278237"/>
    <n v="4.4085972667409097"/>
    <n v="-4.4085972667409097"/>
    <n v="613.63266601800001"/>
    <n v="399.36733398199999"/>
    <x v="1"/>
  </r>
  <r>
    <x v="3"/>
    <s v="2020-02-19 17:33:39:535924"/>
    <n v="0.319060060785545"/>
    <n v="606.07776797400004"/>
    <n v="219173339535924"/>
    <n v="0.319060060785545"/>
    <n v="-0.319060060785545"/>
    <n v="606.07776797400004"/>
    <n v="406.92223202599996"/>
    <x v="1"/>
  </r>
  <r>
    <x v="3"/>
    <s v="2020-02-19 17:33:39:793514"/>
    <n v="1.7017829153678199"/>
    <n v="608.59606732199995"/>
    <n v="219173339793514"/>
    <n v="1.7017829153678199"/>
    <n v="-1.7017829153678199"/>
    <n v="608.59606732199995"/>
    <n v="404.40393267800005"/>
    <x v="1"/>
  </r>
  <r>
    <x v="3"/>
    <s v="2020-02-19 17:33:40:051023"/>
    <n v="5.87438121152777"/>
    <n v="613.63266601800001"/>
    <n v="219173340051023"/>
    <n v="5.87438121152777"/>
    <n v="-5.87438121152777"/>
    <n v="613.63266601800001"/>
    <n v="399.36733398199999"/>
    <x v="1"/>
  </r>
  <r>
    <x v="3"/>
    <s v="2020-02-19 17:33:40:308984"/>
    <n v="3.4998112209730401"/>
    <n v="578.37647514599996"/>
    <n v="219173340308984"/>
    <n v="3.4998112209730401"/>
    <n v="-3.4998112209730401"/>
    <n v="578.37647514599996"/>
    <n v="434.62352485400004"/>
    <x v="1"/>
  </r>
  <r>
    <x v="3"/>
    <s v="2020-02-19 17:33:40:566660"/>
    <n v="5.6691714592575897"/>
    <n v="608.59606732199995"/>
    <n v="219173340566660"/>
    <n v="5.6691714592575897"/>
    <n v="-5.6691714592575897"/>
    <n v="608.59606732199995"/>
    <n v="404.40393267800005"/>
    <x v="1"/>
  </r>
  <r>
    <x v="3"/>
    <s v="2020-02-19 17:33:40:824244"/>
    <n v="2.40535920886551"/>
    <n v="598.52286992999996"/>
    <n v="219173340824244"/>
    <n v="2.40535920886551"/>
    <n v="-2.40535920886551"/>
    <n v="598.52286992999996"/>
    <n v="414.47713007000004"/>
    <x v="1"/>
  </r>
  <r>
    <x v="3"/>
    <s v="2020-02-19 17:33:41:082800"/>
    <n v="1.81415968446816"/>
    <n v="622.44671373599999"/>
    <n v="219173341082800"/>
    <n v="1.81415968446816"/>
    <n v="-1.81415968446816"/>
    <n v="622.44671373599999"/>
    <n v="390.55328626400001"/>
    <x v="1"/>
  </r>
  <r>
    <x v="3"/>
    <s v="2020-02-19 17:33:41:338161"/>
    <n v="49.339761120940999"/>
    <n v="623.70586341000001"/>
    <n v="219173341338161"/>
    <n v="1.81415968446816"/>
    <n v="-1.81415968446816"/>
    <n v="623.70586341000001"/>
    <n v="389.29413658999999"/>
    <x v="1"/>
  </r>
  <r>
    <x v="3"/>
    <s v="2020-02-19 17:33:41:596037"/>
    <n v="2.9281554825061802"/>
    <n v="598.52286992999996"/>
    <n v="219173341596037"/>
    <n v="2.9281554825061802"/>
    <n v="-2.9281554825061802"/>
    <n v="598.52286992999996"/>
    <n v="414.47713007000004"/>
    <x v="1"/>
  </r>
  <r>
    <x v="3"/>
    <s v="2020-02-19 17:33:41:853541"/>
    <n v="1.0812677120747101"/>
    <n v="618.66926471399995"/>
    <n v="219173341853541"/>
    <n v="1.0812677120747101"/>
    <n v="-1.0812677120747101"/>
    <n v="618.66926471399995"/>
    <n v="394.33073528600005"/>
    <x v="1"/>
  </r>
  <r>
    <x v="3"/>
    <s v="2020-02-19 17:33:42:111132"/>
    <n v="-0.89265466690491702"/>
    <n v="601.04116927799998"/>
    <n v="219173342111132"/>
    <n v="-0.89265466690491702"/>
    <n v="0.89265466690491702"/>
    <n v="601.04116927799998"/>
    <n v="411.95883072200002"/>
    <x v="1"/>
  </r>
  <r>
    <x v="3"/>
    <s v="2020-02-19 17:33:42:368756"/>
    <n v="2.8939538571278201"/>
    <n v="613.63266601800001"/>
    <n v="219173342368756"/>
    <n v="2.8939538571278201"/>
    <n v="-2.8939538571278201"/>
    <n v="613.63266601800001"/>
    <n v="399.36733398199999"/>
    <x v="1"/>
  </r>
  <r>
    <x v="3"/>
    <s v="2020-02-19 17:33:42:626460"/>
    <n v="2.4297889412786402"/>
    <n v="606.07776797400004"/>
    <n v="219173342626460"/>
    <n v="2.4297889412786402"/>
    <n v="-2.4297889412786402"/>
    <n v="606.07776797400004"/>
    <n v="406.92223202599996"/>
    <x v="1"/>
  </r>
  <r>
    <x v="3"/>
    <s v="2020-02-19 17:33:42:883970"/>
    <n v="13.012749022639801"/>
    <n v="618.66926471399995"/>
    <n v="219173342883970"/>
    <n v="13.012749022639801"/>
    <n v="-13.012749022639801"/>
    <n v="618.66926471399995"/>
    <n v="394.33073528600005"/>
    <x v="1"/>
  </r>
  <r>
    <x v="3"/>
    <s v="2020-02-19 17:33:43:141645"/>
    <n v="-31.581284524259299"/>
    <n v="572.08072677600001"/>
    <n v="219173343141645"/>
    <n v="-31.581284524259299"/>
    <n v="31.581284524259299"/>
    <n v="572.08072677600001"/>
    <n v="440.91927322399999"/>
    <x v="1"/>
  </r>
  <r>
    <x v="3"/>
    <s v="2020-02-19 17:33:43:398170"/>
    <n v="49.339761120940999"/>
    <n v="568.30327775399996"/>
    <n v="219173343398170"/>
    <n v="-31.581284524259299"/>
    <n v="31.581284524259299"/>
    <n v="568.30327775399996"/>
    <n v="444.69672224600004"/>
    <x v="1"/>
  </r>
  <r>
    <x v="3"/>
    <s v="2020-02-19 17:33:50:720317"/>
    <n v="-22.351731618584601"/>
    <n v="663.998652978"/>
    <n v="219173350720317"/>
    <n v="-22.351731618584601"/>
    <n v="22.351731618584601"/>
    <n v="663.998652978"/>
    <n v="349.001347022"/>
    <x v="1"/>
  </r>
  <r>
    <x v="3"/>
    <s v="2020-02-19 17:33:50:977981"/>
    <n v="-14286.408322720201"/>
    <n v="685.404197436"/>
    <n v="219173350977981"/>
    <n v="-14286.408322720201"/>
    <n v="14286.408322720201"/>
    <n v="685.404197436"/>
    <n v="327.595802564"/>
    <x v="1"/>
  </r>
  <r>
    <x v="3"/>
    <s v="2020-02-19 17:33:51:235764"/>
    <n v="-14103.0631809598"/>
    <n v="713.10549026399997"/>
    <n v="219173351235764"/>
    <n v="-14103.0631809598"/>
    <n v="14103.0631809598"/>
    <n v="713.10549026399997"/>
    <n v="299.89450973600003"/>
    <x v="1"/>
  </r>
  <r>
    <x v="3"/>
    <s v="2020-02-19 17:33:51:495898"/>
    <n v="-14057.032679147"/>
    <n v="706.80974189400001"/>
    <n v="219173351495898"/>
    <n v="-14057.032679147"/>
    <n v="14057.032679147"/>
    <n v="706.80974189400001"/>
    <n v="306.19025810599999"/>
    <x v="1"/>
  </r>
  <r>
    <x v="3"/>
    <s v="2020-02-19 17:33:51:753528"/>
    <n v="-14706.995481890899"/>
    <n v="706.80974189400001"/>
    <n v="219173351753528"/>
    <n v="-14706.995481890899"/>
    <n v="14706.995481890899"/>
    <n v="706.80974189400001"/>
    <n v="306.19025810599999"/>
    <x v="1"/>
  </r>
  <r>
    <x v="3"/>
    <s v="2020-02-19 17:33:52:011137"/>
    <n v="-15601.514563929501"/>
    <n v="675.33100004400001"/>
    <n v="219173352011137"/>
    <n v="-15601.514563929501"/>
    <n v="15601.514563929501"/>
    <n v="675.33100004400001"/>
    <n v="337.66899995599999"/>
    <x v="1"/>
  </r>
  <r>
    <x v="3"/>
    <s v="2020-02-19 17:33:52:268169"/>
    <n v="49.339761120940999"/>
    <n v="696.73654450200002"/>
    <n v="219173352268169"/>
    <n v="-15601.514563929501"/>
    <n v="15601.514563929501"/>
    <n v="696.73654450200002"/>
    <n v="316.26345549799998"/>
    <x v="1"/>
  </r>
  <r>
    <x v="3"/>
    <s v="2020-02-19 17:33:52:525868"/>
    <n v="-16426.452882108999"/>
    <n v="720.66038830800005"/>
    <n v="219173352525868"/>
    <n v="-16426.452882108999"/>
    <n v="16426.452882108999"/>
    <n v="720.66038830800005"/>
    <n v="292.33961169199995"/>
    <x v="1"/>
  </r>
  <r>
    <x v="3"/>
    <s v="2020-02-19 17:33:52:783436"/>
    <n v="-17340.466890613301"/>
    <n v="714.36463993799998"/>
    <n v="219173352783436"/>
    <n v="-17340.466890613301"/>
    <n v="17340.466890613301"/>
    <n v="714.36463993799998"/>
    <n v="298.63536006200002"/>
    <x v="1"/>
  </r>
  <r>
    <x v="3"/>
    <s v="2020-02-19 17:33:53:041077"/>
    <n v="-18018.7779548494"/>
    <n v="716.88293928600001"/>
    <n v="219173353041077"/>
    <n v="-18018.7779548494"/>
    <n v="18018.7779548494"/>
    <n v="716.88293928600001"/>
    <n v="296.11706071399999"/>
    <x v="1"/>
  </r>
  <r>
    <x v="3"/>
    <s v="2020-02-19 17:33:53:298819"/>
    <n v="-18470.674259080701"/>
    <n v="720.66038830800005"/>
    <n v="219173353298819"/>
    <n v="-18470.674259080701"/>
    <n v="18470.674259080701"/>
    <n v="720.66038830800005"/>
    <n v="292.33961169199995"/>
    <x v="1"/>
  </r>
  <r>
    <x v="3"/>
    <s v="2020-02-19 17:33:53:556659"/>
    <n v="-18997.144764476201"/>
    <n v="690.44079613199995"/>
    <n v="219173353556659"/>
    <n v="-18997.144764476201"/>
    <n v="18997.144764476201"/>
    <n v="690.44079613199995"/>
    <n v="322.55920386800005"/>
    <x v="1"/>
  </r>
  <r>
    <x v="3"/>
    <s v="2020-02-19 17:33:53:814233"/>
    <n v="-19592.521773116299"/>
    <n v="723.17868765599997"/>
    <n v="219173353814233"/>
    <n v="-19592.521773116299"/>
    <n v="19592.521773116299"/>
    <n v="723.17868765599997"/>
    <n v="289.82131234400003"/>
    <x v="1"/>
  </r>
  <r>
    <x v="3"/>
    <s v="2020-02-19 17:33:54:072072"/>
    <n v="-20146.9056907671"/>
    <n v="748.36168113600002"/>
    <n v="219173354072072"/>
    <n v="-20146.9056907671"/>
    <n v="20146.9056907671"/>
    <n v="748.36168113600002"/>
    <n v="264.63831886399998"/>
    <x v="1"/>
  </r>
  <r>
    <x v="3"/>
    <s v="2020-02-19 17:33:54:329744"/>
    <n v="-20763.380216319001"/>
    <n v="771.02637526800004"/>
    <n v="219173354329744"/>
    <n v="-20763.380216319001"/>
    <n v="20763.380216319001"/>
    <n v="771.02637526800004"/>
    <n v="241.97362473199996"/>
    <x v="1"/>
  </r>
  <r>
    <x v="3"/>
    <s v="2020-02-19 17:33:54:587512"/>
    <n v="-15232.430166632101"/>
    <n v="998.93246626200005"/>
    <n v="219173354587512"/>
    <n v="-15232.430166632101"/>
    <n v="15232.430166632101"/>
    <n v="998.93246626200005"/>
    <n v="14.067533737999952"/>
    <x v="1"/>
  </r>
  <r>
    <x v="3"/>
    <s v="2020-02-19 17:33:54:845244"/>
    <n v="-254.49282090096301"/>
    <n v="942.27073093199999"/>
    <n v="219173354845244"/>
    <n v="-254.49282090096301"/>
    <n v="254.49282090096301"/>
    <n v="942.27073093199999"/>
    <n v="70.729269068000008"/>
    <x v="1"/>
  </r>
  <r>
    <x v="3"/>
    <s v="2020-02-19 17:33:55:102818"/>
    <n v="-315.36682812796198"/>
    <n v="983.822670174"/>
    <n v="219173355102818"/>
    <n v="-315.36682812796198"/>
    <n v="315.36682812796198"/>
    <n v="983.822670174"/>
    <n v="29.177329826000005"/>
    <x v="1"/>
  </r>
  <r>
    <x v="3"/>
    <s v="2020-02-19 17:33:55:360559"/>
    <n v="-343.93984315834001"/>
    <n v="1007.74651398"/>
    <n v="219173355360559"/>
    <n v="-343.93984315834001"/>
    <n v="343.93984315834001"/>
    <n v="1007.74651398"/>
    <n v="5.2534860199999684"/>
    <x v="1"/>
  </r>
  <r>
    <x v="3"/>
    <s v="2020-02-19 17:33:55:618200"/>
    <n v="-270.76790863458001"/>
    <n v="992.63671789199998"/>
    <n v="219173355618200"/>
    <n v="-270.76790863458001"/>
    <n v="270.76790863458001"/>
    <n v="992.63671789199998"/>
    <n v="20.363282108000021"/>
    <x v="1"/>
  </r>
  <r>
    <x v="3"/>
    <s v="2020-02-19 17:33:55:876030"/>
    <n v="-186.25569232465199"/>
    <n v="953.603077998"/>
    <n v="219173355876030"/>
    <n v="-186.25569232465199"/>
    <n v="186.25569232465199"/>
    <n v="953.603077998"/>
    <n v="59.396922001999997"/>
    <x v="1"/>
  </r>
  <r>
    <x v="3"/>
    <s v="2020-02-19 17:33:56:133560"/>
    <n v="-140.660039748815"/>
    <n v="958.63967669399995"/>
    <n v="219173356133560"/>
    <n v="-140.660039748815"/>
    <n v="140.660039748815"/>
    <n v="958.63967669399995"/>
    <n v="54.360323306000055"/>
    <x v="1"/>
  </r>
  <r>
    <x v="3"/>
    <s v="2020-02-19 17:33:56:391209"/>
    <n v="-125.088528308696"/>
    <n v="998.93246626200005"/>
    <n v="219173356391209"/>
    <n v="-125.088528308696"/>
    <n v="125.088528308696"/>
    <n v="998.93246626200005"/>
    <n v="14.067533737999952"/>
    <x v="1"/>
  </r>
  <r>
    <x v="3"/>
    <s v="2020-02-19 17:33:56:648835"/>
    <n v="-115.472985630894"/>
    <n v="1015.301412024"/>
    <n v="219173356648835"/>
    <n v="-115.472985630894"/>
    <n v="115.472985630894"/>
    <n v="1015.301412024"/>
    <n v="-2.3014120240000011"/>
    <x v="1"/>
  </r>
  <r>
    <x v="3"/>
    <s v="2020-02-19 17:33:56:906571"/>
    <n v="-102.065948482577"/>
    <n v="952.34392832399999"/>
    <n v="219173356906571"/>
    <n v="-102.065948482577"/>
    <n v="102.065948482577"/>
    <n v="952.34392832399999"/>
    <n v="60.65607167600001"/>
    <x v="1"/>
  </r>
  <r>
    <x v="3"/>
    <s v="2020-02-19 17:33:57:164124"/>
    <n v="-95.352658015453201"/>
    <n v="952.34392832399999"/>
    <n v="219173357164124"/>
    <n v="-95.352658015453201"/>
    <n v="95.352658015453201"/>
    <n v="952.34392832399999"/>
    <n v="60.65607167600001"/>
    <x v="1"/>
  </r>
  <r>
    <x v="3"/>
    <s v="2020-02-19 17:33:57:421893"/>
    <n v="-96.588802475556804"/>
    <n v="982.56352049999998"/>
    <n v="219173357421893"/>
    <n v="-96.588802475556804"/>
    <n v="96.588802475556804"/>
    <n v="982.56352049999998"/>
    <n v="30.436479500000019"/>
    <x v="1"/>
  </r>
  <r>
    <x v="3"/>
    <s v="2020-02-19 17:33:57:678273"/>
    <n v="49.339761120940999"/>
    <n v="1003.969064958"/>
    <n v="219173357678273"/>
    <n v="-96.588802475556804"/>
    <n v="96.588802475556804"/>
    <n v="1003.969064958"/>
    <n v="9.0309350420000101"/>
    <x v="1"/>
  </r>
  <r>
    <x v="3"/>
    <s v="2020-02-19 17:33:57:935875"/>
    <n v="-106.52681762121099"/>
    <n v="957.38052701999902"/>
    <n v="219173357935875"/>
    <n v="-106.52681762121099"/>
    <n v="106.52681762121099"/>
    <n v="957.38052701999902"/>
    <n v="55.619472980000978"/>
    <x v="1"/>
  </r>
  <r>
    <x v="3"/>
    <s v="2020-02-19 17:33:58:193447"/>
    <n v="-104.933999067876"/>
    <n v="941.01158125799998"/>
    <n v="219173358193447"/>
    <n v="-104.933999067876"/>
    <n v="104.933999067876"/>
    <n v="941.01158125799998"/>
    <n v="71.988418742000022"/>
    <x v="1"/>
  </r>
  <r>
    <x v="3"/>
    <s v="2020-02-19 17:33:58:450959"/>
    <n v="-96.735380870035499"/>
    <n v="967.45372441200004"/>
    <n v="219173358450959"/>
    <n v="-96.735380870035499"/>
    <n v="96.735380870035499"/>
    <n v="967.45372441200004"/>
    <n v="45.546275587999958"/>
    <x v="1"/>
  </r>
  <r>
    <x v="3"/>
    <s v="2020-02-19 17:33:58:708147"/>
    <n v="49.339761120940999"/>
    <n v="1001.45076561"/>
    <n v="219173358708147"/>
    <n v="-96.735380870035499"/>
    <n v="96.735380870035499"/>
    <n v="1001.45076561"/>
    <n v="11.549234390000038"/>
    <x v="1"/>
  </r>
  <r>
    <x v="3"/>
    <s v="2020-02-19 17:33:58:965863"/>
    <n v="-91.908065745204098"/>
    <n v="1016.560561698"/>
    <n v="219173358965863"/>
    <n v="-91.908065745204098"/>
    <n v="91.908065745204098"/>
    <n v="1016.560561698"/>
    <n v="-3.560561698000015"/>
    <x v="1"/>
  </r>
  <r>
    <x v="3"/>
    <s v="2020-02-19 17:33:59:223404"/>
    <n v="-99.989421227462302"/>
    <n v="958.63967669399995"/>
    <n v="219173359223404"/>
    <n v="-99.989421227462302"/>
    <n v="99.989421227462302"/>
    <n v="958.63967669399995"/>
    <n v="54.360323306000055"/>
    <x v="1"/>
  </r>
  <r>
    <x v="3"/>
    <s v="2020-02-19 17:33:59:481001"/>
    <n v="-109.277605490928"/>
    <n v="941.01158125799998"/>
    <n v="219173359481001"/>
    <n v="-109.277605490928"/>
    <n v="109.277605490928"/>
    <n v="941.01158125799998"/>
    <n v="71.988418742000022"/>
    <x v="1"/>
  </r>
  <r>
    <x v="3"/>
    <s v="2020-02-19 17:33:59:738207"/>
    <n v="49.339761120940999"/>
    <n v="983.822670174"/>
    <n v="219173359738207"/>
    <n v="-109.277605490928"/>
    <n v="109.277605490928"/>
    <n v="983.822670174"/>
    <n v="29.177329826000005"/>
    <x v="1"/>
  </r>
  <r>
    <x v="3"/>
    <s v="2020-02-19 17:33:59:995926"/>
    <n v="-94.541590899337805"/>
    <n v="1001.45076561"/>
    <n v="219173359995926"/>
    <n v="-94.541590899337805"/>
    <n v="94.541590899337805"/>
    <n v="1001.45076561"/>
    <n v="11.549234390000038"/>
    <x v="1"/>
  </r>
  <r>
    <x v="3"/>
    <s v="2020-02-19 17:34:00:253420"/>
    <n v="-85.742001284134005"/>
    <n v="990.11841854399995"/>
    <n v="219173400253420"/>
    <n v="-85.742001284134005"/>
    <n v="85.742001284134005"/>
    <n v="990.11841854399995"/>
    <n v="22.881581456000049"/>
    <x v="1"/>
  </r>
  <r>
    <x v="3"/>
    <s v="2020-02-19 17:34:00:511040"/>
    <n v="-81.984708438997004"/>
    <n v="948.56647930199995"/>
    <n v="219173400511040"/>
    <n v="-81.984708438997004"/>
    <n v="81.984708438997004"/>
    <n v="948.56647930199995"/>
    <n v="64.433520698000052"/>
    <x v="1"/>
  </r>
  <r>
    <x v="3"/>
    <s v="2020-02-19 17:34:00:768784"/>
    <n v="-59.543556244309997"/>
    <n v="959.89882636799996"/>
    <n v="219173400768784"/>
    <n v="-59.543556244309997"/>
    <n v="59.543556244309997"/>
    <n v="959.89882636799996"/>
    <n v="53.101173632000041"/>
    <x v="1"/>
  </r>
  <r>
    <x v="3"/>
    <s v="2020-02-19 17:34:01:026464"/>
    <n v="-55.146204409949398"/>
    <n v="998.93246626200005"/>
    <n v="219173401026464"/>
    <n v="-55.146204409949398"/>
    <n v="55.146204409949398"/>
    <n v="998.93246626200005"/>
    <n v="14.067533737999952"/>
    <x v="1"/>
  </r>
  <r>
    <x v="3"/>
    <s v="2020-02-19 17:34:01:284131"/>
    <n v="-58.077772299523197"/>
    <n v="1026.63375909"/>
    <n v="219173401284131"/>
    <n v="-58.077772299523197"/>
    <n v="58.077772299523197"/>
    <n v="1026.63375909"/>
    <n v="-13.633759090000012"/>
    <x v="1"/>
  </r>
  <r>
    <x v="3"/>
    <s v="2020-02-19 17:34:01:541777"/>
    <n v="-60.271562270220898"/>
    <n v="956.12137734600003"/>
    <n v="219173401541777"/>
    <n v="-60.271562270220898"/>
    <n v="60.271562270220898"/>
    <n v="956.12137734600003"/>
    <n v="56.878622653999969"/>
    <x v="1"/>
  </r>
  <r>
    <x v="3"/>
    <s v="2020-02-19 17:34:01:799670"/>
    <n v="-64.131459991492903"/>
    <n v="961.15797604199997"/>
    <n v="219173401799670"/>
    <n v="-64.131459991492903"/>
    <n v="64.131459991492903"/>
    <n v="961.15797604199997"/>
    <n v="51.842023958000027"/>
    <x v="1"/>
  </r>
  <r>
    <x v="3"/>
    <s v="2020-02-19 17:34:02:057483"/>
    <n v="-62.817140387667401"/>
    <n v="997.67331658800003"/>
    <n v="219173402057483"/>
    <n v="-62.817140387667401"/>
    <n v="62.817140387667401"/>
    <n v="997.67331658800003"/>
    <n v="15.326683411999966"/>
    <x v="1"/>
  </r>
  <r>
    <x v="3"/>
    <s v="2020-02-19 17:34:02:315678"/>
    <n v="-62.172195451961201"/>
    <n v="1005.228214632"/>
    <n v="219173402315678"/>
    <n v="-62.172195451961201"/>
    <n v="62.172195451961201"/>
    <n v="1005.228214632"/>
    <n v="7.7717853679999962"/>
    <x v="1"/>
  </r>
  <r>
    <x v="3"/>
    <s v="2020-02-19 17:34:02:573171"/>
    <n v="-59.201539990526499"/>
    <n v="991.37756821799996"/>
    <n v="219173402573171"/>
    <n v="-59.201539990526499"/>
    <n v="59.201539990526499"/>
    <n v="991.37756821799996"/>
    <n v="21.622431782000035"/>
    <x v="1"/>
  </r>
  <r>
    <x v="3"/>
    <s v="2020-02-19 17:34:02:831238"/>
    <n v="-51.716269979148201"/>
    <n v="957.38052701999902"/>
    <n v="219173402831238"/>
    <n v="-51.716269979148201"/>
    <n v="51.716269979148201"/>
    <n v="957.38052701999902"/>
    <n v="55.619472980000978"/>
    <x v="1"/>
  </r>
  <r>
    <x v="3"/>
    <s v="2020-02-19 17:34:03:088276"/>
    <n v="49.339761120940999"/>
    <n v="961.15797604199997"/>
    <n v="219173403088276"/>
    <n v="-51.716269979148201"/>
    <n v="51.716269979148201"/>
    <n v="961.15797604199997"/>
    <n v="51.842023958000027"/>
    <x v="1"/>
  </r>
  <r>
    <x v="3"/>
    <s v="2020-02-19 17:34:03:346012"/>
    <n v="-53.836770752606498"/>
    <n v="1000.1916159359999"/>
    <n v="219173403346012"/>
    <n v="-53.836770752606498"/>
    <n v="53.836770752606498"/>
    <n v="1000.1916159359999"/>
    <n v="12.808384064000052"/>
    <x v="1"/>
  </r>
  <r>
    <x v="3"/>
    <s v="2020-02-19 17:34:03:603594"/>
    <n v="-70.859408298064693"/>
    <n v="1005.228214632"/>
    <n v="219173403603594"/>
    <n v="-70.859408298064693"/>
    <n v="70.859408298064693"/>
    <n v="1005.228214632"/>
    <n v="7.7717853679999962"/>
    <x v="1"/>
  </r>
  <r>
    <x v="3"/>
    <s v="2020-02-19 17:34:03:861221"/>
    <n v="-40.542110373389598"/>
    <n v="981.30437082599997"/>
    <n v="219173403861221"/>
    <n v="-40.542110373389598"/>
    <n v="40.542110373389598"/>
    <n v="981.30437082599997"/>
    <n v="31.695629174000032"/>
    <x v="1"/>
  </r>
  <r>
    <x v="3"/>
    <s v="2020-02-19 17:34:04:118142"/>
    <n v="49.339761120940999"/>
    <n v="942.27073093199999"/>
    <n v="219173404118142"/>
    <n v="-40.542110373389598"/>
    <n v="40.542110373389598"/>
    <n v="942.27073093199999"/>
    <n v="70.729269068000008"/>
    <x v="1"/>
  </r>
  <r>
    <x v="3"/>
    <s v="2020-02-19 17:34:04:632408"/>
    <n v="-43.361301493863003"/>
    <n v="1003.969064958"/>
    <n v="219173404632408"/>
    <n v="-43.361301493863003"/>
    <n v="43.361301493863003"/>
    <n v="1003.969064958"/>
    <n v="9.0309350420000101"/>
    <x v="1"/>
  </r>
  <r>
    <x v="3"/>
    <s v="2020-02-19 17:34:04:888148"/>
    <n v="49.339761120940999"/>
    <n v="952.34392832399999"/>
    <n v="219173404888148"/>
    <n v="-43.361301493863003"/>
    <n v="43.361301493863003"/>
    <n v="952.34392832399999"/>
    <n v="60.65607167600001"/>
    <x v="1"/>
  </r>
  <r>
    <x v="3"/>
    <s v="2020-02-19 17:34:05:401449"/>
    <n v="-50.817255826345601"/>
    <n v="1009.005663654"/>
    <n v="219173405401449"/>
    <n v="-50.817255826345601"/>
    <n v="50.817255826345601"/>
    <n v="1009.005663654"/>
    <n v="3.9943363459999546"/>
    <x v="1"/>
  </r>
  <r>
    <x v="3"/>
    <s v="2020-02-19 17:34:05:658193"/>
    <n v="49.339761120940999"/>
    <n v="981.30437082599997"/>
    <n v="219173405658193"/>
    <n v="-50.817255826345601"/>
    <n v="50.817255826345601"/>
    <n v="981.30437082599997"/>
    <n v="31.695629174000032"/>
    <x v="1"/>
  </r>
  <r>
    <x v="3"/>
    <s v="2020-02-19 17:34:05:915901"/>
    <n v="-37.185465139827699"/>
    <n v="941.01158125799998"/>
    <n v="219173405915901"/>
    <n v="-37.185465139827699"/>
    <n v="37.185465139827699"/>
    <n v="941.01158125799998"/>
    <n v="71.988418742000022"/>
    <x v="1"/>
  </r>
  <r>
    <x v="3"/>
    <s v="2020-02-19 17:34:06:173814"/>
    <n v="-39.657754060034897"/>
    <n v="967.45372441200004"/>
    <n v="219173406173814"/>
    <n v="-39.657754060034897"/>
    <n v="39.657754060034897"/>
    <n v="967.45372441200004"/>
    <n v="45.546275587999958"/>
    <x v="1"/>
  </r>
  <r>
    <x v="3"/>
    <s v="2020-02-19 17:34:06:439676"/>
    <n v="-26.050393105930102"/>
    <n v="954.86222767200002"/>
    <n v="219173406439676"/>
    <n v="-26.050393105930102"/>
    <n v="26.050393105930102"/>
    <n v="954.86222767200002"/>
    <n v="58.137772327999983"/>
    <x v="1"/>
  </r>
  <r>
    <x v="3"/>
    <s v="2020-02-19 17:34:06:697338"/>
    <n v="-27.692071124091399"/>
    <n v="941.01158125799998"/>
    <n v="219173406697338"/>
    <n v="-27.692071124091399"/>
    <n v="27.692071124091399"/>
    <n v="941.01158125799998"/>
    <n v="71.988418742000022"/>
    <x v="1"/>
  </r>
  <r>
    <x v="3"/>
    <s v="2020-02-19 17:34:06:955127"/>
    <n v="-22.468994334167601"/>
    <n v="967.45372441200004"/>
    <n v="219173406955127"/>
    <n v="-22.468994334167601"/>
    <n v="22.468994334167601"/>
    <n v="967.45372441200004"/>
    <n v="45.546275587999958"/>
    <x v="1"/>
  </r>
  <r>
    <x v="3"/>
    <s v="2020-02-19 17:34:07:213111"/>
    <n v="-29.250688052048101"/>
    <n v="998.93246626200005"/>
    <n v="219173407213111"/>
    <n v="-29.250688052048101"/>
    <n v="29.250688052048101"/>
    <n v="998.93246626200005"/>
    <n v="14.067533737999952"/>
    <x v="1"/>
  </r>
  <r>
    <x v="3"/>
    <s v="2020-02-19 17:34:07:470877"/>
    <n v="-17.851774908088899"/>
    <n v="1006.487364306"/>
    <n v="219173407470877"/>
    <n v="-17.851774908088899"/>
    <n v="17.851774908088899"/>
    <n v="1006.487364306"/>
    <n v="6.5126356939999823"/>
    <x v="1"/>
  </r>
  <r>
    <x v="3"/>
    <s v="2020-02-19 17:34:07:728628"/>
    <n v="-25.5569125111852"/>
    <n v="988.85926886999903"/>
    <n v="219173407728628"/>
    <n v="-25.5569125111852"/>
    <n v="25.5569125111852"/>
    <n v="988.85926886999903"/>
    <n v="24.140731130000972"/>
    <x v="1"/>
  </r>
  <r>
    <x v="3"/>
    <s v="2020-02-19 17:34:07:986328"/>
    <n v="-19.317558852875798"/>
    <n v="956.12137734600003"/>
    <n v="219173407986328"/>
    <n v="-19.317558852875798"/>
    <n v="19.317558852875798"/>
    <n v="956.12137734600003"/>
    <n v="56.878622653999969"/>
    <x v="1"/>
  </r>
  <r>
    <x v="3"/>
    <s v="2020-02-19 17:34:08:243826"/>
    <n v="11.4248164157873"/>
    <n v="958.63967669399995"/>
    <n v="219173408243826"/>
    <n v="11.4248164157873"/>
    <n v="-11.4248164157873"/>
    <n v="958.63967669399995"/>
    <n v="54.360323306000055"/>
    <x v="1"/>
  </r>
  <r>
    <x v="3"/>
    <s v="2020-02-19 17:34:08:501480"/>
    <n v="76.832981978660001"/>
    <n v="998.93246626200005"/>
    <n v="219173408501480"/>
    <n v="76.832981978660001"/>
    <n v="-76.832981978660001"/>
    <n v="998.93246626200005"/>
    <n v="14.067533737999952"/>
    <x v="1"/>
  </r>
  <r>
    <x v="3"/>
    <s v="2020-02-19 17:34:08:759214"/>
    <n v="198.10217367736001"/>
    <n v="1001.45076561"/>
    <n v="219173408759214"/>
    <n v="198.10217367736001"/>
    <n v="-198.10217367736001"/>
    <n v="1001.45076561"/>
    <n v="11.549234390000038"/>
    <x v="1"/>
  </r>
  <r>
    <x v="3"/>
    <s v="2020-02-19 17:34:09:016855"/>
    <n v="321.85831213571498"/>
    <n v="973.749472782"/>
    <n v="219173409016855"/>
    <n v="321.85831213571498"/>
    <n v="-321.85831213571498"/>
    <n v="973.749472782"/>
    <n v="39.250527218000002"/>
    <x v="1"/>
  </r>
  <r>
    <x v="3"/>
    <s v="2020-02-19 17:34:09:274622"/>
    <n v="533.36604942197698"/>
    <n v="942.27073093199999"/>
    <n v="219173409274622"/>
    <n v="533.36604942197698"/>
    <n v="-533.36604942197698"/>
    <n v="942.27073093199999"/>
    <n v="70.729269068000008"/>
    <x v="1"/>
  </r>
  <r>
    <x v="3"/>
    <s v="2020-02-19 17:34:09:532121"/>
    <n v="590.32641351639495"/>
    <n v="972.49032310799998"/>
    <n v="219173409532121"/>
    <n v="590.32641351639495"/>
    <n v="-590.32641351639495"/>
    <n v="972.49032310799998"/>
    <n v="40.509676892000016"/>
    <x v="1"/>
  </r>
  <r>
    <x v="3"/>
    <s v="2020-02-19 17:34:09:788271"/>
    <n v="49.339761120940999"/>
    <n v="998.93246626200005"/>
    <n v="219173409788271"/>
    <n v="590.32641351639495"/>
    <n v="-590.32641351639495"/>
    <n v="998.93246626200005"/>
    <n v="14.067533737999952"/>
    <x v="1"/>
  </r>
  <r>
    <x v="3"/>
    <s v="2020-02-19 17:34:10:302024"/>
    <n v="1224.80076591035"/>
    <n v="959.89882636799996"/>
    <n v="219173410302024"/>
    <n v="1224.80076591035"/>
    <n v="-1224.80076591035"/>
    <n v="959.89882636799996"/>
    <n v="53.101173632000041"/>
    <x v="1"/>
  </r>
  <r>
    <x v="3"/>
    <s v="2020-02-19 17:34:10:559713"/>
    <n v="1227.1264764360801"/>
    <n v="998.93246626200005"/>
    <n v="219173410559713"/>
    <n v="1227.1264764360801"/>
    <n v="-1227.1264764360801"/>
    <n v="998.93246626200005"/>
    <n v="14.067533737999952"/>
    <x v="1"/>
  </r>
  <r>
    <x v="3"/>
    <s v="2020-02-19 17:34:10:817467"/>
    <n v="1261.97793269663"/>
    <n v="996.41416691400002"/>
    <n v="219173410817467"/>
    <n v="1261.97793269663"/>
    <n v="-1261.97793269663"/>
    <n v="996.41416691400002"/>
    <n v="16.58583308599998"/>
    <x v="1"/>
  </r>
  <r>
    <x v="3"/>
    <s v="2020-02-19 17:34:11:075150"/>
    <n v="1389.2763823548901"/>
    <n v="971.23117343399997"/>
    <n v="219173411075150"/>
    <n v="1389.2763823548901"/>
    <n v="-1389.2763823548901"/>
    <n v="971.23117343399997"/>
    <n v="41.76882656600003"/>
    <x v="1"/>
  </r>
  <r>
    <x v="3"/>
    <s v="2020-02-19 17:34:11:332696"/>
    <n v="1584.18655943968"/>
    <n v="948.56647930199995"/>
    <n v="219173411332696"/>
    <n v="1584.18655943968"/>
    <n v="-1584.18655943968"/>
    <n v="948.56647930199995"/>
    <n v="64.433520698000052"/>
    <x v="1"/>
  </r>
  <r>
    <x v="3"/>
    <s v="2020-02-19 17:34:11:588167"/>
    <n v="49.339761120940999"/>
    <n v="998.93246626200005"/>
    <n v="219173411588167"/>
    <n v="1584.18655943968"/>
    <n v="-1584.18655943968"/>
    <n v="998.93246626200005"/>
    <n v="14.067533737999952"/>
    <x v="1"/>
  </r>
  <r>
    <x v="3"/>
    <s v="2020-02-19 17:34:11:845865"/>
    <n v="1804.1958436057"/>
    <n v="990.11841854399995"/>
    <n v="219173411845865"/>
    <n v="1804.1958436057"/>
    <n v="-1804.1958436057"/>
    <n v="990.11841854399995"/>
    <n v="22.881581456000049"/>
    <x v="1"/>
  </r>
  <r>
    <x v="3"/>
    <s v="2020-02-19 17:34:12:103409"/>
    <n v="1933.57570646556"/>
    <n v="953.603077998"/>
    <n v="219173412103409"/>
    <n v="1933.57570646556"/>
    <n v="-1933.57570646556"/>
    <n v="953.603077998"/>
    <n v="59.396922001999997"/>
    <x v="1"/>
  </r>
  <r>
    <x v="3"/>
    <s v="2020-02-19 17:34:12:361047"/>
    <n v="1992.3634145444801"/>
    <n v="922.124336148"/>
    <n v="219173412361047"/>
    <n v="1992.3634145444801"/>
    <n v="-1992.3634145444801"/>
    <n v="922.124336148"/>
    <n v="90.875663852000002"/>
    <x v="1"/>
  </r>
  <r>
    <x v="3"/>
    <s v="2020-02-19 17:34:12:618127"/>
    <n v="49.339761120940999"/>
    <n v="949.82562897599996"/>
    <n v="219173412618127"/>
    <n v="1992.3634145444801"/>
    <n v="-1992.3634145444801"/>
    <n v="949.82562897599996"/>
    <n v="63.174371024000038"/>
    <x v="1"/>
  </r>
  <r>
    <x v="3"/>
    <s v="2020-02-19 17:34:13:131397"/>
    <n v="1370.6902419349899"/>
    <n v="786.13617135599998"/>
    <n v="219173413131397"/>
    <n v="1370.6902419349899"/>
    <n v="-1370.6902419349899"/>
    <n v="786.13617135599998"/>
    <n v="226.86382864400002"/>
    <x v="1"/>
  </r>
  <r>
    <x v="3"/>
    <s v="2020-02-19 17:34:13:389532"/>
    <n v="418.22872055896897"/>
    <n v="713.10549026399997"/>
    <n v="219173413389532"/>
    <n v="418.22872055896897"/>
    <n v="-418.22872055896897"/>
    <n v="713.10549026399997"/>
    <n v="299.89450973600003"/>
    <x v="1"/>
  </r>
  <r>
    <x v="3"/>
    <s v="2020-02-19 17:34:13:647462"/>
    <n v="120.18109917248999"/>
    <n v="672.81270069599998"/>
    <n v="219173413647462"/>
    <n v="120.18109917248999"/>
    <n v="-120.18109917248999"/>
    <n v="672.81270069599998"/>
    <n v="340.18729930400002"/>
    <x v="1"/>
  </r>
  <r>
    <x v="3"/>
    <s v="2020-02-19 17:34:13:905164"/>
    <n v="129.71846670657001"/>
    <n v="626.22416275800003"/>
    <n v="219173413905164"/>
    <n v="129.71846670657001"/>
    <n v="-129.71846670657001"/>
    <n v="626.22416275800003"/>
    <n v="386.77583724199997"/>
    <x v="1"/>
  </r>
  <r>
    <x v="3"/>
    <s v="2020-02-19 17:34:14:162706"/>
    <n v="165.48848090585199"/>
    <n v="616.15096536600004"/>
    <n v="219173414162706"/>
    <n v="165.48848090585199"/>
    <n v="-165.48848090585199"/>
    <n v="616.15096536600004"/>
    <n v="396.84903463399996"/>
    <x v="1"/>
  </r>
  <r>
    <x v="3"/>
    <s v="2020-02-19 17:34:14:418099"/>
    <n v="49.339761120940999"/>
    <n v="588.44967253799996"/>
    <n v="219173414418099"/>
    <n v="165.48848090585199"/>
    <n v="-165.48848090585199"/>
    <n v="588.44967253799996"/>
    <n v="424.55032746200004"/>
    <x v="1"/>
  </r>
  <r>
    <x v="3"/>
    <s v="2020-02-19 17:34:14:931645"/>
    <n v="206.642808128984"/>
    <n v="570.82157710199999"/>
    <n v="219173414931645"/>
    <n v="206.642808128984"/>
    <n v="-206.642808128984"/>
    <n v="570.82157710199999"/>
    <n v="442.17842289800001"/>
    <x v="1"/>
  </r>
  <r>
    <x v="3"/>
    <s v="2020-02-19 17:34:15:189355"/>
    <n v="201.19986374734299"/>
    <n v="564.52582873200004"/>
    <n v="219173415189355"/>
    <n v="201.19986374734299"/>
    <n v="-201.19986374734299"/>
    <n v="564.52582873200004"/>
    <n v="448.47417126799996"/>
    <x v="1"/>
  </r>
  <r>
    <x v="3"/>
    <s v="2020-02-19 17:34:15:446995"/>
    <n v="194.286249474431"/>
    <n v="525.49218883799995"/>
    <n v="219173415446995"/>
    <n v="194.286249474431"/>
    <n v="-194.286249474431"/>
    <n v="525.49218883799995"/>
    <n v="487.50781116200005"/>
    <x v="1"/>
  </r>
  <r>
    <x v="3"/>
    <s v="2020-02-19 17:34:15:704677"/>
    <n v="194.02240836436999"/>
    <n v="554.45263134000004"/>
    <n v="219173415704677"/>
    <n v="194.02240836436999"/>
    <n v="-194.02240836436999"/>
    <n v="554.45263134000004"/>
    <n v="458.54736865999996"/>
    <x v="1"/>
  </r>
  <r>
    <x v="3"/>
    <s v="2020-02-19 17:34:15:962231"/>
    <n v="181.55347294071601"/>
    <n v="549.41603264399998"/>
    <n v="219173415962231"/>
    <n v="181.55347294071601"/>
    <n v="-181.55347294071601"/>
    <n v="549.41603264399998"/>
    <n v="463.58396735600002"/>
    <x v="1"/>
  </r>
  <r>
    <x v="3"/>
    <s v="2020-02-19 17:34:16:219797"/>
    <n v="117.508486446495"/>
    <n v="559.48923003599998"/>
    <n v="219173416219797"/>
    <n v="117.508486446495"/>
    <n v="-117.508486446495"/>
    <n v="559.48923003599998"/>
    <n v="453.51076996400002"/>
    <x v="1"/>
  </r>
  <r>
    <x v="3"/>
    <s v="2020-02-19 17:34:16:477637"/>
    <n v="0.42166493692064899"/>
    <n v="550.675182318"/>
    <n v="219173416477637"/>
    <n v="0.42166493692064899"/>
    <n v="-0.42166493692064899"/>
    <n v="550.675182318"/>
    <n v="462.324817682"/>
    <x v="1"/>
  </r>
  <r>
    <x v="3"/>
    <s v="2020-02-19 17:34:16:735351"/>
    <n v="2.4346748877612701"/>
    <n v="549.41603264399998"/>
    <n v="219173416735351"/>
    <n v="2.4346748877612701"/>
    <n v="-2.4346748877612701"/>
    <n v="549.41603264399998"/>
    <n v="463.58396735600002"/>
    <x v="1"/>
  </r>
  <r>
    <x v="3"/>
    <s v="2020-02-19 17:34:16:992912"/>
    <n v="0.47052440174684301"/>
    <n v="562.00752938400001"/>
    <n v="219173416992912"/>
    <n v="0.47052440174684301"/>
    <n v="-0.47052440174684301"/>
    <n v="562.00752938400001"/>
    <n v="450.99247061599999"/>
    <x v="1"/>
  </r>
  <r>
    <x v="3"/>
    <s v="2020-02-19 17:34:17:250571"/>
    <n v="3.4216360772510899"/>
    <n v="544.37943394800004"/>
    <n v="219173417250571"/>
    <n v="3.4216360772510899"/>
    <n v="-3.4216360772510899"/>
    <n v="544.37943394800004"/>
    <n v="468.62056605199996"/>
    <x v="1"/>
  </r>
  <r>
    <x v="3"/>
    <s v="2020-02-19 17:34:17:508641"/>
    <n v="-0.115789176167879"/>
    <n v="553.19348166600003"/>
    <n v="219173417508641"/>
    <n v="-0.115789176167879"/>
    <n v="0.115789176167879"/>
    <n v="553.19348166600003"/>
    <n v="459.80651833399997"/>
    <x v="1"/>
  </r>
  <r>
    <x v="3"/>
    <s v="2020-02-19 17:34:17:766647"/>
    <n v="4.0470372270267996"/>
    <n v="553.19348166600003"/>
    <n v="219173417766647"/>
    <n v="4.0470372270267996"/>
    <n v="-4.0470372270267996"/>
    <n v="553.19348166600003"/>
    <n v="459.80651833399997"/>
    <x v="1"/>
  </r>
  <r>
    <x v="3"/>
    <s v="2020-02-19 17:34:18:024123"/>
    <n v="3.1284792882937"/>
    <n v="559.48923003599998"/>
    <n v="219173418024123"/>
    <n v="3.1284792882937"/>
    <n v="-3.1284792882937"/>
    <n v="559.48923003599998"/>
    <n v="453.51076996400002"/>
    <x v="1"/>
  </r>
  <r>
    <x v="3"/>
    <s v="2020-02-19 17:34:18:281958"/>
    <n v="2.8157787134058401"/>
    <n v="517.93729079399998"/>
    <n v="219173418281958"/>
    <n v="2.8157787134058401"/>
    <n v="-2.8157787134058401"/>
    <n v="517.93729079399998"/>
    <n v="495.06270920600002"/>
    <x v="1"/>
  </r>
  <r>
    <x v="3"/>
    <s v="2020-02-19 17:34:18:538057"/>
    <n v="49.339761120940999"/>
    <n v="519.19644046799999"/>
    <n v="219173418538057"/>
    <n v="2.8157787134058401"/>
    <n v="-2.8157787134058401"/>
    <n v="519.19644046799999"/>
    <n v="493.80355953200001"/>
    <x v="1"/>
  </r>
  <r>
    <x v="3"/>
    <s v="2020-02-19 17:34:18:795794"/>
    <n v="-2.1287991270085"/>
    <n v="556.97093068799995"/>
    <n v="219173418795794"/>
    <n v="-2.1287991270085"/>
    <n v="2.1287991270085"/>
    <n v="556.97093068799995"/>
    <n v="456.02906931200005"/>
    <x v="1"/>
  </r>
  <r>
    <x v="3"/>
    <s v="2020-02-19 17:34:19:053393"/>
    <n v="0.76856713718686298"/>
    <n v="555.71178101400005"/>
    <n v="219173419053393"/>
    <n v="0.76856713718686298"/>
    <n v="-0.76856713718686298"/>
    <n v="555.71178101400005"/>
    <n v="457.28821898599995"/>
    <x v="1"/>
  </r>
  <r>
    <x v="3"/>
    <s v="2020-02-19 17:34:19:310956"/>
    <n v="-1.1222941515881899"/>
    <n v="546.89773329599996"/>
    <n v="219173419310956"/>
    <n v="-1.1222941515881899"/>
    <n v="1.1222941515881899"/>
    <n v="546.89773329599996"/>
    <n v="466.10226670400004"/>
    <x v="1"/>
  </r>
  <r>
    <x v="3"/>
    <s v="2020-02-19 17:34:19:568150"/>
    <n v="49.339761120940999"/>
    <n v="549.41603264399998"/>
    <n v="219173419568150"/>
    <n v="-1.1222941515881899"/>
    <n v="1.1222941515881899"/>
    <n v="549.41603264399998"/>
    <n v="463.58396735600002"/>
    <x v="1"/>
  </r>
  <r>
    <x v="3"/>
    <s v="2020-02-19 17:34:19:825841"/>
    <n v="-1.16626766993181"/>
    <n v="550.675182318"/>
    <n v="219173419825841"/>
    <n v="-1.16626766993181"/>
    <n v="1.16626766993181"/>
    <n v="550.675182318"/>
    <n v="462.324817682"/>
    <x v="1"/>
  </r>
  <r>
    <x v="3"/>
    <s v="2020-02-19 17:34:20:083498"/>
    <n v="-1.2053552417928"/>
    <n v="553.19348166600003"/>
    <n v="219173420083498"/>
    <n v="-1.2053552417928"/>
    <n v="1.2053552417928"/>
    <n v="553.19348166600003"/>
    <n v="459.80651833399997"/>
    <x v="1"/>
  </r>
  <r>
    <x v="3"/>
    <s v="2020-02-19 17:34:20:341021"/>
    <n v="2.4004732623828802"/>
    <n v="549.41603264399998"/>
    <n v="219173420341021"/>
    <n v="2.4004732623828802"/>
    <n v="-2.4004732623828802"/>
    <n v="549.41603264399998"/>
    <n v="463.58396735600002"/>
    <x v="1"/>
  </r>
  <r>
    <x v="3"/>
    <s v="2020-02-19 17:34:20:598739"/>
    <n v="1.23761799951864"/>
    <n v="541.86113460000001"/>
    <n v="219173420598739"/>
    <n v="1.23761799951864"/>
    <n v="-1.23761799951864"/>
    <n v="541.86113460000001"/>
    <n v="471.13886539999999"/>
    <x v="1"/>
  </r>
  <r>
    <x v="3"/>
    <s v="2020-02-19 17:34:20:856633"/>
    <n v="3.4704955420773098"/>
    <n v="541.86113460000001"/>
    <n v="219173420856633"/>
    <n v="3.4704955420773098"/>
    <n v="-3.4704955420773098"/>
    <n v="541.86113460000001"/>
    <n v="471.13886539999999"/>
    <x v="1"/>
  </r>
  <r>
    <x v="3"/>
    <s v="2020-02-19 17:34:21:114229"/>
    <n v="1.32556503620585"/>
    <n v="548.15688296999997"/>
    <n v="219173421114229"/>
    <n v="1.32556503620585"/>
    <n v="-1.32556503620585"/>
    <n v="548.15688296999997"/>
    <n v="464.84311703000003"/>
    <x v="1"/>
  </r>
  <r>
    <x v="3"/>
    <s v="2020-02-19 17:34:21:372018"/>
    <n v="1.35488071510161"/>
    <n v="540.601984926"/>
    <n v="219173421372018"/>
    <n v="1.35488071510161"/>
    <n v="-1.35488071510161"/>
    <n v="540.601984926"/>
    <n v="472.398015074"/>
    <x v="1"/>
  </r>
  <r>
    <x v="3"/>
    <s v="2020-02-19 17:34:21:628264"/>
    <n v="49.339761120940999"/>
    <n v="541.86113460000001"/>
    <n v="219173421628264"/>
    <n v="1.35488071510161"/>
    <n v="-1.35488071510161"/>
    <n v="541.86113460000001"/>
    <n v="471.13886539999999"/>
    <x v="1"/>
  </r>
  <r>
    <x v="3"/>
    <s v="2020-02-19 17:34:21:886002"/>
    <n v="0.82719849497834697"/>
    <n v="550.675182318"/>
    <n v="219173421886002"/>
    <n v="0.82719849497834697"/>
    <n v="-0.82719849497834697"/>
    <n v="550.675182318"/>
    <n v="462.324817682"/>
    <x v="1"/>
  </r>
  <r>
    <x v="3"/>
    <s v="2020-02-19 17:34:22:143514"/>
    <n v="1.10569744448784"/>
    <n v="553.19348166600003"/>
    <n v="219173422143514"/>
    <n v="1.10569744448784"/>
    <n v="-1.10569744448784"/>
    <n v="553.19348166600003"/>
    <n v="459.80651833399997"/>
    <x v="1"/>
  </r>
  <r>
    <x v="3"/>
    <s v="2020-02-19 17:34:22:401174"/>
    <n v="1.7164407548156899"/>
    <n v="550.675182318"/>
    <n v="219173422401174"/>
    <n v="1.7164407548156899"/>
    <n v="-1.7164407548156899"/>
    <n v="550.675182318"/>
    <n v="462.324817682"/>
    <x v="1"/>
  </r>
  <r>
    <x v="3"/>
    <s v="2020-02-19 17:34:22:658179"/>
    <n v="49.339761120940999"/>
    <n v="551.93433199200001"/>
    <n v="219173422658179"/>
    <n v="1.7164407548156899"/>
    <n v="-1.7164407548156899"/>
    <n v="551.93433199200001"/>
    <n v="461.06566800799999"/>
    <x v="1"/>
  </r>
  <r>
    <x v="3"/>
    <s v="2020-02-19 17:34:22:915957"/>
    <n v="6.0104897206542697E-2"/>
    <n v="535.56538622999994"/>
    <n v="219173422915957"/>
    <n v="6.0104897206542697E-2"/>
    <n v="-6.0104897206542697E-2"/>
    <n v="535.56538622999994"/>
    <n v="477.43461377000006"/>
    <x v="1"/>
  </r>
  <r>
    <x v="3"/>
    <s v="2020-02-19 17:34:23:673603"/>
    <n v="-0.80959357670033605"/>
    <n v="558.23008036199997"/>
    <n v="219173423673603"/>
    <n v="-0.80959357670033605"/>
    <n v="0.80959357670033605"/>
    <n v="558.23008036199997"/>
    <n v="454.76991963800003"/>
    <x v="1"/>
  </r>
  <r>
    <x v="3"/>
    <s v="2020-02-19 17:34:23:931136"/>
    <n v="1.2522758389665101"/>
    <n v="541.86113460000001"/>
    <n v="219173423931136"/>
    <n v="1.2522758389665101"/>
    <n v="-1.2522758389665101"/>
    <n v="541.86113460000001"/>
    <n v="471.13886539999999"/>
    <x v="1"/>
  </r>
  <r>
    <x v="3"/>
    <s v="2020-02-19 17:34:24:188841"/>
    <n v="0.24577086354619801"/>
    <n v="548.15688296999997"/>
    <n v="219173424188841"/>
    <n v="0.24577086354619801"/>
    <n v="-0.24577086354619801"/>
    <n v="548.15688296999997"/>
    <n v="464.84311703000003"/>
    <x v="1"/>
  </r>
  <r>
    <x v="3"/>
    <s v="2020-02-19 17:34:24:446507"/>
    <n v="3.1235933418110999"/>
    <n v="558.23008036199997"/>
    <n v="219173424446507"/>
    <n v="3.1235933418110999"/>
    <n v="-3.1235933418110999"/>
    <n v="558.23008036199997"/>
    <n v="454.76991963800003"/>
    <x v="1"/>
  </r>
  <r>
    <x v="3"/>
    <s v="2020-02-19 17:34:24:704080"/>
    <n v="-8.6473497272152103E-2"/>
    <n v="529.26963785999999"/>
    <n v="219173424704080"/>
    <n v="-8.6473497272152103E-2"/>
    <n v="8.6473497272152103E-2"/>
    <n v="529.26963785999999"/>
    <n v="483.73036214000001"/>
    <x v="1"/>
  </r>
  <r>
    <x v="3"/>
    <s v="2020-02-19 17:34:24:961799"/>
    <n v="2.1122024199081499"/>
    <n v="541.86113460000001"/>
    <n v="219173424961799"/>
    <n v="2.1122024199081499"/>
    <n v="-2.1122024199081499"/>
    <n v="541.86113460000001"/>
    <n v="471.13886539999999"/>
    <x v="1"/>
  </r>
  <r>
    <x v="3"/>
    <s v="2020-02-19 17:34:25:218248"/>
    <n v="49.339761120940999"/>
    <n v="556.97093068799995"/>
    <n v="219173425218248"/>
    <n v="2.1122024199081499"/>
    <n v="-2.1122024199081499"/>
    <n v="556.97093068799995"/>
    <n v="456.02906931200005"/>
    <x v="1"/>
  </r>
  <r>
    <x v="3"/>
    <s v="2020-02-19 17:34:25:475971"/>
    <n v="0.62198874270816795"/>
    <n v="538.08368557799997"/>
    <n v="219173425475971"/>
    <n v="0.62198874270816795"/>
    <n v="-0.62198874270816795"/>
    <n v="538.08368557799997"/>
    <n v="474.91631442200003"/>
    <x v="1"/>
  </r>
  <r>
    <x v="3"/>
    <s v="2020-02-19 17:34:25:741095"/>
    <n v="49.339761120940999"/>
    <n v="558.23008036199997"/>
    <n v="219173425741095"/>
    <n v="0.62198874270816795"/>
    <n v="-0.62198874270816795"/>
    <n v="558.23008036199997"/>
    <n v="454.76991963800003"/>
    <x v="1"/>
  </r>
  <r>
    <x v="3"/>
    <s v="2020-02-19 17:34:25:998323"/>
    <n v="49.339761120940999"/>
    <n v="549.41603264399998"/>
    <n v="219173425998323"/>
    <n v="0.62198874270816795"/>
    <n v="-0.62198874270816795"/>
    <n v="549.41603264399998"/>
    <n v="463.58396735600002"/>
    <x v="1"/>
  </r>
  <r>
    <x v="3"/>
    <s v="2020-02-19 17:34:26:259869"/>
    <n v="0.123622201480628"/>
    <n v="560.74837970999999"/>
    <n v="219173426259869"/>
    <n v="0.123622201480628"/>
    <n v="-0.123622201480628"/>
    <n v="560.74837970999999"/>
    <n v="452.25162029000001"/>
    <x v="1"/>
  </r>
  <r>
    <x v="3"/>
    <s v="2020-02-19 17:34:26:517359"/>
    <n v="-1.8014407126727801"/>
    <n v="553.19348166600003"/>
    <n v="219173426517359"/>
    <n v="-1.8014407126727801"/>
    <n v="1.8014407126727801"/>
    <n v="553.19348166600003"/>
    <n v="459.80651833399997"/>
    <x v="1"/>
  </r>
  <r>
    <x v="3"/>
    <s v="2020-02-19 17:34:26:775117"/>
    <n v="0.32883195375080698"/>
    <n v="551.93433199200001"/>
    <n v="219173426775117"/>
    <n v="0.32883195375080698"/>
    <n v="-0.32883195375080698"/>
    <n v="551.93433199200001"/>
    <n v="461.06566800799999"/>
    <x v="1"/>
  </r>
  <r>
    <x v="3"/>
    <s v="2020-02-19 17:34:27:032646"/>
    <n v="-0.60438382443015803"/>
    <n v="517.93729079399998"/>
    <n v="219173427032646"/>
    <n v="-0.60438382443015803"/>
    <n v="0.60438382443015803"/>
    <n v="517.93729079399998"/>
    <n v="495.06270920600002"/>
    <x v="1"/>
  </r>
  <r>
    <x v="3"/>
    <s v="2020-02-19 17:34:27:288133"/>
    <n v="49.339761120940999"/>
    <n v="515.41899144599995"/>
    <n v="219173427288133"/>
    <n v="-0.60438382443015803"/>
    <n v="0.60438382443015803"/>
    <n v="515.41899144599995"/>
    <n v="497.58100855400005"/>
    <x v="1"/>
  </r>
  <r>
    <x v="3"/>
    <s v="2020-02-19 17:34:27:545767"/>
    <n v="0.89560174573506401"/>
    <n v="555.71178101400005"/>
    <n v="219173427545767"/>
    <n v="0.89560174573506401"/>
    <n v="-0.89560174573506401"/>
    <n v="555.71178101400005"/>
    <n v="457.28821898599995"/>
    <x v="1"/>
  </r>
  <r>
    <x v="3"/>
    <s v="2020-02-19 17:34:27:803362"/>
    <n v="-1.43010877999344"/>
    <n v="560.74837970999999"/>
    <n v="219173427803362"/>
    <n v="-1.43010877999344"/>
    <n v="1.43010877999344"/>
    <n v="560.74837970999999"/>
    <n v="452.25162029000001"/>
    <x v="1"/>
  </r>
  <r>
    <x v="3"/>
    <s v="2020-02-19 17:34:28:060794"/>
    <n v="2.4004732623828802"/>
    <n v="546.89773329599996"/>
    <n v="219173428060794"/>
    <n v="2.4004732623828802"/>
    <n v="-2.4004732623828802"/>
    <n v="546.89773329599996"/>
    <n v="466.10226670400004"/>
    <x v="1"/>
  </r>
  <r>
    <x v="3"/>
    <s v="2020-02-19 17:34:30:717830"/>
    <n v="0.49495413415996797"/>
    <n v="555.71178101400005"/>
    <n v="219173430717830"/>
    <n v="0.49495413415996797"/>
    <n v="-0.49495413415996797"/>
    <n v="555.71178101400005"/>
    <n v="457.28821898599995"/>
    <x v="1"/>
  </r>
  <r>
    <x v="3"/>
    <s v="2020-02-19 17:34:31:220793"/>
    <n v="-48.999683734809899"/>
    <n v="550.675182318"/>
    <n v="219173431220793"/>
    <n v="-48.999683734809899"/>
    <n v="48.999683734809899"/>
    <n v="550.675182318"/>
    <n v="462.324817682"/>
    <x v="1"/>
  </r>
  <r>
    <x v="3"/>
    <s v="2020-02-19 17:34:31:723904"/>
    <n v="-0.49200705532985001"/>
    <n v="544.37943394800004"/>
    <n v="219173431723904"/>
    <n v="-0.49200705532985001"/>
    <n v="0.49200705532985001"/>
    <n v="544.37943394800004"/>
    <n v="468.62056605199996"/>
    <x v="1"/>
  </r>
  <r>
    <x v="3"/>
    <s v="2020-02-19 17:34:31:981631"/>
    <n v="1.3109071967579899"/>
    <n v="543.12028427400003"/>
    <n v="219173431981631"/>
    <n v="1.3109071967579899"/>
    <n v="-1.3109071967579899"/>
    <n v="543.12028427400003"/>
    <n v="469.87971572599997"/>
    <x v="1"/>
  </r>
  <r>
    <x v="3"/>
    <s v="2020-02-19 17:34:32:239412"/>
    <n v="2.1708337776996101"/>
    <n v="559.48923003599998"/>
    <n v="219173432239412"/>
    <n v="2.1708337776996101"/>
    <n v="-2.1708337776996101"/>
    <n v="559.48923003599998"/>
    <n v="453.51076996400002"/>
    <x v="1"/>
  </r>
  <r>
    <x v="3"/>
    <s v="2020-02-19 17:34:32:497181"/>
    <n v="0.38257736505966"/>
    <n v="551.93433199200001"/>
    <n v="219173432497181"/>
    <n v="0.38257736505966"/>
    <n v="-0.38257736505966"/>
    <n v="551.93433199200001"/>
    <n v="461.06566800799999"/>
    <x v="1"/>
  </r>
  <r>
    <x v="3"/>
    <s v="2020-02-19 17:34:32:754834"/>
    <n v="0.62687468919079903"/>
    <n v="549.41603264399998"/>
    <n v="219173432754834"/>
    <n v="0.62687468919079903"/>
    <n v="-0.62687468919079903"/>
    <n v="549.41603264399998"/>
    <n v="463.58396735600002"/>
    <x v="1"/>
  </r>
  <r>
    <x v="3"/>
    <s v="2020-02-19 17:34:33:012437"/>
    <n v="-1.49362608426753"/>
    <n v="538.08368557799997"/>
    <n v="219173433012437"/>
    <n v="-1.49362608426753"/>
    <n v="1.49362608426753"/>
    <n v="538.08368557799997"/>
    <n v="474.91631442200003"/>
    <x v="1"/>
  </r>
  <r>
    <x v="3"/>
    <s v="2020-02-19 17:34:33:268216"/>
    <n v="49.339761120940999"/>
    <n v="525.49218883799995"/>
    <n v="219173433268216"/>
    <n v="-1.49362608426753"/>
    <n v="1.49362608426753"/>
    <n v="525.49218883799995"/>
    <n v="487.50781116200005"/>
    <x v="1"/>
  </r>
  <r>
    <x v="3"/>
    <s v="2020-02-19 17:34:33:525920"/>
    <n v="2.5128500314832198"/>
    <n v="558.23008036199997"/>
    <n v="219173433525920"/>
    <n v="2.5128500314832198"/>
    <n v="-2.5128500314832198"/>
    <n v="558.23008036199997"/>
    <n v="454.76991963800003"/>
    <x v="1"/>
  </r>
  <r>
    <x v="3"/>
    <s v="2020-02-19 17:34:33:783509"/>
    <n v="-0.39428812567740501"/>
    <n v="558.23008036199997"/>
    <n v="219173433783509"/>
    <n v="-0.39428812567740501"/>
    <n v="0.39428812567740501"/>
    <n v="558.23008036199997"/>
    <n v="454.76991963800003"/>
    <x v="1"/>
  </r>
  <r>
    <x v="3"/>
    <s v="2020-02-19 17:34:34:041430"/>
    <n v="-0.45291948346886102"/>
    <n v="539.34283525199999"/>
    <n v="219173434041430"/>
    <n v="-0.45291948346886102"/>
    <n v="0.45291948346886102"/>
    <n v="539.34283525199999"/>
    <n v="473.65716474800001"/>
    <x v="1"/>
  </r>
  <r>
    <x v="3"/>
    <s v="2020-02-19 17:34:34:298282"/>
    <n v="49.339761120940999"/>
    <n v="560.74837970999999"/>
    <n v="219173434298282"/>
    <n v="-0.45291948346886102"/>
    <n v="0.45291948346886102"/>
    <n v="560.74837970999999"/>
    <n v="452.25162029000001"/>
    <x v="1"/>
  </r>
  <r>
    <x v="3"/>
    <s v="2020-02-19 17:34:34:555924"/>
    <n v="-0.379630286229513"/>
    <n v="546.89773329599996"/>
    <n v="219173434555924"/>
    <n v="-0.379630286229513"/>
    <n v="0.379630286229513"/>
    <n v="546.89773329599996"/>
    <n v="466.10226670400004"/>
    <x v="1"/>
  </r>
  <r>
    <x v="3"/>
    <s v="2020-02-19 17:34:34:813522"/>
    <n v="0.450980615816376"/>
    <n v="549.41603264399998"/>
    <n v="219173434813522"/>
    <n v="0.450980615816376"/>
    <n v="-0.450980615816376"/>
    <n v="549.41603264399998"/>
    <n v="463.58396735600002"/>
    <x v="1"/>
  </r>
  <r>
    <x v="3"/>
    <s v="2020-02-19 17:34:35:071379"/>
    <n v="-0.106017283202646"/>
    <n v="545.63858362200006"/>
    <n v="219173435071379"/>
    <n v="-0.106017283202646"/>
    <n v="0.106017283202646"/>
    <n v="545.63858362200006"/>
    <n v="467.36141637799994"/>
    <x v="1"/>
  </r>
  <r>
    <x v="3"/>
    <s v="2020-02-19 17:34:35:328189"/>
    <n v="49.339761120940999"/>
    <n v="530.528787534"/>
    <n v="219173435328189"/>
    <n v="-0.106017283202646"/>
    <n v="0.106017283202646"/>
    <n v="530.528787534"/>
    <n v="482.471212466"/>
    <x v="1"/>
  </r>
  <r>
    <x v="3"/>
    <s v="2020-02-19 17:34:35:586235"/>
    <n v="1.1643288022793199"/>
    <n v="541.86113460000001"/>
    <n v="219173435586235"/>
    <n v="1.1643288022793199"/>
    <n v="-1.1643288022793199"/>
    <n v="541.86113460000001"/>
    <n v="471.13886539999999"/>
    <x v="1"/>
  </r>
  <r>
    <x v="3"/>
    <s v="2020-02-19 17:34:35:843797"/>
    <n v="-0.49200705532985001"/>
    <n v="543.12028427400003"/>
    <n v="219173435843797"/>
    <n v="-0.49200705532985001"/>
    <n v="0.49200705532985001"/>
    <n v="543.12028427400003"/>
    <n v="469.87971572599997"/>
    <x v="1"/>
  </r>
  <r>
    <x v="3"/>
    <s v="2020-02-19 17:34:36:101895"/>
    <n v="-0.28679730305969903"/>
    <n v="562.00752938400001"/>
    <n v="219173436101895"/>
    <n v="-0.28679730305969903"/>
    <n v="0.28679730305969903"/>
    <n v="562.00752938400001"/>
    <n v="450.99247061599999"/>
    <x v="1"/>
  </r>
  <r>
    <x v="3"/>
    <s v="2020-02-19 17:34:36:359541"/>
    <n v="-1.5669152815068701"/>
    <n v="553.19348166600003"/>
    <n v="219173436359541"/>
    <n v="-1.5669152815068701"/>
    <n v="1.5669152815068701"/>
    <n v="553.19348166600003"/>
    <n v="459.80651833399997"/>
    <x v="1"/>
  </r>
  <r>
    <x v="3"/>
    <s v="2020-02-19 17:34:36:616928"/>
    <n v="-1.15649577696655"/>
    <n v="551.93433199200001"/>
    <n v="219173436616928"/>
    <n v="-1.15649577696655"/>
    <n v="1.15649577696655"/>
    <n v="551.93433199200001"/>
    <n v="461.06566800799999"/>
    <x v="1"/>
  </r>
  <r>
    <x v="3"/>
    <s v="2020-02-19 17:34:36:874046"/>
    <n v="1.68223912943733"/>
    <n v="551.93433199200001"/>
    <n v="219173436874046"/>
    <n v="1.68223912943733"/>
    <n v="-1.68223912943733"/>
    <n v="551.93433199200001"/>
    <n v="461.06566800799999"/>
    <x v="1"/>
  </r>
  <r>
    <x v="3"/>
    <s v="2020-02-19 17:34:37:131385"/>
    <n v="-0.154876748028868"/>
    <n v="530.528787534"/>
    <n v="219173437131385"/>
    <n v="-0.154876748028868"/>
    <n v="0.154876748028868"/>
    <n v="530.528787534"/>
    <n v="482.471212466"/>
    <x v="1"/>
  </r>
  <r>
    <x v="3"/>
    <s v="2020-02-19 17:34:37:389033"/>
    <n v="-1.1516098304839399"/>
    <n v="545.63858362200006"/>
    <n v="219173437389033"/>
    <n v="-1.1516098304839399"/>
    <n v="1.1516098304839399"/>
    <n v="545.63858362200006"/>
    <n v="467.36141637799994"/>
    <x v="1"/>
  </r>
  <r>
    <x v="3"/>
    <s v="2020-02-19 17:34:37:646717"/>
    <n v="0.62687468919079903"/>
    <n v="554.45263134000004"/>
    <n v="219173437646717"/>
    <n v="0.62687468919079903"/>
    <n v="-0.62687468919079903"/>
    <n v="554.45263134000004"/>
    <n v="458.54736865999996"/>
    <x v="1"/>
  </r>
  <r>
    <x v="3"/>
    <s v="2020-02-19 17:34:37:904270"/>
    <n v="0.86628606683930798"/>
    <n v="551.93433199200001"/>
    <n v="219173437904270"/>
    <n v="0.86628606683930798"/>
    <n v="-0.86628606683930798"/>
    <n v="551.93433199200001"/>
    <n v="461.06566800799999"/>
    <x v="1"/>
  </r>
  <r>
    <x v="3"/>
    <s v="2020-02-19 17:34:38:162005"/>
    <n v="-0.31611298195542697"/>
    <n v="544.37943394800004"/>
    <n v="219173438162005"/>
    <n v="-0.31611298195542697"/>
    <n v="0.31611298195542697"/>
    <n v="544.37943394800004"/>
    <n v="468.62056605199996"/>
    <x v="1"/>
  </r>
  <r>
    <x v="3"/>
    <s v="2020-02-19 17:34:38:419834"/>
    <n v="-1.12718009807082"/>
    <n v="551.93433199200001"/>
    <n v="219173438419834"/>
    <n v="-1.12718009807082"/>
    <n v="1.12718009807082"/>
    <n v="551.93433199200001"/>
    <n v="461.06566800799999"/>
    <x v="1"/>
  </r>
  <r>
    <x v="3"/>
    <s v="2020-02-19 17:34:38:677815"/>
    <n v="-1.11252225862295"/>
    <n v="558.23008036199997"/>
    <n v="219173438677815"/>
    <n v="-1.11252225862295"/>
    <n v="1.11252225862295"/>
    <n v="558.23008036199997"/>
    <n v="454.76991963800003"/>
    <x v="1"/>
  </r>
  <r>
    <x v="3"/>
    <s v="2020-02-19 17:34:38:938109"/>
    <n v="49.339761120940999"/>
    <n v="541.86113460000001"/>
    <n v="219173438938109"/>
    <n v="-1.11252225862295"/>
    <n v="1.11252225862295"/>
    <n v="541.86113460000001"/>
    <n v="471.13886539999999"/>
    <x v="1"/>
  </r>
  <r>
    <x v="3"/>
    <s v="2020-02-19 17:34:39:195796"/>
    <n v="0.88582985276980197"/>
    <n v="541.86113460000001"/>
    <n v="219173439195796"/>
    <n v="0.88582985276980197"/>
    <n v="-0.88582985276980197"/>
    <n v="541.86113460000001"/>
    <n v="471.13886539999999"/>
    <x v="1"/>
  </r>
  <r>
    <x v="3"/>
    <s v="2020-02-19 17:34:39:453801"/>
    <n v="1.03729419373109"/>
    <n v="560.74837970999999"/>
    <n v="219173439453801"/>
    <n v="1.03729419373109"/>
    <n v="-1.03729419373109"/>
    <n v="560.74837970999999"/>
    <n v="452.25162029000001"/>
    <x v="1"/>
  </r>
  <r>
    <x v="3"/>
    <s v="2020-02-19 17:34:39:714319"/>
    <n v="0.900487692217666"/>
    <n v="559.48923003599998"/>
    <n v="219173439714319"/>
    <n v="0.900487692217666"/>
    <n v="-0.900487692217666"/>
    <n v="559.48923003599998"/>
    <n v="453.51076996400002"/>
    <x v="1"/>
  </r>
  <r>
    <x v="3"/>
    <s v="2020-02-19 17:34:39:972238"/>
    <n v="3.5291268998687899"/>
    <n v="529.26963785999999"/>
    <n v="219173439972238"/>
    <n v="3.5291268998687899"/>
    <n v="-3.5291268998687899"/>
    <n v="529.26963785999999"/>
    <n v="483.73036214000001"/>
    <x v="1"/>
  </r>
  <r>
    <x v="3"/>
    <s v="2020-02-19 17:34:40:229855"/>
    <n v="-0.51643678774297497"/>
    <n v="544.37943394800004"/>
    <n v="219173440229855"/>
    <n v="-0.51643678774297497"/>
    <n v="0.51643678774297497"/>
    <n v="544.37943394800004"/>
    <n v="468.62056605199996"/>
    <x v="1"/>
  </r>
  <r>
    <x v="3"/>
    <s v="2020-02-19 17:34:40:487783"/>
    <n v="25.320448212366799"/>
    <n v="546.89773329599996"/>
    <n v="219173440487783"/>
    <n v="25.320448212366799"/>
    <n v="-25.320448212366799"/>
    <n v="546.89773329599996"/>
    <n v="466.10226670400004"/>
    <x v="1"/>
  </r>
  <r>
    <x v="3"/>
    <s v="2020-02-19 17:34:40:745401"/>
    <n v="39.861024944652598"/>
    <n v="559.48923003599998"/>
    <n v="219173440745401"/>
    <n v="39.861024944652598"/>
    <n v="-39.861024944652598"/>
    <n v="559.48923003599998"/>
    <n v="453.51076996400002"/>
    <x v="1"/>
  </r>
  <r>
    <x v="3"/>
    <s v="2020-02-19 17:34:41:002940"/>
    <n v="53.092168019595299"/>
    <n v="545.63858362200006"/>
    <n v="219173441002940"/>
    <n v="53.092168019595299"/>
    <n v="-53.092168019595299"/>
    <n v="545.63858362200006"/>
    <n v="467.36141637799994"/>
    <x v="1"/>
  </r>
  <r>
    <x v="3"/>
    <s v="2020-02-19 17:34:41:260624"/>
    <n v="77.722224238497304"/>
    <n v="548.15688296999997"/>
    <n v="219173441260624"/>
    <n v="77.722224238497304"/>
    <n v="-77.722224238497304"/>
    <n v="548.15688296999997"/>
    <n v="464.84311703000003"/>
    <x v="1"/>
  </r>
  <r>
    <x v="3"/>
    <s v="2020-02-19 17:34:42:047723"/>
    <n v="54.279453014872701"/>
    <n v="551.93433199200001"/>
    <n v="219173442047723"/>
    <n v="54.279453014872701"/>
    <n v="-54.279453014872701"/>
    <n v="551.93433199200001"/>
    <n v="461.06566800799999"/>
    <x v="1"/>
  </r>
  <r>
    <x v="3"/>
    <s v="2020-02-19 17:34:42:305536"/>
    <n v="-240.846372374997"/>
    <n v="565.78497840600005"/>
    <n v="219173442305536"/>
    <n v="-240.846372374997"/>
    <n v="240.846372374997"/>
    <n v="565.78497840600005"/>
    <n v="447.21502159399995"/>
    <x v="1"/>
  </r>
  <r>
    <x v="3"/>
    <s v="2020-02-19 17:34:42:563069"/>
    <n v="-422.84787885269998"/>
    <n v="559.48923003599998"/>
    <n v="219173442563069"/>
    <n v="-422.84787885269998"/>
    <n v="422.84787885269998"/>
    <n v="559.48923003599998"/>
    <n v="453.51076996400002"/>
    <x v="1"/>
  </r>
  <r>
    <x v="3"/>
    <s v="2020-02-19 17:34:42:820828"/>
    <n v="-1210.38916265427"/>
    <n v="551.93433199200001"/>
    <n v="219173442820828"/>
    <n v="-1210.38916265427"/>
    <n v="1210.38916265427"/>
    <n v="551.93433199200001"/>
    <n v="461.06566800799999"/>
    <x v="1"/>
  </r>
  <r>
    <x v="3"/>
    <s v="2020-02-19 17:34:43:078563"/>
    <n v="-2546.95448081521"/>
    <n v="558.23008036199997"/>
    <n v="219173443078563"/>
    <n v="-2546.95448081521"/>
    <n v="2546.95448081521"/>
    <n v="558.23008036199997"/>
    <n v="454.76991963800003"/>
    <x v="1"/>
  </r>
  <r>
    <x v="3"/>
    <s v="2020-02-19 17:34:43:336392"/>
    <n v="-4273.0811979821501"/>
    <n v="570.82157710199999"/>
    <n v="219173443336392"/>
    <n v="-4273.0811979821501"/>
    <n v="4273.0811979821501"/>
    <n v="570.82157710199999"/>
    <n v="442.17842289800001"/>
    <x v="1"/>
  </r>
  <r>
    <x v="3"/>
    <s v="2020-02-19 17:34:43:593963"/>
    <n v="-7653.6529114694804"/>
    <n v="545.63858362200006"/>
    <n v="219173443593963"/>
    <n v="-7653.6529114694804"/>
    <n v="7653.6529114694804"/>
    <n v="545.63858362200006"/>
    <n v="467.36141637799994"/>
    <x v="1"/>
  </r>
  <r>
    <x v="3"/>
    <s v="2020-02-19 17:34:43:851767"/>
    <n v="-10993.3097091113"/>
    <n v="574.59902612400003"/>
    <n v="219173443851767"/>
    <n v="-10993.3097091113"/>
    <n v="10993.3097091113"/>
    <n v="574.59902612400003"/>
    <n v="438.40097387599997"/>
    <x v="1"/>
  </r>
  <r>
    <x v="3"/>
    <s v="2020-02-19 17:34:44:108137"/>
    <n v="49.339761120940999"/>
    <n v="599.78201960399997"/>
    <n v="219173444108137"/>
    <n v="-10993.3097091113"/>
    <n v="10993.3097091113"/>
    <n v="599.78201960399997"/>
    <n v="413.21798039600003"/>
    <x v="1"/>
  </r>
  <r>
    <x v="3"/>
    <s v="2020-02-19 17:34:44:365761"/>
    <n v="-13742.1285423955"/>
    <n v="602.300318952"/>
    <n v="219173444365761"/>
    <n v="-13742.1285423955"/>
    <n v="13742.1285423955"/>
    <n v="602.300318952"/>
    <n v="410.699681048"/>
    <x v="1"/>
  </r>
  <r>
    <x v="3"/>
    <s v="2020-02-19 17:34:44:623386"/>
    <n v="-14933.312522966"/>
    <n v="624.96501308400002"/>
    <n v="219173444623386"/>
    <n v="-14933.312522966"/>
    <n v="14933.312522966"/>
    <n v="624.96501308400002"/>
    <n v="388.03498691599998"/>
    <x v="1"/>
  </r>
  <r>
    <x v="3"/>
    <s v="2020-02-19 17:34:44:880936"/>
    <n v="-15766.0634695712"/>
    <n v="618.66926471399995"/>
    <n v="219173444880936"/>
    <n v="-15766.0634695712"/>
    <n v="15766.0634695712"/>
    <n v="618.66926471399995"/>
    <n v="394.33073528600005"/>
    <x v="1"/>
  </r>
  <r>
    <x v="3"/>
    <s v="2020-02-19 17:34:45:138679"/>
    <n v="-16478.028933179601"/>
    <n v="623.70586341000001"/>
    <n v="219173445138679"/>
    <n v="-16478.028933179601"/>
    <n v="16478.028933179601"/>
    <n v="623.70586341000001"/>
    <n v="389.29413658999999"/>
    <x v="1"/>
  </r>
  <r>
    <x v="3"/>
    <s v="2020-02-19 17:34:45:396379"/>
    <n v="-17199.487790803702"/>
    <n v="635.03821047600002"/>
    <n v="219173445396379"/>
    <n v="-17199.487790803702"/>
    <n v="17199.487790803702"/>
    <n v="635.03821047600002"/>
    <n v="377.96178952399998"/>
    <x v="1"/>
  </r>
  <r>
    <x v="3"/>
    <s v="2020-02-19 17:34:45:653985"/>
    <n v="-17778.316098707099"/>
    <n v="640.07480917199996"/>
    <n v="219173445653985"/>
    <n v="-17778.316098707099"/>
    <n v="17778.316098707099"/>
    <n v="640.07480917199996"/>
    <n v="372.92519082800004"/>
    <x v="1"/>
  </r>
  <r>
    <x v="3"/>
    <s v="2020-02-19 17:34:45:911057"/>
    <n v="49.339761120940999"/>
    <n v="635.03821047600002"/>
    <n v="219173445911057"/>
    <n v="-17778.316098707099"/>
    <n v="17778.316098707099"/>
    <n v="635.03821047600002"/>
    <n v="377.96178952399998"/>
    <x v="1"/>
  </r>
  <r>
    <x v="3"/>
    <s v="2020-02-19 17:34:46:168245"/>
    <n v="49.339761120940999"/>
    <n v="665.25780265200001"/>
    <n v="219173446168245"/>
    <n v="-17778.316098707099"/>
    <n v="17778.316098707099"/>
    <n v="665.25780265200001"/>
    <n v="347.74219734799999"/>
    <x v="1"/>
  </r>
  <r>
    <x v="3"/>
    <s v="2020-02-19 17:34:46:681450"/>
    <n v="-20196.0729702217"/>
    <n v="676.59014971800002"/>
    <n v="219173446681450"/>
    <n v="-20196.0729702217"/>
    <n v="20196.0729702217"/>
    <n v="676.59014971800002"/>
    <n v="336.40985028199998"/>
    <x v="1"/>
  </r>
  <r>
    <x v="3"/>
    <s v="2020-02-19 17:34:46:938268"/>
    <n v="49.339761120940999"/>
    <n v="674.07185036999999"/>
    <n v="219173446938268"/>
    <n v="-20196.0729702217"/>
    <n v="20196.0729702217"/>
    <n v="674.07185036999999"/>
    <n v="338.92814963000001"/>
    <x v="1"/>
  </r>
  <r>
    <x v="3"/>
    <s v="2020-02-19 17:34:47:196117"/>
    <n v="-21304.635595771"/>
    <n v="679.10844906600005"/>
    <n v="219173447196117"/>
    <n v="-21304.635595771"/>
    <n v="21304.635595771"/>
    <n v="679.10844906600005"/>
    <n v="333.89155093399995"/>
    <x v="1"/>
  </r>
  <r>
    <x v="3"/>
    <s v="2020-02-19 17:34:47:454069"/>
    <n v="-20847.5406444822"/>
    <n v="650.14800656399996"/>
    <n v="219173447454069"/>
    <n v="-20847.5406444822"/>
    <n v="20847.5406444822"/>
    <n v="650.14800656399996"/>
    <n v="362.85199343600004"/>
    <x v="1"/>
  </r>
  <r>
    <x v="3"/>
    <s v="2020-02-19 17:34:47:711813"/>
    <n v="-19413.569097243701"/>
    <n v="696.73654450200002"/>
    <n v="219173447711813"/>
    <n v="-19413.569097243701"/>
    <n v="19413.569097243701"/>
    <n v="696.73654450200002"/>
    <n v="316.26345549799998"/>
    <x v="1"/>
  </r>
  <r>
    <x v="3"/>
    <s v="2020-02-19 17:34:47:968196"/>
    <n v="49.339761120940999"/>
    <n v="701.77314319799996"/>
    <n v="219173447968196"/>
    <n v="-19413.569097243701"/>
    <n v="19413.569097243701"/>
    <n v="701.77314319799996"/>
    <n v="311.22685680200004"/>
    <x v="1"/>
  </r>
  <r>
    <x v="3"/>
    <s v="2020-02-19 17:34:48:226008"/>
    <n v="-20847.5015569104"/>
    <n v="695.477394828"/>
    <n v="219173448226008"/>
    <n v="-20847.5015569104"/>
    <n v="20847.5015569104"/>
    <n v="695.477394828"/>
    <n v="317.522605172"/>
    <x v="1"/>
  </r>
  <r>
    <x v="3"/>
    <s v="2020-02-19 17:34:48:483996"/>
    <n v="-21661.324346842001"/>
    <n v="691.69994580599996"/>
    <n v="219173448483996"/>
    <n v="-21661.324346842001"/>
    <n v="21661.324346842001"/>
    <n v="691.69994580599996"/>
    <n v="321.30005419400004"/>
    <x v="1"/>
  </r>
  <r>
    <x v="3"/>
    <s v="2020-02-19 17:34:48:741786"/>
    <n v="-22345.053925727199"/>
    <n v="662.73950330399998"/>
    <n v="219173448741786"/>
    <n v="-22345.053925727199"/>
    <n v="22345.053925727199"/>
    <n v="662.73950330399998"/>
    <n v="350.26049669600002"/>
    <x v="1"/>
  </r>
  <r>
    <x v="3"/>
    <s v="2020-02-19 17:34:48:998682"/>
    <n v="49.339761120940999"/>
    <n v="701.77314319799996"/>
    <n v="219173448998682"/>
    <n v="-22345.053925727199"/>
    <n v="22345.053925727199"/>
    <n v="701.77314319799996"/>
    <n v="311.22685680200004"/>
    <x v="1"/>
  </r>
  <r>
    <x v="3"/>
    <s v="2020-02-19 17:34:49:256409"/>
    <n v="-23167.822883668501"/>
    <n v="743.32508243999996"/>
    <n v="219173449256409"/>
    <n v="-23167.822883668501"/>
    <n v="23167.822883668501"/>
    <n v="743.32508243999996"/>
    <n v="269.67491756000004"/>
    <x v="1"/>
  </r>
  <r>
    <x v="3"/>
    <s v="2020-02-19 17:34:49:514668"/>
    <n v="-22977.837740638199"/>
    <n v="977.52692180400004"/>
    <n v="219173449514668"/>
    <n v="-22977.837740638199"/>
    <n v="22977.837740638199"/>
    <n v="977.52692180400004"/>
    <n v="35.47307819599996"/>
    <x v="1"/>
  </r>
  <r>
    <x v="3"/>
    <s v="2020-02-19 17:34:49:772221"/>
    <n v="-731.81070468135795"/>
    <n v="1007.74651398"/>
    <n v="219173449772221"/>
    <n v="-731.81070468135795"/>
    <n v="731.81070468135795"/>
    <n v="1007.74651398"/>
    <n v="5.2534860199999684"/>
    <x v="1"/>
  </r>
  <r>
    <x v="3"/>
    <s v="2020-02-19 17:34:50:028549"/>
    <n v="49.339761120940999"/>
    <n v="954.86222767200002"/>
    <n v="219173450028549"/>
    <n v="-731.81070468135795"/>
    <n v="731.81070468135795"/>
    <n v="954.86222767200002"/>
    <n v="58.137772327999983"/>
    <x v="1"/>
  </r>
  <r>
    <x v="3"/>
    <s v="2020-02-19 17:34:50:286317"/>
    <n v="-426.878784700864"/>
    <n v="958.63967669399995"/>
    <n v="219173450286317"/>
    <n v="-426.878784700864"/>
    <n v="426.878784700864"/>
    <n v="958.63967669399995"/>
    <n v="54.360323306000055"/>
    <x v="1"/>
  </r>
  <r>
    <x v="3"/>
    <s v="2020-02-19 17:34:50:543938"/>
    <n v="-380.569783938564"/>
    <n v="985.08181984800001"/>
    <n v="219173450543938"/>
    <n v="-380.569783938564"/>
    <n v="380.569783938564"/>
    <n v="985.08181984800001"/>
    <n v="27.918180151999991"/>
    <x v="1"/>
  </r>
  <r>
    <x v="3"/>
    <s v="2020-02-19 17:34:50:801747"/>
    <n v="-317.44335538307598"/>
    <n v="1003.969064958"/>
    <n v="219173450801747"/>
    <n v="-317.44335538307598"/>
    <n v="317.44335538307598"/>
    <n v="1003.969064958"/>
    <n v="9.0309350420000101"/>
    <x v="1"/>
  </r>
  <r>
    <x v="3"/>
    <s v="2020-02-19 17:34:51:058166"/>
    <n v="49.339761120940999"/>
    <n v="963.67627539"/>
    <n v="219173451058166"/>
    <n v="-317.44335538307598"/>
    <n v="317.44335538307598"/>
    <n v="963.67627539"/>
    <n v="49.323724609999999"/>
    <x v="1"/>
  </r>
  <r>
    <x v="3"/>
    <s v="2020-02-19 17:34:51:316078"/>
    <n v="-259.74032742330002"/>
    <n v="939.75243158399996"/>
    <n v="219173451316078"/>
    <n v="-259.74032742330002"/>
    <n v="259.74032742330002"/>
    <n v="939.75243158399996"/>
    <n v="73.247568416000036"/>
    <x v="1"/>
  </r>
  <r>
    <x v="3"/>
    <s v="2020-02-19 17:34:51:573603"/>
    <n v="-261.55301356835298"/>
    <n v="968.71287408599903"/>
    <n v="219173451573603"/>
    <n v="-261.55301356835298"/>
    <n v="261.55301356835298"/>
    <n v="968.71287408599903"/>
    <n v="44.287125914000967"/>
    <x v="1"/>
  </r>
  <r>
    <x v="3"/>
    <s v="2020-02-19 17:34:51:831150"/>
    <n v="-260.331526947697"/>
    <n v="1001.45076561"/>
    <n v="219173451831150"/>
    <n v="-260.331526947697"/>
    <n v="260.331526947697"/>
    <n v="1001.45076561"/>
    <n v="11.549234390000038"/>
    <x v="1"/>
  </r>
  <r>
    <x v="3"/>
    <s v="2020-02-19 17:34:52:088787"/>
    <n v="-267.11810661205999"/>
    <n v="1015.301412024"/>
    <n v="219173452088787"/>
    <n v="-267.11810661205999"/>
    <n v="267.11810661205999"/>
    <n v="1015.301412024"/>
    <n v="-2.3014120240000011"/>
    <x v="1"/>
  </r>
  <r>
    <x v="3"/>
    <s v="2020-02-19 17:34:52:346555"/>
    <n v="-257.59539691742799"/>
    <n v="957.38052701999902"/>
    <n v="219173452346555"/>
    <n v="-257.59539691742799"/>
    <n v="257.59539691742799"/>
    <n v="957.38052701999902"/>
    <n v="55.619472980000978"/>
    <x v="1"/>
  </r>
  <r>
    <x v="3"/>
    <s v="2020-02-19 17:34:52:604101"/>
    <n v="-251.688287619937"/>
    <n v="953.603077998"/>
    <n v="219173452604101"/>
    <n v="-251.688287619937"/>
    <n v="251.688287619937"/>
    <n v="953.603077998"/>
    <n v="59.396922001999997"/>
    <x v="1"/>
  </r>
  <r>
    <x v="3"/>
    <s v="2020-02-19 17:34:52:861914"/>
    <n v="-245.75186264355099"/>
    <n v="975.00862245600001"/>
    <n v="219173452861914"/>
    <n v="-245.75186264355099"/>
    <n v="245.75186264355099"/>
    <n v="975.00862245600001"/>
    <n v="37.991377543999988"/>
    <x v="1"/>
  </r>
  <r>
    <x v="3"/>
    <s v="2020-02-19 17:34:53:118164"/>
    <n v="49.339761120940999"/>
    <n v="995.15501724000001"/>
    <n v="219173453118164"/>
    <n v="-245.75186264355099"/>
    <n v="245.75186264355099"/>
    <n v="995.15501724000001"/>
    <n v="17.844982759999994"/>
    <x v="1"/>
  </r>
  <r>
    <x v="3"/>
    <s v="2020-02-19 17:34:53:375798"/>
    <n v="-215.74726529376301"/>
    <n v="980.04522115199995"/>
    <n v="219173453375798"/>
    <n v="-215.74726529376301"/>
    <n v="215.74726529376301"/>
    <n v="980.04522115199995"/>
    <n v="32.954778848000046"/>
    <x v="1"/>
  </r>
  <r>
    <x v="3"/>
    <s v="2020-02-19 17:34:53:633391"/>
    <n v="-211.30593994105899"/>
    <n v="953.603077998"/>
    <n v="219173453633391"/>
    <n v="-211.30593994105899"/>
    <n v="211.30593994105899"/>
    <n v="953.603077998"/>
    <n v="59.396922001999997"/>
    <x v="1"/>
  </r>
  <r>
    <x v="3"/>
    <s v="2020-02-19 17:34:53:890926"/>
    <n v="-202.51612221882101"/>
    <n v="958.63967669399995"/>
    <n v="219173453890926"/>
    <n v="-202.51612221882101"/>
    <n v="202.51612221882101"/>
    <n v="958.63967669399995"/>
    <n v="54.360323306000055"/>
    <x v="1"/>
  </r>
  <r>
    <x v="3"/>
    <s v="2020-02-19 17:34:54:148311"/>
    <n v="49.339761120940999"/>
    <n v="997.67331658800003"/>
    <n v="219173454148311"/>
    <n v="-202.51612221882101"/>
    <n v="202.51612221882101"/>
    <n v="997.67331658800003"/>
    <n v="15.326683411999966"/>
    <x v="1"/>
  </r>
  <r>
    <x v="3"/>
    <s v="2020-02-19 17:34:54:406060"/>
    <n v="-197.385878412067"/>
    <n v="996.41416691400002"/>
    <n v="219173454406060"/>
    <n v="-197.385878412067"/>
    <n v="197.385878412067"/>
    <n v="996.41416691400002"/>
    <n v="16.58583308599998"/>
    <x v="1"/>
  </r>
  <r>
    <x v="3"/>
    <s v="2020-02-19 17:34:54:663648"/>
    <n v="-194.21001319836199"/>
    <n v="981.30437082599997"/>
    <n v="219173454663648"/>
    <n v="-194.21001319836199"/>
    <n v="194.21001319836199"/>
    <n v="981.30437082599997"/>
    <n v="31.695629174000032"/>
    <x v="1"/>
  </r>
  <r>
    <x v="3"/>
    <s v="2020-02-19 17:34:54:921253"/>
    <n v="-184.23291048084599"/>
    <n v="952.34392832399999"/>
    <n v="219173454921253"/>
    <n v="-184.23291048084599"/>
    <n v="184.23291048084599"/>
    <n v="952.34392832399999"/>
    <n v="60.65607167600001"/>
    <x v="1"/>
  </r>
  <r>
    <x v="3"/>
    <s v="2020-02-19 17:34:55:178289"/>
    <n v="49.339761120940999"/>
    <n v="964.93542506400001"/>
    <n v="219173455178289"/>
    <n v="-184.23291048084599"/>
    <n v="184.23291048084599"/>
    <n v="964.93542506400001"/>
    <n v="48.064574935999985"/>
    <x v="1"/>
  </r>
  <r>
    <x v="3"/>
    <s v="2020-02-19 17:34:55:436145"/>
    <n v="-169.63858833725101"/>
    <n v="996.41416691400002"/>
    <n v="219173455436145"/>
    <n v="-169.63858833725101"/>
    <n v="169.63858833725101"/>
    <n v="996.41416691400002"/>
    <n v="16.58583308599998"/>
    <x v="1"/>
  </r>
  <r>
    <x v="3"/>
    <s v="2020-02-19 17:34:55:693684"/>
    <n v="-179.56194564345799"/>
    <n v="1002.709915284"/>
    <n v="219173455693684"/>
    <n v="-179.56194564345799"/>
    <n v="179.56194564345799"/>
    <n v="1002.709915284"/>
    <n v="10.290084716000024"/>
    <x v="1"/>
  </r>
  <r>
    <x v="3"/>
    <s v="2020-02-19 17:34:55:951436"/>
    <n v="-168.558794164592"/>
    <n v="996.41416691400002"/>
    <n v="219173455951436"/>
    <n v="-168.558794164592"/>
    <n v="168.558794164592"/>
    <n v="996.41416691400002"/>
    <n v="16.58583308599998"/>
    <x v="1"/>
  </r>
  <r>
    <x v="3"/>
    <s v="2020-02-19 17:34:56:208185"/>
    <n v="49.339761120940999"/>
    <n v="951.08477864999998"/>
    <n v="219173456208185"/>
    <n v="-168.558794164592"/>
    <n v="168.558794164592"/>
    <n v="951.08477864999998"/>
    <n v="61.915221350000024"/>
    <x v="1"/>
  </r>
  <r>
    <x v="3"/>
    <s v="2020-02-19 17:34:56:465974"/>
    <n v="-181.291570698307"/>
    <n v="958.63967669399995"/>
    <n v="219173456465974"/>
    <n v="-181.291570698307"/>
    <n v="181.291570698307"/>
    <n v="958.63967669399995"/>
    <n v="54.360323306000055"/>
    <x v="1"/>
  </r>
  <r>
    <x v="3"/>
    <s v="2020-02-19 17:34:56:723541"/>
    <n v="-176.620605860919"/>
    <n v="995.15501724000001"/>
    <n v="219173456723541"/>
    <n v="-176.620605860919"/>
    <n v="176.620605860919"/>
    <n v="995.15501724000001"/>
    <n v="17.844982759999994"/>
    <x v="1"/>
  </r>
  <r>
    <x v="3"/>
    <s v="2020-02-19 17:34:56:981119"/>
    <n v="-172.54084054792901"/>
    <n v="1006.487364306"/>
    <n v="219173456981119"/>
    <n v="-172.54084054792901"/>
    <n v="172.54084054792901"/>
    <n v="1006.487364306"/>
    <n v="6.5126356939999823"/>
    <x v="1"/>
  </r>
  <r>
    <x v="3"/>
    <s v="2020-02-19 17:34:57:238980"/>
    <n v="-167.00994912959999"/>
    <n v="1019.078861046"/>
    <n v="219173457238980"/>
    <n v="-167.00994912959999"/>
    <n v="167.00994912959999"/>
    <n v="1019.078861046"/>
    <n v="-6.0788610460000427"/>
    <x v="1"/>
  </r>
  <r>
    <x v="3"/>
    <s v="2020-02-19 17:34:57:496732"/>
    <n v="-169.814482410626"/>
    <n v="953.603077998"/>
    <n v="219173457496732"/>
    <n v="-169.814482410626"/>
    <n v="169.814482410626"/>
    <n v="953.603077998"/>
    <n v="59.396922001999997"/>
    <x v="1"/>
  </r>
  <r>
    <x v="3"/>
    <s v="2020-02-19 17:34:57:754317"/>
    <n v="-166.93665993236101"/>
    <n v="942.27073093199999"/>
    <n v="219173457754317"/>
    <n v="-166.93665993236101"/>
    <n v="166.93665993236101"/>
    <n v="942.27073093199999"/>
    <n v="70.729269068000008"/>
    <x v="1"/>
  </r>
  <r>
    <x v="3"/>
    <s v="2020-02-19 17:34:58:011957"/>
    <n v="-159.83737969310999"/>
    <n v="971.23117343399997"/>
    <n v="219173458011957"/>
    <n v="-159.83737969310999"/>
    <n v="159.83737969310999"/>
    <n v="971.23117343399997"/>
    <n v="41.76882656600003"/>
    <x v="1"/>
  </r>
  <r>
    <x v="3"/>
    <s v="2020-02-19 17:34:58:268259"/>
    <n v="49.339761120940999"/>
    <n v="1000.1916159359999"/>
    <n v="219173458268259"/>
    <n v="-159.83737969310999"/>
    <n v="159.83737969310999"/>
    <n v="1000.1916159359999"/>
    <n v="12.808384064000052"/>
    <x v="1"/>
  </r>
  <r>
    <x v="3"/>
    <s v="2020-02-19 17:34:58:525883"/>
    <n v="357.69672958575399"/>
    <n v="985.08181984800001"/>
    <n v="219173458525883"/>
    <n v="357.69672958575399"/>
    <n v="-357.69672958575399"/>
    <n v="985.08181984800001"/>
    <n v="27.918180151999991"/>
    <x v="1"/>
  </r>
  <r>
    <x v="3"/>
    <s v="2020-02-19 17:34:58:783411"/>
    <n v="625.30979033197502"/>
    <n v="953.603077998"/>
    <n v="219173458783411"/>
    <n v="625.30979033197502"/>
    <n v="-625.30979033197502"/>
    <n v="953.603077998"/>
    <n v="59.396922001999997"/>
    <x v="1"/>
  </r>
  <r>
    <x v="3"/>
    <s v="2020-02-19 17:34:59:041060"/>
    <n v="787.26425839147601"/>
    <n v="962.41712571599999"/>
    <n v="219173459041060"/>
    <n v="787.26425839147601"/>
    <n v="-787.26425839147601"/>
    <n v="962.41712571599999"/>
    <n v="50.582874284000013"/>
    <x v="1"/>
  </r>
  <r>
    <x v="3"/>
    <s v="2020-02-19 17:34:59:298797"/>
    <n v="912.88682840619299"/>
    <n v="998.93246626200005"/>
    <n v="219173459298797"/>
    <n v="912.88682840619299"/>
    <n v="-912.88682840619299"/>
    <n v="998.93246626200005"/>
    <n v="14.067533737999952"/>
    <x v="1"/>
  </r>
  <r>
    <x v="3"/>
    <s v="2020-02-19 17:34:59:556484"/>
    <n v="1077.3722167436899"/>
    <n v="997.67331658800003"/>
    <n v="219173459556484"/>
    <n v="1077.3722167436899"/>
    <n v="-1077.3722167436899"/>
    <n v="997.67331658800003"/>
    <n v="15.326683411999966"/>
    <x v="1"/>
  </r>
  <r>
    <x v="3"/>
    <s v="2020-02-19 17:34:59:813929"/>
    <n v="1234.4700539994601"/>
    <n v="976.26777213000003"/>
    <n v="219173459813929"/>
    <n v="1234.4700539994601"/>
    <n v="-1234.4700539994601"/>
    <n v="976.26777213000003"/>
    <n v="36.732227869999974"/>
    <x v="1"/>
  </r>
  <r>
    <x v="3"/>
    <s v="2020-02-19 17:35:00:071767"/>
    <n v="1389.6183986086701"/>
    <n v="954.86222767200002"/>
    <n v="219173500071767"/>
    <n v="1389.6183986086701"/>
    <n v="-1389.6183986086701"/>
    <n v="954.86222767200002"/>
    <n v="58.137772327999983"/>
    <x v="1"/>
  </r>
  <r>
    <x v="3"/>
    <s v="2020-02-19 17:35:00:328070"/>
    <n v="49.339761120940999"/>
    <n v="967.45372441200004"/>
    <n v="219173500328070"/>
    <n v="1389.6183986086701"/>
    <n v="-1389.6183986086701"/>
    <n v="967.45372441200004"/>
    <n v="45.546275587999958"/>
    <x v="1"/>
  </r>
  <r>
    <x v="3"/>
    <s v="2020-02-19 17:35:00:585783"/>
    <n v="1806.1551081452401"/>
    <n v="990.11841854399995"/>
    <n v="219173500585783"/>
    <n v="1806.1551081452401"/>
    <n v="-1806.1551081452401"/>
    <n v="990.11841854399995"/>
    <n v="22.881581456000049"/>
    <x v="1"/>
  </r>
  <r>
    <x v="3"/>
    <s v="2020-02-19 17:35:00:843337"/>
    <n v="1986.18757819044"/>
    <n v="1003.969064958"/>
    <n v="219173500843337"/>
    <n v="1986.18757819044"/>
    <n v="-1986.18757819044"/>
    <n v="1003.969064958"/>
    <n v="9.0309350420000101"/>
    <x v="1"/>
  </r>
  <r>
    <x v="3"/>
    <s v="2020-02-19 17:35:01:100901"/>
    <n v="2003.03920760901"/>
    <n v="915.82858777800004"/>
    <n v="219173501100901"/>
    <n v="2003.03920760901"/>
    <n v="-2003.03920760901"/>
    <n v="915.82858777800004"/>
    <n v="97.171412221999958"/>
    <x v="1"/>
  </r>
  <r>
    <x v="3"/>
    <s v="2020-02-19 17:35:01:358620"/>
    <n v="1930.60505100412"/>
    <n v="896.94134266799995"/>
    <n v="219173501358620"/>
    <n v="1930.60505100412"/>
    <n v="-1930.60505100412"/>
    <n v="896.94134266799995"/>
    <n v="116.05865733200005"/>
    <x v="1"/>
  </r>
  <r>
    <x v="3"/>
    <s v="2020-02-19 17:35:01:616307"/>
    <n v="1468.4726888917201"/>
    <n v="787.39532102999999"/>
    <n v="219173501616307"/>
    <n v="1468.4726888917201"/>
    <n v="-1468.4726888917201"/>
    <n v="787.39532102999999"/>
    <n v="225.60467897000001"/>
    <x v="1"/>
  </r>
  <r>
    <x v="3"/>
    <s v="2020-02-19 17:35:01:873875"/>
    <n v="228.795689481197"/>
    <n v="738.28848374400002"/>
    <n v="219173501873875"/>
    <n v="228.795689481197"/>
    <n v="-228.795689481197"/>
    <n v="738.28848374400002"/>
    <n v="274.71151625599998"/>
    <x v="1"/>
  </r>
  <r>
    <x v="3"/>
    <s v="2020-02-19 17:35:02:131670"/>
    <n v="-77.128077635269804"/>
    <n v="704.29144254599998"/>
    <n v="219173502131670"/>
    <n v="-77.128077635269804"/>
    <n v="77.128077635269804"/>
    <n v="704.29144254599998"/>
    <n v="308.70855745400002"/>
    <x v="1"/>
  </r>
  <r>
    <x v="3"/>
    <s v="2020-02-19 17:35:02:389400"/>
    <n v="-105.930732150331"/>
    <n v="671.55355102199997"/>
    <n v="219173502389400"/>
    <n v="-105.930732150331"/>
    <n v="105.930732150331"/>
    <n v="671.55355102199997"/>
    <n v="341.44644897800003"/>
    <x v="1"/>
  </r>
  <r>
    <x v="3"/>
    <s v="2020-02-19 17:35:02:647163"/>
    <n v="-82.238777656093404"/>
    <n v="611.11436666999998"/>
    <n v="219173502647163"/>
    <n v="-82.238777656093404"/>
    <n v="82.238777656093404"/>
    <n v="611.11436666999998"/>
    <n v="401.88563333000002"/>
    <x v="1"/>
  </r>
  <r>
    <x v="3"/>
    <s v="2020-02-19 17:35:02:905247"/>
    <n v="-103.473101069572"/>
    <n v="628.74246210599995"/>
    <n v="219173502905247"/>
    <n v="-103.473101069572"/>
    <n v="103.473101069572"/>
    <n v="628.74246210599995"/>
    <n v="384.25753789400005"/>
    <x v="1"/>
  </r>
  <r>
    <x v="3"/>
    <s v="2020-02-19 17:35:03:162813"/>
    <n v="-106.868833874995"/>
    <n v="630.00161177999996"/>
    <n v="219173503162813"/>
    <n v="-106.868833874995"/>
    <n v="106.868833874995"/>
    <n v="630.00161177999996"/>
    <n v="382.99838822000004"/>
    <x v="1"/>
  </r>
  <r>
    <x v="3"/>
    <s v="2020-02-19 17:35:03:418161"/>
    <n v="49.339761120940999"/>
    <n v="622.44671373599999"/>
    <n v="219173503418161"/>
    <n v="-106.868833874995"/>
    <n v="106.868833874995"/>
    <n v="622.44671373599999"/>
    <n v="390.55328626400001"/>
    <x v="1"/>
  </r>
  <r>
    <x v="3"/>
    <s v="2020-02-19 17:35:03:675873"/>
    <n v="-94.693055240299103"/>
    <n v="594.74542090800003"/>
    <n v="219173503675873"/>
    <n v="-94.693055240299103"/>
    <n v="94.693055240299103"/>
    <n v="594.74542090800003"/>
    <n v="418.25457909199997"/>
    <x v="1"/>
  </r>
  <r>
    <x v="3"/>
    <s v="2020-02-19 17:35:03:933383"/>
    <n v="-100.521989394068"/>
    <n v="608.59606732199995"/>
    <n v="219173503933383"/>
    <n v="-100.521989394068"/>
    <n v="100.521989394068"/>
    <n v="608.59606732199995"/>
    <n v="404.40393267800005"/>
    <x v="1"/>
  </r>
  <r>
    <x v="3"/>
    <s v="2020-02-19 17:35:04:191019"/>
    <n v="-115.951808386191"/>
    <n v="589.70882221199997"/>
    <n v="219173504191019"/>
    <n v="-115.951808386191"/>
    <n v="115.951808386191"/>
    <n v="589.70882221199997"/>
    <n v="423.29117778800003"/>
    <x v="1"/>
  </r>
  <r>
    <x v="3"/>
    <s v="2020-02-19 17:35:04:448142"/>
    <n v="49.339761120940999"/>
    <n v="597.26372025600006"/>
    <n v="219173504448142"/>
    <n v="-115.951808386191"/>
    <n v="115.951808386191"/>
    <n v="597.26372025600006"/>
    <n v="415.73627974399994"/>
    <x v="1"/>
  </r>
  <r>
    <x v="3"/>
    <s v="2020-02-19 17:35:04:961453"/>
    <n v="-106.49750194231601"/>
    <n v="589.70882221199997"/>
    <n v="219173504961453"/>
    <n v="-106.49750194231601"/>
    <n v="106.49750194231601"/>
    <n v="589.70882221199997"/>
    <n v="423.29117778800003"/>
    <x v="1"/>
  </r>
  <r>
    <x v="3"/>
    <s v="2020-02-19 17:35:05:218191"/>
    <n v="49.339761120940999"/>
    <n v="598.52286992999996"/>
    <n v="219173505218191"/>
    <n v="-106.49750194231601"/>
    <n v="106.49750194231601"/>
    <n v="598.52286992999996"/>
    <n v="414.47713007000004"/>
    <x v="1"/>
  </r>
  <r>
    <x v="3"/>
    <s v="2020-02-19 17:35:05:476020"/>
    <n v="-107.332998790844"/>
    <n v="551.93433199200001"/>
    <n v="219173505476020"/>
    <n v="-107.332998790844"/>
    <n v="107.332998790844"/>
    <n v="551.93433199200001"/>
    <n v="461.06566800799999"/>
    <x v="1"/>
  </r>
  <r>
    <x v="3"/>
    <s v="2020-02-19 17:35:05:733546"/>
    <n v="-102.236956609468"/>
    <n v="593.48627123400001"/>
    <n v="219173505733546"/>
    <n v="-102.236956609468"/>
    <n v="102.236956609468"/>
    <n v="593.48627123400001"/>
    <n v="419.51372876599999"/>
    <x v="1"/>
  </r>
  <r>
    <x v="3"/>
    <s v="2020-02-19 17:35:05:991169"/>
    <n v="-116.880138217889"/>
    <n v="585.93137319000004"/>
    <n v="219173505991169"/>
    <n v="-116.880138217889"/>
    <n v="116.880138217889"/>
    <n v="585.93137319000004"/>
    <n v="427.06862680999996"/>
    <x v="1"/>
  </r>
  <r>
    <x v="3"/>
    <s v="2020-02-19 17:35:06:248265"/>
    <n v="49.339761120940999"/>
    <n v="593.48627123400001"/>
    <n v="219173506248265"/>
    <n v="-116.880138217889"/>
    <n v="116.880138217889"/>
    <n v="593.48627123400001"/>
    <n v="419.51372876599999"/>
    <x v="1"/>
  </r>
  <r>
    <x v="3"/>
    <s v="2020-02-19 17:35:06:505978"/>
    <n v="-101.54315220893599"/>
    <n v="575.85817579800005"/>
    <n v="219173506505978"/>
    <n v="-101.54315220893599"/>
    <n v="101.54315220893599"/>
    <n v="575.85817579800005"/>
    <n v="437.14182420199995"/>
    <x v="1"/>
  </r>
  <r>
    <x v="3"/>
    <s v="2020-02-19 17:35:06:763632"/>
    <n v="-98.479663764331903"/>
    <n v="590.96797188599999"/>
    <n v="219173506763632"/>
    <n v="-98.479663764331903"/>
    <n v="98.479663764331903"/>
    <n v="590.96797188599999"/>
    <n v="422.03202811400001"/>
    <x v="1"/>
  </r>
  <r>
    <x v="3"/>
    <s v="2020-02-19 17:35:07:021171"/>
    <n v="-109.67336715602001"/>
    <n v="580.89477449399999"/>
    <n v="219173507021171"/>
    <n v="-109.67336715602001"/>
    <n v="109.67336715602001"/>
    <n v="580.89477449399999"/>
    <n v="432.10522550600001"/>
    <x v="1"/>
  </r>
  <r>
    <x v="3"/>
    <s v="2020-02-19 17:35:07:278298"/>
    <n v="49.339761120940999"/>
    <n v="587.19052286399995"/>
    <n v="219173507278298"/>
    <n v="-109.67336715602001"/>
    <n v="109.67336715602001"/>
    <n v="587.19052286399995"/>
    <n v="425.80947713600005"/>
    <x v="1"/>
  </r>
  <r>
    <x v="3"/>
    <s v="2020-02-19 17:35:07:536045"/>
    <n v="-113.933912488868"/>
    <n v="587.19052286399995"/>
    <n v="219173507536045"/>
    <n v="-113.933912488868"/>
    <n v="113.933912488868"/>
    <n v="587.19052286399995"/>
    <n v="425.80947713600005"/>
    <x v="1"/>
  </r>
  <r>
    <x v="3"/>
    <s v="2020-02-19 17:35:07:793631"/>
    <n v="-178.66781743713801"/>
    <n v="568.30327775399996"/>
    <n v="219173507793631"/>
    <n v="-178.66781743713801"/>
    <n v="178.66781743713801"/>
    <n v="568.30327775399996"/>
    <n v="444.69672224600004"/>
    <x v="1"/>
  </r>
  <r>
    <x v="3"/>
    <s v="2020-02-19 17:35:08:051461"/>
    <n v="-134.601466110362"/>
    <n v="570.82157710199999"/>
    <n v="219173508051461"/>
    <n v="-134.601466110362"/>
    <n v="134.601466110362"/>
    <n v="570.82157710199999"/>
    <n v="442.17842289800001"/>
    <x v="1"/>
  </r>
  <r>
    <x v="3"/>
    <s v="2020-02-19 17:35:08:309188"/>
    <n v="-141.09977493225099"/>
    <n v="578.37647514599996"/>
    <n v="219173508309188"/>
    <n v="-141.09977493225099"/>
    <n v="141.09977493225099"/>
    <n v="578.37647514599996"/>
    <n v="434.62352485400004"/>
    <x v="1"/>
  </r>
  <r>
    <x v="3"/>
    <s v="2020-02-19 17:35:08:567003"/>
    <n v="-138.65680169093901"/>
    <n v="583.41307384200002"/>
    <n v="219173508567003"/>
    <n v="-138.65680169093901"/>
    <n v="138.65680169093901"/>
    <n v="583.41307384200002"/>
    <n v="429.58692615799998"/>
    <x v="1"/>
  </r>
  <r>
    <x v="3"/>
    <s v="2020-02-19 17:35:08:824671"/>
    <n v="-45.911765557792201"/>
    <n v="587.19052286399995"/>
    <n v="219173508824671"/>
    <n v="-45.911765557792201"/>
    <n v="45.911765557792201"/>
    <n v="587.19052286399995"/>
    <n v="425.80947713600005"/>
    <x v="1"/>
  </r>
  <r>
    <x v="3"/>
    <s v="2020-02-19 17:35:09:082643"/>
    <n v="-44.265201593148298"/>
    <n v="578.37647514599996"/>
    <n v="219173509082643"/>
    <n v="-44.265201593148298"/>
    <n v="44.265201593148298"/>
    <n v="578.37647514599996"/>
    <n v="434.62352485400004"/>
    <x v="1"/>
  </r>
  <r>
    <x v="3"/>
    <s v="2020-02-19 17:35:09:340264"/>
    <n v="-41.832000244802103"/>
    <n v="585.93137319000004"/>
    <n v="219173509340264"/>
    <n v="-41.832000244802103"/>
    <n v="41.832000244802103"/>
    <n v="585.93137319000004"/>
    <n v="427.06862680999996"/>
    <x v="1"/>
  </r>
  <r>
    <x v="3"/>
    <s v="2020-02-19 17:35:09:598230"/>
    <n v="-42.188674338033501"/>
    <n v="592.22712156"/>
    <n v="219173509598230"/>
    <n v="-42.188674338033501"/>
    <n v="42.188674338033501"/>
    <n v="592.22712156"/>
    <n v="420.77287844"/>
    <x v="1"/>
  </r>
  <r>
    <x v="3"/>
    <s v="2020-02-19 17:35:09:855911"/>
    <n v="-40.683802821385697"/>
    <n v="548.15688296999997"/>
    <n v="219173509855911"/>
    <n v="-40.683802821385697"/>
    <n v="40.683802821385697"/>
    <n v="548.15688296999997"/>
    <n v="464.84311703000003"/>
    <x v="1"/>
  </r>
  <r>
    <x v="3"/>
    <s v="2020-02-19 17:35:10:113482"/>
    <n v="-42.042095943554898"/>
    <n v="590.96797188599999"/>
    <n v="219173510113482"/>
    <n v="-42.042095943554898"/>
    <n v="42.042095943554898"/>
    <n v="590.96797188599999"/>
    <n v="422.03202811400001"/>
    <x v="1"/>
  </r>
  <r>
    <x v="3"/>
    <s v="2020-02-19 17:35:10:371015"/>
    <n v="-44.949234100715501"/>
    <n v="580.89477449399999"/>
    <n v="219173510371015"/>
    <n v="-44.949234100715501"/>
    <n v="44.949234100715501"/>
    <n v="580.89477449399999"/>
    <n v="432.10522550600001"/>
    <x v="1"/>
  </r>
  <r>
    <x v="3"/>
    <s v="2020-02-19 17:35:10:628895"/>
    <n v="-41.519299669914197"/>
    <n v="575.85817579800005"/>
    <n v="219173510628895"/>
    <n v="-41.519299669914197"/>
    <n v="41.519299669914197"/>
    <n v="575.85817579800005"/>
    <n v="437.14182420199995"/>
    <x v="1"/>
  </r>
  <r>
    <x v="3"/>
    <s v="2020-02-19 17:35:10:886667"/>
    <n v="-41.690307796806003"/>
    <n v="592.22712156"/>
    <n v="219173510886667"/>
    <n v="-41.690307796806003"/>
    <n v="41.690307796806003"/>
    <n v="592.22712156"/>
    <n v="420.77287844"/>
    <x v="1"/>
  </r>
  <r>
    <x v="3"/>
    <s v="2020-02-19 17:35:11:144179"/>
    <n v="-41.177283416130599"/>
    <n v="574.59902612400003"/>
    <n v="219173511144179"/>
    <n v="-41.177283416130599"/>
    <n v="41.177283416130599"/>
    <n v="574.59902612400003"/>
    <n v="438.40097387599997"/>
    <x v="1"/>
  </r>
  <r>
    <x v="3"/>
    <s v="2020-02-19 17:35:11:402500"/>
    <n v="-41.739167261632304"/>
    <n v="579.63562481999998"/>
    <n v="219173511402500"/>
    <n v="-41.739167261632304"/>
    <n v="41.739167261632304"/>
    <n v="579.63562481999998"/>
    <n v="433.36437518000002"/>
    <x v="1"/>
  </r>
  <r>
    <x v="3"/>
    <s v="2020-02-19 17:35:11:660127"/>
    <n v="-39.276650234390303"/>
    <n v="592.22712156"/>
    <n v="219173511660127"/>
    <n v="-39.276650234390303"/>
    <n v="39.276650234390303"/>
    <n v="592.22712156"/>
    <n v="420.77287844"/>
    <x v="1"/>
  </r>
  <r>
    <x v="3"/>
    <s v="2020-02-19 17:35:11:917989"/>
    <n v="-42.892250631531198"/>
    <n v="556.97093068799995"/>
    <n v="219173511917989"/>
    <n v="-42.892250631531198"/>
    <n v="42.892250631531198"/>
    <n v="556.97093068799995"/>
    <n v="456.02906931200005"/>
    <x v="1"/>
  </r>
  <r>
    <x v="3"/>
    <s v="2020-02-19 17:35:12:175667"/>
    <n v="-42.457401394577801"/>
    <n v="579.63562481999998"/>
    <n v="219173512175667"/>
    <n v="-42.457401394577801"/>
    <n v="42.457401394577801"/>
    <n v="579.63562481999998"/>
    <n v="433.36437518000002"/>
    <x v="1"/>
  </r>
  <r>
    <x v="3"/>
    <s v="2020-02-19 17:35:12:433302"/>
    <n v="-43.322213922002099"/>
    <n v="596.00457058200004"/>
    <n v="219173512433302"/>
    <n v="-43.322213922002099"/>
    <n v="43.322213922002099"/>
    <n v="596.00457058200004"/>
    <n v="416.99542941799996"/>
    <x v="1"/>
  </r>
  <r>
    <x v="3"/>
    <s v="2020-02-19 17:35:12:690861"/>
    <n v="-42.770101969465699"/>
    <n v="574.59902612400003"/>
    <n v="219173512690861"/>
    <n v="-42.770101969465699"/>
    <n v="42.770101969465699"/>
    <n v="574.59902612400003"/>
    <n v="438.40097387599997"/>
    <x v="1"/>
  </r>
  <r>
    <x v="3"/>
    <s v="2020-02-19 17:35:12:948670"/>
    <n v="-42.379226250855801"/>
    <n v="582.153924168"/>
    <n v="219173512948670"/>
    <n v="-42.379226250855801"/>
    <n v="42.379226250855801"/>
    <n v="582.153924168"/>
    <n v="430.846075832"/>
    <x v="1"/>
  </r>
  <r>
    <x v="3"/>
    <s v="2020-02-19 17:35:13:206425"/>
    <n v="-41.900403495558798"/>
    <n v="587.19052286399995"/>
    <n v="219173513206425"/>
    <n v="-41.900403495558798"/>
    <n v="41.900403495558798"/>
    <n v="587.19052286399995"/>
    <n v="425.80947713600005"/>
    <x v="1"/>
  </r>
  <r>
    <x v="3"/>
    <s v="2020-02-19 17:35:13:463984"/>
    <n v="-44.255429700183001"/>
    <n v="583.41307384200002"/>
    <n v="219173513463984"/>
    <n v="-44.255429700183001"/>
    <n v="44.255429700183001"/>
    <n v="583.41307384200002"/>
    <n v="429.58692615799998"/>
    <x v="1"/>
  </r>
  <r>
    <x v="3"/>
    <s v="2020-02-19 17:35:13:721847"/>
    <n v="-41.529071562879402"/>
    <n v="558.23008036199997"/>
    <n v="219173513721847"/>
    <n v="-41.529071562879402"/>
    <n v="41.529071562879402"/>
    <n v="558.23008036199997"/>
    <n v="454.76991963800003"/>
    <x v="1"/>
  </r>
  <r>
    <x v="3"/>
    <s v="2020-02-19 17:35:13:979495"/>
    <n v="-42.217990016929299"/>
    <n v="589.70882221199997"/>
    <n v="219173513979495"/>
    <n v="-42.217990016929299"/>
    <n v="42.217990016929299"/>
    <n v="589.70882221199997"/>
    <n v="423.29117778800003"/>
    <x v="1"/>
  </r>
  <r>
    <x v="3"/>
    <s v="2020-02-19 17:35:14:237424"/>
    <n v="-41.079564486478198"/>
    <n v="592.22712156"/>
    <n v="219173514237424"/>
    <n v="-41.079564486478198"/>
    <n v="41.079564486478198"/>
    <n v="592.22712156"/>
    <n v="420.77287844"/>
    <x v="1"/>
  </r>
  <r>
    <x v="3"/>
    <s v="2020-02-19 17:35:14:495135"/>
    <n v="-40.703346607316199"/>
    <n v="572.08072677600001"/>
    <n v="219173514495135"/>
    <n v="-40.703346607316199"/>
    <n v="40.703346607316199"/>
    <n v="572.08072677600001"/>
    <n v="440.91927322399999"/>
    <x v="1"/>
  </r>
  <r>
    <x v="3"/>
    <s v="2020-02-19 17:35:14:752815"/>
    <n v="-42.682154932778502"/>
    <n v="592.22712156"/>
    <n v="219173514752815"/>
    <n v="-42.682154932778502"/>
    <n v="42.682154932778502"/>
    <n v="592.22712156"/>
    <n v="420.77287844"/>
    <x v="1"/>
  </r>
  <r>
    <x v="3"/>
    <s v="2020-02-19 17:35:15:010468"/>
    <n v="-41.231028827439502"/>
    <n v="583.41307384200002"/>
    <n v="219173515010468"/>
    <n v="-41.231028827439502"/>
    <n v="41.231028827439502"/>
    <n v="583.41307384200002"/>
    <n v="429.58692615799998"/>
    <x v="1"/>
  </r>
  <r>
    <x v="3"/>
    <s v="2020-02-19 17:35:15:268297"/>
    <n v="-43.366187440345698"/>
    <n v="579.63562481999998"/>
    <n v="219173515268297"/>
    <n v="-43.366187440345698"/>
    <n v="43.366187440345698"/>
    <n v="579.63562481999998"/>
    <n v="433.36437518000002"/>
    <x v="1"/>
  </r>
  <r>
    <x v="3"/>
    <s v="2020-02-19 17:35:15:526480"/>
    <n v="-42.100727301346303"/>
    <n v="574.59902612400003"/>
    <n v="219173515526480"/>
    <n v="-42.100727301346303"/>
    <n v="42.100727301346303"/>
    <n v="574.59902612400003"/>
    <n v="438.40097387599997"/>
    <x v="1"/>
  </r>
  <r>
    <x v="3"/>
    <s v="2020-02-19 17:35:15:784066"/>
    <n v="-40.156120601262401"/>
    <n v="588.44967253799996"/>
    <n v="219173515784066"/>
    <n v="-40.156120601262401"/>
    <n v="40.156120601262401"/>
    <n v="588.44967253799996"/>
    <n v="424.55032746200004"/>
    <x v="1"/>
  </r>
  <r>
    <x v="3"/>
    <s v="2020-02-19 17:35:16:041792"/>
    <n v="-43.845010195642701"/>
    <n v="585.93137319000004"/>
    <n v="219173516041792"/>
    <n v="-43.845010195642701"/>
    <n v="43.845010195642701"/>
    <n v="585.93137319000004"/>
    <n v="427.06862680999996"/>
    <x v="1"/>
  </r>
  <r>
    <x v="3"/>
    <s v="2020-02-19 17:35:16:299559"/>
    <n v="-43.141433902145003"/>
    <n v="572.08072677600001"/>
    <n v="219173516299559"/>
    <n v="-43.141433902145003"/>
    <n v="43.141433902145003"/>
    <n v="572.08072677600001"/>
    <n v="440.91927322399999"/>
    <x v="1"/>
  </r>
  <r>
    <x v="3"/>
    <s v="2020-02-19 17:35:16:557423"/>
    <n v="-42.906908470979097"/>
    <n v="589.70882221199997"/>
    <n v="219173516557423"/>
    <n v="-42.906908470979097"/>
    <n v="42.906908470979097"/>
    <n v="589.70882221199997"/>
    <n v="423.29117778800003"/>
    <x v="1"/>
  </r>
  <r>
    <x v="3"/>
    <s v="2020-02-19 17:35:16:815194"/>
    <n v="-40.493250908563397"/>
    <n v="579.63562481999998"/>
    <n v="219173516815194"/>
    <n v="-40.493250908563397"/>
    <n v="40.493250908563397"/>
    <n v="579.63562481999998"/>
    <n v="433.36437518000002"/>
    <x v="1"/>
  </r>
  <r>
    <x v="3"/>
    <s v="2020-02-19 17:35:17:072784"/>
    <n v="-41.221256934474198"/>
    <n v="578.37647514599996"/>
    <n v="219173517072784"/>
    <n v="-41.221256934474198"/>
    <n v="41.221256934474198"/>
    <n v="578.37647514599996"/>
    <n v="434.62352485400004"/>
    <x v="1"/>
  </r>
  <r>
    <x v="3"/>
    <s v="2020-02-19 17:35:17:328260"/>
    <n v="49.339761120940999"/>
    <n v="578.37647514599996"/>
    <n v="219173517328260"/>
    <n v="-41.221256934474198"/>
    <n v="41.221256934474198"/>
    <n v="578.37647514599996"/>
    <n v="434.62352485400004"/>
    <x v="1"/>
  </r>
  <r>
    <x v="3"/>
    <s v="2020-02-19 17:35:17:586028"/>
    <n v="-41.0209331286867"/>
    <n v="592.22712156"/>
    <n v="219173517586028"/>
    <n v="-41.0209331286867"/>
    <n v="41.0209331286867"/>
    <n v="592.22712156"/>
    <n v="420.77287844"/>
    <x v="1"/>
  </r>
  <r>
    <x v="3"/>
    <s v="2020-02-19 17:35:17:843663"/>
    <n v="-41.348291543022398"/>
    <n v="559.48923003599998"/>
    <n v="219173517843663"/>
    <n v="-41.348291543022398"/>
    <n v="41.348291543022398"/>
    <n v="559.48923003599998"/>
    <n v="453.51076996400002"/>
    <x v="1"/>
  </r>
  <r>
    <x v="3"/>
    <s v="2020-02-19 17:35:18:101212"/>
    <n v="-40.473707122632902"/>
    <n v="574.59902612400003"/>
    <n v="219173518101212"/>
    <n v="-40.473707122632902"/>
    <n v="40.473707122632902"/>
    <n v="574.59902612400003"/>
    <n v="438.40097387599997"/>
    <x v="1"/>
  </r>
  <r>
    <x v="3"/>
    <s v="2020-02-19 17:35:18:359094"/>
    <n v="-44.387350255213903"/>
    <n v="588.44967253799996"/>
    <n v="219173518359094"/>
    <n v="-44.387350255213903"/>
    <n v="44.387350255213903"/>
    <n v="588.44967253799996"/>
    <n v="424.55032746200004"/>
    <x v="1"/>
  </r>
  <r>
    <x v="3"/>
    <s v="2020-02-19 17:35:18:616869"/>
    <n v="-43.351529600897798"/>
    <n v="585.93137319000004"/>
    <n v="219173518616869"/>
    <n v="-43.351529600897798"/>
    <n v="43.351529600897798"/>
    <n v="585.93137319000004"/>
    <n v="427.06862680999996"/>
    <x v="1"/>
  </r>
  <r>
    <x v="3"/>
    <s v="2020-02-19 17:35:18:874633"/>
    <n v="-41.387379114883402"/>
    <n v="574.59902612400003"/>
    <n v="219173518874633"/>
    <n v="-41.387379114883402"/>
    <n v="41.387379114883402"/>
    <n v="574.59902612400003"/>
    <n v="438.40097387599997"/>
    <x v="1"/>
  </r>
  <r>
    <x v="3"/>
    <s v="2020-02-19 17:35:19:132165"/>
    <n v="-41.695193743288598"/>
    <n v="582.153924168"/>
    <n v="219173519132165"/>
    <n v="-41.695193743288598"/>
    <n v="41.695193743288598"/>
    <n v="582.153924168"/>
    <n v="430.846075832"/>
    <x v="1"/>
  </r>
  <r>
    <x v="3"/>
    <s v="2020-02-19 17:35:19:389907"/>
    <n v="-42.437857608647299"/>
    <n v="590.96797188599999"/>
    <n v="219173519389907"/>
    <n v="-42.437857608647299"/>
    <n v="42.437857608647299"/>
    <n v="590.96797188599999"/>
    <n v="422.03202811400001"/>
    <x v="1"/>
  </r>
  <r>
    <x v="3"/>
    <s v="2020-02-19 17:35:19:647596"/>
    <n v="-43.5274236742722"/>
    <n v="554.45263134000004"/>
    <n v="219173519647596"/>
    <n v="-43.5274236742722"/>
    <n v="43.5274236742722"/>
    <n v="554.45263134000004"/>
    <n v="458.54736865999996"/>
    <x v="1"/>
  </r>
  <r>
    <x v="3"/>
    <s v="2020-02-19 17:35:19:905321"/>
    <n v="-40.952529877929997"/>
    <n v="570.82157710199999"/>
    <n v="219173519905321"/>
    <n v="-40.952529877929997"/>
    <n v="40.952529877929997"/>
    <n v="570.82157710199999"/>
    <n v="442.17842289800001"/>
    <x v="1"/>
  </r>
  <r>
    <x v="3"/>
    <s v="2020-02-19 17:35:20:162899"/>
    <n v="-42.022552157624403"/>
    <n v="583.41307384200002"/>
    <n v="219173520162899"/>
    <n v="-42.022552157624403"/>
    <n v="42.022552157624403"/>
    <n v="583.41307384200002"/>
    <n v="429.58692615799998"/>
    <x v="1"/>
  </r>
  <r>
    <x v="3"/>
    <s v="2020-02-19 17:35:20:418114"/>
    <n v="49.339761120940999"/>
    <n v="588.44967253799996"/>
    <n v="219173520418114"/>
    <n v="-42.022552157624403"/>
    <n v="42.022552157624403"/>
    <n v="588.44967253799996"/>
    <n v="424.55032746200004"/>
    <x v="1"/>
  </r>
  <r>
    <x v="3"/>
    <s v="2020-02-19 17:35:20:675853"/>
    <n v="-40.928100145516801"/>
    <n v="583.41307384200002"/>
    <n v="219173520675853"/>
    <n v="-40.928100145516801"/>
    <n v="40.928100145516801"/>
    <n v="583.41307384200002"/>
    <n v="429.58692615799998"/>
    <x v="1"/>
  </r>
  <r>
    <x v="3"/>
    <s v="2020-02-19 17:35:20:933358"/>
    <n v="-43.972044804190901"/>
    <n v="574.59902612400003"/>
    <n v="219173520933358"/>
    <n v="-43.972044804190901"/>
    <n v="43.972044804190901"/>
    <n v="574.59902612400003"/>
    <n v="438.40097387599997"/>
    <x v="1"/>
  </r>
  <r>
    <x v="3"/>
    <s v="2020-02-19 17:35:21:191001"/>
    <n v="-42.550234377747699"/>
    <n v="580.89477449399999"/>
    <n v="219173521191001"/>
    <n v="-42.550234377747699"/>
    <n v="42.550234377747699"/>
    <n v="580.89477449399999"/>
    <n v="432.10522550600001"/>
    <x v="1"/>
  </r>
  <r>
    <x v="3"/>
    <s v="2020-02-19 17:35:21:448703"/>
    <n v="-42.892250631531198"/>
    <n v="590.96797188599999"/>
    <n v="219173521448703"/>
    <n v="-42.892250631531198"/>
    <n v="42.892250631531198"/>
    <n v="590.96797188599999"/>
    <n v="422.03202811400001"/>
    <x v="1"/>
  </r>
  <r>
    <x v="3"/>
    <s v="2020-02-19 17:35:21:706361"/>
    <n v="8.4688187938005193"/>
    <n v="555.71178101400005"/>
    <n v="219173521706361"/>
    <n v="8.4688187938005193"/>
    <n v="-8.4688187938005193"/>
    <n v="555.71178101400005"/>
    <n v="457.28821898599995"/>
    <x v="1"/>
  </r>
  <r>
    <x v="3"/>
    <s v="2020-02-19 17:35:21:963926"/>
    <n v="43.2078982852492"/>
    <n v="569.56242742799998"/>
    <n v="219173521963926"/>
    <n v="43.2078982852492"/>
    <n v="-43.2078982852492"/>
    <n v="569.56242742799998"/>
    <n v="443.43757257200002"/>
    <x v="1"/>
  </r>
  <r>
    <x v="3"/>
    <s v="2020-02-19 17:35:22:221632"/>
    <n v="149.02772720589499"/>
    <n v="579.63562481999998"/>
    <n v="219173522221632"/>
    <n v="149.02772720589499"/>
    <n v="-149.02772720589499"/>
    <n v="579.63562481999998"/>
    <n v="433.36437518000002"/>
    <x v="1"/>
  </r>
  <r>
    <x v="3"/>
    <s v="2020-02-19 17:35:22:478713"/>
    <n v="49.339761120940999"/>
    <n v="573.33987645000002"/>
    <n v="219173522478713"/>
    <n v="149.02772720589499"/>
    <n v="-149.02772720589499"/>
    <n v="573.33987645000002"/>
    <n v="439.66012354999998"/>
    <x v="1"/>
  </r>
  <r>
    <x v="3"/>
    <s v="2020-02-19 17:35:22:736362"/>
    <n v="-135.71057596191801"/>
    <n v="574.59902612400003"/>
    <n v="219173522736362"/>
    <n v="-135.71057596191801"/>
    <n v="135.71057596191801"/>
    <n v="574.59902612400003"/>
    <n v="438.40097387599997"/>
    <x v="1"/>
  </r>
  <r>
    <x v="3"/>
    <s v="2020-02-19 17:35:22:994499"/>
    <n v="-88.013966398553606"/>
    <n v="578.37647514599996"/>
    <n v="219173522994499"/>
    <n v="-88.013966398553606"/>
    <n v="88.013966398553606"/>
    <n v="578.37647514599996"/>
    <n v="434.62352485400004"/>
    <x v="1"/>
  </r>
  <r>
    <x v="3"/>
    <s v="2020-02-19 17:35:23:252029"/>
    <n v="27.778079293126101"/>
    <n v="580.89477449399999"/>
    <n v="219173523252029"/>
    <n v="27.778079293126101"/>
    <n v="-27.778079293126101"/>
    <n v="580.89477449399999"/>
    <n v="432.10522550600001"/>
    <x v="1"/>
  </r>
  <r>
    <x v="3"/>
    <s v="2020-02-19 17:35:23:508621"/>
    <n v="49.339761120940999"/>
    <n v="544.37943394800004"/>
    <n v="219173523508621"/>
    <n v="27.778079293126101"/>
    <n v="-27.778079293126101"/>
    <n v="544.37943394800004"/>
    <n v="468.62056605199996"/>
    <x v="1"/>
  </r>
  <r>
    <x v="3"/>
    <s v="2020-02-19 17:35:24:021916"/>
    <n v="-2693.6599099024402"/>
    <n v="567.04412807999995"/>
    <n v="219173524021916"/>
    <n v="-2693.6599099024402"/>
    <n v="2693.6599099024402"/>
    <n v="567.04412807999995"/>
    <n v="445.95587192000005"/>
    <x v="1"/>
  </r>
  <r>
    <x v="3"/>
    <s v="2020-02-19 17:35:24:279787"/>
    <n v="-5372.4387003582297"/>
    <n v="598.52286992999996"/>
    <n v="219173524279787"/>
    <n v="-5372.4387003582297"/>
    <n v="5372.4387003582297"/>
    <n v="598.52286992999996"/>
    <n v="414.47713007000004"/>
    <x v="1"/>
  </r>
  <r>
    <x v="3"/>
    <s v="2020-02-19 17:35:24:537590"/>
    <n v="-10097.0512301249"/>
    <n v="627.48331243200005"/>
    <n v="219173524537590"/>
    <n v="-10097.0512301249"/>
    <n v="10097.0512301249"/>
    <n v="627.48331243200005"/>
    <n v="385.51668756799995"/>
    <x v="1"/>
  </r>
  <r>
    <x v="3"/>
    <s v="2020-02-19 17:35:24:795447"/>
    <n v="-11197.7719115696"/>
    <n v="633.779060802"/>
    <n v="219173524795447"/>
    <n v="-11197.7719115696"/>
    <n v="11197.7719115696"/>
    <n v="633.779060802"/>
    <n v="379.220939198"/>
    <x v="1"/>
  </r>
  <r>
    <x v="3"/>
    <s v="2020-02-19 17:35:25:053007"/>
    <n v="-13231.371240888"/>
    <n v="646.37055754200003"/>
    <n v="219173525053007"/>
    <n v="-13231.371240888"/>
    <n v="13231.371240888"/>
    <n v="646.37055754200003"/>
    <n v="366.62944245799997"/>
    <x v="1"/>
  </r>
  <r>
    <x v="3"/>
    <s v="2020-02-19 17:35:25:308180"/>
    <n v="49.339761120940999"/>
    <n v="642.59310851999999"/>
    <n v="219173525308180"/>
    <n v="-13231.371240888"/>
    <n v="13231.371240888"/>
    <n v="642.59310851999999"/>
    <n v="370.40689148000001"/>
    <x v="1"/>
  </r>
  <r>
    <x v="3"/>
    <s v="2020-02-19 17:35:25:821441"/>
    <n v="-11215.312459442201"/>
    <n v="599.78201960399997"/>
    <n v="219173525821441"/>
    <n v="-11215.312459442201"/>
    <n v="11215.312459442201"/>
    <n v="599.78201960399997"/>
    <n v="413.21798039600003"/>
    <x v="1"/>
  </r>
  <r>
    <x v="3"/>
    <s v="2020-02-19 17:35:26:078186"/>
    <n v="49.339761120940999"/>
    <n v="645.11140786800001"/>
    <n v="219173526078186"/>
    <n v="-11215.312459442201"/>
    <n v="11215.312459442201"/>
    <n v="645.11140786800001"/>
    <n v="367.88859213199999"/>
    <x v="1"/>
  </r>
  <r>
    <x v="3"/>
    <s v="2020-02-19 17:35:26:335914"/>
    <n v="-16007.7810139596"/>
    <n v="670.29440134799995"/>
    <n v="219173526335914"/>
    <n v="-16007.7810139596"/>
    <n v="16007.7810139596"/>
    <n v="670.29440134799995"/>
    <n v="342.70559865200005"/>
    <x v="1"/>
  </r>
  <r>
    <x v="3"/>
    <s v="2020-02-19 17:35:26:593521"/>
    <n v="-17230.176420661101"/>
    <n v="675.33100004400001"/>
    <n v="219173526593521"/>
    <n v="-17230.176420661101"/>
    <n v="17230.176420661101"/>
    <n v="675.33100004400001"/>
    <n v="337.66899995599999"/>
    <x v="1"/>
  </r>
  <r>
    <x v="3"/>
    <s v="2020-02-19 17:35:26:851165"/>
    <n v="-18085.901087627601"/>
    <n v="679.10844906600005"/>
    <n v="219173526851165"/>
    <n v="-18085.901087627601"/>
    <n v="18085.901087627601"/>
    <n v="679.10844906600005"/>
    <n v="333.89155093399995"/>
    <x v="1"/>
  </r>
  <r>
    <x v="3"/>
    <s v="2020-02-19 17:35:27:109174"/>
    <n v="-18501.6511597805"/>
    <n v="685.404197436"/>
    <n v="219173527109174"/>
    <n v="-18501.6511597805"/>
    <n v="18501.6511597805"/>
    <n v="685.404197436"/>
    <n v="327.595802564"/>
    <x v="1"/>
  </r>
  <r>
    <x v="3"/>
    <s v="2020-02-19 17:35:27:366915"/>
    <n v="-19373.738861517399"/>
    <n v="676.59014971800002"/>
    <n v="219173527366915"/>
    <n v="-19373.738861517399"/>
    <n v="19373.738861517399"/>
    <n v="676.59014971800002"/>
    <n v="336.40985028199998"/>
    <x v="1"/>
  </r>
  <r>
    <x v="3"/>
    <s v="2020-02-19 17:35:27:624595"/>
    <n v="-19579.8476279403"/>
    <n v="703.03229287199997"/>
    <n v="219173527624595"/>
    <n v="-19579.8476279403"/>
    <n v="19579.8476279403"/>
    <n v="703.03229287199997"/>
    <n v="309.96770712800003"/>
    <x v="1"/>
  </r>
  <r>
    <x v="3"/>
    <s v="2020-02-19 17:35:27:882227"/>
    <n v="-20625.782191475399"/>
    <n v="700.51399352399994"/>
    <n v="219173527882227"/>
    <n v="-20625.782191475399"/>
    <n v="20625.782191475399"/>
    <n v="700.51399352399994"/>
    <n v="312.48600647600006"/>
    <x v="1"/>
  </r>
  <r>
    <x v="3"/>
    <s v="2020-02-19 17:35:28:138426"/>
    <n v="49.339761120940999"/>
    <n v="710.58719091600005"/>
    <n v="219173528138426"/>
    <n v="-20625.782191475399"/>
    <n v="20625.782191475399"/>
    <n v="710.58719091600005"/>
    <n v="302.41280908399995"/>
    <x v="1"/>
  </r>
  <r>
    <x v="3"/>
    <s v="2020-02-19 17:35:28:396108"/>
    <n v="-20501.874588676099"/>
    <n v="711.84634058999995"/>
    <n v="219173528396108"/>
    <n v="-20501.874588676099"/>
    <n v="20501.874588676099"/>
    <n v="711.84634058999995"/>
    <n v="301.15365941000005"/>
    <x v="1"/>
  </r>
  <r>
    <x v="3"/>
    <s v="2020-02-19 17:35:28:653792"/>
    <n v="-21091.862398345798"/>
    <n v="697.99569417600003"/>
    <n v="219173528653792"/>
    <n v="-21091.862398345798"/>
    <n v="21091.862398345798"/>
    <n v="697.99569417600003"/>
    <n v="315.00430582399997"/>
    <x v="1"/>
  </r>
  <r>
    <x v="3"/>
    <s v="2020-02-19 17:35:28:911475"/>
    <n v="-20816.651690819101"/>
    <n v="718.14208896000002"/>
    <n v="219173528911475"/>
    <n v="-20816.651690819101"/>
    <n v="20816.651690819101"/>
    <n v="718.14208896000002"/>
    <n v="294.85791103999998"/>
    <x v="1"/>
  </r>
  <r>
    <x v="3"/>
    <s v="2020-02-19 17:35:29:169340"/>
    <n v="-19810.200460810102"/>
    <n v="728.21528635200002"/>
    <n v="219173529169340"/>
    <n v="-19810.200460810102"/>
    <n v="19810.200460810102"/>
    <n v="728.21528635200002"/>
    <n v="284.78471364799998"/>
    <x v="1"/>
  </r>
  <r>
    <x v="3"/>
    <s v="2020-02-19 17:35:29:427120"/>
    <n v="-20172.972215251899"/>
    <n v="719.40123863400004"/>
    <n v="219173529427120"/>
    <n v="-20172.972215251899"/>
    <n v="20172.972215251899"/>
    <n v="719.40123863400004"/>
    <n v="293.59876136599996"/>
    <x v="1"/>
  </r>
  <r>
    <x v="3"/>
    <s v="2020-02-19 17:35:29:684903"/>
    <n v="-21165.351919390901"/>
    <n v="714.36463993799998"/>
    <n v="219173529684903"/>
    <n v="-21165.351919390901"/>
    <n v="21165.351919390901"/>
    <n v="714.36463993799998"/>
    <n v="298.63536006200002"/>
    <x v="1"/>
  </r>
  <r>
    <x v="3"/>
    <s v="2020-02-19 17:35:29:942444"/>
    <n v="-21878.235940938001"/>
    <n v="996.41416691400002"/>
    <n v="219173529942444"/>
    <n v="-21878.235940938001"/>
    <n v="21878.235940938001"/>
    <n v="996.41416691400002"/>
    <n v="16.58583308599998"/>
    <x v="1"/>
  </r>
  <r>
    <x v="3"/>
    <s v="2020-02-19 17:35:30:198290"/>
    <n v="49.339761120940999"/>
    <n v="986.34096952200002"/>
    <n v="219173530198290"/>
    <n v="-21878.235940938001"/>
    <n v="21878.235940938001"/>
    <n v="986.34096952200002"/>
    <n v="26.659030477999977"/>
    <x v="1"/>
  </r>
  <r>
    <x v="3"/>
    <s v="2020-02-19 17:35:30:456115"/>
    <n v="-264.123021418213"/>
    <n v="946.04817995400003"/>
    <n v="219173530456115"/>
    <n v="-264.123021418213"/>
    <n v="264.123021418213"/>
    <n v="946.04817995400003"/>
    <n v="66.951820045999966"/>
    <x v="1"/>
  </r>
  <r>
    <x v="3"/>
    <s v="2020-02-19 17:35:30:713679"/>
    <n v="-574.75684094392795"/>
    <n v="962.41712571599999"/>
    <n v="219173530713679"/>
    <n v="-574.75684094392795"/>
    <n v="574.75684094392795"/>
    <n v="962.41712571599999"/>
    <n v="50.582874284000013"/>
    <x v="1"/>
  </r>
  <r>
    <x v="3"/>
    <s v="2020-02-19 17:35:30:971564"/>
    <n v="-522.13519732607995"/>
    <n v="996.41416691400002"/>
    <n v="219173530971564"/>
    <n v="-522.13519732607995"/>
    <n v="522.13519732607995"/>
    <n v="996.41416691400002"/>
    <n v="16.58583308599998"/>
    <x v="1"/>
  </r>
  <r>
    <x v="3"/>
    <s v="2020-02-19 17:35:31:228217"/>
    <n v="49.339761120940999"/>
    <n v="1026.63375909"/>
    <n v="219173531228217"/>
    <n v="-522.13519732607995"/>
    <n v="522.13519732607995"/>
    <n v="1026.63375909"/>
    <n v="-13.633759090000012"/>
    <x v="1"/>
  </r>
  <r>
    <x v="3"/>
    <s v="2020-02-19 17:35:31:741518"/>
    <n v="-328.28527062801601"/>
    <n v="958.63967669399995"/>
    <n v="219173531741518"/>
    <n v="-328.28527062801601"/>
    <n v="328.28527062801601"/>
    <n v="958.63967669399995"/>
    <n v="54.360323306000055"/>
    <x v="1"/>
  </r>
  <r>
    <x v="3"/>
    <s v="2020-02-19 17:35:31:999754"/>
    <n v="-302.84414729299903"/>
    <n v="997.67331658800003"/>
    <n v="219173531999754"/>
    <n v="-302.84414729299903"/>
    <n v="302.84414729299903"/>
    <n v="997.67331658800003"/>
    <n v="15.326683411999966"/>
    <x v="1"/>
  </r>
  <r>
    <x v="3"/>
    <s v="2020-02-19 17:35:32:257316"/>
    <n v="-294.67484477405401"/>
    <n v="1009.005663654"/>
    <n v="219173532257316"/>
    <n v="-294.67484477405401"/>
    <n v="294.67484477405401"/>
    <n v="1009.005663654"/>
    <n v="3.9943363459999546"/>
    <x v="1"/>
  </r>
  <r>
    <x v="3"/>
    <s v="2020-02-19 17:35:32:515053"/>
    <n v="-309.05418527241301"/>
    <n v="1019.078861046"/>
    <n v="219173532515053"/>
    <n v="-309.05418527241301"/>
    <n v="309.05418527241301"/>
    <n v="1019.078861046"/>
    <n v="-6.0788610460000427"/>
    <x v="1"/>
  </r>
  <r>
    <x v="3"/>
    <s v="2020-02-19 17:35:32:772324"/>
    <n v="-324.88465187611098"/>
    <n v="953.603077998"/>
    <n v="219173532772324"/>
    <n v="-324.88465187611098"/>
    <n v="324.88465187611098"/>
    <n v="953.603077998"/>
    <n v="59.396922001999997"/>
    <x v="1"/>
  </r>
  <r>
    <x v="3"/>
    <s v="2020-02-19 17:35:33:027738"/>
    <n v="49.339761120940999"/>
    <n v="966.19457473800003"/>
    <n v="219173533027738"/>
    <n v="-324.88465187611098"/>
    <n v="324.88465187611098"/>
    <n v="966.19457473800003"/>
    <n v="46.805425261999972"/>
    <x v="1"/>
  </r>
  <r>
    <x v="3"/>
    <s v="2020-02-19 17:35:33:285470"/>
    <n v="-317.58016188458998"/>
    <n v="1001.45076561"/>
    <n v="219173533285470"/>
    <n v="-317.58016188458998"/>
    <n v="317.58016188458998"/>
    <n v="1001.45076561"/>
    <n v="11.549234390000038"/>
    <x v="1"/>
  </r>
  <r>
    <x v="3"/>
    <s v="2020-02-19 17:35:33:544176"/>
    <n v="-314.076938256549"/>
    <n v="1005.228214632"/>
    <n v="219173533544176"/>
    <n v="-314.076938256549"/>
    <n v="314.076938256549"/>
    <n v="1005.228214632"/>
    <n v="7.7717853679999962"/>
    <x v="1"/>
  </r>
  <r>
    <x v="3"/>
    <s v="2020-02-19 17:35:33:801882"/>
    <n v="-300.22527997831298"/>
    <n v="995.15501724000001"/>
    <n v="219173533801882"/>
    <n v="-300.22527997831298"/>
    <n v="300.22527997831298"/>
    <n v="995.15501724000001"/>
    <n v="17.844982759999994"/>
    <x v="1"/>
  </r>
  <r>
    <x v="3"/>
    <s v="2020-02-19 17:35:34:059635"/>
    <n v="-289.76446855901798"/>
    <n v="956.12137734600003"/>
    <n v="219173534059635"/>
    <n v="-289.76446855901798"/>
    <n v="289.76446855901798"/>
    <n v="956.12137734600003"/>
    <n v="56.878622653999969"/>
    <x v="1"/>
  </r>
  <r>
    <x v="3"/>
    <s v="2020-02-19 17:35:34:317404"/>
    <n v="-283.95019224469598"/>
    <n v="956.12137734600003"/>
    <n v="219173534317404"/>
    <n v="-283.95019224469598"/>
    <n v="283.95019224469598"/>
    <n v="956.12137734600003"/>
    <n v="56.878622653999969"/>
    <x v="1"/>
  </r>
  <r>
    <x v="3"/>
    <s v="2020-02-19 17:35:34:575194"/>
    <n v="-260.03837015874001"/>
    <n v="976.26777213000003"/>
    <n v="219173534575194"/>
    <n v="-260.03837015874001"/>
    <n v="260.03837015874001"/>
    <n v="976.26777213000003"/>
    <n v="36.732227869999974"/>
    <x v="1"/>
  </r>
  <r>
    <x v="3"/>
    <s v="2020-02-19 17:35:34:832749"/>
    <n v="-234.157511640286"/>
    <n v="1005.228214632"/>
    <n v="219173534832749"/>
    <n v="-234.157511640286"/>
    <n v="234.157511640286"/>
    <n v="1005.228214632"/>
    <n v="7.7717853679999962"/>
    <x v="1"/>
  </r>
  <r>
    <x v="3"/>
    <s v="2020-02-19 17:35:35:088335"/>
    <n v="49.339761120940999"/>
    <n v="963.67627539"/>
    <n v="219173535088335"/>
    <n v="-234.157511640286"/>
    <n v="234.157511640286"/>
    <n v="963.67627539"/>
    <n v="49.323724609999999"/>
    <x v="1"/>
  </r>
  <r>
    <x v="3"/>
    <s v="2020-02-19 17:35:35:346030"/>
    <n v="-202.872796312052"/>
    <n v="941.01158125799998"/>
    <n v="219173535346030"/>
    <n v="-202.872796312052"/>
    <n v="202.872796312052"/>
    <n v="941.01158125799998"/>
    <n v="71.988418742000022"/>
    <x v="1"/>
  </r>
  <r>
    <x v="3"/>
    <s v="2020-02-19 17:35:35:604026"/>
    <n v="-194.796326776276"/>
    <n v="963.67627539"/>
    <n v="219173535604026"/>
    <n v="-194.796326776276"/>
    <n v="194.796326776276"/>
    <n v="963.67627539"/>
    <n v="49.323724609999999"/>
    <x v="1"/>
  </r>
  <r>
    <x v="3"/>
    <s v="2020-02-19 17:35:35:861770"/>
    <n v="-184.47232185849401"/>
    <n v="998.93246626200005"/>
    <n v="219173535861770"/>
    <n v="-184.47232185849401"/>
    <n v="184.47232185849401"/>
    <n v="998.93246626200005"/>
    <n v="14.067533737999952"/>
    <x v="1"/>
  </r>
  <r>
    <x v="3"/>
    <s v="2020-02-19 17:35:36:118416"/>
    <n v="49.339761120940999"/>
    <n v="1016.560561698"/>
    <n v="219173536118416"/>
    <n v="-184.47232185849401"/>
    <n v="184.47232185849401"/>
    <n v="1016.560561698"/>
    <n v="-3.560561698000015"/>
    <x v="1"/>
  </r>
  <r>
    <x v="3"/>
    <s v="2020-02-19 17:35:36:376149"/>
    <n v="-153.734832536314"/>
    <n v="958.63967669399995"/>
    <n v="219173536376149"/>
    <n v="-153.734832536314"/>
    <n v="153.734832536314"/>
    <n v="958.63967669399995"/>
    <n v="54.360323306000055"/>
    <x v="1"/>
  </r>
  <r>
    <x v="3"/>
    <s v="2020-02-19 17:35:36:634057"/>
    <n v="-141.26589711266001"/>
    <n v="939.75243158399996"/>
    <n v="219173536634057"/>
    <n v="-141.26589711266001"/>
    <n v="141.26589711266001"/>
    <n v="939.75243158399996"/>
    <n v="73.247568416000036"/>
    <x v="1"/>
  </r>
  <r>
    <x v="3"/>
    <s v="2020-02-19 17:35:36:892335"/>
    <n v="-99.2614152015515"/>
    <n v="958.63967669399995"/>
    <n v="219173536892335"/>
    <n v="-99.2614152015515"/>
    <n v="99.2614152015515"/>
    <n v="958.63967669399995"/>
    <n v="54.360323306000055"/>
    <x v="1"/>
  </r>
  <r>
    <x v="3"/>
    <s v="2020-02-19 17:35:37:148235"/>
    <n v="49.339761120940999"/>
    <n v="998.93246626200005"/>
    <n v="219173537148235"/>
    <n v="-99.2614152015515"/>
    <n v="99.2614152015515"/>
    <n v="998.93246626200005"/>
    <n v="14.067533737999952"/>
    <x v="1"/>
  </r>
  <r>
    <x v="3"/>
    <s v="2020-02-19 17:35:37:405977"/>
    <n v="49.339761120940999"/>
    <n v="1006.487364306"/>
    <n v="219173537405977"/>
    <n v="-99.2614152015515"/>
    <n v="99.2614152015515"/>
    <n v="1006.487364306"/>
    <n v="6.5126356939999823"/>
    <x v="1"/>
  </r>
  <r>
    <x v="3"/>
    <s v="2020-02-19 17:35:37:663558"/>
    <n v="419.32317257107599"/>
    <n v="980.04522115199995"/>
    <n v="219173537663558"/>
    <n v="419.32317257107599"/>
    <n v="-419.32317257107599"/>
    <n v="980.04522115199995"/>
    <n v="32.954778848000046"/>
    <x v="1"/>
  </r>
  <r>
    <x v="3"/>
    <s v="2020-02-19 17:35:37:921109"/>
    <n v="611.28223798036402"/>
    <n v="956.12137734600003"/>
    <n v="219173537921109"/>
    <n v="611.28223798036402"/>
    <n v="-611.28223798036402"/>
    <n v="956.12137734600003"/>
    <n v="56.878622653999969"/>
    <x v="1"/>
  </r>
  <r>
    <x v="3"/>
    <s v="2020-02-19 17:35:38:178930"/>
    <n v="828.54562022315599"/>
    <n v="959.89882636799996"/>
    <n v="219173538178930"/>
    <n v="828.54562022315599"/>
    <n v="-828.54562022315599"/>
    <n v="959.89882636799996"/>
    <n v="53.101173632000041"/>
    <x v="1"/>
  </r>
  <r>
    <x v="3"/>
    <s v="2020-02-19 17:35:38:437945"/>
    <n v="1118.04772121152"/>
    <n v="969.97202375999996"/>
    <n v="219173538437945"/>
    <n v="1118.04772121152"/>
    <n v="-1118.04772121152"/>
    <n v="969.97202375999996"/>
    <n v="43.027976240000044"/>
    <x v="1"/>
  </r>
  <r>
    <x v="3"/>
    <s v="2020-02-19 17:35:38:695637"/>
    <n v="1310.9058007736101"/>
    <n v="996.41416691400002"/>
    <n v="219173538695637"/>
    <n v="1310.9058007736101"/>
    <n v="-1310.9058007736101"/>
    <n v="996.41416691400002"/>
    <n v="16.58583308599998"/>
    <x v="1"/>
  </r>
  <r>
    <x v="3"/>
    <s v="2020-02-19 17:35:38:953237"/>
    <n v="1564.13463507499"/>
    <n v="996.41416691400002"/>
    <n v="219173538953237"/>
    <n v="1564.13463507499"/>
    <n v="-1564.13463507499"/>
    <n v="996.41416691400002"/>
    <n v="16.58583308599998"/>
    <x v="1"/>
  </r>
  <r>
    <x v="3"/>
    <s v="2020-02-19 17:35:39:210988"/>
    <n v="1780.0739258209901"/>
    <n v="976.26777213000003"/>
    <n v="219173539210988"/>
    <n v="1780.0739258209901"/>
    <n v="-1780.0739258209901"/>
    <n v="976.26777213000003"/>
    <n v="36.732227869999974"/>
    <x v="1"/>
  </r>
  <r>
    <x v="3"/>
    <s v="2020-02-19 17:35:39:468280"/>
    <n v="49.339761120940999"/>
    <n v="943.52988060600001"/>
    <n v="219173539468280"/>
    <n v="1780.0739258209901"/>
    <n v="-1780.0739258209901"/>
    <n v="943.52988060600001"/>
    <n v="69.470119393999994"/>
    <x v="1"/>
  </r>
  <r>
    <x v="3"/>
    <s v="2020-02-19 17:35:39:726029"/>
    <n v="2039.29781645655"/>
    <n v="944.78903028000002"/>
    <n v="219173539726029"/>
    <n v="2039.29781645655"/>
    <n v="-2039.29781645655"/>
    <n v="944.78903028000002"/>
    <n v="68.21096971999998"/>
    <x v="1"/>
  </r>
  <r>
    <x v="3"/>
    <s v="2020-02-19 17:35:39:983584"/>
    <n v="2033.6740920550501"/>
    <n v="913.31028843000001"/>
    <n v="219173539983584"/>
    <n v="2033.6740920550501"/>
    <n v="-2033.6740920550501"/>
    <n v="913.31028843000001"/>
    <n v="99.689711569999986"/>
    <x v="1"/>
  </r>
  <r>
    <x v="3"/>
    <s v="2020-02-19 17:35:40:241150"/>
    <n v="1018.83369193538"/>
    <n v="799.98681777000002"/>
    <n v="219173540241150"/>
    <n v="1018.83369193538"/>
    <n v="-1018.83369193538"/>
    <n v="799.98681777000002"/>
    <n v="213.01318222999998"/>
    <x v="1"/>
  </r>
  <r>
    <x v="3"/>
    <s v="2020-02-19 17:35:40:498730"/>
    <n v="49.339761120940999"/>
    <n v="701.77314319799996"/>
    <n v="219173540498730"/>
    <n v="1018.83369193538"/>
    <n v="-1018.83369193538"/>
    <n v="701.77314319799996"/>
    <n v="311.22685680200004"/>
    <x v="1"/>
  </r>
  <r>
    <x v="3"/>
    <s v="2020-02-19 17:35:40:756497"/>
    <n v="-104.860709870637"/>
    <n v="689.18164645800005"/>
    <n v="219173540756497"/>
    <n v="-104.860709870637"/>
    <n v="104.860709870637"/>
    <n v="689.18164645800005"/>
    <n v="323.81835354199995"/>
    <x v="1"/>
  </r>
  <r>
    <x v="3"/>
    <s v="2020-02-19 17:35:41:014135"/>
    <n v="-196.193707470307"/>
    <n v="657.70290460800004"/>
    <n v="219173541014135"/>
    <n v="-196.193707470307"/>
    <n v="196.193707470307"/>
    <n v="657.70290460800004"/>
    <n v="355.29709539199996"/>
    <x v="1"/>
  </r>
  <r>
    <x v="3"/>
    <s v="2020-02-19 17:35:41:271820"/>
    <n v="-114.81338285574"/>
    <n v="636.29736015000003"/>
    <n v="219173541271820"/>
    <n v="-114.81338285574"/>
    <n v="114.81338285574"/>
    <n v="636.29736015000003"/>
    <n v="376.70263984999997"/>
    <x v="1"/>
  </r>
  <r>
    <x v="3"/>
    <s v="2020-02-19 17:35:41:529544"/>
    <n v="-95.250053139318098"/>
    <n v="623.70586341000001"/>
    <n v="219173541529544"/>
    <n v="-95.250053139318098"/>
    <n v="95.250053139318098"/>
    <n v="623.70586341000001"/>
    <n v="389.29413658999999"/>
    <x v="1"/>
  </r>
  <r>
    <x v="3"/>
    <s v="2020-02-19 17:35:41:787195"/>
    <n v="-74.421263283896707"/>
    <n v="623.70586341000001"/>
    <n v="219173541787195"/>
    <n v="-74.421263283896707"/>
    <n v="74.421263283896707"/>
    <n v="623.70586341000001"/>
    <n v="389.29413658999999"/>
    <x v="1"/>
  </r>
  <r>
    <x v="3"/>
    <s v="2020-02-19 17:35:42:044908"/>
    <n v="-63.007692300489701"/>
    <n v="589.70882221199997"/>
    <n v="219173542044908"/>
    <n v="-63.007692300489701"/>
    <n v="63.007692300489701"/>
    <n v="589.70882221199997"/>
    <n v="423.29117778800003"/>
    <x v="1"/>
  </r>
  <r>
    <x v="3"/>
    <s v="2020-02-19 17:35:42:302532"/>
    <n v="-49.737461653685898"/>
    <n v="593.48627123400001"/>
    <n v="219173542302532"/>
    <n v="-49.737461653685898"/>
    <n v="49.737461653685898"/>
    <n v="593.48627123400001"/>
    <n v="419.51372876599999"/>
    <x v="1"/>
  </r>
  <r>
    <x v="3"/>
    <s v="2020-02-19 17:35:42:558252"/>
    <n v="49.339761120940999"/>
    <n v="596.00457058200004"/>
    <n v="219173542558252"/>
    <n v="-49.737461653685898"/>
    <n v="49.737461653685898"/>
    <n v="596.00457058200004"/>
    <n v="416.99542941799996"/>
    <x v="1"/>
  </r>
  <r>
    <x v="3"/>
    <s v="2020-02-19 17:35:43:071381"/>
    <n v="-42.398770036786303"/>
    <n v="580.89477449399999"/>
    <n v="219173543071381"/>
    <n v="-42.398770036786303"/>
    <n v="42.398770036786303"/>
    <n v="580.89477449399999"/>
    <n v="432.10522550600001"/>
    <x v="1"/>
  </r>
  <r>
    <x v="3"/>
    <s v="2020-02-19 17:35:43:329193"/>
    <n v="-40.6886887678683"/>
    <n v="596.00457058200004"/>
    <n v="219173543329193"/>
    <n v="-40.6886887678683"/>
    <n v="40.6886887678683"/>
    <n v="596.00457058200004"/>
    <n v="416.99542941799996"/>
    <x v="1"/>
  </r>
  <r>
    <x v="3"/>
    <s v="2020-02-19 17:35:43:586846"/>
    <n v="-43.380845279793498"/>
    <n v="588.44967253799996"/>
    <n v="219173543586846"/>
    <n v="-43.380845279793498"/>
    <n v="43.380845279793498"/>
    <n v="588.44967253799996"/>
    <n v="424.55032746200004"/>
    <x v="1"/>
  </r>
  <r>
    <x v="3"/>
    <s v="2020-02-19 17:35:43:844607"/>
    <n v="-40.703346607316199"/>
    <n v="583.41307384200002"/>
    <n v="219173543844607"/>
    <n v="-40.703346607316199"/>
    <n v="40.703346607316199"/>
    <n v="583.41307384200002"/>
    <n v="429.58692615799998"/>
    <x v="1"/>
  </r>
  <r>
    <x v="3"/>
    <s v="2020-02-19 17:35:44:102197"/>
    <n v="-40.068173564575197"/>
    <n v="563.26667905800002"/>
    <n v="219173544102197"/>
    <n v="-40.068173564575197"/>
    <n v="40.068173564575197"/>
    <n v="563.26667905800002"/>
    <n v="449.73332094199998"/>
    <x v="1"/>
  </r>
  <r>
    <x v="3"/>
    <s v="2020-02-19 17:35:44:358116"/>
    <n v="49.339761120940999"/>
    <n v="546.89773329599996"/>
    <n v="219173544358116"/>
    <n v="-40.068173564575197"/>
    <n v="40.068173564575197"/>
    <n v="546.89773329599996"/>
    <n v="466.10226670400004"/>
    <x v="1"/>
  </r>
  <r>
    <x v="3"/>
    <s v="2020-02-19 17:35:44:615826"/>
    <n v="-45.393855230634102"/>
    <n v="584.67222351600003"/>
    <n v="219173544615826"/>
    <n v="-45.393855230634102"/>
    <n v="45.393855230634102"/>
    <n v="584.67222351600003"/>
    <n v="428.32777648399997"/>
    <x v="1"/>
  </r>
  <r>
    <x v="3"/>
    <s v="2020-02-19 17:35:44:873728"/>
    <n v="-40.522566587459103"/>
    <n v="597.26372025600006"/>
    <n v="219173544873728"/>
    <n v="-40.522566587459103"/>
    <n v="40.522566587459103"/>
    <n v="597.26372025600006"/>
    <n v="415.73627974399994"/>
    <x v="1"/>
  </r>
  <r>
    <x v="3"/>
    <s v="2020-02-19 17:35:45:131433"/>
    <n v="-41.113766111856499"/>
    <n v="587.19052286399995"/>
    <n v="219173545131433"/>
    <n v="-41.113766111856499"/>
    <n v="41.113766111856499"/>
    <n v="587.19052286399995"/>
    <n v="425.80947713600005"/>
    <x v="1"/>
  </r>
  <r>
    <x v="3"/>
    <s v="2020-02-19 17:35:45:388237"/>
    <n v="49.339761120940999"/>
    <n v="584.67222351600003"/>
    <n v="219173545388237"/>
    <n v="-41.113766111856499"/>
    <n v="41.113766111856499"/>
    <n v="584.67222351600003"/>
    <n v="428.32777648399997"/>
    <x v="1"/>
  </r>
  <r>
    <x v="3"/>
    <s v="2020-02-19 17:35:45:902099"/>
    <n v="-42.1398148732073"/>
    <n v="579.63562481999998"/>
    <n v="219173545902099"/>
    <n v="-42.1398148732073"/>
    <n v="42.1398148732073"/>
    <n v="579.63562481999998"/>
    <n v="433.36437518000002"/>
    <x v="1"/>
  </r>
  <r>
    <x v="3"/>
    <s v="2020-02-19 17:35:46:159816"/>
    <n v="-43.395503119241397"/>
    <n v="590.96797188599999"/>
    <n v="219173546159816"/>
    <n v="-43.395503119241397"/>
    <n v="43.395503119241397"/>
    <n v="590.96797188599999"/>
    <n v="422.03202811400001"/>
    <x v="1"/>
  </r>
  <r>
    <x v="3"/>
    <s v="2020-02-19 17:35:46:417764"/>
    <n v="-40.6740309284205"/>
    <n v="578.37647514599996"/>
    <n v="219173546417764"/>
    <n v="-40.6740309284205"/>
    <n v="40.6740309284205"/>
    <n v="578.37647514599996"/>
    <n v="434.62352485400004"/>
    <x v="1"/>
  </r>
  <r>
    <x v="3"/>
    <s v="2020-02-19 17:35:46:673855"/>
    <n v="49.339761120940999"/>
    <n v="587.19052286399995"/>
    <n v="219173546673855"/>
    <n v="-40.6740309284205"/>
    <n v="40.6740309284205"/>
    <n v="587.19052286399995"/>
    <n v="425.80947713600005"/>
    <x v="1"/>
  </r>
  <r>
    <x v="3"/>
    <s v="2020-02-19 17:35:46:931579"/>
    <n v="-40.361330353532601"/>
    <n v="594.74542090800003"/>
    <n v="219173546931579"/>
    <n v="-40.361330353532601"/>
    <n v="40.361330353532601"/>
    <n v="594.74542090800003"/>
    <n v="418.25457909199997"/>
    <x v="1"/>
  </r>
  <r>
    <x v="3"/>
    <s v="2020-02-19 17:35:47:189382"/>
    <n v="-42.413427876234202"/>
    <n v="580.89477449399999"/>
    <n v="219173547189382"/>
    <n v="-42.413427876234202"/>
    <n v="42.413427876234202"/>
    <n v="580.89477449399999"/>
    <n v="432.10522550600001"/>
    <x v="1"/>
  </r>
  <r>
    <x v="3"/>
    <s v="2020-02-19 17:35:47:447169"/>
    <n v="-42.545348431264998"/>
    <n v="574.59902612400003"/>
    <n v="219173547447169"/>
    <n v="-42.545348431264998"/>
    <n v="42.545348431264998"/>
    <n v="574.59902612400003"/>
    <n v="438.40097387599997"/>
    <x v="1"/>
  </r>
  <r>
    <x v="3"/>
    <s v="2020-02-19 17:35:47:704862"/>
    <n v="-43.688659908198801"/>
    <n v="582.153924168"/>
    <n v="219173547704862"/>
    <n v="-43.688659908198801"/>
    <n v="43.688659908198801"/>
    <n v="582.153924168"/>
    <n v="430.846075832"/>
    <x v="1"/>
  </r>
  <r>
    <x v="3"/>
    <s v="2020-02-19 17:35:47:962366"/>
    <n v="-41.6365623854972"/>
    <n v="589.70882221199997"/>
    <n v="219173547962366"/>
    <n v="-41.6365623854972"/>
    <n v="41.6365623854972"/>
    <n v="589.70882221199997"/>
    <n v="423.29117778800003"/>
    <x v="1"/>
  </r>
  <r>
    <x v="3"/>
    <s v="2020-02-19 17:35:48:218266"/>
    <n v="49.339761120940999"/>
    <n v="585.93137319000004"/>
    <n v="219173548218266"/>
    <n v="-41.6365623854972"/>
    <n v="41.6365623854972"/>
    <n v="585.93137319000004"/>
    <n v="427.06862680999996"/>
    <x v="1"/>
  </r>
  <r>
    <x v="3"/>
    <s v="2020-02-19 17:35:48:475967"/>
    <n v="-39.125185893428998"/>
    <n v="573.33987645000002"/>
    <n v="219173548475967"/>
    <n v="-39.125185893428998"/>
    <n v="39.125185893428998"/>
    <n v="573.33987645000002"/>
    <n v="439.66012354999998"/>
    <x v="1"/>
  </r>
  <r>
    <x v="3"/>
    <s v="2020-02-19 17:35:48:733529"/>
    <n v="-42.1398148732073"/>
    <n v="580.89477449399999"/>
    <n v="219173548733529"/>
    <n v="-42.1398148732073"/>
    <n v="42.1398148732073"/>
    <n v="580.89477449399999"/>
    <n v="432.10522550600001"/>
    <x v="1"/>
  </r>
  <r>
    <x v="3"/>
    <s v="2020-02-19 17:35:48:991139"/>
    <n v="-41.2896601852309"/>
    <n v="572.08072677600001"/>
    <n v="219173548991139"/>
    <n v="-41.2896601852309"/>
    <n v="41.2896601852309"/>
    <n v="572.08072677600001"/>
    <n v="440.91927322399999"/>
    <x v="1"/>
  </r>
  <r>
    <x v="3"/>
    <s v="2020-02-19 17:35:49:248154"/>
    <n v="49.339761120940999"/>
    <n v="589.70882221199997"/>
    <n v="219173549248154"/>
    <n v="-41.2896601852309"/>
    <n v="41.2896601852309"/>
    <n v="589.70882221199997"/>
    <n v="423.29117778800003"/>
    <x v="1"/>
  </r>
  <r>
    <x v="3"/>
    <s v="2020-02-19 17:35:49:761891"/>
    <n v="-39.652868113552302"/>
    <n v="584.67222351600003"/>
    <n v="219173549761891"/>
    <n v="-39.652868113552302"/>
    <n v="39.652868113552302"/>
    <n v="584.67222351600003"/>
    <n v="428.32777648399997"/>
    <x v="1"/>
  </r>
  <r>
    <x v="3"/>
    <s v="2020-02-19 17:35:50:018269"/>
    <n v="49.339761120940999"/>
    <n v="579.63562481999998"/>
    <n v="219173550018269"/>
    <n v="-39.652868113552302"/>
    <n v="39.652868113552302"/>
    <n v="579.63562481999998"/>
    <n v="433.36437518000002"/>
    <x v="1"/>
  </r>
  <r>
    <x v="3"/>
    <s v="2020-02-19 17:35:50:275962"/>
    <n v="-44.831971385132498"/>
    <n v="590.96797188599999"/>
    <n v="219173550275962"/>
    <n v="-44.831971385132498"/>
    <n v="44.831971385132498"/>
    <n v="590.96797188599999"/>
    <n v="422.03202811400001"/>
    <x v="1"/>
  </r>
  <r>
    <x v="3"/>
    <s v="2020-02-19 17:35:50:533548"/>
    <n v="-43.3710733868283"/>
    <n v="558.23008036199997"/>
    <n v="219173550533548"/>
    <n v="-43.3710733868283"/>
    <n v="43.3710733868283"/>
    <n v="558.23008036199997"/>
    <n v="454.76991963800003"/>
    <x v="1"/>
  </r>
  <r>
    <x v="3"/>
    <s v="2020-02-19 17:35:50:791181"/>
    <n v="-39.970454634922802"/>
    <n v="572.08072677600001"/>
    <n v="219173550791181"/>
    <n v="-39.970454634922802"/>
    <n v="39.970454634922802"/>
    <n v="572.08072677600001"/>
    <n v="440.91927322399999"/>
    <x v="1"/>
  </r>
  <r>
    <x v="3"/>
    <s v="2020-02-19 17:35:51:048953"/>
    <n v="-37.952558737599503"/>
    <n v="578.37647514599996"/>
    <n v="219173551048953"/>
    <n v="-37.952558737599503"/>
    <n v="37.952558737599503"/>
    <n v="578.37647514599996"/>
    <n v="434.62352485400004"/>
    <x v="1"/>
  </r>
  <r>
    <x v="3"/>
    <s v="2020-02-19 17:35:51:306609"/>
    <n v="-39.403684842938503"/>
    <n v="592.22712156"/>
    <n v="219173551306609"/>
    <n v="-39.403684842938503"/>
    <n v="39.403684842938503"/>
    <n v="592.22712156"/>
    <n v="420.77287844"/>
    <x v="1"/>
  </r>
  <r>
    <x v="3"/>
    <s v="2020-02-19 17:35:51:564094"/>
    <n v="-40.346672514084702"/>
    <n v="577.11732547199995"/>
    <n v="219173551564094"/>
    <n v="-40.346672514084702"/>
    <n v="40.346672514084702"/>
    <n v="577.11732547199995"/>
    <n v="435.88267452800005"/>
    <x v="1"/>
  </r>
  <r>
    <x v="3"/>
    <s v="2020-02-19 17:35:51:822175"/>
    <n v="-43.903641553434198"/>
    <n v="578.37647514599996"/>
    <n v="219173551822175"/>
    <n v="-43.903641553434198"/>
    <n v="43.903641553434198"/>
    <n v="578.37647514599996"/>
    <n v="434.62352485400004"/>
    <x v="1"/>
  </r>
  <r>
    <x v="3"/>
    <s v="2020-02-19 17:35:52:078228"/>
    <n v="49.339761120940999"/>
    <n v="587.19052286399995"/>
    <n v="219173552078228"/>
    <n v="-43.903641553434198"/>
    <n v="43.903641553434198"/>
    <n v="587.19052286399995"/>
    <n v="425.80947713600005"/>
    <x v="1"/>
  </r>
  <r>
    <x v="3"/>
    <s v="2020-02-19 17:35:52:591600"/>
    <n v="-42.452515448095198"/>
    <n v="548.15688296999997"/>
    <n v="219173552591600"/>
    <n v="-42.452515448095198"/>
    <n v="42.452515448095198"/>
    <n v="548.15688296999997"/>
    <n v="464.84311703000003"/>
    <x v="1"/>
  </r>
  <r>
    <x v="3"/>
    <s v="2020-02-19 17:35:52:848170"/>
    <n v="49.339761120940999"/>
    <n v="587.19052286399995"/>
    <n v="219173552848170"/>
    <n v="-42.452515448095198"/>
    <n v="42.452515448095198"/>
    <n v="587.19052286399995"/>
    <n v="425.80947713600005"/>
    <x v="1"/>
  </r>
  <r>
    <x v="3"/>
    <s v="2020-02-19 17:35:53:361364"/>
    <n v="-39.638210274104402"/>
    <n v="588.44967253799996"/>
    <n v="219173553361364"/>
    <n v="-39.638210274104402"/>
    <n v="39.638210274104402"/>
    <n v="588.44967253799996"/>
    <n v="424.55032746200004"/>
    <x v="1"/>
  </r>
  <r>
    <x v="3"/>
    <s v="2020-02-19 17:35:53:618959"/>
    <n v="-42.398770036786303"/>
    <n v="572.08072677600001"/>
    <n v="219173553618959"/>
    <n v="-42.398770036786303"/>
    <n v="42.398770036786303"/>
    <n v="572.08072677600001"/>
    <n v="440.91927322399999"/>
    <x v="1"/>
  </r>
  <r>
    <x v="3"/>
    <s v="2020-02-19 17:35:53:876643"/>
    <n v="-39.867849758787699"/>
    <n v="588.44967253799996"/>
    <n v="219173553876643"/>
    <n v="-39.867849758787699"/>
    <n v="39.867849758787699"/>
    <n v="588.44967253799996"/>
    <n v="424.55032746200004"/>
    <x v="1"/>
  </r>
  <r>
    <x v="3"/>
    <s v="2020-02-19 17:35:54:134136"/>
    <n v="-40.073059511057799"/>
    <n v="579.63562481999998"/>
    <n v="219173554134136"/>
    <n v="-40.073059511057799"/>
    <n v="40.073059511057799"/>
    <n v="579.63562481999998"/>
    <n v="433.36437518000002"/>
    <x v="1"/>
  </r>
  <r>
    <x v="3"/>
    <s v="2020-02-19 17:35:54:391857"/>
    <n v="-41.3043180246788"/>
    <n v="579.63562481999998"/>
    <n v="219173554391857"/>
    <n v="-41.3043180246788"/>
    <n v="41.3043180246788"/>
    <n v="579.63562481999998"/>
    <n v="433.36437518000002"/>
    <x v="1"/>
  </r>
  <r>
    <x v="3"/>
    <s v="2020-02-19 17:35:54:649479"/>
    <n v="-43.292898243106301"/>
    <n v="577.11732547199995"/>
    <n v="219173554649479"/>
    <n v="-43.292898243106301"/>
    <n v="43.292898243106301"/>
    <n v="577.11732547199995"/>
    <n v="435.88267452800005"/>
    <x v="1"/>
  </r>
  <r>
    <x v="3"/>
    <s v="2020-02-19 17:35:54:907213"/>
    <n v="-42.921566310427004"/>
    <n v="584.67222351600003"/>
    <n v="219173554907213"/>
    <n v="-42.921566310427004"/>
    <n v="42.921566310427004"/>
    <n v="584.67222351600003"/>
    <n v="428.32777648399997"/>
    <x v="1"/>
  </r>
  <r>
    <x v="3"/>
    <s v="2020-02-19 17:35:55:164856"/>
    <n v="-43.380845279793498"/>
    <n v="580.89477449399999"/>
    <n v="219173555164856"/>
    <n v="-43.380845279793498"/>
    <n v="43.380845279793498"/>
    <n v="580.89477449399999"/>
    <n v="432.10522550600001"/>
    <x v="1"/>
  </r>
  <r>
    <x v="3"/>
    <s v="2020-02-19 17:35:55:422396"/>
    <n v="-42.037209997072203"/>
    <n v="573.33987645000002"/>
    <n v="219173555422396"/>
    <n v="-42.037209997072203"/>
    <n v="42.037209997072203"/>
    <n v="573.33987645000002"/>
    <n v="439.66012354999998"/>
    <x v="1"/>
  </r>
  <r>
    <x v="3"/>
    <s v="2020-02-19 17:35:55:680086"/>
    <n v="-41.895517549076203"/>
    <n v="589.70882221199997"/>
    <n v="219173555680086"/>
    <n v="-41.895517549076203"/>
    <n v="41.895517549076203"/>
    <n v="589.70882221199997"/>
    <n v="423.29117778800003"/>
    <x v="1"/>
  </r>
  <r>
    <x v="3"/>
    <s v="2020-02-19 17:35:55:938173"/>
    <n v="-41.231028827439502"/>
    <n v="585.93137319000004"/>
    <n v="219173555938173"/>
    <n v="-41.231028827439502"/>
    <n v="41.231028827439502"/>
    <n v="585.93137319000004"/>
    <n v="427.06862680999996"/>
    <x v="1"/>
  </r>
  <r>
    <x v="3"/>
    <s v="2020-02-19 17:35:56:195933"/>
    <n v="-42.022552157624403"/>
    <n v="588.44967253799996"/>
    <n v="219173556195933"/>
    <n v="-42.022552157624403"/>
    <n v="42.022552157624403"/>
    <n v="588.44967253799996"/>
    <n v="424.55032746200004"/>
    <x v="1"/>
  </r>
  <r>
    <x v="3"/>
    <s v="2020-02-19 17:35:56:453824"/>
    <n v="-42.208218123964002"/>
    <n v="546.89773329599996"/>
    <n v="219173556453824"/>
    <n v="-42.208218123964002"/>
    <n v="42.208218123964002"/>
    <n v="546.89773329599996"/>
    <n v="466.10226670400004"/>
    <x v="1"/>
  </r>
  <r>
    <x v="3"/>
    <s v="2020-02-19 17:35:56:711535"/>
    <n v="-43.0388290260099"/>
    <n v="572.08072677600001"/>
    <n v="219173556711535"/>
    <n v="-43.0388290260099"/>
    <n v="43.0388290260099"/>
    <n v="572.08072677600001"/>
    <n v="440.91927322399999"/>
    <x v="1"/>
  </r>
  <r>
    <x v="3"/>
    <s v="2020-02-19 17:35:56:968304"/>
    <n v="49.339761120940999"/>
    <n v="593.48627123400001"/>
    <n v="219173556968304"/>
    <n v="-43.0388290260099"/>
    <n v="43.0388290260099"/>
    <n v="593.48627123400001"/>
    <n v="419.51372876599999"/>
    <x v="1"/>
  </r>
  <r>
    <x v="3"/>
    <s v="2020-02-19 17:35:57:486389"/>
    <n v="-39.677297845965398"/>
    <n v="578.37647514599996"/>
    <n v="219173557486389"/>
    <n v="-39.677297845965398"/>
    <n v="39.677297845965398"/>
    <n v="578.37647514599996"/>
    <n v="434.62352485400004"/>
    <x v="1"/>
  </r>
  <r>
    <x v="3"/>
    <s v="2020-02-19 17:35:57:746440"/>
    <n v="49.339761120940999"/>
    <n v="556.97093068799995"/>
    <n v="219173557746440"/>
    <n v="-39.677297845965398"/>
    <n v="39.677297845965398"/>
    <n v="556.97093068799995"/>
    <n v="456.02906931200005"/>
    <x v="1"/>
  </r>
  <r>
    <x v="3"/>
    <s v="2020-02-19 17:35:58:003956"/>
    <n v="-41.431352633227"/>
    <n v="589.70882221199997"/>
    <n v="219173558003956"/>
    <n v="-41.431352633227"/>
    <n v="41.431352633227"/>
    <n v="589.70882221199997"/>
    <n v="423.29117778800003"/>
    <x v="1"/>
  </r>
  <r>
    <x v="3"/>
    <s v="2020-02-19 17:35:58:261716"/>
    <n v="-41.670764010875502"/>
    <n v="572.08072677600001"/>
    <n v="219173558261716"/>
    <n v="-41.670764010875502"/>
    <n v="41.670764010875502"/>
    <n v="572.08072677600001"/>
    <n v="440.91927322399999"/>
    <x v="1"/>
  </r>
  <r>
    <x v="3"/>
    <s v="2020-02-19 17:35:58:518238"/>
    <n v="49.339761120940999"/>
    <n v="592.22712156"/>
    <n v="219173558518238"/>
    <n v="-41.670764010875502"/>
    <n v="41.670764010875502"/>
    <n v="592.22712156"/>
    <n v="420.77287844"/>
    <x v="1"/>
  </r>
  <r>
    <x v="3"/>
    <s v="2020-02-19 17:35:59:031645"/>
    <n v="-42.169130552103098"/>
    <n v="585.93137319000004"/>
    <n v="219173559031645"/>
    <n v="-42.169130552103098"/>
    <n v="42.169130552103098"/>
    <n v="585.93137319000004"/>
    <n v="427.06862680999996"/>
    <x v="1"/>
  </r>
  <r>
    <x v="3"/>
    <s v="2020-02-19 17:35:59:288188"/>
    <n v="49.339761120940999"/>
    <n v="577.11732547199995"/>
    <n v="219173559288188"/>
    <n v="-42.169130552103098"/>
    <n v="42.169130552103098"/>
    <n v="577.11732547199995"/>
    <n v="435.88267452800005"/>
    <x v="1"/>
  </r>
  <r>
    <x v="3"/>
    <s v="2020-02-19 17:35:59:545873"/>
    <n v="-39.911823277131298"/>
    <n v="588.44967253799996"/>
    <n v="219173559545873"/>
    <n v="-39.911823277131298"/>
    <n v="39.911823277131298"/>
    <n v="588.44967253799996"/>
    <n v="424.55032746200004"/>
    <x v="1"/>
  </r>
  <r>
    <x v="3"/>
    <s v="2020-02-19 17:35:59:803376"/>
    <n v="-37.727805199398802"/>
    <n v="575.85817579800005"/>
    <n v="219173559803376"/>
    <n v="-37.727805199398802"/>
    <n v="37.727805199398802"/>
    <n v="575.85817579800005"/>
    <n v="437.14182420199995"/>
    <x v="1"/>
  </r>
  <r>
    <x v="3"/>
    <s v="2020-02-19 17:36:00:060954"/>
    <n v="-41.963920799832898"/>
    <n v="578.37647514599996"/>
    <n v="219173600060954"/>
    <n v="-41.963920799832898"/>
    <n v="41.963920799832898"/>
    <n v="578.37647514599996"/>
    <n v="434.62352485400004"/>
    <x v="1"/>
  </r>
  <r>
    <x v="3"/>
    <s v="2020-02-19 17:36:00:318597"/>
    <n v="49.339761120940999"/>
    <n v="575.85817579800005"/>
    <n v="219173600318597"/>
    <n v="-41.963920799832898"/>
    <n v="41.963920799832898"/>
    <n v="575.85817579800005"/>
    <n v="437.14182420199995"/>
    <x v="1"/>
  </r>
  <r>
    <x v="3"/>
    <s v="2020-02-19 17:36:04:684732"/>
    <n v="-42.916680363944401"/>
    <n v="577.11732547199995"/>
    <n v="219173604684732"/>
    <n v="-42.916680363944401"/>
    <n v="42.916680363944401"/>
    <n v="577.11732547199995"/>
    <n v="435.88267452800005"/>
    <x v="1"/>
  </r>
  <r>
    <x v="3"/>
    <s v="2020-02-19 17:36:04:942273"/>
    <n v="-41.690307796806003"/>
    <n v="585.93137319000004"/>
    <n v="219173604942273"/>
    <n v="-41.690307796806003"/>
    <n v="41.690307796806003"/>
    <n v="585.93137319000004"/>
    <n v="427.06862680999996"/>
    <x v="1"/>
  </r>
  <r>
    <x v="3"/>
    <s v="2020-02-19 17:36:05:198167"/>
    <n v="49.339761120940999"/>
    <n v="574.59902612400003"/>
    <n v="219173605198167"/>
    <n v="-41.690307796806003"/>
    <n v="41.690307796806003"/>
    <n v="574.59902612400003"/>
    <n v="438.40097387599997"/>
    <x v="1"/>
  </r>
  <r>
    <x v="3"/>
    <s v="2020-02-19 17:36:05:455928"/>
    <n v="-41.201713148543703"/>
    <n v="590.96797188599999"/>
    <n v="219173605455928"/>
    <n v="-41.201713148543703"/>
    <n v="41.201713148543703"/>
    <n v="590.96797188599999"/>
    <n v="422.03202811400001"/>
    <x v="1"/>
  </r>
  <r>
    <x v="3"/>
    <s v="2020-02-19 17:36:05:713474"/>
    <n v="-40.586083891733203"/>
    <n v="584.67222351600003"/>
    <n v="219173605713474"/>
    <n v="-40.586083891733203"/>
    <n v="40.586083891733203"/>
    <n v="584.67222351600003"/>
    <n v="428.32777648399997"/>
    <x v="1"/>
  </r>
  <r>
    <x v="3"/>
    <s v="2020-02-19 17:36:05:971080"/>
    <n v="-41.998122425211299"/>
    <n v="585.93137319000004"/>
    <n v="219173605971080"/>
    <n v="-41.998122425211299"/>
    <n v="41.998122425211299"/>
    <n v="585.93137319000004"/>
    <n v="427.06862680999996"/>
    <x v="1"/>
  </r>
  <r>
    <x v="3"/>
    <s v="2020-02-19 17:36:06:228079"/>
    <n v="49.339761120940999"/>
    <n v="554.45263134000004"/>
    <n v="219173606228079"/>
    <n v="-41.998122425211299"/>
    <n v="41.998122425211299"/>
    <n v="554.45263134000004"/>
    <n v="458.54736865999996"/>
    <x v="1"/>
  </r>
  <r>
    <x v="3"/>
    <s v="2020-02-19 17:36:06:485801"/>
    <n v="-42.506260859404001"/>
    <n v="587.19052286399995"/>
    <n v="219173606485801"/>
    <n v="-42.506260859404001"/>
    <n v="42.506260859404001"/>
    <n v="587.19052286399995"/>
    <n v="425.80947713600005"/>
    <x v="1"/>
  </r>
  <r>
    <x v="3"/>
    <s v="2020-02-19 17:36:06:743367"/>
    <n v="-43.713089640611898"/>
    <n v="593.48627123400001"/>
    <n v="219173606743367"/>
    <n v="-43.713089640611898"/>
    <n v="43.713089640611898"/>
    <n v="593.48627123400001"/>
    <n v="419.51372876599999"/>
    <x v="1"/>
  </r>
  <r>
    <x v="3"/>
    <s v="2020-02-19 17:36:07:001008"/>
    <n v="-41.748939154597501"/>
    <n v="585.93137319000004"/>
    <n v="219173607001008"/>
    <n v="-41.748939154597501"/>
    <n v="41.748939154597501"/>
    <n v="585.93137319000004"/>
    <n v="427.06862680999996"/>
    <x v="1"/>
  </r>
  <r>
    <x v="3"/>
    <s v="2020-02-19 17:36:07:258722"/>
    <n v="-41.416694793779101"/>
    <n v="575.85817579800005"/>
    <n v="219173607258722"/>
    <n v="-41.416694793779101"/>
    <n v="41.416694793779101"/>
    <n v="575.85817579800005"/>
    <n v="437.14182420199995"/>
    <x v="1"/>
  </r>
  <r>
    <x v="3"/>
    <s v="2020-02-19 17:36:07:516692"/>
    <n v="-42.545348431264998"/>
    <n v="578.37647514599996"/>
    <n v="219173607516692"/>
    <n v="-42.545348431264998"/>
    <n v="42.545348431264998"/>
    <n v="578.37647514599996"/>
    <n v="434.62352485400004"/>
    <x v="1"/>
  </r>
  <r>
    <x v="3"/>
    <s v="2020-02-19 17:36:07:774273"/>
    <n v="-43.346643654415203"/>
    <n v="548.15688296999997"/>
    <n v="219173607774273"/>
    <n v="-43.346643654415203"/>
    <n v="43.346643654415203"/>
    <n v="548.15688296999997"/>
    <n v="464.84311703000003"/>
    <x v="1"/>
  </r>
  <r>
    <x v="3"/>
    <s v="2020-02-19 17:36:08:032012"/>
    <n v="-43.092574437318802"/>
    <n v="578.37647514599996"/>
    <n v="219173608032012"/>
    <n v="-43.092574437318802"/>
    <n v="43.092574437318802"/>
    <n v="578.37647514599996"/>
    <n v="434.62352485400004"/>
    <x v="1"/>
  </r>
  <r>
    <x v="3"/>
    <s v="2020-02-19 17:36:08:289719"/>
    <n v="-42.921566310427004"/>
    <n v="584.67222351600003"/>
    <n v="219173608289719"/>
    <n v="-42.921566310427004"/>
    <n v="42.921566310427004"/>
    <n v="584.67222351600003"/>
    <n v="428.32777648399997"/>
    <x v="1"/>
  </r>
  <r>
    <x v="3"/>
    <s v="2020-02-19 17:36:08:547497"/>
    <n v="-40.346672514084702"/>
    <n v="593.48627123400001"/>
    <n v="219173608547497"/>
    <n v="-40.346672514084702"/>
    <n v="40.346672514084702"/>
    <n v="593.48627123400001"/>
    <n v="419.51372876599999"/>
    <x v="1"/>
  </r>
  <r>
    <x v="3"/>
    <s v="2020-02-19 17:36:08:805315"/>
    <n v="-43.102346330284"/>
    <n v="582.153924168"/>
    <n v="219173608805315"/>
    <n v="-43.102346330284"/>
    <n v="43.102346330284"/>
    <n v="582.153924168"/>
    <n v="430.846075832"/>
    <x v="1"/>
  </r>
  <r>
    <x v="3"/>
    <s v="2020-02-19 17:36:09:062855"/>
    <n v="-42.911794417461699"/>
    <n v="584.67222351600003"/>
    <n v="219173609062855"/>
    <n v="-42.911794417461699"/>
    <n v="42.911794417461699"/>
    <n v="584.67222351600003"/>
    <n v="428.32777648399997"/>
    <x v="1"/>
  </r>
  <r>
    <x v="3"/>
    <s v="2020-02-19 17:36:11:713295"/>
    <n v="-42.457401394577801"/>
    <n v="886.86814527599995"/>
    <n v="219173611713295"/>
    <n v="-42.457401394577801"/>
    <n v="42.457401394577801"/>
    <n v="886.86814527599995"/>
    <n v="126.13185472400005"/>
    <x v="1"/>
  </r>
  <r>
    <x v="3"/>
    <s v="2020-02-19 17:36:11:970912"/>
    <n v="-42.955767935805397"/>
    <n v="907.01454005999994"/>
    <n v="219173611970912"/>
    <n v="-42.955767935805397"/>
    <n v="42.955767935805397"/>
    <n v="907.01454005999994"/>
    <n v="105.98545994000006"/>
    <x v="1"/>
  </r>
  <r>
    <x v="3"/>
    <s v="2020-02-19 17:36:12:228331"/>
    <n v="49.339761120940999"/>
    <n v="920.86518647399998"/>
    <n v="219173612228331"/>
    <n v="-42.955767935805397"/>
    <n v="42.955767935805397"/>
    <n v="920.86518647399998"/>
    <n v="92.134813526000016"/>
    <x v="1"/>
  </r>
  <r>
    <x v="3"/>
    <s v="2020-02-19 17:36:12:485927"/>
    <n v="-40.757092018625002"/>
    <n v="934.71583288800002"/>
    <n v="219173612485927"/>
    <n v="-40.757092018625002"/>
    <n v="40.757092018625002"/>
    <n v="934.71583288800002"/>
    <n v="78.284167111999977"/>
    <x v="1"/>
  </r>
  <r>
    <x v="3"/>
    <s v="2020-02-19 17:36:12:743484"/>
    <n v="-43.698431801163999"/>
    <n v="946.04817995400003"/>
    <n v="219173612743484"/>
    <n v="-43.698431801163999"/>
    <n v="43.698431801163999"/>
    <n v="946.04817995400003"/>
    <n v="66.951820045999966"/>
    <x v="1"/>
  </r>
  <r>
    <x v="3"/>
    <s v="2020-02-19 17:36:13:000993"/>
    <n v="-42.115385140794203"/>
    <n v="956.12137734600003"/>
    <n v="219173613000993"/>
    <n v="-42.115385140794203"/>
    <n v="42.115385140794203"/>
    <n v="956.12137734600003"/>
    <n v="56.878622653999969"/>
    <x v="1"/>
  </r>
  <r>
    <x v="3"/>
    <s v="2020-02-19 17:36:13:258295"/>
    <n v="49.339761120940999"/>
    <n v="963.67627539"/>
    <n v="219173613258295"/>
    <n v="-42.115385140794203"/>
    <n v="42.115385140794203"/>
    <n v="963.67627539"/>
    <n v="49.323724609999999"/>
    <x v="1"/>
  </r>
  <r>
    <x v="3"/>
    <s v="2020-02-19 17:36:13:514331"/>
    <n v="49.339761120940999"/>
    <n v="971.23117343399997"/>
    <n v="219173613514331"/>
    <n v="-42.115385140794203"/>
    <n v="42.115385140794203"/>
    <n v="971.23117343399997"/>
    <n v="41.76882656600003"/>
    <x v="1"/>
  </r>
  <r>
    <x v="3"/>
    <s v="2020-02-19 17:36:13:772050"/>
    <n v="-42.931338203392201"/>
    <n v="985.08181984800001"/>
    <n v="219173613772050"/>
    <n v="-42.931338203392201"/>
    <n v="42.931338203392201"/>
    <n v="985.08181984800001"/>
    <n v="27.918180151999991"/>
    <x v="1"/>
  </r>
  <r>
    <x v="3"/>
    <s v="2020-02-19 17:36:14:028340"/>
    <n v="49.339761120940999"/>
    <n v="985.08181984800001"/>
    <n v="219173614028340"/>
    <n v="-42.931338203392201"/>
    <n v="42.931338203392201"/>
    <n v="985.08181984800001"/>
    <n v="27.918180151999991"/>
    <x v="1"/>
  </r>
  <r>
    <x v="3"/>
    <s v="2020-02-19 17:36:14:286022"/>
    <n v="-41.255458559852599"/>
    <n v="986.34096952200002"/>
    <n v="219173614286022"/>
    <n v="-41.255458559852599"/>
    <n v="41.255458559852599"/>
    <n v="986.34096952200002"/>
    <n v="26.659030477999977"/>
    <x v="1"/>
  </r>
  <r>
    <x v="3"/>
    <s v="2020-02-19 17:36:14:543603"/>
    <n v="-42.115385140794203"/>
    <n v="986.34096952200002"/>
    <n v="219173614543603"/>
    <n v="-42.115385140794203"/>
    <n v="42.115385140794203"/>
    <n v="986.34096952200002"/>
    <n v="26.659030477999977"/>
    <x v="1"/>
  </r>
  <r>
    <x v="3"/>
    <s v="2020-02-19 17:36:14:801134"/>
    <n v="-42.159358659137801"/>
    <n v="985.08181984800001"/>
    <n v="219173614801134"/>
    <n v="-42.159358659137801"/>
    <n v="42.159358659137801"/>
    <n v="985.08181984800001"/>
    <n v="27.918180151999991"/>
    <x v="1"/>
  </r>
  <r>
    <x v="3"/>
    <s v="2020-02-19 17:36:15:061296"/>
    <n v="49.339761120940999"/>
    <n v="987.60011919600004"/>
    <n v="219173615061296"/>
    <n v="-42.159358659137801"/>
    <n v="42.159358659137801"/>
    <n v="987.60011919600004"/>
    <n v="25.399880803999963"/>
    <x v="1"/>
  </r>
  <r>
    <x v="3"/>
    <s v="2020-02-19 17:36:15:319038"/>
    <n v="-43.845010195642701"/>
    <n v="986.34096952200002"/>
    <n v="219173615319038"/>
    <n v="-43.845010195642701"/>
    <n v="43.845010195642701"/>
    <n v="986.34096952200002"/>
    <n v="26.659030477999977"/>
    <x v="1"/>
  </r>
  <r>
    <x v="3"/>
    <s v="2020-02-19 17:36:15:576691"/>
    <n v="-44.182140502943703"/>
    <n v="985.08181984800001"/>
    <n v="219173615576691"/>
    <n v="-44.182140502943703"/>
    <n v="44.182140502943703"/>
    <n v="985.08181984800001"/>
    <n v="27.918180151999991"/>
    <x v="1"/>
  </r>
  <r>
    <x v="3"/>
    <s v="2020-02-19 17:36:15:834242"/>
    <n v="-40.341786567602099"/>
    <n v="986.34096952200002"/>
    <n v="219173615834242"/>
    <n v="-40.341786567602099"/>
    <n v="40.341786567602099"/>
    <n v="986.34096952200002"/>
    <n v="26.659030477999977"/>
    <x v="1"/>
  </r>
  <r>
    <x v="3"/>
    <s v="2020-02-19 17:36:16:091956"/>
    <n v="-43.967158857708299"/>
    <n v="986.34096952200002"/>
    <n v="219173616091956"/>
    <n v="-43.967158857708299"/>
    <n v="43.967158857708299"/>
    <n v="986.34096952200002"/>
    <n v="26.659030477999977"/>
    <x v="1"/>
  </r>
  <r>
    <x v="3"/>
    <s v="2020-02-19 17:36:16:348174"/>
    <n v="49.339761120940999"/>
    <n v="986.34096952200002"/>
    <n v="219173616348174"/>
    <n v="-43.967158857708299"/>
    <n v="43.967158857708299"/>
    <n v="986.34096952200002"/>
    <n v="26.659030477999977"/>
    <x v="1"/>
  </r>
  <r>
    <x v="3"/>
    <s v="2020-02-19 17:36:16:861918"/>
    <n v="-42.310823000099099"/>
    <n v="986.34096952200002"/>
    <n v="219173616861918"/>
    <n v="-42.310823000099099"/>
    <n v="42.310823000099099"/>
    <n v="986.34096952200002"/>
    <n v="26.659030477999977"/>
    <x v="1"/>
  </r>
  <r>
    <x v="3"/>
    <s v="2020-02-19 17:36:17:118672"/>
    <n v="49.339761120940999"/>
    <n v="985.08181984800001"/>
    <n v="219173617118672"/>
    <n v="-42.310823000099099"/>
    <n v="42.310823000099099"/>
    <n v="985.08181984800001"/>
    <n v="27.918180151999991"/>
    <x v="1"/>
  </r>
  <r>
    <x v="3"/>
    <s v="2020-02-19 17:36:17:376274"/>
    <n v="-47.035533248795502"/>
    <n v="985.08181984800001"/>
    <n v="219173617376274"/>
    <n v="-47.035533248795502"/>
    <n v="47.035533248795502"/>
    <n v="985.08181984800001"/>
    <n v="27.918180151999991"/>
    <x v="1"/>
  </r>
  <r>
    <x v="3"/>
    <s v="2020-02-19 17:36:17:634286"/>
    <n v="-43.160977688075498"/>
    <n v="987.60011919600004"/>
    <n v="219173617634286"/>
    <n v="-43.160977688075498"/>
    <n v="43.160977688075498"/>
    <n v="987.60011919600004"/>
    <n v="25.399880803999963"/>
    <x v="1"/>
  </r>
  <r>
    <x v="3"/>
    <s v="2020-02-19 17:36:17:891904"/>
    <n v="-47.704907916914799"/>
    <n v="985.08181984800001"/>
    <n v="219173617891904"/>
    <n v="-47.704907916914799"/>
    <n v="47.704907916914799"/>
    <n v="985.08181984800001"/>
    <n v="27.918180151999991"/>
    <x v="1"/>
  </r>
  <r>
    <x v="3"/>
    <s v="2020-02-19 17:36:18:149648"/>
    <n v="-46.356386687710902"/>
    <n v="986.34096952200002"/>
    <n v="219173618149648"/>
    <n v="-46.356386687710902"/>
    <n v="46.356386687710902"/>
    <n v="986.34096952200002"/>
    <n v="26.659030477999977"/>
    <x v="1"/>
  </r>
  <r>
    <x v="3"/>
    <s v="2020-02-19 17:36:18:407298"/>
    <n v="-45.159329799468303"/>
    <n v="985.08181984800001"/>
    <n v="219173618407298"/>
    <n v="-45.159329799468303"/>
    <n v="45.159329799468303"/>
    <n v="985.08181984800001"/>
    <n v="27.918180151999991"/>
    <x v="1"/>
  </r>
  <r>
    <x v="3"/>
    <s v="2020-02-19 17:36:18:663554"/>
    <n v="49.339761120940999"/>
    <n v="985.08181984800001"/>
    <n v="219173618663554"/>
    <n v="-45.159329799468303"/>
    <n v="45.159329799468303"/>
    <n v="985.08181984800001"/>
    <n v="27.918180151999991"/>
    <x v="1"/>
  </r>
  <r>
    <x v="3"/>
    <s v="2020-02-19 17:36:19:176778"/>
    <n v="-46.957358105073503"/>
    <n v="986.34096952200002"/>
    <n v="219173619176778"/>
    <n v="-46.957358105073503"/>
    <n v="46.957358105073503"/>
    <n v="986.34096952200002"/>
    <n v="26.659030477999977"/>
    <x v="1"/>
  </r>
  <r>
    <x v="3"/>
    <s v="2020-02-19 17:36:19:434548"/>
    <n v="-47.563215468918699"/>
    <n v="986.34096952200002"/>
    <n v="219173619434548"/>
    <n v="-47.563215468918699"/>
    <n v="47.563215468918699"/>
    <n v="986.34096952200002"/>
    <n v="26.659030477999977"/>
    <x v="1"/>
  </r>
  <r>
    <x v="3"/>
    <s v="2020-02-19 17:36:19:692098"/>
    <n v="-47.631618719675402"/>
    <n v="986.34096952200002"/>
    <n v="219173619692098"/>
    <n v="-47.631618719675402"/>
    <n v="47.631618719675402"/>
    <n v="986.34096952200002"/>
    <n v="26.659030477999977"/>
    <x v="1"/>
  </r>
  <r>
    <x v="3"/>
    <s v="2020-02-19 17:36:19:949921"/>
    <n v="-48.501317193582302"/>
    <n v="985.08181984800001"/>
    <n v="219173619949921"/>
    <n v="-48.501317193582302"/>
    <n v="48.501317193582302"/>
    <n v="985.08181984800001"/>
    <n v="27.918180151999991"/>
    <x v="1"/>
  </r>
  <r>
    <x v="4"/>
    <s v="2020-02-20 17:54:15:925893"/>
    <n v="49.339761120940999"/>
    <n v="986.34096952200002"/>
    <n v="220175415925893"/>
    <n v="-48.501317193582302"/>
    <n v="48.501317193582302"/>
    <n v="986.34096952200002"/>
    <n v="26.659030477999977"/>
    <x v="2"/>
  </r>
  <r>
    <x v="4"/>
    <s v="2020-02-20 17:54:16:439529"/>
    <n v="-71.318687267431201"/>
    <n v="986.34096952200002"/>
    <n v="220175416439529"/>
    <n v="-71.318687267431201"/>
    <n v="71.318687267431201"/>
    <n v="986.34096952200002"/>
    <n v="26.659030477999977"/>
    <x v="2"/>
  </r>
  <r>
    <x v="4"/>
    <s v="2020-02-20 17:54:16:695809"/>
    <n v="49.339761120940999"/>
    <n v="985.08181984800001"/>
    <n v="220175416695809"/>
    <n v="-71.318687267431201"/>
    <n v="71.318687267431201"/>
    <n v="985.08181984800001"/>
    <n v="27.918180151999991"/>
    <x v="2"/>
  </r>
  <r>
    <x v="4"/>
    <s v="2020-02-20 17:54:17:206663"/>
    <n v="49.339761120940999"/>
    <n v="986.34096952200002"/>
    <n v="220175417206663"/>
    <n v="-71.318687267431201"/>
    <n v="71.318687267431201"/>
    <n v="986.34096952200002"/>
    <n v="26.659030477999977"/>
    <x v="2"/>
  </r>
  <r>
    <x v="4"/>
    <s v="2020-02-20 17:54:17:464510"/>
    <n v="-70.913153709373503"/>
    <n v="986.34096952200002"/>
    <n v="220175417464510"/>
    <n v="-70.913153709373503"/>
    <n v="70.913153709373503"/>
    <n v="986.34096952200002"/>
    <n v="26.659030477999977"/>
    <x v="2"/>
  </r>
  <r>
    <x v="4"/>
    <s v="2020-02-20 17:54:17:722597"/>
    <n v="-72.505972262708596"/>
    <n v="985.08181984800001"/>
    <n v="220175417722597"/>
    <n v="-72.505972262708596"/>
    <n v="72.505972262708596"/>
    <n v="985.08181984800001"/>
    <n v="27.918180151999991"/>
    <x v="2"/>
  </r>
  <r>
    <x v="4"/>
    <s v="2020-02-20 17:54:17:980217"/>
    <n v="-73.458731826820099"/>
    <n v="986.34096952200002"/>
    <n v="220175417980217"/>
    <n v="-73.458731826820099"/>
    <n v="73.458731826820099"/>
    <n v="986.34096952200002"/>
    <n v="26.659030477999977"/>
    <x v="2"/>
  </r>
  <r>
    <x v="4"/>
    <s v="2020-02-20 17:54:18:235937"/>
    <n v="49.339761120940999"/>
    <n v="986.34096952200002"/>
    <n v="220175418235937"/>
    <n v="-73.458731826820099"/>
    <n v="73.458731826820099"/>
    <n v="986.34096952200002"/>
    <n v="26.659030477999977"/>
    <x v="2"/>
  </r>
  <r>
    <x v="4"/>
    <s v="2020-02-20 17:54:18:746815"/>
    <n v="49.339761120940999"/>
    <n v="986.34096952200002"/>
    <n v="220175418746815"/>
    <n v="-73.458731826820099"/>
    <n v="73.458731826820099"/>
    <n v="986.34096952200002"/>
    <n v="26.659030477999977"/>
    <x v="2"/>
  </r>
  <r>
    <x v="4"/>
    <s v="2020-02-20 17:54:19:004917"/>
    <n v="-70.4636466329722"/>
    <n v="987.60011919600004"/>
    <n v="220175419004917"/>
    <n v="-70.4636466329722"/>
    <n v="70.4636466329722"/>
    <n v="987.60011919600004"/>
    <n v="25.399880803999963"/>
    <x v="2"/>
  </r>
  <r>
    <x v="4"/>
    <s v="2020-02-20 17:54:19:262706"/>
    <n v="-69.760070339474495"/>
    <n v="986.34096952200002"/>
    <n v="220175419262706"/>
    <n v="-69.760070339474495"/>
    <n v="69.760070339474495"/>
    <n v="986.34096952200002"/>
    <n v="26.659030477999977"/>
    <x v="2"/>
  </r>
  <r>
    <x v="4"/>
    <s v="2020-02-20 17:54:19:520442"/>
    <n v="-72.178613848372805"/>
    <n v="985.08181984800001"/>
    <n v="220175419520442"/>
    <n v="-72.178613848372805"/>
    <n v="72.178613848372805"/>
    <n v="985.08181984800001"/>
    <n v="27.918180151999991"/>
    <x v="2"/>
  </r>
  <r>
    <x v="4"/>
    <s v="2020-02-20 17:54:19:775859"/>
    <n v="49.339761120940999"/>
    <n v="986.34096952200002"/>
    <n v="220175419775859"/>
    <n v="-72.178613848372805"/>
    <n v="72.178613848372805"/>
    <n v="986.34096952200002"/>
    <n v="26.659030477999977"/>
    <x v="2"/>
  </r>
  <r>
    <x v="4"/>
    <s v="2020-02-20 17:54:20:033570"/>
    <n v="-71.704677039558405"/>
    <n v="986.34096952200002"/>
    <n v="220175420033570"/>
    <n v="-71.704677039558405"/>
    <n v="71.704677039558405"/>
    <n v="986.34096952200002"/>
    <n v="26.659030477999977"/>
    <x v="2"/>
  </r>
  <r>
    <x v="4"/>
    <s v="2020-02-20 17:54:20:291445"/>
    <n v="-71.900114898863293"/>
    <n v="985.08181984800001"/>
    <n v="220175420291445"/>
    <n v="-71.900114898863293"/>
    <n v="71.900114898863293"/>
    <n v="985.08181984800001"/>
    <n v="27.918180151999991"/>
    <x v="2"/>
  </r>
  <r>
    <x v="4"/>
    <s v="2020-02-20 17:54:20:549221"/>
    <n v="-71.352888892809602"/>
    <n v="985.08181984800001"/>
    <n v="220175420549221"/>
    <n v="-71.352888892809602"/>
    <n v="71.352888892809602"/>
    <n v="985.08181984800001"/>
    <n v="27.918180151999991"/>
    <x v="2"/>
  </r>
  <r>
    <x v="4"/>
    <s v="2020-02-20 17:54:20:805965"/>
    <n v="49.339761120940999"/>
    <n v="986.34096952200002"/>
    <n v="220175420805965"/>
    <n v="-71.352888892809602"/>
    <n v="71.352888892809602"/>
    <n v="986.34096952200002"/>
    <n v="26.659030477999977"/>
    <x v="2"/>
  </r>
  <r>
    <x v="4"/>
    <s v="2020-02-20 17:54:21:063920"/>
    <n v="-69.862675215609599"/>
    <n v="986.34096952200002"/>
    <n v="220175421063920"/>
    <n v="-69.862675215609599"/>
    <n v="69.862675215609599"/>
    <n v="986.34096952200002"/>
    <n v="26.659030477999977"/>
    <x v="2"/>
  </r>
  <r>
    <x v="4"/>
    <s v="2020-02-20 17:54:21:321643"/>
    <n v="-69.637921677408997"/>
    <n v="986.34096952200002"/>
    <n v="220175421321643"/>
    <n v="-69.637921677408997"/>
    <n v="69.637921677408997"/>
    <n v="986.34096952200002"/>
    <n v="26.659030477999977"/>
    <x v="2"/>
  </r>
  <r>
    <x v="4"/>
    <s v="2020-02-20 17:54:21:579484"/>
    <n v="-73.707915097433798"/>
    <n v="986.34096952200002"/>
    <n v="220175421579484"/>
    <n v="-73.707915097433798"/>
    <n v="73.707915097433798"/>
    <n v="986.34096952200002"/>
    <n v="26.659030477999977"/>
    <x v="2"/>
  </r>
  <r>
    <x v="4"/>
    <s v="2020-02-20 17:54:21:837470"/>
    <n v="-70.820320726203704"/>
    <n v="985.08181984800001"/>
    <n v="220175421837470"/>
    <n v="-70.820320726203704"/>
    <n v="70.820320726203704"/>
    <n v="985.08181984800001"/>
    <n v="27.918180151999991"/>
    <x v="2"/>
  </r>
  <r>
    <x v="4"/>
    <s v="2020-02-20 17:54:22:095515"/>
    <n v="-69.764956285957098"/>
    <n v="986.34096952200002"/>
    <n v="220175422095515"/>
    <n v="-69.764956285957098"/>
    <n v="69.764956285957098"/>
    <n v="986.34096952200002"/>
    <n v="26.659030477999977"/>
    <x v="2"/>
  </r>
  <r>
    <x v="4"/>
    <s v="2020-02-20 17:54:22:353274"/>
    <n v="-67.942498247938801"/>
    <n v="985.08181984800001"/>
    <n v="220175422353274"/>
    <n v="-67.942498247938801"/>
    <n v="67.942498247938801"/>
    <n v="985.08181984800001"/>
    <n v="27.918180151999991"/>
    <x v="2"/>
  </r>
  <r>
    <x v="4"/>
    <s v="2020-02-20 17:54:22:611045"/>
    <n v="-69.471799496999793"/>
    <n v="985.08181984800001"/>
    <n v="220175422611045"/>
    <n v="-69.471799496999793"/>
    <n v="69.471799496999793"/>
    <n v="985.08181984800001"/>
    <n v="27.918180151999991"/>
    <x v="2"/>
  </r>
  <r>
    <x v="4"/>
    <s v="2020-02-20 17:54:22:868737"/>
    <n v="-73.062970161727606"/>
    <n v="986.34096952200002"/>
    <n v="220175422868737"/>
    <n v="-73.062970161727606"/>
    <n v="73.062970161727606"/>
    <n v="986.34096952200002"/>
    <n v="26.659030477999977"/>
    <x v="2"/>
  </r>
  <r>
    <x v="4"/>
    <s v="2020-02-20 17:54:23:125972"/>
    <n v="49.339761120940999"/>
    <n v="986.34096952200002"/>
    <n v="220175423125972"/>
    <n v="-73.062970161727606"/>
    <n v="73.062970161727606"/>
    <n v="986.34096952200002"/>
    <n v="26.659030477999977"/>
    <x v="2"/>
  </r>
  <r>
    <x v="4"/>
    <s v="2020-02-20 17:54:23:383833"/>
    <n v="-69.637921677408997"/>
    <n v="986.34096952200002"/>
    <n v="220175423383833"/>
    <n v="-69.637921677408997"/>
    <n v="69.637921677408997"/>
    <n v="986.34096952200002"/>
    <n v="26.659030477999977"/>
    <x v="2"/>
  </r>
  <r>
    <x v="4"/>
    <s v="2020-02-20 17:54:23:641566"/>
    <n v="-71.074389943300105"/>
    <n v="986.34096952200002"/>
    <n v="220175423641566"/>
    <n v="-71.074389943300105"/>
    <n v="71.074389943300105"/>
    <n v="986.34096952200002"/>
    <n v="26.659030477999977"/>
    <x v="2"/>
  </r>
  <r>
    <x v="4"/>
    <s v="2020-02-20 17:54:23:899372"/>
    <n v="-72.2616749385774"/>
    <n v="997.67331658800003"/>
    <n v="220175423899372"/>
    <n v="-72.2616749385774"/>
    <n v="72.2616749385774"/>
    <n v="997.67331658800003"/>
    <n v="15.326683411999966"/>
    <x v="2"/>
  </r>
  <r>
    <x v="4"/>
    <s v="2020-02-20 17:54:24:157290"/>
    <n v="-69.466913550517106"/>
    <n v="961.15797604199997"/>
    <n v="220175424157290"/>
    <n v="-69.466913550517106"/>
    <n v="69.466913550517106"/>
    <n v="961.15797604199997"/>
    <n v="51.842023958000027"/>
    <x v="2"/>
  </r>
  <r>
    <x v="4"/>
    <s v="2020-02-20 17:54:24:415260"/>
    <n v="-72.716067961461405"/>
    <n v="953.603077998"/>
    <n v="220175424415260"/>
    <n v="-72.716067961461405"/>
    <n v="72.716067961461405"/>
    <n v="953.603077998"/>
    <n v="59.396922001999997"/>
    <x v="2"/>
  </r>
  <r>
    <x v="4"/>
    <s v="2020-02-20 17:54:24:673029"/>
    <n v="-73.893581063773496"/>
    <n v="1027.8929087639999"/>
    <n v="220175424673029"/>
    <n v="-73.893581063773496"/>
    <n v="73.893581063773496"/>
    <n v="1027.8929087639999"/>
    <n v="-14.892908763999912"/>
    <x v="2"/>
  </r>
  <r>
    <x v="4"/>
    <s v="2020-02-20 17:54:24:930761"/>
    <n v="-70.7470315289643"/>
    <n v="1001.45076561"/>
    <n v="220175424930761"/>
    <n v="-70.7470315289643"/>
    <n v="70.7470315289643"/>
    <n v="1001.45076561"/>
    <n v="11.549234390000038"/>
    <x v="2"/>
  </r>
  <r>
    <x v="4"/>
    <s v="2020-02-20 17:54:25:188613"/>
    <n v="-71.181880765917796"/>
    <n v="952.34392832399999"/>
    <n v="220175425188613"/>
    <n v="-71.181880765917796"/>
    <n v="71.181880765917796"/>
    <n v="952.34392832399999"/>
    <n v="60.65607167600001"/>
    <x v="2"/>
  </r>
  <r>
    <x v="4"/>
    <s v="2020-02-20 17:54:25:446635"/>
    <n v="-69.760070339474495"/>
    <n v="980.04522115199995"/>
    <n v="220175425446635"/>
    <n v="-69.760070339474495"/>
    <n v="69.760070339474495"/>
    <n v="980.04522115199995"/>
    <n v="32.954778848000046"/>
    <x v="2"/>
  </r>
  <r>
    <x v="4"/>
    <s v="2020-02-20 17:54:25:704389"/>
    <n v="-73.053198268762401"/>
    <n v="998.93246626200005"/>
    <n v="220175425704389"/>
    <n v="-73.053198268762401"/>
    <n v="73.053198268762401"/>
    <n v="998.93246626200005"/>
    <n v="14.067533737999952"/>
    <x v="2"/>
  </r>
  <r>
    <x v="4"/>
    <s v="2020-02-20 17:54:25:962298"/>
    <n v="-71.147679140539395"/>
    <n v="959.89882636799996"/>
    <n v="220175425962298"/>
    <n v="-71.147679140539395"/>
    <n v="71.147679140539395"/>
    <n v="959.89882636799996"/>
    <n v="53.101173632000041"/>
    <x v="2"/>
  </r>
  <r>
    <x v="4"/>
    <s v="2020-02-20 17:54:26:219932"/>
    <n v="-72.100438704650898"/>
    <n v="952.34392832399999"/>
    <n v="220175426219932"/>
    <n v="-72.100438704650898"/>
    <n v="72.100438704650898"/>
    <n v="952.34392832399999"/>
    <n v="60.65607167600001"/>
    <x v="2"/>
  </r>
  <r>
    <x v="4"/>
    <s v="2020-02-20 17:54:26:475924"/>
    <n v="49.339761120940999"/>
    <n v="1025.3746094159901"/>
    <n v="220175426475924"/>
    <n v="-72.100438704650898"/>
    <n v="72.100438704650898"/>
    <n v="1025.3746094159901"/>
    <n v="-12.374609415990108"/>
    <x v="2"/>
  </r>
  <r>
    <x v="4"/>
    <s v="2020-02-20 17:54:26:989465"/>
    <n v="-71.045074264404306"/>
    <n v="963.67627539"/>
    <n v="220175426989465"/>
    <n v="-71.045074264404306"/>
    <n v="71.045074264404306"/>
    <n v="963.67627539"/>
    <n v="49.323724609999999"/>
    <x v="2"/>
  </r>
  <r>
    <x v="4"/>
    <s v="2020-02-20 17:54:27:245882"/>
    <n v="49.339761120940999"/>
    <n v="951.08477864999998"/>
    <n v="220175427245882"/>
    <n v="-71.045074264404306"/>
    <n v="71.045074264404306"/>
    <n v="951.08477864999998"/>
    <n v="61.915221350000024"/>
    <x v="2"/>
  </r>
  <r>
    <x v="4"/>
    <s v="2020-02-20 17:54:27:759411"/>
    <n v="-71.079275889782707"/>
    <n v="983.822670174"/>
    <n v="220175427759411"/>
    <n v="-71.079275889782707"/>
    <n v="71.079275889782707"/>
    <n v="983.822670174"/>
    <n v="29.177329826000005"/>
    <x v="2"/>
  </r>
  <r>
    <x v="4"/>
    <s v="2020-02-20 17:54:28:015872"/>
    <n v="49.339761120940999"/>
    <n v="937.23413223599903"/>
    <n v="220175428015872"/>
    <n v="-71.079275889782707"/>
    <n v="71.079275889782707"/>
    <n v="937.23413223599903"/>
    <n v="75.765867764000973"/>
    <x v="2"/>
  </r>
  <r>
    <x v="4"/>
    <s v="2020-02-20 17:54:28:273625"/>
    <n v="-71.357774839292205"/>
    <n v="1021.597160394"/>
    <n v="220175428273625"/>
    <n v="-71.357774839292205"/>
    <n v="71.357774839292205"/>
    <n v="1021.597160394"/>
    <n v="-8.5971603939999568"/>
    <x v="2"/>
  </r>
  <r>
    <x v="4"/>
    <s v="2020-02-20 17:54:28:531342"/>
    <n v="-71.856141380519702"/>
    <n v="977.52692180400004"/>
    <n v="220175428531342"/>
    <n v="-71.856141380519702"/>
    <n v="71.856141380519702"/>
    <n v="977.52692180400004"/>
    <n v="35.47307819599996"/>
    <x v="2"/>
  </r>
  <r>
    <x v="4"/>
    <s v="2020-02-20 17:54:28:789206"/>
    <n v="-69.686781142235205"/>
    <n v="958.63967669399995"/>
    <n v="220175428789206"/>
    <n v="-69.686781142235205"/>
    <n v="69.686781142235205"/>
    <n v="958.63967669399995"/>
    <n v="54.360323306000055"/>
    <x v="2"/>
  </r>
  <r>
    <x v="4"/>
    <s v="2020-02-20 17:54:29:046025"/>
    <n v="49.339761120940999"/>
    <n v="1017.819711372"/>
    <n v="220175429046025"/>
    <n v="-69.686781142235205"/>
    <n v="69.686781142235205"/>
    <n v="1017.819711372"/>
    <n v="-4.8197113720000289"/>
    <x v="2"/>
  </r>
  <r>
    <x v="4"/>
    <s v="2020-02-20 17:54:29:303847"/>
    <n v="-69.955508198779398"/>
    <n v="977.52692180400004"/>
    <n v="220175429303847"/>
    <n v="-69.955508198779398"/>
    <n v="69.955508198779398"/>
    <n v="977.52692180400004"/>
    <n v="35.47307819599996"/>
    <x v="2"/>
  </r>
  <r>
    <x v="4"/>
    <s v="2020-02-20 17:54:29:561570"/>
    <n v="-67.937612301456198"/>
    <n v="958.63967669399995"/>
    <n v="220175429561570"/>
    <n v="-67.937612301456198"/>
    <n v="67.937612301456198"/>
    <n v="958.63967669399995"/>
    <n v="54.360323306000055"/>
    <x v="2"/>
  </r>
  <r>
    <x v="4"/>
    <s v="2020-02-20 17:54:29:819503"/>
    <n v="-71.426178090048893"/>
    <n v="1002.709915284"/>
    <n v="220175429819503"/>
    <n v="-71.426178090048893"/>
    <n v="71.426178090048893"/>
    <n v="1002.709915284"/>
    <n v="10.290084716000024"/>
    <x v="2"/>
  </r>
  <r>
    <x v="4"/>
    <s v="2020-02-20 17:54:30:075883"/>
    <n v="49.339761120940999"/>
    <n v="968.71287408599903"/>
    <n v="220175430075883"/>
    <n v="-71.426178090048893"/>
    <n v="71.426178090048893"/>
    <n v="968.71287408599903"/>
    <n v="44.287125914000967"/>
    <x v="2"/>
  </r>
  <r>
    <x v="4"/>
    <s v="2020-02-20 17:54:30:333694"/>
    <n v="29.102170789916901"/>
    <n v="949.82562897599996"/>
    <n v="220175430333694"/>
    <n v="29.102170789916901"/>
    <n v="-29.102170789916901"/>
    <n v="949.82562897599996"/>
    <n v="63.174371024000038"/>
    <x v="2"/>
  </r>
  <r>
    <x v="4"/>
    <s v="2020-02-20 17:54:30:591267"/>
    <n v="188.33028071211399"/>
    <n v="1000.1916159359999"/>
    <n v="220175430591267"/>
    <n v="188.33028071211399"/>
    <n v="-188.33028071211399"/>
    <n v="1000.1916159359999"/>
    <n v="12.808384064000052"/>
    <x v="2"/>
  </r>
  <r>
    <x v="4"/>
    <s v="2020-02-20 17:54:30:848975"/>
    <n v="483.42190447660602"/>
    <n v="954.86222767200002"/>
    <n v="220175430848975"/>
    <n v="483.42190447660602"/>
    <n v="-483.42190447660602"/>
    <n v="954.86222767200002"/>
    <n v="58.137772327999983"/>
    <x v="2"/>
  </r>
  <r>
    <x v="4"/>
    <s v="2020-02-20 17:54:31:105928"/>
    <n v="49.339761120940999"/>
    <n v="980.04522115199995"/>
    <n v="220175431105928"/>
    <n v="483.42190447660602"/>
    <n v="-483.42190447660602"/>
    <n v="980.04522115199995"/>
    <n v="32.954778848000046"/>
    <x v="2"/>
  </r>
  <r>
    <x v="4"/>
    <s v="2020-02-20 17:54:31:618055"/>
    <n v="49.339761120940999"/>
    <n v="980.04522115199995"/>
    <n v="220175431618055"/>
    <n v="483.42190447660602"/>
    <n v="-483.42190447660602"/>
    <n v="980.04522115199995"/>
    <n v="32.954778848000046"/>
    <x v="2"/>
  </r>
  <r>
    <x v="4"/>
    <s v="2020-02-20 17:54:31:875790"/>
    <n v="1639.6078503920701"/>
    <n v="951.08477864999998"/>
    <n v="220175431875790"/>
    <n v="1639.6078503920701"/>
    <n v="-1639.6078503920701"/>
    <n v="951.08477864999998"/>
    <n v="61.915221350000024"/>
    <x v="2"/>
  </r>
  <r>
    <x v="4"/>
    <s v="2020-02-20 17:54:32:133153"/>
    <n v="49.339761120940999"/>
    <n v="1001.45076561"/>
    <n v="220175432133153"/>
    <n v="1639.6078503920701"/>
    <n v="-1639.6078503920701"/>
    <n v="1001.45076561"/>
    <n v="11.549234390000038"/>
    <x v="2"/>
  </r>
  <r>
    <x v="4"/>
    <s v="2020-02-20 17:54:32:391200"/>
    <n v="2174.4772977912799"/>
    <n v="962.41712571599999"/>
    <n v="220175432391200"/>
    <n v="2174.4772977912799"/>
    <n v="-2174.4772977912799"/>
    <n v="962.41712571599999"/>
    <n v="50.582874284000013"/>
    <x v="2"/>
  </r>
  <r>
    <x v="4"/>
    <s v="2020-02-20 17:54:32:649293"/>
    <n v="2474.2496582861199"/>
    <n v="983.822670174"/>
    <n v="220175432649293"/>
    <n v="2474.2496582861199"/>
    <n v="-2474.2496582861199"/>
    <n v="983.822670174"/>
    <n v="29.177329826000005"/>
    <x v="2"/>
  </r>
  <r>
    <x v="4"/>
    <s v="2020-02-20 17:54:32:905832"/>
    <n v="49.339761120940999"/>
    <n v="991.37756821799996"/>
    <n v="220175432905832"/>
    <n v="2474.2496582861199"/>
    <n v="-2474.2496582861199"/>
    <n v="991.37756821799996"/>
    <n v="21.622431782000035"/>
    <x v="2"/>
  </r>
  <r>
    <x v="4"/>
    <s v="2020-02-20 17:54:33:419215"/>
    <n v="3088.8333225493302"/>
    <n v="961.15797604199997"/>
    <n v="220175433419215"/>
    <n v="3088.8333225493302"/>
    <n v="-3088.8333225493302"/>
    <n v="961.15797604199997"/>
    <n v="51.842023958000027"/>
    <x v="2"/>
  </r>
  <r>
    <x v="4"/>
    <s v="2020-02-20 17:54:33:677142"/>
    <n v="3259.1085574687399"/>
    <n v="980.04522115199995"/>
    <n v="220175433677142"/>
    <n v="3259.1085574687399"/>
    <n v="-3259.1085574687399"/>
    <n v="980.04522115199995"/>
    <n v="32.954778848000046"/>
    <x v="2"/>
  </r>
  <r>
    <x v="4"/>
    <s v="2020-02-20 17:54:33:935094"/>
    <n v="3311.3197815820399"/>
    <n v="932.19753353999999"/>
    <n v="220175433935094"/>
    <n v="3311.3197815820399"/>
    <n v="-3311.3197815820399"/>
    <n v="932.19753353999999"/>
    <n v="80.802466460000005"/>
    <x v="2"/>
  </r>
  <r>
    <x v="4"/>
    <s v="2020-02-20 17:54:34:192939"/>
    <n v="3434.1769058875998"/>
    <n v="947.30732962800005"/>
    <n v="220175434192939"/>
    <n v="3434.1769058875998"/>
    <n v="-3434.1769058875998"/>
    <n v="947.30732962800005"/>
    <n v="65.692670371999952"/>
    <x v="2"/>
  </r>
  <r>
    <x v="4"/>
    <s v="2020-02-20 17:54:34:450607"/>
    <n v="3717.5129424149"/>
    <n v="975.00862245600001"/>
    <n v="220175434450607"/>
    <n v="3717.5129424149"/>
    <n v="-3717.5129424149"/>
    <n v="975.00862245600001"/>
    <n v="37.991377543999988"/>
    <x v="2"/>
  </r>
  <r>
    <x v="4"/>
    <s v="2020-02-20 17:54:34:705930"/>
    <n v="49.339761120940999"/>
    <n v="973.749472782"/>
    <n v="220175434705930"/>
    <n v="3717.5129424149"/>
    <n v="-3717.5129424149"/>
    <n v="973.749472782"/>
    <n v="39.250527218000002"/>
    <x v="2"/>
  </r>
  <r>
    <x v="4"/>
    <s v="2020-02-20 17:54:34:963762"/>
    <n v="3869.7004034556398"/>
    <n v="943.52988060600001"/>
    <n v="220175434963762"/>
    <n v="3869.7004034556398"/>
    <n v="-3869.7004034556398"/>
    <n v="943.52988060600001"/>
    <n v="69.470119393999994"/>
    <x v="2"/>
  </r>
  <r>
    <x v="4"/>
    <s v="2020-02-20 17:54:35:221490"/>
    <n v="3860.39756135272"/>
    <n v="930.93838386599998"/>
    <n v="220175435221490"/>
    <n v="3860.39756135272"/>
    <n v="-3860.39756135272"/>
    <n v="930.93838386599998"/>
    <n v="82.061616134000019"/>
    <x v="2"/>
  </r>
  <r>
    <x v="4"/>
    <s v="2020-02-20 17:54:35:479351"/>
    <n v="3593.7958915283998"/>
    <n v="905.75539038599902"/>
    <n v="220175435479351"/>
    <n v="3593.7958915283998"/>
    <n v="-3593.7958915283998"/>
    <n v="905.75539038599902"/>
    <n v="107.24460961400098"/>
    <x v="2"/>
  </r>
  <r>
    <x v="4"/>
    <s v="2020-02-20 17:54:35:737301"/>
    <n v="3244.86602347189"/>
    <n v="880.57239690599999"/>
    <n v="220175435737301"/>
    <n v="3244.86602347189"/>
    <n v="-3244.86602347189"/>
    <n v="880.57239690599999"/>
    <n v="132.42760309400001"/>
    <x v="2"/>
  </r>
  <r>
    <x v="4"/>
    <s v="2020-02-20 17:54:35:995116"/>
    <n v="2947.0333837306498"/>
    <n v="865.46260081799903"/>
    <n v="220175435995116"/>
    <n v="2947.0333837306498"/>
    <n v="-2947.0333837306498"/>
    <n v="865.46260081799903"/>
    <n v="147.53739918200097"/>
    <x v="2"/>
  </r>
  <r>
    <x v="4"/>
    <s v="2020-02-20 17:54:36:253307"/>
    <n v="2603.9324498279002"/>
    <n v="854.13025375199902"/>
    <n v="220175436253307"/>
    <n v="2603.9324498279002"/>
    <n v="-2603.9324498279002"/>
    <n v="854.13025375199902"/>
    <n v="158.86974624800098"/>
    <x v="2"/>
  </r>
  <r>
    <x v="4"/>
    <s v="2020-02-20 17:54:36:511011"/>
    <n v="1622.91257126095"/>
    <n v="847.83450538199997"/>
    <n v="220175436511011"/>
    <n v="1622.91257126095"/>
    <n v="-1622.91257126095"/>
    <n v="847.83450538199997"/>
    <n v="165.16549461800003"/>
    <x v="2"/>
  </r>
  <r>
    <x v="4"/>
    <s v="2020-02-20 17:54:36:768779"/>
    <n v="551.23395570892899"/>
    <n v="837.76130798999998"/>
    <n v="220175436768779"/>
    <n v="551.23395570892899"/>
    <n v="-551.23395570892899"/>
    <n v="837.76130798999998"/>
    <n v="175.23869201000002"/>
    <x v="2"/>
  </r>
  <r>
    <x v="4"/>
    <s v="2020-02-20 17:54:37:026820"/>
    <n v="-44.934576261267601"/>
    <n v="836.50215831599996"/>
    <n v="220175437026820"/>
    <n v="-44.934576261267601"/>
    <n v="44.934576261267601"/>
    <n v="836.50215831599996"/>
    <n v="176.49784168400004"/>
    <x v="2"/>
  </r>
  <r>
    <x v="4"/>
    <s v="2020-02-20 17:54:37:284636"/>
    <n v="-71.983175989067902"/>
    <n v="841.53875701200002"/>
    <n v="220175437284636"/>
    <n v="-71.983175989067902"/>
    <n v="71.983175989067902"/>
    <n v="841.53875701200002"/>
    <n v="171.46124298799998"/>
    <x v="2"/>
  </r>
  <r>
    <x v="4"/>
    <s v="2020-02-20 17:54:37:542495"/>
    <n v="-69.808929804300703"/>
    <n v="846.57535570799996"/>
    <n v="220175437542495"/>
    <n v="-69.808929804300703"/>
    <n v="69.808929804300703"/>
    <n v="846.57535570799996"/>
    <n v="166.42464429200004"/>
    <x v="2"/>
  </r>
  <r>
    <x v="4"/>
    <s v="2020-02-20 17:54:37:800141"/>
    <n v="-73.067856108210194"/>
    <n v="857.90770277399997"/>
    <n v="220175437800141"/>
    <n v="-73.067856108210194"/>
    <n v="73.067856108210194"/>
    <n v="857.90770277399997"/>
    <n v="155.09229722600003"/>
    <x v="2"/>
  </r>
  <r>
    <x v="4"/>
    <s v="2020-02-20 17:54:38:055953"/>
    <n v="49.339761120940999"/>
    <n v="840.27960733800001"/>
    <n v="220175438055953"/>
    <n v="-73.067856108210194"/>
    <n v="73.067856108210194"/>
    <n v="840.27960733800001"/>
    <n v="172.72039266199999"/>
    <x v="2"/>
  </r>
  <r>
    <x v="4"/>
    <s v="2020-02-20 17:54:38:720538"/>
    <n v="-72.931049606696803"/>
    <n v="803.76426679199994"/>
    <n v="220175438720538"/>
    <n v="-72.931049606696803"/>
    <n v="72.931049606696803"/>
    <n v="803.76426679199994"/>
    <n v="209.23573320800006"/>
    <x v="2"/>
  </r>
  <r>
    <x v="4"/>
    <s v="2020-02-20 17:54:38:978429"/>
    <n v="-73.253522074549906"/>
    <n v="815.09661385799996"/>
    <n v="220175438978429"/>
    <n v="-73.253522074549906"/>
    <n v="73.253522074549906"/>
    <n v="815.09661385799996"/>
    <n v="197.90338614200004"/>
    <x v="2"/>
  </r>
  <r>
    <x v="4"/>
    <s v="2020-02-20 17:54:39:236377"/>
    <n v="-69.760070339474495"/>
    <n v="836.50215831599996"/>
    <n v="220175439236377"/>
    <n v="-69.760070339474495"/>
    <n v="69.760070339474495"/>
    <n v="836.50215831599996"/>
    <n v="176.49784168400004"/>
    <x v="2"/>
  </r>
  <r>
    <x v="4"/>
    <s v="2020-02-20 17:54:39:494372"/>
    <n v="-71.900114898863293"/>
    <n v="836.50215831599996"/>
    <n v="220175439494372"/>
    <n v="-71.900114898863293"/>
    <n v="71.900114898863293"/>
    <n v="836.50215831599996"/>
    <n v="176.49784168400004"/>
    <x v="2"/>
  </r>
  <r>
    <x v="4"/>
    <s v="2020-02-20 17:54:39:752283"/>
    <n v="-73.849607545429905"/>
    <n v="836.50215831599996"/>
    <n v="220175439752283"/>
    <n v="-73.849607545429905"/>
    <n v="73.849607545429905"/>
    <n v="836.50215831599996"/>
    <n v="176.49784168400004"/>
    <x v="2"/>
  </r>
  <r>
    <x v="4"/>
    <s v="2020-02-20 17:54:40:010084"/>
    <n v="-73.297495592893497"/>
    <n v="836.50215831599996"/>
    <n v="220175440010084"/>
    <n v="-73.297495592893497"/>
    <n v="73.297495592893497"/>
    <n v="836.50215831599996"/>
    <n v="176.49784168400004"/>
    <x v="2"/>
  </r>
  <r>
    <x v="4"/>
    <s v="2020-02-20 17:54:40:267867"/>
    <n v="-73.3023815393761"/>
    <n v="839.02045766399999"/>
    <n v="220175440267867"/>
    <n v="-73.3023815393761"/>
    <n v="73.3023815393761"/>
    <n v="839.02045766399999"/>
    <n v="173.97954233600001"/>
    <x v="2"/>
  </r>
  <r>
    <x v="4"/>
    <s v="2020-02-20 17:54:40:525869"/>
    <n v="-73.419644254959096"/>
    <n v="837.76130798999998"/>
    <n v="220175440525869"/>
    <n v="-73.419644254959096"/>
    <n v="73.419644254959096"/>
    <n v="837.76130798999998"/>
    <n v="175.23869201000002"/>
    <x v="2"/>
  </r>
  <r>
    <x v="4"/>
    <s v="2020-02-20 17:54:40:783752"/>
    <n v="-72.535287941604295"/>
    <n v="845.31620603399995"/>
    <n v="220175440783752"/>
    <n v="-72.535287941604295"/>
    <n v="72.535287941604295"/>
    <n v="845.31620603399995"/>
    <n v="167.68379396600005"/>
    <x v="2"/>
  </r>
  <r>
    <x v="4"/>
    <s v="2020-02-20 17:54:41:041515"/>
    <n v="-72.989680964488201"/>
    <n v="845.31620603399995"/>
    <n v="220175441041515"/>
    <n v="-72.989680964488201"/>
    <n v="72.989680964488201"/>
    <n v="845.31620603399995"/>
    <n v="167.68379396600005"/>
    <x v="2"/>
  </r>
  <r>
    <x v="4"/>
    <s v="2020-02-20 17:54:41:299362"/>
    <n v="-73.097171787105907"/>
    <n v="849.09365505599999"/>
    <n v="220175441299362"/>
    <n v="-73.097171787105907"/>
    <n v="73.097171787105907"/>
    <n v="849.09365505599999"/>
    <n v="163.90634494400001"/>
    <x v="2"/>
  </r>
  <r>
    <x v="4"/>
    <s v="2020-02-20 17:54:41:557302"/>
    <n v="-74.010843779356406"/>
    <n v="846.57535570799996"/>
    <n v="220175441557302"/>
    <n v="-74.010843779356406"/>
    <n v="74.010843779356406"/>
    <n v="846.57535570799996"/>
    <n v="166.42464429200004"/>
    <x v="2"/>
  </r>
  <r>
    <x v="4"/>
    <s v="2020-02-20 17:54:41:815310"/>
    <n v="-72.168841955407601"/>
    <n v="841.53875701200002"/>
    <n v="220175441815310"/>
    <n v="-72.168841955407601"/>
    <n v="72.168841955407601"/>
    <n v="841.53875701200002"/>
    <n v="171.46124298799998"/>
    <x v="2"/>
  </r>
  <r>
    <x v="4"/>
    <s v="2020-02-20 17:54:42:073159"/>
    <n v="-72.183499794855393"/>
    <n v="835.24300864199995"/>
    <n v="220175442073159"/>
    <n v="-72.183499794855393"/>
    <n v="72.183499794855393"/>
    <n v="835.24300864199995"/>
    <n v="177.75699135800005"/>
    <x v="2"/>
  </r>
  <r>
    <x v="4"/>
    <s v="2020-02-20 17:54:42:330883"/>
    <n v="-72.486428476778102"/>
    <n v="839.02045766399999"/>
    <n v="220175442330883"/>
    <n v="-72.486428476778102"/>
    <n v="72.486428476778102"/>
    <n v="839.02045766399999"/>
    <n v="173.97954233600001"/>
    <x v="2"/>
  </r>
  <r>
    <x v="4"/>
    <s v="2020-02-20 17:54:42:588666"/>
    <n v="-73.932668635634499"/>
    <n v="847.83450538199997"/>
    <n v="220175442588666"/>
    <n v="-73.932668635634499"/>
    <n v="73.932668635634499"/>
    <n v="847.83450538199997"/>
    <n v="165.16549461800003"/>
    <x v="2"/>
  </r>
  <r>
    <x v="4"/>
    <s v="2020-02-20 17:54:42:846631"/>
    <n v="-72.813786891113807"/>
    <n v="847.83450538199997"/>
    <n v="220175442846631"/>
    <n v="-72.813786891113807"/>
    <n v="72.813786891113807"/>
    <n v="847.83450538199997"/>
    <n v="165.16549461800003"/>
    <x v="2"/>
  </r>
  <r>
    <x v="4"/>
    <s v="2020-02-20 17:54:43:104492"/>
    <n v="-73.663941579090206"/>
    <n v="845.31620603399995"/>
    <n v="220175443104492"/>
    <n v="-73.663941579090206"/>
    <n v="73.663941579090206"/>
    <n v="845.31620603399995"/>
    <n v="167.68379396600005"/>
    <x v="2"/>
  </r>
  <r>
    <x v="4"/>
    <s v="2020-02-20 17:54:43:363583"/>
    <n v="-73.854493491912507"/>
    <n v="860.426002122"/>
    <n v="220175443363583"/>
    <n v="-73.854493491912507"/>
    <n v="73.854493491912507"/>
    <n v="860.426002122"/>
    <n v="152.573997878"/>
    <x v="2"/>
  </r>
  <r>
    <x v="4"/>
    <s v="2020-02-20 17:54:43:619029"/>
    <n v="-74.020615672321696"/>
    <n v="874.27664853599902"/>
    <n v="220175443619029"/>
    <n v="-74.020615672321696"/>
    <n v="74.020615672321696"/>
    <n v="874.27664853599902"/>
    <n v="138.72335146400098"/>
    <x v="2"/>
  </r>
  <r>
    <x v="4"/>
    <s v="2020-02-20 17:54:43:874572"/>
    <n v="-73.287723699928193"/>
    <n v="852.87110407800003"/>
    <n v="220175443874572"/>
    <n v="-73.287723699928193"/>
    <n v="73.287723699928193"/>
    <n v="852.87110407800003"/>
    <n v="160.12889592199997"/>
    <x v="2"/>
  </r>
  <r>
    <x v="4"/>
    <s v="2020-02-20 17:54:44:130086"/>
    <n v="-74.181851906248198"/>
    <n v="831.46555962000002"/>
    <n v="220175444130086"/>
    <n v="-74.181851906248198"/>
    <n v="74.181851906248198"/>
    <n v="831.46555962000002"/>
    <n v="181.53444037999998"/>
    <x v="2"/>
  </r>
  <r>
    <x v="4"/>
    <s v="2020-02-20 17:54:44:388170"/>
    <n v="-73.639511846677095"/>
    <n v="841.53875701200002"/>
    <n v="220175444388170"/>
    <n v="-73.639511846677095"/>
    <n v="73.639511846677095"/>
    <n v="841.53875701200002"/>
    <n v="171.46124298799998"/>
    <x v="2"/>
  </r>
  <r>
    <x v="4"/>
    <s v="2020-02-20 17:54:47:090951"/>
    <n v="-71.172108872952506"/>
    <n v="879.31324723199998"/>
    <n v="220175447090951"/>
    <n v="-71.172108872952506"/>
    <n v="71.172108872952506"/>
    <n v="879.31324723199998"/>
    <n v="133.68675276800002"/>
    <x v="2"/>
  </r>
  <r>
    <x v="4"/>
    <s v="2020-02-20 17:54:47:348859"/>
    <n v="-74.0597032441826"/>
    <n v="875.53579821000005"/>
    <n v="220175447348859"/>
    <n v="-74.0597032441826"/>
    <n v="74.0597032441826"/>
    <n v="875.53579821000005"/>
    <n v="137.46420178999995"/>
    <x v="2"/>
  </r>
  <r>
    <x v="4"/>
    <s v="2020-02-20 17:54:47:606670"/>
    <n v="-142.99552216750899"/>
    <n v="870.499199514"/>
    <n v="220175447606670"/>
    <n v="-142.99552216750899"/>
    <n v="142.99552216750899"/>
    <n v="870.499199514"/>
    <n v="142.500800486"/>
    <x v="2"/>
  </r>
  <r>
    <x v="4"/>
    <s v="2020-02-20 17:54:47:864588"/>
    <n v="-96.300531633082102"/>
    <n v="855.38940342599994"/>
    <n v="220175447864588"/>
    <n v="-96.300531633082102"/>
    <n v="96.300531633082102"/>
    <n v="855.38940342599994"/>
    <n v="157.61059657400006"/>
    <x v="2"/>
  </r>
  <r>
    <x v="4"/>
    <s v="2020-02-20 17:54:48:122543"/>
    <n v="-127.008705276366"/>
    <n v="844.05705636000005"/>
    <n v="220175448122543"/>
    <n v="-127.008705276366"/>
    <n v="127.008705276366"/>
    <n v="844.05705636000005"/>
    <n v="168.94294363999995"/>
    <x v="2"/>
  </r>
  <r>
    <x v="4"/>
    <s v="2020-02-20 17:54:48:380284"/>
    <n v="-45.975282862066301"/>
    <n v="862.94430147000003"/>
    <n v="220175448380284"/>
    <n v="-45.975282862066301"/>
    <n v="45.975282862066301"/>
    <n v="862.94430147000003"/>
    <n v="150.05569852999997"/>
    <x v="2"/>
  </r>
  <r>
    <x v="4"/>
    <s v="2020-02-20 17:54:48:635919"/>
    <n v="49.339761120940999"/>
    <n v="845.31620603399995"/>
    <n v="220175448635919"/>
    <n v="-45.975282862066301"/>
    <n v="45.975282862066301"/>
    <n v="845.31620603399995"/>
    <n v="167.68379396600005"/>
    <x v="2"/>
  </r>
  <r>
    <x v="4"/>
    <s v="2020-02-20 17:54:49:146710"/>
    <n v="49.339761120940999"/>
    <n v="873.01749886200002"/>
    <n v="220175449146710"/>
    <n v="-45.975282862066301"/>
    <n v="45.975282862066301"/>
    <n v="873.01749886200002"/>
    <n v="139.98250113799998"/>
    <x v="2"/>
  </r>
  <r>
    <x v="4"/>
    <s v="2020-02-20 17:54:49:404673"/>
    <n v="-80.772993711306498"/>
    <n v="854.13025375199902"/>
    <n v="220175449404673"/>
    <n v="-80.772993711306498"/>
    <n v="80.772993711306498"/>
    <n v="854.13025375199902"/>
    <n v="158.86974624800098"/>
    <x v="2"/>
  </r>
  <r>
    <x v="4"/>
    <s v="2020-02-20 17:54:49:662377"/>
    <n v="96.640609019213201"/>
    <n v="836.50215831599996"/>
    <n v="220175449662377"/>
    <n v="96.640609019213201"/>
    <n v="-96.640609019213201"/>
    <n v="836.50215831599996"/>
    <n v="176.49784168400004"/>
    <x v="2"/>
  </r>
  <r>
    <x v="4"/>
    <s v="2020-02-20 17:54:49:920096"/>
    <n v="183.58602667748701"/>
    <n v="846.57535570799996"/>
    <n v="220175449920096"/>
    <n v="183.58602667748701"/>
    <n v="-183.58602667748701"/>
    <n v="846.57535570799996"/>
    <n v="166.42464429200004"/>
    <x v="2"/>
  </r>
  <r>
    <x v="4"/>
    <s v="2020-02-20 17:54:50:177910"/>
    <n v="176.08121288017799"/>
    <n v="854.13025375199902"/>
    <n v="220175450177910"/>
    <n v="176.08121288017799"/>
    <n v="-176.08121288017799"/>
    <n v="854.13025375199902"/>
    <n v="158.86974624800098"/>
    <x v="2"/>
  </r>
  <r>
    <x v="4"/>
    <s v="2020-02-20 17:54:50:435834"/>
    <n v="56.282691072748101"/>
    <n v="841.53875701200002"/>
    <n v="220175450435834"/>
    <n v="56.282691072748101"/>
    <n v="-56.282691072748101"/>
    <n v="841.53875701200002"/>
    <n v="171.46124298799998"/>
    <x v="2"/>
  </r>
  <r>
    <x v="4"/>
    <s v="2020-02-20 17:54:50:693654"/>
    <n v="-391.84654842045802"/>
    <n v="861.68515179600001"/>
    <n v="220175450693654"/>
    <n v="-391.84654842045802"/>
    <n v="391.84654842045802"/>
    <n v="861.68515179600001"/>
    <n v="151.31484820399999"/>
    <x v="2"/>
  </r>
  <r>
    <x v="4"/>
    <s v="2020-02-20 17:54:50:951411"/>
    <n v="-476.87667505754399"/>
    <n v="875.53579821000005"/>
    <n v="220175450951411"/>
    <n v="-476.87667505754399"/>
    <n v="476.87667505754399"/>
    <n v="875.53579821000005"/>
    <n v="137.46420178999995"/>
    <x v="2"/>
  </r>
  <r>
    <x v="4"/>
    <s v="2020-02-20 17:54:51:209270"/>
    <n v="-383.467150202759"/>
    <n v="903.23709103800002"/>
    <n v="220175451209270"/>
    <n v="-383.467150202759"/>
    <n v="383.467150202759"/>
    <n v="903.23709103800002"/>
    <n v="109.76290896199998"/>
    <x v="2"/>
  </r>
  <r>
    <x v="4"/>
    <s v="2020-02-20 17:54:51:465990"/>
    <n v="49.339761120940999"/>
    <n v="895.68219299400005"/>
    <n v="220175451465990"/>
    <n v="-383.467150202759"/>
    <n v="383.467150202759"/>
    <n v="895.68219299400005"/>
    <n v="117.31780700599995"/>
    <x v="2"/>
  </r>
  <r>
    <x v="4"/>
    <s v="2020-02-20 17:54:51:724081"/>
    <n v="-781.23693929957096"/>
    <n v="876.79494788399995"/>
    <n v="220175451724081"/>
    <n v="-781.23693929957096"/>
    <n v="781.23693929957096"/>
    <n v="876.79494788399995"/>
    <n v="136.20505211600005"/>
    <x v="2"/>
  </r>
  <r>
    <x v="4"/>
    <s v="2020-02-20 17:54:51:981755"/>
    <n v="-3113.7535884783601"/>
    <n v="901.977941364"/>
    <n v="220175451981755"/>
    <n v="-3113.7535884783601"/>
    <n v="3113.7535884783601"/>
    <n v="901.977941364"/>
    <n v="111.022058636"/>
    <x v="2"/>
  </r>
  <r>
    <x v="4"/>
    <s v="2020-02-20 17:54:52:239756"/>
    <n v="-4210.1453213394898"/>
    <n v="963.67627539"/>
    <n v="220175452239756"/>
    <n v="-4210.1453213394898"/>
    <n v="4210.1453213394898"/>
    <n v="963.67627539"/>
    <n v="49.323724609999999"/>
    <x v="2"/>
  </r>
  <r>
    <x v="4"/>
    <s v="2020-02-20 17:54:52:495881"/>
    <n v="49.339761120940999"/>
    <n v="947.30732962800005"/>
    <n v="220175452495881"/>
    <n v="-4210.1453213394898"/>
    <n v="4210.1453213394898"/>
    <n v="947.30732962800005"/>
    <n v="65.692670371999952"/>
    <x v="2"/>
  </r>
  <r>
    <x v="4"/>
    <s v="2020-02-20 17:54:52:753866"/>
    <n v="-208.36460015852001"/>
    <n v="996.41416691400002"/>
    <n v="220175452753866"/>
    <n v="-208.36460015852001"/>
    <n v="208.36460015852001"/>
    <n v="996.41416691400002"/>
    <n v="16.58583308599998"/>
    <x v="2"/>
  </r>
  <r>
    <x v="4"/>
    <s v="2020-02-20 17:54:53:011603"/>
    <n v="-250.119898799015"/>
    <n v="1000.1916159359999"/>
    <n v="220175453011603"/>
    <n v="-250.119898799015"/>
    <n v="250.119898799015"/>
    <n v="1000.1916159359999"/>
    <n v="12.808384064000052"/>
    <x v="2"/>
  </r>
  <r>
    <x v="4"/>
    <s v="2020-02-20 17:54:53:269474"/>
    <n v="-257.32178391440198"/>
    <n v="943.52988060600001"/>
    <n v="220175453269474"/>
    <n v="-257.32178391440198"/>
    <n v="257.32178391440198"/>
    <n v="943.52988060600001"/>
    <n v="69.470119393999994"/>
    <x v="2"/>
  </r>
  <r>
    <x v="4"/>
    <s v="2020-02-20 17:54:53:525971"/>
    <n v="49.339761120940999"/>
    <n v="1006.487364306"/>
    <n v="220175453525971"/>
    <n v="-257.32178391440198"/>
    <n v="257.32178391440198"/>
    <n v="1006.487364306"/>
    <n v="6.5126356939999823"/>
    <x v="2"/>
  </r>
  <r>
    <x v="4"/>
    <s v="2020-02-20 17:54:53:783847"/>
    <n v="-220.56480852563001"/>
    <n v="993.89586756599999"/>
    <n v="220175453783847"/>
    <n v="-220.56480852563001"/>
    <n v="220.56480852563001"/>
    <n v="993.89586756599999"/>
    <n v="19.104132434000007"/>
    <x v="2"/>
  </r>
  <r>
    <x v="4"/>
    <s v="2020-02-20 17:54:54:041607"/>
    <n v="-195.52433280218699"/>
    <n v="957.38052701999902"/>
    <n v="220175454041607"/>
    <n v="-195.52433280218699"/>
    <n v="195.52433280218699"/>
    <n v="957.38052701999902"/>
    <n v="55.619472980000978"/>
    <x v="2"/>
  </r>
  <r>
    <x v="4"/>
    <s v="2020-02-20 17:54:54:299515"/>
    <n v="-188.986936408438"/>
    <n v="1010.2648133279999"/>
    <n v="220175454299515"/>
    <n v="-188.986936408438"/>
    <n v="188.986936408438"/>
    <n v="1010.2648133279999"/>
    <n v="2.7351866720000544"/>
    <x v="2"/>
  </r>
  <r>
    <x v="4"/>
    <s v="2020-02-20 17:54:54:555826"/>
    <n v="49.339761120940999"/>
    <n v="983.822670174"/>
    <n v="220175454555826"/>
    <n v="-188.986936408438"/>
    <n v="188.986936408438"/>
    <n v="983.822670174"/>
    <n v="29.177329826000005"/>
    <x v="2"/>
  </r>
  <r>
    <x v="4"/>
    <s v="2020-02-20 17:54:54:813676"/>
    <n v="76.1049759527492"/>
    <n v="957.38052701999902"/>
    <n v="220175454813676"/>
    <n v="76.1049759527492"/>
    <n v="-76.1049759527492"/>
    <n v="957.38052701999902"/>
    <n v="55.619472980000978"/>
    <x v="2"/>
  </r>
  <r>
    <x v="4"/>
    <s v="2020-02-20 17:54:55:071360"/>
    <n v="587.94695757935699"/>
    <n v="997.67331658800003"/>
    <n v="220175455071360"/>
    <n v="587.94695757935699"/>
    <n v="-587.94695757935699"/>
    <n v="997.67331658800003"/>
    <n v="15.326683411999966"/>
    <x v="2"/>
  </r>
  <r>
    <x v="4"/>
    <s v="2020-02-20 17:54:55:329322"/>
    <n v="1691.0470949611199"/>
    <n v="963.67627539"/>
    <n v="220175455329322"/>
    <n v="1691.0470949611199"/>
    <n v="-1691.0470949611199"/>
    <n v="963.67627539"/>
    <n v="49.323724609999999"/>
    <x v="2"/>
  </r>
  <r>
    <x v="4"/>
    <s v="2020-02-20 17:54:55:585848"/>
    <n v="49.339761120940999"/>
    <n v="952.34392832399999"/>
    <n v="220175455585848"/>
    <n v="1691.0470949611199"/>
    <n v="-1691.0470949611199"/>
    <n v="952.34392832399999"/>
    <n v="60.65607167600001"/>
    <x v="2"/>
  </r>
  <r>
    <x v="4"/>
    <s v="2020-02-20 17:54:55:843795"/>
    <n v="2871.66765923619"/>
    <n v="993.89586756599999"/>
    <n v="220175455843795"/>
    <n v="2871.66765923619"/>
    <n v="-2871.66765923619"/>
    <n v="993.89586756599999"/>
    <n v="19.104132434000007"/>
    <x v="2"/>
  </r>
  <r>
    <x v="4"/>
    <s v="2020-02-20 17:54:56:101448"/>
    <n v="3449.22562105407"/>
    <n v="956.12137734600003"/>
    <n v="220175456101448"/>
    <n v="3449.22562105407"/>
    <n v="-3449.22562105407"/>
    <n v="956.12137734600003"/>
    <n v="56.878622653999969"/>
    <x v="2"/>
  </r>
  <r>
    <x v="4"/>
    <s v="2020-02-20 17:54:56:359415"/>
    <n v="4360.2103427391103"/>
    <n v="968.71287408599903"/>
    <n v="220175456359415"/>
    <n v="4360.2103427391103"/>
    <n v="-4360.2103427391103"/>
    <n v="968.71287408599903"/>
    <n v="44.287125914000967"/>
    <x v="2"/>
  </r>
  <r>
    <x v="4"/>
    <s v="2020-02-20 17:54:56:617210"/>
    <n v="5197.7739466297799"/>
    <n v="975.00862245600001"/>
    <n v="220175456617210"/>
    <n v="5197.7739466297799"/>
    <n v="-5197.7739466297799"/>
    <n v="975.00862245600001"/>
    <n v="37.991377543999988"/>
    <x v="2"/>
  </r>
  <r>
    <x v="4"/>
    <s v="2020-02-20 17:54:56:875193"/>
    <n v="5987.9438696389998"/>
    <n v="905.75539038599902"/>
    <n v="220175456875193"/>
    <n v="5987.9438696389998"/>
    <n v="-5987.9438696389998"/>
    <n v="905.75539038599902"/>
    <n v="107.24460961400098"/>
    <x v="2"/>
  </r>
  <r>
    <x v="4"/>
    <s v="2020-02-20 17:54:57:133064"/>
    <n v="6832.7679900028397"/>
    <n v="891.90474397200001"/>
    <n v="220175457133064"/>
    <n v="6832.7679900028397"/>
    <n v="-6832.7679900028397"/>
    <n v="891.90474397200001"/>
    <n v="121.09525602799999"/>
    <x v="2"/>
  </r>
  <r>
    <x v="4"/>
    <s v="2020-02-20 17:54:57:390783"/>
    <n v="7381.6161302888304"/>
    <n v="891.90474397200001"/>
    <n v="220175457390783"/>
    <n v="7381.6161302888304"/>
    <n v="-7381.6161302888304"/>
    <n v="891.90474397200001"/>
    <n v="121.09525602799999"/>
    <x v="2"/>
  </r>
  <r>
    <x v="4"/>
    <s v="2020-02-20 17:54:57:648569"/>
    <n v="8036.7922379296697"/>
    <n v="878.05409755799997"/>
    <n v="220175457648569"/>
    <n v="8036.7922379296697"/>
    <n v="-8036.7922379296697"/>
    <n v="878.05409755799997"/>
    <n v="134.94590244200003"/>
    <x v="2"/>
  </r>
  <r>
    <x v="4"/>
    <s v="2020-02-20 17:54:57:905840"/>
    <n v="49.339761120940999"/>
    <n v="836.50215831599996"/>
    <n v="220175457905840"/>
    <n v="8036.7922379296697"/>
    <n v="-8036.7922379296697"/>
    <n v="836.50215831599996"/>
    <n v="176.49784168400004"/>
    <x v="2"/>
  </r>
  <r>
    <x v="4"/>
    <s v="2020-02-20 17:54:58:419476"/>
    <n v="6061.9122134394202"/>
    <n v="788.654470704"/>
    <n v="220175458419476"/>
    <n v="6061.9122134394202"/>
    <n v="-6061.9122134394202"/>
    <n v="788.654470704"/>
    <n v="224.345529296"/>
    <x v="2"/>
  </r>
  <r>
    <x v="4"/>
    <s v="2020-02-20 17:54:58:676263"/>
    <n v="49.339761120940999"/>
    <n v="791.17277005200003"/>
    <n v="220175458676263"/>
    <n v="6061.9122134394202"/>
    <n v="-6061.9122134394202"/>
    <n v="791.17277005200003"/>
    <n v="221.82722994799997"/>
    <x v="2"/>
  </r>
  <r>
    <x v="4"/>
    <s v="2020-02-20 17:54:58:934166"/>
    <n v="5353.6502972648896"/>
    <n v="783.61787200799995"/>
    <n v="220175458934166"/>
    <n v="5353.6502972648896"/>
    <n v="-5353.6502972648896"/>
    <n v="783.61787200799995"/>
    <n v="229.38212799200005"/>
    <x v="2"/>
  </r>
  <r>
    <x v="4"/>
    <s v="2020-02-20 17:54:59:192430"/>
    <n v="5078.1268891633099"/>
    <n v="779.84042298600002"/>
    <n v="220175459192430"/>
    <n v="5078.1268891633099"/>
    <n v="-5078.1268891633099"/>
    <n v="779.84042298600002"/>
    <n v="233.15957701399998"/>
    <x v="2"/>
  </r>
  <r>
    <x v="4"/>
    <s v="2020-02-20 17:54:59:450246"/>
    <n v="4054.3940664452598"/>
    <n v="792.43191972600005"/>
    <n v="220175459450246"/>
    <n v="4054.3940664452598"/>
    <n v="-4054.3940664452598"/>
    <n v="792.43191972600005"/>
    <n v="220.56808027399995"/>
    <x v="2"/>
  </r>
  <r>
    <x v="4"/>
    <s v="2020-02-20 17:54:59:705955"/>
    <n v="49.339761120940999"/>
    <n v="805.02341646599996"/>
    <n v="220175459705955"/>
    <n v="4054.3940664452598"/>
    <n v="-4054.3940664452598"/>
    <n v="805.02341646599996"/>
    <n v="207.97658353400004"/>
    <x v="2"/>
  </r>
  <r>
    <x v="4"/>
    <s v="2020-02-20 17:55:00:219416"/>
    <n v="-141.71540418906099"/>
    <n v="817.61491320599998"/>
    <n v="220175500219416"/>
    <n v="-141.71540418906099"/>
    <n v="141.71540418906099"/>
    <n v="817.61491320599998"/>
    <n v="195.38508679400002"/>
    <x v="2"/>
  </r>
  <r>
    <x v="4"/>
    <s v="2020-02-20 17:55:00:475961"/>
    <n v="49.339761120940999"/>
    <n v="808.800865488"/>
    <n v="220175500475961"/>
    <n v="-141.71540418906099"/>
    <n v="141.71540418906099"/>
    <n v="808.800865488"/>
    <n v="204.199134512"/>
    <x v="2"/>
  </r>
  <r>
    <x v="4"/>
    <s v="2020-02-20 17:55:00:733948"/>
    <n v="-164.264047206366"/>
    <n v="812.57831451000004"/>
    <n v="220175500733948"/>
    <n v="-164.264047206366"/>
    <n v="164.264047206366"/>
    <n v="812.57831451000004"/>
    <n v="200.42168548999996"/>
    <x v="2"/>
  </r>
  <r>
    <x v="4"/>
    <s v="2020-02-20 17:55:00:991624"/>
    <n v="-99.349362238238697"/>
    <n v="813.83746418400005"/>
    <n v="220175500991624"/>
    <n v="-99.349362238238697"/>
    <n v="99.349362238238697"/>
    <n v="813.83746418400005"/>
    <n v="199.16253581599995"/>
    <x v="2"/>
  </r>
  <r>
    <x v="4"/>
    <s v="2020-02-20 17:55:01:249479"/>
    <n v="4.36462374839732"/>
    <n v="812.57831451000004"/>
    <n v="220175501249479"/>
    <n v="4.36462374839732"/>
    <n v="-4.36462374839732"/>
    <n v="812.57831451000004"/>
    <n v="200.42168548999996"/>
    <x v="2"/>
  </r>
  <r>
    <x v="4"/>
    <s v="2020-02-20 17:55:01:505932"/>
    <n v="49.339761120940999"/>
    <n v="820.13321255400001"/>
    <n v="220175501505932"/>
    <n v="4.36462374839732"/>
    <n v="-4.36462374839732"/>
    <n v="820.13321255400001"/>
    <n v="192.86678744599999"/>
    <x v="2"/>
  </r>
  <r>
    <x v="4"/>
    <s v="2020-02-20 17:55:02:019343"/>
    <n v="-79.468446000446207"/>
    <n v="836.50215831599996"/>
    <n v="220175502019343"/>
    <n v="-79.468446000446207"/>
    <n v="79.468446000446207"/>
    <n v="836.50215831599996"/>
    <n v="176.49784168400004"/>
    <x v="2"/>
  </r>
  <r>
    <x v="4"/>
    <s v="2020-02-20 17:55:02:275834"/>
    <n v="49.339761120940999"/>
    <n v="837.76130798999998"/>
    <n v="220175502275834"/>
    <n v="-79.468446000446207"/>
    <n v="79.468446000446207"/>
    <n v="837.76130798999998"/>
    <n v="175.23869201000002"/>
    <x v="2"/>
  </r>
  <r>
    <x v="4"/>
    <s v="2020-02-20 17:55:02:533730"/>
    <n v="-190.02275706275401"/>
    <n v="842.79790668600003"/>
    <n v="220175502533730"/>
    <n v="-190.02275706275401"/>
    <n v="190.02275706275401"/>
    <n v="842.79790668600003"/>
    <n v="170.20209331399997"/>
    <x v="2"/>
  </r>
  <r>
    <x v="4"/>
    <s v="2020-02-20 17:55:02:791418"/>
    <n v="-524.82246789152202"/>
    <n v="833.98385896799903"/>
    <n v="220175502791418"/>
    <n v="-524.82246789152202"/>
    <n v="524.82246789152202"/>
    <n v="833.98385896799903"/>
    <n v="179.01614103200097"/>
    <x v="2"/>
  </r>
  <r>
    <x v="4"/>
    <s v="2020-02-20 17:55:03:049330"/>
    <n v="-942.79075974749696"/>
    <n v="864.20345114400004"/>
    <n v="220175503049330"/>
    <n v="-942.79075974749696"/>
    <n v="942.79075974749696"/>
    <n v="864.20345114400004"/>
    <n v="148.79654885599996"/>
    <x v="2"/>
  </r>
  <r>
    <x v="4"/>
    <s v="2020-02-20 17:55:03:307131"/>
    <n v="-1114.9226543303"/>
    <n v="890.64559429799999"/>
    <n v="220175503307131"/>
    <n v="-1114.9226543303"/>
    <n v="1114.9226543303"/>
    <n v="890.64559429799999"/>
    <n v="122.35440570200001"/>
    <x v="2"/>
  </r>
  <r>
    <x v="4"/>
    <s v="2020-02-20 17:55:03:565706"/>
    <n v="-2015.6908619201699"/>
    <n v="885.60899560199903"/>
    <n v="220175503565706"/>
    <n v="-2015.6908619201699"/>
    <n v="2015.6908619201699"/>
    <n v="885.60899560199903"/>
    <n v="127.39100439800097"/>
    <x v="2"/>
  </r>
  <r>
    <x v="4"/>
    <s v="2020-02-20 17:55:03:823599"/>
    <n v="-2928.9768643985199"/>
    <n v="920.86518647399998"/>
    <n v="220175503823599"/>
    <n v="-2928.9768643985199"/>
    <n v="2928.9768643985199"/>
    <n v="920.86518647399998"/>
    <n v="92.134813526000016"/>
    <x v="2"/>
  </r>
  <r>
    <x v="4"/>
    <s v="2020-02-20 17:55:04:081339"/>
    <n v="-2468.0024716025"/>
    <n v="961.15797604199997"/>
    <n v="220175504081339"/>
    <n v="-2468.0024716025"/>
    <n v="2468.0024716025"/>
    <n v="961.15797604199997"/>
    <n v="51.842023958000027"/>
    <x v="2"/>
  </r>
  <r>
    <x v="4"/>
    <s v="2020-02-20 17:55:04:339361"/>
    <n v="-175.33071598950701"/>
    <n v="998.93246626200005"/>
    <n v="220175504339361"/>
    <n v="-175.33071598950701"/>
    <n v="175.33071598950701"/>
    <n v="998.93246626200005"/>
    <n v="14.067533737999952"/>
    <x v="2"/>
  </r>
  <r>
    <x v="4"/>
    <s v="2020-02-20 17:55:04:595841"/>
    <n v="49.339761120940999"/>
    <n v="954.86222767200002"/>
    <n v="220175504595841"/>
    <n v="-175.33071598950701"/>
    <n v="175.33071598950701"/>
    <n v="954.86222767200002"/>
    <n v="58.137772327999983"/>
    <x v="2"/>
  </r>
  <r>
    <x v="4"/>
    <s v="2020-02-20 17:55:04:856342"/>
    <n v="-356.276858026963"/>
    <n v="969.97202375999996"/>
    <n v="220175504856342"/>
    <n v="-356.276858026963"/>
    <n v="356.276858026963"/>
    <n v="969.97202375999996"/>
    <n v="43.027976240000044"/>
    <x v="2"/>
  </r>
  <r>
    <x v="4"/>
    <s v="2020-02-20 17:55:05:114258"/>
    <n v="-374.06658917019303"/>
    <n v="958.63967669399995"/>
    <n v="220175505114258"/>
    <n v="-374.06658917019303"/>
    <n v="374.06658917019303"/>
    <n v="958.63967669399995"/>
    <n v="54.360323306000055"/>
    <x v="2"/>
  </r>
  <r>
    <x v="4"/>
    <s v="2020-02-20 17:55:05:372262"/>
    <n v="-284.29709444496302"/>
    <n v="998.93246626200005"/>
    <n v="220175505372262"/>
    <n v="-284.29709444496302"/>
    <n v="284.29709444496302"/>
    <n v="998.93246626200005"/>
    <n v="14.067533737999952"/>
    <x v="2"/>
  </r>
  <r>
    <x v="4"/>
    <s v="2020-02-20 17:55:05:629947"/>
    <n v="-279.65544528647098"/>
    <n v="951.08477864999998"/>
    <n v="220175505629947"/>
    <n v="-279.65544528647098"/>
    <n v="279.65544528647098"/>
    <n v="951.08477864999998"/>
    <n v="61.915221350000024"/>
    <x v="2"/>
  </r>
  <r>
    <x v="4"/>
    <s v="2020-02-20 17:55:05:885839"/>
    <n v="49.339761120940999"/>
    <n v="952.34392832399999"/>
    <n v="220175505885839"/>
    <n v="-279.65544528647098"/>
    <n v="279.65544528647098"/>
    <n v="952.34392832399999"/>
    <n v="60.65607167600001"/>
    <x v="2"/>
  </r>
  <r>
    <x v="4"/>
    <s v="2020-02-20 17:55:06:143758"/>
    <n v="-251.009141058853"/>
    <n v="995.15501724000001"/>
    <n v="220175506143758"/>
    <n v="-251.009141058853"/>
    <n v="251.009141058853"/>
    <n v="995.15501724000001"/>
    <n v="17.844982759999994"/>
    <x v="2"/>
  </r>
  <r>
    <x v="4"/>
    <s v="2020-02-20 17:55:06:401601"/>
    <n v="-253.896735430083"/>
    <n v="944.78903028000002"/>
    <n v="220175506401601"/>
    <n v="-253.896735430083"/>
    <n v="253.896735430083"/>
    <n v="944.78903028000002"/>
    <n v="68.21096971999998"/>
    <x v="2"/>
  </r>
  <r>
    <x v="4"/>
    <s v="2020-02-20 17:55:06:659467"/>
    <n v="-195.70999876852699"/>
    <n v="1007.74651398"/>
    <n v="220175506659467"/>
    <n v="-195.70999876852699"/>
    <n v="195.70999876852699"/>
    <n v="1007.74651398"/>
    <n v="5.2534860199999684"/>
    <x v="2"/>
  </r>
  <r>
    <x v="4"/>
    <s v="2020-02-20 17:55:06:915823"/>
    <n v="49.339761120940999"/>
    <n v="957.38052701999902"/>
    <n v="220175506915823"/>
    <n v="-195.70999876852699"/>
    <n v="195.70999876852699"/>
    <n v="957.38052701999902"/>
    <n v="55.619472980000978"/>
    <x v="2"/>
  </r>
  <r>
    <x v="4"/>
    <s v="2020-02-20 17:55:07:429223"/>
    <n v="87.015294448446099"/>
    <n v="997.67331658800003"/>
    <n v="220175507429223"/>
    <n v="87.015294448446099"/>
    <n v="-87.015294448446099"/>
    <n v="997.67331658800003"/>
    <n v="15.326683411999966"/>
    <x v="2"/>
  </r>
  <r>
    <x v="4"/>
    <s v="2020-02-20 17:55:07:687222"/>
    <n v="744.29724502328997"/>
    <n v="957.38052701999902"/>
    <n v="220175507687222"/>
    <n v="744.29724502328997"/>
    <n v="-744.29724502328997"/>
    <n v="957.38052701999902"/>
    <n v="55.619472980000978"/>
    <x v="2"/>
  </r>
  <r>
    <x v="4"/>
    <s v="2020-02-20 17:55:07:945002"/>
    <n v="1884.46705836872"/>
    <n v="988.85926886999903"/>
    <n v="220175507945002"/>
    <n v="1884.46705836872"/>
    <n v="-1884.46705836872"/>
    <n v="988.85926886999903"/>
    <n v="24.140731130000972"/>
    <x v="2"/>
  </r>
  <r>
    <x v="4"/>
    <s v="2020-02-20 17:55:08:202913"/>
    <n v="1927.55133445248"/>
    <n v="958.63967669399995"/>
    <n v="220175508202913"/>
    <n v="1927.55133445248"/>
    <n v="-1927.55133445248"/>
    <n v="958.63967669399995"/>
    <n v="54.360323306000055"/>
    <x v="2"/>
  </r>
  <r>
    <x v="4"/>
    <s v="2020-02-20 17:55:08:460594"/>
    <n v="2546.7522181417698"/>
    <n v="992.63671789199998"/>
    <n v="220175508460594"/>
    <n v="2546.7522181417698"/>
    <n v="-2546.7522181417698"/>
    <n v="992.63671789199998"/>
    <n v="20.363282108000021"/>
    <x v="2"/>
  </r>
  <r>
    <x v="4"/>
    <s v="2020-02-20 17:55:08:718410"/>
    <n v="3506.6941235826798"/>
    <n v="956.12137734600003"/>
    <n v="220175508718410"/>
    <n v="3506.6941235826798"/>
    <n v="-3506.6941235826798"/>
    <n v="956.12137734600003"/>
    <n v="56.878622653999969"/>
    <x v="2"/>
  </r>
  <r>
    <x v="4"/>
    <s v="2020-02-20 17:55:08:975854"/>
    <n v="49.339761120940999"/>
    <n v="982.56352049999998"/>
    <n v="220175508975854"/>
    <n v="3506.6941235826798"/>
    <n v="-3506.6941235826798"/>
    <n v="982.56352049999998"/>
    <n v="30.436479500000019"/>
    <x v="2"/>
  </r>
  <r>
    <x v="4"/>
    <s v="2020-02-20 17:55:09:233645"/>
    <n v="5579.4787436917204"/>
    <n v="943.52988060600001"/>
    <n v="220175509233645"/>
    <n v="5579.4787436917204"/>
    <n v="-5579.4787436917204"/>
    <n v="943.52988060600001"/>
    <n v="69.470119393999994"/>
    <x v="2"/>
  </r>
  <r>
    <x v="4"/>
    <s v="2020-02-20 17:55:09:491448"/>
    <n v="6219.3911545208402"/>
    <n v="904.49624071200003"/>
    <n v="220175509491448"/>
    <n v="6219.3911545208402"/>
    <n v="-6219.3911545208402"/>
    <n v="904.49624071200003"/>
    <n v="108.50375928799997"/>
    <x v="2"/>
  </r>
  <r>
    <x v="4"/>
    <s v="2020-02-20 17:55:09:749310"/>
    <n v="6758.4918315740097"/>
    <n v="928.42008451799995"/>
    <n v="220175509749310"/>
    <n v="6758.4918315740097"/>
    <n v="-6758.4918315740097"/>
    <n v="928.42008451799995"/>
    <n v="84.579915482000047"/>
    <x v="2"/>
  </r>
  <r>
    <x v="4"/>
    <s v="2020-02-20 17:55:10:007166"/>
    <n v="7035.21229656383"/>
    <n v="856.64855309999996"/>
    <n v="220175510007166"/>
    <n v="7035.21229656383"/>
    <n v="-7035.21229656383"/>
    <n v="856.64855309999996"/>
    <n v="156.35144690000004"/>
    <x v="2"/>
  </r>
  <r>
    <x v="4"/>
    <s v="2020-02-20 17:55:10:264939"/>
    <n v="7535.4159536688403"/>
    <n v="832.72470929400004"/>
    <n v="220175510264939"/>
    <n v="7535.4159536688403"/>
    <n v="-7535.4159536688403"/>
    <n v="832.72470929400004"/>
    <n v="180.27529070599996"/>
    <x v="2"/>
  </r>
  <r>
    <x v="4"/>
    <s v="2020-02-20 17:55:10:522995"/>
    <n v="7610.4592056954398"/>
    <n v="821.39236222800002"/>
    <n v="220175510522995"/>
    <n v="7610.4592056954398"/>
    <n v="-7610.4592056954398"/>
    <n v="821.39236222800002"/>
    <n v="191.60763777199998"/>
    <x v="2"/>
  </r>
  <r>
    <x v="4"/>
    <s v="2020-02-20 17:55:10:780691"/>
    <n v="8138.5762750556696"/>
    <n v="793.69106939999995"/>
    <n v="220175510780691"/>
    <n v="8138.5762750556696"/>
    <n v="-8138.5762750556696"/>
    <n v="793.69106939999995"/>
    <n v="219.30893060000005"/>
    <x v="2"/>
  </r>
  <r>
    <x v="4"/>
    <s v="2020-02-20 17:55:11:036001"/>
    <n v="49.339761120940999"/>
    <n v="754.65742950599997"/>
    <n v="220175511036001"/>
    <n v="8138.5762750556696"/>
    <n v="-8138.5762750556696"/>
    <n v="754.65742950599997"/>
    <n v="258.34257049400003"/>
    <x v="2"/>
  </r>
  <r>
    <x v="4"/>
    <s v="2020-02-20 17:55:11:293832"/>
    <n v="5071.83867604017"/>
    <n v="777.32212363799999"/>
    <n v="220175511293832"/>
    <n v="5071.83867604017"/>
    <n v="-5071.83867604017"/>
    <n v="777.32212363799999"/>
    <n v="235.67787636200001"/>
    <x v="2"/>
  </r>
  <r>
    <x v="4"/>
    <s v="2020-02-20 17:55:11:551500"/>
    <n v="1521.8907417862399"/>
    <n v="784.87702168199996"/>
    <n v="220175511551500"/>
    <n v="1521.8907417862399"/>
    <n v="-1521.8907417862399"/>
    <n v="784.87702168199996"/>
    <n v="228.12297831800004"/>
    <x v="2"/>
  </r>
  <r>
    <x v="4"/>
    <s v="2020-02-20 17:55:11:809353"/>
    <n v="-21.144902837376801"/>
    <n v="801.24596744400003"/>
    <n v="220175511809353"/>
    <n v="-21.144902837376801"/>
    <n v="21.144902837376801"/>
    <n v="801.24596744400003"/>
    <n v="211.75403255599997"/>
    <x v="2"/>
  </r>
  <r>
    <x v="4"/>
    <s v="2020-02-20 17:55:12:065836"/>
    <n v="49.339761120940999"/>
    <n v="797.46851842199999"/>
    <n v="220175512065836"/>
    <n v="-21.144902837376801"/>
    <n v="21.144902837376801"/>
    <n v="797.46851842199999"/>
    <n v="215.53148157800001"/>
    <x v="2"/>
  </r>
  <r>
    <x v="4"/>
    <s v="2020-02-20 17:55:12:323717"/>
    <n v="-160.169624053928"/>
    <n v="797.46851842199999"/>
    <n v="220175512323717"/>
    <n v="-160.169624053928"/>
    <n v="160.169624053928"/>
    <n v="797.46851842199999"/>
    <n v="215.53148157800001"/>
    <x v="2"/>
  </r>
  <r>
    <x v="4"/>
    <s v="2020-02-20 17:55:12:581439"/>
    <n v="-140.215418618896"/>
    <n v="811.31916483600003"/>
    <n v="220175512581439"/>
    <n v="-140.215418618896"/>
    <n v="140.215418618896"/>
    <n v="811.31916483600003"/>
    <n v="201.68083516399997"/>
    <x v="2"/>
  </r>
  <r>
    <x v="4"/>
    <s v="2020-02-20 17:55:12:839301"/>
    <n v="-87.535143643256603"/>
    <n v="822.65151190199902"/>
    <n v="220175512839301"/>
    <n v="-87.535143643256603"/>
    <n v="87.535143643256603"/>
    <n v="822.65151190199902"/>
    <n v="190.34848809800098"/>
    <x v="2"/>
  </r>
  <r>
    <x v="4"/>
    <s v="2020-02-20 17:55:13:095980"/>
    <n v="49.339761120940999"/>
    <n v="805.02341646599996"/>
    <n v="220175513095980"/>
    <n v="-87.535143643256603"/>
    <n v="87.535143643256603"/>
    <n v="805.02341646599996"/>
    <n v="207.97658353400004"/>
    <x v="2"/>
  </r>
  <r>
    <x v="4"/>
    <s v="2020-02-20 17:55:13:353917"/>
    <n v="-39.833648133409298"/>
    <n v="794.95021907399996"/>
    <n v="220175513353917"/>
    <n v="-39.833648133409298"/>
    <n v="39.833648133409298"/>
    <n v="794.95021907399996"/>
    <n v="218.04978092600004"/>
    <x v="2"/>
  </r>
  <r>
    <x v="4"/>
    <s v="2020-02-20 17:55:13:611644"/>
    <n v="-14.710111319762399"/>
    <n v="783.61787200799995"/>
    <n v="220175513611644"/>
    <n v="-14.710111319762399"/>
    <n v="14.710111319762399"/>
    <n v="783.61787200799995"/>
    <n v="229.38212799200005"/>
    <x v="2"/>
  </r>
  <r>
    <x v="4"/>
    <s v="2020-02-20 17:55:13:869449"/>
    <n v="-20.8908336202804"/>
    <n v="782.35872233400005"/>
    <n v="220175513869449"/>
    <n v="-20.8908336202804"/>
    <n v="20.8908336202804"/>
    <n v="782.35872233400005"/>
    <n v="230.64127766599995"/>
    <x v="2"/>
  </r>
  <r>
    <x v="4"/>
    <s v="2020-02-20 17:55:14:125920"/>
    <n v="49.339761120940999"/>
    <n v="765.98977657199998"/>
    <n v="220175514125920"/>
    <n v="-20.8908336202804"/>
    <n v="20.8908336202804"/>
    <n v="765.98977657199998"/>
    <n v="247.01022342800002"/>
    <x v="2"/>
  </r>
  <r>
    <x v="4"/>
    <s v="2020-02-20 17:55:14:638100"/>
    <n v="49.339761120940999"/>
    <n v="802.50511711800004"/>
    <n v="220175514638100"/>
    <n v="-20.8908336202804"/>
    <n v="20.8908336202804"/>
    <n v="802.50511711800004"/>
    <n v="210.49488288199996"/>
    <x v="2"/>
  </r>
  <r>
    <x v="4"/>
    <s v="2020-02-20 17:55:14:895976"/>
    <n v="52.603573371333098"/>
    <n v="803.76426679199994"/>
    <n v="220175514895976"/>
    <n v="52.603573371333098"/>
    <n v="-52.603573371333098"/>
    <n v="803.76426679199994"/>
    <n v="209.23573320800006"/>
    <x v="2"/>
  </r>
  <r>
    <x v="4"/>
    <s v="2020-02-20 17:55:15:153791"/>
    <n v="70.784180233172805"/>
    <n v="808.800865488"/>
    <n v="220175515153791"/>
    <n v="70.784180233172805"/>
    <n v="-70.784180233172805"/>
    <n v="808.800865488"/>
    <n v="204.199134512"/>
    <x v="2"/>
  </r>
  <r>
    <x v="4"/>
    <s v="2020-02-20 17:55:15:411502"/>
    <n v="54.162190299289797"/>
    <n v="816.35576353199997"/>
    <n v="220175515411502"/>
    <n v="54.162190299289797"/>
    <n v="-54.162190299289797"/>
    <n v="816.35576353199997"/>
    <n v="196.64423646800003"/>
    <x v="2"/>
  </r>
  <r>
    <x v="4"/>
    <s v="2020-02-20 17:55:15:669361"/>
    <n v="46.618288930120002"/>
    <n v="811.31916483600003"/>
    <n v="220175515669361"/>
    <n v="46.618288930120002"/>
    <n v="-46.618288930120002"/>
    <n v="811.31916483600003"/>
    <n v="201.68083516399997"/>
    <x v="2"/>
  </r>
  <r>
    <x v="4"/>
    <s v="2020-02-20 17:55:15:925840"/>
    <n v="49.339761120940999"/>
    <n v="779.84042298600002"/>
    <n v="220175515925840"/>
    <n v="46.618288930120002"/>
    <n v="-46.618288930120002"/>
    <n v="779.84042298600002"/>
    <n v="233.15957701399998"/>
    <x v="2"/>
  </r>
  <r>
    <x v="4"/>
    <s v="2020-02-20 17:55:16:183882"/>
    <n v="-68.172137732622105"/>
    <n v="786.13617135599998"/>
    <n v="220175516183882"/>
    <n v="-68.172137732622105"/>
    <n v="68.172137732622105"/>
    <n v="786.13617135599998"/>
    <n v="226.86382864400002"/>
    <x v="2"/>
  </r>
  <r>
    <x v="4"/>
    <s v="2020-02-20 17:55:16:441619"/>
    <n v="-212.94761795922099"/>
    <n v="765.98977657199998"/>
    <n v="220175516441619"/>
    <n v="-212.94761795922099"/>
    <n v="212.94761795922099"/>
    <n v="765.98977657199998"/>
    <n v="247.01022342800002"/>
    <x v="2"/>
  </r>
  <r>
    <x v="4"/>
    <s v="2020-02-20 17:55:16:699507"/>
    <n v="-419.94074069553898"/>
    <n v="797.46851842199999"/>
    <n v="220175516699507"/>
    <n v="-419.94074069553898"/>
    <n v="419.94074069553898"/>
    <n v="797.46851842199999"/>
    <n v="215.53148157800001"/>
    <x v="2"/>
  </r>
  <r>
    <x v="4"/>
    <s v="2020-02-20 17:55:16:955812"/>
    <n v="49.339761120940999"/>
    <n v="803.76426679199994"/>
    <n v="220175516955812"/>
    <n v="-419.94074069553898"/>
    <n v="419.94074069553898"/>
    <n v="803.76426679199994"/>
    <n v="209.23573320800006"/>
    <x v="2"/>
  </r>
  <r>
    <x v="4"/>
    <s v="2020-02-20 17:55:17:469497"/>
    <n v="-1135.3801122530399"/>
    <n v="808.800865488"/>
    <n v="220175517469497"/>
    <n v="-1135.3801122530399"/>
    <n v="1135.3801122530399"/>
    <n v="808.800865488"/>
    <n v="204.199134512"/>
    <x v="2"/>
  </r>
  <r>
    <x v="4"/>
    <s v="2020-02-20 17:55:17:725965"/>
    <n v="49.339761120940999"/>
    <n v="839.02045766399999"/>
    <n v="220175517725965"/>
    <n v="-1135.3801122530399"/>
    <n v="1135.3801122530399"/>
    <n v="839.02045766399999"/>
    <n v="173.97954233600001"/>
    <x v="2"/>
  </r>
  <r>
    <x v="4"/>
    <s v="2020-02-20 17:55:18:236889"/>
    <n v="49.339761120940999"/>
    <n v="794.95021907399996"/>
    <n v="220175518236889"/>
    <n v="-1135.3801122530399"/>
    <n v="1135.3801122530399"/>
    <n v="794.95021907399996"/>
    <n v="218.04978092600004"/>
    <x v="2"/>
  </r>
  <r>
    <x v="4"/>
    <s v="2020-02-20 17:55:18:494761"/>
    <n v="-3138.2321803563"/>
    <n v="811.31916483600003"/>
    <n v="220175518494761"/>
    <n v="-3138.2321803563"/>
    <n v="3138.2321803563"/>
    <n v="811.31916483600003"/>
    <n v="201.68083516399997"/>
    <x v="2"/>
  </r>
  <r>
    <x v="4"/>
    <s v="2020-02-20 17:55:18:752832"/>
    <n v="-3778.02244252335"/>
    <n v="821.39236222800002"/>
    <n v="220175518752832"/>
    <n v="-3778.02244252335"/>
    <n v="3778.02244252335"/>
    <n v="821.39236222800002"/>
    <n v="191.60763777199998"/>
    <x v="2"/>
  </r>
  <r>
    <x v="4"/>
    <s v="2020-02-20 17:55:19:011822"/>
    <n v="-4357.3149153425702"/>
    <n v="860.426002122"/>
    <n v="220175519011822"/>
    <n v="-4357.3149153425702"/>
    <n v="4357.3149153425702"/>
    <n v="860.426002122"/>
    <n v="152.573997878"/>
    <x v="2"/>
  </r>
  <r>
    <x v="4"/>
    <s v="2020-02-20 17:55:19:269770"/>
    <n v="-4126.82039002484"/>
    <n v="899.45964201599998"/>
    <n v="220175519269770"/>
    <n v="-4126.82039002484"/>
    <n v="4126.82039002484"/>
    <n v="899.45964201599998"/>
    <n v="113.54035798400002"/>
    <x v="2"/>
  </r>
  <r>
    <x v="4"/>
    <s v="2020-02-20 17:55:19:527324"/>
    <n v="49.339761120940999"/>
    <n v="1003.969064958"/>
    <n v="220175519527324"/>
    <n v="-4126.82039002484"/>
    <n v="4126.82039002484"/>
    <n v="1003.969064958"/>
    <n v="9.0309350420000101"/>
    <x v="2"/>
  </r>
  <r>
    <x v="4"/>
    <s v="2020-02-20 17:55:19:785209"/>
    <n v="-232.91159528721801"/>
    <n v="964.93542506400001"/>
    <n v="220175519785209"/>
    <n v="-232.91159528721801"/>
    <n v="232.91159528721801"/>
    <n v="964.93542506400001"/>
    <n v="48.064574935999985"/>
    <x v="2"/>
  </r>
  <r>
    <x v="4"/>
    <s v="2020-02-20 17:55:20:043035"/>
    <n v="-226.779732451526"/>
    <n v="982.56352049999998"/>
    <n v="220175520043035"/>
    <n v="-226.779732451526"/>
    <n v="226.779732451526"/>
    <n v="982.56352049999998"/>
    <n v="30.436479500000019"/>
    <x v="2"/>
  </r>
  <r>
    <x v="4"/>
    <s v="2020-02-20 17:55:20:300770"/>
    <n v="-253.711069463743"/>
    <n v="1000.1916159359999"/>
    <n v="220175520300770"/>
    <n v="-253.711069463743"/>
    <n v="253.711069463743"/>
    <n v="1000.1916159359999"/>
    <n v="12.808384064000052"/>
    <x v="2"/>
  </r>
  <r>
    <x v="4"/>
    <s v="2020-02-20 17:55:20:558527"/>
    <n v="-223.437745057412"/>
    <n v="949.82562897599996"/>
    <n v="220175520558527"/>
    <n v="-223.437745057412"/>
    <n v="223.437745057412"/>
    <n v="949.82562897599996"/>
    <n v="63.174371024000038"/>
    <x v="2"/>
  </r>
  <r>
    <x v="4"/>
    <s v="2020-02-20 17:55:20:815925"/>
    <n v="49.339761120940999"/>
    <n v="1015.301412024"/>
    <n v="220175520815925"/>
    <n v="-223.437745057412"/>
    <n v="223.437745057412"/>
    <n v="1015.301412024"/>
    <n v="-2.3014120240000011"/>
    <x v="2"/>
  </r>
  <r>
    <x v="4"/>
    <s v="2020-02-20 17:55:21:329290"/>
    <n v="-210.489986878461"/>
    <n v="956.12137734600003"/>
    <n v="220175521329290"/>
    <n v="-210.489986878461"/>
    <n v="210.489986878461"/>
    <n v="956.12137734600003"/>
    <n v="56.878622653999969"/>
    <x v="2"/>
  </r>
  <r>
    <x v="4"/>
    <s v="2020-02-20 17:55:21:585841"/>
    <n v="49.339761120940999"/>
    <n v="1027.8929087639999"/>
    <n v="220175521585841"/>
    <n v="-210.489986878461"/>
    <n v="210.489986878461"/>
    <n v="1027.8929087639999"/>
    <n v="-14.892908763999912"/>
    <x v="2"/>
  </r>
  <r>
    <x v="4"/>
    <s v="2020-02-20 17:55:22:096858"/>
    <n v="49.339761120940999"/>
    <n v="966.19457473800003"/>
    <n v="220175522096858"/>
    <n v="-210.489986878461"/>
    <n v="210.489986878461"/>
    <n v="966.19457473800003"/>
    <n v="46.805425261999972"/>
    <x v="2"/>
  </r>
  <r>
    <x v="4"/>
    <s v="2020-02-20 17:55:22:354805"/>
    <n v="383.79256974944298"/>
    <n v="967.45372441200004"/>
    <n v="220175522354805"/>
    <n v="383.79256974944298"/>
    <n v="-383.79256974944298"/>
    <n v="967.45372441200004"/>
    <n v="45.546275587999958"/>
    <x v="2"/>
  </r>
  <r>
    <x v="4"/>
    <s v="2020-02-20 17:55:22:612540"/>
    <n v="1616.4044905460901"/>
    <n v="995.15501724000001"/>
    <n v="220175522612540"/>
    <n v="1616.4044905460901"/>
    <n v="-1616.4044905460901"/>
    <n v="995.15501724000001"/>
    <n v="17.844982759999994"/>
    <x v="2"/>
  </r>
  <r>
    <x v="4"/>
    <s v="2020-02-20 17:55:22:870256"/>
    <n v="2803.88003773628"/>
    <n v="939.75243158399996"/>
    <n v="220175522870256"/>
    <n v="2803.88003773628"/>
    <n v="-2803.88003773628"/>
    <n v="939.75243158399996"/>
    <n v="73.247568416000036"/>
    <x v="2"/>
  </r>
  <r>
    <x v="4"/>
    <s v="2020-02-20 17:55:23:125906"/>
    <n v="49.339761120940999"/>
    <n v="967.45372441200004"/>
    <n v="220175523125906"/>
    <n v="2803.88003773628"/>
    <n v="-2803.88003773628"/>
    <n v="967.45372441200004"/>
    <n v="45.546275587999958"/>
    <x v="2"/>
  </r>
  <r>
    <x v="4"/>
    <s v="2020-02-20 17:55:23:383811"/>
    <n v="4217.3696973196302"/>
    <n v="987.60011919600004"/>
    <n v="220175523383811"/>
    <n v="4217.3696973196302"/>
    <n v="-4217.3696973196302"/>
    <n v="987.60011919600004"/>
    <n v="25.399880803999963"/>
    <x v="2"/>
  </r>
  <r>
    <x v="4"/>
    <s v="2020-02-20 17:55:23:641525"/>
    <n v="5231.6433276473199"/>
    <n v="923.38348582200001"/>
    <n v="220175523641525"/>
    <n v="5231.6433276473199"/>
    <n v="-5231.6433276473199"/>
    <n v="923.38348582200001"/>
    <n v="89.616514177999989"/>
    <x v="2"/>
  </r>
  <r>
    <x v="4"/>
    <s v="2020-02-20 17:55:23:899469"/>
    <n v="5744.7849710382998"/>
    <n v="956.12137734600003"/>
    <n v="220175523899469"/>
    <n v="5744.7849710382998"/>
    <n v="-5744.7849710382998"/>
    <n v="956.12137734600003"/>
    <n v="56.878622653999969"/>
    <x v="2"/>
  </r>
  <r>
    <x v="4"/>
    <s v="2020-02-20 17:55:24:155967"/>
    <n v="49.339761120940999"/>
    <n v="923.38348582200001"/>
    <n v="220175524155967"/>
    <n v="5744.7849710382998"/>
    <n v="-5744.7849710382998"/>
    <n v="923.38348582200001"/>
    <n v="89.616514177999989"/>
    <x v="2"/>
  </r>
  <r>
    <x v="4"/>
    <s v="2020-02-20 17:55:24:413779"/>
    <n v="5963.8366096937398"/>
    <n v="869.24004983999998"/>
    <n v="220175524413779"/>
    <n v="5963.8366096937398"/>
    <n v="-5963.8366096937398"/>
    <n v="869.24004983999998"/>
    <n v="143.75995016000002"/>
    <x v="2"/>
  </r>
  <r>
    <x v="4"/>
    <s v="2020-02-20 17:55:24:671549"/>
    <n v="847.80113531117297"/>
    <n v="876.79494788399995"/>
    <n v="220175524671549"/>
    <n v="847.80113531117297"/>
    <n v="-847.80113531117297"/>
    <n v="876.79494788399995"/>
    <n v="136.20505211600005"/>
    <x v="2"/>
  </r>
  <r>
    <x v="4"/>
    <s v="2020-02-20 17:55:24:929457"/>
    <n v="-149.27396339767901"/>
    <n v="881.83154658000001"/>
    <n v="220175524929457"/>
    <n v="-149.27396339767901"/>
    <n v="149.27396339767901"/>
    <n v="881.83154658000001"/>
    <n v="131.16845341999999"/>
    <x v="2"/>
  </r>
  <r>
    <x v="4"/>
    <s v="2020-02-20 17:55:25:185817"/>
    <n v="49.339761120940999"/>
    <n v="888.12729494999996"/>
    <n v="220175525185817"/>
    <n v="-149.27396339767901"/>
    <n v="149.27396339767901"/>
    <n v="888.12729494999996"/>
    <n v="124.87270505000004"/>
    <x v="2"/>
  </r>
  <r>
    <x v="4"/>
    <s v="2020-02-20 17:55:25:699663"/>
    <n v="-43.972044804190901"/>
    <n v="884.34984592800004"/>
    <n v="220175525699663"/>
    <n v="-43.972044804190901"/>
    <n v="43.972044804190901"/>
    <n v="884.34984592800004"/>
    <n v="128.65015407199996"/>
    <x v="2"/>
  </r>
  <r>
    <x v="4"/>
    <s v="2020-02-20 17:55:25:956012"/>
    <n v="49.339761120940999"/>
    <n v="884.34984592800004"/>
    <n v="220175525956012"/>
    <n v="-43.972044804190901"/>
    <n v="43.972044804190901"/>
    <n v="884.34984592800004"/>
    <n v="128.65015407199996"/>
    <x v="2"/>
  </r>
  <r>
    <x v="4"/>
    <s v="2020-02-20 17:55:26:213821"/>
    <n v="-44.162596717013201"/>
    <n v="856.64855309999996"/>
    <n v="220175526213821"/>
    <n v="-44.162596717013201"/>
    <n v="44.162596717013201"/>
    <n v="856.64855309999996"/>
    <n v="156.35144690000004"/>
    <x v="2"/>
  </r>
  <r>
    <x v="4"/>
    <s v="2020-02-20 17:55:26:471549"/>
    <n v="-43.346643654415203"/>
    <n v="869.24004983999998"/>
    <n v="220175526471549"/>
    <n v="-43.346643654415203"/>
    <n v="43.346643654415203"/>
    <n v="869.24004983999998"/>
    <n v="143.75995016000002"/>
    <x v="2"/>
  </r>
  <r>
    <x v="4"/>
    <s v="2020-02-20 17:55:26:729483"/>
    <n v="-41.704965636253903"/>
    <n v="883.09069625400002"/>
    <n v="220175526729483"/>
    <n v="-41.704965636253903"/>
    <n v="41.704965636253903"/>
    <n v="883.09069625400002"/>
    <n v="129.90930374599998"/>
    <x v="2"/>
  </r>
  <r>
    <x v="4"/>
    <s v="2020-02-20 17:55:26:985832"/>
    <n v="49.339761120940999"/>
    <n v="886.86814527599995"/>
    <n v="220175526985832"/>
    <n v="-41.704965636253903"/>
    <n v="41.704965636253903"/>
    <n v="886.86814527599995"/>
    <n v="126.13185472400005"/>
    <x v="2"/>
  </r>
  <r>
    <x v="4"/>
    <s v="2020-02-20 17:55:27:499457"/>
    <n v="-43.253810671245297"/>
    <n v="924.64263549600003"/>
    <n v="220175527499457"/>
    <n v="-43.253810671245297"/>
    <n v="43.253810671245297"/>
    <n v="924.64263549600003"/>
    <n v="88.357364503999975"/>
    <x v="2"/>
  </r>
  <r>
    <x v="4"/>
    <s v="2020-02-20 17:55:27:755933"/>
    <n v="49.339761120940999"/>
    <n v="908.27368973399996"/>
    <n v="220175527755933"/>
    <n v="-43.253810671245297"/>
    <n v="43.253810671245297"/>
    <n v="908.27368973399996"/>
    <n v="104.72631026600004"/>
    <x v="2"/>
  </r>
  <r>
    <x v="4"/>
    <s v="2020-02-20 17:55:28:013812"/>
    <n v="-43.463906369998099"/>
    <n v="928.42008451799995"/>
    <n v="220175528013812"/>
    <n v="-43.463906369998099"/>
    <n v="43.463906369998099"/>
    <n v="928.42008451799995"/>
    <n v="84.579915482000047"/>
    <x v="2"/>
  </r>
  <r>
    <x v="4"/>
    <s v="2020-02-20 17:55:28:271491"/>
    <n v="-42.804303594844001"/>
    <n v="913.31028843000001"/>
    <n v="220175528271491"/>
    <n v="-42.804303594844001"/>
    <n v="42.804303594844001"/>
    <n v="913.31028843000001"/>
    <n v="99.689711569999986"/>
    <x v="2"/>
  </r>
  <r>
    <x v="4"/>
    <s v="2020-02-20 17:55:28:529371"/>
    <n v="-45.901993664826897"/>
    <n v="905.75539038599902"/>
    <n v="220175528529371"/>
    <n v="-45.901993664826897"/>
    <n v="45.901993664826897"/>
    <n v="905.75539038599902"/>
    <n v="107.24460961400098"/>
    <x v="2"/>
  </r>
  <r>
    <x v="4"/>
    <s v="2020-02-20 17:55:28:787139"/>
    <n v="-42.042095943554898"/>
    <n v="914.56943810400003"/>
    <n v="220175528787139"/>
    <n v="-42.042095943554898"/>
    <n v="42.042095943554898"/>
    <n v="914.56943810400003"/>
    <n v="98.430561895999972"/>
    <x v="2"/>
  </r>
  <r>
    <x v="4"/>
    <s v="2020-02-20 17:55:29:045108"/>
    <n v="-44.455753505970598"/>
    <n v="937.23413223599903"/>
    <n v="220175529045108"/>
    <n v="-44.455753505970598"/>
    <n v="44.455753505970598"/>
    <n v="937.23413223599903"/>
    <n v="75.765867764000973"/>
    <x v="2"/>
  </r>
  <r>
    <x v="4"/>
    <s v="2020-02-20 17:55:29:302870"/>
    <n v="-42.657725200365398"/>
    <n v="946.04817995400003"/>
    <n v="220175529302870"/>
    <n v="-42.657725200365398"/>
    <n v="42.657725200365398"/>
    <n v="946.04817995400003"/>
    <n v="66.951820045999966"/>
    <x v="2"/>
  </r>
  <r>
    <x v="4"/>
    <s v="2020-02-20 17:55:29:560618"/>
    <n v="-42.740786290569901"/>
    <n v="919.60603679999997"/>
    <n v="220175529560618"/>
    <n v="-42.740786290569901"/>
    <n v="42.740786290569901"/>
    <n v="919.60603679999997"/>
    <n v="93.39396320000003"/>
    <x v="2"/>
  </r>
  <r>
    <x v="4"/>
    <s v="2020-02-20 17:55:29:815753"/>
    <n v="49.339761120940999"/>
    <n v="990.11841854399995"/>
    <n v="220175529815753"/>
    <n v="-42.740786290569901"/>
    <n v="42.740786290569901"/>
    <n v="990.11841854399995"/>
    <n v="22.881581456000049"/>
    <x v="2"/>
  </r>
  <r>
    <x v="4"/>
    <s v="2020-02-20 17:55:30:073664"/>
    <n v="-42.750558183535198"/>
    <n v="976.26777213000003"/>
    <n v="220175530073664"/>
    <n v="-42.750558183535198"/>
    <n v="42.750558183535198"/>
    <n v="976.26777213000003"/>
    <n v="36.732227869999974"/>
    <x v="2"/>
  </r>
  <r>
    <x v="4"/>
    <s v="2020-02-20 17:55:30:331372"/>
    <n v="-45.462258481390897"/>
    <n v="948.56647930199995"/>
    <n v="220175530331372"/>
    <n v="-45.462258481390897"/>
    <n v="45.462258481390897"/>
    <n v="948.56647930199995"/>
    <n v="64.433520698000052"/>
    <x v="2"/>
  </r>
  <r>
    <x v="4"/>
    <s v="2020-02-20 17:55:30:589142"/>
    <n v="-41.612132653083997"/>
    <n v="1006.487364306"/>
    <n v="220175530589142"/>
    <n v="-41.612132653083997"/>
    <n v="41.612132653083997"/>
    <n v="1006.487364306"/>
    <n v="6.5126356939999823"/>
    <x v="2"/>
  </r>
  <r>
    <x v="4"/>
    <s v="2020-02-20 17:55:30:847008"/>
    <n v="-41.309203971161402"/>
    <n v="951.08477864999998"/>
    <n v="220175530847008"/>
    <n v="-41.309203971161402"/>
    <n v="41.309203971161402"/>
    <n v="951.08477864999998"/>
    <n v="61.915221350000024"/>
    <x v="2"/>
  </r>
  <r>
    <x v="4"/>
    <s v="2020-02-20 17:55:31:104884"/>
    <n v="-43.766835051920701"/>
    <n v="1010.2648133279999"/>
    <n v="220175531104884"/>
    <n v="-43.766835051920701"/>
    <n v="43.766835051920701"/>
    <n v="1010.2648133279999"/>
    <n v="2.7351866720000544"/>
    <x v="2"/>
  </r>
  <r>
    <x v="4"/>
    <s v="2020-02-20 17:55:31:362762"/>
    <n v="-41.973692692798103"/>
    <n v="975.00862245600001"/>
    <n v="220175531362762"/>
    <n v="-41.973692692798103"/>
    <n v="41.973692692798103"/>
    <n v="975.00862245600001"/>
    <n v="37.991377543999988"/>
    <x v="2"/>
  </r>
  <r>
    <x v="4"/>
    <s v="2020-02-20 17:55:31:620402"/>
    <n v="-43.112118223249297"/>
    <n v="952.34392832399999"/>
    <n v="220175531620402"/>
    <n v="-43.112118223249297"/>
    <n v="43.112118223249297"/>
    <n v="952.34392832399999"/>
    <n v="60.65607167600001"/>
    <x v="2"/>
  </r>
  <r>
    <x v="4"/>
    <s v="2020-02-20 17:55:31:875916"/>
    <n v="49.339761120940999"/>
    <n v="1012.783112676"/>
    <n v="220175531875916"/>
    <n v="-43.112118223249297"/>
    <n v="43.112118223249297"/>
    <n v="1012.783112676"/>
    <n v="0.21688732400002664"/>
    <x v="2"/>
  </r>
  <r>
    <x v="4"/>
    <s v="2020-02-20 17:55:32:133828"/>
    <n v="-46.029028273375097"/>
    <n v="962.41712571599999"/>
    <n v="220175532133828"/>
    <n v="-46.029028273375097"/>
    <n v="46.029028273375097"/>
    <n v="962.41712571599999"/>
    <n v="50.582874284000013"/>
    <x v="2"/>
  </r>
  <r>
    <x v="4"/>
    <s v="2020-02-20 17:55:32:391516"/>
    <n v="-42.779873862430897"/>
    <n v="981.30437082599997"/>
    <n v="220175532391516"/>
    <n v="-42.779873862430897"/>
    <n v="42.779873862430897"/>
    <n v="981.30437082599997"/>
    <n v="31.695629174000032"/>
    <x v="2"/>
  </r>
  <r>
    <x v="4"/>
    <s v="2020-02-20 17:55:32:649776"/>
    <n v="-43.043714972492502"/>
    <n v="998.93246626200005"/>
    <n v="220175532649776"/>
    <n v="-43.043714972492502"/>
    <n v="43.043714972492502"/>
    <n v="998.93246626200005"/>
    <n v="14.067533737999952"/>
    <x v="2"/>
  </r>
  <r>
    <x v="4"/>
    <s v="2020-02-20 17:55:32:905796"/>
    <n v="49.339761120940999"/>
    <n v="938.49328190999995"/>
    <n v="220175532905796"/>
    <n v="-43.043714972492502"/>
    <n v="43.043714972492502"/>
    <n v="938.49328190999995"/>
    <n v="74.506718090000049"/>
    <x v="2"/>
  </r>
  <r>
    <x v="5"/>
    <s v="2020-02-20 18:02:32:496093"/>
    <n v="49.339761120940999"/>
    <n v="987.60011919600004"/>
    <n v="220180232496093"/>
    <n v="-43.043714972492502"/>
    <n v="43.043714972492502"/>
    <n v="987.60011919600004"/>
    <n v="25.399880803999963"/>
    <x v="2"/>
  </r>
  <r>
    <x v="5"/>
    <s v="2020-02-20 18:02:32:753996"/>
    <n v="-39.115414000463801"/>
    <n v="986.34096952200002"/>
    <n v="220180232753996"/>
    <n v="-39.115414000463801"/>
    <n v="39.115414000463801"/>
    <n v="986.34096952200002"/>
    <n v="26.659030477999977"/>
    <x v="2"/>
  </r>
  <r>
    <x v="5"/>
    <s v="2020-02-20 18:02:33:011615"/>
    <n v="-40.151234654779799"/>
    <n v="986.34096952200002"/>
    <n v="220180233011615"/>
    <n v="-40.151234654779799"/>
    <n v="40.151234654779799"/>
    <n v="986.34096952200002"/>
    <n v="26.659030477999977"/>
    <x v="2"/>
  </r>
  <r>
    <x v="5"/>
    <s v="2020-02-20 18:02:33:269392"/>
    <n v="-37.634972216229002"/>
    <n v="986.34096952200002"/>
    <n v="220180233269392"/>
    <n v="-37.634972216229002"/>
    <n v="37.634972216229002"/>
    <n v="986.34096952200002"/>
    <n v="26.659030477999977"/>
    <x v="2"/>
  </r>
  <r>
    <x v="5"/>
    <s v="2020-02-20 18:02:33:527231"/>
    <n v="-39.8238762404441"/>
    <n v="986.34096952200002"/>
    <n v="220180233527231"/>
    <n v="-39.8238762404441"/>
    <n v="39.8238762404441"/>
    <n v="986.34096952200002"/>
    <n v="26.659030477999977"/>
    <x v="2"/>
  </r>
  <r>
    <x v="5"/>
    <s v="2020-02-20 18:02:33:784919"/>
    <n v="-40.234295744984401"/>
    <n v="985.08181984800001"/>
    <n v="220180233784919"/>
    <n v="-40.234295744984401"/>
    <n v="40.234295744984401"/>
    <n v="985.08181984800001"/>
    <n v="27.918180151999991"/>
    <x v="2"/>
  </r>
  <r>
    <x v="5"/>
    <s v="2020-02-20 18:02:34:042760"/>
    <n v="-37.698489520503102"/>
    <n v="986.34096952200002"/>
    <n v="220180234042760"/>
    <n v="-37.698489520503102"/>
    <n v="37.698489520503102"/>
    <n v="986.34096952200002"/>
    <n v="26.659030477999977"/>
    <x v="2"/>
  </r>
  <r>
    <x v="5"/>
    <s v="2020-02-20 18:02:34:300374"/>
    <n v="-39.325509699216497"/>
    <n v="985.08181984800001"/>
    <n v="220180234300374"/>
    <n v="-39.325509699216497"/>
    <n v="39.325509699216497"/>
    <n v="985.08181984800001"/>
    <n v="27.918180151999991"/>
    <x v="2"/>
  </r>
  <r>
    <x v="5"/>
    <s v="2020-02-20 18:02:34:555904"/>
    <n v="49.339761120940999"/>
    <n v="986.34096952200002"/>
    <n v="220180234555904"/>
    <n v="-39.325509699216497"/>
    <n v="39.325509699216497"/>
    <n v="986.34096952200002"/>
    <n v="26.659030477999977"/>
    <x v="2"/>
  </r>
  <r>
    <x v="5"/>
    <s v="2020-02-20 18:02:35:066749"/>
    <n v="49.339761120940999"/>
    <n v="986.34096952200002"/>
    <n v="220180235066749"/>
    <n v="-39.325509699216497"/>
    <n v="39.325509699216497"/>
    <n v="986.34096952200002"/>
    <n v="26.659030477999977"/>
    <x v="2"/>
  </r>
  <r>
    <x v="5"/>
    <s v="2020-02-20 18:02:35:324513"/>
    <n v="-39.926481116579197"/>
    <n v="986.34096952200002"/>
    <n v="220180235324513"/>
    <n v="-39.926481116579197"/>
    <n v="39.926481116579197"/>
    <n v="986.34096952200002"/>
    <n v="26.659030477999977"/>
    <x v="2"/>
  </r>
  <r>
    <x v="5"/>
    <s v="2020-02-20 18:02:35:582328"/>
    <n v="-37.874383593877504"/>
    <n v="985.08181984800001"/>
    <n v="220180235582328"/>
    <n v="-37.874383593877504"/>
    <n v="37.874383593877504"/>
    <n v="985.08181984800001"/>
    <n v="27.918180151999991"/>
    <x v="2"/>
  </r>
  <r>
    <x v="5"/>
    <s v="2020-02-20 18:02:35:839842"/>
    <n v="-37.986760362977897"/>
    <n v="963.67627539"/>
    <n v="220180235839842"/>
    <n v="-37.986760362977897"/>
    <n v="37.986760362977897"/>
    <n v="963.67627539"/>
    <n v="49.323724609999999"/>
    <x v="2"/>
  </r>
  <r>
    <x v="5"/>
    <s v="2020-02-20 18:02:36:097550"/>
    <n v="-37.928129005186399"/>
    <n v="953.603077998"/>
    <n v="220180236097550"/>
    <n v="-37.928129005186399"/>
    <n v="37.928129005186399"/>
    <n v="953.603077998"/>
    <n v="59.396922001999997"/>
    <x v="2"/>
  </r>
  <r>
    <x v="5"/>
    <s v="2020-02-20 18:02:36:355356"/>
    <n v="-40.849925001794901"/>
    <n v="996.41416691400002"/>
    <n v="220180236355356"/>
    <n v="-40.849925001794901"/>
    <n v="40.849925001794901"/>
    <n v="996.41416691400002"/>
    <n v="16.58583308599998"/>
    <x v="2"/>
  </r>
  <r>
    <x v="5"/>
    <s v="2020-02-20 18:02:36:613891"/>
    <n v="-38.973721552467701"/>
    <n v="947.30732962800005"/>
    <n v="220180236613891"/>
    <n v="-38.973721552467701"/>
    <n v="38.973721552467701"/>
    <n v="947.30732962800005"/>
    <n v="65.692670371999952"/>
    <x v="2"/>
  </r>
  <r>
    <x v="5"/>
    <s v="2020-02-20 18:02:36:871431"/>
    <n v="-40.146348708297197"/>
    <n v="1006.487364306"/>
    <n v="220180236871431"/>
    <n v="-40.146348708297197"/>
    <n v="40.146348708297197"/>
    <n v="1006.487364306"/>
    <n v="6.5126356939999823"/>
    <x v="2"/>
  </r>
  <r>
    <x v="5"/>
    <s v="2020-02-20 18:02:37:129354"/>
    <n v="-41.211485041509"/>
    <n v="946.04817995400003"/>
    <n v="220180237129354"/>
    <n v="-41.211485041509"/>
    <n v="41.211485041509"/>
    <n v="946.04817995400003"/>
    <n v="66.951820045999966"/>
    <x v="2"/>
  </r>
  <r>
    <x v="5"/>
    <s v="2020-02-20 18:02:37:387074"/>
    <n v="-40.048629778644703"/>
    <n v="1012.783112676"/>
    <n v="220180237387074"/>
    <n v="-40.048629778644703"/>
    <n v="40.048629778644703"/>
    <n v="1012.783112676"/>
    <n v="0.21688732400002664"/>
    <x v="2"/>
  </r>
  <r>
    <x v="5"/>
    <s v="2020-02-20 18:02:37:645274"/>
    <n v="-39.726157310791599"/>
    <n v="959.89882636799996"/>
    <n v="220180237645274"/>
    <n v="-39.726157310791599"/>
    <n v="39.726157310791599"/>
    <n v="959.89882636799996"/>
    <n v="53.101173632000041"/>
    <x v="2"/>
  </r>
  <r>
    <x v="5"/>
    <s v="2020-02-20 18:02:37:903028"/>
    <n v="-38.299460937865703"/>
    <n v="990.11841854399995"/>
    <n v="220180237903028"/>
    <n v="-38.299460937865703"/>
    <n v="38.299460937865703"/>
    <n v="990.11841854399995"/>
    <n v="22.881581456000049"/>
    <x v="2"/>
  </r>
  <r>
    <x v="5"/>
    <s v="2020-02-20 18:02:38:160984"/>
    <n v="-40.077945457540501"/>
    <n v="980.04522115199995"/>
    <n v="220180238160984"/>
    <n v="-40.077945457540501"/>
    <n v="40.077945457540501"/>
    <n v="980.04522115199995"/>
    <n v="32.954778848000046"/>
    <x v="2"/>
  </r>
  <r>
    <x v="5"/>
    <s v="2020-02-20 18:02:38:418047"/>
    <n v="49.339761120940999"/>
    <n v="957.38052701999902"/>
    <n v="220180238418047"/>
    <n v="-40.077945457540501"/>
    <n v="40.077945457540501"/>
    <n v="957.38052701999902"/>
    <n v="55.619472980000978"/>
    <x v="2"/>
  </r>
  <r>
    <x v="5"/>
    <s v="2020-02-20 18:02:38:676268"/>
    <n v="-38.607275566270999"/>
    <n v="996.41416691400002"/>
    <n v="220180238676268"/>
    <n v="-38.607275566270999"/>
    <n v="38.607275566270999"/>
    <n v="996.41416691400002"/>
    <n v="16.58583308599998"/>
    <x v="2"/>
  </r>
  <r>
    <x v="5"/>
    <s v="2020-02-20 18:02:38:936180"/>
    <n v="-40.8792406806906"/>
    <n v="949.82562897599996"/>
    <n v="220180238936180"/>
    <n v="-40.8792406806906"/>
    <n v="40.8792406806906"/>
    <n v="949.82562897599996"/>
    <n v="63.174371024000038"/>
    <x v="2"/>
  </r>
  <r>
    <x v="5"/>
    <s v="2020-02-20 18:02:39:193899"/>
    <n v="-37.8988133262906"/>
    <n v="997.67331658800003"/>
    <n v="220180239193899"/>
    <n v="-37.8988133262906"/>
    <n v="37.8988133262906"/>
    <n v="997.67331658800003"/>
    <n v="15.326683411999966"/>
    <x v="2"/>
  </r>
  <r>
    <x v="5"/>
    <s v="2020-02-20 18:02:39:451522"/>
    <n v="-39.0030372313634"/>
    <n v="951.08477864999998"/>
    <n v="220180239451522"/>
    <n v="-39.0030372313634"/>
    <n v="39.0030372313634"/>
    <n v="951.08477864999998"/>
    <n v="61.915221350000024"/>
    <x v="2"/>
  </r>
  <r>
    <x v="5"/>
    <s v="2020-02-20 18:02:39:709192"/>
    <n v="-38.333662563244097"/>
    <n v="997.67331658800003"/>
    <n v="220180239709192"/>
    <n v="-38.333662563244097"/>
    <n v="38.333662563244097"/>
    <n v="997.67331658800003"/>
    <n v="15.326683411999966"/>
    <x v="2"/>
  </r>
  <r>
    <x v="5"/>
    <s v="2020-02-20 18:02:39:967173"/>
    <n v="-39.090984268050597"/>
    <n v="948.56647930199995"/>
    <n v="220180239967173"/>
    <n v="-39.090984268050597"/>
    <n v="39.090984268050597"/>
    <n v="948.56647930199995"/>
    <n v="64.433520698000052"/>
    <x v="2"/>
  </r>
  <r>
    <x v="5"/>
    <s v="2020-02-20 18:02:40:224846"/>
    <n v="-40.3906460324283"/>
    <n v="1006.487364306"/>
    <n v="220180240224846"/>
    <n v="-40.3906460324283"/>
    <n v="40.3906460324283"/>
    <n v="1006.487364306"/>
    <n v="6.5126356939999823"/>
    <x v="2"/>
  </r>
  <r>
    <x v="5"/>
    <s v="2020-02-20 18:02:40:482633"/>
    <n v="-39.638210274104402"/>
    <n v="956.12137734600003"/>
    <n v="220180240482633"/>
    <n v="-39.638210274104402"/>
    <n v="39.638210274104402"/>
    <n v="956.12137734600003"/>
    <n v="56.878622653999969"/>
    <x v="2"/>
  </r>
  <r>
    <x v="5"/>
    <s v="2020-02-20 18:02:40:740198"/>
    <n v="-35.8955752684153"/>
    <n v="1020.3380107199901"/>
    <n v="220180240740198"/>
    <n v="-35.8955752684153"/>
    <n v="35.8955752684153"/>
    <n v="1020.3380107199901"/>
    <n v="-7.3380107199900522"/>
    <x v="2"/>
  </r>
  <r>
    <x v="5"/>
    <s v="2020-02-20 18:02:40:995946"/>
    <n v="49.339761120940999"/>
    <n v="988.85926886999903"/>
    <n v="220180240995946"/>
    <n v="-35.8955752684153"/>
    <n v="35.8955752684153"/>
    <n v="988.85926886999903"/>
    <n v="24.140731130000972"/>
    <x v="2"/>
  </r>
  <r>
    <x v="5"/>
    <s v="2020-02-20 18:02:41:253789"/>
    <n v="-41.201713148543703"/>
    <n v="951.08477864999998"/>
    <n v="220180241253789"/>
    <n v="-41.201713148543703"/>
    <n v="41.201713148543703"/>
    <n v="951.08477864999998"/>
    <n v="61.915221350000024"/>
    <x v="2"/>
  </r>
  <r>
    <x v="5"/>
    <s v="2020-02-20 18:02:41:511308"/>
    <n v="-39.042124803224397"/>
    <n v="997.67331658800003"/>
    <n v="220180241511308"/>
    <n v="-39.042124803224397"/>
    <n v="39.042124803224397"/>
    <n v="997.67331658800003"/>
    <n v="15.326683411999966"/>
    <x v="2"/>
  </r>
  <r>
    <x v="5"/>
    <s v="2020-02-20 18:02:41:768940"/>
    <n v="-41.245686666887302"/>
    <n v="952.34392832399999"/>
    <n v="220180241768940"/>
    <n v="-41.245686666887302"/>
    <n v="41.245686666887302"/>
    <n v="952.34392832399999"/>
    <n v="60.65607167600001"/>
    <x v="2"/>
  </r>
  <r>
    <x v="5"/>
    <s v="2020-02-20 18:02:42:025874"/>
    <n v="49.339761120940999"/>
    <n v="1010.2648133279999"/>
    <n v="220180242025874"/>
    <n v="-41.245686666887302"/>
    <n v="41.245686666887302"/>
    <n v="1010.2648133279999"/>
    <n v="2.7351866720000544"/>
    <x v="2"/>
  </r>
  <r>
    <x v="5"/>
    <s v="2020-02-20 18:02:42:283696"/>
    <n v="-40.713118500281396"/>
    <n v="959.89882636799996"/>
    <n v="220180242283696"/>
    <n v="-40.713118500281396"/>
    <n v="40.713118500281396"/>
    <n v="959.89882636799996"/>
    <n v="53.101173632000041"/>
    <x v="2"/>
  </r>
  <r>
    <x v="5"/>
    <s v="2020-02-20 18:02:42:541299"/>
    <n v="-41.328747757091897"/>
    <n v="1024.115459742"/>
    <n v="220180242541299"/>
    <n v="-41.328747757091897"/>
    <n v="41.328747757091897"/>
    <n v="1024.115459742"/>
    <n v="-11.115459741999985"/>
    <x v="2"/>
  </r>
  <r>
    <x v="5"/>
    <s v="2020-02-20 18:02:42:798856"/>
    <n v="-40.551882266354902"/>
    <n v="962.41712571599999"/>
    <n v="220180242798856"/>
    <n v="-40.551882266354902"/>
    <n v="40.551882266354902"/>
    <n v="962.41712571599999"/>
    <n v="50.582874284000013"/>
    <x v="2"/>
  </r>
  <r>
    <x v="5"/>
    <s v="2020-02-20 18:02:43:055826"/>
    <n v="49.339761120940999"/>
    <n v="972.49032310799998"/>
    <n v="220180243055826"/>
    <n v="-40.551882266354902"/>
    <n v="40.551882266354902"/>
    <n v="972.49032310799998"/>
    <n v="40.509676892000016"/>
    <x v="2"/>
  </r>
  <r>
    <x v="5"/>
    <s v="2020-02-20 18:02:43:569123"/>
    <n v="-34.009599926122803"/>
    <n v="937.23413223599903"/>
    <n v="220180243569123"/>
    <n v="-34.009599926122803"/>
    <n v="34.009599926122803"/>
    <n v="937.23413223599903"/>
    <n v="75.765867764000973"/>
    <x v="2"/>
  </r>
  <r>
    <x v="5"/>
    <s v="2020-02-20 18:02:43:826817"/>
    <n v="1.9753959183947201"/>
    <n v="1010.2648133279999"/>
    <n v="220180243826817"/>
    <n v="1.9753959183947201"/>
    <n v="-1.9753959183947201"/>
    <n v="1010.2648133279999"/>
    <n v="2.7351866720000544"/>
    <x v="2"/>
  </r>
  <r>
    <x v="5"/>
    <s v="2020-02-20 18:02:44:084614"/>
    <n v="137.55552486469699"/>
    <n v="962.41712571599999"/>
    <n v="220180244084614"/>
    <n v="137.55552486469699"/>
    <n v="-137.55552486469699"/>
    <n v="962.41712571599999"/>
    <n v="50.582874284000013"/>
    <x v="2"/>
  </r>
  <r>
    <x v="5"/>
    <s v="2020-02-20 18:02:44:342394"/>
    <n v="624.78210811185102"/>
    <n v="986.34096952200002"/>
    <n v="220180244342394"/>
    <n v="624.78210811185102"/>
    <n v="-624.78210811185102"/>
    <n v="986.34096952200002"/>
    <n v="26.659030477999977"/>
    <x v="2"/>
  </r>
  <r>
    <x v="5"/>
    <s v="2020-02-20 18:02:44:599927"/>
    <n v="1080.99270308731"/>
    <n v="1000.1916159359999"/>
    <n v="220180244599927"/>
    <n v="1080.99270308731"/>
    <n v="-1080.99270308731"/>
    <n v="1000.1916159359999"/>
    <n v="12.808384064000052"/>
    <x v="2"/>
  </r>
  <r>
    <x v="5"/>
    <s v="2020-02-20 18:02:44:856005"/>
    <n v="49.339761120940999"/>
    <n v="953.603077998"/>
    <n v="220180244856005"/>
    <n v="1080.99270308731"/>
    <n v="-1080.99270308731"/>
    <n v="953.603077998"/>
    <n v="59.396922001999997"/>
    <x v="2"/>
  </r>
  <r>
    <x v="5"/>
    <s v="2020-02-20 18:02:45:113798"/>
    <n v="1848.88759608226"/>
    <n v="1002.709915284"/>
    <n v="220180245113798"/>
    <n v="1848.88759608226"/>
    <n v="-1848.88759608226"/>
    <n v="1002.709915284"/>
    <n v="10.290084716000024"/>
    <x v="2"/>
  </r>
  <r>
    <x v="5"/>
    <s v="2020-02-20 18:02:45:371402"/>
    <n v="2215.8856942315101"/>
    <n v="983.822670174"/>
    <n v="220180245371402"/>
    <n v="2215.8856942315101"/>
    <n v="-2215.8856942315101"/>
    <n v="983.822670174"/>
    <n v="29.177329826000005"/>
    <x v="2"/>
  </r>
  <r>
    <x v="5"/>
    <s v="2020-02-20 18:02:45:629194"/>
    <n v="2224.56313518465"/>
    <n v="927.16093484400005"/>
    <n v="220180245629194"/>
    <n v="2224.56313518465"/>
    <n v="-2224.56313518465"/>
    <n v="927.16093484400005"/>
    <n v="85.839065155999947"/>
    <x v="2"/>
  </r>
  <r>
    <x v="5"/>
    <s v="2020-02-20 18:02:45:885947"/>
    <n v="49.339761120940999"/>
    <n v="913.31028843000001"/>
    <n v="220180245885947"/>
    <n v="2224.56313518465"/>
    <n v="-2224.56313518465"/>
    <n v="913.31028843000001"/>
    <n v="99.689711569999986"/>
    <x v="2"/>
  </r>
  <r>
    <x v="5"/>
    <s v="2020-02-20 18:02:46:143686"/>
    <n v="822.65805471159604"/>
    <n v="935.97498256200004"/>
    <n v="220180246143686"/>
    <n v="822.65805471159604"/>
    <n v="-822.65805471159604"/>
    <n v="935.97498256200004"/>
    <n v="77.025017437999963"/>
    <x v="2"/>
  </r>
  <r>
    <x v="5"/>
    <s v="2020-02-20 18:02:46:401230"/>
    <n v="-43.928071285847302"/>
    <n v="878.05409755799997"/>
    <n v="220180246401230"/>
    <n v="-43.928071285847302"/>
    <n v="43.928071285847302"/>
    <n v="878.05409755799997"/>
    <n v="134.94590244200003"/>
    <x v="2"/>
  </r>
  <r>
    <x v="5"/>
    <s v="2020-02-20 18:02:46:659300"/>
    <n v="-43.9231853393647"/>
    <n v="860.426002122"/>
    <n v="220180246659300"/>
    <n v="-43.9231853393647"/>
    <n v="43.9231853393647"/>
    <n v="860.426002122"/>
    <n v="152.573997878"/>
    <x v="2"/>
  </r>
  <r>
    <x v="5"/>
    <s v="2020-02-20 18:02:46:917101"/>
    <n v="-46.200036400266903"/>
    <n v="826.42896092399997"/>
    <n v="220180246917101"/>
    <n v="-46.200036400266903"/>
    <n v="46.200036400266903"/>
    <n v="826.42896092399997"/>
    <n v="186.57103907600003"/>
    <x v="2"/>
  </r>
  <r>
    <x v="5"/>
    <s v="2020-02-20 18:02:47:174873"/>
    <n v="-46.126747203027598"/>
    <n v="803.76426679199994"/>
    <n v="220180247174873"/>
    <n v="-46.126747203027598"/>
    <n v="46.126747203027598"/>
    <n v="803.76426679199994"/>
    <n v="209.23573320800006"/>
    <x v="2"/>
  </r>
  <r>
    <x v="5"/>
    <s v="2020-02-20 18:02:47:432829"/>
    <n v="-46.341728848263003"/>
    <n v="792.43191972600005"/>
    <n v="220180247432829"/>
    <n v="-46.341728848263003"/>
    <n v="46.341728848263003"/>
    <n v="792.43191972600005"/>
    <n v="220.56808027399995"/>
    <x v="2"/>
  </r>
  <r>
    <x v="5"/>
    <s v="2020-02-20 18:02:47:690436"/>
    <n v="-42.130042980242102"/>
    <n v="777.32212363799999"/>
    <n v="220180247690436"/>
    <n v="-42.130042980242102"/>
    <n v="42.130042980242102"/>
    <n v="777.32212363799999"/>
    <n v="235.67787636200001"/>
    <x v="2"/>
  </r>
  <r>
    <x v="5"/>
    <s v="2020-02-20 18:02:47:945910"/>
    <n v="49.339761120940999"/>
    <n v="771.02637526800004"/>
    <n v="220180247945910"/>
    <n v="-42.130042980242102"/>
    <n v="42.130042980242102"/>
    <n v="771.02637526800004"/>
    <n v="241.97362473199996"/>
    <x v="2"/>
  </r>
  <r>
    <x v="5"/>
    <s v="2020-02-20 18:02:48:203564"/>
    <n v="-47.846600364910898"/>
    <n v="762.21232755000005"/>
    <n v="220180248203564"/>
    <n v="-47.846600364910898"/>
    <n v="47.846600364910898"/>
    <n v="762.21232755000005"/>
    <n v="250.78767244999995"/>
    <x v="2"/>
  </r>
  <r>
    <x v="5"/>
    <s v="2020-02-20 18:02:48:461181"/>
    <n v="-46.532280761085303"/>
    <n v="747.102531462"/>
    <n v="220180248461181"/>
    <n v="-46.532280761085303"/>
    <n v="46.532280761085303"/>
    <n v="747.102531462"/>
    <n v="265.897468538"/>
    <x v="2"/>
  </r>
  <r>
    <x v="5"/>
    <s v="2020-02-20 18:02:48:719220"/>
    <n v="-47.025761355830198"/>
    <n v="743.32508243999996"/>
    <n v="220180248719220"/>
    <n v="-47.025761355830198"/>
    <n v="47.025761355830198"/>
    <n v="743.32508243999996"/>
    <n v="269.67491756000004"/>
    <x v="2"/>
  </r>
  <r>
    <x v="5"/>
    <s v="2020-02-20 18:02:48:975914"/>
    <n v="49.339761120940999"/>
    <n v="706.80974189400001"/>
    <n v="220180248975914"/>
    <n v="-47.025761355830198"/>
    <n v="47.025761355830198"/>
    <n v="706.80974189400001"/>
    <n v="306.19025810599999"/>
    <x v="2"/>
  </r>
  <r>
    <x v="5"/>
    <s v="2020-02-20 18:02:49:233733"/>
    <n v="-48.266791762416403"/>
    <n v="745.84338178799999"/>
    <n v="220180249233733"/>
    <n v="-48.266791762416403"/>
    <n v="48.266791762416403"/>
    <n v="745.84338178799999"/>
    <n v="267.15661821200001"/>
    <x v="2"/>
  </r>
  <r>
    <x v="5"/>
    <s v="2020-02-20 18:02:49:491365"/>
    <n v="-46.517622921637397"/>
    <n v="739.54763341800003"/>
    <n v="220180249491365"/>
    <n v="-46.517622921637397"/>
    <n v="46.517622921637397"/>
    <n v="739.54763341800003"/>
    <n v="273.45236658199997"/>
    <x v="2"/>
  </r>
  <r>
    <x v="5"/>
    <s v="2020-02-20 18:02:49:749038"/>
    <n v="-45.643038501247901"/>
    <n v="738.28848374400002"/>
    <n v="220180249749038"/>
    <n v="-45.643038501247901"/>
    <n v="45.643038501247901"/>
    <n v="738.28848374400002"/>
    <n v="274.71151625599998"/>
    <x v="2"/>
  </r>
  <r>
    <x v="5"/>
    <s v="2020-02-20 18:02:50:005977"/>
    <n v="49.339761120940999"/>
    <n v="737.02933407"/>
    <n v="220180250005977"/>
    <n v="-45.643038501247901"/>
    <n v="45.643038501247901"/>
    <n v="737.02933407"/>
    <n v="275.97066593"/>
    <x v="2"/>
  </r>
  <r>
    <x v="5"/>
    <s v="2020-02-20 18:02:50:263717"/>
    <n v="-46.175606667853799"/>
    <n v="742.06593276599995"/>
    <n v="220180250263717"/>
    <n v="-46.175606667853799"/>
    <n v="46.175606667853799"/>
    <n v="742.06593276599995"/>
    <n v="270.93406723400005"/>
    <x v="2"/>
  </r>
  <r>
    <x v="5"/>
    <s v="2020-02-20 18:02:50:521231"/>
    <n v="-46.156062881923297"/>
    <n v="737.02933407"/>
    <n v="220180250521231"/>
    <n v="-46.156062881923297"/>
    <n v="46.156062881923297"/>
    <n v="737.02933407"/>
    <n v="275.97066593"/>
    <x v="2"/>
  </r>
  <r>
    <x v="5"/>
    <s v="2020-02-20 18:02:50:778858"/>
    <n v="-44.905260582371902"/>
    <n v="750.87998048400004"/>
    <n v="220180250778858"/>
    <n v="-44.905260582371902"/>
    <n v="44.905260582371902"/>
    <n v="750.87998048400004"/>
    <n v="262.12001951599996"/>
    <x v="2"/>
  </r>
  <r>
    <x v="5"/>
    <s v="2020-02-20 18:02:51:036515"/>
    <n v="-43.112118223249297"/>
    <n v="742.06593276599995"/>
    <n v="220180251036515"/>
    <n v="-43.112118223249297"/>
    <n v="43.112118223249297"/>
    <n v="742.06593276599995"/>
    <n v="270.93406723400005"/>
    <x v="2"/>
  </r>
  <r>
    <x v="5"/>
    <s v="2020-02-20 18:02:51:294243"/>
    <n v="-44.871058956993501"/>
    <n v="734.51103472199998"/>
    <n v="220180251294243"/>
    <n v="-44.871058956993501"/>
    <n v="44.871058956993501"/>
    <n v="734.51103472199998"/>
    <n v="278.48896527800002"/>
    <x v="2"/>
  </r>
  <r>
    <x v="5"/>
    <s v="2020-02-20 18:02:51:551777"/>
    <n v="-46.928042426177797"/>
    <n v="718.14208896000002"/>
    <n v="220180251551777"/>
    <n v="-46.928042426177797"/>
    <n v="46.928042426177797"/>
    <n v="718.14208896000002"/>
    <n v="294.85791103999998"/>
    <x v="2"/>
  </r>
  <r>
    <x v="5"/>
    <s v="2020-02-20 18:02:51:809526"/>
    <n v="-44.343376736870198"/>
    <n v="725.69698700399999"/>
    <n v="220180251809526"/>
    <n v="-44.343376736870198"/>
    <n v="44.343376736870198"/>
    <n v="725.69698700399999"/>
    <n v="287.30301299600001"/>
    <x v="2"/>
  </r>
  <r>
    <x v="5"/>
    <s v="2020-02-20 18:02:52:065804"/>
    <n v="49.339761120940999"/>
    <n v="731.99273537399995"/>
    <n v="220180252065804"/>
    <n v="-44.343376736870198"/>
    <n v="44.343376736870198"/>
    <n v="731.99273537399995"/>
    <n v="281.00726462600005"/>
    <x v="2"/>
  </r>
  <r>
    <x v="5"/>
    <s v="2020-02-20 18:02:52:323613"/>
    <n v="-47.836828471945601"/>
    <n v="734.51103472199998"/>
    <n v="220180252323613"/>
    <n v="-47.836828471945601"/>
    <n v="47.836828471945601"/>
    <n v="734.51103472199998"/>
    <n v="278.48896527800002"/>
    <x v="2"/>
  </r>
  <r>
    <x v="5"/>
    <s v="2020-02-20 18:02:52:581319"/>
    <n v="-45.384083337668898"/>
    <n v="729.47443602600003"/>
    <n v="220180252581319"/>
    <n v="-45.384083337668898"/>
    <n v="45.384083337668898"/>
    <n v="729.47443602600003"/>
    <n v="283.52556397399997"/>
    <x v="2"/>
  </r>
  <r>
    <x v="5"/>
    <s v="2020-02-20 18:02:52:838685"/>
    <n v="-45.784730949244"/>
    <n v="729.47443602600003"/>
    <n v="220180252838685"/>
    <n v="-45.784730949244"/>
    <n v="45.784730949244"/>
    <n v="729.47443602600003"/>
    <n v="283.52556397399997"/>
    <x v="2"/>
  </r>
  <r>
    <x v="5"/>
    <s v="2020-02-20 18:02:53:095832"/>
    <n v="49.339761120940999"/>
    <n v="735.77018439599999"/>
    <n v="220180253095832"/>
    <n v="-45.784730949244"/>
    <n v="45.784730949244"/>
    <n v="735.77018439599999"/>
    <n v="277.22981560400001"/>
    <x v="2"/>
  </r>
  <r>
    <x v="5"/>
    <s v="2020-02-20 18:02:53:609135"/>
    <n v="-43.634914496889898"/>
    <n v="740.80678309200005"/>
    <n v="220180253609135"/>
    <n v="-43.634914496889898"/>
    <n v="43.634914496889898"/>
    <n v="740.80678309200005"/>
    <n v="272.19321690799995"/>
    <x v="2"/>
  </r>
  <r>
    <x v="5"/>
    <s v="2020-02-20 18:02:53:865911"/>
    <n v="49.339761120940999"/>
    <n v="739.54763341800003"/>
    <n v="220180253865911"/>
    <n v="-43.634914496889898"/>
    <n v="43.634914496889898"/>
    <n v="739.54763341800003"/>
    <n v="273.45236658199997"/>
    <x v="2"/>
  </r>
  <r>
    <x v="5"/>
    <s v="2020-02-20 18:02:54:379307"/>
    <n v="-43.483450155928601"/>
    <n v="691.69994580599996"/>
    <n v="220180254379307"/>
    <n v="-43.483450155928601"/>
    <n v="43.483450155928601"/>
    <n v="691.69994580599996"/>
    <n v="321.30005419400004"/>
    <x v="2"/>
  </r>
  <r>
    <x v="5"/>
    <s v="2020-02-20 18:02:54:635875"/>
    <n v="49.339761120940999"/>
    <n v="731.99273537399995"/>
    <n v="220180254635875"/>
    <n v="-43.483450155928601"/>
    <n v="43.483450155928601"/>
    <n v="731.99273537399995"/>
    <n v="281.00726462600005"/>
    <x v="2"/>
  </r>
  <r>
    <x v="5"/>
    <s v="2020-02-20 18:02:54:893490"/>
    <n v="-46.439447777915497"/>
    <n v="726.95613667800001"/>
    <n v="220180254893490"/>
    <n v="-46.439447777915497"/>
    <n v="46.439447777915497"/>
    <n v="726.95613667800001"/>
    <n v="286.04386332199999"/>
    <x v="2"/>
  </r>
  <r>
    <x v="5"/>
    <s v="2020-02-20 18:02:55:151083"/>
    <n v="-47.709793863397401"/>
    <n v="725.69698700399999"/>
    <n v="220180255151083"/>
    <n v="-47.709793863397401"/>
    <n v="47.709793863397401"/>
    <n v="725.69698700399999"/>
    <n v="287.30301299600001"/>
    <x v="2"/>
  </r>
  <r>
    <x v="5"/>
    <s v="2020-02-20 18:02:55:408794"/>
    <n v="-43.160977688075498"/>
    <n v="733.25188504799996"/>
    <n v="220180255408794"/>
    <n v="-43.160977688075498"/>
    <n v="43.160977688075498"/>
    <n v="733.25188504799996"/>
    <n v="279.74811495200004"/>
    <x v="2"/>
  </r>
  <r>
    <x v="5"/>
    <s v="2020-02-20 18:02:55:665857"/>
    <n v="49.339761120940999"/>
    <n v="725.69698700399999"/>
    <n v="220180255665857"/>
    <n v="-43.160977688075498"/>
    <n v="43.160977688075498"/>
    <n v="725.69698700399999"/>
    <n v="287.30301299600001"/>
    <x v="2"/>
  </r>
  <r>
    <x v="5"/>
    <s v="2020-02-20 18:02:55:923583"/>
    <n v="-46.498079135706902"/>
    <n v="730.73358570000005"/>
    <n v="220180255923583"/>
    <n v="-46.498079135706902"/>
    <n v="46.498079135706902"/>
    <n v="730.73358570000005"/>
    <n v="282.26641429999995"/>
    <x v="2"/>
  </r>
  <r>
    <x v="5"/>
    <s v="2020-02-20 18:02:56:181216"/>
    <n v="-45.7358714844178"/>
    <n v="730.73358570000005"/>
    <n v="220180256181216"/>
    <n v="-45.7358714844178"/>
    <n v="45.7358714844178"/>
    <n v="730.73358570000005"/>
    <n v="282.26641429999995"/>
    <x v="2"/>
  </r>
  <r>
    <x v="5"/>
    <s v="2020-02-20 18:02:56:438827"/>
    <n v="-45.090926548711501"/>
    <n v="734.51103472199998"/>
    <n v="220180256438827"/>
    <n v="-45.090926548711501"/>
    <n v="45.090926548711501"/>
    <n v="734.51103472199998"/>
    <n v="278.48896527800002"/>
    <x v="2"/>
  </r>
  <r>
    <x v="5"/>
    <s v="2020-02-20 18:02:56:695840"/>
    <n v="49.339761120940999"/>
    <n v="734.51103472199998"/>
    <n v="220180256695840"/>
    <n v="-45.090926548711501"/>
    <n v="45.090926548711501"/>
    <n v="734.51103472199998"/>
    <n v="278.48896527800002"/>
    <x v="2"/>
  </r>
  <r>
    <x v="5"/>
    <s v="2020-02-20 18:02:56:953667"/>
    <n v="-31.8597834737688"/>
    <n v="730.73358570000005"/>
    <n v="220180256953667"/>
    <n v="-31.8597834737688"/>
    <n v="31.8597834737688"/>
    <n v="730.73358570000005"/>
    <n v="282.26641429999995"/>
    <x v="2"/>
  </r>
  <r>
    <x v="5"/>
    <s v="2020-02-20 18:02:57:211205"/>
    <n v="-42.589321949608603"/>
    <n v="708.06889156800003"/>
    <n v="220180257211205"/>
    <n v="-42.589321949608603"/>
    <n v="42.589321949608603"/>
    <n v="708.06889156800003"/>
    <n v="304.93110843199997"/>
    <x v="2"/>
  </r>
  <r>
    <x v="5"/>
    <s v="2020-02-20 18:02:57:468759"/>
    <n v="-59.426293528727101"/>
    <n v="719.40123863400004"/>
    <n v="220180257468759"/>
    <n v="-59.426293528727101"/>
    <n v="59.426293528727101"/>
    <n v="719.40123863400004"/>
    <n v="293.59876136599996"/>
    <x v="2"/>
  </r>
  <r>
    <x v="5"/>
    <s v="2020-02-20 18:02:57:726678"/>
    <n v="-50.3091173921528"/>
    <n v="687.92249678400003"/>
    <n v="220180257726678"/>
    <n v="-50.3091173921528"/>
    <n v="50.3091173921528"/>
    <n v="687.92249678400003"/>
    <n v="325.07750321599997"/>
    <x v="2"/>
  </r>
  <r>
    <x v="5"/>
    <s v="2020-02-20 18:02:57:984599"/>
    <n v="-191.21492800451401"/>
    <n v="715.623789612"/>
    <n v="220180257984599"/>
    <n v="-191.21492800451401"/>
    <n v="191.21492800451401"/>
    <n v="715.623789612"/>
    <n v="297.376210388"/>
    <x v="2"/>
  </r>
  <r>
    <x v="5"/>
    <s v="2020-02-20 18:02:58:242351"/>
    <n v="-1456.4845150910201"/>
    <n v="731.99273537399995"/>
    <n v="220180258242351"/>
    <n v="-1456.4845150910201"/>
    <n v="1456.4845150910201"/>
    <n v="731.99273537399995"/>
    <n v="281.00726462600005"/>
    <x v="2"/>
  </r>
  <r>
    <x v="5"/>
    <s v="2020-02-20 18:02:58:500004"/>
    <n v="-2195.0050978324298"/>
    <n v="735.77018439599999"/>
    <n v="220180258500004"/>
    <n v="-2195.0050978324298"/>
    <n v="2195.0050978324298"/>
    <n v="735.77018439599999"/>
    <n v="277.22981560400001"/>
    <x v="2"/>
  </r>
  <r>
    <x v="5"/>
    <s v="2020-02-20 18:02:58:757762"/>
    <n v="-4863.7823558382897"/>
    <n v="750.87998048400004"/>
    <n v="220180258757762"/>
    <n v="-4863.7823558382897"/>
    <n v="4863.7823558382897"/>
    <n v="750.87998048400004"/>
    <n v="262.12001951599996"/>
    <x v="2"/>
  </r>
  <r>
    <x v="5"/>
    <s v="2020-02-20 18:02:59:015512"/>
    <n v="-5681.5432186348899"/>
    <n v="771.02637526800004"/>
    <n v="220180259015512"/>
    <n v="-5681.5432186348899"/>
    <n v="5681.5432186348899"/>
    <n v="771.02637526800004"/>
    <n v="241.97362473199996"/>
    <x v="2"/>
  </r>
  <r>
    <x v="5"/>
    <s v="2020-02-20 18:02:59:273331"/>
    <n v="-5989.7731524911496"/>
    <n v="786.13617135599998"/>
    <n v="220180259273331"/>
    <n v="-5989.7731524911496"/>
    <n v="5989.7731524911496"/>
    <n v="786.13617135599998"/>
    <n v="226.86382864400002"/>
    <x v="2"/>
  </r>
  <r>
    <x v="5"/>
    <s v="2020-02-20 18:02:59:530906"/>
    <n v="-4031.2317330388"/>
    <n v="771.02637526800004"/>
    <n v="220180259530906"/>
    <n v="-4031.2317330388"/>
    <n v="4031.2317330388"/>
    <n v="771.02637526800004"/>
    <n v="241.97362473199996"/>
    <x v="2"/>
  </r>
  <r>
    <x v="5"/>
    <s v="2020-02-20 18:02:59:788628"/>
    <n v="-267.38194772212199"/>
    <n v="757.175728854"/>
    <n v="220180259788628"/>
    <n v="-267.38194772212199"/>
    <n v="267.38194772212199"/>
    <n v="757.175728854"/>
    <n v="255.824271146"/>
    <x v="2"/>
  </r>
  <r>
    <x v="5"/>
    <s v="2020-02-20 18:03:00:045773"/>
    <n v="49.339761120940999"/>
    <n v="759.69402820200003"/>
    <n v="220180300045773"/>
    <n v="-267.38194772212199"/>
    <n v="267.38194772212199"/>
    <n v="759.69402820200003"/>
    <n v="253.30597179799997"/>
    <x v="2"/>
  </r>
  <r>
    <x v="5"/>
    <s v="2020-02-20 18:03:00:303600"/>
    <n v="-4571.0017847600802"/>
    <n v="748.36168113600002"/>
    <n v="220180300303600"/>
    <n v="-4571.0017847600802"/>
    <n v="4571.0017847600802"/>
    <n v="748.36168113600002"/>
    <n v="264.63831886399998"/>
    <x v="2"/>
  </r>
  <r>
    <x v="5"/>
    <s v="2020-02-20 18:03:00:561167"/>
    <n v="-7006.2992041473299"/>
    <n v="716.88293928600001"/>
    <n v="220180300561167"/>
    <n v="-7006.2992041473299"/>
    <n v="7006.2992041473299"/>
    <n v="716.88293928600001"/>
    <n v="296.11706071399999"/>
    <x v="2"/>
  </r>
  <r>
    <x v="5"/>
    <s v="2020-02-20 18:03:00:818858"/>
    <n v="-9367.8188316469696"/>
    <n v="730.73358570000005"/>
    <n v="220180300818858"/>
    <n v="-9367.8188316469696"/>
    <n v="9367.8188316469696"/>
    <n v="730.73358570000005"/>
    <n v="282.26641429999995"/>
    <x v="2"/>
  </r>
  <r>
    <x v="5"/>
    <s v="2020-02-20 18:03:01:076671"/>
    <n v="-11460.186325258301"/>
    <n v="709.32804124200004"/>
    <n v="220180301076671"/>
    <n v="-11460.186325258301"/>
    <n v="11460.186325258301"/>
    <n v="709.32804124200004"/>
    <n v="303.67195875799996"/>
    <x v="2"/>
  </r>
  <r>
    <x v="5"/>
    <s v="2020-02-20 18:03:01:334379"/>
    <n v="-12596.8578009222"/>
    <n v="773.54467461599995"/>
    <n v="220180301334379"/>
    <n v="-12596.8578009222"/>
    <n v="12596.8578009222"/>
    <n v="773.54467461599995"/>
    <n v="239.45532538400005"/>
    <x v="2"/>
  </r>
  <r>
    <x v="5"/>
    <s v="2020-02-20 18:03:01:592218"/>
    <n v="-11835.529619999899"/>
    <n v="802.50511711800004"/>
    <n v="220180301592218"/>
    <n v="-11835.529619999899"/>
    <n v="11835.529619999899"/>
    <n v="802.50511711800004"/>
    <n v="210.49488288199996"/>
    <x v="2"/>
  </r>
  <r>
    <x v="5"/>
    <s v="2020-02-20 18:03:01:849811"/>
    <n v="-10717.629950722299"/>
    <n v="947.30732962800005"/>
    <n v="220180301849811"/>
    <n v="-10717.629950722299"/>
    <n v="10717.629950722299"/>
    <n v="947.30732962800005"/>
    <n v="65.692670371999952"/>
    <x v="2"/>
  </r>
  <r>
    <x v="5"/>
    <s v="2020-02-20 18:03:02:107570"/>
    <n v="-209.06817645201801"/>
    <n v="1009.005663654"/>
    <n v="220180302107570"/>
    <n v="-209.06817645201801"/>
    <n v="209.06817645201801"/>
    <n v="1009.005663654"/>
    <n v="3.9943363459999546"/>
    <x v="2"/>
  </r>
  <r>
    <x v="5"/>
    <s v="2020-02-20 18:03:02:365252"/>
    <n v="-212.586057919506"/>
    <n v="997.67331658800003"/>
    <n v="220180302365252"/>
    <n v="-212.586057919506"/>
    <n v="212.586057919506"/>
    <n v="997.67331658800003"/>
    <n v="15.326683411999966"/>
    <x v="2"/>
  </r>
  <r>
    <x v="5"/>
    <s v="2020-02-20 18:03:02:623904"/>
    <n v="-406.25520459771298"/>
    <n v="939.75243158399996"/>
    <n v="220180302623904"/>
    <n v="-406.25520459771298"/>
    <n v="406.25520459771298"/>
    <n v="939.75243158399996"/>
    <n v="73.247568416000036"/>
    <x v="2"/>
  </r>
  <r>
    <x v="5"/>
    <s v="2020-02-20 18:03:02:881479"/>
    <n v="-353.66776260524199"/>
    <n v="1012.783112676"/>
    <n v="220180302881479"/>
    <n v="-353.66776260524199"/>
    <n v="353.66776260524199"/>
    <n v="1012.783112676"/>
    <n v="0.21688732400002664"/>
    <x v="2"/>
  </r>
  <r>
    <x v="5"/>
    <s v="2020-02-20 18:03:03:139339"/>
    <n v="-291.35240116586999"/>
    <n v="962.41712571599999"/>
    <n v="220180303139339"/>
    <n v="-291.35240116586999"/>
    <n v="291.35240116586999"/>
    <n v="962.41712571599999"/>
    <n v="50.582874284000013"/>
    <x v="2"/>
  </r>
  <r>
    <x v="5"/>
    <s v="2020-02-20 18:03:03:397056"/>
    <n v="-280.7156956732"/>
    <n v="958.63967669399995"/>
    <n v="220180303397056"/>
    <n v="-280.7156956732"/>
    <n v="280.7156956732"/>
    <n v="958.63967669399995"/>
    <n v="54.360323306000055"/>
    <x v="2"/>
  </r>
  <r>
    <x v="5"/>
    <s v="2020-02-20 18:03:03:654960"/>
    <n v="-252.386977966952"/>
    <n v="996.41416691400002"/>
    <n v="220180303654960"/>
    <n v="-252.386977966952"/>
    <n v="252.386977966952"/>
    <n v="996.41416691400002"/>
    <n v="16.58583308599998"/>
    <x v="2"/>
  </r>
  <r>
    <x v="5"/>
    <s v="2020-02-20 18:03:03:912813"/>
    <n v="-241.17373078933301"/>
    <n v="937.23413223599903"/>
    <n v="220180303912813"/>
    <n v="-241.17373078933301"/>
    <n v="241.17373078933301"/>
    <n v="937.23413223599903"/>
    <n v="75.765867764000973"/>
    <x v="2"/>
  </r>
  <r>
    <x v="5"/>
    <s v="2020-02-20 18:03:04:170062"/>
    <n v="-208.667528840443"/>
    <n v="1014.04226235"/>
    <n v="220180304170062"/>
    <n v="-208.667528840443"/>
    <n v="208.667528840443"/>
    <n v="1014.04226235"/>
    <n v="-1.0422623499999872"/>
    <x v="2"/>
  </r>
  <r>
    <x v="5"/>
    <s v="2020-02-20 18:03:04:427404"/>
    <n v="-252.94397586597199"/>
    <n v="996.41416691400002"/>
    <n v="220180304427404"/>
    <n v="-252.94397586597199"/>
    <n v="252.94397586597199"/>
    <n v="996.41416691400002"/>
    <n v="16.58583308599998"/>
    <x v="2"/>
  </r>
  <r>
    <x v="5"/>
    <s v="2020-02-20 18:03:04:684749"/>
    <n v="-225.15759821929501"/>
    <n v="946.04817995400003"/>
    <n v="220180304684749"/>
    <n v="-225.15759821929501"/>
    <n v="225.15759821929501"/>
    <n v="946.04817995400003"/>
    <n v="66.951820045999966"/>
    <x v="2"/>
  </r>
  <r>
    <x v="5"/>
    <s v="2020-02-20 18:03:04:942552"/>
    <n v="-190.40874683488099"/>
    <n v="1026.63375909"/>
    <n v="220180304942552"/>
    <n v="-190.40874683488099"/>
    <n v="190.40874683488099"/>
    <n v="1026.63375909"/>
    <n v="-13.633759090000012"/>
    <x v="2"/>
  </r>
  <r>
    <x v="5"/>
    <s v="2020-02-20 18:03:05:200128"/>
    <n v="-155.992139811285"/>
    <n v="969.97202375999996"/>
    <n v="220180305200128"/>
    <n v="-155.992139811285"/>
    <n v="155.992139811285"/>
    <n v="969.97202375999996"/>
    <n v="43.027976240000044"/>
    <x v="2"/>
  </r>
  <r>
    <x v="5"/>
    <s v="2020-02-20 18:03:05:457887"/>
    <n v="-158.05400922695199"/>
    <n v="949.82562897599996"/>
    <n v="220180305457887"/>
    <n v="-158.05400922695199"/>
    <n v="158.05400922695199"/>
    <n v="949.82562897599996"/>
    <n v="63.174371024000038"/>
    <x v="2"/>
  </r>
  <r>
    <x v="5"/>
    <s v="2020-02-20 18:03:05:715598"/>
    <n v="-137.79198916351501"/>
    <n v="997.67331658800003"/>
    <n v="220180305715598"/>
    <n v="-137.79198916351501"/>
    <n v="137.79198916351501"/>
    <n v="997.67331658800003"/>
    <n v="15.326683411999966"/>
    <x v="2"/>
  </r>
  <r>
    <x v="5"/>
    <s v="2020-02-20 18:03:05:973383"/>
    <n v="-133.594961134942"/>
    <n v="953.603077998"/>
    <n v="220180305973383"/>
    <n v="-133.594961134942"/>
    <n v="133.594961134942"/>
    <n v="953.603077998"/>
    <n v="59.396922001999997"/>
    <x v="2"/>
  </r>
  <r>
    <x v="5"/>
    <s v="2020-02-20 18:03:06:231030"/>
    <n v="-120.901272173088"/>
    <n v="1003.969064958"/>
    <n v="220180306231030"/>
    <n v="-120.901272173088"/>
    <n v="120.901272173088"/>
    <n v="1003.969064958"/>
    <n v="9.0309350420000101"/>
    <x v="2"/>
  </r>
  <r>
    <x v="5"/>
    <s v="2020-02-20 18:03:06:488751"/>
    <n v="-100.15065746138799"/>
    <n v="982.56352049999998"/>
    <n v="220180306488751"/>
    <n v="-100.15065746138799"/>
    <n v="100.15065746138799"/>
    <n v="982.56352049999998"/>
    <n v="30.436479500000019"/>
    <x v="2"/>
  </r>
  <r>
    <x v="5"/>
    <s v="2020-02-20 18:03:06:745808"/>
    <n v="49.339761120940999"/>
    <n v="954.86222767200002"/>
    <n v="220180306745808"/>
    <n v="-100.15065746138799"/>
    <n v="100.15065746138799"/>
    <n v="954.86222767200002"/>
    <n v="58.137772327999983"/>
    <x v="2"/>
  </r>
  <r>
    <x v="5"/>
    <s v="2020-02-20 18:03:07:003526"/>
    <n v="623.71208583215696"/>
    <n v="1003.969064958"/>
    <n v="220180307003526"/>
    <n v="623.71208583215696"/>
    <n v="-623.71208583215696"/>
    <n v="1003.969064958"/>
    <n v="9.0309350420000101"/>
    <x v="2"/>
  </r>
  <r>
    <x v="5"/>
    <s v="2020-02-20 18:03:07:261138"/>
    <n v="1053.90501578765"/>
    <n v="941.01158125799998"/>
    <n v="220180307261138"/>
    <n v="1053.90501578765"/>
    <n v="-1053.90501578765"/>
    <n v="941.01158125799998"/>
    <n v="71.988418742000022"/>
    <x v="2"/>
  </r>
  <r>
    <x v="5"/>
    <s v="2020-02-20 18:03:07:518670"/>
    <n v="1584.2793924228499"/>
    <n v="1019.078861046"/>
    <n v="220180307518670"/>
    <n v="1584.2793924228499"/>
    <n v="-1584.2793924228499"/>
    <n v="1019.078861046"/>
    <n v="-6.0788610460000427"/>
    <x v="2"/>
  </r>
  <r>
    <x v="5"/>
    <s v="2020-02-20 18:03:07:776401"/>
    <n v="1898.2698571821199"/>
    <n v="972.49032310799998"/>
    <n v="220180307776401"/>
    <n v="1898.2698571821199"/>
    <n v="-1898.2698571821199"/>
    <n v="972.49032310799998"/>
    <n v="40.509676892000016"/>
    <x v="2"/>
  </r>
  <r>
    <x v="5"/>
    <s v="2020-02-20 18:03:08:034130"/>
    <n v="2078.5954840162899"/>
    <n v="947.30732962800005"/>
    <n v="220180308034130"/>
    <n v="2078.5954840162899"/>
    <n v="-2078.5954840162899"/>
    <n v="947.30732962800005"/>
    <n v="65.692670371999952"/>
    <x v="2"/>
  </r>
  <r>
    <x v="5"/>
    <s v="2020-02-20 18:03:08:291715"/>
    <n v="2471.4353531121301"/>
    <n v="988.85926886999903"/>
    <n v="220180308291715"/>
    <n v="2471.4353531121301"/>
    <n v="-2471.4353531121301"/>
    <n v="988.85926886999903"/>
    <n v="24.140731130000972"/>
    <x v="2"/>
  </r>
  <r>
    <x v="5"/>
    <s v="2020-02-20 18:03:08:549569"/>
    <n v="2642.2920156629698"/>
    <n v="935.97498256200004"/>
    <n v="220180308549569"/>
    <n v="2642.2920156629698"/>
    <n v="-2642.2920156629698"/>
    <n v="935.97498256200004"/>
    <n v="77.025017437999963"/>
    <x v="2"/>
  </r>
  <r>
    <x v="5"/>
    <s v="2020-02-20 18:03:08:805915"/>
    <n v="49.339761120940999"/>
    <n v="963.67627539"/>
    <n v="220180308805915"/>
    <n v="2642.2920156629698"/>
    <n v="-2642.2920156629698"/>
    <n v="963.67627539"/>
    <n v="49.323724609999999"/>
    <x v="2"/>
  </r>
  <r>
    <x v="5"/>
    <s v="2020-02-20 18:03:09:319105"/>
    <n v="3151.6421645834398"/>
    <n v="920.86518647399998"/>
    <n v="220180309319105"/>
    <n v="3151.6421645834398"/>
    <n v="-3151.6421645834398"/>
    <n v="920.86518647399998"/>
    <n v="92.134813526000016"/>
    <x v="2"/>
  </r>
  <r>
    <x v="5"/>
    <s v="2020-02-20 18:03:09:575940"/>
    <n v="49.339761120940999"/>
    <n v="842.79790668600003"/>
    <n v="220180309575940"/>
    <n v="3151.6421645834398"/>
    <n v="-3151.6421645834398"/>
    <n v="842.79790668600003"/>
    <n v="170.20209331399997"/>
    <x v="2"/>
  </r>
  <r>
    <x v="5"/>
    <s v="2020-02-20 18:03:09:833773"/>
    <n v="3011.6939994816798"/>
    <n v="812.57831451000004"/>
    <n v="220180309833773"/>
    <n v="3011.6939994816798"/>
    <n v="-3011.6939994816798"/>
    <n v="812.57831451000004"/>
    <n v="200.42168548999996"/>
    <x v="2"/>
  </r>
  <r>
    <x v="5"/>
    <s v="2020-02-20 18:03:10:091304"/>
    <n v="2494.4774767241802"/>
    <n v="762.21232755000005"/>
    <n v="220180310091304"/>
    <n v="2494.4774767241802"/>
    <n v="-2494.4774767241802"/>
    <n v="762.21232755000005"/>
    <n v="250.78767244999995"/>
    <x v="2"/>
  </r>
  <r>
    <x v="5"/>
    <s v="2020-02-20 18:03:10:348917"/>
    <n v="289.76741563784799"/>
    <n v="759.69402820200003"/>
    <n v="220180310348917"/>
    <n v="289.76741563784799"/>
    <n v="-289.76741563784799"/>
    <n v="759.69402820200003"/>
    <n v="253.30597179799997"/>
    <x v="2"/>
  </r>
  <r>
    <x v="5"/>
    <s v="2020-02-20 18:03:10:605889"/>
    <n v="49.339761120940999"/>
    <n v="765.98977657199998"/>
    <n v="220180310605889"/>
    <n v="289.76741563784799"/>
    <n v="-289.76741563784799"/>
    <n v="765.98977657199998"/>
    <n v="247.01022342800002"/>
    <x v="2"/>
  </r>
  <r>
    <x v="5"/>
    <s v="2020-02-20 18:03:10:863680"/>
    <n v="-124.53641635615899"/>
    <n v="755.91657917999999"/>
    <n v="220180310863680"/>
    <n v="-124.53641635615899"/>
    <n v="124.53641635615899"/>
    <n v="755.91657917999999"/>
    <n v="257.08342082000001"/>
    <x v="2"/>
  </r>
  <r>
    <x v="5"/>
    <s v="2020-02-20 18:03:11:121245"/>
    <n v="-136.78548418809501"/>
    <n v="757.175728854"/>
    <n v="220180311121245"/>
    <n v="-136.78548418809501"/>
    <n v="136.78548418809501"/>
    <n v="757.175728854"/>
    <n v="255.824271146"/>
    <x v="2"/>
  </r>
  <r>
    <x v="5"/>
    <s v="2020-02-20 18:03:11:378860"/>
    <n v="-42.921566310427004"/>
    <n v="743.32508243999996"/>
    <n v="220180311378860"/>
    <n v="-42.921566310427004"/>
    <n v="42.921566310427004"/>
    <n v="743.32508243999996"/>
    <n v="269.67491756000004"/>
    <x v="2"/>
  </r>
  <r>
    <x v="5"/>
    <s v="2020-02-20 18:03:11:635923"/>
    <n v="49.339761120940999"/>
    <n v="747.102531462"/>
    <n v="220180311635923"/>
    <n v="-42.921566310427004"/>
    <n v="42.921566310427004"/>
    <n v="747.102531462"/>
    <n v="265.897468538"/>
    <x v="2"/>
  </r>
  <r>
    <x v="5"/>
    <s v="2020-02-20 18:03:11:893441"/>
    <n v="31.3643640113713"/>
    <n v="744.58423211399997"/>
    <n v="220180311893441"/>
    <n v="31.3643640113713"/>
    <n v="-31.3643640113713"/>
    <n v="744.58423211399997"/>
    <n v="268.41576788600003"/>
    <x v="2"/>
  </r>
  <r>
    <x v="5"/>
    <s v="2020-02-20 18:03:12:151020"/>
    <n v="51.206192677302901"/>
    <n v="715.623789612"/>
    <n v="220180312151020"/>
    <n v="51.206192677302901"/>
    <n v="-51.206192677302901"/>
    <n v="715.623789612"/>
    <n v="297.376210388"/>
    <x v="2"/>
  </r>
  <r>
    <x v="5"/>
    <s v="2020-02-20 18:03:12:408551"/>
    <n v="58.1735523615231"/>
    <n v="724.43783732999998"/>
    <n v="220180312408551"/>
    <n v="58.1735523615231"/>
    <n v="-58.1735523615231"/>
    <n v="724.43783732999998"/>
    <n v="288.56216267000002"/>
    <x v="2"/>
  </r>
  <r>
    <x v="5"/>
    <s v="2020-02-20 18:03:12:666257"/>
    <n v="49.339761120940999"/>
    <n v="720.66038830800005"/>
    <n v="220180312666257"/>
    <n v="58.1735523615231"/>
    <n v="-58.1735523615231"/>
    <n v="720.66038830800005"/>
    <n v="292.33961169199995"/>
    <x v="2"/>
  </r>
  <r>
    <x v="5"/>
    <s v="2020-02-20 18:03:12:923904"/>
    <n v="39.079273507432902"/>
    <n v="730.73358570000005"/>
    <n v="220180312923904"/>
    <n v="39.079273507432902"/>
    <n v="-39.079273507432902"/>
    <n v="730.73358570000005"/>
    <n v="282.26641429999995"/>
    <x v="2"/>
  </r>
  <r>
    <x v="5"/>
    <s v="2020-02-20 18:03:13:181506"/>
    <n v="62.849403145393197"/>
    <n v="726.95613667800001"/>
    <n v="220180313181506"/>
    <n v="62.849403145393197"/>
    <n v="-62.849403145393197"/>
    <n v="726.95613667800001"/>
    <n v="286.04386332199999"/>
    <x v="2"/>
  </r>
  <r>
    <x v="5"/>
    <s v="2020-02-20 18:03:13:439235"/>
    <n v="0.78811092311735798"/>
    <n v="734.51103472199998"/>
    <n v="220180313439235"/>
    <n v="0.78811092311735798"/>
    <n v="-0.78811092311735798"/>
    <n v="734.51103472199998"/>
    <n v="278.48896527800002"/>
    <x v="2"/>
  </r>
  <r>
    <x v="5"/>
    <s v="2020-02-20 18:03:13:696938"/>
    <n v="31.398565636749701"/>
    <n v="725.69698700399999"/>
    <n v="220180313696938"/>
    <n v="31.398565636749701"/>
    <n v="-31.398565636749701"/>
    <n v="725.69698700399999"/>
    <n v="287.30301299600001"/>
    <x v="2"/>
  </r>
  <r>
    <x v="5"/>
    <s v="2020-02-20 18:03:13:954745"/>
    <n v="58.7403221535074"/>
    <n v="729.47443602600003"/>
    <n v="220180313954745"/>
    <n v="58.7403221535074"/>
    <n v="-58.7403221535074"/>
    <n v="729.47443602600003"/>
    <n v="283.52556397399997"/>
    <x v="2"/>
  </r>
  <r>
    <x v="5"/>
    <s v="2020-02-20 18:03:14:212340"/>
    <n v="61.6425743641854"/>
    <n v="738.28848374400002"/>
    <n v="220180314212340"/>
    <n v="61.6425743641854"/>
    <n v="-61.6425743641854"/>
    <n v="738.28848374400002"/>
    <n v="274.71151625599998"/>
    <x v="2"/>
  </r>
  <r>
    <x v="5"/>
    <s v="2020-02-20 18:03:14:469878"/>
    <n v="185.02249494337801"/>
    <n v="731.99273537399995"/>
    <n v="220180314469878"/>
    <n v="185.02249494337801"/>
    <n v="-185.02249494337801"/>
    <n v="731.99273537399995"/>
    <n v="281.00726462600005"/>
    <x v="2"/>
  </r>
  <r>
    <x v="5"/>
    <s v="2020-02-20 18:03:14:727468"/>
    <n v="189.21952297195099"/>
    <n v="709.32804124200004"/>
    <n v="220180314727468"/>
    <n v="189.21952297195099"/>
    <n v="-189.21952297195099"/>
    <n v="709.32804124200004"/>
    <n v="303.67195875799996"/>
    <x v="2"/>
  </r>
  <r>
    <x v="5"/>
    <s v="2020-02-20 18:03:14:985215"/>
    <n v="253.10815917872799"/>
    <n v="691.69994580599996"/>
    <n v="220180314985215"/>
    <n v="253.10815917872799"/>
    <n v="-253.10815917872799"/>
    <n v="691.69994580599996"/>
    <n v="321.30005419400004"/>
    <x v="2"/>
  </r>
  <r>
    <x v="5"/>
    <s v="2020-02-20 18:03:15:242842"/>
    <n v="414.63266394775798"/>
    <n v="715.623789612"/>
    <n v="220180315242842"/>
    <n v="414.63266394775798"/>
    <n v="-414.63266394775798"/>
    <n v="715.623789612"/>
    <n v="297.376210388"/>
    <x v="2"/>
  </r>
  <r>
    <x v="5"/>
    <s v="2020-02-20 18:03:15:500451"/>
    <n v="235.70930375410799"/>
    <n v="718.14208896000002"/>
    <n v="220180315500451"/>
    <n v="235.70930375410799"/>
    <n v="-235.70930375410799"/>
    <n v="718.14208896000002"/>
    <n v="294.85791103999998"/>
    <x v="2"/>
  </r>
  <r>
    <x v="5"/>
    <s v="2020-02-20 18:03:15:755819"/>
    <n v="49.339761120940999"/>
    <n v="718.14208896000002"/>
    <n v="220180315755819"/>
    <n v="235.70930375410799"/>
    <n v="-235.70930375410799"/>
    <n v="718.14208896000002"/>
    <n v="294.85791103999998"/>
    <x v="2"/>
  </r>
  <r>
    <x v="5"/>
    <s v="2020-02-20 18:03:16:013579"/>
    <n v="-2323.6374108804398"/>
    <n v="723.17868765599997"/>
    <n v="220180316013579"/>
    <n v="-2323.6374108804398"/>
    <n v="2323.6374108804398"/>
    <n v="723.17868765599997"/>
    <n v="289.82131234400003"/>
    <x v="2"/>
  </r>
  <r>
    <x v="5"/>
    <s v="2020-02-20 18:03:16:271252"/>
    <n v="-3383.1793353696298"/>
    <n v="731.99273537399995"/>
    <n v="220180316271252"/>
    <n v="-3383.1793353696298"/>
    <n v="3383.1793353696298"/>
    <n v="731.99273537399995"/>
    <n v="281.00726462600005"/>
    <x v="2"/>
  </r>
  <r>
    <x v="5"/>
    <s v="2020-02-20 18:03:16:528852"/>
    <n v="-4902.7770947161098"/>
    <n v="734.51103472199998"/>
    <n v="220180316528852"/>
    <n v="-4902.7770947161098"/>
    <n v="4902.7770947161098"/>
    <n v="734.51103472199998"/>
    <n v="278.48896527800002"/>
    <x v="2"/>
  </r>
  <r>
    <x v="5"/>
    <s v="2020-02-20 18:03:16:785938"/>
    <n v="49.339761120940999"/>
    <n v="710.58719091600005"/>
    <n v="220180316785938"/>
    <n v="-4902.7770947161098"/>
    <n v="4902.7770947161098"/>
    <n v="710.58719091600005"/>
    <n v="302.41280908399995"/>
    <x v="2"/>
  </r>
  <r>
    <x v="5"/>
    <s v="2020-02-20 18:03:17:043655"/>
    <n v="-7188.0759570868304"/>
    <n v="721.91953798199995"/>
    <n v="220180317043655"/>
    <n v="-7188.0759570868304"/>
    <n v="7188.0759570868304"/>
    <n v="721.91953798199995"/>
    <n v="291.08046201800005"/>
    <x v="2"/>
  </r>
  <r>
    <x v="5"/>
    <s v="2020-02-20 18:03:17:301314"/>
    <n v="-7776.97420069088"/>
    <n v="696.73654450200002"/>
    <n v="220180317301314"/>
    <n v="-7776.97420069088"/>
    <n v="7776.97420069088"/>
    <n v="696.73654450200002"/>
    <n v="316.26345549799998"/>
    <x v="2"/>
  </r>
  <r>
    <x v="5"/>
    <s v="2020-02-20 18:03:17:558961"/>
    <n v="-8541.4293873620609"/>
    <n v="733.25188504799996"/>
    <n v="220180317558961"/>
    <n v="-8541.4293873620609"/>
    <n v="8541.4293873620609"/>
    <n v="733.25188504799996"/>
    <n v="279.74811495200004"/>
    <x v="2"/>
  </r>
  <r>
    <x v="5"/>
    <s v="2020-02-20 18:03:17:819158"/>
    <n v="-9524.1007158401408"/>
    <n v="706.80974189400001"/>
    <n v="220180317819158"/>
    <n v="-9524.1007158401408"/>
    <n v="9524.1007158401408"/>
    <n v="706.80974189400001"/>
    <n v="306.19025810599999"/>
    <x v="2"/>
  </r>
  <r>
    <x v="5"/>
    <s v="2020-02-20 18:03:18:075820"/>
    <n v="49.339761120940999"/>
    <n v="747.102531462"/>
    <n v="220180318075820"/>
    <n v="-9524.1007158401408"/>
    <n v="9524.1007158401408"/>
    <n v="747.102531462"/>
    <n v="265.897468538"/>
    <x v="2"/>
  </r>
  <r>
    <x v="5"/>
    <s v="2020-02-20 18:03:18:333507"/>
    <n v="-9583.3867904602903"/>
    <n v="745.84338178799999"/>
    <n v="220180318333507"/>
    <n v="-9583.3867904602903"/>
    <n v="9583.3867904602903"/>
    <n v="745.84338178799999"/>
    <n v="267.15661821200001"/>
    <x v="2"/>
  </r>
  <r>
    <x v="5"/>
    <s v="2020-02-20 18:03:18:591385"/>
    <n v="-9577.4161638585192"/>
    <n v="744.58423211399997"/>
    <n v="220180318591385"/>
    <n v="-9577.4161638585192"/>
    <n v="9577.4161638585192"/>
    <n v="744.58423211399997"/>
    <n v="268.41576788600003"/>
    <x v="2"/>
  </r>
  <r>
    <x v="5"/>
    <s v="2020-02-20 18:03:18:849201"/>
    <n v="-9938.5266964962193"/>
    <n v="757.175728854"/>
    <n v="220180318849201"/>
    <n v="-9938.5266964962193"/>
    <n v="9938.5266964962193"/>
    <n v="757.175728854"/>
    <n v="255.824271146"/>
    <x v="2"/>
  </r>
  <r>
    <x v="5"/>
    <s v="2020-02-20 18:03:19:107091"/>
    <n v="-9655.4349572930496"/>
    <n v="749.62083081000003"/>
    <n v="220180319107091"/>
    <n v="-9655.4349572930496"/>
    <n v="9655.4349572930496"/>
    <n v="749.62083081000003"/>
    <n v="263.37916918999997"/>
    <x v="2"/>
  </r>
  <r>
    <x v="5"/>
    <s v="2020-02-20 18:03:19:364795"/>
    <n v="-10432.070808545401"/>
    <n v="747.102531462"/>
    <n v="220180319364795"/>
    <n v="-10432.070808545401"/>
    <n v="10432.070808545401"/>
    <n v="747.102531462"/>
    <n v="265.897468538"/>
    <x v="2"/>
  </r>
  <r>
    <x v="5"/>
    <s v="2020-02-20 18:03:19:622618"/>
    <n v="-11015.355099640899"/>
    <n v="759.69402820200003"/>
    <n v="220180319622618"/>
    <n v="-11015.355099640899"/>
    <n v="11015.355099640899"/>
    <n v="759.69402820200003"/>
    <n v="253.30597179799997"/>
    <x v="2"/>
  </r>
  <r>
    <x v="5"/>
    <s v="2020-02-20 18:03:19:880201"/>
    <n v="-11562.9817533062"/>
    <n v="772.28552494200005"/>
    <n v="220180319880201"/>
    <n v="-11562.9817533062"/>
    <n v="11562.9817533062"/>
    <n v="772.28552494200005"/>
    <n v="240.71447505799995"/>
    <x v="2"/>
  </r>
  <r>
    <x v="5"/>
    <s v="2020-02-20 18:03:20:138137"/>
    <n v="-12209.040684810499"/>
    <n v="760.95317787600004"/>
    <n v="220180320138137"/>
    <n v="-12209.040684810499"/>
    <n v="12209.040684810499"/>
    <n v="760.95317787600004"/>
    <n v="252.04682212399996"/>
    <x v="2"/>
  </r>
  <r>
    <x v="5"/>
    <s v="2020-02-20 18:03:20:395930"/>
    <n v="-12797.240238067499"/>
    <n v="759.69402820200003"/>
    <n v="220180320395930"/>
    <n v="-12797.240238067499"/>
    <n v="12797.240238067499"/>
    <n v="759.69402820200003"/>
    <n v="253.30597179799997"/>
    <x v="2"/>
  </r>
  <r>
    <x v="5"/>
    <s v="2020-02-20 18:03:20:653704"/>
    <n v="-13250.6609576014"/>
    <n v="774.80382428999997"/>
    <n v="220180320653704"/>
    <n v="-13250.6609576014"/>
    <n v="13250.6609576014"/>
    <n v="774.80382428999997"/>
    <n v="238.19617571000003"/>
    <x v="2"/>
  </r>
  <r>
    <x v="5"/>
    <s v="2020-02-20 18:03:20:911368"/>
    <n v="-12125.5691751013"/>
    <n v="1011.523963002"/>
    <n v="220180320911368"/>
    <n v="-12125.5691751013"/>
    <n v="12125.5691751013"/>
    <n v="1011.523963002"/>
    <n v="1.4760369980000405"/>
    <x v="2"/>
  </r>
  <r>
    <x v="5"/>
    <s v="2020-02-20 18:03:21:169097"/>
    <n v="36.450634299781797"/>
    <n v="958.63967669399995"/>
    <n v="220180321169097"/>
    <n v="36.450634299781797"/>
    <n v="-36.450634299781797"/>
    <n v="958.63967669399995"/>
    <n v="54.360323306000055"/>
    <x v="2"/>
  </r>
  <r>
    <x v="5"/>
    <s v="2020-02-20 18:03:21:426850"/>
    <n v="-359.83871301279498"/>
    <n v="969.97202375999996"/>
    <n v="220180321426850"/>
    <n v="-359.83871301279498"/>
    <n v="359.83871301279498"/>
    <n v="969.97202375999996"/>
    <n v="43.027976240000044"/>
    <x v="2"/>
  </r>
  <r>
    <x v="5"/>
    <s v="2020-02-20 18:03:21:684540"/>
    <n v="-323.27717548332799"/>
    <n v="998.93246626200005"/>
    <n v="220180321684540"/>
    <n v="-323.27717548332799"/>
    <n v="323.27717548332799"/>
    <n v="998.93246626200005"/>
    <n v="14.067533737999952"/>
    <x v="2"/>
  </r>
  <r>
    <x v="5"/>
    <s v="2020-02-20 18:03:21:942363"/>
    <n v="-316.49059581896501"/>
    <n v="957.38052701999902"/>
    <n v="220180321942363"/>
    <n v="-316.49059581896501"/>
    <n v="316.49059581896501"/>
    <n v="957.38052701999902"/>
    <n v="55.619472980000978"/>
    <x v="2"/>
  </r>
  <r>
    <x v="5"/>
    <s v="2020-02-20 18:03:22:199931"/>
    <n v="-233.209638022658"/>
    <n v="1006.487364306"/>
    <n v="220180322199931"/>
    <n v="-233.209638022658"/>
    <n v="233.209638022658"/>
    <n v="1006.487364306"/>
    <n v="6.5126356939999823"/>
    <x v="2"/>
  </r>
  <r>
    <x v="5"/>
    <s v="2020-02-20 18:03:22:457710"/>
    <n v="-196.54060967057299"/>
    <n v="942.27073093199999"/>
    <n v="220180322457710"/>
    <n v="-196.54060967057299"/>
    <n v="196.54060967057299"/>
    <n v="942.27073093199999"/>
    <n v="70.729269068000008"/>
    <x v="2"/>
  </r>
  <r>
    <x v="5"/>
    <s v="2020-02-20 18:03:22:715463"/>
    <n v="-147.681144844344"/>
    <n v="1011.523963002"/>
    <n v="220180322715463"/>
    <n v="-147.681144844344"/>
    <n v="147.681144844344"/>
    <n v="1011.523963002"/>
    <n v="1.4760369980000405"/>
    <x v="2"/>
  </r>
  <r>
    <x v="5"/>
    <s v="2020-02-20 18:03:22:973258"/>
    <n v="-143.953167678103"/>
    <n v="958.63967669399995"/>
    <n v="220180322973258"/>
    <n v="-143.953167678103"/>
    <n v="143.953167678103"/>
    <n v="958.63967669399995"/>
    <n v="54.360323306000055"/>
    <x v="2"/>
  </r>
  <r>
    <x v="5"/>
    <s v="2020-02-20 18:03:23:230880"/>
    <n v="-138.090031898955"/>
    <n v="993.89586756599999"/>
    <n v="220180323230880"/>
    <n v="-138.090031898955"/>
    <n v="138.090031898955"/>
    <n v="993.89586756599999"/>
    <n v="19.104132434000007"/>
    <x v="2"/>
  </r>
  <r>
    <x v="5"/>
    <s v="2020-02-20 18:03:23:488738"/>
    <n v="-31.781608330046801"/>
    <n v="976.26777213000003"/>
    <n v="220180323488738"/>
    <n v="-31.781608330046801"/>
    <n v="31.781608330046801"/>
    <n v="976.26777213000003"/>
    <n v="36.732227869999974"/>
    <x v="2"/>
  </r>
  <r>
    <x v="5"/>
    <s v="2020-02-20 18:03:23:746729"/>
    <n v="494.65958138663899"/>
    <n v="948.56647930199995"/>
    <n v="220180323746729"/>
    <n v="494.65958138663899"/>
    <n v="-494.65958138663899"/>
    <n v="948.56647930199995"/>
    <n v="64.433520698000052"/>
    <x v="2"/>
  </r>
  <r>
    <x v="5"/>
    <s v="2020-02-20 18:03:24:004362"/>
    <n v="882.39852235462604"/>
    <n v="993.89586756599999"/>
    <n v="220180324004362"/>
    <n v="882.39852235462604"/>
    <n v="-882.39852235462604"/>
    <n v="993.89586756599999"/>
    <n v="19.104132434000007"/>
    <x v="2"/>
  </r>
  <r>
    <x v="5"/>
    <s v="2020-02-20 18:03:24:261968"/>
    <n v="887.06460124553098"/>
    <n v="941.01158125799998"/>
    <n v="220180324261968"/>
    <n v="887.06460124553098"/>
    <n v="-887.06460124553098"/>
    <n v="941.01158125799998"/>
    <n v="71.988418742000022"/>
    <x v="2"/>
  </r>
  <r>
    <x v="5"/>
    <s v="2020-02-20 18:03:24:519692"/>
    <n v="722.42286262058701"/>
    <n v="1016.560561698"/>
    <n v="220180324519692"/>
    <n v="722.42286262058701"/>
    <n v="-722.42286262058701"/>
    <n v="1016.560561698"/>
    <n v="-3.560561698000015"/>
    <x v="2"/>
  </r>
  <r>
    <x v="5"/>
    <s v="2020-02-20 18:03:24:776030"/>
    <n v="49.339761120940999"/>
    <n v="985.08181984800001"/>
    <n v="220180324776030"/>
    <n v="722.42286262058701"/>
    <n v="-722.42286262058701"/>
    <n v="985.08181984800001"/>
    <n v="27.918180151999991"/>
    <x v="2"/>
  </r>
  <r>
    <x v="5"/>
    <s v="2020-02-20 18:03:25:033751"/>
    <n v="652.62711711631903"/>
    <n v="948.56647930199995"/>
    <n v="220180325033751"/>
    <n v="652.62711711631903"/>
    <n v="-652.62711711631903"/>
    <n v="948.56647930199995"/>
    <n v="64.433520698000052"/>
    <x v="2"/>
  </r>
  <r>
    <x v="5"/>
    <s v="2020-02-20 18:03:25:291343"/>
    <n v="663.928311330626"/>
    <n v="995.15501724000001"/>
    <n v="220180325291343"/>
    <n v="663.928311330626"/>
    <n v="-663.928311330626"/>
    <n v="995.15501724000001"/>
    <n v="17.844982759999994"/>
    <x v="2"/>
  </r>
  <r>
    <x v="5"/>
    <s v="2020-02-20 18:03:25:549138"/>
    <n v="686.77011113688798"/>
    <n v="943.52988060600001"/>
    <n v="220180325549138"/>
    <n v="686.77011113688798"/>
    <n v="-686.77011113688798"/>
    <n v="943.52988060600001"/>
    <n v="69.470119393999994"/>
    <x v="2"/>
  </r>
  <r>
    <x v="5"/>
    <s v="2020-02-20 18:03:25:805958"/>
    <n v="49.339761120940999"/>
    <n v="1016.560561698"/>
    <n v="220180325805958"/>
    <n v="686.77011113688798"/>
    <n v="-686.77011113688798"/>
    <n v="1016.560561698"/>
    <n v="-3.560561698000015"/>
    <x v="2"/>
  </r>
  <r>
    <x v="5"/>
    <s v="2020-02-20 18:03:26:064129"/>
    <n v="952.85387063404801"/>
    <n v="966.19457473800003"/>
    <n v="220180326064129"/>
    <n v="952.85387063404801"/>
    <n v="-952.85387063404801"/>
    <n v="966.19457473800003"/>
    <n v="46.805425261999972"/>
    <x v="2"/>
  </r>
  <r>
    <x v="5"/>
    <s v="2020-02-20 18:03:26:321737"/>
    <n v="1362.3987907539799"/>
    <n v="982.56352049999998"/>
    <n v="220180326321737"/>
    <n v="1362.3987907539799"/>
    <n v="-1362.3987907539799"/>
    <n v="982.56352049999998"/>
    <n v="30.436479500000019"/>
    <x v="2"/>
  </r>
  <r>
    <x v="5"/>
    <s v="2020-02-20 18:03:26:579607"/>
    <n v="1838.2166889642101"/>
    <n v="986.34096952200002"/>
    <n v="220180326579607"/>
    <n v="1838.2166889642101"/>
    <n v="-1838.2166889642101"/>
    <n v="986.34096952200002"/>
    <n v="26.659030477999977"/>
    <x v="2"/>
  </r>
  <r>
    <x v="5"/>
    <s v="2020-02-20 18:03:26:835865"/>
    <n v="49.339761120940999"/>
    <n v="953.603077998"/>
    <n v="220180326835865"/>
    <n v="1838.2166889642101"/>
    <n v="-1838.2166889642101"/>
    <n v="953.603077998"/>
    <n v="59.396922001999997"/>
    <x v="2"/>
  </r>
  <r>
    <x v="5"/>
    <s v="2020-02-20 18:03:27:095131"/>
    <n v="2597.4976583102898"/>
    <n v="990.11841854399995"/>
    <n v="220180327095131"/>
    <n v="2597.4976583102898"/>
    <n v="-2597.4976583102898"/>
    <n v="990.11841854399995"/>
    <n v="22.881581456000049"/>
    <x v="2"/>
  </r>
  <r>
    <x v="5"/>
    <s v="2020-02-20 18:03:27:352830"/>
    <n v="3316.9630497694702"/>
    <n v="941.01158125799998"/>
    <n v="220180327352830"/>
    <n v="3316.9630497694702"/>
    <n v="-3316.9630497694702"/>
    <n v="941.01158125799998"/>
    <n v="71.988418742000022"/>
    <x v="2"/>
  </r>
  <r>
    <x v="5"/>
    <s v="2020-02-20 18:03:27:610402"/>
    <n v="3797.54474580026"/>
    <n v="996.41416691400002"/>
    <n v="220180327610402"/>
    <n v="3797.54474580026"/>
    <n v="-3797.54474580026"/>
    <n v="996.41416691400002"/>
    <n v="16.58583308599998"/>
    <x v="2"/>
  </r>
  <r>
    <x v="5"/>
    <s v="2020-02-20 18:03:27:868270"/>
    <n v="4183.3293081751999"/>
    <n v="951.08477864999998"/>
    <n v="220180327868270"/>
    <n v="4183.3293081751999"/>
    <n v="-4183.3293081751999"/>
    <n v="951.08477864999998"/>
    <n v="61.915221350000024"/>
    <x v="2"/>
  </r>
  <r>
    <x v="5"/>
    <s v="2020-02-20 18:03:28:126005"/>
    <n v="4366.4985558622502"/>
    <n v="934.71583288800002"/>
    <n v="220180328126005"/>
    <n v="4366.4985558622502"/>
    <n v="-4366.4985558622502"/>
    <n v="934.71583288800002"/>
    <n v="78.284167111999977"/>
    <x v="2"/>
  </r>
  <r>
    <x v="5"/>
    <s v="2020-02-20 18:03:28:383747"/>
    <n v="4492.7416410802598"/>
    <n v="937.23413223599903"/>
    <n v="220180328383747"/>
    <n v="4492.7416410802598"/>
    <n v="-4492.7416410802598"/>
    <n v="937.23413223599903"/>
    <n v="75.765867764000973"/>
    <x v="2"/>
  </r>
  <r>
    <x v="5"/>
    <s v="2020-02-20 18:03:28:641382"/>
    <n v="4602.8073574943"/>
    <n v="918.34688712599996"/>
    <n v="220180328641382"/>
    <n v="4602.8073574943"/>
    <n v="-4602.8073574943"/>
    <n v="918.34688712599996"/>
    <n v="94.653112874000044"/>
    <x v="2"/>
  </r>
  <r>
    <x v="5"/>
    <s v="2020-02-20 18:03:28:899296"/>
    <n v="4699.0116437371498"/>
    <n v="874.27664853599902"/>
    <n v="220180328899296"/>
    <n v="4699.0116437371498"/>
    <n v="-4699.0116437371498"/>
    <n v="874.27664853599902"/>
    <n v="138.72335146400098"/>
    <x v="2"/>
  </r>
  <r>
    <x v="5"/>
    <s v="2020-02-20 18:03:29:157051"/>
    <n v="4396.9184586630599"/>
    <n v="815.09661385799996"/>
    <n v="220180329157051"/>
    <n v="4396.9184586630599"/>
    <n v="-4396.9184586630599"/>
    <n v="815.09661385799996"/>
    <n v="197.90338614200004"/>
    <x v="2"/>
  </r>
  <r>
    <x v="5"/>
    <s v="2020-02-20 18:03:29:414819"/>
    <n v="3761.1346726117499"/>
    <n v="783.61787200799995"/>
    <n v="220180329414819"/>
    <n v="3761.1346726117499"/>
    <n v="-3761.1346726117499"/>
    <n v="783.61787200799995"/>
    <n v="229.38212799200005"/>
    <x v="2"/>
  </r>
  <r>
    <x v="5"/>
    <s v="2020-02-20 18:03:29:672455"/>
    <n v="3484.65850494606"/>
    <n v="760.95317787600004"/>
    <n v="220180329672455"/>
    <n v="3484.65850494606"/>
    <n v="-3484.65850494606"/>
    <n v="760.95317787600004"/>
    <n v="252.04682212399996"/>
    <x v="2"/>
  </r>
  <r>
    <x v="5"/>
    <s v="2020-02-20 18:03:29:930049"/>
    <n v="3253.3333687262798"/>
    <n v="743.32508243999996"/>
    <n v="220180329930049"/>
    <n v="3253.3333687262798"/>
    <n v="-3253.3333687262798"/>
    <n v="743.32508243999996"/>
    <n v="269.67491756000004"/>
    <x v="2"/>
  </r>
  <r>
    <x v="5"/>
    <s v="2020-02-20 18:03:30:185779"/>
    <n v="49.339761120940999"/>
    <n v="749.62083081000003"/>
    <n v="220180330185779"/>
    <n v="3253.3333687262798"/>
    <n v="-3253.3333687262798"/>
    <n v="749.62083081000003"/>
    <n v="263.37916918999997"/>
    <x v="2"/>
  </r>
  <r>
    <x v="5"/>
    <s v="2020-02-20 18:03:30:443418"/>
    <n v="3270.09705110815"/>
    <n v="743.32508243999996"/>
    <n v="220180330443418"/>
    <n v="3270.09705110815"/>
    <n v="-3270.09705110815"/>
    <n v="743.32508243999996"/>
    <n v="269.67491756000004"/>
    <x v="2"/>
  </r>
  <r>
    <x v="5"/>
    <s v="2020-02-20 18:03:30:701061"/>
    <n v="3416.9637164293199"/>
    <n v="737.02933407"/>
    <n v="220180330701061"/>
    <n v="3416.9637164293199"/>
    <n v="-3416.9637164293199"/>
    <n v="737.02933407"/>
    <n v="275.97066593"/>
    <x v="2"/>
  </r>
  <r>
    <x v="5"/>
    <s v="2020-02-20 18:03:30:958629"/>
    <n v="3334.7136933408401"/>
    <n v="738.28848374400002"/>
    <n v="220180330958629"/>
    <n v="3334.7136933408401"/>
    <n v="-3334.7136933408401"/>
    <n v="738.28848374400002"/>
    <n v="274.71151625599998"/>
    <x v="2"/>
  </r>
  <r>
    <x v="5"/>
    <s v="2020-02-20 18:03:31:215945"/>
    <n v="49.339761120940999"/>
    <n v="743.32508243999996"/>
    <n v="220180331215945"/>
    <n v="3334.7136933408401"/>
    <n v="-3334.7136933408401"/>
    <n v="743.32508243999996"/>
    <n v="269.67491756000004"/>
    <x v="2"/>
  </r>
  <r>
    <x v="5"/>
    <s v="2020-02-20 18:03:31:473794"/>
    <n v="1366.7619409629599"/>
    <n v="752.13913015799994"/>
    <n v="220180331473794"/>
    <n v="1366.7619409629599"/>
    <n v="-1366.7619409629599"/>
    <n v="752.13913015799994"/>
    <n v="260.86086984200006"/>
    <x v="2"/>
  </r>
  <r>
    <x v="5"/>
    <s v="2020-02-20 18:03:31:731351"/>
    <n v="85.867097025029693"/>
    <n v="731.99273537399995"/>
    <n v="220180331731351"/>
    <n v="85.867097025029693"/>
    <n v="-85.867097025029693"/>
    <n v="731.99273537399995"/>
    <n v="281.00726462600005"/>
    <x v="2"/>
  </r>
  <r>
    <x v="5"/>
    <s v="2020-02-20 18:03:31:989101"/>
    <n v="-62.738965243945401"/>
    <n v="745.84338178799999"/>
    <n v="220180331989101"/>
    <n v="-62.738965243945401"/>
    <n v="62.738965243945401"/>
    <n v="745.84338178799999"/>
    <n v="267.15661821200001"/>
    <x v="2"/>
  </r>
  <r>
    <x v="5"/>
    <s v="2020-02-20 18:03:32:246859"/>
    <n v="-37.043772691831599"/>
    <n v="731.99273537399995"/>
    <n v="220180332246859"/>
    <n v="-37.043772691831599"/>
    <n v="37.043772691831599"/>
    <n v="731.99273537399995"/>
    <n v="281.00726462600005"/>
    <x v="2"/>
  </r>
  <r>
    <x v="5"/>
    <s v="2020-02-20 18:03:32:504717"/>
    <n v="-43.175635527523397"/>
    <n v="716.88293928600001"/>
    <n v="220180332504717"/>
    <n v="-43.175635527523397"/>
    <n v="43.175635527523397"/>
    <n v="716.88293928600001"/>
    <n v="296.11706071399999"/>
    <x v="2"/>
  </r>
  <r>
    <x v="5"/>
    <s v="2020-02-20 18:03:32:762355"/>
    <n v="-39.076326428602798"/>
    <n v="755.91657917999999"/>
    <n v="220180332762355"/>
    <n v="-39.076326428602798"/>
    <n v="39.076326428602798"/>
    <n v="755.91657917999999"/>
    <n v="257.08342082000001"/>
    <x v="2"/>
  </r>
  <r>
    <x v="5"/>
    <s v="2020-02-20 18:03:33:019974"/>
    <n v="-38.607275566270999"/>
    <n v="750.87998048400004"/>
    <n v="220180333019974"/>
    <n v="-38.607275566270999"/>
    <n v="38.607275566270999"/>
    <n v="750.87998048400004"/>
    <n v="262.12001951599996"/>
    <x v="2"/>
  </r>
  <r>
    <x v="5"/>
    <s v="2020-02-20 18:03:33:275751"/>
    <n v="49.339761120940999"/>
    <n v="749.62083081000003"/>
    <n v="220180333275751"/>
    <n v="-38.607275566270999"/>
    <n v="38.607275566270999"/>
    <n v="749.62083081000003"/>
    <n v="263.37916918999997"/>
    <x v="2"/>
  </r>
  <r>
    <x v="5"/>
    <s v="2020-02-20 18:03:33:533504"/>
    <n v="-40.087717350505699"/>
    <n v="754.65742950599997"/>
    <n v="220180333533504"/>
    <n v="-40.087717350505699"/>
    <n v="40.087717350505699"/>
    <n v="754.65742950599997"/>
    <n v="258.34257049400003"/>
    <x v="2"/>
  </r>
  <r>
    <x v="5"/>
    <s v="2020-02-20 18:03:33:791097"/>
    <n v="-40.849925001794901"/>
    <n v="753.39827983199996"/>
    <n v="220180333791097"/>
    <n v="-40.849925001794901"/>
    <n v="40.849925001794901"/>
    <n v="753.39827983199996"/>
    <n v="259.60172016800004"/>
    <x v="2"/>
  </r>
  <r>
    <x v="5"/>
    <s v="2020-02-20 18:03:34:048681"/>
    <n v="-43.761949105438099"/>
    <n v="757.175728854"/>
    <n v="220180334048681"/>
    <n v="-43.761949105438099"/>
    <n v="43.761949105438099"/>
    <n v="757.175728854"/>
    <n v="255.824271146"/>
    <x v="2"/>
  </r>
  <r>
    <x v="5"/>
    <s v="2020-02-20 18:03:34:305833"/>
    <n v="49.339761120940999"/>
    <n v="729.47443602600003"/>
    <n v="220180334305833"/>
    <n v="-43.761949105438099"/>
    <n v="43.761949105438099"/>
    <n v="729.47443602600003"/>
    <n v="283.52556397399997"/>
    <x v="2"/>
  </r>
  <r>
    <x v="5"/>
    <s v="2020-02-20 18:03:34:563513"/>
    <n v="-40.068173564575197"/>
    <n v="737.02933407"/>
    <n v="220180334563513"/>
    <n v="-40.068173564575197"/>
    <n v="40.068173564575197"/>
    <n v="737.02933407"/>
    <n v="275.97066593"/>
    <x v="2"/>
  </r>
  <r>
    <x v="5"/>
    <s v="2020-02-20 18:03:34:823052"/>
    <n v="-41.201713148543703"/>
    <n v="711.84634058999995"/>
    <n v="220180334823052"/>
    <n v="-41.201713148543703"/>
    <n v="41.201713148543703"/>
    <n v="711.84634058999995"/>
    <n v="301.15365941000005"/>
    <x v="2"/>
  </r>
  <r>
    <x v="5"/>
    <s v="2020-02-20 18:03:35:080616"/>
    <n v="-37.317385694858501"/>
    <n v="713.10549026399997"/>
    <n v="220180335080616"/>
    <n v="-37.317385694858501"/>
    <n v="37.317385694858501"/>
    <n v="713.10549026399997"/>
    <n v="299.89450973600003"/>
    <x v="2"/>
  </r>
  <r>
    <x v="5"/>
    <s v="2020-02-20 18:03:35:335915"/>
    <n v="49.339761120940999"/>
    <n v="748.36168113600002"/>
    <n v="220180335335915"/>
    <n v="-37.317385694858501"/>
    <n v="37.317385694858501"/>
    <n v="748.36168113600002"/>
    <n v="264.63831886399998"/>
    <x v="2"/>
  </r>
  <r>
    <x v="5"/>
    <s v="2020-02-20 18:03:35:593717"/>
    <n v="-40.419961711324099"/>
    <n v="750.87998048400004"/>
    <n v="220180335593717"/>
    <n v="-40.419961711324099"/>
    <n v="40.419961711324099"/>
    <n v="750.87998048400004"/>
    <n v="262.12001951599996"/>
    <x v="2"/>
  </r>
  <r>
    <x v="5"/>
    <s v="2020-02-20 18:03:35:851302"/>
    <n v="-26.5047861288141"/>
    <n v="753.39827983199996"/>
    <n v="220180335851302"/>
    <n v="-26.5047861288141"/>
    <n v="26.5047861288141"/>
    <n v="753.39827983199996"/>
    <n v="259.60172016800004"/>
    <x v="2"/>
  </r>
  <r>
    <x v="5"/>
    <s v="2020-02-20 18:03:36:108803"/>
    <n v="-41.426466686744398"/>
    <n v="749.62083081000003"/>
    <n v="220180336108803"/>
    <n v="-41.426466686744398"/>
    <n v="41.426466686744398"/>
    <n v="749.62083081000003"/>
    <n v="263.37916918999997"/>
    <x v="2"/>
  </r>
  <r>
    <x v="5"/>
    <s v="2020-02-20 18:03:36:366102"/>
    <n v="-8.4121263036615499"/>
    <n v="758.43487852800001"/>
    <n v="220180336366102"/>
    <n v="-8.4121263036615499"/>
    <n v="8.4121263036615499"/>
    <n v="758.43487852800001"/>
    <n v="254.56512147199999"/>
    <x v="2"/>
  </r>
  <r>
    <x v="5"/>
    <s v="2020-02-20 18:03:36:623609"/>
    <n v="26.0582261312429"/>
    <n v="750.87998048400004"/>
    <n v="220180336623609"/>
    <n v="26.0582261312429"/>
    <n v="-26.0582261312429"/>
    <n v="750.87998048400004"/>
    <n v="262.12001951599996"/>
    <x v="2"/>
  </r>
  <r>
    <x v="5"/>
    <s v="2020-02-20 18:03:36:881566"/>
    <n v="-23.1530268417348"/>
    <n v="729.47443602600003"/>
    <n v="220180336881566"/>
    <n v="-23.1530268417348"/>
    <n v="23.1530268417348"/>
    <n v="729.47443602600003"/>
    <n v="283.52556397399997"/>
    <x v="2"/>
  </r>
  <r>
    <x v="5"/>
    <s v="2020-02-20 18:03:37:139410"/>
    <n v="-442.60176048194398"/>
    <n v="744.58423211399997"/>
    <n v="220180337139410"/>
    <n v="-442.60176048194398"/>
    <n v="442.60176048194398"/>
    <n v="744.58423211399997"/>
    <n v="268.41576788600003"/>
    <x v="2"/>
  </r>
  <r>
    <x v="5"/>
    <s v="2020-02-20 18:03:37:395766"/>
    <n v="49.339761120940999"/>
    <n v="744.58423211399997"/>
    <n v="220180337395766"/>
    <n v="-442.60176048194398"/>
    <n v="442.60176048194398"/>
    <n v="744.58423211399997"/>
    <n v="268.41576788600003"/>
    <x v="2"/>
  </r>
  <r>
    <x v="5"/>
    <s v="2020-02-20 18:03:37:909279"/>
    <n v="-672.83244468961698"/>
    <n v="759.69402820200003"/>
    <n v="220180337909279"/>
    <n v="-672.83244468961698"/>
    <n v="672.83244468961698"/>
    <n v="759.69402820200003"/>
    <n v="253.30597179799997"/>
    <x v="2"/>
  </r>
  <r>
    <x v="5"/>
    <s v="2020-02-20 18:03:38:166219"/>
    <n v="49.339761120940999"/>
    <n v="752.13913015799994"/>
    <n v="220180338166219"/>
    <n v="-672.83244468961698"/>
    <n v="672.83244468961698"/>
    <n v="752.13913015799994"/>
    <n v="260.86086984200006"/>
    <x v="2"/>
  </r>
  <r>
    <x v="5"/>
    <s v="2020-02-20 18:03:38:423978"/>
    <n v="-3714.9057858608298"/>
    <n v="762.21232755000005"/>
    <n v="220180338423978"/>
    <n v="-3714.9057858608298"/>
    <n v="3714.9057858608298"/>
    <n v="762.21232755000005"/>
    <n v="250.78767244999995"/>
    <x v="2"/>
  </r>
  <r>
    <x v="5"/>
    <s v="2020-02-20 18:03:38:681961"/>
    <n v="-7597.2642031135301"/>
    <n v="782.35872233400005"/>
    <n v="220180338681961"/>
    <n v="-7597.2642031135301"/>
    <n v="7597.2642031135301"/>
    <n v="782.35872233400005"/>
    <n v="230.64127766599995"/>
    <x v="2"/>
  </r>
  <r>
    <x v="5"/>
    <s v="2020-02-20 18:03:38:939749"/>
    <n v="-10342.555383037199"/>
    <n v="817.61491320599998"/>
    <n v="220180338939749"/>
    <n v="-10342.555383037199"/>
    <n v="10342.555383037199"/>
    <n v="817.61491320599998"/>
    <n v="195.38508679400002"/>
    <x v="2"/>
  </r>
  <r>
    <x v="5"/>
    <s v="2020-02-20 18:03:39:196285"/>
    <n v="49.339761120940999"/>
    <n v="1005.228214632"/>
    <n v="220180339196285"/>
    <n v="-10342.555383037199"/>
    <n v="10342.555383037199"/>
    <n v="1005.228214632"/>
    <n v="7.7717853679999962"/>
    <x v="2"/>
  </r>
  <r>
    <x v="5"/>
    <s v="2020-02-20 18:03:39:454100"/>
    <n v="-221.86447029000701"/>
    <n v="962.41712571599999"/>
    <n v="220180339454100"/>
    <n v="-221.86447029000701"/>
    <n v="221.86447029000701"/>
    <n v="962.41712571599999"/>
    <n v="50.582874284000013"/>
    <x v="2"/>
  </r>
  <r>
    <x v="5"/>
    <s v="2020-02-20 18:03:39:711758"/>
    <n v="-312.69421540196703"/>
    <n v="1029.152058438"/>
    <n v="220180339711758"/>
    <n v="-312.69421540196703"/>
    <n v="312.69421540196703"/>
    <n v="1029.152058438"/>
    <n v="-16.15205843800004"/>
    <x v="2"/>
  </r>
  <r>
    <x v="5"/>
    <s v="2020-02-20 18:03:39:969543"/>
    <n v="-298.23181381340299"/>
    <n v="958.63967669399995"/>
    <n v="220180339969543"/>
    <n v="-298.23181381340299"/>
    <n v="298.23181381340299"/>
    <n v="958.63967669399995"/>
    <n v="54.360323306000055"/>
    <x v="2"/>
  </r>
  <r>
    <x v="5"/>
    <s v="2020-02-20 18:03:40:227727"/>
    <n v="-288.52832409891403"/>
    <n v="993.89586756599999"/>
    <n v="220180340227727"/>
    <n v="-288.52832409891403"/>
    <n v="288.52832409891403"/>
    <n v="993.89586756599999"/>
    <n v="19.104132434000007"/>
    <x v="2"/>
  </r>
  <r>
    <x v="5"/>
    <s v="2020-02-20 18:03:40:485426"/>
    <n v="-223.931225652157"/>
    <n v="967.45372441200004"/>
    <n v="220180340485426"/>
    <n v="-223.931225652157"/>
    <n v="223.931225652157"/>
    <n v="967.45372441200004"/>
    <n v="45.546275587999958"/>
    <x v="2"/>
  </r>
  <r>
    <x v="5"/>
    <s v="2020-02-20 18:03:40:743209"/>
    <n v="-203.96724832416001"/>
    <n v="978.78607147800005"/>
    <n v="220180340743209"/>
    <n v="-203.96724832416001"/>
    <n v="203.96724832416001"/>
    <n v="978.78607147800005"/>
    <n v="34.213928521999946"/>
    <x v="2"/>
  </r>
  <r>
    <x v="5"/>
    <s v="2020-02-20 18:03:41:000818"/>
    <n v="-186.49021775581801"/>
    <n v="985.08181984800001"/>
    <n v="220180341000818"/>
    <n v="-186.49021775581801"/>
    <n v="186.49021775581801"/>
    <n v="985.08181984800001"/>
    <n v="27.918180151999991"/>
    <x v="2"/>
  </r>
  <r>
    <x v="5"/>
    <s v="2020-02-20 18:03:41:258947"/>
    <n v="-143.58183574542301"/>
    <n v="949.82562897599996"/>
    <n v="220180341258947"/>
    <n v="-143.58183574542301"/>
    <n v="143.58183574542301"/>
    <n v="949.82562897599996"/>
    <n v="63.174371024000038"/>
    <x v="2"/>
  </r>
  <r>
    <x v="5"/>
    <s v="2020-02-20 18:03:41:516773"/>
    <n v="-154.95143321048701"/>
    <n v="1000.1916159359999"/>
    <n v="220180341516773"/>
    <n v="-154.95143321048701"/>
    <n v="154.95143321048701"/>
    <n v="1000.1916159359999"/>
    <n v="12.808384064000052"/>
    <x v="2"/>
  </r>
  <r>
    <x v="5"/>
    <s v="2020-02-20 18:03:41:774518"/>
    <n v="-144.515051523604"/>
    <n v="953.603077998"/>
    <n v="220180341774518"/>
    <n v="-144.515051523604"/>
    <n v="144.515051523604"/>
    <n v="953.603077998"/>
    <n v="59.396922001999997"/>
    <x v="2"/>
  </r>
  <r>
    <x v="5"/>
    <s v="2020-02-20 18:03:42:032265"/>
    <n v="-115.013706661527"/>
    <n v="997.67331658800003"/>
    <n v="220180342032265"/>
    <n v="-115.013706661527"/>
    <n v="115.013706661527"/>
    <n v="997.67331658800003"/>
    <n v="15.326683411999966"/>
    <x v="2"/>
  </r>
  <r>
    <x v="5"/>
    <s v="2020-02-20 18:03:42:289891"/>
    <n v="-68.699819952745301"/>
    <n v="956.12137734600003"/>
    <n v="220180342289891"/>
    <n v="-68.699819952745301"/>
    <n v="68.699819952745301"/>
    <n v="956.12137734600003"/>
    <n v="56.878622653999969"/>
    <x v="2"/>
  </r>
  <r>
    <x v="5"/>
    <s v="2020-02-20 18:03:42:545932"/>
    <n v="49.339761120940999"/>
    <n v="1003.969064958"/>
    <n v="220180342545932"/>
    <n v="-68.699819952745301"/>
    <n v="68.699819952745301"/>
    <n v="1003.969064958"/>
    <n v="9.0309350420000101"/>
    <x v="2"/>
  </r>
  <r>
    <x v="5"/>
    <s v="2020-02-20 18:03:42:803754"/>
    <n v="-143.97271146403301"/>
    <n v="962.41712571599999"/>
    <n v="220180342803754"/>
    <n v="-143.97271146403301"/>
    <n v="143.97271146403301"/>
    <n v="962.41712571599999"/>
    <n v="50.582874284000013"/>
    <x v="2"/>
  </r>
  <r>
    <x v="5"/>
    <s v="2020-02-20 18:03:43:061377"/>
    <n v="-109.02353627383199"/>
    <n v="1010.2648133279999"/>
    <n v="220180343061377"/>
    <n v="-109.02353627383199"/>
    <n v="109.02353627383199"/>
    <n v="1010.2648133279999"/>
    <n v="2.7351866720000544"/>
    <x v="2"/>
  </r>
  <r>
    <x v="5"/>
    <s v="2020-02-20 18:03:43:319083"/>
    <n v="-75.926134800544602"/>
    <n v="962.41712571599999"/>
    <n v="220180343319083"/>
    <n v="-75.926134800544602"/>
    <n v="75.926134800544602"/>
    <n v="962.41712571599999"/>
    <n v="50.582874284000013"/>
    <x v="2"/>
  </r>
  <r>
    <x v="5"/>
    <s v="2020-02-20 18:03:43:575931"/>
    <n v="49.339761120940999"/>
    <n v="996.41416691400002"/>
    <n v="220180343575931"/>
    <n v="-75.926134800544602"/>
    <n v="75.926134800544602"/>
    <n v="996.41416691400002"/>
    <n v="16.58583308599998"/>
    <x v="2"/>
  </r>
  <r>
    <x v="5"/>
    <s v="2020-02-20 18:03:43:833688"/>
    <n v="208.538555364242"/>
    <n v="971.23117343399997"/>
    <n v="220180343833688"/>
    <n v="208.538555364242"/>
    <n v="-208.538555364242"/>
    <n v="971.23117343399997"/>
    <n v="41.76882656600003"/>
    <x v="2"/>
  </r>
  <r>
    <x v="5"/>
    <s v="2020-02-20 18:03:44:091207"/>
    <n v="199.81714089275999"/>
    <n v="971.23117343399997"/>
    <n v="220180344091207"/>
    <n v="199.81714089275999"/>
    <n v="-199.81714089275999"/>
    <n v="971.23117343399997"/>
    <n v="41.76882656600003"/>
    <x v="2"/>
  </r>
  <r>
    <x v="5"/>
    <s v="2020-02-20 18:03:44:348493"/>
    <n v="130.10445647869699"/>
    <n v="998.93246626200005"/>
    <n v="220180344348493"/>
    <n v="130.10445647869699"/>
    <n v="-130.10445647869699"/>
    <n v="998.93246626200005"/>
    <n v="14.067533737999952"/>
    <x v="2"/>
  </r>
  <r>
    <x v="5"/>
    <s v="2020-02-20 18:03:44:605799"/>
    <n v="122.907457309793"/>
    <n v="951.08477864999998"/>
    <n v="220180344605799"/>
    <n v="122.907457309793"/>
    <n v="-122.907457309793"/>
    <n v="951.08477864999998"/>
    <n v="61.915221350000024"/>
    <x v="2"/>
  </r>
  <r>
    <x v="5"/>
    <s v="2020-02-20 18:03:44:863588"/>
    <n v="202.284543866485"/>
    <n v="998.93246626200005"/>
    <n v="220180344863588"/>
    <n v="202.284543866485"/>
    <n v="-202.284543866485"/>
    <n v="998.93246626200005"/>
    <n v="14.067533737999952"/>
    <x v="2"/>
  </r>
  <r>
    <x v="5"/>
    <s v="2020-02-20 18:03:45:121150"/>
    <n v="484.71668029450097"/>
    <n v="954.86222767200002"/>
    <n v="220180345121150"/>
    <n v="484.71668029450097"/>
    <n v="-484.71668029450097"/>
    <n v="954.86222767200002"/>
    <n v="58.137772327999983"/>
    <x v="2"/>
  </r>
  <r>
    <x v="5"/>
    <s v="2020-02-20 18:03:45:378733"/>
    <n v="1005.8859337564299"/>
    <n v="1003.969064958"/>
    <n v="220180345378733"/>
    <n v="1005.8859337564299"/>
    <n v="-1005.8859337564299"/>
    <n v="1003.969064958"/>
    <n v="9.0309350420000101"/>
    <x v="2"/>
  </r>
  <r>
    <x v="5"/>
    <s v="2020-02-20 18:03:45:636471"/>
    <n v="1508.7377738550199"/>
    <n v="939.75243158399996"/>
    <n v="220180345636471"/>
    <n v="1508.7377738550199"/>
    <n v="-1508.7377738550199"/>
    <n v="939.75243158399996"/>
    <n v="73.247568416000036"/>
    <x v="2"/>
  </r>
  <r>
    <x v="5"/>
    <s v="2020-02-20 18:03:45:894203"/>
    <n v="1794.2724862995001"/>
    <n v="1001.45076561"/>
    <n v="220180345894203"/>
    <n v="1794.2724862995001"/>
    <n v="-1794.2724862995001"/>
    <n v="1001.45076561"/>
    <n v="11.549234390000038"/>
    <x v="2"/>
  </r>
  <r>
    <x v="5"/>
    <s v="2020-02-20 18:03:46:151823"/>
    <n v="2071.6525540644798"/>
    <n v="948.56647930199995"/>
    <n v="220180346151823"/>
    <n v="2071.6525540644798"/>
    <n v="-2071.6525540644798"/>
    <n v="948.56647930199995"/>
    <n v="64.433520698000052"/>
    <x v="2"/>
  </r>
  <r>
    <x v="5"/>
    <s v="2020-02-20 18:03:46:409593"/>
    <n v="2429.8217469196302"/>
    <n v="1007.74651398"/>
    <n v="220180346409593"/>
    <n v="2429.8217469196302"/>
    <n v="-2429.8217469196302"/>
    <n v="1007.74651398"/>
    <n v="5.2534860199999684"/>
    <x v="2"/>
  </r>
  <r>
    <x v="5"/>
    <s v="2020-02-20 18:03:46:665874"/>
    <n v="49.339761120940999"/>
    <n v="976.26777213000003"/>
    <n v="220180346665874"/>
    <n v="2429.8217469196302"/>
    <n v="-2429.8217469196302"/>
    <n v="976.26777213000003"/>
    <n v="36.732227869999974"/>
    <x v="2"/>
  </r>
  <r>
    <x v="5"/>
    <s v="2020-02-20 18:03:47:179141"/>
    <n v="3036.0064691792099"/>
    <n v="980.04522115199995"/>
    <n v="220180347179141"/>
    <n v="3036.0064691792099"/>
    <n v="-3036.0064691792099"/>
    <n v="980.04522115199995"/>
    <n v="32.954778848000046"/>
    <x v="2"/>
  </r>
  <r>
    <x v="5"/>
    <s v="2020-02-20 18:03:47:435968"/>
    <n v="49.339761120940999"/>
    <n v="949.82562897599996"/>
    <n v="220180347435968"/>
    <n v="3036.0064691792099"/>
    <n v="-3036.0064691792099"/>
    <n v="949.82562897599996"/>
    <n v="63.174371024000038"/>
    <x v="2"/>
  </r>
  <r>
    <x v="5"/>
    <s v="2020-02-20 18:03:47:693635"/>
    <n v="3147.9679328285101"/>
    <n v="932.19753353999999"/>
    <n v="220180347693635"/>
    <n v="3147.9679328285101"/>
    <n v="-3147.9679328285101"/>
    <n v="932.19753353999999"/>
    <n v="80.802466460000005"/>
    <x v="2"/>
  </r>
  <r>
    <x v="5"/>
    <s v="2020-02-20 18:03:47:951275"/>
    <n v="3335.3000069187601"/>
    <n v="943.52988060600001"/>
    <n v="220180347951275"/>
    <n v="3335.3000069187601"/>
    <n v="-3335.3000069187601"/>
    <n v="943.52988060600001"/>
    <n v="69.470119393999994"/>
    <x v="2"/>
  </r>
  <r>
    <x v="5"/>
    <s v="2020-02-20 18:03:48:208822"/>
    <n v="3335.5394182964001"/>
    <n v="914.56943810400003"/>
    <n v="220180348208822"/>
    <n v="3335.5394182964001"/>
    <n v="-3335.5394182964001"/>
    <n v="914.56943810400003"/>
    <n v="98.430561895999972"/>
    <x v="2"/>
  </r>
  <r>
    <x v="5"/>
    <s v="2020-02-20 18:03:48:466548"/>
    <n v="3463.71733832153"/>
    <n v="876.79494788399995"/>
    <n v="220180348466548"/>
    <n v="3463.71733832153"/>
    <n v="-3463.71733832153"/>
    <n v="876.79494788399995"/>
    <n v="136.20505211600005"/>
    <x v="2"/>
  </r>
  <r>
    <x v="5"/>
    <s v="2020-02-20 18:03:48:724246"/>
    <n v="3411.7210958534602"/>
    <n v="830.20640994600001"/>
    <n v="220180348724246"/>
    <n v="3411.7210958534602"/>
    <n v="-3411.7210958534602"/>
    <n v="830.20640994600001"/>
    <n v="182.79359005399999"/>
    <x v="2"/>
  </r>
  <r>
    <x v="5"/>
    <s v="2020-02-20 18:03:48:981828"/>
    <n v="2516.6450159158398"/>
    <n v="798.727668096"/>
    <n v="220180348981828"/>
    <n v="2516.6450159158398"/>
    <n v="-2516.6450159158398"/>
    <n v="798.727668096"/>
    <n v="214.272331904"/>
    <x v="2"/>
  </r>
  <r>
    <x v="5"/>
    <s v="2020-02-20 18:03:49:239573"/>
    <n v="232.313570948685"/>
    <n v="786.13617135599998"/>
    <n v="220180349239573"/>
    <n v="232.313570948685"/>
    <n v="-232.313570948685"/>
    <n v="786.13617135599998"/>
    <n v="226.86382864400002"/>
    <x v="2"/>
  </r>
  <r>
    <x v="5"/>
    <s v="2020-02-20 18:03:49:495476"/>
    <n v="49.339761120940999"/>
    <n v="760.95317787600004"/>
    <n v="220180349495476"/>
    <n v="232.313570948685"/>
    <n v="-232.313570948685"/>
    <n v="760.95317787600004"/>
    <n v="252.04682212399996"/>
    <x v="2"/>
  </r>
  <r>
    <x v="5"/>
    <s v="2020-02-20 18:03:49:753233"/>
    <n v="-70.878952083995202"/>
    <n v="787.39532102999999"/>
    <n v="220180349753233"/>
    <n v="-70.878952083995202"/>
    <n v="70.878952083995202"/>
    <n v="787.39532102999999"/>
    <n v="225.60467897000001"/>
    <x v="2"/>
  </r>
  <r>
    <x v="5"/>
    <s v="2020-02-20 18:03:50:010818"/>
    <n v="-70.6541985457945"/>
    <n v="777.32212363799999"/>
    <n v="220180350010818"/>
    <n v="-70.6541985457945"/>
    <n v="70.6541985457945"/>
    <n v="777.32212363799999"/>
    <n v="235.67787636200001"/>
    <x v="2"/>
  </r>
  <r>
    <x v="5"/>
    <s v="2020-02-20 18:03:50:268542"/>
    <n v="-68.821968614810899"/>
    <n v="772.28552494200005"/>
    <n v="220180350268542"/>
    <n v="-68.821968614810899"/>
    <n v="68.821968614810899"/>
    <n v="772.28552494200005"/>
    <n v="240.71447505799995"/>
    <x v="2"/>
  </r>
  <r>
    <x v="5"/>
    <s v="2020-02-20 18:03:50:526496"/>
    <n v="-69.940850359331506"/>
    <n v="769.76722559400002"/>
    <n v="220180350526496"/>
    <n v="-69.940850359331506"/>
    <n v="69.940850359331506"/>
    <n v="769.76722559400002"/>
    <n v="243.23277440599998"/>
    <x v="2"/>
  </r>
  <r>
    <x v="5"/>
    <s v="2020-02-20 18:03:50:784314"/>
    <n v="-66.848046235831305"/>
    <n v="764.73062689799997"/>
    <n v="220180350784314"/>
    <n v="-66.848046235831305"/>
    <n v="66.848046235831305"/>
    <n v="764.73062689799997"/>
    <n v="248.26937310200003"/>
    <x v="2"/>
  </r>
  <r>
    <x v="5"/>
    <s v="2020-02-20 18:03:51:041948"/>
    <n v="-69.764956285957098"/>
    <n v="765.98977657199998"/>
    <n v="220180351041948"/>
    <n v="-69.764956285957098"/>
    <n v="69.764956285957098"/>
    <n v="765.98977657199998"/>
    <n v="247.01022342800002"/>
    <x v="2"/>
  </r>
  <r>
    <x v="5"/>
    <s v="2020-02-20 18:03:51:299621"/>
    <n v="-71.401748357635796"/>
    <n v="760.95317787600004"/>
    <n v="220180351299621"/>
    <n v="-71.401748357635796"/>
    <n v="71.401748357635796"/>
    <n v="760.95317787600004"/>
    <n v="252.04682212399996"/>
    <x v="2"/>
  </r>
  <r>
    <x v="5"/>
    <s v="2020-02-20 18:03:51:555921"/>
    <n v="49.339761120940999"/>
    <n v="747.102531462"/>
    <n v="220180351555921"/>
    <n v="-71.401748357635796"/>
    <n v="71.401748357635796"/>
    <n v="747.102531462"/>
    <n v="265.897468538"/>
    <x v="2"/>
  </r>
  <r>
    <x v="5"/>
    <s v="2020-02-20 18:03:51:813653"/>
    <n v="-70.326840131458795"/>
    <n v="714.36463993799998"/>
    <n v="220180351813653"/>
    <n v="-70.326840131458795"/>
    <n v="70.326840131458795"/>
    <n v="714.36463993799998"/>
    <n v="298.63536006200002"/>
    <x v="2"/>
  </r>
  <r>
    <x v="5"/>
    <s v="2020-02-20 18:03:52:071260"/>
    <n v="-72.129754383546597"/>
    <n v="752.13913015799994"/>
    <n v="220180352071260"/>
    <n v="-72.129754383546597"/>
    <n v="72.129754383546597"/>
    <n v="752.13913015799994"/>
    <n v="260.86086984200006"/>
    <x v="2"/>
  </r>
  <r>
    <x v="5"/>
    <s v="2020-02-20 18:03:52:328795"/>
    <n v="-69.774728178922402"/>
    <n v="747.102531462"/>
    <n v="220180352328795"/>
    <n v="-69.774728178922402"/>
    <n v="69.774728178922402"/>
    <n v="747.102531462"/>
    <n v="265.897468538"/>
    <x v="2"/>
  </r>
  <r>
    <x v="5"/>
    <s v="2020-02-20 18:03:52:585931"/>
    <n v="49.339761120940999"/>
    <n v="754.65742950599997"/>
    <n v="220180352585931"/>
    <n v="-69.774728178922402"/>
    <n v="69.774728178922402"/>
    <n v="754.65742950599997"/>
    <n v="258.34257049400003"/>
    <x v="2"/>
  </r>
  <r>
    <x v="5"/>
    <s v="2020-02-20 18:03:52:843749"/>
    <n v="-70.742145582481697"/>
    <n v="744.58423211399997"/>
    <n v="220180352843749"/>
    <n v="-70.742145582481697"/>
    <n v="70.742145582481697"/>
    <n v="744.58423211399997"/>
    <n v="268.41576788600003"/>
    <x v="2"/>
  </r>
  <r>
    <x v="5"/>
    <s v="2020-02-20 18:03:53:101337"/>
    <n v="-69.251931905281694"/>
    <n v="749.62083081000003"/>
    <n v="220180353101337"/>
    <n v="-69.251931905281694"/>
    <n v="69.251931905281694"/>
    <n v="749.62083081000003"/>
    <n v="263.37916918999997"/>
    <x v="2"/>
  </r>
  <r>
    <x v="5"/>
    <s v="2020-02-20 18:03:53:359230"/>
    <n v="-69.237274065833901"/>
    <n v="762.21232755000005"/>
    <n v="220180353359230"/>
    <n v="-69.237274065833901"/>
    <n v="69.237274065833901"/>
    <n v="762.21232755000005"/>
    <n v="250.78767244999995"/>
    <x v="2"/>
  </r>
  <r>
    <x v="5"/>
    <s v="2020-02-20 18:03:53:616897"/>
    <n v="-70.3072963455283"/>
    <n v="753.39827983199996"/>
    <n v="220180353616897"/>
    <n v="-70.3072963455283"/>
    <n v="70.3072963455283"/>
    <n v="753.39827983199996"/>
    <n v="259.60172016800004"/>
    <x v="2"/>
  </r>
  <r>
    <x v="5"/>
    <s v="2020-02-20 18:03:53:874783"/>
    <n v="-70.336612024423999"/>
    <n v="724.43783732999998"/>
    <n v="220180353874783"/>
    <n v="-70.336612024423999"/>
    <n v="70.336612024423999"/>
    <n v="724.43783732999998"/>
    <n v="288.56216267000002"/>
    <x v="2"/>
  </r>
  <r>
    <x v="5"/>
    <s v="2020-02-20 18:03:54:132520"/>
    <n v="-70.238893094771498"/>
    <n v="731.99273537399995"/>
    <n v="220180354132520"/>
    <n v="-70.238893094771498"/>
    <n v="70.238893094771498"/>
    <n v="731.99273537399995"/>
    <n v="281.00726462600005"/>
    <x v="2"/>
  </r>
  <r>
    <x v="5"/>
    <s v="2020-02-20 18:03:54:390302"/>
    <n v="-71.387090518187904"/>
    <n v="711.84634058999995"/>
    <n v="220180354390302"/>
    <n v="-71.387090518187904"/>
    <n v="71.387090518187904"/>
    <n v="711.84634058999995"/>
    <n v="301.15365941000005"/>
    <x v="2"/>
  </r>
  <r>
    <x v="5"/>
    <s v="2020-02-20 18:03:54:647935"/>
    <n v="-65.367604451596506"/>
    <n v="743.32508243999996"/>
    <n v="220180354647935"/>
    <n v="-65.367604451596506"/>
    <n v="65.367604451596506"/>
    <n v="743.32508243999996"/>
    <n v="269.67491756000004"/>
    <x v="2"/>
  </r>
  <r>
    <x v="5"/>
    <s v="2020-02-20 18:03:54:905803"/>
    <n v="-70.781233154342701"/>
    <n v="743.32508243999996"/>
    <n v="220180354905803"/>
    <n v="-70.781233154342701"/>
    <n v="70.781233154342701"/>
    <n v="743.32508243999996"/>
    <n v="269.67491756000004"/>
    <x v="2"/>
  </r>
  <r>
    <x v="5"/>
    <s v="2020-02-20 18:03:55:163512"/>
    <n v="-71.489695394322993"/>
    <n v="740.80678309200005"/>
    <n v="220180355163512"/>
    <n v="-71.489695394322993"/>
    <n v="71.489695394322993"/>
    <n v="740.80678309200005"/>
    <n v="272.19321690799995"/>
    <x v="2"/>
  </r>
  <r>
    <x v="5"/>
    <s v="2020-02-20 18:03:55:421093"/>
    <n v="-67.644455512498794"/>
    <n v="742.06593276599995"/>
    <n v="220180355421093"/>
    <n v="-67.644455512498794"/>
    <n v="67.644455512498794"/>
    <n v="742.06593276599995"/>
    <n v="270.93406723400005"/>
    <x v="2"/>
  </r>
  <r>
    <x v="5"/>
    <s v="2020-02-20 18:03:55:678717"/>
    <n v="43.608545896824303"/>
    <n v="752.13913015799994"/>
    <n v="220180355678717"/>
    <n v="43.608545896824303"/>
    <n v="-43.608545896824303"/>
    <n v="752.13913015799994"/>
    <n v="260.86086984200006"/>
    <x v="2"/>
  </r>
  <r>
    <x v="5"/>
    <s v="2020-02-20 18:03:55:936361"/>
    <n v="917.03988291642202"/>
    <n v="731.99273537399995"/>
    <n v="220180355936361"/>
    <n v="917.03988291642202"/>
    <n v="-917.03988291642202"/>
    <n v="731.99273537399995"/>
    <n v="281.00726462600005"/>
    <x v="2"/>
  </r>
  <r>
    <x v="5"/>
    <s v="2020-02-20 18:03:56:194146"/>
    <n v="2198.8483988466"/>
    <n v="725.69698700399999"/>
    <n v="220180356194146"/>
    <n v="2198.8483988466"/>
    <n v="-2198.8483988466"/>
    <n v="725.69698700399999"/>
    <n v="287.30301299600001"/>
    <x v="2"/>
  </r>
  <r>
    <x v="5"/>
    <s v="2020-02-20 18:03:56:451670"/>
    <n v="4373.1727587575097"/>
    <n v="706.80974189400001"/>
    <n v="220180356451670"/>
    <n v="4373.1727587575097"/>
    <n v="-4373.1727587575097"/>
    <n v="706.80974189400001"/>
    <n v="306.19025810599999"/>
    <x v="2"/>
  </r>
  <r>
    <x v="5"/>
    <s v="2020-02-20 18:03:56:709416"/>
    <n v="6826.1035590005404"/>
    <n v="713.10549026399997"/>
    <n v="220180356709416"/>
    <n v="6826.1035590005404"/>
    <n v="-6826.1035590005404"/>
    <n v="713.10549026399997"/>
    <n v="299.89450973600003"/>
    <x v="2"/>
  </r>
  <r>
    <x v="5"/>
    <s v="2020-02-20 18:03:56:965771"/>
    <n v="49.339761120940999"/>
    <n v="706.80974189400001"/>
    <n v="220180356965771"/>
    <n v="6826.1035590005404"/>
    <n v="-6826.1035590005404"/>
    <n v="706.80974189400001"/>
    <n v="306.19025810599999"/>
    <x v="2"/>
  </r>
  <r>
    <x v="5"/>
    <s v="2020-02-20 18:03:57:479598"/>
    <n v="-64.1558897239061"/>
    <n v="725.69698700399999"/>
    <n v="220180357479598"/>
    <n v="-64.1558897239061"/>
    <n v="64.1558897239061"/>
    <n v="725.69698700399999"/>
    <n v="287.30301299600001"/>
    <x v="2"/>
  </r>
  <r>
    <x v="5"/>
    <s v="2020-02-20 18:03:57:737368"/>
    <n v="-65.978347761924397"/>
    <n v="730.73358570000005"/>
    <n v="220180357737368"/>
    <n v="-65.978347761924397"/>
    <n v="65.978347761924397"/>
    <n v="730.73358570000005"/>
    <n v="282.26641429999995"/>
    <x v="2"/>
  </r>
  <r>
    <x v="5"/>
    <s v="2020-02-20 18:03:57:995264"/>
    <n v="-66.168899674746697"/>
    <n v="691.69994580599996"/>
    <n v="220180357995264"/>
    <n v="-66.168899674746697"/>
    <n v="66.168899674746697"/>
    <n v="691.69994580599996"/>
    <n v="321.30005419400004"/>
    <x v="2"/>
  </r>
  <r>
    <x v="5"/>
    <s v="2020-02-20 18:03:58:252968"/>
    <n v="-67.576052261742106"/>
    <n v="734.51103472199998"/>
    <n v="220180358252968"/>
    <n v="-67.576052261742106"/>
    <n v="67.576052261742106"/>
    <n v="734.51103472199998"/>
    <n v="278.48896527800002"/>
    <x v="2"/>
  </r>
  <r>
    <x v="5"/>
    <s v="2020-02-20 18:03:58:510600"/>
    <n v="-64.937641161125697"/>
    <n v="726.95613667800001"/>
    <n v="220180358510600"/>
    <n v="-64.937641161125697"/>
    <n v="64.937641161125697"/>
    <n v="726.95613667800001"/>
    <n v="286.04386332199999"/>
    <x v="2"/>
  </r>
  <r>
    <x v="5"/>
    <s v="2020-02-20 18:03:58:768666"/>
    <n v="-68.641188594953903"/>
    <n v="735.77018439599999"/>
    <n v="220180358768666"/>
    <n v="-68.641188594953903"/>
    <n v="68.641188594953903"/>
    <n v="735.77018439599999"/>
    <n v="277.22981560400001"/>
    <x v="2"/>
  </r>
  <r>
    <x v="5"/>
    <s v="2020-02-20 18:03:59:026385"/>
    <n v="-66.745441359696201"/>
    <n v="728.21528635200002"/>
    <n v="220180359026385"/>
    <n v="-66.745441359696201"/>
    <n v="66.745441359696201"/>
    <n v="728.21528635200002"/>
    <n v="284.78471364799998"/>
    <x v="2"/>
  </r>
  <r>
    <x v="5"/>
    <s v="2020-02-20 18:03:59:284308"/>
    <n v="-66.784528931557205"/>
    <n v="731.99273537399995"/>
    <n v="220180359284308"/>
    <n v="-66.784528931557205"/>
    <n v="66.784528931557205"/>
    <n v="731.99273537399995"/>
    <n v="281.00726462600005"/>
    <x v="2"/>
  </r>
  <r>
    <x v="5"/>
    <s v="2020-02-20 18:03:59:541945"/>
    <n v="-65.714506651862706"/>
    <n v="744.58423211399997"/>
    <n v="220180359541945"/>
    <n v="-65.714506651862706"/>
    <n v="65.714506651862706"/>
    <n v="744.58423211399997"/>
    <n v="268.41576788600003"/>
    <x v="2"/>
  </r>
  <r>
    <x v="5"/>
    <s v="2020-02-20 18:03:59:799802"/>
    <n v="-69.080923778389902"/>
    <n v="739.54763341800003"/>
    <n v="220180359799802"/>
    <n v="-69.080923778389902"/>
    <n v="69.080923778389902"/>
    <n v="739.54763341800003"/>
    <n v="273.45236658199997"/>
    <x v="2"/>
  </r>
  <r>
    <x v="5"/>
    <s v="2020-02-20 18:04:00:057468"/>
    <n v="-67.497877118020099"/>
    <n v="716.88293928600001"/>
    <n v="220180400057468"/>
    <n v="-67.497877118020099"/>
    <n v="67.497877118020099"/>
    <n v="716.88293928600001"/>
    <n v="296.11706071399999"/>
    <x v="2"/>
  </r>
  <r>
    <x v="5"/>
    <s v="2020-02-20 18:04:00:315384"/>
    <n v="-68.753565364054197"/>
    <n v="704.29144254599998"/>
    <n v="220180400315384"/>
    <n v="-68.753565364054197"/>
    <n v="68.753565364054197"/>
    <n v="704.29144254599998"/>
    <n v="308.70855745400002"/>
    <x v="2"/>
  </r>
  <r>
    <x v="5"/>
    <s v="2020-02-20 18:04:00:573130"/>
    <n v="-69.437597871621406"/>
    <n v="733.25188504799996"/>
    <n v="220180400573130"/>
    <n v="-69.437597871621406"/>
    <n v="69.437597871621406"/>
    <n v="733.25188504799996"/>
    <n v="279.74811495200004"/>
    <x v="2"/>
  </r>
  <r>
    <x v="5"/>
    <s v="2020-02-20 18:04:00:830773"/>
    <n v="-66.164013728264095"/>
    <n v="729.47443602600003"/>
    <n v="220180400830773"/>
    <n v="-66.164013728264095"/>
    <n v="66.164013728264095"/>
    <n v="729.47443602600003"/>
    <n v="283.52556397399997"/>
    <x v="2"/>
  </r>
  <r>
    <x v="5"/>
    <s v="2020-02-20 18:04:01:088541"/>
    <n v="-70.473418525937504"/>
    <n v="731.99273537399995"/>
    <n v="220180401088541"/>
    <n v="-70.473418525937504"/>
    <n v="70.473418525937504"/>
    <n v="731.99273537399995"/>
    <n v="281.00726462600005"/>
    <x v="2"/>
  </r>
  <r>
    <x v="5"/>
    <s v="2020-02-20 18:04:01:346291"/>
    <n v="-68.563013451231896"/>
    <n v="728.21528635200002"/>
    <n v="220180401346291"/>
    <n v="-68.563013451231896"/>
    <n v="68.563013451231896"/>
    <n v="728.21528635200002"/>
    <n v="284.78471364799998"/>
    <x v="2"/>
  </r>
  <r>
    <x v="5"/>
    <s v="2020-02-20 18:04:01:612979"/>
    <n v="49.339761120940999"/>
    <n v="733.25188504799996"/>
    <n v="220180401612979"/>
    <n v="-68.563013451231896"/>
    <n v="68.563013451231896"/>
    <n v="733.25188504799996"/>
    <n v="279.74811495200004"/>
    <x v="2"/>
  </r>
  <r>
    <x v="5"/>
    <s v="2020-02-20 18:04:02:126538"/>
    <n v="-66.955537058448996"/>
    <n v="725.69698700399999"/>
    <n v="220180402126538"/>
    <n v="-66.955537058448996"/>
    <n v="66.955537058448996"/>
    <n v="725.69698700399999"/>
    <n v="287.30301299600001"/>
    <x v="2"/>
  </r>
  <r>
    <x v="5"/>
    <s v="2020-02-20 18:04:02:384408"/>
    <n v="-65.856199099858799"/>
    <n v="802.50511711800004"/>
    <n v="220180402384408"/>
    <n v="-65.856199099858799"/>
    <n v="65.856199099858799"/>
    <n v="802.50511711800004"/>
    <n v="210.49488288199996"/>
    <x v="2"/>
  </r>
  <r>
    <x v="5"/>
    <s v="2020-02-20 18:04:02:641945"/>
    <n v="-68.054875017039095"/>
    <n v="864.20345114400004"/>
    <n v="220180402641945"/>
    <n v="-68.054875017039095"/>
    <n v="68.054875017039095"/>
    <n v="864.20345114400004"/>
    <n v="148.79654885599996"/>
    <x v="2"/>
  </r>
  <r>
    <x v="5"/>
    <s v="2020-02-20 18:04:02:899805"/>
    <n v="-66.833388396383398"/>
    <n v="904.49624071200003"/>
    <n v="220180402899805"/>
    <n v="-66.833388396383398"/>
    <n v="66.833388396383398"/>
    <n v="904.49624071200003"/>
    <n v="108.50375928799997"/>
    <x v="2"/>
  </r>
  <r>
    <x v="5"/>
    <s v="2020-02-20 18:04:03:155868"/>
    <n v="49.339761120940999"/>
    <n v="933.45668321400001"/>
    <n v="220180403155868"/>
    <n v="-66.833388396383398"/>
    <n v="66.833388396383398"/>
    <n v="933.45668321400001"/>
    <n v="79.543316785999991"/>
    <x v="2"/>
  </r>
  <r>
    <x v="5"/>
    <s v="2020-02-20 18:04:03:413577"/>
    <n v="-66.999510576792602"/>
    <n v="952.34392832399999"/>
    <n v="220180403413577"/>
    <n v="-66.999510576792602"/>
    <n v="66.999510576792602"/>
    <n v="952.34392832399999"/>
    <n v="60.65607167600001"/>
    <x v="2"/>
  </r>
  <r>
    <x v="5"/>
    <s v="2020-02-20 18:04:03:671203"/>
    <n v="-68.074418802969603"/>
    <n v="968.71287408599903"/>
    <n v="220180403671203"/>
    <n v="-68.074418802969603"/>
    <n v="68.074418802969603"/>
    <n v="968.71287408599903"/>
    <n v="44.287125914000967"/>
    <x v="2"/>
  </r>
  <r>
    <x v="5"/>
    <s v="2020-02-20 18:04:03:928822"/>
    <n v="-65.690076919449695"/>
    <n v="985.08181984800001"/>
    <n v="220180403928822"/>
    <n v="-65.690076919449695"/>
    <n v="65.690076919449695"/>
    <n v="985.08181984800001"/>
    <n v="27.918180151999991"/>
    <x v="2"/>
  </r>
  <r>
    <x v="5"/>
    <s v="2020-02-20 18:04:04:186662"/>
    <n v="-67.126545185340802"/>
    <n v="986.34096952200002"/>
    <n v="220180404186662"/>
    <n v="-67.126545185340802"/>
    <n v="67.126545185340802"/>
    <n v="986.34096952200002"/>
    <n v="26.659030477999977"/>
    <x v="2"/>
  </r>
  <r>
    <x v="5"/>
    <s v="2020-02-20 18:04:04:444480"/>
    <n v="-65.6705331335192"/>
    <n v="986.34096952200002"/>
    <n v="220180404444480"/>
    <n v="-65.6705331335192"/>
    <n v="65.6705331335192"/>
    <n v="986.34096952200002"/>
    <n v="26.659030477999977"/>
    <x v="2"/>
  </r>
  <r>
    <x v="5"/>
    <s v="2020-02-20 18:04:04:702203"/>
    <n v="-65.9539180295113"/>
    <n v="986.34096952200002"/>
    <n v="220180404702203"/>
    <n v="-65.9539180295113"/>
    <n v="65.9539180295113"/>
    <n v="986.34096952200002"/>
    <n v="26.659030477999977"/>
    <x v="2"/>
  </r>
  <r>
    <x v="5"/>
    <s v="2020-02-20 18:04:04:959722"/>
    <n v="-66.681924055422101"/>
    <n v="986.34096952200002"/>
    <n v="220180404959722"/>
    <n v="-66.681924055422101"/>
    <n v="66.681924055422101"/>
    <n v="986.34096952200002"/>
    <n v="26.659030477999977"/>
    <x v="2"/>
  </r>
  <r>
    <x v="5"/>
    <s v="2020-02-20 18:04:05:215974"/>
    <n v="49.339761120940999"/>
    <n v="986.34096952200002"/>
    <n v="220180405215974"/>
    <n v="-66.681924055422101"/>
    <n v="66.681924055422101"/>
    <n v="986.34096952200002"/>
    <n v="26.659030477999977"/>
    <x v="2"/>
  </r>
  <r>
    <x v="5"/>
    <s v="2020-02-20 18:04:05:473687"/>
    <n v="-68.406663163787996"/>
    <n v="986.34096952200002"/>
    <n v="220180405473687"/>
    <n v="-68.406663163787996"/>
    <n v="68.406663163787996"/>
    <n v="986.34096952200002"/>
    <n v="26.659030477999977"/>
    <x v="2"/>
  </r>
  <r>
    <x v="5"/>
    <s v="2020-02-20 18:04:05:731271"/>
    <n v="-66.227531032538195"/>
    <n v="986.34096952200002"/>
    <n v="220180405731271"/>
    <n v="-66.227531032538195"/>
    <n v="66.227531032538195"/>
    <n v="986.34096952200002"/>
    <n v="26.659030477999977"/>
    <x v="2"/>
  </r>
  <r>
    <x v="5"/>
    <s v="2020-02-20 18:04:05:988888"/>
    <n v="-64.190091349284401"/>
    <n v="986.34096952200002"/>
    <n v="220180405988888"/>
    <n v="-64.190091349284401"/>
    <n v="64.190091349284401"/>
    <n v="986.34096952200002"/>
    <n v="26.659030477999977"/>
    <x v="2"/>
  </r>
  <r>
    <x v="5"/>
    <s v="2020-02-20 18:04:06:246660"/>
    <n v="-64.966956840021496"/>
    <n v="985.08181984800001"/>
    <n v="220180406246660"/>
    <n v="-64.966956840021496"/>
    <n v="64.966956840021496"/>
    <n v="985.08181984800001"/>
    <n v="27.918180151999991"/>
    <x v="2"/>
  </r>
  <r>
    <x v="5"/>
    <s v="2020-02-20 18:04:06:504499"/>
    <n v="-65.455551488283703"/>
    <n v="986.34096952200002"/>
    <n v="220180406504499"/>
    <n v="-65.455551488283703"/>
    <n v="65.455551488283703"/>
    <n v="986.34096952200002"/>
    <n v="26.659030477999977"/>
    <x v="2"/>
  </r>
  <r>
    <x v="5"/>
    <s v="2020-02-20 18:04:06:762211"/>
    <n v="-66.291048336812295"/>
    <n v="986.34096952200002"/>
    <n v="220180406762211"/>
    <n v="-66.291048336812295"/>
    <n v="66.291048336812295"/>
    <n v="986.34096952200002"/>
    <n v="26.659030477999977"/>
    <x v="2"/>
  </r>
  <r>
    <x v="5"/>
    <s v="2020-02-20 18:04:07:019842"/>
    <n v="-66.877361914727004"/>
    <n v="986.34096952200002"/>
    <n v="220180407019842"/>
    <n v="-66.877361914727004"/>
    <n v="66.877361914727004"/>
    <n v="986.34096952200002"/>
    <n v="26.659030477999977"/>
    <x v="2"/>
  </r>
  <r>
    <x v="5"/>
    <s v="2020-02-20 18:04:07:277578"/>
    <n v="-63.852961041983399"/>
    <n v="986.34096952200002"/>
    <n v="220180407277578"/>
    <n v="-63.852961041983399"/>
    <n v="63.852961041983399"/>
    <n v="986.34096952200002"/>
    <n v="26.659030477999977"/>
    <x v="2"/>
  </r>
  <r>
    <x v="5"/>
    <s v="2020-02-20 18:04:07:535465"/>
    <n v="-66.730783520248295"/>
    <n v="986.34096952200002"/>
    <n v="220180407535465"/>
    <n v="-66.730783520248295"/>
    <n v="66.730783520248295"/>
    <n v="986.34096952200002"/>
    <n v="26.659030477999977"/>
    <x v="2"/>
  </r>
  <r>
    <x v="6"/>
    <s v="2020-02-20 18:08:37:297195"/>
    <n v="-39.735929203756797"/>
    <n v="985.08181984800001"/>
    <n v="220180837297195"/>
    <n v="-39.735929203756797"/>
    <n v="39.735929203756797"/>
    <n v="985.08181984800001"/>
    <n v="27.918180151999991"/>
    <x v="3"/>
  </r>
  <r>
    <x v="6"/>
    <s v="2020-02-20 18:08:37:555211"/>
    <n v="-38.709880442406003"/>
    <n v="986.34096952200002"/>
    <n v="220180837555211"/>
    <n v="-38.709880442406003"/>
    <n v="38.709880442406003"/>
    <n v="986.34096952200002"/>
    <n v="26.659030477999977"/>
    <x v="3"/>
  </r>
  <r>
    <x v="6"/>
    <s v="2020-02-20 18:08:37:812819"/>
    <n v="-39.809218400996201"/>
    <n v="986.34096952200002"/>
    <n v="220180837812819"/>
    <n v="-39.809218400996201"/>
    <n v="39.809218400996201"/>
    <n v="986.34096952200002"/>
    <n v="26.659030477999977"/>
    <x v="3"/>
  </r>
  <r>
    <x v="6"/>
    <s v="2020-02-20 18:08:38:070318"/>
    <n v="-40.556768212837497"/>
    <n v="985.08181984800001"/>
    <n v="220180838070318"/>
    <n v="-40.556768212837497"/>
    <n v="40.556768212837497"/>
    <n v="985.08181984800001"/>
    <n v="27.918180151999991"/>
    <x v="3"/>
  </r>
  <r>
    <x v="6"/>
    <s v="2020-02-20 18:08:38:327916"/>
    <n v="-39.921595170096502"/>
    <n v="986.34096952200002"/>
    <n v="220180838327916"/>
    <n v="-39.921595170096502"/>
    <n v="39.921595170096502"/>
    <n v="986.34096952200002"/>
    <n v="26.659030477999977"/>
    <x v="3"/>
  </r>
  <r>
    <x v="6"/>
    <s v="2020-02-20 18:08:38:585521"/>
    <n v="-40.288041156293197"/>
    <n v="985.08181984800001"/>
    <n v="220180838585521"/>
    <n v="-40.288041156293197"/>
    <n v="40.288041156293197"/>
    <n v="985.08181984800001"/>
    <n v="27.918180151999991"/>
    <x v="3"/>
  </r>
  <r>
    <x v="6"/>
    <s v="2020-02-20 18:08:38:843415"/>
    <n v="-36.7945894212179"/>
    <n v="986.34096952200002"/>
    <n v="220180838843415"/>
    <n v="-36.7945894212179"/>
    <n v="36.7945894212179"/>
    <n v="986.34096952200002"/>
    <n v="26.659030477999977"/>
    <x v="3"/>
  </r>
  <r>
    <x v="6"/>
    <s v="2020-02-20 18:08:39:100859"/>
    <n v="-40.859696894760098"/>
    <n v="986.34096952200002"/>
    <n v="220180839100859"/>
    <n v="-40.859696894760098"/>
    <n v="40.859696894760098"/>
    <n v="986.34096952200002"/>
    <n v="26.659030477999977"/>
    <x v="3"/>
  </r>
  <r>
    <x v="6"/>
    <s v="2020-02-20 18:08:39:358439"/>
    <n v="-41.563273188257803"/>
    <n v="985.08181984800001"/>
    <n v="220180839358439"/>
    <n v="-41.563273188257803"/>
    <n v="41.563273188257803"/>
    <n v="985.08181984800001"/>
    <n v="27.918180151999991"/>
    <x v="3"/>
  </r>
  <r>
    <x v="6"/>
    <s v="2020-02-20 18:08:42:954739"/>
    <n v="-38.2457155265569"/>
    <n v="969.97202375999996"/>
    <n v="220180842954739"/>
    <n v="-38.2457155265569"/>
    <n v="38.2457155265569"/>
    <n v="969.97202375999996"/>
    <n v="43.027976240000044"/>
    <x v="3"/>
  </r>
  <r>
    <x v="6"/>
    <s v="2020-02-20 18:08:43:212437"/>
    <n v="-40.644715249524701"/>
    <n v="998.93246626200005"/>
    <n v="220180843212437"/>
    <n v="-40.644715249524701"/>
    <n v="40.644715249524701"/>
    <n v="998.93246626200005"/>
    <n v="14.067533737999952"/>
    <x v="3"/>
  </r>
  <r>
    <x v="6"/>
    <s v="2020-02-20 18:08:43:469863"/>
    <n v="-40.556768212837497"/>
    <n v="949.82562897599996"/>
    <n v="220180843469863"/>
    <n v="-40.556768212837497"/>
    <n v="40.556768212837497"/>
    <n v="949.82562897599996"/>
    <n v="63.174371024000038"/>
    <x v="3"/>
  </r>
  <r>
    <x v="6"/>
    <s v="2020-02-20 18:08:43:729007"/>
    <n v="-40.380874139463103"/>
    <n v="998.93246626200005"/>
    <n v="220180843729007"/>
    <n v="-40.380874139463103"/>
    <n v="40.380874139463103"/>
    <n v="998.93246626200005"/>
    <n v="14.067533737999952"/>
    <x v="3"/>
  </r>
  <r>
    <x v="6"/>
    <s v="2020-02-20 18:08:43:985697"/>
    <n v="49.339761120940999"/>
    <n v="951.08477864999998"/>
    <n v="220180843985697"/>
    <n v="-40.380874139463103"/>
    <n v="40.380874139463103"/>
    <n v="951.08477864999998"/>
    <n v="61.915221350000024"/>
    <x v="3"/>
  </r>
  <r>
    <x v="6"/>
    <s v="2020-02-20 18:08:44:499157"/>
    <n v="-41.529071562879402"/>
    <n v="938.49328190999995"/>
    <n v="220180844499157"/>
    <n v="-41.529071562879402"/>
    <n v="41.529071562879402"/>
    <n v="938.49328190999995"/>
    <n v="74.506718090000049"/>
    <x v="3"/>
  </r>
  <r>
    <x v="6"/>
    <s v="2020-02-20 18:08:44:755879"/>
    <n v="49.339761120940999"/>
    <n v="1012.783112676"/>
    <n v="220180844755879"/>
    <n v="-41.529071562879402"/>
    <n v="41.529071562879402"/>
    <n v="1012.783112676"/>
    <n v="0.21688732400002664"/>
    <x v="3"/>
  </r>
  <r>
    <x v="6"/>
    <s v="2020-02-20 18:08:45:013583"/>
    <n v="-40.258725477397498"/>
    <n v="962.41712571599999"/>
    <n v="220180845013583"/>
    <n v="-40.258725477397498"/>
    <n v="40.258725477397498"/>
    <n v="962.41712571599999"/>
    <n v="50.582874284000013"/>
    <x v="3"/>
  </r>
  <r>
    <x v="6"/>
    <s v="2020-02-20 18:08:45:271056"/>
    <n v="-41.353177489505001"/>
    <n v="1015.301412024"/>
    <n v="220180845271056"/>
    <n v="-41.353177489505001"/>
    <n v="41.353177489505001"/>
    <n v="1015.301412024"/>
    <n v="-2.3014120240000011"/>
    <x v="3"/>
  </r>
  <r>
    <x v="6"/>
    <s v="2020-02-20 18:08:45:528597"/>
    <n v="-39.794560561548302"/>
    <n v="971.23117343399997"/>
    <n v="220180845528597"/>
    <n v="-39.794560561548302"/>
    <n v="39.794560561548302"/>
    <n v="971.23117343399997"/>
    <n v="41.76882656600003"/>
    <x v="3"/>
  </r>
  <r>
    <x v="6"/>
    <s v="2020-02-20 18:08:45:785885"/>
    <n v="49.339761120940999"/>
    <n v="969.97202375999996"/>
    <n v="220180845785885"/>
    <n v="-39.794560561548302"/>
    <n v="39.794560561548302"/>
    <n v="969.97202375999996"/>
    <n v="43.027976240000044"/>
    <x v="3"/>
  </r>
  <r>
    <x v="6"/>
    <s v="2020-02-20 18:08:46:043527"/>
    <n v="-39.379255110525399"/>
    <n v="996.41416691400002"/>
    <n v="220180846043527"/>
    <n v="-39.379255110525399"/>
    <n v="39.379255110525399"/>
    <n v="996.41416691400002"/>
    <n v="16.58583308599998"/>
    <x v="3"/>
  </r>
  <r>
    <x v="6"/>
    <s v="2020-02-20 18:08:46:301043"/>
    <n v="-39.560035130382403"/>
    <n v="951.08477864999998"/>
    <n v="220180846301043"/>
    <n v="-39.560035130382403"/>
    <n v="39.560035130382403"/>
    <n v="951.08477864999998"/>
    <n v="61.915221350000024"/>
    <x v="3"/>
  </r>
  <r>
    <x v="6"/>
    <s v="2020-02-20 18:08:46:558525"/>
    <n v="-40.537224426907002"/>
    <n v="996.41416691400002"/>
    <n v="220180846558525"/>
    <n v="-40.537224426907002"/>
    <n v="40.537224426907002"/>
    <n v="996.41416691400002"/>
    <n v="16.58583308599998"/>
    <x v="3"/>
  </r>
  <r>
    <x v="6"/>
    <s v="2020-02-20 18:08:46:815917"/>
    <n v="49.339761120940999"/>
    <n v="948.56647930199995"/>
    <n v="220180846815917"/>
    <n v="-40.537224426907002"/>
    <n v="40.537224426907002"/>
    <n v="948.56647930199995"/>
    <n v="64.433520698000052"/>
    <x v="3"/>
  </r>
  <r>
    <x v="6"/>
    <s v="2020-02-20 18:08:47:073591"/>
    <n v="-39.188703197703099"/>
    <n v="1005.228214632"/>
    <n v="220180847073591"/>
    <n v="-39.188703197703099"/>
    <n v="39.188703197703099"/>
    <n v="1005.228214632"/>
    <n v="7.7717853679999962"/>
    <x v="3"/>
  </r>
  <r>
    <x v="6"/>
    <s v="2020-02-20 18:08:47:331114"/>
    <n v="-40.678916874903102"/>
    <n v="937.23413223599903"/>
    <n v="220180847331114"/>
    <n v="-40.678916874903102"/>
    <n v="40.678916874903102"/>
    <n v="937.23413223599903"/>
    <n v="75.765867764000973"/>
    <x v="3"/>
  </r>
  <r>
    <x v="6"/>
    <s v="2020-02-20 18:08:47:588588"/>
    <n v="-36.081241234754998"/>
    <n v="1001.45076561"/>
    <n v="220180847588588"/>
    <n v="-36.081241234754998"/>
    <n v="36.081241234754998"/>
    <n v="1001.45076561"/>
    <n v="11.549234390000038"/>
    <x v="3"/>
  </r>
  <r>
    <x v="6"/>
    <s v="2020-02-20 18:08:47:845907"/>
    <n v="49.339761120940999"/>
    <n v="962.41712571599999"/>
    <n v="220180847845907"/>
    <n v="-36.081241234754998"/>
    <n v="36.081241234754998"/>
    <n v="962.41712571599999"/>
    <n v="50.582874284000013"/>
    <x v="3"/>
  </r>
  <r>
    <x v="6"/>
    <s v="2020-02-20 18:08:48:103529"/>
    <n v="-36.569835883017198"/>
    <n v="1025.3746094159901"/>
    <n v="220180848103529"/>
    <n v="-36.569835883017198"/>
    <n v="36.569835883017198"/>
    <n v="1025.3746094159901"/>
    <n v="-12.374609415990108"/>
    <x v="3"/>
  </r>
  <r>
    <x v="6"/>
    <s v="2020-02-20 18:08:48:360980"/>
    <n v="16.8091294396378"/>
    <n v="961.15797604199997"/>
    <n v="220180848360980"/>
    <n v="16.8091294396378"/>
    <n v="-16.8091294396378"/>
    <n v="961.15797604199997"/>
    <n v="51.842023958000027"/>
    <x v="3"/>
  </r>
  <r>
    <x v="6"/>
    <s v="2020-02-20 18:08:48:618582"/>
    <n v="111.005291678124"/>
    <n v="1002.709915284"/>
    <n v="220180848618582"/>
    <n v="111.005291678124"/>
    <n v="-111.005291678124"/>
    <n v="1002.709915284"/>
    <n v="10.290084716000024"/>
    <x v="3"/>
  </r>
  <r>
    <x v="6"/>
    <s v="2020-02-20 18:08:48:876220"/>
    <n v="310.293276811346"/>
    <n v="968.71287408599903"/>
    <n v="220180848876220"/>
    <n v="310.293276811346"/>
    <n v="-310.293276811346"/>
    <n v="968.71287408599903"/>
    <n v="44.287125914000967"/>
    <x v="3"/>
  </r>
  <r>
    <x v="6"/>
    <s v="2020-02-20 18:08:49:133957"/>
    <n v="508.30114396612203"/>
    <n v="968.71287408599903"/>
    <n v="220180849133957"/>
    <n v="508.30114396612203"/>
    <n v="-508.30114396612203"/>
    <n v="968.71287408599903"/>
    <n v="44.287125914000967"/>
    <x v="3"/>
  </r>
  <r>
    <x v="6"/>
    <s v="2020-02-20 18:08:49:391388"/>
    <n v="862.96711319323504"/>
    <n v="978.78607147800005"/>
    <n v="220180849391388"/>
    <n v="862.96711319323504"/>
    <n v="-862.96711319323504"/>
    <n v="978.78607147800005"/>
    <n v="34.213928521999946"/>
    <x v="3"/>
  </r>
  <r>
    <x v="6"/>
    <s v="2020-02-20 18:08:49:649156"/>
    <n v="1156.0554988998499"/>
    <n v="915.82858777800004"/>
    <n v="220180849649156"/>
    <n v="1156.0554988998499"/>
    <n v="-1156.0554988998499"/>
    <n v="915.82858777800004"/>
    <n v="97.171412221999958"/>
    <x v="3"/>
  </r>
  <r>
    <x v="6"/>
    <s v="2020-02-20 18:08:49:906704"/>
    <n v="954.82290706654499"/>
    <n v="928.42008451799995"/>
    <n v="220180849906704"/>
    <n v="954.82290706654499"/>
    <n v="-954.82290706654499"/>
    <n v="928.42008451799995"/>
    <n v="84.579915482000047"/>
    <x v="3"/>
  </r>
  <r>
    <x v="6"/>
    <s v="2020-02-20 18:08:50:164389"/>
    <n v="517.90691475095798"/>
    <n v="895.68219299400005"/>
    <n v="220180850164389"/>
    <n v="517.90691475095798"/>
    <n v="-517.90691475095798"/>
    <n v="895.68219299400005"/>
    <n v="117.31780700599995"/>
    <x v="3"/>
  </r>
  <r>
    <x v="6"/>
    <s v="2020-02-20 18:08:50:421932"/>
    <n v="-39.677297845965398"/>
    <n v="830.20640994600001"/>
    <n v="220180850421932"/>
    <n v="-39.677297845965398"/>
    <n v="39.677297845965398"/>
    <n v="830.20640994600001"/>
    <n v="182.79359005399999"/>
    <x v="3"/>
  </r>
  <r>
    <x v="6"/>
    <s v="2020-02-20 18:08:50:679564"/>
    <n v="-39.76035893617"/>
    <n v="783.61787200799995"/>
    <n v="220180850679564"/>
    <n v="-39.76035893617"/>
    <n v="39.76035893617"/>
    <n v="783.61787200799995"/>
    <n v="229.38212799200005"/>
    <x v="3"/>
  </r>
  <r>
    <x v="6"/>
    <s v="2020-02-20 18:08:50:935791"/>
    <n v="49.339761120940999"/>
    <n v="744.58423211399997"/>
    <n v="220180850935791"/>
    <n v="-39.76035893617"/>
    <n v="39.76035893617"/>
    <n v="744.58423211399997"/>
    <n v="268.41576788600003"/>
    <x v="3"/>
  </r>
  <r>
    <x v="6"/>
    <s v="2020-02-20 18:08:51:193414"/>
    <n v="-42.4085419297516"/>
    <n v="694.21824515399999"/>
    <n v="220180851193414"/>
    <n v="-42.4085419297516"/>
    <n v="42.4085419297516"/>
    <n v="694.21824515399999"/>
    <n v="318.78175484600001"/>
    <x v="3"/>
  </r>
  <r>
    <x v="6"/>
    <s v="2020-02-20 18:08:51:450969"/>
    <n v="-44.724480562514799"/>
    <n v="671.55355102199997"/>
    <n v="220180851450969"/>
    <n v="-44.724480562514799"/>
    <n v="44.724480562514799"/>
    <n v="671.55355102199997"/>
    <n v="341.44644897800003"/>
    <x v="3"/>
  </r>
  <r>
    <x v="6"/>
    <s v="2020-02-20 18:08:51:708563"/>
    <n v="-38.866230729850002"/>
    <n v="690.44079613199995"/>
    <n v="220180851708563"/>
    <n v="-38.866230729850002"/>
    <n v="38.866230729850002"/>
    <n v="690.44079613199995"/>
    <n v="322.55920386800005"/>
    <x v="3"/>
  </r>
  <r>
    <x v="6"/>
    <s v="2020-02-20 18:08:51:966181"/>
    <n v="-43.170749581040802"/>
    <n v="672.81270069599998"/>
    <n v="220180851966181"/>
    <n v="-43.170749581040802"/>
    <n v="43.170749581040802"/>
    <n v="672.81270069599998"/>
    <n v="340.18729930400002"/>
    <x v="3"/>
  </r>
  <r>
    <x v="6"/>
    <s v="2020-02-20 18:08:52:223832"/>
    <n v="-40.556768212837497"/>
    <n v="657.70290460800004"/>
    <n v="220180852223832"/>
    <n v="-40.556768212837497"/>
    <n v="40.556768212837497"/>
    <n v="657.70290460800004"/>
    <n v="355.29709539199996"/>
    <x v="3"/>
  </r>
  <r>
    <x v="6"/>
    <s v="2020-02-20 18:08:52:481279"/>
    <n v="-42.711470611674201"/>
    <n v="661.48035362999997"/>
    <n v="220180852481279"/>
    <n v="-42.711470611674201"/>
    <n v="42.711470611674201"/>
    <n v="661.48035362999997"/>
    <n v="351.51964637000003"/>
    <x v="3"/>
  </r>
  <r>
    <x v="6"/>
    <s v="2020-02-20 18:08:52:738810"/>
    <n v="-39.970454634922802"/>
    <n v="643.852258194"/>
    <n v="220180852738810"/>
    <n v="-39.970454634922802"/>
    <n v="39.970454634922802"/>
    <n v="643.852258194"/>
    <n v="369.147741806"/>
    <x v="3"/>
  </r>
  <r>
    <x v="6"/>
    <s v="2020-02-20 18:08:52:995860"/>
    <n v="49.339761120940999"/>
    <n v="648.88885689000006"/>
    <n v="220180852995860"/>
    <n v="-39.970454634922802"/>
    <n v="39.970454634922802"/>
    <n v="648.88885689000006"/>
    <n v="364.11114310999994"/>
    <x v="3"/>
  </r>
  <r>
    <x v="6"/>
    <s v="2020-02-20 18:08:53:253539"/>
    <n v="-40.537224426907002"/>
    <n v="638.81565949799995"/>
    <n v="220180853253539"/>
    <n v="-40.537224426907002"/>
    <n v="40.537224426907002"/>
    <n v="638.81565949799995"/>
    <n v="374.18434050200005"/>
    <x v="3"/>
  </r>
  <r>
    <x v="6"/>
    <s v="2020-02-20 18:08:53:511056"/>
    <n v="-39.496517826108303"/>
    <n v="646.37055754200003"/>
    <n v="220180853511056"/>
    <n v="-39.496517826108303"/>
    <n v="39.496517826108303"/>
    <n v="646.37055754200003"/>
    <n v="366.62944245799997"/>
    <x v="3"/>
  </r>
  <r>
    <x v="6"/>
    <s v="2020-02-20 18:08:53:768233"/>
    <n v="-40.698460660833597"/>
    <n v="648.88885689000006"/>
    <n v="220180853768233"/>
    <n v="-40.698460660833597"/>
    <n v="40.698460660833597"/>
    <n v="648.88885689000006"/>
    <n v="364.11114310999994"/>
    <x v="3"/>
  </r>
  <r>
    <x v="6"/>
    <s v="2020-02-20 18:08:54:025573"/>
    <n v="-42.501374912921399"/>
    <n v="619.92841438799996"/>
    <n v="220180854025573"/>
    <n v="-42.501374912921399"/>
    <n v="42.501374912921399"/>
    <n v="619.92841438799996"/>
    <n v="393.07158561200004"/>
    <x v="3"/>
  </r>
  <r>
    <x v="6"/>
    <s v="2020-02-20 18:08:54:284594"/>
    <n v="-40.766863911590299"/>
    <n v="631.26076145399998"/>
    <n v="220180854284594"/>
    <n v="-40.766863911590299"/>
    <n v="40.766863911590299"/>
    <n v="631.26076145399998"/>
    <n v="381.73923854600002"/>
    <x v="3"/>
  </r>
  <r>
    <x v="6"/>
    <s v="2020-02-20 18:08:54:542245"/>
    <n v="-39.452544307764697"/>
    <n v="631.26076145399998"/>
    <n v="220180854542245"/>
    <n v="-39.452544307764697"/>
    <n v="39.452544307764697"/>
    <n v="631.26076145399998"/>
    <n v="381.73923854600002"/>
    <x v="3"/>
  </r>
  <r>
    <x v="6"/>
    <s v="2020-02-20 18:08:54:800081"/>
    <n v="-42.579550056643399"/>
    <n v="593.48627123400001"/>
    <n v="220180854800081"/>
    <n v="-42.579550056643399"/>
    <n v="42.579550056643399"/>
    <n v="593.48627123400001"/>
    <n v="419.51372876599999"/>
    <x v="3"/>
  </r>
  <r>
    <x v="6"/>
    <s v="2020-02-20 18:08:55:055024"/>
    <n v="49.339761120940999"/>
    <n v="627.48331243200005"/>
    <n v="220180855055024"/>
    <n v="-42.579550056643399"/>
    <n v="42.579550056643399"/>
    <n v="627.48331243200005"/>
    <n v="385.51668756799995"/>
    <x v="3"/>
  </r>
  <r>
    <x v="6"/>
    <s v="2020-02-20 18:08:55:564663"/>
    <n v="-40.3906460324283"/>
    <n v="638.81565949799995"/>
    <n v="220180855564663"/>
    <n v="-40.3906460324283"/>
    <n v="40.3906460324283"/>
    <n v="638.81565949799995"/>
    <n v="374.18434050200005"/>
    <x v="3"/>
  </r>
  <r>
    <x v="6"/>
    <s v="2020-02-20 18:08:55:821559"/>
    <n v="49.339761120940999"/>
    <n v="628.74246210599995"/>
    <n v="220180855821559"/>
    <n v="-40.3906460324283"/>
    <n v="40.3906460324283"/>
    <n v="628.74246210599995"/>
    <n v="384.25753789400005"/>
    <x v="3"/>
  </r>
  <r>
    <x v="6"/>
    <s v="2020-02-20 18:08:56:079294"/>
    <n v="-41.055134754065001"/>
    <n v="612.373516344"/>
    <n v="220180856079294"/>
    <n v="-41.055134754065001"/>
    <n v="41.055134754065001"/>
    <n v="612.373516344"/>
    <n v="400.626483656"/>
    <x v="3"/>
  </r>
  <r>
    <x v="6"/>
    <s v="2020-02-20 18:08:56:337389"/>
    <n v="-39.657754060034897"/>
    <n v="597.26372025600006"/>
    <n v="220180856337389"/>
    <n v="-39.657754060034897"/>
    <n v="39.657754060034897"/>
    <n v="597.26372025600006"/>
    <n v="415.73627974399994"/>
    <x v="3"/>
  </r>
  <r>
    <x v="6"/>
    <s v="2020-02-20 18:08:56:595081"/>
    <n v="-39.599122702243399"/>
    <n v="628.74246210599995"/>
    <n v="220180856595081"/>
    <n v="-39.599122702243399"/>
    <n v="39.599122702243399"/>
    <n v="628.74246210599995"/>
    <n v="384.25753789400005"/>
    <x v="3"/>
  </r>
  <r>
    <x v="6"/>
    <s v="2020-02-20 18:08:56:852723"/>
    <n v="-40.512794694493898"/>
    <n v="628.74246210599995"/>
    <n v="220180856852723"/>
    <n v="-40.512794694493898"/>
    <n v="40.512794694493898"/>
    <n v="628.74246210599995"/>
    <n v="384.25753789400005"/>
    <x v="3"/>
  </r>
  <r>
    <x v="6"/>
    <s v="2020-02-20 18:08:57:110264"/>
    <n v="-39.926481116579197"/>
    <n v="621.18756406199998"/>
    <n v="220180857110264"/>
    <n v="-39.926481116579197"/>
    <n v="39.926481116579197"/>
    <n v="621.18756406199998"/>
    <n v="391.81243593800002"/>
    <x v="3"/>
  </r>
  <r>
    <x v="6"/>
    <s v="2020-02-20 18:08:57:366158"/>
    <n v="49.339761120940999"/>
    <n v="626.22416275800003"/>
    <n v="220180857366158"/>
    <n v="-39.926481116579197"/>
    <n v="39.926481116579197"/>
    <n v="626.22416275800003"/>
    <n v="386.77583724199997"/>
    <x v="3"/>
  </r>
  <r>
    <x v="6"/>
    <s v="2020-02-20 18:08:57:623808"/>
    <n v="-40.522566587459103"/>
    <n v="635.03821047600002"/>
    <n v="220180857623808"/>
    <n v="-40.522566587459103"/>
    <n v="40.522566587459103"/>
    <n v="635.03821047600002"/>
    <n v="377.96178952399998"/>
    <x v="3"/>
  </r>
  <r>
    <x v="6"/>
    <s v="2020-02-20 18:08:57:881369"/>
    <n v="-42.227761909894497"/>
    <n v="623.70586341000001"/>
    <n v="220180857881369"/>
    <n v="-42.227761909894497"/>
    <n v="42.227761909894497"/>
    <n v="623.70586341000001"/>
    <n v="389.29413658999999"/>
    <x v="3"/>
  </r>
  <r>
    <x v="6"/>
    <s v="2020-02-20 18:08:58:138993"/>
    <n v="-42.530690591817098"/>
    <n v="619.92841438799996"/>
    <n v="220180858138993"/>
    <n v="-42.530690591817098"/>
    <n v="42.530690591817098"/>
    <n v="619.92841438799996"/>
    <n v="393.07158561200004"/>
    <x v="3"/>
  </r>
  <r>
    <x v="6"/>
    <s v="2020-02-20 18:08:58:396646"/>
    <n v="-41.846658084250002"/>
    <n v="636.29736015000003"/>
    <n v="220180858396646"/>
    <n v="-41.846658084250002"/>
    <n v="41.846658084250002"/>
    <n v="636.29736015000003"/>
    <n v="376.70263984999997"/>
    <x v="3"/>
  </r>
  <r>
    <x v="6"/>
    <s v="2020-02-20 18:08:58:654311"/>
    <n v="-41.211485041509"/>
    <n v="622.44671373599999"/>
    <n v="220180858654311"/>
    <n v="-41.211485041509"/>
    <n v="41.211485041509"/>
    <n v="622.44671373599999"/>
    <n v="390.55328626400001"/>
    <x v="3"/>
  </r>
  <r>
    <x v="6"/>
    <s v="2020-02-20 18:08:58:911903"/>
    <n v="-38.783169639645401"/>
    <n v="619.92841438799996"/>
    <n v="220180858911903"/>
    <n v="-38.783169639645401"/>
    <n v="38.783169639645401"/>
    <n v="619.92841438799996"/>
    <n v="393.07158561200004"/>
    <x v="3"/>
  </r>
  <r>
    <x v="6"/>
    <s v="2020-02-20 18:08:59:169474"/>
    <n v="-7.3176742915540203"/>
    <n v="619.92841438799996"/>
    <n v="220180859169474"/>
    <n v="-7.3176742915540203"/>
    <n v="7.3176742915540203"/>
    <n v="619.92841438799996"/>
    <n v="393.07158561200004"/>
    <x v="3"/>
  </r>
  <r>
    <x v="6"/>
    <s v="2020-02-20 18:08:59:425811"/>
    <n v="49.339761120940999"/>
    <n v="630.00161177999996"/>
    <n v="220180859425811"/>
    <n v="-7.3176742915540203"/>
    <n v="7.3176742915540203"/>
    <n v="630.00161177999996"/>
    <n v="382.99838822000004"/>
    <x v="3"/>
  </r>
  <r>
    <x v="6"/>
    <s v="2020-02-20 18:08:59:683393"/>
    <n v="-30.4233152078776"/>
    <n v="626.22416275800003"/>
    <n v="220180859683393"/>
    <n v="-30.4233152078776"/>
    <n v="30.4233152078776"/>
    <n v="626.22416275800003"/>
    <n v="386.77583724199997"/>
    <x v="3"/>
  </r>
  <r>
    <x v="6"/>
    <s v="2020-02-20 18:08:59:940911"/>
    <n v="-57.335108434164503"/>
    <n v="618.66926471399995"/>
    <n v="220180859940911"/>
    <n v="-57.335108434164503"/>
    <n v="57.335108434164503"/>
    <n v="618.66926471399995"/>
    <n v="394.33073528600005"/>
    <x v="3"/>
  </r>
  <r>
    <x v="6"/>
    <s v="2020-02-20 18:09:00:198493"/>
    <n v="-65.621673668692907"/>
    <n v="627.48331243200005"/>
    <n v="220180900198493"/>
    <n v="-65.621673668692907"/>
    <n v="65.621673668692907"/>
    <n v="627.48331243200005"/>
    <n v="385.51668756799995"/>
    <x v="3"/>
  </r>
  <r>
    <x v="6"/>
    <s v="2020-02-20 18:09:04:158504"/>
    <n v="-240.709565873484"/>
    <n v="638.81565949799995"/>
    <n v="220180904158504"/>
    <n v="-240.709565873484"/>
    <n v="240.709565873484"/>
    <n v="638.81565949799995"/>
    <n v="374.18434050200005"/>
    <x v="3"/>
  </r>
  <r>
    <x v="6"/>
    <s v="2020-02-20 18:09:04:416184"/>
    <n v="-16376.8067798991"/>
    <n v="669.03525167400005"/>
    <n v="220180904416184"/>
    <n v="-16376.8067798991"/>
    <n v="16376.8067798991"/>
    <n v="669.03525167400005"/>
    <n v="343.96474832599995"/>
    <x v="3"/>
  </r>
  <r>
    <x v="6"/>
    <s v="2020-02-20 18:09:04:673865"/>
    <n v="-16957.320739339"/>
    <n v="669.03525167400005"/>
    <n v="220180904673865"/>
    <n v="-16957.320739339"/>
    <n v="16957.320739339"/>
    <n v="669.03525167400005"/>
    <n v="343.96474832599995"/>
    <x v="3"/>
  </r>
  <r>
    <x v="6"/>
    <s v="2020-02-20 18:09:04:931457"/>
    <n v="-16935.939837531001"/>
    <n v="669.03525167400005"/>
    <n v="220180904931457"/>
    <n v="-16935.939837531001"/>
    <n v="16935.939837531001"/>
    <n v="669.03525167400005"/>
    <n v="343.96474832599995"/>
    <x v="3"/>
  </r>
  <r>
    <x v="6"/>
    <s v="2020-02-20 18:09:05:189248"/>
    <n v="-17070.586750699102"/>
    <n v="670.29440134799995"/>
    <n v="220180905189248"/>
    <n v="-17070.586750699102"/>
    <n v="17070.586750699102"/>
    <n v="670.29440134799995"/>
    <n v="342.70559865200005"/>
    <x v="3"/>
  </r>
  <r>
    <x v="6"/>
    <s v="2020-02-20 18:09:05:446913"/>
    <n v="-17384.059305131301"/>
    <n v="709.32804124200004"/>
    <n v="220180905446913"/>
    <n v="-17384.059305131301"/>
    <n v="17384.059305131301"/>
    <n v="709.32804124200004"/>
    <n v="303.67195875799996"/>
    <x v="3"/>
  </r>
  <r>
    <x v="6"/>
    <s v="2020-02-20 18:09:05:704675"/>
    <n v="-14062.158037007301"/>
    <n v="952.34392832399999"/>
    <n v="220180905704675"/>
    <n v="-14062.158037007301"/>
    <n v="14062.158037007301"/>
    <n v="952.34392832399999"/>
    <n v="60.65607167600001"/>
    <x v="3"/>
  </r>
  <r>
    <x v="6"/>
    <s v="2020-02-20 18:09:05:962253"/>
    <n v="-90.984621859988295"/>
    <n v="1029.152058438"/>
    <n v="220180905962253"/>
    <n v="-90.984621859988295"/>
    <n v="90.984621859988295"/>
    <n v="1029.152058438"/>
    <n v="-16.15205843800004"/>
    <x v="3"/>
  </r>
  <r>
    <x v="6"/>
    <s v="2020-02-20 18:09:06:219811"/>
    <n v="-404.81385038533898"/>
    <n v="969.97202375999996"/>
    <n v="220180906219811"/>
    <n v="-404.81385038533898"/>
    <n v="404.81385038533898"/>
    <n v="969.97202375999996"/>
    <n v="43.027976240000044"/>
    <x v="3"/>
  </r>
  <r>
    <x v="6"/>
    <s v="2020-02-20 18:09:06:475708"/>
    <n v="49.339761120940999"/>
    <n v="957.38052701999902"/>
    <n v="220180906475708"/>
    <n v="-404.81385038533898"/>
    <n v="404.81385038533898"/>
    <n v="957.38052701999902"/>
    <n v="55.619472980000978"/>
    <x v="3"/>
  </r>
  <r>
    <x v="6"/>
    <s v="2020-02-20 18:09:06:988911"/>
    <n v="-205.320655499846"/>
    <n v="959.89882636799996"/>
    <n v="220180906988911"/>
    <n v="-205.320655499846"/>
    <n v="205.320655499846"/>
    <n v="959.89882636799996"/>
    <n v="53.101173632000041"/>
    <x v="3"/>
  </r>
  <r>
    <x v="6"/>
    <s v="2020-02-20 18:09:07:245899"/>
    <n v="49.339761120940999"/>
    <n v="986.34096952200002"/>
    <n v="220180907245899"/>
    <n v="-205.320655499846"/>
    <n v="205.320655499846"/>
    <n v="986.34096952200002"/>
    <n v="26.659030477999977"/>
    <x v="3"/>
  </r>
  <r>
    <x v="6"/>
    <s v="2020-02-20 18:09:07:503963"/>
    <n v="-93.627918907087306"/>
    <n v="987.60011919600004"/>
    <n v="220180907503963"/>
    <n v="-93.627918907087306"/>
    <n v="93.627918907087306"/>
    <n v="987.60011919600004"/>
    <n v="25.399880803999963"/>
    <x v="3"/>
  </r>
  <r>
    <x v="6"/>
    <s v="2020-02-20 18:09:07:761450"/>
    <n v="-141.163292236525"/>
    <n v="958.63967669399995"/>
    <n v="220180907761450"/>
    <n v="-141.163292236525"/>
    <n v="141.163292236525"/>
    <n v="958.63967669399995"/>
    <n v="54.360323306000055"/>
    <x v="3"/>
  </r>
  <r>
    <x v="6"/>
    <s v="2020-02-20 18:09:08:019169"/>
    <n v="-100.399840732002"/>
    <n v="997.67331658800003"/>
    <n v="220180908019169"/>
    <n v="-100.399840732002"/>
    <n v="100.399840732002"/>
    <n v="997.67331658800003"/>
    <n v="15.326683411999966"/>
    <x v="3"/>
  </r>
  <r>
    <x v="6"/>
    <s v="2020-02-20 18:09:08:276746"/>
    <n v="-100.512217501103"/>
    <n v="958.63967669399995"/>
    <n v="220180908276746"/>
    <n v="-100.512217501103"/>
    <n v="100.512217501103"/>
    <n v="958.63967669399995"/>
    <n v="54.360323306000055"/>
    <x v="3"/>
  </r>
  <r>
    <x v="6"/>
    <s v="2020-02-20 18:09:08:534497"/>
    <n v="-88.859235140047403"/>
    <n v="998.93246626200005"/>
    <n v="220180908534497"/>
    <n v="-88.859235140047403"/>
    <n v="88.859235140047403"/>
    <n v="998.93246626200005"/>
    <n v="14.067533737999952"/>
    <x v="3"/>
  </r>
  <r>
    <x v="6"/>
    <s v="2020-02-20 18:09:08:792004"/>
    <n v="-90.906446716266402"/>
    <n v="938.49328190999995"/>
    <n v="220180908792004"/>
    <n v="-90.906446716266402"/>
    <n v="90.906446716266402"/>
    <n v="938.49328190999995"/>
    <n v="74.506718090000049"/>
    <x v="3"/>
  </r>
  <r>
    <x v="6"/>
    <s v="2020-02-20 18:09:09:049641"/>
    <n v="-85.947211036404099"/>
    <n v="1010.2648133279999"/>
    <n v="220180909049641"/>
    <n v="-85.947211036404099"/>
    <n v="85.947211036404099"/>
    <n v="1010.2648133279999"/>
    <n v="2.7351866720000544"/>
    <x v="3"/>
  </r>
  <r>
    <x v="6"/>
    <s v="2020-02-20 18:09:09:305902"/>
    <n v="49.339761120940999"/>
    <n v="957.38052701999902"/>
    <n v="220180909305902"/>
    <n v="-85.947211036404099"/>
    <n v="85.947211036404099"/>
    <n v="957.38052701999902"/>
    <n v="55.619472980000978"/>
    <x v="3"/>
  </r>
  <r>
    <x v="6"/>
    <s v="2020-02-20 18:09:09:563603"/>
    <n v="-70.263322827184695"/>
    <n v="1006.487364306"/>
    <n v="220180909563603"/>
    <n v="-70.263322827184695"/>
    <n v="70.263322827184695"/>
    <n v="1006.487364306"/>
    <n v="6.5126356939999823"/>
    <x v="3"/>
  </r>
  <r>
    <x v="6"/>
    <s v="2020-02-20 18:09:09:821203"/>
    <n v="-76.346326198050207"/>
    <n v="967.45372441200004"/>
    <n v="220180909821203"/>
    <n v="-76.346326198050207"/>
    <n v="76.346326198050207"/>
    <n v="967.45372441200004"/>
    <n v="45.546275587999958"/>
    <x v="3"/>
  </r>
  <r>
    <x v="6"/>
    <s v="2020-02-20 18:09:10:078654"/>
    <n v="-96.041576469503099"/>
    <n v="978.78607147800005"/>
    <n v="220180910078654"/>
    <n v="-96.041576469503099"/>
    <n v="96.041576469503099"/>
    <n v="978.78607147800005"/>
    <n v="34.213928521999946"/>
    <x v="3"/>
  </r>
  <r>
    <x v="6"/>
    <s v="2020-02-20 18:09:10:335919"/>
    <n v="49.339761120940999"/>
    <n v="996.41416691400002"/>
    <n v="220180910335919"/>
    <n v="-96.041576469503099"/>
    <n v="96.041576469503099"/>
    <n v="996.41416691400002"/>
    <n v="16.58583308599998"/>
    <x v="3"/>
  </r>
  <r>
    <x v="6"/>
    <s v="2020-02-20 18:09:10:593718"/>
    <n v="-99.535028204578396"/>
    <n v="951.08477864999998"/>
    <n v="220180910593718"/>
    <n v="-99.535028204578396"/>
    <n v="99.535028204578396"/>
    <n v="951.08477864999998"/>
    <n v="61.915221350000024"/>
    <x v="3"/>
  </r>
  <r>
    <x v="6"/>
    <s v="2020-02-20 18:09:10:851193"/>
    <n v="-60.203159019464103"/>
    <n v="996.41416691400002"/>
    <n v="220180910851193"/>
    <n v="-60.203159019464103"/>
    <n v="60.203159019464103"/>
    <n v="996.41416691400002"/>
    <n v="16.58583308599998"/>
    <x v="3"/>
  </r>
  <r>
    <x v="6"/>
    <s v="2020-02-20 18:09:11:108827"/>
    <n v="-20.089538397130202"/>
    <n v="956.12137734600003"/>
    <n v="220180911108827"/>
    <n v="-20.089538397130202"/>
    <n v="20.089538397130202"/>
    <n v="956.12137734600003"/>
    <n v="56.878622653999969"/>
    <x v="3"/>
  </r>
  <r>
    <x v="6"/>
    <s v="2020-02-20 18:09:11:365874"/>
    <n v="49.339761120940999"/>
    <n v="1001.45076561"/>
    <n v="220180911365874"/>
    <n v="-20.089538397130202"/>
    <n v="20.089538397130202"/>
    <n v="1001.45076561"/>
    <n v="11.549234390000038"/>
    <x v="3"/>
  </r>
  <r>
    <x v="6"/>
    <s v="2020-02-20 18:09:11:623498"/>
    <n v="86.692821980592996"/>
    <n v="943.52988060600001"/>
    <n v="220180911623498"/>
    <n v="86.692821980592996"/>
    <n v="-86.692821980592996"/>
    <n v="943.52988060600001"/>
    <n v="69.470119393999994"/>
    <x v="3"/>
  </r>
  <r>
    <x v="6"/>
    <s v="2020-02-20 18:09:11:880914"/>
    <n v="228.590479728926"/>
    <n v="997.67331658800003"/>
    <n v="220180911880914"/>
    <n v="228.590479728926"/>
    <n v="-228.590479728926"/>
    <n v="997.67331658800003"/>
    <n v="15.326683411999966"/>
    <x v="3"/>
  </r>
  <r>
    <x v="6"/>
    <s v="2020-02-20 18:09:12:138575"/>
    <n v="665.08628064700804"/>
    <n v="933.45668321400001"/>
    <n v="220180912138575"/>
    <n v="665.08628064700804"/>
    <n v="-665.08628064700804"/>
    <n v="933.45668321400001"/>
    <n v="79.543316785999991"/>
    <x v="3"/>
  </r>
  <r>
    <x v="6"/>
    <s v="2020-02-20 18:09:12:395724"/>
    <n v="49.339761120940999"/>
    <n v="995.15501724000001"/>
    <n v="220180912395724"/>
    <n v="665.08628064700804"/>
    <n v="-665.08628064700804"/>
    <n v="995.15501724000001"/>
    <n v="17.844982759999994"/>
    <x v="3"/>
  </r>
  <r>
    <x v="6"/>
    <s v="2020-02-20 18:09:12:653393"/>
    <n v="1082.11158483183"/>
    <n v="953.603077998"/>
    <n v="220180912653393"/>
    <n v="1082.11158483183"/>
    <n v="-1082.11158483183"/>
    <n v="953.603077998"/>
    <n v="59.396922001999997"/>
    <x v="3"/>
  </r>
  <r>
    <x v="6"/>
    <s v="2020-02-20 18:09:12:910892"/>
    <n v="1199.3596425753301"/>
    <n v="964.93542506400001"/>
    <n v="220180912910892"/>
    <n v="1199.3596425753301"/>
    <n v="-1199.3596425753301"/>
    <n v="964.93542506400001"/>
    <n v="48.064574935999985"/>
    <x v="3"/>
  </r>
  <r>
    <x v="6"/>
    <s v="2020-02-20 18:09:13:168426"/>
    <n v="1514.0829993069999"/>
    <n v="966.19457473800003"/>
    <n v="220180913168426"/>
    <n v="1514.0829993069999"/>
    <n v="-1514.0829993069999"/>
    <n v="966.19457473800003"/>
    <n v="46.805425261999972"/>
    <x v="3"/>
  </r>
  <r>
    <x v="6"/>
    <s v="2020-02-20 18:09:17:530208"/>
    <n v="1753.3624564004999"/>
    <n v="608.59606732199995"/>
    <n v="220180917530208"/>
    <n v="1753.3624564004999"/>
    <n v="-1753.3624564004999"/>
    <n v="608.59606732199995"/>
    <n v="404.40393267800005"/>
    <x v="3"/>
  </r>
  <r>
    <x v="6"/>
    <s v="2020-02-20 18:09:17:787801"/>
    <n v="-41.797798619423702"/>
    <n v="604.81861830000003"/>
    <n v="220180917787801"/>
    <n v="-41.797798619423702"/>
    <n v="41.797798619423702"/>
    <n v="604.81861830000003"/>
    <n v="408.18138169999997"/>
    <x v="3"/>
  </r>
  <r>
    <x v="6"/>
    <s v="2020-02-20 18:09:18:045454"/>
    <n v="-41.016047182203998"/>
    <n v="588.44967253799996"/>
    <n v="220180918045454"/>
    <n v="-41.016047182203998"/>
    <n v="41.016047182203998"/>
    <n v="588.44967253799996"/>
    <n v="424.55032746200004"/>
    <x v="3"/>
  </r>
  <r>
    <x v="6"/>
    <s v="2020-02-20 18:09:18:303099"/>
    <n v="-39.218018876598798"/>
    <n v="604.81861830000003"/>
    <n v="220180918303099"/>
    <n v="-39.218018876598798"/>
    <n v="39.218018876598798"/>
    <n v="604.81861830000003"/>
    <n v="408.18138169999997"/>
    <x v="3"/>
  </r>
  <r>
    <x v="6"/>
    <s v="2020-02-20 18:09:18:560663"/>
    <n v="-39.257106448459801"/>
    <n v="607.33691764800005"/>
    <n v="220180918560663"/>
    <n v="-39.257106448459801"/>
    <n v="39.257106448459801"/>
    <n v="607.33691764800005"/>
    <n v="405.66308235199995"/>
    <x v="3"/>
  </r>
  <r>
    <x v="6"/>
    <s v="2020-02-20 18:09:18:815992"/>
    <n v="49.339761120940999"/>
    <n v="597.26372025600006"/>
    <n v="220180918815992"/>
    <n v="-39.257106448459801"/>
    <n v="39.257106448459801"/>
    <n v="597.26372025600006"/>
    <n v="415.73627974399994"/>
    <x v="3"/>
  </r>
  <r>
    <x v="6"/>
    <s v="2020-02-20 18:09:19:073570"/>
    <n v="-40.869468787725303"/>
    <n v="614.89181569200002"/>
    <n v="220180919073570"/>
    <n v="-40.869468787725303"/>
    <n v="40.869468787725303"/>
    <n v="614.89181569200002"/>
    <n v="398.10818430799998"/>
    <x v="3"/>
  </r>
  <r>
    <x v="6"/>
    <s v="2020-02-20 18:09:19:331108"/>
    <n v="-41.954148906867601"/>
    <n v="589.70882221199997"/>
    <n v="220180919331108"/>
    <n v="-41.954148906867601"/>
    <n v="41.954148906867601"/>
    <n v="589.70882221199997"/>
    <n v="423.29117778800003"/>
    <x v="3"/>
  </r>
  <r>
    <x v="6"/>
    <s v="2020-02-20 18:09:19:588950"/>
    <n v="-40.053515725127397"/>
    <n v="574.59902612400003"/>
    <n v="220180919588950"/>
    <n v="-40.053515725127397"/>
    <n v="40.053515725127397"/>
    <n v="574.59902612400003"/>
    <n v="438.40097387599997"/>
    <x v="3"/>
  </r>
  <r>
    <x v="6"/>
    <s v="2020-02-20 18:09:19:845940"/>
    <n v="49.339761120940999"/>
    <n v="607.33691764800005"/>
    <n v="220180919845940"/>
    <n v="-40.053515725127397"/>
    <n v="40.053515725127397"/>
    <n v="607.33691764800005"/>
    <n v="405.66308235199995"/>
    <x v="3"/>
  </r>
  <r>
    <x v="6"/>
    <s v="2020-02-20 18:09:20:103535"/>
    <n v="-37.263640283549698"/>
    <n v="596.00457058200004"/>
    <n v="220180920103535"/>
    <n v="-37.263640283549698"/>
    <n v="37.263640283549698"/>
    <n v="596.00457058200004"/>
    <n v="416.99542941799996"/>
    <x v="3"/>
  </r>
  <r>
    <x v="6"/>
    <s v="2020-02-20 18:09:20:361059"/>
    <n v="-42.428085715682101"/>
    <n v="602.300318952"/>
    <n v="220180920361059"/>
    <n v="-42.428085715682101"/>
    <n v="42.428085715682101"/>
    <n v="602.300318952"/>
    <n v="410.699681048"/>
    <x v="3"/>
  </r>
  <r>
    <x v="6"/>
    <s v="2020-02-20 18:09:20:618613"/>
    <n v="-37.073088370727397"/>
    <n v="602.300318952"/>
    <n v="220180920618613"/>
    <n v="-37.073088370727397"/>
    <n v="37.073088370727397"/>
    <n v="602.300318952"/>
    <n v="410.699681048"/>
    <x v="3"/>
  </r>
  <r>
    <x v="6"/>
    <s v="2020-02-20 18:09:20:875870"/>
    <n v="49.339761120940999"/>
    <n v="589.70882221199997"/>
    <n v="220180920875870"/>
    <n v="-37.073088370727397"/>
    <n v="37.073088370727397"/>
    <n v="589.70882221199997"/>
    <n v="423.29117778800003"/>
    <x v="3"/>
  </r>
  <r>
    <x v="6"/>
    <s v="2020-02-20 18:09:21:133586"/>
    <n v="-42.721242504639399"/>
    <n v="612.373516344"/>
    <n v="220180921133586"/>
    <n v="-42.721242504639399"/>
    <n v="42.721242504639399"/>
    <n v="612.373516344"/>
    <n v="400.626483656"/>
    <x v="3"/>
  </r>
  <r>
    <x v="6"/>
    <s v="2020-02-20 18:09:21:391066"/>
    <n v="-40.200094119606"/>
    <n v="587.19052286399995"/>
    <n v="220180921391066"/>
    <n v="-40.200094119606"/>
    <n v="40.200094119606"/>
    <n v="587.19052286399995"/>
    <n v="425.80947713600005"/>
    <x v="3"/>
  </r>
  <r>
    <x v="6"/>
    <s v="2020-02-20 18:09:21:648643"/>
    <n v="-39.100756161015902"/>
    <n v="582.153924168"/>
    <n v="220180921648643"/>
    <n v="-39.100756161015902"/>
    <n v="39.100756161015902"/>
    <n v="582.153924168"/>
    <n v="430.846075832"/>
    <x v="3"/>
  </r>
  <r>
    <x v="6"/>
    <s v="2020-02-20 18:09:21:905869"/>
    <n v="49.339761120940999"/>
    <n v="601.04116927799998"/>
    <n v="220180921905869"/>
    <n v="-39.100756161015902"/>
    <n v="39.100756161015902"/>
    <n v="601.04116927799998"/>
    <n v="411.95883072200002"/>
    <x v="3"/>
  </r>
  <r>
    <x v="6"/>
    <s v="2020-02-20 18:09:22:163581"/>
    <n v="-40.234295744984401"/>
    <n v="597.26372025600006"/>
    <n v="220180922163581"/>
    <n v="-40.234295744984401"/>
    <n v="40.234295744984401"/>
    <n v="597.26372025600006"/>
    <n v="415.73627974399994"/>
    <x v="3"/>
  </r>
  <r>
    <x v="6"/>
    <s v="2020-02-20 18:09:22:421103"/>
    <n v="-40.2636114238801"/>
    <n v="601.04116927799998"/>
    <n v="220180922421103"/>
    <n v="-40.2636114238801"/>
    <n v="40.2636114238801"/>
    <n v="601.04116927799998"/>
    <n v="411.95883072200002"/>
    <x v="3"/>
  </r>
  <r>
    <x v="6"/>
    <s v="2020-02-20 18:09:22:678565"/>
    <n v="-39.550263237417198"/>
    <n v="592.22712156"/>
    <n v="220180922678565"/>
    <n v="-39.550263237417198"/>
    <n v="39.550263237417198"/>
    <n v="592.22712156"/>
    <n v="420.77287844"/>
    <x v="3"/>
  </r>
  <r>
    <x v="6"/>
    <s v="2020-02-20 18:09:22:935918"/>
    <n v="49.339761120940999"/>
    <n v="597.26372025600006"/>
    <n v="220180922935918"/>
    <n v="-39.550263237417198"/>
    <n v="39.550263237417198"/>
    <n v="597.26372025600006"/>
    <n v="415.73627974399994"/>
    <x v="3"/>
  </r>
  <r>
    <x v="6"/>
    <s v="2020-02-20 18:09:23:193577"/>
    <n v="-39.985112474370602"/>
    <n v="599.78201960399997"/>
    <n v="220180923193577"/>
    <n v="-39.985112474370602"/>
    <n v="39.985112474370602"/>
    <n v="599.78201960399997"/>
    <n v="413.21798039600003"/>
    <x v="3"/>
  </r>
  <r>
    <x v="6"/>
    <s v="2020-02-20 18:09:23:451122"/>
    <n v="-41.485098044535903"/>
    <n v="596.00457058200004"/>
    <n v="220180923451122"/>
    <n v="-41.485098044535903"/>
    <n v="41.485098044535903"/>
    <n v="596.00457058200004"/>
    <n v="416.99542941799996"/>
    <x v="3"/>
  </r>
  <r>
    <x v="6"/>
    <s v="2020-02-20 18:09:23:708598"/>
    <n v="-42.2033321774814"/>
    <n v="604.81861830000003"/>
    <n v="220180923708598"/>
    <n v="-42.2033321774814"/>
    <n v="42.2033321774814"/>
    <n v="604.81861830000003"/>
    <n v="408.18138169999997"/>
    <x v="3"/>
  </r>
  <r>
    <x v="6"/>
    <s v="2020-02-20 18:09:23:966374"/>
    <n v="-39.476974040177801"/>
    <n v="560.74837970999999"/>
    <n v="220180923966374"/>
    <n v="-39.476974040177801"/>
    <n v="39.476974040177801"/>
    <n v="560.74837970999999"/>
    <n v="452.25162029000001"/>
    <x v="3"/>
  </r>
  <r>
    <x v="6"/>
    <s v="2020-02-20 18:09:24:224115"/>
    <n v="-41.372721275435502"/>
    <n v="603.55946862600001"/>
    <n v="220180924224115"/>
    <n v="-41.372721275435502"/>
    <n v="41.372721275435502"/>
    <n v="603.55946862600001"/>
    <n v="409.44053137399999"/>
    <x v="3"/>
  </r>
  <r>
    <x v="6"/>
    <s v="2020-02-20 18:09:24:481634"/>
    <n v="-40.366216300015203"/>
    <n v="593.48627123400001"/>
    <n v="220180924481634"/>
    <n v="-40.366216300015203"/>
    <n v="40.366216300015203"/>
    <n v="593.48627123400001"/>
    <n v="419.51372876599999"/>
    <x v="3"/>
  </r>
  <r>
    <x v="6"/>
    <s v="2020-02-20 18:09:24:739476"/>
    <n v="-42.413427876234202"/>
    <n v="602.300318952"/>
    <n v="220180924739476"/>
    <n v="-42.413427876234202"/>
    <n v="42.413427876234202"/>
    <n v="602.300318952"/>
    <n v="410.699681048"/>
    <x v="3"/>
  </r>
  <r>
    <x v="6"/>
    <s v="2020-02-20 18:09:24:997066"/>
    <n v="-38.739196121301802"/>
    <n v="589.70882221199997"/>
    <n v="220180924997066"/>
    <n v="-38.739196121301802"/>
    <n v="38.739196121301802"/>
    <n v="589.70882221199997"/>
    <n v="423.29117778800003"/>
    <x v="3"/>
  </r>
  <r>
    <x v="6"/>
    <s v="2020-02-20 18:09:25:254772"/>
    <n v="-26.5585315401229"/>
    <n v="590.96797188599999"/>
    <n v="220180925254772"/>
    <n v="-26.5585315401229"/>
    <n v="26.5585315401229"/>
    <n v="590.96797188599999"/>
    <n v="422.03202811400001"/>
    <x v="3"/>
  </r>
  <r>
    <x v="6"/>
    <s v="2020-02-20 18:09:25:512417"/>
    <n v="-68.602101023092899"/>
    <n v="599.78201960399997"/>
    <n v="220180925512417"/>
    <n v="-68.602101023092899"/>
    <n v="68.602101023092899"/>
    <n v="599.78201960399997"/>
    <n v="413.21798039600003"/>
    <x v="3"/>
  </r>
  <r>
    <x v="6"/>
    <s v="2020-02-20 18:09:25:770003"/>
    <n v="-324.293452351714"/>
    <n v="580.89477449399999"/>
    <n v="220180925770003"/>
    <n v="-324.293452351714"/>
    <n v="324.293452351714"/>
    <n v="580.89477449399999"/>
    <n v="432.10522550600001"/>
    <x v="3"/>
  </r>
  <r>
    <x v="6"/>
    <s v="2020-02-20 18:09:26:027644"/>
    <n v="-2588.3042458976402"/>
    <n v="569.56242742799998"/>
    <n v="220180926027644"/>
    <n v="-2588.3042458976402"/>
    <n v="2588.3042458976402"/>
    <n v="569.56242742799998"/>
    <n v="443.43757257200002"/>
    <x v="3"/>
  </r>
  <r>
    <x v="6"/>
    <s v="2020-02-20 18:09:26:285462"/>
    <n v="-6100.5522170916602"/>
    <n v="602.300318952"/>
    <n v="220180926285462"/>
    <n v="-6100.5522170916602"/>
    <n v="6100.5522170916602"/>
    <n v="602.300318952"/>
    <n v="410.699681048"/>
    <x v="3"/>
  </r>
  <r>
    <x v="6"/>
    <s v="2020-02-20 18:09:26:543120"/>
    <n v="-9395.8495066177693"/>
    <n v="613.63266601800001"/>
    <n v="220180926543120"/>
    <n v="-9395.8495066177693"/>
    <n v="9395.8495066177693"/>
    <n v="613.63266601800001"/>
    <n v="399.36733398199999"/>
    <x v="3"/>
  </r>
  <r>
    <x v="6"/>
    <s v="2020-02-20 18:09:26:800655"/>
    <n v="-10540.0795414902"/>
    <n v="624.96501308400002"/>
    <n v="220180926800655"/>
    <n v="-10540.0795414902"/>
    <n v="10540.0795414902"/>
    <n v="624.96501308400002"/>
    <n v="388.03498691599998"/>
    <x v="3"/>
  </r>
  <r>
    <x v="6"/>
    <s v="2020-02-20 18:09:27:055798"/>
    <n v="49.339761120940999"/>
    <n v="627.48331243200005"/>
    <n v="220180927055798"/>
    <n v="-10540.0795414902"/>
    <n v="10540.0795414902"/>
    <n v="627.48331243200005"/>
    <n v="385.51668756799995"/>
    <x v="3"/>
  </r>
  <r>
    <x v="6"/>
    <s v="2020-02-20 18:09:27:313403"/>
    <n v="-13337.518428223"/>
    <n v="641.33395884599997"/>
    <n v="220180927313403"/>
    <n v="-13337.518428223"/>
    <n v="13337.518428223"/>
    <n v="641.33395884599997"/>
    <n v="371.66604115400003"/>
    <x v="3"/>
  </r>
  <r>
    <x v="6"/>
    <s v="2020-02-20 18:09:27:571015"/>
    <n v="-13955.698149097399"/>
    <n v="631.26076145399998"/>
    <n v="220180927571015"/>
    <n v="-13955.698149097399"/>
    <n v="13955.698149097399"/>
    <n v="631.26076145399998"/>
    <n v="381.73923854600002"/>
    <x v="3"/>
  </r>
  <r>
    <x v="6"/>
    <s v="2020-02-20 18:09:27:828637"/>
    <n v="-14033.5850219769"/>
    <n v="646.37055754200003"/>
    <n v="220180927828637"/>
    <n v="-14033.5850219769"/>
    <n v="14033.5850219769"/>
    <n v="646.37055754200003"/>
    <n v="366.62944245799997"/>
    <x v="3"/>
  </r>
  <r>
    <x v="6"/>
    <s v="2020-02-20 18:09:28:085770"/>
    <n v="49.339761120940999"/>
    <n v="611.11436666999998"/>
    <n v="220180928085770"/>
    <n v="-14033.5850219769"/>
    <n v="14033.5850219769"/>
    <n v="611.11436666999998"/>
    <n v="401.88563333000002"/>
    <x v="3"/>
  </r>
  <r>
    <x v="6"/>
    <s v="2020-02-20 18:09:28:343587"/>
    <n v="-9287.4352401148499"/>
    <n v="642.59310851999999"/>
    <n v="220180928343587"/>
    <n v="-9287.4352401148499"/>
    <n v="9287.4352401148499"/>
    <n v="642.59310851999999"/>
    <n v="370.40689148000001"/>
    <x v="3"/>
  </r>
  <r>
    <x v="6"/>
    <s v="2020-02-20 18:09:28:601118"/>
    <n v="-9796.6778982127107"/>
    <n v="633.779060802"/>
    <n v="220180928601118"/>
    <n v="-9796.6778982127107"/>
    <n v="9796.6778982127107"/>
    <n v="633.779060802"/>
    <n v="379.220939198"/>
    <x v="3"/>
  </r>
  <r>
    <x v="6"/>
    <s v="2020-02-20 18:09:28:858748"/>
    <n v="-11554.411803175701"/>
    <n v="641.33395884599997"/>
    <n v="220180928858748"/>
    <n v="-11554.411803175701"/>
    <n v="11554.411803175701"/>
    <n v="641.33395884599997"/>
    <n v="371.66604115400003"/>
    <x v="3"/>
  </r>
  <r>
    <x v="6"/>
    <s v="2020-02-20 18:09:29:115840"/>
    <n v="49.339761120940999"/>
    <n v="623.70586341000001"/>
    <n v="220180929115840"/>
    <n v="-11554.411803175701"/>
    <n v="11554.411803175701"/>
    <n v="623.70586341000001"/>
    <n v="389.29413658999999"/>
    <x v="3"/>
  </r>
  <r>
    <x v="6"/>
    <s v="2020-02-20 18:09:29:373543"/>
    <n v="-546.41346539823303"/>
    <n v="621.18756406199998"/>
    <n v="220180929373543"/>
    <n v="-546.41346539823303"/>
    <n v="546.41346539823303"/>
    <n v="621.18756406199998"/>
    <n v="391.81243593800002"/>
    <x v="3"/>
  </r>
  <r>
    <x v="6"/>
    <s v="2020-02-20 18:09:29:631399"/>
    <n v="-732.28952743665502"/>
    <n v="599.78201960399997"/>
    <n v="220180929631399"/>
    <n v="-732.28952743665502"/>
    <n v="732.28952743665502"/>
    <n v="599.78201960399997"/>
    <n v="413.21798039600003"/>
    <x v="3"/>
  </r>
  <r>
    <x v="6"/>
    <s v="2020-02-20 18:09:29:889257"/>
    <n v="-6588.2136495757704"/>
    <n v="623.70586341000001"/>
    <n v="220180929889257"/>
    <n v="-6588.2136495757704"/>
    <n v="6588.2136495757704"/>
    <n v="623.70586341000001"/>
    <n v="389.29413658999999"/>
    <x v="3"/>
  </r>
  <r>
    <x v="6"/>
    <s v="2020-02-20 18:09:30:145863"/>
    <n v="49.339761120940999"/>
    <n v="622.44671373599999"/>
    <n v="220180930145863"/>
    <n v="-6588.2136495757704"/>
    <n v="6588.2136495757704"/>
    <n v="622.44671373599999"/>
    <n v="390.55328626400001"/>
    <x v="3"/>
  </r>
  <r>
    <x v="6"/>
    <s v="2020-02-20 18:09:30:659578"/>
    <n v="-15547.656775851499"/>
    <n v="635.03821047600002"/>
    <n v="220180930659578"/>
    <n v="-15547.656775851499"/>
    <n v="15547.656775851499"/>
    <n v="635.03821047600002"/>
    <n v="377.96178952399998"/>
    <x v="3"/>
  </r>
  <r>
    <x v="6"/>
    <s v="2020-02-20 18:09:30:917356"/>
    <n v="-15633.639662052699"/>
    <n v="637.55650982400005"/>
    <n v="220180930917356"/>
    <n v="-15633.639662052699"/>
    <n v="15633.639662052699"/>
    <n v="637.55650982400005"/>
    <n v="375.44349017599995"/>
    <x v="3"/>
  </r>
  <r>
    <x v="6"/>
    <s v="2020-02-20 18:09:31:175514"/>
    <n v="-17100.161384758499"/>
    <n v="655.18460526000001"/>
    <n v="220180931175514"/>
    <n v="-17100.161384758499"/>
    <n v="17100.161384758499"/>
    <n v="655.18460526000001"/>
    <n v="357.81539473999999"/>
    <x v="3"/>
  </r>
  <r>
    <x v="6"/>
    <s v="2020-02-20 18:09:31:433164"/>
    <n v="-17791.811082892102"/>
    <n v="650.14800656399996"/>
    <n v="220180931433164"/>
    <n v="-17791.811082892102"/>
    <n v="17791.811082892102"/>
    <n v="650.14800656399996"/>
    <n v="362.85199343600004"/>
    <x v="3"/>
  </r>
  <r>
    <x v="6"/>
    <s v="2020-02-20 18:09:31:690732"/>
    <n v="-17557.5250631038"/>
    <n v="655.18460526000001"/>
    <n v="220180931690732"/>
    <n v="-17557.5250631038"/>
    <n v="17557.5250631038"/>
    <n v="655.18460526000001"/>
    <n v="357.81539473999999"/>
    <x v="3"/>
  </r>
  <r>
    <x v="6"/>
    <s v="2020-02-20 18:09:31:948420"/>
    <n v="-18036.479738955899"/>
    <n v="670.29440134799995"/>
    <n v="220180931948420"/>
    <n v="-18036.479738955899"/>
    <n v="18036.479738955899"/>
    <n v="670.29440134799995"/>
    <n v="342.70559865200005"/>
    <x v="3"/>
  </r>
  <r>
    <x v="6"/>
    <s v="2020-02-20 18:09:34:840298"/>
    <n v="-18856.7910658164"/>
    <n v="957.38052701999902"/>
    <n v="220180934840298"/>
    <n v="-18856.7910658164"/>
    <n v="18856.7910658164"/>
    <n v="957.38052701999902"/>
    <n v="55.619472980000978"/>
    <x v="3"/>
  </r>
  <r>
    <x v="6"/>
    <s v="2020-02-20 18:09:35:098166"/>
    <n v="-232.20801899372"/>
    <n v="996.41416691400002"/>
    <n v="220180935098166"/>
    <n v="-232.20801899372"/>
    <n v="232.20801899372"/>
    <n v="996.41416691400002"/>
    <n v="16.58583308599998"/>
    <x v="3"/>
  </r>
  <r>
    <x v="6"/>
    <s v="2020-02-20 18:09:35:358203"/>
    <n v="-220.94591235127399"/>
    <n v="1012.783112676"/>
    <n v="220180935358203"/>
    <n v="-220.94591235127399"/>
    <n v="220.94591235127399"/>
    <n v="1012.783112676"/>
    <n v="0.21688732400002664"/>
    <x v="3"/>
  </r>
  <r>
    <x v="6"/>
    <s v="2020-02-20 18:09:35:616040"/>
    <n v="-203.45422394348401"/>
    <n v="961.15797604199997"/>
    <n v="220180935616040"/>
    <n v="-203.45422394348401"/>
    <n v="203.45422394348401"/>
    <n v="961.15797604199997"/>
    <n v="51.842023958000027"/>
    <x v="3"/>
  </r>
  <r>
    <x v="6"/>
    <s v="2020-02-20 18:09:35:873650"/>
    <n v="-218.49805316347999"/>
    <n v="1014.04226235"/>
    <n v="220180935873650"/>
    <n v="-218.49805316347999"/>
    <n v="218.49805316347999"/>
    <n v="1014.04226235"/>
    <n v="-1.0422623499999872"/>
    <x v="3"/>
  </r>
  <r>
    <x v="6"/>
    <s v="2020-02-20 18:09:36:131241"/>
    <n v="-210.46555714604801"/>
    <n v="938.49328190999995"/>
    <n v="220180936131241"/>
    <n v="-210.46555714604801"/>
    <n v="210.46555714604801"/>
    <n v="938.49328190999995"/>
    <n v="74.506718090000049"/>
    <x v="3"/>
  </r>
  <r>
    <x v="6"/>
    <s v="2020-02-20 18:09:36:388710"/>
    <n v="-213.079538514251"/>
    <n v="1001.45076561"/>
    <n v="220180936388710"/>
    <n v="-213.079538514251"/>
    <n v="213.079538514251"/>
    <n v="1001.45076561"/>
    <n v="11.549234390000038"/>
    <x v="3"/>
  </r>
  <r>
    <x v="6"/>
    <s v="2020-02-20 18:09:36:645886"/>
    <n v="49.339761120940999"/>
    <n v="956.12137734600003"/>
    <n v="220180936645886"/>
    <n v="-213.079538514251"/>
    <n v="213.079538514251"/>
    <n v="956.12137734600003"/>
    <n v="56.878622653999969"/>
    <x v="3"/>
  </r>
  <r>
    <x v="6"/>
    <s v="2020-02-20 18:09:36:903718"/>
    <n v="-234.94414902398901"/>
    <n v="990.11841854399995"/>
    <n v="220180936903718"/>
    <n v="-234.94414902398901"/>
    <n v="234.94414902398901"/>
    <n v="990.11841854399995"/>
    <n v="22.881581456000049"/>
    <x v="3"/>
  </r>
  <r>
    <x v="6"/>
    <s v="2020-02-20 18:09:37:161255"/>
    <n v="-230.53213935017999"/>
    <n v="993.89586756599999"/>
    <n v="220180937161255"/>
    <n v="-230.53213935017999"/>
    <n v="230.53213935017999"/>
    <n v="993.89586756599999"/>
    <n v="19.104132434000007"/>
    <x v="3"/>
  </r>
  <r>
    <x v="6"/>
    <s v="2020-02-20 18:09:37:418661"/>
    <n v="-224.84978359089001"/>
    <n v="959.89882636799996"/>
    <n v="220180937418661"/>
    <n v="-224.84978359089001"/>
    <n v="224.84978359089001"/>
    <n v="959.89882636799996"/>
    <n v="53.101173632000041"/>
    <x v="3"/>
  </r>
  <r>
    <x v="6"/>
    <s v="2020-02-20 18:09:37:675925"/>
    <n v="49.339761120940999"/>
    <n v="1011.523963002"/>
    <n v="220180937675925"/>
    <n v="-224.84978359089001"/>
    <n v="224.84978359089001"/>
    <n v="1011.523963002"/>
    <n v="1.4760369980000405"/>
    <x v="3"/>
  </r>
  <r>
    <x v="6"/>
    <s v="2020-02-20 18:09:37:933615"/>
    <n v="-225.92469181706701"/>
    <n v="938.49328190999995"/>
    <n v="220180937933615"/>
    <n v="-225.92469181706701"/>
    <n v="225.92469181706701"/>
    <n v="938.49328190999995"/>
    <n v="74.506718090000049"/>
    <x v="3"/>
  </r>
  <r>
    <x v="6"/>
    <s v="2020-02-20 18:09:38:191095"/>
    <n v="-223.813962936574"/>
    <n v="1007.74651398"/>
    <n v="220180938191095"/>
    <n v="-223.813962936574"/>
    <n v="223.813962936574"/>
    <n v="1007.74651398"/>
    <n v="5.2534860199999684"/>
    <x v="3"/>
  </r>
  <r>
    <x v="6"/>
    <s v="2020-02-20 18:09:38:448717"/>
    <n v="-223.300938555898"/>
    <n v="947.30732962800005"/>
    <n v="220180938448717"/>
    <n v="-223.300938555898"/>
    <n v="223.300938555898"/>
    <n v="947.30732962800005"/>
    <n v="65.692670371999952"/>
    <x v="3"/>
  </r>
  <r>
    <x v="6"/>
    <s v="2020-02-20 18:09:38:705843"/>
    <n v="49.339761120940999"/>
    <n v="1009.005663654"/>
    <n v="220180938705843"/>
    <n v="-223.300938555898"/>
    <n v="223.300938555898"/>
    <n v="1009.005663654"/>
    <n v="3.9943363459999546"/>
    <x v="3"/>
  </r>
  <r>
    <x v="6"/>
    <s v="2020-02-20 18:09:39:219222"/>
    <n v="-206.74735187277199"/>
    <n v="997.67331658800003"/>
    <n v="220180939219222"/>
    <n v="-206.74735187277199"/>
    <n v="206.74735187277199"/>
    <n v="997.67331658800003"/>
    <n v="15.326683411999966"/>
    <x v="3"/>
  </r>
  <r>
    <x v="6"/>
    <s v="2020-02-20 18:09:39:475723"/>
    <n v="49.339761120940999"/>
    <n v="961.15797604199997"/>
    <n v="220180939475723"/>
    <n v="-206.74735187277199"/>
    <n v="206.74735187277199"/>
    <n v="961.15797604199997"/>
    <n v="51.842023958000027"/>
    <x v="3"/>
  </r>
  <r>
    <x v="6"/>
    <s v="2020-02-20 18:09:39:733459"/>
    <n v="-190.120475992406"/>
    <n v="1001.45076561"/>
    <n v="220180939733459"/>
    <n v="-190.120475992406"/>
    <n v="190.120475992406"/>
    <n v="1001.45076561"/>
    <n v="11.549234390000038"/>
    <x v="3"/>
  </r>
  <r>
    <x v="6"/>
    <s v="2020-02-20 18:09:39:990941"/>
    <n v="-179.68898025200599"/>
    <n v="937.23413223599903"/>
    <n v="220180939990941"/>
    <n v="-179.68898025200599"/>
    <n v="179.68898025200599"/>
    <n v="937.23413223599903"/>
    <n v="75.765867764000973"/>
    <x v="3"/>
  </r>
  <r>
    <x v="6"/>
    <s v="2020-02-20 18:09:40:248620"/>
    <n v="-182.757354643094"/>
    <n v="1007.74651398"/>
    <n v="220180940248620"/>
    <n v="-182.757354643094"/>
    <n v="182.757354643094"/>
    <n v="1007.74651398"/>
    <n v="5.2534860199999684"/>
    <x v="3"/>
  </r>
  <r>
    <x v="6"/>
    <s v="2020-02-20 18:09:40:506268"/>
    <n v="-169.80471051766"/>
    <n v="956.12137734600003"/>
    <n v="220180940506268"/>
    <n v="-169.80471051766"/>
    <n v="169.80471051766"/>
    <n v="956.12137734600003"/>
    <n v="56.878622653999969"/>
    <x v="3"/>
  </r>
  <r>
    <x v="6"/>
    <s v="2020-02-20 18:09:40:763909"/>
    <n v="78.157073475450801"/>
    <n v="995.15501724000001"/>
    <n v="220180940763909"/>
    <n v="78.157073475450801"/>
    <n v="-78.157073475450801"/>
    <n v="995.15501724000001"/>
    <n v="17.844982759999994"/>
    <x v="3"/>
  </r>
  <r>
    <x v="6"/>
    <s v="2020-02-20 18:09:41:021450"/>
    <n v="472.48715624849598"/>
    <n v="946.04817995400003"/>
    <n v="220180941021450"/>
    <n v="472.48715624849598"/>
    <n v="-472.48715624849598"/>
    <n v="946.04817995400003"/>
    <n v="66.951820045999966"/>
    <x v="3"/>
  </r>
  <r>
    <x v="6"/>
    <s v="2020-02-20 18:09:41:279003"/>
    <n v="841.53246597396799"/>
    <n v="995.15501724000001"/>
    <n v="220180941279003"/>
    <n v="841.53246597396799"/>
    <n v="-841.53246597396799"/>
    <n v="995.15501724000001"/>
    <n v="17.844982759999994"/>
    <x v="3"/>
  </r>
  <r>
    <x v="6"/>
    <s v="2020-02-20 18:09:41:535786"/>
    <n v="49.339761120940999"/>
    <n v="938.49328190999995"/>
    <n v="220180941535786"/>
    <n v="841.53246597396799"/>
    <n v="-841.53246597396799"/>
    <n v="938.49328190999995"/>
    <n v="74.506718090000049"/>
    <x v="3"/>
  </r>
  <r>
    <x v="6"/>
    <s v="2020-02-20 18:09:41:793341"/>
    <n v="1469.5231673854801"/>
    <n v="983.822670174"/>
    <n v="220180941793341"/>
    <n v="1469.5231673854801"/>
    <n v="-1469.5231673854801"/>
    <n v="983.822670174"/>
    <n v="29.177329826000005"/>
    <x v="3"/>
  </r>
  <r>
    <x v="6"/>
    <s v="2020-02-20 18:09:42:050846"/>
    <n v="1732.41151788301"/>
    <n v="935.97498256200004"/>
    <n v="220180942050846"/>
    <n v="1732.41151788301"/>
    <n v="-1732.41151788301"/>
    <n v="935.97498256200004"/>
    <n v="77.025017437999963"/>
    <x v="3"/>
  </r>
  <r>
    <x v="6"/>
    <s v="2020-02-20 18:09:42:308497"/>
    <n v="1828.4154803200699"/>
    <n v="966.19457473800003"/>
    <n v="220180942308497"/>
    <n v="1828.4154803200699"/>
    <n v="-1828.4154803200699"/>
    <n v="966.19457473800003"/>
    <n v="46.805425261999972"/>
    <x v="3"/>
  </r>
  <r>
    <x v="6"/>
    <s v="2020-02-20 18:09:46:554545"/>
    <n v="1967.9971994356399"/>
    <n v="604.81861830000003"/>
    <n v="220180946554545"/>
    <n v="1967.9971994356399"/>
    <n v="-1967.9971994356399"/>
    <n v="604.81861830000003"/>
    <n v="408.18138169999997"/>
    <x v="3"/>
  </r>
  <r>
    <x v="6"/>
    <s v="2020-02-20 18:09:46:812244"/>
    <n v="-99.109950860590203"/>
    <n v="609.85521699599997"/>
    <n v="220180946812244"/>
    <n v="-99.109950860590203"/>
    <n v="99.109950860590203"/>
    <n v="609.85521699599997"/>
    <n v="403.14478300400003"/>
    <x v="3"/>
  </r>
  <r>
    <x v="6"/>
    <s v="2020-02-20 18:09:47:069746"/>
    <n v="-99.994307173945003"/>
    <n v="611.11436666999998"/>
    <n v="220180947069746"/>
    <n v="-99.994307173945003"/>
    <n v="99.994307173945003"/>
    <n v="611.11436666999998"/>
    <n v="401.88563333000002"/>
    <x v="3"/>
  </r>
  <r>
    <x v="6"/>
    <s v="2020-02-20 18:09:47:327418"/>
    <n v="-21.2523936599945"/>
    <n v="593.48627123400001"/>
    <n v="220180947327418"/>
    <n v="-21.2523936599945"/>
    <n v="21.2523936599945"/>
    <n v="593.48627123400001"/>
    <n v="419.51372876599999"/>
    <x v="3"/>
  </r>
  <r>
    <x v="6"/>
    <s v="2020-02-20 18:09:47:585159"/>
    <n v="-46.673973209081304"/>
    <n v="614.89181569200002"/>
    <n v="220180947585159"/>
    <n v="-46.673973209081304"/>
    <n v="46.673973209081304"/>
    <n v="614.89181569200002"/>
    <n v="398.10818430799998"/>
    <x v="3"/>
  </r>
  <r>
    <x v="6"/>
    <s v="2020-02-20 18:09:47:842874"/>
    <n v="-94.663739561403403"/>
    <n v="598.52286992999996"/>
    <n v="220180947842874"/>
    <n v="-94.663739561403403"/>
    <n v="94.663739561403403"/>
    <n v="598.52286992999996"/>
    <n v="414.47713007000004"/>
    <x v="3"/>
  </r>
  <r>
    <x v="6"/>
    <s v="2020-02-20 18:09:48:100329"/>
    <n v="-101.425889493353"/>
    <n v="569.56242742799998"/>
    <n v="220180948100329"/>
    <n v="-101.425889493353"/>
    <n v="101.425889493353"/>
    <n v="569.56242742799998"/>
    <n v="443.43757257200002"/>
    <x v="3"/>
  </r>
  <r>
    <x v="6"/>
    <s v="2020-02-20 18:09:48:355896"/>
    <n v="49.339761120940999"/>
    <n v="597.26372025600006"/>
    <n v="220180948355896"/>
    <n v="-101.425889493353"/>
    <n v="101.425889493353"/>
    <n v="597.26372025600006"/>
    <n v="415.73627974399994"/>
    <x v="3"/>
  </r>
  <r>
    <x v="6"/>
    <s v="2020-02-20 18:09:48:613591"/>
    <n v="-36.457459113916897"/>
    <n v="601.04116927799998"/>
    <n v="220180948613591"/>
    <n v="-36.457459113916897"/>
    <n v="36.457459113916897"/>
    <n v="601.04116927799998"/>
    <n v="411.95883072200002"/>
    <x v="3"/>
  </r>
  <r>
    <x v="6"/>
    <s v="2020-02-20 18:09:48:871132"/>
    <n v="-40.6886887678683"/>
    <n v="606.07776797400004"/>
    <n v="220180948871132"/>
    <n v="-40.6886887678683"/>
    <n v="40.6886887678683"/>
    <n v="606.07776797400004"/>
    <n v="406.92223202599996"/>
    <x v="3"/>
  </r>
  <r>
    <x v="6"/>
    <s v="2020-02-20 18:09:49:128690"/>
    <n v="-41.011161235721403"/>
    <n v="589.70882221199997"/>
    <n v="220180949128690"/>
    <n v="-41.011161235721403"/>
    <n v="41.011161235721403"/>
    <n v="589.70882221199997"/>
    <n v="423.29117778800003"/>
    <x v="3"/>
  </r>
  <r>
    <x v="6"/>
    <s v="2020-02-20 18:09:49:385863"/>
    <n v="49.339761120940999"/>
    <n v="608.59606732199995"/>
    <n v="220180949385863"/>
    <n v="-41.011161235721403"/>
    <n v="41.011161235721403"/>
    <n v="608.59606732199995"/>
    <n v="404.40393267800005"/>
    <x v="3"/>
  </r>
  <r>
    <x v="6"/>
    <s v="2020-02-20 18:09:49:643574"/>
    <n v="-40.820609322899202"/>
    <n v="601.04116927799998"/>
    <n v="220180949643574"/>
    <n v="-40.820609322899202"/>
    <n v="40.820609322899202"/>
    <n v="601.04116927799998"/>
    <n v="411.95883072200002"/>
    <x v="3"/>
  </r>
  <r>
    <x v="6"/>
    <s v="2020-02-20 18:09:49:901058"/>
    <n v="-43.9231853393647"/>
    <n v="567.04412807999995"/>
    <n v="220180949901058"/>
    <n v="-43.9231853393647"/>
    <n v="43.9231853393647"/>
    <n v="567.04412807999995"/>
    <n v="445.95587192000005"/>
    <x v="3"/>
  </r>
  <r>
    <x v="6"/>
    <s v="2020-02-20 18:09:50:158620"/>
    <n v="-41.866201870180397"/>
    <n v="606.07776797400004"/>
    <n v="220180950158620"/>
    <n v="-41.866201870180397"/>
    <n v="41.866201870180397"/>
    <n v="606.07776797400004"/>
    <n v="406.92223202599996"/>
    <x v="3"/>
  </r>
  <r>
    <x v="6"/>
    <s v="2020-02-20 18:09:50:416359"/>
    <n v="-40.488364962080801"/>
    <n v="596.00457058200004"/>
    <n v="220180950416359"/>
    <n v="-40.488364962080801"/>
    <n v="40.488364962080801"/>
    <n v="596.00457058200004"/>
    <n v="416.99542941799996"/>
    <x v="3"/>
  </r>
  <r>
    <x v="6"/>
    <s v="2020-02-20 18:09:50:674056"/>
    <n v="-43.234266885314803"/>
    <n v="603.55946862600001"/>
    <n v="220180950674056"/>
    <n v="-43.234266885314803"/>
    <n v="43.234266885314803"/>
    <n v="603.55946862600001"/>
    <n v="409.44053137399999"/>
    <x v="3"/>
  </r>
  <r>
    <x v="6"/>
    <s v="2020-02-20 18:09:50:931617"/>
    <n v="-42.911794417461699"/>
    <n v="596.00457058200004"/>
    <n v="220180950931617"/>
    <n v="-42.911794417461699"/>
    <n v="42.911794417461699"/>
    <n v="596.00457058200004"/>
    <n v="416.99542941799996"/>
    <x v="3"/>
  </r>
  <r>
    <x v="6"/>
    <s v="2020-02-20 18:09:51:189356"/>
    <n v="-41.773368887010598"/>
    <n v="598.52286992999996"/>
    <n v="220180951189356"/>
    <n v="-41.773368887010598"/>
    <n v="41.773368887010598"/>
    <n v="598.52286992999996"/>
    <n v="414.47713007000004"/>
    <x v="3"/>
  </r>
  <r>
    <x v="6"/>
    <s v="2020-02-20 18:09:51:445800"/>
    <n v="49.339761120940999"/>
    <n v="606.07776797400004"/>
    <n v="220180951445800"/>
    <n v="-41.773368887010598"/>
    <n v="41.773368887010598"/>
    <n v="606.07776797400004"/>
    <n v="406.92223202599996"/>
    <x v="3"/>
  </r>
  <r>
    <x v="6"/>
    <s v="2020-02-20 18:09:51:703457"/>
    <n v="-43.928071285847302"/>
    <n v="602.300318952"/>
    <n v="220180951703457"/>
    <n v="-43.928071285847302"/>
    <n v="43.928071285847302"/>
    <n v="602.300318952"/>
    <n v="410.699681048"/>
    <x v="3"/>
  </r>
  <r>
    <x v="6"/>
    <s v="2020-02-20 18:09:51:961037"/>
    <n v="-40.1072611364362"/>
    <n v="563.26667905800002"/>
    <n v="220180951961037"/>
    <n v="-40.1072611364362"/>
    <n v="40.1072611364362"/>
    <n v="563.26667905800002"/>
    <n v="449.73332094199998"/>
    <x v="3"/>
  </r>
  <r>
    <x v="6"/>
    <s v="2020-02-20 18:09:52:218649"/>
    <n v="-42.965539828770602"/>
    <n v="606.07776797400004"/>
    <n v="220180952218649"/>
    <n v="-42.965539828770602"/>
    <n v="42.965539828770602"/>
    <n v="606.07776797400004"/>
    <n v="406.92223202599996"/>
    <x v="3"/>
  </r>
  <r>
    <x v="6"/>
    <s v="2020-02-20 18:09:52:476272"/>
    <n v="-40.117033029401398"/>
    <n v="593.48627123400001"/>
    <n v="220180952476272"/>
    <n v="-40.117033029401398"/>
    <n v="40.117033029401398"/>
    <n v="593.48627123400001"/>
    <n v="419.51372876599999"/>
    <x v="3"/>
  </r>
  <r>
    <x v="6"/>
    <s v="2020-02-20 18:09:52:734025"/>
    <n v="-42.916680363944401"/>
    <n v="596.00457058200004"/>
    <n v="220180952734025"/>
    <n v="-42.916680363944401"/>
    <n v="42.916680363944401"/>
    <n v="596.00457058200004"/>
    <n v="416.99542941799996"/>
    <x v="3"/>
  </r>
  <r>
    <x v="6"/>
    <s v="2020-02-20 18:09:52:991529"/>
    <n v="-42.120271087276798"/>
    <n v="604.81861830000003"/>
    <n v="220180952991529"/>
    <n v="-42.120271087276798"/>
    <n v="42.120271087276798"/>
    <n v="604.81861830000003"/>
    <n v="408.18138169999997"/>
    <x v="3"/>
  </r>
  <r>
    <x v="6"/>
    <s v="2020-02-20 18:09:53:249338"/>
    <n v="-42.858049006152903"/>
    <n v="590.96797188599999"/>
    <n v="220180953249338"/>
    <n v="-42.858049006152903"/>
    <n v="42.858049006152903"/>
    <n v="590.96797188599999"/>
    <n v="422.03202811400001"/>
    <x v="3"/>
  </r>
  <r>
    <x v="6"/>
    <s v="2020-02-20 18:09:53:506952"/>
    <n v="-39.154501572324698"/>
    <n v="607.33691764800005"/>
    <n v="220180953506952"/>
    <n v="-39.154501572324698"/>
    <n v="39.154501572324698"/>
    <n v="607.33691764800005"/>
    <n v="405.66308235199995"/>
    <x v="3"/>
  </r>
  <r>
    <x v="6"/>
    <s v="2020-02-20 18:09:53:764630"/>
    <n v="-41.612132653083997"/>
    <n v="585.93137319000004"/>
    <n v="220180953764630"/>
    <n v="-41.612132653083997"/>
    <n v="41.612132653083997"/>
    <n v="585.93137319000004"/>
    <n v="427.06862680999996"/>
    <x v="3"/>
  </r>
  <r>
    <x v="6"/>
    <s v="2020-02-20 18:09:54:022286"/>
    <n v="-41.695193743288598"/>
    <n v="602.300318952"/>
    <n v="220180954022286"/>
    <n v="-41.695193743288598"/>
    <n v="41.695193743288598"/>
    <n v="602.300318952"/>
    <n v="410.699681048"/>
    <x v="3"/>
  </r>
  <r>
    <x v="6"/>
    <s v="2020-02-20 18:09:54:279855"/>
    <n v="-40.077945457540501"/>
    <n v="559.48923003599998"/>
    <n v="220180954279855"/>
    <n v="-40.077945457540501"/>
    <n v="40.077945457540501"/>
    <n v="559.48923003599998"/>
    <n v="453.51076996400002"/>
    <x v="3"/>
  </r>
  <r>
    <x v="6"/>
    <s v="2020-02-20 18:09:54:537497"/>
    <n v="-41.519299669914197"/>
    <n v="603.55946862600001"/>
    <n v="220180954537497"/>
    <n v="-41.519299669914197"/>
    <n v="41.519299669914197"/>
    <n v="603.55946862600001"/>
    <n v="409.44053137399999"/>
    <x v="3"/>
  </r>
  <r>
    <x v="6"/>
    <s v="2020-02-20 18:09:54:795124"/>
    <n v="-39.266878341425098"/>
    <n v="594.74542090800003"/>
    <n v="220180954795124"/>
    <n v="-39.266878341425098"/>
    <n v="39.266878341425098"/>
    <n v="594.74542090800003"/>
    <n v="418.25457909199997"/>
    <x v="3"/>
  </r>
  <r>
    <x v="6"/>
    <s v="2020-02-20 18:09:55:053025"/>
    <n v="-43.727747480059797"/>
    <n v="602.300318952"/>
    <n v="220180955053025"/>
    <n v="-43.727747480059797"/>
    <n v="43.727747480059797"/>
    <n v="602.300318952"/>
    <n v="410.699681048"/>
    <x v="3"/>
  </r>
  <r>
    <x v="6"/>
    <s v="2020-02-20 18:09:55:311289"/>
    <n v="-41.011161235721403"/>
    <n v="589.70882221199997"/>
    <n v="220180955311289"/>
    <n v="-41.011161235721403"/>
    <n v="41.011161235721403"/>
    <n v="589.70882221199997"/>
    <n v="423.29117778800003"/>
    <x v="3"/>
  </r>
  <r>
    <x v="6"/>
    <s v="2020-02-20 18:09:55:569279"/>
    <n v="-39.999770313818502"/>
    <n v="603.55946862600001"/>
    <n v="220180955569279"/>
    <n v="-39.999770313818502"/>
    <n v="39.999770313818502"/>
    <n v="603.55946862600001"/>
    <n v="409.44053137399999"/>
    <x v="3"/>
  </r>
  <r>
    <x v="6"/>
    <s v="2020-02-20 18:09:55:826530"/>
    <n v="-40.224523852019097"/>
    <n v="592.22712156"/>
    <n v="220180955826530"/>
    <n v="-40.224523852019097"/>
    <n v="40.224523852019097"/>
    <n v="592.22712156"/>
    <n v="420.77287844"/>
    <x v="3"/>
  </r>
  <r>
    <x v="6"/>
    <s v="2020-02-20 18:09:56:083808"/>
    <n v="-41.519299669914197"/>
    <n v="608.59606732199995"/>
    <n v="220180956083808"/>
    <n v="-41.519299669914197"/>
    <n v="41.519299669914197"/>
    <n v="608.59606732199995"/>
    <n v="404.40393267800005"/>
    <x v="3"/>
  </r>
  <r>
    <x v="6"/>
    <s v="2020-02-20 18:09:56:340936"/>
    <n v="-40.429733604289297"/>
    <n v="603.55946862600001"/>
    <n v="220180956340936"/>
    <n v="-40.429733604289297"/>
    <n v="40.429733604289297"/>
    <n v="603.55946862600001"/>
    <n v="409.44053137399999"/>
    <x v="3"/>
  </r>
  <r>
    <x v="6"/>
    <s v="2020-02-20 18:09:56:598565"/>
    <n v="-40.537224426907002"/>
    <n v="579.63562481999998"/>
    <n v="220180956598565"/>
    <n v="-40.537224426907002"/>
    <n v="40.537224426907002"/>
    <n v="579.63562481999998"/>
    <n v="433.36437518000002"/>
    <x v="3"/>
  </r>
  <r>
    <x v="6"/>
    <s v="2020-02-20 18:09:56:855786"/>
    <n v="49.339761120940999"/>
    <n v="594.74542090800003"/>
    <n v="220180956855786"/>
    <n v="-40.537224426907002"/>
    <n v="40.537224426907002"/>
    <n v="594.74542090800003"/>
    <n v="418.25457909199997"/>
    <x v="3"/>
  </r>
  <r>
    <x v="6"/>
    <s v="2020-02-20 18:09:57:113394"/>
    <n v="-42.442743555129901"/>
    <n v="598.52286992999996"/>
    <n v="220180957113394"/>
    <n v="-42.442743555129901"/>
    <n v="42.442743555129901"/>
    <n v="598.52286992999996"/>
    <n v="414.47713007000004"/>
    <x v="3"/>
  </r>
  <r>
    <x v="6"/>
    <s v="2020-02-20 18:09:57:370956"/>
    <n v="-40.893898520138499"/>
    <n v="603.55946862600001"/>
    <n v="220180957370956"/>
    <n v="-40.893898520138499"/>
    <n v="40.893898520138499"/>
    <n v="603.55946862600001"/>
    <n v="409.44053137399999"/>
    <x v="3"/>
  </r>
  <r>
    <x v="6"/>
    <s v="2020-02-20 18:09:57:628492"/>
    <n v="-42.1398148732073"/>
    <n v="587.19052286399995"/>
    <n v="220180957628492"/>
    <n v="-42.1398148732073"/>
    <n v="42.1398148732073"/>
    <n v="587.19052286399995"/>
    <n v="425.80947713600005"/>
    <x v="3"/>
  </r>
  <r>
    <x v="6"/>
    <s v="2020-02-20 18:09:57:886457"/>
    <n v="49.339761120940999"/>
    <n v="607.33691764800005"/>
    <n v="220180957886457"/>
    <n v="-42.1398148732073"/>
    <n v="42.1398148732073"/>
    <n v="607.33691764800005"/>
    <n v="405.66308235199995"/>
    <x v="3"/>
  </r>
  <r>
    <x v="6"/>
    <s v="2020-02-20 18:09:58:144044"/>
    <n v="-36.340196398334001"/>
    <n v="584.67222351600003"/>
    <n v="220180958144044"/>
    <n v="-36.340196398334001"/>
    <n v="36.340196398334001"/>
    <n v="584.67222351600003"/>
    <n v="428.32777648399997"/>
    <x v="3"/>
  </r>
  <r>
    <x v="6"/>
    <s v="2020-02-20 18:09:58:401965"/>
    <n v="-68.396891270822707"/>
    <n v="572.08072677600001"/>
    <n v="220180958401965"/>
    <n v="-68.396891270822707"/>
    <n v="68.396891270822707"/>
    <n v="572.08072677600001"/>
    <n v="440.91927322399999"/>
    <x v="3"/>
  </r>
  <r>
    <x v="6"/>
    <s v="2020-02-20 18:09:58:659668"/>
    <n v="15.020873026997799"/>
    <n v="580.89477449399999"/>
    <n v="220180958659668"/>
    <n v="15.020873026997799"/>
    <n v="-15.020873026997799"/>
    <n v="580.89477449399999"/>
    <n v="432.10522550600001"/>
    <x v="3"/>
  </r>
  <r>
    <x v="6"/>
    <s v="2020-02-20 18:09:58:916285"/>
    <n v="49.339761120940999"/>
    <n v="596.00457058200004"/>
    <n v="220180958916285"/>
    <n v="15.020873026997799"/>
    <n v="-15.020873026997799"/>
    <n v="596.00457058200004"/>
    <n v="416.99542941799996"/>
    <x v="3"/>
  </r>
  <r>
    <x v="6"/>
    <s v="2020-02-20 18:09:59:429503"/>
    <n v="-6031.9633003686004"/>
    <n v="608.59606732199995"/>
    <n v="220180959429503"/>
    <n v="-6031.9633003686004"/>
    <n v="6031.9633003686004"/>
    <n v="608.59606732199995"/>
    <n v="404.40393267800005"/>
    <x v="3"/>
  </r>
  <r>
    <x v="6"/>
    <s v="2020-02-20 18:09:59:687334"/>
    <n v="-8513.7749302704196"/>
    <n v="628.74246210599995"/>
    <n v="220180959687334"/>
    <n v="-8513.7749302704196"/>
    <n v="8513.7749302704196"/>
    <n v="628.74246210599995"/>
    <n v="384.25753789400005"/>
    <x v="3"/>
  </r>
  <r>
    <x v="6"/>
    <s v="2020-02-20 18:09:59:945120"/>
    <n v="-11548.3483435908"/>
    <n v="626.22416275800003"/>
    <n v="220180959945120"/>
    <n v="-11548.3483435908"/>
    <n v="11548.3483435908"/>
    <n v="626.22416275800003"/>
    <n v="386.77583724199997"/>
    <x v="3"/>
  </r>
  <r>
    <x v="6"/>
    <s v="2020-02-20 18:10:00:202800"/>
    <n v="-12594.2242757681"/>
    <n v="616.15096536600004"/>
    <n v="220181000202800"/>
    <n v="-12594.2242757681"/>
    <n v="12594.2242757681"/>
    <n v="616.15096536600004"/>
    <n v="396.84903463399996"/>
    <x v="3"/>
  </r>
  <r>
    <x v="6"/>
    <s v="2020-02-20 18:10:00:460313"/>
    <n v="-13278.2860990142"/>
    <n v="640.07480917199996"/>
    <n v="220181000460313"/>
    <n v="-13278.2860990142"/>
    <n v="13278.2860990142"/>
    <n v="640.07480917199996"/>
    <n v="372.92519082800004"/>
    <x v="3"/>
  </r>
  <r>
    <x v="6"/>
    <s v="2020-02-20 18:10:00:715886"/>
    <n v="49.339761120940999"/>
    <n v="658.96205428200005"/>
    <n v="220181000715886"/>
    <n v="-13278.2860990142"/>
    <n v="13278.2860990142"/>
    <n v="658.96205428200005"/>
    <n v="354.03794571799995"/>
    <x v="3"/>
  </r>
  <r>
    <x v="6"/>
    <s v="2020-02-20 18:10:00:973689"/>
    <n v="-14972.082508305601"/>
    <n v="653.925455586"/>
    <n v="220181000973689"/>
    <n v="-14972.082508305601"/>
    <n v="14972.082508305601"/>
    <n v="653.925455586"/>
    <n v="359.074544414"/>
    <x v="3"/>
  </r>
  <r>
    <x v="6"/>
    <s v="2020-02-20 18:10:01:231190"/>
    <n v="-16077.728223804799"/>
    <n v="677.84929939200003"/>
    <n v="220181001231190"/>
    <n v="-16077.728223804799"/>
    <n v="16077.728223804799"/>
    <n v="677.84929939200003"/>
    <n v="335.15070060799997"/>
    <x v="3"/>
  </r>
  <r>
    <x v="6"/>
    <s v="2020-02-20 18:10:01:488770"/>
    <n v="-16166.642677895599"/>
    <n v="681.62674841399996"/>
    <n v="220181001488770"/>
    <n v="-16166.642677895599"/>
    <n v="16166.642677895599"/>
    <n v="681.62674841399996"/>
    <n v="331.37325158600004"/>
    <x v="3"/>
  </r>
  <r>
    <x v="6"/>
    <s v="2020-02-20 18:10:01:746506"/>
    <n v="-15774.4477537354"/>
    <n v="703.03229287199997"/>
    <n v="220181001746506"/>
    <n v="-15774.4477537354"/>
    <n v="15774.4477537354"/>
    <n v="703.03229287199997"/>
    <n v="309.96770712800003"/>
    <x v="3"/>
  </r>
  <r>
    <x v="6"/>
    <s v="2020-02-20 18:10:02:198330"/>
    <n v="-1323.21543883099"/>
    <n v="995.15501724000001"/>
    <n v="220181002198330"/>
    <n v="-1323.21543883099"/>
    <n v="1323.21543883099"/>
    <n v="995.15501724000001"/>
    <n v="17.844982759999994"/>
    <x v="3"/>
  </r>
  <r>
    <x v="6"/>
    <s v="2020-02-20 18:10:04:952671"/>
    <n v="-130.85394515819101"/>
    <n v="996.41416691400002"/>
    <n v="220181004952671"/>
    <n v="-130.85394515819101"/>
    <n v="130.85394515819101"/>
    <n v="996.41416691400002"/>
    <n v="16.58583308599998"/>
    <x v="3"/>
  </r>
  <r>
    <x v="6"/>
    <s v="2020-02-20 18:10:05:210230"/>
    <n v="-177.28998052903901"/>
    <n v="952.34392832399999"/>
    <n v="220181005210230"/>
    <n v="-177.28998052903901"/>
    <n v="177.28998052903901"/>
    <n v="952.34392832399999"/>
    <n v="60.65607167600001"/>
    <x v="3"/>
  </r>
  <r>
    <x v="6"/>
    <s v="2020-02-20 18:10:05:467872"/>
    <n v="-140.01998075959099"/>
    <n v="996.41416691400002"/>
    <n v="220181005467872"/>
    <n v="-140.01998075959099"/>
    <n v="140.01998075959099"/>
    <n v="996.41416691400002"/>
    <n v="16.58583308599998"/>
    <x v="3"/>
  </r>
  <r>
    <x v="6"/>
    <s v="2020-02-20 18:10:05:725555"/>
    <n v="-138.783836299488"/>
    <n v="958.63967669399995"/>
    <n v="220181005725555"/>
    <n v="-138.783836299488"/>
    <n v="138.783836299488"/>
    <n v="958.63967669399995"/>
    <n v="54.360323306000055"/>
    <x v="3"/>
  </r>
  <r>
    <x v="6"/>
    <s v="2020-02-20 18:10:05:983168"/>
    <n v="-186.56350695305699"/>
    <n v="987.60011919600004"/>
    <n v="220181005983168"/>
    <n v="-186.56350695305699"/>
    <n v="186.56350695305699"/>
    <n v="987.60011919600004"/>
    <n v="25.399880803999963"/>
    <x v="3"/>
  </r>
  <r>
    <x v="6"/>
    <s v="2020-02-20 18:10:06:240724"/>
    <n v="-168.71025850555301"/>
    <n v="985.08181984800001"/>
    <n v="220181006240724"/>
    <n v="-168.71025850555301"/>
    <n v="168.71025850555301"/>
    <n v="985.08181984800001"/>
    <n v="27.918180151999991"/>
    <x v="3"/>
  </r>
  <r>
    <x v="6"/>
    <s v="2020-02-20 18:10:06:495949"/>
    <n v="49.339761120940999"/>
    <n v="996.41416691400002"/>
    <n v="220181006495949"/>
    <n v="-168.71025850555301"/>
    <n v="168.71025850555301"/>
    <n v="996.41416691400002"/>
    <n v="16.58583308599998"/>
    <x v="3"/>
  </r>
  <r>
    <x v="6"/>
    <s v="2020-02-20 18:10:06:753543"/>
    <n v="-142.83917188006501"/>
    <n v="949.82562897599996"/>
    <n v="220181006753543"/>
    <n v="-142.83917188006501"/>
    <n v="142.83917188006501"/>
    <n v="949.82562897599996"/>
    <n v="63.174371024000038"/>
    <x v="3"/>
  </r>
  <r>
    <x v="6"/>
    <s v="2020-02-20 18:10:07:011098"/>
    <n v="-164.43505533325799"/>
    <n v="997.67331658800003"/>
    <n v="220181007011098"/>
    <n v="-164.43505533325799"/>
    <n v="164.43505533325799"/>
    <n v="997.67331658800003"/>
    <n v="15.326683411999966"/>
    <x v="3"/>
  </r>
  <r>
    <x v="6"/>
    <s v="2020-02-20 18:10:07:268597"/>
    <n v="-123.593428685013"/>
    <n v="959.89882636799996"/>
    <n v="220181007268597"/>
    <n v="-123.593428685013"/>
    <n v="123.593428685013"/>
    <n v="959.89882636799996"/>
    <n v="53.101173632000041"/>
    <x v="3"/>
  </r>
  <r>
    <x v="6"/>
    <s v="2020-02-20 18:10:07:525946"/>
    <n v="49.339761120940999"/>
    <n v="985.08181984800001"/>
    <n v="220181007525946"/>
    <n v="-123.593428685013"/>
    <n v="123.593428685013"/>
    <n v="985.08181984800001"/>
    <n v="27.918180151999991"/>
    <x v="3"/>
  </r>
  <r>
    <x v="6"/>
    <s v="2020-02-20 18:10:07:783600"/>
    <n v="-105.789039702335"/>
    <n v="977.52692180400004"/>
    <n v="220181007783600"/>
    <n v="-105.789039702335"/>
    <n v="105.789039702335"/>
    <n v="977.52692180400004"/>
    <n v="35.47307819599996"/>
    <x v="3"/>
  </r>
  <r>
    <x v="6"/>
    <s v="2020-02-20 18:10:08:041178"/>
    <n v="-114.862242320566"/>
    <n v="967.45372441200004"/>
    <n v="220181008041178"/>
    <n v="-114.862242320566"/>
    <n v="114.862242320566"/>
    <n v="967.45372441200004"/>
    <n v="45.546275587999958"/>
    <x v="3"/>
  </r>
  <r>
    <x v="6"/>
    <s v="2020-02-20 18:10:08:298695"/>
    <n v="-98.528523229158097"/>
    <n v="1003.969064958"/>
    <n v="220181008298695"/>
    <n v="-98.528523229158097"/>
    <n v="98.528523229158097"/>
    <n v="1003.969064958"/>
    <n v="9.0309350420000101"/>
    <x v="3"/>
  </r>
  <r>
    <x v="6"/>
    <s v="2020-02-20 18:10:08:555872"/>
    <n v="49.339761120940999"/>
    <n v="961.15797604199997"/>
    <n v="220181008555872"/>
    <n v="-98.528523229158097"/>
    <n v="98.528523229158097"/>
    <n v="961.15797604199997"/>
    <n v="51.842023958000027"/>
    <x v="3"/>
  </r>
  <r>
    <x v="6"/>
    <s v="2020-02-20 18:10:08:813565"/>
    <n v="-119.279137940857"/>
    <n v="1026.63375909"/>
    <n v="220181008813565"/>
    <n v="-119.279137940857"/>
    <n v="119.279137940857"/>
    <n v="1026.63375909"/>
    <n v="-13.633759090000012"/>
    <x v="3"/>
  </r>
  <r>
    <x v="6"/>
    <s v="2020-02-20 18:10:09:071048"/>
    <n v="-140.45482999654499"/>
    <n v="961.15797604199997"/>
    <n v="220181009071048"/>
    <n v="-140.45482999654499"/>
    <n v="140.45482999654499"/>
    <n v="961.15797604199997"/>
    <n v="51.842023958000027"/>
    <x v="3"/>
  </r>
  <r>
    <x v="6"/>
    <s v="2020-02-20 18:10:09:328631"/>
    <n v="-149.82607535021501"/>
    <n v="1014.04226235"/>
    <n v="220181009328631"/>
    <n v="-149.82607535021501"/>
    <n v="149.82607535021501"/>
    <n v="1014.04226235"/>
    <n v="-1.0422623499999872"/>
    <x v="3"/>
  </r>
  <r>
    <x v="6"/>
    <s v="2020-02-20 18:10:09:585876"/>
    <n v="49.339761120940999"/>
    <n v="949.82562897599996"/>
    <n v="220181009585876"/>
    <n v="-149.82607535021501"/>
    <n v="149.82607535021501"/>
    <n v="949.82562897599996"/>
    <n v="63.174371024000038"/>
    <x v="3"/>
  </r>
  <r>
    <x v="6"/>
    <s v="2020-02-20 18:10:09:843631"/>
    <n v="-151.448209582446"/>
    <n v="1005.228214632"/>
    <n v="220181009843631"/>
    <n v="-151.448209582446"/>
    <n v="151.448209582446"/>
    <n v="1005.228214632"/>
    <n v="7.7717853679999962"/>
    <x v="3"/>
  </r>
  <r>
    <x v="6"/>
    <s v="2020-02-20 18:10:10:101209"/>
    <n v="-143.97759741051601"/>
    <n v="958.63967669399995"/>
    <n v="220181010101209"/>
    <n v="-143.97759741051601"/>
    <n v="143.97759741051601"/>
    <n v="958.63967669399995"/>
    <n v="54.360323306000055"/>
    <x v="3"/>
  </r>
  <r>
    <x v="6"/>
    <s v="2020-02-20 18:10:10:358716"/>
    <n v="-145.282145121376"/>
    <n v="997.67331658800003"/>
    <n v="220181010358716"/>
    <n v="-145.282145121376"/>
    <n v="145.282145121376"/>
    <n v="997.67331658800003"/>
    <n v="15.326683411999966"/>
    <x v="3"/>
  </r>
  <r>
    <x v="6"/>
    <s v="2020-02-20 18:10:10:616534"/>
    <n v="-115.48764347034199"/>
    <n v="987.60011919600004"/>
    <n v="220181010616534"/>
    <n v="-115.48764347034199"/>
    <n v="115.48764347034199"/>
    <n v="987.60011919600004"/>
    <n v="25.399880803999963"/>
    <x v="3"/>
  </r>
  <r>
    <x v="6"/>
    <s v="2020-02-20 18:10:10:874107"/>
    <n v="-113.58701028860099"/>
    <n v="958.63967669399995"/>
    <n v="220181010874107"/>
    <n v="-113.58701028860099"/>
    <n v="113.58701028860099"/>
    <n v="958.63967669399995"/>
    <n v="54.360323306000055"/>
    <x v="3"/>
  </r>
  <r>
    <x v="6"/>
    <s v="2020-02-20 18:10:11:131683"/>
    <n v="-169.042502866371"/>
    <n v="1003.969064958"/>
    <n v="220181011131683"/>
    <n v="-169.042502866371"/>
    <n v="169.042502866371"/>
    <n v="1003.969064958"/>
    <n v="9.0309350420000101"/>
    <x v="3"/>
  </r>
  <r>
    <x v="6"/>
    <s v="2020-02-20 18:10:11:389296"/>
    <n v="-97.522018253737798"/>
    <n v="941.01158125799998"/>
    <n v="220181011389296"/>
    <n v="-97.522018253737798"/>
    <n v="97.522018253737798"/>
    <n v="941.01158125799998"/>
    <n v="71.988418742000022"/>
    <x v="3"/>
  </r>
  <r>
    <x v="6"/>
    <s v="2020-02-20 18:10:11:645911"/>
    <n v="49.339761120940999"/>
    <n v="1005.228214632"/>
    <n v="220181011645911"/>
    <n v="-97.522018253737798"/>
    <n v="97.522018253737798"/>
    <n v="1005.228214632"/>
    <n v="7.7717853679999962"/>
    <x v="3"/>
  </r>
  <r>
    <x v="6"/>
    <s v="2020-02-20 18:10:11:903733"/>
    <n v="-159.62728399435699"/>
    <n v="953.603077998"/>
    <n v="220181011903733"/>
    <n v="-159.62728399435699"/>
    <n v="159.62728399435699"/>
    <n v="953.603077998"/>
    <n v="59.396922001999997"/>
    <x v="3"/>
  </r>
  <r>
    <x v="6"/>
    <s v="2020-02-20 18:10:12:161203"/>
    <n v="-134.12264335506501"/>
    <n v="996.41416691400002"/>
    <n v="220181012161203"/>
    <n v="-134.12264335506501"/>
    <n v="134.12264335506501"/>
    <n v="996.41416691400002"/>
    <n v="16.58583308599998"/>
    <x v="3"/>
  </r>
  <r>
    <x v="6"/>
    <s v="2020-02-20 18:10:12:418652"/>
    <n v="1.03729419373109"/>
    <n v="956.12137734600003"/>
    <n v="220181012418652"/>
    <n v="1.03729419373109"/>
    <n v="-1.03729419373109"/>
    <n v="956.12137734600003"/>
    <n v="56.878622653999969"/>
    <x v="3"/>
  </r>
  <r>
    <x v="6"/>
    <s v="2020-02-20 18:10:12:676258"/>
    <n v="415.18477590029499"/>
    <n v="976.26777213000003"/>
    <n v="220181012676258"/>
    <n v="415.18477590029499"/>
    <n v="-415.18477590029499"/>
    <n v="976.26777213000003"/>
    <n v="36.732227869999974"/>
    <x v="3"/>
  </r>
  <r>
    <x v="6"/>
    <s v="2020-02-20 18:10:12:933978"/>
    <n v="826.28831294818497"/>
    <n v="988.85926886999903"/>
    <n v="220181012933978"/>
    <n v="826.28831294818497"/>
    <n v="-826.28831294818497"/>
    <n v="988.85926886999903"/>
    <n v="24.140731130000972"/>
    <x v="3"/>
  </r>
  <r>
    <x v="6"/>
    <s v="2020-02-20 18:10:13:191430"/>
    <n v="1426.1897080311001"/>
    <n v="958.63967669399995"/>
    <n v="220181013191430"/>
    <n v="1426.1897080311001"/>
    <n v="-1426.1897080311001"/>
    <n v="958.63967669399995"/>
    <n v="54.360323306000055"/>
    <x v="3"/>
  </r>
  <r>
    <x v="6"/>
    <s v="2020-02-20 18:10:13:449191"/>
    <n v="1802.41735908603"/>
    <n v="1001.45076561"/>
    <n v="220181013449191"/>
    <n v="1802.41735908603"/>
    <n v="-1802.41735908603"/>
    <n v="1001.45076561"/>
    <n v="11.549234390000038"/>
    <x v="3"/>
  </r>
  <r>
    <x v="6"/>
    <s v="2020-02-20 18:10:13:705759"/>
    <n v="49.339761120940999"/>
    <n v="953.603077998"/>
    <n v="220181013705759"/>
    <n v="1802.41735908603"/>
    <n v="-1802.41735908603"/>
    <n v="953.603077998"/>
    <n v="59.396922001999997"/>
    <x v="3"/>
  </r>
  <r>
    <x v="6"/>
    <s v="2020-02-20 18:10:13:962732"/>
    <n v="49.339761120940999"/>
    <n v="969.97202375999996"/>
    <n v="220181013962732"/>
    <n v="1802.41735908603"/>
    <n v="-1802.41735908603"/>
    <n v="969.97202375999996"/>
    <n v="43.027976240000044"/>
    <x v="3"/>
  </r>
  <r>
    <x v="6"/>
    <s v="2020-02-20 18:10:14:220276"/>
    <n v="2698.6416364470601"/>
    <n v="949.82562897599996"/>
    <n v="220181014220276"/>
    <n v="2698.6416364470601"/>
    <n v="-2698.6416364470601"/>
    <n v="949.82562897599996"/>
    <n v="63.174371024000038"/>
    <x v="3"/>
  </r>
  <r>
    <x v="6"/>
    <s v="2020-02-20 18:10:14:475822"/>
    <n v="49.339761120940999"/>
    <n v="898.20049234199996"/>
    <n v="220181014475822"/>
    <n v="2698.6416364470601"/>
    <n v="-2698.6416364470601"/>
    <n v="898.20049234199996"/>
    <n v="114.79950765800004"/>
    <x v="3"/>
  </r>
  <r>
    <x v="6"/>
    <s v="2020-02-20 18:10:14:733509"/>
    <n v="3428.7046458270602"/>
    <n v="896.94134266799995"/>
    <n v="220181014733509"/>
    <n v="3428.7046458270602"/>
    <n v="-3428.7046458270602"/>
    <n v="896.94134266799995"/>
    <n v="116.05865733200005"/>
    <x v="3"/>
  </r>
  <r>
    <x v="6"/>
    <s v="2020-02-20 18:10:14:990991"/>
    <n v="3389.3483469095299"/>
    <n v="805.02341646599996"/>
    <n v="220181014990991"/>
    <n v="3389.3483469095299"/>
    <n v="-3389.3483469095299"/>
    <n v="805.02341646599996"/>
    <n v="207.97658353400004"/>
    <x v="3"/>
  </r>
  <r>
    <x v="6"/>
    <s v="2020-02-20 18:10:15:248592"/>
    <n v="2976.6519913083098"/>
    <n v="753.39827983199996"/>
    <n v="220181015248592"/>
    <n v="2976.6519913083098"/>
    <n v="-2976.6519913083098"/>
    <n v="753.39827983199996"/>
    <n v="259.60172016800004"/>
    <x v="3"/>
  </r>
  <r>
    <x v="6"/>
    <s v="2020-02-20 18:10:15:505925"/>
    <n v="49.339761120940999"/>
    <n v="714.36463993799998"/>
    <n v="220181015505925"/>
    <n v="2976.6519913083098"/>
    <n v="-2976.6519913083098"/>
    <n v="714.36463993799998"/>
    <n v="298.63536006200002"/>
    <x v="3"/>
  </r>
  <r>
    <x v="6"/>
    <s v="2020-02-20 18:10:15:763479"/>
    <n v="620.70722874534397"/>
    <n v="694.21824515399999"/>
    <n v="220181015763479"/>
    <n v="620.70722874534397"/>
    <n v="-620.70722874534397"/>
    <n v="694.21824515399999"/>
    <n v="318.78175484600001"/>
    <x v="3"/>
  </r>
  <r>
    <x v="6"/>
    <s v="2020-02-20 18:10:16:021058"/>
    <n v="-47.1723397503089"/>
    <n v="685.404197436"/>
    <n v="220181016021058"/>
    <n v="-47.1723397503089"/>
    <n v="47.1723397503089"/>
    <n v="685.404197436"/>
    <n v="327.595802564"/>
    <x v="3"/>
  </r>
  <r>
    <x v="6"/>
    <s v="2020-02-20 18:10:16:278594"/>
    <n v="-41.177283416130599"/>
    <n v="662.73950330399998"/>
    <n v="220181016278594"/>
    <n v="-41.177283416130599"/>
    <n v="41.177283416130599"/>
    <n v="662.73950330399998"/>
    <n v="350.26049669600002"/>
    <x v="3"/>
  </r>
  <r>
    <x v="6"/>
    <s v="2020-02-20 18:10:16:536368"/>
    <n v="-45.750529323865599"/>
    <n v="653.925455586"/>
    <n v="220181016536368"/>
    <n v="-45.750529323865599"/>
    <n v="45.750529323865599"/>
    <n v="653.925455586"/>
    <n v="359.074544414"/>
    <x v="3"/>
  </r>
  <r>
    <x v="6"/>
    <s v="2020-02-20 18:10:16:793973"/>
    <n v="-41.631676439014598"/>
    <n v="652.66630591199998"/>
    <n v="220181016793973"/>
    <n v="-41.631676439014598"/>
    <n v="41.631676439014598"/>
    <n v="652.66630591199998"/>
    <n v="360.33369408800002"/>
    <x v="3"/>
  </r>
  <r>
    <x v="6"/>
    <s v="2020-02-20 18:10:17:051481"/>
    <n v="-44.353148629835502"/>
    <n v="632.51991112799999"/>
    <n v="220181017051481"/>
    <n v="-44.353148629835502"/>
    <n v="44.353148629835502"/>
    <n v="632.51991112799999"/>
    <n v="380.48008887200001"/>
    <x v="3"/>
  </r>
  <r>
    <x v="6"/>
    <s v="2020-02-20 18:10:17:309247"/>
    <n v="-43.053486865457799"/>
    <n v="594.74542090800003"/>
    <n v="220181017309247"/>
    <n v="-43.053486865457799"/>
    <n v="43.053486865457799"/>
    <n v="594.74542090800003"/>
    <n v="418.25457909199997"/>
    <x v="3"/>
  </r>
  <r>
    <x v="6"/>
    <s v="2020-02-20 18:10:17:565912"/>
    <n v="49.339761120940999"/>
    <n v="623.70586341000001"/>
    <n v="220181017565912"/>
    <n v="-43.053486865457799"/>
    <n v="43.053486865457799"/>
    <n v="623.70586341000001"/>
    <n v="389.29413658999999"/>
    <x v="3"/>
  </r>
  <r>
    <x v="6"/>
    <s v="2020-02-20 18:10:17:823723"/>
    <n v="-44.861287064028303"/>
    <n v="626.22416275800003"/>
    <n v="220181017823723"/>
    <n v="-44.861287064028303"/>
    <n v="44.861287064028303"/>
    <n v="626.22416275800003"/>
    <n v="386.77583724199997"/>
    <x v="3"/>
  </r>
  <r>
    <x v="6"/>
    <s v="2020-02-20 18:10:18:081178"/>
    <n v="-44.274973486113502"/>
    <n v="621.18756406199998"/>
    <n v="220181018081178"/>
    <n v="-44.274973486113502"/>
    <n v="44.274973486113502"/>
    <n v="621.18756406199998"/>
    <n v="391.81243593800002"/>
    <x v="3"/>
  </r>
  <r>
    <x v="6"/>
    <s v="2020-02-20 18:10:18:338757"/>
    <n v="-43.908527499916801"/>
    <n v="609.85521699599997"/>
    <n v="220181018338757"/>
    <n v="-43.908527499916801"/>
    <n v="43.908527499916801"/>
    <n v="609.85521699599997"/>
    <n v="403.14478300400003"/>
    <x v="3"/>
  </r>
  <r>
    <x v="6"/>
    <s v="2020-02-20 18:10:18:595758"/>
    <n v="49.339761120940999"/>
    <n v="601.04116927799998"/>
    <n v="220181018595758"/>
    <n v="-43.908527499916801"/>
    <n v="43.908527499916801"/>
    <n v="601.04116927799998"/>
    <n v="411.95883072200002"/>
    <x v="3"/>
  </r>
  <r>
    <x v="6"/>
    <s v="2020-02-20 18:10:18:853380"/>
    <n v="-42.012780264659099"/>
    <n v="594.74542090800003"/>
    <n v="220181018853380"/>
    <n v="-42.012780264659099"/>
    <n v="42.012780264659099"/>
    <n v="594.74542090800003"/>
    <n v="418.25457909199997"/>
    <x v="3"/>
  </r>
  <r>
    <x v="6"/>
    <s v="2020-02-20 18:10:19:110953"/>
    <n v="-41.949262960384999"/>
    <n v="616.15096536600004"/>
    <n v="220181019110953"/>
    <n v="-41.949262960384999"/>
    <n v="41.949262960384999"/>
    <n v="616.15096536600004"/>
    <n v="396.84903463399996"/>
    <x v="3"/>
  </r>
  <r>
    <x v="6"/>
    <s v="2020-02-20 18:10:19:368754"/>
    <n v="-44.787997866788899"/>
    <n v="603.55946862600001"/>
    <n v="220181019368754"/>
    <n v="-44.787997866788899"/>
    <n v="44.787997866788899"/>
    <n v="603.55946862600001"/>
    <n v="409.44053137399999"/>
    <x v="3"/>
  </r>
  <r>
    <x v="6"/>
    <s v="2020-02-20 18:10:19:625491"/>
    <n v="49.339761120940999"/>
    <n v="598.52286992999996"/>
    <n v="220181019625491"/>
    <n v="-44.787997866788899"/>
    <n v="44.787997866788899"/>
    <n v="598.52286992999996"/>
    <n v="414.47713007000004"/>
    <x v="3"/>
  </r>
  <r>
    <x v="6"/>
    <s v="2020-02-20 18:10:19:881426"/>
    <n v="49.339761120940999"/>
    <n v="603.55946862600001"/>
    <n v="220181019881426"/>
    <n v="-44.787997866788899"/>
    <n v="44.787997866788899"/>
    <n v="603.55946862600001"/>
    <n v="409.44053137399999"/>
    <x v="3"/>
  </r>
  <r>
    <x v="6"/>
    <s v="2020-02-20 18:10:20:138698"/>
    <n v="-40.6105136241463"/>
    <n v="592.22712156"/>
    <n v="220181020138698"/>
    <n v="-40.6105136241463"/>
    <n v="40.6105136241463"/>
    <n v="592.22712156"/>
    <n v="420.77287844"/>
    <x v="3"/>
  </r>
  <r>
    <x v="6"/>
    <s v="2020-02-20 18:10:20:396340"/>
    <n v="-45.599064982904302"/>
    <n v="568.30327775399996"/>
    <n v="220181020396340"/>
    <n v="-45.599064982904302"/>
    <n v="45.599064982904302"/>
    <n v="568.30327775399996"/>
    <n v="444.69672224600004"/>
    <x v="3"/>
  </r>
  <r>
    <x v="6"/>
    <s v="2020-02-20 18:10:20:653970"/>
    <n v="-44.626761632862397"/>
    <n v="607.33691764800005"/>
    <n v="220181020653970"/>
    <n v="-44.626761632862397"/>
    <n v="44.626761632862397"/>
    <n v="607.33691764800005"/>
    <n v="405.66308235199995"/>
    <x v="3"/>
  </r>
  <r>
    <x v="6"/>
    <s v="2020-02-20 18:10:20:911539"/>
    <n v="-44.8221994921673"/>
    <n v="601.04116927799998"/>
    <n v="220181020911539"/>
    <n v="-44.8221994921673"/>
    <n v="44.8221994921673"/>
    <n v="601.04116927799998"/>
    <n v="411.95883072200002"/>
    <x v="3"/>
  </r>
  <r>
    <x v="6"/>
    <s v="2020-02-20 18:10:21:169231"/>
    <n v="-44.255429700183001"/>
    <n v="593.48627123400001"/>
    <n v="220181021169231"/>
    <n v="-44.255429700183001"/>
    <n v="44.255429700183001"/>
    <n v="593.48627123400001"/>
    <n v="419.51372876599999"/>
    <x v="3"/>
  </r>
  <r>
    <x v="6"/>
    <s v="2020-02-20 18:10:21:426905"/>
    <n v="-45.862906092966"/>
    <n v="604.81861830000003"/>
    <n v="220181021426905"/>
    <n v="-45.862906092966"/>
    <n v="45.862906092966"/>
    <n v="604.81861830000003"/>
    <n v="408.18138169999997"/>
    <x v="3"/>
  </r>
  <r>
    <x v="6"/>
    <s v="2020-02-20 18:10:21:684556"/>
    <n v="-43.341757707932501"/>
    <n v="594.74542090800003"/>
    <n v="220181021684556"/>
    <n v="-43.341757707932501"/>
    <n v="43.341757707932501"/>
    <n v="594.74542090800003"/>
    <n v="418.25457909199997"/>
    <x v="3"/>
  </r>
  <r>
    <x v="6"/>
    <s v="2020-02-20 18:10:21:942292"/>
    <n v="-43.009513347114201"/>
    <n v="596.00457058200004"/>
    <n v="220181021942292"/>
    <n v="-43.009513347114201"/>
    <n v="43.009513347114201"/>
    <n v="596.00457058200004"/>
    <n v="416.99542941799996"/>
    <x v="3"/>
  </r>
  <r>
    <x v="6"/>
    <s v="2020-02-20 18:10:22:199759"/>
    <n v="-43.854782088607898"/>
    <n v="604.81861830000003"/>
    <n v="220181022199759"/>
    <n v="-43.854782088607898"/>
    <n v="43.854782088607898"/>
    <n v="604.81861830000003"/>
    <n v="408.18138169999997"/>
    <x v="3"/>
  </r>
  <r>
    <x v="6"/>
    <s v="2020-02-20 18:10:22:455947"/>
    <n v="49.339761120940999"/>
    <n v="606.07776797400004"/>
    <n v="220181022455947"/>
    <n v="-43.854782088607898"/>
    <n v="43.854782088607898"/>
    <n v="606.07776797400004"/>
    <n v="406.92223202599996"/>
    <x v="3"/>
  </r>
  <r>
    <x v="6"/>
    <s v="2020-02-20 18:10:22:713688"/>
    <n v="-45.706555805522001"/>
    <n v="593.48627123400001"/>
    <n v="220181022713688"/>
    <n v="-45.706555805522001"/>
    <n v="45.706555805522001"/>
    <n v="593.48627123400001"/>
    <n v="419.51372876599999"/>
    <x v="3"/>
  </r>
  <r>
    <x v="6"/>
    <s v="2020-02-20 18:10:22:971157"/>
    <n v="-42.799417648361398"/>
    <n v="596.00457058200004"/>
    <n v="220181022971157"/>
    <n v="-42.799417648361398"/>
    <n v="42.799417648361398"/>
    <n v="596.00457058200004"/>
    <n v="416.99542941799996"/>
    <x v="3"/>
  </r>
  <r>
    <x v="6"/>
    <s v="2020-02-20 18:10:23:228721"/>
    <n v="-44.9150324753371"/>
    <n v="602.300318952"/>
    <n v="220181023228721"/>
    <n v="-44.9150324753371"/>
    <n v="44.9150324753371"/>
    <n v="602.300318952"/>
    <n v="410.699681048"/>
    <x v="3"/>
  </r>
  <r>
    <x v="6"/>
    <s v="2020-02-20 18:10:23:486435"/>
    <n v="-42.154472712655199"/>
    <n v="585.93137319000004"/>
    <n v="220181023486435"/>
    <n v="-42.154472712655199"/>
    <n v="42.154472712655199"/>
    <n v="585.93137319000004"/>
    <n v="427.06862680999996"/>
    <x v="3"/>
  </r>
  <r>
    <x v="6"/>
    <s v="2020-02-20 18:10:23:744100"/>
    <n v="-44.636533525827602"/>
    <n v="604.81861830000003"/>
    <n v="220181023744100"/>
    <n v="-44.636533525827602"/>
    <n v="44.636533525827602"/>
    <n v="604.81861830000003"/>
    <n v="408.18138169999997"/>
    <x v="3"/>
  </r>
  <r>
    <x v="6"/>
    <s v="2020-02-20 18:10:24:001587"/>
    <n v="-44.226114021287302"/>
    <n v="583.41307384200002"/>
    <n v="220181024001587"/>
    <n v="-44.226114021287302"/>
    <n v="44.226114021287302"/>
    <n v="583.41307384200002"/>
    <n v="429.58692615799998"/>
    <x v="3"/>
  </r>
  <r>
    <x v="6"/>
    <s v="2020-02-20 18:10:24:259827"/>
    <n v="-44.421551880592197"/>
    <n v="599.78201960399997"/>
    <n v="220181024259827"/>
    <n v="-44.421551880592197"/>
    <n v="44.421551880592197"/>
    <n v="599.78201960399997"/>
    <n v="413.21798039600003"/>
    <x v="3"/>
  </r>
  <r>
    <x v="6"/>
    <s v="2020-02-20 18:10:24:515918"/>
    <n v="49.339761120940999"/>
    <n v="607.33691764800005"/>
    <n v="220181024515918"/>
    <n v="-44.421551880592197"/>
    <n v="44.421551880592197"/>
    <n v="607.33691764800005"/>
    <n v="405.66308235199995"/>
    <x v="3"/>
  </r>
  <r>
    <x v="6"/>
    <s v="2020-02-20 18:10:24:773486"/>
    <n v="-42.750558183535198"/>
    <n v="691.69994580599996"/>
    <n v="220181024773486"/>
    <n v="-42.750558183535198"/>
    <n v="42.750558183535198"/>
    <n v="691.69994580599996"/>
    <n v="321.30005419400004"/>
    <x v="3"/>
  </r>
  <r>
    <x v="6"/>
    <s v="2020-02-20 18:10:25:031055"/>
    <n v="-44.353148629835502"/>
    <n v="753.39827983199996"/>
    <n v="220181025031055"/>
    <n v="-44.353148629835502"/>
    <n v="44.353148629835502"/>
    <n v="753.39827983199996"/>
    <n v="259.60172016800004"/>
    <x v="3"/>
  </r>
  <r>
    <x v="6"/>
    <s v="2020-02-20 18:10:25:288546"/>
    <n v="-45.3254519798774"/>
    <n v="798.727668096"/>
    <n v="220181025288546"/>
    <n v="-45.3254519798774"/>
    <n v="45.3254519798774"/>
    <n v="798.727668096"/>
    <n v="214.272331904"/>
    <x v="3"/>
  </r>
  <r>
    <x v="6"/>
    <s v="2020-02-20 18:10:25:545773"/>
    <n v="49.339761120940999"/>
    <n v="831.46555962000002"/>
    <n v="220181025545773"/>
    <n v="-45.3254519798774"/>
    <n v="45.3254519798774"/>
    <n v="831.46555962000002"/>
    <n v="181.53444037999998"/>
    <x v="3"/>
  </r>
  <r>
    <x v="6"/>
    <s v="2020-02-20 18:10:25:803422"/>
    <n v="-46.165834774888602"/>
    <n v="859.16685244799999"/>
    <n v="220181025803422"/>
    <n v="-46.165834774888602"/>
    <n v="46.165834774888602"/>
    <n v="859.16685244799999"/>
    <n v="153.83314755200001"/>
    <x v="3"/>
  </r>
  <r>
    <x v="6"/>
    <s v="2020-02-20 18:10:26:060956"/>
    <n v="-42.090955408381099"/>
    <n v="879.31324723199998"/>
    <n v="220181026060956"/>
    <n v="-42.090955408381099"/>
    <n v="42.090955408381099"/>
    <n v="879.31324723199998"/>
    <n v="133.68675276800002"/>
    <x v="3"/>
  </r>
  <r>
    <x v="6"/>
    <s v="2020-02-20 18:10:26:318531"/>
    <n v="-43.019285240079398"/>
    <n v="896.94134266799995"/>
    <n v="220181026318531"/>
    <n v="-43.019285240079398"/>
    <n v="43.019285240079398"/>
    <n v="896.94134266799995"/>
    <n v="116.05865733200005"/>
    <x v="3"/>
  </r>
  <r>
    <x v="6"/>
    <s v="2020-02-20 18:10:30:069260"/>
    <n v="-45.569749304008603"/>
    <n v="985.08181984800001"/>
    <n v="220181030069260"/>
    <n v="-45.569749304008603"/>
    <n v="45.569749304008603"/>
    <n v="985.08181984800001"/>
    <n v="27.918180151999991"/>
    <x v="3"/>
  </r>
  <r>
    <x v="6"/>
    <s v="2020-02-20 18:10:30:325819"/>
    <n v="49.339761120940999"/>
    <n v="985.08181984800001"/>
    <n v="220181030325819"/>
    <n v="-45.569749304008603"/>
    <n v="45.569749304008603"/>
    <n v="985.08181984800001"/>
    <n v="27.918180151999991"/>
    <x v="3"/>
  </r>
  <r>
    <x v="6"/>
    <s v="2020-02-20 18:10:30:839265"/>
    <n v="-42.667497093330603"/>
    <n v="985.08181984800001"/>
    <n v="220181030839265"/>
    <n v="-42.667497093330603"/>
    <n v="42.667497093330603"/>
    <n v="985.08181984800001"/>
    <n v="27.918180151999991"/>
    <x v="3"/>
  </r>
  <r>
    <x v="6"/>
    <s v="2020-02-20 18:10:31:095792"/>
    <n v="49.339761120940999"/>
    <n v="985.08181984800001"/>
    <n v="220181031095792"/>
    <n v="-42.667497093330603"/>
    <n v="42.667497093330603"/>
    <n v="985.08181984800001"/>
    <n v="27.918180151999991"/>
    <x v="3"/>
  </r>
  <r>
    <x v="6"/>
    <s v="2020-02-20 18:10:31:353424"/>
    <n v="-44.485069184866298"/>
    <n v="985.08181984800001"/>
    <n v="220181031353424"/>
    <n v="-44.485069184866298"/>
    <n v="44.485069184866298"/>
    <n v="985.08181984800001"/>
    <n v="27.918180151999991"/>
    <x v="3"/>
  </r>
  <r>
    <x v="6"/>
    <s v="2020-02-20 18:10:31:610898"/>
    <n v="-46.410132099019698"/>
    <n v="985.08181984800001"/>
    <n v="220181031610898"/>
    <n v="-46.410132099019698"/>
    <n v="46.410132099019698"/>
    <n v="985.08181984800001"/>
    <n v="27.918180151999991"/>
    <x v="3"/>
  </r>
  <r>
    <x v="6"/>
    <s v="2020-02-20 18:10:31:869185"/>
    <n v="-42.858049006152903"/>
    <n v="985.08181984800001"/>
    <n v="220181031869185"/>
    <n v="-42.858049006152903"/>
    <n v="42.858049006152903"/>
    <n v="985.08181984800001"/>
    <n v="27.918180151999991"/>
    <x v="3"/>
  </r>
  <r>
    <x v="6"/>
    <s v="2020-02-20 18:10:32:125733"/>
    <n v="49.339761120940999"/>
    <n v="985.08181984800001"/>
    <n v="220181032125733"/>
    <n v="-42.858049006152903"/>
    <n v="42.858049006152903"/>
    <n v="985.08181984800001"/>
    <n v="27.918180151999991"/>
    <x v="3"/>
  </r>
  <r>
    <x v="6"/>
    <s v="2020-02-20 18:10:32:383382"/>
    <n v="-42.564892217195499"/>
    <n v="986.34096952200002"/>
    <n v="220181032383382"/>
    <n v="-42.564892217195499"/>
    <n v="42.564892217195499"/>
    <n v="986.34096952200002"/>
    <n v="26.659030477999977"/>
    <x v="3"/>
  </r>
  <r>
    <x v="6"/>
    <s v="2020-02-20 18:10:32:640988"/>
    <n v="-43.224494992349598"/>
    <n v="986.34096952200002"/>
    <n v="220181032640988"/>
    <n v="-43.224494992349598"/>
    <n v="43.224494992349598"/>
    <n v="986.34096952200002"/>
    <n v="26.659030477999977"/>
    <x v="3"/>
  </r>
  <r>
    <x v="6"/>
    <s v="2020-02-20 18:10:32:899004"/>
    <n v="-40.805951483451302"/>
    <n v="986.34096952200002"/>
    <n v="220181032899004"/>
    <n v="-40.805951483451302"/>
    <n v="40.805951483451302"/>
    <n v="986.34096952200002"/>
    <n v="26.659030477999977"/>
    <x v="3"/>
  </r>
  <r>
    <x v="6"/>
    <s v="2020-02-20 18:10:33:155916"/>
    <n v="49.339761120940999"/>
    <n v="985.08181984800001"/>
    <n v="220181033155916"/>
    <n v="-40.805951483451302"/>
    <n v="40.805951483451302"/>
    <n v="985.08181984800001"/>
    <n v="27.918180151999991"/>
    <x v="3"/>
  </r>
  <r>
    <x v="6"/>
    <s v="2020-02-20 18:10:33:669063"/>
    <n v="-41.5730450812231"/>
    <n v="986.34096952200002"/>
    <n v="220181033669063"/>
    <n v="-41.5730450812231"/>
    <n v="41.5730450812231"/>
    <n v="986.34096952200002"/>
    <n v="26.659030477999977"/>
    <x v="3"/>
  </r>
  <r>
    <x v="6"/>
    <s v="2020-02-20 18:10:33:926788"/>
    <n v="-42.545348431264998"/>
    <n v="986.34096952200002"/>
    <n v="220181033926788"/>
    <n v="-42.545348431264998"/>
    <n v="42.545348431264998"/>
    <n v="986.34096952200002"/>
    <n v="26.659030477999977"/>
    <x v="3"/>
  </r>
  <r>
    <x v="6"/>
    <s v="2020-02-20 18:10:34:184462"/>
    <n v="-41.656106171427602"/>
    <n v="986.34096952200002"/>
    <n v="220181034184462"/>
    <n v="-41.656106171427602"/>
    <n v="41.656106171427602"/>
    <n v="986.34096952200002"/>
    <n v="26.659030477999977"/>
    <x v="3"/>
  </r>
  <r>
    <x v="6"/>
    <s v="2020-02-20 18:10:34:442012"/>
    <n v="-45.403627123599399"/>
    <n v="986.34096952200002"/>
    <n v="220181034442012"/>
    <n v="-45.403627123599399"/>
    <n v="45.403627123599399"/>
    <n v="986.34096952200002"/>
    <n v="26.659030477999977"/>
    <x v="3"/>
  </r>
  <r>
    <x v="6"/>
    <s v="2020-02-20 18:10:34:699688"/>
    <n v="-44.314061057974499"/>
    <n v="986.34096952200002"/>
    <n v="220181034699688"/>
    <n v="-44.314061057974499"/>
    <n v="44.314061057974499"/>
    <n v="986.34096952200002"/>
    <n v="26.659030477999977"/>
    <x v="3"/>
  </r>
  <r>
    <x v="6"/>
    <s v="2020-02-20 18:10:34:957453"/>
    <n v="-42.784759808913499"/>
    <n v="986.34096952200002"/>
    <n v="220181034957453"/>
    <n v="-42.784759808913499"/>
    <n v="42.784759808913499"/>
    <n v="986.34096952200002"/>
    <n v="26.659030477999977"/>
    <x v="3"/>
  </r>
  <r>
    <x v="6"/>
    <s v="2020-02-20 18:10:35:215171"/>
    <n v="-42.511146805886703"/>
    <n v="986.34096952200002"/>
    <n v="220181035215171"/>
    <n v="-42.511146805886703"/>
    <n v="42.511146805886703"/>
    <n v="986.34096952200002"/>
    <n v="26.659030477999977"/>
    <x v="3"/>
  </r>
  <r>
    <x v="6"/>
    <s v="2020-02-20 18:10:35:472911"/>
    <n v="-45.276592515051199"/>
    <n v="986.34096952200002"/>
    <n v="220181035472911"/>
    <n v="-45.276592515051199"/>
    <n v="45.276592515051199"/>
    <n v="986.34096952200002"/>
    <n v="26.659030477999977"/>
    <x v="3"/>
  </r>
  <r>
    <x v="6"/>
    <s v="2020-02-20 18:10:35:730343"/>
    <n v="-43.981816697156198"/>
    <n v="986.34096952200002"/>
    <n v="220181035730343"/>
    <n v="-43.981816697156198"/>
    <n v="43.981816697156198"/>
    <n v="986.34096952200002"/>
    <n v="26.659030477999977"/>
    <x v="3"/>
  </r>
  <r>
    <x v="6"/>
    <s v="2020-02-20 18:10:35:985779"/>
    <n v="49.339761120940999"/>
    <n v="986.34096952200002"/>
    <n v="220181035985779"/>
    <n v="-43.981816697156198"/>
    <n v="43.981816697156198"/>
    <n v="986.34096952200002"/>
    <n v="26.659030477999977"/>
    <x v="3"/>
  </r>
  <r>
    <x v="6"/>
    <s v="2020-02-20 18:10:36:498916"/>
    <n v="-45.217961157259701"/>
    <n v="985.08181984800001"/>
    <n v="220181036498916"/>
    <n v="-45.217961157259701"/>
    <n v="45.217961157259701"/>
    <n v="985.08181984800001"/>
    <n v="27.918180151999991"/>
    <x v="3"/>
  </r>
  <r>
    <x v="6"/>
    <s v="2020-02-20 18:10:36:755764"/>
    <n v="49.339761120940999"/>
    <n v="986.34096952200002"/>
    <n v="220181036755764"/>
    <n v="-45.217961157259701"/>
    <n v="45.217961157259701"/>
    <n v="986.34096952200002"/>
    <n v="26.659030477999977"/>
    <x v="3"/>
  </r>
  <r>
    <x v="6"/>
    <s v="2020-02-20 18:10:37:013372"/>
    <n v="-40.561654159320099"/>
    <n v="986.34096952200002"/>
    <n v="220181037013372"/>
    <n v="-40.561654159320099"/>
    <n v="40.561654159320099"/>
    <n v="986.34096952200002"/>
    <n v="26.659030477999977"/>
    <x v="3"/>
  </r>
  <r>
    <x v="6"/>
    <s v="2020-02-20 18:10:37:270871"/>
    <n v="-43.117004169731899"/>
    <n v="985.08181984800001"/>
    <n v="220181037270871"/>
    <n v="-43.117004169731899"/>
    <n v="43.117004169731899"/>
    <n v="985.08181984800001"/>
    <n v="27.918180151999991"/>
    <x v="3"/>
  </r>
  <r>
    <x v="6"/>
    <s v="2020-02-20 18:10:37:528554"/>
    <n v="-42.623523574986997"/>
    <n v="986.34096952200002"/>
    <n v="220181037528554"/>
    <n v="-42.623523574986997"/>
    <n v="42.623523574986997"/>
    <n v="986.34096952200002"/>
    <n v="26.659030477999977"/>
    <x v="3"/>
  </r>
  <r>
    <x v="6"/>
    <s v="2020-02-20 18:10:37:786112"/>
    <n v="-41.055134754065001"/>
    <n v="986.34096952200002"/>
    <n v="220181037786112"/>
    <n v="-41.055134754065001"/>
    <n v="41.055134754065001"/>
    <n v="986.34096952200002"/>
    <n v="26.659030477999977"/>
    <x v="3"/>
  </r>
  <r>
    <x v="6"/>
    <s v="2020-02-20 18:10:38:043788"/>
    <n v="-42.999741454148896"/>
    <n v="986.34096952200002"/>
    <n v="220181038043788"/>
    <n v="-42.999741454148896"/>
    <n v="42.999741454148896"/>
    <n v="986.34096952200002"/>
    <n v="26.659030477999977"/>
    <x v="3"/>
  </r>
  <r>
    <x v="6"/>
    <s v="2020-02-20 18:10:38:301301"/>
    <n v="-41.143081790752198"/>
    <n v="986.34096952200002"/>
    <n v="220181038301301"/>
    <n v="-41.143081790752198"/>
    <n v="41.143081790752198"/>
    <n v="986.34096952200002"/>
    <n v="26.659030477999977"/>
    <x v="3"/>
  </r>
  <r>
    <x v="6"/>
    <s v="2020-02-20 18:10:38:558859"/>
    <n v="-42.467173287542998"/>
    <n v="986.34096952200002"/>
    <n v="220181038558859"/>
    <n v="-42.467173287542998"/>
    <n v="42.467173287542998"/>
    <n v="986.34096952200002"/>
    <n v="26.659030477999977"/>
    <x v="3"/>
  </r>
  <r>
    <x v="6"/>
    <s v="2020-02-20 18:10:38:815888"/>
    <n v="49.339761120940999"/>
    <n v="985.08181984800001"/>
    <n v="220181038815888"/>
    <n v="-42.467173287542998"/>
    <n v="42.467173287542998"/>
    <n v="985.08181984800001"/>
    <n v="27.918180151999991"/>
    <x v="3"/>
  </r>
  <r>
    <x v="6"/>
    <s v="2020-02-20 18:10:39:073473"/>
    <n v="-43.141433902145003"/>
    <n v="985.08181984800001"/>
    <n v="220181039073473"/>
    <n v="-43.141433902145003"/>
    <n v="43.141433902145003"/>
    <n v="985.08181984800001"/>
    <n v="27.918180151999991"/>
    <x v="3"/>
  </r>
  <r>
    <x v="6"/>
    <s v="2020-02-20 18:10:39:331019"/>
    <n v="-39.921595170096502"/>
    <n v="986.34096952200002"/>
    <n v="220181039331019"/>
    <n v="-39.921595170096502"/>
    <n v="39.921595170096502"/>
    <n v="986.34096952200002"/>
    <n v="26.659030477999977"/>
    <x v="3"/>
  </r>
  <r>
    <x v="6"/>
    <s v="2020-02-20 18:10:39:588588"/>
    <n v="-41.7635969940454"/>
    <n v="986.34096952200002"/>
    <n v="220181039588588"/>
    <n v="-41.7635969940454"/>
    <n v="41.7635969940454"/>
    <n v="986.34096952200002"/>
    <n v="26.659030477999977"/>
    <x v="3"/>
  </r>
  <r>
    <x v="6"/>
    <s v="2020-02-20 18:10:39:845938"/>
    <n v="49.339761120940999"/>
    <n v="986.34096952200002"/>
    <n v="220181039845938"/>
    <n v="-41.7635969940454"/>
    <n v="41.7635969940454"/>
    <n v="986.34096952200002"/>
    <n v="26.659030477999977"/>
    <x v="3"/>
  </r>
  <r>
    <x v="6"/>
    <s v="2020-02-20 18:10:40:103556"/>
    <n v="-42.838505220222402"/>
    <n v="986.34096952200002"/>
    <n v="220181040103556"/>
    <n v="-42.838505220222402"/>
    <n v="42.838505220222402"/>
    <n v="986.34096952200002"/>
    <n v="26.659030477999977"/>
    <x v="3"/>
  </r>
  <r>
    <x v="6"/>
    <s v="2020-02-20 18:10:40:361118"/>
    <n v="-39.994884367335899"/>
    <n v="986.34096952200002"/>
    <n v="220181040361118"/>
    <n v="-39.994884367335899"/>
    <n v="39.994884367335899"/>
    <n v="986.34096952200002"/>
    <n v="26.659030477999977"/>
    <x v="3"/>
  </r>
  <r>
    <x v="6"/>
    <s v="2020-02-20 18:10:40:618576"/>
    <n v="-42.413427876234202"/>
    <n v="985.08181984800001"/>
    <n v="220181040618576"/>
    <n v="-42.413427876234202"/>
    <n v="42.413427876234202"/>
    <n v="985.08181984800001"/>
    <n v="27.918180151999991"/>
    <x v="3"/>
  </r>
  <r>
    <x v="6"/>
    <s v="2020-02-20 18:10:40:876241"/>
    <n v="-41.6365623854972"/>
    <n v="986.34096952200002"/>
    <n v="220181040876241"/>
    <n v="-41.6365623854972"/>
    <n v="41.6365623854972"/>
    <n v="986.34096952200002"/>
    <n v="26.659030477999977"/>
    <x v="3"/>
  </r>
  <r>
    <x v="6"/>
    <s v="2020-02-20 18:10:41:134006"/>
    <n v="-42.564892217195499"/>
    <n v="985.08181984800001"/>
    <n v="220181041134006"/>
    <n v="-42.564892217195499"/>
    <n v="42.564892217195499"/>
    <n v="985.08181984800001"/>
    <n v="27.918180151999991"/>
    <x v="3"/>
  </r>
  <r>
    <x v="6"/>
    <s v="2020-02-20 18:10:41:391547"/>
    <n v="-39.726157310791599"/>
    <n v="987.60011919600004"/>
    <n v="220181041391547"/>
    <n v="-39.726157310791599"/>
    <n v="39.726157310791599"/>
    <n v="987.60011919600004"/>
    <n v="25.399880803999963"/>
    <x v="3"/>
  </r>
  <r>
    <x v="6"/>
    <s v="2020-02-20 18:10:41:649243"/>
    <n v="-40.05840167161"/>
    <n v="985.08181984800001"/>
    <n v="220181041649243"/>
    <n v="-40.05840167161"/>
    <n v="40.05840167161"/>
    <n v="985.08181984800001"/>
    <n v="27.918180151999991"/>
    <x v="3"/>
  </r>
  <r>
    <x v="6"/>
    <s v="2020-02-20 18:10:41:905878"/>
    <n v="49.339761120940999"/>
    <n v="986.34096952200002"/>
    <n v="220181041905878"/>
    <n v="-40.05840167161"/>
    <n v="40.05840167161"/>
    <n v="986.34096952200002"/>
    <n v="26.659030477999977"/>
    <x v="3"/>
  </r>
  <r>
    <x v="6"/>
    <s v="2020-02-20 18:10:42:163671"/>
    <n v="-40.801065536968601"/>
    <n v="985.08181984800001"/>
    <n v="220181042163671"/>
    <n v="-40.801065536968601"/>
    <n v="40.801065536968601"/>
    <n v="985.08181984800001"/>
    <n v="27.918180151999991"/>
    <x v="3"/>
  </r>
  <r>
    <x v="6"/>
    <s v="2020-02-20 18:10:42:421115"/>
    <n v="-41.050248807582399"/>
    <n v="986.34096952200002"/>
    <n v="220181042421115"/>
    <n v="-41.050248807582399"/>
    <n v="41.050248807582399"/>
    <n v="986.34096952200002"/>
    <n v="26.659030477999977"/>
    <x v="3"/>
  </r>
  <r>
    <x v="6"/>
    <s v="2020-02-20 18:10:42:678666"/>
    <n v="-44.558358382105602"/>
    <n v="986.34096952200002"/>
    <n v="220181042678666"/>
    <n v="-44.558358382105602"/>
    <n v="44.558358382105602"/>
    <n v="986.34096952200002"/>
    <n v="26.659030477999977"/>
    <x v="3"/>
  </r>
  <r>
    <x v="6"/>
    <s v="2020-02-20 18:10:42:935885"/>
    <n v="49.339761120940999"/>
    <n v="986.34096952200002"/>
    <n v="220181042935885"/>
    <n v="-44.558358382105602"/>
    <n v="44.558358382105602"/>
    <n v="986.34096952200002"/>
    <n v="26.659030477999977"/>
    <x v="3"/>
  </r>
  <r>
    <x v="6"/>
    <s v="2020-02-20 18:10:43:193503"/>
    <n v="-42.169130552103098"/>
    <n v="985.08181984800001"/>
    <n v="220181043193503"/>
    <n v="-42.169130552103098"/>
    <n v="42.169130552103098"/>
    <n v="985.08181984800001"/>
    <n v="27.918180151999991"/>
    <x v="3"/>
  </r>
  <r>
    <x v="6"/>
    <s v="2020-02-20 18:10:43:451037"/>
    <n v="-40.8157233764165"/>
    <n v="986.34096952200002"/>
    <n v="220181043451037"/>
    <n v="-40.8157233764165"/>
    <n v="40.8157233764165"/>
    <n v="986.34096952200002"/>
    <n v="26.659030477999977"/>
    <x v="3"/>
  </r>
  <r>
    <x v="6"/>
    <s v="2020-02-20 18:10:43:708526"/>
    <n v="-40.507908748011303"/>
    <n v="986.34096952200002"/>
    <n v="220181043708526"/>
    <n v="-40.507908748011303"/>
    <n v="40.507908748011303"/>
    <n v="986.34096952200002"/>
    <n v="26.659030477999977"/>
    <x v="3"/>
  </r>
  <r>
    <x v="6"/>
    <s v="2020-02-20 18:10:43:966222"/>
    <n v="-40.214751959053899"/>
    <n v="986.34096952200002"/>
    <n v="220181043966222"/>
    <n v="-40.214751959053899"/>
    <n v="40.214751959053899"/>
    <n v="986.34096952200002"/>
    <n v="26.659030477999977"/>
    <x v="3"/>
  </r>
  <r>
    <x v="6"/>
    <s v="2020-02-20 18:10:44:223774"/>
    <n v="-41.113766111856499"/>
    <n v="987.60011919600004"/>
    <n v="220181044223774"/>
    <n v="-41.113766111856499"/>
    <n v="41.113766111856499"/>
    <n v="987.60011919600004"/>
    <n v="25.399880803999963"/>
    <x v="3"/>
  </r>
  <r>
    <x v="6"/>
    <s v="2020-02-20 18:10:44:481324"/>
    <n v="-40.341786567602099"/>
    <n v="986.34096952200002"/>
    <n v="220181044481324"/>
    <n v="-40.341786567602099"/>
    <n v="40.341786567602099"/>
    <n v="986.34096952200002"/>
    <n v="26.659030477999977"/>
    <x v="3"/>
  </r>
  <r>
    <x v="6"/>
    <s v="2020-02-20 18:10:44:738805"/>
    <n v="-41.631676439014598"/>
    <n v="986.34096952200002"/>
    <n v="220181044738805"/>
    <n v="-41.631676439014598"/>
    <n v="41.631676439014598"/>
    <n v="986.34096952200002"/>
    <n v="26.659030477999977"/>
    <x v="3"/>
  </r>
  <r>
    <x v="6"/>
    <s v="2020-02-20 18:10:44:996467"/>
    <n v="-41.0062752892388"/>
    <n v="985.08181984800001"/>
    <n v="220181044996467"/>
    <n v="-41.0062752892388"/>
    <n v="41.0062752892388"/>
    <n v="985.08181984800001"/>
    <n v="27.918180151999991"/>
    <x v="3"/>
  </r>
  <r>
    <x v="6"/>
    <s v="2020-02-20 18:10:45:254147"/>
    <n v="-41.9346051209371"/>
    <n v="986.34096952200002"/>
    <n v="220181045254147"/>
    <n v="-41.9346051209371"/>
    <n v="41.9346051209371"/>
    <n v="986.34096952200002"/>
    <n v="26.659030477999977"/>
    <x v="3"/>
  </r>
  <r>
    <x v="6"/>
    <s v="2020-02-20 18:10:45:512111"/>
    <n v="-42.325480839546998"/>
    <n v="986.34096952200002"/>
    <n v="220181045512111"/>
    <n v="-42.325480839546998"/>
    <n v="42.325480839546998"/>
    <n v="986.34096952200002"/>
    <n v="26.659030477999977"/>
    <x v="3"/>
  </r>
  <r>
    <x v="6"/>
    <s v="2020-02-20 18:10:45:769661"/>
    <n v="-40.590969838215898"/>
    <n v="985.08181984800001"/>
    <n v="220181045769661"/>
    <n v="-40.590969838215898"/>
    <n v="40.590969838215898"/>
    <n v="985.08181984800001"/>
    <n v="27.918180151999991"/>
    <x v="3"/>
  </r>
  <r>
    <x v="6"/>
    <s v="2020-02-20 18:10:46:025886"/>
    <n v="49.339761120940999"/>
    <n v="986.34096952200002"/>
    <n v="220181046025886"/>
    <n v="-40.590969838215898"/>
    <n v="40.590969838215898"/>
    <n v="986.34096952200002"/>
    <n v="26.659030477999977"/>
    <x v="3"/>
  </r>
  <r>
    <x v="6"/>
    <s v="2020-02-20 18:10:46:283617"/>
    <n v="-40.605627677663698"/>
    <n v="985.08181984800001"/>
    <n v="220181046283617"/>
    <n v="-40.605627677663698"/>
    <n v="40.605627677663698"/>
    <n v="985.08181984800001"/>
    <n v="27.918180151999991"/>
    <x v="3"/>
  </r>
  <r>
    <x v="6"/>
    <s v="2020-02-20 18:10:46:541468"/>
    <n v="-43.659344229303002"/>
    <n v="985.08181984800001"/>
    <n v="220181046541468"/>
    <n v="-43.659344229303002"/>
    <n v="43.659344229303002"/>
    <n v="985.08181984800001"/>
    <n v="27.918180151999991"/>
    <x v="3"/>
  </r>
  <r>
    <x v="6"/>
    <s v="2020-02-20 18:10:46:799182"/>
    <n v="-39.858077865822402"/>
    <n v="986.34096952200002"/>
    <n v="220181046799182"/>
    <n v="-39.858077865822402"/>
    <n v="39.858077865822402"/>
    <n v="986.34096952200002"/>
    <n v="26.659030477999977"/>
    <x v="3"/>
  </r>
  <r>
    <x v="6"/>
    <s v="2020-02-20 18:10:47:055748"/>
    <n v="49.339761120940999"/>
    <n v="986.34096952200002"/>
    <n v="220181047055748"/>
    <n v="-39.858077865822402"/>
    <n v="39.858077865822402"/>
    <n v="986.34096952200002"/>
    <n v="26.659030477999977"/>
    <x v="3"/>
  </r>
  <r>
    <x v="6"/>
    <s v="2020-02-20 18:10:47:313323"/>
    <n v="-42.208218123964002"/>
    <n v="985.08181984800001"/>
    <n v="220181047313323"/>
    <n v="-42.208218123964002"/>
    <n v="42.208218123964002"/>
    <n v="985.08181984800001"/>
    <n v="27.918180151999991"/>
    <x v="3"/>
  </r>
  <r>
    <x v="6"/>
    <s v="2020-02-20 18:10:47:570838"/>
    <n v="-39.193589144185701"/>
    <n v="986.34096952200002"/>
    <n v="220181047570838"/>
    <n v="-39.193589144185701"/>
    <n v="39.193589144185701"/>
    <n v="986.34096952200002"/>
    <n v="26.659030477999977"/>
    <x v="3"/>
  </r>
  <r>
    <x v="6"/>
    <s v="2020-02-20 18:10:47:828378"/>
    <n v="-39.178931304737802"/>
    <n v="987.60011919600004"/>
    <n v="220181047828378"/>
    <n v="-39.178931304737802"/>
    <n v="39.178931304737802"/>
    <n v="987.60011919600004"/>
    <n v="25.399880803999963"/>
    <x v="3"/>
  </r>
  <r>
    <x v="7"/>
    <s v="2020-02-20 18:15:03:532757"/>
    <n v="-41.846658084250002"/>
    <n v="986.34096952200002"/>
    <n v="220181503532757"/>
    <n v="-41.846658084250002"/>
    <n v="41.846658084250002"/>
    <n v="986.34096952200002"/>
    <n v="26.659030477999977"/>
    <x v="3"/>
  </r>
  <r>
    <x v="7"/>
    <s v="2020-02-20 18:15:03:790436"/>
    <n v="-40.385760085945698"/>
    <n v="986.34096952200002"/>
    <n v="220181503790436"/>
    <n v="-40.385760085945698"/>
    <n v="40.385760085945698"/>
    <n v="986.34096952200002"/>
    <n v="26.659030477999977"/>
    <x v="3"/>
  </r>
  <r>
    <x v="7"/>
    <s v="2020-02-20 18:15:04:045815"/>
    <n v="49.339761120940999"/>
    <n v="986.34096952200002"/>
    <n v="220181504045815"/>
    <n v="-40.385760085945698"/>
    <n v="40.385760085945698"/>
    <n v="986.34096952200002"/>
    <n v="26.659030477999977"/>
    <x v="3"/>
  </r>
  <r>
    <x v="7"/>
    <s v="2020-02-20 18:15:04:303288"/>
    <n v="-41.436238579709602"/>
    <n v="986.34096952200002"/>
    <n v="220181504303288"/>
    <n v="-41.436238579709602"/>
    <n v="41.436238579709602"/>
    <n v="986.34096952200002"/>
    <n v="26.659030477999977"/>
    <x v="3"/>
  </r>
  <r>
    <x v="7"/>
    <s v="2020-02-20 18:15:04:560760"/>
    <n v="-40.258725477397498"/>
    <n v="986.34096952200002"/>
    <n v="220181504560760"/>
    <n v="-40.258725477397498"/>
    <n v="40.258725477397498"/>
    <n v="986.34096952200002"/>
    <n v="26.659030477999977"/>
    <x v="3"/>
  </r>
  <r>
    <x v="7"/>
    <s v="2020-02-20 18:15:04:817963"/>
    <n v="-39.315737806251299"/>
    <n v="986.34096952200002"/>
    <n v="220181504817963"/>
    <n v="-39.315737806251299"/>
    <n v="39.315737806251299"/>
    <n v="986.34096952200002"/>
    <n v="26.659030477999977"/>
    <x v="3"/>
  </r>
  <r>
    <x v="7"/>
    <s v="2020-02-20 18:15:05:075236"/>
    <n v="-41.744053208114899"/>
    <n v="986.34096952200002"/>
    <n v="220181505075236"/>
    <n v="-41.744053208114899"/>
    <n v="41.744053208114899"/>
    <n v="986.34096952200002"/>
    <n v="26.659030477999977"/>
    <x v="3"/>
  </r>
  <r>
    <x v="7"/>
    <s v="2020-02-20 18:15:05:332315"/>
    <n v="-39.706613524861098"/>
    <n v="986.34096952200002"/>
    <n v="220181505332315"/>
    <n v="-39.706613524861098"/>
    <n v="39.706613524861098"/>
    <n v="986.34096952200002"/>
    <n v="26.659030477999977"/>
    <x v="3"/>
  </r>
  <r>
    <x v="7"/>
    <s v="2020-02-20 18:15:05:589751"/>
    <n v="-41.187055309095904"/>
    <n v="985.08181984800001"/>
    <n v="220181505589751"/>
    <n v="-41.187055309095904"/>
    <n v="41.187055309095904"/>
    <n v="985.08181984800001"/>
    <n v="27.918180151999991"/>
    <x v="3"/>
  </r>
  <r>
    <x v="7"/>
    <s v="2020-02-20 18:15:05:845873"/>
    <n v="49.339761120940999"/>
    <n v="986.34096952200002"/>
    <n v="220181505845873"/>
    <n v="-41.187055309095904"/>
    <n v="41.187055309095904"/>
    <n v="986.34096952200002"/>
    <n v="26.659030477999977"/>
    <x v="3"/>
  </r>
  <r>
    <x v="7"/>
    <s v="2020-02-20 18:15:06:103396"/>
    <n v="-39.682183792448001"/>
    <n v="986.34096952200002"/>
    <n v="220181506103396"/>
    <n v="-39.682183792448001"/>
    <n v="39.682183792448001"/>
    <n v="986.34096952200002"/>
    <n v="26.659030477999977"/>
    <x v="3"/>
  </r>
  <r>
    <x v="7"/>
    <s v="2020-02-20 18:15:06:360864"/>
    <n v="-39.550263237417198"/>
    <n v="986.34096952200002"/>
    <n v="220181506360864"/>
    <n v="-39.550263237417198"/>
    <n v="39.550263237417198"/>
    <n v="986.34096952200002"/>
    <n v="26.659030477999977"/>
    <x v="3"/>
  </r>
  <r>
    <x v="7"/>
    <s v="2020-02-20 18:15:06:618323"/>
    <n v="-40.6886887678683"/>
    <n v="986.34096952200002"/>
    <n v="220181506618323"/>
    <n v="-40.6886887678683"/>
    <n v="40.6886887678683"/>
    <n v="986.34096952200002"/>
    <n v="26.659030477999977"/>
    <x v="3"/>
  </r>
  <r>
    <x v="7"/>
    <s v="2020-02-20 18:15:07:854739"/>
    <n v="-36.281565040542503"/>
    <n v="986.34096952200002"/>
    <n v="220181507854739"/>
    <n v="-36.281565040542503"/>
    <n v="36.281565040542503"/>
    <n v="986.34096952200002"/>
    <n v="26.659030477999977"/>
    <x v="3"/>
  </r>
  <r>
    <x v="7"/>
    <s v="2020-02-20 18:15:08:112292"/>
    <n v="-40.410189818358802"/>
    <n v="985.08181984800001"/>
    <n v="220181508112292"/>
    <n v="-40.410189818358802"/>
    <n v="40.410189818358802"/>
    <n v="985.08181984800001"/>
    <n v="27.918180151999991"/>
    <x v="3"/>
  </r>
  <r>
    <x v="7"/>
    <s v="2020-02-20 18:15:08:369662"/>
    <n v="-42.222875963411902"/>
    <n v="985.08181984800001"/>
    <n v="220181508369662"/>
    <n v="-42.222875963411902"/>
    <n v="42.222875963411902"/>
    <n v="985.08181984800001"/>
    <n v="27.918180151999991"/>
    <x v="3"/>
  </r>
  <r>
    <x v="7"/>
    <s v="2020-02-20 18:15:08:625757"/>
    <n v="49.339761120940999"/>
    <n v="986.34096952200002"/>
    <n v="220181508625757"/>
    <n v="-42.222875963411902"/>
    <n v="42.222875963411902"/>
    <n v="986.34096952200002"/>
    <n v="26.659030477999977"/>
    <x v="3"/>
  </r>
  <r>
    <x v="7"/>
    <s v="2020-02-20 18:15:08:883498"/>
    <n v="-39.980226527888"/>
    <n v="985.08181984800001"/>
    <n v="220181508883498"/>
    <n v="-39.980226527888"/>
    <n v="39.980226527888"/>
    <n v="985.08181984800001"/>
    <n v="27.918180151999991"/>
    <x v="3"/>
  </r>
  <r>
    <x v="7"/>
    <s v="2020-02-20 18:15:09:140903"/>
    <n v="-39.110528053981099"/>
    <n v="985.08181984800001"/>
    <n v="220181509140903"/>
    <n v="-39.110528053981099"/>
    <n v="39.110528053981099"/>
    <n v="985.08181984800001"/>
    <n v="27.918180151999991"/>
    <x v="3"/>
  </r>
  <r>
    <x v="7"/>
    <s v="2020-02-20 18:15:09:398439"/>
    <n v="-41.607246706601401"/>
    <n v="985.08181984800001"/>
    <n v="220181509398439"/>
    <n v="-41.607246706601401"/>
    <n v="41.607246706601401"/>
    <n v="985.08181984800001"/>
    <n v="27.918180151999991"/>
    <x v="3"/>
  </r>
  <r>
    <x v="7"/>
    <s v="2020-02-20 18:15:12:147677"/>
    <n v="-37.302727855410602"/>
    <n v="986.34096952200002"/>
    <n v="220181512147677"/>
    <n v="-37.302727855410602"/>
    <n v="37.302727855410602"/>
    <n v="986.34096952200002"/>
    <n v="26.659030477999977"/>
    <x v="3"/>
  </r>
  <r>
    <x v="7"/>
    <s v="2020-02-20 18:15:12:660671"/>
    <n v="-38.319004723796198"/>
    <n v="986.34096952200002"/>
    <n v="220181512660671"/>
    <n v="-38.319004723796198"/>
    <n v="38.319004723796198"/>
    <n v="986.34096952200002"/>
    <n v="26.659030477999977"/>
    <x v="3"/>
  </r>
  <r>
    <x v="7"/>
    <s v="2020-02-20 18:15:12:915777"/>
    <n v="49.339761120940999"/>
    <n v="985.08181984800001"/>
    <n v="220181512915777"/>
    <n v="-38.319004723796198"/>
    <n v="38.319004723796198"/>
    <n v="985.08181984800001"/>
    <n v="27.918180151999991"/>
    <x v="3"/>
  </r>
  <r>
    <x v="7"/>
    <s v="2020-02-20 18:15:13:173363"/>
    <n v="-40.302698995741103"/>
    <n v="986.34096952200002"/>
    <n v="220181513173363"/>
    <n v="-40.302698995741103"/>
    <n v="40.302698995741103"/>
    <n v="986.34096952200002"/>
    <n v="26.659030477999977"/>
    <x v="3"/>
  </r>
  <r>
    <x v="7"/>
    <s v="2020-02-20 18:15:13:430811"/>
    <n v="-39.872735705270301"/>
    <n v="986.34096952200002"/>
    <n v="220181513430811"/>
    <n v="-39.872735705270301"/>
    <n v="39.872735705270301"/>
    <n v="986.34096952200002"/>
    <n v="26.659030477999977"/>
    <x v="3"/>
  </r>
  <r>
    <x v="7"/>
    <s v="2020-02-20 18:15:13:688404"/>
    <n v="-36.726186170461197"/>
    <n v="987.60011919600004"/>
    <n v="220181513688404"/>
    <n v="-36.726186170461197"/>
    <n v="36.726186170461197"/>
    <n v="987.60011919600004"/>
    <n v="25.399880803999963"/>
    <x v="3"/>
  </r>
  <r>
    <x v="7"/>
    <s v="2020-02-20 18:15:14:423671"/>
    <n v="-39.393912949973299"/>
    <n v="985.08181984800001"/>
    <n v="220181514423671"/>
    <n v="-39.393912949973299"/>
    <n v="39.393912949973299"/>
    <n v="985.08181984800001"/>
    <n v="27.918180151999991"/>
    <x v="3"/>
  </r>
  <r>
    <x v="7"/>
    <s v="2020-02-20 18:15:14:681119"/>
    <n v="-40.742434179177202"/>
    <n v="985.08181984800001"/>
    <n v="220181514681119"/>
    <n v="-40.742434179177202"/>
    <n v="40.742434179177202"/>
    <n v="985.08181984800001"/>
    <n v="27.918180151999991"/>
    <x v="3"/>
  </r>
  <r>
    <x v="7"/>
    <s v="2020-02-20 18:15:14:938569"/>
    <n v="-39.5551491838998"/>
    <n v="985.08181984800001"/>
    <n v="220181514938569"/>
    <n v="-39.5551491838998"/>
    <n v="39.5551491838998"/>
    <n v="985.08181984800001"/>
    <n v="27.918180151999991"/>
    <x v="3"/>
  </r>
  <r>
    <x v="7"/>
    <s v="2020-02-20 18:15:18:383223"/>
    <n v="-39.061668589154898"/>
    <n v="986.34096952200002"/>
    <n v="220181518383223"/>
    <n v="-39.061668589154898"/>
    <n v="39.061668589154898"/>
    <n v="986.34096952200002"/>
    <n v="26.659030477999977"/>
    <x v="3"/>
  </r>
  <r>
    <x v="7"/>
    <s v="2020-02-20 18:15:18:640683"/>
    <n v="-43.537195567237497"/>
    <n v="986.34096952200002"/>
    <n v="220181518640683"/>
    <n v="-43.537195567237497"/>
    <n v="43.537195567237497"/>
    <n v="986.34096952200002"/>
    <n v="26.659030477999977"/>
    <x v="3"/>
  </r>
  <r>
    <x v="7"/>
    <s v="2020-02-20 18:15:18:895819"/>
    <n v="49.339761120940999"/>
    <n v="986.34096952200002"/>
    <n v="220181518895819"/>
    <n v="-43.537195567237497"/>
    <n v="43.537195567237497"/>
    <n v="986.34096952200002"/>
    <n v="26.659030477999977"/>
    <x v="3"/>
  </r>
  <r>
    <x v="7"/>
    <s v="2020-02-20 18:15:19:153477"/>
    <n v="-40.317356835189003"/>
    <n v="985.08181984800001"/>
    <n v="220181519153477"/>
    <n v="-40.317356835189003"/>
    <n v="40.317356835189003"/>
    <n v="985.08181984800001"/>
    <n v="27.918180151999991"/>
    <x v="3"/>
  </r>
  <r>
    <x v="7"/>
    <s v="2020-02-20 18:15:19:410877"/>
    <n v="-38.1675403828349"/>
    <n v="987.60011919600004"/>
    <n v="220181519410877"/>
    <n v="-38.1675403828349"/>
    <n v="38.1675403828349"/>
    <n v="987.60011919600004"/>
    <n v="25.399880803999963"/>
    <x v="3"/>
  </r>
  <r>
    <x v="7"/>
    <s v="2020-02-20 18:15:19:668371"/>
    <n v="-39.906937330648702"/>
    <n v="986.34096952200002"/>
    <n v="220181519668371"/>
    <n v="-39.906937330648702"/>
    <n v="39.906937330648702"/>
    <n v="986.34096952200002"/>
    <n v="26.659030477999977"/>
    <x v="3"/>
  </r>
  <r>
    <x v="7"/>
    <s v="2020-02-20 18:15:26:571431"/>
    <n v="-38.406951760483402"/>
    <n v="986.34096952200002"/>
    <n v="220181526571431"/>
    <n v="-38.406951760483402"/>
    <n v="38.406951760483402"/>
    <n v="986.34096952200002"/>
    <n v="26.659030477999977"/>
    <x v="3"/>
  </r>
  <r>
    <x v="7"/>
    <s v="2020-02-20 18:15:26:829137"/>
    <n v="-41.255458559852599"/>
    <n v="986.34096952200002"/>
    <n v="220181526829137"/>
    <n v="-41.255458559852599"/>
    <n v="41.255458559852599"/>
    <n v="986.34096952200002"/>
    <n v="26.659030477999977"/>
    <x v="3"/>
  </r>
  <r>
    <x v="7"/>
    <s v="2020-02-20 18:15:27:085839"/>
    <n v="49.339761120940999"/>
    <n v="986.34096952200002"/>
    <n v="220181527085839"/>
    <n v="-41.255458559852599"/>
    <n v="41.255458559852599"/>
    <n v="986.34096952200002"/>
    <n v="26.659030477999977"/>
    <x v="3"/>
  </r>
  <r>
    <x v="7"/>
    <s v="2020-02-20 18:15:27:343448"/>
    <n v="-41.0844504329608"/>
    <n v="986.34096952200002"/>
    <n v="220181527343448"/>
    <n v="-41.0844504329608"/>
    <n v="41.0844504329608"/>
    <n v="986.34096952200002"/>
    <n v="26.659030477999977"/>
    <x v="3"/>
  </r>
  <r>
    <x v="7"/>
    <s v="2020-02-20 18:15:27:600567"/>
    <n v="-40.449277390219798"/>
    <n v="987.60011919600004"/>
    <n v="220181527600567"/>
    <n v="-40.449277390219798"/>
    <n v="40.449277390219798"/>
    <n v="987.60011919600004"/>
    <n v="25.399880803999963"/>
    <x v="3"/>
  </r>
  <r>
    <x v="7"/>
    <s v="2020-02-20 18:15:27:855288"/>
    <n v="49.339761120940999"/>
    <n v="986.34096952200002"/>
    <n v="220181527855288"/>
    <n v="-40.449277390219798"/>
    <n v="40.449277390219798"/>
    <n v="986.34096952200002"/>
    <n v="26.659030477999977"/>
    <x v="3"/>
  </r>
  <r>
    <x v="7"/>
    <s v="2020-02-20 18:15:28:113295"/>
    <n v="-40.537224426907002"/>
    <n v="985.08181984800001"/>
    <n v="220181528113295"/>
    <n v="-40.537224426907002"/>
    <n v="40.537224426907002"/>
    <n v="985.08181984800001"/>
    <n v="27.918180151999991"/>
    <x v="3"/>
  </r>
  <r>
    <x v="7"/>
    <s v="2020-02-20 18:15:28:370704"/>
    <n v="-39.012809124328697"/>
    <n v="987.60011919600004"/>
    <n v="220181528370704"/>
    <n v="-39.012809124328697"/>
    <n v="39.012809124328697"/>
    <n v="987.60011919600004"/>
    <n v="25.399880803999963"/>
    <x v="3"/>
  </r>
  <r>
    <x v="7"/>
    <s v="2020-02-20 18:15:28:626322"/>
    <n v="49.339761120940999"/>
    <n v="986.34096952200002"/>
    <n v="220181528626322"/>
    <n v="-39.012809124328697"/>
    <n v="39.012809124328697"/>
    <n v="986.34096952200002"/>
    <n v="26.659030477999977"/>
    <x v="3"/>
  </r>
  <r>
    <x v="7"/>
    <s v="2020-02-20 18:15:28:894113"/>
    <n v="-38.998151284880798"/>
    <n v="987.60011919600004"/>
    <n v="220181528894113"/>
    <n v="-38.998151284880798"/>
    <n v="38.998151284880798"/>
    <n v="987.60011919600004"/>
    <n v="25.399880803999963"/>
    <x v="3"/>
  </r>
  <r>
    <x v="7"/>
    <s v="2020-02-20 18:15:29:151980"/>
    <n v="-40.693574714350902"/>
    <n v="985.08181984800001"/>
    <n v="220181529151980"/>
    <n v="-40.693574714350902"/>
    <n v="40.693574714350902"/>
    <n v="985.08181984800001"/>
    <n v="27.918180151999991"/>
    <x v="3"/>
  </r>
  <r>
    <x v="7"/>
    <s v="2020-02-20 18:15:29:409490"/>
    <n v="-36.931395922731298"/>
    <n v="986.34096952200002"/>
    <n v="220181529409490"/>
    <n v="-36.931395922731298"/>
    <n v="36.931395922731298"/>
    <n v="986.34096952200002"/>
    <n v="26.659030477999977"/>
    <x v="3"/>
  </r>
  <r>
    <x v="7"/>
    <s v="2020-02-20 18:15:29:665448"/>
    <n v="49.339761120940999"/>
    <n v="986.34096952200002"/>
    <n v="220181529665448"/>
    <n v="-36.931395922731298"/>
    <n v="36.931395922731298"/>
    <n v="986.34096952200002"/>
    <n v="26.659030477999977"/>
    <x v="3"/>
  </r>
  <r>
    <x v="7"/>
    <s v="2020-02-20 18:15:30:179409"/>
    <n v="-36.735958063426402"/>
    <n v="987.60011919600004"/>
    <n v="220181530179409"/>
    <n v="-36.735958063426402"/>
    <n v="36.735958063426402"/>
    <n v="987.60011919600004"/>
    <n v="25.399880803999963"/>
    <x v="3"/>
  </r>
  <r>
    <x v="7"/>
    <s v="2020-02-20 18:15:30:435887"/>
    <n v="49.339761120940999"/>
    <n v="985.08181984800001"/>
    <n v="220181530435887"/>
    <n v="-36.735958063426402"/>
    <n v="36.735958063426402"/>
    <n v="985.08181984800001"/>
    <n v="27.918180151999991"/>
    <x v="3"/>
  </r>
  <r>
    <x v="7"/>
    <s v="2020-02-20 18:15:30:693411"/>
    <n v="-39.042124803224397"/>
    <n v="986.34096952200002"/>
    <n v="220181530693411"/>
    <n v="-39.042124803224397"/>
    <n v="39.042124803224397"/>
    <n v="986.34096952200002"/>
    <n v="26.659030477999977"/>
    <x v="3"/>
  </r>
  <r>
    <x v="7"/>
    <s v="2020-02-20 18:15:30:950877"/>
    <n v="-38.255487419522098"/>
    <n v="985.08181984800001"/>
    <n v="220181530950877"/>
    <n v="-38.255487419522098"/>
    <n v="38.255487419522098"/>
    <n v="985.08181984800001"/>
    <n v="27.918180151999991"/>
    <x v="3"/>
  </r>
  <r>
    <x v="7"/>
    <s v="2020-02-20 18:15:31:208320"/>
    <n v="-39.828762186926703"/>
    <n v="986.34096952200002"/>
    <n v="220181531208320"/>
    <n v="-39.828762186926703"/>
    <n v="39.828762186926703"/>
    <n v="986.34096952200002"/>
    <n v="26.659030477999977"/>
    <x v="3"/>
  </r>
  <r>
    <x v="7"/>
    <s v="2020-02-20 18:15:31:466012"/>
    <n v="-41.001389342756198"/>
    <n v="986.34096952200002"/>
    <n v="220181531466012"/>
    <n v="-41.001389342756198"/>
    <n v="41.001389342756198"/>
    <n v="986.34096952200002"/>
    <n v="26.659030477999977"/>
    <x v="3"/>
  </r>
  <r>
    <x v="7"/>
    <s v="2020-02-20 18:15:31:723620"/>
    <n v="-39.389027003490597"/>
    <n v="987.60011919600004"/>
    <n v="220181531723620"/>
    <n v="-39.389027003490597"/>
    <n v="39.389027003490597"/>
    <n v="987.60011919600004"/>
    <n v="25.399880803999963"/>
    <x v="3"/>
  </r>
  <r>
    <x v="7"/>
    <s v="2020-02-20 18:15:31:981068"/>
    <n v="-40.234295744984401"/>
    <n v="986.34096952200002"/>
    <n v="220181531981068"/>
    <n v="-40.234295744984401"/>
    <n v="40.234295744984401"/>
    <n v="986.34096952200002"/>
    <n v="26.659030477999977"/>
    <x v="3"/>
  </r>
  <r>
    <x v="7"/>
    <s v="2020-02-20 18:15:32:238529"/>
    <n v="-41.665878064392899"/>
    <n v="985.08181984800001"/>
    <n v="220181532238529"/>
    <n v="-41.665878064392899"/>
    <n v="41.665878064392899"/>
    <n v="985.08181984800001"/>
    <n v="27.918180151999991"/>
    <x v="3"/>
  </r>
  <r>
    <x v="7"/>
    <s v="2020-02-20 18:15:32:496094"/>
    <n v="-41.7635969940454"/>
    <n v="985.08181984800001"/>
    <n v="220181532496094"/>
    <n v="-41.7635969940454"/>
    <n v="41.7635969940454"/>
    <n v="985.08181984800001"/>
    <n v="27.918180151999991"/>
    <x v="3"/>
  </r>
  <r>
    <x v="7"/>
    <s v="2020-02-20 18:15:32:947944"/>
    <n v="-41.2896601852309"/>
    <n v="985.08181984800001"/>
    <n v="220181532947944"/>
    <n v="-41.2896601852309"/>
    <n v="41.2896601852309"/>
    <n v="985.08181984800001"/>
    <n v="27.918180151999991"/>
    <x v="3"/>
  </r>
  <r>
    <x v="7"/>
    <s v="2020-02-20 18:15:33:205648"/>
    <n v="-39.379255110525399"/>
    <n v="986.34096952200002"/>
    <n v="220181533205648"/>
    <n v="-39.379255110525399"/>
    <n v="39.379255110525399"/>
    <n v="986.34096952200002"/>
    <n v="26.659030477999977"/>
    <x v="3"/>
  </r>
  <r>
    <x v="7"/>
    <s v="2020-02-20 18:15:33:463194"/>
    <n v="-40.009542206783699"/>
    <n v="986.34096952200002"/>
    <n v="220181533463194"/>
    <n v="-40.009542206783699"/>
    <n v="40.009542206783699"/>
    <n v="986.34096952200002"/>
    <n v="26.659030477999977"/>
    <x v="3"/>
  </r>
  <r>
    <x v="7"/>
    <s v="2020-02-20 18:15:33:720671"/>
    <n v="-40.097489243470903"/>
    <n v="985.08181984800001"/>
    <n v="220181533720671"/>
    <n v="-40.097489243470903"/>
    <n v="40.097489243470903"/>
    <n v="985.08181984800001"/>
    <n v="27.918180151999991"/>
    <x v="3"/>
  </r>
  <r>
    <x v="7"/>
    <s v="2020-02-20 18:15:33:975750"/>
    <n v="49.339761120940999"/>
    <n v="985.08181984800001"/>
    <n v="220181533975750"/>
    <n v="-40.097489243470903"/>
    <n v="40.097489243470903"/>
    <n v="985.08181984800001"/>
    <n v="27.918180151999991"/>
    <x v="3"/>
  </r>
  <r>
    <x v="7"/>
    <s v="2020-02-20 18:15:34:233332"/>
    <n v="-42.418313822716797"/>
    <n v="986.34096952200002"/>
    <n v="220181534233332"/>
    <n v="-42.418313822716797"/>
    <n v="42.418313822716797"/>
    <n v="986.34096952200002"/>
    <n v="26.659030477999977"/>
    <x v="3"/>
  </r>
  <r>
    <x v="7"/>
    <s v="2020-02-20 18:15:34:490795"/>
    <n v="-38.7343101748192"/>
    <n v="985.08181984800001"/>
    <n v="220181534490795"/>
    <n v="-38.7343101748192"/>
    <n v="38.7343101748192"/>
    <n v="985.08181984800001"/>
    <n v="27.918180151999991"/>
    <x v="3"/>
  </r>
  <r>
    <x v="7"/>
    <s v="2020-02-20 18:15:34:748329"/>
    <n v="-37.302727855410602"/>
    <n v="986.34096952200002"/>
    <n v="220181534748329"/>
    <n v="-37.302727855410602"/>
    <n v="37.302727855410602"/>
    <n v="986.34096952200002"/>
    <n v="26.659030477999977"/>
    <x v="3"/>
  </r>
  <r>
    <x v="7"/>
    <s v="2020-02-20 18:15:35:555506"/>
    <n v="-40.253839530914902"/>
    <n v="986.34096952200002"/>
    <n v="220181535555506"/>
    <n v="-40.253839530914902"/>
    <n v="40.253839530914902"/>
    <n v="986.34096952200002"/>
    <n v="26.659030477999977"/>
    <x v="3"/>
  </r>
  <r>
    <x v="7"/>
    <s v="2020-02-20 18:15:35:812973"/>
    <n v="-41.211485041509"/>
    <n v="985.08181984800001"/>
    <n v="220181535812973"/>
    <n v="-41.211485041509"/>
    <n v="41.211485041509"/>
    <n v="985.08181984800001"/>
    <n v="27.918180151999991"/>
    <x v="3"/>
  </r>
  <r>
    <x v="7"/>
    <s v="2020-02-20 18:15:36:070402"/>
    <n v="-39.369483217560102"/>
    <n v="986.34096952200002"/>
    <n v="220181536070402"/>
    <n v="-39.369483217560102"/>
    <n v="39.369483217560102"/>
    <n v="986.34096952200002"/>
    <n v="26.659030477999977"/>
    <x v="3"/>
  </r>
  <r>
    <x v="7"/>
    <s v="2020-02-20 18:15:36:328023"/>
    <n v="-43.077916597870903"/>
    <n v="986.34096952200002"/>
    <n v="220181536328023"/>
    <n v="-43.077916597870903"/>
    <n v="43.077916597870903"/>
    <n v="986.34096952200002"/>
    <n v="26.659030477999977"/>
    <x v="3"/>
  </r>
  <r>
    <x v="7"/>
    <s v="2020-02-20 18:15:36:585632"/>
    <n v="-39.545377290934503"/>
    <n v="951.08477864999998"/>
    <n v="220181536585632"/>
    <n v="-39.545377290934503"/>
    <n v="39.545377290934503"/>
    <n v="951.08477864999998"/>
    <n v="61.915221350000024"/>
    <x v="3"/>
  </r>
  <r>
    <x v="7"/>
    <s v="2020-02-20 18:15:36:843167"/>
    <n v="-40.801065536968601"/>
    <n v="997.67331658800003"/>
    <n v="220181536843167"/>
    <n v="-40.801065536968601"/>
    <n v="40.801065536968601"/>
    <n v="997.67331658800003"/>
    <n v="15.326683411999966"/>
    <x v="3"/>
  </r>
  <r>
    <x v="7"/>
    <s v="2020-02-20 18:15:37:100537"/>
    <n v="-39.501403772590997"/>
    <n v="956.12137734600003"/>
    <n v="220181537100537"/>
    <n v="-39.501403772590997"/>
    <n v="39.501403772590997"/>
    <n v="956.12137734600003"/>
    <n v="56.878622653999969"/>
    <x v="3"/>
  </r>
  <r>
    <x v="7"/>
    <s v="2020-02-20 18:15:37:355876"/>
    <n v="49.339761120940999"/>
    <n v="1015.301412024"/>
    <n v="220181537355876"/>
    <n v="-39.501403772590997"/>
    <n v="39.501403772590997"/>
    <n v="1015.301412024"/>
    <n v="-2.3014120240000011"/>
    <x v="3"/>
  </r>
  <r>
    <x v="7"/>
    <s v="2020-02-20 18:15:37:613449"/>
    <n v="-40.3124708887064"/>
    <n v="963.67627539"/>
    <n v="220181537613449"/>
    <n v="-40.3124708887064"/>
    <n v="40.3124708887064"/>
    <n v="963.67627539"/>
    <n v="49.323724609999999"/>
    <x v="3"/>
  </r>
  <r>
    <x v="7"/>
    <s v="2020-02-20 18:15:37:870872"/>
    <n v="-40.419961711324099"/>
    <n v="1017.819711372"/>
    <n v="220181537870872"/>
    <n v="-40.419961711324099"/>
    <n v="40.419961711324099"/>
    <n v="1017.819711372"/>
    <n v="-4.8197113720000289"/>
    <x v="3"/>
  </r>
  <r>
    <x v="7"/>
    <s v="2020-02-20 18:15:38:128478"/>
    <n v="-37.547025179541798"/>
    <n v="963.67627539"/>
    <n v="220181538128478"/>
    <n v="-37.547025179541798"/>
    <n v="37.547025179541798"/>
    <n v="963.67627539"/>
    <n v="49.323724609999999"/>
    <x v="3"/>
  </r>
  <r>
    <x v="7"/>
    <s v="2020-02-20 18:15:40:721757"/>
    <n v="-41.045362861099797"/>
    <n v="992.63671789199998"/>
    <n v="220181540721757"/>
    <n v="-41.045362861099797"/>
    <n v="41.045362861099797"/>
    <n v="992.63671789199998"/>
    <n v="20.363282108000021"/>
    <x v="3"/>
  </r>
  <r>
    <x v="7"/>
    <s v="2020-02-20 18:15:40:979385"/>
    <n v="-41.875973763145701"/>
    <n v="969.97202375999996"/>
    <n v="220181540979385"/>
    <n v="-41.875973763145701"/>
    <n v="41.875973763145701"/>
    <n v="969.97202375999996"/>
    <n v="43.027976240000044"/>
    <x v="3"/>
  </r>
  <r>
    <x v="7"/>
    <s v="2020-02-20 18:15:41:237028"/>
    <n v="-40.292927102775899"/>
    <n v="1000.1916159359999"/>
    <n v="220181541237028"/>
    <n v="-40.292927102775899"/>
    <n v="40.292927102775899"/>
    <n v="1000.1916159359999"/>
    <n v="12.808384064000052"/>
    <x v="3"/>
  </r>
  <r>
    <x v="7"/>
    <s v="2020-02-20 18:15:41:494653"/>
    <n v="-39.980226527888"/>
    <n v="961.15797604199997"/>
    <n v="220181541494653"/>
    <n v="-39.980226527888"/>
    <n v="39.980226527888"/>
    <n v="961.15797604199997"/>
    <n v="51.842023958000027"/>
    <x v="3"/>
  </r>
  <r>
    <x v="7"/>
    <s v="2020-02-20 18:15:41:752252"/>
    <n v="-10.6156881673244"/>
    <n v="1010.2648133279999"/>
    <n v="220181541752252"/>
    <n v="-10.6156881673244"/>
    <n v="10.6156881673244"/>
    <n v="1010.2648133279999"/>
    <n v="2.7351866720000544"/>
    <x v="3"/>
  </r>
  <r>
    <x v="7"/>
    <s v="2020-02-20 18:15:42:009729"/>
    <n v="96.870248503896406"/>
    <n v="947.30732962800005"/>
    <n v="220181542009729"/>
    <n v="96.870248503896406"/>
    <n v="-96.870248503896406"/>
    <n v="947.30732962800005"/>
    <n v="65.692670371999952"/>
    <x v="3"/>
  </r>
  <r>
    <x v="7"/>
    <s v="2020-02-20 18:15:42:265852"/>
    <n v="49.339761120940999"/>
    <n v="1000.1916159359999"/>
    <n v="220181542265852"/>
    <n v="96.870248503896406"/>
    <n v="-96.870248503896406"/>
    <n v="1000.1916159359999"/>
    <n v="12.808384064000052"/>
    <x v="3"/>
  </r>
  <r>
    <x v="7"/>
    <s v="2020-02-20 18:15:42:779022"/>
    <n v="711.927849575913"/>
    <n v="900.71879168999999"/>
    <n v="220181542779022"/>
    <n v="711.927849575913"/>
    <n v="-711.927849575913"/>
    <n v="900.71879168999999"/>
    <n v="112.28120831000001"/>
    <x v="3"/>
  </r>
  <r>
    <x v="7"/>
    <s v="2020-02-20 18:15:43:035815"/>
    <n v="49.339761120940999"/>
    <n v="937.23413223599903"/>
    <n v="220181543035815"/>
    <n v="711.927849575913"/>
    <n v="-711.927849575913"/>
    <n v="937.23413223599903"/>
    <n v="75.765867764000973"/>
    <x v="3"/>
  </r>
  <r>
    <x v="7"/>
    <s v="2020-02-20 18:15:43:293444"/>
    <n v="-35.968864465654597"/>
    <n v="850.35280473"/>
    <n v="220181543293444"/>
    <n v="-35.968864465654597"/>
    <n v="35.968864465654597"/>
    <n v="850.35280473"/>
    <n v="162.64719527"/>
    <x v="3"/>
  </r>
  <r>
    <x v="7"/>
    <s v="2020-02-20 18:15:43:550884"/>
    <n v="-40.991617449790901"/>
    <n v="794.95021907399996"/>
    <n v="220181543550884"/>
    <n v="-40.991617449790901"/>
    <n v="40.991617449790901"/>
    <n v="794.95021907399996"/>
    <n v="218.04978092600004"/>
    <x v="3"/>
  </r>
  <r>
    <x v="7"/>
    <s v="2020-02-20 18:15:43:808344"/>
    <n v="-41.8417721377673"/>
    <n v="721.91953798199995"/>
    <n v="220181543808344"/>
    <n v="-41.8417721377673"/>
    <n v="41.8417721377673"/>
    <n v="721.91953798199995"/>
    <n v="291.08046201800005"/>
    <x v="3"/>
  </r>
  <r>
    <x v="7"/>
    <s v="2020-02-20 18:15:46:787737"/>
    <n v="-39.296194020320797"/>
    <n v="554.45263134000004"/>
    <n v="220181546787737"/>
    <n v="-39.296194020320797"/>
    <n v="39.296194020320797"/>
    <n v="554.45263134000004"/>
    <n v="458.54736865999996"/>
    <x v="3"/>
  </r>
  <r>
    <x v="7"/>
    <s v="2020-02-20 18:15:47:045395"/>
    <n v="-41.235914773922097"/>
    <n v="558.23008036199997"/>
    <n v="220181547045395"/>
    <n v="-41.235914773922097"/>
    <n v="41.235914773922097"/>
    <n v="558.23008036199997"/>
    <n v="454.76991963800003"/>
    <x v="3"/>
  </r>
  <r>
    <x v="7"/>
    <s v="2020-02-20 18:15:47:303023"/>
    <n v="-40.889012573655897"/>
    <n v="548.15688296999997"/>
    <n v="220181547303023"/>
    <n v="-40.889012573655897"/>
    <n v="40.889012573655897"/>
    <n v="548.15688296999997"/>
    <n v="464.84311703000003"/>
    <x v="3"/>
  </r>
  <r>
    <x v="7"/>
    <s v="2020-02-20 18:15:47:560416"/>
    <n v="-39.5698070233477"/>
    <n v="553.19348166600003"/>
    <n v="220181547560416"/>
    <n v="-39.5698070233477"/>
    <n v="39.5698070233477"/>
    <n v="553.19348166600003"/>
    <n v="459.80651833399997"/>
    <x v="3"/>
  </r>
  <r>
    <x v="7"/>
    <s v="2020-02-20 18:15:47:818101"/>
    <n v="-42.149586766172597"/>
    <n v="543.12028427400003"/>
    <n v="220181547818101"/>
    <n v="-42.149586766172597"/>
    <n v="42.149586766172597"/>
    <n v="543.12028427400003"/>
    <n v="469.87971572599997"/>
    <x v="3"/>
  </r>
  <r>
    <x v="7"/>
    <s v="2020-02-20 18:15:48:075689"/>
    <n v="-43.0241711865621"/>
    <n v="546.89773329599996"/>
    <n v="220181548075689"/>
    <n v="-43.0241711865621"/>
    <n v="43.0241711865621"/>
    <n v="546.89773329599996"/>
    <n v="466.10226670400004"/>
    <x v="3"/>
  </r>
  <r>
    <x v="7"/>
    <s v="2020-02-20 18:15:48:333367"/>
    <n v="-42.271735428238102"/>
    <n v="555.71178101400005"/>
    <n v="220181548333367"/>
    <n v="-42.271735428238102"/>
    <n v="42.271735428238102"/>
    <n v="555.71178101400005"/>
    <n v="457.28821898599995"/>
    <x v="3"/>
  </r>
  <r>
    <x v="7"/>
    <s v="2020-02-20 18:15:48:591395"/>
    <n v="-38.397179867518197"/>
    <n v="540.601984926"/>
    <n v="220181548591395"/>
    <n v="-38.397179867518197"/>
    <n v="38.397179867518197"/>
    <n v="540.601984926"/>
    <n v="472.398015074"/>
    <x v="3"/>
  </r>
  <r>
    <x v="7"/>
    <s v="2020-02-20 18:15:48:849033"/>
    <n v="-42.936224149874803"/>
    <n v="536.82453590399996"/>
    <n v="220181548849033"/>
    <n v="-42.936224149874803"/>
    <n v="42.936224149874803"/>
    <n v="536.82453590399996"/>
    <n v="476.17546409600004"/>
    <x v="3"/>
  </r>
  <r>
    <x v="7"/>
    <s v="2020-02-20 18:15:49:106278"/>
    <n v="49.339761120940999"/>
    <n v="553.19348166600003"/>
    <n v="220181549106278"/>
    <n v="-42.936224149874803"/>
    <n v="42.936224149874803"/>
    <n v="553.19348166600003"/>
    <n v="459.80651833399997"/>
    <x v="3"/>
  </r>
  <r>
    <x v="7"/>
    <s v="2020-02-20 18:15:49:363794"/>
    <n v="-39.818990293961399"/>
    <n v="534.30623655600004"/>
    <n v="220181549363794"/>
    <n v="-39.818990293961399"/>
    <n v="39.818990293961399"/>
    <n v="534.30623655600004"/>
    <n v="478.69376344399996"/>
    <x v="3"/>
  </r>
  <r>
    <x v="7"/>
    <s v="2020-02-20 18:15:49:621718"/>
    <n v="-39.701727578378502"/>
    <n v="551.93433199200001"/>
    <n v="220181549621718"/>
    <n v="-39.701727578378502"/>
    <n v="39.701727578378502"/>
    <n v="551.93433199200001"/>
    <n v="461.06566800799999"/>
    <x v="3"/>
  </r>
  <r>
    <x v="7"/>
    <s v="2020-02-20 18:15:49:879385"/>
    <n v="-42.159358659137801"/>
    <n v="533.04708688200003"/>
    <n v="220181549879385"/>
    <n v="-42.159358659137801"/>
    <n v="42.159358659137801"/>
    <n v="533.04708688200003"/>
    <n v="479.95291311799997"/>
    <x v="3"/>
  </r>
  <r>
    <x v="7"/>
    <s v="2020-02-20 18:15:50:136222"/>
    <n v="49.339761120940999"/>
    <n v="550.675182318"/>
    <n v="220181550136222"/>
    <n v="-42.159358659137801"/>
    <n v="42.159358659137801"/>
    <n v="550.675182318"/>
    <n v="462.324817682"/>
    <x v="3"/>
  </r>
  <r>
    <x v="7"/>
    <s v="2020-02-20 18:15:50:393722"/>
    <n v="-41.744053208114899"/>
    <n v="548.15688296999997"/>
    <n v="220181550393722"/>
    <n v="-41.744053208114899"/>
    <n v="41.744053208114899"/>
    <n v="548.15688296999997"/>
    <n v="464.84311703000003"/>
    <x v="3"/>
  </r>
  <r>
    <x v="7"/>
    <s v="2020-02-20 18:15:50:651167"/>
    <n v="-42.095841354863701"/>
    <n v="541.86113460000001"/>
    <n v="220181550651167"/>
    <n v="-42.095841354863701"/>
    <n v="42.095841354863701"/>
    <n v="541.86113460000001"/>
    <n v="471.13886539999999"/>
    <x v="3"/>
  </r>
  <r>
    <x v="7"/>
    <s v="2020-02-20 18:15:50:908618"/>
    <n v="-41.548615348809903"/>
    <n v="546.89773329599996"/>
    <n v="220181550908618"/>
    <n v="-41.548615348809903"/>
    <n v="41.548615348809903"/>
    <n v="546.89773329599996"/>
    <n v="466.10226670400004"/>
    <x v="3"/>
  </r>
  <r>
    <x v="7"/>
    <s v="2020-02-20 18:15:51:166124"/>
    <n v="-38.509556636618498"/>
    <n v="535.56538622999994"/>
    <n v="220181551166124"/>
    <n v="-38.509556636618498"/>
    <n v="38.509556636618498"/>
    <n v="535.56538622999994"/>
    <n v="477.43461377000006"/>
    <x v="3"/>
  </r>
  <r>
    <x v="7"/>
    <s v="2020-02-20 18:15:51:423803"/>
    <n v="-41.910175388524003"/>
    <n v="548.15688296999997"/>
    <n v="220181551423803"/>
    <n v="-41.910175388524003"/>
    <n v="41.910175388524003"/>
    <n v="548.15688296999997"/>
    <n v="464.84311703000003"/>
    <x v="3"/>
  </r>
  <r>
    <x v="7"/>
    <s v="2020-02-20 18:15:51:681188"/>
    <n v="-41.5730450812231"/>
    <n v="546.89773329599996"/>
    <n v="220181551681188"/>
    <n v="-41.5730450812231"/>
    <n v="41.5730450812231"/>
    <n v="546.89773329599996"/>
    <n v="466.10226670400004"/>
    <x v="3"/>
  </r>
  <r>
    <x v="7"/>
    <s v="2020-02-20 18:15:51:938611"/>
    <n v="-40.937872038482098"/>
    <n v="535.56538622999994"/>
    <n v="220181551938611"/>
    <n v="-40.937872038482098"/>
    <n v="40.937872038482098"/>
    <n v="535.56538622999994"/>
    <n v="477.43461377000006"/>
    <x v="3"/>
  </r>
  <r>
    <x v="7"/>
    <s v="2020-02-20 18:15:52:195820"/>
    <n v="49.339761120940999"/>
    <n v="553.19348166600003"/>
    <n v="220181552195820"/>
    <n v="-40.937872038482098"/>
    <n v="40.937872038482098"/>
    <n v="553.19348166600003"/>
    <n v="459.80651833399997"/>
    <x v="3"/>
  </r>
  <r>
    <x v="7"/>
    <s v="2020-02-20 18:15:52:453426"/>
    <n v="-39.706613524861098"/>
    <n v="535.56538622999994"/>
    <n v="220181552453426"/>
    <n v="-39.706613524861098"/>
    <n v="39.706613524861098"/>
    <n v="535.56538622999994"/>
    <n v="477.43461377000006"/>
    <x v="3"/>
  </r>
  <r>
    <x v="7"/>
    <s v="2020-02-20 18:15:52:710853"/>
    <n v="-38.3727501351051"/>
    <n v="549.41603264399998"/>
    <n v="220181552710853"/>
    <n v="-38.3727501351051"/>
    <n v="38.3727501351051"/>
    <n v="549.41603264399998"/>
    <n v="463.58396735600002"/>
    <x v="3"/>
  </r>
  <r>
    <x v="7"/>
    <s v="2020-02-20 18:15:52:968435"/>
    <n v="-38.773397746680097"/>
    <n v="517.93729079399998"/>
    <n v="220181552968435"/>
    <n v="-38.773397746680097"/>
    <n v="38.773397746680097"/>
    <n v="517.93729079399998"/>
    <n v="495.06270920600002"/>
    <x v="3"/>
  </r>
  <r>
    <x v="7"/>
    <s v="2020-02-20 18:15:57:704660"/>
    <n v="-39.574692969830302"/>
    <n v="548.15688296999997"/>
    <n v="220181557704660"/>
    <n v="-39.574692969830302"/>
    <n v="39.574692969830302"/>
    <n v="548.15688296999997"/>
    <n v="464.84311703000003"/>
    <x v="3"/>
  </r>
  <r>
    <x v="7"/>
    <s v="2020-02-20 18:15:57:962279"/>
    <n v="-40.527452533941798"/>
    <n v="540.601984926"/>
    <n v="220181557962279"/>
    <n v="-40.527452533941798"/>
    <n v="40.527452533941798"/>
    <n v="540.601984926"/>
    <n v="472.398015074"/>
    <x v="3"/>
  </r>
  <r>
    <x v="7"/>
    <s v="2020-02-20 18:15:58:219670"/>
    <n v="-38.406951760483402"/>
    <n v="545.63858362200006"/>
    <n v="220181558219670"/>
    <n v="-38.406951760483402"/>
    <n v="38.406951760483402"/>
    <n v="545.63858362200006"/>
    <n v="467.36141637799994"/>
    <x v="3"/>
  </r>
  <r>
    <x v="7"/>
    <s v="2020-02-20 18:15:58:475898"/>
    <n v="49.339761120940999"/>
    <n v="550.675182318"/>
    <n v="220181558475898"/>
    <n v="-38.406951760483402"/>
    <n v="38.406951760483402"/>
    <n v="550.675182318"/>
    <n v="462.324817682"/>
    <x v="3"/>
  </r>
  <r>
    <x v="7"/>
    <s v="2020-02-20 18:15:58:733482"/>
    <n v="-40.229409798501798"/>
    <n v="533.04708688200003"/>
    <n v="220181558733482"/>
    <n v="-40.229409798501798"/>
    <n v="40.229409798501798"/>
    <n v="533.04708688200003"/>
    <n v="479.95291311799997"/>
    <x v="3"/>
  </r>
  <r>
    <x v="7"/>
    <s v="2020-02-20 18:15:58:990906"/>
    <n v="-38.607275566270999"/>
    <n v="545.63858362200006"/>
    <n v="220181558990906"/>
    <n v="-38.607275566270999"/>
    <n v="38.607275566270999"/>
    <n v="545.63858362200006"/>
    <n v="467.36141637799994"/>
    <x v="3"/>
  </r>
  <r>
    <x v="7"/>
    <s v="2020-02-20 18:15:59:248505"/>
    <n v="-40.581197945250601"/>
    <n v="545.63858362200006"/>
    <n v="220181559248505"/>
    <n v="-40.581197945250601"/>
    <n v="40.581197945250601"/>
    <n v="545.63858362200006"/>
    <n v="467.36141637799994"/>
    <x v="3"/>
  </r>
  <r>
    <x v="7"/>
    <s v="2020-02-20 18:16:03:060774"/>
    <n v="-40.097489243470903"/>
    <n v="540.601984926"/>
    <n v="220181603060774"/>
    <n v="-40.097489243470903"/>
    <n v="40.097489243470903"/>
    <n v="540.601984926"/>
    <n v="472.398015074"/>
    <x v="3"/>
  </r>
  <r>
    <x v="7"/>
    <s v="2020-02-20 18:16:03:318317"/>
    <n v="-38.138224703939201"/>
    <n v="549.41603264399998"/>
    <n v="220181603318317"/>
    <n v="-38.138224703939201"/>
    <n v="38.138224703939201"/>
    <n v="549.41603264399998"/>
    <n v="463.58396735600002"/>
    <x v="3"/>
  </r>
  <r>
    <x v="7"/>
    <s v="2020-02-20 18:16:03:576005"/>
    <n v="-42.134928926724697"/>
    <n v="515.41899144599995"/>
    <n v="220181603576005"/>
    <n v="-42.134928926724697"/>
    <n v="42.134928926724697"/>
    <n v="515.41899144599995"/>
    <n v="497.58100855400005"/>
    <x v="3"/>
  </r>
  <r>
    <x v="7"/>
    <s v="2020-02-20 18:16:03:833560"/>
    <n v="-39.193589144185701"/>
    <n v="548.15688296999997"/>
    <n v="220181603833560"/>
    <n v="-39.193589144185701"/>
    <n v="39.193589144185701"/>
    <n v="548.15688296999997"/>
    <n v="464.84311703000003"/>
    <x v="3"/>
  </r>
  <r>
    <x v="7"/>
    <s v="2020-02-20 18:16:04:090979"/>
    <n v="-40.9427579849647"/>
    <n v="543.12028427400003"/>
    <n v="220181604090979"/>
    <n v="-40.9427579849647"/>
    <n v="40.9427579849647"/>
    <n v="543.12028427400003"/>
    <n v="469.87971572599997"/>
    <x v="3"/>
  </r>
  <r>
    <x v="7"/>
    <s v="2020-02-20 18:16:04:348562"/>
    <n v="-40.947643931447303"/>
    <n v="544.37943394800004"/>
    <n v="220181604348562"/>
    <n v="-40.947643931447303"/>
    <n v="40.947643931447303"/>
    <n v="544.37943394800004"/>
    <n v="468.62056605199996"/>
    <x v="3"/>
  </r>
  <r>
    <x v="7"/>
    <s v="2020-02-20 18:16:04:606086"/>
    <n v="-40.972073663860499"/>
    <n v="535.56538622999994"/>
    <n v="220181604606086"/>
    <n v="-40.972073663860499"/>
    <n v="40.972073663860499"/>
    <n v="535.56538622999994"/>
    <n v="477.43461377000006"/>
    <x v="3"/>
  </r>
  <r>
    <x v="7"/>
    <s v="2020-02-20 18:16:04:874190"/>
    <n v="1.47214343068455"/>
    <n v="539.34283525199999"/>
    <n v="220181604874190"/>
    <n v="1.47214343068455"/>
    <n v="-1.47214343068455"/>
    <n v="539.34283525199999"/>
    <n v="473.65716474800001"/>
    <x v="3"/>
  </r>
  <r>
    <x v="7"/>
    <s v="2020-02-20 18:16:05:131642"/>
    <n v="-60.369281199873299"/>
    <n v="509.12324307599999"/>
    <n v="220181605131642"/>
    <n v="-60.369281199873299"/>
    <n v="60.369281199873299"/>
    <n v="509.12324307599999"/>
    <n v="503.87675692400001"/>
    <x v="3"/>
  </r>
  <r>
    <x v="7"/>
    <s v="2020-02-20 18:16:05:389181"/>
    <n v="-49.278182684319397"/>
    <n v="535.56538622999994"/>
    <n v="220181605389181"/>
    <n v="-49.278182684319397"/>
    <n v="49.278182684319397"/>
    <n v="535.56538622999994"/>
    <n v="477.43461377000006"/>
    <x v="3"/>
  </r>
  <r>
    <x v="7"/>
    <s v="2020-02-20 18:16:05:645766"/>
    <n v="49.339761120940999"/>
    <n v="533.04708688200003"/>
    <n v="220181605645766"/>
    <n v="-49.278182684319397"/>
    <n v="49.278182684319397"/>
    <n v="533.04708688200003"/>
    <n v="479.95291311799997"/>
    <x v="3"/>
  </r>
  <r>
    <x v="7"/>
    <s v="2020-02-20 18:16:05:903347"/>
    <n v="-886.07469297721104"/>
    <n v="538.08368557799997"/>
    <n v="220181605903347"/>
    <n v="-886.07469297721104"/>
    <n v="886.07469297721104"/>
    <n v="538.08368557799997"/>
    <n v="474.91631442200003"/>
    <x v="3"/>
  </r>
  <r>
    <x v="7"/>
    <s v="2020-02-20 18:16:06:160764"/>
    <n v="-4625.1234139481003"/>
    <n v="551.93433199200001"/>
    <n v="220181606160764"/>
    <n v="-4625.1234139481003"/>
    <n v="4625.1234139481003"/>
    <n v="551.93433199200001"/>
    <n v="461.06566800799999"/>
    <x v="3"/>
  </r>
  <r>
    <x v="7"/>
    <s v="2020-02-20 18:16:06:418447"/>
    <n v="-8089.8555555986004"/>
    <n v="555.71178101400005"/>
    <n v="220181606418447"/>
    <n v="-8089.8555555986004"/>
    <n v="8089.8555555986004"/>
    <n v="555.71178101400005"/>
    <n v="457.28821898599995"/>
    <x v="3"/>
  </r>
  <r>
    <x v="7"/>
    <s v="2020-02-20 18:16:12:199004"/>
    <n v="-10336.658045632699"/>
    <n v="956.12137734600003"/>
    <n v="220181612199004"/>
    <n v="-10336.658045632699"/>
    <n v="10336.658045632699"/>
    <n v="956.12137734600003"/>
    <n v="56.878622653999969"/>
    <x v="3"/>
  </r>
  <r>
    <x v="7"/>
    <s v="2020-02-20 18:16:12:456626"/>
    <n v="-228.13313962721199"/>
    <n v="977.52692180400004"/>
    <n v="220181612456626"/>
    <n v="-228.13313962721199"/>
    <n v="228.13313962721199"/>
    <n v="977.52692180400004"/>
    <n v="35.47307819599996"/>
    <x v="3"/>
  </r>
  <r>
    <x v="7"/>
    <s v="2020-02-20 18:16:12:714270"/>
    <n v="-213.538817483618"/>
    <n v="988.85926886999903"/>
    <n v="220181612714270"/>
    <n v="-213.538817483618"/>
    <n v="213.538817483618"/>
    <n v="988.85926886999903"/>
    <n v="24.140731130000972"/>
    <x v="3"/>
  </r>
  <r>
    <x v="7"/>
    <s v="2020-02-20 18:16:12:971732"/>
    <n v="-213.41666882155201"/>
    <n v="967.45372441200004"/>
    <n v="220181612971732"/>
    <n v="-213.41666882155201"/>
    <n v="213.41666882155201"/>
    <n v="967.45372441200004"/>
    <n v="45.546275587999958"/>
    <x v="3"/>
  </r>
  <r>
    <x v="7"/>
    <s v="2020-02-20 18:16:13:229458"/>
    <n v="-201.68062537029201"/>
    <n v="1006.487364306"/>
    <n v="220181613229458"/>
    <n v="-201.68062537029201"/>
    <n v="201.68062537029201"/>
    <n v="1006.487364306"/>
    <n v="6.5126356939999823"/>
    <x v="3"/>
  </r>
  <r>
    <x v="7"/>
    <s v="2020-02-20 18:16:13:485861"/>
    <n v="49.339761120940999"/>
    <n v="968.71287408599903"/>
    <n v="220181613485861"/>
    <n v="-201.68062537029201"/>
    <n v="201.68062537029201"/>
    <n v="968.71287408599903"/>
    <n v="44.287125914000967"/>
    <x v="3"/>
  </r>
  <r>
    <x v="7"/>
    <s v="2020-02-20 18:16:13:743509"/>
    <n v="-197.815841702537"/>
    <n v="993.89586756599999"/>
    <n v="220181613743509"/>
    <n v="-197.815841702537"/>
    <n v="197.815841702537"/>
    <n v="993.89586756599999"/>
    <n v="19.104132434000007"/>
    <x v="3"/>
  </r>
  <r>
    <x v="7"/>
    <s v="2020-02-20 18:16:14:000901"/>
    <n v="-192.23120487289901"/>
    <n v="962.41712571599999"/>
    <n v="220181614000901"/>
    <n v="-192.23120487289901"/>
    <n v="192.23120487289901"/>
    <n v="962.41712571599999"/>
    <n v="50.582874284000013"/>
    <x v="3"/>
  </r>
  <r>
    <x v="7"/>
    <s v="2020-02-20 18:16:14:258548"/>
    <n v="-191.90873240504601"/>
    <n v="1026.63375909"/>
    <n v="220181614258548"/>
    <n v="-191.90873240504601"/>
    <n v="191.90873240504601"/>
    <n v="1026.63375909"/>
    <n v="-13.633759090000012"/>
    <x v="3"/>
  </r>
  <r>
    <x v="7"/>
    <s v="2020-02-20 18:16:14:516219"/>
    <n v="-192.387555160343"/>
    <n v="946.04817995400003"/>
    <n v="220181614516219"/>
    <n v="-192.387555160343"/>
    <n v="192.387555160343"/>
    <n v="946.04817995400003"/>
    <n v="66.951820045999966"/>
    <x v="3"/>
  </r>
  <r>
    <x v="7"/>
    <s v="2020-02-20 18:16:14:773872"/>
    <n v="-197.61551789674999"/>
    <n v="1007.74651398"/>
    <n v="220181614773872"/>
    <n v="-197.61551789674999"/>
    <n v="197.61551789674999"/>
    <n v="1007.74651398"/>
    <n v="5.2534860199999684"/>
    <x v="3"/>
  </r>
  <r>
    <x v="7"/>
    <s v="2020-02-20 18:16:15:031392"/>
    <n v="-194.77678299034599"/>
    <n v="951.08477864999998"/>
    <n v="220181615031392"/>
    <n v="-194.77678299034599"/>
    <n v="194.77678299034599"/>
    <n v="951.08477864999998"/>
    <n v="61.915221350000024"/>
    <x v="3"/>
  </r>
  <r>
    <x v="7"/>
    <s v="2020-02-20 18:16:15:289042"/>
    <n v="-195.50967496273901"/>
    <n v="996.41416691400002"/>
    <n v="220181615289042"/>
    <n v="-195.50967496273901"/>
    <n v="195.50967496273901"/>
    <n v="996.41416691400002"/>
    <n v="16.58583308599998"/>
    <x v="3"/>
  </r>
  <r>
    <x v="7"/>
    <s v="2020-02-20 18:16:15:545883"/>
    <n v="49.339761120940999"/>
    <n v="954.86222767200002"/>
    <n v="220181615545883"/>
    <n v="-195.50967496273901"/>
    <n v="195.50967496273901"/>
    <n v="954.86222767200002"/>
    <n v="58.137772327999983"/>
    <x v="3"/>
  </r>
  <r>
    <x v="7"/>
    <s v="2020-02-20 18:16:15:803830"/>
    <n v="-193.69210287120401"/>
    <n v="996.41416691400002"/>
    <n v="220181615803830"/>
    <n v="-193.69210287120401"/>
    <n v="193.69210287120401"/>
    <n v="996.41416691400002"/>
    <n v="16.58583308599998"/>
    <x v="3"/>
  </r>
  <r>
    <x v="7"/>
    <s v="2020-02-20 18:16:16:061330"/>
    <n v="-190.73121930273399"/>
    <n v="987.60011919600004"/>
    <n v="220181616061330"/>
    <n v="-190.73121930273399"/>
    <n v="190.73121930273399"/>
    <n v="987.60011919600004"/>
    <n v="25.399880803999963"/>
    <x v="3"/>
  </r>
  <r>
    <x v="7"/>
    <s v="2020-02-20 18:16:16:319245"/>
    <n v="-179.48865644621901"/>
    <n v="958.63967669399995"/>
    <n v="220181616319245"/>
    <n v="-179.48865644621901"/>
    <n v="179.48865644621901"/>
    <n v="958.63967669399995"/>
    <n v="54.360323306000055"/>
    <x v="3"/>
  </r>
  <r>
    <x v="7"/>
    <s v="2020-02-20 18:16:16:576854"/>
    <n v="-174.88120891310601"/>
    <n v="1003.969064958"/>
    <n v="220181616576854"/>
    <n v="-174.88120891310601"/>
    <n v="174.88120891310601"/>
    <n v="1003.969064958"/>
    <n v="9.0309350420000101"/>
    <x v="3"/>
  </r>
  <r>
    <x v="7"/>
    <s v="2020-02-20 18:16:16:834920"/>
    <n v="-146.92382313953701"/>
    <n v="937.23413223599903"/>
    <n v="220181616834920"/>
    <n v="-146.92382313953701"/>
    <n v="146.92382313953701"/>
    <n v="937.23413223599903"/>
    <n v="75.765867764000973"/>
    <x v="3"/>
  </r>
  <r>
    <x v="7"/>
    <s v="2020-02-20 18:16:17:092504"/>
    <n v="-201.29952154464701"/>
    <n v="1000.1916159359999"/>
    <n v="220181617092504"/>
    <n v="-201.29952154464701"/>
    <n v="201.29952154464701"/>
    <n v="1000.1916159359999"/>
    <n v="12.808384064000052"/>
    <x v="3"/>
  </r>
  <r>
    <x v="7"/>
    <s v="2020-02-20 18:16:17:350014"/>
    <n v="-180.29972356233401"/>
    <n v="952.34392832399999"/>
    <n v="220181617350014"/>
    <n v="-180.29972356233401"/>
    <n v="180.29972356233401"/>
    <n v="952.34392832399999"/>
    <n v="60.65607167600001"/>
    <x v="3"/>
  </r>
  <r>
    <x v="7"/>
    <s v="2020-02-20 18:16:17:605755"/>
    <n v="49.339761120940999"/>
    <n v="997.67331658800003"/>
    <n v="220181617605755"/>
    <n v="-180.29972356233401"/>
    <n v="180.29972356233401"/>
    <n v="997.67331658800003"/>
    <n v="15.326683411999966"/>
    <x v="3"/>
  </r>
  <r>
    <x v="7"/>
    <s v="2020-02-20 18:16:17:863370"/>
    <n v="-140.293593762618"/>
    <n v="943.52988060600001"/>
    <n v="220181617863370"/>
    <n v="-140.293593762618"/>
    <n v="140.293593762618"/>
    <n v="943.52988060600001"/>
    <n v="69.470119393999994"/>
    <x v="3"/>
  </r>
  <r>
    <x v="7"/>
    <s v="2020-02-20 18:16:18:120810"/>
    <n v="-118.428983252881"/>
    <n v="1005.228214632"/>
    <n v="220181618120810"/>
    <n v="-118.428983252881"/>
    <n v="118.428983252881"/>
    <n v="1005.228214632"/>
    <n v="7.7717853679999962"/>
    <x v="3"/>
  </r>
  <r>
    <x v="7"/>
    <s v="2020-02-20 18:16:18:378465"/>
    <n v="-104.03009896859101"/>
    <n v="946.04817995400003"/>
    <n v="220181618378465"/>
    <n v="-104.03009896859101"/>
    <n v="104.03009896859101"/>
    <n v="946.04817995400003"/>
    <n v="66.951820045999966"/>
    <x v="3"/>
  </r>
  <r>
    <x v="7"/>
    <s v="2020-02-20 18:16:21:365267"/>
    <n v="83.922490324945798"/>
    <n v="870.499199514"/>
    <n v="220181621365267"/>
    <n v="83.922490324945798"/>
    <n v="-83.922490324945798"/>
    <n v="870.499199514"/>
    <n v="142.500800486"/>
    <x v="3"/>
  </r>
  <r>
    <x v="7"/>
    <s v="2020-02-20 18:16:21:622794"/>
    <n v="1456.50700595578"/>
    <n v="812.57831451000004"/>
    <n v="220181621622794"/>
    <n v="1456.50700595578"/>
    <n v="-1456.50700595578"/>
    <n v="812.57831451000004"/>
    <n v="200.42168548999996"/>
    <x v="3"/>
  </r>
  <r>
    <x v="7"/>
    <s v="2020-02-20 18:16:21:882672"/>
    <n v="1495.6776389069601"/>
    <n v="747.102531462"/>
    <n v="220181621882672"/>
    <n v="1495.6776389069601"/>
    <n v="-1495.6776389069601"/>
    <n v="747.102531462"/>
    <n v="265.897468538"/>
    <x v="3"/>
  </r>
  <r>
    <x v="7"/>
    <s v="2020-02-20 18:16:22:140102"/>
    <n v="1492.3356515128501"/>
    <n v="684.14504776199999"/>
    <n v="220181622140102"/>
    <n v="1492.3356515128501"/>
    <n v="-1492.3356515128501"/>
    <n v="684.14504776199999"/>
    <n v="328.85495223800001"/>
    <x v="3"/>
  </r>
  <r>
    <x v="7"/>
    <s v="2020-02-20 18:16:22:397788"/>
    <n v="1436.9778778647301"/>
    <n v="655.18460526000001"/>
    <n v="220181622397788"/>
    <n v="1436.9778778647301"/>
    <n v="-1436.9778778647301"/>
    <n v="655.18460526000001"/>
    <n v="357.81539473999999"/>
    <x v="3"/>
  </r>
  <r>
    <x v="7"/>
    <s v="2020-02-20 18:16:22:655369"/>
    <n v="1393.6297606708999"/>
    <n v="611.11436666999998"/>
    <n v="220181622655369"/>
    <n v="1393.6297606708999"/>
    <n v="-1393.6297606708999"/>
    <n v="611.11436666999998"/>
    <n v="401.88563333000002"/>
    <x v="3"/>
  </r>
  <r>
    <x v="7"/>
    <s v="2020-02-20 18:16:22:912944"/>
    <n v="756.07726199289402"/>
    <n v="569.56242742799998"/>
    <n v="220181622912944"/>
    <n v="756.07726199289402"/>
    <n v="-756.07726199289402"/>
    <n v="569.56242742799998"/>
    <n v="443.43757257200002"/>
    <x v="3"/>
  </r>
  <r>
    <x v="7"/>
    <s v="2020-02-20 18:16:23:170455"/>
    <n v="-107.430717720497"/>
    <n v="602.300318952"/>
    <n v="220181623170455"/>
    <n v="-107.430717720497"/>
    <n v="107.430717720497"/>
    <n v="602.300318952"/>
    <n v="410.699681048"/>
    <x v="3"/>
  </r>
  <r>
    <x v="7"/>
    <s v="2020-02-20 18:16:23:425821"/>
    <n v="49.339761120940999"/>
    <n v="585.93137319000004"/>
    <n v="220181623425821"/>
    <n v="-107.430717720497"/>
    <n v="107.430717720497"/>
    <n v="585.93137319000004"/>
    <n v="427.06862680999996"/>
    <x v="3"/>
  </r>
  <r>
    <x v="7"/>
    <s v="2020-02-20 18:16:23:683395"/>
    <n v="-37.581226804920199"/>
    <n v="570.82157710199999"/>
    <n v="220181623683395"/>
    <n v="-37.581226804920199"/>
    <n v="37.581226804920199"/>
    <n v="570.82157710199999"/>
    <n v="442.17842289800001"/>
    <x v="3"/>
  </r>
  <r>
    <x v="7"/>
    <s v="2020-02-20 18:16:23:940821"/>
    <n v="-39.0323529102591"/>
    <n v="568.30327775399996"/>
    <n v="220181623940821"/>
    <n v="-39.0323529102591"/>
    <n v="39.0323529102591"/>
    <n v="568.30327775399996"/>
    <n v="444.69672224600004"/>
    <x v="3"/>
  </r>
  <r>
    <x v="7"/>
    <s v="2020-02-20 18:16:24:198368"/>
    <n v="-38.216399847661101"/>
    <n v="543.12028427400003"/>
    <n v="220181624198368"/>
    <n v="-38.216399847661101"/>
    <n v="38.216399847661101"/>
    <n v="543.12028427400003"/>
    <n v="469.87971572599997"/>
    <x v="3"/>
  </r>
  <r>
    <x v="7"/>
    <s v="2020-02-20 18:16:26:913728"/>
    <n v="-37.981874416495202"/>
    <n v="550.675182318"/>
    <n v="220181626913728"/>
    <n v="-37.981874416495202"/>
    <n v="37.981874416495202"/>
    <n v="550.675182318"/>
    <n v="462.324817682"/>
    <x v="3"/>
  </r>
  <r>
    <x v="7"/>
    <s v="2020-02-20 18:16:27:171216"/>
    <n v="-36.379283970194898"/>
    <n v="564.52582873200004"/>
    <n v="220181627171216"/>
    <n v="-36.379283970194898"/>
    <n v="36.379283970194898"/>
    <n v="564.52582873200004"/>
    <n v="448.47417126799996"/>
    <x v="3"/>
  </r>
  <r>
    <x v="7"/>
    <s v="2020-02-20 18:16:27:429096"/>
    <n v="-37.493279768232902"/>
    <n v="546.89773329599996"/>
    <n v="220181627429096"/>
    <n v="-37.493279768232902"/>
    <n v="37.493279768232902"/>
    <n v="546.89773329599996"/>
    <n v="466.10226670400004"/>
    <x v="3"/>
  </r>
  <r>
    <x v="7"/>
    <s v="2020-02-20 18:16:27:686673"/>
    <n v="-37.068202424244802"/>
    <n v="554.45263134000004"/>
    <n v="220181627686673"/>
    <n v="-37.068202424244802"/>
    <n v="37.068202424244802"/>
    <n v="554.45263134000004"/>
    <n v="458.54736865999996"/>
    <x v="3"/>
  </r>
  <r>
    <x v="7"/>
    <s v="2020-02-20 18:16:27:944272"/>
    <n v="-37.0144570129359"/>
    <n v="560.74837970999999"/>
    <n v="220181627944272"/>
    <n v="-37.0144570129359"/>
    <n v="37.0144570129359"/>
    <n v="560.74837970999999"/>
    <n v="452.25162029000001"/>
    <x v="3"/>
  </r>
  <r>
    <x v="7"/>
    <s v="2020-02-20 18:16:28:201676"/>
    <n v="-36.887422404387699"/>
    <n v="530.528787534"/>
    <n v="220181628201676"/>
    <n v="-36.887422404387699"/>
    <n v="36.887422404387699"/>
    <n v="530.528787534"/>
    <n v="482.471212466"/>
    <x v="3"/>
  </r>
  <r>
    <x v="7"/>
    <s v="2020-02-20 18:16:28:459399"/>
    <n v="-36.965597548109699"/>
    <n v="562.00752938400001"/>
    <n v="220181628459399"/>
    <n v="-36.965597548109699"/>
    <n v="36.965597548109699"/>
    <n v="562.00752938400001"/>
    <n v="450.99247061599999"/>
    <x v="3"/>
  </r>
  <r>
    <x v="7"/>
    <s v="2020-02-20 18:16:28:715694"/>
    <n v="49.339761120940999"/>
    <n v="558.23008036199997"/>
    <n v="220181628715694"/>
    <n v="-36.965597548109699"/>
    <n v="36.965597548109699"/>
    <n v="558.23008036199997"/>
    <n v="454.76991963800003"/>
    <x v="3"/>
  </r>
  <r>
    <x v="7"/>
    <s v="2020-02-20 18:16:28:973285"/>
    <n v="-36.955825655144402"/>
    <n v="549.41603264399998"/>
    <n v="220181628973285"/>
    <n v="-36.955825655144402"/>
    <n v="36.955825655144402"/>
    <n v="549.41603264399998"/>
    <n v="463.58396735600002"/>
    <x v="3"/>
  </r>
  <r>
    <x v="7"/>
    <s v="2020-02-20 18:16:29:230744"/>
    <n v="-34.532396199763497"/>
    <n v="558.23008036199997"/>
    <n v="220181629230744"/>
    <n v="-34.532396199763497"/>
    <n v="34.532396199763497"/>
    <n v="558.23008036199997"/>
    <n v="454.76991963800003"/>
    <x v="3"/>
  </r>
  <r>
    <x v="7"/>
    <s v="2020-02-20 18:16:29:488286"/>
    <n v="-38.304346884348298"/>
    <n v="555.71178101400005"/>
    <n v="220181629488286"/>
    <n v="-38.304346884348298"/>
    <n v="38.304346884348298"/>
    <n v="555.71178101400005"/>
    <n v="457.28821898599995"/>
    <x v="3"/>
  </r>
  <r>
    <x v="7"/>
    <s v="2020-02-20 18:16:29:745985"/>
    <n v="-37.4102186780284"/>
    <n v="549.41603264399998"/>
    <n v="220181629745985"/>
    <n v="-37.4102186780284"/>
    <n v="37.4102186780284"/>
    <n v="549.41603264399998"/>
    <n v="463.58396735600002"/>
    <x v="3"/>
  </r>
  <r>
    <x v="7"/>
    <s v="2020-02-20 18:16:30:003495"/>
    <n v="-37.278298122997498"/>
    <n v="553.19348166600003"/>
    <n v="220181630003495"/>
    <n v="-37.278298122997498"/>
    <n v="37.278298122997498"/>
    <n v="553.19348166600003"/>
    <n v="459.80651833399997"/>
    <x v="3"/>
  </r>
  <r>
    <x v="7"/>
    <s v="2020-02-20 18:16:30:260981"/>
    <n v="-38.099137132078198"/>
    <n v="539.34283525199999"/>
    <n v="220181630260981"/>
    <n v="-38.099137132078198"/>
    <n v="38.099137132078198"/>
    <n v="539.34283525199999"/>
    <n v="473.65716474800001"/>
    <x v="3"/>
  </r>
  <r>
    <x v="7"/>
    <s v="2020-02-20 18:16:30:518503"/>
    <n v="-35.592646586492599"/>
    <n v="555.71178101400005"/>
    <n v="220181630518503"/>
    <n v="-35.592646586492599"/>
    <n v="35.592646586492599"/>
    <n v="555.71178101400005"/>
    <n v="457.28821898599995"/>
    <x v="3"/>
  </r>
  <r>
    <x v="7"/>
    <s v="2020-02-20 18:16:34:239850"/>
    <n v="-38.074707399665101"/>
    <n v="556.97093068799995"/>
    <n v="220181634239850"/>
    <n v="-38.074707399665101"/>
    <n v="38.074707399665101"/>
    <n v="556.97093068799995"/>
    <n v="456.02906931200005"/>
    <x v="3"/>
  </r>
  <r>
    <x v="7"/>
    <s v="2020-02-20 18:16:34:495901"/>
    <n v="49.339761120940999"/>
    <n v="562.00752938400001"/>
    <n v="220181634495901"/>
    <n v="-38.074707399665101"/>
    <n v="38.074707399665101"/>
    <n v="562.00752938400001"/>
    <n v="450.99247061599999"/>
    <x v="3"/>
  </r>
  <r>
    <x v="7"/>
    <s v="2020-02-20 18:16:34:753467"/>
    <n v="-37.180579193345103"/>
    <n v="544.37943394800004"/>
    <n v="220181634753467"/>
    <n v="-37.180579193345103"/>
    <n v="37.180579193345103"/>
    <n v="544.37943394800004"/>
    <n v="468.62056605199996"/>
    <x v="3"/>
  </r>
  <r>
    <x v="7"/>
    <s v="2020-02-20 18:16:35:010886"/>
    <n v="-37.981874416495202"/>
    <n v="562.00752938400001"/>
    <n v="220181635010886"/>
    <n v="-37.981874416495202"/>
    <n v="37.981874416495202"/>
    <n v="562.00752938400001"/>
    <n v="450.99247061599999"/>
    <x v="3"/>
  </r>
  <r>
    <x v="7"/>
    <s v="2020-02-20 18:16:35:268634"/>
    <n v="-37.859725754429697"/>
    <n v="551.93433199200001"/>
    <n v="220181635268634"/>
    <n v="-37.859725754429697"/>
    <n v="37.859725754429697"/>
    <n v="551.93433199200001"/>
    <n v="461.06566800799999"/>
    <x v="3"/>
  </r>
  <r>
    <x v="7"/>
    <s v="2020-02-20 18:16:35:526227"/>
    <n v="-38.064935506699797"/>
    <n v="536.82453590399996"/>
    <n v="220181635526227"/>
    <n v="-38.064935506699797"/>
    <n v="38.064935506699797"/>
    <n v="536.82453590399996"/>
    <n v="476.17546409600004"/>
    <x v="3"/>
  </r>
  <r>
    <x v="7"/>
    <s v="2020-02-20 18:16:35:783859"/>
    <n v="-37.683831681055203"/>
    <n v="548.15688296999997"/>
    <n v="220181635783859"/>
    <n v="-37.683831681055203"/>
    <n v="37.683831681055203"/>
    <n v="548.15688296999997"/>
    <n v="464.84311703000003"/>
    <x v="3"/>
  </r>
  <r>
    <x v="7"/>
    <s v="2020-02-20 18:16:36:041234"/>
    <n v="-39.794560561548302"/>
    <n v="555.71178101400005"/>
    <n v="220181636041234"/>
    <n v="-39.794560561548302"/>
    <n v="39.794560561548302"/>
    <n v="555.71178101400005"/>
    <n v="457.28821898599995"/>
    <x v="3"/>
  </r>
  <r>
    <x v="7"/>
    <s v="2020-02-20 18:16:36:299127"/>
    <n v="-36.144758539028999"/>
    <n v="556.97093068799995"/>
    <n v="220181636299127"/>
    <n v="-36.144758539028999"/>
    <n v="36.144758539028999"/>
    <n v="556.97093068799995"/>
    <n v="456.02906931200005"/>
    <x v="3"/>
  </r>
  <r>
    <x v="7"/>
    <s v="2020-02-20 18:16:36:556658"/>
    <n v="-36.579607775982502"/>
    <n v="545.63858362200006"/>
    <n v="220181636556658"/>
    <n v="-36.579607775982502"/>
    <n v="36.579607775982502"/>
    <n v="545.63858362200006"/>
    <n v="467.36141637799994"/>
    <x v="3"/>
  </r>
  <r>
    <x v="7"/>
    <s v="2020-02-20 18:16:36:814419"/>
    <n v="-38.944405873572002"/>
    <n v="560.74837970999999"/>
    <n v="220181636814419"/>
    <n v="-38.944405873572002"/>
    <n v="38.944405873572002"/>
    <n v="560.74837970999999"/>
    <n v="452.25162029000001"/>
    <x v="3"/>
  </r>
  <r>
    <x v="7"/>
    <s v="2020-02-20 18:16:37:071832"/>
    <n v="-37.972102523529998"/>
    <n v="543.12028427400003"/>
    <n v="220181637071832"/>
    <n v="-37.972102523529998"/>
    <n v="37.972102523529998"/>
    <n v="543.12028427400003"/>
    <n v="469.87971572599997"/>
    <x v="3"/>
  </r>
  <r>
    <x v="7"/>
    <s v="2020-02-20 18:16:37:329765"/>
    <n v="-38.045391720769302"/>
    <n v="564.52582873200004"/>
    <n v="220181637329765"/>
    <n v="-38.045391720769302"/>
    <n v="38.045391720769302"/>
    <n v="564.52582873200004"/>
    <n v="448.47417126799996"/>
    <x v="3"/>
  </r>
  <r>
    <x v="7"/>
    <s v="2020-02-20 18:16:37:587331"/>
    <n v="-36.271793147577199"/>
    <n v="543.12028427400003"/>
    <n v="220181637587331"/>
    <n v="-36.271793147577199"/>
    <n v="36.271793147577199"/>
    <n v="543.12028427400003"/>
    <n v="469.87971572599997"/>
    <x v="3"/>
  </r>
  <r>
    <x v="7"/>
    <s v="2020-02-20 18:16:37:844835"/>
    <n v="-34.781579470377203"/>
    <n v="548.15688296999997"/>
    <n v="220181637844835"/>
    <n v="-34.781579470377203"/>
    <n v="34.781579470377203"/>
    <n v="548.15688296999997"/>
    <n v="464.84311703000003"/>
    <x v="3"/>
  </r>
  <r>
    <x v="7"/>
    <s v="2020-02-20 18:16:38:102400"/>
    <n v="-37.058430531279498"/>
    <n v="539.34283525199999"/>
    <n v="220181638102400"/>
    <n v="-37.058430531279498"/>
    <n v="37.058430531279498"/>
    <n v="539.34283525199999"/>
    <n v="473.65716474800001"/>
    <x v="3"/>
  </r>
  <r>
    <x v="7"/>
    <s v="2020-02-20 18:16:38:359810"/>
    <n v="-38.739196121301802"/>
    <n v="558.23008036199997"/>
    <n v="220181638359810"/>
    <n v="-38.739196121301802"/>
    <n v="38.739196121301802"/>
    <n v="558.23008036199997"/>
    <n v="454.76991963800003"/>
    <x v="3"/>
  </r>
  <r>
    <x v="7"/>
    <s v="2020-02-20 18:16:38:617391"/>
    <n v="-38.421609599931301"/>
    <n v="553.19348166600003"/>
    <n v="220181638617391"/>
    <n v="-38.421609599931301"/>
    <n v="38.421609599931301"/>
    <n v="553.19348166600003"/>
    <n v="459.80651833399997"/>
    <x v="3"/>
  </r>
  <r>
    <x v="7"/>
    <s v="2020-02-20 18:16:38:874930"/>
    <n v="-39.359711324594898"/>
    <n v="548.15688296999997"/>
    <n v="220181638874930"/>
    <n v="-39.359711324594898"/>
    <n v="39.359711324594898"/>
    <n v="548.15688296999997"/>
    <n v="464.84311703000003"/>
    <x v="3"/>
  </r>
  <r>
    <x v="7"/>
    <s v="2020-02-20 18:16:39:132559"/>
    <n v="-36.594265615430402"/>
    <n v="560.74837970999999"/>
    <n v="220181639132559"/>
    <n v="-36.594265615430402"/>
    <n v="36.594265615430402"/>
    <n v="560.74837970999999"/>
    <n v="452.25162029000001"/>
    <x v="3"/>
  </r>
  <r>
    <x v="7"/>
    <s v="2020-02-20 18:16:39:390041"/>
    <n v="-37.253868390584401"/>
    <n v="546.89773329599996"/>
    <n v="220181639390041"/>
    <n v="-37.253868390584401"/>
    <n v="37.253868390584401"/>
    <n v="546.89773329599996"/>
    <n v="466.10226670400004"/>
    <x v="3"/>
  </r>
  <r>
    <x v="7"/>
    <s v="2020-02-20 18:16:39:645734"/>
    <n v="49.339761120940999"/>
    <n v="543.12028427400003"/>
    <n v="220181639645734"/>
    <n v="-37.253868390584401"/>
    <n v="37.253868390584401"/>
    <n v="543.12028427400003"/>
    <n v="469.87971572599997"/>
    <x v="3"/>
  </r>
  <r>
    <x v="7"/>
    <s v="2020-02-20 18:16:39:903306"/>
    <n v="-38.055163613734599"/>
    <n v="554.45263134000004"/>
    <n v="220181639903306"/>
    <n v="-38.055163613734599"/>
    <n v="38.055163613734599"/>
    <n v="554.45263134000004"/>
    <n v="458.54736865999996"/>
    <x v="3"/>
  </r>
  <r>
    <x v="7"/>
    <s v="2020-02-20 18:16:40:160694"/>
    <n v="-37.722919252916199"/>
    <n v="525.49218883799995"/>
    <n v="220181640160694"/>
    <n v="-37.722919252916199"/>
    <n v="37.722919252916199"/>
    <n v="525.49218883799995"/>
    <n v="487.50781116200005"/>
    <x v="3"/>
  </r>
  <r>
    <x v="7"/>
    <s v="2020-02-20 18:16:40:415920"/>
    <n v="49.339761120940999"/>
    <n v="556.97093068799995"/>
    <n v="220181640415920"/>
    <n v="-37.722919252916199"/>
    <n v="37.722919252916199"/>
    <n v="556.97093068799995"/>
    <n v="456.02906931200005"/>
    <x v="3"/>
  </r>
  <r>
    <x v="7"/>
    <s v="2020-02-20 18:16:40:673530"/>
    <n v="-36.325538558886102"/>
    <n v="546.89773329599996"/>
    <n v="220181640673530"/>
    <n v="-36.325538558886102"/>
    <n v="36.325538558886102"/>
    <n v="546.89773329599996"/>
    <n v="466.10226670400004"/>
    <x v="3"/>
  </r>
  <r>
    <x v="7"/>
    <s v="2020-02-20 18:16:40:930932"/>
    <n v="-37.312499748375899"/>
    <n v="562.00752938400001"/>
    <n v="220181640930932"/>
    <n v="-37.312499748375899"/>
    <n v="37.312499748375899"/>
    <n v="562.00752938400001"/>
    <n v="450.99247061599999"/>
    <x v="3"/>
  </r>
  <r>
    <x v="7"/>
    <s v="2020-02-20 18:16:41:188477"/>
    <n v="-25.087861648853401"/>
    <n v="544.37943394800004"/>
    <n v="220181641188477"/>
    <n v="-25.087861648853401"/>
    <n v="25.087861648853401"/>
    <n v="544.37943394800004"/>
    <n v="468.62056605199996"/>
    <x v="3"/>
  </r>
  <r>
    <x v="7"/>
    <s v="2020-02-20 18:16:41:445972"/>
    <n v="-43.351529600897798"/>
    <n v="558.23008036199997"/>
    <n v="220181641445972"/>
    <n v="-43.351529600897798"/>
    <n v="43.351529600897798"/>
    <n v="558.23008036199997"/>
    <n v="454.76991963800003"/>
    <x v="3"/>
  </r>
  <r>
    <x v="7"/>
    <s v="2020-02-20 18:16:41:703695"/>
    <n v="-71.9782900425853"/>
    <n v="549.41603264399998"/>
    <n v="220181641703695"/>
    <n v="-71.9782900425853"/>
    <n v="71.9782900425853"/>
    <n v="549.41603264399998"/>
    <n v="463.58396735600002"/>
    <x v="3"/>
  </r>
  <r>
    <x v="7"/>
    <s v="2020-02-20 18:16:41:961089"/>
    <n v="-52.713003061603303"/>
    <n v="521.71473981600002"/>
    <n v="220181641961089"/>
    <n v="-52.713003061603303"/>
    <n v="52.713003061603303"/>
    <n v="521.71473981600002"/>
    <n v="491.28526018399998"/>
    <x v="3"/>
  </r>
  <r>
    <x v="7"/>
    <s v="2020-02-20 18:16:42:218552"/>
    <n v="-21.3305688037164"/>
    <n v="553.19348166600003"/>
    <n v="220181642218552"/>
    <n v="-21.3305688037164"/>
    <n v="21.3305688037164"/>
    <n v="553.19348166600003"/>
    <n v="459.80651833399997"/>
    <x v="3"/>
  </r>
  <r>
    <x v="7"/>
    <s v="2020-02-20 18:16:42:476225"/>
    <n v="7.4476559789323398"/>
    <n v="545.63858362200006"/>
    <n v="220181642476225"/>
    <n v="7.4476559789323398"/>
    <n v="-7.4476559789323398"/>
    <n v="545.63858362200006"/>
    <n v="467.36141637799994"/>
    <x v="3"/>
  </r>
  <r>
    <x v="7"/>
    <s v="2020-02-20 18:16:42:733856"/>
    <n v="-131.00540949915199"/>
    <n v="548.15688296999997"/>
    <n v="220181642733856"/>
    <n v="-131.00540949915199"/>
    <n v="131.00540949915199"/>
    <n v="548.15688296999997"/>
    <n v="464.84311703000003"/>
    <x v="3"/>
  </r>
  <r>
    <x v="7"/>
    <s v="2020-02-20 18:16:42:991359"/>
    <n v="-203.97702021712499"/>
    <n v="539.34283525199999"/>
    <n v="220181642991359"/>
    <n v="-203.97702021712499"/>
    <n v="203.97702021712499"/>
    <n v="539.34283525199999"/>
    <n v="473.65716474800001"/>
    <x v="3"/>
  </r>
  <r>
    <x v="7"/>
    <s v="2020-02-20 18:16:43:248850"/>
    <n v="-344.02779019502702"/>
    <n v="553.19348166600003"/>
    <n v="220181643248850"/>
    <n v="-344.02779019502702"/>
    <n v="344.02779019502702"/>
    <n v="553.19348166600003"/>
    <n v="459.80651833399997"/>
    <x v="3"/>
  </r>
  <r>
    <x v="7"/>
    <s v="2020-02-20 18:16:43:505867"/>
    <n v="49.339761120940999"/>
    <n v="551.93433199200001"/>
    <n v="220181643505867"/>
    <n v="-344.02779019502702"/>
    <n v="344.02779019502702"/>
    <n v="551.93433199200001"/>
    <n v="461.06566800799999"/>
    <x v="3"/>
  </r>
  <r>
    <x v="7"/>
    <s v="2020-02-20 18:16:44:019054"/>
    <n v="-5120.7147375735003"/>
    <n v="559.48923003599998"/>
    <n v="220181644019054"/>
    <n v="-5120.7147375735003"/>
    <n v="5120.7147375735003"/>
    <n v="559.48923003599998"/>
    <n v="453.51076996400002"/>
    <x v="3"/>
  </r>
  <r>
    <x v="7"/>
    <s v="2020-02-20 18:16:44:276674"/>
    <n v="-7044.2532364243398"/>
    <n v="569.56242742799998"/>
    <n v="220181644276674"/>
    <n v="-7044.2532364243398"/>
    <n v="7044.2532364243398"/>
    <n v="569.56242742799998"/>
    <n v="443.43757257200002"/>
    <x v="3"/>
  </r>
  <r>
    <x v="7"/>
    <s v="2020-02-20 18:16:44:534185"/>
    <n v="-7349.5467164445499"/>
    <n v="578.37647514599996"/>
    <n v="220181644534185"/>
    <n v="-7349.5467164445499"/>
    <n v="7349.5467164445499"/>
    <n v="578.37647514599996"/>
    <n v="434.62352485400004"/>
    <x v="3"/>
  </r>
  <r>
    <x v="7"/>
    <s v="2020-02-20 18:16:44:791679"/>
    <n v="-8904.0301336769498"/>
    <n v="584.67222351600003"/>
    <n v="220181644791679"/>
    <n v="-8904.0301336769498"/>
    <n v="8904.0301336769498"/>
    <n v="584.67222351600003"/>
    <n v="428.32777648399997"/>
    <x v="3"/>
  </r>
  <r>
    <x v="7"/>
    <s v="2020-02-20 18:16:45:049327"/>
    <n v="-10029.126802123399"/>
    <n v="577.11732547199995"/>
    <n v="220181645049327"/>
    <n v="-10029.126802123399"/>
    <n v="10029.126802123399"/>
    <n v="577.11732547199995"/>
    <n v="435.88267452800005"/>
    <x v="3"/>
  </r>
  <r>
    <x v="7"/>
    <s v="2020-02-20 18:16:45:305762"/>
    <n v="49.339761120940999"/>
    <n v="578.37647514599996"/>
    <n v="220181645305762"/>
    <n v="-10029.126802123399"/>
    <n v="10029.126802123399"/>
    <n v="578.37647514599996"/>
    <n v="434.62352485400004"/>
    <x v="3"/>
  </r>
  <r>
    <x v="7"/>
    <s v="2020-02-20 18:16:45:818888"/>
    <n v="-11683.244440029501"/>
    <n v="594.74542090800003"/>
    <n v="220181645818888"/>
    <n v="-11683.244440029501"/>
    <n v="11683.244440029501"/>
    <n v="594.74542090800003"/>
    <n v="418.25457909199997"/>
    <x v="3"/>
  </r>
  <r>
    <x v="7"/>
    <s v="2020-02-20 18:16:46:075898"/>
    <n v="49.339761120940999"/>
    <n v="604.81861830000003"/>
    <n v="220181646075898"/>
    <n v="-11683.244440029501"/>
    <n v="11683.244440029501"/>
    <n v="604.81861830000003"/>
    <n v="408.18138169999997"/>
    <x v="3"/>
  </r>
  <r>
    <x v="7"/>
    <s v="2020-02-20 18:16:46:333515"/>
    <n v="-11784.183208414001"/>
    <n v="596.00457058200004"/>
    <n v="220181646333515"/>
    <n v="-11784.183208414001"/>
    <n v="11784.183208414001"/>
    <n v="596.00457058200004"/>
    <n v="416.99542941799996"/>
    <x v="3"/>
  </r>
  <r>
    <x v="7"/>
    <s v="2020-02-20 18:16:46:591015"/>
    <n v="-12665.2659376254"/>
    <n v="599.78201960399997"/>
    <n v="220181646591015"/>
    <n v="-12665.2659376254"/>
    <n v="12665.2659376254"/>
    <n v="599.78201960399997"/>
    <n v="413.21798039600003"/>
    <x v="3"/>
  </r>
  <r>
    <x v="7"/>
    <s v="2020-02-20 18:16:46:848519"/>
    <n v="-13556.228050624601"/>
    <n v="597.26372025600006"/>
    <n v="220181646848519"/>
    <n v="-13556.228050624601"/>
    <n v="13556.228050624601"/>
    <n v="597.26372025600006"/>
    <n v="415.73627974399994"/>
    <x v="3"/>
  </r>
  <r>
    <x v="7"/>
    <s v="2020-02-20 18:16:50:970621"/>
    <n v="-14006.3849579081"/>
    <n v="-207.33292143"/>
    <n v="220181650970621"/>
    <n v="-14006.3849579081"/>
    <n v="14006.3849579081"/>
    <n v="597.26372025600006"/>
    <n v="415.73627974399994"/>
    <x v="3"/>
  </r>
  <r>
    <x v="7"/>
    <s v="2020-02-20 18:16:51:228191"/>
    <n v="-185.151468419579"/>
    <n v="-207.33292143"/>
    <n v="220181651228191"/>
    <n v="-185.151468419579"/>
    <n v="185.151468419579"/>
    <n v="597.26372025600006"/>
    <n v="415.73627974399994"/>
    <x v="3"/>
  </r>
  <r>
    <x v="7"/>
    <s v="2020-02-20 18:16:51:485849"/>
    <n v="-186.162859341482"/>
    <n v="-207.33292143"/>
    <n v="220181651485849"/>
    <n v="-186.162859341482"/>
    <n v="186.162859341482"/>
    <n v="597.26372025600006"/>
    <n v="415.73627974399994"/>
    <x v="3"/>
  </r>
  <r>
    <x v="7"/>
    <s v="2020-02-20 18:16:51:743424"/>
    <n v="-83.020529093313002"/>
    <n v="-207.33292143"/>
    <n v="220181651743424"/>
    <n v="-83.020529093313002"/>
    <n v="83.020529093313002"/>
    <n v="597.26372025600006"/>
    <n v="415.73627974399994"/>
    <x v="3"/>
  </r>
  <r>
    <x v="7"/>
    <s v="2020-02-20 18:16:52:002944"/>
    <n v="563.77129438333895"/>
    <n v="358.02528219599998"/>
    <n v="220181652002944"/>
    <n v="563.77129438333895"/>
    <n v="-563.77129438333895"/>
    <n v="358.02528219599998"/>
    <n v="654.97471780399997"/>
    <x v="3"/>
  </r>
  <r>
    <x v="7"/>
    <s v="2020-02-20 18:16:52:260355"/>
    <n v="870.47192699054301"/>
    <n v="992.63671789199998"/>
    <n v="220181652260355"/>
    <n v="870.47192699054301"/>
    <n v="-870.47192699054301"/>
    <n v="992.63671789199998"/>
    <n v="20.363282108000021"/>
    <x v="3"/>
  </r>
  <r>
    <x v="7"/>
    <s v="2020-02-20 18:16:52:515821"/>
    <n v="49.339761120940999"/>
    <n v="942.27073093199999"/>
    <n v="220181652515821"/>
    <n v="870.47192699054301"/>
    <n v="-870.47192699054301"/>
    <n v="942.27073093199999"/>
    <n v="70.729269068000008"/>
    <x v="3"/>
  </r>
  <r>
    <x v="7"/>
    <s v="2020-02-20 18:16:53:029047"/>
    <n v="1256.7695137461501"/>
    <n v="951.08477864999998"/>
    <n v="220181653029047"/>
    <n v="1256.7695137461501"/>
    <n v="-1256.7695137461501"/>
    <n v="951.08477864999998"/>
    <n v="61.915221350000024"/>
    <x v="3"/>
  </r>
  <r>
    <x v="7"/>
    <s v="2020-02-20 18:16:53:285793"/>
    <n v="49.339761120940999"/>
    <n v="930.93838386599998"/>
    <n v="220181653285793"/>
    <n v="1256.7695137461501"/>
    <n v="-1256.7695137461501"/>
    <n v="930.93838386599998"/>
    <n v="82.061616134000019"/>
    <x v="3"/>
  </r>
  <r>
    <x v="7"/>
    <s v="2020-02-20 18:16:53:798946"/>
    <n v="868.75207382865995"/>
    <n v="912.051138756"/>
    <n v="220181653798946"/>
    <n v="868.75207382865995"/>
    <n v="-868.75207382865995"/>
    <n v="912.051138756"/>
    <n v="100.948861244"/>
    <x v="3"/>
  </r>
  <r>
    <x v="7"/>
    <s v="2020-02-20 18:16:54:055822"/>
    <n v="49.339761120940999"/>
    <n v="905.75539038599902"/>
    <n v="220181654055822"/>
    <n v="868.75207382865995"/>
    <n v="-868.75207382865995"/>
    <n v="905.75539038599902"/>
    <n v="107.24460961400098"/>
    <x v="3"/>
  </r>
  <r>
    <x v="7"/>
    <s v="2020-02-20 18:16:54:568971"/>
    <n v="1782.86380126257"/>
    <n v="813.83746418400005"/>
    <n v="220181654568971"/>
    <n v="1782.86380126257"/>
    <n v="-1782.86380126257"/>
    <n v="813.83746418400005"/>
    <n v="199.16253581599995"/>
    <x v="3"/>
  </r>
  <r>
    <x v="7"/>
    <s v="2020-02-20 18:16:54:825701"/>
    <n v="49.339761120940999"/>
    <n v="742.06593276599995"/>
    <n v="220181654825701"/>
    <n v="1782.86380126257"/>
    <n v="-1782.86380126257"/>
    <n v="742.06593276599995"/>
    <n v="270.93406723400005"/>
    <x v="3"/>
  </r>
  <r>
    <x v="7"/>
    <s v="2020-02-20 18:16:55:338751"/>
    <n v="1917.09052303319"/>
    <n v="642.59310851999999"/>
    <n v="220181655338751"/>
    <n v="1917.09052303319"/>
    <n v="-1917.09052303319"/>
    <n v="642.59310851999999"/>
    <n v="370.40689148000001"/>
    <x v="3"/>
  </r>
  <r>
    <x v="7"/>
    <s v="2020-02-20 18:16:55:595781"/>
    <n v="49.339761120940999"/>
    <n v="602.300318952"/>
    <n v="220181655595781"/>
    <n v="1917.09052303319"/>
    <n v="-1917.09052303319"/>
    <n v="602.300318952"/>
    <n v="410.699681048"/>
    <x v="3"/>
  </r>
  <r>
    <x v="7"/>
    <s v="2020-02-20 18:16:56:108896"/>
    <n v="2002.11087777731"/>
    <n v="575.85817579800005"/>
    <n v="220181656108896"/>
    <n v="2002.11087777731"/>
    <n v="-2002.11087777731"/>
    <n v="575.85817579800005"/>
    <n v="437.14182420199995"/>
    <x v="3"/>
  </r>
  <r>
    <x v="7"/>
    <s v="2020-02-20 18:16:56:366607"/>
    <n v="2176.1385195953699"/>
    <n v="572.08072677600001"/>
    <n v="220181656366607"/>
    <n v="2176.1385195953699"/>
    <n v="-2176.1385195953699"/>
    <n v="572.08072677600001"/>
    <n v="440.91927322399999"/>
    <x v="3"/>
  </r>
  <r>
    <x v="7"/>
    <s v="2020-02-20 18:16:56:624328"/>
    <n v="2280.2580391400702"/>
    <n v="548.15688296999997"/>
    <n v="220181656624328"/>
    <n v="2280.2580391400702"/>
    <n v="-2280.2580391400702"/>
    <n v="548.15688296999997"/>
    <n v="464.84311703000003"/>
    <x v="3"/>
  </r>
  <r>
    <x v="7"/>
    <s v="2020-02-20 18:16:56:881778"/>
    <n v="2270.9258813582601"/>
    <n v="544.37943394800004"/>
    <n v="220181656881778"/>
    <n v="2270.9258813582601"/>
    <n v="-2270.9258813582601"/>
    <n v="544.37943394800004"/>
    <n v="468.62056605199996"/>
    <x v="3"/>
  </r>
  <r>
    <x v="7"/>
    <s v="2020-02-20 18:16:57:139371"/>
    <n v="2286.1602624910702"/>
    <n v="529.26963785999999"/>
    <n v="220181657139371"/>
    <n v="2286.1602624910702"/>
    <n v="-2286.1602624910702"/>
    <n v="529.26963785999999"/>
    <n v="483.73036214000001"/>
    <x v="3"/>
  </r>
  <r>
    <x v="7"/>
    <s v="2020-02-20 18:16:57:396907"/>
    <n v="2097.0839055065298"/>
    <n v="549.41603264399998"/>
    <n v="220181657396907"/>
    <n v="2097.0839055065298"/>
    <n v="-2097.0839055065298"/>
    <n v="549.41603264399998"/>
    <n v="463.58396735600002"/>
    <x v="3"/>
  </r>
  <r>
    <x v="7"/>
    <s v="2020-02-20 18:16:57:654490"/>
    <n v="1942.6684528697201"/>
    <n v="539.34283525199999"/>
    <n v="220181657654490"/>
    <n v="1942.6684528697201"/>
    <n v="-1942.6684528697201"/>
    <n v="539.34283525199999"/>
    <n v="473.65716474800001"/>
    <x v="3"/>
  </r>
  <r>
    <x v="7"/>
    <s v="2020-02-20 18:16:57:911883"/>
    <n v="1939.0137649007199"/>
    <n v="533.04708688200003"/>
    <n v="220181657911883"/>
    <n v="1939.0137649007199"/>
    <n v="-1939.0137649007199"/>
    <n v="533.04708688200003"/>
    <n v="479.95291311799997"/>
    <x v="3"/>
  </r>
  <r>
    <x v="7"/>
    <s v="2020-02-20 18:16:58:169653"/>
    <n v="1934.9828590525501"/>
    <n v="548.15688296999997"/>
    <n v="220181658169653"/>
    <n v="1934.9828590525501"/>
    <n v="-1934.9828590525501"/>
    <n v="548.15688296999997"/>
    <n v="464.84311703000003"/>
    <x v="3"/>
  </r>
  <r>
    <x v="7"/>
    <s v="2020-02-20 18:16:58:425879"/>
    <n v="49.339761120940999"/>
    <n v="545.63858362200006"/>
    <n v="220181658425879"/>
    <n v="1934.9828590525501"/>
    <n v="-1934.9828590525501"/>
    <n v="545.63858362200006"/>
    <n v="467.36141637799994"/>
    <x v="3"/>
  </r>
  <r>
    <x v="7"/>
    <s v="2020-02-20 18:16:58:683453"/>
    <n v="1863.0128673635199"/>
    <n v="545.63858362200006"/>
    <n v="220181658683453"/>
    <n v="1863.0128673635199"/>
    <n v="-1863.0128673635199"/>
    <n v="545.63858362200006"/>
    <n v="467.36141637799994"/>
    <x v="3"/>
  </r>
  <r>
    <x v="7"/>
    <s v="2020-02-20 18:16:58:940936"/>
    <n v="1740.5808204019499"/>
    <n v="507.86409340199998"/>
    <n v="220181658940936"/>
    <n v="1740.5808204019499"/>
    <n v="-1740.5808204019499"/>
    <n v="507.86409340199998"/>
    <n v="505.13590659800002"/>
    <x v="3"/>
  </r>
  <r>
    <x v="7"/>
    <s v="2020-02-20 18:16:59:198471"/>
    <n v="1624.2171189718099"/>
    <n v="545.63858362200006"/>
    <n v="220181659198471"/>
    <n v="1624.2171189718099"/>
    <n v="-1624.2171189718099"/>
    <n v="545.63858362200006"/>
    <n v="467.36141637799994"/>
    <x v="3"/>
  </r>
  <r>
    <x v="7"/>
    <s v="2020-02-20 18:16:59:456040"/>
    <n v="792.42381787712497"/>
    <n v="545.63858362200006"/>
    <n v="220181659456040"/>
    <n v="792.42381787712497"/>
    <n v="-792.42381787712497"/>
    <n v="545.63858362200006"/>
    <n v="467.36141637799994"/>
    <x v="3"/>
  </r>
  <r>
    <x v="7"/>
    <s v="2020-02-20 18:16:59:720802"/>
    <n v="39.172106490602701"/>
    <n v="544.37943394800004"/>
    <n v="220181659720802"/>
    <n v="39.172106490602701"/>
    <n v="-39.172106490602701"/>
    <n v="544.37943394800004"/>
    <n v="468.62056605199996"/>
    <x v="3"/>
  </r>
  <r>
    <x v="7"/>
    <s v="2020-02-20 18:16:59:978369"/>
    <n v="-272.35584124143202"/>
    <n v="543.12028427400003"/>
    <n v="220181659978369"/>
    <n v="-272.35584124143202"/>
    <n v="272.35584124143202"/>
    <n v="543.12028427400003"/>
    <n v="469.87971572599997"/>
    <x v="3"/>
  </r>
  <r>
    <x v="7"/>
    <s v="2020-02-20 18:17:02:399956"/>
    <n v="-174.612481856561"/>
    <n v="549.41603264399998"/>
    <n v="220181702399956"/>
    <n v="-174.612481856561"/>
    <n v="174.612481856561"/>
    <n v="549.41603264399998"/>
    <n v="463.58396735600002"/>
    <x v="3"/>
  </r>
  <r>
    <x v="7"/>
    <s v="2020-02-20 18:17:02:655935"/>
    <n v="49.339761120940999"/>
    <n v="543.12028427400003"/>
    <n v="220181702655935"/>
    <n v="-174.612481856561"/>
    <n v="174.612481856561"/>
    <n v="543.12028427400003"/>
    <n v="469.87971572599997"/>
    <x v="3"/>
  </r>
  <r>
    <x v="7"/>
    <s v="2020-02-20 18:17:02:913499"/>
    <n v="162.87938548413101"/>
    <n v="554.45263134000004"/>
    <n v="220181702913499"/>
    <n v="162.87938548413101"/>
    <n v="-162.87938548413101"/>
    <n v="554.45263134000004"/>
    <n v="458.54736865999996"/>
    <x v="3"/>
  </r>
  <r>
    <x v="7"/>
    <s v="2020-02-20 18:17:03:171222"/>
    <n v="110.24308402683501"/>
    <n v="558.23008036199997"/>
    <n v="220181703171222"/>
    <n v="110.24308402683501"/>
    <n v="-110.24308402683501"/>
    <n v="558.23008036199997"/>
    <n v="454.76991963800003"/>
    <x v="3"/>
  </r>
  <r>
    <x v="7"/>
    <s v="2020-02-20 18:17:03:428721"/>
    <n v="-93.0171755967595"/>
    <n v="520.45559014200001"/>
    <n v="220181703428721"/>
    <n v="-93.0171755967595"/>
    <n v="93.0171755967595"/>
    <n v="520.45559014200001"/>
    <n v="492.54440985799999"/>
    <x v="3"/>
  </r>
  <r>
    <x v="7"/>
    <s v="2020-02-20 18:17:03:686139"/>
    <n v="49.339761120940999"/>
    <n v="559.48923003599998"/>
    <n v="220181703686139"/>
    <n v="-93.0171755967595"/>
    <n v="93.0171755967595"/>
    <n v="559.48923003599998"/>
    <n v="453.51076996400002"/>
    <x v="3"/>
  </r>
  <r>
    <x v="7"/>
    <s v="2020-02-20 18:17:04:199263"/>
    <n v="-39.139843732876898"/>
    <n v="553.19348166600003"/>
    <n v="220181704199263"/>
    <n v="-39.139843732876898"/>
    <n v="39.139843732876898"/>
    <n v="553.19348166600003"/>
    <n v="459.80651833399997"/>
    <x v="3"/>
  </r>
  <r>
    <x v="7"/>
    <s v="2020-02-20 18:17:04:455768"/>
    <n v="49.339761120940999"/>
    <n v="544.37943394800004"/>
    <n v="220181704455768"/>
    <n v="-39.139843732876898"/>
    <n v="39.139843732876898"/>
    <n v="544.37943394800004"/>
    <n v="468.62056605199996"/>
    <x v="3"/>
  </r>
  <r>
    <x v="7"/>
    <s v="2020-02-20 18:17:04:713786"/>
    <n v="-41.8417721377673"/>
    <n v="556.97093068799995"/>
    <n v="220181704713786"/>
    <n v="-41.8417721377673"/>
    <n v="41.8417721377673"/>
    <n v="556.97093068799995"/>
    <n v="456.02906931200005"/>
    <x v="3"/>
  </r>
  <r>
    <x v="7"/>
    <s v="2020-02-20 18:17:04:971163"/>
    <n v="-40.195208173123397"/>
    <n v="550.675182318"/>
    <n v="220181704971163"/>
    <n v="-40.195208173123397"/>
    <n v="40.195208173123397"/>
    <n v="550.675182318"/>
    <n v="462.324817682"/>
    <x v="3"/>
  </r>
  <r>
    <x v="7"/>
    <s v="2020-02-20 18:17:05:228593"/>
    <n v="-35.861373643036899"/>
    <n v="521.71473981600002"/>
    <n v="220181705228593"/>
    <n v="-35.861373643036899"/>
    <n v="35.861373643036899"/>
    <n v="521.71473981600002"/>
    <n v="491.28526018399998"/>
    <x v="3"/>
  </r>
  <r>
    <x v="7"/>
    <s v="2020-02-20 18:17:05:485710"/>
    <n v="49.339761120940999"/>
    <n v="559.48923003599998"/>
    <n v="220181705485710"/>
    <n v="-35.861373643036899"/>
    <n v="35.861373643036899"/>
    <n v="559.48923003599998"/>
    <n v="453.51076996400002"/>
    <x v="3"/>
  </r>
  <r>
    <x v="7"/>
    <s v="2020-02-20 18:17:05:998779"/>
    <n v="-38.221285794143697"/>
    <n v="556.97093068799995"/>
    <n v="220181705998779"/>
    <n v="-38.221285794143697"/>
    <n v="38.221285794143697"/>
    <n v="556.97093068799995"/>
    <n v="456.02906931200005"/>
    <x v="3"/>
  </r>
  <r>
    <x v="7"/>
    <s v="2020-02-20 18:17:06:255890"/>
    <n v="49.339761120940999"/>
    <n v="541.86113460000001"/>
    <n v="220181706255890"/>
    <n v="-38.221285794143697"/>
    <n v="38.221285794143697"/>
    <n v="541.86113460000001"/>
    <n v="471.13886539999999"/>
    <x v="3"/>
  </r>
  <r>
    <x v="7"/>
    <s v="2020-02-20 18:17:06:513444"/>
    <n v="-37.224552711688702"/>
    <n v="560.74837970999999"/>
    <n v="220181706513444"/>
    <n v="-37.224552711688702"/>
    <n v="37.224552711688702"/>
    <n v="560.74837970999999"/>
    <n v="452.25162029000001"/>
    <x v="3"/>
  </r>
  <r>
    <x v="7"/>
    <s v="2020-02-20 18:17:06:770878"/>
    <n v="-38.626819352201402"/>
    <n v="549.41603264399998"/>
    <n v="220181706770878"/>
    <n v="-38.626819352201402"/>
    <n v="38.626819352201402"/>
    <n v="549.41603264399998"/>
    <n v="463.58396735600002"/>
    <x v="3"/>
  </r>
  <r>
    <x v="7"/>
    <s v="2020-02-20 18:17:07:028500"/>
    <n v="-39.183817251220503"/>
    <n v="534.30623655600004"/>
    <n v="220181707028500"/>
    <n v="-39.183817251220503"/>
    <n v="39.183817251220503"/>
    <n v="534.30623655600004"/>
    <n v="478.69376344399996"/>
    <x v="3"/>
  </r>
  <r>
    <x v="7"/>
    <s v="2020-02-20 18:17:07:286182"/>
    <n v="-39.2717642879077"/>
    <n v="544.37943394800004"/>
    <n v="220181707286182"/>
    <n v="-39.2717642879077"/>
    <n v="39.2717642879077"/>
    <n v="544.37943394800004"/>
    <n v="468.62056605199996"/>
    <x v="3"/>
  </r>
  <r>
    <x v="7"/>
    <s v="2020-02-20 18:17:07:543905"/>
    <n v="-35.480269817392298"/>
    <n v="551.93433199200001"/>
    <n v="220181707543905"/>
    <n v="-35.480269817392298"/>
    <n v="35.480269817392298"/>
    <n v="551.93433199200001"/>
    <n v="461.06566800799999"/>
    <x v="3"/>
  </r>
  <r>
    <x v="7"/>
    <s v="2020-02-20 18:17:07:801356"/>
    <n v="-37.498165714715597"/>
    <n v="554.45263134000004"/>
    <n v="220181707801356"/>
    <n v="-37.498165714715597"/>
    <n v="37.498165714715597"/>
    <n v="554.45263134000004"/>
    <n v="458.54736865999996"/>
    <x v="3"/>
  </r>
  <r>
    <x v="7"/>
    <s v="2020-02-20 18:17:08:058901"/>
    <n v="-35.0600784198867"/>
    <n v="544.37943394800004"/>
    <n v="220181708058901"/>
    <n v="-35.0600784198867"/>
    <n v="35.0600784198867"/>
    <n v="544.37943394800004"/>
    <n v="468.62056605199996"/>
    <x v="3"/>
  </r>
  <r>
    <x v="7"/>
    <s v="2020-02-20 18:17:08:315916"/>
    <n v="49.339761120940999"/>
    <n v="560.74837970999999"/>
    <n v="220181708315916"/>
    <n v="-35.0600784198867"/>
    <n v="35.0600784198867"/>
    <n v="560.74837970999999"/>
    <n v="452.25162029000001"/>
    <x v="3"/>
  </r>
  <r>
    <x v="7"/>
    <s v="2020-02-20 18:17:08:573448"/>
    <n v="-38.055163613734599"/>
    <n v="544.37943394800004"/>
    <n v="220181708573448"/>
    <n v="-38.055163613734599"/>
    <n v="38.055163613734599"/>
    <n v="544.37943394800004"/>
    <n v="468.62056605199996"/>
    <x v="3"/>
  </r>
  <r>
    <x v="7"/>
    <s v="2020-02-20 18:17:08:830919"/>
    <n v="-37.986760362977897"/>
    <n v="562.00752938400001"/>
    <n v="220181708830919"/>
    <n v="-37.986760362977897"/>
    <n v="37.986760362977897"/>
    <n v="562.00752938400001"/>
    <n v="450.99247061599999"/>
    <x v="3"/>
  </r>
  <r>
    <x v="7"/>
    <s v="2020-02-20 18:17:09:088364"/>
    <n v="-37.742463038846701"/>
    <n v="544.37943394800004"/>
    <n v="220181709088364"/>
    <n v="-37.742463038846701"/>
    <n v="37.742463038846701"/>
    <n v="544.37943394800004"/>
    <n v="468.62056605199996"/>
    <x v="3"/>
  </r>
  <r>
    <x v="7"/>
    <s v="2020-02-20 18:17:09:346026"/>
    <n v="-36.003066091032998"/>
    <n v="548.15688296999997"/>
    <n v="220181709346026"/>
    <n v="-36.003066091032998"/>
    <n v="36.003066091032998"/>
    <n v="548.15688296999997"/>
    <n v="464.84311703000003"/>
    <x v="3"/>
  </r>
  <r>
    <x v="7"/>
    <s v="2020-02-20 18:17:09:603636"/>
    <n v="-41.118652058339102"/>
    <n v="521.71473981600002"/>
    <n v="220181709603636"/>
    <n v="-41.118652058339102"/>
    <n v="41.118652058339102"/>
    <n v="521.71473981600002"/>
    <n v="491.28526018399998"/>
    <x v="3"/>
  </r>
  <r>
    <x v="7"/>
    <s v="2020-02-20 18:17:09:860993"/>
    <n v="-35.7538828204192"/>
    <n v="558.23008036199997"/>
    <n v="220181709860993"/>
    <n v="-35.7538828204192"/>
    <n v="35.7538828204192"/>
    <n v="558.23008036199997"/>
    <n v="454.76991963800003"/>
    <x v="3"/>
  </r>
  <r>
    <x v="7"/>
    <s v="2020-02-20 18:17:10:118566"/>
    <n v="-38.133338757456599"/>
    <n v="548.15688296999997"/>
    <n v="220181710118566"/>
    <n v="-38.133338757456599"/>
    <n v="38.133338757456599"/>
    <n v="548.15688296999997"/>
    <n v="464.84311703000003"/>
    <x v="3"/>
  </r>
  <r>
    <x v="7"/>
    <s v="2020-02-20 18:17:10:376461"/>
    <n v="-37.791322503672902"/>
    <n v="554.45263134000004"/>
    <n v="220181710376461"/>
    <n v="-37.791322503672902"/>
    <n v="37.791322503672902"/>
    <n v="554.45263134000004"/>
    <n v="458.54736865999996"/>
    <x v="3"/>
  </r>
  <r>
    <x v="7"/>
    <s v="2020-02-20 18:17:10:634102"/>
    <n v="-36.364626130747098"/>
    <n v="544.37943394800004"/>
    <n v="220181710634102"/>
    <n v="-36.364626130747098"/>
    <n v="36.364626130747098"/>
    <n v="544.37943394800004"/>
    <n v="468.62056605199996"/>
    <x v="3"/>
  </r>
  <r>
    <x v="7"/>
    <s v="2020-02-20 18:17:10:891556"/>
    <n v="-40.893898520138499"/>
    <n v="560.74837970999999"/>
    <n v="220181710891556"/>
    <n v="-40.893898520138499"/>
    <n v="40.893898520138499"/>
    <n v="560.74837970999999"/>
    <n v="452.25162029000001"/>
    <x v="3"/>
  </r>
  <r>
    <x v="7"/>
    <s v="2020-02-20 18:17:11:149151"/>
    <n v="-33.535663117308403"/>
    <n v="540.601984926"/>
    <n v="220181711149151"/>
    <n v="-33.535663117308403"/>
    <n v="33.535663117308403"/>
    <n v="540.601984926"/>
    <n v="472.398015074"/>
    <x v="3"/>
  </r>
  <r>
    <x v="7"/>
    <s v="2020-02-20 18:17:11:406679"/>
    <n v="-39.110528053981099"/>
    <n v="562.00752938400001"/>
    <n v="220181711406679"/>
    <n v="-39.110528053981099"/>
    <n v="39.110528053981099"/>
    <n v="562.00752938400001"/>
    <n v="450.99247061599999"/>
    <x v="3"/>
  </r>
  <r>
    <x v="7"/>
    <s v="2020-02-20 18:17:11:664301"/>
    <n v="-38.846686943919501"/>
    <n v="541.86113460000001"/>
    <n v="220181711664301"/>
    <n v="-38.846686943919501"/>
    <n v="38.846686943919501"/>
    <n v="541.86113460000001"/>
    <n v="471.13886539999999"/>
    <x v="3"/>
  </r>
  <r>
    <x v="7"/>
    <s v="2020-02-20 18:17:11:921745"/>
    <n v="-39.745701096722101"/>
    <n v="551.93433199200001"/>
    <n v="220181711921745"/>
    <n v="-39.745701096722101"/>
    <n v="39.745701096722101"/>
    <n v="551.93433199200001"/>
    <n v="461.06566800799999"/>
    <x v="3"/>
  </r>
  <r>
    <x v="7"/>
    <s v="2020-02-20 18:17:12:179337"/>
    <n v="-35.543787121666398"/>
    <n v="520.45559014200001"/>
    <n v="220181712179337"/>
    <n v="-35.543787121666398"/>
    <n v="35.543787121666398"/>
    <n v="520.45559014200001"/>
    <n v="492.54440985799999"/>
    <x v="3"/>
  </r>
  <r>
    <x v="7"/>
    <s v="2020-02-20 18:17:12:436933"/>
    <n v="-37.380902999132601"/>
    <n v="558.23008036199997"/>
    <n v="220181712436933"/>
    <n v="-37.380902999132601"/>
    <n v="37.380902999132601"/>
    <n v="558.23008036199997"/>
    <n v="454.76991963800003"/>
    <x v="3"/>
  </r>
  <r>
    <x v="7"/>
    <s v="2020-02-20 18:17:12:694522"/>
    <n v="-36.330424505368697"/>
    <n v="549.41603264399998"/>
    <n v="220181712694522"/>
    <n v="-36.330424505368697"/>
    <n v="36.330424505368697"/>
    <n v="549.41603264399998"/>
    <n v="463.58396735600002"/>
    <x v="3"/>
  </r>
  <r>
    <x v="7"/>
    <s v="2020-02-20 18:17:12:952007"/>
    <n v="-37.654516002159497"/>
    <n v="554.45263134000004"/>
    <n v="220181712952007"/>
    <n v="-37.654516002159497"/>
    <n v="37.654516002159497"/>
    <n v="554.45263134000004"/>
    <n v="458.54736865999996"/>
    <x v="3"/>
  </r>
  <r>
    <x v="7"/>
    <s v="2020-02-20 18:17:13:209489"/>
    <n v="-40.473707122632902"/>
    <n v="549.41603264399998"/>
    <n v="220181713209489"/>
    <n v="-40.473707122632902"/>
    <n v="40.473707122632902"/>
    <n v="549.41603264399998"/>
    <n v="463.58396735600002"/>
    <x v="3"/>
  </r>
  <r>
    <x v="7"/>
    <s v="2020-02-20 18:17:13:465787"/>
    <n v="49.339761120940999"/>
    <n v="544.37943394800004"/>
    <n v="220181713465787"/>
    <n v="-40.473707122632902"/>
    <n v="40.473707122632902"/>
    <n v="544.37943394800004"/>
    <n v="468.62056605199996"/>
    <x v="3"/>
  </r>
  <r>
    <x v="7"/>
    <s v="2020-02-20 18:17:13:723402"/>
    <n v="-37.5519111260244"/>
    <n v="553.19348166600003"/>
    <n v="220181713723402"/>
    <n v="-37.5519111260244"/>
    <n v="37.5519111260244"/>
    <n v="553.19348166600003"/>
    <n v="459.80651833399997"/>
    <x v="3"/>
  </r>
  <r>
    <x v="7"/>
    <s v="2020-02-20 18:17:13:980783"/>
    <n v="-35.157797349539202"/>
    <n v="559.48923003599998"/>
    <n v="220181713980783"/>
    <n v="-35.157797349539202"/>
    <n v="35.157797349539202"/>
    <n v="559.48923003599998"/>
    <n v="453.51076996400002"/>
    <x v="3"/>
  </r>
  <r>
    <x v="7"/>
    <s v="2020-02-20 18:17:14:238455"/>
    <n v="-37.302727855410602"/>
    <n v="521.71473981600002"/>
    <n v="220181714238455"/>
    <n v="-37.302727855410602"/>
    <n v="37.302727855410602"/>
    <n v="521.71473981600002"/>
    <n v="491.28526018399998"/>
    <x v="3"/>
  </r>
  <r>
    <x v="7"/>
    <s v="2020-02-20 18:17:14:496017"/>
    <n v="-39.071440482120103"/>
    <n v="558.23008036199997"/>
    <n v="220181714496017"/>
    <n v="-39.071440482120103"/>
    <n v="39.071440482120103"/>
    <n v="558.23008036199997"/>
    <n v="454.76991963800003"/>
    <x v="3"/>
  </r>
  <r>
    <x v="7"/>
    <s v="2020-02-20 18:17:14:753592"/>
    <n v="-37.571454911954902"/>
    <n v="553.19348166600003"/>
    <n v="220181714753592"/>
    <n v="-37.571454911954902"/>
    <n v="37.571454911954902"/>
    <n v="553.19348166600003"/>
    <n v="459.80651833399997"/>
    <x v="3"/>
  </r>
  <r>
    <x v="7"/>
    <s v="2020-02-20 18:17:15:010980"/>
    <n v="-35.020990848025797"/>
    <n v="544.37943394800004"/>
    <n v="220181715010980"/>
    <n v="-35.020990848025797"/>
    <n v="35.020990848025797"/>
    <n v="544.37943394800004"/>
    <n v="468.62056605199996"/>
    <x v="3"/>
  </r>
  <r>
    <x v="7"/>
    <s v="2020-02-20 18:17:15:268550"/>
    <n v="-38.2603733660047"/>
    <n v="556.97093068799995"/>
    <n v="220181715268550"/>
    <n v="-38.2603733660047"/>
    <n v="38.2603733660047"/>
    <n v="556.97093068799995"/>
    <n v="456.02906931200005"/>
    <x v="3"/>
  </r>
  <r>
    <x v="7"/>
    <s v="2020-02-20 18:17:15:526230"/>
    <n v="-35.661049837249401"/>
    <n v="548.15688296999997"/>
    <n v="220181715526230"/>
    <n v="-35.661049837249401"/>
    <n v="35.661049837249401"/>
    <n v="548.15688296999997"/>
    <n v="464.84311703000003"/>
    <x v="3"/>
  </r>
  <r>
    <x v="7"/>
    <s v="2020-02-20 18:17:15:783754"/>
    <n v="-38.426495546413904"/>
    <n v="543.12028427400003"/>
    <n v="220181715783754"/>
    <n v="-38.426495546413904"/>
    <n v="38.426495546413904"/>
    <n v="543.12028427400003"/>
    <n v="469.87971572599997"/>
    <x v="3"/>
  </r>
  <r>
    <x v="7"/>
    <s v="2020-02-20 18:17:16:041223"/>
    <n v="-36.887422404387699"/>
    <n v="545.63858362200006"/>
    <n v="220181716041223"/>
    <n v="-36.887422404387699"/>
    <n v="36.887422404387699"/>
    <n v="545.63858362200006"/>
    <n v="467.36141637799994"/>
    <x v="3"/>
  </r>
  <r>
    <x v="7"/>
    <s v="2020-02-20 18:17:16:298607"/>
    <n v="-37.669173841607403"/>
    <n v="549.41603264399998"/>
    <n v="220181716298607"/>
    <n v="-37.669173841607403"/>
    <n v="37.669173841607403"/>
    <n v="549.41603264399998"/>
    <n v="463.58396735600002"/>
    <x v="3"/>
  </r>
  <r>
    <x v="7"/>
    <s v="2020-02-20 18:17:16:555772"/>
    <n v="49.339761120940999"/>
    <n v="548.15688296999997"/>
    <n v="220181716555772"/>
    <n v="-37.669173841607403"/>
    <n v="37.669173841607403"/>
    <n v="548.15688296999997"/>
    <n v="464.84311703000003"/>
    <x v="3"/>
  </r>
  <r>
    <x v="7"/>
    <s v="2020-02-20 18:17:16:813248"/>
    <n v="-40.219637905536501"/>
    <n v="550.675182318"/>
    <n v="220181716813248"/>
    <n v="-40.219637905536501"/>
    <n v="40.219637905536501"/>
    <n v="550.675182318"/>
    <n v="462.324817682"/>
    <x v="3"/>
  </r>
  <r>
    <x v="7"/>
    <s v="2020-02-20 18:17:17:070723"/>
    <n v="-38.783169639645401"/>
    <n v="555.71178101400005"/>
    <n v="220181717070723"/>
    <n v="-38.783169639645401"/>
    <n v="38.783169639645401"/>
    <n v="555.71178101400005"/>
    <n v="457.28821898599995"/>
    <x v="3"/>
  </r>
  <r>
    <x v="7"/>
    <s v="2020-02-20 18:17:17:325922"/>
    <n v="49.339761120940999"/>
    <n v="558.23008036199997"/>
    <n v="220181717325922"/>
    <n v="-38.783169639645401"/>
    <n v="38.783169639645401"/>
    <n v="558.23008036199997"/>
    <n v="454.76991963800003"/>
    <x v="3"/>
  </r>
  <r>
    <x v="7"/>
    <s v="2020-02-20 18:17:17:583401"/>
    <n v="-37.6154284302985"/>
    <n v="559.48923003599998"/>
    <n v="220181717583401"/>
    <n v="-37.6154284302985"/>
    <n v="37.6154284302985"/>
    <n v="559.48923003599998"/>
    <n v="453.51076996400002"/>
    <x v="3"/>
  </r>
  <r>
    <x v="7"/>
    <s v="2020-02-20 18:17:17:840828"/>
    <n v="-38.890660462263099"/>
    <n v="516.67814111999996"/>
    <n v="220181717840828"/>
    <n v="-38.890660462263099"/>
    <n v="38.890660462263099"/>
    <n v="516.67814111999996"/>
    <n v="496.32185888000004"/>
    <x v="3"/>
  </r>
  <r>
    <x v="7"/>
    <s v="2020-02-20 18:17:18:098288"/>
    <n v="-41.0844504329608"/>
    <n v="556.97093068799995"/>
    <n v="220181718098288"/>
    <n v="-41.0844504329608"/>
    <n v="41.0844504329608"/>
    <n v="556.97093068799995"/>
    <n v="456.02906931200005"/>
    <x v="3"/>
  </r>
  <r>
    <x v="7"/>
    <s v="2020-02-20 18:17:18:355891"/>
    <n v="-40.248953584432201"/>
    <n v="549.41603264399998"/>
    <n v="220181718355891"/>
    <n v="-40.248953584432201"/>
    <n v="40.248953584432201"/>
    <n v="549.41603264399998"/>
    <n v="463.58396735600002"/>
    <x v="3"/>
  </r>
  <r>
    <x v="7"/>
    <s v="2020-02-20 18:17:18:613463"/>
    <n v="-39.149615625842102"/>
    <n v="541.86113460000001"/>
    <n v="220181718613463"/>
    <n v="-39.149615625842102"/>
    <n v="39.149615625842102"/>
    <n v="541.86113460000001"/>
    <n v="471.13886539999999"/>
    <x v="3"/>
  </r>
  <r>
    <x v="7"/>
    <s v="2020-02-20 18:17:18:870882"/>
    <n v="-38.524214476066398"/>
    <n v="558.23008036199997"/>
    <n v="220181718870882"/>
    <n v="-38.524214476066398"/>
    <n v="38.524214476066398"/>
    <n v="558.23008036199997"/>
    <n v="454.76991963800003"/>
    <x v="3"/>
  </r>
  <r>
    <x v="7"/>
    <s v="2020-02-20 18:17:19:128409"/>
    <n v="-39.579578916312897"/>
    <n v="541.86113460000001"/>
    <n v="220181719128409"/>
    <n v="-39.579578916312897"/>
    <n v="39.579578916312897"/>
    <n v="541.86113460000001"/>
    <n v="471.13886539999999"/>
    <x v="3"/>
  </r>
  <r>
    <x v="7"/>
    <s v="2020-02-20 18:17:20:281181"/>
    <n v="-38.319004723796198"/>
    <n v="541.86113460000001"/>
    <n v="220181720281181"/>
    <n v="-38.319004723796198"/>
    <n v="38.319004723796198"/>
    <n v="541.86113460000001"/>
    <n v="471.13886539999999"/>
    <x v="3"/>
  </r>
  <r>
    <x v="7"/>
    <s v="2020-02-20 18:17:20:538640"/>
    <n v="-39.687069738930603"/>
    <n v="549.41603264399998"/>
    <n v="220181720538640"/>
    <n v="-39.687069738930603"/>
    <n v="39.687069738930603"/>
    <n v="549.41603264399998"/>
    <n v="463.58396735600002"/>
    <x v="3"/>
  </r>
  <r>
    <x v="7"/>
    <s v="2020-02-20 18:17:20:796347"/>
    <n v="-37.825524129051303"/>
    <n v="551.93433199200001"/>
    <n v="220181720796347"/>
    <n v="-37.825524129051303"/>
    <n v="37.825524129051303"/>
    <n v="551.93433199200001"/>
    <n v="461.06566800799999"/>
    <x v="3"/>
  </r>
  <r>
    <x v="7"/>
    <s v="2020-02-20 18:17:21:053973"/>
    <n v="-40.009542206783699"/>
    <n v="543.12028427400003"/>
    <n v="220181721053973"/>
    <n v="-40.009542206783699"/>
    <n v="40.009542206783699"/>
    <n v="543.12028427400003"/>
    <n v="469.87971572599997"/>
    <x v="3"/>
  </r>
  <r>
    <x v="7"/>
    <s v="2020-02-20 18:17:21:311481"/>
    <n v="-36.950939708661799"/>
    <n v="554.45263134000004"/>
    <n v="220181721311481"/>
    <n v="-36.950939708661799"/>
    <n v="36.950939708661799"/>
    <n v="554.45263134000004"/>
    <n v="458.54736865999996"/>
    <x v="3"/>
  </r>
  <r>
    <x v="7"/>
    <s v="2020-02-20 18:17:21:569132"/>
    <n v="-39.022581017293902"/>
    <n v="539.34283525199999"/>
    <n v="220181721569132"/>
    <n v="-39.022581017293902"/>
    <n v="39.022581017293902"/>
    <n v="539.34283525199999"/>
    <n v="473.65716474800001"/>
    <x v="3"/>
  </r>
  <r>
    <x v="7"/>
    <s v="2020-02-20 18:17:21:825921"/>
    <n v="49.339761120940999"/>
    <n v="536.82453590399996"/>
    <n v="220181721825921"/>
    <n v="-39.022581017293902"/>
    <n v="39.022581017293902"/>
    <n v="536.82453590399996"/>
    <n v="476.17546409600004"/>
    <x v="3"/>
  </r>
  <r>
    <x v="7"/>
    <s v="2020-02-20 18:17:22:083450"/>
    <n v="-38.709880442406003"/>
    <n v="544.37943394800004"/>
    <n v="220181722083450"/>
    <n v="-38.709880442406003"/>
    <n v="38.709880442406003"/>
    <n v="544.37943394800004"/>
    <n v="468.62056605199996"/>
    <x v="3"/>
  </r>
  <r>
    <x v="7"/>
    <s v="2020-02-20 18:17:22:340909"/>
    <n v="-40.297813049258501"/>
    <n v="535.56538622999994"/>
    <n v="220181722340909"/>
    <n v="-40.297813049258501"/>
    <n v="40.297813049258501"/>
    <n v="535.56538622999994"/>
    <n v="477.43461377000006"/>
    <x v="3"/>
  </r>
  <r>
    <x v="7"/>
    <s v="2020-02-20 18:17:22:598458"/>
    <n v="-37.034000798866401"/>
    <n v="550.675182318"/>
    <n v="220181722598458"/>
    <n v="-37.034000798866401"/>
    <n v="37.034000798866401"/>
    <n v="550.675182318"/>
    <n v="462.324817682"/>
    <x v="3"/>
  </r>
  <r>
    <x v="7"/>
    <s v="2020-02-20 18:17:22:856040"/>
    <n v="-36.799475367700502"/>
    <n v="550.675182318"/>
    <n v="220181722856040"/>
    <n v="-36.799475367700502"/>
    <n v="36.799475367700502"/>
    <n v="550.675182318"/>
    <n v="462.324817682"/>
    <x v="3"/>
  </r>
  <r>
    <x v="7"/>
    <s v="2020-02-20 18:17:23:113742"/>
    <n v="-38.001418202425697"/>
    <n v="539.34283525199999"/>
    <n v="220181723113742"/>
    <n v="-38.001418202425697"/>
    <n v="38.001418202425697"/>
    <n v="539.34283525199999"/>
    <n v="473.65716474800001"/>
    <x v="3"/>
  </r>
  <r>
    <x v="7"/>
    <s v="2020-02-20 18:17:23:371161"/>
    <n v="-40.341786567602099"/>
    <n v="555.71178101400005"/>
    <n v="220181723371161"/>
    <n v="-40.341786567602099"/>
    <n v="40.341786567602099"/>
    <n v="555.71178101400005"/>
    <n v="457.28821898599995"/>
    <x v="3"/>
  </r>
  <r>
    <x v="7"/>
    <s v="2020-02-20 18:17:23:628730"/>
    <n v="-44.861287064028303"/>
    <n v="538.08368557799997"/>
    <n v="220181723628730"/>
    <n v="-44.861287064028303"/>
    <n v="44.861287064028303"/>
    <n v="538.08368557799997"/>
    <n v="474.91631442200003"/>
    <x v="3"/>
  </r>
  <r>
    <x v="7"/>
    <s v="2020-02-20 18:17:23:886666"/>
    <n v="-42.911794417461699"/>
    <n v="549.41603264399998"/>
    <n v="220181723886666"/>
    <n v="-42.911794417461699"/>
    <n v="42.911794417461699"/>
    <n v="549.41603264399998"/>
    <n v="463.58396735600002"/>
    <x v="3"/>
  </r>
  <r>
    <x v="7"/>
    <s v="2020-02-20 18:17:24:144265"/>
    <n v="-38.617047459236197"/>
    <n v="546.89773329599996"/>
    <n v="220181724144265"/>
    <n v="-38.617047459236197"/>
    <n v="38.617047459236197"/>
    <n v="546.89773329599996"/>
    <n v="466.10226670400004"/>
    <x v="3"/>
  </r>
  <r>
    <x v="7"/>
    <s v="2020-02-20 18:17:24:401733"/>
    <n v="-32.201799727552299"/>
    <n v="517.93729079399998"/>
    <n v="220181724401733"/>
    <n v="-32.201799727552299"/>
    <n v="32.201799727552299"/>
    <n v="517.93729079399998"/>
    <n v="495.06270920600002"/>
    <x v="3"/>
  </r>
  <r>
    <x v="7"/>
    <s v="2020-02-20 18:17:24:659402"/>
    <n v="-35.9737504121372"/>
    <n v="553.19348166600003"/>
    <n v="220181724659402"/>
    <n v="-35.9737504121372"/>
    <n v="35.9737504121372"/>
    <n v="553.19348166600003"/>
    <n v="459.80651833399997"/>
    <x v="3"/>
  </r>
  <r>
    <x v="7"/>
    <s v="2020-02-20 18:17:24:917276"/>
    <n v="-35.377664941257201"/>
    <n v="548.15688296999997"/>
    <n v="220181724917276"/>
    <n v="-35.377664941257201"/>
    <n v="35.377664941257201"/>
    <n v="548.15688296999997"/>
    <n v="464.84311703000003"/>
    <x v="3"/>
  </r>
  <r>
    <x v="7"/>
    <s v="2020-02-20 18:17:25:174802"/>
    <n v="-37.825524129051303"/>
    <n v="551.93433199200001"/>
    <n v="220181725174802"/>
    <n v="-37.825524129051303"/>
    <n v="37.825524129051303"/>
    <n v="551.93433199200001"/>
    <n v="461.06566800799999"/>
    <x v="3"/>
  </r>
  <r>
    <x v="7"/>
    <s v="2020-02-20 18:17:25:432381"/>
    <n v="-36.3695120772297"/>
    <n v="539.34283525199999"/>
    <n v="220181725432381"/>
    <n v="-36.3695120772297"/>
    <n v="36.3695120772297"/>
    <n v="539.34283525199999"/>
    <n v="473.65716474800001"/>
    <x v="3"/>
  </r>
  <r>
    <x v="7"/>
    <s v="2020-02-20 18:17:25:689842"/>
    <n v="-36.154530431994303"/>
    <n v="551.93433199200001"/>
    <n v="220181725689842"/>
    <n v="-36.154530431994303"/>
    <n v="36.154530431994303"/>
    <n v="551.93433199200001"/>
    <n v="461.06566800799999"/>
    <x v="3"/>
  </r>
  <r>
    <x v="7"/>
    <s v="2020-02-20 18:17:25:945902"/>
    <n v="49.339761120940999"/>
    <n v="553.19348166600003"/>
    <n v="220181725945902"/>
    <n v="-36.154530431994303"/>
    <n v="36.154530431994303"/>
    <n v="553.19348166600003"/>
    <n v="459.80651833399997"/>
    <x v="3"/>
  </r>
  <r>
    <x v="7"/>
    <s v="2020-02-20 18:17:26:203520"/>
    <n v="-37.996532255943102"/>
    <n v="550.675182318"/>
    <n v="220181726203520"/>
    <n v="-37.996532255943102"/>
    <n v="37.996532255943102"/>
    <n v="550.675182318"/>
    <n v="462.324817682"/>
    <x v="3"/>
  </r>
  <r>
    <x v="7"/>
    <s v="2020-02-20 18:17:26:460915"/>
    <n v="-36.4476872209517"/>
    <n v="514.15984177200005"/>
    <n v="220181726460915"/>
    <n v="-36.4476872209517"/>
    <n v="36.4476872209517"/>
    <n v="514.15984177200005"/>
    <n v="498.84015822799995"/>
    <x v="3"/>
  </r>
  <r>
    <x v="7"/>
    <s v="2020-02-20 18:17:26:718548"/>
    <n v="-35.661049837249401"/>
    <n v="550.675182318"/>
    <n v="220181726718548"/>
    <n v="-35.661049837249401"/>
    <n v="35.661049837249401"/>
    <n v="550.675182318"/>
    <n v="462.324817682"/>
    <x v="3"/>
  </r>
  <r>
    <x v="7"/>
    <s v="2020-02-20 18:17:30:377634"/>
    <n v="-33.823933959783197"/>
    <n v="550.675182318"/>
    <n v="220181730377634"/>
    <n v="-33.823933959783197"/>
    <n v="33.823933959783197"/>
    <n v="550.675182318"/>
    <n v="462.324817682"/>
    <x v="3"/>
  </r>
  <r>
    <x v="7"/>
    <s v="2020-02-20 18:17:30:635347"/>
    <n v="-35.338577369396297"/>
    <n v="543.12028427400003"/>
    <n v="220181730635347"/>
    <n v="-35.338577369396297"/>
    <n v="35.338577369396297"/>
    <n v="543.12028427400003"/>
    <n v="469.87971572599997"/>
    <x v="3"/>
  </r>
  <r>
    <x v="7"/>
    <s v="2020-02-20 18:17:30:892846"/>
    <n v="-35.592646586492599"/>
    <n v="543.12028427400003"/>
    <n v="220181730892846"/>
    <n v="-35.592646586492599"/>
    <n v="35.592646586492599"/>
    <n v="543.12028427400003"/>
    <n v="469.87971572599997"/>
    <x v="3"/>
  </r>
  <r>
    <x v="7"/>
    <s v="2020-02-20 18:17:31:150268"/>
    <n v="-35.319033583465703"/>
    <n v="546.89773329599996"/>
    <n v="220181731150268"/>
    <n v="-35.319033583465703"/>
    <n v="35.319033583465703"/>
    <n v="546.89773329599996"/>
    <n v="466.10226670400004"/>
    <x v="3"/>
  </r>
  <r>
    <x v="7"/>
    <s v="2020-02-20 18:17:31:405912"/>
    <n v="49.339761120940999"/>
    <n v="545.63858362200006"/>
    <n v="220181731405912"/>
    <n v="-35.319033583465703"/>
    <n v="35.319033583465703"/>
    <n v="545.63858362200006"/>
    <n v="467.36141637799994"/>
    <x v="3"/>
  </r>
  <r>
    <x v="7"/>
    <s v="2020-02-20 18:17:31:919804"/>
    <n v="-34.9819032761648"/>
    <n v="516.67814111999996"/>
    <n v="220181731919804"/>
    <n v="-34.9819032761648"/>
    <n v="34.9819032761648"/>
    <n v="516.67814111999996"/>
    <n v="496.32185888000004"/>
    <x v="3"/>
  </r>
  <r>
    <x v="7"/>
    <s v="2020-02-20 18:17:32:177318"/>
    <n v="-36.638239133773901"/>
    <n v="549.41603264399998"/>
    <n v="220181732177318"/>
    <n v="-36.638239133773901"/>
    <n v="36.638239133773901"/>
    <n v="549.41603264399998"/>
    <n v="463.58396735600002"/>
    <x v="3"/>
  </r>
  <r>
    <x v="7"/>
    <s v="2020-02-20 18:17:32:435012"/>
    <n v="-39.076326428602798"/>
    <n v="545.63858362200006"/>
    <n v="220181732435012"/>
    <n v="-39.076326428602798"/>
    <n v="39.076326428602798"/>
    <n v="545.63858362200006"/>
    <n v="467.36141637799994"/>
    <x v="3"/>
  </r>
  <r>
    <x v="7"/>
    <s v="2020-02-20 18:17:32:692590"/>
    <n v="-35.705023355592999"/>
    <n v="548.15688296999997"/>
    <n v="220181732692590"/>
    <n v="-35.705023355592999"/>
    <n v="35.705023355592999"/>
    <n v="548.15688296999997"/>
    <n v="464.84311703000003"/>
    <x v="3"/>
  </r>
  <r>
    <x v="7"/>
    <s v="2020-02-20 18:17:32:949975"/>
    <n v="-39.281536180872898"/>
    <n v="541.86113460000001"/>
    <n v="220181732949975"/>
    <n v="-39.281536180872898"/>
    <n v="39.281536180872898"/>
    <n v="541.86113460000001"/>
    <n v="471.13886539999999"/>
    <x v="3"/>
  </r>
  <r>
    <x v="7"/>
    <s v="2020-02-20 18:17:33:207558"/>
    <n v="-38.460697171792297"/>
    <n v="548.15688296999997"/>
    <n v="220181733207558"/>
    <n v="-38.460697171792297"/>
    <n v="38.460697171792297"/>
    <n v="548.15688296999997"/>
    <n v="464.84311703000003"/>
    <x v="3"/>
  </r>
  <r>
    <x v="7"/>
    <s v="2020-02-20 18:17:33:465069"/>
    <n v="-33.4819177059995"/>
    <n v="541.86113460000001"/>
    <n v="220181733465069"/>
    <n v="-33.4819177059995"/>
    <n v="33.4819177059995"/>
    <n v="541.86113460000001"/>
    <n v="471.13886539999999"/>
    <x v="3"/>
  </r>
  <r>
    <x v="7"/>
    <s v="2020-02-20 18:17:33:723160"/>
    <n v="-38.636591245166699"/>
    <n v="551.93433199200001"/>
    <n v="220181733723160"/>
    <n v="-38.636591245166699"/>
    <n v="38.636591245166699"/>
    <n v="551.93433199200001"/>
    <n v="461.06566800799999"/>
    <x v="3"/>
  </r>
  <r>
    <x v="7"/>
    <s v="2020-02-20 18:17:33:980537"/>
    <n v="-37.762006824777202"/>
    <n v="545.63858362200006"/>
    <n v="220181733980537"/>
    <n v="-37.762006824777202"/>
    <n v="37.762006824777202"/>
    <n v="545.63858362200006"/>
    <n v="467.36141637799994"/>
    <x v="3"/>
  </r>
  <r>
    <x v="7"/>
    <s v="2020-02-20 18:17:34:235776"/>
    <n v="49.339761120940999"/>
    <n v="551.93433199200001"/>
    <n v="220181734235776"/>
    <n v="-37.762006824777202"/>
    <n v="37.762006824777202"/>
    <n v="551.93433199200001"/>
    <n v="461.06566800799999"/>
    <x v="3"/>
  </r>
  <r>
    <x v="7"/>
    <s v="2020-02-20 18:17:34:493309"/>
    <n v="-34.420019430663203"/>
    <n v="543.12028427400003"/>
    <n v="220181734493309"/>
    <n v="-34.420019430663203"/>
    <n v="34.420019430663203"/>
    <n v="543.12028427400003"/>
    <n v="469.87971572599997"/>
    <x v="3"/>
  </r>
  <r>
    <x v="7"/>
    <s v="2020-02-20 18:17:34:750683"/>
    <n v="-37.478621928785103"/>
    <n v="539.34283525199999"/>
    <n v="220181734750683"/>
    <n v="-37.478621928785103"/>
    <n v="37.478621928785103"/>
    <n v="539.34283525199999"/>
    <n v="473.65716474800001"/>
    <x v="3"/>
  </r>
  <r>
    <x v="7"/>
    <s v="2020-02-20 18:17:35:005894"/>
    <n v="49.339761120940999"/>
    <n v="538.08368557799997"/>
    <n v="220181735005894"/>
    <n v="-37.478621928785103"/>
    <n v="37.478621928785103"/>
    <n v="538.08368557799997"/>
    <n v="474.91631442200003"/>
    <x v="3"/>
  </r>
  <r>
    <x v="7"/>
    <s v="2020-02-20 18:17:35:263728"/>
    <n v="-38.504670690135903"/>
    <n v="550.675182318"/>
    <n v="220181735263728"/>
    <n v="-38.504670690135903"/>
    <n v="38.504670690135903"/>
    <n v="550.675182318"/>
    <n v="462.324817682"/>
    <x v="3"/>
  </r>
  <r>
    <x v="7"/>
    <s v="2020-02-20 18:17:35:521156"/>
    <n v="-33.677355565304502"/>
    <n v="539.34283525199999"/>
    <n v="220181735521156"/>
    <n v="-33.677355565304502"/>
    <n v="33.677355565304502"/>
    <n v="539.34283525199999"/>
    <n v="473.65716474800001"/>
    <x v="3"/>
  </r>
  <r>
    <x v="7"/>
    <s v="2020-02-20 18:17:35:778621"/>
    <n v="-38.221285794143697"/>
    <n v="529.26963785999999"/>
    <n v="220181735778621"/>
    <n v="-38.221285794143697"/>
    <n v="38.221285794143697"/>
    <n v="529.26963785999999"/>
    <n v="483.73036214000001"/>
    <x v="3"/>
  </r>
  <r>
    <x v="7"/>
    <s v="2020-02-20 18:17:36:036503"/>
    <n v="-36.882536457905097"/>
    <n v="533.04708688200003"/>
    <n v="220181736036503"/>
    <n v="-36.882536457905097"/>
    <n v="36.882536457905097"/>
    <n v="533.04708688200003"/>
    <n v="479.95291311799997"/>
    <x v="3"/>
  </r>
  <r>
    <x v="7"/>
    <s v="2020-02-20 18:17:36:294139"/>
    <n v="-37.747348985329303"/>
    <n v="549.41603264399998"/>
    <n v="220181736294139"/>
    <n v="-37.747348985329303"/>
    <n v="37.747348985329303"/>
    <n v="549.41603264399998"/>
    <n v="463.58396735600002"/>
    <x v="3"/>
  </r>
  <r>
    <x v="7"/>
    <s v="2020-02-20 18:17:36:551580"/>
    <n v="-38.963949659502397"/>
    <n v="544.37943394800004"/>
    <n v="220181736551580"/>
    <n v="-38.963949659502397"/>
    <n v="38.963949659502397"/>
    <n v="544.37943394800004"/>
    <n v="468.62056605199996"/>
    <x v="3"/>
  </r>
  <r>
    <x v="7"/>
    <s v="2020-02-20 18:17:36:809152"/>
    <n v="-31.845125634320901"/>
    <n v="539.34283525199999"/>
    <n v="220181736809152"/>
    <n v="-31.845125634320901"/>
    <n v="31.845125634320901"/>
    <n v="539.34283525199999"/>
    <n v="473.65716474800001"/>
    <x v="3"/>
  </r>
  <r>
    <x v="7"/>
    <s v="2020-02-20 18:17:37:067215"/>
    <n v="49.339761120940999"/>
    <n v="546.89773329599996"/>
    <n v="220181737067215"/>
    <n v="-31.845125634320901"/>
    <n v="31.845125634320901"/>
    <n v="546.89773329599996"/>
    <n v="466.10226670400004"/>
    <x v="3"/>
  </r>
  <r>
    <x v="7"/>
    <s v="2020-02-20 18:17:37:581146"/>
    <n v="-33.648039886408696"/>
    <n v="548.15688296999997"/>
    <n v="220181737581146"/>
    <n v="-33.648039886408696"/>
    <n v="33.648039886408696"/>
    <n v="548.15688296999997"/>
    <n v="464.84311703000003"/>
    <x v="3"/>
  </r>
  <r>
    <x v="7"/>
    <s v="2020-02-20 18:17:37:838598"/>
    <n v="-38.319004723796198"/>
    <n v="551.93433199200001"/>
    <n v="220181737838598"/>
    <n v="-38.319004723796198"/>
    <n v="38.319004723796198"/>
    <n v="551.93433199200001"/>
    <n v="461.06566800799999"/>
    <x v="3"/>
  </r>
  <r>
    <x v="7"/>
    <s v="2020-02-20 18:17:38:095778"/>
    <n v="49.339761120940999"/>
    <n v="512.90069209800004"/>
    <n v="220181738095778"/>
    <n v="-38.319004723796198"/>
    <n v="38.319004723796198"/>
    <n v="512.90069209800004"/>
    <n v="500.09930790199996"/>
    <x v="3"/>
  </r>
  <r>
    <x v="7"/>
    <s v="2020-02-20 18:17:38:353263"/>
    <n v="-36.174074217924797"/>
    <n v="550.675182318"/>
    <n v="220181738353263"/>
    <n v="-36.174074217924797"/>
    <n v="36.174074217924797"/>
    <n v="550.675182318"/>
    <n v="462.324817682"/>
    <x v="3"/>
  </r>
  <r>
    <x v="7"/>
    <s v="2020-02-20 18:17:38:611122"/>
    <n v="-37.542139233059203"/>
    <n v="543.12028427400003"/>
    <n v="220181738611122"/>
    <n v="-37.542139233059203"/>
    <n v="37.542139233059203"/>
    <n v="543.12028427400003"/>
    <n v="469.87971572599997"/>
    <x v="3"/>
  </r>
  <r>
    <x v="7"/>
    <s v="2020-02-20 18:17:38:868484"/>
    <n v="-38.788055586128003"/>
    <n v="540.601984926"/>
    <n v="220181738868484"/>
    <n v="-38.788055586128003"/>
    <n v="38.788055586128003"/>
    <n v="540.601984926"/>
    <n v="472.398015074"/>
    <x v="3"/>
  </r>
  <r>
    <x v="7"/>
    <s v="2020-02-20 18:17:42:193449"/>
    <n v="-37.869497647394901"/>
    <n v="543.12028427400003"/>
    <n v="220181742193449"/>
    <n v="-37.869497647394901"/>
    <n v="37.869497647394901"/>
    <n v="543.12028427400003"/>
    <n v="469.87971572599997"/>
    <x v="3"/>
  </r>
  <r>
    <x v="7"/>
    <s v="2020-02-20 18:17:42:450908"/>
    <n v="-35.275060065122197"/>
    <n v="545.63858362200006"/>
    <n v="220181742450908"/>
    <n v="-35.275060065122197"/>
    <n v="35.275060065122197"/>
    <n v="545.63858362200006"/>
    <n v="467.36141637799994"/>
    <x v="3"/>
  </r>
  <r>
    <x v="7"/>
    <s v="2020-02-20 18:17:42:708437"/>
    <n v="-34.371159965836902"/>
    <n v="543.12028427400003"/>
    <n v="220181742708437"/>
    <n v="-34.371159965836902"/>
    <n v="34.371159965836902"/>
    <n v="543.12028427400003"/>
    <n v="469.87971572599997"/>
    <x v="3"/>
  </r>
  <r>
    <x v="7"/>
    <s v="2020-02-20 18:17:45:854631"/>
    <n v="-36.882536457905097"/>
    <n v="549.41603264399998"/>
    <n v="220181745854631"/>
    <n v="-36.882536457905097"/>
    <n v="36.882536457905097"/>
    <n v="549.41603264399998"/>
    <n v="463.58396735600002"/>
    <x v="3"/>
  </r>
  <r>
    <x v="7"/>
    <s v="2020-02-20 18:17:46:112185"/>
    <n v="-35.069850312851997"/>
    <n v="545.63858362200006"/>
    <n v="220181746112185"/>
    <n v="-35.069850312851997"/>
    <n v="35.069850312851997"/>
    <n v="545.63858362200006"/>
    <n v="467.36141637799994"/>
    <x v="3"/>
  </r>
  <r>
    <x v="7"/>
    <s v="2020-02-20 18:17:46:369646"/>
    <n v="-34.678974594242199"/>
    <n v="539.34283525199999"/>
    <n v="220181746369646"/>
    <n v="-34.678974594242199"/>
    <n v="34.678974594242199"/>
    <n v="539.34283525199999"/>
    <n v="473.65716474800001"/>
    <x v="3"/>
  </r>
  <r>
    <x v="7"/>
    <s v="2020-02-20 18:17:46:627139"/>
    <n v="-39.672411899482803"/>
    <n v="551.93433199200001"/>
    <n v="220181746627139"/>
    <n v="-39.672411899482803"/>
    <n v="39.672411899482803"/>
    <n v="551.93433199200001"/>
    <n v="461.06566800799999"/>
    <x v="3"/>
  </r>
  <r>
    <x v="7"/>
    <s v="2020-02-20 18:17:46:884749"/>
    <n v="-37.527481393611303"/>
    <n v="535.56538622999994"/>
    <n v="220181746884749"/>
    <n v="-37.527481393611303"/>
    <n v="37.527481393611303"/>
    <n v="535.56538622999994"/>
    <n v="477.43461377000006"/>
    <x v="3"/>
  </r>
  <r>
    <x v="7"/>
    <s v="2020-02-20 18:17:47:142290"/>
    <n v="-37.590998697885396"/>
    <n v="554.45263134000004"/>
    <n v="220181747142290"/>
    <n v="-37.590998697885396"/>
    <n v="37.590998697885396"/>
    <n v="554.45263134000004"/>
    <n v="458.54736865999996"/>
    <x v="3"/>
  </r>
  <r>
    <x v="7"/>
    <s v="2020-02-20 18:17:47:399694"/>
    <n v="-35.729453088006103"/>
    <n v="543.12028427400003"/>
    <n v="220181747399694"/>
    <n v="-35.729453088006103"/>
    <n v="35.729453088006103"/>
    <n v="543.12028427400003"/>
    <n v="469.87971572599997"/>
    <x v="3"/>
  </r>
  <r>
    <x v="7"/>
    <s v="2020-02-20 18:17:47:655970"/>
    <n v="49.339761120940999"/>
    <n v="524.23303916400005"/>
    <n v="220181747655970"/>
    <n v="-35.729453088006103"/>
    <n v="35.729453088006103"/>
    <n v="524.23303916400005"/>
    <n v="488.76696083599995"/>
    <x v="3"/>
  </r>
  <r>
    <x v="7"/>
    <s v="2020-02-20 18:17:47:913454"/>
    <n v="-37.889041433325403"/>
    <n v="549.41603264399998"/>
    <n v="220181747913454"/>
    <n v="-37.889041433325403"/>
    <n v="37.889041433325403"/>
    <n v="549.41603264399998"/>
    <n v="463.58396735600002"/>
    <x v="3"/>
  </r>
  <r>
    <x v="7"/>
    <s v="2020-02-20 18:17:48:170903"/>
    <n v="-38.617047459236197"/>
    <n v="543.12028427400003"/>
    <n v="220181748170903"/>
    <n v="-38.617047459236197"/>
    <n v="38.617047459236197"/>
    <n v="543.12028427400003"/>
    <n v="469.87971572599997"/>
    <x v="3"/>
  </r>
  <r>
    <x v="7"/>
    <s v="2020-02-20 18:17:48:428436"/>
    <n v="-35.827172017658597"/>
    <n v="541.86113460000001"/>
    <n v="220181748428436"/>
    <n v="-35.827172017658597"/>
    <n v="35.827172017658597"/>
    <n v="541.86113460000001"/>
    <n v="471.13886539999999"/>
    <x v="3"/>
  </r>
  <r>
    <x v="7"/>
    <s v="2020-02-20 18:17:55:714360"/>
    <n v="-36.139872592546403"/>
    <n v="544.37943394800004"/>
    <n v="220181755714360"/>
    <n v="-36.139872592546403"/>
    <n v="36.139872592546403"/>
    <n v="544.37943394800004"/>
    <n v="468.62056605199996"/>
    <x v="3"/>
  </r>
  <r>
    <x v="7"/>
    <s v="2020-02-20 18:17:55:971758"/>
    <n v="-37.713147359951002"/>
    <n v="548.15688296999997"/>
    <n v="220181755971758"/>
    <n v="-37.713147359951002"/>
    <n v="37.713147359951002"/>
    <n v="548.15688296999997"/>
    <n v="464.84311703000003"/>
    <x v="3"/>
  </r>
  <r>
    <x v="7"/>
    <s v="2020-02-20 18:17:56:229461"/>
    <n v="-37.972102523529998"/>
    <n v="538.08368557799997"/>
    <n v="220181756229461"/>
    <n v="-37.972102523529998"/>
    <n v="37.972102523529998"/>
    <n v="538.08368557799997"/>
    <n v="474.91631442200003"/>
    <x v="3"/>
  </r>
  <r>
    <x v="7"/>
    <s v="2020-02-20 18:17:56:487072"/>
    <n v="-36.990027280522803"/>
    <n v="546.89773329599996"/>
    <n v="220181756487072"/>
    <n v="-36.990027280522803"/>
    <n v="36.990027280522803"/>
    <n v="546.89773329599996"/>
    <n v="466.10226670400004"/>
    <x v="3"/>
  </r>
  <r>
    <x v="7"/>
    <s v="2020-02-20 18:17:56:744758"/>
    <n v="-37.459078142854601"/>
    <n v="545.63858362200006"/>
    <n v="220181756744758"/>
    <n v="-37.459078142854601"/>
    <n v="37.459078142854601"/>
    <n v="545.63858362200006"/>
    <n v="467.36141637799994"/>
    <x v="3"/>
  </r>
  <r>
    <x v="7"/>
    <s v="2020-02-20 18:17:57:002364"/>
    <n v="-38.8124853185411"/>
    <n v="539.34283525199999"/>
    <n v="220181757002364"/>
    <n v="-38.8124853185411"/>
    <n v="38.8124853185411"/>
    <n v="539.34283525199999"/>
    <n v="473.65716474800001"/>
    <x v="3"/>
  </r>
  <r>
    <x v="7"/>
    <s v="2020-02-20 18:17:57:259819"/>
    <n v="-38.695222602958196"/>
    <n v="548.15688296999997"/>
    <n v="220181757259819"/>
    <n v="-38.695222602958196"/>
    <n v="38.695222602958196"/>
    <n v="548.15688296999997"/>
    <n v="464.84311703000003"/>
    <x v="3"/>
  </r>
  <r>
    <x v="7"/>
    <s v="2020-02-20 18:17:57:515850"/>
    <n v="49.339761120940999"/>
    <n v="529.26963785999999"/>
    <n v="220181757515850"/>
    <n v="-38.695222602958196"/>
    <n v="38.695222602958196"/>
    <n v="529.26963785999999"/>
    <n v="483.73036214000001"/>
    <x v="3"/>
  </r>
  <r>
    <x v="7"/>
    <s v="2020-02-20 18:17:58:028920"/>
    <n v="-38.250601473039502"/>
    <n v="546.89773329599996"/>
    <n v="220181758028920"/>
    <n v="-38.250601473039502"/>
    <n v="38.250601473039502"/>
    <n v="546.89773329599996"/>
    <n v="466.10226670400004"/>
    <x v="3"/>
  </r>
  <r>
    <x v="7"/>
    <s v="2020-02-20 18:17:58:285817"/>
    <n v="49.339761120940999"/>
    <n v="539.34283525199999"/>
    <n v="220181758285817"/>
    <n v="-38.250601473039502"/>
    <n v="38.250601473039502"/>
    <n v="539.34283525199999"/>
    <n v="473.65716474800001"/>
    <x v="3"/>
  </r>
  <r>
    <x v="7"/>
    <s v="2020-02-20 18:17:58:543372"/>
    <n v="-37.034000798866401"/>
    <n v="549.41603264399998"/>
    <n v="220181758543372"/>
    <n v="-37.034000798866401"/>
    <n v="37.034000798866401"/>
    <n v="549.41603264399998"/>
    <n v="463.58396735600002"/>
    <x v="3"/>
  </r>
  <r>
    <x v="7"/>
    <s v="2020-02-20 18:17:58:800823"/>
    <n v="-38.133338757456599"/>
    <n v="536.82453590399996"/>
    <n v="220181758800823"/>
    <n v="-38.133338757456599"/>
    <n v="38.133338757456599"/>
    <n v="536.82453590399996"/>
    <n v="476.17546409600004"/>
    <x v="3"/>
  </r>
  <r>
    <x v="7"/>
    <s v="2020-02-20 18:17:59:058286"/>
    <n v="-37.762006824777202"/>
    <n v="549.41603264399998"/>
    <n v="220181759058286"/>
    <n v="-37.762006824777202"/>
    <n v="37.762006824777202"/>
    <n v="549.41603264399998"/>
    <n v="463.58396735600002"/>
    <x v="3"/>
  </r>
  <r>
    <x v="7"/>
    <s v="2020-02-20 18:17:59:984434"/>
    <n v="-34.190379945979899"/>
    <n v="512.90069209800004"/>
    <n v="220181759984434"/>
    <n v="-34.190379945979899"/>
    <n v="34.190379945979899"/>
    <n v="512.90069209800004"/>
    <n v="500.09930790199996"/>
    <x v="3"/>
  </r>
  <r>
    <x v="7"/>
    <s v="2020-02-20 18:18:00:241832"/>
    <n v="-36.965597548109699"/>
    <n v="551.93433199200001"/>
    <n v="220181800241832"/>
    <n v="-36.965597548109699"/>
    <n v="36.965597548109699"/>
    <n v="551.93433199200001"/>
    <n v="461.06566800799999"/>
    <x v="3"/>
  </r>
  <r>
    <x v="7"/>
    <s v="2020-02-20 18:18:00:499480"/>
    <n v="-38.431381492896598"/>
    <n v="543.12028427400003"/>
    <n v="220181800499480"/>
    <n v="-38.431381492896598"/>
    <n v="38.431381492896598"/>
    <n v="543.12028427400003"/>
    <n v="469.87971572599997"/>
    <x v="3"/>
  </r>
  <r>
    <x v="7"/>
    <s v="2020-02-20 18:18:00:755708"/>
    <n v="49.339761120940999"/>
    <n v="538.08368557799997"/>
    <n v="220181800755708"/>
    <n v="-38.431381492896598"/>
    <n v="38.431381492896598"/>
    <n v="538.08368557799997"/>
    <n v="474.91631442200003"/>
    <x v="3"/>
  </r>
  <r>
    <x v="7"/>
    <s v="2020-02-20 18:18:01:013317"/>
    <n v="-40.156120601262401"/>
    <n v="553.19348166600003"/>
    <n v="220181801013317"/>
    <n v="-40.156120601262401"/>
    <n v="40.156120601262401"/>
    <n v="553.19348166600003"/>
    <n v="459.80651833399997"/>
    <x v="3"/>
  </r>
  <r>
    <x v="7"/>
    <s v="2020-02-20 18:18:01:270794"/>
    <n v="-36.9851413340402"/>
    <n v="535.56538622999994"/>
    <n v="220181801270794"/>
    <n v="-36.9851413340402"/>
    <n v="36.9851413340402"/>
    <n v="535.56538622999994"/>
    <n v="477.43461377000006"/>
    <x v="3"/>
  </r>
  <r>
    <x v="7"/>
    <s v="2020-02-20 18:18:01:525895"/>
    <n v="49.339761120940999"/>
    <n v="551.93433199200001"/>
    <n v="220181801525895"/>
    <n v="-36.9851413340402"/>
    <n v="36.9851413340402"/>
    <n v="551.93433199200001"/>
    <n v="461.06566800799999"/>
    <x v="3"/>
  </r>
  <r>
    <x v="7"/>
    <s v="2020-02-20 18:18:01:783894"/>
    <n v="-36.608923454878202"/>
    <n v="515.41899144599995"/>
    <n v="220181801783894"/>
    <n v="-36.608923454878202"/>
    <n v="36.608923454878202"/>
    <n v="515.41899144599995"/>
    <n v="497.58100855400005"/>
    <x v="3"/>
  </r>
  <r>
    <x v="7"/>
    <s v="2020-02-20 18:18:02:041284"/>
    <n v="-37.776664664225102"/>
    <n v="549.41603264399998"/>
    <n v="220181802041284"/>
    <n v="-37.776664664225102"/>
    <n v="37.776664664225102"/>
    <n v="549.41603264399998"/>
    <n v="463.58396735600002"/>
    <x v="3"/>
  </r>
  <r>
    <x v="7"/>
    <s v="2020-02-20 18:18:02:298603"/>
    <n v="-39.604008648726001"/>
    <n v="541.86113460000001"/>
    <n v="220181802298603"/>
    <n v="-39.604008648726001"/>
    <n v="39.604008648726001"/>
    <n v="541.86113460000001"/>
    <n v="471.13886539999999"/>
    <x v="3"/>
  </r>
  <r>
    <x v="7"/>
    <s v="2020-02-20 18:18:02:556174"/>
    <n v="-36.418371542055901"/>
    <n v="549.41603264399998"/>
    <n v="220181802556174"/>
    <n v="-36.418371542055901"/>
    <n v="36.418371542055901"/>
    <n v="549.41603264399998"/>
    <n v="463.58396735600002"/>
    <x v="3"/>
  </r>
  <r>
    <x v="7"/>
    <s v="2020-02-20 18:18:02:813675"/>
    <n v="-36.9997991734881"/>
    <n v="534.30623655600004"/>
    <n v="220181802813675"/>
    <n v="-36.9997991734881"/>
    <n v="36.9997991734881"/>
    <n v="534.30623655600004"/>
    <n v="478.69376344399996"/>
    <x v="3"/>
  </r>
  <r>
    <x v="7"/>
    <s v="2020-02-20 18:18:03:071132"/>
    <n v="-26.001533641103901"/>
    <n v="548.15688296999997"/>
    <n v="220181803071132"/>
    <n v="-26.001533641103901"/>
    <n v="26.001533641103901"/>
    <n v="548.15688296999997"/>
    <n v="464.84311703000003"/>
    <x v="3"/>
  </r>
  <r>
    <x v="7"/>
    <s v="2020-02-20 18:18:03:328640"/>
    <n v="-83.318571828752994"/>
    <n v="531.78793720800002"/>
    <n v="220181803328640"/>
    <n v="-83.318571828752994"/>
    <n v="83.318571828752994"/>
    <n v="531.78793720800002"/>
    <n v="481.21206279199998"/>
    <x v="3"/>
  </r>
  <r>
    <x v="7"/>
    <s v="2020-02-20 18:18:03:585895"/>
    <n v="49.339761120940999"/>
    <n v="543.12028427400003"/>
    <n v="220181803585895"/>
    <n v="-83.318571828752994"/>
    <n v="83.318571828752994"/>
    <n v="543.12028427400003"/>
    <n v="469.87971572599997"/>
    <x v="3"/>
  </r>
  <r>
    <x v="7"/>
    <s v="2020-02-20 18:18:03:843391"/>
    <n v="-106.253204618184"/>
    <n v="531.78793720800002"/>
    <n v="220181803843391"/>
    <n v="-106.253204618184"/>
    <n v="106.253204618184"/>
    <n v="531.78793720800002"/>
    <n v="481.21206279199998"/>
    <x v="3"/>
  </r>
  <r>
    <x v="7"/>
    <s v="2020-02-20 18:18:04:100900"/>
    <n v="-1066.3319165606099"/>
    <n v="550.675182318"/>
    <n v="220181804100900"/>
    <n v="-1066.3319165606099"/>
    <n v="1066.3319165606099"/>
    <n v="550.675182318"/>
    <n v="462.324817682"/>
    <x v="3"/>
  </r>
  <r>
    <x v="7"/>
    <s v="2020-02-20 18:18:04:358529"/>
    <n v="-3819.9292055048099"/>
    <n v="528.01048818599998"/>
    <n v="220181804358529"/>
    <n v="-3819.9292055048099"/>
    <n v="3819.9292055048099"/>
    <n v="528.01048818599998"/>
    <n v="484.98951181400002"/>
    <x v="3"/>
  </r>
  <r>
    <x v="7"/>
    <s v="2020-02-20 18:18:08:531689"/>
    <n v="-5639.5875961886004"/>
    <n v="655.18460526000001"/>
    <n v="220181808531689"/>
    <n v="-5639.5875961886004"/>
    <n v="5639.5875961886004"/>
    <n v="655.18460526000001"/>
    <n v="357.81539473999999"/>
    <x v="3"/>
  </r>
  <r>
    <x v="7"/>
    <s v="2020-02-20 18:18:08:789456"/>
    <n v="-18346.859489264501"/>
    <n v="665.25780265200001"/>
    <n v="220181808789456"/>
    <n v="-18346.859489264501"/>
    <n v="18346.859489264501"/>
    <n v="665.25780265200001"/>
    <n v="347.74219734799999"/>
    <x v="3"/>
  </r>
  <r>
    <x v="7"/>
    <s v="2020-02-20 18:18:09:045814"/>
    <n v="49.339761120940999"/>
    <n v="694.21824515399999"/>
    <n v="220181809045814"/>
    <n v="-18346.859489264501"/>
    <n v="18346.859489264501"/>
    <n v="694.21824515399999"/>
    <n v="318.78175484600001"/>
    <x v="3"/>
  </r>
  <r>
    <x v="7"/>
    <s v="2020-02-20 18:18:09:303350"/>
    <n v="-19464.040924409201"/>
    <n v="715.623789612"/>
    <n v="220181809303350"/>
    <n v="-19464.040924409201"/>
    <n v="19464.040924409201"/>
    <n v="715.623789612"/>
    <n v="297.376210388"/>
    <x v="3"/>
  </r>
  <r>
    <x v="7"/>
    <s v="2020-02-20 18:18:09:560856"/>
    <n v="-19267.264315768101"/>
    <n v="-207.33292143"/>
    <n v="220181809560856"/>
    <n v="-19267.264315768101"/>
    <n v="19267.264315768101"/>
    <n v="715.623789612"/>
    <n v="297.376210388"/>
    <x v="3"/>
  </r>
  <r>
    <x v="7"/>
    <s v="2020-02-20 18:18:09:818418"/>
    <n v="-5004.7956572732701"/>
    <n v="957.38052701999902"/>
    <n v="220181809818418"/>
    <n v="-5004.7956572732701"/>
    <n v="5004.7956572732701"/>
    <n v="957.38052701999902"/>
    <n v="55.619472980000978"/>
    <x v="3"/>
  </r>
  <r>
    <x v="7"/>
    <s v="2020-02-20 18:18:14:299239"/>
    <n v="-254.46839116855"/>
    <n v="981.30437082599997"/>
    <n v="220181814299239"/>
    <n v="-254.46839116855"/>
    <n v="254.46839116855"/>
    <n v="981.30437082599997"/>
    <n v="31.695629174000032"/>
    <x v="3"/>
  </r>
  <r>
    <x v="7"/>
    <s v="2020-02-20 18:18:14:556770"/>
    <n v="-203.752266678924"/>
    <n v="1024.115459742"/>
    <n v="220181814556770"/>
    <n v="-203.752266678924"/>
    <n v="203.752266678924"/>
    <n v="1024.115459742"/>
    <n v="-11.115459741999985"/>
    <x v="3"/>
  </r>
  <r>
    <x v="7"/>
    <s v="2020-02-20 18:18:14:814358"/>
    <n v="-202.46726275399399"/>
    <n v="951.08477864999998"/>
    <n v="220181814814358"/>
    <n v="-202.46726275399399"/>
    <n v="202.46726275399399"/>
    <n v="951.08477864999998"/>
    <n v="61.915221350000024"/>
    <x v="3"/>
  </r>
  <r>
    <x v="7"/>
    <s v="2020-02-20 18:18:15:071738"/>
    <n v="-183.79806124389199"/>
    <n v="987.60011919600004"/>
    <n v="220181815071738"/>
    <n v="-183.79806124389199"/>
    <n v="183.79806124389199"/>
    <n v="987.60011919600004"/>
    <n v="25.399880803999963"/>
    <x v="3"/>
  </r>
  <r>
    <x v="7"/>
    <s v="2020-02-20 18:18:15:329448"/>
    <n v="-181.682446416917"/>
    <n v="1019.078861046"/>
    <n v="220181815329448"/>
    <n v="-181.682446416917"/>
    <n v="181.682446416917"/>
    <n v="1019.078861046"/>
    <n v="-6.0788610460000427"/>
    <x v="3"/>
  </r>
  <r>
    <x v="7"/>
    <s v="2020-02-20 18:18:15:587164"/>
    <n v="-182.293189727244"/>
    <n v="951.08477864999998"/>
    <n v="220181815587164"/>
    <n v="-182.293189727244"/>
    <n v="182.293189727244"/>
    <n v="951.08477864999998"/>
    <n v="61.915221350000024"/>
    <x v="3"/>
  </r>
  <r>
    <x v="7"/>
    <s v="2020-02-20 18:18:15:844811"/>
    <n v="-141.57371174106501"/>
    <n v="990.11841854399995"/>
    <n v="220181815844811"/>
    <n v="-141.57371174106501"/>
    <n v="141.57371174106501"/>
    <n v="990.11841854399995"/>
    <n v="22.881581456000049"/>
    <x v="3"/>
  </r>
  <r>
    <x v="7"/>
    <s v="2020-02-20 18:18:16:102347"/>
    <n v="183.175607172947"/>
    <n v="1021.597160394"/>
    <n v="220181816102347"/>
    <n v="183.175607172947"/>
    <n v="-183.175607172947"/>
    <n v="1021.597160394"/>
    <n v="-8.5971603939999568"/>
    <x v="3"/>
  </r>
  <r>
    <x v="7"/>
    <s v="2020-02-20 18:18:16:359687"/>
    <n v="1071.6849750379099"/>
    <n v="943.52988060600001"/>
    <n v="220181816359687"/>
    <n v="1071.6849750379099"/>
    <n v="-1071.6849750379099"/>
    <n v="943.52988060600001"/>
    <n v="69.470119393999994"/>
    <x v="3"/>
  </r>
  <r>
    <x v="7"/>
    <s v="2020-02-20 18:18:16:615902"/>
    <n v="49.339761120940999"/>
    <n v="988.85926886999903"/>
    <n v="220181816615902"/>
    <n v="1071.6849750379099"/>
    <n v="-1071.6849750379099"/>
    <n v="988.85926886999903"/>
    <n v="24.140731130000972"/>
    <x v="3"/>
  </r>
  <r>
    <x v="7"/>
    <s v="2020-02-20 18:18:16:873350"/>
    <n v="2326.4448912403"/>
    <n v="948.56647930199995"/>
    <n v="220181816873350"/>
    <n v="2326.4448912403"/>
    <n v="-2326.4448912403"/>
    <n v="948.56647930199995"/>
    <n v="64.433520698000052"/>
    <x v="3"/>
  </r>
  <r>
    <x v="7"/>
    <s v="2020-02-20 18:18:17:130812"/>
    <n v="3220.3874315939502"/>
    <n v="962.41712571599999"/>
    <n v="220181817130812"/>
    <n v="3220.3874315939502"/>
    <n v="-3220.3874315939502"/>
    <n v="962.41712571599999"/>
    <n v="50.582874284000013"/>
    <x v="3"/>
  </r>
  <r>
    <x v="7"/>
    <s v="2020-02-20 18:18:17:388318"/>
    <n v="3803.3150485962401"/>
    <n v="973.749472782"/>
    <n v="220181817388318"/>
    <n v="3803.3150485962401"/>
    <n v="-3803.3150485962401"/>
    <n v="973.749472782"/>
    <n v="39.250527218000002"/>
    <x v="3"/>
  </r>
  <r>
    <x v="7"/>
    <s v="2020-02-20 18:18:17:645920"/>
    <n v="3822.14060039378"/>
    <n v="912.051138756"/>
    <n v="220181817645920"/>
    <n v="3822.14060039378"/>
    <n v="-3822.14060039378"/>
    <n v="912.051138756"/>
    <n v="100.948861244"/>
    <x v="3"/>
  </r>
  <r>
    <x v="7"/>
    <s v="2020-02-20 18:18:17:903454"/>
    <n v="3627.2157654695402"/>
    <n v="825.16981124999995"/>
    <n v="220181817903454"/>
    <n v="3627.2157654695402"/>
    <n v="-3627.2157654695402"/>
    <n v="825.16981124999995"/>
    <n v="187.83018875000005"/>
    <x v="3"/>
  </r>
  <r>
    <x v="7"/>
    <s v="2020-02-20 18:18:18:160800"/>
    <n v="1255.3819049450899"/>
    <n v="748.36168113600002"/>
    <n v="220181818160800"/>
    <n v="1255.3819049450899"/>
    <n v="-1255.3819049450899"/>
    <n v="748.36168113600002"/>
    <n v="264.63831886399998"/>
    <x v="3"/>
  </r>
  <r>
    <x v="7"/>
    <s v="2020-02-20 18:18:18:418350"/>
    <n v="71.785799262110501"/>
    <n v="711.84634058999995"/>
    <n v="220181818418350"/>
    <n v="71.785799262110501"/>
    <n v="-71.785799262110501"/>
    <n v="711.84634058999995"/>
    <n v="301.15365941000005"/>
    <x v="3"/>
  </r>
  <r>
    <x v="7"/>
    <s v="2020-02-20 18:18:22:236286"/>
    <n v="-51.359595885916697"/>
    <n v="541.86113460000001"/>
    <n v="220181822236286"/>
    <n v="-51.359595885916697"/>
    <n v="51.359595885916697"/>
    <n v="541.86113460000001"/>
    <n v="471.13886539999999"/>
    <x v="3"/>
  </r>
  <r>
    <x v="7"/>
    <s v="2020-02-20 18:18:22:493926"/>
    <n v="-37.371131106167397"/>
    <n v="511.64154242400002"/>
    <n v="220181822493926"/>
    <n v="-37.371131106167397"/>
    <n v="37.371131106167397"/>
    <n v="511.64154242400002"/>
    <n v="501.35845757599998"/>
    <x v="3"/>
  </r>
  <r>
    <x v="7"/>
    <s v="2020-02-20 18:18:22:751380"/>
    <n v="-37.864611700912299"/>
    <n v="549.41603264399998"/>
    <n v="220181822751380"/>
    <n v="-37.864611700912299"/>
    <n v="37.864611700912299"/>
    <n v="549.41603264399998"/>
    <n v="463.58396735600002"/>
    <x v="3"/>
  </r>
  <r>
    <x v="7"/>
    <s v="2020-02-20 18:18:23:008963"/>
    <n v="-38.079593346147703"/>
    <n v="550.675182318"/>
    <n v="220181823008963"/>
    <n v="-38.079593346147703"/>
    <n v="38.079593346147703"/>
    <n v="550.675182318"/>
    <n v="462.324817682"/>
    <x v="3"/>
  </r>
  <r>
    <x v="7"/>
    <s v="2020-02-20 18:18:23:266572"/>
    <n v="-37.933014951669001"/>
    <n v="541.86113460000001"/>
    <n v="220181823266572"/>
    <n v="-37.933014951669001"/>
    <n v="37.933014951669001"/>
    <n v="541.86113460000001"/>
    <n v="471.13886539999999"/>
    <x v="3"/>
  </r>
  <r>
    <x v="7"/>
    <s v="2020-02-20 18:18:23:524229"/>
    <n v="-38.6561350310972"/>
    <n v="545.63858362200006"/>
    <n v="220181823524229"/>
    <n v="-38.6561350310972"/>
    <n v="38.6561350310972"/>
    <n v="545.63858362200006"/>
    <n v="467.36141637799994"/>
    <x v="3"/>
  </r>
  <r>
    <x v="7"/>
    <s v="2020-02-20 18:18:23:782114"/>
    <n v="-38.7978274790933"/>
    <n v="539.34283525199999"/>
    <n v="220181823782114"/>
    <n v="-38.7978274790933"/>
    <n v="38.7978274790933"/>
    <n v="539.34283525199999"/>
    <n v="473.65716474800001"/>
    <x v="3"/>
  </r>
  <r>
    <x v="7"/>
    <s v="2020-02-20 18:18:24:039633"/>
    <n v="-38.240829580074198"/>
    <n v="536.82453590399996"/>
    <n v="220181824039633"/>
    <n v="-38.240829580074198"/>
    <n v="38.240829580074198"/>
    <n v="536.82453590399996"/>
    <n v="476.17546409600004"/>
    <x v="3"/>
  </r>
  <r>
    <x v="7"/>
    <s v="2020-02-20 18:18:24:297215"/>
    <n v="-39.525833505004101"/>
    <n v="548.15688296999997"/>
    <n v="220181824297215"/>
    <n v="-39.525833505004101"/>
    <n v="39.525833505004101"/>
    <n v="548.15688296999997"/>
    <n v="464.84311703000003"/>
    <x v="3"/>
  </r>
  <r>
    <x v="7"/>
    <s v="2020-02-20 18:18:24:554981"/>
    <n v="-39.257106448459801"/>
    <n v="553.19348166600003"/>
    <n v="220181824554981"/>
    <n v="-39.257106448459801"/>
    <n v="39.257106448459801"/>
    <n v="553.19348166600003"/>
    <n v="459.80651833399997"/>
    <x v="3"/>
  </r>
  <r>
    <x v="7"/>
    <s v="2020-02-20 18:18:24:812600"/>
    <n v="-33.0714982014592"/>
    <n v="535.56538622999994"/>
    <n v="220181824812600"/>
    <n v="-33.0714982014592"/>
    <n v="33.0714982014592"/>
    <n v="535.56538622999994"/>
    <n v="477.43461377000006"/>
    <x v="3"/>
  </r>
  <r>
    <x v="7"/>
    <s v="2020-02-20 18:18:25:070059"/>
    <n v="-39.501403772590997"/>
    <n v="535.56538622999994"/>
    <n v="220181825070059"/>
    <n v="-39.501403772590997"/>
    <n v="39.501403772590997"/>
    <n v="535.56538622999994"/>
    <n v="477.43461377000006"/>
    <x v="3"/>
  </r>
  <r>
    <x v="7"/>
    <s v="2020-02-20 18:18:25:325724"/>
    <n v="49.339761120940999"/>
    <n v="538.08368557799997"/>
    <n v="220181825325724"/>
    <n v="-39.501403772590997"/>
    <n v="39.501403772590997"/>
    <n v="538.08368557799997"/>
    <n v="474.91631442200003"/>
    <x v="3"/>
  </r>
  <r>
    <x v="7"/>
    <s v="2020-02-20 18:18:25:583280"/>
    <n v="-39.828762186926703"/>
    <n v="550.675182318"/>
    <n v="220181825583280"/>
    <n v="-39.828762186926703"/>
    <n v="39.828762186926703"/>
    <n v="550.675182318"/>
    <n v="462.324817682"/>
    <x v="3"/>
  </r>
  <r>
    <x v="7"/>
    <s v="2020-02-20 18:18:25:841166"/>
    <n v="-38.294574991383101"/>
    <n v="519.19644046799999"/>
    <n v="220181825841166"/>
    <n v="-38.294574991383101"/>
    <n v="38.294574991383101"/>
    <n v="519.19644046799999"/>
    <n v="493.80355953200001"/>
    <x v="3"/>
  </r>
  <r>
    <x v="7"/>
    <s v="2020-02-20 18:18:26:098571"/>
    <n v="-37.053544584796903"/>
    <n v="510.38239275000001"/>
    <n v="220181826098571"/>
    <n v="-37.053544584796903"/>
    <n v="37.053544584796903"/>
    <n v="510.38239275000001"/>
    <n v="502.61760724999999"/>
    <x v="3"/>
  </r>
  <r>
    <x v="7"/>
    <s v="2020-02-20 18:18:26:356257"/>
    <n v="-36.946053762179197"/>
    <n v="538.08368557799997"/>
    <n v="220181826356257"/>
    <n v="-36.946053762179197"/>
    <n v="36.946053762179197"/>
    <n v="538.08368557799997"/>
    <n v="474.91631442200003"/>
    <x v="3"/>
  </r>
  <r>
    <x v="7"/>
    <s v="2020-02-20 18:18:26:613900"/>
    <n v="-38.1186809180087"/>
    <n v="550.675182318"/>
    <n v="220181826613900"/>
    <n v="-38.1186809180087"/>
    <n v="38.1186809180087"/>
    <n v="550.675182318"/>
    <n v="462.324817682"/>
    <x v="3"/>
  </r>
  <r>
    <x v="7"/>
    <s v="2020-02-20 18:18:26:871371"/>
    <n v="-37.610542483815898"/>
    <n v="544.37943394800004"/>
    <n v="220181826871371"/>
    <n v="-37.610542483815898"/>
    <n v="37.610542483815898"/>
    <n v="544.37943394800004"/>
    <n v="468.62056605199996"/>
    <x v="3"/>
  </r>
  <r>
    <x v="7"/>
    <s v="2020-02-20 18:18:27:129044"/>
    <n v="-34.708290273137898"/>
    <n v="541.86113460000001"/>
    <n v="220181827129044"/>
    <n v="-34.708290273137898"/>
    <n v="34.708290273137898"/>
    <n v="541.86113460000001"/>
    <n v="471.13886539999999"/>
    <x v="3"/>
  </r>
  <r>
    <x v="7"/>
    <s v="2020-02-20 18:18:27:386549"/>
    <n v="-39.960682741957498"/>
    <n v="546.89773329599996"/>
    <n v="220181827386549"/>
    <n v="-39.960682741957498"/>
    <n v="39.960682741957498"/>
    <n v="546.89773329599996"/>
    <n v="466.10226670400004"/>
    <x v="3"/>
  </r>
  <r>
    <x v="7"/>
    <s v="2020-02-20 18:18:27:644173"/>
    <n v="-39.657754060034897"/>
    <n v="535.56538622999994"/>
    <n v="220181827644173"/>
    <n v="-39.657754060034897"/>
    <n v="39.657754060034897"/>
    <n v="535.56538622999994"/>
    <n v="477.43461377000006"/>
    <x v="3"/>
  </r>
  <r>
    <x v="7"/>
    <s v="2020-02-20 18:18:27:901590"/>
    <n v="-38.485126904205401"/>
    <n v="541.86113460000001"/>
    <n v="220181827901590"/>
    <n v="-38.485126904205401"/>
    <n v="38.485126904205401"/>
    <n v="541.86113460000001"/>
    <n v="471.13886539999999"/>
    <x v="3"/>
  </r>
  <r>
    <x v="7"/>
    <s v="2020-02-20 18:18:28:159292"/>
    <n v="-35.421638459600899"/>
    <n v="551.93433199200001"/>
    <n v="220181828159292"/>
    <n v="-35.421638459600899"/>
    <n v="35.421638459600899"/>
    <n v="551.93433199200001"/>
    <n v="461.06566800799999"/>
    <x v="3"/>
  </r>
  <r>
    <x v="7"/>
    <s v="2020-02-20 18:18:28:416818"/>
    <n v="-39.3010799668034"/>
    <n v="543.12028427400003"/>
    <n v="220181828416818"/>
    <n v="-39.3010799668034"/>
    <n v="39.3010799668034"/>
    <n v="543.12028427400003"/>
    <n v="469.87971572599997"/>
    <x v="3"/>
  </r>
  <r>
    <x v="7"/>
    <s v="2020-02-20 18:18:28:674530"/>
    <n v="-34.420019430663203"/>
    <n v="533.04708688200003"/>
    <n v="220181828674530"/>
    <n v="-34.420019430663203"/>
    <n v="34.420019430663203"/>
    <n v="533.04708688200003"/>
    <n v="479.95291311799997"/>
    <x v="3"/>
  </r>
  <r>
    <x v="7"/>
    <s v="2020-02-20 18:18:28:931984"/>
    <n v="-39.012809124328697"/>
    <n v="543.12028427400003"/>
    <n v="220181828931984"/>
    <n v="-39.012809124328697"/>
    <n v="39.012809124328697"/>
    <n v="543.12028427400003"/>
    <n v="469.87971572599997"/>
    <x v="3"/>
  </r>
  <r>
    <x v="7"/>
    <s v="2020-02-20 18:18:29:189567"/>
    <n v="-38.988379391915601"/>
    <n v="551.93433199200001"/>
    <n v="220181829189567"/>
    <n v="-38.988379391915601"/>
    <n v="38.988379391915601"/>
    <n v="551.93433199200001"/>
    <n v="461.06566800799999"/>
    <x v="3"/>
  </r>
  <r>
    <x v="7"/>
    <s v="2020-02-20 18:18:29:445935"/>
    <n v="49.339761120940999"/>
    <n v="548.15688296999997"/>
    <n v="220181829445935"/>
    <n v="-38.988379391915601"/>
    <n v="38.988379391915601"/>
    <n v="548.15688296999997"/>
    <n v="464.84311703000003"/>
    <x v="3"/>
  </r>
  <r>
    <x v="7"/>
    <s v="2020-02-20 18:18:29:703457"/>
    <n v="-37.928129005186399"/>
    <n v="531.78793720800002"/>
    <n v="220181829703457"/>
    <n v="-37.928129005186399"/>
    <n v="37.928129005186399"/>
    <n v="531.78793720800002"/>
    <n v="481.21206279199998"/>
    <x v="3"/>
  </r>
  <r>
    <x v="7"/>
    <s v="2020-02-20 18:18:29:960917"/>
    <n v="-37.649630055676901"/>
    <n v="510.38239275000001"/>
    <n v="220181829960917"/>
    <n v="-37.649630055676901"/>
    <n v="37.649630055676901"/>
    <n v="510.38239275000001"/>
    <n v="502.61760724999999"/>
    <x v="3"/>
  </r>
  <r>
    <x v="7"/>
    <s v="2020-02-20 18:18:30:218541"/>
    <n v="-37.542139233059203"/>
    <n v="534.30623655600004"/>
    <n v="220181830218541"/>
    <n v="-37.542139233059203"/>
    <n v="37.542139233059203"/>
    <n v="534.30623655600004"/>
    <n v="478.69376344399996"/>
    <x v="3"/>
  </r>
  <r>
    <x v="7"/>
    <s v="2020-02-20 18:18:33:967613"/>
    <n v="-34.195265892462501"/>
    <n v="536.82453590399996"/>
    <n v="220181833967613"/>
    <n v="-34.195265892462501"/>
    <n v="34.195265892462501"/>
    <n v="536.82453590399996"/>
    <n v="476.17546409600004"/>
    <x v="3"/>
  </r>
  <r>
    <x v="7"/>
    <s v="2020-02-20 18:18:34:480704"/>
    <n v="-36.042153662894002"/>
    <n v="572.08072677600001"/>
    <n v="220181834480704"/>
    <n v="-36.042153662894002"/>
    <n v="36.042153662894002"/>
    <n v="572.08072677600001"/>
    <n v="440.91927322399999"/>
    <x v="3"/>
  </r>
  <r>
    <x v="7"/>
    <s v="2020-02-20 18:18:34:735800"/>
    <n v="49.339761120940999"/>
    <n v="647.62970721600004"/>
    <n v="220181834735800"/>
    <n v="-36.042153662894002"/>
    <n v="36.042153662894002"/>
    <n v="647.62970721600004"/>
    <n v="365.37029278399996"/>
    <x v="3"/>
  </r>
  <r>
    <x v="7"/>
    <s v="2020-02-20 18:18:34:993274"/>
    <n v="-38.084479292630299"/>
    <n v="705.55059222"/>
    <n v="220181834993274"/>
    <n v="-38.084479292630299"/>
    <n v="38.084479292630299"/>
    <n v="705.55059222"/>
    <n v="307.44940778"/>
    <x v="3"/>
  </r>
  <r>
    <x v="7"/>
    <s v="2020-02-20 18:18:35:250720"/>
    <n v="-39.066554535637501"/>
    <n v="749.62083081000003"/>
    <n v="220181835250720"/>
    <n v="-39.066554535637501"/>
    <n v="39.066554535637501"/>
    <n v="749.62083081000003"/>
    <n v="263.37916918999997"/>
    <x v="3"/>
  </r>
  <r>
    <x v="7"/>
    <s v="2020-02-20 18:18:35:505902"/>
    <n v="49.339761120940999"/>
    <n v="786.13617135599998"/>
    <n v="220181835505902"/>
    <n v="-39.066554535637501"/>
    <n v="39.066554535637501"/>
    <n v="786.13617135599998"/>
    <n v="226.86382864400002"/>
    <x v="3"/>
  </r>
  <r>
    <x v="7"/>
    <s v="2020-02-20 18:18:35:763395"/>
    <n v="-38.1968560617306"/>
    <n v="815.09661385799996"/>
    <n v="220181835763395"/>
    <n v="-38.1968560617306"/>
    <n v="38.1968560617306"/>
    <n v="815.09661385799996"/>
    <n v="197.90338614200004"/>
    <x v="3"/>
  </r>
  <r>
    <x v="7"/>
    <s v="2020-02-20 18:18:36:020859"/>
    <n v="-37.7717787177425"/>
    <n v="840.27960733800001"/>
    <n v="220181836020859"/>
    <n v="-37.7717787177425"/>
    <n v="37.7717787177425"/>
    <n v="840.27960733800001"/>
    <n v="172.72039266199999"/>
    <x v="3"/>
  </r>
  <r>
    <x v="7"/>
    <s v="2020-02-20 18:18:36:278407"/>
    <n v="-39.232676716046697"/>
    <n v="859.16685244799999"/>
    <n v="220181836278407"/>
    <n v="-39.232676716046697"/>
    <n v="39.232676716046697"/>
    <n v="859.16685244799999"/>
    <n v="153.83314755200001"/>
    <x v="3"/>
  </r>
  <r>
    <x v="7"/>
    <s v="2020-02-20 18:18:39:335517"/>
    <n v="-35.5340152287012"/>
    <n v="986.34096952200002"/>
    <n v="220181839335517"/>
    <n v="-35.5340152287012"/>
    <n v="35.5340152287012"/>
    <n v="986.34096952200002"/>
    <n v="26.659030477999977"/>
    <x v="3"/>
  </r>
  <r>
    <x v="7"/>
    <s v="2020-02-20 18:18:39:593077"/>
    <n v="-38.744082067784397"/>
    <n v="985.08181984800001"/>
    <n v="220181839593077"/>
    <n v="-38.744082067784397"/>
    <n v="38.744082067784397"/>
    <n v="985.08181984800001"/>
    <n v="27.918180151999991"/>
    <x v="3"/>
  </r>
  <r>
    <x v="7"/>
    <s v="2020-02-20 18:18:39:850511"/>
    <n v="-37.302727855410602"/>
    <n v="986.34096952200002"/>
    <n v="220181839850511"/>
    <n v="-37.302727855410602"/>
    <n v="37.302727855410602"/>
    <n v="986.34096952200002"/>
    <n v="26.659030477999977"/>
    <x v="3"/>
  </r>
  <r>
    <x v="7"/>
    <s v="2020-02-20 18:18:40:108076"/>
    <n v="-38.289689044900499"/>
    <n v="986.34096952200002"/>
    <n v="220181840108076"/>
    <n v="-38.289689044900499"/>
    <n v="38.289689044900499"/>
    <n v="986.34096952200002"/>
    <n v="26.659030477999977"/>
    <x v="3"/>
  </r>
  <r>
    <x v="7"/>
    <s v="2020-02-20 18:18:40:365748"/>
    <n v="-39.007923177846003"/>
    <n v="985.08181984800001"/>
    <n v="220181840365748"/>
    <n v="-39.007923177846003"/>
    <n v="39.007923177846003"/>
    <n v="985.08181984800001"/>
    <n v="27.918180151999991"/>
    <x v="3"/>
  </r>
  <r>
    <x v="7"/>
    <s v="2020-02-20 18:18:40:623305"/>
    <n v="-37.8352960220165"/>
    <n v="985.08181984800001"/>
    <n v="220181840623305"/>
    <n v="-37.8352960220165"/>
    <n v="37.8352960220165"/>
    <n v="985.08181984800001"/>
    <n v="27.918180151999991"/>
    <x v="3"/>
  </r>
  <r>
    <x v="7"/>
    <s v="2020-02-20 18:18:40:880732"/>
    <n v="-39.911823277131298"/>
    <n v="985.08181984800001"/>
    <n v="220181840880732"/>
    <n v="-39.911823277131298"/>
    <n v="39.911823277131298"/>
    <n v="985.08181984800001"/>
    <n v="27.918180151999991"/>
    <x v="3"/>
  </r>
  <r>
    <x v="7"/>
    <s v="2020-02-20 18:18:41:135582"/>
    <n v="49.339761120940999"/>
    <n v="985.08181984800001"/>
    <n v="220181841135582"/>
    <n v="-39.911823277131298"/>
    <n v="39.911823277131298"/>
    <n v="985.08181984800001"/>
    <n v="27.918180151999991"/>
    <x v="3"/>
  </r>
  <r>
    <x v="7"/>
    <s v="2020-02-20 18:18:41:392858"/>
    <n v="-38.226171740626398"/>
    <n v="985.08181984800001"/>
    <n v="220181841392858"/>
    <n v="-38.226171740626398"/>
    <n v="38.226171740626398"/>
    <n v="985.08181984800001"/>
    <n v="27.918180151999991"/>
    <x v="3"/>
  </r>
  <r>
    <x v="7"/>
    <s v="2020-02-20 18:18:41:650682"/>
    <n v="-36.8727645649398"/>
    <n v="986.34096952200002"/>
    <n v="220181841650682"/>
    <n v="-36.8727645649398"/>
    <n v="36.8727645649398"/>
    <n v="986.34096952200002"/>
    <n v="26.659030477999977"/>
    <x v="3"/>
  </r>
  <r>
    <x v="7"/>
    <s v="2020-02-20 18:18:41:905803"/>
    <n v="49.339761120940999"/>
    <n v="987.60011919600004"/>
    <n v="220181841905803"/>
    <n v="-36.8727645649398"/>
    <n v="36.8727645649398"/>
    <n v="987.60011919600004"/>
    <n v="25.399880803999963"/>
    <x v="3"/>
  </r>
  <r>
    <x v="7"/>
    <s v="2020-02-20 18:18:42:163408"/>
    <n v="-36.941167815696502"/>
    <n v="986.34096952200002"/>
    <n v="220181842163408"/>
    <n v="-36.941167815696502"/>
    <n v="36.941167815696502"/>
    <n v="986.34096952200002"/>
    <n v="26.659030477999977"/>
    <x v="3"/>
  </r>
  <r>
    <x v="7"/>
    <s v="2020-02-20 18:18:42:420852"/>
    <n v="-37.625200323263797"/>
    <n v="986.34096952200002"/>
    <n v="220181842420852"/>
    <n v="-37.625200323263797"/>
    <n v="37.625200323263797"/>
    <n v="986.34096952200002"/>
    <n v="26.659030477999977"/>
    <x v="3"/>
  </r>
  <r>
    <x v="7"/>
    <s v="2020-02-20 18:18:42:678554"/>
    <n v="-35.353235208844097"/>
    <n v="986.34096952200002"/>
    <n v="220181842678554"/>
    <n v="-35.353235208844097"/>
    <n v="35.353235208844097"/>
    <n v="986.34096952200002"/>
    <n v="26.659030477999977"/>
    <x v="3"/>
  </r>
  <r>
    <x v="7"/>
    <s v="2020-02-20 18:18:42:936112"/>
    <n v="-35.582874693527401"/>
    <n v="985.08181984800001"/>
    <n v="220181842936112"/>
    <n v="-35.582874693527401"/>
    <n v="35.582874693527401"/>
    <n v="985.08181984800001"/>
    <n v="27.918180151999991"/>
    <x v="3"/>
  </r>
  <r>
    <x v="7"/>
    <s v="2020-02-20 18:18:43:193686"/>
    <n v="-36.477002899847399"/>
    <n v="986.34096952200002"/>
    <n v="220181843193686"/>
    <n v="-36.477002899847399"/>
    <n v="36.477002899847399"/>
    <n v="986.34096952200002"/>
    <n v="26.659030477999977"/>
    <x v="3"/>
  </r>
  <r>
    <x v="7"/>
    <s v="2020-02-20 18:18:43:451057"/>
    <n v="-37.7717787177425"/>
    <n v="986.34096952200002"/>
    <n v="220181843451057"/>
    <n v="-37.7717787177425"/>
    <n v="37.7717787177425"/>
    <n v="986.34096952200002"/>
    <n v="26.659030477999977"/>
    <x v="3"/>
  </r>
  <r>
    <x v="7"/>
    <s v="2020-02-20 18:18:43:708522"/>
    <n v="-36.755501849356897"/>
    <n v="986.34096952200002"/>
    <n v="220181843708522"/>
    <n v="-36.755501849356897"/>
    <n v="36.755501849356897"/>
    <n v="986.34096952200002"/>
    <n v="26.659030477999977"/>
    <x v="3"/>
  </r>
  <r>
    <x v="7"/>
    <s v="2020-02-20 18:18:43:966042"/>
    <n v="-37.669173841607403"/>
    <n v="985.08181984800001"/>
    <n v="220181843966042"/>
    <n v="-37.669173841607403"/>
    <n v="37.669173841607403"/>
    <n v="985.08181984800001"/>
    <n v="27.918180151999991"/>
    <x v="3"/>
  </r>
  <r>
    <x v="7"/>
    <s v="2020-02-20 18:18:44:223615"/>
    <n v="-38.3238906702789"/>
    <n v="985.08181984800001"/>
    <n v="220181844223615"/>
    <n v="-38.3238906702789"/>
    <n v="38.3238906702789"/>
    <n v="985.08181984800001"/>
    <n v="27.918180151999991"/>
    <x v="3"/>
  </r>
  <r>
    <x v="7"/>
    <s v="2020-02-20 18:18:44:481061"/>
    <n v="-37.937900898151597"/>
    <n v="986.34096952200002"/>
    <n v="220181844481061"/>
    <n v="-37.937900898151597"/>
    <n v="37.937900898151597"/>
    <n v="986.34096952200002"/>
    <n v="26.659030477999977"/>
    <x v="3"/>
  </r>
  <r>
    <x v="8"/>
    <s v="2020-02-21 17:18:40:439265"/>
    <n v="-46.9817878374866"/>
    <n v="986.34096952200002"/>
    <n v="221171840439265"/>
    <n v="-46.9817878374866"/>
    <n v="46.9817878374866"/>
    <n v="986.34096952200002"/>
    <n v="26.659030477999977"/>
    <x v="4"/>
  </r>
  <r>
    <x v="8"/>
    <s v="2020-02-21 17:18:40:697359"/>
    <n v="-50.0110746567128"/>
    <n v="986.34096952200002"/>
    <n v="221171840697359"/>
    <n v="-50.0110746567128"/>
    <n v="50.0110746567128"/>
    <n v="986.34096952200002"/>
    <n v="26.659030477999977"/>
    <x v="4"/>
  </r>
  <r>
    <x v="8"/>
    <s v="2020-02-21 17:18:40:955302"/>
    <n v="-48.6234658556479"/>
    <n v="985.08181984800001"/>
    <n v="221171840955302"/>
    <n v="-48.6234658556479"/>
    <n v="48.6234658556479"/>
    <n v="985.08181984800001"/>
    <n v="27.918180151999991"/>
    <x v="4"/>
  </r>
  <r>
    <x v="8"/>
    <s v="2020-02-21 17:18:41:213152"/>
    <n v="-45.022523297954798"/>
    <n v="985.08181984800001"/>
    <n v="221171841213152"/>
    <n v="-45.022523297954798"/>
    <n v="45.022523297954798"/>
    <n v="985.08181984800001"/>
    <n v="27.918180151999991"/>
    <x v="4"/>
  </r>
  <r>
    <x v="8"/>
    <s v="2020-02-21 17:18:41:471002"/>
    <n v="-46.952472158590901"/>
    <n v="985.08181984800001"/>
    <n v="221171841471002"/>
    <n v="-46.952472158590901"/>
    <n v="46.952472158590901"/>
    <n v="985.08181984800001"/>
    <n v="27.918180151999991"/>
    <x v="4"/>
  </r>
  <r>
    <x v="8"/>
    <s v="2020-02-21 17:18:41:728846"/>
    <n v="-46.830323496525303"/>
    <n v="985.08181984800001"/>
    <n v="221171841728846"/>
    <n v="-46.830323496525303"/>
    <n v="46.830323496525303"/>
    <n v="985.08181984800001"/>
    <n v="27.918180151999991"/>
    <x v="4"/>
  </r>
  <r>
    <x v="8"/>
    <s v="2020-02-21 17:18:41:985670"/>
    <n v="49.339761120940999"/>
    <n v="985.08181984800001"/>
    <n v="221171841985670"/>
    <n v="-46.830323496525303"/>
    <n v="46.830323496525303"/>
    <n v="985.08181984800001"/>
    <n v="27.918180151999991"/>
    <x v="4"/>
  </r>
  <r>
    <x v="8"/>
    <s v="2020-02-21 17:18:42:243574"/>
    <n v="-47.831942525462999"/>
    <n v="985.08181984800001"/>
    <n v="221171842243574"/>
    <n v="-47.831942525462999"/>
    <n v="47.831942525462999"/>
    <n v="985.08181984800001"/>
    <n v="27.918180151999991"/>
    <x v="4"/>
  </r>
  <r>
    <x v="8"/>
    <s v="2020-02-21 17:18:42:505206"/>
    <n v="-47.485040325196699"/>
    <n v="986.34096952200002"/>
    <n v="221171842505206"/>
    <n v="-47.485040325196699"/>
    <n v="47.485040325196699"/>
    <n v="986.34096952200002"/>
    <n v="26.659030477999977"/>
    <x v="4"/>
  </r>
  <r>
    <x v="8"/>
    <s v="2020-02-21 17:18:42:763078"/>
    <n v="-49.5371378478984"/>
    <n v="986.34096952200002"/>
    <n v="221171842763078"/>
    <n v="-49.5371378478984"/>
    <n v="49.5371378478984"/>
    <n v="986.34096952200002"/>
    <n v="26.659030477999977"/>
    <x v="4"/>
  </r>
  <r>
    <x v="8"/>
    <s v="2020-02-21 17:18:43:020910"/>
    <n v="-48.765158303644"/>
    <n v="986.34096952200002"/>
    <n v="221171843020910"/>
    <n v="-48.765158303644"/>
    <n v="48.765158303644"/>
    <n v="986.34096952200002"/>
    <n v="26.659030477999977"/>
    <x v="4"/>
  </r>
  <r>
    <x v="8"/>
    <s v="2020-02-21 17:18:43:278676"/>
    <n v="-46.507851028672199"/>
    <n v="985.08181984800001"/>
    <n v="221171843278676"/>
    <n v="-46.507851028672199"/>
    <n v="46.507851028672199"/>
    <n v="985.08181984800001"/>
    <n v="27.918180151999991"/>
    <x v="4"/>
  </r>
  <r>
    <x v="8"/>
    <s v="2020-02-21 17:18:43:535702"/>
    <n v="49.339761120940999"/>
    <n v="986.34096952200002"/>
    <n v="221171843535702"/>
    <n v="-46.507851028672199"/>
    <n v="46.507851028672199"/>
    <n v="986.34096952200002"/>
    <n v="26.659030477999977"/>
    <x v="4"/>
  </r>
  <r>
    <x v="8"/>
    <s v="2020-02-21 17:18:43:793702"/>
    <n v="-48.398712317447199"/>
    <n v="985.08181984800001"/>
    <n v="221171843793702"/>
    <n v="-48.398712317447199"/>
    <n v="48.398712317447199"/>
    <n v="985.08181984800001"/>
    <n v="27.918180151999991"/>
    <x v="4"/>
  </r>
  <r>
    <x v="8"/>
    <s v="2020-02-21 17:18:44:051467"/>
    <n v="-47.485040325196699"/>
    <n v="986.34096952200002"/>
    <n v="221171844051467"/>
    <n v="-47.485040325196699"/>
    <n v="47.485040325196699"/>
    <n v="986.34096952200002"/>
    <n v="26.659030477999977"/>
    <x v="4"/>
  </r>
  <r>
    <x v="8"/>
    <s v="2020-02-21 17:18:44:309516"/>
    <n v="-44.949234100715501"/>
    <n v="986.34096952200002"/>
    <n v="221171844309516"/>
    <n v="-44.949234100715501"/>
    <n v="44.949234100715501"/>
    <n v="986.34096952200002"/>
    <n v="26.659030477999977"/>
    <x v="4"/>
  </r>
  <r>
    <x v="8"/>
    <s v="2020-02-21 17:18:44:567477"/>
    <n v="-46.893840800799403"/>
    <n v="986.34096952200002"/>
    <n v="221171844567477"/>
    <n v="-46.893840800799403"/>
    <n v="46.893840800799403"/>
    <n v="986.34096952200002"/>
    <n v="26.659030477999977"/>
    <x v="4"/>
  </r>
  <r>
    <x v="8"/>
    <s v="2020-02-21 17:18:44:825748"/>
    <n v="-45.134900067055099"/>
    <n v="985.08181984800001"/>
    <n v="221171844825748"/>
    <n v="-45.134900067055099"/>
    <n v="45.134900067055099"/>
    <n v="985.08181984800001"/>
    <n v="27.918180151999991"/>
    <x v="4"/>
  </r>
  <r>
    <x v="8"/>
    <s v="2020-02-21 17:18:45:083808"/>
    <n v="-46.297755329919397"/>
    <n v="985.08181984800001"/>
    <n v="221171845083808"/>
    <n v="-46.297755329919397"/>
    <n v="46.297755329919397"/>
    <n v="985.08181984800001"/>
    <n v="27.918180151999991"/>
    <x v="4"/>
  </r>
  <r>
    <x v="8"/>
    <s v="2020-02-21 17:18:45:341641"/>
    <n v="-47.890573883254397"/>
    <n v="975.00862245600001"/>
    <n v="221171845341641"/>
    <n v="-47.890573883254397"/>
    <n v="47.890573883254397"/>
    <n v="975.00862245600001"/>
    <n v="37.991377543999988"/>
    <x v="4"/>
  </r>
  <r>
    <x v="8"/>
    <s v="2020-02-21 17:18:45:599554"/>
    <n v="-45.403627123599399"/>
    <n v="976.26777213000003"/>
    <n v="221171845599554"/>
    <n v="-45.403627123599399"/>
    <n v="45.403627123599399"/>
    <n v="976.26777213000003"/>
    <n v="36.732227869999974"/>
    <x v="4"/>
  </r>
  <r>
    <x v="8"/>
    <s v="2020-02-21 17:18:45:855796"/>
    <n v="49.339761120940999"/>
    <n v="961.15797604199997"/>
    <n v="221171845855796"/>
    <n v="-45.403627123599399"/>
    <n v="45.403627123599399"/>
    <n v="961.15797604199997"/>
    <n v="51.842023958000027"/>
    <x v="4"/>
  </r>
  <r>
    <x v="8"/>
    <s v="2020-02-21 17:18:46:113785"/>
    <n v="-41.553501295292598"/>
    <n v="956.12137734600003"/>
    <n v="221171846113785"/>
    <n v="-41.553501295292598"/>
    <n v="41.553501295292598"/>
    <n v="956.12137734600003"/>
    <n v="56.878622653999969"/>
    <x v="4"/>
  </r>
  <r>
    <x v="8"/>
    <s v="2020-02-21 17:18:46:371634"/>
    <n v="-45.638152554765298"/>
    <n v="1020.3380107199901"/>
    <n v="221171846371634"/>
    <n v="-45.638152554765298"/>
    <n v="45.638152554765298"/>
    <n v="1020.3380107199901"/>
    <n v="-7.3380107199900522"/>
    <x v="4"/>
  </r>
  <r>
    <x v="8"/>
    <s v="2020-02-21 17:18:46:629704"/>
    <n v="-48.730956678265599"/>
    <n v="998.93246626200005"/>
    <n v="221171846629704"/>
    <n v="-48.730956678265599"/>
    <n v="48.730956678265599"/>
    <n v="998.93246626200005"/>
    <n v="14.067533737999952"/>
    <x v="4"/>
  </r>
  <r>
    <x v="8"/>
    <s v="2020-02-21 17:18:46:887596"/>
    <n v="-48.105555528489901"/>
    <n v="962.41712571599999"/>
    <n v="221171846887596"/>
    <n v="-48.105555528489901"/>
    <n v="48.105555528489901"/>
    <n v="962.41712571599999"/>
    <n v="50.582874284000013"/>
    <x v="4"/>
  </r>
  <r>
    <x v="8"/>
    <s v="2020-02-21 17:18:47:145662"/>
    <n v="-45.994826647996803"/>
    <n v="946.04817995400003"/>
    <n v="221171847145662"/>
    <n v="-45.994826647996803"/>
    <n v="45.994826647996803"/>
    <n v="946.04817995400003"/>
    <n v="66.951820045999966"/>
    <x v="4"/>
  </r>
  <r>
    <x v="8"/>
    <s v="2020-02-21 17:18:47:403655"/>
    <n v="-47.094164606586901"/>
    <n v="977.52692180400004"/>
    <n v="221171847403655"/>
    <n v="-47.094164606586901"/>
    <n v="47.094164606586901"/>
    <n v="977.52692180400004"/>
    <n v="35.47307819599996"/>
    <x v="4"/>
  </r>
  <r>
    <x v="8"/>
    <s v="2020-02-21 17:18:47:661497"/>
    <n v="-46.576254279428902"/>
    <n v="1005.228214632"/>
    <n v="221171847661497"/>
    <n v="-46.576254279428902"/>
    <n v="46.576254279428902"/>
    <n v="1005.228214632"/>
    <n v="7.7717853679999962"/>
    <x v="4"/>
  </r>
  <r>
    <x v="8"/>
    <s v="2020-02-21 17:18:47:919334"/>
    <n v="-46.8889548543168"/>
    <n v="997.67331658800003"/>
    <n v="221171847919334"/>
    <n v="-46.8889548543168"/>
    <n v="46.8889548543168"/>
    <n v="997.67331658800003"/>
    <n v="15.326683411999966"/>
    <x v="4"/>
  </r>
  <r>
    <x v="8"/>
    <s v="2020-02-21 17:18:48:175684"/>
    <n v="49.339761120940999"/>
    <n v="962.41712571599999"/>
    <n v="221171848175684"/>
    <n v="-46.8889548543168"/>
    <n v="46.8889548543168"/>
    <n v="962.41712571599999"/>
    <n v="50.582874284000013"/>
    <x v="4"/>
  </r>
  <r>
    <x v="8"/>
    <s v="2020-02-21 17:18:48:433549"/>
    <n v="-48.555062604891198"/>
    <n v="957.38052701999902"/>
    <n v="221171848433549"/>
    <n v="-48.555062604891198"/>
    <n v="48.555062604891198"/>
    <n v="957.38052701999902"/>
    <n v="55.619472980000978"/>
    <x v="4"/>
  </r>
  <r>
    <x v="8"/>
    <s v="2020-02-21 17:18:48:691354"/>
    <n v="-46.190264507301698"/>
    <n v="1006.487364306"/>
    <n v="221171848691354"/>
    <n v="-46.190264507301698"/>
    <n v="46.190264507301698"/>
    <n v="1006.487364306"/>
    <n v="6.5126356939999823"/>
    <x v="4"/>
  </r>
  <r>
    <x v="8"/>
    <s v="2020-02-21 17:18:48:949730"/>
    <n v="-48.012722545320003"/>
    <n v="996.41416691400002"/>
    <n v="221171848949730"/>
    <n v="-48.012722545320003"/>
    <n v="48.012722545320003"/>
    <n v="996.41416691400002"/>
    <n v="16.58583308599998"/>
    <x v="4"/>
  </r>
  <r>
    <x v="8"/>
    <s v="2020-02-21 17:18:49:207724"/>
    <n v="-48.506203140064997"/>
    <n v="962.41712571599999"/>
    <n v="221171849207724"/>
    <n v="-48.506203140064997"/>
    <n v="48.506203140064997"/>
    <n v="962.41712571599999"/>
    <n v="50.582874284000013"/>
    <x v="4"/>
  </r>
  <r>
    <x v="8"/>
    <s v="2020-02-21 17:18:49:465751"/>
    <n v="-47.2016554292046"/>
    <n v="949.82562897599996"/>
    <n v="221171849465751"/>
    <n v="-47.2016554292046"/>
    <n v="47.2016554292046"/>
    <n v="949.82562897599996"/>
    <n v="63.174371024000038"/>
    <x v="4"/>
  </r>
  <r>
    <x v="8"/>
    <s v="2020-02-21 17:18:49:723625"/>
    <n v="-49.317270256180301"/>
    <n v="1016.560561698"/>
    <n v="221171849723625"/>
    <n v="-49.317270256180301"/>
    <n v="49.317270256180301"/>
    <n v="1016.560561698"/>
    <n v="-3.560561698000015"/>
    <x v="4"/>
  </r>
  <r>
    <x v="8"/>
    <s v="2020-02-21 17:18:49:981472"/>
    <n v="-49.854724369268901"/>
    <n v="991.37756821799996"/>
    <n v="221171849981472"/>
    <n v="-49.854724369268901"/>
    <n v="49.854724369268901"/>
    <n v="991.37756821799996"/>
    <n v="21.622431782000035"/>
    <x v="4"/>
  </r>
  <r>
    <x v="8"/>
    <s v="2020-02-21 17:18:50:239328"/>
    <n v="-48.393826370964597"/>
    <n v="939.75243158399996"/>
    <n v="221171850239328"/>
    <n v="-48.393826370964597"/>
    <n v="48.393826370964597"/>
    <n v="939.75243158399996"/>
    <n v="73.247568416000036"/>
    <x v="4"/>
  </r>
  <r>
    <x v="8"/>
    <s v="2020-02-21 17:18:50:495768"/>
    <n v="49.339761120940999"/>
    <n v="949.82562897599996"/>
    <n v="221171850495768"/>
    <n v="-48.393826370964597"/>
    <n v="48.393826370964597"/>
    <n v="949.82562897599996"/>
    <n v="63.174371024000038"/>
    <x v="4"/>
  </r>
  <r>
    <x v="8"/>
    <s v="2020-02-21 17:18:50:753609"/>
    <n v="-46.732604566872801"/>
    <n v="1007.74651398"/>
    <n v="221171850753609"/>
    <n v="-46.732604566872801"/>
    <n v="46.732604566872801"/>
    <n v="1007.74651398"/>
    <n v="5.2534860199999684"/>
    <x v="4"/>
  </r>
  <r>
    <x v="8"/>
    <s v="2020-02-21 17:18:51:011446"/>
    <n v="-47.055077034725997"/>
    <n v="971.23117343399997"/>
    <n v="221171851011446"/>
    <n v="-47.055077034725997"/>
    <n v="47.055077034725997"/>
    <n v="971.23117343399997"/>
    <n v="41.76882656600003"/>
    <x v="4"/>
  </r>
  <r>
    <x v="8"/>
    <s v="2020-02-21 17:18:51:269383"/>
    <n v="-50.675563378349501"/>
    <n v="948.56647930199995"/>
    <n v="221171851269383"/>
    <n v="-50.675563378349501"/>
    <n v="50.675563378349501"/>
    <n v="948.56647930199995"/>
    <n v="64.433520698000052"/>
    <x v="4"/>
  </r>
  <r>
    <x v="8"/>
    <s v="2020-02-21 17:18:51:525791"/>
    <n v="49.339761120940999"/>
    <n v="972.49032310799998"/>
    <n v="221171851525791"/>
    <n v="-50.675563378349501"/>
    <n v="50.675563378349501"/>
    <n v="972.49032310799998"/>
    <n v="40.509676892000016"/>
    <x v="4"/>
  </r>
  <r>
    <x v="8"/>
    <s v="2020-02-21 17:18:51:783823"/>
    <n v="-47.812398739532497"/>
    <n v="1006.487364306"/>
    <n v="221171851783823"/>
    <n v="-47.812398739532497"/>
    <n v="47.812398739532497"/>
    <n v="1006.487364306"/>
    <n v="6.5126356939999823"/>
    <x v="4"/>
  </r>
  <r>
    <x v="8"/>
    <s v="2020-02-21 17:18:52:041570"/>
    <n v="-32.211571620517603"/>
    <n v="964.93542506400001"/>
    <n v="221171852041570"/>
    <n v="-32.211571620517603"/>
    <n v="32.211571620517603"/>
    <n v="964.93542506400001"/>
    <n v="48.064574935999985"/>
    <x v="4"/>
  </r>
  <r>
    <x v="8"/>
    <s v="2020-02-21 17:18:52:299648"/>
    <n v="-37.532367340093899"/>
    <n v="954.86222767200002"/>
    <n v="221171852299648"/>
    <n v="-37.532367340093899"/>
    <n v="37.532367340093899"/>
    <n v="954.86222767200002"/>
    <n v="58.137772327999983"/>
    <x v="4"/>
  </r>
  <r>
    <x v="8"/>
    <s v="2020-02-21 17:18:52:557528"/>
    <n v="-14.846917821275801"/>
    <n v="1011.523963002"/>
    <n v="221171852557528"/>
    <n v="-14.846917821275801"/>
    <n v="14.846917821275801"/>
    <n v="1011.523963002"/>
    <n v="1.4760369980000405"/>
    <x v="4"/>
  </r>
  <r>
    <x v="8"/>
    <s v="2020-02-21 17:18:52:815575"/>
    <n v="24.392118380668499"/>
    <n v="1000.1916159359999"/>
    <n v="221171852815575"/>
    <n v="24.392118380668499"/>
    <n v="-24.392118380668499"/>
    <n v="1000.1916159359999"/>
    <n v="12.808384064000052"/>
    <x v="4"/>
  </r>
  <r>
    <x v="8"/>
    <s v="2020-02-21 17:18:53:073454"/>
    <n v="164.71161541511501"/>
    <n v="961.15797604199997"/>
    <n v="221171853073454"/>
    <n v="164.71161541511501"/>
    <n v="-164.71161541511501"/>
    <n v="961.15797604199997"/>
    <n v="51.842023958000027"/>
    <x v="4"/>
  </r>
  <r>
    <x v="8"/>
    <s v="2020-02-21 17:18:53:336542"/>
    <n v="49.339761120940999"/>
    <n v="957.38052701999902"/>
    <n v="221171853336542"/>
    <n v="164.71161541511501"/>
    <n v="-164.71161541511501"/>
    <n v="957.38052701999902"/>
    <n v="55.619472980000978"/>
    <x v="4"/>
  </r>
  <r>
    <x v="8"/>
    <s v="2020-02-21 17:18:53:594433"/>
    <n v="545.38547776922996"/>
    <n v="944.78903028000002"/>
    <n v="221171853594433"/>
    <n v="545.38547776922996"/>
    <n v="-545.38547776922996"/>
    <n v="944.78903028000002"/>
    <n v="68.21096971999998"/>
    <x v="4"/>
  </r>
  <r>
    <x v="8"/>
    <s v="2020-02-21 17:18:53:852799"/>
    <n v="520.20330959779096"/>
    <n v="925.90178517000004"/>
    <n v="221171853852799"/>
    <n v="520.20330959779096"/>
    <n v="-520.20330959779096"/>
    <n v="925.90178517000004"/>
    <n v="87.098214829999961"/>
    <x v="4"/>
  </r>
  <r>
    <x v="8"/>
    <s v="2020-02-21 17:18:54:110535"/>
    <n v="148.82251745362501"/>
    <n v="901.977941364"/>
    <n v="221171854110535"/>
    <n v="148.82251745362501"/>
    <n v="-148.82251745362501"/>
    <n v="901.977941364"/>
    <n v="111.022058636"/>
    <x v="4"/>
  </r>
  <r>
    <x v="8"/>
    <s v="2020-02-21 17:18:54:368887"/>
    <n v="-49.644628670516099"/>
    <n v="851.61195440400002"/>
    <n v="221171854368887"/>
    <n v="-49.644628670516099"/>
    <n v="49.644628670516099"/>
    <n v="851.61195440400002"/>
    <n v="161.38804559599998"/>
    <x v="4"/>
  </r>
  <r>
    <x v="8"/>
    <s v="2020-02-21 17:18:54:625627"/>
    <n v="49.339761120940999"/>
    <n v="817.61491320599998"/>
    <n v="221171854625627"/>
    <n v="-49.644628670516099"/>
    <n v="49.644628670516099"/>
    <n v="817.61491320599998"/>
    <n v="195.38508679400002"/>
    <x v="4"/>
  </r>
  <r>
    <x v="8"/>
    <s v="2020-02-21 17:18:54:883676"/>
    <n v="-49.019227520740401"/>
    <n v="725.69698700399999"/>
    <n v="221171854883676"/>
    <n v="-49.019227520740401"/>
    <n v="49.019227520740401"/>
    <n v="725.69698700399999"/>
    <n v="287.30301299600001"/>
    <x v="4"/>
  </r>
  <r>
    <x v="8"/>
    <s v="2020-02-21 17:18:55:141415"/>
    <n v="-55.400273627045799"/>
    <n v="700.51399352399994"/>
    <n v="221171855141415"/>
    <n v="-55.400273627045799"/>
    <n v="55.400273627045799"/>
    <n v="700.51399352399994"/>
    <n v="312.48600647600006"/>
    <x v="4"/>
  </r>
  <r>
    <x v="8"/>
    <s v="2020-02-21 17:18:55:399499"/>
    <n v="-55.517536342628802"/>
    <n v="666.51695232600002"/>
    <n v="221171855399499"/>
    <n v="-55.517536342628802"/>
    <n v="55.517536342628802"/>
    <n v="666.51695232600002"/>
    <n v="346.48304767399998"/>
    <x v="4"/>
  </r>
  <r>
    <x v="8"/>
    <s v="2020-02-21 17:18:55:655620"/>
    <n v="49.339761120940999"/>
    <n v="656.44375493400003"/>
    <n v="221171855655620"/>
    <n v="-55.517536342628802"/>
    <n v="55.517536342628802"/>
    <n v="656.44375493400003"/>
    <n v="356.55624506599997"/>
    <x v="4"/>
  </r>
  <r>
    <x v="8"/>
    <s v="2020-02-21 17:18:56:169246"/>
    <n v="-48.8579912868138"/>
    <n v="618.66926471399995"/>
    <n v="221171856169246"/>
    <n v="-48.8579912868138"/>
    <n v="48.8579912868138"/>
    <n v="618.66926471399995"/>
    <n v="394.33073528600005"/>
    <x v="4"/>
  </r>
  <r>
    <x v="8"/>
    <s v="2020-02-21 17:18:56:425613"/>
    <n v="49.339761120940999"/>
    <n v="627.48331243200005"/>
    <n v="221171856425613"/>
    <n v="-48.8579912868138"/>
    <n v="48.8579912868138"/>
    <n v="627.48331243200005"/>
    <n v="385.51668756799995"/>
    <x v="4"/>
  </r>
  <r>
    <x v="8"/>
    <s v="2020-02-21 17:18:56:683611"/>
    <n v="-49.6153129916203"/>
    <n v="583.41307384200002"/>
    <n v="221171856683611"/>
    <n v="-49.6153129916203"/>
    <n v="49.6153129916203"/>
    <n v="583.41307384200002"/>
    <n v="429.58692615799998"/>
    <x v="4"/>
  </r>
  <r>
    <x v="8"/>
    <s v="2020-02-21 17:18:56:941392"/>
    <n v="-48.037152277733099"/>
    <n v="607.33691764800005"/>
    <n v="221171856941392"/>
    <n v="-48.037152277733099"/>
    <n v="48.037152277733099"/>
    <n v="607.33691764800005"/>
    <n v="405.66308235199995"/>
    <x v="4"/>
  </r>
  <r>
    <x v="8"/>
    <s v="2020-02-21 17:18:57:199371"/>
    <n v="-47.841714418428197"/>
    <n v="601.04116927799998"/>
    <n v="221171857199371"/>
    <n v="-47.841714418428197"/>
    <n v="47.841714418428197"/>
    <n v="601.04116927799998"/>
    <n v="411.95883072200002"/>
    <x v="4"/>
  </r>
  <r>
    <x v="8"/>
    <s v="2020-02-21 17:18:57:457670"/>
    <n v="-46.849867282455797"/>
    <n v="601.04116927799998"/>
    <n v="221171857457670"/>
    <n v="-46.849867282455797"/>
    <n v="46.849867282455797"/>
    <n v="601.04116927799998"/>
    <n v="411.95883072200002"/>
    <x v="4"/>
  </r>
  <r>
    <x v="8"/>
    <s v="2020-02-21 17:18:57:715705"/>
    <n v="-48.0860117425594"/>
    <n v="590.96797188599999"/>
    <n v="221171857715705"/>
    <n v="-48.0860117425594"/>
    <n v="48.0860117425594"/>
    <n v="590.96797188599999"/>
    <n v="422.03202811400001"/>
    <x v="4"/>
  </r>
  <r>
    <x v="8"/>
    <s v="2020-02-21 17:18:57:973860"/>
    <n v="-46.932928372660399"/>
    <n v="584.67222351600003"/>
    <n v="221171857973860"/>
    <n v="-46.932928372660399"/>
    <n v="46.932928372660399"/>
    <n v="584.67222351600003"/>
    <n v="428.32777648399997"/>
    <x v="4"/>
  </r>
  <r>
    <x v="8"/>
    <s v="2020-02-21 17:18:58:231603"/>
    <n v="-45.574635250491198"/>
    <n v="598.52286992999996"/>
    <n v="221171858231603"/>
    <n v="-45.574635250491198"/>
    <n v="45.574635250491198"/>
    <n v="598.52286992999996"/>
    <n v="414.47713007000004"/>
    <x v="4"/>
  </r>
  <r>
    <x v="8"/>
    <s v="2020-02-21 17:18:58:489548"/>
    <n v="-48.985025895362"/>
    <n v="598.52286992999996"/>
    <n v="221171858489548"/>
    <n v="-48.985025895362"/>
    <n v="48.985025895362"/>
    <n v="598.52286992999996"/>
    <n v="414.47713007000004"/>
    <x v="4"/>
  </r>
  <r>
    <x v="8"/>
    <s v="2020-02-21 17:18:58:745587"/>
    <n v="49.339761120940999"/>
    <n v="611.11436666999998"/>
    <n v="221171858745587"/>
    <n v="-48.985025895362"/>
    <n v="48.985025895362"/>
    <n v="611.11436666999998"/>
    <n v="401.88563333000002"/>
    <x v="4"/>
  </r>
  <r>
    <x v="8"/>
    <s v="2020-02-21 17:18:59:003790"/>
    <n v="-46.874297014868901"/>
    <n v="597.26372025600006"/>
    <n v="221171859003790"/>
    <n v="-46.874297014868901"/>
    <n v="46.874297014868901"/>
    <n v="597.26372025600006"/>
    <n v="415.73627974399994"/>
    <x v="4"/>
  </r>
  <r>
    <x v="8"/>
    <s v="2020-02-21 17:18:59:261562"/>
    <n v="-48.144643100350798"/>
    <n v="609.85521699599997"/>
    <n v="221171859261562"/>
    <n v="-48.144643100350798"/>
    <n v="48.144643100350798"/>
    <n v="609.85521699599997"/>
    <n v="403.14478300400003"/>
    <x v="4"/>
  </r>
  <r>
    <x v="8"/>
    <s v="2020-02-21 17:18:59:519523"/>
    <n v="-47.318918144787602"/>
    <n v="607.33691764800005"/>
    <n v="221171859519523"/>
    <n v="-47.318918144787602"/>
    <n v="47.318918144787602"/>
    <n v="607.33691764800005"/>
    <n v="405.66308235199995"/>
    <x v="4"/>
  </r>
  <r>
    <x v="8"/>
    <s v="2020-02-21 17:18:59:775758"/>
    <n v="49.339761120940999"/>
    <n v="598.52286992999996"/>
    <n v="221171859775758"/>
    <n v="-47.318918144787602"/>
    <n v="47.318918144787602"/>
    <n v="598.52286992999996"/>
    <n v="414.47713007000004"/>
    <x v="4"/>
  </r>
  <r>
    <x v="8"/>
    <s v="2020-02-21 17:19:00:033700"/>
    <n v="-46.6495434766682"/>
    <n v="604.81861830000003"/>
    <n v="221171900033700"/>
    <n v="-46.6495434766682"/>
    <n v="46.6495434766682"/>
    <n v="604.81861830000003"/>
    <n v="408.18138169999997"/>
    <x v="4"/>
  </r>
  <r>
    <x v="8"/>
    <s v="2020-02-21 17:19:00:291680"/>
    <n v="-46.112089363579699"/>
    <n v="606.07776797400004"/>
    <n v="221171900291680"/>
    <n v="-46.112089363579699"/>
    <n v="46.112089363579699"/>
    <n v="606.07776797400004"/>
    <n v="406.92223202599996"/>
    <x v="4"/>
  </r>
  <r>
    <x v="8"/>
    <s v="2020-02-21 17:19:00:549537"/>
    <n v="-47.475268432231502"/>
    <n v="604.81861830000003"/>
    <n v="221171900549537"/>
    <n v="-47.475268432231502"/>
    <n v="47.475268432231502"/>
    <n v="604.81861830000003"/>
    <n v="408.18138169999997"/>
    <x v="4"/>
  </r>
  <r>
    <x v="8"/>
    <s v="2020-02-21 17:19:00:806019"/>
    <n v="49.339761120940999"/>
    <n v="608.59606732199995"/>
    <n v="221171900806019"/>
    <n v="-47.475268432231502"/>
    <n v="47.475268432231502"/>
    <n v="608.59606732199995"/>
    <n v="404.40393267800005"/>
    <x v="4"/>
  </r>
  <r>
    <x v="8"/>
    <s v="2020-02-21 17:19:01:064105"/>
    <n v="-47.1723397503089"/>
    <n v="606.07776797400004"/>
    <n v="221171901064105"/>
    <n v="-47.1723397503089"/>
    <n v="47.1723397503089"/>
    <n v="606.07776797400004"/>
    <n v="406.92223202599996"/>
    <x v="4"/>
  </r>
  <r>
    <x v="8"/>
    <s v="2020-02-21 17:19:01:322832"/>
    <n v="-49.273296737836802"/>
    <n v="597.26372025600006"/>
    <n v="221171901322832"/>
    <n v="-49.273296737836802"/>
    <n v="49.273296737836802"/>
    <n v="597.26372025600006"/>
    <n v="415.73627974399994"/>
    <x v="4"/>
  </r>
  <r>
    <x v="8"/>
    <s v="2020-02-21 17:19:01:580614"/>
    <n v="-46.942700265625597"/>
    <n v="603.55946862600001"/>
    <n v="221171901580614"/>
    <n v="-46.942700265625597"/>
    <n v="46.942700265625597"/>
    <n v="603.55946862600001"/>
    <n v="409.44053137399999"/>
    <x v="4"/>
  </r>
  <r>
    <x v="8"/>
    <s v="2020-02-21 17:19:01:839015"/>
    <n v="-48.066467956628898"/>
    <n v="588.44967253799996"/>
    <n v="221171901839015"/>
    <n v="-48.066467956628898"/>
    <n v="48.066467956628898"/>
    <n v="588.44967253799996"/>
    <n v="424.55032746200004"/>
    <x v="4"/>
  </r>
  <r>
    <x v="8"/>
    <s v="2020-02-21 17:19:02:095644"/>
    <n v="49.339761120940999"/>
    <n v="565.78497840600005"/>
    <n v="221171902095644"/>
    <n v="-48.066467956628898"/>
    <n v="48.066467956628898"/>
    <n v="565.78497840600005"/>
    <n v="447.21502159399995"/>
    <x v="4"/>
  </r>
  <r>
    <x v="8"/>
    <s v="2020-02-21 17:19:02:606514"/>
    <n v="49.339761120940999"/>
    <n v="598.52286992999996"/>
    <n v="221171902606514"/>
    <n v="-48.066467956628898"/>
    <n v="48.066467956628898"/>
    <n v="598.52286992999996"/>
    <n v="414.47713007000004"/>
    <x v="4"/>
  </r>
  <r>
    <x v="8"/>
    <s v="2020-02-21 17:19:02:864511"/>
    <n v="-46.9182705332125"/>
    <n v="601.04116927799998"/>
    <n v="221171902864511"/>
    <n v="-46.9182705332125"/>
    <n v="46.9182705332125"/>
    <n v="601.04116927799998"/>
    <n v="411.95883072200002"/>
    <x v="4"/>
  </r>
  <r>
    <x v="8"/>
    <s v="2020-02-21 17:19:03:122502"/>
    <n v="-49.0485431996361"/>
    <n v="592.22712156"/>
    <n v="221171903122502"/>
    <n v="-49.0485431996361"/>
    <n v="49.0485431996361"/>
    <n v="592.22712156"/>
    <n v="420.77287844"/>
    <x v="4"/>
  </r>
  <r>
    <x v="8"/>
    <s v="2020-02-21 17:19:03:380355"/>
    <n v="-45.823818521104997"/>
    <n v="608.59606732199995"/>
    <n v="221171903380355"/>
    <n v="-45.823818521104997"/>
    <n v="45.823818521104997"/>
    <n v="608.59606732199995"/>
    <n v="404.40393267800005"/>
    <x v="4"/>
  </r>
  <r>
    <x v="8"/>
    <s v="2020-02-21 17:19:03:638255"/>
    <n v="-46.864525121903597"/>
    <n v="565.78497840600005"/>
    <n v="221171903638255"/>
    <n v="-46.864525121903597"/>
    <n v="46.864525121903597"/>
    <n v="565.78497840600005"/>
    <n v="447.21502159399995"/>
    <x v="4"/>
  </r>
  <r>
    <x v="8"/>
    <s v="2020-02-21 17:19:03:896290"/>
    <n v="-47.1088224460348"/>
    <n v="608.59606732199995"/>
    <n v="221171903896290"/>
    <n v="-47.1088224460348"/>
    <n v="47.1088224460348"/>
    <n v="608.59606732199995"/>
    <n v="404.40393267800005"/>
    <x v="4"/>
  </r>
  <r>
    <x v="8"/>
    <s v="2020-02-21 17:19:04:153902"/>
    <n v="-48.379168531516797"/>
    <n v="598.52286992999996"/>
    <n v="221171904153902"/>
    <n v="-48.379168531516797"/>
    <n v="48.379168531516797"/>
    <n v="598.52286992999996"/>
    <n v="414.47713007000004"/>
    <x v="4"/>
  </r>
  <r>
    <x v="8"/>
    <s v="2020-02-21 17:19:04:411371"/>
    <n v="-47.191883536239402"/>
    <n v="603.55946862600001"/>
    <n v="221171904411371"/>
    <n v="-47.191883536239402"/>
    <n v="47.191883536239402"/>
    <n v="603.55946862600001"/>
    <n v="409.44053137399999"/>
    <x v="4"/>
  </r>
  <r>
    <x v="8"/>
    <s v="2020-02-21 17:19:04:669764"/>
    <n v="-44.846629224580397"/>
    <n v="606.07776797400004"/>
    <n v="221171904669764"/>
    <n v="-44.846629224580397"/>
    <n v="44.846629224580397"/>
    <n v="606.07776797400004"/>
    <n v="406.92223202599996"/>
    <x v="4"/>
  </r>
  <r>
    <x v="8"/>
    <s v="2020-02-21 17:19:04:927770"/>
    <n v="-47.348233823683302"/>
    <n v="603.55946862600001"/>
    <n v="221171904927770"/>
    <n v="-47.348233823683302"/>
    <n v="47.348233823683302"/>
    <n v="603.55946862600001"/>
    <n v="409.44053137399999"/>
    <x v="4"/>
  </r>
  <r>
    <x v="8"/>
    <s v="2020-02-21 17:19:05:185751"/>
    <n v="-45.574635250491198"/>
    <n v="589.70882221199997"/>
    <n v="221171905185751"/>
    <n v="-45.574635250491198"/>
    <n v="45.574635250491198"/>
    <n v="589.70882221199997"/>
    <n v="423.29117778800003"/>
    <x v="4"/>
  </r>
  <r>
    <x v="8"/>
    <s v="2020-02-21 17:19:05:443858"/>
    <n v="-48.569720444338998"/>
    <n v="609.85521699599997"/>
    <n v="221171905443858"/>
    <n v="-48.569720444338998"/>
    <n v="48.569720444338998"/>
    <n v="609.85521699599997"/>
    <n v="403.14478300400003"/>
    <x v="4"/>
  </r>
  <r>
    <x v="8"/>
    <s v="2020-02-21 17:19:05:701634"/>
    <n v="-45.002979512024297"/>
    <n v="590.96797188599999"/>
    <n v="221171905701634"/>
    <n v="-45.002979512024297"/>
    <n v="45.002979512024297"/>
    <n v="590.96797188599999"/>
    <n v="422.03202811400001"/>
    <x v="4"/>
  </r>
  <r>
    <x v="8"/>
    <s v="2020-02-21 17:19:05:959606"/>
    <n v="-47.612074933744999"/>
    <n v="582.153924168"/>
    <n v="221171905959606"/>
    <n v="-47.612074933744999"/>
    <n v="47.612074933744999"/>
    <n v="582.153924168"/>
    <n v="430.846075832"/>
    <x v="4"/>
  </r>
  <r>
    <x v="8"/>
    <s v="2020-02-21 17:19:06:217558"/>
    <n v="-49.371015667489203"/>
    <n v="597.26372025600006"/>
    <n v="221171906217558"/>
    <n v="-49.371015667489203"/>
    <n v="49.371015667489203"/>
    <n v="597.26372025600006"/>
    <n v="415.73627974399994"/>
    <x v="4"/>
  </r>
  <r>
    <x v="8"/>
    <s v="2020-02-21 17:19:06:475612"/>
    <n v="-46.454105617363297"/>
    <n v="603.55946862600001"/>
    <n v="221171906475612"/>
    <n v="-46.454105617363297"/>
    <n v="46.454105617363297"/>
    <n v="603.55946862600001"/>
    <n v="409.44053137399999"/>
    <x v="4"/>
  </r>
  <r>
    <x v="8"/>
    <s v="2020-02-21 17:19:06:733640"/>
    <n v="-47.929661455115401"/>
    <n v="606.07776797400004"/>
    <n v="221171906733640"/>
    <n v="-47.929661455115401"/>
    <n v="47.929661455115401"/>
    <n v="606.07776797400004"/>
    <n v="406.92223202599996"/>
    <x v="4"/>
  </r>
  <r>
    <x v="8"/>
    <s v="2020-02-21 17:19:06:991454"/>
    <n v="-45.242390889672798"/>
    <n v="594.74542090800003"/>
    <n v="221171906991454"/>
    <n v="-45.242390889672798"/>
    <n v="45.242390889672798"/>
    <n v="594.74542090800003"/>
    <n v="418.25457909199997"/>
    <x v="4"/>
  </r>
  <r>
    <x v="8"/>
    <s v="2020-02-21 17:19:07:249441"/>
    <n v="-46.3515007412282"/>
    <n v="609.85521699599997"/>
    <n v="221171907249441"/>
    <n v="-46.3515007412282"/>
    <n v="46.3515007412282"/>
    <n v="609.85521699599997"/>
    <n v="403.14478300400003"/>
    <x v="4"/>
  </r>
  <r>
    <x v="8"/>
    <s v="2020-02-21 17:19:07:507434"/>
    <n v="-47.616960880227602"/>
    <n v="590.96797188599999"/>
    <n v="221171907507434"/>
    <n v="-47.616960880227602"/>
    <n v="47.616960880227602"/>
    <n v="590.96797188599999"/>
    <n v="422.03202811400001"/>
    <x v="4"/>
  </r>
  <r>
    <x v="8"/>
    <s v="2020-02-21 17:19:07:765393"/>
    <n v="-46.932928372660399"/>
    <n v="607.33691764800005"/>
    <n v="221171907765393"/>
    <n v="-46.932928372660399"/>
    <n v="46.932928372660399"/>
    <n v="607.33691764800005"/>
    <n v="405.66308235199995"/>
    <x v="4"/>
  </r>
  <r>
    <x v="8"/>
    <s v="2020-02-21 17:19:08:023252"/>
    <n v="-49.297726470249899"/>
    <n v="608.59606732199995"/>
    <n v="221171908023252"/>
    <n v="-49.297726470249899"/>
    <n v="49.297726470249899"/>
    <n v="608.59606732199995"/>
    <n v="404.40393267800005"/>
    <x v="4"/>
  </r>
  <r>
    <x v="8"/>
    <s v="2020-02-21 17:19:08:281403"/>
    <n v="49.339761120940999"/>
    <n v="590.96797188599999"/>
    <n v="221171908281403"/>
    <n v="-49.297726470249899"/>
    <n v="49.297726470249899"/>
    <n v="590.96797188599999"/>
    <n v="422.03202811400001"/>
    <x v="4"/>
  </r>
  <r>
    <x v="8"/>
    <s v="2020-02-21 17:19:08:539371"/>
    <n v="-49.258638898388902"/>
    <n v="609.85521699599997"/>
    <n v="221171908539371"/>
    <n v="-49.258638898388902"/>
    <n v="49.258638898388902"/>
    <n v="609.85521699599997"/>
    <n v="403.14478300400003"/>
    <x v="4"/>
  </r>
  <r>
    <x v="8"/>
    <s v="2020-02-21 17:19:08:797468"/>
    <n v="-48.340080959655801"/>
    <n v="599.78201960399997"/>
    <n v="221171908797468"/>
    <n v="-48.340080959655801"/>
    <n v="48.340080959655801"/>
    <n v="599.78201960399997"/>
    <n v="413.21798039600003"/>
    <x v="4"/>
  </r>
  <r>
    <x v="8"/>
    <s v="2020-02-21 17:19:09:055516"/>
    <n v="-46.654429423150901"/>
    <n v="606.07776797400004"/>
    <n v="221171909055516"/>
    <n v="-46.654429423150901"/>
    <n v="46.654429423150901"/>
    <n v="606.07776797400004"/>
    <n v="406.92223202599996"/>
    <x v="4"/>
  </r>
  <r>
    <x v="8"/>
    <s v="2020-02-21 17:19:09:313475"/>
    <n v="-48.530632872478101"/>
    <n v="604.81861830000003"/>
    <n v="221171909313475"/>
    <n v="-48.530632872478101"/>
    <n v="48.530632872478101"/>
    <n v="604.81861830000003"/>
    <n v="408.18138169999997"/>
    <x v="4"/>
  </r>
  <r>
    <x v="8"/>
    <s v="2020-02-21 17:19:09:571258"/>
    <n v="-48.643009641578402"/>
    <n v="594.74542090800003"/>
    <n v="221171909571258"/>
    <n v="-48.643009641578402"/>
    <n v="48.643009641578402"/>
    <n v="594.74542090800003"/>
    <n v="418.25457909199997"/>
    <x v="4"/>
  </r>
  <r>
    <x v="8"/>
    <s v="2020-02-21 17:19:09:829199"/>
    <n v="-48.6527815345436"/>
    <n v="609.85521699599997"/>
    <n v="221171909829199"/>
    <n v="-48.6527815345436"/>
    <n v="48.6527815345436"/>
    <n v="609.85521699599997"/>
    <n v="403.14478300400003"/>
    <x v="4"/>
  </r>
  <r>
    <x v="8"/>
    <s v="2020-02-21 17:19:10:085745"/>
    <n v="49.339761120940999"/>
    <n v="596.00457058200004"/>
    <n v="221171910085745"/>
    <n v="-48.6527815345436"/>
    <n v="48.6527815345436"/>
    <n v="596.00457058200004"/>
    <n v="416.99542941799996"/>
    <x v="4"/>
  </r>
  <r>
    <x v="8"/>
    <s v="2020-02-21 17:19:10:343741"/>
    <n v="-48.975254002396703"/>
    <n v="606.07776797400004"/>
    <n v="221171910343741"/>
    <n v="-48.975254002396703"/>
    <n v="48.975254002396703"/>
    <n v="606.07776797400004"/>
    <n v="406.92223202599996"/>
    <x v="4"/>
  </r>
  <r>
    <x v="8"/>
    <s v="2020-02-21 17:19:10:601596"/>
    <n v="-47.514356004092498"/>
    <n v="601.04116927799998"/>
    <n v="221171910601596"/>
    <n v="-47.514356004092498"/>
    <n v="47.514356004092498"/>
    <n v="601.04116927799998"/>
    <n v="411.95883072200002"/>
    <x v="4"/>
  </r>
  <r>
    <x v="8"/>
    <s v="2020-02-21 17:19:10:859476"/>
    <n v="-46.586026172394199"/>
    <n v="606.07776797400004"/>
    <n v="221171910859476"/>
    <n v="-46.586026172394199"/>
    <n v="46.586026172394199"/>
    <n v="606.07776797400004"/>
    <n v="406.92223202599996"/>
    <x v="4"/>
  </r>
  <r>
    <x v="8"/>
    <s v="2020-02-21 17:19:11:115722"/>
    <n v="49.339761120940999"/>
    <n v="596.00457058200004"/>
    <n v="221171911115722"/>
    <n v="-46.586026172394199"/>
    <n v="46.586026172394199"/>
    <n v="596.00457058200004"/>
    <n v="416.99542941799996"/>
    <x v="4"/>
  </r>
  <r>
    <x v="8"/>
    <s v="2020-02-21 17:19:11:373696"/>
    <n v="-48.037152277733099"/>
    <n v="609.85521699599997"/>
    <n v="221171911373696"/>
    <n v="-48.037152277733099"/>
    <n v="48.037152277733099"/>
    <n v="609.85521699599997"/>
    <n v="403.14478300400003"/>
    <x v="4"/>
  </r>
  <r>
    <x v="8"/>
    <s v="2020-02-21 17:19:11:631515"/>
    <n v="-47.812398739532497"/>
    <n v="587.19052286399995"/>
    <n v="221171911631515"/>
    <n v="-47.812398739532497"/>
    <n v="47.812398739532497"/>
    <n v="587.19052286399995"/>
    <n v="425.80947713600005"/>
    <x v="4"/>
  </r>
  <r>
    <x v="8"/>
    <s v="2020-02-21 17:19:11:889464"/>
    <n v="-46.380816420123999"/>
    <n v="602.300318952"/>
    <n v="221171911889464"/>
    <n v="-46.380816420123999"/>
    <n v="46.380816420123999"/>
    <n v="602.300318952"/>
    <n v="410.699681048"/>
    <x v="4"/>
  </r>
  <r>
    <x v="8"/>
    <s v="2020-02-21 17:19:12:145768"/>
    <n v="49.339761120940999"/>
    <n v="608.59606732199995"/>
    <n v="221171912145768"/>
    <n v="-46.380816420123999"/>
    <n v="46.380816420123999"/>
    <n v="608.59606732199995"/>
    <n v="404.40393267800005"/>
    <x v="4"/>
  </r>
  <r>
    <x v="8"/>
    <s v="2020-02-21 17:19:12:403814"/>
    <n v="-48.7798161430918"/>
    <n v="601.04116927799998"/>
    <n v="221171912403814"/>
    <n v="-48.7798161430918"/>
    <n v="48.7798161430918"/>
    <n v="601.04116927799998"/>
    <n v="411.95883072200002"/>
    <x v="4"/>
  </r>
  <r>
    <x v="8"/>
    <s v="2020-02-21 17:19:12:661617"/>
    <n v="-47.206541375687202"/>
    <n v="602.300318952"/>
    <n v="221171912661617"/>
    <n v="-47.206541375687202"/>
    <n v="47.206541375687202"/>
    <n v="602.300318952"/>
    <n v="410.699681048"/>
    <x v="4"/>
  </r>
  <r>
    <x v="8"/>
    <s v="2020-02-21 17:19:12:919585"/>
    <n v="-50.665791485384297"/>
    <n v="603.55946862600001"/>
    <n v="221171912919585"/>
    <n v="-50.665791485384297"/>
    <n v="50.665791485384297"/>
    <n v="603.55946862600001"/>
    <n v="409.44053137399999"/>
    <x v="4"/>
  </r>
  <r>
    <x v="8"/>
    <s v="2020-02-21 17:19:13:177583"/>
    <n v="-48.730956678265599"/>
    <n v="599.78201960399997"/>
    <n v="221171913177583"/>
    <n v="-48.730956678265599"/>
    <n v="48.730956678265599"/>
    <n v="599.78201960399997"/>
    <n v="413.21798039600003"/>
    <x v="4"/>
  </r>
  <r>
    <x v="8"/>
    <s v="2020-02-21 17:19:13:435719"/>
    <n v="-46.859639175421002"/>
    <n v="597.26372025600006"/>
    <n v="221171913435719"/>
    <n v="-46.859639175421002"/>
    <n v="46.859639175421002"/>
    <n v="597.26372025600006"/>
    <n v="415.73627974399994"/>
    <x v="4"/>
  </r>
  <r>
    <x v="8"/>
    <s v="2020-02-21 17:19:13:693732"/>
    <n v="-47.509470057609903"/>
    <n v="599.78201960399997"/>
    <n v="221171913693732"/>
    <n v="-47.509470057609903"/>
    <n v="47.509470057609903"/>
    <n v="599.78201960399997"/>
    <n v="413.21798039600003"/>
    <x v="4"/>
  </r>
  <r>
    <x v="8"/>
    <s v="2020-02-21 17:19:13:951570"/>
    <n v="-45.828704467587599"/>
    <n v="608.59606732199995"/>
    <n v="221171913951570"/>
    <n v="-45.828704467587599"/>
    <n v="45.828704467587599"/>
    <n v="608.59606732199995"/>
    <n v="404.40393267800005"/>
    <x v="4"/>
  </r>
  <r>
    <x v="8"/>
    <s v="2020-02-21 17:19:14:209474"/>
    <n v="-48.838447500883298"/>
    <n v="565.78497840600005"/>
    <n v="221171914209474"/>
    <n v="-48.838447500883298"/>
    <n v="48.838447500883298"/>
    <n v="565.78497840600005"/>
    <n v="447.21502159399995"/>
    <x v="4"/>
  </r>
  <r>
    <x v="8"/>
    <s v="2020-02-21 17:19:14:465797"/>
    <n v="49.339761120940999"/>
    <n v="598.52286992999996"/>
    <n v="221171914465797"/>
    <n v="-48.838447500883298"/>
    <n v="48.838447500883298"/>
    <n v="598.52286992999996"/>
    <n v="414.47713007000004"/>
    <x v="4"/>
  </r>
  <r>
    <x v="8"/>
    <s v="2020-02-21 17:19:14:723904"/>
    <n v="25.769955288768099"/>
    <n v="601.04116927799998"/>
    <n v="221171914723904"/>
    <n v="25.769955288768099"/>
    <n v="-25.769955288768099"/>
    <n v="601.04116927799998"/>
    <n v="411.95883072200002"/>
    <x v="4"/>
  </r>
  <r>
    <x v="8"/>
    <s v="2020-02-21 17:19:14:981687"/>
    <n v="-34.4297913236284"/>
    <n v="599.78201960399997"/>
    <n v="221171914981687"/>
    <n v="-34.4297913236284"/>
    <n v="34.4297913236284"/>
    <n v="599.78201960399997"/>
    <n v="413.21798039600003"/>
    <x v="4"/>
  </r>
  <r>
    <x v="8"/>
    <s v="2020-02-21 17:19:15:239648"/>
    <n v="-23.558560399792398"/>
    <n v="588.44967253799996"/>
    <n v="221171915239648"/>
    <n v="-23.558560399792398"/>
    <n v="23.558560399792398"/>
    <n v="588.44967253799996"/>
    <n v="424.55032746200004"/>
    <x v="4"/>
  </r>
  <r>
    <x v="8"/>
    <s v="2020-02-21 17:19:15:497554"/>
    <n v="-19.361532371219401"/>
    <n v="607.33691764800005"/>
    <n v="221171915497554"/>
    <n v="-19.361532371219401"/>
    <n v="19.361532371219401"/>
    <n v="607.33691764800005"/>
    <n v="405.66308235199995"/>
    <x v="4"/>
  </r>
  <r>
    <x v="8"/>
    <s v="2020-02-21 17:19:15:755829"/>
    <n v="-34.532396199763497"/>
    <n v="589.70882221199997"/>
    <n v="221171915755829"/>
    <n v="-34.532396199763497"/>
    <n v="34.532396199763497"/>
    <n v="589.70882221199997"/>
    <n v="423.29117778800003"/>
    <x v="4"/>
  </r>
  <r>
    <x v="8"/>
    <s v="2020-02-21 17:19:16:013908"/>
    <n v="-538.58617913307103"/>
    <n v="559.48923003599998"/>
    <n v="221171916013908"/>
    <n v="-538.58617913307103"/>
    <n v="538.58617913307103"/>
    <n v="559.48923003599998"/>
    <n v="453.51076996400002"/>
    <x v="4"/>
  </r>
  <r>
    <x v="8"/>
    <s v="2020-02-21 17:19:16:276247"/>
    <n v="49.339761120940999"/>
    <n v="598.52286992999996"/>
    <n v="221171916276247"/>
    <n v="-538.58617913307103"/>
    <n v="538.58617913307103"/>
    <n v="598.52286992999996"/>
    <n v="414.47713007000004"/>
    <x v="4"/>
  </r>
  <r>
    <x v="8"/>
    <s v="2020-02-21 17:19:16:534195"/>
    <n v="-3723.5881127604498"/>
    <n v="583.41307384200002"/>
    <n v="221171916534195"/>
    <n v="-3723.5881127604498"/>
    <n v="3723.5881127604498"/>
    <n v="583.41307384200002"/>
    <n v="429.58692615799998"/>
    <x v="4"/>
  </r>
  <r>
    <x v="8"/>
    <s v="2020-02-21 17:19:16:789385"/>
    <n v="49.339761120940999"/>
    <n v="628.74246210599995"/>
    <n v="221171916789385"/>
    <n v="-3723.5881127604498"/>
    <n v="3723.5881127604498"/>
    <n v="628.74246210599995"/>
    <n v="384.25753789400005"/>
    <x v="4"/>
  </r>
  <r>
    <x v="8"/>
    <s v="2020-02-21 17:19:17:047295"/>
    <n v="-10208.0452763706"/>
    <n v="633.779060802"/>
    <n v="221171917047295"/>
    <n v="-10208.0452763706"/>
    <n v="10208.0452763706"/>
    <n v="633.779060802"/>
    <n v="379.220939198"/>
    <x v="4"/>
  </r>
  <r>
    <x v="8"/>
    <s v="2020-02-21 17:19:17:305740"/>
    <n v="-12214.884276803699"/>
    <n v="640.07480917199996"/>
    <n v="221171917305740"/>
    <n v="-12214.884276803699"/>
    <n v="12214.884276803699"/>
    <n v="640.07480917199996"/>
    <n v="372.92519082800004"/>
    <x v="4"/>
  </r>
  <r>
    <x v="8"/>
    <s v="2020-02-21 17:19:17:563753"/>
    <n v="-14451.939303605001"/>
    <n v="660.22120395599995"/>
    <n v="221171917563753"/>
    <n v="-14451.939303605001"/>
    <n v="14451.939303605001"/>
    <n v="660.22120395599995"/>
    <n v="352.77879604400005"/>
    <x v="4"/>
  </r>
  <r>
    <x v="8"/>
    <s v="2020-02-21 17:19:17:821654"/>
    <n v="-14850.4419846742"/>
    <n v="643.852258194"/>
    <n v="221171917821654"/>
    <n v="-14850.4419846742"/>
    <n v="14850.4419846742"/>
    <n v="643.852258194"/>
    <n v="369.147741806"/>
    <x v="4"/>
  </r>
  <r>
    <x v="8"/>
    <s v="2020-02-21 17:19:18:079587"/>
    <n v="-15520.6032901772"/>
    <n v="630.00161177999996"/>
    <n v="221171918079587"/>
    <n v="-15520.6032901772"/>
    <n v="15520.6032901772"/>
    <n v="630.00161177999996"/>
    <n v="382.99838822000004"/>
    <x v="4"/>
  </r>
  <r>
    <x v="8"/>
    <s v="2020-02-21 17:19:18:337576"/>
    <n v="-16526.302084427902"/>
    <n v="679.10844906600005"/>
    <n v="221171918337576"/>
    <n v="-16526.302084427902"/>
    <n v="16526.302084427902"/>
    <n v="679.10844906600005"/>
    <n v="333.89155093399995"/>
    <x v="4"/>
  </r>
  <r>
    <x v="8"/>
    <s v="2020-02-21 17:19:18:595574"/>
    <n v="-16831.033680602599"/>
    <n v="675.33100004400001"/>
    <n v="221171918595574"/>
    <n v="-16831.033680602599"/>
    <n v="16831.033680602599"/>
    <n v="675.33100004400001"/>
    <n v="337.66899995599999"/>
    <x v="4"/>
  </r>
  <r>
    <x v="8"/>
    <s v="2020-02-21 17:19:18:853608"/>
    <n v="-17390.293772843099"/>
    <n v="675.33100004400001"/>
    <n v="221171918853608"/>
    <n v="-17390.293772843099"/>
    <n v="17390.293772843099"/>
    <n v="675.33100004400001"/>
    <n v="337.66899995599999"/>
    <x v="4"/>
  </r>
  <r>
    <x v="8"/>
    <s v="2020-02-21 17:19:19:111510"/>
    <n v="-18335.949170768799"/>
    <n v="684.14504776199999"/>
    <n v="221171919111510"/>
    <n v="-18335.949170768799"/>
    <n v="18335.949170768799"/>
    <n v="684.14504776199999"/>
    <n v="328.85495223800001"/>
    <x v="4"/>
  </r>
  <r>
    <x v="8"/>
    <s v="2020-02-21 17:19:19:369857"/>
    <n v="-19358.299270632298"/>
    <n v="692.95909547999997"/>
    <n v="221171919369857"/>
    <n v="-19358.299270632298"/>
    <n v="19358.299270632298"/>
    <n v="692.95909547999997"/>
    <n v="320.04090452000003"/>
    <x v="4"/>
  </r>
  <r>
    <x v="8"/>
    <s v="2020-02-21 17:19:19:627861"/>
    <n v="-19985.552194124899"/>
    <n v="679.10844906600005"/>
    <n v="221171919627861"/>
    <n v="-19985.552194124899"/>
    <n v="19985.552194124899"/>
    <n v="679.10844906600005"/>
    <n v="333.89155093399995"/>
    <x v="4"/>
  </r>
  <r>
    <x v="8"/>
    <s v="2020-02-21 17:19:21:660967"/>
    <n v="-19547.5612935832"/>
    <n v="695.477394828"/>
    <n v="221171921660967"/>
    <n v="-19547.5612935832"/>
    <n v="19547.5612935832"/>
    <n v="695.477394828"/>
    <n v="317.522605172"/>
    <x v="4"/>
  </r>
  <r>
    <x v="8"/>
    <s v="2020-02-21 17:19:21:918796"/>
    <n v="-21459.6178181998"/>
    <n v="670.29440134799995"/>
    <n v="221171921918796"/>
    <n v="-21459.6178181998"/>
    <n v="21459.6178181998"/>
    <n v="670.29440134799995"/>
    <n v="342.70559865200005"/>
    <x v="4"/>
  </r>
  <r>
    <x v="8"/>
    <s v="2020-02-21 17:19:22:175709"/>
    <n v="49.339761120940999"/>
    <n v="713.10549026399997"/>
    <n v="221171922175709"/>
    <n v="-21459.6178181998"/>
    <n v="21459.6178181998"/>
    <n v="713.10549026399997"/>
    <n v="299.89450973600003"/>
    <x v="4"/>
  </r>
  <r>
    <x v="8"/>
    <s v="2020-02-21 17:19:22:689170"/>
    <n v="-23437.844716030701"/>
    <n v="776.06297396399998"/>
    <n v="221171922689170"/>
    <n v="-23437.844716030701"/>
    <n v="23437.844716030701"/>
    <n v="776.06297396399998"/>
    <n v="236.93702603600002"/>
    <x v="4"/>
  </r>
  <r>
    <x v="8"/>
    <s v="2020-02-21 17:19:22:947197"/>
    <n v="-18283.982243979601"/>
    <n v="1001.45076561"/>
    <n v="221171922947197"/>
    <n v="-18283.982243979601"/>
    <n v="18283.982243979601"/>
    <n v="1001.45076561"/>
    <n v="11.549234390000038"/>
    <x v="4"/>
  </r>
  <r>
    <x v="8"/>
    <s v="2020-02-21 17:19:23:205132"/>
    <n v="-237.553244445709"/>
    <n v="976.26777213000003"/>
    <n v="221171923205132"/>
    <n v="-237.553244445709"/>
    <n v="237.553244445709"/>
    <n v="976.26777213000003"/>
    <n v="36.732227869999974"/>
    <x v="4"/>
  </r>
  <r>
    <x v="8"/>
    <s v="2020-02-21 17:19:23:463183"/>
    <n v="-623.79708579001397"/>
    <n v="951.08477864999998"/>
    <n v="221171923463183"/>
    <n v="-623.79708579001397"/>
    <n v="623.79708579001397"/>
    <n v="951.08477864999998"/>
    <n v="61.915221350000024"/>
    <x v="4"/>
  </r>
  <r>
    <x v="8"/>
    <s v="2020-02-21 17:19:23:720980"/>
    <n v="-505.03927058338201"/>
    <n v="1014.04226235"/>
    <n v="221171923720980"/>
    <n v="-505.03927058338201"/>
    <n v="505.03927058338201"/>
    <n v="1014.04226235"/>
    <n v="-1.0422623499999872"/>
    <x v="4"/>
  </r>
  <r>
    <x v="8"/>
    <s v="2020-02-21 17:19:23:979302"/>
    <n v="-447.65871509145899"/>
    <n v="968.71287408599903"/>
    <n v="221171923979302"/>
    <n v="-447.65871509145899"/>
    <n v="447.65871509145899"/>
    <n v="968.71287408599903"/>
    <n v="44.287125914000967"/>
    <x v="4"/>
  </r>
  <r>
    <x v="8"/>
    <s v="2020-02-21 17:19:24:235609"/>
    <n v="49.339761120940999"/>
    <n v="958.63967669399995"/>
    <n v="221171924235609"/>
    <n v="-447.65871509145899"/>
    <n v="447.65871509145899"/>
    <n v="958.63967669399995"/>
    <n v="54.360323306000055"/>
    <x v="4"/>
  </r>
  <r>
    <x v="8"/>
    <s v="2020-02-21 17:19:24:749020"/>
    <n v="-297.33279966060002"/>
    <n v="983.822670174"/>
    <n v="221171924749020"/>
    <n v="-297.33279966060002"/>
    <n v="297.33279966060002"/>
    <n v="983.822670174"/>
    <n v="29.177329826000005"/>
    <x v="4"/>
  </r>
  <r>
    <x v="8"/>
    <s v="2020-02-21 17:19:25:007166"/>
    <n v="-300.66012921526698"/>
    <n v="949.82562897599996"/>
    <n v="221171925007166"/>
    <n v="-300.66012921526698"/>
    <n v="300.66012921526698"/>
    <n v="949.82562897599996"/>
    <n v="63.174371024000038"/>
    <x v="4"/>
  </r>
  <r>
    <x v="8"/>
    <s v="2020-02-21 17:19:25:265196"/>
    <n v="-266.956870378134"/>
    <n v="993.89586756599999"/>
    <n v="221171925265196"/>
    <n v="-266.956870378134"/>
    <n v="266.956870378134"/>
    <n v="993.89586756599999"/>
    <n v="19.104132434000007"/>
    <x v="4"/>
  </r>
  <r>
    <x v="8"/>
    <s v="2020-02-21 17:19:25:523518"/>
    <n v="-261.62141681910998"/>
    <n v="954.86222767200002"/>
    <n v="221171925523518"/>
    <n v="-261.62141681910998"/>
    <n v="261.62141681910998"/>
    <n v="954.86222767200002"/>
    <n v="58.137772327999983"/>
    <x v="4"/>
  </r>
  <r>
    <x v="8"/>
    <s v="2020-02-21 17:19:25:783937"/>
    <n v="-242.75677744970301"/>
    <n v="977.52692180400004"/>
    <n v="221171925783937"/>
    <n v="-242.75677744970301"/>
    <n v="242.75677744970301"/>
    <n v="977.52692180400004"/>
    <n v="35.47307819599996"/>
    <x v="4"/>
  </r>
  <r>
    <x v="8"/>
    <s v="2020-02-21 17:19:26:041745"/>
    <n v="-226.41817241181201"/>
    <n v="963.67627539"/>
    <n v="221171926041745"/>
    <n v="-226.41817241181201"/>
    <n v="226.41817241181201"/>
    <n v="963.67627539"/>
    <n v="49.323724609999999"/>
    <x v="4"/>
  </r>
  <r>
    <x v="8"/>
    <s v="2020-02-21 17:19:26:299864"/>
    <n v="-227.786237426946"/>
    <n v="997.67331658800003"/>
    <n v="221171926299864"/>
    <n v="-227.786237426946"/>
    <n v="227.786237426946"/>
    <n v="997.67331658800003"/>
    <n v="15.326683411999966"/>
    <x v="4"/>
  </r>
  <r>
    <x v="8"/>
    <s v="2020-02-21 17:19:26:557881"/>
    <n v="-212.12677895013999"/>
    <n v="954.86222767200002"/>
    <n v="221171926557881"/>
    <n v="-212.12677895013999"/>
    <n v="212.12677895013999"/>
    <n v="954.86222767200002"/>
    <n v="58.137772327999983"/>
    <x v="4"/>
  </r>
  <r>
    <x v="8"/>
    <s v="2020-02-21 17:19:29:172917"/>
    <n v="-202.374429770825"/>
    <n v="1006.487364306"/>
    <n v="221171929172917"/>
    <n v="-202.374429770825"/>
    <n v="202.374429770825"/>
    <n v="1006.487364306"/>
    <n v="6.5126356939999823"/>
    <x v="4"/>
  </r>
  <r>
    <x v="8"/>
    <s v="2020-02-21 17:19:29:430744"/>
    <n v="-208.472090981138"/>
    <n v="938.49328190999995"/>
    <n v="221171929430744"/>
    <n v="-208.472090981138"/>
    <n v="208.472090981138"/>
    <n v="938.49328190999995"/>
    <n v="74.506718090000049"/>
    <x v="4"/>
  </r>
  <r>
    <x v="8"/>
    <s v="2020-02-21 17:19:29:688697"/>
    <n v="-206.591001585328"/>
    <n v="1003.969064958"/>
    <n v="221171929688697"/>
    <n v="-206.591001585328"/>
    <n v="206.591001585328"/>
    <n v="1003.969064958"/>
    <n v="9.0309350420000101"/>
    <x v="4"/>
  </r>
  <r>
    <x v="8"/>
    <s v="2020-02-21 17:19:29:945752"/>
    <n v="49.339761120940999"/>
    <n v="952.34392832399999"/>
    <n v="221171929945752"/>
    <n v="-206.591001585328"/>
    <n v="206.591001585328"/>
    <n v="952.34392832399999"/>
    <n v="60.65607167600001"/>
    <x v="4"/>
  </r>
  <r>
    <x v="8"/>
    <s v="2020-02-21 17:19:30:203943"/>
    <n v="-154.936775371039"/>
    <n v="997.67331658800003"/>
    <n v="221171930203943"/>
    <n v="-154.936775371039"/>
    <n v="154.936775371039"/>
    <n v="997.67331658800003"/>
    <n v="15.326683411999966"/>
    <x v="4"/>
  </r>
  <r>
    <x v="8"/>
    <s v="2020-02-21 17:19:30:461771"/>
    <n v="-139.60467530856801"/>
    <n v="946.04817995400003"/>
    <n v="221171930461771"/>
    <n v="-139.60467530856801"/>
    <n v="139.60467530856801"/>
    <n v="946.04817995400003"/>
    <n v="66.951820045999966"/>
    <x v="4"/>
  </r>
  <r>
    <x v="8"/>
    <s v="2020-02-21 17:19:30:719856"/>
    <n v="-131.33765385997"/>
    <n v="1001.45076561"/>
    <n v="221171930719856"/>
    <n v="-131.33765385997"/>
    <n v="131.33765385997"/>
    <n v="1001.45076561"/>
    <n v="11.549234390000038"/>
    <x v="4"/>
  </r>
  <r>
    <x v="8"/>
    <s v="2020-02-21 17:19:30:977936"/>
    <n v="-124.883318556425"/>
    <n v="938.49328190999995"/>
    <n v="221171930977936"/>
    <n v="-124.883318556425"/>
    <n v="124.883318556425"/>
    <n v="938.49328190999995"/>
    <n v="74.506718090000049"/>
    <x v="4"/>
  </r>
  <r>
    <x v="8"/>
    <s v="2020-02-21 17:19:34:126180"/>
    <n v="-126.764407952235"/>
    <n v="942.27073093199999"/>
    <n v="221171934126180"/>
    <n v="-126.764407952235"/>
    <n v="126.764407952235"/>
    <n v="942.27073093199999"/>
    <n v="70.729269068000008"/>
    <x v="4"/>
  </r>
  <r>
    <x v="8"/>
    <s v="2020-02-21 17:19:34:384103"/>
    <n v="906.37386174485596"/>
    <n v="998.93246626200005"/>
    <n v="221171934384103"/>
    <n v="906.37386174485596"/>
    <n v="-906.37386174485596"/>
    <n v="998.93246626200005"/>
    <n v="14.067533737999952"/>
    <x v="4"/>
  </r>
  <r>
    <x v="8"/>
    <s v="2020-02-21 17:19:34:642096"/>
    <n v="1168.72964407577"/>
    <n v="946.04817995400003"/>
    <n v="221171934642096"/>
    <n v="1168.72964407577"/>
    <n v="-1168.72964407577"/>
    <n v="946.04817995400003"/>
    <n v="66.951820045999966"/>
    <x v="4"/>
  </r>
  <r>
    <x v="8"/>
    <s v="2020-02-21 17:19:34:899848"/>
    <n v="1505.5179351229699"/>
    <n v="988.85926886999903"/>
    <n v="221171934899848"/>
    <n v="1505.5179351229699"/>
    <n v="-1505.5179351229699"/>
    <n v="988.85926886999903"/>
    <n v="24.140731130000972"/>
    <x v="4"/>
  </r>
  <r>
    <x v="8"/>
    <s v="2020-02-21 17:19:35:157813"/>
    <n v="1718.23250119044"/>
    <n v="946.04817995400003"/>
    <n v="221171935157813"/>
    <n v="1718.23250119044"/>
    <n v="-1718.23250119044"/>
    <n v="946.04817995400003"/>
    <n v="66.951820045999966"/>
    <x v="4"/>
  </r>
  <r>
    <x v="8"/>
    <s v="2020-02-21 17:19:36:817892"/>
    <n v="1908.03686420089"/>
    <n v="650.14800656399996"/>
    <n v="221171936817892"/>
    <n v="1908.03686420089"/>
    <n v="-1908.03686420089"/>
    <n v="650.14800656399996"/>
    <n v="362.85199343600004"/>
    <x v="4"/>
  </r>
  <r>
    <x v="8"/>
    <s v="2020-02-21 17:19:39:809438"/>
    <n v="-102.818384240901"/>
    <n v="622.44671373599999"/>
    <n v="221171939809438"/>
    <n v="-102.818384240901"/>
    <n v="102.818384240901"/>
    <n v="622.44671373599999"/>
    <n v="390.55328626400001"/>
    <x v="4"/>
  </r>
  <r>
    <x v="8"/>
    <s v="2020-02-21 17:19:40:065900"/>
    <n v="49.339761120940999"/>
    <n v="611.11436666999998"/>
    <n v="221171940065900"/>
    <n v="-102.818384240901"/>
    <n v="102.818384240901"/>
    <n v="611.11436666999998"/>
    <n v="401.88563333000002"/>
    <x v="4"/>
  </r>
  <r>
    <x v="8"/>
    <s v="2020-02-21 17:19:40:323819"/>
    <n v="-104.210878988448"/>
    <n v="623.70586341000001"/>
    <n v="221171940323819"/>
    <n v="-104.210878988448"/>
    <n v="104.210878988448"/>
    <n v="623.70586341000001"/>
    <n v="389.29413658999999"/>
    <x v="4"/>
  </r>
  <r>
    <x v="8"/>
    <s v="2020-02-21 17:19:40:581697"/>
    <n v="-104.31836981106601"/>
    <n v="611.11436666999998"/>
    <n v="221171940581697"/>
    <n v="-104.31836981106601"/>
    <n v="104.31836981106601"/>
    <n v="611.11436666999998"/>
    <n v="401.88563333000002"/>
    <x v="4"/>
  </r>
  <r>
    <x v="8"/>
    <s v="2020-02-21 17:19:40:839663"/>
    <n v="49.339761120940999"/>
    <n v="619.92841438799996"/>
    <n v="221171940839663"/>
    <n v="-104.31836981106601"/>
    <n v="104.31836981106601"/>
    <n v="619.92841438799996"/>
    <n v="393.07158561200004"/>
    <x v="4"/>
  </r>
  <r>
    <x v="8"/>
    <s v="2020-02-21 17:19:41:097640"/>
    <n v="-103.903064360043"/>
    <n v="612.373516344"/>
    <n v="221171941097640"/>
    <n v="-103.903064360043"/>
    <n v="103.903064360043"/>
    <n v="612.373516344"/>
    <n v="400.626483656"/>
    <x v="4"/>
  </r>
  <r>
    <x v="8"/>
    <s v="2020-02-21 17:19:41:358818"/>
    <n v="-103.453557283642"/>
    <n v="616.15096536600004"/>
    <n v="221171941358818"/>
    <n v="-103.453557283642"/>
    <n v="103.453557283642"/>
    <n v="616.15096536600004"/>
    <n v="396.84903463399996"/>
    <x v="4"/>
  </r>
  <r>
    <x v="8"/>
    <s v="2020-02-21 17:19:41:615667"/>
    <n v="49.339761120940999"/>
    <n v="604.81861830000003"/>
    <n v="221171941615667"/>
    <n v="-103.453557283642"/>
    <n v="103.453557283642"/>
    <n v="604.81861830000003"/>
    <n v="408.18138169999997"/>
    <x v="4"/>
  </r>
  <r>
    <x v="8"/>
    <s v="2020-02-21 17:19:42:129191"/>
    <n v="-105.222269910351"/>
    <n v="611.11436666999998"/>
    <n v="221171942129191"/>
    <n v="-105.222269910351"/>
    <n v="105.222269910351"/>
    <n v="611.11436666999998"/>
    <n v="401.88563333000002"/>
    <x v="4"/>
  </r>
  <r>
    <x v="8"/>
    <s v="2020-02-21 17:19:42:385713"/>
    <n v="49.339761120940999"/>
    <n v="619.92841438799996"/>
    <n v="221171942385713"/>
    <n v="-105.222269910351"/>
    <n v="105.222269910351"/>
    <n v="619.92841438799996"/>
    <n v="393.07158561200004"/>
    <x v="4"/>
  </r>
  <r>
    <x v="8"/>
    <s v="2020-02-21 17:19:42:896607"/>
    <n v="49.339761120940999"/>
    <n v="613.63266601800001"/>
    <n v="221171942896607"/>
    <n v="-105.222269910351"/>
    <n v="105.222269910351"/>
    <n v="613.63266601800001"/>
    <n v="399.36733398199999"/>
    <x v="4"/>
  </r>
  <r>
    <x v="8"/>
    <s v="2020-02-21 17:19:43:154547"/>
    <n v="-104.09850221934801"/>
    <n v="606.07776797400004"/>
    <n v="221171943154547"/>
    <n v="-104.09850221934801"/>
    <n v="104.09850221934801"/>
    <n v="606.07776797400004"/>
    <n v="406.92223202599996"/>
    <x v="4"/>
  </r>
  <r>
    <x v="8"/>
    <s v="2020-02-21 17:19:43:412567"/>
    <n v="-105.19784017793801"/>
    <n v="619.92841438799996"/>
    <n v="221171943412567"/>
    <n v="-105.19784017793801"/>
    <n v="105.19784017793801"/>
    <n v="619.92841438799996"/>
    <n v="393.07158561200004"/>
    <x v="4"/>
  </r>
  <r>
    <x v="8"/>
    <s v="2020-02-21 17:19:43:670427"/>
    <n v="-106.350923547837"/>
    <n v="612.373516344"/>
    <n v="221171943670427"/>
    <n v="-106.350923547837"/>
    <n v="106.350923547837"/>
    <n v="612.373516344"/>
    <n v="400.626483656"/>
    <x v="4"/>
  </r>
  <r>
    <x v="8"/>
    <s v="2020-02-21 17:19:43:928425"/>
    <n v="-105.969819722192"/>
    <n v="606.07776797400004"/>
    <n v="221171943928425"/>
    <n v="-105.969819722192"/>
    <n v="105.969819722192"/>
    <n v="606.07776797400004"/>
    <n v="406.92223202599996"/>
    <x v="4"/>
  </r>
  <r>
    <x v="8"/>
    <s v="2020-02-21 17:19:44:185704"/>
    <n v="49.339761120940999"/>
    <n v="604.81861830000003"/>
    <n v="221171944185704"/>
    <n v="-105.969819722192"/>
    <n v="105.969819722192"/>
    <n v="604.81861830000003"/>
    <n v="408.18138169999997"/>
    <x v="4"/>
  </r>
  <r>
    <x v="8"/>
    <s v="2020-02-21 17:19:44:443704"/>
    <n v="-103.311864835645"/>
    <n v="598.52286992999996"/>
    <n v="221171944443704"/>
    <n v="-103.311864835645"/>
    <n v="103.311864835645"/>
    <n v="598.52286992999996"/>
    <n v="414.47713007000004"/>
    <x v="4"/>
  </r>
  <r>
    <x v="8"/>
    <s v="2020-02-21 17:19:44:701584"/>
    <n v="-104.03498491507401"/>
    <n v="606.07776797400004"/>
    <n v="221171944701584"/>
    <n v="-104.03498491507401"/>
    <n v="104.03498491507401"/>
    <n v="606.07776797400004"/>
    <n v="406.92223202599996"/>
    <x v="4"/>
  </r>
  <r>
    <x v="8"/>
    <s v="2020-02-21 17:19:44:959588"/>
    <n v="-105.730408344544"/>
    <n v="594.74542090800003"/>
    <n v="221171944959588"/>
    <n v="-105.730408344544"/>
    <n v="105.730408344544"/>
    <n v="594.74542090800003"/>
    <n v="418.25457909199997"/>
    <x v="4"/>
  </r>
  <r>
    <x v="8"/>
    <s v="2020-02-21 17:19:45:215661"/>
    <n v="49.339761120940999"/>
    <n v="613.63266601800001"/>
    <n v="221171945215661"/>
    <n v="-105.730408344544"/>
    <n v="105.730408344544"/>
    <n v="613.63266601800001"/>
    <n v="399.36733398199999"/>
    <x v="4"/>
  </r>
  <r>
    <x v="8"/>
    <s v="2020-02-21 17:19:45:473590"/>
    <n v="-106.082196491293"/>
    <n v="603.55946862600001"/>
    <n v="221171945473590"/>
    <n v="-106.082196491293"/>
    <n v="106.082196491293"/>
    <n v="603.55946862600001"/>
    <n v="409.44053137399999"/>
    <x v="4"/>
  </r>
  <r>
    <x v="8"/>
    <s v="2020-02-21 17:19:45:731539"/>
    <n v="-108.16849563937301"/>
    <n v="618.66926471399995"/>
    <n v="221171945731539"/>
    <n v="-108.16849563937301"/>
    <n v="108.16849563937301"/>
    <n v="618.66926471399995"/>
    <n v="394.33073528600005"/>
    <x v="4"/>
  </r>
  <r>
    <x v="8"/>
    <s v="2020-02-21 17:19:45:989620"/>
    <n v="-104.23042277437899"/>
    <n v="599.78201960399997"/>
    <n v="221171945989620"/>
    <n v="-104.23042277437899"/>
    <n v="104.23042277437899"/>
    <n v="599.78201960399997"/>
    <n v="413.21798039600003"/>
    <x v="4"/>
  </r>
  <r>
    <x v="8"/>
    <s v="2020-02-21 17:19:46:245696"/>
    <n v="49.339761120940999"/>
    <n v="599.78201960399997"/>
    <n v="221171946245696"/>
    <n v="-104.23042277437899"/>
    <n v="104.23042277437899"/>
    <n v="599.78201960399997"/>
    <n v="413.21798039600003"/>
    <x v="4"/>
  </r>
  <r>
    <x v="8"/>
    <s v="2020-02-21 17:19:46:503699"/>
    <n v="-103.863976788182"/>
    <n v="582.153924168"/>
    <n v="221171946503699"/>
    <n v="-103.863976788182"/>
    <n v="103.863976788182"/>
    <n v="582.153924168"/>
    <n v="430.846075832"/>
    <x v="4"/>
  </r>
  <r>
    <x v="8"/>
    <s v="2020-02-21 17:19:46:761491"/>
    <n v="-104.81673635229301"/>
    <n v="617.41011504000005"/>
    <n v="221171946761491"/>
    <n v="-104.81673635229301"/>
    <n v="104.81673635229301"/>
    <n v="617.41011504000005"/>
    <n v="395.58988495999995"/>
    <x v="4"/>
  </r>
  <r>
    <x v="8"/>
    <s v="2020-02-21 17:19:47:019586"/>
    <n v="-105.662005093787"/>
    <n v="609.85521699599997"/>
    <n v="221171947019586"/>
    <n v="-105.662005093787"/>
    <n v="105.662005093787"/>
    <n v="609.85521699599997"/>
    <n v="403.14478300400003"/>
    <x v="4"/>
  </r>
  <r>
    <x v="8"/>
    <s v="2020-02-21 17:19:47:277588"/>
    <n v="-104.03498491507401"/>
    <n v="616.15096536600004"/>
    <n v="221171947277588"/>
    <n v="-104.03498491507401"/>
    <n v="104.03498491507401"/>
    <n v="616.15096536600004"/>
    <n v="396.84903463399996"/>
    <x v="4"/>
  </r>
  <r>
    <x v="8"/>
    <s v="2020-02-21 17:19:47:535545"/>
    <n v="-103.013822100205"/>
    <n v="603.55946862600001"/>
    <n v="221171947535545"/>
    <n v="-103.013822100205"/>
    <n v="103.013822100205"/>
    <n v="603.55946862600001"/>
    <n v="409.44053137399999"/>
    <x v="4"/>
  </r>
  <r>
    <x v="8"/>
    <s v="2020-02-21 17:19:47:793456"/>
    <n v="-104.846052031189"/>
    <n v="609.85521699599997"/>
    <n v="221171947793456"/>
    <n v="-104.846052031189"/>
    <n v="104.846052031189"/>
    <n v="609.85521699599997"/>
    <n v="403.14478300400003"/>
    <x v="4"/>
  </r>
  <r>
    <x v="8"/>
    <s v="2020-02-21 17:19:48:051298"/>
    <n v="-107.08381552023"/>
    <n v="611.11436666999998"/>
    <n v="221171948051298"/>
    <n v="-107.08381552023"/>
    <n v="107.08381552023"/>
    <n v="611.11436666999998"/>
    <n v="401.88563333000002"/>
    <x v="4"/>
  </r>
  <r>
    <x v="8"/>
    <s v="2020-02-21 17:19:48:309336"/>
    <n v="-104.132703844726"/>
    <n v="603.55946862600001"/>
    <n v="221171948309336"/>
    <n v="-104.132703844726"/>
    <n v="104.132703844726"/>
    <n v="603.55946862600001"/>
    <n v="409.44053137399999"/>
    <x v="4"/>
  </r>
  <r>
    <x v="8"/>
    <s v="2020-02-21 17:19:48:565633"/>
    <n v="49.339761120940999"/>
    <n v="574.59902612400003"/>
    <n v="221171948565633"/>
    <n v="-104.132703844726"/>
    <n v="104.132703844726"/>
    <n v="574.59902612400003"/>
    <n v="438.40097387599997"/>
    <x v="4"/>
  </r>
  <r>
    <x v="8"/>
    <s v="2020-02-21 17:19:48:823712"/>
    <n v="-104.342799543479"/>
    <n v="618.66926471399995"/>
    <n v="221171948823712"/>
    <n v="-104.342799543479"/>
    <n v="104.342799543479"/>
    <n v="618.66926471399995"/>
    <n v="394.33073528600005"/>
    <x v="4"/>
  </r>
  <r>
    <x v="8"/>
    <s v="2020-02-21 17:19:49:081484"/>
    <n v="-104.67015795781499"/>
    <n v="611.11436666999998"/>
    <n v="221171949081484"/>
    <n v="-104.67015795781499"/>
    <n v="104.67015795781499"/>
    <n v="611.11436666999998"/>
    <n v="401.88563333000002"/>
    <x v="4"/>
  </r>
  <r>
    <x v="8"/>
    <s v="2020-02-21 17:19:49:339667"/>
    <n v="-104.57732497464499"/>
    <n v="602.300318952"/>
    <n v="221171949339667"/>
    <n v="-104.57732497464499"/>
    <n v="104.57732497464499"/>
    <n v="602.300318952"/>
    <n v="410.699681048"/>
    <x v="4"/>
  </r>
  <r>
    <x v="8"/>
    <s v="2020-02-21 17:19:49:595714"/>
    <n v="49.339761120940999"/>
    <n v="607.33691764800005"/>
    <n v="221171949595714"/>
    <n v="-104.57732497464499"/>
    <n v="104.57732497464499"/>
    <n v="607.33691764800005"/>
    <n v="405.66308235199995"/>
    <x v="4"/>
  </r>
  <r>
    <x v="8"/>
    <s v="2020-02-21 17:19:49:853668"/>
    <n v="-102.881901545175"/>
    <n v="598.52286992999996"/>
    <n v="221171949853668"/>
    <n v="-102.881901545175"/>
    <n v="102.881901545175"/>
    <n v="598.52286992999996"/>
    <n v="414.47713007000004"/>
    <x v="4"/>
  </r>
  <r>
    <x v="8"/>
    <s v="2020-02-21 17:19:50:111541"/>
    <n v="-103.228803745441"/>
    <n v="574.59902612400003"/>
    <n v="221171950111541"/>
    <n v="-103.228803745441"/>
    <n v="103.228803745441"/>
    <n v="574.59902612400003"/>
    <n v="438.40097387599997"/>
    <x v="4"/>
  </r>
  <r>
    <x v="8"/>
    <s v="2020-02-21 17:19:50:369544"/>
    <n v="-105.754838076957"/>
    <n v="616.15096536600004"/>
    <n v="221171950369544"/>
    <n v="-105.754838076957"/>
    <n v="105.754838076957"/>
    <n v="616.15096536600004"/>
    <n v="396.84903463399996"/>
    <x v="4"/>
  </r>
  <r>
    <x v="8"/>
    <s v="2020-02-21 17:19:50:625742"/>
    <n v="49.339761120940999"/>
    <n v="612.373516344"/>
    <n v="221171950625742"/>
    <n v="-105.754838076957"/>
    <n v="105.754838076957"/>
    <n v="612.373516344"/>
    <n v="400.626483656"/>
    <x v="4"/>
  </r>
  <r>
    <x v="8"/>
    <s v="2020-02-21 17:19:50:883584"/>
    <n v="-106.541475460659"/>
    <n v="609.85521699599997"/>
    <n v="221171950883584"/>
    <n v="-106.541475460659"/>
    <n v="106.541475460659"/>
    <n v="609.85521699599997"/>
    <n v="403.14478300400003"/>
    <x v="4"/>
  </r>
  <r>
    <x v="8"/>
    <s v="2020-02-21 17:19:51:141439"/>
    <n v="-103.575705945707"/>
    <n v="608.59606732199995"/>
    <n v="221171951141439"/>
    <n v="-103.575705945707"/>
    <n v="103.575705945707"/>
    <n v="608.59606732199995"/>
    <n v="404.40393267800005"/>
    <x v="4"/>
  </r>
  <r>
    <x v="8"/>
    <s v="2020-02-21 17:19:51:399441"/>
    <n v="-102.168553358712"/>
    <n v="593.48627123400001"/>
    <n v="221171951399441"/>
    <n v="-102.168553358712"/>
    <n v="102.168553358712"/>
    <n v="593.48627123400001"/>
    <n v="419.51372876599999"/>
    <x v="4"/>
  </r>
  <r>
    <x v="8"/>
    <s v="2020-02-21 17:19:51:655778"/>
    <n v="49.339761120940999"/>
    <n v="616.15096536600004"/>
    <n v="221171951655778"/>
    <n v="-102.168553358712"/>
    <n v="102.168553358712"/>
    <n v="616.15096536600004"/>
    <n v="396.84903463399996"/>
    <x v="4"/>
  </r>
  <r>
    <x v="8"/>
    <s v="2020-02-21 17:19:51:913658"/>
    <n v="-105.04148989049401"/>
    <n v="618.66926471399995"/>
    <n v="221171951913658"/>
    <n v="-105.04148989049401"/>
    <n v="105.04148989049401"/>
    <n v="618.66926471399995"/>
    <n v="394.33073528600005"/>
    <x v="4"/>
  </r>
  <r>
    <x v="8"/>
    <s v="2020-02-21 17:19:52:171440"/>
    <n v="-104.274396292722"/>
    <n v="619.92841438799996"/>
    <n v="221171952171440"/>
    <n v="-104.274396292722"/>
    <n v="104.274396292722"/>
    <n v="619.92841438799996"/>
    <n v="393.07158561200004"/>
    <x v="4"/>
  </r>
  <r>
    <x v="8"/>
    <s v="2020-02-21 17:19:52:429494"/>
    <n v="-105.10989314125101"/>
    <n v="616.15096536600004"/>
    <n v="221171952429494"/>
    <n v="-105.10989314125101"/>
    <n v="105.10989314125101"/>
    <n v="616.15096536600004"/>
    <n v="396.84903463399996"/>
    <x v="4"/>
  </r>
  <r>
    <x v="8"/>
    <s v="2020-02-21 17:19:52:685769"/>
    <n v="49.339761120940999"/>
    <n v="613.63266601800001"/>
    <n v="221171952685769"/>
    <n v="-105.10989314125101"/>
    <n v="105.10989314125101"/>
    <n v="613.63266601800001"/>
    <n v="399.36733398199999"/>
    <x v="4"/>
  </r>
  <r>
    <x v="8"/>
    <s v="2020-02-21 17:19:52:944269"/>
    <n v="-105.422593716139"/>
    <n v="606.07776797400004"/>
    <n v="221171952944269"/>
    <n v="-105.422593716139"/>
    <n v="105.422593716139"/>
    <n v="606.07776797400004"/>
    <n v="406.92223202599996"/>
    <x v="4"/>
  </r>
  <r>
    <x v="8"/>
    <s v="2020-02-21 17:19:53:202127"/>
    <n v="-105.119665034216"/>
    <n v="612.373516344"/>
    <n v="221171953202127"/>
    <n v="-105.119665034216"/>
    <n v="105.119665034216"/>
    <n v="612.373516344"/>
    <n v="400.626483656"/>
    <x v="4"/>
  </r>
  <r>
    <x v="8"/>
    <s v="2020-02-21 17:19:53:460348"/>
    <n v="-104.347685489962"/>
    <n v="614.89181569200002"/>
    <n v="221171953460348"/>
    <n v="-104.347685489962"/>
    <n v="104.347685489962"/>
    <n v="614.89181569200002"/>
    <n v="398.10818430799998"/>
    <x v="4"/>
  </r>
  <r>
    <x v="8"/>
    <s v="2020-02-21 17:19:53:718221"/>
    <n v="-100.551305072964"/>
    <n v="607.33691764800005"/>
    <n v="221171953718221"/>
    <n v="-100.551305072964"/>
    <n v="100.551305072964"/>
    <n v="607.33691764800005"/>
    <n v="405.66308235199995"/>
    <x v="4"/>
  </r>
  <r>
    <x v="8"/>
    <s v="2020-02-21 17:19:53:976565"/>
    <n v="-106.614764657899"/>
    <n v="618.66926471399995"/>
    <n v="221171953976565"/>
    <n v="-106.614764657899"/>
    <n v="106.614764657899"/>
    <n v="618.66926471399995"/>
    <n v="394.33073528600005"/>
    <x v="4"/>
  </r>
  <r>
    <x v="8"/>
    <s v="2020-02-21 17:19:54:234438"/>
    <n v="-104.704359583193"/>
    <n v="614.89181569200002"/>
    <n v="221171954234438"/>
    <n v="-104.704359583193"/>
    <n v="104.704359583193"/>
    <n v="614.89181569200002"/>
    <n v="398.10818430799998"/>
    <x v="4"/>
  </r>
  <r>
    <x v="8"/>
    <s v="2020-02-21 17:19:54:492372"/>
    <n v="-107.010526322991"/>
    <n v="608.59606732199995"/>
    <n v="221171954492372"/>
    <n v="-107.010526322991"/>
    <n v="107.010526322991"/>
    <n v="608.59606732199995"/>
    <n v="404.40393267800005"/>
    <x v="4"/>
  </r>
  <r>
    <x v="8"/>
    <s v="2020-02-21 17:19:54:750216"/>
    <n v="-105.569172110617"/>
    <n v="607.33691764800005"/>
    <n v="221171954750216"/>
    <n v="-105.569172110617"/>
    <n v="105.569172110617"/>
    <n v="607.33691764800005"/>
    <n v="405.66308235199995"/>
    <x v="4"/>
  </r>
  <r>
    <x v="8"/>
    <s v="2020-02-21 17:19:55:005812"/>
    <n v="49.339761120940999"/>
    <n v="607.33691764800005"/>
    <n v="221171955005812"/>
    <n v="-105.569172110617"/>
    <n v="105.569172110617"/>
    <n v="607.33691764800005"/>
    <n v="405.66308235199995"/>
    <x v="4"/>
  </r>
  <r>
    <x v="8"/>
    <s v="2020-02-21 17:19:55:516518"/>
    <n v="49.339761120940999"/>
    <n v="607.33691764800005"/>
    <n v="221171955516518"/>
    <n v="-105.569172110617"/>
    <n v="105.569172110617"/>
    <n v="607.33691764800005"/>
    <n v="405.66308235199995"/>
    <x v="4"/>
  </r>
  <r>
    <x v="8"/>
    <s v="2020-02-21 17:19:55:774530"/>
    <n v="-97.077397123819097"/>
    <n v="607.33691764800005"/>
    <n v="221171955774530"/>
    <n v="-97.077397123819097"/>
    <n v="97.077397123819097"/>
    <n v="607.33691764800005"/>
    <n v="405.66308235199995"/>
    <x v="4"/>
  </r>
  <r>
    <x v="8"/>
    <s v="2020-02-21 17:19:56:032503"/>
    <n v="-99.525256311613205"/>
    <n v="612.373516344"/>
    <n v="221171956032503"/>
    <n v="-99.525256311613205"/>
    <n v="99.525256311613205"/>
    <n v="612.373516344"/>
    <n v="400.626483656"/>
    <x v="4"/>
  </r>
  <r>
    <x v="8"/>
    <s v="2020-02-21 17:19:56:290274"/>
    <n v="-85.189889331597598"/>
    <n v="594.74542090800003"/>
    <n v="221171956290274"/>
    <n v="-85.189889331597598"/>
    <n v="85.189889331597598"/>
    <n v="594.74542090800003"/>
    <n v="418.25457909199997"/>
    <x v="4"/>
  </r>
  <r>
    <x v="8"/>
    <s v="2020-02-21 17:19:56:545634"/>
    <n v="49.339761120940999"/>
    <n v="617.41011504000005"/>
    <n v="221171956545634"/>
    <n v="-85.189889331597598"/>
    <n v="85.189889331597598"/>
    <n v="617.41011504000005"/>
    <n v="395.58988495999995"/>
    <x v="4"/>
  </r>
  <r>
    <x v="8"/>
    <s v="2020-02-21 17:19:56:803477"/>
    <n v="-51.447542922603901"/>
    <n v="609.85521699599997"/>
    <n v="221171956803477"/>
    <n v="-51.447542922603901"/>
    <n v="51.447542922603901"/>
    <n v="609.85521699599997"/>
    <n v="403.14478300400003"/>
    <x v="4"/>
  </r>
  <r>
    <x v="8"/>
    <s v="2020-02-21 17:19:57:061349"/>
    <n v="-134.748044504841"/>
    <n v="603.55946862600001"/>
    <n v="221171957061349"/>
    <n v="-134.748044504841"/>
    <n v="134.748044504841"/>
    <n v="603.55946862600001"/>
    <n v="409.44053137399999"/>
    <x v="4"/>
  </r>
  <r>
    <x v="8"/>
    <s v="2020-02-21 17:19:57:319294"/>
    <n v="-651.71538399172096"/>
    <n v="616.15096536600004"/>
    <n v="221171957319294"/>
    <n v="-651.71538399172096"/>
    <n v="651.71538399172096"/>
    <n v="616.15096536600004"/>
    <n v="396.84903463399996"/>
    <x v="4"/>
  </r>
  <r>
    <x v="8"/>
    <s v="2020-02-21 17:19:57:575809"/>
    <n v="49.339761120940999"/>
    <n v="614.89181569200002"/>
    <n v="221171957575809"/>
    <n v="-651.71538399172096"/>
    <n v="651.71538399172096"/>
    <n v="614.89181569200002"/>
    <n v="398.10818430799998"/>
    <x v="4"/>
  </r>
  <r>
    <x v="8"/>
    <s v="2020-02-21 17:19:57:833809"/>
    <n v="-1727.4346772848701"/>
    <n v="621.18756406199998"/>
    <n v="221171957833809"/>
    <n v="-1727.4346772848701"/>
    <n v="1727.4346772848701"/>
    <n v="621.18756406199998"/>
    <n v="391.81243593800002"/>
    <x v="4"/>
  </r>
  <r>
    <x v="8"/>
    <s v="2020-02-21 17:19:58:091606"/>
    <n v="-3880.3195040300302"/>
    <n v="624.96501308400002"/>
    <n v="221171958091606"/>
    <n v="-3880.3195040300302"/>
    <n v="3880.3195040300302"/>
    <n v="624.96501308400002"/>
    <n v="388.03498691599998"/>
    <x v="4"/>
  </r>
  <r>
    <x v="8"/>
    <s v="2020-02-21 17:19:58:349661"/>
    <n v="-8002.2798508440701"/>
    <n v="658.96205428200005"/>
    <n v="221171958349661"/>
    <n v="-8002.2798508440701"/>
    <n v="8002.2798508440701"/>
    <n v="658.96205428200005"/>
    <n v="354.03794571799995"/>
    <x v="4"/>
  </r>
  <r>
    <x v="8"/>
    <s v="2020-02-21 17:19:58:605722"/>
    <n v="49.339761120940999"/>
    <n v="652.66630591199998"/>
    <n v="221171958605722"/>
    <n v="-8002.2798508440701"/>
    <n v="8002.2798508440701"/>
    <n v="652.66630591199998"/>
    <n v="360.33369408800002"/>
    <x v="4"/>
  </r>
  <r>
    <x v="8"/>
    <s v="2020-02-21 17:19:58:863775"/>
    <n v="-1229.01439064602"/>
    <n v="652.66630591199998"/>
    <n v="221171958863775"/>
    <n v="-1229.01439064602"/>
    <n v="1229.01439064602"/>
    <n v="652.66630591199998"/>
    <n v="360.33369408800002"/>
    <x v="4"/>
  </r>
  <r>
    <x v="8"/>
    <s v="2020-02-21 17:19:59:121609"/>
    <n v="-3916.16769337303"/>
    <n v="653.925455586"/>
    <n v="221171959121609"/>
    <n v="-3916.16769337303"/>
    <n v="3916.16769337303"/>
    <n v="653.925455586"/>
    <n v="359.074544414"/>
    <x v="4"/>
  </r>
  <r>
    <x v="8"/>
    <s v="2020-02-21 17:19:59:380659"/>
    <n v="-10767.798849205799"/>
    <n v="638.81565949799995"/>
    <n v="221171959380659"/>
    <n v="-10767.798849205799"/>
    <n v="10767.798849205799"/>
    <n v="638.81565949799995"/>
    <n v="374.18434050200005"/>
    <x v="4"/>
  </r>
  <r>
    <x v="8"/>
    <s v="2020-02-21 17:19:59:638617"/>
    <n v="-12970.300462482001"/>
    <n v="655.18460526000001"/>
    <n v="221171959638617"/>
    <n v="-12970.300462482001"/>
    <n v="12970.300462482001"/>
    <n v="655.18460526000001"/>
    <n v="357.81539473999999"/>
    <x v="4"/>
  </r>
  <r>
    <x v="8"/>
    <s v="2020-02-21 17:19:59:900021"/>
    <n v="-14501.688010691099"/>
    <n v="642.59310851999999"/>
    <n v="221171959900021"/>
    <n v="-14501.688010691099"/>
    <n v="14501.688010691099"/>
    <n v="642.59310851999999"/>
    <n v="370.40689148000001"/>
    <x v="4"/>
  </r>
  <r>
    <x v="8"/>
    <s v="2020-02-21 17:20:00:155707"/>
    <n v="49.339761120940999"/>
    <n v="661.48035362999997"/>
    <n v="221172000155707"/>
    <n v="-14501.688010691099"/>
    <n v="14501.688010691099"/>
    <n v="661.48035362999997"/>
    <n v="351.51964637000003"/>
    <x v="4"/>
  </r>
  <r>
    <x v="8"/>
    <s v="2020-02-21 17:20:00:414110"/>
    <n v="-16251.716778051001"/>
    <n v="660.22120395599995"/>
    <n v="221172000414110"/>
    <n v="-16251.716778051001"/>
    <n v="16251.716778051001"/>
    <n v="660.22120395599995"/>
    <n v="352.77879604400005"/>
    <x v="4"/>
  </r>
  <r>
    <x v="8"/>
    <s v="2020-02-21 17:20:00:672075"/>
    <n v="-16940.601030475402"/>
    <n v="657.70290460800004"/>
    <n v="221172000672075"/>
    <n v="-16940.601030475402"/>
    <n v="16940.601030475402"/>
    <n v="657.70290460800004"/>
    <n v="355.29709539199996"/>
    <x v="4"/>
  </r>
  <r>
    <x v="8"/>
    <s v="2020-02-21 17:20:00:929919"/>
    <n v="-17505.3480406159"/>
    <n v="661.48035362999997"/>
    <n v="221172000929919"/>
    <n v="-17505.3480406159"/>
    <n v="17505.3480406159"/>
    <n v="661.48035362999997"/>
    <n v="351.51964637000003"/>
    <x v="4"/>
  </r>
  <r>
    <x v="8"/>
    <s v="2020-02-21 17:20:01:187904"/>
    <n v="-18181.128184574001"/>
    <n v="669.03525167400005"/>
    <n v="221172001187904"/>
    <n v="-18181.128184574001"/>
    <n v="18181.128184574001"/>
    <n v="669.03525167400005"/>
    <n v="343.96474832599995"/>
    <x v="4"/>
  </r>
  <r>
    <x v="8"/>
    <s v="2020-02-21 17:20:02:606049"/>
    <n v="-18820.786526185999"/>
    <n v="676.59014971800002"/>
    <n v="221172002606049"/>
    <n v="-18820.786526185999"/>
    <n v="18820.786526185999"/>
    <n v="676.59014971800002"/>
    <n v="336.40985028199998"/>
    <x v="4"/>
  </r>
  <r>
    <x v="8"/>
    <s v="2020-02-21 17:20:02:864005"/>
    <n v="-19086.098306138902"/>
    <n v="676.59014971800002"/>
    <n v="221172002864005"/>
    <n v="-19086.098306138902"/>
    <n v="19086.098306138902"/>
    <n v="676.59014971800002"/>
    <n v="336.40985028199998"/>
    <x v="4"/>
  </r>
  <r>
    <x v="8"/>
    <s v="2020-02-21 17:20:03:121952"/>
    <n v="-18994.198538747201"/>
    <n v="686.66334711000002"/>
    <n v="221172003121952"/>
    <n v="-18994.198538747201"/>
    <n v="18994.198538747201"/>
    <n v="686.66334711000002"/>
    <n v="326.33665288999998"/>
    <x v="4"/>
  </r>
  <r>
    <x v="8"/>
    <s v="2020-02-21 17:20:03:379850"/>
    <n v="-13838.283969173501"/>
    <n v="685.404197436"/>
    <n v="221172003379850"/>
    <n v="-13838.283969173501"/>
    <n v="13838.283969173501"/>
    <n v="685.404197436"/>
    <n v="327.595802564"/>
    <x v="4"/>
  </r>
  <r>
    <x v="8"/>
    <s v="2020-02-21 17:20:03:637943"/>
    <n v="-4734.7200794998098"/>
    <n v="662.73950330399998"/>
    <n v="221172003637943"/>
    <n v="-4734.7200794998098"/>
    <n v="4734.7200794998098"/>
    <n v="662.73950330399998"/>
    <n v="350.26049669600002"/>
    <x v="4"/>
  </r>
  <r>
    <x v="8"/>
    <s v="2020-02-21 17:20:06:062012"/>
    <n v="-1166.50359134735"/>
    <n v="575.85817579800005"/>
    <n v="221172006062012"/>
    <n v="-1166.50359134735"/>
    <n v="1166.50359134735"/>
    <n v="575.85817579800005"/>
    <n v="437.14182420199995"/>
    <x v="4"/>
  </r>
  <r>
    <x v="8"/>
    <s v="2020-02-21 17:20:06:319906"/>
    <n v="-5148.0662659832196"/>
    <n v="602.300318952"/>
    <n v="221172006319906"/>
    <n v="-5148.0662659832196"/>
    <n v="5148.0662659832196"/>
    <n v="602.300318952"/>
    <n v="410.699681048"/>
    <x v="4"/>
  </r>
  <r>
    <x v="8"/>
    <s v="2020-02-21 17:20:06:576052"/>
    <n v="49.339761120940999"/>
    <n v="638.81565949799995"/>
    <n v="221172006576052"/>
    <n v="-5148.0662659832196"/>
    <n v="5148.0662659832196"/>
    <n v="638.81565949799995"/>
    <n v="374.18434050200005"/>
    <x v="4"/>
  </r>
  <r>
    <x v="8"/>
    <s v="2020-02-21 17:20:06:833946"/>
    <n v="-1378.92011467938"/>
    <n v="647.62970721600004"/>
    <n v="221172006833946"/>
    <n v="-1378.92011467938"/>
    <n v="1378.92011467938"/>
    <n v="647.62970721600004"/>
    <n v="365.37029278399996"/>
    <x v="4"/>
  </r>
  <r>
    <x v="8"/>
    <s v="2020-02-21 17:20:07:091794"/>
    <n v="-5486.1395609553501"/>
    <n v="632.51991112799999"/>
    <n v="221172007091794"/>
    <n v="-5486.1395609553501"/>
    <n v="5486.1395609553501"/>
    <n v="632.51991112799999"/>
    <n v="380.48008887200001"/>
    <x v="4"/>
  </r>
  <r>
    <x v="8"/>
    <s v="2020-02-21 17:20:07:349693"/>
    <n v="-10799.5477294499"/>
    <n v="612.373516344"/>
    <n v="221172007349693"/>
    <n v="-10799.5477294499"/>
    <n v="10799.5477294499"/>
    <n v="612.373516344"/>
    <n v="400.626483656"/>
    <x v="4"/>
  </r>
  <r>
    <x v="8"/>
    <s v="2020-02-21 17:20:07:605773"/>
    <n v="49.339761120940999"/>
    <n v="672.81270069599998"/>
    <n v="221172007605773"/>
    <n v="-10799.5477294499"/>
    <n v="10799.5477294499"/>
    <n v="672.81270069599998"/>
    <n v="340.18729930400002"/>
    <x v="4"/>
  </r>
  <r>
    <x v="8"/>
    <s v="2020-02-21 17:20:08:119414"/>
    <n v="-129.46633635712601"/>
    <n v="957.38052701999902"/>
    <n v="221172008119414"/>
    <n v="-129.46633635712601"/>
    <n v="129.46633635712601"/>
    <n v="957.38052701999902"/>
    <n v="55.619472980000978"/>
    <x v="4"/>
  </r>
  <r>
    <x v="8"/>
    <s v="2020-02-21 17:20:08:377481"/>
    <n v="-380.99486128255199"/>
    <n v="1007.74651398"/>
    <n v="221172008377481"/>
    <n v="-380.99486128255199"/>
    <n v="380.99486128255199"/>
    <n v="1007.74651398"/>
    <n v="5.2534860199999684"/>
    <x v="4"/>
  </r>
  <r>
    <x v="8"/>
    <s v="2020-02-21 17:20:08:635473"/>
    <n v="-392.85793934236102"/>
    <n v="962.41712571599999"/>
    <n v="221172008635473"/>
    <n v="-392.85793934236102"/>
    <n v="392.85793934236102"/>
    <n v="962.41712571599999"/>
    <n v="50.582874284000013"/>
    <x v="4"/>
  </r>
  <r>
    <x v="8"/>
    <s v="2020-02-21 17:20:08:893530"/>
    <n v="-242.13137629992701"/>
    <n v="993.89586756599999"/>
    <n v="221172008893530"/>
    <n v="-242.13137629992701"/>
    <n v="242.13137629992701"/>
    <n v="993.89586756599999"/>
    <n v="19.104132434000007"/>
    <x v="4"/>
  </r>
  <r>
    <x v="8"/>
    <s v="2020-02-21 17:20:09:151314"/>
    <n v="-224.09246188608299"/>
    <n v="977.52692180400004"/>
    <n v="221172009151314"/>
    <n v="-224.09246188608299"/>
    <n v="224.09246188608299"/>
    <n v="977.52692180400004"/>
    <n v="35.47307819599996"/>
    <x v="4"/>
  </r>
  <r>
    <x v="8"/>
    <s v="2020-02-21 17:20:09:409318"/>
    <n v="-149.865162922076"/>
    <n v="964.93542506400001"/>
    <n v="221172009409318"/>
    <n v="-149.865162922076"/>
    <n v="149.865162922076"/>
    <n v="964.93542506400001"/>
    <n v="48.064574935999985"/>
    <x v="4"/>
  </r>
  <r>
    <x v="8"/>
    <s v="2020-02-21 17:20:09:665693"/>
    <n v="49.339761120940999"/>
    <n v="-207.33292143"/>
    <n v="221172009665693"/>
    <n v="-149.865162922076"/>
    <n v="149.865162922076"/>
    <n v="964.93542506400001"/>
    <n v="48.064574935999985"/>
    <x v="4"/>
  </r>
  <r>
    <x v="8"/>
    <s v="2020-02-21 17:20:09:923733"/>
    <n v="-111.818297661892"/>
    <n v="-207.33292143"/>
    <n v="221172009923733"/>
    <n v="-111.818297661892"/>
    <n v="111.818297661892"/>
    <n v="964.93542506400001"/>
    <n v="48.064574935999985"/>
    <x v="4"/>
  </r>
  <r>
    <x v="8"/>
    <s v="2020-02-21 17:20:10:181541"/>
    <n v="-181.853454543808"/>
    <n v="-207.33292143"/>
    <n v="221172010181541"/>
    <n v="-181.853454543808"/>
    <n v="181.853454543808"/>
    <n v="964.93542506400001"/>
    <n v="48.064574935999985"/>
    <x v="4"/>
  </r>
  <r>
    <x v="8"/>
    <s v="2020-02-21 17:20:10:439467"/>
    <n v="-88.004194505588401"/>
    <n v="938.49328190999995"/>
    <n v="221172010439467"/>
    <n v="-88.004194505588401"/>
    <n v="88.004194505588401"/>
    <n v="938.49328190999995"/>
    <n v="74.506718090000049"/>
    <x v="4"/>
  </r>
  <r>
    <x v="8"/>
    <s v="2020-02-21 17:20:10:697517"/>
    <n v="-86.714304634175903"/>
    <n v="1006.487364306"/>
    <n v="221172010697517"/>
    <n v="-86.714304634175903"/>
    <n v="86.714304634175903"/>
    <n v="1006.487364306"/>
    <n v="6.5126356939999823"/>
    <x v="4"/>
  </r>
  <r>
    <x v="8"/>
    <s v="2020-02-21 17:20:10:955509"/>
    <n v="-97.912893972347604"/>
    <n v="946.04817995400003"/>
    <n v="221172010955509"/>
    <n v="-97.912893972347604"/>
    <n v="97.912893972347604"/>
    <n v="946.04817995400003"/>
    <n v="66.951820045999966"/>
    <x v="4"/>
  </r>
  <r>
    <x v="8"/>
    <s v="2020-02-21 17:20:11:213661"/>
    <n v="-87.134496031681493"/>
    <n v="1003.969064958"/>
    <n v="221172011213661"/>
    <n v="-87.134496031681493"/>
    <n v="87.134496031681493"/>
    <n v="1003.969064958"/>
    <n v="9.0309350420000101"/>
    <x v="4"/>
  </r>
  <r>
    <x v="8"/>
    <s v="2020-02-21 17:20:11:471429"/>
    <n v="-90.833157519026997"/>
    <n v="953.603077998"/>
    <n v="221172011471429"/>
    <n v="-90.833157519026997"/>
    <n v="90.833157519026997"/>
    <n v="953.603077998"/>
    <n v="59.396922001999997"/>
    <x v="4"/>
  </r>
  <r>
    <x v="8"/>
    <s v="2020-02-21 17:20:11:729424"/>
    <n v="-89.254996805139797"/>
    <n v="1000.1916159359999"/>
    <n v="221172011729424"/>
    <n v="-89.254996805139797"/>
    <n v="89.254996805139797"/>
    <n v="1000.1916159359999"/>
    <n v="12.808384064000052"/>
    <x v="4"/>
  </r>
  <r>
    <x v="8"/>
    <s v="2020-02-21 17:20:11:985685"/>
    <n v="49.339761120940999"/>
    <n v="962.41712571599999"/>
    <n v="221172011985685"/>
    <n v="-89.254996805139797"/>
    <n v="89.254996805139797"/>
    <n v="962.41712571599999"/>
    <n v="50.582874284000013"/>
    <x v="4"/>
  </r>
  <r>
    <x v="8"/>
    <s v="2020-02-21 17:20:12:496510"/>
    <n v="49.339761120940999"/>
    <n v="1002.709915284"/>
    <n v="221172012496510"/>
    <n v="-89.254996805139797"/>
    <n v="89.254996805139797"/>
    <n v="1002.709915284"/>
    <n v="10.290084716000024"/>
    <x v="4"/>
  </r>
  <r>
    <x v="8"/>
    <s v="2020-02-21 17:20:12:754393"/>
    <n v="-91.121428361501799"/>
    <n v="954.86222767200002"/>
    <n v="221172012754393"/>
    <n v="-91.121428361501799"/>
    <n v="91.121428361501799"/>
    <n v="954.86222767200002"/>
    <n v="58.137772327999983"/>
    <x v="4"/>
  </r>
  <r>
    <x v="8"/>
    <s v="2020-02-21 17:20:13:012387"/>
    <n v="-91.057911057227699"/>
    <n v="1012.783112676"/>
    <n v="221172013012387"/>
    <n v="-91.057911057227699"/>
    <n v="91.057911057227699"/>
    <n v="1012.783112676"/>
    <n v="0.21688732400002664"/>
    <x v="4"/>
  </r>
  <r>
    <x v="8"/>
    <s v="2020-02-21 17:20:13:270167"/>
    <n v="-93.818470819909606"/>
    <n v="959.89882636799996"/>
    <n v="221172013270167"/>
    <n v="-93.818470819909606"/>
    <n v="93.818470819909606"/>
    <n v="959.89882636799996"/>
    <n v="53.101173632000041"/>
    <x v="4"/>
  </r>
  <r>
    <x v="8"/>
    <s v="2020-02-21 17:20:13:528313"/>
    <n v="-92.411318232914198"/>
    <n v="1000.1916159359999"/>
    <n v="221172013528313"/>
    <n v="-92.411318232914198"/>
    <n v="92.411318232914198"/>
    <n v="1000.1916159359999"/>
    <n v="12.808384064000052"/>
    <x v="4"/>
  </r>
  <r>
    <x v="8"/>
    <s v="2020-02-21 17:20:13:786277"/>
    <n v="-91.243577023567397"/>
    <n v="949.82562897599996"/>
    <n v="221172013786277"/>
    <n v="-91.243577023567397"/>
    <n v="91.243577023567397"/>
    <n v="949.82562897599996"/>
    <n v="63.174371024000038"/>
    <x v="4"/>
  </r>
  <r>
    <x v="8"/>
    <s v="2020-02-21 17:20:14:044241"/>
    <n v="-94.0578821975582"/>
    <n v="1005.228214632"/>
    <n v="221172014044241"/>
    <n v="-94.0578821975582"/>
    <n v="94.0578821975582"/>
    <n v="1005.228214632"/>
    <n v="7.7717853679999962"/>
    <x v="4"/>
  </r>
  <r>
    <x v="8"/>
    <s v="2020-02-21 17:20:14:302169"/>
    <n v="-92.367344714570606"/>
    <n v="946.04817995400003"/>
    <n v="221172014302169"/>
    <n v="-92.367344714570606"/>
    <n v="92.367344714570606"/>
    <n v="946.04817995400003"/>
    <n v="66.951820045999966"/>
    <x v="4"/>
  </r>
  <r>
    <x v="8"/>
    <s v="2020-02-21 17:20:14:559974"/>
    <n v="-93.598603228191607"/>
    <n v="1006.487364306"/>
    <n v="221172014559974"/>
    <n v="-93.598603228191607"/>
    <n v="93.598603228191607"/>
    <n v="1006.487364306"/>
    <n v="6.5126356939999823"/>
    <x v="4"/>
  </r>
  <r>
    <x v="8"/>
    <s v="2020-02-21 17:20:14:817923"/>
    <n v="-92.626299878149695"/>
    <n v="944.78903028000002"/>
    <n v="221172014817923"/>
    <n v="-92.626299878149695"/>
    <n v="92.626299878149695"/>
    <n v="944.78903028000002"/>
    <n v="68.21096971999998"/>
    <x v="4"/>
  </r>
  <r>
    <x v="8"/>
    <s v="2020-02-21 17:20:15:665127"/>
    <n v="-82.248549549058595"/>
    <n v="1020.3380107199901"/>
    <n v="221172015665127"/>
    <n v="-82.248549549058595"/>
    <n v="82.248549549058595"/>
    <n v="1020.3380107199901"/>
    <n v="-7.3380107199900522"/>
    <x v="4"/>
  </r>
  <r>
    <x v="8"/>
    <s v="2020-02-21 17:20:15:923080"/>
    <n v="-179.50331428566699"/>
    <n v="966.19457473800003"/>
    <n v="221172015923080"/>
    <n v="-179.50331428566699"/>
    <n v="179.50331428566699"/>
    <n v="966.19457473800003"/>
    <n v="46.805425261999972"/>
    <x v="4"/>
  </r>
  <r>
    <x v="8"/>
    <s v="2020-02-21 17:20:16:179215"/>
    <n v="-238.16887370251999"/>
    <n v="951.08477864999998"/>
    <n v="221172016179215"/>
    <n v="-238.16887370251999"/>
    <n v="238.16887370251999"/>
    <n v="951.08477864999998"/>
    <n v="61.915221350000024"/>
    <x v="4"/>
  </r>
  <r>
    <x v="8"/>
    <s v="2020-02-21 17:20:16:434968"/>
    <n v="49.339761120940999"/>
    <n v="1009.005663654"/>
    <n v="221172016434968"/>
    <n v="-238.16887370251999"/>
    <n v="238.16887370251999"/>
    <n v="1009.005663654"/>
    <n v="3.9943363459999546"/>
    <x v="4"/>
  </r>
  <r>
    <x v="8"/>
    <s v="2020-02-21 17:20:16:690747"/>
    <n v="-119.84102178635899"/>
    <n v="968.71287408599903"/>
    <n v="221172016690747"/>
    <n v="-119.84102178635899"/>
    <n v="119.84102178635899"/>
    <n v="968.71287408599903"/>
    <n v="44.287125914000967"/>
    <x v="4"/>
  </r>
  <r>
    <x v="8"/>
    <s v="2020-02-21 17:20:16:948480"/>
    <n v="-0.83402330911343303"/>
    <n v="966.19457473800003"/>
    <n v="221172016948480"/>
    <n v="-0.83402330911343303"/>
    <n v="0.83402330911343303"/>
    <n v="966.19457473800003"/>
    <n v="46.805425261999972"/>
    <x v="4"/>
  </r>
  <r>
    <x v="8"/>
    <s v="2020-02-21 17:20:17:206101"/>
    <n v="49.339761120940999"/>
    <n v="996.41416691400002"/>
    <n v="221172017206101"/>
    <n v="-0.83402330911343303"/>
    <n v="0.83402330911343303"/>
    <n v="996.41416691400002"/>
    <n v="16.58583308599998"/>
    <x v="4"/>
  </r>
  <r>
    <x v="8"/>
    <s v="2020-02-21 17:20:17:717439"/>
    <n v="49.339761120940999"/>
    <n v="995.15501724000001"/>
    <n v="221172017717439"/>
    <n v="-0.83402330911343303"/>
    <n v="0.83402330911343303"/>
    <n v="995.15501724000001"/>
    <n v="17.844982759999994"/>
    <x v="4"/>
  </r>
  <r>
    <x v="8"/>
    <s v="2020-02-21 17:20:17:975307"/>
    <n v="1290.48254447625"/>
    <n v="967.45372441200004"/>
    <n v="221172017975307"/>
    <n v="1290.48254447625"/>
    <n v="-1290.48254447625"/>
    <n v="967.45372441200004"/>
    <n v="45.546275587999958"/>
    <x v="4"/>
  </r>
  <r>
    <x v="8"/>
    <s v="2020-02-21 17:20:18:233312"/>
    <n v="852.027479018642"/>
    <n v="981.30437082599997"/>
    <n v="221172018233312"/>
    <n v="852.027479018642"/>
    <n v="-852.027479018642"/>
    <n v="981.30437082599997"/>
    <n v="31.695629174000032"/>
    <x v="4"/>
  </r>
  <r>
    <x v="8"/>
    <s v="2020-02-21 17:20:18:491108"/>
    <n v="-164.48880074456699"/>
    <n v="978.78607147800005"/>
    <n v="221172018491108"/>
    <n v="-164.48880074456699"/>
    <n v="164.48880074456699"/>
    <n v="978.78607147800005"/>
    <n v="34.213928521999946"/>
    <x v="4"/>
  </r>
  <r>
    <x v="8"/>
    <s v="2020-02-21 17:20:18:748938"/>
    <n v="-197.92821847163799"/>
    <n v="951.08477864999998"/>
    <n v="221172018748938"/>
    <n v="-197.92821847163799"/>
    <n v="197.92821847163799"/>
    <n v="951.08477864999998"/>
    <n v="61.915221350000024"/>
    <x v="4"/>
  </r>
  <r>
    <x v="8"/>
    <s v="2020-02-21 17:20:19:005652"/>
    <n v="49.339761120940999"/>
    <n v="998.93246626200005"/>
    <n v="221172019005652"/>
    <n v="-197.92821847163799"/>
    <n v="197.92821847163799"/>
    <n v="998.93246626200005"/>
    <n v="14.067533737999952"/>
    <x v="4"/>
  </r>
  <r>
    <x v="8"/>
    <s v="2020-02-21 17:20:19:516455"/>
    <n v="49.339761120940999"/>
    <n v="954.86222767200002"/>
    <n v="221172019516455"/>
    <n v="-197.92821847163799"/>
    <n v="197.92821847163799"/>
    <n v="954.86222767200002"/>
    <n v="58.137772327999983"/>
    <x v="4"/>
  </r>
  <r>
    <x v="8"/>
    <s v="2020-02-21 17:20:19:774579"/>
    <n v="-208.05678553011501"/>
    <n v="996.41416691400002"/>
    <n v="221172019774579"/>
    <n v="-208.05678553011501"/>
    <n v="208.05678553011501"/>
    <n v="996.41416691400002"/>
    <n v="16.58583308599998"/>
    <x v="4"/>
  </r>
  <r>
    <x v="8"/>
    <s v="2020-02-21 17:20:20:032657"/>
    <n v="-231.23571564367799"/>
    <n v="952.34392832399999"/>
    <n v="221172020032657"/>
    <n v="-231.23571564367799"/>
    <n v="231.23571564367799"/>
    <n v="952.34392832399999"/>
    <n v="60.65607167600001"/>
    <x v="4"/>
  </r>
  <r>
    <x v="8"/>
    <s v="2020-02-21 17:20:20:290497"/>
    <n v="-170.943136048112"/>
    <n v="1002.709915284"/>
    <n v="221172020290497"/>
    <n v="-170.943136048112"/>
    <n v="170.943136048112"/>
    <n v="1002.709915284"/>
    <n v="10.290084716000024"/>
    <x v="4"/>
  </r>
  <r>
    <x v="8"/>
    <s v="2020-02-21 17:20:20:548382"/>
    <n v="-129.07546063851601"/>
    <n v="939.75243158399996"/>
    <n v="221172020548382"/>
    <n v="-129.07546063851601"/>
    <n v="129.07546063851601"/>
    <n v="939.75243158399996"/>
    <n v="73.247568416000036"/>
    <x v="4"/>
  </r>
  <r>
    <x v="8"/>
    <s v="2020-02-21 17:20:20:805780"/>
    <n v="49.339761120940999"/>
    <n v="1005.228214632"/>
    <n v="221172020805780"/>
    <n v="-129.07546063851601"/>
    <n v="129.07546063851601"/>
    <n v="1005.228214632"/>
    <n v="7.7717853679999962"/>
    <x v="4"/>
  </r>
  <r>
    <x v="8"/>
    <s v="2020-02-21 17:20:21:063770"/>
    <n v="-139.17959796458001"/>
    <n v="952.34392832399999"/>
    <n v="221172021063770"/>
    <n v="-139.17959796458001"/>
    <n v="139.17959796458001"/>
    <n v="952.34392832399999"/>
    <n v="60.65607167600001"/>
    <x v="4"/>
  </r>
  <r>
    <x v="8"/>
    <s v="2020-02-21 17:20:21:321594"/>
    <n v="-49.581111366241998"/>
    <n v="1010.2648133279999"/>
    <n v="221172021321594"/>
    <n v="-49.581111366241998"/>
    <n v="49.581111366241998"/>
    <n v="1010.2648133279999"/>
    <n v="2.7351866720000544"/>
    <x v="4"/>
  </r>
  <r>
    <x v="8"/>
    <s v="2020-02-21 17:20:21:579634"/>
    <n v="35.146086588921499"/>
    <n v="962.41712571599999"/>
    <n v="221172021579634"/>
    <n v="35.146086588921499"/>
    <n v="-35.146086588921499"/>
    <n v="962.41712571599999"/>
    <n v="50.582874284000013"/>
    <x v="4"/>
  </r>
  <r>
    <x v="8"/>
    <s v="2020-02-21 17:20:21:835801"/>
    <n v="49.339761120940999"/>
    <n v="981.30437082599997"/>
    <n v="221172021835801"/>
    <n v="35.146086588921499"/>
    <n v="-35.146086588921499"/>
    <n v="981.30437082599997"/>
    <n v="31.695629174000032"/>
    <x v="4"/>
  </r>
  <r>
    <x v="8"/>
    <s v="2020-02-21 17:20:22:093740"/>
    <n v="83.433895676683505"/>
    <n v="980.04522115199995"/>
    <n v="221172022093740"/>
    <n v="83.433895676683505"/>
    <n v="-83.433895676683505"/>
    <n v="980.04522115199995"/>
    <n v="32.954778848000046"/>
    <x v="4"/>
  </r>
  <r>
    <x v="8"/>
    <s v="2020-02-21 17:20:22:351995"/>
    <n v="168.06826064867701"/>
    <n v="973.749472782"/>
    <n v="221172022351995"/>
    <n v="168.06826064867701"/>
    <n v="-168.06826064867701"/>
    <n v="973.749472782"/>
    <n v="39.250527218000002"/>
    <x v="4"/>
  </r>
  <r>
    <x v="8"/>
    <s v="2020-02-21 17:20:22:609789"/>
    <n v="234.19466034449499"/>
    <n v="975.00862245600001"/>
    <n v="221172022609789"/>
    <n v="234.19466034449499"/>
    <n v="-234.19466034449499"/>
    <n v="975.00862245600001"/>
    <n v="37.991377543999988"/>
    <x v="4"/>
  </r>
  <r>
    <x v="8"/>
    <s v="2020-02-21 17:20:22:867675"/>
    <n v="410.29882941767198"/>
    <n v="986.34096952200002"/>
    <n v="221172022867675"/>
    <n v="410.29882941767198"/>
    <n v="-410.29882941767198"/>
    <n v="986.34096952200002"/>
    <n v="26.659030477999977"/>
    <x v="4"/>
  </r>
  <r>
    <x v="8"/>
    <s v="2020-02-21 17:20:23:126171"/>
    <n v="656.40883969386903"/>
    <n v="963.67627539"/>
    <n v="221172023126171"/>
    <n v="656.40883969386903"/>
    <n v="-656.40883969386903"/>
    <n v="963.67627539"/>
    <n v="49.323724609999999"/>
    <x v="4"/>
  </r>
  <r>
    <x v="8"/>
    <s v="2020-02-21 17:20:23:384005"/>
    <n v="1194.5323274504999"/>
    <n v="1005.228214632"/>
    <n v="221172023384005"/>
    <n v="1194.5323274504999"/>
    <n v="-1194.5323274504999"/>
    <n v="1005.228214632"/>
    <n v="7.7717853679999962"/>
    <x v="4"/>
  </r>
  <r>
    <x v="8"/>
    <s v="2020-02-21 17:20:23:641976"/>
    <n v="1648.8618330301599"/>
    <n v="963.67627539"/>
    <n v="221172023641976"/>
    <n v="1648.8618330301599"/>
    <n v="-1648.8618330301599"/>
    <n v="963.67627539"/>
    <n v="49.323724609999999"/>
    <x v="4"/>
  </r>
  <r>
    <x v="8"/>
    <s v="2020-02-21 17:20:23:899725"/>
    <n v="1783.3328521249"/>
    <n v="1001.45076561"/>
    <n v="221172023899725"/>
    <n v="1783.3328521249"/>
    <n v="-1783.3328521249"/>
    <n v="1001.45076561"/>
    <n v="11.549234390000038"/>
    <x v="4"/>
  </r>
  <r>
    <x v="8"/>
    <s v="2020-02-21 17:20:24:155782"/>
    <n v="49.339761120940999"/>
    <n v="997.67331658800003"/>
    <n v="221172024155782"/>
    <n v="1783.3328521249"/>
    <n v="-1783.3328521249"/>
    <n v="997.67331658800003"/>
    <n v="15.326683411999966"/>
    <x v="4"/>
  </r>
  <r>
    <x v="8"/>
    <s v="2020-02-21 17:20:24:413664"/>
    <n v="1988.7087265754701"/>
    <n v="947.30732962800005"/>
    <n v="221172024413664"/>
    <n v="1988.7087265754701"/>
    <n v="-1988.7087265754701"/>
    <n v="947.30732962800005"/>
    <n v="65.692670371999952"/>
    <x v="4"/>
  </r>
  <r>
    <x v="8"/>
    <s v="2020-02-21 17:20:24:672026"/>
    <n v="2706.4493789262901"/>
    <n v="987.60011919600004"/>
    <n v="221172024672026"/>
    <n v="2706.4493789262901"/>
    <n v="-2706.4493789262901"/>
    <n v="987.60011919600004"/>
    <n v="25.399880803999963"/>
    <x v="4"/>
  </r>
  <r>
    <x v="8"/>
    <s v="2020-02-21 17:20:24:929813"/>
    <n v="2770.50902325996"/>
    <n v="928.42008451799995"/>
    <n v="221172024929813"/>
    <n v="2770.50902325996"/>
    <n v="-2770.50902325996"/>
    <n v="928.42008451799995"/>
    <n v="84.579915482000047"/>
    <x v="4"/>
  </r>
  <r>
    <x v="8"/>
    <s v="2020-02-21 17:20:25:187823"/>
    <n v="2233.5630486056398"/>
    <n v="923.38348582200001"/>
    <n v="221172025187823"/>
    <n v="2233.5630486056398"/>
    <n v="-2233.5630486056398"/>
    <n v="923.38348582200001"/>
    <n v="89.616514177999989"/>
    <x v="4"/>
  </r>
  <r>
    <x v="8"/>
    <s v="2020-02-21 17:20:25:445718"/>
    <n v="553.69647273617102"/>
    <n v="817.61491320599998"/>
    <n v="221172025445718"/>
    <n v="553.69647273617102"/>
    <n v="-553.69647273617102"/>
    <n v="817.61491320599998"/>
    <n v="195.38508679400002"/>
    <x v="4"/>
  </r>
  <r>
    <x v="8"/>
    <s v="2020-02-21 17:20:25:703754"/>
    <n v="-98.391716727644706"/>
    <n v="760.95317787600004"/>
    <n v="221172025703754"/>
    <n v="-98.391716727644706"/>
    <n v="98.391716727644706"/>
    <n v="760.95317787600004"/>
    <n v="252.04682212399996"/>
    <x v="4"/>
  </r>
  <r>
    <x v="8"/>
    <s v="2020-02-21 17:20:25:961640"/>
    <n v="-98.792364339219702"/>
    <n v="713.10549026399997"/>
    <n v="221172025961640"/>
    <n v="-98.792364339219702"/>
    <n v="98.792364339219702"/>
    <n v="713.10549026399997"/>
    <n v="299.89450973600003"/>
    <x v="4"/>
  </r>
  <r>
    <x v="8"/>
    <s v="2020-02-21 17:20:26:224428"/>
    <n v="49.339761120940999"/>
    <n v="684.14504776199999"/>
    <n v="221172026224428"/>
    <n v="-98.792364339219702"/>
    <n v="98.792364339219702"/>
    <n v="684.14504776199999"/>
    <n v="328.85495223800001"/>
    <x v="4"/>
  </r>
  <r>
    <x v="8"/>
    <s v="2020-02-21 17:20:26:482359"/>
    <n v="-97.766315577868895"/>
    <n v="671.55355102199997"/>
    <n v="221172026482359"/>
    <n v="-97.766315577868895"/>
    <n v="97.766315577868895"/>
    <n v="671.55355102199997"/>
    <n v="341.44644897800003"/>
    <x v="4"/>
  </r>
  <r>
    <x v="8"/>
    <s v="2020-02-21 17:20:26:740256"/>
    <n v="-96.725608977070294"/>
    <n v="658.96205428200005"/>
    <n v="221172026740256"/>
    <n v="-96.725608977070294"/>
    <n v="96.725608977070294"/>
    <n v="658.96205428200005"/>
    <n v="354.03794571799995"/>
    <x v="4"/>
  </r>
  <r>
    <x v="8"/>
    <s v="2020-02-21 17:20:26:998180"/>
    <n v="-98.797250285702404"/>
    <n v="635.03821047600002"/>
    <n v="221172026998180"/>
    <n v="-98.797250285702404"/>
    <n v="98.797250285702404"/>
    <n v="635.03821047600002"/>
    <n v="377.96178952399998"/>
    <x v="4"/>
  </r>
  <r>
    <x v="8"/>
    <s v="2020-02-21 17:20:27:255655"/>
    <n v="49.339761120940999"/>
    <n v="604.81861830000003"/>
    <n v="221172027255655"/>
    <n v="-98.797250285702404"/>
    <n v="98.797250285702404"/>
    <n v="604.81861830000003"/>
    <n v="408.18138169999997"/>
    <x v="4"/>
  </r>
  <r>
    <x v="8"/>
    <s v="2020-02-21 17:20:27:513690"/>
    <n v="-102.285816074295"/>
    <n v="637.55650982400005"/>
    <n v="221172027513690"/>
    <n v="-102.285816074295"/>
    <n v="102.285816074295"/>
    <n v="637.55650982400005"/>
    <n v="375.44349017599995"/>
    <x v="4"/>
  </r>
  <r>
    <x v="8"/>
    <s v="2020-02-21 17:20:27:771442"/>
    <n v="-100.87866348729899"/>
    <n v="631.26076145399998"/>
    <n v="221172027771442"/>
    <n v="-100.87866348729899"/>
    <n v="100.87866348729899"/>
    <n v="631.26076145399998"/>
    <n v="381.73923854600002"/>
    <x v="4"/>
  </r>
  <r>
    <x v="8"/>
    <s v="2020-02-21 17:20:28:029505"/>
    <n v="-100.429156410898"/>
    <n v="627.48331243200005"/>
    <n v="221172028029505"/>
    <n v="-100.429156410898"/>
    <n v="100.429156410898"/>
    <n v="627.48331243200005"/>
    <n v="385.51668756799995"/>
    <x v="4"/>
  </r>
  <r>
    <x v="8"/>
    <s v="2020-02-21 17:20:28:287458"/>
    <n v="-100.40472667848501"/>
    <n v="627.48331243200005"/>
    <n v="221172028287458"/>
    <n v="-100.40472667848501"/>
    <n v="100.40472667848501"/>
    <n v="627.48331243200005"/>
    <n v="385.51668756799995"/>
    <x v="4"/>
  </r>
  <r>
    <x v="8"/>
    <s v="2020-02-21 17:20:28:545582"/>
    <n v="-99.867272565396803"/>
    <n v="603.55946862600001"/>
    <n v="221172028545582"/>
    <n v="-99.867272565396803"/>
    <n v="99.867272565396803"/>
    <n v="603.55946862600001"/>
    <n v="409.44053137399999"/>
    <x v="4"/>
  </r>
  <r>
    <x v="8"/>
    <s v="2020-02-21 17:20:28:803455"/>
    <n v="-103.30209294268001"/>
    <n v="630.00161177999996"/>
    <n v="221172028803455"/>
    <n v="-103.30209294268001"/>
    <n v="103.30209294268001"/>
    <n v="630.00161177999996"/>
    <n v="382.99838822000004"/>
    <x v="4"/>
  </r>
  <r>
    <x v="8"/>
    <s v="2020-02-21 17:20:29:062466"/>
    <n v="-102.31513175319"/>
    <n v="622.44671373599999"/>
    <n v="221172029062466"/>
    <n v="-102.31513175319"/>
    <n v="102.31513175319"/>
    <n v="622.44671373599999"/>
    <n v="390.55328626400001"/>
    <x v="4"/>
  </r>
  <r>
    <x v="8"/>
    <s v="2020-02-21 17:20:29:321043"/>
    <n v="-101.25488136646101"/>
    <n v="627.48331243200005"/>
    <n v="221172029321043"/>
    <n v="-101.25488136646101"/>
    <n v="101.25488136646101"/>
    <n v="627.48331243200005"/>
    <n v="385.51668756799995"/>
    <x v="4"/>
  </r>
  <r>
    <x v="8"/>
    <s v="2020-02-21 17:20:29:578717"/>
    <n v="-101.210907848118"/>
    <n v="628.74246210599995"/>
    <n v="221172029578717"/>
    <n v="-101.210907848118"/>
    <n v="101.210907848118"/>
    <n v="628.74246210599995"/>
    <n v="384.25753789400005"/>
    <x v="4"/>
  </r>
  <r>
    <x v="8"/>
    <s v="2020-02-21 17:20:29:836697"/>
    <n v="-102.35910527153401"/>
    <n v="628.74246210599995"/>
    <n v="221172029836697"/>
    <n v="-102.35910527153401"/>
    <n v="102.35910527153401"/>
    <n v="628.74246210599995"/>
    <n v="384.25753789400005"/>
    <x v="4"/>
  </r>
  <r>
    <x v="8"/>
    <s v="2020-02-21 17:20:30:094646"/>
    <n v="-105.68154887971799"/>
    <n v="626.22416275800003"/>
    <n v="221172030094646"/>
    <n v="-105.68154887971799"/>
    <n v="105.68154887971799"/>
    <n v="626.22416275800003"/>
    <n v="386.77583724199997"/>
    <x v="4"/>
  </r>
  <r>
    <x v="8"/>
    <s v="2020-02-21 17:20:30:352533"/>
    <n v="-102.246728502434"/>
    <n v="618.66926471399995"/>
    <n v="221172030352533"/>
    <n v="-102.246728502434"/>
    <n v="102.246728502434"/>
    <n v="618.66926471399995"/>
    <n v="394.33073528600005"/>
    <x v="4"/>
  </r>
  <r>
    <x v="8"/>
    <s v="2020-02-21 17:20:30:610327"/>
    <n v="-101.899826302167"/>
    <n v="618.66926471399995"/>
    <n v="221172030610327"/>
    <n v="-101.899826302167"/>
    <n v="101.899826302167"/>
    <n v="618.66926471399995"/>
    <n v="394.33073528600005"/>
    <x v="4"/>
  </r>
  <r>
    <x v="8"/>
    <s v="2020-02-21 17:20:30:865789"/>
    <n v="49.339761120940999"/>
    <n v="624.96501308400002"/>
    <n v="221172030865789"/>
    <n v="-101.899826302167"/>
    <n v="101.899826302167"/>
    <n v="624.96501308400002"/>
    <n v="388.03498691599998"/>
    <x v="4"/>
  </r>
  <r>
    <x v="8"/>
    <s v="2020-02-21 17:20:31:123727"/>
    <n v="-103.238575638406"/>
    <n v="617.41011504000005"/>
    <n v="221172031123727"/>
    <n v="-103.238575638406"/>
    <n v="103.238575638406"/>
    <n v="617.41011504000005"/>
    <n v="395.58988495999995"/>
    <x v="4"/>
  </r>
  <r>
    <x v="8"/>
    <s v="2020-02-21 17:20:31:381544"/>
    <n v="-103.951923824869"/>
    <n v="627.48331243200005"/>
    <n v="221172031381544"/>
    <n v="-103.951923824869"/>
    <n v="103.951923824869"/>
    <n v="627.48331243200005"/>
    <n v="385.51668756799995"/>
    <x v="4"/>
  </r>
  <r>
    <x v="8"/>
    <s v="2020-02-21 17:20:31:638245"/>
    <n v="49.339761120940999"/>
    <n v="623.70586341000001"/>
    <n v="221172031638245"/>
    <n v="-103.951923824869"/>
    <n v="103.951923824869"/>
    <n v="623.70586341000001"/>
    <n v="389.29413658999999"/>
    <x v="4"/>
  </r>
  <r>
    <x v="8"/>
    <s v="2020-02-21 17:20:32:150086"/>
    <n v="49.339761120940999"/>
    <n v="626.22416275800003"/>
    <n v="221172032150086"/>
    <n v="-103.951923824869"/>
    <n v="103.951923824869"/>
    <n v="626.22416275800003"/>
    <n v="386.77583724199997"/>
    <x v="4"/>
  </r>
  <r>
    <x v="8"/>
    <s v="2020-02-21 17:20:32:405648"/>
    <n v="49.339761120940999"/>
    <n v="628.74246210599995"/>
    <n v="221172032405648"/>
    <n v="-103.951923824869"/>
    <n v="103.951923824869"/>
    <n v="628.74246210599995"/>
    <n v="384.25753789400005"/>
    <x v="4"/>
  </r>
  <r>
    <x v="8"/>
    <s v="2020-02-21 17:20:32:663583"/>
    <n v="-104.719017422641"/>
    <n v="631.26076145399998"/>
    <n v="221172032663583"/>
    <n v="-104.719017422641"/>
    <n v="104.719017422641"/>
    <n v="631.26076145399998"/>
    <n v="381.73923854600002"/>
    <x v="4"/>
  </r>
  <r>
    <x v="8"/>
    <s v="2020-02-21 17:20:32:921362"/>
    <n v="-104.60664065354101"/>
    <n v="608.59606732199995"/>
    <n v="221172032921362"/>
    <n v="-104.60664065354101"/>
    <n v="104.60664065354101"/>
    <n v="608.59606732199995"/>
    <n v="404.40393267800005"/>
    <x v="4"/>
  </r>
  <r>
    <x v="8"/>
    <s v="2020-02-21 17:20:33:179372"/>
    <n v="-105.129436927181"/>
    <n v="624.96501308400002"/>
    <n v="221172033179372"/>
    <n v="-105.129436927181"/>
    <n v="105.129436927181"/>
    <n v="624.96501308400002"/>
    <n v="388.03498691599998"/>
    <x v="4"/>
  </r>
  <r>
    <x v="8"/>
    <s v="2020-02-21 17:20:33:435802"/>
    <n v="49.339761120940999"/>
    <n v="624.96501308400002"/>
    <n v="221172033435802"/>
    <n v="-105.129436927181"/>
    <n v="105.129436927181"/>
    <n v="624.96501308400002"/>
    <n v="388.03498691599998"/>
    <x v="4"/>
  </r>
  <r>
    <x v="8"/>
    <s v="2020-02-21 17:20:33:693737"/>
    <n v="-101.464977065214"/>
    <n v="630.00161177999996"/>
    <n v="221172033693737"/>
    <n v="-101.464977065214"/>
    <n v="101.464977065214"/>
    <n v="630.00161177999996"/>
    <n v="382.99838822000004"/>
    <x v="4"/>
  </r>
  <r>
    <x v="8"/>
    <s v="2020-02-21 17:20:33:951224"/>
    <n v="-106.27763435059801"/>
    <n v="616.15096536600004"/>
    <n v="221172033951224"/>
    <n v="-106.27763435059801"/>
    <n v="106.27763435059801"/>
    <n v="616.15096536600004"/>
    <n v="396.84903463399996"/>
    <x v="4"/>
  </r>
  <r>
    <x v="8"/>
    <s v="2020-02-21 17:20:34:208646"/>
    <n v="-105.095235301803"/>
    <n v="624.96501308400002"/>
    <n v="221172034208646"/>
    <n v="-105.095235301803"/>
    <n v="105.095235301803"/>
    <n v="624.96501308400002"/>
    <n v="388.03498691599998"/>
    <x v="4"/>
  </r>
  <r>
    <x v="8"/>
    <s v="2020-02-21 17:20:34:465379"/>
    <n v="49.339761120940999"/>
    <n v="623.70586341000001"/>
    <n v="221172034465379"/>
    <n v="-105.095235301803"/>
    <n v="105.095235301803"/>
    <n v="623.70586341000001"/>
    <n v="389.29413658999999"/>
    <x v="4"/>
  </r>
  <r>
    <x v="8"/>
    <s v="2020-02-21 17:20:34:723240"/>
    <n v="-103.292321049715"/>
    <n v="628.74246210599995"/>
    <n v="221172034723240"/>
    <n v="-103.292321049715"/>
    <n v="103.292321049715"/>
    <n v="628.74246210599995"/>
    <n v="384.25753789400005"/>
    <x v="4"/>
  </r>
  <r>
    <x v="8"/>
    <s v="2020-02-21 17:20:34:981022"/>
    <n v="-103.399811872333"/>
    <n v="623.70586341000001"/>
    <n v="221172034981022"/>
    <n v="-103.399811872333"/>
    <n v="103.399811872333"/>
    <n v="623.70586341000001"/>
    <n v="389.29413658999999"/>
    <x v="4"/>
  </r>
  <r>
    <x v="8"/>
    <s v="2020-02-21 17:20:35:238865"/>
    <n v="-102.276044181329"/>
    <n v="628.74246210599995"/>
    <n v="221172035238865"/>
    <n v="-102.276044181329"/>
    <n v="102.276044181329"/>
    <n v="628.74246210599995"/>
    <n v="384.25753789400005"/>
    <x v="4"/>
  </r>
  <r>
    <x v="8"/>
    <s v="2020-02-21 17:20:35:496847"/>
    <n v="-104.748333101537"/>
    <n v="626.22416275800003"/>
    <n v="221172035496847"/>
    <n v="-104.748333101537"/>
    <n v="104.748333101537"/>
    <n v="626.22416275800003"/>
    <n v="386.77583724199997"/>
    <x v="4"/>
  </r>
  <r>
    <x v="8"/>
    <s v="2020-02-21 17:20:35:754827"/>
    <n v="-104.75810499450201"/>
    <n v="618.66926471399995"/>
    <n v="221172035754827"/>
    <n v="-104.75810499450201"/>
    <n v="104.75810499450201"/>
    <n v="618.66926471399995"/>
    <n v="394.33073528600005"/>
    <x v="4"/>
  </r>
  <r>
    <x v="8"/>
    <s v="2020-02-21 17:20:36:012683"/>
    <n v="-105.07080556939"/>
    <n v="612.373516344"/>
    <n v="221172036012683"/>
    <n v="-105.07080556939"/>
    <n v="105.07080556939"/>
    <n v="612.373516344"/>
    <n v="400.626483656"/>
    <x v="4"/>
  </r>
  <r>
    <x v="8"/>
    <s v="2020-02-21 17:20:36:270512"/>
    <n v="-104.66527201133199"/>
    <n v="585.93137319000004"/>
    <n v="221172036270512"/>
    <n v="-104.66527201133199"/>
    <n v="104.66527201133199"/>
    <n v="585.93137319000004"/>
    <n v="427.06862680999996"/>
    <x v="4"/>
  </r>
  <r>
    <x v="8"/>
    <s v="2020-02-21 17:20:36:525765"/>
    <n v="49.339761120940999"/>
    <n v="616.15096536600004"/>
    <n v="221172036525765"/>
    <n v="-104.66527201133199"/>
    <n v="104.66527201133199"/>
    <n v="616.15096536600004"/>
    <n v="396.84903463399996"/>
    <x v="4"/>
  </r>
  <r>
    <x v="8"/>
    <s v="2020-02-21 17:20:36:783704"/>
    <n v="-103.473101069572"/>
    <n v="612.373516344"/>
    <n v="221172036783704"/>
    <n v="-103.473101069572"/>
    <n v="103.473101069572"/>
    <n v="612.373516344"/>
    <n v="400.626483656"/>
    <x v="4"/>
  </r>
  <r>
    <x v="8"/>
    <s v="2020-02-21 17:20:37:041492"/>
    <n v="-113.67984327177101"/>
    <n v="608.59606732199995"/>
    <n v="221172037041492"/>
    <n v="-113.67984327177101"/>
    <n v="113.67984327177101"/>
    <n v="608.59606732199995"/>
    <n v="404.40393267800005"/>
    <x v="4"/>
  </r>
  <r>
    <x v="8"/>
    <s v="2020-02-21 17:20:37:299630"/>
    <n v="-114.01208763259"/>
    <n v="597.26372025600006"/>
    <n v="221172037299630"/>
    <n v="-114.01208763259"/>
    <n v="114.01208763259"/>
    <n v="597.26372025600006"/>
    <n v="415.73627974399994"/>
    <x v="4"/>
  </r>
  <r>
    <x v="8"/>
    <s v="2020-02-21 17:20:37:555783"/>
    <n v="49.339761120940999"/>
    <n v="619.92841438799996"/>
    <n v="221172037555783"/>
    <n v="-114.01208763259"/>
    <n v="114.01208763259"/>
    <n v="619.92841438799996"/>
    <n v="393.07158561200004"/>
    <x v="4"/>
  </r>
  <r>
    <x v="8"/>
    <s v="2020-02-21 17:20:37:813633"/>
    <n v="-100.399840732002"/>
    <n v="609.85521699599997"/>
    <n v="221172037813633"/>
    <n v="-100.399840732002"/>
    <n v="100.399840732002"/>
    <n v="609.85521699599997"/>
    <n v="403.14478300400003"/>
    <x v="4"/>
  </r>
  <r>
    <x v="8"/>
    <s v="2020-02-21 17:20:38:072225"/>
    <n v="-108.82809841452701"/>
    <n v="622.44671373599999"/>
    <n v="221172038072225"/>
    <n v="-108.82809841452701"/>
    <n v="108.82809841452701"/>
    <n v="622.44671373599999"/>
    <n v="390.55328626400001"/>
    <x v="4"/>
  </r>
  <r>
    <x v="8"/>
    <s v="2020-02-21 17:20:38:329956"/>
    <n v="-104.767876887467"/>
    <n v="585.93137319000004"/>
    <n v="221172038329956"/>
    <n v="-104.767876887467"/>
    <n v="104.767876887467"/>
    <n v="585.93137319000004"/>
    <n v="427.06862680999996"/>
    <x v="4"/>
  </r>
  <r>
    <x v="8"/>
    <s v="2020-02-21 17:20:38:587888"/>
    <n v="-100.424270464415"/>
    <n v="618.66926471399995"/>
    <n v="221172038587888"/>
    <n v="-100.424270464415"/>
    <n v="100.424270464415"/>
    <n v="618.66926471399995"/>
    <n v="394.33073528600005"/>
    <x v="4"/>
  </r>
  <r>
    <x v="8"/>
    <s v="2020-02-21 17:20:38:845766"/>
    <n v="-99.613203348300402"/>
    <n v="613.63266601800001"/>
    <n v="221172038845766"/>
    <n v="-99.613203348300402"/>
    <n v="99.613203348300402"/>
    <n v="613.63266601800001"/>
    <n v="399.36733398199999"/>
    <x v="4"/>
  </r>
  <r>
    <x v="8"/>
    <s v="2020-02-21 17:20:39:103791"/>
    <n v="-104.97308663973701"/>
    <n v="617.41011504000005"/>
    <n v="221172039103791"/>
    <n v="-104.97308663973701"/>
    <n v="104.97308663973701"/>
    <n v="617.41011504000005"/>
    <n v="395.58988495999995"/>
    <x v="4"/>
  </r>
  <r>
    <x v="8"/>
    <s v="2020-02-21 17:20:39:361533"/>
    <n v="-101.093645132535"/>
    <n v="622.44671373599999"/>
    <n v="221172039361533"/>
    <n v="-101.093645132535"/>
    <n v="101.093645132535"/>
    <n v="622.44671373599999"/>
    <n v="390.55328626400001"/>
    <x v="4"/>
  </r>
  <r>
    <x v="8"/>
    <s v="2020-02-21 17:20:39:619556"/>
    <n v="-99.144152485968604"/>
    <n v="626.22416275800003"/>
    <n v="221172039619556"/>
    <n v="-99.144152485968604"/>
    <n v="99.144152485968604"/>
    <n v="626.22416275800003"/>
    <n v="386.77583724199997"/>
    <x v="4"/>
  </r>
  <r>
    <x v="8"/>
    <s v="2020-02-21 17:20:39:877482"/>
    <n v="-99.652290920161306"/>
    <n v="626.22416275800003"/>
    <n v="221172039877482"/>
    <n v="-99.652290920161306"/>
    <n v="99.652290920161306"/>
    <n v="626.22416275800003"/>
    <n v="386.77583724199997"/>
    <x v="4"/>
  </r>
  <r>
    <x v="8"/>
    <s v="2020-02-21 17:20:41:051212"/>
    <n v="-101.152276490326"/>
    <n v="585.93137319000004"/>
    <n v="221172041051212"/>
    <n v="-101.152276490326"/>
    <n v="101.152276490326"/>
    <n v="585.93137319000004"/>
    <n v="427.06862680999996"/>
    <x v="4"/>
  </r>
  <r>
    <x v="8"/>
    <s v="2020-02-21 17:20:41:309141"/>
    <n v="-108.471424321295"/>
    <n v="617.41011504000005"/>
    <n v="221172041309141"/>
    <n v="-108.471424321295"/>
    <n v="108.471424321295"/>
    <n v="617.41011504000005"/>
    <n v="395.58988495999995"/>
    <x v="4"/>
  </r>
  <r>
    <x v="8"/>
    <s v="2020-02-21 17:20:41:565711"/>
    <n v="49.339761120940999"/>
    <n v="617.41011504000005"/>
    <n v="221172041565711"/>
    <n v="-108.471424321295"/>
    <n v="108.471424321295"/>
    <n v="617.41011504000005"/>
    <n v="395.58988495999995"/>
    <x v="4"/>
  </r>
  <r>
    <x v="8"/>
    <s v="2020-02-21 17:20:41:823749"/>
    <n v="-106.091968384258"/>
    <n v="604.81861830000003"/>
    <n v="221172041823749"/>
    <n v="-106.091968384258"/>
    <n v="106.091968384258"/>
    <n v="604.81861830000003"/>
    <n v="408.18138169999997"/>
    <x v="4"/>
  </r>
  <r>
    <x v="8"/>
    <s v="2020-02-21 17:20:42:081493"/>
    <n v="-106.736913319964"/>
    <n v="602.300318952"/>
    <n v="221172042081493"/>
    <n v="-106.736913319964"/>
    <n v="106.736913319964"/>
    <n v="602.300318952"/>
    <n v="410.699681048"/>
    <x v="4"/>
  </r>
  <r>
    <x v="8"/>
    <s v="2020-02-21 17:20:42:339618"/>
    <n v="-106.947009018717"/>
    <n v="617.41011504000005"/>
    <n v="221172042339618"/>
    <n v="-106.947009018717"/>
    <n v="106.947009018717"/>
    <n v="617.41011504000005"/>
    <n v="395.58988495999995"/>
    <x v="4"/>
  </r>
  <r>
    <x v="8"/>
    <s v="2020-02-21 17:20:42:595675"/>
    <n v="49.339761120940999"/>
    <n v="612.373516344"/>
    <n v="221172042595675"/>
    <n v="-106.947009018717"/>
    <n v="106.947009018717"/>
    <n v="612.373516344"/>
    <n v="400.626483656"/>
    <x v="4"/>
  </r>
  <r>
    <x v="8"/>
    <s v="2020-02-21 17:20:42:853588"/>
    <n v="-106.11151217018801"/>
    <n v="626.22416275800003"/>
    <n v="221172042853588"/>
    <n v="-106.11151217018801"/>
    <n v="106.11151217018801"/>
    <n v="626.22416275800003"/>
    <n v="386.77583724199997"/>
    <x v="4"/>
  </r>
  <r>
    <x v="8"/>
    <s v="2020-02-21 17:20:43:111428"/>
    <n v="-105.76460996992201"/>
    <n v="626.22416275800003"/>
    <n v="221172043111428"/>
    <n v="-105.76460996992201"/>
    <n v="105.76460996992201"/>
    <n v="626.22416275800003"/>
    <n v="386.77583724199997"/>
    <x v="4"/>
  </r>
  <r>
    <x v="8"/>
    <s v="2020-02-21 17:20:43:369460"/>
    <n v="-105.789039702335"/>
    <n v="626.22416275800003"/>
    <n v="221172043369460"/>
    <n v="-105.789039702335"/>
    <n v="105.789039702335"/>
    <n v="626.22416275800003"/>
    <n v="386.77583724199997"/>
    <x v="4"/>
  </r>
  <r>
    <x v="8"/>
    <s v="2020-02-21 17:20:43:625804"/>
    <n v="49.339761120940999"/>
    <n v="619.92841438799996"/>
    <n v="221172043625804"/>
    <n v="-105.789039702335"/>
    <n v="105.789039702335"/>
    <n v="619.92841438799996"/>
    <n v="393.07158561200004"/>
    <x v="4"/>
  </r>
  <r>
    <x v="8"/>
    <s v="2020-02-21 17:20:43:883668"/>
    <n v="-108.64243244818699"/>
    <n v="628.74246210599995"/>
    <n v="221172043883668"/>
    <n v="-108.64243244818699"/>
    <n v="108.64243244818699"/>
    <n v="628.74246210599995"/>
    <n v="384.25753789400005"/>
    <x v="4"/>
  </r>
  <r>
    <x v="8"/>
    <s v="2020-02-21 17:20:44:141998"/>
    <n v="-90.725666696409306"/>
    <n v="628.74246210599995"/>
    <n v="221172044141998"/>
    <n v="-90.725666696409306"/>
    <n v="90.725666696409306"/>
    <n v="628.74246210599995"/>
    <n v="384.25753789400005"/>
    <x v="4"/>
  </r>
  <r>
    <x v="8"/>
    <s v="2020-02-21 17:20:44:399858"/>
    <n v="-742.43275233457996"/>
    <n v="619.92841438799996"/>
    <n v="221172044399858"/>
    <n v="-742.43275233457996"/>
    <n v="742.43275233457996"/>
    <n v="619.92841438799996"/>
    <n v="393.07158561200004"/>
    <x v="4"/>
  </r>
  <r>
    <x v="8"/>
    <s v="2020-02-21 17:20:44:658319"/>
    <n v="-863.08142882998698"/>
    <n v="612.373516344"/>
    <n v="221172044658319"/>
    <n v="-863.08142882998698"/>
    <n v="863.08142882998698"/>
    <n v="612.373516344"/>
    <n v="400.626483656"/>
    <x v="4"/>
  </r>
  <r>
    <x v="8"/>
    <s v="2020-02-21 17:20:44:915620"/>
    <n v="49.339761120940999"/>
    <n v="609.85521699599997"/>
    <n v="221172044915620"/>
    <n v="-863.08142882998698"/>
    <n v="863.08142882998698"/>
    <n v="609.85521699599997"/>
    <n v="403.14478300400003"/>
    <x v="4"/>
  </r>
  <r>
    <x v="8"/>
    <s v="2020-02-21 17:20:45:426719"/>
    <n v="49.339761120940999"/>
    <n v="633.779060802"/>
    <n v="221172045426719"/>
    <n v="-863.08142882998698"/>
    <n v="863.08142882998698"/>
    <n v="633.779060802"/>
    <n v="379.220939198"/>
    <x v="4"/>
  </r>
  <r>
    <x v="8"/>
    <s v="2020-02-21 17:20:45:685167"/>
    <n v="-10346.087922344201"/>
    <n v="647.62970721600004"/>
    <n v="221172045685167"/>
    <n v="-10346.087922344201"/>
    <n v="10346.087922344201"/>
    <n v="647.62970721600004"/>
    <n v="365.37029278399996"/>
    <x v="4"/>
  </r>
  <r>
    <x v="8"/>
    <s v="2020-02-21 17:20:45:943112"/>
    <n v="-11764.400011105899"/>
    <n v="645.11140786800001"/>
    <n v="221172045943112"/>
    <n v="-11764.400011105899"/>
    <n v="11764.400011105899"/>
    <n v="645.11140786800001"/>
    <n v="367.88859213199999"/>
    <x v="4"/>
  </r>
  <r>
    <x v="8"/>
    <s v="2020-02-21 17:20:46:201351"/>
    <n v="-14080.656230390499"/>
    <n v="658.96205428200005"/>
    <n v="221172046201351"/>
    <n v="-14080.656230390499"/>
    <n v="14080.656230390499"/>
    <n v="658.96205428200005"/>
    <n v="354.03794571799995"/>
    <x v="4"/>
  </r>
  <r>
    <x v="8"/>
    <s v="2020-02-21 17:20:46:459331"/>
    <n v="-15629.3791167199"/>
    <n v="657.70290460800004"/>
    <n v="221172046459331"/>
    <n v="-15629.3791167199"/>
    <n v="15629.3791167199"/>
    <n v="657.70290460800004"/>
    <n v="355.29709539199996"/>
    <x v="4"/>
  </r>
  <r>
    <x v="8"/>
    <s v="2020-02-21 17:20:46:715772"/>
    <n v="49.339761120940999"/>
    <n v="665.25780265200001"/>
    <n v="221172046715772"/>
    <n v="-15629.3791167199"/>
    <n v="15629.3791167199"/>
    <n v="665.25780265200001"/>
    <n v="347.74219734799999"/>
    <x v="4"/>
  </r>
  <r>
    <x v="8"/>
    <s v="2020-02-21 17:20:47:226679"/>
    <n v="49.339761120940999"/>
    <n v="670.29440134799995"/>
    <n v="221172047226679"/>
    <n v="-15629.3791167199"/>
    <n v="15629.3791167199"/>
    <n v="670.29440134799995"/>
    <n v="342.70559865200005"/>
    <x v="4"/>
  </r>
  <r>
    <x v="8"/>
    <s v="2020-02-21 17:20:47:484774"/>
    <n v="-18712.645872686098"/>
    <n v="670.29440134799995"/>
    <n v="221172047484774"/>
    <n v="-18712.645872686098"/>
    <n v="18712.645872686098"/>
    <n v="670.29440134799995"/>
    <n v="342.70559865200005"/>
    <x v="4"/>
  </r>
  <r>
    <x v="8"/>
    <s v="2020-02-21 17:20:47:742754"/>
    <n v="-19077.8068549579"/>
    <n v="677.84929939200003"/>
    <n v="221172047742754"/>
    <n v="-19077.8068549579"/>
    <n v="19077.8068549579"/>
    <n v="677.84929939200003"/>
    <n v="335.15070060799997"/>
    <x v="4"/>
  </r>
  <r>
    <x v="8"/>
    <s v="2020-02-21 17:20:48:000651"/>
    <n v="-20058.069411820001"/>
    <n v="695.477394828"/>
    <n v="221172048000651"/>
    <n v="-20058.069411820001"/>
    <n v="20058.069411820001"/>
    <n v="695.477394828"/>
    <n v="317.522605172"/>
    <x v="4"/>
  </r>
  <r>
    <x v="8"/>
    <s v="2020-02-21 17:20:48:258912"/>
    <n v="-21170.1743485693"/>
    <n v="691.69994580599996"/>
    <n v="221172048258912"/>
    <n v="-21170.1743485693"/>
    <n v="21170.1743485693"/>
    <n v="691.69994580599996"/>
    <n v="321.30005419400004"/>
    <x v="4"/>
  </r>
  <r>
    <x v="8"/>
    <s v="2020-02-21 17:20:48:515398"/>
    <n v="49.339761120940999"/>
    <n v="699.25484385000004"/>
    <n v="221172048515398"/>
    <n v="-21170.1743485693"/>
    <n v="21170.1743485693"/>
    <n v="699.25484385000004"/>
    <n v="313.74515614999996"/>
    <x v="4"/>
  </r>
  <r>
    <x v="8"/>
    <s v="2020-02-21 17:20:48:772950"/>
    <n v="-22315.3913446312"/>
    <n v="694.21824515399999"/>
    <n v="221172048772950"/>
    <n v="-22315.3913446312"/>
    <n v="22315.3913446312"/>
    <n v="694.21824515399999"/>
    <n v="318.78175484600001"/>
    <x v="4"/>
  </r>
  <r>
    <x v="8"/>
    <s v="2020-02-21 17:20:51:838690"/>
    <n v="-22602.0351669273"/>
    <n v="986.34096952200002"/>
    <n v="221172051838690"/>
    <n v="-22602.0351669273"/>
    <n v="22602.0351669273"/>
    <n v="986.34096952200002"/>
    <n v="26.659030477999977"/>
    <x v="4"/>
  </r>
  <r>
    <x v="8"/>
    <s v="2020-02-21 17:20:52:096655"/>
    <n v="-359.14490861226301"/>
    <n v="953.603077998"/>
    <n v="221172052096655"/>
    <n v="-359.14490861226301"/>
    <n v="359.14490861226301"/>
    <n v="953.603077998"/>
    <n v="59.396922001999997"/>
    <x v="4"/>
  </r>
  <r>
    <x v="8"/>
    <s v="2020-02-21 17:20:52:354747"/>
    <n v="-365.75070825676897"/>
    <n v="998.93246626200005"/>
    <n v="221172052354747"/>
    <n v="-365.75070825676897"/>
    <n v="365.75070825676897"/>
    <n v="998.93246626200005"/>
    <n v="14.067533737999952"/>
    <x v="4"/>
  </r>
  <r>
    <x v="8"/>
    <s v="2020-02-21 17:20:52:612610"/>
    <n v="-323.74622634565998"/>
    <n v="938.49328190999995"/>
    <n v="221172052612610"/>
    <n v="-323.74622634565998"/>
    <n v="323.74622634565998"/>
    <n v="938.49328190999995"/>
    <n v="74.506718090000049"/>
    <x v="4"/>
  </r>
  <r>
    <x v="8"/>
    <s v="2020-02-21 17:20:52:870479"/>
    <n v="-335.658163870294"/>
    <n v="1006.487364306"/>
    <n v="221172052870479"/>
    <n v="-335.658163870294"/>
    <n v="335.658163870294"/>
    <n v="1006.487364306"/>
    <n v="6.5126356939999823"/>
    <x v="4"/>
  </r>
  <r>
    <x v="8"/>
    <s v="2020-02-21 17:20:53:125739"/>
    <n v="49.339761120940999"/>
    <n v="998.93246626200005"/>
    <n v="221172053125739"/>
    <n v="-335.658163870294"/>
    <n v="335.658163870294"/>
    <n v="998.93246626200005"/>
    <n v="14.067533737999952"/>
    <x v="4"/>
  </r>
  <r>
    <x v="8"/>
    <s v="2020-02-21 17:20:53:383960"/>
    <n v="-285.27428374148701"/>
    <n v="943.52988060600001"/>
    <n v="221172053383960"/>
    <n v="-285.27428374148701"/>
    <n v="285.27428374148701"/>
    <n v="943.52988060600001"/>
    <n v="69.470119393999994"/>
    <x v="4"/>
  </r>
  <r>
    <x v="8"/>
    <s v="2020-02-21 17:20:53:641750"/>
    <n v="-285.69447513899303"/>
    <n v="1011.523963002"/>
    <n v="221172053641750"/>
    <n v="-285.69447513899303"/>
    <n v="285.69447513899303"/>
    <n v="1011.523963002"/>
    <n v="1.4760369980000405"/>
    <x v="4"/>
  </r>
  <r>
    <x v="8"/>
    <s v="2020-02-21 17:20:53:899757"/>
    <n v="-297.01521313923001"/>
    <n v="968.71287408599903"/>
    <n v="221172053899757"/>
    <n v="-297.01521313923001"/>
    <n v="297.01521313923001"/>
    <n v="968.71287408599903"/>
    <n v="44.287125914000967"/>
    <x v="4"/>
  </r>
  <r>
    <x v="8"/>
    <s v="2020-02-21 17:20:54:157769"/>
    <n v="-298.881644695592"/>
    <n v="949.82562897599996"/>
    <n v="221172054157769"/>
    <n v="-298.881644695592"/>
    <n v="298.881644695592"/>
    <n v="949.82562897599996"/>
    <n v="63.174371024000038"/>
    <x v="4"/>
  </r>
  <r>
    <x v="8"/>
    <s v="2020-02-21 17:20:54:415781"/>
    <n v="-302.62427970128101"/>
    <n v="997.67331658800003"/>
    <n v="221172054415781"/>
    <n v="-302.62427970128101"/>
    <n v="302.62427970128101"/>
    <n v="997.67331658800003"/>
    <n v="15.326683411999966"/>
    <x v="4"/>
  </r>
  <r>
    <x v="8"/>
    <s v="2020-02-21 17:20:54:673770"/>
    <n v="-323.42375387780697"/>
    <n v="939.75243158399996"/>
    <n v="221172054673770"/>
    <n v="-323.42375387780697"/>
    <n v="323.42375387780697"/>
    <n v="939.75243158399996"/>
    <n v="73.247568416000036"/>
    <x v="4"/>
  </r>
  <r>
    <x v="8"/>
    <s v="2020-02-21 17:20:54:931543"/>
    <n v="-285.90945678422798"/>
    <n v="1009.005663654"/>
    <n v="221172054931543"/>
    <n v="-285.90945678422798"/>
    <n v="285.90945678422798"/>
    <n v="1009.005663654"/>
    <n v="3.9943363459999546"/>
    <x v="4"/>
  </r>
  <r>
    <x v="8"/>
    <s v="2020-02-21 17:20:55:189477"/>
    <n v="-280.10983830935498"/>
    <n v="-207.33292143"/>
    <n v="221172055189477"/>
    <n v="-280.10983830935498"/>
    <n v="280.10983830935498"/>
    <n v="1009.005663654"/>
    <n v="3.9943363459999546"/>
    <x v="4"/>
  </r>
  <r>
    <x v="8"/>
    <s v="2020-02-21 17:20:55:445741"/>
    <n v="49.339761120940999"/>
    <n v="998.93246626200005"/>
    <n v="221172055445741"/>
    <n v="-280.10983830935498"/>
    <n v="280.10983830935498"/>
    <n v="998.93246626200005"/>
    <n v="14.067533737999952"/>
    <x v="4"/>
  </r>
  <r>
    <x v="8"/>
    <s v="2020-02-21 17:20:55:703800"/>
    <n v="-242.57599742984601"/>
    <n v="975.00862245600001"/>
    <n v="221172055703800"/>
    <n v="-242.57599742984601"/>
    <n v="242.57599742984601"/>
    <n v="975.00862245600001"/>
    <n v="37.991377543999988"/>
    <x v="4"/>
  </r>
  <r>
    <x v="8"/>
    <s v="2020-02-21 17:20:55:961550"/>
    <n v="-230.85461181803299"/>
    <n v="-207.33292143"/>
    <n v="221172055961550"/>
    <n v="-230.85461181803299"/>
    <n v="230.85461181803299"/>
    <n v="975.00862245600001"/>
    <n v="37.991377543999988"/>
    <x v="4"/>
  </r>
  <r>
    <x v="8"/>
    <s v="2020-02-21 17:20:56:219480"/>
    <n v="-241.94082438710501"/>
    <n v="-207.33292143"/>
    <n v="221172056219480"/>
    <n v="-241.94082438710501"/>
    <n v="241.94082438710501"/>
    <n v="975.00862245600001"/>
    <n v="37.991377543999988"/>
    <x v="4"/>
  </r>
  <r>
    <x v="8"/>
    <s v="2020-02-21 17:20:56:475824"/>
    <n v="49.339761120940999"/>
    <n v="-207.33292143"/>
    <n v="221172056475824"/>
    <n v="-241.94082438710501"/>
    <n v="241.94082438710501"/>
    <n v="975.00862245600001"/>
    <n v="37.991377543999988"/>
    <x v="4"/>
  </r>
  <r>
    <x v="8"/>
    <s v="2020-02-21 17:20:56:733782"/>
    <n v="-246.645990849871"/>
    <n v="-207.33292143"/>
    <n v="221172056733782"/>
    <n v="-246.645990849871"/>
    <n v="246.645990849871"/>
    <n v="975.00862245600001"/>
    <n v="37.991377543999988"/>
    <x v="4"/>
  </r>
  <r>
    <x v="8"/>
    <s v="2020-02-21 17:20:56:991632"/>
    <n v="-252.128022803373"/>
    <n v="-207.33292143"/>
    <n v="221172056991632"/>
    <n v="-252.128022803373"/>
    <n v="252.128022803373"/>
    <n v="975.00862245600001"/>
    <n v="37.991377543999988"/>
    <x v="4"/>
  </r>
  <r>
    <x v="8"/>
    <s v="2020-02-21 17:20:57:249658"/>
    <n v="-243.680221334919"/>
    <n v="1005.228214632"/>
    <n v="221172057249658"/>
    <n v="-243.680221334919"/>
    <n v="243.680221334919"/>
    <n v="1005.228214632"/>
    <n v="7.7717853679999962"/>
    <x v="4"/>
  </r>
  <r>
    <x v="8"/>
    <s v="2020-02-21 17:20:57:507613"/>
    <n v="-233.54188238347601"/>
    <n v="954.86222767200002"/>
    <n v="221172057507613"/>
    <n v="-233.54188238347601"/>
    <n v="233.54188238347601"/>
    <n v="954.86222767200002"/>
    <n v="58.137772327999983"/>
    <x v="4"/>
  </r>
  <r>
    <x v="8"/>
    <s v="2020-02-21 17:20:57:765602"/>
    <n v="-242.800750968046"/>
    <n v="996.41416691400002"/>
    <n v="221172057765602"/>
    <n v="-242.800750968046"/>
    <n v="242.800750968046"/>
    <n v="996.41416691400002"/>
    <n v="16.58583308599998"/>
    <x v="4"/>
  </r>
  <r>
    <x v="8"/>
    <s v="2020-02-21 17:20:58:023582"/>
    <n v="-239.34638680483201"/>
    <n v="951.08477864999998"/>
    <n v="221172058023582"/>
    <n v="-239.34638680483201"/>
    <n v="239.34638680483201"/>
    <n v="951.08477864999998"/>
    <n v="61.915221350000024"/>
    <x v="4"/>
  </r>
  <r>
    <x v="8"/>
    <s v="2020-02-21 17:20:58:281354"/>
    <n v="-235.82361939086101"/>
    <n v="982.56352049999998"/>
    <n v="221172058281354"/>
    <n v="-235.82361939086101"/>
    <n v="235.82361939086101"/>
    <n v="982.56352049999998"/>
    <n v="30.436479500000019"/>
    <x v="4"/>
  </r>
  <r>
    <x v="8"/>
    <s v="2020-02-21 17:20:58:539318"/>
    <n v="-227.712948229707"/>
    <n v="-207.33292143"/>
    <n v="221172058539318"/>
    <n v="-227.712948229707"/>
    <n v="227.712948229707"/>
    <n v="982.56352049999998"/>
    <n v="30.436479500000019"/>
    <x v="4"/>
  </r>
  <r>
    <x v="8"/>
    <s v="2020-02-21 17:20:58:797421"/>
    <n v="-213.592562894927"/>
    <n v="-207.33292143"/>
    <n v="221172058797421"/>
    <n v="-213.592562894927"/>
    <n v="213.592562894927"/>
    <n v="982.56352049999998"/>
    <n v="30.436479500000019"/>
    <x v="4"/>
  </r>
  <r>
    <x v="8"/>
    <s v="2020-02-21 17:20:59:055532"/>
    <n v="-214.16910457987601"/>
    <n v="1029.152058438"/>
    <n v="221172059055532"/>
    <n v="-214.16910457987601"/>
    <n v="214.16910457987601"/>
    <n v="1029.152058438"/>
    <n v="-16.15205843800004"/>
    <x v="4"/>
  </r>
  <r>
    <x v="8"/>
    <s v="2020-02-21 17:20:59:313560"/>
    <n v="-269.57085174633698"/>
    <n v="963.67627539"/>
    <n v="221172059313560"/>
    <n v="-269.57085174633698"/>
    <n v="269.57085174633698"/>
    <n v="963.67627539"/>
    <n v="49.323724609999999"/>
    <x v="4"/>
  </r>
  <r>
    <x v="8"/>
    <s v="2020-02-21 17:20:59:571412"/>
    <n v="-258.88528678884097"/>
    <n v="-207.33292143"/>
    <n v="221172059571412"/>
    <n v="-258.88528678884097"/>
    <n v="258.88528678884097"/>
    <n v="963.67627539"/>
    <n v="49.323724609999999"/>
    <x v="4"/>
  </r>
  <r>
    <x v="8"/>
    <s v="2020-02-21 17:20:59:829382"/>
    <n v="-264.69467715667997"/>
    <n v="938.49328190999995"/>
    <n v="221172059829382"/>
    <n v="-264.69467715667997"/>
    <n v="264.69467715667997"/>
    <n v="938.49328190999995"/>
    <n v="74.506718090000049"/>
    <x v="4"/>
  </r>
  <r>
    <x v="8"/>
    <s v="2020-02-21 17:21:00:085762"/>
    <n v="49.339761120940999"/>
    <n v="-207.33292143"/>
    <n v="221172100085762"/>
    <n v="-264.69467715667997"/>
    <n v="264.69467715667997"/>
    <n v="938.49328190999995"/>
    <n v="74.506718090000049"/>
    <x v="4"/>
  </r>
  <r>
    <x v="8"/>
    <s v="2020-02-21 17:21:00:343791"/>
    <n v="-246.777911404901"/>
    <n v="941.01158125799998"/>
    <n v="221172100343791"/>
    <n v="-246.777911404901"/>
    <n v="246.777911404901"/>
    <n v="941.01158125799998"/>
    <n v="71.988418742000022"/>
    <x v="4"/>
  </r>
  <r>
    <x v="8"/>
    <s v="2020-02-21 17:21:00:601708"/>
    <n v="-230.370903116254"/>
    <n v="-207.33292143"/>
    <n v="221172100601708"/>
    <n v="-230.370903116254"/>
    <n v="230.370903116254"/>
    <n v="941.01158125799998"/>
    <n v="71.988418742000022"/>
    <x v="4"/>
  </r>
  <r>
    <x v="8"/>
    <s v="2020-02-21 17:21:00:859610"/>
    <n v="-99.1978978972774"/>
    <n v="953.603077998"/>
    <n v="221172100859610"/>
    <n v="-99.1978978972774"/>
    <n v="99.1978978972774"/>
    <n v="953.603077998"/>
    <n v="59.396922001999997"/>
    <x v="4"/>
  </r>
  <r>
    <x v="8"/>
    <s v="2020-02-21 17:21:01:115705"/>
    <n v="49.339761120940999"/>
    <n v="-207.33292143"/>
    <n v="221172101115705"/>
    <n v="-99.1978978972774"/>
    <n v="99.1978978972774"/>
    <n v="953.603077998"/>
    <n v="59.396922001999997"/>
    <x v="4"/>
  </r>
  <r>
    <x v="8"/>
    <s v="2020-02-21 17:21:01:629358"/>
    <n v="704.73573635349203"/>
    <n v="1002.709915284"/>
    <n v="221172101629358"/>
    <n v="704.73573635349203"/>
    <n v="-704.73573635349203"/>
    <n v="1002.709915284"/>
    <n v="10.290084716000024"/>
    <x v="4"/>
  </r>
  <r>
    <x v="8"/>
    <s v="2020-02-21 17:21:01:885596"/>
    <n v="49.339761120940999"/>
    <n v="-207.33292143"/>
    <n v="221172101885596"/>
    <n v="704.73573635349203"/>
    <n v="-704.73573635349203"/>
    <n v="1002.709915284"/>
    <n v="10.290084716000024"/>
    <x v="4"/>
  </r>
  <r>
    <x v="8"/>
    <s v="2020-02-21 17:21:02:143648"/>
    <n v="1157.8046677406301"/>
    <n v="961.15797604199997"/>
    <n v="221172102143648"/>
    <n v="1157.8046677406301"/>
    <n v="-1157.8046677406301"/>
    <n v="961.15797604199997"/>
    <n v="51.842023958000027"/>
    <x v="4"/>
  </r>
  <r>
    <x v="8"/>
    <s v="2020-02-21 17:21:02:401414"/>
    <n v="712.24055015080103"/>
    <n v="-207.33292143"/>
    <n v="221172102401414"/>
    <n v="712.24055015080103"/>
    <n v="-712.24055015080103"/>
    <n v="961.15797604199997"/>
    <n v="51.842023958000027"/>
    <x v="4"/>
  </r>
  <r>
    <x v="8"/>
    <s v="2020-02-21 17:21:02:659449"/>
    <n v="413.28902866503699"/>
    <n v="978.78607147800005"/>
    <n v="221172102659449"/>
    <n v="413.28902866503699"/>
    <n v="-413.28902866503699"/>
    <n v="978.78607147800005"/>
    <n v="34.213928521999946"/>
    <x v="4"/>
  </r>
  <r>
    <x v="8"/>
    <s v="2020-02-21 17:21:02:917347"/>
    <n v="577.77930294901898"/>
    <n v="-207.33292143"/>
    <n v="221172102917347"/>
    <n v="577.77930294901898"/>
    <n v="-577.77930294901898"/>
    <n v="978.78607147800005"/>
    <n v="34.213928521999946"/>
    <x v="4"/>
  </r>
  <r>
    <x v="8"/>
    <s v="2020-02-21 17:21:03:175252"/>
    <n v="817.464293600568"/>
    <n v="983.822670174"/>
    <n v="221172103175252"/>
    <n v="817.464293600568"/>
    <n v="-817.464293600568"/>
    <n v="983.822670174"/>
    <n v="29.177329826000005"/>
    <x v="4"/>
  </r>
  <r>
    <x v="8"/>
    <s v="2020-02-21 17:21:03:433206"/>
    <n v="1305.8146445387199"/>
    <n v="-207.33292143"/>
    <n v="221172103433206"/>
    <n v="1305.8146445387199"/>
    <n v="-1305.8146445387199"/>
    <n v="983.822670174"/>
    <n v="29.177329826000005"/>
    <x v="4"/>
  </r>
  <r>
    <x v="8"/>
    <s v="2020-02-21 17:21:03:691032"/>
    <n v="2002.38449078034"/>
    <n v="978.78607147800005"/>
    <n v="221172103691032"/>
    <n v="2002.38449078034"/>
    <n v="-2002.38449078034"/>
    <n v="978.78607147800005"/>
    <n v="34.213928521999946"/>
    <x v="4"/>
  </r>
  <r>
    <x v="8"/>
    <s v="2020-02-21 17:21:03:948849"/>
    <n v="2339.4854824024201"/>
    <n v="957.38052701999902"/>
    <n v="221172103948849"/>
    <n v="2339.4854824024201"/>
    <n v="-2339.4854824024201"/>
    <n v="957.38052701999902"/>
    <n v="55.619472980000978"/>
    <x v="4"/>
  </r>
  <r>
    <x v="8"/>
    <s v="2020-02-21 17:21:04:205575"/>
    <n v="49.339761120940999"/>
    <n v="859.16685244799999"/>
    <n v="221172104205575"/>
    <n v="2339.4854824024201"/>
    <n v="-2339.4854824024201"/>
    <n v="859.16685244799999"/>
    <n v="153.83314755200001"/>
    <x v="4"/>
  </r>
  <r>
    <x v="8"/>
    <s v="2020-02-21 17:21:04:463598"/>
    <n v="1247.1832867472499"/>
    <n v="776.06297396399998"/>
    <n v="221172104463598"/>
    <n v="1247.1832867472499"/>
    <n v="-1247.1832867472499"/>
    <n v="776.06297396399998"/>
    <n v="236.93702603600002"/>
    <x v="4"/>
  </r>
  <r>
    <x v="8"/>
    <s v="2020-02-21 17:21:04:721317"/>
    <n v="129.503485061334"/>
    <n v="-207.33292143"/>
    <n v="221172104721317"/>
    <n v="129.503485061334"/>
    <n v="-129.503485061334"/>
    <n v="776.06297396399998"/>
    <n v="236.93702603600002"/>
    <x v="4"/>
  </r>
  <r>
    <x v="8"/>
    <s v="2020-02-21 17:21:04:979373"/>
    <n v="-325.58822816960901"/>
    <n v="697.99569417600003"/>
    <n v="221172104979373"/>
    <n v="-325.58822816960901"/>
    <n v="325.58822816960901"/>
    <n v="697.99569417600003"/>
    <n v="315.00430582399997"/>
    <x v="4"/>
  </r>
  <r>
    <x v="8"/>
    <s v="2020-02-21 17:21:05:235774"/>
    <n v="49.339761120940999"/>
    <n v="-207.33292143"/>
    <n v="221172105235774"/>
    <n v="-325.58822816960901"/>
    <n v="325.58822816960901"/>
    <n v="697.99569417600003"/>
    <n v="315.00430582399997"/>
    <x v="4"/>
  </r>
  <r>
    <x v="8"/>
    <s v="2020-02-21 17:21:05:493674"/>
    <n v="-105.54962832468701"/>
    <n v="656.44375493400003"/>
    <n v="221172105493674"/>
    <n v="-105.54962832468701"/>
    <n v="105.54962832468701"/>
    <n v="656.44375493400003"/>
    <n v="356.55624506599997"/>
    <x v="4"/>
  </r>
  <r>
    <x v="8"/>
    <s v="2020-02-21 17:21:05:751518"/>
    <n v="-95.6653585903411"/>
    <n v="653.925455586"/>
    <n v="221172105751518"/>
    <n v="-95.6653585903411"/>
    <n v="95.6653585903411"/>
    <n v="653.925455586"/>
    <n v="359.074544414"/>
    <x v="4"/>
  </r>
  <r>
    <x v="8"/>
    <s v="2020-02-21 17:21:06:009502"/>
    <n v="-93.740295676187699"/>
    <n v="617.41011504000005"/>
    <n v="221172106009502"/>
    <n v="-93.740295676187699"/>
    <n v="93.740295676187699"/>
    <n v="617.41011504000005"/>
    <n v="395.58988495999995"/>
    <x v="4"/>
  </r>
  <r>
    <x v="8"/>
    <s v="2020-02-21 17:21:06:267021"/>
    <n v="49.339761120940999"/>
    <n v="-207.33292143"/>
    <n v="221172106267021"/>
    <n v="-93.740295676187699"/>
    <n v="93.740295676187699"/>
    <n v="617.41011504000005"/>
    <n v="395.58988495999995"/>
    <x v="4"/>
  </r>
  <r>
    <x v="8"/>
    <s v="2020-02-21 17:21:06:778033"/>
    <n v="49.339761120940999"/>
    <n v="642.59310851999999"/>
    <n v="221172106778033"/>
    <n v="-93.740295676187699"/>
    <n v="93.740295676187699"/>
    <n v="642.59310851999999"/>
    <n v="370.40689148000001"/>
    <x v="4"/>
  </r>
  <r>
    <x v="8"/>
    <s v="2020-02-21 17:21:10:460103"/>
    <n v="-94.126285448314903"/>
    <n v="628.74246210599995"/>
    <n v="221172110460103"/>
    <n v="-94.126285448314903"/>
    <n v="94.126285448314903"/>
    <n v="628.74246210599995"/>
    <n v="384.25753789400005"/>
    <x v="4"/>
  </r>
  <r>
    <x v="8"/>
    <s v="2020-02-21 17:21:10:715755"/>
    <n v="49.339761120940999"/>
    <n v="-207.33292143"/>
    <n v="221172110715755"/>
    <n v="-94.126285448314903"/>
    <n v="94.126285448314903"/>
    <n v="628.74246210599995"/>
    <n v="384.25753789400005"/>
    <x v="4"/>
  </r>
  <r>
    <x v="8"/>
    <s v="2020-02-21 17:21:10:973784"/>
    <n v="-94.834747688295195"/>
    <n v="616.15096536600004"/>
    <n v="221172110973784"/>
    <n v="-94.834747688295195"/>
    <n v="94.834747688295195"/>
    <n v="616.15096536600004"/>
    <n v="396.84903463399996"/>
    <x v="4"/>
  </r>
  <r>
    <x v="8"/>
    <s v="2020-02-21 17:21:11:231594"/>
    <n v="-93.623032960604704"/>
    <n v="621.18756406199998"/>
    <n v="221172111231594"/>
    <n v="-93.623032960604704"/>
    <n v="93.623032960604704"/>
    <n v="621.18756406199998"/>
    <n v="391.81243593800002"/>
    <x v="4"/>
  </r>
  <r>
    <x v="8"/>
    <s v="2020-02-21 17:21:11:489574"/>
    <n v="-93.886874070666295"/>
    <n v="631.26076145399998"/>
    <n v="221172111489574"/>
    <n v="-93.886874070666295"/>
    <n v="93.886874070666295"/>
    <n v="631.26076145399998"/>
    <n v="381.73923854600002"/>
    <x v="4"/>
  </r>
  <r>
    <x v="8"/>
    <s v="2020-02-21 17:21:11:747554"/>
    <n v="-95.406403426762097"/>
    <n v="622.44671373599999"/>
    <n v="221172111747554"/>
    <n v="-95.406403426762097"/>
    <n v="95.406403426762097"/>
    <n v="622.44671373599999"/>
    <n v="390.55328626400001"/>
    <x v="4"/>
  </r>
  <r>
    <x v="8"/>
    <s v="2020-02-21 17:21:12:005631"/>
    <n v="-97.351010126846006"/>
    <n v="624.96501308400002"/>
    <n v="221172112005631"/>
    <n v="-97.351010126846006"/>
    <n v="97.351010126846006"/>
    <n v="624.96501308400002"/>
    <n v="388.03498691599998"/>
    <x v="4"/>
  </r>
  <r>
    <x v="8"/>
    <s v="2020-02-21 17:21:12:263574"/>
    <n v="-94.849405527743102"/>
    <n v="617.41011504000005"/>
    <n v="221172112263574"/>
    <n v="-94.849405527743102"/>
    <n v="94.849405527743102"/>
    <n v="617.41011504000005"/>
    <n v="395.58988495999995"/>
    <x v="4"/>
  </r>
  <r>
    <x v="8"/>
    <s v="2020-02-21 17:21:12:521970"/>
    <n v="-95.342886122487997"/>
    <n v="613.63266601800001"/>
    <n v="221172112521970"/>
    <n v="-95.342886122487997"/>
    <n v="95.342886122487997"/>
    <n v="613.63266601800001"/>
    <n v="399.36733398199999"/>
    <x v="4"/>
  </r>
  <r>
    <x v="8"/>
    <s v="2020-02-21 17:21:12:779744"/>
    <n v="-95.215851513939796"/>
    <n v="611.11436666999998"/>
    <n v="221172112779744"/>
    <n v="-95.215851513939796"/>
    <n v="95.215851513939796"/>
    <n v="611.11436666999998"/>
    <n v="401.88563333000002"/>
    <x v="4"/>
  </r>
  <r>
    <x v="8"/>
    <s v="2020-02-21 17:21:13:037719"/>
    <n v="-93.955277321423097"/>
    <n v="611.11436666999998"/>
    <n v="221172113037719"/>
    <n v="-93.955277321423097"/>
    <n v="93.955277321423097"/>
    <n v="611.11436666999998"/>
    <n v="401.88563333000002"/>
    <x v="4"/>
  </r>
  <r>
    <x v="8"/>
    <s v="2020-02-21 17:21:13:295795"/>
    <n v="-96.725608977070294"/>
    <n v="597.26372025600006"/>
    <n v="221172113295795"/>
    <n v="-96.725608977070294"/>
    <n v="96.725608977070294"/>
    <n v="597.26372025600006"/>
    <n v="415.73627974399994"/>
    <x v="4"/>
  </r>
  <r>
    <x v="8"/>
    <s v="2020-02-21 17:21:13:553819"/>
    <n v="-94.883607153121403"/>
    <n v="627.48331243200005"/>
    <n v="221172113553819"/>
    <n v="-94.883607153121403"/>
    <n v="94.883607153121403"/>
    <n v="627.48331243200005"/>
    <n v="385.51668756799995"/>
    <x v="4"/>
  </r>
  <r>
    <x v="8"/>
    <s v="2020-02-21 17:21:13:811713"/>
    <n v="-93.070921008068296"/>
    <n v="621.18756406199998"/>
    <n v="221172113811713"/>
    <n v="-93.070921008068296"/>
    <n v="93.070921008068296"/>
    <n v="621.18756406199998"/>
    <n v="391.81243593800002"/>
    <x v="4"/>
  </r>
  <r>
    <x v="8"/>
    <s v="2020-02-21 17:21:14:069625"/>
    <n v="-94.263091949828294"/>
    <n v="619.92841438799996"/>
    <n v="221172114069625"/>
    <n v="-94.263091949828294"/>
    <n v="94.263091949828294"/>
    <n v="619.92841438799996"/>
    <n v="393.07158561200004"/>
    <x v="4"/>
  </r>
  <r>
    <x v="8"/>
    <s v="2020-02-21 17:21:14:325814"/>
    <n v="49.339761120940999"/>
    <n v="609.85521699599997"/>
    <n v="221172114325814"/>
    <n v="-94.263091949828294"/>
    <n v="94.263091949828294"/>
    <n v="609.85521699599997"/>
    <n v="403.14478300400003"/>
    <x v="4"/>
  </r>
  <r>
    <x v="8"/>
    <s v="2020-02-21 17:21:14:584075"/>
    <n v="-95.465034784553495"/>
    <n v="606.07776797400004"/>
    <n v="221172114584075"/>
    <n v="-95.465034784553495"/>
    <n v="95.465034784553495"/>
    <n v="606.07776797400004"/>
    <n v="406.92223202599996"/>
    <x v="4"/>
  </r>
  <r>
    <x v="8"/>
    <s v="2020-02-21 17:21:14:842126"/>
    <n v="-93.349419957577794"/>
    <n v="619.92841438799996"/>
    <n v="221172114842126"/>
    <n v="-93.349419957577794"/>
    <n v="93.349419957577794"/>
    <n v="619.92841438799996"/>
    <n v="393.07158561200004"/>
    <x v="4"/>
  </r>
  <r>
    <x v="8"/>
    <s v="2020-02-21 17:21:15:099890"/>
    <n v="-94.546476845820393"/>
    <n v="621.18756406199998"/>
    <n v="221172115099890"/>
    <n v="-94.546476845820393"/>
    <n v="94.546476845820393"/>
    <n v="621.18756406199998"/>
    <n v="391.81243593800002"/>
    <x v="4"/>
  </r>
  <r>
    <x v="8"/>
    <s v="2020-02-21 17:21:15:355760"/>
    <n v="49.339761120940999"/>
    <n v="-207.33292143"/>
    <n v="221172115355760"/>
    <n v="-94.546476845820393"/>
    <n v="94.546476845820393"/>
    <n v="621.18756406199998"/>
    <n v="391.81243593800002"/>
    <x v="4"/>
  </r>
  <r>
    <x v="8"/>
    <s v="2020-02-21 17:21:15:613746"/>
    <n v="-95.469920731036197"/>
    <n v="-207.33292143"/>
    <n v="221172115613746"/>
    <n v="-95.469920731036197"/>
    <n v="95.469920731036197"/>
    <n v="621.18756406199998"/>
    <n v="391.81243593800002"/>
    <x v="4"/>
  </r>
  <r>
    <x v="8"/>
    <s v="2020-02-21 17:21:15:871613"/>
    <n v="-92.748448540215193"/>
    <n v="-207.33292143"/>
    <n v="221172115871613"/>
    <n v="-92.748448540215193"/>
    <n v="92.748448540215193"/>
    <n v="621.18756406199998"/>
    <n v="391.81243593800002"/>
    <x v="4"/>
  </r>
  <r>
    <x v="8"/>
    <s v="2020-02-21 17:21:16:129622"/>
    <n v="-94.106741662384394"/>
    <n v="-207.33292143"/>
    <n v="221172116129622"/>
    <n v="-94.106741662384394"/>
    <n v="94.106741662384394"/>
    <n v="621.18756406199998"/>
    <n v="391.81243593800002"/>
    <x v="4"/>
  </r>
  <r>
    <x v="8"/>
    <s v="2020-02-21 17:21:16:387583"/>
    <n v="-93.862444338253198"/>
    <n v="-207.33292143"/>
    <n v="221172116387583"/>
    <n v="-93.862444338253198"/>
    <n v="93.862444338253198"/>
    <n v="621.18756406199998"/>
    <n v="391.81243593800002"/>
    <x v="4"/>
  </r>
  <r>
    <x v="8"/>
    <s v="2020-02-21 17:21:16:645659"/>
    <n v="-96.916160889892495"/>
    <n v="616.15096536600004"/>
    <n v="221172116645659"/>
    <n v="-96.916160889892495"/>
    <n v="96.916160889892495"/>
    <n v="616.15096536600004"/>
    <n v="396.84903463399996"/>
    <x v="4"/>
  </r>
  <r>
    <x v="8"/>
    <s v="2020-02-21 17:21:16:903604"/>
    <n v="-94.961782296843396"/>
    <n v="626.22416275800003"/>
    <n v="221172116903604"/>
    <n v="-94.961782296843396"/>
    <n v="94.961782296843396"/>
    <n v="626.22416275800003"/>
    <n v="386.77583724199997"/>
    <x v="4"/>
  </r>
  <r>
    <x v="8"/>
    <s v="2020-02-21 17:21:17:161457"/>
    <n v="-95.645814804410605"/>
    <n v="612.373516344"/>
    <n v="221172117161457"/>
    <n v="-95.645814804410605"/>
    <n v="95.645814804410605"/>
    <n v="612.373516344"/>
    <n v="400.626483656"/>
    <x v="4"/>
  </r>
  <r>
    <x v="8"/>
    <s v="2020-02-21 17:21:17:419370"/>
    <n v="-96.613232207969901"/>
    <n v="606.07776797400004"/>
    <n v="221172117419370"/>
    <n v="-96.613232207969901"/>
    <n v="96.613232207969901"/>
    <n v="606.07776797400004"/>
    <n v="406.92223202599996"/>
    <x v="4"/>
  </r>
  <r>
    <x v="8"/>
    <s v="2020-02-21 17:21:17:677317"/>
    <n v="-94.966668243325998"/>
    <n v="-207.33292143"/>
    <n v="221172117677317"/>
    <n v="-94.966668243325998"/>
    <n v="94.966668243325998"/>
    <n v="606.07776797400004"/>
    <n v="406.92223202599996"/>
    <x v="4"/>
  </r>
  <r>
    <x v="8"/>
    <s v="2020-02-21 17:21:17:935300"/>
    <n v="-95.166992049113503"/>
    <n v="-207.33292143"/>
    <n v="221172117935300"/>
    <n v="-95.166992049113503"/>
    <n v="95.166992049113503"/>
    <n v="606.07776797400004"/>
    <n v="406.92223202599996"/>
    <x v="4"/>
  </r>
  <r>
    <x v="8"/>
    <s v="2020-02-21 17:21:18:193309"/>
    <n v="-95.841252663715494"/>
    <n v="624.96501308400002"/>
    <n v="221172118193309"/>
    <n v="-95.841252663715494"/>
    <n v="95.841252663715494"/>
    <n v="624.96501308400002"/>
    <n v="388.03498691599998"/>
    <x v="4"/>
  </r>
  <r>
    <x v="8"/>
    <s v="2020-02-21 17:21:18:451073"/>
    <n v="-95.303798550626993"/>
    <n v="-207.33292143"/>
    <n v="221172118451073"/>
    <n v="-95.303798550626993"/>
    <n v="95.303798550626993"/>
    <n v="624.96501308400002"/>
    <n v="388.03498691599998"/>
    <x v="4"/>
  </r>
  <r>
    <x v="8"/>
    <s v="2020-02-21 17:21:18:708913"/>
    <n v="-96.872187371548904"/>
    <n v="614.89181569200002"/>
    <n v="221172118708913"/>
    <n v="-96.872187371548904"/>
    <n v="96.872187371548904"/>
    <n v="614.89181569200002"/>
    <n v="398.10818430799998"/>
    <x v="4"/>
  </r>
  <r>
    <x v="8"/>
    <s v="2020-02-21 17:21:18:966141"/>
    <n v="49.339761120940999"/>
    <n v="616.15096536600004"/>
    <n v="221172118966141"/>
    <n v="-96.872187371548904"/>
    <n v="96.872187371548904"/>
    <n v="616.15096536600004"/>
    <n v="396.84903463399996"/>
    <x v="4"/>
  </r>
  <r>
    <x v="8"/>
    <s v="2020-02-21 17:21:19:224167"/>
    <n v="-94.077425983488695"/>
    <n v="-207.33292143"/>
    <n v="221172119224167"/>
    <n v="-94.077425983488695"/>
    <n v="94.077425983488695"/>
    <n v="616.15096536600004"/>
    <n v="396.84903463399996"/>
    <x v="4"/>
  </r>
  <r>
    <x v="8"/>
    <s v="2020-02-21 17:21:19:482121"/>
    <n v="-97.673482594699095"/>
    <n v="-207.33292143"/>
    <n v="221172119482121"/>
    <n v="-97.673482594699095"/>
    <n v="97.673482594699095"/>
    <n v="616.15096536600004"/>
    <n v="396.84903463399996"/>
    <x v="4"/>
  </r>
  <r>
    <x v="8"/>
    <s v="2020-02-21 17:21:19:739879"/>
    <n v="-95.342886122487997"/>
    <n v="-207.33292143"/>
    <n v="221172119739879"/>
    <n v="-95.342886122487997"/>
    <n v="95.342886122487997"/>
    <n v="616.15096536600004"/>
    <n v="396.84903463399996"/>
    <x v="4"/>
  </r>
  <r>
    <x v="8"/>
    <s v="2020-02-21 17:21:19:995762"/>
    <n v="49.339761120940999"/>
    <n v="618.66926471399995"/>
    <n v="221172119995762"/>
    <n v="-95.342886122487997"/>
    <n v="95.342886122487997"/>
    <n v="618.66926471399995"/>
    <n v="394.33073528600005"/>
    <x v="4"/>
  </r>
  <r>
    <x v="8"/>
    <s v="2020-02-21 17:21:20:253645"/>
    <n v="-96.261444061221098"/>
    <n v="-207.33292143"/>
    <n v="221172120253645"/>
    <n v="-96.261444061221098"/>
    <n v="96.261444061221098"/>
    <n v="618.66926471399995"/>
    <n v="394.33073528600005"/>
    <x v="4"/>
  </r>
  <r>
    <x v="8"/>
    <s v="2020-02-21 17:21:20:511498"/>
    <n v="-100.810260236543"/>
    <n v="617.41011504000005"/>
    <n v="221172120511498"/>
    <n v="-100.810260236543"/>
    <n v="100.810260236543"/>
    <n v="617.41011504000005"/>
    <n v="395.58988495999995"/>
    <x v="4"/>
  </r>
  <r>
    <x v="8"/>
    <s v="2020-02-21 17:21:20:769545"/>
    <n v="-110.09844450000899"/>
    <n v="608.59606732199995"/>
    <n v="221172120769545"/>
    <n v="-110.09844450000899"/>
    <n v="110.09844450000899"/>
    <n v="608.59606732199995"/>
    <n v="404.40393267800005"/>
    <x v="4"/>
  </r>
  <r>
    <x v="8"/>
    <s v="2020-02-21 17:21:21:025668"/>
    <n v="49.339761120940999"/>
    <n v="609.85521699599997"/>
    <n v="221172121025668"/>
    <n v="-110.09844450000899"/>
    <n v="110.09844450000899"/>
    <n v="609.85521699599997"/>
    <n v="403.14478300400003"/>
    <x v="4"/>
  </r>
  <r>
    <x v="8"/>
    <s v="2020-02-21 17:21:21:283714"/>
    <n v="-103.634337303499"/>
    <n v="590.96797188599999"/>
    <n v="221172121283714"/>
    <n v="-103.634337303499"/>
    <n v="103.634337303499"/>
    <n v="590.96797188599999"/>
    <n v="422.03202811400001"/>
    <x v="4"/>
  </r>
  <r>
    <x v="8"/>
    <s v="2020-02-21 17:21:21:541978"/>
    <n v="-98.982916252042003"/>
    <n v="626.22416275800003"/>
    <n v="221172121541978"/>
    <n v="-98.982916252042003"/>
    <n v="98.982916252042003"/>
    <n v="626.22416275800003"/>
    <n v="386.77583724199997"/>
    <x v="4"/>
  </r>
  <r>
    <x v="8"/>
    <s v="2020-02-21 17:21:21:799823"/>
    <n v="-95.787507252406698"/>
    <n v="616.15096536600004"/>
    <n v="221172121799823"/>
    <n v="-95.787507252406698"/>
    <n v="95.787507252406698"/>
    <n v="616.15096536600004"/>
    <n v="396.84903463399996"/>
    <x v="4"/>
  </r>
  <r>
    <x v="8"/>
    <s v="2020-02-21 17:21:22:055588"/>
    <n v="49.339761120940999"/>
    <n v="628.74246210599995"/>
    <n v="221172122055588"/>
    <n v="-95.787507252406698"/>
    <n v="95.787507252406698"/>
    <n v="628.74246210599995"/>
    <n v="384.25753789400005"/>
    <x v="4"/>
  </r>
  <r>
    <x v="8"/>
    <s v="2020-02-21 17:21:22:313624"/>
    <n v="-92.528580948497194"/>
    <n v="617.41011504000005"/>
    <n v="221172122313624"/>
    <n v="-92.528580948497194"/>
    <n v="92.528580948497194"/>
    <n v="617.41011504000005"/>
    <n v="395.58988495999995"/>
    <x v="4"/>
  </r>
  <r>
    <x v="8"/>
    <s v="2020-02-21 17:21:22:571456"/>
    <n v="-92.142591176370004"/>
    <n v="608.59606732199995"/>
    <n v="221172122571456"/>
    <n v="-92.142591176370004"/>
    <n v="92.142591176370004"/>
    <n v="608.59606732199995"/>
    <n v="404.40393267800005"/>
    <x v="4"/>
  </r>
  <r>
    <x v="8"/>
    <s v="2020-02-21 17:21:22:829416"/>
    <n v="-89.733819560436899"/>
    <n v="616.15096536600004"/>
    <n v="221172122829416"/>
    <n v="-89.733819560436899"/>
    <n v="89.733819560436899"/>
    <n v="616.15096536600004"/>
    <n v="396.84903463399996"/>
    <x v="4"/>
  </r>
  <r>
    <x v="8"/>
    <s v="2020-02-21 17:21:23:085660"/>
    <n v="49.339761120940999"/>
    <n v="616.15096536600004"/>
    <n v="221172123085660"/>
    <n v="-89.733819560436899"/>
    <n v="89.733819560436899"/>
    <n v="616.15096536600004"/>
    <n v="396.84903463399996"/>
    <x v="4"/>
  </r>
  <r>
    <x v="8"/>
    <s v="2020-02-21 17:21:23:343545"/>
    <n v="-93.100236686964095"/>
    <n v="613.63266601800001"/>
    <n v="221172123343545"/>
    <n v="-93.100236686964095"/>
    <n v="93.100236686964095"/>
    <n v="613.63266601800001"/>
    <n v="399.36733398199999"/>
    <x v="4"/>
  </r>
  <r>
    <x v="8"/>
    <s v="2020-02-21 17:21:23:601513"/>
    <n v="-92.386888500501101"/>
    <n v="623.70586341000001"/>
    <n v="221172123601513"/>
    <n v="-92.386888500501101"/>
    <n v="92.386888500501101"/>
    <n v="623.70586341000001"/>
    <n v="389.29413658999999"/>
    <x v="4"/>
  </r>
  <r>
    <x v="8"/>
    <s v="2020-02-21 17:21:23:861084"/>
    <n v="-91.673540314038206"/>
    <n v="626.22416275800003"/>
    <n v="221172123861084"/>
    <n v="-91.673540314038206"/>
    <n v="91.673540314038206"/>
    <n v="626.22416275800003"/>
    <n v="386.77583724199997"/>
    <x v="4"/>
  </r>
  <r>
    <x v="8"/>
    <s v="2020-02-21 17:21:24:118952"/>
    <n v="-93.965049214388301"/>
    <n v="607.33691764800005"/>
    <n v="221172124118952"/>
    <n v="-93.965049214388301"/>
    <n v="93.965049214388301"/>
    <n v="607.33691764800005"/>
    <n v="405.66308235199995"/>
    <x v="4"/>
  </r>
  <r>
    <x v="8"/>
    <s v="2020-02-21 17:21:24:375604"/>
    <n v="49.339761120940999"/>
    <n v="596.00457058200004"/>
    <n v="221172124375604"/>
    <n v="-93.965049214388301"/>
    <n v="93.965049214388301"/>
    <n v="596.00457058200004"/>
    <n v="416.99542941799996"/>
    <x v="4"/>
  </r>
  <r>
    <x v="8"/>
    <s v="2020-02-21 17:21:24:889046"/>
    <n v="-91.209375398188996"/>
    <n v="622.44671373599999"/>
    <n v="221172124889046"/>
    <n v="-91.209375398188996"/>
    <n v="91.209375398188996"/>
    <n v="622.44671373599999"/>
    <n v="390.55328626400001"/>
    <x v="4"/>
  </r>
  <r>
    <x v="8"/>
    <s v="2020-02-21 17:21:25:145828"/>
    <n v="49.339761120940999"/>
    <n v="616.15096536600004"/>
    <n v="221172125145828"/>
    <n v="-91.209375398188996"/>
    <n v="91.209375398188996"/>
    <n v="616.15096536600004"/>
    <n v="396.84903463399996"/>
    <x v="4"/>
  </r>
  <r>
    <x v="8"/>
    <s v="2020-02-21 17:21:25:403873"/>
    <n v="-94.546476845820393"/>
    <n v="601.04116927799998"/>
    <n v="221172125403873"/>
    <n v="-94.546476845820393"/>
    <n v="94.546476845820393"/>
    <n v="601.04116927799998"/>
    <n v="411.95883072200002"/>
    <x v="4"/>
  </r>
  <r>
    <x v="8"/>
    <s v="2020-02-21 17:21:25:661647"/>
    <n v="-92.782650165593594"/>
    <n v="628.74246210599995"/>
    <n v="221172125661647"/>
    <n v="-92.782650165593594"/>
    <n v="92.782650165593594"/>
    <n v="628.74246210599995"/>
    <n v="384.25753789400005"/>
    <x v="4"/>
  </r>
  <r>
    <x v="8"/>
    <s v="2020-02-21 17:21:25:919694"/>
    <n v="-92.064416032647998"/>
    <n v="623.70586341000001"/>
    <n v="221172125919694"/>
    <n v="-92.064416032647998"/>
    <n v="92.064416032647998"/>
    <n v="623.70586341000001"/>
    <n v="389.29413658999999"/>
    <x v="4"/>
  </r>
  <r>
    <x v="8"/>
    <s v="2020-02-21 17:21:26:175655"/>
    <n v="49.339761120940999"/>
    <n v="608.59606732199995"/>
    <n v="221172126175655"/>
    <n v="-92.064416032647998"/>
    <n v="92.064416032647998"/>
    <n v="608.59606732199995"/>
    <n v="404.40393267800005"/>
    <x v="4"/>
  </r>
  <r>
    <x v="8"/>
    <s v="2020-02-21 17:21:26:433599"/>
    <n v="-94.463415755615898"/>
    <n v="622.44671373599999"/>
    <n v="221172126433599"/>
    <n v="-94.463415755615898"/>
    <n v="94.463415755615898"/>
    <n v="622.44671373599999"/>
    <n v="390.55328626400001"/>
    <x v="4"/>
  </r>
  <r>
    <x v="8"/>
    <s v="2020-02-21 17:21:26:691414"/>
    <n v="-93.461796726678102"/>
    <n v="624.96501308400002"/>
    <n v="221172126691414"/>
    <n v="-93.461796726678102"/>
    <n v="93.461796726678102"/>
    <n v="624.96501308400002"/>
    <n v="388.03498691599998"/>
    <x v="4"/>
  </r>
  <r>
    <x v="8"/>
    <s v="2020-02-21 17:21:26:949353"/>
    <n v="-91.116542415019197"/>
    <n v="626.22416275800003"/>
    <n v="221172126949353"/>
    <n v="-91.116542415019197"/>
    <n v="91.116542415019197"/>
    <n v="626.22416275800003"/>
    <n v="386.77583724199997"/>
    <x v="4"/>
  </r>
  <r>
    <x v="8"/>
    <s v="2020-02-21 17:21:27:205796"/>
    <n v="49.339761120940999"/>
    <n v="624.96501308400002"/>
    <n v="221172127205796"/>
    <n v="-91.116542415019197"/>
    <n v="91.116542415019197"/>
    <n v="624.96501308400002"/>
    <n v="388.03498691599998"/>
    <x v="4"/>
  </r>
  <r>
    <x v="8"/>
    <s v="2020-02-21 17:21:27:463676"/>
    <n v="-92.176792801748306"/>
    <n v="626.22416275800003"/>
    <n v="221172127463676"/>
    <n v="-92.176792801748306"/>
    <n v="92.176792801748306"/>
    <n v="626.22416275800003"/>
    <n v="386.77583724199997"/>
    <x v="4"/>
  </r>
  <r>
    <x v="8"/>
    <s v="2020-02-21 17:21:27:721529"/>
    <n v="-94.517161166924694"/>
    <n v="612.373516344"/>
    <n v="221172127721529"/>
    <n v="-94.517161166924694"/>
    <n v="94.517161166924694"/>
    <n v="612.373516344"/>
    <n v="400.626483656"/>
    <x v="4"/>
  </r>
  <r>
    <x v="8"/>
    <s v="2020-02-21 17:21:27:979415"/>
    <n v="-94.028566518662402"/>
    <n v="608.59606732199995"/>
    <n v="221172127979415"/>
    <n v="-94.028566518662402"/>
    <n v="94.028566518662402"/>
    <n v="608.59606732199995"/>
    <n v="404.40393267800005"/>
    <x v="4"/>
  </r>
  <r>
    <x v="8"/>
    <s v="2020-02-21 17:21:28:237436"/>
    <n v="-93.3005604927516"/>
    <n v="592.22712156"/>
    <n v="221172128237436"/>
    <n v="-93.3005604927516"/>
    <n v="93.3005604927516"/>
    <n v="592.22712156"/>
    <n v="420.77287844"/>
    <x v="4"/>
  </r>
  <r>
    <x v="8"/>
    <s v="2020-02-21 17:21:28:495481"/>
    <n v="-94.346153040032902"/>
    <n v="628.74246210599995"/>
    <n v="221172128495481"/>
    <n v="-94.346153040032902"/>
    <n v="94.346153040032902"/>
    <n v="628.74246210599995"/>
    <n v="384.25753789400005"/>
    <x v="4"/>
  </r>
  <r>
    <x v="8"/>
    <s v="2020-02-21 17:21:28:753468"/>
    <n v="-91.663768421072902"/>
    <n v="618.66926471399995"/>
    <n v="221172128753468"/>
    <n v="-91.663768421072902"/>
    <n v="91.663768421072902"/>
    <n v="618.66926471399995"/>
    <n v="394.33073528600005"/>
    <x v="4"/>
  </r>
  <r>
    <x v="8"/>
    <s v="2020-02-21 17:21:29:011242"/>
    <n v="-95.596955339584397"/>
    <n v="612.373516344"/>
    <n v="221172129011242"/>
    <n v="-95.596955339584397"/>
    <n v="95.596955339584397"/>
    <n v="612.373516344"/>
    <n v="400.626483656"/>
    <x v="4"/>
  </r>
  <r>
    <x v="8"/>
    <s v="2020-02-21 17:21:29:266536"/>
    <n v="49.339761120940999"/>
    <n v="627.48331243200005"/>
    <n v="221172129266536"/>
    <n v="-95.596955339584397"/>
    <n v="95.596955339584397"/>
    <n v="627.48331243200005"/>
    <n v="385.51668756799995"/>
    <x v="4"/>
  </r>
  <r>
    <x v="8"/>
    <s v="2020-02-21 17:21:29:524189"/>
    <n v="49.339761120940999"/>
    <n v="596.00457058200004"/>
    <n v="221172129524189"/>
    <n v="-95.596955339584397"/>
    <n v="95.596955339584397"/>
    <n v="596.00457058200004"/>
    <n v="416.99542941799996"/>
    <x v="4"/>
  </r>
  <r>
    <x v="8"/>
    <s v="2020-02-21 17:21:29:780083"/>
    <n v="49.339761120940999"/>
    <n v="616.15096536600004"/>
    <n v="221172129780083"/>
    <n v="-95.596955339584397"/>
    <n v="95.596955339584397"/>
    <n v="616.15096536600004"/>
    <n v="396.84903463399996"/>
    <x v="4"/>
  </r>
  <r>
    <x v="8"/>
    <s v="2020-02-21 17:21:30:035661"/>
    <n v="49.339761120940999"/>
    <n v="628.74246210599995"/>
    <n v="221172130035661"/>
    <n v="-95.596955339584397"/>
    <n v="95.596955339584397"/>
    <n v="628.74246210599995"/>
    <n v="384.25753789400005"/>
    <x v="4"/>
  </r>
  <r>
    <x v="8"/>
    <s v="2020-02-21 17:21:30:293637"/>
    <n v="-94.067654090523405"/>
    <n v="626.22416275800003"/>
    <n v="221172130293637"/>
    <n v="-94.067654090523405"/>
    <n v="94.067654090523405"/>
    <n v="626.22416275800003"/>
    <n v="386.77583724199997"/>
    <x v="4"/>
  </r>
  <r>
    <x v="8"/>
    <s v="2020-02-21 17:21:30:551448"/>
    <n v="-92.1328192834047"/>
    <n v="618.66926471399995"/>
    <n v="221172130551448"/>
    <n v="-92.1328192834047"/>
    <n v="92.1328192834047"/>
    <n v="618.66926471399995"/>
    <n v="394.33073528600005"/>
    <x v="4"/>
  </r>
  <r>
    <x v="8"/>
    <s v="2020-02-21 17:21:30:809514"/>
    <n v="-92.479721483671"/>
    <n v="593.48627123400001"/>
    <n v="221172130809514"/>
    <n v="-92.479721483671"/>
    <n v="92.479721483671"/>
    <n v="593.48627123400001"/>
    <n v="419.51372876599999"/>
    <x v="4"/>
  </r>
  <r>
    <x v="8"/>
    <s v="2020-02-21 17:21:31:067388"/>
    <n v="-94.0578821975582"/>
    <n v="618.66926471399995"/>
    <n v="221172131067388"/>
    <n v="-94.0578821975582"/>
    <n v="94.0578821975582"/>
    <n v="618.66926471399995"/>
    <n v="394.33073528600005"/>
    <x v="4"/>
  </r>
  <r>
    <x v="8"/>
    <s v="2020-02-21 17:21:31:325392"/>
    <n v="-93.232157241994898"/>
    <n v="617.41011504000005"/>
    <n v="221172131325392"/>
    <n v="-93.232157241994898"/>
    <n v="93.232157241994898"/>
    <n v="617.41011504000005"/>
    <n v="395.58988495999995"/>
    <x v="4"/>
  </r>
  <r>
    <x v="8"/>
    <s v="2020-02-21 17:21:31:583818"/>
    <n v="-93.974821107353506"/>
    <n v="618.66926471399995"/>
    <n v="221172131583818"/>
    <n v="-93.974821107353506"/>
    <n v="93.974821107353506"/>
    <n v="618.66926471399995"/>
    <n v="394.33073528600005"/>
    <x v="4"/>
  </r>
  <r>
    <x v="8"/>
    <s v="2020-02-21 17:21:31:841683"/>
    <n v="-94.7810022769863"/>
    <n v="626.22416275800003"/>
    <n v="221172131841683"/>
    <n v="-94.7810022769863"/>
    <n v="94.7810022769863"/>
    <n v="626.22416275800003"/>
    <n v="386.77583724199997"/>
    <x v="4"/>
  </r>
  <r>
    <x v="8"/>
    <s v="2020-02-21 17:21:32:100074"/>
    <n v="-94.180030859623699"/>
    <n v="612.373516344"/>
    <n v="221172132100074"/>
    <n v="-94.180030859623699"/>
    <n v="94.180030859623699"/>
    <n v="612.373516344"/>
    <n v="400.626483656"/>
    <x v="4"/>
  </r>
  <r>
    <x v="8"/>
    <s v="2020-02-21 17:21:32:355634"/>
    <n v="49.339761120940999"/>
    <n v="628.74246210599995"/>
    <n v="221172132355634"/>
    <n v="-94.180030859623699"/>
    <n v="94.180030859623699"/>
    <n v="628.74246210599995"/>
    <n v="384.25753789400005"/>
    <x v="4"/>
  </r>
  <r>
    <x v="8"/>
    <s v="2020-02-21 17:21:32:614053"/>
    <n v="-93.838014605840101"/>
    <n v="623.70586341000001"/>
    <n v="221172132614053"/>
    <n v="-93.838014605840101"/>
    <n v="93.838014605840101"/>
    <n v="623.70586341000001"/>
    <n v="389.29413658999999"/>
    <x v="4"/>
  </r>
  <r>
    <x v="8"/>
    <s v="2020-02-21 17:21:32:871963"/>
    <n v="-93.364077797025701"/>
    <n v="612.373516344"/>
    <n v="221172132871963"/>
    <n v="-93.364077797025701"/>
    <n v="93.364077797025701"/>
    <n v="612.373516344"/>
    <n v="400.626483656"/>
    <x v="4"/>
  </r>
  <r>
    <x v="8"/>
    <s v="2020-02-21 17:21:33:129805"/>
    <n v="-93.960163267905699"/>
    <n v="619.92841438799996"/>
    <n v="221172133129805"/>
    <n v="-93.960163267905699"/>
    <n v="93.960163267905699"/>
    <n v="619.92841438799996"/>
    <n v="393.07158561200004"/>
    <x v="4"/>
  </r>
  <r>
    <x v="8"/>
    <s v="2020-02-21 17:21:33:387716"/>
    <n v="-92.176792801748306"/>
    <n v="630.00161177999996"/>
    <n v="221172133387716"/>
    <n v="-92.176792801748306"/>
    <n v="92.176792801748306"/>
    <n v="630.00161177999996"/>
    <n v="382.99838822000004"/>
    <x v="4"/>
  </r>
  <r>
    <x v="8"/>
    <s v="2020-02-21 17:21:33:646533"/>
    <n v="-91.297322434876193"/>
    <n v="604.81861830000003"/>
    <n v="221172133646533"/>
    <n v="-91.297322434876193"/>
    <n v="91.297322434876193"/>
    <n v="604.81861830000003"/>
    <n v="408.18138169999997"/>
    <x v="4"/>
  </r>
  <r>
    <x v="8"/>
    <s v="2020-02-21 17:21:33:904883"/>
    <n v="-93.505770245021793"/>
    <n v="608.59606732199995"/>
    <n v="221172133904883"/>
    <n v="-93.505770245021793"/>
    <n v="93.505770245021793"/>
    <n v="608.59606732199995"/>
    <n v="404.40393267800005"/>
    <x v="4"/>
  </r>
  <r>
    <x v="8"/>
    <s v="2020-02-21 17:21:34:162967"/>
    <n v="-93.886874070666295"/>
    <n v="626.22416275800003"/>
    <n v="221172134162967"/>
    <n v="-93.886874070666295"/>
    <n v="93.886874070666295"/>
    <n v="626.22416275800003"/>
    <n v="386.77583724199997"/>
    <x v="4"/>
  </r>
  <r>
    <x v="8"/>
    <s v="2020-02-21 17:21:34:420728"/>
    <n v="-93.163753991238195"/>
    <n v="616.15096536600004"/>
    <n v="221172134420728"/>
    <n v="-93.163753991238195"/>
    <n v="93.163753991238195"/>
    <n v="616.15096536600004"/>
    <n v="396.84903463399996"/>
    <x v="4"/>
  </r>
  <r>
    <x v="8"/>
    <s v="2020-02-21 17:21:34:678634"/>
    <n v="-92.220766320091997"/>
    <n v="614.89181569200002"/>
    <n v="221172134678634"/>
    <n v="-92.220766320091997"/>
    <n v="92.220766320091997"/>
    <n v="614.89181569200002"/>
    <n v="398.10818430799998"/>
    <x v="4"/>
  </r>
  <r>
    <x v="8"/>
    <s v="2020-02-21 17:21:34:935679"/>
    <n v="49.339761120940999"/>
    <n v="612.373516344"/>
    <n v="221172134935679"/>
    <n v="-92.220766320091997"/>
    <n v="92.220766320091997"/>
    <n v="612.373516344"/>
    <n v="400.626483656"/>
    <x v="4"/>
  </r>
  <r>
    <x v="8"/>
    <s v="2020-02-21 17:21:35:193861"/>
    <n v="-91.302208381358895"/>
    <n v="630.00161177999996"/>
    <n v="221172135193861"/>
    <n v="-91.302208381358895"/>
    <n v="91.302208381358895"/>
    <n v="630.00161177999996"/>
    <n v="382.99838822000004"/>
    <x v="4"/>
  </r>
  <r>
    <x v="8"/>
    <s v="2020-02-21 17:21:35:451634"/>
    <n v="-93.623032960604704"/>
    <n v="624.96501308400002"/>
    <n v="221172135451634"/>
    <n v="-93.623032960604704"/>
    <n v="93.623032960604704"/>
    <n v="624.96501308400002"/>
    <n v="388.03498691599998"/>
    <x v="4"/>
  </r>
  <r>
    <x v="8"/>
    <s v="2020-02-21 17:21:35:709684"/>
    <n v="-93.1100085799293"/>
    <n v="588.44967253799996"/>
    <n v="221172135709684"/>
    <n v="-93.1100085799293"/>
    <n v="93.1100085799293"/>
    <n v="588.44967253799996"/>
    <n v="424.55032746200004"/>
    <x v="4"/>
  </r>
  <r>
    <x v="8"/>
    <s v="2020-02-21 17:21:35:965726"/>
    <n v="49.339761120940999"/>
    <n v="623.70586341000001"/>
    <n v="221172135965726"/>
    <n v="-93.1100085799293"/>
    <n v="93.1100085799293"/>
    <n v="623.70586341000001"/>
    <n v="389.29413658999999"/>
    <x v="4"/>
  </r>
  <r>
    <x v="8"/>
    <s v="2020-02-21 17:21:36:223665"/>
    <n v="-111.593544123691"/>
    <n v="623.70586341000001"/>
    <n v="221172136223665"/>
    <n v="-111.593544123691"/>
    <n v="111.593544123691"/>
    <n v="623.70586341000001"/>
    <n v="389.29413658999999"/>
    <x v="4"/>
  </r>
  <r>
    <x v="8"/>
    <s v="2020-02-21 17:21:36:481566"/>
    <n v="-245.53688099831501"/>
    <n v="607.33691764800005"/>
    <n v="221172136481566"/>
    <n v="-245.53688099831501"/>
    <n v="245.53688099831501"/>
    <n v="607.33691764800005"/>
    <n v="405.66308235199995"/>
    <x v="4"/>
  </r>
  <r>
    <x v="8"/>
    <s v="2020-02-21 17:21:36:739246"/>
    <n v="-773.32659194420501"/>
    <n v="618.66926471399995"/>
    <n v="221172136739246"/>
    <n v="-773.32659194420501"/>
    <n v="773.32659194420501"/>
    <n v="618.66926471399995"/>
    <n v="394.33073528600005"/>
    <x v="4"/>
  </r>
  <r>
    <x v="8"/>
    <s v="2020-02-21 17:21:36:996951"/>
    <n v="49.339761120940999"/>
    <n v="596.00457058200004"/>
    <n v="221172136996951"/>
    <n v="-773.32659194420501"/>
    <n v="773.32659194420501"/>
    <n v="596.00457058200004"/>
    <n v="416.99542941799996"/>
    <x v="4"/>
  </r>
  <r>
    <x v="8"/>
    <s v="2020-02-21 17:21:37:509087"/>
    <n v="49.339761120940999"/>
    <n v="614.89181569200002"/>
    <n v="221172137509087"/>
    <n v="-773.32659194420501"/>
    <n v="773.32659194420501"/>
    <n v="614.89181569200002"/>
    <n v="398.10818430799998"/>
    <x v="4"/>
  </r>
  <r>
    <x v="8"/>
    <s v="2020-02-21 17:21:37:767071"/>
    <n v="-1417.34808376521"/>
    <n v="623.70586341000001"/>
    <n v="221172137767071"/>
    <n v="-1417.34808376521"/>
    <n v="1417.34808376521"/>
    <n v="623.70586341000001"/>
    <n v="389.29413658999999"/>
    <x v="4"/>
  </r>
  <r>
    <x v="8"/>
    <s v="2020-02-21 17:21:38:025229"/>
    <n v="-8861.4588819738601"/>
    <n v="636.29736015000003"/>
    <n v="221172138025229"/>
    <n v="-8861.4588819738601"/>
    <n v="8861.4588819738601"/>
    <n v="636.29736015000003"/>
    <n v="376.70263984999997"/>
    <x v="4"/>
  </r>
  <r>
    <x v="8"/>
    <s v="2020-02-21 17:21:38:283262"/>
    <n v="-12355.9659814894"/>
    <n v="642.59310851999999"/>
    <n v="221172138283262"/>
    <n v="-12355.9659814894"/>
    <n v="12355.9659814894"/>
    <n v="642.59310851999999"/>
    <n v="370.40689148000001"/>
    <x v="4"/>
  </r>
  <r>
    <x v="8"/>
    <s v="2020-02-21 17:21:38:541099"/>
    <n v="-14562.8454028141"/>
    <n v="667.77610200000004"/>
    <n v="221172138541099"/>
    <n v="-14562.8454028141"/>
    <n v="14562.8454028141"/>
    <n v="667.77610200000004"/>
    <n v="345.22389799999996"/>
    <x v="4"/>
  </r>
  <r>
    <x v="8"/>
    <s v="2020-02-21 17:21:38:798804"/>
    <n v="-15552.3912579932"/>
    <n v="665.25780265200001"/>
    <n v="221172138798804"/>
    <n v="-15552.3912579932"/>
    <n v="15552.3912579932"/>
    <n v="665.25780265200001"/>
    <n v="347.74219734799999"/>
    <x v="4"/>
  </r>
  <r>
    <x v="8"/>
    <s v="2020-02-21 17:21:39:055584"/>
    <n v="49.339761120940999"/>
    <n v="670.29440134799995"/>
    <n v="221172139055584"/>
    <n v="-15552.3912579932"/>
    <n v="15552.3912579932"/>
    <n v="670.29440134799995"/>
    <n v="342.70559865200005"/>
    <x v="4"/>
  </r>
  <r>
    <x v="8"/>
    <s v="2020-02-21 17:21:39:569211"/>
    <n v="-18395.469770820098"/>
    <n v="676.59014971800002"/>
    <n v="221172139569211"/>
    <n v="-18395.469770820098"/>
    <n v="18395.469770820098"/>
    <n v="676.59014971800002"/>
    <n v="336.40985028199998"/>
    <x v="4"/>
  </r>
  <r>
    <x v="8"/>
    <s v="2020-02-21 17:21:39:825798"/>
    <n v="49.339761120940999"/>
    <n v="651.40715623799997"/>
    <n v="221172139825798"/>
    <n v="-18395.469770820098"/>
    <n v="18395.469770820098"/>
    <n v="651.40715623799997"/>
    <n v="361.59284376200003"/>
    <x v="4"/>
  </r>
  <r>
    <x v="8"/>
    <s v="2020-02-21 17:21:40:083791"/>
    <n v="-20381.045132160802"/>
    <n v="701.77314319799996"/>
    <n v="221172140083791"/>
    <n v="-20381.045132160802"/>
    <n v="20381.045132160802"/>
    <n v="701.77314319799996"/>
    <n v="311.22685680200004"/>
    <x v="4"/>
  </r>
  <r>
    <x v="8"/>
    <s v="2020-02-21 17:21:40:341595"/>
    <n v="-21051.284612807602"/>
    <n v="703.03229287199997"/>
    <n v="221172140341595"/>
    <n v="-21051.284612807602"/>
    <n v="21051.284612807602"/>
    <n v="703.03229287199997"/>
    <n v="309.96770712800003"/>
    <x v="4"/>
  </r>
  <r>
    <x v="8"/>
    <s v="2020-02-21 17:21:40:599651"/>
    <n v="-20971.541080264698"/>
    <n v="720.66038830800005"/>
    <n v="221172140599651"/>
    <n v="-20971.541080264698"/>
    <n v="20971.541080264698"/>
    <n v="720.66038830800005"/>
    <n v="292.33961169199995"/>
    <x v="4"/>
  </r>
  <r>
    <x v="8"/>
    <s v="2020-02-21 17:21:40:855756"/>
    <n v="49.339761120940999"/>
    <n v="726.95613667800001"/>
    <n v="221172140855756"/>
    <n v="-20971.541080264698"/>
    <n v="20971.541080264698"/>
    <n v="726.95613667800001"/>
    <n v="286.04386332199999"/>
    <x v="4"/>
  </r>
  <r>
    <x v="8"/>
    <s v="2020-02-21 17:21:41:113701"/>
    <n v="-20498.845301856902"/>
    <n v="748.36168113600002"/>
    <n v="221172141113701"/>
    <n v="-20498.845301856902"/>
    <n v="20498.845301856902"/>
    <n v="748.36168113600002"/>
    <n v="264.63831886399998"/>
    <x v="4"/>
  </r>
  <r>
    <x v="8"/>
    <s v="2020-02-21 17:21:41:371575"/>
    <n v="-20184.9525560273"/>
    <n v="995.15501724000001"/>
    <n v="221172141371575"/>
    <n v="-20184.9525560273"/>
    <n v="20184.9525560273"/>
    <n v="995.15501724000001"/>
    <n v="17.844982759999994"/>
    <x v="4"/>
  </r>
  <r>
    <x v="8"/>
    <s v="2020-02-21 17:21:41:629584"/>
    <n v="-174.85189323421"/>
    <n v="939.75243158399996"/>
    <n v="221172141629584"/>
    <n v="-174.85189323421"/>
    <n v="174.85189323421"/>
    <n v="939.75243158399996"/>
    <n v="73.247568416000036"/>
    <x v="4"/>
  </r>
  <r>
    <x v="8"/>
    <s v="2020-02-21 17:21:41:895678"/>
    <n v="49.339761120940999"/>
    <n v="948.56647930199995"/>
    <n v="221172141895678"/>
    <n v="-174.85189323421"/>
    <n v="174.85189323421"/>
    <n v="948.56647930199995"/>
    <n v="64.433520698000052"/>
    <x v="4"/>
  </r>
  <r>
    <x v="8"/>
    <s v="2020-02-21 17:21:42:409104"/>
    <n v="-307.23661318087699"/>
    <n v="995.15501724000001"/>
    <n v="221172142409104"/>
    <n v="-307.23661318087699"/>
    <n v="307.23661318087699"/>
    <n v="995.15501724000001"/>
    <n v="17.844982759999994"/>
    <x v="4"/>
  </r>
  <r>
    <x v="8"/>
    <s v="2020-02-21 17:21:42:665651"/>
    <n v="49.339761120940999"/>
    <n v="941.01158125799998"/>
    <n v="221172142665651"/>
    <n v="-307.23661318087699"/>
    <n v="307.23661318087699"/>
    <n v="941.01158125799998"/>
    <n v="71.988418742000022"/>
    <x v="4"/>
  </r>
  <r>
    <x v="8"/>
    <s v="2020-02-21 17:21:43:179130"/>
    <n v="-266.004110814022"/>
    <n v="976.26777213000003"/>
    <n v="221172143179130"/>
    <n v="-266.004110814022"/>
    <n v="266.004110814022"/>
    <n v="976.26777213000003"/>
    <n v="36.732227869999974"/>
    <x v="4"/>
  </r>
  <r>
    <x v="8"/>
    <s v="2020-02-21 17:21:43:435677"/>
    <n v="49.339761120940999"/>
    <n v="953.603077998"/>
    <n v="221172143435677"/>
    <n v="-266.004110814022"/>
    <n v="266.004110814022"/>
    <n v="953.603077998"/>
    <n v="59.396922001999997"/>
    <x v="4"/>
  </r>
  <r>
    <x v="8"/>
    <s v="2020-02-21 17:21:43:949231"/>
    <n v="-258.35760456871799"/>
    <n v="939.75243158399996"/>
    <n v="221172143949231"/>
    <n v="-258.35760456871799"/>
    <n v="258.35760456871799"/>
    <n v="939.75243158399996"/>
    <n v="73.247568416000036"/>
    <x v="4"/>
  </r>
  <r>
    <x v="8"/>
    <s v="2020-02-21 17:21:44:205795"/>
    <n v="49.339761120940999"/>
    <n v="1009.005663654"/>
    <n v="221172144205795"/>
    <n v="-258.35760456871799"/>
    <n v="258.35760456871799"/>
    <n v="1009.005663654"/>
    <n v="3.9943363459999546"/>
    <x v="4"/>
  </r>
  <r>
    <x v="8"/>
    <s v="2020-02-21 17:21:44:463790"/>
    <n v="-231.49955675373999"/>
    <n v="962.41712571599999"/>
    <n v="221172144463790"/>
    <n v="-231.49955675373999"/>
    <n v="231.49955675373999"/>
    <n v="962.41712571599999"/>
    <n v="50.582874284000013"/>
    <x v="4"/>
  </r>
  <r>
    <x v="8"/>
    <s v="2020-02-21 17:21:44:721647"/>
    <n v="-215.42479282591"/>
    <n v="1027.8929087639999"/>
    <n v="221172144721647"/>
    <n v="-215.42479282591"/>
    <n v="215.42479282591"/>
    <n v="1027.8929087639999"/>
    <n v="-14.892908763999912"/>
    <x v="4"/>
  </r>
  <r>
    <x v="8"/>
    <s v="2020-02-21 17:21:44:979530"/>
    <n v="-208.540494231895"/>
    <n v="963.67627539"/>
    <n v="221172144979530"/>
    <n v="-208.540494231895"/>
    <n v="208.540494231895"/>
    <n v="963.67627539"/>
    <n v="49.323724609999999"/>
    <x v="4"/>
  </r>
  <r>
    <x v="8"/>
    <s v="2020-02-21 17:21:45:235859"/>
    <n v="49.339761120940999"/>
    <n v="952.34392832399999"/>
    <n v="221172145235859"/>
    <n v="-208.540494231895"/>
    <n v="208.540494231895"/>
    <n v="952.34392832399999"/>
    <n v="60.65607167600001"/>
    <x v="4"/>
  </r>
  <r>
    <x v="8"/>
    <s v="2020-02-21 17:21:45:493833"/>
    <n v="-197.42985193041"/>
    <n v="997.67331658800003"/>
    <n v="221172145493833"/>
    <n v="-197.42985193041"/>
    <n v="197.42985193041"/>
    <n v="997.67331658800003"/>
    <n v="15.326683411999966"/>
    <x v="4"/>
  </r>
  <r>
    <x v="8"/>
    <s v="2020-02-21 17:21:45:751692"/>
    <n v="-200.43470901722301"/>
    <n v="953.603077998"/>
    <n v="221172145751692"/>
    <n v="-200.43470901722301"/>
    <n v="200.43470901722301"/>
    <n v="953.603077998"/>
    <n v="59.396922001999997"/>
    <x v="4"/>
  </r>
  <r>
    <x v="8"/>
    <s v="2020-02-21 17:21:46:009046"/>
    <n v="49.339761120940999"/>
    <n v="997.67331658800003"/>
    <n v="221172146009046"/>
    <n v="-200.43470901722301"/>
    <n v="200.43470901722301"/>
    <n v="997.67331658800003"/>
    <n v="15.326683411999966"/>
    <x v="4"/>
  </r>
  <r>
    <x v="8"/>
    <s v="2020-02-21 17:21:46:519874"/>
    <n v="49.339761120940999"/>
    <n v="1009.005663654"/>
    <n v="221172146519874"/>
    <n v="-200.43470901722301"/>
    <n v="200.43470901722301"/>
    <n v="1009.005663654"/>
    <n v="3.9943363459999546"/>
    <x v="4"/>
  </r>
  <r>
    <x v="8"/>
    <s v="2020-02-21 17:21:46:777900"/>
    <n v="-122.38659990380501"/>
    <n v="952.34392832399999"/>
    <n v="221172146777900"/>
    <n v="-122.38659990380501"/>
    <n v="122.38659990380501"/>
    <n v="952.34392832399999"/>
    <n v="60.65607167600001"/>
    <x v="4"/>
  </r>
  <r>
    <x v="8"/>
    <s v="2020-02-21 17:21:47:035834"/>
    <n v="-129.07546063851601"/>
    <n v="1005.228214632"/>
    <n v="221172147035834"/>
    <n v="-129.07546063851601"/>
    <n v="129.07546063851601"/>
    <n v="1005.228214632"/>
    <n v="7.7717853679999962"/>
    <x v="4"/>
  </r>
  <r>
    <x v="8"/>
    <s v="2020-02-21 17:21:47:293856"/>
    <n v="-124.37029417575"/>
    <n v="942.27073093199999"/>
    <n v="221172147293856"/>
    <n v="-124.37029417575"/>
    <n v="124.37029417575"/>
    <n v="942.27073093199999"/>
    <n v="70.729269068000008"/>
    <x v="4"/>
  </r>
  <r>
    <x v="8"/>
    <s v="2020-02-21 17:21:47:551669"/>
    <n v="-133.472812472877"/>
    <n v="1005.228214632"/>
    <n v="221172147551669"/>
    <n v="-133.472812472877"/>
    <n v="133.472812472877"/>
    <n v="1005.228214632"/>
    <n v="7.7717853679999962"/>
    <x v="4"/>
  </r>
  <r>
    <x v="8"/>
    <s v="2020-02-21 17:21:47:809715"/>
    <n v="-135.66660244357399"/>
    <n v="946.04817995400003"/>
    <n v="221172147809715"/>
    <n v="-135.66660244357399"/>
    <n v="135.66660244357399"/>
    <n v="946.04817995400003"/>
    <n v="66.951820045999966"/>
    <x v="4"/>
  </r>
  <r>
    <x v="8"/>
    <s v="2020-02-21 17:21:48:067725"/>
    <n v="-142.92711891675199"/>
    <n v="995.15501724000001"/>
    <n v="221172148067725"/>
    <n v="-142.92711891675199"/>
    <n v="142.92711891675199"/>
    <n v="995.15501724000001"/>
    <n v="17.844982759999994"/>
    <x v="4"/>
  </r>
  <r>
    <x v="8"/>
    <s v="2020-02-21 17:21:48:325704"/>
    <n v="-152.38631130710999"/>
    <n v="953.603077998"/>
    <n v="221172148325704"/>
    <n v="-152.38631130710999"/>
    <n v="152.38631130710999"/>
    <n v="953.603077998"/>
    <n v="59.396922001999997"/>
    <x v="4"/>
  </r>
  <r>
    <x v="8"/>
    <s v="2020-02-21 17:21:48:583696"/>
    <n v="-197.757210344746"/>
    <n v="996.41416691400002"/>
    <n v="221172148583696"/>
    <n v="-197.757210344746"/>
    <n v="197.757210344746"/>
    <n v="996.41416691400002"/>
    <n v="16.58583308599998"/>
    <x v="4"/>
  </r>
  <r>
    <x v="8"/>
    <s v="2020-02-21 17:21:48:841653"/>
    <n v="-197.952648204051"/>
    <n v="953.603077998"/>
    <n v="221172148841653"/>
    <n v="-197.952648204051"/>
    <n v="197.952648204051"/>
    <n v="953.603077998"/>
    <n v="59.396922001999997"/>
    <x v="4"/>
  </r>
  <r>
    <x v="8"/>
    <s v="2020-02-21 17:21:49:099620"/>
    <n v="-211.23265074381999"/>
    <n v="996.41416691400002"/>
    <n v="221172149099620"/>
    <n v="-211.23265074381999"/>
    <n v="211.23265074381999"/>
    <n v="996.41416691400002"/>
    <n v="16.58583308599998"/>
    <x v="4"/>
  </r>
  <r>
    <x v="8"/>
    <s v="2020-02-21 17:21:49:355680"/>
    <n v="49.339761120940999"/>
    <n v="938.49328190999995"/>
    <n v="221172149355680"/>
    <n v="-211.23265074381999"/>
    <n v="211.23265074381999"/>
    <n v="938.49328190999995"/>
    <n v="74.506718090000049"/>
    <x v="4"/>
  </r>
  <r>
    <x v="8"/>
    <s v="2020-02-21 17:21:49:613679"/>
    <n v="-211.003011259137"/>
    <n v="1002.709915284"/>
    <n v="221172149613679"/>
    <n v="-211.003011259137"/>
    <n v="211.003011259137"/>
    <n v="1002.709915284"/>
    <n v="10.290084716000024"/>
    <x v="4"/>
  </r>
  <r>
    <x v="8"/>
    <s v="2020-02-21 17:21:49:871523"/>
    <n v="-195.50967496273901"/>
    <n v="947.30732962800005"/>
    <n v="221172149871523"/>
    <n v="-195.50967496273901"/>
    <n v="195.50967496273901"/>
    <n v="947.30732962800005"/>
    <n v="65.692670371999952"/>
    <x v="4"/>
  </r>
  <r>
    <x v="8"/>
    <s v="2020-02-21 17:21:50:129650"/>
    <n v="-195.02596626095999"/>
    <n v="996.41416691400002"/>
    <n v="221172150129650"/>
    <n v="-195.02596626095999"/>
    <n v="195.02596626095999"/>
    <n v="996.41416691400002"/>
    <n v="16.58583308599998"/>
    <x v="4"/>
  </r>
  <r>
    <x v="8"/>
    <s v="2020-02-21 17:21:50:385621"/>
    <n v="49.339761120940999"/>
    <n v="942.27073093199999"/>
    <n v="221172150385621"/>
    <n v="-195.02596626095999"/>
    <n v="195.02596626095999"/>
    <n v="942.27073093199999"/>
    <n v="70.729269068000008"/>
    <x v="4"/>
  </r>
  <r>
    <x v="8"/>
    <s v="2020-02-21 17:21:50:899055"/>
    <n v="-199.86793922523901"/>
    <n v="942.27073093199999"/>
    <n v="221172150899055"/>
    <n v="-199.86793922523901"/>
    <n v="199.86793922523901"/>
    <n v="942.27073093199999"/>
    <n v="70.729269068000008"/>
    <x v="4"/>
  </r>
  <r>
    <x v="8"/>
    <s v="2020-02-21 17:21:51:155752"/>
    <n v="49.339761120940999"/>
    <n v="1011.523963002"/>
    <n v="221172151155752"/>
    <n v="-199.86793922523901"/>
    <n v="199.86793922523901"/>
    <n v="1011.523963002"/>
    <n v="1.4760369980000405"/>
    <x v="4"/>
  </r>
  <r>
    <x v="8"/>
    <s v="2020-02-21 17:21:51:669374"/>
    <n v="-209.82549815682401"/>
    <n v="1006.487364306"/>
    <n v="221172151669374"/>
    <n v="-209.82549815682401"/>
    <n v="209.82549815682401"/>
    <n v="1006.487364306"/>
    <n v="6.5126356939999823"/>
    <x v="4"/>
  </r>
  <r>
    <x v="8"/>
    <s v="2020-02-21 17:21:51:927455"/>
    <n v="-205.58938255639001"/>
    <n v="959.89882636799996"/>
    <n v="221172151927455"/>
    <n v="-205.58938255639001"/>
    <n v="205.58938255639001"/>
    <n v="959.89882636799996"/>
    <n v="53.101173632000041"/>
    <x v="4"/>
  </r>
  <r>
    <x v="8"/>
    <s v="2020-02-21 17:21:52:185453"/>
    <n v="-199.828851653378"/>
    <n v="1012.783112676"/>
    <n v="221172152185453"/>
    <n v="-199.828851653378"/>
    <n v="199.828851653378"/>
    <n v="1012.783112676"/>
    <n v="0.21688732400002664"/>
    <x v="4"/>
  </r>
  <r>
    <x v="8"/>
    <s v="2020-02-21 17:21:52:443501"/>
    <n v="-203.180610940457"/>
    <n v="952.34392832399999"/>
    <n v="221172152443501"/>
    <n v="-203.180610940457"/>
    <n v="203.180610940457"/>
    <n v="952.34392832399999"/>
    <n v="60.65607167600001"/>
    <x v="4"/>
  </r>
  <r>
    <x v="8"/>
    <s v="2020-02-21 17:21:52:701321"/>
    <n v="-194.33704780690999"/>
    <n v="1002.709915284"/>
    <n v="221172152701321"/>
    <n v="-194.33704780690999"/>
    <n v="194.33704780690999"/>
    <n v="1002.709915284"/>
    <n v="10.290084716000024"/>
    <x v="4"/>
  </r>
  <r>
    <x v="8"/>
    <s v="2020-02-21 17:21:52:959366"/>
    <n v="-197.71323682640201"/>
    <n v="957.38052701999902"/>
    <n v="221172152959366"/>
    <n v="-197.71323682640201"/>
    <n v="197.71323682640201"/>
    <n v="957.38052701999902"/>
    <n v="55.619472980000978"/>
    <x v="4"/>
  </r>
  <r>
    <x v="8"/>
    <s v="2020-02-21 17:21:53:217391"/>
    <n v="-192.4559584111"/>
    <n v="998.93246626200005"/>
    <n v="221172153217391"/>
    <n v="-192.4559584111"/>
    <n v="192.4559584111"/>
    <n v="998.93246626200005"/>
    <n v="14.067533737999952"/>
    <x v="4"/>
  </r>
  <r>
    <x v="8"/>
    <s v="2020-02-21 17:21:53:475342"/>
    <n v="-186.656339936227"/>
    <n v="952.34392832399999"/>
    <n v="221172153475342"/>
    <n v="-186.656339936227"/>
    <n v="186.656339936227"/>
    <n v="952.34392832399999"/>
    <n v="60.65607167600001"/>
    <x v="4"/>
  </r>
  <r>
    <x v="8"/>
    <s v="2020-02-21 17:21:53:733289"/>
    <n v="-173.786756900998"/>
    <n v="995.15501724000001"/>
    <n v="221172153733289"/>
    <n v="-173.786756900998"/>
    <n v="173.786756900998"/>
    <n v="995.15501724000001"/>
    <n v="17.844982759999994"/>
    <x v="4"/>
  </r>
  <r>
    <x v="8"/>
    <s v="2020-02-21 17:21:53:991113"/>
    <n v="-172.965917891917"/>
    <n v="969.97202375999996"/>
    <n v="221172153991113"/>
    <n v="-172.965917891917"/>
    <n v="172.965917891917"/>
    <n v="969.97202375999996"/>
    <n v="43.027976240000044"/>
    <x v="4"/>
  </r>
  <r>
    <x v="8"/>
    <s v="2020-02-21 17:21:54:249004"/>
    <n v="-148.32608978005001"/>
    <n v="975.00862245600001"/>
    <n v="221172154249004"/>
    <n v="-148.32608978005001"/>
    <n v="148.32608978005001"/>
    <n v="975.00862245600001"/>
    <n v="37.991377543999988"/>
    <x v="4"/>
  </r>
  <r>
    <x v="8"/>
    <s v="2020-02-21 17:21:54:505733"/>
    <n v="49.339761120940999"/>
    <n v="978.78607147800005"/>
    <n v="221172154505733"/>
    <n v="-148.32608978005001"/>
    <n v="148.32608978005001"/>
    <n v="978.78607147800005"/>
    <n v="34.213928521999946"/>
    <x v="4"/>
  </r>
  <r>
    <x v="8"/>
    <s v="2020-02-21 17:21:54:763642"/>
    <n v="171.766922136022"/>
    <n v="966.19457473800003"/>
    <n v="221172154763642"/>
    <n v="171.766922136022"/>
    <n v="-171.766922136022"/>
    <n v="966.19457473800003"/>
    <n v="46.805425261999972"/>
    <x v="4"/>
  </r>
  <r>
    <x v="8"/>
    <s v="2020-02-21 17:21:55:021403"/>
    <n v="614.46298914055205"/>
    <n v="1005.228214632"/>
    <n v="221172155021403"/>
    <n v="614.46298914055205"/>
    <n v="-614.46298914055205"/>
    <n v="1005.228214632"/>
    <n v="7.7717853679999962"/>
    <x v="4"/>
  </r>
  <r>
    <x v="8"/>
    <s v="2020-02-21 17:21:55:279373"/>
    <n v="754.48932938604105"/>
    <n v="938.49328190999995"/>
    <n v="221172155279373"/>
    <n v="754.48932938604105"/>
    <n v="-754.48932938604105"/>
    <n v="938.49328190999995"/>
    <n v="74.506718090000049"/>
    <x v="4"/>
  </r>
  <r>
    <x v="8"/>
    <s v="2020-02-21 17:21:55:537364"/>
    <n v="1003.52113565884"/>
    <n v="995.15501724000001"/>
    <n v="221172155537364"/>
    <n v="1003.52113565884"/>
    <n v="-1003.52113565884"/>
    <n v="995.15501724000001"/>
    <n v="17.844982759999994"/>
    <x v="4"/>
  </r>
  <r>
    <x v="8"/>
    <s v="2020-02-21 17:21:55:795496"/>
    <n v="1284.30670812222"/>
    <n v="964.93542506400001"/>
    <n v="221172155795496"/>
    <n v="1284.30670812222"/>
    <n v="-1284.30670812222"/>
    <n v="964.93542506400001"/>
    <n v="48.064574935999985"/>
    <x v="4"/>
  </r>
  <r>
    <x v="8"/>
    <s v="2020-02-21 17:21:56:053438"/>
    <n v="1609.3100962533199"/>
    <n v="966.19457473800003"/>
    <n v="221172156053438"/>
    <n v="1609.3100962533199"/>
    <n v="-1609.3100962533199"/>
    <n v="966.19457473800003"/>
    <n v="46.805425261999972"/>
    <x v="4"/>
  </r>
  <r>
    <x v="8"/>
    <s v="2020-02-21 17:21:56:311260"/>
    <n v="1973.5085470680301"/>
    <n v="1010.2648133279999"/>
    <n v="221172156311260"/>
    <n v="1973.5085470680301"/>
    <n v="-1973.5085470680301"/>
    <n v="1010.2648133279999"/>
    <n v="2.7351866720000544"/>
    <x v="4"/>
  </r>
  <r>
    <x v="8"/>
    <s v="2020-02-21 17:21:56:569257"/>
    <n v="2150.38958163195"/>
    <n v="913.31028843000001"/>
    <n v="221172156569257"/>
    <n v="2150.38958163195"/>
    <n v="-2150.38958163195"/>
    <n v="913.31028843000001"/>
    <n v="99.689711569999986"/>
    <x v="4"/>
  </r>
  <r>
    <x v="8"/>
    <s v="2020-02-21 17:21:56:827429"/>
    <n v="2008.8046244585"/>
    <n v="862.94430147000003"/>
    <n v="221172156827429"/>
    <n v="2008.8046244585"/>
    <n v="-2008.8046244585"/>
    <n v="862.94430147000003"/>
    <n v="150.05569852999997"/>
    <x v="4"/>
  </r>
  <r>
    <x v="8"/>
    <s v="2020-02-21 17:21:57:085406"/>
    <n v="863.12834942716097"/>
    <n v="793.69106939999995"/>
    <n v="221172157085406"/>
    <n v="863.12834942716097"/>
    <n v="-863.12834942716097"/>
    <n v="793.69106939999995"/>
    <n v="219.30893060000005"/>
    <x v="4"/>
  </r>
  <r>
    <x v="8"/>
    <s v="2020-02-21 17:21:57:343318"/>
    <n v="-146.48897390258401"/>
    <n v="733.25188504799996"/>
    <n v="221172157343318"/>
    <n v="-146.48897390258401"/>
    <n v="146.48897390258401"/>
    <n v="733.25188504799996"/>
    <n v="279.74811495200004"/>
    <x v="4"/>
  </r>
  <r>
    <x v="8"/>
    <s v="2020-02-21 17:21:57:601221"/>
    <n v="-100.09691205007999"/>
    <n v="697.99569417600003"/>
    <n v="221172157601221"/>
    <n v="-100.09691205007999"/>
    <n v="100.09691205007999"/>
    <n v="697.99569417600003"/>
    <n v="315.00430582399997"/>
    <x v="4"/>
  </r>
  <r>
    <x v="8"/>
    <s v="2020-02-21 17:21:57:859202"/>
    <n v="-93.080692901033601"/>
    <n v="685.404197436"/>
    <n v="221172157859202"/>
    <n v="-93.080692901033601"/>
    <n v="93.080692901033601"/>
    <n v="685.404197436"/>
    <n v="327.595802564"/>
    <x v="4"/>
  </r>
  <r>
    <x v="8"/>
    <s v="2020-02-21 17:21:58:117291"/>
    <n v="-93.852672445287993"/>
    <n v="667.77610200000004"/>
    <n v="221172158117291"/>
    <n v="-93.852672445287993"/>
    <n v="93.852672445287993"/>
    <n v="667.77610200000004"/>
    <n v="345.22389799999996"/>
    <x v="4"/>
  </r>
  <r>
    <x v="8"/>
    <s v="2020-02-21 17:21:58:375291"/>
    <n v="-94.649081721955497"/>
    <n v="658.96205428200005"/>
    <n v="221172158375291"/>
    <n v="-94.649081721955497"/>
    <n v="94.649081721955497"/>
    <n v="658.96205428200005"/>
    <n v="354.03794571799995"/>
    <x v="4"/>
  </r>
  <r>
    <x v="8"/>
    <s v="2020-02-21 17:21:58:633291"/>
    <n v="-96.095321880811895"/>
    <n v="635.03821047600002"/>
    <n v="221172158633291"/>
    <n v="-96.095321880811895"/>
    <n v="96.095321880811895"/>
    <n v="635.03821047600002"/>
    <n v="377.96178952399998"/>
    <x v="4"/>
  </r>
  <r>
    <x v="8"/>
    <s v="2020-02-21 17:21:58:891061"/>
    <n v="-94.600222257129303"/>
    <n v="636.29736015000003"/>
    <n v="221172158891061"/>
    <n v="-94.600222257129303"/>
    <n v="94.600222257129303"/>
    <n v="636.29736015000003"/>
    <n v="376.70263984999997"/>
    <x v="4"/>
  </r>
  <r>
    <x v="8"/>
    <s v="2020-02-21 17:21:59:148726"/>
    <n v="-95.513894249379803"/>
    <n v="628.74246210599995"/>
    <n v="221172159148726"/>
    <n v="-95.513894249379803"/>
    <n v="95.513894249379803"/>
    <n v="628.74246210599995"/>
    <n v="384.25753789400005"/>
    <x v="4"/>
  </r>
  <r>
    <x v="8"/>
    <s v="2020-02-21 17:21:59:405641"/>
    <n v="49.339761120940999"/>
    <n v="626.22416275800003"/>
    <n v="221172159405641"/>
    <n v="-95.513894249379803"/>
    <n v="95.513894249379803"/>
    <n v="626.22416275800003"/>
    <n v="386.77583724199997"/>
    <x v="4"/>
  </r>
  <r>
    <x v="8"/>
    <s v="2020-02-21 17:21:59:918592"/>
    <n v="-95.513894249379803"/>
    <n v="630.00161177999996"/>
    <n v="221172159918592"/>
    <n v="-95.513894249379803"/>
    <n v="95.513894249379803"/>
    <n v="630.00161177999996"/>
    <n v="382.99838822000004"/>
    <x v="4"/>
  </r>
  <r>
    <x v="8"/>
    <s v="2020-02-21 17:22:00:174375"/>
    <n v="-95.074159065943704"/>
    <n v="633.779060802"/>
    <n v="221172200174375"/>
    <n v="-95.074159065943704"/>
    <n v="95.074159065943704"/>
    <n v="633.779060802"/>
    <n v="379.220939198"/>
    <x v="4"/>
  </r>
  <r>
    <x v="8"/>
    <s v="2020-02-21 17:22:00:429885"/>
    <n v="-94.013908679214495"/>
    <n v="632.51991112799999"/>
    <n v="221172200429885"/>
    <n v="-94.013908679214495"/>
    <n v="94.013908679214495"/>
    <n v="632.51991112799999"/>
    <n v="380.48008887200001"/>
    <x v="4"/>
  </r>
  <r>
    <x v="8"/>
    <s v="2020-02-21 17:22:00:685867"/>
    <n v="49.339761120940999"/>
    <n v="621.18756406199998"/>
    <n v="221172200685867"/>
    <n v="-94.013908679214495"/>
    <n v="94.013908679214495"/>
    <n v="621.18756406199998"/>
    <n v="391.81243593800002"/>
    <x v="4"/>
  </r>
  <r>
    <x v="8"/>
    <s v="2020-02-21 17:22:00:943828"/>
    <n v="-96.4226802951476"/>
    <n v="621.18756406199998"/>
    <n v="221172200943828"/>
    <n v="-96.4226802951476"/>
    <n v="96.4226802951476"/>
    <n v="621.18756406199998"/>
    <n v="391.81243593800002"/>
    <x v="4"/>
  </r>
  <r>
    <x v="8"/>
    <s v="2020-02-21 17:22:01:202172"/>
    <n v="-95.684902376271594"/>
    <n v="619.92841438799996"/>
    <n v="221172201202172"/>
    <n v="-95.684902376271594"/>
    <n v="95.684902376271594"/>
    <n v="619.92841438799996"/>
    <n v="393.07158561200004"/>
    <x v="4"/>
  </r>
  <r>
    <x v="8"/>
    <s v="2020-02-21 17:22:01:459958"/>
    <n v="-95.567639660688599"/>
    <n v="608.59606732199995"/>
    <n v="221172201459958"/>
    <n v="-95.567639660688599"/>
    <n v="95.567639660688599"/>
    <n v="608.59606732199995"/>
    <n v="404.40393267800005"/>
    <x v="4"/>
  </r>
  <r>
    <x v="8"/>
    <s v="2020-02-21 17:22:01:717920"/>
    <n v="-95.894998075024404"/>
    <n v="587.19052286399995"/>
    <n v="221172201717920"/>
    <n v="-95.894998075024404"/>
    <n v="95.894998075024404"/>
    <n v="587.19052286399995"/>
    <n v="425.80947713600005"/>
    <x v="4"/>
  </r>
  <r>
    <x v="8"/>
    <s v="2020-02-21 17:22:04:307078"/>
    <n v="-95.890112128541702"/>
    <n v="621.18756406199998"/>
    <n v="221172204307078"/>
    <n v="-95.890112128541702"/>
    <n v="95.890112128541702"/>
    <n v="621.18756406199998"/>
    <n v="391.81243593800002"/>
    <x v="4"/>
  </r>
  <r>
    <x v="8"/>
    <s v="2020-02-21 17:22:04:565033"/>
    <n v="-95.8852261820591"/>
    <n v="617.41011504000005"/>
    <n v="221172204565033"/>
    <n v="-95.8852261820591"/>
    <n v="95.8852261820591"/>
    <n v="617.41011504000005"/>
    <n v="395.58988495999995"/>
    <x v="4"/>
  </r>
  <r>
    <x v="8"/>
    <s v="2020-02-21 17:22:04:823094"/>
    <n v="-96.393364616251901"/>
    <n v="612.373516344"/>
    <n v="221172204823094"/>
    <n v="-96.393364616251901"/>
    <n v="96.393364616251901"/>
    <n v="612.373516344"/>
    <n v="400.626483656"/>
    <x v="4"/>
  </r>
  <r>
    <x v="8"/>
    <s v="2020-02-21 17:22:05:081266"/>
    <n v="-96.935704675823004"/>
    <n v="622.44671373599999"/>
    <n v="221172205081266"/>
    <n v="-96.935704675823004"/>
    <n v="96.935704675823004"/>
    <n v="622.44671373599999"/>
    <n v="390.55328626400001"/>
    <x v="4"/>
  </r>
  <r>
    <x v="8"/>
    <s v="2020-02-21 17:22:05:339326"/>
    <n v="-97.072511177336494"/>
    <n v="627.48331243200005"/>
    <n v="221172205339326"/>
    <n v="-97.072511177336494"/>
    <n v="97.072511177336494"/>
    <n v="627.48331243200005"/>
    <n v="385.51668756799995"/>
    <x v="4"/>
  </r>
  <r>
    <x v="8"/>
    <s v="2020-02-21 17:22:05:596036"/>
    <n v="49.339761120940999"/>
    <n v="627.48331243200005"/>
    <n v="221172205596036"/>
    <n v="-97.072511177336494"/>
    <n v="97.072511177336494"/>
    <n v="627.48331243200005"/>
    <n v="385.51668756799995"/>
    <x v="4"/>
  </r>
  <r>
    <x v="8"/>
    <s v="2020-02-21 17:22:06:110227"/>
    <n v="-94.893379046086693"/>
    <n v="616.15096536600004"/>
    <n v="221172206110227"/>
    <n v="-94.893379046086693"/>
    <n v="94.893379046086693"/>
    <n v="616.15096536600004"/>
    <n v="396.84903463399996"/>
    <x v="4"/>
  </r>
  <r>
    <x v="8"/>
    <s v="2020-02-21 17:22:06:368141"/>
    <n v="-94.585564417681397"/>
    <n v="630.00161177999996"/>
    <n v="221172206368141"/>
    <n v="-94.585564417681397"/>
    <n v="94.585564417681397"/>
    <n v="630.00161177999996"/>
    <n v="382.99838822000004"/>
    <x v="4"/>
  </r>
  <r>
    <x v="8"/>
    <s v="2020-02-21 17:22:06:626066"/>
    <n v="49.339761120940999"/>
    <n v="627.48331243200005"/>
    <n v="221172206626066"/>
    <n v="-94.585564417681397"/>
    <n v="94.585564417681397"/>
    <n v="627.48331243200005"/>
    <n v="385.51668756799995"/>
    <x v="4"/>
  </r>
  <r>
    <x v="8"/>
    <s v="2020-02-21 17:22:06:883922"/>
    <n v="-97.150686321058402"/>
    <n v="621.18756406199998"/>
    <n v="221172206883922"/>
    <n v="-97.150686321058402"/>
    <n v="97.150686321058402"/>
    <n v="621.18756406199998"/>
    <n v="391.81243593800002"/>
    <x v="4"/>
  </r>
  <r>
    <x v="8"/>
    <s v="2020-02-21 17:22:07:141809"/>
    <n v="-95.738647787580405"/>
    <n v="617.41011504000005"/>
    <n v="221172207141809"/>
    <n v="-95.738647787580405"/>
    <n v="95.738647787580405"/>
    <n v="617.41011504000005"/>
    <n v="395.58988495999995"/>
    <x v="4"/>
  </r>
  <r>
    <x v="8"/>
    <s v="2020-02-21 17:22:07:399749"/>
    <n v="-95.963401325781106"/>
    <n v="612.373516344"/>
    <n v="221172207399749"/>
    <n v="-95.963401325781106"/>
    <n v="95.963401325781106"/>
    <n v="612.373516344"/>
    <n v="400.626483656"/>
    <x v="4"/>
  </r>
  <r>
    <x v="8"/>
    <s v="2020-02-21 17:22:07:655957"/>
    <n v="49.339761120940999"/>
    <n v="622.44671373599999"/>
    <n v="221172207655957"/>
    <n v="-95.963401325781106"/>
    <n v="95.963401325781106"/>
    <n v="622.44671373599999"/>
    <n v="390.55328626400001"/>
    <x v="4"/>
  </r>
  <r>
    <x v="8"/>
    <s v="2020-02-21 17:22:07:913915"/>
    <n v="-95.606727232549602"/>
    <n v="604.81861830000003"/>
    <n v="221172207913915"/>
    <n v="-95.606727232549602"/>
    <n v="95.606727232549602"/>
    <n v="604.81861830000003"/>
    <n v="408.18138169999997"/>
    <x v="4"/>
  </r>
  <r>
    <x v="8"/>
    <s v="2020-02-21 17:22:08:171705"/>
    <n v="-99.031775716868196"/>
    <n v="583.41307384200002"/>
    <n v="221172208171705"/>
    <n v="-99.031775716868196"/>
    <n v="99.031775716868196"/>
    <n v="583.41307384200002"/>
    <n v="429.58692615799998"/>
    <x v="4"/>
  </r>
  <r>
    <x v="8"/>
    <s v="2020-02-21 17:22:08:429657"/>
    <n v="-95.738647787580405"/>
    <n v="623.70586341000001"/>
    <n v="221172208429657"/>
    <n v="-95.738647787580405"/>
    <n v="95.738647787580405"/>
    <n v="623.70586341000001"/>
    <n v="389.29413658999999"/>
    <x v="4"/>
  </r>
  <r>
    <x v="8"/>
    <s v="2020-02-21 17:22:08:685646"/>
    <n v="49.339761120940999"/>
    <n v="618.66926471399995"/>
    <n v="221172208685646"/>
    <n v="-95.738647787580405"/>
    <n v="95.738647787580405"/>
    <n v="618.66926471399995"/>
    <n v="394.33073528600005"/>
    <x v="4"/>
  </r>
  <r>
    <x v="8"/>
    <s v="2020-02-21 17:22:08:943618"/>
    <n v="-95.479692624001402"/>
    <n v="609.85521699599997"/>
    <n v="221172208943618"/>
    <n v="-95.479692624001402"/>
    <n v="95.479692624001402"/>
    <n v="609.85521699599997"/>
    <n v="403.14478300400003"/>
    <x v="4"/>
  </r>
  <r>
    <x v="8"/>
    <s v="2020-02-21 17:22:09:201372"/>
    <n v="-96.471539759973894"/>
    <n v="612.373516344"/>
    <n v="221172209201372"/>
    <n v="-96.471539759973894"/>
    <n v="96.471539759973894"/>
    <n v="612.373516344"/>
    <n v="400.626483656"/>
    <x v="4"/>
  </r>
  <r>
    <x v="8"/>
    <s v="2020-02-21 17:22:09:459433"/>
    <n v="-97.219089571815203"/>
    <n v="606.07776797400004"/>
    <n v="221172209459433"/>
    <n v="-97.219089571815203"/>
    <n v="97.219089571815203"/>
    <n v="606.07776797400004"/>
    <n v="406.92223202599996"/>
    <x v="4"/>
  </r>
  <r>
    <x v="8"/>
    <s v="2020-02-21 17:22:09:715647"/>
    <n v="49.339761120940999"/>
    <n v="617.41011504000005"/>
    <n v="221172209715647"/>
    <n v="-97.219089571815203"/>
    <n v="97.219089571815203"/>
    <n v="617.41011504000005"/>
    <n v="395.58988495999995"/>
    <x v="4"/>
  </r>
  <r>
    <x v="8"/>
    <s v="2020-02-21 17:22:10:229149"/>
    <n v="-96.188154863981694"/>
    <n v="626.22416275800003"/>
    <n v="221172210229149"/>
    <n v="-96.188154863981694"/>
    <n v="96.188154863981694"/>
    <n v="626.22416275800003"/>
    <n v="386.77583724199997"/>
    <x v="4"/>
  </r>
  <r>
    <x v="8"/>
    <s v="2020-02-21 17:22:10:485616"/>
    <n v="49.339761120940999"/>
    <n v="596.00457058200004"/>
    <n v="221172210485616"/>
    <n v="-96.188154863981694"/>
    <n v="96.188154863981694"/>
    <n v="596.00457058200004"/>
    <n v="416.99542941799996"/>
    <x v="4"/>
  </r>
  <r>
    <x v="8"/>
    <s v="2020-02-21 17:22:10:743837"/>
    <n v="-95.435719105657796"/>
    <n v="627.48331243200005"/>
    <n v="221172210743837"/>
    <n v="-95.435719105657796"/>
    <n v="95.435719105657796"/>
    <n v="627.48331243200005"/>
    <n v="385.51668756799995"/>
    <x v="4"/>
  </r>
  <r>
    <x v="8"/>
    <s v="2020-02-21 17:22:11:001639"/>
    <n v="-96.9601344082362"/>
    <n v="618.66926471399995"/>
    <n v="221172211001639"/>
    <n v="-96.9601344082362"/>
    <n v="96.9601344082362"/>
    <n v="618.66926471399995"/>
    <n v="394.33073528600005"/>
    <x v="4"/>
  </r>
  <r>
    <x v="8"/>
    <s v="2020-02-21 17:22:11:259536"/>
    <n v="-95.2549390858008"/>
    <n v="613.63266601800001"/>
    <n v="221172211259536"/>
    <n v="-95.2549390858008"/>
    <n v="95.2549390858008"/>
    <n v="613.63266601800001"/>
    <n v="399.36733398199999"/>
    <x v="4"/>
  </r>
  <r>
    <x v="8"/>
    <s v="2020-02-21 17:22:11:515771"/>
    <n v="49.339761120940999"/>
    <n v="624.96501308400002"/>
    <n v="221172211515771"/>
    <n v="-95.2549390858008"/>
    <n v="95.2549390858008"/>
    <n v="624.96501308400002"/>
    <n v="388.03498691599998"/>
    <x v="4"/>
  </r>
  <r>
    <x v="8"/>
    <s v="2020-02-21 17:22:11:773628"/>
    <n v="-96.105093773777099"/>
    <n v="704.29144254599998"/>
    <n v="221172211773628"/>
    <n v="-96.105093773777099"/>
    <n v="96.105093773777099"/>
    <n v="704.29144254599998"/>
    <n v="308.70855745400002"/>
    <x v="4"/>
  </r>
  <r>
    <x v="8"/>
    <s v="2020-02-21 17:22:12:031464"/>
    <n v="-95.552981821240706"/>
    <n v="779.84042298600002"/>
    <n v="221172212031464"/>
    <n v="-95.552981821240706"/>
    <n v="95.552981821240706"/>
    <n v="779.84042298600002"/>
    <n v="233.15957701399998"/>
    <x v="4"/>
  </r>
  <r>
    <x v="8"/>
    <s v="2020-02-21 17:22:12:289432"/>
    <n v="-96.491083545904303"/>
    <n v="830.20640994600001"/>
    <n v="221172212289432"/>
    <n v="-96.491083545904303"/>
    <n v="96.491083545904303"/>
    <n v="830.20640994600001"/>
    <n v="182.79359005399999"/>
    <x v="4"/>
  </r>
  <r>
    <x v="8"/>
    <s v="2020-02-21 17:22:12:545778"/>
    <n v="49.339761120940999"/>
    <n v="867.98090016599997"/>
    <n v="221172212545778"/>
    <n v="-96.491083545904303"/>
    <n v="96.491083545904303"/>
    <n v="867.98090016599997"/>
    <n v="145.01909983400003"/>
    <x v="4"/>
  </r>
  <r>
    <x v="8"/>
    <s v="2020-02-21 17:22:12:804216"/>
    <n v="-96.495969492387005"/>
    <n v="900.71879168999999"/>
    <n v="221172212804216"/>
    <n v="-96.495969492387005"/>
    <n v="96.495969492387005"/>
    <n v="900.71879168999999"/>
    <n v="112.28120831000001"/>
    <x v="4"/>
  </r>
  <r>
    <x v="8"/>
    <s v="2020-02-21 17:22:13:062129"/>
    <n v="-99.1978978972774"/>
    <n v="929.67923419199997"/>
    <n v="221172213062129"/>
    <n v="-99.1978978972774"/>
    <n v="99.1978978972774"/>
    <n v="929.67923419199997"/>
    <n v="83.320765808000033"/>
    <x v="4"/>
  </r>
  <r>
    <x v="8"/>
    <s v="2020-02-21 17:22:13:319958"/>
    <n v="-97.004107926579707"/>
    <n v="952.34392832399999"/>
    <n v="221172213319958"/>
    <n v="-97.004107926579707"/>
    <n v="97.004107926579707"/>
    <n v="952.34392832399999"/>
    <n v="60.65607167600001"/>
    <x v="4"/>
  </r>
  <r>
    <x v="8"/>
    <s v="2020-02-21 17:22:13:575651"/>
    <n v="49.339761120940999"/>
    <n v="963.67627539"/>
    <n v="221172213575651"/>
    <n v="-97.004107926579707"/>
    <n v="97.004107926579707"/>
    <n v="963.67627539"/>
    <n v="49.323724609999999"/>
    <x v="4"/>
  </r>
  <r>
    <x v="8"/>
    <s v="2020-02-21 17:22:13:833655"/>
    <n v="-93.232157241994898"/>
    <n v="959.89882636799996"/>
    <n v="221172213833655"/>
    <n v="-93.232157241994898"/>
    <n v="93.232157241994898"/>
    <n v="959.89882636799996"/>
    <n v="53.101173632000041"/>
    <x v="4"/>
  </r>
  <r>
    <x v="8"/>
    <s v="2020-02-21 17:22:14:091488"/>
    <n v="-95.240281246352893"/>
    <n v="958.63967669399995"/>
    <n v="221172214091488"/>
    <n v="-95.240281246352893"/>
    <n v="95.240281246352893"/>
    <n v="958.63967669399995"/>
    <n v="54.360323306000055"/>
    <x v="4"/>
  </r>
  <r>
    <x v="8"/>
    <s v="2020-02-21 17:22:14:349856"/>
    <n v="-95.572525607171201"/>
    <n v="962.41712571599999"/>
    <n v="221172214349856"/>
    <n v="-95.572525607171201"/>
    <n v="95.572525607171201"/>
    <n v="962.41712571599999"/>
    <n v="50.582874284000013"/>
    <x v="4"/>
  </r>
  <r>
    <x v="8"/>
    <s v="2020-02-21 17:22:14:607833"/>
    <n v="-96.2321283823253"/>
    <n v="966.19457473800003"/>
    <n v="221172214607833"/>
    <n v="-96.2321283823253"/>
    <n v="96.2321283823253"/>
    <n v="966.19457473800003"/>
    <n v="46.805425261999972"/>
    <x v="4"/>
  </r>
  <r>
    <x v="8"/>
    <s v="2020-02-21 17:22:14:865980"/>
    <n v="-96.647433833348302"/>
    <n v="972.49032310799998"/>
    <n v="221172214865980"/>
    <n v="-96.647433833348302"/>
    <n v="96.647433833348302"/>
    <n v="972.49032310799998"/>
    <n v="40.509676892000016"/>
    <x v="4"/>
  </r>
  <r>
    <x v="8"/>
    <s v="2020-02-21 17:22:15:123899"/>
    <n v="-95.890112128541702"/>
    <n v="977.52692180400004"/>
    <n v="221172215123899"/>
    <n v="-95.890112128541702"/>
    <n v="95.890112128541702"/>
    <n v="977.52692180400004"/>
    <n v="35.47307819599996"/>
    <x v="4"/>
  </r>
  <r>
    <x v="8"/>
    <s v="2020-02-21 17:22:15:381906"/>
    <n v="-96.109979720259801"/>
    <n v="983.822670174"/>
    <n v="221172215381906"/>
    <n v="-96.109979720259801"/>
    <n v="96.109979720259801"/>
    <n v="983.822670174"/>
    <n v="29.177329826000005"/>
    <x v="4"/>
  </r>
  <r>
    <x v="8"/>
    <s v="2020-02-21 17:22:15:639759"/>
    <n v="-97.155572267541103"/>
    <n v="985.08181984800001"/>
    <n v="221172215639759"/>
    <n v="-97.155572267541103"/>
    <n v="97.155572267541103"/>
    <n v="985.08181984800001"/>
    <n v="27.918180151999991"/>
    <x v="4"/>
  </r>
  <r>
    <x v="8"/>
    <s v="2020-02-21 17:22:15:895773"/>
    <n v="49.339761120940999"/>
    <n v="985.08181984800001"/>
    <n v="221172215895773"/>
    <n v="-97.155572267541103"/>
    <n v="97.155572267541103"/>
    <n v="985.08181984800001"/>
    <n v="27.918180151999991"/>
    <x v="4"/>
  </r>
  <r>
    <x v="8"/>
    <s v="2020-02-21 17:22:16:153822"/>
    <n v="-96.657205726313506"/>
    <n v="985.08181984800001"/>
    <n v="221172216153822"/>
    <n v="-96.657205726313506"/>
    <n v="96.657205726313506"/>
    <n v="985.08181984800001"/>
    <n v="27.918180151999991"/>
    <x v="4"/>
  </r>
  <r>
    <x v="8"/>
    <s v="2020-02-21 17:22:16:411621"/>
    <n v="-99.085521128177106"/>
    <n v="985.08181984800001"/>
    <n v="221172216411621"/>
    <n v="-99.085521128177106"/>
    <n v="99.085521128177106"/>
    <n v="985.08181984800001"/>
    <n v="27.918180151999991"/>
    <x v="4"/>
  </r>
  <r>
    <x v="8"/>
    <s v="2020-02-21 17:22:16:669601"/>
    <n v="-95.689788322754197"/>
    <n v="986.34096952200002"/>
    <n v="221172216669601"/>
    <n v="-95.689788322754197"/>
    <n v="95.689788322754197"/>
    <n v="986.34096952200002"/>
    <n v="26.659030477999977"/>
    <x v="4"/>
  </r>
  <r>
    <x v="8"/>
    <s v="2020-02-21 17:22:16:925684"/>
    <n v="49.339761120940999"/>
    <n v="986.34096952200002"/>
    <n v="221172216925684"/>
    <n v="-95.689788322754197"/>
    <n v="95.689788322754197"/>
    <n v="986.34096952200002"/>
    <n v="26.659030477999977"/>
    <x v="4"/>
  </r>
  <r>
    <x v="8"/>
    <s v="2020-02-21 17:22:17:439214"/>
    <n v="-96.061120255433494"/>
    <n v="986.34096952200002"/>
    <n v="221172217439214"/>
    <n v="-96.061120255433494"/>
    <n v="96.061120255433494"/>
    <n v="986.34096952200002"/>
    <n v="26.659030477999977"/>
    <x v="4"/>
  </r>
  <r>
    <x v="8"/>
    <s v="2020-02-21 17:22:17:697132"/>
    <n v="-96.070892148398798"/>
    <n v="985.08181984800001"/>
    <n v="221172217697132"/>
    <n v="-96.070892148398798"/>
    <n v="96.070892148398798"/>
    <n v="985.08181984800001"/>
    <n v="27.918180151999991"/>
    <x v="4"/>
  </r>
  <r>
    <x v="8"/>
    <s v="2020-02-21 17:22:17:955256"/>
    <n v="-94.927580671464995"/>
    <n v="985.08181984800001"/>
    <n v="221172217955256"/>
    <n v="-94.927580671464995"/>
    <n v="94.927580671464995"/>
    <n v="985.08181984800001"/>
    <n v="27.918180151999991"/>
    <x v="4"/>
  </r>
  <r>
    <x v="8"/>
    <s v="2020-02-21 17:22:18:213206"/>
    <n v="-95.894998075024404"/>
    <n v="986.34096952200002"/>
    <n v="221172218213206"/>
    <n v="-95.894998075024404"/>
    <n v="95.894998075024404"/>
    <n v="986.34096952200002"/>
    <n v="26.659030477999977"/>
    <x v="4"/>
  </r>
  <r>
    <x v="8"/>
    <s v="2020-02-21 17:22:18:471071"/>
    <n v="-95.123018530769897"/>
    <n v="986.34096952200002"/>
    <n v="221172218471071"/>
    <n v="-95.123018530769897"/>
    <n v="95.123018530769897"/>
    <n v="986.34096952200002"/>
    <n v="26.659030477999977"/>
    <x v="4"/>
  </r>
  <r>
    <x v="8"/>
    <s v="2020-02-21 17:22:18:728886"/>
    <n v="-96.0122607906073"/>
    <n v="986.34096952200002"/>
    <n v="221172218728886"/>
    <n v="-96.0122607906073"/>
    <n v="96.0122607906073"/>
    <n v="986.34096952200002"/>
    <n v="26.659030477999977"/>
    <x v="4"/>
  </r>
  <r>
    <x v="8"/>
    <s v="2020-02-21 17:22:18:986998"/>
    <n v="-95.870568342611193"/>
    <n v="986.34096952200002"/>
    <n v="221172218986998"/>
    <n v="-95.870568342611193"/>
    <n v="95.870568342611193"/>
    <n v="986.34096952200002"/>
    <n v="26.659030477999977"/>
    <x v="4"/>
  </r>
  <r>
    <x v="8"/>
    <s v="2020-02-21 17:22:19:245047"/>
    <n v="-96.320075419012596"/>
    <n v="985.08181984800001"/>
    <n v="221172219245047"/>
    <n v="-96.320075419012596"/>
    <n v="96.320075419012596"/>
    <n v="985.08181984800001"/>
    <n v="27.918180151999991"/>
    <x v="4"/>
  </r>
  <r>
    <x v="8"/>
    <s v="2020-02-21 17:22:19:503083"/>
    <n v="-92.885255041728698"/>
    <n v="986.34096952200002"/>
    <n v="221172219503083"/>
    <n v="-92.885255041728698"/>
    <n v="92.885255041728698"/>
    <n v="986.34096952200002"/>
    <n v="26.659030477999977"/>
    <x v="4"/>
  </r>
  <r>
    <x v="8"/>
    <s v="2020-02-21 17:22:19:761309"/>
    <n v="-95.181649888561395"/>
    <n v="986.34096952200002"/>
    <n v="221172219761309"/>
    <n v="-95.181649888561395"/>
    <n v="95.181649888561395"/>
    <n v="986.34096952200002"/>
    <n v="26.659030477999977"/>
    <x v="4"/>
  </r>
  <r>
    <x v="8"/>
    <s v="2020-02-21 17:22:20:019291"/>
    <n v="-95.968287272263694"/>
    <n v="987.60011919600004"/>
    <n v="221172220019291"/>
    <n v="-95.968287272263694"/>
    <n v="95.968287272263694"/>
    <n v="987.60011919600004"/>
    <n v="25.399880803999963"/>
    <x v="4"/>
  </r>
  <r>
    <x v="8"/>
    <s v="2020-02-21 17:22:20:275736"/>
    <n v="49.339761120940999"/>
    <n v="986.34096952200002"/>
    <n v="221172220275736"/>
    <n v="-95.968287272263694"/>
    <n v="95.968287272263694"/>
    <n v="986.34096952200002"/>
    <n v="26.659030477999977"/>
    <x v="4"/>
  </r>
  <r>
    <x v="8"/>
    <s v="2020-02-21 17:22:20:533703"/>
    <n v="-95.0350714940827"/>
    <n v="987.60011919600004"/>
    <n v="221172220533703"/>
    <n v="-95.0350714940827"/>
    <n v="95.0350714940827"/>
    <n v="987.60011919600004"/>
    <n v="25.399880803999963"/>
    <x v="4"/>
  </r>
  <r>
    <x v="8"/>
    <s v="2020-02-21 17:22:20:791587"/>
    <n v="-94.829861741812607"/>
    <n v="985.08181984800001"/>
    <n v="221172220791587"/>
    <n v="-94.829861741812607"/>
    <n v="94.829861741812607"/>
    <n v="985.08181984800001"/>
    <n v="27.918180151999991"/>
    <x v="4"/>
  </r>
  <r>
    <x v="8"/>
    <s v="2020-02-21 17:22:21:049475"/>
    <n v="-95.968287272263694"/>
    <n v="985.08181984800001"/>
    <n v="221172221049475"/>
    <n v="-95.968287272263694"/>
    <n v="95.968287272263694"/>
    <n v="985.08181984800001"/>
    <n v="27.918180151999991"/>
    <x v="4"/>
  </r>
  <r>
    <x v="9"/>
    <s v="2020-02-21 17:29:52:226202"/>
    <n v="-125.621096475302"/>
    <n v="986.34096952200002"/>
    <n v="221172952226202"/>
    <n v="-125.621096475302"/>
    <n v="125.621096475302"/>
    <n v="986.34096952200002"/>
    <n v="26.659030477999977"/>
    <x v="4"/>
  </r>
  <r>
    <x v="9"/>
    <s v="2020-02-21 17:29:52:484234"/>
    <n v="-125.92891110370699"/>
    <n v="985.08181984800001"/>
    <n v="221172952484234"/>
    <n v="-125.92891110370699"/>
    <n v="125.92891110370699"/>
    <n v="985.08181984800001"/>
    <n v="27.918180151999991"/>
    <x v="4"/>
  </r>
  <r>
    <x v="9"/>
    <s v="2020-02-21 17:29:52:741954"/>
    <n v="-126.84746904244"/>
    <n v="986.34096952200002"/>
    <n v="221172952741954"/>
    <n v="-126.84746904244"/>
    <n v="126.84746904244"/>
    <n v="986.34096952200002"/>
    <n v="26.659030477999977"/>
    <x v="4"/>
  </r>
  <r>
    <x v="9"/>
    <s v="2020-02-21 17:29:52:999516"/>
    <n v="-125.95334083612001"/>
    <n v="986.34096952200002"/>
    <n v="221172952999516"/>
    <n v="-125.95334083612001"/>
    <n v="125.95334083612001"/>
    <n v="986.34096952200002"/>
    <n v="26.659030477999977"/>
    <x v="4"/>
  </r>
  <r>
    <x v="9"/>
    <s v="2020-02-21 17:29:53:255887"/>
    <n v="49.339761120940999"/>
    <n v="986.34096952200002"/>
    <n v="221172953255887"/>
    <n v="-125.95334083612001"/>
    <n v="125.95334083612001"/>
    <n v="986.34096952200002"/>
    <n v="26.659030477999977"/>
    <x v="4"/>
  </r>
  <r>
    <x v="9"/>
    <s v="2020-02-21 17:29:53:513663"/>
    <n v="-126.007086247429"/>
    <n v="985.08181984800001"/>
    <n v="221172953513663"/>
    <n v="-126.007086247429"/>
    <n v="126.007086247429"/>
    <n v="985.08181984800001"/>
    <n v="27.918180151999991"/>
    <x v="4"/>
  </r>
  <r>
    <x v="9"/>
    <s v="2020-02-21 17:29:53:771295"/>
    <n v="-126.500566842174"/>
    <n v="986.34096952200002"/>
    <n v="221172953771295"/>
    <n v="-126.500566842174"/>
    <n v="126.500566842174"/>
    <n v="986.34096952200002"/>
    <n v="26.659030477999977"/>
    <x v="4"/>
  </r>
  <r>
    <x v="9"/>
    <s v="2020-02-21 17:29:54:029019"/>
    <n v="-127.018477169332"/>
    <n v="986.34096952200002"/>
    <n v="221172954029019"/>
    <n v="-127.018477169332"/>
    <n v="127.018477169332"/>
    <n v="986.34096952200002"/>
    <n v="26.659030477999977"/>
    <x v="4"/>
  </r>
  <r>
    <x v="9"/>
    <s v="2020-02-21 17:29:54:286835"/>
    <n v="-125.498947813236"/>
    <n v="985.08181984800001"/>
    <n v="221172954286835"/>
    <n v="-125.498947813236"/>
    <n v="125.498947813236"/>
    <n v="985.08181984800001"/>
    <n v="27.918180151999991"/>
    <x v="4"/>
  </r>
  <r>
    <x v="9"/>
    <s v="2020-02-21 17:29:54:546081"/>
    <n v="-123.66183193577"/>
    <n v="986.34096952200002"/>
    <n v="221172954546081"/>
    <n v="-123.66183193577"/>
    <n v="123.66183193577"/>
    <n v="986.34096952200002"/>
    <n v="26.659030477999977"/>
    <x v="4"/>
  </r>
  <r>
    <x v="9"/>
    <s v="2020-02-21 17:29:54:803914"/>
    <n v="-126.549426307"/>
    <n v="986.34096952200002"/>
    <n v="221172954803914"/>
    <n v="-126.549426307"/>
    <n v="126.549426307"/>
    <n v="986.34096952200002"/>
    <n v="26.659030477999977"/>
    <x v="4"/>
  </r>
  <r>
    <x v="9"/>
    <s v="2020-02-21 17:29:55:062381"/>
    <n v="-124.62436339284601"/>
    <n v="986.34096952200002"/>
    <n v="221172955062381"/>
    <n v="-124.62436339284601"/>
    <n v="124.62436339284601"/>
    <n v="986.34096952200002"/>
    <n v="26.659030477999977"/>
    <x v="4"/>
  </r>
  <r>
    <x v="9"/>
    <s v="2020-02-21 17:29:55:319949"/>
    <n v="-125.762788923298"/>
    <n v="987.60011919600004"/>
    <n v="221172955319949"/>
    <n v="-125.762788923298"/>
    <n v="125.762788923298"/>
    <n v="987.60011919600004"/>
    <n v="25.399880803999963"/>
    <x v="4"/>
  </r>
  <r>
    <x v="9"/>
    <s v="2020-02-21 17:29:55:576173"/>
    <n v="49.339761120940999"/>
    <n v="986.34096952200002"/>
    <n v="221172955576173"/>
    <n v="-125.762788923298"/>
    <n v="125.762788923298"/>
    <n v="986.34096952200002"/>
    <n v="26.659030477999977"/>
    <x v="4"/>
  </r>
  <r>
    <x v="9"/>
    <s v="2020-02-21 17:29:56:089349"/>
    <n v="-124.687880697121"/>
    <n v="986.34096952200002"/>
    <n v="221172956089349"/>
    <n v="-124.687880697121"/>
    <n v="124.687880697121"/>
    <n v="986.34096952200002"/>
    <n v="26.659030477999977"/>
    <x v="4"/>
  </r>
  <r>
    <x v="9"/>
    <s v="2020-02-21 17:29:56:347079"/>
    <n v="-126.353988447695"/>
    <n v="986.34096952200002"/>
    <n v="221172956347079"/>
    <n v="-126.353988447695"/>
    <n v="126.353988447695"/>
    <n v="986.34096952200002"/>
    <n v="26.659030477999977"/>
    <x v="4"/>
  </r>
  <r>
    <x v="9"/>
    <s v="2020-02-21 17:29:56:604935"/>
    <n v="-124.834459091599"/>
    <n v="987.60011919600004"/>
    <n v="221172956604935"/>
    <n v="-124.834459091599"/>
    <n v="124.834459091599"/>
    <n v="987.60011919600004"/>
    <n v="25.399880803999963"/>
    <x v="4"/>
  </r>
  <r>
    <x v="9"/>
    <s v="2020-02-21 17:29:56:862795"/>
    <n v="-126.324672768799"/>
    <n v="985.08181984800001"/>
    <n v="221172956862795"/>
    <n v="-126.324672768799"/>
    <n v="126.324672768799"/>
    <n v="985.08181984800001"/>
    <n v="27.918180151999991"/>
    <x v="4"/>
  </r>
  <r>
    <x v="9"/>
    <s v="2020-02-21 17:29:57:120727"/>
    <n v="-126.30512898286899"/>
    <n v="985.08181984800001"/>
    <n v="221172957120727"/>
    <n v="-126.30512898286899"/>
    <n v="126.30512898286899"/>
    <n v="985.08181984800001"/>
    <n v="27.918180151999991"/>
    <x v="4"/>
  </r>
  <r>
    <x v="9"/>
    <s v="2020-02-21 17:29:57:378451"/>
    <n v="-126.222067892664"/>
    <n v="986.34096952200002"/>
    <n v="221172957378451"/>
    <n v="-126.222067892664"/>
    <n v="126.222067892664"/>
    <n v="986.34096952200002"/>
    <n v="26.659030477999977"/>
    <x v="4"/>
  </r>
  <r>
    <x v="9"/>
    <s v="2020-02-21 17:29:57:635690"/>
    <n v="49.339761120940999"/>
    <n v="985.08181984800001"/>
    <n v="221172957635690"/>
    <n v="-126.222067892664"/>
    <n v="126.222067892664"/>
    <n v="985.08181984800001"/>
    <n v="27.918180151999991"/>
    <x v="4"/>
  </r>
  <r>
    <x v="9"/>
    <s v="2020-02-21 17:29:57:893551"/>
    <n v="-126.17809437432101"/>
    <n v="986.34096952200002"/>
    <n v="221172957893551"/>
    <n v="-126.17809437432101"/>
    <n v="126.17809437432101"/>
    <n v="986.34096952200002"/>
    <n v="26.659030477999977"/>
    <x v="4"/>
  </r>
  <r>
    <x v="9"/>
    <s v="2020-02-21 17:29:58:151128"/>
    <n v="-127.922377268617"/>
    <n v="986.34096952200002"/>
    <n v="221172958151128"/>
    <n v="-127.922377268617"/>
    <n v="127.922377268617"/>
    <n v="986.34096952200002"/>
    <n v="26.659030477999977"/>
    <x v="4"/>
  </r>
  <r>
    <x v="9"/>
    <s v="2020-02-21 17:29:58:409120"/>
    <n v="-123.857269795075"/>
    <n v="986.34096952200002"/>
    <n v="221172958409120"/>
    <n v="-123.857269795075"/>
    <n v="123.857269795075"/>
    <n v="986.34096952200002"/>
    <n v="26.659030477999977"/>
    <x v="4"/>
  </r>
  <r>
    <x v="9"/>
    <s v="2020-02-21 17:29:58:665636"/>
    <n v="49.339761120940999"/>
    <n v="986.34096952200002"/>
    <n v="221172958665636"/>
    <n v="-123.857269795075"/>
    <n v="123.857269795075"/>
    <n v="986.34096952200002"/>
    <n v="26.659030477999977"/>
    <x v="4"/>
  </r>
  <r>
    <x v="9"/>
    <s v="2020-02-21 17:29:59:182842"/>
    <n v="-123.451736237017"/>
    <n v="986.34096952200002"/>
    <n v="221172959182842"/>
    <n v="-123.451736237017"/>
    <n v="123.451736237017"/>
    <n v="986.34096952200002"/>
    <n v="26.659030477999977"/>
    <x v="4"/>
  </r>
  <r>
    <x v="9"/>
    <s v="2020-02-21 17:29:59:440453"/>
    <n v="-126.280699250456"/>
    <n v="986.34096952200002"/>
    <n v="221172959440453"/>
    <n v="-126.280699250456"/>
    <n v="126.280699250456"/>
    <n v="986.34096952200002"/>
    <n v="26.659030477999977"/>
    <x v="4"/>
  </r>
  <r>
    <x v="9"/>
    <s v="2020-02-21 17:29:59:695811"/>
    <n v="49.339761120940999"/>
    <n v="985.08181984800001"/>
    <n v="221172959695811"/>
    <n v="-126.280699250456"/>
    <n v="126.280699250456"/>
    <n v="985.08181984800001"/>
    <n v="27.918180151999991"/>
    <x v="4"/>
  </r>
  <r>
    <x v="9"/>
    <s v="2020-02-21 17:29:59:953561"/>
    <n v="-127.11619609898401"/>
    <n v="986.34096952200002"/>
    <n v="221172959953561"/>
    <n v="-127.11619609898401"/>
    <n v="127.11619609898401"/>
    <n v="986.34096952200002"/>
    <n v="26.659030477999977"/>
    <x v="4"/>
  </r>
  <r>
    <x v="9"/>
    <s v="2020-02-21 17:30:00:211621"/>
    <n v="-126.134120855977"/>
    <n v="1012.783112676"/>
    <n v="221173000211621"/>
    <n v="-126.134120855977"/>
    <n v="126.134120855977"/>
    <n v="1012.783112676"/>
    <n v="0.21688732400002664"/>
    <x v="4"/>
  </r>
  <r>
    <x v="9"/>
    <s v="2020-02-21 17:30:00:469319"/>
    <n v="-124.106453065688"/>
    <n v="963.67627539"/>
    <n v="221173000469319"/>
    <n v="-124.106453065688"/>
    <n v="124.106453065688"/>
    <n v="963.67627539"/>
    <n v="49.323724609999999"/>
    <x v="4"/>
  </r>
  <r>
    <x v="9"/>
    <s v="2020-02-21 17:30:00:725644"/>
    <n v="49.339761120940999"/>
    <n v="968.71287408599903"/>
    <n v="221173000725644"/>
    <n v="-124.106453065688"/>
    <n v="124.106453065688"/>
    <n v="968.71287408599903"/>
    <n v="44.287125914000967"/>
    <x v="4"/>
  </r>
  <r>
    <x v="9"/>
    <s v="2020-02-21 17:30:01:239238"/>
    <n v="-122.850764819654"/>
    <n v="941.01158125799998"/>
    <n v="221173001239238"/>
    <n v="-122.850764819654"/>
    <n v="122.850764819654"/>
    <n v="941.01158125799998"/>
    <n v="71.988418742000022"/>
    <x v="4"/>
  </r>
  <r>
    <x v="9"/>
    <s v="2020-02-21 17:30:01:495692"/>
    <n v="49.339761120940999"/>
    <n v="1016.560561698"/>
    <n v="221173001495692"/>
    <n v="-122.850764819654"/>
    <n v="122.850764819654"/>
    <n v="1016.560561698"/>
    <n v="-3.560561698000015"/>
    <x v="4"/>
  </r>
  <r>
    <x v="9"/>
    <s v="2020-02-21 17:30:02:008970"/>
    <n v="-125.70904351198899"/>
    <n v="951.08477864999998"/>
    <n v="221173002008970"/>
    <n v="-125.70904351198899"/>
    <n v="125.70904351198899"/>
    <n v="951.08477864999998"/>
    <n v="61.915221350000024"/>
    <x v="4"/>
  </r>
  <r>
    <x v="9"/>
    <s v="2020-02-21 17:30:02:265757"/>
    <n v="49.339761120940999"/>
    <n v="1000.1916159359999"/>
    <n v="221173002265757"/>
    <n v="-125.70904351198899"/>
    <n v="125.70904351198899"/>
    <n v="1000.1916159359999"/>
    <n v="12.808384064000052"/>
    <x v="4"/>
  </r>
  <r>
    <x v="9"/>
    <s v="2020-02-21 17:30:02:523455"/>
    <n v="-122.181390151535"/>
    <n v="946.04817995400003"/>
    <n v="221173002523455"/>
    <n v="-122.181390151535"/>
    <n v="122.181390151535"/>
    <n v="946.04817995400003"/>
    <n v="66.951820045999966"/>
    <x v="4"/>
  </r>
  <r>
    <x v="9"/>
    <s v="2020-02-21 17:30:02:781083"/>
    <n v="-123.4566221835"/>
    <n v="1003.969064958"/>
    <n v="221173002781083"/>
    <n v="-123.4566221835"/>
    <n v="123.4566221835"/>
    <n v="1003.969064958"/>
    <n v="9.0309350420000101"/>
    <x v="4"/>
  </r>
  <r>
    <x v="9"/>
    <s v="2020-02-21 17:30:03:038664"/>
    <n v="-123.349131360882"/>
    <n v="957.38052701999902"/>
    <n v="221173003038664"/>
    <n v="-123.349131360882"/>
    <n v="123.349131360882"/>
    <n v="957.38052701999902"/>
    <n v="55.619472980000978"/>
    <x v="4"/>
  </r>
  <r>
    <x v="9"/>
    <s v="2020-02-21 17:30:03:296420"/>
    <n v="-124.05270765438"/>
    <n v="1024.115459742"/>
    <n v="221173003296420"/>
    <n v="-124.05270765438"/>
    <n v="124.05270765438"/>
    <n v="1024.115459742"/>
    <n v="-11.115459741999985"/>
    <x v="4"/>
  </r>
  <r>
    <x v="9"/>
    <s v="2020-02-21 17:30:03:554226"/>
    <n v="-121.233516533906"/>
    <n v="968.71287408599903"/>
    <n v="221173003554226"/>
    <n v="-121.233516533906"/>
    <n v="121.233516533906"/>
    <n v="968.71287408599903"/>
    <n v="44.287125914000967"/>
    <x v="4"/>
  </r>
  <r>
    <x v="9"/>
    <s v="2020-02-21 17:30:03:812011"/>
    <n v="-124.008734136036"/>
    <n v="971.23117343399997"/>
    <n v="221173003812011"/>
    <n v="-124.008734136036"/>
    <n v="124.008734136036"/>
    <n v="971.23117343399997"/>
    <n v="41.76882656600003"/>
    <x v="4"/>
  </r>
  <r>
    <x v="9"/>
    <s v="2020-02-21 17:30:04:069674"/>
    <n v="-123.10971998323301"/>
    <n v="997.67331658800003"/>
    <n v="221173004069674"/>
    <n v="-123.10971998323301"/>
    <n v="123.10971998323301"/>
    <n v="997.67331658800003"/>
    <n v="15.326683411999966"/>
    <x v="4"/>
  </r>
  <r>
    <x v="9"/>
    <s v="2020-02-21 17:30:04:327487"/>
    <n v="-123.354017307365"/>
    <n v="948.56647930199995"/>
    <n v="221173004327487"/>
    <n v="-123.354017307365"/>
    <n v="123.354017307365"/>
    <n v="948.56647930199995"/>
    <n v="64.433520698000052"/>
    <x v="4"/>
  </r>
  <r>
    <x v="9"/>
    <s v="2020-02-21 17:30:04:585551"/>
    <n v="-120.583685651717"/>
    <n v="998.93246626200005"/>
    <n v="221173004585551"/>
    <n v="-120.583685651717"/>
    <n v="120.583685651717"/>
    <n v="998.93246626200005"/>
    <n v="14.067533737999952"/>
    <x v="4"/>
  </r>
  <r>
    <x v="9"/>
    <s v="2020-02-21 17:30:04:843263"/>
    <n v="-121.922434987956"/>
    <n v="954.86222767200002"/>
    <n v="221173004843263"/>
    <n v="-121.922434987956"/>
    <n v="121.922434987956"/>
    <n v="954.86222767200002"/>
    <n v="58.137772327999983"/>
    <x v="4"/>
  </r>
  <r>
    <x v="9"/>
    <s v="2020-02-21 17:30:05:100898"/>
    <n v="-122.76770372945001"/>
    <n v="998.93246626200005"/>
    <n v="221173005100898"/>
    <n v="-122.76770372945001"/>
    <n v="122.76770372945001"/>
    <n v="998.93246626200005"/>
    <n v="14.067533737999952"/>
    <x v="4"/>
  </r>
  <r>
    <x v="9"/>
    <s v="2020-02-21 17:30:05:358534"/>
    <n v="-90.950420234609993"/>
    <n v="952.34392832399999"/>
    <n v="221173005358534"/>
    <n v="-90.950420234609993"/>
    <n v="90.950420234609993"/>
    <n v="952.34392832399999"/>
    <n v="60.65607167600001"/>
    <x v="4"/>
  </r>
  <r>
    <x v="9"/>
    <s v="2020-02-21 17:30:05:616297"/>
    <n v="4.4183691597061401"/>
    <n v="996.41416691400002"/>
    <n v="221173005616297"/>
    <n v="4.4183691597061401"/>
    <n v="-4.4183691597061401"/>
    <n v="996.41416691400002"/>
    <n v="16.58583308599998"/>
    <x v="4"/>
  </r>
  <r>
    <x v="9"/>
    <s v="2020-02-21 17:30:05:874042"/>
    <n v="412.34604099389099"/>
    <n v="923.38348582200001"/>
    <n v="221173005874042"/>
    <n v="412.34604099389099"/>
    <n v="-412.34604099389099"/>
    <n v="923.38348582200001"/>
    <n v="89.616514177999989"/>
    <x v="4"/>
  </r>
  <r>
    <x v="9"/>
    <s v="2020-02-21 17:30:06:131590"/>
    <n v="780.62425712159097"/>
    <n v="941.01158125799998"/>
    <n v="221173006131590"/>
    <n v="780.62425712159097"/>
    <n v="-780.62425712159097"/>
    <n v="941.01158125799998"/>
    <n v="71.988418742000022"/>
    <x v="4"/>
  </r>
  <r>
    <x v="9"/>
    <s v="2020-02-21 17:30:06:389433"/>
    <n v="-104.562667135197"/>
    <n v="905.75539038599902"/>
    <n v="221173006389433"/>
    <n v="-104.562667135197"/>
    <n v="104.562667135197"/>
    <n v="905.75539038599902"/>
    <n v="107.24460961400098"/>
    <x v="4"/>
  </r>
  <r>
    <x v="9"/>
    <s v="2020-02-21 17:30:06:647086"/>
    <n v="-106.35580949432"/>
    <n v="864.20345114400004"/>
    <n v="221173006647086"/>
    <n v="-106.35580949432"/>
    <n v="106.35580949432"/>
    <n v="864.20345114400004"/>
    <n v="148.79654885599996"/>
    <x v="4"/>
  </r>
  <r>
    <x v="9"/>
    <s v="2020-02-21 17:30:06:904984"/>
    <n v="-109.54633254747201"/>
    <n v="854.13025375199902"/>
    <n v="221173006904984"/>
    <n v="-109.54633254747201"/>
    <n v="109.54633254747201"/>
    <n v="854.13025375199902"/>
    <n v="158.86974624800098"/>
    <x v="4"/>
  </r>
  <r>
    <x v="9"/>
    <s v="2020-02-21 17:30:07:162716"/>
    <n v="-112.468128544081"/>
    <n v="832.72470929400004"/>
    <n v="221173007162716"/>
    <n v="-112.468128544081"/>
    <n v="112.468128544081"/>
    <n v="832.72470929400004"/>
    <n v="180.27529070599996"/>
    <x v="4"/>
  </r>
  <r>
    <x v="9"/>
    <s v="2020-02-21 17:30:07:420377"/>
    <n v="-110.987686759846"/>
    <n v="822.65151190199902"/>
    <n v="221173007420377"/>
    <n v="-110.987686759846"/>
    <n v="110.987686759846"/>
    <n v="822.65151190199902"/>
    <n v="190.34848809800098"/>
    <x v="4"/>
  </r>
  <r>
    <x v="9"/>
    <s v="2020-02-21 17:30:07:678009"/>
    <n v="-109.08705357810599"/>
    <n v="787.39532102999999"/>
    <n v="221173007678009"/>
    <n v="-109.08705357810599"/>
    <n v="109.08705357810599"/>
    <n v="787.39532102999999"/>
    <n v="225.60467897000001"/>
    <x v="4"/>
  </r>
  <r>
    <x v="9"/>
    <s v="2020-02-21 17:30:07:935856"/>
    <n v="-108.73037948487401"/>
    <n v="760.95317787600004"/>
    <n v="221173007935856"/>
    <n v="-108.73037948487401"/>
    <n v="108.73037948487401"/>
    <n v="760.95317787600004"/>
    <n v="252.04682212399996"/>
    <x v="4"/>
  </r>
  <r>
    <x v="9"/>
    <s v="2020-02-21 17:30:08:193629"/>
    <n v="-106.678281962173"/>
    <n v="752.13913015799994"/>
    <n v="221173008193629"/>
    <n v="-106.678281962173"/>
    <n v="106.678281962173"/>
    <n v="752.13913015799994"/>
    <n v="260.86086984200006"/>
    <x v="4"/>
  </r>
  <r>
    <x v="9"/>
    <s v="2020-02-21 17:30:08:451247"/>
    <n v="-106.62453655086399"/>
    <n v="735.77018439599999"/>
    <n v="221173008451247"/>
    <n v="-106.62453655086399"/>
    <n v="106.62453655086399"/>
    <n v="735.77018439599999"/>
    <n v="277.22981560400001"/>
    <x v="4"/>
  </r>
  <r>
    <x v="9"/>
    <s v="2020-02-21 17:30:08:709104"/>
    <n v="-107.235279861192"/>
    <n v="743.32508243999996"/>
    <n v="221173008709104"/>
    <n v="-107.235279861192"/>
    <n v="107.235279861192"/>
    <n v="743.32508243999996"/>
    <n v="269.67491756000004"/>
    <x v="4"/>
  </r>
  <r>
    <x v="9"/>
    <s v="2020-02-21 17:30:08:966766"/>
    <n v="-107.010526322991"/>
    <n v="735.77018439599999"/>
    <n v="221173008966766"/>
    <n v="-107.010526322991"/>
    <n v="107.010526322991"/>
    <n v="735.77018439599999"/>
    <n v="277.22981560400001"/>
    <x v="4"/>
  </r>
  <r>
    <x v="9"/>
    <s v="2020-02-21 17:30:09:224633"/>
    <n v="-106.292292190045"/>
    <n v="734.51103472199998"/>
    <n v="221173009224633"/>
    <n v="-106.292292190045"/>
    <n v="106.292292190045"/>
    <n v="734.51103472199998"/>
    <n v="278.48896527800002"/>
    <x v="4"/>
  </r>
  <r>
    <x v="9"/>
    <s v="2020-02-21 17:30:09:482278"/>
    <n v="-107.303683111948"/>
    <n v="701.77314319799996"/>
    <n v="221173009482278"/>
    <n v="-107.303683111948"/>
    <n v="107.303683111948"/>
    <n v="701.77314319799996"/>
    <n v="311.22685680200004"/>
    <x v="4"/>
  </r>
  <r>
    <x v="9"/>
    <s v="2020-02-21 17:30:09:739876"/>
    <n v="-108.407907017021"/>
    <n v="719.40123863400004"/>
    <n v="221173009739876"/>
    <n v="-108.407907017021"/>
    <n v="108.407907017021"/>
    <n v="719.40123863400004"/>
    <n v="293.59876136599996"/>
    <x v="4"/>
  </r>
  <r>
    <x v="9"/>
    <s v="2020-02-21 17:30:09:995682"/>
    <n v="49.339761120940999"/>
    <n v="721.91953798199995"/>
    <n v="221173009995682"/>
    <n v="-108.407907017021"/>
    <n v="108.407907017021"/>
    <n v="721.91953798199995"/>
    <n v="291.08046201800005"/>
    <x v="4"/>
  </r>
  <r>
    <x v="9"/>
    <s v="2020-02-21 17:30:10:253538"/>
    <n v="-105.76949591640501"/>
    <n v="711.84634058999995"/>
    <n v="221173010253538"/>
    <n v="-105.76949591640501"/>
    <n v="105.76949591640501"/>
    <n v="711.84634058999995"/>
    <n v="301.15365941000005"/>
    <x v="4"/>
  </r>
  <r>
    <x v="9"/>
    <s v="2020-02-21 17:30:10:511120"/>
    <n v="-105.813469434748"/>
    <n v="719.40123863400004"/>
    <n v="221173010511120"/>
    <n v="-105.813469434748"/>
    <n v="105.813469434748"/>
    <n v="719.40123863400004"/>
    <n v="293.59876136599996"/>
    <x v="4"/>
  </r>
  <r>
    <x v="9"/>
    <s v="2020-02-21 17:30:10:768520"/>
    <n v="-104.958428800289"/>
    <n v="710.58719091600005"/>
    <n v="221173010768520"/>
    <n v="-104.958428800289"/>
    <n v="104.958428800289"/>
    <n v="710.58719091600005"/>
    <n v="302.41280908399995"/>
    <x v="4"/>
  </r>
  <r>
    <x v="9"/>
    <s v="2020-02-21 17:30:11:025647"/>
    <n v="49.339761120940999"/>
    <n v="699.25484385000004"/>
    <n v="221173011025647"/>
    <n v="-104.958428800289"/>
    <n v="104.958428800289"/>
    <n v="699.25484385000004"/>
    <n v="313.74515614999996"/>
    <x v="4"/>
  </r>
  <r>
    <x v="9"/>
    <s v="2020-02-21 17:30:11:539833"/>
    <n v="-103.56593405274199"/>
    <n v="699.25484385000004"/>
    <n v="221173011539833"/>
    <n v="-103.56593405274199"/>
    <n v="103.56593405274199"/>
    <n v="699.25484385000004"/>
    <n v="313.74515614999996"/>
    <x v="4"/>
  </r>
  <r>
    <x v="9"/>
    <s v="2020-02-21 17:30:11:797572"/>
    <n v="-105.305331000556"/>
    <n v="672.81270069599998"/>
    <n v="221173011797572"/>
    <n v="-105.305331000556"/>
    <n v="105.305331000556"/>
    <n v="672.81270069599998"/>
    <n v="340.18729930400002"/>
    <x v="4"/>
  </r>
  <r>
    <x v="9"/>
    <s v="2020-02-21 17:30:12:055331"/>
    <n v="-107.34765663029199"/>
    <n v="706.80974189400001"/>
    <n v="221173012055331"/>
    <n v="-107.34765663029199"/>
    <n v="107.34765663029199"/>
    <n v="706.80974189400001"/>
    <n v="306.19025810599999"/>
    <x v="4"/>
  </r>
  <r>
    <x v="9"/>
    <s v="2020-02-21 17:30:12:313042"/>
    <n v="-103.111541029858"/>
    <n v="705.55059222"/>
    <n v="221173012313042"/>
    <n v="-103.111541029858"/>
    <n v="103.111541029858"/>
    <n v="705.55059222"/>
    <n v="307.44940778"/>
    <x v="4"/>
  </r>
  <r>
    <x v="9"/>
    <s v="2020-02-21 17:30:12:570590"/>
    <n v="-106.473072209902"/>
    <n v="701.77314319799996"/>
    <n v="221173012570590"/>
    <n v="-106.473072209902"/>
    <n v="106.473072209902"/>
    <n v="701.77314319799996"/>
    <n v="311.22685680200004"/>
    <x v="4"/>
  </r>
  <r>
    <x v="9"/>
    <s v="2020-02-21 17:30:12:828478"/>
    <n v="-104.543123349266"/>
    <n v="700.51399352399994"/>
    <n v="221173012828478"/>
    <n v="-104.543123349266"/>
    <n v="104.543123349266"/>
    <n v="700.51399352399994"/>
    <n v="312.48600647600006"/>
    <x v="4"/>
  </r>
  <r>
    <x v="9"/>
    <s v="2020-02-21 17:30:13:086291"/>
    <n v="-104.386773061822"/>
    <n v="701.77314319799996"/>
    <n v="221173013086291"/>
    <n v="-104.386773061822"/>
    <n v="104.386773061822"/>
    <n v="701.77314319799996"/>
    <n v="311.22685680200004"/>
    <x v="4"/>
  </r>
  <r>
    <x v="9"/>
    <s v="2020-02-21 17:30:13:344045"/>
    <n v="-106.70759764106801"/>
    <n v="694.21824515399999"/>
    <n v="221173013344045"/>
    <n v="-106.70759764106801"/>
    <n v="106.70759764106801"/>
    <n v="694.21824515399999"/>
    <n v="318.78175484600001"/>
    <x v="4"/>
  </r>
  <r>
    <x v="9"/>
    <s v="2020-02-21 17:30:13:601582"/>
    <n v="-105.334646679451"/>
    <n v="706.80974189400001"/>
    <n v="221173013601582"/>
    <n v="-105.334646679451"/>
    <n v="105.334646679451"/>
    <n v="706.80974189400001"/>
    <n v="306.19025810599999"/>
    <x v="4"/>
  </r>
  <r>
    <x v="9"/>
    <s v="2020-02-21 17:30:13:859479"/>
    <n v="-104.66038606484901"/>
    <n v="706.80974189400001"/>
    <n v="221173013859479"/>
    <n v="-104.66038606484901"/>
    <n v="104.66038606484901"/>
    <n v="706.80974189400001"/>
    <n v="306.19025810599999"/>
    <x v="4"/>
  </r>
  <r>
    <x v="9"/>
    <s v="2020-02-21 17:30:14:115765"/>
    <n v="49.339761120940999"/>
    <n v="677.84929939200003"/>
    <n v="221173014115765"/>
    <n v="-104.66038606484901"/>
    <n v="104.66038606484901"/>
    <n v="677.84929939200003"/>
    <n v="335.15070060799997"/>
    <x v="4"/>
  </r>
  <r>
    <x v="9"/>
    <s v="2020-02-21 17:30:14:628993"/>
    <n v="-103.800459483908"/>
    <n v="705.55059222"/>
    <n v="221173014628993"/>
    <n v="-103.800459483908"/>
    <n v="103.800459483908"/>
    <n v="705.55059222"/>
    <n v="307.44940778"/>
    <x v="4"/>
  </r>
  <r>
    <x v="9"/>
    <s v="2020-02-21 17:30:14:885706"/>
    <n v="49.339761120940999"/>
    <n v="697.99569417600003"/>
    <n v="221173014885706"/>
    <n v="-103.800459483908"/>
    <n v="103.800459483908"/>
    <n v="697.99569417600003"/>
    <n v="315.00430582399997"/>
    <x v="4"/>
  </r>
  <r>
    <x v="9"/>
    <s v="2020-02-21 17:30:15:143493"/>
    <n v="-105.383506144278"/>
    <n v="703.03229287199997"/>
    <n v="221173015143493"/>
    <n v="-105.383506144278"/>
    <n v="105.383506144278"/>
    <n v="703.03229287199997"/>
    <n v="309.96770712800003"/>
    <x v="4"/>
  </r>
  <r>
    <x v="9"/>
    <s v="2020-02-21 17:30:15:401065"/>
    <n v="-103.995897343213"/>
    <n v="682.88589808799998"/>
    <n v="221173015401065"/>
    <n v="-103.995897343213"/>
    <n v="103.995897343213"/>
    <n v="682.88589808799998"/>
    <n v="330.11410191200002"/>
    <x v="4"/>
  </r>
  <r>
    <x v="9"/>
    <s v="2020-02-21 17:30:15:658722"/>
    <n v="-105.808583488266"/>
    <n v="675.33100004400001"/>
    <n v="221173015658722"/>
    <n v="-105.808583488266"/>
    <n v="105.808583488266"/>
    <n v="675.33100004400001"/>
    <n v="337.66899995599999"/>
    <x v="4"/>
  </r>
  <r>
    <x v="9"/>
    <s v="2020-02-21 17:30:15:916564"/>
    <n v="-106.93235117926901"/>
    <n v="685.404197436"/>
    <n v="221173015916564"/>
    <n v="-106.93235117926901"/>
    <n v="106.93235117926901"/>
    <n v="685.404197436"/>
    <n v="327.595802564"/>
    <x v="4"/>
  </r>
  <r>
    <x v="9"/>
    <s v="2020-02-21 17:30:16:174385"/>
    <n v="-105.906302417918"/>
    <n v="694.21824515399999"/>
    <n v="221173016174385"/>
    <n v="-105.906302417918"/>
    <n v="105.906302417918"/>
    <n v="694.21824515399999"/>
    <n v="318.78175484600001"/>
    <x v="4"/>
  </r>
  <r>
    <x v="9"/>
    <s v="2020-02-21 17:30:16:432255"/>
    <n v="-106.600106818451"/>
    <n v="703.03229287199997"/>
    <n v="221173016432255"/>
    <n v="-106.600106818451"/>
    <n v="106.600106818451"/>
    <n v="703.03229287199997"/>
    <n v="309.96770712800003"/>
    <x v="4"/>
  </r>
  <r>
    <x v="9"/>
    <s v="2020-02-21 17:30:16:689823"/>
    <n v="-105.26135748221201"/>
    <n v="692.95909547999997"/>
    <n v="221173016689823"/>
    <n v="-105.26135748221201"/>
    <n v="105.26135748221201"/>
    <n v="692.95909547999997"/>
    <n v="320.04090452000003"/>
    <x v="4"/>
  </r>
  <r>
    <x v="9"/>
    <s v="2020-02-21 17:30:16:947590"/>
    <n v="-103.233689691923"/>
    <n v="687.92249678400003"/>
    <n v="221173016947590"/>
    <n v="-103.233689691923"/>
    <n v="103.233689691923"/>
    <n v="687.92249678400003"/>
    <n v="325.07750321599997"/>
    <x v="4"/>
  </r>
  <r>
    <x v="9"/>
    <s v="2020-02-21 17:30:17:205391"/>
    <n v="-105.662005093787"/>
    <n v="700.51399352399994"/>
    <n v="221173017205391"/>
    <n v="-105.662005093787"/>
    <n v="105.662005093787"/>
    <n v="700.51399352399994"/>
    <n v="312.48600647600006"/>
    <x v="4"/>
  </r>
  <r>
    <x v="9"/>
    <s v="2020-02-21 17:30:17:463367"/>
    <n v="-105.378620197795"/>
    <n v="676.59014971800002"/>
    <n v="221173017463367"/>
    <n v="-105.378620197795"/>
    <n v="105.378620197795"/>
    <n v="676.59014971800002"/>
    <n v="336.40985028199998"/>
    <x v="4"/>
  </r>
  <r>
    <x v="9"/>
    <s v="2020-02-21 17:30:17:720935"/>
    <n v="-105.83301322067901"/>
    <n v="682.88589808799998"/>
    <n v="221173017720935"/>
    <n v="-105.83301322067901"/>
    <n v="105.83301322067901"/>
    <n v="682.88589808799998"/>
    <n v="330.11410191200002"/>
    <x v="4"/>
  </r>
  <r>
    <x v="9"/>
    <s v="2020-02-21 17:30:17:978601"/>
    <n v="-104.396544954788"/>
    <n v="670.29440134799995"/>
    <n v="221173017978601"/>
    <n v="-104.396544954788"/>
    <n v="104.396544954788"/>
    <n v="670.29440134799995"/>
    <n v="342.70559865200005"/>
    <x v="4"/>
  </r>
  <r>
    <x v="9"/>
    <s v="2020-02-21 17:30:18:235721"/>
    <n v="49.339761120940999"/>
    <n v="691.69994580599996"/>
    <n v="221173018235721"/>
    <n v="-104.396544954788"/>
    <n v="104.396544954788"/>
    <n v="691.69994580599996"/>
    <n v="321.30005419400004"/>
    <x v="4"/>
  </r>
  <r>
    <x v="9"/>
    <s v="2020-02-21 17:30:18:493561"/>
    <n v="-104.719017422641"/>
    <n v="700.51399352399994"/>
    <n v="221173018493561"/>
    <n v="-104.719017422641"/>
    <n v="104.719017422641"/>
    <n v="700.51399352399994"/>
    <n v="312.48600647600006"/>
    <x v="4"/>
  </r>
  <r>
    <x v="9"/>
    <s v="2020-02-21 17:30:18:751174"/>
    <n v="-106.214117046323"/>
    <n v="689.18164645800005"/>
    <n v="221173018751174"/>
    <n v="-106.214117046323"/>
    <n v="106.214117046323"/>
    <n v="689.18164645800005"/>
    <n v="323.81835354199995"/>
    <x v="4"/>
  </r>
  <r>
    <x v="9"/>
    <s v="2020-02-21 17:30:19:008850"/>
    <n v="-106.350923547837"/>
    <n v="694.21824515399999"/>
    <n v="221173019008850"/>
    <n v="-106.350923547837"/>
    <n v="106.350923547837"/>
    <n v="694.21824515399999"/>
    <n v="318.78175484600001"/>
    <x v="4"/>
  </r>
  <r>
    <x v="9"/>
    <s v="2020-02-21 17:30:19:266937"/>
    <n v="-103.477987016055"/>
    <n v="691.69994580599996"/>
    <n v="221173019266937"/>
    <n v="-103.477987016055"/>
    <n v="103.477987016055"/>
    <n v="691.69994580599996"/>
    <n v="321.30005419400004"/>
    <x v="4"/>
  </r>
  <r>
    <x v="9"/>
    <s v="2020-02-21 17:30:19:524791"/>
    <n v="-106.219002992806"/>
    <n v="701.77314319799996"/>
    <n v="221173019524791"/>
    <n v="-106.219002992806"/>
    <n v="106.219002992806"/>
    <n v="701.77314319799996"/>
    <n v="311.22685680200004"/>
    <x v="4"/>
  </r>
  <r>
    <x v="9"/>
    <s v="2020-02-21 17:30:19:782563"/>
    <n v="-107.77273397428"/>
    <n v="675.33100004400001"/>
    <n v="221173019782563"/>
    <n v="-107.77273397428"/>
    <n v="107.77273397428"/>
    <n v="675.33100004400001"/>
    <n v="337.66899995599999"/>
    <x v="4"/>
  </r>
  <r>
    <x v="9"/>
    <s v="2020-02-21 17:30:20:040128"/>
    <n v="-106.570791139555"/>
    <n v="671.55355102199997"/>
    <n v="221173020040128"/>
    <n v="-106.570791139555"/>
    <n v="106.570791139555"/>
    <n v="671.55355102199997"/>
    <n v="341.44644897800003"/>
    <x v="4"/>
  </r>
  <r>
    <x v="9"/>
    <s v="2020-02-21 17:30:20:295774"/>
    <n v="49.339761120940999"/>
    <n v="689.18164645800005"/>
    <n v="221173020295774"/>
    <n v="-106.570791139555"/>
    <n v="106.570791139555"/>
    <n v="689.18164645800005"/>
    <n v="323.81835354199995"/>
    <x v="4"/>
  </r>
  <r>
    <x v="9"/>
    <s v="2020-02-21 17:30:20:809184"/>
    <n v="-107.12290309209099"/>
    <n v="687.92249678400003"/>
    <n v="221173020809184"/>
    <n v="-107.12290309209099"/>
    <n v="107.12290309209099"/>
    <n v="687.92249678400003"/>
    <n v="325.07750321599997"/>
    <x v="4"/>
  </r>
  <r>
    <x v="9"/>
    <s v="2020-02-21 17:30:21:065798"/>
    <n v="49.339761120940999"/>
    <n v="684.14504776199999"/>
    <n v="221173021065798"/>
    <n v="-107.12290309209099"/>
    <n v="107.12290309209099"/>
    <n v="684.14504776199999"/>
    <n v="328.85495223800001"/>
    <x v="4"/>
  </r>
  <r>
    <x v="9"/>
    <s v="2020-02-21 17:30:21:323556"/>
    <n v="-105.979591615158"/>
    <n v="685.404197436"/>
    <n v="221173021323556"/>
    <n v="-105.979591615158"/>
    <n v="105.979591615158"/>
    <n v="685.404197436"/>
    <n v="327.595802564"/>
    <x v="4"/>
  </r>
  <r>
    <x v="9"/>
    <s v="2020-02-21 17:30:21:581237"/>
    <n v="-106.20434515335801"/>
    <n v="650.14800656399996"/>
    <n v="221173021581237"/>
    <n v="-106.20434515335801"/>
    <n v="106.20434515335801"/>
    <n v="650.14800656399996"/>
    <n v="362.85199343600004"/>
    <x v="4"/>
  </r>
  <r>
    <x v="9"/>
    <s v="2020-02-21 17:30:21:839090"/>
    <n v="-105.26624342869501"/>
    <n v="662.73950330399998"/>
    <n v="221173021839090"/>
    <n v="-105.26624342869501"/>
    <n v="105.26624342869501"/>
    <n v="662.73950330399998"/>
    <n v="350.26049669600002"/>
    <x v="4"/>
  </r>
  <r>
    <x v="9"/>
    <s v="2020-02-21 17:30:22:095749"/>
    <n v="49.339761120940999"/>
    <n v="692.95909547999997"/>
    <n v="221173022095749"/>
    <n v="-105.26624342869501"/>
    <n v="105.26624342869501"/>
    <n v="692.95909547999997"/>
    <n v="320.04090452000003"/>
    <x v="4"/>
  </r>
  <r>
    <x v="9"/>
    <s v="2020-02-21 17:30:22:609041"/>
    <n v="-106.350923547837"/>
    <n v="681.62674841399996"/>
    <n v="221173022609041"/>
    <n v="-106.350923547837"/>
    <n v="106.350923547837"/>
    <n v="681.62674841399996"/>
    <n v="331.37325158600004"/>
    <x v="4"/>
  </r>
  <r>
    <x v="9"/>
    <s v="2020-02-21 17:30:22:865722"/>
    <n v="49.339761120940999"/>
    <n v="689.18164645800005"/>
    <n v="221173022865722"/>
    <n v="-106.350923547837"/>
    <n v="106.350923547837"/>
    <n v="689.18164645800005"/>
    <n v="323.81835354199995"/>
    <x v="4"/>
  </r>
  <r>
    <x v="9"/>
    <s v="2020-02-21 17:30:23:378875"/>
    <n v="-106.824860356651"/>
    <n v="679.10844906600005"/>
    <n v="221173023378875"/>
    <n v="-106.824860356651"/>
    <n v="106.824860356651"/>
    <n v="679.10844906600005"/>
    <n v="333.89155093399995"/>
    <x v="4"/>
  </r>
  <r>
    <x v="9"/>
    <s v="2020-02-21 17:30:23:635652"/>
    <n v="49.339761120940999"/>
    <n v="648.88885689000006"/>
    <n v="221173023635652"/>
    <n v="-106.824860356651"/>
    <n v="106.824860356651"/>
    <n v="648.88885689000006"/>
    <n v="364.11114310999994"/>
    <x v="4"/>
  </r>
  <r>
    <x v="9"/>
    <s v="2020-02-21 17:30:23:893411"/>
    <n v="-105.906302417918"/>
    <n v="695.477394828"/>
    <n v="221173023893411"/>
    <n v="-105.906302417918"/>
    <n v="105.906302417918"/>
    <n v="695.477394828"/>
    <n v="317.522605172"/>
    <x v="4"/>
  </r>
  <r>
    <x v="9"/>
    <s v="2020-02-21 17:30:24:151054"/>
    <n v="-107.963285887102"/>
    <n v="685.404197436"/>
    <n v="221173024151054"/>
    <n v="-107.963285887102"/>
    <n v="107.963285887102"/>
    <n v="685.404197436"/>
    <n v="327.595802564"/>
    <x v="4"/>
  </r>
  <r>
    <x v="9"/>
    <s v="2020-02-21 17:30:24:408666"/>
    <n v="-106.97632469761299"/>
    <n v="680.36759873999995"/>
    <n v="221173024408666"/>
    <n v="-106.97632469761299"/>
    <n v="106.97632469761299"/>
    <n v="680.36759873999995"/>
    <n v="332.63240126000005"/>
    <x v="4"/>
  </r>
  <r>
    <x v="9"/>
    <s v="2020-02-21 17:30:24:666369"/>
    <n v="-105.490996966895"/>
    <n v="690.44079613199995"/>
    <n v="221173024666369"/>
    <n v="-105.490996966895"/>
    <n v="105.490996966895"/>
    <n v="690.44079613199995"/>
    <n v="322.55920386800005"/>
    <x v="4"/>
  </r>
  <r>
    <x v="9"/>
    <s v="2020-02-21 17:30:24:924227"/>
    <n v="-105.192954231455"/>
    <n v="689.18164645800005"/>
    <n v="221173024924227"/>
    <n v="-105.192954231455"/>
    <n v="105.192954231455"/>
    <n v="689.18164645800005"/>
    <n v="323.81835354199995"/>
    <x v="4"/>
  </r>
  <r>
    <x v="9"/>
    <s v="2020-02-21 17:30:25:181790"/>
    <n v="-106.531703567694"/>
    <n v="696.73654450200002"/>
    <n v="221173025181790"/>
    <n v="-106.531703567694"/>
    <n v="106.531703567694"/>
    <n v="696.73654450200002"/>
    <n v="316.26345549799998"/>
    <x v="4"/>
  </r>
  <r>
    <x v="9"/>
    <s v="2020-02-21 17:30:25:439626"/>
    <n v="-105.54474237820401"/>
    <n v="681.62674841399996"/>
    <n v="221173025439626"/>
    <n v="-105.54474237820401"/>
    <n v="105.54474237820401"/>
    <n v="681.62674841399996"/>
    <n v="331.37325158600004"/>
    <x v="4"/>
  </r>
  <r>
    <x v="9"/>
    <s v="2020-02-21 17:30:25:697301"/>
    <n v="-106.570791139555"/>
    <n v="665.25780265200001"/>
    <n v="221173025697301"/>
    <n v="-106.570791139555"/>
    <n v="106.570791139555"/>
    <n v="665.25780265200001"/>
    <n v="347.74219734799999"/>
    <x v="4"/>
  </r>
  <r>
    <x v="9"/>
    <s v="2020-02-21 17:30:25:955105"/>
    <n v="-106.609878711416"/>
    <n v="653.925455586"/>
    <n v="221173025955105"/>
    <n v="-106.609878711416"/>
    <n v="106.609878711416"/>
    <n v="653.925455586"/>
    <n v="359.074544414"/>
    <x v="4"/>
  </r>
  <r>
    <x v="9"/>
    <s v="2020-02-21 17:30:26:213221"/>
    <n v="-105.945389989779"/>
    <n v="692.95909547999997"/>
    <n v="221173026213221"/>
    <n v="-105.945389989779"/>
    <n v="105.945389989779"/>
    <n v="692.95909547999997"/>
    <n v="320.04090452000003"/>
    <x v="4"/>
  </r>
  <r>
    <x v="9"/>
    <s v="2020-02-21 17:30:26:471279"/>
    <n v="-106.346037601354"/>
    <n v="685.404197436"/>
    <n v="221173026471279"/>
    <n v="-106.346037601354"/>
    <n v="106.346037601354"/>
    <n v="685.404197436"/>
    <n v="327.595802564"/>
    <x v="4"/>
  </r>
  <r>
    <x v="9"/>
    <s v="2020-02-21 17:30:26:729054"/>
    <n v="-104.909569335463"/>
    <n v="682.88589808799998"/>
    <n v="221173026729054"/>
    <n v="-104.909569335463"/>
    <n v="104.909569335463"/>
    <n v="682.88589808799998"/>
    <n v="330.11410191200002"/>
    <x v="4"/>
  </r>
  <r>
    <x v="9"/>
    <s v="2020-02-21 17:30:26:986856"/>
    <n v="-106.091968384258"/>
    <n v="692.95909547999997"/>
    <n v="221173026986856"/>
    <n v="-106.091968384258"/>
    <n v="106.091968384258"/>
    <n v="692.95909547999997"/>
    <n v="320.04090452000003"/>
    <x v="4"/>
  </r>
  <r>
    <x v="9"/>
    <s v="2020-02-21 17:30:27:244617"/>
    <n v="-104.22065088141299"/>
    <n v="686.66334711000002"/>
    <n v="221173027244617"/>
    <n v="-104.22065088141299"/>
    <n v="104.22065088141299"/>
    <n v="686.66334711000002"/>
    <n v="326.33665288999998"/>
    <x v="4"/>
  </r>
  <r>
    <x v="9"/>
    <s v="2020-02-21 17:30:27:502291"/>
    <n v="-106.160371635015"/>
    <n v="695.477394828"/>
    <n v="221173027502291"/>
    <n v="-106.160371635015"/>
    <n v="106.160371635015"/>
    <n v="695.477394828"/>
    <n v="317.522605172"/>
    <x v="4"/>
  </r>
  <r>
    <x v="9"/>
    <s v="2020-02-21 17:30:27:759921"/>
    <n v="-106.732027373481"/>
    <n v="679.10844906600005"/>
    <n v="221173027759921"/>
    <n v="-106.732027373481"/>
    <n v="106.732027373481"/>
    <n v="679.10844906600005"/>
    <n v="333.89155093399995"/>
    <x v="4"/>
  </r>
  <r>
    <x v="9"/>
    <s v="2020-02-21 17:30:28:017613"/>
    <n v="-103.65876703591201"/>
    <n v="695.477394828"/>
    <n v="221173028017613"/>
    <n v="-103.65876703591201"/>
    <n v="103.65876703591201"/>
    <n v="695.477394828"/>
    <n v="317.522605172"/>
    <x v="4"/>
  </r>
  <r>
    <x v="9"/>
    <s v="2020-02-21 17:30:28:275398"/>
    <n v="-107.41605988104899"/>
    <n v="669.03525167400005"/>
    <n v="221173028275398"/>
    <n v="-107.41605988104899"/>
    <n v="107.41605988104899"/>
    <n v="669.03525167400005"/>
    <n v="343.96474832599995"/>
    <x v="4"/>
  </r>
  <r>
    <x v="9"/>
    <s v="2020-02-21 17:30:28:533077"/>
    <n v="-104.06430059396899"/>
    <n v="680.36759873999995"/>
    <n v="221173028533077"/>
    <n v="-104.06430059396899"/>
    <n v="104.06430059396899"/>
    <n v="680.36759873999995"/>
    <n v="332.63240126000005"/>
    <x v="4"/>
  </r>
  <r>
    <x v="9"/>
    <s v="2020-02-21 17:30:28:790704"/>
    <n v="-106.12128406315399"/>
    <n v="648.88885689000006"/>
    <n v="221173028790704"/>
    <n v="-106.12128406315399"/>
    <n v="106.12128406315399"/>
    <n v="648.88885689000006"/>
    <n v="364.11114310999994"/>
    <x v="4"/>
  </r>
  <r>
    <x v="9"/>
    <s v="2020-02-21 17:30:29:048402"/>
    <n v="-106.70759764106801"/>
    <n v="694.21824515399999"/>
    <n v="221173029048402"/>
    <n v="-106.70759764106801"/>
    <n v="106.70759764106801"/>
    <n v="694.21824515399999"/>
    <n v="318.78175484600001"/>
    <x v="4"/>
  </r>
  <r>
    <x v="9"/>
    <s v="2020-02-21 17:30:29:305639"/>
    <n v="49.339761120940999"/>
    <n v="689.18164645800005"/>
    <n v="221173029305639"/>
    <n v="-106.70759764106801"/>
    <n v="106.70759764106801"/>
    <n v="689.18164645800005"/>
    <n v="323.81835354199995"/>
    <x v="4"/>
  </r>
  <r>
    <x v="9"/>
    <s v="2020-02-21 17:30:29:818672"/>
    <n v="-106.131055956119"/>
    <n v="692.95909547999997"/>
    <n v="221173029818672"/>
    <n v="-106.131055956119"/>
    <n v="106.131055956119"/>
    <n v="692.95909547999997"/>
    <n v="320.04090452000003"/>
    <x v="4"/>
  </r>
  <r>
    <x v="9"/>
    <s v="2020-02-21 17:30:30:075754"/>
    <n v="49.339761120940999"/>
    <n v="682.88589808799998"/>
    <n v="221173030075754"/>
    <n v="-106.131055956119"/>
    <n v="106.131055956119"/>
    <n v="682.88589808799998"/>
    <n v="330.11410191200002"/>
    <x v="4"/>
  </r>
  <r>
    <x v="9"/>
    <s v="2020-02-21 17:30:30:588940"/>
    <n v="-107.831365332072"/>
    <n v="656.44375493400003"/>
    <n v="221173030588940"/>
    <n v="-107.831365332072"/>
    <n v="107.831365332072"/>
    <n v="656.44375493400003"/>
    <n v="356.55624506599997"/>
    <x v="4"/>
  </r>
  <r>
    <x v="9"/>
    <s v="2020-02-21 17:30:30:846785"/>
    <n v="-106.33137976190601"/>
    <n v="691.69994580599996"/>
    <n v="221173030846785"/>
    <n v="-106.33137976190601"/>
    <n v="106.33137976190601"/>
    <n v="691.69994580599996"/>
    <n v="321.30005419400004"/>
    <x v="4"/>
  </r>
  <r>
    <x v="9"/>
    <s v="2020-02-21 17:30:31:104613"/>
    <n v="-106.849290089064"/>
    <n v="682.88589808799998"/>
    <n v="221173031104613"/>
    <n v="-106.849290089064"/>
    <n v="106.849290089064"/>
    <n v="682.88589808799998"/>
    <n v="330.11410191200002"/>
    <x v="4"/>
  </r>
  <r>
    <x v="9"/>
    <s v="2020-02-21 17:30:31:362383"/>
    <n v="-105.16363855256"/>
    <n v="690.44079613199995"/>
    <n v="221173031362383"/>
    <n v="-105.16363855256"/>
    <n v="105.16363855256"/>
    <n v="690.44079613199995"/>
    <n v="322.55920386800005"/>
    <x v="4"/>
  </r>
  <r>
    <x v="9"/>
    <s v="2020-02-21 17:30:31:619949"/>
    <n v="-105.920960257366"/>
    <n v="686.66334711000002"/>
    <n v="221173031619949"/>
    <n v="-105.920960257366"/>
    <n v="105.920960257366"/>
    <n v="686.66334711000002"/>
    <n v="326.33665288999998"/>
    <x v="4"/>
  </r>
  <r>
    <x v="9"/>
    <s v="2020-02-21 17:30:31:875740"/>
    <n v="49.339761120940999"/>
    <n v="682.88589808799998"/>
    <n v="221173031875740"/>
    <n v="-105.920960257366"/>
    <n v="105.920960257366"/>
    <n v="682.88589808799998"/>
    <n v="330.11410191200002"/>
    <x v="4"/>
  </r>
  <r>
    <x v="9"/>
    <s v="2020-02-21 17:30:32:392118"/>
    <n v="-105.554514271169"/>
    <n v="677.84929939200003"/>
    <n v="221173032392118"/>
    <n v="-105.554514271169"/>
    <n v="105.554514271169"/>
    <n v="677.84929939200003"/>
    <n v="335.15070060799997"/>
    <x v="4"/>
  </r>
  <r>
    <x v="9"/>
    <s v="2020-02-21 17:30:32:650101"/>
    <n v="-105.46168128799999"/>
    <n v="690.44079613199995"/>
    <n v="221173032650101"/>
    <n v="-105.46168128799999"/>
    <n v="105.46168128799999"/>
    <n v="690.44079613199995"/>
    <n v="322.55920386800005"/>
    <x v="4"/>
  </r>
  <r>
    <x v="9"/>
    <s v="2020-02-21 17:30:32:907844"/>
    <n v="-108.16849563937301"/>
    <n v="691.69994580599996"/>
    <n v="221173032907844"/>
    <n v="-108.16849563937301"/>
    <n v="108.16849563937301"/>
    <n v="691.69994580599996"/>
    <n v="321.30005419400004"/>
    <x v="4"/>
  </r>
  <r>
    <x v="9"/>
    <s v="2020-02-21 17:30:33:166062"/>
    <n v="-106.39489706617999"/>
    <n v="690.44079613199995"/>
    <n v="221173033166062"/>
    <n v="-106.39489706617999"/>
    <n v="106.39489706617999"/>
    <n v="690.44079613199995"/>
    <n v="322.55920386800005"/>
    <x v="4"/>
  </r>
  <r>
    <x v="9"/>
    <s v="2020-02-21 17:30:33:423837"/>
    <n v="-107.318340951396"/>
    <n v="681.62674841399996"/>
    <n v="221173033423837"/>
    <n v="-107.318340951396"/>
    <n v="107.318340951396"/>
    <n v="681.62674841399996"/>
    <n v="331.37325158600004"/>
    <x v="4"/>
  </r>
  <r>
    <x v="9"/>
    <s v="2020-02-21 17:30:33:681968"/>
    <n v="-104.60175470705801"/>
    <n v="675.33100004400001"/>
    <n v="221173033681968"/>
    <n v="-104.60175470705801"/>
    <n v="104.60175470705801"/>
    <n v="675.33100004400001"/>
    <n v="337.66899995599999"/>
    <x v="4"/>
  </r>
  <r>
    <x v="9"/>
    <s v="2020-02-21 17:30:33:939542"/>
    <n v="-107.762962081315"/>
    <n v="669.03525167400005"/>
    <n v="221173033939542"/>
    <n v="-107.762962081315"/>
    <n v="107.762962081315"/>
    <n v="669.03525167400005"/>
    <n v="343.96474832599995"/>
    <x v="4"/>
  </r>
  <r>
    <x v="9"/>
    <s v="2020-02-21 17:30:34:196154"/>
    <n v="49.339761120940999"/>
    <n v="650.14800656399996"/>
    <n v="221173034196154"/>
    <n v="-107.762962081315"/>
    <n v="107.762962081315"/>
    <n v="650.14800656399996"/>
    <n v="362.85199343600004"/>
    <x v="4"/>
  </r>
  <r>
    <x v="9"/>
    <s v="2020-02-21 17:30:34:453890"/>
    <n v="-107.1766485034"/>
    <n v="676.59014971800002"/>
    <n v="221173034453890"/>
    <n v="-107.1766485034"/>
    <n v="107.1766485034"/>
    <n v="676.59014971800002"/>
    <n v="336.40985028199998"/>
    <x v="4"/>
  </r>
  <r>
    <x v="9"/>
    <s v="2020-02-21 17:30:34:712030"/>
    <n v="-105.212498017386"/>
    <n v="684.14504776199999"/>
    <n v="221173034712030"/>
    <n v="-105.212498017386"/>
    <n v="105.212498017386"/>
    <n v="684.14504776199999"/>
    <n v="328.85495223800001"/>
    <x v="4"/>
  </r>
  <r>
    <x v="9"/>
    <s v="2020-02-21 17:30:34:969685"/>
    <n v="-104.694587690228"/>
    <n v="684.14504776199999"/>
    <n v="221173034969685"/>
    <n v="-104.694587690228"/>
    <n v="104.694587690228"/>
    <n v="684.14504776199999"/>
    <n v="328.85495223800001"/>
    <x v="4"/>
  </r>
  <r>
    <x v="9"/>
    <s v="2020-02-21 17:30:35:225667"/>
    <n v="49.339761120940999"/>
    <n v="691.69994580599996"/>
    <n v="221173035225667"/>
    <n v="-104.694587690228"/>
    <n v="104.694587690228"/>
    <n v="691.69994580599996"/>
    <n v="321.30005419400004"/>
    <x v="4"/>
  </r>
  <r>
    <x v="9"/>
    <s v="2020-02-21 17:30:35:483530"/>
    <n v="-105.598487789513"/>
    <n v="685.404197436"/>
    <n v="221173035483530"/>
    <n v="-105.598487789513"/>
    <n v="105.598487789513"/>
    <n v="685.404197436"/>
    <n v="327.595802564"/>
    <x v="4"/>
  </r>
  <r>
    <x v="9"/>
    <s v="2020-02-21 17:30:35:741093"/>
    <n v="-103.84931894873399"/>
    <n v="692.95909547999997"/>
    <n v="221173035741093"/>
    <n v="-103.84931894873399"/>
    <n v="103.84931894873399"/>
    <n v="692.95909547999997"/>
    <n v="320.04090452000003"/>
    <x v="4"/>
  </r>
  <r>
    <x v="9"/>
    <s v="2020-02-21 17:30:35:998545"/>
    <n v="-105.803697541783"/>
    <n v="690.44079613199995"/>
    <n v="221173035998545"/>
    <n v="-105.803697541783"/>
    <n v="105.803697541783"/>
    <n v="690.44079613199995"/>
    <n v="322.55920386800005"/>
    <x v="4"/>
  </r>
  <r>
    <x v="9"/>
    <s v="2020-02-21 17:30:36:256228"/>
    <n v="-106.311835975976"/>
    <n v="646.37055754200003"/>
    <n v="221173036256228"/>
    <n v="-106.311835975976"/>
    <n v="106.311835975976"/>
    <n v="646.37055754200003"/>
    <n v="366.62944245799997"/>
    <x v="4"/>
  </r>
  <r>
    <x v="9"/>
    <s v="2020-02-21 17:30:36:514028"/>
    <n v="-104.552895242232"/>
    <n v="690.44079613199995"/>
    <n v="221173036514028"/>
    <n v="-104.552895242232"/>
    <n v="104.552895242232"/>
    <n v="690.44079613199995"/>
    <n v="322.55920386800005"/>
    <x v="4"/>
  </r>
  <r>
    <x v="9"/>
    <s v="2020-02-21 17:30:36:771621"/>
    <n v="-107.1766485034"/>
    <n v="681.62674841399996"/>
    <n v="221173036771621"/>
    <n v="-107.1766485034"/>
    <n v="107.1766485034"/>
    <n v="681.62674841399996"/>
    <n v="331.37325158600004"/>
    <x v="4"/>
  </r>
  <r>
    <x v="9"/>
    <s v="2020-02-21 17:30:37:029448"/>
    <n v="-107.460033399392"/>
    <n v="685.404197436"/>
    <n v="221173037029448"/>
    <n v="-107.460033399392"/>
    <n v="107.460033399392"/>
    <n v="685.404197436"/>
    <n v="327.595802564"/>
    <x v="4"/>
  </r>
  <r>
    <x v="9"/>
    <s v="2020-02-21 17:30:37:287199"/>
    <n v="-105.45190939503399"/>
    <n v="692.95909547999997"/>
    <n v="221173037287199"/>
    <n v="-105.45190939503399"/>
    <n v="105.45190939503399"/>
    <n v="692.95909547999997"/>
    <n v="320.04090452000003"/>
    <x v="4"/>
  </r>
  <r>
    <x v="9"/>
    <s v="2020-02-21 17:30:37:545045"/>
    <n v="-106.150599742049"/>
    <n v="675.33100004400001"/>
    <n v="221173037545045"/>
    <n v="-106.150599742049"/>
    <n v="106.150599742049"/>
    <n v="675.33100004400001"/>
    <n v="337.66899995599999"/>
    <x v="4"/>
  </r>
  <r>
    <x v="9"/>
    <s v="2020-02-21 17:30:37:802872"/>
    <n v="-104.88513960305001"/>
    <n v="695.477394828"/>
    <n v="221173037802872"/>
    <n v="-104.88513960305001"/>
    <n v="104.88513960305001"/>
    <n v="695.477394828"/>
    <n v="317.522605172"/>
    <x v="4"/>
  </r>
  <r>
    <x v="9"/>
    <s v="2020-02-21 17:30:38:060436"/>
    <n v="-108.75969516377"/>
    <n v="675.33100004400001"/>
    <n v="221173038060436"/>
    <n v="-108.75969516377"/>
    <n v="108.75969516377"/>
    <n v="675.33100004400001"/>
    <n v="337.66899995599999"/>
    <x v="4"/>
  </r>
  <r>
    <x v="9"/>
    <s v="2020-02-21 17:30:38:318308"/>
    <n v="-107.44048961346201"/>
    <n v="653.925455586"/>
    <n v="221173038318308"/>
    <n v="-107.44048961346201"/>
    <n v="107.44048961346201"/>
    <n v="653.925455586"/>
    <n v="359.074544414"/>
    <x v="4"/>
  </r>
  <r>
    <x v="9"/>
    <s v="2020-02-21 17:30:38:575978"/>
    <n v="-107.113131199126"/>
    <n v="691.69994580599996"/>
    <n v="221173038575978"/>
    <n v="-107.113131199126"/>
    <n v="107.113131199126"/>
    <n v="691.69994580599996"/>
    <n v="321.30005419400004"/>
    <x v="4"/>
  </r>
  <r>
    <x v="9"/>
    <s v="2020-02-21 17:30:38:833825"/>
    <n v="-107.577296114975"/>
    <n v="679.10844906600005"/>
    <n v="221173038833825"/>
    <n v="-107.577296114975"/>
    <n v="107.577296114975"/>
    <n v="679.10844906600005"/>
    <n v="333.89155093399995"/>
    <x v="4"/>
  </r>
  <r>
    <x v="9"/>
    <s v="2020-02-21 17:30:39:091393"/>
    <n v="-106.48773004935001"/>
    <n v="682.88589808799998"/>
    <n v="221173039091393"/>
    <n v="-106.48773004935001"/>
    <n v="106.48773004935001"/>
    <n v="682.88589808799998"/>
    <n v="330.11410191200002"/>
    <x v="4"/>
  </r>
  <r>
    <x v="9"/>
    <s v="2020-02-21 17:30:39:351620"/>
    <n v="-104.626184439471"/>
    <n v="691.69994580599996"/>
    <n v="221173039351620"/>
    <n v="-104.626184439471"/>
    <n v="104.626184439471"/>
    <n v="691.69994580599996"/>
    <n v="321.30005419400004"/>
    <x v="4"/>
  </r>
  <r>
    <x v="9"/>
    <s v="2020-02-21 17:30:39:609363"/>
    <n v="-106.97143875112999"/>
    <n v="681.62674841399996"/>
    <n v="221173039609363"/>
    <n v="-106.97143875112999"/>
    <n v="106.97143875112999"/>
    <n v="681.62674841399996"/>
    <n v="331.37325158600004"/>
    <x v="4"/>
  </r>
  <r>
    <x v="9"/>
    <s v="2020-02-21 17:30:39:867242"/>
    <n v="-104.968200693255"/>
    <n v="686.66334711000002"/>
    <n v="221173039867242"/>
    <n v="-104.968200693255"/>
    <n v="104.968200693255"/>
    <n v="686.66334711000002"/>
    <n v="326.33665288999998"/>
    <x v="4"/>
  </r>
  <r>
    <x v="9"/>
    <s v="2020-02-21 17:30:40:125110"/>
    <n v="-108.86718598638799"/>
    <n v="681.62674841399996"/>
    <n v="221173040125110"/>
    <n v="-108.86718598638799"/>
    <n v="108.86718598638799"/>
    <n v="681.62674841399996"/>
    <n v="331.37325158600004"/>
    <x v="4"/>
  </r>
  <r>
    <x v="9"/>
    <s v="2020-02-21 17:30:40:382849"/>
    <n v="-107.860681010967"/>
    <n v="685.404197436"/>
    <n v="221173040382849"/>
    <n v="-107.860681010967"/>
    <n v="107.860681010967"/>
    <n v="685.404197436"/>
    <n v="327.595802564"/>
    <x v="4"/>
  </r>
  <r>
    <x v="9"/>
    <s v="2020-02-21 17:30:40:640463"/>
    <n v="-107.396516095118"/>
    <n v="680.36759873999995"/>
    <n v="221173040640463"/>
    <n v="-107.396516095118"/>
    <n v="107.396516095118"/>
    <n v="680.36759873999995"/>
    <n v="332.63240126000005"/>
    <x v="4"/>
  </r>
  <r>
    <x v="9"/>
    <s v="2020-02-21 17:30:40:895618"/>
    <n v="49.339761120940999"/>
    <n v="689.18164645800005"/>
    <n v="221173040895618"/>
    <n v="-107.396516095118"/>
    <n v="107.396516095118"/>
    <n v="689.18164645800005"/>
    <n v="323.81835354199995"/>
    <x v="4"/>
  </r>
  <r>
    <x v="9"/>
    <s v="2020-02-21 17:30:41:153416"/>
    <n v="-105.61314562896101"/>
    <n v="679.10844906600005"/>
    <n v="221173041153416"/>
    <n v="-105.61314562896101"/>
    <n v="105.61314562896101"/>
    <n v="679.10844906600005"/>
    <n v="333.89155093399995"/>
    <x v="4"/>
  </r>
  <r>
    <x v="9"/>
    <s v="2020-02-21 17:30:41:410971"/>
    <n v="-106.981210644095"/>
    <n v="690.44079613199995"/>
    <n v="221173041410971"/>
    <n v="-106.981210644095"/>
    <n v="106.981210644095"/>
    <n v="690.44079613199995"/>
    <n v="322.55920386800005"/>
    <x v="4"/>
  </r>
  <r>
    <x v="9"/>
    <s v="2020-02-21 17:30:41:668655"/>
    <n v="-106.043108919432"/>
    <n v="681.62674841399996"/>
    <n v="221173041668655"/>
    <n v="-106.043108919432"/>
    <n v="106.043108919432"/>
    <n v="681.62674841399996"/>
    <n v="331.37325158600004"/>
    <x v="4"/>
  </r>
  <r>
    <x v="9"/>
    <s v="2020-02-21 17:30:41:926362"/>
    <n v="-105.95516188274399"/>
    <n v="679.10844906600005"/>
    <n v="221173041926362"/>
    <n v="-105.95516188274399"/>
    <n v="105.95516188274399"/>
    <n v="679.10844906600005"/>
    <n v="333.89155093399995"/>
    <x v="4"/>
  </r>
  <r>
    <x v="9"/>
    <s v="2020-02-21 17:30:42:184115"/>
    <n v="-105.637575361374"/>
    <n v="689.18164645800005"/>
    <n v="221173042184115"/>
    <n v="-105.637575361374"/>
    <n v="105.637575361374"/>
    <n v="689.18164645800005"/>
    <n v="323.81835354199995"/>
    <x v="4"/>
  </r>
  <r>
    <x v="9"/>
    <s v="2020-02-21 17:30:42:441737"/>
    <n v="-105.82812727419601"/>
    <n v="666.51695232600002"/>
    <n v="221173042441737"/>
    <n v="-105.82812727419601"/>
    <n v="105.82812727419601"/>
    <n v="666.51695232600002"/>
    <n v="346.48304767399998"/>
    <x v="4"/>
  </r>
  <r>
    <x v="9"/>
    <s v="2020-02-21 17:30:42:699409"/>
    <n v="-106.194573260393"/>
    <n v="657.70290460800004"/>
    <n v="221173042699409"/>
    <n v="-106.194573260393"/>
    <n v="106.194573260393"/>
    <n v="657.70290460800004"/>
    <n v="355.29709539199996"/>
    <x v="4"/>
  </r>
  <r>
    <x v="9"/>
    <s v="2020-02-21 17:30:42:955635"/>
    <n v="49.339761120940999"/>
    <n v="687.92249678400003"/>
    <n v="221173042955635"/>
    <n v="-106.194573260393"/>
    <n v="106.194573260393"/>
    <n v="687.92249678400003"/>
    <n v="325.07750321599997"/>
    <x v="4"/>
  </r>
  <r>
    <x v="9"/>
    <s v="2020-02-21 17:30:43:470910"/>
    <n v="-106.135941902601"/>
    <n v="679.10844906600005"/>
    <n v="221173043470910"/>
    <n v="-106.135941902601"/>
    <n v="106.135941902601"/>
    <n v="679.10844906600005"/>
    <n v="333.89155093399995"/>
    <x v="4"/>
  </r>
  <r>
    <x v="9"/>
    <s v="2020-02-21 17:30:43:728871"/>
    <n v="-106.297178136528"/>
    <n v="681.62674841399996"/>
    <n v="221173043728871"/>
    <n v="-106.297178136528"/>
    <n v="106.297178136528"/>
    <n v="681.62674841399996"/>
    <n v="331.37325158600004"/>
    <x v="4"/>
  </r>
  <r>
    <x v="9"/>
    <s v="2020-02-21 17:30:43:986580"/>
    <n v="-106.297178136528"/>
    <n v="687.92249678400003"/>
    <n v="221173043986580"/>
    <n v="-106.297178136528"/>
    <n v="106.297178136528"/>
    <n v="687.92249678400003"/>
    <n v="325.07750321599997"/>
    <x v="4"/>
  </r>
  <r>
    <x v="9"/>
    <s v="2020-02-21 17:30:44:244518"/>
    <n v="-107.034956055404"/>
    <n v="680.36759873999995"/>
    <n v="221173044244518"/>
    <n v="-107.034956055404"/>
    <n v="107.034956055404"/>
    <n v="680.36759873999995"/>
    <n v="332.63240126000005"/>
    <x v="4"/>
  </r>
  <r>
    <x v="9"/>
    <s v="2020-02-21 17:30:44:502451"/>
    <n v="-105.310216947038"/>
    <n v="686.66334711000002"/>
    <n v="221173044502451"/>
    <n v="-105.310216947038"/>
    <n v="105.310216947038"/>
    <n v="686.66334711000002"/>
    <n v="326.33665288999998"/>
    <x v="4"/>
  </r>
  <r>
    <x v="9"/>
    <s v="2020-02-21 17:30:44:760081"/>
    <n v="-105.77926780937"/>
    <n v="656.44375493400003"/>
    <n v="221173044760081"/>
    <n v="-105.77926780937"/>
    <n v="105.77926780937"/>
    <n v="656.44375493400003"/>
    <n v="356.55624506599997"/>
    <x v="4"/>
  </r>
  <r>
    <x v="9"/>
    <s v="2020-02-21 17:30:45:015600"/>
    <n v="49.339761120940999"/>
    <n v="682.88589808799998"/>
    <n v="221173045015600"/>
    <n v="-105.77926780937"/>
    <n v="105.77926780937"/>
    <n v="682.88589808799998"/>
    <n v="330.11410191200002"/>
    <x v="4"/>
  </r>
  <r>
    <x v="9"/>
    <s v="2020-02-21 17:30:45:529104"/>
    <n v="-107.166876610435"/>
    <n v="682.88589808799998"/>
    <n v="221173045529104"/>
    <n v="-107.166876610435"/>
    <n v="107.166876610435"/>
    <n v="682.88589808799998"/>
    <n v="330.11410191200002"/>
    <x v="4"/>
  </r>
  <r>
    <x v="9"/>
    <s v="2020-02-21 17:30:45:785746"/>
    <n v="49.339761120940999"/>
    <n v="674.07185036999999"/>
    <n v="221173045785746"/>
    <n v="-107.166876610435"/>
    <n v="107.166876610435"/>
    <n v="674.07185036999999"/>
    <n v="338.92814963000001"/>
    <x v="4"/>
  </r>
  <r>
    <x v="9"/>
    <s v="2020-02-21 17:30:46:298917"/>
    <n v="-107.733646402419"/>
    <n v="666.51695232600002"/>
    <n v="221173046298917"/>
    <n v="-107.733646402419"/>
    <n v="107.733646402419"/>
    <n v="666.51695232600002"/>
    <n v="346.48304767399998"/>
    <x v="4"/>
  </r>
  <r>
    <x v="9"/>
    <s v="2020-02-21 17:30:46:556685"/>
    <n v="-104.899797442498"/>
    <n v="677.84929939200003"/>
    <n v="221173046556685"/>
    <n v="-104.899797442498"/>
    <n v="104.899797442498"/>
    <n v="677.84929939200003"/>
    <n v="335.15070060799997"/>
    <x v="4"/>
  </r>
  <r>
    <x v="9"/>
    <s v="2020-02-21 17:30:46:814378"/>
    <n v="-106.956780911682"/>
    <n v="645.11140786800001"/>
    <n v="221173046814378"/>
    <n v="-106.956780911682"/>
    <n v="106.956780911682"/>
    <n v="645.11140786800001"/>
    <n v="367.88859213199999"/>
    <x v="4"/>
  </r>
  <r>
    <x v="9"/>
    <s v="2020-02-21 17:30:47:072148"/>
    <n v="-106.18968731391"/>
    <n v="689.18164645800005"/>
    <n v="221173047072148"/>
    <n v="-106.18968731391"/>
    <n v="106.18968731391"/>
    <n v="689.18164645800005"/>
    <n v="323.81835354199995"/>
    <x v="4"/>
  </r>
  <r>
    <x v="9"/>
    <s v="2020-02-21 17:30:47:329782"/>
    <n v="-105.153866659594"/>
    <n v="679.10844906600005"/>
    <n v="221173047329782"/>
    <n v="-105.153866659594"/>
    <n v="105.153866659594"/>
    <n v="679.10844906600005"/>
    <n v="333.89155093399995"/>
    <x v="4"/>
  </r>
  <r>
    <x v="9"/>
    <s v="2020-02-21 17:30:47:587576"/>
    <n v="-103.233689691923"/>
    <n v="690.44079613199995"/>
    <n v="221173047587576"/>
    <n v="-103.233689691923"/>
    <n v="103.233689691923"/>
    <n v="690.44079613199995"/>
    <n v="322.55920386800005"/>
    <x v="4"/>
  </r>
  <r>
    <x v="9"/>
    <s v="2020-02-21 17:30:47:845436"/>
    <n v="-104.591982814093"/>
    <n v="684.14504776199999"/>
    <n v="221173047845436"/>
    <n v="-104.591982814093"/>
    <n v="104.591982814093"/>
    <n v="684.14504776199999"/>
    <n v="328.85495223800001"/>
    <x v="4"/>
  </r>
  <r>
    <x v="9"/>
    <s v="2020-02-21 17:30:48:103214"/>
    <n v="-107.293911218983"/>
    <n v="674.07185036999999"/>
    <n v="221173048103214"/>
    <n v="-107.293911218983"/>
    <n v="107.293911218983"/>
    <n v="674.07185036999999"/>
    <n v="338.92814963000001"/>
    <x v="4"/>
  </r>
  <r>
    <x v="9"/>
    <s v="2020-02-21 17:30:48:360909"/>
    <n v="-106.311835975976"/>
    <n v="689.18164645800005"/>
    <n v="221173048360909"/>
    <n v="-106.311835975976"/>
    <n v="106.311835975976"/>
    <n v="689.18164645800005"/>
    <n v="323.81835354199995"/>
    <x v="4"/>
  </r>
  <r>
    <x v="9"/>
    <s v="2020-02-21 17:30:48:618473"/>
    <n v="-105.222269910351"/>
    <n v="670.29440134799995"/>
    <n v="221173048618473"/>
    <n v="-105.222269910351"/>
    <n v="105.222269910351"/>
    <n v="670.29440134799995"/>
    <n v="342.70559865200005"/>
    <x v="4"/>
  </r>
  <r>
    <x v="9"/>
    <s v="2020-02-21 17:30:48:875783"/>
    <n v="49.339761120940999"/>
    <n v="687.92249678400003"/>
    <n v="221173048875783"/>
    <n v="-105.222269910351"/>
    <n v="105.222269910351"/>
    <n v="687.92249678400003"/>
    <n v="325.07750321599997"/>
    <x v="4"/>
  </r>
  <r>
    <x v="9"/>
    <s v="2020-02-21 17:30:49:133570"/>
    <n v="-107.528436650149"/>
    <n v="647.62970721600004"/>
    <n v="221173049133570"/>
    <n v="-107.528436650149"/>
    <n v="107.528436650149"/>
    <n v="647.62970721600004"/>
    <n v="365.37029278399996"/>
    <x v="4"/>
  </r>
  <r>
    <x v="9"/>
    <s v="2020-02-21 17:30:49:391176"/>
    <n v="-106.69293980162"/>
    <n v="669.03525167400005"/>
    <n v="221173049391176"/>
    <n v="-106.69293980162"/>
    <n v="106.69293980162"/>
    <n v="669.03525167400005"/>
    <n v="343.96474832599995"/>
    <x v="4"/>
  </r>
  <r>
    <x v="9"/>
    <s v="2020-02-21 17:30:49:648928"/>
    <n v="-107.14733282450401"/>
    <n v="689.18164645800005"/>
    <n v="221173049648928"/>
    <n v="-107.14733282450401"/>
    <n v="107.14733282450401"/>
    <n v="689.18164645800005"/>
    <n v="323.81835354199995"/>
    <x v="4"/>
  </r>
  <r>
    <x v="9"/>
    <s v="2020-02-21 17:30:49:905647"/>
    <n v="49.339761120940999"/>
    <n v="682.88589808799998"/>
    <n v="221173049905647"/>
    <n v="-107.14733282450401"/>
    <n v="107.14733282450401"/>
    <n v="682.88589808799998"/>
    <n v="330.11410191200002"/>
    <x v="4"/>
  </r>
  <r>
    <x v="9"/>
    <s v="2020-02-21 17:30:50:418827"/>
    <n v="-106.52681762121099"/>
    <n v="671.55355102199997"/>
    <n v="221173050418827"/>
    <n v="-106.52681762121099"/>
    <n v="106.52681762121099"/>
    <n v="671.55355102199997"/>
    <n v="341.44644897800003"/>
    <x v="4"/>
  </r>
  <r>
    <x v="9"/>
    <s v="2020-02-21 17:30:50:676673"/>
    <n v="-104.894911496015"/>
    <n v="689.18164645800005"/>
    <n v="221173050676673"/>
    <n v="-104.894911496015"/>
    <n v="104.894911496015"/>
    <n v="689.18164645800005"/>
    <n v="323.81835354199995"/>
    <x v="4"/>
  </r>
  <r>
    <x v="9"/>
    <s v="2020-02-21 17:30:50:934384"/>
    <n v="-105.539856431722"/>
    <n v="691.69994580599996"/>
    <n v="221173050934384"/>
    <n v="-105.539856431722"/>
    <n v="105.539856431722"/>
    <n v="691.69994580599996"/>
    <n v="321.30005419400004"/>
    <x v="4"/>
  </r>
  <r>
    <x v="9"/>
    <s v="2020-02-21 17:30:51:192134"/>
    <n v="-107.230393914709"/>
    <n v="671.55355102199997"/>
    <n v="221173051192134"/>
    <n v="-107.230393914709"/>
    <n v="107.230393914709"/>
    <n v="671.55355102199997"/>
    <n v="341.44644897800003"/>
    <x v="4"/>
  </r>
  <r>
    <x v="9"/>
    <s v="2020-02-21 17:30:51:449838"/>
    <n v="-103.419355658263"/>
    <n v="669.03525167400005"/>
    <n v="221173051449838"/>
    <n v="-103.419355658263"/>
    <n v="103.419355658263"/>
    <n v="669.03525167400005"/>
    <n v="343.96474832599995"/>
    <x v="4"/>
  </r>
  <r>
    <x v="9"/>
    <s v="2020-02-21 17:30:51:705740"/>
    <n v="49.339761120940999"/>
    <n v="682.88589808799998"/>
    <n v="221173051705740"/>
    <n v="-103.419355658263"/>
    <n v="103.419355658263"/>
    <n v="682.88589808799998"/>
    <n v="330.11410191200002"/>
    <x v="4"/>
  </r>
  <r>
    <x v="9"/>
    <s v="2020-02-21 17:30:51:963499"/>
    <n v="-104.846052031189"/>
    <n v="684.14504776199999"/>
    <n v="221173051963499"/>
    <n v="-104.846052031189"/>
    <n v="104.846052031189"/>
    <n v="684.14504776199999"/>
    <n v="328.85495223800001"/>
    <x v="4"/>
  </r>
  <r>
    <x v="9"/>
    <s v="2020-02-21 17:30:52:221438"/>
    <n v="-105.310216947038"/>
    <n v="675.33100004400001"/>
    <n v="221173052221438"/>
    <n v="-105.310216947038"/>
    <n v="105.310216947038"/>
    <n v="675.33100004400001"/>
    <n v="337.66899995599999"/>
    <x v="4"/>
  </r>
  <r>
    <x v="9"/>
    <s v="2020-02-21 17:30:52:479201"/>
    <n v="-88.297351294545706"/>
    <n v="682.88589808799998"/>
    <n v="221173052479201"/>
    <n v="-88.297351294545706"/>
    <n v="88.297351294545706"/>
    <n v="682.88589808799998"/>
    <n v="330.11410191200002"/>
    <x v="4"/>
  </r>
  <r>
    <x v="9"/>
    <s v="2020-02-21 17:30:52:736993"/>
    <n v="-76.2681510543282"/>
    <n v="679.10844906600005"/>
    <n v="221173052736993"/>
    <n v="-76.2681510543282"/>
    <n v="76.2681510543282"/>
    <n v="679.10844906600005"/>
    <n v="333.89155093399995"/>
    <x v="4"/>
  </r>
  <r>
    <x v="9"/>
    <s v="2020-02-21 17:30:52:994729"/>
    <n v="-107.645699365732"/>
    <n v="687.92249678400003"/>
    <n v="221173052994729"/>
    <n v="-107.645699365732"/>
    <n v="107.645699365732"/>
    <n v="687.92249678400003"/>
    <n v="325.07750321599997"/>
    <x v="4"/>
  </r>
  <r>
    <x v="9"/>
    <s v="2020-02-21 17:30:53:252445"/>
    <n v="-250.237161514598"/>
    <n v="670.29440134799995"/>
    <n v="221173053252445"/>
    <n v="-250.237161514598"/>
    <n v="250.237161514598"/>
    <n v="670.29440134799995"/>
    <n v="342.70559865200005"/>
    <x v="4"/>
  </r>
  <r>
    <x v="9"/>
    <s v="2020-02-21 17:30:53:510017"/>
    <n v="-264.82171176522797"/>
    <n v="681.62674841399996"/>
    <n v="221173053510017"/>
    <n v="-264.82171176522797"/>
    <n v="264.82171176522797"/>
    <n v="681.62674841399996"/>
    <n v="331.37325158600004"/>
    <x v="4"/>
  </r>
  <r>
    <x v="9"/>
    <s v="2020-02-21 17:30:53:767914"/>
    <n v="-250.60360750079499"/>
    <n v="647.62970721600004"/>
    <n v="221173053767914"/>
    <n v="-250.60360750079499"/>
    <n v="250.60360750079499"/>
    <n v="647.62970721600004"/>
    <n v="365.37029278399996"/>
    <x v="4"/>
  </r>
  <r>
    <x v="9"/>
    <s v="2020-02-21 17:30:54:025777"/>
    <n v="-284.54139176909399"/>
    <n v="690.44079613199995"/>
    <n v="221173054025777"/>
    <n v="-284.54139176909399"/>
    <n v="284.54139176909399"/>
    <n v="690.44079613199995"/>
    <n v="322.55920386800005"/>
    <x v="4"/>
  </r>
  <r>
    <x v="9"/>
    <s v="2020-02-21 17:30:54:283526"/>
    <n v="-316.51013960489502"/>
    <n v="681.62674841399996"/>
    <n v="221173054283526"/>
    <n v="-316.51013960489502"/>
    <n v="316.51013960489502"/>
    <n v="681.62674841399996"/>
    <n v="331.37325158600004"/>
    <x v="4"/>
  </r>
  <r>
    <x v="9"/>
    <s v="2020-02-21 17:30:54:541105"/>
    <n v="-2918.20823835082"/>
    <n v="687.92249678400003"/>
    <n v="221173054541105"/>
    <n v="-2918.20823835082"/>
    <n v="2918.20823835082"/>
    <n v="687.92249678400003"/>
    <n v="325.07750321599997"/>
    <x v="4"/>
  </r>
  <r>
    <x v="9"/>
    <s v="2020-02-21 17:30:54:798766"/>
    <n v="-6689.9195115580496"/>
    <n v="705.55059222"/>
    <n v="221173054798766"/>
    <n v="-6689.9195115580496"/>
    <n v="6689.9195115580496"/>
    <n v="705.55059222"/>
    <n v="307.44940778"/>
    <x v="4"/>
  </r>
  <r>
    <x v="9"/>
    <s v="2020-02-21 17:30:55:055693"/>
    <n v="49.339761120940999"/>
    <n v="715.623789612"/>
    <n v="221173055055693"/>
    <n v="-6689.9195115580496"/>
    <n v="6689.9195115580496"/>
    <n v="715.623789612"/>
    <n v="297.376210388"/>
    <x v="4"/>
  </r>
  <r>
    <x v="9"/>
    <s v="2020-02-21 17:30:55:568985"/>
    <n v="-10197.9167093121"/>
    <n v="681.62674841399996"/>
    <n v="221173055568985"/>
    <n v="-10197.9167093121"/>
    <n v="10197.9167093121"/>
    <n v="681.62674841399996"/>
    <n v="331.37325158600004"/>
    <x v="4"/>
  </r>
  <r>
    <x v="9"/>
    <s v="2020-02-21 17:30:55:825679"/>
    <n v="49.339761120940999"/>
    <n v="703.03229287199997"/>
    <n v="221173055825679"/>
    <n v="-10197.9167093121"/>
    <n v="10197.9167093121"/>
    <n v="703.03229287199997"/>
    <n v="309.96770712800003"/>
    <x v="4"/>
  </r>
  <r>
    <x v="9"/>
    <s v="2020-02-21 17:30:56:338875"/>
    <n v="-10479.5524364635"/>
    <n v="691.69994580599996"/>
    <n v="221173056338875"/>
    <n v="-10479.5524364635"/>
    <n v="10479.5524364635"/>
    <n v="691.69994580599996"/>
    <n v="321.30005419400004"/>
    <x v="4"/>
  </r>
  <r>
    <x v="9"/>
    <s v="2020-02-21 17:30:56:596591"/>
    <n v="-12034.744315935901"/>
    <n v="714.36463993799998"/>
    <n v="221173056596591"/>
    <n v="-12034.744315935901"/>
    <n v="12034.744315935901"/>
    <n v="714.36463993799998"/>
    <n v="298.63536006200002"/>
    <x v="4"/>
  </r>
  <r>
    <x v="9"/>
    <s v="2020-02-21 17:30:56:854383"/>
    <n v="-13459.212697265701"/>
    <n v="690.44079613199995"/>
    <n v="221173056854383"/>
    <n v="-13459.212697265701"/>
    <n v="13459.212697265701"/>
    <n v="690.44079613199995"/>
    <n v="322.55920386800005"/>
    <x v="4"/>
  </r>
  <r>
    <x v="9"/>
    <s v="2020-02-21 17:30:57:112140"/>
    <n v="-13466.4683277924"/>
    <n v="674.07185036999999"/>
    <n v="221173057112140"/>
    <n v="-13466.4683277924"/>
    <n v="13466.4683277924"/>
    <n v="674.07185036999999"/>
    <n v="338.92814963000001"/>
    <x v="4"/>
  </r>
  <r>
    <x v="9"/>
    <s v="2020-02-21 17:30:57:369799"/>
    <n v="-14100.7912158454"/>
    <n v="716.88293928600001"/>
    <n v="221173057369799"/>
    <n v="-14100.7912158454"/>
    <n v="14100.7912158454"/>
    <n v="716.88293928600001"/>
    <n v="296.11706071399999"/>
    <x v="4"/>
  </r>
  <r>
    <x v="9"/>
    <s v="2020-02-21 17:30:57:625819"/>
    <n v="49.339761120940999"/>
    <n v="719.40123863400004"/>
    <n v="221173057625819"/>
    <n v="-14100.7912158454"/>
    <n v="14100.7912158454"/>
    <n v="719.40123863400004"/>
    <n v="293.59876136599996"/>
    <x v="4"/>
  </r>
  <r>
    <x v="9"/>
    <s v="2020-02-21 17:30:57:883577"/>
    <n v="-15691.3817775844"/>
    <n v="714.36463993799998"/>
    <n v="221173057883577"/>
    <n v="-15691.3817775844"/>
    <n v="15691.3817775844"/>
    <n v="714.36463993799998"/>
    <n v="298.63536006200002"/>
    <x v="4"/>
  </r>
  <r>
    <x v="9"/>
    <s v="2020-02-21 17:30:58:141628"/>
    <n v="-16096.1189263654"/>
    <n v="720.66038830800005"/>
    <n v="221173058141628"/>
    <n v="-16096.1189263654"/>
    <n v="16096.1189263654"/>
    <n v="720.66038830800005"/>
    <n v="292.33961169199995"/>
    <x v="4"/>
  </r>
  <r>
    <x v="9"/>
    <s v="2020-02-21 17:30:58:399411"/>
    <n v="-16821.056577885101"/>
    <n v="730.73358570000005"/>
    <n v="221173058399411"/>
    <n v="-16821.056577885101"/>
    <n v="16821.056577885101"/>
    <n v="730.73358570000005"/>
    <n v="282.26641429999995"/>
    <x v="4"/>
  </r>
  <r>
    <x v="9"/>
    <s v="2020-02-21 17:30:58:655748"/>
    <n v="49.339761120940999"/>
    <n v="738.28848374400002"/>
    <n v="221173058655748"/>
    <n v="-16821.056577885101"/>
    <n v="16821.056577885101"/>
    <n v="738.28848374400002"/>
    <n v="274.71151625599998"/>
    <x v="4"/>
  </r>
  <r>
    <x v="9"/>
    <s v="2020-02-21 17:30:58:913532"/>
    <n v="-17728.127656437598"/>
    <n v="735.77018439599999"/>
    <n v="221173058913532"/>
    <n v="-17728.127656437598"/>
    <n v="17728.127656437598"/>
    <n v="735.77018439599999"/>
    <n v="277.22981560400001"/>
    <x v="4"/>
  </r>
  <r>
    <x v="9"/>
    <s v="2020-02-21 17:30:59:171175"/>
    <n v="-18486.7245932761"/>
    <n v="744.58423211399997"/>
    <n v="221173059171175"/>
    <n v="-18486.7245932761"/>
    <n v="18486.7245932761"/>
    <n v="744.58423211399997"/>
    <n v="268.41576788600003"/>
    <x v="4"/>
  </r>
  <r>
    <x v="9"/>
    <s v="2020-02-21 17:30:59:428962"/>
    <n v="-19230.6881203991"/>
    <n v="739.54763341800003"/>
    <n v="221173059428962"/>
    <n v="-19230.6881203991"/>
    <n v="19230.6881203991"/>
    <n v="739.54763341800003"/>
    <n v="273.45236658199997"/>
    <x v="4"/>
  </r>
  <r>
    <x v="9"/>
    <s v="2020-02-21 17:30:59:686764"/>
    <n v="-20152.583160579899"/>
    <n v="734.51103472199998"/>
    <n v="221173059686764"/>
    <n v="-20152.583160579899"/>
    <n v="20152.583160579899"/>
    <n v="734.51103472199998"/>
    <n v="278.48896527800002"/>
    <x v="4"/>
  </r>
  <r>
    <x v="9"/>
    <s v="2020-02-21 17:30:59:944476"/>
    <n v="-20818.811279164402"/>
    <n v="731.99273537399995"/>
    <n v="221173059944476"/>
    <n v="-20818.811279164402"/>
    <n v="20818.811279164402"/>
    <n v="731.99273537399995"/>
    <n v="281.00726462600005"/>
    <x v="4"/>
  </r>
  <r>
    <x v="9"/>
    <s v="2020-02-21 17:31:00:202624"/>
    <n v="-21703.460749308098"/>
    <n v="734.51103472199998"/>
    <n v="221173100202624"/>
    <n v="-21703.460749308098"/>
    <n v="21703.460749308098"/>
    <n v="734.51103472199998"/>
    <n v="278.48896527800002"/>
    <x v="4"/>
  </r>
  <r>
    <x v="9"/>
    <s v="2020-02-21 17:31:00:460325"/>
    <n v="-21518.004878667201"/>
    <n v="969.97202375999996"/>
    <n v="221173100460325"/>
    <n v="-21518.004878667201"/>
    <n v="21518.004878667201"/>
    <n v="969.97202375999996"/>
    <n v="43.027976240000044"/>
    <x v="4"/>
  </r>
  <r>
    <x v="9"/>
    <s v="2020-02-21 17:31:00:716058"/>
    <n v="49.339761120940999"/>
    <n v="1009.005663654"/>
    <n v="221173100716058"/>
    <n v="-21518.004878667201"/>
    <n v="21518.004878667201"/>
    <n v="1009.005663654"/>
    <n v="3.9943363459999546"/>
    <x v="4"/>
  </r>
  <r>
    <x v="9"/>
    <s v="2020-02-21 17:31:01:229141"/>
    <n v="-448.81179846135802"/>
    <n v="954.86222767200002"/>
    <n v="221173101229141"/>
    <n v="-448.81179846135802"/>
    <n v="448.81179846135802"/>
    <n v="954.86222767200002"/>
    <n v="58.137772327999983"/>
    <x v="4"/>
  </r>
  <r>
    <x v="9"/>
    <s v="2020-02-21 17:31:01:485762"/>
    <n v="49.339761120940999"/>
    <n v="1002.709915284"/>
    <n v="221173101485762"/>
    <n v="-448.81179846135802"/>
    <n v="448.81179846135802"/>
    <n v="1002.709915284"/>
    <n v="10.290084716000024"/>
    <x v="4"/>
  </r>
  <r>
    <x v="9"/>
    <s v="2020-02-21 17:31:01:743605"/>
    <n v="-331.28035582186402"/>
    <n v="951.08477864999998"/>
    <n v="221173101743605"/>
    <n v="-331.28035582186402"/>
    <n v="331.28035582186402"/>
    <n v="951.08477864999998"/>
    <n v="61.915221350000024"/>
    <x v="4"/>
  </r>
  <r>
    <x v="9"/>
    <s v="2020-02-21 17:31:02:001170"/>
    <n v="-324.45468858563999"/>
    <n v="1011.523963002"/>
    <n v="221173102001170"/>
    <n v="-324.45468858563999"/>
    <n v="324.45468858563999"/>
    <n v="1011.523963002"/>
    <n v="1.4760369980000405"/>
    <x v="4"/>
  </r>
  <r>
    <x v="9"/>
    <s v="2020-02-21 17:31:02:259090"/>
    <n v="-289.79378423791297"/>
    <n v="954.86222767200002"/>
    <n v="221173102259090"/>
    <n v="-289.79378423791297"/>
    <n v="289.79378423791297"/>
    <n v="954.86222767200002"/>
    <n v="58.137772327999983"/>
    <x v="4"/>
  </r>
  <r>
    <x v="9"/>
    <s v="2020-02-21 17:31:02:515588"/>
    <n v="49.339761120940999"/>
    <n v="1019.078861046"/>
    <n v="221173102515588"/>
    <n v="-289.79378423791297"/>
    <n v="289.79378423791297"/>
    <n v="1019.078861046"/>
    <n v="-6.0788610460000427"/>
    <x v="4"/>
  </r>
  <r>
    <x v="9"/>
    <s v="2020-02-21 17:31:02:773424"/>
    <n v="-275.58056591996302"/>
    <n v="961.15797604199997"/>
    <n v="221173102773424"/>
    <n v="-275.58056591996302"/>
    <n v="275.58056591996302"/>
    <n v="961.15797604199997"/>
    <n v="51.842023958000027"/>
    <x v="4"/>
  </r>
  <r>
    <x v="9"/>
    <s v="2020-02-21 17:31:03:031024"/>
    <n v="-264.16699493655602"/>
    <n v="1011.523963002"/>
    <n v="221173103031024"/>
    <n v="-264.16699493655602"/>
    <n v="264.16699493655602"/>
    <n v="1011.523963002"/>
    <n v="1.4760369980000405"/>
    <x v="4"/>
  </r>
  <r>
    <x v="9"/>
    <s v="2020-02-21 17:31:03:289066"/>
    <n v="-273.09361916030798"/>
    <n v="944.78903028000002"/>
    <n v="221173103289066"/>
    <n v="-273.09361916030798"/>
    <n v="273.09361916030798"/>
    <n v="944.78903028000002"/>
    <n v="68.21096971999998"/>
    <x v="4"/>
  </r>
  <r>
    <x v="9"/>
    <s v="2020-02-21 17:31:03:545626"/>
    <n v="49.339761120940999"/>
    <n v="1009.005663654"/>
    <n v="221173103545626"/>
    <n v="-273.09361916030798"/>
    <n v="273.09361916030798"/>
    <n v="1009.005663654"/>
    <n v="3.9943363459999546"/>
    <x v="4"/>
  </r>
  <r>
    <x v="9"/>
    <s v="2020-02-21 17:31:03:803487"/>
    <n v="-270.96334649388501"/>
    <n v="939.75243158399996"/>
    <n v="221173103803487"/>
    <n v="-270.96334649388501"/>
    <n v="270.96334649388501"/>
    <n v="939.75243158399996"/>
    <n v="73.247568416000036"/>
    <x v="4"/>
  </r>
  <r>
    <x v="9"/>
    <s v="2020-02-21 17:31:04:061121"/>
    <n v="-276.37697519663101"/>
    <n v="998.93246626200005"/>
    <n v="221173104061121"/>
    <n v="-276.37697519663101"/>
    <n v="276.37697519663101"/>
    <n v="998.93246626200005"/>
    <n v="14.067533737999952"/>
    <x v="4"/>
  </r>
  <r>
    <x v="9"/>
    <s v="2020-02-21 17:31:04:318535"/>
    <n v="-347.38443542858897"/>
    <n v="951.08477864999998"/>
    <n v="221173104318535"/>
    <n v="-347.38443542858897"/>
    <n v="347.38443542858897"/>
    <n v="951.08477864999998"/>
    <n v="61.915221350000024"/>
    <x v="4"/>
  </r>
  <r>
    <x v="9"/>
    <s v="2020-02-21 17:31:04:577378"/>
    <n v="-254.18500627255801"/>
    <n v="967.45372441200004"/>
    <n v="221173104577378"/>
    <n v="-254.18500627255801"/>
    <n v="254.18500627255801"/>
    <n v="967.45372441200004"/>
    <n v="45.546275587999958"/>
    <x v="4"/>
  </r>
  <r>
    <x v="9"/>
    <s v="2020-02-21 17:31:04:835220"/>
    <n v="-269.98615719736"/>
    <n v="997.67331658800003"/>
    <n v="221173104835220"/>
    <n v="-269.98615719736"/>
    <n v="269.98615719736"/>
    <n v="997.67331658800003"/>
    <n v="15.326683411999966"/>
    <x v="4"/>
  </r>
  <r>
    <x v="9"/>
    <s v="2020-02-21 17:31:05:093045"/>
    <n v="-204.23597538070399"/>
    <n v="961.15797604199997"/>
    <n v="221173105093045"/>
    <n v="-204.23597538070399"/>
    <n v="204.23597538070399"/>
    <n v="961.15797604199997"/>
    <n v="51.842023958000027"/>
    <x v="4"/>
  </r>
  <r>
    <x v="9"/>
    <s v="2020-02-21 17:31:05:350598"/>
    <n v="-160.42369327102401"/>
    <n v="1014.04226235"/>
    <n v="221173105350598"/>
    <n v="-160.42369327102401"/>
    <n v="160.42369327102401"/>
    <n v="1014.04226235"/>
    <n v="-1.0422623499999872"/>
    <x v="4"/>
  </r>
  <r>
    <x v="9"/>
    <s v="2020-02-21 17:31:05:608342"/>
    <n v="-155.85533330977199"/>
    <n v="946.04817995400003"/>
    <n v="221173105608342"/>
    <n v="-155.85533330977199"/>
    <n v="155.85533330977199"/>
    <n v="946.04817995400003"/>
    <n v="66.951820045999966"/>
    <x v="4"/>
  </r>
  <r>
    <x v="9"/>
    <s v="2020-02-21 17:31:05:865635"/>
    <n v="49.339761120940999"/>
    <n v="1006.487364306"/>
    <n v="221173105865635"/>
    <n v="-155.85533330977199"/>
    <n v="155.85533330977199"/>
    <n v="1006.487364306"/>
    <n v="6.5126356939999823"/>
    <x v="4"/>
  </r>
  <r>
    <x v="9"/>
    <s v="2020-02-21 17:31:06:126210"/>
    <n v="49.339761120940999"/>
    <n v="953.603077998"/>
    <n v="221173106126210"/>
    <n v="-155.85533330977199"/>
    <n v="155.85533330977199"/>
    <n v="953.603077998"/>
    <n v="59.396922001999997"/>
    <x v="4"/>
  </r>
  <r>
    <x v="9"/>
    <s v="2020-02-21 17:31:06:631166"/>
    <n v="-228.96863647574099"/>
    <n v="996.41416691400002"/>
    <n v="221173106631166"/>
    <n v="-228.96863647574099"/>
    <n v="228.96863647574099"/>
    <n v="996.41416691400002"/>
    <n v="16.58583308599998"/>
    <x v="4"/>
  </r>
  <r>
    <x v="9"/>
    <s v="2020-02-21 17:31:06:888995"/>
    <n v="-232.53049146157301"/>
    <n v="954.86222767200002"/>
    <n v="221173106888995"/>
    <n v="-232.53049146157301"/>
    <n v="232.53049146157301"/>
    <n v="954.86222767200002"/>
    <n v="58.137772327999983"/>
    <x v="4"/>
  </r>
  <r>
    <x v="9"/>
    <s v="2020-02-21 17:31:07:145802"/>
    <n v="49.339761120940999"/>
    <n v="1006.487364306"/>
    <n v="221173107145802"/>
    <n v="-232.53049146157301"/>
    <n v="232.53049146157301"/>
    <n v="1006.487364306"/>
    <n v="6.5126356939999823"/>
    <x v="4"/>
  </r>
  <r>
    <x v="9"/>
    <s v="2020-02-21 17:31:07:403480"/>
    <n v="-187.20356594228099"/>
    <n v="943.52988060600001"/>
    <n v="221173107403480"/>
    <n v="-187.20356594228099"/>
    <n v="187.20356594228099"/>
    <n v="943.52988060600001"/>
    <n v="69.470119393999994"/>
    <x v="4"/>
  </r>
  <r>
    <x v="9"/>
    <s v="2020-02-21 17:31:07:662382"/>
    <n v="-194.44942457600999"/>
    <n v="1005.228214632"/>
    <n v="221173107662382"/>
    <n v="-194.44942457600999"/>
    <n v="194.44942457600999"/>
    <n v="1005.228214632"/>
    <n v="7.7717853679999962"/>
    <x v="4"/>
  </r>
  <r>
    <x v="9"/>
    <s v="2020-02-21 17:31:07:919971"/>
    <n v="-201.61222211953501"/>
    <n v="956.12137734600003"/>
    <n v="221173107919971"/>
    <n v="-201.61222211953501"/>
    <n v="201.61222211953501"/>
    <n v="956.12137734600003"/>
    <n v="56.878622653999969"/>
    <x v="4"/>
  </r>
  <r>
    <x v="9"/>
    <s v="2020-02-21 17:31:08:177981"/>
    <n v="49.339761120940999"/>
    <n v="997.67331658800003"/>
    <n v="221173108177981"/>
    <n v="-201.61222211953501"/>
    <n v="201.61222211953501"/>
    <n v="997.67331658800003"/>
    <n v="15.326683411999966"/>
    <x v="4"/>
  </r>
  <r>
    <x v="9"/>
    <s v="2020-02-21 17:31:08:435812"/>
    <n v="-174.49521914097801"/>
    <n v="956.12137734600003"/>
    <n v="221173108435812"/>
    <n v="-174.49521914097801"/>
    <n v="174.49521914097801"/>
    <n v="956.12137734600003"/>
    <n v="56.878622653999969"/>
    <x v="4"/>
  </r>
  <r>
    <x v="9"/>
    <s v="2020-02-21 17:31:08:693632"/>
    <n v="-184.33062941049801"/>
    <n v="996.41416691400002"/>
    <n v="221173108693632"/>
    <n v="-184.33062941049801"/>
    <n v="184.33062941049801"/>
    <n v="996.41416691400002"/>
    <n v="16.58583308599998"/>
    <x v="4"/>
  </r>
  <r>
    <x v="9"/>
    <s v="2020-02-21 17:31:08:951265"/>
    <n v="-183.46093093659101"/>
    <n v="957.38052701999902"/>
    <n v="221173108951265"/>
    <n v="-183.46093093659101"/>
    <n v="183.46093093659101"/>
    <n v="957.38052701999902"/>
    <n v="55.619472980000978"/>
    <x v="4"/>
  </r>
  <r>
    <x v="9"/>
    <s v="2020-02-21 17:31:09:209101"/>
    <n v="-190.52600955046401"/>
    <n v="997.67331658800003"/>
    <n v="221173109209101"/>
    <n v="-190.52600955046401"/>
    <n v="190.52600955046401"/>
    <n v="997.67331658800003"/>
    <n v="15.326683411999966"/>
    <x v="4"/>
  </r>
  <r>
    <x v="9"/>
    <s v="2020-02-21 17:31:09:467181"/>
    <n v="-191.444567489197"/>
    <n v="954.86222767200002"/>
    <n v="221173109467181"/>
    <n v="-191.444567489197"/>
    <n v="191.444567489197"/>
    <n v="954.86222767200002"/>
    <n v="58.137772327999983"/>
    <x v="4"/>
  </r>
  <r>
    <x v="9"/>
    <s v="2020-02-21 17:31:09:724898"/>
    <n v="-188.43482445590101"/>
    <n v="998.93246626200005"/>
    <n v="221173109724898"/>
    <n v="-188.43482445590101"/>
    <n v="188.43482445590101"/>
    <n v="998.93246626200005"/>
    <n v="14.067533737999952"/>
    <x v="4"/>
  </r>
  <r>
    <x v="9"/>
    <s v="2020-02-21 17:31:09:982781"/>
    <n v="-187.843624931504"/>
    <n v="958.63967669399995"/>
    <n v="221173109982781"/>
    <n v="-187.843624931504"/>
    <n v="187.843624931504"/>
    <n v="958.63967669399995"/>
    <n v="54.360323306000055"/>
    <x v="4"/>
  </r>
  <r>
    <x v="9"/>
    <s v="2020-02-21 17:31:10:240769"/>
    <n v="-188.19052713177001"/>
    <n v="995.15501724000001"/>
    <n v="221173110240769"/>
    <n v="-188.19052713177001"/>
    <n v="188.19052713177001"/>
    <n v="995.15501724000001"/>
    <n v="17.844982759999994"/>
    <x v="4"/>
  </r>
  <r>
    <x v="9"/>
    <s v="2020-02-21 17:31:10:498586"/>
    <n v="-161.37645283513601"/>
    <n v="949.82562897599996"/>
    <n v="221173110498586"/>
    <n v="-161.37645283513601"/>
    <n v="161.37645283513601"/>
    <n v="949.82562897599996"/>
    <n v="63.174371024000038"/>
    <x v="4"/>
  </r>
  <r>
    <x v="9"/>
    <s v="2020-02-21 17:31:10:755571"/>
    <n v="49.339761120940999"/>
    <n v="995.15501724000001"/>
    <n v="221173110755571"/>
    <n v="-161.37645283513601"/>
    <n v="161.37645283513601"/>
    <n v="995.15501724000001"/>
    <n v="17.844982759999994"/>
    <x v="4"/>
  </r>
  <r>
    <x v="9"/>
    <s v="2020-02-21 17:31:11:268947"/>
    <n v="-125.982656515016"/>
    <n v="1002.709915284"/>
    <n v="221173111268947"/>
    <n v="-125.982656515016"/>
    <n v="125.982656515016"/>
    <n v="1002.709915284"/>
    <n v="10.290084716000024"/>
    <x v="4"/>
  </r>
  <r>
    <x v="9"/>
    <s v="2020-02-21 17:31:11:525624"/>
    <n v="49.339761120940999"/>
    <n v="961.15797604199997"/>
    <n v="221173111525624"/>
    <n v="-125.982656515016"/>
    <n v="125.982656515016"/>
    <n v="961.15797604199997"/>
    <n v="51.842023958000027"/>
    <x v="4"/>
  </r>
  <r>
    <x v="9"/>
    <s v="2020-02-21 17:31:11:783460"/>
    <n v="-160.56538571901999"/>
    <n v="1011.523963002"/>
    <n v="221173111783460"/>
    <n v="-160.56538571901999"/>
    <n v="160.56538571901999"/>
    <n v="1011.523963002"/>
    <n v="1.4760369980000405"/>
    <x v="4"/>
  </r>
  <r>
    <x v="9"/>
    <s v="2020-02-21 17:31:12:041056"/>
    <n v="-164.376423975466"/>
    <n v="958.63967669399995"/>
    <n v="221173112041056"/>
    <n v="-164.376423975466"/>
    <n v="164.376423975466"/>
    <n v="958.63967669399995"/>
    <n v="54.360323306000055"/>
    <x v="4"/>
  </r>
  <r>
    <x v="9"/>
    <s v="2020-02-21 17:31:12:298265"/>
    <n v="-152.29347832394001"/>
    <n v="1006.487364306"/>
    <n v="221173112298265"/>
    <n v="-152.29347832394001"/>
    <n v="152.29347832394001"/>
    <n v="1006.487364306"/>
    <n v="6.5126356939999823"/>
    <x v="4"/>
  </r>
  <r>
    <x v="9"/>
    <s v="2020-02-21 17:31:12:555530"/>
    <n v="-46.688631048529203"/>
    <n v="961.15797604199997"/>
    <n v="221173112555530"/>
    <n v="-46.688631048529203"/>
    <n v="46.688631048529203"/>
    <n v="961.15797604199997"/>
    <n v="51.842023958000027"/>
    <x v="4"/>
  </r>
  <r>
    <x v="9"/>
    <s v="2020-02-21 17:31:12:813609"/>
    <n v="152.208478366083"/>
    <n v="1003.969064958"/>
    <n v="221173112813609"/>
    <n v="152.208478366083"/>
    <n v="-152.208478366083"/>
    <n v="1003.969064958"/>
    <n v="9.0309350420000101"/>
    <x v="4"/>
  </r>
  <r>
    <x v="9"/>
    <s v="2020-02-21 17:31:13:071226"/>
    <n v="370.13146338402902"/>
    <n v="963.67627539"/>
    <n v="221173113071226"/>
    <n v="370.13146338402902"/>
    <n v="-370.13146338402902"/>
    <n v="963.67627539"/>
    <n v="49.323724609999999"/>
    <x v="4"/>
  </r>
  <r>
    <x v="9"/>
    <s v="2020-02-21 17:31:13:328886"/>
    <n v="546.51901735319802"/>
    <n v="1005.228214632"/>
    <n v="221173113328886"/>
    <n v="546.51901735319802"/>
    <n v="-546.51901735319802"/>
    <n v="1005.228214632"/>
    <n v="7.7717853679999962"/>
    <x v="4"/>
  </r>
  <r>
    <x v="9"/>
    <s v="2020-02-21 17:31:13:585669"/>
    <n v="49.339761120940999"/>
    <n v="962.41712571599999"/>
    <n v="221173113585669"/>
    <n v="546.51901735319802"/>
    <n v="-546.51901735319802"/>
    <n v="962.41712571599999"/>
    <n v="50.582874284000013"/>
    <x v="4"/>
  </r>
  <r>
    <x v="9"/>
    <s v="2020-02-21 17:31:14:098848"/>
    <n v="1349.0748146958599"/>
    <n v="975.00862245600001"/>
    <n v="221173114098848"/>
    <n v="1349.0748146958599"/>
    <n v="-1349.0748146958599"/>
    <n v="975.00862245600001"/>
    <n v="37.991377543999988"/>
    <x v="4"/>
  </r>
  <r>
    <x v="9"/>
    <s v="2020-02-21 17:31:14:355722"/>
    <n v="49.339761120940999"/>
    <n v="967.45372441200004"/>
    <n v="221173114355722"/>
    <n v="1349.0748146958599"/>
    <n v="-1349.0748146958599"/>
    <n v="967.45372441200004"/>
    <n v="45.546275587999958"/>
    <x v="4"/>
  </r>
  <r>
    <x v="9"/>
    <s v="2020-02-21 17:31:14:613458"/>
    <n v="1915.8739223590201"/>
    <n v="968.71287408599903"/>
    <n v="221173114613458"/>
    <n v="1915.8739223590201"/>
    <n v="-1915.8739223590201"/>
    <n v="968.71287408599903"/>
    <n v="44.287125914000967"/>
    <x v="4"/>
  </r>
  <r>
    <x v="9"/>
    <s v="2020-02-21 17:31:14:871083"/>
    <n v="2019.60745213158"/>
    <n v="939.75243158399996"/>
    <n v="221173114871083"/>
    <n v="2019.60745213158"/>
    <n v="-2019.60745213158"/>
    <n v="939.75243158399996"/>
    <n v="73.247568416000036"/>
    <x v="4"/>
  </r>
  <r>
    <x v="9"/>
    <s v="2020-02-21 17:31:15:128615"/>
    <n v="1586.9373473093899"/>
    <n v="898.20049234199996"/>
    <n v="221173115128615"/>
    <n v="1586.9373473093899"/>
    <n v="-1586.9373473093899"/>
    <n v="898.20049234199996"/>
    <n v="114.79950765800004"/>
    <x v="4"/>
  </r>
  <r>
    <x v="9"/>
    <s v="2020-02-21 17:31:15:385730"/>
    <n v="49.339761120940999"/>
    <n v="851.61195440400002"/>
    <n v="221173115385730"/>
    <n v="1586.9373473093899"/>
    <n v="-1586.9373473093899"/>
    <n v="851.61195440400002"/>
    <n v="161.38804559599998"/>
    <x v="4"/>
  </r>
  <r>
    <x v="9"/>
    <s v="2020-02-21 17:31:15:643550"/>
    <n v="-139.599789362086"/>
    <n v="808.800865488"/>
    <n v="221173115643550"/>
    <n v="-139.599789362086"/>
    <n v="139.599789362086"/>
    <n v="808.800865488"/>
    <n v="204.199134512"/>
    <x v="4"/>
  </r>
  <r>
    <x v="9"/>
    <s v="2020-02-21 17:31:15:901173"/>
    <n v="-109.404640099476"/>
    <n v="769.76722559400002"/>
    <n v="221173115901173"/>
    <n v="-109.404640099476"/>
    <n v="109.404640099476"/>
    <n v="769.76722559400002"/>
    <n v="243.23277440599998"/>
    <x v="4"/>
  </r>
  <r>
    <x v="9"/>
    <s v="2020-02-21 17:31:16:158954"/>
    <n v="-108.818326521561"/>
    <n v="752.13913015799994"/>
    <n v="221173116158954"/>
    <n v="-108.818326521561"/>
    <n v="108.818326521561"/>
    <n v="752.13913015799994"/>
    <n v="260.86086984200006"/>
    <x v="4"/>
  </r>
  <r>
    <x v="9"/>
    <s v="2020-02-21 17:31:16:416441"/>
    <n v="-103.81023137687301"/>
    <n v="739.54763341800003"/>
    <n v="221173116416441"/>
    <n v="-103.81023137687301"/>
    <n v="103.81023137687301"/>
    <n v="739.54763341800003"/>
    <n v="273.45236658199997"/>
    <x v="4"/>
  </r>
  <r>
    <x v="9"/>
    <s v="2020-02-21 17:31:16:673905"/>
    <n v="-105.54474237820401"/>
    <n v="734.51103472199998"/>
    <n v="221173116673905"/>
    <n v="-105.54474237820401"/>
    <n v="105.54474237820401"/>
    <n v="734.51103472199998"/>
    <n v="278.48896527800002"/>
    <x v="4"/>
  </r>
  <r>
    <x v="9"/>
    <s v="2020-02-21 17:31:16:931445"/>
    <n v="-105.642461307857"/>
    <n v="705.55059222"/>
    <n v="221173116931445"/>
    <n v="-105.642461307857"/>
    <n v="105.642461307857"/>
    <n v="705.55059222"/>
    <n v="307.44940778"/>
    <x v="4"/>
  </r>
  <r>
    <x v="9"/>
    <s v="2020-02-21 17:31:17:189218"/>
    <n v="-106.502387888798"/>
    <n v="721.91953798199995"/>
    <n v="221173117189218"/>
    <n v="-106.502387888798"/>
    <n v="106.502387888798"/>
    <n v="721.91953798199995"/>
    <n v="291.08046201800005"/>
    <x v="4"/>
  </r>
  <r>
    <x v="9"/>
    <s v="2020-02-21 17:31:17:445685"/>
    <n v="49.339761120940999"/>
    <n v="721.91953798199995"/>
    <n v="221173117445685"/>
    <n v="-106.502387888798"/>
    <n v="106.502387888798"/>
    <n v="721.91953798199995"/>
    <n v="291.08046201800005"/>
    <x v="4"/>
  </r>
  <r>
    <x v="9"/>
    <s v="2020-02-21 17:31:17:703563"/>
    <n v="-104.50892172388799"/>
    <n v="709.32804124200004"/>
    <n v="221173117703563"/>
    <n v="-104.50892172388799"/>
    <n v="104.50892172388799"/>
    <n v="709.32804124200004"/>
    <n v="303.67195875799996"/>
    <x v="4"/>
  </r>
  <r>
    <x v="9"/>
    <s v="2020-02-21 17:31:17:961266"/>
    <n v="-102.98939236779199"/>
    <n v="720.66038830800005"/>
    <n v="221173117961266"/>
    <n v="-102.98939236779199"/>
    <n v="102.98939236779199"/>
    <n v="720.66038830800005"/>
    <n v="292.33961169199995"/>
    <x v="4"/>
  </r>
  <r>
    <x v="9"/>
    <s v="2020-02-21 17:31:18:219156"/>
    <n v="-103.541504320329"/>
    <n v="706.80974189400001"/>
    <n v="221173118219156"/>
    <n v="-103.541504320329"/>
    <n v="103.541504320329"/>
    <n v="706.80974189400001"/>
    <n v="306.19025810599999"/>
    <x v="4"/>
  </r>
  <r>
    <x v="9"/>
    <s v="2020-02-21 17:31:18:476935"/>
    <n v="-103.69296866129"/>
    <n v="705.55059222"/>
    <n v="221173118476935"/>
    <n v="-103.69296866129"/>
    <n v="103.69296866129"/>
    <n v="705.55059222"/>
    <n v="307.44940778"/>
    <x v="4"/>
  </r>
  <r>
    <x v="9"/>
    <s v="2020-02-21 17:31:18:734766"/>
    <n v="-104.15713357713901"/>
    <n v="711.84634058999995"/>
    <n v="221173118734766"/>
    <n v="-104.15713357713901"/>
    <n v="104.15713357713901"/>
    <n v="711.84634058999995"/>
    <n v="301.15365941000005"/>
    <x v="4"/>
  </r>
  <r>
    <x v="9"/>
    <s v="2020-02-21 17:31:18:992591"/>
    <n v="-103.326522675093"/>
    <n v="716.88293928600001"/>
    <n v="221173118992591"/>
    <n v="-103.326522675093"/>
    <n v="103.326522675093"/>
    <n v="716.88293928600001"/>
    <n v="296.11706071399999"/>
    <x v="4"/>
  </r>
  <r>
    <x v="9"/>
    <s v="2020-02-21 17:31:19:250132"/>
    <n v="-102.886787491657"/>
    <n v="686.66334711000002"/>
    <n v="221173119250132"/>
    <n v="-102.886787491657"/>
    <n v="102.886787491657"/>
    <n v="686.66334711000002"/>
    <n v="326.33665288999998"/>
    <x v="4"/>
  </r>
  <r>
    <x v="9"/>
    <s v="2020-02-21 17:31:19:505660"/>
    <n v="49.339761120940999"/>
    <n v="697.99569417600003"/>
    <n v="221173119505660"/>
    <n v="-102.886787491657"/>
    <n v="102.886787491657"/>
    <n v="697.99569417600003"/>
    <n v="315.00430582399997"/>
    <x v="4"/>
  </r>
  <r>
    <x v="9"/>
    <s v="2020-02-21 17:31:19:763477"/>
    <n v="-102.442166361739"/>
    <n v="705.55059222"/>
    <n v="221173119763477"/>
    <n v="-102.442166361739"/>
    <n v="102.442166361739"/>
    <n v="705.55059222"/>
    <n v="307.44940778"/>
    <x v="4"/>
  </r>
  <r>
    <x v="9"/>
    <s v="2020-02-21 17:31:20:021089"/>
    <n v="-101.015469988813"/>
    <n v="700.51399352399994"/>
    <n v="221173120021089"/>
    <n v="-101.015469988813"/>
    <n v="101.015469988813"/>
    <n v="700.51399352399994"/>
    <n v="312.48600647600006"/>
    <x v="4"/>
  </r>
  <r>
    <x v="9"/>
    <s v="2020-02-21 17:31:20:278584"/>
    <n v="-104.528465509819"/>
    <n v="703.03229287199997"/>
    <n v="221173120278584"/>
    <n v="-104.528465509819"/>
    <n v="104.528465509819"/>
    <n v="703.03229287199997"/>
    <n v="309.96770712800003"/>
    <x v="4"/>
  </r>
  <r>
    <x v="9"/>
    <s v="2020-02-21 17:31:20:535647"/>
    <n v="49.339761120940999"/>
    <n v="706.80974189400001"/>
    <n v="221173120535647"/>
    <n v="-104.528465509819"/>
    <n v="104.528465509819"/>
    <n v="706.80974189400001"/>
    <n v="306.19025810599999"/>
    <x v="4"/>
  </r>
  <r>
    <x v="9"/>
    <s v="2020-02-21 17:31:21:048991"/>
    <n v="-104.460062259062"/>
    <n v="686.66334711000002"/>
    <n v="221173121048991"/>
    <n v="-104.460062259062"/>
    <n v="104.460062259062"/>
    <n v="686.66334711000002"/>
    <n v="326.33665288999998"/>
    <x v="4"/>
  </r>
  <r>
    <x v="9"/>
    <s v="2020-02-21 17:31:21:306066"/>
    <n v="49.339761120940999"/>
    <n v="681.62674841399996"/>
    <n v="221173121306066"/>
    <n v="-104.460062259062"/>
    <n v="104.460062259062"/>
    <n v="681.62674841399996"/>
    <n v="331.37325158600004"/>
    <x v="4"/>
  </r>
  <r>
    <x v="9"/>
    <s v="2020-02-21 17:31:21:563782"/>
    <n v="-104.210878988448"/>
    <n v="661.48035362999997"/>
    <n v="221173121563782"/>
    <n v="-104.210878988448"/>
    <n v="104.210878988448"/>
    <n v="661.48035362999997"/>
    <n v="351.51964637000003"/>
    <x v="4"/>
  </r>
  <r>
    <x v="9"/>
    <s v="2020-02-21 17:31:21:821336"/>
    <n v="-101.91937008809801"/>
    <n v="705.55059222"/>
    <n v="221173121821336"/>
    <n v="-101.91937008809801"/>
    <n v="101.91937008809801"/>
    <n v="705.55059222"/>
    <n v="307.44940778"/>
    <x v="4"/>
  </r>
  <r>
    <x v="9"/>
    <s v="2020-02-21 17:31:22:079116"/>
    <n v="-105.192954231455"/>
    <n v="692.95909547999997"/>
    <n v="221173122079116"/>
    <n v="-105.192954231455"/>
    <n v="105.192954231455"/>
    <n v="692.95909547999997"/>
    <n v="320.04090452000003"/>
    <x v="4"/>
  </r>
  <r>
    <x v="9"/>
    <s v="2020-02-21 17:31:22:335743"/>
    <n v="49.339761120940999"/>
    <n v="690.44079613199995"/>
    <n v="221173122335743"/>
    <n v="-105.192954231455"/>
    <n v="105.192954231455"/>
    <n v="690.44079613199995"/>
    <n v="322.55920386800005"/>
    <x v="4"/>
  </r>
  <r>
    <x v="9"/>
    <s v="2020-02-21 17:31:22:593574"/>
    <n v="-107.171762556918"/>
    <n v="695.477394828"/>
    <n v="221173122593574"/>
    <n v="-107.171762556918"/>
    <n v="107.171762556918"/>
    <n v="695.477394828"/>
    <n v="317.522605172"/>
    <x v="4"/>
  </r>
  <r>
    <x v="9"/>
    <s v="2020-02-21 17:31:22:851125"/>
    <n v="-104.94865690732399"/>
    <n v="705.55059222"/>
    <n v="221173122851125"/>
    <n v="-104.94865690732399"/>
    <n v="104.94865690732399"/>
    <n v="705.55059222"/>
    <n v="307.44940778"/>
    <x v="4"/>
  </r>
  <r>
    <x v="9"/>
    <s v="2020-02-21 17:31:23:108959"/>
    <n v="-104.499149830923"/>
    <n v="709.32804124200004"/>
    <n v="221173123108959"/>
    <n v="-104.499149830923"/>
    <n v="104.499149830923"/>
    <n v="709.32804124200004"/>
    <n v="303.67195875799996"/>
    <x v="4"/>
  </r>
  <r>
    <x v="9"/>
    <s v="2020-02-21 17:31:23:365828"/>
    <n v="49.339761120940999"/>
    <n v="703.03229287199997"/>
    <n v="221173123365828"/>
    <n v="-104.499149830923"/>
    <n v="104.499149830923"/>
    <n v="703.03229287199997"/>
    <n v="309.96770712800003"/>
    <x v="4"/>
  </r>
  <r>
    <x v="9"/>
    <s v="2020-02-21 17:31:23:879835"/>
    <n v="-101.53826626245301"/>
    <n v="701.77314319799996"/>
    <n v="221173123879835"/>
    <n v="-101.53826626245301"/>
    <n v="101.53826626245301"/>
    <n v="701.77314319799996"/>
    <n v="311.22685680200004"/>
    <x v="4"/>
  </r>
  <r>
    <x v="9"/>
    <s v="2020-02-21 17:31:24:137633"/>
    <n v="-101.088759186052"/>
    <n v="692.95909547999997"/>
    <n v="221173124137633"/>
    <n v="-101.088759186052"/>
    <n v="101.088759186052"/>
    <n v="692.95909547999997"/>
    <n v="320.04090452000003"/>
    <x v="4"/>
  </r>
  <r>
    <x v="9"/>
    <s v="2020-02-21 17:31:24:395431"/>
    <n v="-104.58709686761"/>
    <n v="695.477394828"/>
    <n v="221173124395431"/>
    <n v="-104.58709686761"/>
    <n v="104.58709686761"/>
    <n v="695.477394828"/>
    <n v="317.522605172"/>
    <x v="4"/>
  </r>
  <r>
    <x v="9"/>
    <s v="2020-02-21 17:31:24:653159"/>
    <n v="-104.655500118367"/>
    <n v="703.03229287199997"/>
    <n v="221173124653159"/>
    <n v="-104.655500118367"/>
    <n v="104.655500118367"/>
    <n v="703.03229287199997"/>
    <n v="309.96770712800003"/>
    <x v="4"/>
  </r>
  <r>
    <x v="9"/>
    <s v="2020-02-21 17:31:24:910805"/>
    <n v="-101.240223527013"/>
    <n v="690.44079613199995"/>
    <n v="221173124910805"/>
    <n v="-101.240223527013"/>
    <n v="101.240223527013"/>
    <n v="690.44079613199995"/>
    <n v="322.55920386800005"/>
    <x v="4"/>
  </r>
  <r>
    <x v="9"/>
    <s v="2020-02-21 17:31:25:168448"/>
    <n v="-103.14574265523601"/>
    <n v="689.18164645800005"/>
    <n v="221173125168448"/>
    <n v="-103.14574265523601"/>
    <n v="103.14574265523601"/>
    <n v="689.18164645800005"/>
    <n v="323.81835354199995"/>
    <x v="4"/>
  </r>
  <r>
    <x v="9"/>
    <s v="2020-02-21 17:31:25:425777"/>
    <n v="49.339761120940999"/>
    <n v="700.51399352399994"/>
    <n v="221173125425777"/>
    <n v="-103.14574265523601"/>
    <n v="103.14574265523601"/>
    <n v="700.51399352399994"/>
    <n v="312.48600647600006"/>
    <x v="4"/>
  </r>
  <r>
    <x v="9"/>
    <s v="2020-02-21 17:31:25:683435"/>
    <n v="49.339761120940999"/>
    <n v="695.477394828"/>
    <n v="221173125683435"/>
    <n v="-103.14574265523601"/>
    <n v="103.14574265523601"/>
    <n v="695.477394828"/>
    <n v="317.522605172"/>
    <x v="4"/>
  </r>
  <r>
    <x v="9"/>
    <s v="2020-02-21 17:31:25:941483"/>
    <n v="-104.07407248693499"/>
    <n v="679.10844906600005"/>
    <n v="221173125941483"/>
    <n v="-104.07407248693499"/>
    <n v="104.07407248693499"/>
    <n v="679.10844906600005"/>
    <n v="333.89155093399995"/>
    <x v="4"/>
  </r>
  <r>
    <x v="9"/>
    <s v="2020-02-21 17:31:26:202149"/>
    <n v="-105.92584620384901"/>
    <n v="697.99569417600003"/>
    <n v="221173126202149"/>
    <n v="-105.92584620384901"/>
    <n v="105.92584620384901"/>
    <n v="697.99569417600003"/>
    <n v="315.00430582399997"/>
    <x v="4"/>
  </r>
  <r>
    <x v="9"/>
    <s v="2020-02-21 17:31:26:459764"/>
    <n v="-106.008907294053"/>
    <n v="680.36759873999995"/>
    <n v="221173126459764"/>
    <n v="-106.008907294053"/>
    <n v="106.008907294053"/>
    <n v="680.36759873999995"/>
    <n v="332.63240126000005"/>
    <x v="4"/>
  </r>
  <r>
    <x v="9"/>
    <s v="2020-02-21 17:31:26:715656"/>
    <n v="49.339761120940999"/>
    <n v="692.95909547999997"/>
    <n v="221173126715656"/>
    <n v="-106.008907294053"/>
    <n v="106.008907294053"/>
    <n v="692.95909547999997"/>
    <n v="320.04090452000003"/>
    <x v="4"/>
  </r>
  <r>
    <x v="9"/>
    <s v="2020-02-21 17:31:26:973419"/>
    <n v="-104.82650824525901"/>
    <n v="694.21824515399999"/>
    <n v="221173126973419"/>
    <n v="-104.82650824525901"/>
    <n v="104.82650824525901"/>
    <n v="694.21824515399999"/>
    <n v="318.78175484600001"/>
    <x v="4"/>
  </r>
  <r>
    <x v="9"/>
    <s v="2020-02-21 17:31:27:231523"/>
    <n v="-106.77600089182501"/>
    <n v="696.73654450200002"/>
    <n v="221173127231523"/>
    <n v="-106.77600089182501"/>
    <n v="106.77600089182501"/>
    <n v="696.73654450200002"/>
    <n v="316.26345549799998"/>
    <x v="4"/>
  </r>
  <r>
    <x v="9"/>
    <s v="2020-02-21 17:31:27:489313"/>
    <n v="-106.008907294053"/>
    <n v="699.25484385000004"/>
    <n v="221173127489313"/>
    <n v="-106.008907294053"/>
    <n v="106.008907294053"/>
    <n v="699.25484385000004"/>
    <n v="313.74515614999996"/>
    <x v="4"/>
  </r>
  <r>
    <x v="9"/>
    <s v="2020-02-21 17:31:27:745782"/>
    <n v="49.339761120940999"/>
    <n v="696.73654450200002"/>
    <n v="221173127745782"/>
    <n v="-106.008907294053"/>
    <n v="106.008907294053"/>
    <n v="696.73654450200002"/>
    <n v="316.26345549799998"/>
    <x v="4"/>
  </r>
  <r>
    <x v="9"/>
    <s v="2020-02-21 17:31:28:003628"/>
    <n v="-104.22553682789599"/>
    <n v="691.69994580599996"/>
    <n v="221173128003628"/>
    <n v="-104.22553682789599"/>
    <n v="104.22553682789599"/>
    <n v="691.69994580599996"/>
    <n v="321.30005419400004"/>
    <x v="4"/>
  </r>
  <r>
    <x v="9"/>
    <s v="2020-02-21 17:31:28:261236"/>
    <n v="-105.798811595301"/>
    <n v="699.25484385000004"/>
    <n v="221173128261236"/>
    <n v="-105.798811595301"/>
    <n v="105.798811595301"/>
    <n v="699.25484385000004"/>
    <n v="313.74515614999996"/>
    <x v="4"/>
  </r>
  <r>
    <x v="9"/>
    <s v="2020-02-21 17:31:28:519027"/>
    <n v="-106.600106818451"/>
    <n v="687.92249678400003"/>
    <n v="221173128519027"/>
    <n v="-106.600106818451"/>
    <n v="106.600106818451"/>
    <n v="687.92249678400003"/>
    <n v="325.07750321599997"/>
    <x v="4"/>
  </r>
  <r>
    <x v="9"/>
    <s v="2020-02-21 17:31:28:777129"/>
    <n v="-105.23204180331599"/>
    <n v="699.25484385000004"/>
    <n v="221173128777129"/>
    <n v="-105.23204180331599"/>
    <n v="105.23204180331599"/>
    <n v="699.25484385000004"/>
    <n v="313.74515614999996"/>
    <x v="4"/>
  </r>
  <r>
    <x v="9"/>
    <s v="2020-02-21 17:31:29:034929"/>
    <n v="-104.279282239205"/>
    <n v="661.48035362999997"/>
    <n v="221173129034929"/>
    <n v="-104.279282239205"/>
    <n v="104.279282239205"/>
    <n v="661.48035362999997"/>
    <n v="351.51964637000003"/>
    <x v="4"/>
  </r>
  <r>
    <x v="9"/>
    <s v="2020-02-21 17:31:29:292692"/>
    <n v="-103.326522675093"/>
    <n v="686.66334711000002"/>
    <n v="221173129292692"/>
    <n v="-103.326522675093"/>
    <n v="103.326522675093"/>
    <n v="686.66334711000002"/>
    <n v="326.33665288999998"/>
    <x v="4"/>
  </r>
  <r>
    <x v="9"/>
    <s v="2020-02-21 17:31:29:550347"/>
    <n v="-106.482844102868"/>
    <n v="695.477394828"/>
    <n v="221173129550347"/>
    <n v="-106.482844102868"/>
    <n v="106.482844102868"/>
    <n v="695.477394828"/>
    <n v="317.522605172"/>
    <x v="4"/>
  </r>
  <r>
    <x v="9"/>
    <s v="2020-02-21 17:31:29:808445"/>
    <n v="-104.362343329409"/>
    <n v="694.21824515399999"/>
    <n v="221173129808445"/>
    <n v="-104.362343329409"/>
    <n v="104.362343329409"/>
    <n v="694.21824515399999"/>
    <n v="318.78175484600001"/>
    <x v="4"/>
  </r>
  <r>
    <x v="9"/>
    <s v="2020-02-21 17:31:30:066315"/>
    <n v="-104.015441129143"/>
    <n v="700.51399352399994"/>
    <n v="221173130066315"/>
    <n v="-104.015441129143"/>
    <n v="104.015441129143"/>
    <n v="700.51399352399994"/>
    <n v="312.48600647600006"/>
    <x v="4"/>
  </r>
  <r>
    <x v="9"/>
    <s v="2020-02-21 17:31:30:324042"/>
    <n v="-103.605021624603"/>
    <n v="695.477394828"/>
    <n v="221173130324042"/>
    <n v="-103.605021624603"/>
    <n v="103.605021624603"/>
    <n v="695.477394828"/>
    <n v="317.522605172"/>
    <x v="4"/>
  </r>
  <r>
    <x v="9"/>
    <s v="2020-02-21 17:31:30:581642"/>
    <n v="-105.754838076957"/>
    <n v="690.44079613199995"/>
    <n v="221173130581642"/>
    <n v="-105.754838076957"/>
    <n v="105.754838076957"/>
    <n v="690.44079613199995"/>
    <n v="322.55920386800005"/>
    <x v="4"/>
  </r>
  <r>
    <x v="9"/>
    <s v="2020-02-21 17:31:30:839399"/>
    <n v="-103.668538928877"/>
    <n v="696.73654450200002"/>
    <n v="221173130839399"/>
    <n v="-103.668538928877"/>
    <n v="103.668538928877"/>
    <n v="696.73654450200002"/>
    <n v="316.26345549799998"/>
    <x v="4"/>
  </r>
  <r>
    <x v="9"/>
    <s v="2020-02-21 17:31:31:097208"/>
    <n v="-104.142475737691"/>
    <n v="700.51399352399994"/>
    <n v="221173131097208"/>
    <n v="-104.142475737691"/>
    <n v="104.142475737691"/>
    <n v="700.51399352399994"/>
    <n v="312.48600647600006"/>
    <x v="4"/>
  </r>
  <r>
    <x v="9"/>
    <s v="2020-02-21 17:31:31:355007"/>
    <n v="-107.72387450945401"/>
    <n v="695.477394828"/>
    <n v="221173131355007"/>
    <n v="-107.72387450945401"/>
    <n v="107.72387450945401"/>
    <n v="695.477394828"/>
    <n v="317.522605172"/>
    <x v="4"/>
  </r>
  <r>
    <x v="9"/>
    <s v="2020-02-21 17:31:31:612820"/>
    <n v="-105.647347254339"/>
    <n v="692.95909547999997"/>
    <n v="221173131612820"/>
    <n v="-105.647347254339"/>
    <n v="105.647347254339"/>
    <n v="692.95909547999997"/>
    <n v="320.04090452000003"/>
    <x v="4"/>
  </r>
  <r>
    <x v="9"/>
    <s v="2020-02-21 17:31:31:870484"/>
    <n v="-107.27925337953501"/>
    <n v="672.81270069599998"/>
    <n v="221173131870484"/>
    <n v="-107.27925337953501"/>
    <n v="107.27925337953501"/>
    <n v="672.81270069599998"/>
    <n v="340.18729930400002"/>
    <x v="4"/>
  </r>
  <r>
    <x v="9"/>
    <s v="2020-02-21 17:31:32:128146"/>
    <n v="-102.701121525318"/>
    <n v="667.77610200000004"/>
    <n v="221173132128146"/>
    <n v="-102.701121525318"/>
    <n v="102.701121525318"/>
    <n v="667.77610200000004"/>
    <n v="345.22389799999996"/>
    <x v="4"/>
  </r>
  <r>
    <x v="9"/>
    <s v="2020-02-21 17:31:35:066753"/>
    <n v="-104.386773061822"/>
    <n v="689.18164645800005"/>
    <n v="221173135066753"/>
    <n v="-104.386773061822"/>
    <n v="104.386773061822"/>
    <n v="689.18164645800005"/>
    <n v="323.81835354199995"/>
    <x v="4"/>
  </r>
  <r>
    <x v="9"/>
    <s v="2020-02-21 17:31:35:324635"/>
    <n v="-105.6864348262"/>
    <n v="701.77314319799996"/>
    <n v="221173135324635"/>
    <n v="-105.6864348262"/>
    <n v="105.6864348262"/>
    <n v="701.77314319799996"/>
    <n v="311.22685680200004"/>
    <x v="4"/>
  </r>
  <r>
    <x v="9"/>
    <s v="2020-02-21 17:31:35:582388"/>
    <n v="-105.09034935532"/>
    <n v="689.18164645800005"/>
    <n v="221173135582388"/>
    <n v="-105.09034935532"/>
    <n v="105.09034935532"/>
    <n v="689.18164645800005"/>
    <n v="323.81835354199995"/>
    <x v="4"/>
  </r>
  <r>
    <x v="9"/>
    <s v="2020-02-21 17:31:35:840372"/>
    <n v="-107.396516095118"/>
    <n v="700.51399352399994"/>
    <n v="221173135840372"/>
    <n v="-107.396516095118"/>
    <n v="107.396516095118"/>
    <n v="700.51399352399994"/>
    <n v="312.48600647600006"/>
    <x v="4"/>
  </r>
  <r>
    <x v="9"/>
    <s v="2020-02-21 17:31:36:098175"/>
    <n v="-105.842785113644"/>
    <n v="695.477394828"/>
    <n v="221173136098175"/>
    <n v="-105.842785113644"/>
    <n v="105.842785113644"/>
    <n v="695.477394828"/>
    <n v="317.522605172"/>
    <x v="4"/>
  </r>
  <r>
    <x v="9"/>
    <s v="2020-02-21 17:31:38:485941"/>
    <n v="-104.79719256636299"/>
    <n v="690.44079613199995"/>
    <n v="221173138485941"/>
    <n v="-104.79719256636299"/>
    <n v="104.79719256636299"/>
    <n v="690.44079613199995"/>
    <n v="322.55920386800005"/>
    <x v="4"/>
  </r>
  <r>
    <x v="9"/>
    <s v="2020-02-21 17:31:38:743803"/>
    <n v="-106.370467333767"/>
    <n v="696.73654450200002"/>
    <n v="221173138743803"/>
    <n v="-106.370467333767"/>
    <n v="106.370467333767"/>
    <n v="696.73654450200002"/>
    <n v="316.26345549799998"/>
    <x v="4"/>
  </r>
  <r>
    <x v="9"/>
    <s v="2020-02-21 17:31:39:001340"/>
    <n v="-104.44051847313099"/>
    <n v="660.22120395599995"/>
    <n v="221173139001340"/>
    <n v="-104.44051847313099"/>
    <n v="104.44051847313099"/>
    <n v="660.22120395599995"/>
    <n v="352.77879604400005"/>
    <x v="4"/>
  </r>
  <r>
    <x v="9"/>
    <s v="2020-02-21 17:31:39:259101"/>
    <n v="-105.950275936262"/>
    <n v="699.25484385000004"/>
    <n v="221173139259101"/>
    <n v="-105.950275936262"/>
    <n v="105.950275936262"/>
    <n v="699.25484385000004"/>
    <n v="313.74515614999996"/>
    <x v="4"/>
  </r>
  <r>
    <x v="9"/>
    <s v="2020-02-21 17:31:39:516891"/>
    <n v="-105.212498017386"/>
    <n v="699.25484385000004"/>
    <n v="221173139516891"/>
    <n v="-105.212498017386"/>
    <n v="105.212498017386"/>
    <n v="699.25484385000004"/>
    <n v="313.74515614999996"/>
    <x v="4"/>
  </r>
  <r>
    <x v="9"/>
    <s v="2020-02-21 17:31:39:774652"/>
    <n v="-103.39492592585"/>
    <n v="691.69994580599996"/>
    <n v="221173139774652"/>
    <n v="-103.39492592585"/>
    <n v="103.39492592585"/>
    <n v="691.69994580599996"/>
    <n v="321.30005419400004"/>
    <x v="4"/>
  </r>
  <r>
    <x v="9"/>
    <s v="2020-02-21 17:31:40:032359"/>
    <n v="-103.69296866129"/>
    <n v="699.25484385000004"/>
    <n v="221173140032359"/>
    <n v="-103.69296866129"/>
    <n v="103.69296866129"/>
    <n v="699.25484385000004"/>
    <n v="313.74515614999996"/>
    <x v="4"/>
  </r>
  <r>
    <x v="9"/>
    <s v="2020-02-21 17:31:40:290004"/>
    <n v="-102.99427831427499"/>
    <n v="695.477394828"/>
    <n v="221173140290004"/>
    <n v="-102.99427831427499"/>
    <n v="102.99427831427499"/>
    <n v="695.477394828"/>
    <n v="317.522605172"/>
    <x v="4"/>
  </r>
  <r>
    <x v="9"/>
    <s v="2020-02-21 17:31:40:547867"/>
    <n v="-103.65876703591201"/>
    <n v="691.69994580599996"/>
    <n v="221173140547867"/>
    <n v="-103.65876703591201"/>
    <n v="103.65876703591201"/>
    <n v="691.69994580599996"/>
    <n v="321.30005419400004"/>
    <x v="4"/>
  </r>
  <r>
    <x v="9"/>
    <s v="2020-02-21 17:31:40:805666"/>
    <n v="-104.924227174911"/>
    <n v="695.477394828"/>
    <n v="221173140805666"/>
    <n v="-104.924227174911"/>
    <n v="104.924227174911"/>
    <n v="695.477394828"/>
    <n v="317.522605172"/>
    <x v="4"/>
  </r>
  <r>
    <x v="9"/>
    <s v="2020-02-21 17:31:41:063593"/>
    <n v="-104.987744479185"/>
    <n v="691.69994580599996"/>
    <n v="221173141063593"/>
    <n v="-104.987744479185"/>
    <n v="104.987744479185"/>
    <n v="691.69994580599996"/>
    <n v="321.30005419400004"/>
    <x v="4"/>
  </r>
  <r>
    <x v="9"/>
    <s v="2020-02-21 17:31:41:321148"/>
    <n v="-104.591982814093"/>
    <n v="704.29144254599998"/>
    <n v="221173141321148"/>
    <n v="-104.591982814093"/>
    <n v="104.591982814093"/>
    <n v="704.29144254599998"/>
    <n v="308.70855745400002"/>
    <x v="4"/>
  </r>
  <r>
    <x v="9"/>
    <s v="2020-02-21 17:31:41:578918"/>
    <n v="-107.43560366697901"/>
    <n v="679.10844906600005"/>
    <n v="221173141578918"/>
    <n v="-107.43560366697901"/>
    <n v="107.43560366697901"/>
    <n v="679.10844906600005"/>
    <n v="333.89155093399995"/>
    <x v="4"/>
  </r>
  <r>
    <x v="9"/>
    <s v="2020-02-21 17:31:41:835715"/>
    <n v="49.339761120940999"/>
    <n v="663.998652978"/>
    <n v="221173141835715"/>
    <n v="-107.43560366697901"/>
    <n v="107.43560366697901"/>
    <n v="663.998652978"/>
    <n v="349.001347022"/>
    <x v="4"/>
  </r>
  <r>
    <x v="9"/>
    <s v="2020-02-21 17:31:42:093529"/>
    <n v="-104.850937977672"/>
    <n v="695.477394828"/>
    <n v="221173142093529"/>
    <n v="-104.850937977672"/>
    <n v="104.850937977672"/>
    <n v="695.477394828"/>
    <n v="317.522605172"/>
    <x v="4"/>
  </r>
  <r>
    <x v="9"/>
    <s v="2020-02-21 17:31:42:351164"/>
    <n v="-105.07569151587199"/>
    <n v="696.73654450200002"/>
    <n v="221173142351164"/>
    <n v="-105.07569151587199"/>
    <n v="105.07569151587199"/>
    <n v="696.73654450200002"/>
    <n v="316.26345549799998"/>
    <x v="4"/>
  </r>
  <r>
    <x v="9"/>
    <s v="2020-02-21 17:31:42:608876"/>
    <n v="-104.205993041965"/>
    <n v="689.18164645800005"/>
    <n v="221173142608876"/>
    <n v="-104.205993041965"/>
    <n v="104.205993041965"/>
    <n v="689.18164645800005"/>
    <n v="323.81835354199995"/>
    <x v="4"/>
  </r>
  <r>
    <x v="9"/>
    <s v="2020-02-21 17:31:42:865752"/>
    <n v="49.339761120940999"/>
    <n v="690.44079613199995"/>
    <n v="221173142865752"/>
    <n v="-104.205993041965"/>
    <n v="104.205993041965"/>
    <n v="690.44079613199995"/>
    <n v="322.55920386800005"/>
    <x v="4"/>
  </r>
  <r>
    <x v="9"/>
    <s v="2020-02-21 17:31:43:381741"/>
    <n v="-106.321607868941"/>
    <n v="699.25484385000004"/>
    <n v="221173143381741"/>
    <n v="-106.321607868941"/>
    <n v="106.321607868941"/>
    <n v="699.25484385000004"/>
    <n v="313.74515614999996"/>
    <x v="4"/>
  </r>
  <r>
    <x v="9"/>
    <s v="2020-02-21 17:31:43:639632"/>
    <n v="-104.50403577740499"/>
    <n v="689.18164645800005"/>
    <n v="221173143639632"/>
    <n v="-104.50403577740499"/>
    <n v="104.50403577740499"/>
    <n v="689.18164645800005"/>
    <n v="323.81835354199995"/>
    <x v="4"/>
  </r>
  <r>
    <x v="9"/>
    <s v="2020-02-21 17:31:43:897400"/>
    <n v="-109.497473082646"/>
    <n v="699.25484385000004"/>
    <n v="221173143897400"/>
    <n v="-109.497473082646"/>
    <n v="109.497473082646"/>
    <n v="699.25484385000004"/>
    <n v="313.74515614999996"/>
    <x v="4"/>
  </r>
  <r>
    <x v="9"/>
    <s v="2020-02-21 17:31:44:155209"/>
    <n v="-105.495882913378"/>
    <n v="705.55059222"/>
    <n v="221173144155209"/>
    <n v="-105.495882913378"/>
    <n v="105.495882913378"/>
    <n v="705.55059222"/>
    <n v="307.44940778"/>
    <x v="4"/>
  </r>
  <r>
    <x v="9"/>
    <s v="2020-02-21 17:31:44:413080"/>
    <n v="-107.054499841335"/>
    <n v="674.07185036999999"/>
    <n v="221173144413080"/>
    <n v="-107.054499841335"/>
    <n v="107.054499841335"/>
    <n v="674.07185036999999"/>
    <n v="338.92814963000001"/>
    <x v="4"/>
  </r>
  <r>
    <x v="9"/>
    <s v="2020-02-21 17:31:44:670690"/>
    <n v="-105.60825968247801"/>
    <n v="700.51399352399994"/>
    <n v="221173144670690"/>
    <n v="-105.60825968247801"/>
    <n v="105.60825968247801"/>
    <n v="700.51399352399994"/>
    <n v="312.48600647600006"/>
    <x v="4"/>
  </r>
  <r>
    <x v="9"/>
    <s v="2020-02-21 17:31:44:928377"/>
    <n v="-105.222269910351"/>
    <n v="655.18460526000001"/>
    <n v="221173144928377"/>
    <n v="-105.222269910351"/>
    <n v="105.222269910351"/>
    <n v="655.18460526000001"/>
    <n v="357.81539473999999"/>
    <x v="4"/>
  </r>
  <r>
    <x v="9"/>
    <s v="2020-02-21 17:31:45:186231"/>
    <n v="-107.210850128779"/>
    <n v="690.44079613199995"/>
    <n v="221173145186231"/>
    <n v="-107.210850128779"/>
    <n v="107.210850128779"/>
    <n v="690.44079613199995"/>
    <n v="322.55920386800005"/>
    <x v="4"/>
  </r>
  <r>
    <x v="9"/>
    <s v="2020-02-21 17:31:45:443963"/>
    <n v="-102.720665311248"/>
    <n v="695.477394828"/>
    <n v="221173145443963"/>
    <n v="-102.720665311248"/>
    <n v="102.720665311248"/>
    <n v="695.477394828"/>
    <n v="317.522605172"/>
    <x v="4"/>
  </r>
  <r>
    <x v="9"/>
    <s v="2020-02-21 17:31:45:701589"/>
    <n v="-102.39819284339499"/>
    <n v="689.18164645800005"/>
    <n v="221173145701589"/>
    <n v="-102.39819284339499"/>
    <n v="102.39819284339499"/>
    <n v="689.18164645800005"/>
    <n v="323.81835354199995"/>
    <x v="4"/>
  </r>
  <r>
    <x v="9"/>
    <s v="2020-02-21 17:31:45:959763"/>
    <n v="-104.26951034624"/>
    <n v="699.25484385000004"/>
    <n v="221173145959763"/>
    <n v="-104.26951034624"/>
    <n v="104.26951034624"/>
    <n v="699.25484385000004"/>
    <n v="313.74515614999996"/>
    <x v="4"/>
  </r>
  <r>
    <x v="9"/>
    <s v="2020-02-21 17:31:46:215717"/>
    <n v="49.339761120940999"/>
    <n v="700.51399352399994"/>
    <n v="221173146215717"/>
    <n v="-104.26951034624"/>
    <n v="104.26951034624"/>
    <n v="700.51399352399994"/>
    <n v="312.48600647600006"/>
    <x v="4"/>
  </r>
  <r>
    <x v="9"/>
    <s v="2020-02-21 17:31:46:473483"/>
    <n v="-105.344418572417"/>
    <n v="689.18164645800005"/>
    <n v="221173146473483"/>
    <n v="-105.344418572417"/>
    <n v="105.344418572417"/>
    <n v="689.18164645800005"/>
    <n v="323.81835354199995"/>
    <x v="4"/>
  </r>
  <r>
    <x v="9"/>
    <s v="2020-02-21 17:31:46:731105"/>
    <n v="-107.113131199126"/>
    <n v="699.25484385000004"/>
    <n v="221173146731105"/>
    <n v="-107.113131199126"/>
    <n v="107.113131199126"/>
    <n v="699.25484385000004"/>
    <n v="313.74515614999996"/>
    <x v="4"/>
  </r>
  <r>
    <x v="9"/>
    <s v="2020-02-21 17:31:46:988723"/>
    <n v="-102.696235578835"/>
    <n v="699.25484385000004"/>
    <n v="221173146988723"/>
    <n v="-102.696235578835"/>
    <n v="102.696235578835"/>
    <n v="699.25484385000004"/>
    <n v="313.74515614999996"/>
    <x v="4"/>
  </r>
  <r>
    <x v="9"/>
    <s v="2020-02-21 17:31:47:246402"/>
    <n v="-105.32487478648601"/>
    <n v="675.33100004400001"/>
    <n v="221173147246402"/>
    <n v="-105.32487478648601"/>
    <n v="105.32487478648601"/>
    <n v="675.33100004400001"/>
    <n v="337.66899995599999"/>
    <x v="4"/>
  </r>
  <r>
    <x v="9"/>
    <s v="2020-02-21 17:31:47:504242"/>
    <n v="-105.930732150331"/>
    <n v="694.21824515399999"/>
    <n v="221173147504242"/>
    <n v="-105.930732150331"/>
    <n v="105.930732150331"/>
    <n v="694.21824515399999"/>
    <n v="318.78175484600001"/>
    <x v="4"/>
  </r>
  <r>
    <x v="9"/>
    <s v="2020-02-21 17:31:47:762015"/>
    <n v="-106.68805385513799"/>
    <n v="656.44375493400003"/>
    <n v="221173147762015"/>
    <n v="-106.68805385513799"/>
    <n v="106.68805385513799"/>
    <n v="656.44375493400003"/>
    <n v="356.55624506599997"/>
    <x v="4"/>
  </r>
  <r>
    <x v="9"/>
    <s v="2020-02-21 17:31:48:019690"/>
    <n v="-106.42421274507601"/>
    <n v="699.25484385000004"/>
    <n v="221173148019690"/>
    <n v="-106.42421274507601"/>
    <n v="106.42421274507601"/>
    <n v="699.25484385000004"/>
    <n v="313.74515614999996"/>
    <x v="4"/>
  </r>
  <r>
    <x v="9"/>
    <s v="2020-02-21 17:31:48:277425"/>
    <n v="-107.308569058431"/>
    <n v="692.95909547999997"/>
    <n v="221173148277425"/>
    <n v="-107.308569058431"/>
    <n v="107.308569058431"/>
    <n v="692.95909547999997"/>
    <n v="320.04090452000003"/>
    <x v="4"/>
  </r>
  <r>
    <x v="9"/>
    <s v="2020-02-21 17:31:48:535370"/>
    <n v="-104.460062259062"/>
    <n v="690.44079613199995"/>
    <n v="221173148535370"/>
    <n v="-104.460062259062"/>
    <n v="104.460062259062"/>
    <n v="690.44079613199995"/>
    <n v="322.55920386800005"/>
    <x v="4"/>
  </r>
  <r>
    <x v="9"/>
    <s v="2020-02-21 17:31:48:793106"/>
    <n v="-105.632689414891"/>
    <n v="695.477394828"/>
    <n v="221173148793106"/>
    <n v="-105.632689414891"/>
    <n v="105.632689414891"/>
    <n v="695.477394828"/>
    <n v="317.522605172"/>
    <x v="4"/>
  </r>
  <r>
    <x v="9"/>
    <s v="2020-02-21 17:31:49:050754"/>
    <n v="-105.52519859227399"/>
    <n v="694.21824515399999"/>
    <n v="221173149050754"/>
    <n v="-105.52519859227399"/>
    <n v="105.52519859227399"/>
    <n v="694.21824515399999"/>
    <n v="318.78175484600001"/>
    <x v="4"/>
  </r>
  <r>
    <x v="9"/>
    <s v="2020-02-21 17:31:49:308429"/>
    <n v="-107.010526322991"/>
    <n v="689.18164645800005"/>
    <n v="221173149308429"/>
    <n v="-107.010526322991"/>
    <n v="107.010526322991"/>
    <n v="689.18164645800005"/>
    <n v="323.81835354199995"/>
    <x v="4"/>
  </r>
  <r>
    <x v="9"/>
    <s v="2020-02-21 17:31:49:566146"/>
    <n v="-105.52031264579099"/>
    <n v="697.99569417600003"/>
    <n v="221173149566146"/>
    <n v="-105.52031264579099"/>
    <n v="105.52031264579099"/>
    <n v="697.99569417600003"/>
    <n v="315.00430582399997"/>
    <x v="4"/>
  </r>
  <r>
    <x v="9"/>
    <s v="2020-02-21 17:31:49:823974"/>
    <n v="-106.629422497346"/>
    <n v="705.55059222"/>
    <n v="221173149823974"/>
    <n v="-106.629422497346"/>
    <n v="106.629422497346"/>
    <n v="705.55059222"/>
    <n v="307.44940778"/>
    <x v="4"/>
  </r>
  <r>
    <x v="9"/>
    <s v="2020-02-21 17:31:50:081521"/>
    <n v="-105.339532625934"/>
    <n v="675.33100004400001"/>
    <n v="221173150081521"/>
    <n v="-105.339532625934"/>
    <n v="105.339532625934"/>
    <n v="675.33100004400001"/>
    <n v="337.66899995599999"/>
    <x v="4"/>
  </r>
  <r>
    <x v="9"/>
    <s v="2020-02-21 17:31:50:339403"/>
    <n v="-107.27925337953501"/>
    <n v="699.25484385000004"/>
    <n v="221173150339403"/>
    <n v="-107.27925337953501"/>
    <n v="107.27925337953501"/>
    <n v="699.25484385000004"/>
    <n v="313.74515614999996"/>
    <x v="4"/>
  </r>
  <r>
    <x v="9"/>
    <s v="2020-02-21 17:31:50:597452"/>
    <n v="-106.18968731391"/>
    <n v="653.925455586"/>
    <n v="221173150597452"/>
    <n v="-106.18968731391"/>
    <n v="106.18968731391"/>
    <n v="653.925455586"/>
    <n v="359.074544414"/>
    <x v="4"/>
  </r>
  <r>
    <x v="9"/>
    <s v="2020-02-21 17:31:50:855196"/>
    <n v="-107.41605988104899"/>
    <n v="679.10844906600005"/>
    <n v="221173150855196"/>
    <n v="-107.41605988104899"/>
    <n v="107.41605988104899"/>
    <n v="679.10844906600005"/>
    <n v="333.89155093399995"/>
    <x v="4"/>
  </r>
  <r>
    <x v="9"/>
    <s v="2020-02-21 17:31:51:113322"/>
    <n v="-106.033337026466"/>
    <n v="699.25484385000004"/>
    <n v="221173151113322"/>
    <n v="-106.033337026466"/>
    <n v="106.033337026466"/>
    <n v="699.25484385000004"/>
    <n v="313.74515614999996"/>
    <x v="4"/>
  </r>
  <r>
    <x v="9"/>
    <s v="2020-02-21 17:31:51:370951"/>
    <n v="-105.290673161108"/>
    <n v="692.95909547999997"/>
    <n v="221173151370951"/>
    <n v="-105.290673161108"/>
    <n v="105.290673161108"/>
    <n v="692.95909547999997"/>
    <n v="320.04090452000003"/>
    <x v="4"/>
  </r>
  <r>
    <x v="9"/>
    <s v="2020-02-21 17:31:51:628607"/>
    <n v="-106.17991542094499"/>
    <n v="690.44079613199995"/>
    <n v="221173151628607"/>
    <n v="-106.17991542094499"/>
    <n v="106.17991542094499"/>
    <n v="690.44079613199995"/>
    <n v="322.55920386800005"/>
    <x v="4"/>
  </r>
  <r>
    <x v="9"/>
    <s v="2020-02-21 17:31:51:885615"/>
    <n v="49.339761120940999"/>
    <n v="686.66334711000002"/>
    <n v="221173151885615"/>
    <n v="-106.17991542094499"/>
    <n v="106.17991542094499"/>
    <n v="686.66334711000002"/>
    <n v="326.33665288999998"/>
    <x v="4"/>
  </r>
  <r>
    <x v="9"/>
    <s v="2020-02-21 17:31:52:143352"/>
    <n v="-106.62453655086399"/>
    <n v="699.25484385000004"/>
    <n v="221173152143352"/>
    <n v="-106.62453655086399"/>
    <n v="106.62453655086399"/>
    <n v="699.25484385000004"/>
    <n v="313.74515614999996"/>
    <x v="4"/>
  </r>
  <r>
    <x v="9"/>
    <s v="2020-02-21 17:31:52:400923"/>
    <n v="-106.131055956119"/>
    <n v="689.18164645800005"/>
    <n v="221173152400923"/>
    <n v="-106.131055956119"/>
    <n v="106.131055956119"/>
    <n v="689.18164645800005"/>
    <n v="323.81835354199995"/>
    <x v="4"/>
  </r>
  <r>
    <x v="9"/>
    <s v="2020-02-21 17:31:52:658585"/>
    <n v="-105.144094766629"/>
    <n v="697.99569417600003"/>
    <n v="221173152658585"/>
    <n v="-105.144094766629"/>
    <n v="105.144094766629"/>
    <n v="697.99569417600003"/>
    <n v="315.00430582399997"/>
    <x v="4"/>
  </r>
  <r>
    <x v="9"/>
    <s v="2020-02-21 17:31:52:916371"/>
    <n v="-105.246699642764"/>
    <n v="703.03229287199997"/>
    <n v="221173152916371"/>
    <n v="-105.246699642764"/>
    <n v="105.246699642764"/>
    <n v="703.03229287199997"/>
    <n v="309.96770712800003"/>
    <x v="4"/>
  </r>
  <r>
    <x v="9"/>
    <s v="2020-02-21 17:31:53:174107"/>
    <n v="-106.76622899886"/>
    <n v="675.33100004400001"/>
    <n v="221173153174107"/>
    <n v="-106.76622899886"/>
    <n v="106.76622899886"/>
    <n v="675.33100004400001"/>
    <n v="337.66899995599999"/>
    <x v="4"/>
  </r>
  <r>
    <x v="9"/>
    <s v="2020-02-21 17:31:53:431636"/>
    <n v="-104.924227174911"/>
    <n v="692.95909547999997"/>
    <n v="221173153431636"/>
    <n v="-104.924227174911"/>
    <n v="104.924227174911"/>
    <n v="692.95909547999997"/>
    <n v="320.04090452000003"/>
    <x v="4"/>
  </r>
  <r>
    <x v="9"/>
    <s v="2020-02-21 17:31:53:689510"/>
    <n v="-105.32487478648601"/>
    <n v="655.18460526000001"/>
    <n v="221173153689510"/>
    <n v="-105.32487478648601"/>
    <n v="105.32487478648601"/>
    <n v="655.18460526000001"/>
    <n v="357.81539473999999"/>
    <x v="4"/>
  </r>
  <r>
    <x v="9"/>
    <s v="2020-02-21 17:31:53:945727"/>
    <n v="49.339761120940999"/>
    <n v="694.21824515399999"/>
    <n v="221173153945727"/>
    <n v="-105.32487478648601"/>
    <n v="105.32487478648601"/>
    <n v="694.21824515399999"/>
    <n v="318.78175484600001"/>
    <x v="4"/>
  </r>
  <r>
    <x v="9"/>
    <s v="2020-02-21 17:31:54:203540"/>
    <n v="-104.855823924154"/>
    <n v="691.69994580599996"/>
    <n v="221173154203540"/>
    <n v="-104.855823924154"/>
    <n v="104.855823924154"/>
    <n v="691.69994580599996"/>
    <n v="321.30005419400004"/>
    <x v="4"/>
  </r>
  <r>
    <x v="9"/>
    <s v="2020-02-21 17:31:54:461170"/>
    <n v="-106.849290089064"/>
    <n v="695.477394828"/>
    <n v="221173154461170"/>
    <n v="-106.849290089064"/>
    <n v="106.849290089064"/>
    <n v="695.477394828"/>
    <n v="317.522605172"/>
    <x v="4"/>
  </r>
  <r>
    <x v="9"/>
    <s v="2020-02-21 17:31:54:718847"/>
    <n v="-108.710835698944"/>
    <n v="694.21824515399999"/>
    <n v="221173154718847"/>
    <n v="-108.710835698944"/>
    <n v="108.710835698944"/>
    <n v="694.21824515399999"/>
    <n v="318.78175484600001"/>
    <x v="4"/>
  </r>
  <r>
    <x v="9"/>
    <s v="2020-02-21 17:31:54:975618"/>
    <n v="49.339761120940999"/>
    <n v="692.95909547999997"/>
    <n v="221173154975618"/>
    <n v="-108.710835698944"/>
    <n v="108.710835698944"/>
    <n v="692.95909547999997"/>
    <n v="320.04090452000003"/>
    <x v="4"/>
  </r>
  <r>
    <x v="9"/>
    <s v="2020-02-21 17:31:55:233313"/>
    <n v="-105.798811595301"/>
    <n v="699.25484385000004"/>
    <n v="221173155233313"/>
    <n v="-105.798811595301"/>
    <n v="105.798811595301"/>
    <n v="699.25484385000004"/>
    <n v="313.74515614999996"/>
    <x v="4"/>
  </r>
  <r>
    <x v="9"/>
    <s v="2020-02-21 17:31:55:490980"/>
    <n v="-107.523550703666"/>
    <n v="705.55059222"/>
    <n v="221173155490980"/>
    <n v="-107.523550703666"/>
    <n v="107.523550703666"/>
    <n v="705.55059222"/>
    <n v="307.44940778"/>
    <x v="4"/>
  </r>
  <r>
    <x v="9"/>
    <s v="2020-02-21 17:31:55:748575"/>
    <n v="-106.24831867170199"/>
    <n v="699.25484385000004"/>
    <n v="221173155748575"/>
    <n v="-106.24831867170199"/>
    <n v="106.24831867170199"/>
    <n v="699.25484385000004"/>
    <n v="313.74515614999996"/>
    <x v="4"/>
  </r>
  <r>
    <x v="9"/>
    <s v="2020-02-21 17:31:56:006568"/>
    <n v="-105.412821823173"/>
    <n v="695.477394828"/>
    <n v="221173156006568"/>
    <n v="-105.412821823173"/>
    <n v="105.412821823173"/>
    <n v="695.477394828"/>
    <n v="317.522605172"/>
    <x v="4"/>
  </r>
  <r>
    <x v="9"/>
    <s v="2020-02-21 17:31:56:264338"/>
    <n v="-107.005640376508"/>
    <n v="687.92249678400003"/>
    <n v="221173156264338"/>
    <n v="-107.005640376508"/>
    <n v="107.005640376508"/>
    <n v="687.92249678400003"/>
    <n v="325.07750321599997"/>
    <x v="4"/>
  </r>
  <r>
    <x v="9"/>
    <s v="2020-02-21 17:31:56:522089"/>
    <n v="-108.178267532338"/>
    <n v="674.07185036999999"/>
    <n v="221173156522089"/>
    <n v="-108.178267532338"/>
    <n v="108.178267532338"/>
    <n v="674.07185036999999"/>
    <n v="338.92814963000001"/>
    <x v="4"/>
  </r>
  <r>
    <x v="9"/>
    <s v="2020-02-21 17:31:56:779731"/>
    <n v="-106.92746523278601"/>
    <n v="691.69994580599996"/>
    <n v="221173156779731"/>
    <n v="-106.92746523278601"/>
    <n v="106.92746523278601"/>
    <n v="691.69994580599996"/>
    <n v="321.30005419400004"/>
    <x v="4"/>
  </r>
  <r>
    <x v="9"/>
    <s v="2020-02-21 17:31:57:035690"/>
    <n v="49.339761120940999"/>
    <n v="677.84929939200003"/>
    <n v="221173157035690"/>
    <n v="-106.92746523278601"/>
    <n v="106.92746523278601"/>
    <n v="677.84929939200003"/>
    <n v="335.15070060799997"/>
    <x v="4"/>
  </r>
  <r>
    <x v="9"/>
    <s v="2020-02-21 17:31:57:293451"/>
    <n v="-105.813469434748"/>
    <n v="699.25484385000004"/>
    <n v="221173157293451"/>
    <n v="-105.813469434748"/>
    <n v="105.813469434748"/>
    <n v="699.25484385000004"/>
    <n v="313.74515614999996"/>
    <x v="4"/>
  </r>
  <r>
    <x v="9"/>
    <s v="2020-02-21 17:31:57:551105"/>
    <n v="-107.332998790844"/>
    <n v="689.18164645800005"/>
    <n v="221173157551105"/>
    <n v="-107.332998790844"/>
    <n v="107.332998790844"/>
    <n v="689.18164645800005"/>
    <n v="323.81835354199995"/>
    <x v="4"/>
  </r>
  <r>
    <x v="9"/>
    <s v="2020-02-21 17:31:57:808550"/>
    <n v="-105.73529429102599"/>
    <n v="696.73654450200002"/>
    <n v="221173157808550"/>
    <n v="-105.73529429102599"/>
    <n v="105.73529429102599"/>
    <n v="696.73654450200002"/>
    <n v="316.26345549799998"/>
    <x v="4"/>
  </r>
  <r>
    <x v="9"/>
    <s v="2020-02-21 17:31:58:066413"/>
    <n v="-108.246670783095"/>
    <n v="691.69994580599996"/>
    <n v="221173158066413"/>
    <n v="-108.246670783095"/>
    <n v="108.246670783095"/>
    <n v="691.69994580599996"/>
    <n v="321.30005419400004"/>
    <x v="4"/>
  </r>
  <r>
    <x v="9"/>
    <s v="2020-02-21 17:31:58:324104"/>
    <n v="-106.805316570721"/>
    <n v="690.44079613199995"/>
    <n v="221173158324104"/>
    <n v="-106.805316570721"/>
    <n v="106.805316570721"/>
    <n v="690.44079613199995"/>
    <n v="322.55920386800005"/>
    <x v="4"/>
  </r>
  <r>
    <x v="9"/>
    <s v="2020-02-21 17:31:58:582223"/>
    <n v="-99.354248184721399"/>
    <n v="686.66334711000002"/>
    <n v="221173158582223"/>
    <n v="-99.354248184721399"/>
    <n v="99.354248184721399"/>
    <n v="686.66334711000002"/>
    <n v="326.33665288999998"/>
    <x v="4"/>
  </r>
  <r>
    <x v="9"/>
    <s v="2020-02-21 17:31:58:839781"/>
    <n v="-123.984304403623"/>
    <n v="691.69994580599996"/>
    <n v="221173158839781"/>
    <n v="-123.984304403623"/>
    <n v="123.984304403623"/>
    <n v="691.69994580599996"/>
    <n v="321.30005419400004"/>
    <x v="4"/>
  </r>
  <r>
    <x v="9"/>
    <s v="2020-02-21 17:31:59:095895"/>
    <n v="49.339761120940999"/>
    <n v="681.62674841399996"/>
    <n v="221173159095895"/>
    <n v="-123.984304403623"/>
    <n v="123.984304403623"/>
    <n v="681.62674841399996"/>
    <n v="331.37325158600004"/>
    <x v="4"/>
  </r>
  <r>
    <x v="9"/>
    <s v="2020-02-21 17:31:59:352079"/>
    <n v="49.339761120940999"/>
    <n v="692.95909547999997"/>
    <n v="221173159352079"/>
    <n v="-123.984304403623"/>
    <n v="123.984304403623"/>
    <n v="692.95909547999997"/>
    <n v="320.04090452000003"/>
    <x v="4"/>
  </r>
  <r>
    <x v="9"/>
    <s v="2020-02-21 17:31:59:865439"/>
    <n v="-6763.9660305021998"/>
    <n v="710.58719091600005"/>
    <n v="221173159865439"/>
    <n v="-6763.9660305021998"/>
    <n v="6763.9660305021998"/>
    <n v="710.58719091600005"/>
    <n v="302.41280908399995"/>
    <x v="4"/>
  </r>
  <r>
    <x v="9"/>
    <s v="2020-02-21 17:32:00:123139"/>
    <n v="-10000.5146995212"/>
    <n v="710.58719091600005"/>
    <n v="221173200123139"/>
    <n v="-10000.5146995212"/>
    <n v="10000.5146995212"/>
    <n v="710.58719091600005"/>
    <n v="302.41280908399995"/>
    <x v="4"/>
  </r>
  <r>
    <x v="9"/>
    <s v="2020-02-21 17:32:00:380812"/>
    <n v="-13175.0558217293"/>
    <n v="721.91953798199995"/>
    <n v="221173200380812"/>
    <n v="-13175.0558217293"/>
    <n v="13175.0558217293"/>
    <n v="721.91953798199995"/>
    <n v="291.08046201800005"/>
    <x v="4"/>
  </r>
  <r>
    <x v="9"/>
    <s v="2020-02-21 17:32:00:638445"/>
    <n v="-14956.467023347101"/>
    <n v="735.77018439599999"/>
    <n v="221173200638445"/>
    <n v="-14956.467023347101"/>
    <n v="14956.467023347101"/>
    <n v="735.77018439599999"/>
    <n v="277.22981560400001"/>
    <x v="4"/>
  </r>
  <r>
    <x v="9"/>
    <s v="2020-02-21 17:32:00:895643"/>
    <n v="49.339761120940999"/>
    <n v="738.28848374400002"/>
    <n v="221173200895643"/>
    <n v="-14956.467023347101"/>
    <n v="14956.467023347101"/>
    <n v="738.28848374400002"/>
    <n v="274.71151625599998"/>
    <x v="4"/>
  </r>
  <r>
    <x v="9"/>
    <s v="2020-02-21 17:32:01:153548"/>
    <n v="-17026.750038857099"/>
    <n v="704.29144254599998"/>
    <n v="221173201153548"/>
    <n v="-17026.750038857099"/>
    <n v="17026.750038857099"/>
    <n v="704.29144254599998"/>
    <n v="308.70855745400002"/>
    <x v="4"/>
  </r>
  <r>
    <x v="9"/>
    <s v="2020-02-21 17:32:01:411255"/>
    <n v="-18202.030263626599"/>
    <n v="748.36168113600002"/>
    <n v="221173201411255"/>
    <n v="-18202.030263626599"/>
    <n v="18202.030263626599"/>
    <n v="748.36168113600002"/>
    <n v="264.63831886399998"/>
    <x v="4"/>
  </r>
  <r>
    <x v="9"/>
    <s v="2020-02-21 17:32:01:669055"/>
    <n v="-19209.2290434475"/>
    <n v="744.58423211399997"/>
    <n v="221173201669055"/>
    <n v="-19209.2290434475"/>
    <n v="19209.2290434475"/>
    <n v="744.58423211399997"/>
    <n v="268.41576788600003"/>
    <x v="4"/>
  </r>
  <r>
    <x v="9"/>
    <s v="2020-02-21 17:32:01:927287"/>
    <n v="-19888.204596405099"/>
    <n v="772.28552494200005"/>
    <n v="221173201927287"/>
    <n v="-19888.204596405099"/>
    <n v="19888.204596405099"/>
    <n v="772.28552494200005"/>
    <n v="240.71447505799995"/>
    <x v="4"/>
  </r>
  <r>
    <x v="9"/>
    <s v="2020-02-21 17:32:02:195333"/>
    <n v="-20113.539562237202"/>
    <n v="765.98977657199998"/>
    <n v="221173202195333"/>
    <n v="-20113.539562237202"/>
    <n v="20113.539562237202"/>
    <n v="765.98977657199998"/>
    <n v="247.01022342800002"/>
    <x v="4"/>
  </r>
  <r>
    <x v="9"/>
    <s v="2020-02-21 17:32:02:453213"/>
    <n v="-19612.070444993202"/>
    <n v="771.02637526800004"/>
    <n v="221173202453213"/>
    <n v="-19612.070444993202"/>
    <n v="19612.070444993202"/>
    <n v="771.02637526800004"/>
    <n v="241.97362473199996"/>
    <x v="4"/>
  </r>
  <r>
    <x v="9"/>
    <s v="2020-02-21 17:32:02:710769"/>
    <n v="-18168.4833550769"/>
    <n v="1007.74651398"/>
    <n v="221173202710769"/>
    <n v="-18168.4833550769"/>
    <n v="18168.4833550769"/>
    <n v="1007.74651398"/>
    <n v="5.2534860199999684"/>
    <x v="4"/>
  </r>
  <r>
    <x v="9"/>
    <s v="2020-02-21 17:32:02:968505"/>
    <n v="-983.03141497837998"/>
    <n v="938.49328190999995"/>
    <n v="221173202968505"/>
    <n v="-983.03141497837998"/>
    <n v="983.03141497837998"/>
    <n v="938.49328190999995"/>
    <n v="74.506718090000049"/>
    <x v="4"/>
  </r>
  <r>
    <x v="9"/>
    <s v="2020-02-21 17:32:03:226387"/>
    <n v="-416.833278732591"/>
    <n v="998.93246626200005"/>
    <n v="221173203226387"/>
    <n v="-416.833278732591"/>
    <n v="416.833278732591"/>
    <n v="998.93246626200005"/>
    <n v="14.067533737999952"/>
    <x v="4"/>
  </r>
  <r>
    <x v="9"/>
    <s v="2020-02-21 17:32:03:484222"/>
    <n v="-511.80630646181498"/>
    <n v="954.86222767200002"/>
    <n v="221173203484222"/>
    <n v="-511.80630646181498"/>
    <n v="511.80630646181498"/>
    <n v="954.86222767200002"/>
    <n v="58.137772327999983"/>
    <x v="4"/>
  </r>
  <r>
    <x v="9"/>
    <s v="2020-02-21 17:32:03:741794"/>
    <n v="-392.13970520941501"/>
    <n v="995.15501724000001"/>
    <n v="221173203741794"/>
    <n v="-392.13970520941501"/>
    <n v="392.13970520941501"/>
    <n v="995.15501724000001"/>
    <n v="17.844982759999994"/>
    <x v="4"/>
  </r>
  <r>
    <x v="9"/>
    <s v="2020-02-21 17:32:03:999665"/>
    <n v="-344.57501620108098"/>
    <n v="991.37756821799996"/>
    <n v="221173203999665"/>
    <n v="-344.57501620108098"/>
    <n v="344.57501620108098"/>
    <n v="991.37756821799996"/>
    <n v="21.622431782000035"/>
    <x v="4"/>
  </r>
  <r>
    <x v="9"/>
    <s v="2020-02-21 17:32:04:255613"/>
    <n v="49.339761120940999"/>
    <n v="972.49032310799998"/>
    <n v="221173204255613"/>
    <n v="-344.57501620108098"/>
    <n v="344.57501620108098"/>
    <n v="972.49032310799998"/>
    <n v="40.509676892000016"/>
    <x v="4"/>
  </r>
  <r>
    <x v="9"/>
    <s v="2020-02-21 17:32:04:769659"/>
    <n v="-275.15548857597503"/>
    <n v="959.89882636799996"/>
    <n v="221173204769659"/>
    <n v="-275.15548857597503"/>
    <n v="275.15548857597503"/>
    <n v="959.89882636799996"/>
    <n v="53.101173632000041"/>
    <x v="4"/>
  </r>
  <r>
    <x v="9"/>
    <s v="2020-02-21 17:32:05:027402"/>
    <n v="-285.53323890506601"/>
    <n v="1002.709915284"/>
    <n v="221173205027402"/>
    <n v="-285.53323890506601"/>
    <n v="285.53323890506601"/>
    <n v="1002.709915284"/>
    <n v="10.290084716000024"/>
    <x v="4"/>
  </r>
  <r>
    <x v="9"/>
    <s v="2020-02-21 17:32:05:285201"/>
    <n v="-266.53667898062798"/>
    <n v="944.78903028000002"/>
    <n v="221173205285201"/>
    <n v="-266.53667898062798"/>
    <n v="266.53667898062798"/>
    <n v="944.78903028000002"/>
    <n v="68.21096971999998"/>
    <x v="4"/>
  </r>
  <r>
    <x v="9"/>
    <s v="2020-02-21 17:32:05:542968"/>
    <n v="-241.720956795387"/>
    <n v="997.67331658800003"/>
    <n v="221173205542968"/>
    <n v="-241.720956795387"/>
    <n v="241.720956795387"/>
    <n v="997.67331658800003"/>
    <n v="15.326683411999966"/>
    <x v="4"/>
  </r>
  <r>
    <x v="9"/>
    <s v="2020-02-21 17:32:05:800641"/>
    <n v="-224.91818684164701"/>
    <n v="959.89882636799996"/>
    <n v="221173205800641"/>
    <n v="-224.91818684164701"/>
    <n v="224.91818684164701"/>
    <n v="959.89882636799996"/>
    <n v="53.101173632000041"/>
    <x v="4"/>
  </r>
  <r>
    <x v="9"/>
    <s v="2020-02-21 17:32:06:058432"/>
    <n v="-233.03374394928301"/>
    <n v="964.93542506400001"/>
    <n v="221173206058432"/>
    <n v="-233.03374394928301"/>
    <n v="233.03374394928301"/>
    <n v="964.93542506400001"/>
    <n v="48.064574935999985"/>
    <x v="4"/>
  </r>
  <r>
    <x v="9"/>
    <s v="2020-02-21 17:32:06:316154"/>
    <n v="-216.558332409879"/>
    <n v="1011.523963002"/>
    <n v="221173206316154"/>
    <n v="-216.558332409879"/>
    <n v="216.558332409879"/>
    <n v="1011.523963002"/>
    <n v="1.4760369980000405"/>
    <x v="4"/>
  </r>
  <r>
    <x v="9"/>
    <s v="2020-02-21 17:32:06:573914"/>
    <n v="-233.47347913271901"/>
    <n v="943.52988060600001"/>
    <n v="221173206573914"/>
    <n v="-233.47347913271901"/>
    <n v="233.47347913271901"/>
    <n v="943.52988060600001"/>
    <n v="69.470119393999994"/>
    <x v="4"/>
  </r>
  <r>
    <x v="9"/>
    <s v="2020-02-21 17:32:06:831522"/>
    <n v="-228.924662957397"/>
    <n v="996.41416691400002"/>
    <n v="221173206831522"/>
    <n v="-228.924662957397"/>
    <n v="228.924662957397"/>
    <n v="996.41416691400002"/>
    <n v="16.58583308599998"/>
    <x v="4"/>
  </r>
  <r>
    <x v="9"/>
    <s v="2020-02-21 17:32:07:089384"/>
    <n v="-228.54844507823501"/>
    <n v="982.56352049999998"/>
    <n v="221173207089384"/>
    <n v="-228.54844507823501"/>
    <n v="228.54844507823501"/>
    <n v="982.56352049999998"/>
    <n v="30.436479500000019"/>
    <x v="4"/>
  </r>
  <r>
    <x v="9"/>
    <s v="2020-02-21 17:32:07:347201"/>
    <n v="-228.44584020209999"/>
    <n v="959.89882636799996"/>
    <n v="221173207347201"/>
    <n v="-228.44584020209999"/>
    <n v="228.44584020209999"/>
    <n v="959.89882636799996"/>
    <n v="53.101173632000041"/>
    <x v="4"/>
  </r>
  <r>
    <x v="9"/>
    <s v="2020-02-21 17:32:07:604975"/>
    <n v="-252.567757986809"/>
    <n v="1006.487364306"/>
    <n v="221173207604975"/>
    <n v="-252.567757986809"/>
    <n v="252.567757986809"/>
    <n v="1006.487364306"/>
    <n v="6.5126356939999823"/>
    <x v="4"/>
  </r>
  <r>
    <x v="9"/>
    <s v="2020-02-21 17:32:07:863688"/>
    <n v="-276.479580072766"/>
    <n v="957.38052701999902"/>
    <n v="221173207863688"/>
    <n v="-276.479580072766"/>
    <n v="276.479580072766"/>
    <n v="957.38052701999902"/>
    <n v="55.619472980000978"/>
    <x v="4"/>
  </r>
  <r>
    <x v="9"/>
    <s v="2020-02-21 17:32:08:121309"/>
    <n v="-309.20076366689102"/>
    <n v="975.00862245600001"/>
    <n v="221173208121309"/>
    <n v="-309.20076366689102"/>
    <n v="309.20076366689102"/>
    <n v="975.00862245600001"/>
    <n v="37.991377543999988"/>
    <x v="4"/>
  </r>
  <r>
    <x v="9"/>
    <s v="2020-02-21 17:32:08:379446"/>
    <n v="-306.99720180322902"/>
    <n v="1012.783112676"/>
    <n v="221173208379446"/>
    <n v="-306.99720180322902"/>
    <n v="306.99720180322902"/>
    <n v="1012.783112676"/>
    <n v="0.21688732400002664"/>
    <x v="4"/>
  </r>
  <r>
    <x v="9"/>
    <s v="2020-02-21 17:32:08:642076"/>
    <n v="-210.47532903901299"/>
    <n v="1010.2648133279999"/>
    <n v="221173208642076"/>
    <n v="-210.47532903901299"/>
    <n v="210.47532903901299"/>
    <n v="1010.2648133279999"/>
    <n v="2.7351866720000544"/>
    <x v="4"/>
  </r>
  <r>
    <x v="9"/>
    <s v="2020-02-21 17:32:08:899625"/>
    <n v="-137.55257778586699"/>
    <n v="961.15797604199997"/>
    <n v="221173208899625"/>
    <n v="-137.55257778586699"/>
    <n v="137.55257778586699"/>
    <n v="961.15797604199997"/>
    <n v="51.842023958000027"/>
    <x v="4"/>
  </r>
  <r>
    <x v="9"/>
    <s v="2020-02-21 17:32:09:155813"/>
    <n v="49.339761120940999"/>
    <n v="1007.74651398"/>
    <n v="221173209155813"/>
    <n v="-137.55257778586699"/>
    <n v="137.55257778586699"/>
    <n v="1007.74651398"/>
    <n v="5.2534860199999684"/>
    <x v="4"/>
  </r>
  <r>
    <x v="9"/>
    <s v="2020-02-21 17:32:09:413595"/>
    <n v="-151.81465556864299"/>
    <n v="939.75243158399996"/>
    <n v="221173209413595"/>
    <n v="-151.81465556864299"/>
    <n v="151.81465556864299"/>
    <n v="939.75243158399996"/>
    <n v="73.247568416000036"/>
    <x v="4"/>
  </r>
  <r>
    <x v="9"/>
    <s v="2020-02-21 17:32:09:671214"/>
    <n v="-144.22678068113001"/>
    <n v="997.67331658800003"/>
    <n v="221173209671214"/>
    <n v="-144.22678068113001"/>
    <n v="144.22678068113001"/>
    <n v="997.67331658800003"/>
    <n v="15.326683411999966"/>
    <x v="4"/>
  </r>
  <r>
    <x v="9"/>
    <s v="2020-02-21 17:32:09:928939"/>
    <n v="-142.54601509110699"/>
    <n v="958.63967669399995"/>
    <n v="221173209928939"/>
    <n v="-142.54601509110699"/>
    <n v="142.54601509110699"/>
    <n v="958.63967669399995"/>
    <n v="54.360323306000055"/>
    <x v="4"/>
  </r>
  <r>
    <x v="9"/>
    <s v="2020-02-21 17:32:10:185767"/>
    <n v="49.339761120940999"/>
    <n v="981.30437082599997"/>
    <n v="221173210185767"/>
    <n v="-142.54601509110699"/>
    <n v="142.54601509110699"/>
    <n v="981.30437082599997"/>
    <n v="31.695629174000032"/>
    <x v="4"/>
  </r>
  <r>
    <x v="9"/>
    <s v="2020-02-21 17:32:10:443515"/>
    <n v="-135.11937643752"/>
    <n v="983.822670174"/>
    <n v="221173210443515"/>
    <n v="-135.11937643752"/>
    <n v="135.11937643752"/>
    <n v="983.822670174"/>
    <n v="29.177329826000005"/>
    <x v="4"/>
  </r>
  <r>
    <x v="9"/>
    <s v="2020-02-21 17:32:10:701054"/>
    <n v="-137.80664700296299"/>
    <n v="959.89882636799996"/>
    <n v="221173210701054"/>
    <n v="-137.80664700296299"/>
    <n v="137.80664700296299"/>
    <n v="959.89882636799996"/>
    <n v="53.101173632000041"/>
    <x v="4"/>
  </r>
  <r>
    <x v="9"/>
    <s v="2020-02-21 17:32:10:958688"/>
    <n v="-145.30657485378899"/>
    <n v="997.67331658800003"/>
    <n v="221173210958688"/>
    <n v="-145.30657485378899"/>
    <n v="145.30657485378899"/>
    <n v="997.67331658800003"/>
    <n v="15.326683411999966"/>
    <x v="4"/>
  </r>
  <r>
    <x v="9"/>
    <s v="2020-02-21 17:32:11:215642"/>
    <n v="49.339761120940999"/>
    <n v="944.78903028000002"/>
    <n v="221173211215642"/>
    <n v="-145.30657485378899"/>
    <n v="145.30657485378899"/>
    <n v="944.78903028000002"/>
    <n v="68.21096971999998"/>
    <x v="4"/>
  </r>
  <r>
    <x v="9"/>
    <s v="2020-02-21 17:32:11:473467"/>
    <n v="-151.961233963122"/>
    <n v="996.41416691400002"/>
    <n v="221173211473467"/>
    <n v="-151.961233963122"/>
    <n v="151.961233963122"/>
    <n v="996.41416691400002"/>
    <n v="16.58583308599998"/>
    <x v="4"/>
  </r>
  <r>
    <x v="9"/>
    <s v="2020-02-21 17:32:11:731032"/>
    <n v="-153.87163903782701"/>
    <n v="987.60011919600004"/>
    <n v="221173211731032"/>
    <n v="-153.87163903782701"/>
    <n v="153.87163903782701"/>
    <n v="987.60011919600004"/>
    <n v="25.399880803999963"/>
    <x v="4"/>
  </r>
  <r>
    <x v="9"/>
    <s v="2020-02-21 17:32:11:988642"/>
    <n v="-148.614360622525"/>
    <n v="961.15797604199997"/>
    <n v="221173211988642"/>
    <n v="-148.614360622525"/>
    <n v="148.614360622525"/>
    <n v="961.15797604199997"/>
    <n v="51.842023958000027"/>
    <x v="4"/>
  </r>
  <r>
    <x v="9"/>
    <s v="2020-02-21 17:32:12:246580"/>
    <n v="-134.89462289932001"/>
    <n v="1003.969064958"/>
    <n v="221173212246580"/>
    <n v="-134.89462289932001"/>
    <n v="134.89462289932001"/>
    <n v="1003.969064958"/>
    <n v="9.0309350420000101"/>
    <x v="4"/>
  </r>
  <r>
    <x v="9"/>
    <s v="2020-02-21 17:32:12:504463"/>
    <n v="-110.62612672013201"/>
    <n v="956.12137734600003"/>
    <n v="221173212504463"/>
    <n v="-110.62612672013201"/>
    <n v="110.62612672013201"/>
    <n v="956.12137734600003"/>
    <n v="56.878622653999969"/>
    <x v="4"/>
  </r>
  <r>
    <x v="9"/>
    <s v="2020-02-21 17:32:12:762255"/>
    <n v="-107.26948148657"/>
    <n v="995.15501724000001"/>
    <n v="221173212762255"/>
    <n v="-107.26948148657"/>
    <n v="107.26948148657"/>
    <n v="995.15501724000001"/>
    <n v="17.844982759999994"/>
    <x v="4"/>
  </r>
  <r>
    <x v="9"/>
    <s v="2020-02-21 17:32:13:019783"/>
    <n v="-68.392005324340104"/>
    <n v="976.26777213000003"/>
    <n v="221173213019783"/>
    <n v="-68.392005324340104"/>
    <n v="68.392005324340104"/>
    <n v="976.26777213000003"/>
    <n v="36.732227869999974"/>
    <x v="4"/>
  </r>
  <r>
    <x v="9"/>
    <s v="2020-02-21 17:32:13:275652"/>
    <n v="49.339761120940999"/>
    <n v="982.56352049999998"/>
    <n v="221173213275652"/>
    <n v="-68.392005324340104"/>
    <n v="68.392005324340104"/>
    <n v="982.56352049999998"/>
    <n v="30.436479500000019"/>
    <x v="4"/>
  </r>
  <r>
    <x v="9"/>
    <s v="2020-02-21 17:32:13:533367"/>
    <n v="-24.144873977707199"/>
    <n v="1010.2648133279999"/>
    <n v="221173213533367"/>
    <n v="-24.144873977707199"/>
    <n v="24.144873977707199"/>
    <n v="1010.2648133279999"/>
    <n v="2.7351866720000544"/>
    <x v="4"/>
  </r>
  <r>
    <x v="9"/>
    <s v="2020-02-21 17:32:13:790926"/>
    <n v="-12.662899743543401"/>
    <n v="951.08477864999998"/>
    <n v="221173213790926"/>
    <n v="-12.662899743543401"/>
    <n v="12.662899743543401"/>
    <n v="951.08477864999998"/>
    <n v="61.915221350000024"/>
    <x v="4"/>
  </r>
  <r>
    <x v="9"/>
    <s v="2020-02-21 17:32:14:048526"/>
    <n v="-24.999914612166201"/>
    <n v="998.93246626200005"/>
    <n v="221173214048526"/>
    <n v="-24.999914612166201"/>
    <n v="24.999914612166201"/>
    <n v="998.93246626200005"/>
    <n v="14.067533737999952"/>
    <x v="4"/>
  </r>
  <r>
    <x v="9"/>
    <s v="2020-02-21 17:32:14:306190"/>
    <n v="-17.866432747536798"/>
    <n v="951.08477864999998"/>
    <n v="221173214306190"/>
    <n v="-17.866432747536798"/>
    <n v="17.866432747536798"/>
    <n v="951.08477864999998"/>
    <n v="61.915221350000024"/>
    <x v="4"/>
  </r>
  <r>
    <x v="9"/>
    <s v="2020-02-21 17:32:14:564038"/>
    <n v="-17.1286548286607"/>
    <n v="969.97202375999996"/>
    <n v="221173214564038"/>
    <n v="-17.1286548286607"/>
    <n v="17.1286548286607"/>
    <n v="969.97202375999996"/>
    <n v="43.027976240000044"/>
    <x v="4"/>
  </r>
  <r>
    <x v="9"/>
    <s v="2020-02-21 17:32:14:821622"/>
    <n v="-8.8762912195107297"/>
    <n v="1026.63375909"/>
    <n v="221173214821622"/>
    <n v="-8.8762912195107297"/>
    <n v="8.8762912195107297"/>
    <n v="1026.63375909"/>
    <n v="-13.633759090000012"/>
    <x v="4"/>
  </r>
  <r>
    <x v="9"/>
    <s v="2020-02-21 17:32:15:079429"/>
    <n v="1.9363083465337301"/>
    <n v="939.75243158399996"/>
    <n v="221173215079429"/>
    <n v="1.9363083465337301"/>
    <n v="-1.9363083465337301"/>
    <n v="939.75243158399996"/>
    <n v="73.247568416000036"/>
    <x v="4"/>
  </r>
  <r>
    <x v="9"/>
    <s v="2020-02-21 17:32:15:335585"/>
    <n v="49.339761120940999"/>
    <n v="997.67331658800003"/>
    <n v="221173215335585"/>
    <n v="1.9363083465337301"/>
    <n v="-1.9363083465337301"/>
    <n v="997.67331658800003"/>
    <n v="15.326683411999966"/>
    <x v="4"/>
  </r>
  <r>
    <x v="9"/>
    <s v="2020-02-21 17:32:15:848887"/>
    <n v="-65.699848812414899"/>
    <n v="1005.228214632"/>
    <n v="221173215848887"/>
    <n v="-65.699848812414899"/>
    <n v="65.699848812414899"/>
    <n v="1005.228214632"/>
    <n v="7.7717853679999962"/>
    <x v="4"/>
  </r>
  <r>
    <x v="9"/>
    <s v="2020-02-21 17:32:16:105735"/>
    <n v="49.339761120940999"/>
    <n v="946.04817995400003"/>
    <n v="221173216105735"/>
    <n v="-65.699848812414899"/>
    <n v="65.699848812414899"/>
    <n v="946.04817995400003"/>
    <n v="66.951820045999966"/>
    <x v="4"/>
  </r>
  <r>
    <x v="9"/>
    <s v="2020-02-21 17:32:16:363438"/>
    <n v="-107.113131199126"/>
    <n v="997.67331658800003"/>
    <n v="221173216363438"/>
    <n v="-107.113131199126"/>
    <n v="107.113131199126"/>
    <n v="997.67331658800003"/>
    <n v="15.326683411999966"/>
    <x v="4"/>
  </r>
  <r>
    <x v="9"/>
    <s v="2020-02-21 17:32:16:620981"/>
    <n v="-117.88175724682699"/>
    <n v="962.41712571599999"/>
    <n v="221173216620981"/>
    <n v="-117.88175724682699"/>
    <n v="117.88175724682699"/>
    <n v="962.41712571599999"/>
    <n v="50.582874284000013"/>
    <x v="4"/>
  </r>
  <r>
    <x v="9"/>
    <s v="2020-02-21 17:32:16:878595"/>
    <n v="-112.560961527251"/>
    <n v="967.45372441200004"/>
    <n v="221173216878595"/>
    <n v="-112.560961527251"/>
    <n v="112.560961527251"/>
    <n v="967.45372441200004"/>
    <n v="45.546275587999958"/>
    <x v="4"/>
  </r>
  <r>
    <x v="9"/>
    <s v="2020-02-21 17:32:17:135677"/>
    <n v="49.339761120940999"/>
    <n v="1024.115459742"/>
    <n v="221173217135677"/>
    <n v="-112.560961527251"/>
    <n v="112.560961527251"/>
    <n v="1024.115459742"/>
    <n v="-11.115459741999985"/>
    <x v="4"/>
  </r>
  <r>
    <x v="9"/>
    <s v="2020-02-21 17:32:17:393502"/>
    <n v="-127.31651990477199"/>
    <n v="953.603077998"/>
    <n v="221173217393502"/>
    <n v="-127.31651990477199"/>
    <n v="127.31651990477199"/>
    <n v="953.603077998"/>
    <n v="59.396922001999997"/>
    <x v="4"/>
  </r>
  <r>
    <x v="9"/>
    <s v="2020-02-21 17:32:17:651133"/>
    <n v="-139.99555102717801"/>
    <n v="1003.969064958"/>
    <n v="221173217651133"/>
    <n v="-139.99555102717801"/>
    <n v="139.99555102717801"/>
    <n v="1003.969064958"/>
    <n v="9.0309350420000101"/>
    <x v="4"/>
  </r>
  <r>
    <x v="9"/>
    <s v="2020-02-21 17:32:17:908799"/>
    <n v="-120.827982975849"/>
    <n v="954.86222767200002"/>
    <n v="221173217908799"/>
    <n v="-120.827982975849"/>
    <n v="120.827982975849"/>
    <n v="954.86222767200002"/>
    <n v="58.137772327999983"/>
    <x v="4"/>
  </r>
  <r>
    <x v="9"/>
    <s v="2020-02-21 17:32:18:166556"/>
    <n v="-99.632747134230897"/>
    <n v="998.93246626200005"/>
    <n v="221173218166556"/>
    <n v="-99.632747134230897"/>
    <n v="99.632747134230897"/>
    <n v="998.93246626200005"/>
    <n v="14.067533737999952"/>
    <x v="4"/>
  </r>
  <r>
    <x v="9"/>
    <s v="2020-02-21 17:32:18:424317"/>
    <n v="-134.12264335506501"/>
    <n v="987.60011919600004"/>
    <n v="221173218424317"/>
    <n v="-134.12264335506501"/>
    <n v="134.12264335506501"/>
    <n v="987.60011919600004"/>
    <n v="25.399880803999963"/>
    <x v="4"/>
  </r>
  <r>
    <x v="9"/>
    <s v="2020-02-21 17:32:18:682066"/>
    <n v="-129.79369477146199"/>
    <n v="958.63967669399995"/>
    <n v="221173218682066"/>
    <n v="-129.79369477146199"/>
    <n v="129.79369477146199"/>
    <n v="958.63967669399995"/>
    <n v="54.360323306000055"/>
    <x v="4"/>
  </r>
  <r>
    <x v="9"/>
    <s v="2020-02-21 17:32:18:939618"/>
    <n v="-115.272661825106"/>
    <n v="1009.005663654"/>
    <n v="221173218939618"/>
    <n v="-115.272661825106"/>
    <n v="115.272661825106"/>
    <n v="1009.005663654"/>
    <n v="3.9943363459999546"/>
    <x v="4"/>
  </r>
  <r>
    <x v="9"/>
    <s v="2020-02-21 17:32:19:197481"/>
    <n v="-103.424241604746"/>
    <n v="941.01158125799998"/>
    <n v="221173219197481"/>
    <n v="-103.424241604746"/>
    <n v="103.424241604746"/>
    <n v="941.01158125799998"/>
    <n v="71.988418742000022"/>
    <x v="4"/>
  </r>
  <r>
    <x v="9"/>
    <s v="2020-02-21 17:32:19:455291"/>
    <n v="-84.755040094644201"/>
    <n v="998.93246626200005"/>
    <n v="221173219455291"/>
    <n v="-84.755040094644201"/>
    <n v="84.755040094644201"/>
    <n v="998.93246626200005"/>
    <n v="14.067533737999952"/>
    <x v="4"/>
  </r>
  <r>
    <x v="9"/>
    <s v="2020-02-21 17:32:19:713019"/>
    <n v="-60.066352517950698"/>
    <n v="954.86222767200002"/>
    <n v="221173219713019"/>
    <n v="-60.066352517950698"/>
    <n v="60.066352517950698"/>
    <n v="954.86222767200002"/>
    <n v="58.137772327999983"/>
    <x v="4"/>
  </r>
  <r>
    <x v="9"/>
    <s v="2020-02-21 17:32:19:970689"/>
    <n v="-48.315651227242697"/>
    <n v="966.19457473800003"/>
    <n v="221173219970689"/>
    <n v="-48.315651227242697"/>
    <n v="48.315651227242697"/>
    <n v="966.19457473800003"/>
    <n v="46.805425261999972"/>
    <x v="4"/>
  </r>
  <r>
    <x v="9"/>
    <s v="2020-02-21 17:32:20:228438"/>
    <n v="-45.086040602228898"/>
    <n v="1025.3746094159901"/>
    <n v="221173220228438"/>
    <n v="-45.086040602228898"/>
    <n v="45.086040602228898"/>
    <n v="1025.3746094159901"/>
    <n v="-12.374609415990108"/>
    <x v="4"/>
  </r>
  <r>
    <x v="9"/>
    <s v="2020-02-21 17:32:20:485650"/>
    <n v="49.339761120940999"/>
    <n v="959.89882636799996"/>
    <n v="221173220485650"/>
    <n v="-45.086040602228898"/>
    <n v="45.086040602228898"/>
    <n v="959.89882636799996"/>
    <n v="53.101173632000041"/>
    <x v="4"/>
  </r>
  <r>
    <x v="9"/>
    <s v="2020-02-21 17:32:20:743352"/>
    <n v="-46.835209443007898"/>
    <n v="1001.45076561"/>
    <n v="221173220743352"/>
    <n v="-46.835209443007898"/>
    <n v="46.835209443007898"/>
    <n v="1001.45076561"/>
    <n v="11.549234390000038"/>
    <x v="4"/>
  </r>
  <r>
    <x v="9"/>
    <s v="2020-02-21 17:32:21:000975"/>
    <n v="-38.700108549440799"/>
    <n v="956.12137734600003"/>
    <n v="221173221000975"/>
    <n v="-38.700108549440799"/>
    <n v="38.700108549440799"/>
    <n v="956.12137734600003"/>
    <n v="56.878622653999969"/>
    <x v="4"/>
  </r>
  <r>
    <x v="9"/>
    <s v="2020-02-21 17:32:21:258516"/>
    <n v="-30.2425351880206"/>
    <n v="997.67331658800003"/>
    <n v="221173221258516"/>
    <n v="-30.2425351880206"/>
    <n v="30.2425351880206"/>
    <n v="997.67331658800003"/>
    <n v="15.326683411999966"/>
    <x v="4"/>
  </r>
  <r>
    <x v="9"/>
    <s v="2020-02-21 17:32:21:515771"/>
    <n v="49.339761120940999"/>
    <n v="981.30437082599997"/>
    <n v="221173221515771"/>
    <n v="-30.2425351880206"/>
    <n v="30.2425351880206"/>
    <n v="981.30437082599997"/>
    <n v="31.695629174000032"/>
    <x v="4"/>
  </r>
  <r>
    <x v="9"/>
    <s v="2020-02-21 17:32:21:773535"/>
    <n v="-25.957560122760299"/>
    <n v="958.63967669399995"/>
    <n v="221173221773535"/>
    <n v="-25.957560122760299"/>
    <n v="25.957560122760299"/>
    <n v="958.63967669399995"/>
    <n v="54.360323306000055"/>
    <x v="4"/>
  </r>
  <r>
    <x v="9"/>
    <s v="2020-02-21 17:32:22:031117"/>
    <n v="-26.753969399427799"/>
    <n v="1012.783112676"/>
    <n v="221173222031117"/>
    <n v="-26.753969399427799"/>
    <n v="26.753969399427799"/>
    <n v="1012.783112676"/>
    <n v="0.21688732400002664"/>
    <x v="4"/>
  </r>
  <r>
    <x v="9"/>
    <s v="2020-02-21 17:32:22:288765"/>
    <n v="-30.193675723194399"/>
    <n v="938.49328190999995"/>
    <n v="221173222288765"/>
    <n v="-30.193675723194399"/>
    <n v="30.193675723194399"/>
    <n v="938.49328190999995"/>
    <n v="74.506718090000049"/>
    <x v="4"/>
  </r>
  <r>
    <x v="9"/>
    <s v="2020-02-21 17:32:22:546536"/>
    <n v="-60.252018484290403"/>
    <n v="997.67331658800003"/>
    <n v="221173222546536"/>
    <n v="-60.252018484290403"/>
    <n v="60.252018484290403"/>
    <n v="997.67331658800003"/>
    <n v="15.326683411999966"/>
    <x v="4"/>
  </r>
  <r>
    <x v="9"/>
    <s v="2020-02-21 17:32:22:804269"/>
    <n v="-88.439043742541799"/>
    <n v="954.86222767200002"/>
    <n v="221173222804269"/>
    <n v="-88.439043742541799"/>
    <n v="88.439043742541799"/>
    <n v="954.86222767200002"/>
    <n v="58.137772327999983"/>
    <x v="4"/>
  </r>
  <r>
    <x v="9"/>
    <s v="2020-02-21 17:32:23:061808"/>
    <n v="-99.383563863617098"/>
    <n v="968.71287408599903"/>
    <n v="221173223061808"/>
    <n v="-99.383563863617098"/>
    <n v="99.383563863617098"/>
    <n v="968.71287408599903"/>
    <n v="44.287125914000967"/>
    <x v="4"/>
  </r>
  <r>
    <x v="9"/>
    <s v="2020-02-21 17:32:23:319715"/>
    <n v="-96.666977619278796"/>
    <n v="1022.856310068"/>
    <n v="221173223319715"/>
    <n v="-96.666977619278796"/>
    <n v="96.666977619278796"/>
    <n v="1022.856310068"/>
    <n v="-9.8563100679999707"/>
    <x v="4"/>
  </r>
  <r>
    <x v="9"/>
    <s v="2020-02-21 17:32:23:577495"/>
    <n v="-100.165315300836"/>
    <n v="939.75243158399996"/>
    <n v="221173223577495"/>
    <n v="-100.165315300836"/>
    <n v="100.165315300836"/>
    <n v="939.75243158399996"/>
    <n v="73.247568416000036"/>
    <x v="4"/>
  </r>
  <r>
    <x v="9"/>
    <s v="2020-02-21 17:32:23:835365"/>
    <n v="-87.657292305322201"/>
    <n v="997.67331658800003"/>
    <n v="221173223835365"/>
    <n v="-87.657292305322201"/>
    <n v="87.657292305322201"/>
    <n v="997.67331658800003"/>
    <n v="15.326683411999966"/>
    <x v="4"/>
  </r>
  <r>
    <x v="9"/>
    <s v="2020-02-21 17:32:24:093124"/>
    <n v="-92.308713356779194"/>
    <n v="949.82562897599996"/>
    <n v="221173224093124"/>
    <n v="-92.308713356779194"/>
    <n v="92.308713356779194"/>
    <n v="949.82562897599996"/>
    <n v="63.174371024000038"/>
    <x v="4"/>
  </r>
  <r>
    <x v="9"/>
    <s v="2020-02-21 17:32:24:350673"/>
    <n v="-72.129754383546597"/>
    <n v="972.49032310799998"/>
    <n v="221173224350673"/>
    <n v="-72.129754383546597"/>
    <n v="72.129754383546597"/>
    <n v="972.49032310799998"/>
    <n v="40.509676892000016"/>
    <x v="4"/>
  </r>
  <r>
    <x v="9"/>
    <s v="2020-02-21 17:32:24:608452"/>
    <n v="-65.944146136545996"/>
    <n v="1027.8929087639999"/>
    <n v="221173224608452"/>
    <n v="-65.944146136545996"/>
    <n v="65.944146136545996"/>
    <n v="1027.8929087639999"/>
    <n v="-14.892908763999912"/>
    <x v="4"/>
  </r>
  <r>
    <x v="9"/>
    <s v="2020-02-21 17:32:24:866195"/>
    <n v="-61.488162944393899"/>
    <n v="939.75243158399996"/>
    <n v="221173224866195"/>
    <n v="-61.488162944393899"/>
    <n v="61.488162944393899"/>
    <n v="939.75243158399996"/>
    <n v="73.247568416000036"/>
    <x v="4"/>
  </r>
  <r>
    <x v="9"/>
    <s v="2020-02-21 17:32:25:123984"/>
    <n v="-63.594005878404403"/>
    <n v="998.93246626200005"/>
    <n v="221173225123984"/>
    <n v="-63.594005878404403"/>
    <n v="63.594005878404403"/>
    <n v="998.93246626200005"/>
    <n v="14.067533737999952"/>
    <x v="4"/>
  </r>
  <r>
    <x v="9"/>
    <s v="2020-02-21 17:32:25:381473"/>
    <n v="-64.449046512863404"/>
    <n v="958.63967669399995"/>
    <n v="221173225381473"/>
    <n v="-64.449046512863404"/>
    <n v="64.449046512863404"/>
    <n v="958.63967669399995"/>
    <n v="54.360323306000055"/>
    <x v="4"/>
  </r>
  <r>
    <x v="9"/>
    <s v="2020-02-21 17:32:25:639347"/>
    <n v="-66.652608376526402"/>
    <n v="966.19457473800003"/>
    <n v="221173225639347"/>
    <n v="-66.652608376526402"/>
    <n v="66.652608376526402"/>
    <n v="966.19457473800003"/>
    <n v="46.805425261999972"/>
    <x v="4"/>
  </r>
  <r>
    <x v="9"/>
    <s v="2020-02-21 17:32:25:895600"/>
    <n v="49.339761120940999"/>
    <n v="985.08181984800001"/>
    <n v="221173225895600"/>
    <n v="-66.652608376526402"/>
    <n v="66.652608376526402"/>
    <n v="985.08181984800001"/>
    <n v="27.918180151999991"/>
    <x v="4"/>
  </r>
  <r>
    <x v="9"/>
    <s v="2020-02-21 17:32:26:153397"/>
    <n v="-61.786205679833898"/>
    <n v="961.15797604199997"/>
    <n v="221173226153397"/>
    <n v="-61.786205679833898"/>
    <n v="61.786205679833898"/>
    <n v="961.15797604199997"/>
    <n v="51.842023958000027"/>
    <x v="4"/>
  </r>
  <r>
    <x v="9"/>
    <s v="2020-02-21 17:32:26:411402"/>
    <n v="-73.092285840623305"/>
    <n v="1007.74651398"/>
    <n v="221173226411402"/>
    <n v="-73.092285840623305"/>
    <n v="73.092285840623305"/>
    <n v="1007.74651398"/>
    <n v="5.2534860199999684"/>
    <x v="4"/>
  </r>
  <r>
    <x v="9"/>
    <s v="2020-02-21 17:32:26:669222"/>
    <n v="-85.028653097670997"/>
    <n v="946.04817995400003"/>
    <n v="221173226669222"/>
    <n v="-85.028653097670997"/>
    <n v="85.028653097670997"/>
    <n v="946.04817995400003"/>
    <n v="66.951820045999966"/>
    <x v="4"/>
  </r>
  <r>
    <x v="9"/>
    <s v="2020-02-21 17:32:26:925730"/>
    <n v="49.339761120940999"/>
    <n v="1009.005663654"/>
    <n v="221173226925730"/>
    <n v="-85.028653097670997"/>
    <n v="85.028653097670997"/>
    <n v="1009.005663654"/>
    <n v="3.9943363459999546"/>
    <x v="4"/>
  </r>
  <r>
    <x v="9"/>
    <s v="2020-02-21 17:32:27:440376"/>
    <n v="-67.864323104216794"/>
    <n v="995.15501724000001"/>
    <n v="221173227440376"/>
    <n v="-67.864323104216794"/>
    <n v="67.864323104216794"/>
    <n v="995.15501724000001"/>
    <n v="17.844982759999994"/>
    <x v="4"/>
  </r>
  <r>
    <x v="9"/>
    <s v="2020-02-21 17:32:27:698115"/>
    <n v="-65.3236309332529"/>
    <n v="977.52692180400004"/>
    <n v="221173227698115"/>
    <n v="-65.3236309332529"/>
    <n v="65.3236309332529"/>
    <n v="977.52692180400004"/>
    <n v="35.47307819599996"/>
    <x v="4"/>
  </r>
  <r>
    <x v="9"/>
    <s v="2020-02-21 17:32:31:093501"/>
    <n v="-82.194804137749799"/>
    <n v="995.15501724000001"/>
    <n v="221173231093501"/>
    <n v="-82.194804137749799"/>
    <n v="82.194804137749799"/>
    <n v="995.15501724000001"/>
    <n v="17.844982759999994"/>
    <x v="4"/>
  </r>
  <r>
    <x v="9"/>
    <s v="2020-02-21 17:32:31:351454"/>
    <n v="-140.30825160206601"/>
    <n v="992.63671789199998"/>
    <n v="221173231351454"/>
    <n v="-140.30825160206601"/>
    <n v="140.30825160206601"/>
    <n v="992.63671789199998"/>
    <n v="20.363282108000021"/>
    <x v="4"/>
  </r>
  <r>
    <x v="9"/>
    <s v="2020-02-21 17:32:31:609178"/>
    <n v="-164.85036078428101"/>
    <n v="961.15797604199997"/>
    <n v="221173231609178"/>
    <n v="-164.85036078428101"/>
    <n v="164.85036078428101"/>
    <n v="961.15797604199997"/>
    <n v="51.842023958000027"/>
    <x v="4"/>
  </r>
  <r>
    <x v="9"/>
    <s v="2020-02-21 17:32:31:867019"/>
    <n v="-207.099140019521"/>
    <n v="1005.228214632"/>
    <n v="221173231867019"/>
    <n v="-207.099140019521"/>
    <n v="207.099140019521"/>
    <n v="1005.228214632"/>
    <n v="7.7717853679999962"/>
    <x v="4"/>
  </r>
  <r>
    <x v="9"/>
    <s v="2020-02-21 17:32:32:124713"/>
    <n v="-251.185035132227"/>
    <n v="956.12137734600003"/>
    <n v="221173232124713"/>
    <n v="-251.185035132227"/>
    <n v="251.185035132227"/>
    <n v="956.12137734600003"/>
    <n v="56.878622653999969"/>
    <x v="4"/>
  </r>
  <r>
    <x v="9"/>
    <s v="2020-02-21 17:32:32:382492"/>
    <n v="-202.941199562809"/>
    <n v="987.60011919600004"/>
    <n v="221173232382492"/>
    <n v="-202.941199562809"/>
    <n v="202.941199562809"/>
    <n v="987.60011919600004"/>
    <n v="25.399880803999963"/>
    <x v="4"/>
  </r>
  <r>
    <x v="9"/>
    <s v="2020-02-21 17:32:32:640013"/>
    <n v="-162.939955709575"/>
    <n v="998.93246626200005"/>
    <n v="221173232640013"/>
    <n v="-162.939955709575"/>
    <n v="162.939955709575"/>
    <n v="998.93246626200005"/>
    <n v="14.067533737999952"/>
    <x v="4"/>
  </r>
  <r>
    <x v="9"/>
    <s v="2020-02-21 17:32:32:897840"/>
    <n v="-237.20634224544301"/>
    <n v="961.15797604199997"/>
    <n v="221173232897840"/>
    <n v="-237.20634224544301"/>
    <n v="237.20634224544301"/>
    <n v="961.15797604199997"/>
    <n v="51.842023958000027"/>
    <x v="4"/>
  </r>
  <r>
    <x v="9"/>
    <s v="2020-02-21 17:32:33:155662"/>
    <n v="-225.15759821929501"/>
    <n v="1006.487364306"/>
    <n v="221173233155662"/>
    <n v="-225.15759821929501"/>
    <n v="225.15759821929501"/>
    <n v="1006.487364306"/>
    <n v="6.5126356939999823"/>
    <x v="4"/>
  </r>
  <r>
    <x v="9"/>
    <s v="2020-02-21 17:32:33:413434"/>
    <n v="-206.04377557927401"/>
    <n v="956.12137734600003"/>
    <n v="221173233413434"/>
    <n v="-206.04377557927401"/>
    <n v="206.04377557927401"/>
    <n v="956.12137734600003"/>
    <n v="56.878622653999969"/>
    <x v="4"/>
  </r>
  <r>
    <x v="9"/>
    <s v="2020-02-21 17:32:33:670962"/>
    <n v="-110.899739723159"/>
    <n v="983.822670174"/>
    <n v="221173233670962"/>
    <n v="-110.899739723159"/>
    <n v="110.899739723159"/>
    <n v="983.822670174"/>
    <n v="29.177329826000005"/>
    <x v="4"/>
  </r>
  <r>
    <x v="9"/>
    <s v="2020-02-21 17:32:33:928571"/>
    <n v="-182.09286592145699"/>
    <n v="990.11841854399995"/>
    <n v="221173233928571"/>
    <n v="-182.09286592145699"/>
    <n v="182.09286592145699"/>
    <n v="990.11841854399995"/>
    <n v="22.881581456000049"/>
    <x v="4"/>
  </r>
  <r>
    <x v="9"/>
    <s v="2020-02-21 17:32:34:186396"/>
    <n v="-257.95695695714301"/>
    <n v="957.38052701999902"/>
    <n v="221173234186396"/>
    <n v="-257.95695695714301"/>
    <n v="257.95695695714301"/>
    <n v="957.38052701999902"/>
    <n v="55.619472980000978"/>
    <x v="4"/>
  </r>
  <r>
    <x v="9"/>
    <s v="2020-02-21 17:32:34:444091"/>
    <n v="-226.48168971608601"/>
    <n v="1002.709915284"/>
    <n v="221173234444091"/>
    <n v="-226.48168971608601"/>
    <n v="226.48168971608601"/>
    <n v="1002.709915284"/>
    <n v="10.290084716000024"/>
    <x v="4"/>
  </r>
  <r>
    <x v="9"/>
    <s v="2020-02-21 17:32:34:702603"/>
    <n v="-180.52447710053499"/>
    <n v="952.34392832399999"/>
    <n v="221173234702603"/>
    <n v="-180.52447710053499"/>
    <n v="180.52447710053499"/>
    <n v="952.34392832399999"/>
    <n v="60.65607167600001"/>
    <x v="4"/>
  </r>
  <r>
    <x v="9"/>
    <s v="2020-02-21 17:32:34:960479"/>
    <n v="35.800803417592903"/>
    <n v="995.15501724000001"/>
    <n v="221173234960479"/>
    <n v="35.800803417592903"/>
    <n v="-35.800803417592903"/>
    <n v="995.15501724000001"/>
    <n v="17.844982759999994"/>
    <x v="4"/>
  </r>
  <r>
    <x v="9"/>
    <s v="2020-02-21 17:32:35:215793"/>
    <n v="49.339761120940999"/>
    <n v="953.603077998"/>
    <n v="221173235215793"/>
    <n v="35.800803417592903"/>
    <n v="-35.800803417592903"/>
    <n v="953.603077998"/>
    <n v="59.396922001999997"/>
    <x v="4"/>
  </r>
  <r>
    <x v="9"/>
    <s v="2020-02-21 17:32:35:473599"/>
    <n v="816.56527944776496"/>
    <n v="972.49032310799998"/>
    <n v="221173235473599"/>
    <n v="816.56527944776496"/>
    <n v="-816.56527944776496"/>
    <n v="972.49032310799998"/>
    <n v="40.509676892000016"/>
    <x v="4"/>
  </r>
  <r>
    <x v="9"/>
    <s v="2020-02-21 17:32:35:731180"/>
    <n v="1119.76268842692"/>
    <n v="1015.301412024"/>
    <n v="221173235731180"/>
    <n v="1119.76268842692"/>
    <n v="-1119.76268842692"/>
    <n v="1015.301412024"/>
    <n v="-2.3014120240000011"/>
    <x v="4"/>
  </r>
  <r>
    <x v="9"/>
    <s v="2020-02-21 17:32:35:988920"/>
    <n v="1189.95419559628"/>
    <n v="938.49328190999995"/>
    <n v="221173235988920"/>
    <n v="1189.95419559628"/>
    <n v="-1189.95419559628"/>
    <n v="938.49328190999995"/>
    <n v="74.506718090000049"/>
    <x v="4"/>
  </r>
  <r>
    <x v="9"/>
    <s v="2020-02-21 17:32:36:245740"/>
    <n v="49.339761120940999"/>
    <n v="991.37756821799996"/>
    <n v="221173236245740"/>
    <n v="1189.95419559628"/>
    <n v="-1189.95419559628"/>
    <n v="991.37756821799996"/>
    <n v="21.622431782000035"/>
    <x v="4"/>
  </r>
  <r>
    <x v="9"/>
    <s v="2020-02-21 17:32:36:758816"/>
    <n v="2173.2509252241398"/>
    <n v="961.15797604199997"/>
    <n v="221173236758816"/>
    <n v="2173.2509252241398"/>
    <n v="-2173.2509252241398"/>
    <n v="961.15797604199997"/>
    <n v="51.842023958000027"/>
    <x v="4"/>
  </r>
  <r>
    <x v="9"/>
    <s v="2020-02-21 17:32:37:015656"/>
    <n v="49.339761120940999"/>
    <n v="869.24004983999998"/>
    <n v="221173237015656"/>
    <n v="2173.2509252241398"/>
    <n v="-2173.2509252241398"/>
    <n v="869.24004983999998"/>
    <n v="143.75995016000002"/>
    <x v="4"/>
  </r>
  <r>
    <x v="9"/>
    <s v="2020-02-21 17:32:37:273760"/>
    <n v="2357.8615271235599"/>
    <n v="833.98385896799903"/>
    <n v="221173237273760"/>
    <n v="2357.8615271235599"/>
    <n v="-2357.8615271235599"/>
    <n v="833.98385896799903"/>
    <n v="179.01614103200097"/>
    <x v="4"/>
  </r>
  <r>
    <x v="9"/>
    <s v="2020-02-21 17:32:37:531332"/>
    <n v="1139.20875542776"/>
    <n v="805.02341646599996"/>
    <n v="221173237531332"/>
    <n v="1139.20875542776"/>
    <n v="-1139.20875542776"/>
    <n v="805.02341646599996"/>
    <n v="207.97658353400004"/>
    <x v="4"/>
  </r>
  <r>
    <x v="9"/>
    <s v="2020-02-21 17:32:37:789071"/>
    <n v="-4.1515809708143898"/>
    <n v="758.43487852800001"/>
    <n v="221173237789071"/>
    <n v="-4.1515809708143898"/>
    <n v="4.1515809708143898"/>
    <n v="758.43487852800001"/>
    <n v="254.56512147199999"/>
    <x v="4"/>
  </r>
  <r>
    <x v="9"/>
    <s v="2020-02-21 17:32:38:046715"/>
    <n v="-109.658709316573"/>
    <n v="734.51103472199998"/>
    <n v="221173238046715"/>
    <n v="-109.658709316573"/>
    <n v="109.658709316573"/>
    <n v="734.51103472199998"/>
    <n v="278.48896527800002"/>
    <x v="4"/>
  </r>
  <r>
    <x v="9"/>
    <s v="2020-02-21 17:32:38:304990"/>
    <n v="-110.49420616510101"/>
    <n v="719.40123863400004"/>
    <n v="221173238304990"/>
    <n v="-110.49420616510101"/>
    <n v="110.49420616510101"/>
    <n v="719.40123863400004"/>
    <n v="293.59876136599996"/>
    <x v="4"/>
  </r>
  <r>
    <x v="9"/>
    <s v="2020-02-21 17:32:38:562657"/>
    <n v="-111.842727394305"/>
    <n v="708.06889156800003"/>
    <n v="221173238562657"/>
    <n v="-111.842727394305"/>
    <n v="111.842727394305"/>
    <n v="708.06889156800003"/>
    <n v="304.93110843199997"/>
    <x v="4"/>
  </r>
  <r>
    <x v="9"/>
    <s v="2020-02-21 17:32:38:820251"/>
    <n v="-112.253146898845"/>
    <n v="691.69994580599996"/>
    <n v="221173238820251"/>
    <n v="-112.253146898845"/>
    <n v="112.253146898845"/>
    <n v="691.69994580599996"/>
    <n v="321.30005419400004"/>
    <x v="4"/>
  </r>
  <r>
    <x v="9"/>
    <s v="2020-02-21 17:32:39:077935"/>
    <n v="-113.699387057702"/>
    <n v="701.77314319799996"/>
    <n v="221173239077935"/>
    <n v="-113.699387057702"/>
    <n v="113.699387057702"/>
    <n v="701.77314319799996"/>
    <n v="311.22685680200004"/>
    <x v="4"/>
  </r>
  <r>
    <x v="9"/>
    <s v="2020-02-21 17:32:39:335710"/>
    <n v="-111.212440298047"/>
    <n v="696.73654450200002"/>
    <n v="221173239335710"/>
    <n v="-111.212440298047"/>
    <n v="111.212440298047"/>
    <n v="696.73654450200002"/>
    <n v="316.26345549799998"/>
    <x v="4"/>
  </r>
  <r>
    <x v="9"/>
    <s v="2020-02-21 17:32:39:593373"/>
    <n v="-111.72057873223901"/>
    <n v="694.21824515399999"/>
    <n v="221173239593373"/>
    <n v="-111.72057873223901"/>
    <n v="111.72057873223901"/>
    <n v="694.21824515399999"/>
    <n v="318.78175484600001"/>
    <x v="4"/>
  </r>
  <r>
    <x v="9"/>
    <s v="2020-02-21 17:32:39:850974"/>
    <n v="-113.479519465984"/>
    <n v="685.404197436"/>
    <n v="221173239850974"/>
    <n v="-113.479519465984"/>
    <n v="113.479519465984"/>
    <n v="685.404197436"/>
    <n v="327.595802564"/>
    <x v="4"/>
  </r>
  <r>
    <x v="9"/>
    <s v="2020-02-21 17:32:40:108563"/>
    <n v="-110.860652151298"/>
    <n v="676.59014971800002"/>
    <n v="221173240108563"/>
    <n v="-110.860652151298"/>
    <n v="110.860652151298"/>
    <n v="676.59014971800002"/>
    <n v="336.40985028199998"/>
    <x v="4"/>
  </r>
  <r>
    <x v="9"/>
    <s v="2020-02-21 17:32:40:366237"/>
    <n v="-112.238489059397"/>
    <n v="666.51695232600002"/>
    <n v="221173240366237"/>
    <n v="-112.238489059397"/>
    <n v="112.238489059397"/>
    <n v="666.51695232600002"/>
    <n v="346.48304767399998"/>
    <x v="4"/>
  </r>
  <r>
    <x v="9"/>
    <s v="2020-02-21 17:32:40:624047"/>
    <n v="-111.456737622178"/>
    <n v="660.22120395599995"/>
    <n v="221173240624047"/>
    <n v="-111.456737622178"/>
    <n v="111.456737622178"/>
    <n v="660.22120395599995"/>
    <n v="352.77879604400005"/>
    <x v="4"/>
  </r>
  <r>
    <x v="9"/>
    <s v="2020-02-21 17:32:40:881584"/>
    <n v="-111.62774574907"/>
    <n v="653.925455586"/>
    <n v="221173240881584"/>
    <n v="-111.62774574907"/>
    <n v="111.62774574907"/>
    <n v="653.925455586"/>
    <n v="359.074544414"/>
    <x v="4"/>
  </r>
  <r>
    <x v="9"/>
    <s v="2020-02-21 17:32:41:139433"/>
    <n v="-111.44207978273"/>
    <n v="652.66630591199998"/>
    <n v="221173241139433"/>
    <n v="-111.44207978273"/>
    <n v="111.44207978273"/>
    <n v="652.66630591199998"/>
    <n v="360.33369408800002"/>
    <x v="4"/>
  </r>
  <r>
    <x v="9"/>
    <s v="2020-02-21 17:32:41:395703"/>
    <n v="49.339761120940999"/>
    <n v="653.925455586"/>
    <n v="221173241395703"/>
    <n v="-111.44207978273"/>
    <n v="111.44207978273"/>
    <n v="653.925455586"/>
    <n v="359.074544414"/>
    <x v="4"/>
  </r>
  <r>
    <x v="9"/>
    <s v="2020-02-21 17:32:41:909416"/>
    <n v="-112.81991669083"/>
    <n v="663.998652978"/>
    <n v="221173241909416"/>
    <n v="-112.81991669083"/>
    <n v="112.81991669083"/>
    <n v="663.998652978"/>
    <n v="349.001347022"/>
    <x v="4"/>
  </r>
  <r>
    <x v="9"/>
    <s v="2020-02-21 17:32:42:167090"/>
    <n v="-109.712454727881"/>
    <n v="672.81270069599998"/>
    <n v="221173242167090"/>
    <n v="-109.712454727881"/>
    <n v="109.712454727881"/>
    <n v="672.81270069599998"/>
    <n v="340.18729930400002"/>
    <x v="4"/>
  </r>
  <r>
    <x v="9"/>
    <s v="2020-02-21 17:32:42:424947"/>
    <n v="-110.631012666614"/>
    <n v="658.96205428200005"/>
    <n v="221173242424947"/>
    <n v="-110.631012666614"/>
    <n v="110.631012666614"/>
    <n v="658.96205428200005"/>
    <n v="354.03794571799995"/>
    <x v="4"/>
  </r>
  <r>
    <x v="9"/>
    <s v="2020-02-21 17:32:42:683080"/>
    <n v="-111.78898198299601"/>
    <n v="675.33100004400001"/>
    <n v="221173242683080"/>
    <n v="-111.78898198299601"/>
    <n v="111.78898198299601"/>
    <n v="675.33100004400001"/>
    <n v="337.66899995599999"/>
    <x v="4"/>
  </r>
  <r>
    <x v="9"/>
    <s v="2020-02-21 17:32:42:942919"/>
    <n v="-115.712397008542"/>
    <n v="665.25780265200001"/>
    <n v="221173242942919"/>
    <n v="-115.712397008542"/>
    <n v="115.712397008542"/>
    <n v="665.25780265200001"/>
    <n v="347.74219734799999"/>
    <x v="4"/>
  </r>
  <r>
    <x v="9"/>
    <s v="2020-02-21 17:32:43:201391"/>
    <n v="49.339761120940999"/>
    <n v="671.55355102199997"/>
    <n v="221173243201391"/>
    <n v="-115.712397008542"/>
    <n v="115.712397008542"/>
    <n v="671.55355102199997"/>
    <n v="341.44644897800003"/>
    <x v="4"/>
  </r>
  <r>
    <x v="9"/>
    <s v="2020-02-21 17:32:43:459280"/>
    <n v="-109.907892587186"/>
    <n v="669.03525167400005"/>
    <n v="221173243459280"/>
    <n v="-109.907892587186"/>
    <n v="109.907892587186"/>
    <n v="669.03525167400005"/>
    <n v="343.96474832599995"/>
    <x v="4"/>
  </r>
  <r>
    <x v="9"/>
    <s v="2020-02-21 17:32:43:715713"/>
    <n v="49.339761120940999"/>
    <n v="657.70290460800004"/>
    <n v="221173243715713"/>
    <n v="-109.907892587186"/>
    <n v="109.907892587186"/>
    <n v="657.70290460800004"/>
    <n v="355.29709539199996"/>
    <x v="4"/>
  </r>
  <r>
    <x v="9"/>
    <s v="2020-02-21 17:32:44:228883"/>
    <n v="49.339761120940999"/>
    <n v="648.88885689000006"/>
    <n v="221173244228883"/>
    <n v="-109.907892587186"/>
    <n v="109.907892587186"/>
    <n v="648.88885689000006"/>
    <n v="364.11114310999994"/>
    <x v="4"/>
  </r>
  <r>
    <x v="9"/>
    <s v="2020-02-21 17:32:44:485896"/>
    <n v="49.339761120940999"/>
    <n v="663.998652978"/>
    <n v="221173244485896"/>
    <n v="-109.907892587186"/>
    <n v="109.907892587186"/>
    <n v="663.998652978"/>
    <n v="349.001347022"/>
    <x v="4"/>
  </r>
  <r>
    <x v="9"/>
    <s v="2020-02-21 17:32:44:743862"/>
    <n v="-114.525112013265"/>
    <n v="652.66630591199998"/>
    <n v="221173244743862"/>
    <n v="-114.525112013265"/>
    <n v="114.525112013265"/>
    <n v="652.66630591199998"/>
    <n v="360.33369408800002"/>
    <x v="4"/>
  </r>
  <r>
    <x v="9"/>
    <s v="2020-02-21 17:32:45:001364"/>
    <n v="-98.445462138953502"/>
    <n v="619.92841438799996"/>
    <n v="221173245001364"/>
    <n v="-98.445462138953502"/>
    <n v="98.445462138953502"/>
    <n v="619.92841438799996"/>
    <n v="393.07158561200004"/>
    <x v="4"/>
  </r>
  <r>
    <x v="9"/>
    <s v="2020-02-21 17:32:45:259109"/>
    <n v="-95.772849412958806"/>
    <n v="665.25780265200001"/>
    <n v="221173245259109"/>
    <n v="-95.772849412958806"/>
    <n v="95.772849412958806"/>
    <n v="665.25780265200001"/>
    <n v="347.74219734799999"/>
    <x v="4"/>
  </r>
  <r>
    <x v="9"/>
    <s v="2020-02-21 17:32:45:516888"/>
    <n v="-96.114865666742404"/>
    <n v="652.66630591199998"/>
    <n v="221173245516888"/>
    <n v="-96.114865666742404"/>
    <n v="96.114865666742404"/>
    <n v="652.66630591199998"/>
    <n v="360.33369408800002"/>
    <x v="4"/>
  </r>
  <r>
    <x v="9"/>
    <s v="2020-02-21 17:32:45:774653"/>
    <n v="-95.528552088827695"/>
    <n v="-207.33292143"/>
    <n v="221173245774653"/>
    <n v="-95.528552088827695"/>
    <n v="95.528552088827695"/>
    <n v="652.66630591199998"/>
    <n v="360.33369408800002"/>
    <x v="4"/>
  </r>
  <r>
    <x v="9"/>
    <s v="2020-02-21 17:32:46:032314"/>
    <n v="-93.803812980461799"/>
    <n v="661.48035362999997"/>
    <n v="221173246032314"/>
    <n v="-93.803812980461799"/>
    <n v="93.803812980461799"/>
    <n v="661.48035362999997"/>
    <n v="351.51964637000003"/>
    <x v="4"/>
  </r>
  <r>
    <x v="9"/>
    <s v="2020-02-21 17:32:46:289887"/>
    <n v="-97.052967391406"/>
    <n v="648.88885689000006"/>
    <n v="221173246289887"/>
    <n v="-97.052967391406"/>
    <n v="97.052967391406"/>
    <n v="648.88885689000006"/>
    <n v="364.11114310999994"/>
    <x v="4"/>
  </r>
  <r>
    <x v="9"/>
    <s v="2020-02-21 17:32:46:547573"/>
    <n v="-96.701179244657098"/>
    <n v="663.998652978"/>
    <n v="221173246547573"/>
    <n v="-96.701179244657098"/>
    <n v="96.701179244657098"/>
    <n v="663.998652978"/>
    <n v="349.001347022"/>
    <x v="4"/>
  </r>
  <r>
    <x v="9"/>
    <s v="2020-02-21 17:32:46:805343"/>
    <n v="-98.162077242961402"/>
    <n v="666.51695232600002"/>
    <n v="221173246805343"/>
    <n v="-98.162077242961402"/>
    <n v="98.162077242961402"/>
    <n v="666.51695232600002"/>
    <n v="346.48304767399998"/>
    <x v="4"/>
  </r>
  <r>
    <x v="9"/>
    <s v="2020-02-21 17:32:47:063048"/>
    <n v="-98.196278868339704"/>
    <n v="643.852258194"/>
    <n v="221173247063048"/>
    <n v="-98.196278868339704"/>
    <n v="98.196278868339704"/>
    <n v="643.852258194"/>
    <n v="369.147741806"/>
    <x v="4"/>
  </r>
  <r>
    <x v="9"/>
    <s v="2020-02-21 17:32:47:320630"/>
    <n v="-127.25300260049799"/>
    <n v="642.59310851999999"/>
    <n v="221173247320630"/>
    <n v="-127.25300260049799"/>
    <n v="127.25300260049799"/>
    <n v="642.59310851999999"/>
    <n v="370.40689148000001"/>
    <x v="4"/>
  </r>
  <r>
    <x v="9"/>
    <s v="2020-02-21 17:32:47:578388"/>
    <n v="-117.19772473926"/>
    <n v="655.18460526000001"/>
    <n v="221173247578388"/>
    <n v="-117.19772473926"/>
    <n v="117.19772473926"/>
    <n v="655.18460526000001"/>
    <n v="357.81539473999999"/>
    <x v="4"/>
  </r>
  <r>
    <x v="9"/>
    <s v="2020-02-21 17:32:47:835594"/>
    <n v="49.339761120940999"/>
    <n v="660.22120395599995"/>
    <n v="221173247835594"/>
    <n v="-117.19772473926"/>
    <n v="117.19772473926"/>
    <n v="660.22120395599995"/>
    <n v="352.77879604400005"/>
    <x v="4"/>
  </r>
  <r>
    <x v="9"/>
    <s v="2020-02-21 17:32:48:348709"/>
    <n v="-123.652060042805"/>
    <n v="641.33395884599997"/>
    <n v="221173248348709"/>
    <n v="-123.652060042805"/>
    <n v="123.652060042805"/>
    <n v="641.33395884599997"/>
    <n v="371.66604115400003"/>
    <x v="4"/>
  </r>
  <r>
    <x v="9"/>
    <s v="2020-02-21 17:32:48:605746"/>
    <n v="49.339761120940999"/>
    <n v="661.48035362999997"/>
    <n v="221173248605746"/>
    <n v="-123.652060042805"/>
    <n v="123.652060042805"/>
    <n v="661.48035362999997"/>
    <n v="351.51964637000003"/>
    <x v="4"/>
  </r>
  <r>
    <x v="9"/>
    <s v="2020-02-21 17:32:48:863568"/>
    <n v="-120.818211082883"/>
    <n v="660.22120395599995"/>
    <n v="221173248863568"/>
    <n v="-120.818211082883"/>
    <n v="120.818211082883"/>
    <n v="660.22120395599995"/>
    <n v="352.77879604400005"/>
    <x v="4"/>
  </r>
  <r>
    <x v="9"/>
    <s v="2020-02-21 17:32:49:121088"/>
    <n v="-119.86545151877201"/>
    <n v="652.66630591199998"/>
    <n v="221173249121088"/>
    <n v="-119.86545151877201"/>
    <n v="119.86545151877201"/>
    <n v="652.66630591199998"/>
    <n v="360.33369408800002"/>
    <x v="4"/>
  </r>
  <r>
    <x v="9"/>
    <s v="2020-02-21 17:32:49:379632"/>
    <n v="-121.57064684120699"/>
    <n v="616.15096536600004"/>
    <n v="221173249379632"/>
    <n v="-121.57064684120699"/>
    <n v="121.57064684120699"/>
    <n v="616.15096536600004"/>
    <n v="396.84903463399996"/>
    <x v="4"/>
  </r>
  <r>
    <x v="9"/>
    <s v="2020-02-21 17:32:49:635739"/>
    <n v="49.339761120940999"/>
    <n v="661.48035362999997"/>
    <n v="221173249635739"/>
    <n v="-121.57064684120699"/>
    <n v="121.57064684120699"/>
    <n v="661.48035362999997"/>
    <n v="351.51964637000003"/>
    <x v="4"/>
  </r>
  <r>
    <x v="9"/>
    <s v="2020-02-21 17:32:49:893530"/>
    <n v="-119.523435264988"/>
    <n v="661.48035362999997"/>
    <n v="221173249893530"/>
    <n v="-119.523435264988"/>
    <n v="119.523435264988"/>
    <n v="661.48035362999997"/>
    <n v="351.51964637000003"/>
    <x v="4"/>
  </r>
  <r>
    <x v="9"/>
    <s v="2020-02-21 17:32:50:151134"/>
    <n v="-117.73029290586599"/>
    <n v="661.48035362999997"/>
    <n v="221173250151134"/>
    <n v="-117.73029290586599"/>
    <n v="117.73029290586599"/>
    <n v="661.48035362999997"/>
    <n v="351.51964637000003"/>
    <x v="4"/>
  </r>
  <r>
    <x v="9"/>
    <s v="2020-02-21 17:32:50:408709"/>
    <n v="-121.477813858037"/>
    <n v="661.48035362999997"/>
    <n v="221173250408709"/>
    <n v="-121.477813858037"/>
    <n v="121.477813858037"/>
    <n v="661.48035362999997"/>
    <n v="351.51964637000003"/>
    <x v="4"/>
  </r>
  <r>
    <x v="9"/>
    <s v="2020-02-21 17:32:50:666438"/>
    <n v="-119.733530963741"/>
    <n v="662.73950330399998"/>
    <n v="221173250666438"/>
    <n v="-119.733530963741"/>
    <n v="119.733530963741"/>
    <n v="662.73950330399998"/>
    <n v="350.26049669600002"/>
    <x v="4"/>
  </r>
  <r>
    <x v="9"/>
    <s v="2020-02-21 17:32:51:118257"/>
    <n v="-122.919168070411"/>
    <n v="656.44375493400003"/>
    <n v="221173251118257"/>
    <n v="-122.919168070411"/>
    <n v="122.919168070411"/>
    <n v="656.44375493400003"/>
    <n v="356.55624506599997"/>
    <x v="4"/>
  </r>
  <r>
    <x v="9"/>
    <s v="2020-02-21 17:32:54:069043"/>
    <n v="-119.04461250969101"/>
    <n v="661.48035362999997"/>
    <n v="221173254069043"/>
    <n v="-119.04461250969101"/>
    <n v="119.04461250969101"/>
    <n v="661.48035362999997"/>
    <n v="351.51964637000003"/>
    <x v="4"/>
  </r>
  <r>
    <x v="9"/>
    <s v="2020-02-21 17:32:54:326879"/>
    <n v="-118.97620925893401"/>
    <n v="658.96205428200005"/>
    <n v="221173254326879"/>
    <n v="-118.97620925893401"/>
    <n v="118.97620925893401"/>
    <n v="658.96205428200005"/>
    <n v="354.03794571799995"/>
    <x v="4"/>
  </r>
  <r>
    <x v="9"/>
    <s v="2020-02-21 17:32:54:584712"/>
    <n v="-119.884995304702"/>
    <n v="662.73950330399998"/>
    <n v="221173254584712"/>
    <n v="-119.884995304702"/>
    <n v="119.884995304702"/>
    <n v="662.73950330399998"/>
    <n v="350.26049669600002"/>
    <x v="4"/>
  </r>
  <r>
    <x v="9"/>
    <s v="2020-02-21 17:32:54:842471"/>
    <n v="-119.347541191614"/>
    <n v="643.852258194"/>
    <n v="221173254842471"/>
    <n v="-119.347541191614"/>
    <n v="119.347541191614"/>
    <n v="643.852258194"/>
    <n v="369.147741806"/>
    <x v="4"/>
  </r>
  <r>
    <x v="9"/>
    <s v="2020-02-21 17:32:55:100164"/>
    <n v="-118.73679788128599"/>
    <n v="638.81565949799995"/>
    <n v="221173255100164"/>
    <n v="-118.73679788128599"/>
    <n v="118.73679788128599"/>
    <n v="638.81565949799995"/>
    <n v="374.18434050200005"/>
    <x v="4"/>
  </r>
  <r>
    <x v="9"/>
    <s v="2020-02-21 17:32:55:358035"/>
    <n v="-120.19769587959"/>
    <n v="636.29736015000003"/>
    <n v="221173255358035"/>
    <n v="-120.19769587959"/>
    <n v="120.19769587959"/>
    <n v="636.29736015000003"/>
    <n v="376.70263984999997"/>
    <x v="4"/>
  </r>
  <r>
    <x v="9"/>
    <s v="2020-02-21 17:32:56:204353"/>
    <n v="-118.306834590815"/>
    <n v="650.14800656399996"/>
    <n v="221173256204353"/>
    <n v="-118.306834590815"/>
    <n v="118.306834590815"/>
    <n v="650.14800656399996"/>
    <n v="362.85199343600004"/>
    <x v="4"/>
  </r>
  <r>
    <x v="9"/>
    <s v="2020-02-21 17:32:56:462116"/>
    <n v="-118.746569774251"/>
    <n v="652.66630591199998"/>
    <n v="221173256462116"/>
    <n v="-118.746569774251"/>
    <n v="118.746569774251"/>
    <n v="652.66630591199998"/>
    <n v="360.33369408800002"/>
    <x v="4"/>
  </r>
  <r>
    <x v="9"/>
    <s v="2020-02-21 17:32:56:719734"/>
    <n v="-117.02671661236801"/>
    <n v="657.70290460800004"/>
    <n v="221173256719734"/>
    <n v="-117.02671661236801"/>
    <n v="117.02671661236801"/>
    <n v="657.70290460800004"/>
    <n v="355.29709539199996"/>
    <x v="4"/>
  </r>
  <r>
    <x v="9"/>
    <s v="2020-02-21 17:32:56:975604"/>
    <n v="49.339761120940999"/>
    <n v="657.70290460800004"/>
    <n v="221173256975604"/>
    <n v="-117.02671661236801"/>
    <n v="117.02671661236801"/>
    <n v="657.70290460800004"/>
    <n v="355.29709539199996"/>
    <x v="4"/>
  </r>
  <r>
    <x v="9"/>
    <s v="2020-02-21 17:32:57:233350"/>
    <n v="-118.81985897149001"/>
    <n v="645.11140786800001"/>
    <n v="221173257233350"/>
    <n v="-118.81985897149001"/>
    <n v="118.81985897149001"/>
    <n v="645.11140786800001"/>
    <n v="367.88859213199999"/>
    <x v="4"/>
  </r>
  <r>
    <x v="9"/>
    <s v="2020-02-21 17:32:57:496366"/>
    <n v="-118.238431340058"/>
    <n v="651.40715623799997"/>
    <n v="221173257496366"/>
    <n v="-118.238431340058"/>
    <n v="118.238431340058"/>
    <n v="651.40715623799997"/>
    <n v="361.59284376200003"/>
    <x v="4"/>
  </r>
  <r>
    <x v="9"/>
    <s v="2020-02-21 17:32:57:754038"/>
    <n v="-102.666919899939"/>
    <n v="658.96205428200005"/>
    <n v="221173257754038"/>
    <n v="-102.666919899939"/>
    <n v="102.666919899939"/>
    <n v="658.96205428200005"/>
    <n v="354.03794571799995"/>
    <x v="4"/>
  </r>
  <r>
    <x v="9"/>
    <s v="2020-02-21 17:32:58:009419"/>
    <n v="-95.689788322754197"/>
    <n v="658.96205428200005"/>
    <n v="221173258009419"/>
    <n v="-95.689788322754197"/>
    <n v="95.689788322754197"/>
    <n v="658.96205428200005"/>
    <n v="354.03794571799995"/>
    <x v="4"/>
  </r>
  <r>
    <x v="9"/>
    <s v="2020-02-21 17:32:58:264759"/>
    <n v="49.339761120940999"/>
    <n v="652.66630591199998"/>
    <n v="221173258264759"/>
    <n v="-95.689788322754197"/>
    <n v="95.689788322754197"/>
    <n v="652.66630591199998"/>
    <n v="360.33369408800002"/>
    <x v="4"/>
  </r>
  <r>
    <x v="9"/>
    <s v="2020-02-21 17:32:58:522356"/>
    <n v="-94.522047113407297"/>
    <n v="662.73950330399998"/>
    <n v="221173258522356"/>
    <n v="-94.522047113407297"/>
    <n v="94.522047113407297"/>
    <n v="662.73950330399998"/>
    <n v="350.26049669600002"/>
    <x v="4"/>
  </r>
  <r>
    <x v="9"/>
    <s v="2020-02-21 17:32:58:779859"/>
    <n v="-95.284254764696499"/>
    <n v="662.73950330399998"/>
    <n v="221173258779859"/>
    <n v="-95.284254764696499"/>
    <n v="95.284254764696499"/>
    <n v="662.73950330399998"/>
    <n v="350.26049669600002"/>
    <x v="4"/>
  </r>
  <r>
    <x v="9"/>
    <s v="2020-02-21 17:32:59:037745"/>
    <n v="-95.323342336557502"/>
    <n v="662.73950330399998"/>
    <n v="221173259037745"/>
    <n v="-95.323342336557502"/>
    <n v="95.323342336557502"/>
    <n v="662.73950330399998"/>
    <n v="350.26049669600002"/>
    <x v="4"/>
  </r>
  <r>
    <x v="9"/>
    <s v="2020-02-21 17:32:59:295513"/>
    <n v="-95.440605052140398"/>
    <n v="661.48035362999997"/>
    <n v="221173259295513"/>
    <n v="-95.440605052140398"/>
    <n v="95.440605052140398"/>
    <n v="661.48035362999997"/>
    <n v="351.51964637000003"/>
    <x v="4"/>
  </r>
  <r>
    <x v="9"/>
    <s v="2020-02-21 17:32:59:553182"/>
    <n v="-96.1392953991555"/>
    <n v="662.73950330399998"/>
    <n v="221173259553182"/>
    <n v="-96.1392953991555"/>
    <n v="96.1392953991555"/>
    <n v="662.73950330399998"/>
    <n v="350.26049669600002"/>
    <x v="4"/>
  </r>
  <r>
    <x v="9"/>
    <s v="2020-02-21 17:32:59:810764"/>
    <n v="-97.013879819544997"/>
    <n v="661.48035362999997"/>
    <n v="221173259810764"/>
    <n v="-97.013879819544997"/>
    <n v="97.013879819544997"/>
    <n v="661.48035362999997"/>
    <n v="351.51964637000003"/>
    <x v="4"/>
  </r>
  <r>
    <x v="9"/>
    <s v="2020-02-21 17:33:00:068347"/>
    <n v="-97.150686321058402"/>
    <n v="662.73950330399998"/>
    <n v="221173300068347"/>
    <n v="-97.150686321058402"/>
    <n v="97.150686321058402"/>
    <n v="662.73950330399998"/>
    <n v="350.26049669600002"/>
    <x v="4"/>
  </r>
  <r>
    <x v="9"/>
    <s v="2020-02-21 17:33:00:325653"/>
    <n v="49.339761120940999"/>
    <n v="655.18460526000001"/>
    <n v="221173300325653"/>
    <n v="-97.150686321058402"/>
    <n v="97.150686321058402"/>
    <n v="655.18460526000001"/>
    <n v="357.81539473999999"/>
    <x v="4"/>
  </r>
  <r>
    <x v="9"/>
    <s v="2020-02-21 17:33:00:838705"/>
    <n v="-97.3363522873981"/>
    <n v="656.44375493400003"/>
    <n v="221173300838705"/>
    <n v="-97.3363522873981"/>
    <n v="97.3363522873981"/>
    <n v="656.44375493400003"/>
    <n v="356.55624506599997"/>
    <x v="4"/>
  </r>
  <r>
    <x v="9"/>
    <s v="2020-02-21 17:33:01:095637"/>
    <n v="49.339761120940999"/>
    <n v="648.88885689000006"/>
    <n v="221173301095637"/>
    <n v="-97.3363522873981"/>
    <n v="97.3363522873981"/>
    <n v="648.88885689000006"/>
    <n v="364.11114310999994"/>
    <x v="4"/>
  </r>
  <r>
    <x v="9"/>
    <s v="2020-02-21 17:33:01:608770"/>
    <n v="-101.665300871002"/>
    <n v="630.00161177999996"/>
    <n v="221173301608770"/>
    <n v="-101.665300871002"/>
    <n v="101.665300871002"/>
    <n v="630.00161177999996"/>
    <n v="382.99838822000004"/>
    <x v="4"/>
  </r>
  <r>
    <x v="9"/>
    <s v="2020-02-21 17:33:01:866533"/>
    <n v="-100.17997314028401"/>
    <n v="611.11436666999998"/>
    <n v="221173301866533"/>
    <n v="-100.17997314028401"/>
    <n v="100.17997314028401"/>
    <n v="611.11436666999998"/>
    <n v="401.88563333000002"/>
    <x v="4"/>
  </r>
  <r>
    <x v="9"/>
    <s v="2020-02-21 17:33:02:124403"/>
    <n v="-103.84443300225099"/>
    <n v="622.44671373599999"/>
    <n v="221173302124403"/>
    <n v="-103.84443300225099"/>
    <n v="103.84443300225099"/>
    <n v="622.44671373599999"/>
    <n v="390.55328626400001"/>
    <x v="4"/>
  </r>
  <r>
    <x v="9"/>
    <s v="2020-02-21 17:33:02:382113"/>
    <n v="-100.434042357381"/>
    <n v="648.88885689000006"/>
    <n v="221173302382113"/>
    <n v="-100.434042357381"/>
    <n v="100.434042357381"/>
    <n v="648.88885689000006"/>
    <n v="364.11114310999994"/>
    <x v="4"/>
  </r>
  <r>
    <x v="9"/>
    <s v="2020-02-21 17:33:02:639710"/>
    <n v="-105.065919622907"/>
    <n v="651.40715623799997"/>
    <n v="221173302639710"/>
    <n v="-105.065919622907"/>
    <n v="105.065919622907"/>
    <n v="651.40715623799997"/>
    <n v="361.59284376200003"/>
    <x v="4"/>
  </r>
  <r>
    <x v="9"/>
    <s v="2020-02-21 17:33:02:895784"/>
    <n v="49.339761120940999"/>
    <n v="642.59310851999999"/>
    <n v="221173302895784"/>
    <n v="-105.065919622907"/>
    <n v="105.065919622907"/>
    <n v="642.59310851999999"/>
    <n v="370.40689148000001"/>
    <x v="4"/>
  </r>
  <r>
    <x v="9"/>
    <s v="2020-02-21 17:33:03:153482"/>
    <n v="-101.865624676789"/>
    <n v="650.14800656399996"/>
    <n v="221173303153482"/>
    <n v="-101.865624676789"/>
    <n v="101.865624676789"/>
    <n v="650.14800656399996"/>
    <n v="362.85199343600004"/>
    <x v="4"/>
  </r>
  <r>
    <x v="9"/>
    <s v="2020-02-21 17:33:03:411092"/>
    <n v="-99.412879542512798"/>
    <n v="633.779060802"/>
    <n v="221173303411092"/>
    <n v="-99.412879542512798"/>
    <n v="99.412879542512798"/>
    <n v="633.779060802"/>
    <n v="379.220939198"/>
    <x v="4"/>
  </r>
  <r>
    <x v="9"/>
    <s v="2020-02-21 17:33:03:668642"/>
    <n v="-97.932437758278098"/>
    <n v="646.37055754200003"/>
    <n v="221173303668642"/>
    <n v="-97.932437758278098"/>
    <n v="97.932437758278098"/>
    <n v="646.37055754200003"/>
    <n v="366.62944245799997"/>
    <x v="4"/>
  </r>
  <r>
    <x v="9"/>
    <s v="2020-02-21 17:33:03:926490"/>
    <n v="-94.072540037005993"/>
    <n v="660.22120395599995"/>
    <n v="221173303926490"/>
    <n v="-94.072540037005993"/>
    <n v="94.072540037005993"/>
    <n v="660.22120395599995"/>
    <n v="352.77879604400005"/>
    <x v="4"/>
  </r>
  <r>
    <x v="9"/>
    <s v="2020-02-21 17:33:04:184210"/>
    <n v="-95.802165091854505"/>
    <n v="656.44375493400003"/>
    <n v="221173304184210"/>
    <n v="-95.802165091854505"/>
    <n v="95.802165091854505"/>
    <n v="656.44375493400003"/>
    <n v="356.55624506599997"/>
    <x v="4"/>
  </r>
  <r>
    <x v="9"/>
    <s v="2020-02-21 17:33:04:441793"/>
    <n v="-95.338000176005295"/>
    <n v="655.18460526000001"/>
    <n v="221173304441793"/>
    <n v="-95.338000176005295"/>
    <n v="95.338000176005295"/>
    <n v="655.18460526000001"/>
    <n v="357.81539473999999"/>
    <x v="4"/>
  </r>
  <r>
    <x v="9"/>
    <s v="2020-02-21 17:33:04:699805"/>
    <n v="-95.381973694349"/>
    <n v="645.11140786800001"/>
    <n v="221173304699805"/>
    <n v="-95.381973694349"/>
    <n v="95.381973694349"/>
    <n v="645.11140786800001"/>
    <n v="367.88859213199999"/>
    <x v="4"/>
  </r>
  <r>
    <x v="9"/>
    <s v="2020-02-21 17:33:04:955647"/>
    <n v="49.339761120940999"/>
    <n v="656.44375493400003"/>
    <n v="221173304955647"/>
    <n v="-95.381973694349"/>
    <n v="95.381973694349"/>
    <n v="656.44375493400003"/>
    <n v="356.55624506599997"/>
    <x v="4"/>
  </r>
  <r>
    <x v="9"/>
    <s v="2020-02-21 17:33:05:219123"/>
    <n v="49.339761120940999"/>
    <n v="656.44375493400003"/>
    <n v="221173305219123"/>
    <n v="-95.381973694349"/>
    <n v="95.381973694349"/>
    <n v="656.44375493400003"/>
    <n v="356.55624506599997"/>
    <x v="4"/>
  </r>
  <r>
    <x v="9"/>
    <s v="2020-02-21 17:33:05:475656"/>
    <n v="49.339761120940999"/>
    <n v="645.11140786800001"/>
    <n v="221173305475656"/>
    <n v="-95.381973694349"/>
    <n v="95.381973694349"/>
    <n v="645.11140786800001"/>
    <n v="367.88859213199999"/>
    <x v="4"/>
  </r>
  <r>
    <x v="9"/>
    <s v="2020-02-21 17:33:05:733868"/>
    <n v="-77.572698765188505"/>
    <n v="653.925455586"/>
    <n v="221173305733868"/>
    <n v="-77.572698765188505"/>
    <n v="77.572698765188505"/>
    <n v="653.925455586"/>
    <n v="359.074544414"/>
    <x v="4"/>
  </r>
  <r>
    <x v="9"/>
    <s v="2020-02-21 17:33:05:991434"/>
    <n v="-108.789010842666"/>
    <n v="632.51991112799999"/>
    <n v="221173305991434"/>
    <n v="-108.789010842666"/>
    <n v="108.789010842666"/>
    <n v="632.51991112799999"/>
    <n v="380.48008887200001"/>
    <x v="4"/>
  </r>
  <r>
    <x v="9"/>
    <s v="2020-02-21 17:33:06:249645"/>
    <n v="-168.32915467990799"/>
    <n v="621.18756406199998"/>
    <n v="221173306249645"/>
    <n v="-168.32915467990799"/>
    <n v="168.32915467990799"/>
    <n v="621.18756406199998"/>
    <n v="391.81243593800002"/>
    <x v="4"/>
  </r>
  <r>
    <x v="9"/>
    <s v="2020-02-21 17:33:06:505628"/>
    <n v="49.339761120940999"/>
    <n v="618.66926471399995"/>
    <n v="221173306505628"/>
    <n v="-168.32915467990799"/>
    <n v="168.32915467990799"/>
    <n v="618.66926471399995"/>
    <n v="394.33073528600005"/>
    <x v="4"/>
  </r>
  <r>
    <x v="9"/>
    <s v="2020-02-21 17:33:06:763785"/>
    <n v="-659.07361939455097"/>
    <n v="660.22120395599995"/>
    <n v="221173306763785"/>
    <n v="-659.07361939455097"/>
    <n v="659.07361939455097"/>
    <n v="660.22120395599995"/>
    <n v="352.77879604400005"/>
    <x v="4"/>
  </r>
  <r>
    <x v="9"/>
    <s v="2020-02-21 17:33:07:021370"/>
    <n v="-3482.3787068063202"/>
    <n v="670.29440134799995"/>
    <n v="221173307021370"/>
    <n v="-3482.3787068063202"/>
    <n v="3482.3787068063202"/>
    <n v="670.29440134799995"/>
    <n v="342.70559865200005"/>
    <x v="4"/>
  </r>
  <r>
    <x v="9"/>
    <s v="2020-02-21 17:33:07:279220"/>
    <n v="-6903.0982425413704"/>
    <n v="679.10844906600005"/>
    <n v="221173307279220"/>
    <n v="-6903.0982425413704"/>
    <n v="6903.0982425413704"/>
    <n v="679.10844906600005"/>
    <n v="333.89155093399995"/>
    <x v="4"/>
  </r>
  <r>
    <x v="9"/>
    <s v="2020-02-21 17:33:07:535723"/>
    <n v="49.339761120940999"/>
    <n v="679.10844906600005"/>
    <n v="221173307535723"/>
    <n v="-6903.0982425413704"/>
    <n v="6903.0982425413704"/>
    <n v="679.10844906600005"/>
    <n v="333.89155093399995"/>
    <x v="4"/>
  </r>
  <r>
    <x v="9"/>
    <s v="2020-02-21 17:33:08:049042"/>
    <n v="-11700.0569818762"/>
    <n v="714.36463993799998"/>
    <n v="221173308049042"/>
    <n v="-11700.0569818762"/>
    <n v="11700.0569818762"/>
    <n v="714.36463993799998"/>
    <n v="298.63536006200002"/>
    <x v="4"/>
  </r>
  <r>
    <x v="9"/>
    <s v="2020-02-21 17:33:08:307285"/>
    <n v="-11826.524820632399"/>
    <n v="724.43783732999998"/>
    <n v="221173308307285"/>
    <n v="-11826.524820632399"/>
    <n v="11826.524820632399"/>
    <n v="724.43783732999998"/>
    <n v="288.56216267000002"/>
    <x v="4"/>
  </r>
  <r>
    <x v="9"/>
    <s v="2020-02-21 17:33:08:565195"/>
    <n v="-12912.7000393984"/>
    <n v="721.91953798199995"/>
    <n v="221173308565195"/>
    <n v="-12912.7000393984"/>
    <n v="12912.7000393984"/>
    <n v="721.91953798199995"/>
    <n v="291.08046201800005"/>
    <x v="4"/>
  </r>
  <r>
    <x v="9"/>
    <s v="2020-02-21 17:33:08:822875"/>
    <n v="-13571.5015193293"/>
    <n v="708.06889156800003"/>
    <n v="221173308822875"/>
    <n v="-13571.5015193293"/>
    <n v="13571.5015193293"/>
    <n v="708.06889156800003"/>
    <n v="304.93110843199997"/>
    <x v="4"/>
  </r>
  <r>
    <x v="9"/>
    <s v="2020-02-21 17:33:09:080622"/>
    <n v="-14646.7077882418"/>
    <n v="729.47443602600003"/>
    <n v="221173309080622"/>
    <n v="-14646.7077882418"/>
    <n v="14646.7077882418"/>
    <n v="729.47443602600003"/>
    <n v="283.52556397399997"/>
    <x v="4"/>
  </r>
  <r>
    <x v="9"/>
    <s v="2020-02-21 17:33:09:338392"/>
    <n v="-15433.335400051101"/>
    <n v="748.36168113600002"/>
    <n v="221173309338392"/>
    <n v="-15433.335400051101"/>
    <n v="15433.335400051101"/>
    <n v="748.36168113600002"/>
    <n v="264.63831886399998"/>
    <x v="4"/>
  </r>
  <r>
    <x v="9"/>
    <s v="2020-02-21 17:33:09:596221"/>
    <n v="-15195.4728674376"/>
    <n v="747.102531462"/>
    <n v="221173309596221"/>
    <n v="-15195.4728674376"/>
    <n v="15195.4728674376"/>
    <n v="747.102531462"/>
    <n v="265.897468538"/>
    <x v="4"/>
  </r>
  <r>
    <x v="9"/>
    <s v="2020-02-21 17:33:09:853986"/>
    <n v="-15179.5495678507"/>
    <n v="755.91657917999999"/>
    <n v="221173309853986"/>
    <n v="-15179.5495678507"/>
    <n v="15179.5495678507"/>
    <n v="755.91657917999999"/>
    <n v="257.08342082000001"/>
    <x v="4"/>
  </r>
  <r>
    <x v="9"/>
    <s v="2020-02-21 17:33:10:111558"/>
    <n v="-16189.7238890795"/>
    <n v="754.65742950599997"/>
    <n v="221173310111558"/>
    <n v="-16189.7238890795"/>
    <n v="16189.7238890795"/>
    <n v="754.65742950599997"/>
    <n v="258.34257049400003"/>
    <x v="4"/>
  </r>
  <r>
    <x v="9"/>
    <s v="2020-02-21 17:33:10:369429"/>
    <n v="-16804.429702004702"/>
    <n v="724.43783732999998"/>
    <n v="221173310369429"/>
    <n v="-16804.429702004702"/>
    <n v="16804.429702004702"/>
    <n v="724.43783732999998"/>
    <n v="288.56216267000002"/>
    <x v="4"/>
  </r>
  <r>
    <x v="9"/>
    <s v="2020-02-21 17:33:10:625584"/>
    <n v="49.339761120940999"/>
    <n v="759.69402820200003"/>
    <n v="221173310625584"/>
    <n v="-16804.429702004702"/>
    <n v="16804.429702004702"/>
    <n v="759.69402820200003"/>
    <n v="253.30597179799997"/>
    <x v="4"/>
  </r>
  <r>
    <x v="9"/>
    <s v="2020-02-21 17:33:10:883429"/>
    <n v="-16681.010693853699"/>
    <n v="772.28552494200005"/>
    <n v="221173310883429"/>
    <n v="-16681.010693853699"/>
    <n v="16681.010693853699"/>
    <n v="772.28552494200005"/>
    <n v="240.71447505799995"/>
    <x v="4"/>
  </r>
  <r>
    <x v="9"/>
    <s v="2020-02-21 17:33:11:141012"/>
    <n v="-17080.031285250101"/>
    <n v="768.50807592000001"/>
    <n v="221173311141012"/>
    <n v="-17080.031285250101"/>
    <n v="17080.031285250101"/>
    <n v="768.50807592000001"/>
    <n v="244.49192407999999"/>
    <x v="4"/>
  </r>
  <r>
    <x v="9"/>
    <s v="2020-02-21 17:33:11:398725"/>
    <n v="-17855.1280633604"/>
    <n v="779.84042298600002"/>
    <n v="221173311398725"/>
    <n v="-17855.1280633604"/>
    <n v="17855.1280633604"/>
    <n v="779.84042298600002"/>
    <n v="233.15957701399998"/>
    <x v="4"/>
  </r>
  <r>
    <x v="9"/>
    <s v="2020-02-21 17:33:11:656450"/>
    <n v="-17714.202708962101"/>
    <n v="772.28552494200005"/>
    <n v="221173311656450"/>
    <n v="-17714.202708962101"/>
    <n v="17714.202708962101"/>
    <n v="772.28552494200005"/>
    <n v="240.71447505799995"/>
    <x v="4"/>
  </r>
  <r>
    <x v="9"/>
    <s v="2020-02-21 17:33:11:914228"/>
    <n v="-17086.299954587299"/>
    <n v="762.21232755000005"/>
    <n v="221173311914228"/>
    <n v="-17086.299954587299"/>
    <n v="17086.299954587299"/>
    <n v="762.21232755000005"/>
    <n v="250.78767244999995"/>
    <x v="4"/>
  </r>
  <r>
    <x v="9"/>
    <s v="2020-02-21 17:33:12:172038"/>
    <n v="-16482.186873636299"/>
    <n v="794.95021907399996"/>
    <n v="221173312172038"/>
    <n v="-16482.186873636299"/>
    <n v="16482.186873636299"/>
    <n v="794.95021907399996"/>
    <n v="218.04978092600004"/>
    <x v="4"/>
  </r>
  <r>
    <x v="9"/>
    <s v="2020-02-21 17:33:12:429573"/>
    <n v="-16771.1368626722"/>
    <n v="788.654470704"/>
    <n v="221173312429573"/>
    <n v="-16771.1368626722"/>
    <n v="16771.1368626722"/>
    <n v="788.654470704"/>
    <n v="224.345529296"/>
    <x v="4"/>
  </r>
  <r>
    <x v="9"/>
    <s v="2020-02-21 17:33:12:687398"/>
    <n v="-16636.489949504001"/>
    <n v="787.39532102999999"/>
    <n v="221173312687398"/>
    <n v="-16636.489949504001"/>
    <n v="16636.489949504001"/>
    <n v="787.39532102999999"/>
    <n v="225.60467897000001"/>
    <x v="4"/>
  </r>
  <r>
    <x v="9"/>
    <s v="2020-02-21 17:33:12:945197"/>
    <n v="-16846.3608947186"/>
    <n v="760.95317787600004"/>
    <n v="221173312945197"/>
    <n v="-16846.3608947186"/>
    <n v="16846.3608947186"/>
    <n v="760.95317787600004"/>
    <n v="252.04682212399996"/>
    <x v="4"/>
  </r>
  <r>
    <x v="9"/>
    <s v="2020-02-21 17:33:13:202990"/>
    <n v="-15983.302422081601"/>
    <n v="1001.45076561"/>
    <n v="221173313202990"/>
    <n v="-15983.302422081601"/>
    <n v="15983.302422081601"/>
    <n v="1001.45076561"/>
    <n v="11.549234390000038"/>
    <x v="4"/>
  </r>
  <r>
    <x v="9"/>
    <s v="2020-02-21 17:33:13:460515"/>
    <n v="-532.83542012302405"/>
    <n v="957.38052701999902"/>
    <n v="221173313460515"/>
    <n v="-532.83542012302405"/>
    <n v="532.83542012302405"/>
    <n v="957.38052701999902"/>
    <n v="55.619472980000978"/>
    <x v="4"/>
  </r>
  <r>
    <x v="9"/>
    <s v="2020-02-21 17:33:13:718325"/>
    <n v="-503.700521247143"/>
    <n v="996.41416691400002"/>
    <n v="221173313718325"/>
    <n v="-503.700521247143"/>
    <n v="503.700521247143"/>
    <n v="996.41416691400002"/>
    <n v="16.58583308599998"/>
    <x v="4"/>
  </r>
  <r>
    <x v="9"/>
    <s v="2020-02-21 17:33:13:976132"/>
    <n v="-450.023513189048"/>
    <n v="1002.709915284"/>
    <n v="221173313976132"/>
    <n v="-450.023513189048"/>
    <n v="450.023513189048"/>
    <n v="1002.709915284"/>
    <n v="10.290084716000024"/>
    <x v="4"/>
  </r>
  <r>
    <x v="9"/>
    <s v="2020-02-21 17:33:14:233955"/>
    <n v="-339.55226321694499"/>
    <n v="952.34392832399999"/>
    <n v="221173314233955"/>
    <n v="-339.55226321694499"/>
    <n v="339.55226321694499"/>
    <n v="952.34392832399999"/>
    <n v="60.65607167600001"/>
    <x v="4"/>
  </r>
  <r>
    <x v="9"/>
    <s v="2020-02-21 17:33:14:491589"/>
    <n v="-263.89826788001199"/>
    <n v="997.67331658800003"/>
    <n v="221173314491589"/>
    <n v="-263.89826788001199"/>
    <n v="263.89826788001199"/>
    <n v="997.67331658800003"/>
    <n v="15.326683411999966"/>
    <x v="4"/>
  </r>
  <r>
    <x v="9"/>
    <s v="2020-02-21 17:33:14:749398"/>
    <n v="-240.089050670191"/>
    <n v="982.56352049999998"/>
    <n v="221173314749398"/>
    <n v="-240.089050670191"/>
    <n v="240.089050670191"/>
    <n v="982.56352049999998"/>
    <n v="30.436479500000019"/>
    <x v="4"/>
  </r>
  <r>
    <x v="9"/>
    <s v="2020-02-21 17:33:15:007158"/>
    <n v="-225.954007495963"/>
    <n v="962.41712571599999"/>
    <n v="221173315007158"/>
    <n v="-225.954007495963"/>
    <n v="225.954007495963"/>
    <n v="962.41712571599999"/>
    <n v="50.582874284000013"/>
    <x v="4"/>
  </r>
  <r>
    <x v="9"/>
    <s v="2020-02-21 17:33:15:264939"/>
    <n v="-246.284430810157"/>
    <n v="1002.709915284"/>
    <n v="221173315264939"/>
    <n v="-246.284430810157"/>
    <n v="246.284430810157"/>
    <n v="1002.709915284"/>
    <n v="10.290084716000024"/>
    <x v="4"/>
  </r>
  <r>
    <x v="9"/>
    <s v="2020-02-21 17:33:15:522759"/>
    <n v="-229.85299278909599"/>
    <n v="967.45372441200004"/>
    <n v="221173315522759"/>
    <n v="-229.85299278909599"/>
    <n v="229.85299278909599"/>
    <n v="967.45372441200004"/>
    <n v="45.546275587999958"/>
    <x v="4"/>
  </r>
  <r>
    <x v="9"/>
    <s v="2020-02-21 17:33:15:780287"/>
    <n v="-233.03374394928301"/>
    <n v="961.15797604199997"/>
    <n v="221173315780287"/>
    <n v="-233.03374394928301"/>
    <n v="233.03374394928301"/>
    <n v="961.15797604199997"/>
    <n v="51.842023958000027"/>
    <x v="4"/>
  </r>
  <r>
    <x v="9"/>
    <s v="2020-02-21 17:33:16:038088"/>
    <n v="-283.31990514843801"/>
    <n v="1001.45076561"/>
    <n v="221173316038088"/>
    <n v="-283.31990514843801"/>
    <n v="283.31990514843801"/>
    <n v="1001.45076561"/>
    <n v="11.549234390000038"/>
    <x v="4"/>
  </r>
  <r>
    <x v="9"/>
    <s v="2020-02-21 17:33:16:795127"/>
    <n v="-283.10003755672"/>
    <n v="1001.45076561"/>
    <n v="221173316795127"/>
    <n v="-283.10003755672"/>
    <n v="283.10003755672"/>
    <n v="1001.45076561"/>
    <n v="11.549234390000038"/>
    <x v="4"/>
  </r>
  <r>
    <x v="9"/>
    <s v="2020-02-21 17:33:17:052895"/>
    <n v="-277.818329409005"/>
    <n v="953.603077998"/>
    <n v="221173317052895"/>
    <n v="-277.818329409005"/>
    <n v="277.818329409005"/>
    <n v="953.603077998"/>
    <n v="59.396922001999997"/>
    <x v="4"/>
  </r>
  <r>
    <x v="9"/>
    <s v="2020-02-21 17:33:17:310620"/>
    <n v="-260.55139453941501"/>
    <n v="958.63967669399995"/>
    <n v="221173317310620"/>
    <n v="-260.55139453941501"/>
    <n v="260.55139453941501"/>
    <n v="958.63967669399995"/>
    <n v="54.360323306000055"/>
    <x v="4"/>
  </r>
  <r>
    <x v="9"/>
    <s v="2020-02-21 17:33:17:568424"/>
    <n v="-215.229354966605"/>
    <n v="1010.2648133279999"/>
    <n v="221173317568424"/>
    <n v="-215.229354966605"/>
    <n v="215.229354966605"/>
    <n v="1010.2648133279999"/>
    <n v="2.7351866720000544"/>
    <x v="4"/>
  </r>
  <r>
    <x v="9"/>
    <s v="2020-02-21 17:33:17:825810"/>
    <n v="49.339761120940999"/>
    <n v="951.08477864999998"/>
    <n v="221173317825810"/>
    <n v="-215.229354966605"/>
    <n v="215.229354966605"/>
    <n v="951.08477864999998"/>
    <n v="61.915221350000024"/>
    <x v="4"/>
  </r>
  <r>
    <x v="9"/>
    <s v="2020-02-21 17:33:18:083694"/>
    <n v="-201.93958053387101"/>
    <n v="963.67627539"/>
    <n v="221173318083694"/>
    <n v="-201.93958053387101"/>
    <n v="201.93958053387101"/>
    <n v="963.67627539"/>
    <n v="49.323724609999999"/>
    <x v="4"/>
  </r>
  <r>
    <x v="9"/>
    <s v="2020-02-21 17:33:18:342029"/>
    <n v="-230.28295607956599"/>
    <n v="1005.228214632"/>
    <n v="221173318342029"/>
    <n v="-230.28295607956599"/>
    <n v="230.28295607956599"/>
    <n v="1005.228214632"/>
    <n v="7.7717853679999962"/>
    <x v="4"/>
  </r>
  <r>
    <x v="9"/>
    <s v="2020-02-21 17:33:18:599662"/>
    <n v="-233.62005752719801"/>
    <n v="958.63967669399995"/>
    <n v="221173318599662"/>
    <n v="-233.62005752719801"/>
    <n v="233.62005752719801"/>
    <n v="958.63967669399995"/>
    <n v="54.360323306000055"/>
    <x v="4"/>
  </r>
  <r>
    <x v="9"/>
    <s v="2020-02-21 17:33:18:855657"/>
    <n v="49.339761120940999"/>
    <n v="977.52692180400004"/>
    <n v="221173318855657"/>
    <n v="-233.62005752719801"/>
    <n v="233.62005752719801"/>
    <n v="977.52692180400004"/>
    <n v="35.47307819599996"/>
    <x v="4"/>
  </r>
  <r>
    <x v="9"/>
    <s v="2020-02-21 17:33:19:370029"/>
    <n v="-209.90367330054599"/>
    <n v="939.75243158399996"/>
    <n v="221173319370029"/>
    <n v="-209.90367330054599"/>
    <n v="209.90367330054599"/>
    <n v="939.75243158399996"/>
    <n v="73.247568416000036"/>
    <x v="4"/>
  </r>
  <r>
    <x v="9"/>
    <s v="2020-02-21 17:33:19:626002"/>
    <n v="49.339761120940999"/>
    <n v="1003.969064958"/>
    <n v="221173319626002"/>
    <n v="-209.90367330054599"/>
    <n v="209.90367330054599"/>
    <n v="1003.969064958"/>
    <n v="9.0309350420000101"/>
    <x v="4"/>
  </r>
  <r>
    <x v="9"/>
    <s v="2020-02-21 17:33:19:883746"/>
    <n v="-92.8266236839372"/>
    <n v="959.89882636799996"/>
    <n v="221173319883746"/>
    <n v="-92.8266236839372"/>
    <n v="92.8266236839372"/>
    <n v="959.89882636799996"/>
    <n v="53.101173632000041"/>
    <x v="4"/>
  </r>
  <r>
    <x v="9"/>
    <s v="2020-02-21 17:33:20:141336"/>
    <n v="136.98875507271299"/>
    <n v="959.89882636799996"/>
    <n v="221173320141336"/>
    <n v="136.98875507271299"/>
    <n v="-136.98875507271299"/>
    <n v="959.89882636799996"/>
    <n v="53.101173632000041"/>
    <x v="4"/>
  </r>
  <r>
    <x v="9"/>
    <s v="2020-02-21 17:33:20:399390"/>
    <n v="322.68892303776101"/>
    <n v="1002.709915284"/>
    <n v="221173320399390"/>
    <n v="322.68892303776101"/>
    <n v="-322.68892303776101"/>
    <n v="1002.709915284"/>
    <n v="10.290084716000024"/>
    <x v="4"/>
  </r>
  <r>
    <x v="9"/>
    <s v="2020-02-21 17:33:20:657102"/>
    <n v="403.96175682971"/>
    <n v="959.89882636799996"/>
    <n v="221173320657102"/>
    <n v="403.96175682971"/>
    <n v="-403.96175682971"/>
    <n v="959.89882636799996"/>
    <n v="53.101173632000041"/>
    <x v="4"/>
  </r>
  <r>
    <x v="9"/>
    <s v="2020-02-21 17:33:20:915083"/>
    <n v="550.92125513404096"/>
    <n v="963.67627539"/>
    <n v="221173320915083"/>
    <n v="550.92125513404096"/>
    <n v="-550.92125513404096"/>
    <n v="963.67627539"/>
    <n v="49.323724609999999"/>
    <x v="4"/>
  </r>
  <r>
    <x v="9"/>
    <s v="2020-02-21 17:33:21:172785"/>
    <n v="829.22476678424096"/>
    <n v="998.93246626200005"/>
    <n v="221173321172785"/>
    <n v="829.22476678424096"/>
    <n v="-829.22476678424096"/>
    <n v="998.93246626200005"/>
    <n v="14.067533737999952"/>
    <x v="4"/>
  </r>
  <r>
    <x v="9"/>
    <s v="2020-02-21 17:33:21:430401"/>
    <n v="1094.9616240811299"/>
    <n v="963.67627539"/>
    <n v="221173321430401"/>
    <n v="1094.9616240811299"/>
    <n v="-1094.9616240811299"/>
    <n v="963.67627539"/>
    <n v="49.323724609999999"/>
    <x v="4"/>
  </r>
  <r>
    <x v="9"/>
    <s v="2020-02-21 17:33:21:688060"/>
    <n v="1367.9052524398901"/>
    <n v="961.15797604199997"/>
    <n v="221173321688060"/>
    <n v="1367.9052524398901"/>
    <n v="-1367.9052524398901"/>
    <n v="961.15797604199997"/>
    <n v="51.842023958000027"/>
    <x v="4"/>
  </r>
  <r>
    <x v="9"/>
    <s v="2020-02-21 17:33:22:832580"/>
    <n v="1540.98502064033"/>
    <n v="802.50511711800004"/>
    <n v="221173322832580"/>
    <n v="1540.98502064033"/>
    <n v="-1540.98502064033"/>
    <n v="802.50511711800004"/>
    <n v="210.49488288199996"/>
    <x v="4"/>
  </r>
  <r>
    <x v="9"/>
    <s v="2020-02-21 17:33:23:090087"/>
    <n v="1733.4473385373201"/>
    <n v="753.39827983199996"/>
    <n v="221173323090087"/>
    <n v="1733.4473385373201"/>
    <n v="-1733.4473385373201"/>
    <n v="753.39827983199996"/>
    <n v="259.60172016800004"/>
    <x v="4"/>
  </r>
  <r>
    <x v="9"/>
    <s v="2020-02-21 17:33:23:345775"/>
    <n v="49.339761120940999"/>
    <n v="721.91953798199995"/>
    <n v="221173323345775"/>
    <n v="1733.4473385373201"/>
    <n v="-1733.4473385373201"/>
    <n v="721.91953798199995"/>
    <n v="291.08046201800005"/>
    <x v="4"/>
  </r>
  <r>
    <x v="9"/>
    <s v="2020-02-21 17:33:23:603367"/>
    <n v="1902.1395267963601"/>
    <n v="703.03229287199997"/>
    <n v="221173323603367"/>
    <n v="1902.1395267963601"/>
    <n v="-1902.1395267963601"/>
    <n v="703.03229287199997"/>
    <n v="309.96770712800003"/>
    <x v="4"/>
  </r>
  <r>
    <x v="9"/>
    <s v="2020-02-21 17:33:23:860928"/>
    <n v="318.98048965744999"/>
    <n v="699.25484385000004"/>
    <n v="221173323860928"/>
    <n v="318.98048965744999"/>
    <n v="-318.98048965744999"/>
    <n v="699.25484385000004"/>
    <n v="313.74515614999996"/>
    <x v="4"/>
  </r>
  <r>
    <x v="9"/>
    <s v="2020-02-21 17:33:24:118491"/>
    <n v="-91.131200254467004"/>
    <n v="675.33100004400001"/>
    <n v="221173324118491"/>
    <n v="-91.131200254467004"/>
    <n v="91.131200254467004"/>
    <n v="675.33100004400001"/>
    <n v="337.66899995599999"/>
    <x v="4"/>
  </r>
  <r>
    <x v="9"/>
    <s v="2020-02-21 17:33:24:375738"/>
    <n v="49.339761120940999"/>
    <n v="682.88589808799998"/>
    <n v="221173324375738"/>
    <n v="-91.131200254467004"/>
    <n v="91.131200254467004"/>
    <n v="682.88589808799998"/>
    <n v="330.11410191200002"/>
    <x v="4"/>
  </r>
  <r>
    <x v="9"/>
    <s v="2020-02-21 17:33:24:888908"/>
    <n v="-104.191335202518"/>
    <n v="661.48035362999997"/>
    <n v="221173324888908"/>
    <n v="-104.191335202518"/>
    <n v="104.191335202518"/>
    <n v="661.48035362999997"/>
    <n v="351.51964637000003"/>
    <x v="4"/>
  </r>
  <r>
    <x v="9"/>
    <s v="2020-02-21 17:33:25:145757"/>
    <n v="49.339761120940999"/>
    <n v="655.18460526000001"/>
    <n v="221173325145757"/>
    <n v="-104.191335202518"/>
    <n v="104.191335202518"/>
    <n v="655.18460526000001"/>
    <n v="357.81539473999999"/>
    <x v="4"/>
  </r>
  <r>
    <x v="9"/>
    <s v="2020-02-21 17:33:25:403334"/>
    <n v="-104.020327075626"/>
    <n v="653.925455586"/>
    <n v="221173325403334"/>
    <n v="-104.020327075626"/>
    <n v="104.020327075626"/>
    <n v="653.925455586"/>
    <n v="359.074544414"/>
    <x v="4"/>
  </r>
  <r>
    <x v="9"/>
    <s v="2020-02-21 17:33:25:660901"/>
    <n v="-103.80534543039001"/>
    <n v="648.88885689000006"/>
    <n v="221173325660901"/>
    <n v="-103.80534543039001"/>
    <n v="103.80534543039001"/>
    <n v="648.88885689000006"/>
    <n v="364.11114310999994"/>
    <x v="4"/>
  </r>
  <r>
    <x v="9"/>
    <s v="2020-02-21 17:33:25:918962"/>
    <n v="-108.57891514391299"/>
    <n v="647.62970721600004"/>
    <n v="221173325918962"/>
    <n v="-108.57891514391299"/>
    <n v="108.57891514391299"/>
    <n v="647.62970721600004"/>
    <n v="365.37029278399996"/>
    <x v="4"/>
  </r>
  <r>
    <x v="9"/>
    <s v="2020-02-21 17:33:26:176775"/>
    <n v="-105.144094766629"/>
    <n v="648.88885689000006"/>
    <n v="221173326176775"/>
    <n v="-105.144094766629"/>
    <n v="105.144094766629"/>
    <n v="648.88885689000006"/>
    <n v="364.11114310999994"/>
    <x v="4"/>
  </r>
  <r>
    <x v="9"/>
    <s v="2020-02-21 17:33:26:434612"/>
    <n v="-108.14406590695999"/>
    <n v="652.66630591199998"/>
    <n v="221173326434612"/>
    <n v="-108.14406590695999"/>
    <n v="108.14406590695999"/>
    <n v="652.66630591199998"/>
    <n v="360.33369408800002"/>
    <x v="4"/>
  </r>
  <r>
    <x v="9"/>
    <s v="2020-02-21 17:33:26:692353"/>
    <n v="-110.376943449518"/>
    <n v="646.37055754200003"/>
    <n v="221173326692353"/>
    <n v="-110.376943449518"/>
    <n v="110.376943449518"/>
    <n v="646.37055754200003"/>
    <n v="366.62944245799997"/>
    <x v="4"/>
  </r>
  <r>
    <x v="9"/>
    <s v="2020-02-21 17:33:26:949957"/>
    <n v="-107.909540475794"/>
    <n v="643.852258194"/>
    <n v="221173326949957"/>
    <n v="-107.909540475794"/>
    <n v="107.909540475794"/>
    <n v="643.852258194"/>
    <n v="369.147741806"/>
    <x v="4"/>
  </r>
  <r>
    <x v="9"/>
    <s v="2020-02-21 17:33:27:205621"/>
    <n v="49.339761120940999"/>
    <n v="645.11140786800001"/>
    <n v="221173327205621"/>
    <n v="-107.909540475794"/>
    <n v="107.909540475794"/>
    <n v="645.11140786800001"/>
    <n v="367.88859213199999"/>
    <x v="4"/>
  </r>
  <r>
    <x v="9"/>
    <s v="2020-02-21 17:33:27:463362"/>
    <n v="-109.37532442058"/>
    <n v="637.55650982400005"/>
    <n v="221173327463362"/>
    <n v="-109.37532442058"/>
    <n v="109.37532442058"/>
    <n v="637.55650982400005"/>
    <n v="375.44349017599995"/>
    <x v="4"/>
  </r>
  <r>
    <x v="9"/>
    <s v="2020-02-21 17:33:27:721063"/>
    <n v="-109.409526045959"/>
    <n v="643.852258194"/>
    <n v="221173327721063"/>
    <n v="-109.409526045959"/>
    <n v="109.409526045959"/>
    <n v="643.852258194"/>
    <n v="369.147741806"/>
    <x v="4"/>
  </r>
  <r>
    <x v="9"/>
    <s v="2020-02-21 17:33:27:978574"/>
    <n v="-108.969790862523"/>
    <n v="651.40715623799997"/>
    <n v="221173327978574"/>
    <n v="-108.969790862523"/>
    <n v="108.969790862523"/>
    <n v="651.40715623799997"/>
    <n v="361.59284376200003"/>
    <x v="4"/>
  </r>
  <r>
    <x v="9"/>
    <s v="2020-02-21 17:33:28:236440"/>
    <n v="-110.11310233945601"/>
    <n v="636.29736015000003"/>
    <n v="221173328236440"/>
    <n v="-110.11310233945601"/>
    <n v="110.11310233945601"/>
    <n v="636.29736015000003"/>
    <n v="376.70263984999997"/>
    <x v="4"/>
  </r>
  <r>
    <x v="9"/>
    <s v="2020-02-21 17:33:28:494144"/>
    <n v="-110.069128821113"/>
    <n v="640.07480917199996"/>
    <n v="221173328494144"/>
    <n v="-110.069128821113"/>
    <n v="110.069128821113"/>
    <n v="640.07480917199996"/>
    <n v="372.92519082800004"/>
    <x v="4"/>
  </r>
  <r>
    <x v="9"/>
    <s v="2020-02-21 17:33:28:751771"/>
    <n v="-112.003963628232"/>
    <n v="652.66630591199998"/>
    <n v="221173328751771"/>
    <n v="-112.003963628232"/>
    <n v="112.003963628232"/>
    <n v="652.66630591199998"/>
    <n v="360.33369408800002"/>
    <x v="4"/>
  </r>
  <r>
    <x v="9"/>
    <s v="2020-02-21 17:33:29:009561"/>
    <n v="-111.148922993773"/>
    <n v="627.48331243200005"/>
    <n v="221173329009561"/>
    <n v="-111.148922993773"/>
    <n v="111.148922993773"/>
    <n v="627.48331243200005"/>
    <n v="385.51668756799995"/>
    <x v="4"/>
  </r>
  <r>
    <x v="9"/>
    <s v="2020-02-21 17:33:29:267301"/>
    <n v="-106.96655280464699"/>
    <n v="641.33395884599997"/>
    <n v="221173329267301"/>
    <n v="-106.96655280464699"/>
    <n v="106.96655280464699"/>
    <n v="641.33395884599997"/>
    <n v="371.66604115400003"/>
    <x v="4"/>
  </r>
  <r>
    <x v="9"/>
    <s v="2020-02-21 17:33:29:524995"/>
    <n v="-111.422535996799"/>
    <n v="603.55946862600001"/>
    <n v="221173329524995"/>
    <n v="-111.422535996799"/>
    <n v="111.422535996799"/>
    <n v="603.55946862600001"/>
    <n v="409.44053137399999"/>
    <x v="4"/>
  </r>
  <r>
    <x v="9"/>
    <s v="2020-02-21 17:33:29:782988"/>
    <n v="49.339761120940999"/>
    <n v="623.70586341000001"/>
    <n v="221173329782988"/>
    <n v="-111.422535996799"/>
    <n v="111.422535996799"/>
    <n v="623.70586341000001"/>
    <n v="389.29413658999999"/>
    <x v="4"/>
  </r>
  <r>
    <x v="9"/>
    <s v="2020-02-21 17:33:30:040588"/>
    <n v="-111.432307889765"/>
    <n v="651.40715623799997"/>
    <n v="221173330040588"/>
    <n v="-111.432307889765"/>
    <n v="111.432307889765"/>
    <n v="651.40715623799997"/>
    <n v="361.59284376200003"/>
    <x v="4"/>
  </r>
  <r>
    <x v="9"/>
    <s v="2020-02-21 17:33:30:298581"/>
    <n v="-110.11798828593901"/>
    <n v="645.11140786800001"/>
    <n v="221173330298581"/>
    <n v="-110.11798828593901"/>
    <n v="110.11798828593901"/>
    <n v="645.11140786800001"/>
    <n v="367.88859213199999"/>
    <x v="4"/>
  </r>
  <r>
    <x v="9"/>
    <s v="2020-02-21 17:33:30:556355"/>
    <n v="-111.657061427965"/>
    <n v="638.81565949799995"/>
    <n v="221173330556355"/>
    <n v="-111.657061427965"/>
    <n v="111.657061427965"/>
    <n v="638.81565949799995"/>
    <n v="374.18434050200005"/>
    <x v="4"/>
  </r>
  <r>
    <x v="9"/>
    <s v="2020-02-21 17:33:30:814152"/>
    <n v="-110.572381308823"/>
    <n v="637.55650982400005"/>
    <n v="221173330814152"/>
    <n v="-110.572381308823"/>
    <n v="110.572381308823"/>
    <n v="637.55650982400005"/>
    <n v="375.44349017599995"/>
    <x v="4"/>
  </r>
  <r>
    <x v="9"/>
    <s v="2020-02-21 17:33:31:071797"/>
    <n v="-110.78247700757601"/>
    <n v="646.37055754200003"/>
    <n v="221173331071797"/>
    <n v="-110.78247700757601"/>
    <n v="110.78247700757601"/>
    <n v="646.37055754200003"/>
    <n v="366.62944245799997"/>
    <x v="4"/>
  </r>
  <r>
    <x v="9"/>
    <s v="2020-02-21 17:33:31:329952"/>
    <n v="-110.132646125387"/>
    <n v="646.37055754200003"/>
    <n v="221173331329952"/>
    <n v="-110.132646125387"/>
    <n v="110.132646125387"/>
    <n v="646.37055754200003"/>
    <n v="366.62944245799997"/>
    <x v="4"/>
  </r>
  <r>
    <x v="9"/>
    <s v="2020-02-21 17:33:31:587699"/>
    <n v="-113.81664977328499"/>
    <n v="632.51991112799999"/>
    <n v="221173331587699"/>
    <n v="-113.81664977328499"/>
    <n v="113.81664977328499"/>
    <n v="632.51991112799999"/>
    <n v="380.48008887200001"/>
    <x v="4"/>
  </r>
  <r>
    <x v="9"/>
    <s v="2020-02-21 17:33:31:845475"/>
    <n v="-111.54957060534799"/>
    <n v="642.59310851999999"/>
    <n v="221173331845475"/>
    <n v="-111.54957060534799"/>
    <n v="111.54957060534799"/>
    <n v="642.59310851999999"/>
    <n v="370.40689148000001"/>
    <x v="4"/>
  </r>
  <r>
    <x v="9"/>
    <s v="2020-02-21 17:33:32:103222"/>
    <n v="-108.681520020048"/>
    <n v="645.11140786800001"/>
    <n v="221173332103222"/>
    <n v="-108.681520020048"/>
    <n v="108.681520020048"/>
    <n v="645.11140786800001"/>
    <n v="367.88859213199999"/>
    <x v="4"/>
  </r>
  <r>
    <x v="9"/>
    <s v="2020-02-21 17:33:32:368770"/>
    <n v="-110.46489048620499"/>
    <n v="637.55650982400005"/>
    <n v="221173332368770"/>
    <n v="-110.46489048620499"/>
    <n v="110.46489048620499"/>
    <n v="637.55650982400005"/>
    <n v="375.44349017599995"/>
    <x v="4"/>
  </r>
  <r>
    <x v="9"/>
    <s v="2020-02-21 17:33:32:626495"/>
    <n v="-113.562580556188"/>
    <n v="647.62970721600004"/>
    <n v="221173332626495"/>
    <n v="-113.562580556188"/>
    <n v="113.562580556188"/>
    <n v="647.62970721600004"/>
    <n v="365.37029278399996"/>
    <x v="4"/>
  </r>
  <r>
    <x v="9"/>
    <s v="2020-02-21 17:33:32:884199"/>
    <n v="-112.101682557884"/>
    <n v="637.55650982400005"/>
    <n v="221173332884199"/>
    <n v="-112.101682557884"/>
    <n v="112.101682557884"/>
    <n v="637.55650982400005"/>
    <n v="375.44349017599995"/>
    <x v="4"/>
  </r>
  <r>
    <x v="9"/>
    <s v="2020-02-21 17:33:33:142055"/>
    <n v="-112.389953400359"/>
    <n v="646.37055754200003"/>
    <n v="221173333142055"/>
    <n v="-112.389953400359"/>
    <n v="112.389953400359"/>
    <n v="646.37055754200003"/>
    <n v="366.62944245799997"/>
    <x v="4"/>
  </r>
  <r>
    <x v="9"/>
    <s v="2020-02-21 17:33:33:399628"/>
    <n v="-112.116340397332"/>
    <n v="632.51991112799999"/>
    <n v="221173333399628"/>
    <n v="-112.116340397332"/>
    <n v="112.116340397332"/>
    <n v="632.51991112799999"/>
    <n v="380.48008887200001"/>
    <x v="4"/>
  </r>
  <r>
    <x v="9"/>
    <s v="2020-02-21 17:33:33:655660"/>
    <n v="49.339761120940999"/>
    <n v="628.74246210599995"/>
    <n v="221173333655660"/>
    <n v="-112.116340397332"/>
    <n v="112.116340397332"/>
    <n v="628.74246210599995"/>
    <n v="384.25753789400005"/>
    <x v="4"/>
  </r>
  <r>
    <x v="9"/>
    <s v="2020-02-21 17:33:33:913524"/>
    <n v="-114.486024441404"/>
    <n v="647.62970721600004"/>
    <n v="221173333913524"/>
    <n v="-114.486024441404"/>
    <n v="114.486024441404"/>
    <n v="647.62970721600004"/>
    <n v="365.37029278399996"/>
    <x v="4"/>
  </r>
  <r>
    <x v="9"/>
    <s v="2020-02-21 17:33:34:171145"/>
    <n v="-112.683110189316"/>
    <n v="642.59310851999999"/>
    <n v="221173334171145"/>
    <n v="-112.683110189316"/>
    <n v="112.683110189316"/>
    <n v="642.59310851999999"/>
    <n v="370.40689148000001"/>
    <x v="4"/>
  </r>
  <r>
    <x v="9"/>
    <s v="2020-02-21 17:33:34:429252"/>
    <n v="-115.472985630894"/>
    <n v="624.96501308400002"/>
    <n v="221173334429252"/>
    <n v="-115.472985630894"/>
    <n v="115.472985630894"/>
    <n v="624.96501308400002"/>
    <n v="388.03498691599998"/>
    <x v="4"/>
  </r>
  <r>
    <x v="9"/>
    <s v="2020-02-21 17:33:34:686958"/>
    <n v="-112.560961527251"/>
    <n v="626.22416275800003"/>
    <n v="221173334686958"/>
    <n v="-112.560961527251"/>
    <n v="112.560961527251"/>
    <n v="626.22416275800003"/>
    <n v="386.77583724199997"/>
    <x v="4"/>
  </r>
  <r>
    <x v="9"/>
    <s v="2020-02-21 17:33:34:944709"/>
    <n v="-113.122845372752"/>
    <n v="643.852258194"/>
    <n v="221173334944709"/>
    <n v="-113.122845372752"/>
    <n v="113.122845372752"/>
    <n v="643.852258194"/>
    <n v="369.147741806"/>
    <x v="4"/>
  </r>
  <r>
    <x v="9"/>
    <s v="2020-02-21 17:33:35:202388"/>
    <n v="-113.108187533304"/>
    <n v="617.41011504000005"/>
    <n v="221173335202388"/>
    <n v="-113.108187533304"/>
    <n v="113.108187533304"/>
    <n v="617.41011504000005"/>
    <n v="395.58988495999995"/>
    <x v="4"/>
  </r>
  <r>
    <x v="9"/>
    <s v="2020-02-21 17:33:35:460006"/>
    <n v="-112.36552366794599"/>
    <n v="602.300318952"/>
    <n v="221173335460006"/>
    <n v="-112.36552366794599"/>
    <n v="112.36552366794599"/>
    <n v="602.300318952"/>
    <n v="410.699681048"/>
    <x v="4"/>
  </r>
  <r>
    <x v="9"/>
    <s v="2020-02-21 17:33:35:717790"/>
    <n v="-111.04143217115499"/>
    <n v="612.373516344"/>
    <n v="221173335717790"/>
    <n v="-111.04143217115499"/>
    <n v="111.04143217115499"/>
    <n v="612.373516344"/>
    <n v="400.626483656"/>
    <x v="4"/>
  </r>
  <r>
    <x v="9"/>
    <s v="2020-02-21 17:33:35:975527"/>
    <n v="-114.01208763259"/>
    <n v="637.55650982400005"/>
    <n v="221173335975527"/>
    <n v="-114.01208763259"/>
    <n v="114.01208763259"/>
    <n v="637.55650982400005"/>
    <n v="375.44349017599995"/>
    <x v="4"/>
  </r>
  <r>
    <x v="9"/>
    <s v="2020-02-21 17:33:36:233137"/>
    <n v="-112.48767233001099"/>
    <n v="647.62970721600004"/>
    <n v="221173336233137"/>
    <n v="-112.48767233001099"/>
    <n v="112.48767233001099"/>
    <n v="647.62970721600004"/>
    <n v="365.37029278399996"/>
    <x v="4"/>
  </r>
  <r>
    <x v="9"/>
    <s v="2020-02-21 17:33:36:490769"/>
    <n v="-112.986038871239"/>
    <n v="646.37055754200003"/>
    <n v="221173336490769"/>
    <n v="-112.986038871239"/>
    <n v="112.986038871239"/>
    <n v="646.37055754200003"/>
    <n v="366.62944245799997"/>
    <x v="4"/>
  </r>
  <r>
    <x v="9"/>
    <s v="2020-02-21 17:33:36:748581"/>
    <n v="-112.287348524224"/>
    <n v="643.852258194"/>
    <n v="221173336748581"/>
    <n v="-112.287348524224"/>
    <n v="112.287348524224"/>
    <n v="643.852258194"/>
    <n v="369.147741806"/>
    <x v="4"/>
  </r>
  <r>
    <x v="9"/>
    <s v="2020-02-21 17:33:37:005667"/>
    <n v="49.339761120940999"/>
    <n v="636.29736015000003"/>
    <n v="221173337005667"/>
    <n v="-112.287348524224"/>
    <n v="112.287348524224"/>
    <n v="636.29736015000003"/>
    <n v="376.70263984999997"/>
    <x v="4"/>
  </r>
  <r>
    <x v="9"/>
    <s v="2020-02-21 17:33:37:263472"/>
    <n v="-112.111454450849"/>
    <n v="645.11140786800001"/>
    <n v="221173337263472"/>
    <n v="-112.111454450849"/>
    <n v="112.111454450849"/>
    <n v="645.11140786800001"/>
    <n v="367.88859213199999"/>
    <x v="4"/>
  </r>
  <r>
    <x v="9"/>
    <s v="2020-02-21 17:33:37:521007"/>
    <n v="-114.47136660195601"/>
    <n v="633.779060802"/>
    <n v="221173337521007"/>
    <n v="-114.47136660195601"/>
    <n v="114.47136660195601"/>
    <n v="633.779060802"/>
    <n v="379.220939198"/>
    <x v="4"/>
  </r>
  <r>
    <x v="9"/>
    <s v="2020-02-21 17:33:37:778613"/>
    <n v="-110.699415917371"/>
    <n v="638.81565949799995"/>
    <n v="221173337778613"/>
    <n v="-110.699415917371"/>
    <n v="110.699415917371"/>
    <n v="638.81565949799995"/>
    <n v="374.18434050200005"/>
    <x v="4"/>
  </r>
  <r>
    <x v="9"/>
    <s v="2020-02-21 17:33:38:035773"/>
    <n v="49.339761120940999"/>
    <n v="640.07480917199996"/>
    <n v="221173338035773"/>
    <n v="-110.699415917371"/>
    <n v="110.699415917371"/>
    <n v="640.07480917199996"/>
    <n v="372.92519082800004"/>
    <x v="4"/>
  </r>
  <r>
    <x v="9"/>
    <s v="2020-02-21 17:33:38:296958"/>
    <n v="-114.744979604983"/>
    <n v="633.779060802"/>
    <n v="221173338296958"/>
    <n v="-114.744979604983"/>
    <n v="114.744979604983"/>
    <n v="633.779060802"/>
    <n v="379.220939198"/>
    <x v="4"/>
  </r>
  <r>
    <x v="9"/>
    <s v="2020-02-21 17:33:38:554760"/>
    <n v="-113.723816790115"/>
    <n v="642.59310851999999"/>
    <n v="221173338554760"/>
    <n v="-113.723816790115"/>
    <n v="113.723816790115"/>
    <n v="642.59310851999999"/>
    <n v="370.40689148000001"/>
    <x v="4"/>
  </r>
  <r>
    <x v="9"/>
    <s v="2020-02-21 17:33:38:812573"/>
    <n v="-112.375295560911"/>
    <n v="637.55650982400005"/>
    <n v="221173338812573"/>
    <n v="-112.375295560911"/>
    <n v="112.375295560911"/>
    <n v="637.55650982400005"/>
    <n v="375.44349017599995"/>
    <x v="4"/>
  </r>
  <r>
    <x v="9"/>
    <s v="2020-02-21 17:33:39:070109"/>
    <n v="-112.48767233001099"/>
    <n v="631.26076145399998"/>
    <n v="221173339070109"/>
    <n v="-112.48767233001099"/>
    <n v="112.48767233001099"/>
    <n v="631.26076145399998"/>
    <n v="381.73923854600002"/>
    <x v="4"/>
  </r>
  <r>
    <x v="9"/>
    <s v="2020-02-21 17:33:39:325751"/>
    <n v="49.339761120940999"/>
    <n v="631.26076145399998"/>
    <n v="221173339325751"/>
    <n v="-112.48767233001099"/>
    <n v="112.48767233001099"/>
    <n v="631.26076145399998"/>
    <n v="381.73923854600002"/>
    <x v="4"/>
  </r>
  <r>
    <x v="9"/>
    <s v="2020-02-21 17:33:39:838836"/>
    <n v="-113.069099961443"/>
    <n v="642.59310851999999"/>
    <n v="221173339838836"/>
    <n v="-113.069099961443"/>
    <n v="113.069099961443"/>
    <n v="642.59310851999999"/>
    <n v="370.40689148000001"/>
    <x v="4"/>
  </r>
  <r>
    <x v="9"/>
    <s v="2020-02-21 17:33:40:096558"/>
    <n v="-113.513721091362"/>
    <n v="636.29736015000003"/>
    <n v="221173340096558"/>
    <n v="-113.513721091362"/>
    <n v="113.513721091362"/>
    <n v="636.29736015000003"/>
    <n v="376.70263984999997"/>
    <x v="4"/>
  </r>
  <r>
    <x v="9"/>
    <s v="2020-02-21 17:33:40:354736"/>
    <n v="-114.784067176844"/>
    <n v="645.11140786800001"/>
    <n v="221173340354736"/>
    <n v="-114.784067176844"/>
    <n v="114.784067176844"/>
    <n v="645.11140786800001"/>
    <n v="367.88859213199999"/>
    <x v="4"/>
  </r>
  <r>
    <x v="9"/>
    <s v="2020-02-21 17:33:40:612461"/>
    <n v="-113.15216105164799"/>
    <n v="635.03821047600002"/>
    <n v="221173340612461"/>
    <n v="-113.15216105164799"/>
    <n v="113.15216105164799"/>
    <n v="635.03821047600002"/>
    <n v="377.96178952399998"/>
    <x v="4"/>
  </r>
  <r>
    <x v="9"/>
    <s v="2020-02-21 17:33:40:870064"/>
    <n v="-113.860623291628"/>
    <n v="642.59310851999999"/>
    <n v="221173340870064"/>
    <n v="-113.860623291628"/>
    <n v="113.860623291628"/>
    <n v="642.59310851999999"/>
    <n v="370.40689148000001"/>
    <x v="4"/>
  </r>
  <r>
    <x v="9"/>
    <s v="2020-02-21 17:33:41:125745"/>
    <n v="49.339761120940999"/>
    <n v="646.37055754200003"/>
    <n v="221173341125745"/>
    <n v="-113.860623291628"/>
    <n v="113.860623291628"/>
    <n v="646.37055754200003"/>
    <n v="366.62944245799997"/>
    <x v="4"/>
  </r>
  <r>
    <x v="9"/>
    <s v="2020-02-21 17:33:41:638928"/>
    <n v="-113.293853499644"/>
    <n v="602.300318952"/>
    <n v="221173341638928"/>
    <n v="-113.293853499644"/>
    <n v="113.293853499644"/>
    <n v="602.300318952"/>
    <n v="410.699681048"/>
    <x v="4"/>
  </r>
  <r>
    <x v="9"/>
    <s v="2020-02-21 17:33:41:895641"/>
    <n v="49.339761120940999"/>
    <n v="642.59310851999999"/>
    <n v="221173341895641"/>
    <n v="-113.293853499644"/>
    <n v="113.293853499644"/>
    <n v="642.59310851999999"/>
    <n v="370.40689148000001"/>
    <x v="4"/>
  </r>
  <r>
    <x v="9"/>
    <s v="2020-02-21 17:33:42:411315"/>
    <n v="-112.810144797864"/>
    <n v="646.37055754200003"/>
    <n v="221173342411315"/>
    <n v="-112.810144797864"/>
    <n v="112.810144797864"/>
    <n v="646.37055754200003"/>
    <n v="366.62944245799997"/>
    <x v="4"/>
  </r>
  <r>
    <x v="9"/>
    <s v="2020-02-21 17:33:42:669105"/>
    <n v="-115.40946832662"/>
    <n v="631.26076145399998"/>
    <n v="221173342669105"/>
    <n v="-115.40946832662"/>
    <n v="115.40946832662"/>
    <n v="631.26076145399998"/>
    <n v="381.73923854600002"/>
    <x v="4"/>
  </r>
  <r>
    <x v="9"/>
    <s v="2020-02-21 17:33:42:926778"/>
    <n v="-115.375266701241"/>
    <n v="642.59310851999999"/>
    <n v="221173342926778"/>
    <n v="-115.375266701241"/>
    <n v="115.375266701241"/>
    <n v="642.59310851999999"/>
    <n v="370.40689148000001"/>
    <x v="4"/>
  </r>
  <r>
    <x v="9"/>
    <s v="2020-02-21 17:33:43:184652"/>
    <n v="-114.652146621813"/>
    <n v="648.88885689000006"/>
    <n v="221173343184652"/>
    <n v="-114.652146621813"/>
    <n v="114.652146621813"/>
    <n v="648.88885689000006"/>
    <n v="364.11114310999994"/>
    <x v="4"/>
  </r>
  <r>
    <x v="9"/>
    <s v="2020-02-21 17:33:43:442296"/>
    <n v="-113.71404489715"/>
    <n v="636.29736015000003"/>
    <n v="221173343442296"/>
    <n v="-113.71404489715"/>
    <n v="113.71404489715"/>
    <n v="636.29736015000003"/>
    <n v="376.70263984999997"/>
    <x v="4"/>
  </r>
  <r>
    <x v="9"/>
    <s v="2020-02-21 17:33:43:699974"/>
    <n v="-113.44043189412299"/>
    <n v="628.74246210599995"/>
    <n v="221173343699974"/>
    <n v="-113.44043189412299"/>
    <n v="113.44043189412299"/>
    <n v="628.74246210599995"/>
    <n v="384.25753789400005"/>
    <x v="4"/>
  </r>
  <r>
    <x v="9"/>
    <s v="2020-02-21 17:33:43:955618"/>
    <n v="49.339761120940999"/>
    <n v="626.22416275800003"/>
    <n v="221173343955618"/>
    <n v="-113.44043189412299"/>
    <n v="113.44043189412299"/>
    <n v="626.22416275800003"/>
    <n v="386.77583724199997"/>
    <x v="4"/>
  </r>
  <r>
    <x v="9"/>
    <s v="2020-02-21 17:33:44:213333"/>
    <n v="-113.161932944613"/>
    <n v="636.29736015000003"/>
    <n v="221173344213333"/>
    <n v="-113.161932944613"/>
    <n v="113.161932944613"/>
    <n v="636.29736015000003"/>
    <n v="376.70263984999997"/>
    <x v="4"/>
  </r>
  <r>
    <x v="9"/>
    <s v="2020-02-21 17:33:44:470648"/>
    <n v="-116.015325690465"/>
    <n v="640.07480917199996"/>
    <n v="221173344470648"/>
    <n v="-116.015325690465"/>
    <n v="116.015325690465"/>
    <n v="640.07480917199996"/>
    <n v="372.92519082800004"/>
    <x v="4"/>
  </r>
  <r>
    <x v="9"/>
    <s v="2020-02-21 17:33:44:727955"/>
    <n v="-32.001475921764801"/>
    <n v="599.78201960399997"/>
    <n v="221173344727955"/>
    <n v="-32.001475921764801"/>
    <n v="32.001475921764801"/>
    <n v="599.78201960399997"/>
    <n v="413.21798039600003"/>
    <x v="4"/>
  </r>
  <r>
    <x v="9"/>
    <s v="2020-02-21 17:33:45:231363"/>
    <n v="147.71340760206999"/>
    <n v="633.779060802"/>
    <n v="221173345231363"/>
    <n v="147.71340760206999"/>
    <n v="-147.71340760206999"/>
    <n v="633.779060802"/>
    <n v="379.220939198"/>
    <x v="4"/>
  </r>
  <r>
    <x v="9"/>
    <s v="2020-02-21 17:33:45:734953"/>
    <n v="-113.513721091362"/>
    <n v="628.74246210599995"/>
    <n v="221173345734953"/>
    <n v="-113.513721091362"/>
    <n v="113.513721091362"/>
    <n v="628.74246210599995"/>
    <n v="384.25753789400005"/>
    <x v="4"/>
  </r>
  <r>
    <x v="9"/>
    <s v="2020-02-21 17:33:45:992703"/>
    <n v="-112.751513440073"/>
    <n v="624.96501308400002"/>
    <n v="221173345992703"/>
    <n v="-112.751513440073"/>
    <n v="112.751513440073"/>
    <n v="624.96501308400002"/>
    <n v="388.03498691599998"/>
    <x v="4"/>
  </r>
  <r>
    <x v="9"/>
    <s v="2020-02-21 17:33:46:250332"/>
    <n v="-115.98601001156899"/>
    <n v="633.779060802"/>
    <n v="221173346250332"/>
    <n v="-115.98601001156899"/>
    <n v="115.98601001156899"/>
    <n v="633.779060802"/>
    <n v="379.220939198"/>
    <x v="4"/>
  </r>
  <r>
    <x v="9"/>
    <s v="2020-02-21 17:33:46:508041"/>
    <n v="-114.173323866516"/>
    <n v="642.59310851999999"/>
    <n v="221173346508041"/>
    <n v="-114.173323866516"/>
    <n v="114.173323866516"/>
    <n v="642.59310851999999"/>
    <n v="370.40689148000001"/>
    <x v="4"/>
  </r>
  <r>
    <x v="9"/>
    <s v="2020-02-21 17:33:46:765877"/>
    <n v="-112.697768028764"/>
    <n v="645.11140786800001"/>
    <n v="221173346765877"/>
    <n v="-112.697768028764"/>
    <n v="112.697768028764"/>
    <n v="645.11140786800001"/>
    <n v="367.88859213199999"/>
    <x v="4"/>
  </r>
  <r>
    <x v="9"/>
    <s v="2020-02-21 17:33:47:023708"/>
    <n v="-113.098415640339"/>
    <n v="646.37055754200003"/>
    <n v="221173347023708"/>
    <n v="-113.098415640339"/>
    <n v="113.098415640339"/>
    <n v="646.37055754200003"/>
    <n v="366.62944245799997"/>
    <x v="4"/>
  </r>
  <r>
    <x v="9"/>
    <s v="2020-02-21 17:33:47:281227"/>
    <n v="-115.10653964469699"/>
    <n v="646.37055754200003"/>
    <n v="221173347281227"/>
    <n v="-115.10653964469699"/>
    <n v="115.10653964469699"/>
    <n v="646.37055754200003"/>
    <n v="366.62944245799997"/>
    <x v="4"/>
  </r>
  <r>
    <x v="9"/>
    <s v="2020-02-21 17:33:47:539083"/>
    <n v="-114.935531517805"/>
    <n v="643.852258194"/>
    <n v="221173347539083"/>
    <n v="-114.935531517805"/>
    <n v="114.935531517805"/>
    <n v="643.852258194"/>
    <n v="369.147741806"/>
    <x v="4"/>
  </r>
  <r>
    <x v="9"/>
    <s v="2020-02-21 17:33:47:796756"/>
    <n v="-112.64890856393799"/>
    <n v="626.22416275800003"/>
    <n v="221173347796756"/>
    <n v="-112.64890856393799"/>
    <n v="112.64890856393799"/>
    <n v="626.22416275800003"/>
    <n v="386.77583724199997"/>
    <x v="4"/>
  </r>
  <r>
    <x v="9"/>
    <s v="2020-02-21 17:33:48:054597"/>
    <n v="-113.455089733571"/>
    <n v="612.373516344"/>
    <n v="221173348054597"/>
    <n v="-113.455089733571"/>
    <n v="113.455089733571"/>
    <n v="612.373516344"/>
    <n v="400.626483656"/>
    <x v="4"/>
  </r>
  <r>
    <x v="9"/>
    <s v="2020-02-21 17:33:48:312282"/>
    <n v="-113.000696710687"/>
    <n v="602.300318952"/>
    <n v="221173348312282"/>
    <n v="-113.000696710687"/>
    <n v="113.000696710687"/>
    <n v="602.300318952"/>
    <n v="410.699681048"/>
    <x v="4"/>
  </r>
  <r>
    <x v="9"/>
    <s v="2020-02-21 17:33:48:569906"/>
    <n v="-111.398106264386"/>
    <n v="601.04116927799998"/>
    <n v="221173348569906"/>
    <n v="-111.398106264386"/>
    <n v="111.398106264386"/>
    <n v="601.04116927799998"/>
    <n v="411.95883072200002"/>
    <x v="4"/>
  </r>
  <r>
    <x v="9"/>
    <s v="2020-02-21 17:33:48:827581"/>
    <n v="-112.311778256637"/>
    <n v="601.04116927799998"/>
    <n v="221173348827581"/>
    <n v="-112.311778256637"/>
    <n v="112.311778256637"/>
    <n v="601.04116927799998"/>
    <n v="411.95883072200002"/>
    <x v="4"/>
  </r>
  <r>
    <x v="9"/>
    <s v="2020-02-21 17:33:49:085428"/>
    <n v="-114.76452339091399"/>
    <n v="604.81861830000003"/>
    <n v="221173349085428"/>
    <n v="-114.76452339091399"/>
    <n v="114.76452339091399"/>
    <n v="604.81861830000003"/>
    <n v="408.18138169999997"/>
    <x v="4"/>
  </r>
  <r>
    <x v="9"/>
    <s v="2020-02-21 17:33:49:343188"/>
    <n v="-112.477900437046"/>
    <n v="602.300318952"/>
    <n v="221173349343188"/>
    <n v="-112.477900437046"/>
    <n v="112.477900437046"/>
    <n v="602.300318952"/>
    <n v="410.699681048"/>
    <x v="4"/>
  </r>
  <r>
    <x v="9"/>
    <s v="2020-02-21 17:33:49:600781"/>
    <n v="-114.490910387887"/>
    <n v="602.300318952"/>
    <n v="221173349600781"/>
    <n v="-114.490910387887"/>
    <n v="114.490910387887"/>
    <n v="602.300318952"/>
    <n v="410.699681048"/>
    <x v="4"/>
  </r>
  <r>
    <x v="9"/>
    <s v="2020-02-21 17:33:49:858450"/>
    <n v="-115.13096937711001"/>
    <n v="607.33691764800005"/>
    <n v="221173349858450"/>
    <n v="-115.13096937711001"/>
    <n v="115.13096937711001"/>
    <n v="607.33691764800005"/>
    <n v="405.66308235199995"/>
    <x v="4"/>
  </r>
  <r>
    <x v="9"/>
    <s v="2020-02-21 17:33:50:116219"/>
    <n v="-113.572352449153"/>
    <n v="608.59606732199995"/>
    <n v="221173350116219"/>
    <n v="-113.572352449153"/>
    <n v="113.572352449153"/>
    <n v="608.59606732199995"/>
    <n v="404.40393267800005"/>
    <x v="4"/>
  </r>
  <r>
    <x v="9"/>
    <s v="2020-02-21 17:33:50:374007"/>
    <n v="-112.062594986023"/>
    <n v="604.81861830000003"/>
    <n v="221173350374007"/>
    <n v="-112.062594986023"/>
    <n v="112.062594986023"/>
    <n v="604.81861830000003"/>
    <n v="408.18138169999997"/>
    <x v="4"/>
  </r>
  <r>
    <x v="9"/>
    <s v="2020-02-21 17:33:50:631567"/>
    <n v="-112.986038871239"/>
    <n v="602.300318952"/>
    <n v="221173350631567"/>
    <n v="-112.986038871239"/>
    <n v="112.986038871239"/>
    <n v="602.300318952"/>
    <n v="410.699681048"/>
    <x v="4"/>
  </r>
  <r>
    <x v="9"/>
    <s v="2020-02-21 17:33:50:889517"/>
    <n v="-110.723845649784"/>
    <n v="602.300318952"/>
    <n v="221173350889517"/>
    <n v="-110.723845649784"/>
    <n v="110.723845649784"/>
    <n v="602.300318952"/>
    <n v="410.699681048"/>
    <x v="4"/>
  </r>
  <r>
    <x v="9"/>
    <s v="2020-02-21 17:33:51:145607"/>
    <n v="49.339761120940999"/>
    <n v="646.37055754200003"/>
    <n v="221173351145607"/>
    <n v="-110.723845649784"/>
    <n v="110.723845649784"/>
    <n v="646.37055754200003"/>
    <n v="366.62944245799997"/>
    <x v="4"/>
  </r>
  <r>
    <x v="9"/>
    <s v="2020-02-21 17:33:51:658684"/>
    <n v="-114.153780080586"/>
    <n v="637.55650982400005"/>
    <n v="221173351658684"/>
    <n v="-114.153780080586"/>
    <n v="114.153780080586"/>
    <n v="637.55650982400005"/>
    <n v="375.44349017599995"/>
    <x v="4"/>
  </r>
  <r>
    <x v="9"/>
    <s v="2020-02-21 17:33:51:915597"/>
    <n v="49.339761120940999"/>
    <n v="643.852258194"/>
    <n v="221173351915597"/>
    <n v="-114.153780080586"/>
    <n v="114.153780080586"/>
    <n v="643.852258194"/>
    <n v="369.147741806"/>
    <x v="4"/>
  </r>
  <r>
    <x v="9"/>
    <s v="2020-02-21 17:33:52:173321"/>
    <n v="-112.971381031791"/>
    <n v="645.11140786800001"/>
    <n v="221173352173321"/>
    <n v="-112.971381031791"/>
    <n v="112.971381031791"/>
    <n v="645.11140786800001"/>
    <n v="367.88859213199999"/>
    <x v="4"/>
  </r>
  <r>
    <x v="9"/>
    <s v="2020-02-21 17:33:52:430979"/>
    <n v="-113.924140595902"/>
    <n v="645.11140786800001"/>
    <n v="221173352430979"/>
    <n v="-113.924140595902"/>
    <n v="113.924140595902"/>
    <n v="645.11140786800001"/>
    <n v="367.88859213199999"/>
    <x v="4"/>
  </r>
  <r>
    <x v="9"/>
    <s v="2020-02-21 17:33:52:688624"/>
    <n v="-114.15866602706799"/>
    <n v="638.81565949799995"/>
    <n v="221173352688624"/>
    <n v="-114.15866602706799"/>
    <n v="114.15866602706799"/>
    <n v="638.81565949799995"/>
    <n v="374.18434050200005"/>
    <x v="4"/>
  </r>
  <r>
    <x v="9"/>
    <s v="2020-02-21 17:33:52:945809"/>
    <n v="49.339761120940999"/>
    <n v="632.51991112799999"/>
    <n v="221173352945809"/>
    <n v="-114.15866602706799"/>
    <n v="114.15866602706799"/>
    <n v="632.51991112799999"/>
    <n v="380.48008887200001"/>
    <x v="4"/>
  </r>
  <r>
    <x v="9"/>
    <s v="2020-02-21 17:33:53:458885"/>
    <n v="-115.756370526886"/>
    <n v="640.07480917199996"/>
    <n v="221173353458885"/>
    <n v="-115.756370526886"/>
    <n v="115.756370526886"/>
    <n v="640.07480917199996"/>
    <n v="372.92519082800004"/>
    <x v="4"/>
  </r>
  <r>
    <x v="9"/>
    <s v="2020-02-21 17:33:53:716673"/>
    <n v="-113.96811411424601"/>
    <n v="648.88885689000006"/>
    <n v="221173353716673"/>
    <n v="-113.96811411424601"/>
    <n v="113.96811411424601"/>
    <n v="648.88885689000006"/>
    <n v="364.11114310999994"/>
    <x v="4"/>
  </r>
  <r>
    <x v="9"/>
    <s v="2020-02-21 17:33:53:974543"/>
    <n v="-113.606554074532"/>
    <n v="646.37055754200003"/>
    <n v="221173353974543"/>
    <n v="-113.606554074532"/>
    <n v="113.606554074532"/>
    <n v="646.37055754200003"/>
    <n v="366.62944245799997"/>
    <x v="4"/>
  </r>
  <r>
    <x v="9"/>
    <s v="2020-02-21 17:33:54:232220"/>
    <n v="-112.409497186289"/>
    <n v="624.96501308400002"/>
    <n v="221173354232220"/>
    <n v="-112.409497186289"/>
    <n v="112.409497186289"/>
    <n v="624.96501308400002"/>
    <n v="388.03498691599998"/>
    <x v="4"/>
  </r>
  <r>
    <x v="9"/>
    <s v="2020-02-21 17:33:54:489800"/>
    <n v="-114.280814689134"/>
    <n v="647.62970721600004"/>
    <n v="221173354489800"/>
    <n v="-114.280814689134"/>
    <n v="114.280814689134"/>
    <n v="647.62970721600004"/>
    <n v="365.37029278399996"/>
    <x v="4"/>
  </r>
  <r>
    <x v="9"/>
    <s v="2020-02-21 17:33:54:745775"/>
    <n v="49.339761120940999"/>
    <n v="638.81565949799995"/>
    <n v="221173354745775"/>
    <n v="-114.280814689134"/>
    <n v="114.280814689134"/>
    <n v="638.81565949799995"/>
    <n v="374.18434050200005"/>
    <x v="4"/>
  </r>
  <r>
    <x v="9"/>
    <s v="2020-02-21 17:33:55:003550"/>
    <n v="-113.728702736597"/>
    <n v="645.11140786800001"/>
    <n v="221173355003550"/>
    <n v="-113.728702736597"/>
    <n v="113.728702736597"/>
    <n v="645.11140786800001"/>
    <n v="367.88859213199999"/>
    <x v="4"/>
  </r>
  <r>
    <x v="9"/>
    <s v="2020-02-21 17:33:55:261175"/>
    <n v="-113.723816790115"/>
    <n v="635.03821047600002"/>
    <n v="221173355261175"/>
    <n v="-113.723816790115"/>
    <n v="113.723816790115"/>
    <n v="635.03821047600002"/>
    <n v="377.96178952399998"/>
    <x v="4"/>
  </r>
  <r>
    <x v="9"/>
    <s v="2020-02-21 17:33:55:519355"/>
    <n v="-112.497444222976"/>
    <n v="677.84929939200003"/>
    <n v="221173355519355"/>
    <n v="-112.497444222976"/>
    <n v="112.497444222976"/>
    <n v="677.84929939200003"/>
    <n v="335.15070060799997"/>
    <x v="4"/>
  </r>
  <r>
    <x v="9"/>
    <s v="2020-02-21 17:33:55:775673"/>
    <n v="49.339761120940999"/>
    <n v="769.76722559400002"/>
    <n v="221173355775673"/>
    <n v="-112.497444222976"/>
    <n v="112.497444222976"/>
    <n v="769.76722559400002"/>
    <n v="243.23277440599998"/>
    <x v="4"/>
  </r>
  <r>
    <x v="9"/>
    <s v="2020-02-21 17:33:56:033475"/>
    <n v="-114.901329892427"/>
    <n v="828.94726027199999"/>
    <n v="221173356033475"/>
    <n v="-114.901329892427"/>
    <n v="114.901329892427"/>
    <n v="828.94726027199999"/>
    <n v="184.05273972800001"/>
    <x v="4"/>
  </r>
  <r>
    <x v="9"/>
    <s v="2020-02-21 17:33:56:291053"/>
    <n v="-117.549512886009"/>
    <n v="873.01749886200002"/>
    <n v="221173356291053"/>
    <n v="-117.549512886009"/>
    <n v="117.549512886009"/>
    <n v="873.01749886200002"/>
    <n v="139.98250113799998"/>
    <x v="4"/>
  </r>
  <r>
    <x v="9"/>
    <s v="2020-02-21 17:33:56:548707"/>
    <n v="-118.301948644332"/>
    <n v="909.53283940799997"/>
    <n v="221173356548707"/>
    <n v="-118.301948644332"/>
    <n v="118.301948644332"/>
    <n v="909.53283940799997"/>
    <n v="103.46716059200003"/>
    <x v="4"/>
  </r>
  <r>
    <x v="9"/>
    <s v="2020-02-21 17:33:56:805639"/>
    <n v="49.339761120940999"/>
    <n v="939.75243158399996"/>
    <n v="221173356805639"/>
    <n v="-118.301948644332"/>
    <n v="118.301948644332"/>
    <n v="939.75243158399996"/>
    <n v="73.247568416000036"/>
    <x v="4"/>
  </r>
  <r>
    <x v="9"/>
    <s v="2020-02-21 17:33:57:063547"/>
    <n v="-121.018534888671"/>
    <n v="961.15797604199997"/>
    <n v="221173357063547"/>
    <n v="-121.018534888671"/>
    <n v="121.018534888671"/>
    <n v="961.15797604199997"/>
    <n v="51.842023958000027"/>
    <x v="4"/>
  </r>
  <r>
    <x v="9"/>
    <s v="2020-02-21 17:33:57:321063"/>
    <n v="-121.394752767833"/>
    <n v="963.67627539"/>
    <n v="221173357321063"/>
    <n v="-121.394752767833"/>
    <n v="121.394752767833"/>
    <n v="963.67627539"/>
    <n v="49.323724609999999"/>
    <x v="4"/>
  </r>
  <r>
    <x v="9"/>
    <s v="2020-02-21 17:33:57:578503"/>
    <n v="-119.70421528484501"/>
    <n v="964.93542506400001"/>
    <n v="221173357578503"/>
    <n v="-119.70421528484501"/>
    <n v="119.70421528484501"/>
    <n v="964.93542506400001"/>
    <n v="48.064574935999985"/>
    <x v="4"/>
  </r>
  <r>
    <x v="9"/>
    <s v="2020-02-21 17:33:57:836204"/>
    <n v="-119.186304957687"/>
    <n v="964.93542506400001"/>
    <n v="221173357836204"/>
    <n v="-119.186304957687"/>
    <n v="119.186304957687"/>
    <n v="964.93542506400001"/>
    <n v="48.064574935999985"/>
    <x v="4"/>
  </r>
  <r>
    <x v="9"/>
    <s v="2020-02-21 17:33:58:093956"/>
    <n v="-116.200991656805"/>
    <n v="968.71287408599903"/>
    <n v="221173358093956"/>
    <n v="-116.200991656805"/>
    <n v="116.200991656805"/>
    <n v="968.71287408599903"/>
    <n v="44.287125914000967"/>
    <x v="4"/>
  </r>
  <r>
    <x v="9"/>
    <s v="2020-02-21 17:33:58:351530"/>
    <n v="-110.714073756819"/>
    <n v="972.49032310799998"/>
    <n v="221173358351530"/>
    <n v="-110.714073756819"/>
    <n v="110.714073756819"/>
    <n v="972.49032310799998"/>
    <n v="40.509676892000016"/>
    <x v="4"/>
  </r>
  <r>
    <x v="9"/>
    <s v="2020-02-21 17:33:58:609324"/>
    <n v="-111.964876056371"/>
    <n v="977.52692180400004"/>
    <n v="221173358609324"/>
    <n v="-111.964876056371"/>
    <n v="111.964876056371"/>
    <n v="977.52692180400004"/>
    <n v="35.47307819599996"/>
    <x v="4"/>
  </r>
  <r>
    <x v="9"/>
    <s v="2020-02-21 17:33:58:867050"/>
    <n v="-114.261270903203"/>
    <n v="986.34096952200002"/>
    <n v="221173358867050"/>
    <n v="-114.261270903203"/>
    <n v="114.261270903203"/>
    <n v="986.34096952200002"/>
    <n v="26.659030477999977"/>
    <x v="4"/>
  </r>
  <r>
    <x v="9"/>
    <s v="2020-02-21 17:33:59:124725"/>
    <n v="-115.824773777643"/>
    <n v="986.34096952200002"/>
    <n v="221173359124725"/>
    <n v="-115.824773777643"/>
    <n v="115.824773777643"/>
    <n v="986.34096952200002"/>
    <n v="26.659030477999977"/>
    <x v="4"/>
  </r>
  <r>
    <x v="9"/>
    <s v="2020-02-21 17:33:59:387260"/>
    <n v="49.339761120940999"/>
    <n v="985.08181984800001"/>
    <n v="221173359387260"/>
    <n v="-115.824773777643"/>
    <n v="115.824773777643"/>
    <n v="985.08181984800001"/>
    <n v="27.918180151999991"/>
    <x v="4"/>
  </r>
  <r>
    <x v="9"/>
    <s v="2020-02-21 17:33:59:645743"/>
    <n v="-123.29050000309"/>
    <n v="986.34096952200002"/>
    <n v="221173359645743"/>
    <n v="-123.29050000309"/>
    <n v="123.29050000309"/>
    <n v="986.34096952200002"/>
    <n v="26.659030477999977"/>
    <x v="4"/>
  </r>
  <r>
    <x v="9"/>
    <s v="2020-02-21 17:33:59:903874"/>
    <n v="-124.003848189553"/>
    <n v="986.34096952200002"/>
    <n v="221173359903874"/>
    <n v="-124.003848189553"/>
    <n v="124.003848189553"/>
    <n v="986.34096952200002"/>
    <n v="26.659030477999977"/>
    <x v="4"/>
  </r>
  <r>
    <x v="9"/>
    <s v="2020-02-21 17:34:00:161434"/>
    <n v="-123.26607027067701"/>
    <n v="986.34096952200002"/>
    <n v="221173400161434"/>
    <n v="-123.26607027067701"/>
    <n v="123.26607027067701"/>
    <n v="986.34096952200002"/>
    <n v="26.659030477999977"/>
    <x v="4"/>
  </r>
  <r>
    <x v="9"/>
    <s v="2020-02-21 17:34:00:419687"/>
    <n v="-125.239992649657"/>
    <n v="986.34096952200002"/>
    <n v="221173400419687"/>
    <n v="-125.239992649657"/>
    <n v="125.239992649657"/>
    <n v="986.34096952200002"/>
    <n v="26.659030477999977"/>
    <x v="4"/>
  </r>
  <r>
    <x v="9"/>
    <s v="2020-02-21 17:34:00:677450"/>
    <n v="-124.267689299615"/>
    <n v="986.34096952200002"/>
    <n v="221173400677450"/>
    <n v="-124.267689299615"/>
    <n v="124.267689299615"/>
    <n v="986.34096952200002"/>
    <n v="26.659030477999977"/>
    <x v="4"/>
  </r>
  <r>
    <x v="9"/>
    <s v="2020-02-21 17:34:00:935658"/>
    <n v="-122.74327399703699"/>
    <n v="986.34096952200002"/>
    <n v="221173400935658"/>
    <n v="-122.74327399703699"/>
    <n v="122.74327399703699"/>
    <n v="986.34096952200002"/>
    <n v="26.659030477999977"/>
    <x v="4"/>
  </r>
  <r>
    <x v="9"/>
    <s v="2020-02-21 17:34:01:193667"/>
    <n v="-124.72208232249901"/>
    <n v="986.34096952200002"/>
    <n v="221173401193667"/>
    <n v="-124.72208232249901"/>
    <n v="124.72208232249901"/>
    <n v="986.34096952200002"/>
    <n v="26.659030477999977"/>
    <x v="4"/>
  </r>
  <r>
    <x v="9"/>
    <s v="2020-02-21 17:34:01:451369"/>
    <n v="-122.30353881360099"/>
    <n v="985.08181984800001"/>
    <n v="221173401451369"/>
    <n v="-122.30353881360099"/>
    <n v="122.30353881360099"/>
    <n v="985.08181984800001"/>
    <n v="27.918180151999991"/>
    <x v="4"/>
  </r>
  <r>
    <x v="9"/>
    <s v="2020-02-21 17:34:01:709191"/>
    <n v="-123.06574646489"/>
    <n v="986.34096952200002"/>
    <n v="221173401709191"/>
    <n v="-123.06574646489"/>
    <n v="123.06574646489"/>
    <n v="986.34096952200002"/>
    <n v="26.659030477999977"/>
    <x v="4"/>
  </r>
  <r>
    <x v="9"/>
    <s v="2020-02-21 17:34:01:967386"/>
    <n v="-124.663450964707"/>
    <n v="986.34096952200002"/>
    <n v="221173401967386"/>
    <n v="-124.663450964707"/>
    <n v="124.663450964707"/>
    <n v="986.34096952200002"/>
    <n v="26.659030477999977"/>
    <x v="4"/>
  </r>
  <r>
    <x v="9"/>
    <s v="2020-02-21 17:34:02:225203"/>
    <n v="-124.819801252151"/>
    <n v="985.08181984800001"/>
    <n v="221173402225203"/>
    <n v="-124.819801252151"/>
    <n v="124.819801252151"/>
    <n v="985.08181984800001"/>
    <n v="27.918180151999991"/>
    <x v="4"/>
  </r>
  <r>
    <x v="9"/>
    <s v="2020-02-21 17:34:02:482935"/>
    <n v="-124.85400287752999"/>
    <n v="986.34096952200002"/>
    <n v="221173402482935"/>
    <n v="-124.85400287752999"/>
    <n v="124.85400287752999"/>
    <n v="986.34096952200002"/>
    <n v="26.659030477999977"/>
    <x v="4"/>
  </r>
  <r>
    <x v="9"/>
    <s v="2020-02-21 17:34:02:740921"/>
    <n v="-122.948483749307"/>
    <n v="986.34096952200002"/>
    <n v="221173402740921"/>
    <n v="-122.948483749307"/>
    <n v="122.948483749307"/>
    <n v="986.34096952200002"/>
    <n v="26.659030477999977"/>
    <x v="4"/>
  </r>
  <r>
    <x v="9"/>
    <s v="2020-02-21 17:34:02:998980"/>
    <n v="-123.129263769164"/>
    <n v="986.34096952200002"/>
    <n v="221173402998980"/>
    <n v="-123.129263769164"/>
    <n v="123.129263769164"/>
    <n v="986.34096952200002"/>
    <n v="26.659030477999977"/>
    <x v="4"/>
  </r>
  <r>
    <x v="10"/>
    <s v="2020-02-21 17:37:19:099972"/>
    <n v="-141.44179118603401"/>
    <n v="986.34096952200002"/>
    <n v="221173719099972"/>
    <n v="-141.44179118603401"/>
    <n v="141.44179118603401"/>
    <n v="986.34096952200002"/>
    <n v="26.659030477999977"/>
    <x v="5"/>
  </r>
  <r>
    <x v="10"/>
    <s v="2020-02-21 17:37:19:356869"/>
    <n v="49.339761120940999"/>
    <n v="986.34096952200002"/>
    <n v="221173719356869"/>
    <n v="-141.44179118603401"/>
    <n v="141.44179118603401"/>
    <n v="986.34096952200002"/>
    <n v="26.659030477999977"/>
    <x v="5"/>
  </r>
  <r>
    <x v="10"/>
    <s v="2020-02-21 17:37:19:614640"/>
    <n v="-138.99881794472299"/>
    <n v="986.34096952200002"/>
    <n v="221173719614640"/>
    <n v="-138.99881794472299"/>
    <n v="138.99881794472299"/>
    <n v="986.34096952200002"/>
    <n v="26.659030477999977"/>
    <x v="5"/>
  </r>
  <r>
    <x v="10"/>
    <s v="2020-02-21 17:37:19:873947"/>
    <n v="49.339761120940999"/>
    <n v="985.08181984800001"/>
    <n v="221173719873947"/>
    <n v="-138.99881794472299"/>
    <n v="138.99881794472299"/>
    <n v="985.08181984800001"/>
    <n v="27.918180151999991"/>
    <x v="5"/>
  </r>
  <r>
    <x v="10"/>
    <s v="2020-02-21 17:37:20:131582"/>
    <n v="-139.726823970634"/>
    <n v="985.08181984800001"/>
    <n v="221173720131582"/>
    <n v="-139.726823970634"/>
    <n v="139.726823970634"/>
    <n v="985.08181984800001"/>
    <n v="27.918180151999991"/>
    <x v="5"/>
  </r>
  <r>
    <x v="10"/>
    <s v="2020-02-21 17:37:20:389310"/>
    <n v="-139.467868807055"/>
    <n v="986.34096952200002"/>
    <n v="221173720389310"/>
    <n v="-139.467868807055"/>
    <n v="139.467868807055"/>
    <n v="986.34096952200002"/>
    <n v="26.659030477999977"/>
    <x v="5"/>
  </r>
  <r>
    <x v="10"/>
    <s v="2020-02-21 17:37:20:647041"/>
    <n v="-138.24149623991599"/>
    <n v="987.60011919600004"/>
    <n v="221173720647041"/>
    <n v="-138.24149623991599"/>
    <n v="138.24149623991599"/>
    <n v="987.60011919600004"/>
    <n v="25.399880803999963"/>
    <x v="5"/>
  </r>
  <r>
    <x v="10"/>
    <s v="2020-02-21 17:37:20:904862"/>
    <n v="-138.16820704267701"/>
    <n v="986.34096952200002"/>
    <n v="221173720904862"/>
    <n v="-138.16820704267701"/>
    <n v="138.16820704267701"/>
    <n v="986.34096952200002"/>
    <n v="26.659030477999977"/>
    <x v="5"/>
  </r>
  <r>
    <x v="10"/>
    <s v="2020-02-21 17:37:21:162593"/>
    <n v="-137.93856755799399"/>
    <n v="985.08181984800001"/>
    <n v="221173721162593"/>
    <n v="-137.93856755799399"/>
    <n v="137.93856755799399"/>
    <n v="985.08181984800001"/>
    <n v="27.918180151999991"/>
    <x v="5"/>
  </r>
  <r>
    <x v="10"/>
    <s v="2020-02-21 17:37:21:420204"/>
    <n v="-138.38318868791299"/>
    <n v="986.34096952200002"/>
    <n v="221173721420204"/>
    <n v="-138.38318868791299"/>
    <n v="138.38318868791299"/>
    <n v="986.34096952200002"/>
    <n v="26.659030477999977"/>
    <x v="5"/>
  </r>
  <r>
    <x v="10"/>
    <s v="2020-02-21 17:37:21:872035"/>
    <n v="-139.462982860572"/>
    <n v="986.34096952200002"/>
    <n v="221173721872035"/>
    <n v="-139.462982860572"/>
    <n v="139.462982860572"/>
    <n v="986.34096952200002"/>
    <n v="26.659030477999977"/>
    <x v="5"/>
  </r>
  <r>
    <x v="10"/>
    <s v="2020-02-21 17:37:22:131211"/>
    <n v="-138.68611736983499"/>
    <n v="985.08181984800001"/>
    <n v="221173722131211"/>
    <n v="-138.68611736983499"/>
    <n v="138.68611736983499"/>
    <n v="985.08181984800001"/>
    <n v="27.918180151999991"/>
    <x v="5"/>
  </r>
  <r>
    <x v="10"/>
    <s v="2020-02-21 17:37:22:388875"/>
    <n v="-136.88808906423"/>
    <n v="986.34096952200002"/>
    <n v="221173722388875"/>
    <n v="-136.88808906423"/>
    <n v="136.88808906423"/>
    <n v="986.34096952200002"/>
    <n v="26.659030477999977"/>
    <x v="5"/>
  </r>
  <r>
    <x v="10"/>
    <s v="2020-02-21 17:37:22:646002"/>
    <n v="49.339761120940999"/>
    <n v="986.34096952200002"/>
    <n v="221173722646002"/>
    <n v="-136.88808906423"/>
    <n v="136.88808906423"/>
    <n v="986.34096952200002"/>
    <n v="26.659030477999977"/>
    <x v="5"/>
  </r>
  <r>
    <x v="10"/>
    <s v="2020-02-21 17:37:22:903717"/>
    <n v="-139.49229853946801"/>
    <n v="985.08181984800001"/>
    <n v="221173722903717"/>
    <n v="-139.49229853946801"/>
    <n v="139.49229853946801"/>
    <n v="985.08181984800001"/>
    <n v="27.918180151999991"/>
    <x v="5"/>
  </r>
  <r>
    <x v="10"/>
    <s v="2020-02-21 17:37:23:161274"/>
    <n v="-138.62260006556099"/>
    <n v="987.60011919600004"/>
    <n v="221173723161274"/>
    <n v="-138.62260006556099"/>
    <n v="138.62260006556099"/>
    <n v="987.60011919600004"/>
    <n v="25.399880803999963"/>
    <x v="5"/>
  </r>
  <r>
    <x v="10"/>
    <s v="2020-02-21 17:37:23:419009"/>
    <n v="-136.77571229513001"/>
    <n v="985.08181984800001"/>
    <n v="221173723419009"/>
    <n v="-136.77571229513001"/>
    <n v="136.77571229513001"/>
    <n v="985.08181984800001"/>
    <n v="27.918180151999991"/>
    <x v="5"/>
  </r>
  <r>
    <x v="10"/>
    <s v="2020-02-21 17:37:23:676663"/>
    <n v="-137.00046583333"/>
    <n v="986.34096952200002"/>
    <n v="221173723676663"/>
    <n v="-137.00046583333"/>
    <n v="137.00046583333"/>
    <n v="986.34096952200002"/>
    <n v="26.659030477999977"/>
    <x v="5"/>
  </r>
  <r>
    <x v="10"/>
    <s v="2020-02-21 17:37:23:934486"/>
    <n v="-139.13073849975399"/>
    <n v="986.34096952200002"/>
    <n v="221173723934486"/>
    <n v="-139.13073849975399"/>
    <n v="139.13073849975399"/>
    <n v="986.34096952200002"/>
    <n v="26.659030477999977"/>
    <x v="5"/>
  </r>
  <r>
    <x v="10"/>
    <s v="2020-02-21 17:37:24:192154"/>
    <n v="-138.04605838061201"/>
    <n v="985.08181984800001"/>
    <n v="221173724192154"/>
    <n v="-138.04605838061201"/>
    <n v="138.04605838061201"/>
    <n v="985.08181984800001"/>
    <n v="27.918180151999991"/>
    <x v="5"/>
  </r>
  <r>
    <x v="10"/>
    <s v="2020-02-21 17:37:24:449781"/>
    <n v="-138.34898706253401"/>
    <n v="985.08181984800001"/>
    <n v="221173724449781"/>
    <n v="-138.34898706253401"/>
    <n v="138.34898706253401"/>
    <n v="985.08181984800001"/>
    <n v="27.918180151999991"/>
    <x v="5"/>
  </r>
  <r>
    <x v="10"/>
    <s v="2020-02-21 17:37:24:705577"/>
    <n v="49.339761120940999"/>
    <n v="985.08181984800001"/>
    <n v="221173724705577"/>
    <n v="-138.34898706253401"/>
    <n v="138.34898706253401"/>
    <n v="985.08181984800001"/>
    <n v="27.918180151999991"/>
    <x v="5"/>
  </r>
  <r>
    <x v="10"/>
    <s v="2020-02-21 17:37:25:215698"/>
    <n v="-137.91902377206301"/>
    <n v="1001.45076561"/>
    <n v="221173725215698"/>
    <n v="-137.91902377206301"/>
    <n v="137.91902377206301"/>
    <n v="1001.45076561"/>
    <n v="11.549234390000038"/>
    <x v="5"/>
  </r>
  <r>
    <x v="10"/>
    <s v="2020-02-21 17:37:25:473541"/>
    <n v="-142.83428593358201"/>
    <n v="956.12137734600003"/>
    <n v="221173725473541"/>
    <n v="-142.83428593358201"/>
    <n v="142.83428593358201"/>
    <n v="956.12137734600003"/>
    <n v="56.878622653999969"/>
    <x v="5"/>
  </r>
  <r>
    <x v="10"/>
    <s v="2020-02-21 17:37:25:731058"/>
    <n v="-137.62098103662299"/>
    <n v="996.41416691400002"/>
    <n v="221173725731058"/>
    <n v="-137.62098103662299"/>
    <n v="137.62098103662299"/>
    <n v="996.41416691400002"/>
    <n v="16.58583308599998"/>
    <x v="5"/>
  </r>
  <r>
    <x v="10"/>
    <s v="2020-02-21 17:37:25:988664"/>
    <n v="-140.049296438487"/>
    <n v="952.34392832399999"/>
    <n v="221173725988664"/>
    <n v="-140.049296438487"/>
    <n v="140.049296438487"/>
    <n v="952.34392832399999"/>
    <n v="60.65607167600001"/>
    <x v="5"/>
  </r>
  <r>
    <x v="10"/>
    <s v="2020-02-21 17:37:26:246327"/>
    <n v="-139.31640446609401"/>
    <n v="987.60011919600004"/>
    <n v="221173726246327"/>
    <n v="-139.31640446609401"/>
    <n v="139.31640446609401"/>
    <n v="987.60011919600004"/>
    <n v="25.399880803999963"/>
    <x v="5"/>
  </r>
  <r>
    <x v="10"/>
    <s v="2020-02-21 17:37:26:504132"/>
    <n v="-140.01020886662599"/>
    <n v="987.60011919600004"/>
    <n v="221173726504132"/>
    <n v="-140.01020886662599"/>
    <n v="140.01020886662599"/>
    <n v="987.60011919600004"/>
    <n v="25.399880803999963"/>
    <x v="5"/>
  </r>
  <r>
    <x v="10"/>
    <s v="2020-02-21 17:37:26:761656"/>
    <n v="-141.02648573501199"/>
    <n v="961.15797604199997"/>
    <n v="221173726761656"/>
    <n v="-141.02648573501199"/>
    <n v="141.02648573501199"/>
    <n v="961.15797604199997"/>
    <n v="51.842023958000027"/>
    <x v="5"/>
  </r>
  <r>
    <x v="10"/>
    <s v="2020-02-21 17:37:27:019363"/>
    <n v="-139.985779134213"/>
    <n v="1026.63375909"/>
    <n v="221173727019363"/>
    <n v="-139.985779134213"/>
    <n v="139.985779134213"/>
    <n v="1026.63375909"/>
    <n v="-13.633759090000012"/>
    <x v="5"/>
  </r>
  <r>
    <x v="10"/>
    <s v="2020-02-21 17:37:27:277140"/>
    <n v="-140.08349806386499"/>
    <n v="952.34392832399999"/>
    <n v="221173727277140"/>
    <n v="-140.08349806386499"/>
    <n v="140.08349806386499"/>
    <n v="952.34392832399999"/>
    <n v="60.65607167600001"/>
    <x v="5"/>
  </r>
  <r>
    <x v="10"/>
    <s v="2020-02-21 17:37:27:534951"/>
    <n v="-140.05906833145201"/>
    <n v="1010.2648133279999"/>
    <n v="221173727534951"/>
    <n v="-140.05906833145201"/>
    <n v="140.05906833145201"/>
    <n v="1010.2648133279999"/>
    <n v="2.7351866720000544"/>
    <x v="5"/>
  </r>
  <r>
    <x v="10"/>
    <s v="2020-02-21 17:37:27:792651"/>
    <n v="-141.00694194908101"/>
    <n v="956.12137734600003"/>
    <n v="221173727792651"/>
    <n v="-141.00694194908101"/>
    <n v="141.00694194908101"/>
    <n v="956.12137734600003"/>
    <n v="56.878622653999969"/>
    <x v="5"/>
  </r>
  <r>
    <x v="10"/>
    <s v="2020-02-21 17:37:28:050166"/>
    <n v="-140.13724347517399"/>
    <n v="995.15501724000001"/>
    <n v="221173728050166"/>
    <n v="-140.13724347517399"/>
    <n v="140.13724347517399"/>
    <n v="995.15501724000001"/>
    <n v="17.844982759999994"/>
    <x v="5"/>
  </r>
  <r>
    <x v="10"/>
    <s v="2020-02-21 17:37:28:308016"/>
    <n v="-140.59652244454099"/>
    <n v="1010.2648133279999"/>
    <n v="221173728308016"/>
    <n v="-140.59652244454099"/>
    <n v="140.59652244454099"/>
    <n v="1010.2648133279999"/>
    <n v="2.7351866720000544"/>
    <x v="5"/>
  </r>
  <r>
    <x v="10"/>
    <s v="2020-02-21 17:37:28:565744"/>
    <n v="-139.51672827188099"/>
    <n v="947.30732962800005"/>
    <n v="221173728565744"/>
    <n v="-139.51672827188099"/>
    <n v="139.51672827188099"/>
    <n v="947.30732962800005"/>
    <n v="65.692670371999952"/>
    <x v="5"/>
  </r>
  <r>
    <x v="10"/>
    <s v="2020-02-21 17:37:28:823634"/>
    <n v="-141.808237172231"/>
    <n v="1002.709915284"/>
    <n v="221173728823634"/>
    <n v="-141.808237172231"/>
    <n v="141.808237172231"/>
    <n v="1002.709915284"/>
    <n v="10.290084716000024"/>
    <x v="5"/>
  </r>
  <r>
    <x v="10"/>
    <s v="2020-02-21 17:37:29:081147"/>
    <n v="-138.47602167108201"/>
    <n v="966.19457473800003"/>
    <n v="221173729081147"/>
    <n v="-138.47602167108201"/>
    <n v="138.47602167108201"/>
    <n v="966.19457473800003"/>
    <n v="46.805425261999972"/>
    <x v="5"/>
  </r>
  <r>
    <x v="10"/>
    <s v="2020-02-21 17:37:29:338861"/>
    <n v="-140.35222512041"/>
    <n v="967.45372441200004"/>
    <n v="221173729338861"/>
    <n v="-140.35222512041"/>
    <n v="140.35222512041"/>
    <n v="967.45372441200004"/>
    <n v="45.546275587999958"/>
    <x v="5"/>
  </r>
  <r>
    <x v="10"/>
    <s v="2020-02-21 17:37:29:595950"/>
    <n v="49.339761120940999"/>
    <n v="976.26777213000003"/>
    <n v="221173729595950"/>
    <n v="-140.35222512041"/>
    <n v="140.35222512041"/>
    <n v="976.26777213000003"/>
    <n v="36.732227869999974"/>
    <x v="5"/>
  </r>
  <r>
    <x v="10"/>
    <s v="2020-02-21 17:37:29:853618"/>
    <n v="-137.28873667580501"/>
    <n v="959.89882636799996"/>
    <n v="221173729853618"/>
    <n v="-137.28873667580501"/>
    <n v="137.28873667580501"/>
    <n v="959.89882636799996"/>
    <n v="53.101173632000041"/>
    <x v="5"/>
  </r>
  <r>
    <x v="10"/>
    <s v="2020-02-21 17:37:30:111220"/>
    <n v="-140.46460188950999"/>
    <n v="1012.783112676"/>
    <n v="221173730111220"/>
    <n v="-140.46460188950999"/>
    <n v="140.46460188950999"/>
    <n v="1012.783112676"/>
    <n v="0.21688732400002664"/>
    <x v="5"/>
  </r>
  <r>
    <x v="10"/>
    <s v="2020-02-21 17:37:30:368883"/>
    <n v="-140.860363554602"/>
    <n v="941.01158125799998"/>
    <n v="221173730368883"/>
    <n v="-140.860363554602"/>
    <n v="140.860363554602"/>
    <n v="941.01158125799998"/>
    <n v="71.988418742000022"/>
    <x v="5"/>
  </r>
  <r>
    <x v="10"/>
    <s v="2020-02-21 17:37:30:625695"/>
    <n v="49.339761120940999"/>
    <n v="1006.487364306"/>
    <n v="221173730625695"/>
    <n v="-140.860363554602"/>
    <n v="140.860363554602"/>
    <n v="1006.487364306"/>
    <n v="6.5126356939999823"/>
    <x v="5"/>
  </r>
  <r>
    <x v="10"/>
    <s v="2020-02-21 17:37:30:883329"/>
    <n v="-138.15843514971201"/>
    <n v="958.63967669399995"/>
    <n v="221173730883329"/>
    <n v="-138.15843514971201"/>
    <n v="138.15843514971201"/>
    <n v="958.63967669399995"/>
    <n v="54.360323306000055"/>
    <x v="5"/>
  </r>
  <r>
    <x v="10"/>
    <s v="2020-02-21 17:37:31:140938"/>
    <n v="-139.218685536441"/>
    <n v="977.52692180400004"/>
    <n v="221173731140938"/>
    <n v="-139.218685536441"/>
    <n v="139.218685536441"/>
    <n v="977.52692180400004"/>
    <n v="35.47307819599996"/>
    <x v="5"/>
  </r>
  <r>
    <x v="10"/>
    <s v="2020-02-21 17:37:31:398512"/>
    <n v="-139.22845742940601"/>
    <n v="1025.3746094159901"/>
    <n v="221173731398512"/>
    <n v="-139.22845742940601"/>
    <n v="139.22845742940601"/>
    <n v="1025.3746094159901"/>
    <n v="-12.374609415990108"/>
    <x v="5"/>
  </r>
  <r>
    <x v="10"/>
    <s v="2020-02-21 17:37:31:656340"/>
    <n v="-140.049296438487"/>
    <n v="939.75243158399996"/>
    <n v="221173731656340"/>
    <n v="-140.049296438487"/>
    <n v="140.049296438487"/>
    <n v="939.75243158399996"/>
    <n v="73.247568416000036"/>
    <x v="5"/>
  </r>
  <r>
    <x v="10"/>
    <s v="2020-02-21 17:37:31:914130"/>
    <n v="-141.27566900562499"/>
    <n v="996.41416691400002"/>
    <n v="221173731914130"/>
    <n v="-141.27566900562499"/>
    <n v="141.27566900562499"/>
    <n v="996.41416691400002"/>
    <n v="16.58583308599998"/>
    <x v="5"/>
  </r>
  <r>
    <x v="10"/>
    <s v="2020-02-21 17:37:32:172156"/>
    <n v="-138.73497683466101"/>
    <n v="986.34096952200002"/>
    <n v="221173732172156"/>
    <n v="-138.73497683466101"/>
    <n v="138.73497683466101"/>
    <n v="986.34096952200002"/>
    <n v="26.659030477999977"/>
    <x v="5"/>
  </r>
  <r>
    <x v="10"/>
    <s v="2020-02-21 17:37:32:429768"/>
    <n v="-136.98092204739999"/>
    <n v="958.63967669399995"/>
    <n v="221173732429768"/>
    <n v="-136.98092204739999"/>
    <n v="136.98092204739999"/>
    <n v="958.63967669399995"/>
    <n v="54.360323306000055"/>
    <x v="5"/>
  </r>
  <r>
    <x v="10"/>
    <s v="2020-02-21 17:37:32:687402"/>
    <n v="-139.721938024151"/>
    <n v="1009.005663654"/>
    <n v="221173732687402"/>
    <n v="-139.721938024151"/>
    <n v="139.721938024151"/>
    <n v="1009.005663654"/>
    <n v="3.9943363459999546"/>
    <x v="5"/>
  </r>
  <r>
    <x v="10"/>
    <s v="2020-02-21 17:37:32:945251"/>
    <n v="-139.721938024151"/>
    <n v="951.08477864999998"/>
    <n v="221173732945251"/>
    <n v="-139.721938024151"/>
    <n v="139.721938024151"/>
    <n v="951.08477864999998"/>
    <n v="61.915221350000024"/>
    <x v="5"/>
  </r>
  <r>
    <x v="10"/>
    <s v="2020-02-21 17:37:33:202967"/>
    <n v="-138.827809817831"/>
    <n v="971.23117343399997"/>
    <n v="221173733202967"/>
    <n v="-138.827809817831"/>
    <n v="138.827809817831"/>
    <n v="971.23117343399997"/>
    <n v="41.76882656600003"/>
    <x v="5"/>
  </r>
  <r>
    <x v="10"/>
    <s v="2020-02-21 17:37:33:460572"/>
    <n v="-135.368559708134"/>
    <n v="1020.3380107199901"/>
    <n v="221173733460572"/>
    <n v="-135.368559708134"/>
    <n v="135.368559708134"/>
    <n v="1020.3380107199901"/>
    <n v="-7.3380107199900522"/>
    <x v="5"/>
  </r>
  <r>
    <x v="10"/>
    <s v="2020-02-21 17:37:33:718150"/>
    <n v="-101.01058404233"/>
    <n v="962.41712571599999"/>
    <n v="221173733718150"/>
    <n v="-101.01058404233"/>
    <n v="101.01058404233"/>
    <n v="962.41712571599999"/>
    <n v="50.582874284000013"/>
    <x v="5"/>
  </r>
  <r>
    <x v="10"/>
    <s v="2020-02-21 17:37:38:140952"/>
    <n v="-43.801036677299102"/>
    <n v="662.73950330399998"/>
    <n v="221173738140952"/>
    <n v="-43.801036677299102"/>
    <n v="43.801036677299102"/>
    <n v="662.73950330399998"/>
    <n v="350.26049669600002"/>
    <x v="5"/>
  </r>
  <r>
    <x v="10"/>
    <s v="2020-02-21 17:37:38:398546"/>
    <n v="-138.598170333148"/>
    <n v="623.70586341000001"/>
    <n v="221173738398546"/>
    <n v="-138.598170333148"/>
    <n v="138.598170333148"/>
    <n v="623.70586341000001"/>
    <n v="389.29413658999999"/>
    <x v="5"/>
  </r>
  <r>
    <x v="10"/>
    <s v="2020-02-21 17:37:38:655651"/>
    <n v="49.339761120940999"/>
    <n v="621.18756406199998"/>
    <n v="221173738655651"/>
    <n v="-138.598170333148"/>
    <n v="138.598170333148"/>
    <n v="621.18756406199998"/>
    <n v="391.81243593800002"/>
    <x v="5"/>
  </r>
  <r>
    <x v="10"/>
    <s v="2020-02-21 17:37:39:168714"/>
    <n v="-137.22521937153101"/>
    <n v="593.48627123400001"/>
    <n v="221173739168714"/>
    <n v="-137.22521937153101"/>
    <n v="137.22521937153101"/>
    <n v="593.48627123400001"/>
    <n v="419.51372876599999"/>
    <x v="5"/>
  </r>
  <r>
    <x v="10"/>
    <s v="2020-02-21 17:37:39:427644"/>
    <n v="-140.07372617089999"/>
    <n v="563.26667905800002"/>
    <n v="221173739427644"/>
    <n v="-140.07372617089999"/>
    <n v="140.07372617089999"/>
    <n v="563.26667905800002"/>
    <n v="449.73332094199998"/>
    <x v="5"/>
  </r>
  <r>
    <x v="10"/>
    <s v="2020-02-21 17:37:39:685344"/>
    <n v="-140.718671106606"/>
    <n v="548.15688296999997"/>
    <n v="221173739685344"/>
    <n v="-140.718671106606"/>
    <n v="140.718671106606"/>
    <n v="548.15688296999997"/>
    <n v="464.84311703000003"/>
    <x v="5"/>
  </r>
  <r>
    <x v="10"/>
    <s v="2020-02-21 17:37:39:943006"/>
    <n v="-139.536272057812"/>
    <n v="560.74837970999999"/>
    <n v="221173739943006"/>
    <n v="-139.536272057812"/>
    <n v="139.536272057812"/>
    <n v="560.74837970999999"/>
    <n v="452.25162029000001"/>
    <x v="5"/>
  </r>
  <r>
    <x v="10"/>
    <s v="2020-02-21 17:37:40:200607"/>
    <n v="-137.62098103662299"/>
    <n v="573.33987645000002"/>
    <n v="221173740200607"/>
    <n v="-137.62098103662299"/>
    <n v="137.62098103662299"/>
    <n v="573.33987645000002"/>
    <n v="439.66012354999998"/>
    <x v="5"/>
  </r>
  <r>
    <x v="10"/>
    <s v="2020-02-21 17:37:40:458343"/>
    <n v="-139.780569381943"/>
    <n v="564.52582873200004"/>
    <n v="221173740458343"/>
    <n v="-139.780569381943"/>
    <n v="139.780569381943"/>
    <n v="564.52582873200004"/>
    <n v="448.47417126799996"/>
    <x v="5"/>
  </r>
  <r>
    <x v="10"/>
    <s v="2020-02-21 17:37:40:716128"/>
    <n v="-139.82942884676899"/>
    <n v="559.48923003599998"/>
    <n v="221173740716128"/>
    <n v="-139.82942884676899"/>
    <n v="139.82942884676899"/>
    <n v="559.48923003599998"/>
    <n v="453.51076996400002"/>
    <x v="5"/>
  </r>
  <r>
    <x v="10"/>
    <s v="2020-02-21 17:37:40:973797"/>
    <n v="-136.868545278299"/>
    <n v="562.00752938400001"/>
    <n v="221173740973797"/>
    <n v="-136.868545278299"/>
    <n v="136.868545278299"/>
    <n v="562.00752938400001"/>
    <n v="450.99247061599999"/>
    <x v="5"/>
  </r>
  <r>
    <x v="10"/>
    <s v="2020-02-21 17:37:41:231321"/>
    <n v="-138.534653028874"/>
    <n v="553.19348166600003"/>
    <n v="221173741231321"/>
    <n v="-138.534653028874"/>
    <n v="138.534653028874"/>
    <n v="553.19348166600003"/>
    <n v="459.80651833399997"/>
    <x v="5"/>
  </r>
  <r>
    <x v="10"/>
    <s v="2020-02-21 17:37:41:489005"/>
    <n v="-138.73009088817901"/>
    <n v="558.23008036199997"/>
    <n v="221173741489005"/>
    <n v="-138.73009088817901"/>
    <n v="138.73009088817901"/>
    <n v="558.23008036199997"/>
    <n v="454.76991963800003"/>
    <x v="5"/>
  </r>
  <r>
    <x v="10"/>
    <s v="2020-02-21 17:37:41:746740"/>
    <n v="-137.16658801373899"/>
    <n v="545.63858362200006"/>
    <n v="221173741746740"/>
    <n v="-137.16658801373899"/>
    <n v="137.16658801373899"/>
    <n v="545.63858362200006"/>
    <n v="467.36141637799994"/>
    <x v="5"/>
  </r>
  <r>
    <x v="10"/>
    <s v="2020-02-21 17:37:42:004527"/>
    <n v="-136.316433325763"/>
    <n v="563.26667905800002"/>
    <n v="221173742004527"/>
    <n v="-136.316433325763"/>
    <n v="136.316433325763"/>
    <n v="563.26667905800002"/>
    <n v="449.73332094199998"/>
    <x v="5"/>
  </r>
  <r>
    <x v="10"/>
    <s v="2020-02-21 17:37:42:262256"/>
    <n v="-137.132386388361"/>
    <n v="543.12028427400003"/>
    <n v="221173742262256"/>
    <n v="-137.132386388361"/>
    <n v="137.132386388361"/>
    <n v="543.12028427400003"/>
    <n v="469.87971572599997"/>
    <x v="5"/>
  </r>
  <r>
    <x v="10"/>
    <s v="2020-02-21 17:37:42:520261"/>
    <n v="-137.137272334844"/>
    <n v="551.93433199200001"/>
    <n v="221173742520261"/>
    <n v="-137.137272334844"/>
    <n v="137.137272334844"/>
    <n v="551.93433199200001"/>
    <n v="461.06566800799999"/>
    <x v="5"/>
  </r>
  <r>
    <x v="10"/>
    <s v="2020-02-21 17:37:42:777878"/>
    <n v="-137.34248208711401"/>
    <n v="559.48923003599998"/>
    <n v="221173742777878"/>
    <n v="-137.34248208711401"/>
    <n v="137.34248208711401"/>
    <n v="559.48923003599998"/>
    <n v="453.51076996400002"/>
    <x v="5"/>
  </r>
  <r>
    <x v="10"/>
    <s v="2020-02-21 17:37:43:035691"/>
    <n v="-137.96788323689"/>
    <n v="528.01048818599998"/>
    <n v="221173743035691"/>
    <n v="-137.96788323689"/>
    <n v="137.96788323689"/>
    <n v="528.01048818599998"/>
    <n v="484.98951181400002"/>
    <x v="5"/>
  </r>
  <r>
    <x v="10"/>
    <s v="2020-02-21 17:37:43:293342"/>
    <n v="-138.57374060073499"/>
    <n v="533.04708688200003"/>
    <n v="221173743293342"/>
    <n v="-138.57374060073499"/>
    <n v="138.57374060073499"/>
    <n v="533.04708688200003"/>
    <n v="479.95291311799997"/>
    <x v="5"/>
  </r>
  <r>
    <x v="10"/>
    <s v="2020-02-21 17:37:43:551328"/>
    <n v="-137.762673484619"/>
    <n v="558.23008036199997"/>
    <n v="221173743551328"/>
    <n v="-137.762673484619"/>
    <n v="137.762673484619"/>
    <n v="558.23008036199997"/>
    <n v="454.76991963800003"/>
    <x v="5"/>
  </r>
  <r>
    <x v="10"/>
    <s v="2020-02-21 17:37:43:809069"/>
    <n v="-136.46789766672401"/>
    <n v="558.23008036199997"/>
    <n v="221173743809069"/>
    <n v="-136.46789766672401"/>
    <n v="136.46789766672401"/>
    <n v="558.23008036199997"/>
    <n v="454.76991963800003"/>
    <x v="5"/>
  </r>
  <r>
    <x v="10"/>
    <s v="2020-02-21 17:37:44:065707"/>
    <n v="49.339761120940999"/>
    <n v="551.93433199200001"/>
    <n v="221173744065707"/>
    <n v="-136.46789766672401"/>
    <n v="136.46789766672401"/>
    <n v="551.93433199200001"/>
    <n v="461.06566800799999"/>
    <x v="5"/>
  </r>
  <r>
    <x v="10"/>
    <s v="2020-02-21 17:37:44:323394"/>
    <n v="-138.44670599218699"/>
    <n v="554.45263134000004"/>
    <n v="221173744323394"/>
    <n v="-138.44670599218699"/>
    <n v="138.44670599218699"/>
    <n v="554.45263134000004"/>
    <n v="458.54736865999996"/>
    <x v="5"/>
  </r>
  <r>
    <x v="10"/>
    <s v="2020-02-21 17:37:44:581272"/>
    <n v="-135.744777587296"/>
    <n v="545.63858362200006"/>
    <n v="221173744581272"/>
    <n v="-135.744777587296"/>
    <n v="135.744777587296"/>
    <n v="545.63858362200006"/>
    <n v="467.36141637799994"/>
    <x v="5"/>
  </r>
  <r>
    <x v="10"/>
    <s v="2020-02-21 17:37:44:838979"/>
    <n v="-137.635638876071"/>
    <n v="543.12028427400003"/>
    <n v="221173744838979"/>
    <n v="-137.635638876071"/>
    <n v="137.635638876071"/>
    <n v="543.12028427400003"/>
    <n v="469.87971572599997"/>
    <x v="5"/>
  </r>
  <r>
    <x v="10"/>
    <s v="2020-02-21 17:37:45:096762"/>
    <n v="-137.650296715519"/>
    <n v="548.15688296999997"/>
    <n v="221173745096762"/>
    <n v="-137.650296715519"/>
    <n v="137.650296715519"/>
    <n v="548.15688296999997"/>
    <n v="464.84311703000003"/>
    <x v="5"/>
  </r>
  <r>
    <x v="10"/>
    <s v="2020-02-21 17:37:45:354489"/>
    <n v="-137.899479986133"/>
    <n v="558.23008036199997"/>
    <n v="221173745354489"/>
    <n v="-137.899479986133"/>
    <n v="137.899479986133"/>
    <n v="558.23008036199997"/>
    <n v="454.76991963800003"/>
    <x v="5"/>
  </r>
  <r>
    <x v="10"/>
    <s v="2020-02-21 17:37:45:612177"/>
    <n v="-136.75128256271699"/>
    <n v="550.675182318"/>
    <n v="221173745612177"/>
    <n v="-136.75128256271699"/>
    <n v="136.75128256271699"/>
    <n v="550.675182318"/>
    <n v="462.324817682"/>
    <x v="5"/>
  </r>
  <r>
    <x v="10"/>
    <s v="2020-02-21 17:37:45:869733"/>
    <n v="-138.026514594681"/>
    <n v="538.08368557799997"/>
    <n v="221173745869733"/>
    <n v="-138.026514594681"/>
    <n v="138.026514594681"/>
    <n v="538.08368557799997"/>
    <n v="474.91631442200003"/>
    <x v="5"/>
  </r>
  <r>
    <x v="10"/>
    <s v="2020-02-21 17:37:46:127747"/>
    <n v="-135.31970024330801"/>
    <n v="536.82453590399996"/>
    <n v="221173746127747"/>
    <n v="-135.31970024330801"/>
    <n v="135.31970024330801"/>
    <n v="536.82453590399996"/>
    <n v="476.17546409600004"/>
    <x v="5"/>
  </r>
  <r>
    <x v="10"/>
    <s v="2020-02-21 17:37:46:385477"/>
    <n v="-138.25126813288199"/>
    <n v="545.63858362200006"/>
    <n v="221173746385477"/>
    <n v="-138.25126813288199"/>
    <n v="138.25126813288199"/>
    <n v="545.63858362200006"/>
    <n v="467.36141637799994"/>
    <x v="5"/>
  </r>
  <r>
    <x v="10"/>
    <s v="2020-02-21 17:37:46:643228"/>
    <n v="-135.124262384003"/>
    <n v="554.45263134000004"/>
    <n v="221173746643228"/>
    <n v="-135.124262384003"/>
    <n v="135.124262384003"/>
    <n v="554.45263134000004"/>
    <n v="458.54736865999996"/>
    <x v="5"/>
  </r>
  <r>
    <x v="10"/>
    <s v="2020-02-21 17:37:46:900738"/>
    <n v="-137.56234967883199"/>
    <n v="543.12028427400003"/>
    <n v="221173746900738"/>
    <n v="-137.56234967883199"/>
    <n v="137.56234967883199"/>
    <n v="543.12028427400003"/>
    <n v="469.87971572599997"/>
    <x v="5"/>
  </r>
  <r>
    <x v="10"/>
    <s v="2020-02-21 17:37:47:158374"/>
    <n v="-137.71381401979301"/>
    <n v="538.08368557799997"/>
    <n v="221173747158374"/>
    <n v="-137.71381401979301"/>
    <n v="137.71381401979301"/>
    <n v="538.08368557799997"/>
    <n v="474.91631442200003"/>
    <x v="5"/>
  </r>
  <r>
    <x v="10"/>
    <s v="2020-02-21 17:37:47:416109"/>
    <n v="-136.11122357349299"/>
    <n v="551.93433199200001"/>
    <n v="221173747416109"/>
    <n v="-136.11122357349299"/>
    <n v="136.11122357349299"/>
    <n v="551.93433199200001"/>
    <n v="461.06566800799999"/>
    <x v="5"/>
  </r>
  <r>
    <x v="10"/>
    <s v="2020-02-21 17:37:47:673874"/>
    <n v="-138.207294614538"/>
    <n v="543.12028427400003"/>
    <n v="221173747673874"/>
    <n v="-138.207294614538"/>
    <n v="138.207294614538"/>
    <n v="543.12028427400003"/>
    <n v="469.87971572599997"/>
    <x v="5"/>
  </r>
  <r>
    <x v="10"/>
    <s v="2020-02-21 17:37:47:931429"/>
    <n v="-138.578626547217"/>
    <n v="519.19644046799999"/>
    <n v="221173747931429"/>
    <n v="-138.578626547217"/>
    <n v="138.578626547217"/>
    <n v="519.19644046799999"/>
    <n v="493.80355953200001"/>
    <x v="5"/>
  </r>
  <r>
    <x v="10"/>
    <s v="2020-02-21 17:37:48:189293"/>
    <n v="-135.97441707197899"/>
    <n v="516.67814111999996"/>
    <n v="221173748189293"/>
    <n v="-135.97441707197899"/>
    <n v="135.97441707197899"/>
    <n v="516.67814111999996"/>
    <n v="496.32185888000004"/>
    <x v="5"/>
  </r>
  <r>
    <x v="10"/>
    <s v="2020-02-21 17:37:48:447435"/>
    <n v="-137.48417453510999"/>
    <n v="540.601984926"/>
    <n v="221173748447435"/>
    <n v="-137.48417453510999"/>
    <n v="137.48417453510999"/>
    <n v="540.601984926"/>
    <n v="472.398015074"/>
    <x v="5"/>
  </r>
  <r>
    <x v="10"/>
    <s v="2020-02-21 17:37:48:705267"/>
    <n v="-135.32947213627301"/>
    <n v="550.675182318"/>
    <n v="221173748705267"/>
    <n v="-135.32947213627301"/>
    <n v="135.32947213627301"/>
    <n v="550.675182318"/>
    <n v="462.324817682"/>
    <x v="5"/>
  </r>
  <r>
    <x v="10"/>
    <s v="2020-02-21 17:37:48:962955"/>
    <n v="-136.26268791445401"/>
    <n v="554.45263134000004"/>
    <n v="221173748962955"/>
    <n v="-136.26268791445401"/>
    <n v="136.26268791445401"/>
    <n v="554.45263134000004"/>
    <n v="458.54736865999996"/>
    <x v="5"/>
  </r>
  <r>
    <x v="10"/>
    <s v="2020-02-21 17:37:49:220437"/>
    <n v="-135.13403427696801"/>
    <n v="545.63858362200006"/>
    <n v="221173749220437"/>
    <n v="-135.13403427696801"/>
    <n v="135.13403427696801"/>
    <n v="545.63858362200006"/>
    <n v="467.36141637799994"/>
    <x v="5"/>
  </r>
  <r>
    <x v="10"/>
    <s v="2020-02-21 17:37:49:475624"/>
    <n v="49.339761120940999"/>
    <n v="538.08368557799997"/>
    <n v="221173749475624"/>
    <n v="-135.13403427696801"/>
    <n v="135.13403427696801"/>
    <n v="538.08368557799997"/>
    <n v="474.91631442200003"/>
    <x v="5"/>
  </r>
  <r>
    <x v="10"/>
    <s v="2020-02-21 17:37:49:733310"/>
    <n v="-136.66333552602899"/>
    <n v="550.675182318"/>
    <n v="221173749733310"/>
    <n v="-136.66333552602899"/>
    <n v="136.66333552602899"/>
    <n v="550.675182318"/>
    <n v="462.324817682"/>
    <x v="5"/>
  </r>
  <r>
    <x v="10"/>
    <s v="2020-02-21 17:37:49:990861"/>
    <n v="-135.559111620957"/>
    <n v="550.675182318"/>
    <n v="221173749990861"/>
    <n v="-135.559111620957"/>
    <n v="135.559111620957"/>
    <n v="550.675182318"/>
    <n v="462.324817682"/>
    <x v="5"/>
  </r>
  <r>
    <x v="10"/>
    <s v="2020-02-21 17:37:50:248548"/>
    <n v="-134.48420339478"/>
    <n v="538.08368557799997"/>
    <n v="221173750248548"/>
    <n v="-134.48420339478"/>
    <n v="134.48420339478"/>
    <n v="538.08368557799997"/>
    <n v="474.91631442200003"/>
    <x v="5"/>
  </r>
  <r>
    <x v="10"/>
    <s v="2020-02-21 17:37:50:505855"/>
    <n v="49.339761120940999"/>
    <n v="541.86113460000001"/>
    <n v="221173750505855"/>
    <n v="-134.48420339478"/>
    <n v="134.48420339478"/>
    <n v="541.86113460000001"/>
    <n v="471.13886539999999"/>
    <x v="5"/>
  </r>
  <r>
    <x v="10"/>
    <s v="2020-02-21 17:37:50:763559"/>
    <n v="-136.42392414838099"/>
    <n v="553.19348166600003"/>
    <n v="221173750763559"/>
    <n v="-136.42392414838099"/>
    <n v="136.42392414838099"/>
    <n v="553.19348166600003"/>
    <n v="459.80651833399997"/>
    <x v="5"/>
  </r>
  <r>
    <x v="10"/>
    <s v="2020-02-21 17:37:51:021062"/>
    <n v="-136.64867768658101"/>
    <n v="543.12028427400003"/>
    <n v="221173751021062"/>
    <n v="-136.64867768658101"/>
    <n v="136.64867768658101"/>
    <n v="543.12028427400003"/>
    <n v="469.87971572599997"/>
    <x v="5"/>
  </r>
  <r>
    <x v="10"/>
    <s v="2020-02-21 17:37:51:278647"/>
    <n v="-136.73173877678599"/>
    <n v="536.82453590399996"/>
    <n v="221173751278647"/>
    <n v="-136.73173877678599"/>
    <n v="136.73173877678599"/>
    <n v="536.82453590399996"/>
    <n v="476.17546409600004"/>
    <x v="5"/>
  </r>
  <r>
    <x v="10"/>
    <s v="2020-02-21 17:37:51:536268"/>
    <n v="-136.936948529056"/>
    <n v="553.19348166600003"/>
    <n v="221173751536268"/>
    <n v="-136.936948529056"/>
    <n v="136.936948529056"/>
    <n v="553.19348166600003"/>
    <n v="459.80651833399997"/>
    <x v="5"/>
  </r>
  <r>
    <x v="10"/>
    <s v="2020-02-21 17:37:51:793929"/>
    <n v="-135.050973186764"/>
    <n v="539.34283525199999"/>
    <n v="221173751793929"/>
    <n v="-135.050973186764"/>
    <n v="135.050973186764"/>
    <n v="539.34283525199999"/>
    <n v="473.65716474800001"/>
    <x v="5"/>
  </r>
  <r>
    <x v="10"/>
    <s v="2020-02-21 17:37:52:051483"/>
    <n v="-137.318052354701"/>
    <n v="515.41899144599995"/>
    <n v="221173752051483"/>
    <n v="-137.318052354701"/>
    <n v="137.318052354701"/>
    <n v="515.41899144599995"/>
    <n v="497.58100855400005"/>
    <x v="5"/>
  </r>
  <r>
    <x v="10"/>
    <s v="2020-02-21 17:37:52:309266"/>
    <n v="-136.14542519887101"/>
    <n v="535.56538622999994"/>
    <n v="221173752309266"/>
    <n v="-136.14542519887101"/>
    <n v="136.14542519887101"/>
    <n v="535.56538622999994"/>
    <n v="477.43461377000006"/>
    <x v="5"/>
  </r>
  <r>
    <x v="10"/>
    <s v="2020-02-21 17:37:52:565624"/>
    <n v="49.339761120940999"/>
    <n v="546.89773329599996"/>
    <n v="221173752565624"/>
    <n v="-136.14542519887101"/>
    <n v="136.14542519887101"/>
    <n v="546.89773329599996"/>
    <n v="466.10226670400004"/>
    <x v="5"/>
  </r>
  <r>
    <x v="10"/>
    <s v="2020-02-21 17:37:53:078773"/>
    <n v="-137.083526923535"/>
    <n v="539.34283525199999"/>
    <n v="221173753078773"/>
    <n v="-137.083526923535"/>
    <n v="137.083526923535"/>
    <n v="539.34283525199999"/>
    <n v="473.65716474800001"/>
    <x v="5"/>
  </r>
  <r>
    <x v="10"/>
    <s v="2020-02-21 17:37:53:336521"/>
    <n v="-135.96464517901401"/>
    <n v="545.63858362200006"/>
    <n v="221173753336521"/>
    <n v="-135.96464517901401"/>
    <n v="135.96464517901401"/>
    <n v="545.63858362200006"/>
    <n v="467.36141637799994"/>
    <x v="5"/>
  </r>
  <r>
    <x v="10"/>
    <s v="2020-02-21 17:37:53:594258"/>
    <n v="-135.866926249362"/>
    <n v="553.19348166600003"/>
    <n v="221173753594258"/>
    <n v="-135.866926249362"/>
    <n v="135.866926249362"/>
    <n v="553.19348166600003"/>
    <n v="459.80651833399997"/>
    <x v="5"/>
  </r>
  <r>
    <x v="10"/>
    <s v="2020-02-21 17:37:53:851928"/>
    <n v="-137.41577128435301"/>
    <n v="550.675182318"/>
    <n v="221173753851928"/>
    <n v="-137.41577128435301"/>
    <n v="137.41577128435301"/>
    <n v="550.675182318"/>
    <n v="462.324817682"/>
    <x v="5"/>
  </r>
  <r>
    <x v="10"/>
    <s v="2020-02-21 17:37:54:109414"/>
    <n v="-134.997227775455"/>
    <n v="533.04708688200003"/>
    <n v="221173754109414"/>
    <n v="-134.997227775455"/>
    <n v="134.997227775455"/>
    <n v="533.04708688200003"/>
    <n v="479.95291311799997"/>
    <x v="5"/>
  </r>
  <r>
    <x v="10"/>
    <s v="2020-02-21 17:37:54:365707"/>
    <n v="49.339761120940999"/>
    <n v="544.37943394800004"/>
    <n v="221173754365707"/>
    <n v="-134.997227775455"/>
    <n v="134.997227775455"/>
    <n v="544.37943394800004"/>
    <n v="468.62056605199996"/>
    <x v="5"/>
  </r>
  <r>
    <x v="10"/>
    <s v="2020-02-21 17:37:54:878955"/>
    <n v="-136.634019847134"/>
    <n v="520.45559014200001"/>
    <n v="221173754878955"/>
    <n v="-136.634019847134"/>
    <n v="136.634019847134"/>
    <n v="520.45559014200001"/>
    <n v="492.54440985799999"/>
    <x v="5"/>
  </r>
  <r>
    <x v="10"/>
    <s v="2020-02-21 17:37:55:136645"/>
    <n v="-137.02489556574301"/>
    <n v="551.93433199200001"/>
    <n v="221173755136645"/>
    <n v="-137.02489556574301"/>
    <n v="137.02489556574301"/>
    <n v="551.93433199200001"/>
    <n v="461.06566800799999"/>
    <x v="5"/>
  </r>
  <r>
    <x v="10"/>
    <s v="2020-02-21 17:37:55:394401"/>
    <n v="-137.86039241427201"/>
    <n v="550.675182318"/>
    <n v="221173755394401"/>
    <n v="-137.86039241427201"/>
    <n v="137.86039241427201"/>
    <n v="550.675182318"/>
    <n v="462.324817682"/>
    <x v="5"/>
  </r>
  <r>
    <x v="10"/>
    <s v="2020-02-21 17:37:55:652133"/>
    <n v="-135.97930301846199"/>
    <n v="543.12028427400003"/>
    <n v="221173755652133"/>
    <n v="-135.97930301846199"/>
    <n v="135.97930301846199"/>
    <n v="543.12028427400003"/>
    <n v="469.87971572599997"/>
    <x v="5"/>
  </r>
  <r>
    <x v="10"/>
    <s v="2020-02-21 17:37:55:909739"/>
    <n v="-135.554225674474"/>
    <n v="546.89773329599996"/>
    <n v="221173755909739"/>
    <n v="-135.554225674474"/>
    <n v="135.554225674474"/>
    <n v="546.89773329599996"/>
    <n v="466.10226670400004"/>
    <x v="5"/>
  </r>
  <r>
    <x v="10"/>
    <s v="2020-02-21 17:37:56:167700"/>
    <n v="-135.70569001543501"/>
    <n v="550.675182318"/>
    <n v="221173756167700"/>
    <n v="-135.70569001543501"/>
    <n v="135.70569001543501"/>
    <n v="550.675182318"/>
    <n v="462.324817682"/>
    <x v="5"/>
  </r>
  <r>
    <x v="10"/>
    <s v="2020-02-21 17:37:56:426561"/>
    <n v="-134.479317448297"/>
    <n v="548.15688296999997"/>
    <n v="221173756426561"/>
    <n v="-134.479317448297"/>
    <n v="134.479317448297"/>
    <n v="548.15688296999997"/>
    <n v="464.84311703000003"/>
    <x v="5"/>
  </r>
  <r>
    <x v="10"/>
    <s v="2020-02-21 17:37:56:684281"/>
    <n v="-138.598170333148"/>
    <n v="541.86113460000001"/>
    <n v="221173756684281"/>
    <n v="-138.598170333148"/>
    <n v="138.598170333148"/>
    <n v="541.86113460000001"/>
    <n v="471.13886539999999"/>
    <x v="5"/>
  </r>
  <r>
    <x v="10"/>
    <s v="2020-02-21 17:37:56:941755"/>
    <n v="-136.41415225541601"/>
    <n v="544.37943394800004"/>
    <n v="221173756941755"/>
    <n v="-136.41415225541601"/>
    <n v="136.41415225541601"/>
    <n v="544.37943394800004"/>
    <n v="468.62056605199996"/>
    <x v="5"/>
  </r>
  <r>
    <x v="10"/>
    <s v="2020-02-21 17:37:57:199482"/>
    <n v="-136.809913920508"/>
    <n v="553.19348166600003"/>
    <n v="221173757199482"/>
    <n v="-136.809913920508"/>
    <n v="136.809913920508"/>
    <n v="553.19348166600003"/>
    <n v="459.80651833399997"/>
    <x v="5"/>
  </r>
  <r>
    <x v="10"/>
    <s v="2020-02-21 17:37:57:457113"/>
    <n v="-136.41903820189799"/>
    <n v="546.89773329599996"/>
    <n v="221173757457113"/>
    <n v="-136.41903820189799"/>
    <n v="136.41903820189799"/>
    <n v="546.89773329599996"/>
    <n v="466.10226670400004"/>
    <x v="5"/>
  </r>
  <r>
    <x v="10"/>
    <s v="2020-02-21 17:37:57:714900"/>
    <n v="-136.52164307803301"/>
    <n v="534.30623655600004"/>
    <n v="221173757714900"/>
    <n v="-136.52164307803301"/>
    <n v="136.52164307803301"/>
    <n v="534.30623655600004"/>
    <n v="478.69376344399996"/>
    <x v="5"/>
  </r>
  <r>
    <x v="10"/>
    <s v="2020-02-21 17:37:57:972641"/>
    <n v="-138.10468973840301"/>
    <n v="544.37943394800004"/>
    <n v="221173757972641"/>
    <n v="-138.10468973840301"/>
    <n v="138.10468973840301"/>
    <n v="544.37943394800004"/>
    <n v="468.62056605199996"/>
    <x v="5"/>
  </r>
  <r>
    <x v="10"/>
    <s v="2020-02-21 17:37:58:230122"/>
    <n v="-134.89950884580199"/>
    <n v="550.675182318"/>
    <n v="221173758230122"/>
    <n v="-134.89950884580199"/>
    <n v="134.89950884580199"/>
    <n v="550.675182318"/>
    <n v="462.324817682"/>
    <x v="5"/>
  </r>
  <r>
    <x v="10"/>
    <s v="2020-02-21 17:37:58:485671"/>
    <n v="49.339761120940999"/>
    <n v="539.34283525199999"/>
    <n v="221173758485671"/>
    <n v="-134.89950884580199"/>
    <n v="134.89950884580199"/>
    <n v="539.34283525199999"/>
    <n v="473.65716474800001"/>
    <x v="5"/>
  </r>
  <r>
    <x v="10"/>
    <s v="2020-02-21 17:37:58:743276"/>
    <n v="-136.624247954168"/>
    <n v="515.41899144599995"/>
    <n v="221173758743276"/>
    <n v="-136.624247954168"/>
    <n v="136.624247954168"/>
    <n v="515.41899144599995"/>
    <n v="497.58100855400005"/>
    <x v="5"/>
  </r>
  <r>
    <x v="10"/>
    <s v="2020-02-21 17:37:59:000857"/>
    <n v="-135.53468188854299"/>
    <n v="534.30623655600004"/>
    <n v="221173759000857"/>
    <n v="-135.53468188854299"/>
    <n v="135.53468188854299"/>
    <n v="534.30623655600004"/>
    <n v="478.69376344399996"/>
    <x v="5"/>
  </r>
  <r>
    <x v="10"/>
    <s v="2020-02-21 17:37:59:258432"/>
    <n v="-135.65683055060899"/>
    <n v="550.675182318"/>
    <n v="221173759258432"/>
    <n v="-135.65683055060899"/>
    <n v="135.65683055060899"/>
    <n v="550.675182318"/>
    <n v="462.324817682"/>
    <x v="5"/>
  </r>
  <r>
    <x v="10"/>
    <s v="2020-02-21 17:37:59:515597"/>
    <n v="49.339761120940999"/>
    <n v="548.15688296999997"/>
    <n v="221173759515597"/>
    <n v="-135.65683055060899"/>
    <n v="135.65683055060899"/>
    <n v="548.15688296999997"/>
    <n v="464.84311703000003"/>
    <x v="5"/>
  </r>
  <r>
    <x v="10"/>
    <s v="2020-02-21 17:37:59:773252"/>
    <n v="-136.17962682424999"/>
    <n v="544.37943394800004"/>
    <n v="221173759773252"/>
    <n v="-136.17962682424999"/>
    <n v="136.17962682424999"/>
    <n v="544.37943394800004"/>
    <n v="468.62056605199996"/>
    <x v="5"/>
  </r>
  <r>
    <x v="10"/>
    <s v="2020-02-21 17:38:00:030745"/>
    <n v="-137.30339451525299"/>
    <n v="548.15688296999997"/>
    <n v="221173800030745"/>
    <n v="-137.30339451525299"/>
    <n v="137.30339451525299"/>
    <n v="548.15688296999997"/>
    <n v="464.84311703000003"/>
    <x v="5"/>
  </r>
  <r>
    <x v="10"/>
    <s v="2020-02-21 17:38:00:288480"/>
    <n v="-136.47278361320701"/>
    <n v="539.34283525199999"/>
    <n v="221173800288480"/>
    <n v="-136.47278361320701"/>
    <n v="136.47278361320701"/>
    <n v="539.34283525199999"/>
    <n v="473.65716474800001"/>
    <x v="5"/>
  </r>
  <r>
    <x v="10"/>
    <s v="2020-02-21 17:38:00:545630"/>
    <n v="49.339761120940999"/>
    <n v="544.37943394800004"/>
    <n v="221173800545630"/>
    <n v="-136.47278361320701"/>
    <n v="136.47278361320701"/>
    <n v="544.37943394800004"/>
    <n v="468.62056605199996"/>
    <x v="5"/>
  </r>
  <r>
    <x v="10"/>
    <s v="2020-02-21 17:38:01:063132"/>
    <n v="-136.04282032273599"/>
    <n v="541.86113460000001"/>
    <n v="221173801063132"/>
    <n v="-136.04282032273599"/>
    <n v="136.04282032273599"/>
    <n v="541.86113460000001"/>
    <n v="471.13886539999999"/>
    <x v="5"/>
  </r>
  <r>
    <x v="10"/>
    <s v="2020-02-21 17:38:01:320687"/>
    <n v="-135.28061267144699"/>
    <n v="551.93433199200001"/>
    <n v="221173801320687"/>
    <n v="-135.28061267144699"/>
    <n v="135.28061267144699"/>
    <n v="551.93433199200001"/>
    <n v="461.06566800799999"/>
    <x v="5"/>
  </r>
  <r>
    <x v="10"/>
    <s v="2020-02-21 17:38:01:578372"/>
    <n v="-135.77897921267501"/>
    <n v="548.15688296999997"/>
    <n v="221173801578372"/>
    <n v="-135.77897921267501"/>
    <n v="135.77897921267501"/>
    <n v="548.15688296999997"/>
    <n v="464.84311703000003"/>
    <x v="5"/>
  </r>
  <r>
    <x v="10"/>
    <s v="2020-02-21 17:38:01:836022"/>
    <n v="-136.34574900465901"/>
    <n v="533.04708688200003"/>
    <n v="221173801836022"/>
    <n v="-136.34574900465901"/>
    <n v="136.34574900465901"/>
    <n v="533.04708688200003"/>
    <n v="479.95291311799997"/>
    <x v="5"/>
  </r>
  <r>
    <x v="10"/>
    <s v="2020-02-21 17:38:02:093694"/>
    <n v="-136.20405655666301"/>
    <n v="540.601984926"/>
    <n v="221173802093694"/>
    <n v="-136.20405655666301"/>
    <n v="136.20405655666301"/>
    <n v="540.601984926"/>
    <n v="472.398015074"/>
    <x v="5"/>
  </r>
  <r>
    <x v="10"/>
    <s v="2020-02-21 17:38:02:351202"/>
    <n v="-133.89788981686499"/>
    <n v="553.19348166600003"/>
    <n v="221173802351202"/>
    <n v="-133.89788981686499"/>
    <n v="133.89788981686499"/>
    <n v="553.19348166600003"/>
    <n v="459.80651833399997"/>
    <x v="5"/>
  </r>
  <r>
    <x v="10"/>
    <s v="2020-02-21 17:38:02:608991"/>
    <n v="-135.89135598177501"/>
    <n v="545.63858362200006"/>
    <n v="221173802608991"/>
    <n v="-135.89135598177501"/>
    <n v="135.89135598177501"/>
    <n v="545.63858362200006"/>
    <n v="467.36141637799994"/>
    <x v="5"/>
  </r>
  <r>
    <x v="10"/>
    <s v="2020-02-21 17:38:02:866596"/>
    <n v="-134.89950884580199"/>
    <n v="533.04708688200003"/>
    <n v="221173802866596"/>
    <n v="-134.89950884580199"/>
    <n v="134.89950884580199"/>
    <n v="533.04708688200003"/>
    <n v="479.95291311799997"/>
    <x v="5"/>
  </r>
  <r>
    <x v="10"/>
    <s v="2020-02-21 17:38:03:124417"/>
    <n v="-134.18616065933901"/>
    <n v="534.30623655600004"/>
    <n v="221173803124417"/>
    <n v="-134.18616065933901"/>
    <n v="134.18616065933901"/>
    <n v="534.30623655600004"/>
    <n v="478.69376344399996"/>
    <x v="5"/>
  </r>
  <r>
    <x v="10"/>
    <s v="2020-02-21 17:38:03:382230"/>
    <n v="-132.158492869051"/>
    <n v="551.93433199200001"/>
    <n v="221173803382230"/>
    <n v="-132.158492869051"/>
    <n v="132.158492869051"/>
    <n v="551.93433199200001"/>
    <n v="461.06566800799999"/>
    <x v="5"/>
  </r>
  <r>
    <x v="10"/>
    <s v="2020-02-21 17:38:03:639809"/>
    <n v="-134.95814020359401"/>
    <n v="551.93433199200001"/>
    <n v="221173803639809"/>
    <n v="-134.95814020359401"/>
    <n v="134.95814020359401"/>
    <n v="551.93433199200001"/>
    <n v="461.06566800799999"/>
    <x v="5"/>
  </r>
  <r>
    <x v="10"/>
    <s v="2020-02-21 17:38:03:895740"/>
    <n v="49.339761120940999"/>
    <n v="519.19644046799999"/>
    <n v="221173803895740"/>
    <n v="-134.95814020359401"/>
    <n v="134.95814020359401"/>
    <n v="519.19644046799999"/>
    <n v="493.80355953200001"/>
    <x v="5"/>
  </r>
  <r>
    <x v="10"/>
    <s v="2020-02-21 17:38:04:153408"/>
    <n v="-134.07866983672201"/>
    <n v="524.23303916400005"/>
    <n v="221173804153408"/>
    <n v="-134.07866983672201"/>
    <n v="134.07866983672201"/>
    <n v="524.23303916400005"/>
    <n v="488.76696083599995"/>
    <x v="5"/>
  </r>
  <r>
    <x v="10"/>
    <s v="2020-02-21 17:38:04:411383"/>
    <n v="-136.057478162184"/>
    <n v="521.71473981600002"/>
    <n v="221173804411383"/>
    <n v="-136.057478162184"/>
    <n v="136.057478162184"/>
    <n v="521.71473981600002"/>
    <n v="491.28526018399998"/>
    <x v="5"/>
  </r>
  <r>
    <x v="10"/>
    <s v="2020-02-21 17:38:04:673655"/>
    <n v="-135.16823590234699"/>
    <n v="550.675182318"/>
    <n v="221173804673655"/>
    <n v="-135.16823590234699"/>
    <n v="135.16823590234699"/>
    <n v="550.675182318"/>
    <n v="462.324817682"/>
    <x v="5"/>
  </r>
  <r>
    <x v="10"/>
    <s v="2020-02-21 17:38:04:931218"/>
    <n v="-135.31970024330801"/>
    <n v="548.15688296999997"/>
    <n v="221173804931218"/>
    <n v="-135.31970024330801"/>
    <n v="135.31970024330801"/>
    <n v="548.15688296999997"/>
    <n v="464.84311703000003"/>
    <x v="5"/>
  </r>
  <r>
    <x v="10"/>
    <s v="2020-02-21 17:38:05:188966"/>
    <n v="-135.77897921267501"/>
    <n v="546.89773329599996"/>
    <n v="221173805188966"/>
    <n v="-135.77897921267501"/>
    <n v="135.77897921267501"/>
    <n v="546.89773329599996"/>
    <n v="466.10226670400004"/>
    <x v="5"/>
  </r>
  <r>
    <x v="10"/>
    <s v="2020-02-21 17:38:05:446750"/>
    <n v="-134.18616065933901"/>
    <n v="548.15688296999997"/>
    <n v="221173805446750"/>
    <n v="-134.18616065933901"/>
    <n v="134.18616065933901"/>
    <n v="548.15688296999997"/>
    <n v="464.84311703000003"/>
    <x v="5"/>
  </r>
  <r>
    <x v="10"/>
    <s v="2020-02-21 17:38:05:704475"/>
    <n v="-135.38810349406501"/>
    <n v="549.41603264399998"/>
    <n v="221173805704475"/>
    <n v="-135.38810349406501"/>
    <n v="135.38810349406501"/>
    <n v="549.41603264399998"/>
    <n v="463.58396735600002"/>
    <x v="5"/>
  </r>
  <r>
    <x v="10"/>
    <s v="2020-02-21 17:38:05:962666"/>
    <n v="-136.20405655666301"/>
    <n v="550.675182318"/>
    <n v="221173805962666"/>
    <n v="-136.20405655666301"/>
    <n v="136.20405655666301"/>
    <n v="550.675182318"/>
    <n v="462.324817682"/>
    <x v="5"/>
  </r>
  <r>
    <x v="10"/>
    <s v="2020-02-21 17:38:06:220162"/>
    <n v="-134.84087748801099"/>
    <n v="550.675182318"/>
    <n v="221173806220162"/>
    <n v="-134.84087748801099"/>
    <n v="134.84087748801099"/>
    <n v="550.675182318"/>
    <n v="462.324817682"/>
    <x v="5"/>
  </r>
  <r>
    <x v="10"/>
    <s v="2020-02-21 17:38:06:475711"/>
    <n v="49.339761120940999"/>
    <n v="553.19348166600003"/>
    <n v="221173806475711"/>
    <n v="-134.84087748801099"/>
    <n v="134.84087748801099"/>
    <n v="553.19348166600003"/>
    <n v="459.80651833399997"/>
    <x v="5"/>
  </r>
  <r>
    <x v="10"/>
    <s v="2020-02-21 17:38:06:733409"/>
    <n v="-135.08517481214199"/>
    <n v="539.34283525199999"/>
    <n v="221173806733409"/>
    <n v="-135.08517481214199"/>
    <n v="135.08517481214199"/>
    <n v="539.34283525199999"/>
    <n v="473.65716474800001"/>
    <x v="5"/>
  </r>
  <r>
    <x v="10"/>
    <s v="2020-02-21 17:38:06:991361"/>
    <n v="-135.436962958891"/>
    <n v="514.15984177200005"/>
    <n v="221173806991361"/>
    <n v="-135.436962958891"/>
    <n v="135.436962958891"/>
    <n v="514.15984177200005"/>
    <n v="498.84015822799995"/>
    <x v="5"/>
  </r>
  <r>
    <x v="10"/>
    <s v="2020-02-21 17:38:07:249237"/>
    <n v="-134.933710471181"/>
    <n v="514.15984177200005"/>
    <n v="221173807249237"/>
    <n v="-134.933710471181"/>
    <n v="134.933710471181"/>
    <n v="514.15984177200005"/>
    <n v="498.84015822799995"/>
    <x v="5"/>
  </r>
  <r>
    <x v="10"/>
    <s v="2020-02-21 17:38:07:506075"/>
    <n v="49.339761120940999"/>
    <n v="551.93433199200001"/>
    <n v="221173807506075"/>
    <n v="-134.933710471181"/>
    <n v="134.933710471181"/>
    <n v="551.93433199200001"/>
    <n v="461.06566800799999"/>
    <x v="5"/>
  </r>
  <r>
    <x v="10"/>
    <s v="2020-02-21 17:38:08:020213"/>
    <n v="-135.30504240386"/>
    <n v="545.63858362200006"/>
    <n v="221173808020213"/>
    <n v="-135.30504240386"/>
    <n v="135.30504240386"/>
    <n v="545.63858362200006"/>
    <n v="467.36141637799994"/>
    <x v="5"/>
  </r>
  <r>
    <x v="10"/>
    <s v="2020-02-21 17:38:08:277937"/>
    <n v="49.339761120940999"/>
    <n v="544.37943394800004"/>
    <n v="221173808277937"/>
    <n v="-135.30504240386"/>
    <n v="135.30504240386"/>
    <n v="544.37943394800004"/>
    <n v="468.62056605199996"/>
    <x v="5"/>
  </r>
  <r>
    <x v="10"/>
    <s v="2020-02-21 17:38:08:791105"/>
    <n v="-136.78548418809501"/>
    <n v="538.08368557799997"/>
    <n v="221173808791105"/>
    <n v="-136.78548418809501"/>
    <n v="136.78548418809501"/>
    <n v="538.08368557799997"/>
    <n v="474.91631442200003"/>
    <x v="5"/>
  </r>
  <r>
    <x v="10"/>
    <s v="2020-02-21 17:38:09:048722"/>
    <n v="-134.77736018373699"/>
    <n v="538.08368557799997"/>
    <n v="221173809048722"/>
    <n v="-134.77736018373699"/>
    <n v="134.77736018373699"/>
    <n v="538.08368557799997"/>
    <n v="474.91631442200003"/>
    <x v="5"/>
  </r>
  <r>
    <x v="10"/>
    <s v="2020-02-21 17:38:09:305623"/>
    <n v="49.339761120940999"/>
    <n v="543.12028427400003"/>
    <n v="221173809305623"/>
    <n v="-134.77736018373699"/>
    <n v="134.77736018373699"/>
    <n v="543.12028427400003"/>
    <n v="469.87971572599997"/>
    <x v="5"/>
  </r>
  <r>
    <x v="10"/>
    <s v="2020-02-21 17:38:09:563501"/>
    <n v="-136.33109116521101"/>
    <n v="539.34283525199999"/>
    <n v="221173809563501"/>
    <n v="-136.33109116521101"/>
    <n v="136.33109116521101"/>
    <n v="539.34283525199999"/>
    <n v="473.65716474800001"/>
    <x v="5"/>
  </r>
  <r>
    <x v="10"/>
    <s v="2020-02-21 17:38:09:820999"/>
    <n v="-135.050973186764"/>
    <n v="536.82453590399996"/>
    <n v="221173809820999"/>
    <n v="-135.050973186764"/>
    <n v="135.050973186764"/>
    <n v="536.82453590399996"/>
    <n v="476.17546409600004"/>
    <x v="5"/>
  </r>
  <r>
    <x v="10"/>
    <s v="2020-02-21 17:38:10:078453"/>
    <n v="-135.549339727991"/>
    <n v="535.56538622999994"/>
    <n v="221173810078453"/>
    <n v="-135.549339727991"/>
    <n v="135.549339727991"/>
    <n v="535.56538622999994"/>
    <n v="477.43461377000006"/>
    <x v="5"/>
  </r>
  <r>
    <x v="10"/>
    <s v="2020-02-21 17:38:10:335706"/>
    <n v="49.339761120940999"/>
    <n v="536.82453590399996"/>
    <n v="221173810335706"/>
    <n v="-135.549339727991"/>
    <n v="135.549339727991"/>
    <n v="536.82453590399996"/>
    <n v="476.17546409600004"/>
    <x v="5"/>
  </r>
  <r>
    <x v="10"/>
    <s v="2020-02-21 17:38:10:593407"/>
    <n v="-134.93859641766301"/>
    <n v="538.08368557799997"/>
    <n v="221173810593407"/>
    <n v="-134.93859641766301"/>
    <n v="134.93859641766301"/>
    <n v="538.08368557799997"/>
    <n v="474.91631442200003"/>
    <x v="5"/>
  </r>
  <r>
    <x v="10"/>
    <s v="2020-02-21 17:38:10:851502"/>
    <n v="-133.71222385052499"/>
    <n v="545.63858362200006"/>
    <n v="221173810851502"/>
    <n v="-133.71222385052499"/>
    <n v="133.71222385052499"/>
    <n v="545.63858362200006"/>
    <n v="467.36141637799994"/>
    <x v="5"/>
  </r>
  <r>
    <x v="10"/>
    <s v="2020-02-21 17:38:11:109121"/>
    <n v="-134.684527200567"/>
    <n v="549.41603264399998"/>
    <n v="221173811109121"/>
    <n v="-134.684527200567"/>
    <n v="134.684527200567"/>
    <n v="549.41603264399998"/>
    <n v="463.58396735600002"/>
    <x v="5"/>
  </r>
  <r>
    <x v="10"/>
    <s v="2020-02-21 17:38:11:366940"/>
    <n v="-135.998846804393"/>
    <n v="543.12028427400003"/>
    <n v="221173811366940"/>
    <n v="-135.998846804393"/>
    <n v="135.998846804393"/>
    <n v="543.12028427400003"/>
    <n v="469.87971572599997"/>
    <x v="5"/>
  </r>
  <r>
    <x v="10"/>
    <s v="2020-02-21 17:38:11:624686"/>
    <n v="-134.039582264861"/>
    <n v="543.12028427400003"/>
    <n v="221173811624686"/>
    <n v="-134.039582264861"/>
    <n v="134.039582264861"/>
    <n v="543.12028427400003"/>
    <n v="469.87971572599997"/>
    <x v="5"/>
  </r>
  <r>
    <x v="10"/>
    <s v="2020-02-21 17:38:11:882398"/>
    <n v="-135.236639153103"/>
    <n v="544.37943394800004"/>
    <n v="221173811882398"/>
    <n v="-135.236639153103"/>
    <n v="135.236639153103"/>
    <n v="544.37943394800004"/>
    <n v="468.62056605199996"/>
    <x v="5"/>
  </r>
  <r>
    <x v="10"/>
    <s v="2020-02-21 17:38:12:139954"/>
    <n v="-136.624247954168"/>
    <n v="550.675182318"/>
    <n v="221173812139954"/>
    <n v="-136.624247954168"/>
    <n v="136.624247954168"/>
    <n v="550.675182318"/>
    <n v="462.324817682"/>
    <x v="5"/>
  </r>
  <r>
    <x v="10"/>
    <s v="2020-02-21 17:38:12:395576"/>
    <n v="49.339761120940999"/>
    <n v="540.601984926"/>
    <n v="221173812395576"/>
    <n v="-136.624247954168"/>
    <n v="136.624247954168"/>
    <n v="540.601984926"/>
    <n v="472.398015074"/>
    <x v="5"/>
  </r>
  <r>
    <x v="10"/>
    <s v="2020-02-21 17:38:12:908596"/>
    <n v="-134.430457983471"/>
    <n v="541.86113460000001"/>
    <n v="221173812908596"/>
    <n v="-134.430457983471"/>
    <n v="134.430457983471"/>
    <n v="541.86113460000001"/>
    <n v="471.13886539999999"/>
    <x v="5"/>
  </r>
  <r>
    <x v="10"/>
    <s v="2020-02-21 17:38:13:166293"/>
    <n v="-137.953225397442"/>
    <n v="549.41603264399998"/>
    <n v="221173813166293"/>
    <n v="-137.953225397442"/>
    <n v="137.953225397442"/>
    <n v="549.41603264399998"/>
    <n v="463.58396735600002"/>
    <x v="5"/>
  </r>
  <r>
    <x v="10"/>
    <s v="2020-02-21 17:38:13:423920"/>
    <n v="-136.26268791445401"/>
    <n v="530.528787534"/>
    <n v="221173813423920"/>
    <n v="-136.26268791445401"/>
    <n v="136.26268791445401"/>
    <n v="530.528787534"/>
    <n v="482.471212466"/>
    <x v="5"/>
  </r>
  <r>
    <x v="10"/>
    <s v="2020-02-21 17:38:13:681501"/>
    <n v="-135.53468188854299"/>
    <n v="516.67814111999996"/>
    <n v="221173813681501"/>
    <n v="-135.53468188854299"/>
    <n v="135.53468188854299"/>
    <n v="516.67814111999996"/>
    <n v="496.32185888000004"/>
    <x v="5"/>
  </r>
  <r>
    <x v="10"/>
    <s v="2020-02-21 17:38:15:930164"/>
    <n v="-133.101480540197"/>
    <n v="546.89773329599996"/>
    <n v="221173815930164"/>
    <n v="-133.101480540197"/>
    <n v="133.101480540197"/>
    <n v="546.89773329599996"/>
    <n v="466.10226670400004"/>
    <x v="5"/>
  </r>
  <r>
    <x v="10"/>
    <s v="2020-02-21 17:38:16:185695"/>
    <n v="49.339761120940999"/>
    <n v="543.12028427400003"/>
    <n v="221173816185695"/>
    <n v="-133.101480540197"/>
    <n v="133.101480540197"/>
    <n v="543.12028427400003"/>
    <n v="469.87971572599997"/>
    <x v="5"/>
  </r>
  <r>
    <x v="10"/>
    <s v="2020-02-21 17:38:16:443423"/>
    <n v="-134.94836831062901"/>
    <n v="536.82453590399996"/>
    <n v="221173816443423"/>
    <n v="-134.94836831062901"/>
    <n v="134.94836831062901"/>
    <n v="536.82453590399996"/>
    <n v="476.17546409600004"/>
    <x v="5"/>
  </r>
  <r>
    <x v="10"/>
    <s v="2020-02-21 17:38:16:701007"/>
    <n v="-134.51840502015801"/>
    <n v="544.37943394800004"/>
    <n v="221173816701007"/>
    <n v="-134.51840502015801"/>
    <n v="134.51840502015801"/>
    <n v="544.37943394800004"/>
    <n v="468.62056605199996"/>
    <x v="5"/>
  </r>
  <r>
    <x v="10"/>
    <s v="2020-02-21 17:38:16:958672"/>
    <n v="-135.72523380136599"/>
    <n v="544.37943394800004"/>
    <n v="221173816958672"/>
    <n v="-135.72523380136599"/>
    <n v="135.72523380136599"/>
    <n v="544.37943394800004"/>
    <n v="468.62056605199996"/>
    <x v="5"/>
  </r>
  <r>
    <x v="10"/>
    <s v="2020-02-21 17:38:17:215615"/>
    <n v="49.339761120940999"/>
    <n v="543.12028427400003"/>
    <n v="221173817215615"/>
    <n v="-135.72523380136599"/>
    <n v="135.72523380136599"/>
    <n v="543.12028427400003"/>
    <n v="469.87971572599997"/>
    <x v="5"/>
  </r>
  <r>
    <x v="10"/>
    <s v="2020-02-21 17:38:17:473320"/>
    <n v="-135.09983265158999"/>
    <n v="534.30623655600004"/>
    <n v="221173817473320"/>
    <n v="-135.09983265158999"/>
    <n v="135.09983265158999"/>
    <n v="534.30623655600004"/>
    <n v="478.69376344399996"/>
    <x v="5"/>
  </r>
  <r>
    <x v="10"/>
    <s v="2020-02-21 17:38:17:730866"/>
    <n v="-134.94348236414601"/>
    <n v="534.30623655600004"/>
    <n v="221173817730866"/>
    <n v="-134.94348236414601"/>
    <n v="134.94348236414601"/>
    <n v="534.30623655600004"/>
    <n v="478.69376344399996"/>
    <x v="5"/>
  </r>
  <r>
    <x v="10"/>
    <s v="2020-02-21 17:38:17:988507"/>
    <n v="-136.71219499085601"/>
    <n v="551.93433199200001"/>
    <n v="221173817988507"/>
    <n v="-136.71219499085601"/>
    <n v="136.71219499085601"/>
    <n v="551.93433199200001"/>
    <n v="461.06566800799999"/>
    <x v="5"/>
  </r>
  <r>
    <x v="10"/>
    <s v="2020-02-21 17:38:18:245543"/>
    <n v="49.339761120940999"/>
    <n v="549.41603264399998"/>
    <n v="221173818245543"/>
    <n v="-136.71219499085601"/>
    <n v="136.71219499085601"/>
    <n v="549.41603264399998"/>
    <n v="463.58396735600002"/>
    <x v="5"/>
  </r>
  <r>
    <x v="10"/>
    <s v="2020-02-21 17:38:18:503342"/>
    <n v="-134.606352056845"/>
    <n v="536.82453590399996"/>
    <n v="221173818503342"/>
    <n v="-134.606352056845"/>
    <n v="134.606352056845"/>
    <n v="536.82453590399996"/>
    <n v="476.17546409600004"/>
    <x v="5"/>
  </r>
  <r>
    <x v="10"/>
    <s v="2020-02-21 17:38:18:760918"/>
    <n v="-133.43372490101601"/>
    <n v="549.41603264399998"/>
    <n v="221173818760918"/>
    <n v="-133.43372490101601"/>
    <n v="133.43372490101601"/>
    <n v="549.41603264399998"/>
    <n v="463.58396735600002"/>
    <x v="5"/>
  </r>
  <r>
    <x v="10"/>
    <s v="2020-02-21 17:38:19:018540"/>
    <n v="-136.516757131551"/>
    <n v="541.86113460000001"/>
    <n v="221173819018540"/>
    <n v="-136.516757131551"/>
    <n v="136.516757131551"/>
    <n v="541.86113460000001"/>
    <n v="471.13886539999999"/>
    <x v="5"/>
  </r>
  <r>
    <x v="10"/>
    <s v="2020-02-21 17:38:19:276460"/>
    <n v="-133.94186333520801"/>
    <n v="549.41603264399998"/>
    <n v="221173819276460"/>
    <n v="-133.94186333520801"/>
    <n v="133.94186333520801"/>
    <n v="549.41603264399998"/>
    <n v="463.58396735600002"/>
    <x v="5"/>
  </r>
  <r>
    <x v="10"/>
    <s v="2020-02-21 17:38:19:534125"/>
    <n v="-132.593342106004"/>
    <n v="510.38239275000001"/>
    <n v="221173819534125"/>
    <n v="-132.593342106004"/>
    <n v="132.593342106004"/>
    <n v="510.38239275000001"/>
    <n v="502.61760724999999"/>
    <x v="5"/>
  </r>
  <r>
    <x v="10"/>
    <s v="2020-02-21 17:38:19:792432"/>
    <n v="-134.75781639780601"/>
    <n v="551.93433199200001"/>
    <n v="221173819792432"/>
    <n v="-134.75781639780601"/>
    <n v="134.75781639780601"/>
    <n v="551.93433199200001"/>
    <n v="461.06566800799999"/>
    <x v="5"/>
  </r>
  <r>
    <x v="10"/>
    <s v="2020-02-21 17:38:20:049960"/>
    <n v="-134.80178991615"/>
    <n v="543.12028427400003"/>
    <n v="221173820049960"/>
    <n v="-134.80178991615"/>
    <n v="134.80178991615"/>
    <n v="543.12028427400003"/>
    <n v="469.87971572599997"/>
    <x v="5"/>
  </r>
  <r>
    <x v="10"/>
    <s v="2020-02-21 17:38:20:305609"/>
    <n v="49.339761120940999"/>
    <n v="533.04708688200003"/>
    <n v="221173820305609"/>
    <n v="-134.80178991615"/>
    <n v="134.80178991615"/>
    <n v="533.04708688200003"/>
    <n v="479.95291311799997"/>
    <x v="5"/>
  </r>
  <r>
    <x v="10"/>
    <s v="2020-02-21 17:38:20:819334"/>
    <n v="-125.967998675568"/>
    <n v="544.37943394800004"/>
    <n v="221173820819334"/>
    <n v="-125.967998675568"/>
    <n v="125.967998675568"/>
    <n v="544.37943394800004"/>
    <n v="468.62056605199996"/>
    <x v="5"/>
  </r>
  <r>
    <x v="10"/>
    <s v="2020-02-21 17:38:21:075634"/>
    <n v="49.339761120940999"/>
    <n v="533.04708688200003"/>
    <n v="221173821075634"/>
    <n v="-125.967998675568"/>
    <n v="125.967998675568"/>
    <n v="533.04708688200003"/>
    <n v="479.95291311799997"/>
    <x v="5"/>
  </r>
  <r>
    <x v="10"/>
    <s v="2020-02-21 17:38:21:333373"/>
    <n v="-150.129004032138"/>
    <n v="548.15688296999997"/>
    <n v="221173821333373"/>
    <n v="-150.129004032138"/>
    <n v="150.129004032138"/>
    <n v="548.15688296999997"/>
    <n v="464.84311703000003"/>
    <x v="5"/>
  </r>
  <r>
    <x v="10"/>
    <s v="2020-02-21 17:38:21:591027"/>
    <n v="-187.794765466678"/>
    <n v="545.63858362200006"/>
    <n v="221173821591027"/>
    <n v="-187.794765466678"/>
    <n v="187.794765466678"/>
    <n v="545.63858362200006"/>
    <n v="467.36141637799994"/>
    <x v="5"/>
  </r>
  <r>
    <x v="10"/>
    <s v="2020-02-21 17:38:21:848970"/>
    <n v="-118.74168382776899"/>
    <n v="546.89773329599996"/>
    <n v="221173821848970"/>
    <n v="-118.74168382776899"/>
    <n v="118.74168382776899"/>
    <n v="546.89773329599996"/>
    <n v="466.10226670400004"/>
    <x v="5"/>
  </r>
  <r>
    <x v="10"/>
    <s v="2020-02-21 17:38:22:106927"/>
    <n v="-99.847728779466294"/>
    <n v="545.63858362200006"/>
    <n v="221173822106927"/>
    <n v="-99.847728779466294"/>
    <n v="99.847728779466294"/>
    <n v="545.63858362200006"/>
    <n v="467.36141637799994"/>
    <x v="5"/>
  </r>
  <r>
    <x v="10"/>
    <s v="2020-02-21 17:38:22:364783"/>
    <n v="-142.73656700392999"/>
    <n v="529.26963785999999"/>
    <n v="221173822364783"/>
    <n v="-142.73656700392999"/>
    <n v="142.73656700392999"/>
    <n v="529.26963785999999"/>
    <n v="483.73036214000001"/>
    <x v="5"/>
  </r>
  <r>
    <x v="10"/>
    <s v="2020-02-21 17:38:22:622454"/>
    <n v="-348.517975012558"/>
    <n v="535.56538622999994"/>
    <n v="221173822622454"/>
    <n v="-348.517975012558"/>
    <n v="348.517975012558"/>
    <n v="535.56538622999994"/>
    <n v="477.43461377000006"/>
    <x v="5"/>
  </r>
  <r>
    <x v="10"/>
    <s v="2020-02-21 17:38:22:880073"/>
    <n v="-463.63087414315299"/>
    <n v="538.08368557799997"/>
    <n v="221173822880073"/>
    <n v="-463.63087414315299"/>
    <n v="463.63087414315299"/>
    <n v="538.08368557799997"/>
    <n v="474.91631442200003"/>
    <x v="5"/>
  </r>
  <r>
    <x v="10"/>
    <s v="2020-02-21 17:38:23:135702"/>
    <n v="49.339761120940999"/>
    <n v="546.89773329599996"/>
    <n v="221173823135702"/>
    <n v="-463.63087414315299"/>
    <n v="463.63087414315299"/>
    <n v="546.89773329599996"/>
    <n v="466.10226670400004"/>
    <x v="5"/>
  </r>
  <r>
    <x v="10"/>
    <s v="2020-02-21 17:38:23:648896"/>
    <n v="-1505.29512045242"/>
    <n v="530.528787534"/>
    <n v="221173823648896"/>
    <n v="-1505.29512045242"/>
    <n v="1505.29512045242"/>
    <n v="530.528787534"/>
    <n v="482.471212466"/>
    <x v="5"/>
  </r>
  <r>
    <x v="10"/>
    <s v="2020-02-21 17:38:23:906648"/>
    <n v="-1735.7359003588399"/>
    <n v="538.08368557799997"/>
    <n v="221173823906648"/>
    <n v="-1735.7359003588399"/>
    <n v="1735.7359003588399"/>
    <n v="538.08368557799997"/>
    <n v="474.91631442200003"/>
    <x v="5"/>
  </r>
  <r>
    <x v="10"/>
    <s v="2020-02-21 17:38:24:164502"/>
    <n v="-1572.1104386022901"/>
    <n v="539.34283525199999"/>
    <n v="221173824164502"/>
    <n v="-1572.1104386022901"/>
    <n v="1572.1104386022901"/>
    <n v="539.34283525199999"/>
    <n v="473.65716474800001"/>
    <x v="5"/>
  </r>
  <r>
    <x v="10"/>
    <s v="2020-02-21 17:38:24:422239"/>
    <n v="-3432.04368614234"/>
    <n v="529.26963785999999"/>
    <n v="221173824422239"/>
    <n v="-3432.04368614234"/>
    <n v="3432.04368614234"/>
    <n v="529.26963785999999"/>
    <n v="483.73036214000001"/>
    <x v="5"/>
  </r>
  <r>
    <x v="10"/>
    <s v="2020-02-21 17:38:24:679864"/>
    <n v="-6433.6955920628197"/>
    <n v="543.12028427400003"/>
    <n v="221173824679864"/>
    <n v="-6433.6955920628197"/>
    <n v="6433.6955920628197"/>
    <n v="543.12028427400003"/>
    <n v="469.87971572599997"/>
    <x v="5"/>
  </r>
  <r>
    <x v="10"/>
    <s v="2020-02-21 17:38:24:935630"/>
    <n v="49.339761120940999"/>
    <n v="555.71178101400005"/>
    <n v="221173824935630"/>
    <n v="-6433.6955920628197"/>
    <n v="6433.6955920628197"/>
    <n v="555.71178101400005"/>
    <n v="457.28821898599995"/>
    <x v="5"/>
  </r>
  <r>
    <x v="10"/>
    <s v="2020-02-21 17:38:25:193322"/>
    <n v="-11679.7216726155"/>
    <n v="564.52582873200004"/>
    <n v="221173825193322"/>
    <n v="-11679.7216726155"/>
    <n v="11679.7216726155"/>
    <n v="564.52582873200004"/>
    <n v="448.47417126799996"/>
    <x v="5"/>
  </r>
  <r>
    <x v="10"/>
    <s v="2020-02-21 17:38:25:450928"/>
    <n v="-13536.791755516801"/>
    <n v="575.85817579800005"/>
    <n v="221173825450928"/>
    <n v="-13536.791755516801"/>
    <n v="13536.791755516801"/>
    <n v="575.85817579800005"/>
    <n v="437.14182420199995"/>
    <x v="5"/>
  </r>
  <r>
    <x v="10"/>
    <s v="2020-02-21 17:38:25:708502"/>
    <n v="-15052.080110065601"/>
    <n v="556.97093068799995"/>
    <n v="221173825708502"/>
    <n v="-15052.080110065601"/>
    <n v="15052.080110065601"/>
    <n v="556.97093068799995"/>
    <n v="456.02906931200005"/>
    <x v="5"/>
  </r>
  <r>
    <x v="10"/>
    <s v="2020-02-21 17:38:25:965624"/>
    <n v="49.339761120940999"/>
    <n v="589.70882221199997"/>
    <n v="221173825965624"/>
    <n v="-15052.080110065601"/>
    <n v="15052.080110065601"/>
    <n v="589.70882221199997"/>
    <n v="423.29117778800003"/>
    <x v="5"/>
  </r>
  <r>
    <x v="10"/>
    <s v="2020-02-21 17:38:26:225068"/>
    <n v="-15711.2040624644"/>
    <n v="603.55946862600001"/>
    <n v="221173826225068"/>
    <n v="-15711.2040624644"/>
    <n v="15711.2040624644"/>
    <n v="603.55946862600001"/>
    <n v="409.44053137399999"/>
    <x v="5"/>
  </r>
  <r>
    <x v="10"/>
    <s v="2020-02-21 17:38:26:483196"/>
    <n v="-16902.2805522122"/>
    <n v="603.55946862600001"/>
    <n v="221173826483196"/>
    <n v="-16902.2805522122"/>
    <n v="16902.2805522122"/>
    <n v="603.55946862600001"/>
    <n v="409.44053137399999"/>
    <x v="5"/>
  </r>
  <r>
    <x v="10"/>
    <s v="2020-02-21 17:38:26:746196"/>
    <n v="49.339761120940999"/>
    <n v="592.22712156"/>
    <n v="221173826746196"/>
    <n v="-16902.2805522122"/>
    <n v="16902.2805522122"/>
    <n v="592.22712156"/>
    <n v="420.77287844"/>
    <x v="5"/>
  </r>
  <r>
    <x v="10"/>
    <s v="2020-02-21 17:38:27:003888"/>
    <n v="-18700.929373020801"/>
    <n v="612.373516344"/>
    <n v="221173827003888"/>
    <n v="-18700.929373020801"/>
    <n v="18700.929373020801"/>
    <n v="612.373516344"/>
    <n v="400.626483656"/>
    <x v="5"/>
  </r>
  <r>
    <x v="10"/>
    <s v="2020-02-21 17:38:27:262020"/>
    <n v="-19337.118692630102"/>
    <n v="626.22416275800003"/>
    <n v="221173827262020"/>
    <n v="-19337.118692630102"/>
    <n v="19337.118692630102"/>
    <n v="626.22416275800003"/>
    <n v="386.77583724199997"/>
    <x v="5"/>
  </r>
  <r>
    <x v="10"/>
    <s v="2020-02-21 17:38:27:519507"/>
    <n v="-20075.5562142813"/>
    <n v="614.89181569200002"/>
    <n v="221173827519507"/>
    <n v="-20075.5562142813"/>
    <n v="20075.5562142813"/>
    <n v="614.89181569200002"/>
    <n v="398.10818430799998"/>
    <x v="5"/>
  </r>
  <r>
    <x v="10"/>
    <s v="2020-02-21 17:38:27:777631"/>
    <n v="-20840.6074864234"/>
    <n v="616.15096536600004"/>
    <n v="221173827777631"/>
    <n v="-20840.6074864234"/>
    <n v="20840.6074864234"/>
    <n v="616.15096536600004"/>
    <n v="396.84903463399996"/>
    <x v="5"/>
  </r>
  <r>
    <x v="10"/>
    <s v="2020-02-21 17:38:28:035482"/>
    <n v="-21214.695092918901"/>
    <n v="632.51991112799999"/>
    <n v="221173828035482"/>
    <n v="-21214.695092918901"/>
    <n v="21214.695092918901"/>
    <n v="632.51991112799999"/>
    <n v="380.48008887200001"/>
    <x v="5"/>
  </r>
  <r>
    <x v="10"/>
    <s v="2020-02-21 17:38:28:303870"/>
    <n v="-21626.038041344498"/>
    <n v="635.03821047600002"/>
    <n v="221173828303870"/>
    <n v="-21626.038041344498"/>
    <n v="21626.038041344498"/>
    <n v="635.03821047600002"/>
    <n v="377.96178952399998"/>
    <x v="5"/>
  </r>
  <r>
    <x v="10"/>
    <s v="2020-02-21 17:38:28:561506"/>
    <n v="-21826.361847132001"/>
    <n v="954.86222767200002"/>
    <n v="221173828561506"/>
    <n v="-21826.361847132001"/>
    <n v="21826.361847132001"/>
    <n v="954.86222767200002"/>
    <n v="58.137772327999983"/>
    <x v="5"/>
  </r>
  <r>
    <x v="10"/>
    <s v="2020-02-21 17:38:28:819764"/>
    <n v="-439.54315798382203"/>
    <n v="953.603077998"/>
    <n v="221173828819764"/>
    <n v="-439.54315798382203"/>
    <n v="439.54315798382203"/>
    <n v="953.603077998"/>
    <n v="59.396922001999997"/>
    <x v="5"/>
  </r>
  <r>
    <x v="10"/>
    <s v="2020-02-21 17:38:29:077460"/>
    <n v="-595.27781617094399"/>
    <n v="981.30437082599997"/>
    <n v="221173829077460"/>
    <n v="-595.27781617094399"/>
    <n v="595.27781617094399"/>
    <n v="981.30437082599997"/>
    <n v="31.695629174000032"/>
    <x v="5"/>
  </r>
  <r>
    <x v="10"/>
    <s v="2020-02-21 17:38:29:335202"/>
    <n v="-456.24332306142702"/>
    <n v="1009.005663654"/>
    <n v="221173829335202"/>
    <n v="-456.24332306142702"/>
    <n v="456.24332306142702"/>
    <n v="1009.005663654"/>
    <n v="3.9943363459999546"/>
    <x v="5"/>
  </r>
  <r>
    <x v="10"/>
    <s v="2020-02-21 17:38:29:592907"/>
    <n v="-410.16884773029301"/>
    <n v="1026.63375909"/>
    <n v="221173829592907"/>
    <n v="-410.16884773029301"/>
    <n v="410.16884773029301"/>
    <n v="1026.63375909"/>
    <n v="-13.633759090000012"/>
    <x v="5"/>
  </r>
  <r>
    <x v="10"/>
    <s v="2020-02-21 17:38:29:850530"/>
    <n v="-345.00009354506898"/>
    <n v="961.15797604199997"/>
    <n v="221173829850530"/>
    <n v="-345.00009354506898"/>
    <n v="345.00009354506898"/>
    <n v="961.15797604199997"/>
    <n v="51.842023958000027"/>
    <x v="5"/>
  </r>
  <r>
    <x v="10"/>
    <s v="2020-02-21 17:38:30:108245"/>
    <n v="-302.06239585577902"/>
    <n v="952.34392832399999"/>
    <n v="221173830108245"/>
    <n v="-302.06239585577902"/>
    <n v="302.06239585577902"/>
    <n v="952.34392832399999"/>
    <n v="60.65607167600001"/>
    <x v="5"/>
  </r>
  <r>
    <x v="10"/>
    <s v="2020-02-21 17:38:30:365986"/>
    <n v="-267.98780508596701"/>
    <n v="962.41712571599999"/>
    <n v="221173830365986"/>
    <n v="-267.98780508596701"/>
    <n v="267.98780508596701"/>
    <n v="962.41712571599999"/>
    <n v="50.582874284000013"/>
    <x v="5"/>
  </r>
  <r>
    <x v="10"/>
    <s v="2020-02-21 17:38:30:623684"/>
    <n v="-288.93385765697201"/>
    <n v="976.26777213000003"/>
    <n v="221173830623684"/>
    <n v="-288.93385765697201"/>
    <n v="288.93385765697201"/>
    <n v="976.26777213000003"/>
    <n v="36.732227869999974"/>
    <x v="5"/>
  </r>
  <r>
    <x v="10"/>
    <s v="2020-02-21 17:38:30:881286"/>
    <n v="-265.76469943637397"/>
    <n v="1002.709915284"/>
    <n v="221173830881286"/>
    <n v="-265.76469943637397"/>
    <n v="265.76469943637397"/>
    <n v="1002.709915284"/>
    <n v="10.290084716000024"/>
    <x v="5"/>
  </r>
  <r>
    <x v="10"/>
    <s v="2020-02-21 17:38:31:139102"/>
    <n v="-240.62650478327899"/>
    <n v="1010.2648133279999"/>
    <n v="221173831139102"/>
    <n v="-240.62650478327899"/>
    <n v="240.62650478327899"/>
    <n v="1010.2648133279999"/>
    <n v="2.7351866720000544"/>
    <x v="5"/>
  </r>
  <r>
    <x v="10"/>
    <s v="2020-02-21 17:38:31:395571"/>
    <n v="49.339761120940999"/>
    <n v="951.08477864999998"/>
    <n v="221173831395571"/>
    <n v="-240.62650478327899"/>
    <n v="240.62650478327899"/>
    <n v="951.08477864999998"/>
    <n v="61.915221350000024"/>
    <x v="5"/>
  </r>
  <r>
    <x v="10"/>
    <s v="2020-02-21 17:38:31:653267"/>
    <n v="-316.92544505591798"/>
    <n v="941.01158125799998"/>
    <n v="221173831653267"/>
    <n v="-316.92544505591798"/>
    <n v="316.92544505591798"/>
    <n v="941.01158125799998"/>
    <n v="71.988418742000022"/>
    <x v="5"/>
  </r>
  <r>
    <x v="10"/>
    <s v="2020-02-21 17:38:31:910770"/>
    <n v="-308.56070467766801"/>
    <n v="963.67627539"/>
    <n v="221173831910770"/>
    <n v="-308.56070467766801"/>
    <n v="308.56070467766801"/>
    <n v="963.67627539"/>
    <n v="49.323724609999999"/>
    <x v="5"/>
  </r>
  <r>
    <x v="10"/>
    <s v="2020-02-21 17:38:32:168497"/>
    <n v="-245.90332698451201"/>
    <n v="997.67331658800003"/>
    <n v="221173832168497"/>
    <n v="-245.90332698451201"/>
    <n v="245.90332698451201"/>
    <n v="997.67331658800003"/>
    <n v="15.326683411999966"/>
    <x v="5"/>
  </r>
  <r>
    <x v="10"/>
    <s v="2020-02-21 17:38:32:425651"/>
    <n v="49.339761120940999"/>
    <n v="1006.487364306"/>
    <n v="221173832425651"/>
    <n v="-245.90332698451201"/>
    <n v="245.90332698451201"/>
    <n v="1006.487364306"/>
    <n v="6.5126356939999823"/>
    <x v="5"/>
  </r>
  <r>
    <x v="10"/>
    <s v="2020-02-21 17:38:32:938940"/>
    <n v="-255.06447663943001"/>
    <n v="961.15797604199997"/>
    <n v="221173832938940"/>
    <n v="-255.06447663943001"/>
    <n v="255.06447663943001"/>
    <n v="961.15797604199997"/>
    <n v="51.842023958000027"/>
    <x v="5"/>
  </r>
  <r>
    <x v="10"/>
    <s v="2020-02-21 17:38:33:195547"/>
    <n v="49.339761120940999"/>
    <n v="1011.523963002"/>
    <n v="221173833195547"/>
    <n v="-255.06447663943001"/>
    <n v="255.06447663943001"/>
    <n v="1011.523963002"/>
    <n v="1.4760369980000405"/>
    <x v="5"/>
  </r>
  <r>
    <x v="10"/>
    <s v="2020-02-21 17:38:33:708724"/>
    <n v="-335.36012113485401"/>
    <n v="946.04817995400003"/>
    <n v="221173833708724"/>
    <n v="-335.36012113485401"/>
    <n v="335.36012113485401"/>
    <n v="946.04817995400003"/>
    <n v="66.951820045999966"/>
    <x v="5"/>
  </r>
  <r>
    <x v="10"/>
    <s v="2020-02-21 17:38:33:966392"/>
    <n v="-307.778953240448"/>
    <n v="975.00862245600001"/>
    <n v="221173833966392"/>
    <n v="-307.778953240448"/>
    <n v="307.778953240448"/>
    <n v="975.00862245600001"/>
    <n v="37.991377543999988"/>
    <x v="5"/>
  </r>
  <r>
    <x v="10"/>
    <s v="2020-02-21 17:38:34:224518"/>
    <n v="-319.72997833694399"/>
    <n v="1011.523963002"/>
    <n v="221173834224518"/>
    <n v="-319.72997833694399"/>
    <n v="319.72997833694399"/>
    <n v="1011.523963002"/>
    <n v="1.4760369980000405"/>
    <x v="5"/>
  </r>
  <r>
    <x v="10"/>
    <s v="2020-02-21 17:38:34:482199"/>
    <n v="-344.43332375308501"/>
    <n v="1017.819711372"/>
    <n v="221173834482199"/>
    <n v="-344.43332375308501"/>
    <n v="344.43332375308501"/>
    <n v="1017.819711372"/>
    <n v="-4.8197113720000289"/>
    <x v="5"/>
  </r>
  <r>
    <x v="10"/>
    <s v="2020-02-21 17:38:34:740240"/>
    <n v="-347.05707701425399"/>
    <n v="953.603077998"/>
    <n v="221173834740240"/>
    <n v="-347.05707701425399"/>
    <n v="347.05707701425399"/>
    <n v="953.603077998"/>
    <n v="59.396922001999997"/>
    <x v="5"/>
  </r>
  <r>
    <x v="10"/>
    <s v="2020-02-21 17:38:34:995537"/>
    <n v="49.339761120940999"/>
    <n v="967.45372441200004"/>
    <n v="221173834995537"/>
    <n v="-347.05707701425399"/>
    <n v="347.05707701425399"/>
    <n v="967.45372441200004"/>
    <n v="45.546275587999958"/>
    <x v="5"/>
  </r>
  <r>
    <x v="10"/>
    <s v="2020-02-21 17:38:35:253760"/>
    <n v="-357.024407838804"/>
    <n v="1001.45076561"/>
    <n v="221173835253760"/>
    <n v="-357.024407838804"/>
    <n v="357.024407838804"/>
    <n v="1001.45076561"/>
    <n v="11.549234390000038"/>
    <x v="5"/>
  </r>
  <r>
    <x v="10"/>
    <s v="2020-02-21 17:38:35:511378"/>
    <n v="-297.63572834252301"/>
    <n v="1026.63375909"/>
    <n v="221173835511378"/>
    <n v="-297.63572834252301"/>
    <n v="297.63572834252301"/>
    <n v="1026.63375909"/>
    <n v="-13.633759090000012"/>
    <x v="5"/>
  </r>
  <r>
    <x v="10"/>
    <s v="2020-02-21 17:38:35:769072"/>
    <n v="-269.981271250877"/>
    <n v="957.38052701999902"/>
    <n v="221173835769072"/>
    <n v="-269.981271250877"/>
    <n v="269.981271250877"/>
    <n v="957.38052701999902"/>
    <n v="55.619472980000978"/>
    <x v="5"/>
  </r>
  <r>
    <x v="10"/>
    <s v="2020-02-21 17:38:36:025757"/>
    <n v="49.339761120940999"/>
    <n v="961.15797604199997"/>
    <n v="221173836025757"/>
    <n v="-269.981271250877"/>
    <n v="269.981271250877"/>
    <n v="961.15797604199997"/>
    <n v="51.842023958000027"/>
    <x v="5"/>
  </r>
  <r>
    <x v="10"/>
    <s v="2020-02-21 17:38:36:283399"/>
    <n v="-279.02515819021198"/>
    <n v="1002.709915284"/>
    <n v="221173836283399"/>
    <n v="-279.02515819021198"/>
    <n v="279.02515819021198"/>
    <n v="1002.709915284"/>
    <n v="10.290084716000024"/>
    <x v="5"/>
  </r>
  <r>
    <x v="10"/>
    <s v="2020-02-21 17:38:36:541021"/>
    <n v="-276.78250875468899"/>
    <n v="1017.819711372"/>
    <n v="221173836541021"/>
    <n v="-276.78250875468899"/>
    <n v="276.78250875468899"/>
    <n v="1017.819711372"/>
    <n v="-4.8197113720000289"/>
    <x v="5"/>
  </r>
  <r>
    <x v="10"/>
    <s v="2020-02-21 17:38:36:798571"/>
    <n v="-279.08867549448701"/>
    <n v="957.38052701999902"/>
    <n v="221173836798571"/>
    <n v="-279.08867549448701"/>
    <n v="279.08867549448701"/>
    <n v="957.38052701999902"/>
    <n v="55.619472980000978"/>
    <x v="5"/>
  </r>
  <r>
    <x v="10"/>
    <s v="2020-02-21 17:38:37:056451"/>
    <n v="-274.50565769378602"/>
    <n v="959.89882636799996"/>
    <n v="221173837056451"/>
    <n v="-274.50565769378602"/>
    <n v="274.50565769378602"/>
    <n v="959.89882636799996"/>
    <n v="53.101173632000041"/>
    <x v="5"/>
  </r>
  <r>
    <x v="10"/>
    <s v="2020-02-21 17:38:37:314153"/>
    <n v="-266.12137352960502"/>
    <n v="995.15501724000001"/>
    <n v="221173837314153"/>
    <n v="-266.12137352960502"/>
    <n v="266.12137352960502"/>
    <n v="995.15501724000001"/>
    <n v="17.844982759999994"/>
    <x v="5"/>
  </r>
  <r>
    <x v="10"/>
    <s v="2020-02-21 17:38:37:571750"/>
    <n v="-241.62812381221701"/>
    <n v="1024.115459742"/>
    <n v="221173837571750"/>
    <n v="-241.62812381221701"/>
    <n v="241.62812381221701"/>
    <n v="1024.115459742"/>
    <n v="-11.115459741999985"/>
    <x v="5"/>
  </r>
  <r>
    <x v="10"/>
    <s v="2020-02-21 17:38:37:829447"/>
    <n v="-221.20486751485299"/>
    <n v="957.38052701999902"/>
    <n v="221173837829447"/>
    <n v="-221.20486751485299"/>
    <n v="221.20486751485299"/>
    <n v="957.38052701999902"/>
    <n v="55.619472980000978"/>
    <x v="5"/>
  </r>
  <r>
    <x v="10"/>
    <s v="2020-02-21 17:38:38:085675"/>
    <n v="49.339761120940999"/>
    <n v="973.749472782"/>
    <n v="221173838085675"/>
    <n v="-221.20486751485299"/>
    <n v="221.20486751485299"/>
    <n v="973.749472782"/>
    <n v="39.250527218000002"/>
    <x v="5"/>
  </r>
  <r>
    <x v="10"/>
    <s v="2020-02-21 17:38:38:598861"/>
    <n v="-222.95403635563201"/>
    <n v="951.08477864999998"/>
    <n v="221173838598861"/>
    <n v="-222.95403635563201"/>
    <n v="222.95403635563201"/>
    <n v="951.08477864999998"/>
    <n v="61.915221350000024"/>
    <x v="5"/>
  </r>
  <r>
    <x v="10"/>
    <s v="2020-02-21 17:38:38:856690"/>
    <n v="-219.24071702883899"/>
    <n v="972.49032310799998"/>
    <n v="221173838856690"/>
    <n v="-219.24071702883899"/>
    <n v="219.24071702883899"/>
    <n v="972.49032310799998"/>
    <n v="40.509676892000016"/>
    <x v="5"/>
  </r>
  <r>
    <x v="10"/>
    <s v="2020-02-21 17:38:39:114517"/>
    <n v="-212.004630288074"/>
    <n v="1006.487364306"/>
    <n v="221173839114517"/>
    <n v="-212.004630288074"/>
    <n v="212.004630288074"/>
    <n v="1006.487364306"/>
    <n v="6.5126356939999823"/>
    <x v="5"/>
  </r>
  <r>
    <x v="10"/>
    <s v="2020-02-21 17:38:39:372596"/>
    <n v="-224.053374314222"/>
    <n v="961.15797604199997"/>
    <n v="221173839372596"/>
    <n v="-224.053374314222"/>
    <n v="224.053374314222"/>
    <n v="961.15797604199997"/>
    <n v="51.842023958000027"/>
    <x v="5"/>
  </r>
  <r>
    <x v="10"/>
    <s v="2020-02-21 17:38:39:630213"/>
    <n v="-220.25210795074199"/>
    <n v="944.78903028000002"/>
    <n v="221173839630213"/>
    <n v="-220.25210795074199"/>
    <n v="220.25210795074199"/>
    <n v="944.78903028000002"/>
    <n v="68.21096971999998"/>
    <x v="5"/>
  </r>
  <r>
    <x v="10"/>
    <s v="2020-02-21 17:38:39:887861"/>
    <n v="-219.28957649366501"/>
    <n v="993.89586756599999"/>
    <n v="221173839887861"/>
    <n v="-219.28957649366501"/>
    <n v="219.28957649366501"/>
    <n v="993.89586756599999"/>
    <n v="19.104132434000007"/>
    <x v="5"/>
  </r>
  <r>
    <x v="10"/>
    <s v="2020-02-21 17:38:40:145604"/>
    <n v="-203.57637260555001"/>
    <n v="1011.523963002"/>
    <n v="221173840145604"/>
    <n v="-203.57637260555001"/>
    <n v="203.57637260555001"/>
    <n v="1011.523963002"/>
    <n v="1.4760369980000405"/>
    <x v="5"/>
  </r>
  <r>
    <x v="10"/>
    <s v="2020-02-21 17:38:40:403256"/>
    <n v="-187.403889748068"/>
    <n v="954.86222767200002"/>
    <n v="221173840403256"/>
    <n v="-187.403889748068"/>
    <n v="187.403889748068"/>
    <n v="954.86222767200002"/>
    <n v="58.137772327999983"/>
    <x v="5"/>
  </r>
  <r>
    <x v="10"/>
    <s v="2020-02-21 17:38:40:661253"/>
    <n v="-175.37468950785001"/>
    <n v="959.89882636799996"/>
    <n v="221173840661253"/>
    <n v="-175.37468950785001"/>
    <n v="175.37468950785001"/>
    <n v="959.89882636799996"/>
    <n v="53.101173632000041"/>
    <x v="5"/>
  </r>
  <r>
    <x v="10"/>
    <s v="2020-02-21 17:38:40:922592"/>
    <n v="-175.65807440384299"/>
    <n v="958.63967669399995"/>
    <n v="221173840922592"/>
    <n v="-175.65807440384299"/>
    <n v="175.65807440384299"/>
    <n v="958.63967669399995"/>
    <n v="54.360323306000055"/>
    <x v="5"/>
  </r>
  <r>
    <x v="10"/>
    <s v="2020-02-21 17:38:41:184433"/>
    <n v="-173.347021717562"/>
    <n v="959.89882636799996"/>
    <n v="221173841184433"/>
    <n v="-173.347021717562"/>
    <n v="173.347021717562"/>
    <n v="959.89882636799996"/>
    <n v="53.101173632000041"/>
    <x v="5"/>
  </r>
  <r>
    <x v="10"/>
    <s v="2020-02-21 17:38:41:442166"/>
    <n v="-177.60756705040899"/>
    <n v="998.93246626200005"/>
    <n v="221173841442166"/>
    <n v="-177.60756705040899"/>
    <n v="177.60756705040899"/>
    <n v="998.93246626200005"/>
    <n v="14.067533737999952"/>
    <x v="5"/>
  </r>
  <r>
    <x v="10"/>
    <s v="2020-02-21 17:38:41:700144"/>
    <n v="-177.67597030116599"/>
    <n v="1022.856310068"/>
    <n v="221173841700144"/>
    <n v="-177.67597030116599"/>
    <n v="177.67597030116599"/>
    <n v="1022.856310068"/>
    <n v="-9.8563100679999707"/>
    <x v="5"/>
  </r>
  <r>
    <x v="10"/>
    <s v="2020-02-21 17:38:41:957798"/>
    <n v="-177.28998052903901"/>
    <n v="954.86222767200002"/>
    <n v="221173841957798"/>
    <n v="-177.28998052903901"/>
    <n v="177.28998052903901"/>
    <n v="954.86222767200002"/>
    <n v="58.137772327999983"/>
    <x v="5"/>
  </r>
  <r>
    <x v="10"/>
    <s v="2020-02-21 17:38:42:215553"/>
    <n v="-183.96906937078401"/>
    <n v="961.15797604199997"/>
    <n v="221173842215553"/>
    <n v="-183.96906937078401"/>
    <n v="183.96906937078401"/>
    <n v="961.15797604199997"/>
    <n v="51.842023958000027"/>
    <x v="5"/>
  </r>
  <r>
    <x v="10"/>
    <s v="2020-02-21 17:38:42:473263"/>
    <n v="-204.59264947393501"/>
    <n v="1010.2648133279999"/>
    <n v="221173842473263"/>
    <n v="-204.59264947393501"/>
    <n v="204.59264947393501"/>
    <n v="1010.2648133279999"/>
    <n v="2.7351866720000544"/>
    <x v="5"/>
  </r>
  <r>
    <x v="10"/>
    <s v="2020-02-21 17:38:42:730886"/>
    <n v="-225.48007068714799"/>
    <n v="988.85926886999903"/>
    <n v="221173842730886"/>
    <n v="-225.48007068714799"/>
    <n v="225.48007068714799"/>
    <n v="988.85926886999903"/>
    <n v="24.140731130000972"/>
    <x v="5"/>
  </r>
  <r>
    <x v="10"/>
    <s v="2020-02-21 17:38:42:988434"/>
    <n v="-260.19472044618402"/>
    <n v="941.01158125799998"/>
    <n v="221173842988434"/>
    <n v="-260.19472044618402"/>
    <n v="260.19472044618402"/>
    <n v="941.01158125799998"/>
    <n v="71.988418742000022"/>
    <x v="5"/>
  </r>
  <r>
    <x v="10"/>
    <s v="2020-02-21 17:38:43:245615"/>
    <n v="49.339761120940999"/>
    <n v="997.67331658800003"/>
    <n v="221173843245615"/>
    <n v="-260.19472044618402"/>
    <n v="260.19472044618402"/>
    <n v="997.67331658800003"/>
    <n v="15.326683411999966"/>
    <x v="5"/>
  </r>
  <r>
    <x v="10"/>
    <s v="2020-02-21 17:38:43:503342"/>
    <n v="-135.91578571418799"/>
    <n v="1006.487364306"/>
    <n v="221173843503342"/>
    <n v="-135.91578571418799"/>
    <n v="135.91578571418799"/>
    <n v="1006.487364306"/>
    <n v="6.5126356939999823"/>
    <x v="5"/>
  </r>
  <r>
    <x v="10"/>
    <s v="2020-02-21 17:38:43:761217"/>
    <n v="127.641939451455"/>
    <n v="951.08477864999998"/>
    <n v="221173843761217"/>
    <n v="127.641939451455"/>
    <n v="-127.641939451455"/>
    <n v="951.08477864999998"/>
    <n v="61.915221350000024"/>
    <x v="5"/>
  </r>
  <r>
    <x v="10"/>
    <s v="2020-02-21 17:38:44:018869"/>
    <n v="419.14727849770202"/>
    <n v="962.41712571599999"/>
    <n v="221173844018869"/>
    <n v="419.14727849770202"/>
    <n v="-419.14727849770202"/>
    <n v="962.41712571599999"/>
    <n v="50.582874284000013"/>
    <x v="5"/>
  </r>
  <r>
    <x v="10"/>
    <s v="2020-02-21 17:38:44:275600"/>
    <n v="49.339761120940999"/>
    <n v="985.08181984800001"/>
    <n v="221173844275600"/>
    <n v="419.14727849770202"/>
    <n v="-419.14727849770202"/>
    <n v="985.08181984800001"/>
    <n v="27.918180151999991"/>
    <x v="5"/>
  </r>
  <r>
    <x v="10"/>
    <s v="2020-02-21 17:38:44:788642"/>
    <n v="1312.2347782168899"/>
    <n v="988.85926886999903"/>
    <n v="221173844788642"/>
    <n v="1312.2347782168899"/>
    <n v="-1312.2347782168899"/>
    <n v="988.85926886999903"/>
    <n v="24.140731130000972"/>
    <x v="5"/>
  </r>
  <r>
    <x v="10"/>
    <s v="2020-02-21 17:38:45:045633"/>
    <n v="49.339761120940999"/>
    <n v="977.52692180400004"/>
    <n v="221173845045633"/>
    <n v="1312.2347782168899"/>
    <n v="-1312.2347782168899"/>
    <n v="977.52692180400004"/>
    <n v="35.47307819599996"/>
    <x v="5"/>
  </r>
  <r>
    <x v="10"/>
    <s v="2020-02-21 17:38:45:303301"/>
    <n v="1597.14408951159"/>
    <n v="924.64263549600003"/>
    <n v="221173845303301"/>
    <n v="1597.14408951159"/>
    <n v="-1597.14408951159"/>
    <n v="924.64263549600003"/>
    <n v="88.357364503999975"/>
    <x v="5"/>
  </r>
  <r>
    <x v="10"/>
    <s v="2020-02-21 17:38:45:560817"/>
    <n v="1718.35953579898"/>
    <n v="971.23117343399997"/>
    <n v="221173845560817"/>
    <n v="1718.35953579898"/>
    <n v="-1718.35953579898"/>
    <n v="971.23117343399997"/>
    <n v="41.76882656600003"/>
    <x v="5"/>
  </r>
  <r>
    <x v="10"/>
    <s v="2020-02-21 17:38:45:818506"/>
    <n v="1855.1171778476"/>
    <n v="938.49328190999995"/>
    <n v="221173845818506"/>
    <n v="1855.1171778476"/>
    <n v="-1855.1171778476"/>
    <n v="938.49328190999995"/>
    <n v="74.506718090000049"/>
    <x v="5"/>
  </r>
  <r>
    <x v="10"/>
    <s v="2020-02-21 17:38:46:076225"/>
    <n v="1951.93220740077"/>
    <n v="935.97498256200004"/>
    <n v="221173846076225"/>
    <n v="1951.93220740077"/>
    <n v="-1951.93220740077"/>
    <n v="935.97498256200004"/>
    <n v="77.025017437999963"/>
    <x v="5"/>
  </r>
  <r>
    <x v="10"/>
    <s v="2020-02-21 17:38:46:333933"/>
    <n v="2015.60586196231"/>
    <n v="910.79198908199999"/>
    <n v="221173846333933"/>
    <n v="2015.60586196231"/>
    <n v="-2015.60586196231"/>
    <n v="910.79198908199999"/>
    <n v="102.20801091800001"/>
    <x v="5"/>
  </r>
  <r>
    <x v="10"/>
    <s v="2020-02-21 17:38:46:591464"/>
    <n v="1077.4113043155501"/>
    <n v="845.31620603399995"/>
    <n v="221173846591464"/>
    <n v="1077.4113043155501"/>
    <n v="-1077.4113043155501"/>
    <n v="845.31620603399995"/>
    <n v="167.68379396600005"/>
    <x v="5"/>
  </r>
  <r>
    <x v="10"/>
    <s v="2020-02-21 17:38:46:849171"/>
    <n v="-67.580938208224694"/>
    <n v="747.102531462"/>
    <n v="221173846849171"/>
    <n v="-67.580938208224694"/>
    <n v="67.580938208224694"/>
    <n v="747.102531462"/>
    <n v="265.897468538"/>
    <x v="5"/>
  </r>
  <r>
    <x v="10"/>
    <s v="2020-02-21 17:38:47:105578"/>
    <n v="49.339761120940999"/>
    <n v="671.55355102199997"/>
    <n v="221173847105578"/>
    <n v="-67.580938208224694"/>
    <n v="67.580938208224694"/>
    <n v="671.55355102199997"/>
    <n v="341.44644897800003"/>
    <x v="5"/>
  </r>
  <r>
    <x v="10"/>
    <s v="2020-02-21 17:38:47:618783"/>
    <n v="-303.51352196111799"/>
    <n v="627.48331243200005"/>
    <n v="221173847618783"/>
    <n v="-303.51352196111799"/>
    <n v="303.51352196111799"/>
    <n v="627.48331243200005"/>
    <n v="385.51668756799995"/>
    <x v="5"/>
  </r>
  <r>
    <x v="10"/>
    <s v="2020-02-21 17:38:47:875912"/>
    <n v="49.339761120940999"/>
    <n v="609.85521699599997"/>
    <n v="221173847875912"/>
    <n v="-303.51352196111799"/>
    <n v="303.51352196111799"/>
    <n v="609.85521699599997"/>
    <n v="403.14478300400003"/>
    <x v="5"/>
  </r>
  <r>
    <x v="10"/>
    <s v="2020-02-21 17:38:48:391275"/>
    <n v="-183.09937089687699"/>
    <n v="578.37647514599996"/>
    <n v="221173848391275"/>
    <n v="-183.09937089687699"/>
    <n v="183.09937089687699"/>
    <n v="578.37647514599996"/>
    <n v="434.62352485400004"/>
    <x v="5"/>
  </r>
  <r>
    <x v="10"/>
    <s v="2020-02-21 17:38:48:654377"/>
    <n v="-114.070718990381"/>
    <n v="568.30327775399996"/>
    <n v="221173848654377"/>
    <n v="-114.070718990381"/>
    <n v="114.070718990381"/>
    <n v="568.30327775399996"/>
    <n v="444.69672224600004"/>
    <x v="5"/>
  </r>
  <r>
    <x v="10"/>
    <s v="2020-02-21 17:38:48:912013"/>
    <n v="-111.70103494630899"/>
    <n v="546.89773329599996"/>
    <n v="221173848912013"/>
    <n v="-111.70103494630899"/>
    <n v="111.70103494630899"/>
    <n v="546.89773329599996"/>
    <n v="466.10226670400004"/>
    <x v="5"/>
  </r>
  <r>
    <x v="10"/>
    <s v="2020-02-21 17:38:49:170304"/>
    <n v="-112.22383121995"/>
    <n v="540.601984926"/>
    <n v="221173849170304"/>
    <n v="-112.22383121995"/>
    <n v="112.22383121995"/>
    <n v="540.601984926"/>
    <n v="472.398015074"/>
    <x v="5"/>
  </r>
  <r>
    <x v="10"/>
    <s v="2020-02-21 17:38:49:425565"/>
    <n v="49.339761120940999"/>
    <n v="546.89773329599996"/>
    <n v="221173849425565"/>
    <n v="-112.22383121995"/>
    <n v="112.22383121995"/>
    <n v="546.89773329599996"/>
    <n v="466.10226670400004"/>
    <x v="5"/>
  </r>
  <r>
    <x v="10"/>
    <s v="2020-02-21 17:38:49:940544"/>
    <n v="-111.139151100807"/>
    <n v="512.90069209800004"/>
    <n v="221173849940544"/>
    <n v="-111.139151100807"/>
    <n v="111.139151100807"/>
    <n v="512.90069209800004"/>
    <n v="500.09930790199996"/>
    <x v="5"/>
  </r>
  <r>
    <x v="10"/>
    <s v="2020-02-21 17:38:50:198166"/>
    <n v="-108.920931397697"/>
    <n v="507.86409340199998"/>
    <n v="221173850198166"/>
    <n v="-108.920931397697"/>
    <n v="108.920931397697"/>
    <n v="507.86409340199998"/>
    <n v="505.13590659800002"/>
    <x v="5"/>
  </r>
  <r>
    <x v="10"/>
    <s v="2020-02-21 17:38:54:683994"/>
    <n v="-109.68313904898601"/>
    <n v="540.601984926"/>
    <n v="221173854683994"/>
    <n v="-109.68313904898601"/>
    <n v="109.68313904898601"/>
    <n v="540.601984926"/>
    <n v="472.398015074"/>
    <x v="5"/>
  </r>
  <r>
    <x v="10"/>
    <s v="2020-02-21 17:38:54:941547"/>
    <n v="-109.800401764569"/>
    <n v="528.01048818599998"/>
    <n v="221173854941547"/>
    <n v="-109.800401764569"/>
    <n v="109.800401764569"/>
    <n v="528.01048818599998"/>
    <n v="484.98951181400002"/>
    <x v="5"/>
  </r>
  <r>
    <x v="10"/>
    <s v="2020-02-21 17:38:55:199182"/>
    <n v="-111.76943819706599"/>
    <n v="511.64154242400002"/>
    <n v="221173855199182"/>
    <n v="-111.76943819706599"/>
    <n v="111.76943819706599"/>
    <n v="511.64154242400002"/>
    <n v="501.35845757599998"/>
    <x v="5"/>
  </r>
  <r>
    <x v="10"/>
    <s v="2020-02-21 17:38:55:455701"/>
    <n v="49.339761120940999"/>
    <n v="530.528787534"/>
    <n v="221173855455701"/>
    <n v="-111.76943819706599"/>
    <n v="111.76943819706599"/>
    <n v="530.528787534"/>
    <n v="482.471212466"/>
    <x v="5"/>
  </r>
  <r>
    <x v="10"/>
    <s v="2020-02-21 17:38:55:713425"/>
    <n v="-110.836222418885"/>
    <n v="538.08368557799997"/>
    <n v="221173855713425"/>
    <n v="-110.836222418885"/>
    <n v="110.836222418885"/>
    <n v="538.08368557799997"/>
    <n v="474.91631442200003"/>
    <x v="5"/>
  </r>
  <r>
    <x v="10"/>
    <s v="2020-02-21 17:38:55:970923"/>
    <n v="-112.629364778007"/>
    <n v="540.601984926"/>
    <n v="221173855970923"/>
    <n v="-112.629364778007"/>
    <n v="112.629364778007"/>
    <n v="540.601984926"/>
    <n v="472.398015074"/>
    <x v="5"/>
  </r>
  <r>
    <x v="10"/>
    <s v="2020-02-21 17:38:56:228373"/>
    <n v="49.339761120940999"/>
    <n v="531.78793720800002"/>
    <n v="221173856228373"/>
    <n v="-112.629364778007"/>
    <n v="112.629364778007"/>
    <n v="531.78793720800002"/>
    <n v="481.21206279199998"/>
    <x v="5"/>
  </r>
  <r>
    <x v="10"/>
    <s v="2020-02-21 17:38:56:485556"/>
    <n v="49.339761120940999"/>
    <n v="531.78793720800002"/>
    <n v="221173856485556"/>
    <n v="-112.629364778007"/>
    <n v="112.629364778007"/>
    <n v="531.78793720800002"/>
    <n v="481.21206279199998"/>
    <x v="5"/>
  </r>
  <r>
    <x v="10"/>
    <s v="2020-02-21 17:38:56:998679"/>
    <n v="-112.121226343815"/>
    <n v="525.49218883799995"/>
    <n v="221173856998679"/>
    <n v="-112.121226343815"/>
    <n v="112.121226343815"/>
    <n v="525.49218883799995"/>
    <n v="487.50781116200005"/>
    <x v="5"/>
  </r>
  <r>
    <x v="10"/>
    <s v="2020-02-21 17:38:57:255429"/>
    <n v="49.339761120940999"/>
    <n v="536.82453590399996"/>
    <n v="221173857255429"/>
    <n v="-112.121226343815"/>
    <n v="112.121226343815"/>
    <n v="536.82453590399996"/>
    <n v="476.17546409600004"/>
    <x v="5"/>
  </r>
  <r>
    <x v="10"/>
    <s v="2020-02-21 17:38:57:513106"/>
    <n v="-112.30200636367201"/>
    <n v="534.30623655600004"/>
    <n v="221173857513106"/>
    <n v="-112.30200636367201"/>
    <n v="112.30200636367201"/>
    <n v="534.30623655600004"/>
    <n v="478.69376344399996"/>
    <x v="5"/>
  </r>
  <r>
    <x v="10"/>
    <s v="2020-02-21 17:38:57:770956"/>
    <n v="-110.56260941585801"/>
    <n v="539.34283525199999"/>
    <n v="221173857770956"/>
    <n v="-110.56260941585801"/>
    <n v="110.56260941585801"/>
    <n v="539.34283525199999"/>
    <n v="473.65716474800001"/>
    <x v="5"/>
  </r>
  <r>
    <x v="10"/>
    <s v="2020-02-21 17:38:58:028558"/>
    <n v="-112.07725282547101"/>
    <n v="538.08368557799997"/>
    <n v="221173858028558"/>
    <n v="-112.07725282547101"/>
    <n v="112.07725282547101"/>
    <n v="538.08368557799997"/>
    <n v="474.91631442200003"/>
    <x v="5"/>
  </r>
  <r>
    <x v="10"/>
    <s v="2020-02-21 17:38:58:286080"/>
    <n v="49.339761120940999"/>
    <n v="541.86113460000001"/>
    <n v="221173858286080"/>
    <n v="-112.07725282547101"/>
    <n v="112.07725282547101"/>
    <n v="541.86113460000001"/>
    <n v="471.13886539999999"/>
    <x v="5"/>
  </r>
  <r>
    <x v="10"/>
    <s v="2020-02-21 17:38:58:543787"/>
    <n v="-110.161961804283"/>
    <n v="540.601984926"/>
    <n v="221173858543787"/>
    <n v="-110.161961804283"/>
    <n v="110.161961804283"/>
    <n v="540.601984926"/>
    <n v="472.398015074"/>
    <x v="5"/>
  </r>
  <r>
    <x v="10"/>
    <s v="2020-02-21 17:38:58:801770"/>
    <n v="-111.32970301363"/>
    <n v="540.601984926"/>
    <n v="221173858801770"/>
    <n v="-111.32970301363"/>
    <n v="111.32970301363"/>
    <n v="540.601984926"/>
    <n v="472.398015074"/>
    <x v="5"/>
  </r>
  <r>
    <x v="10"/>
    <s v="2020-02-21 17:38:59:059405"/>
    <n v="-109.85903312236"/>
    <n v="539.34283525199999"/>
    <n v="221173859059405"/>
    <n v="-109.85903312236"/>
    <n v="109.85903312236"/>
    <n v="539.34283525199999"/>
    <n v="473.65716474800001"/>
    <x v="5"/>
  </r>
  <r>
    <x v="10"/>
    <s v="2020-02-21 17:38:59:317142"/>
    <n v="-110.000725570356"/>
    <n v="539.34283525199999"/>
    <n v="221173859317142"/>
    <n v="-110.000725570356"/>
    <n v="110.000725570356"/>
    <n v="539.34283525199999"/>
    <n v="473.65716474800001"/>
    <x v="5"/>
  </r>
  <r>
    <x v="10"/>
    <s v="2020-02-21 17:38:59:574812"/>
    <n v="-108.44210864239901"/>
    <n v="539.34283525199999"/>
    <n v="221173859574812"/>
    <n v="-108.44210864239901"/>
    <n v="108.44210864239901"/>
    <n v="539.34283525199999"/>
    <n v="473.65716474800001"/>
    <x v="5"/>
  </r>
  <r>
    <x v="10"/>
    <s v="2020-02-21 17:38:59:832468"/>
    <n v="-111.207554351564"/>
    <n v="540.601984926"/>
    <n v="221173859832468"/>
    <n v="-111.207554351564"/>
    <n v="111.207554351564"/>
    <n v="540.601984926"/>
    <n v="472.398015074"/>
    <x v="5"/>
  </r>
  <r>
    <x v="10"/>
    <s v="2020-02-21 17:39:00:089926"/>
    <n v="-109.580534172851"/>
    <n v="540.601984926"/>
    <n v="221173900089926"/>
    <n v="-109.580534172851"/>
    <n v="109.580534172851"/>
    <n v="540.601984926"/>
    <n v="472.398015074"/>
    <x v="5"/>
  </r>
  <r>
    <x v="10"/>
    <s v="2020-02-21 17:39:00:347741"/>
    <n v="-110.831336472402"/>
    <n v="540.601984926"/>
    <n v="221173900347741"/>
    <n v="-110.831336472402"/>
    <n v="110.831336472402"/>
    <n v="540.601984926"/>
    <n v="472.398015074"/>
    <x v="5"/>
  </r>
  <r>
    <x v="10"/>
    <s v="2020-02-21 17:39:00:605414"/>
    <n v="-110.601696987719"/>
    <n v="540.601984926"/>
    <n v="221173900605414"/>
    <n v="-110.601696987719"/>
    <n v="110.601696987719"/>
    <n v="540.601984926"/>
    <n v="472.398015074"/>
    <x v="5"/>
  </r>
  <r>
    <x v="10"/>
    <s v="2020-02-21 17:39:00:863106"/>
    <n v="-108.96001896955801"/>
    <n v="540.601984926"/>
    <n v="221173900863106"/>
    <n v="-108.96001896955801"/>
    <n v="108.96001896955801"/>
    <n v="540.601984926"/>
    <n v="472.398015074"/>
    <x v="5"/>
  </r>
  <r>
    <x v="10"/>
    <s v="2020-02-21 17:39:01:120632"/>
    <n v="-110.09844450000899"/>
    <n v="541.86113460000001"/>
    <n v="221173901120632"/>
    <n v="-110.09844450000899"/>
    <n v="110.09844450000899"/>
    <n v="541.86113460000001"/>
    <n v="471.13886539999999"/>
    <x v="5"/>
  </r>
  <r>
    <x v="10"/>
    <s v="2020-02-21 17:39:01:378305"/>
    <n v="-109.028422220314"/>
    <n v="540.601984926"/>
    <n v="221173901378305"/>
    <n v="-109.028422220314"/>
    <n v="109.028422220314"/>
    <n v="540.601984926"/>
    <n v="472.398015074"/>
    <x v="5"/>
  </r>
  <r>
    <x v="10"/>
    <s v="2020-02-21 17:39:01:636028"/>
    <n v="-108.88672977231801"/>
    <n v="540.601984926"/>
    <n v="221173901636028"/>
    <n v="-108.88672977231801"/>
    <n v="108.88672977231801"/>
    <n v="540.601984926"/>
    <n v="472.398015074"/>
    <x v="5"/>
  </r>
  <r>
    <x v="10"/>
    <s v="2020-02-21 17:39:01:893589"/>
    <n v="-110.12287423242201"/>
    <n v="539.34283525199999"/>
    <n v="221173901893589"/>
    <n v="-110.12287423242201"/>
    <n v="110.12287423242201"/>
    <n v="539.34283525199999"/>
    <n v="473.65716474800001"/>
    <x v="5"/>
  </r>
  <r>
    <x v="10"/>
    <s v="2020-02-21 17:39:02:151127"/>
    <n v="-107.889996689863"/>
    <n v="539.34283525199999"/>
    <n v="221173902151127"/>
    <n v="-107.889996689863"/>
    <n v="107.889996689863"/>
    <n v="539.34283525199999"/>
    <n v="473.65716474800001"/>
    <x v="5"/>
  </r>
  <r>
    <x v="10"/>
    <s v="2020-02-21 17:39:02:408789"/>
    <n v="-109.800401764569"/>
    <n v="536.82453590399996"/>
    <n v="221173902408789"/>
    <n v="-109.800401764569"/>
    <n v="109.800401764569"/>
    <n v="536.82453590399996"/>
    <n v="476.17546409600004"/>
    <x v="5"/>
  </r>
  <r>
    <x v="10"/>
    <s v="2020-02-21 17:39:02:666452"/>
    <n v="-109.277605490928"/>
    <n v="534.30623655600004"/>
    <n v="221173902666452"/>
    <n v="-109.277605490928"/>
    <n v="109.277605490928"/>
    <n v="534.30623655600004"/>
    <n v="478.69376344399996"/>
    <x v="5"/>
  </r>
  <r>
    <x v="10"/>
    <s v="2020-02-21 17:39:02:924041"/>
    <n v="-111.994191735266"/>
    <n v="534.30623655600004"/>
    <n v="221173902924041"/>
    <n v="-111.994191735266"/>
    <n v="111.994191735266"/>
    <n v="534.30623655600004"/>
    <n v="478.69376344399996"/>
    <x v="5"/>
  </r>
  <r>
    <x v="10"/>
    <s v="2020-02-21 17:39:03:181615"/>
    <n v="-112.189629594571"/>
    <n v="533.04708688200003"/>
    <n v="221173903181615"/>
    <n v="-112.189629594571"/>
    <n v="112.189629594571"/>
    <n v="533.04708688200003"/>
    <n v="479.95291311799997"/>
    <x v="5"/>
  </r>
  <r>
    <x v="10"/>
    <s v="2020-02-21 17:39:03:439247"/>
    <n v="-111.54468465886499"/>
    <n v="530.528787534"/>
    <n v="221173903439247"/>
    <n v="-111.54468465886499"/>
    <n v="111.54468465886499"/>
    <n v="530.528787534"/>
    <n v="482.471212466"/>
    <x v="5"/>
  </r>
  <r>
    <x v="10"/>
    <s v="2020-02-21 17:39:03:696517"/>
    <n v="49.339761120940999"/>
    <n v="531.78793720800002"/>
    <n v="221173903696517"/>
    <n v="-111.54468465886499"/>
    <n v="111.54468465886499"/>
    <n v="531.78793720800002"/>
    <n v="481.21206279199998"/>
    <x v="5"/>
  </r>
  <r>
    <x v="10"/>
    <s v="2020-02-21 17:39:04:209539"/>
    <n v="-111.41276410383399"/>
    <n v="534.30623655600004"/>
    <n v="221173904209539"/>
    <n v="-111.41276410383399"/>
    <n v="111.41276410383399"/>
    <n v="534.30623655600004"/>
    <n v="478.69376344399996"/>
    <x v="5"/>
  </r>
  <r>
    <x v="10"/>
    <s v="2020-02-21 17:39:04:465606"/>
    <n v="49.339761120940999"/>
    <n v="530.528787534"/>
    <n v="221173904465606"/>
    <n v="-111.41276410383399"/>
    <n v="111.41276410383399"/>
    <n v="530.528787534"/>
    <n v="482.471212466"/>
    <x v="5"/>
  </r>
  <r>
    <x v="10"/>
    <s v="2020-02-21 17:39:04:723287"/>
    <n v="-112.326436096085"/>
    <n v="531.78793720800002"/>
    <n v="221173904723287"/>
    <n v="-112.326436096085"/>
    <n v="112.326436096085"/>
    <n v="531.78793720800002"/>
    <n v="481.21206279199998"/>
    <x v="5"/>
  </r>
  <r>
    <x v="10"/>
    <s v="2020-02-21 17:39:04:980785"/>
    <n v="-113.039784282548"/>
    <n v="531.78793720800002"/>
    <n v="221173904980785"/>
    <n v="-113.039784282548"/>
    <n v="113.039784282548"/>
    <n v="531.78793720800002"/>
    <n v="481.21206279199998"/>
    <x v="5"/>
  </r>
  <r>
    <x v="10"/>
    <s v="2020-02-21 17:39:05:238381"/>
    <n v="-112.810144797864"/>
    <n v="530.528787534"/>
    <n v="221173905238381"/>
    <n v="-112.810144797864"/>
    <n v="112.810144797864"/>
    <n v="530.528787534"/>
    <n v="482.471212466"/>
    <x v="5"/>
  </r>
  <r>
    <x v="10"/>
    <s v="2020-02-21 17:39:05:495965"/>
    <n v="-111.427421943282"/>
    <n v="530.528787534"/>
    <n v="221173905495965"/>
    <n v="-111.427421943282"/>
    <n v="111.427421943282"/>
    <n v="530.528787534"/>
    <n v="482.471212466"/>
    <x v="5"/>
  </r>
  <r>
    <x v="10"/>
    <s v="2020-02-21 17:39:05:753696"/>
    <n v="-110.645670506062"/>
    <n v="528.01048818599998"/>
    <n v="221173905753696"/>
    <n v="-110.645670506062"/>
    <n v="110.645670506062"/>
    <n v="528.01048818599998"/>
    <n v="484.98951181400002"/>
    <x v="5"/>
  </r>
  <r>
    <x v="10"/>
    <s v="2020-02-21 17:39:06:011171"/>
    <n v="-110.75804727516299"/>
    <n v="522.97388949000003"/>
    <n v="221173906011171"/>
    <n v="-110.75804727516299"/>
    <n v="110.75804727516299"/>
    <n v="522.97388949000003"/>
    <n v="490.02611050999997"/>
    <x v="5"/>
  </r>
  <r>
    <x v="10"/>
    <s v="2020-02-21 17:39:06:268980"/>
    <n v="-112.92740751344699"/>
    <n v="521.71473981600002"/>
    <n v="221173906268980"/>
    <n v="-112.92740751344699"/>
    <n v="112.92740751344699"/>
    <n v="521.71473981600002"/>
    <n v="491.28526018399998"/>
    <x v="5"/>
  </r>
  <r>
    <x v="10"/>
    <s v="2020-02-21 17:39:06:525543"/>
    <n v="49.339761120940999"/>
    <n v="530.528787534"/>
    <n v="221173906525543"/>
    <n v="-112.92740751344699"/>
    <n v="112.92740751344699"/>
    <n v="530.528787534"/>
    <n v="482.471212466"/>
    <x v="5"/>
  </r>
  <r>
    <x v="10"/>
    <s v="2020-02-21 17:39:06:783146"/>
    <n v="-111.207554351564"/>
    <n v="524.23303916400005"/>
    <n v="221173906783146"/>
    <n v="-111.207554351564"/>
    <n v="111.207554351564"/>
    <n v="524.23303916400005"/>
    <n v="488.76696083599995"/>
    <x v="5"/>
  </r>
  <r>
    <x v="10"/>
    <s v="2020-02-21 17:39:07:040716"/>
    <n v="-126.119463016529"/>
    <n v="522.97388949000003"/>
    <n v="221173907040716"/>
    <n v="-126.119463016529"/>
    <n v="126.119463016529"/>
    <n v="522.97388949000003"/>
    <n v="490.02611050999997"/>
    <x v="5"/>
  </r>
  <r>
    <x v="10"/>
    <s v="2020-02-21 17:39:07:298260"/>
    <n v="-226.75530271911299"/>
    <n v="521.71473981600002"/>
    <n v="221173907298260"/>
    <n v="-226.75530271911299"/>
    <n v="226.75530271911299"/>
    <n v="521.71473981600002"/>
    <n v="491.28526018399998"/>
    <x v="5"/>
  </r>
  <r>
    <x v="10"/>
    <s v="2020-02-21 17:39:07:555906"/>
    <n v="-284.33618201682401"/>
    <n v="528.01048818599998"/>
    <n v="221173907555906"/>
    <n v="-284.33618201682401"/>
    <n v="284.33618201682401"/>
    <n v="528.01048818599998"/>
    <n v="484.98951181400002"/>
    <x v="5"/>
  </r>
  <r>
    <x v="10"/>
    <s v="2020-02-21 17:39:07:813484"/>
    <n v="-401.20802188116301"/>
    <n v="534.30623655600004"/>
    <n v="221173907813484"/>
    <n v="-401.20802188116301"/>
    <n v="401.20802188116301"/>
    <n v="534.30623655600004"/>
    <n v="478.69376344399996"/>
    <x v="5"/>
  </r>
  <r>
    <x v="10"/>
    <s v="2020-02-21 17:39:08:071035"/>
    <n v="-854.30626894719705"/>
    <n v="535.56538622999994"/>
    <n v="221173908071035"/>
    <n v="-854.30626894719705"/>
    <n v="854.30626894719705"/>
    <n v="535.56538622999994"/>
    <n v="477.43461377000006"/>
    <x v="5"/>
  </r>
  <r>
    <x v="10"/>
    <s v="2020-02-21 17:39:08:328832"/>
    <n v="-3246.9738052735502"/>
    <n v="541.86113460000001"/>
    <n v="221173908328832"/>
    <n v="-3246.9738052735502"/>
    <n v="3246.9738052735502"/>
    <n v="541.86113460000001"/>
    <n v="471.13886539999999"/>
    <x v="5"/>
  </r>
  <r>
    <x v="10"/>
    <s v="2020-02-21 17:39:08:586574"/>
    <n v="-8584.2351644963201"/>
    <n v="540.601984926"/>
    <n v="221173908586574"/>
    <n v="-8584.2351644963201"/>
    <n v="8584.2351644963201"/>
    <n v="540.601984926"/>
    <n v="472.398015074"/>
    <x v="5"/>
  </r>
  <r>
    <x v="10"/>
    <s v="2020-02-21 17:39:08:844301"/>
    <n v="-11992.2903269484"/>
    <n v="545.63858362200006"/>
    <n v="221173908844301"/>
    <n v="-11992.2903269484"/>
    <n v="11992.2903269484"/>
    <n v="545.63858362200006"/>
    <n v="467.36141637799994"/>
    <x v="5"/>
  </r>
  <r>
    <x v="10"/>
    <s v="2020-02-21 17:39:09:101809"/>
    <n v="-15564.371598768599"/>
    <n v="551.93433199200001"/>
    <n v="221173909101809"/>
    <n v="-15564.371598768599"/>
    <n v="15564.371598768599"/>
    <n v="551.93433199200001"/>
    <n v="461.06566800799999"/>
    <x v="5"/>
  </r>
  <r>
    <x v="10"/>
    <s v="2020-02-21 17:39:09:359557"/>
    <n v="-16386.109622002001"/>
    <n v="558.23008036199997"/>
    <n v="221173909359557"/>
    <n v="-16386.109622002001"/>
    <n v="16386.109622002001"/>
    <n v="558.23008036199997"/>
    <n v="454.76991963800003"/>
    <x v="5"/>
  </r>
  <r>
    <x v="10"/>
    <s v="2020-02-21 17:39:09:615555"/>
    <n v="49.339761120940999"/>
    <n v="573.33987645000002"/>
    <n v="221173909615555"/>
    <n v="-16386.109622002001"/>
    <n v="16386.109622002001"/>
    <n v="573.33987645000002"/>
    <n v="439.66012354999998"/>
    <x v="5"/>
  </r>
  <r>
    <x v="10"/>
    <s v="2020-02-21 17:39:09:873614"/>
    <n v="-17761.464469288501"/>
    <n v="575.85817579800005"/>
    <n v="221173909873614"/>
    <n v="-17761.464469288501"/>
    <n v="17761.464469288501"/>
    <n v="575.85817579800005"/>
    <n v="437.14182420199995"/>
    <x v="5"/>
  </r>
  <r>
    <x v="10"/>
    <s v="2020-02-21 17:39:10:131122"/>
    <n v="-18012.519057405101"/>
    <n v="569.56242742799998"/>
    <n v="221173910131122"/>
    <n v="-18012.519057405101"/>
    <n v="18012.519057405101"/>
    <n v="569.56242742799998"/>
    <n v="443.43757257200002"/>
    <x v="5"/>
  </r>
  <r>
    <x v="10"/>
    <s v="2020-02-21 17:39:10:388684"/>
    <n v="-18683.467000291901"/>
    <n v="573.33987645000002"/>
    <n v="221173910388684"/>
    <n v="-18683.467000291901"/>
    <n v="18683.467000291901"/>
    <n v="573.33987645000002"/>
    <n v="439.66012354999998"/>
    <x v="5"/>
  </r>
  <r>
    <x v="10"/>
    <s v="2020-02-21 17:39:10:646321"/>
    <n v="-19704.590727588198"/>
    <n v="577.11732547199995"/>
    <n v="221173910646321"/>
    <n v="-19704.590727588198"/>
    <n v="19704.590727588198"/>
    <n v="577.11732547199995"/>
    <n v="435.88267452800005"/>
    <x v="5"/>
  </r>
  <r>
    <x v="10"/>
    <s v="2020-02-21 17:39:10:904140"/>
    <n v="-19803.4187670922"/>
    <n v="579.63562481999998"/>
    <n v="221173910904140"/>
    <n v="-19803.4187670922"/>
    <n v="19803.4187670922"/>
    <n v="579.63562481999998"/>
    <n v="433.36437518000002"/>
    <x v="5"/>
  </r>
  <r>
    <x v="10"/>
    <s v="2020-02-21 17:39:11:161714"/>
    <n v="-19800.321077022199"/>
    <n v="585.93137319000004"/>
    <n v="221173911161714"/>
    <n v="-19800.321077022199"/>
    <n v="19800.321077022199"/>
    <n v="585.93137319000004"/>
    <n v="427.06862680999996"/>
    <x v="5"/>
  </r>
  <r>
    <x v="10"/>
    <s v="2020-02-21 17:39:11:419680"/>
    <n v="-19846.972094038301"/>
    <n v="589.70882221199997"/>
    <n v="221173911419680"/>
    <n v="-19846.972094038301"/>
    <n v="19846.972094038301"/>
    <n v="589.70882221199997"/>
    <n v="423.29117778800003"/>
    <x v="5"/>
  </r>
  <r>
    <x v="10"/>
    <s v="2020-02-21 17:39:11:676006"/>
    <n v="49.339761120940999"/>
    <n v="589.70882221199997"/>
    <n v="221173911676006"/>
    <n v="-19846.972094038301"/>
    <n v="19846.972094038301"/>
    <n v="589.70882221199997"/>
    <n v="423.29117778800003"/>
    <x v="5"/>
  </r>
  <r>
    <x v="10"/>
    <s v="2020-02-21 17:39:11:934609"/>
    <n v="-21379.2146828818"/>
    <n v="599.78201960399997"/>
    <n v="221173911934609"/>
    <n v="-21379.2146828818"/>
    <n v="21379.2146828818"/>
    <n v="599.78201960399997"/>
    <n v="413.21798039600003"/>
    <x v="5"/>
  </r>
  <r>
    <x v="10"/>
    <s v="2020-02-21 17:39:12:193023"/>
    <n v="-21648.2300102685"/>
    <n v="608.59606732199995"/>
    <n v="221173912193023"/>
    <n v="-21648.2300102685"/>
    <n v="21648.2300102685"/>
    <n v="608.59606732199995"/>
    <n v="404.40393267800005"/>
    <x v="5"/>
  </r>
  <r>
    <x v="10"/>
    <s v="2020-02-21 17:39:12:450559"/>
    <n v="-20480.733098245801"/>
    <n v="356.76613252200002"/>
    <n v="221173912450559"/>
    <n v="-20480.733098245801"/>
    <n v="20480.733098245801"/>
    <n v="356.76613252200002"/>
    <n v="656.23386747799998"/>
    <x v="5"/>
  </r>
  <r>
    <x v="10"/>
    <s v="2020-02-21 17:39:12:706221"/>
    <n v="49.339761120940999"/>
    <n v="1001.45076561"/>
    <n v="221173912706221"/>
    <n v="-20480.733098245801"/>
    <n v="20480.733098245801"/>
    <n v="1001.45076561"/>
    <n v="11.549234390000038"/>
    <x v="5"/>
  </r>
  <r>
    <x v="10"/>
    <s v="2020-02-21 17:39:12:963234"/>
    <n v="49.339761120940999"/>
    <n v="939.75243158399996"/>
    <n v="221173912963234"/>
    <n v="-20480.733098245801"/>
    <n v="20480.733098245801"/>
    <n v="939.75243158399996"/>
    <n v="73.247568416000036"/>
    <x v="5"/>
  </r>
  <r>
    <x v="10"/>
    <s v="2020-02-21 17:39:13:220747"/>
    <n v="-491.44168152224302"/>
    <n v="997.67331658800003"/>
    <n v="221173913220747"/>
    <n v="-491.44168152224302"/>
    <n v="491.44168152224302"/>
    <n v="997.67331658800003"/>
    <n v="15.326683411999966"/>
    <x v="5"/>
  </r>
  <r>
    <x v="10"/>
    <s v="2020-02-21 17:39:13:478421"/>
    <n v="-370.524277970291"/>
    <n v="969.97202375999996"/>
    <n v="221173913478421"/>
    <n v="-370.524277970291"/>
    <n v="370.524277970291"/>
    <n v="969.97202375999996"/>
    <n v="43.027976240000044"/>
    <x v="5"/>
  </r>
  <r>
    <x v="10"/>
    <s v="2020-02-21 17:39:13:736013"/>
    <n v="-316.11437793980298"/>
    <n v="958.63967669399995"/>
    <n v="221173913736013"/>
    <n v="-316.11437793980298"/>
    <n v="316.11437793980298"/>
    <n v="958.63967669399995"/>
    <n v="54.360323306000055"/>
    <x v="5"/>
  </r>
  <r>
    <x v="10"/>
    <s v="2020-02-21 17:39:13:993663"/>
    <n v="-280.20755723900697"/>
    <n v="1001.45076561"/>
    <n v="221173913993663"/>
    <n v="-280.20755723900697"/>
    <n v="280.20755723900697"/>
    <n v="1001.45076561"/>
    <n v="11.549234390000038"/>
    <x v="5"/>
  </r>
  <r>
    <x v="10"/>
    <s v="2020-02-21 17:39:14:253811"/>
    <n v="49.339761120940999"/>
    <n v="952.34392832399999"/>
    <n v="221173914253811"/>
    <n v="-280.20755723900697"/>
    <n v="280.20755723900697"/>
    <n v="952.34392832399999"/>
    <n v="60.65607167600001"/>
    <x v="5"/>
  </r>
  <r>
    <x v="10"/>
    <s v="2020-02-21 17:39:14:511420"/>
    <n v="-261.16702379622598"/>
    <n v="958.63967669399995"/>
    <n v="221173914511420"/>
    <n v="-261.16702379622598"/>
    <n v="261.16702379622598"/>
    <n v="958.63967669399995"/>
    <n v="54.360323306000055"/>
    <x v="5"/>
  </r>
  <r>
    <x v="10"/>
    <s v="2020-02-21 17:39:14:769027"/>
    <n v="-277.78412778362599"/>
    <n v="998.93246626200005"/>
    <n v="221173914769027"/>
    <n v="-277.78412778362599"/>
    <n v="277.78412778362599"/>
    <n v="998.93246626200005"/>
    <n v="14.067533737999952"/>
    <x v="5"/>
  </r>
  <r>
    <x v="10"/>
    <s v="2020-02-21 17:39:15:025723"/>
    <n v="49.339761120940999"/>
    <n v="952.34392832399999"/>
    <n v="221173915025723"/>
    <n v="-277.78412778362599"/>
    <n v="277.78412778362599"/>
    <n v="952.34392832399999"/>
    <n v="60.65607167600001"/>
    <x v="5"/>
  </r>
  <r>
    <x v="10"/>
    <s v="2020-02-21 17:39:15:283452"/>
    <n v="-252.318574716196"/>
    <n v="969.97202375999996"/>
    <n v="221173915283452"/>
    <n v="-252.318574716196"/>
    <n v="252.318574716196"/>
    <n v="969.97202375999996"/>
    <n v="43.027976240000044"/>
    <x v="5"/>
  </r>
  <r>
    <x v="10"/>
    <s v="2020-02-21 17:39:15:540958"/>
    <n v="-242.00434169137901"/>
    <n v="1007.74651398"/>
    <n v="221173915540958"/>
    <n v="-242.00434169137901"/>
    <n v="242.00434169137901"/>
    <n v="1007.74651398"/>
    <n v="5.2534860199999684"/>
    <x v="5"/>
  </r>
  <r>
    <x v="10"/>
    <s v="2020-02-21 17:39:15:798519"/>
    <n v="-232.41322874599001"/>
    <n v="949.82562897599996"/>
    <n v="221173915798519"/>
    <n v="-232.41322874599001"/>
    <n v="232.41322874599001"/>
    <n v="949.82562897599996"/>
    <n v="63.174371024000038"/>
    <x v="5"/>
  </r>
  <r>
    <x v="10"/>
    <s v="2020-02-21 17:39:16:055661"/>
    <n v="49.339761120940999"/>
    <n v="996.41416691400002"/>
    <n v="221173916055661"/>
    <n v="-232.41322874599001"/>
    <n v="232.41322874599001"/>
    <n v="996.41416691400002"/>
    <n v="16.58583308599998"/>
    <x v="5"/>
  </r>
  <r>
    <x v="10"/>
    <s v="2020-02-21 17:39:16:313747"/>
    <n v="-224.429592193384"/>
    <n v="987.60011919600004"/>
    <n v="221173916313747"/>
    <n v="-224.429592193384"/>
    <n v="224.429592193384"/>
    <n v="987.60011919600004"/>
    <n v="25.399880803999963"/>
    <x v="5"/>
  </r>
  <r>
    <x v="10"/>
    <s v="2020-02-21 17:39:16:571188"/>
    <n v="-220.403572291703"/>
    <n v="957.38052701999902"/>
    <n v="221173916571188"/>
    <n v="-220.403572291703"/>
    <n v="220.403572291703"/>
    <n v="957.38052701999902"/>
    <n v="55.619472980000978"/>
    <x v="5"/>
  </r>
  <r>
    <x v="10"/>
    <s v="2020-02-21 17:39:16:828908"/>
    <n v="-199.35980079104601"/>
    <n v="1001.45076561"/>
    <n v="221173916828908"/>
    <n v="-199.35980079104601"/>
    <n v="199.35980079104601"/>
    <n v="1001.45076561"/>
    <n v="11.549234390000038"/>
    <x v="5"/>
  </r>
  <r>
    <x v="10"/>
    <s v="2020-02-21 17:39:17:085663"/>
    <n v="49.339761120940999"/>
    <n v="952.34392832399999"/>
    <n v="221173917085663"/>
    <n v="-199.35980079104601"/>
    <n v="199.35980079104601"/>
    <n v="952.34392832399999"/>
    <n v="60.65607167600001"/>
    <x v="5"/>
  </r>
  <r>
    <x v="10"/>
    <s v="2020-02-21 17:39:17:343314"/>
    <n v="-171.11414417500299"/>
    <n v="963.67627539"/>
    <n v="221173917343314"/>
    <n v="-171.11414417500299"/>
    <n v="171.11414417500299"/>
    <n v="963.67627539"/>
    <n v="49.323724609999999"/>
    <x v="5"/>
  </r>
  <r>
    <x v="10"/>
    <s v="2020-02-21 17:39:17:600853"/>
    <n v="-188.796384495616"/>
    <n v="998.93246626200005"/>
    <n v="221173917600853"/>
    <n v="-188.796384495616"/>
    <n v="188.796384495616"/>
    <n v="998.93246626200005"/>
    <n v="14.067533737999952"/>
    <x v="5"/>
  </r>
  <r>
    <x v="10"/>
    <s v="2020-02-21 17:39:17:858391"/>
    <n v="-163.76568066513801"/>
    <n v="951.08477864999998"/>
    <n v="221173917858391"/>
    <n v="-163.76568066513801"/>
    <n v="163.76568066513801"/>
    <n v="951.08477864999998"/>
    <n v="61.915221350000024"/>
    <x v="5"/>
  </r>
  <r>
    <x v="10"/>
    <s v="2020-02-21 17:39:18:115611"/>
    <n v="49.339761120940999"/>
    <n v="967.45372441200004"/>
    <n v="221173918115611"/>
    <n v="-163.76568066513801"/>
    <n v="163.76568066513801"/>
    <n v="967.45372441200004"/>
    <n v="45.546275587999958"/>
    <x v="5"/>
  </r>
  <r>
    <x v="10"/>
    <s v="2020-02-21 17:39:18:628616"/>
    <n v="314.19226210447999"/>
    <n v="939.75243158399996"/>
    <n v="221173918628616"/>
    <n v="314.19226210447999"/>
    <n v="-314.19226210447999"/>
    <n v="939.75243158399996"/>
    <n v="73.247568416000036"/>
    <x v="5"/>
  </r>
  <r>
    <x v="10"/>
    <s v="2020-02-21 17:39:18:886255"/>
    <n v="584.19455068070295"/>
    <n v="996.41416691400002"/>
    <n v="221173918886255"/>
    <n v="584.19455068070295"/>
    <n v="-584.19455068070295"/>
    <n v="996.41416691400002"/>
    <n v="16.58583308599998"/>
    <x v="5"/>
  </r>
  <r>
    <x v="10"/>
    <s v="2020-02-21 17:39:19:143791"/>
    <n v="875.06960263069197"/>
    <n v="990.11841854399995"/>
    <n v="221173919143791"/>
    <n v="875.06960263069197"/>
    <n v="-875.06960263069197"/>
    <n v="990.11841854399995"/>
    <n v="22.881581456000049"/>
    <x v="5"/>
  </r>
  <r>
    <x v="10"/>
    <s v="2020-02-21 17:39:19:401296"/>
    <n v="998.90880217925098"/>
    <n v="935.97498256200004"/>
    <n v="221173919401296"/>
    <n v="998.90880217925098"/>
    <n v="-998.90880217925098"/>
    <n v="935.97498256200004"/>
    <n v="77.025017437999963"/>
    <x v="5"/>
  </r>
  <r>
    <x v="10"/>
    <s v="2020-02-21 17:39:19:658913"/>
    <n v="930.886655248176"/>
    <n v="992.63671789199998"/>
    <n v="221173919658913"/>
    <n v="930.886655248176"/>
    <n v="-930.886655248176"/>
    <n v="992.63671789199998"/>
    <n v="20.363282108000021"/>
    <x v="5"/>
  </r>
  <r>
    <x v="10"/>
    <s v="2020-02-21 17:39:19:915698"/>
    <n v="49.339761120940999"/>
    <n v="967.45372441200004"/>
    <n v="221173919915698"/>
    <n v="930.886655248176"/>
    <n v="-930.886655248176"/>
    <n v="967.45372441200004"/>
    <n v="45.546275587999958"/>
    <x v="5"/>
  </r>
  <r>
    <x v="10"/>
    <s v="2020-02-21 17:39:20:428701"/>
    <n v="765.58531384807804"/>
    <n v="981.30437082599997"/>
    <n v="221173920428701"/>
    <n v="765.58531384807804"/>
    <n v="-765.58531384807804"/>
    <n v="981.30437082599997"/>
    <n v="31.695629174000032"/>
    <x v="5"/>
  </r>
  <r>
    <x v="10"/>
    <s v="2020-02-21 17:39:20:686434"/>
    <n v="419.85574073768203"/>
    <n v="943.52988060600001"/>
    <n v="221173920686434"/>
    <n v="419.85574073768203"/>
    <n v="-419.85574073768203"/>
    <n v="943.52988060600001"/>
    <n v="69.470119393999994"/>
    <x v="5"/>
  </r>
  <r>
    <x v="10"/>
    <s v="2020-02-21 17:39:20:944056"/>
    <n v="307.86496140948299"/>
    <n v="976.26777213000003"/>
    <n v="221173920944056"/>
    <n v="307.86496140948299"/>
    <n v="-307.86496140948299"/>
    <n v="976.26777213000003"/>
    <n v="36.732227869999974"/>
    <x v="5"/>
  </r>
  <r>
    <x v="10"/>
    <s v="2020-02-21 17:39:21:201580"/>
    <n v="265.16178915135902"/>
    <n v="1001.45076561"/>
    <n v="221173921201580"/>
    <n v="265.16178915135902"/>
    <n v="-265.16178915135902"/>
    <n v="1001.45076561"/>
    <n v="11.549234390000038"/>
    <x v="5"/>
  </r>
  <r>
    <x v="10"/>
    <s v="2020-02-21 17:39:21:459165"/>
    <n v="-82.800661501595002"/>
    <n v="943.52988060600001"/>
    <n v="221173921459165"/>
    <n v="-82.800661501595002"/>
    <n v="82.800661501595002"/>
    <n v="943.52988060600001"/>
    <n v="69.470119393999994"/>
    <x v="5"/>
  </r>
  <r>
    <x v="10"/>
    <s v="2020-02-21 17:39:21:715663"/>
    <n v="49.339761120940999"/>
    <n v="986.34096952200002"/>
    <n v="221173921715663"/>
    <n v="-82.800661501595002"/>
    <n v="82.800661501595002"/>
    <n v="986.34096952200002"/>
    <n v="26.659030477999977"/>
    <x v="5"/>
  </r>
  <r>
    <x v="10"/>
    <s v="2020-02-21 17:39:22:229201"/>
    <n v="-575.48484696983905"/>
    <n v="964.93542506400001"/>
    <n v="221173922229201"/>
    <n v="-575.48484696983905"/>
    <n v="575.48484696983905"/>
    <n v="964.93542506400001"/>
    <n v="48.064574935999985"/>
    <x v="5"/>
  </r>
  <r>
    <x v="10"/>
    <s v="2020-02-21 17:39:22:486874"/>
    <n v="-420.253441270427"/>
    <n v="998.93246626200005"/>
    <n v="221173922486874"/>
    <n v="-420.253441270427"/>
    <n v="420.253441270427"/>
    <n v="998.93246626200005"/>
    <n v="14.067533737999952"/>
    <x v="5"/>
  </r>
  <r>
    <x v="10"/>
    <s v="2020-02-21 17:39:22:744459"/>
    <n v="-619.087033380766"/>
    <n v="998.93246626200005"/>
    <n v="221173922744459"/>
    <n v="-619.087033380766"/>
    <n v="619.087033380766"/>
    <n v="998.93246626200005"/>
    <n v="14.067533737999952"/>
    <x v="5"/>
  </r>
  <r>
    <x v="10"/>
    <s v="2020-02-21 17:39:23:002154"/>
    <n v="-520.39091443178302"/>
    <n v="942.27073093199999"/>
    <n v="221173923002154"/>
    <n v="-520.39091443178302"/>
    <n v="520.39091443178302"/>
    <n v="942.27073093199999"/>
    <n v="70.729269068000008"/>
    <x v="5"/>
  </r>
  <r>
    <x v="10"/>
    <s v="2020-02-21 17:39:23:259692"/>
    <n v="-173.82584447285899"/>
    <n v="976.26777213000003"/>
    <n v="221173923259692"/>
    <n v="-173.82584447285899"/>
    <n v="173.82584447285899"/>
    <n v="976.26777213000003"/>
    <n v="36.732227869999974"/>
    <x v="5"/>
  </r>
  <r>
    <x v="10"/>
    <s v="2020-02-21 17:39:23:517250"/>
    <n v="126.171269560185"/>
    <n v="993.89586756599999"/>
    <n v="221173923517250"/>
    <n v="126.171269560185"/>
    <n v="-126.171269560185"/>
    <n v="993.89586756599999"/>
    <n v="19.104132434000007"/>
    <x v="5"/>
  </r>
  <r>
    <x v="10"/>
    <s v="2020-02-21 17:39:23:774834"/>
    <n v="142.91540815613399"/>
    <n v="957.38052701999902"/>
    <n v="221173923774834"/>
    <n v="142.91540815613399"/>
    <n v="-142.91540815613399"/>
    <n v="957.38052701999902"/>
    <n v="55.619472980000978"/>
    <x v="5"/>
  </r>
  <r>
    <x v="10"/>
    <s v="2020-02-21 17:39:24:032421"/>
    <n v="140.97080145605"/>
    <n v="959.89882636799996"/>
    <n v="221173924032421"/>
    <n v="140.97080145605"/>
    <n v="-140.97080145605"/>
    <n v="959.89882636799996"/>
    <n v="53.101173632000041"/>
    <x v="5"/>
  </r>
  <r>
    <x v="10"/>
    <s v="2020-02-21 17:39:24:290308"/>
    <n v="86.067420830817198"/>
    <n v="993.89586756599999"/>
    <n v="221173924290308"/>
    <n v="86.067420830817198"/>
    <n v="-86.067420830817198"/>
    <n v="993.89586756599999"/>
    <n v="19.104132434000007"/>
    <x v="5"/>
  </r>
  <r>
    <x v="10"/>
    <s v="2020-02-21 17:39:24:547824"/>
    <n v="174.78155111580099"/>
    <n v="1016.560561698"/>
    <n v="221173924547824"/>
    <n v="174.78155111580099"/>
    <n v="-174.78155111580099"/>
    <n v="1016.560561698"/>
    <n v="-3.560561698000015"/>
    <x v="5"/>
  </r>
  <r>
    <x v="10"/>
    <s v="2020-02-21 17:39:24:805902"/>
    <n v="225.71265725066201"/>
    <n v="956.12137734600003"/>
    <n v="221173924805902"/>
    <n v="225.71265725066201"/>
    <n v="-225.71265725066201"/>
    <n v="956.12137734600003"/>
    <n v="56.878622653999969"/>
    <x v="5"/>
  </r>
  <r>
    <x v="10"/>
    <s v="2020-02-21 17:39:25:063523"/>
    <n v="322.91367657596101"/>
    <n v="963.67627539"/>
    <n v="221173925063523"/>
    <n v="322.91367657596101"/>
    <n v="-322.91367657596101"/>
    <n v="963.67627539"/>
    <n v="49.323724609999999"/>
    <x v="5"/>
  </r>
  <r>
    <x v="10"/>
    <s v="2020-02-21 17:39:25:321516"/>
    <n v="431.58689824245999"/>
    <n v="992.63671789199998"/>
    <n v="221173925321516"/>
    <n v="431.58689824245999"/>
    <n v="-431.58689824245999"/>
    <n v="992.63671789199998"/>
    <n v="20.363282108000021"/>
    <x v="5"/>
  </r>
  <r>
    <x v="10"/>
    <s v="2020-02-21 17:39:25:579098"/>
    <n v="639.52789459640701"/>
    <n v="972.49032310799998"/>
    <n v="221173925579098"/>
    <n v="639.52789459640701"/>
    <n v="-639.52789459640701"/>
    <n v="972.49032310799998"/>
    <n v="40.509676892000016"/>
    <x v="5"/>
  </r>
  <r>
    <x v="10"/>
    <s v="2020-02-21 17:39:25:836695"/>
    <n v="839.78329713318897"/>
    <n v="933.45668321400001"/>
    <n v="221173925836695"/>
    <n v="839.78329713318897"/>
    <n v="-839.78329713318897"/>
    <n v="933.45668321400001"/>
    <n v="79.543316785999991"/>
    <x v="5"/>
  </r>
  <r>
    <x v="10"/>
    <s v="2020-02-21 17:39:26:094317"/>
    <n v="1249.1376653402999"/>
    <n v="991.37756821799996"/>
    <n v="221173926094317"/>
    <n v="1249.1376653402999"/>
    <n v="-1249.1376653402999"/>
    <n v="991.37756821799996"/>
    <n v="21.622431782000035"/>
    <x v="5"/>
  </r>
  <r>
    <x v="10"/>
    <s v="2020-02-21 17:39:26:351807"/>
    <n v="1625.49235100377"/>
    <n v="1001.45076561"/>
    <n v="221173926351807"/>
    <n v="1625.49235100377"/>
    <n v="-1625.49235100377"/>
    <n v="1001.45076561"/>
    <n v="11.549234390000038"/>
    <x v="5"/>
  </r>
  <r>
    <x v="10"/>
    <s v="2020-02-21 17:39:26:609515"/>
    <n v="1863.8043906937"/>
    <n v="948.56647930199995"/>
    <n v="221173926609515"/>
    <n v="1863.8043906937"/>
    <n v="-1863.8043906937"/>
    <n v="948.56647930199995"/>
    <n v="64.433520698000052"/>
    <x v="5"/>
  </r>
  <r>
    <x v="10"/>
    <s v="2020-02-21 17:39:26:865545"/>
    <n v="49.339761120940999"/>
    <n v="978.78607147800005"/>
    <n v="221173926865545"/>
    <n v="1863.8043906937"/>
    <n v="-1863.8043906937"/>
    <n v="978.78607147800005"/>
    <n v="34.213928521999946"/>
    <x v="5"/>
  </r>
  <r>
    <x v="10"/>
    <s v="2020-02-21 17:39:27:123157"/>
    <n v="2242.22094577285"/>
    <n v="948.56647930199995"/>
    <n v="221173927123157"/>
    <n v="2242.22094577285"/>
    <n v="-2242.22094577285"/>
    <n v="948.56647930199995"/>
    <n v="64.433520698000052"/>
    <x v="5"/>
  </r>
  <r>
    <x v="10"/>
    <s v="2020-02-21 17:39:27:380617"/>
    <n v="2359.63512569676"/>
    <n v="912.051138756"/>
    <n v="221173927380617"/>
    <n v="2359.63512569676"/>
    <n v="-2359.63512569676"/>
    <n v="912.051138756"/>
    <n v="100.948861244"/>
    <x v="5"/>
  </r>
  <r>
    <x v="10"/>
    <s v="2020-02-21 17:39:27:638275"/>
    <n v="2921.4749976800499"/>
    <n v="923.38348582200001"/>
    <n v="221173927638275"/>
    <n v="2921.4749976800499"/>
    <n v="-2921.4749976800499"/>
    <n v="923.38348582200001"/>
    <n v="89.616514177999989"/>
    <x v="5"/>
  </r>
  <r>
    <x v="10"/>
    <s v="2020-02-21 17:39:27:896055"/>
    <n v="1341.4283084505601"/>
    <n v="827.68811059799998"/>
    <n v="221173927896055"/>
    <n v="1341.4283084505601"/>
    <n v="-1341.4283084505601"/>
    <n v="827.68811059799998"/>
    <n v="185.31188940200002"/>
    <x v="5"/>
  </r>
  <r>
    <x v="10"/>
    <s v="2020-02-21 17:39:28:153698"/>
    <n v="527.45894012448605"/>
    <n v="803.76426679199994"/>
    <n v="221173928153698"/>
    <n v="527.45894012448605"/>
    <n v="-527.45894012448605"/>
    <n v="803.76426679199994"/>
    <n v="209.23573320800006"/>
    <x v="5"/>
  </r>
  <r>
    <x v="10"/>
    <s v="2020-02-21 17:39:28:411262"/>
    <n v="-249.72413713392299"/>
    <n v="729.47443602600003"/>
    <n v="221173928411262"/>
    <n v="-249.72413713392299"/>
    <n v="249.72413713392299"/>
    <n v="729.47443602600003"/>
    <n v="283.52556397399997"/>
    <x v="5"/>
  </r>
  <r>
    <x v="10"/>
    <s v="2020-02-21 17:39:28:668925"/>
    <n v="-131.40605711072701"/>
    <n v="677.84929939200003"/>
    <n v="221173928668925"/>
    <n v="-131.40605711072701"/>
    <n v="131.40605711072701"/>
    <n v="677.84929939200003"/>
    <n v="335.15070060799997"/>
    <x v="5"/>
  </r>
  <r>
    <x v="10"/>
    <s v="2020-02-21 17:39:28:925737"/>
    <n v="49.339761120940999"/>
    <n v="640.07480917199996"/>
    <n v="221173928925737"/>
    <n v="-131.40605711072701"/>
    <n v="131.40605711072701"/>
    <n v="640.07480917199996"/>
    <n v="372.92519082800004"/>
    <x v="5"/>
  </r>
  <r>
    <x v="10"/>
    <s v="2020-02-21 17:39:29:183019"/>
    <n v="-130.62919161999"/>
    <n v="621.18756406199998"/>
    <n v="221173929183019"/>
    <n v="-130.62919161999"/>
    <n v="130.62919161999"/>
    <n v="621.18756406199998"/>
    <n v="391.81243593800002"/>
    <x v="5"/>
  </r>
  <r>
    <x v="10"/>
    <s v="2020-02-21 17:39:29:440556"/>
    <n v="-129.07546063851601"/>
    <n v="592.22712156"/>
    <n v="221173929440556"/>
    <n v="-129.07546063851601"/>
    <n v="129.07546063851601"/>
    <n v="592.22712156"/>
    <n v="420.77287844"/>
    <x v="5"/>
  </r>
  <r>
    <x v="10"/>
    <s v="2020-02-21 17:39:29:698251"/>
    <n v="-133.58518924197699"/>
    <n v="585.93137319000004"/>
    <n v="221173929698251"/>
    <n v="-133.58518924197699"/>
    <n v="133.58518924197699"/>
    <n v="585.93137319000004"/>
    <n v="427.06862680999996"/>
    <x v="5"/>
  </r>
  <r>
    <x v="10"/>
    <s v="2020-02-21 17:39:29:955855"/>
    <n v="-134.79201802318499"/>
    <n v="572.08072677600001"/>
    <n v="221173929955855"/>
    <n v="-134.79201802318499"/>
    <n v="134.79201802318499"/>
    <n v="572.08072677600001"/>
    <n v="440.91927322399999"/>
    <x v="5"/>
  </r>
  <r>
    <x v="10"/>
    <s v="2020-02-21 17:39:30:213601"/>
    <n v="-134.39625635809199"/>
    <n v="526.75133851199996"/>
    <n v="221173930213601"/>
    <n v="-134.39625635809199"/>
    <n v="134.39625635809199"/>
    <n v="526.75133851199996"/>
    <n v="486.24866148800004"/>
    <x v="5"/>
  </r>
  <r>
    <x v="10"/>
    <s v="2020-02-21 17:39:30:471060"/>
    <n v="-131.09335653583901"/>
    <n v="551.93433199200001"/>
    <n v="221173930471060"/>
    <n v="-131.09335653583901"/>
    <n v="131.09335653583901"/>
    <n v="551.93433199200001"/>
    <n v="461.06566800799999"/>
    <x v="5"/>
  </r>
  <r>
    <x v="10"/>
    <s v="2020-02-21 17:39:30:728603"/>
    <n v="-133.26271677412399"/>
    <n v="553.19348166600003"/>
    <n v="221173930728603"/>
    <n v="-133.26271677412399"/>
    <n v="133.26271677412399"/>
    <n v="553.19348166600003"/>
    <n v="459.80651833399997"/>
    <x v="5"/>
  </r>
  <r>
    <x v="10"/>
    <s v="2020-02-21 17:39:30:986311"/>
    <n v="-125.76767486978"/>
    <n v="539.34283525199999"/>
    <n v="221173930986311"/>
    <n v="-125.76767486978"/>
    <n v="125.76767486978"/>
    <n v="539.34283525199999"/>
    <n v="473.65716474800001"/>
    <x v="5"/>
  </r>
  <r>
    <x v="10"/>
    <s v="2020-02-21 17:39:31:243987"/>
    <n v="-121.678137663825"/>
    <n v="548.15688296999997"/>
    <n v="221173931243987"/>
    <n v="-121.678137663825"/>
    <n v="121.678137663825"/>
    <n v="548.15688296999997"/>
    <n v="464.84311703000003"/>
    <x v="5"/>
  </r>
  <r>
    <x v="10"/>
    <s v="2020-02-21 17:39:31:501494"/>
    <n v="-123.261184324195"/>
    <n v="541.86113460000001"/>
    <n v="221173931501494"/>
    <n v="-123.261184324195"/>
    <n v="123.261184324195"/>
    <n v="541.86113460000001"/>
    <n v="471.13886539999999"/>
    <x v="5"/>
  </r>
  <r>
    <x v="10"/>
    <s v="2020-02-21 17:39:31:759334"/>
    <n v="-121.121139764806"/>
    <n v="530.528787534"/>
    <n v="221173931759334"/>
    <n v="-121.121139764806"/>
    <n v="121.121139764806"/>
    <n v="530.528787534"/>
    <n v="482.471212466"/>
    <x v="5"/>
  </r>
  <r>
    <x v="10"/>
    <s v="2020-02-21 17:39:32:015715"/>
    <n v="49.339761120940999"/>
    <n v="538.08368557799997"/>
    <n v="221173932015715"/>
    <n v="-121.121139764806"/>
    <n v="121.121139764806"/>
    <n v="538.08368557799997"/>
    <n v="474.91631442200003"/>
    <x v="5"/>
  </r>
  <r>
    <x v="10"/>
    <s v="2020-02-21 17:39:32:273500"/>
    <n v="-121.15534139018401"/>
    <n v="526.75133851199996"/>
    <n v="221173932273500"/>
    <n v="-121.15534139018401"/>
    <n v="121.15534139018401"/>
    <n v="526.75133851199996"/>
    <n v="486.24866148800004"/>
    <x v="5"/>
  </r>
  <r>
    <x v="10"/>
    <s v="2020-02-21 17:39:32:531136"/>
    <n v="-122.029925810574"/>
    <n v="543.12028427400003"/>
    <n v="221173932531136"/>
    <n v="-122.029925810574"/>
    <n v="122.029925810574"/>
    <n v="543.12028427400003"/>
    <n v="469.87971572599997"/>
    <x v="5"/>
  </r>
  <r>
    <x v="10"/>
    <s v="2020-02-21 17:39:32:788697"/>
    <n v="-120.388247792412"/>
    <n v="543.12028427400003"/>
    <n v="221173932788697"/>
    <n v="-120.388247792412"/>
    <n v="120.388247792412"/>
    <n v="543.12028427400003"/>
    <n v="469.87971572599997"/>
    <x v="5"/>
  </r>
  <r>
    <x v="10"/>
    <s v="2020-02-21 17:39:33:045699"/>
    <n v="49.339761120940999"/>
    <n v="538.08368557799997"/>
    <n v="221173933045699"/>
    <n v="-120.388247792412"/>
    <n v="120.388247792412"/>
    <n v="538.08368557799997"/>
    <n v="474.91631442200003"/>
    <x v="5"/>
  </r>
  <r>
    <x v="10"/>
    <s v="2020-02-21 17:39:33:558855"/>
    <n v="-120.05600343159399"/>
    <n v="531.78793720800002"/>
    <n v="221173933558855"/>
    <n v="-120.05600343159399"/>
    <n v="120.05600343159399"/>
    <n v="531.78793720800002"/>
    <n v="481.21206279199998"/>
    <x v="5"/>
  </r>
  <r>
    <x v="10"/>
    <s v="2020-02-21 17:39:33:816553"/>
    <n v="-119.972942341389"/>
    <n v="535.56538622999994"/>
    <n v="221173933816553"/>
    <n v="-119.972942341389"/>
    <n v="119.972942341389"/>
    <n v="535.56538622999994"/>
    <n v="477.43461377000006"/>
    <x v="5"/>
  </r>
  <r>
    <x v="10"/>
    <s v="2020-02-21 17:39:34:074254"/>
    <n v="-119.411058495888"/>
    <n v="533.04708688200003"/>
    <n v="221173934074254"/>
    <n v="-119.411058495888"/>
    <n v="119.411058495888"/>
    <n v="533.04708688200003"/>
    <n v="479.95291311799997"/>
    <x v="5"/>
  </r>
  <r>
    <x v="10"/>
    <s v="2020-02-21 17:39:34:331936"/>
    <n v="-122.332854492496"/>
    <n v="539.34283525199999"/>
    <n v="221173934331936"/>
    <n v="-122.332854492496"/>
    <n v="122.332854492496"/>
    <n v="539.34283525199999"/>
    <n v="473.65716474800001"/>
    <x v="5"/>
  </r>
  <r>
    <x v="10"/>
    <s v="2020-02-21 17:39:34:589480"/>
    <n v="-119.699329338363"/>
    <n v="521.71473981600002"/>
    <n v="221173934589480"/>
    <n v="-119.699329338363"/>
    <n v="119.699329338363"/>
    <n v="521.71473981600002"/>
    <n v="491.28526018399998"/>
    <x v="5"/>
  </r>
  <r>
    <x v="10"/>
    <s v="2020-02-21 17:39:34:847192"/>
    <n v="-120.36381805999901"/>
    <n v="512.90069209800004"/>
    <n v="221173934847192"/>
    <n v="-120.36381805999901"/>
    <n v="120.36381805999901"/>
    <n v="512.90069209800004"/>
    <n v="500.09930790199996"/>
    <x v="5"/>
  </r>
  <r>
    <x v="10"/>
    <s v="2020-02-21 17:39:35:104883"/>
    <n v="-119.572294729814"/>
    <n v="533.04708688200003"/>
    <n v="221173935104883"/>
    <n v="-119.572294729814"/>
    <n v="119.572294729814"/>
    <n v="533.04708688200003"/>
    <n v="479.95291311799997"/>
    <x v="5"/>
  </r>
  <r>
    <x v="10"/>
    <s v="2020-02-21 17:39:35:362602"/>
    <n v="-120.525054293926"/>
    <n v="533.04708688200003"/>
    <n v="221173935362602"/>
    <n v="-120.525054293926"/>
    <n v="120.525054293926"/>
    <n v="533.04708688200003"/>
    <n v="479.95291311799997"/>
    <x v="5"/>
  </r>
  <r>
    <x v="10"/>
    <s v="2020-02-21 17:39:35:620656"/>
    <n v="-119.630926087606"/>
    <n v="521.71473981600002"/>
    <n v="221173935620656"/>
    <n v="-119.630926087606"/>
    <n v="119.630926087606"/>
    <n v="521.71473981600002"/>
    <n v="491.28526018399998"/>
    <x v="5"/>
  </r>
  <r>
    <x v="10"/>
    <s v="2020-02-21 17:39:35:878369"/>
    <n v="-122.117872847261"/>
    <n v="541.86113460000001"/>
    <n v="221173935878369"/>
    <n v="-122.117872847261"/>
    <n v="122.117872847261"/>
    <n v="541.86113460000001"/>
    <n v="471.13886539999999"/>
    <x v="5"/>
  </r>
  <r>
    <x v="10"/>
    <s v="2020-02-21 17:39:36:136615"/>
    <n v="-120.007143966768"/>
    <n v="526.75133851199996"/>
    <n v="221173936136615"/>
    <n v="-120.007143966768"/>
    <n v="120.007143966768"/>
    <n v="526.75133851199996"/>
    <n v="486.24866148800004"/>
    <x v="5"/>
  </r>
  <r>
    <x v="10"/>
    <s v="2020-02-21 17:39:36:394194"/>
    <n v="-120.964789477362"/>
    <n v="534.30623655600004"/>
    <n v="221173936394194"/>
    <n v="-120.964789477362"/>
    <n v="120.964789477362"/>
    <n v="534.30623655600004"/>
    <n v="478.69376344399996"/>
    <x v="5"/>
  </r>
  <r>
    <x v="10"/>
    <s v="2020-02-21 17:39:36:652242"/>
    <n v="-119.77750448208501"/>
    <n v="535.56538622999994"/>
    <n v="221173936652242"/>
    <n v="-119.77750448208501"/>
    <n v="119.77750448208501"/>
    <n v="535.56538622999994"/>
    <n v="477.43461377000006"/>
    <x v="5"/>
  </r>
  <r>
    <x v="10"/>
    <s v="2020-02-21 17:39:36:909724"/>
    <n v="-120.4761948291"/>
    <n v="506.60494372800002"/>
    <n v="221173936909724"/>
    <n v="-120.4761948291"/>
    <n v="120.4761948291"/>
    <n v="506.60494372800002"/>
    <n v="506.39505627199998"/>
    <x v="5"/>
  </r>
  <r>
    <x v="10"/>
    <s v="2020-02-21 17:39:37:165611"/>
    <n v="49.339761120940999"/>
    <n v="506.60494372800002"/>
    <n v="221173937165611"/>
    <n v="-120.4761948291"/>
    <n v="120.4761948291"/>
    <n v="506.60494372800002"/>
    <n v="506.39505627199998"/>
    <x v="5"/>
  </r>
  <r>
    <x v="10"/>
    <s v="2020-02-21 17:39:37:423209"/>
    <n v="-121.345893303007"/>
    <n v="535.56538622999994"/>
    <n v="221173937423209"/>
    <n v="-121.345893303007"/>
    <n v="121.345893303007"/>
    <n v="535.56538622999994"/>
    <n v="477.43461377000006"/>
    <x v="5"/>
  </r>
  <r>
    <x v="10"/>
    <s v="2020-02-21 17:39:37:680740"/>
    <n v="-119.67978555243199"/>
    <n v="521.71473981600002"/>
    <n v="221173937680740"/>
    <n v="-119.67978555243199"/>
    <n v="119.67978555243199"/>
    <n v="521.71473981600002"/>
    <n v="491.28526018399998"/>
    <x v="5"/>
  </r>
  <r>
    <x v="10"/>
    <s v="2020-02-21 17:39:37:938346"/>
    <n v="-118.73679788128599"/>
    <n v="529.26963785999999"/>
    <n v="221173937938346"/>
    <n v="-118.73679788128599"/>
    <n v="118.73679788128599"/>
    <n v="529.26963785999999"/>
    <n v="483.73036214000001"/>
    <x v="5"/>
  </r>
  <r>
    <x v="10"/>
    <s v="2020-02-21 17:39:38:196020"/>
    <n v="-122.621125334971"/>
    <n v="533.04708688200003"/>
    <n v="221173938196020"/>
    <n v="-122.621125334971"/>
    <n v="122.621125334971"/>
    <n v="533.04708688200003"/>
    <n v="479.95291311799997"/>
    <x v="5"/>
  </r>
  <r>
    <x v="10"/>
    <s v="2020-02-21 17:39:38:454148"/>
    <n v="-120.86707054771"/>
    <n v="531.78793720800002"/>
    <n v="221173938454148"/>
    <n v="-120.86707054771"/>
    <n v="120.86707054771"/>
    <n v="531.78793720800002"/>
    <n v="481.21206279199998"/>
    <x v="5"/>
  </r>
  <r>
    <x v="10"/>
    <s v="2020-02-21 17:39:38:712166"/>
    <n v="-120.40779157834299"/>
    <n v="535.56538622999994"/>
    <n v="221173938712166"/>
    <n v="-120.40779157834299"/>
    <n v="120.40779157834299"/>
    <n v="535.56538622999994"/>
    <n v="477.43461377000006"/>
    <x v="5"/>
  </r>
  <r>
    <x v="10"/>
    <s v="2020-02-21 17:39:38:971598"/>
    <n v="-118.849174650386"/>
    <n v="536.82453590399996"/>
    <n v="221173938971598"/>
    <n v="-118.849174650386"/>
    <n v="118.849174650386"/>
    <n v="536.82453590399996"/>
    <n v="476.17546409600004"/>
    <x v="5"/>
  </r>
  <r>
    <x v="10"/>
    <s v="2020-02-21 17:39:39:229726"/>
    <n v="-121.590190627138"/>
    <n v="539.34283525199999"/>
    <n v="221173939229726"/>
    <n v="-121.590190627138"/>
    <n v="121.590190627138"/>
    <n v="539.34283525199999"/>
    <n v="473.65716474800001"/>
    <x v="5"/>
  </r>
  <r>
    <x v="10"/>
    <s v="2020-02-21 17:39:39:485724"/>
    <n v="49.339761120940999"/>
    <n v="538.08368557799997"/>
    <n v="221173939485724"/>
    <n v="-121.590190627138"/>
    <n v="121.590190627138"/>
    <n v="538.08368557799997"/>
    <n v="474.91631442200003"/>
    <x v="5"/>
  </r>
  <r>
    <x v="10"/>
    <s v="2020-02-21 17:39:39:743300"/>
    <n v="-117.94527455110099"/>
    <n v="533.04708688200003"/>
    <n v="221173939743300"/>
    <n v="-117.94527455110099"/>
    <n v="117.94527455110099"/>
    <n v="533.04708688200003"/>
    <n v="479.95291311799997"/>
    <x v="5"/>
  </r>
  <r>
    <x v="10"/>
    <s v="2020-02-21 17:39:40:001225"/>
    <n v="-118.174914035784"/>
    <n v="521.71473981600002"/>
    <n v="221173940001225"/>
    <n v="-118.174914035784"/>
    <n v="118.174914035784"/>
    <n v="521.71473981600002"/>
    <n v="491.28526018399998"/>
    <x v="5"/>
  </r>
  <r>
    <x v="10"/>
    <s v="2020-02-21 17:39:40:258866"/>
    <n v="-116.445288980936"/>
    <n v="540.601984926"/>
    <n v="221173940258866"/>
    <n v="-116.445288980936"/>
    <n v="116.445288980936"/>
    <n v="540.601984926"/>
    <n v="472.398015074"/>
    <x v="5"/>
  </r>
  <r>
    <x v="10"/>
    <s v="2020-02-21 17:39:40:516452"/>
    <n v="-118.086966999097"/>
    <n v="525.49218883799995"/>
    <n v="221173940516452"/>
    <n v="-118.086966999097"/>
    <n v="118.086966999097"/>
    <n v="525.49218883799995"/>
    <n v="487.50781116200005"/>
    <x v="5"/>
  </r>
  <r>
    <x v="10"/>
    <s v="2020-02-21 17:39:40:774114"/>
    <n v="-117.06091823774599"/>
    <n v="533.04708688200003"/>
    <n v="221173940774114"/>
    <n v="-117.06091823774599"/>
    <n v="117.06091823774599"/>
    <n v="533.04708688200003"/>
    <n v="479.95291311799997"/>
    <x v="5"/>
  </r>
  <r>
    <x v="10"/>
    <s v="2020-02-21 17:39:41:031577"/>
    <n v="-116.196105710322"/>
    <n v="535.56538622999994"/>
    <n v="221173941031577"/>
    <n v="-116.196105710322"/>
    <n v="116.196105710322"/>
    <n v="535.56538622999994"/>
    <n v="477.43461377000006"/>
    <x v="5"/>
  </r>
  <r>
    <x v="10"/>
    <s v="2020-02-21 17:39:41:289343"/>
    <n v="-117.549512886009"/>
    <n v="504.08664438"/>
    <n v="221173941289343"/>
    <n v="-117.549512886009"/>
    <n v="117.549512886009"/>
    <n v="504.08664438"/>
    <n v="508.91335562"/>
    <x v="5"/>
  </r>
  <r>
    <x v="10"/>
    <s v="2020-02-21 17:39:41:547064"/>
    <n v="-117.481109635252"/>
    <n v="539.34283525199999"/>
    <n v="221173941547064"/>
    <n v="-117.481109635252"/>
    <n v="117.481109635252"/>
    <n v="539.34283525199999"/>
    <n v="473.65716474800001"/>
    <x v="5"/>
  </r>
  <r>
    <x v="10"/>
    <s v="2020-02-21 17:39:41:804723"/>
    <n v="-118.560903807911"/>
    <n v="525.49218883799995"/>
    <n v="221173941804723"/>
    <n v="-118.560903807911"/>
    <n v="118.560903807911"/>
    <n v="525.49218883799995"/>
    <n v="487.50781116200005"/>
    <x v="5"/>
  </r>
  <r>
    <x v="10"/>
    <s v="2020-02-21 17:39:42:062304"/>
    <n v="-116.977857147542"/>
    <n v="522.97388949000003"/>
    <n v="221173942062304"/>
    <n v="-116.977857147542"/>
    <n v="116.977857147542"/>
    <n v="522.97388949000003"/>
    <n v="490.02611050999997"/>
    <x v="5"/>
  </r>
  <r>
    <x v="10"/>
    <s v="2020-02-21 17:39:42:319820"/>
    <n v="-116.181447870874"/>
    <n v="533.04708688200003"/>
    <n v="221173942319820"/>
    <n v="-116.181447870874"/>
    <n v="116.181447870874"/>
    <n v="533.04708688200003"/>
    <n v="479.95291311799997"/>
    <x v="5"/>
  </r>
  <r>
    <x v="10"/>
    <s v="2020-02-21 17:39:42:577593"/>
    <n v="-116.044641369361"/>
    <n v="526.75133851199996"/>
    <n v="221173942577593"/>
    <n v="-116.044641369361"/>
    <n v="116.044641369361"/>
    <n v="526.75133851199996"/>
    <n v="486.24866148800004"/>
    <x v="5"/>
  </r>
  <r>
    <x v="10"/>
    <s v="2020-02-21 17:39:42:835226"/>
    <n v="-116.288938693492"/>
    <n v="534.30623655600004"/>
    <n v="221173942835226"/>
    <n v="-116.288938693492"/>
    <n v="116.288938693492"/>
    <n v="534.30623655600004"/>
    <n v="478.69376344399996"/>
    <x v="5"/>
  </r>
  <r>
    <x v="10"/>
    <s v="2020-02-21 17:39:43:092864"/>
    <n v="-113.987657900176"/>
    <n v="530.528787534"/>
    <n v="221173943092864"/>
    <n v="-113.987657900176"/>
    <n v="113.987657900176"/>
    <n v="530.528787534"/>
    <n v="482.471212466"/>
    <x v="5"/>
  </r>
  <r>
    <x v="10"/>
    <s v="2020-02-21 17:39:43:350340"/>
    <n v="-116.044641369361"/>
    <n v="538.08368557799997"/>
    <n v="221173943350340"/>
    <n v="-116.044641369361"/>
    <n v="116.044641369361"/>
    <n v="538.08368557799997"/>
    <n v="474.91631442200003"/>
    <x v="5"/>
  </r>
  <r>
    <x v="10"/>
    <s v="2020-02-21 17:39:43:605706"/>
    <n v="49.339761120940999"/>
    <n v="538.08368557799997"/>
    <n v="221173943605706"/>
    <n v="-116.044641369361"/>
    <n v="116.044641369361"/>
    <n v="538.08368557799997"/>
    <n v="474.91631442200003"/>
    <x v="5"/>
  </r>
  <r>
    <x v="10"/>
    <s v="2020-02-21 17:39:43:863502"/>
    <n v="-115.385038594207"/>
    <n v="501.56834503200002"/>
    <n v="221173943863502"/>
    <n v="-115.385038594207"/>
    <n v="115.385038594207"/>
    <n v="501.56834503200002"/>
    <n v="511.43165496799998"/>
    <x v="5"/>
  </r>
  <r>
    <x v="10"/>
    <s v="2020-02-21 17:39:44:121055"/>
    <n v="-115.145627216558"/>
    <n v="538.08368557799997"/>
    <n v="221173944121055"/>
    <n v="-115.145627216558"/>
    <n v="115.145627216558"/>
    <n v="538.08368557799997"/>
    <n v="474.91631442200003"/>
    <x v="5"/>
  </r>
  <r>
    <x v="10"/>
    <s v="2020-02-21 17:39:44:378596"/>
    <n v="-115.086995858767"/>
    <n v="524.23303916400005"/>
    <n v="221173944378596"/>
    <n v="-115.086995858767"/>
    <n v="115.086995858767"/>
    <n v="524.23303916400005"/>
    <n v="488.76696083599995"/>
    <x v="5"/>
  </r>
  <r>
    <x v="10"/>
    <s v="2020-02-21 17:39:44:636267"/>
    <n v="-112.761285333038"/>
    <n v="521.71473981600002"/>
    <n v="221173944636267"/>
    <n v="-112.761285333038"/>
    <n v="112.761285333038"/>
    <n v="521.71473981600002"/>
    <n v="491.28526018399998"/>
    <x v="5"/>
  </r>
  <r>
    <x v="10"/>
    <s v="2020-02-21 17:39:44:894077"/>
    <n v="-113.1375032122"/>
    <n v="536.82453590399996"/>
    <n v="221173944894077"/>
    <n v="-113.1375032122"/>
    <n v="113.1375032122"/>
    <n v="536.82453590399996"/>
    <n v="476.17546409600004"/>
    <x v="5"/>
  </r>
  <r>
    <x v="10"/>
    <s v="2020-02-21 17:39:45:151559"/>
    <n v="-112.71731181469499"/>
    <n v="524.23303916400005"/>
    <n v="221173945151559"/>
    <n v="-112.71731181469499"/>
    <n v="112.71731181469499"/>
    <n v="524.23303916400005"/>
    <n v="488.76696083599995"/>
    <x v="5"/>
  </r>
  <r>
    <x v="10"/>
    <s v="2020-02-21 17:39:45:409216"/>
    <n v="-113.670071378806"/>
    <n v="535.56538622999994"/>
    <n v="221173945409216"/>
    <n v="-113.670071378806"/>
    <n v="113.670071378806"/>
    <n v="535.56538622999994"/>
    <n v="477.43461377000006"/>
    <x v="5"/>
  </r>
  <r>
    <x v="10"/>
    <s v="2020-02-21 17:39:45:666910"/>
    <n v="-112.624478831525"/>
    <n v="535.56538622999994"/>
    <n v="221173945666910"/>
    <n v="-112.624478831525"/>
    <n v="112.624478831525"/>
    <n v="535.56538622999994"/>
    <n v="477.43461377000006"/>
    <x v="5"/>
  </r>
  <r>
    <x v="10"/>
    <s v="2020-02-21 17:39:45:925829"/>
    <n v="-113.88016707755899"/>
    <n v="499.050045684"/>
    <n v="221173945925829"/>
    <n v="-113.88016707755899"/>
    <n v="113.88016707755899"/>
    <n v="499.050045684"/>
    <n v="513.949954316"/>
    <x v="5"/>
  </r>
  <r>
    <x v="10"/>
    <s v="2020-02-21 17:39:46:183418"/>
    <n v="-112.49255827649399"/>
    <n v="528.01048818599998"/>
    <n v="221173946183418"/>
    <n v="-112.49255827649399"/>
    <n v="112.49255827649399"/>
    <n v="528.01048818599998"/>
    <n v="484.98951181400002"/>
    <x v="5"/>
  </r>
  <r>
    <x v="10"/>
    <s v="2020-02-21 17:39:46:440968"/>
    <n v="-111.62774574907"/>
    <n v="538.08368557799997"/>
    <n v="221173946440968"/>
    <n v="-111.62774574907"/>
    <n v="111.62774574907"/>
    <n v="538.08368557799997"/>
    <n v="474.91631442200003"/>
    <x v="5"/>
  </r>
  <r>
    <x v="10"/>
    <s v="2020-02-21 17:39:46:698493"/>
    <n v="-114.788953123327"/>
    <n v="517.93729079399998"/>
    <n v="221173946698493"/>
    <n v="-114.788953123327"/>
    <n v="114.788953123327"/>
    <n v="517.93729079399998"/>
    <n v="495.06270920600002"/>
    <x v="5"/>
  </r>
  <r>
    <x v="10"/>
    <s v="2020-02-21 17:39:46:956187"/>
    <n v="-96.290759740116798"/>
    <n v="539.34283525199999"/>
    <n v="221173946956187"/>
    <n v="-96.290759740116798"/>
    <n v="96.290759740116798"/>
    <n v="539.34283525199999"/>
    <n v="473.65716474800001"/>
    <x v="5"/>
  </r>
  <r>
    <x v="10"/>
    <s v="2020-02-21 17:39:47:213980"/>
    <n v="-112.609820992077"/>
    <n v="524.23303916400005"/>
    <n v="221173947213980"/>
    <n v="-112.609820992077"/>
    <n v="112.609820992077"/>
    <n v="524.23303916400005"/>
    <n v="488.76696083599995"/>
    <x v="5"/>
  </r>
  <r>
    <x v="10"/>
    <s v="2020-02-21 17:39:47:471808"/>
    <n v="-183.627053117"/>
    <n v="530.528787534"/>
    <n v="221173947471808"/>
    <n v="-183.627053117"/>
    <n v="183.627053117"/>
    <n v="530.528787534"/>
    <n v="482.471212466"/>
    <x v="5"/>
  </r>
  <r>
    <x v="10"/>
    <s v="2020-02-21 17:39:47:729431"/>
    <n v="-103.20925995951001"/>
    <n v="536.82453590399996"/>
    <n v="221173947729431"/>
    <n v="-103.20925995951001"/>
    <n v="103.20925995951001"/>
    <n v="536.82453590399996"/>
    <n v="476.17546409600004"/>
    <x v="5"/>
  </r>
  <r>
    <x v="10"/>
    <s v="2020-02-21 17:39:47:987410"/>
    <n v="-487.75767787434501"/>
    <n v="516.67814111999996"/>
    <n v="221173947987410"/>
    <n v="-487.75767787434501"/>
    <n v="487.75767787434501"/>
    <n v="516.67814111999996"/>
    <n v="496.32185888000004"/>
    <x v="5"/>
  </r>
  <r>
    <x v="10"/>
    <s v="2020-02-21 17:39:48:245077"/>
    <n v="-2326.8719074519399"/>
    <n v="531.78793720800002"/>
    <n v="221173948245077"/>
    <n v="-2326.8719074519399"/>
    <n v="2326.8719074519399"/>
    <n v="531.78793720800002"/>
    <n v="481.21206279199998"/>
    <x v="5"/>
  </r>
  <r>
    <x v="10"/>
    <s v="2020-02-21 17:39:48:503094"/>
    <n v="-6178.1019596638498"/>
    <n v="554.45263134000004"/>
    <n v="221173948503094"/>
    <n v="-6178.1019596638498"/>
    <n v="6178.1019596638498"/>
    <n v="554.45263134000004"/>
    <n v="458.54736865999996"/>
    <x v="5"/>
  </r>
  <r>
    <x v="10"/>
    <s v="2020-02-21 17:39:48:760645"/>
    <n v="-9926.4779524700698"/>
    <n v="568.30327775399996"/>
    <n v="221173948760645"/>
    <n v="-9926.4779524700698"/>
    <n v="9926.4779524700698"/>
    <n v="568.30327775399996"/>
    <n v="444.69672224600004"/>
    <x v="5"/>
  </r>
  <r>
    <x v="10"/>
    <s v="2020-02-21 17:39:49:018328"/>
    <n v="-6348.5628605496004"/>
    <n v="553.19348166600003"/>
    <n v="221173949018328"/>
    <n v="-6348.5628605496004"/>
    <n v="6348.5628605496004"/>
    <n v="553.19348166600003"/>
    <n v="459.80651833399997"/>
    <x v="5"/>
  </r>
  <r>
    <x v="10"/>
    <s v="2020-02-21 17:39:49:276082"/>
    <n v="-5874.3475527856699"/>
    <n v="564.52582873200004"/>
    <n v="221173949276082"/>
    <n v="-5874.3475527856699"/>
    <n v="5874.3475527856699"/>
    <n v="564.52582873200004"/>
    <n v="448.47417126799996"/>
    <x v="5"/>
  </r>
  <r>
    <x v="10"/>
    <s v="2020-02-21 17:39:49:533738"/>
    <n v="-8787.5100819593608"/>
    <n v="572.08072677600001"/>
    <n v="221173949533738"/>
    <n v="-8787.5100819593608"/>
    <n v="8787.5100819593608"/>
    <n v="572.08072677600001"/>
    <n v="440.91927322399999"/>
    <x v="5"/>
  </r>
  <r>
    <x v="10"/>
    <s v="2020-02-21 17:39:49:791226"/>
    <n v="-10792.189494047099"/>
    <n v="550.675182318"/>
    <n v="221173949791226"/>
    <n v="-10792.189494047099"/>
    <n v="10792.189494047099"/>
    <n v="550.675182318"/>
    <n v="462.324817682"/>
    <x v="5"/>
  </r>
  <r>
    <x v="10"/>
    <s v="2020-02-21 17:39:50:048895"/>
    <n v="-11931.264855380399"/>
    <n v="593.48627123400001"/>
    <n v="221173950048895"/>
    <n v="-11931.264855380399"/>
    <n v="11931.264855380399"/>
    <n v="593.48627123400001"/>
    <n v="419.51372876599999"/>
    <x v="5"/>
  </r>
  <r>
    <x v="10"/>
    <s v="2020-02-21 17:39:50:306600"/>
    <n v="-13160.2367460475"/>
    <n v="583.41307384200002"/>
    <n v="221173950306600"/>
    <n v="-13160.2367460475"/>
    <n v="13160.2367460475"/>
    <n v="583.41307384200002"/>
    <n v="429.58692615799998"/>
    <x v="5"/>
  </r>
  <r>
    <x v="10"/>
    <s v="2020-02-21 17:39:50:564353"/>
    <n v="-12904.7261747387"/>
    <n v="585.93137319000004"/>
    <n v="221173950564353"/>
    <n v="-12904.7261747387"/>
    <n v="12904.7261747387"/>
    <n v="585.93137319000004"/>
    <n v="427.06862680999996"/>
    <x v="5"/>
  </r>
  <r>
    <x v="10"/>
    <s v="2020-02-21 17:39:50:822009"/>
    <n v="-12229.5812038234"/>
    <n v="592.22712156"/>
    <n v="221173950822009"/>
    <n v="-12229.5812038234"/>
    <n v="12229.5812038234"/>
    <n v="592.22712156"/>
    <n v="420.77287844"/>
    <x v="5"/>
  </r>
  <r>
    <x v="10"/>
    <s v="2020-02-21 17:39:51:079571"/>
    <n v="-12037.441358394301"/>
    <n v="597.26372025600006"/>
    <n v="221173951079571"/>
    <n v="-12037.441358394301"/>
    <n v="12037.441358394301"/>
    <n v="597.26372025600006"/>
    <n v="415.73627974399994"/>
    <x v="5"/>
  </r>
  <r>
    <x v="10"/>
    <s v="2020-02-21 17:39:51:335741"/>
    <n v="49.339761120940999"/>
    <n v="601.04116927799998"/>
    <n v="221173951335741"/>
    <n v="-12037.441358394301"/>
    <n v="12037.441358394301"/>
    <n v="601.04116927799998"/>
    <n v="411.95883072200002"/>
    <x v="5"/>
  </r>
  <r>
    <x v="10"/>
    <s v="2020-02-21 17:39:51:593438"/>
    <n v="-13948.8089645569"/>
    <n v="599.78201960399997"/>
    <n v="221173951593438"/>
    <n v="-13948.8089645569"/>
    <n v="13948.8089645569"/>
    <n v="599.78201960399997"/>
    <n v="413.21798039600003"/>
    <x v="5"/>
  </r>
  <r>
    <x v="10"/>
    <s v="2020-02-21 17:39:51:850978"/>
    <n v="-14501.4583712064"/>
    <n v="606.07776797400004"/>
    <n v="221173951850978"/>
    <n v="-14501.4583712064"/>
    <n v="14501.4583712064"/>
    <n v="606.07776797400004"/>
    <n v="406.92223202599996"/>
    <x v="5"/>
  </r>
  <r>
    <x v="10"/>
    <s v="2020-02-21 17:39:52:108376"/>
    <n v="-15096.8256079534"/>
    <n v="614.89181569200002"/>
    <n v="221173952108376"/>
    <n v="-15096.8256079534"/>
    <n v="15096.8256079534"/>
    <n v="614.89181569200002"/>
    <n v="398.10818430799998"/>
    <x v="5"/>
  </r>
  <r>
    <x v="10"/>
    <s v="2020-02-21 17:39:52:365718"/>
    <n v="49.339761120940999"/>
    <n v="622.44671373599999"/>
    <n v="221173952365718"/>
    <n v="-15096.8256079534"/>
    <n v="15096.8256079534"/>
    <n v="622.44671373599999"/>
    <n v="390.55328626400001"/>
    <x v="5"/>
  </r>
  <r>
    <x v="10"/>
    <s v="2020-02-21 17:39:52:623367"/>
    <n v="-16334.040090336701"/>
    <n v="582.153924168"/>
    <n v="221173952623367"/>
    <n v="-16334.040090336701"/>
    <n v="16334.040090336701"/>
    <n v="582.153924168"/>
    <n v="430.846075832"/>
    <x v="5"/>
  </r>
  <r>
    <x v="10"/>
    <s v="2020-02-21 17:39:52:880934"/>
    <n v="-16806.462255741499"/>
    <n v="628.74246210599995"/>
    <n v="221173952880934"/>
    <n v="-16806.462255741499"/>
    <n v="16806.462255741499"/>
    <n v="628.74246210599995"/>
    <n v="384.25753789400005"/>
    <x v="5"/>
  </r>
  <r>
    <x v="10"/>
    <s v="2020-02-21 17:39:53:138471"/>
    <n v="-14303.215978620399"/>
    <n v="617.41011504000005"/>
    <n v="221173953138471"/>
    <n v="-14303.215978620399"/>
    <n v="14303.215978620399"/>
    <n v="617.41011504000005"/>
    <n v="395.58988495999995"/>
    <x v="5"/>
  </r>
  <r>
    <x v="10"/>
    <s v="2020-02-21 17:39:53:396183"/>
    <n v="-5765.7134186910298"/>
    <n v="597.26372025600006"/>
    <n v="221173953396183"/>
    <n v="-5765.7134186910298"/>
    <n v="5765.7134186910298"/>
    <n v="597.26372025600006"/>
    <n v="415.73627974399994"/>
    <x v="5"/>
  </r>
  <r>
    <x v="10"/>
    <s v="2020-02-21 17:39:53:653843"/>
    <n v="-1174.6875517057399"/>
    <n v="588.44967253799996"/>
    <n v="221173953653843"/>
    <n v="-1174.6875517057399"/>
    <n v="1174.6875517057399"/>
    <n v="588.44967253799996"/>
    <n v="424.55032746200004"/>
    <x v="5"/>
  </r>
  <r>
    <x v="10"/>
    <s v="2020-02-21 17:39:53:911315"/>
    <n v="-1099.89348294975"/>
    <n v="584.67222351600003"/>
    <n v="221173953911315"/>
    <n v="-1099.89348294975"/>
    <n v="1099.89348294975"/>
    <n v="584.67222351600003"/>
    <n v="428.32777648399997"/>
    <x v="5"/>
  </r>
  <r>
    <x v="10"/>
    <s v="2020-02-21 17:39:54:169070"/>
    <n v="-1247.30737427696"/>
    <n v="570.82157710199999"/>
    <n v="221173954169070"/>
    <n v="-1247.30737427696"/>
    <n v="1247.30737427696"/>
    <n v="570.82157710199999"/>
    <n v="442.17842289800001"/>
    <x v="5"/>
  </r>
  <r>
    <x v="10"/>
    <s v="2020-02-21 17:39:54:426815"/>
    <n v="-1503.2479088762"/>
    <n v="574.59902612400003"/>
    <n v="221173954426815"/>
    <n v="-1503.2479088762"/>
    <n v="1503.2479088762"/>
    <n v="574.59902612400003"/>
    <n v="438.40097387599997"/>
    <x v="5"/>
  </r>
  <r>
    <x v="10"/>
    <s v="2020-02-21 17:39:54:684577"/>
    <n v="-2122.4976520303098"/>
    <n v="578.37647514599996"/>
    <n v="221173954684577"/>
    <n v="-2122.4976520303098"/>
    <n v="2122.4976520303098"/>
    <n v="578.37647514599996"/>
    <n v="434.62352485400004"/>
    <x v="5"/>
  </r>
  <r>
    <x v="10"/>
    <s v="2020-02-21 17:39:54:942203"/>
    <n v="-7026.9130123575096"/>
    <n v="582.153924168"/>
    <n v="221173954942203"/>
    <n v="-7026.9130123575096"/>
    <n v="7026.9130123575096"/>
    <n v="582.153924168"/>
    <n v="430.846075832"/>
    <x v="5"/>
  </r>
  <r>
    <x v="10"/>
    <s v="2020-02-21 17:39:55:199737"/>
    <n v="-9666.6188887917706"/>
    <n v="563.26667905800002"/>
    <n v="221173955199737"/>
    <n v="-9666.6188887917706"/>
    <n v="9666.6188887917706"/>
    <n v="563.26667905800002"/>
    <n v="449.73332094199998"/>
    <x v="5"/>
  </r>
  <r>
    <x v="10"/>
    <s v="2020-02-21 17:39:55:457372"/>
    <n v="-11276.3819045285"/>
    <n v="621.18756406199998"/>
    <n v="221173955457372"/>
    <n v="-11276.3819045285"/>
    <n v="11276.3819045285"/>
    <n v="621.18756406199998"/>
    <n v="391.81243593800002"/>
    <x v="5"/>
  </r>
  <r>
    <x v="10"/>
    <s v="2020-02-21 17:39:55:715090"/>
    <n v="-13046.0424048556"/>
    <n v="613.63266601800001"/>
    <n v="221173955715090"/>
    <n v="-13046.0424048556"/>
    <n v="13046.0424048556"/>
    <n v="613.63266601800001"/>
    <n v="399.36733398199999"/>
    <x v="5"/>
  </r>
  <r>
    <x v="10"/>
    <s v="2020-02-21 17:39:55:972835"/>
    <n v="-14796.090716001499"/>
    <n v="641.33395884599997"/>
    <n v="221173955972835"/>
    <n v="-14796.090716001499"/>
    <n v="14796.090716001499"/>
    <n v="641.33395884599997"/>
    <n v="371.66604115400003"/>
    <x v="5"/>
  </r>
  <r>
    <x v="10"/>
    <s v="2020-02-21 17:39:56:230308"/>
    <n v="-7412.4923649801804"/>
    <n v="590.96797188599999"/>
    <n v="221173956230308"/>
    <n v="-7412.4923649801804"/>
    <n v="7412.4923649801804"/>
    <n v="590.96797188599999"/>
    <n v="422.03202811400001"/>
    <x v="5"/>
  </r>
  <r>
    <x v="10"/>
    <s v="2020-02-21 17:39:56:485562"/>
    <n v="49.339761120940999"/>
    <n v="590.96797188599999"/>
    <n v="221173956485562"/>
    <n v="-7412.4923649801804"/>
    <n v="7412.4923649801804"/>
    <n v="590.96797188599999"/>
    <n v="422.03202811400001"/>
    <x v="5"/>
  </r>
  <r>
    <x v="10"/>
    <s v="2020-02-21 17:39:56:743130"/>
    <n v="-3210.1875142058798"/>
    <n v="582.153924168"/>
    <n v="221173956743130"/>
    <n v="-3210.1875142058798"/>
    <n v="3210.1875142058798"/>
    <n v="582.153924168"/>
    <n v="430.846075832"/>
    <x v="5"/>
  </r>
  <r>
    <x v="10"/>
    <s v="2020-02-21 17:39:57:000676"/>
    <n v="-13000.0314468288"/>
    <n v="588.44967253799996"/>
    <n v="221173957000676"/>
    <n v="-13000.0314468288"/>
    <n v="13000.0314468288"/>
    <n v="588.44967253799996"/>
    <n v="424.55032746200004"/>
    <x v="5"/>
  </r>
  <r>
    <x v="10"/>
    <s v="2020-02-21 17:39:57:258391"/>
    <n v="-15239.646709586999"/>
    <n v="617.41011504000005"/>
    <n v="221173957258391"/>
    <n v="-15239.646709586999"/>
    <n v="15239.646709586999"/>
    <n v="617.41011504000005"/>
    <n v="395.58988495999995"/>
    <x v="5"/>
  </r>
  <r>
    <x v="10"/>
    <s v="2020-02-21 17:39:57:516026"/>
    <n v="-17898.676504359999"/>
    <n v="617.41011504000005"/>
    <n v="221173957516026"/>
    <n v="-17898.676504359999"/>
    <n v="17898.676504359999"/>
    <n v="617.41011504000005"/>
    <n v="395.58988495999995"/>
    <x v="5"/>
  </r>
  <r>
    <x v="10"/>
    <s v="2020-02-21 17:39:57:773709"/>
    <n v="-19373.6997739455"/>
    <n v="642.59310851999999"/>
    <n v="221173957773709"/>
    <n v="-19373.6997739455"/>
    <n v="19373.6997739455"/>
    <n v="642.59310851999999"/>
    <n v="370.40689148000001"/>
    <x v="5"/>
  </r>
  <r>
    <x v="10"/>
    <s v="2020-02-21 17:39:58:031591"/>
    <n v="-19609.050930066998"/>
    <n v="647.62970721600004"/>
    <n v="221173958031591"/>
    <n v="-19609.050930066998"/>
    <n v="19609.050930066998"/>
    <n v="647.62970721600004"/>
    <n v="365.37029278399996"/>
    <x v="5"/>
  </r>
  <r>
    <x v="10"/>
    <s v="2020-02-21 17:39:58:289301"/>
    <n v="-20247.6294775063"/>
    <n v="962.41712571599999"/>
    <n v="221173958289301"/>
    <n v="-20247.6294775063"/>
    <n v="20247.6294775063"/>
    <n v="962.41712571599999"/>
    <n v="50.582874284000013"/>
    <x v="5"/>
  </r>
  <r>
    <x v="10"/>
    <s v="2020-02-21 17:39:58:546877"/>
    <n v="-12167.9205592127"/>
    <n v="998.93246626200005"/>
    <n v="221173958546877"/>
    <n v="-12167.9205592127"/>
    <n v="12167.9205592127"/>
    <n v="998.93246626200005"/>
    <n v="14.067533737999952"/>
    <x v="5"/>
  </r>
  <r>
    <x v="10"/>
    <s v="2020-02-21 17:39:58:804571"/>
    <n v="-618.99420039759605"/>
    <n v="991.37756821799996"/>
    <n v="221173958804571"/>
    <n v="-618.99420039759605"/>
    <n v="618.99420039759605"/>
    <n v="991.37756821799996"/>
    <n v="21.622431782000035"/>
    <x v="5"/>
  </r>
  <r>
    <x v="10"/>
    <s v="2020-02-21 17:39:59:062245"/>
    <n v="-281.89809472199499"/>
    <n v="943.52988060600001"/>
    <n v="221173959062245"/>
    <n v="-281.89809472199499"/>
    <n v="281.89809472199499"/>
    <n v="943.52988060600001"/>
    <n v="69.470119393999994"/>
    <x v="5"/>
  </r>
  <r>
    <x v="10"/>
    <s v="2020-02-21 17:39:59:319778"/>
    <n v="-91.453672722320107"/>
    <n v="988.85926886999903"/>
    <n v="221173959319778"/>
    <n v="-91.453672722320107"/>
    <n v="91.453672722320107"/>
    <n v="988.85926886999903"/>
    <n v="24.140731130000972"/>
    <x v="5"/>
  </r>
  <r>
    <x v="10"/>
    <s v="2020-02-21 17:39:59:577796"/>
    <n v="-93.383621582956195"/>
    <n v="987.60011919600004"/>
    <n v="221173959577796"/>
    <n v="-93.383621582956195"/>
    <n v="93.383621582956195"/>
    <n v="987.60011919600004"/>
    <n v="25.399880803999963"/>
    <x v="5"/>
  </r>
  <r>
    <x v="10"/>
    <s v="2020-02-21 17:39:59:835389"/>
    <n v="-105.916074310883"/>
    <n v="944.78903028000002"/>
    <n v="221173959835389"/>
    <n v="-105.916074310883"/>
    <n v="105.916074310883"/>
    <n v="944.78903028000002"/>
    <n v="68.21096971999998"/>
    <x v="5"/>
  </r>
  <r>
    <x v="10"/>
    <s v="2020-02-21 17:40:00:093008"/>
    <n v="-99.388449810099701"/>
    <n v="987.60011919600004"/>
    <n v="221174000093008"/>
    <n v="-99.388449810099701"/>
    <n v="99.388449810099701"/>
    <n v="987.60011919600004"/>
    <n v="25.399880803999963"/>
    <x v="5"/>
  </r>
  <r>
    <x v="10"/>
    <s v="2020-02-21 17:40:00:350460"/>
    <n v="-108.79878273563099"/>
    <n v="992.63671789199998"/>
    <n v="221174000350460"/>
    <n v="-108.79878273563099"/>
    <n v="108.79878273563099"/>
    <n v="992.63671789199998"/>
    <n v="20.363282108000021"/>
    <x v="5"/>
  </r>
  <r>
    <x v="10"/>
    <s v="2020-02-21 17:40:00:606077"/>
    <n v="49.339761120940999"/>
    <n v="930.93838386599998"/>
    <n v="221174000606077"/>
    <n v="-108.79878273563099"/>
    <n v="108.79878273563099"/>
    <n v="930.93838386599998"/>
    <n v="82.061616134000019"/>
    <x v="5"/>
  </r>
  <r>
    <x v="10"/>
    <s v="2020-02-21 17:40:00:864685"/>
    <n v="-104.66038606484901"/>
    <n v="986.34096952200002"/>
    <n v="221174000864685"/>
    <n v="-104.66038606484901"/>
    <n v="104.66038606484901"/>
    <n v="986.34096952200002"/>
    <n v="26.659030477999977"/>
    <x v="5"/>
  </r>
  <r>
    <x v="10"/>
    <s v="2020-02-21 17:40:01:122313"/>
    <n v="-101.738590068241"/>
    <n v="982.56352049999998"/>
    <n v="221174001122313"/>
    <n v="-101.738590068241"/>
    <n v="101.738590068241"/>
    <n v="982.56352049999998"/>
    <n v="30.436479500000019"/>
    <x v="5"/>
  </r>
  <r>
    <x v="10"/>
    <s v="2020-02-21 17:40:01:379826"/>
    <n v="-102.808612347935"/>
    <n v="962.41712571599999"/>
    <n v="221174001379826"/>
    <n v="-102.808612347935"/>
    <n v="102.808612347935"/>
    <n v="962.41712571599999"/>
    <n v="50.582874284000013"/>
    <x v="5"/>
  </r>
  <r>
    <x v="10"/>
    <s v="2020-02-21 17:40:01:635787"/>
    <n v="49.339761120940999"/>
    <n v="958.63967669399995"/>
    <n v="221174001635787"/>
    <n v="-102.808612347935"/>
    <n v="102.808612347935"/>
    <n v="958.63967669399995"/>
    <n v="54.360323306000055"/>
    <x v="5"/>
  </r>
  <r>
    <x v="10"/>
    <s v="2020-02-21 17:40:02:149140"/>
    <n v="-99.867272565396803"/>
    <n v="952.34392832399999"/>
    <n v="221174002149140"/>
    <n v="-99.867272565396803"/>
    <n v="99.867272565396803"/>
    <n v="952.34392832399999"/>
    <n v="60.65607167600001"/>
    <x v="5"/>
  </r>
  <r>
    <x v="10"/>
    <s v="2020-02-21 17:40:02:407493"/>
    <n v="-100.40472667848501"/>
    <n v="933.45668321400001"/>
    <n v="221174002407493"/>
    <n v="-100.40472667848501"/>
    <n v="100.40472667848501"/>
    <n v="933.45668321400001"/>
    <n v="79.543316785999991"/>
    <x v="5"/>
  </r>
  <r>
    <x v="10"/>
    <s v="2020-02-21 17:40:02:665744"/>
    <n v="-100.995926202882"/>
    <n v="967.45372441200004"/>
    <n v="221174002665744"/>
    <n v="-100.995926202882"/>
    <n v="100.995926202882"/>
    <n v="967.45372441200004"/>
    <n v="45.546275587999958"/>
    <x v="5"/>
  </r>
  <r>
    <x v="10"/>
    <s v="2020-02-21 17:40:02:923371"/>
    <n v="-100.38029694607199"/>
    <n v="985.08181984800001"/>
    <n v="221174002923371"/>
    <n v="-100.38029694607199"/>
    <n v="100.38029694607199"/>
    <n v="985.08181984800001"/>
    <n v="27.918180151999991"/>
    <x v="5"/>
  </r>
  <r>
    <x v="10"/>
    <s v="2020-02-21 17:40:03:180880"/>
    <n v="-100.868891594334"/>
    <n v="962.41712571599999"/>
    <n v="221174003180880"/>
    <n v="-100.868891594334"/>
    <n v="100.868891594334"/>
    <n v="962.41712571599999"/>
    <n v="50.582874284000013"/>
    <x v="5"/>
  </r>
  <r>
    <x v="10"/>
    <s v="2020-02-21 17:40:03:438339"/>
    <n v="-101.562695994866"/>
    <n v="930.93838386599998"/>
    <n v="221174003438339"/>
    <n v="-101.562695994866"/>
    <n v="101.562695994866"/>
    <n v="930.93838386599998"/>
    <n v="82.061616134000019"/>
    <x v="5"/>
  </r>
  <r>
    <x v="10"/>
    <s v="2020-02-21 17:40:03:695670"/>
    <n v="49.339761120940999"/>
    <n v="986.34096952200002"/>
    <n v="221174003695670"/>
    <n v="-101.562695994866"/>
    <n v="101.562695994866"/>
    <n v="986.34096952200002"/>
    <n v="26.659030477999977"/>
    <x v="5"/>
  </r>
  <r>
    <x v="10"/>
    <s v="2020-02-21 17:40:03:953234"/>
    <n v="-100.126227728975"/>
    <n v="1000.1916159359999"/>
    <n v="221174003953234"/>
    <n v="-100.126227728975"/>
    <n v="100.126227728975"/>
    <n v="1000.1916159359999"/>
    <n v="12.808384064000052"/>
    <x v="5"/>
  </r>
  <r>
    <x v="10"/>
    <s v="2020-02-21 17:40:04:210749"/>
    <n v="-101.054557560674"/>
    <n v="954.86222767200002"/>
    <n v="221174004210749"/>
    <n v="-101.054557560674"/>
    <n v="101.054557560674"/>
    <n v="954.86222767200002"/>
    <n v="58.137772327999983"/>
    <x v="5"/>
  </r>
  <r>
    <x v="10"/>
    <s v="2020-02-21 17:40:04:468285"/>
    <n v="-298.73018035463099"/>
    <n v="963.67627539"/>
    <n v="221174004468285"/>
    <n v="-298.73018035463099"/>
    <n v="298.73018035463099"/>
    <n v="963.67627539"/>
    <n v="49.323724609999999"/>
    <x v="5"/>
  </r>
  <r>
    <x v="10"/>
    <s v="2020-02-21 17:40:04:725927"/>
    <n v="-688.70199886517696"/>
    <n v="988.85926886999903"/>
    <n v="221174004725927"/>
    <n v="-688.70199886517696"/>
    <n v="688.70199886517696"/>
    <n v="988.85926886999903"/>
    <n v="24.140731130000972"/>
    <x v="5"/>
  </r>
  <r>
    <x v="10"/>
    <s v="2020-02-21 17:40:04:983633"/>
    <n v="-936.26802119319598"/>
    <n v="985.08181984800001"/>
    <n v="221174004983633"/>
    <n v="-936.26802119319598"/>
    <n v="936.26802119319598"/>
    <n v="985.08181984800001"/>
    <n v="27.918180151999991"/>
    <x v="5"/>
  </r>
  <r>
    <x v="10"/>
    <s v="2020-02-21 17:40:05:241169"/>
    <n v="-467.49565781090803"/>
    <n v="947.30732962800005"/>
    <n v="221174005241169"/>
    <n v="-467.49565781090803"/>
    <n v="467.49565781090803"/>
    <n v="947.30732962800005"/>
    <n v="65.692670371999952"/>
    <x v="5"/>
  </r>
  <r>
    <x v="10"/>
    <s v="2020-02-21 17:40:05:498891"/>
    <n v="-95.694674269236799"/>
    <n v="961.15797604199997"/>
    <n v="221174005498891"/>
    <n v="-95.694674269236799"/>
    <n v="95.694674269236799"/>
    <n v="961.15797604199997"/>
    <n v="51.842023958000027"/>
    <x v="5"/>
  </r>
  <r>
    <x v="10"/>
    <s v="2020-02-21 17:40:05:755589"/>
    <n v="49.339761120940999"/>
    <n v="1007.74651398"/>
    <n v="221174005755589"/>
    <n v="-95.694674269236799"/>
    <n v="95.694674269236799"/>
    <n v="1007.74651398"/>
    <n v="5.2534860199999684"/>
    <x v="5"/>
  </r>
  <r>
    <x v="10"/>
    <s v="2020-02-21 17:40:06:013309"/>
    <n v="-146.18604522066099"/>
    <n v="1003.969064958"/>
    <n v="221174006013309"/>
    <n v="-146.18604522066099"/>
    <n v="146.18604522066099"/>
    <n v="1003.969064958"/>
    <n v="9.0309350420000101"/>
    <x v="5"/>
  </r>
  <r>
    <x v="10"/>
    <s v="2020-02-21 17:40:06:270892"/>
    <n v="-126.45659332383001"/>
    <n v="956.12137734600003"/>
    <n v="221174006270892"/>
    <n v="-126.45659332383001"/>
    <n v="126.45659332383001"/>
    <n v="956.12137734600003"/>
    <n v="56.878622653999969"/>
    <x v="5"/>
  </r>
  <r>
    <x v="10"/>
    <s v="2020-02-21 17:40:06:528452"/>
    <n v="-131.87510797305899"/>
    <n v="959.89882636799996"/>
    <n v="221174006528452"/>
    <n v="-131.87510797305899"/>
    <n v="131.87510797305899"/>
    <n v="959.89882636799996"/>
    <n v="53.101173632000041"/>
    <x v="5"/>
  </r>
  <r>
    <x v="10"/>
    <s v="2020-02-21 17:40:06:785573"/>
    <n v="49.339761120940999"/>
    <n v="998.93246626200005"/>
    <n v="221174006785573"/>
    <n v="-131.87510797305899"/>
    <n v="131.87510797305899"/>
    <n v="998.93246626200005"/>
    <n v="14.067533737999952"/>
    <x v="5"/>
  </r>
  <r>
    <x v="10"/>
    <s v="2020-02-21 17:40:07:298746"/>
    <n v="-94.785888223469001"/>
    <n v="939.75243158399996"/>
    <n v="221174007298746"/>
    <n v="-94.785888223469001"/>
    <n v="94.785888223469001"/>
    <n v="939.75243158399996"/>
    <n v="73.247568416000036"/>
    <x v="5"/>
  </r>
  <r>
    <x v="10"/>
    <s v="2020-02-21 17:40:07:555639"/>
    <n v="49.339761120940999"/>
    <n v="977.52692180400004"/>
    <n v="221174007555639"/>
    <n v="-94.785888223469001"/>
    <n v="94.785888223469001"/>
    <n v="977.52692180400004"/>
    <n v="35.47307819599996"/>
    <x v="5"/>
  </r>
  <r>
    <x v="10"/>
    <s v="2020-02-21 17:40:07:813315"/>
    <n v="-117.041374451816"/>
    <n v="1005.228214632"/>
    <n v="221174007813315"/>
    <n v="-117.041374451816"/>
    <n v="117.041374451816"/>
    <n v="1005.228214632"/>
    <n v="7.7717853679999962"/>
    <x v="5"/>
  </r>
  <r>
    <x v="10"/>
    <s v="2020-02-21 17:40:08:070815"/>
    <n v="-181.64335884505601"/>
    <n v="995.15501724000001"/>
    <n v="221174008070815"/>
    <n v="-181.64335884505601"/>
    <n v="181.64335884505601"/>
    <n v="995.15501724000001"/>
    <n v="17.844982759999994"/>
    <x v="5"/>
  </r>
  <r>
    <x v="10"/>
    <s v="2020-02-21 17:40:08:328489"/>
    <n v="-165.773804669496"/>
    <n v="952.34392832399999"/>
    <n v="221174008328489"/>
    <n v="-165.773804669496"/>
    <n v="165.773804669496"/>
    <n v="952.34392832399999"/>
    <n v="60.65607167600001"/>
    <x v="5"/>
  </r>
  <r>
    <x v="10"/>
    <s v="2020-02-21 17:40:08:585730"/>
    <n v="49.339761120940999"/>
    <n v="966.19457473800003"/>
    <n v="221174008585730"/>
    <n v="-165.773804669496"/>
    <n v="165.773804669496"/>
    <n v="966.19457473800003"/>
    <n v="46.805425261999972"/>
    <x v="5"/>
  </r>
  <r>
    <x v="10"/>
    <s v="2020-02-21 17:40:08:843355"/>
    <n v="395.39180669918898"/>
    <n v="990.11841854399995"/>
    <n v="221174008843355"/>
    <n v="395.39180669918898"/>
    <n v="-395.39180669918898"/>
    <n v="990.11841854399995"/>
    <n v="22.881581456000049"/>
    <x v="5"/>
  </r>
  <r>
    <x v="10"/>
    <s v="2020-02-21 17:40:09:100879"/>
    <n v="1161.19062865308"/>
    <n v="992.63671789199998"/>
    <n v="221174009100879"/>
    <n v="1161.19062865308"/>
    <n v="-1161.19062865308"/>
    <n v="992.63671789199998"/>
    <n v="20.363282108000021"/>
    <x v="5"/>
  </r>
  <r>
    <x v="10"/>
    <s v="2020-02-21 17:40:09:358339"/>
    <n v="1637.5850685482601"/>
    <n v="953.603077998"/>
    <n v="221174009358339"/>
    <n v="1637.5850685482601"/>
    <n v="-1637.5850685482601"/>
    <n v="953.603077998"/>
    <n v="59.396922001999997"/>
    <x v="5"/>
  </r>
  <r>
    <x v="10"/>
    <s v="2020-02-21 17:40:09:616065"/>
    <n v="1763.6522596929001"/>
    <n v="962.41712571599999"/>
    <n v="221174009616065"/>
    <n v="1763.6522596929001"/>
    <n v="-1763.6522596929001"/>
    <n v="962.41712571599999"/>
    <n v="50.582874284000013"/>
    <x v="5"/>
  </r>
  <r>
    <x v="10"/>
    <s v="2020-02-21 17:40:09:873713"/>
    <n v="2059.9262825061901"/>
    <n v="977.52692180400004"/>
    <n v="221174009873713"/>
    <n v="2059.9262825061901"/>
    <n v="-2059.9262825061901"/>
    <n v="977.52692180400004"/>
    <n v="35.47307819599996"/>
    <x v="5"/>
  </r>
  <r>
    <x v="10"/>
    <s v="2020-02-21 17:40:10:131358"/>
    <n v="2511.5782894133599"/>
    <n v="975.00862245600001"/>
    <n v="221174010131358"/>
    <n v="2511.5782894133599"/>
    <n v="-2511.5782894133599"/>
    <n v="975.00862245600001"/>
    <n v="37.991377543999988"/>
    <x v="5"/>
  </r>
  <r>
    <x v="10"/>
    <s v="2020-02-21 17:40:10:389059"/>
    <n v="2662.4074573319299"/>
    <n v="938.49328190999995"/>
    <n v="221174010389059"/>
    <n v="2662.4074573319299"/>
    <n v="-2662.4074573319299"/>
    <n v="938.49328190999995"/>
    <n v="74.506718090000049"/>
    <x v="5"/>
  </r>
  <r>
    <x v="10"/>
    <s v="2020-02-21 17:40:10:645842"/>
    <n v="49.339761120940999"/>
    <n v="957.38052701999902"/>
    <n v="221174010645842"/>
    <n v="2662.4074573319299"/>
    <n v="-2662.4074573319299"/>
    <n v="957.38052701999902"/>
    <n v="55.619472980000978"/>
    <x v="5"/>
  </r>
  <r>
    <x v="10"/>
    <s v="2020-02-21 17:40:11:158837"/>
    <n v="2922.4766167089801"/>
    <n v="849.09365505599999"/>
    <n v="221174011158837"/>
    <n v="2922.4766167089801"/>
    <n v="-2922.4766167089801"/>
    <n v="849.09365505599999"/>
    <n v="163.90634494400001"/>
    <x v="5"/>
  </r>
  <r>
    <x v="10"/>
    <s v="2020-02-21 17:40:11:416652"/>
    <n v="2546.86948085735"/>
    <n v="753.39827983199996"/>
    <n v="221174011416652"/>
    <n v="2546.86948085735"/>
    <n v="-2546.86948085735"/>
    <n v="753.39827983199996"/>
    <n v="259.60172016800004"/>
    <x v="5"/>
  </r>
  <r>
    <x v="10"/>
    <s v="2020-02-21 17:40:11:674233"/>
    <n v="1763.8721272846201"/>
    <n v="684.14504776199999"/>
    <n v="221174011674233"/>
    <n v="1763.8721272846201"/>
    <n v="-1763.8721272846201"/>
    <n v="684.14504776199999"/>
    <n v="328.85495223800001"/>
    <x v="5"/>
  </r>
  <r>
    <x v="10"/>
    <s v="2020-02-21 17:40:11:931764"/>
    <n v="-99.720694170918094"/>
    <n v="660.22120395599995"/>
    <n v="221174011931764"/>
    <n v="-99.720694170918094"/>
    <n v="99.720694170918094"/>
    <n v="660.22120395599995"/>
    <n v="352.77879604400005"/>
    <x v="5"/>
  </r>
  <r>
    <x v="10"/>
    <s v="2020-02-21 17:40:12:189486"/>
    <n v="-101.95357171347599"/>
    <n v="633.779060802"/>
    <n v="221174012189486"/>
    <n v="-101.95357171347599"/>
    <n v="101.95357171347599"/>
    <n v="633.779060802"/>
    <n v="379.220939198"/>
    <x v="5"/>
  </r>
  <r>
    <x v="10"/>
    <s v="2020-02-21 17:40:12:445545"/>
    <n v="49.339761120940999"/>
    <n v="609.85521699599997"/>
    <n v="221174012445545"/>
    <n v="-101.95357171347599"/>
    <n v="101.95357171347599"/>
    <n v="609.85521699599997"/>
    <n v="403.14478300400003"/>
    <x v="5"/>
  </r>
  <r>
    <x v="10"/>
    <s v="2020-02-21 17:40:12:958602"/>
    <n v="-102.10992200091999"/>
    <n v="573.33987645000002"/>
    <n v="221174012958602"/>
    <n v="-102.10992200091999"/>
    <n v="102.10992200091999"/>
    <n v="573.33987645000002"/>
    <n v="439.66012354999998"/>
    <x v="5"/>
  </r>
  <r>
    <x v="10"/>
    <s v="2020-02-21 17:40:13:215618"/>
    <n v="49.339761120940999"/>
    <n v="551.93433199200001"/>
    <n v="221174013215618"/>
    <n v="-102.10992200091999"/>
    <n v="102.10992200091999"/>
    <n v="551.93433199200001"/>
    <n v="461.06566800799999"/>
    <x v="5"/>
  </r>
  <r>
    <x v="10"/>
    <s v="2020-02-21 17:40:13:473304"/>
    <n v="-101.12296081143"/>
    <n v="556.97093068799995"/>
    <n v="221174013473304"/>
    <n v="-101.12296081143"/>
    <n v="101.12296081143"/>
    <n v="556.97093068799995"/>
    <n v="456.02906931200005"/>
    <x v="5"/>
  </r>
  <r>
    <x v="10"/>
    <s v="2020-02-21 17:40:13:730755"/>
    <n v="-100.956838631021"/>
    <n v="550.675182318"/>
    <n v="221174013730755"/>
    <n v="-100.956838631021"/>
    <n v="100.956838631021"/>
    <n v="550.675182318"/>
    <n v="462.324817682"/>
    <x v="5"/>
  </r>
  <r>
    <x v="10"/>
    <s v="2020-02-21 17:40:13:988338"/>
    <n v="-98.772820553289193"/>
    <n v="545.63858362200006"/>
    <n v="221174013988338"/>
    <n v="-98.772820553289193"/>
    <n v="98.772820553289193"/>
    <n v="545.63858362200006"/>
    <n v="467.36141637799994"/>
    <x v="5"/>
  </r>
  <r>
    <x v="10"/>
    <s v="2020-02-21 17:40:14:246003"/>
    <n v="-102.100150107955"/>
    <n v="549.41603264399998"/>
    <n v="221174014246003"/>
    <n v="-102.100150107955"/>
    <n v="102.100150107955"/>
    <n v="549.41603264399998"/>
    <n v="463.58396735600002"/>
    <x v="5"/>
  </r>
  <r>
    <x v="10"/>
    <s v="2020-02-21 17:40:14:503731"/>
    <n v="-103.385154032885"/>
    <n v="525.49218883799995"/>
    <n v="221174014503731"/>
    <n v="-103.385154032885"/>
    <n v="103.385154032885"/>
    <n v="525.49218883799995"/>
    <n v="487.50781116200005"/>
    <x v="5"/>
  </r>
  <r>
    <x v="10"/>
    <s v="2020-02-21 17:40:14:761199"/>
    <n v="-100.360753160141"/>
    <n v="516.67814111999996"/>
    <n v="221174014761199"/>
    <n v="-100.360753160141"/>
    <n v="100.360753160141"/>
    <n v="516.67814111999996"/>
    <n v="496.32185888000004"/>
    <x v="5"/>
  </r>
  <r>
    <x v="10"/>
    <s v="2020-02-21 17:40:15:018806"/>
    <n v="-102.55454313083899"/>
    <n v="544.37943394800004"/>
    <n v="221174015018806"/>
    <n v="-102.55454313083899"/>
    <n v="102.55454313083899"/>
    <n v="544.37943394800004"/>
    <n v="468.62056605199996"/>
    <x v="5"/>
  </r>
  <r>
    <x v="10"/>
    <s v="2020-02-21 17:40:15:275565"/>
    <n v="49.339761120940999"/>
    <n v="535.56538622999994"/>
    <n v="221174015275565"/>
    <n v="-102.55454313083899"/>
    <n v="102.55454313083899"/>
    <n v="535.56538622999994"/>
    <n v="477.43461377000006"/>
    <x v="5"/>
  </r>
  <r>
    <x v="10"/>
    <s v="2020-02-21 17:40:15:533498"/>
    <n v="-101.460091118731"/>
    <n v="525.49218883799995"/>
    <n v="221174015533498"/>
    <n v="-101.460091118731"/>
    <n v="101.460091118731"/>
    <n v="525.49218883799995"/>
    <n v="487.50781116200005"/>
    <x v="5"/>
  </r>
  <r>
    <x v="10"/>
    <s v="2020-02-21 17:40:15:791013"/>
    <n v="-101.025241881778"/>
    <n v="528.01048818599998"/>
    <n v="221174015791013"/>
    <n v="-101.025241881778"/>
    <n v="101.025241881778"/>
    <n v="528.01048818599998"/>
    <n v="484.98951181400002"/>
    <x v="5"/>
  </r>
  <r>
    <x v="10"/>
    <s v="2020-02-21 17:40:16:048466"/>
    <n v="-103.12619886930599"/>
    <n v="522.97388949000003"/>
    <n v="221174016048466"/>
    <n v="-103.12619886930599"/>
    <n v="103.12619886930599"/>
    <n v="522.97388949000003"/>
    <n v="490.02611050999997"/>
    <x v="5"/>
  </r>
  <r>
    <x v="10"/>
    <s v="2020-02-21 17:40:16:306253"/>
    <n v="-104.38188711534001"/>
    <n v="539.34283525199999"/>
    <n v="221174016306253"/>
    <n v="-104.38188711534001"/>
    <n v="104.38188711534001"/>
    <n v="539.34283525199999"/>
    <n v="473.65716474800001"/>
    <x v="5"/>
  </r>
  <r>
    <x v="10"/>
    <s v="2020-02-21 17:40:16:564281"/>
    <n v="-101.83142305141099"/>
    <n v="524.23303916400005"/>
    <n v="221174016564281"/>
    <n v="-101.83142305141099"/>
    <n v="101.83142305141099"/>
    <n v="524.23303916400005"/>
    <n v="488.76696083599995"/>
    <x v="5"/>
  </r>
  <r>
    <x v="10"/>
    <s v="2020-02-21 17:40:16:821812"/>
    <n v="-101.54803815541899"/>
    <n v="533.04708688200003"/>
    <n v="221174016821812"/>
    <n v="-101.54803815541899"/>
    <n v="101.54803815541899"/>
    <n v="533.04708688200003"/>
    <n v="479.95291311799997"/>
    <x v="5"/>
  </r>
  <r>
    <x v="10"/>
    <s v="2020-02-21 17:40:17:079877"/>
    <n v="-101.91448414161501"/>
    <n v="530.528787534"/>
    <n v="221174017079877"/>
    <n v="-101.91448414161501"/>
    <n v="101.91448414161501"/>
    <n v="530.528787534"/>
    <n v="482.471212466"/>
    <x v="5"/>
  </r>
  <r>
    <x v="10"/>
    <s v="2020-02-21 17:40:17:337504"/>
    <n v="-101.968229552924"/>
    <n v="525.49218883799995"/>
    <n v="221174017337504"/>
    <n v="-101.968229552924"/>
    <n v="101.968229552924"/>
    <n v="525.49218883799995"/>
    <n v="487.50781116200005"/>
    <x v="5"/>
  </r>
  <r>
    <x v="10"/>
    <s v="2020-02-21 17:40:17:595601"/>
    <n v="-98.250024279648599"/>
    <n v="506.60494372800002"/>
    <n v="221174017595601"/>
    <n v="-98.250024279648599"/>
    <n v="98.250024279648599"/>
    <n v="506.60494372800002"/>
    <n v="506.39505627199998"/>
    <x v="5"/>
  </r>
  <r>
    <x v="10"/>
    <s v="2020-02-21 17:40:17:853178"/>
    <n v="-103.267891317302"/>
    <n v="521.71473981600002"/>
    <n v="221174017853178"/>
    <n v="-103.267891317302"/>
    <n v="103.267891317302"/>
    <n v="521.71473981600002"/>
    <n v="491.28526018399998"/>
    <x v="5"/>
  </r>
  <r>
    <x v="10"/>
    <s v="2020-02-21 17:40:18:111056"/>
    <n v="-101.25976731294401"/>
    <n v="534.30623655600004"/>
    <n v="221174018111056"/>
    <n v="-101.25976731294401"/>
    <n v="101.25976731294401"/>
    <n v="534.30623655600004"/>
    <n v="478.69376344399996"/>
    <x v="5"/>
  </r>
  <r>
    <x v="10"/>
    <s v="2020-02-21 17:40:18:368499"/>
    <n v="-99.202783843760102"/>
    <n v="520.45559014200001"/>
    <n v="221174018368499"/>
    <n v="-99.202783843760102"/>
    <n v="99.202783843760102"/>
    <n v="520.45559014200001"/>
    <n v="492.54440985799999"/>
    <x v="5"/>
  </r>
  <r>
    <x v="10"/>
    <s v="2020-02-21 17:40:18:626279"/>
    <n v="-100.91286511267801"/>
    <n v="529.26963785999999"/>
    <n v="221174018626279"/>
    <n v="-100.91286511267801"/>
    <n v="100.91286511267801"/>
    <n v="529.26963785999999"/>
    <n v="483.73036214000001"/>
    <x v="5"/>
  </r>
  <r>
    <x v="10"/>
    <s v="2020-02-21 17:40:18:883935"/>
    <n v="-102.344447432086"/>
    <n v="524.23303916400005"/>
    <n v="221174018883935"/>
    <n v="-102.344447432086"/>
    <n v="102.344447432086"/>
    <n v="524.23303916400005"/>
    <n v="488.76696083599995"/>
    <x v="5"/>
  </r>
  <r>
    <x v="10"/>
    <s v="2020-02-21 17:40:19:141959"/>
    <n v="-101.049671614191"/>
    <n v="526.75133851199996"/>
    <n v="221174019141959"/>
    <n v="-101.049671614191"/>
    <n v="101.049671614191"/>
    <n v="526.75133851199996"/>
    <n v="486.24866148800004"/>
    <x v="5"/>
  </r>
  <r>
    <x v="10"/>
    <s v="2020-02-21 17:40:19:399416"/>
    <n v="-102.163667412229"/>
    <n v="533.04708688200003"/>
    <n v="221174019399416"/>
    <n v="-102.163667412229"/>
    <n v="102.163667412229"/>
    <n v="533.04708688200003"/>
    <n v="479.95291311799997"/>
    <x v="5"/>
  </r>
  <r>
    <x v="10"/>
    <s v="2020-02-21 17:40:19:655900"/>
    <n v="49.339761120940999"/>
    <n v="524.23303916400005"/>
    <n v="221174019655900"/>
    <n v="-102.163667412229"/>
    <n v="102.163667412229"/>
    <n v="524.23303916400005"/>
    <n v="488.76696083599995"/>
    <x v="5"/>
  </r>
  <r>
    <x v="10"/>
    <s v="2020-02-21 17:40:19:913256"/>
    <n v="-100.644138056133"/>
    <n v="502.82749470599998"/>
    <n v="221174019913256"/>
    <n v="-100.644138056133"/>
    <n v="100.644138056133"/>
    <n v="502.82749470599998"/>
    <n v="510.17250529400002"/>
    <x v="5"/>
  </r>
  <r>
    <x v="10"/>
    <s v="2020-02-21 17:40:20:170364"/>
    <n v="-103.380268086402"/>
    <n v="534.30623655600004"/>
    <n v="221174020170364"/>
    <n v="-103.380268086402"/>
    <n v="103.380268086402"/>
    <n v="534.30623655600004"/>
    <n v="478.69376344399996"/>
    <x v="5"/>
  </r>
  <r>
    <x v="10"/>
    <s v="2020-02-21 17:40:20:425866"/>
    <n v="49.339761120940999"/>
    <n v="516.67814111999996"/>
    <n v="221174020425866"/>
    <n v="-103.380268086402"/>
    <n v="103.380268086402"/>
    <n v="516.67814111999996"/>
    <n v="496.32185888000004"/>
    <x v="5"/>
  </r>
  <r>
    <x v="10"/>
    <s v="2020-02-21 17:40:20:683428"/>
    <n v="-104.347685489962"/>
    <n v="525.49218883799995"/>
    <n v="221174020683428"/>
    <n v="-104.347685489962"/>
    <n v="104.347685489962"/>
    <n v="525.49218883799995"/>
    <n v="487.50781116200005"/>
    <x v="5"/>
  </r>
  <r>
    <x v="10"/>
    <s v="2020-02-21 17:40:20:940927"/>
    <n v="-102.681577739387"/>
    <n v="529.26963785999999"/>
    <n v="221174020940927"/>
    <n v="-102.681577739387"/>
    <n v="102.681577739387"/>
    <n v="529.26963785999999"/>
    <n v="483.73036214000001"/>
    <x v="5"/>
  </r>
  <r>
    <x v="10"/>
    <s v="2020-02-21 17:40:21:198448"/>
    <n v="-100.31189369531501"/>
    <n v="515.41899144599995"/>
    <n v="221174021198448"/>
    <n v="-100.31189369531501"/>
    <n v="100.31189369531501"/>
    <n v="515.41899144599995"/>
    <n v="497.58100855400005"/>
    <x v="5"/>
  </r>
  <r>
    <x v="10"/>
    <s v="2020-02-21 17:40:21:456081"/>
    <n v="-103.179944280615"/>
    <n v="528.01048818599998"/>
    <n v="221174021456081"/>
    <n v="-103.179944280615"/>
    <n v="103.179944280615"/>
    <n v="528.01048818599998"/>
    <n v="484.98951181400002"/>
    <x v="5"/>
  </r>
  <r>
    <x v="10"/>
    <s v="2020-02-21 17:40:21:713712"/>
    <n v="-104.201107095483"/>
    <n v="528.01048818599998"/>
    <n v="221174021713712"/>
    <n v="-104.201107095483"/>
    <n v="104.201107095483"/>
    <n v="528.01048818599998"/>
    <n v="484.98951181400002"/>
    <x v="5"/>
  </r>
  <r>
    <x v="10"/>
    <s v="2020-02-21 17:40:21:971149"/>
    <n v="-100.89820727323"/>
    <n v="568.30327775399996"/>
    <n v="221174021971149"/>
    <n v="-100.89820727323"/>
    <n v="100.89820727323"/>
    <n v="568.30327775399996"/>
    <n v="444.69672224600004"/>
    <x v="5"/>
  </r>
  <r>
    <x v="10"/>
    <s v="2020-02-21 17:40:22:228867"/>
    <n v="-105.095235301803"/>
    <n v="656.44375493400003"/>
    <n v="221174022228867"/>
    <n v="-105.095235301803"/>
    <n v="105.095235301803"/>
    <n v="656.44375493400003"/>
    <n v="356.55624506599997"/>
    <x v="5"/>
  </r>
  <r>
    <x v="10"/>
    <s v="2020-02-21 17:40:22:486549"/>
    <n v="-107.430717720497"/>
    <n v="721.91953798199995"/>
    <n v="221174022486549"/>
    <n v="-107.430717720497"/>
    <n v="107.430717720497"/>
    <n v="721.91953798199995"/>
    <n v="291.08046201800005"/>
    <x v="5"/>
  </r>
  <r>
    <x v="10"/>
    <s v="2020-02-21 17:40:22:744424"/>
    <n v="-107.821593439106"/>
    <n v="771.02637526800004"/>
    <n v="221174022744424"/>
    <n v="-107.821593439106"/>
    <n v="107.821593439106"/>
    <n v="771.02637526800004"/>
    <n v="241.97362473199996"/>
    <x v="5"/>
  </r>
  <r>
    <x v="10"/>
    <s v="2020-02-21 17:40:23:001995"/>
    <n v="-110.381829396001"/>
    <n v="798.727668096"/>
    <n v="221174023001995"/>
    <n v="-110.381829396001"/>
    <n v="110.381829396001"/>
    <n v="798.727668096"/>
    <n v="214.272331904"/>
    <x v="5"/>
  </r>
  <r>
    <x v="10"/>
    <s v="2020-02-21 17:40:23:259488"/>
    <n v="-109.507244975611"/>
    <n v="826.42896092399997"/>
    <n v="221174023259488"/>
    <n v="-109.507244975611"/>
    <n v="109.507244975611"/>
    <n v="826.42896092399997"/>
    <n v="186.57103907600003"/>
    <x v="5"/>
  </r>
  <r>
    <x v="10"/>
    <s v="2020-02-21 17:40:23:517248"/>
    <n v="-109.419297938924"/>
    <n v="847.83450538199997"/>
    <n v="221174023517248"/>
    <n v="-109.419297938924"/>
    <n v="109.419297938924"/>
    <n v="847.83450538199997"/>
    <n v="165.16549461800003"/>
    <x v="5"/>
  </r>
  <r>
    <x v="10"/>
    <s v="2020-02-21 17:40:23:774862"/>
    <n v="-114.749865551466"/>
    <n v="864.20345114400004"/>
    <n v="221174023774862"/>
    <n v="-114.749865551466"/>
    <n v="114.749865551466"/>
    <n v="864.20345114400004"/>
    <n v="148.79654885599996"/>
    <x v="5"/>
  </r>
  <r>
    <x v="10"/>
    <s v="2020-02-21 17:40:24:032521"/>
    <n v="-115.79545809874701"/>
    <n v="880.57239690599999"/>
    <n v="221174024032521"/>
    <n v="-115.79545809874701"/>
    <n v="115.79545809874701"/>
    <n v="880.57239690599999"/>
    <n v="132.42760309400001"/>
    <x v="5"/>
  </r>
  <r>
    <x v="10"/>
    <s v="2020-02-21 17:40:24:290003"/>
    <n v="-114.393191458234"/>
    <n v="894.42304332000003"/>
    <n v="221174024290003"/>
    <n v="-114.393191458234"/>
    <n v="114.393191458234"/>
    <n v="894.42304332000003"/>
    <n v="118.57695667999997"/>
    <x v="5"/>
  </r>
  <r>
    <x v="10"/>
    <s v="2020-02-21 17:40:24:547787"/>
    <n v="-115.40946832662"/>
    <n v="909.53283940799997"/>
    <n v="221174024547787"/>
    <n v="-115.40946832662"/>
    <n v="115.40946832662"/>
    <n v="909.53283940799997"/>
    <n v="103.46716059200003"/>
    <x v="5"/>
  </r>
  <r>
    <x v="10"/>
    <s v="2020-02-21 17:40:24:805537"/>
    <n v="-114.735207712018"/>
    <n v="920.86518647399998"/>
    <n v="221174024805537"/>
    <n v="-114.735207712018"/>
    <n v="114.735207712018"/>
    <n v="920.86518647399998"/>
    <n v="92.134813526000016"/>
    <x v="5"/>
  </r>
  <r>
    <x v="10"/>
    <s v="2020-02-21 17:40:25:063239"/>
    <n v="-115.70262511557701"/>
    <n v="930.93838386599998"/>
    <n v="221174025063239"/>
    <n v="-115.70262511557701"/>
    <n v="115.70262511557701"/>
    <n v="930.93838386599998"/>
    <n v="82.061616134000019"/>
    <x v="5"/>
  </r>
  <r>
    <x v="10"/>
    <s v="2020-02-21 17:40:25:320761"/>
    <n v="-114.437164976578"/>
    <n v="941.01158125799998"/>
    <n v="221174025320761"/>
    <n v="-114.437164976578"/>
    <n v="114.437164976578"/>
    <n v="941.01158125799998"/>
    <n v="71.988418742000022"/>
    <x v="5"/>
  </r>
  <r>
    <x v="10"/>
    <s v="2020-02-21 17:40:25:578405"/>
    <n v="-112.73685560062501"/>
    <n v="948.56647930199995"/>
    <n v="221174025578405"/>
    <n v="-112.73685560062501"/>
    <n v="112.73685560062501"/>
    <n v="948.56647930199995"/>
    <n v="64.433520698000052"/>
    <x v="5"/>
  </r>
  <r>
    <x v="10"/>
    <s v="2020-02-21 17:40:25:835714"/>
    <n v="49.339761120940999"/>
    <n v="956.12137734600003"/>
    <n v="221174025835714"/>
    <n v="-112.73685560062501"/>
    <n v="112.73685560062501"/>
    <n v="956.12137734600003"/>
    <n v="56.878622653999969"/>
    <x v="5"/>
  </r>
  <r>
    <x v="10"/>
    <s v="2020-02-21 17:40:26:093239"/>
    <n v="-103.78091569797699"/>
    <n v="963.67627539"/>
    <n v="221174026093239"/>
    <n v="-103.78091569797699"/>
    <n v="103.78091569797699"/>
    <n v="963.67627539"/>
    <n v="49.323724609999999"/>
    <x v="5"/>
  </r>
  <r>
    <x v="10"/>
    <s v="2020-02-21 17:40:26:350768"/>
    <n v="-102.754866936626"/>
    <n v="971.23117343399997"/>
    <n v="221174026350768"/>
    <n v="-102.754866936626"/>
    <n v="102.754866936626"/>
    <n v="971.23117343399997"/>
    <n v="41.76882656600003"/>
    <x v="5"/>
  </r>
  <r>
    <x v="10"/>
    <s v="2020-02-21 17:40:26:608321"/>
    <n v="-98.9145130012853"/>
    <n v="982.56352049999998"/>
    <n v="221174026608321"/>
    <n v="-98.9145130012853"/>
    <n v="98.9145130012853"/>
    <n v="982.56352049999998"/>
    <n v="30.436479500000019"/>
    <x v="5"/>
  </r>
  <r>
    <x v="10"/>
    <s v="2020-02-21 17:40:26:866064"/>
    <n v="-99.017117877420404"/>
    <n v="986.34096952200002"/>
    <n v="221174026866064"/>
    <n v="-99.017117877420404"/>
    <n v="99.017117877420404"/>
    <n v="986.34096952200002"/>
    <n v="26.659030477999977"/>
    <x v="5"/>
  </r>
  <r>
    <x v="10"/>
    <s v="2020-02-21 17:40:27:123719"/>
    <n v="-106.131055956119"/>
    <n v="985.08181984800001"/>
    <n v="221174027123719"/>
    <n v="-106.131055956119"/>
    <n v="106.131055956119"/>
    <n v="985.08181984800001"/>
    <n v="27.918180151999991"/>
    <x v="5"/>
  </r>
  <r>
    <x v="10"/>
    <s v="2020-02-21 17:40:27:381242"/>
    <n v="-108.280872408473"/>
    <n v="986.34096952200002"/>
    <n v="221174027381242"/>
    <n v="-108.280872408473"/>
    <n v="108.280872408473"/>
    <n v="986.34096952200002"/>
    <n v="26.659030477999977"/>
    <x v="5"/>
  </r>
  <r>
    <x v="10"/>
    <s v="2020-02-21 17:40:27:639009"/>
    <n v="-105.407935876691"/>
    <n v="986.34096952200002"/>
    <n v="221174027639009"/>
    <n v="-105.407935876691"/>
    <n v="105.407935876691"/>
    <n v="986.34096952200002"/>
    <n v="26.659030477999977"/>
    <x v="5"/>
  </r>
  <r>
    <x v="10"/>
    <s v="2020-02-21 17:40:27:896712"/>
    <n v="-105.530084538756"/>
    <n v="986.34096952200002"/>
    <n v="221174027896712"/>
    <n v="-105.530084538756"/>
    <n v="105.530084538756"/>
    <n v="986.34096952200002"/>
    <n v="26.659030477999977"/>
    <x v="5"/>
  </r>
  <r>
    <x v="10"/>
    <s v="2020-02-21 17:40:28:154582"/>
    <n v="-106.55124735362401"/>
    <n v="987.60011919600004"/>
    <n v="221174028154582"/>
    <n v="-106.55124735362401"/>
    <n v="106.55124735362401"/>
    <n v="987.60011919600004"/>
    <n v="25.399880803999963"/>
    <x v="5"/>
  </r>
  <r>
    <x v="10"/>
    <s v="2020-02-21 17:40:28:412127"/>
    <n v="-105.808583488266"/>
    <n v="986.34096952200002"/>
    <n v="221174028412127"/>
    <n v="-105.808583488266"/>
    <n v="105.808583488266"/>
    <n v="986.34096952200002"/>
    <n v="26.659030477999977"/>
    <x v="5"/>
  </r>
  <r>
    <x v="10"/>
    <s v="2020-02-21 17:40:28:669664"/>
    <n v="-108.559371357982"/>
    <n v="987.60011919600004"/>
    <n v="221174028669664"/>
    <n v="-108.559371357982"/>
    <n v="108.559371357982"/>
    <n v="987.60011919600004"/>
    <n v="25.399880803999963"/>
    <x v="5"/>
  </r>
  <r>
    <x v="10"/>
    <s v="2020-02-21 17:40:28:927331"/>
    <n v="-106.096854330741"/>
    <n v="985.08181984800001"/>
    <n v="221174028927331"/>
    <n v="-106.096854330741"/>
    <n v="106.096854330741"/>
    <n v="985.08181984800001"/>
    <n v="27.918180151999991"/>
    <x v="5"/>
  </r>
  <r>
    <x v="10"/>
    <s v="2020-02-21 17:40:29:185090"/>
    <n v="-106.868833874995"/>
    <n v="986.34096952200002"/>
    <n v="221174029185090"/>
    <n v="-106.868833874995"/>
    <n v="106.868833874995"/>
    <n v="986.34096952200002"/>
    <n v="26.659030477999977"/>
    <x v="5"/>
  </r>
  <r>
    <x v="10"/>
    <s v="2020-02-21 17:40:29:442722"/>
    <n v="-107.034956055404"/>
    <n v="986.34096952200002"/>
    <n v="221174029442722"/>
    <n v="-107.034956055404"/>
    <n v="107.034956055404"/>
    <n v="986.34096952200002"/>
    <n v="26.659030477999977"/>
    <x v="5"/>
  </r>
  <r>
    <x v="10"/>
    <s v="2020-02-21 17:40:29:700240"/>
    <n v="-106.854176035547"/>
    <n v="985.08181984800001"/>
    <n v="221174029700240"/>
    <n v="-106.854176035547"/>
    <n v="106.854176035547"/>
    <n v="985.08181984800001"/>
    <n v="27.918180151999991"/>
    <x v="5"/>
  </r>
  <r>
    <x v="10"/>
    <s v="2020-02-21 17:40:29:955774"/>
    <n v="49.339761120940999"/>
    <n v="986.34096952200002"/>
    <n v="221174029955774"/>
    <n v="-106.854176035547"/>
    <n v="106.854176035547"/>
    <n v="986.34096952200002"/>
    <n v="26.659030477999977"/>
    <x v="5"/>
  </r>
  <r>
    <x v="10"/>
    <s v="2020-02-21 17:40:30:213382"/>
    <n v="-109.785743925121"/>
    <n v="985.08181984800001"/>
    <n v="221174030213382"/>
    <n v="-109.785743925121"/>
    <n v="109.785743925121"/>
    <n v="985.08181984800001"/>
    <n v="27.918180151999991"/>
    <x v="5"/>
  </r>
  <r>
    <x v="10"/>
    <s v="2020-02-21 17:40:30:470902"/>
    <n v="-107.65547125869701"/>
    <n v="986.34096952200002"/>
    <n v="221174030470902"/>
    <n v="-107.65547125869701"/>
    <n v="107.65547125869701"/>
    <n v="986.34096952200002"/>
    <n v="26.659030477999977"/>
    <x v="5"/>
  </r>
  <r>
    <x v="10"/>
    <s v="2020-02-21 17:40:30:728353"/>
    <n v="-108.818326521561"/>
    <n v="986.34096952200002"/>
    <n v="221174030728353"/>
    <n v="-108.818326521561"/>
    <n v="108.818326521561"/>
    <n v="986.34096952200002"/>
    <n v="26.659030477999977"/>
    <x v="5"/>
  </r>
  <r>
    <x v="10"/>
    <s v="2020-02-21 17:40:30:985609"/>
    <n v="49.339761120940999"/>
    <n v="986.34096952200002"/>
    <n v="221174030985609"/>
    <n v="-108.818326521561"/>
    <n v="108.818326521561"/>
    <n v="986.34096952200002"/>
    <n v="26.659030477999977"/>
    <x v="5"/>
  </r>
  <r>
    <x v="11"/>
    <s v="2020-02-21 17:46:41:741490"/>
    <n v="-118.570675700877"/>
    <n v="986.34096952200002"/>
    <n v="221174641741490"/>
    <n v="-118.570675700877"/>
    <n v="118.570675700877"/>
    <n v="986.34096952200002"/>
    <n v="26.659030477999977"/>
    <x v="5"/>
  </r>
  <r>
    <x v="11"/>
    <s v="2020-02-21 17:46:41:999590"/>
    <n v="49.339761120940999"/>
    <n v="985.08181984800001"/>
    <n v="221174641999590"/>
    <n v="-118.570675700877"/>
    <n v="118.570675700877"/>
    <n v="985.08181984800001"/>
    <n v="27.918180151999991"/>
    <x v="5"/>
  </r>
  <r>
    <x v="11"/>
    <s v="2020-02-21 17:46:42:512978"/>
    <n v="-118.48272866419001"/>
    <n v="986.34096952200002"/>
    <n v="221174642512978"/>
    <n v="-118.48272866419001"/>
    <n v="118.48272866419001"/>
    <n v="986.34096952200002"/>
    <n v="26.659030477999977"/>
    <x v="5"/>
  </r>
  <r>
    <x v="11"/>
    <s v="2020-02-21 17:46:42:770533"/>
    <n v="-119.26448010140901"/>
    <n v="986.34096952200002"/>
    <n v="221174642770533"/>
    <n v="-119.26448010140901"/>
    <n v="119.26448010140901"/>
    <n v="986.34096952200002"/>
    <n v="26.659030477999977"/>
    <x v="5"/>
  </r>
  <r>
    <x v="11"/>
    <s v="2020-02-21 17:46:43:028228"/>
    <n v="-120.134178575316"/>
    <n v="986.34096952200002"/>
    <n v="221174643028228"/>
    <n v="-120.134178575316"/>
    <n v="120.134178575316"/>
    <n v="986.34096952200002"/>
    <n v="26.659030477999977"/>
    <x v="5"/>
  </r>
  <r>
    <x v="11"/>
    <s v="2020-02-21 17:46:43:285886"/>
    <n v="-119.04949845617401"/>
    <n v="985.08181984800001"/>
    <n v="221174643285886"/>
    <n v="-119.04949845617401"/>
    <n v="119.04949845617401"/>
    <n v="985.08181984800001"/>
    <n v="27.918180151999991"/>
    <x v="5"/>
  </r>
  <r>
    <x v="11"/>
    <s v="2020-02-21 17:46:43:543703"/>
    <n v="-118.937121687073"/>
    <n v="986.34096952200002"/>
    <n v="221174643543703"/>
    <n v="-118.937121687073"/>
    <n v="118.937121687073"/>
    <n v="986.34096952200002"/>
    <n v="26.659030477999977"/>
    <x v="5"/>
  </r>
  <r>
    <x v="11"/>
    <s v="2020-02-21 17:46:43:801247"/>
    <n v="-121.360551142454"/>
    <n v="986.34096952200002"/>
    <n v="221174643801247"/>
    <n v="-121.360551142454"/>
    <n v="121.360551142454"/>
    <n v="986.34096952200002"/>
    <n v="26.659030477999977"/>
    <x v="5"/>
  </r>
  <r>
    <x v="11"/>
    <s v="2020-02-21 17:46:44:059086"/>
    <n v="-118.126054570958"/>
    <n v="986.34096952200002"/>
    <n v="221174644059086"/>
    <n v="-118.126054570958"/>
    <n v="118.126054570958"/>
    <n v="986.34096952200002"/>
    <n v="26.659030477999977"/>
    <x v="5"/>
  </r>
  <r>
    <x v="11"/>
    <s v="2020-02-21 17:46:44:316787"/>
    <n v="-117.192838792777"/>
    <n v="986.34096952200002"/>
    <n v="221174644316787"/>
    <n v="-117.192838792777"/>
    <n v="117.192838792777"/>
    <n v="986.34096952200002"/>
    <n v="26.659030477999977"/>
    <x v="5"/>
  </r>
  <r>
    <x v="11"/>
    <s v="2020-02-21 17:46:44:579307"/>
    <n v="-120.642317009509"/>
    <n v="985.08181984800001"/>
    <n v="221174644579307"/>
    <n v="-120.642317009509"/>
    <n v="120.642317009509"/>
    <n v="985.08181984800001"/>
    <n v="27.918180151999991"/>
    <x v="5"/>
  </r>
  <r>
    <x v="11"/>
    <s v="2020-02-21 17:46:44:836952"/>
    <n v="-116.977857147542"/>
    <n v="-207.33292143"/>
    <n v="221174644836952"/>
    <n v="-116.977857147542"/>
    <n v="116.977857147542"/>
    <n v="985.08181984800001"/>
    <n v="27.918180151999991"/>
    <x v="5"/>
  </r>
  <r>
    <x v="11"/>
    <s v="2020-02-21 17:46:45:096677"/>
    <n v="-121.253060319837"/>
    <n v="987.60011919600004"/>
    <n v="221174645096677"/>
    <n v="-121.253060319837"/>
    <n v="121.253060319837"/>
    <n v="987.60011919600004"/>
    <n v="25.399880803999963"/>
    <x v="5"/>
  </r>
  <r>
    <x v="11"/>
    <s v="2020-02-21 17:46:45:354345"/>
    <n v="-119.953398555459"/>
    <n v="985.08181984800001"/>
    <n v="221174645354345"/>
    <n v="-119.953398555459"/>
    <n v="119.953398555459"/>
    <n v="985.08181984800001"/>
    <n v="27.918180151999991"/>
    <x v="5"/>
  </r>
  <r>
    <x v="11"/>
    <s v="2020-02-21 17:46:45:612619"/>
    <n v="-117.632573976213"/>
    <n v="985.08181984800001"/>
    <n v="221174645612619"/>
    <n v="-117.632573976213"/>
    <n v="117.632573976213"/>
    <n v="985.08181984800001"/>
    <n v="27.918180151999991"/>
    <x v="5"/>
  </r>
  <r>
    <x v="11"/>
    <s v="2020-02-21 17:46:45:870168"/>
    <n v="-118.18957187523201"/>
    <n v="986.34096952200002"/>
    <n v="221174645870168"/>
    <n v="-118.18957187523201"/>
    <n v="118.18957187523201"/>
    <n v="986.34096952200002"/>
    <n v="26.659030477999977"/>
    <x v="5"/>
  </r>
  <r>
    <x v="11"/>
    <s v="2020-02-21 17:46:46:127917"/>
    <n v="-119.69444339188"/>
    <n v="987.60011919600004"/>
    <n v="221174646127917"/>
    <n v="-119.69444339188"/>
    <n v="119.69444339188"/>
    <n v="987.60011919600004"/>
    <n v="25.399880803999963"/>
    <x v="5"/>
  </r>
  <r>
    <x v="11"/>
    <s v="2020-02-21 17:46:46:385602"/>
    <n v="-118.67328057701199"/>
    <n v="986.34096952200002"/>
    <n v="221174646385602"/>
    <n v="-118.67328057701199"/>
    <n v="118.67328057701199"/>
    <n v="986.34096952200002"/>
    <n v="26.659030477999977"/>
    <x v="5"/>
  </r>
  <r>
    <x v="11"/>
    <s v="2020-02-21 17:46:46:643353"/>
    <n v="-118.59510543329"/>
    <n v="987.60011919600004"/>
    <n v="221174646643353"/>
    <n v="-118.59510543329"/>
    <n v="118.59510543329"/>
    <n v="987.60011919600004"/>
    <n v="25.399880803999963"/>
    <x v="5"/>
  </r>
  <r>
    <x v="11"/>
    <s v="2020-02-21 17:46:46:900973"/>
    <n v="-118.653736791081"/>
    <n v="986.34096952200002"/>
    <n v="221174646900973"/>
    <n v="-118.653736791081"/>
    <n v="118.653736791081"/>
    <n v="986.34096952200002"/>
    <n v="26.659030477999977"/>
    <x v="5"/>
  </r>
  <r>
    <x v="11"/>
    <s v="2020-02-21 17:46:47:158526"/>
    <n v="-117.637459922696"/>
    <n v="985.08181984800001"/>
    <n v="221174647158526"/>
    <n v="-117.637459922696"/>
    <n v="117.637459922696"/>
    <n v="985.08181984800001"/>
    <n v="27.918180151999991"/>
    <x v="5"/>
  </r>
  <r>
    <x v="11"/>
    <s v="2020-02-21 17:46:47:415665"/>
    <n v="49.339761120940999"/>
    <n v="985.08181984800001"/>
    <n v="221174647415665"/>
    <n v="-117.637459922696"/>
    <n v="117.637459922696"/>
    <n v="985.08181984800001"/>
    <n v="27.918180151999991"/>
    <x v="5"/>
  </r>
  <r>
    <x v="11"/>
    <s v="2020-02-21 17:46:47:928913"/>
    <n v="-119.67978555243199"/>
    <n v="985.08181984800001"/>
    <n v="221174647928913"/>
    <n v="-119.67978555243199"/>
    <n v="119.67978555243199"/>
    <n v="985.08181984800001"/>
    <n v="27.918180151999991"/>
    <x v="5"/>
  </r>
  <r>
    <x v="11"/>
    <s v="2020-02-21 17:46:48:185851"/>
    <n v="49.339761120940999"/>
    <n v="986.34096952200002"/>
    <n v="221174648185851"/>
    <n v="-119.67978555243199"/>
    <n v="119.67978555243199"/>
    <n v="986.34096952200002"/>
    <n v="26.659030477999977"/>
    <x v="5"/>
  </r>
  <r>
    <x v="11"/>
    <s v="2020-02-21 17:46:48:443557"/>
    <n v="-191.43479559623199"/>
    <n v="986.34096952200002"/>
    <n v="221174648443557"/>
    <n v="-191.43479559623199"/>
    <n v="191.43479559623199"/>
    <n v="986.34096952200002"/>
    <n v="26.659030477999977"/>
    <x v="5"/>
  </r>
  <r>
    <x v="11"/>
    <s v="2020-02-21 17:46:48:701180"/>
    <n v="46.144352121305602"/>
    <n v="985.08181984800001"/>
    <n v="221174648701180"/>
    <n v="46.144352121305602"/>
    <n v="-46.144352121305602"/>
    <n v="985.08181984800001"/>
    <n v="27.918180151999991"/>
    <x v="5"/>
  </r>
  <r>
    <x v="11"/>
    <s v="2020-02-21 17:46:48:958824"/>
    <n v="315.69713362112702"/>
    <n v="985.08181984800001"/>
    <n v="221174648958824"/>
    <n v="315.69713362112702"/>
    <n v="-315.69713362112702"/>
    <n v="985.08181984800001"/>
    <n v="27.918180151999991"/>
    <x v="5"/>
  </r>
  <r>
    <x v="11"/>
    <s v="2020-02-21 17:46:49:215792"/>
    <n v="49.339761120940999"/>
    <n v="985.08181984800001"/>
    <n v="221174649215792"/>
    <n v="315.69713362112702"/>
    <n v="-315.69713362112702"/>
    <n v="985.08181984800001"/>
    <n v="27.918180151999991"/>
    <x v="5"/>
  </r>
  <r>
    <x v="11"/>
    <s v="2020-02-21 17:46:49:473065"/>
    <n v="49.339761120940999"/>
    <n v="986.34096952200002"/>
    <n v="221174649473065"/>
    <n v="315.69713362112702"/>
    <n v="-315.69713362112702"/>
    <n v="986.34096952200002"/>
    <n v="26.659030477999977"/>
    <x v="5"/>
  </r>
  <r>
    <x v="11"/>
    <s v="2020-02-21 17:46:49:730713"/>
    <n v="-149.27396339767901"/>
    <n v="985.08181984800001"/>
    <n v="221174649730713"/>
    <n v="-149.27396339767901"/>
    <n v="149.27396339767901"/>
    <n v="985.08181984800001"/>
    <n v="27.918180151999991"/>
    <x v="5"/>
  </r>
  <r>
    <x v="11"/>
    <s v="2020-02-21 17:46:49:988349"/>
    <n v="-154.370005579055"/>
    <n v="986.34096952200002"/>
    <n v="221174649988349"/>
    <n v="-154.370005579055"/>
    <n v="154.370005579055"/>
    <n v="986.34096952200002"/>
    <n v="26.659030477999977"/>
    <x v="5"/>
  </r>
  <r>
    <x v="11"/>
    <s v="2020-02-21 17:46:50:246055"/>
    <n v="-151.62410365582099"/>
    <n v="986.34096952200002"/>
    <n v="221174650246055"/>
    <n v="-151.62410365582099"/>
    <n v="151.62410365582099"/>
    <n v="986.34096952200002"/>
    <n v="26.659030477999977"/>
    <x v="5"/>
  </r>
  <r>
    <x v="11"/>
    <s v="2020-02-21 17:46:50:503871"/>
    <n v="-154.62896074263401"/>
    <n v="985.08181984800001"/>
    <n v="221174650503871"/>
    <n v="-154.62896074263401"/>
    <n v="154.62896074263401"/>
    <n v="985.08181984800001"/>
    <n v="27.918180151999991"/>
    <x v="5"/>
  </r>
  <r>
    <x v="11"/>
    <s v="2020-02-21 17:46:50:761440"/>
    <n v="-152.459600504349"/>
    <n v="986.34096952200002"/>
    <n v="221174650761440"/>
    <n v="-152.459600504349"/>
    <n v="152.459600504349"/>
    <n v="986.34096952200002"/>
    <n v="26.659030477999977"/>
    <x v="5"/>
  </r>
  <r>
    <x v="11"/>
    <s v="2020-02-21 17:46:51:019316"/>
    <n v="-152.786958918685"/>
    <n v="986.34096952200002"/>
    <n v="221174651019316"/>
    <n v="-152.786958918685"/>
    <n v="152.786958918685"/>
    <n v="986.34096952200002"/>
    <n v="26.659030477999977"/>
    <x v="5"/>
  </r>
  <r>
    <x v="11"/>
    <s v="2020-02-21 17:46:51:276969"/>
    <n v="-153.339070871221"/>
    <n v="985.08181984800001"/>
    <n v="221174651276969"/>
    <n v="-153.339070871221"/>
    <n v="153.339070871221"/>
    <n v="985.08181984800001"/>
    <n v="27.918180151999991"/>
    <x v="5"/>
  </r>
  <r>
    <x v="11"/>
    <s v="2020-02-21 17:46:51:534977"/>
    <n v="-151.88305881939999"/>
    <n v="986.34096952200002"/>
    <n v="221174651534977"/>
    <n v="-151.88305881939999"/>
    <n v="151.88305881939999"/>
    <n v="986.34096952200002"/>
    <n v="26.659030477999977"/>
    <x v="5"/>
  </r>
  <r>
    <x v="11"/>
    <s v="2020-02-21 17:46:51:792639"/>
    <n v="-154.50192613408501"/>
    <n v="985.08181984800001"/>
    <n v="221174651792639"/>
    <n v="-154.50192613408501"/>
    <n v="154.50192613408501"/>
    <n v="985.08181984800001"/>
    <n v="27.918180151999991"/>
    <x v="5"/>
  </r>
  <r>
    <x v="11"/>
    <s v="2020-02-21 17:46:52:051572"/>
    <n v="-153.353728710669"/>
    <n v="985.08181984800001"/>
    <n v="221174652051572"/>
    <n v="-153.353728710669"/>
    <n v="153.353728710669"/>
    <n v="985.08181984800001"/>
    <n v="27.918180151999991"/>
    <x v="5"/>
  </r>
  <r>
    <x v="11"/>
    <s v="2020-02-21 17:46:52:309349"/>
    <n v="-153.37327249660001"/>
    <n v="1006.487364306"/>
    <n v="221174652309349"/>
    <n v="-153.37327249660001"/>
    <n v="153.37327249660001"/>
    <n v="1006.487364306"/>
    <n v="6.5126356939999823"/>
    <x v="5"/>
  </r>
  <r>
    <x v="11"/>
    <s v="2020-02-21 17:46:52:566619"/>
    <n v="49.339761120940999"/>
    <n v="941.01158125799998"/>
    <n v="221174652566619"/>
    <n v="-153.37327249660001"/>
    <n v="153.37327249660001"/>
    <n v="941.01158125799998"/>
    <n v="71.988418742000022"/>
    <x v="5"/>
  </r>
  <r>
    <x v="11"/>
    <s v="2020-02-21 17:46:52:824441"/>
    <n v="-143.42059951149699"/>
    <n v="935.97498256200004"/>
    <n v="221174652824441"/>
    <n v="-143.42059951149699"/>
    <n v="143.42059951149699"/>
    <n v="935.97498256200004"/>
    <n v="77.025017437999963"/>
    <x v="5"/>
  </r>
  <r>
    <x v="11"/>
    <s v="2020-02-21 17:46:53:082571"/>
    <n v="-141.83755285112699"/>
    <n v="901.977941364"/>
    <n v="221174653082571"/>
    <n v="-141.83755285112699"/>
    <n v="141.83755285112699"/>
    <n v="901.977941364"/>
    <n v="111.022058636"/>
    <x v="5"/>
  </r>
  <r>
    <x v="11"/>
    <s v="2020-02-21 17:46:53:340168"/>
    <n v="-141.6763166172"/>
    <n v="890.64559429799999"/>
    <n v="221174653340168"/>
    <n v="-141.6763166172"/>
    <n v="141.6763166172"/>
    <n v="890.64559429799999"/>
    <n v="122.35440570200001"/>
    <x v="5"/>
  </r>
  <r>
    <x v="11"/>
    <s v="2020-02-21 17:46:53:596022"/>
    <n v="49.339761120940999"/>
    <n v="859.16685244799999"/>
    <n v="221174653596022"/>
    <n v="-141.6763166172"/>
    <n v="141.6763166172"/>
    <n v="859.16685244799999"/>
    <n v="153.83314755200001"/>
    <x v="5"/>
  </r>
  <r>
    <x v="11"/>
    <s v="2020-02-21 17:46:54:109230"/>
    <n v="-139.24800121533701"/>
    <n v="731.99273537399995"/>
    <n v="221174654109230"/>
    <n v="-139.24800121533701"/>
    <n v="139.24800121533701"/>
    <n v="731.99273537399995"/>
    <n v="281.00726462600005"/>
    <x v="5"/>
  </r>
  <r>
    <x v="11"/>
    <s v="2020-02-21 17:46:54:366975"/>
    <n v="-139.44343907464199"/>
    <n v="681.62674841399996"/>
    <n v="221174654366975"/>
    <n v="-139.44343907464199"/>
    <n v="139.44343907464199"/>
    <n v="681.62674841399996"/>
    <n v="331.37325158600004"/>
    <x v="5"/>
  </r>
  <r>
    <x v="11"/>
    <s v="2020-02-21 17:46:54:625335"/>
    <n v="-140.039524545522"/>
    <n v="614.89181569200002"/>
    <n v="221174654625335"/>
    <n v="-140.039524545522"/>
    <n v="140.039524545522"/>
    <n v="614.89181569200002"/>
    <n v="398.10818430799998"/>
    <x v="5"/>
  </r>
  <r>
    <x v="11"/>
    <s v="2020-02-21 17:46:54:883103"/>
    <n v="-137.59655130421001"/>
    <n v="603.55946862600001"/>
    <n v="221174654883103"/>
    <n v="-137.59655130421001"/>
    <n v="137.59655130421001"/>
    <n v="603.55946862600001"/>
    <n v="409.44053137399999"/>
    <x v="5"/>
  </r>
  <r>
    <x v="11"/>
    <s v="2020-02-21 17:46:55:140721"/>
    <n v="-137.96788323689"/>
    <n v="580.89477449399999"/>
    <n v="221174655140721"/>
    <n v="-137.96788323689"/>
    <n v="137.96788323689"/>
    <n v="580.89477449399999"/>
    <n v="432.10522550600001"/>
    <x v="5"/>
  </r>
  <r>
    <x v="11"/>
    <s v="2020-02-21 17:46:55:398351"/>
    <n v="-136.956492314987"/>
    <n v="574.59902612400003"/>
    <n v="221174655398351"/>
    <n v="-136.956492314987"/>
    <n v="136.956492314987"/>
    <n v="574.59902612400003"/>
    <n v="438.40097387599997"/>
    <x v="5"/>
  </r>
  <r>
    <x v="11"/>
    <s v="2020-02-21 17:46:55:655659"/>
    <n v="49.339761120940999"/>
    <n v="559.48923003599998"/>
    <n v="221174655655659"/>
    <n v="-136.956492314987"/>
    <n v="136.956492314987"/>
    <n v="559.48923003599998"/>
    <n v="453.51076996400002"/>
    <x v="5"/>
  </r>
  <r>
    <x v="11"/>
    <s v="2020-02-21 17:46:56:169044"/>
    <n v="-134.79201802318499"/>
    <n v="560.74837970999999"/>
    <n v="221174656169044"/>
    <n v="-134.79201802318499"/>
    <n v="134.79201802318499"/>
    <n v="560.74837970999999"/>
    <n v="452.25162029000001"/>
    <x v="5"/>
  </r>
  <r>
    <x v="11"/>
    <s v="2020-02-21 17:46:56:426784"/>
    <n v="-135.046087240281"/>
    <n v="554.45263134000004"/>
    <n v="221174656426784"/>
    <n v="-135.046087240281"/>
    <n v="135.046087240281"/>
    <n v="554.45263134000004"/>
    <n v="458.54736865999996"/>
    <x v="5"/>
  </r>
  <r>
    <x v="11"/>
    <s v="2020-02-21 17:46:56:684488"/>
    <n v="-136.96626420795201"/>
    <n v="521.71473981600002"/>
    <n v="221174656684488"/>
    <n v="-136.96626420795201"/>
    <n v="136.96626420795201"/>
    <n v="521.71473981600002"/>
    <n v="491.28526018399998"/>
    <x v="5"/>
  </r>
  <r>
    <x v="11"/>
    <s v="2020-02-21 17:46:56:942248"/>
    <n v="-135.82783867750101"/>
    <n v="560.74837970999999"/>
    <n v="221174656942248"/>
    <n v="-135.82783867750101"/>
    <n v="135.82783867750101"/>
    <n v="560.74837970999999"/>
    <n v="452.25162029000001"/>
    <x v="5"/>
  </r>
  <r>
    <x v="11"/>
    <s v="2020-02-21 17:46:57:199787"/>
    <n v="-136.29200359334999"/>
    <n v="543.12028427400003"/>
    <n v="221174657199787"/>
    <n v="-136.29200359334999"/>
    <n v="136.29200359334999"/>
    <n v="543.12028427400003"/>
    <n v="469.87971572599997"/>
    <x v="5"/>
  </r>
  <r>
    <x v="11"/>
    <s v="2020-02-21 17:46:57:455780"/>
    <n v="49.339761120940999"/>
    <n v="556.97093068799995"/>
    <n v="221174657455780"/>
    <n v="-136.29200359334999"/>
    <n v="136.29200359334999"/>
    <n v="556.97093068799995"/>
    <n v="456.02906931200005"/>
    <x v="5"/>
  </r>
  <r>
    <x v="11"/>
    <s v="2020-02-21 17:46:57:713603"/>
    <n v="-134.865307220424"/>
    <n v="541.86113460000001"/>
    <n v="221174657713603"/>
    <n v="-134.865307220424"/>
    <n v="134.865307220424"/>
    <n v="541.86113460000001"/>
    <n v="471.13886539999999"/>
    <x v="5"/>
  </r>
  <r>
    <x v="11"/>
    <s v="2020-02-21 17:46:57:971250"/>
    <n v="-137.37179776600999"/>
    <n v="559.48923003599998"/>
    <n v="221174657971250"/>
    <n v="-137.37179776600999"/>
    <n v="137.37179776600999"/>
    <n v="559.48923003599998"/>
    <n v="453.51076996400002"/>
    <x v="5"/>
  </r>
  <r>
    <x v="11"/>
    <s v="2020-02-21 17:46:58:228950"/>
    <n v="-137.078640977052"/>
    <n v="546.89773329599996"/>
    <n v="221174658228950"/>
    <n v="-137.078640977052"/>
    <n v="137.078640977052"/>
    <n v="546.89773329599996"/>
    <n v="466.10226670400004"/>
    <x v="5"/>
  </r>
  <r>
    <x v="11"/>
    <s v="2020-02-21 17:46:58:486725"/>
    <n v="-138.66168763742201"/>
    <n v="544.37943394800004"/>
    <n v="221174658486725"/>
    <n v="-138.66168763742201"/>
    <n v="138.66168763742201"/>
    <n v="544.37943394800004"/>
    <n v="468.62056605199996"/>
    <x v="5"/>
  </r>
  <r>
    <x v="11"/>
    <s v="2020-02-21 17:46:58:744617"/>
    <n v="-135.75454948026101"/>
    <n v="560.74837970999999"/>
    <n v="221174658744617"/>
    <n v="-135.75454948026101"/>
    <n v="135.75454948026101"/>
    <n v="560.74837970999999"/>
    <n v="452.25162029000001"/>
    <x v="5"/>
  </r>
  <r>
    <x v="11"/>
    <s v="2020-02-21 17:46:59:002273"/>
    <n v="-135.23175320662099"/>
    <n v="553.19348166600003"/>
    <n v="221174659002273"/>
    <n v="-135.23175320662099"/>
    <n v="135.23175320662099"/>
    <n v="553.19348166600003"/>
    <n v="459.80651833399997"/>
    <x v="5"/>
  </r>
  <r>
    <x v="11"/>
    <s v="2020-02-21 17:46:59:259903"/>
    <n v="-136.936948529056"/>
    <n v="545.63858362200006"/>
    <n v="221174659259903"/>
    <n v="-136.936948529056"/>
    <n v="136.936948529056"/>
    <n v="545.63858362200006"/>
    <n v="467.36141637799994"/>
    <x v="5"/>
  </r>
  <r>
    <x v="11"/>
    <s v="2020-02-21 17:46:59:517663"/>
    <n v="-135.178007795312"/>
    <n v="556.97093068799995"/>
    <n v="221174659517663"/>
    <n v="-135.178007795312"/>
    <n v="135.178007795312"/>
    <n v="556.97093068799995"/>
    <n v="456.02906931200005"/>
    <x v="5"/>
  </r>
  <r>
    <x v="11"/>
    <s v="2020-02-21 17:46:59:775492"/>
    <n v="-135.75454948026101"/>
    <n v="553.19348166600003"/>
    <n v="221174659775492"/>
    <n v="-135.75454948026101"/>
    <n v="135.75454948026101"/>
    <n v="553.19348166600003"/>
    <n v="459.80651833399997"/>
    <x v="5"/>
  </r>
  <r>
    <x v="11"/>
    <s v="2020-02-21 17:47:00:033201"/>
    <n v="-136.29688953983299"/>
    <n v="551.93433199200001"/>
    <n v="221174700033201"/>
    <n v="-136.29688953983299"/>
    <n v="136.29688953983299"/>
    <n v="551.93433199200001"/>
    <n v="461.06566800799999"/>
    <x v="5"/>
  </r>
  <r>
    <x v="11"/>
    <s v="2020-02-21 17:47:00:290849"/>
    <n v="-134.992341828972"/>
    <n v="562.00752938400001"/>
    <n v="221174700290849"/>
    <n v="-134.992341828972"/>
    <n v="134.992341828972"/>
    <n v="562.00752938400001"/>
    <n v="450.99247061599999"/>
    <x v="5"/>
  </r>
  <r>
    <x v="11"/>
    <s v="2020-02-21 17:47:00:548495"/>
    <n v="-134.70895693297999"/>
    <n v="555.71178101400005"/>
    <n v="221174700548495"/>
    <n v="-134.70895693297999"/>
    <n v="134.70895693297999"/>
    <n v="555.71178101400005"/>
    <n v="457.28821898599995"/>
    <x v="5"/>
  </r>
  <r>
    <x v="11"/>
    <s v="2020-02-21 17:47:00:806349"/>
    <n v="-137.36202587304399"/>
    <n v="521.71473981600002"/>
    <n v="221174700806349"/>
    <n v="-137.36202587304399"/>
    <n v="137.36202587304399"/>
    <n v="521.71473981600002"/>
    <n v="491.28526018399998"/>
    <x v="5"/>
  </r>
  <r>
    <x v="11"/>
    <s v="2020-02-21 17:47:01:064163"/>
    <n v="-136.92229068960799"/>
    <n v="554.45263134000004"/>
    <n v="221174701064163"/>
    <n v="-136.92229068960799"/>
    <n v="136.92229068960799"/>
    <n v="554.45263134000004"/>
    <n v="458.54736865999996"/>
    <x v="5"/>
  </r>
  <r>
    <x v="11"/>
    <s v="2020-02-21 17:47:01:321718"/>
    <n v="-135.930443553636"/>
    <n v="560.74837970999999"/>
    <n v="221174701321718"/>
    <n v="-135.930443553636"/>
    <n v="135.930443553636"/>
    <n v="560.74837970999999"/>
    <n v="452.25162029000001"/>
    <x v="5"/>
  </r>
  <r>
    <x v="11"/>
    <s v="2020-02-21 17:47:01:579470"/>
    <n v="-136.40926630893301"/>
    <n v="540.601984926"/>
    <n v="221174701579470"/>
    <n v="-136.40926630893301"/>
    <n v="136.40926630893301"/>
    <n v="540.601984926"/>
    <n v="472.398015074"/>
    <x v="5"/>
  </r>
  <r>
    <x v="11"/>
    <s v="2020-02-21 17:47:01:837249"/>
    <n v="-134.37182662567901"/>
    <n v="562.00752938400001"/>
    <n v="221174701837249"/>
    <n v="-134.37182662567901"/>
    <n v="134.37182662567901"/>
    <n v="562.00752938400001"/>
    <n v="450.99247061599999"/>
    <x v="5"/>
  </r>
  <r>
    <x v="11"/>
    <s v="2020-02-21 17:47:02:095158"/>
    <n v="-135.549339727991"/>
    <n v="550.675182318"/>
    <n v="221174702095158"/>
    <n v="-135.549339727991"/>
    <n v="135.549339727991"/>
    <n v="550.675182318"/>
    <n v="462.324817682"/>
    <x v="5"/>
  </r>
  <r>
    <x v="11"/>
    <s v="2020-02-21 17:47:02:352882"/>
    <n v="-134.64543962870599"/>
    <n v="543.12028427400003"/>
    <n v="221174702352882"/>
    <n v="-134.64543962870599"/>
    <n v="134.64543962870599"/>
    <n v="543.12028427400003"/>
    <n v="469.87971572599997"/>
    <x v="5"/>
  </r>
  <r>
    <x v="11"/>
    <s v="2020-02-21 17:47:02:610521"/>
    <n v="-136.60470416823799"/>
    <n v="562.00752938400001"/>
    <n v="221174702610521"/>
    <n v="-136.60470416823799"/>
    <n v="136.60470416823799"/>
    <n v="562.00752938400001"/>
    <n v="450.99247061599999"/>
    <x v="5"/>
  </r>
  <r>
    <x v="11"/>
    <s v="2020-02-21 17:47:02:865829"/>
    <n v="49.339761120940999"/>
    <n v="544.37943394800004"/>
    <n v="221174702865829"/>
    <n v="-136.60470416823799"/>
    <n v="136.60470416823799"/>
    <n v="544.37943394800004"/>
    <n v="468.62056605199996"/>
    <x v="5"/>
  </r>
  <r>
    <x v="11"/>
    <s v="2020-02-21 17:47:03:123590"/>
    <n v="-134.52329096663999"/>
    <n v="558.23008036199997"/>
    <n v="221174703123590"/>
    <n v="-134.52329096663999"/>
    <n v="134.52329096663999"/>
    <n v="558.23008036199997"/>
    <n v="454.76991963800003"/>
    <x v="5"/>
  </r>
  <r>
    <x v="11"/>
    <s v="2020-02-21 17:47:03:381231"/>
    <n v="-135.03631534731599"/>
    <n v="558.23008036199997"/>
    <n v="221174703381231"/>
    <n v="-135.03631534731599"/>
    <n v="135.03631534731599"/>
    <n v="558.23008036199997"/>
    <n v="454.76991963800003"/>
    <x v="5"/>
  </r>
  <r>
    <x v="11"/>
    <s v="2020-02-21 17:47:03:639081"/>
    <n v="-136.92229068960799"/>
    <n v="549.41603264399998"/>
    <n v="221174703639081"/>
    <n v="-136.92229068960799"/>
    <n v="136.92229068960799"/>
    <n v="549.41603264399998"/>
    <n v="463.58396735600002"/>
    <x v="5"/>
  </r>
  <r>
    <x v="11"/>
    <s v="2020-02-21 17:47:03:895780"/>
    <n v="49.339761120940999"/>
    <n v="551.93433199200001"/>
    <n v="221174703895780"/>
    <n v="-136.92229068960799"/>
    <n v="136.92229068960799"/>
    <n v="551.93433199200001"/>
    <n v="461.06566800799999"/>
    <x v="5"/>
  </r>
  <r>
    <x v="11"/>
    <s v="2020-02-21 17:47:04:153533"/>
    <n v="-136.067250055149"/>
    <n v="560.74837970999999"/>
    <n v="221174704153533"/>
    <n v="-136.067250055149"/>
    <n v="136.067250055149"/>
    <n v="560.74837970999999"/>
    <n v="452.25162029000001"/>
    <x v="5"/>
  </r>
  <r>
    <x v="11"/>
    <s v="2020-02-21 17:47:04:411140"/>
    <n v="-134.63566773574101"/>
    <n v="554.45263134000004"/>
    <n v="221174704411140"/>
    <n v="-134.63566773574101"/>
    <n v="134.63566773574101"/>
    <n v="554.45263134000004"/>
    <n v="458.54736865999996"/>
    <x v="5"/>
  </r>
  <r>
    <x v="11"/>
    <s v="2020-02-21 17:47:04:669447"/>
    <n v="-134.50863312719301"/>
    <n v="560.74837970999999"/>
    <n v="221174704669447"/>
    <n v="-134.50863312719301"/>
    <n v="134.50863312719301"/>
    <n v="560.74837970999999"/>
    <n v="452.25162029000001"/>
    <x v="5"/>
  </r>
  <r>
    <x v="11"/>
    <s v="2020-02-21 17:47:04:925632"/>
    <n v="49.339761120940999"/>
    <n v="560.74837970999999"/>
    <n v="221174704925632"/>
    <n v="-134.50863312719301"/>
    <n v="134.50863312719301"/>
    <n v="560.74837970999999"/>
    <n v="452.25162029000001"/>
    <x v="5"/>
  </r>
  <r>
    <x v="11"/>
    <s v="2020-02-21 17:47:05:183409"/>
    <n v="40943.1874053719"/>
    <n v="563.26667905800002"/>
    <n v="221174705183409"/>
    <n v="-134.50863312719301"/>
    <n v="134.50863312719301"/>
    <n v="563.26667905800002"/>
    <n v="449.73332094199998"/>
    <x v="5"/>
  </r>
  <r>
    <x v="11"/>
    <s v="2020-02-21 17:47:05:440922"/>
    <n v="-135.46139269130401"/>
    <n v="525.49218883799995"/>
    <n v="221174705440922"/>
    <n v="-135.46139269130401"/>
    <n v="135.46139269130401"/>
    <n v="525.49218883799995"/>
    <n v="487.50781116200005"/>
    <x v="5"/>
  </r>
  <r>
    <x v="11"/>
    <s v="2020-02-21 17:47:05:698578"/>
    <n v="-136.48255550617199"/>
    <n v="539.34283525199999"/>
    <n v="221174705698578"/>
    <n v="-136.48255550617199"/>
    <n v="136.48255550617199"/>
    <n v="539.34283525199999"/>
    <n v="473.65716474800001"/>
    <x v="5"/>
  </r>
  <r>
    <x v="11"/>
    <s v="2020-02-21 17:47:05:956265"/>
    <n v="-132.87672700199701"/>
    <n v="563.26667905800002"/>
    <n v="221174705956265"/>
    <n v="-132.87672700199701"/>
    <n v="132.87672700199701"/>
    <n v="563.26667905800002"/>
    <n v="449.73332094199998"/>
    <x v="5"/>
  </r>
  <r>
    <x v="11"/>
    <s v="2020-02-21 17:47:06:213997"/>
    <n v="-134.87507911338901"/>
    <n v="546.89773329599996"/>
    <n v="221174706213997"/>
    <n v="-134.87507911338901"/>
    <n v="134.87507911338901"/>
    <n v="546.89773329599996"/>
    <n v="466.10226670400004"/>
    <x v="5"/>
  </r>
  <r>
    <x v="11"/>
    <s v="2020-02-21 17:47:06:471650"/>
    <n v="-135.51513810261301"/>
    <n v="555.71178101400005"/>
    <n v="221174706471650"/>
    <n v="-135.51513810261301"/>
    <n v="135.51513810261301"/>
    <n v="555.71178101400005"/>
    <n v="457.28821898599995"/>
    <x v="5"/>
  </r>
  <r>
    <x v="11"/>
    <s v="2020-02-21 17:47:06:729364"/>
    <n v="-176.684123165193"/>
    <n v="551.93433199200001"/>
    <n v="221174706729364"/>
    <n v="-176.684123165193"/>
    <n v="176.684123165193"/>
    <n v="551.93433199200001"/>
    <n v="461.06566800799999"/>
    <x v="5"/>
  </r>
  <r>
    <x v="11"/>
    <s v="2020-02-21 17:47:06:985936"/>
    <n v="49.339761120940999"/>
    <n v="551.93433199200001"/>
    <n v="221174706985936"/>
    <n v="-176.684123165193"/>
    <n v="176.684123165193"/>
    <n v="551.93433199200001"/>
    <n v="461.06566800799999"/>
    <x v="5"/>
  </r>
  <r>
    <x v="11"/>
    <s v="2020-02-21 17:47:07:243675"/>
    <n v="-234.919719291576"/>
    <n v="544.37943394800004"/>
    <n v="221174707243675"/>
    <n v="-234.919719291576"/>
    <n v="234.919719291576"/>
    <n v="544.37943394800004"/>
    <n v="468.62056605199996"/>
    <x v="5"/>
  </r>
  <r>
    <x v="11"/>
    <s v="2020-02-21 17:47:07:501683"/>
    <n v="-169.08159043823201"/>
    <n v="551.93433199200001"/>
    <n v="221174707501683"/>
    <n v="-169.08159043823201"/>
    <n v="169.08159043823201"/>
    <n v="551.93433199200001"/>
    <n v="461.06566800799999"/>
    <x v="5"/>
  </r>
  <r>
    <x v="11"/>
    <s v="2020-02-21 17:47:07:759304"/>
    <n v="-222.34329304530399"/>
    <n v="-207.33292143"/>
    <n v="221174707759304"/>
    <n v="-222.34329304530399"/>
    <n v="222.34329304530399"/>
    <n v="551.93433199200001"/>
    <n v="461.06566800799999"/>
    <x v="5"/>
  </r>
  <r>
    <x v="11"/>
    <s v="2020-02-21 17:47:08:017053"/>
    <n v="-431.37874141135899"/>
    <n v="564.52582873200004"/>
    <n v="221174708017053"/>
    <n v="-431.37874141135899"/>
    <n v="431.37874141135899"/>
    <n v="564.52582873200004"/>
    <n v="448.47417126799996"/>
    <x v="5"/>
  </r>
  <r>
    <x v="11"/>
    <s v="2020-02-21 17:47:08:274933"/>
    <n v="-501.555590741272"/>
    <n v="-207.33292143"/>
    <n v="221174708274933"/>
    <n v="-501.555590741272"/>
    <n v="501.555590741272"/>
    <n v="564.52582873200004"/>
    <n v="448.47417126799996"/>
    <x v="5"/>
  </r>
  <r>
    <x v="11"/>
    <s v="2020-02-21 17:47:08:532662"/>
    <n v="-1017.25258414267"/>
    <n v="564.52582873200004"/>
    <n v="221174708532662"/>
    <n v="-1017.25258414267"/>
    <n v="1017.25258414267"/>
    <n v="564.52582873200004"/>
    <n v="448.47417126799996"/>
    <x v="5"/>
  </r>
  <r>
    <x v="11"/>
    <s v="2020-02-21 17:47:08:790252"/>
    <n v="-1107.4178405329901"/>
    <n v="-207.33292143"/>
    <n v="221174708790252"/>
    <n v="-1107.4178405329901"/>
    <n v="1107.4178405329901"/>
    <n v="564.52582873200004"/>
    <n v="448.47417126799996"/>
    <x v="5"/>
  </r>
  <r>
    <x v="11"/>
    <s v="2020-02-21 17:47:09:045645"/>
    <n v="49.339761120940999"/>
    <n v="548.15688296999997"/>
    <n v="221174709045645"/>
    <n v="-1107.4178405329901"/>
    <n v="1107.4178405329901"/>
    <n v="548.15688296999997"/>
    <n v="464.84311703000003"/>
    <x v="5"/>
  </r>
  <r>
    <x v="11"/>
    <s v="2020-02-21 17:47:09:559058"/>
    <n v="-5581.4448330453897"/>
    <n v="565.78497840600005"/>
    <n v="221174709559058"/>
    <n v="-5581.4448330453897"/>
    <n v="5581.4448330453897"/>
    <n v="565.78497840600005"/>
    <n v="447.21502159399995"/>
    <x v="5"/>
  </r>
  <r>
    <x v="11"/>
    <s v="2020-02-21 17:47:09:816814"/>
    <n v="-5931.6401612408999"/>
    <n v="577.11732547199995"/>
    <n v="221174709816814"/>
    <n v="-5931.6401612408999"/>
    <n v="5931.6401612408999"/>
    <n v="577.11732547199995"/>
    <n v="435.88267452800005"/>
    <x v="5"/>
  </r>
  <r>
    <x v="11"/>
    <s v="2020-02-21 17:47:10:074525"/>
    <n v="-4712.7870657393196"/>
    <n v="-207.33292143"/>
    <n v="221174710074525"/>
    <n v="-4712.7870657393196"/>
    <n v="4712.7870657393196"/>
    <n v="577.11732547199995"/>
    <n v="435.88267452800005"/>
    <x v="5"/>
  </r>
  <r>
    <x v="11"/>
    <s v="2020-02-21 17:47:10:332286"/>
    <n v="-6410.6485825042901"/>
    <n v="560.74837970999999"/>
    <n v="221174710332286"/>
    <n v="-6410.6485825042901"/>
    <n v="6410.6485825042901"/>
    <n v="560.74837970999999"/>
    <n v="452.25162029000001"/>
    <x v="5"/>
  </r>
  <r>
    <x v="11"/>
    <s v="2020-02-21 17:47:10:589894"/>
    <n v="-10792.3751600134"/>
    <n v="585.93137319000004"/>
    <n v="221174710589894"/>
    <n v="-10792.3751600134"/>
    <n v="10792.3751600134"/>
    <n v="585.93137319000004"/>
    <n v="427.06862680999996"/>
    <x v="5"/>
  </r>
  <r>
    <x v="11"/>
    <s v="2020-02-21 17:47:10:845686"/>
    <n v="49.339761120940999"/>
    <n v="599.78201960399997"/>
    <n v="221174710845686"/>
    <n v="-10792.3751600134"/>
    <n v="10792.3751600134"/>
    <n v="599.78201960399997"/>
    <n v="413.21798039600003"/>
    <x v="5"/>
  </r>
  <r>
    <x v="11"/>
    <s v="2020-02-21 17:47:11:358879"/>
    <n v="-15464.141292623999"/>
    <n v="588.44967253799996"/>
    <n v="221174711358879"/>
    <n v="-15464.141292623999"/>
    <n v="15464.141292623999"/>
    <n v="588.44967253799996"/>
    <n v="424.55032746200004"/>
    <x v="5"/>
  </r>
  <r>
    <x v="11"/>
    <s v="2020-02-21 17:47:11:615682"/>
    <n v="49.339761120940999"/>
    <n v="594.74542090800003"/>
    <n v="221174711615682"/>
    <n v="-15464.141292623999"/>
    <n v="15464.141292623999"/>
    <n v="594.74542090800003"/>
    <n v="418.25457909199997"/>
    <x v="5"/>
  </r>
  <r>
    <x v="11"/>
    <s v="2020-02-21 17:47:11:873422"/>
    <n v="-17316.2765695778"/>
    <n v="611.11436666999998"/>
    <n v="221174711873422"/>
    <n v="-17316.2765695778"/>
    <n v="17316.2765695778"/>
    <n v="611.11436666999998"/>
    <n v="401.88563333000002"/>
    <x v="5"/>
  </r>
  <r>
    <x v="11"/>
    <s v="2020-02-21 17:47:12:130960"/>
    <n v="-18163.113699892499"/>
    <n v="608.59606732199995"/>
    <n v="221174712130960"/>
    <n v="-18163.113699892499"/>
    <n v="18163.113699892499"/>
    <n v="608.59606732199995"/>
    <n v="404.40393267800005"/>
    <x v="5"/>
  </r>
  <r>
    <x v="11"/>
    <s v="2020-02-21 17:47:12:388586"/>
    <n v="-18208.4943708231"/>
    <n v="619.92841438799996"/>
    <n v="221174712388586"/>
    <n v="-18208.4943708231"/>
    <n v="18208.4943708231"/>
    <n v="619.92841438799996"/>
    <n v="393.07158561200004"/>
    <x v="5"/>
  </r>
  <r>
    <x v="11"/>
    <s v="2020-02-21 17:47:12:646222"/>
    <n v="-18623.9415142941"/>
    <n v="-207.33292143"/>
    <n v="221174712646222"/>
    <n v="-18623.9415142941"/>
    <n v="18623.9415142941"/>
    <n v="619.92841438799996"/>
    <n v="393.07158561200004"/>
    <x v="5"/>
  </r>
  <r>
    <x v="11"/>
    <s v="2020-02-21 17:47:12:904381"/>
    <n v="-19416.6521294743"/>
    <n v="621.18756406199998"/>
    <n v="221174712904381"/>
    <n v="-19416.6521294743"/>
    <n v="19416.6521294743"/>
    <n v="621.18756406199998"/>
    <n v="391.81243593800002"/>
    <x v="5"/>
  </r>
  <r>
    <x v="11"/>
    <s v="2020-02-21 17:47:13:162016"/>
    <n v="-20627.873376570002"/>
    <n v="636.29736015000003"/>
    <n v="221174713162016"/>
    <n v="-20627.873376570002"/>
    <n v="20627.873376570002"/>
    <n v="636.29736015000003"/>
    <n v="376.70263984999997"/>
    <x v="5"/>
  </r>
  <r>
    <x v="11"/>
    <s v="2020-02-21 17:47:13:419695"/>
    <n v="-20564.830009104699"/>
    <n v="602.300318952"/>
    <n v="221174713419695"/>
    <n v="-20564.830009104699"/>
    <n v="20564.830009104699"/>
    <n v="602.300318952"/>
    <n v="410.699681048"/>
    <x v="5"/>
  </r>
  <r>
    <x v="11"/>
    <s v="2020-02-21 17:47:13:675823"/>
    <n v="49.339761120940999"/>
    <n v="627.48331243200005"/>
    <n v="221174713675823"/>
    <n v="-20564.830009104699"/>
    <n v="20564.830009104699"/>
    <n v="627.48331243200005"/>
    <n v="385.51668756799995"/>
    <x v="5"/>
  </r>
  <r>
    <x v="11"/>
    <s v="2020-02-21 17:47:14:188922"/>
    <n v="-14447.4930923058"/>
    <n v="997.67331658800003"/>
    <n v="221174714188922"/>
    <n v="-14447.4930923058"/>
    <n v="14447.4930923058"/>
    <n v="997.67331658800003"/>
    <n v="15.326683411999966"/>
    <x v="5"/>
  </r>
  <r>
    <x v="11"/>
    <s v="2020-02-21 17:47:14:445717"/>
    <n v="49.339761120940999"/>
    <n v="-207.33292143"/>
    <n v="221174714445717"/>
    <n v="-14447.4930923058"/>
    <n v="14447.4930923058"/>
    <n v="997.67331658800003"/>
    <n v="15.326683411999966"/>
    <x v="5"/>
  </r>
  <r>
    <x v="11"/>
    <s v="2020-02-21 17:47:14:703467"/>
    <n v="-486.02316687301402"/>
    <n v="952.34392832399999"/>
    <n v="221174714703467"/>
    <n v="-486.02316687301402"/>
    <n v="486.02316687301402"/>
    <n v="952.34392832399999"/>
    <n v="60.65607167600001"/>
    <x v="5"/>
  </r>
  <r>
    <x v="11"/>
    <s v="2020-02-21 17:47:14:961069"/>
    <n v="-554.72446036517397"/>
    <n v="996.41416691400002"/>
    <n v="221174714961069"/>
    <n v="-554.72446036517397"/>
    <n v="554.72446036517397"/>
    <n v="996.41416691400002"/>
    <n v="16.58583308599998"/>
    <x v="5"/>
  </r>
  <r>
    <x v="11"/>
    <s v="2020-02-21 17:47:15:218660"/>
    <n v="-400.33832340725598"/>
    <n v="1010.2648133279999"/>
    <n v="221174715218660"/>
    <n v="-400.33832340725598"/>
    <n v="400.33832340725598"/>
    <n v="1010.2648133279999"/>
    <n v="2.7351866720000544"/>
    <x v="5"/>
  </r>
  <r>
    <x v="11"/>
    <s v="2020-02-21 17:47:15:475771"/>
    <n v="49.339761120940999"/>
    <n v="954.86222767200002"/>
    <n v="221174715475771"/>
    <n v="-400.33832340725598"/>
    <n v="400.33832340725598"/>
    <n v="954.86222767200002"/>
    <n v="58.137772327999983"/>
    <x v="5"/>
  </r>
  <r>
    <x v="11"/>
    <s v="2020-02-21 17:47:15:733517"/>
    <n v="-366.11226829648302"/>
    <n v="961.15797604199997"/>
    <n v="221174715733517"/>
    <n v="-366.11226829648302"/>
    <n v="366.11226829648302"/>
    <n v="961.15797604199997"/>
    <n v="51.842023958000027"/>
    <x v="5"/>
  </r>
  <r>
    <x v="11"/>
    <s v="2020-02-21 17:47:15:991110"/>
    <n v="-307.065605053985"/>
    <n v="997.67331658800003"/>
    <n v="221174715991110"/>
    <n v="-307.065605053985"/>
    <n v="307.065605053985"/>
    <n v="997.67331658800003"/>
    <n v="15.326683411999966"/>
    <x v="5"/>
  </r>
  <r>
    <x v="11"/>
    <s v="2020-02-21 17:47:16:248867"/>
    <n v="-297.82139430886298"/>
    <n v="1006.487364306"/>
    <n v="221174716248867"/>
    <n v="-297.82139430886298"/>
    <n v="297.82139430886298"/>
    <n v="1006.487364306"/>
    <n v="6.5126356939999823"/>
    <x v="5"/>
  </r>
  <r>
    <x v="11"/>
    <s v="2020-02-21 17:47:16:506618"/>
    <n v="-262.974823994796"/>
    <n v="951.08477864999998"/>
    <n v="221174716506618"/>
    <n v="-262.974823994796"/>
    <n v="262.974823994796"/>
    <n v="951.08477864999998"/>
    <n v="61.915221350000024"/>
    <x v="5"/>
  </r>
  <r>
    <x v="11"/>
    <s v="2020-02-21 17:47:16:958516"/>
    <n v="-249.611760364823"/>
    <n v="991.37756821799996"/>
    <n v="221174716958516"/>
    <n v="-249.611760364823"/>
    <n v="249.611760364823"/>
    <n v="991.37756821799996"/>
    <n v="21.622431782000035"/>
    <x v="5"/>
  </r>
  <r>
    <x v="11"/>
    <s v="2020-02-21 17:47:17:216270"/>
    <n v="-240.74376749886201"/>
    <n v="944.78903028000002"/>
    <n v="221174717216270"/>
    <n v="-240.74376749886201"/>
    <n v="240.74376749886201"/>
    <n v="944.78903028000002"/>
    <n v="68.21096971999998"/>
    <x v="5"/>
  </r>
  <r>
    <x v="11"/>
    <s v="2020-02-21 17:47:17:473061"/>
    <n v="49.339761120940999"/>
    <n v="996.41416691400002"/>
    <n v="221174717473061"/>
    <n v="-240.74376749886201"/>
    <n v="240.74376749886201"/>
    <n v="996.41416691400002"/>
    <n v="16.58583308599998"/>
    <x v="5"/>
  </r>
  <r>
    <x v="11"/>
    <s v="2020-02-21 17:47:17:730669"/>
    <n v="-260.91784052561201"/>
    <n v="1009.005663654"/>
    <n v="221174717730669"/>
    <n v="-260.91784052561201"/>
    <n v="260.91784052561201"/>
    <n v="1009.005663654"/>
    <n v="3.9943363459999546"/>
    <x v="5"/>
  </r>
  <r>
    <x v="11"/>
    <s v="2020-02-21 17:47:17:988359"/>
    <n v="-253.72572730319101"/>
    <n v="954.86222767200002"/>
    <n v="221174717988359"/>
    <n v="-253.72572730319101"/>
    <n v="253.72572730319101"/>
    <n v="954.86222767200002"/>
    <n v="58.137772327999983"/>
    <x v="5"/>
  </r>
  <r>
    <x v="11"/>
    <s v="2020-02-21 17:47:18:246064"/>
    <n v="49.339761120940999"/>
    <n v="963.67627539"/>
    <n v="221174718246064"/>
    <n v="-253.72572730319101"/>
    <n v="253.72572730319101"/>
    <n v="963.67627539"/>
    <n v="49.323724609999999"/>
    <x v="5"/>
  </r>
  <r>
    <x v="11"/>
    <s v="2020-02-21 17:47:18:503878"/>
    <n v="-247.12969955164999"/>
    <n v="995.15501724000001"/>
    <n v="221174718503878"/>
    <n v="-247.12969955164999"/>
    <n v="247.12969955164999"/>
    <n v="995.15501724000001"/>
    <n v="17.844982759999994"/>
    <x v="5"/>
  </r>
  <r>
    <x v="11"/>
    <s v="2020-02-21 17:47:18:761503"/>
    <n v="-247.44728607302099"/>
    <n v="1005.228214632"/>
    <n v="221174718761503"/>
    <n v="-247.44728607302099"/>
    <n v="247.44728607302099"/>
    <n v="1005.228214632"/>
    <n v="7.7717853679999962"/>
    <x v="5"/>
  </r>
  <r>
    <x v="11"/>
    <s v="2020-02-21 17:47:19:019206"/>
    <n v="-220.17881875350199"/>
    <n v="978.78607147800005"/>
    <n v="221174719019206"/>
    <n v="-220.17881875350199"/>
    <n v="220.17881875350199"/>
    <n v="978.78607147800005"/>
    <n v="34.213928521999946"/>
    <x v="5"/>
  </r>
  <r>
    <x v="11"/>
    <s v="2020-02-21 17:47:19:277186"/>
    <n v="-220.589238258043"/>
    <n v="951.08477864999998"/>
    <n v="221174719277186"/>
    <n v="-220.589238258043"/>
    <n v="220.589238258043"/>
    <n v="951.08477864999998"/>
    <n v="61.915221350000024"/>
    <x v="5"/>
  </r>
  <r>
    <x v="11"/>
    <s v="2020-02-21 17:47:19:729287"/>
    <n v="-186.31920962892599"/>
    <n v="991.37756821799996"/>
    <n v="221174719729287"/>
    <n v="-186.31920962892599"/>
    <n v="186.31920962892599"/>
    <n v="991.37756821799996"/>
    <n v="21.622431782000035"/>
    <x v="5"/>
  </r>
  <r>
    <x v="11"/>
    <s v="2020-02-21 17:47:19:985595"/>
    <n v="49.339761120940999"/>
    <n v="941.01158125799998"/>
    <n v="221174719985595"/>
    <n v="-186.31920962892599"/>
    <n v="186.31920962892599"/>
    <n v="941.01158125799998"/>
    <n v="71.988418742000022"/>
    <x v="5"/>
  </r>
  <r>
    <x v="11"/>
    <s v="2020-02-21 17:47:20:243323"/>
    <n v="-232.49140388971199"/>
    <n v="969.97202375999996"/>
    <n v="221174720243323"/>
    <n v="-232.49140388971199"/>
    <n v="232.49140388971199"/>
    <n v="969.97202375999996"/>
    <n v="43.027976240000044"/>
    <x v="5"/>
  </r>
  <r>
    <x v="11"/>
    <s v="2020-02-21 17:47:20:500923"/>
    <n v="-221.08271885278799"/>
    <n v="1002.709915284"/>
    <n v="221174720500923"/>
    <n v="-221.08271885278799"/>
    <n v="221.08271885278799"/>
    <n v="1002.709915284"/>
    <n v="10.290084716000024"/>
    <x v="5"/>
  </r>
  <r>
    <x v="11"/>
    <s v="2020-02-21 17:47:20:758478"/>
    <n v="-208.44277530224201"/>
    <n v="1025.3746094159901"/>
    <n v="221174720758478"/>
    <n v="-208.44277530224201"/>
    <n v="208.44277530224201"/>
    <n v="1025.3746094159901"/>
    <n v="-12.374609415990108"/>
    <x v="5"/>
  </r>
  <r>
    <x v="11"/>
    <s v="2020-02-21 17:47:21:015810"/>
    <n v="49.339761120940999"/>
    <n v="956.12137734600003"/>
    <n v="221174721015810"/>
    <n v="-208.44277530224201"/>
    <n v="208.44277530224201"/>
    <n v="956.12137734600003"/>
    <n v="56.878622653999969"/>
    <x v="5"/>
  </r>
  <r>
    <x v="11"/>
    <s v="2020-02-21 17:47:21:273555"/>
    <n v="-209.57631488621101"/>
    <n v="962.41712571599999"/>
    <n v="221174721273555"/>
    <n v="-209.57631488621101"/>
    <n v="209.57631488621101"/>
    <n v="962.41712571599999"/>
    <n v="50.582874284000013"/>
    <x v="5"/>
  </r>
  <r>
    <x v="11"/>
    <s v="2020-02-21 17:47:21:531169"/>
    <n v="-189.14817264236399"/>
    <n v="986.34096952200002"/>
    <n v="221174721531169"/>
    <n v="-189.14817264236399"/>
    <n v="189.14817264236399"/>
    <n v="986.34096952200002"/>
    <n v="26.659030477999977"/>
    <x v="5"/>
  </r>
  <r>
    <x v="11"/>
    <s v="2020-02-21 17:47:21:788904"/>
    <n v="-164.962737553381"/>
    <n v="1006.487364306"/>
    <n v="221174721788904"/>
    <n v="-164.962737553381"/>
    <n v="164.962737553381"/>
    <n v="1006.487364306"/>
    <n v="6.5126356939999823"/>
    <x v="5"/>
  </r>
  <r>
    <x v="11"/>
    <s v="2020-02-21 17:47:22:045786"/>
    <n v="49.339761120940999"/>
    <n v="978.78607147800005"/>
    <n v="221174722045786"/>
    <n v="-164.962737553381"/>
    <n v="164.962737553381"/>
    <n v="978.78607147800005"/>
    <n v="34.213928521999946"/>
    <x v="5"/>
  </r>
  <r>
    <x v="11"/>
    <s v="2020-02-21 17:47:22:559992"/>
    <n v="-251.947242783516"/>
    <n v="986.34096952200002"/>
    <n v="221174722559992"/>
    <n v="-251.947242783516"/>
    <n v="251.947242783516"/>
    <n v="986.34096952200002"/>
    <n v="26.659030477999977"/>
    <x v="5"/>
  </r>
  <r>
    <x v="11"/>
    <s v="2020-02-21 17:47:22:818309"/>
    <n v="-224.825353858477"/>
    <n v="1005.228214632"/>
    <n v="221174722818309"/>
    <n v="-224.825353858477"/>
    <n v="224.825353858477"/>
    <n v="1005.228214632"/>
    <n v="7.7717853679999962"/>
    <x v="5"/>
  </r>
  <r>
    <x v="11"/>
    <s v="2020-02-21 17:47:27:193744"/>
    <n v="-228.88557538553599"/>
    <n v="815.09661385799996"/>
    <n v="221174727193744"/>
    <n v="-228.88557538553599"/>
    <n v="228.88557538553599"/>
    <n v="815.09661385799996"/>
    <n v="197.90338614200004"/>
    <x v="5"/>
  </r>
  <r>
    <x v="11"/>
    <s v="2020-02-21 17:47:27:451327"/>
    <n v="2050.0175830394301"/>
    <n v="734.51103472199998"/>
    <n v="221174727451327"/>
    <n v="2050.0175830394301"/>
    <n v="-2050.0175830394301"/>
    <n v="734.51103472199998"/>
    <n v="278.48896527800002"/>
    <x v="5"/>
  </r>
  <r>
    <x v="11"/>
    <s v="2020-02-21 17:47:27:709091"/>
    <n v="1644.33744658725"/>
    <n v="687.92249678400003"/>
    <n v="221174727709091"/>
    <n v="1644.33744658725"/>
    <n v="-1644.33744658725"/>
    <n v="687.92249678400003"/>
    <n v="325.07750321599997"/>
    <x v="5"/>
  </r>
  <r>
    <x v="11"/>
    <s v="2020-02-21 17:47:27:966041"/>
    <n v="49.339761120940999"/>
    <n v="645.11140786800001"/>
    <n v="221174727966041"/>
    <n v="1644.33744658725"/>
    <n v="-1644.33744658725"/>
    <n v="645.11140786800001"/>
    <n v="367.88859213199999"/>
    <x v="5"/>
  </r>
  <r>
    <x v="11"/>
    <s v="2020-02-21 17:47:28:223789"/>
    <n v="-192.016223227664"/>
    <n v="613.63266601800001"/>
    <n v="221174728223789"/>
    <n v="-192.016223227664"/>
    <n v="192.016223227664"/>
    <n v="613.63266601800001"/>
    <n v="399.36733398199999"/>
    <x v="5"/>
  </r>
  <r>
    <x v="11"/>
    <s v="2020-02-21 17:47:28:481353"/>
    <n v="-131.47934630796601"/>
    <n v="597.26372025600006"/>
    <n v="221174728481353"/>
    <n v="-131.47934630796601"/>
    <n v="131.47934630796601"/>
    <n v="597.26372025600006"/>
    <n v="415.73627974399994"/>
    <x v="5"/>
  </r>
  <r>
    <x v="11"/>
    <s v="2020-02-21 17:47:28:739220"/>
    <n v="-149.07363959189101"/>
    <n v="574.59902612400003"/>
    <n v="221174728739220"/>
    <n v="-149.07363959189101"/>
    <n v="149.07363959189101"/>
    <n v="574.59902612400003"/>
    <n v="438.40097387599997"/>
    <x v="5"/>
  </r>
  <r>
    <x v="11"/>
    <s v="2020-02-21 17:47:28:996900"/>
    <n v="-143.91896605272399"/>
    <n v="572.08072677600001"/>
    <n v="221174728996900"/>
    <n v="-143.91896605272399"/>
    <n v="143.91896605272399"/>
    <n v="572.08072677600001"/>
    <n v="440.91927322399999"/>
    <x v="5"/>
  </r>
  <r>
    <x v="11"/>
    <s v="2020-02-21 17:47:29:254662"/>
    <n v="-146.44011443775801"/>
    <n v="559.48923003599998"/>
    <n v="221174729254662"/>
    <n v="-146.44011443775801"/>
    <n v="146.44011443775801"/>
    <n v="559.48923003599998"/>
    <n v="453.51076996400002"/>
    <x v="5"/>
  </r>
  <r>
    <x v="11"/>
    <s v="2020-02-21 17:47:29:512316"/>
    <n v="-139.042791463067"/>
    <n v="559.48923003599998"/>
    <n v="221174729512316"/>
    <n v="-139.042791463067"/>
    <n v="139.042791463067"/>
    <n v="559.48923003599998"/>
    <n v="453.51076996400002"/>
    <x v="5"/>
  </r>
  <r>
    <x v="11"/>
    <s v="2020-02-21 17:47:29:769937"/>
    <n v="-129.05103090610299"/>
    <n v="520.45559014200001"/>
    <n v="221174729769937"/>
    <n v="-129.05103090610299"/>
    <n v="129.05103090610299"/>
    <n v="520.45559014200001"/>
    <n v="492.54440985799999"/>
    <x v="5"/>
  </r>
  <r>
    <x v="11"/>
    <s v="2020-02-21 17:47:30:025739"/>
    <n v="49.339761120940999"/>
    <n v="546.89773329599996"/>
    <n v="221174730025739"/>
    <n v="-129.05103090610299"/>
    <n v="129.05103090610299"/>
    <n v="546.89773329599996"/>
    <n v="466.10226670400004"/>
    <x v="5"/>
  </r>
  <r>
    <x v="11"/>
    <s v="2020-02-21 17:47:30:539910"/>
    <n v="-124.135768744584"/>
    <n v="506.60494372800002"/>
    <n v="221174730539910"/>
    <n v="-124.135768744584"/>
    <n v="124.135768744584"/>
    <n v="506.60494372800002"/>
    <n v="506.39505627199998"/>
    <x v="5"/>
  </r>
  <r>
    <x v="11"/>
    <s v="2020-02-21 17:47:30:797677"/>
    <n v="-126.353988447695"/>
    <n v="543.12028427400003"/>
    <n v="221174730797677"/>
    <n v="-126.353988447695"/>
    <n v="126.353988447695"/>
    <n v="543.12028427400003"/>
    <n v="469.87971572599997"/>
    <x v="5"/>
  </r>
  <r>
    <x v="11"/>
    <s v="2020-02-21 17:47:31:055551"/>
    <n v="-124.707424483051"/>
    <n v="533.04708688200003"/>
    <n v="221174731055551"/>
    <n v="-124.707424483051"/>
    <n v="124.707424483051"/>
    <n v="533.04708688200003"/>
    <n v="479.95291311799997"/>
    <x v="5"/>
  </r>
  <r>
    <x v="11"/>
    <s v="2020-02-21 17:47:31:313323"/>
    <n v="-125.806762441641"/>
    <n v="529.26963785999999"/>
    <n v="221174731313323"/>
    <n v="-125.806762441641"/>
    <n v="125.806762441641"/>
    <n v="529.26963785999999"/>
    <n v="483.73036214000001"/>
    <x v="5"/>
  </r>
  <r>
    <x v="11"/>
    <s v="2020-02-21 17:47:31:571023"/>
    <n v="-127.228572868085"/>
    <n v="530.528787534"/>
    <n v="221174731571023"/>
    <n v="-127.228572868085"/>
    <n v="127.228572868085"/>
    <n v="530.528787534"/>
    <n v="482.471212466"/>
    <x v="5"/>
  </r>
  <r>
    <x v="11"/>
    <s v="2020-02-21 17:47:31:839651"/>
    <n v="-126.64225929017"/>
    <n v="533.04708688200003"/>
    <n v="221174731839651"/>
    <n v="-126.64225929017"/>
    <n v="126.64225929017"/>
    <n v="533.04708688200003"/>
    <n v="479.95291311799997"/>
    <x v="5"/>
  </r>
  <r>
    <x v="11"/>
    <s v="2020-02-21 17:47:32:097458"/>
    <n v="-125.088528308696"/>
    <n v="520.45559014200001"/>
    <n v="221174732097458"/>
    <n v="-125.088528308696"/>
    <n v="125.088528308696"/>
    <n v="520.45559014200001"/>
    <n v="492.54440985799999"/>
    <x v="5"/>
  </r>
  <r>
    <x v="11"/>
    <s v="2020-02-21 17:47:32:355190"/>
    <n v="-127.326291797737"/>
    <n v="524.23303916400005"/>
    <n v="221174732355190"/>
    <n v="-127.326291797737"/>
    <n v="127.326291797737"/>
    <n v="524.23303916400005"/>
    <n v="488.76696083599995"/>
    <x v="5"/>
  </r>
  <r>
    <x v="11"/>
    <s v="2020-02-21 17:47:32:612914"/>
    <n v="-125.743245137367"/>
    <n v="535.56538622999994"/>
    <n v="221174732612914"/>
    <n v="-125.743245137367"/>
    <n v="125.743245137367"/>
    <n v="535.56538622999994"/>
    <n v="477.43461377000006"/>
    <x v="5"/>
  </r>
  <r>
    <x v="11"/>
    <s v="2020-02-21 17:47:32:870513"/>
    <n v="-126.051059765772"/>
    <n v="524.23303916400005"/>
    <n v="221174732870513"/>
    <n v="-126.051059765772"/>
    <n v="126.051059765772"/>
    <n v="524.23303916400005"/>
    <n v="488.76696083599995"/>
    <x v="5"/>
  </r>
  <r>
    <x v="11"/>
    <s v="2020-02-21 17:47:33:128488"/>
    <n v="-126.52499657458699"/>
    <n v="529.26963785999999"/>
    <n v="221174733128488"/>
    <n v="-126.52499657458699"/>
    <n v="126.52499657458699"/>
    <n v="529.26963785999999"/>
    <n v="483.73036214000001"/>
    <x v="5"/>
  </r>
  <r>
    <x v="11"/>
    <s v="2020-02-21 17:47:33:385646"/>
    <n v="49.339761120940999"/>
    <n v="530.528787534"/>
    <n v="221174733385646"/>
    <n v="-126.52499657458699"/>
    <n v="126.52499657458699"/>
    <n v="530.528787534"/>
    <n v="482.471212466"/>
    <x v="5"/>
  </r>
  <r>
    <x v="11"/>
    <s v="2020-02-21 17:47:33:898891"/>
    <n v="-126.80838147057899"/>
    <n v="525.49218883799995"/>
    <n v="221174733898891"/>
    <n v="-126.80838147057899"/>
    <n v="126.80838147057899"/>
    <n v="525.49218883799995"/>
    <n v="487.50781116200005"/>
    <x v="5"/>
  </r>
  <r>
    <x v="11"/>
    <s v="2020-02-21 17:47:34:156699"/>
    <n v="-127.355607476633"/>
    <n v="530.528787534"/>
    <n v="221174734156699"/>
    <n v="-127.355607476633"/>
    <n v="127.355607476633"/>
    <n v="530.528787534"/>
    <n v="482.471212466"/>
    <x v="5"/>
  </r>
  <r>
    <x v="11"/>
    <s v="2020-02-21 17:47:34:414536"/>
    <n v="-128.171560539231"/>
    <n v="517.93729079399998"/>
    <n v="221174734414536"/>
    <n v="-128.171560539231"/>
    <n v="128.171560539231"/>
    <n v="517.93729079399998"/>
    <n v="495.06270920600002"/>
    <x v="5"/>
  </r>
  <r>
    <x v="11"/>
    <s v="2020-02-21 17:47:34:672262"/>
    <n v="-126.774179845201"/>
    <n v="494.013446988"/>
    <n v="221174734672262"/>
    <n v="-126.774179845201"/>
    <n v="126.774179845201"/>
    <n v="494.013446988"/>
    <n v="518.98655301200006"/>
    <x v="5"/>
  </r>
  <r>
    <x v="11"/>
    <s v="2020-02-21 17:47:34:929911"/>
    <n v="-127.805114553034"/>
    <n v="533.04708688200003"/>
    <n v="221174734929911"/>
    <n v="-127.805114553034"/>
    <n v="127.805114553034"/>
    <n v="533.04708688200003"/>
    <n v="479.95291311799997"/>
    <x v="5"/>
  </r>
  <r>
    <x v="11"/>
    <s v="2020-02-21 17:47:35:187572"/>
    <n v="-126.217181946182"/>
    <n v="515.41899144599995"/>
    <n v="221174735187572"/>
    <n v="-126.217181946182"/>
    <n v="126.217181946182"/>
    <n v="515.41899144599995"/>
    <n v="497.58100855400005"/>
    <x v="5"/>
  </r>
  <r>
    <x v="11"/>
    <s v="2020-02-21 17:47:35:445418"/>
    <n v="-125.308395900414"/>
    <n v="524.23303916400005"/>
    <n v="221174735445418"/>
    <n v="-125.308395900414"/>
    <n v="125.308395900414"/>
    <n v="524.23303916400005"/>
    <n v="488.76696083599995"/>
    <x v="5"/>
  </r>
  <r>
    <x v="11"/>
    <s v="2020-02-21 17:47:35:703140"/>
    <n v="-125.049440736835"/>
    <n v="515.41899144599995"/>
    <n v="221174735703140"/>
    <n v="-125.049440736835"/>
    <n v="125.049440736835"/>
    <n v="515.41899144599995"/>
    <n v="497.58100855400005"/>
    <x v="5"/>
  </r>
  <r>
    <x v="11"/>
    <s v="2020-02-21 17:47:35:961170"/>
    <n v="-125.826306227572"/>
    <n v="531.78793720800002"/>
    <n v="221174735961170"/>
    <n v="-125.826306227572"/>
    <n v="125.826306227572"/>
    <n v="531.78793720800002"/>
    <n v="481.21206279199998"/>
    <x v="5"/>
  </r>
  <r>
    <x v="11"/>
    <s v="2020-02-21 17:47:36:218840"/>
    <n v="-126.788837684648"/>
    <n v="521.71473981600002"/>
    <n v="221174736218840"/>
    <n v="-126.788837684648"/>
    <n v="126.788837684648"/>
    <n v="521.71473981600002"/>
    <n v="491.28526018399998"/>
    <x v="5"/>
  </r>
  <r>
    <x v="11"/>
    <s v="2020-02-21 17:47:36:475781"/>
    <n v="49.339761120940999"/>
    <n v="528.01048818599998"/>
    <n v="221174736475781"/>
    <n v="-126.788837684648"/>
    <n v="126.788837684648"/>
    <n v="528.01048818599998"/>
    <n v="484.98951181400002"/>
    <x v="5"/>
  </r>
  <r>
    <x v="11"/>
    <s v="2020-02-21 17:47:36:733509"/>
    <n v="-125.831192174054"/>
    <n v="524.23303916400005"/>
    <n v="221174736733509"/>
    <n v="-125.831192174054"/>
    <n v="125.831192174054"/>
    <n v="524.23303916400005"/>
    <n v="488.76696083599995"/>
    <x v="5"/>
  </r>
  <r>
    <x v="11"/>
    <s v="2020-02-21 17:47:36:991029"/>
    <n v="-127.02336311581401"/>
    <n v="526.75133851199996"/>
    <n v="221174736991029"/>
    <n v="-127.02336311581401"/>
    <n v="127.02336311581401"/>
    <n v="526.75133851199996"/>
    <n v="486.24866148800004"/>
    <x v="5"/>
  </r>
  <r>
    <x v="11"/>
    <s v="2020-02-21 17:47:37:248663"/>
    <n v="-127.634106426142"/>
    <n v="492.75429731399998"/>
    <n v="221174737248663"/>
    <n v="-127.634106426142"/>
    <n v="127.634106426142"/>
    <n v="492.75429731399998"/>
    <n v="520.24570268599996"/>
    <x v="5"/>
  </r>
  <r>
    <x v="11"/>
    <s v="2020-02-21 17:47:37:505265"/>
    <n v="49.339761120940999"/>
    <n v="515.41899144599995"/>
    <n v="221174737505265"/>
    <n v="-127.634106426142"/>
    <n v="127.634106426142"/>
    <n v="515.41899144599995"/>
    <n v="497.58100855400005"/>
    <x v="5"/>
  </r>
  <r>
    <x v="11"/>
    <s v="2020-02-21 17:47:38:018144"/>
    <n v="-127.09176636657099"/>
    <n v="529.26963785999999"/>
    <n v="221174738018144"/>
    <n v="-127.09176636657099"/>
    <n v="127.09176636657099"/>
    <n v="529.26963785999999"/>
    <n v="483.73036214000001"/>
    <x v="5"/>
  </r>
  <r>
    <x v="11"/>
    <s v="2020-02-21 17:47:39:825197"/>
    <n v="-128.230191897022"/>
    <n v="494.013446988"/>
    <n v="221174739825197"/>
    <n v="-128.230191897022"/>
    <n v="128.230191897022"/>
    <n v="494.013446988"/>
    <n v="518.98655301200006"/>
    <x v="5"/>
  </r>
  <r>
    <x v="11"/>
    <s v="2020-02-21 17:47:40:083032"/>
    <n v="-127.194371242706"/>
    <n v="529.26963785999999"/>
    <n v="221174740083032"/>
    <n v="-127.194371242706"/>
    <n v="127.194371242706"/>
    <n v="529.26963785999999"/>
    <n v="483.73036214000001"/>
    <x v="5"/>
  </r>
  <r>
    <x v="11"/>
    <s v="2020-02-21 17:47:40:340956"/>
    <n v="-127.18948529622401"/>
    <n v="514.15984177200005"/>
    <n v="221174740340956"/>
    <n v="-127.18948529622401"/>
    <n v="127.18948529622401"/>
    <n v="514.15984177200005"/>
    <n v="498.84015822799995"/>
    <x v="5"/>
  </r>
  <r>
    <x v="11"/>
    <s v="2020-02-21 17:47:40:598578"/>
    <n v="-126.925644186162"/>
    <n v="516.67814111999996"/>
    <n v="221174740598578"/>
    <n v="-126.925644186162"/>
    <n v="126.925644186162"/>
    <n v="516.67814111999996"/>
    <n v="496.32185888000004"/>
    <x v="5"/>
  </r>
  <r>
    <x v="11"/>
    <s v="2020-02-21 17:47:40:856260"/>
    <n v="-128.875136832728"/>
    <n v="522.97388949000003"/>
    <n v="221174740856260"/>
    <n v="-128.875136832728"/>
    <n v="128.875136832728"/>
    <n v="522.97388949000003"/>
    <n v="490.02611050999997"/>
    <x v="5"/>
  </r>
  <r>
    <x v="11"/>
    <s v="2020-02-21 17:47:41:113933"/>
    <n v="-127.951692947513"/>
    <n v="526.75133851199996"/>
    <n v="221174741113933"/>
    <n v="-127.951692947513"/>
    <n v="127.951692947513"/>
    <n v="526.75133851199996"/>
    <n v="486.24866148800004"/>
    <x v="5"/>
  </r>
  <r>
    <x v="11"/>
    <s v="2020-02-21 17:47:41:371985"/>
    <n v="-129.47122230360799"/>
    <n v="516.67814111999996"/>
    <n v="221174741371985"/>
    <n v="-129.47122230360799"/>
    <n v="129.47122230360799"/>
    <n v="516.67814111999996"/>
    <n v="496.32185888000004"/>
    <x v="5"/>
  </r>
  <r>
    <x v="11"/>
    <s v="2020-02-21 17:47:41:629521"/>
    <n v="-127.775798874138"/>
    <n v="521.71473981600002"/>
    <n v="221174741629521"/>
    <n v="-127.775798874138"/>
    <n v="127.775798874138"/>
    <n v="521.71473981600002"/>
    <n v="491.28526018399998"/>
    <x v="5"/>
  </r>
  <r>
    <x v="11"/>
    <s v="2020-02-21 17:47:41:885680"/>
    <n v="49.339761120940999"/>
    <n v="521.71473981600002"/>
    <n v="221174741885680"/>
    <n v="-127.775798874138"/>
    <n v="127.775798874138"/>
    <n v="521.71473981600002"/>
    <n v="491.28526018399998"/>
    <x v="5"/>
  </r>
  <r>
    <x v="11"/>
    <s v="2020-02-21 17:47:42:143436"/>
    <n v="-130.73668244260799"/>
    <n v="525.49218883799995"/>
    <n v="221174742143436"/>
    <n v="-130.73668244260799"/>
    <n v="130.73668244260799"/>
    <n v="525.49218883799995"/>
    <n v="487.50781116200005"/>
    <x v="5"/>
  </r>
  <r>
    <x v="11"/>
    <s v="2020-02-21 17:47:42:401055"/>
    <n v="-127.84908807137801"/>
    <n v="519.19644046799999"/>
    <n v="221174742401055"/>
    <n v="-127.84908807137801"/>
    <n v="127.84908807137801"/>
    <n v="519.19644046799999"/>
    <n v="493.80355953200001"/>
    <x v="5"/>
  </r>
  <r>
    <x v="11"/>
    <s v="2020-02-21 17:47:42:658511"/>
    <n v="-129.79369477146199"/>
    <n v="494.013446988"/>
    <n v="221174742658511"/>
    <n v="-129.79369477146199"/>
    <n v="129.79369477146199"/>
    <n v="494.013446988"/>
    <n v="518.98655301200006"/>
    <x v="5"/>
  </r>
  <r>
    <x v="11"/>
    <s v="2020-02-21 17:47:42:916311"/>
    <n v="-127.482642085181"/>
    <n v="528.01048818599998"/>
    <n v="221174742916311"/>
    <n v="-127.482642085181"/>
    <n v="127.482642085181"/>
    <n v="528.01048818599998"/>
    <n v="484.98951181400002"/>
    <x v="5"/>
  </r>
  <r>
    <x v="11"/>
    <s v="2020-02-21 17:47:43:173993"/>
    <n v="-126.13900680246"/>
    <n v="515.41899144599995"/>
    <n v="221174743173993"/>
    <n v="-126.13900680246"/>
    <n v="126.13900680246"/>
    <n v="515.41899144599995"/>
    <n v="497.58100855400005"/>
    <x v="5"/>
  </r>
  <r>
    <x v="11"/>
    <s v="2020-02-21 17:47:43:432046"/>
    <n v="-127.565703175385"/>
    <n v="528.01048818599998"/>
    <n v="221174743432046"/>
    <n v="-127.565703175385"/>
    <n v="127.565703175385"/>
    <n v="528.01048818599998"/>
    <n v="484.98951181400002"/>
    <x v="5"/>
  </r>
  <r>
    <x v="11"/>
    <s v="2020-02-21 17:47:43:689684"/>
    <n v="-127.09665231305399"/>
    <n v="514.15984177200005"/>
    <n v="221174743689684"/>
    <n v="-127.09665231305399"/>
    <n v="127.09665231305399"/>
    <n v="514.15984177200005"/>
    <n v="498.84015822799995"/>
    <x v="5"/>
  </r>
  <r>
    <x v="11"/>
    <s v="2020-02-21 17:47:43:947791"/>
    <n v="-128.38654218446601"/>
    <n v="530.528787534"/>
    <n v="221174743947791"/>
    <n v="-128.38654218446601"/>
    <n v="128.38654218446601"/>
    <n v="530.528787534"/>
    <n v="482.471212466"/>
    <x v="5"/>
  </r>
  <r>
    <x v="11"/>
    <s v="2020-02-21 17:47:44:205539"/>
    <n v="-126.666689022583"/>
    <n v="516.67814111999996"/>
    <n v="221174744205539"/>
    <n v="-126.666689022583"/>
    <n v="126.666689022583"/>
    <n v="516.67814111999996"/>
    <n v="496.32185888000004"/>
    <x v="5"/>
  </r>
  <r>
    <x v="11"/>
    <s v="2020-02-21 17:47:44:463270"/>
    <n v="-126.59339982534399"/>
    <n v="525.49218883799995"/>
    <n v="221174744463270"/>
    <n v="-126.59339982534399"/>
    <n v="126.59339982534399"/>
    <n v="525.49218883799995"/>
    <n v="487.50781116200005"/>
    <x v="5"/>
  </r>
  <r>
    <x v="11"/>
    <s v="2020-02-21 17:47:44:722003"/>
    <n v="-126.930530132645"/>
    <n v="520.45559014200001"/>
    <n v="221174744722003"/>
    <n v="-126.930530132645"/>
    <n v="126.930530132645"/>
    <n v="520.45559014200001"/>
    <n v="492.54440985799999"/>
    <x v="5"/>
  </r>
  <r>
    <x v="11"/>
    <s v="2020-02-21 17:47:44:979560"/>
    <n v="-130.59987594109401"/>
    <n v="512.90069209800004"/>
    <n v="221174744979560"/>
    <n v="-130.59987594109401"/>
    <n v="130.59987594109401"/>
    <n v="512.90069209800004"/>
    <n v="500.09930790199996"/>
    <x v="5"/>
  </r>
  <r>
    <x v="11"/>
    <s v="2020-02-21 17:47:45:237340"/>
    <n v="-126.051059765772"/>
    <n v="497.79089600999998"/>
    <n v="221174745237340"/>
    <n v="-126.051059765772"/>
    <n v="126.051059765772"/>
    <n v="497.79089600999998"/>
    <n v="515.20910399000002"/>
    <x v="5"/>
  </r>
  <r>
    <x v="11"/>
    <s v="2020-02-21 17:47:45:495195"/>
    <n v="-126.6618030761"/>
    <n v="525.49218883799995"/>
    <n v="221174745495195"/>
    <n v="-126.6618030761"/>
    <n v="126.6618030761"/>
    <n v="525.49218883799995"/>
    <n v="487.50781116200005"/>
    <x v="5"/>
  </r>
  <r>
    <x v="11"/>
    <s v="2020-02-21 17:47:45:752996"/>
    <n v="-127.981008626408"/>
    <n v="519.19644046799999"/>
    <n v="221174745752996"/>
    <n v="-127.981008626408"/>
    <n v="127.981008626408"/>
    <n v="519.19644046799999"/>
    <n v="493.80355953200001"/>
    <x v="5"/>
  </r>
  <r>
    <x v="11"/>
    <s v="2020-02-21 17:47:46:010673"/>
    <n v="-128.22530595053999"/>
    <n v="517.93729079399998"/>
    <n v="221174746010673"/>
    <n v="-128.22530595053999"/>
    <n v="128.22530595053999"/>
    <n v="517.93729079399998"/>
    <n v="495.06270920600002"/>
    <x v="5"/>
  </r>
  <r>
    <x v="11"/>
    <s v="2020-02-21 17:47:46:268351"/>
    <n v="-128.308367040744"/>
    <n v="515.41899144599995"/>
    <n v="221174746268351"/>
    <n v="-128.308367040744"/>
    <n v="128.308367040744"/>
    <n v="515.41899144599995"/>
    <n v="497.58100855400005"/>
    <x v="5"/>
  </r>
  <r>
    <x v="11"/>
    <s v="2020-02-21 17:47:46:525691"/>
    <n v="49.339761120940999"/>
    <n v="529.26963785999999"/>
    <n v="221174746525691"/>
    <n v="-128.308367040744"/>
    <n v="128.308367040744"/>
    <n v="529.26963785999999"/>
    <n v="483.73036214000001"/>
    <x v="5"/>
  </r>
  <r>
    <x v="11"/>
    <s v="2020-02-21 17:47:46:783352"/>
    <n v="-122.13741663319099"/>
    <n v="515.41899144599995"/>
    <n v="221174746783352"/>
    <n v="-122.13741663319099"/>
    <n v="122.13741663319099"/>
    <n v="515.41899144599995"/>
    <n v="497.58100855400005"/>
    <x v="5"/>
  </r>
  <r>
    <x v="11"/>
    <s v="2020-02-21 17:47:47:041078"/>
    <n v="-120.41267752482599"/>
    <n v="524.23303916400005"/>
    <n v="221174747041078"/>
    <n v="-120.41267752482599"/>
    <n v="120.41267752482599"/>
    <n v="524.23303916400005"/>
    <n v="488.76696083599995"/>
    <x v="5"/>
  </r>
  <r>
    <x v="11"/>
    <s v="2020-02-21 17:47:47:298673"/>
    <n v="-176.25904582120501"/>
    <n v="520.45559014200001"/>
    <n v="221174747298673"/>
    <n v="-176.25904582120501"/>
    <n v="176.25904582120501"/>
    <n v="520.45559014200001"/>
    <n v="492.54440985799999"/>
    <x v="5"/>
  </r>
  <r>
    <x v="11"/>
    <s v="2020-02-21 17:47:47:556446"/>
    <n v="-395.769963446004"/>
    <n v="530.528787534"/>
    <n v="221174747556446"/>
    <n v="-395.769963446004"/>
    <n v="395.769963446004"/>
    <n v="530.528787534"/>
    <n v="482.471212466"/>
    <x v="5"/>
  </r>
  <r>
    <x v="11"/>
    <s v="2020-02-21 17:47:47:814281"/>
    <n v="-2510.94505523827"/>
    <n v="501.56834503200002"/>
    <n v="221174747814281"/>
    <n v="-2510.94505523827"/>
    <n v="2510.94505523827"/>
    <n v="501.56834503200002"/>
    <n v="511.43165496799998"/>
    <x v="5"/>
  </r>
  <r>
    <x v="11"/>
    <s v="2020-02-21 17:47:48:072111"/>
    <n v="-5328.7632247500696"/>
    <n v="538.08368557799997"/>
    <n v="221174748072111"/>
    <n v="-5328.7632247500696"/>
    <n v="5328.7632247500696"/>
    <n v="538.08368557799997"/>
    <n v="474.91631442200003"/>
    <x v="5"/>
  </r>
  <r>
    <x v="11"/>
    <s v="2020-02-21 17:47:48:329712"/>
    <n v="-10339.8778843647"/>
    <n v="539.34283525199999"/>
    <n v="221174748329712"/>
    <n v="-10339.8778843647"/>
    <n v="10339.8778843647"/>
    <n v="539.34283525199999"/>
    <n v="473.65716474800001"/>
    <x v="5"/>
  </r>
  <r>
    <x v="11"/>
    <s v="2020-02-21 17:47:48:587481"/>
    <n v="-12672.155122165899"/>
    <n v="565.78497840600005"/>
    <n v="221174748587481"/>
    <n v="-12672.155122165899"/>
    <n v="12672.155122165899"/>
    <n v="565.78497840600005"/>
    <n v="447.21502159399995"/>
    <x v="5"/>
  </r>
  <r>
    <x v="11"/>
    <s v="2020-02-21 17:47:48:845281"/>
    <n v="-15018.6162626061"/>
    <n v="555.71178101400005"/>
    <n v="221174748845281"/>
    <n v="-15018.6162626061"/>
    <n v="15018.6162626061"/>
    <n v="555.71178101400005"/>
    <n v="457.28821898599995"/>
    <x v="5"/>
  </r>
  <r>
    <x v="11"/>
    <s v="2020-02-21 17:47:49:103012"/>
    <n v="-16625.296246112299"/>
    <n v="587.19052286399995"/>
    <n v="221174749103012"/>
    <n v="-16625.296246112299"/>
    <n v="16625.296246112299"/>
    <n v="587.19052286399995"/>
    <n v="425.80947713600005"/>
    <x v="5"/>
  </r>
  <r>
    <x v="11"/>
    <s v="2020-02-21 17:47:49:360668"/>
    <n v="-16946.781752776002"/>
    <n v="579.63562481999998"/>
    <n v="221174749360668"/>
    <n v="-16946.781752776002"/>
    <n v="16946.781752776002"/>
    <n v="579.63562481999998"/>
    <n v="433.36437518000002"/>
    <x v="5"/>
  </r>
  <r>
    <x v="11"/>
    <s v="2020-02-21 17:47:49:618296"/>
    <n v="-17014.8185575465"/>
    <n v="597.26372025600006"/>
    <n v="221174749618296"/>
    <n v="-17014.8185575465"/>
    <n v="17014.8185575465"/>
    <n v="597.26372025600006"/>
    <n v="415.73627974399994"/>
    <x v="5"/>
  </r>
  <r>
    <x v="11"/>
    <s v="2020-02-21 17:47:49:876048"/>
    <n v="-17218.259597189899"/>
    <n v="592.22712156"/>
    <n v="221174749876048"/>
    <n v="-17218.259597189899"/>
    <n v="17218.259597189899"/>
    <n v="592.22712156"/>
    <n v="420.77287844"/>
    <x v="5"/>
  </r>
  <r>
    <x v="11"/>
    <s v="2020-02-21 17:47:50:133826"/>
    <n v="-18809.871321743802"/>
    <n v="607.33691764800005"/>
    <n v="221174750133826"/>
    <n v="-18809.871321743802"/>
    <n v="18809.871321743802"/>
    <n v="607.33691764800005"/>
    <n v="405.66308235199995"/>
    <x v="5"/>
  </r>
  <r>
    <x v="11"/>
    <s v="2020-02-21 17:47:50:391479"/>
    <n v="-19594.197652759802"/>
    <n v="567.04412807999995"/>
    <n v="221174750391479"/>
    <n v="-19594.197652759802"/>
    <n v="19594.197652759802"/>
    <n v="567.04412807999995"/>
    <n v="445.95587192000005"/>
    <x v="5"/>
  </r>
  <r>
    <x v="11"/>
    <s v="2020-02-21 17:47:50:649196"/>
    <n v="-19750.503966685399"/>
    <n v="616.15096536600004"/>
    <n v="221174750649196"/>
    <n v="-19750.503966685399"/>
    <n v="19750.503966685399"/>
    <n v="616.15096536600004"/>
    <n v="396.84903463399996"/>
    <x v="5"/>
  </r>
  <r>
    <x v="11"/>
    <s v="2020-02-21 17:47:50:905695"/>
    <n v="49.339761120940999"/>
    <n v="613.63266601800001"/>
    <n v="221174750905695"/>
    <n v="-19750.503966685399"/>
    <n v="19750.503966685399"/>
    <n v="613.63266601800001"/>
    <n v="399.36733398199999"/>
    <x v="5"/>
  </r>
  <r>
    <x v="11"/>
    <s v="2020-02-21 17:47:51:163537"/>
    <n v="-20631.381486144499"/>
    <n v="619.92841438799996"/>
    <n v="221174751163537"/>
    <n v="-20631.381486144499"/>
    <n v="20631.381486144499"/>
    <n v="619.92841438799996"/>
    <n v="393.07158561200004"/>
    <x v="5"/>
  </r>
  <r>
    <x v="11"/>
    <s v="2020-02-21 17:47:51:421067"/>
    <n v="-21091.5057242525"/>
    <n v="611.11436666999998"/>
    <n v="221174751421067"/>
    <n v="-21091.5057242525"/>
    <n v="21091.5057242525"/>
    <n v="611.11436666999998"/>
    <n v="401.88563333000002"/>
    <x v="5"/>
  </r>
  <r>
    <x v="11"/>
    <s v="2020-02-21 17:47:51:678730"/>
    <n v="-21161.648371957101"/>
    <n v="646.37055754200003"/>
    <n v="221174751678730"/>
    <n v="-21161.648371957101"/>
    <n v="21161.648371957101"/>
    <n v="646.37055754200003"/>
    <n v="366.62944245799997"/>
    <x v="5"/>
  </r>
  <r>
    <x v="11"/>
    <s v="2020-02-21 17:47:51:935563"/>
    <n v="49.339761120940999"/>
    <n v="-207.33292143"/>
    <n v="221174751935563"/>
    <n v="-21161.648371957101"/>
    <n v="21161.648371957101"/>
    <n v="646.37055754200003"/>
    <n v="366.62944245799997"/>
    <x v="5"/>
  </r>
  <r>
    <x v="11"/>
    <s v="2020-02-21 17:47:52:193440"/>
    <n v="-835.49537498909899"/>
    <n v="-207.33292143"/>
    <n v="221174752193440"/>
    <n v="-835.49537498909899"/>
    <n v="835.49537498909899"/>
    <n v="646.37055754200003"/>
    <n v="366.62944245799997"/>
    <x v="5"/>
  </r>
  <r>
    <x v="11"/>
    <s v="2020-02-21 17:47:52:451023"/>
    <n v="-366.82073053646297"/>
    <n v="957.38052701999902"/>
    <n v="221174752451023"/>
    <n v="-366.82073053646297"/>
    <n v="366.82073053646297"/>
    <n v="957.38052701999902"/>
    <n v="55.619472980000978"/>
    <x v="5"/>
  </r>
  <r>
    <x v="11"/>
    <s v="2020-02-21 17:47:52:708652"/>
    <n v="-464.19275798865499"/>
    <n v="963.67627539"/>
    <n v="221174752708652"/>
    <n v="-464.19275798865499"/>
    <n v="464.19275798865499"/>
    <n v="963.67627539"/>
    <n v="49.323724609999999"/>
    <x v="5"/>
  </r>
  <r>
    <x v="11"/>
    <s v="2020-02-21 17:47:52:965680"/>
    <n v="49.339761120940999"/>
    <n v="1006.487364306"/>
    <n v="221174752965680"/>
    <n v="-464.19275798865499"/>
    <n v="464.19275798865499"/>
    <n v="1006.487364306"/>
    <n v="6.5126356939999823"/>
    <x v="5"/>
  </r>
  <r>
    <x v="11"/>
    <s v="2020-02-21 17:47:53:223399"/>
    <n v="-282.347601798396"/>
    <n v="953.603077998"/>
    <n v="221174753223399"/>
    <n v="-282.347601798396"/>
    <n v="282.347601798396"/>
    <n v="953.603077998"/>
    <n v="59.396922001999997"/>
    <x v="5"/>
  </r>
  <r>
    <x v="11"/>
    <s v="2020-02-21 17:47:53:481027"/>
    <n v="-281.35086871594098"/>
    <n v="962.41712571599999"/>
    <n v="221174753481027"/>
    <n v="-281.35086871594098"/>
    <n v="281.35086871594098"/>
    <n v="962.41712571599999"/>
    <n v="50.582874284000013"/>
    <x v="5"/>
  </r>
  <r>
    <x v="11"/>
    <s v="2020-02-21 17:47:53:738620"/>
    <n v="-253.34950942402901"/>
    <n v="997.67331658800003"/>
    <n v="221174753738620"/>
    <n v="-253.34950942402901"/>
    <n v="253.34950942402901"/>
    <n v="997.67331658800003"/>
    <n v="15.326683411999966"/>
    <x v="5"/>
  </r>
  <r>
    <x v="11"/>
    <s v="2020-02-21 17:47:53:995874"/>
    <n v="49.339761120940999"/>
    <n v="995.15501724000001"/>
    <n v="221174753995874"/>
    <n v="-253.34950942402901"/>
    <n v="253.34950942402901"/>
    <n v="995.15501724000001"/>
    <n v="17.844982759999994"/>
    <x v="5"/>
  </r>
  <r>
    <x v="11"/>
    <s v="2020-02-21 17:47:54:253552"/>
    <n v="-240.22097122522101"/>
    <n v="939.75243158399996"/>
    <n v="221174754253552"/>
    <n v="-240.22097122522101"/>
    <n v="240.22097122522101"/>
    <n v="939.75243158399996"/>
    <n v="73.247568416000036"/>
    <x v="5"/>
  </r>
  <r>
    <x v="11"/>
    <s v="2020-02-21 17:47:54:511162"/>
    <n v="-253.10032615341501"/>
    <n v="981.30437082599997"/>
    <n v="221174754511162"/>
    <n v="-253.10032615341501"/>
    <n v="253.10032615341501"/>
    <n v="981.30437082599997"/>
    <n v="31.695629174000032"/>
    <x v="5"/>
  </r>
  <r>
    <x v="11"/>
    <s v="2020-02-21 17:47:54:768888"/>
    <n v="-244.59389332716901"/>
    <n v="1006.487364306"/>
    <n v="221174754768888"/>
    <n v="-244.59389332716901"/>
    <n v="244.59389332716901"/>
    <n v="1006.487364306"/>
    <n v="6.5126356939999823"/>
    <x v="5"/>
  </r>
  <r>
    <x v="11"/>
    <s v="2020-02-21 17:47:55:026691"/>
    <n v="-248.65411485422899"/>
    <n v="953.603077998"/>
    <n v="221174755026691"/>
    <n v="-248.65411485422899"/>
    <n v="248.65411485422899"/>
    <n v="953.603077998"/>
    <n v="59.396922001999997"/>
    <x v="5"/>
  </r>
  <r>
    <x v="11"/>
    <s v="2020-02-21 17:47:55:284450"/>
    <n v="-265.320078306455"/>
    <n v="958.63967669399995"/>
    <n v="221174755284450"/>
    <n v="-265.320078306455"/>
    <n v="265.320078306455"/>
    <n v="958.63967669399995"/>
    <n v="54.360323306000055"/>
    <x v="5"/>
  </r>
  <r>
    <x v="11"/>
    <s v="2020-02-21 17:47:55:542112"/>
    <n v="-254.97164365626"/>
    <n v="1001.45076561"/>
    <n v="221174755542112"/>
    <n v="-254.97164365626"/>
    <n v="254.97164365626"/>
    <n v="1001.45076561"/>
    <n v="11.549234390000038"/>
    <x v="5"/>
  </r>
  <r>
    <x v="11"/>
    <s v="2020-02-21 17:47:55:799754"/>
    <n v="-259.583977135856"/>
    <n v="990.11841854399995"/>
    <n v="221174755799754"/>
    <n v="-259.583977135856"/>
    <n v="259.583977135856"/>
    <n v="990.11841854399995"/>
    <n v="22.881581456000049"/>
    <x v="5"/>
  </r>
  <r>
    <x v="11"/>
    <s v="2020-02-21 17:47:56:055555"/>
    <n v="49.339761120940999"/>
    <n v="959.89882636799996"/>
    <n v="221174756055555"/>
    <n v="-259.583977135856"/>
    <n v="259.583977135856"/>
    <n v="959.89882636799996"/>
    <n v="53.101173632000041"/>
    <x v="5"/>
  </r>
  <r>
    <x v="11"/>
    <s v="2020-02-21 17:47:56:313327"/>
    <n v="-269.55619390688901"/>
    <n v="1002.709915284"/>
    <n v="221174756313327"/>
    <n v="-269.55619390688901"/>
    <n v="269.55619390688901"/>
    <n v="1002.709915284"/>
    <n v="10.290084716000024"/>
    <x v="5"/>
  </r>
  <r>
    <x v="11"/>
    <s v="2020-02-21 17:47:56:570925"/>
    <n v="-274.49099985433799"/>
    <n v="1002.709915284"/>
    <n v="221174756570925"/>
    <n v="-274.49099985433799"/>
    <n v="274.49099985433799"/>
    <n v="1002.709915284"/>
    <n v="10.290084716000024"/>
    <x v="5"/>
  </r>
  <r>
    <x v="11"/>
    <s v="2020-02-21 17:47:56:829144"/>
    <n v="-262.67678125935601"/>
    <n v="951.08477864999998"/>
    <n v="221174756829144"/>
    <n v="-262.67678125935601"/>
    <n v="262.67678125935601"/>
    <n v="951.08477864999998"/>
    <n v="61.915221350000024"/>
    <x v="5"/>
  </r>
  <r>
    <x v="11"/>
    <s v="2020-02-21 17:47:57:086870"/>
    <n v="-268.01223481838099"/>
    <n v="966.19457473800003"/>
    <n v="221174757086870"/>
    <n v="-268.01223481838099"/>
    <n v="268.01223481838099"/>
    <n v="966.19457473800003"/>
    <n v="46.805425261999972"/>
    <x v="5"/>
  </r>
  <r>
    <x v="11"/>
    <s v="2020-02-21 17:47:57:344674"/>
    <n v="-211.22287885085501"/>
    <n v="1006.487364306"/>
    <n v="221174757344674"/>
    <n v="-211.22287885085501"/>
    <n v="211.22287885085501"/>
    <n v="1006.487364306"/>
    <n v="6.5126356939999823"/>
    <x v="5"/>
  </r>
  <r>
    <x v="11"/>
    <s v="2020-02-21 17:47:57:602427"/>
    <n v="-192.12371405028199"/>
    <n v="991.37756821799996"/>
    <n v="221174757602427"/>
    <n v="-192.12371405028199"/>
    <n v="192.12371405028199"/>
    <n v="991.37756821799996"/>
    <n v="21.622431782000035"/>
    <x v="5"/>
  </r>
  <r>
    <x v="11"/>
    <s v="2020-02-21 17:47:57:860343"/>
    <n v="-233.17055045079701"/>
    <n v="941.01158125799998"/>
    <n v="221174757860343"/>
    <n v="-233.17055045079701"/>
    <n v="233.17055045079701"/>
    <n v="941.01158125799998"/>
    <n v="71.988418742000022"/>
    <x v="5"/>
  </r>
  <r>
    <x v="11"/>
    <s v="2020-02-21 17:47:58:115675"/>
    <n v="49.339761120940999"/>
    <n v="1000.1916159359999"/>
    <n v="221174758115675"/>
    <n v="-233.17055045079701"/>
    <n v="233.17055045079701"/>
    <n v="1000.1916159359999"/>
    <n v="12.808384064000052"/>
    <x v="5"/>
  </r>
  <r>
    <x v="11"/>
    <s v="2020-02-21 17:47:58:373833"/>
    <n v="-179.855102432416"/>
    <n v="996.41416691400002"/>
    <n v="221174758373833"/>
    <n v="-179.855102432416"/>
    <n v="179.855102432416"/>
    <n v="996.41416691400002"/>
    <n v="16.58583308599998"/>
    <x v="5"/>
  </r>
  <r>
    <x v="11"/>
    <s v="2020-02-21 17:47:58:631457"/>
    <n v="-257.07748659026998"/>
    <n v="946.04817995400003"/>
    <n v="221174758631457"/>
    <n v="-257.07748659026998"/>
    <n v="257.07748659026998"/>
    <n v="946.04817995400003"/>
    <n v="66.951820045999966"/>
    <x v="5"/>
  </r>
  <r>
    <x v="11"/>
    <s v="2020-02-21 17:47:58:889570"/>
    <n v="-268.715811111878"/>
    <n v="972.49032310799998"/>
    <n v="221174758889570"/>
    <n v="-268.715811111878"/>
    <n v="268.715811111878"/>
    <n v="972.49032310799998"/>
    <n v="40.509676892000016"/>
    <x v="5"/>
  </r>
  <r>
    <x v="11"/>
    <s v="2020-02-21 17:47:59:147316"/>
    <n v="-239.18026462442299"/>
    <n v="1006.487364306"/>
    <n v="221174759147316"/>
    <n v="-239.18026462442299"/>
    <n v="239.18026462442299"/>
    <n v="1006.487364306"/>
    <n v="6.5126356939999823"/>
    <x v="5"/>
  </r>
  <r>
    <x v="11"/>
    <s v="2020-02-21 17:47:59:405233"/>
    <n v="-247.83816179163099"/>
    <n v="985.08181984800001"/>
    <n v="221174759405233"/>
    <n v="-247.83816179163099"/>
    <n v="247.83816179163099"/>
    <n v="985.08181984800001"/>
    <n v="27.918180151999991"/>
    <x v="5"/>
  </r>
  <r>
    <x v="11"/>
    <s v="2020-02-21 17:47:59:663132"/>
    <n v="-236.89852761703801"/>
    <n v="943.52988060600001"/>
    <n v="221174759663132"/>
    <n v="-236.89852761703801"/>
    <n v="236.89852761703801"/>
    <n v="943.52988060600001"/>
    <n v="69.470119393999994"/>
    <x v="5"/>
  </r>
  <r>
    <x v="11"/>
    <s v="2020-02-21 17:47:59:920784"/>
    <n v="-251.18014918574499"/>
    <n v="983.822670174"/>
    <n v="221174759920784"/>
    <n v="-251.18014918574499"/>
    <n v="251.18014918574499"/>
    <n v="983.822670174"/>
    <n v="29.177329826000005"/>
    <x v="5"/>
  </r>
  <r>
    <x v="11"/>
    <s v="2020-02-21 17:48:00:178418"/>
    <n v="-232.22267683316801"/>
    <n v="995.15501724000001"/>
    <n v="221174800178418"/>
    <n v="-232.22267683316801"/>
    <n v="232.22267683316801"/>
    <n v="995.15501724000001"/>
    <n v="17.844982759999994"/>
    <x v="5"/>
  </r>
  <r>
    <x v="11"/>
    <s v="2020-02-21 17:48:00:435779"/>
    <n v="49.339761120940999"/>
    <n v="952.34392832399999"/>
    <n v="221174800435779"/>
    <n v="-232.22267683316801"/>
    <n v="232.22267683316801"/>
    <n v="952.34392832399999"/>
    <n v="60.65607167600001"/>
    <x v="5"/>
  </r>
  <r>
    <x v="11"/>
    <s v="2020-02-21 17:48:00:693467"/>
    <n v="608.57053768250898"/>
    <n v="963.67627539"/>
    <n v="221174800693467"/>
    <n v="608.57053768250898"/>
    <n v="-608.57053768250898"/>
    <n v="963.67627539"/>
    <n v="49.323724609999999"/>
    <x v="5"/>
  </r>
  <r>
    <x v="11"/>
    <s v="2020-02-21 17:48:00:951065"/>
    <n v="1123.9597164555"/>
    <n v="982.56352049999998"/>
    <n v="221174800951065"/>
    <n v="1123.9597164555"/>
    <n v="-1123.9597164555"/>
    <n v="982.56352049999998"/>
    <n v="30.436479500000019"/>
    <x v="5"/>
  </r>
  <r>
    <x v="11"/>
    <s v="2020-02-21 17:48:01:208632"/>
    <n v="1502.23946503313"/>
    <n v="963.67627539"/>
    <n v="221174801208632"/>
    <n v="1502.23946503313"/>
    <n v="-1502.23946503313"/>
    <n v="963.67627539"/>
    <n v="49.323724609999999"/>
    <x v="5"/>
  </r>
  <r>
    <x v="11"/>
    <s v="2020-02-21 17:48:01:465806"/>
    <n v="49.339761120940999"/>
    <n v="943.52988060600001"/>
    <n v="221174801465806"/>
    <n v="1502.23946503313"/>
    <n v="-1502.23946503313"/>
    <n v="943.52988060600001"/>
    <n v="69.470119393999994"/>
    <x v="5"/>
  </r>
  <r>
    <x v="11"/>
    <s v="2020-02-21 17:48:01:723639"/>
    <n v="2380.85967721727"/>
    <n v="951.08477864999998"/>
    <n v="221174801723639"/>
    <n v="2380.85967721727"/>
    <n v="-2380.85967721727"/>
    <n v="951.08477864999998"/>
    <n v="61.915221350000024"/>
    <x v="5"/>
  </r>
  <r>
    <x v="11"/>
    <s v="2020-02-21 17:48:01:981128"/>
    <n v="2240.1004449993902"/>
    <n v="895.68219299400005"/>
    <n v="221174801981128"/>
    <n v="2240.1004449993902"/>
    <n v="-2240.1004449993902"/>
    <n v="895.68219299400005"/>
    <n v="117.31780700599995"/>
    <x v="5"/>
  </r>
  <r>
    <x v="11"/>
    <s v="2020-02-21 17:48:02:238845"/>
    <n v="2055.2211160434199"/>
    <n v="861.68515179600001"/>
    <n v="221174802238845"/>
    <n v="2055.2211160434199"/>
    <n v="-2055.2211160434199"/>
    <n v="861.68515179600001"/>
    <n v="151.31484820399999"/>
    <x v="5"/>
  </r>
  <r>
    <x v="11"/>
    <s v="2020-02-21 17:48:02:496471"/>
    <n v="2009.6694369859299"/>
    <n v="787.39532102999999"/>
    <n v="221174802496471"/>
    <n v="2009.6694369859299"/>
    <n v="-2009.6694369859299"/>
    <n v="787.39532102999999"/>
    <n v="225.60467897000001"/>
    <x v="5"/>
  </r>
  <r>
    <x v="11"/>
    <s v="2020-02-21 17:48:02:754277"/>
    <n v="1761.5757324377801"/>
    <n v="680.36759873999995"/>
    <n v="221174802754277"/>
    <n v="1761.5757324377801"/>
    <n v="-1761.5757324377801"/>
    <n v="680.36759873999995"/>
    <n v="332.63240126000005"/>
    <x v="5"/>
  </r>
  <r>
    <x v="11"/>
    <s v="2020-02-21 17:48:03:011991"/>
    <n v="683.07633559602505"/>
    <n v="674.07185036999999"/>
    <n v="221174803011991"/>
    <n v="683.07633559602505"/>
    <n v="-683.07633559602505"/>
    <n v="674.07185036999999"/>
    <n v="338.92814963000001"/>
    <x v="5"/>
  </r>
  <r>
    <x v="11"/>
    <s v="2020-02-21 17:48:03:269642"/>
    <n v="-141.19749386190301"/>
    <n v="630.00161177999996"/>
    <n v="221174803269642"/>
    <n v="-141.19749386190301"/>
    <n v="141.19749386190301"/>
    <n v="630.00161177999996"/>
    <n v="382.99838822000004"/>
    <x v="5"/>
  </r>
  <r>
    <x v="11"/>
    <s v="2020-02-21 17:48:03:527361"/>
    <n v="-112.95672319234301"/>
    <n v="622.44671373599999"/>
    <n v="221174803527361"/>
    <n v="-112.95672319234301"/>
    <n v="112.95672319234301"/>
    <n v="622.44671373599999"/>
    <n v="390.55328626400001"/>
    <x v="5"/>
  </r>
  <r>
    <x v="11"/>
    <s v="2020-02-21 17:48:03:785284"/>
    <n v="-110.826450525919"/>
    <n v="583.41307384200002"/>
    <n v="221174803785284"/>
    <n v="-110.826450525919"/>
    <n v="110.826450525919"/>
    <n v="583.41307384200002"/>
    <n v="429.58692615799998"/>
    <x v="5"/>
  </r>
  <r>
    <x v="11"/>
    <s v="2020-02-21 17:48:04:043048"/>
    <n v="-110.66032834551"/>
    <n v="569.56242742799998"/>
    <n v="221174804043048"/>
    <n v="-110.66032834551"/>
    <n v="110.66032834551"/>
    <n v="569.56242742799998"/>
    <n v="443.43757257200002"/>
    <x v="5"/>
  </r>
  <r>
    <x v="11"/>
    <s v="2020-02-21 17:48:04:300615"/>
    <n v="-112.907863727517"/>
    <n v="573.33987645000002"/>
    <n v="221174804300615"/>
    <n v="-112.907863727517"/>
    <n v="112.907863727517"/>
    <n v="573.33987645000002"/>
    <n v="439.66012354999998"/>
    <x v="5"/>
  </r>
  <r>
    <x v="11"/>
    <s v="2020-02-21 17:48:04:558308"/>
    <n v="-112.003963628232"/>
    <n v="567.04412807999995"/>
    <n v="221174804558308"/>
    <n v="-112.003963628232"/>
    <n v="112.003963628232"/>
    <n v="567.04412807999995"/>
    <n v="445.95587192000005"/>
    <x v="5"/>
  </r>
  <r>
    <x v="11"/>
    <s v="2020-02-21 17:48:04:816084"/>
    <n v="-114.065833043898"/>
    <n v="549.41603264399998"/>
    <n v="221174804816084"/>
    <n v="-114.065833043898"/>
    <n v="114.065833043898"/>
    <n v="549.41603264399998"/>
    <n v="463.58396735600002"/>
    <x v="5"/>
  </r>
  <r>
    <x v="11"/>
    <s v="2020-02-21 17:48:05:073909"/>
    <n v="-115.345951022346"/>
    <n v="541.86113460000001"/>
    <n v="221174805073909"/>
    <n v="-115.345951022346"/>
    <n v="115.345951022346"/>
    <n v="541.86113460000001"/>
    <n v="471.13886539999999"/>
    <x v="5"/>
  </r>
  <r>
    <x v="11"/>
    <s v="2020-02-21 17:48:05:331438"/>
    <n v="-115.028364500975"/>
    <n v="548.15688296999997"/>
    <n v="221174805331438"/>
    <n v="-115.028364500975"/>
    <n v="115.028364500975"/>
    <n v="548.15688296999997"/>
    <n v="464.84311703000003"/>
    <x v="5"/>
  </r>
  <r>
    <x v="11"/>
    <s v="2020-02-21 17:48:05:589361"/>
    <n v="-115.40946832662"/>
    <n v="541.86113460000001"/>
    <n v="221174805589361"/>
    <n v="-115.40946832662"/>
    <n v="115.40946832662"/>
    <n v="541.86113460000001"/>
    <n v="471.13886539999999"/>
    <x v="5"/>
  </r>
  <r>
    <x v="11"/>
    <s v="2020-02-21 17:48:05:845680"/>
    <n v="49.339761120940999"/>
    <n v="544.37943394800004"/>
    <n v="221174805845680"/>
    <n v="-115.40946832662"/>
    <n v="115.40946832662"/>
    <n v="544.37943394800004"/>
    <n v="468.62056605199996"/>
    <x v="5"/>
  </r>
  <r>
    <x v="11"/>
    <s v="2020-02-21 17:48:06:103379"/>
    <n v="-116.762875502306"/>
    <n v="536.82453590399996"/>
    <n v="221174806103379"/>
    <n v="-116.762875502306"/>
    <n v="116.762875502306"/>
    <n v="536.82453590399996"/>
    <n v="476.17546409600004"/>
    <x v="5"/>
  </r>
  <r>
    <x v="11"/>
    <s v="2020-02-21 17:48:06:361043"/>
    <n v="-117.40293449153"/>
    <n v="539.34283525199999"/>
    <n v="221174806361043"/>
    <n v="-117.40293449153"/>
    <n v="117.40293449153"/>
    <n v="539.34283525199999"/>
    <n v="473.65716474800001"/>
    <x v="5"/>
  </r>
  <r>
    <x v="11"/>
    <s v="2020-02-21 17:48:06:618606"/>
    <n v="-118.775885453147"/>
    <n v="540.601984926"/>
    <n v="221174806618606"/>
    <n v="-118.775885453147"/>
    <n v="118.775885453147"/>
    <n v="540.601984926"/>
    <n v="472.398015074"/>
    <x v="5"/>
  </r>
  <r>
    <x v="11"/>
    <s v="2020-02-21 17:48:06:875645"/>
    <n v="49.339761120940999"/>
    <n v="538.08368557799997"/>
    <n v="221174806875645"/>
    <n v="-118.775885453147"/>
    <n v="118.775885453147"/>
    <n v="538.08368557799997"/>
    <n v="474.91631442200003"/>
    <x v="5"/>
  </r>
  <r>
    <x v="11"/>
    <s v="2020-02-21 17:48:07:133390"/>
    <n v="-119.84102178635899"/>
    <n v="517.93729079399998"/>
    <n v="221174807133390"/>
    <n v="-119.84102178635899"/>
    <n v="119.84102178635899"/>
    <n v="517.93729079399998"/>
    <n v="495.06270920600002"/>
    <x v="5"/>
  </r>
  <r>
    <x v="11"/>
    <s v="2020-02-21 17:48:07:391026"/>
    <n v="-119.450146067749"/>
    <n v="502.82749470599998"/>
    <n v="221174807391026"/>
    <n v="-119.450146067749"/>
    <n v="119.450146067749"/>
    <n v="502.82749470599998"/>
    <n v="510.17250529400002"/>
    <x v="5"/>
  </r>
  <r>
    <x v="11"/>
    <s v="2020-02-21 17:48:07:648647"/>
    <n v="-119.313339566235"/>
    <n v="530.528787534"/>
    <n v="221174807648647"/>
    <n v="-119.313339566235"/>
    <n v="119.313339566235"/>
    <n v="530.528787534"/>
    <n v="482.471212466"/>
    <x v="5"/>
  </r>
  <r>
    <x v="11"/>
    <s v="2020-02-21 17:48:07:905657"/>
    <n v="49.339761120940999"/>
    <n v="535.56538622999994"/>
    <n v="221174807905657"/>
    <n v="-119.313339566235"/>
    <n v="119.313339566235"/>
    <n v="535.56538622999994"/>
    <n v="477.43461377000006"/>
    <x v="5"/>
  </r>
  <r>
    <x v="11"/>
    <s v="2020-02-21 17:48:08:163443"/>
    <n v="-121.48269980452"/>
    <n v="526.75133851199996"/>
    <n v="221174808163443"/>
    <n v="-121.48269980452"/>
    <n v="121.48269980452"/>
    <n v="526.75133851199996"/>
    <n v="486.24866148800004"/>
    <x v="5"/>
  </r>
  <r>
    <x v="11"/>
    <s v="2020-02-21 17:48:08:421019"/>
    <n v="-119.288909833822"/>
    <n v="526.75133851199996"/>
    <n v="221174808421019"/>
    <n v="-119.288909833822"/>
    <n v="119.288909833822"/>
    <n v="526.75133851199996"/>
    <n v="486.24866148800004"/>
    <x v="5"/>
  </r>
  <r>
    <x v="11"/>
    <s v="2020-02-21 17:48:08:678668"/>
    <n v="-120.696062420818"/>
    <n v="530.528787534"/>
    <n v="221174808678668"/>
    <n v="-120.696062420818"/>
    <n v="120.696062420818"/>
    <n v="530.528787534"/>
    <n v="482.471212466"/>
    <x v="5"/>
  </r>
  <r>
    <x v="11"/>
    <s v="2020-02-21 17:48:08:936158"/>
    <n v="49.339761120940999"/>
    <n v="520.45559014200001"/>
    <n v="221174808936158"/>
    <n v="-120.696062420818"/>
    <n v="120.696062420818"/>
    <n v="520.45559014200001"/>
    <n v="492.54440985799999"/>
    <x v="5"/>
  </r>
  <r>
    <x v="11"/>
    <s v="2020-02-21 17:48:09:193944"/>
    <n v="-120.485966722065"/>
    <n v="525.49218883799995"/>
    <n v="221174809193944"/>
    <n v="-120.485966722065"/>
    <n v="120.485966722065"/>
    <n v="525.49218883799995"/>
    <n v="487.50781116200005"/>
    <x v="5"/>
  </r>
  <r>
    <x v="11"/>
    <s v="2020-02-21 17:48:09:451559"/>
    <n v="-118.78077139963"/>
    <n v="538.08368557799997"/>
    <n v="221174809451559"/>
    <n v="-118.78077139963"/>
    <n v="118.78077139963"/>
    <n v="538.08368557799997"/>
    <n v="474.91631442200003"/>
    <x v="5"/>
  </r>
  <r>
    <x v="11"/>
    <s v="2020-02-21 17:48:09:708999"/>
    <n v="49.339761120940999"/>
    <n v="524.23303916400005"/>
    <n v="221174809708999"/>
    <n v="-118.78077139963"/>
    <n v="118.78077139963"/>
    <n v="524.23303916400005"/>
    <n v="488.76696083599995"/>
    <x v="5"/>
  </r>
  <r>
    <x v="11"/>
    <s v="2020-02-21 17:48:10:222223"/>
    <n v="-122.552722084214"/>
    <n v="529.26963785999999"/>
    <n v="221174810222223"/>
    <n v="-122.552722084214"/>
    <n v="122.552722084214"/>
    <n v="529.26963785999999"/>
    <n v="483.73036214000001"/>
    <x v="5"/>
  </r>
  <r>
    <x v="11"/>
    <s v="2020-02-21 17:48:10:479897"/>
    <n v="-121.756312807547"/>
    <n v="522.97388949000003"/>
    <n v="221174810479897"/>
    <n v="-121.756312807547"/>
    <n v="121.756312807547"/>
    <n v="522.97388949000003"/>
    <n v="490.02611050999997"/>
    <x v="5"/>
  </r>
  <r>
    <x v="11"/>
    <s v="2020-02-21 17:48:10:737703"/>
    <n v="-119.33776929864899"/>
    <n v="531.78793720800002"/>
    <n v="221174810737703"/>
    <n v="-119.33776929864899"/>
    <n v="119.33776929864899"/>
    <n v="531.78793720800002"/>
    <n v="481.21206279199998"/>
    <x v="5"/>
  </r>
  <r>
    <x v="11"/>
    <s v="2020-02-21 17:48:10:995550"/>
    <n v="-120.88661433364"/>
    <n v="529.26963785999999"/>
    <n v="221174810995550"/>
    <n v="-120.88661433364"/>
    <n v="120.88661433364"/>
    <n v="529.26963785999999"/>
    <n v="483.73036214000001"/>
    <x v="5"/>
  </r>
  <r>
    <x v="11"/>
    <s v="2020-02-21 17:48:11:253334"/>
    <n v="-120.422449417791"/>
    <n v="534.30623655600004"/>
    <n v="221174811253334"/>
    <n v="-120.422449417791"/>
    <n v="120.422449417791"/>
    <n v="534.30623655600004"/>
    <n v="478.69376344399996"/>
    <x v="5"/>
  </r>
  <r>
    <x v="11"/>
    <s v="2020-02-21 17:48:11:510951"/>
    <n v="-122.601581549041"/>
    <n v="509.12324307599999"/>
    <n v="221174811510951"/>
    <n v="-122.601581549041"/>
    <n v="122.601581549041"/>
    <n v="509.12324307599999"/>
    <n v="503.87675692400001"/>
    <x v="5"/>
  </r>
  <r>
    <x v="11"/>
    <s v="2020-02-21 17:48:11:768600"/>
    <n v="-123.11949187619901"/>
    <n v="505.34579405400001"/>
    <n v="221174811768600"/>
    <n v="-123.11949187619901"/>
    <n v="123.11949187619901"/>
    <n v="505.34579405400001"/>
    <n v="507.65420594599999"/>
    <x v="5"/>
  </r>
  <r>
    <x v="11"/>
    <s v="2020-02-21 17:48:12:025845"/>
    <n v="49.339761120940999"/>
    <n v="528.01048818599998"/>
    <n v="221174812025845"/>
    <n v="-123.11949187619901"/>
    <n v="123.11949187619901"/>
    <n v="528.01048818599998"/>
    <n v="484.98951181400002"/>
    <x v="5"/>
  </r>
  <r>
    <x v="11"/>
    <s v="2020-02-21 17:48:12:539079"/>
    <n v="-121.829602004786"/>
    <n v="534.30623655600004"/>
    <n v="221174812539079"/>
    <n v="-121.829602004786"/>
    <n v="121.829602004786"/>
    <n v="534.30623655600004"/>
    <n v="478.69376344399996"/>
    <x v="5"/>
  </r>
  <r>
    <x v="11"/>
    <s v="2020-02-21 17:48:12:795792"/>
    <n v="49.339761120940999"/>
    <n v="531.78793720800002"/>
    <n v="221174812795792"/>
    <n v="-121.829602004786"/>
    <n v="121.829602004786"/>
    <n v="531.78793720800002"/>
    <n v="481.21206279199998"/>
    <x v="5"/>
  </r>
  <r>
    <x v="11"/>
    <s v="2020-02-21 17:48:13:053640"/>
    <n v="-121.565760894725"/>
    <n v="520.45559014200001"/>
    <n v="221174813053640"/>
    <n v="-121.565760894725"/>
    <n v="121.565760894725"/>
    <n v="520.45559014200001"/>
    <n v="492.54440985799999"/>
    <x v="5"/>
  </r>
  <r>
    <x v="11"/>
    <s v="2020-02-21 17:48:13:311208"/>
    <n v="-120.046231538629"/>
    <n v="524.23303916400005"/>
    <n v="221174813311208"/>
    <n v="-120.046231538629"/>
    <n v="120.046231538629"/>
    <n v="524.23303916400005"/>
    <n v="488.76696083599995"/>
    <x v="5"/>
  </r>
  <r>
    <x v="11"/>
    <s v="2020-02-21 17:48:13:569148"/>
    <n v="-120.06088937807699"/>
    <n v="520.45559014200001"/>
    <n v="221174813569148"/>
    <n v="-120.06088937807699"/>
    <n v="120.06088937807699"/>
    <n v="520.45559014200001"/>
    <n v="492.54440985799999"/>
    <x v="5"/>
  </r>
  <r>
    <x v="11"/>
    <s v="2020-02-21 17:48:13:826893"/>
    <n v="-124.106453065688"/>
    <n v="534.30623655600004"/>
    <n v="221174813826893"/>
    <n v="-124.106453065688"/>
    <n v="124.106453065688"/>
    <n v="534.30623655600004"/>
    <n v="478.69376344399996"/>
    <x v="5"/>
  </r>
  <r>
    <x v="11"/>
    <s v="2020-02-21 17:48:14:084773"/>
    <n v="-122.01038202464299"/>
    <n v="519.19644046799999"/>
    <n v="221174814084773"/>
    <n v="-122.01038202464299"/>
    <n v="122.01038202464299"/>
    <n v="519.19644046799999"/>
    <n v="493.80355953200001"/>
    <x v="5"/>
  </r>
  <r>
    <x v="11"/>
    <s v="2020-02-21 17:48:14:342523"/>
    <n v="-123.417534611639"/>
    <n v="530.528787534"/>
    <n v="221174814342523"/>
    <n v="-123.417534611639"/>
    <n v="123.417534611639"/>
    <n v="530.528787534"/>
    <n v="482.471212466"/>
    <x v="5"/>
  </r>
  <r>
    <x v="11"/>
    <s v="2020-02-21 17:48:14:600180"/>
    <n v="-123.05108862544201"/>
    <n v="525.49218883799995"/>
    <n v="221174814600180"/>
    <n v="-123.05108862544201"/>
    <n v="123.05108862544201"/>
    <n v="525.49218883799995"/>
    <n v="487.50781116200005"/>
    <x v="5"/>
  </r>
  <r>
    <x v="11"/>
    <s v="2020-02-21 17:48:14:857826"/>
    <n v="-123.192781073438"/>
    <n v="533.04708688200003"/>
    <n v="221174814857826"/>
    <n v="-123.192781073438"/>
    <n v="123.192781073438"/>
    <n v="533.04708688200003"/>
    <n v="479.95291311799997"/>
    <x v="5"/>
  </r>
  <r>
    <x v="11"/>
    <s v="2020-02-21 17:48:15:115697"/>
    <n v="-120.749807832127"/>
    <n v="500.30919535800001"/>
    <n v="221174815115697"/>
    <n v="-120.749807832127"/>
    <n v="120.749807832127"/>
    <n v="500.30919535800001"/>
    <n v="512.69080464199999"/>
    <x v="5"/>
  </r>
  <r>
    <x v="11"/>
    <s v="2020-02-21 17:48:15:373500"/>
    <n v="-123.676489775218"/>
    <n v="519.19644046799999"/>
    <n v="221174815373500"/>
    <n v="-123.676489775218"/>
    <n v="123.676489775218"/>
    <n v="519.19644046799999"/>
    <n v="493.80355953200001"/>
    <x v="5"/>
  </r>
  <r>
    <x v="11"/>
    <s v="2020-02-21 17:48:15:631069"/>
    <n v="-123.55434111315201"/>
    <n v="520.45559014200001"/>
    <n v="221174815631069"/>
    <n v="-123.55434111315201"/>
    <n v="123.55434111315201"/>
    <n v="520.45559014200001"/>
    <n v="492.54440985799999"/>
    <x v="5"/>
  </r>
  <r>
    <x v="11"/>
    <s v="2020-02-21 17:48:15:888733"/>
    <n v="-123.222096752334"/>
    <n v="530.528787534"/>
    <n v="221174815888733"/>
    <n v="-123.222096752334"/>
    <n v="123.222096752334"/>
    <n v="530.528787534"/>
    <n v="482.471212466"/>
    <x v="5"/>
  </r>
  <r>
    <x v="11"/>
    <s v="2020-02-21 17:48:16:146486"/>
    <n v="-122.54783613773201"/>
    <n v="516.67814111999996"/>
    <n v="221174816146486"/>
    <n v="-122.54783613773201"/>
    <n v="122.54783613773201"/>
    <n v="516.67814111999996"/>
    <n v="496.32185888000004"/>
    <x v="5"/>
  </r>
  <r>
    <x v="11"/>
    <s v="2020-02-21 17:48:16:404819"/>
    <n v="-123.217210805851"/>
    <n v="534.30623655600004"/>
    <n v="221174816404819"/>
    <n v="-123.217210805851"/>
    <n v="123.217210805851"/>
    <n v="534.30623655600004"/>
    <n v="478.69376344399996"/>
    <x v="5"/>
  </r>
  <r>
    <x v="11"/>
    <s v="2020-02-21 17:48:16:662521"/>
    <n v="-122.020153917608"/>
    <n v="519.19644046799999"/>
    <n v="221174816662521"/>
    <n v="-122.020153917608"/>
    <n v="122.020153917608"/>
    <n v="519.19644046799999"/>
    <n v="493.80355953200001"/>
    <x v="5"/>
  </r>
  <r>
    <x v="11"/>
    <s v="2020-02-21 17:48:16:920570"/>
    <n v="-124.008734136036"/>
    <n v="529.26963785999999"/>
    <n v="221174816920570"/>
    <n v="-124.008734136036"/>
    <n v="124.008734136036"/>
    <n v="529.26963785999999"/>
    <n v="483.73036214000001"/>
    <x v="5"/>
  </r>
  <r>
    <x v="11"/>
    <s v="2020-02-21 17:48:17:178223"/>
    <n v="-123.608086524461"/>
    <n v="530.528787534"/>
    <n v="221174817178223"/>
    <n v="-123.608086524461"/>
    <n v="123.608086524461"/>
    <n v="530.528787534"/>
    <n v="482.471212466"/>
    <x v="5"/>
  </r>
  <r>
    <x v="11"/>
    <s v="2020-02-21 17:48:18:747754"/>
    <n v="-123.612972470944"/>
    <n v="499.050045684"/>
    <n v="221174818747754"/>
    <n v="-123.612972470944"/>
    <n v="123.612972470944"/>
    <n v="499.050045684"/>
    <n v="513.949954316"/>
    <x v="5"/>
  </r>
  <r>
    <x v="11"/>
    <s v="2020-02-21 17:48:19:005507"/>
    <n v="-121.717225235686"/>
    <n v="530.528787534"/>
    <n v="221174819005507"/>
    <n v="-121.717225235686"/>
    <n v="121.717225235686"/>
    <n v="530.528787534"/>
    <n v="482.471212466"/>
    <x v="5"/>
  </r>
  <r>
    <x v="11"/>
    <s v="2020-02-21 17:48:19:263225"/>
    <n v="-113.37691458984899"/>
    <n v="525.49218883799995"/>
    <n v="221174819263225"/>
    <n v="-113.37691458984899"/>
    <n v="113.37691458984899"/>
    <n v="525.49218883799995"/>
    <n v="487.50781116200005"/>
    <x v="5"/>
  </r>
  <r>
    <x v="11"/>
    <s v="2020-02-21 17:48:19:520835"/>
    <n v="-109.502359029129"/>
    <n v="514.15984177200005"/>
    <n v="221174819520835"/>
    <n v="-109.502359029129"/>
    <n v="109.502359029129"/>
    <n v="514.15984177200005"/>
    <n v="498.84015822799995"/>
    <x v="5"/>
  </r>
  <r>
    <x v="11"/>
    <s v="2020-02-21 17:48:19:778416"/>
    <n v="-219.61693490800101"/>
    <n v="531.78793720800002"/>
    <n v="221174819778416"/>
    <n v="-219.61693490800101"/>
    <n v="219.61693490800101"/>
    <n v="531.78793720800002"/>
    <n v="481.21206279199998"/>
    <x v="5"/>
  </r>
  <r>
    <x v="11"/>
    <s v="2020-02-21 17:48:20:036328"/>
    <n v="-223.77976131119499"/>
    <n v="520.45559014200001"/>
    <n v="221174820036328"/>
    <n v="-223.77976131119499"/>
    <n v="223.77976131119499"/>
    <n v="520.45559014200001"/>
    <n v="492.54440985799999"/>
    <x v="5"/>
  </r>
  <r>
    <x v="11"/>
    <s v="2020-02-21 17:48:20:294436"/>
    <n v="-424.21594386783403"/>
    <n v="533.04708688200003"/>
    <n v="221174820294436"/>
    <n v="-424.21594386783403"/>
    <n v="424.21594386783403"/>
    <n v="533.04708688200003"/>
    <n v="479.95291311799997"/>
    <x v="5"/>
  </r>
  <r>
    <x v="11"/>
    <s v="2020-02-21 17:48:20:552157"/>
    <n v="-885.58121238246599"/>
    <n v="539.34283525199999"/>
    <n v="221174820552157"/>
    <n v="-885.58121238246599"/>
    <n v="885.58121238246599"/>
    <n v="539.34283525199999"/>
    <n v="473.65716474800001"/>
    <x v="5"/>
  </r>
  <r>
    <x v="11"/>
    <s v="2020-02-21 17:48:20:809802"/>
    <n v="-979.57705081516497"/>
    <n v="512.90069209800004"/>
    <n v="221174820809802"/>
    <n v="-979.57705081516497"/>
    <n v="979.57705081516497"/>
    <n v="512.90069209800004"/>
    <n v="500.09930790199996"/>
    <x v="5"/>
  </r>
  <r>
    <x v="11"/>
    <s v="2020-02-21 17:48:21:067537"/>
    <n v="-1622.04481165469"/>
    <n v="540.601984926"/>
    <n v="221174821067537"/>
    <n v="-1622.04481165469"/>
    <n v="1622.04481165469"/>
    <n v="540.601984926"/>
    <n v="472.398015074"/>
    <x v="5"/>
  </r>
  <r>
    <x v="11"/>
    <s v="2020-02-21 17:48:21:325605"/>
    <n v="-6935.9220310116298"/>
    <n v="544.37943394800004"/>
    <n v="221174821325605"/>
    <n v="-6935.9220310116298"/>
    <n v="6935.9220310116298"/>
    <n v="544.37943394800004"/>
    <n v="468.62056605199996"/>
    <x v="5"/>
  </r>
  <r>
    <x v="11"/>
    <s v="2020-02-21 17:48:21:583265"/>
    <n v="-10692.6383344636"/>
    <n v="550.675182318"/>
    <n v="221174821583265"/>
    <n v="-10692.6383344636"/>
    <n v="10692.6383344636"/>
    <n v="550.675182318"/>
    <n v="462.324817682"/>
    <x v="5"/>
  </r>
  <r>
    <x v="11"/>
    <s v="2020-02-21 17:48:21:840896"/>
    <n v="-13253.030641645501"/>
    <n v="562.00752938400001"/>
    <n v="221174821840896"/>
    <n v="-13253.030641645501"/>
    <n v="13253.030641645501"/>
    <n v="562.00752938400001"/>
    <n v="450.99247061599999"/>
    <x v="5"/>
  </r>
  <r>
    <x v="11"/>
    <s v="2020-02-21 17:48:22:098468"/>
    <n v="-16576.984007292202"/>
    <n v="578.37647514599996"/>
    <n v="221174822098468"/>
    <n v="-16576.984007292202"/>
    <n v="16576.984007292202"/>
    <n v="578.37647514599996"/>
    <n v="434.62352485400004"/>
    <x v="5"/>
  </r>
  <r>
    <x v="11"/>
    <s v="2020-02-21 17:48:22:355676"/>
    <n v="49.339761120940999"/>
    <n v="556.97093068799995"/>
    <n v="221174822355676"/>
    <n v="-16576.984007292202"/>
    <n v="16576.984007292202"/>
    <n v="556.97093068799995"/>
    <n v="456.02906931200005"/>
    <x v="5"/>
  </r>
  <r>
    <x v="11"/>
    <s v="2020-02-21 17:48:22:613410"/>
    <n v="-1527.1743888015999"/>
    <n v="553.19348166600003"/>
    <n v="221174822613410"/>
    <n v="-1527.1743888015999"/>
    <n v="1527.1743888015999"/>
    <n v="553.19348166600003"/>
    <n v="459.80651833399997"/>
    <x v="5"/>
  </r>
  <r>
    <x v="11"/>
    <s v="2020-02-21 17:48:22:870971"/>
    <n v="-4642.4294363895497"/>
    <n v="556.97093068799995"/>
    <n v="221174822870971"/>
    <n v="-4642.4294363895497"/>
    <n v="4642.4294363895497"/>
    <n v="556.97093068799995"/>
    <n v="456.02906931200005"/>
    <x v="5"/>
  </r>
  <r>
    <x v="11"/>
    <s v="2020-02-21 17:48:23:128678"/>
    <n v="-14542.881425486101"/>
    <n v="569.56242742799998"/>
    <n v="221174823128678"/>
    <n v="-14542.881425486101"/>
    <n v="14542.881425486101"/>
    <n v="569.56242742799998"/>
    <n v="443.43757257200002"/>
    <x v="5"/>
  </r>
  <r>
    <x v="11"/>
    <s v="2020-02-21 17:48:23:385972"/>
    <n v="49.339761120940999"/>
    <n v="543.12028427400003"/>
    <n v="221174823385972"/>
    <n v="-14542.881425486101"/>
    <n v="14542.881425486101"/>
    <n v="543.12028427400003"/>
    <n v="469.87971572599997"/>
    <x v="5"/>
  </r>
  <r>
    <x v="11"/>
    <s v="2020-02-21 17:48:23:643732"/>
    <n v="-17089.0116548851"/>
    <n v="594.74542090800003"/>
    <n v="221174823643732"/>
    <n v="-17089.0116548851"/>
    <n v="17089.0116548851"/>
    <n v="594.74542090800003"/>
    <n v="418.25457909199997"/>
    <x v="5"/>
  </r>
  <r>
    <x v="11"/>
    <s v="2020-02-21 17:48:23:901294"/>
    <n v="-19028.165638694401"/>
    <n v="590.96797188599999"/>
    <n v="221174823901294"/>
    <n v="-19028.165638694401"/>
    <n v="19028.165638694401"/>
    <n v="590.96797188599999"/>
    <n v="422.03202811400001"/>
    <x v="5"/>
  </r>
  <r>
    <x v="11"/>
    <s v="2020-02-21 17:48:24:159051"/>
    <n v="-20867.138175823999"/>
    <n v="608.59606732199995"/>
    <n v="221174824159051"/>
    <n v="-20867.138175823999"/>
    <n v="20867.138175823999"/>
    <n v="608.59606732199995"/>
    <n v="404.40393267800005"/>
    <x v="5"/>
  </r>
  <r>
    <x v="11"/>
    <s v="2020-02-21 17:48:24:416790"/>
    <n v="-21637.177999324798"/>
    <n v="614.89181569200002"/>
    <n v="221174824416790"/>
    <n v="-21637.177999324798"/>
    <n v="21637.177999324798"/>
    <n v="614.89181569200002"/>
    <n v="398.10818430799998"/>
    <x v="5"/>
  </r>
  <r>
    <x v="11"/>
    <s v="2020-02-21 17:48:24:674523"/>
    <n v="-22689.591327895901"/>
    <n v="627.48331243200005"/>
    <n v="221174824674523"/>
    <n v="-22689.591327895901"/>
    <n v="22689.591327895901"/>
    <n v="627.48331243200005"/>
    <n v="385.51668756799995"/>
    <x v="5"/>
  </r>
  <r>
    <x v="11"/>
    <s v="2020-02-21 17:48:24:932233"/>
    <n v="-22954.287478591999"/>
    <n v="-207.33292143"/>
    <n v="221174824932233"/>
    <n v="-22954.287478591999"/>
    <n v="22954.287478591999"/>
    <n v="627.48331243200005"/>
    <n v="385.51668756799995"/>
    <x v="5"/>
  </r>
  <r>
    <x v="11"/>
    <s v="2020-02-21 17:48:25:189775"/>
    <n v="-1037.38268365107"/>
    <n v="1000.1916159359999"/>
    <n v="221174825189775"/>
    <n v="-1037.38268365107"/>
    <n v="1037.38268365107"/>
    <n v="1000.1916159359999"/>
    <n v="12.808384064000052"/>
    <x v="5"/>
  </r>
  <r>
    <x v="11"/>
    <s v="2020-02-21 17:48:25:445738"/>
    <n v="49.339761120940999"/>
    <n v="954.86222767200002"/>
    <n v="221174825445738"/>
    <n v="-1037.38268365107"/>
    <n v="1037.38268365107"/>
    <n v="954.86222767200002"/>
    <n v="58.137772327999983"/>
    <x v="5"/>
  </r>
  <r>
    <x v="11"/>
    <s v="2020-02-21 17:48:25:703500"/>
    <n v="-481.35708798210902"/>
    <n v="958.63967669399995"/>
    <n v="221174825703500"/>
    <n v="-481.35708798210902"/>
    <n v="481.35708798210902"/>
    <n v="958.63967669399995"/>
    <n v="54.360323306000055"/>
    <x v="5"/>
  </r>
  <r>
    <x v="11"/>
    <s v="2020-02-21 17:48:25:961123"/>
    <n v="-330.93833956808101"/>
    <n v="997.67331658800003"/>
    <n v="221174825961123"/>
    <n v="-330.93833956808101"/>
    <n v="330.93833956808101"/>
    <n v="997.67331658800003"/>
    <n v="15.326683411999966"/>
    <x v="5"/>
  </r>
  <r>
    <x v="11"/>
    <s v="2020-02-21 17:48:26:218771"/>
    <n v="-280.25153075735102"/>
    <n v="1012.783112676"/>
    <n v="221174826218771"/>
    <n v="-280.25153075735102"/>
    <n v="280.25153075735102"/>
    <n v="1012.783112676"/>
    <n v="0.21688732400002664"/>
    <x v="5"/>
  </r>
  <r>
    <x v="11"/>
    <s v="2020-02-21 17:48:26:475794"/>
    <n v="49.339761120940999"/>
    <n v="941.01158125799998"/>
    <n v="221174826475794"/>
    <n v="-280.25153075735102"/>
    <n v="280.25153075735102"/>
    <n v="941.01158125799998"/>
    <n v="71.988418742000022"/>
    <x v="5"/>
  </r>
  <r>
    <x v="11"/>
    <s v="2020-02-21 17:48:26:733645"/>
    <n v="-250.15410042439399"/>
    <n v="977.52692180400004"/>
    <n v="221174826733645"/>
    <n v="-250.15410042439399"/>
    <n v="250.15410042439399"/>
    <n v="977.52692180400004"/>
    <n v="35.47307819599996"/>
    <x v="5"/>
  </r>
  <r>
    <x v="11"/>
    <s v="2020-02-21 17:48:26:991247"/>
    <n v="-255.01561717460399"/>
    <n v="1001.45076561"/>
    <n v="221174826991247"/>
    <n v="-255.01561717460399"/>
    <n v="255.01561717460399"/>
    <n v="1001.45076561"/>
    <n v="11.549234390000038"/>
    <x v="5"/>
  </r>
  <r>
    <x v="11"/>
    <s v="2020-02-21 17:48:27:248969"/>
    <n v="-277.41279585094702"/>
    <n v="972.49032310799998"/>
    <n v="221174827248969"/>
    <n v="-277.41279585094702"/>
    <n v="277.41279585094702"/>
    <n v="972.49032310799998"/>
    <n v="40.509676892000016"/>
    <x v="5"/>
  </r>
  <r>
    <x v="11"/>
    <s v="2020-02-21 17:48:27:505816"/>
    <n v="49.339761120940999"/>
    <n v="962.41712571599999"/>
    <n v="221174827505816"/>
    <n v="-277.41279585094702"/>
    <n v="277.41279585094702"/>
    <n v="962.41712571599999"/>
    <n v="50.582874284000013"/>
    <x v="5"/>
  </r>
  <r>
    <x v="11"/>
    <s v="2020-02-21 17:48:27:763524"/>
    <n v="-272.697857495216"/>
    <n v="996.41416691400002"/>
    <n v="221174827763524"/>
    <n v="-272.697857495216"/>
    <n v="272.697857495216"/>
    <n v="996.41416691400002"/>
    <n v="16.58583308599998"/>
    <x v="5"/>
  </r>
  <r>
    <x v="11"/>
    <s v="2020-02-21 17:48:28:021034"/>
    <n v="-260.145860981358"/>
    <n v="1027.8929087639999"/>
    <n v="221174828021034"/>
    <n v="-260.145860981358"/>
    <n v="260.145860981358"/>
    <n v="1027.8929087639999"/>
    <n v="-14.892908763999912"/>
    <x v="5"/>
  </r>
  <r>
    <x v="11"/>
    <s v="2020-02-21 17:48:28:278695"/>
    <n v="-259.79407283460898"/>
    <n v="956.12137734600003"/>
    <n v="221174828278695"/>
    <n v="-259.79407283460898"/>
    <n v="259.79407283460898"/>
    <n v="956.12137734600003"/>
    <n v="56.878622653999969"/>
    <x v="5"/>
  </r>
  <r>
    <x v="11"/>
    <s v="2020-02-21 17:48:28:536390"/>
    <n v="-237.79754176984099"/>
    <n v="964.93542506400001"/>
    <n v="221174828536390"/>
    <n v="-237.79754176984099"/>
    <n v="237.79754176984099"/>
    <n v="964.93542506400001"/>
    <n v="48.064574935999985"/>
    <x v="5"/>
  </r>
  <r>
    <x v="11"/>
    <s v="2020-02-21 17:48:28:794172"/>
    <n v="-222.77325633577499"/>
    <n v="1010.2648133279999"/>
    <n v="221174828794172"/>
    <n v="-222.77325633577499"/>
    <n v="222.77325633577499"/>
    <n v="1010.2648133279999"/>
    <n v="2.7351866720000544"/>
    <x v="5"/>
  </r>
  <r>
    <x v="11"/>
    <s v="2020-02-21 17:48:29:051794"/>
    <n v="-197.53245680654501"/>
    <n v="983.822670174"/>
    <n v="221174829051794"/>
    <n v="-197.53245680654501"/>
    <n v="197.53245680654501"/>
    <n v="983.822670174"/>
    <n v="29.177329826000005"/>
    <x v="5"/>
  </r>
  <r>
    <x v="11"/>
    <s v="2020-02-21 17:48:29:309505"/>
    <n v="-219.72442573061801"/>
    <n v="941.01158125799998"/>
    <n v="221174829309505"/>
    <n v="-219.72442573061801"/>
    <n v="219.72442573061801"/>
    <n v="941.01158125799998"/>
    <n v="71.988418742000022"/>
    <x v="5"/>
  </r>
  <r>
    <x v="11"/>
    <s v="2020-02-21 17:48:29:567326"/>
    <n v="-218.952446186364"/>
    <n v="978.78607147800005"/>
    <n v="221174829567326"/>
    <n v="-218.952446186364"/>
    <n v="218.952446186364"/>
    <n v="978.78607147800005"/>
    <n v="34.213928521999946"/>
    <x v="5"/>
  </r>
  <r>
    <x v="11"/>
    <s v="2020-02-21 17:48:29:825339"/>
    <n v="-199.73601867020801"/>
    <n v="1003.969064958"/>
    <n v="221174829825339"/>
    <n v="-199.73601867020801"/>
    <n v="199.73601867020801"/>
    <n v="1003.969064958"/>
    <n v="9.0309350420000101"/>
    <x v="5"/>
  </r>
  <r>
    <x v="11"/>
    <s v="2020-02-21 17:48:30:083111"/>
    <n v="-204.006335896021"/>
    <n v="971.23117343399997"/>
    <n v="221174830083111"/>
    <n v="-204.006335896021"/>
    <n v="204.006335896021"/>
    <n v="971.23117343399997"/>
    <n v="41.76882656600003"/>
    <x v="5"/>
  </r>
  <r>
    <x v="11"/>
    <s v="2020-02-21 17:48:30:340655"/>
    <n v="-195.978725825071"/>
    <n v="941.01158125799998"/>
    <n v="221174830340655"/>
    <n v="-195.978725825071"/>
    <n v="195.978725825071"/>
    <n v="941.01158125799998"/>
    <n v="71.988418742000022"/>
    <x v="5"/>
  </r>
  <r>
    <x v="11"/>
    <s v="2020-02-21 17:48:30:598355"/>
    <n v="-201.59267833360499"/>
    <n v="976.26777213000003"/>
    <n v="221174830598355"/>
    <n v="-201.59267833360499"/>
    <n v="201.59267833360499"/>
    <n v="976.26777213000003"/>
    <n v="36.732227869999974"/>
    <x v="5"/>
  </r>
  <r>
    <x v="11"/>
    <s v="2020-02-21 17:48:30:855734"/>
    <n v="49.339761120940999"/>
    <n v="1007.74651398"/>
    <n v="221174830855734"/>
    <n v="-201.59267833360499"/>
    <n v="201.59267833360499"/>
    <n v="1007.74651398"/>
    <n v="5.2534860199999684"/>
    <x v="5"/>
  </r>
  <r>
    <x v="11"/>
    <s v="2020-02-21 17:48:31:113590"/>
    <n v="-199.30605537973699"/>
    <n v="959.89882636799996"/>
    <n v="221174831113590"/>
    <n v="-199.30605537973699"/>
    <n v="199.30605537973699"/>
    <n v="959.89882636799996"/>
    <n v="53.101173632000041"/>
    <x v="5"/>
  </r>
  <r>
    <x v="11"/>
    <s v="2020-02-21 17:48:31:371194"/>
    <n v="-211.945998930283"/>
    <n v="953.603077998"/>
    <n v="221174831371194"/>
    <n v="-211.945998930283"/>
    <n v="211.945998930283"/>
    <n v="953.603077998"/>
    <n v="59.396922001999997"/>
    <x v="5"/>
  </r>
  <r>
    <x v="11"/>
    <s v="2020-02-21 17:48:31:630372"/>
    <n v="-205.74573284383399"/>
    <n v="996.41416691400002"/>
    <n v="221174831630372"/>
    <n v="-205.74573284383399"/>
    <n v="205.74573284383399"/>
    <n v="996.41416691400002"/>
    <n v="16.58583308599998"/>
    <x v="5"/>
  </r>
  <r>
    <x v="11"/>
    <s v="2020-02-21 17:48:31:888109"/>
    <n v="-206.06331936520499"/>
    <n v="1005.228214632"/>
    <n v="221174831888109"/>
    <n v="-206.06331936520499"/>
    <n v="206.06331936520499"/>
    <n v="1005.228214632"/>
    <n v="7.7717853679999962"/>
    <x v="5"/>
  </r>
  <r>
    <x v="11"/>
    <s v="2020-02-21 17:48:32:145727"/>
    <n v="-206.39067777954099"/>
    <n v="977.52692180400004"/>
    <n v="221174832145727"/>
    <n v="-206.39067777954099"/>
    <n v="206.39067777954099"/>
    <n v="977.52692180400004"/>
    <n v="35.47307819599996"/>
    <x v="5"/>
  </r>
  <r>
    <x v="11"/>
    <s v="2020-02-21 17:48:32:403467"/>
    <n v="-208.26199528238499"/>
    <n v="944.78903028000002"/>
    <n v="221174832403467"/>
    <n v="-208.26199528238499"/>
    <n v="208.26199528238499"/>
    <n v="944.78903028000002"/>
    <n v="68.21096971999998"/>
    <x v="5"/>
  </r>
  <r>
    <x v="11"/>
    <s v="2020-02-21 17:48:32:661007"/>
    <n v="-212.825469297155"/>
    <n v="996.41416691400002"/>
    <n v="221174832661007"/>
    <n v="-212.825469297155"/>
    <n v="212.825469297155"/>
    <n v="996.41416691400002"/>
    <n v="16.58583308599998"/>
    <x v="5"/>
  </r>
  <r>
    <x v="11"/>
    <s v="2020-02-21 17:48:32:918646"/>
    <n v="-217.52086386695601"/>
    <n v="1010.2648133279999"/>
    <n v="221174832918646"/>
    <n v="-217.52086386695601"/>
    <n v="217.52086386695601"/>
    <n v="1010.2648133279999"/>
    <n v="2.7351866720000544"/>
    <x v="5"/>
  </r>
  <r>
    <x v="11"/>
    <s v="2020-02-21 17:48:33:175705"/>
    <n v="49.339761120940999"/>
    <n v="954.86222767200002"/>
    <n v="221174833175705"/>
    <n v="-217.52086386695601"/>
    <n v="217.52086386695601"/>
    <n v="954.86222767200002"/>
    <n v="58.137772327999983"/>
    <x v="5"/>
  </r>
  <r>
    <x v="11"/>
    <s v="2020-02-21 17:48:33:433404"/>
    <n v="150.561914401439"/>
    <n v="964.93542506400001"/>
    <n v="221174833433404"/>
    <n v="150.561914401439"/>
    <n v="-150.561914401439"/>
    <n v="964.93542506400001"/>
    <n v="48.064574935999985"/>
    <x v="5"/>
  </r>
  <r>
    <x v="11"/>
    <s v="2020-02-21 17:48:33:690945"/>
    <n v="807.30641086319497"/>
    <n v="990.11841854399995"/>
    <n v="221174833690945"/>
    <n v="807.30641086319497"/>
    <n v="-807.30641086319497"/>
    <n v="990.11841854399995"/>
    <n v="22.881581456000049"/>
    <x v="5"/>
  </r>
  <r>
    <x v="11"/>
    <s v="2020-02-21 17:48:33:948454"/>
    <n v="1095.4453327829101"/>
    <n v="951.08477864999998"/>
    <n v="221174833948454"/>
    <n v="1095.4453327829101"/>
    <n v="-1095.4453327829101"/>
    <n v="951.08477864999998"/>
    <n v="61.915221350000024"/>
    <x v="5"/>
  </r>
  <r>
    <x v="11"/>
    <s v="2020-02-21 17:48:34:206147"/>
    <n v="1356.76529445951"/>
    <n v="956.12137734600003"/>
    <n v="221174834206147"/>
    <n v="1356.76529445951"/>
    <n v="-1356.76529445951"/>
    <n v="956.12137734600003"/>
    <n v="56.878622653999969"/>
    <x v="5"/>
  </r>
  <r>
    <x v="11"/>
    <s v="2020-02-21 17:48:34:463759"/>
    <n v="1517.38101318278"/>
    <n v="975.00862245600001"/>
    <n v="221174834463759"/>
    <n v="1517.38101318278"/>
    <n v="-1517.38101318278"/>
    <n v="975.00862245600001"/>
    <n v="37.991377543999988"/>
    <x v="5"/>
  </r>
  <r>
    <x v="11"/>
    <s v="2020-02-21 17:48:34:721338"/>
    <n v="1705.16259434942"/>
    <n v="925.90178517000004"/>
    <n v="221174834721338"/>
    <n v="1705.16259434942"/>
    <n v="-1705.16259434942"/>
    <n v="925.90178517000004"/>
    <n v="87.098214829999961"/>
    <x v="5"/>
  </r>
  <r>
    <x v="11"/>
    <s v="2020-02-21 17:48:34:979142"/>
    <n v="1941.82807007471"/>
    <n v="954.86222767200002"/>
    <n v="221174834979142"/>
    <n v="1941.82807007471"/>
    <n v="-1941.82807007471"/>
    <n v="954.86222767200002"/>
    <n v="58.137772327999983"/>
    <x v="5"/>
  </r>
  <r>
    <x v="11"/>
    <s v="2020-02-21 17:48:35:236831"/>
    <n v="2001.0115398187199"/>
    <n v="908.27368973399996"/>
    <n v="221174835236831"/>
    <n v="2001.0115398187199"/>
    <n v="-2001.0115398187199"/>
    <n v="908.27368973399996"/>
    <n v="104.72631026600004"/>
    <x v="5"/>
  </r>
  <r>
    <x v="11"/>
    <s v="2020-02-21 17:48:35:494606"/>
    <n v="1833.6532149494401"/>
    <n v="873.01749886200002"/>
    <n v="221174835494606"/>
    <n v="1833.6532149494401"/>
    <n v="-1833.6532149494401"/>
    <n v="873.01749886200002"/>
    <n v="139.98250113799998"/>
    <x v="5"/>
  </r>
  <r>
    <x v="11"/>
    <s v="2020-02-21 17:48:35:752679"/>
    <n v="1802.09977256466"/>
    <n v="781.09957266000004"/>
    <n v="221174835752679"/>
    <n v="1802.09977256466"/>
    <n v="-1802.09977256466"/>
    <n v="781.09957266000004"/>
    <n v="231.90042733999996"/>
    <x v="5"/>
  </r>
  <r>
    <x v="11"/>
    <s v="2020-02-21 17:48:36:010239"/>
    <n v="1628.1747356227299"/>
    <n v="718.14208896000002"/>
    <n v="221174836010239"/>
    <n v="1628.1747356227299"/>
    <n v="-1628.1747356227299"/>
    <n v="718.14208896000002"/>
    <n v="294.85791103999998"/>
    <x v="5"/>
  </r>
  <r>
    <x v="11"/>
    <s v="2020-02-21 17:48:36:268262"/>
    <n v="724.15737362191805"/>
    <n v="655.18460526000001"/>
    <n v="221174836268262"/>
    <n v="724.15737362191805"/>
    <n v="-724.15737362191805"/>
    <n v="655.18460526000001"/>
    <n v="357.81539473999999"/>
    <x v="5"/>
  </r>
  <r>
    <x v="11"/>
    <s v="2020-02-21 17:48:36:525968"/>
    <n v="-177.33883999386501"/>
    <n v="647.62970721600004"/>
    <n v="221174836525968"/>
    <n v="-177.33883999386501"/>
    <n v="177.33883999386501"/>
    <n v="647.62970721600004"/>
    <n v="365.37029278399996"/>
    <x v="5"/>
  </r>
  <r>
    <x v="11"/>
    <s v="2020-02-21 17:48:36:783980"/>
    <n v="-106.854176035547"/>
    <n v="623.70586341000001"/>
    <n v="221174836783980"/>
    <n v="-106.854176035547"/>
    <n v="106.854176035547"/>
    <n v="623.70586341000001"/>
    <n v="389.29413658999999"/>
    <x v="5"/>
  </r>
  <r>
    <x v="11"/>
    <s v="2020-02-21 17:48:37:041587"/>
    <n v="-106.71736953403401"/>
    <n v="585.93137319000004"/>
    <n v="221174837041587"/>
    <n v="-106.71736953403401"/>
    <n v="106.71736953403401"/>
    <n v="585.93137319000004"/>
    <n v="427.06862680999996"/>
    <x v="5"/>
  </r>
  <r>
    <x v="11"/>
    <s v="2020-02-21 17:48:37:299400"/>
    <n v="-110.396487235449"/>
    <n v="570.82157710199999"/>
    <n v="221174837299400"/>
    <n v="-110.396487235449"/>
    <n v="110.396487235449"/>
    <n v="570.82157710199999"/>
    <n v="442.17842289800001"/>
    <x v="5"/>
  </r>
  <r>
    <x v="11"/>
    <s v="2020-02-21 17:48:37:557217"/>
    <n v="-111.85249928727001"/>
    <n v="568.30327775399996"/>
    <n v="221174837557217"/>
    <n v="-111.85249928727001"/>
    <n v="111.85249928727001"/>
    <n v="568.30327775399996"/>
    <n v="444.69672224600004"/>
    <x v="5"/>
  </r>
  <r>
    <x v="11"/>
    <s v="2020-02-21 17:48:37:814893"/>
    <n v="-113.499063251914"/>
    <n v="568.30327775399996"/>
    <n v="221174837814893"/>
    <n v="-113.499063251914"/>
    <n v="113.499063251914"/>
    <n v="568.30327775399996"/>
    <n v="444.69672224600004"/>
    <x v="5"/>
  </r>
  <r>
    <x v="11"/>
    <s v="2020-02-21 17:48:38:072698"/>
    <n v="-114.969733143184"/>
    <n v="565.78497840600005"/>
    <n v="221174838072698"/>
    <n v="-114.969733143184"/>
    <n v="114.969733143184"/>
    <n v="565.78497840600005"/>
    <n v="447.21502159399995"/>
    <x v="5"/>
  </r>
  <r>
    <x v="11"/>
    <s v="2020-02-21 17:48:38:330240"/>
    <n v="-113.122845372752"/>
    <n v="553.19348166600003"/>
    <n v="221174838330240"/>
    <n v="-113.122845372752"/>
    <n v="113.122845372752"/>
    <n v="553.19348166600003"/>
    <n v="459.80651833399997"/>
    <x v="5"/>
  </r>
  <r>
    <x v="11"/>
    <s v="2020-02-21 17:48:38:585687"/>
    <n v="49.339761120940999"/>
    <n v="541.86113460000001"/>
    <n v="221174838585687"/>
    <n v="-113.122845372752"/>
    <n v="113.122845372752"/>
    <n v="541.86113460000001"/>
    <n v="471.13886539999999"/>
    <x v="5"/>
  </r>
  <r>
    <x v="11"/>
    <s v="2020-02-21 17:48:38:843386"/>
    <n v="-112.155427969193"/>
    <n v="549.41603264399998"/>
    <n v="221174838843386"/>
    <n v="-112.155427969193"/>
    <n v="112.155427969193"/>
    <n v="549.41603264399998"/>
    <n v="463.58396735600002"/>
    <x v="5"/>
  </r>
  <r>
    <x v="11"/>
    <s v="2020-02-21 17:48:39:100916"/>
    <n v="-114.549541745678"/>
    <n v="550.675182318"/>
    <n v="221174839100916"/>
    <n v="-114.549541745678"/>
    <n v="114.549541745678"/>
    <n v="550.675182318"/>
    <n v="462.324817682"/>
    <x v="5"/>
  </r>
  <r>
    <x v="11"/>
    <s v="2020-02-21 17:48:39:358555"/>
    <n v="-116.11793056659999"/>
    <n v="546.89773329599996"/>
    <n v="221174839358555"/>
    <n v="-116.11793056659999"/>
    <n v="116.11793056659999"/>
    <n v="546.89773329599996"/>
    <n v="466.10226670400004"/>
    <x v="5"/>
  </r>
  <r>
    <x v="11"/>
    <s v="2020-02-21 17:48:39:615629"/>
    <n v="49.339761120940999"/>
    <n v="546.89773329599996"/>
    <n v="221174839615629"/>
    <n v="-116.11793056659999"/>
    <n v="116.11793056659999"/>
    <n v="546.89773329599996"/>
    <n v="466.10226670400004"/>
    <x v="5"/>
  </r>
  <r>
    <x v="11"/>
    <s v="2020-02-21 17:48:40:128804"/>
    <n v="-116.56255169651899"/>
    <n v="540.601984926"/>
    <n v="221174840128804"/>
    <n v="-116.56255169651899"/>
    <n v="116.56255169651899"/>
    <n v="540.601984926"/>
    <n v="472.398015074"/>
    <x v="5"/>
  </r>
  <r>
    <x v="11"/>
    <s v="2020-02-21 17:48:40:385734"/>
    <n v="49.339761120940999"/>
    <n v="538.08368557799997"/>
    <n v="221174840385734"/>
    <n v="-116.56255169651899"/>
    <n v="116.56255169651899"/>
    <n v="538.08368557799997"/>
    <n v="474.91631442200003"/>
    <x v="5"/>
  </r>
  <r>
    <x v="11"/>
    <s v="2020-02-21 17:48:40:643476"/>
    <n v="-115.69773916909401"/>
    <n v="544.37943394800004"/>
    <n v="221174840643476"/>
    <n v="-115.69773916909401"/>
    <n v="115.69773916909401"/>
    <n v="544.37943394800004"/>
    <n v="468.62056605199996"/>
    <x v="5"/>
  </r>
  <r>
    <x v="11"/>
    <s v="2020-02-21 17:48:40:901005"/>
    <n v="-116.914339843268"/>
    <n v="534.30623655600004"/>
    <n v="221174840901005"/>
    <n v="-116.914339843268"/>
    <n v="116.914339843268"/>
    <n v="534.30623655600004"/>
    <n v="478.69376344399996"/>
    <x v="5"/>
  </r>
  <r>
    <x v="11"/>
    <s v="2020-02-21 17:48:41:158662"/>
    <n v="-118.399667573985"/>
    <n v="526.75133851199996"/>
    <n v="221174841158662"/>
    <n v="-118.399667573985"/>
    <n v="118.399667573985"/>
    <n v="526.75133851199996"/>
    <n v="486.24866148800004"/>
    <x v="5"/>
  </r>
  <r>
    <x v="11"/>
    <s v="2020-02-21 17:48:41:415769"/>
    <n v="49.339761120940999"/>
    <n v="526.75133851199996"/>
    <n v="221174841415769"/>
    <n v="-118.399667573985"/>
    <n v="118.399667573985"/>
    <n v="526.75133851199996"/>
    <n v="486.24866148800004"/>
    <x v="5"/>
  </r>
  <r>
    <x v="11"/>
    <s v="2020-02-21 17:48:41:673547"/>
    <n v="-117.046260398298"/>
    <n v="534.30623655600004"/>
    <n v="221174841673547"/>
    <n v="-117.046260398298"/>
    <n v="117.046260398298"/>
    <n v="534.30623655600004"/>
    <n v="478.69376344399996"/>
    <x v="5"/>
  </r>
  <r>
    <x v="11"/>
    <s v="2020-02-21 17:48:41:931167"/>
    <n v="-121.00387704922299"/>
    <n v="531.78793720800002"/>
    <n v="221174841931167"/>
    <n v="-121.00387704922299"/>
    <n v="121.00387704922299"/>
    <n v="531.78793720800002"/>
    <n v="481.21206279199998"/>
    <x v="5"/>
  </r>
  <r>
    <x v="11"/>
    <s v="2020-02-21 17:48:42:188891"/>
    <n v="-119.518549318506"/>
    <n v="533.04708688200003"/>
    <n v="221174842188891"/>
    <n v="-119.518549318506"/>
    <n v="119.518549318506"/>
    <n v="533.04708688200003"/>
    <n v="479.95291311799997"/>
    <x v="5"/>
  </r>
  <r>
    <x v="11"/>
    <s v="2020-02-21 17:48:42:446730"/>
    <n v="-119.665127712984"/>
    <n v="538.08368557799997"/>
    <n v="221174842446730"/>
    <n v="-119.665127712984"/>
    <n v="119.665127712984"/>
    <n v="538.08368557799997"/>
    <n v="474.91631442200003"/>
    <x v="5"/>
  </r>
  <r>
    <x v="11"/>
    <s v="2020-02-21 17:48:42:704529"/>
    <n v="-119.826363946911"/>
    <n v="507.86409340199998"/>
    <n v="221174842704529"/>
    <n v="-119.826363946911"/>
    <n v="119.826363946911"/>
    <n v="507.86409340199998"/>
    <n v="505.13590659800002"/>
    <x v="5"/>
  </r>
  <r>
    <x v="11"/>
    <s v="2020-02-21 17:48:42:962252"/>
    <n v="-120.759579725092"/>
    <n v="509.12324307599999"/>
    <n v="221174842962252"/>
    <n v="-120.759579725092"/>
    <n v="120.759579725092"/>
    <n v="509.12324307599999"/>
    <n v="503.87675692400001"/>
    <x v="5"/>
  </r>
  <r>
    <x v="11"/>
    <s v="2020-02-21 17:48:43:219790"/>
    <n v="-118.560903807911"/>
    <n v="538.08368557799997"/>
    <n v="221174843219790"/>
    <n v="-118.560903807911"/>
    <n v="118.560903807911"/>
    <n v="538.08368557799997"/>
    <n v="474.91631442200003"/>
    <x v="5"/>
  </r>
  <r>
    <x v="11"/>
    <s v="2020-02-21 17:48:43:475765"/>
    <n v="49.339761120940999"/>
    <n v="526.75133851199996"/>
    <n v="221174843475765"/>
    <n v="-118.560903807911"/>
    <n v="118.560903807911"/>
    <n v="526.75133851199996"/>
    <n v="486.24866148800004"/>
    <x v="5"/>
  </r>
  <r>
    <x v="11"/>
    <s v="2020-02-21 17:48:43:988867"/>
    <n v="-121.262832212802"/>
    <n v="529.26963785999999"/>
    <n v="221174843988867"/>
    <n v="-121.262832212802"/>
    <n v="121.262832212802"/>
    <n v="529.26963785999999"/>
    <n v="483.73036214000001"/>
    <x v="5"/>
  </r>
  <r>
    <x v="11"/>
    <s v="2020-02-21 17:48:44:246627"/>
    <n v="-121.341007356524"/>
    <n v="524.23303916400005"/>
    <n v="221174844246627"/>
    <n v="-121.341007356524"/>
    <n v="121.341007356524"/>
    <n v="524.23303916400005"/>
    <n v="488.76696083599995"/>
    <x v="5"/>
  </r>
  <r>
    <x v="11"/>
    <s v="2020-02-21 17:48:44:504398"/>
    <n v="-122.61135344200601"/>
    <n v="533.04708688200003"/>
    <n v="221174844504398"/>
    <n v="-122.61135344200601"/>
    <n v="122.61135344200601"/>
    <n v="533.04708688200003"/>
    <n v="479.95291311799997"/>
    <x v="5"/>
  </r>
  <r>
    <x v="11"/>
    <s v="2020-02-21 17:48:44:762194"/>
    <n v="-120.016915859733"/>
    <n v="525.49218883799995"/>
    <n v="221174844762194"/>
    <n v="-120.016915859733"/>
    <n v="120.016915859733"/>
    <n v="525.49218883799995"/>
    <n v="487.50781116200005"/>
    <x v="5"/>
  </r>
  <r>
    <x v="11"/>
    <s v="2020-02-21 17:48:45:019775"/>
    <n v="-121.15534139018401"/>
    <n v="520.45559014200001"/>
    <n v="221174845019775"/>
    <n v="-121.15534139018401"/>
    <n v="121.15534139018401"/>
    <n v="520.45559014200001"/>
    <n v="492.54440985799999"/>
    <x v="5"/>
  </r>
  <r>
    <x v="11"/>
    <s v="2020-02-21 17:48:45:277477"/>
    <n v="-121.653707931412"/>
    <n v="536.82453590399996"/>
    <n v="221174845277477"/>
    <n v="-121.653707931412"/>
    <n v="121.653707931412"/>
    <n v="536.82453590399996"/>
    <n v="476.17546409600004"/>
    <x v="5"/>
  </r>
  <r>
    <x v="11"/>
    <s v="2020-02-21 17:48:45:535337"/>
    <n v="-120.7009483673"/>
    <n v="526.75133851199996"/>
    <n v="221174845535337"/>
    <n v="-120.7009483673"/>
    <n v="120.7009483673"/>
    <n v="526.75133851199996"/>
    <n v="486.24866148800004"/>
    <x v="5"/>
  </r>
  <r>
    <x v="11"/>
    <s v="2020-02-21 17:48:45:793080"/>
    <n v="-119.958284501942"/>
    <n v="525.49218883799995"/>
    <n v="221174845793080"/>
    <n v="-119.958284501942"/>
    <n v="119.958284501942"/>
    <n v="525.49218883799995"/>
    <n v="487.50781116200005"/>
    <x v="5"/>
  </r>
  <r>
    <x v="11"/>
    <s v="2020-02-21 17:48:46:050683"/>
    <n v="-121.463156018589"/>
    <n v="533.04708688200003"/>
    <n v="221174846050683"/>
    <n v="-121.463156018589"/>
    <n v="121.463156018589"/>
    <n v="533.04708688200003"/>
    <n v="479.95291311799997"/>
    <x v="5"/>
  </r>
  <r>
    <x v="11"/>
    <s v="2020-02-21 17:48:46:308699"/>
    <n v="-119.855679625807"/>
    <n v="530.528787534"/>
    <n v="221174846308699"/>
    <n v="-119.855679625807"/>
    <n v="119.855679625807"/>
    <n v="530.528787534"/>
    <n v="482.471212466"/>
    <x v="5"/>
  </r>
  <r>
    <x v="11"/>
    <s v="2020-02-21 17:48:46:566444"/>
    <n v="-123.354017307365"/>
    <n v="534.30623655600004"/>
    <n v="221174846566444"/>
    <n v="-123.354017307365"/>
    <n v="123.354017307365"/>
    <n v="534.30623655600004"/>
    <n v="478.69376344399996"/>
    <x v="5"/>
  </r>
  <r>
    <x v="11"/>
    <s v="2020-02-21 17:48:46:824393"/>
    <n v="-119.850793679324"/>
    <n v="505.34579405400001"/>
    <n v="221174846824393"/>
    <n v="-119.850793679324"/>
    <n v="119.850793679324"/>
    <n v="505.34579405400001"/>
    <n v="507.65420594599999"/>
    <x v="5"/>
  </r>
  <r>
    <x v="11"/>
    <s v="2020-02-21 17:48:47:082194"/>
    <n v="-121.844259844234"/>
    <n v="538.08368557799997"/>
    <n v="221174847082194"/>
    <n v="-121.844259844234"/>
    <n v="121.844259844234"/>
    <n v="538.08368557799997"/>
    <n v="474.91631442200003"/>
    <x v="5"/>
  </r>
  <r>
    <x v="11"/>
    <s v="2020-02-21 17:48:47:340132"/>
    <n v="-122.82633508724101"/>
    <n v="519.19644046799999"/>
    <n v="221174847340132"/>
    <n v="-122.82633508724101"/>
    <n v="122.82633508724101"/>
    <n v="519.19644046799999"/>
    <n v="493.80355953200001"/>
    <x v="5"/>
  </r>
  <r>
    <x v="11"/>
    <s v="2020-02-21 17:48:47:598224"/>
    <n v="-121.89311930906"/>
    <n v="526.75133851199996"/>
    <n v="221174847598224"/>
    <n v="-121.89311930906"/>
    <n v="121.89311930906"/>
    <n v="526.75133851199996"/>
    <n v="486.24866148800004"/>
    <x v="5"/>
  </r>
  <r>
    <x v="11"/>
    <s v="2020-02-21 17:48:51:371599"/>
    <n v="-123.09017619730299"/>
    <n v="525.49218883799995"/>
    <n v="221174851371599"/>
    <n v="-123.09017619730299"/>
    <n v="123.09017619730299"/>
    <n v="525.49218883799995"/>
    <n v="487.50781116200005"/>
    <x v="5"/>
  </r>
  <r>
    <x v="11"/>
    <s v="2020-02-21 17:48:51:629321"/>
    <n v="-121.477813858037"/>
    <n v="546.89773329599996"/>
    <n v="221174851629321"/>
    <n v="-121.477813858037"/>
    <n v="121.477813858037"/>
    <n v="546.89773329599996"/>
    <n v="466.10226670400004"/>
    <x v="5"/>
  </r>
  <r>
    <x v="11"/>
    <s v="2020-02-21 17:48:51:885644"/>
    <n v="49.339761120940999"/>
    <n v="645.11140786800001"/>
    <n v="221174851885644"/>
    <n v="-121.477813858037"/>
    <n v="121.477813858037"/>
    <n v="645.11140786800001"/>
    <n v="367.88859213199999"/>
    <x v="5"/>
  </r>
  <r>
    <x v="11"/>
    <s v="2020-02-21 17:48:52:143809"/>
    <n v="-124.829573145117"/>
    <n v="714.36463993799998"/>
    <n v="221174852143809"/>
    <n v="-124.829573145117"/>
    <n v="124.829573145117"/>
    <n v="714.36463993799998"/>
    <n v="298.63536006200002"/>
    <x v="5"/>
  </r>
  <r>
    <x v="11"/>
    <s v="2020-02-21 17:48:52:401392"/>
    <n v="-129.99401857724899"/>
    <n v="769.76722559400002"/>
    <n v="221174852401392"/>
    <n v="-129.99401857724899"/>
    <n v="129.99401857724899"/>
    <n v="769.76722559400002"/>
    <n v="243.23277440599998"/>
    <x v="5"/>
  </r>
  <r>
    <x v="11"/>
    <s v="2020-02-21 17:48:52:659118"/>
    <n v="-132.32950099594299"/>
    <n v="811.31916483600003"/>
    <n v="221174852659118"/>
    <n v="-132.32950099594299"/>
    <n v="132.32950099594299"/>
    <n v="811.31916483600003"/>
    <n v="201.68083516399997"/>
    <x v="5"/>
  </r>
  <r>
    <x v="11"/>
    <s v="2020-02-21 17:48:52:916869"/>
    <n v="-133.301804345985"/>
    <n v="835.24300864199995"/>
    <n v="221174852916869"/>
    <n v="-133.301804345985"/>
    <n v="133.301804345985"/>
    <n v="835.24300864199995"/>
    <n v="177.75699135800005"/>
    <x v="5"/>
  </r>
  <r>
    <x v="11"/>
    <s v="2020-02-21 17:48:53:174578"/>
    <n v="-131.088470589357"/>
    <n v="857.90770277399997"/>
    <n v="221174853174578"/>
    <n v="-131.088470589357"/>
    <n v="131.088470589357"/>
    <n v="857.90770277399997"/>
    <n v="155.09229722600003"/>
    <x v="5"/>
  </r>
  <r>
    <x v="11"/>
    <s v="2020-02-21 17:48:53:432256"/>
    <n v="-131.513547933345"/>
    <n v="876.79494788399995"/>
    <n v="221174853432256"/>
    <n v="-131.513547933345"/>
    <n v="131.513547933345"/>
    <n v="876.79494788399995"/>
    <n v="136.20505211600005"/>
    <x v="5"/>
  </r>
  <r>
    <x v="11"/>
    <s v="2020-02-21 17:48:53:689921"/>
    <n v="-129.35884553450799"/>
    <n v="896.94134266799995"/>
    <n v="221174853689921"/>
    <n v="-129.35884553450799"/>
    <n v="129.35884553450799"/>
    <n v="896.94134266799995"/>
    <n v="116.05865733200005"/>
    <x v="5"/>
  </r>
  <r>
    <x v="11"/>
    <s v="2020-02-21 17:48:53:947536"/>
    <n v="-129.95981695187101"/>
    <n v="913.31028843000001"/>
    <n v="221174853947536"/>
    <n v="-129.95981695187101"/>
    <n v="129.95981695187101"/>
    <n v="913.31028843000001"/>
    <n v="99.689711569999986"/>
    <x v="5"/>
  </r>
  <r>
    <x v="11"/>
    <s v="2020-02-21 17:48:54:205459"/>
    <n v="-129.26601255133801"/>
    <n v="928.42008451799995"/>
    <n v="221174854205459"/>
    <n v="-129.26601255133801"/>
    <n v="129.26601255133801"/>
    <n v="928.42008451799995"/>
    <n v="84.579915482000047"/>
    <x v="5"/>
  </r>
  <r>
    <x v="11"/>
    <s v="2020-02-21 17:48:54:463138"/>
    <n v="-129.78880882497899"/>
    <n v="937.23413223599903"/>
    <n v="221174854463138"/>
    <n v="-129.78880882497899"/>
    <n v="129.78880882497899"/>
    <n v="937.23413223599903"/>
    <n v="75.765867764000973"/>
    <x v="5"/>
  </r>
  <r>
    <x v="11"/>
    <s v="2020-02-21 17:48:54:720733"/>
    <n v="-127.604790747246"/>
    <n v="942.27073093199999"/>
    <n v="221174854720733"/>
    <n v="-127.604790747246"/>
    <n v="127.604790747246"/>
    <n v="942.27073093199999"/>
    <n v="70.729269068000008"/>
    <x v="5"/>
  </r>
  <r>
    <x v="11"/>
    <s v="2020-02-21 17:48:54:978405"/>
    <n v="-129.03637306665499"/>
    <n v="946.04817995400003"/>
    <n v="221174854978405"/>
    <n v="-129.03637306665499"/>
    <n v="129.03637306665499"/>
    <n v="946.04817995400003"/>
    <n v="66.951820045999966"/>
    <x v="5"/>
  </r>
  <r>
    <x v="11"/>
    <s v="2020-02-21 17:48:55:235764"/>
    <n v="49.339761120940999"/>
    <n v="951.08477864999998"/>
    <n v="221174855235764"/>
    <n v="-129.03637306665499"/>
    <n v="129.03637306665499"/>
    <n v="951.08477864999998"/>
    <n v="61.915221350000024"/>
    <x v="5"/>
  </r>
  <r>
    <x v="11"/>
    <s v="2020-02-21 17:48:55:493483"/>
    <n v="-136.370178737072"/>
    <n v="957.38052701999902"/>
    <n v="221174855493483"/>
    <n v="-136.370178737072"/>
    <n v="136.370178737072"/>
    <n v="957.38052701999902"/>
    <n v="55.619472980000978"/>
    <x v="5"/>
  </r>
  <r>
    <x v="11"/>
    <s v="2020-02-21 17:48:55:751017"/>
    <n v="-129.08523253148101"/>
    <n v="963.67627539"/>
    <n v="221174855751017"/>
    <n v="-129.08523253148101"/>
    <n v="129.08523253148101"/>
    <n v="963.67627539"/>
    <n v="49.323724609999999"/>
    <x v="5"/>
  </r>
  <r>
    <x v="11"/>
    <s v="2020-02-21 17:48:56:008686"/>
    <n v="-124.57061798153801"/>
    <n v="972.49032310799998"/>
    <n v="221174856008686"/>
    <n v="-124.57061798153801"/>
    <n v="124.57061798153801"/>
    <n v="972.49032310799998"/>
    <n v="40.509676892000016"/>
    <x v="5"/>
  </r>
  <r>
    <x v="11"/>
    <s v="2020-02-21 17:48:56:265677"/>
    <n v="49.339761120940999"/>
    <n v="982.56352049999998"/>
    <n v="221174856265677"/>
    <n v="-124.57061798153801"/>
    <n v="124.57061798153801"/>
    <n v="982.56352049999998"/>
    <n v="30.436479500000019"/>
    <x v="5"/>
  </r>
  <r>
    <x v="11"/>
    <s v="2020-02-21 17:48:56:523377"/>
    <n v="-114.60817310346999"/>
    <n v="985.08181984800001"/>
    <n v="221174856523377"/>
    <n v="-114.60817310346999"/>
    <n v="114.60817310346999"/>
    <n v="985.08181984800001"/>
    <n v="27.918180151999991"/>
    <x v="5"/>
  </r>
  <r>
    <x v="11"/>
    <s v="2020-02-21 17:48:56:780968"/>
    <n v="-116.77264739527099"/>
    <n v="986.34096952200002"/>
    <n v="221174856780968"/>
    <n v="-116.77264739527099"/>
    <n v="116.77264739527099"/>
    <n v="986.34096952200002"/>
    <n v="26.659030477999977"/>
    <x v="5"/>
  </r>
  <r>
    <x v="11"/>
    <s v="2020-02-21 17:48:57:039222"/>
    <n v="-116.108158673635"/>
    <n v="985.08181984800001"/>
    <n v="221174857039222"/>
    <n v="-116.108158673635"/>
    <n v="116.108158673635"/>
    <n v="985.08181984800001"/>
    <n v="27.918180151999991"/>
    <x v="5"/>
  </r>
  <r>
    <x v="11"/>
    <s v="2020-02-21 17:48:57:297051"/>
    <n v="-114.81338285574"/>
    <n v="986.34096952200002"/>
    <n v="221174857297051"/>
    <n v="-114.81338285574"/>
    <n v="114.81338285574"/>
    <n v="986.34096952200002"/>
    <n v="26.659030477999977"/>
    <x v="5"/>
  </r>
  <r>
    <x v="11"/>
    <s v="2020-02-21 17:48:57:554818"/>
    <n v="-117.72052101289999"/>
    <n v="987.60011919600004"/>
    <n v="221174857554818"/>
    <n v="-117.72052101289999"/>
    <n v="117.72052101289999"/>
    <n v="987.60011919600004"/>
    <n v="25.399880803999963"/>
    <x v="5"/>
  </r>
  <r>
    <x v="11"/>
    <s v="2020-02-21 17:48:57:812629"/>
    <n v="-119.17653306472199"/>
    <n v="985.08181984800001"/>
    <n v="221174857812629"/>
    <n v="-119.17653306472199"/>
    <n v="119.17653306472199"/>
    <n v="985.08181984800001"/>
    <n v="27.918180151999991"/>
    <x v="5"/>
  </r>
  <r>
    <x v="11"/>
    <s v="2020-02-21 17:48:58:070169"/>
    <n v="-118.95177952652099"/>
    <n v="985.08181984800001"/>
    <n v="221174858070169"/>
    <n v="-118.95177952652099"/>
    <n v="118.95177952652099"/>
    <n v="985.08181984800001"/>
    <n v="27.918180151999991"/>
    <x v="5"/>
  </r>
  <r>
    <x v="11"/>
    <s v="2020-02-21 17:48:58:327911"/>
    <n v="-122.82633508724101"/>
    <n v="985.08181984800001"/>
    <n v="221174858327911"/>
    <n v="-122.82633508724101"/>
    <n v="122.82633508724101"/>
    <n v="985.08181984800001"/>
    <n v="27.918180151999991"/>
    <x v="5"/>
  </r>
  <r>
    <x v="11"/>
    <s v="2020-02-21 17:48:58:585850"/>
    <n v="-123.251412431229"/>
    <n v="986.34096952200002"/>
    <n v="221174858585850"/>
    <n v="-123.251412431229"/>
    <n v="123.251412431229"/>
    <n v="986.34096952200002"/>
    <n v="26.659030477999977"/>
    <x v="5"/>
  </r>
  <r>
    <x v="11"/>
    <s v="2020-02-21 17:48:58:843711"/>
    <n v="-125.76767486978"/>
    <n v="985.08181984800001"/>
    <n v="221174858843711"/>
    <n v="-125.76767486978"/>
    <n v="125.76767486978"/>
    <n v="985.08181984800001"/>
    <n v="27.918180151999991"/>
    <x v="5"/>
  </r>
  <r>
    <x v="11"/>
    <s v="2020-02-21 17:48:59:101227"/>
    <n v="-126.417505751969"/>
    <n v="986.34096952200002"/>
    <n v="221174859101227"/>
    <n v="-126.417505751969"/>
    <n v="126.417505751969"/>
    <n v="986.34096952200002"/>
    <n v="26.659030477999977"/>
    <x v="5"/>
  </r>
  <r>
    <x v="11"/>
    <s v="2020-02-21 17:48:59:359037"/>
    <n v="-125.48917592027099"/>
    <n v="986.34096952200002"/>
    <n v="221174859359037"/>
    <n v="-125.48917592027099"/>
    <n v="125.48917592027099"/>
    <n v="986.34096952200002"/>
    <n v="26.659030477999977"/>
    <x v="5"/>
  </r>
  <r>
    <x v="11"/>
    <s v="2020-02-21 17:48:59:616817"/>
    <n v="-125.396342937101"/>
    <n v="986.34096952200002"/>
    <n v="221174859616817"/>
    <n v="-125.396342937101"/>
    <n v="125.396342937101"/>
    <n v="986.34096952200002"/>
    <n v="26.659030477999977"/>
    <x v="5"/>
  </r>
  <r>
    <x v="11"/>
    <s v="2020-02-21 17:48:59:874595"/>
    <n v="-125.538035385097"/>
    <n v="985.08181984800001"/>
    <n v="221174859874595"/>
    <n v="-125.538035385097"/>
    <n v="125.538035385097"/>
    <n v="985.08181984800001"/>
    <n v="27.918180151999991"/>
    <x v="5"/>
  </r>
  <r>
    <x v="11"/>
    <s v="2020-02-21 17:49:00:132374"/>
    <n v="-125.850735959985"/>
    <n v="986.34096952200002"/>
    <n v="221174900132374"/>
    <n v="-125.850735959985"/>
    <n v="125.850735959985"/>
    <n v="986.34096952200002"/>
    <n v="26.659030477999977"/>
    <x v="5"/>
  </r>
  <r>
    <x v="11"/>
    <s v="2020-02-21 17:49:00:389904"/>
    <n v="-129.33441580209501"/>
    <n v="986.34096952200002"/>
    <n v="221174900389904"/>
    <n v="-129.33441580209501"/>
    <n v="129.33441580209501"/>
    <n v="986.34096952200002"/>
    <n v="26.659030477999977"/>
    <x v="5"/>
  </r>
  <r>
    <x v="11"/>
    <s v="2020-02-21 17:49:00:647745"/>
    <n v="-128.07384160957801"/>
    <n v="985.08181984800001"/>
    <n v="221174900647745"/>
    <n v="-128.07384160957801"/>
    <n v="128.07384160957801"/>
    <n v="985.08181984800001"/>
    <n v="27.918180151999991"/>
    <x v="5"/>
  </r>
  <r>
    <x v="11"/>
    <s v="2020-02-21 17:49:00:905512"/>
    <n v="-130.634077566473"/>
    <n v="986.34096952200002"/>
    <n v="221174900905512"/>
    <n v="-130.634077566473"/>
    <n v="130.634077566473"/>
    <n v="986.34096952200002"/>
    <n v="26.659030477999977"/>
    <x v="5"/>
  </r>
  <r>
    <x v="11"/>
    <s v="2020-02-21 17:49:01:163281"/>
    <n v="-129.70574773477401"/>
    <n v="985.08181984800001"/>
    <n v="221174901163281"/>
    <n v="-129.70574773477401"/>
    <n v="129.70574773477401"/>
    <n v="985.08181984800001"/>
    <n v="27.918180151999991"/>
    <x v="5"/>
  </r>
  <r>
    <x v="11"/>
    <s v="2020-02-21 17:49:01:420783"/>
    <n v="-129.20249524706401"/>
    <n v="986.34096952200002"/>
    <n v="221174901420783"/>
    <n v="-129.20249524706401"/>
    <n v="129.20249524706401"/>
    <n v="986.34096952200002"/>
    <n v="26.659030477999977"/>
    <x v="5"/>
  </r>
  <r>
    <x v="11"/>
    <s v="2020-02-21 17:49:01:678437"/>
    <n v="-130.60476188757701"/>
    <n v="986.34096952200002"/>
    <n v="221174901678437"/>
    <n v="-130.60476188757701"/>
    <n v="130.60476188757701"/>
    <n v="986.34096952200002"/>
    <n v="26.659030477999977"/>
    <x v="5"/>
  </r>
  <r>
    <x v="11"/>
    <s v="2020-02-21 17:49:01:935779"/>
    <n v="49.339761120940999"/>
    <n v="986.34096952200002"/>
    <n v="221174901935779"/>
    <n v="-130.60476188757701"/>
    <n v="130.60476188757701"/>
    <n v="986.34096952200002"/>
    <n v="26.659030477999977"/>
    <x v="5"/>
  </r>
  <r>
    <x v="11"/>
    <s v="2020-02-21 17:49:02:193566"/>
    <n v="-125.850735959985"/>
    <n v="986.34096952200002"/>
    <n v="221174902193566"/>
    <n v="-125.850735959985"/>
    <n v="125.850735959985"/>
    <n v="986.34096952200002"/>
    <n v="26.659030477999977"/>
    <x v="5"/>
  </r>
  <r>
    <x v="12"/>
    <s v="2020-02-21 18:18:33:845229"/>
    <n v="0"/>
    <n v="992.63671789199998"/>
    <n v="221181833845229"/>
    <n v="0"/>
    <n v="0"/>
    <n v="992.63671789199998"/>
    <n v="20.363282108000021"/>
    <x v="6"/>
  </r>
  <r>
    <x v="12"/>
    <s v="2020-02-21 18:18:33:947698"/>
    <n v="0"/>
    <n v="993.89586756599999"/>
    <n v="221181833947698"/>
    <n v="0"/>
    <n v="0"/>
    <n v="993.89586756599999"/>
    <n v="19.104132434000007"/>
    <x v="6"/>
  </r>
  <r>
    <x v="12"/>
    <s v="2020-02-21 18:18:34:049961"/>
    <n v="0"/>
    <n v="1002.709915284"/>
    <n v="221181834049961"/>
    <n v="0"/>
    <n v="0"/>
    <n v="1002.709915284"/>
    <n v="10.290084716000024"/>
    <x v="6"/>
  </r>
  <r>
    <x v="12"/>
    <s v="2020-02-21 18:18:34:152325"/>
    <n v="0"/>
    <n v="1006.487364306"/>
    <n v="221181834152325"/>
    <n v="0"/>
    <n v="0"/>
    <n v="1006.487364306"/>
    <n v="6.5126356939999823"/>
    <x v="6"/>
  </r>
  <r>
    <x v="12"/>
    <s v="2020-02-21 18:18:34:254643"/>
    <n v="0"/>
    <n v="1010.2648133279999"/>
    <n v="221181834254643"/>
    <n v="0"/>
    <n v="0"/>
    <n v="1010.2648133279999"/>
    <n v="2.7351866720000544"/>
    <x v="6"/>
  </r>
  <r>
    <x v="12"/>
    <s v="2020-02-21 18:18:34:356912"/>
    <n v="0"/>
    <n v="1011.523963002"/>
    <n v="221181834356912"/>
    <n v="0"/>
    <n v="0"/>
    <n v="1011.523963002"/>
    <n v="1.4760369980000405"/>
    <x v="6"/>
  </r>
  <r>
    <x v="12"/>
    <s v="2020-02-21 18:18:34:459132"/>
    <n v="0"/>
    <n v="1011.523963002"/>
    <n v="221181834459132"/>
    <n v="0"/>
    <n v="0"/>
    <n v="1011.523963002"/>
    <n v="1.4760369980000405"/>
    <x v="6"/>
  </r>
  <r>
    <x v="12"/>
    <s v="2020-02-21 18:18:34:561379"/>
    <n v="0"/>
    <n v="1006.487364306"/>
    <n v="221181834561379"/>
    <n v="0"/>
    <n v="0"/>
    <n v="1006.487364306"/>
    <n v="6.5126356939999823"/>
    <x v="6"/>
  </r>
  <r>
    <x v="12"/>
    <s v="2020-02-21 18:18:34:663734"/>
    <n v="0"/>
    <n v="1006.487364306"/>
    <n v="221181834663734"/>
    <n v="0"/>
    <n v="0"/>
    <n v="1006.487364306"/>
    <n v="6.5126356939999823"/>
    <x v="6"/>
  </r>
  <r>
    <x v="12"/>
    <s v="2020-02-21 18:18:34:766008"/>
    <n v="0"/>
    <n v="1001.45076561"/>
    <n v="221181834766008"/>
    <n v="0"/>
    <n v="0"/>
    <n v="1001.45076561"/>
    <n v="11.549234390000038"/>
    <x v="6"/>
  </r>
  <r>
    <x v="12"/>
    <s v="2020-02-21 18:18:34:868901"/>
    <n v="0"/>
    <n v="1000.1916159359999"/>
    <n v="221181834868901"/>
    <n v="0"/>
    <n v="0"/>
    <n v="1000.1916159359999"/>
    <n v="12.808384064000052"/>
    <x v="6"/>
  </r>
  <r>
    <x v="12"/>
    <s v="2020-02-21 18:18:34:972121"/>
    <n v="0"/>
    <n v="1006.487364306"/>
    <n v="221181834972121"/>
    <n v="0"/>
    <n v="0"/>
    <n v="1006.487364306"/>
    <n v="6.5126356939999823"/>
    <x v="6"/>
  </r>
  <r>
    <x v="12"/>
    <s v="2020-02-21 18:18:35:075139"/>
    <n v="0"/>
    <n v="1012.783112676"/>
    <n v="221181835075139"/>
    <n v="0"/>
    <n v="0"/>
    <n v="1012.783112676"/>
    <n v="0.21688732400002664"/>
    <x v="6"/>
  </r>
  <r>
    <x v="12"/>
    <s v="2020-02-21 18:18:35:178183"/>
    <n v="0"/>
    <n v="1007.74651398"/>
    <n v="221181835178183"/>
    <n v="0"/>
    <n v="0"/>
    <n v="1007.74651398"/>
    <n v="5.2534860199999684"/>
    <x v="6"/>
  </r>
  <r>
    <x v="12"/>
    <s v="2020-02-21 18:18:35:281239"/>
    <n v="0"/>
    <n v="998.93246626200005"/>
    <n v="221181835281239"/>
    <n v="0"/>
    <n v="0"/>
    <n v="998.93246626200005"/>
    <n v="14.067533737999952"/>
    <x v="6"/>
  </r>
  <r>
    <x v="12"/>
    <s v="2020-02-21 18:18:35:384539"/>
    <n v="0"/>
    <n v="982.56352049999998"/>
    <n v="221181835384539"/>
    <n v="0"/>
    <n v="0"/>
    <n v="982.56352049999998"/>
    <n v="30.436479500000019"/>
    <x v="6"/>
  </r>
  <r>
    <x v="12"/>
    <s v="2020-02-21 18:18:35:487609"/>
    <n v="0"/>
    <n v="976.26777213000003"/>
    <n v="221181835487609"/>
    <n v="0"/>
    <n v="0"/>
    <n v="976.26777213000003"/>
    <n v="36.732227869999974"/>
    <x v="6"/>
  </r>
  <r>
    <x v="12"/>
    <s v="2020-02-21 18:18:35:590682"/>
    <n v="0"/>
    <n v="968.71287408599903"/>
    <n v="221181835590682"/>
    <n v="0"/>
    <n v="0"/>
    <n v="968.71287408599903"/>
    <n v="44.287125914000967"/>
    <x v="6"/>
  </r>
  <r>
    <x v="12"/>
    <s v="2020-02-21 18:18:35:693871"/>
    <n v="0"/>
    <n v="951.08477864999998"/>
    <n v="221181835693871"/>
    <n v="0"/>
    <n v="0"/>
    <n v="951.08477864999998"/>
    <n v="61.915221350000024"/>
    <x v="6"/>
  </r>
  <r>
    <x v="12"/>
    <s v="2020-02-21 18:18:35:796931"/>
    <n v="0"/>
    <n v="943.52988060600001"/>
    <n v="221181835796931"/>
    <n v="0"/>
    <n v="0"/>
    <n v="943.52988060600001"/>
    <n v="69.470119393999994"/>
    <x v="6"/>
  </r>
  <r>
    <x v="12"/>
    <s v="2020-02-21 18:18:35:899991"/>
    <n v="0"/>
    <n v="948.56647930199995"/>
    <n v="221181835899991"/>
    <n v="0"/>
    <n v="0"/>
    <n v="948.56647930199995"/>
    <n v="64.433520698000052"/>
    <x v="6"/>
  </r>
  <r>
    <x v="12"/>
    <s v="2020-02-21 18:18:36:003199"/>
    <n v="0"/>
    <n v="951.08477864999998"/>
    <n v="221181836003199"/>
    <n v="0"/>
    <n v="0"/>
    <n v="951.08477864999998"/>
    <n v="61.915221350000024"/>
    <x v="6"/>
  </r>
  <r>
    <x v="12"/>
    <s v="2020-02-21 18:18:36:106276"/>
    <n v="0"/>
    <n v="948.56647930199995"/>
    <n v="221181836106276"/>
    <n v="0"/>
    <n v="0"/>
    <n v="948.56647930199995"/>
    <n v="64.433520698000052"/>
    <x v="6"/>
  </r>
  <r>
    <x v="12"/>
    <s v="2020-02-21 18:18:36:209328"/>
    <n v="0"/>
    <n v="953.603077998"/>
    <n v="221181836209328"/>
    <n v="0"/>
    <n v="0"/>
    <n v="953.603077998"/>
    <n v="59.396922001999997"/>
    <x v="6"/>
  </r>
  <r>
    <x v="12"/>
    <s v="2020-02-21 18:18:36:312512"/>
    <n v="0"/>
    <n v="959.89882636799996"/>
    <n v="221181836312512"/>
    <n v="0"/>
    <n v="0"/>
    <n v="959.89882636799996"/>
    <n v="53.101173632000041"/>
    <x v="6"/>
  </r>
  <r>
    <x v="12"/>
    <s v="2020-02-21 18:18:36:415315"/>
    <n v="0"/>
    <n v="975.00862245600001"/>
    <n v="221181836415315"/>
    <n v="0"/>
    <n v="0"/>
    <n v="975.00862245600001"/>
    <n v="37.991377543999988"/>
    <x v="6"/>
  </r>
  <r>
    <x v="12"/>
    <s v="2020-02-21 18:18:36:518007"/>
    <n v="0"/>
    <n v="977.52692180400004"/>
    <n v="221181836518007"/>
    <n v="0"/>
    <n v="0"/>
    <n v="977.52692180400004"/>
    <n v="35.47307819599996"/>
    <x v="6"/>
  </r>
  <r>
    <x v="12"/>
    <s v="2020-02-21 18:18:36:620660"/>
    <n v="0"/>
    <n v="978.78607147800005"/>
    <n v="221181836620660"/>
    <n v="0"/>
    <n v="0"/>
    <n v="978.78607147800005"/>
    <n v="34.213928521999946"/>
    <x v="6"/>
  </r>
  <r>
    <x v="12"/>
    <s v="2020-02-21 18:18:36:723446"/>
    <n v="0"/>
    <n v="978.78607147800005"/>
    <n v="221181836723446"/>
    <n v="0"/>
    <n v="0"/>
    <n v="978.78607147800005"/>
    <n v="34.213928521999946"/>
    <x v="6"/>
  </r>
  <r>
    <x v="12"/>
    <s v="2020-02-21 18:18:36:826093"/>
    <n v="0"/>
    <n v="978.78607147800005"/>
    <n v="221181836826093"/>
    <n v="0"/>
    <n v="0"/>
    <n v="978.78607147800005"/>
    <n v="34.213928521999946"/>
    <x v="6"/>
  </r>
  <r>
    <x v="12"/>
    <s v="2020-02-21 18:18:36:928730"/>
    <n v="0"/>
    <n v="978.78607147800005"/>
    <n v="221181836928730"/>
    <n v="0"/>
    <n v="0"/>
    <n v="978.78607147800005"/>
    <n v="34.213928521999946"/>
    <x v="6"/>
  </r>
  <r>
    <x v="12"/>
    <s v="2020-02-21 18:18:37:031413"/>
    <n v="0"/>
    <n v="982.56352049999998"/>
    <n v="221181837031413"/>
    <n v="0"/>
    <n v="0"/>
    <n v="982.56352049999998"/>
    <n v="30.436479500000019"/>
    <x v="6"/>
  </r>
  <r>
    <x v="12"/>
    <s v="2020-02-21 18:18:37:134329"/>
    <n v="0"/>
    <n v="987.60011919600004"/>
    <n v="221181837134329"/>
    <n v="0"/>
    <n v="0"/>
    <n v="987.60011919600004"/>
    <n v="25.399880803999963"/>
    <x v="6"/>
  </r>
  <r>
    <x v="12"/>
    <s v="2020-02-21 18:18:37:237430"/>
    <n v="0"/>
    <n v="995.15501724000001"/>
    <n v="221181837237430"/>
    <n v="0"/>
    <n v="0"/>
    <n v="995.15501724000001"/>
    <n v="17.844982759999994"/>
    <x v="6"/>
  </r>
  <r>
    <x v="12"/>
    <s v="2020-02-21 18:18:37:340508"/>
    <n v="0"/>
    <n v="1007.74651398"/>
    <n v="221181837340508"/>
    <n v="0"/>
    <n v="0"/>
    <n v="1007.74651398"/>
    <n v="5.2534860199999684"/>
    <x v="6"/>
  </r>
  <r>
    <x v="12"/>
    <s v="2020-02-21 18:18:37:444062"/>
    <n v="0"/>
    <n v="1001.45076561"/>
    <n v="221181837444062"/>
    <n v="0"/>
    <n v="0"/>
    <n v="1001.45076561"/>
    <n v="11.549234390000038"/>
    <x v="6"/>
  </r>
  <r>
    <x v="12"/>
    <s v="2020-02-21 18:18:37:547119"/>
    <n v="0"/>
    <n v="1001.45076561"/>
    <n v="221181837547119"/>
    <n v="0"/>
    <n v="0"/>
    <n v="1001.45076561"/>
    <n v="11.549234390000038"/>
    <x v="6"/>
  </r>
  <r>
    <x v="12"/>
    <s v="2020-02-21 18:18:37:650213"/>
    <n v="0"/>
    <n v="1003.969064958"/>
    <n v="221181837650213"/>
    <n v="0"/>
    <n v="0"/>
    <n v="1003.969064958"/>
    <n v="9.0309350420000101"/>
    <x v="6"/>
  </r>
  <r>
    <x v="12"/>
    <s v="2020-02-21 18:18:37:753476"/>
    <n v="0"/>
    <n v="1000.1916159359999"/>
    <n v="221181837753476"/>
    <n v="0"/>
    <n v="0"/>
    <n v="1000.1916159359999"/>
    <n v="12.808384064000052"/>
    <x v="6"/>
  </r>
  <r>
    <x v="12"/>
    <s v="2020-02-21 18:18:37:856558"/>
    <n v="0"/>
    <n v="1002.709915284"/>
    <n v="221181837856558"/>
    <n v="0"/>
    <n v="0"/>
    <n v="1002.709915284"/>
    <n v="10.290084716000024"/>
    <x v="6"/>
  </r>
  <r>
    <x v="12"/>
    <s v="2020-02-21 18:18:37:959644"/>
    <n v="0"/>
    <n v="1011.523963002"/>
    <n v="221181837959644"/>
    <n v="0"/>
    <n v="0"/>
    <n v="1011.523963002"/>
    <n v="1.4760369980000405"/>
    <x v="6"/>
  </r>
  <r>
    <x v="12"/>
    <s v="2020-02-21 18:18:38:062825"/>
    <n v="0"/>
    <n v="1006.487364306"/>
    <n v="221181838062825"/>
    <n v="0"/>
    <n v="0"/>
    <n v="1006.487364306"/>
    <n v="6.5126356939999823"/>
    <x v="6"/>
  </r>
  <r>
    <x v="12"/>
    <s v="2020-02-21 18:18:38:165901"/>
    <n v="0"/>
    <n v="992.63671789199998"/>
    <n v="221181838165901"/>
    <n v="0"/>
    <n v="0"/>
    <n v="992.63671789199998"/>
    <n v="20.363282108000021"/>
    <x v="6"/>
  </r>
  <r>
    <x v="12"/>
    <s v="2020-02-21 18:18:38:268993"/>
    <n v="0"/>
    <n v="975.00862245600001"/>
    <n v="221181838268993"/>
    <n v="0"/>
    <n v="0"/>
    <n v="975.00862245600001"/>
    <n v="37.991377543999988"/>
    <x v="6"/>
  </r>
  <r>
    <x v="12"/>
    <s v="2020-02-21 18:18:38:372237"/>
    <n v="0"/>
    <n v="966.19457473800003"/>
    <n v="221181838372237"/>
    <n v="0"/>
    <n v="0"/>
    <n v="966.19457473800003"/>
    <n v="46.805425261999972"/>
    <x v="6"/>
  </r>
  <r>
    <x v="12"/>
    <s v="2020-02-21 18:18:38:475330"/>
    <n v="0"/>
    <n v="961.15797604199997"/>
    <n v="221181838475330"/>
    <n v="0"/>
    <n v="0"/>
    <n v="961.15797604199997"/>
    <n v="51.842023958000027"/>
    <x v="6"/>
  </r>
  <r>
    <x v="12"/>
    <s v="2020-02-21 18:18:38:578364"/>
    <n v="0"/>
    <n v="958.63967669399995"/>
    <n v="221181838578364"/>
    <n v="0"/>
    <n v="0"/>
    <n v="958.63967669399995"/>
    <n v="54.360323306000055"/>
    <x v="6"/>
  </r>
  <r>
    <x v="12"/>
    <s v="2020-02-21 18:18:38:681401"/>
    <n v="0"/>
    <n v="951.08477864999998"/>
    <n v="221181838681401"/>
    <n v="0"/>
    <n v="0"/>
    <n v="951.08477864999998"/>
    <n v="61.915221350000024"/>
    <x v="6"/>
  </r>
  <r>
    <x v="12"/>
    <s v="2020-02-21 18:18:38:784778"/>
    <n v="0"/>
    <n v="947.30732962800005"/>
    <n v="221181838784778"/>
    <n v="0"/>
    <n v="0"/>
    <n v="947.30732962800005"/>
    <n v="65.692670371999952"/>
    <x v="6"/>
  </r>
  <r>
    <x v="12"/>
    <s v="2020-02-21 18:18:38:887868"/>
    <n v="0"/>
    <n v="949.82562897599996"/>
    <n v="221181838887868"/>
    <n v="0"/>
    <n v="0"/>
    <n v="949.82562897599996"/>
    <n v="63.174371024000038"/>
    <x v="6"/>
  </r>
  <r>
    <x v="12"/>
    <s v="2020-02-21 18:18:38:990958"/>
    <n v="0"/>
    <n v="938.49328190999995"/>
    <n v="221181838990958"/>
    <n v="0"/>
    <n v="0"/>
    <n v="938.49328190999995"/>
    <n v="74.506718090000049"/>
    <x v="6"/>
  </r>
  <r>
    <x v="12"/>
    <s v="2020-02-21 18:18:39:094137"/>
    <n v="0"/>
    <n v="929.67923419199997"/>
    <n v="221181839094137"/>
    <n v="0"/>
    <n v="0"/>
    <n v="929.67923419199997"/>
    <n v="83.320765808000033"/>
    <x v="6"/>
  </r>
  <r>
    <x v="12"/>
    <s v="2020-02-21 18:18:39:197230"/>
    <n v="0"/>
    <n v="913.31028843000001"/>
    <n v="221181839197230"/>
    <n v="0"/>
    <n v="0"/>
    <n v="913.31028843000001"/>
    <n v="99.689711569999986"/>
    <x v="6"/>
  </r>
  <r>
    <x v="12"/>
    <s v="2020-02-21 18:18:39:300281"/>
    <n v="0"/>
    <n v="907.01454005999994"/>
    <n v="221181839300281"/>
    <n v="0"/>
    <n v="0"/>
    <n v="907.01454005999994"/>
    <n v="105.98545994000006"/>
    <x v="6"/>
  </r>
  <r>
    <x v="12"/>
    <s v="2020-02-21 18:18:39:403516"/>
    <n v="0"/>
    <n v="890.64559429799999"/>
    <n v="221181839403516"/>
    <n v="0"/>
    <n v="0"/>
    <n v="890.64559429799999"/>
    <n v="122.35440570200001"/>
    <x v="6"/>
  </r>
  <r>
    <x v="12"/>
    <s v="2020-02-21 18:18:39:506606"/>
    <n v="0"/>
    <n v="888.12729494999996"/>
    <n v="221181839506606"/>
    <n v="0"/>
    <n v="0"/>
    <n v="888.12729494999996"/>
    <n v="124.87270505000004"/>
    <x v="6"/>
  </r>
  <r>
    <x v="12"/>
    <s v="2020-02-21 18:18:39:609672"/>
    <n v="0"/>
    <n v="885.60899560199903"/>
    <n v="221181839609672"/>
    <n v="0"/>
    <n v="0"/>
    <n v="885.60899560199903"/>
    <n v="127.39100439800097"/>
    <x v="6"/>
  </r>
  <r>
    <x v="12"/>
    <s v="2020-02-21 18:18:39:712865"/>
    <n v="0"/>
    <n v="833.98385896799903"/>
    <n v="221181839712865"/>
    <n v="0"/>
    <n v="0"/>
    <n v="833.98385896799903"/>
    <n v="179.01614103200097"/>
    <x v="6"/>
  </r>
  <r>
    <x v="12"/>
    <s v="2020-02-21 18:18:39:815892"/>
    <n v="0"/>
    <n v="801.24596744400003"/>
    <n v="221181839815892"/>
    <n v="0"/>
    <n v="0"/>
    <n v="801.24596744400003"/>
    <n v="211.75403255599997"/>
    <x v="6"/>
  </r>
  <r>
    <x v="12"/>
    <s v="2020-02-21 18:18:39:918980"/>
    <n v="0"/>
    <n v="777.32212363799999"/>
    <n v="221181839918980"/>
    <n v="0"/>
    <n v="0"/>
    <n v="777.32212363799999"/>
    <n v="235.67787636200001"/>
    <x v="6"/>
  </r>
  <r>
    <x v="12"/>
    <s v="2020-02-21 18:18:40:022233"/>
    <n v="0"/>
    <n v="796.20936874799997"/>
    <n v="221181840022233"/>
    <n v="0"/>
    <n v="0"/>
    <n v="796.20936874799997"/>
    <n v="216.79063125200003"/>
    <x v="6"/>
  </r>
  <r>
    <x v="12"/>
    <s v="2020-02-21 18:18:40:125311"/>
    <n v="0"/>
    <n v="792.43191972600005"/>
    <n v="221181840125311"/>
    <n v="0"/>
    <n v="0"/>
    <n v="792.43191972600005"/>
    <n v="220.56808027399995"/>
    <x v="6"/>
  </r>
  <r>
    <x v="12"/>
    <s v="2020-02-21 18:18:40:228389"/>
    <n v="0"/>
    <n v="782.35872233400005"/>
    <n v="221181840228389"/>
    <n v="0"/>
    <n v="0"/>
    <n v="782.35872233400005"/>
    <n v="230.64127766599995"/>
    <x v="6"/>
  </r>
  <r>
    <x v="12"/>
    <s v="2020-02-21 18:18:40:331384"/>
    <n v="0"/>
    <n v="767.248926246"/>
    <n v="221181840331384"/>
    <n v="0"/>
    <n v="0"/>
    <n v="767.248926246"/>
    <n v="245.751073754"/>
    <x v="6"/>
  </r>
  <r>
    <x v="12"/>
    <s v="2020-02-21 18:18:40:434676"/>
    <n v="0"/>
    <n v="734.51103472199998"/>
    <n v="221181840434676"/>
    <n v="0"/>
    <n v="0"/>
    <n v="734.51103472199998"/>
    <n v="278.48896527800002"/>
    <x v="6"/>
  </r>
  <r>
    <x v="12"/>
    <s v="2020-02-21 18:18:40:537756"/>
    <n v="0"/>
    <n v="747.102531462"/>
    <n v="221181840537756"/>
    <n v="0"/>
    <n v="0"/>
    <n v="747.102531462"/>
    <n v="265.897468538"/>
    <x v="6"/>
  </r>
  <r>
    <x v="12"/>
    <s v="2020-02-21 18:18:40:640830"/>
    <n v="0"/>
    <n v="757.175728854"/>
    <n v="221181840640830"/>
    <n v="0"/>
    <n v="0"/>
    <n v="757.175728854"/>
    <n v="255.824271146"/>
    <x v="6"/>
  </r>
  <r>
    <x v="12"/>
    <s v="2020-02-21 18:18:40:744037"/>
    <n v="0"/>
    <n v="779.84042298600002"/>
    <n v="221181840744037"/>
    <n v="0"/>
    <n v="0"/>
    <n v="779.84042298600002"/>
    <n v="233.15957701399998"/>
    <x v="6"/>
  </r>
  <r>
    <x v="12"/>
    <s v="2020-02-21 18:18:40:847118"/>
    <n v="0"/>
    <n v="788.654470704"/>
    <n v="221181840847118"/>
    <n v="0"/>
    <n v="0"/>
    <n v="788.654470704"/>
    <n v="224.345529296"/>
    <x v="6"/>
  </r>
  <r>
    <x v="12"/>
    <s v="2020-02-21 18:18:40:950117"/>
    <n v="0"/>
    <n v="750.87998048400004"/>
    <n v="221181840950117"/>
    <n v="0"/>
    <n v="0"/>
    <n v="750.87998048400004"/>
    <n v="262.12001951599996"/>
    <x v="6"/>
  </r>
  <r>
    <x v="12"/>
    <s v="2020-02-21 18:18:41:053377"/>
    <n v="0"/>
    <n v="728.21528635200002"/>
    <n v="221181841053377"/>
    <n v="0"/>
    <n v="0"/>
    <n v="728.21528635200002"/>
    <n v="284.78471364799998"/>
    <x v="6"/>
  </r>
  <r>
    <x v="12"/>
    <s v="2020-02-21 18:18:41:156430"/>
    <n v="0"/>
    <n v="754.65742950599997"/>
    <n v="221181841156430"/>
    <n v="0"/>
    <n v="0"/>
    <n v="754.65742950599997"/>
    <n v="258.34257049400003"/>
    <x v="6"/>
  </r>
  <r>
    <x v="12"/>
    <s v="2020-02-21 18:18:41:259510"/>
    <n v="0"/>
    <n v="759.69402820200003"/>
    <n v="221181841259510"/>
    <n v="0"/>
    <n v="0"/>
    <n v="759.69402820200003"/>
    <n v="253.30597179799997"/>
    <x v="6"/>
  </r>
  <r>
    <x v="12"/>
    <s v="2020-02-21 18:18:41:362822"/>
    <n v="0"/>
    <n v="753.39827983199996"/>
    <n v="221181841362822"/>
    <n v="0"/>
    <n v="0"/>
    <n v="753.39827983199996"/>
    <n v="259.60172016800004"/>
    <x v="6"/>
  </r>
  <r>
    <x v="12"/>
    <s v="2020-02-21 18:18:41:465852"/>
    <n v="0"/>
    <n v="745.84338178799999"/>
    <n v="221181841465852"/>
    <n v="0"/>
    <n v="0"/>
    <n v="745.84338178799999"/>
    <n v="267.15661821200001"/>
    <x v="6"/>
  </r>
  <r>
    <x v="12"/>
    <s v="2020-02-21 18:18:41:568910"/>
    <n v="0"/>
    <n v="719.40123863400004"/>
    <n v="221181841568910"/>
    <n v="0"/>
    <n v="0"/>
    <n v="719.40123863400004"/>
    <n v="293.59876136599996"/>
    <x v="6"/>
  </r>
  <r>
    <x v="12"/>
    <s v="2020-02-21 18:18:41:672151"/>
    <n v="0"/>
    <n v="738.28848374400002"/>
    <n v="221181841672151"/>
    <n v="0"/>
    <n v="0"/>
    <n v="738.28848374400002"/>
    <n v="274.71151625599998"/>
    <x v="6"/>
  </r>
  <r>
    <x v="12"/>
    <s v="2020-02-21 18:18:41:775269"/>
    <n v="0"/>
    <n v="745.84338178799999"/>
    <n v="221181841775269"/>
    <n v="0"/>
    <n v="0"/>
    <n v="745.84338178799999"/>
    <n v="267.15661821200001"/>
    <x v="6"/>
  </r>
  <r>
    <x v="12"/>
    <s v="2020-02-21 18:18:41:878340"/>
    <n v="0"/>
    <n v="760.95317787600004"/>
    <n v="221181841878340"/>
    <n v="0"/>
    <n v="0"/>
    <n v="760.95317787600004"/>
    <n v="252.04682212399996"/>
    <x v="6"/>
  </r>
  <r>
    <x v="12"/>
    <s v="2020-02-21 18:18:41:981408"/>
    <n v="0"/>
    <n v="750.87998048400004"/>
    <n v="221181841981408"/>
    <n v="0"/>
    <n v="0"/>
    <n v="750.87998048400004"/>
    <n v="262.12001951599996"/>
    <x v="6"/>
  </r>
  <r>
    <x v="12"/>
    <s v="2020-02-21 18:18:42:084655"/>
    <n v="0"/>
    <n v="715.623789612"/>
    <n v="221181842084655"/>
    <n v="0"/>
    <n v="0"/>
    <n v="715.623789612"/>
    <n v="297.376210388"/>
    <x v="6"/>
  </r>
  <r>
    <x v="12"/>
    <s v="2020-02-21 18:18:42:187736"/>
    <n v="0"/>
    <n v="700.51399352399994"/>
    <n v="221181842187736"/>
    <n v="0"/>
    <n v="0"/>
    <n v="700.51399352399994"/>
    <n v="312.48600647600006"/>
    <x v="6"/>
  </r>
  <r>
    <x v="12"/>
    <s v="2020-02-21 18:18:42:290807"/>
    <n v="0"/>
    <n v="729.47443602600003"/>
    <n v="221181842290807"/>
    <n v="0"/>
    <n v="0"/>
    <n v="729.47443602600003"/>
    <n v="283.52556397399997"/>
    <x v="6"/>
  </r>
  <r>
    <x v="12"/>
    <s v="2020-02-21 18:18:42:394091"/>
    <n v="0"/>
    <n v="734.51103472199998"/>
    <n v="221181842394091"/>
    <n v="0"/>
    <n v="0"/>
    <n v="734.51103472199998"/>
    <n v="278.48896527800002"/>
    <x v="6"/>
  </r>
  <r>
    <x v="12"/>
    <s v="2020-02-21 18:18:42:497171"/>
    <n v="0"/>
    <n v="752.13913015799994"/>
    <n v="221181842497171"/>
    <n v="0"/>
    <n v="0"/>
    <n v="752.13913015799994"/>
    <n v="260.86086984200006"/>
    <x v="6"/>
  </r>
  <r>
    <x v="12"/>
    <s v="2020-02-21 18:18:42:604666"/>
    <n v="0"/>
    <n v="742.06593276599995"/>
    <n v="221181842604666"/>
    <n v="0"/>
    <n v="0"/>
    <n v="742.06593276599995"/>
    <n v="270.93406723400005"/>
    <x v="6"/>
  </r>
  <r>
    <x v="12"/>
    <s v="2020-02-21 18:18:42:707761"/>
    <n v="0"/>
    <n v="734.51103472199998"/>
    <n v="221181842707761"/>
    <n v="0"/>
    <n v="0"/>
    <n v="734.51103472199998"/>
    <n v="278.48896527800002"/>
    <x v="6"/>
  </r>
  <r>
    <x v="12"/>
    <s v="2020-02-21 18:18:42:810837"/>
    <n v="0"/>
    <n v="708.06889156800003"/>
    <n v="221181842810837"/>
    <n v="0"/>
    <n v="0"/>
    <n v="708.06889156800003"/>
    <n v="304.93110843199997"/>
    <x v="6"/>
  </r>
  <r>
    <x v="12"/>
    <s v="2020-02-21 18:18:42:914050"/>
    <n v="0"/>
    <n v="714.36463993799998"/>
    <n v="221181842914050"/>
    <n v="0"/>
    <n v="0"/>
    <n v="714.36463993799998"/>
    <n v="298.63536006200002"/>
    <x v="6"/>
  </r>
  <r>
    <x v="12"/>
    <s v="2020-02-21 18:18:43:017105"/>
    <n v="0"/>
    <n v="728.21528635200002"/>
    <n v="221181843017105"/>
    <n v="0"/>
    <n v="0"/>
    <n v="728.21528635200002"/>
    <n v="284.78471364799998"/>
    <x v="6"/>
  </r>
  <r>
    <x v="12"/>
    <s v="2020-02-21 18:18:43:120138"/>
    <n v="0"/>
    <n v="747.102531462"/>
    <n v="221181843120138"/>
    <n v="0"/>
    <n v="0"/>
    <n v="747.102531462"/>
    <n v="265.897468538"/>
    <x v="6"/>
  </r>
  <r>
    <x v="12"/>
    <s v="2020-02-21 18:18:43:223543"/>
    <n v="0"/>
    <n v="749.62083081000003"/>
    <n v="221181843223543"/>
    <n v="0"/>
    <n v="0"/>
    <n v="749.62083081000003"/>
    <n v="263.37916918999997"/>
    <x v="6"/>
  </r>
  <r>
    <x v="12"/>
    <s v="2020-02-21 18:18:43:326620"/>
    <n v="0"/>
    <n v="716.88293928600001"/>
    <n v="221181843326620"/>
    <n v="0"/>
    <n v="0"/>
    <n v="716.88293928600001"/>
    <n v="296.11706071399999"/>
    <x v="6"/>
  </r>
  <r>
    <x v="12"/>
    <s v="2020-02-21 18:18:43:429692"/>
    <n v="0"/>
    <n v="684.14504776199999"/>
    <n v="221181843429692"/>
    <n v="0"/>
    <n v="0"/>
    <n v="684.14504776199999"/>
    <n v="328.85495223800001"/>
    <x v="6"/>
  </r>
  <r>
    <x v="12"/>
    <s v="2020-02-21 18:18:43:532912"/>
    <n v="0"/>
    <n v="716.88293928600001"/>
    <n v="221181843532912"/>
    <n v="0"/>
    <n v="0"/>
    <n v="716.88293928600001"/>
    <n v="296.11706071399999"/>
    <x v="6"/>
  </r>
  <r>
    <x v="12"/>
    <s v="2020-02-21 18:18:43:635928"/>
    <n v="0"/>
    <n v="725.69698700399999"/>
    <n v="221181843635928"/>
    <n v="0"/>
    <n v="0"/>
    <n v="725.69698700399999"/>
    <n v="287.30301299600001"/>
    <x v="6"/>
  </r>
  <r>
    <x v="12"/>
    <s v="2020-02-21 18:18:43:739016"/>
    <n v="0"/>
    <n v="734.51103472199998"/>
    <n v="221181843739016"/>
    <n v="0"/>
    <n v="0"/>
    <n v="734.51103472199998"/>
    <n v="278.48896527800002"/>
    <x v="6"/>
  </r>
  <r>
    <x v="12"/>
    <s v="2020-02-21 18:18:43:842257"/>
    <n v="0"/>
    <n v="733.25188504799996"/>
    <n v="221181843842257"/>
    <n v="0"/>
    <n v="0"/>
    <n v="733.25188504799996"/>
    <n v="279.74811495200004"/>
    <x v="6"/>
  </r>
  <r>
    <x v="12"/>
    <s v="2020-02-21 18:18:43:945310"/>
    <n v="0"/>
    <n v="709.32804124200004"/>
    <n v="221181843945310"/>
    <n v="0"/>
    <n v="0"/>
    <n v="709.32804124200004"/>
    <n v="303.67195875799996"/>
    <x v="6"/>
  </r>
  <r>
    <x v="12"/>
    <s v="2020-02-21 18:18:44:048404"/>
    <n v="0"/>
    <n v="733.25188504799996"/>
    <n v="221181844048404"/>
    <n v="0"/>
    <n v="0"/>
    <n v="733.25188504799996"/>
    <n v="279.74811495200004"/>
    <x v="6"/>
  </r>
  <r>
    <x v="12"/>
    <s v="2020-02-21 18:18:44:151800"/>
    <n v="0"/>
    <n v="737.02933407"/>
    <n v="221181844151800"/>
    <n v="0"/>
    <n v="0"/>
    <n v="737.02933407"/>
    <n v="275.97066593"/>
    <x v="6"/>
  </r>
  <r>
    <x v="12"/>
    <s v="2020-02-21 18:18:44:255051"/>
    <n v="0"/>
    <n v="738.28848374400002"/>
    <n v="221181844255051"/>
    <n v="0"/>
    <n v="0"/>
    <n v="738.28848374400002"/>
    <n v="274.71151625599998"/>
    <x v="6"/>
  </r>
  <r>
    <x v="12"/>
    <s v="2020-02-21 18:18:44:358124"/>
    <n v="0"/>
    <n v="745.84338178799999"/>
    <n v="221181844358124"/>
    <n v="0"/>
    <n v="0"/>
    <n v="745.84338178799999"/>
    <n v="267.15661821200001"/>
    <x v="6"/>
  </r>
  <r>
    <x v="12"/>
    <s v="2020-02-21 18:18:44:461216"/>
    <n v="0"/>
    <n v="696.73654450200002"/>
    <n v="221181844461216"/>
    <n v="0"/>
    <n v="0"/>
    <n v="696.73654450200002"/>
    <n v="316.26345549799998"/>
    <x v="6"/>
  </r>
  <r>
    <x v="12"/>
    <s v="2020-02-21 18:18:44:564532"/>
    <n v="0"/>
    <n v="675.33100004400001"/>
    <n v="221181844564532"/>
    <n v="0"/>
    <n v="0"/>
    <n v="675.33100004400001"/>
    <n v="337.66899995599999"/>
    <x v="6"/>
  </r>
  <r>
    <x v="12"/>
    <s v="2020-02-21 18:18:44:667595"/>
    <n v="0"/>
    <n v="708.06889156800003"/>
    <n v="221181844667595"/>
    <n v="0"/>
    <n v="0"/>
    <n v="708.06889156800003"/>
    <n v="304.93110843199997"/>
    <x v="6"/>
  </r>
  <r>
    <x v="12"/>
    <s v="2020-02-21 18:18:44:770615"/>
    <n v="0"/>
    <n v="721.91953798199995"/>
    <n v="221181844770615"/>
    <n v="0"/>
    <n v="0"/>
    <n v="721.91953798199995"/>
    <n v="291.08046201800005"/>
    <x v="6"/>
  </r>
  <r>
    <x v="12"/>
    <s v="2020-02-21 18:18:44:873830"/>
    <n v="0"/>
    <n v="726.95613667800001"/>
    <n v="221181844873830"/>
    <n v="0"/>
    <n v="0"/>
    <n v="726.95613667800001"/>
    <n v="286.04386332199999"/>
    <x v="6"/>
  </r>
  <r>
    <x v="12"/>
    <s v="2020-02-21 18:18:44:976932"/>
    <n v="0"/>
    <n v="730.73358570000005"/>
    <n v="221181844976932"/>
    <n v="0"/>
    <n v="0"/>
    <n v="730.73358570000005"/>
    <n v="282.26641429999995"/>
    <x v="6"/>
  </r>
  <r>
    <x v="12"/>
    <s v="2020-02-21 18:18:45:080001"/>
    <n v="0"/>
    <n v="704.29144254599998"/>
    <n v="221181845080001"/>
    <n v="0"/>
    <n v="0"/>
    <n v="704.29144254599998"/>
    <n v="308.70855745400002"/>
    <x v="6"/>
  </r>
  <r>
    <x v="12"/>
    <s v="2020-02-21 18:18:45:183218"/>
    <n v="0"/>
    <n v="718.14208896000002"/>
    <n v="221181845183218"/>
    <n v="0"/>
    <n v="0"/>
    <n v="718.14208896000002"/>
    <n v="294.85791103999998"/>
    <x v="6"/>
  </r>
  <r>
    <x v="12"/>
    <s v="2020-02-21 18:18:45:286244"/>
    <n v="0"/>
    <n v="721.91953798199995"/>
    <n v="221181845286244"/>
    <n v="0"/>
    <n v="0"/>
    <n v="721.91953798199995"/>
    <n v="291.08046201800005"/>
    <x v="6"/>
  </r>
  <r>
    <x v="12"/>
    <s v="2020-02-21 18:18:45:389312"/>
    <n v="0"/>
    <n v="742.06593276599995"/>
    <n v="221181845389312"/>
    <n v="0"/>
    <n v="0"/>
    <n v="742.06593276599995"/>
    <n v="270.93406723400005"/>
    <x v="6"/>
  </r>
  <r>
    <x v="12"/>
    <s v="2020-02-21 18:18:45:492560"/>
    <n v="0"/>
    <n v="747.102531462"/>
    <n v="221181845492560"/>
    <n v="0"/>
    <n v="0"/>
    <n v="747.102531462"/>
    <n v="265.897468538"/>
    <x v="6"/>
  </r>
  <r>
    <x v="12"/>
    <s v="2020-02-21 18:18:45:595641"/>
    <n v="0"/>
    <n v="714.36463993799998"/>
    <n v="221181845595641"/>
    <n v="0"/>
    <n v="0"/>
    <n v="714.36463993799998"/>
    <n v="298.63536006200002"/>
    <x v="6"/>
  </r>
  <r>
    <x v="12"/>
    <s v="2020-02-21 18:18:45:698724"/>
    <n v="0"/>
    <n v="699.25484385000004"/>
    <n v="221181845698724"/>
    <n v="0"/>
    <n v="0"/>
    <n v="699.25484385000004"/>
    <n v="313.74515614999996"/>
    <x v="6"/>
  </r>
  <r>
    <x v="12"/>
    <s v="2020-02-21 18:18:45:801785"/>
    <n v="0"/>
    <n v="750.87998048400004"/>
    <n v="221181845801785"/>
    <n v="0"/>
    <n v="0"/>
    <n v="750.87998048400004"/>
    <n v="262.12001951599996"/>
    <x v="6"/>
  </r>
  <r>
    <x v="12"/>
    <s v="2020-02-21 18:18:45:904993"/>
    <n v="0"/>
    <n v="791.17277005200003"/>
    <n v="221181845904993"/>
    <n v="0"/>
    <n v="0"/>
    <n v="791.17277005200003"/>
    <n v="221.82722994799997"/>
    <x v="6"/>
  </r>
  <r>
    <x v="12"/>
    <s v="2020-02-21 18:18:46:008076"/>
    <n v="0"/>
    <n v="815.09661385799996"/>
    <n v="221181846008076"/>
    <n v="0"/>
    <n v="0"/>
    <n v="815.09661385799996"/>
    <n v="197.90338614200004"/>
    <x v="6"/>
  </r>
  <r>
    <x v="12"/>
    <s v="2020-02-21 18:18:46:111191"/>
    <n v="0"/>
    <n v="817.61491320599998"/>
    <n v="221181846111191"/>
    <n v="0"/>
    <n v="0"/>
    <n v="817.61491320599998"/>
    <n v="195.38508679400002"/>
    <x v="6"/>
  </r>
  <r>
    <x v="12"/>
    <s v="2020-02-21 18:18:46:214498"/>
    <n v="0"/>
    <n v="773.54467461599995"/>
    <n v="221181846214498"/>
    <n v="0"/>
    <n v="0"/>
    <n v="773.54467461599995"/>
    <n v="239.45532538400005"/>
    <x v="6"/>
  </r>
  <r>
    <x v="12"/>
    <s v="2020-02-21 18:18:46:317589"/>
    <n v="0"/>
    <n v="737.02933407"/>
    <n v="221181846317589"/>
    <n v="0"/>
    <n v="0"/>
    <n v="737.02933407"/>
    <n v="275.97066593"/>
    <x v="6"/>
  </r>
  <r>
    <x v="12"/>
    <s v="2020-02-21 18:18:46:420614"/>
    <n v="0"/>
    <n v="745.84338178799999"/>
    <n v="221181846420614"/>
    <n v="0"/>
    <n v="0"/>
    <n v="745.84338178799999"/>
    <n v="267.15661821200001"/>
    <x v="6"/>
  </r>
  <r>
    <x v="12"/>
    <s v="2020-02-21 18:18:46:523826"/>
    <n v="0"/>
    <n v="753.39827983199996"/>
    <n v="221181846523826"/>
    <n v="0"/>
    <n v="0"/>
    <n v="753.39827983199996"/>
    <n v="259.60172016800004"/>
    <x v="6"/>
  </r>
  <r>
    <x v="12"/>
    <s v="2020-02-21 18:18:46:626911"/>
    <n v="0"/>
    <n v="753.39827983199996"/>
    <n v="221181846626911"/>
    <n v="0"/>
    <n v="0"/>
    <n v="753.39827983199996"/>
    <n v="259.60172016800004"/>
    <x v="6"/>
  </r>
  <r>
    <x v="12"/>
    <s v="2020-02-21 18:18:46:729974"/>
    <n v="0"/>
    <n v="739.54763341800003"/>
    <n v="221181846729974"/>
    <n v="0"/>
    <n v="0"/>
    <n v="739.54763341800003"/>
    <n v="273.45236658199997"/>
    <x v="6"/>
  </r>
  <r>
    <x v="12"/>
    <s v="2020-02-21 18:18:46:833206"/>
    <n v="0"/>
    <n v="699.25484385000004"/>
    <n v="221181846833206"/>
    <n v="0"/>
    <n v="0"/>
    <n v="699.25484385000004"/>
    <n v="313.74515614999996"/>
    <x v="6"/>
  </r>
  <r>
    <x v="12"/>
    <s v="2020-02-21 18:18:46:936281"/>
    <n v="0"/>
    <n v="680.36759873999995"/>
    <n v="221181846936281"/>
    <n v="0"/>
    <n v="0"/>
    <n v="680.36759873999995"/>
    <n v="332.63240126000005"/>
    <x v="6"/>
  </r>
  <r>
    <x v="12"/>
    <s v="2020-02-21 18:18:47:039278"/>
    <n v="0"/>
    <n v="715.623789612"/>
    <n v="221181847039278"/>
    <n v="0"/>
    <n v="0"/>
    <n v="715.623789612"/>
    <n v="297.376210388"/>
    <x v="6"/>
  </r>
  <r>
    <x v="12"/>
    <s v="2020-02-21 18:18:47:142495"/>
    <n v="0"/>
    <n v="721.91953798199995"/>
    <n v="221181847142495"/>
    <n v="0"/>
    <n v="0"/>
    <n v="721.91953798199995"/>
    <n v="291.08046201800005"/>
    <x v="6"/>
  </r>
  <r>
    <x v="12"/>
    <s v="2020-02-21 18:18:47:245545"/>
    <n v="0"/>
    <n v="716.88293928600001"/>
    <n v="221181847245545"/>
    <n v="0"/>
    <n v="0"/>
    <n v="716.88293928600001"/>
    <n v="296.11706071399999"/>
    <x v="6"/>
  </r>
  <r>
    <x v="12"/>
    <s v="2020-02-21 18:18:47:348617"/>
    <n v="0"/>
    <n v="721.91953798199995"/>
    <n v="221181847348617"/>
    <n v="0"/>
    <n v="0"/>
    <n v="721.91953798199995"/>
    <n v="291.08046201800005"/>
    <x v="6"/>
  </r>
  <r>
    <x v="12"/>
    <s v="2020-02-21 18:18:47:451690"/>
    <n v="0"/>
    <n v="695.477394828"/>
    <n v="221181847451690"/>
    <n v="0"/>
    <n v="0"/>
    <n v="695.477394828"/>
    <n v="317.522605172"/>
    <x v="6"/>
  </r>
  <r>
    <x v="12"/>
    <s v="2020-02-21 18:18:47:554958"/>
    <n v="0"/>
    <n v="710.58719091600005"/>
    <n v="221181847554958"/>
    <n v="0"/>
    <n v="0"/>
    <n v="710.58719091600005"/>
    <n v="302.41280908399995"/>
    <x v="6"/>
  </r>
  <r>
    <x v="12"/>
    <s v="2020-02-21 18:18:47:658006"/>
    <n v="0"/>
    <n v="716.88293928600001"/>
    <n v="221181847658006"/>
    <n v="0"/>
    <n v="0"/>
    <n v="716.88293928600001"/>
    <n v="296.11706071399999"/>
    <x v="6"/>
  </r>
  <r>
    <x v="12"/>
    <s v="2020-02-21 18:18:47:761079"/>
    <n v="0"/>
    <n v="731.99273537399995"/>
    <n v="221181847761079"/>
    <n v="0"/>
    <n v="0"/>
    <n v="731.99273537399995"/>
    <n v="281.00726462600005"/>
    <x v="6"/>
  </r>
  <r>
    <x v="12"/>
    <s v="2020-02-21 18:18:47:864156"/>
    <n v="0"/>
    <n v="740.80678309200005"/>
    <n v="221181847864156"/>
    <n v="0"/>
    <n v="0"/>
    <n v="740.80678309200005"/>
    <n v="272.19321690799995"/>
    <x v="6"/>
  </r>
  <r>
    <x v="12"/>
    <s v="2020-02-21 18:18:47:967239"/>
    <n v="0"/>
    <n v="705.55059222"/>
    <n v="221181847967239"/>
    <n v="0"/>
    <n v="0"/>
    <n v="705.55059222"/>
    <n v="307.44940778"/>
    <x v="6"/>
  </r>
  <r>
    <x v="12"/>
    <s v="2020-02-21 18:18:48:070299"/>
    <n v="0"/>
    <n v="676.59014971800002"/>
    <n v="221181848070299"/>
    <n v="0"/>
    <n v="0"/>
    <n v="676.59014971800002"/>
    <n v="336.40985028199998"/>
    <x v="6"/>
  </r>
  <r>
    <x v="12"/>
    <s v="2020-02-21 18:18:48:173479"/>
    <n v="0"/>
    <n v="706.80974189400001"/>
    <n v="221181848173479"/>
    <n v="0"/>
    <n v="0"/>
    <n v="706.80974189400001"/>
    <n v="306.19025810599999"/>
    <x v="6"/>
  </r>
  <r>
    <x v="12"/>
    <s v="2020-02-21 18:18:48:276579"/>
    <n v="0"/>
    <n v="716.88293928600001"/>
    <n v="221181848276579"/>
    <n v="0"/>
    <n v="0"/>
    <n v="716.88293928600001"/>
    <n v="296.11706071399999"/>
    <x v="6"/>
  </r>
  <r>
    <x v="12"/>
    <s v="2020-02-21 18:18:48:379667"/>
    <n v="0"/>
    <n v="713.10549026399997"/>
    <n v="221181848379667"/>
    <n v="0"/>
    <n v="0"/>
    <n v="713.10549026399997"/>
    <n v="299.89450973600003"/>
    <x v="6"/>
  </r>
  <r>
    <x v="12"/>
    <s v="2020-02-21 18:18:48:482908"/>
    <n v="0"/>
    <n v="711.84634058999995"/>
    <n v="221181848482908"/>
    <n v="0"/>
    <n v="0"/>
    <n v="711.84634058999995"/>
    <n v="301.15365941000005"/>
    <x v="6"/>
  </r>
  <r>
    <x v="12"/>
    <s v="2020-02-21 18:18:48:585981"/>
    <n v="0"/>
    <n v="682.88589808799998"/>
    <n v="221181848585981"/>
    <n v="0"/>
    <n v="0"/>
    <n v="682.88589808799998"/>
    <n v="330.11410191200002"/>
    <x v="6"/>
  </r>
  <r>
    <x v="12"/>
    <s v="2020-02-21 18:18:48:689031"/>
    <n v="0"/>
    <n v="684.14504776199999"/>
    <n v="221181848689031"/>
    <n v="0"/>
    <n v="0"/>
    <n v="684.14504776199999"/>
    <n v="328.85495223800001"/>
    <x v="6"/>
  </r>
  <r>
    <x v="12"/>
    <s v="2020-02-21 18:18:48:792242"/>
    <n v="0"/>
    <n v="697.99569417600003"/>
    <n v="221181848792242"/>
    <n v="0"/>
    <n v="0"/>
    <n v="697.99569417600003"/>
    <n v="315.00430582399997"/>
    <x v="6"/>
  </r>
  <r>
    <x v="12"/>
    <s v="2020-02-21 18:18:48:895325"/>
    <n v="0"/>
    <n v="709.32804124200004"/>
    <n v="221181848895325"/>
    <n v="0"/>
    <n v="0"/>
    <n v="709.32804124200004"/>
    <n v="303.67195875799996"/>
    <x v="6"/>
  </r>
  <r>
    <x v="12"/>
    <s v="2020-02-21 18:18:48:998421"/>
    <n v="0"/>
    <n v="724.43783732999998"/>
    <n v="221181848998421"/>
    <n v="0"/>
    <n v="0"/>
    <n v="724.43783732999998"/>
    <n v="288.56216267000002"/>
    <x v="6"/>
  </r>
  <r>
    <x v="12"/>
    <s v="2020-02-21 18:18:49:101491"/>
    <n v="0"/>
    <n v="687.92249678400003"/>
    <n v="221181849101491"/>
    <n v="0"/>
    <n v="0"/>
    <n v="687.92249678400003"/>
    <n v="325.07750321599997"/>
    <x v="6"/>
  </r>
  <r>
    <x v="12"/>
    <s v="2020-02-21 18:18:49:204803"/>
    <n v="0"/>
    <n v="662.73950330399998"/>
    <n v="221181849204803"/>
    <n v="0"/>
    <n v="0"/>
    <n v="662.73950330399998"/>
    <n v="350.26049669600002"/>
    <x v="6"/>
  </r>
  <r>
    <x v="12"/>
    <s v="2020-02-21 18:18:49:307833"/>
    <n v="0"/>
    <n v="690.44079613199995"/>
    <n v="221181849307833"/>
    <n v="0"/>
    <n v="0"/>
    <n v="690.44079613199995"/>
    <n v="322.55920386800005"/>
    <x v="6"/>
  </r>
  <r>
    <x v="12"/>
    <s v="2020-02-21 18:18:49:410900"/>
    <n v="0"/>
    <n v="700.51399352399994"/>
    <n v="221181849410900"/>
    <n v="0"/>
    <n v="0"/>
    <n v="700.51399352399994"/>
    <n v="312.48600647600006"/>
    <x v="6"/>
  </r>
  <r>
    <x v="12"/>
    <s v="2020-02-21 18:18:49:514092"/>
    <n v="0"/>
    <n v="694.21824515399999"/>
    <n v="221181849514092"/>
    <n v="0"/>
    <n v="0"/>
    <n v="694.21824515399999"/>
    <n v="318.78175484600001"/>
    <x v="6"/>
  </r>
  <r>
    <x v="12"/>
    <s v="2020-02-21 18:18:49:617563"/>
    <n v="0"/>
    <n v="697.99569417600003"/>
    <n v="221181849617563"/>
    <n v="0"/>
    <n v="0"/>
    <n v="697.99569417600003"/>
    <n v="315.00430582399997"/>
    <x v="6"/>
  </r>
  <r>
    <x v="12"/>
    <s v="2020-02-21 18:18:49:720644"/>
    <n v="0"/>
    <n v="667.77610200000004"/>
    <n v="221181849720644"/>
    <n v="0"/>
    <n v="0"/>
    <n v="667.77610200000004"/>
    <n v="345.22389799999996"/>
    <x v="6"/>
  </r>
  <r>
    <x v="12"/>
    <s v="2020-02-21 18:18:49:823795"/>
    <n v="0"/>
    <n v="667.77610200000004"/>
    <n v="221181849823795"/>
    <n v="0"/>
    <n v="0"/>
    <n v="667.77610200000004"/>
    <n v="345.22389799999996"/>
    <x v="6"/>
  </r>
  <r>
    <x v="12"/>
    <s v="2020-02-21 18:18:49:926831"/>
    <n v="0"/>
    <n v="689.18164645800005"/>
    <n v="221181849926831"/>
    <n v="0"/>
    <n v="0"/>
    <n v="689.18164645800005"/>
    <n v="323.81835354199995"/>
    <x v="6"/>
  </r>
  <r>
    <x v="12"/>
    <s v="2020-02-21 18:18:50:030294"/>
    <n v="0"/>
    <n v="695.477394828"/>
    <n v="221181850030294"/>
    <n v="0"/>
    <n v="0"/>
    <n v="695.477394828"/>
    <n v="317.522605172"/>
    <x v="6"/>
  </r>
  <r>
    <x v="12"/>
    <s v="2020-02-21 18:18:50:133924"/>
    <n v="0"/>
    <n v="700.51399352399994"/>
    <n v="221181850133924"/>
    <n v="0"/>
    <n v="0"/>
    <n v="700.51399352399994"/>
    <n v="312.48600647600006"/>
    <x v="6"/>
  </r>
  <r>
    <x v="12"/>
    <s v="2020-02-21 18:18:50:237036"/>
    <n v="0"/>
    <n v="699.25484385000004"/>
    <n v="221181850237036"/>
    <n v="0"/>
    <n v="0"/>
    <n v="699.25484385000004"/>
    <n v="313.74515614999996"/>
    <x v="6"/>
  </r>
  <r>
    <x v="12"/>
    <s v="2020-02-21 18:18:50:340084"/>
    <n v="0"/>
    <n v="672.81270069599998"/>
    <n v="221181850340084"/>
    <n v="0"/>
    <n v="0"/>
    <n v="672.81270069599998"/>
    <n v="340.18729930400002"/>
    <x v="6"/>
  </r>
  <r>
    <x v="12"/>
    <s v="2020-02-21 18:18:50:443248"/>
    <n v="0"/>
    <n v="687.92249678400003"/>
    <n v="221181850443248"/>
    <n v="0"/>
    <n v="0"/>
    <n v="687.92249678400003"/>
    <n v="325.07750321599997"/>
    <x v="6"/>
  </r>
  <r>
    <x v="12"/>
    <s v="2020-02-21 18:18:50:546340"/>
    <n v="0"/>
    <n v="695.477394828"/>
    <n v="221181850546340"/>
    <n v="0"/>
    <n v="0"/>
    <n v="695.477394828"/>
    <n v="317.522605172"/>
    <x v="6"/>
  </r>
  <r>
    <x v="12"/>
    <s v="2020-02-21 18:18:50:649424"/>
    <n v="0"/>
    <n v="708.06889156800003"/>
    <n v="221181850649424"/>
    <n v="0"/>
    <n v="0"/>
    <n v="708.06889156800003"/>
    <n v="304.93110843199997"/>
    <x v="6"/>
  </r>
  <r>
    <x v="12"/>
    <s v="2020-02-21 18:18:50:752631"/>
    <n v="0"/>
    <n v="709.32804124200004"/>
    <n v="221181850752631"/>
    <n v="0"/>
    <n v="0"/>
    <n v="709.32804124200004"/>
    <n v="303.67195875799996"/>
    <x v="6"/>
  </r>
  <r>
    <x v="12"/>
    <s v="2020-02-21 18:18:50:855693"/>
    <n v="0"/>
    <n v="689.18164645800005"/>
    <n v="221181850855693"/>
    <n v="0"/>
    <n v="0"/>
    <n v="689.18164645800005"/>
    <n v="323.81835354199995"/>
    <x v="6"/>
  </r>
  <r>
    <x v="12"/>
    <s v="2020-02-21 18:18:50:958707"/>
    <n v="0"/>
    <n v="684.14504776199999"/>
    <n v="221181850958707"/>
    <n v="0"/>
    <n v="0"/>
    <n v="684.14504776199999"/>
    <n v="328.85495223800001"/>
    <x v="6"/>
  </r>
  <r>
    <x v="12"/>
    <s v="2020-02-21 18:18:51:061768"/>
    <n v="0"/>
    <n v="820.13321255400001"/>
    <n v="221181851061768"/>
    <n v="0"/>
    <n v="0"/>
    <n v="820.13321255400001"/>
    <n v="192.86678744599999"/>
    <x v="6"/>
  </r>
  <r>
    <x v="12"/>
    <s v="2020-02-21 18:18:51:165050"/>
    <n v="0"/>
    <n v="980.04522115199995"/>
    <n v="221181851165050"/>
    <n v="0"/>
    <n v="0"/>
    <n v="980.04522115199995"/>
    <n v="32.954778848000046"/>
    <x v="6"/>
  </r>
  <r>
    <x v="12"/>
    <s v="2020-02-21 18:18:51:268133"/>
    <n v="0"/>
    <n v="972.49032310799998"/>
    <n v="221181851268133"/>
    <n v="0"/>
    <n v="0"/>
    <n v="972.49032310799998"/>
    <n v="40.509676892000016"/>
    <x v="6"/>
  </r>
  <r>
    <x v="12"/>
    <s v="2020-02-21 18:18:51:371205"/>
    <n v="0"/>
    <n v="956.12137734600003"/>
    <n v="221181851371205"/>
    <n v="0"/>
    <n v="0"/>
    <n v="956.12137734600003"/>
    <n v="56.878622653999969"/>
    <x v="6"/>
  </r>
  <r>
    <x v="12"/>
    <s v="2020-02-21 18:18:51:474469"/>
    <n v="0"/>
    <n v="944.78903028000002"/>
    <n v="221181851474469"/>
    <n v="0"/>
    <n v="0"/>
    <n v="944.78903028000002"/>
    <n v="68.21096971999998"/>
    <x v="6"/>
  </r>
  <r>
    <x v="12"/>
    <s v="2020-02-21 18:18:51:577482"/>
    <n v="0"/>
    <n v="951.08477864999998"/>
    <n v="221181851577482"/>
    <n v="0"/>
    <n v="0"/>
    <n v="951.08477864999998"/>
    <n v="61.915221350000024"/>
    <x v="6"/>
  </r>
  <r>
    <x v="12"/>
    <s v="2020-02-21 18:18:51:680559"/>
    <n v="0"/>
    <n v="951.08477864999998"/>
    <n v="221181851680559"/>
    <n v="0"/>
    <n v="0"/>
    <n v="951.08477864999998"/>
    <n v="61.915221350000024"/>
    <x v="6"/>
  </r>
  <r>
    <x v="12"/>
    <s v="2020-02-21 18:18:51:783789"/>
    <n v="0"/>
    <n v="967.45372441200004"/>
    <n v="221181851783789"/>
    <n v="0"/>
    <n v="0"/>
    <n v="967.45372441200004"/>
    <n v="45.546275587999958"/>
    <x v="6"/>
  </r>
  <r>
    <x v="12"/>
    <s v="2020-02-21 18:18:51:886864"/>
    <n v="0"/>
    <n v="980.04522115199995"/>
    <n v="221181851886864"/>
    <n v="0"/>
    <n v="0"/>
    <n v="980.04522115199995"/>
    <n v="32.954778848000046"/>
    <x v="6"/>
  </r>
  <r>
    <x v="12"/>
    <s v="2020-02-21 18:18:51:989939"/>
    <n v="0"/>
    <n v="1005.228214632"/>
    <n v="221181851989939"/>
    <n v="0"/>
    <n v="0"/>
    <n v="1005.228214632"/>
    <n v="7.7717853679999962"/>
    <x v="6"/>
  </r>
  <r>
    <x v="12"/>
    <s v="2020-02-21 18:18:52:093101"/>
    <n v="0"/>
    <n v="1000.1916159359999"/>
    <n v="221181852093101"/>
    <n v="0"/>
    <n v="0"/>
    <n v="1000.1916159359999"/>
    <n v="12.808384064000052"/>
    <x v="6"/>
  </r>
  <r>
    <x v="12"/>
    <s v="2020-02-21 18:18:52:196171"/>
    <n v="0"/>
    <n v="995.15501724000001"/>
    <n v="221181852196171"/>
    <n v="0"/>
    <n v="0"/>
    <n v="995.15501724000001"/>
    <n v="17.844982759999994"/>
    <x v="6"/>
  </r>
  <r>
    <x v="12"/>
    <s v="2020-02-21 18:18:52:299325"/>
    <n v="0"/>
    <n v="1003.969064958"/>
    <n v="221181852299325"/>
    <n v="0"/>
    <n v="0"/>
    <n v="1003.969064958"/>
    <n v="9.0309350420000101"/>
    <x v="6"/>
  </r>
  <r>
    <x v="12"/>
    <s v="2020-02-21 18:18:52:402590"/>
    <n v="0"/>
    <n v="998.93246626200005"/>
    <n v="221181852402590"/>
    <n v="0"/>
    <n v="0"/>
    <n v="998.93246626200005"/>
    <n v="14.067533737999952"/>
    <x v="6"/>
  </r>
  <r>
    <x v="12"/>
    <s v="2020-02-21 18:18:52:505680"/>
    <n v="0"/>
    <n v="1010.2648133279999"/>
    <n v="221181852505680"/>
    <n v="0"/>
    <n v="0"/>
    <n v="1010.2648133279999"/>
    <n v="2.7351866720000544"/>
    <x v="6"/>
  </r>
  <r>
    <x v="12"/>
    <s v="2020-02-21 18:18:52:608742"/>
    <n v="0"/>
    <n v="1010.2648133279999"/>
    <n v="221181852608742"/>
    <n v="0"/>
    <n v="0"/>
    <n v="1010.2648133279999"/>
    <n v="2.7351866720000544"/>
    <x v="6"/>
  </r>
  <r>
    <x v="12"/>
    <s v="2020-02-21 18:18:52:711739"/>
    <n v="0"/>
    <n v="995.15501724000001"/>
    <n v="221181852711739"/>
    <n v="0"/>
    <n v="0"/>
    <n v="995.15501724000001"/>
    <n v="17.844982759999994"/>
    <x v="6"/>
  </r>
  <r>
    <x v="12"/>
    <s v="2020-02-21 18:18:52:815042"/>
    <n v="0"/>
    <n v="978.78607147800005"/>
    <n v="221181852815042"/>
    <n v="0"/>
    <n v="0"/>
    <n v="978.78607147800005"/>
    <n v="34.213928521999946"/>
    <x v="6"/>
  </r>
  <r>
    <x v="12"/>
    <s v="2020-02-21 18:18:52:918108"/>
    <n v="0"/>
    <n v="972.49032310799998"/>
    <n v="221181852918108"/>
    <n v="0"/>
    <n v="0"/>
    <n v="972.49032310799998"/>
    <n v="40.509676892000016"/>
    <x v="6"/>
  </r>
  <r>
    <x v="12"/>
    <s v="2020-02-21 18:18:53:021203"/>
    <n v="0"/>
    <n v="959.89882636799996"/>
    <n v="221181853021203"/>
    <n v="0"/>
    <n v="0"/>
    <n v="959.89882636799996"/>
    <n v="53.101173632000041"/>
    <x v="6"/>
  </r>
  <r>
    <x v="12"/>
    <s v="2020-02-21 18:18:53:124459"/>
    <n v="0"/>
    <n v="925.90178517000004"/>
    <n v="221181853124459"/>
    <n v="0"/>
    <n v="0"/>
    <n v="925.90178517000004"/>
    <n v="87.098214829999961"/>
    <x v="6"/>
  </r>
  <r>
    <x v="12"/>
    <s v="2020-02-21 18:18:53:227489"/>
    <n v="0"/>
    <n v="917.08773745199903"/>
    <n v="221181853227489"/>
    <n v="0"/>
    <n v="0"/>
    <n v="917.08773745199903"/>
    <n v="95.912262548000967"/>
    <x v="6"/>
  </r>
  <r>
    <x v="12"/>
    <s v="2020-02-21 18:18:53:330521"/>
    <n v="0"/>
    <n v="903.23709103800002"/>
    <n v="221181853330521"/>
    <n v="0"/>
    <n v="0"/>
    <n v="903.23709103800002"/>
    <n v="109.76290896199998"/>
    <x v="6"/>
  </r>
  <r>
    <x v="12"/>
    <s v="2020-02-21 18:18:53:433770"/>
    <n v="0"/>
    <n v="873.01749886200002"/>
    <n v="221181853433770"/>
    <n v="0"/>
    <n v="0"/>
    <n v="873.01749886200002"/>
    <n v="139.98250113799998"/>
    <x v="6"/>
  </r>
  <r>
    <x v="12"/>
    <s v="2020-02-21 18:18:53:536851"/>
    <n v="0"/>
    <n v="852.87110407800003"/>
    <n v="221181853536851"/>
    <n v="0"/>
    <n v="0"/>
    <n v="852.87110407800003"/>
    <n v="160.12889592199997"/>
    <x v="6"/>
  </r>
  <r>
    <x v="12"/>
    <s v="2020-02-21 18:18:53:639919"/>
    <n v="0"/>
    <n v="821.39236222800002"/>
    <n v="221181853639919"/>
    <n v="0"/>
    <n v="0"/>
    <n v="821.39236222800002"/>
    <n v="191.60763777199998"/>
    <x v="6"/>
  </r>
  <r>
    <x v="12"/>
    <s v="2020-02-21 18:18:53:743145"/>
    <n v="0"/>
    <n v="788.654470704"/>
    <n v="221181853743145"/>
    <n v="0"/>
    <n v="0"/>
    <n v="788.654470704"/>
    <n v="224.345529296"/>
    <x v="6"/>
  </r>
  <r>
    <x v="12"/>
    <s v="2020-02-21 18:18:53:846168"/>
    <n v="0"/>
    <n v="759.69402820200003"/>
    <n v="221181853846168"/>
    <n v="0"/>
    <n v="0"/>
    <n v="759.69402820200003"/>
    <n v="253.30597179799997"/>
    <x v="6"/>
  </r>
  <r>
    <x v="12"/>
    <s v="2020-02-21 18:18:53:949260"/>
    <n v="0"/>
    <n v="738.28848374400002"/>
    <n v="221181853949260"/>
    <n v="0"/>
    <n v="0"/>
    <n v="738.28848374400002"/>
    <n v="274.71151625599998"/>
    <x v="6"/>
  </r>
  <r>
    <x v="12"/>
    <s v="2020-02-21 18:18:54:052514"/>
    <n v="0"/>
    <n v="690.44079613199995"/>
    <n v="221181854052514"/>
    <n v="0"/>
    <n v="0"/>
    <n v="690.44079613199995"/>
    <n v="322.55920386800005"/>
    <x v="6"/>
  </r>
  <r>
    <x v="12"/>
    <s v="2020-02-21 18:18:54:155600"/>
    <n v="0"/>
    <n v="687.92249678400003"/>
    <n v="221181854155600"/>
    <n v="0"/>
    <n v="0"/>
    <n v="687.92249678400003"/>
    <n v="325.07750321599997"/>
    <x v="6"/>
  </r>
  <r>
    <x v="12"/>
    <s v="2020-02-21 18:18:54:258696"/>
    <n v="0"/>
    <n v="685.404197436"/>
    <n v="221181854258696"/>
    <n v="0"/>
    <n v="0"/>
    <n v="685.404197436"/>
    <n v="327.595802564"/>
    <x v="6"/>
  </r>
  <r>
    <x v="12"/>
    <s v="2020-02-21 18:18:54:361733"/>
    <n v="0"/>
    <n v="669.03525167400005"/>
    <n v="221181854361733"/>
    <n v="0"/>
    <n v="0"/>
    <n v="669.03525167400005"/>
    <n v="343.96474832599995"/>
    <x v="6"/>
  </r>
  <r>
    <x v="12"/>
    <s v="2020-02-21 18:18:54:464976"/>
    <n v="0"/>
    <n v="658.96205428200005"/>
    <n v="221181854464976"/>
    <n v="0"/>
    <n v="0"/>
    <n v="658.96205428200005"/>
    <n v="354.03794571799995"/>
    <x v="6"/>
  </r>
  <r>
    <x v="12"/>
    <s v="2020-02-21 18:18:54:568066"/>
    <n v="0"/>
    <n v="628.74246210599995"/>
    <n v="221181854568066"/>
    <n v="0"/>
    <n v="0"/>
    <n v="628.74246210599995"/>
    <n v="384.25753789400005"/>
    <x v="6"/>
  </r>
  <r>
    <x v="12"/>
    <s v="2020-02-21 18:18:54:671163"/>
    <n v="0"/>
    <n v="630.00161177999996"/>
    <n v="221181854671163"/>
    <n v="0"/>
    <n v="0"/>
    <n v="630.00161177999996"/>
    <n v="382.99838822000004"/>
    <x v="6"/>
  </r>
  <r>
    <x v="12"/>
    <s v="2020-02-21 18:18:54:774440"/>
    <n v="0"/>
    <n v="636.29736015000003"/>
    <n v="221181854774440"/>
    <n v="0"/>
    <n v="0"/>
    <n v="636.29736015000003"/>
    <n v="376.70263984999997"/>
    <x v="6"/>
  </r>
  <r>
    <x v="12"/>
    <s v="2020-02-21 18:18:54:877507"/>
    <n v="0"/>
    <n v="624.96501308400002"/>
    <n v="221181854877507"/>
    <n v="0"/>
    <n v="0"/>
    <n v="624.96501308400002"/>
    <n v="388.03498691599998"/>
    <x v="6"/>
  </r>
  <r>
    <x v="12"/>
    <s v="2020-02-21 18:18:54:980521"/>
    <n v="0"/>
    <n v="631.26076145399998"/>
    <n v="221181854980521"/>
    <n v="0"/>
    <n v="0"/>
    <n v="631.26076145399998"/>
    <n v="381.73923854600002"/>
    <x v="6"/>
  </r>
  <r>
    <x v="12"/>
    <s v="2020-02-21 18:18:55:083749"/>
    <n v="0"/>
    <n v="585.93137319000004"/>
    <n v="221181855083749"/>
    <n v="0"/>
    <n v="0"/>
    <n v="585.93137319000004"/>
    <n v="427.06862680999996"/>
    <x v="6"/>
  </r>
  <r>
    <x v="12"/>
    <s v="2020-02-21 18:18:55:186832"/>
    <n v="0"/>
    <n v="609.85521699599997"/>
    <n v="221181855186832"/>
    <n v="0"/>
    <n v="0"/>
    <n v="609.85521699599997"/>
    <n v="403.14478300400003"/>
    <x v="6"/>
  </r>
  <r>
    <x v="12"/>
    <s v="2020-02-21 18:18:55:289960"/>
    <n v="0"/>
    <n v="619.92841438799996"/>
    <n v="221181855289960"/>
    <n v="0"/>
    <n v="0"/>
    <n v="619.92841438799996"/>
    <n v="393.07158561200004"/>
    <x v="6"/>
  </r>
  <r>
    <x v="12"/>
    <s v="2020-02-21 18:18:55:393172"/>
    <n v="0"/>
    <n v="627.48331243200005"/>
    <n v="221181855393172"/>
    <n v="0"/>
    <n v="0"/>
    <n v="627.48331243200005"/>
    <n v="385.51668756799995"/>
    <x v="6"/>
  </r>
  <r>
    <x v="12"/>
    <s v="2020-02-21 18:18:55:496208"/>
    <n v="0"/>
    <n v="593.48627123400001"/>
    <n v="221181855496208"/>
    <n v="0"/>
    <n v="0"/>
    <n v="593.48627123400001"/>
    <n v="419.51372876599999"/>
    <x v="6"/>
  </r>
  <r>
    <x v="12"/>
    <s v="2020-02-21 18:18:55:599309"/>
    <n v="0"/>
    <n v="598.52286992999996"/>
    <n v="221181855599309"/>
    <n v="0"/>
    <n v="0"/>
    <n v="598.52286992999996"/>
    <n v="414.47713007000004"/>
    <x v="6"/>
  </r>
  <r>
    <x v="12"/>
    <s v="2020-02-21 18:18:55:702819"/>
    <n v="0"/>
    <n v="608.59606732199995"/>
    <n v="221181855702819"/>
    <n v="0"/>
    <n v="0"/>
    <n v="608.59606732199995"/>
    <n v="404.40393267800005"/>
    <x v="6"/>
  </r>
  <r>
    <x v="12"/>
    <s v="2020-02-21 18:18:55:805891"/>
    <n v="0"/>
    <n v="614.89181569200002"/>
    <n v="221181855805891"/>
    <n v="0"/>
    <n v="0"/>
    <n v="614.89181569200002"/>
    <n v="398.10818430799998"/>
    <x v="6"/>
  </r>
  <r>
    <x v="12"/>
    <s v="2020-02-21 18:18:55:908967"/>
    <n v="0"/>
    <n v="614.89181569200002"/>
    <n v="221181855908967"/>
    <n v="0"/>
    <n v="0"/>
    <n v="614.89181569200002"/>
    <n v="398.10818430799998"/>
    <x v="6"/>
  </r>
  <r>
    <x v="12"/>
    <s v="2020-02-21 18:18:56:012206"/>
    <n v="0"/>
    <n v="590.96797188599999"/>
    <n v="221181856012206"/>
    <n v="0"/>
    <n v="0"/>
    <n v="590.96797188599999"/>
    <n v="422.03202811400001"/>
    <x v="6"/>
  </r>
  <r>
    <x v="12"/>
    <s v="2020-02-21 18:18:56:115233"/>
    <n v="0"/>
    <n v="598.52286992999996"/>
    <n v="221181856115233"/>
    <n v="0"/>
    <n v="0"/>
    <n v="598.52286992999996"/>
    <n v="414.47713007000004"/>
    <x v="6"/>
  </r>
  <r>
    <x v="12"/>
    <s v="2020-02-21 18:18:56:218358"/>
    <n v="0"/>
    <n v="606.07776797400004"/>
    <n v="221181856218358"/>
    <n v="0"/>
    <n v="0"/>
    <n v="606.07776797400004"/>
    <n v="406.92223202599996"/>
    <x v="6"/>
  </r>
  <r>
    <x v="12"/>
    <s v="2020-02-21 18:18:56:321448"/>
    <n v="0"/>
    <n v="603.55946862600001"/>
    <n v="221181856321448"/>
    <n v="0"/>
    <n v="0"/>
    <n v="603.55946862600001"/>
    <n v="409.44053137399999"/>
    <x v="6"/>
  </r>
  <r>
    <x v="12"/>
    <s v="2020-02-21 18:18:56:424741"/>
    <n v="0"/>
    <n v="612.373516344"/>
    <n v="221181856424741"/>
    <n v="0"/>
    <n v="0"/>
    <n v="612.373516344"/>
    <n v="400.626483656"/>
    <x v="6"/>
  </r>
  <r>
    <x v="12"/>
    <s v="2020-02-21 18:18:56:527817"/>
    <n v="0"/>
    <n v="572.08072677600001"/>
    <n v="221181856527817"/>
    <n v="0"/>
    <n v="0"/>
    <n v="572.08072677600001"/>
    <n v="440.91927322399999"/>
    <x v="6"/>
  </r>
  <r>
    <x v="12"/>
    <s v="2020-02-21 18:18:56:630835"/>
    <n v="0"/>
    <n v="589.70882221199997"/>
    <n v="221181856630835"/>
    <n v="0"/>
    <n v="0"/>
    <n v="589.70882221199997"/>
    <n v="423.29117778800003"/>
    <x v="6"/>
  </r>
  <r>
    <x v="12"/>
    <s v="2020-02-21 18:18:56:734030"/>
    <n v="0"/>
    <n v="599.78201960399997"/>
    <n v="221181856734030"/>
    <n v="0"/>
    <n v="0"/>
    <n v="599.78201960399997"/>
    <n v="413.21798039600003"/>
    <x v="6"/>
  </r>
  <r>
    <x v="12"/>
    <s v="2020-02-21 18:18:56:837114"/>
    <n v="0"/>
    <n v="603.55946862600001"/>
    <n v="221181856837114"/>
    <n v="0"/>
    <n v="0"/>
    <n v="603.55946862600001"/>
    <n v="409.44053137399999"/>
    <x v="6"/>
  </r>
  <r>
    <x v="12"/>
    <s v="2020-02-21 18:18:56:940187"/>
    <n v="0"/>
    <n v="578.37647514599996"/>
    <n v="221181856940187"/>
    <n v="0"/>
    <n v="0"/>
    <n v="578.37647514599996"/>
    <n v="434.62352485400004"/>
    <x v="6"/>
  </r>
  <r>
    <x v="12"/>
    <s v="2020-02-21 18:18:57:043452"/>
    <n v="0"/>
    <n v="583.41307384200002"/>
    <n v="221181857043452"/>
    <n v="0"/>
    <n v="0"/>
    <n v="583.41307384200002"/>
    <n v="429.58692615799998"/>
    <x v="6"/>
  </r>
  <r>
    <x v="12"/>
    <s v="2020-02-21 18:18:57:146521"/>
    <n v="0"/>
    <n v="592.22712156"/>
    <n v="221181857146521"/>
    <n v="0"/>
    <n v="0"/>
    <n v="592.22712156"/>
    <n v="420.77287844"/>
    <x v="6"/>
  </r>
  <r>
    <x v="12"/>
    <s v="2020-02-21 18:18:57:249519"/>
    <n v="0"/>
    <n v="594.74542090800003"/>
    <n v="221181857249519"/>
    <n v="0"/>
    <n v="0"/>
    <n v="594.74542090800003"/>
    <n v="418.25457909199997"/>
    <x v="6"/>
  </r>
  <r>
    <x v="12"/>
    <s v="2020-02-21 18:18:57:352749"/>
    <n v="0"/>
    <n v="606.07776797400004"/>
    <n v="221181857352749"/>
    <n v="0"/>
    <n v="0"/>
    <n v="606.07776797400004"/>
    <n v="406.92223202599996"/>
    <x v="6"/>
  </r>
  <r>
    <x v="12"/>
    <s v="2020-02-21 18:18:57:457979"/>
    <n v="0"/>
    <n v="575.85817579800005"/>
    <n v="221181857457979"/>
    <n v="0"/>
    <n v="0"/>
    <n v="575.85817579800005"/>
    <n v="437.14182420199995"/>
    <x v="6"/>
  </r>
  <r>
    <x v="12"/>
    <s v="2020-02-21 18:18:57:561040"/>
    <n v="0"/>
    <n v="558.23008036199997"/>
    <n v="221181857561040"/>
    <n v="0"/>
    <n v="0"/>
    <n v="558.23008036199997"/>
    <n v="454.76991963800003"/>
    <x v="6"/>
  </r>
  <r>
    <x v="12"/>
    <s v="2020-02-21 18:18:57:664101"/>
    <n v="0"/>
    <n v="587.19052286399995"/>
    <n v="221181857664101"/>
    <n v="0"/>
    <n v="0"/>
    <n v="587.19052286399995"/>
    <n v="425.80947713600005"/>
    <x v="6"/>
  </r>
  <r>
    <x v="12"/>
    <s v="2020-02-21 18:18:57:767130"/>
    <n v="0"/>
    <n v="598.52286992999996"/>
    <n v="221181857767130"/>
    <n v="0"/>
    <n v="0"/>
    <n v="598.52286992999996"/>
    <n v="414.47713007000004"/>
    <x v="6"/>
  </r>
  <r>
    <x v="12"/>
    <s v="2020-02-21 18:18:57:870192"/>
    <n v="0"/>
    <n v="601.04116927799998"/>
    <n v="221181857870192"/>
    <n v="0"/>
    <n v="0"/>
    <n v="601.04116927799998"/>
    <n v="411.95883072200002"/>
    <x v="6"/>
  </r>
  <r>
    <x v="12"/>
    <s v="2020-02-21 18:18:57:973502"/>
    <n v="0"/>
    <n v="578.37647514599996"/>
    <n v="221181857973502"/>
    <n v="0"/>
    <n v="0"/>
    <n v="578.37647514599996"/>
    <n v="434.62352485400004"/>
    <x v="6"/>
  </r>
  <r>
    <x v="12"/>
    <s v="2020-02-21 18:18:58:076571"/>
    <n v="0"/>
    <n v="588.44967253799996"/>
    <n v="221181858076571"/>
    <n v="0"/>
    <n v="0"/>
    <n v="588.44967253799996"/>
    <n v="424.55032746200004"/>
    <x v="6"/>
  </r>
  <r>
    <x v="12"/>
    <s v="2020-02-21 18:18:58:179624"/>
    <n v="0"/>
    <n v="592.22712156"/>
    <n v="221181858179624"/>
    <n v="0"/>
    <n v="0"/>
    <n v="592.22712156"/>
    <n v="420.77287844"/>
    <x v="6"/>
  </r>
  <r>
    <x v="12"/>
    <s v="2020-02-21 18:18:58:282812"/>
    <n v="0"/>
    <n v="590.96797188599999"/>
    <n v="221181858282812"/>
    <n v="0"/>
    <n v="0"/>
    <n v="590.96797188599999"/>
    <n v="422.03202811400001"/>
    <x v="6"/>
  </r>
  <r>
    <x v="12"/>
    <s v="2020-02-21 18:18:58:385865"/>
    <n v="0"/>
    <n v="602.300318952"/>
    <n v="221181858385865"/>
    <n v="0"/>
    <n v="0"/>
    <n v="602.300318952"/>
    <n v="410.699681048"/>
    <x v="6"/>
  </r>
  <r>
    <x v="12"/>
    <s v="2020-02-21 18:18:58:488961"/>
    <n v="0"/>
    <n v="570.82157710199999"/>
    <n v="221181858488961"/>
    <n v="0"/>
    <n v="0"/>
    <n v="570.82157710199999"/>
    <n v="442.17842289800001"/>
    <x v="6"/>
  </r>
  <r>
    <x v="12"/>
    <s v="2020-02-21 18:18:58:592249"/>
    <n v="0"/>
    <n v="582.153924168"/>
    <n v="221181858592249"/>
    <n v="0"/>
    <n v="0"/>
    <n v="582.153924168"/>
    <n v="430.846075832"/>
    <x v="6"/>
  </r>
  <r>
    <x v="12"/>
    <s v="2020-02-21 18:18:58:695340"/>
    <n v="0"/>
    <n v="594.74542090800003"/>
    <n v="221181858695340"/>
    <n v="0"/>
    <n v="0"/>
    <n v="594.74542090800003"/>
    <n v="418.25457909199997"/>
    <x v="6"/>
  </r>
  <r>
    <x v="12"/>
    <s v="2020-02-21 18:18:58:798368"/>
    <n v="0"/>
    <n v="597.26372025600006"/>
    <n v="221181858798368"/>
    <n v="0"/>
    <n v="0"/>
    <n v="597.26372025600006"/>
    <n v="415.73627974399994"/>
    <x v="6"/>
  </r>
  <r>
    <x v="12"/>
    <s v="2020-02-21 18:18:58:901397"/>
    <n v="0"/>
    <n v="590.96797188599999"/>
    <n v="221181858901397"/>
    <n v="0"/>
    <n v="0"/>
    <n v="590.96797188599999"/>
    <n v="422.03202811400001"/>
    <x v="6"/>
  </r>
  <r>
    <x v="12"/>
    <s v="2020-02-21 18:18:59:004674"/>
    <n v="0"/>
    <n v="555.71178101400005"/>
    <n v="221181859004674"/>
    <n v="0"/>
    <n v="0"/>
    <n v="555.71178101400005"/>
    <n v="457.28821898599995"/>
    <x v="6"/>
  </r>
  <r>
    <x v="12"/>
    <s v="2020-02-21 18:18:59:107746"/>
    <n v="0"/>
    <n v="580.89477449399999"/>
    <n v="221181859107746"/>
    <n v="0"/>
    <n v="0"/>
    <n v="580.89477449399999"/>
    <n v="432.10522550600001"/>
    <x v="6"/>
  </r>
  <r>
    <x v="12"/>
    <s v="2020-02-21 18:18:59:210818"/>
    <n v="0"/>
    <n v="593.48627123400001"/>
    <n v="221181859210818"/>
    <n v="0"/>
    <n v="0"/>
    <n v="593.48627123400001"/>
    <n v="419.51372876599999"/>
    <x v="6"/>
  </r>
  <r>
    <x v="12"/>
    <s v="2020-02-21 18:18:59:314029"/>
    <n v="0"/>
    <n v="598.52286992999996"/>
    <n v="221181859314029"/>
    <n v="0"/>
    <n v="0"/>
    <n v="598.52286992999996"/>
    <n v="414.47713007000004"/>
    <x v="6"/>
  </r>
  <r>
    <x v="12"/>
    <s v="2020-02-21 18:18:59:417041"/>
    <n v="0"/>
    <n v="575.85817579800005"/>
    <n v="221181859417041"/>
    <n v="0"/>
    <n v="0"/>
    <n v="575.85817579800005"/>
    <n v="437.14182420199995"/>
    <x v="6"/>
  </r>
  <r>
    <x v="12"/>
    <s v="2020-02-21 18:18:59:520088"/>
    <n v="0"/>
    <n v="564.52582873200004"/>
    <n v="221181859520088"/>
    <n v="0"/>
    <n v="0"/>
    <n v="564.52582873200004"/>
    <n v="448.47417126799996"/>
    <x v="6"/>
  </r>
  <r>
    <x v="12"/>
    <s v="2020-02-21 18:18:59:623289"/>
    <n v="0"/>
    <n v="585.93137319000004"/>
    <n v="221181859623289"/>
    <n v="0"/>
    <n v="0"/>
    <n v="585.93137319000004"/>
    <n v="427.06862680999996"/>
    <x v="6"/>
  </r>
  <r>
    <x v="12"/>
    <s v="2020-02-21 18:18:59:726369"/>
    <n v="0"/>
    <n v="597.26372025600006"/>
    <n v="221181859726369"/>
    <n v="0"/>
    <n v="0"/>
    <n v="597.26372025600006"/>
    <n v="415.73627974399994"/>
    <x v="6"/>
  </r>
  <r>
    <x v="12"/>
    <s v="2020-02-21 18:18:59:829451"/>
    <n v="0"/>
    <n v="603.55946862600001"/>
    <n v="221181859829451"/>
    <n v="0"/>
    <n v="0"/>
    <n v="603.55946862600001"/>
    <n v="409.44053137399999"/>
    <x v="6"/>
  </r>
  <r>
    <x v="12"/>
    <s v="2020-02-21 18:18:59:932681"/>
    <n v="0"/>
    <n v="575.85817579800005"/>
    <n v="221181859932681"/>
    <n v="0"/>
    <n v="0"/>
    <n v="575.85817579800005"/>
    <n v="437.14182420199995"/>
    <x v="6"/>
  </r>
  <r>
    <x v="12"/>
    <s v="2020-02-21 18:19:00:035701"/>
    <n v="0"/>
    <n v="577.11732547199995"/>
    <n v="221181900035701"/>
    <n v="0"/>
    <n v="0"/>
    <n v="577.11732547199995"/>
    <n v="435.88267452800005"/>
    <x v="6"/>
  </r>
  <r>
    <x v="12"/>
    <s v="2020-02-21 18:19:00:138790"/>
    <n v="0"/>
    <n v="589.70882221199997"/>
    <n v="221181900138790"/>
    <n v="0"/>
    <n v="0"/>
    <n v="589.70882221199997"/>
    <n v="423.29117778800003"/>
    <x v="6"/>
  </r>
  <r>
    <x v="12"/>
    <s v="2020-02-21 18:19:00:242032"/>
    <n v="0"/>
    <n v="599.78201960399997"/>
    <n v="221181900242032"/>
    <n v="0"/>
    <n v="0"/>
    <n v="599.78201960399997"/>
    <n v="413.21798039600003"/>
    <x v="6"/>
  </r>
  <r>
    <x v="12"/>
    <s v="2020-02-21 18:19:00:345181"/>
    <n v="0"/>
    <n v="604.81861830000003"/>
    <n v="221181900345181"/>
    <n v="0"/>
    <n v="0"/>
    <n v="604.81861830000003"/>
    <n v="408.18138169999997"/>
    <x v="6"/>
  </r>
  <r>
    <x v="12"/>
    <s v="2020-02-21 18:19:00:448262"/>
    <n v="0"/>
    <n v="577.11732547199995"/>
    <n v="221181900448262"/>
    <n v="0"/>
    <n v="0"/>
    <n v="577.11732547199995"/>
    <n v="435.88267452800005"/>
    <x v="6"/>
  </r>
  <r>
    <x v="12"/>
    <s v="2020-02-21 18:19:00:551285"/>
    <n v="0"/>
    <n v="577.11732547199995"/>
    <n v="221181900551285"/>
    <n v="0"/>
    <n v="0"/>
    <n v="577.11732547199995"/>
    <n v="435.88267452800005"/>
    <x v="6"/>
  </r>
  <r>
    <x v="12"/>
    <s v="2020-02-21 18:19:00:654519"/>
    <n v="0"/>
    <n v="588.44967253799996"/>
    <n v="221181900654519"/>
    <n v="0"/>
    <n v="0"/>
    <n v="588.44967253799996"/>
    <n v="424.55032746200004"/>
    <x v="6"/>
  </r>
  <r>
    <x v="12"/>
    <s v="2020-02-21 18:19:00:757613"/>
    <n v="0"/>
    <n v="598.52286992999996"/>
    <n v="221181900757613"/>
    <n v="0"/>
    <n v="0"/>
    <n v="598.52286992999996"/>
    <n v="414.47713007000004"/>
    <x v="6"/>
  </r>
  <r>
    <x v="12"/>
    <s v="2020-02-21 18:19:00:860670"/>
    <n v="0"/>
    <n v="601.04116927799998"/>
    <n v="221181900860670"/>
    <n v="0"/>
    <n v="0"/>
    <n v="601.04116927799998"/>
    <n v="411.95883072200002"/>
    <x v="6"/>
  </r>
  <r>
    <x v="12"/>
    <s v="2020-02-21 18:19:00:963887"/>
    <n v="0"/>
    <n v="574.59902612400003"/>
    <n v="221181900963887"/>
    <n v="0"/>
    <n v="0"/>
    <n v="574.59902612400003"/>
    <n v="438.40097387599997"/>
    <x v="6"/>
  </r>
  <r>
    <x v="12"/>
    <s v="2020-02-21 18:19:01:066949"/>
    <n v="0"/>
    <n v="572.08072677600001"/>
    <n v="221181901066949"/>
    <n v="0"/>
    <n v="0"/>
    <n v="572.08072677600001"/>
    <n v="440.91927322399999"/>
    <x v="6"/>
  </r>
  <r>
    <x v="12"/>
    <s v="2020-02-21 18:19:01:169972"/>
    <n v="0"/>
    <n v="585.93137319000004"/>
    <n v="221181901169972"/>
    <n v="0"/>
    <n v="0"/>
    <n v="585.93137319000004"/>
    <n v="427.06862680999996"/>
    <x v="6"/>
  </r>
  <r>
    <x v="12"/>
    <s v="2020-02-21 18:19:01:273244"/>
    <n v="0"/>
    <n v="596.00457058200004"/>
    <n v="221181901273244"/>
    <n v="0"/>
    <n v="0"/>
    <n v="596.00457058200004"/>
    <n v="416.99542941799996"/>
    <x v="6"/>
  </r>
  <r>
    <x v="12"/>
    <s v="2020-02-21 18:19:01:376328"/>
    <n v="0"/>
    <n v="598.52286992999996"/>
    <n v="221181901376328"/>
    <n v="0"/>
    <n v="0"/>
    <n v="598.52286992999996"/>
    <n v="414.47713007000004"/>
    <x v="6"/>
  </r>
  <r>
    <x v="12"/>
    <s v="2020-02-21 18:19:01:479398"/>
    <n v="0"/>
    <n v="577.11732547199995"/>
    <n v="221181901479398"/>
    <n v="0"/>
    <n v="0"/>
    <n v="577.11732547199995"/>
    <n v="435.88267452800005"/>
    <x v="6"/>
  </r>
  <r>
    <x v="12"/>
    <s v="2020-02-21 18:19:01:582590"/>
    <n v="0"/>
    <n v="564.52582873200004"/>
    <n v="221181901582590"/>
    <n v="0"/>
    <n v="0"/>
    <n v="564.52582873200004"/>
    <n v="448.47417126799996"/>
    <x v="6"/>
  </r>
  <r>
    <x v="12"/>
    <s v="2020-02-21 18:19:01:685628"/>
    <n v="0"/>
    <n v="585.93137319000004"/>
    <n v="221181901685628"/>
    <n v="0"/>
    <n v="0"/>
    <n v="585.93137319000004"/>
    <n v="427.06862680999996"/>
    <x v="6"/>
  </r>
  <r>
    <x v="12"/>
    <s v="2020-02-21 18:19:01:788694"/>
    <n v="0"/>
    <n v="598.52286992999996"/>
    <n v="221181901788694"/>
    <n v="0"/>
    <n v="0"/>
    <n v="598.52286992999996"/>
    <n v="414.47713007000004"/>
    <x v="6"/>
  </r>
  <r>
    <x v="12"/>
    <s v="2020-02-21 18:19:01:891756"/>
    <n v="0"/>
    <n v="599.78201960399997"/>
    <n v="221181901891756"/>
    <n v="0"/>
    <n v="0"/>
    <n v="599.78201960399997"/>
    <n v="413.21798039600003"/>
    <x v="6"/>
  </r>
  <r>
    <x v="12"/>
    <s v="2020-02-21 18:19:01:995063"/>
    <n v="0"/>
    <n v="588.44967253799996"/>
    <n v="221181901995063"/>
    <n v="0"/>
    <n v="0"/>
    <n v="588.44967253799996"/>
    <n v="424.55032746200004"/>
    <x v="6"/>
  </r>
  <r>
    <x v="12"/>
    <s v="2020-02-21 18:19:02:098140"/>
    <n v="0"/>
    <n v="558.23008036199997"/>
    <n v="221181902098140"/>
    <n v="0"/>
    <n v="0"/>
    <n v="558.23008036199997"/>
    <n v="454.76991963800003"/>
    <x v="6"/>
  </r>
  <r>
    <x v="12"/>
    <s v="2020-02-21 18:19:02:201194"/>
    <n v="0"/>
    <n v="583.41307384200002"/>
    <n v="221181902201194"/>
    <n v="0"/>
    <n v="0"/>
    <n v="583.41307384200002"/>
    <n v="429.58692615799998"/>
    <x v="6"/>
  </r>
  <r>
    <x v="12"/>
    <s v="2020-02-21 18:19:02:304386"/>
    <n v="0"/>
    <n v="594.74542090800003"/>
    <n v="221181902304386"/>
    <n v="0"/>
    <n v="0"/>
    <n v="594.74542090800003"/>
    <n v="418.25457909199997"/>
    <x v="6"/>
  </r>
  <r>
    <x v="12"/>
    <s v="2020-02-21 18:19:02:407475"/>
    <n v="0"/>
    <n v="594.74542090800003"/>
    <n v="221181902407475"/>
    <n v="0"/>
    <n v="0"/>
    <n v="594.74542090800003"/>
    <n v="418.25457909199997"/>
    <x v="6"/>
  </r>
  <r>
    <x v="12"/>
    <s v="2020-02-21 18:19:02:510541"/>
    <n v="0"/>
    <n v="602.300318952"/>
    <n v="221181902510541"/>
    <n v="0"/>
    <n v="0"/>
    <n v="602.300318952"/>
    <n v="410.699681048"/>
    <x v="6"/>
  </r>
  <r>
    <x v="12"/>
    <s v="2020-02-21 18:19:02:613753"/>
    <n v="0"/>
    <n v="572.08072677600001"/>
    <n v="221181902613753"/>
    <n v="0"/>
    <n v="0"/>
    <n v="572.08072677600001"/>
    <n v="440.91927322399999"/>
    <x v="6"/>
  </r>
  <r>
    <x v="12"/>
    <s v="2020-02-21 18:19:02:716903"/>
    <n v="0"/>
    <n v="584.67222351600003"/>
    <n v="221181902716903"/>
    <n v="0"/>
    <n v="0"/>
    <n v="584.67222351600003"/>
    <n v="428.32777648399997"/>
    <x v="6"/>
  </r>
  <r>
    <x v="12"/>
    <s v="2020-02-21 18:19:02:819934"/>
    <n v="0"/>
    <n v="592.22712156"/>
    <n v="221181902819934"/>
    <n v="0"/>
    <n v="0"/>
    <n v="592.22712156"/>
    <n v="420.77287844"/>
    <x v="6"/>
  </r>
  <r>
    <x v="12"/>
    <s v="2020-02-21 18:19:02:923111"/>
    <n v="0"/>
    <n v="590.96797188599999"/>
    <n v="221181902923111"/>
    <n v="0"/>
    <n v="0"/>
    <n v="590.96797188599999"/>
    <n v="422.03202811400001"/>
    <x v="6"/>
  </r>
  <r>
    <x v="12"/>
    <s v="2020-02-21 18:19:03:026186"/>
    <n v="0"/>
    <n v="597.26372025600006"/>
    <n v="221181903026186"/>
    <n v="0"/>
    <n v="0"/>
    <n v="597.26372025600006"/>
    <n v="415.73627974399994"/>
    <x v="6"/>
  </r>
  <r>
    <x v="12"/>
    <s v="2020-02-21 18:19:03:129249"/>
    <n v="0"/>
    <n v="574.59902612400003"/>
    <n v="221181903129249"/>
    <n v="0"/>
    <n v="0"/>
    <n v="574.59902612400003"/>
    <n v="438.40097387599997"/>
    <x v="6"/>
  </r>
  <r>
    <x v="12"/>
    <s v="2020-02-21 18:19:03:232450"/>
    <n v="0"/>
    <n v="583.41307384200002"/>
    <n v="221181903232450"/>
    <n v="0"/>
    <n v="0"/>
    <n v="583.41307384200002"/>
    <n v="429.58692615799998"/>
    <x v="6"/>
  </r>
  <r>
    <x v="12"/>
    <s v="2020-02-21 18:19:03:335568"/>
    <n v="0"/>
    <n v="585.93137319000004"/>
    <n v="221181903335568"/>
    <n v="0"/>
    <n v="0"/>
    <n v="585.93137319000004"/>
    <n v="427.06862680999996"/>
    <x v="6"/>
  </r>
  <r>
    <x v="12"/>
    <s v="2020-02-21 18:19:03:438573"/>
    <n v="0"/>
    <n v="596.00457058200004"/>
    <n v="221181903438573"/>
    <n v="0"/>
    <n v="0"/>
    <n v="596.00457058200004"/>
    <n v="416.99542941799996"/>
    <x v="6"/>
  </r>
  <r>
    <x v="12"/>
    <s v="2020-02-21 18:19:03:541625"/>
    <n v="0"/>
    <n v="602.300318952"/>
    <n v="221181903541625"/>
    <n v="0"/>
    <n v="0"/>
    <n v="602.300318952"/>
    <n v="410.699681048"/>
    <x v="6"/>
  </r>
  <r>
    <x v="12"/>
    <s v="2020-02-21 18:19:03:644910"/>
    <n v="0"/>
    <n v="580.89477449399999"/>
    <n v="221181903644910"/>
    <n v="0"/>
    <n v="0"/>
    <n v="580.89477449399999"/>
    <n v="432.10522550600001"/>
    <x v="6"/>
  </r>
  <r>
    <x v="12"/>
    <s v="2020-02-21 18:19:03:748008"/>
    <n v="0"/>
    <n v="560.74837970999999"/>
    <n v="221181903748008"/>
    <n v="0"/>
    <n v="0"/>
    <n v="560.74837970999999"/>
    <n v="452.25162029000001"/>
    <x v="6"/>
  </r>
  <r>
    <x v="12"/>
    <s v="2020-02-21 18:19:03:851083"/>
    <n v="0"/>
    <n v="590.96797188599999"/>
    <n v="221181903851083"/>
    <n v="0"/>
    <n v="0"/>
    <n v="590.96797188599999"/>
    <n v="422.03202811400001"/>
    <x v="6"/>
  </r>
  <r>
    <x v="12"/>
    <s v="2020-02-21 18:19:03:954112"/>
    <n v="0"/>
    <n v="603.55946862600001"/>
    <n v="221181903954112"/>
    <n v="0"/>
    <n v="0"/>
    <n v="603.55946862600001"/>
    <n v="409.44053137399999"/>
    <x v="6"/>
  </r>
  <r>
    <x v="12"/>
    <s v="2020-02-21 18:19:04:057160"/>
    <n v="0"/>
    <n v="607.33691764800005"/>
    <n v="221181904057160"/>
    <n v="0"/>
    <n v="0"/>
    <n v="607.33691764800005"/>
    <n v="405.66308235199995"/>
    <x v="6"/>
  </r>
  <r>
    <x v="12"/>
    <s v="2020-02-21 18:19:04:160243"/>
    <n v="0"/>
    <n v="609.85521699599997"/>
    <n v="221181904160243"/>
    <n v="0"/>
    <n v="0"/>
    <n v="609.85521699599997"/>
    <n v="403.14478300400003"/>
    <x v="6"/>
  </r>
  <r>
    <x v="12"/>
    <s v="2020-02-21 18:19:04:263486"/>
    <n v="0"/>
    <n v="579.63562481999998"/>
    <n v="221181904263486"/>
    <n v="0"/>
    <n v="0"/>
    <n v="579.63562481999998"/>
    <n v="433.36437518000002"/>
    <x v="6"/>
  </r>
  <r>
    <x v="12"/>
    <s v="2020-02-21 18:19:04:366629"/>
    <n v="0"/>
    <n v="596.00457058200004"/>
    <n v="221181904366629"/>
    <n v="0"/>
    <n v="0"/>
    <n v="596.00457058200004"/>
    <n v="416.99542941799996"/>
    <x v="6"/>
  </r>
  <r>
    <x v="12"/>
    <s v="2020-02-21 18:19:04:469675"/>
    <n v="0"/>
    <n v="604.81861830000003"/>
    <n v="221181904469675"/>
    <n v="0"/>
    <n v="0"/>
    <n v="604.81861830000003"/>
    <n v="408.18138169999997"/>
    <x v="6"/>
  </r>
  <r>
    <x v="12"/>
    <s v="2020-02-21 18:19:04:572850"/>
    <n v="0"/>
    <n v="602.300318952"/>
    <n v="221181904572850"/>
    <n v="0"/>
    <n v="0"/>
    <n v="602.300318952"/>
    <n v="410.699681048"/>
    <x v="6"/>
  </r>
  <r>
    <x v="12"/>
    <s v="2020-02-21 18:19:04:675947"/>
    <n v="0"/>
    <n v="608.59606732199995"/>
    <n v="221181904675947"/>
    <n v="0"/>
    <n v="0"/>
    <n v="608.59606732199995"/>
    <n v="404.40393267800005"/>
    <x v="6"/>
  </r>
  <r>
    <x v="12"/>
    <s v="2020-02-21 18:19:04:779050"/>
    <n v="0"/>
    <n v="582.153924168"/>
    <n v="221181904779050"/>
    <n v="0"/>
    <n v="0"/>
    <n v="582.153924168"/>
    <n v="430.846075832"/>
    <x v="6"/>
  </r>
  <r>
    <x v="12"/>
    <s v="2020-02-21 18:19:04:882370"/>
    <n v="0"/>
    <n v="584.67222351600003"/>
    <n v="221181904882370"/>
    <n v="0"/>
    <n v="0"/>
    <n v="584.67222351600003"/>
    <n v="428.32777648399997"/>
    <x v="6"/>
  </r>
  <r>
    <x v="12"/>
    <s v="2020-02-21 18:19:04:985449"/>
    <n v="0"/>
    <n v="592.22712156"/>
    <n v="221181904985449"/>
    <n v="0"/>
    <n v="0"/>
    <n v="592.22712156"/>
    <n v="420.77287844"/>
    <x v="6"/>
  </r>
  <r>
    <x v="12"/>
    <s v="2020-02-21 18:19:05:088480"/>
    <n v="0"/>
    <n v="603.55946862600001"/>
    <n v="221181905088480"/>
    <n v="0"/>
    <n v="0"/>
    <n v="603.55946862600001"/>
    <n v="409.44053137399999"/>
    <x v="6"/>
  </r>
  <r>
    <x v="12"/>
    <s v="2020-02-21 18:19:05:191512"/>
    <n v="0"/>
    <n v="604.81861830000003"/>
    <n v="221181905191512"/>
    <n v="0"/>
    <n v="0"/>
    <n v="604.81861830000003"/>
    <n v="408.18138169999997"/>
    <x v="6"/>
  </r>
  <r>
    <x v="12"/>
    <s v="2020-02-21 18:19:05:294815"/>
    <n v="0"/>
    <n v="589.70882221199997"/>
    <n v="221181905294815"/>
    <n v="0"/>
    <n v="0"/>
    <n v="589.70882221199997"/>
    <n v="423.29117778800003"/>
    <x v="6"/>
  </r>
  <r>
    <x v="12"/>
    <s v="2020-02-21 18:19:05:397910"/>
    <n v="0"/>
    <n v="562.00752938400001"/>
    <n v="221181905397910"/>
    <n v="0"/>
    <n v="0"/>
    <n v="562.00752938400001"/>
    <n v="450.99247061599999"/>
    <x v="6"/>
  </r>
  <r>
    <x v="12"/>
    <s v="2020-02-21 18:19:05:500988"/>
    <n v="0"/>
    <n v="588.44967253799996"/>
    <n v="221181905500988"/>
    <n v="0"/>
    <n v="0"/>
    <n v="588.44967253799996"/>
    <n v="424.55032746200004"/>
    <x v="6"/>
  </r>
  <r>
    <x v="12"/>
    <s v="2020-02-21 18:19:05:604148"/>
    <n v="0"/>
    <n v="598.52286992999996"/>
    <n v="221181905604148"/>
    <n v="0"/>
    <n v="0"/>
    <n v="598.52286992999996"/>
    <n v="414.47713007000004"/>
    <x v="6"/>
  </r>
  <r>
    <x v="12"/>
    <s v="2020-02-21 18:19:05:707169"/>
    <n v="0"/>
    <n v="597.26372025600006"/>
    <n v="221181905707169"/>
    <n v="0"/>
    <n v="0"/>
    <n v="597.26372025600006"/>
    <n v="415.73627974399994"/>
    <x v="6"/>
  </r>
  <r>
    <x v="12"/>
    <s v="2020-02-21 18:19:05:810244"/>
    <n v="0"/>
    <n v="603.55946862600001"/>
    <n v="221181905810244"/>
    <n v="0"/>
    <n v="0"/>
    <n v="603.55946862600001"/>
    <n v="409.44053137399999"/>
    <x v="6"/>
  </r>
  <r>
    <x v="12"/>
    <s v="2020-02-21 18:19:05:913491"/>
    <n v="0"/>
    <n v="577.11732547199995"/>
    <n v="221181905913491"/>
    <n v="0"/>
    <n v="0"/>
    <n v="577.11732547199995"/>
    <n v="435.88267452800005"/>
    <x v="6"/>
  </r>
  <r>
    <x v="12"/>
    <s v="2020-02-21 18:19:06:016642"/>
    <n v="0"/>
    <n v="584.67222351600003"/>
    <n v="221181906016642"/>
    <n v="0"/>
    <n v="0"/>
    <n v="584.67222351600003"/>
    <n v="428.32777648399997"/>
    <x v="6"/>
  </r>
  <r>
    <x v="12"/>
    <s v="2020-02-21 18:19:06:119722"/>
    <n v="0"/>
    <n v="585.93137319000004"/>
    <n v="221181906119722"/>
    <n v="0"/>
    <n v="0"/>
    <n v="585.93137319000004"/>
    <n v="427.06862680999996"/>
    <x v="6"/>
  </r>
  <r>
    <x v="12"/>
    <s v="2020-02-21 18:19:06:222923"/>
    <n v="0"/>
    <n v="593.48627123400001"/>
    <n v="221181906222923"/>
    <n v="0"/>
    <n v="0"/>
    <n v="593.48627123400001"/>
    <n v="419.51372876599999"/>
    <x v="6"/>
  </r>
  <r>
    <x v="12"/>
    <s v="2020-02-21 18:19:06:325959"/>
    <n v="0"/>
    <n v="594.74542090800003"/>
    <n v="221181906325959"/>
    <n v="0"/>
    <n v="0"/>
    <n v="594.74542090800003"/>
    <n v="418.25457909199997"/>
    <x v="6"/>
  </r>
  <r>
    <x v="12"/>
    <s v="2020-02-21 18:19:06:429047"/>
    <n v="0"/>
    <n v="572.08072677600001"/>
    <n v="221181906429047"/>
    <n v="0"/>
    <n v="0"/>
    <n v="572.08072677600001"/>
    <n v="440.91927322399999"/>
    <x v="6"/>
  </r>
  <r>
    <x v="12"/>
    <s v="2020-02-21 18:19:06:532288"/>
    <n v="0"/>
    <n v="550.675182318"/>
    <n v="221181906532288"/>
    <n v="0"/>
    <n v="0"/>
    <n v="550.675182318"/>
    <n v="462.324817682"/>
    <x v="6"/>
  </r>
  <r>
    <x v="12"/>
    <s v="2020-02-21 18:19:06:635374"/>
    <n v="0"/>
    <n v="575.85817579800005"/>
    <n v="221181906635374"/>
    <n v="0"/>
    <n v="0"/>
    <n v="575.85817579800005"/>
    <n v="437.14182420199995"/>
    <x v="6"/>
  </r>
  <r>
    <x v="12"/>
    <s v="2020-02-21 18:19:06:738455"/>
    <n v="0"/>
    <n v="587.19052286399995"/>
    <n v="221181906738455"/>
    <n v="0"/>
    <n v="0"/>
    <n v="587.19052286399995"/>
    <n v="425.80947713600005"/>
    <x v="6"/>
  </r>
  <r>
    <x v="12"/>
    <s v="2020-02-21 18:19:06:841468"/>
    <n v="0"/>
    <n v="587.19052286399995"/>
    <n v="221181906841468"/>
    <n v="0"/>
    <n v="0"/>
    <n v="587.19052286399995"/>
    <n v="425.80947713600005"/>
    <x v="6"/>
  </r>
  <r>
    <x v="12"/>
    <s v="2020-02-21 18:19:06:944756"/>
    <n v="0"/>
    <n v="594.74542090800003"/>
    <n v="221181906944756"/>
    <n v="0"/>
    <n v="0"/>
    <n v="594.74542090800003"/>
    <n v="418.25457909199997"/>
    <x v="6"/>
  </r>
  <r>
    <x v="12"/>
    <s v="2020-02-21 18:19:07:047842"/>
    <n v="0"/>
    <n v="568.30327775399996"/>
    <n v="221181907047842"/>
    <n v="0"/>
    <n v="0"/>
    <n v="568.30327775399996"/>
    <n v="444.69672224600004"/>
    <x v="6"/>
  </r>
  <r>
    <x v="12"/>
    <s v="2020-02-21 18:19:07:150921"/>
    <n v="0"/>
    <n v="577.11732547199995"/>
    <n v="221181907150921"/>
    <n v="0"/>
    <n v="0"/>
    <n v="577.11732547199995"/>
    <n v="435.88267452800005"/>
    <x v="6"/>
  </r>
  <r>
    <x v="12"/>
    <s v="2020-02-21 18:19:07:254106"/>
    <n v="0"/>
    <n v="577.11732547199995"/>
    <n v="221181907254106"/>
    <n v="0"/>
    <n v="0"/>
    <n v="577.11732547199995"/>
    <n v="435.88267452800005"/>
    <x v="6"/>
  </r>
  <r>
    <x v="12"/>
    <s v="2020-02-21 18:19:07:357143"/>
    <n v="0"/>
    <n v="585.93137319000004"/>
    <n v="221181907357143"/>
    <n v="0"/>
    <n v="0"/>
    <n v="585.93137319000004"/>
    <n v="427.06862680999996"/>
    <x v="6"/>
  </r>
  <r>
    <x v="12"/>
    <s v="2020-02-21 18:19:07:460161"/>
    <n v="0"/>
    <n v="585.93137319000004"/>
    <n v="221181907460161"/>
    <n v="0"/>
    <n v="0"/>
    <n v="585.93137319000004"/>
    <n v="427.06862680999996"/>
    <x v="6"/>
  </r>
  <r>
    <x v="12"/>
    <s v="2020-02-21 18:19:07:563421"/>
    <n v="0"/>
    <n v="568.30327775399996"/>
    <n v="221181907563421"/>
    <n v="0"/>
    <n v="0"/>
    <n v="568.30327775399996"/>
    <n v="444.69672224600004"/>
    <x v="6"/>
  </r>
  <r>
    <x v="12"/>
    <s v="2020-02-21 18:19:07:666503"/>
    <n v="0"/>
    <n v="548.15688296999997"/>
    <n v="221181907666503"/>
    <n v="0"/>
    <n v="0"/>
    <n v="548.15688296999997"/>
    <n v="464.84311703000003"/>
    <x v="6"/>
  </r>
  <r>
    <x v="12"/>
    <s v="2020-02-21 18:19:07:769582"/>
    <n v="0"/>
    <n v="574.59902612400003"/>
    <n v="221181907769582"/>
    <n v="0"/>
    <n v="0"/>
    <n v="574.59902612400003"/>
    <n v="438.40097387599997"/>
    <x v="6"/>
  </r>
  <r>
    <x v="12"/>
    <s v="2020-02-21 18:19:07:873248"/>
    <n v="0"/>
    <n v="585.93137319000004"/>
    <n v="221181907873248"/>
    <n v="0"/>
    <n v="0"/>
    <n v="585.93137319000004"/>
    <n v="427.06862680999996"/>
    <x v="6"/>
  </r>
  <r>
    <x v="12"/>
    <s v="2020-02-21 18:19:07:976318"/>
    <n v="0"/>
    <n v="583.41307384200002"/>
    <n v="221181907976318"/>
    <n v="0"/>
    <n v="0"/>
    <n v="583.41307384200002"/>
    <n v="429.58692615799998"/>
    <x v="6"/>
  </r>
  <r>
    <x v="12"/>
    <s v="2020-02-21 18:19:08:079372"/>
    <n v="0"/>
    <n v="592.22712156"/>
    <n v="221181908079372"/>
    <n v="0"/>
    <n v="0"/>
    <n v="592.22712156"/>
    <n v="420.77287844"/>
    <x v="6"/>
  </r>
  <r>
    <x v="12"/>
    <s v="2020-02-21 18:19:08:182805"/>
    <n v="0"/>
    <n v="569.56242742799998"/>
    <n v="221181908182805"/>
    <n v="0"/>
    <n v="0"/>
    <n v="569.56242742799998"/>
    <n v="443.43757257200002"/>
    <x v="6"/>
  </r>
  <r>
    <x v="12"/>
    <s v="2020-02-21 18:19:08:285892"/>
    <n v="0"/>
    <n v="558.23008036199997"/>
    <n v="221181908285892"/>
    <n v="0"/>
    <n v="0"/>
    <n v="558.23008036199997"/>
    <n v="454.76991963800003"/>
    <x v="6"/>
  </r>
  <r>
    <x v="12"/>
    <s v="2020-02-21 18:19:08:389070"/>
    <n v="0"/>
    <n v="578.37647514599996"/>
    <n v="221181908389070"/>
    <n v="0"/>
    <n v="0"/>
    <n v="578.37647514599996"/>
    <n v="434.62352485400004"/>
    <x v="6"/>
  </r>
  <r>
    <x v="12"/>
    <s v="2020-02-21 18:19:08:492255"/>
    <n v="0"/>
    <n v="590.96797188599999"/>
    <n v="221181908492255"/>
    <n v="0"/>
    <n v="0"/>
    <n v="590.96797188599999"/>
    <n v="422.03202811400001"/>
    <x v="6"/>
  </r>
  <r>
    <x v="12"/>
    <s v="2020-02-21 18:19:08:595338"/>
    <n v="0"/>
    <n v="592.22712156"/>
    <n v="221181908595338"/>
    <n v="0"/>
    <n v="0"/>
    <n v="592.22712156"/>
    <n v="420.77287844"/>
    <x v="6"/>
  </r>
  <r>
    <x v="12"/>
    <s v="2020-02-21 18:19:08:698424"/>
    <n v="0"/>
    <n v="592.22712156"/>
    <n v="221181908698424"/>
    <n v="0"/>
    <n v="0"/>
    <n v="592.22712156"/>
    <n v="420.77287844"/>
    <x v="6"/>
  </r>
  <r>
    <x v="12"/>
    <s v="2020-02-21 18:19:08:801505"/>
    <n v="0"/>
    <n v="564.52582873200004"/>
    <n v="221181908801505"/>
    <n v="0"/>
    <n v="0"/>
    <n v="564.52582873200004"/>
    <n v="448.47417126799996"/>
    <x v="6"/>
  </r>
  <r>
    <x v="12"/>
    <s v="2020-02-21 18:19:08:904786"/>
    <n v="0"/>
    <n v="580.89477449399999"/>
    <n v="221181908904786"/>
    <n v="0"/>
    <n v="0"/>
    <n v="580.89477449399999"/>
    <n v="432.10522550600001"/>
    <x v="6"/>
  </r>
  <r>
    <x v="12"/>
    <s v="2020-02-21 18:19:09:007868"/>
    <n v="0"/>
    <n v="590.96797188599999"/>
    <n v="221181909007868"/>
    <n v="0"/>
    <n v="0"/>
    <n v="590.96797188599999"/>
    <n v="422.03202811400001"/>
    <x v="6"/>
  </r>
  <r>
    <x v="12"/>
    <s v="2020-02-21 18:19:09:110870"/>
    <n v="0"/>
    <n v="596.00457058200004"/>
    <n v="221181909110870"/>
    <n v="0"/>
    <n v="0"/>
    <n v="596.00457058200004"/>
    <n v="416.99542941799996"/>
    <x v="6"/>
  </r>
  <r>
    <x v="12"/>
    <s v="2020-02-21 18:19:09:214087"/>
    <n v="0"/>
    <n v="608.59606732199995"/>
    <n v="221181909214087"/>
    <n v="0"/>
    <n v="0"/>
    <n v="608.59606732199995"/>
    <n v="404.40393267800005"/>
    <x v="6"/>
  </r>
  <r>
    <x v="12"/>
    <s v="2020-02-21 18:19:09:317163"/>
    <n v="0"/>
    <n v="589.70882221199997"/>
    <n v="221181909317163"/>
    <n v="0"/>
    <n v="0"/>
    <n v="589.70882221199997"/>
    <n v="423.29117778800003"/>
    <x v="6"/>
  </r>
  <r>
    <x v="12"/>
    <s v="2020-02-21 18:19:09:420237"/>
    <n v="0"/>
    <n v="593.48627123400001"/>
    <n v="221181909420237"/>
    <n v="0"/>
    <n v="0"/>
    <n v="593.48627123400001"/>
    <n v="419.51372876599999"/>
    <x v="6"/>
  </r>
  <r>
    <x v="12"/>
    <s v="2020-02-21 18:19:09:523470"/>
    <n v="0"/>
    <n v="638.81565949799995"/>
    <n v="221181909523470"/>
    <n v="0"/>
    <n v="0"/>
    <n v="638.81565949799995"/>
    <n v="374.18434050200005"/>
    <x v="6"/>
  </r>
  <r>
    <x v="12"/>
    <s v="2020-02-21 18:19:09:626493"/>
    <n v="0"/>
    <n v="681.62674841399996"/>
    <n v="221181909626493"/>
    <n v="0"/>
    <n v="0"/>
    <n v="681.62674841399996"/>
    <n v="331.37325158600004"/>
    <x v="6"/>
  </r>
  <r>
    <x v="12"/>
    <s v="2020-02-21 18:19:09:729517"/>
    <n v="0"/>
    <n v="818.87406288"/>
    <n v="221181909729517"/>
    <n v="0"/>
    <n v="0"/>
    <n v="818.87406288"/>
    <n v="194.12593712"/>
    <x v="6"/>
  </r>
  <r>
    <x v="12"/>
    <s v="2020-02-21 18:19:09:832745"/>
    <n v="0"/>
    <n v="988.85926886999903"/>
    <n v="221181909832745"/>
    <n v="0"/>
    <n v="0"/>
    <n v="988.85926886999903"/>
    <n v="24.140731130000972"/>
    <x v="6"/>
  </r>
  <r>
    <x v="12"/>
    <s v="2020-02-21 18:19:09:935825"/>
    <n v="0"/>
    <n v="1002.709915284"/>
    <n v="221181909935825"/>
    <n v="0"/>
    <n v="0"/>
    <n v="1002.709915284"/>
    <n v="10.290084716000024"/>
    <x v="6"/>
  </r>
  <r>
    <x v="12"/>
    <s v="2020-02-21 18:19:10:038900"/>
    <n v="0"/>
    <n v="1000.1916159359999"/>
    <n v="221181910038900"/>
    <n v="0"/>
    <n v="0"/>
    <n v="1000.1916159359999"/>
    <n v="12.808384064000052"/>
    <x v="6"/>
  </r>
  <r>
    <x v="12"/>
    <s v="2020-02-21 18:19:10:142113"/>
    <n v="0"/>
    <n v="1001.45076561"/>
    <n v="221181910142113"/>
    <n v="0"/>
    <n v="0"/>
    <n v="1001.45076561"/>
    <n v="11.549234390000038"/>
    <x v="6"/>
  </r>
  <r>
    <x v="12"/>
    <s v="2020-02-21 18:19:10:245128"/>
    <n v="0"/>
    <n v="1010.2648133279999"/>
    <n v="221181910245128"/>
    <n v="0"/>
    <n v="0"/>
    <n v="1010.2648133279999"/>
    <n v="2.7351866720000544"/>
    <x v="6"/>
  </r>
  <r>
    <x v="12"/>
    <s v="2020-02-21 18:19:10:348184"/>
    <n v="0"/>
    <n v="1011.523963002"/>
    <n v="221181910348184"/>
    <n v="0"/>
    <n v="0"/>
    <n v="1011.523963002"/>
    <n v="1.4760369980000405"/>
    <x v="6"/>
  </r>
  <r>
    <x v="12"/>
    <s v="2020-02-21 18:19:10:451285"/>
    <n v="0"/>
    <n v="997.67331658800003"/>
    <n v="221181910451285"/>
    <n v="0"/>
    <n v="0"/>
    <n v="997.67331658800003"/>
    <n v="15.326683411999966"/>
    <x v="6"/>
  </r>
  <r>
    <x v="12"/>
    <s v="2020-02-21 18:19:10:554600"/>
    <n v="0"/>
    <n v="981.30437082599997"/>
    <n v="221181910554600"/>
    <n v="0"/>
    <n v="0"/>
    <n v="981.30437082599997"/>
    <n v="31.695629174000032"/>
    <x v="6"/>
  </r>
  <r>
    <x v="12"/>
    <s v="2020-02-21 18:19:10:657680"/>
    <n v="0"/>
    <n v="975.00862245600001"/>
    <n v="221181910657680"/>
    <n v="0"/>
    <n v="0"/>
    <n v="975.00862245600001"/>
    <n v="37.991377543999988"/>
    <x v="6"/>
  </r>
  <r>
    <x v="12"/>
    <s v="2020-02-21 18:19:10:760722"/>
    <n v="0"/>
    <n v="966.19457473800003"/>
    <n v="221181910760722"/>
    <n v="0"/>
    <n v="0"/>
    <n v="966.19457473800003"/>
    <n v="46.805425261999972"/>
    <x v="6"/>
  </r>
  <r>
    <x v="12"/>
    <s v="2020-02-21 18:19:10:863876"/>
    <n v="0"/>
    <n v="947.30732962800005"/>
    <n v="221181910863876"/>
    <n v="0"/>
    <n v="0"/>
    <n v="947.30732962800005"/>
    <n v="65.692670371999952"/>
    <x v="6"/>
  </r>
  <r>
    <x v="12"/>
    <s v="2020-02-21 18:19:10:966966"/>
    <n v="0"/>
    <n v="946.04817995400003"/>
    <n v="221181910966966"/>
    <n v="0"/>
    <n v="0"/>
    <n v="946.04817995400003"/>
    <n v="66.951820045999966"/>
    <x v="6"/>
  </r>
  <r>
    <x v="12"/>
    <s v="2020-02-21 18:19:11:070036"/>
    <n v="0"/>
    <n v="949.82562897599996"/>
    <n v="221181911070036"/>
    <n v="0"/>
    <n v="0"/>
    <n v="949.82562897599996"/>
    <n v="63.174371024000038"/>
    <x v="6"/>
  </r>
  <r>
    <x v="12"/>
    <s v="2020-02-21 18:19:11:173266"/>
    <n v="0"/>
    <n v="949.82562897599996"/>
    <n v="221181911173266"/>
    <n v="0"/>
    <n v="0"/>
    <n v="949.82562897599996"/>
    <n v="63.174371024000038"/>
    <x v="6"/>
  </r>
  <r>
    <x v="12"/>
    <s v="2020-02-21 18:19:11:276342"/>
    <n v="0"/>
    <n v="959.89882636799996"/>
    <n v="221181911276342"/>
    <n v="0"/>
    <n v="0"/>
    <n v="959.89882636799996"/>
    <n v="53.101173632000041"/>
    <x v="6"/>
  </r>
  <r>
    <x v="12"/>
    <s v="2020-02-21 18:19:11:379412"/>
    <n v="0"/>
    <n v="976.26777213000003"/>
    <n v="221181911379412"/>
    <n v="0"/>
    <n v="0"/>
    <n v="976.26777213000003"/>
    <n v="36.732227869999974"/>
    <x v="6"/>
  </r>
  <r>
    <x v="12"/>
    <s v="2020-02-21 18:19:11:482655"/>
    <n v="0"/>
    <n v="982.56352049999998"/>
    <n v="221181911482655"/>
    <n v="0"/>
    <n v="0"/>
    <n v="982.56352049999998"/>
    <n v="30.436479500000019"/>
    <x v="6"/>
  </r>
  <r>
    <x v="12"/>
    <s v="2020-02-21 18:19:11:585708"/>
    <n v="0"/>
    <n v="1006.487364306"/>
    <n v="221181911585708"/>
    <n v="0"/>
    <n v="0"/>
    <n v="1006.487364306"/>
    <n v="6.5126356939999823"/>
    <x v="6"/>
  </r>
  <r>
    <x v="12"/>
    <s v="2020-02-21 18:19:11:688797"/>
    <n v="0"/>
    <n v="1000.1916159359999"/>
    <n v="221181911688797"/>
    <n v="0"/>
    <n v="0"/>
    <n v="1000.1916159359999"/>
    <n v="12.808384064000052"/>
    <x v="6"/>
  </r>
  <r>
    <x v="12"/>
    <s v="2020-02-21 18:19:11:792035"/>
    <n v="0"/>
    <n v="993.89586756599999"/>
    <n v="221181911792035"/>
    <n v="0"/>
    <n v="0"/>
    <n v="993.89586756599999"/>
    <n v="19.104132434000007"/>
    <x v="6"/>
  </r>
  <r>
    <x v="12"/>
    <s v="2020-02-21 18:19:11:895102"/>
    <n v="0"/>
    <n v="1001.45076561"/>
    <n v="221181911895102"/>
    <n v="0"/>
    <n v="0"/>
    <n v="1001.45076561"/>
    <n v="11.549234390000038"/>
    <x v="6"/>
  </r>
  <r>
    <x v="12"/>
    <s v="2020-02-21 18:19:11:998129"/>
    <n v="0"/>
    <n v="991.37756821799996"/>
    <n v="221181911998129"/>
    <n v="0"/>
    <n v="0"/>
    <n v="991.37756821799996"/>
    <n v="21.622431782000035"/>
    <x v="6"/>
  </r>
  <r>
    <x v="12"/>
    <s v="2020-02-21 18:19:12:101205"/>
    <n v="0"/>
    <n v="983.822670174"/>
    <n v="221181912101205"/>
    <n v="0"/>
    <n v="0"/>
    <n v="983.822670174"/>
    <n v="29.177329826000005"/>
    <x v="6"/>
  </r>
  <r>
    <x v="12"/>
    <s v="2020-02-21 18:19:12:204497"/>
    <n v="0"/>
    <n v="971.23117343399997"/>
    <n v="221181912204497"/>
    <n v="0"/>
    <n v="0"/>
    <n v="971.23117343399997"/>
    <n v="41.76882656600003"/>
    <x v="6"/>
  </r>
  <r>
    <x v="12"/>
    <s v="2020-02-21 18:19:12:307598"/>
    <n v="0"/>
    <n v="952.34392832399999"/>
    <n v="221181912307598"/>
    <n v="0"/>
    <n v="0"/>
    <n v="952.34392832399999"/>
    <n v="60.65607167600001"/>
    <x v="6"/>
  </r>
  <r>
    <x v="12"/>
    <s v="2020-02-21 18:19:12:410679"/>
    <n v="0"/>
    <n v="944.78903028000002"/>
    <n v="221181912410679"/>
    <n v="0"/>
    <n v="0"/>
    <n v="944.78903028000002"/>
    <n v="68.21096971999998"/>
    <x v="6"/>
  </r>
  <r>
    <x v="12"/>
    <s v="2020-02-21 18:19:12:513839"/>
    <n v="0"/>
    <n v="938.49328190999995"/>
    <n v="221181912513839"/>
    <n v="0"/>
    <n v="0"/>
    <n v="938.49328190999995"/>
    <n v="74.506718090000049"/>
    <x v="6"/>
  </r>
  <r>
    <x v="12"/>
    <s v="2020-02-21 18:19:12:616890"/>
    <n v="0"/>
    <n v="913.31028843000001"/>
    <n v="221181912616890"/>
    <n v="0"/>
    <n v="0"/>
    <n v="913.31028843000001"/>
    <n v="99.689711569999986"/>
    <x v="6"/>
  </r>
  <r>
    <x v="12"/>
    <s v="2020-02-21 18:19:12:719962"/>
    <n v="0"/>
    <n v="918.34688712599996"/>
    <n v="221181912719962"/>
    <n v="0"/>
    <n v="0"/>
    <n v="918.34688712599996"/>
    <n v="94.653112874000044"/>
    <x v="6"/>
  </r>
  <r>
    <x v="12"/>
    <s v="2020-02-21 18:19:12:823262"/>
    <n v="0"/>
    <n v="909.53283940799997"/>
    <n v="221181912823262"/>
    <n v="0"/>
    <n v="0"/>
    <n v="909.53283940799997"/>
    <n v="103.46716059200003"/>
    <x v="6"/>
  </r>
  <r>
    <x v="12"/>
    <s v="2020-02-21 18:19:12:926342"/>
    <n v="0"/>
    <n v="885.60899560199903"/>
    <n v="221181912926342"/>
    <n v="0"/>
    <n v="0"/>
    <n v="885.60899560199903"/>
    <n v="127.39100439800097"/>
    <x v="6"/>
  </r>
  <r>
    <x v="12"/>
    <s v="2020-02-21 18:19:13:029397"/>
    <n v="0"/>
    <n v="869.24004983999998"/>
    <n v="221181913029397"/>
    <n v="0"/>
    <n v="0"/>
    <n v="869.24004983999998"/>
    <n v="143.75995016000002"/>
    <x v="6"/>
  </r>
  <r>
    <x v="12"/>
    <s v="2020-02-21 18:19:13:132608"/>
    <n v="0"/>
    <n v="845.31620603399995"/>
    <n v="221181913132608"/>
    <n v="0"/>
    <n v="0"/>
    <n v="845.31620603399995"/>
    <n v="167.68379396600005"/>
    <x v="6"/>
  </r>
  <r>
    <x v="12"/>
    <s v="2020-02-21 18:19:13:235749"/>
    <n v="0"/>
    <n v="841.53875701200002"/>
    <n v="221181913235749"/>
    <n v="0"/>
    <n v="0"/>
    <n v="841.53875701200002"/>
    <n v="171.46124298799998"/>
    <x v="6"/>
  </r>
  <r>
    <x v="12"/>
    <s v="2020-02-21 18:19:13:338830"/>
    <n v="0"/>
    <n v="837.76130798999998"/>
    <n v="221181913338830"/>
    <n v="0"/>
    <n v="0"/>
    <n v="837.76130798999998"/>
    <n v="175.23869201000002"/>
    <x v="6"/>
  </r>
  <r>
    <x v="12"/>
    <s v="2020-02-21 18:19:13:442118"/>
    <n v="0"/>
    <n v="870.499199514"/>
    <n v="221181913442118"/>
    <n v="0"/>
    <n v="0"/>
    <n v="870.499199514"/>
    <n v="142.500800486"/>
    <x v="6"/>
  </r>
  <r>
    <x v="12"/>
    <s v="2020-02-21 18:19:13:545258"/>
    <n v="0"/>
    <n v="869.24004983999998"/>
    <n v="221181913545258"/>
    <n v="0"/>
    <n v="0"/>
    <n v="869.24004983999998"/>
    <n v="143.75995016000002"/>
    <x v="6"/>
  </r>
  <r>
    <x v="12"/>
    <s v="2020-02-21 18:19:13:648273"/>
    <n v="0"/>
    <n v="881.83154658000001"/>
    <n v="221181913648273"/>
    <n v="0"/>
    <n v="0"/>
    <n v="881.83154658000001"/>
    <n v="131.16845341999999"/>
    <x v="6"/>
  </r>
  <r>
    <x v="12"/>
    <s v="2020-02-21 18:19:13:751719"/>
    <n v="0"/>
    <n v="871.75834918800001"/>
    <n v="221181913751719"/>
    <n v="0"/>
    <n v="0"/>
    <n v="871.75834918800001"/>
    <n v="141.24165081199999"/>
    <x v="6"/>
  </r>
  <r>
    <x v="12"/>
    <s v="2020-02-21 18:19:13:854977"/>
    <n v="0"/>
    <n v="891.90474397200001"/>
    <n v="221181913854977"/>
    <n v="0"/>
    <n v="0"/>
    <n v="891.90474397200001"/>
    <n v="121.09525602799999"/>
    <x v="6"/>
  </r>
  <r>
    <x v="12"/>
    <s v="2020-02-21 18:19:13:958045"/>
    <n v="0"/>
    <n v="875.53579821000005"/>
    <n v="221181913958045"/>
    <n v="0"/>
    <n v="0"/>
    <n v="875.53579821000005"/>
    <n v="137.46420178999995"/>
    <x v="6"/>
  </r>
  <r>
    <x v="12"/>
    <s v="2020-02-21 18:19:14:061121"/>
    <n v="0"/>
    <n v="884.34984592800004"/>
    <n v="221181914061121"/>
    <n v="0"/>
    <n v="0"/>
    <n v="884.34984592800004"/>
    <n v="128.65015407199996"/>
    <x v="6"/>
  </r>
  <r>
    <x v="12"/>
    <s v="2020-02-21 18:19:14:164300"/>
    <n v="0"/>
    <n v="855.38940342599994"/>
    <n v="221181914164300"/>
    <n v="0"/>
    <n v="0"/>
    <n v="855.38940342599994"/>
    <n v="157.61059657400006"/>
    <x v="6"/>
  </r>
  <r>
    <x v="12"/>
    <s v="2020-02-21 18:19:14:267342"/>
    <n v="0"/>
    <n v="859.16685244799999"/>
    <n v="221181914267342"/>
    <n v="0"/>
    <n v="0"/>
    <n v="859.16685244799999"/>
    <n v="153.83314755200001"/>
    <x v="6"/>
  </r>
  <r>
    <x v="12"/>
    <s v="2020-02-21 18:19:14:370418"/>
    <n v="0"/>
    <n v="828.94726027199999"/>
    <n v="221181914370418"/>
    <n v="0"/>
    <n v="0"/>
    <n v="828.94726027199999"/>
    <n v="184.05273972800001"/>
    <x v="6"/>
  </r>
  <r>
    <x v="12"/>
    <s v="2020-02-21 18:19:14:473677"/>
    <n v="0"/>
    <n v="833.98385896799903"/>
    <n v="221181914473677"/>
    <n v="0"/>
    <n v="0"/>
    <n v="833.98385896799903"/>
    <n v="179.01614103200097"/>
    <x v="6"/>
  </r>
  <r>
    <x v="12"/>
    <s v="2020-02-21 18:19:14:576735"/>
    <n v="0"/>
    <n v="845.31620603399995"/>
    <n v="221181914576735"/>
    <n v="0"/>
    <n v="0"/>
    <n v="845.31620603399995"/>
    <n v="167.68379396600005"/>
    <x v="6"/>
  </r>
  <r>
    <x v="12"/>
    <s v="2020-02-21 18:19:14:679807"/>
    <n v="0"/>
    <n v="869.24004983999998"/>
    <n v="221181914679807"/>
    <n v="0"/>
    <n v="0"/>
    <n v="869.24004983999998"/>
    <n v="143.75995016000002"/>
    <x v="6"/>
  </r>
  <r>
    <x v="12"/>
    <s v="2020-02-21 18:19:14:783011"/>
    <n v="0"/>
    <n v="876.79494788399995"/>
    <n v="221181914783011"/>
    <n v="0"/>
    <n v="0"/>
    <n v="876.79494788399995"/>
    <n v="136.20505211600005"/>
    <x v="6"/>
  </r>
  <r>
    <x v="12"/>
    <s v="2020-02-21 18:19:14:886079"/>
    <n v="0"/>
    <n v="879.31324723199998"/>
    <n v="221181914886079"/>
    <n v="0"/>
    <n v="0"/>
    <n v="879.31324723199998"/>
    <n v="133.68675276800002"/>
    <x v="6"/>
  </r>
  <r>
    <x v="12"/>
    <s v="2020-02-21 18:19:14:989170"/>
    <n v="0"/>
    <n v="883.09069625400002"/>
    <n v="221181914989170"/>
    <n v="0"/>
    <n v="0"/>
    <n v="883.09069625400002"/>
    <n v="129.90930374599998"/>
    <x v="6"/>
  </r>
  <r>
    <x v="12"/>
    <s v="2020-02-21 18:19:15:092370"/>
    <n v="0"/>
    <n v="890.64559429799999"/>
    <n v="221181915092370"/>
    <n v="0"/>
    <n v="0"/>
    <n v="890.64559429799999"/>
    <n v="122.35440570200001"/>
    <x v="6"/>
  </r>
  <r>
    <x v="12"/>
    <s v="2020-02-21 18:19:15:195451"/>
    <n v="0"/>
    <n v="891.90474397200001"/>
    <n v="221181915195451"/>
    <n v="0"/>
    <n v="0"/>
    <n v="891.90474397200001"/>
    <n v="121.09525602799999"/>
    <x v="6"/>
  </r>
  <r>
    <x v="12"/>
    <s v="2020-02-21 18:19:15:298517"/>
    <n v="0"/>
    <n v="881.83154658000001"/>
    <n v="221181915298517"/>
    <n v="0"/>
    <n v="0"/>
    <n v="881.83154658000001"/>
    <n v="131.16845341999999"/>
    <x v="6"/>
  </r>
  <r>
    <x v="12"/>
    <s v="2020-02-21 18:19:15:401541"/>
    <n v="0"/>
    <n v="854.13025375199902"/>
    <n v="221181915401541"/>
    <n v="0"/>
    <n v="0"/>
    <n v="854.13025375199902"/>
    <n v="158.86974624800098"/>
    <x v="6"/>
  </r>
  <r>
    <x v="12"/>
    <s v="2020-02-21 18:19:15:504837"/>
    <n v="0"/>
    <n v="850.35280473"/>
    <n v="221181915504837"/>
    <n v="0"/>
    <n v="0"/>
    <n v="850.35280473"/>
    <n v="162.64719527"/>
    <x v="6"/>
  </r>
  <r>
    <x v="12"/>
    <s v="2020-02-21 18:19:15:607924"/>
    <n v="0"/>
    <n v="833.98385896799903"/>
    <n v="221181915607924"/>
    <n v="0"/>
    <n v="0"/>
    <n v="833.98385896799903"/>
    <n v="179.01614103200097"/>
    <x v="6"/>
  </r>
  <r>
    <x v="12"/>
    <s v="2020-02-21 18:19:15:711011"/>
    <n v="0"/>
    <n v="826.42896092399997"/>
    <n v="221181915711011"/>
    <n v="0"/>
    <n v="0"/>
    <n v="826.42896092399997"/>
    <n v="186.57103907600003"/>
    <x v="6"/>
  </r>
  <r>
    <x v="12"/>
    <s v="2020-02-21 18:19:15:814093"/>
    <n v="0"/>
    <n v="865.46260081799903"/>
    <n v="221181915814093"/>
    <n v="0"/>
    <n v="0"/>
    <n v="865.46260081799903"/>
    <n v="147.53739918200097"/>
    <x v="6"/>
  </r>
  <r>
    <x v="12"/>
    <s v="2020-02-21 18:19:15:917123"/>
    <n v="0"/>
    <n v="861.68515179600001"/>
    <n v="221181915917123"/>
    <n v="0"/>
    <n v="0"/>
    <n v="861.68515179600001"/>
    <n v="151.31484820399999"/>
    <x v="6"/>
  </r>
  <r>
    <x v="12"/>
    <s v="2020-02-21 18:19:16:020160"/>
    <n v="0"/>
    <n v="875.53579821000005"/>
    <n v="221181916020160"/>
    <n v="0"/>
    <n v="0"/>
    <n v="875.53579821000005"/>
    <n v="137.46420178999995"/>
    <x v="6"/>
  </r>
  <r>
    <x v="12"/>
    <s v="2020-02-21 18:19:16:123415"/>
    <n v="0"/>
    <n v="884.34984592800004"/>
    <n v="221181916123415"/>
    <n v="0"/>
    <n v="0"/>
    <n v="884.34984592800004"/>
    <n v="128.65015407199996"/>
    <x v="6"/>
  </r>
  <r>
    <x v="12"/>
    <s v="2020-02-21 18:19:16:226469"/>
    <n v="0"/>
    <n v="889.38644462399998"/>
    <n v="221181916226469"/>
    <n v="0"/>
    <n v="0"/>
    <n v="889.38644462399998"/>
    <n v="123.61355537600002"/>
    <x v="6"/>
  </r>
  <r>
    <x v="12"/>
    <s v="2020-02-21 18:19:16:329544"/>
    <n v="0"/>
    <n v="894.42304332000003"/>
    <n v="221181916329544"/>
    <n v="0"/>
    <n v="0"/>
    <n v="894.42304332000003"/>
    <n v="118.57695667999997"/>
    <x v="6"/>
  </r>
  <r>
    <x v="12"/>
    <s v="2020-02-21 18:19:16:432812"/>
    <n v="0"/>
    <n v="875.53579821000005"/>
    <n v="221181916432812"/>
    <n v="0"/>
    <n v="0"/>
    <n v="875.53579821000005"/>
    <n v="137.46420178999995"/>
    <x v="6"/>
  </r>
  <r>
    <x v="12"/>
    <s v="2020-02-21 18:19:16:535839"/>
    <n v="0"/>
    <n v="852.87110407800003"/>
    <n v="221181916535839"/>
    <n v="0"/>
    <n v="0"/>
    <n v="852.87110407800003"/>
    <n v="160.12889592199997"/>
    <x v="6"/>
  </r>
  <r>
    <x v="12"/>
    <s v="2020-02-21 18:19:16:638932"/>
    <n v="0"/>
    <n v="844.05705636000005"/>
    <n v="221181916638932"/>
    <n v="0"/>
    <n v="0"/>
    <n v="844.05705636000005"/>
    <n v="168.94294363999995"/>
    <x v="6"/>
  </r>
  <r>
    <x v="12"/>
    <s v="2020-02-21 18:19:16:742170"/>
    <n v="0"/>
    <n v="830.20640994600001"/>
    <n v="221181916742170"/>
    <n v="0"/>
    <n v="0"/>
    <n v="830.20640994600001"/>
    <n v="182.79359005399999"/>
    <x v="6"/>
  </r>
  <r>
    <x v="12"/>
    <s v="2020-02-21 18:19:16:845260"/>
    <n v="0"/>
    <n v="826.42896092399997"/>
    <n v="221181916845260"/>
    <n v="0"/>
    <n v="0"/>
    <n v="826.42896092399997"/>
    <n v="186.57103907600003"/>
    <x v="6"/>
  </r>
  <r>
    <x v="12"/>
    <s v="2020-02-21 18:19:16:948345"/>
    <n v="0"/>
    <n v="864.20345114400004"/>
    <n v="221181916948345"/>
    <n v="0"/>
    <n v="0"/>
    <n v="864.20345114400004"/>
    <n v="148.79654885599996"/>
    <x v="6"/>
  </r>
  <r>
    <x v="12"/>
    <s v="2020-02-21 18:19:17:051368"/>
    <n v="0"/>
    <n v="862.94430147000003"/>
    <n v="221181917051368"/>
    <n v="0"/>
    <n v="0"/>
    <n v="862.94430147000003"/>
    <n v="150.05569852999997"/>
    <x v="6"/>
  </r>
  <r>
    <x v="12"/>
    <s v="2020-02-21 18:19:17:154652"/>
    <n v="0"/>
    <n v="881.83154658000001"/>
    <n v="221181917154652"/>
    <n v="0"/>
    <n v="0"/>
    <n v="881.83154658000001"/>
    <n v="131.16845341999999"/>
    <x v="6"/>
  </r>
  <r>
    <x v="12"/>
    <s v="2020-02-21 18:19:17:257729"/>
    <n v="0"/>
    <n v="874.27664853599902"/>
    <n v="221181917257729"/>
    <n v="0"/>
    <n v="0"/>
    <n v="874.27664853599902"/>
    <n v="138.72335146400098"/>
    <x v="6"/>
  </r>
  <r>
    <x v="12"/>
    <s v="2020-02-21 18:19:17:360857"/>
    <n v="0"/>
    <n v="899.45964201599998"/>
    <n v="221181917360857"/>
    <n v="0"/>
    <n v="0"/>
    <n v="899.45964201599998"/>
    <n v="113.54035798400002"/>
    <x v="6"/>
  </r>
  <r>
    <x v="12"/>
    <s v="2020-02-21 18:19:17:464079"/>
    <n v="0"/>
    <n v="888.12729494999996"/>
    <n v="221181917464079"/>
    <n v="0"/>
    <n v="0"/>
    <n v="888.12729494999996"/>
    <n v="124.87270505000004"/>
    <x v="6"/>
  </r>
  <r>
    <x v="12"/>
    <s v="2020-02-21 18:19:17:567149"/>
    <n v="0"/>
    <n v="903.23709103800002"/>
    <n v="221181917567149"/>
    <n v="0"/>
    <n v="0"/>
    <n v="903.23709103800002"/>
    <n v="109.76290896199998"/>
    <x v="6"/>
  </r>
  <r>
    <x v="12"/>
    <s v="2020-02-21 18:19:17:670158"/>
    <n v="0"/>
    <n v="876.79494788399995"/>
    <n v="221181917670158"/>
    <n v="0"/>
    <n v="0"/>
    <n v="876.79494788399995"/>
    <n v="136.20505211600005"/>
    <x v="6"/>
  </r>
  <r>
    <x v="12"/>
    <s v="2020-02-21 18:19:17:773402"/>
    <n v="0"/>
    <n v="860.426002122"/>
    <n v="221181917773402"/>
    <n v="0"/>
    <n v="0"/>
    <n v="860.426002122"/>
    <n v="152.573997878"/>
    <x v="6"/>
  </r>
  <r>
    <x v="12"/>
    <s v="2020-02-21 18:19:17:876486"/>
    <n v="0"/>
    <n v="846.57535570799996"/>
    <n v="221181917876486"/>
    <n v="0"/>
    <n v="0"/>
    <n v="846.57535570799996"/>
    <n v="166.42464429200004"/>
    <x v="6"/>
  </r>
  <r>
    <x v="12"/>
    <s v="2020-02-21 18:19:17:979560"/>
    <n v="0"/>
    <n v="840.27960733800001"/>
    <n v="221181917979560"/>
    <n v="0"/>
    <n v="0"/>
    <n v="840.27960733800001"/>
    <n v="172.72039266199999"/>
    <x v="6"/>
  </r>
  <r>
    <x v="12"/>
    <s v="2020-02-21 18:19:18:082839"/>
    <n v="0"/>
    <n v="832.72470929400004"/>
    <n v="221181918082839"/>
    <n v="0"/>
    <n v="0"/>
    <n v="832.72470929400004"/>
    <n v="180.27529070599996"/>
    <x v="6"/>
  </r>
  <r>
    <x v="12"/>
    <s v="2020-02-21 18:19:18:185878"/>
    <n v="0"/>
    <n v="865.46260081799903"/>
    <n v="221181918185878"/>
    <n v="0"/>
    <n v="0"/>
    <n v="865.46260081799903"/>
    <n v="147.53739918200097"/>
    <x v="6"/>
  </r>
  <r>
    <x v="12"/>
    <s v="2020-02-21 18:19:18:288949"/>
    <n v="0"/>
    <n v="864.20345114400004"/>
    <n v="221181918288949"/>
    <n v="0"/>
    <n v="0"/>
    <n v="864.20345114400004"/>
    <n v="148.79654885599996"/>
    <x v="6"/>
  </r>
  <r>
    <x v="12"/>
    <s v="2020-02-21 18:19:18:392192"/>
    <n v="0"/>
    <n v="875.53579821000005"/>
    <n v="221181918392192"/>
    <n v="0"/>
    <n v="0"/>
    <n v="875.53579821000005"/>
    <n v="137.46420178999995"/>
    <x v="6"/>
  </r>
  <r>
    <x v="12"/>
    <s v="2020-02-21 18:19:18:495266"/>
    <n v="0"/>
    <n v="867.98090016599997"/>
    <n v="221181918495266"/>
    <n v="0"/>
    <n v="0"/>
    <n v="867.98090016599997"/>
    <n v="145.01909983400003"/>
    <x v="6"/>
  </r>
  <r>
    <x v="12"/>
    <s v="2020-02-21 18:19:18:598343"/>
    <n v="0"/>
    <n v="879.31324723199998"/>
    <n v="221181918598343"/>
    <n v="0"/>
    <n v="0"/>
    <n v="879.31324723199998"/>
    <n v="133.68675276800002"/>
    <x v="6"/>
  </r>
  <r>
    <x v="12"/>
    <s v="2020-02-21 18:19:18:701384"/>
    <n v="0"/>
    <n v="871.75834918800001"/>
    <n v="221181918701384"/>
    <n v="0"/>
    <n v="0"/>
    <n v="871.75834918800001"/>
    <n v="141.24165081199999"/>
    <x v="6"/>
  </r>
  <r>
    <x v="12"/>
    <s v="2020-02-21 18:19:18:804632"/>
    <n v="0"/>
    <n v="839.02045766399999"/>
    <n v="221181918804632"/>
    <n v="0"/>
    <n v="0"/>
    <n v="839.02045766399999"/>
    <n v="173.97954233600001"/>
    <x v="6"/>
  </r>
  <r>
    <x v="12"/>
    <s v="2020-02-21 18:19:18:907704"/>
    <n v="0"/>
    <n v="817.61491320599998"/>
    <n v="221181918907704"/>
    <n v="0"/>
    <n v="0"/>
    <n v="817.61491320599998"/>
    <n v="195.38508679400002"/>
    <x v="6"/>
  </r>
  <r>
    <x v="12"/>
    <s v="2020-02-21 18:19:19:010788"/>
    <n v="0"/>
    <n v="798.727668096"/>
    <n v="221181919010788"/>
    <n v="0"/>
    <n v="0"/>
    <n v="798.727668096"/>
    <n v="214.272331904"/>
    <x v="6"/>
  </r>
  <r>
    <x v="12"/>
    <s v="2020-02-21 18:19:19:113995"/>
    <n v="0"/>
    <n v="793.69106939999995"/>
    <n v="221181919113995"/>
    <n v="0"/>
    <n v="0"/>
    <n v="793.69106939999995"/>
    <n v="219.30893060000005"/>
    <x v="6"/>
  </r>
  <r>
    <x v="12"/>
    <s v="2020-02-21 18:19:19:217102"/>
    <n v="0"/>
    <n v="818.87406288"/>
    <n v="221181919217102"/>
    <n v="0"/>
    <n v="0"/>
    <n v="818.87406288"/>
    <n v="194.12593712"/>
    <x v="6"/>
  </r>
  <r>
    <x v="12"/>
    <s v="2020-02-21 18:19:19:320134"/>
    <n v="0"/>
    <n v="831.46555962000002"/>
    <n v="221181919320134"/>
    <n v="0"/>
    <n v="0"/>
    <n v="831.46555962000002"/>
    <n v="181.53444037999998"/>
    <x v="6"/>
  </r>
  <r>
    <x v="12"/>
    <s v="2020-02-21 18:19:19:423812"/>
    <n v="0"/>
    <n v="845.31620603399995"/>
    <n v="221181919423812"/>
    <n v="0"/>
    <n v="0"/>
    <n v="845.31620603399995"/>
    <n v="167.68379396600005"/>
    <x v="6"/>
  </r>
  <r>
    <x v="12"/>
    <s v="2020-02-21 18:19:19:526909"/>
    <n v="0"/>
    <n v="827.68811059799998"/>
    <n v="221181919526909"/>
    <n v="0"/>
    <n v="0"/>
    <n v="827.68811059799998"/>
    <n v="185.31188940200002"/>
    <x v="6"/>
  </r>
  <r>
    <x v="12"/>
    <s v="2020-02-21 18:19:19:629990"/>
    <n v="0"/>
    <n v="852.87110407800003"/>
    <n v="221181919629990"/>
    <n v="0"/>
    <n v="0"/>
    <n v="852.87110407800003"/>
    <n v="160.12889592199997"/>
    <x v="6"/>
  </r>
  <r>
    <x v="12"/>
    <s v="2020-02-21 18:19:19:733211"/>
    <n v="0"/>
    <n v="865.46260081799903"/>
    <n v="221181919733211"/>
    <n v="0"/>
    <n v="0"/>
    <n v="865.46260081799903"/>
    <n v="147.53739918200097"/>
    <x v="6"/>
  </r>
  <r>
    <x v="12"/>
    <s v="2020-02-21 18:19:19:836268"/>
    <n v="0"/>
    <n v="963.67627539"/>
    <n v="221181919836268"/>
    <n v="0"/>
    <n v="0"/>
    <n v="963.67627539"/>
    <n v="49.323724609999999"/>
    <x v="6"/>
  </r>
  <r>
    <x v="12"/>
    <s v="2020-02-21 18:19:19:939306"/>
    <n v="0"/>
    <n v="978.78607147800005"/>
    <n v="221181919939306"/>
    <n v="0"/>
    <n v="0"/>
    <n v="978.78607147800005"/>
    <n v="34.213928521999946"/>
    <x v="6"/>
  </r>
  <r>
    <x v="12"/>
    <s v="2020-02-21 18:19:20:042555"/>
    <n v="0"/>
    <n v="988.85926886999903"/>
    <n v="221181920042555"/>
    <n v="0"/>
    <n v="0"/>
    <n v="988.85926886999903"/>
    <n v="24.140731130000972"/>
    <x v="6"/>
  </r>
  <r>
    <x v="12"/>
    <s v="2020-02-21 18:19:20:145630"/>
    <n v="0"/>
    <n v="996.41416691400002"/>
    <n v="221181920145630"/>
    <n v="0"/>
    <n v="0"/>
    <n v="996.41416691400002"/>
    <n v="16.58583308599998"/>
    <x v="6"/>
  </r>
  <r>
    <x v="12"/>
    <s v="2020-02-21 18:19:20:248711"/>
    <n v="0"/>
    <n v="993.89586756599999"/>
    <n v="221181920248711"/>
    <n v="0"/>
    <n v="0"/>
    <n v="993.89586756599999"/>
    <n v="19.104132434000007"/>
    <x v="6"/>
  </r>
  <r>
    <x v="12"/>
    <s v="2020-02-21 18:19:20:351768"/>
    <n v="0"/>
    <n v="1002.709915284"/>
    <n v="221181920351768"/>
    <n v="0"/>
    <n v="0"/>
    <n v="1002.709915284"/>
    <n v="10.290084716000024"/>
    <x v="6"/>
  </r>
  <r>
    <x v="12"/>
    <s v="2020-02-21 18:19:20:454998"/>
    <n v="0"/>
    <n v="1003.969064958"/>
    <n v="221181920454998"/>
    <n v="0"/>
    <n v="0"/>
    <n v="1003.969064958"/>
    <n v="9.0309350420000101"/>
    <x v="6"/>
  </r>
  <r>
    <x v="12"/>
    <s v="2020-02-21 18:19:20:558064"/>
    <n v="0"/>
    <n v="1010.2648133279999"/>
    <n v="221181920558064"/>
    <n v="0"/>
    <n v="0"/>
    <n v="1010.2648133279999"/>
    <n v="2.7351866720000544"/>
    <x v="6"/>
  </r>
  <r>
    <x v="12"/>
    <s v="2020-02-21 18:19:20:661138"/>
    <n v="0"/>
    <n v="995.15501724000001"/>
    <n v="221181920661138"/>
    <n v="0"/>
    <n v="0"/>
    <n v="995.15501724000001"/>
    <n v="17.844982759999994"/>
    <x v="6"/>
  </r>
  <r>
    <x v="12"/>
    <s v="2020-02-21 18:19:20:764568"/>
    <n v="0"/>
    <n v="976.26777213000003"/>
    <n v="221181920764568"/>
    <n v="0"/>
    <n v="0"/>
    <n v="976.26777213000003"/>
    <n v="36.732227869999974"/>
    <x v="6"/>
  </r>
  <r>
    <x v="12"/>
    <s v="2020-02-21 18:19:20:867693"/>
    <n v="0"/>
    <n v="961.15797604199997"/>
    <n v="221181920867693"/>
    <n v="0"/>
    <n v="0"/>
    <n v="961.15797604199997"/>
    <n v="51.842023958000027"/>
    <x v="6"/>
  </r>
  <r>
    <x v="12"/>
    <s v="2020-02-21 18:19:20:970738"/>
    <n v="0"/>
    <n v="941.01158125799998"/>
    <n v="221181920970738"/>
    <n v="0"/>
    <n v="0"/>
    <n v="941.01158125799998"/>
    <n v="71.988418742000022"/>
    <x v="6"/>
  </r>
  <r>
    <x v="12"/>
    <s v="2020-02-21 18:19:21:073897"/>
    <n v="0"/>
    <n v="942.27073093199999"/>
    <n v="221181921073897"/>
    <n v="0"/>
    <n v="0"/>
    <n v="942.27073093199999"/>
    <n v="70.729269068000008"/>
    <x v="6"/>
  </r>
  <r>
    <x v="12"/>
    <s v="2020-02-21 18:19:21:176989"/>
    <n v="0"/>
    <n v="935.97498256200004"/>
    <n v="221181921176989"/>
    <n v="0"/>
    <n v="0"/>
    <n v="935.97498256200004"/>
    <n v="77.025017437999963"/>
    <x v="6"/>
  </r>
  <r>
    <x v="12"/>
    <s v="2020-02-21 18:19:21:280057"/>
    <n v="0"/>
    <n v="927.16093484400005"/>
    <n v="221181921280057"/>
    <n v="0"/>
    <n v="0"/>
    <n v="927.16093484400005"/>
    <n v="85.839065155999947"/>
    <x v="6"/>
  </r>
  <r>
    <x v="12"/>
    <s v="2020-02-21 18:19:21:383428"/>
    <n v="0"/>
    <n v="913.31028843000001"/>
    <n v="221181921383428"/>
    <n v="0"/>
    <n v="0"/>
    <n v="913.31028843000001"/>
    <n v="99.689711569999986"/>
    <x v="6"/>
  </r>
  <r>
    <x v="12"/>
    <s v="2020-02-21 18:19:21:486502"/>
    <n v="0"/>
    <n v="888.12729494999996"/>
    <n v="221181921486502"/>
    <n v="0"/>
    <n v="0"/>
    <n v="888.12729494999996"/>
    <n v="124.87270505000004"/>
    <x v="6"/>
  </r>
  <r>
    <x v="12"/>
    <s v="2020-02-21 18:19:21:589563"/>
    <n v="0"/>
    <n v="878.05409755799997"/>
    <n v="221181921589563"/>
    <n v="0"/>
    <n v="0"/>
    <n v="878.05409755799997"/>
    <n v="134.94590244200003"/>
    <x v="6"/>
  </r>
  <r>
    <x v="12"/>
    <s v="2020-02-21 18:19:21:692790"/>
    <n v="0"/>
    <n v="865.46260081799903"/>
    <n v="221181921692790"/>
    <n v="0"/>
    <n v="0"/>
    <n v="865.46260081799903"/>
    <n v="147.53739918200097"/>
    <x v="6"/>
  </r>
  <r>
    <x v="12"/>
    <s v="2020-02-21 18:19:21:795865"/>
    <n v="0"/>
    <n v="855.38940342599994"/>
    <n v="221181921795865"/>
    <n v="0"/>
    <n v="0"/>
    <n v="855.38940342599994"/>
    <n v="157.61059657400006"/>
    <x v="6"/>
  </r>
  <r>
    <x v="12"/>
    <s v="2020-02-21 18:19:21:898930"/>
    <n v="0"/>
    <n v="878.05409755799997"/>
    <n v="221181921898930"/>
    <n v="0"/>
    <n v="0"/>
    <n v="878.05409755799997"/>
    <n v="134.94590244200003"/>
    <x v="6"/>
  </r>
  <r>
    <x v="12"/>
    <s v="2020-02-21 18:19:22:002166"/>
    <n v="0"/>
    <n v="870.499199514"/>
    <n v="221181922002166"/>
    <n v="0"/>
    <n v="0"/>
    <n v="870.499199514"/>
    <n v="142.500800486"/>
    <x v="6"/>
  </r>
  <r>
    <x v="12"/>
    <s v="2020-02-21 18:19:22:105193"/>
    <n v="0"/>
    <n v="876.79494788399995"/>
    <n v="221181922105193"/>
    <n v="0"/>
    <n v="0"/>
    <n v="876.79494788399995"/>
    <n v="136.20505211600005"/>
    <x v="6"/>
  </r>
  <r>
    <x v="12"/>
    <s v="2020-02-21 18:19:22:208219"/>
    <n v="0"/>
    <n v="873.01749886200002"/>
    <n v="221181922208219"/>
    <n v="0"/>
    <n v="0"/>
    <n v="873.01749886200002"/>
    <n v="139.98250113799998"/>
    <x v="6"/>
  </r>
  <r>
    <x v="12"/>
    <s v="2020-02-21 18:19:22:311308"/>
    <n v="0"/>
    <n v="862.94430147000003"/>
    <n v="221181922311308"/>
    <n v="0"/>
    <n v="0"/>
    <n v="862.94430147000003"/>
    <n v="150.05569852999997"/>
    <x v="6"/>
  </r>
  <r>
    <x v="12"/>
    <s v="2020-02-21 18:19:22:414653"/>
    <n v="0"/>
    <n v="873.01749886200002"/>
    <n v="221181922414653"/>
    <n v="0"/>
    <n v="0"/>
    <n v="873.01749886200002"/>
    <n v="139.98250113799998"/>
    <x v="6"/>
  </r>
  <r>
    <x v="12"/>
    <s v="2020-02-21 18:19:22:517785"/>
    <n v="0"/>
    <n v="830.20640994600001"/>
    <n v="221181922517785"/>
    <n v="0"/>
    <n v="0"/>
    <n v="830.20640994600001"/>
    <n v="182.79359005399999"/>
    <x v="6"/>
  </r>
  <r>
    <x v="12"/>
    <s v="2020-02-21 18:19:22:620865"/>
    <n v="0"/>
    <n v="806.28256613999997"/>
    <n v="221181922620865"/>
    <n v="0"/>
    <n v="0"/>
    <n v="806.28256613999997"/>
    <n v="206.71743386000003"/>
    <x v="6"/>
  </r>
  <r>
    <x v="12"/>
    <s v="2020-02-21 18:19:22:723999"/>
    <n v="0"/>
    <n v="799.98681777000002"/>
    <n v="221181922723999"/>
    <n v="0"/>
    <n v="0"/>
    <n v="799.98681777000002"/>
    <n v="213.01318222999998"/>
    <x v="6"/>
  </r>
  <r>
    <x v="12"/>
    <s v="2020-02-21 18:19:22:827045"/>
    <n v="0"/>
    <n v="823.91066157600005"/>
    <n v="221181922827045"/>
    <n v="0"/>
    <n v="0"/>
    <n v="823.91066157600005"/>
    <n v="189.08933842399995"/>
    <x v="6"/>
  </r>
  <r>
    <x v="12"/>
    <s v="2020-02-21 18:19:22:930116"/>
    <n v="0"/>
    <n v="817.61491320599998"/>
    <n v="221181922930116"/>
    <n v="0"/>
    <n v="0"/>
    <n v="817.61491320599998"/>
    <n v="195.38508679400002"/>
    <x v="6"/>
  </r>
  <r>
    <x v="12"/>
    <s v="2020-02-21 18:19:23:033383"/>
    <n v="0"/>
    <n v="818.87406288"/>
    <n v="221181923033383"/>
    <n v="0"/>
    <n v="0"/>
    <n v="818.87406288"/>
    <n v="194.12593712"/>
    <x v="6"/>
  </r>
  <r>
    <x v="12"/>
    <s v="2020-02-21 18:19:23:136472"/>
    <n v="0"/>
    <n v="835.24300864199995"/>
    <n v="221181923136472"/>
    <n v="0"/>
    <n v="0"/>
    <n v="835.24300864199995"/>
    <n v="177.75699135800005"/>
    <x v="6"/>
  </r>
  <r>
    <x v="12"/>
    <s v="2020-02-21 18:19:23:239541"/>
    <n v="0"/>
    <n v="841.53875701200002"/>
    <n v="221181923239541"/>
    <n v="0"/>
    <n v="0"/>
    <n v="841.53875701200002"/>
    <n v="171.46124298799998"/>
    <x v="6"/>
  </r>
  <r>
    <x v="12"/>
    <s v="2020-02-21 18:19:23:342715"/>
    <n v="0"/>
    <n v="806.28256613999997"/>
    <n v="221181923342715"/>
    <n v="0"/>
    <n v="0"/>
    <n v="806.28256613999997"/>
    <n v="206.71743386000003"/>
    <x v="6"/>
  </r>
  <r>
    <x v="12"/>
    <s v="2020-02-21 18:19:23:445809"/>
    <n v="0"/>
    <n v="777.32212363799999"/>
    <n v="221181923445809"/>
    <n v="0"/>
    <n v="0"/>
    <n v="777.32212363799999"/>
    <n v="235.67787636200001"/>
    <x v="6"/>
  </r>
  <r>
    <x v="12"/>
    <s v="2020-02-21 18:19:23:549193"/>
    <n v="0"/>
    <n v="772.28552494200005"/>
    <n v="221181923549193"/>
    <n v="0"/>
    <n v="0"/>
    <n v="772.28552494200005"/>
    <n v="240.71447505799995"/>
    <x v="6"/>
  </r>
  <r>
    <x v="12"/>
    <s v="2020-02-21 18:19:23:652477"/>
    <n v="0"/>
    <n v="808.800865488"/>
    <n v="221181923652477"/>
    <n v="0"/>
    <n v="0"/>
    <n v="808.800865488"/>
    <n v="204.199134512"/>
    <x v="6"/>
  </r>
  <r>
    <x v="12"/>
    <s v="2020-02-21 18:19:23:755567"/>
    <n v="0"/>
    <n v="805.02341646599996"/>
    <n v="221181923755567"/>
    <n v="0"/>
    <n v="0"/>
    <n v="805.02341646599996"/>
    <n v="207.97658353400004"/>
    <x v="6"/>
  </r>
  <r>
    <x v="12"/>
    <s v="2020-02-21 18:19:23:858577"/>
    <n v="0"/>
    <n v="815.09661385799996"/>
    <n v="221181923858577"/>
    <n v="0"/>
    <n v="0"/>
    <n v="815.09661385799996"/>
    <n v="197.90338614200004"/>
    <x v="6"/>
  </r>
  <r>
    <x v="12"/>
    <s v="2020-02-21 18:19:23:961647"/>
    <n v="0"/>
    <n v="830.20640994600001"/>
    <n v="221181923961647"/>
    <n v="0"/>
    <n v="0"/>
    <n v="830.20640994600001"/>
    <n v="182.79359005399999"/>
    <x v="6"/>
  </r>
  <r>
    <x v="12"/>
    <s v="2020-02-21 18:19:24:064935"/>
    <n v="0"/>
    <n v="836.50215831599996"/>
    <n v="221181924064935"/>
    <n v="0"/>
    <n v="0"/>
    <n v="836.50215831599996"/>
    <n v="176.49784168400004"/>
    <x v="6"/>
  </r>
  <r>
    <x v="12"/>
    <s v="2020-02-21 18:19:24:168031"/>
    <n v="0"/>
    <n v="801.24596744400003"/>
    <n v="221181924168031"/>
    <n v="0"/>
    <n v="0"/>
    <n v="801.24596744400003"/>
    <n v="211.75403255599997"/>
    <x v="6"/>
  </r>
  <r>
    <x v="12"/>
    <s v="2020-02-21 18:19:24:271140"/>
    <n v="0"/>
    <n v="777.32212363799999"/>
    <n v="221181924271140"/>
    <n v="0"/>
    <n v="0"/>
    <n v="777.32212363799999"/>
    <n v="235.67787636200001"/>
    <x v="6"/>
  </r>
  <r>
    <x v="12"/>
    <s v="2020-02-21 18:19:24:374436"/>
    <n v="0"/>
    <n v="776.06297396399998"/>
    <n v="221181924374436"/>
    <n v="0"/>
    <n v="0"/>
    <n v="776.06297396399998"/>
    <n v="236.93702603600002"/>
    <x v="6"/>
  </r>
  <r>
    <x v="12"/>
    <s v="2020-02-21 18:19:24:477478"/>
    <n v="0"/>
    <n v="806.28256613999997"/>
    <n v="221181924477478"/>
    <n v="0"/>
    <n v="0"/>
    <n v="806.28256613999997"/>
    <n v="206.71743386000003"/>
    <x v="6"/>
  </r>
  <r>
    <x v="12"/>
    <s v="2020-02-21 18:19:24:580981"/>
    <n v="0"/>
    <n v="805.02341646599996"/>
    <n v="221181924580981"/>
    <n v="0"/>
    <n v="0"/>
    <n v="805.02341646599996"/>
    <n v="207.97658353400004"/>
    <x v="6"/>
  </r>
  <r>
    <x v="12"/>
    <s v="2020-02-21 18:19:24:684072"/>
    <n v="0"/>
    <n v="806.28256613999997"/>
    <n v="221181924684072"/>
    <n v="0"/>
    <n v="0"/>
    <n v="806.28256613999997"/>
    <n v="206.71743386000003"/>
    <x v="6"/>
  </r>
  <r>
    <x v="12"/>
    <s v="2020-02-21 18:19:24:787608"/>
    <n v="0"/>
    <n v="812.57831451000004"/>
    <n v="221181924787608"/>
    <n v="0"/>
    <n v="0"/>
    <n v="812.57831451000004"/>
    <n v="200.42168548999996"/>
    <x v="6"/>
  </r>
  <r>
    <x v="12"/>
    <s v="2020-02-21 18:19:24:891053"/>
    <n v="0"/>
    <n v="812.57831451000004"/>
    <n v="221181924891053"/>
    <n v="0"/>
    <n v="0"/>
    <n v="812.57831451000004"/>
    <n v="200.42168548999996"/>
    <x v="6"/>
  </r>
  <r>
    <x v="12"/>
    <s v="2020-02-21 18:19:24:994071"/>
    <n v="0"/>
    <n v="781.09957266000004"/>
    <n v="221181924994071"/>
    <n v="0"/>
    <n v="0"/>
    <n v="781.09957266000004"/>
    <n v="231.90042733999996"/>
    <x v="6"/>
  </r>
  <r>
    <x v="12"/>
    <s v="2020-02-21 18:19:25:097570"/>
    <n v="0"/>
    <n v="754.65742950599997"/>
    <n v="221181925097570"/>
    <n v="0"/>
    <n v="0"/>
    <n v="754.65742950599997"/>
    <n v="258.34257049400003"/>
    <x v="6"/>
  </r>
  <r>
    <x v="12"/>
    <s v="2020-02-21 18:19:25:200651"/>
    <n v="0"/>
    <n v="750.87998048400004"/>
    <n v="221181925200651"/>
    <n v="0"/>
    <n v="0"/>
    <n v="750.87998048400004"/>
    <n v="262.12001951599996"/>
    <x v="6"/>
  </r>
  <r>
    <x v="12"/>
    <s v="2020-02-21 18:19:25:304243"/>
    <n v="0"/>
    <n v="782.35872233400005"/>
    <n v="221181925304243"/>
    <n v="0"/>
    <n v="0"/>
    <n v="782.35872233400005"/>
    <n v="230.64127766599995"/>
    <x v="6"/>
  </r>
  <r>
    <x v="12"/>
    <s v="2020-02-21 18:19:25:407706"/>
    <n v="0"/>
    <n v="779.84042298600002"/>
    <n v="221181925407706"/>
    <n v="0"/>
    <n v="0"/>
    <n v="779.84042298600002"/>
    <n v="233.15957701399998"/>
    <x v="6"/>
  </r>
  <r>
    <x v="12"/>
    <s v="2020-02-21 18:19:25:510719"/>
    <n v="0"/>
    <n v="782.35872233400005"/>
    <n v="221181925510719"/>
    <n v="0"/>
    <n v="0"/>
    <n v="782.35872233400005"/>
    <n v="230.64127766599995"/>
    <x v="6"/>
  </r>
  <r>
    <x v="12"/>
    <s v="2020-02-21 18:19:25:614363"/>
    <n v="0"/>
    <n v="792.43191972600005"/>
    <n v="221181925614363"/>
    <n v="0"/>
    <n v="0"/>
    <n v="792.43191972600005"/>
    <n v="220.56808027399995"/>
    <x v="6"/>
  </r>
  <r>
    <x v="12"/>
    <s v="2020-02-21 18:19:25:717829"/>
    <n v="0"/>
    <n v="808.800865488"/>
    <n v="221181925717829"/>
    <n v="0"/>
    <n v="0"/>
    <n v="808.800865488"/>
    <n v="204.199134512"/>
    <x v="6"/>
  </r>
  <r>
    <x v="12"/>
    <s v="2020-02-21 18:19:25:821307"/>
    <n v="0"/>
    <n v="781.09957266000004"/>
    <n v="221181925821307"/>
    <n v="0"/>
    <n v="0"/>
    <n v="781.09957266000004"/>
    <n v="231.90042733999996"/>
    <x v="6"/>
  </r>
  <r>
    <x v="12"/>
    <s v="2020-02-21 18:19:25:924945"/>
    <n v="0"/>
    <n v="749.62083081000003"/>
    <n v="221181925924945"/>
    <n v="0"/>
    <n v="0"/>
    <n v="749.62083081000003"/>
    <n v="263.37916918999997"/>
    <x v="6"/>
  </r>
  <r>
    <x v="12"/>
    <s v="2020-02-21 18:19:26:028305"/>
    <n v="0"/>
    <n v="739.54763341800003"/>
    <n v="221181926028305"/>
    <n v="0"/>
    <n v="0"/>
    <n v="739.54763341800003"/>
    <n v="273.45236658199997"/>
    <x v="6"/>
  </r>
  <r>
    <x v="12"/>
    <s v="2020-02-21 18:19:26:131396"/>
    <n v="0"/>
    <n v="773.54467461599995"/>
    <n v="221181926131396"/>
    <n v="0"/>
    <n v="0"/>
    <n v="773.54467461599995"/>
    <n v="239.45532538400005"/>
    <x v="6"/>
  </r>
  <r>
    <x v="12"/>
    <s v="2020-02-21 18:19:26:235065"/>
    <n v="0"/>
    <n v="776.06297396399998"/>
    <n v="221181926235065"/>
    <n v="0"/>
    <n v="0"/>
    <n v="776.06297396399998"/>
    <n v="236.93702603600002"/>
    <x v="6"/>
  </r>
  <r>
    <x v="12"/>
    <s v="2020-02-21 18:19:26:338517"/>
    <n v="0"/>
    <n v="774.80382428999997"/>
    <n v="221181926338517"/>
    <n v="0"/>
    <n v="0"/>
    <n v="774.80382428999997"/>
    <n v="238.19617571000003"/>
    <x v="6"/>
  </r>
  <r>
    <x v="12"/>
    <s v="2020-02-21 18:19:26:441582"/>
    <n v="0"/>
    <n v="779.84042298600002"/>
    <n v="221181926441582"/>
    <n v="0"/>
    <n v="0"/>
    <n v="779.84042298600002"/>
    <n v="233.15957701399998"/>
    <x v="6"/>
  </r>
  <r>
    <x v="12"/>
    <s v="2020-02-21 18:19:26:544809"/>
    <n v="0"/>
    <n v="788.654470704"/>
    <n v="221181926544809"/>
    <n v="0"/>
    <n v="0"/>
    <n v="788.654470704"/>
    <n v="224.345529296"/>
    <x v="6"/>
  </r>
  <r>
    <x v="12"/>
    <s v="2020-02-21 18:19:26:647896"/>
    <n v="0"/>
    <n v="760.95317787600004"/>
    <n v="221181926647896"/>
    <n v="0"/>
    <n v="0"/>
    <n v="760.95317787600004"/>
    <n v="252.04682212399996"/>
    <x v="6"/>
  </r>
  <r>
    <x v="12"/>
    <s v="2020-02-21 18:19:26:750988"/>
    <n v="0"/>
    <n v="742.06593276599995"/>
    <n v="221181926750988"/>
    <n v="0"/>
    <n v="0"/>
    <n v="742.06593276599995"/>
    <n v="270.93406723400005"/>
    <x v="6"/>
  </r>
  <r>
    <x v="12"/>
    <s v="2020-02-21 18:19:26:854058"/>
    <n v="0"/>
    <n v="767.248926246"/>
    <n v="221181926854058"/>
    <n v="0"/>
    <n v="0"/>
    <n v="767.248926246"/>
    <n v="245.751073754"/>
    <x v="6"/>
  </r>
  <r>
    <x v="12"/>
    <s v="2020-02-21 18:19:26:957153"/>
    <n v="0"/>
    <n v="771.02637526800004"/>
    <n v="221181926957153"/>
    <n v="0"/>
    <n v="0"/>
    <n v="771.02637526800004"/>
    <n v="241.97362473199996"/>
    <x v="6"/>
  </r>
  <r>
    <x v="12"/>
    <s v="2020-02-21 18:19:27:060201"/>
    <n v="0"/>
    <n v="779.84042298600002"/>
    <n v="221181927060201"/>
    <n v="0"/>
    <n v="0"/>
    <n v="779.84042298600002"/>
    <n v="233.15957701399998"/>
    <x v="6"/>
  </r>
  <r>
    <x v="12"/>
    <s v="2020-02-21 18:19:27:163394"/>
    <n v="0"/>
    <n v="781.09957266000004"/>
    <n v="221181927163394"/>
    <n v="0"/>
    <n v="0"/>
    <n v="781.09957266000004"/>
    <n v="231.90042733999996"/>
    <x v="6"/>
  </r>
  <r>
    <x v="12"/>
    <s v="2020-02-21 18:19:27:266875"/>
    <n v="0"/>
    <n v="764.73062689799997"/>
    <n v="221181927266875"/>
    <n v="0"/>
    <n v="0"/>
    <n v="764.73062689799997"/>
    <n v="248.26937310200003"/>
    <x v="6"/>
  </r>
  <r>
    <x v="12"/>
    <s v="2020-02-21 18:19:27:369952"/>
    <n v="0"/>
    <n v="733.25188504799996"/>
    <n v="221181927369952"/>
    <n v="0"/>
    <n v="0"/>
    <n v="733.25188504799996"/>
    <n v="279.74811495200004"/>
    <x v="6"/>
  </r>
  <r>
    <x v="12"/>
    <s v="2020-02-21 18:19:27:473187"/>
    <n v="0"/>
    <n v="720.66038830800005"/>
    <n v="221181927473187"/>
    <n v="0"/>
    <n v="0"/>
    <n v="720.66038830800005"/>
    <n v="292.33961169199995"/>
    <x v="6"/>
  </r>
  <r>
    <x v="12"/>
    <s v="2020-02-21 18:19:27:576241"/>
    <n v="0"/>
    <n v="757.175728854"/>
    <n v="221181927576241"/>
    <n v="0"/>
    <n v="0"/>
    <n v="757.175728854"/>
    <n v="255.824271146"/>
    <x v="6"/>
  </r>
  <r>
    <x v="12"/>
    <s v="2020-02-21 18:19:27:679263"/>
    <n v="0"/>
    <n v="769.76722559400002"/>
    <n v="221181927679263"/>
    <n v="0"/>
    <n v="0"/>
    <n v="769.76722559400002"/>
    <n v="243.23277440599998"/>
    <x v="6"/>
  </r>
  <r>
    <x v="12"/>
    <s v="2020-02-21 18:19:27:782485"/>
    <n v="0"/>
    <n v="778.58127331200001"/>
    <n v="221181927782485"/>
    <n v="0"/>
    <n v="0"/>
    <n v="778.58127331200001"/>
    <n v="234.41872668799999"/>
    <x v="6"/>
  </r>
  <r>
    <x v="12"/>
    <s v="2020-02-21 18:19:27:884327"/>
    <n v="0"/>
    <n v="787.39532102999999"/>
    <n v="221181927884327"/>
    <n v="0"/>
    <n v="0"/>
    <n v="787.39532102999999"/>
    <n v="225.60467897000001"/>
    <x v="6"/>
  </r>
  <r>
    <x v="12"/>
    <s v="2020-02-21 18:19:27:987437"/>
    <n v="0"/>
    <n v="725.69698700399999"/>
    <n v="221181927987437"/>
    <n v="0"/>
    <n v="0"/>
    <n v="725.69698700399999"/>
    <n v="287.30301299600001"/>
    <x v="6"/>
  </r>
  <r>
    <x v="12"/>
    <s v="2020-02-21 18:19:28:090668"/>
    <n v="0"/>
    <n v="716.88293928600001"/>
    <n v="221181928090668"/>
    <n v="0"/>
    <n v="0"/>
    <n v="716.88293928600001"/>
    <n v="296.11706071399999"/>
    <x v="6"/>
  </r>
  <r>
    <x v="12"/>
    <s v="2020-02-21 18:19:28:193962"/>
    <n v="0"/>
    <n v="744.58423211399997"/>
    <n v="221181928193962"/>
    <n v="0"/>
    <n v="0"/>
    <n v="744.58423211399997"/>
    <n v="268.41576788600003"/>
    <x v="6"/>
  </r>
  <r>
    <x v="12"/>
    <s v="2020-02-21 18:19:28:297465"/>
    <n v="0"/>
    <n v="755.91657917999999"/>
    <n v="221181928297465"/>
    <n v="0"/>
    <n v="0"/>
    <n v="755.91657917999999"/>
    <n v="257.08342082000001"/>
    <x v="6"/>
  </r>
  <r>
    <x v="12"/>
    <s v="2020-02-21 18:19:28:400554"/>
    <n v="0"/>
    <n v="767.248926246"/>
    <n v="221181928400554"/>
    <n v="0"/>
    <n v="0"/>
    <n v="767.248926246"/>
    <n v="245.751073754"/>
    <x v="6"/>
  </r>
  <r>
    <x v="12"/>
    <s v="2020-02-21 18:19:28:503791"/>
    <n v="0"/>
    <n v="765.98977657199998"/>
    <n v="221181928503791"/>
    <n v="0"/>
    <n v="0"/>
    <n v="765.98977657199998"/>
    <n v="247.01022342800002"/>
    <x v="6"/>
  </r>
  <r>
    <x v="12"/>
    <s v="2020-02-21 18:19:28:606929"/>
    <n v="0"/>
    <n v="739.54763341800003"/>
    <n v="221181928606929"/>
    <n v="0"/>
    <n v="0"/>
    <n v="739.54763341800003"/>
    <n v="273.45236658199997"/>
    <x v="6"/>
  </r>
  <r>
    <x v="12"/>
    <s v="2020-02-21 18:19:28:710017"/>
    <n v="0"/>
    <n v="716.88293928600001"/>
    <n v="221181928710017"/>
    <n v="0"/>
    <n v="0"/>
    <n v="716.88293928600001"/>
    <n v="296.11706071399999"/>
    <x v="6"/>
  </r>
  <r>
    <x v="12"/>
    <s v="2020-02-21 18:19:28:813176"/>
    <n v="0"/>
    <n v="740.80678309200005"/>
    <n v="221181928813176"/>
    <n v="0"/>
    <n v="0"/>
    <n v="740.80678309200005"/>
    <n v="272.19321690799995"/>
    <x v="6"/>
  </r>
  <r>
    <x v="12"/>
    <s v="2020-02-21 18:19:28:916239"/>
    <n v="0"/>
    <n v="748.36168113600002"/>
    <n v="221181928916239"/>
    <n v="0"/>
    <n v="0"/>
    <n v="748.36168113600002"/>
    <n v="264.63831886399998"/>
    <x v="6"/>
  </r>
  <r>
    <x v="12"/>
    <s v="2020-02-21 18:19:29:019331"/>
    <n v="0"/>
    <n v="757.175728854"/>
    <n v="221181929019331"/>
    <n v="0"/>
    <n v="0"/>
    <n v="757.175728854"/>
    <n v="255.824271146"/>
    <x v="6"/>
  </r>
  <r>
    <x v="12"/>
    <s v="2020-02-21 18:19:29:122594"/>
    <n v="0"/>
    <n v="759.69402820200003"/>
    <n v="221181929122594"/>
    <n v="0"/>
    <n v="0"/>
    <n v="759.69402820200003"/>
    <n v="253.30597179799997"/>
    <x v="6"/>
  </r>
  <r>
    <x v="12"/>
    <s v="2020-02-21 18:19:29:225686"/>
    <n v="0"/>
    <n v="745.84338178799999"/>
    <n v="221181929225686"/>
    <n v="0"/>
    <n v="0"/>
    <n v="745.84338178799999"/>
    <n v="267.15661821200001"/>
    <x v="6"/>
  </r>
  <r>
    <x v="12"/>
    <s v="2020-02-21 18:19:29:328731"/>
    <n v="0"/>
    <n v="716.88293928600001"/>
    <n v="221181929328731"/>
    <n v="0"/>
    <n v="0"/>
    <n v="716.88293928600001"/>
    <n v="296.11706071399999"/>
    <x v="6"/>
  </r>
  <r>
    <x v="12"/>
    <s v="2020-02-21 18:19:29:431762"/>
    <n v="0"/>
    <n v="725.69698700399999"/>
    <n v="221181929431762"/>
    <n v="0"/>
    <n v="0"/>
    <n v="725.69698700399999"/>
    <n v="287.30301299600001"/>
    <x v="6"/>
  </r>
  <r>
    <x v="12"/>
    <s v="2020-02-21 18:19:29:535053"/>
    <n v="0"/>
    <n v="733.25188504799996"/>
    <n v="221181929535053"/>
    <n v="0"/>
    <n v="0"/>
    <n v="733.25188504799996"/>
    <n v="279.74811495200004"/>
    <x v="6"/>
  </r>
  <r>
    <x v="12"/>
    <s v="2020-02-21 18:19:29:638136"/>
    <n v="0"/>
    <n v="740.80678309200005"/>
    <n v="221181929638136"/>
    <n v="0"/>
    <n v="0"/>
    <n v="740.80678309200005"/>
    <n v="272.19321690799995"/>
    <x v="6"/>
  </r>
  <r>
    <x v="12"/>
    <s v="2020-02-21 18:19:29:741224"/>
    <n v="0"/>
    <n v="-207.33292143"/>
    <n v="221181929741224"/>
    <n v="0"/>
    <n v="0"/>
    <n v="740.80678309200005"/>
    <n v="272.19321690799995"/>
    <x v="6"/>
  </r>
  <r>
    <x v="12"/>
    <s v="2020-02-21 18:19:29:844506"/>
    <n v="0"/>
    <n v="-207.33292143"/>
    <n v="221181929844506"/>
    <n v="0"/>
    <n v="0"/>
    <n v="740.80678309200005"/>
    <n v="272.19321690799995"/>
    <x v="6"/>
  </r>
  <r>
    <x v="12"/>
    <s v="2020-02-21 18:19:29:947526"/>
    <n v="0"/>
    <n v="-207.33292143"/>
    <n v="221181929947526"/>
    <n v="0"/>
    <n v="0"/>
    <n v="740.80678309200005"/>
    <n v="272.19321690799995"/>
    <x v="6"/>
  </r>
  <r>
    <x v="12"/>
    <s v="2020-02-21 18:19:30:050572"/>
    <n v="0"/>
    <n v="-207.33292143"/>
    <n v="221181930050572"/>
    <n v="0"/>
    <n v="0"/>
    <n v="740.80678309200005"/>
    <n v="272.19321690799995"/>
    <x v="6"/>
  </r>
  <r>
    <x v="12"/>
    <s v="2020-02-21 18:19:30:153790"/>
    <n v="0"/>
    <n v="-207.33292143"/>
    <n v="221181930153790"/>
    <n v="0"/>
    <n v="0"/>
    <n v="740.80678309200005"/>
    <n v="272.19321690799995"/>
    <x v="6"/>
  </r>
  <r>
    <x v="12"/>
    <s v="2020-02-21 18:19:30:256877"/>
    <n v="0"/>
    <n v="-207.33292143"/>
    <n v="221181930256877"/>
    <n v="0"/>
    <n v="0"/>
    <n v="740.80678309200005"/>
    <n v="272.19321690799995"/>
    <x v="6"/>
  </r>
  <r>
    <x v="12"/>
    <s v="2020-02-21 18:19:30:359951"/>
    <n v="0"/>
    <n v="-207.33292143"/>
    <n v="221181930359951"/>
    <n v="0"/>
    <n v="0"/>
    <n v="740.80678309200005"/>
    <n v="272.19321690799995"/>
    <x v="6"/>
  </r>
  <r>
    <x v="12"/>
    <s v="2020-02-21 18:19:30:463133"/>
    <n v="0"/>
    <n v="-207.33292143"/>
    <n v="221181930463133"/>
    <n v="0"/>
    <n v="0"/>
    <n v="740.80678309200005"/>
    <n v="272.19321690799995"/>
    <x v="6"/>
  </r>
  <r>
    <x v="12"/>
    <s v="2020-02-21 18:19:30:566173"/>
    <n v="0"/>
    <n v="-207.33292143"/>
    <n v="221181930566173"/>
    <n v="0"/>
    <n v="0"/>
    <n v="740.80678309200005"/>
    <n v="272.19321690799995"/>
    <x v="6"/>
  </r>
  <r>
    <x v="12"/>
    <s v="2020-02-21 18:19:30:669248"/>
    <n v="0"/>
    <n v="-207.33292143"/>
    <n v="221181930669248"/>
    <n v="0"/>
    <n v="0"/>
    <n v="740.80678309200005"/>
    <n v="272.19321690799995"/>
    <x v="6"/>
  </r>
  <r>
    <x v="12"/>
    <s v="2020-02-21 18:19:30:772464"/>
    <n v="0"/>
    <n v="-207.33292143"/>
    <n v="221181930772464"/>
    <n v="0"/>
    <n v="0"/>
    <n v="740.80678309200005"/>
    <n v="272.19321690799995"/>
    <x v="6"/>
  </r>
  <r>
    <x v="12"/>
    <s v="2020-02-21 18:19:30:875536"/>
    <n v="0"/>
    <n v="-207.33292143"/>
    <n v="221181930875536"/>
    <n v="0"/>
    <n v="0"/>
    <n v="740.80678309200005"/>
    <n v="272.19321690799995"/>
    <x v="6"/>
  </r>
  <r>
    <x v="12"/>
    <s v="2020-02-21 18:19:30:978616"/>
    <n v="0"/>
    <n v="-207.33292143"/>
    <n v="221181930978616"/>
    <n v="0"/>
    <n v="0"/>
    <n v="740.80678309200005"/>
    <n v="272.19321690799995"/>
    <x v="6"/>
  </r>
  <r>
    <x v="12"/>
    <s v="2020-02-21 18:19:31:081624"/>
    <n v="0"/>
    <n v="-207.33292143"/>
    <n v="221181931081624"/>
    <n v="0"/>
    <n v="0"/>
    <n v="740.80678309200005"/>
    <n v="272.19321690799995"/>
    <x v="6"/>
  </r>
  <r>
    <x v="12"/>
    <s v="2020-02-21 18:19:31:184894"/>
    <n v="0"/>
    <n v="-207.33292143"/>
    <n v="221181931184894"/>
    <n v="0"/>
    <n v="0"/>
    <n v="740.80678309200005"/>
    <n v="272.19321690799995"/>
    <x v="6"/>
  </r>
  <r>
    <x v="12"/>
    <s v="2020-02-21 18:19:31:287981"/>
    <n v="0"/>
    <n v="-207.33292143"/>
    <n v="221181931287981"/>
    <n v="0"/>
    <n v="0"/>
    <n v="740.80678309200005"/>
    <n v="272.19321690799995"/>
    <x v="6"/>
  </r>
  <r>
    <x v="12"/>
    <s v="2020-02-21 18:19:31:391117"/>
    <n v="0"/>
    <n v="-207.33292143"/>
    <n v="221181931391117"/>
    <n v="0"/>
    <n v="0"/>
    <n v="740.80678309200005"/>
    <n v="272.19321690799995"/>
    <x v="6"/>
  </r>
  <r>
    <x v="12"/>
    <s v="2020-02-21 18:19:31:494186"/>
    <n v="0"/>
    <n v="-207.33292143"/>
    <n v="221181931494186"/>
    <n v="0"/>
    <n v="0"/>
    <n v="740.80678309200005"/>
    <n v="272.19321690799995"/>
    <x v="6"/>
  </r>
  <r>
    <x v="12"/>
    <s v="2020-02-21 18:19:31:597299"/>
    <n v="0"/>
    <n v="-207.33292143"/>
    <n v="221181931597299"/>
    <n v="0"/>
    <n v="0"/>
    <n v="740.80678309200005"/>
    <n v="272.19321690799995"/>
    <x v="6"/>
  </r>
  <r>
    <x v="12"/>
    <s v="2020-02-21 18:19:31:700295"/>
    <n v="0"/>
    <n v="-207.33292143"/>
    <n v="221181931700295"/>
    <n v="0"/>
    <n v="0"/>
    <n v="740.80678309200005"/>
    <n v="272.19321690799995"/>
    <x v="6"/>
  </r>
  <r>
    <x v="12"/>
    <s v="2020-02-21 18:19:31:803517"/>
    <n v="0"/>
    <n v="-207.33292143"/>
    <n v="221181931803517"/>
    <n v="0"/>
    <n v="0"/>
    <n v="740.80678309200005"/>
    <n v="272.19321690799995"/>
    <x v="6"/>
  </r>
  <r>
    <x v="12"/>
    <s v="2020-02-21 18:19:31:906587"/>
    <n v="0"/>
    <n v="-207.33292143"/>
    <n v="221181931906587"/>
    <n v="0"/>
    <n v="0"/>
    <n v="740.80678309200005"/>
    <n v="272.19321690799995"/>
    <x v="6"/>
  </r>
  <r>
    <x v="12"/>
    <s v="2020-02-21 18:19:32:009654"/>
    <n v="0"/>
    <n v="-207.33292143"/>
    <n v="221181932009654"/>
    <n v="0"/>
    <n v="0"/>
    <n v="740.80678309200005"/>
    <n v="272.19321690799995"/>
    <x v="6"/>
  </r>
  <r>
    <x v="12"/>
    <s v="2020-02-21 18:19:32:113318"/>
    <n v="0"/>
    <n v="-207.33292143"/>
    <n v="221181932113318"/>
    <n v="0"/>
    <n v="0"/>
    <n v="740.80678309200005"/>
    <n v="272.19321690799995"/>
    <x v="6"/>
  </r>
  <r>
    <x v="12"/>
    <s v="2020-02-21 18:19:32:216345"/>
    <n v="0"/>
    <n v="-207.33292143"/>
    <n v="221181932216345"/>
    <n v="0"/>
    <n v="0"/>
    <n v="740.80678309200005"/>
    <n v="272.19321690799995"/>
    <x v="6"/>
  </r>
  <r>
    <x v="12"/>
    <s v="2020-02-21 18:19:32:319378"/>
    <n v="0"/>
    <n v="-207.33292143"/>
    <n v="221181932319378"/>
    <n v="0"/>
    <n v="0"/>
    <n v="740.80678309200005"/>
    <n v="272.19321690799995"/>
    <x v="6"/>
  </r>
  <r>
    <x v="12"/>
    <s v="2020-02-21 18:19:32:422577"/>
    <n v="0"/>
    <n v="-207.33292143"/>
    <n v="221181932422577"/>
    <n v="0"/>
    <n v="0"/>
    <n v="740.80678309200005"/>
    <n v="272.19321690799995"/>
    <x v="6"/>
  </r>
  <r>
    <x v="12"/>
    <s v="2020-02-21 18:19:32:525666"/>
    <n v="0"/>
    <n v="-207.33292143"/>
    <n v="221181932525666"/>
    <n v="0"/>
    <n v="0"/>
    <n v="740.80678309200005"/>
    <n v="272.19321690799995"/>
    <x v="6"/>
  </r>
  <r>
    <x v="12"/>
    <s v="2020-02-21 18:19:32:628744"/>
    <n v="0"/>
    <n v="-207.33292143"/>
    <n v="221181932628744"/>
    <n v="0"/>
    <n v="0"/>
    <n v="740.80678309200005"/>
    <n v="272.19321690799995"/>
    <x v="6"/>
  </r>
  <r>
    <x v="12"/>
    <s v="2020-02-21 18:19:32:731805"/>
    <n v="0"/>
    <n v="-207.33292143"/>
    <n v="221181932731805"/>
    <n v="0"/>
    <n v="0"/>
    <n v="740.80678309200005"/>
    <n v="272.19321690799995"/>
    <x v="6"/>
  </r>
  <r>
    <x v="12"/>
    <s v="2020-02-21 18:19:32:834996"/>
    <n v="0"/>
    <n v="-207.33292143"/>
    <n v="221181932834996"/>
    <n v="0"/>
    <n v="0"/>
    <n v="740.80678309200005"/>
    <n v="272.19321690799995"/>
    <x v="6"/>
  </r>
  <r>
    <x v="12"/>
    <s v="2020-02-21 18:19:32:938069"/>
    <n v="0"/>
    <n v="-207.33292143"/>
    <n v="221181932938069"/>
    <n v="0"/>
    <n v="0"/>
    <n v="740.80678309200005"/>
    <n v="272.19321690799995"/>
    <x v="6"/>
  </r>
  <r>
    <x v="12"/>
    <s v="2020-02-21 18:19:33:041128"/>
    <n v="0"/>
    <n v="-207.33292143"/>
    <n v="221181933041128"/>
    <n v="0"/>
    <n v="0"/>
    <n v="740.80678309200005"/>
    <n v="272.19321690799995"/>
    <x v="6"/>
  </r>
  <r>
    <x v="12"/>
    <s v="2020-02-21 18:19:33:144359"/>
    <n v="0"/>
    <n v="-207.33292143"/>
    <n v="221181933144359"/>
    <n v="0"/>
    <n v="0"/>
    <n v="740.80678309200005"/>
    <n v="272.19321690799995"/>
    <x v="6"/>
  </r>
  <r>
    <x v="12"/>
    <s v="2020-02-21 18:19:33:247437"/>
    <n v="0"/>
    <n v="733.25188504799996"/>
    <n v="221181933247437"/>
    <n v="0"/>
    <n v="0"/>
    <n v="733.25188504799996"/>
    <n v="279.74811495200004"/>
    <x v="6"/>
  </r>
  <r>
    <x v="12"/>
    <s v="2020-02-21 18:19:33:350464"/>
    <n v="0"/>
    <n v="710.58719091600005"/>
    <n v="221181933350464"/>
    <n v="0"/>
    <n v="0"/>
    <n v="710.58719091600005"/>
    <n v="302.41280908399995"/>
    <x v="6"/>
  </r>
  <r>
    <x v="12"/>
    <s v="2020-02-21 18:19:33:453676"/>
    <n v="0"/>
    <n v="743.32508243999996"/>
    <n v="221181933453676"/>
    <n v="0"/>
    <n v="0"/>
    <n v="743.32508243999996"/>
    <n v="269.67491756000004"/>
    <x v="6"/>
  </r>
  <r>
    <x v="12"/>
    <s v="2020-02-21 18:19:33:556749"/>
    <n v="0"/>
    <n v="759.69402820200003"/>
    <n v="221181933556749"/>
    <n v="0"/>
    <n v="0"/>
    <n v="759.69402820200003"/>
    <n v="253.30597179799997"/>
    <x v="6"/>
  </r>
  <r>
    <x v="12"/>
    <s v="2020-02-21 18:19:33:659804"/>
    <n v="0"/>
    <n v="768.50807592000001"/>
    <n v="221181933659804"/>
    <n v="0"/>
    <n v="0"/>
    <n v="768.50807592000001"/>
    <n v="244.49192407999999"/>
    <x v="6"/>
  </r>
  <r>
    <x v="12"/>
    <s v="2020-02-21 18:19:33:763041"/>
    <n v="0"/>
    <n v="774.80382428999997"/>
    <n v="221181933763041"/>
    <n v="0"/>
    <n v="0"/>
    <n v="774.80382428999997"/>
    <n v="238.19617571000003"/>
    <x v="6"/>
  </r>
  <r>
    <x v="12"/>
    <s v="2020-02-21 18:19:33:866108"/>
    <n v="0"/>
    <n v="747.102531462"/>
    <n v="221181933866108"/>
    <n v="0"/>
    <n v="0"/>
    <n v="747.102531462"/>
    <n v="265.897468538"/>
    <x v="6"/>
  </r>
  <r>
    <x v="12"/>
    <s v="2020-02-21 18:19:33:969112"/>
    <n v="0"/>
    <n v="724.43783732999998"/>
    <n v="221181933969112"/>
    <n v="0"/>
    <n v="0"/>
    <n v="724.43783732999998"/>
    <n v="288.56216267000002"/>
    <x v="6"/>
  </r>
  <r>
    <x v="12"/>
    <s v="2020-02-21 18:19:34:072483"/>
    <n v="0"/>
    <n v="744.58423211399997"/>
    <n v="221181934072483"/>
    <n v="0"/>
    <n v="0"/>
    <n v="744.58423211399997"/>
    <n v="268.41576788600003"/>
    <x v="6"/>
  </r>
  <r>
    <x v="12"/>
    <s v="2020-02-21 18:19:34:175569"/>
    <n v="0"/>
    <n v="743.32508243999996"/>
    <n v="221181934175569"/>
    <n v="0"/>
    <n v="0"/>
    <n v="743.32508243999996"/>
    <n v="269.67491756000004"/>
    <x v="6"/>
  </r>
  <r>
    <x v="12"/>
    <s v="2020-02-21 18:19:34:278647"/>
    <n v="0"/>
    <n v="749.62083081000003"/>
    <n v="221181934278647"/>
    <n v="0"/>
    <n v="0"/>
    <n v="749.62083081000003"/>
    <n v="263.37916918999997"/>
    <x v="6"/>
  </r>
  <r>
    <x v="12"/>
    <s v="2020-02-21 18:19:34:381729"/>
    <n v="0"/>
    <n v="760.95317787600004"/>
    <n v="221181934381729"/>
    <n v="0"/>
    <n v="0"/>
    <n v="760.95317787600004"/>
    <n v="252.04682212399996"/>
    <x v="6"/>
  </r>
  <r>
    <x v="12"/>
    <s v="2020-02-21 18:19:34:484968"/>
    <n v="0"/>
    <n v="745.84338178799999"/>
    <n v="221181934484968"/>
    <n v="0"/>
    <n v="0"/>
    <n v="745.84338178799999"/>
    <n v="267.15661821200001"/>
    <x v="6"/>
  </r>
  <r>
    <x v="12"/>
    <s v="2020-02-21 18:19:34:588017"/>
    <n v="0"/>
    <n v="719.40123863400004"/>
    <n v="221181934588017"/>
    <n v="0"/>
    <n v="0"/>
    <n v="719.40123863400004"/>
    <n v="293.59876136599996"/>
    <x v="6"/>
  </r>
  <r>
    <x v="12"/>
    <s v="2020-02-21 18:19:34:691092"/>
    <n v="0"/>
    <n v="718.14208896000002"/>
    <n v="221181934691092"/>
    <n v="0"/>
    <n v="0"/>
    <n v="718.14208896000002"/>
    <n v="294.85791103999998"/>
    <x v="6"/>
  </r>
  <r>
    <x v="12"/>
    <s v="2020-02-21 18:19:34:794192"/>
    <n v="0"/>
    <n v="737.02933407"/>
    <n v="221181934794192"/>
    <n v="0"/>
    <n v="0"/>
    <n v="737.02933407"/>
    <n v="275.97066593"/>
    <x v="6"/>
  </r>
  <r>
    <x v="12"/>
    <s v="2020-02-21 18:19:34:897284"/>
    <n v="0"/>
    <n v="743.32508243999996"/>
    <n v="221181934897284"/>
    <n v="0"/>
    <n v="0"/>
    <n v="743.32508243999996"/>
    <n v="269.67491756000004"/>
    <x v="6"/>
  </r>
  <r>
    <x v="12"/>
    <s v="2020-02-21 18:19:35:000367"/>
    <n v="0"/>
    <n v="742.06593276599995"/>
    <n v="221181935000367"/>
    <n v="0"/>
    <n v="0"/>
    <n v="742.06593276599995"/>
    <n v="270.93406723400005"/>
    <x v="6"/>
  </r>
  <r>
    <x v="12"/>
    <s v="2020-02-21 18:19:35:103605"/>
    <n v="0"/>
    <n v="740.80678309200005"/>
    <n v="221181935103605"/>
    <n v="0"/>
    <n v="0"/>
    <n v="740.80678309200005"/>
    <n v="272.19321690799995"/>
    <x v="6"/>
  </r>
  <r>
    <x v="12"/>
    <s v="2020-02-21 18:19:35:206683"/>
    <n v="0"/>
    <n v="710.58719091600005"/>
    <n v="221181935206683"/>
    <n v="0"/>
    <n v="0"/>
    <n v="710.58719091600005"/>
    <n v="302.41280908399995"/>
    <x v="6"/>
  </r>
  <r>
    <x v="12"/>
    <s v="2020-02-21 18:19:35:309769"/>
    <n v="0"/>
    <n v="694.21824515399999"/>
    <n v="221181935309769"/>
    <n v="0"/>
    <n v="0"/>
    <n v="694.21824515399999"/>
    <n v="318.78175484600001"/>
    <x v="6"/>
  </r>
  <r>
    <x v="12"/>
    <s v="2020-02-21 18:19:35:413019"/>
    <n v="0"/>
    <n v="730.73358570000005"/>
    <n v="221181935413019"/>
    <n v="0"/>
    <n v="0"/>
    <n v="730.73358570000005"/>
    <n v="282.26641429999995"/>
    <x v="6"/>
  </r>
  <r>
    <x v="12"/>
    <s v="2020-02-21 18:19:35:516100"/>
    <n v="0"/>
    <n v="748.36168113600002"/>
    <n v="221181935516100"/>
    <n v="0"/>
    <n v="0"/>
    <n v="748.36168113600002"/>
    <n v="264.63831886399998"/>
    <x v="6"/>
  </r>
  <r>
    <x v="12"/>
    <s v="2020-02-21 18:19:35:619158"/>
    <n v="0"/>
    <n v="754.65742950599997"/>
    <n v="221181935619158"/>
    <n v="0"/>
    <n v="0"/>
    <n v="754.65742950599997"/>
    <n v="258.34257049400003"/>
    <x v="6"/>
  </r>
  <r>
    <x v="12"/>
    <s v="2020-02-21 18:19:35:722401"/>
    <n v="0"/>
    <n v="762.21232755000005"/>
    <n v="221181935722401"/>
    <n v="0"/>
    <n v="0"/>
    <n v="762.21232755000005"/>
    <n v="250.78767244999995"/>
    <x v="6"/>
  </r>
  <r>
    <x v="12"/>
    <s v="2020-02-21 18:19:35:825477"/>
    <n v="0"/>
    <n v="739.54763341800003"/>
    <n v="221181935825477"/>
    <n v="0"/>
    <n v="0"/>
    <n v="739.54763341800003"/>
    <n v="273.45236658199997"/>
    <x v="6"/>
  </r>
  <r>
    <x v="12"/>
    <s v="2020-02-21 18:19:35:928576"/>
    <n v="0"/>
    <n v="719.40123863400004"/>
    <n v="221181935928576"/>
    <n v="0"/>
    <n v="0"/>
    <n v="719.40123863400004"/>
    <n v="293.59876136599996"/>
    <x v="6"/>
  </r>
  <r>
    <x v="12"/>
    <s v="2020-02-21 18:19:36:031677"/>
    <n v="0"/>
    <n v="743.32508243999996"/>
    <n v="221181936031677"/>
    <n v="0"/>
    <n v="0"/>
    <n v="743.32508243999996"/>
    <n v="269.67491756000004"/>
    <x v="6"/>
  </r>
  <r>
    <x v="12"/>
    <s v="2020-02-21 18:19:36:134946"/>
    <n v="0"/>
    <n v="748.36168113600002"/>
    <n v="221181936134946"/>
    <n v="0"/>
    <n v="0"/>
    <n v="748.36168113600002"/>
    <n v="264.63831886399998"/>
    <x v="6"/>
  </r>
  <r>
    <x v="12"/>
    <s v="2020-02-21 18:19:36:237976"/>
    <n v="0"/>
    <n v="801.24596744400003"/>
    <n v="221181936237976"/>
    <n v="0"/>
    <n v="0"/>
    <n v="801.24596744400003"/>
    <n v="211.75403255599997"/>
    <x v="6"/>
  </r>
  <r>
    <x v="12"/>
    <s v="2020-02-21 18:19:36:341044"/>
    <n v="0"/>
    <n v="998.93246626200005"/>
    <n v="221181936341044"/>
    <n v="0"/>
    <n v="0"/>
    <n v="998.93246626200005"/>
    <n v="14.067533737999952"/>
    <x v="6"/>
  </r>
  <r>
    <x v="12"/>
    <s v="2020-02-21 18:19:36:444142"/>
    <n v="0"/>
    <n v="1006.487364306"/>
    <n v="221181936444142"/>
    <n v="0"/>
    <n v="0"/>
    <n v="1006.487364306"/>
    <n v="6.5126356939999823"/>
    <x v="6"/>
  </r>
  <r>
    <x v="12"/>
    <s v="2020-02-21 18:19:36:547235"/>
    <n v="0"/>
    <n v="1009.005663654"/>
    <n v="221181936547235"/>
    <n v="0"/>
    <n v="0"/>
    <n v="1009.005663654"/>
    <n v="3.9943363459999546"/>
    <x v="6"/>
  </r>
  <r>
    <x v="12"/>
    <s v="2020-02-21 18:19:36:650319"/>
    <n v="0"/>
    <n v="990.11841854399995"/>
    <n v="221181936650319"/>
    <n v="0"/>
    <n v="0"/>
    <n v="990.11841854399995"/>
    <n v="22.881581456000049"/>
    <x v="6"/>
  </r>
  <r>
    <x v="12"/>
    <s v="2020-02-21 18:19:36:753542"/>
    <n v="0"/>
    <n v="977.52692180400004"/>
    <n v="221181936753542"/>
    <n v="0"/>
    <n v="0"/>
    <n v="977.52692180400004"/>
    <n v="35.47307819599996"/>
    <x v="6"/>
  </r>
  <r>
    <x v="12"/>
    <s v="2020-02-21 18:19:36:856564"/>
    <n v="0"/>
    <n v="951.08477864999998"/>
    <n v="221181936856564"/>
    <n v="0"/>
    <n v="0"/>
    <n v="951.08477864999998"/>
    <n v="61.915221350000024"/>
    <x v="6"/>
  </r>
  <r>
    <x v="12"/>
    <s v="2020-02-21 18:19:36:959641"/>
    <n v="0"/>
    <n v="947.30732962800005"/>
    <n v="221181936959641"/>
    <n v="0"/>
    <n v="0"/>
    <n v="947.30732962800005"/>
    <n v="65.692670371999952"/>
    <x v="6"/>
  </r>
  <r>
    <x v="12"/>
    <s v="2020-02-21 18:19:37:062879"/>
    <n v="0"/>
    <n v="949.82562897599996"/>
    <n v="221181937062879"/>
    <n v="0"/>
    <n v="0"/>
    <n v="949.82562897599996"/>
    <n v="63.174371024000038"/>
    <x v="6"/>
  </r>
  <r>
    <x v="12"/>
    <s v="2020-02-21 18:19:37:165964"/>
    <n v="0"/>
    <n v="961.15797604199997"/>
    <n v="221181937165964"/>
    <n v="0"/>
    <n v="0"/>
    <n v="961.15797604199997"/>
    <n v="51.842023958000027"/>
    <x v="6"/>
  </r>
  <r>
    <x v="12"/>
    <s v="2020-02-21 18:19:37:269041"/>
    <n v="0"/>
    <n v="978.78607147800005"/>
    <n v="221181937269041"/>
    <n v="0"/>
    <n v="0"/>
    <n v="978.78607147800005"/>
    <n v="34.213928521999946"/>
    <x v="6"/>
  </r>
  <r>
    <x v="12"/>
    <s v="2020-02-21 18:19:37:372207"/>
    <n v="0"/>
    <n v="995.15501724000001"/>
    <n v="221181937372207"/>
    <n v="0"/>
    <n v="0"/>
    <n v="995.15501724000001"/>
    <n v="17.844982759999994"/>
    <x v="6"/>
  </r>
  <r>
    <x v="12"/>
    <s v="2020-02-21 18:19:37:475277"/>
    <n v="0"/>
    <n v="1001.45076561"/>
    <n v="221181937475277"/>
    <n v="0"/>
    <n v="0"/>
    <n v="1001.45076561"/>
    <n v="11.549234390000038"/>
    <x v="6"/>
  </r>
  <r>
    <x v="12"/>
    <s v="2020-02-21 18:19:37:578338"/>
    <n v="0"/>
    <n v="998.93246626200005"/>
    <n v="221181937578338"/>
    <n v="0"/>
    <n v="0"/>
    <n v="998.93246626200005"/>
    <n v="14.067533737999952"/>
    <x v="6"/>
  </r>
  <r>
    <x v="12"/>
    <s v="2020-02-21 18:19:37:681405"/>
    <n v="0"/>
    <n v="1000.1916159359999"/>
    <n v="221181937681405"/>
    <n v="0"/>
    <n v="0"/>
    <n v="1000.1916159359999"/>
    <n v="12.808384064000052"/>
    <x v="6"/>
  </r>
  <r>
    <x v="12"/>
    <s v="2020-02-21 18:19:37:785018"/>
    <n v="0"/>
    <n v="1010.2648133279999"/>
    <n v="221181937785018"/>
    <n v="0"/>
    <n v="0"/>
    <n v="1010.2648133279999"/>
    <n v="2.7351866720000544"/>
    <x v="6"/>
  </r>
  <r>
    <x v="12"/>
    <s v="2020-02-21 18:19:37:888047"/>
    <n v="0"/>
    <n v="1002.709915284"/>
    <n v="221181937888047"/>
    <n v="0"/>
    <n v="0"/>
    <n v="1002.709915284"/>
    <n v="10.290084716000024"/>
    <x v="6"/>
  </r>
  <r>
    <x v="12"/>
    <s v="2020-02-21 18:19:37:991077"/>
    <n v="0"/>
    <n v="986.34096952200002"/>
    <n v="221181937991077"/>
    <n v="0"/>
    <n v="0"/>
    <n v="986.34096952200002"/>
    <n v="26.659030477999977"/>
    <x v="6"/>
  </r>
  <r>
    <x v="12"/>
    <s v="2020-02-21 18:19:38:094931"/>
    <n v="0"/>
    <n v="969.97202375999996"/>
    <n v="221181938094931"/>
    <n v="0"/>
    <n v="0"/>
    <n v="969.97202375999996"/>
    <n v="43.027976240000044"/>
    <x v="6"/>
  </r>
  <r>
    <x v="12"/>
    <s v="2020-02-21 18:19:38:198390"/>
    <n v="0"/>
    <n v="937.23413223599903"/>
    <n v="221181938198390"/>
    <n v="0"/>
    <n v="0"/>
    <n v="937.23413223599903"/>
    <n v="75.765867764000973"/>
    <x v="6"/>
  </r>
  <r>
    <x v="12"/>
    <s v="2020-02-21 18:19:38:301677"/>
    <n v="0"/>
    <n v="937.23413223599903"/>
    <n v="221181938301677"/>
    <n v="0"/>
    <n v="0"/>
    <n v="937.23413223599903"/>
    <n v="75.765867764000973"/>
    <x v="6"/>
  </r>
  <r>
    <x v="12"/>
    <s v="2020-02-21 18:19:38:405333"/>
    <n v="0"/>
    <n v="912.051138756"/>
    <n v="221181938405333"/>
    <n v="0"/>
    <n v="0"/>
    <n v="912.051138756"/>
    <n v="100.948861244"/>
    <x v="6"/>
  </r>
  <r>
    <x v="12"/>
    <s v="2020-02-21 18:19:38:508386"/>
    <n v="0"/>
    <n v="903.23709103800002"/>
    <n v="221181938508386"/>
    <n v="0"/>
    <n v="0"/>
    <n v="903.23709103800002"/>
    <n v="109.76290896199998"/>
    <x v="6"/>
  </r>
  <r>
    <x v="12"/>
    <s v="2020-02-21 18:19:38:612026"/>
    <n v="0"/>
    <n v="885.60899560199903"/>
    <n v="221181938612026"/>
    <n v="0"/>
    <n v="0"/>
    <n v="885.60899560199903"/>
    <n v="127.39100439800097"/>
    <x v="6"/>
  </r>
  <r>
    <x v="12"/>
    <s v="2020-02-21 18:19:38:715120"/>
    <n v="0"/>
    <n v="875.53579821000005"/>
    <n v="221181938715120"/>
    <n v="0"/>
    <n v="0"/>
    <n v="875.53579821000005"/>
    <n v="137.46420178999995"/>
    <x v="6"/>
  </r>
  <r>
    <x v="12"/>
    <s v="2020-02-21 18:19:38:818588"/>
    <n v="0"/>
    <n v="847.83450538199997"/>
    <n v="221181938818588"/>
    <n v="0"/>
    <n v="0"/>
    <n v="847.83450538199997"/>
    <n v="165.16549461800003"/>
    <x v="6"/>
  </r>
  <r>
    <x v="12"/>
    <s v="2020-02-21 18:19:38:922182"/>
    <n v="0"/>
    <n v="844.05705636000005"/>
    <n v="221181938922182"/>
    <n v="0"/>
    <n v="0"/>
    <n v="844.05705636000005"/>
    <n v="168.94294363999995"/>
    <x v="6"/>
  </r>
  <r>
    <x v="12"/>
    <s v="2020-02-21 18:19:39:025231"/>
    <n v="0"/>
    <n v="836.50215831599996"/>
    <n v="221181939025231"/>
    <n v="0"/>
    <n v="0"/>
    <n v="836.50215831599996"/>
    <n v="176.49784168400004"/>
    <x v="6"/>
  </r>
  <r>
    <x v="12"/>
    <s v="2020-02-21 18:19:39:128713"/>
    <n v="0"/>
    <n v="835.24300864199995"/>
    <n v="221181939128713"/>
    <n v="0"/>
    <n v="0"/>
    <n v="835.24300864199995"/>
    <n v="177.75699135800005"/>
    <x v="6"/>
  </r>
  <r>
    <x v="12"/>
    <s v="2020-02-21 18:19:39:232343"/>
    <n v="0"/>
    <n v="851.61195440400002"/>
    <n v="221181939232343"/>
    <n v="0"/>
    <n v="0"/>
    <n v="851.61195440400002"/>
    <n v="161.38804559599998"/>
    <x v="6"/>
  </r>
  <r>
    <x v="12"/>
    <s v="2020-02-21 18:19:39:335900"/>
    <n v="0"/>
    <n v="840.27960733800001"/>
    <n v="221181939335900"/>
    <n v="0"/>
    <n v="0"/>
    <n v="840.27960733800001"/>
    <n v="172.72039266199999"/>
    <x v="6"/>
  </r>
  <r>
    <x v="12"/>
    <s v="2020-02-21 18:19:39:439361"/>
    <n v="0"/>
    <n v="847.83450538199997"/>
    <n v="221181939439361"/>
    <n v="0"/>
    <n v="0"/>
    <n v="847.83450538199997"/>
    <n v="165.16549461800003"/>
    <x v="6"/>
  </r>
  <r>
    <x v="12"/>
    <s v="2020-02-21 18:19:39:543166"/>
    <n v="0"/>
    <n v="836.50215831599996"/>
    <n v="221181939543166"/>
    <n v="0"/>
    <n v="0"/>
    <n v="836.50215831599996"/>
    <n v="176.49784168400004"/>
    <x v="6"/>
  </r>
  <r>
    <x v="12"/>
    <s v="2020-02-21 18:19:39:646719"/>
    <n v="0"/>
    <n v="852.87110407800003"/>
    <n v="221181939646719"/>
    <n v="0"/>
    <n v="0"/>
    <n v="852.87110407800003"/>
    <n v="160.12889592199997"/>
    <x v="6"/>
  </r>
  <r>
    <x v="12"/>
    <s v="2020-02-21 18:19:39:749768"/>
    <n v="0"/>
    <n v="842.79790668600003"/>
    <n v="221181939749768"/>
    <n v="0"/>
    <n v="0"/>
    <n v="842.79790668600003"/>
    <n v="170.20209331399997"/>
    <x v="6"/>
  </r>
  <r>
    <x v="12"/>
    <s v="2020-02-21 18:19:39:853009"/>
    <n v="0"/>
    <n v="851.61195440400002"/>
    <n v="221181939853009"/>
    <n v="0"/>
    <n v="0"/>
    <n v="851.61195440400002"/>
    <n v="161.38804559599998"/>
    <x v="6"/>
  </r>
  <r>
    <x v="12"/>
    <s v="2020-02-21 18:19:39:956036"/>
    <n v="0"/>
    <n v="815.09661385799996"/>
    <n v="221181939956036"/>
    <n v="0"/>
    <n v="0"/>
    <n v="815.09661385799996"/>
    <n v="197.90338614200004"/>
    <x v="6"/>
  </r>
  <r>
    <x v="12"/>
    <s v="2020-02-21 18:19:40:059077"/>
    <n v="0"/>
    <n v="786.13617135599998"/>
    <n v="221181940059077"/>
    <n v="0"/>
    <n v="0"/>
    <n v="786.13617135599998"/>
    <n v="226.86382864400002"/>
    <x v="6"/>
  </r>
  <r>
    <x v="12"/>
    <s v="2020-02-21 18:19:40:162889"/>
    <n v="0"/>
    <n v="781.09957266000004"/>
    <n v="221181940162889"/>
    <n v="0"/>
    <n v="0"/>
    <n v="781.09957266000004"/>
    <n v="231.90042733999996"/>
    <x v="6"/>
  </r>
  <r>
    <x v="12"/>
    <s v="2020-02-21 18:19:40:265983"/>
    <n v="0"/>
    <n v="783.61787200799995"/>
    <n v="221181940265983"/>
    <n v="0"/>
    <n v="0"/>
    <n v="783.61787200799995"/>
    <n v="229.38212799200005"/>
    <x v="6"/>
  </r>
  <r>
    <x v="12"/>
    <s v="2020-02-21 18:19:40:369116"/>
    <n v="0"/>
    <n v="799.98681777000002"/>
    <n v="221181940369116"/>
    <n v="0"/>
    <n v="0"/>
    <n v="799.98681777000002"/>
    <n v="213.01318222999998"/>
    <x v="6"/>
  </r>
  <r>
    <x v="12"/>
    <s v="2020-02-21 18:19:40:472743"/>
    <n v="0"/>
    <n v="815.09661385799996"/>
    <n v="221181940472743"/>
    <n v="0"/>
    <n v="0"/>
    <n v="815.09661385799996"/>
    <n v="197.90338614200004"/>
    <x v="6"/>
  </r>
  <r>
    <x v="12"/>
    <s v="2020-02-21 18:19:40:576133"/>
    <n v="0"/>
    <n v="813.83746418400005"/>
    <n v="221181940576133"/>
    <n v="0"/>
    <n v="0"/>
    <n v="813.83746418400005"/>
    <n v="199.16253581599995"/>
    <x v="6"/>
  </r>
  <r>
    <x v="12"/>
    <s v="2020-02-21 18:19:40:677950"/>
    <n v="0"/>
    <n v="830.20640994600001"/>
    <n v="221181940677950"/>
    <n v="0"/>
    <n v="0"/>
    <n v="830.20640994600001"/>
    <n v="182.79359005399999"/>
    <x v="6"/>
  </r>
  <r>
    <x v="12"/>
    <s v="2020-02-21 18:19:40:780693"/>
    <n v="0"/>
    <n v="816.35576353199997"/>
    <n v="221181940780693"/>
    <n v="0"/>
    <n v="0"/>
    <n v="816.35576353199997"/>
    <n v="196.64423646800003"/>
    <x v="6"/>
  </r>
  <r>
    <x v="12"/>
    <s v="2020-02-21 18:19:40:883599"/>
    <n v="0"/>
    <n v="806.28256613999997"/>
    <n v="221181940883599"/>
    <n v="0"/>
    <n v="0"/>
    <n v="806.28256613999997"/>
    <n v="206.71743386000003"/>
    <x v="6"/>
  </r>
  <r>
    <x v="12"/>
    <s v="2020-02-21 18:19:40:986694"/>
    <n v="0"/>
    <n v="799.98681777000002"/>
    <n v="221181940986694"/>
    <n v="0"/>
    <n v="0"/>
    <n v="799.98681777000002"/>
    <n v="213.01318222999998"/>
    <x v="6"/>
  </r>
  <r>
    <x v="12"/>
    <s v="2020-02-21 18:19:41:089759"/>
    <n v="0"/>
    <n v="811.31916483600003"/>
    <n v="221181941089759"/>
    <n v="0"/>
    <n v="0"/>
    <n v="811.31916483600003"/>
    <n v="201.68083516399997"/>
    <x v="6"/>
  </r>
  <r>
    <x v="12"/>
    <s v="2020-02-21 18:19:41:192978"/>
    <n v="0"/>
    <n v="856.64855309999996"/>
    <n v="221181941192978"/>
    <n v="0"/>
    <n v="0"/>
    <n v="856.64855309999996"/>
    <n v="156.35144690000004"/>
    <x v="6"/>
  </r>
  <r>
    <x v="12"/>
    <s v="2020-02-21 18:19:41:296077"/>
    <n v="0"/>
    <n v="886.86814527599995"/>
    <n v="221181941296077"/>
    <n v="0"/>
    <n v="0"/>
    <n v="886.86814527599995"/>
    <n v="126.13185472400005"/>
    <x v="6"/>
  </r>
  <r>
    <x v="12"/>
    <s v="2020-02-21 18:19:41:399176"/>
    <n v="0"/>
    <n v="930.93838386599998"/>
    <n v="221181941399176"/>
    <n v="0"/>
    <n v="0"/>
    <n v="930.93838386599998"/>
    <n v="82.061616134000019"/>
    <x v="6"/>
  </r>
  <r>
    <x v="12"/>
    <s v="2020-02-21 18:19:41:502400"/>
    <n v="0"/>
    <n v="908.27368973399996"/>
    <n v="221181941502400"/>
    <n v="0"/>
    <n v="0"/>
    <n v="908.27368973399996"/>
    <n v="104.72631026600004"/>
    <x v="6"/>
  </r>
  <r>
    <x v="12"/>
    <s v="2020-02-21 18:19:41:605482"/>
    <n v="0"/>
    <n v="890.64559429799999"/>
    <n v="221181941605482"/>
    <n v="0"/>
    <n v="0"/>
    <n v="890.64559429799999"/>
    <n v="122.35440570200001"/>
    <x v="6"/>
  </r>
  <r>
    <x v="12"/>
    <s v="2020-02-21 18:19:41:708529"/>
    <n v="0"/>
    <n v="894.42304332000003"/>
    <n v="221181941708529"/>
    <n v="0"/>
    <n v="0"/>
    <n v="894.42304332000003"/>
    <n v="118.57695667999997"/>
    <x v="6"/>
  </r>
  <r>
    <x v="12"/>
    <s v="2020-02-21 18:19:41:812193"/>
    <n v="0"/>
    <n v="886.86814527599995"/>
    <n v="221181941812193"/>
    <n v="0"/>
    <n v="0"/>
    <n v="886.86814527599995"/>
    <n v="126.13185472400005"/>
    <x v="6"/>
  </r>
  <r>
    <x v="12"/>
    <s v="2020-02-21 18:19:41:915280"/>
    <n v="0"/>
    <n v="889.38644462399998"/>
    <n v="221181941915280"/>
    <n v="0"/>
    <n v="0"/>
    <n v="889.38644462399998"/>
    <n v="123.61355537600002"/>
    <x v="6"/>
  </r>
  <r>
    <x v="12"/>
    <s v="2020-02-21 18:19:42:018394"/>
    <n v="0"/>
    <n v="912.051138756"/>
    <n v="221181942018394"/>
    <n v="0"/>
    <n v="0"/>
    <n v="912.051138756"/>
    <n v="100.948861244"/>
    <x v="6"/>
  </r>
  <r>
    <x v="12"/>
    <s v="2020-02-21 18:19:42:121482"/>
    <n v="0"/>
    <n v="947.30732962800005"/>
    <n v="221181942121482"/>
    <n v="0"/>
    <n v="0"/>
    <n v="947.30732962800005"/>
    <n v="65.692670371999952"/>
    <x v="6"/>
  </r>
  <r>
    <x v="12"/>
    <s v="2020-02-21 18:19:42:224785"/>
    <n v="0"/>
    <n v="947.30732962800005"/>
    <n v="221181942224785"/>
    <n v="0"/>
    <n v="0"/>
    <n v="947.30732962800005"/>
    <n v="65.692670371999952"/>
    <x v="6"/>
  </r>
  <r>
    <x v="12"/>
    <s v="2020-02-21 18:19:42:327806"/>
    <n v="0"/>
    <n v="922.124336148"/>
    <n v="221181942327806"/>
    <n v="0"/>
    <n v="0"/>
    <n v="922.124336148"/>
    <n v="90.875663852000002"/>
    <x v="6"/>
  </r>
  <r>
    <x v="12"/>
    <s v="2020-02-21 18:19:42:430892"/>
    <n v="0"/>
    <n v="885.60899560199903"/>
    <n v="221181942430892"/>
    <n v="0"/>
    <n v="0"/>
    <n v="885.60899560199903"/>
    <n v="127.39100439800097"/>
    <x v="6"/>
  </r>
  <r>
    <x v="12"/>
    <s v="2020-02-21 18:19:42:534158"/>
    <n v="0"/>
    <n v="855.38940342599994"/>
    <n v="221181942534158"/>
    <n v="0"/>
    <n v="0"/>
    <n v="855.38940342599994"/>
    <n v="157.61059657400006"/>
    <x v="6"/>
  </r>
  <r>
    <x v="12"/>
    <s v="2020-02-21 18:19:42:637236"/>
    <n v="0"/>
    <n v="832.72470929400004"/>
    <n v="221181942637236"/>
    <n v="0"/>
    <n v="0"/>
    <n v="832.72470929400004"/>
    <n v="180.27529070599996"/>
    <x v="6"/>
  </r>
  <r>
    <x v="12"/>
    <s v="2020-02-21 18:19:42:740717"/>
    <n v="0"/>
    <n v="806.28256613999997"/>
    <n v="221181942740717"/>
    <n v="0"/>
    <n v="0"/>
    <n v="806.28256613999997"/>
    <n v="206.71743386000003"/>
    <x v="6"/>
  </r>
  <r>
    <x v="12"/>
    <s v="2020-02-21 18:19:42:843871"/>
    <n v="0"/>
    <n v="787.39532102999999"/>
    <n v="221181942843871"/>
    <n v="0"/>
    <n v="0"/>
    <n v="787.39532102999999"/>
    <n v="225.60467897000001"/>
    <x v="6"/>
  </r>
  <r>
    <x v="12"/>
    <s v="2020-02-21 18:19:42:947007"/>
    <n v="0"/>
    <n v="818.87406288"/>
    <n v="221181942947007"/>
    <n v="0"/>
    <n v="0"/>
    <n v="818.87406288"/>
    <n v="194.12593712"/>
    <x v="6"/>
  </r>
  <r>
    <x v="12"/>
    <s v="2020-02-21 18:19:43:050096"/>
    <n v="0"/>
    <n v="817.61491320599998"/>
    <n v="221181943050096"/>
    <n v="0"/>
    <n v="0"/>
    <n v="817.61491320599998"/>
    <n v="195.38508679400002"/>
    <x v="6"/>
  </r>
  <r>
    <x v="12"/>
    <s v="2020-02-21 18:19:43:153422"/>
    <n v="0"/>
    <n v="808.800865488"/>
    <n v="221181943153422"/>
    <n v="0"/>
    <n v="0"/>
    <n v="808.800865488"/>
    <n v="204.199134512"/>
    <x v="6"/>
  </r>
  <r>
    <x v="12"/>
    <s v="2020-02-21 18:19:43:256515"/>
    <n v="0"/>
    <n v="817.61491320599998"/>
    <n v="221181943256515"/>
    <n v="0"/>
    <n v="0"/>
    <n v="817.61491320599998"/>
    <n v="195.38508679400002"/>
    <x v="6"/>
  </r>
  <r>
    <x v="12"/>
    <s v="2020-02-21 18:19:43:359562"/>
    <n v="0"/>
    <n v="822.65151190199902"/>
    <n v="221181943359562"/>
    <n v="0"/>
    <n v="0"/>
    <n v="822.65151190199902"/>
    <n v="190.34848809800098"/>
    <x v="6"/>
  </r>
  <r>
    <x v="12"/>
    <s v="2020-02-21 18:19:43:462752"/>
    <n v="0"/>
    <n v="793.69106939999995"/>
    <n v="221181943462752"/>
    <n v="0"/>
    <n v="0"/>
    <n v="793.69106939999995"/>
    <n v="219.30893060000005"/>
    <x v="6"/>
  </r>
  <r>
    <x v="12"/>
    <s v="2020-02-21 18:19:43:565897"/>
    <n v="0"/>
    <n v="765.98977657199998"/>
    <n v="221181943565897"/>
    <n v="0"/>
    <n v="0"/>
    <n v="765.98977657199998"/>
    <n v="247.01022342800002"/>
    <x v="6"/>
  </r>
  <r>
    <x v="12"/>
    <s v="2020-02-21 18:19:43:668983"/>
    <n v="0"/>
    <n v="760.95317787600004"/>
    <n v="221181943668983"/>
    <n v="0"/>
    <n v="0"/>
    <n v="760.95317787600004"/>
    <n v="252.04682212399996"/>
    <x v="6"/>
  </r>
  <r>
    <x v="12"/>
    <s v="2020-02-21 18:19:43:772236"/>
    <n v="0"/>
    <n v="791.17277005200003"/>
    <n v="221181943772236"/>
    <n v="0"/>
    <n v="0"/>
    <n v="791.17277005200003"/>
    <n v="221.82722994799997"/>
    <x v="6"/>
  </r>
  <r>
    <x v="12"/>
    <s v="2020-02-21 18:19:43:875325"/>
    <n v="0"/>
    <n v="807.54171581399999"/>
    <n v="221181943875325"/>
    <n v="0"/>
    <n v="0"/>
    <n v="807.54171581399999"/>
    <n v="205.45828418600001"/>
    <x v="6"/>
  </r>
  <r>
    <x v="12"/>
    <s v="2020-02-21 18:19:43:978352"/>
    <n v="0"/>
    <n v="821.39236222800002"/>
    <n v="221181943978352"/>
    <n v="0"/>
    <n v="0"/>
    <n v="821.39236222800002"/>
    <n v="191.60763777199998"/>
    <x v="6"/>
  </r>
  <r>
    <x v="12"/>
    <s v="2020-02-21 18:19:44:081438"/>
    <n v="0"/>
    <n v="825.16981124999995"/>
    <n v="221181944081438"/>
    <n v="0"/>
    <n v="0"/>
    <n v="825.16981124999995"/>
    <n v="187.83018875000005"/>
    <x v="6"/>
  </r>
  <r>
    <x v="12"/>
    <s v="2020-02-21 18:19:44:184770"/>
    <n v="0"/>
    <n v="793.69106939999995"/>
    <n v="221181944184770"/>
    <n v="0"/>
    <n v="0"/>
    <n v="793.69106939999995"/>
    <n v="219.30893060000005"/>
    <x v="6"/>
  </r>
  <r>
    <x v="12"/>
    <s v="2020-02-21 18:19:44:287845"/>
    <n v="0"/>
    <n v="764.73062689799997"/>
    <n v="221181944287845"/>
    <n v="0"/>
    <n v="0"/>
    <n v="764.73062689799997"/>
    <n v="248.26937310200003"/>
    <x v="6"/>
  </r>
  <r>
    <x v="12"/>
    <s v="2020-02-21 18:19:44:390916"/>
    <n v="0"/>
    <n v="755.91657917999999"/>
    <n v="221181944390916"/>
    <n v="0"/>
    <n v="0"/>
    <n v="755.91657917999999"/>
    <n v="257.08342082000001"/>
    <x v="6"/>
  </r>
  <r>
    <x v="12"/>
    <s v="2020-02-21 18:19:44:494154"/>
    <n v="0"/>
    <n v="791.17277005200003"/>
    <n v="221181944494154"/>
    <n v="0"/>
    <n v="0"/>
    <n v="791.17277005200003"/>
    <n v="221.82722994799997"/>
    <x v="6"/>
  </r>
  <r>
    <x v="12"/>
    <s v="2020-02-21 18:19:44:597176"/>
    <n v="0"/>
    <n v="802.50511711800004"/>
    <n v="221181944597176"/>
    <n v="0"/>
    <n v="0"/>
    <n v="802.50511711800004"/>
    <n v="210.49488288199996"/>
    <x v="6"/>
  </r>
  <r>
    <x v="12"/>
    <s v="2020-02-21 18:19:44:700252"/>
    <n v="0"/>
    <n v="808.800865488"/>
    <n v="221181944700252"/>
    <n v="0"/>
    <n v="0"/>
    <n v="808.800865488"/>
    <n v="204.199134512"/>
    <x v="6"/>
  </r>
  <r>
    <x v="12"/>
    <s v="2020-02-21 18:19:44:803506"/>
    <n v="0"/>
    <n v="807.54171581399999"/>
    <n v="221181944803506"/>
    <n v="0"/>
    <n v="0"/>
    <n v="807.54171581399999"/>
    <n v="205.45828418600001"/>
    <x v="6"/>
  </r>
  <r>
    <x v="12"/>
    <s v="2020-02-21 18:19:44:906598"/>
    <n v="0"/>
    <n v="792.43191972600005"/>
    <n v="221181944906598"/>
    <n v="0"/>
    <n v="0"/>
    <n v="792.43191972600005"/>
    <n v="220.56808027399995"/>
    <x v="6"/>
  </r>
  <r>
    <x v="12"/>
    <s v="2020-02-21 18:19:45:009684"/>
    <n v="0"/>
    <n v="772.28552494200005"/>
    <n v="221181945009684"/>
    <n v="0"/>
    <n v="0"/>
    <n v="772.28552494200005"/>
    <n v="240.71447505799995"/>
    <x v="6"/>
  </r>
  <r>
    <x v="12"/>
    <s v="2020-02-21 18:19:45:112859"/>
    <n v="0"/>
    <n v="762.21232755000005"/>
    <n v="221181945112859"/>
    <n v="0"/>
    <n v="0"/>
    <n v="762.21232755000005"/>
    <n v="250.78767244999995"/>
    <x v="6"/>
  </r>
  <r>
    <x v="12"/>
    <s v="2020-02-21 18:19:45:215926"/>
    <n v="0"/>
    <n v="789.91362037800002"/>
    <n v="221181945215926"/>
    <n v="0"/>
    <n v="0"/>
    <n v="789.91362037800002"/>
    <n v="223.08637962199998"/>
    <x v="6"/>
  </r>
  <r>
    <x v="12"/>
    <s v="2020-02-21 18:19:45:319415"/>
    <n v="0"/>
    <n v="791.17277005200003"/>
    <n v="221181945319415"/>
    <n v="0"/>
    <n v="0"/>
    <n v="791.17277005200003"/>
    <n v="221.82722994799997"/>
    <x v="6"/>
  </r>
  <r>
    <x v="12"/>
    <s v="2020-02-21 18:19:45:422627"/>
    <n v="0"/>
    <n v="796.20936874799997"/>
    <n v="221181945422627"/>
    <n v="0"/>
    <n v="0"/>
    <n v="796.20936874799997"/>
    <n v="216.79063125200003"/>
    <x v="6"/>
  </r>
  <r>
    <x v="12"/>
    <s v="2020-02-21 18:19:45:525711"/>
    <n v="0"/>
    <n v="812.57831451000004"/>
    <n v="221181945525711"/>
    <n v="0"/>
    <n v="0"/>
    <n v="812.57831451000004"/>
    <n v="200.42168548999996"/>
    <x v="6"/>
  </r>
  <r>
    <x v="12"/>
    <s v="2020-02-21 18:19:45:628747"/>
    <n v="0"/>
    <n v="822.65151190199902"/>
    <n v="221181945628747"/>
    <n v="0"/>
    <n v="0"/>
    <n v="822.65151190199902"/>
    <n v="190.34848809800098"/>
    <x v="6"/>
  </r>
  <r>
    <x v="12"/>
    <s v="2020-02-21 18:19:45:731766"/>
    <n v="0"/>
    <n v="792.43191972600005"/>
    <n v="221181945731766"/>
    <n v="0"/>
    <n v="0"/>
    <n v="792.43191972600005"/>
    <n v="220.56808027399995"/>
    <x v="6"/>
  </r>
  <r>
    <x v="12"/>
    <s v="2020-02-21 18:19:45:835033"/>
    <n v="0"/>
    <n v="763.47147722399995"/>
    <n v="221181945835033"/>
    <n v="0"/>
    <n v="0"/>
    <n v="763.47147722399995"/>
    <n v="249.52852277600005"/>
    <x v="6"/>
  </r>
  <r>
    <x v="12"/>
    <s v="2020-02-21 18:19:45:938114"/>
    <n v="0"/>
    <n v="757.175728854"/>
    <n v="221181945938114"/>
    <n v="0"/>
    <n v="0"/>
    <n v="757.175728854"/>
    <n v="255.824271146"/>
    <x v="6"/>
  </r>
  <r>
    <x v="12"/>
    <s v="2020-02-21 18:19:46:041198"/>
    <n v="0"/>
    <n v="794.95021907399996"/>
    <n v="221181946041198"/>
    <n v="0"/>
    <n v="0"/>
    <n v="794.95021907399996"/>
    <n v="218.04978092600004"/>
    <x v="6"/>
  </r>
  <r>
    <x v="12"/>
    <s v="2020-02-21 18:19:46:144555"/>
    <n v="0"/>
    <n v="810.06001516200001"/>
    <n v="221181946144555"/>
    <n v="0"/>
    <n v="0"/>
    <n v="810.06001516200001"/>
    <n v="202.93998483799999"/>
    <x v="6"/>
  </r>
  <r>
    <x v="12"/>
    <s v="2020-02-21 18:19:46:247577"/>
    <n v="0"/>
    <n v="816.35576353199997"/>
    <n v="221181946247577"/>
    <n v="0"/>
    <n v="0"/>
    <n v="816.35576353199997"/>
    <n v="196.64423646800003"/>
    <x v="6"/>
  </r>
  <r>
    <x v="12"/>
    <s v="2020-02-21 18:19:46:350625"/>
    <n v="0"/>
    <n v="812.57831451000004"/>
    <n v="221181946350625"/>
    <n v="0"/>
    <n v="0"/>
    <n v="812.57831451000004"/>
    <n v="200.42168548999996"/>
    <x v="6"/>
  </r>
  <r>
    <x v="12"/>
    <s v="2020-02-21 18:19:46:453844"/>
    <n v="0"/>
    <n v="797.46851842199999"/>
    <n v="221181946453844"/>
    <n v="0"/>
    <n v="0"/>
    <n v="797.46851842199999"/>
    <n v="215.53148157800001"/>
    <x v="6"/>
  </r>
  <r>
    <x v="12"/>
    <s v="2020-02-21 18:19:46:556934"/>
    <n v="0"/>
    <n v="781.09957266000004"/>
    <n v="221181946556934"/>
    <n v="0"/>
    <n v="0"/>
    <n v="781.09957266000004"/>
    <n v="231.90042733999996"/>
    <x v="6"/>
  </r>
  <r>
    <x v="12"/>
    <s v="2020-02-21 18:19:46:660004"/>
    <n v="0"/>
    <n v="772.28552494200005"/>
    <n v="221181946660004"/>
    <n v="0"/>
    <n v="0"/>
    <n v="772.28552494200005"/>
    <n v="240.71447505799995"/>
    <x v="6"/>
  </r>
  <r>
    <x v="12"/>
    <s v="2020-02-21 18:19:46:763206"/>
    <n v="0"/>
    <n v="799.98681777000002"/>
    <n v="221181946763206"/>
    <n v="0"/>
    <n v="0"/>
    <n v="799.98681777000002"/>
    <n v="213.01318222999998"/>
    <x v="6"/>
  </r>
  <r>
    <x v="12"/>
    <s v="2020-02-21 18:19:46:866234"/>
    <n v="0"/>
    <n v="799.98681777000002"/>
    <n v="221181946866234"/>
    <n v="0"/>
    <n v="0"/>
    <n v="799.98681777000002"/>
    <n v="213.01318222999998"/>
    <x v="6"/>
  </r>
  <r>
    <x v="12"/>
    <s v="2020-02-21 18:19:46:969314"/>
    <n v="0"/>
    <n v="803.76426679199994"/>
    <n v="221181946969314"/>
    <n v="0"/>
    <n v="0"/>
    <n v="803.76426679199994"/>
    <n v="209.23573320800006"/>
    <x v="6"/>
  </r>
  <r>
    <x v="12"/>
    <s v="2020-02-21 18:19:47:072571"/>
    <n v="0"/>
    <n v="811.31916483600003"/>
    <n v="221181947072571"/>
    <n v="0"/>
    <n v="0"/>
    <n v="811.31916483600003"/>
    <n v="201.68083516399997"/>
    <x v="6"/>
  </r>
  <r>
    <x v="12"/>
    <s v="2020-02-21 18:19:47:175674"/>
    <n v="0"/>
    <n v="826.42896092399997"/>
    <n v="221181947175674"/>
    <n v="0"/>
    <n v="0"/>
    <n v="826.42896092399997"/>
    <n v="186.57103907600003"/>
    <x v="6"/>
  </r>
  <r>
    <x v="12"/>
    <s v="2020-02-21 18:19:47:278746"/>
    <n v="0"/>
    <n v="797.46851842199999"/>
    <n v="221181947278746"/>
    <n v="0"/>
    <n v="0"/>
    <n v="797.46851842199999"/>
    <n v="215.53148157800001"/>
    <x v="6"/>
  </r>
  <r>
    <x v="12"/>
    <s v="2020-02-21 18:19:47:381761"/>
    <n v="0"/>
    <n v="774.80382428999997"/>
    <n v="221181947381761"/>
    <n v="0"/>
    <n v="0"/>
    <n v="774.80382428999997"/>
    <n v="238.19617571000003"/>
    <x v="6"/>
  </r>
  <r>
    <x v="12"/>
    <s v="2020-02-21 18:19:47:485181"/>
    <n v="0"/>
    <n v="949.82562897599996"/>
    <n v="221181947485181"/>
    <n v="0"/>
    <n v="0"/>
    <n v="949.82562897599996"/>
    <n v="63.174371024000038"/>
    <x v="6"/>
  </r>
  <r>
    <x v="12"/>
    <s v="2020-02-21 18:19:47:588260"/>
    <n v="0"/>
    <n v="946.04817995400003"/>
    <n v="221181947588260"/>
    <n v="0"/>
    <n v="0"/>
    <n v="946.04817995400003"/>
    <n v="66.951820045999966"/>
    <x v="6"/>
  </r>
  <r>
    <x v="12"/>
    <s v="2020-02-21 18:19:47:691333"/>
    <n v="0"/>
    <n v="962.41712571599999"/>
    <n v="221181947691333"/>
    <n v="0"/>
    <n v="0"/>
    <n v="962.41712571599999"/>
    <n v="50.582874284000013"/>
    <x v="6"/>
  </r>
  <r>
    <x v="12"/>
    <s v="2020-02-21 18:19:47:794647"/>
    <n v="0"/>
    <n v="977.52692180400004"/>
    <n v="221181947794647"/>
    <n v="0"/>
    <n v="0"/>
    <n v="977.52692180400004"/>
    <n v="35.47307819599996"/>
    <x v="6"/>
  </r>
  <r>
    <x v="12"/>
    <s v="2020-02-21 18:19:47:897693"/>
    <n v="0"/>
    <n v="1002.709915284"/>
    <n v="221181947897693"/>
    <n v="0"/>
    <n v="0"/>
    <n v="1002.709915284"/>
    <n v="10.290084716000024"/>
    <x v="6"/>
  </r>
  <r>
    <x v="12"/>
    <s v="2020-02-21 18:19:48:000713"/>
    <n v="0"/>
    <n v="1000.1916159359999"/>
    <n v="221181948000713"/>
    <n v="0"/>
    <n v="0"/>
    <n v="1000.1916159359999"/>
    <n v="12.808384064000052"/>
    <x v="6"/>
  </r>
  <r>
    <x v="12"/>
    <s v="2020-02-21 18:19:48:103942"/>
    <n v="0"/>
    <n v="1000.1916159359999"/>
    <n v="221181948103942"/>
    <n v="0"/>
    <n v="0"/>
    <n v="1000.1916159359999"/>
    <n v="12.808384064000052"/>
    <x v="6"/>
  </r>
  <r>
    <x v="12"/>
    <s v="2020-02-21 18:19:48:207034"/>
    <n v="0"/>
    <n v="1000.1916159359999"/>
    <n v="221181948207034"/>
    <n v="0"/>
    <n v="0"/>
    <n v="1000.1916159359999"/>
    <n v="12.808384064000052"/>
    <x v="6"/>
  </r>
  <r>
    <x v="12"/>
    <s v="2020-02-21 18:19:48:310109"/>
    <n v="0"/>
    <n v="1005.228214632"/>
    <n v="221181948310109"/>
    <n v="0"/>
    <n v="0"/>
    <n v="1005.228214632"/>
    <n v="7.7717853679999962"/>
    <x v="6"/>
  </r>
  <r>
    <x v="12"/>
    <s v="2020-02-21 18:19:48:413411"/>
    <n v="0"/>
    <n v="1011.523963002"/>
    <n v="221181948413411"/>
    <n v="0"/>
    <n v="0"/>
    <n v="1011.523963002"/>
    <n v="1.4760369980000405"/>
    <x v="6"/>
  </r>
  <r>
    <x v="12"/>
    <s v="2020-02-21 18:19:48:516479"/>
    <n v="0"/>
    <n v="988.85926886999903"/>
    <n v="221181948516479"/>
    <n v="0"/>
    <n v="0"/>
    <n v="988.85926886999903"/>
    <n v="24.140731130000972"/>
    <x v="6"/>
  </r>
  <r>
    <x v="12"/>
    <s v="2020-02-21 18:19:48:619531"/>
    <n v="0"/>
    <n v="976.26777213000003"/>
    <n v="221181948619531"/>
    <n v="0"/>
    <n v="0"/>
    <n v="976.26777213000003"/>
    <n v="36.732227869999974"/>
    <x v="6"/>
  </r>
  <r>
    <x v="12"/>
    <s v="2020-02-21 18:19:48:722767"/>
    <n v="0"/>
    <n v="956.12137734600003"/>
    <n v="221181948722767"/>
    <n v="0"/>
    <n v="0"/>
    <n v="956.12137734600003"/>
    <n v="56.878622653999969"/>
    <x v="6"/>
  </r>
  <r>
    <x v="12"/>
    <s v="2020-02-21 18:19:48:825837"/>
    <n v="0"/>
    <n v="948.56647930199995"/>
    <n v="221181948825837"/>
    <n v="0"/>
    <n v="0"/>
    <n v="948.56647930199995"/>
    <n v="64.433520698000052"/>
    <x v="6"/>
  </r>
  <r>
    <x v="12"/>
    <s v="2020-02-21 18:19:48:928917"/>
    <n v="0"/>
    <n v="949.82562897599996"/>
    <n v="221181948928917"/>
    <n v="0"/>
    <n v="0"/>
    <n v="949.82562897599996"/>
    <n v="63.174371024000038"/>
    <x v="6"/>
  </r>
  <r>
    <x v="12"/>
    <s v="2020-02-21 18:19:49:032121"/>
    <n v="0"/>
    <n v="956.12137734600003"/>
    <n v="221181949032121"/>
    <n v="0"/>
    <n v="0"/>
    <n v="956.12137734600003"/>
    <n v="56.878622653999969"/>
    <x v="6"/>
  </r>
  <r>
    <x v="12"/>
    <s v="2020-02-21 18:19:49:135145"/>
    <n v="0"/>
    <n v="976.26777213000003"/>
    <n v="221181949135145"/>
    <n v="0"/>
    <n v="0"/>
    <n v="976.26777213000003"/>
    <n v="36.732227869999974"/>
    <x v="6"/>
  </r>
  <r>
    <x v="12"/>
    <s v="2020-02-21 18:19:49:238225"/>
    <n v="0"/>
    <n v="981.30437082599997"/>
    <n v="221181949238225"/>
    <n v="0"/>
    <n v="0"/>
    <n v="981.30437082599997"/>
    <n v="31.695629174000032"/>
    <x v="6"/>
  </r>
  <r>
    <x v="12"/>
    <s v="2020-02-21 18:19:49:341289"/>
    <n v="0"/>
    <n v="1001.45076561"/>
    <n v="221181949341289"/>
    <n v="0"/>
    <n v="0"/>
    <n v="1001.45076561"/>
    <n v="11.549234390000038"/>
    <x v="6"/>
  </r>
  <r>
    <x v="12"/>
    <s v="2020-02-21 18:19:49:444586"/>
    <n v="0"/>
    <n v="972.49032310799998"/>
    <n v="221181949444586"/>
    <n v="0"/>
    <n v="0"/>
    <n v="972.49032310799998"/>
    <n v="40.509676892000016"/>
    <x v="6"/>
  </r>
  <r>
    <x v="12"/>
    <s v="2020-02-21 18:19:49:547674"/>
    <n v="0"/>
    <n v="939.75243158399996"/>
    <n v="221181949547674"/>
    <n v="0"/>
    <n v="0"/>
    <n v="939.75243158399996"/>
    <n v="73.247568416000036"/>
    <x v="6"/>
  </r>
  <r>
    <x v="12"/>
    <s v="2020-02-21 18:19:49:650706"/>
    <n v="0"/>
    <n v="895.68219299400005"/>
    <n v="221181949650706"/>
    <n v="0"/>
    <n v="0"/>
    <n v="895.68219299400005"/>
    <n v="117.31780700599995"/>
    <x v="6"/>
  </r>
  <r>
    <x v="12"/>
    <s v="2020-02-21 18:19:49:753974"/>
    <n v="0"/>
    <n v="836.50215831599996"/>
    <n v="221181949753974"/>
    <n v="0"/>
    <n v="0"/>
    <n v="836.50215831599996"/>
    <n v="176.49784168400004"/>
    <x v="6"/>
  </r>
  <r>
    <x v="12"/>
    <s v="2020-02-21 18:19:49:857125"/>
    <n v="0"/>
    <n v="811.31916483600003"/>
    <n v="221181949857125"/>
    <n v="0"/>
    <n v="0"/>
    <n v="811.31916483600003"/>
    <n v="201.68083516399997"/>
    <x v="6"/>
  </r>
  <r>
    <x v="12"/>
    <s v="2020-02-21 18:19:49:960223"/>
    <n v="0"/>
    <n v="777.32212363799999"/>
    <n v="221181949960223"/>
    <n v="0"/>
    <n v="0"/>
    <n v="777.32212363799999"/>
    <n v="235.67787636200001"/>
    <x v="6"/>
  </r>
  <r>
    <x v="12"/>
    <s v="2020-02-21 18:19:50:063467"/>
    <n v="0"/>
    <n v="765.98977657199998"/>
    <n v="221181950063467"/>
    <n v="0"/>
    <n v="0"/>
    <n v="765.98977657199998"/>
    <n v="247.01022342800002"/>
    <x v="6"/>
  </r>
  <r>
    <x v="12"/>
    <s v="2020-02-21 18:19:50:166523"/>
    <n v="0"/>
    <n v="755.91657917999999"/>
    <n v="221181950166523"/>
    <n v="0"/>
    <n v="0"/>
    <n v="755.91657917999999"/>
    <n v="257.08342082000001"/>
    <x v="6"/>
  </r>
  <r>
    <x v="12"/>
    <s v="2020-02-21 18:19:50:269624"/>
    <n v="0"/>
    <n v="749.62083081000003"/>
    <n v="221181950269624"/>
    <n v="0"/>
    <n v="0"/>
    <n v="749.62083081000003"/>
    <n v="263.37916918999997"/>
    <x v="6"/>
  </r>
  <r>
    <x v="12"/>
    <s v="2020-02-21 18:19:50:372915"/>
    <n v="0"/>
    <n v="737.02933407"/>
    <n v="221181950372915"/>
    <n v="0"/>
    <n v="0"/>
    <n v="737.02933407"/>
    <n v="275.97066593"/>
    <x v="6"/>
  </r>
  <r>
    <x v="12"/>
    <s v="2020-02-21 18:19:50:475992"/>
    <n v="0"/>
    <n v="730.73358570000005"/>
    <n v="221181950475992"/>
    <n v="0"/>
    <n v="0"/>
    <n v="730.73358570000005"/>
    <n v="282.26641429999995"/>
    <x v="6"/>
  </r>
  <r>
    <x v="12"/>
    <s v="2020-02-21 18:19:50:579104"/>
    <n v="0"/>
    <n v="691.69994580599996"/>
    <n v="221181950579104"/>
    <n v="0"/>
    <n v="0"/>
    <n v="691.69994580599996"/>
    <n v="321.30005419400004"/>
    <x v="6"/>
  </r>
  <r>
    <x v="12"/>
    <s v="2020-02-21 18:19:50:682330"/>
    <n v="0"/>
    <n v="687.92249678400003"/>
    <n v="221181950682330"/>
    <n v="0"/>
    <n v="0"/>
    <n v="687.92249678400003"/>
    <n v="325.07750321599997"/>
    <x v="6"/>
  </r>
  <r>
    <x v="12"/>
    <s v="2020-02-21 18:19:50:785344"/>
    <n v="0"/>
    <n v="690.44079613199995"/>
    <n v="221181950785344"/>
    <n v="0"/>
    <n v="0"/>
    <n v="690.44079613199995"/>
    <n v="322.55920386800005"/>
    <x v="6"/>
  </r>
  <r>
    <x v="12"/>
    <s v="2020-02-21 18:19:50:888397"/>
    <n v="0"/>
    <n v="689.18164645800005"/>
    <n v="221181950888397"/>
    <n v="0"/>
    <n v="0"/>
    <n v="689.18164645800005"/>
    <n v="323.81835354199995"/>
    <x v="6"/>
  </r>
  <r>
    <x v="12"/>
    <s v="2020-02-21 18:19:50:991470"/>
    <n v="0"/>
    <n v="687.92249678400003"/>
    <n v="221181950991470"/>
    <n v="0"/>
    <n v="0"/>
    <n v="687.92249678400003"/>
    <n v="325.07750321599997"/>
    <x v="6"/>
  </r>
  <r>
    <x v="12"/>
    <s v="2020-02-21 18:19:51:095049"/>
    <n v="0"/>
    <n v="680.36759873999995"/>
    <n v="221181951095049"/>
    <n v="0"/>
    <n v="0"/>
    <n v="680.36759873999995"/>
    <n v="332.63240126000005"/>
    <x v="6"/>
  </r>
  <r>
    <x v="12"/>
    <s v="2020-02-21 18:19:51:198135"/>
    <n v="0"/>
    <n v="647.62970721600004"/>
    <n v="221181951198135"/>
    <n v="0"/>
    <n v="0"/>
    <n v="647.62970721600004"/>
    <n v="365.37029278399996"/>
    <x v="6"/>
  </r>
  <r>
    <x v="12"/>
    <s v="2020-02-21 18:19:51:301154"/>
    <n v="0"/>
    <n v="651.40715623799997"/>
    <n v="221181951301154"/>
    <n v="0"/>
    <n v="0"/>
    <n v="651.40715623799997"/>
    <n v="361.59284376200003"/>
    <x v="6"/>
  </r>
  <r>
    <x v="12"/>
    <s v="2020-02-21 18:19:51:404394"/>
    <n v="0"/>
    <n v="647.62970721600004"/>
    <n v="221181951404394"/>
    <n v="0"/>
    <n v="0"/>
    <n v="647.62970721600004"/>
    <n v="365.37029278399996"/>
    <x v="6"/>
  </r>
  <r>
    <x v="12"/>
    <s v="2020-02-21 18:19:51:507465"/>
    <n v="0"/>
    <n v="645.11140786800001"/>
    <n v="221181951507465"/>
    <n v="0"/>
    <n v="0"/>
    <n v="645.11140786800001"/>
    <n v="367.88859213199999"/>
    <x v="6"/>
  </r>
  <r>
    <x v="12"/>
    <s v="2020-02-21 18:19:51:610646"/>
    <n v="0"/>
    <n v="638.81565949799995"/>
    <n v="221181951610646"/>
    <n v="0"/>
    <n v="0"/>
    <n v="638.81565949799995"/>
    <n v="374.18434050200005"/>
    <x v="6"/>
  </r>
  <r>
    <x v="12"/>
    <s v="2020-02-21 18:19:51:713887"/>
    <n v="0"/>
    <n v="609.85521699599997"/>
    <n v="221181951713887"/>
    <n v="0"/>
    <n v="0"/>
    <n v="609.85521699599997"/>
    <n v="403.14478300400003"/>
    <x v="6"/>
  </r>
  <r>
    <x v="12"/>
    <s v="2020-02-21 18:19:51:817012"/>
    <n v="0"/>
    <n v="608.59606732199995"/>
    <n v="221181951817012"/>
    <n v="0"/>
    <n v="0"/>
    <n v="608.59606732199995"/>
    <n v="404.40393267800005"/>
    <x v="6"/>
  </r>
  <r>
    <x v="12"/>
    <s v="2020-02-21 18:19:51:920023"/>
    <n v="0"/>
    <n v="617.41011504000005"/>
    <n v="221181951920023"/>
    <n v="0"/>
    <n v="0"/>
    <n v="617.41011504000005"/>
    <n v="395.58988495999995"/>
    <x v="6"/>
  </r>
  <r>
    <x v="12"/>
    <s v="2020-02-21 18:19:52:023265"/>
    <n v="0"/>
    <n v="626.22416275800003"/>
    <n v="221181952023265"/>
    <n v="0"/>
    <n v="0"/>
    <n v="626.22416275800003"/>
    <n v="386.77583724199997"/>
    <x v="6"/>
  </r>
  <r>
    <x v="12"/>
    <s v="2020-02-21 18:19:52:126702"/>
    <n v="0"/>
    <n v="630.00161177999996"/>
    <n v="221181952126702"/>
    <n v="0"/>
    <n v="0"/>
    <n v="630.00161177999996"/>
    <n v="382.99838822000004"/>
    <x v="6"/>
  </r>
  <r>
    <x v="12"/>
    <s v="2020-02-21 18:19:52:230144"/>
    <n v="0"/>
    <n v="609.85521699599997"/>
    <n v="221181952230144"/>
    <n v="0"/>
    <n v="0"/>
    <n v="609.85521699599997"/>
    <n v="403.14478300400003"/>
    <x v="6"/>
  </r>
  <r>
    <x v="12"/>
    <s v="2020-02-21 18:19:52:333365"/>
    <n v="0"/>
    <n v="583.41307384200002"/>
    <n v="221181952333365"/>
    <n v="0"/>
    <n v="0"/>
    <n v="583.41307384200002"/>
    <n v="429.58692615799998"/>
    <x v="6"/>
  </r>
  <r>
    <x v="12"/>
    <s v="2020-02-21 18:19:52:436789"/>
    <n v="0"/>
    <n v="604.81861830000003"/>
    <n v="221181952436789"/>
    <n v="0"/>
    <n v="0"/>
    <n v="604.81861830000003"/>
    <n v="408.18138169999997"/>
    <x v="6"/>
  </r>
  <r>
    <x v="12"/>
    <s v="2020-02-21 18:19:52:539828"/>
    <n v="0"/>
    <n v="617.41011504000005"/>
    <n v="221181952539828"/>
    <n v="0"/>
    <n v="0"/>
    <n v="617.41011504000005"/>
    <n v="395.58988495999995"/>
    <x v="6"/>
  </r>
  <r>
    <x v="12"/>
    <s v="2020-02-21 18:19:52:643478"/>
    <n v="0"/>
    <n v="613.63266601800001"/>
    <n v="221181952643478"/>
    <n v="0"/>
    <n v="0"/>
    <n v="613.63266601800001"/>
    <n v="399.36733398199999"/>
    <x v="6"/>
  </r>
  <r>
    <x v="12"/>
    <s v="2020-02-21 18:19:52:746960"/>
    <n v="0"/>
    <n v="624.96501308400002"/>
    <n v="221181952746960"/>
    <n v="0"/>
    <n v="0"/>
    <n v="624.96501308400002"/>
    <n v="388.03498691599998"/>
    <x v="6"/>
  </r>
  <r>
    <x v="12"/>
    <s v="2020-02-21 18:19:52:850023"/>
    <n v="0"/>
    <n v="598.52286992999996"/>
    <n v="221181952850023"/>
    <n v="0"/>
    <n v="0"/>
    <n v="598.52286992999996"/>
    <n v="414.47713007000004"/>
    <x v="6"/>
  </r>
  <r>
    <x v="12"/>
    <s v="2020-02-21 18:19:52:953627"/>
    <n v="0"/>
    <n v="577.11732547199995"/>
    <n v="221181952953627"/>
    <n v="0"/>
    <n v="0"/>
    <n v="577.11732547199995"/>
    <n v="435.88267452800005"/>
    <x v="6"/>
  </r>
  <r>
    <x v="12"/>
    <s v="2020-02-21 18:19:53:056680"/>
    <n v="0"/>
    <n v="607.33691764800005"/>
    <n v="221181953056680"/>
    <n v="0"/>
    <n v="0"/>
    <n v="607.33691764800005"/>
    <n v="405.66308235199995"/>
    <x v="6"/>
  </r>
  <r>
    <x v="12"/>
    <s v="2020-02-21 18:19:53:160172"/>
    <n v="0"/>
    <n v="619.92841438799996"/>
    <n v="221181953160172"/>
    <n v="0"/>
    <n v="0"/>
    <n v="619.92841438799996"/>
    <n v="393.07158561200004"/>
    <x v="6"/>
  </r>
  <r>
    <x v="12"/>
    <s v="2020-02-21 18:19:53:263863"/>
    <n v="0"/>
    <n v="618.66926471399995"/>
    <n v="221181953263863"/>
    <n v="0"/>
    <n v="0"/>
    <n v="618.66926471399995"/>
    <n v="394.33073528600005"/>
    <x v="6"/>
  </r>
  <r>
    <x v="12"/>
    <s v="2020-02-21 18:19:53:367352"/>
    <n v="0"/>
    <n v="624.96501308400002"/>
    <n v="221181953367352"/>
    <n v="0"/>
    <n v="0"/>
    <n v="624.96501308400002"/>
    <n v="388.03498691599998"/>
    <x v="6"/>
  </r>
  <r>
    <x v="12"/>
    <s v="2020-02-21 18:19:53:470808"/>
    <n v="0"/>
    <n v="599.78201960399997"/>
    <n v="221181953470808"/>
    <n v="0"/>
    <n v="0"/>
    <n v="599.78201960399997"/>
    <n v="413.21798039600003"/>
    <x v="6"/>
  </r>
  <r>
    <x v="12"/>
    <s v="2020-02-21 18:19:53:574486"/>
    <n v="0"/>
    <n v="582.153924168"/>
    <n v="221181953574486"/>
    <n v="0"/>
    <n v="0"/>
    <n v="582.153924168"/>
    <n v="430.846075832"/>
    <x v="6"/>
  </r>
  <r>
    <x v="12"/>
    <s v="2020-02-21 18:19:53:677946"/>
    <n v="0"/>
    <n v="613.63266601800001"/>
    <n v="221181953677946"/>
    <n v="0"/>
    <n v="0"/>
    <n v="613.63266601800001"/>
    <n v="399.36733398199999"/>
    <x v="6"/>
  </r>
  <r>
    <x v="12"/>
    <s v="2020-02-21 18:19:53:781033"/>
    <n v="0"/>
    <n v="627.48331243200005"/>
    <n v="221181953781033"/>
    <n v="0"/>
    <n v="0"/>
    <n v="627.48331243200005"/>
    <n v="385.51668756799995"/>
    <x v="6"/>
  </r>
  <r>
    <x v="12"/>
    <s v="2020-02-21 18:19:53:884123"/>
    <n v="0"/>
    <n v="627.48331243200005"/>
    <n v="221181953884123"/>
    <n v="0"/>
    <n v="0"/>
    <n v="627.48331243200005"/>
    <n v="385.51668756799995"/>
    <x v="6"/>
  </r>
  <r>
    <x v="12"/>
    <s v="2020-02-21 18:19:53:987175"/>
    <n v="0"/>
    <n v="635.03821047600002"/>
    <n v="221181953987175"/>
    <n v="0"/>
    <n v="0"/>
    <n v="635.03821047600002"/>
    <n v="377.96178952399998"/>
    <x v="6"/>
  </r>
  <r>
    <x v="12"/>
    <s v="2020-02-21 18:19:54:090203"/>
    <n v="0"/>
    <n v="609.85521699599997"/>
    <n v="221181954090203"/>
    <n v="0"/>
    <n v="0"/>
    <n v="609.85521699599997"/>
    <n v="403.14478300400003"/>
    <x v="6"/>
  </r>
  <r>
    <x v="12"/>
    <s v="2020-02-21 18:19:54:193857"/>
    <n v="0"/>
    <n v="626.22416275800003"/>
    <n v="221181954193857"/>
    <n v="0"/>
    <n v="0"/>
    <n v="626.22416275800003"/>
    <n v="386.77583724199997"/>
    <x v="6"/>
  </r>
  <r>
    <x v="12"/>
    <s v="2020-02-21 18:19:54:296941"/>
    <n v="0"/>
    <n v="632.51991112799999"/>
    <n v="221181954296941"/>
    <n v="0"/>
    <n v="0"/>
    <n v="632.51991112799999"/>
    <n v="380.48008887200001"/>
    <x v="6"/>
  </r>
  <r>
    <x v="12"/>
    <s v="2020-02-21 18:19:54:400097"/>
    <n v="0"/>
    <n v="647.62970721600004"/>
    <n v="221181954400097"/>
    <n v="0"/>
    <n v="0"/>
    <n v="647.62970721600004"/>
    <n v="365.37029278399996"/>
    <x v="6"/>
  </r>
  <r>
    <x v="12"/>
    <s v="2020-02-21 18:19:54:503563"/>
    <n v="0"/>
    <n v="660.22120395599995"/>
    <n v="221181954503563"/>
    <n v="0"/>
    <n v="0"/>
    <n v="660.22120395599995"/>
    <n v="352.77879604400005"/>
    <x v="6"/>
  </r>
  <r>
    <x v="12"/>
    <s v="2020-02-21 18:19:54:606560"/>
    <n v="0"/>
    <n v="641.33395884599997"/>
    <n v="221181954606560"/>
    <n v="0"/>
    <n v="0"/>
    <n v="641.33395884599997"/>
    <n v="371.66604115400003"/>
    <x v="6"/>
  </r>
  <r>
    <x v="12"/>
    <s v="2020-02-21 18:19:54:709662"/>
    <n v="0"/>
    <n v="602.300318952"/>
    <n v="221181954709662"/>
    <n v="0"/>
    <n v="0"/>
    <n v="602.300318952"/>
    <n v="410.699681048"/>
    <x v="6"/>
  </r>
  <r>
    <x v="12"/>
    <s v="2020-02-21 18:19:54:813281"/>
    <n v="0"/>
    <n v="621.18756406199998"/>
    <n v="221181954813281"/>
    <n v="0"/>
    <n v="0"/>
    <n v="621.18756406199998"/>
    <n v="391.81243593800002"/>
    <x v="6"/>
  </r>
  <r>
    <x v="12"/>
    <s v="2020-02-21 18:19:54:916430"/>
    <n v="0"/>
    <n v="626.22416275800003"/>
    <n v="221181954916430"/>
    <n v="0"/>
    <n v="0"/>
    <n v="626.22416275800003"/>
    <n v="386.77583724199997"/>
    <x v="6"/>
  </r>
  <r>
    <x v="12"/>
    <s v="2020-02-21 18:19:55:019595"/>
    <n v="0"/>
    <n v="622.44671373599999"/>
    <n v="221181955019595"/>
    <n v="0"/>
    <n v="0"/>
    <n v="622.44671373599999"/>
    <n v="390.55328626400001"/>
    <x v="6"/>
  </r>
  <r>
    <x v="12"/>
    <s v="2020-02-21 18:19:55:122782"/>
    <n v="0"/>
    <n v="622.44671373599999"/>
    <n v="221181955122782"/>
    <n v="0"/>
    <n v="0"/>
    <n v="622.44671373599999"/>
    <n v="390.55328626400001"/>
    <x v="6"/>
  </r>
  <r>
    <x v="12"/>
    <s v="2020-02-21 18:19:55:225847"/>
    <n v="0"/>
    <n v="589.70882221199997"/>
    <n v="221181955225847"/>
    <n v="0"/>
    <n v="0"/>
    <n v="589.70882221199997"/>
    <n v="423.29117778800003"/>
    <x v="6"/>
  </r>
  <r>
    <x v="12"/>
    <s v="2020-02-21 18:19:55:328907"/>
    <n v="0"/>
    <n v="578.37647514599996"/>
    <n v="221181955328907"/>
    <n v="0"/>
    <n v="0"/>
    <n v="578.37647514599996"/>
    <n v="434.62352485400004"/>
    <x v="6"/>
  </r>
  <r>
    <x v="12"/>
    <s v="2020-02-21 18:19:55:432141"/>
    <n v="0"/>
    <n v="599.78201960399997"/>
    <n v="221181955432141"/>
    <n v="0"/>
    <n v="0"/>
    <n v="599.78201960399997"/>
    <n v="413.21798039600003"/>
    <x v="6"/>
  </r>
  <r>
    <x v="12"/>
    <s v="2020-02-21 18:19:55:535225"/>
    <n v="0"/>
    <n v="607.33691764800005"/>
    <n v="221181955535225"/>
    <n v="0"/>
    <n v="0"/>
    <n v="607.33691764800005"/>
    <n v="405.66308235199995"/>
    <x v="6"/>
  </r>
  <r>
    <x v="12"/>
    <s v="2020-02-21 18:19:55:638277"/>
    <n v="0"/>
    <n v="612.373516344"/>
    <n v="221181955638277"/>
    <n v="0"/>
    <n v="0"/>
    <n v="612.373516344"/>
    <n v="400.626483656"/>
    <x v="6"/>
  </r>
  <r>
    <x v="12"/>
    <s v="2020-02-21 18:19:55:741311"/>
    <n v="0"/>
    <n v="596.00457058200004"/>
    <n v="221181955741311"/>
    <n v="0"/>
    <n v="0"/>
    <n v="596.00457058200004"/>
    <n v="416.99542941799996"/>
    <x v="6"/>
  </r>
  <r>
    <x v="12"/>
    <s v="2020-02-21 18:19:55:844591"/>
    <n v="0"/>
    <n v="567.04412807999995"/>
    <n v="221181955844591"/>
    <n v="0"/>
    <n v="0"/>
    <n v="567.04412807999995"/>
    <n v="445.95587192000005"/>
    <x v="6"/>
  </r>
  <r>
    <x v="12"/>
    <s v="2020-02-21 18:19:55:947677"/>
    <n v="0"/>
    <n v="590.96797188599999"/>
    <n v="221181955947677"/>
    <n v="0"/>
    <n v="0"/>
    <n v="590.96797188599999"/>
    <n v="422.03202811400001"/>
    <x v="6"/>
  </r>
  <r>
    <x v="12"/>
    <s v="2020-02-21 18:19:56:050756"/>
    <n v="0"/>
    <n v="602.300318952"/>
    <n v="221181956050756"/>
    <n v="0"/>
    <n v="0"/>
    <n v="602.300318952"/>
    <n v="410.699681048"/>
    <x v="6"/>
  </r>
  <r>
    <x v="12"/>
    <s v="2020-02-21 18:19:56:153964"/>
    <n v="0"/>
    <n v="601.04116927799998"/>
    <n v="221181956153964"/>
    <n v="0"/>
    <n v="0"/>
    <n v="601.04116927799998"/>
    <n v="411.95883072200002"/>
    <x v="6"/>
  </r>
  <r>
    <x v="12"/>
    <s v="2020-02-21 18:19:56:256984"/>
    <n v="0"/>
    <n v="608.59606732199995"/>
    <n v="221181956256984"/>
    <n v="0"/>
    <n v="0"/>
    <n v="608.59606732199995"/>
    <n v="404.40393267800005"/>
    <x v="6"/>
  </r>
  <r>
    <x v="12"/>
    <s v="2020-02-21 18:19:56:360018"/>
    <n v="0"/>
    <n v="580.89477449399999"/>
    <n v="221181956360018"/>
    <n v="0"/>
    <n v="0"/>
    <n v="580.89477449399999"/>
    <n v="432.10522550600001"/>
    <x v="6"/>
  </r>
  <r>
    <x v="12"/>
    <s v="2020-02-21 18:19:56:463231"/>
    <n v="0"/>
    <n v="590.96797188599999"/>
    <n v="221181956463231"/>
    <n v="0"/>
    <n v="0"/>
    <n v="590.96797188599999"/>
    <n v="422.03202811400001"/>
    <x v="6"/>
  </r>
  <r>
    <x v="12"/>
    <s v="2020-02-21 18:19:56:566320"/>
    <n v="0"/>
    <n v="596.00457058200004"/>
    <n v="221181956566320"/>
    <n v="0"/>
    <n v="0"/>
    <n v="596.00457058200004"/>
    <n v="416.99542941799996"/>
    <x v="6"/>
  </r>
  <r>
    <x v="12"/>
    <s v="2020-02-21 18:19:56:669383"/>
    <n v="0"/>
    <n v="601.04116927799998"/>
    <n v="221181956669383"/>
    <n v="0"/>
    <n v="0"/>
    <n v="601.04116927799998"/>
    <n v="411.95883072200002"/>
    <x v="6"/>
  </r>
  <r>
    <x v="12"/>
    <s v="2020-02-21 18:19:56:772569"/>
    <n v="0"/>
    <n v="607.33691764800005"/>
    <n v="221181956772569"/>
    <n v="0"/>
    <n v="0"/>
    <n v="607.33691764800005"/>
    <n v="405.66308235199995"/>
    <x v="6"/>
  </r>
  <r>
    <x v="12"/>
    <s v="2020-02-21 18:19:56:875559"/>
    <n v="0"/>
    <n v="580.89477449399999"/>
    <n v="221181956875559"/>
    <n v="0"/>
    <n v="0"/>
    <n v="580.89477449399999"/>
    <n v="432.10522550600001"/>
    <x v="6"/>
  </r>
  <r>
    <x v="12"/>
    <s v="2020-02-21 18:19:56:978630"/>
    <n v="0"/>
    <n v="584.67222351600003"/>
    <n v="221181956978630"/>
    <n v="0"/>
    <n v="0"/>
    <n v="584.67222351600003"/>
    <n v="428.32777648399997"/>
    <x v="6"/>
  </r>
  <r>
    <x v="12"/>
    <s v="2020-02-21 18:19:57:081696"/>
    <n v="0"/>
    <n v="594.74542090800003"/>
    <n v="221181957081696"/>
    <n v="0"/>
    <n v="0"/>
    <n v="594.74542090800003"/>
    <n v="418.25457909199997"/>
    <x v="6"/>
  </r>
  <r>
    <x v="12"/>
    <s v="2020-02-21 18:19:57:184984"/>
    <n v="0"/>
    <n v="606.07776797400004"/>
    <n v="221181957184984"/>
    <n v="0"/>
    <n v="0"/>
    <n v="606.07776797400004"/>
    <n v="406.92223202599996"/>
    <x v="6"/>
  </r>
  <r>
    <x v="12"/>
    <s v="2020-02-21 18:19:57:288057"/>
    <n v="0"/>
    <n v="608.59606732199995"/>
    <n v="221181957288057"/>
    <n v="0"/>
    <n v="0"/>
    <n v="608.59606732199995"/>
    <n v="404.40393267800005"/>
    <x v="6"/>
  </r>
  <r>
    <x v="12"/>
    <s v="2020-02-21 18:19:57:391079"/>
    <n v="0"/>
    <n v="589.70882221199997"/>
    <n v="221181957391079"/>
    <n v="0"/>
    <n v="0"/>
    <n v="589.70882221199997"/>
    <n v="423.29117778800003"/>
    <x v="6"/>
  </r>
  <r>
    <x v="12"/>
    <s v="2020-02-21 18:19:57:494117"/>
    <n v="0"/>
    <n v="565.78497840600005"/>
    <n v="221181957494117"/>
    <n v="0"/>
    <n v="0"/>
    <n v="565.78497840600005"/>
    <n v="447.21502159399995"/>
    <x v="6"/>
  </r>
  <r>
    <x v="12"/>
    <s v="2020-02-21 18:19:57:597168"/>
    <n v="0"/>
    <n v="594.74542090800003"/>
    <n v="221181957597168"/>
    <n v="0"/>
    <n v="0"/>
    <n v="594.74542090800003"/>
    <n v="418.25457909199997"/>
    <x v="6"/>
  </r>
  <r>
    <x v="12"/>
    <s v="2020-02-21 18:19:57:700231"/>
    <n v="0"/>
    <n v="608.59606732199995"/>
    <n v="221181957700231"/>
    <n v="0"/>
    <n v="0"/>
    <n v="608.59606732199995"/>
    <n v="404.40393267800005"/>
    <x v="6"/>
  </r>
  <r>
    <x v="12"/>
    <s v="2020-02-21 18:19:57:803590"/>
    <n v="0"/>
    <n v="619.92841438799996"/>
    <n v="221181957803590"/>
    <n v="0"/>
    <n v="0"/>
    <n v="619.92841438799996"/>
    <n v="393.07158561200004"/>
    <x v="6"/>
  </r>
  <r>
    <x v="12"/>
    <s v="2020-02-21 18:19:57:906659"/>
    <n v="0"/>
    <n v="617.41011504000005"/>
    <n v="221181957906659"/>
    <n v="0"/>
    <n v="0"/>
    <n v="617.41011504000005"/>
    <n v="395.58988495999995"/>
    <x v="6"/>
  </r>
  <r>
    <x v="12"/>
    <s v="2020-02-21 18:19:58:009715"/>
    <n v="0"/>
    <n v="590.96797188599999"/>
    <n v="221181958009715"/>
    <n v="0"/>
    <n v="0"/>
    <n v="590.96797188599999"/>
    <n v="422.03202811400001"/>
    <x v="6"/>
  </r>
  <r>
    <x v="12"/>
    <s v="2020-02-21 18:19:58:112958"/>
    <n v="0"/>
    <n v="616.15096536600004"/>
    <n v="221181958112958"/>
    <n v="0"/>
    <n v="0"/>
    <n v="616.15096536600004"/>
    <n v="396.84903463399996"/>
    <x v="6"/>
  </r>
  <r>
    <x v="12"/>
    <s v="2020-02-21 18:19:58:216032"/>
    <n v="0"/>
    <n v="628.74246210599995"/>
    <n v="221181958216032"/>
    <n v="0"/>
    <n v="0"/>
    <n v="628.74246210599995"/>
    <n v="384.25753789400005"/>
    <x v="6"/>
  </r>
  <r>
    <x v="12"/>
    <s v="2020-02-21 18:19:58:319121"/>
    <n v="0"/>
    <n v="624.96501308400002"/>
    <n v="221181958319121"/>
    <n v="0"/>
    <n v="0"/>
    <n v="624.96501308400002"/>
    <n v="388.03498691599998"/>
    <x v="6"/>
  </r>
  <r>
    <x v="12"/>
    <s v="2020-02-21 18:19:58:422351"/>
    <n v="0"/>
    <n v="632.51991112799999"/>
    <n v="221181958422351"/>
    <n v="0"/>
    <n v="0"/>
    <n v="632.51991112799999"/>
    <n v="380.48008887200001"/>
    <x v="6"/>
  </r>
  <r>
    <x v="12"/>
    <s v="2020-02-21 18:19:58:525396"/>
    <n v="0"/>
    <n v="608.59606732199995"/>
    <n v="221181958525396"/>
    <n v="0"/>
    <n v="0"/>
    <n v="608.59606732199995"/>
    <n v="404.40393267800005"/>
    <x v="6"/>
  </r>
  <r>
    <x v="12"/>
    <s v="2020-02-21 18:19:58:628495"/>
    <n v="0"/>
    <n v="614.89181569200002"/>
    <n v="221181958628495"/>
    <n v="0"/>
    <n v="0"/>
    <n v="614.89181569200002"/>
    <n v="398.10818430799998"/>
    <x v="6"/>
  </r>
  <r>
    <x v="12"/>
    <s v="2020-02-21 18:19:58:731569"/>
    <n v="0"/>
    <n v="621.18756406199998"/>
    <n v="221181958731569"/>
    <n v="0"/>
    <n v="0"/>
    <n v="621.18756406199998"/>
    <n v="391.81243593800002"/>
    <x v="6"/>
  </r>
  <r>
    <x v="12"/>
    <s v="2020-02-21 18:19:58:834859"/>
    <n v="0"/>
    <n v="623.70586341000001"/>
    <n v="221181958834859"/>
    <n v="0"/>
    <n v="0"/>
    <n v="623.70586341000001"/>
    <n v="389.29413658999999"/>
    <x v="6"/>
  </r>
  <r>
    <x v="12"/>
    <s v="2020-02-21 18:19:58:937948"/>
    <n v="0"/>
    <n v="622.44671373599999"/>
    <n v="221181958937948"/>
    <n v="0"/>
    <n v="0"/>
    <n v="622.44671373599999"/>
    <n v="390.55328626400001"/>
    <x v="6"/>
  </r>
  <r>
    <x v="12"/>
    <s v="2020-02-21 18:19:59:041014"/>
    <n v="0"/>
    <n v="589.70882221199997"/>
    <n v="221181959041014"/>
    <n v="0"/>
    <n v="0"/>
    <n v="589.70882221199997"/>
    <n v="423.29117778800003"/>
    <x v="6"/>
  </r>
  <r>
    <x v="12"/>
    <s v="2020-02-21 18:19:59:144045"/>
    <n v="0"/>
    <n v="562.00752938400001"/>
    <n v="221181959144045"/>
    <n v="0"/>
    <n v="0"/>
    <n v="562.00752938400001"/>
    <n v="450.99247061599999"/>
    <x v="6"/>
  </r>
  <r>
    <x v="12"/>
    <s v="2020-02-21 18:19:59:247123"/>
    <n v="0"/>
    <n v="579.63562481999998"/>
    <n v="221181959247123"/>
    <n v="0"/>
    <n v="0"/>
    <n v="579.63562481999998"/>
    <n v="433.36437518000002"/>
    <x v="6"/>
  </r>
  <r>
    <x v="12"/>
    <s v="2020-02-21 18:19:59:350247"/>
    <n v="0"/>
    <n v="583.41307384200002"/>
    <n v="221181959350247"/>
    <n v="0"/>
    <n v="0"/>
    <n v="583.41307384200002"/>
    <n v="429.58692615799998"/>
    <x v="6"/>
  </r>
  <r>
    <x v="12"/>
    <s v="2020-02-21 18:19:59:453490"/>
    <n v="0"/>
    <n v="575.85817579800005"/>
    <n v="221181959453490"/>
    <n v="0"/>
    <n v="0"/>
    <n v="575.85817579800005"/>
    <n v="437.14182420199995"/>
    <x v="6"/>
  </r>
  <r>
    <x v="12"/>
    <s v="2020-02-21 18:19:59:556566"/>
    <n v="0"/>
    <n v="563.26667905800002"/>
    <n v="221181959556566"/>
    <n v="0"/>
    <n v="0"/>
    <n v="563.26667905800002"/>
    <n v="449.73332094199998"/>
    <x v="6"/>
  </r>
  <r>
    <x v="12"/>
    <s v="2020-02-21 18:19:59:659605"/>
    <n v="0"/>
    <n v="525.49218883799995"/>
    <n v="221181959659605"/>
    <n v="0"/>
    <n v="0"/>
    <n v="525.49218883799995"/>
    <n v="487.50781116200005"/>
    <x v="6"/>
  </r>
  <r>
    <x v="12"/>
    <s v="2020-02-21 18:19:59:762794"/>
    <n v="0"/>
    <n v="539.34283525199999"/>
    <n v="221181959762794"/>
    <n v="0"/>
    <n v="0"/>
    <n v="539.34283525199999"/>
    <n v="473.65716474800001"/>
    <x v="6"/>
  </r>
  <r>
    <x v="12"/>
    <s v="2020-02-21 18:19:59:865842"/>
    <n v="0"/>
    <n v="544.37943394800004"/>
    <n v="221181959865842"/>
    <n v="0"/>
    <n v="0"/>
    <n v="544.37943394800004"/>
    <n v="468.62056605199996"/>
    <x v="6"/>
  </r>
  <r>
    <x v="12"/>
    <s v="2020-02-21 18:19:59:968908"/>
    <n v="0"/>
    <n v="540.601984926"/>
    <n v="221181959968908"/>
    <n v="0"/>
    <n v="0"/>
    <n v="540.601984926"/>
    <n v="472.398015074"/>
    <x v="6"/>
  </r>
  <r>
    <x v="12"/>
    <s v="2020-02-21 18:20:00:072137"/>
    <n v="0"/>
    <n v="545.63858362200006"/>
    <n v="221182000072137"/>
    <n v="0"/>
    <n v="0"/>
    <n v="545.63858362200006"/>
    <n v="467.36141637799994"/>
    <x v="6"/>
  </r>
  <r>
    <x v="12"/>
    <s v="2020-02-21 18:20:00:175209"/>
    <n v="0"/>
    <n v="520.45559014200001"/>
    <n v="221182000175209"/>
    <n v="0"/>
    <n v="0"/>
    <n v="520.45559014200001"/>
    <n v="492.54440985799999"/>
    <x v="6"/>
  </r>
  <r>
    <x v="12"/>
    <s v="2020-02-21 18:20:00:278213"/>
    <n v="0"/>
    <n v="522.97388949000003"/>
    <n v="221182000278213"/>
    <n v="0"/>
    <n v="0"/>
    <n v="522.97388949000003"/>
    <n v="490.02611050999997"/>
    <x v="6"/>
  </r>
  <r>
    <x v="12"/>
    <s v="2020-02-21 18:20:00:381264"/>
    <n v="0"/>
    <n v="521.71473981600002"/>
    <n v="221182000381264"/>
    <n v="0"/>
    <n v="0"/>
    <n v="521.71473981600002"/>
    <n v="491.28526018399998"/>
    <x v="6"/>
  </r>
  <r>
    <x v="12"/>
    <s v="2020-02-21 18:20:00:484548"/>
    <n v="0"/>
    <n v="522.97388949000003"/>
    <n v="221182000484548"/>
    <n v="0"/>
    <n v="0"/>
    <n v="522.97388949000003"/>
    <n v="490.02611050999997"/>
    <x v="6"/>
  </r>
  <r>
    <x v="12"/>
    <s v="2020-02-21 18:20:00:587617"/>
    <n v="0"/>
    <n v="519.19644046799999"/>
    <n v="221182000587617"/>
    <n v="0"/>
    <n v="0"/>
    <n v="519.19644046799999"/>
    <n v="493.80355953200001"/>
    <x v="6"/>
  </r>
  <r>
    <x v="12"/>
    <s v="2020-02-21 18:20:00:690688"/>
    <n v="0"/>
    <n v="502.82749470599998"/>
    <n v="221182000690688"/>
    <n v="0"/>
    <n v="0"/>
    <n v="502.82749470599998"/>
    <n v="510.17250529400002"/>
    <x v="6"/>
  </r>
  <r>
    <x v="12"/>
    <s v="2020-02-21 18:20:00:793876"/>
    <n v="0"/>
    <n v="482.68109992199999"/>
    <n v="221182000793876"/>
    <n v="0"/>
    <n v="0"/>
    <n v="482.68109992199999"/>
    <n v="530.31890007800007"/>
    <x v="6"/>
  </r>
  <r>
    <x v="12"/>
    <s v="2020-02-21 18:20:00:896900"/>
    <n v="0"/>
    <n v="502.82749470599998"/>
    <n v="221182000896900"/>
    <n v="0"/>
    <n v="0"/>
    <n v="502.82749470599998"/>
    <n v="510.17250529400002"/>
    <x v="6"/>
  </r>
  <r>
    <x v="12"/>
    <s v="2020-02-21 18:20:00:999957"/>
    <n v="0"/>
    <n v="512.90069209800004"/>
    <n v="221182000999957"/>
    <n v="0"/>
    <n v="0"/>
    <n v="512.90069209800004"/>
    <n v="500.09930790199996"/>
    <x v="6"/>
  </r>
  <r>
    <x v="12"/>
    <s v="2020-02-21 18:20:01:103181"/>
    <n v="0"/>
    <n v="511.64154242400002"/>
    <n v="221182001103181"/>
    <n v="0"/>
    <n v="0"/>
    <n v="511.64154242400002"/>
    <n v="501.35845757599998"/>
    <x v="6"/>
  </r>
  <r>
    <x v="12"/>
    <s v="2020-02-21 18:20:01:206269"/>
    <n v="0"/>
    <n v="521.71473981600002"/>
    <n v="221182001206269"/>
    <n v="0"/>
    <n v="0"/>
    <n v="521.71473981600002"/>
    <n v="491.28526018399998"/>
    <x v="6"/>
  </r>
  <r>
    <x v="12"/>
    <s v="2020-02-21 18:20:01:309358"/>
    <n v="0"/>
    <n v="499.050045684"/>
    <n v="221182001309358"/>
    <n v="0"/>
    <n v="0"/>
    <n v="499.050045684"/>
    <n v="513.949954316"/>
    <x v="6"/>
  </r>
  <r>
    <x v="12"/>
    <s v="2020-02-21 18:20:01:412541"/>
    <n v="0"/>
    <n v="507.86409340199998"/>
    <n v="221182001412541"/>
    <n v="0"/>
    <n v="0"/>
    <n v="507.86409340199998"/>
    <n v="505.13590659800002"/>
    <x v="6"/>
  </r>
  <r>
    <x v="12"/>
    <s v="2020-02-21 18:20:01:515602"/>
    <n v="0"/>
    <n v="510.38239275000001"/>
    <n v="221182001515602"/>
    <n v="0"/>
    <n v="0"/>
    <n v="510.38239275000001"/>
    <n v="502.61760724999999"/>
    <x v="6"/>
  </r>
  <r>
    <x v="12"/>
    <s v="2020-02-21 18:20:01:618654"/>
    <n v="0"/>
    <n v="517.93729079399998"/>
    <n v="221182001618654"/>
    <n v="0"/>
    <n v="0"/>
    <n v="517.93729079399998"/>
    <n v="495.06270920600002"/>
    <x v="6"/>
  </r>
  <r>
    <x v="12"/>
    <s v="2020-02-21 18:20:01:721734"/>
    <n v="0"/>
    <n v="519.19644046799999"/>
    <n v="221182001721734"/>
    <n v="0"/>
    <n v="0"/>
    <n v="519.19644046799999"/>
    <n v="493.80355953200001"/>
    <x v="6"/>
  </r>
  <r>
    <x v="12"/>
    <s v="2020-02-21 18:20:01:824995"/>
    <n v="0"/>
    <n v="511.64154242400002"/>
    <n v="221182001824995"/>
    <n v="0"/>
    <n v="0"/>
    <n v="511.64154242400002"/>
    <n v="501.35845757599998"/>
    <x v="6"/>
  </r>
  <r>
    <x v="12"/>
    <s v="2020-02-21 18:20:01:928059"/>
    <n v="0"/>
    <n v="488.976848292"/>
    <n v="221182001928059"/>
    <n v="0"/>
    <n v="0"/>
    <n v="488.976848292"/>
    <n v="524.023151708"/>
    <x v="6"/>
  </r>
  <r>
    <x v="12"/>
    <s v="2020-02-21 18:20:02:031084"/>
    <n v="0"/>
    <n v="509.12324307599999"/>
    <n v="221182002031084"/>
    <n v="0"/>
    <n v="0"/>
    <n v="509.12324307599999"/>
    <n v="503.87675692400001"/>
    <x v="6"/>
  </r>
  <r>
    <x v="12"/>
    <s v="2020-02-21 18:20:02:134413"/>
    <n v="0"/>
    <n v="516.67814111999996"/>
    <n v="221182002134413"/>
    <n v="0"/>
    <n v="0"/>
    <n v="516.67814111999996"/>
    <n v="496.32185888000004"/>
    <x v="6"/>
  </r>
  <r>
    <x v="12"/>
    <s v="2020-02-21 18:20:02:237482"/>
    <n v="0"/>
    <n v="511.64154242400002"/>
    <n v="221182002237482"/>
    <n v="0"/>
    <n v="0"/>
    <n v="511.64154242400002"/>
    <n v="501.35845757599998"/>
    <x v="6"/>
  </r>
  <r>
    <x v="12"/>
    <s v="2020-02-21 18:20:02:340538"/>
    <n v="0"/>
    <n v="516.67814111999996"/>
    <n v="221182002340538"/>
    <n v="0"/>
    <n v="0"/>
    <n v="516.67814111999996"/>
    <n v="496.32185888000004"/>
    <x v="6"/>
  </r>
  <r>
    <x v="12"/>
    <s v="2020-02-21 18:20:02:443747"/>
    <n v="0"/>
    <n v="495.27259666200001"/>
    <n v="221182002443747"/>
    <n v="0"/>
    <n v="0"/>
    <n v="495.27259666200001"/>
    <n v="517.72740333799993"/>
    <x v="6"/>
  </r>
  <r>
    <x v="12"/>
    <s v="2020-02-21 18:20:02:546776"/>
    <n v="0"/>
    <n v="480.16280057400002"/>
    <n v="221182002546776"/>
    <n v="0"/>
    <n v="0"/>
    <n v="480.16280057400002"/>
    <n v="532.83719942599998"/>
    <x v="6"/>
  </r>
  <r>
    <x v="12"/>
    <s v="2020-02-21 18:20:02:649823"/>
    <n v="0"/>
    <n v="488.976848292"/>
    <n v="221182002649823"/>
    <n v="0"/>
    <n v="0"/>
    <n v="488.976848292"/>
    <n v="524.023151708"/>
    <x v="6"/>
  </r>
  <r>
    <x v="12"/>
    <s v="2020-02-21 18:20:02:753051"/>
    <n v="0"/>
    <n v="495.27259666200001"/>
    <n v="221182002753051"/>
    <n v="0"/>
    <n v="0"/>
    <n v="495.27259666200001"/>
    <n v="517.72740333799993"/>
    <x v="6"/>
  </r>
  <r>
    <x v="12"/>
    <s v="2020-02-21 18:20:02:856144"/>
    <n v="0"/>
    <n v="488.976848292"/>
    <n v="221182002856144"/>
    <n v="0"/>
    <n v="0"/>
    <n v="488.976848292"/>
    <n v="524.023151708"/>
    <x v="6"/>
  </r>
  <r>
    <x v="12"/>
    <s v="2020-02-21 18:20:02:959224"/>
    <n v="0"/>
    <n v="495.27259666200001"/>
    <n v="221182002959224"/>
    <n v="0"/>
    <n v="0"/>
    <n v="495.27259666200001"/>
    <n v="517.72740333799993"/>
    <x v="6"/>
  </r>
  <r>
    <x v="12"/>
    <s v="2020-02-21 18:20:03:062424"/>
    <n v="0"/>
    <n v="472.60790252999999"/>
    <n v="221182003062424"/>
    <n v="0"/>
    <n v="0"/>
    <n v="472.60790252999999"/>
    <n v="540.39209746999995"/>
    <x v="6"/>
  </r>
  <r>
    <x v="12"/>
    <s v="2020-02-21 18:20:03:165443"/>
    <n v="0"/>
    <n v="473.867052204"/>
    <n v="221182003165443"/>
    <n v="0"/>
    <n v="0"/>
    <n v="473.867052204"/>
    <n v="539.13294779600005"/>
    <x v="6"/>
  </r>
  <r>
    <x v="12"/>
    <s v="2020-02-21 18:20:03:268506"/>
    <n v="0"/>
    <n v="472.60790252999999"/>
    <n v="221182003268506"/>
    <n v="0"/>
    <n v="0"/>
    <n v="472.60790252999999"/>
    <n v="540.39209746999995"/>
    <x v="6"/>
  </r>
  <r>
    <x v="12"/>
    <s v="2020-02-21 18:20:03:371575"/>
    <n v="0"/>
    <n v="477.64450122599999"/>
    <n v="221182003371575"/>
    <n v="0"/>
    <n v="0"/>
    <n v="477.64450122599999"/>
    <n v="535.35549877400001"/>
    <x v="6"/>
  </r>
  <r>
    <x v="12"/>
    <s v="2020-02-21 18:20:03:474830"/>
    <n v="0"/>
    <n v="473.867052204"/>
    <n v="221182003474830"/>
    <n v="0"/>
    <n v="0"/>
    <n v="473.867052204"/>
    <n v="539.13294779600005"/>
    <x v="6"/>
  </r>
  <r>
    <x v="12"/>
    <s v="2020-02-21 18:20:03:577871"/>
    <n v="0"/>
    <n v="473.867052204"/>
    <n v="221182003577871"/>
    <n v="0"/>
    <n v="0"/>
    <n v="473.867052204"/>
    <n v="539.13294779600005"/>
    <x v="6"/>
  </r>
  <r>
    <x v="12"/>
    <s v="2020-02-21 18:20:03:680885"/>
    <n v="0"/>
    <n v="451.20235807199998"/>
    <n v="221182003680885"/>
    <n v="0"/>
    <n v="0"/>
    <n v="451.20235807199998"/>
    <n v="561.79764192800008"/>
    <x v="6"/>
  </r>
  <r>
    <x v="12"/>
    <s v="2020-02-21 18:20:03:784048"/>
    <n v="0"/>
    <n v="460.01640579000002"/>
    <n v="221182003784048"/>
    <n v="0"/>
    <n v="0"/>
    <n v="460.01640579000002"/>
    <n v="552.98359420999998"/>
    <x v="6"/>
  </r>
  <r>
    <x v="12"/>
    <s v="2020-02-21 18:20:03:887131"/>
    <n v="0"/>
    <n v="457.49810644199999"/>
    <n v="221182003887131"/>
    <n v="0"/>
    <n v="0"/>
    <n v="457.49810644199999"/>
    <n v="555.50189355800001"/>
    <x v="6"/>
  </r>
  <r>
    <x v="12"/>
    <s v="2020-02-21 18:20:03:990201"/>
    <n v="0"/>
    <n v="462.53470513799999"/>
    <n v="221182003990201"/>
    <n v="0"/>
    <n v="0"/>
    <n v="462.53470513799999"/>
    <n v="550.46529486200006"/>
    <x v="6"/>
  </r>
  <r>
    <x v="12"/>
    <s v="2020-02-21 18:20:04:093459"/>
    <n v="0"/>
    <n v="457.49810644199999"/>
    <n v="221182004093459"/>
    <n v="0"/>
    <n v="0"/>
    <n v="457.49810644199999"/>
    <n v="555.50189355800001"/>
    <x v="6"/>
  </r>
  <r>
    <x v="12"/>
    <s v="2020-02-21 18:20:04:196589"/>
    <n v="0"/>
    <n v="460.01640579000002"/>
    <n v="221182004196589"/>
    <n v="0"/>
    <n v="0"/>
    <n v="460.01640579000002"/>
    <n v="552.98359420999998"/>
    <x v="6"/>
  </r>
  <r>
    <x v="12"/>
    <s v="2020-02-21 18:20:04:299597"/>
    <n v="0"/>
    <n v="436.09256198399999"/>
    <n v="221182004299597"/>
    <n v="0"/>
    <n v="0"/>
    <n v="436.09256198399999"/>
    <n v="576.90743801600001"/>
    <x v="6"/>
  </r>
  <r>
    <x v="12"/>
    <s v="2020-02-21 18:20:04:402893"/>
    <n v="0"/>
    <n v="444.90660970200003"/>
    <n v="221182004402893"/>
    <n v="0"/>
    <n v="0"/>
    <n v="444.90660970200003"/>
    <n v="568.09339029800003"/>
    <x v="6"/>
  </r>
  <r>
    <x v="12"/>
    <s v="2020-02-21 18:20:04:505969"/>
    <n v="0"/>
    <n v="443.64746002800001"/>
    <n v="221182004505969"/>
    <n v="0"/>
    <n v="0"/>
    <n v="443.64746002800001"/>
    <n v="569.35253997199993"/>
    <x v="6"/>
  </r>
  <r>
    <x v="12"/>
    <s v="2020-02-21 18:20:04:609110"/>
    <n v="0"/>
    <n v="451.20235807199998"/>
    <n v="221182004609110"/>
    <n v="0"/>
    <n v="0"/>
    <n v="451.20235807199998"/>
    <n v="561.79764192800008"/>
    <x v="6"/>
  </r>
  <r>
    <x v="12"/>
    <s v="2020-02-21 18:20:04:712340"/>
    <n v="0"/>
    <n v="447.42490905"/>
    <n v="221182004712340"/>
    <n v="0"/>
    <n v="0"/>
    <n v="447.42490905"/>
    <n v="565.57509095"/>
    <x v="6"/>
  </r>
  <r>
    <x v="12"/>
    <s v="2020-02-21 18:20:04:815362"/>
    <n v="0"/>
    <n v="453.72065742000001"/>
    <n v="221182004815362"/>
    <n v="0"/>
    <n v="0"/>
    <n v="453.72065742000001"/>
    <n v="559.27934258000005"/>
    <x v="6"/>
  </r>
  <r>
    <x v="12"/>
    <s v="2020-02-21 18:20:04:918440"/>
    <n v="0"/>
    <n v="434.83341231000003"/>
    <n v="221182004918440"/>
    <n v="0"/>
    <n v="0"/>
    <n v="434.83341231000003"/>
    <n v="578.16658768999991"/>
    <x v="6"/>
  </r>
  <r>
    <x v="12"/>
    <s v="2020-02-21 18:20:05:021510"/>
    <n v="0"/>
    <n v="432.315112962"/>
    <n v="221182005021510"/>
    <n v="0"/>
    <n v="0"/>
    <n v="432.315112962"/>
    <n v="580.68488703799994"/>
    <x v="6"/>
  </r>
  <r>
    <x v="12"/>
    <s v="2020-02-21 18:20:05:124850"/>
    <n v="0"/>
    <n v="436.09256198399999"/>
    <n v="221182005124850"/>
    <n v="0"/>
    <n v="0"/>
    <n v="436.09256198399999"/>
    <n v="576.90743801600001"/>
    <x v="6"/>
  </r>
  <r>
    <x v="12"/>
    <s v="2020-02-21 18:20:05:227946"/>
    <n v="0"/>
    <n v="444.90660970200003"/>
    <n v="221182005227946"/>
    <n v="0"/>
    <n v="0"/>
    <n v="444.90660970200003"/>
    <n v="568.09339029800003"/>
    <x v="6"/>
  </r>
  <r>
    <x v="12"/>
    <s v="2020-02-21 18:20:05:331085"/>
    <n v="0"/>
    <n v="447.42490905"/>
    <n v="221182005331085"/>
    <n v="0"/>
    <n v="0"/>
    <n v="447.42490905"/>
    <n v="565.57509095"/>
    <x v="6"/>
  </r>
  <r>
    <x v="12"/>
    <s v="2020-02-21 18:20:05:434160"/>
    <n v="0"/>
    <n v="457.49810644199999"/>
    <n v="221182005434160"/>
    <n v="0"/>
    <n v="0"/>
    <n v="457.49810644199999"/>
    <n v="555.50189355800001"/>
    <x v="6"/>
  </r>
  <r>
    <x v="12"/>
    <s v="2020-02-21 18:20:05:537259"/>
    <n v="0"/>
    <n v="444.90660970200003"/>
    <n v="221182005537259"/>
    <n v="0"/>
    <n v="0"/>
    <n v="444.90660970200003"/>
    <n v="568.09339029800003"/>
    <x v="6"/>
  </r>
  <r>
    <x v="12"/>
    <s v="2020-02-21 18:20:05:640339"/>
    <n v="0"/>
    <n v="443.64746002800001"/>
    <n v="221182005640339"/>
    <n v="0"/>
    <n v="0"/>
    <n v="443.64746002800001"/>
    <n v="569.35253997199993"/>
    <x v="6"/>
  </r>
  <r>
    <x v="12"/>
    <s v="2020-02-21 18:20:05:743602"/>
    <n v="0"/>
    <n v="451.20235807199998"/>
    <n v="221182005743602"/>
    <n v="0"/>
    <n v="0"/>
    <n v="451.20235807199998"/>
    <n v="561.79764192800008"/>
    <x v="6"/>
  </r>
  <r>
    <x v="12"/>
    <s v="2020-02-21 18:20:05:846690"/>
    <n v="0"/>
    <n v="465.05300448600002"/>
    <n v="221182005846690"/>
    <n v="0"/>
    <n v="0"/>
    <n v="465.05300448600002"/>
    <n v="547.94699551400004"/>
    <x v="6"/>
  </r>
  <r>
    <x v="12"/>
    <s v="2020-02-21 18:20:05:949726"/>
    <n v="0"/>
    <n v="468.83045350800001"/>
    <n v="221182005949726"/>
    <n v="0"/>
    <n v="0"/>
    <n v="468.83045350800001"/>
    <n v="544.16954649199999"/>
    <x v="6"/>
  </r>
  <r>
    <x v="12"/>
    <s v="2020-02-21 18:20:06:052939"/>
    <n v="0"/>
    <n v="481.42195024799997"/>
    <n v="221182006052939"/>
    <n v="0"/>
    <n v="0"/>
    <n v="481.42195024799997"/>
    <n v="531.57804975199997"/>
    <x v="6"/>
  </r>
  <r>
    <x v="12"/>
    <s v="2020-02-21 18:20:06:156036"/>
    <n v="0"/>
    <n v="465.05300448600002"/>
    <n v="221182006156036"/>
    <n v="0"/>
    <n v="0"/>
    <n v="465.05300448600002"/>
    <n v="547.94699551400004"/>
    <x v="6"/>
  </r>
  <r>
    <x v="12"/>
    <s v="2020-02-21 18:20:06:259131"/>
    <n v="0"/>
    <n v="473.867052204"/>
    <n v="221182006259131"/>
    <n v="0"/>
    <n v="0"/>
    <n v="473.867052204"/>
    <n v="539.13294779600005"/>
    <x v="6"/>
  </r>
  <r>
    <x v="12"/>
    <s v="2020-02-21 18:20:06:362360"/>
    <n v="0"/>
    <n v="491.49514764000003"/>
    <n v="221182006362360"/>
    <n v="0"/>
    <n v="0"/>
    <n v="491.49514764000003"/>
    <n v="521.50485235999997"/>
    <x v="6"/>
  </r>
  <r>
    <x v="12"/>
    <s v="2020-02-21 18:20:06:465438"/>
    <n v="0"/>
    <n v="525.49218883799995"/>
    <n v="221182006465438"/>
    <n v="0"/>
    <n v="0"/>
    <n v="525.49218883799995"/>
    <n v="487.50781116200005"/>
    <x v="6"/>
  </r>
  <r>
    <x v="12"/>
    <s v="2020-02-21 18:20:06:568470"/>
    <n v="0"/>
    <n v="553.19348166600003"/>
    <n v="221182006568470"/>
    <n v="0"/>
    <n v="0"/>
    <n v="553.19348166600003"/>
    <n v="459.80651833399997"/>
    <x v="6"/>
  </r>
  <r>
    <x v="12"/>
    <s v="2020-02-21 18:20:06:671549"/>
    <n v="0"/>
    <n v="590.96797188599999"/>
    <n v="221182006671549"/>
    <n v="0"/>
    <n v="0"/>
    <n v="590.96797188599999"/>
    <n v="422.03202811400001"/>
    <x v="6"/>
  </r>
  <r>
    <x v="12"/>
    <s v="2020-02-21 18:20:06:774843"/>
    <n v="0"/>
    <n v="789.91362037800002"/>
    <n v="221182006774843"/>
    <n v="0"/>
    <n v="0"/>
    <n v="789.91362037800002"/>
    <n v="223.08637962199998"/>
    <x v="6"/>
  </r>
  <r>
    <x v="12"/>
    <s v="2020-02-21 18:20:06:877940"/>
    <n v="0"/>
    <n v="947.30732962800005"/>
    <n v="221182006877940"/>
    <n v="0"/>
    <n v="0"/>
    <n v="947.30732962800005"/>
    <n v="65.692670371999952"/>
    <x v="6"/>
  </r>
  <r>
    <x v="12"/>
    <s v="2020-02-21 18:20:06:981072"/>
    <n v="0"/>
    <n v="971.23117343399997"/>
    <n v="221182006981072"/>
    <n v="0"/>
    <n v="0"/>
    <n v="971.23117343399997"/>
    <n v="41.76882656600003"/>
    <x v="6"/>
  </r>
  <r>
    <x v="12"/>
    <s v="2020-02-21 18:20:07:084090"/>
    <n v="0"/>
    <n v="983.822670174"/>
    <n v="221182007084090"/>
    <n v="0"/>
    <n v="0"/>
    <n v="983.822670174"/>
    <n v="29.177329826000005"/>
    <x v="6"/>
  </r>
  <r>
    <x v="12"/>
    <s v="2020-02-21 18:20:07:187142"/>
    <n v="0"/>
    <n v="1001.45076561"/>
    <n v="221182007187142"/>
    <n v="0"/>
    <n v="0"/>
    <n v="1001.45076561"/>
    <n v="11.549234390000038"/>
    <x v="6"/>
  </r>
  <r>
    <x v="12"/>
    <s v="2020-02-21 18:20:07:290203"/>
    <n v="0"/>
    <n v="995.15501724000001"/>
    <n v="221182007290203"/>
    <n v="0"/>
    <n v="0"/>
    <n v="995.15501724000001"/>
    <n v="17.844982759999994"/>
    <x v="6"/>
  </r>
  <r>
    <x v="12"/>
    <s v="2020-02-21 18:20:07:393496"/>
    <n v="0"/>
    <n v="1001.45076561"/>
    <n v="221182007393496"/>
    <n v="0"/>
    <n v="0"/>
    <n v="1001.45076561"/>
    <n v="11.549234390000038"/>
    <x v="6"/>
  </r>
  <r>
    <x v="12"/>
    <s v="2020-02-21 18:20:07:496575"/>
    <n v="0"/>
    <n v="1010.2648133279999"/>
    <n v="221182007496575"/>
    <n v="0"/>
    <n v="0"/>
    <n v="1010.2648133279999"/>
    <n v="2.7351866720000544"/>
    <x v="6"/>
  </r>
  <r>
    <x v="12"/>
    <s v="2020-02-21 18:20:07:599693"/>
    <n v="0"/>
    <n v="1001.45076561"/>
    <n v="221182007599693"/>
    <n v="0"/>
    <n v="0"/>
    <n v="1001.45076561"/>
    <n v="11.549234390000038"/>
    <x v="6"/>
  </r>
  <r>
    <x v="12"/>
    <s v="2020-02-21 18:20:07:702845"/>
    <n v="0"/>
    <n v="980.04522115199995"/>
    <n v="221182007702845"/>
    <n v="0"/>
    <n v="0"/>
    <n v="980.04522115199995"/>
    <n v="32.954778848000046"/>
    <x v="6"/>
  </r>
  <r>
    <x v="12"/>
    <s v="2020-02-21 18:20:07:805909"/>
    <n v="0"/>
    <n v="961.15797604199997"/>
    <n v="221182007805909"/>
    <n v="0"/>
    <n v="0"/>
    <n v="961.15797604199997"/>
    <n v="51.842023958000027"/>
    <x v="6"/>
  </r>
  <r>
    <x v="12"/>
    <s v="2020-02-21 18:20:07:908989"/>
    <n v="0"/>
    <n v="943.52988060600001"/>
    <n v="221182007908989"/>
    <n v="0"/>
    <n v="0"/>
    <n v="943.52988060600001"/>
    <n v="69.470119393999994"/>
    <x v="6"/>
  </r>
  <r>
    <x v="12"/>
    <s v="2020-02-21 18:20:08:012225"/>
    <n v="0"/>
    <n v="951.08477864999998"/>
    <n v="221182008012225"/>
    <n v="0"/>
    <n v="0"/>
    <n v="951.08477864999998"/>
    <n v="61.915221350000024"/>
    <x v="6"/>
  </r>
  <r>
    <x v="12"/>
    <s v="2020-02-21 18:20:08:115297"/>
    <n v="0"/>
    <n v="954.86222767200002"/>
    <n v="221182008115297"/>
    <n v="0"/>
    <n v="0"/>
    <n v="954.86222767200002"/>
    <n v="58.137772327999983"/>
    <x v="6"/>
  </r>
  <r>
    <x v="12"/>
    <s v="2020-02-21 18:20:08:218341"/>
    <n v="0"/>
    <n v="975.00862245600001"/>
    <n v="221182008218341"/>
    <n v="0"/>
    <n v="0"/>
    <n v="975.00862245600001"/>
    <n v="37.991377543999988"/>
    <x v="6"/>
  </r>
  <r>
    <x v="12"/>
    <s v="2020-02-21 18:20:08:321368"/>
    <n v="0"/>
    <n v="978.78607147800005"/>
    <n v="221182008321368"/>
    <n v="0"/>
    <n v="0"/>
    <n v="978.78607147800005"/>
    <n v="34.213928521999946"/>
    <x v="6"/>
  </r>
  <r>
    <x v="12"/>
    <s v="2020-02-21 18:20:08:424674"/>
    <n v="0"/>
    <n v="977.52692180400004"/>
    <n v="221182008424674"/>
    <n v="0"/>
    <n v="0"/>
    <n v="977.52692180400004"/>
    <n v="35.47307819599996"/>
    <x v="6"/>
  </r>
  <r>
    <x v="12"/>
    <s v="2020-02-21 18:20:08:527750"/>
    <n v="0"/>
    <n v="925.90178517000004"/>
    <n v="221182008527750"/>
    <n v="0"/>
    <n v="0"/>
    <n v="925.90178517000004"/>
    <n v="87.098214829999961"/>
    <x v="6"/>
  </r>
  <r>
    <x v="12"/>
    <s v="2020-02-21 18:20:08:630814"/>
    <n v="0"/>
    <n v="871.75834918800001"/>
    <n v="221182008630814"/>
    <n v="0"/>
    <n v="0"/>
    <n v="871.75834918800001"/>
    <n v="141.24165081199999"/>
    <x v="6"/>
  </r>
  <r>
    <x v="12"/>
    <s v="2020-02-21 18:20:08:734066"/>
    <n v="0"/>
    <n v="835.24300864199995"/>
    <n v="221182008734066"/>
    <n v="0"/>
    <n v="0"/>
    <n v="835.24300864199995"/>
    <n v="177.75699135800005"/>
    <x v="6"/>
  </r>
  <r>
    <x v="12"/>
    <s v="2020-02-21 18:20:08:837510"/>
    <n v="0"/>
    <n v="783.61787200799995"/>
    <n v="221182008837510"/>
    <n v="0"/>
    <n v="0"/>
    <n v="783.61787200799995"/>
    <n v="229.38212799200005"/>
    <x v="6"/>
  </r>
  <r>
    <x v="12"/>
    <s v="2020-02-21 18:20:08:940566"/>
    <n v="0"/>
    <n v="765.98977657199998"/>
    <n v="221182008940566"/>
    <n v="0"/>
    <n v="0"/>
    <n v="765.98977657199998"/>
    <n v="247.01022342800002"/>
    <x v="6"/>
  </r>
  <r>
    <x v="12"/>
    <s v="2020-02-21 18:20:09:043789"/>
    <n v="0"/>
    <n v="782.35872233400005"/>
    <n v="221182009043789"/>
    <n v="0"/>
    <n v="0"/>
    <n v="782.35872233400005"/>
    <n v="230.64127766599995"/>
    <x v="6"/>
  </r>
  <r>
    <x v="12"/>
    <s v="2020-02-21 18:20:09:146845"/>
    <n v="0"/>
    <n v="768.50807592000001"/>
    <n v="221182009146845"/>
    <n v="0"/>
    <n v="0"/>
    <n v="768.50807592000001"/>
    <n v="244.49192407999999"/>
    <x v="6"/>
  </r>
  <r>
    <x v="12"/>
    <s v="2020-02-21 18:20:09:249924"/>
    <n v="0"/>
    <n v="757.175728854"/>
    <n v="221182009249924"/>
    <n v="0"/>
    <n v="0"/>
    <n v="757.175728854"/>
    <n v="255.824271146"/>
    <x v="6"/>
  </r>
  <r>
    <x v="12"/>
    <s v="2020-02-21 18:20:09:353161"/>
    <n v="0"/>
    <n v="749.62083081000003"/>
    <n v="221182009353161"/>
    <n v="0"/>
    <n v="0"/>
    <n v="749.62083081000003"/>
    <n v="263.37916918999997"/>
    <x v="6"/>
  </r>
  <r>
    <x v="12"/>
    <s v="2020-02-21 18:20:09:456206"/>
    <n v="0"/>
    <n v="724.43783732999998"/>
    <n v="221182009456206"/>
    <n v="0"/>
    <n v="0"/>
    <n v="724.43783732999998"/>
    <n v="288.56216267000002"/>
    <x v="6"/>
  </r>
  <r>
    <x v="12"/>
    <s v="2020-02-21 18:20:09:559322"/>
    <n v="0"/>
    <n v="685.404197436"/>
    <n v="221182009559322"/>
    <n v="0"/>
    <n v="0"/>
    <n v="685.404197436"/>
    <n v="327.595802564"/>
    <x v="6"/>
  </r>
  <r>
    <x v="12"/>
    <s v="2020-02-21 18:20:09:662568"/>
    <n v="0"/>
    <n v="676.59014971800002"/>
    <n v="221182009662568"/>
    <n v="0"/>
    <n v="0"/>
    <n v="676.59014971800002"/>
    <n v="336.40985028199998"/>
    <x v="6"/>
  </r>
  <r>
    <x v="12"/>
    <s v="2020-02-21 18:20:09:765660"/>
    <n v="0"/>
    <n v="682.88589808799998"/>
    <n v="221182009765660"/>
    <n v="0"/>
    <n v="0"/>
    <n v="682.88589808799998"/>
    <n v="330.11410191200002"/>
    <x v="6"/>
  </r>
  <r>
    <x v="12"/>
    <s v="2020-02-21 18:20:09:868784"/>
    <n v="0"/>
    <n v="682.88589808799998"/>
    <n v="221182009868784"/>
    <n v="0"/>
    <n v="0"/>
    <n v="682.88589808799998"/>
    <n v="330.11410191200002"/>
    <x v="6"/>
  </r>
  <r>
    <x v="12"/>
    <s v="2020-02-21 18:20:09:971812"/>
    <n v="0"/>
    <n v="695.477394828"/>
    <n v="221182009971812"/>
    <n v="0"/>
    <n v="0"/>
    <n v="695.477394828"/>
    <n v="317.522605172"/>
    <x v="6"/>
  </r>
  <r>
    <x v="12"/>
    <s v="2020-02-21 18:20:10:075050"/>
    <n v="0"/>
    <n v="695.477394828"/>
    <n v="221182010075050"/>
    <n v="0"/>
    <n v="0"/>
    <n v="695.477394828"/>
    <n v="317.522605172"/>
    <x v="6"/>
  </r>
  <r>
    <x v="12"/>
    <s v="2020-02-21 18:20:10:178138"/>
    <n v="0"/>
    <n v="675.33100004400001"/>
    <n v="221182010178138"/>
    <n v="0"/>
    <n v="0"/>
    <n v="675.33100004400001"/>
    <n v="337.66899995599999"/>
    <x v="6"/>
  </r>
  <r>
    <x v="12"/>
    <s v="2020-02-21 18:20:10:281214"/>
    <n v="0"/>
    <n v="695.477394828"/>
    <n v="221182010281214"/>
    <n v="0"/>
    <n v="0"/>
    <n v="695.477394828"/>
    <n v="317.522605172"/>
    <x v="6"/>
  </r>
  <r>
    <x v="12"/>
    <s v="2020-02-21 18:20:10:384503"/>
    <n v="0"/>
    <n v="697.99569417600003"/>
    <n v="221182010384503"/>
    <n v="0"/>
    <n v="0"/>
    <n v="697.99569417600003"/>
    <n v="315.00430582399997"/>
    <x v="6"/>
  </r>
  <r>
    <x v="12"/>
    <s v="2020-02-21 18:20:10:487533"/>
    <n v="0"/>
    <n v="713.10549026399997"/>
    <n v="221182010487533"/>
    <n v="0"/>
    <n v="0"/>
    <n v="713.10549026399997"/>
    <n v="299.89450973600003"/>
    <x v="6"/>
  </r>
  <r>
    <x v="12"/>
    <s v="2020-02-21 18:20:10:590537"/>
    <n v="0"/>
    <n v="713.10549026399997"/>
    <n v="221182010590537"/>
    <n v="0"/>
    <n v="0"/>
    <n v="713.10549026399997"/>
    <n v="299.89450973600003"/>
    <x v="6"/>
  </r>
  <r>
    <x v="12"/>
    <s v="2020-02-21 18:20:10:693778"/>
    <n v="0"/>
    <n v="670.29440134799995"/>
    <n v="221182010693778"/>
    <n v="0"/>
    <n v="0"/>
    <n v="670.29440134799995"/>
    <n v="342.70559865200005"/>
    <x v="6"/>
  </r>
  <r>
    <x v="12"/>
    <s v="2020-02-21 18:20:10:796857"/>
    <n v="0"/>
    <n v="642.59310851999999"/>
    <n v="221182010796857"/>
    <n v="0"/>
    <n v="0"/>
    <n v="642.59310851999999"/>
    <n v="370.40689148000001"/>
    <x v="6"/>
  </r>
  <r>
    <x v="12"/>
    <s v="2020-02-21 18:20:10:899938"/>
    <n v="0"/>
    <n v="667.77610200000004"/>
    <n v="221182010899938"/>
    <n v="0"/>
    <n v="0"/>
    <n v="667.77610200000004"/>
    <n v="345.22389799999996"/>
    <x v="6"/>
  </r>
  <r>
    <x v="12"/>
    <s v="2020-02-21 18:20:11:003162"/>
    <n v="0"/>
    <n v="672.81270069599998"/>
    <n v="221182011003162"/>
    <n v="0"/>
    <n v="0"/>
    <n v="672.81270069599998"/>
    <n v="340.18729930400002"/>
    <x v="6"/>
  </r>
  <r>
    <x v="12"/>
    <s v="2020-02-21 18:20:11:106167"/>
    <n v="0"/>
    <n v="665.25780265200001"/>
    <n v="221182011106167"/>
    <n v="0"/>
    <n v="0"/>
    <n v="665.25780265200001"/>
    <n v="347.74219734799999"/>
    <x v="6"/>
  </r>
  <r>
    <x v="12"/>
    <s v="2020-02-21 18:20:11:209214"/>
    <n v="0"/>
    <n v="669.03525167400005"/>
    <n v="221182011209214"/>
    <n v="0"/>
    <n v="0"/>
    <n v="669.03525167400005"/>
    <n v="343.96474832599995"/>
    <x v="6"/>
  </r>
  <r>
    <x v="12"/>
    <s v="2020-02-21 18:20:11:312449"/>
    <n v="0"/>
    <n v="642.59310851999999"/>
    <n v="221182011312449"/>
    <n v="0"/>
    <n v="0"/>
    <n v="642.59310851999999"/>
    <n v="370.40689148000001"/>
    <x v="6"/>
  </r>
  <r>
    <x v="12"/>
    <s v="2020-02-21 18:20:11:415524"/>
    <n v="0"/>
    <n v="650.14800656399996"/>
    <n v="221182011415524"/>
    <n v="0"/>
    <n v="0"/>
    <n v="650.14800656399996"/>
    <n v="362.85199343600004"/>
    <x v="6"/>
  </r>
  <r>
    <x v="12"/>
    <s v="2020-02-21 18:20:11:518598"/>
    <n v="0"/>
    <n v="651.40715623799997"/>
    <n v="221182011518598"/>
    <n v="0"/>
    <n v="0"/>
    <n v="651.40715623799997"/>
    <n v="361.59284376200003"/>
    <x v="6"/>
  </r>
  <r>
    <x v="12"/>
    <s v="2020-02-21 18:20:11:621745"/>
    <n v="0"/>
    <n v="661.48035362999997"/>
    <n v="221182011621745"/>
    <n v="0"/>
    <n v="0"/>
    <n v="661.48035362999997"/>
    <n v="351.51964637000003"/>
    <x v="6"/>
  </r>
  <r>
    <x v="12"/>
    <s v="2020-02-21 18:20:11:724977"/>
    <n v="0"/>
    <n v="669.03525167400005"/>
    <n v="221182011724977"/>
    <n v="0"/>
    <n v="0"/>
    <n v="669.03525167400005"/>
    <n v="343.96474832599995"/>
    <x v="6"/>
  </r>
  <r>
    <x v="12"/>
    <s v="2020-02-21 18:20:11:828038"/>
    <n v="0"/>
    <n v="638.81565949799995"/>
    <n v="221182011828038"/>
    <n v="0"/>
    <n v="0"/>
    <n v="638.81565949799995"/>
    <n v="374.18434050200005"/>
    <x v="6"/>
  </r>
  <r>
    <x v="12"/>
    <s v="2020-02-21 18:20:11:931118"/>
    <n v="0"/>
    <n v="609.85521699599997"/>
    <n v="221182011931118"/>
    <n v="0"/>
    <n v="0"/>
    <n v="609.85521699599997"/>
    <n v="403.14478300400003"/>
    <x v="6"/>
  </r>
  <r>
    <x v="12"/>
    <s v="2020-02-21 18:20:12:034207"/>
    <n v="0"/>
    <n v="636.29736015000003"/>
    <n v="221182012034207"/>
    <n v="0"/>
    <n v="0"/>
    <n v="636.29736015000003"/>
    <n v="376.70263984999997"/>
    <x v="6"/>
  </r>
  <r>
    <x v="12"/>
    <s v="2020-02-21 18:20:12:137277"/>
    <n v="0"/>
    <n v="641.33395884599997"/>
    <n v="221182012137277"/>
    <n v="0"/>
    <n v="0"/>
    <n v="641.33395884599997"/>
    <n v="371.66604115400003"/>
    <x v="6"/>
  </r>
  <r>
    <x v="12"/>
    <s v="2020-02-21 18:20:12:240282"/>
    <n v="0"/>
    <n v="636.29736015000003"/>
    <n v="221182012240282"/>
    <n v="0"/>
    <n v="0"/>
    <n v="636.29736015000003"/>
    <n v="376.70263984999997"/>
    <x v="6"/>
  </r>
  <r>
    <x v="12"/>
    <s v="2020-02-21 18:20:12:343696"/>
    <n v="0"/>
    <n v="637.55650982400005"/>
    <n v="221182012343696"/>
    <n v="0"/>
    <n v="0"/>
    <n v="637.55650982400005"/>
    <n v="375.44349017599995"/>
    <x v="6"/>
  </r>
  <r>
    <x v="12"/>
    <s v="2020-02-21 18:20:12:446766"/>
    <n v="0"/>
    <n v="606.07776797400004"/>
    <n v="221182012446766"/>
    <n v="0"/>
    <n v="0"/>
    <n v="606.07776797400004"/>
    <n v="406.92223202599996"/>
    <x v="6"/>
  </r>
  <r>
    <x v="12"/>
    <s v="2020-02-21 18:20:12:549827"/>
    <n v="0"/>
    <n v="611.11436666999998"/>
    <n v="221182012549827"/>
    <n v="0"/>
    <n v="0"/>
    <n v="611.11436666999998"/>
    <n v="401.88563333000002"/>
    <x v="6"/>
  </r>
  <r>
    <x v="12"/>
    <s v="2020-02-21 18:20:12:653099"/>
    <n v="0"/>
    <n v="609.85521699599997"/>
    <n v="221182012653099"/>
    <n v="0"/>
    <n v="0"/>
    <n v="609.85521699599997"/>
    <n v="403.14478300400003"/>
    <x v="6"/>
  </r>
  <r>
    <x v="12"/>
    <s v="2020-02-21 18:20:12:756147"/>
    <n v="0"/>
    <n v="611.11436666999998"/>
    <n v="221182012756147"/>
    <n v="0"/>
    <n v="0"/>
    <n v="611.11436666999998"/>
    <n v="401.88563333000002"/>
    <x v="6"/>
  </r>
  <r>
    <x v="12"/>
    <s v="2020-02-21 18:20:12:859232"/>
    <n v="0"/>
    <n v="611.11436666999998"/>
    <n v="221182012859232"/>
    <n v="0"/>
    <n v="0"/>
    <n v="611.11436666999998"/>
    <n v="401.88563333000002"/>
    <x v="6"/>
  </r>
  <r>
    <x v="12"/>
    <s v="2020-02-21 18:20:12:962467"/>
    <n v="0"/>
    <n v="579.63562481999998"/>
    <n v="221182012962467"/>
    <n v="0"/>
    <n v="0"/>
    <n v="579.63562481999998"/>
    <n v="433.36437518000002"/>
    <x v="6"/>
  </r>
  <r>
    <x v="12"/>
    <s v="2020-02-21 18:20:13:065535"/>
    <n v="0"/>
    <n v="575.85817579800005"/>
    <n v="221182013065535"/>
    <n v="0"/>
    <n v="0"/>
    <n v="575.85817579800005"/>
    <n v="437.14182420199995"/>
    <x v="6"/>
  </r>
  <r>
    <x v="12"/>
    <s v="2020-02-21 18:20:13:168629"/>
    <n v="0"/>
    <n v="584.67222351600003"/>
    <n v="221182013168629"/>
    <n v="0"/>
    <n v="0"/>
    <n v="584.67222351600003"/>
    <n v="428.32777648399997"/>
    <x v="6"/>
  </r>
  <r>
    <x v="12"/>
    <s v="2020-02-21 18:20:13:271715"/>
    <n v="0"/>
    <n v="593.48627123400001"/>
    <n v="221182013271715"/>
    <n v="0"/>
    <n v="0"/>
    <n v="593.48627123400001"/>
    <n v="419.51372876599999"/>
    <x v="6"/>
  </r>
  <r>
    <x v="12"/>
    <s v="2020-02-21 18:20:13:374907"/>
    <n v="0"/>
    <n v="592.22712156"/>
    <n v="221182013374907"/>
    <n v="0"/>
    <n v="0"/>
    <n v="592.22712156"/>
    <n v="420.77287844"/>
    <x v="6"/>
  </r>
  <r>
    <x v="12"/>
    <s v="2020-02-21 18:20:13:477992"/>
    <n v="0"/>
    <n v="567.04412807999995"/>
    <n v="221182013477992"/>
    <n v="0"/>
    <n v="0"/>
    <n v="567.04412807999995"/>
    <n v="445.95587192000005"/>
    <x v="6"/>
  </r>
  <r>
    <x v="12"/>
    <s v="2020-02-21 18:20:13:581095"/>
    <n v="0"/>
    <n v="558.23008036199997"/>
    <n v="221182013581095"/>
    <n v="0"/>
    <n v="0"/>
    <n v="558.23008036199997"/>
    <n v="454.76991963800003"/>
    <x v="6"/>
  </r>
  <r>
    <x v="12"/>
    <s v="2020-02-21 18:20:13:684189"/>
    <n v="0"/>
    <n v="574.59902612400003"/>
    <n v="221182013684189"/>
    <n v="0"/>
    <n v="0"/>
    <n v="574.59902612400003"/>
    <n v="438.40097387599997"/>
    <x v="6"/>
  </r>
  <r>
    <x v="12"/>
    <s v="2020-02-21 18:20:13:787270"/>
    <n v="0"/>
    <n v="584.67222351600003"/>
    <n v="221182013787270"/>
    <n v="0"/>
    <n v="0"/>
    <n v="584.67222351600003"/>
    <n v="428.32777648399997"/>
    <x v="6"/>
  </r>
  <r>
    <x v="12"/>
    <s v="2020-02-21 18:20:13:890313"/>
    <n v="0"/>
    <n v="583.41307384200002"/>
    <n v="221182013890313"/>
    <n v="0"/>
    <n v="0"/>
    <n v="583.41307384200002"/>
    <n v="429.58692615799998"/>
    <x v="6"/>
  </r>
  <r>
    <x v="12"/>
    <s v="2020-02-21 18:20:13:993493"/>
    <n v="0"/>
    <n v="562.00752938400001"/>
    <n v="221182013993493"/>
    <n v="0"/>
    <n v="0"/>
    <n v="562.00752938400001"/>
    <n v="450.99247061599999"/>
    <x v="6"/>
  </r>
  <r>
    <x v="12"/>
    <s v="2020-02-21 18:20:14:096620"/>
    <n v="0"/>
    <n v="548.15688296999997"/>
    <n v="221182014096620"/>
    <n v="0"/>
    <n v="0"/>
    <n v="548.15688296999997"/>
    <n v="464.84311703000003"/>
    <x v="6"/>
  </r>
  <r>
    <x v="12"/>
    <s v="2020-02-21 18:20:14:199679"/>
    <n v="0"/>
    <n v="569.56242742799998"/>
    <n v="221182014199679"/>
    <n v="0"/>
    <n v="0"/>
    <n v="569.56242742799998"/>
    <n v="443.43757257200002"/>
    <x v="6"/>
  </r>
  <r>
    <x v="12"/>
    <s v="2020-02-21 18:20:14:302925"/>
    <n v="0"/>
    <n v="580.89477449399999"/>
    <n v="221182014302925"/>
    <n v="0"/>
    <n v="0"/>
    <n v="580.89477449399999"/>
    <n v="432.10522550600001"/>
    <x v="6"/>
  </r>
  <r>
    <x v="12"/>
    <s v="2020-02-21 18:20:14:405998"/>
    <n v="0"/>
    <n v="583.41307384200002"/>
    <n v="221182014405998"/>
    <n v="0"/>
    <n v="0"/>
    <n v="583.41307384200002"/>
    <n v="429.58692615799998"/>
    <x v="6"/>
  </r>
  <r>
    <x v="12"/>
    <s v="2020-02-21 18:20:14:509374"/>
    <n v="0"/>
    <n v="565.78497840600005"/>
    <n v="221182014509374"/>
    <n v="0"/>
    <n v="0"/>
    <n v="565.78497840600005"/>
    <n v="447.21502159399995"/>
    <x v="6"/>
  </r>
  <r>
    <x v="12"/>
    <s v="2020-02-21 18:20:14:612606"/>
    <n v="0"/>
    <n v="543.12028427400003"/>
    <n v="221182014612606"/>
    <n v="0"/>
    <n v="0"/>
    <n v="543.12028427400003"/>
    <n v="469.87971572599997"/>
    <x v="6"/>
  </r>
  <r>
    <x v="12"/>
    <s v="2020-02-21 18:20:14:715703"/>
    <n v="0"/>
    <n v="567.04412807999995"/>
    <n v="221182014715703"/>
    <n v="0"/>
    <n v="0"/>
    <n v="567.04412807999995"/>
    <n v="445.95587192000005"/>
    <x v="6"/>
  </r>
  <r>
    <x v="12"/>
    <s v="2020-02-21 18:20:14:818762"/>
    <n v="0"/>
    <n v="577.11732547199995"/>
    <n v="221182014818762"/>
    <n v="0"/>
    <n v="0"/>
    <n v="577.11732547199995"/>
    <n v="435.88267452800005"/>
    <x v="6"/>
  </r>
  <r>
    <x v="12"/>
    <s v="2020-02-21 18:20:14:922390"/>
    <n v="0"/>
    <n v="577.11732547199995"/>
    <n v="221182014922390"/>
    <n v="0"/>
    <n v="0"/>
    <n v="577.11732547199995"/>
    <n v="435.88267452800005"/>
    <x v="6"/>
  </r>
  <r>
    <x v="12"/>
    <s v="2020-02-21 18:20:15:025863"/>
    <n v="0"/>
    <n v="583.41307384200002"/>
    <n v="221182015025863"/>
    <n v="0"/>
    <n v="0"/>
    <n v="583.41307384200002"/>
    <n v="429.58692615799998"/>
    <x v="6"/>
  </r>
  <r>
    <x v="12"/>
    <s v="2020-02-21 18:20:15:128911"/>
    <n v="0"/>
    <n v="558.23008036199997"/>
    <n v="221182015128911"/>
    <n v="0"/>
    <n v="0"/>
    <n v="558.23008036199997"/>
    <n v="454.76991963800003"/>
    <x v="6"/>
  </r>
  <r>
    <x v="12"/>
    <s v="2020-02-21 18:20:15:232749"/>
    <n v="0"/>
    <n v="565.78497840600005"/>
    <n v="221182015232749"/>
    <n v="0"/>
    <n v="0"/>
    <n v="565.78497840600005"/>
    <n v="447.21502159399995"/>
    <x v="6"/>
  </r>
  <r>
    <x v="12"/>
    <s v="2020-02-21 18:20:15:335818"/>
    <n v="0"/>
    <n v="567.04412807999995"/>
    <n v="221182015335818"/>
    <n v="0"/>
    <n v="0"/>
    <n v="567.04412807999995"/>
    <n v="445.95587192000005"/>
    <x v="6"/>
  </r>
  <r>
    <x v="12"/>
    <s v="2020-02-21 18:20:15:438886"/>
    <n v="0"/>
    <n v="572.08072677600001"/>
    <n v="221182015438886"/>
    <n v="0"/>
    <n v="0"/>
    <n v="572.08072677600001"/>
    <n v="440.91927322399999"/>
    <x v="6"/>
  </r>
  <r>
    <x v="12"/>
    <s v="2020-02-21 18:20:15:542082"/>
    <n v="0"/>
    <n v="575.85817579800005"/>
    <n v="221182015542082"/>
    <n v="0"/>
    <n v="0"/>
    <n v="575.85817579800005"/>
    <n v="437.14182420199995"/>
    <x v="6"/>
  </r>
  <r>
    <x v="12"/>
    <s v="2020-02-21 18:20:15:645116"/>
    <n v="0"/>
    <n v="553.19348166600003"/>
    <n v="221182015645116"/>
    <n v="0"/>
    <n v="0"/>
    <n v="553.19348166600003"/>
    <n v="459.80651833399997"/>
    <x v="6"/>
  </r>
  <r>
    <x v="12"/>
    <s v="2020-02-21 18:20:15:748260"/>
    <n v="0"/>
    <n v="553.19348166600003"/>
    <n v="221182015748260"/>
    <n v="0"/>
    <n v="0"/>
    <n v="553.19348166600003"/>
    <n v="459.80651833399997"/>
    <x v="6"/>
  </r>
  <r>
    <x v="12"/>
    <s v="2020-02-21 18:20:15:851380"/>
    <n v="0"/>
    <n v="563.26667905800002"/>
    <n v="221182015851380"/>
    <n v="0"/>
    <n v="0"/>
    <n v="563.26667905800002"/>
    <n v="449.73332094199998"/>
    <x v="6"/>
  </r>
  <r>
    <x v="12"/>
    <s v="2020-02-21 18:20:15:954681"/>
    <n v="0"/>
    <n v="574.59902612400003"/>
    <n v="221182015954681"/>
    <n v="0"/>
    <n v="0"/>
    <n v="574.59902612400003"/>
    <n v="438.40097387599997"/>
    <x v="6"/>
  </r>
  <r>
    <x v="12"/>
    <s v="2020-02-21 18:20:16:057778"/>
    <n v="0"/>
    <n v="575.85817579800005"/>
    <n v="221182016057778"/>
    <n v="0"/>
    <n v="0"/>
    <n v="575.85817579800005"/>
    <n v="437.14182420199995"/>
    <x v="6"/>
  </r>
  <r>
    <x v="12"/>
    <s v="2020-02-21 18:20:16:160825"/>
    <n v="0"/>
    <n v="559.48923003599998"/>
    <n v="221182016160825"/>
    <n v="0"/>
    <n v="0"/>
    <n v="559.48923003599998"/>
    <n v="453.51076996400002"/>
    <x v="6"/>
  </r>
  <r>
    <x v="12"/>
    <s v="2020-02-21 18:20:16:264018"/>
    <n v="0"/>
    <n v="536.82453590399996"/>
    <n v="221182016264018"/>
    <n v="0"/>
    <n v="0"/>
    <n v="536.82453590399996"/>
    <n v="476.17546409600004"/>
    <x v="6"/>
  </r>
  <r>
    <x v="12"/>
    <s v="2020-02-21 18:20:16:367155"/>
    <n v="0"/>
    <n v="564.52582873200004"/>
    <n v="221182016367155"/>
    <n v="0"/>
    <n v="0"/>
    <n v="564.52582873200004"/>
    <n v="448.47417126799996"/>
    <x v="6"/>
  </r>
  <r>
    <x v="12"/>
    <s v="2020-02-21 18:20:16:470252"/>
    <n v="0"/>
    <n v="577.11732547199995"/>
    <n v="221182016470252"/>
    <n v="0"/>
    <n v="0"/>
    <n v="577.11732547199995"/>
    <n v="435.88267452800005"/>
    <x v="6"/>
  </r>
  <r>
    <x v="12"/>
    <s v="2020-02-21 18:20:16:573532"/>
    <n v="0"/>
    <n v="580.89477449399999"/>
    <n v="221182016573532"/>
    <n v="0"/>
    <n v="0"/>
    <n v="580.89477449399999"/>
    <n v="432.10522550600001"/>
    <x v="6"/>
  </r>
  <r>
    <x v="12"/>
    <s v="2020-02-21 18:20:16:676580"/>
    <n v="0"/>
    <n v="582.153924168"/>
    <n v="221182016676580"/>
    <n v="0"/>
    <n v="0"/>
    <n v="582.153924168"/>
    <n v="430.846075832"/>
    <x v="6"/>
  </r>
  <r>
    <x v="12"/>
    <s v="2020-02-21 18:20:16:779615"/>
    <n v="0"/>
    <n v="549.41603264399998"/>
    <n v="221182016779615"/>
    <n v="0"/>
    <n v="0"/>
    <n v="549.41603264399998"/>
    <n v="463.58396735600002"/>
    <x v="6"/>
  </r>
  <r>
    <x v="12"/>
    <s v="2020-02-21 18:20:16:882854"/>
    <n v="0"/>
    <n v="569.56242742799998"/>
    <n v="221182016882854"/>
    <n v="0"/>
    <n v="0"/>
    <n v="569.56242742799998"/>
    <n v="443.43757257200002"/>
    <x v="6"/>
  </r>
  <r>
    <x v="12"/>
    <s v="2020-02-21 18:20:16:985942"/>
    <n v="0"/>
    <n v="582.153924168"/>
    <n v="221182016985942"/>
    <n v="0"/>
    <n v="0"/>
    <n v="582.153924168"/>
    <n v="430.846075832"/>
    <x v="6"/>
  </r>
  <r>
    <x v="12"/>
    <s v="2020-02-21 18:20:17:089019"/>
    <n v="0"/>
    <n v="582.153924168"/>
    <n v="221182017089019"/>
    <n v="0"/>
    <n v="0"/>
    <n v="582.153924168"/>
    <n v="430.846075832"/>
    <x v="6"/>
  </r>
  <r>
    <x v="12"/>
    <s v="2020-02-21 18:20:17:192263"/>
    <n v="0"/>
    <n v="588.44967253799996"/>
    <n v="221182017192263"/>
    <n v="0"/>
    <n v="0"/>
    <n v="588.44967253799996"/>
    <n v="424.55032746200004"/>
    <x v="6"/>
  </r>
  <r>
    <x v="12"/>
    <s v="2020-02-21 18:20:17:295259"/>
    <n v="0"/>
    <n v="558.23008036199997"/>
    <n v="221182017295259"/>
    <n v="0"/>
    <n v="0"/>
    <n v="558.23008036199997"/>
    <n v="454.76991963800003"/>
    <x v="6"/>
  </r>
  <r>
    <x v="12"/>
    <s v="2020-02-21 18:20:17:398332"/>
    <n v="0"/>
    <n v="570.82157710199999"/>
    <n v="221182017398332"/>
    <n v="0"/>
    <n v="0"/>
    <n v="570.82157710199999"/>
    <n v="442.17842289800001"/>
    <x v="6"/>
  </r>
  <r>
    <x v="12"/>
    <s v="2020-02-21 18:20:17:501407"/>
    <n v="0"/>
    <n v="580.89477449399999"/>
    <n v="221182017501407"/>
    <n v="0"/>
    <n v="0"/>
    <n v="580.89477449399999"/>
    <n v="432.10522550600001"/>
    <x v="6"/>
  </r>
  <r>
    <x v="12"/>
    <s v="2020-02-21 18:20:17:604715"/>
    <n v="0"/>
    <n v="578.37647514599996"/>
    <n v="221182017604715"/>
    <n v="0"/>
    <n v="0"/>
    <n v="578.37647514599996"/>
    <n v="434.62352485400004"/>
    <x v="6"/>
  </r>
  <r>
    <x v="12"/>
    <s v="2020-02-21 18:20:17:707795"/>
    <n v="0"/>
    <n v="589.70882221199997"/>
    <n v="221182017707795"/>
    <n v="0"/>
    <n v="0"/>
    <n v="589.70882221199997"/>
    <n v="423.29117778800003"/>
    <x v="6"/>
  </r>
  <r>
    <x v="12"/>
    <s v="2020-02-21 18:20:17:810846"/>
    <n v="0"/>
    <n v="564.52582873200004"/>
    <n v="221182017810846"/>
    <n v="0"/>
    <n v="0"/>
    <n v="564.52582873200004"/>
    <n v="448.47417126799996"/>
    <x v="6"/>
  </r>
  <r>
    <x v="12"/>
    <s v="2020-02-21 18:20:17:914027"/>
    <n v="0"/>
    <n v="573.33987645000002"/>
    <n v="221182017914027"/>
    <n v="0"/>
    <n v="0"/>
    <n v="573.33987645000002"/>
    <n v="439.66012354999998"/>
    <x v="6"/>
  </r>
  <r>
    <x v="12"/>
    <s v="2020-02-21 18:20:18:017181"/>
    <n v="0"/>
    <n v="575.85817579800005"/>
    <n v="221182018017181"/>
    <n v="0"/>
    <n v="0"/>
    <n v="575.85817579800005"/>
    <n v="437.14182420199995"/>
    <x v="6"/>
  </r>
  <r>
    <x v="12"/>
    <s v="2020-02-21 18:20:18:120264"/>
    <n v="0"/>
    <n v="580.89477449399999"/>
    <n v="221182018120264"/>
    <n v="0"/>
    <n v="0"/>
    <n v="580.89477449399999"/>
    <n v="432.10522550600001"/>
    <x v="6"/>
  </r>
  <r>
    <x v="12"/>
    <s v="2020-02-21 18:20:18:223525"/>
    <n v="0"/>
    <n v="584.67222351600003"/>
    <n v="221182018223525"/>
    <n v="0"/>
    <n v="0"/>
    <n v="584.67222351600003"/>
    <n v="428.32777648399997"/>
    <x v="6"/>
  </r>
  <r>
    <x v="12"/>
    <s v="2020-02-21 18:20:18:326586"/>
    <n v="0"/>
    <n v="563.26667905800002"/>
    <n v="221182018326586"/>
    <n v="0"/>
    <n v="0"/>
    <n v="563.26667905800002"/>
    <n v="449.73332094199998"/>
    <x v="6"/>
  </r>
  <r>
    <x v="12"/>
    <s v="2020-02-21 18:20:18:429592"/>
    <n v="0"/>
    <n v="551.93433199200001"/>
    <n v="221182018429592"/>
    <n v="0"/>
    <n v="0"/>
    <n v="551.93433199200001"/>
    <n v="461.06566800799999"/>
    <x v="6"/>
  </r>
  <r>
    <x v="12"/>
    <s v="2020-02-21 18:20:18:532810"/>
    <n v="0"/>
    <n v="572.08072677600001"/>
    <n v="221182018532810"/>
    <n v="0"/>
    <n v="0"/>
    <n v="572.08072677600001"/>
    <n v="440.91927322399999"/>
    <x v="6"/>
  </r>
  <r>
    <x v="12"/>
    <s v="2020-02-21 18:20:18:635889"/>
    <n v="0"/>
    <n v="583.41307384200002"/>
    <n v="221182018635889"/>
    <n v="0"/>
    <n v="0"/>
    <n v="583.41307384200002"/>
    <n v="429.58692615799998"/>
    <x v="6"/>
  </r>
  <r>
    <x v="12"/>
    <s v="2020-02-21 18:20:18:738980"/>
    <n v="0"/>
    <n v="585.93137319000004"/>
    <n v="221182018738980"/>
    <n v="0"/>
    <n v="0"/>
    <n v="585.93137319000004"/>
    <n v="427.06862680999996"/>
    <x v="6"/>
  </r>
  <r>
    <x v="12"/>
    <s v="2020-02-21 18:20:18:842198"/>
    <n v="0"/>
    <n v="568.30327775399996"/>
    <n v="221182018842198"/>
    <n v="0"/>
    <n v="0"/>
    <n v="568.30327775399996"/>
    <n v="444.69672224600004"/>
    <x v="6"/>
  </r>
  <r>
    <x v="12"/>
    <s v="2020-02-21 18:20:18:945258"/>
    <n v="0"/>
    <n v="543.12028427400003"/>
    <n v="221182018945258"/>
    <n v="0"/>
    <n v="0"/>
    <n v="543.12028427400003"/>
    <n v="469.87971572599997"/>
    <x v="6"/>
  </r>
  <r>
    <x v="12"/>
    <s v="2020-02-21 18:20:19:048295"/>
    <n v="0"/>
    <n v="570.82157710199999"/>
    <n v="221182019048295"/>
    <n v="0"/>
    <n v="0"/>
    <n v="570.82157710199999"/>
    <n v="442.17842289800001"/>
    <x v="6"/>
  </r>
  <r>
    <x v="12"/>
    <s v="2020-02-21 18:20:19:151368"/>
    <n v="0"/>
    <n v="583.41307384200002"/>
    <n v="221182019151368"/>
    <n v="0"/>
    <n v="0"/>
    <n v="583.41307384200002"/>
    <n v="429.58692615799998"/>
    <x v="6"/>
  </r>
  <r>
    <x v="12"/>
    <s v="2020-02-21 18:20:19:254678"/>
    <n v="0"/>
    <n v="584.67222351600003"/>
    <n v="221182019254678"/>
    <n v="0"/>
    <n v="0"/>
    <n v="584.67222351600003"/>
    <n v="428.32777648399997"/>
    <x v="6"/>
  </r>
  <r>
    <x v="12"/>
    <s v="2020-02-21 18:20:19:357814"/>
    <n v="0"/>
    <n v="590.96797188599999"/>
    <n v="221182019357814"/>
    <n v="0"/>
    <n v="0"/>
    <n v="590.96797188599999"/>
    <n v="422.03202811400001"/>
    <x v="6"/>
  </r>
  <r>
    <x v="12"/>
    <s v="2020-02-21 18:20:19:460875"/>
    <n v="0"/>
    <n v="563.26667905800002"/>
    <n v="221182019460875"/>
    <n v="0"/>
    <n v="0"/>
    <n v="563.26667905800002"/>
    <n v="449.73332094199998"/>
    <x v="6"/>
  </r>
  <r>
    <x v="12"/>
    <s v="2020-02-21 18:20:19:564017"/>
    <n v="0"/>
    <n v="573.33987645000002"/>
    <n v="221182019564017"/>
    <n v="0"/>
    <n v="0"/>
    <n v="573.33987645000002"/>
    <n v="439.66012354999998"/>
    <x v="6"/>
  </r>
  <r>
    <x v="12"/>
    <s v="2020-02-21 18:20:19:667071"/>
    <n v="0"/>
    <n v="580.89477449399999"/>
    <n v="221182019667071"/>
    <n v="0"/>
    <n v="0"/>
    <n v="580.89477449399999"/>
    <n v="432.10522550600001"/>
    <x v="6"/>
  </r>
  <r>
    <x v="12"/>
    <s v="2020-02-21 18:20:19:770135"/>
    <n v="0"/>
    <n v="579.63562481999998"/>
    <n v="221182019770135"/>
    <n v="0"/>
    <n v="0"/>
    <n v="579.63562481999998"/>
    <n v="433.36437518000002"/>
    <x v="6"/>
  </r>
  <r>
    <x v="12"/>
    <s v="2020-02-21 18:20:19:873365"/>
    <n v="0"/>
    <n v="589.70882221199997"/>
    <n v="221182019873365"/>
    <n v="0"/>
    <n v="0"/>
    <n v="589.70882221199997"/>
    <n v="423.29117778800003"/>
    <x v="6"/>
  </r>
  <r>
    <x v="12"/>
    <s v="2020-02-21 18:20:19:976430"/>
    <n v="0"/>
    <n v="565.78497840600005"/>
    <n v="221182019976430"/>
    <n v="0"/>
    <n v="0"/>
    <n v="565.78497840600005"/>
    <n v="447.21502159399995"/>
    <x v="6"/>
  </r>
  <r>
    <x v="12"/>
    <s v="2020-02-21 18:20:20:079451"/>
    <n v="0"/>
    <n v="574.59902612400003"/>
    <n v="221182020079451"/>
    <n v="0"/>
    <n v="0"/>
    <n v="574.59902612400003"/>
    <n v="438.40097387599997"/>
    <x v="6"/>
  </r>
  <r>
    <x v="12"/>
    <s v="2020-02-21 18:20:20:182609"/>
    <n v="0"/>
    <n v="579.63562481999998"/>
    <n v="221182020182609"/>
    <n v="0"/>
    <n v="0"/>
    <n v="579.63562481999998"/>
    <n v="433.36437518000002"/>
    <x v="6"/>
  </r>
  <r>
    <x v="12"/>
    <s v="2020-02-21 18:20:20:285827"/>
    <n v="0"/>
    <n v="590.96797188599999"/>
    <n v="221182020285827"/>
    <n v="0"/>
    <n v="0"/>
    <n v="590.96797188599999"/>
    <n v="422.03202811400001"/>
    <x v="6"/>
  </r>
  <r>
    <x v="12"/>
    <s v="2020-02-21 18:20:20:388913"/>
    <n v="0"/>
    <n v="596.00457058200004"/>
    <n v="221182020388913"/>
    <n v="0"/>
    <n v="0"/>
    <n v="596.00457058200004"/>
    <n v="416.99542941799996"/>
    <x v="6"/>
  </r>
  <r>
    <x v="12"/>
    <s v="2020-02-21 18:20:20:492145"/>
    <n v="0"/>
    <n v="583.41307384200002"/>
    <n v="221182020492145"/>
    <n v="0"/>
    <n v="0"/>
    <n v="583.41307384200002"/>
    <n v="429.58692615799998"/>
    <x v="6"/>
  </r>
  <r>
    <x v="12"/>
    <s v="2020-02-21 18:20:20:595212"/>
    <n v="0"/>
    <n v="563.26667905800002"/>
    <n v="221182020595212"/>
    <n v="0"/>
    <n v="0"/>
    <n v="563.26667905800002"/>
    <n v="449.73332094199998"/>
    <x v="6"/>
  </r>
  <r>
    <x v="12"/>
    <s v="2020-02-21 18:20:20:698212"/>
    <n v="0"/>
    <n v="585.93137319000004"/>
    <n v="221182020698212"/>
    <n v="0"/>
    <n v="0"/>
    <n v="585.93137319000004"/>
    <n v="427.06862680999996"/>
    <x v="6"/>
  </r>
  <r>
    <x v="12"/>
    <s v="2020-02-21 18:20:20:801253"/>
    <n v="0"/>
    <n v="592.22712156"/>
    <n v="221182020801253"/>
    <n v="0"/>
    <n v="0"/>
    <n v="592.22712156"/>
    <n v="420.77287844"/>
    <x v="6"/>
  </r>
  <r>
    <x v="12"/>
    <s v="2020-02-21 18:20:20:904511"/>
    <n v="0"/>
    <n v="585.93137319000004"/>
    <n v="221182020904511"/>
    <n v="0"/>
    <n v="0"/>
    <n v="585.93137319000004"/>
    <n v="427.06862680999996"/>
    <x v="6"/>
  </r>
  <r>
    <x v="12"/>
    <s v="2020-02-21 18:20:21:007591"/>
    <n v="0"/>
    <n v="590.96797188599999"/>
    <n v="221182021007591"/>
    <n v="0"/>
    <n v="0"/>
    <n v="590.96797188599999"/>
    <n v="422.03202811400001"/>
    <x v="6"/>
  </r>
  <r>
    <x v="12"/>
    <s v="2020-02-21 18:20:21:110658"/>
    <n v="0"/>
    <n v="563.26667905800002"/>
    <n v="221182021110658"/>
    <n v="0"/>
    <n v="0"/>
    <n v="563.26667905800002"/>
    <n v="449.73332094199998"/>
    <x v="6"/>
  </r>
  <r>
    <x v="12"/>
    <s v="2020-02-21 18:20:21:213850"/>
    <n v="0"/>
    <n v="555.71178101400005"/>
    <n v="221182021213850"/>
    <n v="0"/>
    <n v="0"/>
    <n v="555.71178101400005"/>
    <n v="457.28821898599995"/>
    <x v="6"/>
  </r>
  <r>
    <x v="12"/>
    <s v="2020-02-21 18:20:21:316870"/>
    <n v="0"/>
    <n v="567.04412807999995"/>
    <n v="221182021316870"/>
    <n v="0"/>
    <n v="0"/>
    <n v="567.04412807999995"/>
    <n v="445.95587192000005"/>
    <x v="6"/>
  </r>
  <r>
    <x v="12"/>
    <s v="2020-02-21 18:20:21:419942"/>
    <n v="0"/>
    <n v="575.85817579800005"/>
    <n v="221182021419942"/>
    <n v="0"/>
    <n v="0"/>
    <n v="575.85817579800005"/>
    <n v="437.14182420199995"/>
    <x v="6"/>
  </r>
  <r>
    <x v="12"/>
    <s v="2020-02-21 18:20:21:523167"/>
    <n v="0"/>
    <n v="573.33987645000002"/>
    <n v="221182021523167"/>
    <n v="0"/>
    <n v="0"/>
    <n v="573.33987645000002"/>
    <n v="439.66012354999998"/>
    <x v="6"/>
  </r>
  <r>
    <x v="12"/>
    <s v="2020-02-21 18:20:21:626372"/>
    <n v="0"/>
    <n v="574.59902612400003"/>
    <n v="221182021626372"/>
    <n v="0"/>
    <n v="0"/>
    <n v="574.59902612400003"/>
    <n v="438.40097387599997"/>
    <x v="6"/>
  </r>
  <r>
    <x v="12"/>
    <s v="2020-02-21 18:20:21:729444"/>
    <n v="0"/>
    <n v="544.37943394800004"/>
    <n v="221182021729444"/>
    <n v="0"/>
    <n v="0"/>
    <n v="544.37943394800004"/>
    <n v="468.62056605199996"/>
    <x v="6"/>
  </r>
  <r>
    <x v="12"/>
    <s v="2020-02-21 18:20:21:832594"/>
    <n v="0"/>
    <n v="555.71178101400005"/>
    <n v="221182021832594"/>
    <n v="0"/>
    <n v="0"/>
    <n v="555.71178101400005"/>
    <n v="457.28821898599995"/>
    <x v="6"/>
  </r>
  <r>
    <x v="12"/>
    <s v="2020-02-21 18:20:21:935651"/>
    <n v="0"/>
    <n v="560.74837970999999"/>
    <n v="221182021935651"/>
    <n v="0"/>
    <n v="0"/>
    <n v="560.74837970999999"/>
    <n v="452.25162029000001"/>
    <x v="6"/>
  </r>
  <r>
    <x v="12"/>
    <s v="2020-02-21 18:20:22:038745"/>
    <n v="0"/>
    <n v="559.48923003599998"/>
    <n v="221182022038745"/>
    <n v="0"/>
    <n v="0"/>
    <n v="559.48923003599998"/>
    <n v="453.51076996400002"/>
    <x v="6"/>
  </r>
  <r>
    <x v="12"/>
    <s v="2020-02-21 18:20:22:141992"/>
    <n v="0"/>
    <n v="563.26667905800002"/>
    <n v="221182022141992"/>
    <n v="0"/>
    <n v="0"/>
    <n v="563.26667905800002"/>
    <n v="449.73332094199998"/>
    <x v="6"/>
  </r>
  <r>
    <x v="12"/>
    <s v="2020-02-21 18:20:22:245085"/>
    <n v="0"/>
    <n v="541.86113460000001"/>
    <n v="221182022245085"/>
    <n v="0"/>
    <n v="0"/>
    <n v="541.86113460000001"/>
    <n v="471.13886539999999"/>
    <x v="6"/>
  </r>
  <r>
    <x v="12"/>
    <s v="2020-02-21 18:20:22:348153"/>
    <n v="0"/>
    <n v="528.01048818599998"/>
    <n v="221182022348153"/>
    <n v="0"/>
    <n v="0"/>
    <n v="528.01048818599998"/>
    <n v="484.98951181400002"/>
    <x v="6"/>
  </r>
  <r>
    <x v="12"/>
    <s v="2020-02-21 18:20:22:451212"/>
    <n v="0"/>
    <n v="545.63858362200006"/>
    <n v="221182022451212"/>
    <n v="0"/>
    <n v="0"/>
    <n v="545.63858362200006"/>
    <n v="467.36141637799994"/>
    <x v="6"/>
  </r>
  <r>
    <x v="12"/>
    <s v="2020-02-21 18:20:22:554561"/>
    <n v="0"/>
    <n v="556.97093068799995"/>
    <n v="221182022554561"/>
    <n v="0"/>
    <n v="0"/>
    <n v="556.97093068799995"/>
    <n v="456.02906931200005"/>
    <x v="6"/>
  </r>
  <r>
    <x v="12"/>
    <s v="2020-02-21 18:20:22:657657"/>
    <n v="0"/>
    <n v="555.71178101400005"/>
    <n v="221182022657657"/>
    <n v="0"/>
    <n v="0"/>
    <n v="555.71178101400005"/>
    <n v="457.28821898599995"/>
    <x v="6"/>
  </r>
  <r>
    <x v="12"/>
    <s v="2020-02-21 18:20:22:760716"/>
    <n v="0"/>
    <n v="555.71178101400005"/>
    <n v="221182022760716"/>
    <n v="0"/>
    <n v="0"/>
    <n v="555.71178101400005"/>
    <n v="457.28821898599995"/>
    <x v="6"/>
  </r>
  <r>
    <x v="12"/>
    <s v="2020-02-21 18:20:22:863927"/>
    <n v="0"/>
    <n v="530.528787534"/>
    <n v="221182022863927"/>
    <n v="0"/>
    <n v="0"/>
    <n v="530.528787534"/>
    <n v="482.471212466"/>
    <x v="6"/>
  </r>
  <r>
    <x v="12"/>
    <s v="2020-02-21 18:20:22:966949"/>
    <n v="0"/>
    <n v="540.601984926"/>
    <n v="221182022966949"/>
    <n v="0"/>
    <n v="0"/>
    <n v="540.601984926"/>
    <n v="472.398015074"/>
    <x v="6"/>
  </r>
  <r>
    <x v="12"/>
    <s v="2020-02-21 18:20:23:069954"/>
    <n v="0"/>
    <n v="545.63858362200006"/>
    <n v="221182023069954"/>
    <n v="0"/>
    <n v="0"/>
    <n v="545.63858362200006"/>
    <n v="467.36141637799994"/>
    <x v="6"/>
  </r>
  <r>
    <x v="12"/>
    <s v="2020-02-21 18:20:23:173155"/>
    <n v="0"/>
    <n v="544.37943394800004"/>
    <n v="221182023173155"/>
    <n v="0"/>
    <n v="0"/>
    <n v="544.37943394800004"/>
    <n v="468.62056605199996"/>
    <x v="6"/>
  </r>
  <r>
    <x v="12"/>
    <s v="2020-02-21 18:20:23:276241"/>
    <n v="0"/>
    <n v="551.93433199200001"/>
    <n v="221182023276241"/>
    <n v="0"/>
    <n v="0"/>
    <n v="551.93433199200001"/>
    <n v="461.06566800799999"/>
    <x v="6"/>
  </r>
  <r>
    <x v="12"/>
    <s v="2020-02-21 18:20:23:379308"/>
    <n v="0"/>
    <n v="543.12028427400003"/>
    <n v="221182023379308"/>
    <n v="0"/>
    <n v="0"/>
    <n v="543.12028427400003"/>
    <n v="469.87971572599997"/>
    <x v="6"/>
  </r>
  <r>
    <x v="12"/>
    <s v="2020-02-21 18:20:23:482540"/>
    <n v="0"/>
    <n v="549.41603264399998"/>
    <n v="221182023482540"/>
    <n v="0"/>
    <n v="0"/>
    <n v="549.41603264399998"/>
    <n v="463.58396735600002"/>
    <x v="6"/>
  </r>
  <r>
    <x v="12"/>
    <s v="2020-02-21 18:20:23:585533"/>
    <n v="0"/>
    <n v="852.87110407800003"/>
    <n v="221182023585533"/>
    <n v="0"/>
    <n v="0"/>
    <n v="852.87110407800003"/>
    <n v="160.12889592199997"/>
    <x v="6"/>
  </r>
  <r>
    <x v="12"/>
    <s v="2020-02-21 18:20:23:688621"/>
    <n v="0"/>
    <n v="964.93542506400001"/>
    <n v="221182023688621"/>
    <n v="0"/>
    <n v="0"/>
    <n v="964.93542506400001"/>
    <n v="48.064574935999985"/>
    <x v="6"/>
  </r>
  <r>
    <x v="12"/>
    <s v="2020-02-21 18:20:23:791685"/>
    <n v="0"/>
    <n v="946.04817995400003"/>
    <n v="221182023791685"/>
    <n v="0"/>
    <n v="0"/>
    <n v="946.04817995400003"/>
    <n v="66.951820045999966"/>
    <x v="6"/>
  </r>
  <r>
    <x v="12"/>
    <s v="2020-02-21 18:20:23:894958"/>
    <n v="0"/>
    <n v="952.34392832399999"/>
    <n v="221182023894958"/>
    <n v="0"/>
    <n v="0"/>
    <n v="952.34392832399999"/>
    <n v="60.65607167600001"/>
    <x v="6"/>
  </r>
  <r>
    <x v="12"/>
    <s v="2020-02-21 18:20:23:998028"/>
    <n v="0"/>
    <n v="948.56647930199995"/>
    <n v="221182023998028"/>
    <n v="0"/>
    <n v="0"/>
    <n v="948.56647930199995"/>
    <n v="64.433520698000052"/>
    <x v="6"/>
  </r>
  <r>
    <x v="12"/>
    <s v="2020-02-21 18:20:24:101051"/>
    <n v="0"/>
    <n v="957.38052701999902"/>
    <n v="221182024101051"/>
    <n v="0"/>
    <n v="0"/>
    <n v="957.38052701999902"/>
    <n v="55.619472980000978"/>
    <x v="6"/>
  </r>
  <r>
    <x v="12"/>
    <s v="2020-02-21 18:20:24:204117"/>
    <n v="0"/>
    <n v="975.00862245600001"/>
    <n v="221182024204117"/>
    <n v="0"/>
    <n v="0"/>
    <n v="975.00862245600001"/>
    <n v="37.991377543999988"/>
    <x v="6"/>
  </r>
  <r>
    <x v="12"/>
    <s v="2020-02-21 18:20:24:307214"/>
    <n v="0"/>
    <n v="986.34096952200002"/>
    <n v="221182024307214"/>
    <n v="0"/>
    <n v="0"/>
    <n v="986.34096952200002"/>
    <n v="26.659030477999977"/>
    <x v="6"/>
  </r>
  <r>
    <x v="12"/>
    <s v="2020-02-21 18:20:24:410306"/>
    <n v="0"/>
    <n v="1001.45076561"/>
    <n v="221182024410306"/>
    <n v="0"/>
    <n v="0"/>
    <n v="1001.45076561"/>
    <n v="11.549234390000038"/>
    <x v="6"/>
  </r>
  <r>
    <x v="12"/>
    <s v="2020-02-21 18:20:24:513569"/>
    <n v="0"/>
    <n v="992.63671789199998"/>
    <n v="221182024513569"/>
    <n v="0"/>
    <n v="0"/>
    <n v="992.63671789199998"/>
    <n v="20.363282108000021"/>
    <x v="6"/>
  </r>
  <r>
    <x v="12"/>
    <s v="2020-02-21 18:20:24:616311"/>
    <n v="0"/>
    <n v="1001.45076561"/>
    <n v="221182024616311"/>
    <n v="0"/>
    <n v="0"/>
    <n v="1001.45076561"/>
    <n v="11.549234390000038"/>
    <x v="6"/>
  </r>
  <r>
    <x v="12"/>
    <s v="2020-02-21 18:20:24:718945"/>
    <n v="0"/>
    <n v="1003.969064958"/>
    <n v="221182024718945"/>
    <n v="0"/>
    <n v="0"/>
    <n v="1003.969064958"/>
    <n v="9.0309350420000101"/>
    <x v="6"/>
  </r>
  <r>
    <x v="12"/>
    <s v="2020-02-21 18:20:24:821620"/>
    <n v="0"/>
    <n v="1010.2648133279999"/>
    <n v="221182024821620"/>
    <n v="0"/>
    <n v="0"/>
    <n v="1010.2648133279999"/>
    <n v="2.7351866720000544"/>
    <x v="6"/>
  </r>
  <r>
    <x v="12"/>
    <s v="2020-02-21 18:20:24:924667"/>
    <n v="0"/>
    <n v="1002.709915284"/>
    <n v="221182024924667"/>
    <n v="0"/>
    <n v="0"/>
    <n v="1002.709915284"/>
    <n v="10.290084716000024"/>
    <x v="6"/>
  </r>
  <r>
    <x v="12"/>
    <s v="2020-02-21 18:20:25:027537"/>
    <n v="0"/>
    <n v="987.60011919600004"/>
    <n v="221182025027537"/>
    <n v="0"/>
    <n v="0"/>
    <n v="987.60011919600004"/>
    <n v="25.399880803999963"/>
    <x v="6"/>
  </r>
  <r>
    <x v="12"/>
    <s v="2020-02-21 18:20:25:130224"/>
    <n v="0"/>
    <n v="972.49032310799998"/>
    <n v="221182025130224"/>
    <n v="0"/>
    <n v="0"/>
    <n v="972.49032310799998"/>
    <n v="40.509676892000016"/>
    <x v="6"/>
  </r>
  <r>
    <x v="12"/>
    <s v="2020-02-21 18:20:25:233091"/>
    <n v="0"/>
    <n v="952.34392832399999"/>
    <n v="221182025233091"/>
    <n v="0"/>
    <n v="0"/>
    <n v="952.34392832399999"/>
    <n v="60.65607167600001"/>
    <x v="6"/>
  </r>
  <r>
    <x v="12"/>
    <s v="2020-02-21 18:20:25:335725"/>
    <n v="0"/>
    <n v="933.45668321400001"/>
    <n v="221182025335725"/>
    <n v="0"/>
    <n v="0"/>
    <n v="933.45668321400001"/>
    <n v="79.543316785999991"/>
    <x v="6"/>
  </r>
  <r>
    <x v="12"/>
    <s v="2020-02-21 18:20:25:438355"/>
    <n v="0"/>
    <n v="928.42008451799995"/>
    <n v="221182025438355"/>
    <n v="0"/>
    <n v="0"/>
    <n v="928.42008451799995"/>
    <n v="84.579915482000047"/>
    <x v="6"/>
  </r>
  <r>
    <x v="12"/>
    <s v="2020-02-21 18:20:25:541039"/>
    <n v="0"/>
    <n v="924.64263549600003"/>
    <n v="221182025541039"/>
    <n v="0"/>
    <n v="0"/>
    <n v="924.64263549600003"/>
    <n v="88.357364503999975"/>
    <x v="6"/>
  </r>
  <r>
    <x v="12"/>
    <s v="2020-02-21 18:20:25:644022"/>
    <n v="0"/>
    <n v="920.86518647399998"/>
    <n v="221182025644022"/>
    <n v="0"/>
    <n v="0"/>
    <n v="920.86518647399998"/>
    <n v="92.134813526000016"/>
    <x v="6"/>
  </r>
  <r>
    <x v="12"/>
    <s v="2020-02-21 18:20:25:746692"/>
    <n v="0"/>
    <n v="927.16093484400005"/>
    <n v="221182025746692"/>
    <n v="0"/>
    <n v="0"/>
    <n v="927.16093484400005"/>
    <n v="85.839065155999947"/>
    <x v="6"/>
  </r>
  <r>
    <x v="12"/>
    <s v="2020-02-21 18:20:25:849780"/>
    <n v="0"/>
    <n v="953.603077998"/>
    <n v="221182025849780"/>
    <n v="0"/>
    <n v="0"/>
    <n v="953.603077998"/>
    <n v="59.396922001999997"/>
    <x v="6"/>
  </r>
  <r>
    <x v="12"/>
    <s v="2020-02-21 18:20:25:953445"/>
    <n v="0"/>
    <n v="953.603077998"/>
    <n v="221182025953445"/>
    <n v="0"/>
    <n v="0"/>
    <n v="953.603077998"/>
    <n v="59.396922001999997"/>
    <x v="6"/>
  </r>
  <r>
    <x v="12"/>
    <s v="2020-02-21 18:20:26:056573"/>
    <n v="0"/>
    <n v="934.71583288800002"/>
    <n v="221182026056573"/>
    <n v="0"/>
    <n v="0"/>
    <n v="934.71583288800002"/>
    <n v="78.284167111999977"/>
    <x v="6"/>
  </r>
  <r>
    <x v="12"/>
    <s v="2020-02-21 18:20:26:159636"/>
    <n v="0"/>
    <n v="929.67923419199997"/>
    <n v="221182026159636"/>
    <n v="0"/>
    <n v="0"/>
    <n v="929.67923419199997"/>
    <n v="83.320765808000033"/>
    <x v="6"/>
  </r>
  <r>
    <x v="12"/>
    <s v="2020-02-21 18:20:26:262894"/>
    <n v="0"/>
    <n v="925.90178517000004"/>
    <n v="221182026262894"/>
    <n v="0"/>
    <n v="0"/>
    <n v="925.90178517000004"/>
    <n v="87.098214829999961"/>
    <x v="6"/>
  </r>
  <r>
    <x v="12"/>
    <s v="2020-02-21 18:20:26:365965"/>
    <n v="0"/>
    <n v="920.86518647399998"/>
    <n v="221182026365965"/>
    <n v="0"/>
    <n v="0"/>
    <n v="920.86518647399998"/>
    <n v="92.134813526000016"/>
    <x v="6"/>
  </r>
  <r>
    <x v="12"/>
    <s v="2020-02-21 18:20:26:469026"/>
    <n v="0"/>
    <n v="920.86518647399998"/>
    <n v="221182026469026"/>
    <n v="0"/>
    <n v="0"/>
    <n v="920.86518647399998"/>
    <n v="92.134813526000016"/>
    <x v="6"/>
  </r>
  <r>
    <x v="12"/>
    <s v="2020-02-21 18:20:26:572252"/>
    <n v="0"/>
    <n v="922.124336148"/>
    <n v="221182026572252"/>
    <n v="0"/>
    <n v="0"/>
    <n v="922.124336148"/>
    <n v="90.875663852000002"/>
    <x v="6"/>
  </r>
  <r>
    <x v="12"/>
    <s v="2020-02-21 18:20:26:675329"/>
    <n v="0"/>
    <n v="922.124336148"/>
    <n v="221182026675329"/>
    <n v="0"/>
    <n v="0"/>
    <n v="922.124336148"/>
    <n v="90.875663852000002"/>
    <x v="6"/>
  </r>
  <r>
    <x v="12"/>
    <s v="2020-02-21 18:20:26:778419"/>
    <n v="0"/>
    <n v="927.16093484400005"/>
    <n v="221182026778419"/>
    <n v="0"/>
    <n v="0"/>
    <n v="927.16093484400005"/>
    <n v="85.839065155999947"/>
    <x v="6"/>
  </r>
  <r>
    <x v="12"/>
    <s v="2020-02-21 18:20:26:881547"/>
    <n v="0"/>
    <n v="928.42008451799995"/>
    <n v="221182026881547"/>
    <n v="0"/>
    <n v="0"/>
    <n v="928.42008451799995"/>
    <n v="84.579915482000047"/>
    <x v="6"/>
  </r>
  <r>
    <x v="12"/>
    <s v="2020-02-21 18:20:26:984840"/>
    <n v="0"/>
    <n v="928.42008451799995"/>
    <n v="221182026984840"/>
    <n v="0"/>
    <n v="0"/>
    <n v="928.42008451799995"/>
    <n v="84.579915482000047"/>
    <x v="6"/>
  </r>
  <r>
    <x v="12"/>
    <s v="2020-02-21 18:20:27:088249"/>
    <n v="0"/>
    <n v="927.16093484400005"/>
    <n v="221182027088249"/>
    <n v="0"/>
    <n v="0"/>
    <n v="927.16093484400005"/>
    <n v="85.839065155999947"/>
    <x v="6"/>
  </r>
  <r>
    <x v="12"/>
    <s v="2020-02-21 18:20:27:191307"/>
    <n v="0"/>
    <n v="941.01158125799998"/>
    <n v="221182027191307"/>
    <n v="0"/>
    <n v="0"/>
    <n v="941.01158125799998"/>
    <n v="71.988418742000022"/>
    <x v="6"/>
  </r>
  <r>
    <x v="12"/>
    <s v="2020-02-21 18:20:27:294676"/>
    <n v="0"/>
    <n v="1006.487364306"/>
    <n v="221182027294676"/>
    <n v="0"/>
    <n v="0"/>
    <n v="1006.487364306"/>
    <n v="6.5126356939999823"/>
    <x v="6"/>
  </r>
  <r>
    <x v="12"/>
    <s v="2020-02-21 18:20:27:397756"/>
    <n v="0"/>
    <n v="988.85926886999903"/>
    <n v="221182027397756"/>
    <n v="0"/>
    <n v="0"/>
    <n v="988.85926886999903"/>
    <n v="24.140731130000972"/>
    <x v="6"/>
  </r>
  <r>
    <x v="12"/>
    <s v="2020-02-21 18:20:27:500822"/>
    <n v="0"/>
    <n v="976.26777213000003"/>
    <n v="221182027500822"/>
    <n v="0"/>
    <n v="0"/>
    <n v="976.26777213000003"/>
    <n v="36.732227869999974"/>
    <x v="6"/>
  </r>
  <r>
    <x v="12"/>
    <s v="2020-02-21 18:20:27:603992"/>
    <n v="0"/>
    <n v="947.30732962800005"/>
    <n v="221182027603992"/>
    <n v="0"/>
    <n v="0"/>
    <n v="947.30732962800005"/>
    <n v="65.692670371999952"/>
    <x v="6"/>
  </r>
  <r>
    <x v="12"/>
    <s v="2020-02-21 18:20:27:707126"/>
    <n v="0"/>
    <n v="951.08477864999998"/>
    <n v="221182027707126"/>
    <n v="0"/>
    <n v="0"/>
    <n v="951.08477864999998"/>
    <n v="61.915221350000024"/>
    <x v="6"/>
  </r>
  <r>
    <x v="12"/>
    <s v="2020-02-21 18:20:27:810191"/>
    <n v="0"/>
    <n v="946.04817995400003"/>
    <n v="221182027810191"/>
    <n v="0"/>
    <n v="0"/>
    <n v="946.04817995400003"/>
    <n v="66.951820045999966"/>
    <x v="6"/>
  </r>
  <r>
    <x v="12"/>
    <s v="2020-02-21 18:20:27:913435"/>
    <n v="0"/>
    <n v="967.45372441200004"/>
    <n v="221182027913435"/>
    <n v="0"/>
    <n v="0"/>
    <n v="967.45372441200004"/>
    <n v="45.546275587999958"/>
    <x v="6"/>
  </r>
  <r>
    <x v="12"/>
    <s v="2020-02-21 18:20:28:016516"/>
    <n v="0"/>
    <n v="982.56352049999998"/>
    <n v="221182028016516"/>
    <n v="0"/>
    <n v="0"/>
    <n v="982.56352049999998"/>
    <n v="30.436479500000019"/>
    <x v="6"/>
  </r>
  <r>
    <x v="12"/>
    <s v="2020-02-21 18:20:28:119584"/>
    <n v="0"/>
    <n v="1001.45076561"/>
    <n v="221182028119584"/>
    <n v="0"/>
    <n v="0"/>
    <n v="1001.45076561"/>
    <n v="11.549234390000038"/>
    <x v="6"/>
  </r>
  <r>
    <x v="12"/>
    <s v="2020-02-21 18:20:28:222777"/>
    <n v="0"/>
    <n v="995.15501724000001"/>
    <n v="221182028222777"/>
    <n v="0"/>
    <n v="0"/>
    <n v="995.15501724000001"/>
    <n v="17.844982759999994"/>
    <x v="6"/>
  </r>
  <r>
    <x v="12"/>
    <s v="2020-02-21 18:20:28:324595"/>
    <n v="0"/>
    <n v="996.41416691400002"/>
    <n v="221182028324595"/>
    <n v="0"/>
    <n v="0"/>
    <n v="996.41416691400002"/>
    <n v="16.58583308599998"/>
    <x v="6"/>
  </r>
  <r>
    <x v="12"/>
    <s v="2020-02-21 18:20:28:427663"/>
    <n v="0"/>
    <n v="997.67331658800003"/>
    <n v="221182028427663"/>
    <n v="0"/>
    <n v="0"/>
    <n v="997.67331658800003"/>
    <n v="15.326683411999966"/>
    <x v="6"/>
  </r>
  <r>
    <x v="12"/>
    <s v="2020-02-21 18:20:28:530827"/>
    <n v="0"/>
    <n v="973.749472782"/>
    <n v="221182028530827"/>
    <n v="0"/>
    <n v="0"/>
    <n v="973.749472782"/>
    <n v="39.250527218000002"/>
    <x v="6"/>
  </r>
  <r>
    <x v="12"/>
    <s v="2020-02-21 18:20:28:634039"/>
    <n v="0"/>
    <n v="943.52988060600001"/>
    <n v="221182028634039"/>
    <n v="0"/>
    <n v="0"/>
    <n v="943.52988060600001"/>
    <n v="69.470119393999994"/>
    <x v="6"/>
  </r>
  <r>
    <x v="12"/>
    <s v="2020-02-21 18:20:28:737122"/>
    <n v="0"/>
    <n v="927.16093484400005"/>
    <n v="221182028737122"/>
    <n v="0"/>
    <n v="0"/>
    <n v="927.16093484400005"/>
    <n v="85.839065155999947"/>
    <x v="6"/>
  </r>
  <r>
    <x v="12"/>
    <s v="2020-02-21 18:20:28:840123"/>
    <n v="0"/>
    <n v="913.31028843000001"/>
    <n v="221182028840123"/>
    <n v="0"/>
    <n v="0"/>
    <n v="913.31028843000001"/>
    <n v="99.689711569999986"/>
    <x v="6"/>
  </r>
  <r>
    <x v="12"/>
    <s v="2020-02-21 18:20:28:943342"/>
    <n v="0"/>
    <n v="910.79198908199999"/>
    <n v="221182028943342"/>
    <n v="0"/>
    <n v="0"/>
    <n v="910.79198908199999"/>
    <n v="102.20801091800001"/>
    <x v="6"/>
  </r>
  <r>
    <x v="12"/>
    <s v="2020-02-21 18:20:29:046438"/>
    <n v="0"/>
    <n v="912.051138756"/>
    <n v="221182029046438"/>
    <n v="0"/>
    <n v="0"/>
    <n v="912.051138756"/>
    <n v="100.948861244"/>
    <x v="6"/>
  </r>
  <r>
    <x v="12"/>
    <s v="2020-02-21 18:20:29:149512"/>
    <n v="0"/>
    <n v="917.08773745199903"/>
    <n v="221182029149512"/>
    <n v="0"/>
    <n v="0"/>
    <n v="917.08773745199903"/>
    <n v="95.912262548000967"/>
    <x v="6"/>
  </r>
  <r>
    <x v="12"/>
    <s v="2020-02-21 18:20:29:253144"/>
    <n v="0"/>
    <n v="909.53283940799997"/>
    <n v="221182029253144"/>
    <n v="0"/>
    <n v="0"/>
    <n v="909.53283940799997"/>
    <n v="103.46716059200003"/>
    <x v="6"/>
  </r>
  <r>
    <x v="12"/>
    <s v="2020-02-21 18:20:29:356183"/>
    <n v="0"/>
    <n v="904.49624071200003"/>
    <n v="221182029356183"/>
    <n v="0"/>
    <n v="0"/>
    <n v="904.49624071200003"/>
    <n v="108.50375928799997"/>
    <x v="6"/>
  </r>
  <r>
    <x v="12"/>
    <s v="2020-02-21 18:20:29:459313"/>
    <n v="0"/>
    <n v="893.16389364600002"/>
    <n v="221182029459313"/>
    <n v="0"/>
    <n v="0"/>
    <n v="893.16389364600002"/>
    <n v="119.83610635399998"/>
    <x v="6"/>
  </r>
  <r>
    <x v="12"/>
    <s v="2020-02-21 18:20:29:562567"/>
    <n v="0"/>
    <n v="904.49624071200003"/>
    <n v="221182029562567"/>
    <n v="0"/>
    <n v="0"/>
    <n v="904.49624071200003"/>
    <n v="108.50375928799997"/>
    <x v="6"/>
  </r>
  <r>
    <x v="12"/>
    <s v="2020-02-21 18:20:29:665653"/>
    <n v="0"/>
    <n v="895.68219299400005"/>
    <n v="221182029665653"/>
    <n v="0"/>
    <n v="0"/>
    <n v="895.68219299400005"/>
    <n v="117.31780700599995"/>
    <x v="6"/>
  </r>
  <r>
    <x v="12"/>
    <s v="2020-02-21 18:20:29:768731"/>
    <n v="0"/>
    <n v="876.79494788399995"/>
    <n v="221182029768731"/>
    <n v="0"/>
    <n v="0"/>
    <n v="876.79494788399995"/>
    <n v="136.20505211600005"/>
    <x v="6"/>
  </r>
  <r>
    <x v="12"/>
    <s v="2020-02-21 18:20:29:871793"/>
    <n v="0"/>
    <n v="857.90770277399997"/>
    <n v="221182029871793"/>
    <n v="0"/>
    <n v="0"/>
    <n v="857.90770277399997"/>
    <n v="155.09229722600003"/>
    <x v="6"/>
  </r>
  <r>
    <x v="12"/>
    <s v="2020-02-21 18:20:29:975058"/>
    <n v="0"/>
    <n v="861.68515179600001"/>
    <n v="221182029975058"/>
    <n v="0"/>
    <n v="0"/>
    <n v="861.68515179600001"/>
    <n v="151.31484820399999"/>
    <x v="6"/>
  </r>
  <r>
    <x v="12"/>
    <s v="2020-02-21 18:20:30:078115"/>
    <n v="0"/>
    <n v="846.57535570799996"/>
    <n v="221182030078115"/>
    <n v="0"/>
    <n v="0"/>
    <n v="846.57535570799996"/>
    <n v="166.42464429200004"/>
    <x v="6"/>
  </r>
  <r>
    <x v="12"/>
    <s v="2020-02-21 18:20:30:181274"/>
    <n v="0"/>
    <n v="826.42896092399997"/>
    <n v="221182030181274"/>
    <n v="0"/>
    <n v="0"/>
    <n v="826.42896092399997"/>
    <n v="186.57103907600003"/>
    <x v="6"/>
  </r>
  <r>
    <x v="12"/>
    <s v="2020-02-21 18:20:30:284580"/>
    <n v="0"/>
    <n v="832.72470929400004"/>
    <n v="221182030284580"/>
    <n v="0"/>
    <n v="0"/>
    <n v="832.72470929400004"/>
    <n v="180.27529070599996"/>
    <x v="6"/>
  </r>
  <r>
    <x v="12"/>
    <s v="2020-02-21 18:20:30:387672"/>
    <n v="0"/>
    <n v="820.13321255400001"/>
    <n v="221182030387672"/>
    <n v="0"/>
    <n v="0"/>
    <n v="820.13321255400001"/>
    <n v="192.86678744599999"/>
    <x v="6"/>
  </r>
  <r>
    <x v="12"/>
    <s v="2020-02-21 18:20:30:490712"/>
    <n v="0"/>
    <n v="828.94726027199999"/>
    <n v="221182030490712"/>
    <n v="0"/>
    <n v="0"/>
    <n v="828.94726027199999"/>
    <n v="184.05273972800001"/>
    <x v="6"/>
  </r>
  <r>
    <x v="12"/>
    <s v="2020-02-21 18:20:30:593872"/>
    <n v="0"/>
    <n v="836.50215831599996"/>
    <n v="221182030593872"/>
    <n v="0"/>
    <n v="0"/>
    <n v="836.50215831599996"/>
    <n v="176.49784168400004"/>
    <x v="6"/>
  </r>
  <r>
    <x v="12"/>
    <s v="2020-02-21 18:20:30:696957"/>
    <n v="0"/>
    <n v="835.24300864199995"/>
    <n v="221182030696957"/>
    <n v="0"/>
    <n v="0"/>
    <n v="835.24300864199995"/>
    <n v="177.75699135800005"/>
    <x v="6"/>
  </r>
  <r>
    <x v="12"/>
    <s v="2020-02-21 18:20:30:800028"/>
    <n v="0"/>
    <n v="826.42896092399997"/>
    <n v="221182030800028"/>
    <n v="0"/>
    <n v="0"/>
    <n v="826.42896092399997"/>
    <n v="186.57103907600003"/>
    <x v="6"/>
  </r>
  <r>
    <x v="12"/>
    <s v="2020-02-21 18:20:30:903248"/>
    <n v="0"/>
    <n v="846.57535570799996"/>
    <n v="221182030903248"/>
    <n v="0"/>
    <n v="0"/>
    <n v="846.57535570799996"/>
    <n v="166.42464429200004"/>
    <x v="6"/>
  </r>
  <r>
    <x v="12"/>
    <s v="2020-02-21 18:20:31:006309"/>
    <n v="0"/>
    <n v="830.20640994600001"/>
    <n v="221182031006309"/>
    <n v="0"/>
    <n v="0"/>
    <n v="830.20640994600001"/>
    <n v="182.79359005399999"/>
    <x v="6"/>
  </r>
  <r>
    <x v="12"/>
    <s v="2020-02-21 18:20:31:109327"/>
    <n v="0"/>
    <n v="823.91066157600005"/>
    <n v="221182031109327"/>
    <n v="0"/>
    <n v="0"/>
    <n v="823.91066157600005"/>
    <n v="189.08933842399995"/>
    <x v="6"/>
  </r>
  <r>
    <x v="12"/>
    <s v="2020-02-21 18:20:31:212557"/>
    <n v="0"/>
    <n v="810.06001516200001"/>
    <n v="221182031212557"/>
    <n v="0"/>
    <n v="0"/>
    <n v="810.06001516200001"/>
    <n v="202.93998483799999"/>
    <x v="6"/>
  </r>
  <r>
    <x v="12"/>
    <s v="2020-02-21 18:20:31:315648"/>
    <n v="0"/>
    <n v="782.35872233400005"/>
    <n v="221182031315648"/>
    <n v="0"/>
    <n v="0"/>
    <n v="782.35872233400005"/>
    <n v="230.64127766599995"/>
    <x v="6"/>
  </r>
  <r>
    <x v="12"/>
    <s v="2020-02-21 18:20:31:418716"/>
    <n v="0"/>
    <n v="786.13617135599998"/>
    <n v="221182031418716"/>
    <n v="0"/>
    <n v="0"/>
    <n v="786.13617135599998"/>
    <n v="226.86382864400002"/>
    <x v="6"/>
  </r>
  <r>
    <x v="12"/>
    <s v="2020-02-21 18:20:31:521798"/>
    <n v="0"/>
    <n v="811.31916483600003"/>
    <n v="221182031521798"/>
    <n v="0"/>
    <n v="0"/>
    <n v="811.31916483600003"/>
    <n v="201.68083516399997"/>
    <x v="6"/>
  </r>
  <r>
    <x v="12"/>
    <s v="2020-02-21 18:20:31:624988"/>
    <n v="0"/>
    <n v="820.13321255400001"/>
    <n v="221182031624988"/>
    <n v="0"/>
    <n v="0"/>
    <n v="820.13321255400001"/>
    <n v="192.86678744599999"/>
    <x v="6"/>
  </r>
  <r>
    <x v="12"/>
    <s v="2020-02-21 18:20:31:728027"/>
    <n v="0"/>
    <n v="839.02045766399999"/>
    <n v="221182031728027"/>
    <n v="0"/>
    <n v="0"/>
    <n v="839.02045766399999"/>
    <n v="173.97954233600001"/>
    <x v="6"/>
  </r>
  <r>
    <x v="12"/>
    <s v="2020-02-21 18:20:31:831088"/>
    <n v="0"/>
    <n v="832.72470929400004"/>
    <n v="221182031831088"/>
    <n v="0"/>
    <n v="0"/>
    <n v="832.72470929400004"/>
    <n v="180.27529070599996"/>
    <x v="6"/>
  </r>
  <r>
    <x v="12"/>
    <s v="2020-02-21 18:20:31:934171"/>
    <n v="0"/>
    <n v="851.61195440400002"/>
    <n v="221182031934171"/>
    <n v="0"/>
    <n v="0"/>
    <n v="851.61195440400002"/>
    <n v="161.38804559599998"/>
    <x v="6"/>
  </r>
  <r>
    <x v="12"/>
    <s v="2020-02-21 18:20:32:037224"/>
    <n v="0"/>
    <n v="852.87110407800003"/>
    <n v="221182032037224"/>
    <n v="0"/>
    <n v="0"/>
    <n v="852.87110407800003"/>
    <n v="160.12889592199997"/>
    <x v="6"/>
  </r>
  <r>
    <x v="12"/>
    <s v="2020-02-21 18:20:32:141130"/>
    <n v="0"/>
    <n v="861.68515179600001"/>
    <n v="221182032141130"/>
    <n v="0"/>
    <n v="0"/>
    <n v="861.68515179600001"/>
    <n v="151.31484820399999"/>
    <x v="6"/>
  </r>
  <r>
    <x v="12"/>
    <s v="2020-02-21 18:20:32:244150"/>
    <n v="0"/>
    <n v="830.20640994600001"/>
    <n v="221182032244150"/>
    <n v="0"/>
    <n v="0"/>
    <n v="830.20640994600001"/>
    <n v="182.79359005399999"/>
    <x v="6"/>
  </r>
  <r>
    <x v="12"/>
    <s v="2020-02-21 18:20:32:347222"/>
    <n v="0"/>
    <n v="830.20640994600001"/>
    <n v="221182032347222"/>
    <n v="0"/>
    <n v="0"/>
    <n v="830.20640994600001"/>
    <n v="182.79359005399999"/>
    <x v="6"/>
  </r>
  <r>
    <x v="12"/>
    <s v="2020-02-21 18:20:32:450299"/>
    <n v="0"/>
    <n v="805.02341646599996"/>
    <n v="221182032450299"/>
    <n v="0"/>
    <n v="0"/>
    <n v="805.02341646599996"/>
    <n v="207.97658353400004"/>
    <x v="6"/>
  </r>
  <r>
    <x v="12"/>
    <s v="2020-02-21 18:20:32:553554"/>
    <n v="0"/>
    <n v="816.35576353199997"/>
    <n v="221182032553554"/>
    <n v="0"/>
    <n v="0"/>
    <n v="816.35576353199997"/>
    <n v="196.64423646800003"/>
    <x v="6"/>
  </r>
  <r>
    <x v="12"/>
    <s v="2020-02-21 18:20:32:656642"/>
    <n v="0"/>
    <n v="808.800865488"/>
    <n v="221182032656642"/>
    <n v="0"/>
    <n v="0"/>
    <n v="808.800865488"/>
    <n v="204.199134512"/>
    <x v="6"/>
  </r>
  <r>
    <x v="12"/>
    <s v="2020-02-21 18:20:32:759678"/>
    <n v="0"/>
    <n v="846.57535570799996"/>
    <n v="221182032759678"/>
    <n v="0"/>
    <n v="0"/>
    <n v="846.57535570799996"/>
    <n v="166.42464429200004"/>
    <x v="6"/>
  </r>
  <r>
    <x v="12"/>
    <s v="2020-02-21 18:20:32:862864"/>
    <n v="0"/>
    <n v="844.05705636000005"/>
    <n v="221182032862864"/>
    <n v="0"/>
    <n v="0"/>
    <n v="844.05705636000005"/>
    <n v="168.94294363999995"/>
    <x v="6"/>
  </r>
  <r>
    <x v="12"/>
    <s v="2020-02-21 18:20:32:965950"/>
    <n v="0"/>
    <n v="859.16685244799999"/>
    <n v="221182032965950"/>
    <n v="0"/>
    <n v="0"/>
    <n v="859.16685244799999"/>
    <n v="153.83314755200001"/>
    <x v="6"/>
  </r>
  <r>
    <x v="12"/>
    <s v="2020-02-21 18:20:33:069051"/>
    <n v="0"/>
    <n v="849.09365505599999"/>
    <n v="221182033069051"/>
    <n v="0"/>
    <n v="0"/>
    <n v="849.09365505599999"/>
    <n v="163.90634494400001"/>
    <x v="6"/>
  </r>
  <r>
    <x v="12"/>
    <s v="2020-02-21 18:20:33:172289"/>
    <n v="0"/>
    <n v="873.01749886200002"/>
    <n v="221182033172289"/>
    <n v="0"/>
    <n v="0"/>
    <n v="873.01749886200002"/>
    <n v="139.98250113799998"/>
    <x v="6"/>
  </r>
  <r>
    <x v="12"/>
    <s v="2020-02-21 18:20:33:275363"/>
    <n v="0"/>
    <n v="855.38940342599994"/>
    <n v="221182033275363"/>
    <n v="0"/>
    <n v="0"/>
    <n v="855.38940342599994"/>
    <n v="157.61059657400006"/>
    <x v="6"/>
  </r>
  <r>
    <x v="12"/>
    <s v="2020-02-21 18:20:33:378379"/>
    <n v="0"/>
    <n v="867.98090016599997"/>
    <n v="221182033378379"/>
    <n v="0"/>
    <n v="0"/>
    <n v="867.98090016599997"/>
    <n v="145.01909983400003"/>
    <x v="6"/>
  </r>
  <r>
    <x v="12"/>
    <s v="2020-02-21 18:20:33:481442"/>
    <n v="0"/>
    <n v="831.46555962000002"/>
    <n v="221182033481442"/>
    <n v="0"/>
    <n v="0"/>
    <n v="831.46555962000002"/>
    <n v="181.53444037999998"/>
    <x v="6"/>
  </r>
  <r>
    <x v="12"/>
    <s v="2020-02-21 18:20:33:584749"/>
    <n v="0"/>
    <n v="827.68811059799998"/>
    <n v="221182033584749"/>
    <n v="0"/>
    <n v="0"/>
    <n v="827.68811059799998"/>
    <n v="185.31188940200002"/>
    <x v="6"/>
  </r>
  <r>
    <x v="12"/>
    <s v="2020-02-21 18:20:33:687832"/>
    <n v="0"/>
    <n v="803.76426679199994"/>
    <n v="221182033687832"/>
    <n v="0"/>
    <n v="0"/>
    <n v="803.76426679199994"/>
    <n v="209.23573320800006"/>
    <x v="6"/>
  </r>
  <r>
    <x v="12"/>
    <s v="2020-02-21 18:20:33:790915"/>
    <n v="0"/>
    <n v="802.50511711800004"/>
    <n v="221182033790915"/>
    <n v="0"/>
    <n v="0"/>
    <n v="802.50511711800004"/>
    <n v="210.49488288199996"/>
    <x v="6"/>
  </r>
  <r>
    <x v="12"/>
    <s v="2020-02-21 18:20:33:894068"/>
    <n v="0"/>
    <n v="837.76130798999998"/>
    <n v="221182033894068"/>
    <n v="0"/>
    <n v="0"/>
    <n v="837.76130798999998"/>
    <n v="175.23869201000002"/>
    <x v="6"/>
  </r>
  <r>
    <x v="12"/>
    <s v="2020-02-21 18:20:33:997130"/>
    <n v="0"/>
    <n v="835.24300864199995"/>
    <n v="221182033997130"/>
    <n v="0"/>
    <n v="0"/>
    <n v="835.24300864199995"/>
    <n v="177.75699135800005"/>
    <x v="6"/>
  </r>
  <r>
    <x v="12"/>
    <s v="2020-02-21 18:20:34:100188"/>
    <n v="0"/>
    <n v="846.57535570799996"/>
    <n v="221182034100188"/>
    <n v="0"/>
    <n v="0"/>
    <n v="846.57535570799996"/>
    <n v="166.42464429200004"/>
    <x v="6"/>
  </r>
  <r>
    <x v="12"/>
    <s v="2020-02-21 18:20:34:203440"/>
    <n v="0"/>
    <n v="855.38940342599994"/>
    <n v="221182034203440"/>
    <n v="0"/>
    <n v="0"/>
    <n v="855.38940342599994"/>
    <n v="157.61059657400006"/>
    <x v="6"/>
  </r>
  <r>
    <x v="12"/>
    <s v="2020-02-21 18:20:34:306521"/>
    <n v="0"/>
    <n v="845.31620603399995"/>
    <n v="221182034306521"/>
    <n v="0"/>
    <n v="0"/>
    <n v="845.31620603399995"/>
    <n v="167.68379396600005"/>
    <x v="6"/>
  </r>
  <r>
    <x v="12"/>
    <s v="2020-02-21 18:20:34:409597"/>
    <n v="0"/>
    <n v="865.46260081799903"/>
    <n v="221182034409597"/>
    <n v="0"/>
    <n v="0"/>
    <n v="865.46260081799903"/>
    <n v="147.53739918200097"/>
    <x v="6"/>
  </r>
  <r>
    <x v="12"/>
    <s v="2020-02-21 18:20:34:512753"/>
    <n v="0"/>
    <n v="830.20640994600001"/>
    <n v="221182034512753"/>
    <n v="0"/>
    <n v="0"/>
    <n v="830.20640994600001"/>
    <n v="182.79359005399999"/>
    <x v="6"/>
  </r>
  <r>
    <x v="12"/>
    <s v="2020-02-21 18:20:34:615822"/>
    <n v="0"/>
    <n v="828.94726027199999"/>
    <n v="221182034615822"/>
    <n v="0"/>
    <n v="0"/>
    <n v="828.94726027199999"/>
    <n v="184.05273972800001"/>
    <x v="6"/>
  </r>
  <r>
    <x v="12"/>
    <s v="2020-02-21 18:20:34:718913"/>
    <n v="0"/>
    <n v="803.76426679199994"/>
    <n v="221182034718913"/>
    <n v="0"/>
    <n v="0"/>
    <n v="803.76426679199994"/>
    <n v="209.23573320800006"/>
    <x v="6"/>
  </r>
  <r>
    <x v="12"/>
    <s v="2020-02-21 18:20:34:822161"/>
    <n v="0"/>
    <n v="811.31916483600003"/>
    <n v="221182034822161"/>
    <n v="0"/>
    <n v="0"/>
    <n v="811.31916483600003"/>
    <n v="201.68083516399997"/>
    <x v="6"/>
  </r>
  <r>
    <x v="12"/>
    <s v="2020-02-21 18:20:34:925242"/>
    <n v="0"/>
    <n v="822.65151190199902"/>
    <n v="221182034925242"/>
    <n v="0"/>
    <n v="0"/>
    <n v="822.65151190199902"/>
    <n v="190.34848809800098"/>
    <x v="6"/>
  </r>
  <r>
    <x v="12"/>
    <s v="2020-02-21 18:20:35:028465"/>
    <n v="0"/>
    <n v="845.31620603399995"/>
    <n v="221182035028465"/>
    <n v="0"/>
    <n v="0"/>
    <n v="845.31620603399995"/>
    <n v="167.68379396600005"/>
    <x v="6"/>
  </r>
  <r>
    <x v="12"/>
    <s v="2020-02-21 18:20:35:131548"/>
    <n v="0"/>
    <n v="849.09365505599999"/>
    <n v="221182035131548"/>
    <n v="0"/>
    <n v="0"/>
    <n v="849.09365505599999"/>
    <n v="163.90634494400001"/>
    <x v="6"/>
  </r>
  <r>
    <x v="12"/>
    <s v="2020-02-21 18:20:35:234839"/>
    <n v="0"/>
    <n v="860.426002122"/>
    <n v="221182035234839"/>
    <n v="0"/>
    <n v="0"/>
    <n v="860.426002122"/>
    <n v="152.573997878"/>
    <x v="6"/>
  </r>
  <r>
    <x v="12"/>
    <s v="2020-02-21 18:20:35:337910"/>
    <n v="0"/>
    <n v="857.90770277399997"/>
    <n v="221182035337910"/>
    <n v="0"/>
    <n v="0"/>
    <n v="857.90770277399997"/>
    <n v="155.09229722600003"/>
    <x v="6"/>
  </r>
  <r>
    <x v="12"/>
    <s v="2020-02-21 18:20:35:440979"/>
    <n v="0"/>
    <n v="873.01749886200002"/>
    <n v="221182035440979"/>
    <n v="0"/>
    <n v="0"/>
    <n v="873.01749886200002"/>
    <n v="139.98250113799998"/>
    <x v="6"/>
  </r>
  <r>
    <x v="12"/>
    <s v="2020-02-21 18:20:35:544053"/>
    <n v="0"/>
    <n v="869.24004983999998"/>
    <n v="221182035544053"/>
    <n v="0"/>
    <n v="0"/>
    <n v="869.24004983999998"/>
    <n v="143.75995016000002"/>
    <x v="6"/>
  </r>
  <r>
    <x v="12"/>
    <s v="2020-02-21 18:20:35:647063"/>
    <n v="0"/>
    <n v="864.20345114400004"/>
    <n v="221182035647063"/>
    <n v="0"/>
    <n v="0"/>
    <n v="864.20345114400004"/>
    <n v="148.79654885599996"/>
    <x v="6"/>
  </r>
  <r>
    <x v="12"/>
    <s v="2020-02-21 18:20:35:750110"/>
    <n v="0"/>
    <n v="836.50215831599996"/>
    <n v="221182035750110"/>
    <n v="0"/>
    <n v="0"/>
    <n v="836.50215831599996"/>
    <n v="176.49784168400004"/>
    <x v="6"/>
  </r>
  <r>
    <x v="12"/>
    <s v="2020-02-21 18:20:35:853334"/>
    <n v="0"/>
    <n v="832.72470929400004"/>
    <n v="221182035853334"/>
    <n v="0"/>
    <n v="0"/>
    <n v="832.72470929400004"/>
    <n v="180.27529070599996"/>
    <x v="6"/>
  </r>
  <r>
    <x v="12"/>
    <s v="2020-02-21 18:20:35:956952"/>
    <n v="0"/>
    <n v="830.20640994600001"/>
    <n v="221182035956952"/>
    <n v="0"/>
    <n v="0"/>
    <n v="830.20640994600001"/>
    <n v="182.79359005399999"/>
    <x v="6"/>
  </r>
  <r>
    <x v="12"/>
    <s v="2020-02-21 18:20:36:060045"/>
    <n v="0"/>
    <n v="943.52988060600001"/>
    <n v="221182036060045"/>
    <n v="0"/>
    <n v="0"/>
    <n v="943.52988060600001"/>
    <n v="69.470119393999994"/>
    <x v="6"/>
  </r>
  <r>
    <x v="12"/>
    <s v="2020-02-21 18:20:36:163286"/>
    <n v="0"/>
    <n v="956.12137734600003"/>
    <n v="221182036163286"/>
    <n v="0"/>
    <n v="0"/>
    <n v="956.12137734600003"/>
    <n v="56.878622653999969"/>
    <x v="6"/>
  </r>
  <r>
    <x v="12"/>
    <s v="2020-02-21 18:20:36:266308"/>
    <n v="0"/>
    <n v="977.52692180400004"/>
    <n v="221182036266308"/>
    <n v="0"/>
    <n v="0"/>
    <n v="977.52692180400004"/>
    <n v="35.47307819599996"/>
    <x v="6"/>
  </r>
  <r>
    <x v="12"/>
    <s v="2020-02-21 18:20:36:369378"/>
    <n v="0"/>
    <n v="995.15501724000001"/>
    <n v="221182036369378"/>
    <n v="0"/>
    <n v="0"/>
    <n v="995.15501724000001"/>
    <n v="17.844982759999994"/>
    <x v="6"/>
  </r>
  <r>
    <x v="12"/>
    <s v="2020-02-21 18:20:36:472596"/>
    <n v="0"/>
    <n v="1000.1916159359999"/>
    <n v="221182036472596"/>
    <n v="0"/>
    <n v="0"/>
    <n v="1000.1916159359999"/>
    <n v="12.808384064000052"/>
    <x v="6"/>
  </r>
  <r>
    <x v="12"/>
    <s v="2020-02-21 18:20:36:575717"/>
    <n v="0"/>
    <n v="1001.45076561"/>
    <n v="221182036575717"/>
    <n v="0"/>
    <n v="0"/>
    <n v="1001.45076561"/>
    <n v="11.549234390000038"/>
    <x v="6"/>
  </r>
  <r>
    <x v="12"/>
    <s v="2020-02-21 18:20:36:678810"/>
    <n v="0"/>
    <n v="997.67331658800003"/>
    <n v="221182036678810"/>
    <n v="0"/>
    <n v="0"/>
    <n v="997.67331658800003"/>
    <n v="15.326683411999966"/>
    <x v="6"/>
  </r>
  <r>
    <x v="12"/>
    <s v="2020-02-21 18:20:36:781979"/>
    <n v="0"/>
    <n v="1011.523963002"/>
    <n v="221182036781979"/>
    <n v="0"/>
    <n v="0"/>
    <n v="1011.523963002"/>
    <n v="1.4760369980000405"/>
    <x v="6"/>
  </r>
  <r>
    <x v="12"/>
    <s v="2020-02-21 18:20:36:885075"/>
    <n v="0"/>
    <n v="997.67331658800003"/>
    <n v="221182036885075"/>
    <n v="0"/>
    <n v="0"/>
    <n v="997.67331658800003"/>
    <n v="15.326683411999966"/>
    <x v="6"/>
  </r>
  <r>
    <x v="12"/>
    <s v="2020-02-21 18:20:36:988149"/>
    <n v="0"/>
    <n v="978.78607147800005"/>
    <n v="221182036988149"/>
    <n v="0"/>
    <n v="0"/>
    <n v="978.78607147800005"/>
    <n v="34.213928521999946"/>
    <x v="6"/>
  </r>
  <r>
    <x v="12"/>
    <s v="2020-02-21 18:20:37:091223"/>
    <n v="0"/>
    <n v="961.15797604199997"/>
    <n v="221182037091223"/>
    <n v="0"/>
    <n v="0"/>
    <n v="961.15797604199997"/>
    <n v="51.842023958000027"/>
    <x v="6"/>
  </r>
  <r>
    <x v="12"/>
    <s v="2020-02-21 18:20:37:194593"/>
    <n v="0"/>
    <n v="948.56647930199995"/>
    <n v="221182037194593"/>
    <n v="0"/>
    <n v="0"/>
    <n v="948.56647930199995"/>
    <n v="64.433520698000052"/>
    <x v="6"/>
  </r>
  <r>
    <x v="12"/>
    <s v="2020-02-21 18:20:37:297624"/>
    <n v="0"/>
    <n v="948.56647930199995"/>
    <n v="221182037297624"/>
    <n v="0"/>
    <n v="0"/>
    <n v="948.56647930199995"/>
    <n v="64.433520698000052"/>
    <x v="6"/>
  </r>
  <r>
    <x v="12"/>
    <s v="2020-02-21 18:20:37:400667"/>
    <n v="0"/>
    <n v="958.63967669399995"/>
    <n v="221182037400667"/>
    <n v="0"/>
    <n v="0"/>
    <n v="958.63967669399995"/>
    <n v="54.360323306000055"/>
    <x v="6"/>
  </r>
  <r>
    <x v="12"/>
    <s v="2020-02-21 18:20:37:503895"/>
    <n v="0"/>
    <n v="980.04522115199995"/>
    <n v="221182037503895"/>
    <n v="0"/>
    <n v="0"/>
    <n v="980.04522115199995"/>
    <n v="32.954778848000046"/>
    <x v="6"/>
  </r>
  <r>
    <x v="12"/>
    <s v="2020-02-21 18:20:37:606974"/>
    <n v="0"/>
    <n v="1005.228214632"/>
    <n v="221182037606974"/>
    <n v="0"/>
    <n v="0"/>
    <n v="1005.228214632"/>
    <n v="7.7717853679999962"/>
    <x v="6"/>
  </r>
  <r>
    <x v="12"/>
    <s v="2020-02-21 18:20:37:710091"/>
    <n v="0"/>
    <n v="991.37756821799996"/>
    <n v="221182037710091"/>
    <n v="0"/>
    <n v="0"/>
    <n v="991.37756821799996"/>
    <n v="21.622431782000035"/>
    <x v="6"/>
  </r>
  <r>
    <x v="12"/>
    <s v="2020-02-21 18:20:37:813315"/>
    <n v="0"/>
    <n v="1005.228214632"/>
    <n v="221182037813315"/>
    <n v="0"/>
    <n v="0"/>
    <n v="1005.228214632"/>
    <n v="7.7717853679999962"/>
    <x v="6"/>
  </r>
  <r>
    <x v="12"/>
    <s v="2020-02-21 18:20:37:916301"/>
    <n v="0"/>
    <n v="1006.487364306"/>
    <n v="221182037916301"/>
    <n v="0"/>
    <n v="0"/>
    <n v="1006.487364306"/>
    <n v="6.5126356939999823"/>
    <x v="6"/>
  </r>
  <r>
    <x v="12"/>
    <s v="2020-02-21 18:20:38:019377"/>
    <n v="0"/>
    <n v="1009.005663654"/>
    <n v="221182038019377"/>
    <n v="0"/>
    <n v="0"/>
    <n v="1009.005663654"/>
    <n v="3.9943363459999546"/>
    <x v="6"/>
  </r>
  <r>
    <x v="12"/>
    <s v="2020-02-21 18:20:38:122642"/>
    <n v="0"/>
    <n v="988.85926886999903"/>
    <n v="221182038122642"/>
    <n v="0"/>
    <n v="0"/>
    <n v="988.85926886999903"/>
    <n v="24.140731130000972"/>
    <x v="6"/>
  </r>
  <r>
    <x v="12"/>
    <s v="2020-02-21 18:20:38:225730"/>
    <n v="0"/>
    <n v="968.71287408599903"/>
    <n v="221182038225730"/>
    <n v="0"/>
    <n v="0"/>
    <n v="968.71287408599903"/>
    <n v="44.287125914000967"/>
    <x v="6"/>
  </r>
  <r>
    <x v="12"/>
    <s v="2020-02-21 18:20:38:328787"/>
    <n v="0"/>
    <n v="943.52988060600001"/>
    <n v="221182038328787"/>
    <n v="0"/>
    <n v="0"/>
    <n v="943.52988060600001"/>
    <n v="69.470119393999994"/>
    <x v="6"/>
  </r>
  <r>
    <x v="12"/>
    <s v="2020-02-21 18:20:38:431989"/>
    <n v="0"/>
    <n v="951.08477864999998"/>
    <n v="221182038431989"/>
    <n v="0"/>
    <n v="0"/>
    <n v="951.08477864999998"/>
    <n v="61.915221350000024"/>
    <x v="6"/>
  </r>
  <r>
    <x v="12"/>
    <s v="2020-02-21 18:20:38:535501"/>
    <n v="0"/>
    <n v="958.63967669399995"/>
    <n v="221182038535501"/>
    <n v="0"/>
    <n v="0"/>
    <n v="958.63967669399995"/>
    <n v="54.360323306000055"/>
    <x v="6"/>
  </r>
  <r>
    <x v="12"/>
    <s v="2020-02-21 18:20:38:638962"/>
    <n v="0"/>
    <n v="983.822670174"/>
    <n v="221182038638962"/>
    <n v="0"/>
    <n v="0"/>
    <n v="983.822670174"/>
    <n v="29.177329826000005"/>
    <x v="6"/>
  </r>
  <r>
    <x v="12"/>
    <s v="2020-02-21 18:20:38:742179"/>
    <n v="0"/>
    <n v="1000.1916159359999"/>
    <n v="221182038742179"/>
    <n v="0"/>
    <n v="0"/>
    <n v="1000.1916159359999"/>
    <n v="12.808384064000052"/>
    <x v="6"/>
  </r>
  <r>
    <x v="12"/>
    <s v="2020-02-21 18:20:38:845254"/>
    <n v="0"/>
    <n v="1003.969064958"/>
    <n v="221182038845254"/>
    <n v="0"/>
    <n v="0"/>
    <n v="1003.969064958"/>
    <n v="9.0309350420000101"/>
    <x v="6"/>
  </r>
  <r>
    <x v="12"/>
    <s v="2020-02-21 18:20:38:948313"/>
    <n v="0"/>
    <n v="1003.969064958"/>
    <n v="221182038948313"/>
    <n v="0"/>
    <n v="0"/>
    <n v="1003.969064958"/>
    <n v="9.0309350420000101"/>
    <x v="6"/>
  </r>
  <r>
    <x v="12"/>
    <s v="2020-02-21 18:20:39:051717"/>
    <n v="0"/>
    <n v="1010.2648133279999"/>
    <n v="221182039051717"/>
    <n v="0"/>
    <n v="0"/>
    <n v="1010.2648133279999"/>
    <n v="2.7351866720000544"/>
    <x v="6"/>
  </r>
  <r>
    <x v="12"/>
    <s v="2020-02-21 18:20:39:155000"/>
    <n v="0"/>
    <n v="980.04522115199995"/>
    <n v="221182039155000"/>
    <n v="0"/>
    <n v="0"/>
    <n v="980.04522115199995"/>
    <n v="32.954778848000046"/>
    <x v="6"/>
  </r>
  <r>
    <x v="12"/>
    <s v="2020-02-21 18:20:39:258088"/>
    <n v="0"/>
    <n v="957.38052701999902"/>
    <n v="221182039258088"/>
    <n v="0"/>
    <n v="0"/>
    <n v="957.38052701999902"/>
    <n v="55.619472980000978"/>
    <x v="6"/>
  </r>
  <r>
    <x v="12"/>
    <s v="2020-02-21 18:20:39:361160"/>
    <n v="0"/>
    <n v="946.04817995400003"/>
    <n v="221182039361160"/>
    <n v="0"/>
    <n v="0"/>
    <n v="946.04817995400003"/>
    <n v="66.951820045999966"/>
    <x v="6"/>
  </r>
  <r>
    <x v="12"/>
    <s v="2020-02-21 18:20:39:464491"/>
    <n v="0"/>
    <n v="946.04817995400003"/>
    <n v="221182039464491"/>
    <n v="0"/>
    <n v="0"/>
    <n v="946.04817995400003"/>
    <n v="66.951820045999966"/>
    <x v="6"/>
  </r>
  <r>
    <x v="12"/>
    <s v="2020-02-21 18:20:39:567505"/>
    <n v="0"/>
    <n v="969.97202375999996"/>
    <n v="221182039567505"/>
    <n v="0"/>
    <n v="0"/>
    <n v="969.97202375999996"/>
    <n v="43.027976240000044"/>
    <x v="6"/>
  </r>
  <r>
    <x v="12"/>
    <s v="2020-02-21 18:20:39:670561"/>
    <n v="0"/>
    <n v="982.56352049999998"/>
    <n v="221182039670561"/>
    <n v="0"/>
    <n v="0"/>
    <n v="982.56352049999998"/>
    <n v="30.436479500000019"/>
    <x v="6"/>
  </r>
  <r>
    <x v="12"/>
    <s v="2020-02-21 18:20:39:773810"/>
    <n v="0"/>
    <n v="1001.45076561"/>
    <n v="221182039773810"/>
    <n v="0"/>
    <n v="0"/>
    <n v="1001.45076561"/>
    <n v="11.549234390000038"/>
    <x v="6"/>
  </r>
  <r>
    <x v="12"/>
    <s v="2020-02-21 18:20:39:876889"/>
    <n v="0"/>
    <n v="1001.45076561"/>
    <n v="221182039876889"/>
    <n v="0"/>
    <n v="0"/>
    <n v="1001.45076561"/>
    <n v="11.549234390000038"/>
    <x v="6"/>
  </r>
  <r>
    <x v="12"/>
    <s v="2020-02-21 18:20:39:979972"/>
    <n v="0"/>
    <n v="1000.1916159359999"/>
    <n v="221182039979972"/>
    <n v="0"/>
    <n v="0"/>
    <n v="1000.1916159359999"/>
    <n v="12.808384064000052"/>
    <x v="6"/>
  </r>
  <r>
    <x v="12"/>
    <s v="2020-02-21 18:20:40:083583"/>
    <n v="0"/>
    <n v="1011.523963002"/>
    <n v="221182040083583"/>
    <n v="0"/>
    <n v="0"/>
    <n v="1011.523963002"/>
    <n v="1.4760369980000405"/>
    <x v="6"/>
  </r>
  <r>
    <x v="12"/>
    <s v="2020-02-21 18:20:40:186651"/>
    <n v="0"/>
    <n v="985.08181984800001"/>
    <n v="221182040186651"/>
    <n v="0"/>
    <n v="0"/>
    <n v="985.08181984800001"/>
    <n v="27.918180151999991"/>
    <x v="6"/>
  </r>
  <r>
    <x v="12"/>
    <s v="2020-02-21 18:20:40:289746"/>
    <n v="0"/>
    <n v="969.97202375999996"/>
    <n v="221182040289746"/>
    <n v="0"/>
    <n v="0"/>
    <n v="969.97202375999996"/>
    <n v="43.027976240000044"/>
    <x v="6"/>
  </r>
  <r>
    <x v="12"/>
    <s v="2020-02-21 18:20:40:392978"/>
    <n v="0"/>
    <n v="944.78903028000002"/>
    <n v="221182040392978"/>
    <n v="0"/>
    <n v="0"/>
    <n v="944.78903028000002"/>
    <n v="68.21096971999998"/>
    <x v="6"/>
  </r>
  <r>
    <x v="12"/>
    <s v="2020-02-21 18:20:40:496064"/>
    <n v="0"/>
    <n v="949.82562897599996"/>
    <n v="221182040496064"/>
    <n v="0"/>
    <n v="0"/>
    <n v="949.82562897599996"/>
    <n v="63.174371024000038"/>
    <x v="6"/>
  </r>
  <r>
    <x v="12"/>
    <s v="2020-02-21 18:20:40:599135"/>
    <n v="0"/>
    <n v="958.63967669399995"/>
    <n v="221182040599135"/>
    <n v="0"/>
    <n v="0"/>
    <n v="958.63967669399995"/>
    <n v="54.360323306000055"/>
    <x v="6"/>
  </r>
  <r>
    <x v="12"/>
    <s v="2020-02-21 18:20:40:702303"/>
    <n v="0"/>
    <n v="980.04522115199995"/>
    <n v="221182040702303"/>
    <n v="0"/>
    <n v="0"/>
    <n v="980.04522115199995"/>
    <n v="32.954778848000046"/>
    <x v="6"/>
  </r>
  <r>
    <x v="12"/>
    <s v="2020-02-21 18:20:40:805367"/>
    <n v="0"/>
    <n v="1006.487364306"/>
    <n v="221182040805367"/>
    <n v="0"/>
    <n v="0"/>
    <n v="1006.487364306"/>
    <n v="6.5126356939999823"/>
    <x v="6"/>
  </r>
  <r>
    <x v="12"/>
    <s v="2020-02-21 18:20:40:908449"/>
    <n v="0"/>
    <n v="993.89586756599999"/>
    <n v="221182040908449"/>
    <n v="0"/>
    <n v="0"/>
    <n v="993.89586756599999"/>
    <n v="19.104132434000007"/>
    <x v="6"/>
  </r>
  <r>
    <x v="12"/>
    <s v="2020-02-21 18:20:41:011515"/>
    <n v="0"/>
    <n v="992.63671789199998"/>
    <n v="221182041011515"/>
    <n v="0"/>
    <n v="0"/>
    <n v="992.63671789199998"/>
    <n v="20.363282108000021"/>
    <x v="6"/>
  </r>
  <r>
    <x v="12"/>
    <s v="2020-02-21 18:20:41:114845"/>
    <n v="0"/>
    <n v="990.11841854399995"/>
    <n v="221182041114845"/>
    <n v="0"/>
    <n v="0"/>
    <n v="990.11841854399995"/>
    <n v="22.881581456000049"/>
    <x v="6"/>
  </r>
  <r>
    <x v="12"/>
    <s v="2020-02-21 18:20:41:217896"/>
    <n v="0"/>
    <n v="986.34096952200002"/>
    <n v="221182041217896"/>
    <n v="0"/>
    <n v="0"/>
    <n v="986.34096952200002"/>
    <n v="26.659030477999977"/>
    <x v="6"/>
  </r>
  <r>
    <x v="12"/>
    <s v="2020-02-21 18:20:41:320898"/>
    <n v="0"/>
    <n v="946.04817995400003"/>
    <n v="221182041320898"/>
    <n v="0"/>
    <n v="0"/>
    <n v="946.04817995400003"/>
    <n v="66.951820045999966"/>
    <x v="6"/>
  </r>
  <r>
    <x v="12"/>
    <s v="2020-02-21 18:20:41:424086"/>
    <n v="0"/>
    <n v="913.31028843000001"/>
    <n v="221182041424086"/>
    <n v="0"/>
    <n v="0"/>
    <n v="913.31028843000001"/>
    <n v="99.689711569999986"/>
    <x v="6"/>
  </r>
  <r>
    <x v="12"/>
    <s v="2020-02-21 18:20:41:527226"/>
    <n v="0"/>
    <n v="888.12729494999996"/>
    <n v="221182041527226"/>
    <n v="0"/>
    <n v="0"/>
    <n v="888.12729494999996"/>
    <n v="124.87270505000004"/>
    <x v="6"/>
  </r>
  <r>
    <x v="12"/>
    <s v="2020-02-21 18:20:41:630297"/>
    <n v="0"/>
    <n v="864.20345114400004"/>
    <n v="221182041630297"/>
    <n v="0"/>
    <n v="0"/>
    <n v="864.20345114400004"/>
    <n v="148.79654885599996"/>
    <x v="6"/>
  </r>
  <r>
    <x v="12"/>
    <s v="2020-02-21 18:20:41:733544"/>
    <n v="0"/>
    <n v="828.94726027199999"/>
    <n v="221182041733544"/>
    <n v="0"/>
    <n v="0"/>
    <n v="828.94726027199999"/>
    <n v="184.05273972800001"/>
    <x v="6"/>
  </r>
  <r>
    <x v="12"/>
    <s v="2020-02-21 18:20:41:836532"/>
    <n v="0"/>
    <n v="821.39236222800002"/>
    <n v="221182041836532"/>
    <n v="0"/>
    <n v="0"/>
    <n v="821.39236222800002"/>
    <n v="191.60763777199998"/>
    <x v="6"/>
  </r>
  <r>
    <x v="12"/>
    <s v="2020-02-21 18:20:41:939592"/>
    <n v="0"/>
    <n v="779.84042298600002"/>
    <n v="221182041939592"/>
    <n v="0"/>
    <n v="0"/>
    <n v="779.84042298600002"/>
    <n v="233.15957701399998"/>
    <x v="6"/>
  </r>
  <r>
    <x v="12"/>
    <s v="2020-02-21 18:20:42:042829"/>
    <n v="0"/>
    <n v="743.32508243999996"/>
    <n v="221182042042829"/>
    <n v="0"/>
    <n v="0"/>
    <n v="743.32508243999996"/>
    <n v="269.67491756000004"/>
    <x v="6"/>
  </r>
  <r>
    <x v="12"/>
    <s v="2020-02-21 18:20:42:145905"/>
    <n v="0"/>
    <n v="690.44079613199995"/>
    <n v="221182042145905"/>
    <n v="0"/>
    <n v="0"/>
    <n v="690.44079613199995"/>
    <n v="322.55920386800005"/>
    <x v="6"/>
  </r>
  <r>
    <x v="12"/>
    <s v="2020-02-21 18:20:42:248978"/>
    <n v="0"/>
    <n v="666.51695232600002"/>
    <n v="221182042248978"/>
    <n v="0"/>
    <n v="0"/>
    <n v="666.51695232600002"/>
    <n v="346.48304767399998"/>
    <x v="6"/>
  </r>
  <r>
    <x v="12"/>
    <s v="2020-02-21 18:20:42:352155"/>
    <n v="0"/>
    <n v="675.33100004400001"/>
    <n v="221182042352155"/>
    <n v="0"/>
    <n v="0"/>
    <n v="675.33100004400001"/>
    <n v="337.66899995599999"/>
    <x v="6"/>
  </r>
  <r>
    <x v="12"/>
    <s v="2020-02-21 18:20:42:455177"/>
    <n v="0"/>
    <n v="669.03525167400005"/>
    <n v="221182042455177"/>
    <n v="0"/>
    <n v="0"/>
    <n v="669.03525167400005"/>
    <n v="343.96474832599995"/>
    <x v="6"/>
  </r>
  <r>
    <x v="12"/>
    <s v="2020-02-21 18:20:42:558323"/>
    <n v="0"/>
    <n v="652.66630591199998"/>
    <n v="221182042558323"/>
    <n v="0"/>
    <n v="0"/>
    <n v="652.66630591199998"/>
    <n v="360.33369408800002"/>
    <x v="6"/>
  </r>
  <r>
    <x v="12"/>
    <s v="2020-02-21 18:20:42:661446"/>
    <n v="0"/>
    <n v="650.14800656399996"/>
    <n v="221182042661446"/>
    <n v="0"/>
    <n v="0"/>
    <n v="650.14800656399996"/>
    <n v="362.85199343600004"/>
    <x v="6"/>
  </r>
  <r>
    <x v="12"/>
    <s v="2020-02-21 18:20:42:764749"/>
    <n v="0"/>
    <n v="614.89181569200002"/>
    <n v="221182042764749"/>
    <n v="0"/>
    <n v="0"/>
    <n v="614.89181569200002"/>
    <n v="398.10818430799998"/>
    <x v="6"/>
  </r>
  <r>
    <x v="12"/>
    <s v="2020-02-21 18:20:42:867815"/>
    <n v="0"/>
    <n v="590.96797188599999"/>
    <n v="221182042867815"/>
    <n v="0"/>
    <n v="0"/>
    <n v="590.96797188599999"/>
    <n v="422.03202811400001"/>
    <x v="6"/>
  </r>
  <r>
    <x v="12"/>
    <s v="2020-02-21 18:20:42:970874"/>
    <n v="0"/>
    <n v="612.373516344"/>
    <n v="221182042970874"/>
    <n v="0"/>
    <n v="0"/>
    <n v="612.373516344"/>
    <n v="400.626483656"/>
    <x v="6"/>
  </r>
  <r>
    <x v="12"/>
    <s v="2020-02-21 18:20:43:074071"/>
    <n v="0"/>
    <n v="619.92841438799996"/>
    <n v="221182043074071"/>
    <n v="0"/>
    <n v="0"/>
    <n v="619.92841438799996"/>
    <n v="393.07158561200004"/>
    <x v="6"/>
  </r>
  <r>
    <x v="12"/>
    <s v="2020-02-21 18:20:43:177137"/>
    <n v="0"/>
    <n v="612.373516344"/>
    <n v="221182043177137"/>
    <n v="0"/>
    <n v="0"/>
    <n v="612.373516344"/>
    <n v="400.626483656"/>
    <x v="6"/>
  </r>
  <r>
    <x v="12"/>
    <s v="2020-02-21 18:20:43:280200"/>
    <n v="0"/>
    <n v="614.89181569200002"/>
    <n v="221182043280200"/>
    <n v="0"/>
    <n v="0"/>
    <n v="614.89181569200002"/>
    <n v="398.10818430799998"/>
    <x v="6"/>
  </r>
  <r>
    <x v="12"/>
    <s v="2020-02-21 18:20:43:383451"/>
    <n v="0"/>
    <n v="584.67222351600003"/>
    <n v="221182043383451"/>
    <n v="0"/>
    <n v="0"/>
    <n v="584.67222351600003"/>
    <n v="428.32777648399997"/>
    <x v="6"/>
  </r>
  <r>
    <x v="12"/>
    <s v="2020-02-21 18:20:43:486473"/>
    <n v="0"/>
    <n v="569.56242742799998"/>
    <n v="221182043486473"/>
    <n v="0"/>
    <n v="0"/>
    <n v="569.56242742799998"/>
    <n v="443.43757257200002"/>
    <x v="6"/>
  </r>
  <r>
    <x v="12"/>
    <s v="2020-02-21 18:20:43:589478"/>
    <n v="0"/>
    <n v="593.48627123400001"/>
    <n v="221182043589478"/>
    <n v="0"/>
    <n v="0"/>
    <n v="593.48627123400001"/>
    <n v="419.51372876599999"/>
    <x v="6"/>
  </r>
  <r>
    <x v="12"/>
    <s v="2020-02-21 18:20:43:692714"/>
    <n v="0"/>
    <n v="603.55946862600001"/>
    <n v="221182043692714"/>
    <n v="0"/>
    <n v="0"/>
    <n v="603.55946862600001"/>
    <n v="409.44053137399999"/>
    <x v="6"/>
  </r>
  <r>
    <x v="12"/>
    <s v="2020-02-21 18:20:43:795770"/>
    <n v="0"/>
    <n v="602.300318952"/>
    <n v="221182043795770"/>
    <n v="0"/>
    <n v="0"/>
    <n v="602.300318952"/>
    <n v="410.699681048"/>
    <x v="6"/>
  </r>
  <r>
    <x v="12"/>
    <s v="2020-02-21 18:20:43:898857"/>
    <n v="0"/>
    <n v="609.85521699599997"/>
    <n v="221182043898857"/>
    <n v="0"/>
    <n v="0"/>
    <n v="609.85521699599997"/>
    <n v="403.14478300400003"/>
    <x v="6"/>
  </r>
  <r>
    <x v="12"/>
    <s v="2020-02-21 18:20:44:002212"/>
    <n v="0"/>
    <n v="587.19052286399995"/>
    <n v="221182044002212"/>
    <n v="0"/>
    <n v="0"/>
    <n v="587.19052286399995"/>
    <n v="425.80947713600005"/>
    <x v="6"/>
  </r>
  <r>
    <x v="12"/>
    <s v="2020-02-21 18:20:44:105226"/>
    <n v="0"/>
    <n v="580.89477449399999"/>
    <n v="221182044105226"/>
    <n v="0"/>
    <n v="0"/>
    <n v="580.89477449399999"/>
    <n v="432.10522550600001"/>
    <x v="6"/>
  </r>
  <r>
    <x v="12"/>
    <s v="2020-02-21 18:20:44:208290"/>
    <n v="0"/>
    <n v="596.00457058200004"/>
    <n v="221182044208290"/>
    <n v="0"/>
    <n v="0"/>
    <n v="596.00457058200004"/>
    <n v="416.99542941799996"/>
    <x v="6"/>
  </r>
  <r>
    <x v="12"/>
    <s v="2020-02-21 18:20:44:311384"/>
    <n v="0"/>
    <n v="609.85521699599997"/>
    <n v="221182044311384"/>
    <n v="0"/>
    <n v="0"/>
    <n v="609.85521699599997"/>
    <n v="403.14478300400003"/>
    <x v="6"/>
  </r>
  <r>
    <x v="12"/>
    <s v="2020-02-21 18:20:44:414704"/>
    <n v="0"/>
    <n v="613.63266601800001"/>
    <n v="221182044414704"/>
    <n v="0"/>
    <n v="0"/>
    <n v="613.63266601800001"/>
    <n v="399.36733398199999"/>
    <x v="6"/>
  </r>
  <r>
    <x v="12"/>
    <s v="2020-02-21 18:20:44:517775"/>
    <n v="0"/>
    <n v="618.66926471399995"/>
    <n v="221182044517775"/>
    <n v="0"/>
    <n v="0"/>
    <n v="618.66926471399995"/>
    <n v="394.33073528600005"/>
    <x v="6"/>
  </r>
  <r>
    <x v="12"/>
    <s v="2020-02-21 18:20:44:620866"/>
    <n v="0"/>
    <n v="593.48627123400001"/>
    <n v="221182044620866"/>
    <n v="0"/>
    <n v="0"/>
    <n v="593.48627123400001"/>
    <n v="419.51372876599999"/>
    <x v="6"/>
  </r>
  <r>
    <x v="12"/>
    <s v="2020-02-21 18:20:44:724034"/>
    <n v="0"/>
    <n v="603.55946862600001"/>
    <n v="221182044724034"/>
    <n v="0"/>
    <n v="0"/>
    <n v="603.55946862600001"/>
    <n v="409.44053137399999"/>
    <x v="6"/>
  </r>
  <r>
    <x v="12"/>
    <s v="2020-02-21 18:20:44:827111"/>
    <n v="0"/>
    <n v="607.33691764800005"/>
    <n v="221182044827111"/>
    <n v="0"/>
    <n v="0"/>
    <n v="607.33691764800005"/>
    <n v="405.66308235199995"/>
    <x v="6"/>
  </r>
  <r>
    <x v="12"/>
    <s v="2020-02-21 18:20:44:930196"/>
    <n v="0"/>
    <n v="613.63266601800001"/>
    <n v="221182044930196"/>
    <n v="0"/>
    <n v="0"/>
    <n v="613.63266601800001"/>
    <n v="399.36733398199999"/>
    <x v="6"/>
  </r>
  <r>
    <x v="12"/>
    <s v="2020-02-21 18:20:45:033657"/>
    <n v="0"/>
    <n v="616.15096536600004"/>
    <n v="221182045033657"/>
    <n v="0"/>
    <n v="0"/>
    <n v="616.15096536600004"/>
    <n v="396.84903463399996"/>
    <x v="6"/>
  </r>
  <r>
    <x v="12"/>
    <s v="2020-02-21 18:20:45:136763"/>
    <n v="0"/>
    <n v="608.59606732199995"/>
    <n v="221182045136763"/>
    <n v="0"/>
    <n v="0"/>
    <n v="608.59606732199995"/>
    <n v="404.40393267800005"/>
    <x v="6"/>
  </r>
  <r>
    <x v="12"/>
    <s v="2020-02-21 18:20:45:240140"/>
    <n v="0"/>
    <n v="579.63562481999998"/>
    <n v="221182045240140"/>
    <n v="0"/>
    <n v="0"/>
    <n v="579.63562481999998"/>
    <n v="433.36437518000002"/>
    <x v="6"/>
  </r>
  <r>
    <x v="12"/>
    <s v="2020-02-21 18:20:45:343369"/>
    <n v="0"/>
    <n v="599.78201960399997"/>
    <n v="221182045343369"/>
    <n v="0"/>
    <n v="0"/>
    <n v="599.78201960399997"/>
    <n v="413.21798039600003"/>
    <x v="6"/>
  </r>
  <r>
    <x v="12"/>
    <s v="2020-02-21 18:20:45:446458"/>
    <n v="0"/>
    <n v="599.78201960399997"/>
    <n v="221182045446458"/>
    <n v="0"/>
    <n v="0"/>
    <n v="599.78201960399997"/>
    <n v="413.21798039600003"/>
    <x v="6"/>
  </r>
  <r>
    <x v="12"/>
    <s v="2020-02-21 18:20:45:549545"/>
    <n v="0"/>
    <n v="608.59606732199995"/>
    <n v="221182045549545"/>
    <n v="0"/>
    <n v="0"/>
    <n v="608.59606732199995"/>
    <n v="404.40393267800005"/>
    <x v="6"/>
  </r>
  <r>
    <x v="12"/>
    <s v="2020-02-21 18:20:45:653285"/>
    <n v="0"/>
    <n v="609.85521699599997"/>
    <n v="221182045653285"/>
    <n v="0"/>
    <n v="0"/>
    <n v="609.85521699599997"/>
    <n v="403.14478300400003"/>
    <x v="6"/>
  </r>
  <r>
    <x v="12"/>
    <s v="2020-02-21 18:20:45:756340"/>
    <n v="0"/>
    <n v="614.89181569200002"/>
    <n v="221182045756340"/>
    <n v="0"/>
    <n v="0"/>
    <n v="614.89181569200002"/>
    <n v="398.10818430799998"/>
    <x v="6"/>
  </r>
  <r>
    <x v="12"/>
    <s v="2020-02-21 18:20:45:859396"/>
    <n v="0"/>
    <n v="592.22712156"/>
    <n v="221182045859396"/>
    <n v="0"/>
    <n v="0"/>
    <n v="592.22712156"/>
    <n v="420.77287844"/>
    <x v="6"/>
  </r>
  <r>
    <x v="12"/>
    <s v="2020-02-21 18:20:45:962693"/>
    <n v="0"/>
    <n v="588.44967253799996"/>
    <n v="221182045962693"/>
    <n v="0"/>
    <n v="0"/>
    <n v="588.44967253799996"/>
    <n v="424.55032746200004"/>
    <x v="6"/>
  </r>
  <r>
    <x v="12"/>
    <s v="2020-02-21 18:20:46:065777"/>
    <n v="0"/>
    <n v="599.78201960399997"/>
    <n v="221182046065777"/>
    <n v="0"/>
    <n v="0"/>
    <n v="599.78201960399997"/>
    <n v="413.21798039600003"/>
    <x v="6"/>
  </r>
  <r>
    <x v="12"/>
    <s v="2020-02-21 18:20:46:168887"/>
    <n v="0"/>
    <n v="612.373516344"/>
    <n v="221182046168887"/>
    <n v="0"/>
    <n v="0"/>
    <n v="612.373516344"/>
    <n v="400.626483656"/>
    <x v="6"/>
  </r>
  <r>
    <x v="12"/>
    <s v="2020-02-21 18:20:46:272106"/>
    <n v="0"/>
    <n v="611.11436666999998"/>
    <n v="221182046272106"/>
    <n v="0"/>
    <n v="0"/>
    <n v="611.11436666999998"/>
    <n v="401.88563333000002"/>
    <x v="6"/>
  </r>
  <r>
    <x v="12"/>
    <s v="2020-02-21 18:20:46:375083"/>
    <n v="0"/>
    <n v="618.66926471399995"/>
    <n v="221182046375083"/>
    <n v="0"/>
    <n v="0"/>
    <n v="618.66926471399995"/>
    <n v="394.33073528600005"/>
    <x v="6"/>
  </r>
  <r>
    <x v="12"/>
    <s v="2020-02-21 18:20:46:478163"/>
    <n v="0"/>
    <n v="592.22712156"/>
    <n v="221182046478163"/>
    <n v="0"/>
    <n v="0"/>
    <n v="592.22712156"/>
    <n v="420.77287844"/>
    <x v="6"/>
  </r>
  <r>
    <x v="12"/>
    <s v="2020-02-21 18:20:46:581273"/>
    <n v="0"/>
    <n v="575.85817579800005"/>
    <n v="221182046581273"/>
    <n v="0"/>
    <n v="0"/>
    <n v="575.85817579800005"/>
    <n v="437.14182420199995"/>
    <x v="6"/>
  </r>
  <r>
    <x v="12"/>
    <s v="2020-02-21 18:20:46:684576"/>
    <n v="0"/>
    <n v="606.07776797400004"/>
    <n v="221182046684576"/>
    <n v="0"/>
    <n v="0"/>
    <n v="606.07776797400004"/>
    <n v="406.92223202599996"/>
    <x v="6"/>
  </r>
  <r>
    <x v="12"/>
    <s v="2020-02-21 18:20:46:787659"/>
    <n v="0"/>
    <n v="618.66926471399995"/>
    <n v="221182046787659"/>
    <n v="0"/>
    <n v="0"/>
    <n v="618.66926471399995"/>
    <n v="394.33073528600005"/>
    <x v="6"/>
  </r>
  <r>
    <x v="12"/>
    <s v="2020-02-21 18:20:46:890673"/>
    <n v="0"/>
    <n v="614.89181569200002"/>
    <n v="221182046890673"/>
    <n v="0"/>
    <n v="0"/>
    <n v="614.89181569200002"/>
    <n v="398.10818430799998"/>
    <x v="6"/>
  </r>
  <r>
    <x v="12"/>
    <s v="2020-02-21 18:20:46:993887"/>
    <n v="0"/>
    <n v="619.92841438799996"/>
    <n v="221182046993887"/>
    <n v="0"/>
    <n v="0"/>
    <n v="619.92841438799996"/>
    <n v="393.07158561200004"/>
    <x v="6"/>
  </r>
  <r>
    <x v="12"/>
    <s v="2020-02-21 18:20:47:096972"/>
    <n v="0"/>
    <n v="593.48627123400001"/>
    <n v="221182047096972"/>
    <n v="0"/>
    <n v="0"/>
    <n v="593.48627123400001"/>
    <n v="419.51372876599999"/>
    <x v="6"/>
  </r>
  <r>
    <x v="12"/>
    <s v="2020-02-21 18:20:47:200051"/>
    <n v="0"/>
    <n v="589.70882221199997"/>
    <n v="221182047200051"/>
    <n v="0"/>
    <n v="0"/>
    <n v="589.70882221199997"/>
    <n v="423.29117778800003"/>
    <x v="6"/>
  </r>
  <r>
    <x v="12"/>
    <s v="2020-02-21 18:20:47:303268"/>
    <n v="0"/>
    <n v="602.300318952"/>
    <n v="221182047303268"/>
    <n v="0"/>
    <n v="0"/>
    <n v="602.300318952"/>
    <n v="410.699681048"/>
    <x v="6"/>
  </r>
  <r>
    <x v="12"/>
    <s v="2020-02-21 18:20:47:406338"/>
    <n v="0"/>
    <n v="612.373516344"/>
    <n v="221182047406338"/>
    <n v="0"/>
    <n v="0"/>
    <n v="612.373516344"/>
    <n v="400.626483656"/>
    <x v="6"/>
  </r>
  <r>
    <x v="12"/>
    <s v="2020-02-21 18:20:47:509370"/>
    <n v="0"/>
    <n v="613.63266601800001"/>
    <n v="221182047509370"/>
    <n v="0"/>
    <n v="0"/>
    <n v="613.63266601800001"/>
    <n v="399.36733398199999"/>
    <x v="6"/>
  </r>
  <r>
    <x v="12"/>
    <s v="2020-02-21 18:20:47:612590"/>
    <n v="0"/>
    <n v="618.66926471399995"/>
    <n v="221182047612590"/>
    <n v="0"/>
    <n v="0"/>
    <n v="618.66926471399995"/>
    <n v="394.33073528600005"/>
    <x v="6"/>
  </r>
  <r>
    <x v="12"/>
    <s v="2020-02-21 18:20:47:715681"/>
    <n v="0"/>
    <n v="593.48627123400001"/>
    <n v="221182047715681"/>
    <n v="0"/>
    <n v="0"/>
    <n v="593.48627123400001"/>
    <n v="419.51372876599999"/>
    <x v="6"/>
  </r>
  <r>
    <x v="12"/>
    <s v="2020-02-21 18:20:47:818768"/>
    <n v="0"/>
    <n v="599.78201960399997"/>
    <n v="221182047818768"/>
    <n v="0"/>
    <n v="0"/>
    <n v="599.78201960399997"/>
    <n v="413.21798039600003"/>
    <x v="6"/>
  </r>
  <r>
    <x v="12"/>
    <s v="2020-02-21 18:20:47:922002"/>
    <n v="0"/>
    <n v="603.55946862600001"/>
    <n v="221182047922002"/>
    <n v="0"/>
    <n v="0"/>
    <n v="603.55946862600001"/>
    <n v="409.44053137399999"/>
    <x v="6"/>
  </r>
  <r>
    <x v="12"/>
    <s v="2020-02-21 18:20:48:025015"/>
    <n v="0"/>
    <n v="612.373516344"/>
    <n v="221182048025015"/>
    <n v="0"/>
    <n v="0"/>
    <n v="612.373516344"/>
    <n v="400.626483656"/>
    <x v="6"/>
  </r>
  <r>
    <x v="12"/>
    <s v="2020-02-21 18:20:48:128072"/>
    <n v="0"/>
    <n v="613.63266601800001"/>
    <n v="221182048128072"/>
    <n v="0"/>
    <n v="0"/>
    <n v="613.63266601800001"/>
    <n v="399.36733398199999"/>
    <x v="6"/>
  </r>
  <r>
    <x v="12"/>
    <s v="2020-02-21 18:20:48:231148"/>
    <n v="0"/>
    <n v="619.92841438799996"/>
    <n v="221182048231148"/>
    <n v="0"/>
    <n v="0"/>
    <n v="619.92841438799996"/>
    <n v="393.07158561200004"/>
    <x v="6"/>
  </r>
  <r>
    <x v="12"/>
    <s v="2020-02-21 18:20:48:334415"/>
    <n v="0"/>
    <n v="598.52286992999996"/>
    <n v="221182048334415"/>
    <n v="0"/>
    <n v="0"/>
    <n v="598.52286992999996"/>
    <n v="414.47713007000004"/>
    <x v="6"/>
  </r>
  <r>
    <x v="12"/>
    <s v="2020-02-21 18:20:48:437492"/>
    <n v="0"/>
    <n v="607.33691764800005"/>
    <n v="221182048437492"/>
    <n v="0"/>
    <n v="0"/>
    <n v="607.33691764800005"/>
    <n v="405.66308235199995"/>
    <x v="6"/>
  </r>
  <r>
    <x v="12"/>
    <s v="2020-02-21 18:20:48:540564"/>
    <n v="0"/>
    <n v="611.11436666999998"/>
    <n v="221182048540564"/>
    <n v="0"/>
    <n v="0"/>
    <n v="611.11436666999998"/>
    <n v="401.88563333000002"/>
    <x v="6"/>
  </r>
  <r>
    <x v="12"/>
    <s v="2020-02-21 18:20:48:643700"/>
    <n v="0"/>
    <n v="621.18756406199998"/>
    <n v="221182048643700"/>
    <n v="0"/>
    <n v="0"/>
    <n v="621.18756406199998"/>
    <n v="391.81243593800002"/>
    <x v="6"/>
  </r>
  <r>
    <x v="12"/>
    <s v="2020-02-21 18:20:48:746749"/>
    <n v="0"/>
    <n v="623.70586341000001"/>
    <n v="221182048746749"/>
    <n v="0"/>
    <n v="0"/>
    <n v="623.70586341000001"/>
    <n v="389.29413658999999"/>
    <x v="6"/>
  </r>
  <r>
    <x v="12"/>
    <s v="2020-02-21 18:20:48:849816"/>
    <n v="0"/>
    <n v="607.33691764800005"/>
    <n v="221182048849816"/>
    <n v="0"/>
    <n v="0"/>
    <n v="607.33691764800005"/>
    <n v="405.66308235199995"/>
    <x v="6"/>
  </r>
  <r>
    <x v="12"/>
    <s v="2020-02-21 18:20:48:953122"/>
    <n v="0"/>
    <n v="578.37647514599996"/>
    <n v="221182048953122"/>
    <n v="0"/>
    <n v="0"/>
    <n v="578.37647514599996"/>
    <n v="434.62352485400004"/>
    <x v="6"/>
  </r>
  <r>
    <x v="12"/>
    <s v="2020-02-21 18:20:49:056193"/>
    <n v="0"/>
    <n v="607.33691764800005"/>
    <n v="221182049056193"/>
    <n v="0"/>
    <n v="0"/>
    <n v="607.33691764800005"/>
    <n v="405.66308235199995"/>
    <x v="6"/>
  </r>
  <r>
    <x v="12"/>
    <s v="2020-02-21 18:20:49:159293"/>
    <n v="0"/>
    <n v="618.66926471399995"/>
    <n v="221182049159293"/>
    <n v="0"/>
    <n v="0"/>
    <n v="618.66926471399995"/>
    <n v="394.33073528600005"/>
    <x v="6"/>
  </r>
  <r>
    <x v="12"/>
    <s v="2020-02-21 18:20:49:262465"/>
    <n v="0"/>
    <n v="613.63266601800001"/>
    <n v="221182049262465"/>
    <n v="0"/>
    <n v="0"/>
    <n v="613.63266601800001"/>
    <n v="399.36733398199999"/>
    <x v="6"/>
  </r>
  <r>
    <x v="12"/>
    <s v="2020-02-21 18:20:49:366356"/>
    <n v="0"/>
    <n v="618.66926471399995"/>
    <n v="221182049366356"/>
    <n v="0"/>
    <n v="0"/>
    <n v="618.66926471399995"/>
    <n v="394.33073528600005"/>
    <x v="6"/>
  </r>
  <r>
    <x v="12"/>
    <s v="2020-02-21 18:20:49:469441"/>
    <n v="0"/>
    <n v="592.22712156"/>
    <n v="221182049469441"/>
    <n v="0"/>
    <n v="0"/>
    <n v="592.22712156"/>
    <n v="420.77287844"/>
    <x v="6"/>
  </r>
  <r>
    <x v="12"/>
    <s v="2020-02-21 18:20:49:572672"/>
    <n v="0"/>
    <n v="569.56242742799998"/>
    <n v="221182049572672"/>
    <n v="0"/>
    <n v="0"/>
    <n v="569.56242742799998"/>
    <n v="443.43757257200002"/>
    <x v="6"/>
  </r>
  <r>
    <x v="12"/>
    <s v="2020-02-21 18:20:49:675697"/>
    <n v="0"/>
    <n v="596.00457058200004"/>
    <n v="221182049675697"/>
    <n v="0"/>
    <n v="0"/>
    <n v="596.00457058200004"/>
    <n v="416.99542941799996"/>
    <x v="6"/>
  </r>
  <r>
    <x v="12"/>
    <s v="2020-02-21 18:20:49:778715"/>
    <n v="0"/>
    <n v="607.33691764800005"/>
    <n v="221182049778715"/>
    <n v="0"/>
    <n v="0"/>
    <n v="607.33691764800005"/>
    <n v="405.66308235199995"/>
    <x v="6"/>
  </r>
  <r>
    <x v="12"/>
    <s v="2020-02-21 18:20:49:881781"/>
    <n v="0"/>
    <n v="601.04116927799998"/>
    <n v="221182049881781"/>
    <n v="0"/>
    <n v="0"/>
    <n v="601.04116927799998"/>
    <n v="411.95883072200002"/>
    <x v="6"/>
  </r>
  <r>
    <x v="12"/>
    <s v="2020-02-21 18:20:49:985158"/>
    <n v="0"/>
    <n v="608.59606732199995"/>
    <n v="221182049985158"/>
    <n v="0"/>
    <n v="0"/>
    <n v="608.59606732199995"/>
    <n v="404.40393267800005"/>
    <x v="6"/>
  </r>
  <r>
    <x v="12"/>
    <s v="2020-02-21 18:20:50:088225"/>
    <n v="0"/>
    <n v="582.153924168"/>
    <n v="221182050088225"/>
    <n v="0"/>
    <n v="0"/>
    <n v="582.153924168"/>
    <n v="430.846075832"/>
    <x v="6"/>
  </r>
  <r>
    <x v="12"/>
    <s v="2020-02-21 18:20:50:191304"/>
    <n v="0"/>
    <n v="560.74837970999999"/>
    <n v="221182050191304"/>
    <n v="0"/>
    <n v="0"/>
    <n v="560.74837970999999"/>
    <n v="452.25162029000001"/>
    <x v="6"/>
  </r>
  <r>
    <x v="12"/>
    <s v="2020-02-21 18:20:50:294577"/>
    <n v="0"/>
    <n v="588.44967253799996"/>
    <n v="221182050294577"/>
    <n v="0"/>
    <n v="0"/>
    <n v="588.44967253799996"/>
    <n v="424.55032746200004"/>
    <x v="6"/>
  </r>
  <r>
    <x v="12"/>
    <s v="2020-02-21 18:20:50:397630"/>
    <n v="0"/>
    <n v="599.78201960399997"/>
    <n v="221182050397630"/>
    <n v="0"/>
    <n v="0"/>
    <n v="599.78201960399997"/>
    <n v="413.21798039600003"/>
    <x v="6"/>
  </r>
  <r>
    <x v="12"/>
    <s v="2020-02-21 18:20:50:500691"/>
    <n v="0"/>
    <n v="598.52286992999996"/>
    <n v="221182050500691"/>
    <n v="0"/>
    <n v="0"/>
    <n v="598.52286992999996"/>
    <n v="414.47713007000004"/>
    <x v="6"/>
  </r>
  <r>
    <x v="12"/>
    <s v="2020-02-21 18:20:50:603901"/>
    <n v="0"/>
    <n v="604.81861830000003"/>
    <n v="221182050603901"/>
    <n v="0"/>
    <n v="0"/>
    <n v="604.81861830000003"/>
    <n v="408.18138169999997"/>
    <x v="6"/>
  </r>
  <r>
    <x v="12"/>
    <s v="2020-02-21 18:20:50:706972"/>
    <n v="0"/>
    <n v="587.19052286399995"/>
    <n v="221182050706972"/>
    <n v="0"/>
    <n v="0"/>
    <n v="587.19052286399995"/>
    <n v="425.80947713600005"/>
    <x v="6"/>
  </r>
  <r>
    <x v="12"/>
    <s v="2020-02-21 18:20:50:810022"/>
    <n v="0"/>
    <n v="564.52582873200004"/>
    <n v="221182050810022"/>
    <n v="0"/>
    <n v="0"/>
    <n v="564.52582873200004"/>
    <n v="448.47417126799996"/>
    <x v="6"/>
  </r>
  <r>
    <x v="12"/>
    <s v="2020-02-21 18:20:50:913172"/>
    <n v="0"/>
    <n v="588.44967253799996"/>
    <n v="221182050913172"/>
    <n v="0"/>
    <n v="0"/>
    <n v="588.44967253799996"/>
    <n v="424.55032746200004"/>
    <x v="6"/>
  </r>
  <r>
    <x v="12"/>
    <s v="2020-02-21 18:20:51:016251"/>
    <n v="0"/>
    <n v="599.78201960399997"/>
    <n v="221182051016251"/>
    <n v="0"/>
    <n v="0"/>
    <n v="599.78201960399997"/>
    <n v="413.21798039600003"/>
    <x v="6"/>
  </r>
  <r>
    <x v="12"/>
    <s v="2020-02-21 18:20:51:119332"/>
    <n v="0"/>
    <n v="596.00457058200004"/>
    <n v="221182051119332"/>
    <n v="0"/>
    <n v="0"/>
    <n v="596.00457058200004"/>
    <n v="416.99542941799996"/>
    <x v="6"/>
  </r>
  <r>
    <x v="12"/>
    <s v="2020-02-21 18:20:51:222569"/>
    <n v="0"/>
    <n v="602.300318952"/>
    <n v="221182051222569"/>
    <n v="0"/>
    <n v="0"/>
    <n v="602.300318952"/>
    <n v="410.699681048"/>
    <x v="6"/>
  </r>
  <r>
    <x v="12"/>
    <s v="2020-02-21 18:20:51:325642"/>
    <n v="0"/>
    <n v="577.11732547199995"/>
    <n v="221182051325642"/>
    <n v="0"/>
    <n v="0"/>
    <n v="577.11732547199995"/>
    <n v="435.88267452800005"/>
    <x v="6"/>
  </r>
  <r>
    <x v="12"/>
    <s v="2020-02-21 18:20:51:428663"/>
    <n v="0"/>
    <n v="560.74837970999999"/>
    <n v="221182051428663"/>
    <n v="0"/>
    <n v="0"/>
    <n v="560.74837970999999"/>
    <n v="452.25162029000001"/>
    <x v="6"/>
  </r>
  <r>
    <x v="12"/>
    <s v="2020-02-21 18:20:51:532261"/>
    <n v="0"/>
    <n v="584.67222351600003"/>
    <n v="221182051532261"/>
    <n v="0"/>
    <n v="0"/>
    <n v="584.67222351600003"/>
    <n v="428.32777648399997"/>
    <x v="6"/>
  </r>
  <r>
    <x v="12"/>
    <s v="2020-02-21 18:20:51:635348"/>
    <n v="0"/>
    <n v="596.00457058200004"/>
    <n v="221182051635348"/>
    <n v="0"/>
    <n v="0"/>
    <n v="596.00457058200004"/>
    <n v="416.99542941799996"/>
    <x v="6"/>
  </r>
  <r>
    <x v="12"/>
    <s v="2020-02-21 18:20:51:738444"/>
    <n v="0"/>
    <n v="592.22712156"/>
    <n v="221182051738444"/>
    <n v="0"/>
    <n v="0"/>
    <n v="592.22712156"/>
    <n v="420.77287844"/>
    <x v="6"/>
  </r>
  <r>
    <x v="12"/>
    <s v="2020-02-21 18:20:51:841514"/>
    <n v="0"/>
    <n v="599.78201960399997"/>
    <n v="221182051841514"/>
    <n v="0"/>
    <n v="0"/>
    <n v="599.78201960399997"/>
    <n v="413.21798039600003"/>
    <x v="6"/>
  </r>
  <r>
    <x v="12"/>
    <s v="2020-02-21 18:20:51:944789"/>
    <n v="0"/>
    <n v="572.08072677600001"/>
    <n v="221182051944789"/>
    <n v="0"/>
    <n v="0"/>
    <n v="572.08072677600001"/>
    <n v="440.91927322399999"/>
    <x v="6"/>
  </r>
  <r>
    <x v="12"/>
    <s v="2020-02-21 18:20:52:047815"/>
    <n v="0"/>
    <n v="560.74837970999999"/>
    <n v="221182052047815"/>
    <n v="0"/>
    <n v="0"/>
    <n v="560.74837970999999"/>
    <n v="452.25162029000001"/>
    <x v="6"/>
  </r>
  <r>
    <x v="12"/>
    <s v="2020-02-21 18:20:52:150886"/>
    <n v="0"/>
    <n v="583.41307384200002"/>
    <n v="221182052150886"/>
    <n v="0"/>
    <n v="0"/>
    <n v="583.41307384200002"/>
    <n v="429.58692615799998"/>
    <x v="6"/>
  </r>
  <r>
    <x v="12"/>
    <s v="2020-02-21 18:20:52:254098"/>
    <n v="0"/>
    <n v="596.00457058200004"/>
    <n v="221182052254098"/>
    <n v="0"/>
    <n v="0"/>
    <n v="596.00457058200004"/>
    <n v="416.99542941799996"/>
    <x v="6"/>
  </r>
  <r>
    <x v="12"/>
    <s v="2020-02-21 18:20:52:357173"/>
    <n v="0"/>
    <n v="596.00457058200004"/>
    <n v="221182052357173"/>
    <n v="0"/>
    <n v="0"/>
    <n v="596.00457058200004"/>
    <n v="416.99542941799996"/>
    <x v="6"/>
  </r>
  <r>
    <x v="12"/>
    <s v="2020-02-21 18:20:52:460622"/>
    <n v="0"/>
    <n v="604.81861830000003"/>
    <n v="221182052460622"/>
    <n v="0"/>
    <n v="0"/>
    <n v="604.81861830000003"/>
    <n v="408.18138169999997"/>
    <x v="6"/>
  </r>
  <r>
    <x v="12"/>
    <s v="2020-02-21 18:20:52:563765"/>
    <n v="0"/>
    <n v="585.93137319000004"/>
    <n v="221182052563765"/>
    <n v="0"/>
    <n v="0"/>
    <n v="585.93137319000004"/>
    <n v="427.06862680999996"/>
    <x v="6"/>
  </r>
  <r>
    <x v="12"/>
    <s v="2020-02-21 18:20:52:666841"/>
    <n v="0"/>
    <n v="573.33987645000002"/>
    <n v="221182052666841"/>
    <n v="0"/>
    <n v="0"/>
    <n v="573.33987645000002"/>
    <n v="439.66012354999998"/>
    <x v="6"/>
  </r>
  <r>
    <x v="12"/>
    <s v="2020-02-21 18:20:52:769921"/>
    <n v="0"/>
    <n v="606.07776797400004"/>
    <n v="221182052769921"/>
    <n v="0"/>
    <n v="0"/>
    <n v="606.07776797400004"/>
    <n v="406.92223202599996"/>
    <x v="6"/>
  </r>
  <r>
    <x v="12"/>
    <s v="2020-02-21 18:20:52:873149"/>
    <n v="0"/>
    <n v="623.70586341000001"/>
    <n v="221182052873149"/>
    <n v="0"/>
    <n v="0"/>
    <n v="623.70586341000001"/>
    <n v="389.29413658999999"/>
    <x v="6"/>
  </r>
  <r>
    <x v="12"/>
    <s v="2020-02-21 18:20:52:976289"/>
    <n v="0"/>
    <n v="657.70290460800004"/>
    <n v="221182052976289"/>
    <n v="0"/>
    <n v="0"/>
    <n v="657.70290460800004"/>
    <n v="355.29709539199996"/>
    <x v="6"/>
  </r>
  <r>
    <x v="12"/>
    <s v="2020-02-21 18:20:53:079319"/>
    <n v="0"/>
    <n v="870.499199514"/>
    <n v="221182053079319"/>
    <n v="0"/>
    <n v="0"/>
    <n v="870.499199514"/>
    <n v="142.500800486"/>
    <x v="6"/>
  </r>
  <r>
    <x v="12"/>
    <s v="2020-02-21 18:20:53:182493"/>
    <n v="0"/>
    <n v="1000.1916159359999"/>
    <n v="221182053182493"/>
    <n v="0"/>
    <n v="0"/>
    <n v="1000.1916159359999"/>
    <n v="12.808384064000052"/>
    <x v="6"/>
  </r>
  <r>
    <x v="12"/>
    <s v="2020-02-21 18:20:53:285567"/>
    <n v="0"/>
    <n v="997.67331658800003"/>
    <n v="221182053285567"/>
    <n v="0"/>
    <n v="0"/>
    <n v="997.67331658800003"/>
    <n v="15.326683411999966"/>
    <x v="6"/>
  </r>
  <r>
    <x v="12"/>
    <s v="2020-02-21 18:20:53:388659"/>
    <n v="0"/>
    <n v="1010.2648133279999"/>
    <n v="221182053388659"/>
    <n v="0"/>
    <n v="0"/>
    <n v="1010.2648133279999"/>
    <n v="2.7351866720000544"/>
    <x v="6"/>
  </r>
  <r>
    <x v="12"/>
    <s v="2020-02-21 18:20:53:491722"/>
    <n v="0"/>
    <n v="1002.709915284"/>
    <n v="221182053491722"/>
    <n v="0"/>
    <n v="0"/>
    <n v="1002.709915284"/>
    <n v="10.290084716000024"/>
    <x v="6"/>
  </r>
  <r>
    <x v="12"/>
    <s v="2020-02-21 18:20:53:594984"/>
    <n v="0"/>
    <n v="978.78607147800005"/>
    <n v="221182053594984"/>
    <n v="0"/>
    <n v="0"/>
    <n v="978.78607147800005"/>
    <n v="34.213928521999946"/>
    <x v="6"/>
  </r>
  <r>
    <x v="12"/>
    <s v="2020-02-21 18:20:53:697999"/>
    <n v="0"/>
    <n v="959.89882636799996"/>
    <n v="221182053697999"/>
    <n v="0"/>
    <n v="0"/>
    <n v="959.89882636799996"/>
    <n v="53.101173632000041"/>
    <x v="6"/>
  </r>
  <r>
    <x v="12"/>
    <s v="2020-02-21 18:20:53:801051"/>
    <n v="0"/>
    <n v="946.04817995400003"/>
    <n v="221182053801051"/>
    <n v="0"/>
    <n v="0"/>
    <n v="946.04817995400003"/>
    <n v="66.951820045999966"/>
    <x v="6"/>
  </r>
  <r>
    <x v="12"/>
    <s v="2020-02-21 18:20:53:904120"/>
    <n v="0"/>
    <n v="947.30732962800005"/>
    <n v="221182053904120"/>
    <n v="0"/>
    <n v="0"/>
    <n v="947.30732962800005"/>
    <n v="65.692670371999952"/>
    <x v="6"/>
  </r>
  <r>
    <x v="12"/>
    <s v="2020-02-21 18:20:54:007199"/>
    <n v="0"/>
    <n v="962.41712571599999"/>
    <n v="221182054007199"/>
    <n v="0"/>
    <n v="0"/>
    <n v="962.41712571599999"/>
    <n v="50.582874284000013"/>
    <x v="6"/>
  </r>
  <r>
    <x v="12"/>
    <s v="2020-02-21 18:20:54:110275"/>
    <n v="0"/>
    <n v="981.30437082599997"/>
    <n v="221182054110275"/>
    <n v="0"/>
    <n v="0"/>
    <n v="981.30437082599997"/>
    <n v="31.695629174000032"/>
    <x v="6"/>
  </r>
  <r>
    <x v="12"/>
    <s v="2020-02-21 18:20:54:213495"/>
    <n v="0"/>
    <n v="1007.74651398"/>
    <n v="221182054213495"/>
    <n v="0"/>
    <n v="0"/>
    <n v="1007.74651398"/>
    <n v="5.2534860199999684"/>
    <x v="6"/>
  </r>
  <r>
    <x v="12"/>
    <s v="2020-02-21 18:20:54:316508"/>
    <n v="0"/>
    <n v="995.15501724000001"/>
    <n v="221182054316508"/>
    <n v="0"/>
    <n v="0"/>
    <n v="995.15501724000001"/>
    <n v="17.844982759999994"/>
    <x v="6"/>
  </r>
  <r>
    <x v="12"/>
    <s v="2020-02-21 18:20:54:419582"/>
    <n v="0"/>
    <n v="1000.1916159359999"/>
    <n v="221182054419582"/>
    <n v="0"/>
    <n v="0"/>
    <n v="1000.1916159359999"/>
    <n v="12.808384064000052"/>
    <x v="6"/>
  </r>
  <r>
    <x v="12"/>
    <s v="2020-02-21 18:20:54:522805"/>
    <n v="0"/>
    <n v="1009.005663654"/>
    <n v="221182054522805"/>
    <n v="0"/>
    <n v="0"/>
    <n v="1009.005663654"/>
    <n v="3.9943363459999546"/>
    <x v="6"/>
  </r>
  <r>
    <x v="12"/>
    <s v="2020-02-21 18:20:54:625934"/>
    <n v="0"/>
    <n v="993.89586756599999"/>
    <n v="221182054625934"/>
    <n v="0"/>
    <n v="0"/>
    <n v="993.89586756599999"/>
    <n v="19.104132434000007"/>
    <x v="6"/>
  </r>
  <r>
    <x v="12"/>
    <s v="2020-02-21 18:20:54:728998"/>
    <n v="0"/>
    <n v="978.78607147800005"/>
    <n v="221182054728998"/>
    <n v="0"/>
    <n v="0"/>
    <n v="978.78607147800005"/>
    <n v="34.213928521999946"/>
    <x v="6"/>
  </r>
  <r>
    <x v="12"/>
    <s v="2020-02-21 18:20:54:832219"/>
    <n v="0"/>
    <n v="946.04817995400003"/>
    <n v="221182054832219"/>
    <n v="0"/>
    <n v="0"/>
    <n v="946.04817995400003"/>
    <n v="66.951820045999966"/>
    <x v="6"/>
  </r>
  <r>
    <x v="12"/>
    <s v="2020-02-21 18:20:54:935268"/>
    <n v="0"/>
    <n v="952.34392832399999"/>
    <n v="221182054935268"/>
    <n v="0"/>
    <n v="0"/>
    <n v="952.34392832399999"/>
    <n v="60.65607167600001"/>
    <x v="6"/>
  </r>
  <r>
    <x v="12"/>
    <s v="2020-02-21 18:20:55:038535"/>
    <n v="0"/>
    <n v="953.603077998"/>
    <n v="221182055038535"/>
    <n v="0"/>
    <n v="0"/>
    <n v="953.603077998"/>
    <n v="59.396922001999997"/>
    <x v="6"/>
  </r>
  <r>
    <x v="12"/>
    <s v="2020-02-21 18:20:55:141677"/>
    <n v="0"/>
    <n v="969.97202375999996"/>
    <n v="221182055141677"/>
    <n v="0"/>
    <n v="0"/>
    <n v="969.97202375999996"/>
    <n v="43.027976240000044"/>
    <x v="6"/>
  </r>
  <r>
    <x v="12"/>
    <s v="2020-02-21 18:20:55:244983"/>
    <n v="0"/>
    <n v="988.85926886999903"/>
    <n v="221182055244983"/>
    <n v="0"/>
    <n v="0"/>
    <n v="988.85926886999903"/>
    <n v="24.140731130000972"/>
    <x v="6"/>
  </r>
  <r>
    <x v="12"/>
    <s v="2020-02-21 18:20:55:348409"/>
    <n v="0"/>
    <n v="993.89586756599999"/>
    <n v="221182055348409"/>
    <n v="0"/>
    <n v="0"/>
    <n v="993.89586756599999"/>
    <n v="19.104132434000007"/>
    <x v="6"/>
  </r>
  <r>
    <x v="12"/>
    <s v="2020-02-21 18:20:55:451505"/>
    <n v="0"/>
    <n v="980.04522115199995"/>
    <n v="221182055451505"/>
    <n v="0"/>
    <n v="0"/>
    <n v="980.04522115199995"/>
    <n v="32.954778848000046"/>
    <x v="6"/>
  </r>
  <r>
    <x v="12"/>
    <s v="2020-02-21 18:20:55:554781"/>
    <n v="0"/>
    <n v="988.85926886999903"/>
    <n v="221182055554781"/>
    <n v="0"/>
    <n v="0"/>
    <n v="988.85926886999903"/>
    <n v="24.140731130000972"/>
    <x v="6"/>
  </r>
  <r>
    <x v="12"/>
    <s v="2020-02-21 18:20:55:657930"/>
    <n v="0"/>
    <n v="959.89882636799996"/>
    <n v="221182055657930"/>
    <n v="0"/>
    <n v="0"/>
    <n v="959.89882636799996"/>
    <n v="53.101173632000041"/>
    <x v="6"/>
  </r>
  <r>
    <x v="12"/>
    <s v="2020-02-21 18:20:55:761012"/>
    <n v="0"/>
    <n v="928.42008451799995"/>
    <n v="221182055761012"/>
    <n v="0"/>
    <n v="0"/>
    <n v="928.42008451799995"/>
    <n v="84.579915482000047"/>
    <x v="6"/>
  </r>
  <r>
    <x v="12"/>
    <s v="2020-02-21 18:20:55:864087"/>
    <n v="0"/>
    <n v="903.23709103800002"/>
    <n v="221182055864087"/>
    <n v="0"/>
    <n v="0"/>
    <n v="903.23709103800002"/>
    <n v="109.76290896199998"/>
    <x v="6"/>
  </r>
  <r>
    <x v="12"/>
    <s v="2020-02-21 18:20:55:967098"/>
    <n v="0"/>
    <n v="893.16389364600002"/>
    <n v="221182055967098"/>
    <n v="0"/>
    <n v="0"/>
    <n v="893.16389364600002"/>
    <n v="119.83610635399998"/>
    <x v="6"/>
  </r>
  <r>
    <x v="12"/>
    <s v="2020-02-21 18:20:56:070170"/>
    <n v="0"/>
    <n v="865.46260081799903"/>
    <n v="221182056070170"/>
    <n v="0"/>
    <n v="0"/>
    <n v="865.46260081799903"/>
    <n v="147.53739918200097"/>
    <x v="6"/>
  </r>
  <r>
    <x v="12"/>
    <s v="2020-02-21 18:20:56:173439"/>
    <n v="0"/>
    <n v="880.57239690599999"/>
    <n v="221182056173439"/>
    <n v="0"/>
    <n v="0"/>
    <n v="880.57239690599999"/>
    <n v="132.42760309400001"/>
    <x v="6"/>
  </r>
  <r>
    <x v="12"/>
    <s v="2020-02-21 18:20:56:276523"/>
    <n v="0"/>
    <n v="883.09069625400002"/>
    <n v="221182056276523"/>
    <n v="0"/>
    <n v="0"/>
    <n v="883.09069625400002"/>
    <n v="129.90930374599998"/>
    <x v="6"/>
  </r>
  <r>
    <x v="12"/>
    <s v="2020-02-21 18:20:56:379611"/>
    <n v="0"/>
    <n v="840.27960733800001"/>
    <n v="221182056379611"/>
    <n v="0"/>
    <n v="0"/>
    <n v="840.27960733800001"/>
    <n v="172.72039266199999"/>
    <x v="6"/>
  </r>
  <r>
    <x v="12"/>
    <s v="2020-02-21 18:20:56:482875"/>
    <n v="0"/>
    <n v="815.09661385799996"/>
    <n v="221182056482875"/>
    <n v="0"/>
    <n v="0"/>
    <n v="815.09661385799996"/>
    <n v="197.90338614200004"/>
    <x v="6"/>
  </r>
  <r>
    <x v="12"/>
    <s v="2020-02-21 18:20:56:585899"/>
    <n v="0"/>
    <n v="765.98977657199998"/>
    <n v="221182056585899"/>
    <n v="0"/>
    <n v="0"/>
    <n v="765.98977657199998"/>
    <n v="247.01022342800002"/>
    <x v="6"/>
  </r>
  <r>
    <x v="12"/>
    <s v="2020-02-21 18:20:56:688981"/>
    <n v="0"/>
    <n v="755.91657917999999"/>
    <n v="221182056688981"/>
    <n v="0"/>
    <n v="0"/>
    <n v="755.91657917999999"/>
    <n v="257.08342082000001"/>
    <x v="6"/>
  </r>
  <r>
    <x v="12"/>
    <s v="2020-02-21 18:20:56:792215"/>
    <n v="0"/>
    <n v="772.28552494200005"/>
    <n v="221182056792215"/>
    <n v="0"/>
    <n v="0"/>
    <n v="772.28552494200005"/>
    <n v="240.71447505799995"/>
    <x v="6"/>
  </r>
  <r>
    <x v="12"/>
    <s v="2020-02-21 18:20:56:895304"/>
    <n v="0"/>
    <n v="755.91657917999999"/>
    <n v="221182056895304"/>
    <n v="0"/>
    <n v="0"/>
    <n v="755.91657917999999"/>
    <n v="257.08342082000001"/>
    <x v="6"/>
  </r>
  <r>
    <x v="12"/>
    <s v="2020-02-21 18:20:56:998380"/>
    <n v="0"/>
    <n v="760.95317787600004"/>
    <n v="221182056998380"/>
    <n v="0"/>
    <n v="0"/>
    <n v="760.95317787600004"/>
    <n v="252.04682212399996"/>
    <x v="6"/>
  </r>
  <r>
    <x v="12"/>
    <s v="2020-02-21 18:20:57:101386"/>
    <n v="0"/>
    <n v="765.98977657199998"/>
    <n v="221182057101386"/>
    <n v="0"/>
    <n v="0"/>
    <n v="765.98977657199998"/>
    <n v="247.01022342800002"/>
    <x v="6"/>
  </r>
  <r>
    <x v="12"/>
    <s v="2020-02-21 18:20:57:204667"/>
    <n v="0"/>
    <n v="753.39827983199996"/>
    <n v="221182057204667"/>
    <n v="0"/>
    <n v="0"/>
    <n v="753.39827983199996"/>
    <n v="259.60172016800004"/>
    <x v="6"/>
  </r>
  <r>
    <x v="12"/>
    <s v="2020-02-21 18:20:57:307757"/>
    <n v="0"/>
    <n v="726.95613667800001"/>
    <n v="221182057307757"/>
    <n v="0"/>
    <n v="0"/>
    <n v="726.95613667800001"/>
    <n v="286.04386332199999"/>
    <x v="6"/>
  </r>
  <r>
    <x v="12"/>
    <s v="2020-02-21 18:20:57:410954"/>
    <n v="0"/>
    <n v="689.18164645800005"/>
    <n v="221182057410954"/>
    <n v="0"/>
    <n v="0"/>
    <n v="689.18164645800005"/>
    <n v="323.81835354199995"/>
    <x v="6"/>
  </r>
  <r>
    <x v="12"/>
    <s v="2020-02-21 18:20:57:514147"/>
    <n v="0"/>
    <n v="665.25780265200001"/>
    <n v="221182057514147"/>
    <n v="0"/>
    <n v="0"/>
    <n v="665.25780265200001"/>
    <n v="347.74219734799999"/>
    <x v="6"/>
  </r>
  <r>
    <x v="12"/>
    <s v="2020-02-21 18:20:57:617184"/>
    <n v="0"/>
    <n v="694.21824515399999"/>
    <n v="221182057617184"/>
    <n v="0"/>
    <n v="0"/>
    <n v="694.21824515399999"/>
    <n v="318.78175484600001"/>
    <x v="6"/>
  </r>
  <r>
    <x v="12"/>
    <s v="2020-02-21 18:20:57:720191"/>
    <n v="0"/>
    <n v="704.29144254599998"/>
    <n v="221182057720191"/>
    <n v="0"/>
    <n v="0"/>
    <n v="704.29144254599998"/>
    <n v="308.70855745400002"/>
    <x v="6"/>
  </r>
  <r>
    <x v="12"/>
    <s v="2020-02-21 18:20:57:823451"/>
    <n v="0"/>
    <n v="703.03229287199997"/>
    <n v="221182057823451"/>
    <n v="0"/>
    <n v="0"/>
    <n v="703.03229287199997"/>
    <n v="309.96770712800003"/>
    <x v="6"/>
  </r>
  <r>
    <x v="12"/>
    <s v="2020-02-21 18:20:57:926516"/>
    <n v="0"/>
    <n v="719.40123863400004"/>
    <n v="221182057926516"/>
    <n v="0"/>
    <n v="0"/>
    <n v="719.40123863400004"/>
    <n v="293.59876136599996"/>
    <x v="6"/>
  </r>
  <r>
    <x v="12"/>
    <s v="2020-02-21 18:20:58:029593"/>
    <n v="0"/>
    <n v="691.69994580599996"/>
    <n v="221182058029593"/>
    <n v="0"/>
    <n v="0"/>
    <n v="691.69994580599996"/>
    <n v="321.30005419400004"/>
    <x v="6"/>
  </r>
  <r>
    <x v="12"/>
    <s v="2020-02-21 18:20:58:132825"/>
    <n v="0"/>
    <n v="670.29440134799995"/>
    <n v="221182058132825"/>
    <n v="0"/>
    <n v="0"/>
    <n v="670.29440134799995"/>
    <n v="342.70559865200005"/>
    <x v="6"/>
  </r>
  <r>
    <x v="12"/>
    <s v="2020-02-21 18:20:58:235838"/>
    <n v="0"/>
    <n v="686.66334711000002"/>
    <n v="221182058235838"/>
    <n v="0"/>
    <n v="0"/>
    <n v="686.66334711000002"/>
    <n v="326.33665288999998"/>
    <x v="6"/>
  </r>
  <r>
    <x v="12"/>
    <s v="2020-02-21 18:20:58:338869"/>
    <n v="0"/>
    <n v="692.95909547999997"/>
    <n v="221182058338869"/>
    <n v="0"/>
    <n v="0"/>
    <n v="692.95909547999997"/>
    <n v="320.04090452000003"/>
    <x v="6"/>
  </r>
  <r>
    <x v="12"/>
    <s v="2020-02-21 18:20:58:442093"/>
    <n v="0"/>
    <n v="696.73654450200002"/>
    <n v="221182058442093"/>
    <n v="0"/>
    <n v="0"/>
    <n v="696.73654450200002"/>
    <n v="316.26345549799998"/>
    <x v="6"/>
  </r>
  <r>
    <x v="12"/>
    <s v="2020-02-21 18:20:58:545175"/>
    <n v="0"/>
    <n v="687.92249678400003"/>
    <n v="221182058545175"/>
    <n v="0"/>
    <n v="0"/>
    <n v="687.92249678400003"/>
    <n v="325.07750321599997"/>
    <x v="6"/>
  </r>
  <r>
    <x v="12"/>
    <s v="2020-02-21 18:20:58:648265"/>
    <n v="0"/>
    <n v="687.92249678400003"/>
    <n v="221182058648265"/>
    <n v="0"/>
    <n v="0"/>
    <n v="687.92249678400003"/>
    <n v="325.07750321599997"/>
    <x v="6"/>
  </r>
  <r>
    <x v="12"/>
    <s v="2020-02-21 18:20:58:751319"/>
    <n v="0"/>
    <n v="651.40715623799997"/>
    <n v="221182058751319"/>
    <n v="0"/>
    <n v="0"/>
    <n v="651.40715623799997"/>
    <n v="361.59284376200003"/>
    <x v="6"/>
  </r>
  <r>
    <x v="12"/>
    <s v="2020-02-21 18:20:58:854543"/>
    <n v="0"/>
    <n v="626.22416275800003"/>
    <n v="221182058854543"/>
    <n v="0"/>
    <n v="0"/>
    <n v="626.22416275800003"/>
    <n v="386.77583724199997"/>
    <x v="6"/>
  </r>
  <r>
    <x v="12"/>
    <s v="2020-02-21 18:20:58:957618"/>
    <n v="0"/>
    <n v="648.88885689000006"/>
    <n v="221182058957618"/>
    <n v="0"/>
    <n v="0"/>
    <n v="648.88885689000006"/>
    <n v="364.11114310999994"/>
    <x v="6"/>
  </r>
  <r>
    <x v="12"/>
    <s v="2020-02-21 18:20:59:060724"/>
    <n v="0"/>
    <n v="656.44375493400003"/>
    <n v="221182059060724"/>
    <n v="0"/>
    <n v="0"/>
    <n v="656.44375493400003"/>
    <n v="356.55624506599997"/>
    <x v="6"/>
  </r>
  <r>
    <x v="12"/>
    <s v="2020-02-21 18:20:59:163949"/>
    <n v="0"/>
    <n v="647.62970721600004"/>
    <n v="221182059163949"/>
    <n v="0"/>
    <n v="0"/>
    <n v="647.62970721600004"/>
    <n v="365.37029278399996"/>
    <x v="6"/>
  </r>
  <r>
    <x v="12"/>
    <s v="2020-02-21 18:20:59:267032"/>
    <n v="0"/>
    <n v="646.37055754200003"/>
    <n v="221182059267032"/>
    <n v="0"/>
    <n v="0"/>
    <n v="646.37055754200003"/>
    <n v="366.62944245799997"/>
    <x v="6"/>
  </r>
  <r>
    <x v="12"/>
    <s v="2020-02-21 18:20:59:370065"/>
    <n v="0"/>
    <n v="614.89181569200002"/>
    <n v="221182059370065"/>
    <n v="0"/>
    <n v="0"/>
    <n v="614.89181569200002"/>
    <n v="398.10818430799998"/>
    <x v="6"/>
  </r>
  <r>
    <x v="12"/>
    <s v="2020-02-21 18:20:59:473260"/>
    <n v="0"/>
    <n v="603.55946862600001"/>
    <n v="221182059473260"/>
    <n v="0"/>
    <n v="0"/>
    <n v="603.55946862600001"/>
    <n v="409.44053137399999"/>
    <x v="6"/>
  </r>
  <r>
    <x v="12"/>
    <s v="2020-02-21 18:20:59:576324"/>
    <n v="0"/>
    <n v="624.96501308400002"/>
    <n v="221182059576324"/>
    <n v="0"/>
    <n v="0"/>
    <n v="624.96501308400002"/>
    <n v="388.03498691599998"/>
    <x v="6"/>
  </r>
  <r>
    <x v="12"/>
    <s v="2020-02-21 18:20:59:679401"/>
    <n v="0"/>
    <n v="635.03821047600002"/>
    <n v="221182059679401"/>
    <n v="0"/>
    <n v="0"/>
    <n v="635.03821047600002"/>
    <n v="377.96178952399998"/>
    <x v="6"/>
  </r>
  <r>
    <x v="12"/>
    <s v="2020-02-21 18:20:59:782609"/>
    <n v="0"/>
    <n v="635.03821047600002"/>
    <n v="221182059782609"/>
    <n v="0"/>
    <n v="0"/>
    <n v="635.03821047600002"/>
    <n v="377.96178952399998"/>
    <x v="6"/>
  </r>
  <r>
    <x v="12"/>
    <s v="2020-02-21 18:20:59:885674"/>
    <n v="0"/>
    <n v="642.59310851999999"/>
    <n v="221182059885674"/>
    <n v="0"/>
    <n v="0"/>
    <n v="642.59310851999999"/>
    <n v="370.40689148000001"/>
    <x v="6"/>
  </r>
  <r>
    <x v="12"/>
    <s v="2020-02-21 18:20:59:988748"/>
    <n v="0"/>
    <n v="616.15096536600004"/>
    <n v="221182059988748"/>
    <n v="0"/>
    <n v="0"/>
    <n v="616.15096536600004"/>
    <n v="396.84903463399996"/>
    <x v="6"/>
  </r>
  <r>
    <x v="12"/>
    <s v="2020-02-21 18:21:00:092035"/>
    <n v="0"/>
    <n v="608.59606732199995"/>
    <n v="221182100092035"/>
    <n v="0"/>
    <n v="0"/>
    <n v="608.59606732199995"/>
    <n v="404.40393267800005"/>
    <x v="6"/>
  </r>
  <r>
    <x v="12"/>
    <s v="2020-02-21 18:21:00:195196"/>
    <n v="0"/>
    <n v="630.00161177999996"/>
    <n v="221182100195196"/>
    <n v="0"/>
    <n v="0"/>
    <n v="630.00161177999996"/>
    <n v="382.99838822000004"/>
    <x v="6"/>
  </r>
  <r>
    <x v="12"/>
    <s v="2020-02-21 18:21:00:298266"/>
    <n v="0"/>
    <n v="641.33395884599997"/>
    <n v="221182100298266"/>
    <n v="0"/>
    <n v="0"/>
    <n v="641.33395884599997"/>
    <n v="371.66604115400003"/>
    <x v="6"/>
  </r>
  <r>
    <x v="12"/>
    <s v="2020-02-21 18:21:00:401339"/>
    <n v="0"/>
    <n v="638.81565949799995"/>
    <n v="221182100401339"/>
    <n v="0"/>
    <n v="0"/>
    <n v="638.81565949799995"/>
    <n v="374.18434050200005"/>
    <x v="6"/>
  </r>
  <r>
    <x v="12"/>
    <s v="2020-02-21 18:21:00:504527"/>
    <n v="0"/>
    <n v="648.88885689000006"/>
    <n v="221182100504527"/>
    <n v="0"/>
    <n v="0"/>
    <n v="648.88885689000006"/>
    <n v="364.11114310999994"/>
    <x v="6"/>
  </r>
  <r>
    <x v="12"/>
    <s v="2020-02-21 18:21:00:607571"/>
    <n v="0"/>
    <n v="623.70586341000001"/>
    <n v="221182100607571"/>
    <n v="0"/>
    <n v="0"/>
    <n v="623.70586341000001"/>
    <n v="389.29413658999999"/>
    <x v="6"/>
  </r>
  <r>
    <x v="12"/>
    <s v="2020-02-21 18:21:00:710644"/>
    <n v="0"/>
    <n v="604.81861830000003"/>
    <n v="221182100710644"/>
    <n v="0"/>
    <n v="0"/>
    <n v="604.81861830000003"/>
    <n v="408.18138169999997"/>
    <x v="6"/>
  </r>
  <r>
    <x v="12"/>
    <s v="2020-02-21 18:21:00:813839"/>
    <n v="0"/>
    <n v="624.96501308400002"/>
    <n v="221182100813839"/>
    <n v="0"/>
    <n v="0"/>
    <n v="624.96501308400002"/>
    <n v="388.03498691599998"/>
    <x v="6"/>
  </r>
  <r>
    <x v="12"/>
    <s v="2020-02-21 18:21:00:916924"/>
    <n v="0"/>
    <n v="628.74246210599995"/>
    <n v="221182100916924"/>
    <n v="0"/>
    <n v="0"/>
    <n v="628.74246210599995"/>
    <n v="384.25753789400005"/>
    <x v="6"/>
  </r>
  <r>
    <x v="12"/>
    <s v="2020-02-21 18:21:01:019960"/>
    <n v="0"/>
    <n v="635.03821047600002"/>
    <n v="221182101019960"/>
    <n v="0"/>
    <n v="0"/>
    <n v="635.03821047600002"/>
    <n v="377.96178952399998"/>
    <x v="6"/>
  </r>
  <r>
    <x v="12"/>
    <s v="2020-02-21 18:21:01:123111"/>
    <n v="0"/>
    <n v="641.33395884599997"/>
    <n v="221182101123111"/>
    <n v="0"/>
    <n v="0"/>
    <n v="641.33395884599997"/>
    <n v="371.66604115400003"/>
    <x v="6"/>
  </r>
  <r>
    <x v="12"/>
    <s v="2020-02-21 18:21:01:226174"/>
    <n v="0"/>
    <n v="638.81565949799995"/>
    <n v="221182101226174"/>
    <n v="0"/>
    <n v="0"/>
    <n v="638.81565949799995"/>
    <n v="374.18434050200005"/>
    <x v="6"/>
  </r>
  <r>
    <x v="12"/>
    <s v="2020-02-21 18:21:01:329213"/>
    <n v="0"/>
    <n v="609.85521699599997"/>
    <n v="221182101329213"/>
    <n v="0"/>
    <n v="0"/>
    <n v="609.85521699599997"/>
    <n v="403.14478300400003"/>
    <x v="6"/>
  </r>
  <r>
    <x v="12"/>
    <s v="2020-02-21 18:21:01:432494"/>
    <n v="0"/>
    <n v="599.78201960399997"/>
    <n v="221182101432494"/>
    <n v="0"/>
    <n v="0"/>
    <n v="599.78201960399997"/>
    <n v="413.21798039600003"/>
    <x v="6"/>
  </r>
  <r>
    <x v="12"/>
    <s v="2020-02-21 18:21:01:535575"/>
    <n v="0"/>
    <n v="614.89181569200002"/>
    <n v="221182101535575"/>
    <n v="0"/>
    <n v="0"/>
    <n v="614.89181569200002"/>
    <n v="398.10818430799998"/>
    <x v="6"/>
  </r>
  <r>
    <x v="12"/>
    <s v="2020-02-21 18:21:01:638678"/>
    <n v="0"/>
    <n v="626.22416275800003"/>
    <n v="221182101638678"/>
    <n v="0"/>
    <n v="0"/>
    <n v="626.22416275800003"/>
    <n v="386.77583724199997"/>
    <x v="6"/>
  </r>
  <r>
    <x v="12"/>
    <s v="2020-02-21 18:21:01:741719"/>
    <n v="0"/>
    <n v="626.22416275800003"/>
    <n v="221182101741719"/>
    <n v="0"/>
    <n v="0"/>
    <n v="626.22416275800003"/>
    <n v="386.77583724199997"/>
    <x v="6"/>
  </r>
  <r>
    <x v="12"/>
    <s v="2020-02-21 18:21:01:844986"/>
    <n v="0"/>
    <n v="635.03821047600002"/>
    <n v="221182101844986"/>
    <n v="0"/>
    <n v="0"/>
    <n v="635.03821047600002"/>
    <n v="377.96178952399998"/>
    <x v="6"/>
  </r>
  <r>
    <x v="12"/>
    <s v="2020-02-21 18:21:01:948061"/>
    <n v="0"/>
    <n v="618.66926471399995"/>
    <n v="221182101948061"/>
    <n v="0"/>
    <n v="0"/>
    <n v="618.66926471399995"/>
    <n v="394.33073528600005"/>
    <x v="6"/>
  </r>
  <r>
    <x v="12"/>
    <s v="2020-02-21 18:21:02:051137"/>
    <n v="0"/>
    <n v="598.52286992999996"/>
    <n v="221182102051137"/>
    <n v="0"/>
    <n v="0"/>
    <n v="598.52286992999996"/>
    <n v="414.47713007000004"/>
    <x v="6"/>
  </r>
  <r>
    <x v="12"/>
    <s v="2020-02-21 18:21:02:154393"/>
    <n v="0"/>
    <n v="614.89181569200002"/>
    <n v="221182102154393"/>
    <n v="0"/>
    <n v="0"/>
    <n v="614.89181569200002"/>
    <n v="398.10818430799998"/>
    <x v="6"/>
  </r>
  <r>
    <x v="12"/>
    <s v="2020-02-21 18:21:02:257465"/>
    <n v="0"/>
    <n v="612.373516344"/>
    <n v="221182102257465"/>
    <n v="0"/>
    <n v="0"/>
    <n v="612.373516344"/>
    <n v="400.626483656"/>
    <x v="6"/>
  </r>
  <r>
    <x v="12"/>
    <s v="2020-02-21 18:21:02:360536"/>
    <n v="0"/>
    <n v="623.70586341000001"/>
    <n v="221182102360536"/>
    <n v="0"/>
    <n v="0"/>
    <n v="623.70586341000001"/>
    <n v="389.29413658999999"/>
    <x v="6"/>
  </r>
  <r>
    <x v="12"/>
    <s v="2020-02-21 18:21:02:463762"/>
    <n v="0"/>
    <n v="621.18756406199998"/>
    <n v="221182102463762"/>
    <n v="0"/>
    <n v="0"/>
    <n v="621.18756406199998"/>
    <n v="391.81243593800002"/>
    <x v="6"/>
  </r>
  <r>
    <x v="12"/>
    <s v="2020-02-21 18:21:02:566848"/>
    <n v="0"/>
    <n v="624.96501308400002"/>
    <n v="221182102566848"/>
    <n v="0"/>
    <n v="0"/>
    <n v="624.96501308400002"/>
    <n v="388.03498691599998"/>
    <x v="6"/>
  </r>
  <r>
    <x v="12"/>
    <s v="2020-02-21 18:21:02:669927"/>
    <n v="0"/>
    <n v="596.00457058200004"/>
    <n v="221182102669927"/>
    <n v="0"/>
    <n v="0"/>
    <n v="596.00457058200004"/>
    <n v="416.99542941799996"/>
    <x v="6"/>
  </r>
  <r>
    <x v="12"/>
    <s v="2020-02-21 18:21:02:773101"/>
    <n v="0"/>
    <n v="577.11732547199995"/>
    <n v="221182102773101"/>
    <n v="0"/>
    <n v="0"/>
    <n v="577.11732547199995"/>
    <n v="435.88267452800005"/>
    <x v="6"/>
  </r>
  <r>
    <x v="12"/>
    <s v="2020-02-21 18:21:02:876167"/>
    <n v="0"/>
    <n v="604.81861830000003"/>
    <n v="221182102876167"/>
    <n v="0"/>
    <n v="0"/>
    <n v="604.81861830000003"/>
    <n v="408.18138169999997"/>
    <x v="6"/>
  </r>
  <r>
    <x v="12"/>
    <s v="2020-02-21 18:21:02:979253"/>
    <n v="0"/>
    <n v="612.373516344"/>
    <n v="221182102979253"/>
    <n v="0"/>
    <n v="0"/>
    <n v="612.373516344"/>
    <n v="400.626483656"/>
    <x v="6"/>
  </r>
  <r>
    <x v="12"/>
    <s v="2020-02-21 18:21:03:082484"/>
    <n v="0"/>
    <n v="614.89181569200002"/>
    <n v="221182103082484"/>
    <n v="0"/>
    <n v="0"/>
    <n v="614.89181569200002"/>
    <n v="398.10818430799998"/>
    <x v="6"/>
  </r>
  <r>
    <x v="12"/>
    <s v="2020-02-21 18:21:03:185628"/>
    <n v="0"/>
    <n v="619.92841438799996"/>
    <n v="221182103185628"/>
    <n v="0"/>
    <n v="0"/>
    <n v="619.92841438799996"/>
    <n v="393.07158561200004"/>
    <x v="6"/>
  </r>
  <r>
    <x v="12"/>
    <s v="2020-02-21 18:21:03:288698"/>
    <n v="0"/>
    <n v="617.41011504000005"/>
    <n v="221182103288698"/>
    <n v="0"/>
    <n v="0"/>
    <n v="617.41011504000005"/>
    <n v="395.58988495999995"/>
    <x v="6"/>
  </r>
  <r>
    <x v="12"/>
    <s v="2020-02-21 18:21:03:391707"/>
    <n v="0"/>
    <n v="593.48627123400001"/>
    <n v="221182103391707"/>
    <n v="0"/>
    <n v="0"/>
    <n v="593.48627123400001"/>
    <n v="419.51372876599999"/>
    <x v="6"/>
  </r>
  <r>
    <x v="12"/>
    <s v="2020-02-21 18:21:03:494980"/>
    <n v="0"/>
    <n v="588.44967253799996"/>
    <n v="221182103494980"/>
    <n v="0"/>
    <n v="0"/>
    <n v="588.44967253799996"/>
    <n v="424.55032746200004"/>
    <x v="6"/>
  </r>
  <r>
    <x v="12"/>
    <s v="2020-02-21 18:21:03:598046"/>
    <n v="0"/>
    <n v="598.52286992999996"/>
    <n v="221182103598046"/>
    <n v="0"/>
    <n v="0"/>
    <n v="598.52286992999996"/>
    <n v="414.47713007000004"/>
    <x v="6"/>
  </r>
  <r>
    <x v="12"/>
    <s v="2020-02-21 18:21:03:701134"/>
    <n v="0"/>
    <n v="608.59606732199995"/>
    <n v="221182103701134"/>
    <n v="0"/>
    <n v="0"/>
    <n v="608.59606732199995"/>
    <n v="404.40393267800005"/>
    <x v="6"/>
  </r>
  <r>
    <x v="12"/>
    <s v="2020-02-21 18:21:03:804443"/>
    <n v="0"/>
    <n v="603.55946862600001"/>
    <n v="221182103804443"/>
    <n v="0"/>
    <n v="0"/>
    <n v="603.55946862600001"/>
    <n v="409.44053137399999"/>
    <x v="6"/>
  </r>
  <r>
    <x v="12"/>
    <s v="2020-02-21 18:21:03:907866"/>
    <n v="0"/>
    <n v="611.11436666999998"/>
    <n v="221182103907866"/>
    <n v="0"/>
    <n v="0"/>
    <n v="611.11436666999998"/>
    <n v="401.88563333000002"/>
    <x v="6"/>
  </r>
  <r>
    <x v="12"/>
    <s v="2020-02-21 18:21:04:010915"/>
    <n v="0"/>
    <n v="602.300318952"/>
    <n v="221182104010915"/>
    <n v="0"/>
    <n v="0"/>
    <n v="602.300318952"/>
    <n v="410.699681048"/>
    <x v="6"/>
  </r>
  <r>
    <x v="12"/>
    <s v="2020-02-21 18:21:04:114511"/>
    <n v="0"/>
    <n v="584.67222351600003"/>
    <n v="221182104114511"/>
    <n v="0"/>
    <n v="0"/>
    <n v="584.67222351600003"/>
    <n v="428.32777648399997"/>
    <x v="6"/>
  </r>
  <r>
    <x v="12"/>
    <s v="2020-02-21 18:21:04:217585"/>
    <n v="0"/>
    <n v="580.89477449399999"/>
    <n v="221182104217585"/>
    <n v="0"/>
    <n v="0"/>
    <n v="580.89477449399999"/>
    <n v="432.10522550600001"/>
    <x v="6"/>
  </r>
  <r>
    <x v="12"/>
    <s v="2020-02-21 18:21:04:321081"/>
    <n v="0"/>
    <n v="592.22712156"/>
    <n v="221182104321081"/>
    <n v="0"/>
    <n v="0"/>
    <n v="592.22712156"/>
    <n v="420.77287844"/>
    <x v="6"/>
  </r>
  <r>
    <x v="12"/>
    <s v="2020-02-21 18:21:04:424140"/>
    <n v="0"/>
    <n v="603.55946862600001"/>
    <n v="221182104424140"/>
    <n v="0"/>
    <n v="0"/>
    <n v="603.55946862600001"/>
    <n v="409.44053137399999"/>
    <x v="6"/>
  </r>
  <r>
    <x v="12"/>
    <s v="2020-02-21 18:21:04:527550"/>
    <n v="0"/>
    <n v="603.55946862600001"/>
    <n v="221182104527550"/>
    <n v="0"/>
    <n v="0"/>
    <n v="603.55946862600001"/>
    <n v="409.44053137399999"/>
    <x v="6"/>
  </r>
  <r>
    <x v="12"/>
    <s v="2020-02-21 18:21:04:630628"/>
    <n v="0"/>
    <n v="606.07776797400004"/>
    <n v="221182104630628"/>
    <n v="0"/>
    <n v="0"/>
    <n v="606.07776797400004"/>
    <n v="406.92223202599996"/>
    <x v="6"/>
  </r>
  <r>
    <x v="12"/>
    <s v="2020-02-21 18:21:04:734254"/>
    <n v="0"/>
    <n v="604.81861830000003"/>
    <n v="221182104734254"/>
    <n v="0"/>
    <n v="0"/>
    <n v="604.81861830000003"/>
    <n v="408.18138169999997"/>
    <x v="6"/>
  </r>
  <r>
    <x v="12"/>
    <s v="2020-02-21 18:21:04:837801"/>
    <n v="0"/>
    <n v="583.41307384200002"/>
    <n v="221182104837801"/>
    <n v="0"/>
    <n v="0"/>
    <n v="583.41307384200002"/>
    <n v="429.58692615799998"/>
    <x v="6"/>
  </r>
  <r>
    <x v="12"/>
    <s v="2020-02-21 18:21:04:940851"/>
    <n v="0"/>
    <n v="563.26667905800002"/>
    <n v="221182104940851"/>
    <n v="0"/>
    <n v="0"/>
    <n v="563.26667905800002"/>
    <n v="449.73332094199998"/>
    <x v="6"/>
  </r>
  <r>
    <x v="12"/>
    <s v="2020-02-21 18:21:05:044634"/>
    <n v="0"/>
    <n v="593.48627123400001"/>
    <n v="221182105044634"/>
    <n v="0"/>
    <n v="0"/>
    <n v="593.48627123400001"/>
    <n v="419.51372876599999"/>
    <x v="6"/>
  </r>
  <r>
    <x v="12"/>
    <s v="2020-02-21 18:21:05:148122"/>
    <n v="0"/>
    <n v="596.00457058200004"/>
    <n v="221182105148122"/>
    <n v="0"/>
    <n v="0"/>
    <n v="596.00457058200004"/>
    <n v="416.99542941799996"/>
    <x v="6"/>
  </r>
  <r>
    <x v="12"/>
    <s v="2020-02-21 18:21:05:251608"/>
    <n v="0"/>
    <n v="603.55946862600001"/>
    <n v="221182105251608"/>
    <n v="0"/>
    <n v="0"/>
    <n v="603.55946862600001"/>
    <n v="409.44053137399999"/>
    <x v="6"/>
  </r>
  <r>
    <x v="12"/>
    <s v="2020-02-21 18:21:05:355248"/>
    <n v="0"/>
    <n v="604.81861830000003"/>
    <n v="221182105355248"/>
    <n v="0"/>
    <n v="0"/>
    <n v="604.81861830000003"/>
    <n v="408.18138169999997"/>
    <x v="6"/>
  </r>
  <r>
    <x v="12"/>
    <s v="2020-02-21 18:21:05:458659"/>
    <n v="0"/>
    <n v="607.33691764800005"/>
    <n v="221182105458659"/>
    <n v="0"/>
    <n v="0"/>
    <n v="607.33691764800005"/>
    <n v="405.66308235199995"/>
    <x v="6"/>
  </r>
  <r>
    <x v="12"/>
    <s v="2020-02-21 18:21:05:561684"/>
    <n v="0"/>
    <n v="611.11436666999998"/>
    <n v="221182105561684"/>
    <n v="0"/>
    <n v="0"/>
    <n v="611.11436666999998"/>
    <n v="401.88563333000002"/>
    <x v="6"/>
  </r>
  <r>
    <x v="12"/>
    <s v="2020-02-21 18:21:05:664952"/>
    <n v="0"/>
    <n v="585.93137319000004"/>
    <n v="221182105664952"/>
    <n v="0"/>
    <n v="0"/>
    <n v="585.93137319000004"/>
    <n v="427.06862680999996"/>
    <x v="6"/>
  </r>
  <r>
    <x v="12"/>
    <s v="2020-02-21 18:21:05:768022"/>
    <n v="0"/>
    <n v="569.56242742799998"/>
    <n v="221182105768022"/>
    <n v="0"/>
    <n v="0"/>
    <n v="569.56242742799998"/>
    <n v="443.43757257200002"/>
    <x v="6"/>
  </r>
  <r>
    <x v="12"/>
    <s v="2020-02-21 18:21:05:871098"/>
    <n v="0"/>
    <n v="593.48627123400001"/>
    <n v="221182105871098"/>
    <n v="0"/>
    <n v="0"/>
    <n v="593.48627123400001"/>
    <n v="419.51372876599999"/>
    <x v="6"/>
  </r>
  <r>
    <x v="12"/>
    <s v="2020-02-21 18:21:05:974183"/>
    <n v="0"/>
    <n v="606.07776797400004"/>
    <n v="221182105974183"/>
    <n v="0"/>
    <n v="0"/>
    <n v="606.07776797400004"/>
    <n v="406.92223202599996"/>
    <x v="6"/>
  </r>
  <r>
    <x v="12"/>
    <s v="2020-02-21 18:21:06:077191"/>
    <n v="0"/>
    <n v="607.33691764800005"/>
    <n v="221182106077191"/>
    <n v="0"/>
    <n v="0"/>
    <n v="607.33691764800005"/>
    <n v="405.66308235199995"/>
    <x v="6"/>
  </r>
  <r>
    <x v="12"/>
    <s v="2020-02-21 18:21:06:180246"/>
    <n v="0"/>
    <n v="613.63266601800001"/>
    <n v="221182106180246"/>
    <n v="0"/>
    <n v="0"/>
    <n v="613.63266601800001"/>
    <n v="399.36733398199999"/>
    <x v="6"/>
  </r>
  <r>
    <x v="12"/>
    <s v="2020-02-21 18:21:06:283483"/>
    <n v="0"/>
    <n v="599.78201960399997"/>
    <n v="221182106283483"/>
    <n v="0"/>
    <n v="0"/>
    <n v="599.78201960399997"/>
    <n v="413.21798039600003"/>
    <x v="6"/>
  </r>
  <r>
    <x v="12"/>
    <s v="2020-02-21 18:21:06:386565"/>
    <n v="0"/>
    <n v="583.41307384200002"/>
    <n v="221182106386565"/>
    <n v="0"/>
    <n v="0"/>
    <n v="583.41307384200002"/>
    <n v="429.58692615799998"/>
    <x v="6"/>
  </r>
  <r>
    <x v="12"/>
    <s v="2020-02-21 18:21:06:489634"/>
    <n v="0"/>
    <n v="599.78201960399997"/>
    <n v="221182106489634"/>
    <n v="0"/>
    <n v="0"/>
    <n v="599.78201960399997"/>
    <n v="413.21798039600003"/>
    <x v="6"/>
  </r>
  <r>
    <x v="12"/>
    <s v="2020-02-21 18:21:06:592835"/>
    <n v="0"/>
    <n v="602.300318952"/>
    <n v="221182106592835"/>
    <n v="0"/>
    <n v="0"/>
    <n v="602.300318952"/>
    <n v="410.699681048"/>
    <x v="6"/>
  </r>
  <r>
    <x v="12"/>
    <s v="2020-02-21 18:21:06:695856"/>
    <n v="0"/>
    <n v="612.373516344"/>
    <n v="221182106695856"/>
    <n v="0"/>
    <n v="0"/>
    <n v="612.373516344"/>
    <n v="400.626483656"/>
    <x v="6"/>
  </r>
  <r>
    <x v="12"/>
    <s v="2020-02-21 18:21:06:798956"/>
    <n v="0"/>
    <n v="616.15096536600004"/>
    <n v="221182106798956"/>
    <n v="0"/>
    <n v="0"/>
    <n v="616.15096536600004"/>
    <n v="396.84903463399996"/>
    <x v="6"/>
  </r>
  <r>
    <x v="12"/>
    <s v="2020-02-21 18:21:06:902201"/>
    <n v="0"/>
    <n v="622.44671373599999"/>
    <n v="221182106902201"/>
    <n v="0"/>
    <n v="0"/>
    <n v="622.44671373599999"/>
    <n v="390.55328626400001"/>
    <x v="6"/>
  </r>
  <r>
    <x v="12"/>
    <s v="2020-02-21 18:21:07:005289"/>
    <n v="0"/>
    <n v="596.00457058200004"/>
    <n v="221182107005289"/>
    <n v="0"/>
    <n v="0"/>
    <n v="596.00457058200004"/>
    <n v="416.99542941799996"/>
    <x v="6"/>
  </r>
  <r>
    <x v="12"/>
    <s v="2020-02-21 18:21:07:108358"/>
    <n v="0"/>
    <n v="593.48627123400001"/>
    <n v="221182107108358"/>
    <n v="0"/>
    <n v="0"/>
    <n v="593.48627123400001"/>
    <n v="419.51372876599999"/>
    <x v="6"/>
  </r>
  <r>
    <x v="12"/>
    <s v="2020-02-21 18:21:07:211446"/>
    <n v="0"/>
    <n v="609.85521699599997"/>
    <n v="221182107211446"/>
    <n v="0"/>
    <n v="0"/>
    <n v="609.85521699599997"/>
    <n v="403.14478300400003"/>
    <x v="6"/>
  </r>
  <r>
    <x v="12"/>
    <s v="2020-02-21 18:21:07:314700"/>
    <n v="0"/>
    <n v="623.70586341000001"/>
    <n v="221182107314700"/>
    <n v="0"/>
    <n v="0"/>
    <n v="623.70586341000001"/>
    <n v="389.29413658999999"/>
    <x v="6"/>
  </r>
  <r>
    <x v="12"/>
    <s v="2020-02-21 18:21:07:417782"/>
    <n v="0"/>
    <n v="623.70586341000001"/>
    <n v="221182107417782"/>
    <n v="0"/>
    <n v="0"/>
    <n v="623.70586341000001"/>
    <n v="389.29413658999999"/>
    <x v="6"/>
  </r>
  <r>
    <x v="12"/>
    <s v="2020-02-21 18:21:07:520855"/>
    <n v="0"/>
    <n v="633.779060802"/>
    <n v="221182107520855"/>
    <n v="0"/>
    <n v="0"/>
    <n v="633.779060802"/>
    <n v="379.220939198"/>
    <x v="6"/>
  </r>
  <r>
    <x v="12"/>
    <s v="2020-02-21 18:21:07:624066"/>
    <n v="0"/>
    <n v="618.66926471399995"/>
    <n v="221182107624066"/>
    <n v="0"/>
    <n v="0"/>
    <n v="618.66926471399995"/>
    <n v="394.33073528600005"/>
    <x v="6"/>
  </r>
  <r>
    <x v="12"/>
    <s v="2020-02-21 18:21:07:727190"/>
    <n v="0"/>
    <n v="616.15096536600004"/>
    <n v="221182107727190"/>
    <n v="0"/>
    <n v="0"/>
    <n v="616.15096536600004"/>
    <n v="396.84903463399996"/>
    <x v="6"/>
  </r>
  <r>
    <x v="12"/>
    <s v="2020-02-21 18:21:07:830183"/>
    <n v="0"/>
    <n v="669.03525167400005"/>
    <n v="221182107830183"/>
    <n v="0"/>
    <n v="0"/>
    <n v="669.03525167400005"/>
    <n v="343.96474832599995"/>
    <x v="6"/>
  </r>
  <r>
    <x v="12"/>
    <s v="2020-02-21 18:21:07:933489"/>
    <n v="0"/>
    <n v="718.14208896000002"/>
    <n v="221182107933489"/>
    <n v="0"/>
    <n v="0"/>
    <n v="718.14208896000002"/>
    <n v="294.85791103999998"/>
    <x v="6"/>
  </r>
  <r>
    <x v="12"/>
    <s v="2020-02-21 18:21:08:036584"/>
    <n v="0"/>
    <n v="977.52692180400004"/>
    <n v="221182108036584"/>
    <n v="0"/>
    <n v="0"/>
    <n v="977.52692180400004"/>
    <n v="35.47307819599996"/>
    <x v="6"/>
  </r>
  <r>
    <x v="12"/>
    <s v="2020-02-21 18:21:08:139662"/>
    <n v="0"/>
    <n v="1009.005663654"/>
    <n v="221182108139662"/>
    <n v="0"/>
    <n v="0"/>
    <n v="1009.005663654"/>
    <n v="3.9943363459999546"/>
    <x v="6"/>
  </r>
  <r>
    <x v="12"/>
    <s v="2020-02-21 18:21:08:243314"/>
    <n v="0"/>
    <n v="987.60011919600004"/>
    <n v="221182108243314"/>
    <n v="0"/>
    <n v="0"/>
    <n v="987.60011919600004"/>
    <n v="25.399880803999963"/>
    <x v="6"/>
  </r>
  <r>
    <x v="12"/>
    <s v="2020-02-21 18:21:08:346313"/>
    <n v="0"/>
    <n v="958.63967669399995"/>
    <n v="221182108346313"/>
    <n v="0"/>
    <n v="0"/>
    <n v="958.63967669399995"/>
    <n v="54.360323306000055"/>
    <x v="6"/>
  </r>
  <r>
    <x v="12"/>
    <s v="2020-02-21 18:21:08:449378"/>
    <n v="0"/>
    <n v="947.30732962800005"/>
    <n v="221182108449378"/>
    <n v="0"/>
    <n v="0"/>
    <n v="947.30732962800005"/>
    <n v="65.692670371999952"/>
    <x v="6"/>
  </r>
  <r>
    <x v="12"/>
    <s v="2020-02-21 18:21:08:552600"/>
    <n v="0"/>
    <n v="947.30732962800005"/>
    <n v="221182108552600"/>
    <n v="0"/>
    <n v="0"/>
    <n v="947.30732962800005"/>
    <n v="65.692670371999952"/>
    <x v="6"/>
  </r>
  <r>
    <x v="12"/>
    <s v="2020-02-21 18:21:08:655686"/>
    <n v="0"/>
    <n v="972.49032310799998"/>
    <n v="221182108655686"/>
    <n v="0"/>
    <n v="0"/>
    <n v="972.49032310799998"/>
    <n v="40.509676892000016"/>
    <x v="6"/>
  </r>
  <r>
    <x v="12"/>
    <s v="2020-02-21 18:21:08:758837"/>
    <n v="0"/>
    <n v="988.85926886999903"/>
    <n v="221182108758837"/>
    <n v="0"/>
    <n v="0"/>
    <n v="988.85926886999903"/>
    <n v="24.140731130000972"/>
    <x v="6"/>
  </r>
  <r>
    <x v="12"/>
    <s v="2020-02-21 18:21:08:862033"/>
    <n v="0"/>
    <n v="993.89586756599999"/>
    <n v="221182108862033"/>
    <n v="0"/>
    <n v="0"/>
    <n v="993.89586756599999"/>
    <n v="19.104132434000007"/>
    <x v="6"/>
  </r>
  <r>
    <x v="12"/>
    <s v="2020-02-21 18:21:08:965072"/>
    <n v="0"/>
    <n v="1002.709915284"/>
    <n v="221182108965072"/>
    <n v="0"/>
    <n v="0"/>
    <n v="1002.709915284"/>
    <n v="10.290084716000024"/>
    <x v="6"/>
  </r>
  <r>
    <x v="12"/>
    <s v="2020-02-21 18:21:09:068146"/>
    <n v="0"/>
    <n v="1007.74651398"/>
    <n v="221182109068146"/>
    <n v="0"/>
    <n v="0"/>
    <n v="1007.74651398"/>
    <n v="5.2534860199999684"/>
    <x v="6"/>
  </r>
  <r>
    <x v="12"/>
    <s v="2020-02-21 18:21:09:171220"/>
    <n v="0"/>
    <n v="1003.969064958"/>
    <n v="221182109171220"/>
    <n v="0"/>
    <n v="0"/>
    <n v="1003.969064958"/>
    <n v="9.0309350420000101"/>
    <x v="6"/>
  </r>
  <r>
    <x v="12"/>
    <s v="2020-02-21 18:21:09:274497"/>
    <n v="0"/>
    <n v="978.78607147800005"/>
    <n v="221182109274497"/>
    <n v="0"/>
    <n v="0"/>
    <n v="978.78607147800005"/>
    <n v="34.213928521999946"/>
    <x v="6"/>
  </r>
  <r>
    <x v="12"/>
    <s v="2020-02-21 18:21:09:377579"/>
    <n v="0"/>
    <n v="946.04817995400003"/>
    <n v="221182109377579"/>
    <n v="0"/>
    <n v="0"/>
    <n v="946.04817995400003"/>
    <n v="66.951820045999966"/>
    <x v="6"/>
  </r>
  <r>
    <x v="12"/>
    <s v="2020-02-21 18:21:09:480584"/>
    <n v="0"/>
    <n v="952.34392832399999"/>
    <n v="221182109480584"/>
    <n v="0"/>
    <n v="0"/>
    <n v="952.34392832399999"/>
    <n v="60.65607167600001"/>
    <x v="6"/>
  </r>
  <r>
    <x v="12"/>
    <s v="2020-02-21 18:21:09:583776"/>
    <n v="0"/>
    <n v="954.86222767200002"/>
    <n v="221182109583776"/>
    <n v="0"/>
    <n v="0"/>
    <n v="954.86222767200002"/>
    <n v="58.137772327999983"/>
    <x v="6"/>
  </r>
  <r>
    <x v="12"/>
    <s v="2020-02-21 18:21:09:686861"/>
    <n v="0"/>
    <n v="980.04522115199995"/>
    <n v="221182109686861"/>
    <n v="0"/>
    <n v="0"/>
    <n v="980.04522115199995"/>
    <n v="32.954778848000046"/>
    <x v="6"/>
  </r>
  <r>
    <x v="12"/>
    <s v="2020-02-21 18:21:09:789993"/>
    <n v="0"/>
    <n v="1002.709915284"/>
    <n v="221182109789993"/>
    <n v="0"/>
    <n v="0"/>
    <n v="1002.709915284"/>
    <n v="10.290084716000024"/>
    <x v="6"/>
  </r>
  <r>
    <x v="12"/>
    <s v="2020-02-21 18:21:09:893202"/>
    <n v="0"/>
    <n v="996.41416691400002"/>
    <n v="221182109893202"/>
    <n v="0"/>
    <n v="0"/>
    <n v="996.41416691400002"/>
    <n v="16.58583308599998"/>
    <x v="6"/>
  </r>
  <r>
    <x v="12"/>
    <s v="2020-02-21 18:21:09:996312"/>
    <n v="0"/>
    <n v="998.93246626200005"/>
    <n v="221182109996312"/>
    <n v="0"/>
    <n v="0"/>
    <n v="998.93246626200005"/>
    <n v="14.067533737999952"/>
    <x v="6"/>
  </r>
  <r>
    <x v="12"/>
    <s v="2020-02-21 18:21:10:099330"/>
    <n v="0"/>
    <n v="1011.523963002"/>
    <n v="221182110099330"/>
    <n v="0"/>
    <n v="0"/>
    <n v="1011.523963002"/>
    <n v="1.4760369980000405"/>
    <x v="6"/>
  </r>
  <r>
    <x v="12"/>
    <s v="2020-02-21 18:21:10:202573"/>
    <n v="0"/>
    <n v="988.85926886999903"/>
    <n v="221182110202573"/>
    <n v="0"/>
    <n v="0"/>
    <n v="988.85926886999903"/>
    <n v="24.140731130000972"/>
    <x v="6"/>
  </r>
  <r>
    <x v="12"/>
    <s v="2020-02-21 18:21:10:305657"/>
    <n v="0"/>
    <n v="967.45372441200004"/>
    <n v="221182110305657"/>
    <n v="0"/>
    <n v="0"/>
    <n v="967.45372441200004"/>
    <n v="45.546275587999958"/>
    <x v="6"/>
  </r>
  <r>
    <x v="12"/>
    <s v="2020-02-21 18:21:10:408737"/>
    <n v="0"/>
    <n v="939.75243158399996"/>
    <n v="221182110408737"/>
    <n v="0"/>
    <n v="0"/>
    <n v="939.75243158399996"/>
    <n v="73.247568416000036"/>
    <x v="6"/>
  </r>
  <r>
    <x v="12"/>
    <s v="2020-02-21 18:21:10:511977"/>
    <n v="0"/>
    <n v="943.52988060600001"/>
    <n v="221182110511977"/>
    <n v="0"/>
    <n v="0"/>
    <n v="943.52988060600001"/>
    <n v="69.470119393999994"/>
    <x v="6"/>
  </r>
  <r>
    <x v="12"/>
    <s v="2020-02-21 18:21:10:615006"/>
    <n v="0"/>
    <n v="951.08477864999998"/>
    <n v="221182110615006"/>
    <n v="0"/>
    <n v="0"/>
    <n v="951.08477864999998"/>
    <n v="61.915221350000024"/>
    <x v="6"/>
  </r>
  <r>
    <x v="12"/>
    <s v="2020-02-21 18:21:10:718077"/>
    <n v="0"/>
    <n v="948.56647930199995"/>
    <n v="221182110718077"/>
    <n v="0"/>
    <n v="0"/>
    <n v="948.56647930199995"/>
    <n v="64.433520698000052"/>
    <x v="6"/>
  </r>
  <r>
    <x v="12"/>
    <s v="2020-02-21 18:21:10:821149"/>
    <n v="0"/>
    <n v="947.30732962800005"/>
    <n v="221182110821149"/>
    <n v="0"/>
    <n v="0"/>
    <n v="947.30732962800005"/>
    <n v="65.692670371999952"/>
    <x v="6"/>
  </r>
  <r>
    <x v="12"/>
    <s v="2020-02-21 18:21:10:924435"/>
    <n v="0"/>
    <n v="997.67331658800003"/>
    <n v="221182110924435"/>
    <n v="0"/>
    <n v="0"/>
    <n v="997.67331658800003"/>
    <n v="15.326683411999966"/>
    <x v="6"/>
  </r>
  <r>
    <x v="12"/>
    <s v="2020-02-21 18:21:11:027523"/>
    <n v="0"/>
    <n v="985.08181984800001"/>
    <n v="221182111027523"/>
    <n v="0"/>
    <n v="0"/>
    <n v="985.08181984800001"/>
    <n v="27.918180151999991"/>
    <x v="6"/>
  </r>
  <r>
    <x v="12"/>
    <s v="2020-02-21 18:21:11:130566"/>
    <n v="0"/>
    <n v="982.56352049999998"/>
    <n v="221182111130566"/>
    <n v="0"/>
    <n v="0"/>
    <n v="982.56352049999998"/>
    <n v="30.436479500000019"/>
    <x v="6"/>
  </r>
  <r>
    <x v="12"/>
    <s v="2020-02-21 18:21:11:233733"/>
    <n v="0"/>
    <n v="981.30437082599997"/>
    <n v="221182111233733"/>
    <n v="0"/>
    <n v="0"/>
    <n v="981.30437082599997"/>
    <n v="31.695629174000032"/>
    <x v="6"/>
  </r>
  <r>
    <x v="12"/>
    <s v="2020-02-21 18:21:11:336801"/>
    <n v="0"/>
    <n v="922.124336148"/>
    <n v="221182111336801"/>
    <n v="0"/>
    <n v="0"/>
    <n v="922.124336148"/>
    <n v="90.875663852000002"/>
    <x v="6"/>
  </r>
  <r>
    <x v="12"/>
    <s v="2020-02-21 18:21:11:439870"/>
    <n v="0"/>
    <n v="880.57239690599999"/>
    <n v="221182111439870"/>
    <n v="0"/>
    <n v="0"/>
    <n v="880.57239690599999"/>
    <n v="132.42760309400001"/>
    <x v="6"/>
  </r>
  <r>
    <x v="12"/>
    <s v="2020-02-21 18:21:11:543091"/>
    <n v="0"/>
    <n v="827.68811059799998"/>
    <n v="221182111543091"/>
    <n v="0"/>
    <n v="0"/>
    <n v="827.68811059799998"/>
    <n v="185.31188940200002"/>
    <x v="6"/>
  </r>
  <r>
    <x v="12"/>
    <s v="2020-02-21 18:21:11:646175"/>
    <n v="0"/>
    <n v="811.31916483600003"/>
    <n v="221182111646175"/>
    <n v="0"/>
    <n v="0"/>
    <n v="811.31916483600003"/>
    <n v="201.68083516399997"/>
    <x v="6"/>
  </r>
  <r>
    <x v="12"/>
    <s v="2020-02-21 18:21:11:749205"/>
    <n v="0"/>
    <n v="754.65742950599997"/>
    <n v="221182111749205"/>
    <n v="0"/>
    <n v="0"/>
    <n v="754.65742950599997"/>
    <n v="258.34257049400003"/>
    <x v="6"/>
  </r>
  <r>
    <x v="12"/>
    <s v="2020-02-21 18:21:11:852385"/>
    <n v="0"/>
    <n v="704.29144254599998"/>
    <n v="221182111852385"/>
    <n v="0"/>
    <n v="0"/>
    <n v="704.29144254599998"/>
    <n v="308.70855745400002"/>
    <x v="6"/>
  </r>
  <r>
    <x v="12"/>
    <s v="2020-02-21 18:21:11:955456"/>
    <n v="0"/>
    <n v="675.33100004400001"/>
    <n v="221182111955456"/>
    <n v="0"/>
    <n v="0"/>
    <n v="675.33100004400001"/>
    <n v="337.66899995599999"/>
    <x v="6"/>
  </r>
  <r>
    <x v="12"/>
    <s v="2020-02-21 18:21:12:058535"/>
    <n v="0"/>
    <n v="679.10844906600005"/>
    <n v="221182112058535"/>
    <n v="0"/>
    <n v="0"/>
    <n v="679.10844906600005"/>
    <n v="333.89155093399995"/>
    <x v="6"/>
  </r>
  <r>
    <x v="12"/>
    <s v="2020-02-21 18:21:12:161608"/>
    <n v="0"/>
    <n v="674.07185036999999"/>
    <n v="221182112161608"/>
    <n v="0"/>
    <n v="0"/>
    <n v="674.07185036999999"/>
    <n v="338.92814963000001"/>
    <x v="6"/>
  </r>
  <r>
    <x v="12"/>
    <s v="2020-02-21 18:21:12:264910"/>
    <n v="0"/>
    <n v="660.22120395599995"/>
    <n v="221182112264910"/>
    <n v="0"/>
    <n v="0"/>
    <n v="660.22120395599995"/>
    <n v="352.77879604400005"/>
    <x v="6"/>
  </r>
  <r>
    <x v="12"/>
    <s v="2020-02-21 18:21:12:367928"/>
    <n v="0"/>
    <n v="647.62970721600004"/>
    <n v="221182112367928"/>
    <n v="0"/>
    <n v="0"/>
    <n v="647.62970721600004"/>
    <n v="365.37029278399996"/>
    <x v="6"/>
  </r>
  <r>
    <x v="12"/>
    <s v="2020-02-21 18:21:12:470997"/>
    <n v="0"/>
    <n v="614.89181569200002"/>
    <n v="221182112470997"/>
    <n v="0"/>
    <n v="0"/>
    <n v="614.89181569200002"/>
    <n v="398.10818430799998"/>
    <x v="6"/>
  </r>
  <r>
    <x v="12"/>
    <s v="2020-02-21 18:21:12:574164"/>
    <n v="0"/>
    <n v="583.41307384200002"/>
    <n v="221182112574164"/>
    <n v="0"/>
    <n v="0"/>
    <n v="583.41307384200002"/>
    <n v="429.58692615799998"/>
    <x v="6"/>
  </r>
  <r>
    <x v="12"/>
    <s v="2020-02-21 18:21:12:677247"/>
    <n v="0"/>
    <n v="587.19052286399995"/>
    <n v="221182112677247"/>
    <n v="0"/>
    <n v="0"/>
    <n v="587.19052286399995"/>
    <n v="425.80947713600005"/>
    <x v="6"/>
  </r>
  <r>
    <x v="12"/>
    <s v="2020-02-21 18:21:12:780310"/>
    <n v="0"/>
    <n v="578.37647514599996"/>
    <n v="221182112780310"/>
    <n v="0"/>
    <n v="0"/>
    <n v="578.37647514599996"/>
    <n v="434.62352485400004"/>
    <x v="6"/>
  </r>
  <r>
    <x v="12"/>
    <s v="2020-02-21 18:21:12:883496"/>
    <n v="0"/>
    <n v="577.11732547199995"/>
    <n v="221182112883496"/>
    <n v="0"/>
    <n v="0"/>
    <n v="577.11732547199995"/>
    <n v="435.88267452800005"/>
    <x v="6"/>
  </r>
  <r>
    <x v="12"/>
    <s v="2020-02-21 18:21:12:986520"/>
    <n v="0"/>
    <n v="569.56242742799998"/>
    <n v="221182112986520"/>
    <n v="0"/>
    <n v="0"/>
    <n v="569.56242742799998"/>
    <n v="443.43757257200002"/>
    <x v="6"/>
  </r>
  <r>
    <x v="12"/>
    <s v="2020-02-21 18:21:13:089578"/>
    <n v="0"/>
    <n v="588.44967253799996"/>
    <n v="221182113089578"/>
    <n v="0"/>
    <n v="0"/>
    <n v="588.44967253799996"/>
    <n v="424.55032746200004"/>
    <x v="6"/>
  </r>
  <r>
    <x v="12"/>
    <s v="2020-02-21 18:21:13:192873"/>
    <n v="0"/>
    <n v="584.67222351600003"/>
    <n v="221182113192873"/>
    <n v="0"/>
    <n v="0"/>
    <n v="584.67222351600003"/>
    <n v="428.32777648399997"/>
    <x v="6"/>
  </r>
  <r>
    <x v="12"/>
    <s v="2020-02-21 18:21:13:296005"/>
    <n v="0"/>
    <n v="607.33691764800005"/>
    <n v="221182113296005"/>
    <n v="0"/>
    <n v="0"/>
    <n v="607.33691764800005"/>
    <n v="405.66308235199995"/>
    <x v="6"/>
  </r>
  <r>
    <x v="12"/>
    <s v="2020-02-21 18:21:13:399064"/>
    <n v="0"/>
    <n v="635.03821047600002"/>
    <n v="221182113399064"/>
    <n v="0"/>
    <n v="0"/>
    <n v="635.03821047600002"/>
    <n v="377.96178952399998"/>
    <x v="6"/>
  </r>
  <r>
    <x v="12"/>
    <s v="2020-02-21 18:21:13:502285"/>
    <n v="0"/>
    <n v="661.48035362999997"/>
    <n v="221182113502285"/>
    <n v="0"/>
    <n v="0"/>
    <n v="661.48035362999997"/>
    <n v="351.51964637000003"/>
    <x v="6"/>
  </r>
  <r>
    <x v="12"/>
    <s v="2020-02-21 18:21:13:605342"/>
    <n v="0"/>
    <n v="674.07185036999999"/>
    <n v="221182113605342"/>
    <n v="0"/>
    <n v="0"/>
    <n v="674.07185036999999"/>
    <n v="338.92814963000001"/>
    <x v="6"/>
  </r>
  <r>
    <x v="12"/>
    <s v="2020-02-21 18:21:13:708047"/>
    <n v="0"/>
    <n v="691.69994580599996"/>
    <n v="221182113708047"/>
    <n v="0"/>
    <n v="0"/>
    <n v="691.69994580599996"/>
    <n v="321.30005419400004"/>
    <x v="6"/>
  </r>
  <r>
    <x v="12"/>
    <s v="2020-02-21 18:21:13:810723"/>
    <n v="0"/>
    <n v="671.55355102199997"/>
    <n v="221182113810723"/>
    <n v="0"/>
    <n v="0"/>
    <n v="671.55355102199997"/>
    <n v="341.44644897800003"/>
    <x v="6"/>
  </r>
  <r>
    <x v="12"/>
    <s v="2020-02-21 18:21:13:913596"/>
    <n v="0"/>
    <n v="665.25780265200001"/>
    <n v="221182113913596"/>
    <n v="0"/>
    <n v="0"/>
    <n v="665.25780265200001"/>
    <n v="347.74219734799999"/>
    <x v="6"/>
  </r>
  <r>
    <x v="12"/>
    <s v="2020-02-21 18:21:14:016255"/>
    <n v="0"/>
    <n v="706.80974189400001"/>
    <n v="221182114016255"/>
    <n v="0"/>
    <n v="0"/>
    <n v="706.80974189400001"/>
    <n v="306.19025810599999"/>
    <x v="6"/>
  </r>
  <r>
    <x v="12"/>
    <s v="2020-02-21 18:21:14:118864"/>
    <n v="0"/>
    <n v="716.88293928600001"/>
    <n v="221182114118864"/>
    <n v="0"/>
    <n v="0"/>
    <n v="716.88293928600001"/>
    <n v="296.11706071399999"/>
    <x v="6"/>
  </r>
  <r>
    <x v="12"/>
    <s v="2020-02-21 18:21:14:221532"/>
    <n v="0"/>
    <n v="716.88293928600001"/>
    <n v="221182114221532"/>
    <n v="0"/>
    <n v="0"/>
    <n v="716.88293928600001"/>
    <n v="296.11706071399999"/>
    <x v="6"/>
  </r>
  <r>
    <x v="12"/>
    <s v="2020-02-21 18:21:14:324402"/>
    <n v="0"/>
    <n v="728.21528635200002"/>
    <n v="221182114324402"/>
    <n v="0"/>
    <n v="0"/>
    <n v="728.21528635200002"/>
    <n v="284.78471364799998"/>
    <x v="6"/>
  </r>
  <r>
    <x v="12"/>
    <s v="2020-02-21 18:21:14:427114"/>
    <n v="0"/>
    <n v="703.03229287199997"/>
    <n v="221182114427114"/>
    <n v="0"/>
    <n v="0"/>
    <n v="703.03229287199997"/>
    <n v="309.96770712800003"/>
    <x v="6"/>
  </r>
  <r>
    <x v="12"/>
    <s v="2020-02-21 18:21:14:529784"/>
    <n v="0"/>
    <n v="699.25484385000004"/>
    <n v="221182114529784"/>
    <n v="0"/>
    <n v="0"/>
    <n v="699.25484385000004"/>
    <n v="313.74515614999996"/>
    <x v="6"/>
  </r>
  <r>
    <x v="12"/>
    <s v="2020-02-21 18:21:14:633335"/>
    <n v="0"/>
    <n v="731.99273537399995"/>
    <n v="221182114633335"/>
    <n v="0"/>
    <n v="0"/>
    <n v="731.99273537399995"/>
    <n v="281.00726462600005"/>
    <x v="6"/>
  </r>
  <r>
    <x v="12"/>
    <s v="2020-02-21 18:21:14:736352"/>
    <n v="0"/>
    <n v="752.13913015799994"/>
    <n v="221182114736352"/>
    <n v="0"/>
    <n v="0"/>
    <n v="752.13913015799994"/>
    <n v="260.86086984200006"/>
    <x v="6"/>
  </r>
  <r>
    <x v="12"/>
    <s v="2020-02-21 18:21:14:839407"/>
    <n v="0"/>
    <n v="763.47147722399995"/>
    <n v="221182114839407"/>
    <n v="0"/>
    <n v="0"/>
    <n v="763.47147722399995"/>
    <n v="249.52852277600005"/>
    <x v="6"/>
  </r>
  <r>
    <x v="12"/>
    <s v="2020-02-21 18:21:14:942626"/>
    <n v="0"/>
    <n v="755.91657917999999"/>
    <n v="221182114942626"/>
    <n v="0"/>
    <n v="0"/>
    <n v="755.91657917999999"/>
    <n v="257.08342082000001"/>
    <x v="6"/>
  </r>
  <r>
    <x v="12"/>
    <s v="2020-02-21 18:21:15:045891"/>
    <n v="0"/>
    <n v="748.36168113600002"/>
    <n v="221182115045891"/>
    <n v="0"/>
    <n v="0"/>
    <n v="748.36168113600002"/>
    <n v="264.63831886399998"/>
    <x v="6"/>
  </r>
  <r>
    <x v="12"/>
    <s v="2020-02-21 18:21:15:148961"/>
    <n v="0"/>
    <n v="726.95613667800001"/>
    <n v="221182115148961"/>
    <n v="0"/>
    <n v="0"/>
    <n v="726.95613667800001"/>
    <n v="286.04386332199999"/>
    <x v="6"/>
  </r>
  <r>
    <x v="12"/>
    <s v="2020-02-21 18:21:15:252148"/>
    <n v="0"/>
    <n v="719.40123863400004"/>
    <n v="221182115252148"/>
    <n v="0"/>
    <n v="0"/>
    <n v="719.40123863400004"/>
    <n v="293.59876136599996"/>
    <x v="6"/>
  </r>
  <r>
    <x v="12"/>
    <s v="2020-02-21 18:21:15:355190"/>
    <n v="0"/>
    <n v="734.51103472199998"/>
    <n v="221182115355190"/>
    <n v="0"/>
    <n v="0"/>
    <n v="734.51103472199998"/>
    <n v="278.48896527800002"/>
    <x v="6"/>
  </r>
  <r>
    <x v="12"/>
    <s v="2020-02-21 18:21:15:458259"/>
    <n v="0"/>
    <n v="744.58423211399997"/>
    <n v="221182115458259"/>
    <n v="0"/>
    <n v="0"/>
    <n v="744.58423211399997"/>
    <n v="268.41576788600003"/>
    <x v="6"/>
  </r>
  <r>
    <x v="12"/>
    <s v="2020-02-21 18:21:15:561341"/>
    <n v="0"/>
    <n v="759.69402820200003"/>
    <n v="221182115561341"/>
    <n v="0"/>
    <n v="0"/>
    <n v="759.69402820200003"/>
    <n v="253.30597179799997"/>
    <x v="6"/>
  </r>
  <r>
    <x v="12"/>
    <s v="2020-02-21 18:21:15:664721"/>
    <n v="0"/>
    <n v="768.50807592000001"/>
    <n v="221182115664721"/>
    <n v="0"/>
    <n v="0"/>
    <n v="768.50807592000001"/>
    <n v="244.49192407999999"/>
    <x v="6"/>
  </r>
  <r>
    <x v="12"/>
    <s v="2020-02-21 18:21:15:767819"/>
    <n v="0"/>
    <n v="763.47147722399995"/>
    <n v="221182115767819"/>
    <n v="0"/>
    <n v="0"/>
    <n v="763.47147722399995"/>
    <n v="249.52852277600005"/>
    <x v="6"/>
  </r>
  <r>
    <x v="12"/>
    <s v="2020-02-21 18:21:15:870473"/>
    <n v="0"/>
    <n v="757.175728854"/>
    <n v="221182115870473"/>
    <n v="0"/>
    <n v="0"/>
    <n v="757.175728854"/>
    <n v="255.824271146"/>
    <x v="6"/>
  </r>
  <r>
    <x v="12"/>
    <s v="2020-02-21 18:21:15:973300"/>
    <n v="0"/>
    <n v="730.73358570000005"/>
    <n v="221182115973300"/>
    <n v="0"/>
    <n v="0"/>
    <n v="730.73358570000005"/>
    <n v="282.26641429999995"/>
    <x v="6"/>
  </r>
  <r>
    <x v="12"/>
    <s v="2020-02-21 18:21:16:075958"/>
    <n v="0"/>
    <n v="719.40123863400004"/>
    <n v="221182116075958"/>
    <n v="0"/>
    <n v="0"/>
    <n v="719.40123863400004"/>
    <n v="293.59876136599996"/>
    <x v="6"/>
  </r>
  <r>
    <x v="12"/>
    <s v="2020-02-21 18:21:16:178650"/>
    <n v="0"/>
    <n v="752.13913015799994"/>
    <n v="221182116178650"/>
    <n v="0"/>
    <n v="0"/>
    <n v="752.13913015799994"/>
    <n v="260.86086984200006"/>
    <x v="6"/>
  </r>
  <r>
    <x v="12"/>
    <s v="2020-02-21 18:21:16:281329"/>
    <n v="0"/>
    <n v="765.98977657199998"/>
    <n v="221182116281329"/>
    <n v="0"/>
    <n v="0"/>
    <n v="765.98977657199998"/>
    <n v="247.01022342800002"/>
    <x v="6"/>
  </r>
  <r>
    <x v="12"/>
    <s v="2020-02-21 18:21:16:384205"/>
    <n v="0"/>
    <n v="773.54467461599995"/>
    <n v="221182116384205"/>
    <n v="0"/>
    <n v="0"/>
    <n v="773.54467461599995"/>
    <n v="239.45532538400005"/>
    <x v="6"/>
  </r>
  <r>
    <x v="12"/>
    <s v="2020-02-21 18:21:16:486827"/>
    <n v="0"/>
    <n v="776.06297396399998"/>
    <n v="221182116486827"/>
    <n v="0"/>
    <n v="0"/>
    <n v="776.06297396399998"/>
    <n v="236.93702603600002"/>
    <x v="6"/>
  </r>
  <r>
    <x v="12"/>
    <s v="2020-02-21 18:21:16:589439"/>
    <n v="0"/>
    <n v="753.39827983199996"/>
    <n v="221182116589439"/>
    <n v="0"/>
    <n v="0"/>
    <n v="753.39827983199996"/>
    <n v="259.60172016800004"/>
    <x v="6"/>
  </r>
  <r>
    <x v="12"/>
    <s v="2020-02-21 18:21:16:692325"/>
    <n v="0"/>
    <n v="726.95613667800001"/>
    <n v="221182116692325"/>
    <n v="0"/>
    <n v="0"/>
    <n v="726.95613667800001"/>
    <n v="286.04386332199999"/>
    <x v="6"/>
  </r>
  <r>
    <x v="12"/>
    <s v="2020-02-21 18:21:16:795984"/>
    <n v="0"/>
    <n v="728.21528635200002"/>
    <n v="221182116795984"/>
    <n v="0"/>
    <n v="0"/>
    <n v="728.21528635200002"/>
    <n v="284.78471364799998"/>
    <x v="6"/>
  </r>
  <r>
    <x v="12"/>
    <s v="2020-02-21 18:21:16:899155"/>
    <n v="0"/>
    <n v="747.102531462"/>
    <n v="221182116899155"/>
    <n v="0"/>
    <n v="0"/>
    <n v="747.102531462"/>
    <n v="265.897468538"/>
    <x v="6"/>
  </r>
  <r>
    <x v="12"/>
    <s v="2020-02-21 18:21:17:002363"/>
    <n v="0"/>
    <n v="759.69402820200003"/>
    <n v="221182117002363"/>
    <n v="0"/>
    <n v="0"/>
    <n v="759.69402820200003"/>
    <n v="253.30597179799997"/>
    <x v="6"/>
  </r>
  <r>
    <x v="12"/>
    <s v="2020-02-21 18:21:17:105363"/>
    <n v="0"/>
    <n v="755.91657917999999"/>
    <n v="221182117105363"/>
    <n v="0"/>
    <n v="0"/>
    <n v="755.91657917999999"/>
    <n v="257.08342082000001"/>
    <x v="6"/>
  </r>
  <r>
    <x v="12"/>
    <s v="2020-02-21 18:21:17:208438"/>
    <n v="0"/>
    <n v="745.84338178799999"/>
    <n v="221182117208438"/>
    <n v="0"/>
    <n v="0"/>
    <n v="745.84338178799999"/>
    <n v="267.15661821200001"/>
    <x v="6"/>
  </r>
  <r>
    <x v="12"/>
    <s v="2020-02-21 18:21:17:311505"/>
    <n v="0"/>
    <n v="754.65742950599997"/>
    <n v="221182117311505"/>
    <n v="0"/>
    <n v="0"/>
    <n v="754.65742950599997"/>
    <n v="258.34257049400003"/>
    <x v="6"/>
  </r>
  <r>
    <x v="12"/>
    <s v="2020-02-21 18:21:17:414799"/>
    <n v="0"/>
    <n v="742.06593276599995"/>
    <n v="221182117414799"/>
    <n v="0"/>
    <n v="0"/>
    <n v="742.06593276599995"/>
    <n v="270.93406723400005"/>
    <x v="6"/>
  </r>
  <r>
    <x v="12"/>
    <s v="2020-02-21 18:21:17:517871"/>
    <n v="0"/>
    <n v="724.43783732999998"/>
    <n v="221182117517871"/>
    <n v="0"/>
    <n v="0"/>
    <n v="724.43783732999998"/>
    <n v="288.56216267000002"/>
    <x v="6"/>
  </r>
  <r>
    <x v="12"/>
    <s v="2020-02-21 18:21:17:620889"/>
    <n v="0"/>
    <n v="724.43783732999998"/>
    <n v="221182117620889"/>
    <n v="0"/>
    <n v="0"/>
    <n v="724.43783732999998"/>
    <n v="288.56216267000002"/>
    <x v="6"/>
  </r>
  <r>
    <x v="12"/>
    <s v="2020-02-21 18:21:17:724049"/>
    <n v="0"/>
    <n v="742.06593276599995"/>
    <n v="221182117724049"/>
    <n v="0"/>
    <n v="0"/>
    <n v="742.06593276599995"/>
    <n v="270.93406723400005"/>
    <x v="6"/>
  </r>
  <r>
    <x v="12"/>
    <s v="2020-02-21 18:21:17:827095"/>
    <n v="0"/>
    <n v="755.91657917999999"/>
    <n v="221182117827095"/>
    <n v="0"/>
    <n v="0"/>
    <n v="755.91657917999999"/>
    <n v="257.08342082000001"/>
    <x v="6"/>
  </r>
  <r>
    <x v="12"/>
    <s v="2020-02-21 18:21:17:930265"/>
    <n v="0"/>
    <n v="764.73062689799997"/>
    <n v="221182117930265"/>
    <n v="0"/>
    <n v="0"/>
    <n v="764.73062689799997"/>
    <n v="248.26937310200003"/>
    <x v="6"/>
  </r>
  <r>
    <x v="12"/>
    <s v="2020-02-21 18:21:18:033798"/>
    <n v="0"/>
    <n v="755.91657917999999"/>
    <n v="221182118033798"/>
    <n v="0"/>
    <n v="0"/>
    <n v="755.91657917999999"/>
    <n v="257.08342082000001"/>
    <x v="6"/>
  </r>
  <r>
    <x v="12"/>
    <s v="2020-02-21 18:21:18:136861"/>
    <n v="0"/>
    <n v="749.62083081000003"/>
    <n v="221182118136861"/>
    <n v="0"/>
    <n v="0"/>
    <n v="749.62083081000003"/>
    <n v="263.37916918999997"/>
    <x v="6"/>
  </r>
  <r>
    <x v="12"/>
    <s v="2020-02-21 18:21:18:239784"/>
    <n v="0"/>
    <n v="733.25188504799996"/>
    <n v="221182118239784"/>
    <n v="0"/>
    <n v="0"/>
    <n v="733.25188504799996"/>
    <n v="279.74811495200004"/>
    <x v="6"/>
  </r>
  <r>
    <x v="12"/>
    <s v="2020-02-21 18:21:18:342999"/>
    <n v="0"/>
    <n v="720.66038830800005"/>
    <n v="221182118342999"/>
    <n v="0"/>
    <n v="0"/>
    <n v="720.66038830800005"/>
    <n v="292.33961169199995"/>
    <x v="6"/>
  </r>
  <r>
    <x v="12"/>
    <s v="2020-02-21 18:21:18:446831"/>
    <n v="0"/>
    <n v="726.95613667800001"/>
    <n v="221182118446831"/>
    <n v="0"/>
    <n v="0"/>
    <n v="726.95613667800001"/>
    <n v="286.04386332199999"/>
    <x v="6"/>
  </r>
  <r>
    <x v="12"/>
    <s v="2020-02-21 18:21:18:550573"/>
    <n v="0"/>
    <n v="744.58423211399997"/>
    <n v="221182118550573"/>
    <n v="0"/>
    <n v="0"/>
    <n v="744.58423211399997"/>
    <n v="268.41576788600003"/>
    <x v="6"/>
  </r>
  <r>
    <x v="12"/>
    <s v="2020-02-21 18:21:18:653887"/>
    <n v="0"/>
    <n v="743.32508243999996"/>
    <n v="221182118653887"/>
    <n v="0"/>
    <n v="0"/>
    <n v="743.32508243999996"/>
    <n v="269.67491756000004"/>
    <x v="6"/>
  </r>
  <r>
    <x v="12"/>
    <s v="2020-02-21 18:21:18:757258"/>
    <n v="0"/>
    <n v="759.69402820200003"/>
    <n v="221182118757258"/>
    <n v="0"/>
    <n v="0"/>
    <n v="759.69402820200003"/>
    <n v="253.30597179799997"/>
    <x v="6"/>
  </r>
  <r>
    <x v="12"/>
    <s v="2020-02-21 18:21:18:860705"/>
    <n v="0"/>
    <n v="774.80382428999997"/>
    <n v="221182118860705"/>
    <n v="0"/>
    <n v="0"/>
    <n v="774.80382428999997"/>
    <n v="238.19617571000003"/>
    <x v="6"/>
  </r>
  <r>
    <x v="12"/>
    <s v="2020-02-21 18:21:18:964313"/>
    <n v="0"/>
    <n v="762.21232755000005"/>
    <n v="221182118964313"/>
    <n v="0"/>
    <n v="0"/>
    <n v="762.21232755000005"/>
    <n v="250.78767244999995"/>
    <x v="6"/>
  </r>
  <r>
    <x v="12"/>
    <s v="2020-02-21 18:21:19:067754"/>
    <n v="0"/>
    <n v="787.39532102999999"/>
    <n v="221182119067754"/>
    <n v="0"/>
    <n v="0"/>
    <n v="787.39532102999999"/>
    <n v="225.60467897000001"/>
    <x v="6"/>
  </r>
  <r>
    <x v="12"/>
    <s v="2020-02-21 18:21:19:171236"/>
    <n v="0"/>
    <n v="760.95317787600004"/>
    <n v="221182119171236"/>
    <n v="0"/>
    <n v="0"/>
    <n v="760.95317787600004"/>
    <n v="252.04682212399996"/>
    <x v="6"/>
  </r>
  <r>
    <x v="12"/>
    <s v="2020-02-21 18:21:19:274503"/>
    <n v="0"/>
    <n v="754.65742950599997"/>
    <n v="221182119274503"/>
    <n v="0"/>
    <n v="0"/>
    <n v="754.65742950599997"/>
    <n v="258.34257049400003"/>
    <x v="6"/>
  </r>
  <r>
    <x v="12"/>
    <s v="2020-02-21 18:21:19:377583"/>
    <n v="0"/>
    <n v="734.51103472199998"/>
    <n v="221182119377583"/>
    <n v="0"/>
    <n v="0"/>
    <n v="734.51103472199998"/>
    <n v="278.48896527800002"/>
    <x v="6"/>
  </r>
  <r>
    <x v="12"/>
    <s v="2020-02-21 18:21:19:480654"/>
    <n v="0"/>
    <n v="723.17868765599997"/>
    <n v="221182119480654"/>
    <n v="0"/>
    <n v="0"/>
    <n v="723.17868765599997"/>
    <n v="289.82131234400003"/>
    <x v="6"/>
  </r>
  <r>
    <x v="12"/>
    <s v="2020-02-21 18:21:19:583835"/>
    <n v="0"/>
    <n v="749.62083081000003"/>
    <n v="221182119583835"/>
    <n v="0"/>
    <n v="0"/>
    <n v="749.62083081000003"/>
    <n v="263.37916918999997"/>
    <x v="6"/>
  </r>
  <r>
    <x v="12"/>
    <s v="2020-02-21 18:21:19:686968"/>
    <n v="0"/>
    <n v="753.39827983199996"/>
    <n v="221182119686968"/>
    <n v="0"/>
    <n v="0"/>
    <n v="753.39827983199996"/>
    <n v="259.60172016800004"/>
    <x v="6"/>
  </r>
  <r>
    <x v="12"/>
    <s v="2020-02-21 18:21:19:790000"/>
    <n v="0"/>
    <n v="744.58423211399997"/>
    <n v="221182119790000"/>
    <n v="0"/>
    <n v="0"/>
    <n v="744.58423211399997"/>
    <n v="268.41576788600003"/>
    <x v="6"/>
  </r>
  <r>
    <x v="12"/>
    <s v="2020-02-21 18:21:19:893187"/>
    <n v="0"/>
    <n v="740.80678309200005"/>
    <n v="221182119893187"/>
    <n v="0"/>
    <n v="0"/>
    <n v="740.80678309200005"/>
    <n v="272.19321690799995"/>
    <x v="6"/>
  </r>
  <r>
    <x v="12"/>
    <s v="2020-02-21 18:21:19:996278"/>
    <n v="0"/>
    <n v="752.13913015799994"/>
    <n v="221182119996278"/>
    <n v="0"/>
    <n v="0"/>
    <n v="752.13913015799994"/>
    <n v="260.86086984200006"/>
    <x v="6"/>
  </r>
  <r>
    <x v="12"/>
    <s v="2020-02-21 18:21:20:099349"/>
    <n v="0"/>
    <n v="734.51103472199998"/>
    <n v="221182120099349"/>
    <n v="0"/>
    <n v="0"/>
    <n v="734.51103472199998"/>
    <n v="278.48896527800002"/>
    <x v="6"/>
  </r>
  <r>
    <x v="12"/>
    <s v="2020-02-21 18:21:20:202584"/>
    <n v="0"/>
    <n v="709.32804124200004"/>
    <n v="221182120202584"/>
    <n v="0"/>
    <n v="0"/>
    <n v="709.32804124200004"/>
    <n v="303.67195875799996"/>
    <x v="6"/>
  </r>
  <r>
    <x v="12"/>
    <s v="2020-02-21 18:21:20:305658"/>
    <n v="0"/>
    <n v="689.18164645800005"/>
    <n v="221182120305658"/>
    <n v="0"/>
    <n v="0"/>
    <n v="689.18164645800005"/>
    <n v="323.81835354199995"/>
    <x v="6"/>
  </r>
  <r>
    <x v="12"/>
    <s v="2020-02-21 18:21:20:408736"/>
    <n v="0"/>
    <n v="723.17868765599997"/>
    <n v="221182120408736"/>
    <n v="0"/>
    <n v="0"/>
    <n v="723.17868765599997"/>
    <n v="289.82131234400003"/>
    <x v="6"/>
  </r>
  <r>
    <x v="12"/>
    <s v="2020-02-21 18:21:20:511804"/>
    <n v="0"/>
    <n v="738.28848374400002"/>
    <n v="221182120511804"/>
    <n v="0"/>
    <n v="0"/>
    <n v="738.28848374400002"/>
    <n v="274.71151625599998"/>
    <x v="6"/>
  </r>
  <r>
    <x v="12"/>
    <s v="2020-02-21 18:21:20:615079"/>
    <n v="0"/>
    <n v="731.99273537399995"/>
    <n v="221182120615079"/>
    <n v="0"/>
    <n v="0"/>
    <n v="731.99273537399995"/>
    <n v="281.00726462600005"/>
    <x v="6"/>
  </r>
  <r>
    <x v="12"/>
    <s v="2020-02-21 18:21:20:718159"/>
    <n v="0"/>
    <n v="728.21528635200002"/>
    <n v="221182120718159"/>
    <n v="0"/>
    <n v="0"/>
    <n v="728.21528635200002"/>
    <n v="284.78471364799998"/>
    <x v="6"/>
  </r>
  <r>
    <x v="12"/>
    <s v="2020-02-21 18:21:20:821276"/>
    <n v="0"/>
    <n v="735.77018439599999"/>
    <n v="221182120821276"/>
    <n v="0"/>
    <n v="0"/>
    <n v="735.77018439599999"/>
    <n v="277.22981560400001"/>
    <x v="6"/>
  </r>
  <r>
    <x v="12"/>
    <s v="2020-02-21 18:21:20:924527"/>
    <n v="0"/>
    <n v="726.95613667800001"/>
    <n v="221182120924527"/>
    <n v="0"/>
    <n v="0"/>
    <n v="726.95613667800001"/>
    <n v="286.04386332199999"/>
    <x v="6"/>
  </r>
  <r>
    <x v="12"/>
    <s v="2020-02-21 18:21:21:027572"/>
    <n v="0"/>
    <n v="704.29144254599998"/>
    <n v="221182121027572"/>
    <n v="0"/>
    <n v="0"/>
    <n v="704.29144254599998"/>
    <n v="308.70855745400002"/>
    <x v="6"/>
  </r>
  <r>
    <x v="12"/>
    <s v="2020-02-21 18:21:21:130646"/>
    <n v="0"/>
    <n v="691.69994580599996"/>
    <n v="221182121130646"/>
    <n v="0"/>
    <n v="0"/>
    <n v="691.69994580599996"/>
    <n v="321.30005419400004"/>
    <x v="6"/>
  </r>
  <r>
    <x v="12"/>
    <s v="2020-02-21 18:21:21:233826"/>
    <n v="0"/>
    <n v="720.66038830800005"/>
    <n v="221182121233826"/>
    <n v="0"/>
    <n v="0"/>
    <n v="720.66038830800005"/>
    <n v="292.33961169199995"/>
    <x v="6"/>
  </r>
  <r>
    <x v="12"/>
    <s v="2020-02-21 18:21:21:336902"/>
    <n v="0"/>
    <n v="733.25188504799996"/>
    <n v="221182121336902"/>
    <n v="0"/>
    <n v="0"/>
    <n v="733.25188504799996"/>
    <n v="279.74811495200004"/>
    <x v="6"/>
  </r>
  <r>
    <x v="12"/>
    <s v="2020-02-21 18:21:21:439968"/>
    <n v="0"/>
    <n v="731.99273537399995"/>
    <n v="221182121439968"/>
    <n v="0"/>
    <n v="0"/>
    <n v="731.99273537399995"/>
    <n v="281.00726462600005"/>
    <x v="6"/>
  </r>
  <r>
    <x v="12"/>
    <s v="2020-02-21 18:21:21:543121"/>
    <n v="0"/>
    <n v="721.91953798199995"/>
    <n v="221182121543121"/>
    <n v="0"/>
    <n v="0"/>
    <n v="721.91953798199995"/>
    <n v="291.08046201800005"/>
    <x v="6"/>
  </r>
  <r>
    <x v="12"/>
    <s v="2020-02-21 18:21:21:646225"/>
    <n v="0"/>
    <n v="731.99273537399995"/>
    <n v="221182121646225"/>
    <n v="0"/>
    <n v="0"/>
    <n v="731.99273537399995"/>
    <n v="281.00726462600005"/>
    <x v="6"/>
  </r>
  <r>
    <x v="12"/>
    <s v="2020-02-21 18:21:21:749310"/>
    <n v="0"/>
    <n v="719.40123863400004"/>
    <n v="221182121749310"/>
    <n v="0"/>
    <n v="0"/>
    <n v="719.40123863400004"/>
    <n v="293.59876136599996"/>
    <x v="6"/>
  </r>
  <r>
    <x v="12"/>
    <s v="2020-02-21 18:21:21:852514"/>
    <n v="0"/>
    <n v="699.25484385000004"/>
    <n v="221182121852514"/>
    <n v="0"/>
    <n v="0"/>
    <n v="699.25484385000004"/>
    <n v="313.74515614999996"/>
    <x v="6"/>
  </r>
  <r>
    <x v="12"/>
    <s v="2020-02-21 18:21:21:955597"/>
    <n v="0"/>
    <n v="684.14504776199999"/>
    <n v="221182121955597"/>
    <n v="0"/>
    <n v="0"/>
    <n v="684.14504776199999"/>
    <n v="328.85495223800001"/>
    <x v="6"/>
  </r>
  <r>
    <x v="12"/>
    <s v="2020-02-21 18:21:22:058644"/>
    <n v="0"/>
    <n v="716.88293928600001"/>
    <n v="221182122058644"/>
    <n v="0"/>
    <n v="0"/>
    <n v="716.88293928600001"/>
    <n v="296.11706071399999"/>
    <x v="6"/>
  </r>
  <r>
    <x v="12"/>
    <s v="2020-02-21 18:21:22:161698"/>
    <n v="0"/>
    <n v="730.73358570000005"/>
    <n v="221182122161698"/>
    <n v="0"/>
    <n v="0"/>
    <n v="730.73358570000005"/>
    <n v="282.26641429999995"/>
    <x v="6"/>
  </r>
  <r>
    <x v="12"/>
    <s v="2020-02-21 18:21:22:264965"/>
    <n v="0"/>
    <n v="724.43783732999998"/>
    <n v="221182122264965"/>
    <n v="0"/>
    <n v="0"/>
    <n v="724.43783732999998"/>
    <n v="288.56216267000002"/>
    <x v="6"/>
  </r>
  <r>
    <x v="12"/>
    <s v="2020-02-21 18:21:22:368057"/>
    <n v="0"/>
    <n v="725.69698700399999"/>
    <n v="221182122368057"/>
    <n v="0"/>
    <n v="0"/>
    <n v="725.69698700399999"/>
    <n v="287.30301299600001"/>
    <x v="6"/>
  </r>
  <r>
    <x v="12"/>
    <s v="2020-02-21 18:21:22:471150"/>
    <n v="0"/>
    <n v="748.36168113600002"/>
    <n v="221182122471150"/>
    <n v="0"/>
    <n v="0"/>
    <n v="748.36168113600002"/>
    <n v="264.63831886399998"/>
    <x v="6"/>
  </r>
  <r>
    <x v="12"/>
    <s v="2020-02-21 18:21:22:574413"/>
    <n v="0"/>
    <n v="731.99273537399995"/>
    <n v="221182122574413"/>
    <n v="0"/>
    <n v="0"/>
    <n v="731.99273537399995"/>
    <n v="281.00726462600005"/>
    <x v="6"/>
  </r>
  <r>
    <x v="12"/>
    <s v="2020-02-21 18:21:22:677430"/>
    <n v="0"/>
    <n v="701.77314319799996"/>
    <n v="221182122677430"/>
    <n v="0"/>
    <n v="0"/>
    <n v="701.77314319799996"/>
    <n v="311.22685680200004"/>
    <x v="6"/>
  </r>
  <r>
    <x v="12"/>
    <s v="2020-02-21 18:21:22:780510"/>
    <n v="0"/>
    <n v="689.18164645800005"/>
    <n v="221182122780510"/>
    <n v="0"/>
    <n v="0"/>
    <n v="689.18164645800005"/>
    <n v="323.81835354199995"/>
    <x v="6"/>
  </r>
  <r>
    <x v="12"/>
    <s v="2020-02-21 18:21:22:883742"/>
    <n v="0"/>
    <n v="726.95613667800001"/>
    <n v="221182122883742"/>
    <n v="0"/>
    <n v="0"/>
    <n v="726.95613667800001"/>
    <n v="286.04386332199999"/>
    <x v="6"/>
  </r>
  <r>
    <x v="12"/>
    <s v="2020-02-21 18:21:22:986890"/>
    <n v="0"/>
    <n v="726.95613667800001"/>
    <n v="221182122986890"/>
    <n v="0"/>
    <n v="0"/>
    <n v="726.95613667800001"/>
    <n v="286.04386332199999"/>
    <x v="6"/>
  </r>
  <r>
    <x v="12"/>
    <s v="2020-02-21 18:21:23:090031"/>
    <n v="0"/>
    <n v="739.54763341800003"/>
    <n v="221182123090031"/>
    <n v="0"/>
    <n v="0"/>
    <n v="739.54763341800003"/>
    <n v="273.45236658199997"/>
    <x v="6"/>
  </r>
  <r>
    <x v="12"/>
    <s v="2020-02-21 18:21:23:193208"/>
    <n v="0"/>
    <n v="759.69402820200003"/>
    <n v="221182123193208"/>
    <n v="0"/>
    <n v="0"/>
    <n v="759.69402820200003"/>
    <n v="253.30597179799997"/>
    <x v="6"/>
  </r>
  <r>
    <x v="12"/>
    <s v="2020-02-21 18:21:23:296246"/>
    <n v="0"/>
    <n v="750.87998048400004"/>
    <n v="221182123296246"/>
    <n v="0"/>
    <n v="0"/>
    <n v="750.87998048400004"/>
    <n v="262.12001951599996"/>
    <x v="6"/>
  </r>
  <r>
    <x v="12"/>
    <s v="2020-02-21 18:21:23:399321"/>
    <n v="0"/>
    <n v="744.58423211399997"/>
    <n v="221182123399321"/>
    <n v="0"/>
    <n v="0"/>
    <n v="744.58423211399997"/>
    <n v="268.41576788600003"/>
    <x v="6"/>
  </r>
  <r>
    <x v="12"/>
    <s v="2020-02-21 18:21:23:502559"/>
    <n v="0"/>
    <n v="731.99273537399995"/>
    <n v="221182123502559"/>
    <n v="0"/>
    <n v="0"/>
    <n v="731.99273537399995"/>
    <n v="281.00726462600005"/>
    <x v="6"/>
  </r>
  <r>
    <x v="12"/>
    <s v="2020-02-21 18:21:23:605624"/>
    <n v="0"/>
    <n v="726.95613667800001"/>
    <n v="221182123605624"/>
    <n v="0"/>
    <n v="0"/>
    <n v="726.95613667800001"/>
    <n v="286.04386332199999"/>
    <x v="6"/>
  </r>
  <r>
    <x v="12"/>
    <s v="2020-02-21 18:21:23:708698"/>
    <n v="0"/>
    <n v="825.16981124999995"/>
    <n v="221182123708698"/>
    <n v="0"/>
    <n v="0"/>
    <n v="825.16981124999995"/>
    <n v="187.83018875000005"/>
    <x v="6"/>
  </r>
  <r>
    <x v="12"/>
    <s v="2020-02-21 18:21:23:811695"/>
    <n v="0"/>
    <n v="944.78903028000002"/>
    <n v="221182123811695"/>
    <n v="0"/>
    <n v="0"/>
    <n v="944.78903028000002"/>
    <n v="68.21096971999998"/>
    <x v="6"/>
  </r>
  <r>
    <x v="12"/>
    <s v="2020-02-21 18:21:23:914953"/>
    <n v="0"/>
    <n v="947.30732962800005"/>
    <n v="221182123914953"/>
    <n v="0"/>
    <n v="0"/>
    <n v="947.30732962800005"/>
    <n v="65.692670371999952"/>
    <x v="6"/>
  </r>
  <r>
    <x v="12"/>
    <s v="2020-02-21 18:21:24:018048"/>
    <n v="0"/>
    <n v="978.78607147800005"/>
    <n v="221182124018048"/>
    <n v="0"/>
    <n v="0"/>
    <n v="978.78607147800005"/>
    <n v="34.213928521999946"/>
    <x v="6"/>
  </r>
  <r>
    <x v="12"/>
    <s v="2020-02-21 18:21:24:121105"/>
    <n v="0"/>
    <n v="1007.74651398"/>
    <n v="221182124121105"/>
    <n v="0"/>
    <n v="0"/>
    <n v="1007.74651398"/>
    <n v="5.2534860199999684"/>
    <x v="6"/>
  </r>
  <r>
    <x v="12"/>
    <s v="2020-02-21 18:21:24:224179"/>
    <n v="0"/>
    <n v="1000.1916159359999"/>
    <n v="221182124224179"/>
    <n v="0"/>
    <n v="0"/>
    <n v="1000.1916159359999"/>
    <n v="12.808384064000052"/>
    <x v="6"/>
  </r>
  <r>
    <x v="12"/>
    <s v="2020-02-21 18:21:24:327218"/>
    <n v="0"/>
    <n v="1003.969064958"/>
    <n v="221182124327218"/>
    <n v="0"/>
    <n v="0"/>
    <n v="1003.969064958"/>
    <n v="9.0309350420000101"/>
    <x v="6"/>
  </r>
  <r>
    <x v="12"/>
    <s v="2020-02-21 18:21:24:430234"/>
    <n v="0"/>
    <n v="1002.709915284"/>
    <n v="221182124430234"/>
    <n v="0"/>
    <n v="0"/>
    <n v="1002.709915284"/>
    <n v="10.290084716000024"/>
    <x v="6"/>
  </r>
  <r>
    <x v="12"/>
    <s v="2020-02-21 18:21:24:533526"/>
    <n v="0"/>
    <n v="976.26777213000003"/>
    <n v="221182124533526"/>
    <n v="0"/>
    <n v="0"/>
    <n v="976.26777213000003"/>
    <n v="36.732227869999974"/>
    <x v="6"/>
  </r>
  <r>
    <x v="12"/>
    <s v="2020-02-21 18:21:24:636606"/>
    <n v="0"/>
    <n v="943.52988060600001"/>
    <n v="221182124636606"/>
    <n v="0"/>
    <n v="0"/>
    <n v="943.52988060600001"/>
    <n v="69.470119393999994"/>
    <x v="6"/>
  </r>
  <r>
    <x v="12"/>
    <s v="2020-02-21 18:21:24:739678"/>
    <n v="0"/>
    <n v="948.56647930199995"/>
    <n v="221182124739678"/>
    <n v="0"/>
    <n v="0"/>
    <n v="948.56647930199995"/>
    <n v="64.433520698000052"/>
    <x v="6"/>
  </r>
  <r>
    <x v="12"/>
    <s v="2020-02-21 18:21:24:842906"/>
    <n v="0"/>
    <n v="977.52692180400004"/>
    <n v="221182124842906"/>
    <n v="0"/>
    <n v="0"/>
    <n v="977.52692180400004"/>
    <n v="35.47307819599996"/>
    <x v="6"/>
  </r>
  <r>
    <x v="12"/>
    <s v="2020-02-21 18:21:24:945927"/>
    <n v="0"/>
    <n v="1002.709915284"/>
    <n v="221182124945927"/>
    <n v="0"/>
    <n v="0"/>
    <n v="1002.709915284"/>
    <n v="10.290084716000024"/>
    <x v="6"/>
  </r>
  <r>
    <x v="12"/>
    <s v="2020-02-21 18:21:25:049170"/>
    <n v="0"/>
    <n v="1000.1916159359999"/>
    <n v="221182125049170"/>
    <n v="0"/>
    <n v="0"/>
    <n v="1000.1916159359999"/>
    <n v="12.808384064000052"/>
    <x v="6"/>
  </r>
  <r>
    <x v="12"/>
    <s v="2020-02-21 18:21:25:152417"/>
    <n v="0"/>
    <n v="1006.487364306"/>
    <n v="221182125152417"/>
    <n v="0"/>
    <n v="0"/>
    <n v="1006.487364306"/>
    <n v="6.5126356939999823"/>
    <x v="6"/>
  </r>
  <r>
    <x v="12"/>
    <s v="2020-02-21 18:21:25:255502"/>
    <n v="0"/>
    <n v="990.11841854399995"/>
    <n v="221182125255502"/>
    <n v="0"/>
    <n v="0"/>
    <n v="990.11841854399995"/>
    <n v="22.881581456000049"/>
    <x v="6"/>
  </r>
  <r>
    <x v="12"/>
    <s v="2020-02-21 18:21:25:358583"/>
    <n v="0"/>
    <n v="968.71287408599903"/>
    <n v="221182125358583"/>
    <n v="0"/>
    <n v="0"/>
    <n v="968.71287408599903"/>
    <n v="44.287125914000967"/>
    <x v="6"/>
  </r>
  <r>
    <x v="12"/>
    <s v="2020-02-21 18:21:25:461628"/>
    <n v="0"/>
    <n v="946.04817995400003"/>
    <n v="221182125461628"/>
    <n v="0"/>
    <n v="0"/>
    <n v="946.04817995400003"/>
    <n v="66.951820045999966"/>
    <x v="6"/>
  </r>
  <r>
    <x v="12"/>
    <s v="2020-02-21 18:21:25:565013"/>
    <n v="0"/>
    <n v="953.603077998"/>
    <n v="221182125565013"/>
    <n v="0"/>
    <n v="0"/>
    <n v="953.603077998"/>
    <n v="59.396922001999997"/>
    <x v="6"/>
  </r>
  <r>
    <x v="12"/>
    <s v="2020-02-21 18:21:25:668100"/>
    <n v="0"/>
    <n v="981.30437082599997"/>
    <n v="221182125668100"/>
    <n v="0"/>
    <n v="0"/>
    <n v="981.30437082599997"/>
    <n v="31.695629174000032"/>
    <x v="6"/>
  </r>
  <r>
    <x v="12"/>
    <s v="2020-02-21 18:21:25:771173"/>
    <n v="0"/>
    <n v="997.67331658800003"/>
    <n v="221182125771173"/>
    <n v="0"/>
    <n v="0"/>
    <n v="997.67331658800003"/>
    <n v="15.326683411999966"/>
    <x v="6"/>
  </r>
  <r>
    <x v="12"/>
    <s v="2020-02-21 18:21:25:874455"/>
    <n v="0"/>
    <n v="1002.709915284"/>
    <n v="221182125874455"/>
    <n v="0"/>
    <n v="0"/>
    <n v="1002.709915284"/>
    <n v="10.290084716000024"/>
    <x v="6"/>
  </r>
  <r>
    <x v="12"/>
    <s v="2020-02-21 18:21:25:977537"/>
    <n v="0"/>
    <n v="1010.2648133279999"/>
    <n v="221182125977537"/>
    <n v="0"/>
    <n v="0"/>
    <n v="1010.2648133279999"/>
    <n v="2.7351866720000544"/>
    <x v="6"/>
  </r>
  <r>
    <x v="12"/>
    <s v="2020-02-21 18:21:26:080556"/>
    <n v="0"/>
    <n v="988.85926886999903"/>
    <n v="221182126080556"/>
    <n v="0"/>
    <n v="0"/>
    <n v="988.85926886999903"/>
    <n v="24.140731130000972"/>
    <x v="6"/>
  </r>
  <r>
    <x v="12"/>
    <s v="2020-02-21 18:21:26:183927"/>
    <n v="0"/>
    <n v="967.45372441200004"/>
    <n v="221182126183927"/>
    <n v="0"/>
    <n v="0"/>
    <n v="967.45372441200004"/>
    <n v="45.546275587999958"/>
    <x v="6"/>
  </r>
  <r>
    <x v="12"/>
    <s v="2020-02-21 18:21:26:287026"/>
    <n v="0"/>
    <n v="952.34392832399999"/>
    <n v="221182126287026"/>
    <n v="0"/>
    <n v="0"/>
    <n v="952.34392832399999"/>
    <n v="60.65607167600001"/>
    <x v="6"/>
  </r>
  <r>
    <x v="12"/>
    <s v="2020-02-21 18:21:26:390113"/>
    <n v="0"/>
    <n v="954.86222767200002"/>
    <n v="221182126390113"/>
    <n v="0"/>
    <n v="0"/>
    <n v="954.86222767200002"/>
    <n v="58.137772327999983"/>
    <x v="6"/>
  </r>
  <r>
    <x v="12"/>
    <s v="2020-02-21 18:21:26:493369"/>
    <n v="0"/>
    <n v="968.71287408599903"/>
    <n v="221182126493369"/>
    <n v="0"/>
    <n v="0"/>
    <n v="968.71287408599903"/>
    <n v="44.287125914000967"/>
    <x v="6"/>
  </r>
  <r>
    <x v="12"/>
    <s v="2020-02-21 18:21:26:596395"/>
    <n v="0"/>
    <n v="996.41416691400002"/>
    <n v="221182126596395"/>
    <n v="0"/>
    <n v="0"/>
    <n v="996.41416691400002"/>
    <n v="16.58583308599998"/>
    <x v="6"/>
  </r>
  <r>
    <x v="12"/>
    <s v="2020-02-21 18:21:26:699619"/>
    <n v="0"/>
    <n v="951.08477864999998"/>
    <n v="221182126699619"/>
    <n v="0"/>
    <n v="0"/>
    <n v="951.08477864999998"/>
    <n v="61.915221350000024"/>
    <x v="6"/>
  </r>
  <r>
    <x v="12"/>
    <s v="2020-02-21 18:21:26:802958"/>
    <n v="0"/>
    <n v="939.75243158399996"/>
    <n v="221182126802958"/>
    <n v="0"/>
    <n v="0"/>
    <n v="939.75243158399996"/>
    <n v="73.247568416000036"/>
    <x v="6"/>
  </r>
  <r>
    <x v="12"/>
    <s v="2020-02-21 18:21:26:906103"/>
    <n v="0"/>
    <n v="933.45668321400001"/>
    <n v="221182126906103"/>
    <n v="0"/>
    <n v="0"/>
    <n v="933.45668321400001"/>
    <n v="79.543316785999991"/>
    <x v="6"/>
  </r>
  <r>
    <x v="12"/>
    <s v="2020-02-21 18:21:27:009188"/>
    <n v="0"/>
    <n v="918.34688712599996"/>
    <n v="221182127009188"/>
    <n v="0"/>
    <n v="0"/>
    <n v="918.34688712599996"/>
    <n v="94.653112874000044"/>
    <x v="6"/>
  </r>
  <r>
    <x v="12"/>
    <s v="2020-02-21 18:21:27:112458"/>
    <n v="0"/>
    <n v="904.49624071200003"/>
    <n v="221182127112458"/>
    <n v="0"/>
    <n v="0"/>
    <n v="904.49624071200003"/>
    <n v="108.50375928799997"/>
    <x v="6"/>
  </r>
  <r>
    <x v="12"/>
    <s v="2020-02-21 18:21:27:215481"/>
    <n v="0"/>
    <n v="888.12729494999996"/>
    <n v="221182127215481"/>
    <n v="0"/>
    <n v="0"/>
    <n v="888.12729494999996"/>
    <n v="124.87270505000004"/>
    <x v="6"/>
  </r>
  <r>
    <x v="12"/>
    <s v="2020-02-21 18:21:27:318571"/>
    <n v="0"/>
    <n v="864.20345114400004"/>
    <n v="221182127318571"/>
    <n v="0"/>
    <n v="0"/>
    <n v="864.20345114400004"/>
    <n v="148.79654885599996"/>
    <x v="6"/>
  </r>
  <r>
    <x v="12"/>
    <s v="2020-02-21 18:21:27:421650"/>
    <n v="0"/>
    <n v="845.31620603399995"/>
    <n v="221182127421650"/>
    <n v="0"/>
    <n v="0"/>
    <n v="845.31620603399995"/>
    <n v="167.68379396600005"/>
    <x v="6"/>
  </r>
  <r>
    <x v="12"/>
    <s v="2020-02-21 18:21:27:524921"/>
    <n v="0"/>
    <n v="852.87110407800003"/>
    <n v="221182127524921"/>
    <n v="0"/>
    <n v="0"/>
    <n v="852.87110407800003"/>
    <n v="160.12889592199997"/>
    <x v="6"/>
  </r>
  <r>
    <x v="12"/>
    <s v="2020-02-21 18:21:27:628000"/>
    <n v="0"/>
    <n v="855.38940342599994"/>
    <n v="221182127628000"/>
    <n v="0"/>
    <n v="0"/>
    <n v="855.38940342599994"/>
    <n v="157.61059657400006"/>
    <x v="6"/>
  </r>
  <r>
    <x v="12"/>
    <s v="2020-02-21 18:21:27:731042"/>
    <n v="0"/>
    <n v="822.65151190199902"/>
    <n v="221182127731042"/>
    <n v="0"/>
    <n v="0"/>
    <n v="822.65151190199902"/>
    <n v="190.34848809800098"/>
    <x v="6"/>
  </r>
  <r>
    <x v="12"/>
    <s v="2020-02-21 18:21:27:833898"/>
    <n v="0"/>
    <n v="812.57831451000004"/>
    <n v="221182127833898"/>
    <n v="0"/>
    <n v="0"/>
    <n v="812.57831451000004"/>
    <n v="200.42168548999996"/>
    <x v="6"/>
  </r>
  <r>
    <x v="12"/>
    <s v="2020-02-21 18:21:27:935739"/>
    <n v="0"/>
    <n v="777.32212363799999"/>
    <n v="221182127935739"/>
    <n v="0"/>
    <n v="0"/>
    <n v="777.32212363799999"/>
    <n v="235.67787636200001"/>
    <x v="6"/>
  </r>
  <r>
    <x v="12"/>
    <s v="2020-02-21 18:21:28:038816"/>
    <n v="0"/>
    <n v="759.69402820200003"/>
    <n v="221182128038816"/>
    <n v="0"/>
    <n v="0"/>
    <n v="759.69402820200003"/>
    <n v="253.30597179799997"/>
    <x v="6"/>
  </r>
  <r>
    <x v="12"/>
    <s v="2020-02-21 18:21:28:142061"/>
    <n v="0"/>
    <n v="788.654470704"/>
    <n v="221182128142061"/>
    <n v="0"/>
    <n v="0"/>
    <n v="788.654470704"/>
    <n v="224.345529296"/>
    <x v="6"/>
  </r>
  <r>
    <x v="12"/>
    <s v="2020-02-21 18:21:28:245527"/>
    <n v="0"/>
    <n v="778.58127331200001"/>
    <n v="221182128245527"/>
    <n v="0"/>
    <n v="0"/>
    <n v="778.58127331200001"/>
    <n v="234.41872668799999"/>
    <x v="6"/>
  </r>
  <r>
    <x v="12"/>
    <s v="2020-02-21 18:21:28:348619"/>
    <n v="0"/>
    <n v="779.84042298600002"/>
    <n v="221182128348619"/>
    <n v="0"/>
    <n v="0"/>
    <n v="779.84042298600002"/>
    <n v="233.15957701399998"/>
    <x v="6"/>
  </r>
  <r>
    <x v="12"/>
    <s v="2020-02-21 18:21:28:451654"/>
    <n v="0"/>
    <n v="777.32212363799999"/>
    <n v="221182128451654"/>
    <n v="0"/>
    <n v="0"/>
    <n v="777.32212363799999"/>
    <n v="235.67787636200001"/>
    <x v="6"/>
  </r>
  <r>
    <x v="12"/>
    <s v="2020-02-21 18:21:28:554991"/>
    <n v="0"/>
    <n v="791.17277005200003"/>
    <n v="221182128554991"/>
    <n v="0"/>
    <n v="0"/>
    <n v="791.17277005200003"/>
    <n v="221.82722994799997"/>
    <x v="6"/>
  </r>
  <r>
    <x v="12"/>
    <s v="2020-02-21 18:21:28:658058"/>
    <n v="0"/>
    <n v="776.06297396399998"/>
    <n v="221182128658058"/>
    <n v="0"/>
    <n v="0"/>
    <n v="776.06297396399998"/>
    <n v="236.93702603600002"/>
    <x v="6"/>
  </r>
  <r>
    <x v="12"/>
    <s v="2020-02-21 18:21:28:761136"/>
    <n v="0"/>
    <n v="797.46851842199999"/>
    <n v="221182128761136"/>
    <n v="0"/>
    <n v="0"/>
    <n v="797.46851842199999"/>
    <n v="215.53148157800001"/>
    <x v="6"/>
  </r>
  <r>
    <x v="12"/>
    <s v="2020-02-21 18:21:28:864413"/>
    <n v="0"/>
    <n v="768.50807592000001"/>
    <n v="221182128864413"/>
    <n v="0"/>
    <n v="0"/>
    <n v="768.50807592000001"/>
    <n v="244.49192407999999"/>
    <x v="6"/>
  </r>
  <r>
    <x v="12"/>
    <s v="2020-02-21 18:21:28:967429"/>
    <n v="0"/>
    <n v="759.69402820200003"/>
    <n v="221182128967429"/>
    <n v="0"/>
    <n v="0"/>
    <n v="759.69402820200003"/>
    <n v="253.30597179799997"/>
    <x v="6"/>
  </r>
  <r>
    <x v="12"/>
    <s v="2020-02-21 18:21:29:070502"/>
    <n v="0"/>
    <n v="739.54763341800003"/>
    <n v="221182129070502"/>
    <n v="0"/>
    <n v="0"/>
    <n v="739.54763341800003"/>
    <n v="273.45236658199997"/>
    <x v="6"/>
  </r>
  <r>
    <x v="12"/>
    <s v="2020-02-21 18:21:29:173717"/>
    <n v="0"/>
    <n v="724.43783732999998"/>
    <n v="221182129173717"/>
    <n v="0"/>
    <n v="0"/>
    <n v="724.43783732999998"/>
    <n v="288.56216267000002"/>
    <x v="6"/>
  </r>
  <r>
    <x v="12"/>
    <s v="2020-02-21 18:21:29:276798"/>
    <n v="0"/>
    <n v="760.95317787600004"/>
    <n v="221182129276798"/>
    <n v="0"/>
    <n v="0"/>
    <n v="760.95317787600004"/>
    <n v="252.04682212399996"/>
    <x v="6"/>
  </r>
  <r>
    <x v="12"/>
    <s v="2020-02-21 18:21:29:379854"/>
    <n v="0"/>
    <n v="755.91657917999999"/>
    <n v="221182129379854"/>
    <n v="0"/>
    <n v="0"/>
    <n v="755.91657917999999"/>
    <n v="257.08342082000001"/>
    <x v="6"/>
  </r>
  <r>
    <x v="12"/>
    <s v="2020-02-21 18:21:29:483039"/>
    <n v="0"/>
    <n v="773.54467461599995"/>
    <n v="221182129483039"/>
    <n v="0"/>
    <n v="0"/>
    <n v="773.54467461599995"/>
    <n v="239.45532538400005"/>
    <x v="6"/>
  </r>
  <r>
    <x v="12"/>
    <s v="2020-02-21 18:21:29:586074"/>
    <n v="0"/>
    <n v="764.73062689799997"/>
    <n v="221182129586074"/>
    <n v="0"/>
    <n v="0"/>
    <n v="764.73062689799997"/>
    <n v="248.26937310200003"/>
    <x v="6"/>
  </r>
  <r>
    <x v="12"/>
    <s v="2020-02-21 18:21:29:689632"/>
    <n v="0"/>
    <n v="769.76722559400002"/>
    <n v="221182129689632"/>
    <n v="0"/>
    <n v="0"/>
    <n v="769.76722559400002"/>
    <n v="243.23277440599998"/>
    <x v="6"/>
  </r>
  <r>
    <x v="12"/>
    <s v="2020-02-21 18:21:29:792857"/>
    <n v="0"/>
    <n v="772.28552494200005"/>
    <n v="221182129792857"/>
    <n v="0"/>
    <n v="0"/>
    <n v="772.28552494200005"/>
    <n v="240.71447505799995"/>
    <x v="6"/>
  </r>
  <r>
    <x v="12"/>
    <s v="2020-02-21 18:21:29:895960"/>
    <n v="0"/>
    <n v="771.02637526800004"/>
    <n v="221182129895960"/>
    <n v="0"/>
    <n v="0"/>
    <n v="771.02637526800004"/>
    <n v="241.97362473199996"/>
    <x v="6"/>
  </r>
  <r>
    <x v="12"/>
    <s v="2020-02-21 18:21:29:999013"/>
    <n v="0"/>
    <n v="760.95317787600004"/>
    <n v="221182129999013"/>
    <n v="0"/>
    <n v="0"/>
    <n v="760.95317787600004"/>
    <n v="252.04682212399996"/>
    <x v="6"/>
  </r>
  <r>
    <x v="12"/>
    <s v="2020-02-21 18:21:30:102602"/>
    <n v="0"/>
    <n v="731.99273537399995"/>
    <n v="221182130102602"/>
    <n v="0"/>
    <n v="0"/>
    <n v="731.99273537399995"/>
    <n v="281.00726462600005"/>
    <x v="6"/>
  </r>
  <r>
    <x v="12"/>
    <s v="2020-02-21 18:21:30:205706"/>
    <n v="0"/>
    <n v="738.28848374400002"/>
    <n v="221182130205706"/>
    <n v="0"/>
    <n v="0"/>
    <n v="738.28848374400002"/>
    <n v="274.71151625599998"/>
    <x v="6"/>
  </r>
  <r>
    <x v="12"/>
    <s v="2020-02-21 18:21:30:308794"/>
    <n v="0"/>
    <n v="729.47443602600003"/>
    <n v="221182130308794"/>
    <n v="0"/>
    <n v="0"/>
    <n v="729.47443602600003"/>
    <n v="283.52556397399997"/>
    <x v="6"/>
  </r>
  <r>
    <x v="12"/>
    <s v="2020-02-21 18:21:30:412093"/>
    <n v="0"/>
    <n v="759.69402820200003"/>
    <n v="221182130412093"/>
    <n v="0"/>
    <n v="0"/>
    <n v="759.69402820200003"/>
    <n v="253.30597179799997"/>
    <x v="6"/>
  </r>
  <r>
    <x v="12"/>
    <s v="2020-02-21 18:21:30:515189"/>
    <n v="0"/>
    <n v="759.69402820200003"/>
    <n v="221182130515189"/>
    <n v="0"/>
    <n v="0"/>
    <n v="759.69402820200003"/>
    <n v="253.30597179799997"/>
    <x v="6"/>
  </r>
  <r>
    <x v="12"/>
    <s v="2020-02-21 18:21:30:618204"/>
    <n v="0"/>
    <n v="765.98977657199998"/>
    <n v="221182130618204"/>
    <n v="0"/>
    <n v="0"/>
    <n v="765.98977657199998"/>
    <n v="247.01022342800002"/>
    <x v="6"/>
  </r>
  <r>
    <x v="12"/>
    <s v="2020-02-21 18:21:30:721271"/>
    <n v="0"/>
    <n v="784.87702168199996"/>
    <n v="221182130721271"/>
    <n v="0"/>
    <n v="0"/>
    <n v="784.87702168199996"/>
    <n v="228.12297831800004"/>
    <x v="6"/>
  </r>
  <r>
    <x v="12"/>
    <s v="2020-02-21 18:21:30:824537"/>
    <n v="0"/>
    <n v="767.248926246"/>
    <n v="221182130824537"/>
    <n v="0"/>
    <n v="0"/>
    <n v="767.248926246"/>
    <n v="245.751073754"/>
    <x v="6"/>
  </r>
  <r>
    <x v="12"/>
    <s v="2020-02-21 18:21:30:927630"/>
    <n v="0"/>
    <n v="777.32212363799999"/>
    <n v="221182130927630"/>
    <n v="0"/>
    <n v="0"/>
    <n v="777.32212363799999"/>
    <n v="235.67787636200001"/>
    <x v="6"/>
  </r>
  <r>
    <x v="12"/>
    <s v="2020-02-21 18:21:31:030703"/>
    <n v="0"/>
    <n v="760.95317787600004"/>
    <n v="221182131030703"/>
    <n v="0"/>
    <n v="0"/>
    <n v="760.95317787600004"/>
    <n v="252.04682212399996"/>
    <x v="6"/>
  </r>
  <r>
    <x v="12"/>
    <s v="2020-02-21 18:21:31:133911"/>
    <n v="0"/>
    <n v="734.51103472199998"/>
    <n v="221182131133911"/>
    <n v="0"/>
    <n v="0"/>
    <n v="734.51103472199998"/>
    <n v="278.48896527800002"/>
    <x v="6"/>
  </r>
  <r>
    <x v="12"/>
    <s v="2020-02-21 18:21:31:236937"/>
    <n v="0"/>
    <n v="734.51103472199998"/>
    <n v="221182131236937"/>
    <n v="0"/>
    <n v="0"/>
    <n v="734.51103472199998"/>
    <n v="278.48896527800002"/>
    <x v="6"/>
  </r>
  <r>
    <x v="12"/>
    <s v="2020-02-21 18:21:31:340000"/>
    <n v="0"/>
    <n v="739.54763341800003"/>
    <n v="221182131340000"/>
    <n v="0"/>
    <n v="0"/>
    <n v="739.54763341800003"/>
    <n v="273.45236658199997"/>
    <x v="6"/>
  </r>
  <r>
    <x v="12"/>
    <s v="2020-02-21 18:21:31:443219"/>
    <n v="0"/>
    <n v="758.43487852800001"/>
    <n v="221182131443219"/>
    <n v="0"/>
    <n v="0"/>
    <n v="758.43487852800001"/>
    <n v="254.56512147199999"/>
    <x v="6"/>
  </r>
  <r>
    <x v="12"/>
    <s v="2020-02-21 18:21:31:546313"/>
    <n v="0"/>
    <n v="762.21232755000005"/>
    <n v="221182131546313"/>
    <n v="0"/>
    <n v="0"/>
    <n v="762.21232755000005"/>
    <n v="250.78767244999995"/>
    <x v="6"/>
  </r>
  <r>
    <x v="12"/>
    <s v="2020-02-21 18:21:31:649380"/>
    <n v="0"/>
    <n v="769.76722559400002"/>
    <n v="221182131649380"/>
    <n v="0"/>
    <n v="0"/>
    <n v="769.76722559400002"/>
    <n v="243.23277440599998"/>
    <x v="6"/>
  </r>
  <r>
    <x v="12"/>
    <s v="2020-02-21 18:21:31:752574"/>
    <n v="0"/>
    <n v="787.39532102999999"/>
    <n v="221182131752574"/>
    <n v="0"/>
    <n v="0"/>
    <n v="787.39532102999999"/>
    <n v="225.60467897000001"/>
    <x v="6"/>
  </r>
  <r>
    <x v="12"/>
    <s v="2020-02-21 18:21:31:855624"/>
    <n v="0"/>
    <n v="768.50807592000001"/>
    <n v="221182131855624"/>
    <n v="0"/>
    <n v="0"/>
    <n v="768.50807592000001"/>
    <n v="244.49192407999999"/>
    <x v="6"/>
  </r>
  <r>
    <x v="12"/>
    <s v="2020-02-21 18:21:31:958710"/>
    <n v="0"/>
    <n v="793.69106939999995"/>
    <n v="221182131958710"/>
    <n v="0"/>
    <n v="0"/>
    <n v="793.69106939999995"/>
    <n v="219.30893060000005"/>
    <x v="6"/>
  </r>
  <r>
    <x v="12"/>
    <s v="2020-02-21 18:21:32:061782"/>
    <n v="0"/>
    <n v="764.73062689799997"/>
    <n v="221182132061782"/>
    <n v="0"/>
    <n v="0"/>
    <n v="764.73062689799997"/>
    <n v="248.26937310200003"/>
    <x v="6"/>
  </r>
  <r>
    <x v="12"/>
    <s v="2020-02-21 18:21:32:165368"/>
    <n v="0"/>
    <n v="759.69402820200003"/>
    <n v="221182132165368"/>
    <n v="0"/>
    <n v="0"/>
    <n v="759.69402820200003"/>
    <n v="253.30597179799997"/>
    <x v="6"/>
  </r>
  <r>
    <x v="12"/>
    <s v="2020-02-21 18:21:32:268410"/>
    <n v="0"/>
    <n v="737.02933407"/>
    <n v="221182132268410"/>
    <n v="0"/>
    <n v="0"/>
    <n v="737.02933407"/>
    <n v="275.97066593"/>
    <x v="6"/>
  </r>
  <r>
    <x v="12"/>
    <s v="2020-02-21 18:21:32:371256"/>
    <n v="0"/>
    <n v="733.25188504799996"/>
    <n v="221182132371256"/>
    <n v="0"/>
    <n v="0"/>
    <n v="733.25188504799996"/>
    <n v="279.74811495200004"/>
    <x v="6"/>
  </r>
  <r>
    <x v="12"/>
    <s v="2020-02-21 18:21:32:476227"/>
    <n v="0"/>
    <n v="725.69698700399999"/>
    <n v="221182132476227"/>
    <n v="0"/>
    <n v="0"/>
    <n v="725.69698700399999"/>
    <n v="287.30301299600001"/>
    <x v="6"/>
  </r>
  <r>
    <x v="12"/>
    <s v="2020-02-21 18:21:32:580315"/>
    <n v="0"/>
    <n v="725.69698700399999"/>
    <n v="221182132580315"/>
    <n v="0"/>
    <n v="0"/>
    <n v="725.69698700399999"/>
    <n v="287.30301299600001"/>
    <x v="6"/>
  </r>
  <r>
    <x v="12"/>
    <s v="2020-02-21 18:21:32:683960"/>
    <n v="0"/>
    <n v="759.69402820200003"/>
    <n v="221182132683960"/>
    <n v="0"/>
    <n v="0"/>
    <n v="759.69402820200003"/>
    <n v="253.30597179799997"/>
    <x v="6"/>
  </r>
  <r>
    <x v="12"/>
    <s v="2020-02-21 18:21:32:787343"/>
    <n v="0"/>
    <n v="763.47147722399995"/>
    <n v="221182132787343"/>
    <n v="0"/>
    <n v="0"/>
    <n v="763.47147722399995"/>
    <n v="249.52852277600005"/>
    <x v="6"/>
  </r>
  <r>
    <x v="12"/>
    <s v="2020-02-21 18:21:32:890775"/>
    <n v="0"/>
    <n v="763.47147722399995"/>
    <n v="221182132890775"/>
    <n v="0"/>
    <n v="0"/>
    <n v="763.47147722399995"/>
    <n v="249.52852277600005"/>
    <x v="6"/>
  </r>
  <r>
    <x v="12"/>
    <s v="2020-02-21 18:21:32:993998"/>
    <n v="0"/>
    <n v="779.84042298600002"/>
    <n v="221182132993998"/>
    <n v="0"/>
    <n v="0"/>
    <n v="779.84042298600002"/>
    <n v="233.15957701399998"/>
    <x v="6"/>
  </r>
  <r>
    <x v="12"/>
    <s v="2020-02-21 18:21:33:097072"/>
    <n v="0"/>
    <n v="769.76722559400002"/>
    <n v="221182133097072"/>
    <n v="0"/>
    <n v="0"/>
    <n v="769.76722559400002"/>
    <n v="243.23277440599998"/>
    <x v="6"/>
  </r>
  <r>
    <x v="12"/>
    <s v="2020-02-21 18:21:33:200144"/>
    <n v="0"/>
    <n v="779.84042298600002"/>
    <n v="221182133200144"/>
    <n v="0"/>
    <n v="0"/>
    <n v="779.84042298600002"/>
    <n v="233.15957701399998"/>
    <x v="6"/>
  </r>
  <r>
    <x v="12"/>
    <s v="2020-02-21 18:21:33:303349"/>
    <n v="0"/>
    <n v="787.39532102999999"/>
    <n v="221182133303349"/>
    <n v="0"/>
    <n v="0"/>
    <n v="787.39532102999999"/>
    <n v="225.60467897000001"/>
    <x v="6"/>
  </r>
  <r>
    <x v="12"/>
    <s v="2020-02-21 18:21:33:406388"/>
    <n v="0"/>
    <n v="768.50807592000001"/>
    <n v="221182133406388"/>
    <n v="0"/>
    <n v="0"/>
    <n v="768.50807592000001"/>
    <n v="244.49192407999999"/>
    <x v="6"/>
  </r>
  <r>
    <x v="12"/>
    <s v="2020-02-21 18:21:33:509454"/>
    <n v="0"/>
    <n v="759.69402820200003"/>
    <n v="221182133509454"/>
    <n v="0"/>
    <n v="0"/>
    <n v="759.69402820200003"/>
    <n v="253.30597179799997"/>
    <x v="6"/>
  </r>
  <r>
    <x v="12"/>
    <s v="2020-02-21 18:21:33:613156"/>
    <n v="0"/>
    <n v="735.77018439599999"/>
    <n v="221182133613156"/>
    <n v="0"/>
    <n v="0"/>
    <n v="735.77018439599999"/>
    <n v="277.22981560400001"/>
    <x v="6"/>
  </r>
  <r>
    <x v="12"/>
    <s v="2020-02-21 18:21:33:716299"/>
    <n v="0"/>
    <n v="738.28848374400002"/>
    <n v="221182133716299"/>
    <n v="0"/>
    <n v="0"/>
    <n v="738.28848374400002"/>
    <n v="274.71151625599998"/>
    <x v="6"/>
  </r>
  <r>
    <x v="12"/>
    <s v="2020-02-21 18:21:33:820270"/>
    <n v="0"/>
    <n v="730.73358570000005"/>
    <n v="221182133820270"/>
    <n v="0"/>
    <n v="0"/>
    <n v="730.73358570000005"/>
    <n v="282.26641429999995"/>
    <x v="6"/>
  </r>
  <r>
    <x v="12"/>
    <s v="2020-02-21 18:21:33:923475"/>
    <n v="0"/>
    <n v="752.13913015799994"/>
    <n v="221182133923475"/>
    <n v="0"/>
    <n v="0"/>
    <n v="752.13913015799994"/>
    <n v="260.86086984200006"/>
    <x v="6"/>
  </r>
  <r>
    <x v="12"/>
    <s v="2020-02-21 18:21:34:026566"/>
    <n v="0"/>
    <n v="759.69402820200003"/>
    <n v="221182134026566"/>
    <n v="0"/>
    <n v="0"/>
    <n v="759.69402820200003"/>
    <n v="253.30597179799997"/>
    <x v="6"/>
  </r>
  <r>
    <x v="12"/>
    <s v="2020-02-21 18:21:34:129637"/>
    <n v="0"/>
    <n v="773.54467461599995"/>
    <n v="221182134129637"/>
    <n v="0"/>
    <n v="0"/>
    <n v="773.54467461599995"/>
    <n v="239.45532538400005"/>
    <x v="6"/>
  </r>
  <r>
    <x v="12"/>
    <s v="2020-02-21 18:21:34:232880"/>
    <n v="0"/>
    <n v="764.73062689799997"/>
    <n v="221182134232880"/>
    <n v="0"/>
    <n v="0"/>
    <n v="764.73062689799997"/>
    <n v="248.26937310200003"/>
    <x v="6"/>
  </r>
  <r>
    <x v="12"/>
    <s v="2020-02-21 18:21:34:335945"/>
    <n v="0"/>
    <n v="784.87702168199996"/>
    <n v="221182134335945"/>
    <n v="0"/>
    <n v="0"/>
    <n v="784.87702168199996"/>
    <n v="228.12297831800004"/>
    <x v="6"/>
  </r>
  <r>
    <x v="12"/>
    <s v="2020-02-21 18:21:34:438955"/>
    <n v="0"/>
    <n v="776.06297396399998"/>
    <n v="221182134438955"/>
    <n v="0"/>
    <n v="0"/>
    <n v="776.06297396399998"/>
    <n v="236.93702603600002"/>
    <x v="6"/>
  </r>
  <r>
    <x v="12"/>
    <s v="2020-02-21 18:21:34:542235"/>
    <n v="0"/>
    <n v="771.02637526800004"/>
    <n v="221182134542235"/>
    <n v="0"/>
    <n v="0"/>
    <n v="771.02637526800004"/>
    <n v="241.97362473199996"/>
    <x v="6"/>
  </r>
  <r>
    <x v="12"/>
    <s v="2020-02-21 18:21:34:645330"/>
    <n v="0"/>
    <n v="763.47147722399995"/>
    <n v="221182134645330"/>
    <n v="0"/>
    <n v="0"/>
    <n v="763.47147722399995"/>
    <n v="249.52852277600005"/>
    <x v="6"/>
  </r>
  <r>
    <x v="12"/>
    <s v="2020-02-21 18:21:34:750616"/>
    <n v="0"/>
    <n v="733.25188504799996"/>
    <n v="221182134750616"/>
    <n v="0"/>
    <n v="0"/>
    <n v="733.25188504799996"/>
    <n v="279.74811495200004"/>
    <x v="6"/>
  </r>
  <r>
    <x v="12"/>
    <s v="2020-02-21 18:21:34:854199"/>
    <n v="0"/>
    <n v="750.87998048400004"/>
    <n v="221182134854199"/>
    <n v="0"/>
    <n v="0"/>
    <n v="750.87998048400004"/>
    <n v="262.12001951599996"/>
    <x v="6"/>
  </r>
  <r>
    <x v="12"/>
    <s v="2020-02-21 18:21:34:957216"/>
    <n v="0"/>
    <n v="735.77018439599999"/>
    <n v="221182134957216"/>
    <n v="0"/>
    <n v="0"/>
    <n v="735.77018439599999"/>
    <n v="277.22981560400001"/>
    <x v="6"/>
  </r>
  <r>
    <x v="12"/>
    <s v="2020-02-21 18:21:35:060266"/>
    <n v="0"/>
    <n v="730.73358570000005"/>
    <n v="221182135060266"/>
    <n v="0"/>
    <n v="0"/>
    <n v="730.73358570000005"/>
    <n v="282.26641429999995"/>
    <x v="6"/>
  </r>
  <r>
    <x v="12"/>
    <s v="2020-02-21 18:21:35:163503"/>
    <n v="0"/>
    <n v="763.47147722399995"/>
    <n v="221182135163503"/>
    <n v="0"/>
    <n v="0"/>
    <n v="763.47147722399995"/>
    <n v="249.52852277600005"/>
    <x v="6"/>
  </r>
  <r>
    <x v="12"/>
    <s v="2020-02-21 18:21:35:266586"/>
    <n v="0"/>
    <n v="765.98977657199998"/>
    <n v="221182135266586"/>
    <n v="0"/>
    <n v="0"/>
    <n v="765.98977657199998"/>
    <n v="247.01022342800002"/>
    <x v="6"/>
  </r>
  <r>
    <x v="12"/>
    <s v="2020-02-21 18:21:35:370413"/>
    <n v="0"/>
    <n v="765.98977657199998"/>
    <n v="221182135370413"/>
    <n v="0"/>
    <n v="0"/>
    <n v="765.98977657199998"/>
    <n v="247.01022342800002"/>
    <x v="6"/>
  </r>
  <r>
    <x v="12"/>
    <s v="2020-02-21 18:21:35:473581"/>
    <n v="0"/>
    <n v="784.87702168199996"/>
    <n v="221182135473581"/>
    <n v="0"/>
    <n v="0"/>
    <n v="784.87702168199996"/>
    <n v="228.12297831800004"/>
    <x v="6"/>
  </r>
  <r>
    <x v="12"/>
    <s v="2020-02-21 18:21:35:576631"/>
    <n v="0"/>
    <n v="778.58127331200001"/>
    <n v="221182135576631"/>
    <n v="0"/>
    <n v="0"/>
    <n v="778.58127331200001"/>
    <n v="234.41872668799999"/>
    <x v="6"/>
  </r>
  <r>
    <x v="12"/>
    <s v="2020-02-21 18:21:35:679695"/>
    <n v="0"/>
    <n v="774.80382428999997"/>
    <n v="221182135679695"/>
    <n v="0"/>
    <n v="0"/>
    <n v="774.80382428999997"/>
    <n v="238.19617571000003"/>
    <x v="6"/>
  </r>
  <r>
    <x v="12"/>
    <s v="2020-02-21 18:21:35:782938"/>
    <n v="0"/>
    <n v="797.46851842199999"/>
    <n v="221182135782938"/>
    <n v="0"/>
    <n v="0"/>
    <n v="797.46851842199999"/>
    <n v="215.53148157800001"/>
    <x v="6"/>
  </r>
  <r>
    <x v="12"/>
    <s v="2020-02-21 18:21:35:886015"/>
    <n v="0"/>
    <n v="771.02637526800004"/>
    <n v="221182135886015"/>
    <n v="0"/>
    <n v="0"/>
    <n v="771.02637526800004"/>
    <n v="241.97362473199996"/>
    <x v="6"/>
  </r>
  <r>
    <x v="12"/>
    <s v="2020-02-21 18:21:35:989056"/>
    <n v="0"/>
    <n v="764.73062689799997"/>
    <n v="221182135989056"/>
    <n v="0"/>
    <n v="0"/>
    <n v="764.73062689799997"/>
    <n v="248.26937310200003"/>
    <x v="6"/>
  </r>
  <r>
    <x v="12"/>
    <s v="2020-02-21 18:21:36:092230"/>
    <n v="0"/>
    <n v="745.84338178799999"/>
    <n v="221182136092230"/>
    <n v="0"/>
    <n v="0"/>
    <n v="745.84338178799999"/>
    <n v="267.15661821200001"/>
    <x v="6"/>
  </r>
  <r>
    <x v="12"/>
    <s v="2020-02-21 18:21:36:195313"/>
    <n v="0"/>
    <n v="740.80678309200005"/>
    <n v="221182136195313"/>
    <n v="0"/>
    <n v="0"/>
    <n v="740.80678309200005"/>
    <n v="272.19321690799995"/>
    <x v="6"/>
  </r>
  <r>
    <x v="12"/>
    <s v="2020-02-21 18:21:36:298381"/>
    <n v="0"/>
    <n v="779.84042298600002"/>
    <n v="221182136298381"/>
    <n v="0"/>
    <n v="0"/>
    <n v="779.84042298600002"/>
    <n v="233.15957701399998"/>
    <x v="6"/>
  </r>
  <r>
    <x v="12"/>
    <s v="2020-02-21 18:21:36:401433"/>
    <n v="0"/>
    <n v="792.43191972600005"/>
    <n v="221182136401433"/>
    <n v="0"/>
    <n v="0"/>
    <n v="792.43191972600005"/>
    <n v="220.56808027399995"/>
    <x v="6"/>
  </r>
  <r>
    <x v="12"/>
    <s v="2020-02-21 18:21:36:504707"/>
    <n v="0"/>
    <n v="806.28256613999997"/>
    <n v="221182136504707"/>
    <n v="0"/>
    <n v="0"/>
    <n v="806.28256613999997"/>
    <n v="206.71743386000003"/>
    <x v="6"/>
  </r>
  <r>
    <x v="12"/>
    <s v="2020-02-21 18:21:36:607710"/>
    <n v="0"/>
    <n v="810.06001516200001"/>
    <n v="221182136607710"/>
    <n v="0"/>
    <n v="0"/>
    <n v="810.06001516200001"/>
    <n v="202.93998483799999"/>
    <x v="6"/>
  </r>
  <r>
    <x v="12"/>
    <s v="2020-02-21 18:21:36:710763"/>
    <n v="0"/>
    <n v="818.87406288"/>
    <n v="221182136710763"/>
    <n v="0"/>
    <n v="0"/>
    <n v="818.87406288"/>
    <n v="194.12593712"/>
    <x v="6"/>
  </r>
  <r>
    <x v="12"/>
    <s v="2020-02-21 18:21:36:813969"/>
    <n v="0"/>
    <n v="796.20936874799997"/>
    <n v="221182136813969"/>
    <n v="0"/>
    <n v="0"/>
    <n v="796.20936874799997"/>
    <n v="216.79063125200003"/>
    <x v="6"/>
  </r>
  <r>
    <x v="12"/>
    <s v="2020-02-21 18:21:36:917049"/>
    <n v="0"/>
    <n v="811.31916483600003"/>
    <n v="221182136917049"/>
    <n v="0"/>
    <n v="0"/>
    <n v="811.31916483600003"/>
    <n v="201.68083516399997"/>
    <x v="6"/>
  </r>
  <r>
    <x v="12"/>
    <s v="2020-02-21 18:21:37:020122"/>
    <n v="0"/>
    <n v="777.32212363799999"/>
    <n v="221182137020122"/>
    <n v="0"/>
    <n v="0"/>
    <n v="777.32212363799999"/>
    <n v="235.67787636200001"/>
    <x v="6"/>
  </r>
  <r>
    <x v="12"/>
    <s v="2020-02-21 18:21:37:123583"/>
    <n v="0"/>
    <n v="763.47147722399995"/>
    <n v="221182137123583"/>
    <n v="0"/>
    <n v="0"/>
    <n v="763.47147722399995"/>
    <n v="249.52852277600005"/>
    <x v="6"/>
  </r>
  <r>
    <x v="12"/>
    <s v="2020-02-21 18:21:37:226802"/>
    <n v="0"/>
    <n v="742.06593276599995"/>
    <n v="221182137226802"/>
    <n v="0"/>
    <n v="0"/>
    <n v="742.06593276599995"/>
    <n v="270.93406723400005"/>
    <x v="6"/>
  </r>
  <r>
    <x v="12"/>
    <s v="2020-02-21 18:21:37:329498"/>
    <n v="0"/>
    <n v="735.77018439599999"/>
    <n v="221182137329498"/>
    <n v="0"/>
    <n v="0"/>
    <n v="735.77018439599999"/>
    <n v="277.22981560400001"/>
    <x v="6"/>
  </r>
  <r>
    <x v="12"/>
    <s v="2020-02-21 18:21:37:432357"/>
    <n v="0"/>
    <n v="759.69402820200003"/>
    <n v="221182137432357"/>
    <n v="0"/>
    <n v="0"/>
    <n v="759.69402820200003"/>
    <n v="253.30597179799997"/>
    <x v="6"/>
  </r>
  <r>
    <x v="12"/>
    <s v="2020-02-21 18:21:37:535072"/>
    <n v="0"/>
    <n v="754.65742950599997"/>
    <n v="221182137535072"/>
    <n v="0"/>
    <n v="0"/>
    <n v="754.65742950599997"/>
    <n v="258.34257049400003"/>
    <x v="6"/>
  </r>
  <r>
    <x v="12"/>
    <s v="2020-02-21 18:21:37:637758"/>
    <n v="0"/>
    <n v="767.248926246"/>
    <n v="221182137637758"/>
    <n v="0"/>
    <n v="0"/>
    <n v="767.248926246"/>
    <n v="245.751073754"/>
    <x v="6"/>
  </r>
  <r>
    <x v="12"/>
    <s v="2020-02-21 18:21:37:740429"/>
    <n v="0"/>
    <n v="783.61787200799995"/>
    <n v="221182137740429"/>
    <n v="0"/>
    <n v="0"/>
    <n v="783.61787200799995"/>
    <n v="229.38212799200005"/>
    <x v="6"/>
  </r>
  <r>
    <x v="12"/>
    <s v="2020-02-21 18:21:37:843232"/>
    <n v="0"/>
    <n v="778.58127331200001"/>
    <n v="221182137843232"/>
    <n v="0"/>
    <n v="0"/>
    <n v="778.58127331200001"/>
    <n v="234.41872668799999"/>
    <x v="6"/>
  </r>
  <r>
    <x v="12"/>
    <s v="2020-02-21 18:21:37:945931"/>
    <n v="0"/>
    <n v="760.95317787600004"/>
    <n v="221182137945931"/>
    <n v="0"/>
    <n v="0"/>
    <n v="760.95317787600004"/>
    <n v="252.04682212399996"/>
    <x v="6"/>
  </r>
  <r>
    <x v="12"/>
    <s v="2020-02-21 18:21:38:049103"/>
    <n v="0"/>
    <n v="738.28848374400002"/>
    <n v="221182138049103"/>
    <n v="0"/>
    <n v="0"/>
    <n v="738.28848374400002"/>
    <n v="274.71151625599998"/>
    <x v="6"/>
  </r>
  <r>
    <x v="12"/>
    <s v="2020-02-21 18:21:38:151797"/>
    <n v="0"/>
    <n v="737.02933407"/>
    <n v="221182138151797"/>
    <n v="0"/>
    <n v="0"/>
    <n v="737.02933407"/>
    <n v="275.97066593"/>
    <x v="6"/>
  </r>
  <r>
    <x v="12"/>
    <s v="2020-02-21 18:21:38:255594"/>
    <n v="0"/>
    <n v="728.21528635200002"/>
    <n v="221182138255594"/>
    <n v="0"/>
    <n v="0"/>
    <n v="728.21528635200002"/>
    <n v="284.78471364799998"/>
    <x v="6"/>
  </r>
  <r>
    <x v="12"/>
    <s v="2020-02-21 18:21:38:358697"/>
    <n v="0"/>
    <n v="760.95317787600004"/>
    <n v="221182138358697"/>
    <n v="0"/>
    <n v="0"/>
    <n v="760.95317787600004"/>
    <n v="252.04682212399996"/>
    <x v="6"/>
  </r>
  <r>
    <x v="12"/>
    <s v="2020-02-21 18:21:38:461744"/>
    <n v="0"/>
    <n v="759.69402820200003"/>
    <n v="221182138461744"/>
    <n v="0"/>
    <n v="0"/>
    <n v="759.69402820200003"/>
    <n v="253.30597179799997"/>
    <x v="6"/>
  </r>
  <r>
    <x v="12"/>
    <s v="2020-02-21 18:21:38:565011"/>
    <n v="0"/>
    <n v="778.58127331200001"/>
    <n v="221182138565011"/>
    <n v="0"/>
    <n v="0"/>
    <n v="778.58127331200001"/>
    <n v="234.41872668799999"/>
    <x v="6"/>
  </r>
  <r>
    <x v="12"/>
    <s v="2020-02-21 18:21:38:668088"/>
    <n v="0"/>
    <n v="767.248926246"/>
    <n v="221182138668088"/>
    <n v="0"/>
    <n v="0"/>
    <n v="767.248926246"/>
    <n v="245.751073754"/>
    <x v="6"/>
  </r>
  <r>
    <x v="12"/>
    <s v="2020-02-21 18:21:38:771170"/>
    <n v="0"/>
    <n v="778.58127331200001"/>
    <n v="221182138771170"/>
    <n v="0"/>
    <n v="0"/>
    <n v="778.58127331200001"/>
    <n v="234.41872668799999"/>
    <x v="6"/>
  </r>
  <r>
    <x v="12"/>
    <s v="2020-02-21 18:21:38:874457"/>
    <n v="0"/>
    <n v="777.32212363799999"/>
    <n v="221182138874457"/>
    <n v="0"/>
    <n v="0"/>
    <n v="777.32212363799999"/>
    <n v="235.67787636200001"/>
    <x v="6"/>
  </r>
  <r>
    <x v="12"/>
    <s v="2020-02-21 18:21:38:977530"/>
    <n v="0"/>
    <n v="765.98977657199998"/>
    <n v="221182138977530"/>
    <n v="0"/>
    <n v="0"/>
    <n v="765.98977657199998"/>
    <n v="247.01022342800002"/>
    <x v="6"/>
  </r>
  <r>
    <x v="12"/>
    <s v="2020-02-21 18:21:39:080595"/>
    <n v="0"/>
    <n v="759.69402820200003"/>
    <n v="221182139080595"/>
    <n v="0"/>
    <n v="0"/>
    <n v="759.69402820200003"/>
    <n v="253.30597179799997"/>
    <x v="6"/>
  </r>
  <r>
    <x v="12"/>
    <s v="2020-02-21 18:21:39:183830"/>
    <n v="0"/>
    <n v="731.99273537399995"/>
    <n v="221182139183830"/>
    <n v="0"/>
    <n v="0"/>
    <n v="731.99273537399995"/>
    <n v="281.00726462600005"/>
    <x v="6"/>
  </r>
  <r>
    <x v="12"/>
    <s v="2020-02-21 18:21:39:287321"/>
    <n v="0"/>
    <n v="724.43783732999998"/>
    <n v="221182139287321"/>
    <n v="0"/>
    <n v="0"/>
    <n v="724.43783732999998"/>
    <n v="288.56216267000002"/>
    <x v="6"/>
  </r>
  <r>
    <x v="12"/>
    <s v="2020-02-21 18:21:39:390395"/>
    <n v="0"/>
    <n v="744.58423211399997"/>
    <n v="221182139390395"/>
    <n v="0"/>
    <n v="0"/>
    <n v="744.58423211399997"/>
    <n v="268.41576788600003"/>
    <x v="6"/>
  </r>
  <r>
    <x v="12"/>
    <s v="2020-02-21 18:21:39:493597"/>
    <n v="0"/>
    <n v="760.95317787600004"/>
    <n v="221182139493597"/>
    <n v="0"/>
    <n v="0"/>
    <n v="760.95317787600004"/>
    <n v="252.04682212399996"/>
    <x v="6"/>
  </r>
  <r>
    <x v="12"/>
    <s v="2020-02-21 18:21:39:596623"/>
    <n v="0"/>
    <n v="781.09957266000004"/>
    <n v="221182139596623"/>
    <n v="0"/>
    <n v="0"/>
    <n v="781.09957266000004"/>
    <n v="231.90042733999996"/>
    <x v="6"/>
  </r>
  <r>
    <x v="12"/>
    <s v="2020-02-21 18:21:39:699723"/>
    <n v="0"/>
    <n v="826.42896092399997"/>
    <n v="221182139699723"/>
    <n v="0"/>
    <n v="0"/>
    <n v="826.42896092399997"/>
    <n v="186.57103907600003"/>
    <x v="6"/>
  </r>
  <r>
    <x v="12"/>
    <s v="2020-02-21 18:21:39:803423"/>
    <n v="0"/>
    <n v="1003.969064958"/>
    <n v="221182139803423"/>
    <n v="0"/>
    <n v="0"/>
    <n v="1003.969064958"/>
    <n v="9.0309350420000101"/>
    <x v="6"/>
  </r>
  <r>
    <x v="12"/>
    <s v="2020-02-21 18:21:39:906512"/>
    <n v="0"/>
    <n v="988.85926886999903"/>
    <n v="221182139906512"/>
    <n v="0"/>
    <n v="0"/>
    <n v="988.85926886999903"/>
    <n v="24.140731130000972"/>
    <x v="6"/>
  </r>
  <r>
    <x v="12"/>
    <s v="2020-02-21 18:21:40:009559"/>
    <n v="0"/>
    <n v="966.19457473800003"/>
    <n v="221182140009559"/>
    <n v="0"/>
    <n v="0"/>
    <n v="966.19457473800003"/>
    <n v="46.805425261999972"/>
    <x v="6"/>
  </r>
  <r>
    <x v="12"/>
    <s v="2020-02-21 18:21:40:112741"/>
    <n v="0"/>
    <n v="947.30732962800005"/>
    <n v="221182140112741"/>
    <n v="0"/>
    <n v="0"/>
    <n v="947.30732962800005"/>
    <n v="65.692670371999952"/>
    <x v="6"/>
  </r>
  <r>
    <x v="12"/>
    <s v="2020-02-21 18:21:40:215818"/>
    <n v="0"/>
    <n v="949.82562897599996"/>
    <n v="221182140215818"/>
    <n v="0"/>
    <n v="0"/>
    <n v="949.82562897599996"/>
    <n v="63.174371024000038"/>
    <x v="6"/>
  </r>
  <r>
    <x v="12"/>
    <s v="2020-02-21 18:21:40:318891"/>
    <n v="0"/>
    <n v="978.78607147800005"/>
    <n v="221182140318891"/>
    <n v="0"/>
    <n v="0"/>
    <n v="978.78607147800005"/>
    <n v="34.213928521999946"/>
    <x v="6"/>
  </r>
  <r>
    <x v="12"/>
    <s v="2020-02-21 18:21:40:422103"/>
    <n v="0"/>
    <n v="1002.709915284"/>
    <n v="221182140422103"/>
    <n v="0"/>
    <n v="0"/>
    <n v="1002.709915284"/>
    <n v="10.290084716000024"/>
    <x v="6"/>
  </r>
  <r>
    <x v="12"/>
    <s v="2020-02-21 18:21:40:525182"/>
    <n v="0"/>
    <n v="1000.1916159359999"/>
    <n v="221182140525182"/>
    <n v="0"/>
    <n v="0"/>
    <n v="1000.1916159359999"/>
    <n v="12.808384064000052"/>
    <x v="6"/>
  </r>
  <r>
    <x v="12"/>
    <s v="2020-02-21 18:21:40:628190"/>
    <n v="0"/>
    <n v="1005.228214632"/>
    <n v="221182140628190"/>
    <n v="0"/>
    <n v="0"/>
    <n v="1005.228214632"/>
    <n v="7.7717853679999962"/>
    <x v="6"/>
  </r>
  <r>
    <x v="12"/>
    <s v="2020-02-21 18:21:40:731232"/>
    <n v="0"/>
    <n v="1000.1916159359999"/>
    <n v="221182140731232"/>
    <n v="0"/>
    <n v="0"/>
    <n v="1000.1916159359999"/>
    <n v="12.808384064000052"/>
    <x v="6"/>
  </r>
  <r>
    <x v="12"/>
    <s v="2020-02-21 18:21:40:834564"/>
    <n v="0"/>
    <n v="969.97202375999996"/>
    <n v="221182140834564"/>
    <n v="0"/>
    <n v="0"/>
    <n v="969.97202375999996"/>
    <n v="43.027976240000044"/>
    <x v="6"/>
  </r>
  <r>
    <x v="12"/>
    <s v="2020-02-21 18:21:40:937634"/>
    <n v="0"/>
    <n v="947.30732962800005"/>
    <n v="221182140937634"/>
    <n v="0"/>
    <n v="0"/>
    <n v="947.30732962800005"/>
    <n v="65.692670371999952"/>
    <x v="6"/>
  </r>
  <r>
    <x v="12"/>
    <s v="2020-02-21 18:21:41:040688"/>
    <n v="0"/>
    <n v="948.56647930199995"/>
    <n v="221182141040688"/>
    <n v="0"/>
    <n v="0"/>
    <n v="948.56647930199995"/>
    <n v="64.433520698000052"/>
    <x v="6"/>
  </r>
  <r>
    <x v="12"/>
    <s v="2020-02-21 18:21:41:143884"/>
    <n v="0"/>
    <n v="977.52692180400004"/>
    <n v="221182141143884"/>
    <n v="0"/>
    <n v="0"/>
    <n v="977.52692180400004"/>
    <n v="35.47307819599996"/>
    <x v="6"/>
  </r>
  <r>
    <x v="12"/>
    <s v="2020-02-21 18:21:41:246915"/>
    <n v="0"/>
    <n v="1002.709915284"/>
    <n v="221182141246915"/>
    <n v="0"/>
    <n v="0"/>
    <n v="1002.709915284"/>
    <n v="10.290084716000024"/>
    <x v="6"/>
  </r>
  <r>
    <x v="12"/>
    <s v="2020-02-21 18:21:41:350052"/>
    <n v="0"/>
    <n v="998.93246626200005"/>
    <n v="221182141350052"/>
    <n v="0"/>
    <n v="0"/>
    <n v="998.93246626200005"/>
    <n v="14.067533737999952"/>
    <x v="6"/>
  </r>
  <r>
    <x v="12"/>
    <s v="2020-02-21 18:21:41:453288"/>
    <n v="0"/>
    <n v="1006.487364306"/>
    <n v="221182141453288"/>
    <n v="0"/>
    <n v="0"/>
    <n v="1006.487364306"/>
    <n v="6.5126356939999823"/>
    <x v="6"/>
  </r>
  <r>
    <x v="12"/>
    <s v="2020-02-21 18:21:41:556377"/>
    <n v="0"/>
    <n v="990.11841854399995"/>
    <n v="221182141556377"/>
    <n v="0"/>
    <n v="0"/>
    <n v="990.11841854399995"/>
    <n v="22.881581456000049"/>
    <x v="6"/>
  </r>
  <r>
    <x v="12"/>
    <s v="2020-02-21 18:21:41:659453"/>
    <n v="0"/>
    <n v="969.97202375999996"/>
    <n v="221182141659453"/>
    <n v="0"/>
    <n v="0"/>
    <n v="969.97202375999996"/>
    <n v="43.027976240000044"/>
    <x v="6"/>
  </r>
  <r>
    <x v="12"/>
    <s v="2020-02-21 18:21:41:762622"/>
    <n v="0"/>
    <n v="947.30732962800005"/>
    <n v="221182141762622"/>
    <n v="0"/>
    <n v="0"/>
    <n v="947.30732962800005"/>
    <n v="65.692670371999952"/>
    <x v="6"/>
  </r>
  <r>
    <x v="12"/>
    <s v="2020-02-21 18:21:41:865672"/>
    <n v="0"/>
    <n v="946.04817995400003"/>
    <n v="221182141865672"/>
    <n v="0"/>
    <n v="0"/>
    <n v="946.04817995400003"/>
    <n v="66.951820045999966"/>
    <x v="6"/>
  </r>
  <r>
    <x v="12"/>
    <s v="2020-02-21 18:21:41:968794"/>
    <n v="0"/>
    <n v="978.78607147800005"/>
    <n v="221182141968794"/>
    <n v="0"/>
    <n v="0"/>
    <n v="978.78607147800005"/>
    <n v="34.213928521999946"/>
    <x v="6"/>
  </r>
  <r>
    <x v="12"/>
    <s v="2020-02-21 18:21:42:072094"/>
    <n v="0"/>
    <n v="1002.709915284"/>
    <n v="221182142072094"/>
    <n v="0"/>
    <n v="0"/>
    <n v="1002.709915284"/>
    <n v="10.290084716000024"/>
    <x v="6"/>
  </r>
  <r>
    <x v="12"/>
    <s v="2020-02-21 18:21:42:175156"/>
    <n v="0"/>
    <n v="1001.45076561"/>
    <n v="221182142175156"/>
    <n v="0"/>
    <n v="0"/>
    <n v="1001.45076561"/>
    <n v="11.549234390000038"/>
    <x v="6"/>
  </r>
  <r>
    <x v="12"/>
    <s v="2020-02-21 18:21:42:278213"/>
    <n v="0"/>
    <n v="986.34096952200002"/>
    <n v="221182142278213"/>
    <n v="0"/>
    <n v="0"/>
    <n v="986.34096952200002"/>
    <n v="26.659030477999977"/>
    <x v="6"/>
  </r>
  <r>
    <x v="12"/>
    <s v="2020-02-21 18:21:42:381377"/>
    <n v="0"/>
    <n v="973.749472782"/>
    <n v="221182142381377"/>
    <n v="0"/>
    <n v="0"/>
    <n v="973.749472782"/>
    <n v="39.250527218000002"/>
    <x v="6"/>
  </r>
  <r>
    <x v="12"/>
    <s v="2020-02-21 18:21:42:484762"/>
    <n v="0"/>
    <n v="943.52988060600001"/>
    <n v="221182142484762"/>
    <n v="0"/>
    <n v="0"/>
    <n v="943.52988060600001"/>
    <n v="69.470119393999994"/>
    <x v="6"/>
  </r>
  <r>
    <x v="12"/>
    <s v="2020-02-21 18:21:42:587846"/>
    <n v="0"/>
    <n v="930.93838386599998"/>
    <n v="221182142587846"/>
    <n v="0"/>
    <n v="0"/>
    <n v="930.93838386599998"/>
    <n v="82.061616134000019"/>
    <x v="6"/>
  </r>
  <r>
    <x v="12"/>
    <s v="2020-02-21 18:21:42:690933"/>
    <n v="0"/>
    <n v="900.71879168999999"/>
    <n v="221182142690933"/>
    <n v="0"/>
    <n v="0"/>
    <n v="900.71879168999999"/>
    <n v="112.28120831000001"/>
    <x v="6"/>
  </r>
  <r>
    <x v="12"/>
    <s v="2020-02-21 18:21:42:794125"/>
    <n v="0"/>
    <n v="907.01454005999994"/>
    <n v="221182142794125"/>
    <n v="0"/>
    <n v="0"/>
    <n v="907.01454005999994"/>
    <n v="105.98545994000006"/>
    <x v="6"/>
  </r>
  <r>
    <x v="12"/>
    <s v="2020-02-21 18:21:42:897160"/>
    <n v="0"/>
    <n v="896.94134266799995"/>
    <n v="221182142897160"/>
    <n v="0"/>
    <n v="0"/>
    <n v="896.94134266799995"/>
    <n v="116.05865733200005"/>
    <x v="6"/>
  </r>
  <r>
    <x v="12"/>
    <s v="2020-02-21 18:21:43:000216"/>
    <n v="0"/>
    <n v="883.09069625400002"/>
    <n v="221182143000216"/>
    <n v="0"/>
    <n v="0"/>
    <n v="883.09069625400002"/>
    <n v="129.90930374599998"/>
    <x v="6"/>
  </r>
  <r>
    <x v="12"/>
    <s v="2020-02-21 18:21:43:103464"/>
    <n v="0"/>
    <n v="880.57239690599999"/>
    <n v="221182143103464"/>
    <n v="0"/>
    <n v="0"/>
    <n v="880.57239690599999"/>
    <n v="132.42760309400001"/>
    <x v="6"/>
  </r>
  <r>
    <x v="12"/>
    <s v="2020-02-21 18:21:43:206559"/>
    <n v="0"/>
    <n v="885.60899560199903"/>
    <n v="221182143206559"/>
    <n v="0"/>
    <n v="0"/>
    <n v="885.60899560199903"/>
    <n v="127.39100439800097"/>
    <x v="6"/>
  </r>
  <r>
    <x v="12"/>
    <s v="2020-02-21 18:21:43:309613"/>
    <n v="0"/>
    <n v="875.53579821000005"/>
    <n v="221182143309613"/>
    <n v="0"/>
    <n v="0"/>
    <n v="875.53579821000005"/>
    <n v="137.46420178999995"/>
    <x v="6"/>
  </r>
  <r>
    <x v="12"/>
    <s v="2020-02-21 18:21:43:412826"/>
    <n v="0"/>
    <n v="878.05409755799997"/>
    <n v="221182143412826"/>
    <n v="0"/>
    <n v="0"/>
    <n v="878.05409755799997"/>
    <n v="134.94590244200003"/>
    <x v="6"/>
  </r>
  <r>
    <x v="12"/>
    <s v="2020-02-21 18:21:43:515849"/>
    <n v="0"/>
    <n v="910.79198908199999"/>
    <n v="221182143515849"/>
    <n v="0"/>
    <n v="0"/>
    <n v="910.79198908199999"/>
    <n v="102.20801091800001"/>
    <x v="6"/>
  </r>
  <r>
    <x v="12"/>
    <s v="2020-02-21 18:21:43:618917"/>
    <n v="0"/>
    <n v="947.30732962800005"/>
    <n v="221182143618917"/>
    <n v="0"/>
    <n v="0"/>
    <n v="947.30732962800005"/>
    <n v="65.692670371999952"/>
    <x v="6"/>
  </r>
  <r>
    <x v="12"/>
    <s v="2020-02-21 18:21:43:722150"/>
    <n v="0"/>
    <n v="944.78903028000002"/>
    <n v="221182143722150"/>
    <n v="0"/>
    <n v="0"/>
    <n v="944.78903028000002"/>
    <n v="68.21096971999998"/>
    <x v="6"/>
  </r>
  <r>
    <x v="12"/>
    <s v="2020-02-21 18:21:43:825221"/>
    <n v="0"/>
    <n v="952.34392832399999"/>
    <n v="221182143825221"/>
    <n v="0"/>
    <n v="0"/>
    <n v="952.34392832399999"/>
    <n v="60.65607167600001"/>
    <x v="6"/>
  </r>
  <r>
    <x v="12"/>
    <s v="2020-02-21 18:21:43:928314"/>
    <n v="0"/>
    <n v="934.71583288800002"/>
    <n v="221182143928314"/>
    <n v="0"/>
    <n v="0"/>
    <n v="934.71583288800002"/>
    <n v="78.284167111999977"/>
    <x v="6"/>
  </r>
  <r>
    <x v="12"/>
    <s v="2020-02-21 18:21:44:031342"/>
    <n v="0"/>
    <n v="917.08773745199903"/>
    <n v="221182144031342"/>
    <n v="0"/>
    <n v="0"/>
    <n v="917.08773745199903"/>
    <n v="95.912262548000967"/>
    <x v="6"/>
  </r>
  <r>
    <x v="12"/>
    <s v="2020-02-21 18:21:44:134610"/>
    <n v="0"/>
    <n v="903.23709103800002"/>
    <n v="221182144134610"/>
    <n v="0"/>
    <n v="0"/>
    <n v="903.23709103800002"/>
    <n v="109.76290896199998"/>
    <x v="6"/>
  </r>
  <r>
    <x v="12"/>
    <s v="2020-02-21 18:21:44:237690"/>
    <n v="0"/>
    <n v="899.45964201599998"/>
    <n v="221182144237690"/>
    <n v="0"/>
    <n v="0"/>
    <n v="899.45964201599998"/>
    <n v="113.54035798400002"/>
    <x v="6"/>
  </r>
  <r>
    <x v="12"/>
    <s v="2020-02-21 18:21:44:340758"/>
    <n v="0"/>
    <n v="889.38644462399998"/>
    <n v="221182144340758"/>
    <n v="0"/>
    <n v="0"/>
    <n v="889.38644462399998"/>
    <n v="123.61355537600002"/>
    <x v="6"/>
  </r>
  <r>
    <x v="12"/>
    <s v="2020-02-21 18:21:44:443987"/>
    <n v="0"/>
    <n v="883.09069625400002"/>
    <n v="221182144443987"/>
    <n v="0"/>
    <n v="0"/>
    <n v="883.09069625400002"/>
    <n v="129.90930374599998"/>
    <x v="6"/>
  </r>
  <r>
    <x v="12"/>
    <s v="2020-02-21 18:21:44:547058"/>
    <n v="0"/>
    <n v="865.46260081799903"/>
    <n v="221182144547058"/>
    <n v="0"/>
    <n v="0"/>
    <n v="865.46260081799903"/>
    <n v="147.53739918200097"/>
    <x v="6"/>
  </r>
  <r>
    <x v="12"/>
    <s v="2020-02-21 18:21:44:650062"/>
    <n v="0"/>
    <n v="844.05705636000005"/>
    <n v="221182144650062"/>
    <n v="0"/>
    <n v="0"/>
    <n v="844.05705636000005"/>
    <n v="168.94294363999995"/>
    <x v="6"/>
  </r>
  <r>
    <x v="12"/>
    <s v="2020-02-21 18:21:44:753290"/>
    <n v="0"/>
    <n v="837.76130798999998"/>
    <n v="221182144753290"/>
    <n v="0"/>
    <n v="0"/>
    <n v="837.76130798999998"/>
    <n v="175.23869201000002"/>
    <x v="6"/>
  </r>
  <r>
    <x v="12"/>
    <s v="2020-02-21 18:21:44:856363"/>
    <n v="0"/>
    <n v="836.50215831599996"/>
    <n v="221182144856363"/>
    <n v="0"/>
    <n v="0"/>
    <n v="836.50215831599996"/>
    <n v="176.49784168400004"/>
    <x v="6"/>
  </r>
  <r>
    <x v="12"/>
    <s v="2020-02-21 18:21:44:959450"/>
    <n v="0"/>
    <n v="811.31916483600003"/>
    <n v="221182144959450"/>
    <n v="0"/>
    <n v="0"/>
    <n v="811.31916483600003"/>
    <n v="201.68083516399997"/>
    <x v="6"/>
  </r>
  <r>
    <x v="12"/>
    <s v="2020-02-21 18:21:45:062882"/>
    <n v="0"/>
    <n v="805.02341646599996"/>
    <n v="221182145062882"/>
    <n v="0"/>
    <n v="0"/>
    <n v="805.02341646599996"/>
    <n v="207.97658353400004"/>
    <x v="6"/>
  </r>
  <r>
    <x v="12"/>
    <s v="2020-02-21 18:21:45:165924"/>
    <n v="0"/>
    <n v="813.83746418400005"/>
    <n v="221182145165924"/>
    <n v="0"/>
    <n v="0"/>
    <n v="813.83746418400005"/>
    <n v="199.16253581599995"/>
    <x v="6"/>
  </r>
  <r>
    <x v="12"/>
    <s v="2020-02-21 18:21:45:269035"/>
    <n v="0"/>
    <n v="816.35576353199997"/>
    <n v="221182145269035"/>
    <n v="0"/>
    <n v="0"/>
    <n v="816.35576353199997"/>
    <n v="196.64423646800003"/>
    <x v="6"/>
  </r>
  <r>
    <x v="12"/>
    <s v="2020-02-21 18:21:45:372338"/>
    <n v="0"/>
    <n v="810.06001516200001"/>
    <n v="221182145372338"/>
    <n v="0"/>
    <n v="0"/>
    <n v="810.06001516200001"/>
    <n v="202.93998483799999"/>
    <x v="6"/>
  </r>
  <r>
    <x v="12"/>
    <s v="2020-02-21 18:21:45:475437"/>
    <n v="0"/>
    <n v="820.13321255400001"/>
    <n v="221182145475437"/>
    <n v="0"/>
    <n v="0"/>
    <n v="820.13321255400001"/>
    <n v="192.86678744599999"/>
    <x v="6"/>
  </r>
  <r>
    <x v="12"/>
    <s v="2020-02-21 18:21:45:578506"/>
    <n v="0"/>
    <n v="849.09365505599999"/>
    <n v="221182145578506"/>
    <n v="0"/>
    <n v="0"/>
    <n v="849.09365505599999"/>
    <n v="163.90634494400001"/>
    <x v="6"/>
  </r>
  <r>
    <x v="12"/>
    <s v="2020-02-21 18:21:45:681564"/>
    <n v="0"/>
    <n v="846.57535570799996"/>
    <n v="221182145681564"/>
    <n v="0"/>
    <n v="0"/>
    <n v="846.57535570799996"/>
    <n v="166.42464429200004"/>
    <x v="6"/>
  </r>
  <r>
    <x v="12"/>
    <s v="2020-02-21 18:21:45:784808"/>
    <n v="0"/>
    <n v="841.53875701200002"/>
    <n v="221182145784808"/>
    <n v="0"/>
    <n v="0"/>
    <n v="841.53875701200002"/>
    <n v="171.46124298799998"/>
    <x v="6"/>
  </r>
  <r>
    <x v="12"/>
    <s v="2020-02-21 18:21:45:887888"/>
    <n v="0"/>
    <n v="850.35280473"/>
    <n v="221182145887888"/>
    <n v="0"/>
    <n v="0"/>
    <n v="850.35280473"/>
    <n v="162.64719527"/>
    <x v="6"/>
  </r>
  <r>
    <x v="12"/>
    <s v="2020-02-21 18:21:45:990977"/>
    <n v="0"/>
    <n v="851.61195440400002"/>
    <n v="221182145990977"/>
    <n v="0"/>
    <n v="0"/>
    <n v="851.61195440400002"/>
    <n v="161.38804559599998"/>
    <x v="6"/>
  </r>
  <r>
    <x v="12"/>
    <s v="2020-02-21 18:21:46:093817"/>
    <n v="0"/>
    <n v="840.27960733800001"/>
    <n v="221182146093817"/>
    <n v="0"/>
    <n v="0"/>
    <n v="840.27960733800001"/>
    <n v="172.72039266199999"/>
    <x v="6"/>
  </r>
  <r>
    <x v="12"/>
    <s v="2020-02-21 18:21:46:196525"/>
    <n v="0"/>
    <n v="864.20345114400004"/>
    <n v="221182146196525"/>
    <n v="0"/>
    <n v="0"/>
    <n v="864.20345114400004"/>
    <n v="148.79654885599996"/>
    <x v="6"/>
  </r>
  <r>
    <x v="12"/>
    <s v="2020-02-21 18:21:46:299180"/>
    <n v="0"/>
    <n v="842.79790668600003"/>
    <n v="221182146299180"/>
    <n v="0"/>
    <n v="0"/>
    <n v="842.79790668600003"/>
    <n v="170.20209331399997"/>
    <x v="6"/>
  </r>
  <r>
    <x v="12"/>
    <s v="2020-02-21 18:21:46:401797"/>
    <n v="0"/>
    <n v="867.98090016599997"/>
    <n v="221182146401797"/>
    <n v="0"/>
    <n v="0"/>
    <n v="867.98090016599997"/>
    <n v="145.01909983400003"/>
    <x v="6"/>
  </r>
  <r>
    <x v="12"/>
    <s v="2020-02-21 18:21:46:504685"/>
    <n v="0"/>
    <n v="844.05705636000005"/>
    <n v="221182146504685"/>
    <n v="0"/>
    <n v="0"/>
    <n v="844.05705636000005"/>
    <n v="168.94294363999995"/>
    <x v="6"/>
  </r>
  <r>
    <x v="12"/>
    <s v="2020-02-21 18:21:46:607385"/>
    <n v="0"/>
    <n v="835.24300864199995"/>
    <n v="221182146607385"/>
    <n v="0"/>
    <n v="0"/>
    <n v="835.24300864199995"/>
    <n v="177.75699135800005"/>
    <x v="6"/>
  </r>
  <r>
    <x v="12"/>
    <s v="2020-02-21 18:21:46:710058"/>
    <n v="0"/>
    <n v="817.61491320599998"/>
    <n v="221182146710058"/>
    <n v="0"/>
    <n v="0"/>
    <n v="817.61491320599998"/>
    <n v="195.38508679400002"/>
    <x v="6"/>
  </r>
  <r>
    <x v="12"/>
    <s v="2020-02-21 18:21:46:812869"/>
    <n v="0"/>
    <n v="813.83746418400005"/>
    <n v="221182146812869"/>
    <n v="0"/>
    <n v="0"/>
    <n v="813.83746418400005"/>
    <n v="199.16253581599995"/>
    <x v="6"/>
  </r>
  <r>
    <x v="12"/>
    <s v="2020-02-21 18:21:46:915540"/>
    <n v="0"/>
    <n v="827.68811059799998"/>
    <n v="221182146915540"/>
    <n v="0"/>
    <n v="0"/>
    <n v="827.68811059799998"/>
    <n v="185.31188940200002"/>
    <x v="6"/>
  </r>
  <r>
    <x v="12"/>
    <s v="2020-02-21 18:21:47:018567"/>
    <n v="0"/>
    <n v="826.42896092399997"/>
    <n v="221182147018567"/>
    <n v="0"/>
    <n v="0"/>
    <n v="826.42896092399997"/>
    <n v="186.57103907600003"/>
    <x v="6"/>
  </r>
  <r>
    <x v="12"/>
    <s v="2020-02-21 18:21:47:121278"/>
    <n v="0"/>
    <n v="844.05705636000005"/>
    <n v="221182147121278"/>
    <n v="0"/>
    <n v="0"/>
    <n v="844.05705636000005"/>
    <n v="168.94294363999995"/>
    <x v="6"/>
  </r>
  <r>
    <x v="12"/>
    <s v="2020-02-21 18:21:47:225936"/>
    <n v="0"/>
    <n v="845.31620603399995"/>
    <n v="221182147225936"/>
    <n v="0"/>
    <n v="0"/>
    <n v="845.31620603399995"/>
    <n v="167.68379396600005"/>
    <x v="6"/>
  </r>
  <r>
    <x v="12"/>
    <s v="2020-02-21 18:21:47:328613"/>
    <n v="0"/>
    <n v="845.31620603399995"/>
    <n v="221182147328613"/>
    <n v="0"/>
    <n v="0"/>
    <n v="845.31620603399995"/>
    <n v="167.68379396600005"/>
    <x v="6"/>
  </r>
  <r>
    <x v="12"/>
    <s v="2020-02-21 18:21:47:431288"/>
    <n v="0"/>
    <n v="851.61195440400002"/>
    <n v="221182147431288"/>
    <n v="0"/>
    <n v="0"/>
    <n v="851.61195440400002"/>
    <n v="161.38804559599998"/>
    <x v="6"/>
  </r>
  <r>
    <x v="12"/>
    <s v="2020-02-21 18:21:47:534134"/>
    <n v="0"/>
    <n v="857.90770277399997"/>
    <n v="221182147534134"/>
    <n v="0"/>
    <n v="0"/>
    <n v="857.90770277399997"/>
    <n v="155.09229722600003"/>
    <x v="6"/>
  </r>
  <r>
    <x v="12"/>
    <s v="2020-02-21 18:21:47:636799"/>
    <n v="0"/>
    <n v="857.90770277399997"/>
    <n v="221182147636799"/>
    <n v="0"/>
    <n v="0"/>
    <n v="857.90770277399997"/>
    <n v="155.09229722600003"/>
    <x v="6"/>
  </r>
  <r>
    <x v="12"/>
    <s v="2020-02-21 18:21:47:739521"/>
    <n v="0"/>
    <n v="871.75834918800001"/>
    <n v="221182147739521"/>
    <n v="0"/>
    <n v="0"/>
    <n v="871.75834918800001"/>
    <n v="141.24165081199999"/>
    <x v="6"/>
  </r>
  <r>
    <x v="12"/>
    <s v="2020-02-21 18:21:47:842977"/>
    <n v="0"/>
    <n v="861.68515179600001"/>
    <n v="221182147842977"/>
    <n v="0"/>
    <n v="0"/>
    <n v="861.68515179600001"/>
    <n v="151.31484820399999"/>
    <x v="6"/>
  </r>
  <r>
    <x v="12"/>
    <s v="2020-02-21 18:21:47:946199"/>
    <n v="0"/>
    <n v="865.46260081799903"/>
    <n v="221182147946199"/>
    <n v="0"/>
    <n v="0"/>
    <n v="865.46260081799903"/>
    <n v="147.53739918200097"/>
    <x v="6"/>
  </r>
  <r>
    <x v="12"/>
    <s v="2020-02-21 18:21:48:049276"/>
    <n v="0"/>
    <n v="879.31324723199998"/>
    <n v="221182148049276"/>
    <n v="0"/>
    <n v="0"/>
    <n v="879.31324723199998"/>
    <n v="133.68675276800002"/>
    <x v="6"/>
  </r>
  <r>
    <x v="12"/>
    <s v="2020-02-21 18:21:48:152434"/>
    <n v="0"/>
    <n v="864.20345114400004"/>
    <n v="221182148152434"/>
    <n v="0"/>
    <n v="0"/>
    <n v="864.20345114400004"/>
    <n v="148.79654885599996"/>
    <x v="6"/>
  </r>
  <r>
    <x v="12"/>
    <s v="2020-02-21 18:21:48:255485"/>
    <n v="0"/>
    <n v="847.83450538199997"/>
    <n v="221182148255485"/>
    <n v="0"/>
    <n v="0"/>
    <n v="847.83450538199997"/>
    <n v="165.16549461800003"/>
    <x v="6"/>
  </r>
  <r>
    <x v="12"/>
    <s v="2020-02-21 18:21:48:358571"/>
    <n v="0"/>
    <n v="840.27960733800001"/>
    <n v="221182148358571"/>
    <n v="0"/>
    <n v="0"/>
    <n v="840.27960733800001"/>
    <n v="172.72039266199999"/>
    <x v="6"/>
  </r>
  <r>
    <x v="12"/>
    <s v="2020-02-21 18:21:48:461639"/>
    <n v="0"/>
    <n v="846.57535570799996"/>
    <n v="221182148461639"/>
    <n v="0"/>
    <n v="0"/>
    <n v="846.57535570799996"/>
    <n v="166.42464429200004"/>
    <x v="6"/>
  </r>
  <r>
    <x v="12"/>
    <s v="2020-02-21 18:21:48:564923"/>
    <n v="0"/>
    <n v="841.53875701200002"/>
    <n v="221182148564923"/>
    <n v="0"/>
    <n v="0"/>
    <n v="841.53875701200002"/>
    <n v="171.46124298799998"/>
    <x v="6"/>
  </r>
  <r>
    <x v="12"/>
    <s v="2020-02-21 18:21:48:667973"/>
    <n v="0"/>
    <n v="827.68811059799998"/>
    <n v="221182148667973"/>
    <n v="0"/>
    <n v="0"/>
    <n v="827.68811059799998"/>
    <n v="185.31188940200002"/>
    <x v="6"/>
  </r>
  <r>
    <x v="12"/>
    <s v="2020-02-21 18:21:48:770978"/>
    <n v="0"/>
    <n v="832.72470929400004"/>
    <n v="221182148770978"/>
    <n v="0"/>
    <n v="0"/>
    <n v="832.72470929400004"/>
    <n v="180.27529070599996"/>
    <x v="6"/>
  </r>
  <r>
    <x v="12"/>
    <s v="2020-02-21 18:21:48:874179"/>
    <n v="0"/>
    <n v="851.61195440400002"/>
    <n v="221182148874179"/>
    <n v="0"/>
    <n v="0"/>
    <n v="851.61195440400002"/>
    <n v="161.38804559599998"/>
    <x v="6"/>
  </r>
  <r>
    <x v="12"/>
    <s v="2020-02-21 18:21:48:977265"/>
    <n v="0"/>
    <n v="871.75834918800001"/>
    <n v="221182148977265"/>
    <n v="0"/>
    <n v="0"/>
    <n v="871.75834918800001"/>
    <n v="141.24165081199999"/>
    <x v="6"/>
  </r>
  <r>
    <x v="12"/>
    <s v="2020-02-21 18:21:49:080322"/>
    <n v="0"/>
    <n v="908.27368973399996"/>
    <n v="221182149080322"/>
    <n v="0"/>
    <n v="0"/>
    <n v="908.27368973399996"/>
    <n v="104.72631026600004"/>
    <x v="6"/>
  </r>
  <r>
    <x v="12"/>
    <s v="2020-02-21 18:21:49:183587"/>
    <n v="0"/>
    <n v="941.01158125799998"/>
    <n v="221182149183587"/>
    <n v="0"/>
    <n v="0"/>
    <n v="941.01158125799998"/>
    <n v="71.988418742000022"/>
    <x v="6"/>
  </r>
  <r>
    <x v="12"/>
    <s v="2020-02-21 18:21:49:286612"/>
    <n v="0"/>
    <n v="973.749472782"/>
    <n v="221182149286612"/>
    <n v="0"/>
    <n v="0"/>
    <n v="973.749472782"/>
    <n v="39.250527218000002"/>
    <x v="6"/>
  </r>
  <r>
    <x v="12"/>
    <s v="2020-02-21 18:21:49:389783"/>
    <n v="0"/>
    <n v="1003.969064958"/>
    <n v="221182149389783"/>
    <n v="0"/>
    <n v="0"/>
    <n v="1003.969064958"/>
    <n v="9.0309350420000101"/>
    <x v="6"/>
  </r>
  <r>
    <x v="12"/>
    <s v="2020-02-21 18:21:49:493033"/>
    <n v="0"/>
    <n v="997.67331658800003"/>
    <n v="221182149493033"/>
    <n v="0"/>
    <n v="0"/>
    <n v="997.67331658800003"/>
    <n v="15.326683411999966"/>
    <x v="6"/>
  </r>
  <r>
    <x v="12"/>
    <s v="2020-02-21 18:21:49:596163"/>
    <n v="0"/>
    <n v="998.93246626200005"/>
    <n v="221182149596163"/>
    <n v="0"/>
    <n v="0"/>
    <n v="998.93246626200005"/>
    <n v="14.067533737999952"/>
    <x v="6"/>
  </r>
  <r>
    <x v="12"/>
    <s v="2020-02-21 18:21:49:699257"/>
    <n v="0"/>
    <n v="1011.523963002"/>
    <n v="221182149699257"/>
    <n v="0"/>
    <n v="0"/>
    <n v="1011.523963002"/>
    <n v="1.4760369980000405"/>
    <x v="6"/>
  </r>
  <r>
    <x v="12"/>
    <s v="2020-02-21 18:21:49:802469"/>
    <n v="0"/>
    <n v="981.30437082599997"/>
    <n v="221182149802469"/>
    <n v="0"/>
    <n v="0"/>
    <n v="981.30437082599997"/>
    <n v="31.695629174000032"/>
    <x v="6"/>
  </r>
  <r>
    <x v="12"/>
    <s v="2020-02-21 18:21:49:905503"/>
    <n v="0"/>
    <n v="953.603077998"/>
    <n v="221182149905503"/>
    <n v="0"/>
    <n v="0"/>
    <n v="953.603077998"/>
    <n v="59.396922001999997"/>
    <x v="6"/>
  </r>
  <r>
    <x v="12"/>
    <s v="2020-02-21 18:21:50:008951"/>
    <n v="0"/>
    <n v="952.34392832399999"/>
    <n v="221182150008951"/>
    <n v="0"/>
    <n v="0"/>
    <n v="952.34392832399999"/>
    <n v="60.65607167600001"/>
    <x v="6"/>
  </r>
  <r>
    <x v="12"/>
    <s v="2020-02-21 18:21:50:112194"/>
    <n v="0"/>
    <n v="964.93542506400001"/>
    <n v="221182150112194"/>
    <n v="0"/>
    <n v="0"/>
    <n v="964.93542506400001"/>
    <n v="48.064574935999985"/>
    <x v="6"/>
  </r>
  <r>
    <x v="12"/>
    <s v="2020-02-21 18:21:50:215294"/>
    <n v="0"/>
    <n v="991.37756821799996"/>
    <n v="221182150215294"/>
    <n v="0"/>
    <n v="0"/>
    <n v="991.37756821799996"/>
    <n v="21.622431782000035"/>
    <x v="6"/>
  </r>
  <r>
    <x v="12"/>
    <s v="2020-02-21 18:21:50:318372"/>
    <n v="0"/>
    <n v="987.60011919600004"/>
    <n v="221182150318372"/>
    <n v="0"/>
    <n v="0"/>
    <n v="987.60011919600004"/>
    <n v="25.399880803999963"/>
    <x v="6"/>
  </r>
  <r>
    <x v="12"/>
    <s v="2020-02-21 18:21:50:421473"/>
    <n v="0"/>
    <n v="998.93246626200005"/>
    <n v="221182150421473"/>
    <n v="0"/>
    <n v="0"/>
    <n v="998.93246626200005"/>
    <n v="14.067533737999952"/>
    <x v="6"/>
  </r>
  <r>
    <x v="12"/>
    <s v="2020-02-21 18:21:50:525000"/>
    <n v="0"/>
    <n v="1010.2648133279999"/>
    <n v="221182150525000"/>
    <n v="0"/>
    <n v="0"/>
    <n v="1010.2648133279999"/>
    <n v="2.7351866720000544"/>
    <x v="6"/>
  </r>
  <r>
    <x v="12"/>
    <s v="2020-02-21 18:21:50:628087"/>
    <n v="0"/>
    <n v="981.30437082599997"/>
    <n v="221182150628087"/>
    <n v="0"/>
    <n v="0"/>
    <n v="981.30437082599997"/>
    <n v="31.695629174000032"/>
    <x v="6"/>
  </r>
  <r>
    <x v="12"/>
    <s v="2020-02-21 18:21:50:731164"/>
    <n v="0"/>
    <n v="951.08477864999998"/>
    <n v="221182150731164"/>
    <n v="0"/>
    <n v="0"/>
    <n v="951.08477864999998"/>
    <n v="61.915221350000024"/>
    <x v="6"/>
  </r>
  <r>
    <x v="12"/>
    <s v="2020-02-21 18:21:50:834453"/>
    <n v="0"/>
    <n v="947.30732962800005"/>
    <n v="221182150834453"/>
    <n v="0"/>
    <n v="0"/>
    <n v="947.30732962800005"/>
    <n v="65.692670371999952"/>
    <x v="6"/>
  </r>
  <r>
    <x v="12"/>
    <s v="2020-02-21 18:21:50:937496"/>
    <n v="0"/>
    <n v="949.82562897599996"/>
    <n v="221182150937496"/>
    <n v="0"/>
    <n v="0"/>
    <n v="949.82562897599996"/>
    <n v="63.174371024000038"/>
    <x v="6"/>
  </r>
  <r>
    <x v="12"/>
    <s v="2020-02-21 18:21:51:040537"/>
    <n v="0"/>
    <n v="963.67627539"/>
    <n v="221182151040537"/>
    <n v="0"/>
    <n v="0"/>
    <n v="963.67627539"/>
    <n v="49.323724609999999"/>
    <x v="6"/>
  </r>
  <r>
    <x v="12"/>
    <s v="2020-02-21 18:21:51:143923"/>
    <n v="0"/>
    <n v="985.08181984800001"/>
    <n v="221182151143923"/>
    <n v="0"/>
    <n v="0"/>
    <n v="985.08181984800001"/>
    <n v="27.918180151999991"/>
    <x v="6"/>
  </r>
  <r>
    <x v="12"/>
    <s v="2020-02-21 18:21:51:247008"/>
    <n v="0"/>
    <n v="986.34096952200002"/>
    <n v="221182151247008"/>
    <n v="0"/>
    <n v="0"/>
    <n v="986.34096952200002"/>
    <n v="26.659030477999977"/>
    <x v="6"/>
  </r>
  <r>
    <x v="12"/>
    <s v="2020-02-21 18:21:51:350062"/>
    <n v="0"/>
    <n v="985.08181984800001"/>
    <n v="221182151350062"/>
    <n v="0"/>
    <n v="0"/>
    <n v="985.08181984800001"/>
    <n v="27.918180151999991"/>
    <x v="6"/>
  </r>
  <r>
    <x v="12"/>
    <s v="2020-02-21 18:21:51:453325"/>
    <n v="0"/>
    <n v="978.78607147800005"/>
    <n v="221182151453325"/>
    <n v="0"/>
    <n v="0"/>
    <n v="978.78607147800005"/>
    <n v="34.213928521999946"/>
    <x v="6"/>
  </r>
  <r>
    <x v="12"/>
    <s v="2020-02-21 18:21:51:556330"/>
    <n v="0"/>
    <n v="963.67627539"/>
    <n v="221182151556330"/>
    <n v="0"/>
    <n v="0"/>
    <n v="963.67627539"/>
    <n v="49.323724609999999"/>
    <x v="6"/>
  </r>
  <r>
    <x v="12"/>
    <s v="2020-02-21 18:21:51:659390"/>
    <n v="0"/>
    <n v="971.23117343399997"/>
    <n v="221182151659390"/>
    <n v="0"/>
    <n v="0"/>
    <n v="971.23117343399997"/>
    <n v="41.76882656600003"/>
    <x v="6"/>
  </r>
  <r>
    <x v="12"/>
    <s v="2020-02-21 18:21:51:762608"/>
    <n v="0"/>
    <n v="961.15797604199997"/>
    <n v="221182151762608"/>
    <n v="0"/>
    <n v="0"/>
    <n v="961.15797604199997"/>
    <n v="51.842023958000027"/>
    <x v="6"/>
  </r>
  <r>
    <x v="12"/>
    <s v="2020-02-21 18:21:51:865700"/>
    <n v="0"/>
    <n v="943.52988060600001"/>
    <n v="221182151865700"/>
    <n v="0"/>
    <n v="0"/>
    <n v="943.52988060600001"/>
    <n v="69.470119393999994"/>
    <x v="6"/>
  </r>
  <r>
    <x v="12"/>
    <s v="2020-02-21 18:21:51:968760"/>
    <n v="0"/>
    <n v="935.97498256200004"/>
    <n v="221182151968760"/>
    <n v="0"/>
    <n v="0"/>
    <n v="935.97498256200004"/>
    <n v="77.025017437999963"/>
    <x v="6"/>
  </r>
  <r>
    <x v="12"/>
    <s v="2020-02-21 18:21:52:072330"/>
    <n v="0"/>
    <n v="907.01454005999994"/>
    <n v="221182152072330"/>
    <n v="0"/>
    <n v="0"/>
    <n v="907.01454005999994"/>
    <n v="105.98545994000006"/>
    <x v="6"/>
  </r>
  <r>
    <x v="12"/>
    <s v="2020-02-21 18:21:52:175380"/>
    <n v="0"/>
    <n v="908.27368973399996"/>
    <n v="221182152175380"/>
    <n v="0"/>
    <n v="0"/>
    <n v="908.27368973399996"/>
    <n v="104.72631026600004"/>
    <x v="6"/>
  </r>
  <r>
    <x v="12"/>
    <s v="2020-02-21 18:21:52:278460"/>
    <n v="0"/>
    <n v="904.49624071200003"/>
    <n v="221182152278460"/>
    <n v="0"/>
    <n v="0"/>
    <n v="904.49624071200003"/>
    <n v="108.50375928799997"/>
    <x v="6"/>
  </r>
  <r>
    <x v="12"/>
    <s v="2020-02-21 18:21:52:381494"/>
    <n v="0"/>
    <n v="894.42304332000003"/>
    <n v="221182152381494"/>
    <n v="0"/>
    <n v="0"/>
    <n v="894.42304332000003"/>
    <n v="118.57695667999997"/>
    <x v="6"/>
  </r>
  <r>
    <x v="12"/>
    <s v="2020-02-21 18:21:52:484795"/>
    <n v="0"/>
    <n v="904.49624071200003"/>
    <n v="221182152484795"/>
    <n v="0"/>
    <n v="0"/>
    <n v="904.49624071200003"/>
    <n v="108.50375928799997"/>
    <x v="6"/>
  </r>
  <r>
    <x v="12"/>
    <s v="2020-02-21 18:21:52:587854"/>
    <n v="0"/>
    <n v="915.82858777800004"/>
    <n v="221182152587854"/>
    <n v="0"/>
    <n v="0"/>
    <n v="915.82858777800004"/>
    <n v="97.171412221999958"/>
    <x v="6"/>
  </r>
  <r>
    <x v="12"/>
    <s v="2020-02-21 18:21:52:690837"/>
    <n v="0"/>
    <n v="918.34688712599996"/>
    <n v="221182152690837"/>
    <n v="0"/>
    <n v="0"/>
    <n v="918.34688712599996"/>
    <n v="94.653112874000044"/>
    <x v="6"/>
  </r>
  <r>
    <x v="12"/>
    <s v="2020-02-21 18:21:52:794047"/>
    <n v="0"/>
    <n v="909.53283940799997"/>
    <n v="221182152794047"/>
    <n v="0"/>
    <n v="0"/>
    <n v="909.53283940799997"/>
    <n v="103.46716059200003"/>
    <x v="6"/>
  </r>
  <r>
    <x v="12"/>
    <s v="2020-02-21 18:21:52:897125"/>
    <n v="0"/>
    <n v="914.56943810400003"/>
    <n v="221182152897125"/>
    <n v="0"/>
    <n v="0"/>
    <n v="914.56943810400003"/>
    <n v="98.430561895999972"/>
    <x v="6"/>
  </r>
  <r>
    <x v="12"/>
    <s v="2020-02-21 18:21:53:000216"/>
    <n v="0"/>
    <n v="930.93838386599998"/>
    <n v="221182153000216"/>
    <n v="0"/>
    <n v="0"/>
    <n v="930.93838386599998"/>
    <n v="82.061616134000019"/>
    <x v="6"/>
  </r>
  <r>
    <x v="12"/>
    <s v="2020-02-21 18:21:53:103483"/>
    <n v="0"/>
    <n v="959.89882636799996"/>
    <n v="221182153103483"/>
    <n v="0"/>
    <n v="0"/>
    <n v="959.89882636799996"/>
    <n v="53.101173632000041"/>
    <x v="6"/>
  </r>
  <r>
    <x v="12"/>
    <s v="2020-02-21 18:21:53:206536"/>
    <n v="0"/>
    <n v="978.78607147800005"/>
    <n v="221182153206536"/>
    <n v="0"/>
    <n v="0"/>
    <n v="978.78607147800005"/>
    <n v="34.213928521999946"/>
    <x v="6"/>
  </r>
  <r>
    <x v="12"/>
    <s v="2020-02-21 18:21:53:309550"/>
    <n v="0"/>
    <n v="956.12137734600003"/>
    <n v="221182153309550"/>
    <n v="0"/>
    <n v="0"/>
    <n v="956.12137734600003"/>
    <n v="56.878622653999969"/>
    <x v="6"/>
  </r>
  <r>
    <x v="12"/>
    <s v="2020-02-21 18:21:53:412781"/>
    <n v="0"/>
    <n v="967.45372441200004"/>
    <n v="221182153412781"/>
    <n v="0"/>
    <n v="0"/>
    <n v="967.45372441200004"/>
    <n v="45.546275587999958"/>
    <x v="6"/>
  </r>
  <r>
    <x v="12"/>
    <s v="2020-02-21 18:21:53:515825"/>
    <n v="0"/>
    <n v="967.45372441200004"/>
    <n v="221182153515825"/>
    <n v="0"/>
    <n v="0"/>
    <n v="967.45372441200004"/>
    <n v="45.546275587999958"/>
    <x v="6"/>
  </r>
  <r>
    <x v="12"/>
    <s v="2020-02-21 18:21:53:618896"/>
    <n v="0"/>
    <n v="949.82562897599996"/>
    <n v="221182153618896"/>
    <n v="0"/>
    <n v="0"/>
    <n v="949.82562897599996"/>
    <n v="63.174371024000038"/>
    <x v="6"/>
  </r>
  <r>
    <x v="12"/>
    <s v="2020-02-21 18:21:53:722177"/>
    <n v="0"/>
    <n v="944.78903028000002"/>
    <n v="221182153722177"/>
    <n v="0"/>
    <n v="0"/>
    <n v="944.78903028000002"/>
    <n v="68.21096971999998"/>
    <x v="6"/>
  </r>
  <r>
    <x v="12"/>
    <s v="2020-02-21 18:21:53:825172"/>
    <n v="0"/>
    <n v="966.19457473800003"/>
    <n v="221182153825172"/>
    <n v="0"/>
    <n v="0"/>
    <n v="966.19457473800003"/>
    <n v="46.805425261999972"/>
    <x v="6"/>
  </r>
  <r>
    <x v="12"/>
    <s v="2020-02-21 18:21:53:928300"/>
    <n v="0"/>
    <n v="986.34096952200002"/>
    <n v="221182153928300"/>
    <n v="0"/>
    <n v="0"/>
    <n v="986.34096952200002"/>
    <n v="26.659030477999977"/>
    <x v="6"/>
  </r>
  <r>
    <x v="12"/>
    <s v="2020-02-21 18:21:54:031392"/>
    <n v="0"/>
    <n v="980.04522115199995"/>
    <n v="221182154031392"/>
    <n v="0"/>
    <n v="0"/>
    <n v="980.04522115199995"/>
    <n v="32.954778848000046"/>
    <x v="6"/>
  </r>
  <r>
    <x v="12"/>
    <s v="2020-02-21 18:21:54:134699"/>
    <n v="0"/>
    <n v="946.04817995400003"/>
    <n v="221182154134699"/>
    <n v="0"/>
    <n v="0"/>
    <n v="946.04817995400003"/>
    <n v="66.951820045999966"/>
    <x v="6"/>
  </r>
  <r>
    <x v="12"/>
    <s v="2020-02-21 18:21:54:237770"/>
    <n v="0"/>
    <n v="951.08477864999998"/>
    <n v="221182154237770"/>
    <n v="0"/>
    <n v="0"/>
    <n v="951.08477864999998"/>
    <n v="61.915221350000024"/>
    <x v="6"/>
  </r>
  <r>
    <x v="12"/>
    <s v="2020-02-21 18:21:54:340787"/>
    <n v="0"/>
    <n v="962.41712571599999"/>
    <n v="221182154340787"/>
    <n v="0"/>
    <n v="0"/>
    <n v="962.41712571599999"/>
    <n v="50.582874284000013"/>
    <x v="6"/>
  </r>
  <r>
    <x v="12"/>
    <s v="2020-02-21 18:21:54:443941"/>
    <n v="0"/>
    <n v="986.34096952200002"/>
    <n v="221182154443941"/>
    <n v="0"/>
    <n v="0"/>
    <n v="986.34096952200002"/>
    <n v="26.659030477999977"/>
    <x v="6"/>
  </r>
  <r>
    <x v="12"/>
    <s v="2020-02-21 18:21:54:547087"/>
    <n v="0"/>
    <n v="998.93246626200005"/>
    <n v="221182154547087"/>
    <n v="0"/>
    <n v="0"/>
    <n v="998.93246626200005"/>
    <n v="14.067533737999952"/>
    <x v="6"/>
  </r>
  <r>
    <x v="12"/>
    <s v="2020-02-21 18:21:54:650175"/>
    <n v="0"/>
    <n v="1001.45076561"/>
    <n v="221182154650175"/>
    <n v="0"/>
    <n v="0"/>
    <n v="1001.45076561"/>
    <n v="11.549234390000038"/>
    <x v="6"/>
  </r>
  <r>
    <x v="12"/>
    <s v="2020-02-21 18:21:54:753451"/>
    <n v="0"/>
    <n v="1010.2648133279999"/>
    <n v="221182154753451"/>
    <n v="0"/>
    <n v="0"/>
    <n v="1010.2648133279999"/>
    <n v="2.7351866720000544"/>
    <x v="6"/>
  </r>
  <r>
    <x v="12"/>
    <s v="2020-02-21 18:21:54:856524"/>
    <n v="0"/>
    <n v="988.85926886999903"/>
    <n v="221182154856524"/>
    <n v="0"/>
    <n v="0"/>
    <n v="988.85926886999903"/>
    <n v="24.140731130000972"/>
    <x v="6"/>
  </r>
  <r>
    <x v="12"/>
    <s v="2020-02-21 18:21:54:959533"/>
    <n v="0"/>
    <n v="964.93542506400001"/>
    <n v="221182154959533"/>
    <n v="0"/>
    <n v="0"/>
    <n v="964.93542506400001"/>
    <n v="48.064574935999985"/>
    <x v="6"/>
  </r>
  <r>
    <x v="12"/>
    <s v="2020-02-21 18:21:55:062977"/>
    <n v="0"/>
    <n v="947.30732962800005"/>
    <n v="221182155062977"/>
    <n v="0"/>
    <n v="0"/>
    <n v="947.30732962800005"/>
    <n v="65.692670371999952"/>
    <x v="6"/>
  </r>
  <r>
    <x v="12"/>
    <s v="2020-02-21 18:21:55:166066"/>
    <n v="0"/>
    <n v="956.12137734600003"/>
    <n v="221182155166066"/>
    <n v="0"/>
    <n v="0"/>
    <n v="956.12137734600003"/>
    <n v="56.878622653999969"/>
    <x v="6"/>
  </r>
  <r>
    <x v="12"/>
    <s v="2020-02-21 18:21:55:269129"/>
    <n v="0"/>
    <n v="978.78607147800005"/>
    <n v="221182155269129"/>
    <n v="0"/>
    <n v="0"/>
    <n v="978.78607147800005"/>
    <n v="34.213928521999946"/>
    <x v="6"/>
  </r>
  <r>
    <x v="12"/>
    <s v="2020-02-21 18:21:55:372342"/>
    <n v="0"/>
    <n v="1000.1916159359999"/>
    <n v="221182155372342"/>
    <n v="0"/>
    <n v="0"/>
    <n v="1000.1916159359999"/>
    <n v="12.808384064000052"/>
    <x v="6"/>
  </r>
  <r>
    <x v="12"/>
    <s v="2020-02-21 18:21:55:475370"/>
    <n v="0"/>
    <n v="1002.709915284"/>
    <n v="221182155475370"/>
    <n v="0"/>
    <n v="0"/>
    <n v="1002.709915284"/>
    <n v="10.290084716000024"/>
    <x v="6"/>
  </r>
  <r>
    <x v="12"/>
    <s v="2020-02-21 18:21:55:578385"/>
    <n v="0"/>
    <n v="1010.2648133279999"/>
    <n v="221182155578385"/>
    <n v="0"/>
    <n v="0"/>
    <n v="1010.2648133279999"/>
    <n v="2.7351866720000544"/>
    <x v="6"/>
  </r>
  <r>
    <x v="12"/>
    <s v="2020-02-21 18:21:55:681449"/>
    <n v="0"/>
    <n v="988.85926886999903"/>
    <n v="221182155681449"/>
    <n v="0"/>
    <n v="0"/>
    <n v="988.85926886999903"/>
    <n v="24.140731130000972"/>
    <x v="6"/>
  </r>
  <r>
    <x v="12"/>
    <s v="2020-02-21 18:21:55:784754"/>
    <n v="0"/>
    <n v="966.19457473800003"/>
    <n v="221182155784754"/>
    <n v="0"/>
    <n v="0"/>
    <n v="966.19457473800003"/>
    <n v="46.805425261999972"/>
    <x v="6"/>
  </r>
  <r>
    <x v="12"/>
    <s v="2020-02-21 18:21:55:887836"/>
    <n v="0"/>
    <n v="946.04817995400003"/>
    <n v="221182155887836"/>
    <n v="0"/>
    <n v="0"/>
    <n v="946.04817995400003"/>
    <n v="66.951820045999966"/>
    <x v="6"/>
  </r>
  <r>
    <x v="12"/>
    <s v="2020-02-21 18:21:55:990902"/>
    <n v="0"/>
    <n v="930.93838386599998"/>
    <n v="221182155990902"/>
    <n v="0"/>
    <n v="0"/>
    <n v="930.93838386599998"/>
    <n v="82.061616134000019"/>
    <x v="6"/>
  </r>
  <r>
    <x v="12"/>
    <s v="2020-02-21 18:21:56:094010"/>
    <n v="0"/>
    <n v="956.12137734600003"/>
    <n v="221182156094010"/>
    <n v="0"/>
    <n v="0"/>
    <n v="956.12137734600003"/>
    <n v="56.878622653999969"/>
    <x v="6"/>
  </r>
  <r>
    <x v="12"/>
    <s v="2020-02-21 18:21:56:197073"/>
    <n v="0"/>
    <n v="956.12137734600003"/>
    <n v="221182156197073"/>
    <n v="0"/>
    <n v="0"/>
    <n v="956.12137734600003"/>
    <n v="56.878622653999969"/>
    <x v="6"/>
  </r>
  <r>
    <x v="12"/>
    <s v="2020-02-21 18:21:56:300161"/>
    <n v="0"/>
    <n v="981.30437082599997"/>
    <n v="221182156300161"/>
    <n v="0"/>
    <n v="0"/>
    <n v="981.30437082599997"/>
    <n v="31.695629174000032"/>
    <x v="6"/>
  </r>
  <r>
    <x v="12"/>
    <s v="2020-02-21 18:21:56:403406"/>
    <n v="0"/>
    <n v="961.15797604199997"/>
    <n v="221182156403406"/>
    <n v="0"/>
    <n v="0"/>
    <n v="961.15797604199997"/>
    <n v="51.842023958000027"/>
    <x v="6"/>
  </r>
  <r>
    <x v="12"/>
    <s v="2020-02-21 18:21:56:506480"/>
    <n v="0"/>
    <n v="927.16093484400005"/>
    <n v="221182156506480"/>
    <n v="0"/>
    <n v="0"/>
    <n v="927.16093484400005"/>
    <n v="85.839065155999947"/>
    <x v="6"/>
  </r>
  <r>
    <x v="12"/>
    <s v="2020-02-21 18:21:56:609513"/>
    <n v="0"/>
    <n v="883.09069625400002"/>
    <n v="221182156609513"/>
    <n v="0"/>
    <n v="0"/>
    <n v="883.09069625400002"/>
    <n v="129.90930374599998"/>
    <x v="6"/>
  </r>
  <r>
    <x v="12"/>
    <s v="2020-02-21 18:21:56:712701"/>
    <n v="0"/>
    <n v="855.38940342599994"/>
    <n v="221182156712701"/>
    <n v="0"/>
    <n v="0"/>
    <n v="855.38940342599994"/>
    <n v="157.61059657400006"/>
    <x v="6"/>
  </r>
  <r>
    <x v="12"/>
    <s v="2020-02-21 18:21:56:815847"/>
    <n v="0"/>
    <n v="786.13617135599998"/>
    <n v="221182156815847"/>
    <n v="0"/>
    <n v="0"/>
    <n v="786.13617135599998"/>
    <n v="226.86382864400002"/>
    <x v="6"/>
  </r>
  <r>
    <x v="12"/>
    <s v="2020-02-21 18:21:56:918952"/>
    <n v="0"/>
    <n v="742.06593276599995"/>
    <n v="221182156918952"/>
    <n v="0"/>
    <n v="0"/>
    <n v="742.06593276599995"/>
    <n v="270.93406723400005"/>
    <x v="6"/>
  </r>
  <r>
    <x v="12"/>
    <s v="2020-02-21 18:21:57:022189"/>
    <n v="0"/>
    <n v="699.25484385000004"/>
    <n v="221182157022189"/>
    <n v="0"/>
    <n v="0"/>
    <n v="699.25484385000004"/>
    <n v="313.74515614999996"/>
    <x v="6"/>
  </r>
  <r>
    <x v="12"/>
    <s v="2020-02-21 18:21:57:125271"/>
    <n v="0"/>
    <n v="672.81270069599998"/>
    <n v="221182157125271"/>
    <n v="0"/>
    <n v="0"/>
    <n v="672.81270069599998"/>
    <n v="340.18729930400002"/>
    <x v="6"/>
  </r>
  <r>
    <x v="12"/>
    <s v="2020-02-21 18:21:57:228299"/>
    <n v="0"/>
    <n v="669.03525167400005"/>
    <n v="221182157228299"/>
    <n v="0"/>
    <n v="0"/>
    <n v="669.03525167400005"/>
    <n v="343.96474832599995"/>
    <x v="6"/>
  </r>
  <r>
    <x v="12"/>
    <s v="2020-02-21 18:21:57:331340"/>
    <n v="0"/>
    <n v="666.51695232600002"/>
    <n v="221182157331340"/>
    <n v="0"/>
    <n v="0"/>
    <n v="666.51695232600002"/>
    <n v="346.48304767399998"/>
    <x v="6"/>
  </r>
  <r>
    <x v="12"/>
    <s v="2020-02-21 18:21:57:434717"/>
    <n v="0"/>
    <n v="655.18460526000001"/>
    <n v="221182157434717"/>
    <n v="0"/>
    <n v="0"/>
    <n v="655.18460526000001"/>
    <n v="357.81539473999999"/>
    <x v="6"/>
  </r>
  <r>
    <x v="12"/>
    <s v="2020-02-21 18:21:57:537804"/>
    <n v="0"/>
    <n v="641.33395884599997"/>
    <n v="221182157537804"/>
    <n v="0"/>
    <n v="0"/>
    <n v="641.33395884599997"/>
    <n v="371.66604115400003"/>
    <x v="6"/>
  </r>
  <r>
    <x v="12"/>
    <s v="2020-02-21 18:21:57:640881"/>
    <n v="0"/>
    <n v="630.00161177999996"/>
    <n v="221182157640881"/>
    <n v="0"/>
    <n v="0"/>
    <n v="630.00161177999996"/>
    <n v="382.99838822000004"/>
    <x v="6"/>
  </r>
  <r>
    <x v="12"/>
    <s v="2020-02-21 18:21:57:744054"/>
    <n v="0"/>
    <n v="597.26372025600006"/>
    <n v="221182157744054"/>
    <n v="0"/>
    <n v="0"/>
    <n v="597.26372025600006"/>
    <n v="415.73627974399994"/>
    <x v="6"/>
  </r>
  <r>
    <x v="12"/>
    <s v="2020-02-21 18:21:57:847073"/>
    <n v="0"/>
    <n v="579.63562481999998"/>
    <n v="221182157847073"/>
    <n v="0"/>
    <n v="0"/>
    <n v="579.63562481999998"/>
    <n v="433.36437518000002"/>
    <x v="6"/>
  </r>
  <r>
    <x v="12"/>
    <s v="2020-02-21 18:21:57:950147"/>
    <n v="0"/>
    <n v="590.96797188599999"/>
    <n v="221182157950147"/>
    <n v="0"/>
    <n v="0"/>
    <n v="590.96797188599999"/>
    <n v="422.03202811400001"/>
    <x v="6"/>
  </r>
  <r>
    <x v="12"/>
    <s v="2020-02-21 18:21:58:053393"/>
    <n v="0"/>
    <n v="598.52286992999996"/>
    <n v="221182158053393"/>
    <n v="0"/>
    <n v="0"/>
    <n v="598.52286992999996"/>
    <n v="414.47713007000004"/>
    <x v="6"/>
  </r>
  <r>
    <x v="12"/>
    <s v="2020-02-21 18:21:58:156481"/>
    <n v="0"/>
    <n v="594.74542090800003"/>
    <n v="221182158156481"/>
    <n v="0"/>
    <n v="0"/>
    <n v="594.74542090800003"/>
    <n v="418.25457909199997"/>
    <x v="6"/>
  </r>
  <r>
    <x v="12"/>
    <s v="2020-02-21 18:21:58:259559"/>
    <n v="0"/>
    <n v="596.00457058200004"/>
    <n v="221182158259559"/>
    <n v="0"/>
    <n v="0"/>
    <n v="596.00457058200004"/>
    <n v="416.99542941799996"/>
    <x v="6"/>
  </r>
  <r>
    <x v="12"/>
    <s v="2020-02-21 18:21:58:362712"/>
    <n v="0"/>
    <n v="594.74542090800003"/>
    <n v="221182158362712"/>
    <n v="0"/>
    <n v="0"/>
    <n v="594.74542090800003"/>
    <n v="418.25457909199997"/>
    <x v="6"/>
  </r>
  <r>
    <x v="12"/>
    <s v="2020-02-21 18:21:58:465771"/>
    <n v="0"/>
    <n v="573.33987645000002"/>
    <n v="221182158465771"/>
    <n v="0"/>
    <n v="0"/>
    <n v="573.33987645000002"/>
    <n v="439.66012354999998"/>
    <x v="6"/>
  </r>
  <r>
    <x v="12"/>
    <s v="2020-02-21 18:21:58:568841"/>
    <n v="0"/>
    <n v="569.56242742799998"/>
    <n v="221182158568841"/>
    <n v="0"/>
    <n v="0"/>
    <n v="569.56242742799998"/>
    <n v="443.43757257200002"/>
    <x v="6"/>
  </r>
  <r>
    <x v="12"/>
    <s v="2020-02-21 18:21:58:672112"/>
    <n v="0"/>
    <n v="577.11732547199995"/>
    <n v="221182158672112"/>
    <n v="0"/>
    <n v="0"/>
    <n v="577.11732547199995"/>
    <n v="435.88267452800005"/>
    <x v="6"/>
  </r>
  <r>
    <x v="12"/>
    <s v="2020-02-21 18:21:58:775190"/>
    <n v="0"/>
    <n v="589.70882221199997"/>
    <n v="221182158775190"/>
    <n v="0"/>
    <n v="0"/>
    <n v="589.70882221199997"/>
    <n v="423.29117778800003"/>
    <x v="6"/>
  </r>
  <r>
    <x v="12"/>
    <s v="2020-02-21 18:21:58:878245"/>
    <n v="0"/>
    <n v="587.19052286399995"/>
    <n v="221182158878245"/>
    <n v="0"/>
    <n v="0"/>
    <n v="587.19052286399995"/>
    <n v="425.80947713600005"/>
    <x v="6"/>
  </r>
  <r>
    <x v="12"/>
    <s v="2020-02-21 18:21:58:981243"/>
    <n v="0"/>
    <n v="592.22712156"/>
    <n v="221182158981243"/>
    <n v="0"/>
    <n v="0"/>
    <n v="592.22712156"/>
    <n v="420.77287844"/>
    <x v="6"/>
  </r>
  <r>
    <x v="12"/>
    <s v="2020-02-21 18:21:59:084540"/>
    <n v="0"/>
    <n v="592.22712156"/>
    <n v="221182159084540"/>
    <n v="0"/>
    <n v="0"/>
    <n v="592.22712156"/>
    <n v="420.77287844"/>
    <x v="6"/>
  </r>
  <r>
    <x v="12"/>
    <s v="2020-02-21 18:21:59:187609"/>
    <n v="0"/>
    <n v="570.82157710199999"/>
    <n v="221182159187609"/>
    <n v="0"/>
    <n v="0"/>
    <n v="570.82157710199999"/>
    <n v="442.17842289800001"/>
    <x v="6"/>
  </r>
  <r>
    <x v="12"/>
    <s v="2020-02-21 18:21:59:290681"/>
    <n v="0"/>
    <n v="570.82157710199999"/>
    <n v="221182159290681"/>
    <n v="0"/>
    <n v="0"/>
    <n v="570.82157710199999"/>
    <n v="442.17842289800001"/>
    <x v="6"/>
  </r>
  <r>
    <x v="12"/>
    <s v="2020-02-21 18:21:59:394004"/>
    <n v="0"/>
    <n v="578.37647514599996"/>
    <n v="221182159394004"/>
    <n v="0"/>
    <n v="0"/>
    <n v="578.37647514599996"/>
    <n v="434.62352485400004"/>
    <x v="6"/>
  </r>
  <r>
    <x v="12"/>
    <s v="2020-02-21 18:21:59:497019"/>
    <n v="0"/>
    <n v="590.96797188599999"/>
    <n v="221182159497019"/>
    <n v="0"/>
    <n v="0"/>
    <n v="590.96797188599999"/>
    <n v="422.03202811400001"/>
    <x v="6"/>
  </r>
  <r>
    <x v="12"/>
    <s v="2020-02-21 18:21:59:600065"/>
    <n v="0"/>
    <n v="588.44967253799996"/>
    <n v="221182159600065"/>
    <n v="0"/>
    <n v="0"/>
    <n v="588.44967253799996"/>
    <n v="424.55032746200004"/>
    <x v="6"/>
  </r>
  <r>
    <x v="12"/>
    <s v="2020-02-21 18:21:59:703290"/>
    <n v="0"/>
    <n v="594.74542090800003"/>
    <n v="221182159703290"/>
    <n v="0"/>
    <n v="0"/>
    <n v="594.74542090800003"/>
    <n v="418.25457909199997"/>
    <x v="6"/>
  </r>
  <r>
    <x v="12"/>
    <s v="2020-02-21 18:21:59:806420"/>
    <n v="0"/>
    <n v="584.67222351600003"/>
    <n v="221182159806420"/>
    <n v="0"/>
    <n v="0"/>
    <n v="584.67222351600003"/>
    <n v="428.32777648399997"/>
    <x v="6"/>
  </r>
  <r>
    <x v="12"/>
    <s v="2020-02-21 18:21:59:909494"/>
    <n v="0"/>
    <n v="567.04412807999995"/>
    <n v="221182159909494"/>
    <n v="0"/>
    <n v="0"/>
    <n v="567.04412807999995"/>
    <n v="445.95587192000005"/>
    <x v="6"/>
  </r>
  <r>
    <x v="12"/>
    <s v="2020-02-21 18:22:00:012706"/>
    <n v="0"/>
    <n v="579.63562481999998"/>
    <n v="221182200012706"/>
    <n v="0"/>
    <n v="0"/>
    <n v="579.63562481999998"/>
    <n v="433.36437518000002"/>
    <x v="6"/>
  </r>
  <r>
    <x v="12"/>
    <s v="2020-02-21 18:22:00:115723"/>
    <n v="0"/>
    <n v="579.63562481999998"/>
    <n v="221182200115723"/>
    <n v="0"/>
    <n v="0"/>
    <n v="579.63562481999998"/>
    <n v="433.36437518000002"/>
    <x v="6"/>
  </r>
  <r>
    <x v="12"/>
    <s v="2020-02-21 18:22:00:218790"/>
    <n v="0"/>
    <n v="588.44967253799996"/>
    <n v="221182200218790"/>
    <n v="0"/>
    <n v="0"/>
    <n v="588.44967253799996"/>
    <n v="424.55032746200004"/>
    <x v="6"/>
  </r>
  <r>
    <x v="12"/>
    <s v="2020-02-21 18:22:00:322036"/>
    <n v="0"/>
    <n v="585.93137319000004"/>
    <n v="221182200322036"/>
    <n v="0"/>
    <n v="0"/>
    <n v="585.93137319000004"/>
    <n v="427.06862680999996"/>
    <x v="6"/>
  </r>
  <r>
    <x v="12"/>
    <s v="2020-02-21 18:22:00:425117"/>
    <n v="0"/>
    <n v="594.74542090800003"/>
    <n v="221182200425117"/>
    <n v="0"/>
    <n v="0"/>
    <n v="594.74542090800003"/>
    <n v="418.25457909199997"/>
    <x v="6"/>
  </r>
  <r>
    <x v="12"/>
    <s v="2020-02-21 18:22:00:528252"/>
    <n v="0"/>
    <n v="579.63562481999998"/>
    <n v="221182200528252"/>
    <n v="0"/>
    <n v="0"/>
    <n v="579.63562481999998"/>
    <n v="433.36437518000002"/>
    <x v="6"/>
  </r>
  <r>
    <x v="12"/>
    <s v="2020-02-21 18:22:00:631264"/>
    <n v="0"/>
    <n v="565.78497840600005"/>
    <n v="221182200631264"/>
    <n v="0"/>
    <n v="0"/>
    <n v="565.78497840600005"/>
    <n v="447.21502159399995"/>
    <x v="6"/>
  </r>
  <r>
    <x v="12"/>
    <s v="2020-02-21 18:22:00:734545"/>
    <n v="0"/>
    <n v="583.41307384200002"/>
    <n v="221182200734545"/>
    <n v="0"/>
    <n v="0"/>
    <n v="583.41307384200002"/>
    <n v="429.58692615799998"/>
    <x v="6"/>
  </r>
  <r>
    <x v="12"/>
    <s v="2020-02-21 18:22:00:837637"/>
    <n v="0"/>
    <n v="583.41307384200002"/>
    <n v="221182200837637"/>
    <n v="0"/>
    <n v="0"/>
    <n v="583.41307384200002"/>
    <n v="429.58692615799998"/>
    <x v="6"/>
  </r>
  <r>
    <x v="12"/>
    <s v="2020-02-21 18:22:00:940716"/>
    <n v="0"/>
    <n v="596.00457058200004"/>
    <n v="221182200940716"/>
    <n v="0"/>
    <n v="0"/>
    <n v="596.00457058200004"/>
    <n v="416.99542941799996"/>
    <x v="6"/>
  </r>
  <r>
    <x v="12"/>
    <s v="2020-02-21 18:22:01:043990"/>
    <n v="0"/>
    <n v="594.74542090800003"/>
    <n v="221182201043990"/>
    <n v="0"/>
    <n v="0"/>
    <n v="594.74542090800003"/>
    <n v="418.25457909199997"/>
    <x v="6"/>
  </r>
  <r>
    <x v="12"/>
    <s v="2020-02-21 18:22:01:147324"/>
    <n v="0"/>
    <n v="603.55946862600001"/>
    <n v="221182201147324"/>
    <n v="0"/>
    <n v="0"/>
    <n v="603.55946862600001"/>
    <n v="409.44053137399999"/>
    <x v="6"/>
  </r>
  <r>
    <x v="12"/>
    <s v="2020-02-21 18:22:01:250338"/>
    <n v="0"/>
    <n v="592.22712156"/>
    <n v="221182201250338"/>
    <n v="0"/>
    <n v="0"/>
    <n v="592.22712156"/>
    <n v="420.77287844"/>
    <x v="6"/>
  </r>
  <r>
    <x v="12"/>
    <s v="2020-02-21 18:22:01:353587"/>
    <n v="0"/>
    <n v="575.85817579800005"/>
    <n v="221182201353587"/>
    <n v="0"/>
    <n v="0"/>
    <n v="575.85817579800005"/>
    <n v="437.14182420199995"/>
    <x v="6"/>
  </r>
  <r>
    <x v="12"/>
    <s v="2020-02-21 18:22:01:456675"/>
    <n v="0"/>
    <n v="588.44967253799996"/>
    <n v="221182201456675"/>
    <n v="0"/>
    <n v="0"/>
    <n v="588.44967253799996"/>
    <n v="424.55032746200004"/>
    <x v="6"/>
  </r>
  <r>
    <x v="12"/>
    <s v="2020-02-21 18:22:01:559746"/>
    <n v="0"/>
    <n v="590.96797188599999"/>
    <n v="221182201559746"/>
    <n v="0"/>
    <n v="0"/>
    <n v="590.96797188599999"/>
    <n v="422.03202811400001"/>
    <x v="6"/>
  </r>
  <r>
    <x v="12"/>
    <s v="2020-02-21 18:22:01:662977"/>
    <n v="0"/>
    <n v="603.55946862600001"/>
    <n v="221182201662977"/>
    <n v="0"/>
    <n v="0"/>
    <n v="603.55946862600001"/>
    <n v="409.44053137399999"/>
    <x v="6"/>
  </r>
  <r>
    <x v="12"/>
    <s v="2020-02-21 18:22:01:766000"/>
    <n v="0"/>
    <n v="602.300318952"/>
    <n v="221182201766000"/>
    <n v="0"/>
    <n v="0"/>
    <n v="602.300318952"/>
    <n v="410.699681048"/>
    <x v="6"/>
  </r>
  <r>
    <x v="12"/>
    <s v="2020-02-21 18:22:01:869038"/>
    <n v="0"/>
    <n v="609.85521699599997"/>
    <n v="221182201869038"/>
    <n v="0"/>
    <n v="0"/>
    <n v="609.85521699599997"/>
    <n v="403.14478300400003"/>
    <x v="6"/>
  </r>
  <r>
    <x v="12"/>
    <s v="2020-02-21 18:22:01:972344"/>
    <n v="0"/>
    <n v="598.52286992999996"/>
    <n v="221182201972344"/>
    <n v="0"/>
    <n v="0"/>
    <n v="598.52286992999996"/>
    <n v="414.47713007000004"/>
    <x v="6"/>
  </r>
  <r>
    <x v="12"/>
    <s v="2020-02-21 18:22:02:075407"/>
    <n v="0"/>
    <n v="584.67222351600003"/>
    <n v="221182202075407"/>
    <n v="0"/>
    <n v="0"/>
    <n v="584.67222351600003"/>
    <n v="428.32777648399997"/>
    <x v="6"/>
  </r>
  <r>
    <x v="12"/>
    <s v="2020-02-21 18:22:02:178495"/>
    <n v="0"/>
    <n v="583.41307384200002"/>
    <n v="221182202178495"/>
    <n v="0"/>
    <n v="0"/>
    <n v="583.41307384200002"/>
    <n v="429.58692615799998"/>
    <x v="6"/>
  </r>
  <r>
    <x v="12"/>
    <s v="2020-02-21 18:22:02:281542"/>
    <n v="0"/>
    <n v="589.70882221199997"/>
    <n v="221182202281542"/>
    <n v="0"/>
    <n v="0"/>
    <n v="589.70882221199997"/>
    <n v="423.29117778800003"/>
    <x v="6"/>
  </r>
  <r>
    <x v="12"/>
    <s v="2020-02-21 18:22:02:384852"/>
    <n v="0"/>
    <n v="601.04116927799998"/>
    <n v="221182202384852"/>
    <n v="0"/>
    <n v="0"/>
    <n v="601.04116927799998"/>
    <n v="411.95883072200002"/>
    <x v="6"/>
  </r>
  <r>
    <x v="12"/>
    <s v="2020-02-21 18:22:02:487937"/>
    <n v="0"/>
    <n v="602.300318952"/>
    <n v="221182202487937"/>
    <n v="0"/>
    <n v="0"/>
    <n v="602.300318952"/>
    <n v="410.699681048"/>
    <x v="6"/>
  </r>
  <r>
    <x v="12"/>
    <s v="2020-02-21 18:22:02:590990"/>
    <n v="0"/>
    <n v="606.07776797400004"/>
    <n v="221182202590990"/>
    <n v="0"/>
    <n v="0"/>
    <n v="606.07776797400004"/>
    <n v="406.92223202599996"/>
    <x v="6"/>
  </r>
  <r>
    <x v="12"/>
    <s v="2020-02-21 18:22:02:694074"/>
    <n v="0"/>
    <n v="607.33691764800005"/>
    <n v="221182202694074"/>
    <n v="0"/>
    <n v="0"/>
    <n v="607.33691764800005"/>
    <n v="405.66308235199995"/>
    <x v="6"/>
  </r>
  <r>
    <x v="12"/>
    <s v="2020-02-21 18:22:02:797139"/>
    <n v="0"/>
    <n v="582.153924168"/>
    <n v="221182202797139"/>
    <n v="0"/>
    <n v="0"/>
    <n v="582.153924168"/>
    <n v="430.846075832"/>
    <x v="6"/>
  </r>
  <r>
    <x v="12"/>
    <s v="2020-02-21 18:22:02:900153"/>
    <n v="0"/>
    <n v="567.04412807999995"/>
    <n v="221182202900153"/>
    <n v="0"/>
    <n v="0"/>
    <n v="567.04412807999995"/>
    <n v="445.95587192000005"/>
    <x v="6"/>
  </r>
  <r>
    <x v="12"/>
    <s v="2020-02-21 18:22:03:003359"/>
    <n v="0"/>
    <n v="593.48627123400001"/>
    <n v="221182203003359"/>
    <n v="0"/>
    <n v="0"/>
    <n v="593.48627123400001"/>
    <n v="419.51372876599999"/>
    <x v="6"/>
  </r>
  <r>
    <x v="12"/>
    <s v="2020-02-21 18:22:03:106440"/>
    <n v="0"/>
    <n v="604.81861830000003"/>
    <n v="221182203106440"/>
    <n v="0"/>
    <n v="0"/>
    <n v="604.81861830000003"/>
    <n v="408.18138169999997"/>
    <x v="6"/>
  </r>
  <r>
    <x v="12"/>
    <s v="2020-02-21 18:22:03:209507"/>
    <n v="0"/>
    <n v="612.373516344"/>
    <n v="221182203209507"/>
    <n v="0"/>
    <n v="0"/>
    <n v="612.373516344"/>
    <n v="400.626483656"/>
    <x v="6"/>
  </r>
  <r>
    <x v="12"/>
    <s v="2020-02-21 18:22:03:312729"/>
    <n v="0"/>
    <n v="614.89181569200002"/>
    <n v="221182203312729"/>
    <n v="0"/>
    <n v="0"/>
    <n v="614.89181569200002"/>
    <n v="398.10818430799998"/>
    <x v="6"/>
  </r>
  <r>
    <x v="12"/>
    <s v="2020-02-21 18:22:03:415775"/>
    <n v="0"/>
    <n v="626.22416275800003"/>
    <n v="221182203415775"/>
    <n v="0"/>
    <n v="0"/>
    <n v="626.22416275800003"/>
    <n v="386.77583724199997"/>
    <x v="6"/>
  </r>
  <r>
    <x v="12"/>
    <s v="2020-02-21 18:22:03:518796"/>
    <n v="0"/>
    <n v="645.11140786800001"/>
    <n v="221182203518796"/>
    <n v="0"/>
    <n v="0"/>
    <n v="645.11140786800001"/>
    <n v="367.88859213199999"/>
    <x v="6"/>
  </r>
  <r>
    <x v="12"/>
    <s v="2020-02-21 18:22:03:622165"/>
    <n v="0"/>
    <n v="748.36168113600002"/>
    <n v="221182203622165"/>
    <n v="0"/>
    <n v="0"/>
    <n v="748.36168113600002"/>
    <n v="264.63831886399998"/>
    <x v="6"/>
  </r>
  <r>
    <x v="12"/>
    <s v="2020-02-21 18:22:03:725254"/>
    <n v="0"/>
    <n v="947.30732962800005"/>
    <n v="221182203725254"/>
    <n v="0"/>
    <n v="0"/>
    <n v="947.30732962800005"/>
    <n v="65.692670371999952"/>
    <x v="6"/>
  </r>
  <r>
    <x v="12"/>
    <s v="2020-02-21 18:22:03:828315"/>
    <n v="0"/>
    <n v="961.15797604199997"/>
    <n v="221182203828315"/>
    <n v="0"/>
    <n v="0"/>
    <n v="961.15797604199997"/>
    <n v="51.842023958000027"/>
    <x v="6"/>
  </r>
  <r>
    <x v="12"/>
    <s v="2020-02-21 18:22:03:931381"/>
    <n v="0"/>
    <n v="978.78607147800005"/>
    <n v="221182203931381"/>
    <n v="0"/>
    <n v="0"/>
    <n v="978.78607147800005"/>
    <n v="34.213928521999946"/>
    <x v="6"/>
  </r>
  <r>
    <x v="12"/>
    <s v="2020-02-21 18:22:04:034621"/>
    <n v="0"/>
    <n v="1000.1916159359999"/>
    <n v="221182204034621"/>
    <n v="0"/>
    <n v="0"/>
    <n v="1000.1916159359999"/>
    <n v="12.808384064000052"/>
    <x v="6"/>
  </r>
  <r>
    <x v="12"/>
    <s v="2020-02-21 18:22:04:137657"/>
    <n v="0"/>
    <n v="1000.1916159359999"/>
    <n v="221182204137657"/>
    <n v="0"/>
    <n v="0"/>
    <n v="1000.1916159359999"/>
    <n v="12.808384064000052"/>
    <x v="6"/>
  </r>
  <r>
    <x v="12"/>
    <s v="2020-02-21 18:22:04:240776"/>
    <n v="0"/>
    <n v="1001.45076561"/>
    <n v="221182204240776"/>
    <n v="0"/>
    <n v="0"/>
    <n v="1001.45076561"/>
    <n v="11.549234390000038"/>
    <x v="6"/>
  </r>
  <r>
    <x v="12"/>
    <s v="2020-02-21 18:22:04:343964"/>
    <n v="0"/>
    <n v="1005.228214632"/>
    <n v="221182204343964"/>
    <n v="0"/>
    <n v="0"/>
    <n v="1005.228214632"/>
    <n v="7.7717853679999962"/>
    <x v="6"/>
  </r>
  <r>
    <x v="12"/>
    <s v="2020-02-21 18:22:04:447037"/>
    <n v="0"/>
    <n v="980.04522115199995"/>
    <n v="221182204447037"/>
    <n v="0"/>
    <n v="0"/>
    <n v="980.04522115199995"/>
    <n v="32.954778848000046"/>
    <x v="6"/>
  </r>
  <r>
    <x v="12"/>
    <s v="2020-02-21 18:22:04:550164"/>
    <n v="0"/>
    <n v="952.34392832399999"/>
    <n v="221182204550164"/>
    <n v="0"/>
    <n v="0"/>
    <n v="952.34392832399999"/>
    <n v="60.65607167600001"/>
    <x v="6"/>
  </r>
  <r>
    <x v="12"/>
    <s v="2020-02-21 18:22:04:653344"/>
    <n v="0"/>
    <n v="952.34392832399999"/>
    <n v="221182204653344"/>
    <n v="0"/>
    <n v="0"/>
    <n v="952.34392832399999"/>
    <n v="60.65607167600001"/>
    <x v="6"/>
  </r>
  <r>
    <x v="12"/>
    <s v="2020-02-21 18:22:04:756496"/>
    <n v="0"/>
    <n v="952.34392832399999"/>
    <n v="221182204756496"/>
    <n v="0"/>
    <n v="0"/>
    <n v="952.34392832399999"/>
    <n v="60.65607167600001"/>
    <x v="6"/>
  </r>
  <r>
    <x v="12"/>
    <s v="2020-02-21 18:22:04:859553"/>
    <n v="0"/>
    <n v="981.30437082599997"/>
    <n v="221182204859553"/>
    <n v="0"/>
    <n v="0"/>
    <n v="981.30437082599997"/>
    <n v="31.695629174000032"/>
    <x v="6"/>
  </r>
  <r>
    <x v="12"/>
    <s v="2020-02-21 18:22:04:962787"/>
    <n v="0"/>
    <n v="998.93246626200005"/>
    <n v="221182204962787"/>
    <n v="0"/>
    <n v="0"/>
    <n v="998.93246626200005"/>
    <n v="14.067533737999952"/>
    <x v="6"/>
  </r>
  <r>
    <x v="12"/>
    <s v="2020-02-21 18:22:05:065841"/>
    <n v="0"/>
    <n v="1001.45076561"/>
    <n v="221182205065841"/>
    <n v="0"/>
    <n v="0"/>
    <n v="1001.45076561"/>
    <n v="11.549234390000038"/>
    <x v="6"/>
  </r>
  <r>
    <x v="12"/>
    <s v="2020-02-21 18:22:05:168881"/>
    <n v="0"/>
    <n v="1003.969064958"/>
    <n v="221182205168881"/>
    <n v="0"/>
    <n v="0"/>
    <n v="1003.969064958"/>
    <n v="9.0309350420000101"/>
    <x v="6"/>
  </r>
  <r>
    <x v="12"/>
    <s v="2020-02-21 18:22:05:272133"/>
    <n v="0"/>
    <n v="1009.005663654"/>
    <n v="221182205272133"/>
    <n v="0"/>
    <n v="0"/>
    <n v="1009.005663654"/>
    <n v="3.9943363459999546"/>
    <x v="6"/>
  </r>
  <r>
    <x v="12"/>
    <s v="2020-02-21 18:22:05:375217"/>
    <n v="0"/>
    <n v="980.04522115199995"/>
    <n v="221182205375217"/>
    <n v="0"/>
    <n v="0"/>
    <n v="980.04522115199995"/>
    <n v="32.954778848000046"/>
    <x v="6"/>
  </r>
  <r>
    <x v="12"/>
    <s v="2020-02-21 18:22:05:478298"/>
    <n v="0"/>
    <n v="952.34392832399999"/>
    <n v="221182205478298"/>
    <n v="0"/>
    <n v="0"/>
    <n v="952.34392832399999"/>
    <n v="60.65607167600001"/>
    <x v="6"/>
  </r>
  <r>
    <x v="12"/>
    <s v="2020-02-21 18:22:05:581465"/>
    <n v="0"/>
    <n v="951.08477864999998"/>
    <n v="221182205581465"/>
    <n v="0"/>
    <n v="0"/>
    <n v="951.08477864999998"/>
    <n v="61.915221350000024"/>
    <x v="6"/>
  </r>
  <r>
    <x v="12"/>
    <s v="2020-02-21 18:22:05:685140"/>
    <n v="0"/>
    <n v="954.86222767200002"/>
    <n v="221182205685140"/>
    <n v="0"/>
    <n v="0"/>
    <n v="954.86222767200002"/>
    <n v="58.137772327999983"/>
    <x v="6"/>
  </r>
  <r>
    <x v="12"/>
    <s v="2020-02-21 18:22:05:788176"/>
    <n v="0"/>
    <n v="982.56352049999998"/>
    <n v="221182205788176"/>
    <n v="0"/>
    <n v="0"/>
    <n v="982.56352049999998"/>
    <n v="30.436479500000019"/>
    <x v="6"/>
  </r>
  <r>
    <x v="12"/>
    <s v="2020-02-21 18:22:05:891236"/>
    <n v="0"/>
    <n v="998.93246626200005"/>
    <n v="221182205891236"/>
    <n v="0"/>
    <n v="0"/>
    <n v="998.93246626200005"/>
    <n v="14.067533737999952"/>
    <x v="6"/>
  </r>
  <r>
    <x v="12"/>
    <s v="2020-02-21 18:22:05:994548"/>
    <n v="0"/>
    <n v="1003.969064958"/>
    <n v="221182205994548"/>
    <n v="0"/>
    <n v="0"/>
    <n v="1003.969064958"/>
    <n v="9.0309350420000101"/>
    <x v="6"/>
  </r>
  <r>
    <x v="12"/>
    <s v="2020-02-21 18:22:06:097631"/>
    <n v="0"/>
    <n v="1005.228214632"/>
    <n v="221182206097631"/>
    <n v="0"/>
    <n v="0"/>
    <n v="1005.228214632"/>
    <n v="7.7717853679999962"/>
    <x v="6"/>
  </r>
  <r>
    <x v="12"/>
    <s v="2020-02-21 18:22:06:200779"/>
    <n v="0"/>
    <n v="1000.1916159359999"/>
    <n v="221182206200779"/>
    <n v="0"/>
    <n v="0"/>
    <n v="1000.1916159359999"/>
    <n v="12.808384064000052"/>
    <x v="6"/>
  </r>
  <r>
    <x v="12"/>
    <s v="2020-02-21 18:22:06:303926"/>
    <n v="0"/>
    <n v="975.00862245600001"/>
    <n v="221182206303926"/>
    <n v="0"/>
    <n v="0"/>
    <n v="975.00862245600001"/>
    <n v="37.991377543999988"/>
    <x v="6"/>
  </r>
  <r>
    <x v="12"/>
    <s v="2020-02-21 18:22:06:406957"/>
    <n v="0"/>
    <n v="943.52988060600001"/>
    <n v="221182206406957"/>
    <n v="0"/>
    <n v="0"/>
    <n v="943.52988060600001"/>
    <n v="69.470119393999994"/>
    <x v="6"/>
  </r>
  <r>
    <x v="12"/>
    <s v="2020-02-21 18:22:06:510040"/>
    <n v="0"/>
    <n v="988.85926886999903"/>
    <n v="221182206510040"/>
    <n v="0"/>
    <n v="0"/>
    <n v="988.85926886999903"/>
    <n v="24.140731130000972"/>
    <x v="6"/>
  </r>
  <r>
    <x v="12"/>
    <s v="2020-02-21 18:22:06:613366"/>
    <n v="0"/>
    <n v="986.34096952200002"/>
    <n v="221182206613366"/>
    <n v="0"/>
    <n v="0"/>
    <n v="986.34096952200002"/>
    <n v="26.659030477999977"/>
    <x v="6"/>
  </r>
  <r>
    <x v="12"/>
    <s v="2020-02-21 18:22:06:716413"/>
    <n v="0"/>
    <n v="986.34096952200002"/>
    <n v="221182206716413"/>
    <n v="0"/>
    <n v="0"/>
    <n v="986.34096952200002"/>
    <n v="26.659030477999977"/>
    <x v="6"/>
  </r>
  <r>
    <x v="12"/>
    <s v="2020-02-21 18:22:06:819424"/>
    <n v="0"/>
    <n v="986.34096952200002"/>
    <n v="221182206819424"/>
    <n v="0"/>
    <n v="0"/>
    <n v="986.34096952200002"/>
    <n v="26.659030477999977"/>
    <x v="6"/>
  </r>
  <r>
    <x v="12"/>
    <s v="2020-02-21 18:22:06:922580"/>
    <n v="0"/>
    <n v="985.08181984800001"/>
    <n v="221182206922580"/>
    <n v="0"/>
    <n v="0"/>
    <n v="985.08181984800001"/>
    <n v="27.918180151999991"/>
    <x v="6"/>
  </r>
  <r>
    <x v="12"/>
    <s v="2020-02-21 18:22:07:025628"/>
    <n v="0"/>
    <n v="987.60011919600004"/>
    <n v="221182207025628"/>
    <n v="0"/>
    <n v="0"/>
    <n v="987.60011919600004"/>
    <n v="25.399880803999963"/>
    <x v="6"/>
  </r>
  <r>
    <x v="12"/>
    <s v="2020-02-21 18:22:07:128681"/>
    <n v="0"/>
    <n v="985.08181984800001"/>
    <n v="221182207128681"/>
    <n v="0"/>
    <n v="0"/>
    <n v="985.08181984800001"/>
    <n v="27.918180151999991"/>
    <x v="6"/>
  </r>
  <r>
    <x v="12"/>
    <s v="2020-02-21 18:22:07:232004"/>
    <n v="0"/>
    <n v="986.34096952200002"/>
    <n v="221182207232004"/>
    <n v="0"/>
    <n v="0"/>
    <n v="986.34096952200002"/>
    <n v="26.659030477999977"/>
    <x v="6"/>
  </r>
  <r>
    <x v="12"/>
    <s v="2020-02-21 18:22:07:335081"/>
    <n v="0"/>
    <n v="986.34096952200002"/>
    <n v="221182207335081"/>
    <n v="0"/>
    <n v="0"/>
    <n v="986.34096952200002"/>
    <n v="26.659030477999977"/>
    <x v="6"/>
  </r>
  <r>
    <x v="12"/>
    <s v="2020-02-21 18:22:07:438116"/>
    <n v="0"/>
    <n v="986.34096952200002"/>
    <n v="221182207438116"/>
    <n v="0"/>
    <n v="0"/>
    <n v="986.34096952200002"/>
    <n v="26.659030477999977"/>
    <x v="6"/>
  </r>
  <r>
    <x v="12"/>
    <s v="2020-02-21 18:22:07:541148"/>
    <n v="0"/>
    <n v="986.34096952200002"/>
    <n v="221182207541148"/>
    <n v="0"/>
    <n v="0"/>
    <n v="986.34096952200002"/>
    <n v="26.659030477999977"/>
    <x v="6"/>
  </r>
  <r>
    <x v="12"/>
    <s v="2020-02-21 18:22:07:644429"/>
    <n v="0"/>
    <n v="986.34096952200002"/>
    <n v="221182207644429"/>
    <n v="0"/>
    <n v="0"/>
    <n v="986.34096952200002"/>
    <n v="26.659030477999977"/>
    <x v="6"/>
  </r>
  <r>
    <x v="12"/>
    <s v="2020-02-21 18:22:07:747523"/>
    <n v="0"/>
    <n v="986.34096952200002"/>
    <n v="221182207747523"/>
    <n v="0"/>
    <n v="0"/>
    <n v="986.34096952200002"/>
    <n v="26.659030477999977"/>
    <x v="6"/>
  </r>
  <r>
    <x v="12"/>
    <s v="2020-02-21 18:22:07:850582"/>
    <n v="0"/>
    <n v="986.34096952200002"/>
    <n v="221182207850582"/>
    <n v="0"/>
    <n v="0"/>
    <n v="986.34096952200002"/>
    <n v="26.659030477999977"/>
    <x v="6"/>
  </r>
  <r>
    <x v="12"/>
    <s v="2020-02-21 18:22:07:953785"/>
    <n v="0"/>
    <n v="986.34096952200002"/>
    <n v="221182207953785"/>
    <n v="0"/>
    <n v="0"/>
    <n v="986.34096952200002"/>
    <n v="26.659030477999977"/>
    <x v="6"/>
  </r>
  <r>
    <x v="12"/>
    <s v="2020-02-21 18:22:08:056798"/>
    <n v="0"/>
    <n v="986.34096952200002"/>
    <n v="221182208056798"/>
    <n v="0"/>
    <n v="0"/>
    <n v="986.34096952200002"/>
    <n v="26.659030477999977"/>
    <x v="6"/>
  </r>
  <r>
    <x v="12"/>
    <s v="2020-02-21 18:22:08:159870"/>
    <n v="0"/>
    <n v="986.34096952200002"/>
    <n v="221182208159870"/>
    <n v="0"/>
    <n v="0"/>
    <n v="986.34096952200002"/>
    <n v="26.659030477999977"/>
    <x v="6"/>
  </r>
  <r>
    <x v="13"/>
    <s v="2020-02-21 18:22:40:682099"/>
    <n v="0"/>
    <n v="995.15501724000001"/>
    <n v="221182240682099"/>
    <n v="0"/>
    <n v="0"/>
    <n v="995.15501724000001"/>
    <n v="17.844982759999994"/>
    <x v="7"/>
  </r>
  <r>
    <x v="13"/>
    <s v="2020-02-21 18:22:40:784901"/>
    <n v="0"/>
    <n v="1002.709915284"/>
    <n v="221182240784901"/>
    <n v="0"/>
    <n v="0"/>
    <n v="1002.709915284"/>
    <n v="10.290084716000024"/>
    <x v="7"/>
  </r>
  <r>
    <x v="13"/>
    <s v="2020-02-21 18:22:40:887143"/>
    <n v="0"/>
    <n v="1002.709915284"/>
    <n v="221182240887143"/>
    <n v="0"/>
    <n v="0"/>
    <n v="1002.709915284"/>
    <n v="10.290084716000024"/>
    <x v="7"/>
  </r>
  <r>
    <x v="13"/>
    <s v="2020-02-21 18:22:40:989366"/>
    <n v="0"/>
    <n v="1006.487364306"/>
    <n v="221182240989366"/>
    <n v="0"/>
    <n v="0"/>
    <n v="1006.487364306"/>
    <n v="6.5126356939999823"/>
    <x v="7"/>
  </r>
  <r>
    <x v="13"/>
    <s v="2020-02-21 18:22:41:091628"/>
    <n v="0"/>
    <n v="1011.523963002"/>
    <n v="221182241091628"/>
    <n v="0"/>
    <n v="0"/>
    <n v="1011.523963002"/>
    <n v="1.4760369980000405"/>
    <x v="7"/>
  </r>
  <r>
    <x v="13"/>
    <s v="2020-02-21 18:22:41:193984"/>
    <n v="0"/>
    <n v="1003.969064958"/>
    <n v="221182241193984"/>
    <n v="0"/>
    <n v="0"/>
    <n v="1003.969064958"/>
    <n v="9.0309350420000101"/>
    <x v="7"/>
  </r>
  <r>
    <x v="13"/>
    <s v="2020-02-21 18:22:41:296570"/>
    <n v="0"/>
    <n v="988.85926886999903"/>
    <n v="221182241296570"/>
    <n v="0"/>
    <n v="0"/>
    <n v="988.85926886999903"/>
    <n v="24.140731130000972"/>
    <x v="7"/>
  </r>
  <r>
    <x v="13"/>
    <s v="2020-02-21 18:22:41:398821"/>
    <n v="0"/>
    <n v="977.52692180400004"/>
    <n v="221182241398821"/>
    <n v="0"/>
    <n v="0"/>
    <n v="977.52692180400004"/>
    <n v="35.47307819599996"/>
    <x v="7"/>
  </r>
  <r>
    <x v="13"/>
    <s v="2020-02-21 18:22:41:501095"/>
    <n v="0"/>
    <n v="973.749472782"/>
    <n v="221182241501095"/>
    <n v="0"/>
    <n v="0"/>
    <n v="973.749472782"/>
    <n v="39.250527218000002"/>
    <x v="7"/>
  </r>
  <r>
    <x v="13"/>
    <s v="2020-02-21 18:22:41:603468"/>
    <n v="0"/>
    <n v="962.41712571599999"/>
    <n v="221182241603468"/>
    <n v="0"/>
    <n v="0"/>
    <n v="962.41712571599999"/>
    <n v="50.582874284000013"/>
    <x v="7"/>
  </r>
  <r>
    <x v="13"/>
    <s v="2020-02-21 18:22:41:706897"/>
    <n v="0"/>
    <n v="946.04817995400003"/>
    <n v="221182241706897"/>
    <n v="0"/>
    <n v="0"/>
    <n v="946.04817995400003"/>
    <n v="66.951820045999966"/>
    <x v="7"/>
  </r>
  <r>
    <x v="13"/>
    <s v="2020-02-21 18:22:41:810503"/>
    <n v="0"/>
    <n v="949.82562897599996"/>
    <n v="221182241810503"/>
    <n v="0"/>
    <n v="0"/>
    <n v="949.82562897599996"/>
    <n v="63.174371024000038"/>
    <x v="7"/>
  </r>
  <r>
    <x v="13"/>
    <s v="2020-02-21 18:22:41:913672"/>
    <n v="0"/>
    <n v="971.23117343399997"/>
    <n v="221182241913672"/>
    <n v="0"/>
    <n v="0"/>
    <n v="971.23117343399997"/>
    <n v="41.76882656600003"/>
    <x v="7"/>
  </r>
  <r>
    <x v="13"/>
    <s v="2020-02-21 18:22:42:017170"/>
    <n v="0"/>
    <n v="988.85926886999903"/>
    <n v="221182242017170"/>
    <n v="0"/>
    <n v="0"/>
    <n v="988.85926886999903"/>
    <n v="24.140731130000972"/>
    <x v="7"/>
  </r>
  <r>
    <x v="13"/>
    <s v="2020-02-21 18:22:42:120264"/>
    <n v="0"/>
    <n v="988.85926886999903"/>
    <n v="221182242120264"/>
    <n v="0"/>
    <n v="0"/>
    <n v="988.85926886999903"/>
    <n v="24.140731130000972"/>
    <x v="7"/>
  </r>
  <r>
    <x v="13"/>
    <s v="2020-02-21 18:22:42:223828"/>
    <n v="0"/>
    <n v="1001.45076561"/>
    <n v="221182242223828"/>
    <n v="0"/>
    <n v="0"/>
    <n v="1001.45076561"/>
    <n v="11.549234390000038"/>
    <x v="7"/>
  </r>
  <r>
    <x v="13"/>
    <s v="2020-02-21 18:22:42:326912"/>
    <n v="0"/>
    <n v="1010.2648133279999"/>
    <n v="221182242326912"/>
    <n v="0"/>
    <n v="0"/>
    <n v="1010.2648133279999"/>
    <n v="2.7351866720000544"/>
    <x v="7"/>
  </r>
  <r>
    <x v="13"/>
    <s v="2020-02-21 18:22:42:430372"/>
    <n v="0"/>
    <n v="995.15501724000001"/>
    <n v="221182242430372"/>
    <n v="0"/>
    <n v="0"/>
    <n v="995.15501724000001"/>
    <n v="17.844982759999994"/>
    <x v="7"/>
  </r>
  <r>
    <x v="13"/>
    <s v="2020-02-21 18:22:42:533610"/>
    <n v="0"/>
    <n v="971.23117343399997"/>
    <n v="221182242533610"/>
    <n v="0"/>
    <n v="0"/>
    <n v="971.23117343399997"/>
    <n v="41.76882656600003"/>
    <x v="7"/>
  </r>
  <r>
    <x v="13"/>
    <s v="2020-02-21 18:22:42:637074"/>
    <n v="0"/>
    <n v="944.78903028000002"/>
    <n v="221182242637074"/>
    <n v="0"/>
    <n v="0"/>
    <n v="944.78903028000002"/>
    <n v="68.21096971999998"/>
    <x v="7"/>
  </r>
  <r>
    <x v="13"/>
    <s v="2020-02-21 18:22:42:740467"/>
    <n v="0"/>
    <n v="947.30732962800005"/>
    <n v="221182242740467"/>
    <n v="0"/>
    <n v="0"/>
    <n v="947.30732962800005"/>
    <n v="65.692670371999952"/>
    <x v="7"/>
  </r>
  <r>
    <x v="13"/>
    <s v="2020-02-21 18:22:42:843617"/>
    <n v="0"/>
    <n v="977.52692180400004"/>
    <n v="221182242843617"/>
    <n v="0"/>
    <n v="0"/>
    <n v="977.52692180400004"/>
    <n v="35.47307819599996"/>
    <x v="7"/>
  </r>
  <r>
    <x v="13"/>
    <s v="2020-02-21 18:22:42:947088"/>
    <n v="0"/>
    <n v="1003.969064958"/>
    <n v="221182242947088"/>
    <n v="0"/>
    <n v="0"/>
    <n v="1003.969064958"/>
    <n v="9.0309350420000101"/>
    <x v="7"/>
  </r>
  <r>
    <x v="13"/>
    <s v="2020-02-21 18:22:43:050547"/>
    <n v="0"/>
    <n v="1000.1916159359999"/>
    <n v="221182243050547"/>
    <n v="0"/>
    <n v="0"/>
    <n v="1000.1916159359999"/>
    <n v="12.808384064000052"/>
    <x v="7"/>
  </r>
  <r>
    <x v="13"/>
    <s v="2020-02-21 18:22:43:154169"/>
    <n v="0"/>
    <n v="1003.969064958"/>
    <n v="221182243154169"/>
    <n v="0"/>
    <n v="0"/>
    <n v="1003.969064958"/>
    <n v="9.0309350420000101"/>
    <x v="7"/>
  </r>
  <r>
    <x v="13"/>
    <s v="2020-02-21 18:22:43:257563"/>
    <n v="0"/>
    <n v="995.15501724000001"/>
    <n v="221182243257563"/>
    <n v="0"/>
    <n v="0"/>
    <n v="995.15501724000001"/>
    <n v="17.844982759999994"/>
    <x v="7"/>
  </r>
  <r>
    <x v="13"/>
    <s v="2020-02-21 18:22:43:361007"/>
    <n v="0"/>
    <n v="969.97202375999996"/>
    <n v="221182243361007"/>
    <n v="0"/>
    <n v="0"/>
    <n v="969.97202375999996"/>
    <n v="43.027976240000044"/>
    <x v="7"/>
  </r>
  <r>
    <x v="13"/>
    <s v="2020-02-21 18:22:43:464093"/>
    <n v="0"/>
    <n v="946.04817995400003"/>
    <n v="221182243464093"/>
    <n v="0"/>
    <n v="0"/>
    <n v="946.04817995400003"/>
    <n v="66.951820045999966"/>
    <x v="7"/>
  </r>
  <r>
    <x v="13"/>
    <s v="2020-02-21 18:22:43:567184"/>
    <n v="0"/>
    <n v="946.04817995400003"/>
    <n v="221182243567184"/>
    <n v="0"/>
    <n v="0"/>
    <n v="946.04817995400003"/>
    <n v="66.951820045999966"/>
    <x v="7"/>
  </r>
  <r>
    <x v="13"/>
    <s v="2020-02-21 18:22:43:670253"/>
    <n v="0"/>
    <n v="973.749472782"/>
    <n v="221182243670253"/>
    <n v="0"/>
    <n v="0"/>
    <n v="973.749472782"/>
    <n v="39.250527218000002"/>
    <x v="7"/>
  </r>
  <r>
    <x v="13"/>
    <s v="2020-02-21 18:22:43:773386"/>
    <n v="0"/>
    <n v="991.37756821799996"/>
    <n v="221182243773386"/>
    <n v="0"/>
    <n v="0"/>
    <n v="991.37756821799996"/>
    <n v="21.622431782000035"/>
    <x v="7"/>
  </r>
  <r>
    <x v="13"/>
    <s v="2020-02-21 18:22:43:876433"/>
    <n v="0"/>
    <n v="992.63671789199998"/>
    <n v="221182243876433"/>
    <n v="0"/>
    <n v="0"/>
    <n v="992.63671789199998"/>
    <n v="20.363282108000021"/>
    <x v="7"/>
  </r>
  <r>
    <x v="13"/>
    <s v="2020-02-21 18:22:43:979525"/>
    <n v="0"/>
    <n v="1002.709915284"/>
    <n v="221182243979525"/>
    <n v="0"/>
    <n v="0"/>
    <n v="1002.709915284"/>
    <n v="10.290084716000024"/>
    <x v="7"/>
  </r>
  <r>
    <x v="13"/>
    <s v="2020-02-21 18:22:44:082776"/>
    <n v="0"/>
    <n v="1006.487364306"/>
    <n v="221182244082776"/>
    <n v="0"/>
    <n v="0"/>
    <n v="1006.487364306"/>
    <n v="6.5126356939999823"/>
    <x v="7"/>
  </r>
  <r>
    <x v="13"/>
    <s v="2020-02-21 18:22:44:185840"/>
    <n v="0"/>
    <n v="997.67331658800003"/>
    <n v="221182244185840"/>
    <n v="0"/>
    <n v="0"/>
    <n v="997.67331658800003"/>
    <n v="15.326683411999966"/>
    <x v="7"/>
  </r>
  <r>
    <x v="13"/>
    <s v="2020-02-21 18:22:44:288927"/>
    <n v="0"/>
    <n v="976.26777213000003"/>
    <n v="221182244288927"/>
    <n v="0"/>
    <n v="0"/>
    <n v="976.26777213000003"/>
    <n v="36.732227869999974"/>
    <x v="7"/>
  </r>
  <r>
    <x v="13"/>
    <s v="2020-02-21 18:22:44:392095"/>
    <n v="0"/>
    <n v="943.52988060600001"/>
    <n v="221182244392095"/>
    <n v="0"/>
    <n v="0"/>
    <n v="943.52988060600001"/>
    <n v="69.470119393999994"/>
    <x v="7"/>
  </r>
  <r>
    <x v="13"/>
    <s v="2020-02-21 18:22:44:495171"/>
    <n v="0"/>
    <n v="949.82562897599996"/>
    <n v="221182244495171"/>
    <n v="0"/>
    <n v="0"/>
    <n v="949.82562897599996"/>
    <n v="63.174371024000038"/>
    <x v="7"/>
  </r>
  <r>
    <x v="13"/>
    <s v="2020-02-21 18:22:44:598258"/>
    <n v="0"/>
    <n v="959.89882636799996"/>
    <n v="221182244598258"/>
    <n v="0"/>
    <n v="0"/>
    <n v="959.89882636799996"/>
    <n v="53.101173632000041"/>
    <x v="7"/>
  </r>
  <r>
    <x v="13"/>
    <s v="2020-02-21 18:22:44:701337"/>
    <n v="0"/>
    <n v="980.04522115199995"/>
    <n v="221182244701337"/>
    <n v="0"/>
    <n v="0"/>
    <n v="980.04522115199995"/>
    <n v="32.954778848000046"/>
    <x v="7"/>
  </r>
  <r>
    <x v="13"/>
    <s v="2020-02-21 18:22:44:804655"/>
    <n v="0"/>
    <n v="998.93246626200005"/>
    <n v="221182244804655"/>
    <n v="0"/>
    <n v="0"/>
    <n v="998.93246626200005"/>
    <n v="14.067533737999952"/>
    <x v="7"/>
  </r>
  <r>
    <x v="13"/>
    <s v="2020-02-21 18:22:44:907722"/>
    <n v="0"/>
    <n v="998.93246626200005"/>
    <n v="221182244907722"/>
    <n v="0"/>
    <n v="0"/>
    <n v="998.93246626200005"/>
    <n v="14.067533737999952"/>
    <x v="7"/>
  </r>
  <r>
    <x v="13"/>
    <s v="2020-02-21 18:22:45:010750"/>
    <n v="0"/>
    <n v="1002.709915284"/>
    <n v="221182245010750"/>
    <n v="0"/>
    <n v="0"/>
    <n v="1002.709915284"/>
    <n v="10.290084716000024"/>
    <x v="7"/>
  </r>
  <r>
    <x v="13"/>
    <s v="2020-02-21 18:22:45:114139"/>
    <n v="0"/>
    <n v="1002.709915284"/>
    <n v="221182245114139"/>
    <n v="0"/>
    <n v="0"/>
    <n v="1002.709915284"/>
    <n v="10.290084716000024"/>
    <x v="7"/>
  </r>
  <r>
    <x v="13"/>
    <s v="2020-02-21 18:22:45:217229"/>
    <n v="0"/>
    <n v="980.04522115199995"/>
    <n v="221182245217229"/>
    <n v="0"/>
    <n v="0"/>
    <n v="980.04522115199995"/>
    <n v="32.954778848000046"/>
    <x v="7"/>
  </r>
  <r>
    <x v="13"/>
    <s v="2020-02-21 18:22:45:320315"/>
    <n v="0"/>
    <n v="954.86222767200002"/>
    <n v="221182245320315"/>
    <n v="0"/>
    <n v="0"/>
    <n v="954.86222767200002"/>
    <n v="58.137772327999983"/>
    <x v="7"/>
  </r>
  <r>
    <x v="13"/>
    <s v="2020-02-21 18:22:45:423571"/>
    <n v="0"/>
    <n v="953.603077998"/>
    <n v="221182245423571"/>
    <n v="0"/>
    <n v="0"/>
    <n v="953.603077998"/>
    <n v="59.396922001999997"/>
    <x v="7"/>
  </r>
  <r>
    <x v="13"/>
    <s v="2020-02-21 18:22:45:526593"/>
    <n v="0"/>
    <n v="948.56647930199995"/>
    <n v="221182245526593"/>
    <n v="0"/>
    <n v="0"/>
    <n v="948.56647930199995"/>
    <n v="64.433520698000052"/>
    <x v="7"/>
  </r>
  <r>
    <x v="13"/>
    <s v="2020-02-21 18:22:45:629664"/>
    <n v="0"/>
    <n v="978.78607147800005"/>
    <n v="221182245629664"/>
    <n v="0"/>
    <n v="0"/>
    <n v="978.78607147800005"/>
    <n v="34.213928521999946"/>
    <x v="7"/>
  </r>
  <r>
    <x v="13"/>
    <s v="2020-02-21 18:22:45:732919"/>
    <n v="0"/>
    <n v="1005.228214632"/>
    <n v="221182245732919"/>
    <n v="0"/>
    <n v="0"/>
    <n v="1005.228214632"/>
    <n v="7.7717853679999962"/>
    <x v="7"/>
  </r>
  <r>
    <x v="13"/>
    <s v="2020-02-21 18:22:45:836005"/>
    <n v="0"/>
    <n v="996.41416691400002"/>
    <n v="221182245836005"/>
    <n v="0"/>
    <n v="0"/>
    <n v="996.41416691400002"/>
    <n v="16.58583308599998"/>
    <x v="7"/>
  </r>
  <r>
    <x v="13"/>
    <s v="2020-02-21 18:22:45:939103"/>
    <n v="0"/>
    <n v="1001.45076561"/>
    <n v="221182245939103"/>
    <n v="0"/>
    <n v="0"/>
    <n v="1001.45076561"/>
    <n v="11.549234390000038"/>
    <x v="7"/>
  </r>
  <r>
    <x v="13"/>
    <s v="2020-02-21 18:22:46:042302"/>
    <n v="0"/>
    <n v="1011.523963002"/>
    <n v="221182246042302"/>
    <n v="0"/>
    <n v="0"/>
    <n v="1011.523963002"/>
    <n v="1.4760369980000405"/>
    <x v="7"/>
  </r>
  <r>
    <x v="13"/>
    <s v="2020-02-21 18:22:46:145340"/>
    <n v="0"/>
    <n v="988.85926886999903"/>
    <n v="221182246145340"/>
    <n v="0"/>
    <n v="0"/>
    <n v="988.85926886999903"/>
    <n v="24.140731130000972"/>
    <x v="7"/>
  </r>
  <r>
    <x v="13"/>
    <s v="2020-02-21 18:22:46:248434"/>
    <n v="0"/>
    <n v="971.23117343399997"/>
    <n v="221182246248434"/>
    <n v="0"/>
    <n v="0"/>
    <n v="971.23117343399997"/>
    <n v="41.76882656600003"/>
    <x v="7"/>
  </r>
  <r>
    <x v="13"/>
    <s v="2020-02-21 18:22:46:351514"/>
    <n v="0"/>
    <n v="944.78903028000002"/>
    <n v="221182246351514"/>
    <n v="0"/>
    <n v="0"/>
    <n v="944.78903028000002"/>
    <n v="68.21096971999998"/>
    <x v="7"/>
  </r>
  <r>
    <x v="13"/>
    <s v="2020-02-21 18:22:46:454824"/>
    <n v="0"/>
    <n v="949.82562897599996"/>
    <n v="221182246454824"/>
    <n v="0"/>
    <n v="0"/>
    <n v="949.82562897599996"/>
    <n v="63.174371024000038"/>
    <x v="7"/>
  </r>
  <r>
    <x v="13"/>
    <s v="2020-02-21 18:22:46:557927"/>
    <n v="0"/>
    <n v="968.71287408599903"/>
    <n v="221182246557927"/>
    <n v="0"/>
    <n v="0"/>
    <n v="968.71287408599903"/>
    <n v="44.287125914000967"/>
    <x v="7"/>
  </r>
  <r>
    <x v="13"/>
    <s v="2020-02-21 18:22:46:660955"/>
    <n v="0"/>
    <n v="988.85926886999903"/>
    <n v="221182246660955"/>
    <n v="0"/>
    <n v="0"/>
    <n v="988.85926886999903"/>
    <n v="24.140731130000972"/>
    <x v="7"/>
  </r>
  <r>
    <x v="13"/>
    <s v="2020-02-21 18:22:46:764170"/>
    <n v="0"/>
    <n v="992.63671789199998"/>
    <n v="221182246764170"/>
    <n v="0"/>
    <n v="0"/>
    <n v="992.63671789199998"/>
    <n v="20.363282108000021"/>
    <x v="7"/>
  </r>
  <r>
    <x v="13"/>
    <s v="2020-02-21 18:22:46:867249"/>
    <n v="0"/>
    <n v="1002.709915284"/>
    <n v="221182246867249"/>
    <n v="0"/>
    <n v="0"/>
    <n v="1002.709915284"/>
    <n v="10.290084716000024"/>
    <x v="7"/>
  </r>
  <r>
    <x v="13"/>
    <s v="2020-02-21 18:22:46:970331"/>
    <n v="0"/>
    <n v="1007.74651398"/>
    <n v="221182246970331"/>
    <n v="0"/>
    <n v="0"/>
    <n v="1007.74651398"/>
    <n v="5.2534860199999684"/>
    <x v="7"/>
  </r>
  <r>
    <x v="13"/>
    <s v="2020-02-21 18:22:47:073586"/>
    <n v="0"/>
    <n v="1001.45076561"/>
    <n v="221182247073586"/>
    <n v="0"/>
    <n v="0"/>
    <n v="1001.45076561"/>
    <n v="11.549234390000038"/>
    <x v="7"/>
  </r>
  <r>
    <x v="13"/>
    <s v="2020-02-21 18:22:47:176658"/>
    <n v="0"/>
    <n v="976.26777213000003"/>
    <n v="221182247176658"/>
    <n v="0"/>
    <n v="0"/>
    <n v="976.26777213000003"/>
    <n v="36.732227869999974"/>
    <x v="7"/>
  </r>
  <r>
    <x v="13"/>
    <s v="2020-02-21 18:22:47:279669"/>
    <n v="0"/>
    <n v="947.30732962800005"/>
    <n v="221182247279669"/>
    <n v="0"/>
    <n v="0"/>
    <n v="947.30732962800005"/>
    <n v="65.692670371999952"/>
    <x v="7"/>
  </r>
  <r>
    <x v="13"/>
    <s v="2020-02-21 18:22:47:382979"/>
    <n v="0"/>
    <n v="952.34392832399999"/>
    <n v="221182247382979"/>
    <n v="0"/>
    <n v="0"/>
    <n v="952.34392832399999"/>
    <n v="60.65607167600001"/>
    <x v="7"/>
  </r>
  <r>
    <x v="13"/>
    <s v="2020-02-21 18:22:47:486040"/>
    <n v="0"/>
    <n v="953.603077998"/>
    <n v="221182247486040"/>
    <n v="0"/>
    <n v="0"/>
    <n v="953.603077998"/>
    <n v="59.396922001999997"/>
    <x v="7"/>
  </r>
  <r>
    <x v="13"/>
    <s v="2020-02-21 18:22:47:589162"/>
    <n v="0"/>
    <n v="980.04522115199995"/>
    <n v="221182247589162"/>
    <n v="0"/>
    <n v="0"/>
    <n v="980.04522115199995"/>
    <n v="32.954778848000046"/>
    <x v="7"/>
  </r>
  <r>
    <x v="13"/>
    <s v="2020-02-21 18:22:47:692457"/>
    <n v="0"/>
    <n v="1006.487364306"/>
    <n v="221182247692457"/>
    <n v="0"/>
    <n v="0"/>
    <n v="1006.487364306"/>
    <n v="6.5126356939999823"/>
    <x v="7"/>
  </r>
  <r>
    <x v="13"/>
    <s v="2020-02-21 18:22:47:795151"/>
    <n v="0"/>
    <n v="998.93246626200005"/>
    <n v="221182247795151"/>
    <n v="0"/>
    <n v="0"/>
    <n v="998.93246626200005"/>
    <n v="14.067533737999952"/>
    <x v="7"/>
  </r>
  <r>
    <x v="13"/>
    <s v="2020-02-21 18:22:47:897814"/>
    <n v="0"/>
    <n v="1001.45076561"/>
    <n v="221182247897814"/>
    <n v="0"/>
    <n v="0"/>
    <n v="1001.45076561"/>
    <n v="11.549234390000038"/>
    <x v="7"/>
  </r>
  <r>
    <x v="13"/>
    <s v="2020-02-21 18:22:48:000518"/>
    <n v="0"/>
    <n v="1005.228214632"/>
    <n v="221182248000518"/>
    <n v="0"/>
    <n v="0"/>
    <n v="1005.228214632"/>
    <n v="7.7717853679999962"/>
    <x v="7"/>
  </r>
  <r>
    <x v="13"/>
    <s v="2020-02-21 18:22:48:103358"/>
    <n v="0"/>
    <n v="1010.2648133279999"/>
    <n v="221182248103358"/>
    <n v="0"/>
    <n v="0"/>
    <n v="1010.2648133279999"/>
    <n v="2.7351866720000544"/>
    <x v="7"/>
  </r>
  <r>
    <x v="13"/>
    <s v="2020-02-21 18:22:48:206056"/>
    <n v="0"/>
    <n v="988.85926886999903"/>
    <n v="221182248206056"/>
    <n v="0"/>
    <n v="0"/>
    <n v="988.85926886999903"/>
    <n v="24.140731130000972"/>
    <x v="7"/>
  </r>
  <r>
    <x v="13"/>
    <s v="2020-02-21 18:22:48:308746"/>
    <n v="0"/>
    <n v="975.00862245600001"/>
    <n v="221182248308746"/>
    <n v="0"/>
    <n v="0"/>
    <n v="975.00862245600001"/>
    <n v="37.991377543999988"/>
    <x v="7"/>
  </r>
  <r>
    <x v="13"/>
    <s v="2020-02-21 18:22:48:411427"/>
    <n v="0"/>
    <n v="954.86222767200002"/>
    <n v="221182248411427"/>
    <n v="0"/>
    <n v="0"/>
    <n v="954.86222767200002"/>
    <n v="58.137772327999983"/>
    <x v="7"/>
  </r>
  <r>
    <x v="13"/>
    <s v="2020-02-21 18:22:48:514320"/>
    <n v="0"/>
    <n v="947.30732962800005"/>
    <n v="221182248514320"/>
    <n v="0"/>
    <n v="0"/>
    <n v="947.30732962800005"/>
    <n v="65.692670371999952"/>
    <x v="7"/>
  </r>
  <r>
    <x v="13"/>
    <s v="2020-02-21 18:22:48:618001"/>
    <n v="0"/>
    <n v="949.82562897599996"/>
    <n v="221182248618001"/>
    <n v="0"/>
    <n v="0"/>
    <n v="949.82562897599996"/>
    <n v="63.174371024000038"/>
    <x v="7"/>
  </r>
  <r>
    <x v="13"/>
    <s v="2020-02-21 18:22:48:721180"/>
    <n v="0"/>
    <n v="977.52692180400004"/>
    <n v="221182248721180"/>
    <n v="0"/>
    <n v="0"/>
    <n v="977.52692180400004"/>
    <n v="35.47307819599996"/>
    <x v="7"/>
  </r>
  <r>
    <x v="13"/>
    <s v="2020-02-21 18:22:48:824451"/>
    <n v="0"/>
    <n v="1007.74651398"/>
    <n v="221182248824451"/>
    <n v="0"/>
    <n v="0"/>
    <n v="1007.74651398"/>
    <n v="5.2534860199999684"/>
    <x v="7"/>
  </r>
  <r>
    <x v="13"/>
    <s v="2020-02-21 18:22:48:927581"/>
    <n v="0"/>
    <n v="996.41416691400002"/>
    <n v="221182248927581"/>
    <n v="0"/>
    <n v="0"/>
    <n v="996.41416691400002"/>
    <n v="16.58583308599998"/>
    <x v="7"/>
  </r>
  <r>
    <x v="13"/>
    <s v="2020-02-21 18:22:49:030604"/>
    <n v="0"/>
    <n v="998.93246626200005"/>
    <n v="221182249030604"/>
    <n v="0"/>
    <n v="0"/>
    <n v="998.93246626200005"/>
    <n v="14.067533737999952"/>
    <x v="7"/>
  </r>
  <r>
    <x v="13"/>
    <s v="2020-02-21 18:22:49:133828"/>
    <n v="0"/>
    <n v="1010.2648133279999"/>
    <n v="221182249133828"/>
    <n v="0"/>
    <n v="0"/>
    <n v="1010.2648133279999"/>
    <n v="2.7351866720000544"/>
    <x v="7"/>
  </r>
  <r>
    <x v="13"/>
    <s v="2020-02-21 18:22:49:236919"/>
    <n v="0"/>
    <n v="988.85926886999903"/>
    <n v="221182249236919"/>
    <n v="0"/>
    <n v="0"/>
    <n v="988.85926886999903"/>
    <n v="24.140731130000972"/>
    <x v="7"/>
  </r>
  <r>
    <x v="13"/>
    <s v="2020-02-21 18:22:49:340047"/>
    <n v="0"/>
    <n v="969.97202375999996"/>
    <n v="221182249340047"/>
    <n v="0"/>
    <n v="0"/>
    <n v="969.97202375999996"/>
    <n v="43.027976240000044"/>
    <x v="7"/>
  </r>
  <r>
    <x v="13"/>
    <s v="2020-02-21 18:22:49:443312"/>
    <n v="0"/>
    <n v="944.78903028000002"/>
    <n v="221182249443312"/>
    <n v="0"/>
    <n v="0"/>
    <n v="944.78903028000002"/>
    <n v="68.21096971999998"/>
    <x v="7"/>
  </r>
  <r>
    <x v="13"/>
    <s v="2020-02-21 18:22:49:546364"/>
    <n v="0"/>
    <n v="948.56647930199995"/>
    <n v="221182249546364"/>
    <n v="0"/>
    <n v="0"/>
    <n v="948.56647930199995"/>
    <n v="64.433520698000052"/>
    <x v="7"/>
  </r>
  <r>
    <x v="13"/>
    <s v="2020-02-21 18:22:49:649427"/>
    <n v="0"/>
    <n v="969.97202375999996"/>
    <n v="221182249649427"/>
    <n v="0"/>
    <n v="0"/>
    <n v="969.97202375999996"/>
    <n v="43.027976240000044"/>
    <x v="7"/>
  </r>
  <r>
    <x v="13"/>
    <s v="2020-02-21 18:22:49:752677"/>
    <n v="0"/>
    <n v="990.11841854399995"/>
    <n v="221182249752677"/>
    <n v="0"/>
    <n v="0"/>
    <n v="990.11841854399995"/>
    <n v="22.881581456000049"/>
    <x v="7"/>
  </r>
  <r>
    <x v="13"/>
    <s v="2020-02-21 18:22:49:855774"/>
    <n v="0"/>
    <n v="991.37756821799996"/>
    <n v="221182249855774"/>
    <n v="0"/>
    <n v="0"/>
    <n v="991.37756821799996"/>
    <n v="21.622431782000035"/>
    <x v="7"/>
  </r>
  <r>
    <x v="13"/>
    <s v="2020-02-21 18:22:49:958875"/>
    <n v="0"/>
    <n v="1001.45076561"/>
    <n v="221182249958875"/>
    <n v="0"/>
    <n v="0"/>
    <n v="1001.45076561"/>
    <n v="11.549234390000038"/>
    <x v="7"/>
  </r>
  <r>
    <x v="13"/>
    <s v="2020-02-21 18:22:50:062115"/>
    <n v="0"/>
    <n v="1009.005663654"/>
    <n v="221182250062115"/>
    <n v="0"/>
    <n v="0"/>
    <n v="1009.005663654"/>
    <n v="3.9943363459999546"/>
    <x v="7"/>
  </r>
  <r>
    <x v="13"/>
    <s v="2020-02-21 18:22:50:165151"/>
    <n v="0"/>
    <n v="990.11841854399995"/>
    <n v="221182250165151"/>
    <n v="0"/>
    <n v="0"/>
    <n v="990.11841854399995"/>
    <n v="22.881581456000049"/>
    <x v="7"/>
  </r>
  <r>
    <x v="13"/>
    <s v="2020-02-21 18:22:50:268249"/>
    <n v="0"/>
    <n v="973.749472782"/>
    <n v="221182250268249"/>
    <n v="0"/>
    <n v="0"/>
    <n v="973.749472782"/>
    <n v="39.250527218000002"/>
    <x v="7"/>
  </r>
  <r>
    <x v="13"/>
    <s v="2020-02-21 18:22:50:371321"/>
    <n v="0"/>
    <n v="944.78903028000002"/>
    <n v="221182250371321"/>
    <n v="0"/>
    <n v="0"/>
    <n v="944.78903028000002"/>
    <n v="68.21096971999998"/>
    <x v="7"/>
  </r>
  <r>
    <x v="13"/>
    <s v="2020-02-21 18:22:50:474658"/>
    <n v="0"/>
    <n v="951.08477864999998"/>
    <n v="221182250474658"/>
    <n v="0"/>
    <n v="0"/>
    <n v="951.08477864999998"/>
    <n v="61.915221350000024"/>
    <x v="7"/>
  </r>
  <r>
    <x v="13"/>
    <s v="2020-02-21 18:22:50:577740"/>
    <n v="0"/>
    <n v="969.97202375999996"/>
    <n v="221182250577740"/>
    <n v="0"/>
    <n v="0"/>
    <n v="969.97202375999996"/>
    <n v="43.027976240000044"/>
    <x v="7"/>
  </r>
  <r>
    <x v="13"/>
    <s v="2020-02-21 18:22:50:680797"/>
    <n v="0"/>
    <n v="991.37756821799996"/>
    <n v="221182250680797"/>
    <n v="0"/>
    <n v="0"/>
    <n v="991.37756821799996"/>
    <n v="21.622431782000035"/>
    <x v="7"/>
  </r>
  <r>
    <x v="13"/>
    <s v="2020-02-21 18:22:50:784003"/>
    <n v="0"/>
    <n v="990.11841854399995"/>
    <n v="221182250784003"/>
    <n v="0"/>
    <n v="0"/>
    <n v="990.11841854399995"/>
    <n v="22.881581456000049"/>
    <x v="7"/>
  </r>
  <r>
    <x v="13"/>
    <s v="2020-02-21 18:22:50:887089"/>
    <n v="0"/>
    <n v="1001.45076561"/>
    <n v="221182250887089"/>
    <n v="0"/>
    <n v="0"/>
    <n v="1001.45076561"/>
    <n v="11.549234390000038"/>
    <x v="7"/>
  </r>
  <r>
    <x v="13"/>
    <s v="2020-02-21 18:22:50:990180"/>
    <n v="0"/>
    <n v="1011.523963002"/>
    <n v="221182250990180"/>
    <n v="0"/>
    <n v="0"/>
    <n v="1011.523963002"/>
    <n v="1.4760369980000405"/>
    <x v="7"/>
  </r>
  <r>
    <x v="13"/>
    <s v="2020-02-21 18:22:51:093415"/>
    <n v="0"/>
    <n v="991.37756821799996"/>
    <n v="221182251093415"/>
    <n v="0"/>
    <n v="0"/>
    <n v="991.37756821799996"/>
    <n v="21.622431782000035"/>
    <x v="7"/>
  </r>
  <r>
    <x v="13"/>
    <s v="2020-02-21 18:22:51:196516"/>
    <n v="0"/>
    <n v="969.97202375999996"/>
    <n v="221182251196516"/>
    <n v="0"/>
    <n v="0"/>
    <n v="969.97202375999996"/>
    <n v="43.027976240000044"/>
    <x v="7"/>
  </r>
  <r>
    <x v="13"/>
    <s v="2020-02-21 18:22:51:299518"/>
    <n v="0"/>
    <n v="944.78903028000002"/>
    <n v="221182251299518"/>
    <n v="0"/>
    <n v="0"/>
    <n v="944.78903028000002"/>
    <n v="68.21096971999998"/>
    <x v="7"/>
  </r>
  <r>
    <x v="13"/>
    <s v="2020-02-21 18:22:51:402774"/>
    <n v="0"/>
    <n v="951.08477864999998"/>
    <n v="221182251402774"/>
    <n v="0"/>
    <n v="0"/>
    <n v="951.08477864999998"/>
    <n v="61.915221350000024"/>
    <x v="7"/>
  </r>
  <r>
    <x v="13"/>
    <s v="2020-02-21 18:22:51:505861"/>
    <n v="0"/>
    <n v="971.23117343399997"/>
    <n v="221182251505861"/>
    <n v="0"/>
    <n v="0"/>
    <n v="971.23117343399997"/>
    <n v="41.76882656600003"/>
    <x v="7"/>
  </r>
  <r>
    <x v="13"/>
    <s v="2020-02-21 18:22:51:609019"/>
    <n v="0"/>
    <n v="990.11841854399995"/>
    <n v="221182251609019"/>
    <n v="0"/>
    <n v="0"/>
    <n v="990.11841854399995"/>
    <n v="22.881581456000049"/>
    <x v="7"/>
  </r>
  <r>
    <x v="13"/>
    <s v="2020-02-21 18:22:51:712680"/>
    <n v="0"/>
    <n v="991.37756821799996"/>
    <n v="221182251712680"/>
    <n v="0"/>
    <n v="0"/>
    <n v="991.37756821799996"/>
    <n v="21.622431782000035"/>
    <x v="7"/>
  </r>
  <r>
    <x v="13"/>
    <s v="2020-02-21 18:22:51:814511"/>
    <n v="0"/>
    <n v="998.93246626200005"/>
    <n v="221182251814511"/>
    <n v="0"/>
    <n v="0"/>
    <n v="998.93246626200005"/>
    <n v="14.067533737999952"/>
    <x v="7"/>
  </r>
  <r>
    <x v="13"/>
    <s v="2020-02-21 18:22:51:917532"/>
    <n v="0"/>
    <n v="998.93246626200005"/>
    <n v="221182251917532"/>
    <n v="0"/>
    <n v="0"/>
    <n v="998.93246626200005"/>
    <n v="14.067533737999952"/>
    <x v="7"/>
  </r>
  <r>
    <x v="13"/>
    <s v="2020-02-21 18:22:52:020607"/>
    <n v="0"/>
    <n v="1011.523963002"/>
    <n v="221182252020607"/>
    <n v="0"/>
    <n v="0"/>
    <n v="1011.523963002"/>
    <n v="1.4760369980000405"/>
    <x v="7"/>
  </r>
  <r>
    <x v="13"/>
    <s v="2020-02-21 18:22:52:123810"/>
    <n v="0"/>
    <n v="985.08181984800001"/>
    <n v="221182252123810"/>
    <n v="0"/>
    <n v="0"/>
    <n v="985.08181984800001"/>
    <n v="27.918180151999991"/>
    <x v="7"/>
  </r>
  <r>
    <x v="13"/>
    <s v="2020-02-21 18:22:52:226900"/>
    <n v="0"/>
    <n v="964.93542506400001"/>
    <n v="221182252226900"/>
    <n v="0"/>
    <n v="0"/>
    <n v="964.93542506400001"/>
    <n v="48.064574935999985"/>
    <x v="7"/>
  </r>
  <r>
    <x v="13"/>
    <s v="2020-02-21 18:22:52:329961"/>
    <n v="0"/>
    <n v="947.30732962800005"/>
    <n v="221182252329961"/>
    <n v="0"/>
    <n v="0"/>
    <n v="947.30732962800005"/>
    <n v="65.692670371999952"/>
    <x v="7"/>
  </r>
  <r>
    <x v="13"/>
    <s v="2020-02-21 18:22:52:433211"/>
    <n v="0"/>
    <n v="947.30732962800005"/>
    <n v="221182252433211"/>
    <n v="0"/>
    <n v="0"/>
    <n v="947.30732962800005"/>
    <n v="65.692670371999952"/>
    <x v="7"/>
  </r>
  <r>
    <x v="13"/>
    <s v="2020-02-21 18:22:52:536278"/>
    <n v="0"/>
    <n v="976.26777213000003"/>
    <n v="221182252536278"/>
    <n v="0"/>
    <n v="0"/>
    <n v="976.26777213000003"/>
    <n v="36.732227869999974"/>
    <x v="7"/>
  </r>
  <r>
    <x v="13"/>
    <s v="2020-02-21 18:22:52:639362"/>
    <n v="0"/>
    <n v="1003.969064958"/>
    <n v="221182252639362"/>
    <n v="0"/>
    <n v="0"/>
    <n v="1003.969064958"/>
    <n v="9.0309350420000101"/>
    <x v="7"/>
  </r>
  <r>
    <x v="13"/>
    <s v="2020-02-21 18:22:52:742623"/>
    <n v="0"/>
    <n v="996.41416691400002"/>
    <n v="221182252742623"/>
    <n v="0"/>
    <n v="0"/>
    <n v="996.41416691400002"/>
    <n v="16.58583308599998"/>
    <x v="7"/>
  </r>
  <r>
    <x v="13"/>
    <s v="2020-02-21 18:22:52:845714"/>
    <n v="0"/>
    <n v="998.93246626200005"/>
    <n v="221182252845714"/>
    <n v="0"/>
    <n v="0"/>
    <n v="998.93246626200005"/>
    <n v="14.067533737999952"/>
    <x v="7"/>
  </r>
  <r>
    <x v="13"/>
    <s v="2020-02-21 18:22:52:948768"/>
    <n v="0"/>
    <n v="1010.2648133279999"/>
    <n v="221182252948768"/>
    <n v="0"/>
    <n v="0"/>
    <n v="1010.2648133279999"/>
    <n v="2.7351866720000544"/>
    <x v="7"/>
  </r>
  <r>
    <x v="13"/>
    <s v="2020-02-21 18:22:53:051797"/>
    <n v="0"/>
    <n v="988.85926886999903"/>
    <n v="221182253051797"/>
    <n v="0"/>
    <n v="0"/>
    <n v="988.85926886999903"/>
    <n v="24.140731130000972"/>
    <x v="7"/>
  </r>
  <r>
    <x v="13"/>
    <s v="2020-02-21 18:22:53:155041"/>
    <n v="0"/>
    <n v="967.45372441200004"/>
    <n v="221182253155041"/>
    <n v="0"/>
    <n v="0"/>
    <n v="967.45372441200004"/>
    <n v="45.546275587999958"/>
    <x v="7"/>
  </r>
  <r>
    <x v="13"/>
    <s v="2020-02-21 18:22:53:258129"/>
    <n v="0"/>
    <n v="946.04817995400003"/>
    <n v="221182253258129"/>
    <n v="0"/>
    <n v="0"/>
    <n v="946.04817995400003"/>
    <n v="66.951820045999966"/>
    <x v="7"/>
  </r>
  <r>
    <x v="13"/>
    <s v="2020-02-21 18:22:53:361657"/>
    <n v="0"/>
    <n v="947.30732962800005"/>
    <n v="221182253361657"/>
    <n v="0"/>
    <n v="0"/>
    <n v="947.30732962800005"/>
    <n v="65.692670371999952"/>
    <x v="7"/>
  </r>
  <r>
    <x v="13"/>
    <s v="2020-02-21 18:22:53:464985"/>
    <n v="0"/>
    <n v="980.04522115199995"/>
    <n v="221182253464985"/>
    <n v="0"/>
    <n v="0"/>
    <n v="980.04522115199995"/>
    <n v="32.954778848000046"/>
    <x v="7"/>
  </r>
  <r>
    <x v="13"/>
    <s v="2020-02-21 18:22:53:567687"/>
    <n v="0"/>
    <n v="1005.228214632"/>
    <n v="221182253567687"/>
    <n v="0"/>
    <n v="0"/>
    <n v="1005.228214632"/>
    <n v="7.7717853679999962"/>
    <x v="7"/>
  </r>
  <r>
    <x v="13"/>
    <s v="2020-02-21 18:22:53:670357"/>
    <n v="0"/>
    <n v="997.67331658800003"/>
    <n v="221182253670357"/>
    <n v="0"/>
    <n v="0"/>
    <n v="997.67331658800003"/>
    <n v="15.326683411999966"/>
    <x v="7"/>
  </r>
  <r>
    <x v="13"/>
    <s v="2020-02-21 18:22:53:773266"/>
    <n v="0"/>
    <n v="1002.709915284"/>
    <n v="221182253773266"/>
    <n v="0"/>
    <n v="0"/>
    <n v="1002.709915284"/>
    <n v="10.290084716000024"/>
    <x v="7"/>
  </r>
  <r>
    <x v="13"/>
    <s v="2020-02-21 18:22:53:875959"/>
    <n v="0"/>
    <n v="1006.487364306"/>
    <n v="221182253875959"/>
    <n v="0"/>
    <n v="0"/>
    <n v="1006.487364306"/>
    <n v="6.5126356939999823"/>
    <x v="7"/>
  </r>
  <r>
    <x v="13"/>
    <s v="2020-02-21 18:22:53:978645"/>
    <n v="0"/>
    <n v="1006.487364306"/>
    <n v="221182253978645"/>
    <n v="0"/>
    <n v="0"/>
    <n v="1006.487364306"/>
    <n v="6.5126356939999823"/>
    <x v="7"/>
  </r>
  <r>
    <x v="13"/>
    <s v="2020-02-21 18:22:54:081332"/>
    <n v="0"/>
    <n v="985.08181984800001"/>
    <n v="221182254081332"/>
    <n v="0"/>
    <n v="0"/>
    <n v="985.08181984800001"/>
    <n v="27.918180151999991"/>
    <x v="7"/>
  </r>
  <r>
    <x v="13"/>
    <s v="2020-02-21 18:22:54:184222"/>
    <n v="0"/>
    <n v="967.45372441200004"/>
    <n v="221182254184222"/>
    <n v="0"/>
    <n v="0"/>
    <n v="967.45372441200004"/>
    <n v="45.546275587999958"/>
    <x v="7"/>
  </r>
  <r>
    <x v="13"/>
    <s v="2020-02-21 18:22:54:286858"/>
    <n v="0"/>
    <n v="951.08477864999998"/>
    <n v="221182254286858"/>
    <n v="0"/>
    <n v="0"/>
    <n v="951.08477864999998"/>
    <n v="61.915221350000024"/>
    <x v="7"/>
  </r>
  <r>
    <x v="13"/>
    <s v="2020-02-21 18:22:54:389960"/>
    <n v="0"/>
    <n v="952.34392832399999"/>
    <n v="221182254389960"/>
    <n v="0"/>
    <n v="0"/>
    <n v="952.34392832399999"/>
    <n v="60.65607167600001"/>
    <x v="7"/>
  </r>
  <r>
    <x v="13"/>
    <s v="2020-02-21 18:22:54:493210"/>
    <n v="0"/>
    <n v="953.603077998"/>
    <n v="221182254493210"/>
    <n v="0"/>
    <n v="0"/>
    <n v="953.603077998"/>
    <n v="59.396922001999997"/>
    <x v="7"/>
  </r>
  <r>
    <x v="13"/>
    <s v="2020-02-21 18:22:54:595115"/>
    <n v="0"/>
    <n v="981.30437082599997"/>
    <n v="221182254595115"/>
    <n v="0"/>
    <n v="0"/>
    <n v="981.30437082599997"/>
    <n v="31.695629174000032"/>
    <x v="7"/>
  </r>
  <r>
    <x v="13"/>
    <s v="2020-02-21 18:22:54:698261"/>
    <n v="0"/>
    <n v="991.37756821799996"/>
    <n v="221182254698261"/>
    <n v="0"/>
    <n v="0"/>
    <n v="991.37756821799996"/>
    <n v="21.622431782000035"/>
    <x v="7"/>
  </r>
  <r>
    <x v="13"/>
    <s v="2020-02-21 18:22:54:801317"/>
    <n v="0"/>
    <n v="991.37756821799996"/>
    <n v="221182254801317"/>
    <n v="0"/>
    <n v="0"/>
    <n v="991.37756821799996"/>
    <n v="21.622431782000035"/>
    <x v="7"/>
  </r>
  <r>
    <x v="13"/>
    <s v="2020-02-21 18:22:54:904535"/>
    <n v="0"/>
    <n v="1000.1916159359999"/>
    <n v="221182254904535"/>
    <n v="0"/>
    <n v="0"/>
    <n v="1000.1916159359999"/>
    <n v="12.808384064000052"/>
    <x v="7"/>
  </r>
  <r>
    <x v="13"/>
    <s v="2020-02-21 18:22:55:007627"/>
    <n v="0"/>
    <n v="1010.2648133279999"/>
    <n v="221182255007627"/>
    <n v="0"/>
    <n v="0"/>
    <n v="1010.2648133279999"/>
    <n v="2.7351866720000544"/>
    <x v="7"/>
  </r>
  <r>
    <x v="13"/>
    <s v="2020-02-21 18:22:55:110968"/>
    <n v="0"/>
    <n v="976.26777213000003"/>
    <n v="221182255110968"/>
    <n v="0"/>
    <n v="0"/>
    <n v="976.26777213000003"/>
    <n v="36.732227869999974"/>
    <x v="7"/>
  </r>
  <r>
    <x v="13"/>
    <s v="2020-02-21 18:22:55:213985"/>
    <n v="0"/>
    <n v="-207.33292143"/>
    <n v="221182255213985"/>
    <n v="0"/>
    <n v="0"/>
    <n v="976.26777213000003"/>
    <n v="36.732227869999974"/>
    <x v="7"/>
  </r>
  <r>
    <x v="13"/>
    <s v="2020-02-21 18:22:55:318068"/>
    <n v="0"/>
    <n v="951.08477864999998"/>
    <n v="221182255318068"/>
    <n v="0"/>
    <n v="0"/>
    <n v="951.08477864999998"/>
    <n v="61.915221350000024"/>
    <x v="7"/>
  </r>
  <r>
    <x v="13"/>
    <s v="2020-02-21 18:22:55:421778"/>
    <n v="0"/>
    <n v="973.749472782"/>
    <n v="221182255421778"/>
    <n v="0"/>
    <n v="0"/>
    <n v="973.749472782"/>
    <n v="39.250527218000002"/>
    <x v="7"/>
  </r>
  <r>
    <x v="13"/>
    <s v="2020-02-21 18:22:55:525071"/>
    <n v="0"/>
    <n v="-207.33292143"/>
    <n v="221182255525071"/>
    <n v="0"/>
    <n v="0"/>
    <n v="973.749472782"/>
    <n v="39.250527218000002"/>
    <x v="7"/>
  </r>
  <r>
    <x v="13"/>
    <s v="2020-02-21 18:22:55:628551"/>
    <n v="0"/>
    <n v="1001.45076561"/>
    <n v="221182255628551"/>
    <n v="0"/>
    <n v="0"/>
    <n v="1001.45076561"/>
    <n v="11.549234390000038"/>
    <x v="7"/>
  </r>
  <r>
    <x v="13"/>
    <s v="2020-02-21 18:22:55:732254"/>
    <n v="0"/>
    <n v="1002.709915284"/>
    <n v="221182255732254"/>
    <n v="0"/>
    <n v="0"/>
    <n v="1002.709915284"/>
    <n v="10.290084716000024"/>
    <x v="7"/>
  </r>
  <r>
    <x v="13"/>
    <s v="2020-02-21 18:22:55:835313"/>
    <n v="0"/>
    <n v="991.37756821799996"/>
    <n v="221182255835313"/>
    <n v="0"/>
    <n v="0"/>
    <n v="991.37756821799996"/>
    <n v="21.622431782000035"/>
    <x v="7"/>
  </r>
  <r>
    <x v="13"/>
    <s v="2020-02-21 18:22:55:938741"/>
    <n v="0"/>
    <n v="972.49032310799998"/>
    <n v="221182255938741"/>
    <n v="0"/>
    <n v="0"/>
    <n v="972.49032310799998"/>
    <n v="40.509676892000016"/>
    <x v="7"/>
  </r>
  <r>
    <x v="13"/>
    <s v="2020-02-21 18:22:56:042011"/>
    <n v="0"/>
    <n v="946.04817995400003"/>
    <n v="221182256042011"/>
    <n v="0"/>
    <n v="0"/>
    <n v="946.04817995400003"/>
    <n v="66.951820045999966"/>
    <x v="7"/>
  </r>
  <r>
    <x v="13"/>
    <s v="2020-02-21 18:22:56:145802"/>
    <n v="0"/>
    <n v="949.82562897599996"/>
    <n v="221182256145802"/>
    <n v="0"/>
    <n v="0"/>
    <n v="949.82562897599996"/>
    <n v="63.174371024000038"/>
    <x v="7"/>
  </r>
  <r>
    <x v="13"/>
    <s v="2020-02-21 18:22:56:249289"/>
    <n v="0"/>
    <n v="981.30437082599997"/>
    <n v="221182256249289"/>
    <n v="0"/>
    <n v="0"/>
    <n v="981.30437082599997"/>
    <n v="31.695629174000032"/>
    <x v="7"/>
  </r>
  <r>
    <x v="13"/>
    <s v="2020-02-21 18:22:56:352928"/>
    <n v="0"/>
    <n v="996.41416691400002"/>
    <n v="221182256352928"/>
    <n v="0"/>
    <n v="0"/>
    <n v="996.41416691400002"/>
    <n v="16.58583308599998"/>
    <x v="7"/>
  </r>
  <r>
    <x v="13"/>
    <s v="2020-02-21 18:22:56:456383"/>
    <n v="0"/>
    <n v="998.93246626200005"/>
    <n v="221182256456383"/>
    <n v="0"/>
    <n v="0"/>
    <n v="998.93246626200005"/>
    <n v="14.067533737999952"/>
    <x v="7"/>
  </r>
  <r>
    <x v="13"/>
    <s v="2020-02-21 18:22:56:559869"/>
    <n v="0"/>
    <n v="1009.005663654"/>
    <n v="221182256559869"/>
    <n v="0"/>
    <n v="0"/>
    <n v="1009.005663654"/>
    <n v="3.9943363459999546"/>
    <x v="7"/>
  </r>
  <r>
    <x v="13"/>
    <s v="2020-02-21 18:22:56:663701"/>
    <n v="0"/>
    <n v="976.26777213000003"/>
    <n v="221182256663701"/>
    <n v="0"/>
    <n v="0"/>
    <n v="976.26777213000003"/>
    <n v="36.732227869999974"/>
    <x v="7"/>
  </r>
  <r>
    <x v="13"/>
    <s v="2020-02-21 18:22:56:766804"/>
    <n v="0"/>
    <n v="947.30732962800005"/>
    <n v="221182256766804"/>
    <n v="0"/>
    <n v="0"/>
    <n v="947.30732962800005"/>
    <n v="65.692670371999952"/>
    <x v="7"/>
  </r>
  <r>
    <x v="13"/>
    <s v="2020-02-21 18:22:56:869854"/>
    <n v="0"/>
    <n v="949.82562897599996"/>
    <n v="221182256869854"/>
    <n v="0"/>
    <n v="0"/>
    <n v="949.82562897599996"/>
    <n v="63.174371024000038"/>
    <x v="7"/>
  </r>
  <r>
    <x v="13"/>
    <s v="2020-02-21 18:22:56:973029"/>
    <n v="0"/>
    <n v="973.749472782"/>
    <n v="221182256973029"/>
    <n v="0"/>
    <n v="0"/>
    <n v="973.749472782"/>
    <n v="39.250527218000002"/>
    <x v="7"/>
  </r>
  <r>
    <x v="13"/>
    <s v="2020-02-21 18:22:57:076111"/>
    <n v="0"/>
    <n v="1005.228214632"/>
    <n v="221182257076111"/>
    <n v="0"/>
    <n v="0"/>
    <n v="1005.228214632"/>
    <n v="7.7717853679999962"/>
    <x v="7"/>
  </r>
  <r>
    <x v="13"/>
    <s v="2020-02-21 18:22:57:179218"/>
    <n v="0"/>
    <n v="995.15501724000001"/>
    <n v="221182257179218"/>
    <n v="0"/>
    <n v="0"/>
    <n v="995.15501724000001"/>
    <n v="17.844982759999994"/>
    <x v="7"/>
  </r>
  <r>
    <x v="13"/>
    <s v="2020-02-21 18:22:57:282440"/>
    <n v="0"/>
    <n v="998.93246626200005"/>
    <n v="221182257282440"/>
    <n v="0"/>
    <n v="0"/>
    <n v="998.93246626200005"/>
    <n v="14.067533737999952"/>
    <x v="7"/>
  </r>
  <r>
    <x v="13"/>
    <s v="2020-02-21 18:22:57:385540"/>
    <n v="0"/>
    <n v="1011.523963002"/>
    <n v="221182257385540"/>
    <n v="0"/>
    <n v="0"/>
    <n v="1011.523963002"/>
    <n v="1.4760369980000405"/>
    <x v="7"/>
  </r>
  <r>
    <x v="13"/>
    <s v="2020-02-21 18:22:57:488568"/>
    <n v="0"/>
    <n v="985.08181984800001"/>
    <n v="221182257488568"/>
    <n v="0"/>
    <n v="0"/>
    <n v="985.08181984800001"/>
    <n v="27.918180151999991"/>
    <x v="7"/>
  </r>
  <r>
    <x v="13"/>
    <s v="2020-02-21 18:22:57:591639"/>
    <n v="0"/>
    <n v="963.67627539"/>
    <n v="221182257591639"/>
    <n v="0"/>
    <n v="0"/>
    <n v="963.67627539"/>
    <n v="49.323724609999999"/>
    <x v="7"/>
  </r>
  <r>
    <x v="13"/>
    <s v="2020-02-21 18:22:57:694923"/>
    <n v="0"/>
    <n v="948.56647930199995"/>
    <n v="221182257694923"/>
    <n v="0"/>
    <n v="0"/>
    <n v="948.56647930199995"/>
    <n v="64.433520698000052"/>
    <x v="7"/>
  </r>
  <r>
    <x v="13"/>
    <s v="2020-02-21 18:22:57:798075"/>
    <n v="0"/>
    <n v="946.04817995400003"/>
    <n v="221182257798075"/>
    <n v="0"/>
    <n v="0"/>
    <n v="946.04817995400003"/>
    <n v="66.951820045999966"/>
    <x v="7"/>
  </r>
  <r>
    <x v="13"/>
    <s v="2020-02-21 18:22:57:899951"/>
    <n v="0"/>
    <n v="977.52692180400004"/>
    <n v="221182257899951"/>
    <n v="0"/>
    <n v="0"/>
    <n v="977.52692180400004"/>
    <n v="35.47307819599996"/>
    <x v="7"/>
  </r>
  <r>
    <x v="13"/>
    <s v="2020-02-21 18:22:58:002785"/>
    <n v="0"/>
    <n v="980.04522115199995"/>
    <n v="221182258002785"/>
    <n v="0"/>
    <n v="0"/>
    <n v="980.04522115199995"/>
    <n v="32.954778848000046"/>
    <x v="7"/>
  </r>
  <r>
    <x v="13"/>
    <s v="2020-02-21 18:22:58:105912"/>
    <n v="0"/>
    <n v="1007.74651398"/>
    <n v="221182258105912"/>
    <n v="0"/>
    <n v="0"/>
    <n v="1007.74651398"/>
    <n v="5.2534860199999684"/>
    <x v="7"/>
  </r>
  <r>
    <x v="13"/>
    <s v="2020-02-21 18:22:58:208996"/>
    <n v="0"/>
    <n v="995.15501724000001"/>
    <n v="221182258208996"/>
    <n v="0"/>
    <n v="0"/>
    <n v="995.15501724000001"/>
    <n v="17.844982759999994"/>
    <x v="7"/>
  </r>
  <r>
    <x v="13"/>
    <s v="2020-02-21 18:22:58:312264"/>
    <n v="0"/>
    <n v="997.67331658800003"/>
    <n v="221182258312264"/>
    <n v="0"/>
    <n v="0"/>
    <n v="997.67331658800003"/>
    <n v="15.326683411999966"/>
    <x v="7"/>
  </r>
  <r>
    <x v="13"/>
    <s v="2020-02-21 18:22:58:415354"/>
    <n v="0"/>
    <n v="1007.74651398"/>
    <n v="221182258415354"/>
    <n v="0"/>
    <n v="0"/>
    <n v="1007.74651398"/>
    <n v="5.2534860199999684"/>
    <x v="7"/>
  </r>
  <r>
    <x v="13"/>
    <s v="2020-02-21 18:22:58:518446"/>
    <n v="0"/>
    <n v="978.78607147800005"/>
    <n v="221182258518446"/>
    <n v="0"/>
    <n v="0"/>
    <n v="978.78607147800005"/>
    <n v="34.213928521999946"/>
    <x v="7"/>
  </r>
  <r>
    <x v="13"/>
    <s v="2020-02-21 18:22:58:621498"/>
    <n v="0"/>
    <n v="958.63967669399995"/>
    <n v="221182258621498"/>
    <n v="0"/>
    <n v="0"/>
    <n v="958.63967669399995"/>
    <n v="54.360323306000055"/>
    <x v="7"/>
  </r>
  <r>
    <x v="13"/>
    <s v="2020-02-21 18:22:58:724775"/>
    <n v="0"/>
    <n v="952.34392832399999"/>
    <n v="221182258724775"/>
    <n v="0"/>
    <n v="0"/>
    <n v="952.34392832399999"/>
    <n v="60.65607167600001"/>
    <x v="7"/>
  </r>
  <r>
    <x v="13"/>
    <s v="2020-02-21 18:22:58:827866"/>
    <n v="0"/>
    <n v="948.56647930199995"/>
    <n v="221182258827866"/>
    <n v="0"/>
    <n v="0"/>
    <n v="948.56647930199995"/>
    <n v="64.433520698000052"/>
    <x v="7"/>
  </r>
  <r>
    <x v="13"/>
    <s v="2020-02-21 18:22:58:930950"/>
    <n v="0"/>
    <n v="978.78607147800005"/>
    <n v="221182258930950"/>
    <n v="0"/>
    <n v="0"/>
    <n v="978.78607147800005"/>
    <n v="34.213928521999946"/>
    <x v="7"/>
  </r>
  <r>
    <x v="13"/>
    <s v="2020-02-21 18:22:59:034231"/>
    <n v="0"/>
    <n v="1001.45076561"/>
    <n v="221182259034231"/>
    <n v="0"/>
    <n v="0"/>
    <n v="1001.45076561"/>
    <n v="11.549234390000038"/>
    <x v="7"/>
  </r>
  <r>
    <x v="13"/>
    <s v="2020-02-21 18:22:59:137339"/>
    <n v="0"/>
    <n v="1001.45076561"/>
    <n v="221182259137339"/>
    <n v="0"/>
    <n v="0"/>
    <n v="1001.45076561"/>
    <n v="11.549234390000038"/>
    <x v="7"/>
  </r>
  <r>
    <x v="13"/>
    <s v="2020-02-21 18:22:59:240369"/>
    <n v="0"/>
    <n v="998.93246626200005"/>
    <n v="221182259240369"/>
    <n v="0"/>
    <n v="0"/>
    <n v="998.93246626200005"/>
    <n v="14.067533737999952"/>
    <x v="7"/>
  </r>
  <r>
    <x v="13"/>
    <s v="2020-02-21 18:22:59:343645"/>
    <n v="0"/>
    <n v="1009.005663654"/>
    <n v="221182259343645"/>
    <n v="0"/>
    <n v="0"/>
    <n v="1009.005663654"/>
    <n v="3.9943363459999546"/>
    <x v="7"/>
  </r>
  <r>
    <x v="13"/>
    <s v="2020-02-21 18:22:59:446758"/>
    <n v="0"/>
    <n v="980.04522115199995"/>
    <n v="221182259446758"/>
    <n v="0"/>
    <n v="0"/>
    <n v="980.04522115199995"/>
    <n v="32.954778848000046"/>
    <x v="7"/>
  </r>
  <r>
    <x v="13"/>
    <s v="2020-02-21 18:22:59:549843"/>
    <n v="0"/>
    <n v="951.08477864999998"/>
    <n v="221182259549843"/>
    <n v="0"/>
    <n v="0"/>
    <n v="951.08477864999998"/>
    <n v="61.915221350000024"/>
    <x v="7"/>
  </r>
  <r>
    <x v="13"/>
    <s v="2020-02-21 18:22:59:653082"/>
    <n v="0"/>
    <n v="949.82562897599996"/>
    <n v="221182259653082"/>
    <n v="0"/>
    <n v="0"/>
    <n v="949.82562897599996"/>
    <n v="63.174371024000038"/>
    <x v="7"/>
  </r>
  <r>
    <x v="13"/>
    <s v="2020-02-21 18:22:59:756140"/>
    <n v="0"/>
    <n v="954.86222767200002"/>
    <n v="221182259756140"/>
    <n v="0"/>
    <n v="0"/>
    <n v="954.86222767200002"/>
    <n v="58.137772327999983"/>
    <x v="7"/>
  </r>
  <r>
    <x v="13"/>
    <s v="2020-02-21 18:22:59:859177"/>
    <n v="0"/>
    <n v="980.04522115199995"/>
    <n v="221182259859177"/>
    <n v="0"/>
    <n v="0"/>
    <n v="980.04522115199995"/>
    <n v="32.954778848000046"/>
    <x v="7"/>
  </r>
  <r>
    <x v="13"/>
    <s v="2020-02-21 18:22:59:962416"/>
    <n v="0"/>
    <n v="1001.45076561"/>
    <n v="221182259962416"/>
    <n v="0"/>
    <n v="0"/>
    <n v="1001.45076561"/>
    <n v="11.549234390000038"/>
    <x v="7"/>
  </r>
  <r>
    <x v="13"/>
    <s v="2020-02-21 18:23:00:065519"/>
    <n v="0"/>
    <n v="1000.1916159359999"/>
    <n v="221182300065519"/>
    <n v="0"/>
    <n v="0"/>
    <n v="1000.1916159359999"/>
    <n v="12.808384064000052"/>
    <x v="7"/>
  </r>
  <r>
    <x v="13"/>
    <s v="2020-02-21 18:23:00:168626"/>
    <n v="0"/>
    <n v="988.85926886999903"/>
    <n v="221182300168626"/>
    <n v="0"/>
    <n v="0"/>
    <n v="988.85926886999903"/>
    <n v="24.140731130000972"/>
    <x v="7"/>
  </r>
  <r>
    <x v="13"/>
    <s v="2020-02-21 18:23:00:271703"/>
    <n v="0"/>
    <n v="991.37756821799996"/>
    <n v="221182300271703"/>
    <n v="0"/>
    <n v="0"/>
    <n v="991.37756821799996"/>
    <n v="21.622431782000035"/>
    <x v="7"/>
  </r>
  <r>
    <x v="13"/>
    <s v="2020-02-21 18:23:00:374896"/>
    <n v="0"/>
    <n v="967.45372441200004"/>
    <n v="221182300374896"/>
    <n v="0"/>
    <n v="0"/>
    <n v="967.45372441200004"/>
    <n v="45.546275587999958"/>
    <x v="7"/>
  </r>
  <r>
    <x v="13"/>
    <s v="2020-02-21 18:23:00:477982"/>
    <n v="0"/>
    <n v="946.04817995400003"/>
    <n v="221182300477982"/>
    <n v="0"/>
    <n v="0"/>
    <n v="946.04817995400003"/>
    <n v="66.951820045999966"/>
    <x v="7"/>
  </r>
  <r>
    <x v="13"/>
    <s v="2020-02-21 18:23:00:581055"/>
    <n v="0"/>
    <n v="917.08773745199903"/>
    <n v="221182300581055"/>
    <n v="0"/>
    <n v="0"/>
    <n v="917.08773745199903"/>
    <n v="95.912262548000967"/>
    <x v="7"/>
  </r>
  <r>
    <x v="13"/>
    <s v="2020-02-21 18:23:00:684144"/>
    <n v="0"/>
    <n v="883.09069625400002"/>
    <n v="221182300684144"/>
    <n v="0"/>
    <n v="0"/>
    <n v="883.09069625400002"/>
    <n v="129.90930374599998"/>
    <x v="7"/>
  </r>
  <r>
    <x v="13"/>
    <s v="2020-02-21 18:23:00:787241"/>
    <n v="0"/>
    <n v="847.83450538199997"/>
    <n v="221182300787241"/>
    <n v="0"/>
    <n v="0"/>
    <n v="847.83450538199997"/>
    <n v="165.16549461800003"/>
    <x v="7"/>
  </r>
  <r>
    <x v="13"/>
    <s v="2020-02-21 18:23:00:890362"/>
    <n v="0"/>
    <n v="786.13617135599998"/>
    <n v="221182300890362"/>
    <n v="0"/>
    <n v="0"/>
    <n v="786.13617135599998"/>
    <n v="226.86382864400002"/>
    <x v="7"/>
  </r>
  <r>
    <x v="13"/>
    <s v="2020-02-21 18:23:00:993557"/>
    <n v="0"/>
    <n v="738.28848374400002"/>
    <n v="221182300993557"/>
    <n v="0"/>
    <n v="0"/>
    <n v="738.28848374400002"/>
    <n v="274.71151625599998"/>
    <x v="7"/>
  </r>
  <r>
    <x v="13"/>
    <s v="2020-02-21 18:23:01:096652"/>
    <n v="0"/>
    <n v="696.73654450200002"/>
    <n v="221182301096652"/>
    <n v="0"/>
    <n v="0"/>
    <n v="696.73654450200002"/>
    <n v="316.26345549799998"/>
    <x v="7"/>
  </r>
  <r>
    <x v="13"/>
    <s v="2020-02-21 18:23:01:199774"/>
    <n v="0"/>
    <n v="661.48035362999997"/>
    <n v="221182301199774"/>
    <n v="0"/>
    <n v="0"/>
    <n v="661.48035362999997"/>
    <n v="351.51964637000003"/>
    <x v="7"/>
  </r>
  <r>
    <x v="13"/>
    <s v="2020-02-21 18:23:01:303023"/>
    <n v="0"/>
    <n v="596.00457058200004"/>
    <n v="221182301303023"/>
    <n v="0"/>
    <n v="0"/>
    <n v="596.00457058200004"/>
    <n v="416.99542941799996"/>
    <x v="7"/>
  </r>
  <r>
    <x v="13"/>
    <s v="2020-02-21 18:23:01:406125"/>
    <n v="0"/>
    <n v="546.89773329599996"/>
    <n v="221182301406125"/>
    <n v="0"/>
    <n v="0"/>
    <n v="546.89773329599996"/>
    <n v="466.10226670400004"/>
    <x v="7"/>
  </r>
  <r>
    <x v="13"/>
    <s v="2020-02-21 18:23:01:509174"/>
    <n v="0"/>
    <n v="545.63858362200006"/>
    <n v="221182301509174"/>
    <n v="0"/>
    <n v="0"/>
    <n v="545.63858362200006"/>
    <n v="467.36141637799994"/>
    <x v="7"/>
  </r>
  <r>
    <x v="13"/>
    <s v="2020-02-21 18:23:01:612452"/>
    <n v="0"/>
    <n v="531.78793720800002"/>
    <n v="221182301612452"/>
    <n v="0"/>
    <n v="0"/>
    <n v="531.78793720800002"/>
    <n v="481.21206279199998"/>
    <x v="7"/>
  </r>
  <r>
    <x v="13"/>
    <s v="2020-02-21 18:23:01:715553"/>
    <n v="0"/>
    <n v="509.12324307599999"/>
    <n v="221182301715553"/>
    <n v="0"/>
    <n v="0"/>
    <n v="509.12324307599999"/>
    <n v="503.87675692400001"/>
    <x v="7"/>
  </r>
  <r>
    <x v="13"/>
    <s v="2020-02-21 18:23:01:818660"/>
    <n v="0"/>
    <n v="499.050045684"/>
    <n v="221182301818660"/>
    <n v="0"/>
    <n v="0"/>
    <n v="499.050045684"/>
    <n v="513.949954316"/>
    <x v="7"/>
  </r>
  <r>
    <x v="13"/>
    <s v="2020-02-21 18:23:01:921752"/>
    <n v="0"/>
    <n v="462.53470513799999"/>
    <n v="221182301921752"/>
    <n v="0"/>
    <n v="0"/>
    <n v="462.53470513799999"/>
    <n v="550.46529486200006"/>
    <x v="7"/>
  </r>
  <r>
    <x v="13"/>
    <s v="2020-02-21 18:23:02:025023"/>
    <n v="0"/>
    <n v="446.16575937599998"/>
    <n v="221182302025023"/>
    <n v="0"/>
    <n v="0"/>
    <n v="446.16575937599998"/>
    <n v="566.83424062400002"/>
    <x v="7"/>
  </r>
  <r>
    <x v="13"/>
    <s v="2020-02-21 18:23:02:128073"/>
    <n v="0"/>
    <n v="437.351711658"/>
    <n v="221182302128073"/>
    <n v="0"/>
    <n v="0"/>
    <n v="437.351711658"/>
    <n v="575.648288342"/>
    <x v="7"/>
  </r>
  <r>
    <x v="13"/>
    <s v="2020-02-21 18:23:02:231166"/>
    <n v="0"/>
    <n v="434.83341231000003"/>
    <n v="221182302231166"/>
    <n v="0"/>
    <n v="0"/>
    <n v="434.83341231000003"/>
    <n v="578.16658768999991"/>
    <x v="7"/>
  </r>
  <r>
    <x v="13"/>
    <s v="2020-02-21 18:23:02:334448"/>
    <n v="0"/>
    <n v="419.72361622199998"/>
    <n v="221182302334448"/>
    <n v="0"/>
    <n v="0"/>
    <n v="419.72361622199998"/>
    <n v="593.27638377800008"/>
    <x v="7"/>
  </r>
  <r>
    <x v="13"/>
    <s v="2020-02-21 18:23:02:437636"/>
    <n v="0"/>
    <n v="415.94616719999999"/>
    <n v="221182302437636"/>
    <n v="0"/>
    <n v="0"/>
    <n v="415.94616719999999"/>
    <n v="597.05383280000001"/>
    <x v="7"/>
  </r>
  <r>
    <x v="13"/>
    <s v="2020-02-21 18:23:02:540725"/>
    <n v="0"/>
    <n v="408.39126915600002"/>
    <n v="221182302540725"/>
    <n v="0"/>
    <n v="0"/>
    <n v="408.39126915600002"/>
    <n v="604.60873084399998"/>
    <x v="7"/>
  </r>
  <r>
    <x v="13"/>
    <s v="2020-02-21 18:23:02:643880"/>
    <n v="0"/>
    <n v="394.54062274199998"/>
    <n v="221182302643880"/>
    <n v="0"/>
    <n v="0"/>
    <n v="394.54062274199998"/>
    <n v="618.45937725800002"/>
    <x v="7"/>
  </r>
  <r>
    <x v="13"/>
    <s v="2020-02-21 18:23:02:746964"/>
    <n v="0"/>
    <n v="402.09552078600001"/>
    <n v="221182302746964"/>
    <n v="0"/>
    <n v="0"/>
    <n v="402.09552078600001"/>
    <n v="610.90447921400005"/>
    <x v="7"/>
  </r>
  <r>
    <x v="13"/>
    <s v="2020-02-21 18:23:02:850048"/>
    <n v="0"/>
    <n v="397.05892209000001"/>
    <n v="221182302850048"/>
    <n v="0"/>
    <n v="0"/>
    <n v="397.05892209000001"/>
    <n v="615.94107790999999"/>
    <x v="7"/>
  </r>
  <r>
    <x v="13"/>
    <s v="2020-02-21 18:23:02:953287"/>
    <n v="0"/>
    <n v="399.57722143799998"/>
    <n v="221182302953287"/>
    <n v="0"/>
    <n v="0"/>
    <n v="399.57722143799998"/>
    <n v="613.42277856200008"/>
    <x v="7"/>
  </r>
  <r>
    <x v="13"/>
    <s v="2020-02-21 18:23:03:056650"/>
    <n v="0"/>
    <n v="397.05892209000001"/>
    <n v="221182303056650"/>
    <n v="0"/>
    <n v="0"/>
    <n v="397.05892209000001"/>
    <n v="615.94107790999999"/>
    <x v="7"/>
  </r>
  <r>
    <x v="13"/>
    <s v="2020-02-21 18:23:03:159712"/>
    <n v="0"/>
    <n v="395.799772416"/>
    <n v="221182303159712"/>
    <n v="0"/>
    <n v="0"/>
    <n v="395.799772416"/>
    <n v="617.200227584"/>
    <x v="7"/>
  </r>
  <r>
    <x v="13"/>
    <s v="2020-02-21 18:23:03:262925"/>
    <n v="0"/>
    <n v="399.57722143799998"/>
    <n v="221182303262925"/>
    <n v="0"/>
    <n v="0"/>
    <n v="399.57722143799998"/>
    <n v="613.42277856200008"/>
    <x v="7"/>
  </r>
  <r>
    <x v="13"/>
    <s v="2020-02-21 18:23:03:366013"/>
    <n v="0"/>
    <n v="380.689976328"/>
    <n v="221182303366013"/>
    <n v="0"/>
    <n v="0"/>
    <n v="380.689976328"/>
    <n v="632.31002367199994"/>
    <x v="7"/>
  </r>
  <r>
    <x v="13"/>
    <s v="2020-02-21 18:23:03:469106"/>
    <n v="0"/>
    <n v="369.35762926199999"/>
    <n v="221182303469106"/>
    <n v="0"/>
    <n v="0"/>
    <n v="369.35762926199999"/>
    <n v="643.64237073799995"/>
    <x v="7"/>
  </r>
  <r>
    <x v="13"/>
    <s v="2020-02-21 18:23:03:572360"/>
    <n v="0"/>
    <n v="383.20827567600003"/>
    <n v="221182303572360"/>
    <n v="0"/>
    <n v="0"/>
    <n v="383.20827567600003"/>
    <n v="629.79172432399992"/>
    <x v="7"/>
  </r>
  <r>
    <x v="13"/>
    <s v="2020-02-21 18:23:03:675449"/>
    <n v="0"/>
    <n v="381.94912600200001"/>
    <n v="221182303675449"/>
    <n v="0"/>
    <n v="0"/>
    <n v="381.94912600200001"/>
    <n v="631.05087399800004"/>
    <x v="7"/>
  </r>
  <r>
    <x v="13"/>
    <s v="2020-02-21 18:23:03:778474"/>
    <n v="0"/>
    <n v="386.98572469800001"/>
    <n v="221182303778474"/>
    <n v="0"/>
    <n v="0"/>
    <n v="386.98572469800001"/>
    <n v="626.01427530199999"/>
    <x v="7"/>
  </r>
  <r>
    <x v="13"/>
    <s v="2020-02-21 18:23:03:881612"/>
    <n v="0"/>
    <n v="380.689976328"/>
    <n v="221182303881612"/>
    <n v="0"/>
    <n v="0"/>
    <n v="380.689976328"/>
    <n v="632.31002367199994"/>
    <x v="7"/>
  </r>
  <r>
    <x v="13"/>
    <s v="2020-02-21 18:23:03:984903"/>
    <n v="0"/>
    <n v="383.20827567600003"/>
    <n v="221182303984903"/>
    <n v="0"/>
    <n v="0"/>
    <n v="383.20827567600003"/>
    <n v="629.79172432399992"/>
    <x v="7"/>
  </r>
  <r>
    <x v="13"/>
    <s v="2020-02-21 18:23:04:087986"/>
    <n v="0"/>
    <n v="389.50402404599998"/>
    <n v="221182304087986"/>
    <n v="0"/>
    <n v="0"/>
    <n v="389.50402404599998"/>
    <n v="623.49597595399996"/>
    <x v="7"/>
  </r>
  <r>
    <x v="13"/>
    <s v="2020-02-21 18:23:04:191094"/>
    <n v="0"/>
    <n v="373.13507828399997"/>
    <n v="221182304191094"/>
    <n v="0"/>
    <n v="0"/>
    <n v="373.13507828399997"/>
    <n v="639.86492171600003"/>
    <x v="7"/>
  </r>
  <r>
    <x v="13"/>
    <s v="2020-02-21 18:23:04:295842"/>
    <n v="0"/>
    <n v="363.06188089199998"/>
    <n v="221182304295842"/>
    <n v="0"/>
    <n v="0"/>
    <n v="363.06188089199998"/>
    <n v="649.93811910800002"/>
    <x v="7"/>
  </r>
  <r>
    <x v="13"/>
    <s v="2020-02-21 18:23:04:398928"/>
    <n v="0"/>
    <n v="361.80273121800002"/>
    <n v="221182304398928"/>
    <n v="0"/>
    <n v="0"/>
    <n v="361.80273121800002"/>
    <n v="651.19726878200004"/>
    <x v="7"/>
  </r>
  <r>
    <x v="13"/>
    <s v="2020-02-21 18:23:04:502169"/>
    <n v="0"/>
    <n v="376.91252730600002"/>
    <n v="221182304502169"/>
    <n v="0"/>
    <n v="0"/>
    <n v="376.91252730600002"/>
    <n v="636.08747269399998"/>
    <x v="7"/>
  </r>
  <r>
    <x v="13"/>
    <s v="2020-02-21 18:23:04:605254"/>
    <n v="0"/>
    <n v="374.39422795799999"/>
    <n v="221182304605254"/>
    <n v="0"/>
    <n v="0"/>
    <n v="374.39422795799999"/>
    <n v="638.60577204200001"/>
    <x v="7"/>
  </r>
  <r>
    <x v="13"/>
    <s v="2020-02-21 18:23:04:708326"/>
    <n v="0"/>
    <n v="378.17167697999997"/>
    <n v="221182304708326"/>
    <n v="0"/>
    <n v="0"/>
    <n v="378.17167697999997"/>
    <n v="634.82832301999997"/>
    <x v="7"/>
  </r>
  <r>
    <x v="13"/>
    <s v="2020-02-21 18:23:04:811403"/>
    <n v="0"/>
    <n v="380.689976328"/>
    <n v="221182304811403"/>
    <n v="0"/>
    <n v="0"/>
    <n v="380.689976328"/>
    <n v="632.31002367199994"/>
    <x v="7"/>
  </r>
  <r>
    <x v="13"/>
    <s v="2020-02-21 18:23:04:914654"/>
    <n v="0"/>
    <n v="378.17167697999997"/>
    <n v="221182304914654"/>
    <n v="0"/>
    <n v="0"/>
    <n v="378.17167697999997"/>
    <n v="634.82832301999997"/>
    <x v="7"/>
  </r>
  <r>
    <x v="13"/>
    <s v="2020-02-21 18:23:05:017765"/>
    <n v="0"/>
    <n v="376.91252730600002"/>
    <n v="221182305017765"/>
    <n v="0"/>
    <n v="0"/>
    <n v="376.91252730600002"/>
    <n v="636.08747269399998"/>
    <x v="7"/>
  </r>
  <r>
    <x v="13"/>
    <s v="2020-02-21 18:23:05:120842"/>
    <n v="0"/>
    <n v="380.689976328"/>
    <n v="221182305120842"/>
    <n v="0"/>
    <n v="0"/>
    <n v="380.689976328"/>
    <n v="632.31002367199994"/>
    <x v="7"/>
  </r>
  <r>
    <x v="13"/>
    <s v="2020-02-21 18:23:05:224073"/>
    <n v="0"/>
    <n v="369.35762926199999"/>
    <n v="221182305224073"/>
    <n v="0"/>
    <n v="0"/>
    <n v="369.35762926199999"/>
    <n v="643.64237073799995"/>
    <x v="7"/>
  </r>
  <r>
    <x v="13"/>
    <s v="2020-02-21 18:23:05:327156"/>
    <n v="0"/>
    <n v="359.28443186999999"/>
    <n v="221182305327156"/>
    <n v="0"/>
    <n v="0"/>
    <n v="359.28443186999999"/>
    <n v="653.71556813000007"/>
    <x v="7"/>
  </r>
  <r>
    <x v="13"/>
    <s v="2020-02-21 18:23:05:430237"/>
    <n v="0"/>
    <n v="371.87592861000002"/>
    <n v="221182305430237"/>
    <n v="0"/>
    <n v="0"/>
    <n v="371.87592861000002"/>
    <n v="641.12407138999993"/>
    <x v="7"/>
  </r>
  <r>
    <x v="13"/>
    <s v="2020-02-21 18:23:05:533501"/>
    <n v="0"/>
    <n v="368.09847958799998"/>
    <n v="221182305533501"/>
    <n v="0"/>
    <n v="0"/>
    <n v="368.09847958799998"/>
    <n v="644.90152041200008"/>
    <x v="7"/>
  </r>
  <r>
    <x v="13"/>
    <s v="2020-02-21 18:23:05:636603"/>
    <n v="0"/>
    <n v="369.35762926199999"/>
    <n v="221182305636603"/>
    <n v="0"/>
    <n v="0"/>
    <n v="369.35762926199999"/>
    <n v="643.64237073799995"/>
    <x v="7"/>
  </r>
  <r>
    <x v="13"/>
    <s v="2020-02-21 18:23:05:739708"/>
    <n v="0"/>
    <n v="370.616778936"/>
    <n v="221182305739708"/>
    <n v="0"/>
    <n v="0"/>
    <n v="370.616778936"/>
    <n v="642.38322106400005"/>
    <x v="7"/>
  </r>
  <r>
    <x v="13"/>
    <s v="2020-02-21 18:23:05:842952"/>
    <n v="0"/>
    <n v="365.58018024"/>
    <n v="221182305842952"/>
    <n v="0"/>
    <n v="0"/>
    <n v="365.58018024"/>
    <n v="647.41981976"/>
    <x v="7"/>
  </r>
  <r>
    <x v="13"/>
    <s v="2020-02-21 18:23:05:946007"/>
    <n v="0"/>
    <n v="369.35762926199999"/>
    <n v="221182305946007"/>
    <n v="0"/>
    <n v="0"/>
    <n v="369.35762926199999"/>
    <n v="643.64237073799995"/>
    <x v="7"/>
  </r>
  <r>
    <x v="13"/>
    <s v="2020-02-21 18:23:06:049059"/>
    <n v="0"/>
    <n v="368.09847958799998"/>
    <n v="221182306049059"/>
    <n v="0"/>
    <n v="0"/>
    <n v="368.09847958799998"/>
    <n v="644.90152041200008"/>
    <x v="7"/>
  </r>
  <r>
    <x v="13"/>
    <s v="2020-02-21 18:23:06:152309"/>
    <n v="0"/>
    <n v="374.39422795799999"/>
    <n v="221182306152309"/>
    <n v="0"/>
    <n v="0"/>
    <n v="374.39422795799999"/>
    <n v="638.60577204200001"/>
    <x v="7"/>
  </r>
  <r>
    <x v="13"/>
    <s v="2020-02-21 18:23:06:255421"/>
    <n v="0"/>
    <n v="363.06188089199998"/>
    <n v="221182306255421"/>
    <n v="0"/>
    <n v="0"/>
    <n v="363.06188089199998"/>
    <n v="649.93811910800002"/>
    <x v="7"/>
  </r>
  <r>
    <x v="13"/>
    <s v="2020-02-21 18:23:06:358504"/>
    <n v="0"/>
    <n v="355.50698284800001"/>
    <n v="221182306358504"/>
    <n v="0"/>
    <n v="0"/>
    <n v="355.50698284800001"/>
    <n v="657.49301715199999"/>
    <x v="7"/>
  </r>
  <r>
    <x v="13"/>
    <s v="2020-02-21 18:23:06:461656"/>
    <n v="0"/>
    <n v="365.58018024"/>
    <n v="221182306461656"/>
    <n v="0"/>
    <n v="0"/>
    <n v="365.58018024"/>
    <n v="647.41981976"/>
    <x v="7"/>
  </r>
  <r>
    <x v="13"/>
    <s v="2020-02-21 18:23:06:564868"/>
    <n v="0"/>
    <n v="366.83932991400002"/>
    <n v="221182306564868"/>
    <n v="0"/>
    <n v="0"/>
    <n v="366.83932991400002"/>
    <n v="646.16067008599998"/>
    <x v="7"/>
  </r>
  <r>
    <x v="13"/>
    <s v="2020-02-21 18:23:06:667969"/>
    <n v="0"/>
    <n v="370.616778936"/>
    <n v="221182306667969"/>
    <n v="0"/>
    <n v="0"/>
    <n v="370.616778936"/>
    <n v="642.38322106400005"/>
    <x v="7"/>
  </r>
  <r>
    <x v="13"/>
    <s v="2020-02-21 18:23:06:771081"/>
    <n v="0"/>
    <n v="373.13507828399997"/>
    <n v="221182306771081"/>
    <n v="0"/>
    <n v="0"/>
    <n v="373.13507828399997"/>
    <n v="639.86492171600003"/>
    <x v="7"/>
  </r>
  <r>
    <x v="13"/>
    <s v="2020-02-21 18:23:06:874164"/>
    <n v="0"/>
    <n v="376.91252730600002"/>
    <n v="221182306874164"/>
    <n v="0"/>
    <n v="0"/>
    <n v="376.91252730600002"/>
    <n v="636.08747269399998"/>
    <x v="7"/>
  </r>
  <r>
    <x v="13"/>
    <s v="2020-02-21 18:23:06:977248"/>
    <n v="0"/>
    <n v="374.39422795799999"/>
    <n v="221182306977248"/>
    <n v="0"/>
    <n v="0"/>
    <n v="374.39422795799999"/>
    <n v="638.60577204200001"/>
    <x v="7"/>
  </r>
  <r>
    <x v="13"/>
    <s v="2020-02-21 18:23:07:080283"/>
    <n v="0"/>
    <n v="373.13507828399997"/>
    <n v="221182307080283"/>
    <n v="0"/>
    <n v="0"/>
    <n v="373.13507828399997"/>
    <n v="639.86492171600003"/>
    <x v="7"/>
  </r>
  <r>
    <x v="13"/>
    <s v="2020-02-21 18:23:07:183488"/>
    <n v="0"/>
    <n v="383.20827567600003"/>
    <n v="221182307183488"/>
    <n v="0"/>
    <n v="0"/>
    <n v="383.20827567600003"/>
    <n v="629.79172432399992"/>
    <x v="7"/>
  </r>
  <r>
    <x v="13"/>
    <s v="2020-02-21 18:23:07:286571"/>
    <n v="0"/>
    <n v="368.09847958799998"/>
    <n v="221182307286571"/>
    <n v="0"/>
    <n v="0"/>
    <n v="368.09847958799998"/>
    <n v="644.90152041200008"/>
    <x v="7"/>
  </r>
  <r>
    <x v="13"/>
    <s v="2020-02-21 18:23:07:389640"/>
    <n v="0"/>
    <n v="358.02528219599998"/>
    <n v="221182307389640"/>
    <n v="0"/>
    <n v="0"/>
    <n v="358.02528219599998"/>
    <n v="654.97471780399997"/>
    <x v="7"/>
  </r>
  <r>
    <x v="13"/>
    <s v="2020-02-21 18:23:07:492875"/>
    <n v="0"/>
    <n v="371.87592861000002"/>
    <n v="221182307492875"/>
    <n v="0"/>
    <n v="0"/>
    <n v="371.87592861000002"/>
    <n v="641.12407138999993"/>
    <x v="7"/>
  </r>
  <r>
    <x v="13"/>
    <s v="2020-02-21 18:23:07:595951"/>
    <n v="0"/>
    <n v="368.09847958799998"/>
    <n v="221182307595951"/>
    <n v="0"/>
    <n v="0"/>
    <n v="368.09847958799998"/>
    <n v="644.90152041200008"/>
    <x v="7"/>
  </r>
  <r>
    <x v="13"/>
    <s v="2020-02-21 18:23:07:699356"/>
    <n v="0"/>
    <n v="373.13507828399997"/>
    <n v="221182307699356"/>
    <n v="0"/>
    <n v="0"/>
    <n v="373.13507828399997"/>
    <n v="639.86492171600003"/>
    <x v="7"/>
  </r>
  <r>
    <x v="13"/>
    <s v="2020-02-21 18:23:07:802641"/>
    <n v="0"/>
    <n v="375.653377632"/>
    <n v="221182307802641"/>
    <n v="0"/>
    <n v="0"/>
    <n v="375.653377632"/>
    <n v="637.346622368"/>
    <x v="7"/>
  </r>
  <r>
    <x v="13"/>
    <s v="2020-02-21 18:23:07:905728"/>
    <n v="0"/>
    <n v="370.616778936"/>
    <n v="221182307905728"/>
    <n v="0"/>
    <n v="0"/>
    <n v="370.616778936"/>
    <n v="642.38322106400005"/>
    <x v="7"/>
  </r>
  <r>
    <x v="13"/>
    <s v="2020-02-21 18:23:08:008823"/>
    <n v="0"/>
    <n v="371.87592861000002"/>
    <n v="221182308008823"/>
    <n v="0"/>
    <n v="0"/>
    <n v="371.87592861000002"/>
    <n v="641.12407138999993"/>
    <x v="7"/>
  </r>
  <r>
    <x v="13"/>
    <s v="2020-02-21 18:23:08:112069"/>
    <n v="0"/>
    <n v="369.35762926199999"/>
    <n v="221182308112069"/>
    <n v="0"/>
    <n v="0"/>
    <n v="369.35762926199999"/>
    <n v="643.64237073799995"/>
    <x v="7"/>
  </r>
  <r>
    <x v="13"/>
    <s v="2020-02-21 18:23:08:215167"/>
    <n v="0"/>
    <n v="374.39422795799999"/>
    <n v="221182308215167"/>
    <n v="0"/>
    <n v="0"/>
    <n v="374.39422795799999"/>
    <n v="638.60577204200001"/>
    <x v="7"/>
  </r>
  <r>
    <x v="13"/>
    <s v="2020-02-21 18:23:08:318214"/>
    <n v="0"/>
    <n v="360.54358154400001"/>
    <n v="221182308318214"/>
    <n v="0"/>
    <n v="0"/>
    <n v="360.54358154400001"/>
    <n v="652.45641845599994"/>
    <x v="7"/>
  </r>
  <r>
    <x v="13"/>
    <s v="2020-02-21 18:23:08:421298"/>
    <n v="0"/>
    <n v="352.98868349999998"/>
    <n v="221182308421298"/>
    <n v="0"/>
    <n v="0"/>
    <n v="352.98868349999998"/>
    <n v="660.01131650000002"/>
    <x v="7"/>
  </r>
  <r>
    <x v="13"/>
    <s v="2020-02-21 18:23:08:524598"/>
    <n v="0"/>
    <n v="356.76613252200002"/>
    <n v="221182308524598"/>
    <n v="0"/>
    <n v="0"/>
    <n v="356.76613252200002"/>
    <n v="656.23386747799998"/>
    <x v="7"/>
  </r>
  <r>
    <x v="13"/>
    <s v="2020-02-21 18:23:08:627698"/>
    <n v="0"/>
    <n v="363.06188089199998"/>
    <n v="221182308627698"/>
    <n v="0"/>
    <n v="0"/>
    <n v="363.06188089199998"/>
    <n v="649.93811910800002"/>
    <x v="7"/>
  </r>
  <r>
    <x v="13"/>
    <s v="2020-02-21 18:23:08:731263"/>
    <n v="0"/>
    <n v="365.58018024"/>
    <n v="221182308731263"/>
    <n v="0"/>
    <n v="0"/>
    <n v="365.58018024"/>
    <n v="647.41981976"/>
    <x v="7"/>
  </r>
  <r>
    <x v="13"/>
    <s v="2020-02-21 18:23:08:834503"/>
    <n v="0"/>
    <n v="369.35762926199999"/>
    <n v="221182308834503"/>
    <n v="0"/>
    <n v="0"/>
    <n v="369.35762926199999"/>
    <n v="643.64237073799995"/>
    <x v="7"/>
  </r>
  <r>
    <x v="13"/>
    <s v="2020-02-21 18:23:08:937987"/>
    <n v="0"/>
    <n v="374.39422795799999"/>
    <n v="221182308937987"/>
    <n v="0"/>
    <n v="0"/>
    <n v="374.39422795799999"/>
    <n v="638.60577204200001"/>
    <x v="7"/>
  </r>
  <r>
    <x v="13"/>
    <s v="2020-02-21 18:23:09:041082"/>
    <n v="0"/>
    <n v="376.91252730600002"/>
    <n v="221182309041082"/>
    <n v="0"/>
    <n v="0"/>
    <n v="376.91252730600002"/>
    <n v="636.08747269399998"/>
    <x v="7"/>
  </r>
  <r>
    <x v="13"/>
    <s v="2020-02-21 18:23:09:144448"/>
    <n v="0"/>
    <n v="370.616778936"/>
    <n v="221182309144448"/>
    <n v="0"/>
    <n v="0"/>
    <n v="370.616778936"/>
    <n v="642.38322106400005"/>
    <x v="7"/>
  </r>
  <r>
    <x v="13"/>
    <s v="2020-02-21 18:23:09:247551"/>
    <n v="0"/>
    <n v="374.39422795799999"/>
    <n v="221182309247551"/>
    <n v="0"/>
    <n v="0"/>
    <n v="374.39422795799999"/>
    <n v="638.60577204200001"/>
    <x v="7"/>
  </r>
  <r>
    <x v="13"/>
    <s v="2020-02-21 18:23:09:350950"/>
    <n v="0"/>
    <n v="379.43082665399999"/>
    <n v="221182309350950"/>
    <n v="0"/>
    <n v="0"/>
    <n v="379.43082665399999"/>
    <n v="633.56917334600007"/>
    <x v="7"/>
  </r>
  <r>
    <x v="13"/>
    <s v="2020-02-21 18:23:09:454154"/>
    <n v="0"/>
    <n v="383.20827567600003"/>
    <n v="221182309454154"/>
    <n v="0"/>
    <n v="0"/>
    <n v="383.20827567600003"/>
    <n v="629.79172432399992"/>
    <x v="7"/>
  </r>
  <r>
    <x v="13"/>
    <s v="2020-02-21 18:23:09:557212"/>
    <n v="0"/>
    <n v="378.17167697999997"/>
    <n v="221182309557212"/>
    <n v="0"/>
    <n v="0"/>
    <n v="378.17167697999997"/>
    <n v="634.82832301999997"/>
    <x v="7"/>
  </r>
  <r>
    <x v="13"/>
    <s v="2020-02-21 18:23:09:660268"/>
    <n v="0"/>
    <n v="368.09847958799998"/>
    <n v="221182309660268"/>
    <n v="0"/>
    <n v="0"/>
    <n v="368.09847958799998"/>
    <n v="644.90152041200008"/>
    <x v="7"/>
  </r>
  <r>
    <x v="13"/>
    <s v="2020-02-21 18:23:09:763573"/>
    <n v="0"/>
    <n v="385.726575024"/>
    <n v="221182309763573"/>
    <n v="0"/>
    <n v="0"/>
    <n v="385.726575024"/>
    <n v="627.273424976"/>
    <x v="7"/>
  </r>
  <r>
    <x v="13"/>
    <s v="2020-02-21 18:23:09:866587"/>
    <n v="0"/>
    <n v="386.98572469800001"/>
    <n v="221182309866587"/>
    <n v="0"/>
    <n v="0"/>
    <n v="386.98572469800001"/>
    <n v="626.01427530199999"/>
    <x v="7"/>
  </r>
  <r>
    <x v="13"/>
    <s v="2020-02-21 18:23:09:969601"/>
    <n v="0"/>
    <n v="399.57722143799998"/>
    <n v="221182309969601"/>
    <n v="0"/>
    <n v="0"/>
    <n v="399.57722143799998"/>
    <n v="613.42277856200008"/>
    <x v="7"/>
  </r>
  <r>
    <x v="13"/>
    <s v="2020-02-21 18:23:10:072833"/>
    <n v="0"/>
    <n v="419.72361622199998"/>
    <n v="221182310072833"/>
    <n v="0"/>
    <n v="0"/>
    <n v="419.72361622199998"/>
    <n v="593.27638377800008"/>
    <x v="7"/>
  </r>
  <r>
    <x v="13"/>
    <s v="2020-02-21 18:23:10:175898"/>
    <n v="0"/>
    <n v="438.61086133200001"/>
    <n v="221182310175898"/>
    <n v="0"/>
    <n v="0"/>
    <n v="438.61086133200001"/>
    <n v="574.38913866799999"/>
    <x v="7"/>
  </r>
  <r>
    <x v="13"/>
    <s v="2020-02-21 18:23:10:278977"/>
    <n v="0"/>
    <n v="490.23599796600001"/>
    <n v="221182310278977"/>
    <n v="0"/>
    <n v="0"/>
    <n v="490.23599796600001"/>
    <n v="522.76400203399999"/>
    <x v="7"/>
  </r>
  <r>
    <x v="13"/>
    <s v="2020-02-21 18:23:10:382204"/>
    <n v="0"/>
    <n v="709.32804124200004"/>
    <n v="221182310382204"/>
    <n v="0"/>
    <n v="0"/>
    <n v="709.32804124200004"/>
    <n v="303.67195875799996"/>
    <x v="7"/>
  </r>
  <r>
    <x v="13"/>
    <s v="2020-02-21 18:23:10:485230"/>
    <n v="0"/>
    <n v="978.78607147800005"/>
    <n v="221182310485230"/>
    <n v="0"/>
    <n v="0"/>
    <n v="978.78607147800005"/>
    <n v="34.213928521999946"/>
    <x v="7"/>
  </r>
  <r>
    <x v="13"/>
    <s v="2020-02-21 18:23:10:588289"/>
    <n v="0"/>
    <n v="1009.005663654"/>
    <n v="221182310588289"/>
    <n v="0"/>
    <n v="0"/>
    <n v="1009.005663654"/>
    <n v="3.9943363459999546"/>
    <x v="7"/>
  </r>
  <r>
    <x v="13"/>
    <s v="2020-02-21 18:23:10:691358"/>
    <n v="0"/>
    <n v="988.85926886999903"/>
    <n v="221182310691358"/>
    <n v="0"/>
    <n v="0"/>
    <n v="988.85926886999903"/>
    <n v="24.140731130000972"/>
    <x v="7"/>
  </r>
  <r>
    <x v="13"/>
    <s v="2020-02-21 18:23:10:794640"/>
    <n v="0"/>
    <n v="1003.969064958"/>
    <n v="221182310794640"/>
    <n v="0"/>
    <n v="0"/>
    <n v="1003.969064958"/>
    <n v="9.0309350420000101"/>
    <x v="7"/>
  </r>
  <r>
    <x v="13"/>
    <s v="2020-02-21 18:23:10:897729"/>
    <n v="0"/>
    <n v="1001.45076561"/>
    <n v="221182310897729"/>
    <n v="0"/>
    <n v="0"/>
    <n v="1001.45076561"/>
    <n v="11.549234390000038"/>
    <x v="7"/>
  </r>
  <r>
    <x v="13"/>
    <s v="2020-02-21 18:23:11:000767"/>
    <n v="0"/>
    <n v="1011.523963002"/>
    <n v="221182311000767"/>
    <n v="0"/>
    <n v="0"/>
    <n v="1011.523963002"/>
    <n v="1.4760369980000405"/>
    <x v="7"/>
  </r>
  <r>
    <x v="13"/>
    <s v="2020-02-21 18:23:11:103954"/>
    <n v="0"/>
    <n v="988.85926886999903"/>
    <n v="221182311103954"/>
    <n v="0"/>
    <n v="0"/>
    <n v="988.85926886999903"/>
    <n v="24.140731130000972"/>
    <x v="7"/>
  </r>
  <r>
    <x v="13"/>
    <s v="2020-02-21 18:23:11:207034"/>
    <n v="0"/>
    <n v="976.26777213000003"/>
    <n v="221182311207034"/>
    <n v="0"/>
    <n v="0"/>
    <n v="976.26777213000003"/>
    <n v="36.732227869999974"/>
    <x v="7"/>
  </r>
  <r>
    <x v="13"/>
    <s v="2020-02-21 18:23:11:310120"/>
    <n v="0"/>
    <n v="946.04817995400003"/>
    <n v="221182311310120"/>
    <n v="0"/>
    <n v="0"/>
    <n v="946.04817995400003"/>
    <n v="66.951820045999966"/>
    <x v="7"/>
  </r>
  <r>
    <x v="13"/>
    <s v="2020-02-21 18:23:11:413360"/>
    <n v="0"/>
    <n v="952.34392832399999"/>
    <n v="221182311413360"/>
    <n v="0"/>
    <n v="0"/>
    <n v="952.34392832399999"/>
    <n v="60.65607167600001"/>
    <x v="7"/>
  </r>
  <r>
    <x v="13"/>
    <s v="2020-02-21 18:23:11:516457"/>
    <n v="0"/>
    <n v="951.08477864999998"/>
    <n v="221182311516457"/>
    <n v="0"/>
    <n v="0"/>
    <n v="951.08477864999998"/>
    <n v="61.915221350000024"/>
    <x v="7"/>
  </r>
  <r>
    <x v="13"/>
    <s v="2020-02-21 18:23:11:619510"/>
    <n v="0"/>
    <n v="978.78607147800005"/>
    <n v="221182311619510"/>
    <n v="0"/>
    <n v="0"/>
    <n v="978.78607147800005"/>
    <n v="34.213928521999946"/>
    <x v="7"/>
  </r>
  <r>
    <x v="13"/>
    <s v="2020-02-21 18:23:11:722737"/>
    <n v="0"/>
    <n v="995.15501724000001"/>
    <n v="221182311722737"/>
    <n v="0"/>
    <n v="0"/>
    <n v="995.15501724000001"/>
    <n v="17.844982759999994"/>
    <x v="7"/>
  </r>
  <r>
    <x v="13"/>
    <s v="2020-02-21 18:23:11:825853"/>
    <n v="0"/>
    <n v="982.56352049999998"/>
    <n v="221182311825853"/>
    <n v="0"/>
    <n v="0"/>
    <n v="982.56352049999998"/>
    <n v="30.436479500000019"/>
    <x v="7"/>
  </r>
  <r>
    <x v="13"/>
    <s v="2020-02-21 18:23:11:928930"/>
    <n v="0"/>
    <n v="996.41416691400002"/>
    <n v="221182311928930"/>
    <n v="0"/>
    <n v="0"/>
    <n v="996.41416691400002"/>
    <n v="16.58583308599998"/>
    <x v="7"/>
  </r>
  <r>
    <x v="13"/>
    <s v="2020-02-21 18:23:12:032156"/>
    <n v="0"/>
    <n v="986.34096952200002"/>
    <n v="221182312032156"/>
    <n v="0"/>
    <n v="0"/>
    <n v="986.34096952200002"/>
    <n v="26.659030477999977"/>
    <x v="7"/>
  </r>
  <r>
    <x v="13"/>
    <s v="2020-02-21 18:23:12:135193"/>
    <n v="0"/>
    <n v="953.603077998"/>
    <n v="221182312135193"/>
    <n v="0"/>
    <n v="0"/>
    <n v="953.603077998"/>
    <n v="59.396922001999997"/>
    <x v="7"/>
  </r>
  <r>
    <x v="13"/>
    <s v="2020-02-21 18:23:12:238233"/>
    <n v="0"/>
    <n v="889.38644462399998"/>
    <n v="221182312238233"/>
    <n v="0"/>
    <n v="0"/>
    <n v="889.38644462399998"/>
    <n v="123.61355537600002"/>
    <x v="7"/>
  </r>
  <r>
    <x v="13"/>
    <s v="2020-02-21 18:23:12:341339"/>
    <n v="0"/>
    <n v="835.24300864199995"/>
    <n v="221182312341339"/>
    <n v="0"/>
    <n v="0"/>
    <n v="835.24300864199995"/>
    <n v="177.75699135800005"/>
    <x v="7"/>
  </r>
  <r>
    <x v="13"/>
    <s v="2020-02-21 18:23:12:444714"/>
    <n v="0"/>
    <n v="757.175728854"/>
    <n v="221182312444714"/>
    <n v="0"/>
    <n v="0"/>
    <n v="757.175728854"/>
    <n v="255.824271146"/>
    <x v="7"/>
  </r>
  <r>
    <x v="13"/>
    <s v="2020-02-21 18:23:12:547820"/>
    <n v="0"/>
    <n v="714.36463993799998"/>
    <n v="221182312547820"/>
    <n v="0"/>
    <n v="0"/>
    <n v="714.36463993799998"/>
    <n v="298.63536006200002"/>
    <x v="7"/>
  </r>
  <r>
    <x v="13"/>
    <s v="2020-02-21 18:23:12:650910"/>
    <n v="0"/>
    <n v="643.852258194"/>
    <n v="221182312650910"/>
    <n v="0"/>
    <n v="0"/>
    <n v="643.852258194"/>
    <n v="369.147741806"/>
    <x v="7"/>
  </r>
  <r>
    <x v="13"/>
    <s v="2020-02-21 18:23:12:754055"/>
    <n v="0"/>
    <n v="602.300318952"/>
    <n v="221182312754055"/>
    <n v="0"/>
    <n v="0"/>
    <n v="602.300318952"/>
    <n v="410.699681048"/>
    <x v="7"/>
  </r>
  <r>
    <x v="13"/>
    <s v="2020-02-21 18:23:12:857213"/>
    <n v="0"/>
    <n v="588.44967253799996"/>
    <n v="221182312857213"/>
    <n v="0"/>
    <n v="0"/>
    <n v="588.44967253799996"/>
    <n v="424.55032746200004"/>
    <x v="7"/>
  </r>
  <r>
    <x v="13"/>
    <s v="2020-02-21 18:23:12:960308"/>
    <n v="0"/>
    <n v="569.56242742799998"/>
    <n v="221182312960308"/>
    <n v="0"/>
    <n v="0"/>
    <n v="569.56242742799998"/>
    <n v="443.43757257200002"/>
    <x v="7"/>
  </r>
  <r>
    <x v="13"/>
    <s v="2020-02-21 18:23:13:063570"/>
    <n v="0"/>
    <n v="541.86113460000001"/>
    <n v="221182313063570"/>
    <n v="0"/>
    <n v="0"/>
    <n v="541.86113460000001"/>
    <n v="471.13886539999999"/>
    <x v="7"/>
  </r>
  <r>
    <x v="13"/>
    <s v="2020-02-21 18:23:13:166673"/>
    <n v="0"/>
    <n v="524.23303916400005"/>
    <n v="221182313166673"/>
    <n v="0"/>
    <n v="0"/>
    <n v="524.23303916400005"/>
    <n v="488.76696083599995"/>
    <x v="7"/>
  </r>
  <r>
    <x v="13"/>
    <s v="2020-02-21 18:23:13:269717"/>
    <n v="0"/>
    <n v="481.42195024799997"/>
    <n v="221182313269717"/>
    <n v="0"/>
    <n v="0"/>
    <n v="481.42195024799997"/>
    <n v="531.57804975199997"/>
    <x v="7"/>
  </r>
  <r>
    <x v="13"/>
    <s v="2020-02-21 18:23:13:372914"/>
    <n v="0"/>
    <n v="461.27555546399998"/>
    <n v="221182313372914"/>
    <n v="0"/>
    <n v="0"/>
    <n v="461.27555546399998"/>
    <n v="551.72444453599996"/>
    <x v="7"/>
  </r>
  <r>
    <x v="13"/>
    <s v="2020-02-21 18:23:13:476294"/>
    <n v="0"/>
    <n v="447.42490905"/>
    <n v="221182313476294"/>
    <n v="0"/>
    <n v="0"/>
    <n v="447.42490905"/>
    <n v="565.57509095"/>
    <x v="7"/>
  </r>
  <r>
    <x v="13"/>
    <s v="2020-02-21 18:23:13:579378"/>
    <n v="0"/>
    <n v="438.61086133200001"/>
    <n v="221182313579378"/>
    <n v="0"/>
    <n v="0"/>
    <n v="438.61086133200001"/>
    <n v="574.38913866799999"/>
    <x v="7"/>
  </r>
  <r>
    <x v="13"/>
    <s v="2020-02-21 18:23:13:682610"/>
    <n v="0"/>
    <n v="422.24191557"/>
    <n v="221182313682610"/>
    <n v="0"/>
    <n v="0"/>
    <n v="422.24191557"/>
    <n v="590.75808443000005"/>
    <x v="7"/>
  </r>
  <r>
    <x v="13"/>
    <s v="2020-02-21 18:23:13:785696"/>
    <n v="0"/>
    <n v="413.42786785200002"/>
    <n v="221182313785696"/>
    <n v="0"/>
    <n v="0"/>
    <n v="413.42786785200002"/>
    <n v="599.57213214800004"/>
    <x v="7"/>
  </r>
  <r>
    <x v="13"/>
    <s v="2020-02-21 18:23:13:888718"/>
    <n v="0"/>
    <n v="409.65041882999998"/>
    <n v="221182313888718"/>
    <n v="0"/>
    <n v="0"/>
    <n v="409.65041882999998"/>
    <n v="603.34958116999996"/>
    <x v="7"/>
  </r>
  <r>
    <x v="13"/>
    <s v="2020-02-21 18:23:13:991785"/>
    <n v="0"/>
    <n v="383.20827567600003"/>
    <n v="221182313991785"/>
    <n v="0"/>
    <n v="0"/>
    <n v="383.20827567600003"/>
    <n v="629.79172432399992"/>
    <x v="7"/>
  </r>
  <r>
    <x v="13"/>
    <s v="2020-02-21 18:23:14:095036"/>
    <n v="0"/>
    <n v="361.80273121800002"/>
    <n v="221182314095036"/>
    <n v="0"/>
    <n v="0"/>
    <n v="361.80273121800002"/>
    <n v="651.19726878200004"/>
    <x v="7"/>
  </r>
  <r>
    <x v="13"/>
    <s v="2020-02-21 18:23:14:198137"/>
    <n v="0"/>
    <n v="369.35762926199999"/>
    <n v="221182314198137"/>
    <n v="0"/>
    <n v="0"/>
    <n v="369.35762926199999"/>
    <n v="643.64237073799995"/>
    <x v="7"/>
  </r>
  <r>
    <x v="13"/>
    <s v="2020-02-21 18:23:14:301220"/>
    <n v="0"/>
    <n v="359.28443186999999"/>
    <n v="221182314301220"/>
    <n v="0"/>
    <n v="0"/>
    <n v="359.28443186999999"/>
    <n v="653.71556813000007"/>
    <x v="7"/>
  </r>
  <r>
    <x v="13"/>
    <s v="2020-02-21 18:23:14:404478"/>
    <n v="0"/>
    <n v="356.76613252200002"/>
    <n v="221182314404478"/>
    <n v="0"/>
    <n v="0"/>
    <n v="356.76613252200002"/>
    <n v="656.23386747799998"/>
    <x v="7"/>
  </r>
  <r>
    <x v="13"/>
    <s v="2020-02-21 18:23:14:507543"/>
    <n v="0"/>
    <n v="352.98868349999998"/>
    <n v="221182314507543"/>
    <n v="0"/>
    <n v="0"/>
    <n v="352.98868349999998"/>
    <n v="660.01131650000002"/>
    <x v="7"/>
  </r>
  <r>
    <x v="13"/>
    <s v="2020-02-21 18:23:14:610625"/>
    <n v="0"/>
    <n v="346.69293513000002"/>
    <n v="221182314610625"/>
    <n v="0"/>
    <n v="0"/>
    <n v="346.69293513000002"/>
    <n v="666.30706486999998"/>
    <x v="7"/>
  </r>
  <r>
    <x v="13"/>
    <s v="2020-02-21 18:23:14:713816"/>
    <n v="0"/>
    <n v="340.39718676000001"/>
    <n v="221182314713816"/>
    <n v="0"/>
    <n v="0"/>
    <n v="340.39718676000001"/>
    <n v="672.60281323999993"/>
    <x v="7"/>
  </r>
  <r>
    <x v="13"/>
    <s v="2020-02-21 18:23:14:816910"/>
    <n v="0"/>
    <n v="337.87888741199998"/>
    <n v="221182314816910"/>
    <n v="0"/>
    <n v="0"/>
    <n v="337.87888741199998"/>
    <n v="675.12111258799996"/>
    <x v="7"/>
  </r>
  <r>
    <x v="13"/>
    <s v="2020-02-21 18:23:14:920035"/>
    <n v="0"/>
    <n v="332.84228871599998"/>
    <n v="221182314920035"/>
    <n v="0"/>
    <n v="0"/>
    <n v="332.84228871599998"/>
    <n v="680.15771128400002"/>
    <x v="7"/>
  </r>
  <r>
    <x v="13"/>
    <s v="2020-02-21 18:23:15:023181"/>
    <n v="0"/>
    <n v="336.61973773800003"/>
    <n v="221182315023181"/>
    <n v="0"/>
    <n v="0"/>
    <n v="336.61973773800003"/>
    <n v="676.38026226199997"/>
    <x v="7"/>
  </r>
  <r>
    <x v="13"/>
    <s v="2020-02-21 18:23:15:126442"/>
    <n v="0"/>
    <n v="325.28739067200002"/>
    <n v="221182315126442"/>
    <n v="0"/>
    <n v="0"/>
    <n v="325.28739067200002"/>
    <n v="687.71260932799998"/>
    <x v="7"/>
  </r>
  <r>
    <x v="13"/>
    <s v="2020-02-21 18:23:15:229521"/>
    <n v="0"/>
    <n v="320.25079197600002"/>
    <n v="221182315229521"/>
    <n v="0"/>
    <n v="0"/>
    <n v="320.25079197600002"/>
    <n v="692.74920802399993"/>
    <x v="7"/>
  </r>
  <r>
    <x v="13"/>
    <s v="2020-02-21 18:23:15:332760"/>
    <n v="0"/>
    <n v="316.47334295399997"/>
    <n v="221182315332760"/>
    <n v="0"/>
    <n v="0"/>
    <n v="316.47334295399997"/>
    <n v="696.52665704600008"/>
    <x v="7"/>
  </r>
  <r>
    <x v="13"/>
    <s v="2020-02-21 18:23:15:435903"/>
    <n v="0"/>
    <n v="310.17759458400002"/>
    <n v="221182315435903"/>
    <n v="0"/>
    <n v="0"/>
    <n v="310.17759458400002"/>
    <n v="702.82240541600004"/>
    <x v="7"/>
  </r>
  <r>
    <x v="13"/>
    <s v="2020-02-21 18:23:15:538941"/>
    <n v="0"/>
    <n v="310.17759458400002"/>
    <n v="221182315538941"/>
    <n v="0"/>
    <n v="0"/>
    <n v="310.17759458400002"/>
    <n v="702.82240541600004"/>
    <x v="7"/>
  </r>
  <r>
    <x v="13"/>
    <s v="2020-02-21 18:23:15:642127"/>
    <n v="0"/>
    <n v="315.21419328000002"/>
    <n v="221182315642127"/>
    <n v="0"/>
    <n v="0"/>
    <n v="315.21419328000002"/>
    <n v="697.78580671999998"/>
    <x v="7"/>
  </r>
  <r>
    <x v="13"/>
    <s v="2020-02-21 18:23:15:745214"/>
    <n v="0"/>
    <n v="313.955043606"/>
    <n v="221182315745214"/>
    <n v="0"/>
    <n v="0"/>
    <n v="313.955043606"/>
    <n v="699.044956394"/>
    <x v="7"/>
  </r>
  <r>
    <x v="13"/>
    <s v="2020-02-21 18:23:15:848294"/>
    <n v="0"/>
    <n v="311.43674425799998"/>
    <n v="221182315848294"/>
    <n v="0"/>
    <n v="0"/>
    <n v="311.43674425799998"/>
    <n v="701.56325574200002"/>
    <x v="7"/>
  </r>
  <r>
    <x v="13"/>
    <s v="2020-02-21 18:23:15:951383"/>
    <n v="0"/>
    <n v="311.43674425799998"/>
    <n v="221182315951383"/>
    <n v="0"/>
    <n v="0"/>
    <n v="311.43674425799998"/>
    <n v="701.56325574200002"/>
    <x v="7"/>
  </r>
  <r>
    <x v="13"/>
    <s v="2020-02-21 18:23:16:054683"/>
    <n v="0"/>
    <n v="312.69589393199999"/>
    <n v="221182316054683"/>
    <n v="0"/>
    <n v="0"/>
    <n v="312.69589393199999"/>
    <n v="700.30410606800001"/>
    <x v="7"/>
  </r>
  <r>
    <x v="13"/>
    <s v="2020-02-21 18:23:16:157715"/>
    <n v="0"/>
    <n v="312.69589393199999"/>
    <n v="221182316157715"/>
    <n v="0"/>
    <n v="0"/>
    <n v="312.69589393199999"/>
    <n v="700.30410606800001"/>
    <x v="7"/>
  </r>
  <r>
    <x v="13"/>
    <s v="2020-02-21 18:23:16:260776"/>
    <n v="0"/>
    <n v="313.955043606"/>
    <n v="221182316260776"/>
    <n v="0"/>
    <n v="0"/>
    <n v="313.955043606"/>
    <n v="699.044956394"/>
    <x v="7"/>
  </r>
  <r>
    <x v="13"/>
    <s v="2020-02-21 18:23:16:364015"/>
    <n v="0"/>
    <n v="313.955043606"/>
    <n v="221182316364015"/>
    <n v="0"/>
    <n v="0"/>
    <n v="313.955043606"/>
    <n v="699.044956394"/>
    <x v="7"/>
  </r>
  <r>
    <x v="13"/>
    <s v="2020-02-21 18:23:16:467082"/>
    <n v="0"/>
    <n v="313.955043606"/>
    <n v="221182316467082"/>
    <n v="0"/>
    <n v="0"/>
    <n v="313.955043606"/>
    <n v="699.044956394"/>
    <x v="7"/>
  </r>
  <r>
    <x v="13"/>
    <s v="2020-02-21 18:23:16:570170"/>
    <n v="0"/>
    <n v="315.21419328000002"/>
    <n v="221182316570170"/>
    <n v="0"/>
    <n v="0"/>
    <n v="315.21419328000002"/>
    <n v="697.78580671999998"/>
    <x v="7"/>
  </r>
  <r>
    <x v="13"/>
    <s v="2020-02-21 18:23:16:673456"/>
    <n v="0"/>
    <n v="313.955043606"/>
    <n v="221182316673456"/>
    <n v="0"/>
    <n v="0"/>
    <n v="313.955043606"/>
    <n v="699.044956394"/>
    <x v="7"/>
  </r>
  <r>
    <x v="13"/>
    <s v="2020-02-21 18:23:16:776529"/>
    <n v="0"/>
    <n v="312.69589393199999"/>
    <n v="221182316776529"/>
    <n v="0"/>
    <n v="0"/>
    <n v="312.69589393199999"/>
    <n v="700.30410606800001"/>
    <x v="7"/>
  </r>
  <r>
    <x v="13"/>
    <s v="2020-02-21 18:23:16:879613"/>
    <n v="0"/>
    <n v="311.43674425799998"/>
    <n v="221182316879613"/>
    <n v="0"/>
    <n v="0"/>
    <n v="311.43674425799998"/>
    <n v="701.56325574200002"/>
    <x v="7"/>
  </r>
  <r>
    <x v="13"/>
    <s v="2020-02-21 18:23:16:982854"/>
    <n v="0"/>
    <n v="308.91844491000001"/>
    <n v="221182316982854"/>
    <n v="0"/>
    <n v="0"/>
    <n v="308.91844491000001"/>
    <n v="704.08155508999994"/>
    <x v="7"/>
  </r>
  <r>
    <x v="13"/>
    <s v="2020-02-21 18:23:17:085933"/>
    <n v="0"/>
    <n v="308.91844491000001"/>
    <n v="221182317085933"/>
    <n v="0"/>
    <n v="0"/>
    <n v="308.91844491000001"/>
    <n v="704.08155508999994"/>
    <x v="7"/>
  </r>
  <r>
    <x v="13"/>
    <s v="2020-02-21 18:23:17:189012"/>
    <n v="0"/>
    <n v="308.91844491000001"/>
    <n v="221182317189012"/>
    <n v="0"/>
    <n v="0"/>
    <n v="308.91844491000001"/>
    <n v="704.08155508999994"/>
    <x v="7"/>
  </r>
  <r>
    <x v="13"/>
    <s v="2020-02-21 18:23:17:292204"/>
    <n v="0"/>
    <n v="308.91844491000001"/>
    <n v="221182317292204"/>
    <n v="0"/>
    <n v="0"/>
    <n v="308.91844491000001"/>
    <n v="704.08155508999994"/>
    <x v="7"/>
  </r>
  <r>
    <x v="13"/>
    <s v="2020-02-21 18:23:17:395338"/>
    <n v="0"/>
    <n v="308.91844491000001"/>
    <n v="221182317395338"/>
    <n v="0"/>
    <n v="0"/>
    <n v="308.91844491000001"/>
    <n v="704.08155508999994"/>
    <x v="7"/>
  </r>
  <r>
    <x v="13"/>
    <s v="2020-02-21 18:23:17:498441"/>
    <n v="0"/>
    <n v="308.91844491000001"/>
    <n v="221182317498441"/>
    <n v="0"/>
    <n v="0"/>
    <n v="308.91844491000001"/>
    <n v="704.08155508999994"/>
    <x v="7"/>
  </r>
  <r>
    <x v="13"/>
    <s v="2020-02-21 18:23:17:601524"/>
    <n v="0"/>
    <n v="310.17759458400002"/>
    <n v="221182317601524"/>
    <n v="0"/>
    <n v="0"/>
    <n v="310.17759458400002"/>
    <n v="702.82240541600004"/>
    <x v="7"/>
  </r>
  <r>
    <x v="13"/>
    <s v="2020-02-21 18:23:17:704848"/>
    <n v="0"/>
    <n v="310.17759458400002"/>
    <n v="221182317704848"/>
    <n v="0"/>
    <n v="0"/>
    <n v="310.17759458400002"/>
    <n v="702.82240541600004"/>
    <x v="7"/>
  </r>
  <r>
    <x v="13"/>
    <s v="2020-02-21 18:23:17:807887"/>
    <n v="0"/>
    <n v="308.91844491000001"/>
    <n v="221182317807887"/>
    <n v="0"/>
    <n v="0"/>
    <n v="308.91844491000001"/>
    <n v="704.08155508999994"/>
    <x v="7"/>
  </r>
  <r>
    <x v="13"/>
    <s v="2020-02-21 18:23:17:910937"/>
    <n v="0"/>
    <n v="308.91844491000001"/>
    <n v="221182317910937"/>
    <n v="0"/>
    <n v="0"/>
    <n v="308.91844491000001"/>
    <n v="704.08155508999994"/>
    <x v="7"/>
  </r>
  <r>
    <x v="13"/>
    <s v="2020-02-21 18:23:18:014147"/>
    <n v="0"/>
    <n v="307.65929523599999"/>
    <n v="221182318014147"/>
    <n v="0"/>
    <n v="0"/>
    <n v="307.65929523599999"/>
    <n v="705.34070476400007"/>
    <x v="7"/>
  </r>
  <r>
    <x v="13"/>
    <s v="2020-02-21 18:23:18:117227"/>
    <n v="0"/>
    <n v="307.65929523599999"/>
    <n v="221182318117227"/>
    <n v="0"/>
    <n v="0"/>
    <n v="307.65929523599999"/>
    <n v="705.34070476400007"/>
    <x v="7"/>
  </r>
  <r>
    <x v="13"/>
    <s v="2020-02-21 18:23:18:220325"/>
    <n v="0"/>
    <n v="307.65929523599999"/>
    <n v="221182318220325"/>
    <n v="0"/>
    <n v="0"/>
    <n v="307.65929523599999"/>
    <n v="705.34070476400007"/>
    <x v="7"/>
  </r>
  <r>
    <x v="13"/>
    <s v="2020-02-21 18:23:18:323583"/>
    <n v="0"/>
    <n v="307.65929523599999"/>
    <n v="221182318323583"/>
    <n v="0"/>
    <n v="0"/>
    <n v="307.65929523599999"/>
    <n v="705.34070476400007"/>
    <x v="7"/>
  </r>
  <r>
    <x v="13"/>
    <s v="2020-02-21 18:23:18:426612"/>
    <n v="0"/>
    <n v="307.65929523599999"/>
    <n v="221182318426612"/>
    <n v="0"/>
    <n v="0"/>
    <n v="307.65929523599999"/>
    <n v="705.34070476400007"/>
    <x v="7"/>
  </r>
  <r>
    <x v="13"/>
    <s v="2020-02-21 18:23:18:529687"/>
    <n v="0"/>
    <n v="308.91844491000001"/>
    <n v="221182318529687"/>
    <n v="0"/>
    <n v="0"/>
    <n v="308.91844491000001"/>
    <n v="704.08155508999994"/>
    <x v="7"/>
  </r>
  <r>
    <x v="13"/>
    <s v="2020-02-21 18:23:18:632999"/>
    <n v="0"/>
    <n v="310.17759458400002"/>
    <n v="221182318632999"/>
    <n v="0"/>
    <n v="0"/>
    <n v="310.17759458400002"/>
    <n v="702.82240541600004"/>
    <x v="7"/>
  </r>
  <r>
    <x v="13"/>
    <s v="2020-02-21 18:23:18:736098"/>
    <n v="0"/>
    <n v="311.43674425799998"/>
    <n v="221182318736098"/>
    <n v="0"/>
    <n v="0"/>
    <n v="311.43674425799998"/>
    <n v="701.56325574200002"/>
    <x v="7"/>
  </r>
  <r>
    <x v="13"/>
    <s v="2020-02-21 18:23:18:839183"/>
    <n v="0"/>
    <n v="313.955043606"/>
    <n v="221182318839183"/>
    <n v="0"/>
    <n v="0"/>
    <n v="313.955043606"/>
    <n v="699.044956394"/>
    <x v="7"/>
  </r>
  <r>
    <x v="13"/>
    <s v="2020-02-21 18:23:18:942369"/>
    <n v="0"/>
    <n v="315.21419328000002"/>
    <n v="221182318942369"/>
    <n v="0"/>
    <n v="0"/>
    <n v="315.21419328000002"/>
    <n v="697.78580671999998"/>
    <x v="7"/>
  </r>
  <r>
    <x v="13"/>
    <s v="2020-02-21 18:23:19:045428"/>
    <n v="0"/>
    <n v="315.21419328000002"/>
    <n v="221182319045428"/>
    <n v="0"/>
    <n v="0"/>
    <n v="315.21419328000002"/>
    <n v="697.78580671999998"/>
    <x v="7"/>
  </r>
  <r>
    <x v="13"/>
    <s v="2020-02-21 18:23:19:148508"/>
    <n v="0"/>
    <n v="315.21419328000002"/>
    <n v="221182319148508"/>
    <n v="0"/>
    <n v="0"/>
    <n v="315.21419328000002"/>
    <n v="697.78580671999998"/>
    <x v="7"/>
  </r>
  <r>
    <x v="13"/>
    <s v="2020-02-21 18:23:19:251600"/>
    <n v="0"/>
    <n v="313.955043606"/>
    <n v="221182319251600"/>
    <n v="0"/>
    <n v="0"/>
    <n v="313.955043606"/>
    <n v="699.044956394"/>
    <x v="7"/>
  </r>
  <r>
    <x v="13"/>
    <s v="2020-02-21 18:23:19:354878"/>
    <n v="0"/>
    <n v="312.69589393199999"/>
    <n v="221182319354878"/>
    <n v="0"/>
    <n v="0"/>
    <n v="312.69589393199999"/>
    <n v="700.30410606800001"/>
    <x v="7"/>
  </r>
  <r>
    <x v="13"/>
    <s v="2020-02-21 18:23:19:457960"/>
    <n v="0"/>
    <n v="307.65929523599999"/>
    <n v="221182319457960"/>
    <n v="0"/>
    <n v="0"/>
    <n v="307.65929523599999"/>
    <n v="705.34070476400007"/>
    <x v="7"/>
  </r>
  <r>
    <x v="13"/>
    <s v="2020-02-21 18:23:19:560970"/>
    <n v="0"/>
    <n v="306.40014556199998"/>
    <n v="221182319560970"/>
    <n v="0"/>
    <n v="0"/>
    <n v="306.40014556199998"/>
    <n v="706.59985443799997"/>
    <x v="7"/>
  </r>
  <r>
    <x v="13"/>
    <s v="2020-02-21 18:23:19:664149"/>
    <n v="0"/>
    <n v="303.88184621400001"/>
    <n v="221182319664149"/>
    <n v="0"/>
    <n v="0"/>
    <n v="303.88184621400001"/>
    <n v="709.11815378599999"/>
    <x v="7"/>
  </r>
  <r>
    <x v="13"/>
    <s v="2020-02-21 18:23:19:767232"/>
    <n v="0"/>
    <n v="305.14099588800002"/>
    <n v="221182319767232"/>
    <n v="0"/>
    <n v="0"/>
    <n v="305.14099588800002"/>
    <n v="707.85900411199998"/>
    <x v="7"/>
  </r>
  <r>
    <x v="13"/>
    <s v="2020-02-21 18:23:19:870301"/>
    <n v="0"/>
    <n v="305.14099588800002"/>
    <n v="221182319870301"/>
    <n v="0"/>
    <n v="0"/>
    <n v="305.14099588800002"/>
    <n v="707.85900411199998"/>
    <x v="7"/>
  </r>
  <r>
    <x v="13"/>
    <s v="2020-02-21 18:23:19:973542"/>
    <n v="0"/>
    <n v="305.14099588800002"/>
    <n v="221182319973542"/>
    <n v="0"/>
    <n v="0"/>
    <n v="305.14099588800002"/>
    <n v="707.85900411199998"/>
    <x v="7"/>
  </r>
  <r>
    <x v="13"/>
    <s v="2020-02-21 18:23:20:076570"/>
    <n v="0"/>
    <n v="303.88184621400001"/>
    <n v="221182320076570"/>
    <n v="0"/>
    <n v="0"/>
    <n v="303.88184621400001"/>
    <n v="709.11815378599999"/>
    <x v="7"/>
  </r>
  <r>
    <x v="13"/>
    <s v="2020-02-21 18:23:20:180123"/>
    <n v="0"/>
    <n v="302.62269653999999"/>
    <n v="221182320180123"/>
    <n v="0"/>
    <n v="0"/>
    <n v="302.62269653999999"/>
    <n v="710.37730346000001"/>
    <x v="7"/>
  </r>
  <r>
    <x v="13"/>
    <s v="2020-02-21 18:23:20:283442"/>
    <n v="0"/>
    <n v="305.14099588800002"/>
    <n v="221182320283442"/>
    <n v="0"/>
    <n v="0"/>
    <n v="305.14099588800002"/>
    <n v="707.85900411199998"/>
    <x v="7"/>
  </r>
  <r>
    <x v="13"/>
    <s v="2020-02-21 18:23:20:386529"/>
    <n v="0"/>
    <n v="305.14099588800002"/>
    <n v="221182320386529"/>
    <n v="0"/>
    <n v="0"/>
    <n v="305.14099588800002"/>
    <n v="707.85900411199998"/>
    <x v="7"/>
  </r>
  <r>
    <x v="13"/>
    <s v="2020-02-21 18:23:20:489629"/>
    <n v="0"/>
    <n v="303.88184621400001"/>
    <n v="221182320489629"/>
    <n v="0"/>
    <n v="0"/>
    <n v="303.88184621400001"/>
    <n v="709.11815378599999"/>
    <x v="7"/>
  </r>
  <r>
    <x v="13"/>
    <s v="2020-02-21 18:23:20:592867"/>
    <n v="0"/>
    <n v="302.62269653999999"/>
    <n v="221182320592867"/>
    <n v="0"/>
    <n v="0"/>
    <n v="302.62269653999999"/>
    <n v="710.37730346000001"/>
    <x v="7"/>
  </r>
  <r>
    <x v="13"/>
    <s v="2020-02-21 18:23:20:695899"/>
    <n v="0"/>
    <n v="303.88184621400001"/>
    <n v="221182320695899"/>
    <n v="0"/>
    <n v="0"/>
    <n v="303.88184621400001"/>
    <n v="709.11815378599999"/>
    <x v="7"/>
  </r>
  <r>
    <x v="13"/>
    <s v="2020-02-21 18:23:20:798993"/>
    <n v="0"/>
    <n v="301.36354686599998"/>
    <n v="221182320798993"/>
    <n v="0"/>
    <n v="0"/>
    <n v="301.36354686599998"/>
    <n v="711.63645313400002"/>
    <x v="7"/>
  </r>
  <r>
    <x v="13"/>
    <s v="2020-02-21 18:23:20:902234"/>
    <n v="0"/>
    <n v="301.36354686599998"/>
    <n v="221182320902234"/>
    <n v="0"/>
    <n v="0"/>
    <n v="301.36354686599998"/>
    <n v="711.63645313400002"/>
    <x v="7"/>
  </r>
  <r>
    <x v="13"/>
    <s v="2020-02-21 18:23:21:005323"/>
    <n v="0"/>
    <n v="300.10439719200002"/>
    <n v="221182321005323"/>
    <n v="0"/>
    <n v="0"/>
    <n v="300.10439719200002"/>
    <n v="712.89560280799992"/>
    <x v="7"/>
  </r>
  <r>
    <x v="13"/>
    <s v="2020-02-21 18:23:21:108414"/>
    <n v="0"/>
    <n v="300.10439719200002"/>
    <n v="221182321108414"/>
    <n v="0"/>
    <n v="0"/>
    <n v="300.10439719200002"/>
    <n v="712.89560280799992"/>
    <x v="7"/>
  </r>
  <r>
    <x v="13"/>
    <s v="2020-02-21 18:23:21:211452"/>
    <n v="0"/>
    <n v="298.84524751800001"/>
    <n v="221182321211452"/>
    <n v="0"/>
    <n v="0"/>
    <n v="298.84524751800001"/>
    <n v="714.15475248200005"/>
    <x v="7"/>
  </r>
  <r>
    <x v="13"/>
    <s v="2020-02-21 18:23:21:314725"/>
    <n v="0"/>
    <n v="298.84524751800001"/>
    <n v="221182321314725"/>
    <n v="0"/>
    <n v="0"/>
    <n v="298.84524751800001"/>
    <n v="714.15475248200005"/>
    <x v="7"/>
  </r>
  <r>
    <x v="13"/>
    <s v="2020-02-21 18:23:21:417832"/>
    <n v="0"/>
    <n v="297.58609784399999"/>
    <n v="221182321417832"/>
    <n v="0"/>
    <n v="0"/>
    <n v="297.58609784399999"/>
    <n v="715.41390215599995"/>
    <x v="7"/>
  </r>
  <r>
    <x v="13"/>
    <s v="2020-02-21 18:23:21:520911"/>
    <n v="0"/>
    <n v="297.58609784399999"/>
    <n v="221182321520911"/>
    <n v="0"/>
    <n v="0"/>
    <n v="297.58609784399999"/>
    <n v="715.41390215599995"/>
    <x v="7"/>
  </r>
  <r>
    <x v="13"/>
    <s v="2020-02-21 18:23:21:624275"/>
    <n v="0"/>
    <n v="298.84524751800001"/>
    <n v="221182321624275"/>
    <n v="0"/>
    <n v="0"/>
    <n v="298.84524751800001"/>
    <n v="714.15475248200005"/>
    <x v="7"/>
  </r>
  <r>
    <x v="13"/>
    <s v="2020-02-21 18:23:21:727391"/>
    <n v="0"/>
    <n v="298.84524751800001"/>
    <n v="221182321727391"/>
    <n v="0"/>
    <n v="0"/>
    <n v="298.84524751800001"/>
    <n v="714.15475248200005"/>
    <x v="7"/>
  </r>
  <r>
    <x v="13"/>
    <s v="2020-02-21 18:23:21:830396"/>
    <n v="0"/>
    <n v="297.58609784399999"/>
    <n v="221182321830396"/>
    <n v="0"/>
    <n v="0"/>
    <n v="297.58609784399999"/>
    <n v="715.41390215599995"/>
    <x v="7"/>
  </r>
  <r>
    <x v="13"/>
    <s v="2020-02-21 18:23:21:933648"/>
    <n v="0"/>
    <n v="296.32694816999998"/>
    <n v="221182321933648"/>
    <n v="0"/>
    <n v="0"/>
    <n v="296.32694816999998"/>
    <n v="716.67305183000008"/>
    <x v="7"/>
  </r>
  <r>
    <x v="13"/>
    <s v="2020-02-21 18:23:22:036754"/>
    <n v="0"/>
    <n v="296.32694816999998"/>
    <n v="221182322036754"/>
    <n v="0"/>
    <n v="0"/>
    <n v="296.32694816999998"/>
    <n v="716.67305183000008"/>
    <x v="7"/>
  </r>
  <r>
    <x v="13"/>
    <s v="2020-02-21 18:23:22:139827"/>
    <n v="0"/>
    <n v="297.58609784399999"/>
    <n v="221182322139827"/>
    <n v="0"/>
    <n v="0"/>
    <n v="297.58609784399999"/>
    <n v="715.41390215599995"/>
    <x v="7"/>
  </r>
  <r>
    <x v="13"/>
    <s v="2020-02-21 18:23:22:243081"/>
    <n v="0"/>
    <n v="297.58609784399999"/>
    <n v="221182322243081"/>
    <n v="0"/>
    <n v="0"/>
    <n v="297.58609784399999"/>
    <n v="715.41390215599995"/>
    <x v="7"/>
  </r>
  <r>
    <x v="13"/>
    <s v="2020-02-21 18:23:22:346084"/>
    <n v="0"/>
    <n v="298.84524751800001"/>
    <n v="221182322346084"/>
    <n v="0"/>
    <n v="0"/>
    <n v="298.84524751800001"/>
    <n v="714.15475248200005"/>
    <x v="7"/>
  </r>
  <r>
    <x v="13"/>
    <s v="2020-02-21 18:23:22:449143"/>
    <n v="0"/>
    <n v="301.36354686599998"/>
    <n v="221182322449143"/>
    <n v="0"/>
    <n v="0"/>
    <n v="301.36354686599998"/>
    <n v="711.63645313400002"/>
    <x v="7"/>
  </r>
  <r>
    <x v="13"/>
    <s v="2020-02-21 18:23:22:552451"/>
    <n v="0"/>
    <n v="301.36354686599998"/>
    <n v="221182322552451"/>
    <n v="0"/>
    <n v="0"/>
    <n v="301.36354686599998"/>
    <n v="711.63645313400002"/>
    <x v="7"/>
  </r>
  <r>
    <x v="13"/>
    <s v="2020-02-21 18:23:22:655564"/>
    <n v="0"/>
    <n v="301.36354686599998"/>
    <n v="221182322655564"/>
    <n v="0"/>
    <n v="0"/>
    <n v="301.36354686599998"/>
    <n v="711.63645313400002"/>
    <x v="7"/>
  </r>
  <r>
    <x v="13"/>
    <s v="2020-02-21 18:23:22:758644"/>
    <n v="0"/>
    <n v="303.88184621400001"/>
    <n v="221182322758644"/>
    <n v="0"/>
    <n v="0"/>
    <n v="303.88184621400001"/>
    <n v="709.11815378599999"/>
    <x v="7"/>
  </r>
  <r>
    <x v="13"/>
    <s v="2020-02-21 18:23:22:861767"/>
    <n v="0"/>
    <n v="305.14099588800002"/>
    <n v="221182322861767"/>
    <n v="0"/>
    <n v="0"/>
    <n v="305.14099588800002"/>
    <n v="707.85900411199998"/>
    <x v="7"/>
  </r>
  <r>
    <x v="13"/>
    <s v="2020-02-21 18:23:22:964978"/>
    <n v="0"/>
    <n v="305.14099588800002"/>
    <n v="221182322964978"/>
    <n v="0"/>
    <n v="0"/>
    <n v="305.14099588800002"/>
    <n v="707.85900411199998"/>
    <x v="7"/>
  </r>
  <r>
    <x v="13"/>
    <s v="2020-02-21 18:23:23:068070"/>
    <n v="0"/>
    <n v="306.40014556199998"/>
    <n v="221182323068070"/>
    <n v="0"/>
    <n v="0"/>
    <n v="306.40014556199998"/>
    <n v="706.59985443799997"/>
    <x v="7"/>
  </r>
  <r>
    <x v="13"/>
    <s v="2020-02-21 18:23:23:171156"/>
    <n v="0"/>
    <n v="307.65929523599999"/>
    <n v="221182323171156"/>
    <n v="0"/>
    <n v="0"/>
    <n v="307.65929523599999"/>
    <n v="705.34070476400007"/>
    <x v="7"/>
  </r>
  <r>
    <x v="13"/>
    <s v="2020-02-21 18:23:23:274460"/>
    <n v="0"/>
    <n v="308.91844491000001"/>
    <n v="221182323274460"/>
    <n v="0"/>
    <n v="0"/>
    <n v="308.91844491000001"/>
    <n v="704.08155508999994"/>
    <x v="7"/>
  </r>
  <r>
    <x v="13"/>
    <s v="2020-02-21 18:23:23:377546"/>
    <n v="0"/>
    <n v="308.91844491000001"/>
    <n v="221182323377546"/>
    <n v="0"/>
    <n v="0"/>
    <n v="308.91844491000001"/>
    <n v="704.08155508999994"/>
    <x v="7"/>
  </r>
  <r>
    <x v="13"/>
    <s v="2020-02-21 18:23:23:480577"/>
    <n v="0"/>
    <n v="307.65929523599999"/>
    <n v="221182323480577"/>
    <n v="0"/>
    <n v="0"/>
    <n v="307.65929523599999"/>
    <n v="705.34070476400007"/>
    <x v="7"/>
  </r>
  <r>
    <x v="13"/>
    <s v="2020-02-21 18:23:23:583765"/>
    <n v="0"/>
    <n v="307.65929523599999"/>
    <n v="221182323583765"/>
    <n v="0"/>
    <n v="0"/>
    <n v="307.65929523599999"/>
    <n v="705.34070476400007"/>
    <x v="7"/>
  </r>
  <r>
    <x v="13"/>
    <s v="2020-02-21 18:23:23:686863"/>
    <n v="0"/>
    <n v="307.65929523599999"/>
    <n v="221182323686863"/>
    <n v="0"/>
    <n v="0"/>
    <n v="307.65929523599999"/>
    <n v="705.34070476400007"/>
    <x v="7"/>
  </r>
  <r>
    <x v="13"/>
    <s v="2020-02-21 18:23:23:789943"/>
    <n v="0"/>
    <n v="307.65929523599999"/>
    <n v="221182323789943"/>
    <n v="0"/>
    <n v="0"/>
    <n v="307.65929523599999"/>
    <n v="705.34070476400007"/>
    <x v="7"/>
  </r>
  <r>
    <x v="13"/>
    <s v="2020-02-21 18:23:23:893177"/>
    <n v="0"/>
    <n v="307.65929523599999"/>
    <n v="221182323893177"/>
    <n v="0"/>
    <n v="0"/>
    <n v="307.65929523599999"/>
    <n v="705.34070476400007"/>
    <x v="7"/>
  </r>
  <r>
    <x v="13"/>
    <s v="2020-02-21 18:23:23:996253"/>
    <n v="0"/>
    <n v="307.65929523599999"/>
    <n v="221182323996253"/>
    <n v="0"/>
    <n v="0"/>
    <n v="307.65929523599999"/>
    <n v="705.34070476400007"/>
    <x v="7"/>
  </r>
  <r>
    <x v="13"/>
    <s v="2020-02-21 18:23:24:099285"/>
    <n v="0"/>
    <n v="307.65929523599999"/>
    <n v="221182324099285"/>
    <n v="0"/>
    <n v="0"/>
    <n v="307.65929523599999"/>
    <n v="705.34070476400007"/>
    <x v="7"/>
  </r>
  <r>
    <x v="13"/>
    <s v="2020-02-21 18:23:24:202513"/>
    <n v="0"/>
    <n v="307.65929523599999"/>
    <n v="221182324202513"/>
    <n v="0"/>
    <n v="0"/>
    <n v="307.65929523599999"/>
    <n v="705.34070476400007"/>
    <x v="7"/>
  </r>
  <r>
    <x v="13"/>
    <s v="2020-02-21 18:23:24:305657"/>
    <n v="0"/>
    <n v="308.91844491000001"/>
    <n v="221182324305657"/>
    <n v="0"/>
    <n v="0"/>
    <n v="308.91844491000001"/>
    <n v="704.08155508999994"/>
    <x v="7"/>
  </r>
  <r>
    <x v="13"/>
    <s v="2020-02-21 18:23:24:408761"/>
    <n v="0"/>
    <n v="308.91844491000001"/>
    <n v="221182324408761"/>
    <n v="0"/>
    <n v="0"/>
    <n v="308.91844491000001"/>
    <n v="704.08155508999994"/>
    <x v="7"/>
  </r>
  <r>
    <x v="13"/>
    <s v="2020-02-21 18:23:24:512019"/>
    <n v="0"/>
    <n v="308.91844491000001"/>
    <n v="221182324512019"/>
    <n v="0"/>
    <n v="0"/>
    <n v="308.91844491000001"/>
    <n v="704.08155508999994"/>
    <x v="7"/>
  </r>
  <r>
    <x v="13"/>
    <s v="2020-02-21 18:23:24:615062"/>
    <n v="0"/>
    <n v="310.17759458400002"/>
    <n v="221182324615062"/>
    <n v="0"/>
    <n v="0"/>
    <n v="310.17759458400002"/>
    <n v="702.82240541600004"/>
    <x v="7"/>
  </r>
  <r>
    <x v="13"/>
    <s v="2020-02-21 18:23:24:718123"/>
    <n v="0"/>
    <n v="310.17759458400002"/>
    <n v="221182324718123"/>
    <n v="0"/>
    <n v="0"/>
    <n v="310.17759458400002"/>
    <n v="702.82240541600004"/>
    <x v="7"/>
  </r>
  <r>
    <x v="13"/>
    <s v="2020-02-21 18:23:24:821204"/>
    <n v="0"/>
    <n v="311.43674425799998"/>
    <n v="221182324821204"/>
    <n v="0"/>
    <n v="0"/>
    <n v="311.43674425799998"/>
    <n v="701.56325574200002"/>
    <x v="7"/>
  </r>
  <r>
    <x v="13"/>
    <s v="2020-02-21 18:23:24:924526"/>
    <n v="0"/>
    <n v="311.43674425799998"/>
    <n v="221182324924526"/>
    <n v="0"/>
    <n v="0"/>
    <n v="311.43674425799998"/>
    <n v="701.56325574200002"/>
    <x v="7"/>
  </r>
  <r>
    <x v="13"/>
    <s v="2020-02-21 18:23:25:027688"/>
    <n v="0"/>
    <n v="310.17759458400002"/>
    <n v="221182325027688"/>
    <n v="0"/>
    <n v="0"/>
    <n v="310.17759458400002"/>
    <n v="702.82240541600004"/>
    <x v="7"/>
  </r>
  <r>
    <x v="13"/>
    <s v="2020-02-21 18:23:25:130932"/>
    <n v="0"/>
    <n v="310.17759458400002"/>
    <n v="221182325130932"/>
    <n v="0"/>
    <n v="0"/>
    <n v="310.17759458400002"/>
    <n v="702.82240541600004"/>
    <x v="7"/>
  </r>
  <r>
    <x v="13"/>
    <s v="2020-02-21 18:23:25:234157"/>
    <n v="0"/>
    <n v="310.17759458400002"/>
    <n v="221182325234157"/>
    <n v="0"/>
    <n v="0"/>
    <n v="310.17759458400002"/>
    <n v="702.82240541600004"/>
    <x v="7"/>
  </r>
  <r>
    <x v="13"/>
    <s v="2020-02-21 18:23:25:337249"/>
    <n v="0"/>
    <n v="310.17759458400002"/>
    <n v="221182325337249"/>
    <n v="0"/>
    <n v="0"/>
    <n v="310.17759458400002"/>
    <n v="702.82240541600004"/>
    <x v="7"/>
  </r>
  <r>
    <x v="13"/>
    <s v="2020-02-21 18:23:25:440360"/>
    <n v="0"/>
    <n v="310.17759458400002"/>
    <n v="221182325440360"/>
    <n v="0"/>
    <n v="0"/>
    <n v="310.17759458400002"/>
    <n v="702.82240541600004"/>
    <x v="7"/>
  </r>
  <r>
    <x v="13"/>
    <s v="2020-02-21 18:23:25:543632"/>
    <n v="0"/>
    <n v="310.17759458400002"/>
    <n v="221182325543632"/>
    <n v="0"/>
    <n v="0"/>
    <n v="310.17759458400002"/>
    <n v="702.82240541600004"/>
    <x v="7"/>
  </r>
  <r>
    <x v="13"/>
    <s v="2020-02-21 18:23:25:646731"/>
    <n v="0"/>
    <n v="310.17759458400002"/>
    <n v="221182325646731"/>
    <n v="0"/>
    <n v="0"/>
    <n v="310.17759458400002"/>
    <n v="702.82240541600004"/>
    <x v="7"/>
  </r>
  <r>
    <x v="13"/>
    <s v="2020-02-21 18:23:25:749754"/>
    <n v="0"/>
    <n v="310.17759458400002"/>
    <n v="221182325749754"/>
    <n v="0"/>
    <n v="0"/>
    <n v="310.17759458400002"/>
    <n v="702.82240541600004"/>
    <x v="7"/>
  </r>
  <r>
    <x v="13"/>
    <s v="2020-02-21 18:23:25:852959"/>
    <n v="0"/>
    <n v="310.17759458400002"/>
    <n v="221182325852959"/>
    <n v="0"/>
    <n v="0"/>
    <n v="310.17759458400002"/>
    <n v="702.82240541600004"/>
    <x v="7"/>
  </r>
  <r>
    <x v="13"/>
    <s v="2020-02-21 18:23:25:956042"/>
    <n v="0"/>
    <n v="310.17759458400002"/>
    <n v="221182325956042"/>
    <n v="0"/>
    <n v="0"/>
    <n v="310.17759458400002"/>
    <n v="702.82240541600004"/>
    <x v="7"/>
  </r>
  <r>
    <x v="13"/>
    <s v="2020-02-21 18:23:26:059150"/>
    <n v="0"/>
    <n v="308.91844491000001"/>
    <n v="221182326059150"/>
    <n v="0"/>
    <n v="0"/>
    <n v="308.91844491000001"/>
    <n v="704.08155508999994"/>
    <x v="7"/>
  </r>
  <r>
    <x v="13"/>
    <s v="2020-02-21 18:23:26:162379"/>
    <n v="0"/>
    <n v="310.17759458400002"/>
    <n v="221182326162379"/>
    <n v="0"/>
    <n v="0"/>
    <n v="310.17759458400002"/>
    <n v="702.82240541600004"/>
    <x v="7"/>
  </r>
  <r>
    <x v="13"/>
    <s v="2020-02-21 18:23:26:265437"/>
    <n v="0"/>
    <n v="308.91844491000001"/>
    <n v="221182326265437"/>
    <n v="0"/>
    <n v="0"/>
    <n v="308.91844491000001"/>
    <n v="704.08155508999994"/>
    <x v="7"/>
  </r>
  <r>
    <x v="13"/>
    <s v="2020-02-21 18:23:26:368446"/>
    <n v="0"/>
    <n v="308.91844491000001"/>
    <n v="221182326368446"/>
    <n v="0"/>
    <n v="0"/>
    <n v="308.91844491000001"/>
    <n v="704.08155508999994"/>
    <x v="7"/>
  </r>
  <r>
    <x v="13"/>
    <s v="2020-02-21 18:23:26:471531"/>
    <n v="0"/>
    <n v="308.91844491000001"/>
    <n v="221182326471531"/>
    <n v="0"/>
    <n v="0"/>
    <n v="308.91844491000001"/>
    <n v="704.08155508999994"/>
    <x v="7"/>
  </r>
  <r>
    <x v="13"/>
    <s v="2020-02-21 18:23:26:574807"/>
    <n v="0"/>
    <n v="308.91844491000001"/>
    <n v="221182326574807"/>
    <n v="0"/>
    <n v="0"/>
    <n v="308.91844491000001"/>
    <n v="704.08155508999994"/>
    <x v="7"/>
  </r>
  <r>
    <x v="13"/>
    <s v="2020-02-21 18:23:26:677898"/>
    <n v="0"/>
    <n v="308.91844491000001"/>
    <n v="221182326677898"/>
    <n v="0"/>
    <n v="0"/>
    <n v="308.91844491000001"/>
    <n v="704.08155508999994"/>
    <x v="7"/>
  </r>
  <r>
    <x v="13"/>
    <s v="2020-02-21 18:23:26:780978"/>
    <n v="0"/>
    <n v="308.91844491000001"/>
    <n v="221182326780978"/>
    <n v="0"/>
    <n v="0"/>
    <n v="308.91844491000001"/>
    <n v="704.08155508999994"/>
    <x v="7"/>
  </r>
  <r>
    <x v="13"/>
    <s v="2020-02-21 18:23:26:884026"/>
    <n v="0"/>
    <n v="310.17759458400002"/>
    <n v="221182326884026"/>
    <n v="0"/>
    <n v="0"/>
    <n v="310.17759458400002"/>
    <n v="702.82240541600004"/>
    <x v="7"/>
  </r>
  <r>
    <x v="13"/>
    <s v="2020-02-21 18:23:26:987129"/>
    <n v="0"/>
    <n v="310.17759458400002"/>
    <n v="221182326987129"/>
    <n v="0"/>
    <n v="0"/>
    <n v="310.17759458400002"/>
    <n v="702.82240541600004"/>
    <x v="7"/>
  </r>
  <r>
    <x v="13"/>
    <s v="2020-02-21 18:23:27:090196"/>
    <n v="0"/>
    <n v="311.43674425799998"/>
    <n v="221182327090196"/>
    <n v="0"/>
    <n v="0"/>
    <n v="311.43674425799998"/>
    <n v="701.56325574200002"/>
    <x v="7"/>
  </r>
  <r>
    <x v="13"/>
    <s v="2020-02-21 18:23:27:193446"/>
    <n v="0"/>
    <n v="311.43674425799998"/>
    <n v="221182327193446"/>
    <n v="0"/>
    <n v="0"/>
    <n v="311.43674425799998"/>
    <n v="701.56325574200002"/>
    <x v="7"/>
  </r>
  <r>
    <x v="13"/>
    <s v="2020-02-21 18:23:27:296535"/>
    <n v="0"/>
    <n v="311.43674425799998"/>
    <n v="221182327296535"/>
    <n v="0"/>
    <n v="0"/>
    <n v="311.43674425799998"/>
    <n v="701.56325574200002"/>
    <x v="7"/>
  </r>
  <r>
    <x v="13"/>
    <s v="2020-02-21 18:23:27:399590"/>
    <n v="0"/>
    <n v="312.69589393199999"/>
    <n v="221182327399590"/>
    <n v="0"/>
    <n v="0"/>
    <n v="312.69589393199999"/>
    <n v="700.30410606800001"/>
    <x v="7"/>
  </r>
  <r>
    <x v="13"/>
    <s v="2020-02-21 18:23:27:502755"/>
    <n v="0"/>
    <n v="312.69589393199999"/>
    <n v="221182327502755"/>
    <n v="0"/>
    <n v="0"/>
    <n v="312.69589393199999"/>
    <n v="700.30410606800001"/>
    <x v="7"/>
  </r>
  <r>
    <x v="13"/>
    <s v="2020-02-21 18:23:27:605841"/>
    <n v="0"/>
    <n v="315.21419328000002"/>
    <n v="221182327605841"/>
    <n v="0"/>
    <n v="0"/>
    <n v="315.21419328000002"/>
    <n v="697.78580671999998"/>
    <x v="7"/>
  </r>
  <r>
    <x v="13"/>
    <s v="2020-02-21 18:23:27:709061"/>
    <n v="0"/>
    <n v="315.21419328000002"/>
    <n v="221182327709061"/>
    <n v="0"/>
    <n v="0"/>
    <n v="315.21419328000002"/>
    <n v="697.78580671999998"/>
    <x v="7"/>
  </r>
  <r>
    <x v="13"/>
    <s v="2020-02-21 18:23:27:812309"/>
    <n v="0"/>
    <n v="317.73249262799999"/>
    <n v="221182327812309"/>
    <n v="0"/>
    <n v="0"/>
    <n v="317.73249262799999"/>
    <n v="695.26750737199995"/>
    <x v="7"/>
  </r>
  <r>
    <x v="13"/>
    <s v="2020-02-21 18:23:27:915586"/>
    <n v="0"/>
    <n v="321.50994164999997"/>
    <n v="221182327915586"/>
    <n v="0"/>
    <n v="0"/>
    <n v="321.50994164999997"/>
    <n v="691.49005835000003"/>
    <x v="7"/>
  </r>
  <r>
    <x v="13"/>
    <s v="2020-02-21 18:23:28:018613"/>
    <n v="0"/>
    <n v="330.32398936800001"/>
    <n v="221182328018613"/>
    <n v="0"/>
    <n v="0"/>
    <n v="330.32398936800001"/>
    <n v="682.67601063200004"/>
    <x v="7"/>
  </r>
  <r>
    <x v="13"/>
    <s v="2020-02-21 18:23:28:121665"/>
    <n v="0"/>
    <n v="345.43378545600001"/>
    <n v="221182328121665"/>
    <n v="0"/>
    <n v="0"/>
    <n v="345.43378545600001"/>
    <n v="667.56621454399999"/>
    <x v="7"/>
  </r>
  <r>
    <x v="13"/>
    <s v="2020-02-21 18:23:28:224916"/>
    <n v="0"/>
    <n v="379.43082665399999"/>
    <n v="221182328224916"/>
    <n v="0"/>
    <n v="0"/>
    <n v="379.43082665399999"/>
    <n v="633.56917334600007"/>
    <x v="7"/>
  </r>
  <r>
    <x v="13"/>
    <s v="2020-02-21 18:23:28:328008"/>
    <n v="0"/>
    <n v="413.42786785200002"/>
    <n v="221182328328008"/>
    <n v="0"/>
    <n v="0"/>
    <n v="413.42786785200002"/>
    <n v="599.57213214800004"/>
    <x v="7"/>
  </r>
  <r>
    <x v="13"/>
    <s v="2020-02-21 18:23:28:431131"/>
    <n v="0"/>
    <n v="458.75725611600001"/>
    <n v="221182328431131"/>
    <n v="0"/>
    <n v="0"/>
    <n v="458.75725611600001"/>
    <n v="554.24274388399999"/>
    <x v="7"/>
  </r>
  <r>
    <x v="13"/>
    <s v="2020-02-21 18:23:28:533302"/>
    <n v="0"/>
    <n v="533.04708688200003"/>
    <n v="221182328533302"/>
    <n v="0"/>
    <n v="0"/>
    <n v="533.04708688200003"/>
    <n v="479.95291311799997"/>
    <x v="7"/>
  </r>
  <r>
    <x v="13"/>
    <s v="2020-02-21 18:23:28:636331"/>
    <n v="0"/>
    <n v="812.57831451000004"/>
    <n v="221182328636331"/>
    <n v="0"/>
    <n v="0"/>
    <n v="812.57831451000004"/>
    <n v="200.42168548999996"/>
    <x v="7"/>
  </r>
  <r>
    <x v="13"/>
    <s v="2020-02-21 18:23:28:739416"/>
    <n v="0"/>
    <n v="947.30732962800005"/>
    <n v="221182328739416"/>
    <n v="0"/>
    <n v="0"/>
    <n v="947.30732962800005"/>
    <n v="65.692670371999952"/>
    <x v="7"/>
  </r>
  <r>
    <x v="13"/>
    <s v="2020-02-21 18:23:28:842645"/>
    <n v="0"/>
    <n v="967.45372441200004"/>
    <n v="221182328842645"/>
    <n v="0"/>
    <n v="0"/>
    <n v="967.45372441200004"/>
    <n v="45.546275587999958"/>
    <x v="7"/>
  </r>
  <r>
    <x v="13"/>
    <s v="2020-02-21 18:23:28:945768"/>
    <n v="0"/>
    <n v="985.08181984800001"/>
    <n v="221182328945768"/>
    <n v="0"/>
    <n v="0"/>
    <n v="985.08181984800001"/>
    <n v="27.918180151999991"/>
    <x v="7"/>
  </r>
  <r>
    <x v="13"/>
    <s v="2020-02-21 18:23:29:048872"/>
    <n v="0"/>
    <n v="997.67331658800003"/>
    <n v="221182329048872"/>
    <n v="0"/>
    <n v="0"/>
    <n v="997.67331658800003"/>
    <n v="15.326683411999966"/>
    <x v="7"/>
  </r>
  <r>
    <x v="13"/>
    <s v="2020-02-21 18:23:29:150737"/>
    <n v="0"/>
    <n v="998.93246626200005"/>
    <n v="221182329150737"/>
    <n v="0"/>
    <n v="0"/>
    <n v="998.93246626200005"/>
    <n v="14.067533737999952"/>
    <x v="7"/>
  </r>
  <r>
    <x v="13"/>
    <s v="2020-02-21 18:23:29:252626"/>
    <n v="0"/>
    <n v="1005.228214632"/>
    <n v="221182329252626"/>
    <n v="0"/>
    <n v="0"/>
    <n v="1005.228214632"/>
    <n v="7.7717853679999962"/>
    <x v="7"/>
  </r>
  <r>
    <x v="13"/>
    <s v="2020-02-21 18:23:29:355657"/>
    <n v="0"/>
    <n v="1002.709915284"/>
    <n v="221182329355657"/>
    <n v="0"/>
    <n v="0"/>
    <n v="1002.709915284"/>
    <n v="10.290084716000024"/>
    <x v="7"/>
  </r>
  <r>
    <x v="13"/>
    <s v="2020-02-21 18:23:29:458746"/>
    <n v="0"/>
    <n v="1006.487364306"/>
    <n v="221182329458746"/>
    <n v="0"/>
    <n v="0"/>
    <n v="1006.487364306"/>
    <n v="6.5126356939999823"/>
    <x v="7"/>
  </r>
  <r>
    <x v="13"/>
    <s v="2020-02-21 18:23:29:561991"/>
    <n v="0"/>
    <n v="1001.45076561"/>
    <n v="221182329561991"/>
    <n v="0"/>
    <n v="0"/>
    <n v="1001.45076561"/>
    <n v="11.549234390000038"/>
    <x v="7"/>
  </r>
  <r>
    <x v="13"/>
    <s v="2020-02-21 18:23:29:665104"/>
    <n v="0"/>
    <n v="977.52692180400004"/>
    <n v="221182329665104"/>
    <n v="0"/>
    <n v="0"/>
    <n v="977.52692180400004"/>
    <n v="35.47307819599996"/>
    <x v="7"/>
  </r>
  <r>
    <x v="13"/>
    <s v="2020-02-21 18:23:29:768185"/>
    <n v="0"/>
    <n v="944.78903028000002"/>
    <n v="221182329768185"/>
    <n v="0"/>
    <n v="0"/>
    <n v="944.78903028000002"/>
    <n v="68.21096971999998"/>
    <x v="7"/>
  </r>
  <r>
    <x v="13"/>
    <s v="2020-02-21 18:23:29:871196"/>
    <n v="0"/>
    <n v="952.34392832399999"/>
    <n v="221182329871196"/>
    <n v="0"/>
    <n v="0"/>
    <n v="952.34392832399999"/>
    <n v="60.65607167600001"/>
    <x v="7"/>
  </r>
  <r>
    <x v="13"/>
    <s v="2020-02-21 18:23:29:974482"/>
    <n v="0"/>
    <n v="958.63967669399995"/>
    <n v="221182329974482"/>
    <n v="0"/>
    <n v="0"/>
    <n v="958.63967669399995"/>
    <n v="54.360323306000055"/>
    <x v="7"/>
  </r>
  <r>
    <x v="13"/>
    <s v="2020-02-21 18:23:30:077566"/>
    <n v="0"/>
    <n v="980.04522115199995"/>
    <n v="221182330077566"/>
    <n v="0"/>
    <n v="0"/>
    <n v="980.04522115199995"/>
    <n v="32.954778848000046"/>
    <x v="7"/>
  </r>
  <r>
    <x v="13"/>
    <s v="2020-02-21 18:23:30:180720"/>
    <n v="0"/>
    <n v="1001.45076561"/>
    <n v="221182330180720"/>
    <n v="0"/>
    <n v="0"/>
    <n v="1001.45076561"/>
    <n v="11.549234390000038"/>
    <x v="7"/>
  </r>
  <r>
    <x v="13"/>
    <s v="2020-02-21 18:23:30:283923"/>
    <n v="0"/>
    <n v="998.93246626200005"/>
    <n v="221182330283923"/>
    <n v="0"/>
    <n v="0"/>
    <n v="998.93246626200005"/>
    <n v="14.067533737999952"/>
    <x v="7"/>
  </r>
  <r>
    <x v="13"/>
    <s v="2020-02-21 18:23:30:386962"/>
    <n v="0"/>
    <n v="985.08181984800001"/>
    <n v="221182330386962"/>
    <n v="0"/>
    <n v="0"/>
    <n v="985.08181984800001"/>
    <n v="27.918180151999991"/>
    <x v="7"/>
  </r>
  <r>
    <x v="13"/>
    <s v="2020-02-21 18:23:30:490003"/>
    <n v="0"/>
    <n v="991.37756821799996"/>
    <n v="221182330490003"/>
    <n v="0"/>
    <n v="0"/>
    <n v="991.37756821799996"/>
    <n v="21.622431782000035"/>
    <x v="7"/>
  </r>
  <r>
    <x v="13"/>
    <s v="2020-02-21 18:23:30:593274"/>
    <n v="0"/>
    <n v="981.30437082599997"/>
    <n v="221182330593274"/>
    <n v="0"/>
    <n v="0"/>
    <n v="981.30437082599997"/>
    <n v="31.695629174000032"/>
    <x v="7"/>
  </r>
  <r>
    <x v="13"/>
    <s v="2020-02-21 18:23:30:696356"/>
    <n v="0"/>
    <n v="964.93542506400001"/>
    <n v="221182330696356"/>
    <n v="0"/>
    <n v="0"/>
    <n v="964.93542506400001"/>
    <n v="48.064574935999985"/>
    <x v="7"/>
  </r>
  <r>
    <x v="13"/>
    <s v="2020-02-21 18:23:30:799438"/>
    <n v="0"/>
    <n v="933.45668321400001"/>
    <n v="221182330799438"/>
    <n v="0"/>
    <n v="0"/>
    <n v="933.45668321400001"/>
    <n v="79.543316785999991"/>
    <x v="7"/>
  </r>
  <r>
    <x v="13"/>
    <s v="2020-02-21 18:23:30:902712"/>
    <n v="0"/>
    <n v="867.98090016599997"/>
    <n v="221182330902712"/>
    <n v="0"/>
    <n v="0"/>
    <n v="867.98090016599997"/>
    <n v="145.01909983400003"/>
    <x v="7"/>
  </r>
  <r>
    <x v="13"/>
    <s v="2020-02-21 18:23:31:005728"/>
    <n v="0"/>
    <n v="822.65151190199902"/>
    <n v="221182331005728"/>
    <n v="0"/>
    <n v="0"/>
    <n v="822.65151190199902"/>
    <n v="190.34848809800098"/>
    <x v="7"/>
  </r>
  <r>
    <x v="13"/>
    <s v="2020-02-21 18:23:31:108801"/>
    <n v="0"/>
    <n v="791.17277005200003"/>
    <n v="221182331108801"/>
    <n v="0"/>
    <n v="0"/>
    <n v="791.17277005200003"/>
    <n v="221.82722994799997"/>
    <x v="7"/>
  </r>
  <r>
    <x v="13"/>
    <s v="2020-02-21 18:23:31:212052"/>
    <n v="0"/>
    <n v="758.43487852800001"/>
    <n v="221182331212052"/>
    <n v="0"/>
    <n v="0"/>
    <n v="758.43487852800001"/>
    <n v="254.56512147199999"/>
    <x v="7"/>
  </r>
  <r>
    <x v="13"/>
    <s v="2020-02-21 18:23:31:313911"/>
    <n v="0"/>
    <n v="713.10549026399997"/>
    <n v="221182331313911"/>
    <n v="0"/>
    <n v="0"/>
    <n v="713.10549026399997"/>
    <n v="299.89450973600003"/>
    <x v="7"/>
  </r>
  <r>
    <x v="13"/>
    <s v="2020-02-21 18:23:31:416965"/>
    <n v="0"/>
    <n v="686.66334711000002"/>
    <n v="221182331416965"/>
    <n v="0"/>
    <n v="0"/>
    <n v="686.66334711000002"/>
    <n v="326.33665288999998"/>
    <x v="7"/>
  </r>
  <r>
    <x v="13"/>
    <s v="2020-02-21 18:23:31:520028"/>
    <n v="0"/>
    <n v="627.48331243200005"/>
    <n v="221182331520028"/>
    <n v="0"/>
    <n v="0"/>
    <n v="627.48331243200005"/>
    <n v="385.51668756799995"/>
    <x v="7"/>
  </r>
  <r>
    <x v="13"/>
    <s v="2020-02-21 18:23:31:623185"/>
    <n v="0"/>
    <n v="577.11732547199995"/>
    <n v="221182331623185"/>
    <n v="0"/>
    <n v="0"/>
    <n v="577.11732547199995"/>
    <n v="435.88267452800005"/>
    <x v="7"/>
  </r>
  <r>
    <x v="13"/>
    <s v="2020-02-21 18:23:31:726578"/>
    <n v="0"/>
    <n v="578.37647514599996"/>
    <n v="221182331726578"/>
    <n v="0"/>
    <n v="0"/>
    <n v="578.37647514599996"/>
    <n v="434.62352485400004"/>
    <x v="7"/>
  </r>
  <r>
    <x v="13"/>
    <s v="2020-02-21 18:23:31:830160"/>
    <n v="0"/>
    <n v="555.71178101400005"/>
    <n v="221182331830160"/>
    <n v="0"/>
    <n v="0"/>
    <n v="555.71178101400005"/>
    <n v="457.28821898599995"/>
    <x v="7"/>
  </r>
  <r>
    <x v="13"/>
    <s v="2020-02-21 18:23:31:933095"/>
    <n v="0"/>
    <n v="548.15688296999997"/>
    <n v="221182331933095"/>
    <n v="0"/>
    <n v="0"/>
    <n v="548.15688296999997"/>
    <n v="464.84311703000003"/>
    <x v="7"/>
  </r>
  <r>
    <x v="13"/>
    <s v="2020-02-21 18:23:32:035806"/>
    <n v="0"/>
    <n v="531.78793720800002"/>
    <n v="221182332035806"/>
    <n v="0"/>
    <n v="0"/>
    <n v="531.78793720800002"/>
    <n v="481.21206279199998"/>
    <x v="7"/>
  </r>
  <r>
    <x v="13"/>
    <s v="2020-02-21 18:23:32:138438"/>
    <n v="0"/>
    <n v="520.45559014200001"/>
    <n v="221182332138438"/>
    <n v="0"/>
    <n v="0"/>
    <n v="520.45559014200001"/>
    <n v="492.54440985799999"/>
    <x v="7"/>
  </r>
  <r>
    <x v="13"/>
    <s v="2020-02-21 18:23:32:241109"/>
    <n v="0"/>
    <n v="482.68109992199999"/>
    <n v="221182332241109"/>
    <n v="0"/>
    <n v="0"/>
    <n v="482.68109992199999"/>
    <n v="530.31890007800007"/>
    <x v="7"/>
  </r>
  <r>
    <x v="13"/>
    <s v="2020-02-21 18:23:32:343936"/>
    <n v="0"/>
    <n v="482.68109992199999"/>
    <n v="221182332343936"/>
    <n v="0"/>
    <n v="0"/>
    <n v="482.68109992199999"/>
    <n v="530.31890007800007"/>
    <x v="7"/>
  </r>
  <r>
    <x v="13"/>
    <s v="2020-02-21 18:23:32:446661"/>
    <n v="0"/>
    <n v="472.60790252999999"/>
    <n v="221182332446661"/>
    <n v="0"/>
    <n v="0"/>
    <n v="472.60790252999999"/>
    <n v="540.39209746999995"/>
    <x v="7"/>
  </r>
  <r>
    <x v="13"/>
    <s v="2020-02-21 18:23:32:549346"/>
    <n v="0"/>
    <n v="467.57130383399999"/>
    <n v="221182332549346"/>
    <n v="0"/>
    <n v="0"/>
    <n v="467.57130383399999"/>
    <n v="545.42869616600001"/>
    <x v="7"/>
  </r>
  <r>
    <x v="13"/>
    <s v="2020-02-21 18:23:32:652660"/>
    <n v="0"/>
    <n v="456.23895676799998"/>
    <n v="221182332652660"/>
    <n v="0"/>
    <n v="0"/>
    <n v="456.23895676799998"/>
    <n v="556.76104323200002"/>
    <x v="7"/>
  </r>
  <r>
    <x v="13"/>
    <s v="2020-02-21 18:23:32:755715"/>
    <n v="0"/>
    <n v="460.01640579000002"/>
    <n v="221182332755715"/>
    <n v="0"/>
    <n v="0"/>
    <n v="460.01640579000002"/>
    <n v="552.98359420999998"/>
    <x v="7"/>
  </r>
  <r>
    <x v="13"/>
    <s v="2020-02-21 18:23:32:858755"/>
    <n v="0"/>
    <n v="437.351711658"/>
    <n v="221182332858755"/>
    <n v="0"/>
    <n v="0"/>
    <n v="437.351711658"/>
    <n v="575.648288342"/>
    <x v="7"/>
  </r>
  <r>
    <x v="13"/>
    <s v="2020-02-21 18:23:32:962027"/>
    <n v="0"/>
    <n v="418.46446654800002"/>
    <n v="221182332962027"/>
    <n v="0"/>
    <n v="0"/>
    <n v="418.46446654800002"/>
    <n v="594.53553345199998"/>
    <x v="7"/>
  </r>
  <r>
    <x v="13"/>
    <s v="2020-02-21 18:23:33:065092"/>
    <n v="0"/>
    <n v="427.278514266"/>
    <n v="221182333065092"/>
    <n v="0"/>
    <n v="0"/>
    <n v="427.278514266"/>
    <n v="585.721485734"/>
    <x v="7"/>
  </r>
  <r>
    <x v="13"/>
    <s v="2020-02-21 18:23:33:168253"/>
    <n v="0"/>
    <n v="427.278514266"/>
    <n v="221182333168253"/>
    <n v="0"/>
    <n v="0"/>
    <n v="427.278514266"/>
    <n v="585.721485734"/>
    <x v="7"/>
  </r>
  <r>
    <x v="13"/>
    <s v="2020-02-21 18:23:33:271315"/>
    <n v="0"/>
    <n v="429.79681361399997"/>
    <n v="221182333271315"/>
    <n v="0"/>
    <n v="0"/>
    <n v="429.79681361399997"/>
    <n v="583.20318638599997"/>
    <x v="7"/>
  </r>
  <r>
    <x v="13"/>
    <s v="2020-02-21 18:23:33:374612"/>
    <n v="0"/>
    <n v="418.46446654800002"/>
    <n v="221182333374612"/>
    <n v="0"/>
    <n v="0"/>
    <n v="418.46446654800002"/>
    <n v="594.53553345199998"/>
    <x v="7"/>
  </r>
  <r>
    <x v="13"/>
    <s v="2020-02-21 18:23:33:477675"/>
    <n v="0"/>
    <n v="418.46446654800002"/>
    <n v="221182333477675"/>
    <n v="0"/>
    <n v="0"/>
    <n v="418.46446654800002"/>
    <n v="594.53553345199998"/>
    <x v="7"/>
  </r>
  <r>
    <x v="13"/>
    <s v="2020-02-21 18:23:33:580742"/>
    <n v="0"/>
    <n v="424.76021491799997"/>
    <n v="221182333580742"/>
    <n v="0"/>
    <n v="0"/>
    <n v="424.76021491799997"/>
    <n v="588.23978508200003"/>
    <x v="7"/>
  </r>
  <r>
    <x v="13"/>
    <s v="2020-02-21 18:23:33:684038"/>
    <n v="0"/>
    <n v="407.13211948200001"/>
    <n v="221182333684038"/>
    <n v="0"/>
    <n v="0"/>
    <n v="407.13211948200001"/>
    <n v="605.86788051799999"/>
    <x v="7"/>
  </r>
  <r>
    <x v="13"/>
    <s v="2020-02-21 18:23:33:787142"/>
    <n v="0"/>
    <n v="390.76317372"/>
    <n v="221182333787142"/>
    <n v="0"/>
    <n v="0"/>
    <n v="390.76317372"/>
    <n v="622.23682628000006"/>
    <x v="7"/>
  </r>
  <r>
    <x v="13"/>
    <s v="2020-02-21 18:23:33:890206"/>
    <n v="0"/>
    <n v="405.87296980799999"/>
    <n v="221182333890206"/>
    <n v="0"/>
    <n v="0"/>
    <n v="405.87296980799999"/>
    <n v="607.12703019200001"/>
    <x v="7"/>
  </r>
  <r>
    <x v="13"/>
    <s v="2020-02-21 18:23:33:993424"/>
    <n v="0"/>
    <n v="402.09552078600001"/>
    <n v="221182333993424"/>
    <n v="0"/>
    <n v="0"/>
    <n v="402.09552078600001"/>
    <n v="610.90447921400005"/>
    <x v="7"/>
  </r>
  <r>
    <x v="13"/>
    <s v="2020-02-21 18:23:34:096519"/>
    <n v="0"/>
    <n v="405.87296980799999"/>
    <n v="221182334096519"/>
    <n v="0"/>
    <n v="0"/>
    <n v="405.87296980799999"/>
    <n v="607.12703019200001"/>
    <x v="7"/>
  </r>
  <r>
    <x v="13"/>
    <s v="2020-02-21 18:23:34:199608"/>
    <n v="0"/>
    <n v="407.13211948200001"/>
    <n v="221182334199608"/>
    <n v="0"/>
    <n v="0"/>
    <n v="407.13211948200001"/>
    <n v="605.86788051799999"/>
    <x v="7"/>
  </r>
  <r>
    <x v="13"/>
    <s v="2020-02-21 18:23:34:302860"/>
    <n v="0"/>
    <n v="404.61382013399998"/>
    <n v="221182334302860"/>
    <n v="0"/>
    <n v="0"/>
    <n v="404.61382013399998"/>
    <n v="608.38617986600002"/>
    <x v="7"/>
  </r>
  <r>
    <x v="13"/>
    <s v="2020-02-21 18:23:34:405945"/>
    <n v="0"/>
    <n v="402.09552078600001"/>
    <n v="221182334405945"/>
    <n v="0"/>
    <n v="0"/>
    <n v="402.09552078600001"/>
    <n v="610.90447921400005"/>
    <x v="7"/>
  </r>
  <r>
    <x v="13"/>
    <s v="2020-02-21 18:23:34:508964"/>
    <n v="0"/>
    <n v="404.61382013399998"/>
    <n v="221182334508964"/>
    <n v="0"/>
    <n v="0"/>
    <n v="404.61382013399998"/>
    <n v="608.38617986600002"/>
    <x v="7"/>
  </r>
  <r>
    <x v="13"/>
    <s v="2020-02-21 18:23:34:612191"/>
    <n v="0"/>
    <n v="395.799772416"/>
    <n v="221182334612191"/>
    <n v="0"/>
    <n v="0"/>
    <n v="395.799772416"/>
    <n v="617.200227584"/>
    <x v="7"/>
  </r>
  <r>
    <x v="13"/>
    <s v="2020-02-21 18:23:34:715267"/>
    <n v="0"/>
    <n v="381.94912600200001"/>
    <n v="221182334715267"/>
    <n v="0"/>
    <n v="0"/>
    <n v="381.94912600200001"/>
    <n v="631.05087399800004"/>
    <x v="7"/>
  </r>
  <r>
    <x v="13"/>
    <s v="2020-02-21 18:23:34:818354"/>
    <n v="0"/>
    <n v="397.05892209000001"/>
    <n v="221182334818354"/>
    <n v="0"/>
    <n v="0"/>
    <n v="397.05892209000001"/>
    <n v="615.94107790999999"/>
    <x v="7"/>
  </r>
  <r>
    <x v="13"/>
    <s v="2020-02-21 18:23:34:921438"/>
    <n v="0"/>
    <n v="395.799772416"/>
    <n v="221182334921438"/>
    <n v="0"/>
    <n v="0"/>
    <n v="395.799772416"/>
    <n v="617.200227584"/>
    <x v="7"/>
  </r>
  <r>
    <x v="13"/>
    <s v="2020-02-21 18:23:35:024741"/>
    <n v="0"/>
    <n v="398.31807176400002"/>
    <n v="221182335024741"/>
    <n v="0"/>
    <n v="0"/>
    <n v="398.31807176400002"/>
    <n v="614.68192823599998"/>
    <x v="7"/>
  </r>
  <r>
    <x v="13"/>
    <s v="2020-02-21 18:23:35:127866"/>
    <n v="0"/>
    <n v="400.83637111199999"/>
    <n v="221182335127866"/>
    <n v="0"/>
    <n v="0"/>
    <n v="400.83637111199999"/>
    <n v="612.16362888799995"/>
    <x v="7"/>
  </r>
  <r>
    <x v="13"/>
    <s v="2020-02-21 18:23:35:230648"/>
    <n v="0"/>
    <n v="394.54062274199998"/>
    <n v="221182335230648"/>
    <n v="0"/>
    <n v="0"/>
    <n v="394.54062274199998"/>
    <n v="618.45937725800002"/>
    <x v="7"/>
  </r>
  <r>
    <x v="13"/>
    <s v="2020-02-21 18:23:35:333839"/>
    <n v="0"/>
    <n v="395.799772416"/>
    <n v="221182335333839"/>
    <n v="0"/>
    <n v="0"/>
    <n v="395.799772416"/>
    <n v="617.200227584"/>
    <x v="7"/>
  </r>
  <r>
    <x v="13"/>
    <s v="2020-02-21 18:23:35:436934"/>
    <n v="0"/>
    <n v="403.35467046000002"/>
    <n v="221182335436934"/>
    <n v="0"/>
    <n v="0"/>
    <n v="403.35467046000002"/>
    <n v="609.64532953999992"/>
    <x v="7"/>
  </r>
  <r>
    <x v="13"/>
    <s v="2020-02-21 18:23:35:540020"/>
    <n v="0"/>
    <n v="385.726575024"/>
    <n v="221182335540020"/>
    <n v="0"/>
    <n v="0"/>
    <n v="385.726575024"/>
    <n v="627.273424976"/>
    <x v="7"/>
  </r>
  <r>
    <x v="13"/>
    <s v="2020-02-21 18:23:35:643167"/>
    <n v="0"/>
    <n v="379.43082665399999"/>
    <n v="221182335643167"/>
    <n v="0"/>
    <n v="0"/>
    <n v="379.43082665399999"/>
    <n v="633.56917334600007"/>
    <x v="7"/>
  </r>
  <r>
    <x v="13"/>
    <s v="2020-02-21 18:23:35:746250"/>
    <n v="0"/>
    <n v="380.689976328"/>
    <n v="221182335746250"/>
    <n v="0"/>
    <n v="0"/>
    <n v="380.689976328"/>
    <n v="632.31002367199994"/>
    <x v="7"/>
  </r>
  <r>
    <x v="13"/>
    <s v="2020-02-21 18:23:35:849359"/>
    <n v="0"/>
    <n v="386.98572469800001"/>
    <n v="221182335849359"/>
    <n v="0"/>
    <n v="0"/>
    <n v="386.98572469800001"/>
    <n v="626.01427530199999"/>
    <x v="7"/>
  </r>
  <r>
    <x v="13"/>
    <s v="2020-02-21 18:23:35:952608"/>
    <n v="0"/>
    <n v="386.98572469800001"/>
    <n v="221182335952608"/>
    <n v="0"/>
    <n v="0"/>
    <n v="386.98572469800001"/>
    <n v="626.01427530199999"/>
    <x v="7"/>
  </r>
  <r>
    <x v="13"/>
    <s v="2020-02-21 18:23:36:055719"/>
    <n v="0"/>
    <n v="389.50402404599998"/>
    <n v="221182336055719"/>
    <n v="0"/>
    <n v="0"/>
    <n v="389.50402404599998"/>
    <n v="623.49597595399996"/>
    <x v="7"/>
  </r>
  <r>
    <x v="13"/>
    <s v="2020-02-21 18:23:36:158823"/>
    <n v="0"/>
    <n v="393.28147306800003"/>
    <n v="221182336158823"/>
    <n v="0"/>
    <n v="0"/>
    <n v="393.28147306800003"/>
    <n v="619.71852693200003"/>
    <x v="7"/>
  </r>
  <r>
    <x v="13"/>
    <s v="2020-02-21 18:23:36:261525"/>
    <n v="0"/>
    <n v="385.726575024"/>
    <n v="221182336261525"/>
    <n v="0"/>
    <n v="0"/>
    <n v="385.726575024"/>
    <n v="627.273424976"/>
    <x v="7"/>
  </r>
  <r>
    <x v="13"/>
    <s v="2020-02-21 18:23:36:364417"/>
    <n v="0"/>
    <n v="390.76317372"/>
    <n v="221182336364417"/>
    <n v="0"/>
    <n v="0"/>
    <n v="390.76317372"/>
    <n v="622.23682628000006"/>
    <x v="7"/>
  </r>
  <r>
    <x v="13"/>
    <s v="2020-02-21 18:23:36:467126"/>
    <n v="0"/>
    <n v="392.02232339400001"/>
    <n v="221182336467126"/>
    <n v="0"/>
    <n v="0"/>
    <n v="392.02232339400001"/>
    <n v="620.97767660599993"/>
    <x v="7"/>
  </r>
  <r>
    <x v="13"/>
    <s v="2020-02-21 18:23:36:569818"/>
    <n v="0"/>
    <n v="380.689976328"/>
    <n v="221182336569818"/>
    <n v="0"/>
    <n v="0"/>
    <n v="380.689976328"/>
    <n v="632.31002367199994"/>
    <x v="7"/>
  </r>
  <r>
    <x v="13"/>
    <s v="2020-02-21 18:23:36:672700"/>
    <n v="0"/>
    <n v="376.91252730600002"/>
    <n v="221182336672700"/>
    <n v="0"/>
    <n v="0"/>
    <n v="376.91252730600002"/>
    <n v="636.08747269399998"/>
    <x v="7"/>
  </r>
  <r>
    <x v="13"/>
    <s v="2020-02-21 18:23:36:775410"/>
    <n v="0"/>
    <n v="373.13507828399997"/>
    <n v="221182336775410"/>
    <n v="0"/>
    <n v="0"/>
    <n v="373.13507828399997"/>
    <n v="639.86492171600003"/>
    <x v="7"/>
  </r>
  <r>
    <x v="13"/>
    <s v="2020-02-21 18:23:36:878045"/>
    <n v="0"/>
    <n v="381.94912600200001"/>
    <n v="221182336878045"/>
    <n v="0"/>
    <n v="0"/>
    <n v="381.94912600200001"/>
    <n v="631.05087399800004"/>
    <x v="7"/>
  </r>
  <r>
    <x v="13"/>
    <s v="2020-02-21 18:23:36:980742"/>
    <n v="0"/>
    <n v="385.726575024"/>
    <n v="221182336980742"/>
    <n v="0"/>
    <n v="0"/>
    <n v="385.726575024"/>
    <n v="627.273424976"/>
    <x v="7"/>
  </r>
  <r>
    <x v="13"/>
    <s v="2020-02-21 18:23:37:083647"/>
    <n v="0"/>
    <n v="389.50402404599998"/>
    <n v="221182337083647"/>
    <n v="0"/>
    <n v="0"/>
    <n v="389.50402404599998"/>
    <n v="623.49597595399996"/>
    <x v="7"/>
  </r>
  <r>
    <x v="13"/>
    <s v="2020-02-21 18:23:37:186871"/>
    <n v="0"/>
    <n v="385.726575024"/>
    <n v="221182337186871"/>
    <n v="0"/>
    <n v="0"/>
    <n v="385.726575024"/>
    <n v="627.273424976"/>
    <x v="7"/>
  </r>
  <r>
    <x v="13"/>
    <s v="2020-02-21 18:23:37:289962"/>
    <n v="0"/>
    <n v="389.50402404599998"/>
    <n v="221182337289962"/>
    <n v="0"/>
    <n v="0"/>
    <n v="389.50402404599998"/>
    <n v="623.49597595399996"/>
    <x v="7"/>
  </r>
  <r>
    <x v="13"/>
    <s v="2020-02-21 18:23:37:393164"/>
    <n v="0"/>
    <n v="388.24487437200003"/>
    <n v="221182337393164"/>
    <n v="0"/>
    <n v="0"/>
    <n v="388.24487437200003"/>
    <n v="624.75512562799997"/>
    <x v="7"/>
  </r>
  <r>
    <x v="13"/>
    <s v="2020-02-21 18:23:37:496244"/>
    <n v="0"/>
    <n v="398.31807176400002"/>
    <n v="221182337496244"/>
    <n v="0"/>
    <n v="0"/>
    <n v="398.31807176400002"/>
    <n v="614.68192823599998"/>
    <x v="7"/>
  </r>
  <r>
    <x v="13"/>
    <s v="2020-02-21 18:23:37:599314"/>
    <n v="0"/>
    <n v="381.94912600200001"/>
    <n v="221182337599314"/>
    <n v="0"/>
    <n v="0"/>
    <n v="381.94912600200001"/>
    <n v="631.05087399800004"/>
    <x v="7"/>
  </r>
  <r>
    <x v="13"/>
    <s v="2020-02-21 18:23:37:702628"/>
    <n v="0"/>
    <n v="376.91252730600002"/>
    <n v="221182337702628"/>
    <n v="0"/>
    <n v="0"/>
    <n v="376.91252730600002"/>
    <n v="636.08747269399998"/>
    <x v="7"/>
  </r>
  <r>
    <x v="13"/>
    <s v="2020-02-21 18:23:37:805722"/>
    <n v="0"/>
    <n v="376.91252730600002"/>
    <n v="221182337805722"/>
    <n v="0"/>
    <n v="0"/>
    <n v="376.91252730600002"/>
    <n v="636.08747269399998"/>
    <x v="7"/>
  </r>
  <r>
    <x v="13"/>
    <s v="2020-02-21 18:23:37:908817"/>
    <n v="0"/>
    <n v="386.98572469800001"/>
    <n v="221182337908817"/>
    <n v="0"/>
    <n v="0"/>
    <n v="386.98572469800001"/>
    <n v="626.01427530199999"/>
    <x v="7"/>
  </r>
  <r>
    <x v="13"/>
    <s v="2020-02-21 18:23:38:012012"/>
    <n v="0"/>
    <n v="388.24487437200003"/>
    <n v="221182338012012"/>
    <n v="0"/>
    <n v="0"/>
    <n v="388.24487437200003"/>
    <n v="624.75512562799997"/>
    <x v="7"/>
  </r>
  <r>
    <x v="13"/>
    <s v="2020-02-21 18:23:38:115070"/>
    <n v="0"/>
    <n v="393.28147306800003"/>
    <n v="221182338115070"/>
    <n v="0"/>
    <n v="0"/>
    <n v="393.28147306800003"/>
    <n v="619.71852693200003"/>
    <x v="7"/>
  </r>
  <r>
    <x v="13"/>
    <s v="2020-02-21 18:23:38:218166"/>
    <n v="0"/>
    <n v="398.31807176400002"/>
    <n v="221182338218166"/>
    <n v="0"/>
    <n v="0"/>
    <n v="398.31807176400002"/>
    <n v="614.68192823599998"/>
    <x v="7"/>
  </r>
  <r>
    <x v="13"/>
    <s v="2020-02-21 18:23:38:321225"/>
    <n v="0"/>
    <n v="390.76317372"/>
    <n v="221182338321225"/>
    <n v="0"/>
    <n v="0"/>
    <n v="390.76317372"/>
    <n v="622.23682628000006"/>
    <x v="7"/>
  </r>
  <r>
    <x v="13"/>
    <s v="2020-02-21 18:23:38:424544"/>
    <n v="0"/>
    <n v="397.05892209000001"/>
    <n v="221182338424544"/>
    <n v="0"/>
    <n v="0"/>
    <n v="397.05892209000001"/>
    <n v="615.94107790999999"/>
    <x v="7"/>
  </r>
  <r>
    <x v="13"/>
    <s v="2020-02-21 18:23:38:527652"/>
    <n v="0"/>
    <n v="395.799772416"/>
    <n v="221182338527652"/>
    <n v="0"/>
    <n v="0"/>
    <n v="395.799772416"/>
    <n v="617.200227584"/>
    <x v="7"/>
  </r>
  <r>
    <x v="13"/>
    <s v="2020-02-21 18:23:38:630680"/>
    <n v="0"/>
    <n v="398.31807176400002"/>
    <n v="221182338630680"/>
    <n v="0"/>
    <n v="0"/>
    <n v="398.31807176400002"/>
    <n v="614.68192823599998"/>
    <x v="7"/>
  </r>
  <r>
    <x v="13"/>
    <s v="2020-02-21 18:23:38:733891"/>
    <n v="0"/>
    <n v="389.50402404599998"/>
    <n v="221182338733891"/>
    <n v="0"/>
    <n v="0"/>
    <n v="389.50402404599998"/>
    <n v="623.49597595399996"/>
    <x v="7"/>
  </r>
  <r>
    <x v="13"/>
    <s v="2020-02-21 18:23:38:836969"/>
    <n v="0"/>
    <n v="379.43082665399999"/>
    <n v="221182338836969"/>
    <n v="0"/>
    <n v="0"/>
    <n v="379.43082665399999"/>
    <n v="633.56917334600007"/>
    <x v="7"/>
  </r>
  <r>
    <x v="13"/>
    <s v="2020-02-21 18:23:38:940018"/>
    <n v="0"/>
    <n v="389.50402404599998"/>
    <n v="221182338940018"/>
    <n v="0"/>
    <n v="0"/>
    <n v="389.50402404599998"/>
    <n v="623.49597595399996"/>
    <x v="7"/>
  </r>
  <r>
    <x v="13"/>
    <s v="2020-02-21 18:23:39:043237"/>
    <n v="0"/>
    <n v="390.76317372"/>
    <n v="221182339043237"/>
    <n v="0"/>
    <n v="0"/>
    <n v="390.76317372"/>
    <n v="622.23682628000006"/>
    <x v="7"/>
  </r>
  <r>
    <x v="13"/>
    <s v="2020-02-21 18:23:39:146255"/>
    <n v="0"/>
    <n v="394.54062274199998"/>
    <n v="221182339146255"/>
    <n v="0"/>
    <n v="0"/>
    <n v="394.54062274199998"/>
    <n v="618.45937725800002"/>
    <x v="7"/>
  </r>
  <r>
    <x v="13"/>
    <s v="2020-02-21 18:23:39:249305"/>
    <n v="0"/>
    <n v="399.57722143799998"/>
    <n v="221182339249305"/>
    <n v="0"/>
    <n v="0"/>
    <n v="399.57722143799998"/>
    <n v="613.42277856200008"/>
    <x v="7"/>
  </r>
  <r>
    <x v="13"/>
    <s v="2020-02-21 18:23:39:352571"/>
    <n v="0"/>
    <n v="404.61382013399998"/>
    <n v="221182339352571"/>
    <n v="0"/>
    <n v="0"/>
    <n v="404.61382013399998"/>
    <n v="608.38617986600002"/>
    <x v="7"/>
  </r>
  <r>
    <x v="13"/>
    <s v="2020-02-21 18:23:39:455651"/>
    <n v="0"/>
    <n v="398.31807176400002"/>
    <n v="221182339455651"/>
    <n v="0"/>
    <n v="0"/>
    <n v="398.31807176400002"/>
    <n v="614.68192823599998"/>
    <x v="7"/>
  </r>
  <r>
    <x v="13"/>
    <s v="2020-02-21 18:23:39:558721"/>
    <n v="0"/>
    <n v="403.35467046000002"/>
    <n v="221182339558721"/>
    <n v="0"/>
    <n v="0"/>
    <n v="403.35467046000002"/>
    <n v="609.64532953999992"/>
    <x v="7"/>
  </r>
  <r>
    <x v="13"/>
    <s v="2020-02-21 18:23:39:661788"/>
    <n v="0"/>
    <n v="404.61382013399998"/>
    <n v="221182339661788"/>
    <n v="0"/>
    <n v="0"/>
    <n v="404.61382013399998"/>
    <n v="608.38617986600002"/>
    <x v="7"/>
  </r>
  <r>
    <x v="13"/>
    <s v="2020-02-21 18:23:39:764994"/>
    <n v="0"/>
    <n v="405.87296980799999"/>
    <n v="221182339764994"/>
    <n v="0"/>
    <n v="0"/>
    <n v="405.87296980799999"/>
    <n v="607.12703019200001"/>
    <x v="7"/>
  </r>
  <r>
    <x v="13"/>
    <s v="2020-02-21 18:23:39:868102"/>
    <n v="0"/>
    <n v="394.54062274199998"/>
    <n v="221182339868102"/>
    <n v="0"/>
    <n v="0"/>
    <n v="394.54062274199998"/>
    <n v="618.45937725800002"/>
    <x v="7"/>
  </r>
  <r>
    <x v="13"/>
    <s v="2020-02-21 18:23:39:971191"/>
    <n v="0"/>
    <n v="386.98572469800001"/>
    <n v="221182339971191"/>
    <n v="0"/>
    <n v="0"/>
    <n v="386.98572469800001"/>
    <n v="626.01427530199999"/>
    <x v="7"/>
  </r>
  <r>
    <x v="13"/>
    <s v="2020-02-21 18:23:40:074449"/>
    <n v="0"/>
    <n v="389.50402404599998"/>
    <n v="221182340074449"/>
    <n v="0"/>
    <n v="0"/>
    <n v="389.50402404599998"/>
    <n v="623.49597595399996"/>
    <x v="7"/>
  </r>
  <r>
    <x v="13"/>
    <s v="2020-02-21 18:23:40:177543"/>
    <n v="0"/>
    <n v="397.05892209000001"/>
    <n v="221182340177543"/>
    <n v="0"/>
    <n v="0"/>
    <n v="397.05892209000001"/>
    <n v="615.94107790999999"/>
    <x v="7"/>
  </r>
  <r>
    <x v="13"/>
    <s v="2020-02-21 18:23:40:280651"/>
    <n v="0"/>
    <n v="398.31807176400002"/>
    <n v="221182340280651"/>
    <n v="0"/>
    <n v="0"/>
    <n v="398.31807176400002"/>
    <n v="614.68192823599998"/>
    <x v="7"/>
  </r>
  <r>
    <x v="13"/>
    <s v="2020-02-21 18:23:40:383822"/>
    <n v="0"/>
    <n v="400.83637111199999"/>
    <n v="221182340383822"/>
    <n v="0"/>
    <n v="0"/>
    <n v="400.83637111199999"/>
    <n v="612.16362888799995"/>
    <x v="7"/>
  </r>
  <r>
    <x v="13"/>
    <s v="2020-02-21 18:23:40:486923"/>
    <n v="0"/>
    <n v="404.61382013399998"/>
    <n v="221182340486923"/>
    <n v="0"/>
    <n v="0"/>
    <n v="404.61382013399998"/>
    <n v="608.38617986600002"/>
    <x v="7"/>
  </r>
  <r>
    <x v="13"/>
    <s v="2020-02-21 18:23:40:589999"/>
    <n v="0"/>
    <n v="398.31807176400002"/>
    <n v="221182340589999"/>
    <n v="0"/>
    <n v="0"/>
    <n v="398.31807176400002"/>
    <n v="614.68192823599998"/>
    <x v="7"/>
  </r>
  <r>
    <x v="13"/>
    <s v="2020-02-21 18:23:40:693213"/>
    <n v="0"/>
    <n v="402.09552078600001"/>
    <n v="221182340693213"/>
    <n v="0"/>
    <n v="0"/>
    <n v="402.09552078600001"/>
    <n v="610.90447921400005"/>
    <x v="7"/>
  </r>
  <r>
    <x v="13"/>
    <s v="2020-02-21 18:23:40:796303"/>
    <n v="0"/>
    <n v="399.57722143799998"/>
    <n v="221182340796303"/>
    <n v="0"/>
    <n v="0"/>
    <n v="399.57722143799998"/>
    <n v="613.42277856200008"/>
    <x v="7"/>
  </r>
  <r>
    <x v="13"/>
    <s v="2020-02-21 18:23:40:899335"/>
    <n v="0"/>
    <n v="408.39126915600002"/>
    <n v="221182340899335"/>
    <n v="0"/>
    <n v="0"/>
    <n v="408.39126915600002"/>
    <n v="604.60873084399998"/>
    <x v="7"/>
  </r>
  <r>
    <x v="13"/>
    <s v="2020-02-21 18:23:41:002573"/>
    <n v="0"/>
    <n v="393.28147306800003"/>
    <n v="221182341002573"/>
    <n v="0"/>
    <n v="0"/>
    <n v="393.28147306800003"/>
    <n v="619.71852693200003"/>
    <x v="7"/>
  </r>
  <r>
    <x v="13"/>
    <s v="2020-02-21 18:23:41:105724"/>
    <n v="0"/>
    <n v="393.28147306800003"/>
    <n v="221182341105724"/>
    <n v="0"/>
    <n v="0"/>
    <n v="393.28147306800003"/>
    <n v="619.71852693200003"/>
    <x v="7"/>
  </r>
  <r>
    <x v="13"/>
    <s v="2020-02-21 18:23:41:208822"/>
    <n v="0"/>
    <n v="380.689976328"/>
    <n v="221182341208822"/>
    <n v="0"/>
    <n v="0"/>
    <n v="380.689976328"/>
    <n v="632.31002367199994"/>
    <x v="7"/>
  </r>
  <r>
    <x v="13"/>
    <s v="2020-02-21 18:23:41:312069"/>
    <n v="0"/>
    <n v="395.799772416"/>
    <n v="221182341312069"/>
    <n v="0"/>
    <n v="0"/>
    <n v="395.799772416"/>
    <n v="617.200227584"/>
    <x v="7"/>
  </r>
  <r>
    <x v="13"/>
    <s v="2020-02-21 18:23:41:415119"/>
    <n v="0"/>
    <n v="394.54062274199998"/>
    <n v="221182341415119"/>
    <n v="0"/>
    <n v="0"/>
    <n v="394.54062274199998"/>
    <n v="618.45937725800002"/>
    <x v="7"/>
  </r>
  <r>
    <x v="13"/>
    <s v="2020-02-21 18:23:41:518177"/>
    <n v="0"/>
    <n v="398.31807176400002"/>
    <n v="221182341518177"/>
    <n v="0"/>
    <n v="0"/>
    <n v="398.31807176400002"/>
    <n v="614.68192823599998"/>
    <x v="7"/>
  </r>
  <r>
    <x v="13"/>
    <s v="2020-02-21 18:23:41:621253"/>
    <n v="0"/>
    <n v="400.83637111199999"/>
    <n v="221182341621253"/>
    <n v="0"/>
    <n v="0"/>
    <n v="400.83637111199999"/>
    <n v="612.16362888799995"/>
    <x v="7"/>
  </r>
  <r>
    <x v="13"/>
    <s v="2020-02-21 18:23:41:724556"/>
    <n v="0"/>
    <n v="404.61382013399998"/>
    <n v="221182341724556"/>
    <n v="0"/>
    <n v="0"/>
    <n v="404.61382013399998"/>
    <n v="608.38617986600002"/>
    <x v="7"/>
  </r>
  <r>
    <x v="13"/>
    <s v="2020-02-21 18:23:41:827638"/>
    <n v="0"/>
    <n v="397.05892209000001"/>
    <n v="221182341827638"/>
    <n v="0"/>
    <n v="0"/>
    <n v="397.05892209000001"/>
    <n v="615.94107790999999"/>
    <x v="7"/>
  </r>
  <r>
    <x v="13"/>
    <s v="2020-02-21 18:23:41:930710"/>
    <n v="0"/>
    <n v="402.09552078600001"/>
    <n v="221182341930710"/>
    <n v="0"/>
    <n v="0"/>
    <n v="402.09552078600001"/>
    <n v="610.90447921400005"/>
    <x v="7"/>
  </r>
  <r>
    <x v="13"/>
    <s v="2020-02-21 18:23:42:033945"/>
    <n v="0"/>
    <n v="399.57722143799998"/>
    <n v="221182342033945"/>
    <n v="0"/>
    <n v="0"/>
    <n v="399.57722143799998"/>
    <n v="613.42277856200008"/>
    <x v="7"/>
  </r>
  <r>
    <x v="13"/>
    <s v="2020-02-21 18:23:42:137036"/>
    <n v="0"/>
    <n v="409.65041882999998"/>
    <n v="221182342137036"/>
    <n v="0"/>
    <n v="0"/>
    <n v="409.65041882999998"/>
    <n v="603.34958116999996"/>
    <x v="7"/>
  </r>
  <r>
    <x v="13"/>
    <s v="2020-02-21 18:23:42:240109"/>
    <n v="0"/>
    <n v="392.02232339400001"/>
    <n v="221182342240109"/>
    <n v="0"/>
    <n v="0"/>
    <n v="392.02232339400001"/>
    <n v="620.97767660599993"/>
    <x v="7"/>
  </r>
  <r>
    <x v="13"/>
    <s v="2020-02-21 18:23:42:343307"/>
    <n v="0"/>
    <n v="393.28147306800003"/>
    <n v="221182342343307"/>
    <n v="0"/>
    <n v="0"/>
    <n v="393.28147306800003"/>
    <n v="619.71852693200003"/>
    <x v="7"/>
  </r>
  <r>
    <x v="13"/>
    <s v="2020-02-21 18:23:42:446420"/>
    <n v="0"/>
    <n v="380.689976328"/>
    <n v="221182342446420"/>
    <n v="0"/>
    <n v="0"/>
    <n v="380.689976328"/>
    <n v="632.31002367199994"/>
    <x v="7"/>
  </r>
  <r>
    <x v="13"/>
    <s v="2020-02-21 18:23:42:549537"/>
    <n v="0"/>
    <n v="394.54062274199998"/>
    <n v="221182342549537"/>
    <n v="0"/>
    <n v="0"/>
    <n v="394.54062274199998"/>
    <n v="618.45937725800002"/>
    <x v="7"/>
  </r>
  <r>
    <x v="13"/>
    <s v="2020-02-21 18:23:42:652757"/>
    <n v="0"/>
    <n v="394.54062274199998"/>
    <n v="221182342652757"/>
    <n v="0"/>
    <n v="0"/>
    <n v="394.54062274199998"/>
    <n v="618.45937725800002"/>
    <x v="7"/>
  </r>
  <r>
    <x v="13"/>
    <s v="2020-02-21 18:23:42:755847"/>
    <n v="0"/>
    <n v="394.54062274199998"/>
    <n v="221182342755847"/>
    <n v="0"/>
    <n v="0"/>
    <n v="394.54062274199998"/>
    <n v="618.45937725800002"/>
    <x v="7"/>
  </r>
  <r>
    <x v="13"/>
    <s v="2020-02-21 18:23:42:858928"/>
    <n v="0"/>
    <n v="398.31807176400002"/>
    <n v="221182342858928"/>
    <n v="0"/>
    <n v="0"/>
    <n v="398.31807176400002"/>
    <n v="614.68192823599998"/>
    <x v="7"/>
  </r>
  <r>
    <x v="13"/>
    <s v="2020-02-21 18:23:42:962163"/>
    <n v="0"/>
    <n v="402.09552078600001"/>
    <n v="221182342962163"/>
    <n v="0"/>
    <n v="0"/>
    <n v="402.09552078600001"/>
    <n v="610.90447921400005"/>
    <x v="7"/>
  </r>
  <r>
    <x v="13"/>
    <s v="2020-02-21 18:23:43:065238"/>
    <n v="0"/>
    <n v="397.05892209000001"/>
    <n v="221182343065238"/>
    <n v="0"/>
    <n v="0"/>
    <n v="397.05892209000001"/>
    <n v="615.94107790999999"/>
    <x v="7"/>
  </r>
  <r>
    <x v="13"/>
    <s v="2020-02-21 18:23:43:168265"/>
    <n v="0"/>
    <n v="398.31807176400002"/>
    <n v="221182343168265"/>
    <n v="0"/>
    <n v="0"/>
    <n v="398.31807176400002"/>
    <n v="614.68192823599998"/>
    <x v="7"/>
  </r>
  <r>
    <x v="13"/>
    <s v="2020-02-21 18:23:43:271346"/>
    <n v="0"/>
    <n v="397.05892209000001"/>
    <n v="221182343271346"/>
    <n v="0"/>
    <n v="0"/>
    <n v="397.05892209000001"/>
    <n v="615.94107790999999"/>
    <x v="7"/>
  </r>
  <r>
    <x v="13"/>
    <s v="2020-02-21 18:23:43:374654"/>
    <n v="0"/>
    <n v="404.61382013399998"/>
    <n v="221182343374654"/>
    <n v="0"/>
    <n v="0"/>
    <n v="404.61382013399998"/>
    <n v="608.38617986600002"/>
    <x v="7"/>
  </r>
  <r>
    <x v="13"/>
    <s v="2020-02-21 18:23:43:477744"/>
    <n v="0"/>
    <n v="397.05892209000001"/>
    <n v="221182343477744"/>
    <n v="0"/>
    <n v="0"/>
    <n v="397.05892209000001"/>
    <n v="615.94107790999999"/>
    <x v="7"/>
  </r>
  <r>
    <x v="13"/>
    <s v="2020-02-21 18:23:43:580807"/>
    <n v="0"/>
    <n v="392.02232339400001"/>
    <n v="221182343580807"/>
    <n v="0"/>
    <n v="0"/>
    <n v="392.02232339400001"/>
    <n v="620.97767660599993"/>
    <x v="7"/>
  </r>
  <r>
    <x v="13"/>
    <s v="2020-02-21 18:23:43:684003"/>
    <n v="0"/>
    <n v="383.20827567600003"/>
    <n v="221182343684003"/>
    <n v="0"/>
    <n v="0"/>
    <n v="383.20827567600003"/>
    <n v="629.79172432399992"/>
    <x v="7"/>
  </r>
  <r>
    <x v="13"/>
    <s v="2020-02-21 18:23:43:787067"/>
    <n v="0"/>
    <n v="392.02232339400001"/>
    <n v="221182343787067"/>
    <n v="0"/>
    <n v="0"/>
    <n v="392.02232339400001"/>
    <n v="620.97767660599993"/>
    <x v="7"/>
  </r>
  <r>
    <x v="13"/>
    <s v="2020-02-21 18:23:43:890165"/>
    <n v="0"/>
    <n v="394.54062274199998"/>
    <n v="221182343890165"/>
    <n v="0"/>
    <n v="0"/>
    <n v="394.54062274199998"/>
    <n v="618.45937725800002"/>
    <x v="7"/>
  </r>
  <r>
    <x v="13"/>
    <s v="2020-02-21 18:23:43:993823"/>
    <n v="0"/>
    <n v="398.31807176400002"/>
    <n v="221182343993823"/>
    <n v="0"/>
    <n v="0"/>
    <n v="398.31807176400002"/>
    <n v="614.68192823599998"/>
    <x v="7"/>
  </r>
  <r>
    <x v="13"/>
    <s v="2020-02-21 18:23:44:096914"/>
    <n v="0"/>
    <n v="400.83637111199999"/>
    <n v="221182344096914"/>
    <n v="0"/>
    <n v="0"/>
    <n v="400.83637111199999"/>
    <n v="612.16362888799995"/>
    <x v="7"/>
  </r>
  <r>
    <x v="13"/>
    <s v="2020-02-21 18:23:44:199983"/>
    <n v="0"/>
    <n v="407.13211948200001"/>
    <n v="221182344199983"/>
    <n v="0"/>
    <n v="0"/>
    <n v="407.13211948200001"/>
    <n v="605.86788051799999"/>
    <x v="7"/>
  </r>
  <r>
    <x v="13"/>
    <s v="2020-02-21 18:23:44:303156"/>
    <n v="0"/>
    <n v="399.57722143799998"/>
    <n v="221182344303156"/>
    <n v="0"/>
    <n v="0"/>
    <n v="399.57722143799998"/>
    <n v="613.42277856200008"/>
    <x v="7"/>
  </r>
  <r>
    <x v="13"/>
    <s v="2020-02-21 18:23:44:406250"/>
    <n v="0"/>
    <n v="409.65041882999998"/>
    <n v="221182344406250"/>
    <n v="0"/>
    <n v="0"/>
    <n v="409.65041882999998"/>
    <n v="603.34958116999996"/>
    <x v="7"/>
  </r>
  <r>
    <x v="13"/>
    <s v="2020-02-21 18:23:44:509329"/>
    <n v="0"/>
    <n v="418.46446654800002"/>
    <n v="221182344509329"/>
    <n v="0"/>
    <n v="0"/>
    <n v="418.46446654800002"/>
    <n v="594.53553345199998"/>
    <x v="7"/>
  </r>
  <r>
    <x v="13"/>
    <s v="2020-02-21 18:23:44:612587"/>
    <n v="0"/>
    <n v="436.09256198399999"/>
    <n v="221182344612587"/>
    <n v="0"/>
    <n v="0"/>
    <n v="436.09256198399999"/>
    <n v="576.90743801600001"/>
    <x v="7"/>
  </r>
  <r>
    <x v="13"/>
    <s v="2020-02-21 18:23:44:715684"/>
    <n v="0"/>
    <n v="449.94320839800002"/>
    <n v="221182344715684"/>
    <n v="0"/>
    <n v="0"/>
    <n v="449.94320839800002"/>
    <n v="563.05679160199998"/>
    <x v="7"/>
  </r>
  <r>
    <x v="13"/>
    <s v="2020-02-21 18:23:44:818680"/>
    <n v="0"/>
    <n v="501.56834503200002"/>
    <n v="221182344818680"/>
    <n v="0"/>
    <n v="0"/>
    <n v="501.56834503200002"/>
    <n v="511.43165496799998"/>
    <x v="7"/>
  </r>
  <r>
    <x v="13"/>
    <s v="2020-02-21 18:23:44:921741"/>
    <n v="0"/>
    <n v="711.84634058999995"/>
    <n v="221182344921741"/>
    <n v="0"/>
    <n v="0"/>
    <n v="711.84634058999995"/>
    <n v="301.15365941000005"/>
    <x v="7"/>
  </r>
  <r>
    <x v="13"/>
    <s v="2020-02-21 18:23:45:025056"/>
    <n v="0"/>
    <n v="943.52988060600001"/>
    <n v="221182345025056"/>
    <n v="0"/>
    <n v="0"/>
    <n v="943.52988060600001"/>
    <n v="69.470119393999994"/>
    <x v="7"/>
  </r>
  <r>
    <x v="13"/>
    <s v="2020-02-21 18:23:45:128157"/>
    <n v="0"/>
    <n v="953.603077998"/>
    <n v="221182345128157"/>
    <n v="0"/>
    <n v="0"/>
    <n v="953.603077998"/>
    <n v="59.396922001999997"/>
    <x v="7"/>
  </r>
  <r>
    <x v="13"/>
    <s v="2020-02-21 18:23:45:231288"/>
    <n v="0"/>
    <n v="956.12137734600003"/>
    <n v="221182345231288"/>
    <n v="0"/>
    <n v="0"/>
    <n v="956.12137734600003"/>
    <n v="56.878622653999969"/>
    <x v="7"/>
  </r>
  <r>
    <x v="13"/>
    <s v="2020-02-21 18:23:45:334595"/>
    <n v="0"/>
    <n v="980.04522115199995"/>
    <n v="221182345334595"/>
    <n v="0"/>
    <n v="0"/>
    <n v="980.04522115199995"/>
    <n v="32.954778848000046"/>
    <x v="7"/>
  </r>
  <r>
    <x v="13"/>
    <s v="2020-02-21 18:23:45:437626"/>
    <n v="0"/>
    <n v="1007.74651398"/>
    <n v="221182345437626"/>
    <n v="0"/>
    <n v="0"/>
    <n v="1007.74651398"/>
    <n v="5.2534860199999684"/>
    <x v="7"/>
  </r>
  <r>
    <x v="13"/>
    <s v="2020-02-21 18:23:45:540711"/>
    <n v="0"/>
    <n v="993.89586756599999"/>
    <n v="221182345540711"/>
    <n v="0"/>
    <n v="0"/>
    <n v="993.89586756599999"/>
    <n v="19.104132434000007"/>
    <x v="7"/>
  </r>
  <r>
    <x v="13"/>
    <s v="2020-02-21 18:23:45:643934"/>
    <n v="0"/>
    <n v="998.93246626200005"/>
    <n v="221182345643934"/>
    <n v="0"/>
    <n v="0"/>
    <n v="998.93246626200005"/>
    <n v="14.067533737999952"/>
    <x v="7"/>
  </r>
  <r>
    <x v="13"/>
    <s v="2020-02-21 18:23:45:747036"/>
    <n v="0"/>
    <n v="1010.2648133279999"/>
    <n v="221182345747036"/>
    <n v="0"/>
    <n v="0"/>
    <n v="1010.2648133279999"/>
    <n v="2.7351866720000544"/>
    <x v="7"/>
  </r>
  <r>
    <x v="13"/>
    <s v="2020-02-21 18:23:45:850108"/>
    <n v="0"/>
    <n v="988.85926886999903"/>
    <n v="221182345850108"/>
    <n v="0"/>
    <n v="0"/>
    <n v="988.85926886999903"/>
    <n v="24.140731130000972"/>
    <x v="7"/>
  </r>
  <r>
    <x v="13"/>
    <s v="2020-02-21 18:23:45:953290"/>
    <n v="0"/>
    <n v="971.23117343399997"/>
    <n v="221182345953290"/>
    <n v="0"/>
    <n v="0"/>
    <n v="971.23117343399997"/>
    <n v="41.76882656600003"/>
    <x v="7"/>
  </r>
  <r>
    <x v="13"/>
    <s v="2020-02-21 18:23:46:056355"/>
    <n v="0"/>
    <n v="944.78903028000002"/>
    <n v="221182346056355"/>
    <n v="0"/>
    <n v="0"/>
    <n v="944.78903028000002"/>
    <n v="68.21096971999998"/>
    <x v="7"/>
  </r>
  <r>
    <x v="13"/>
    <s v="2020-02-21 18:23:46:159437"/>
    <n v="0"/>
    <n v="948.56647930199995"/>
    <n v="221182346159437"/>
    <n v="0"/>
    <n v="0"/>
    <n v="948.56647930199995"/>
    <n v="64.433520698000052"/>
    <x v="7"/>
  </r>
  <r>
    <x v="13"/>
    <s v="2020-02-21 18:23:46:262661"/>
    <n v="0"/>
    <n v="969.97202375999996"/>
    <n v="221182346262661"/>
    <n v="0"/>
    <n v="0"/>
    <n v="969.97202375999996"/>
    <n v="43.027976240000044"/>
    <x v="7"/>
  </r>
  <r>
    <x v="13"/>
    <s v="2020-02-21 18:23:46:365758"/>
    <n v="0"/>
    <n v="990.11841854399995"/>
    <n v="221182346365758"/>
    <n v="0"/>
    <n v="0"/>
    <n v="990.11841854399995"/>
    <n v="22.881581456000049"/>
    <x v="7"/>
  </r>
  <r>
    <x v="13"/>
    <s v="2020-02-21 18:23:46:468827"/>
    <n v="0"/>
    <n v="993.89586756599999"/>
    <n v="221182346468827"/>
    <n v="0"/>
    <n v="0"/>
    <n v="993.89586756599999"/>
    <n v="19.104132434000007"/>
    <x v="7"/>
  </r>
  <r>
    <x v="13"/>
    <s v="2020-02-21 18:23:46:572016"/>
    <n v="0"/>
    <n v="1002.709915284"/>
    <n v="221182346572016"/>
    <n v="0"/>
    <n v="0"/>
    <n v="1002.709915284"/>
    <n v="10.290084716000024"/>
    <x v="7"/>
  </r>
  <r>
    <x v="13"/>
    <s v="2020-02-21 18:23:46:675114"/>
    <n v="0"/>
    <n v="1010.2648133279999"/>
    <n v="221182346675114"/>
    <n v="0"/>
    <n v="0"/>
    <n v="1010.2648133279999"/>
    <n v="2.7351866720000544"/>
    <x v="7"/>
  </r>
  <r>
    <x v="13"/>
    <s v="2020-02-21 18:23:46:778669"/>
    <n v="0"/>
    <n v="988.85926886999903"/>
    <n v="221182346778669"/>
    <n v="0"/>
    <n v="0"/>
    <n v="988.85926886999903"/>
    <n v="24.140731130000972"/>
    <x v="7"/>
  </r>
  <r>
    <x v="13"/>
    <s v="2020-02-21 18:23:46:882416"/>
    <n v="0"/>
    <n v="944.78903028000002"/>
    <n v="221182346882416"/>
    <n v="0"/>
    <n v="0"/>
    <n v="944.78903028000002"/>
    <n v="68.21096971999998"/>
    <x v="7"/>
  </r>
  <r>
    <x v="13"/>
    <s v="2020-02-21 18:23:46:985493"/>
    <n v="0"/>
    <n v="951.08477864999998"/>
    <n v="221182346985493"/>
    <n v="0"/>
    <n v="0"/>
    <n v="951.08477864999998"/>
    <n v="61.915221350000024"/>
    <x v="7"/>
  </r>
  <r>
    <x v="13"/>
    <s v="2020-02-21 18:23:47:088497"/>
    <n v="0"/>
    <n v="966.19457473800003"/>
    <n v="221182347088497"/>
    <n v="0"/>
    <n v="0"/>
    <n v="966.19457473800003"/>
    <n v="46.805425261999972"/>
    <x v="7"/>
  </r>
  <r>
    <x v="13"/>
    <s v="2020-02-21 18:23:47:191571"/>
    <n v="0"/>
    <n v="986.34096952200002"/>
    <n v="221182347191571"/>
    <n v="0"/>
    <n v="0"/>
    <n v="986.34096952200002"/>
    <n v="26.659030477999977"/>
    <x v="7"/>
  </r>
  <r>
    <x v="13"/>
    <s v="2020-02-21 18:23:47:294938"/>
    <n v="0"/>
    <n v="987.60011919600004"/>
    <n v="221182347294938"/>
    <n v="0"/>
    <n v="0"/>
    <n v="987.60011919600004"/>
    <n v="25.399880803999963"/>
    <x v="7"/>
  </r>
  <r>
    <x v="13"/>
    <s v="2020-02-21 18:23:47:398027"/>
    <n v="0"/>
    <n v="998.93246626200005"/>
    <n v="221182347398027"/>
    <n v="0"/>
    <n v="0"/>
    <n v="998.93246626200005"/>
    <n v="14.067533737999952"/>
    <x v="7"/>
  </r>
  <r>
    <x v="13"/>
    <s v="2020-02-21 18:23:47:501138"/>
    <n v="0"/>
    <n v="1006.487364306"/>
    <n v="221182347501138"/>
    <n v="0"/>
    <n v="0"/>
    <n v="1006.487364306"/>
    <n v="6.5126356939999823"/>
    <x v="7"/>
  </r>
  <r>
    <x v="13"/>
    <s v="2020-02-21 18:23:47:604380"/>
    <n v="0"/>
    <n v="982.56352049999998"/>
    <n v="221182347604380"/>
    <n v="0"/>
    <n v="0"/>
    <n v="982.56352049999998"/>
    <n v="30.436479500000019"/>
    <x v="7"/>
  </r>
  <r>
    <x v="13"/>
    <s v="2020-02-21 18:23:47:707446"/>
    <n v="0"/>
    <n v="963.67627539"/>
    <n v="221182347707446"/>
    <n v="0"/>
    <n v="0"/>
    <n v="963.67627539"/>
    <n v="49.323724609999999"/>
    <x v="7"/>
  </r>
  <r>
    <x v="13"/>
    <s v="2020-02-21 18:23:47:810547"/>
    <n v="0"/>
    <n v="935.97498256200004"/>
    <n v="221182347810547"/>
    <n v="0"/>
    <n v="0"/>
    <n v="935.97498256200004"/>
    <n v="77.025017437999963"/>
    <x v="7"/>
  </r>
  <r>
    <x v="13"/>
    <s v="2020-02-21 18:23:47:913783"/>
    <n v="0"/>
    <n v="925.90178517000004"/>
    <n v="221182347913783"/>
    <n v="0"/>
    <n v="0"/>
    <n v="925.90178517000004"/>
    <n v="87.098214829999961"/>
    <x v="7"/>
  </r>
  <r>
    <x v="13"/>
    <s v="2020-02-21 18:23:48:016883"/>
    <n v="0"/>
    <n v="907.01454005999994"/>
    <n v="221182348016883"/>
    <n v="0"/>
    <n v="0"/>
    <n v="907.01454005999994"/>
    <n v="105.98545994000006"/>
    <x v="7"/>
  </r>
  <r>
    <x v="13"/>
    <s v="2020-02-21 18:23:48:119949"/>
    <n v="0"/>
    <n v="847.83450538199997"/>
    <n v="221182348119949"/>
    <n v="0"/>
    <n v="0"/>
    <n v="847.83450538199997"/>
    <n v="165.16549461800003"/>
    <x v="7"/>
  </r>
  <r>
    <x v="13"/>
    <s v="2020-02-21 18:23:48:223119"/>
    <n v="0"/>
    <n v="767.248926246"/>
    <n v="221182348223119"/>
    <n v="0"/>
    <n v="0"/>
    <n v="767.248926246"/>
    <n v="245.751073754"/>
    <x v="7"/>
  </r>
  <r>
    <x v="13"/>
    <s v="2020-02-21 18:23:48:326184"/>
    <n v="0"/>
    <n v="708.06889156800003"/>
    <n v="221182348326184"/>
    <n v="0"/>
    <n v="0"/>
    <n v="708.06889156800003"/>
    <n v="304.93110843199997"/>
    <x v="7"/>
  </r>
  <r>
    <x v="13"/>
    <s v="2020-02-21 18:23:48:429272"/>
    <n v="0"/>
    <n v="695.477394828"/>
    <n v="221182348429272"/>
    <n v="0"/>
    <n v="0"/>
    <n v="695.477394828"/>
    <n v="317.522605172"/>
    <x v="7"/>
  </r>
  <r>
    <x v="13"/>
    <s v="2020-02-21 18:23:48:532509"/>
    <n v="0"/>
    <n v="658.96205428200005"/>
    <n v="221182348532509"/>
    <n v="0"/>
    <n v="0"/>
    <n v="658.96205428200005"/>
    <n v="354.03794571799995"/>
    <x v="7"/>
  </r>
  <r>
    <x v="13"/>
    <s v="2020-02-21 18:23:48:635606"/>
    <n v="0"/>
    <n v="628.74246210599995"/>
    <n v="221182348635606"/>
    <n v="0"/>
    <n v="0"/>
    <n v="628.74246210599995"/>
    <n v="384.25753789400005"/>
    <x v="7"/>
  </r>
  <r>
    <x v="13"/>
    <s v="2020-02-21 18:23:48:738724"/>
    <n v="0"/>
    <n v="596.00457058200004"/>
    <n v="221182348738724"/>
    <n v="0"/>
    <n v="0"/>
    <n v="596.00457058200004"/>
    <n v="416.99542941799996"/>
    <x v="7"/>
  </r>
  <r>
    <x v="13"/>
    <s v="2020-02-21 18:23:48:841763"/>
    <n v="0"/>
    <n v="573.33987645000002"/>
    <n v="221182348841763"/>
    <n v="0"/>
    <n v="0"/>
    <n v="573.33987645000002"/>
    <n v="439.66012354999998"/>
    <x v="7"/>
  </r>
  <r>
    <x v="13"/>
    <s v="2020-02-21 18:23:48:945032"/>
    <n v="0"/>
    <n v="524.23303916400005"/>
    <n v="221182348945032"/>
    <n v="0"/>
    <n v="0"/>
    <n v="524.23303916400005"/>
    <n v="488.76696083599995"/>
    <x v="7"/>
  </r>
  <r>
    <x v="13"/>
    <s v="2020-02-21 18:23:49:048116"/>
    <n v="0"/>
    <n v="485.19939927000001"/>
    <n v="221182349048116"/>
    <n v="0"/>
    <n v="0"/>
    <n v="485.19939927000001"/>
    <n v="527.80060073000004"/>
    <x v="7"/>
  </r>
  <r>
    <x v="13"/>
    <s v="2020-02-21 18:23:49:151210"/>
    <n v="0"/>
    <n v="486.45854894399997"/>
    <n v="221182349151210"/>
    <n v="0"/>
    <n v="0"/>
    <n v="486.45854894399997"/>
    <n v="526.54145105600003"/>
    <x v="7"/>
  </r>
  <r>
    <x v="13"/>
    <s v="2020-02-21 18:23:49:254494"/>
    <n v="0"/>
    <n v="470.08960318200002"/>
    <n v="221182349254494"/>
    <n v="0"/>
    <n v="0"/>
    <n v="470.08960318200002"/>
    <n v="542.91039681799998"/>
    <x v="7"/>
  </r>
  <r>
    <x v="13"/>
    <s v="2020-02-21 18:23:49:357487"/>
    <n v="0"/>
    <n v="460.01640579000002"/>
    <n v="221182349357487"/>
    <n v="0"/>
    <n v="0"/>
    <n v="460.01640579000002"/>
    <n v="552.98359420999998"/>
    <x v="7"/>
  </r>
  <r>
    <x v="13"/>
    <s v="2020-02-21 18:23:49:460566"/>
    <n v="0"/>
    <n v="438.61086133200001"/>
    <n v="221182349460566"/>
    <n v="0"/>
    <n v="0"/>
    <n v="438.61086133200001"/>
    <n v="574.38913866799999"/>
    <x v="7"/>
  </r>
  <r>
    <x v="13"/>
    <s v="2020-02-21 18:23:49:563798"/>
    <n v="0"/>
    <n v="423.50106524400002"/>
    <n v="221182349563798"/>
    <n v="0"/>
    <n v="0"/>
    <n v="423.50106524400002"/>
    <n v="589.49893475599993"/>
    <x v="7"/>
  </r>
  <r>
    <x v="13"/>
    <s v="2020-02-21 18:23:49:666890"/>
    <n v="0"/>
    <n v="419.72361622199998"/>
    <n v="221182349666890"/>
    <n v="0"/>
    <n v="0"/>
    <n v="419.72361622199998"/>
    <n v="593.27638377800008"/>
    <x v="7"/>
  </r>
  <r>
    <x v="13"/>
    <s v="2020-02-21 18:23:49:769975"/>
    <n v="0"/>
    <n v="392.02232339400001"/>
    <n v="221182349769975"/>
    <n v="0"/>
    <n v="0"/>
    <n v="392.02232339400001"/>
    <n v="620.97767660599993"/>
    <x v="7"/>
  </r>
  <r>
    <x v="13"/>
    <s v="2020-02-21 18:23:49:873162"/>
    <n v="0"/>
    <n v="374.39422795799999"/>
    <n v="221182349873162"/>
    <n v="0"/>
    <n v="0"/>
    <n v="374.39422795799999"/>
    <n v="638.60577204200001"/>
    <x v="7"/>
  </r>
  <r>
    <x v="13"/>
    <s v="2020-02-21 18:23:49:976263"/>
    <n v="0"/>
    <n v="365.58018024"/>
    <n v="221182349976263"/>
    <n v="0"/>
    <n v="0"/>
    <n v="365.58018024"/>
    <n v="647.41981976"/>
    <x v="7"/>
  </r>
  <r>
    <x v="13"/>
    <s v="2020-02-21 18:23:50:079343"/>
    <n v="0"/>
    <n v="364.32103056599999"/>
    <n v="221182350079343"/>
    <n v="0"/>
    <n v="0"/>
    <n v="364.32103056599999"/>
    <n v="648.67896943400001"/>
    <x v="7"/>
  </r>
  <r>
    <x v="13"/>
    <s v="2020-02-21 18:23:50:182597"/>
    <n v="0"/>
    <n v="355.50698284800001"/>
    <n v="221182350182597"/>
    <n v="0"/>
    <n v="0"/>
    <n v="355.50698284800001"/>
    <n v="657.49301715199999"/>
    <x v="7"/>
  </r>
  <r>
    <x v="13"/>
    <s v="2020-02-21 18:23:50:285677"/>
    <n v="0"/>
    <n v="349.21123447799999"/>
    <n v="221182350285677"/>
    <n v="0"/>
    <n v="0"/>
    <n v="349.21123447799999"/>
    <n v="663.78876552199995"/>
    <x v="7"/>
  </r>
  <r>
    <x v="13"/>
    <s v="2020-02-21 18:23:50:388768"/>
    <n v="0"/>
    <n v="344.174635782"/>
    <n v="221182350388768"/>
    <n v="0"/>
    <n v="0"/>
    <n v="344.174635782"/>
    <n v="668.825364218"/>
    <x v="7"/>
  </r>
  <r>
    <x v="13"/>
    <s v="2020-02-21 18:23:50:492051"/>
    <n v="0"/>
    <n v="340.39718676000001"/>
    <n v="221182350492051"/>
    <n v="0"/>
    <n v="0"/>
    <n v="340.39718676000001"/>
    <n v="672.60281323999993"/>
    <x v="7"/>
  </r>
  <r>
    <x v="13"/>
    <s v="2020-02-21 18:23:50:595147"/>
    <n v="0"/>
    <n v="336.61973773800003"/>
    <n v="221182350595147"/>
    <n v="0"/>
    <n v="0"/>
    <n v="336.61973773800003"/>
    <n v="676.38026226199997"/>
    <x v="7"/>
  </r>
  <r>
    <x v="13"/>
    <s v="2020-02-21 18:23:50:698226"/>
    <n v="0"/>
    <n v="332.84228871599998"/>
    <n v="221182350698226"/>
    <n v="0"/>
    <n v="0"/>
    <n v="332.84228871599998"/>
    <n v="680.15771128400002"/>
    <x v="7"/>
  </r>
  <r>
    <x v="13"/>
    <s v="2020-02-21 18:23:50:801348"/>
    <n v="0"/>
    <n v="325.28739067200002"/>
    <n v="221182350801348"/>
    <n v="0"/>
    <n v="0"/>
    <n v="325.28739067200002"/>
    <n v="687.71260932799998"/>
    <x v="7"/>
  </r>
  <r>
    <x v="13"/>
    <s v="2020-02-21 18:23:50:904695"/>
    <n v="0"/>
    <n v="321.50994164999997"/>
    <n v="221182350904695"/>
    <n v="0"/>
    <n v="0"/>
    <n v="321.50994164999997"/>
    <n v="691.49005835000003"/>
    <x v="7"/>
  </r>
  <r>
    <x v="13"/>
    <s v="2020-02-21 18:23:51:007739"/>
    <n v="0"/>
    <n v="317.73249262799999"/>
    <n v="221182351007739"/>
    <n v="0"/>
    <n v="0"/>
    <n v="317.73249262799999"/>
    <n v="695.26750737199995"/>
    <x v="7"/>
  </r>
  <r>
    <x v="13"/>
    <s v="2020-02-21 18:23:51:110798"/>
    <n v="0"/>
    <n v="315.21419328000002"/>
    <n v="221182351110798"/>
    <n v="0"/>
    <n v="0"/>
    <n v="315.21419328000002"/>
    <n v="697.78580671999998"/>
    <x v="7"/>
  </r>
  <r>
    <x v="13"/>
    <s v="2020-02-21 18:23:51:214034"/>
    <n v="0"/>
    <n v="312.69589393199999"/>
    <n v="221182351214034"/>
    <n v="0"/>
    <n v="0"/>
    <n v="312.69589393199999"/>
    <n v="700.30410606800001"/>
    <x v="7"/>
  </r>
  <r>
    <x v="13"/>
    <s v="2020-02-21 18:23:51:317119"/>
    <n v="0"/>
    <n v="311.43674425799998"/>
    <n v="221182351317119"/>
    <n v="0"/>
    <n v="0"/>
    <n v="311.43674425799998"/>
    <n v="701.56325574200002"/>
    <x v="7"/>
  </r>
  <r>
    <x v="13"/>
    <s v="2020-02-21 18:23:51:420245"/>
    <n v="0"/>
    <n v="310.17759458400002"/>
    <n v="221182351420245"/>
    <n v="0"/>
    <n v="0"/>
    <n v="310.17759458400002"/>
    <n v="702.82240541600004"/>
    <x v="7"/>
  </r>
  <r>
    <x v="13"/>
    <s v="2020-02-21 18:23:51:523575"/>
    <n v="0"/>
    <n v="308.91844491000001"/>
    <n v="221182351523575"/>
    <n v="0"/>
    <n v="0"/>
    <n v="308.91844491000001"/>
    <n v="704.08155508999994"/>
    <x v="7"/>
  </r>
  <r>
    <x v="13"/>
    <s v="2020-02-21 18:23:51:626611"/>
    <n v="0"/>
    <n v="307.65929523599999"/>
    <n v="221182351626611"/>
    <n v="0"/>
    <n v="0"/>
    <n v="307.65929523599999"/>
    <n v="705.34070476400007"/>
    <x v="7"/>
  </r>
  <r>
    <x v="13"/>
    <s v="2020-02-21 18:23:51:729714"/>
    <n v="0"/>
    <n v="307.65929523599999"/>
    <n v="221182351729714"/>
    <n v="0"/>
    <n v="0"/>
    <n v="307.65929523599999"/>
    <n v="705.34070476400007"/>
    <x v="7"/>
  </r>
  <r>
    <x v="13"/>
    <s v="2020-02-21 18:23:51:833086"/>
    <n v="0"/>
    <n v="306.40014556199998"/>
    <n v="221182351833086"/>
    <n v="0"/>
    <n v="0"/>
    <n v="306.40014556199998"/>
    <n v="706.59985443799997"/>
    <x v="7"/>
  </r>
  <r>
    <x v="13"/>
    <s v="2020-02-21 18:23:51:936198"/>
    <n v="0"/>
    <n v="306.40014556199998"/>
    <n v="221182351936198"/>
    <n v="0"/>
    <n v="0"/>
    <n v="306.40014556199998"/>
    <n v="706.59985443799997"/>
    <x v="7"/>
  </r>
  <r>
    <x v="13"/>
    <s v="2020-02-21 18:23:52:039302"/>
    <n v="0"/>
    <n v="305.14099588800002"/>
    <n v="221182352039302"/>
    <n v="0"/>
    <n v="0"/>
    <n v="305.14099588800002"/>
    <n v="707.85900411199998"/>
    <x v="7"/>
  </r>
  <r>
    <x v="13"/>
    <s v="2020-02-21 18:23:52:142493"/>
    <n v="0"/>
    <n v="305.14099588800002"/>
    <n v="221182352142493"/>
    <n v="0"/>
    <n v="0"/>
    <n v="305.14099588800002"/>
    <n v="707.85900411199998"/>
    <x v="7"/>
  </r>
  <r>
    <x v="13"/>
    <s v="2020-02-21 18:23:52:245567"/>
    <n v="0"/>
    <n v="305.14099588800002"/>
    <n v="221182352245567"/>
    <n v="0"/>
    <n v="0"/>
    <n v="305.14099588800002"/>
    <n v="707.85900411199998"/>
    <x v="7"/>
  </r>
  <r>
    <x v="13"/>
    <s v="2020-02-21 18:23:52:348651"/>
    <n v="0"/>
    <n v="305.14099588800002"/>
    <n v="221182352348651"/>
    <n v="0"/>
    <n v="0"/>
    <n v="305.14099588800002"/>
    <n v="707.85900411199998"/>
    <x v="7"/>
  </r>
  <r>
    <x v="13"/>
    <s v="2020-02-21 18:23:52:451763"/>
    <n v="0"/>
    <n v="303.88184621400001"/>
    <n v="221182352451763"/>
    <n v="0"/>
    <n v="0"/>
    <n v="303.88184621400001"/>
    <n v="709.11815378599999"/>
    <x v="7"/>
  </r>
  <r>
    <x v="13"/>
    <s v="2020-02-21 18:23:52:555061"/>
    <n v="0"/>
    <n v="303.88184621400001"/>
    <n v="221182352555061"/>
    <n v="0"/>
    <n v="0"/>
    <n v="303.88184621400001"/>
    <n v="709.11815378599999"/>
    <x v="7"/>
  </r>
  <r>
    <x v="13"/>
    <s v="2020-02-21 18:23:52:658159"/>
    <n v="0"/>
    <n v="305.14099588800002"/>
    <n v="221182352658159"/>
    <n v="0"/>
    <n v="0"/>
    <n v="305.14099588800002"/>
    <n v="707.85900411199998"/>
    <x v="7"/>
  </r>
  <r>
    <x v="13"/>
    <s v="2020-02-21 18:23:52:761218"/>
    <n v="0"/>
    <n v="305.14099588800002"/>
    <n v="221182352761218"/>
    <n v="0"/>
    <n v="0"/>
    <n v="305.14099588800002"/>
    <n v="707.85900411199998"/>
    <x v="7"/>
  </r>
  <r>
    <x v="13"/>
    <s v="2020-02-21 18:23:52:864905"/>
    <n v="0"/>
    <n v="305.14099588800002"/>
    <n v="221182352864905"/>
    <n v="0"/>
    <n v="0"/>
    <n v="305.14099588800002"/>
    <n v="707.85900411199998"/>
    <x v="7"/>
  </r>
  <r>
    <x v="13"/>
    <s v="2020-02-21 18:23:52:968000"/>
    <n v="0"/>
    <n v="307.65929523599999"/>
    <n v="221182352968000"/>
    <n v="0"/>
    <n v="0"/>
    <n v="307.65929523599999"/>
    <n v="705.34070476400007"/>
    <x v="7"/>
  </r>
  <r>
    <x v="13"/>
    <s v="2020-02-21 18:23:53:071116"/>
    <n v="0"/>
    <n v="307.65929523599999"/>
    <n v="221182353071116"/>
    <n v="0"/>
    <n v="0"/>
    <n v="307.65929523599999"/>
    <n v="705.34070476400007"/>
    <x v="7"/>
  </r>
  <r>
    <x v="13"/>
    <s v="2020-02-21 18:23:53:174063"/>
    <n v="0"/>
    <n v="308.91844491000001"/>
    <n v="221182353174063"/>
    <n v="0"/>
    <n v="0"/>
    <n v="308.91844491000001"/>
    <n v="704.08155508999994"/>
    <x v="7"/>
  </r>
  <r>
    <x v="13"/>
    <s v="2020-02-21 18:23:53:276712"/>
    <n v="0"/>
    <n v="307.65929523599999"/>
    <n v="221182353276712"/>
    <n v="0"/>
    <n v="0"/>
    <n v="307.65929523599999"/>
    <n v="705.34070476400007"/>
    <x v="7"/>
  </r>
  <r>
    <x v="13"/>
    <s v="2020-02-21 18:23:53:379370"/>
    <n v="0"/>
    <n v="307.65929523599999"/>
    <n v="221182353379370"/>
    <n v="0"/>
    <n v="0"/>
    <n v="307.65929523599999"/>
    <n v="705.34070476400007"/>
    <x v="7"/>
  </r>
  <r>
    <x v="13"/>
    <s v="2020-02-21 18:23:53:482252"/>
    <n v="0"/>
    <n v="307.65929523599999"/>
    <n v="221182353482252"/>
    <n v="0"/>
    <n v="0"/>
    <n v="307.65929523599999"/>
    <n v="705.34070476400007"/>
    <x v="7"/>
  </r>
  <r>
    <x v="13"/>
    <s v="2020-02-21 18:23:53:584941"/>
    <n v="0"/>
    <n v="310.17759458400002"/>
    <n v="221182353584941"/>
    <n v="0"/>
    <n v="0"/>
    <n v="310.17759458400002"/>
    <n v="702.82240541600004"/>
    <x v="7"/>
  </r>
  <r>
    <x v="13"/>
    <s v="2020-02-21 18:23:53:687622"/>
    <n v="0"/>
    <n v="311.43674425799998"/>
    <n v="221182353687622"/>
    <n v="0"/>
    <n v="0"/>
    <n v="311.43674425799998"/>
    <n v="701.56325574200002"/>
    <x v="7"/>
  </r>
  <r>
    <x v="13"/>
    <s v="2020-02-21 18:23:53:790324"/>
    <n v="0"/>
    <n v="312.69589393199999"/>
    <n v="221182353790324"/>
    <n v="0"/>
    <n v="0"/>
    <n v="312.69589393199999"/>
    <n v="700.30410606800001"/>
    <x v="7"/>
  </r>
  <r>
    <x v="13"/>
    <s v="2020-02-21 18:23:53:893357"/>
    <n v="0"/>
    <n v="310.17759458400002"/>
    <n v="221182353893357"/>
    <n v="0"/>
    <n v="0"/>
    <n v="310.17759458400002"/>
    <n v="702.82240541600004"/>
    <x v="7"/>
  </r>
  <r>
    <x v="13"/>
    <s v="2020-02-21 18:23:53:996026"/>
    <n v="0"/>
    <n v="310.17759458400002"/>
    <n v="221182353996026"/>
    <n v="0"/>
    <n v="0"/>
    <n v="310.17759458400002"/>
    <n v="702.82240541600004"/>
    <x v="7"/>
  </r>
  <r>
    <x v="13"/>
    <s v="2020-02-21 18:23:54:099240"/>
    <n v="0"/>
    <n v="310.17759458400002"/>
    <n v="221182354099240"/>
    <n v="0"/>
    <n v="0"/>
    <n v="310.17759458400002"/>
    <n v="702.82240541600004"/>
    <x v="7"/>
  </r>
  <r>
    <x v="13"/>
    <s v="2020-02-21 18:23:54:202483"/>
    <n v="0"/>
    <n v="311.43674425799998"/>
    <n v="221182354202483"/>
    <n v="0"/>
    <n v="0"/>
    <n v="311.43674425799998"/>
    <n v="701.56325574200002"/>
    <x v="7"/>
  </r>
  <r>
    <x v="13"/>
    <s v="2020-02-21 18:23:54:305571"/>
    <n v="0"/>
    <n v="312.69589393199999"/>
    <n v="221182354305571"/>
    <n v="0"/>
    <n v="0"/>
    <n v="312.69589393199999"/>
    <n v="700.30410606800001"/>
    <x v="7"/>
  </r>
  <r>
    <x v="13"/>
    <s v="2020-02-21 18:23:54:408663"/>
    <n v="0"/>
    <n v="311.43674425799998"/>
    <n v="221182354408663"/>
    <n v="0"/>
    <n v="0"/>
    <n v="311.43674425799998"/>
    <n v="701.56325574200002"/>
    <x v="7"/>
  </r>
  <r>
    <x v="13"/>
    <s v="2020-02-21 18:23:54:511697"/>
    <n v="0"/>
    <n v="311.43674425799998"/>
    <n v="221182354511697"/>
    <n v="0"/>
    <n v="0"/>
    <n v="311.43674425799998"/>
    <n v="701.56325574200002"/>
    <x v="7"/>
  </r>
  <r>
    <x v="13"/>
    <s v="2020-02-21 18:23:54:614932"/>
    <n v="0"/>
    <n v="311.43674425799998"/>
    <n v="221182354614932"/>
    <n v="0"/>
    <n v="0"/>
    <n v="311.43674425799998"/>
    <n v="701.56325574200002"/>
    <x v="7"/>
  </r>
  <r>
    <x v="13"/>
    <s v="2020-02-21 18:23:54:718044"/>
    <n v="0"/>
    <n v="311.43674425799998"/>
    <n v="221182354718044"/>
    <n v="0"/>
    <n v="0"/>
    <n v="311.43674425799998"/>
    <n v="701.56325574200002"/>
    <x v="7"/>
  </r>
  <r>
    <x v="13"/>
    <s v="2020-02-21 18:23:54:821124"/>
    <n v="0"/>
    <n v="312.69589393199999"/>
    <n v="221182354821124"/>
    <n v="0"/>
    <n v="0"/>
    <n v="312.69589393199999"/>
    <n v="700.30410606800001"/>
    <x v="7"/>
  </r>
  <r>
    <x v="13"/>
    <s v="2020-02-21 18:23:54:924413"/>
    <n v="0"/>
    <n v="312.69589393199999"/>
    <n v="221182354924413"/>
    <n v="0"/>
    <n v="0"/>
    <n v="312.69589393199999"/>
    <n v="700.30410606800001"/>
    <x v="7"/>
  </r>
  <r>
    <x v="13"/>
    <s v="2020-02-21 18:23:55:027493"/>
    <n v="0"/>
    <n v="312.69589393199999"/>
    <n v="221182355027493"/>
    <n v="0"/>
    <n v="0"/>
    <n v="312.69589393199999"/>
    <n v="700.30410606800001"/>
    <x v="7"/>
  </r>
  <r>
    <x v="13"/>
    <s v="2020-02-21 18:23:55:130515"/>
    <n v="0"/>
    <n v="312.69589393199999"/>
    <n v="221182355130515"/>
    <n v="0"/>
    <n v="0"/>
    <n v="312.69589393199999"/>
    <n v="700.30410606800001"/>
    <x v="7"/>
  </r>
  <r>
    <x v="13"/>
    <s v="2020-02-21 18:23:55:233748"/>
    <n v="0"/>
    <n v="311.43674425799998"/>
    <n v="221182355233748"/>
    <n v="0"/>
    <n v="0"/>
    <n v="311.43674425799998"/>
    <n v="701.56325574200002"/>
    <x v="7"/>
  </r>
  <r>
    <x v="13"/>
    <s v="2020-02-21 18:23:55:336855"/>
    <n v="0"/>
    <n v="312.69589393199999"/>
    <n v="221182355336855"/>
    <n v="0"/>
    <n v="0"/>
    <n v="312.69589393199999"/>
    <n v="700.30410606800001"/>
    <x v="7"/>
  </r>
  <r>
    <x v="13"/>
    <s v="2020-02-21 18:23:55:440032"/>
    <n v="0"/>
    <n v="312.69589393199999"/>
    <n v="221182355440032"/>
    <n v="0"/>
    <n v="0"/>
    <n v="312.69589393199999"/>
    <n v="700.30410606800001"/>
    <x v="7"/>
  </r>
  <r>
    <x v="13"/>
    <s v="2020-02-21 18:23:55:543262"/>
    <n v="0"/>
    <n v="313.955043606"/>
    <n v="221182355543262"/>
    <n v="0"/>
    <n v="0"/>
    <n v="313.955043606"/>
    <n v="699.044956394"/>
    <x v="7"/>
  </r>
  <r>
    <x v="13"/>
    <s v="2020-02-21 18:23:55:646302"/>
    <n v="0"/>
    <n v="315.21419328000002"/>
    <n v="221182355646302"/>
    <n v="0"/>
    <n v="0"/>
    <n v="315.21419328000002"/>
    <n v="697.78580671999998"/>
    <x v="7"/>
  </r>
  <r>
    <x v="13"/>
    <s v="2020-02-21 18:23:55:749369"/>
    <n v="0"/>
    <n v="316.47334295399997"/>
    <n v="221182355749369"/>
    <n v="0"/>
    <n v="0"/>
    <n v="316.47334295399997"/>
    <n v="696.52665704600008"/>
    <x v="7"/>
  </r>
  <r>
    <x v="13"/>
    <s v="2020-02-21 18:23:55:852579"/>
    <n v="0"/>
    <n v="318.991642302"/>
    <n v="221182355852579"/>
    <n v="0"/>
    <n v="0"/>
    <n v="318.991642302"/>
    <n v="694.00835769800005"/>
    <x v="7"/>
  </r>
  <r>
    <x v="13"/>
    <s v="2020-02-21 18:23:55:955685"/>
    <n v="0"/>
    <n v="321.50994164999997"/>
    <n v="221182355955685"/>
    <n v="0"/>
    <n v="0"/>
    <n v="321.50994164999997"/>
    <n v="691.49005835000003"/>
    <x v="7"/>
  </r>
  <r>
    <x v="13"/>
    <s v="2020-02-21 18:23:56:058789"/>
    <n v="0"/>
    <n v="324.028240998"/>
    <n v="221182356058789"/>
    <n v="0"/>
    <n v="0"/>
    <n v="324.028240998"/>
    <n v="688.971759002"/>
    <x v="7"/>
  </r>
  <r>
    <x v="13"/>
    <s v="2020-02-21 18:23:56:162015"/>
    <n v="0"/>
    <n v="326.54654034599997"/>
    <n v="221182356162015"/>
    <n v="0"/>
    <n v="0"/>
    <n v="326.54654034599997"/>
    <n v="686.45345965399997"/>
    <x v="7"/>
  </r>
  <r>
    <x v="13"/>
    <s v="2020-02-21 18:23:56:265057"/>
    <n v="0"/>
    <n v="330.32398936800001"/>
    <n v="221182356265057"/>
    <n v="0"/>
    <n v="0"/>
    <n v="330.32398936800001"/>
    <n v="682.67601063200004"/>
    <x v="7"/>
  </r>
  <r>
    <x v="13"/>
    <s v="2020-02-21 18:23:56:368142"/>
    <n v="0"/>
    <n v="335.36058806400001"/>
    <n v="221182356368142"/>
    <n v="0"/>
    <n v="0"/>
    <n v="335.36058806400001"/>
    <n v="677.63941193599999"/>
    <x v="7"/>
  </r>
  <r>
    <x v="13"/>
    <s v="2020-02-21 18:23:56:471229"/>
    <n v="0"/>
    <n v="342.91548610799998"/>
    <n v="221182356471229"/>
    <n v="0"/>
    <n v="0"/>
    <n v="342.91548610799998"/>
    <n v="670.08451389200002"/>
    <x v="7"/>
  </r>
  <r>
    <x v="13"/>
    <s v="2020-02-21 18:23:56:574527"/>
    <n v="0"/>
    <n v="354.24783317399999"/>
    <n v="221182356574527"/>
    <n v="0"/>
    <n v="0"/>
    <n v="354.24783317399999"/>
    <n v="658.75216682600001"/>
    <x v="7"/>
  </r>
  <r>
    <x v="13"/>
    <s v="2020-02-21 18:23:56:677622"/>
    <n v="0"/>
    <n v="360.54358154400001"/>
    <n v="221182356677622"/>
    <n v="0"/>
    <n v="0"/>
    <n v="360.54358154400001"/>
    <n v="652.45641845599994"/>
    <x v="7"/>
  </r>
  <r>
    <x v="13"/>
    <s v="2020-02-21 18:23:56:780666"/>
    <n v="0"/>
    <n v="352.98868349999998"/>
    <n v="221182356780666"/>
    <n v="0"/>
    <n v="0"/>
    <n v="352.98868349999998"/>
    <n v="660.01131650000002"/>
    <x v="7"/>
  </r>
  <r>
    <x v="13"/>
    <s v="2020-02-21 18:23:56:883861"/>
    <n v="0"/>
    <n v="361.80273121800002"/>
    <n v="221182356883861"/>
    <n v="0"/>
    <n v="0"/>
    <n v="361.80273121800002"/>
    <n v="651.19726878200004"/>
    <x v="7"/>
  </r>
  <r>
    <x v="13"/>
    <s v="2020-02-21 18:23:56:986922"/>
    <n v="0"/>
    <n v="365.58018024"/>
    <n v="221182356986922"/>
    <n v="0"/>
    <n v="0"/>
    <n v="365.58018024"/>
    <n v="647.41981976"/>
    <x v="7"/>
  </r>
  <r>
    <x v="13"/>
    <s v="2020-02-21 18:23:57:090008"/>
    <n v="0"/>
    <n v="374.39422795799999"/>
    <n v="221182357090008"/>
    <n v="0"/>
    <n v="0"/>
    <n v="374.39422795799999"/>
    <n v="638.60577204200001"/>
    <x v="7"/>
  </r>
  <r>
    <x v="13"/>
    <s v="2020-02-21 18:23:57:193242"/>
    <n v="0"/>
    <n v="410.90956850399999"/>
    <n v="221182357193242"/>
    <n v="0"/>
    <n v="0"/>
    <n v="410.90956850399999"/>
    <n v="602.09043149600006"/>
    <x v="7"/>
  </r>
  <r>
    <x v="13"/>
    <s v="2020-02-21 18:23:57:296322"/>
    <n v="0"/>
    <n v="443.64746002800001"/>
    <n v="221182357296322"/>
    <n v="0"/>
    <n v="0"/>
    <n v="443.64746002800001"/>
    <n v="569.35253997199993"/>
    <x v="7"/>
  </r>
  <r>
    <x v="13"/>
    <s v="2020-02-21 18:23:57:399411"/>
    <n v="0"/>
    <n v="477.64450122599999"/>
    <n v="221182357399411"/>
    <n v="0"/>
    <n v="0"/>
    <n v="477.64450122599999"/>
    <n v="535.35549877400001"/>
    <x v="7"/>
  </r>
  <r>
    <x v="13"/>
    <s v="2020-02-21 18:23:57:502698"/>
    <n v="0"/>
    <n v="506.60494372800002"/>
    <n v="221182357502698"/>
    <n v="0"/>
    <n v="0"/>
    <n v="506.60494372800002"/>
    <n v="506.39505627199998"/>
    <x v="7"/>
  </r>
  <r>
    <x v="13"/>
    <s v="2020-02-21 18:23:57:605781"/>
    <n v="0"/>
    <n v="551.93433199200001"/>
    <n v="221182357605781"/>
    <n v="0"/>
    <n v="0"/>
    <n v="551.93433199200001"/>
    <n v="461.06566800799999"/>
    <x v="7"/>
  </r>
  <r>
    <x v="13"/>
    <s v="2020-02-21 18:23:57:708871"/>
    <n v="0"/>
    <n v="729.47443602600003"/>
    <n v="221182357708871"/>
    <n v="0"/>
    <n v="0"/>
    <n v="729.47443602600003"/>
    <n v="283.52556397399997"/>
    <x v="7"/>
  </r>
  <r>
    <x v="13"/>
    <s v="2020-02-21 18:23:57:812149"/>
    <n v="0"/>
    <n v="1007.74651398"/>
    <n v="221182357812149"/>
    <n v="0"/>
    <n v="0"/>
    <n v="1007.74651398"/>
    <n v="5.2534860199999684"/>
    <x v="7"/>
  </r>
  <r>
    <x v="13"/>
    <s v="2020-02-21 18:23:57:915178"/>
    <n v="0"/>
    <n v="992.63671789199998"/>
    <n v="221182357915178"/>
    <n v="0"/>
    <n v="0"/>
    <n v="992.63671789199998"/>
    <n v="20.363282108000021"/>
    <x v="7"/>
  </r>
  <r>
    <x v="13"/>
    <s v="2020-02-21 18:23:58:018249"/>
    <n v="0"/>
    <n v="1000.1916159359999"/>
    <n v="221182358018249"/>
    <n v="0"/>
    <n v="0"/>
    <n v="1000.1916159359999"/>
    <n v="12.808384064000052"/>
    <x v="7"/>
  </r>
  <r>
    <x v="13"/>
    <s v="2020-02-21 18:23:58:121330"/>
    <n v="0"/>
    <n v="1012.783112676"/>
    <n v="221182358121330"/>
    <n v="0"/>
    <n v="0"/>
    <n v="1012.783112676"/>
    <n v="0.21688732400002664"/>
    <x v="7"/>
  </r>
  <r>
    <x v="13"/>
    <s v="2020-02-21 18:23:58:223396"/>
    <n v="0"/>
    <n v="981.30437082599997"/>
    <n v="221182358223396"/>
    <n v="0"/>
    <n v="0"/>
    <n v="981.30437082599997"/>
    <n v="31.695629174000032"/>
    <x v="7"/>
  </r>
  <r>
    <x v="13"/>
    <s v="2020-02-21 18:23:58:325263"/>
    <n v="0"/>
    <n v="977.52692180400004"/>
    <n v="221182358325263"/>
    <n v="0"/>
    <n v="0"/>
    <n v="977.52692180400004"/>
    <n v="35.47307819599996"/>
    <x v="7"/>
  </r>
  <r>
    <x v="13"/>
    <s v="2020-02-21 18:23:58:428557"/>
    <n v="0"/>
    <n v="973.749472782"/>
    <n v="221182358428557"/>
    <n v="0"/>
    <n v="0"/>
    <n v="973.749472782"/>
    <n v="39.250527218000002"/>
    <x v="7"/>
  </r>
  <r>
    <x v="13"/>
    <s v="2020-02-21 18:23:58:531665"/>
    <n v="0"/>
    <n v="944.78903028000002"/>
    <n v="221182358531665"/>
    <n v="0"/>
    <n v="0"/>
    <n v="944.78903028000002"/>
    <n v="68.21096971999998"/>
    <x v="7"/>
  </r>
  <r>
    <x v="13"/>
    <s v="2020-02-21 18:23:58:634904"/>
    <n v="0"/>
    <n v="947.30732962800005"/>
    <n v="221182358634904"/>
    <n v="0"/>
    <n v="0"/>
    <n v="947.30732962800005"/>
    <n v="65.692670371999952"/>
    <x v="7"/>
  </r>
  <r>
    <x v="13"/>
    <s v="2020-02-21 18:23:58:737989"/>
    <n v="0"/>
    <n v="978.78607147800005"/>
    <n v="221182358737989"/>
    <n v="0"/>
    <n v="0"/>
    <n v="978.78607147800005"/>
    <n v="34.213928521999946"/>
    <x v="7"/>
  </r>
  <r>
    <x v="13"/>
    <s v="2020-02-21 18:23:58:841065"/>
    <n v="0"/>
    <n v="1007.74651398"/>
    <n v="221182358841065"/>
    <n v="0"/>
    <n v="0"/>
    <n v="1007.74651398"/>
    <n v="5.2534860199999684"/>
    <x v="7"/>
  </r>
  <r>
    <x v="13"/>
    <s v="2020-02-21 18:23:58:944349"/>
    <n v="0"/>
    <n v="1001.45076561"/>
    <n v="221182358944349"/>
    <n v="0"/>
    <n v="0"/>
    <n v="1001.45076561"/>
    <n v="11.549234390000038"/>
    <x v="7"/>
  </r>
  <r>
    <x v="13"/>
    <s v="2020-02-21 18:23:59:047437"/>
    <n v="0"/>
    <n v="1005.228214632"/>
    <n v="221182359047437"/>
    <n v="0"/>
    <n v="0"/>
    <n v="1005.228214632"/>
    <n v="7.7717853679999962"/>
    <x v="7"/>
  </r>
  <r>
    <x v="13"/>
    <s v="2020-02-21 18:23:59:150464"/>
    <n v="0"/>
    <n v="998.93246626200005"/>
    <n v="221182359150464"/>
    <n v="0"/>
    <n v="0"/>
    <n v="998.93246626200005"/>
    <n v="14.067533737999952"/>
    <x v="7"/>
  </r>
  <r>
    <x v="13"/>
    <s v="2020-02-21 18:23:59:253721"/>
    <n v="0"/>
    <n v="976.26777213000003"/>
    <n v="221182359253721"/>
    <n v="0"/>
    <n v="0"/>
    <n v="976.26777213000003"/>
    <n v="36.732227869999974"/>
    <x v="7"/>
  </r>
  <r>
    <x v="13"/>
    <s v="2020-02-21 18:23:59:356806"/>
    <n v="0"/>
    <n v="946.04817995400003"/>
    <n v="221182359356806"/>
    <n v="0"/>
    <n v="0"/>
    <n v="946.04817995400003"/>
    <n v="66.951820045999966"/>
    <x v="7"/>
  </r>
  <r>
    <x v="13"/>
    <s v="2020-02-21 18:23:59:459887"/>
    <n v="0"/>
    <n v="947.30732962800005"/>
    <n v="221182359459887"/>
    <n v="0"/>
    <n v="0"/>
    <n v="947.30732962800005"/>
    <n v="65.692670371999952"/>
    <x v="7"/>
  </r>
  <r>
    <x v="13"/>
    <s v="2020-02-21 18:23:59:563129"/>
    <n v="0"/>
    <n v="978.78607147800005"/>
    <n v="221182359563129"/>
    <n v="0"/>
    <n v="0"/>
    <n v="978.78607147800005"/>
    <n v="34.213928521999946"/>
    <x v="7"/>
  </r>
  <r>
    <x v="13"/>
    <s v="2020-02-21 18:23:59:666187"/>
    <n v="0"/>
    <n v="998.93246626200005"/>
    <n v="221182359666187"/>
    <n v="0"/>
    <n v="0"/>
    <n v="998.93246626200005"/>
    <n v="14.067533737999952"/>
    <x v="7"/>
  </r>
  <r>
    <x v="13"/>
    <s v="2020-02-21 18:23:59:769249"/>
    <n v="0"/>
    <n v="998.93246626200005"/>
    <n v="221182359769249"/>
    <n v="0"/>
    <n v="0"/>
    <n v="998.93246626200005"/>
    <n v="14.067533737999952"/>
    <x v="7"/>
  </r>
  <r>
    <x v="13"/>
    <s v="2020-02-21 18:23:59:872487"/>
    <n v="0"/>
    <n v="1006.487364306"/>
    <n v="221182359872487"/>
    <n v="0"/>
    <n v="0"/>
    <n v="1006.487364306"/>
    <n v="6.5126356939999823"/>
    <x v="7"/>
  </r>
  <r>
    <x v="13"/>
    <s v="2020-02-21 18:23:59:975580"/>
    <n v="0"/>
    <n v="991.37756821799996"/>
    <n v="221182359975580"/>
    <n v="0"/>
    <n v="0"/>
    <n v="991.37756821799996"/>
    <n v="21.622431782000035"/>
    <x v="7"/>
  </r>
  <r>
    <x v="13"/>
    <s v="2020-02-21 18:24:00:078655"/>
    <n v="0"/>
    <n v="969.97202375999996"/>
    <n v="221182400078655"/>
    <n v="0"/>
    <n v="0"/>
    <n v="969.97202375999996"/>
    <n v="43.027976240000044"/>
    <x v="7"/>
  </r>
  <r>
    <x v="13"/>
    <s v="2020-02-21 18:24:00:181797"/>
    <n v="0"/>
    <n v="951.08477864999998"/>
    <n v="221182400181797"/>
    <n v="0"/>
    <n v="0"/>
    <n v="951.08477864999998"/>
    <n v="61.915221350000024"/>
    <x v="7"/>
  </r>
  <r>
    <x v="13"/>
    <s v="2020-02-21 18:24:00:285019"/>
    <n v="0"/>
    <n v="953.603077998"/>
    <n v="221182400285019"/>
    <n v="0"/>
    <n v="0"/>
    <n v="953.603077998"/>
    <n v="59.396922001999997"/>
    <x v="7"/>
  </r>
  <r>
    <x v="13"/>
    <s v="2020-02-21 18:24:00:388229"/>
    <n v="0"/>
    <n v="981.30437082599997"/>
    <n v="221182400388229"/>
    <n v="0"/>
    <n v="0"/>
    <n v="981.30437082599997"/>
    <n v="31.695629174000032"/>
    <x v="7"/>
  </r>
  <r>
    <x v="13"/>
    <s v="2020-02-21 18:24:00:491329"/>
    <n v="0"/>
    <n v="997.67331658800003"/>
    <n v="221182400491329"/>
    <n v="0"/>
    <n v="0"/>
    <n v="997.67331658800003"/>
    <n v="15.326683411999966"/>
    <x v="7"/>
  </r>
  <r>
    <x v="13"/>
    <s v="2020-02-21 18:24:00:595023"/>
    <n v="0"/>
    <n v="998.93246626200005"/>
    <n v="221182400595023"/>
    <n v="0"/>
    <n v="0"/>
    <n v="998.93246626200005"/>
    <n v="14.067533737999952"/>
    <x v="7"/>
  </r>
  <r>
    <x v="13"/>
    <s v="2020-02-21 18:24:00:698109"/>
    <n v="0"/>
    <n v="975.00862245600001"/>
    <n v="221182400698109"/>
    <n v="0"/>
    <n v="0"/>
    <n v="975.00862245600001"/>
    <n v="37.991377543999988"/>
    <x v="7"/>
  </r>
  <r>
    <x v="13"/>
    <s v="2020-02-21 18:24:00:801146"/>
    <n v="0"/>
    <n v="957.38052701999902"/>
    <n v="221182400801146"/>
    <n v="0"/>
    <n v="0"/>
    <n v="957.38052701999902"/>
    <n v="55.619472980000978"/>
    <x v="7"/>
  </r>
  <r>
    <x v="13"/>
    <s v="2020-02-21 18:24:00:904391"/>
    <n v="0"/>
    <n v="920.86518647399998"/>
    <n v="221182400904391"/>
    <n v="0"/>
    <n v="0"/>
    <n v="920.86518647399998"/>
    <n v="92.134813526000016"/>
    <x v="7"/>
  </r>
  <r>
    <x v="13"/>
    <s v="2020-02-21 18:24:01:007493"/>
    <n v="0"/>
    <n v="879.31324723199998"/>
    <n v="221182401007493"/>
    <n v="0"/>
    <n v="0"/>
    <n v="879.31324723199998"/>
    <n v="133.68675276800002"/>
    <x v="7"/>
  </r>
  <r>
    <x v="13"/>
    <s v="2020-02-21 18:24:01:110576"/>
    <n v="0"/>
    <n v="836.50215831599996"/>
    <n v="221182401110576"/>
    <n v="0"/>
    <n v="0"/>
    <n v="836.50215831599996"/>
    <n v="176.49784168400004"/>
    <x v="7"/>
  </r>
  <r>
    <x v="13"/>
    <s v="2020-02-21 18:24:01:213796"/>
    <n v="0"/>
    <n v="805.02341646599996"/>
    <n v="221182401213796"/>
    <n v="0"/>
    <n v="0"/>
    <n v="805.02341646599996"/>
    <n v="207.97658353400004"/>
    <x v="7"/>
  </r>
  <r>
    <x v="13"/>
    <s v="2020-02-21 18:24:01:316872"/>
    <n v="0"/>
    <n v="747.102531462"/>
    <n v="221182401316872"/>
    <n v="0"/>
    <n v="0"/>
    <n v="747.102531462"/>
    <n v="265.897468538"/>
    <x v="7"/>
  </r>
  <r>
    <x v="13"/>
    <s v="2020-02-21 18:24:01:419891"/>
    <n v="0"/>
    <n v="723.17868765599997"/>
    <n v="221182401419891"/>
    <n v="0"/>
    <n v="0"/>
    <n v="723.17868765599997"/>
    <n v="289.82131234400003"/>
    <x v="7"/>
  </r>
  <r>
    <x v="13"/>
    <s v="2020-02-21 18:24:01:523152"/>
    <n v="0"/>
    <n v="714.36463993799998"/>
    <n v="221182401523152"/>
    <n v="0"/>
    <n v="0"/>
    <n v="714.36463993799998"/>
    <n v="298.63536006200002"/>
    <x v="7"/>
  </r>
  <r>
    <x v="13"/>
    <s v="2020-02-21 18:24:01:626231"/>
    <n v="0"/>
    <n v="676.59014971800002"/>
    <n v="221182401626231"/>
    <n v="0"/>
    <n v="0"/>
    <n v="676.59014971800002"/>
    <n v="336.40985028199998"/>
    <x v="7"/>
  </r>
  <r>
    <x v="13"/>
    <s v="2020-02-21 18:24:01:729321"/>
    <n v="0"/>
    <n v="628.74246210599995"/>
    <n v="221182401729321"/>
    <n v="0"/>
    <n v="0"/>
    <n v="628.74246210599995"/>
    <n v="384.25753789400005"/>
    <x v="7"/>
  </r>
  <r>
    <x v="13"/>
    <s v="2020-02-21 18:24:01:832727"/>
    <n v="0"/>
    <n v="588.44967253799996"/>
    <n v="221182401832727"/>
    <n v="0"/>
    <n v="0"/>
    <n v="588.44967253799996"/>
    <n v="424.55032746200004"/>
    <x v="7"/>
  </r>
  <r>
    <x v="13"/>
    <s v="2020-02-21 18:24:01:935773"/>
    <n v="0"/>
    <n v="596.00457058200004"/>
    <n v="221182401935773"/>
    <n v="0"/>
    <n v="0"/>
    <n v="596.00457058200004"/>
    <n v="416.99542941799996"/>
    <x v="7"/>
  </r>
  <r>
    <x v="13"/>
    <s v="2020-02-21 18:24:02:038818"/>
    <n v="0"/>
    <n v="579.63562481999998"/>
    <n v="221182402038818"/>
    <n v="0"/>
    <n v="0"/>
    <n v="579.63562481999998"/>
    <n v="433.36437518000002"/>
    <x v="7"/>
  </r>
  <r>
    <x v="13"/>
    <s v="2020-02-21 18:24:02:142061"/>
    <n v="0"/>
    <n v="562.00752938400001"/>
    <n v="221182402142061"/>
    <n v="0"/>
    <n v="0"/>
    <n v="562.00752938400001"/>
    <n v="450.99247061599999"/>
    <x v="7"/>
  </r>
  <r>
    <x v="13"/>
    <s v="2020-02-21 18:24:02:245119"/>
    <n v="0"/>
    <n v="536.82453590399996"/>
    <n v="221182402245119"/>
    <n v="0"/>
    <n v="0"/>
    <n v="536.82453590399996"/>
    <n v="476.17546409600004"/>
    <x v="7"/>
  </r>
  <r>
    <x v="13"/>
    <s v="2020-02-21 18:24:02:348191"/>
    <n v="0"/>
    <n v="521.71473981600002"/>
    <n v="221182402348191"/>
    <n v="0"/>
    <n v="0"/>
    <n v="521.71473981600002"/>
    <n v="491.28526018399998"/>
    <x v="7"/>
  </r>
  <r>
    <x v="13"/>
    <s v="2020-02-21 18:24:02:451263"/>
    <n v="0"/>
    <n v="482.68109992199999"/>
    <n v="221182402451263"/>
    <n v="0"/>
    <n v="0"/>
    <n v="482.68109992199999"/>
    <n v="530.31890007800007"/>
    <x v="7"/>
  </r>
  <r>
    <x v="13"/>
    <s v="2020-02-21 18:24:02:554563"/>
    <n v="0"/>
    <n v="451.20235807199998"/>
    <n v="221182402554563"/>
    <n v="0"/>
    <n v="0"/>
    <n v="451.20235807199998"/>
    <n v="561.79764192800008"/>
    <x v="7"/>
  </r>
  <r>
    <x v="13"/>
    <s v="2020-02-21 18:24:02:657669"/>
    <n v="0"/>
    <n v="456.23895676799998"/>
    <n v="221182402657669"/>
    <n v="0"/>
    <n v="0"/>
    <n v="456.23895676799998"/>
    <n v="556.76104323200002"/>
    <x v="7"/>
  </r>
  <r>
    <x v="13"/>
    <s v="2020-02-21 18:24:02:760758"/>
    <n v="0"/>
    <n v="441.12916067999998"/>
    <n v="221182402760758"/>
    <n v="0"/>
    <n v="0"/>
    <n v="441.12916067999998"/>
    <n v="571.87083931999996"/>
    <x v="7"/>
  </r>
  <r>
    <x v="13"/>
    <s v="2020-02-21 18:24:02:864037"/>
    <n v="0"/>
    <n v="433.57426263600001"/>
    <n v="221182402864037"/>
    <n v="0"/>
    <n v="0"/>
    <n v="433.57426263600001"/>
    <n v="579.42573736400004"/>
    <x v="7"/>
  </r>
  <r>
    <x v="13"/>
    <s v="2020-02-21 18:24:02:967132"/>
    <n v="0"/>
    <n v="426.01936459199999"/>
    <n v="221182402967132"/>
    <n v="0"/>
    <n v="0"/>
    <n v="426.01936459199999"/>
    <n v="586.98063540800001"/>
    <x v="7"/>
  </r>
  <r>
    <x v="13"/>
    <s v="2020-02-21 18:24:03:070189"/>
    <n v="0"/>
    <n v="414.68701752599998"/>
    <n v="221182403070189"/>
    <n v="0"/>
    <n v="0"/>
    <n v="414.68701752599998"/>
    <n v="598.31298247400002"/>
    <x v="7"/>
  </r>
  <r>
    <x v="13"/>
    <s v="2020-02-21 18:24:03:173430"/>
    <n v="0"/>
    <n v="404.61382013399998"/>
    <n v="221182403173430"/>
    <n v="0"/>
    <n v="0"/>
    <n v="404.61382013399998"/>
    <n v="608.38617986600002"/>
    <x v="7"/>
  </r>
  <r>
    <x v="13"/>
    <s v="2020-02-21 18:24:03:276548"/>
    <n v="0"/>
    <n v="407.13211948200001"/>
    <n v="221182403276548"/>
    <n v="0"/>
    <n v="0"/>
    <n v="407.13211948200001"/>
    <n v="605.86788051799999"/>
    <x v="7"/>
  </r>
  <r>
    <x v="13"/>
    <s v="2020-02-21 18:24:03:379631"/>
    <n v="0"/>
    <n v="383.20827567600003"/>
    <n v="221182403379631"/>
    <n v="0"/>
    <n v="0"/>
    <n v="383.20827567600003"/>
    <n v="629.79172432399992"/>
    <x v="7"/>
  </r>
  <r>
    <x v="13"/>
    <s v="2020-02-21 18:24:03:482886"/>
    <n v="0"/>
    <n v="375.653377632"/>
    <n v="221182403482886"/>
    <n v="0"/>
    <n v="0"/>
    <n v="375.653377632"/>
    <n v="637.346622368"/>
    <x v="7"/>
  </r>
  <r>
    <x v="13"/>
    <s v="2020-02-21 18:24:03:585956"/>
    <n v="0"/>
    <n v="361.80273121800002"/>
    <n v="221182403585956"/>
    <n v="0"/>
    <n v="0"/>
    <n v="361.80273121800002"/>
    <n v="651.19726878200004"/>
    <x v="7"/>
  </r>
  <r>
    <x v="13"/>
    <s v="2020-02-21 18:24:03:689003"/>
    <n v="0"/>
    <n v="370.616778936"/>
    <n v="221182403689003"/>
    <n v="0"/>
    <n v="0"/>
    <n v="370.616778936"/>
    <n v="642.38322106400005"/>
    <x v="7"/>
  </r>
  <r>
    <x v="13"/>
    <s v="2020-02-21 18:24:03:792251"/>
    <n v="0"/>
    <n v="363.06188089199998"/>
    <n v="221182403792251"/>
    <n v="0"/>
    <n v="0"/>
    <n v="363.06188089199998"/>
    <n v="649.93811910800002"/>
    <x v="7"/>
  </r>
  <r>
    <x v="13"/>
    <s v="2020-02-21 18:24:03:895335"/>
    <n v="0"/>
    <n v="361.80273121800002"/>
    <n v="221182403895335"/>
    <n v="0"/>
    <n v="0"/>
    <n v="361.80273121800002"/>
    <n v="651.19726878200004"/>
    <x v="7"/>
  </r>
  <r>
    <x v="13"/>
    <s v="2020-02-21 18:24:03:998438"/>
    <n v="0"/>
    <n v="360.54358154400001"/>
    <n v="221182403998438"/>
    <n v="0"/>
    <n v="0"/>
    <n v="360.54358154400001"/>
    <n v="652.45641845599994"/>
    <x v="7"/>
  </r>
  <r>
    <x v="13"/>
    <s v="2020-02-21 18:24:04:101514"/>
    <n v="0"/>
    <n v="359.28443186999999"/>
    <n v="221182404101514"/>
    <n v="0"/>
    <n v="0"/>
    <n v="359.28443186999999"/>
    <n v="653.71556813000007"/>
    <x v="7"/>
  </r>
  <r>
    <x v="13"/>
    <s v="2020-02-21 18:24:04:204793"/>
    <n v="0"/>
    <n v="358.02528219599998"/>
    <n v="221182404204793"/>
    <n v="0"/>
    <n v="0"/>
    <n v="358.02528219599998"/>
    <n v="654.97471780399997"/>
    <x v="7"/>
  </r>
  <r>
    <x v="13"/>
    <s v="2020-02-21 18:24:04:307867"/>
    <n v="0"/>
    <n v="350.47038415200001"/>
    <n v="221182404307867"/>
    <n v="0"/>
    <n v="0"/>
    <n v="350.47038415200001"/>
    <n v="662.52961584800005"/>
    <x v="7"/>
  </r>
  <r>
    <x v="13"/>
    <s v="2020-02-21 18:24:04:410961"/>
    <n v="0"/>
    <n v="347.95208480399998"/>
    <n v="221182404410961"/>
    <n v="0"/>
    <n v="0"/>
    <n v="347.95208480399998"/>
    <n v="665.04791519600008"/>
    <x v="7"/>
  </r>
  <r>
    <x v="13"/>
    <s v="2020-02-21 18:24:04:514157"/>
    <n v="0"/>
    <n v="349.21123447799999"/>
    <n v="221182404514157"/>
    <n v="0"/>
    <n v="0"/>
    <n v="349.21123447799999"/>
    <n v="663.78876552199995"/>
    <x v="7"/>
  </r>
  <r>
    <x v="13"/>
    <s v="2020-02-21 18:24:04:617248"/>
    <n v="0"/>
    <n v="346.69293513000002"/>
    <n v="221182404617248"/>
    <n v="0"/>
    <n v="0"/>
    <n v="346.69293513000002"/>
    <n v="666.30706486999998"/>
    <x v="7"/>
  </r>
  <r>
    <x v="13"/>
    <s v="2020-02-21 18:24:04:720318"/>
    <n v="0"/>
    <n v="342.91548610799998"/>
    <n v="221182404720318"/>
    <n v="0"/>
    <n v="0"/>
    <n v="342.91548610799998"/>
    <n v="670.08451389200002"/>
    <x v="7"/>
  </r>
  <r>
    <x v="13"/>
    <s v="2020-02-21 18:24:04:823600"/>
    <n v="0"/>
    <n v="347.95208480399998"/>
    <n v="221182404823600"/>
    <n v="0"/>
    <n v="0"/>
    <n v="347.95208480399998"/>
    <n v="665.04791519600008"/>
    <x v="7"/>
  </r>
  <r>
    <x v="13"/>
    <s v="2020-02-21 18:24:04:926681"/>
    <n v="0"/>
    <n v="349.21123447799999"/>
    <n v="221182404926681"/>
    <n v="0"/>
    <n v="0"/>
    <n v="349.21123447799999"/>
    <n v="663.78876552199995"/>
    <x v="7"/>
  </r>
  <r>
    <x v="13"/>
    <s v="2020-02-21 18:24:05:029795"/>
    <n v="0"/>
    <n v="341.65633643400002"/>
    <n v="221182405029795"/>
    <n v="0"/>
    <n v="0"/>
    <n v="341.65633643400002"/>
    <n v="671.34366356600003"/>
    <x v="7"/>
  </r>
  <r>
    <x v="13"/>
    <s v="2020-02-21 18:24:05:133050"/>
    <n v="0"/>
    <n v="334.10143839"/>
    <n v="221182405133050"/>
    <n v="0"/>
    <n v="0"/>
    <n v="334.10143839"/>
    <n v="678.89856161"/>
    <x v="7"/>
  </r>
  <r>
    <x v="13"/>
    <s v="2020-02-21 18:24:05:236141"/>
    <n v="0"/>
    <n v="332.84228871599998"/>
    <n v="221182405236141"/>
    <n v="0"/>
    <n v="0"/>
    <n v="332.84228871599998"/>
    <n v="680.15771128400002"/>
    <x v="7"/>
  </r>
  <r>
    <x v="13"/>
    <s v="2020-02-21 18:24:05:339172"/>
    <n v="0"/>
    <n v="335.36058806400001"/>
    <n v="221182405339172"/>
    <n v="0"/>
    <n v="0"/>
    <n v="335.36058806400001"/>
    <n v="677.63941193599999"/>
    <x v="7"/>
  </r>
  <r>
    <x v="13"/>
    <s v="2020-02-21 18:24:05:442447"/>
    <n v="0"/>
    <n v="330.32398936800001"/>
    <n v="221182405442447"/>
    <n v="0"/>
    <n v="0"/>
    <n v="330.32398936800001"/>
    <n v="682.67601063200004"/>
    <x v="7"/>
  </r>
  <r>
    <x v="13"/>
    <s v="2020-02-21 18:24:05:545596"/>
    <n v="0"/>
    <n v="326.54654034599997"/>
    <n v="221182405545596"/>
    <n v="0"/>
    <n v="0"/>
    <n v="326.54654034599997"/>
    <n v="686.45345965399997"/>
    <x v="7"/>
  </r>
  <r>
    <x v="13"/>
    <s v="2020-02-21 18:24:05:648697"/>
    <n v="0"/>
    <n v="322.76909132399999"/>
    <n v="221182405648697"/>
    <n v="0"/>
    <n v="0"/>
    <n v="322.76909132399999"/>
    <n v="690.23090867600001"/>
    <x v="7"/>
  </r>
  <r>
    <x v="13"/>
    <s v="2020-02-21 18:24:05:751788"/>
    <n v="0"/>
    <n v="325.28739067200002"/>
    <n v="221182405751788"/>
    <n v="0"/>
    <n v="0"/>
    <n v="325.28739067200002"/>
    <n v="687.71260932799998"/>
    <x v="7"/>
  </r>
  <r>
    <x v="13"/>
    <s v="2020-02-21 18:24:05:855012"/>
    <n v="0"/>
    <n v="327.80569001999999"/>
    <n v="221182405855012"/>
    <n v="0"/>
    <n v="0"/>
    <n v="327.80569001999999"/>
    <n v="685.19430998000007"/>
    <x v="7"/>
  </r>
  <r>
    <x v="13"/>
    <s v="2020-02-21 18:24:05:958052"/>
    <n v="0"/>
    <n v="332.84228871599998"/>
    <n v="221182405958052"/>
    <n v="0"/>
    <n v="0"/>
    <n v="332.84228871599998"/>
    <n v="680.15771128400002"/>
    <x v="7"/>
  </r>
  <r>
    <x v="13"/>
    <s v="2020-02-21 18:24:06:061139"/>
    <n v="0"/>
    <n v="332.84228871599998"/>
    <n v="221182406061139"/>
    <n v="0"/>
    <n v="0"/>
    <n v="332.84228871599998"/>
    <n v="680.15771128400002"/>
    <x v="7"/>
  </r>
  <r>
    <x v="13"/>
    <s v="2020-02-21 18:24:06:164434"/>
    <n v="0"/>
    <n v="331.58313904200003"/>
    <n v="221182406164434"/>
    <n v="0"/>
    <n v="0"/>
    <n v="331.58313904200003"/>
    <n v="681.41686095799992"/>
    <x v="7"/>
  </r>
  <r>
    <x v="13"/>
    <s v="2020-02-21 18:24:06:267522"/>
    <n v="0"/>
    <n v="330.32398936800001"/>
    <n v="221182406267522"/>
    <n v="0"/>
    <n v="0"/>
    <n v="330.32398936800001"/>
    <n v="682.67601063200004"/>
    <x v="7"/>
  </r>
  <r>
    <x v="13"/>
    <s v="2020-02-21 18:24:06:370607"/>
    <n v="0"/>
    <n v="331.58313904200003"/>
    <n v="221182406370607"/>
    <n v="0"/>
    <n v="0"/>
    <n v="331.58313904200003"/>
    <n v="681.41686095799992"/>
    <x v="7"/>
  </r>
  <r>
    <x v="13"/>
    <s v="2020-02-21 18:24:06:473756"/>
    <n v="0"/>
    <n v="331.58313904200003"/>
    <n v="221182406473756"/>
    <n v="0"/>
    <n v="0"/>
    <n v="331.58313904200003"/>
    <n v="681.41686095799992"/>
    <x v="7"/>
  </r>
  <r>
    <x v="13"/>
    <s v="2020-02-21 18:24:06:576816"/>
    <n v="0"/>
    <n v="332.84228871599998"/>
    <n v="221182406576816"/>
    <n v="0"/>
    <n v="0"/>
    <n v="332.84228871599998"/>
    <n v="680.15771128400002"/>
    <x v="7"/>
  </r>
  <r>
    <x v="13"/>
    <s v="2020-02-21 18:24:06:679900"/>
    <n v="0"/>
    <n v="332.84228871599998"/>
    <n v="221182406679900"/>
    <n v="0"/>
    <n v="0"/>
    <n v="332.84228871599998"/>
    <n v="680.15771128400002"/>
    <x v="7"/>
  </r>
  <r>
    <x v="13"/>
    <s v="2020-02-21 18:24:06:783137"/>
    <n v="0"/>
    <n v="332.84228871599998"/>
    <n v="221182406783137"/>
    <n v="0"/>
    <n v="0"/>
    <n v="332.84228871599998"/>
    <n v="680.15771128400002"/>
    <x v="7"/>
  </r>
  <r>
    <x v="13"/>
    <s v="2020-02-21 18:24:06:886222"/>
    <n v="0"/>
    <n v="334.10143839"/>
    <n v="221182406886222"/>
    <n v="0"/>
    <n v="0"/>
    <n v="334.10143839"/>
    <n v="678.89856161"/>
    <x v="7"/>
  </r>
  <r>
    <x v="13"/>
    <s v="2020-02-21 18:24:06:989319"/>
    <n v="0"/>
    <n v="334.10143839"/>
    <n v="221182406989319"/>
    <n v="0"/>
    <n v="0"/>
    <n v="334.10143839"/>
    <n v="678.89856161"/>
    <x v="7"/>
  </r>
  <r>
    <x v="13"/>
    <s v="2020-02-21 18:24:07:092568"/>
    <n v="0"/>
    <n v="335.36058806400001"/>
    <n v="221182407092568"/>
    <n v="0"/>
    <n v="0"/>
    <n v="335.36058806400001"/>
    <n v="677.63941193599999"/>
    <x v="7"/>
  </r>
  <r>
    <x v="13"/>
    <s v="2020-02-21 18:24:07:195669"/>
    <n v="0"/>
    <n v="336.61973773800003"/>
    <n v="221182407195669"/>
    <n v="0"/>
    <n v="0"/>
    <n v="336.61973773800003"/>
    <n v="676.38026226199997"/>
    <x v="7"/>
  </r>
  <r>
    <x v="13"/>
    <s v="2020-02-21 18:24:07:298759"/>
    <n v="0"/>
    <n v="336.61973773800003"/>
    <n v="221182407298759"/>
    <n v="0"/>
    <n v="0"/>
    <n v="336.61973773800003"/>
    <n v="676.38026226199997"/>
    <x v="7"/>
  </r>
  <r>
    <x v="13"/>
    <s v="2020-02-21 18:24:07:402014"/>
    <n v="0"/>
    <n v="336.61973773800003"/>
    <n v="221182407402014"/>
    <n v="0"/>
    <n v="0"/>
    <n v="336.61973773800003"/>
    <n v="676.38026226199997"/>
    <x v="7"/>
  </r>
  <r>
    <x v="13"/>
    <s v="2020-02-21 18:24:07:505106"/>
    <n v="0"/>
    <n v="334.10143839"/>
    <n v="221182407505106"/>
    <n v="0"/>
    <n v="0"/>
    <n v="334.10143839"/>
    <n v="678.89856161"/>
    <x v="7"/>
  </r>
  <r>
    <x v="13"/>
    <s v="2020-02-21 18:24:07:608139"/>
    <n v="0"/>
    <n v="331.58313904200003"/>
    <n v="221182407608139"/>
    <n v="0"/>
    <n v="0"/>
    <n v="331.58313904200003"/>
    <n v="681.41686095799992"/>
    <x v="7"/>
  </r>
  <r>
    <x v="13"/>
    <s v="2020-02-21 18:24:07:711184"/>
    <n v="0"/>
    <n v="331.58313904200003"/>
    <n v="221182407711184"/>
    <n v="0"/>
    <n v="0"/>
    <n v="331.58313904200003"/>
    <n v="681.41686095799992"/>
    <x v="7"/>
  </r>
  <r>
    <x v="13"/>
    <s v="2020-02-21 18:24:07:814495"/>
    <n v="0"/>
    <n v="331.58313904200003"/>
    <n v="221182407814495"/>
    <n v="0"/>
    <n v="0"/>
    <n v="331.58313904200003"/>
    <n v="681.41686095799992"/>
    <x v="7"/>
  </r>
  <r>
    <x v="13"/>
    <s v="2020-02-21 18:24:07:917561"/>
    <n v="0"/>
    <n v="334.10143839"/>
    <n v="221182407917561"/>
    <n v="0"/>
    <n v="0"/>
    <n v="334.10143839"/>
    <n v="678.89856161"/>
    <x v="7"/>
  </r>
  <r>
    <x v="13"/>
    <s v="2020-02-21 18:24:08:020663"/>
    <n v="0"/>
    <n v="335.36058806400001"/>
    <n v="221182408020663"/>
    <n v="0"/>
    <n v="0"/>
    <n v="335.36058806400001"/>
    <n v="677.63941193599999"/>
    <x v="7"/>
  </r>
  <r>
    <x v="13"/>
    <s v="2020-02-21 18:24:08:123919"/>
    <n v="0"/>
    <n v="335.36058806400001"/>
    <n v="221182408123919"/>
    <n v="0"/>
    <n v="0"/>
    <n v="335.36058806400001"/>
    <n v="677.63941193599999"/>
    <x v="7"/>
  </r>
  <r>
    <x v="13"/>
    <s v="2020-02-21 18:24:08:227029"/>
    <n v="0"/>
    <n v="335.36058806400001"/>
    <n v="221182408227029"/>
    <n v="0"/>
    <n v="0"/>
    <n v="335.36058806400001"/>
    <n v="677.63941193599999"/>
    <x v="7"/>
  </r>
  <r>
    <x v="13"/>
    <s v="2020-02-21 18:24:08:330105"/>
    <n v="0"/>
    <n v="334.10143839"/>
    <n v="221182408330105"/>
    <n v="0"/>
    <n v="0"/>
    <n v="334.10143839"/>
    <n v="678.89856161"/>
    <x v="7"/>
  </r>
  <r>
    <x v="13"/>
    <s v="2020-02-21 18:24:08:433419"/>
    <n v="0"/>
    <n v="332.84228871599998"/>
    <n v="221182408433419"/>
    <n v="0"/>
    <n v="0"/>
    <n v="332.84228871599998"/>
    <n v="680.15771128400002"/>
    <x v="7"/>
  </r>
  <r>
    <x v="13"/>
    <s v="2020-02-21 18:24:08:536523"/>
    <n v="0"/>
    <n v="332.84228871599998"/>
    <n v="221182408536523"/>
    <n v="0"/>
    <n v="0"/>
    <n v="332.84228871599998"/>
    <n v="680.15771128400002"/>
    <x v="7"/>
  </r>
  <r>
    <x v="13"/>
    <s v="2020-02-21 18:24:08:639618"/>
    <n v="0"/>
    <n v="335.36058806400001"/>
    <n v="221182408639618"/>
    <n v="0"/>
    <n v="0"/>
    <n v="335.36058806400001"/>
    <n v="677.63941193599999"/>
    <x v="7"/>
  </r>
  <r>
    <x v="13"/>
    <s v="2020-02-21 18:24:08:742812"/>
    <n v="0"/>
    <n v="339.138037086"/>
    <n v="221182408742812"/>
    <n v="0"/>
    <n v="0"/>
    <n v="339.138037086"/>
    <n v="673.86196291400006"/>
    <x v="7"/>
  </r>
  <r>
    <x v="13"/>
    <s v="2020-02-21 18:24:08:845888"/>
    <n v="0"/>
    <n v="341.65633643400002"/>
    <n v="221182408845888"/>
    <n v="0"/>
    <n v="0"/>
    <n v="341.65633643400002"/>
    <n v="671.34366356600003"/>
    <x v="7"/>
  </r>
  <r>
    <x v="13"/>
    <s v="2020-02-21 18:24:08:948991"/>
    <n v="0"/>
    <n v="342.91548610799998"/>
    <n v="221182408948991"/>
    <n v="0"/>
    <n v="0"/>
    <n v="342.91548610799998"/>
    <n v="670.08451389200002"/>
    <x v="7"/>
  </r>
  <r>
    <x v="13"/>
    <s v="2020-02-21 18:24:09:052326"/>
    <n v="0"/>
    <n v="342.91548610799998"/>
    <n v="221182409052326"/>
    <n v="0"/>
    <n v="0"/>
    <n v="342.91548610799998"/>
    <n v="670.08451389200002"/>
    <x v="7"/>
  </r>
  <r>
    <x v="13"/>
    <s v="2020-02-21 18:24:09:155433"/>
    <n v="0"/>
    <n v="341.65633643400002"/>
    <n v="221182409155433"/>
    <n v="0"/>
    <n v="0"/>
    <n v="341.65633643400002"/>
    <n v="671.34366356600003"/>
    <x v="7"/>
  </r>
  <r>
    <x v="13"/>
    <s v="2020-02-21 18:24:09:258476"/>
    <n v="0"/>
    <n v="337.87888741199998"/>
    <n v="221182409258476"/>
    <n v="0"/>
    <n v="0"/>
    <n v="337.87888741199998"/>
    <n v="675.12111258799996"/>
    <x v="7"/>
  </r>
  <r>
    <x v="13"/>
    <s v="2020-02-21 18:24:09:361490"/>
    <n v="0"/>
    <n v="331.58313904200003"/>
    <n v="221182409361490"/>
    <n v="0"/>
    <n v="0"/>
    <n v="331.58313904200003"/>
    <n v="681.41686095799992"/>
    <x v="7"/>
  </r>
  <r>
    <x v="13"/>
    <s v="2020-02-21 18:24:09:464774"/>
    <n v="0"/>
    <n v="330.32398936800001"/>
    <n v="221182409464774"/>
    <n v="0"/>
    <n v="0"/>
    <n v="330.32398936800001"/>
    <n v="682.67601063200004"/>
    <x v="7"/>
  </r>
  <r>
    <x v="13"/>
    <s v="2020-02-21 18:24:09:567859"/>
    <n v="0"/>
    <n v="330.32398936800001"/>
    <n v="221182409567859"/>
    <n v="0"/>
    <n v="0"/>
    <n v="330.32398936800001"/>
    <n v="682.67601063200004"/>
    <x v="7"/>
  </r>
  <r>
    <x v="13"/>
    <s v="2020-02-21 18:24:09:670942"/>
    <n v="0"/>
    <n v="332.84228871599998"/>
    <n v="221182409670942"/>
    <n v="0"/>
    <n v="0"/>
    <n v="332.84228871599998"/>
    <n v="680.15771128400002"/>
    <x v="7"/>
  </r>
  <r>
    <x v="13"/>
    <s v="2020-02-21 18:24:09:774145"/>
    <n v="0"/>
    <n v="331.58313904200003"/>
    <n v="221182409774145"/>
    <n v="0"/>
    <n v="0"/>
    <n v="331.58313904200003"/>
    <n v="681.41686095799992"/>
    <x v="7"/>
  </r>
  <r>
    <x v="13"/>
    <s v="2020-02-21 18:24:09:877175"/>
    <n v="0"/>
    <n v="327.80569001999999"/>
    <n v="221182409877175"/>
    <n v="0"/>
    <n v="0"/>
    <n v="327.80569001999999"/>
    <n v="685.19430998000007"/>
    <x v="7"/>
  </r>
  <r>
    <x v="13"/>
    <s v="2020-02-21 18:24:09:980234"/>
    <n v="0"/>
    <n v="324.028240998"/>
    <n v="221182409980234"/>
    <n v="0"/>
    <n v="0"/>
    <n v="324.028240998"/>
    <n v="688.971759002"/>
    <x v="7"/>
  </r>
  <r>
    <x v="13"/>
    <s v="2020-02-21 18:24:10:083485"/>
    <n v="0"/>
    <n v="322.76909132399999"/>
    <n v="221182410083485"/>
    <n v="0"/>
    <n v="0"/>
    <n v="322.76909132399999"/>
    <n v="690.23090867600001"/>
    <x v="7"/>
  </r>
  <r>
    <x v="13"/>
    <s v="2020-02-21 18:24:10:186584"/>
    <n v="0"/>
    <n v="324.028240998"/>
    <n v="221182410186584"/>
    <n v="0"/>
    <n v="0"/>
    <n v="324.028240998"/>
    <n v="688.971759002"/>
    <x v="7"/>
  </r>
  <r>
    <x v="13"/>
    <s v="2020-02-21 18:24:10:289666"/>
    <n v="0"/>
    <n v="329.064839694"/>
    <n v="221182410289666"/>
    <n v="0"/>
    <n v="0"/>
    <n v="329.064839694"/>
    <n v="683.93516030599994"/>
    <x v="7"/>
  </r>
  <r>
    <x v="13"/>
    <s v="2020-02-21 18:24:10:392890"/>
    <n v="0"/>
    <n v="332.84228871599998"/>
    <n v="221182410392890"/>
    <n v="0"/>
    <n v="0"/>
    <n v="332.84228871599998"/>
    <n v="680.15771128400002"/>
    <x v="7"/>
  </r>
  <r>
    <x v="13"/>
    <s v="2020-02-21 18:24:10:495923"/>
    <n v="0"/>
    <n v="334.10143839"/>
    <n v="221182410495923"/>
    <n v="0"/>
    <n v="0"/>
    <n v="334.10143839"/>
    <n v="678.89856161"/>
    <x v="7"/>
  </r>
  <r>
    <x v="13"/>
    <s v="2020-02-21 18:24:10:599016"/>
    <n v="0"/>
    <n v="334.10143839"/>
    <n v="221182410599016"/>
    <n v="0"/>
    <n v="0"/>
    <n v="334.10143839"/>
    <n v="678.89856161"/>
    <x v="7"/>
  </r>
  <r>
    <x v="13"/>
    <s v="2020-02-21 18:24:10:702272"/>
    <n v="0"/>
    <n v="332.84228871599998"/>
    <n v="221182410702272"/>
    <n v="0"/>
    <n v="0"/>
    <n v="332.84228871599998"/>
    <n v="680.15771128400002"/>
    <x v="7"/>
  </r>
  <r>
    <x v="13"/>
    <s v="2020-02-21 18:24:10:805375"/>
    <n v="0"/>
    <n v="334.10143839"/>
    <n v="221182410805375"/>
    <n v="0"/>
    <n v="0"/>
    <n v="334.10143839"/>
    <n v="678.89856161"/>
    <x v="7"/>
  </r>
  <r>
    <x v="13"/>
    <s v="2020-02-21 18:24:10:908504"/>
    <n v="0"/>
    <n v="334.10143839"/>
    <n v="221182410908504"/>
    <n v="0"/>
    <n v="0"/>
    <n v="334.10143839"/>
    <n v="678.89856161"/>
    <x v="7"/>
  </r>
  <r>
    <x v="13"/>
    <s v="2020-02-21 18:24:11:011604"/>
    <n v="0"/>
    <n v="336.61973773800003"/>
    <n v="221182411011604"/>
    <n v="0"/>
    <n v="0"/>
    <n v="336.61973773800003"/>
    <n v="676.38026226199997"/>
    <x v="7"/>
  </r>
  <r>
    <x v="13"/>
    <s v="2020-02-21 18:24:11:114880"/>
    <n v="0"/>
    <n v="337.87888741199998"/>
    <n v="221182411114880"/>
    <n v="0"/>
    <n v="0"/>
    <n v="337.87888741199998"/>
    <n v="675.12111258799996"/>
    <x v="7"/>
  </r>
  <r>
    <x v="13"/>
    <s v="2020-02-21 18:24:11:217998"/>
    <n v="0"/>
    <n v="339.138037086"/>
    <n v="221182411217998"/>
    <n v="0"/>
    <n v="0"/>
    <n v="339.138037086"/>
    <n v="673.86196291400006"/>
    <x v="7"/>
  </r>
  <r>
    <x v="13"/>
    <s v="2020-02-21 18:24:11:321090"/>
    <n v="0"/>
    <n v="341.65633643400002"/>
    <n v="221182411321090"/>
    <n v="0"/>
    <n v="0"/>
    <n v="341.65633643400002"/>
    <n v="671.34366356600003"/>
    <x v="7"/>
  </r>
  <r>
    <x v="13"/>
    <s v="2020-02-21 18:24:11:424206"/>
    <n v="0"/>
    <n v="342.91548610799998"/>
    <n v="221182411424206"/>
    <n v="0"/>
    <n v="0"/>
    <n v="342.91548610799998"/>
    <n v="670.08451389200002"/>
    <x v="7"/>
  </r>
  <r>
    <x v="13"/>
    <s v="2020-02-21 18:24:11:527288"/>
    <n v="0"/>
    <n v="344.174635782"/>
    <n v="221182411527288"/>
    <n v="0"/>
    <n v="0"/>
    <n v="344.174635782"/>
    <n v="668.825364218"/>
    <x v="7"/>
  </r>
  <r>
    <x v="13"/>
    <s v="2020-02-21 18:24:11:630313"/>
    <n v="0"/>
    <n v="346.69293513000002"/>
    <n v="221182411630313"/>
    <n v="0"/>
    <n v="0"/>
    <n v="346.69293513000002"/>
    <n v="666.30706486999998"/>
    <x v="7"/>
  </r>
  <r>
    <x v="13"/>
    <s v="2020-02-21 18:24:11:733583"/>
    <n v="0"/>
    <n v="349.21123447799999"/>
    <n v="221182411733583"/>
    <n v="0"/>
    <n v="0"/>
    <n v="349.21123447799999"/>
    <n v="663.78876552199995"/>
    <x v="7"/>
  </r>
  <r>
    <x v="13"/>
    <s v="2020-02-21 18:24:11:836794"/>
    <n v="0"/>
    <n v="349.21123447799999"/>
    <n v="221182411836794"/>
    <n v="0"/>
    <n v="0"/>
    <n v="349.21123447799999"/>
    <n v="663.78876552199995"/>
    <x v="7"/>
  </r>
  <r>
    <x v="13"/>
    <s v="2020-02-21 18:24:11:939889"/>
    <n v="0"/>
    <n v="346.69293513000002"/>
    <n v="221182411939889"/>
    <n v="0"/>
    <n v="0"/>
    <n v="346.69293513000002"/>
    <n v="666.30706486999998"/>
    <x v="7"/>
  </r>
  <r>
    <x v="13"/>
    <s v="2020-02-21 18:24:12:043141"/>
    <n v="0"/>
    <n v="342.91548610799998"/>
    <n v="221182412043141"/>
    <n v="0"/>
    <n v="0"/>
    <n v="342.91548610799998"/>
    <n v="670.08451389200002"/>
    <x v="7"/>
  </r>
  <r>
    <x v="13"/>
    <s v="2020-02-21 18:24:12:146173"/>
    <n v="0"/>
    <n v="344.174635782"/>
    <n v="221182412146173"/>
    <n v="0"/>
    <n v="0"/>
    <n v="344.174635782"/>
    <n v="668.825364218"/>
    <x v="7"/>
  </r>
  <r>
    <x v="13"/>
    <s v="2020-02-21 18:24:12:249364"/>
    <n v="0"/>
    <n v="346.69293513000002"/>
    <n v="221182412249364"/>
    <n v="0"/>
    <n v="0"/>
    <n v="346.69293513000002"/>
    <n v="666.30706486999998"/>
    <x v="7"/>
  </r>
  <r>
    <x v="13"/>
    <s v="2020-02-21 18:24:12:352580"/>
    <n v="0"/>
    <n v="349.21123447799999"/>
    <n v="221182412352580"/>
    <n v="0"/>
    <n v="0"/>
    <n v="349.21123447799999"/>
    <n v="663.78876552199995"/>
    <x v="7"/>
  </r>
  <r>
    <x v="13"/>
    <s v="2020-02-21 18:24:12:455742"/>
    <n v="0"/>
    <n v="346.69293513000002"/>
    <n v="221182412455742"/>
    <n v="0"/>
    <n v="0"/>
    <n v="346.69293513000002"/>
    <n v="666.30706486999998"/>
    <x v="7"/>
  </r>
  <r>
    <x v="13"/>
    <s v="2020-02-21 18:24:12:558837"/>
    <n v="0"/>
    <n v="344.174635782"/>
    <n v="221182412558837"/>
    <n v="0"/>
    <n v="0"/>
    <n v="344.174635782"/>
    <n v="668.825364218"/>
    <x v="7"/>
  </r>
  <r>
    <x v="13"/>
    <s v="2020-02-21 18:24:12:662058"/>
    <n v="0"/>
    <n v="347.95208480399998"/>
    <n v="221182412662058"/>
    <n v="0"/>
    <n v="0"/>
    <n v="347.95208480399998"/>
    <n v="665.04791519600008"/>
    <x v="7"/>
  </r>
  <r>
    <x v="13"/>
    <s v="2020-02-21 18:24:12:765110"/>
    <n v="0"/>
    <n v="354.24783317399999"/>
    <n v="221182412765110"/>
    <n v="0"/>
    <n v="0"/>
    <n v="354.24783317399999"/>
    <n v="658.75216682600001"/>
    <x v="7"/>
  </r>
  <r>
    <x v="13"/>
    <s v="2020-02-21 18:24:12:868198"/>
    <n v="0"/>
    <n v="356.76613252200002"/>
    <n v="221182412868198"/>
    <n v="0"/>
    <n v="0"/>
    <n v="356.76613252200002"/>
    <n v="656.23386747799998"/>
    <x v="7"/>
  </r>
  <r>
    <x v="13"/>
    <s v="2020-02-21 18:24:12:971288"/>
    <n v="0"/>
    <n v="350.47038415200001"/>
    <n v="221182412971288"/>
    <n v="0"/>
    <n v="0"/>
    <n v="350.47038415200001"/>
    <n v="662.52961584800005"/>
    <x v="7"/>
  </r>
  <r>
    <x v="13"/>
    <s v="2020-02-21 18:24:13:074580"/>
    <n v="0"/>
    <n v="344.174635782"/>
    <n v="221182413074580"/>
    <n v="0"/>
    <n v="0"/>
    <n v="344.174635782"/>
    <n v="668.825364218"/>
    <x v="7"/>
  </r>
  <r>
    <x v="13"/>
    <s v="2020-02-21 18:24:13:177672"/>
    <n v="0"/>
    <n v="344.174635782"/>
    <n v="221182413177672"/>
    <n v="0"/>
    <n v="0"/>
    <n v="344.174635782"/>
    <n v="668.825364218"/>
    <x v="7"/>
  </r>
  <r>
    <x v="13"/>
    <s v="2020-02-21 18:24:13:280689"/>
    <n v="0"/>
    <n v="347.95208480399998"/>
    <n v="221182413280689"/>
    <n v="0"/>
    <n v="0"/>
    <n v="347.95208480399998"/>
    <n v="665.04791519600008"/>
    <x v="7"/>
  </r>
  <r>
    <x v="13"/>
    <s v="2020-02-21 18:24:13:383898"/>
    <n v="0"/>
    <n v="342.91548610799998"/>
    <n v="221182413383898"/>
    <n v="0"/>
    <n v="0"/>
    <n v="342.91548610799998"/>
    <n v="670.08451389200002"/>
    <x v="7"/>
  </r>
  <r>
    <x v="13"/>
    <s v="2020-02-21 18:24:13:486992"/>
    <n v="0"/>
    <n v="337.87888741199998"/>
    <n v="221182413486992"/>
    <n v="0"/>
    <n v="0"/>
    <n v="337.87888741199998"/>
    <n v="675.12111258799996"/>
    <x v="7"/>
  </r>
  <r>
    <x v="13"/>
    <s v="2020-02-21 18:24:13:590070"/>
    <n v="0"/>
    <n v="337.87888741199998"/>
    <n v="221182413590070"/>
    <n v="0"/>
    <n v="0"/>
    <n v="337.87888741199998"/>
    <n v="675.12111258799996"/>
    <x v="7"/>
  </r>
  <r>
    <x v="13"/>
    <s v="2020-02-21 18:24:13:693314"/>
    <n v="0"/>
    <n v="345.43378545600001"/>
    <n v="221182413693314"/>
    <n v="0"/>
    <n v="0"/>
    <n v="345.43378545600001"/>
    <n v="667.56621454399999"/>
    <x v="7"/>
  </r>
  <r>
    <x v="13"/>
    <s v="2020-02-21 18:24:13:796359"/>
    <n v="0"/>
    <n v="350.47038415200001"/>
    <n v="221182413796359"/>
    <n v="0"/>
    <n v="0"/>
    <n v="350.47038415200001"/>
    <n v="662.52961584800005"/>
    <x v="7"/>
  </r>
  <r>
    <x v="13"/>
    <s v="2020-02-21 18:24:13:899362"/>
    <n v="0"/>
    <n v="349.21123447799999"/>
    <n v="221182413899362"/>
    <n v="0"/>
    <n v="0"/>
    <n v="349.21123447799999"/>
    <n v="663.78876552199995"/>
    <x v="7"/>
  </r>
  <r>
    <x v="13"/>
    <s v="2020-02-21 18:24:14:002657"/>
    <n v="0"/>
    <n v="347.95208480399998"/>
    <n v="221182414002657"/>
    <n v="0"/>
    <n v="0"/>
    <n v="347.95208480399998"/>
    <n v="665.04791519600008"/>
    <x v="7"/>
  </r>
  <r>
    <x v="13"/>
    <s v="2020-02-21 18:24:14:105728"/>
    <n v="0"/>
    <n v="347.95208480399998"/>
    <n v="221182414105728"/>
    <n v="0"/>
    <n v="0"/>
    <n v="347.95208480399998"/>
    <n v="665.04791519600008"/>
    <x v="7"/>
  </r>
  <r>
    <x v="13"/>
    <s v="2020-02-21 18:24:14:208815"/>
    <n v="0"/>
    <n v="350.47038415200001"/>
    <n v="221182414208815"/>
    <n v="0"/>
    <n v="0"/>
    <n v="350.47038415200001"/>
    <n v="662.52961584800005"/>
    <x v="7"/>
  </r>
  <r>
    <x v="13"/>
    <s v="2020-02-21 18:24:14:312057"/>
    <n v="0"/>
    <n v="351.72953382600002"/>
    <n v="221182414312057"/>
    <n v="0"/>
    <n v="0"/>
    <n v="351.72953382600002"/>
    <n v="661.27046617399992"/>
    <x v="7"/>
  </r>
  <r>
    <x v="13"/>
    <s v="2020-02-21 18:24:14:415087"/>
    <n v="0"/>
    <n v="351.72953382600002"/>
    <n v="221182414415087"/>
    <n v="0"/>
    <n v="0"/>
    <n v="351.72953382600002"/>
    <n v="661.27046617399992"/>
    <x v="7"/>
  </r>
  <r>
    <x v="13"/>
    <s v="2020-02-21 18:24:14:518156"/>
    <n v="0"/>
    <n v="354.24783317399999"/>
    <n v="221182414518156"/>
    <n v="0"/>
    <n v="0"/>
    <n v="354.24783317399999"/>
    <n v="658.75216682600001"/>
    <x v="7"/>
  </r>
  <r>
    <x v="13"/>
    <s v="2020-02-21 18:24:14:621261"/>
    <n v="0"/>
    <n v="356.76613252200002"/>
    <n v="221182414621261"/>
    <n v="0"/>
    <n v="0"/>
    <n v="356.76613252200002"/>
    <n v="656.23386747799998"/>
    <x v="7"/>
  </r>
  <r>
    <x v="13"/>
    <s v="2020-02-21 18:24:14:724989"/>
    <n v="0"/>
    <n v="363.06188089199998"/>
    <n v="221182414724989"/>
    <n v="0"/>
    <n v="0"/>
    <n v="363.06188089199998"/>
    <n v="649.93811910800002"/>
    <x v="7"/>
  </r>
  <r>
    <x v="13"/>
    <s v="2020-02-21 18:24:14:828071"/>
    <n v="0"/>
    <n v="375.653377632"/>
    <n v="221182414828071"/>
    <n v="0"/>
    <n v="0"/>
    <n v="375.653377632"/>
    <n v="637.346622368"/>
    <x v="7"/>
  </r>
  <r>
    <x v="13"/>
    <s v="2020-02-21 18:24:14:931132"/>
    <n v="0"/>
    <n v="383.20827567600003"/>
    <n v="221182414931132"/>
    <n v="0"/>
    <n v="0"/>
    <n v="383.20827567600003"/>
    <n v="629.79172432399992"/>
    <x v="7"/>
  </r>
  <r>
    <x v="13"/>
    <s v="2020-02-21 18:24:15:034197"/>
    <n v="0"/>
    <n v="397.05892209000001"/>
    <n v="221182415034197"/>
    <n v="0"/>
    <n v="0"/>
    <n v="397.05892209000001"/>
    <n v="615.94107790999999"/>
    <x v="7"/>
  </r>
  <r>
    <x v="13"/>
    <s v="2020-02-21 18:24:15:137357"/>
    <n v="0"/>
    <n v="419.72361622199998"/>
    <n v="221182415137357"/>
    <n v="0"/>
    <n v="0"/>
    <n v="419.72361622199998"/>
    <n v="593.27638377800008"/>
    <x v="7"/>
  </r>
  <r>
    <x v="13"/>
    <s v="2020-02-21 18:24:15:240449"/>
    <n v="0"/>
    <n v="437.351711658"/>
    <n v="221182415240449"/>
    <n v="0"/>
    <n v="0"/>
    <n v="437.351711658"/>
    <n v="575.648288342"/>
    <x v="7"/>
  </r>
  <r>
    <x v="13"/>
    <s v="2020-02-21 18:24:15:343733"/>
    <n v="0"/>
    <n v="460.01640579000002"/>
    <n v="221182415343733"/>
    <n v="0"/>
    <n v="0"/>
    <n v="460.01640579000002"/>
    <n v="552.98359420999998"/>
    <x v="7"/>
  </r>
  <r>
    <x v="13"/>
    <s v="2020-02-21 18:24:15:446834"/>
    <n v="0"/>
    <n v="468.83045350800001"/>
    <n v="221182415446834"/>
    <n v="0"/>
    <n v="0"/>
    <n v="468.83045350800001"/>
    <n v="544.16954649199999"/>
    <x v="7"/>
  </r>
  <r>
    <x v="13"/>
    <s v="2020-02-21 18:24:15:549857"/>
    <n v="0"/>
    <n v="473.867052204"/>
    <n v="221182415549857"/>
    <n v="0"/>
    <n v="0"/>
    <n v="473.867052204"/>
    <n v="539.13294779600005"/>
    <x v="7"/>
  </r>
  <r>
    <x v="13"/>
    <s v="2020-02-21 18:24:15:653140"/>
    <n v="0"/>
    <n v="530.528787534"/>
    <n v="221182415653140"/>
    <n v="0"/>
    <n v="0"/>
    <n v="530.528787534"/>
    <n v="482.471212466"/>
    <x v="7"/>
  </r>
  <r>
    <x v="13"/>
    <s v="2020-02-21 18:24:15:756259"/>
    <n v="0"/>
    <n v="643.852258194"/>
    <n v="221182415756259"/>
    <n v="0"/>
    <n v="0"/>
    <n v="643.852258194"/>
    <n v="369.147741806"/>
    <x v="7"/>
  </r>
  <r>
    <x v="13"/>
    <s v="2020-02-21 18:24:15:859003"/>
    <n v="0"/>
    <n v="971.23117343399997"/>
    <n v="221182415859003"/>
    <n v="0"/>
    <n v="0"/>
    <n v="971.23117343399997"/>
    <n v="41.76882656600003"/>
    <x v="7"/>
  </r>
  <r>
    <x v="13"/>
    <s v="2020-02-21 18:24:15:961706"/>
    <n v="0"/>
    <n v="977.52692180400004"/>
    <n v="221182415961706"/>
    <n v="0"/>
    <n v="0"/>
    <n v="977.52692180400004"/>
    <n v="35.47307819599996"/>
    <x v="7"/>
  </r>
  <r>
    <x v="13"/>
    <s v="2020-02-21 18:24:16:064574"/>
    <n v="0"/>
    <n v="949.82562897599996"/>
    <n v="221182416064574"/>
    <n v="0"/>
    <n v="0"/>
    <n v="949.82562897599996"/>
    <n v="63.174371024000038"/>
    <x v="7"/>
  </r>
  <r>
    <x v="13"/>
    <s v="2020-02-21 18:24:16:167235"/>
    <n v="0"/>
    <n v="949.82562897599996"/>
    <n v="221182416167235"/>
    <n v="0"/>
    <n v="0"/>
    <n v="949.82562897599996"/>
    <n v="63.174371024000038"/>
    <x v="7"/>
  </r>
  <r>
    <x v="13"/>
    <s v="2020-02-21 18:24:16:269915"/>
    <n v="0"/>
    <n v="949.82562897599996"/>
    <n v="221182416269915"/>
    <n v="0"/>
    <n v="0"/>
    <n v="949.82562897599996"/>
    <n v="63.174371024000038"/>
    <x v="7"/>
  </r>
  <r>
    <x v="13"/>
    <s v="2020-02-21 18:24:16:372814"/>
    <n v="0"/>
    <n v="961.15797604199997"/>
    <n v="221182416372814"/>
    <n v="0"/>
    <n v="0"/>
    <n v="961.15797604199997"/>
    <n v="51.842023958000027"/>
    <x v="7"/>
  </r>
  <r>
    <x v="13"/>
    <s v="2020-02-21 18:24:16:475480"/>
    <n v="0"/>
    <n v="980.04522115199995"/>
    <n v="221182416475480"/>
    <n v="0"/>
    <n v="0"/>
    <n v="980.04522115199995"/>
    <n v="32.954778848000046"/>
    <x v="7"/>
  </r>
  <r>
    <x v="13"/>
    <s v="2020-02-21 18:24:16:578230"/>
    <n v="0"/>
    <n v="1006.487364306"/>
    <n v="221182416578230"/>
    <n v="0"/>
    <n v="0"/>
    <n v="1006.487364306"/>
    <n v="6.5126356939999823"/>
    <x v="7"/>
  </r>
  <r>
    <x v="13"/>
    <s v="2020-02-21 18:24:16:680915"/>
    <n v="0"/>
    <n v="991.37756821799996"/>
    <n v="221182416680915"/>
    <n v="0"/>
    <n v="0"/>
    <n v="991.37756821799996"/>
    <n v="21.622431782000035"/>
    <x v="7"/>
  </r>
  <r>
    <x v="13"/>
    <s v="2020-02-21 18:24:16:783747"/>
    <n v="0"/>
    <n v="1002.709915284"/>
    <n v="221182416783747"/>
    <n v="0"/>
    <n v="0"/>
    <n v="1002.709915284"/>
    <n v="10.290084716000024"/>
    <x v="7"/>
  </r>
  <r>
    <x v="13"/>
    <s v="2020-02-21 18:24:16:886404"/>
    <n v="0"/>
    <n v="1006.487364306"/>
    <n v="221182416886404"/>
    <n v="0"/>
    <n v="0"/>
    <n v="1006.487364306"/>
    <n v="6.5126356939999823"/>
    <x v="7"/>
  </r>
  <r>
    <x v="13"/>
    <s v="2020-02-21 18:24:16:989079"/>
    <n v="0"/>
    <n v="1011.523963002"/>
    <n v="221182416989079"/>
    <n v="0"/>
    <n v="0"/>
    <n v="1011.523963002"/>
    <n v="1.4760369980000405"/>
    <x v="7"/>
  </r>
  <r>
    <x v="13"/>
    <s v="2020-02-21 18:24:17:091743"/>
    <n v="0"/>
    <n v="986.34096952200002"/>
    <n v="221182417091743"/>
    <n v="0"/>
    <n v="0"/>
    <n v="986.34096952200002"/>
    <n v="26.659030477999977"/>
    <x v="7"/>
  </r>
  <r>
    <x v="13"/>
    <s v="2020-02-21 18:24:17:195007"/>
    <n v="0"/>
    <n v="971.23117343399997"/>
    <n v="221182417195007"/>
    <n v="0"/>
    <n v="0"/>
    <n v="971.23117343399997"/>
    <n v="41.76882656600003"/>
    <x v="7"/>
  </r>
  <r>
    <x v="13"/>
    <s v="2020-02-21 18:24:17:297791"/>
    <n v="0"/>
    <n v="947.30732962800005"/>
    <n v="221182417297791"/>
    <n v="0"/>
    <n v="0"/>
    <n v="947.30732962800005"/>
    <n v="65.692670371999952"/>
    <x v="7"/>
  </r>
  <r>
    <x v="13"/>
    <s v="2020-02-21 18:24:17:400434"/>
    <n v="0"/>
    <n v="948.56647930199995"/>
    <n v="221182417400434"/>
    <n v="0"/>
    <n v="0"/>
    <n v="948.56647930199995"/>
    <n v="64.433520698000052"/>
    <x v="7"/>
  </r>
  <r>
    <x v="13"/>
    <s v="2020-02-21 18:24:17:503379"/>
    <n v="0"/>
    <n v="964.93542506400001"/>
    <n v="221182417503379"/>
    <n v="0"/>
    <n v="0"/>
    <n v="964.93542506400001"/>
    <n v="48.064574935999985"/>
    <x v="7"/>
  </r>
  <r>
    <x v="13"/>
    <s v="2020-02-21 18:24:17:606460"/>
    <n v="0"/>
    <n v="985.08181984800001"/>
    <n v="221182417606460"/>
    <n v="0"/>
    <n v="0"/>
    <n v="985.08181984800001"/>
    <n v="27.918180151999991"/>
    <x v="7"/>
  </r>
  <r>
    <x v="13"/>
    <s v="2020-02-21 18:24:17:709541"/>
    <n v="0"/>
    <n v="997.67331658800003"/>
    <n v="221182417709541"/>
    <n v="0"/>
    <n v="0"/>
    <n v="997.67331658800003"/>
    <n v="15.326683411999966"/>
    <x v="7"/>
  </r>
  <r>
    <x v="13"/>
    <s v="2020-02-21 18:24:17:812802"/>
    <n v="0"/>
    <n v="1002.709915284"/>
    <n v="221182417812802"/>
    <n v="0"/>
    <n v="0"/>
    <n v="1002.709915284"/>
    <n v="10.290084716000024"/>
    <x v="7"/>
  </r>
  <r>
    <x v="13"/>
    <s v="2020-02-21 18:24:17:915887"/>
    <n v="0"/>
    <n v="1010.2648133279999"/>
    <n v="221182417915887"/>
    <n v="0"/>
    <n v="0"/>
    <n v="1010.2648133279999"/>
    <n v="2.7351866720000544"/>
    <x v="7"/>
  </r>
  <r>
    <x v="13"/>
    <s v="2020-02-21 18:24:18:018906"/>
    <n v="0"/>
    <n v="987.60011919600004"/>
    <n v="221182418018906"/>
    <n v="0"/>
    <n v="0"/>
    <n v="987.60011919600004"/>
    <n v="25.399880803999963"/>
    <x v="7"/>
  </r>
  <r>
    <x v="13"/>
    <s v="2020-02-21 18:24:18:122155"/>
    <n v="0"/>
    <n v="967.45372441200004"/>
    <n v="221182418122155"/>
    <n v="0"/>
    <n v="0"/>
    <n v="967.45372441200004"/>
    <n v="45.546275587999958"/>
    <x v="7"/>
  </r>
  <r>
    <x v="13"/>
    <s v="2020-02-21 18:24:18:225234"/>
    <n v="0"/>
    <n v="951.08477864999998"/>
    <n v="221182418225234"/>
    <n v="0"/>
    <n v="0"/>
    <n v="951.08477864999998"/>
    <n v="61.915221350000024"/>
    <x v="7"/>
  </r>
  <r>
    <x v="13"/>
    <s v="2020-02-21 18:24:18:328304"/>
    <n v="0"/>
    <n v="952.34392832399999"/>
    <n v="221182418328304"/>
    <n v="0"/>
    <n v="0"/>
    <n v="952.34392832399999"/>
    <n v="60.65607167600001"/>
    <x v="7"/>
  </r>
  <r>
    <x v="13"/>
    <s v="2020-02-21 18:24:18:431373"/>
    <n v="0"/>
    <n v="980.04522115199995"/>
    <n v="221182418431373"/>
    <n v="0"/>
    <n v="0"/>
    <n v="980.04522115199995"/>
    <n v="32.954778848000046"/>
    <x v="7"/>
  </r>
  <r>
    <x v="13"/>
    <s v="2020-02-21 18:24:18:534638"/>
    <n v="0"/>
    <n v="998.93246626200005"/>
    <n v="221182418534638"/>
    <n v="0"/>
    <n v="0"/>
    <n v="998.93246626200005"/>
    <n v="14.067533737999952"/>
    <x v="7"/>
  </r>
  <r>
    <x v="13"/>
    <s v="2020-02-21 18:24:18:637672"/>
    <n v="0"/>
    <n v="1001.45076561"/>
    <n v="221182418637672"/>
    <n v="0"/>
    <n v="0"/>
    <n v="1001.45076561"/>
    <n v="11.549234390000038"/>
    <x v="7"/>
  </r>
  <r>
    <x v="13"/>
    <s v="2020-02-21 18:24:18:740763"/>
    <n v="0"/>
    <n v="1005.228214632"/>
    <n v="221182418740763"/>
    <n v="0"/>
    <n v="0"/>
    <n v="1005.228214632"/>
    <n v="7.7717853679999962"/>
    <x v="7"/>
  </r>
  <r>
    <x v="13"/>
    <s v="2020-02-21 18:24:18:843979"/>
    <n v="0"/>
    <n v="992.63671789199998"/>
    <n v="221182418843979"/>
    <n v="0"/>
    <n v="0"/>
    <n v="992.63671789199998"/>
    <n v="20.363282108000021"/>
    <x v="7"/>
  </r>
  <r>
    <x v="13"/>
    <s v="2020-02-21 18:24:18:947036"/>
    <n v="0"/>
    <n v="969.97202375999996"/>
    <n v="221182418947036"/>
    <n v="0"/>
    <n v="0"/>
    <n v="969.97202375999996"/>
    <n v="43.027976240000044"/>
    <x v="7"/>
  </r>
  <r>
    <x v="13"/>
    <s v="2020-02-21 18:24:19:050323"/>
    <n v="0"/>
    <n v="949.82562897599996"/>
    <n v="221182419050323"/>
    <n v="0"/>
    <n v="0"/>
    <n v="949.82562897599996"/>
    <n v="63.174371024000038"/>
    <x v="7"/>
  </r>
  <r>
    <x v="13"/>
    <s v="2020-02-21 18:24:19:153575"/>
    <n v="0"/>
    <n v="947.30732962800005"/>
    <n v="221182419153575"/>
    <n v="0"/>
    <n v="0"/>
    <n v="947.30732962800005"/>
    <n v="65.692670371999952"/>
    <x v="7"/>
  </r>
  <r>
    <x v="13"/>
    <s v="2020-02-21 18:24:19:257015"/>
    <n v="0"/>
    <n v="977.52692180400004"/>
    <n v="221182419257015"/>
    <n v="0"/>
    <n v="0"/>
    <n v="977.52692180400004"/>
    <n v="35.47307819599996"/>
    <x v="7"/>
  </r>
  <r>
    <x v="13"/>
    <s v="2020-02-21 18:24:19:360069"/>
    <n v="0"/>
    <n v="996.41416691400002"/>
    <n v="221182419360069"/>
    <n v="0"/>
    <n v="0"/>
    <n v="996.41416691400002"/>
    <n v="16.58583308599998"/>
    <x v="7"/>
  </r>
  <r>
    <x v="13"/>
    <s v="2020-02-21 18:24:19:463723"/>
    <n v="0"/>
    <n v="1002.709915284"/>
    <n v="221182419463723"/>
    <n v="0"/>
    <n v="0"/>
    <n v="1002.709915284"/>
    <n v="10.290084716000024"/>
    <x v="7"/>
  </r>
  <r>
    <x v="13"/>
    <s v="2020-02-21 18:24:19:566821"/>
    <n v="0"/>
    <n v="1009.005663654"/>
    <n v="221182419566821"/>
    <n v="0"/>
    <n v="0"/>
    <n v="1009.005663654"/>
    <n v="3.9943363459999546"/>
    <x v="7"/>
  </r>
  <r>
    <x v="13"/>
    <s v="2020-02-21 18:24:19:670380"/>
    <n v="0"/>
    <n v="980.04522115199995"/>
    <n v="221182419670380"/>
    <n v="0"/>
    <n v="0"/>
    <n v="980.04522115199995"/>
    <n v="32.954778848000046"/>
    <x v="7"/>
  </r>
  <r>
    <x v="13"/>
    <s v="2020-02-21 18:24:19:773607"/>
    <n v="0"/>
    <n v="943.52988060600001"/>
    <n v="221182419773607"/>
    <n v="0"/>
    <n v="0"/>
    <n v="943.52988060600001"/>
    <n v="69.470119393999994"/>
    <x v="7"/>
  </r>
  <r>
    <x v="13"/>
    <s v="2020-02-21 18:24:19:877080"/>
    <n v="0"/>
    <n v="951.08477864999998"/>
    <n v="221182419877080"/>
    <n v="0"/>
    <n v="0"/>
    <n v="951.08477864999998"/>
    <n v="61.915221350000024"/>
    <x v="7"/>
  </r>
  <r>
    <x v="13"/>
    <s v="2020-02-21 18:24:19:980552"/>
    <n v="0"/>
    <n v="964.93542506400001"/>
    <n v="221182419980552"/>
    <n v="0"/>
    <n v="0"/>
    <n v="964.93542506400001"/>
    <n v="48.064574935999985"/>
    <x v="7"/>
  </r>
  <r>
    <x v="13"/>
    <s v="2020-02-21 18:24:20:084196"/>
    <n v="0"/>
    <n v="975.00862245600001"/>
    <n v="221182420084196"/>
    <n v="0"/>
    <n v="0"/>
    <n v="975.00862245600001"/>
    <n v="37.991377543999988"/>
    <x v="7"/>
  </r>
  <r>
    <x v="13"/>
    <s v="2020-02-21 18:24:20:187570"/>
    <n v="0"/>
    <n v="971.23117343399997"/>
    <n v="221182420187570"/>
    <n v="0"/>
    <n v="0"/>
    <n v="971.23117343399997"/>
    <n v="41.76882656600003"/>
    <x v="7"/>
  </r>
  <r>
    <x v="13"/>
    <s v="2020-02-21 18:24:20:291020"/>
    <n v="0"/>
    <n v="935.97498256200004"/>
    <n v="221182420291020"/>
    <n v="0"/>
    <n v="0"/>
    <n v="935.97498256200004"/>
    <n v="77.025017437999963"/>
    <x v="7"/>
  </r>
  <r>
    <x v="13"/>
    <s v="2020-02-21 18:24:20:394545"/>
    <n v="0"/>
    <n v="896.94134266799995"/>
    <n v="221182420394545"/>
    <n v="0"/>
    <n v="0"/>
    <n v="896.94134266799995"/>
    <n v="116.05865733200005"/>
    <x v="7"/>
  </r>
  <r>
    <x v="13"/>
    <s v="2020-02-21 18:24:20:497631"/>
    <n v="0"/>
    <n v="859.16685244799999"/>
    <n v="221182420497631"/>
    <n v="0"/>
    <n v="0"/>
    <n v="859.16685244799999"/>
    <n v="153.83314755200001"/>
    <x v="7"/>
  </r>
  <r>
    <x v="13"/>
    <s v="2020-02-21 18:24:20:600696"/>
    <n v="0"/>
    <n v="818.87406288"/>
    <n v="221182420600696"/>
    <n v="0"/>
    <n v="0"/>
    <n v="818.87406288"/>
    <n v="194.12593712"/>
    <x v="7"/>
  </r>
  <r>
    <x v="13"/>
    <s v="2020-02-21 18:24:20:703879"/>
    <n v="0"/>
    <n v="793.69106939999995"/>
    <n v="221182420703879"/>
    <n v="0"/>
    <n v="0"/>
    <n v="793.69106939999995"/>
    <n v="219.30893060000005"/>
    <x v="7"/>
  </r>
  <r>
    <x v="13"/>
    <s v="2020-02-21 18:24:20:806940"/>
    <n v="0"/>
    <n v="753.39827983199996"/>
    <n v="221182420806940"/>
    <n v="0"/>
    <n v="0"/>
    <n v="753.39827983199996"/>
    <n v="259.60172016800004"/>
    <x v="7"/>
  </r>
  <r>
    <x v="13"/>
    <s v="2020-02-21 18:24:20:910016"/>
    <n v="0"/>
    <n v="701.77314319799996"/>
    <n v="221182420910016"/>
    <n v="0"/>
    <n v="0"/>
    <n v="701.77314319799996"/>
    <n v="311.22685680200004"/>
    <x v="7"/>
  </r>
  <r>
    <x v="13"/>
    <s v="2020-02-21 18:24:21:013244"/>
    <n v="0"/>
    <n v="663.998652978"/>
    <n v="221182421013244"/>
    <n v="0"/>
    <n v="0"/>
    <n v="663.998652978"/>
    <n v="349.001347022"/>
    <x v="7"/>
  </r>
  <r>
    <x v="13"/>
    <s v="2020-02-21 18:24:21:116323"/>
    <n v="0"/>
    <n v="679.10844906600005"/>
    <n v="221182421116323"/>
    <n v="0"/>
    <n v="0"/>
    <n v="679.10844906600005"/>
    <n v="333.89155093399995"/>
    <x v="7"/>
  </r>
  <r>
    <x v="13"/>
    <s v="2020-02-21 18:24:21:219420"/>
    <n v="0"/>
    <n v="670.29440134799995"/>
    <n v="221182421219420"/>
    <n v="0"/>
    <n v="0"/>
    <n v="670.29440134799995"/>
    <n v="342.70559865200005"/>
    <x v="7"/>
  </r>
  <r>
    <x v="13"/>
    <s v="2020-02-21 18:24:21:322572"/>
    <n v="0"/>
    <n v="661.48035362999997"/>
    <n v="221182421322572"/>
    <n v="0"/>
    <n v="0"/>
    <n v="661.48035362999997"/>
    <n v="351.51964637000003"/>
    <x v="7"/>
  </r>
  <r>
    <x v="13"/>
    <s v="2020-02-21 18:24:21:425648"/>
    <n v="0"/>
    <n v="650.14800656399996"/>
    <n v="221182421425648"/>
    <n v="0"/>
    <n v="0"/>
    <n v="650.14800656399996"/>
    <n v="362.85199343600004"/>
    <x v="7"/>
  </r>
  <r>
    <x v="13"/>
    <s v="2020-02-21 18:24:21:528736"/>
    <n v="0"/>
    <n v="640.07480917199996"/>
    <n v="221182421528736"/>
    <n v="0"/>
    <n v="0"/>
    <n v="640.07480917199996"/>
    <n v="372.92519082800004"/>
    <x v="7"/>
  </r>
  <r>
    <x v="13"/>
    <s v="2020-02-21 18:24:21:631980"/>
    <n v="0"/>
    <n v="599.78201960399997"/>
    <n v="221182421631980"/>
    <n v="0"/>
    <n v="0"/>
    <n v="599.78201960399997"/>
    <n v="413.21798039600003"/>
    <x v="7"/>
  </r>
  <r>
    <x v="13"/>
    <s v="2020-02-21 18:24:21:735082"/>
    <n v="0"/>
    <n v="575.85817579800005"/>
    <n v="221182421735082"/>
    <n v="0"/>
    <n v="0"/>
    <n v="575.85817579800005"/>
    <n v="437.14182420199995"/>
    <x v="7"/>
  </r>
  <r>
    <x v="13"/>
    <s v="2020-02-21 18:24:21:838236"/>
    <n v="0"/>
    <n v="592.22712156"/>
    <n v="221182421838236"/>
    <n v="0"/>
    <n v="0"/>
    <n v="592.22712156"/>
    <n v="420.77287844"/>
    <x v="7"/>
  </r>
  <r>
    <x v="13"/>
    <s v="2020-02-21 18:24:21:941279"/>
    <n v="0"/>
    <n v="590.96797188599999"/>
    <n v="221182421941279"/>
    <n v="0"/>
    <n v="0"/>
    <n v="590.96797188599999"/>
    <n v="422.03202811400001"/>
    <x v="7"/>
  </r>
  <r>
    <x v="13"/>
    <s v="2020-02-21 18:24:22:044747"/>
    <n v="0"/>
    <n v="587.19052286399995"/>
    <n v="221182422044747"/>
    <n v="0"/>
    <n v="0"/>
    <n v="587.19052286399995"/>
    <n v="425.80947713600005"/>
    <x v="7"/>
  </r>
  <r>
    <x v="13"/>
    <s v="2020-02-21 18:24:22:147836"/>
    <n v="0"/>
    <n v="583.41307384200002"/>
    <n v="221182422147836"/>
    <n v="0"/>
    <n v="0"/>
    <n v="583.41307384200002"/>
    <n v="429.58692615799998"/>
    <x v="7"/>
  </r>
  <r>
    <x v="13"/>
    <s v="2020-02-21 18:24:22:250912"/>
    <n v="0"/>
    <n v="583.41307384200002"/>
    <n v="221182422250912"/>
    <n v="0"/>
    <n v="0"/>
    <n v="583.41307384200002"/>
    <n v="429.58692615799998"/>
    <x v="7"/>
  </r>
  <r>
    <x v="13"/>
    <s v="2020-02-21 18:24:22:354098"/>
    <n v="0"/>
    <n v="553.19348166600003"/>
    <n v="221182422354098"/>
    <n v="0"/>
    <n v="0"/>
    <n v="553.19348166600003"/>
    <n v="459.80651833399997"/>
    <x v="7"/>
  </r>
  <r>
    <x v="13"/>
    <s v="2020-02-21 18:24:22:457136"/>
    <n v="0"/>
    <n v="533.04708688200003"/>
    <n v="221182422457136"/>
    <n v="0"/>
    <n v="0"/>
    <n v="533.04708688200003"/>
    <n v="479.95291311799997"/>
    <x v="7"/>
  </r>
  <r>
    <x v="13"/>
    <s v="2020-02-21 18:24:22:560207"/>
    <n v="0"/>
    <n v="550.675182318"/>
    <n v="221182422560207"/>
    <n v="0"/>
    <n v="0"/>
    <n v="550.675182318"/>
    <n v="462.324817682"/>
    <x v="7"/>
  </r>
  <r>
    <x v="13"/>
    <s v="2020-02-21 18:24:22:663463"/>
    <n v="0"/>
    <n v="556.97093068799995"/>
    <n v="221182422663463"/>
    <n v="0"/>
    <n v="0"/>
    <n v="556.97093068799995"/>
    <n v="456.02906931200005"/>
    <x v="7"/>
  </r>
  <r>
    <x v="13"/>
    <s v="2020-02-21 18:24:22:766669"/>
    <n v="0"/>
    <n v="558.23008036199997"/>
    <n v="221182422766669"/>
    <n v="0"/>
    <n v="0"/>
    <n v="558.23008036199997"/>
    <n v="454.76991963800003"/>
    <x v="7"/>
  </r>
  <r>
    <x v="13"/>
    <s v="2020-02-21 18:24:22:869780"/>
    <n v="0"/>
    <n v="555.71178101400005"/>
    <n v="221182422869780"/>
    <n v="0"/>
    <n v="0"/>
    <n v="555.71178101400005"/>
    <n v="457.28821898599995"/>
    <x v="7"/>
  </r>
  <r>
    <x v="13"/>
    <s v="2020-02-21 18:24:22:973035"/>
    <n v="0"/>
    <n v="556.97093068799995"/>
    <n v="221182422973035"/>
    <n v="0"/>
    <n v="0"/>
    <n v="556.97093068799995"/>
    <n v="456.02906931200005"/>
    <x v="7"/>
  </r>
  <r>
    <x v="13"/>
    <s v="2020-02-21 18:24:23:076063"/>
    <n v="0"/>
    <n v="528.01048818599998"/>
    <n v="221182423076063"/>
    <n v="0"/>
    <n v="0"/>
    <n v="528.01048818599998"/>
    <n v="484.98951181400002"/>
    <x v="7"/>
  </r>
  <r>
    <x v="13"/>
    <s v="2020-02-21 18:24:23:179150"/>
    <n v="0"/>
    <n v="504.08664438"/>
    <n v="221182423179150"/>
    <n v="0"/>
    <n v="0"/>
    <n v="504.08664438"/>
    <n v="508.91335562"/>
    <x v="7"/>
  </r>
  <r>
    <x v="13"/>
    <s v="2020-02-21 18:24:23:282389"/>
    <n v="0"/>
    <n v="519.19644046799999"/>
    <n v="221182423282389"/>
    <n v="0"/>
    <n v="0"/>
    <n v="519.19644046799999"/>
    <n v="493.80355953200001"/>
    <x v="7"/>
  </r>
  <r>
    <x v="13"/>
    <s v="2020-02-21 18:24:23:385469"/>
    <n v="0"/>
    <n v="521.71473981600002"/>
    <n v="221182423385469"/>
    <n v="0"/>
    <n v="0"/>
    <n v="521.71473981600002"/>
    <n v="491.28526018399998"/>
    <x v="7"/>
  </r>
  <r>
    <x v="13"/>
    <s v="2020-02-21 18:24:23:488555"/>
    <n v="0"/>
    <n v="526.75133851199996"/>
    <n v="221182423488555"/>
    <n v="0"/>
    <n v="0"/>
    <n v="526.75133851199996"/>
    <n v="486.24866148800004"/>
    <x v="7"/>
  </r>
  <r>
    <x v="13"/>
    <s v="2020-02-21 18:24:23:591560"/>
    <n v="0"/>
    <n v="526.75133851199996"/>
    <n v="221182423591560"/>
    <n v="0"/>
    <n v="0"/>
    <n v="526.75133851199996"/>
    <n v="486.24866148800004"/>
    <x v="7"/>
  </r>
  <r>
    <x v="13"/>
    <s v="2020-02-21 18:24:23:694846"/>
    <n v="0"/>
    <n v="533.04708688200003"/>
    <n v="221182423694846"/>
    <n v="0"/>
    <n v="0"/>
    <n v="533.04708688200003"/>
    <n v="479.95291311799997"/>
    <x v="7"/>
  </r>
  <r>
    <x v="13"/>
    <s v="2020-02-21 18:24:23:797940"/>
    <n v="0"/>
    <n v="519.19644046799999"/>
    <n v="221182423797940"/>
    <n v="0"/>
    <n v="0"/>
    <n v="519.19644046799999"/>
    <n v="493.80355953200001"/>
    <x v="7"/>
  </r>
  <r>
    <x v="13"/>
    <s v="2020-02-21 18:24:23:901033"/>
    <n v="0"/>
    <n v="509.12324307599999"/>
    <n v="221182423901033"/>
    <n v="0"/>
    <n v="0"/>
    <n v="509.12324307599999"/>
    <n v="503.87675692400001"/>
    <x v="7"/>
  </r>
  <r>
    <x v="13"/>
    <s v="2020-02-21 18:24:24:004123"/>
    <n v="0"/>
    <n v="531.78793720800002"/>
    <n v="221182424004123"/>
    <n v="0"/>
    <n v="0"/>
    <n v="531.78793720800002"/>
    <n v="481.21206279199998"/>
    <x v="7"/>
  </r>
  <r>
    <x v="13"/>
    <s v="2020-02-21 18:24:24:107173"/>
    <n v="0"/>
    <n v="539.34283525199999"/>
    <n v="221182424107173"/>
    <n v="0"/>
    <n v="0"/>
    <n v="539.34283525199999"/>
    <n v="473.65716474800001"/>
    <x v="7"/>
  </r>
  <r>
    <x v="13"/>
    <s v="2020-02-21 18:24:24:210214"/>
    <n v="0"/>
    <n v="567.04412807999995"/>
    <n v="221182424210214"/>
    <n v="0"/>
    <n v="0"/>
    <n v="567.04412807999995"/>
    <n v="445.95587192000005"/>
    <x v="7"/>
  </r>
  <r>
    <x v="13"/>
    <s v="2020-02-21 18:24:24:313459"/>
    <n v="0"/>
    <n v="584.67222351600003"/>
    <n v="221182424313459"/>
    <n v="0"/>
    <n v="0"/>
    <n v="584.67222351600003"/>
    <n v="428.32777648399997"/>
    <x v="7"/>
  </r>
  <r>
    <x v="13"/>
    <s v="2020-02-21 18:24:24:416574"/>
    <n v="0"/>
    <n v="598.52286992999996"/>
    <n v="221182424416574"/>
    <n v="0"/>
    <n v="0"/>
    <n v="598.52286992999996"/>
    <n v="414.47713007000004"/>
    <x v="7"/>
  </r>
  <r>
    <x v="13"/>
    <s v="2020-02-21 18:24:24:519652"/>
    <n v="0"/>
    <n v="582.153924168"/>
    <n v="221182424519652"/>
    <n v="0"/>
    <n v="0"/>
    <n v="582.153924168"/>
    <n v="430.846075832"/>
    <x v="7"/>
  </r>
  <r>
    <x v="13"/>
    <s v="2020-02-21 18:24:24:622884"/>
    <n v="0"/>
    <n v="564.52582873200004"/>
    <n v="221182424622884"/>
    <n v="0"/>
    <n v="0"/>
    <n v="564.52582873200004"/>
    <n v="448.47417126799996"/>
    <x v="7"/>
  </r>
  <r>
    <x v="13"/>
    <s v="2020-02-21 18:24:24:725906"/>
    <n v="0"/>
    <n v="588.44967253799996"/>
    <n v="221182424725906"/>
    <n v="0"/>
    <n v="0"/>
    <n v="588.44967253799996"/>
    <n v="424.55032746200004"/>
    <x v="7"/>
  </r>
  <r>
    <x v="13"/>
    <s v="2020-02-21 18:24:24:828960"/>
    <n v="0"/>
    <n v="598.52286992999996"/>
    <n v="221182424828960"/>
    <n v="0"/>
    <n v="0"/>
    <n v="598.52286992999996"/>
    <n v="414.47713007000004"/>
    <x v="7"/>
  </r>
  <r>
    <x v="13"/>
    <s v="2020-02-21 18:24:24:932199"/>
    <n v="0"/>
    <n v="609.85521699599997"/>
    <n v="221182424932199"/>
    <n v="0"/>
    <n v="0"/>
    <n v="609.85521699599997"/>
    <n v="403.14478300400003"/>
    <x v="7"/>
  </r>
  <r>
    <x v="13"/>
    <s v="2020-02-21 18:24:25:035293"/>
    <n v="0"/>
    <n v="608.59606732199995"/>
    <n v="221182425035293"/>
    <n v="0"/>
    <n v="0"/>
    <n v="608.59606732199995"/>
    <n v="404.40393267800005"/>
    <x v="7"/>
  </r>
  <r>
    <x v="13"/>
    <s v="2020-02-21 18:24:25:138361"/>
    <n v="0"/>
    <n v="618.66926471399995"/>
    <n v="221182425138361"/>
    <n v="0"/>
    <n v="0"/>
    <n v="618.66926471399995"/>
    <n v="394.33073528600005"/>
    <x v="7"/>
  </r>
  <r>
    <x v="13"/>
    <s v="2020-02-21 18:24:25:241404"/>
    <n v="0"/>
    <n v="601.04116927799998"/>
    <n v="221182425241404"/>
    <n v="0"/>
    <n v="0"/>
    <n v="601.04116927799998"/>
    <n v="411.95883072200002"/>
    <x v="7"/>
  </r>
  <r>
    <x v="13"/>
    <s v="2020-02-21 18:24:25:344678"/>
    <n v="0"/>
    <n v="588.44967253799996"/>
    <n v="221182425344678"/>
    <n v="0"/>
    <n v="0"/>
    <n v="588.44967253799996"/>
    <n v="424.55032746200004"/>
    <x v="7"/>
  </r>
  <r>
    <x v="13"/>
    <s v="2020-02-21 18:24:25:447765"/>
    <n v="0"/>
    <n v="598.52286992999996"/>
    <n v="221182425447765"/>
    <n v="0"/>
    <n v="0"/>
    <n v="598.52286992999996"/>
    <n v="414.47713007000004"/>
    <x v="7"/>
  </r>
  <r>
    <x v="13"/>
    <s v="2020-02-21 18:24:25:550838"/>
    <n v="0"/>
    <n v="590.96797188599999"/>
    <n v="221182425550838"/>
    <n v="0"/>
    <n v="0"/>
    <n v="590.96797188599999"/>
    <n v="422.03202811400001"/>
    <x v="7"/>
  </r>
  <r>
    <x v="13"/>
    <s v="2020-02-21 18:24:25:654059"/>
    <n v="0"/>
    <n v="594.74542090800003"/>
    <n v="221182425654059"/>
    <n v="0"/>
    <n v="0"/>
    <n v="594.74542090800003"/>
    <n v="418.25457909199997"/>
    <x v="7"/>
  </r>
  <r>
    <x v="13"/>
    <s v="2020-02-21 18:24:25:757130"/>
    <n v="0"/>
    <n v="585.93137319000004"/>
    <n v="221182425757130"/>
    <n v="0"/>
    <n v="0"/>
    <n v="585.93137319000004"/>
    <n v="427.06862680999996"/>
    <x v="7"/>
  </r>
  <r>
    <x v="13"/>
    <s v="2020-02-21 18:24:25:860129"/>
    <n v="0"/>
    <n v="590.96797188599999"/>
    <n v="221182425860129"/>
    <n v="0"/>
    <n v="0"/>
    <n v="590.96797188599999"/>
    <n v="422.03202811400001"/>
    <x v="7"/>
  </r>
  <r>
    <x v="13"/>
    <s v="2020-02-21 18:24:25:963351"/>
    <n v="0"/>
    <n v="572.08072677600001"/>
    <n v="221182425963351"/>
    <n v="0"/>
    <n v="0"/>
    <n v="572.08072677600001"/>
    <n v="440.91927322399999"/>
    <x v="7"/>
  </r>
  <r>
    <x v="13"/>
    <s v="2020-02-21 18:24:26:066440"/>
    <n v="0"/>
    <n v="559.48923003599998"/>
    <n v="221182426066440"/>
    <n v="0"/>
    <n v="0"/>
    <n v="559.48923003599998"/>
    <n v="453.51076996400002"/>
    <x v="7"/>
  </r>
  <r>
    <x v="13"/>
    <s v="2020-02-21 18:24:26:169523"/>
    <n v="0"/>
    <n v="573.33987645000002"/>
    <n v="221182426169523"/>
    <n v="0"/>
    <n v="0"/>
    <n v="573.33987645000002"/>
    <n v="439.66012354999998"/>
    <x v="7"/>
  </r>
  <r>
    <x v="13"/>
    <s v="2020-02-21 18:24:26:272831"/>
    <n v="0"/>
    <n v="569.56242742799998"/>
    <n v="221182426272831"/>
    <n v="0"/>
    <n v="0"/>
    <n v="569.56242742799998"/>
    <n v="443.43757257200002"/>
    <x v="7"/>
  </r>
  <r>
    <x v="13"/>
    <s v="2020-02-21 18:24:26:375881"/>
    <n v="0"/>
    <n v="578.37647514599996"/>
    <n v="221182426375881"/>
    <n v="0"/>
    <n v="0"/>
    <n v="578.37647514599996"/>
    <n v="434.62352485400004"/>
    <x v="7"/>
  </r>
  <r>
    <x v="13"/>
    <s v="2020-02-21 18:24:26:478935"/>
    <n v="0"/>
    <n v="575.85817579800005"/>
    <n v="221182426478935"/>
    <n v="0"/>
    <n v="0"/>
    <n v="575.85817579800005"/>
    <n v="437.14182420199995"/>
    <x v="7"/>
  </r>
  <r>
    <x v="13"/>
    <s v="2020-02-21 18:24:26:582173"/>
    <n v="0"/>
    <n v="580.89477449399999"/>
    <n v="221182426582173"/>
    <n v="0"/>
    <n v="0"/>
    <n v="580.89477449399999"/>
    <n v="432.10522550600001"/>
    <x v="7"/>
  </r>
  <r>
    <x v="13"/>
    <s v="2020-02-21 18:24:26:685276"/>
    <n v="0"/>
    <n v="582.153924168"/>
    <n v="221182426685276"/>
    <n v="0"/>
    <n v="0"/>
    <n v="582.153924168"/>
    <n v="430.846075832"/>
    <x v="7"/>
  </r>
  <r>
    <x v="13"/>
    <s v="2020-02-21 18:24:26:788368"/>
    <n v="0"/>
    <n v="562.00752938400001"/>
    <n v="221182426788368"/>
    <n v="0"/>
    <n v="0"/>
    <n v="562.00752938400001"/>
    <n v="450.99247061599999"/>
    <x v="7"/>
  </r>
  <r>
    <x v="13"/>
    <s v="2020-02-21 18:24:26:891458"/>
    <n v="0"/>
    <n v="548.15688296999997"/>
    <n v="221182426891458"/>
    <n v="0"/>
    <n v="0"/>
    <n v="548.15688296999997"/>
    <n v="464.84311703000003"/>
    <x v="7"/>
  </r>
  <r>
    <x v="13"/>
    <s v="2020-02-21 18:24:26:994704"/>
    <n v="0"/>
    <n v="565.78497840600005"/>
    <n v="221182426994704"/>
    <n v="0"/>
    <n v="0"/>
    <n v="565.78497840600005"/>
    <n v="447.21502159399995"/>
    <x v="7"/>
  </r>
  <r>
    <x v="13"/>
    <s v="2020-02-21 18:24:27:097950"/>
    <n v="0"/>
    <n v="574.59902612400003"/>
    <n v="221182427097950"/>
    <n v="0"/>
    <n v="0"/>
    <n v="574.59902612400003"/>
    <n v="438.40097387599997"/>
    <x v="7"/>
  </r>
  <r>
    <x v="13"/>
    <s v="2020-02-21 18:24:27:201043"/>
    <n v="0"/>
    <n v="582.153924168"/>
    <n v="221182427201043"/>
    <n v="0"/>
    <n v="0"/>
    <n v="582.153924168"/>
    <n v="430.846075832"/>
    <x v="7"/>
  </r>
  <r>
    <x v="13"/>
    <s v="2020-02-21 18:24:27:304129"/>
    <n v="0"/>
    <n v="580.89477449399999"/>
    <n v="221182427304129"/>
    <n v="0"/>
    <n v="0"/>
    <n v="580.89477449399999"/>
    <n v="432.10522550600001"/>
    <x v="7"/>
  </r>
  <r>
    <x v="13"/>
    <s v="2020-02-21 18:24:27:407219"/>
    <n v="0"/>
    <n v="584.67222351600003"/>
    <n v="221182427407219"/>
    <n v="0"/>
    <n v="0"/>
    <n v="584.67222351600003"/>
    <n v="428.32777648399997"/>
    <x v="7"/>
  </r>
  <r>
    <x v="13"/>
    <s v="2020-02-21 18:24:27:510265"/>
    <n v="0"/>
    <n v="565.78497840600005"/>
    <n v="221182427510265"/>
    <n v="0"/>
    <n v="0"/>
    <n v="565.78497840600005"/>
    <n v="447.21502159399995"/>
    <x v="7"/>
  </r>
  <r>
    <x v="13"/>
    <s v="2020-02-21 18:24:27:613452"/>
    <n v="0"/>
    <n v="551.93433199200001"/>
    <n v="221182427613452"/>
    <n v="0"/>
    <n v="0"/>
    <n v="551.93433199200001"/>
    <n v="461.06566800799999"/>
    <x v="7"/>
  </r>
  <r>
    <x v="13"/>
    <s v="2020-02-21 18:24:27:716540"/>
    <n v="0"/>
    <n v="574.59902612400003"/>
    <n v="221182427716540"/>
    <n v="0"/>
    <n v="0"/>
    <n v="574.59902612400003"/>
    <n v="438.40097387599997"/>
    <x v="7"/>
  </r>
  <r>
    <x v="13"/>
    <s v="2020-02-21 18:24:27:819450"/>
    <n v="0"/>
    <n v="572.08072677600001"/>
    <n v="221182427819450"/>
    <n v="0"/>
    <n v="0"/>
    <n v="572.08072677600001"/>
    <n v="440.91927322399999"/>
    <x v="7"/>
  </r>
  <r>
    <x v="13"/>
    <s v="2020-02-21 18:24:27:927751"/>
    <n v="0"/>
    <n v="559.48923003599998"/>
    <n v="221182427927751"/>
    <n v="0"/>
    <n v="0"/>
    <n v="559.48923003599998"/>
    <n v="453.51076996400002"/>
    <x v="7"/>
  </r>
  <r>
    <x v="13"/>
    <s v="2020-02-21 18:24:28:029595"/>
    <n v="0"/>
    <n v="570.82157710199999"/>
    <n v="221182428029595"/>
    <n v="0"/>
    <n v="0"/>
    <n v="570.82157710199999"/>
    <n v="442.17842289800001"/>
    <x v="7"/>
  </r>
  <r>
    <x v="13"/>
    <s v="2020-02-21 18:24:28:132814"/>
    <n v="0"/>
    <n v="583.41307384200002"/>
    <n v="221182428132814"/>
    <n v="0"/>
    <n v="0"/>
    <n v="583.41307384200002"/>
    <n v="429.58692615799998"/>
    <x v="7"/>
  </r>
  <r>
    <x v="13"/>
    <s v="2020-02-21 18:24:28:235901"/>
    <n v="0"/>
    <n v="579.63562481999998"/>
    <n v="221182428235901"/>
    <n v="0"/>
    <n v="0"/>
    <n v="579.63562481999998"/>
    <n v="433.36437518000002"/>
    <x v="7"/>
  </r>
  <r>
    <x v="13"/>
    <s v="2020-02-21 18:24:28:338974"/>
    <n v="0"/>
    <n v="582.153924168"/>
    <n v="221182428338974"/>
    <n v="0"/>
    <n v="0"/>
    <n v="582.153924168"/>
    <n v="430.846075832"/>
    <x v="7"/>
  </r>
  <r>
    <x v="13"/>
    <s v="2020-02-21 18:24:28:442377"/>
    <n v="0"/>
    <n v="585.93137319000004"/>
    <n v="221182428442377"/>
    <n v="0"/>
    <n v="0"/>
    <n v="585.93137319000004"/>
    <n v="427.06862680999996"/>
    <x v="7"/>
  </r>
  <r>
    <x v="13"/>
    <s v="2020-02-21 18:24:28:545471"/>
    <n v="0"/>
    <n v="563.26667905800002"/>
    <n v="221182428545471"/>
    <n v="0"/>
    <n v="0"/>
    <n v="563.26667905800002"/>
    <n v="449.73332094199998"/>
    <x v="7"/>
  </r>
  <r>
    <x v="13"/>
    <s v="2020-02-21 18:24:28:648516"/>
    <n v="0"/>
    <n v="541.86113460000001"/>
    <n v="221182428648516"/>
    <n v="0"/>
    <n v="0"/>
    <n v="541.86113460000001"/>
    <n v="471.13886539999999"/>
    <x v="7"/>
  </r>
  <r>
    <x v="13"/>
    <s v="2020-02-21 18:24:28:751593"/>
    <n v="0"/>
    <n v="564.52582873200004"/>
    <n v="221182428751593"/>
    <n v="0"/>
    <n v="0"/>
    <n v="564.52582873200004"/>
    <n v="448.47417126799996"/>
    <x v="7"/>
  </r>
  <r>
    <x v="13"/>
    <s v="2020-02-21 18:24:28:854877"/>
    <n v="0"/>
    <n v="572.08072677600001"/>
    <n v="221182428854877"/>
    <n v="0"/>
    <n v="0"/>
    <n v="572.08072677600001"/>
    <n v="440.91927322399999"/>
    <x v="7"/>
  </r>
  <r>
    <x v="13"/>
    <s v="2020-02-21 18:24:28:957954"/>
    <n v="0"/>
    <n v="578.37647514599996"/>
    <n v="221182428957954"/>
    <n v="0"/>
    <n v="0"/>
    <n v="578.37647514599996"/>
    <n v="434.62352485400004"/>
    <x v="7"/>
  </r>
  <r>
    <x v="13"/>
    <s v="2020-02-21 18:24:29:061016"/>
    <n v="0"/>
    <n v="574.59902612400003"/>
    <n v="221182429061016"/>
    <n v="0"/>
    <n v="0"/>
    <n v="574.59902612400003"/>
    <n v="438.40097387599997"/>
    <x v="7"/>
  </r>
  <r>
    <x v="13"/>
    <s v="2020-02-21 18:24:29:164034"/>
    <n v="0"/>
    <n v="577.11732547199995"/>
    <n v="221182429164034"/>
    <n v="0"/>
    <n v="0"/>
    <n v="577.11732547199995"/>
    <n v="435.88267452800005"/>
    <x v="7"/>
  </r>
  <r>
    <x v="13"/>
    <s v="2020-02-21 18:24:29:267172"/>
    <n v="0"/>
    <n v="560.74837970999999"/>
    <n v="221182429267172"/>
    <n v="0"/>
    <n v="0"/>
    <n v="560.74837970999999"/>
    <n v="452.25162029000001"/>
    <x v="7"/>
  </r>
  <r>
    <x v="13"/>
    <s v="2020-02-21 18:24:29:370239"/>
    <n v="0"/>
    <n v="553.19348166600003"/>
    <n v="221182429370239"/>
    <n v="0"/>
    <n v="0"/>
    <n v="553.19348166600003"/>
    <n v="459.80651833399997"/>
    <x v="7"/>
  </r>
  <r>
    <x v="13"/>
    <s v="2020-02-21 18:24:29:473488"/>
    <n v="0"/>
    <n v="565.78497840600005"/>
    <n v="221182429473488"/>
    <n v="0"/>
    <n v="0"/>
    <n v="565.78497840600005"/>
    <n v="447.21502159399995"/>
    <x v="7"/>
  </r>
  <r>
    <x v="13"/>
    <s v="2020-02-21 18:24:29:576561"/>
    <n v="0"/>
    <n v="568.30327775399996"/>
    <n v="221182429576561"/>
    <n v="0"/>
    <n v="0"/>
    <n v="568.30327775399996"/>
    <n v="444.69672224600004"/>
    <x v="7"/>
  </r>
  <r>
    <x v="13"/>
    <s v="2020-02-21 18:24:29:679596"/>
    <n v="0"/>
    <n v="578.37647514599996"/>
    <n v="221182429679596"/>
    <n v="0"/>
    <n v="0"/>
    <n v="578.37647514599996"/>
    <n v="434.62352485400004"/>
    <x v="7"/>
  </r>
  <r>
    <x v="13"/>
    <s v="2020-02-21 18:24:29:782798"/>
    <n v="0"/>
    <n v="577.11732547199995"/>
    <n v="221182429782798"/>
    <n v="0"/>
    <n v="0"/>
    <n v="577.11732547199995"/>
    <n v="435.88267452800005"/>
    <x v="7"/>
  </r>
  <r>
    <x v="13"/>
    <s v="2020-02-21 18:24:29:885881"/>
    <n v="0"/>
    <n v="577.11732547199995"/>
    <n v="221182429885881"/>
    <n v="0"/>
    <n v="0"/>
    <n v="577.11732547199995"/>
    <n v="435.88267452800005"/>
    <x v="7"/>
  </r>
  <r>
    <x v="13"/>
    <s v="2020-02-21 18:24:29:988968"/>
    <n v="0"/>
    <n v="582.153924168"/>
    <n v="221182429988968"/>
    <n v="0"/>
    <n v="0"/>
    <n v="582.153924168"/>
    <n v="430.846075832"/>
    <x v="7"/>
  </r>
  <r>
    <x v="13"/>
    <s v="2020-02-21 18:24:30:092208"/>
    <n v="0"/>
    <n v="553.19348166600003"/>
    <n v="221182430092208"/>
    <n v="0"/>
    <n v="0"/>
    <n v="553.19348166600003"/>
    <n v="459.80651833399997"/>
    <x v="7"/>
  </r>
  <r>
    <x v="13"/>
    <s v="2020-02-21 18:24:30:195292"/>
    <n v="0"/>
    <n v="535.56538622999994"/>
    <n v="221182430195292"/>
    <n v="0"/>
    <n v="0"/>
    <n v="535.56538622999994"/>
    <n v="477.43461377000006"/>
    <x v="7"/>
  </r>
  <r>
    <x v="13"/>
    <s v="2020-02-21 18:24:30:298313"/>
    <n v="0"/>
    <n v="555.71178101400005"/>
    <n v="221182430298313"/>
    <n v="0"/>
    <n v="0"/>
    <n v="555.71178101400005"/>
    <n v="457.28821898599995"/>
    <x v="7"/>
  </r>
  <r>
    <x v="13"/>
    <s v="2020-02-21 18:24:30:401394"/>
    <n v="0"/>
    <n v="546.89773329599996"/>
    <n v="221182430401394"/>
    <n v="0"/>
    <n v="0"/>
    <n v="546.89773329599996"/>
    <n v="466.10226670400004"/>
    <x v="7"/>
  </r>
  <r>
    <x v="13"/>
    <s v="2020-02-21 18:24:30:504705"/>
    <n v="0"/>
    <n v="545.63858362200006"/>
    <n v="221182430504705"/>
    <n v="0"/>
    <n v="0"/>
    <n v="545.63858362200006"/>
    <n v="467.36141637799994"/>
    <x v="7"/>
  </r>
  <r>
    <x v="13"/>
    <s v="2020-02-21 18:24:30:607794"/>
    <n v="0"/>
    <n v="533.04708688200003"/>
    <n v="221182430607794"/>
    <n v="0"/>
    <n v="0"/>
    <n v="533.04708688200003"/>
    <n v="479.95291311799997"/>
    <x v="7"/>
  </r>
  <r>
    <x v="13"/>
    <s v="2020-02-21 18:24:30:710876"/>
    <n v="0"/>
    <n v="530.528787534"/>
    <n v="221182430710876"/>
    <n v="0"/>
    <n v="0"/>
    <n v="530.528787534"/>
    <n v="482.471212466"/>
    <x v="7"/>
  </r>
  <r>
    <x v="13"/>
    <s v="2020-02-21 18:24:30:814029"/>
    <n v="0"/>
    <n v="538.08368557799997"/>
    <n v="221182430814029"/>
    <n v="0"/>
    <n v="0"/>
    <n v="538.08368557799997"/>
    <n v="474.91631442200003"/>
    <x v="7"/>
  </r>
  <r>
    <x v="13"/>
    <s v="2020-02-21 18:24:30:917085"/>
    <n v="0"/>
    <n v="533.04708688200003"/>
    <n v="221182430917085"/>
    <n v="0"/>
    <n v="0"/>
    <n v="533.04708688200003"/>
    <n v="479.95291311799997"/>
    <x v="7"/>
  </r>
  <r>
    <x v="13"/>
    <s v="2020-02-21 18:24:31:020149"/>
    <n v="0"/>
    <n v="531.78793720800002"/>
    <n v="221182431020149"/>
    <n v="0"/>
    <n v="0"/>
    <n v="531.78793720800002"/>
    <n v="481.21206279199998"/>
    <x v="7"/>
  </r>
  <r>
    <x v="13"/>
    <s v="2020-02-21 18:24:31:123397"/>
    <n v="0"/>
    <n v="578.37647514599996"/>
    <n v="221182431123397"/>
    <n v="0"/>
    <n v="0"/>
    <n v="578.37647514599996"/>
    <n v="434.62352485400004"/>
    <x v="7"/>
  </r>
  <r>
    <x v="13"/>
    <s v="2020-02-21 18:24:31:226445"/>
    <n v="0"/>
    <n v="641.33395884599997"/>
    <n v="221182431226445"/>
    <n v="0"/>
    <n v="0"/>
    <n v="641.33395884599997"/>
    <n v="371.66604115400003"/>
    <x v="7"/>
  </r>
  <r>
    <x v="13"/>
    <s v="2020-02-21 18:24:31:329501"/>
    <n v="0"/>
    <n v="888.12729494999996"/>
    <n v="221182431329501"/>
    <n v="0"/>
    <n v="0"/>
    <n v="888.12729494999996"/>
    <n v="124.87270505000004"/>
    <x v="7"/>
  </r>
  <r>
    <x v="13"/>
    <s v="2020-02-21 18:24:31:432723"/>
    <n v="0"/>
    <n v="1007.74651398"/>
    <n v="221182431432723"/>
    <n v="0"/>
    <n v="0"/>
    <n v="1007.74651398"/>
    <n v="5.2534860199999684"/>
    <x v="7"/>
  </r>
  <r>
    <x v="13"/>
    <s v="2020-02-21 18:24:31:535802"/>
    <n v="0"/>
    <n v="980.04522115199995"/>
    <n v="221182431535802"/>
    <n v="0"/>
    <n v="0"/>
    <n v="980.04522115199995"/>
    <n v="32.954778848000046"/>
    <x v="7"/>
  </r>
  <r>
    <x v="13"/>
    <s v="2020-02-21 18:24:31:638905"/>
    <n v="0"/>
    <n v="956.12137734600003"/>
    <n v="221182431638905"/>
    <n v="0"/>
    <n v="0"/>
    <n v="956.12137734600003"/>
    <n v="56.878622653999969"/>
    <x v="7"/>
  </r>
  <r>
    <x v="13"/>
    <s v="2020-02-21 18:24:31:742146"/>
    <n v="0"/>
    <n v="952.34392832399999"/>
    <n v="221182431742146"/>
    <n v="0"/>
    <n v="0"/>
    <n v="952.34392832399999"/>
    <n v="60.65607167600001"/>
    <x v="7"/>
  </r>
  <r>
    <x v="13"/>
    <s v="2020-02-21 18:24:31:845342"/>
    <n v="0"/>
    <n v="952.34392832399999"/>
    <n v="221182431845342"/>
    <n v="0"/>
    <n v="0"/>
    <n v="952.34392832399999"/>
    <n v="60.65607167600001"/>
    <x v="7"/>
  </r>
  <r>
    <x v="13"/>
    <s v="2020-02-21 18:24:31:948392"/>
    <n v="0"/>
    <n v="978.78607147800005"/>
    <n v="221182431948392"/>
    <n v="0"/>
    <n v="0"/>
    <n v="978.78607147800005"/>
    <n v="34.213928521999946"/>
    <x v="7"/>
  </r>
  <r>
    <x v="13"/>
    <s v="2020-02-21 18:24:32:051428"/>
    <n v="0"/>
    <n v="1007.74651398"/>
    <n v="221182432051428"/>
    <n v="0"/>
    <n v="0"/>
    <n v="1007.74651398"/>
    <n v="5.2534860199999684"/>
    <x v="7"/>
  </r>
  <r>
    <x v="13"/>
    <s v="2020-02-21 18:24:32:155161"/>
    <n v="0"/>
    <n v="1002.709915284"/>
    <n v="221182432155161"/>
    <n v="0"/>
    <n v="0"/>
    <n v="1002.709915284"/>
    <n v="10.290084716000024"/>
    <x v="7"/>
  </r>
  <r>
    <x v="13"/>
    <s v="2020-02-21 18:24:32:258251"/>
    <n v="0"/>
    <n v="1003.969064958"/>
    <n v="221182432258251"/>
    <n v="0"/>
    <n v="0"/>
    <n v="1003.969064958"/>
    <n v="9.0309350420000101"/>
    <x v="7"/>
  </r>
  <r>
    <x v="13"/>
    <s v="2020-02-21 18:24:32:361336"/>
    <n v="0"/>
    <n v="1000.1916159359999"/>
    <n v="221182432361336"/>
    <n v="0"/>
    <n v="0"/>
    <n v="1000.1916159359999"/>
    <n v="12.808384064000052"/>
    <x v="7"/>
  </r>
  <r>
    <x v="13"/>
    <s v="2020-02-21 18:24:32:464709"/>
    <n v="0"/>
    <n v="971.23117343399997"/>
    <n v="221182432464709"/>
    <n v="0"/>
    <n v="0"/>
    <n v="971.23117343399997"/>
    <n v="41.76882656600003"/>
    <x v="7"/>
  </r>
  <r>
    <x v="13"/>
    <s v="2020-02-21 18:24:32:568100"/>
    <n v="0"/>
    <n v="944.78903028000002"/>
    <n v="221182432568100"/>
    <n v="0"/>
    <n v="0"/>
    <n v="944.78903028000002"/>
    <n v="68.21096971999998"/>
    <x v="7"/>
  </r>
  <r>
    <x v="13"/>
    <s v="2020-02-21 18:24:32:671160"/>
    <n v="0"/>
    <n v="944.78903028000002"/>
    <n v="221182432671160"/>
    <n v="0"/>
    <n v="0"/>
    <n v="944.78903028000002"/>
    <n v="68.21096971999998"/>
    <x v="7"/>
  </r>
  <r>
    <x v="13"/>
    <s v="2020-02-21 18:24:32:774813"/>
    <n v="0"/>
    <n v="978.78607147800005"/>
    <n v="221182432774813"/>
    <n v="0"/>
    <n v="0"/>
    <n v="978.78607147800005"/>
    <n v="34.213928521999946"/>
    <x v="7"/>
  </r>
  <r>
    <x v="13"/>
    <s v="2020-02-21 18:24:32:878371"/>
    <n v="0"/>
    <n v="996.41416691400002"/>
    <n v="221182432878371"/>
    <n v="0"/>
    <n v="0"/>
    <n v="996.41416691400002"/>
    <n v="16.58583308599998"/>
    <x v="7"/>
  </r>
  <r>
    <x v="13"/>
    <s v="2020-02-21 18:24:32:981437"/>
    <n v="0"/>
    <n v="1002.709915284"/>
    <n v="221182432981437"/>
    <n v="0"/>
    <n v="0"/>
    <n v="1002.709915284"/>
    <n v="10.290084716000024"/>
    <x v="7"/>
  </r>
  <r>
    <x v="13"/>
    <s v="2020-02-21 18:24:33:085125"/>
    <n v="0"/>
    <n v="995.15501724000001"/>
    <n v="221182433085125"/>
    <n v="0"/>
    <n v="0"/>
    <n v="995.15501724000001"/>
    <n v="17.844982759999994"/>
    <x v="7"/>
  </r>
  <r>
    <x v="13"/>
    <s v="2020-02-21 18:24:33:188206"/>
    <n v="0"/>
    <n v="982.56352049999998"/>
    <n v="221182433188206"/>
    <n v="0"/>
    <n v="0"/>
    <n v="982.56352049999998"/>
    <n v="30.436479500000019"/>
    <x v="7"/>
  </r>
  <r>
    <x v="13"/>
    <s v="2020-02-21 18:24:33:291689"/>
    <n v="0"/>
    <n v="961.15797604199997"/>
    <n v="221182433291689"/>
    <n v="0"/>
    <n v="0"/>
    <n v="961.15797604199997"/>
    <n v="51.842023958000027"/>
    <x v="7"/>
  </r>
  <r>
    <x v="13"/>
    <s v="2020-02-21 18:24:33:395371"/>
    <n v="0"/>
    <n v="919.60603679999997"/>
    <n v="221182433395371"/>
    <n v="0"/>
    <n v="0"/>
    <n v="919.60603679999997"/>
    <n v="93.39396320000003"/>
    <x v="7"/>
  </r>
  <r>
    <x v="13"/>
    <s v="2020-02-21 18:24:33:498834"/>
    <n v="0"/>
    <n v="889.38644462399998"/>
    <n v="221182433498834"/>
    <n v="0"/>
    <n v="0"/>
    <n v="889.38644462399998"/>
    <n v="123.61355537600002"/>
    <x v="7"/>
  </r>
  <r>
    <x v="13"/>
    <s v="2020-02-21 18:24:33:602405"/>
    <n v="0"/>
    <n v="833.98385896799903"/>
    <n v="221182433602405"/>
    <n v="0"/>
    <n v="0"/>
    <n v="833.98385896799903"/>
    <n v="179.01614103200097"/>
    <x v="7"/>
  </r>
  <r>
    <x v="13"/>
    <s v="2020-02-21 18:24:33:705922"/>
    <n v="0"/>
    <n v="787.39532102999999"/>
    <n v="221182433705922"/>
    <n v="0"/>
    <n v="0"/>
    <n v="787.39532102999999"/>
    <n v="225.60467897000001"/>
    <x v="7"/>
  </r>
  <r>
    <x v="13"/>
    <s v="2020-02-21 18:24:33:809417"/>
    <n v="0"/>
    <n v="719.40123863400004"/>
    <n v="221182433809417"/>
    <n v="0"/>
    <n v="0"/>
    <n v="719.40123863400004"/>
    <n v="293.59876136599996"/>
    <x v="7"/>
  </r>
  <r>
    <x v="13"/>
    <s v="2020-02-21 18:24:33:912679"/>
    <n v="0"/>
    <n v="706.80974189400001"/>
    <n v="221182433912679"/>
    <n v="0"/>
    <n v="0"/>
    <n v="706.80974189400001"/>
    <n v="306.19025810599999"/>
    <x v="7"/>
  </r>
  <r>
    <x v="13"/>
    <s v="2020-02-21 18:24:34:015766"/>
    <n v="0"/>
    <n v="667.77610200000004"/>
    <n v="221182434015766"/>
    <n v="0"/>
    <n v="0"/>
    <n v="667.77610200000004"/>
    <n v="345.22389799999996"/>
    <x v="7"/>
  </r>
  <r>
    <x v="13"/>
    <s v="2020-02-21 18:24:34:118780"/>
    <n v="0"/>
    <n v="638.81565949799995"/>
    <n v="221182434118780"/>
    <n v="0"/>
    <n v="0"/>
    <n v="638.81565949799995"/>
    <n v="374.18434050200005"/>
    <x v="7"/>
  </r>
  <r>
    <x v="13"/>
    <s v="2020-02-21 18:24:34:222032"/>
    <n v="0"/>
    <n v="607.33691764800005"/>
    <n v="221182434222032"/>
    <n v="0"/>
    <n v="0"/>
    <n v="607.33691764800005"/>
    <n v="405.66308235199995"/>
    <x v="7"/>
  </r>
  <r>
    <x v="13"/>
    <s v="2020-02-21 18:24:34:325104"/>
    <n v="0"/>
    <n v="587.19052286399995"/>
    <n v="221182434325104"/>
    <n v="0"/>
    <n v="0"/>
    <n v="587.19052286399995"/>
    <n v="425.80947713600005"/>
    <x v="7"/>
  </r>
  <r>
    <x v="13"/>
    <s v="2020-02-21 18:24:34:428185"/>
    <n v="0"/>
    <n v="536.82453590399996"/>
    <n v="221182434428185"/>
    <n v="0"/>
    <n v="0"/>
    <n v="536.82453590399996"/>
    <n v="476.17546409600004"/>
    <x v="7"/>
  </r>
  <r>
    <x v="13"/>
    <s v="2020-02-21 18:24:34:531327"/>
    <n v="0"/>
    <n v="505.34579405400001"/>
    <n v="221182434531327"/>
    <n v="0"/>
    <n v="0"/>
    <n v="505.34579405400001"/>
    <n v="507.65420594599999"/>
    <x v="7"/>
  </r>
  <r>
    <x v="13"/>
    <s v="2020-02-21 18:24:34:634588"/>
    <n v="0"/>
    <n v="495.27259666200001"/>
    <n v="221182434634588"/>
    <n v="0"/>
    <n v="0"/>
    <n v="495.27259666200001"/>
    <n v="517.72740333799993"/>
    <x v="7"/>
  </r>
  <r>
    <x v="13"/>
    <s v="2020-02-21 18:24:34:737644"/>
    <n v="0"/>
    <n v="483.940249596"/>
    <n v="221182434737644"/>
    <n v="0"/>
    <n v="0"/>
    <n v="483.940249596"/>
    <n v="529.05975040399994"/>
    <x v="7"/>
  </r>
  <r>
    <x v="13"/>
    <s v="2020-02-21 18:24:34:840723"/>
    <n v="0"/>
    <n v="468.83045350800001"/>
    <n v="221182434840723"/>
    <n v="0"/>
    <n v="0"/>
    <n v="468.83045350800001"/>
    <n v="544.16954649199999"/>
    <x v="7"/>
  </r>
  <r>
    <x v="13"/>
    <s v="2020-02-21 18:24:34:944081"/>
    <n v="0"/>
    <n v="452.461507746"/>
    <n v="221182434944081"/>
    <n v="0"/>
    <n v="0"/>
    <n v="452.461507746"/>
    <n v="560.53849225399995"/>
    <x v="7"/>
  </r>
  <r>
    <x v="13"/>
    <s v="2020-02-21 18:24:35:047174"/>
    <n v="0"/>
    <n v="441.12916067999998"/>
    <n v="221182435047174"/>
    <n v="0"/>
    <n v="0"/>
    <n v="441.12916067999998"/>
    <n v="571.87083931999996"/>
    <x v="7"/>
  </r>
  <r>
    <x v="13"/>
    <s v="2020-02-21 18:24:35:150232"/>
    <n v="0"/>
    <n v="419.72361622199998"/>
    <n v="221182435150232"/>
    <n v="0"/>
    <n v="0"/>
    <n v="419.72361622199998"/>
    <n v="593.27638377800008"/>
    <x v="7"/>
  </r>
  <r>
    <x v="13"/>
    <s v="2020-02-21 18:24:35:253423"/>
    <n v="0"/>
    <n v="402.09552078600001"/>
    <n v="221182435253423"/>
    <n v="0"/>
    <n v="0"/>
    <n v="402.09552078600001"/>
    <n v="610.90447921400005"/>
    <x v="7"/>
  </r>
  <r>
    <x v="13"/>
    <s v="2020-02-21 18:24:35:356501"/>
    <n v="0"/>
    <n v="384.46742534999998"/>
    <n v="221182435356501"/>
    <n v="0"/>
    <n v="0"/>
    <n v="384.46742534999998"/>
    <n v="628.53257465000002"/>
    <x v="7"/>
  </r>
  <r>
    <x v="13"/>
    <s v="2020-02-21 18:24:35:459578"/>
    <n v="0"/>
    <n v="385.726575024"/>
    <n v="221182435459578"/>
    <n v="0"/>
    <n v="0"/>
    <n v="385.726575024"/>
    <n v="627.273424976"/>
    <x v="7"/>
  </r>
  <r>
    <x v="13"/>
    <s v="2020-02-21 18:24:35:562819"/>
    <n v="0"/>
    <n v="378.17167697999997"/>
    <n v="221182435562819"/>
    <n v="0"/>
    <n v="0"/>
    <n v="378.17167697999997"/>
    <n v="634.82832301999997"/>
    <x v="7"/>
  </r>
  <r>
    <x v="13"/>
    <s v="2020-02-21 18:24:35:665911"/>
    <n v="0"/>
    <n v="371.87592861000002"/>
    <n v="221182435665911"/>
    <n v="0"/>
    <n v="0"/>
    <n v="371.87592861000002"/>
    <n v="641.12407138999993"/>
    <x v="7"/>
  </r>
  <r>
    <x v="13"/>
    <s v="2020-02-21 18:24:35:768970"/>
    <n v="0"/>
    <n v="369.35762926199999"/>
    <n v="221182435768970"/>
    <n v="0"/>
    <n v="0"/>
    <n v="369.35762926199999"/>
    <n v="643.64237073799995"/>
    <x v="7"/>
  </r>
  <r>
    <x v="13"/>
    <s v="2020-02-21 18:24:35:872172"/>
    <n v="0"/>
    <n v="356.76613252200002"/>
    <n v="221182435872172"/>
    <n v="0"/>
    <n v="0"/>
    <n v="356.76613252200002"/>
    <n v="656.23386747799998"/>
    <x v="7"/>
  </r>
  <r>
    <x v="13"/>
    <s v="2020-02-21 18:24:35:975255"/>
    <n v="0"/>
    <n v="354.24783317399999"/>
    <n v="221182435975255"/>
    <n v="0"/>
    <n v="0"/>
    <n v="354.24783317399999"/>
    <n v="658.75216682600001"/>
    <x v="7"/>
  </r>
  <r>
    <x v="13"/>
    <s v="2020-02-21 18:24:36:078322"/>
    <n v="0"/>
    <n v="349.21123447799999"/>
    <n v="221182436078322"/>
    <n v="0"/>
    <n v="0"/>
    <n v="349.21123447799999"/>
    <n v="663.78876552199995"/>
    <x v="7"/>
  </r>
  <r>
    <x v="13"/>
    <s v="2020-02-21 18:24:36:181801"/>
    <n v="0"/>
    <n v="344.174635782"/>
    <n v="221182436181801"/>
    <n v="0"/>
    <n v="0"/>
    <n v="344.174635782"/>
    <n v="668.825364218"/>
    <x v="7"/>
  </r>
  <r>
    <x v="13"/>
    <s v="2020-02-21 18:24:36:285124"/>
    <n v="0"/>
    <n v="344.174635782"/>
    <n v="221182436285124"/>
    <n v="0"/>
    <n v="0"/>
    <n v="344.174635782"/>
    <n v="668.825364218"/>
    <x v="7"/>
  </r>
  <r>
    <x v="13"/>
    <s v="2020-02-21 18:24:36:388165"/>
    <n v="0"/>
    <n v="345.43378545600001"/>
    <n v="221182436388165"/>
    <n v="0"/>
    <n v="0"/>
    <n v="345.43378545600001"/>
    <n v="667.56621454399999"/>
    <x v="7"/>
  </r>
  <r>
    <x v="13"/>
    <s v="2020-02-21 18:24:36:491236"/>
    <n v="0"/>
    <n v="331.58313904200003"/>
    <n v="221182436491236"/>
    <n v="0"/>
    <n v="0"/>
    <n v="331.58313904200003"/>
    <n v="681.41686095799992"/>
    <x v="7"/>
  </r>
  <r>
    <x v="13"/>
    <s v="2020-02-21 18:24:36:594505"/>
    <n v="0"/>
    <n v="327.80569001999999"/>
    <n v="221182436594505"/>
    <n v="0"/>
    <n v="0"/>
    <n v="327.80569001999999"/>
    <n v="685.19430998000007"/>
    <x v="7"/>
  </r>
  <r>
    <x v="13"/>
    <s v="2020-02-21 18:24:36:697599"/>
    <n v="0"/>
    <n v="329.064839694"/>
    <n v="221182436697599"/>
    <n v="0"/>
    <n v="0"/>
    <n v="329.064839694"/>
    <n v="683.93516030599994"/>
    <x v="7"/>
  </r>
  <r>
    <x v="13"/>
    <s v="2020-02-21 18:24:36:800744"/>
    <n v="0"/>
    <n v="324.028240998"/>
    <n v="221182436800744"/>
    <n v="0"/>
    <n v="0"/>
    <n v="324.028240998"/>
    <n v="688.971759002"/>
    <x v="7"/>
  </r>
  <r>
    <x v="13"/>
    <s v="2020-02-21 18:24:36:903916"/>
    <n v="0"/>
    <n v="318.991642302"/>
    <n v="221182436903916"/>
    <n v="0"/>
    <n v="0"/>
    <n v="318.991642302"/>
    <n v="694.00835769800005"/>
    <x v="7"/>
  </r>
  <r>
    <x v="13"/>
    <s v="2020-02-21 18:24:37:006947"/>
    <n v="0"/>
    <n v="316.47334295399997"/>
    <n v="221182437006947"/>
    <n v="0"/>
    <n v="0"/>
    <n v="316.47334295399997"/>
    <n v="696.52665704600008"/>
    <x v="7"/>
  </r>
  <r>
    <x v="13"/>
    <s v="2020-02-21 18:24:37:110022"/>
    <n v="0"/>
    <n v="321.50994164999997"/>
    <n v="221182437110022"/>
    <n v="0"/>
    <n v="0"/>
    <n v="321.50994164999997"/>
    <n v="691.49005835000003"/>
    <x v="7"/>
  </r>
  <r>
    <x v="13"/>
    <s v="2020-02-21 18:24:37:213242"/>
    <n v="0"/>
    <n v="325.28739067200002"/>
    <n v="221182437213242"/>
    <n v="0"/>
    <n v="0"/>
    <n v="325.28739067200002"/>
    <n v="687.71260932799998"/>
    <x v="7"/>
  </r>
  <r>
    <x v="13"/>
    <s v="2020-02-21 18:24:37:316317"/>
    <n v="0"/>
    <n v="325.28739067200002"/>
    <n v="221182437316317"/>
    <n v="0"/>
    <n v="0"/>
    <n v="325.28739067200002"/>
    <n v="687.71260932799998"/>
    <x v="7"/>
  </r>
  <r>
    <x v="13"/>
    <s v="2020-02-21 18:24:37:419386"/>
    <n v="0"/>
    <n v="322.76909132399999"/>
    <n v="221182437419386"/>
    <n v="0"/>
    <n v="0"/>
    <n v="322.76909132399999"/>
    <n v="690.23090867600001"/>
    <x v="7"/>
  </r>
  <r>
    <x v="13"/>
    <s v="2020-02-21 18:24:37:522669"/>
    <n v="0"/>
    <n v="322.76909132399999"/>
    <n v="221182437522669"/>
    <n v="0"/>
    <n v="0"/>
    <n v="322.76909132399999"/>
    <n v="690.23090867600001"/>
    <x v="7"/>
  </r>
  <r>
    <x v="13"/>
    <s v="2020-02-21 18:24:37:625781"/>
    <n v="0"/>
    <n v="324.028240998"/>
    <n v="221182437625781"/>
    <n v="0"/>
    <n v="0"/>
    <n v="324.028240998"/>
    <n v="688.971759002"/>
    <x v="7"/>
  </r>
  <r>
    <x v="13"/>
    <s v="2020-02-21 18:24:37:728865"/>
    <n v="0"/>
    <n v="326.54654034599997"/>
    <n v="221182437728865"/>
    <n v="0"/>
    <n v="0"/>
    <n v="326.54654034599997"/>
    <n v="686.45345965399997"/>
    <x v="7"/>
  </r>
  <r>
    <x v="13"/>
    <s v="2020-02-21 18:24:37:832113"/>
    <n v="0"/>
    <n v="330.32398936800001"/>
    <n v="221182437832113"/>
    <n v="0"/>
    <n v="0"/>
    <n v="330.32398936800001"/>
    <n v="682.67601063200004"/>
    <x v="7"/>
  </r>
  <r>
    <x v="13"/>
    <s v="2020-02-21 18:24:37:935207"/>
    <n v="0"/>
    <n v="332.84228871599998"/>
    <n v="221182437935207"/>
    <n v="0"/>
    <n v="0"/>
    <n v="332.84228871599998"/>
    <n v="680.15771128400002"/>
    <x v="7"/>
  </r>
  <r>
    <x v="13"/>
    <s v="2020-02-21 18:24:38:038254"/>
    <n v="0"/>
    <n v="336.61973773800003"/>
    <n v="221182438038254"/>
    <n v="0"/>
    <n v="0"/>
    <n v="336.61973773800003"/>
    <n v="676.38026226199997"/>
    <x v="7"/>
  </r>
  <r>
    <x v="13"/>
    <s v="2020-02-21 18:24:38:141313"/>
    <n v="0"/>
    <n v="340.39718676000001"/>
    <n v="221182438141313"/>
    <n v="0"/>
    <n v="0"/>
    <n v="340.39718676000001"/>
    <n v="672.60281323999993"/>
    <x v="7"/>
  </r>
  <r>
    <x v="13"/>
    <s v="2020-02-21 18:24:38:244636"/>
    <n v="0"/>
    <n v="342.91548610799998"/>
    <n v="221182438244636"/>
    <n v="0"/>
    <n v="0"/>
    <n v="342.91548610799998"/>
    <n v="670.08451389200002"/>
    <x v="7"/>
  </r>
  <r>
    <x v="13"/>
    <s v="2020-02-21 18:24:38:347711"/>
    <n v="0"/>
    <n v="346.69293513000002"/>
    <n v="221182438347711"/>
    <n v="0"/>
    <n v="0"/>
    <n v="346.69293513000002"/>
    <n v="666.30706486999998"/>
    <x v="7"/>
  </r>
  <r>
    <x v="13"/>
    <s v="2020-02-21 18:24:38:450818"/>
    <n v="0"/>
    <n v="347.95208480399998"/>
    <n v="221182438450818"/>
    <n v="0"/>
    <n v="0"/>
    <n v="347.95208480399998"/>
    <n v="665.04791519600008"/>
    <x v="7"/>
  </r>
  <r>
    <x v="13"/>
    <s v="2020-02-21 18:24:38:554038"/>
    <n v="0"/>
    <n v="346.69293513000002"/>
    <n v="221182438554038"/>
    <n v="0"/>
    <n v="0"/>
    <n v="346.69293513000002"/>
    <n v="666.30706486999998"/>
    <x v="7"/>
  </r>
  <r>
    <x v="13"/>
    <s v="2020-02-21 18:24:38:657068"/>
    <n v="0"/>
    <n v="345.43378545600001"/>
    <n v="221182438657068"/>
    <n v="0"/>
    <n v="0"/>
    <n v="345.43378545600001"/>
    <n v="667.56621454399999"/>
    <x v="7"/>
  </r>
  <r>
    <x v="13"/>
    <s v="2020-02-21 18:24:38:760166"/>
    <n v="0"/>
    <n v="351.72953382600002"/>
    <n v="221182438760166"/>
    <n v="0"/>
    <n v="0"/>
    <n v="351.72953382600002"/>
    <n v="661.27046617399992"/>
    <x v="7"/>
  </r>
  <r>
    <x v="13"/>
    <s v="2020-02-21 18:24:38:863425"/>
    <n v="0"/>
    <n v="352.98868349999998"/>
    <n v="221182438863425"/>
    <n v="0"/>
    <n v="0"/>
    <n v="352.98868349999998"/>
    <n v="660.01131650000002"/>
    <x v="7"/>
  </r>
  <r>
    <x v="13"/>
    <s v="2020-02-21 18:24:38:966536"/>
    <n v="0"/>
    <n v="351.72953382600002"/>
    <n v="221182438966536"/>
    <n v="0"/>
    <n v="0"/>
    <n v="351.72953382600002"/>
    <n v="661.27046617399992"/>
    <x v="7"/>
  </r>
  <r>
    <x v="13"/>
    <s v="2020-02-21 18:24:39:069629"/>
    <n v="0"/>
    <n v="356.76613252200002"/>
    <n v="221182439069629"/>
    <n v="0"/>
    <n v="0"/>
    <n v="356.76613252200002"/>
    <n v="656.23386747799998"/>
    <x v="7"/>
  </r>
  <r>
    <x v="13"/>
    <s v="2020-02-21 18:24:39:172827"/>
    <n v="0"/>
    <n v="364.32103056599999"/>
    <n v="221182439172827"/>
    <n v="0"/>
    <n v="0"/>
    <n v="364.32103056599999"/>
    <n v="648.67896943400001"/>
    <x v="7"/>
  </r>
  <r>
    <x v="13"/>
    <s v="2020-02-21 18:24:39:275895"/>
    <n v="0"/>
    <n v="355.50698284800001"/>
    <n v="221182439275895"/>
    <n v="0"/>
    <n v="0"/>
    <n v="355.50698284800001"/>
    <n v="657.49301715199999"/>
    <x v="7"/>
  </r>
  <r>
    <x v="13"/>
    <s v="2020-02-21 18:24:39:378982"/>
    <n v="0"/>
    <n v="350.47038415200001"/>
    <n v="221182439378982"/>
    <n v="0"/>
    <n v="0"/>
    <n v="350.47038415200001"/>
    <n v="662.52961584800005"/>
    <x v="7"/>
  </r>
  <r>
    <x v="13"/>
    <s v="2020-02-21 18:24:39:482243"/>
    <n v="0"/>
    <n v="354.24783317399999"/>
    <n v="221182439482243"/>
    <n v="0"/>
    <n v="0"/>
    <n v="354.24783317399999"/>
    <n v="658.75216682600001"/>
    <x v="7"/>
  </r>
  <r>
    <x v="13"/>
    <s v="2020-02-21 18:24:39:585322"/>
    <n v="0"/>
    <n v="346.69293513000002"/>
    <n v="221182439585322"/>
    <n v="0"/>
    <n v="0"/>
    <n v="346.69293513000002"/>
    <n v="666.30706486999998"/>
    <x v="7"/>
  </r>
  <r>
    <x v="13"/>
    <s v="2020-02-21 18:24:39:688403"/>
    <n v="0"/>
    <n v="346.69293513000002"/>
    <n v="221182439688403"/>
    <n v="0"/>
    <n v="0"/>
    <n v="346.69293513000002"/>
    <n v="666.30706486999998"/>
    <x v="7"/>
  </r>
  <r>
    <x v="13"/>
    <s v="2020-02-21 18:24:39:791425"/>
    <n v="0"/>
    <n v="358.02528219599998"/>
    <n v="221182439791425"/>
    <n v="0"/>
    <n v="0"/>
    <n v="358.02528219599998"/>
    <n v="654.97471780399997"/>
    <x v="7"/>
  </r>
  <r>
    <x v="13"/>
    <s v="2020-02-21 18:24:39:894751"/>
    <n v="0"/>
    <n v="356.76613252200002"/>
    <n v="221182439894751"/>
    <n v="0"/>
    <n v="0"/>
    <n v="356.76613252200002"/>
    <n v="656.23386747799998"/>
    <x v="7"/>
  </r>
  <r>
    <x v="13"/>
    <s v="2020-02-21 18:24:39:997847"/>
    <n v="0"/>
    <n v="356.76613252200002"/>
    <n v="221182439997847"/>
    <n v="0"/>
    <n v="0"/>
    <n v="356.76613252200002"/>
    <n v="656.23386747799998"/>
    <x v="7"/>
  </r>
  <r>
    <x v="13"/>
    <s v="2020-02-21 18:24:40:100927"/>
    <n v="0"/>
    <n v="360.54358154400001"/>
    <n v="221182440100927"/>
    <n v="0"/>
    <n v="0"/>
    <n v="360.54358154400001"/>
    <n v="652.45641845599994"/>
    <x v="7"/>
  </r>
  <r>
    <x v="13"/>
    <s v="2020-02-21 18:24:40:204191"/>
    <n v="0"/>
    <n v="364.32103056599999"/>
    <n v="221182440204191"/>
    <n v="0"/>
    <n v="0"/>
    <n v="364.32103056599999"/>
    <n v="648.67896943400001"/>
    <x v="7"/>
  </r>
  <r>
    <x v="13"/>
    <s v="2020-02-21 18:24:40:307230"/>
    <n v="0"/>
    <n v="366.83932991400002"/>
    <n v="221182440307230"/>
    <n v="0"/>
    <n v="0"/>
    <n v="366.83932991400002"/>
    <n v="646.16067008599998"/>
    <x v="7"/>
  </r>
  <r>
    <x v="13"/>
    <s v="2020-02-21 18:24:40:410279"/>
    <n v="0"/>
    <n v="369.35762926199999"/>
    <n v="221182440410279"/>
    <n v="0"/>
    <n v="0"/>
    <n v="369.35762926199999"/>
    <n v="643.64237073799995"/>
    <x v="7"/>
  </r>
  <r>
    <x v="13"/>
    <s v="2020-02-21 18:24:40:513529"/>
    <n v="0"/>
    <n v="364.32103056599999"/>
    <n v="221182440513529"/>
    <n v="0"/>
    <n v="0"/>
    <n v="364.32103056599999"/>
    <n v="648.67896943400001"/>
    <x v="7"/>
  </r>
  <r>
    <x v="13"/>
    <s v="2020-02-21 18:24:40:616610"/>
    <n v="0"/>
    <n v="370.616778936"/>
    <n v="221182440616610"/>
    <n v="0"/>
    <n v="0"/>
    <n v="370.616778936"/>
    <n v="642.38322106400005"/>
    <x v="7"/>
  </r>
  <r>
    <x v="13"/>
    <s v="2020-02-21 18:24:40:719697"/>
    <n v="0"/>
    <n v="369.35762926199999"/>
    <n v="221182440719697"/>
    <n v="0"/>
    <n v="0"/>
    <n v="369.35762926199999"/>
    <n v="643.64237073799995"/>
    <x v="7"/>
  </r>
  <r>
    <x v="13"/>
    <s v="2020-02-21 18:24:40:822924"/>
    <n v="0"/>
    <n v="376.91252730600002"/>
    <n v="221182440822924"/>
    <n v="0"/>
    <n v="0"/>
    <n v="376.91252730600002"/>
    <n v="636.08747269399998"/>
    <x v="7"/>
  </r>
  <r>
    <x v="13"/>
    <s v="2020-02-21 18:24:40:925947"/>
    <n v="0"/>
    <n v="378.17167697999997"/>
    <n v="221182440925947"/>
    <n v="0"/>
    <n v="0"/>
    <n v="378.17167697999997"/>
    <n v="634.82832301999997"/>
    <x v="7"/>
  </r>
  <r>
    <x v="13"/>
    <s v="2020-02-21 18:24:41:029039"/>
    <n v="0"/>
    <n v="365.58018024"/>
    <n v="221182441029039"/>
    <n v="0"/>
    <n v="0"/>
    <n v="365.58018024"/>
    <n v="647.41981976"/>
    <x v="7"/>
  </r>
  <r>
    <x v="13"/>
    <s v="2020-02-21 18:24:41:132276"/>
    <n v="0"/>
    <n v="366.83932991400002"/>
    <n v="221182441132276"/>
    <n v="0"/>
    <n v="0"/>
    <n v="366.83932991400002"/>
    <n v="646.16067008599998"/>
    <x v="7"/>
  </r>
  <r>
    <x v="13"/>
    <s v="2020-02-21 18:24:41:235354"/>
    <n v="0"/>
    <n v="358.02528219599998"/>
    <n v="221182441235354"/>
    <n v="0"/>
    <n v="0"/>
    <n v="358.02528219599998"/>
    <n v="654.97471780399997"/>
    <x v="7"/>
  </r>
  <r>
    <x v="13"/>
    <s v="2020-02-21 18:24:41:338425"/>
    <n v="0"/>
    <n v="366.83932991400002"/>
    <n v="221182441338425"/>
    <n v="0"/>
    <n v="0"/>
    <n v="366.83932991400002"/>
    <n v="646.16067008599998"/>
    <x v="7"/>
  </r>
  <r>
    <x v="13"/>
    <s v="2020-02-21 18:24:41:441462"/>
    <n v="0"/>
    <n v="370.616778936"/>
    <n v="221182441441462"/>
    <n v="0"/>
    <n v="0"/>
    <n v="370.616778936"/>
    <n v="642.38322106400005"/>
    <x v="7"/>
  </r>
  <r>
    <x v="13"/>
    <s v="2020-02-21 18:24:41:544740"/>
    <n v="0"/>
    <n v="370.616778936"/>
    <n v="221182441544740"/>
    <n v="0"/>
    <n v="0"/>
    <n v="370.616778936"/>
    <n v="642.38322106400005"/>
    <x v="7"/>
  </r>
  <r>
    <x v="13"/>
    <s v="2020-02-21 18:24:41:647837"/>
    <n v="0"/>
    <n v="374.39422795799999"/>
    <n v="221182441647837"/>
    <n v="0"/>
    <n v="0"/>
    <n v="374.39422795799999"/>
    <n v="638.60577204200001"/>
    <x v="7"/>
  </r>
  <r>
    <x v="13"/>
    <s v="2020-02-21 18:24:41:750941"/>
    <n v="0"/>
    <n v="376.91252730600002"/>
    <n v="221182441750941"/>
    <n v="0"/>
    <n v="0"/>
    <n v="376.91252730600002"/>
    <n v="636.08747269399998"/>
    <x v="7"/>
  </r>
  <r>
    <x v="13"/>
    <s v="2020-02-21 18:24:41:854258"/>
    <n v="0"/>
    <n v="380.689976328"/>
    <n v="221182441854258"/>
    <n v="0"/>
    <n v="0"/>
    <n v="380.689976328"/>
    <n v="632.31002367199994"/>
    <x v="7"/>
  </r>
  <r>
    <x v="13"/>
    <s v="2020-02-21 18:24:41:957387"/>
    <n v="0"/>
    <n v="379.43082665399999"/>
    <n v="221182441957387"/>
    <n v="0"/>
    <n v="0"/>
    <n v="379.43082665399999"/>
    <n v="633.56917334600007"/>
    <x v="7"/>
  </r>
  <r>
    <x v="13"/>
    <s v="2020-02-21 18:24:42:060410"/>
    <n v="0"/>
    <n v="376.91252730600002"/>
    <n v="221182442060410"/>
    <n v="0"/>
    <n v="0"/>
    <n v="376.91252730600002"/>
    <n v="636.08747269399998"/>
    <x v="7"/>
  </r>
  <r>
    <x v="13"/>
    <s v="2020-02-21 18:24:42:163665"/>
    <n v="0"/>
    <n v="380.689976328"/>
    <n v="221182442163665"/>
    <n v="0"/>
    <n v="0"/>
    <n v="380.689976328"/>
    <n v="632.31002367199994"/>
    <x v="7"/>
  </r>
  <r>
    <x v="13"/>
    <s v="2020-02-21 18:24:42:266753"/>
    <n v="0"/>
    <n v="379.43082665399999"/>
    <n v="221182442266753"/>
    <n v="0"/>
    <n v="0"/>
    <n v="379.43082665399999"/>
    <n v="633.56917334600007"/>
    <x v="7"/>
  </r>
  <r>
    <x v="13"/>
    <s v="2020-02-21 18:24:42:369824"/>
    <n v="0"/>
    <n v="389.50402404599998"/>
    <n v="221182442369824"/>
    <n v="0"/>
    <n v="0"/>
    <n v="389.50402404599998"/>
    <n v="623.49597595399996"/>
    <x v="7"/>
  </r>
  <r>
    <x v="13"/>
    <s v="2020-02-21 18:24:42:473077"/>
    <n v="0"/>
    <n v="374.39422795799999"/>
    <n v="221182442473077"/>
    <n v="0"/>
    <n v="0"/>
    <n v="374.39422795799999"/>
    <n v="638.60577204200001"/>
    <x v="7"/>
  </r>
  <r>
    <x v="13"/>
    <s v="2020-02-21 18:24:42:576103"/>
    <n v="0"/>
    <n v="375.653377632"/>
    <n v="221182442576103"/>
    <n v="0"/>
    <n v="0"/>
    <n v="375.653377632"/>
    <n v="637.346622368"/>
    <x v="7"/>
  </r>
  <r>
    <x v="13"/>
    <s v="2020-02-21 18:24:42:679171"/>
    <n v="0"/>
    <n v="366.83932991400002"/>
    <n v="221182442679171"/>
    <n v="0"/>
    <n v="0"/>
    <n v="366.83932991400002"/>
    <n v="646.16067008599998"/>
    <x v="7"/>
  </r>
  <r>
    <x v="13"/>
    <s v="2020-02-21 18:24:42:782403"/>
    <n v="0"/>
    <n v="371.87592861000002"/>
    <n v="221182442782403"/>
    <n v="0"/>
    <n v="0"/>
    <n v="371.87592861000002"/>
    <n v="641.12407138999993"/>
    <x v="7"/>
  </r>
  <r>
    <x v="13"/>
    <s v="2020-02-21 18:24:42:885593"/>
    <n v="0"/>
    <n v="383.20827567600003"/>
    <n v="221182442885593"/>
    <n v="0"/>
    <n v="0"/>
    <n v="383.20827567600003"/>
    <n v="629.79172432399992"/>
    <x v="7"/>
  </r>
  <r>
    <x v="13"/>
    <s v="2020-02-21 18:24:42:988690"/>
    <n v="0"/>
    <n v="384.46742534999998"/>
    <n v="221182442988690"/>
    <n v="0"/>
    <n v="0"/>
    <n v="384.46742534999998"/>
    <n v="628.53257465000002"/>
    <x v="7"/>
  </r>
  <r>
    <x v="13"/>
    <s v="2020-02-21 18:24:43:091741"/>
    <n v="0"/>
    <n v="390.76317372"/>
    <n v="221182443091741"/>
    <n v="0"/>
    <n v="0"/>
    <n v="390.76317372"/>
    <n v="622.23682628000006"/>
    <x v="7"/>
  </r>
  <r>
    <x v="13"/>
    <s v="2020-02-21 18:24:43:194933"/>
    <n v="0"/>
    <n v="397.05892209000001"/>
    <n v="221182443194933"/>
    <n v="0"/>
    <n v="0"/>
    <n v="397.05892209000001"/>
    <n v="615.94107790999999"/>
    <x v="7"/>
  </r>
  <r>
    <x v="13"/>
    <s v="2020-02-21 18:24:43:298033"/>
    <n v="0"/>
    <n v="403.35467046000002"/>
    <n v="221182443298033"/>
    <n v="0"/>
    <n v="0"/>
    <n v="403.35467046000002"/>
    <n v="609.64532953999992"/>
    <x v="7"/>
  </r>
  <r>
    <x v="13"/>
    <s v="2020-02-21 18:24:43:401129"/>
    <n v="0"/>
    <n v="400.83637111199999"/>
    <n v="221182443401129"/>
    <n v="0"/>
    <n v="0"/>
    <n v="400.83637111199999"/>
    <n v="612.16362888799995"/>
    <x v="7"/>
  </r>
  <r>
    <x v="13"/>
    <s v="2020-02-21 18:24:43:504548"/>
    <n v="0"/>
    <n v="405.87296980799999"/>
    <n v="221182443504548"/>
    <n v="0"/>
    <n v="0"/>
    <n v="405.87296980799999"/>
    <n v="607.12703019200001"/>
    <x v="7"/>
  </r>
  <r>
    <x v="13"/>
    <s v="2020-02-21 18:24:43:607640"/>
    <n v="0"/>
    <n v="405.87296980799999"/>
    <n v="221182443607640"/>
    <n v="0"/>
    <n v="0"/>
    <n v="405.87296980799999"/>
    <n v="607.12703019200001"/>
    <x v="7"/>
  </r>
  <r>
    <x v="13"/>
    <s v="2020-02-21 18:24:43:710673"/>
    <n v="0"/>
    <n v="415.94616719999999"/>
    <n v="221182443710673"/>
    <n v="0"/>
    <n v="0"/>
    <n v="415.94616719999999"/>
    <n v="597.05383280000001"/>
    <x v="7"/>
  </r>
  <r>
    <x v="13"/>
    <s v="2020-02-21 18:24:43:813862"/>
    <n v="0"/>
    <n v="408.39126915600002"/>
    <n v="221182443813862"/>
    <n v="0"/>
    <n v="0"/>
    <n v="408.39126915600002"/>
    <n v="604.60873084399998"/>
    <x v="7"/>
  </r>
  <r>
    <x v="13"/>
    <s v="2020-02-21 18:24:43:916961"/>
    <n v="0"/>
    <n v="407.13211948200001"/>
    <n v="221182443916961"/>
    <n v="0"/>
    <n v="0"/>
    <n v="407.13211948200001"/>
    <n v="605.86788051799999"/>
    <x v="7"/>
  </r>
  <r>
    <x v="13"/>
    <s v="2020-02-21 18:24:44:020119"/>
    <n v="0"/>
    <n v="397.05892209000001"/>
    <n v="221182444020119"/>
    <n v="0"/>
    <n v="0"/>
    <n v="397.05892209000001"/>
    <n v="615.94107790999999"/>
    <x v="7"/>
  </r>
  <r>
    <x v="13"/>
    <s v="2020-02-21 18:24:44:123022"/>
    <n v="0"/>
    <n v="408.39126915600002"/>
    <n v="221182444123022"/>
    <n v="0"/>
    <n v="0"/>
    <n v="408.39126915600002"/>
    <n v="604.60873084399998"/>
    <x v="7"/>
  </r>
  <r>
    <x v="13"/>
    <s v="2020-02-21 18:24:44:225727"/>
    <n v="0"/>
    <n v="413.42786785200002"/>
    <n v="221182444225727"/>
    <n v="0"/>
    <n v="0"/>
    <n v="413.42786785200002"/>
    <n v="599.57213214800004"/>
    <x v="7"/>
  </r>
  <r>
    <x v="13"/>
    <s v="2020-02-21 18:24:44:328362"/>
    <n v="0"/>
    <n v="419.72361622199998"/>
    <n v="221182444328362"/>
    <n v="0"/>
    <n v="0"/>
    <n v="419.72361622199998"/>
    <n v="593.27638377800008"/>
    <x v="7"/>
  </r>
  <r>
    <x v="13"/>
    <s v="2020-02-21 18:24:44:431020"/>
    <n v="0"/>
    <n v="424.76021491799997"/>
    <n v="221182444431020"/>
    <n v="0"/>
    <n v="0"/>
    <n v="424.76021491799997"/>
    <n v="588.23978508200003"/>
    <x v="7"/>
  </r>
  <r>
    <x v="13"/>
    <s v="2020-02-21 18:24:44:533713"/>
    <n v="0"/>
    <n v="415.94616719999999"/>
    <n v="221182444533713"/>
    <n v="0"/>
    <n v="0"/>
    <n v="415.94616719999999"/>
    <n v="597.05383280000001"/>
    <x v="7"/>
  </r>
  <r>
    <x v="13"/>
    <s v="2020-02-21 18:24:44:636389"/>
    <n v="0"/>
    <n v="414.68701752599998"/>
    <n v="221182444636389"/>
    <n v="0"/>
    <n v="0"/>
    <n v="414.68701752599998"/>
    <n v="598.31298247400002"/>
    <x v="7"/>
  </r>
  <r>
    <x v="13"/>
    <s v="2020-02-21 18:24:44:739074"/>
    <n v="0"/>
    <n v="418.46446654800002"/>
    <n v="221182444739074"/>
    <n v="0"/>
    <n v="0"/>
    <n v="418.46446654800002"/>
    <n v="594.53553345199998"/>
    <x v="7"/>
  </r>
  <r>
    <x v="13"/>
    <s v="2020-02-21 18:24:44:841779"/>
    <n v="0"/>
    <n v="405.87296980799999"/>
    <n v="221182444841779"/>
    <n v="0"/>
    <n v="0"/>
    <n v="405.87296980799999"/>
    <n v="607.12703019200001"/>
    <x v="7"/>
  </r>
  <r>
    <x v="13"/>
    <s v="2020-02-21 18:24:44:944688"/>
    <n v="0"/>
    <n v="390.76317372"/>
    <n v="221182444944688"/>
    <n v="0"/>
    <n v="0"/>
    <n v="390.76317372"/>
    <n v="622.23682628000006"/>
    <x v="7"/>
  </r>
  <r>
    <x v="13"/>
    <s v="2020-02-21 18:24:45:047911"/>
    <n v="0"/>
    <n v="408.39126915600002"/>
    <n v="221182445047911"/>
    <n v="0"/>
    <n v="0"/>
    <n v="408.39126915600002"/>
    <n v="604.60873084399998"/>
    <x v="7"/>
  </r>
  <r>
    <x v="13"/>
    <s v="2020-02-21 18:24:45:150987"/>
    <n v="0"/>
    <n v="405.87296980799999"/>
    <n v="221182445150987"/>
    <n v="0"/>
    <n v="0"/>
    <n v="405.87296980799999"/>
    <n v="607.12703019200001"/>
    <x v="7"/>
  </r>
  <r>
    <x v="13"/>
    <s v="2020-02-21 18:24:45:254081"/>
    <n v="0"/>
    <n v="410.90956850399999"/>
    <n v="221182445254081"/>
    <n v="0"/>
    <n v="0"/>
    <n v="410.90956850399999"/>
    <n v="602.09043149600006"/>
    <x v="7"/>
  </r>
  <r>
    <x v="13"/>
    <s v="2020-02-21 18:24:45:357158"/>
    <n v="0"/>
    <n v="413.42786785200002"/>
    <n v="221182445357158"/>
    <n v="0"/>
    <n v="0"/>
    <n v="413.42786785200002"/>
    <n v="599.57213214800004"/>
    <x v="7"/>
  </r>
  <r>
    <x v="13"/>
    <s v="2020-02-21 18:24:45:460318"/>
    <n v="0"/>
    <n v="417.205316874"/>
    <n v="221182445460318"/>
    <n v="0"/>
    <n v="0"/>
    <n v="417.205316874"/>
    <n v="595.794683126"/>
    <x v="7"/>
  </r>
  <r>
    <x v="13"/>
    <s v="2020-02-21 18:24:45:563505"/>
    <n v="0"/>
    <n v="412.16871817800001"/>
    <n v="221182445563505"/>
    <n v="0"/>
    <n v="0"/>
    <n v="412.16871817800001"/>
    <n v="600.83128182199994"/>
    <x v="7"/>
  </r>
  <r>
    <x v="13"/>
    <s v="2020-02-21 18:24:45:666603"/>
    <n v="0"/>
    <n v="417.205316874"/>
    <n v="221182445666603"/>
    <n v="0"/>
    <n v="0"/>
    <n v="417.205316874"/>
    <n v="595.794683126"/>
    <x v="7"/>
  </r>
  <r>
    <x v="13"/>
    <s v="2020-02-21 18:24:45:769690"/>
    <n v="0"/>
    <n v="419.72361622199998"/>
    <n v="221182445769690"/>
    <n v="0"/>
    <n v="0"/>
    <n v="419.72361622199998"/>
    <n v="593.27638377800008"/>
    <x v="7"/>
  </r>
  <r>
    <x v="13"/>
    <s v="2020-02-21 18:24:45:873079"/>
    <n v="0"/>
    <n v="419.72361622199998"/>
    <n v="221182445873079"/>
    <n v="0"/>
    <n v="0"/>
    <n v="419.72361622199998"/>
    <n v="593.27638377800008"/>
    <x v="7"/>
  </r>
  <r>
    <x v="13"/>
    <s v="2020-02-21 18:24:45:976192"/>
    <n v="0"/>
    <n v="424.76021491799997"/>
    <n v="221182445976192"/>
    <n v="0"/>
    <n v="0"/>
    <n v="424.76021491799997"/>
    <n v="588.23978508200003"/>
    <x v="7"/>
  </r>
  <r>
    <x v="13"/>
    <s v="2020-02-21 18:24:46:079467"/>
    <n v="0"/>
    <n v="432.315112962"/>
    <n v="221182446079467"/>
    <n v="0"/>
    <n v="0"/>
    <n v="432.315112962"/>
    <n v="580.68488703799994"/>
    <x v="7"/>
  </r>
  <r>
    <x v="13"/>
    <s v="2020-02-21 18:24:46:182796"/>
    <n v="0"/>
    <n v="457.49810644199999"/>
    <n v="221182446182796"/>
    <n v="0"/>
    <n v="0"/>
    <n v="457.49810644199999"/>
    <n v="555.50189355800001"/>
    <x v="7"/>
  </r>
  <r>
    <x v="13"/>
    <s v="2020-02-21 18:24:46:285898"/>
    <n v="0"/>
    <n v="488.976848292"/>
    <n v="221182446285898"/>
    <n v="0"/>
    <n v="0"/>
    <n v="488.976848292"/>
    <n v="524.023151708"/>
    <x v="7"/>
  </r>
  <r>
    <x v="13"/>
    <s v="2020-02-21 18:24:46:389950"/>
    <n v="0"/>
    <n v="575.85817579800005"/>
    <n v="221182446389950"/>
    <n v="0"/>
    <n v="0"/>
    <n v="575.85817579800005"/>
    <n v="437.14182420199995"/>
    <x v="7"/>
  </r>
  <r>
    <x v="13"/>
    <s v="2020-02-21 18:24:46:493180"/>
    <n v="0"/>
    <n v="978.78607147800005"/>
    <n v="221182446493180"/>
    <n v="0"/>
    <n v="0"/>
    <n v="978.78607147800005"/>
    <n v="34.213928521999946"/>
    <x v="7"/>
  </r>
  <r>
    <x v="13"/>
    <s v="2020-02-21 18:24:46:596639"/>
    <n v="0"/>
    <n v="961.15797604199997"/>
    <n v="221182446596639"/>
    <n v="0"/>
    <n v="0"/>
    <n v="961.15797604199997"/>
    <n v="51.842023958000027"/>
    <x v="7"/>
  </r>
  <r>
    <x v="13"/>
    <s v="2020-02-21 18:24:46:699677"/>
    <n v="0"/>
    <n v="953.603077998"/>
    <n v="221182446699677"/>
    <n v="0"/>
    <n v="0"/>
    <n v="953.603077998"/>
    <n v="59.396922001999997"/>
    <x v="7"/>
  </r>
  <r>
    <x v="13"/>
    <s v="2020-02-21 18:24:46:803309"/>
    <n v="0"/>
    <n v="954.86222767200002"/>
    <n v="221182446803309"/>
    <n v="0"/>
    <n v="0"/>
    <n v="954.86222767200002"/>
    <n v="58.137772327999983"/>
    <x v="7"/>
  </r>
  <r>
    <x v="13"/>
    <s v="2020-02-21 18:24:46:906381"/>
    <n v="0"/>
    <n v="988.85926886999903"/>
    <n v="221182446906381"/>
    <n v="0"/>
    <n v="0"/>
    <n v="988.85926886999903"/>
    <n v="24.140731130000972"/>
    <x v="7"/>
  </r>
  <r>
    <x v="13"/>
    <s v="2020-02-21 18:24:47:009836"/>
    <n v="0"/>
    <n v="990.11841854399995"/>
    <n v="221182447009836"/>
    <n v="0"/>
    <n v="0"/>
    <n v="990.11841854399995"/>
    <n v="22.881581456000049"/>
    <x v="7"/>
  </r>
  <r>
    <x v="13"/>
    <s v="2020-02-21 18:24:47:113495"/>
    <n v="0"/>
    <n v="998.93246626200005"/>
    <n v="221182447113495"/>
    <n v="0"/>
    <n v="0"/>
    <n v="998.93246626200005"/>
    <n v="14.067533737999952"/>
    <x v="7"/>
  </r>
  <r>
    <x v="13"/>
    <s v="2020-02-21 18:24:47:216917"/>
    <n v="0"/>
    <n v="1006.487364306"/>
    <n v="221182447216917"/>
    <n v="0"/>
    <n v="0"/>
    <n v="1006.487364306"/>
    <n v="6.5126356939999823"/>
    <x v="7"/>
  </r>
  <r>
    <x v="13"/>
    <s v="2020-02-21 18:24:47:320363"/>
    <n v="0"/>
    <n v="978.78607147800005"/>
    <n v="221182447320363"/>
    <n v="0"/>
    <n v="0"/>
    <n v="978.78607147800005"/>
    <n v="34.213928521999946"/>
    <x v="7"/>
  </r>
  <r>
    <x v="13"/>
    <s v="2020-02-21 18:24:47:424079"/>
    <n v="0"/>
    <n v="944.78903028000002"/>
    <n v="221182447424079"/>
    <n v="0"/>
    <n v="0"/>
    <n v="944.78903028000002"/>
    <n v="68.21096971999998"/>
    <x v="7"/>
  </r>
  <r>
    <x v="13"/>
    <s v="2020-02-21 18:24:47:527522"/>
    <n v="0"/>
    <n v="951.08477864999998"/>
    <n v="221182447527522"/>
    <n v="0"/>
    <n v="0"/>
    <n v="951.08477864999998"/>
    <n v="61.915221350000024"/>
    <x v="7"/>
  </r>
  <r>
    <x v="13"/>
    <s v="2020-02-21 18:24:47:630631"/>
    <n v="0"/>
    <n v="980.04522115199995"/>
    <n v="221182447630631"/>
    <n v="0"/>
    <n v="0"/>
    <n v="980.04522115199995"/>
    <n v="32.954778848000046"/>
    <x v="7"/>
  </r>
  <r>
    <x v="13"/>
    <s v="2020-02-21 18:24:47:733811"/>
    <n v="0"/>
    <n v="997.67331658800003"/>
    <n v="221182447733811"/>
    <n v="0"/>
    <n v="0"/>
    <n v="997.67331658800003"/>
    <n v="15.326683411999966"/>
    <x v="7"/>
  </r>
  <r>
    <x v="13"/>
    <s v="2020-02-21 18:24:47:837515"/>
    <n v="0"/>
    <n v="1005.228214632"/>
    <n v="221182447837515"/>
    <n v="0"/>
    <n v="0"/>
    <n v="1005.228214632"/>
    <n v="7.7717853679999962"/>
    <x v="7"/>
  </r>
  <r>
    <x v="13"/>
    <s v="2020-02-21 18:24:47:941218"/>
    <n v="0"/>
    <n v="1011.523963002"/>
    <n v="221182447941218"/>
    <n v="0"/>
    <n v="0"/>
    <n v="1011.523963002"/>
    <n v="1.4760369980000405"/>
    <x v="7"/>
  </r>
  <r>
    <x v="13"/>
    <s v="2020-02-21 18:24:48:044697"/>
    <n v="0"/>
    <n v="976.26777213000003"/>
    <n v="221182448044697"/>
    <n v="0"/>
    <n v="0"/>
    <n v="976.26777213000003"/>
    <n v="36.732227869999974"/>
    <x v="7"/>
  </r>
  <r>
    <x v="13"/>
    <s v="2020-02-21 18:24:48:147807"/>
    <n v="0"/>
    <n v="944.78903028000002"/>
    <n v="221182448147807"/>
    <n v="0"/>
    <n v="0"/>
    <n v="944.78903028000002"/>
    <n v="68.21096971999998"/>
    <x v="7"/>
  </r>
  <r>
    <x v="13"/>
    <s v="2020-02-21 18:24:48:251280"/>
    <n v="0"/>
    <n v="948.56647930199995"/>
    <n v="221182448251280"/>
    <n v="0"/>
    <n v="0"/>
    <n v="948.56647930199995"/>
    <n v="64.433520698000052"/>
    <x v="7"/>
  </r>
  <r>
    <x v="13"/>
    <s v="2020-02-21 18:24:48:354577"/>
    <n v="0"/>
    <n v="977.52692180400004"/>
    <n v="221182448354577"/>
    <n v="0"/>
    <n v="0"/>
    <n v="977.52692180400004"/>
    <n v="35.47307819599996"/>
    <x v="7"/>
  </r>
  <r>
    <x v="13"/>
    <s v="2020-02-21 18:24:48:456411"/>
    <n v="0"/>
    <n v="1005.228214632"/>
    <n v="221182448456411"/>
    <n v="0"/>
    <n v="0"/>
    <n v="1005.228214632"/>
    <n v="7.7717853679999962"/>
    <x v="7"/>
  </r>
  <r>
    <x v="13"/>
    <s v="2020-02-21 18:24:48:559483"/>
    <n v="0"/>
    <n v="996.41416691400002"/>
    <n v="221182448559483"/>
    <n v="0"/>
    <n v="0"/>
    <n v="996.41416691400002"/>
    <n v="16.58583308599998"/>
    <x v="7"/>
  </r>
  <r>
    <x v="13"/>
    <s v="2020-02-21 18:24:48:662780"/>
    <n v="0"/>
    <n v="1001.45076561"/>
    <n v="221182448662780"/>
    <n v="0"/>
    <n v="0"/>
    <n v="1001.45076561"/>
    <n v="11.549234390000038"/>
    <x v="7"/>
  </r>
  <r>
    <x v="13"/>
    <s v="2020-02-21 18:24:48:766185"/>
    <n v="0"/>
    <n v="1006.487364306"/>
    <n v="221182448766185"/>
    <n v="0"/>
    <n v="0"/>
    <n v="1006.487364306"/>
    <n v="6.5126356939999823"/>
    <x v="7"/>
  </r>
  <r>
    <x v="13"/>
    <s v="2020-02-21 18:24:48:867999"/>
    <n v="0"/>
    <n v="988.85926886999903"/>
    <n v="221182448867999"/>
    <n v="0"/>
    <n v="0"/>
    <n v="988.85926886999903"/>
    <n v="24.140731130000972"/>
    <x v="7"/>
  </r>
  <r>
    <x v="13"/>
    <s v="2020-02-21 18:24:48:971058"/>
    <n v="0"/>
    <n v="981.30437082599997"/>
    <n v="221182448971058"/>
    <n v="0"/>
    <n v="0"/>
    <n v="981.30437082599997"/>
    <n v="31.695629174000032"/>
    <x v="7"/>
  </r>
  <r>
    <x v="13"/>
    <s v="2020-02-21 18:24:49:074226"/>
    <n v="0"/>
    <n v="953.603077998"/>
    <n v="221182449074226"/>
    <n v="0"/>
    <n v="0"/>
    <n v="953.603077998"/>
    <n v="59.396922001999997"/>
    <x v="7"/>
  </r>
  <r>
    <x v="13"/>
    <s v="2020-02-21 18:24:49:177321"/>
    <n v="0"/>
    <n v="953.603077998"/>
    <n v="221182449177321"/>
    <n v="0"/>
    <n v="0"/>
    <n v="953.603077998"/>
    <n v="59.396922001999997"/>
    <x v="7"/>
  </r>
  <r>
    <x v="13"/>
    <s v="2020-02-21 18:24:49:280423"/>
    <n v="0"/>
    <n v="958.63967669399995"/>
    <n v="221182449280423"/>
    <n v="0"/>
    <n v="0"/>
    <n v="958.63967669399995"/>
    <n v="54.360323306000055"/>
    <x v="7"/>
  </r>
  <r>
    <x v="13"/>
    <s v="2020-02-21 18:24:49:383678"/>
    <n v="0"/>
    <n v="982.56352049999998"/>
    <n v="221182449383678"/>
    <n v="0"/>
    <n v="0"/>
    <n v="982.56352049999998"/>
    <n v="30.436479500000019"/>
    <x v="7"/>
  </r>
  <r>
    <x v="13"/>
    <s v="2020-02-21 18:24:49:486760"/>
    <n v="0"/>
    <n v="996.41416691400002"/>
    <n v="221182449486760"/>
    <n v="0"/>
    <n v="0"/>
    <n v="996.41416691400002"/>
    <n v="16.58583308599998"/>
    <x v="7"/>
  </r>
  <r>
    <x v="13"/>
    <s v="2020-02-21 18:24:49:589851"/>
    <n v="0"/>
    <n v="998.93246626200005"/>
    <n v="221182449589851"/>
    <n v="0"/>
    <n v="0"/>
    <n v="998.93246626200005"/>
    <n v="14.067533737999952"/>
    <x v="7"/>
  </r>
  <r>
    <x v="13"/>
    <s v="2020-02-21 18:24:49:693091"/>
    <n v="0"/>
    <n v="1007.74651398"/>
    <n v="221182449693091"/>
    <n v="0"/>
    <n v="0"/>
    <n v="1007.74651398"/>
    <n v="5.2534860199999684"/>
    <x v="7"/>
  </r>
  <r>
    <x v="13"/>
    <s v="2020-02-21 18:24:49:796584"/>
    <n v="0"/>
    <n v="983.822670174"/>
    <n v="221182449796584"/>
    <n v="0"/>
    <n v="0"/>
    <n v="983.822670174"/>
    <n v="29.177329826000005"/>
    <x v="7"/>
  </r>
  <r>
    <x v="13"/>
    <s v="2020-02-21 18:24:49:899671"/>
    <n v="0"/>
    <n v="951.08477864999998"/>
    <n v="221182449899671"/>
    <n v="0"/>
    <n v="0"/>
    <n v="951.08477864999998"/>
    <n v="61.915221350000024"/>
    <x v="7"/>
  </r>
  <r>
    <x v="13"/>
    <s v="2020-02-21 18:24:50:003272"/>
    <n v="0"/>
    <n v="942.27073093199999"/>
    <n v="221182450003272"/>
    <n v="0"/>
    <n v="0"/>
    <n v="942.27073093199999"/>
    <n v="70.729269068000008"/>
    <x v="7"/>
  </r>
  <r>
    <x v="13"/>
    <s v="2020-02-21 18:24:50:106367"/>
    <n v="0"/>
    <n v="946.04817995400003"/>
    <n v="221182450106367"/>
    <n v="0"/>
    <n v="0"/>
    <n v="946.04817995400003"/>
    <n v="66.951820045999966"/>
    <x v="7"/>
  </r>
  <r>
    <x v="13"/>
    <s v="2020-02-21 18:24:50:209462"/>
    <n v="0"/>
    <n v="964.93542506400001"/>
    <n v="221182450209462"/>
    <n v="0"/>
    <n v="0"/>
    <n v="964.93542506400001"/>
    <n v="48.064574935999985"/>
    <x v="7"/>
  </r>
  <r>
    <x v="13"/>
    <s v="2020-02-21 18:24:50:312724"/>
    <n v="0"/>
    <n v="975.00862245600001"/>
    <n v="221182450312724"/>
    <n v="0"/>
    <n v="0"/>
    <n v="975.00862245600001"/>
    <n v="37.991377543999988"/>
    <x v="7"/>
  </r>
  <r>
    <x v="13"/>
    <s v="2020-02-21 18:24:50:415806"/>
    <n v="0"/>
    <n v="957.38052701999902"/>
    <n v="221182450415806"/>
    <n v="0"/>
    <n v="0"/>
    <n v="957.38052701999902"/>
    <n v="55.619472980000978"/>
    <x v="7"/>
  </r>
  <r>
    <x v="13"/>
    <s v="2020-02-21 18:24:50:518837"/>
    <n v="0"/>
    <n v="908.27368973399996"/>
    <n v="221182450518837"/>
    <n v="0"/>
    <n v="0"/>
    <n v="908.27368973399996"/>
    <n v="104.72631026600004"/>
    <x v="7"/>
  </r>
  <r>
    <x v="13"/>
    <s v="2020-02-21 18:24:50:622073"/>
    <n v="0"/>
    <n v="864.20345114400004"/>
    <n v="221182450622073"/>
    <n v="0"/>
    <n v="0"/>
    <n v="864.20345114400004"/>
    <n v="148.79654885599996"/>
    <x v="7"/>
  </r>
  <r>
    <x v="13"/>
    <s v="2020-02-21 18:24:50:725152"/>
    <n v="0"/>
    <n v="815.09661385799996"/>
    <n v="221182450725152"/>
    <n v="0"/>
    <n v="0"/>
    <n v="815.09661385799996"/>
    <n v="197.90338614200004"/>
    <x v="7"/>
  </r>
  <r>
    <x v="13"/>
    <s v="2020-02-21 18:24:50:827904"/>
    <n v="0"/>
    <n v="763.47147722399995"/>
    <n v="221182450827904"/>
    <n v="0"/>
    <n v="0"/>
    <n v="763.47147722399995"/>
    <n v="249.52852277600005"/>
    <x v="7"/>
  </r>
  <r>
    <x v="13"/>
    <s v="2020-02-21 18:24:50:930994"/>
    <n v="0"/>
    <n v="705.55059222"/>
    <n v="221182450930994"/>
    <n v="0"/>
    <n v="0"/>
    <n v="705.55059222"/>
    <n v="307.44940778"/>
    <x v="7"/>
  </r>
  <r>
    <x v="13"/>
    <s v="2020-02-21 18:24:51:034065"/>
    <n v="0"/>
    <n v="663.998652978"/>
    <n v="221182451034065"/>
    <n v="0"/>
    <n v="0"/>
    <n v="663.998652978"/>
    <n v="349.001347022"/>
    <x v="7"/>
  </r>
  <r>
    <x v="13"/>
    <s v="2020-02-21 18:24:51:137126"/>
    <n v="0"/>
    <n v="669.03525167400005"/>
    <n v="221182451137126"/>
    <n v="0"/>
    <n v="0"/>
    <n v="669.03525167400005"/>
    <n v="343.96474832599995"/>
    <x v="7"/>
  </r>
  <r>
    <x v="13"/>
    <s v="2020-02-21 18:24:51:240222"/>
    <n v="0"/>
    <n v="660.22120395599995"/>
    <n v="221182451240222"/>
    <n v="0"/>
    <n v="0"/>
    <n v="660.22120395599995"/>
    <n v="352.77879604400005"/>
    <x v="7"/>
  </r>
  <r>
    <x v="13"/>
    <s v="2020-02-21 18:24:51:343470"/>
    <n v="0"/>
    <n v="632.51991112799999"/>
    <n v="221182451343470"/>
    <n v="0"/>
    <n v="0"/>
    <n v="632.51991112799999"/>
    <n v="380.48008887200001"/>
    <x v="7"/>
  </r>
  <r>
    <x v="13"/>
    <s v="2020-02-21 18:24:51:446608"/>
    <n v="0"/>
    <n v="604.81861830000003"/>
    <n v="221182451446608"/>
    <n v="0"/>
    <n v="0"/>
    <n v="604.81861830000003"/>
    <n v="408.18138169999997"/>
    <x v="7"/>
  </r>
  <r>
    <x v="13"/>
    <s v="2020-02-21 18:24:51:549701"/>
    <n v="0"/>
    <n v="578.37647514599996"/>
    <n v="221182451549701"/>
    <n v="0"/>
    <n v="0"/>
    <n v="578.37647514599996"/>
    <n v="434.62352485400004"/>
    <x v="7"/>
  </r>
  <r>
    <x v="13"/>
    <s v="2020-02-21 18:24:51:653347"/>
    <n v="0"/>
    <n v="543.12028427400003"/>
    <n v="221182451653347"/>
    <n v="0"/>
    <n v="0"/>
    <n v="543.12028427400003"/>
    <n v="469.87971572599997"/>
    <x v="7"/>
  </r>
  <r>
    <x v="13"/>
    <s v="2020-02-21 18:24:51:756440"/>
    <n v="0"/>
    <n v="521.71473981600002"/>
    <n v="221182451756440"/>
    <n v="0"/>
    <n v="0"/>
    <n v="521.71473981600002"/>
    <n v="491.28526018399998"/>
    <x v="7"/>
  </r>
  <r>
    <x v="13"/>
    <s v="2020-02-21 18:24:51:859271"/>
    <n v="0"/>
    <n v="534.30623655600004"/>
    <n v="221182451859271"/>
    <n v="0"/>
    <n v="0"/>
    <n v="534.30623655600004"/>
    <n v="478.69376344399996"/>
    <x v="7"/>
  </r>
  <r>
    <x v="13"/>
    <s v="2020-02-21 18:24:51:962173"/>
    <n v="0"/>
    <n v="535.56538622999994"/>
    <n v="221182451962173"/>
    <n v="0"/>
    <n v="0"/>
    <n v="535.56538622999994"/>
    <n v="477.43461377000006"/>
    <x v="7"/>
  </r>
  <r>
    <x v="13"/>
    <s v="2020-02-21 18:24:52:064881"/>
    <n v="0"/>
    <n v="511.64154242400002"/>
    <n v="221182452064881"/>
    <n v="0"/>
    <n v="0"/>
    <n v="511.64154242400002"/>
    <n v="501.35845757599998"/>
    <x v="7"/>
  </r>
  <r>
    <x v="13"/>
    <s v="2020-02-21 18:24:52:167570"/>
    <n v="0"/>
    <n v="500.30919535800001"/>
    <n v="221182452167570"/>
    <n v="0"/>
    <n v="0"/>
    <n v="500.30919535800001"/>
    <n v="512.69080464199999"/>
    <x v="7"/>
  </r>
  <r>
    <x v="13"/>
    <s v="2020-02-21 18:24:52:270209"/>
    <n v="0"/>
    <n v="467.57130383399999"/>
    <n v="221182452270209"/>
    <n v="0"/>
    <n v="0"/>
    <n v="467.57130383399999"/>
    <n v="545.42869616600001"/>
    <x v="7"/>
  </r>
  <r>
    <x v="13"/>
    <s v="2020-02-21 18:24:52:373087"/>
    <n v="0"/>
    <n v="434.83341231000003"/>
    <n v="221182452373087"/>
    <n v="0"/>
    <n v="0"/>
    <n v="434.83341231000003"/>
    <n v="578.16658768999991"/>
    <x v="7"/>
  </r>
  <r>
    <x v="13"/>
    <s v="2020-02-21 18:24:52:475970"/>
    <n v="0"/>
    <n v="433.57426263600001"/>
    <n v="221182452475970"/>
    <n v="0"/>
    <n v="0"/>
    <n v="433.57426263600001"/>
    <n v="579.42573736400004"/>
    <x v="7"/>
  </r>
  <r>
    <x v="13"/>
    <s v="2020-02-21 18:24:52:578675"/>
    <n v="0"/>
    <n v="424.76021491799997"/>
    <n v="221182452578675"/>
    <n v="0"/>
    <n v="0"/>
    <n v="424.76021491799997"/>
    <n v="588.23978508200003"/>
    <x v="7"/>
  </r>
  <r>
    <x v="13"/>
    <s v="2020-02-21 18:24:52:681428"/>
    <n v="0"/>
    <n v="414.68701752599998"/>
    <n v="221182452681428"/>
    <n v="0"/>
    <n v="0"/>
    <n v="414.68701752599998"/>
    <n v="598.31298247400002"/>
    <x v="7"/>
  </r>
  <r>
    <x v="13"/>
    <s v="2020-02-21 18:24:52:785264"/>
    <n v="0"/>
    <n v="402.09552078600001"/>
    <n v="221182452785264"/>
    <n v="0"/>
    <n v="0"/>
    <n v="402.09552078600001"/>
    <n v="610.90447921400005"/>
    <x v="7"/>
  </r>
  <r>
    <x v="13"/>
    <s v="2020-02-21 18:24:52:888304"/>
    <n v="0"/>
    <n v="393.28147306800003"/>
    <n v="221182452888304"/>
    <n v="0"/>
    <n v="0"/>
    <n v="393.28147306800003"/>
    <n v="619.71852693200003"/>
    <x v="7"/>
  </r>
  <r>
    <x v="13"/>
    <s v="2020-02-21 18:24:52:991418"/>
    <n v="0"/>
    <n v="390.76317372"/>
    <n v="221182452991418"/>
    <n v="0"/>
    <n v="0"/>
    <n v="390.76317372"/>
    <n v="622.23682628000006"/>
    <x v="7"/>
  </r>
  <r>
    <x v="13"/>
    <s v="2020-02-21 18:24:53:094745"/>
    <n v="0"/>
    <n v="376.91252730600002"/>
    <n v="221182453094745"/>
    <n v="0"/>
    <n v="0"/>
    <n v="376.91252730600002"/>
    <n v="636.08747269399998"/>
    <x v="7"/>
  </r>
  <r>
    <x v="13"/>
    <s v="2020-02-21 18:24:53:197856"/>
    <n v="0"/>
    <n v="365.58018024"/>
    <n v="221182453197856"/>
    <n v="0"/>
    <n v="0"/>
    <n v="365.58018024"/>
    <n v="647.41981976"/>
    <x v="7"/>
  </r>
  <r>
    <x v="13"/>
    <s v="2020-02-21 18:24:53:300968"/>
    <n v="0"/>
    <n v="352.98868349999998"/>
    <n v="221182453300968"/>
    <n v="0"/>
    <n v="0"/>
    <n v="352.98868349999998"/>
    <n v="660.01131650000002"/>
    <x v="7"/>
  </r>
  <r>
    <x v="13"/>
    <s v="2020-02-21 18:24:53:404117"/>
    <n v="0"/>
    <n v="349.21123447799999"/>
    <n v="221182453404117"/>
    <n v="0"/>
    <n v="0"/>
    <n v="349.21123447799999"/>
    <n v="663.78876552199995"/>
    <x v="7"/>
  </r>
  <r>
    <x v="13"/>
    <s v="2020-02-21 18:24:53:507206"/>
    <n v="0"/>
    <n v="356.76613252200002"/>
    <n v="221182453507206"/>
    <n v="0"/>
    <n v="0"/>
    <n v="356.76613252200002"/>
    <n v="656.23386747799998"/>
    <x v="7"/>
  </r>
  <r>
    <x v="13"/>
    <s v="2020-02-21 18:24:53:610297"/>
    <n v="0"/>
    <n v="351.72953382600002"/>
    <n v="221182453610297"/>
    <n v="0"/>
    <n v="0"/>
    <n v="351.72953382600002"/>
    <n v="661.27046617399992"/>
    <x v="7"/>
  </r>
  <r>
    <x v="13"/>
    <s v="2020-02-21 18:24:53:713559"/>
    <n v="0"/>
    <n v="351.72953382600002"/>
    <n v="221182453713559"/>
    <n v="0"/>
    <n v="0"/>
    <n v="351.72953382600002"/>
    <n v="661.27046617399992"/>
    <x v="7"/>
  </r>
  <r>
    <x v="13"/>
    <s v="2020-02-21 18:24:53:816658"/>
    <n v="0"/>
    <n v="351.72953382600002"/>
    <n v="221182453816658"/>
    <n v="0"/>
    <n v="0"/>
    <n v="351.72953382600002"/>
    <n v="661.27046617399992"/>
    <x v="7"/>
  </r>
  <r>
    <x v="13"/>
    <s v="2020-02-21 18:24:53:919783"/>
    <n v="0"/>
    <n v="352.98868349999998"/>
    <n v="221182453919783"/>
    <n v="0"/>
    <n v="0"/>
    <n v="352.98868349999998"/>
    <n v="660.01131650000002"/>
    <x v="7"/>
  </r>
  <r>
    <x v="13"/>
    <s v="2020-02-21 18:24:54:023008"/>
    <n v="0"/>
    <n v="354.24783317399999"/>
    <n v="221182454023008"/>
    <n v="0"/>
    <n v="0"/>
    <n v="354.24783317399999"/>
    <n v="658.75216682600001"/>
    <x v="7"/>
  </r>
  <r>
    <x v="13"/>
    <s v="2020-02-21 18:24:54:126124"/>
    <n v="0"/>
    <n v="352.98868349999998"/>
    <n v="221182454126124"/>
    <n v="0"/>
    <n v="0"/>
    <n v="352.98868349999998"/>
    <n v="660.01131650000002"/>
    <x v="7"/>
  </r>
  <r>
    <x v="13"/>
    <s v="2020-02-21 18:24:54:229229"/>
    <n v="0"/>
    <n v="347.95208480399998"/>
    <n v="221182454229229"/>
    <n v="0"/>
    <n v="0"/>
    <n v="347.95208480399998"/>
    <n v="665.04791519600008"/>
    <x v="7"/>
  </r>
  <r>
    <x v="13"/>
    <s v="2020-02-21 18:24:54:332479"/>
    <n v="0"/>
    <n v="352.98868349999998"/>
    <n v="221182454332479"/>
    <n v="0"/>
    <n v="0"/>
    <n v="352.98868349999998"/>
    <n v="660.01131650000002"/>
    <x v="7"/>
  </r>
  <r>
    <x v="13"/>
    <s v="2020-02-21 18:24:54:435579"/>
    <n v="0"/>
    <n v="354.24783317399999"/>
    <n v="221182454435579"/>
    <n v="0"/>
    <n v="0"/>
    <n v="354.24783317399999"/>
    <n v="658.75216682600001"/>
    <x v="7"/>
  </r>
  <r>
    <x v="13"/>
    <s v="2020-02-21 18:24:54:538598"/>
    <n v="0"/>
    <n v="352.98868349999998"/>
    <n v="221182454538598"/>
    <n v="0"/>
    <n v="0"/>
    <n v="352.98868349999998"/>
    <n v="660.01131650000002"/>
    <x v="7"/>
  </r>
  <r>
    <x v="13"/>
    <s v="2020-02-21 18:24:54:641678"/>
    <n v="0"/>
    <n v="361.80273121800002"/>
    <n v="221182454641678"/>
    <n v="0"/>
    <n v="0"/>
    <n v="361.80273121800002"/>
    <n v="651.19726878200004"/>
    <x v="7"/>
  </r>
  <r>
    <x v="13"/>
    <s v="2020-02-21 18:24:54:744941"/>
    <n v="0"/>
    <n v="364.32103056599999"/>
    <n v="221182454744941"/>
    <n v="0"/>
    <n v="0"/>
    <n v="364.32103056599999"/>
    <n v="648.67896943400001"/>
    <x v="7"/>
  </r>
  <r>
    <x v="13"/>
    <s v="2020-02-21 18:24:54:848043"/>
    <n v="0"/>
    <n v="352.98868349999998"/>
    <n v="221182454848043"/>
    <n v="0"/>
    <n v="0"/>
    <n v="352.98868349999998"/>
    <n v="660.01131650000002"/>
    <x v="7"/>
  </r>
  <r>
    <x v="13"/>
    <s v="2020-02-21 18:24:54:951213"/>
    <n v="0"/>
    <n v="354.24783317399999"/>
    <n v="221182454951213"/>
    <n v="0"/>
    <n v="0"/>
    <n v="354.24783317399999"/>
    <n v="658.75216682600001"/>
    <x v="7"/>
  </r>
  <r>
    <x v="13"/>
    <s v="2020-02-21 18:24:55:054622"/>
    <n v="0"/>
    <n v="355.50698284800001"/>
    <n v="221182455054622"/>
    <n v="0"/>
    <n v="0"/>
    <n v="355.50698284800001"/>
    <n v="657.49301715199999"/>
    <x v="7"/>
  </r>
  <r>
    <x v="13"/>
    <s v="2020-02-21 18:24:55:157673"/>
    <n v="0"/>
    <n v="346.69293513000002"/>
    <n v="221182455157673"/>
    <n v="0"/>
    <n v="0"/>
    <n v="346.69293513000002"/>
    <n v="666.30706486999998"/>
    <x v="7"/>
  </r>
  <r>
    <x v="13"/>
    <s v="2020-02-21 18:24:55:260762"/>
    <n v="0"/>
    <n v="351.72953382600002"/>
    <n v="221182455260762"/>
    <n v="0"/>
    <n v="0"/>
    <n v="351.72953382600002"/>
    <n v="661.27046617399992"/>
    <x v="7"/>
  </r>
  <r>
    <x v="13"/>
    <s v="2020-02-21 18:24:55:363996"/>
    <n v="0"/>
    <n v="360.54358154400001"/>
    <n v="221182455363996"/>
    <n v="0"/>
    <n v="0"/>
    <n v="360.54358154400001"/>
    <n v="652.45641845599994"/>
    <x v="7"/>
  </r>
  <r>
    <x v="13"/>
    <s v="2020-02-21 18:24:55:467106"/>
    <n v="0"/>
    <n v="359.28443186999999"/>
    <n v="221182455467106"/>
    <n v="0"/>
    <n v="0"/>
    <n v="359.28443186999999"/>
    <n v="653.71556813000007"/>
    <x v="7"/>
  </r>
  <r>
    <x v="13"/>
    <s v="2020-02-21 18:24:55:570199"/>
    <n v="0"/>
    <n v="360.54358154400001"/>
    <n v="221182455570199"/>
    <n v="0"/>
    <n v="0"/>
    <n v="360.54358154400001"/>
    <n v="652.45641845599994"/>
    <x v="7"/>
  </r>
  <r>
    <x v="13"/>
    <s v="2020-02-21 18:24:55:673455"/>
    <n v="0"/>
    <n v="363.06188089199998"/>
    <n v="221182455673455"/>
    <n v="0"/>
    <n v="0"/>
    <n v="363.06188089199998"/>
    <n v="649.93811910800002"/>
    <x v="7"/>
  </r>
  <r>
    <x v="13"/>
    <s v="2020-02-21 18:24:55:776547"/>
    <n v="0"/>
    <n v="364.32103056599999"/>
    <n v="221182455776547"/>
    <n v="0"/>
    <n v="0"/>
    <n v="364.32103056599999"/>
    <n v="648.67896943400001"/>
    <x v="7"/>
  </r>
  <r>
    <x v="13"/>
    <s v="2020-02-21 18:24:55:879630"/>
    <n v="0"/>
    <n v="365.58018024"/>
    <n v="221182455879630"/>
    <n v="0"/>
    <n v="0"/>
    <n v="365.58018024"/>
    <n v="647.41981976"/>
    <x v="7"/>
  </r>
  <r>
    <x v="13"/>
    <s v="2020-02-21 18:24:55:982880"/>
    <n v="0"/>
    <n v="369.35762926199999"/>
    <n v="221182455982880"/>
    <n v="0"/>
    <n v="0"/>
    <n v="369.35762926199999"/>
    <n v="643.64237073799995"/>
    <x v="7"/>
  </r>
  <r>
    <x v="13"/>
    <s v="2020-02-21 18:24:56:085970"/>
    <n v="0"/>
    <n v="364.32103056599999"/>
    <n v="221182456085970"/>
    <n v="0"/>
    <n v="0"/>
    <n v="364.32103056599999"/>
    <n v="648.67896943400001"/>
    <x v="7"/>
  </r>
  <r>
    <x v="13"/>
    <s v="2020-02-21 18:24:56:189026"/>
    <n v="0"/>
    <n v="361.80273121800002"/>
    <n v="221182456189026"/>
    <n v="0"/>
    <n v="0"/>
    <n v="361.80273121800002"/>
    <n v="651.19726878200004"/>
    <x v="7"/>
  </r>
  <r>
    <x v="13"/>
    <s v="2020-02-21 18:24:56:292289"/>
    <n v="0"/>
    <n v="365.58018024"/>
    <n v="221182456292289"/>
    <n v="0"/>
    <n v="0"/>
    <n v="365.58018024"/>
    <n v="647.41981976"/>
    <x v="7"/>
  </r>
  <r>
    <x v="13"/>
    <s v="2020-02-21 18:24:56:395372"/>
    <n v="0"/>
    <n v="361.80273121800002"/>
    <n v="221182456395372"/>
    <n v="0"/>
    <n v="0"/>
    <n v="361.80273121800002"/>
    <n v="651.19726878200004"/>
    <x v="7"/>
  </r>
  <r>
    <x v="13"/>
    <s v="2020-02-21 18:24:56:498460"/>
    <n v="0"/>
    <n v="358.02528219599998"/>
    <n v="221182456498460"/>
    <n v="0"/>
    <n v="0"/>
    <n v="358.02528219599998"/>
    <n v="654.97471780399997"/>
    <x v="7"/>
  </r>
  <r>
    <x v="13"/>
    <s v="2020-02-21 18:24:56:601548"/>
    <n v="0"/>
    <n v="364.32103056599999"/>
    <n v="221182456601548"/>
    <n v="0"/>
    <n v="0"/>
    <n v="364.32103056599999"/>
    <n v="648.67896943400001"/>
    <x v="7"/>
  </r>
  <r>
    <x v="13"/>
    <s v="2020-02-21 18:24:56:704855"/>
    <n v="0"/>
    <n v="363.06188089199998"/>
    <n v="221182456704855"/>
    <n v="0"/>
    <n v="0"/>
    <n v="363.06188089199998"/>
    <n v="649.93811910800002"/>
    <x v="7"/>
  </r>
  <r>
    <x v="13"/>
    <s v="2020-02-21 18:24:56:807925"/>
    <n v="0"/>
    <n v="350.47038415200001"/>
    <n v="221182456807925"/>
    <n v="0"/>
    <n v="0"/>
    <n v="350.47038415200001"/>
    <n v="662.52961584800005"/>
    <x v="7"/>
  </r>
  <r>
    <x v="13"/>
    <s v="2020-02-21 18:24:56:911041"/>
    <n v="0"/>
    <n v="342.91548610799998"/>
    <n v="221182456911041"/>
    <n v="0"/>
    <n v="0"/>
    <n v="342.91548610799998"/>
    <n v="670.08451389200002"/>
    <x v="7"/>
  </r>
  <r>
    <x v="13"/>
    <s v="2020-02-21 18:24:57:014169"/>
    <n v="0"/>
    <n v="342.91548610799998"/>
    <n v="221182457014169"/>
    <n v="0"/>
    <n v="0"/>
    <n v="342.91548610799998"/>
    <n v="670.08451389200002"/>
    <x v="7"/>
  </r>
  <r>
    <x v="13"/>
    <s v="2020-02-21 18:24:57:117248"/>
    <n v="0"/>
    <n v="341.65633643400002"/>
    <n v="221182457117248"/>
    <n v="0"/>
    <n v="0"/>
    <n v="341.65633643400002"/>
    <n v="671.34366356600003"/>
    <x v="7"/>
  </r>
  <r>
    <x v="13"/>
    <s v="2020-02-21 18:24:57:220331"/>
    <n v="0"/>
    <n v="335.36058806400001"/>
    <n v="221182457220331"/>
    <n v="0"/>
    <n v="0"/>
    <n v="335.36058806400001"/>
    <n v="677.63941193599999"/>
    <x v="7"/>
  </r>
  <r>
    <x v="13"/>
    <s v="2020-02-21 18:24:57:323566"/>
    <n v="0"/>
    <n v="329.064839694"/>
    <n v="221182457323566"/>
    <n v="0"/>
    <n v="0"/>
    <n v="329.064839694"/>
    <n v="683.93516030599994"/>
    <x v="7"/>
  </r>
  <r>
    <x v="13"/>
    <s v="2020-02-21 18:24:57:426620"/>
    <n v="0"/>
    <n v="327.80569001999999"/>
    <n v="221182457426620"/>
    <n v="0"/>
    <n v="0"/>
    <n v="327.80569001999999"/>
    <n v="685.19430998000007"/>
    <x v="7"/>
  </r>
  <r>
    <x v="13"/>
    <s v="2020-02-21 18:24:57:529712"/>
    <n v="0"/>
    <n v="330.32398936800001"/>
    <n v="221182457529712"/>
    <n v="0"/>
    <n v="0"/>
    <n v="330.32398936800001"/>
    <n v="682.67601063200004"/>
    <x v="7"/>
  </r>
  <r>
    <x v="13"/>
    <s v="2020-02-21 18:24:57:632965"/>
    <n v="0"/>
    <n v="334.10143839"/>
    <n v="221182457632965"/>
    <n v="0"/>
    <n v="0"/>
    <n v="334.10143839"/>
    <n v="678.89856161"/>
    <x v="7"/>
  </r>
  <r>
    <x v="13"/>
    <s v="2020-02-21 18:24:57:736074"/>
    <n v="0"/>
    <n v="336.61973773800003"/>
    <n v="221182457736074"/>
    <n v="0"/>
    <n v="0"/>
    <n v="336.61973773800003"/>
    <n v="676.38026226199997"/>
    <x v="7"/>
  </r>
  <r>
    <x v="13"/>
    <s v="2020-02-21 18:24:57:837930"/>
    <n v="0"/>
    <n v="336.61973773800003"/>
    <n v="221182457837930"/>
    <n v="0"/>
    <n v="0"/>
    <n v="336.61973773800003"/>
    <n v="676.38026226199997"/>
    <x v="7"/>
  </r>
  <r>
    <x v="13"/>
    <s v="2020-02-21 18:24:57:941035"/>
    <n v="0"/>
    <n v="335.36058806400001"/>
    <n v="221182457941035"/>
    <n v="0"/>
    <n v="0"/>
    <n v="335.36058806400001"/>
    <n v="677.63941193599999"/>
    <x v="7"/>
  </r>
  <r>
    <x v="13"/>
    <s v="2020-02-21 18:24:58:044268"/>
    <n v="0"/>
    <n v="336.61973773800003"/>
    <n v="221182458044268"/>
    <n v="0"/>
    <n v="0"/>
    <n v="336.61973773800003"/>
    <n v="676.38026226199997"/>
    <x v="7"/>
  </r>
  <r>
    <x v="13"/>
    <s v="2020-02-21 18:24:58:147381"/>
    <n v="0"/>
    <n v="336.61973773800003"/>
    <n v="221182458147381"/>
    <n v="0"/>
    <n v="0"/>
    <n v="336.61973773800003"/>
    <n v="676.38026226199997"/>
    <x v="7"/>
  </r>
  <r>
    <x v="13"/>
    <s v="2020-02-21 18:24:58:250481"/>
    <n v="0"/>
    <n v="336.61973773800003"/>
    <n v="221182458250481"/>
    <n v="0"/>
    <n v="0"/>
    <n v="336.61973773800003"/>
    <n v="676.38026226199997"/>
    <x v="7"/>
  </r>
  <r>
    <x v="13"/>
    <s v="2020-02-21 18:24:58:353731"/>
    <n v="0"/>
    <n v="336.61973773800003"/>
    <n v="221182458353731"/>
    <n v="0"/>
    <n v="0"/>
    <n v="336.61973773800003"/>
    <n v="676.38026226199997"/>
    <x v="7"/>
  </r>
  <r>
    <x v="13"/>
    <s v="2020-02-21 18:24:58:456844"/>
    <n v="0"/>
    <n v="336.61973773800003"/>
    <n v="221182458456844"/>
    <n v="0"/>
    <n v="0"/>
    <n v="336.61973773800003"/>
    <n v="676.38026226199997"/>
    <x v="7"/>
  </r>
  <r>
    <x v="13"/>
    <s v="2020-02-21 18:24:58:559857"/>
    <n v="0"/>
    <n v="337.87888741199998"/>
    <n v="221182458559857"/>
    <n v="0"/>
    <n v="0"/>
    <n v="337.87888741199998"/>
    <n v="675.12111258799996"/>
    <x v="7"/>
  </r>
  <r>
    <x v="13"/>
    <s v="2020-02-21 18:24:58:663091"/>
    <n v="0"/>
    <n v="339.138037086"/>
    <n v="221182458663091"/>
    <n v="0"/>
    <n v="0"/>
    <n v="339.138037086"/>
    <n v="673.86196291400006"/>
    <x v="7"/>
  </r>
  <r>
    <x v="13"/>
    <s v="2020-02-21 18:24:58:766727"/>
    <n v="0"/>
    <n v="339.138037086"/>
    <n v="221182458766727"/>
    <n v="0"/>
    <n v="0"/>
    <n v="339.138037086"/>
    <n v="673.86196291400006"/>
    <x v="7"/>
  </r>
  <r>
    <x v="13"/>
    <s v="2020-02-21 18:24:58:869804"/>
    <n v="0"/>
    <n v="342.91548610799998"/>
    <n v="221182458869804"/>
    <n v="0"/>
    <n v="0"/>
    <n v="342.91548610799998"/>
    <n v="670.08451389200002"/>
    <x v="7"/>
  </r>
  <r>
    <x v="13"/>
    <s v="2020-02-21 18:24:58:973054"/>
    <n v="0"/>
    <n v="344.174635782"/>
    <n v="221182458973054"/>
    <n v="0"/>
    <n v="0"/>
    <n v="344.174635782"/>
    <n v="668.825364218"/>
    <x v="7"/>
  </r>
  <r>
    <x v="13"/>
    <s v="2020-02-21 18:24:59:076087"/>
    <n v="0"/>
    <n v="345.43378545600001"/>
    <n v="221182459076087"/>
    <n v="0"/>
    <n v="0"/>
    <n v="345.43378545600001"/>
    <n v="667.56621454399999"/>
    <x v="7"/>
  </r>
  <r>
    <x v="13"/>
    <s v="2020-02-21 18:24:59:179164"/>
    <n v="0"/>
    <n v="341.65633643400002"/>
    <n v="221182459179164"/>
    <n v="0"/>
    <n v="0"/>
    <n v="341.65633643400002"/>
    <n v="671.34366356600003"/>
    <x v="7"/>
  </r>
  <r>
    <x v="13"/>
    <s v="2020-02-21 18:24:59:282382"/>
    <n v="0"/>
    <n v="340.39718676000001"/>
    <n v="221182459282382"/>
    <n v="0"/>
    <n v="0"/>
    <n v="340.39718676000001"/>
    <n v="672.60281323999993"/>
    <x v="7"/>
  </r>
  <r>
    <x v="13"/>
    <s v="2020-02-21 18:24:59:385447"/>
    <n v="0"/>
    <n v="341.65633643400002"/>
    <n v="221182459385447"/>
    <n v="0"/>
    <n v="0"/>
    <n v="341.65633643400002"/>
    <n v="671.34366356600003"/>
    <x v="7"/>
  </r>
  <r>
    <x v="13"/>
    <s v="2020-02-21 18:24:59:488535"/>
    <n v="0"/>
    <n v="344.174635782"/>
    <n v="221182459488535"/>
    <n v="0"/>
    <n v="0"/>
    <n v="344.174635782"/>
    <n v="668.825364218"/>
    <x v="7"/>
  </r>
  <r>
    <x v="13"/>
    <s v="2020-02-21 18:24:59:591611"/>
    <n v="0"/>
    <n v="345.43378545600001"/>
    <n v="221182459591611"/>
    <n v="0"/>
    <n v="0"/>
    <n v="345.43378545600001"/>
    <n v="667.56621454399999"/>
    <x v="7"/>
  </r>
  <r>
    <x v="13"/>
    <s v="2020-02-21 18:24:59:694839"/>
    <n v="0"/>
    <n v="345.43378545600001"/>
    <n v="221182459694839"/>
    <n v="0"/>
    <n v="0"/>
    <n v="345.43378545600001"/>
    <n v="667.56621454399999"/>
    <x v="7"/>
  </r>
  <r>
    <x v="13"/>
    <s v="2020-02-21 18:24:59:797944"/>
    <n v="0"/>
    <n v="342.91548610799998"/>
    <n v="221182459797944"/>
    <n v="0"/>
    <n v="0"/>
    <n v="342.91548610799998"/>
    <n v="670.08451389200002"/>
    <x v="7"/>
  </r>
  <r>
    <x v="13"/>
    <s v="2020-02-21 18:24:59:901083"/>
    <n v="0"/>
    <n v="345.43378545600001"/>
    <n v="221182459901083"/>
    <n v="0"/>
    <n v="0"/>
    <n v="345.43378545600001"/>
    <n v="667.56621454399999"/>
    <x v="7"/>
  </r>
  <r>
    <x v="13"/>
    <s v="2020-02-21 18:25:00:004177"/>
    <n v="0"/>
    <n v="354.24783317399999"/>
    <n v="221182500004177"/>
    <n v="0"/>
    <n v="0"/>
    <n v="354.24783317399999"/>
    <n v="658.75216682600001"/>
    <x v="7"/>
  </r>
  <r>
    <x v="13"/>
    <s v="2020-02-21 18:25:00:107258"/>
    <n v="0"/>
    <n v="359.28443186999999"/>
    <n v="221182500107258"/>
    <n v="0"/>
    <n v="0"/>
    <n v="359.28443186999999"/>
    <n v="653.71556813000007"/>
    <x v="7"/>
  </r>
  <r>
    <x v="13"/>
    <s v="2020-02-21 18:25:00:210262"/>
    <n v="0"/>
    <n v="358.02528219599998"/>
    <n v="221182500210262"/>
    <n v="0"/>
    <n v="0"/>
    <n v="358.02528219599998"/>
    <n v="654.97471780399997"/>
    <x v="7"/>
  </r>
  <r>
    <x v="13"/>
    <s v="2020-02-21 18:25:00:313487"/>
    <n v="0"/>
    <n v="368.09847958799998"/>
    <n v="221182500313487"/>
    <n v="0"/>
    <n v="0"/>
    <n v="368.09847958799998"/>
    <n v="644.90152041200008"/>
    <x v="7"/>
  </r>
  <r>
    <x v="13"/>
    <s v="2020-02-21 18:25:00:416557"/>
    <n v="0"/>
    <n v="375.653377632"/>
    <n v="221182500416557"/>
    <n v="0"/>
    <n v="0"/>
    <n v="375.653377632"/>
    <n v="637.346622368"/>
    <x v="7"/>
  </r>
  <r>
    <x v="13"/>
    <s v="2020-02-21 18:25:00:519632"/>
    <n v="0"/>
    <n v="398.31807176400002"/>
    <n v="221182500519632"/>
    <n v="0"/>
    <n v="0"/>
    <n v="398.31807176400002"/>
    <n v="614.68192823599998"/>
    <x v="7"/>
  </r>
  <r>
    <x v="13"/>
    <s v="2020-02-21 18:25:00:622922"/>
    <n v="0"/>
    <n v="458.75725611600001"/>
    <n v="221182500622922"/>
    <n v="0"/>
    <n v="0"/>
    <n v="458.75725611600001"/>
    <n v="554.24274388399999"/>
    <x v="7"/>
  </r>
  <r>
    <x v="13"/>
    <s v="2020-02-21 18:25:00:726027"/>
    <n v="0"/>
    <n v="491.49514764000003"/>
    <n v="221182500726027"/>
    <n v="0"/>
    <n v="0"/>
    <n v="491.49514764000003"/>
    <n v="521.50485235999997"/>
    <x v="7"/>
  </r>
  <r>
    <x v="13"/>
    <s v="2020-02-21 18:25:00:829032"/>
    <n v="0"/>
    <n v="646.37055754200003"/>
    <n v="221182500829032"/>
    <n v="0"/>
    <n v="0"/>
    <n v="646.37055754200003"/>
    <n v="366.62944245799997"/>
    <x v="7"/>
  </r>
  <r>
    <x v="13"/>
    <s v="2020-02-21 18:25:00:932290"/>
    <n v="0"/>
    <n v="1001.45076561"/>
    <n v="221182500932290"/>
    <n v="0"/>
    <n v="0"/>
    <n v="1001.45076561"/>
    <n v="11.549234390000038"/>
    <x v="7"/>
  </r>
  <r>
    <x v="13"/>
    <s v="2020-02-21 18:25:01:035385"/>
    <n v="0"/>
    <n v="978.78607147800005"/>
    <n v="221182501035385"/>
    <n v="0"/>
    <n v="0"/>
    <n v="978.78607147800005"/>
    <n v="34.213928521999946"/>
    <x v="7"/>
  </r>
  <r>
    <x v="13"/>
    <s v="2020-02-21 18:25:01:138485"/>
    <n v="0"/>
    <n v="944.78903028000002"/>
    <n v="221182501138485"/>
    <n v="0"/>
    <n v="0"/>
    <n v="944.78903028000002"/>
    <n v="68.21096971999998"/>
    <x v="7"/>
  </r>
  <r>
    <x v="13"/>
    <s v="2020-02-21 18:25:01:241568"/>
    <n v="0"/>
    <n v="953.603077998"/>
    <n v="221182501241568"/>
    <n v="0"/>
    <n v="0"/>
    <n v="953.603077998"/>
    <n v="59.396922001999997"/>
    <x v="7"/>
  </r>
  <r>
    <x v="13"/>
    <s v="2020-02-21 18:25:01:344807"/>
    <n v="0"/>
    <n v="968.71287408599903"/>
    <n v="221182501344807"/>
    <n v="0"/>
    <n v="0"/>
    <n v="968.71287408599903"/>
    <n v="44.287125914000967"/>
    <x v="7"/>
  </r>
  <r>
    <x v="13"/>
    <s v="2020-02-21 18:25:01:447881"/>
    <n v="0"/>
    <n v="988.85926886999903"/>
    <n v="221182501447881"/>
    <n v="0"/>
    <n v="0"/>
    <n v="988.85926886999903"/>
    <n v="24.140731130000972"/>
    <x v="7"/>
  </r>
  <r>
    <x v="13"/>
    <s v="2020-02-21 18:25:01:550964"/>
    <n v="0"/>
    <n v="991.37756821799996"/>
    <n v="221182501550964"/>
    <n v="0"/>
    <n v="0"/>
    <n v="991.37756821799996"/>
    <n v="21.622431782000035"/>
    <x v="7"/>
  </r>
  <r>
    <x v="13"/>
    <s v="2020-02-21 18:25:01:654171"/>
    <n v="0"/>
    <n v="1002.709915284"/>
    <n v="221182501654171"/>
    <n v="0"/>
    <n v="0"/>
    <n v="1002.709915284"/>
    <n v="10.290084716000024"/>
    <x v="7"/>
  </r>
  <r>
    <x v="13"/>
    <s v="2020-02-21 18:25:01:757276"/>
    <n v="0"/>
    <n v="1011.523963002"/>
    <n v="221182501757276"/>
    <n v="0"/>
    <n v="0"/>
    <n v="1011.523963002"/>
    <n v="1.4760369980000405"/>
    <x v="7"/>
  </r>
  <r>
    <x v="13"/>
    <s v="2020-02-21 18:25:01:860469"/>
    <n v="0"/>
    <n v="986.34096952200002"/>
    <n v="221182501860469"/>
    <n v="0"/>
    <n v="0"/>
    <n v="986.34096952200002"/>
    <n v="26.659030477999977"/>
    <x v="7"/>
  </r>
  <r>
    <x v="13"/>
    <s v="2020-02-21 18:25:01:963660"/>
    <n v="0"/>
    <n v="964.93542506400001"/>
    <n v="221182501963660"/>
    <n v="0"/>
    <n v="0"/>
    <n v="964.93542506400001"/>
    <n v="48.064574935999985"/>
    <x v="7"/>
  </r>
  <r>
    <x v="13"/>
    <s v="2020-02-21 18:25:02:066760"/>
    <n v="0"/>
    <n v="951.08477864999998"/>
    <n v="221182502066760"/>
    <n v="0"/>
    <n v="0"/>
    <n v="951.08477864999998"/>
    <n v="61.915221350000024"/>
    <x v="7"/>
  </r>
  <r>
    <x v="13"/>
    <s v="2020-02-21 18:25:02:169849"/>
    <n v="0"/>
    <n v="949.82562897599996"/>
    <n v="221182502169849"/>
    <n v="0"/>
    <n v="0"/>
    <n v="949.82562897599996"/>
    <n v="63.174371024000038"/>
    <x v="7"/>
  </r>
  <r>
    <x v="13"/>
    <s v="2020-02-21 18:25:02:273083"/>
    <n v="0"/>
    <n v="978.78607147800005"/>
    <n v="221182502273083"/>
    <n v="0"/>
    <n v="0"/>
    <n v="978.78607147800005"/>
    <n v="34.213928521999946"/>
    <x v="7"/>
  </r>
  <r>
    <x v="13"/>
    <s v="2020-02-21 18:25:02:376183"/>
    <n v="0"/>
    <n v="1001.45076561"/>
    <n v="221182502376183"/>
    <n v="0"/>
    <n v="0"/>
    <n v="1001.45076561"/>
    <n v="11.549234390000038"/>
    <x v="7"/>
  </r>
  <r>
    <x v="13"/>
    <s v="2020-02-21 18:25:02:479217"/>
    <n v="0"/>
    <n v="998.93246626200005"/>
    <n v="221182502479217"/>
    <n v="0"/>
    <n v="0"/>
    <n v="998.93246626200005"/>
    <n v="14.067533737999952"/>
    <x v="7"/>
  </r>
  <r>
    <x v="13"/>
    <s v="2020-02-21 18:25:02:582418"/>
    <n v="0"/>
    <n v="1003.969064958"/>
    <n v="221182502582418"/>
    <n v="0"/>
    <n v="0"/>
    <n v="1003.969064958"/>
    <n v="9.0309350420000101"/>
    <x v="7"/>
  </r>
  <r>
    <x v="13"/>
    <s v="2020-02-21 18:25:02:685521"/>
    <n v="0"/>
    <n v="998.93246626200005"/>
    <n v="221182502685521"/>
    <n v="0"/>
    <n v="0"/>
    <n v="998.93246626200005"/>
    <n v="14.067533737999952"/>
    <x v="7"/>
  </r>
  <r>
    <x v="13"/>
    <s v="2020-02-21 18:25:02:788628"/>
    <n v="0"/>
    <n v="976.26777213000003"/>
    <n v="221182502788628"/>
    <n v="0"/>
    <n v="0"/>
    <n v="976.26777213000003"/>
    <n v="36.732227869999974"/>
    <x v="7"/>
  </r>
  <r>
    <x v="13"/>
    <s v="2020-02-21 18:25:02:891715"/>
    <n v="0"/>
    <n v="938.49328190999995"/>
    <n v="221182502891715"/>
    <n v="0"/>
    <n v="0"/>
    <n v="938.49328190999995"/>
    <n v="74.506718090000049"/>
    <x v="7"/>
  </r>
  <r>
    <x v="13"/>
    <s v="2020-02-21 18:25:02:994993"/>
    <n v="0"/>
    <n v="944.78903028000002"/>
    <n v="221182502994993"/>
    <n v="0"/>
    <n v="0"/>
    <n v="944.78903028000002"/>
    <n v="68.21096971999998"/>
    <x v="7"/>
  </r>
  <r>
    <x v="13"/>
    <s v="2020-02-21 18:25:03:098008"/>
    <n v="0"/>
    <n v="944.78903028000002"/>
    <n v="221182503098008"/>
    <n v="0"/>
    <n v="0"/>
    <n v="944.78903028000002"/>
    <n v="68.21096971999998"/>
    <x v="7"/>
  </r>
  <r>
    <x v="13"/>
    <s v="2020-02-21 18:25:03:201095"/>
    <n v="0"/>
    <n v="963.67627539"/>
    <n v="221182503201095"/>
    <n v="0"/>
    <n v="0"/>
    <n v="963.67627539"/>
    <n v="49.323724609999999"/>
    <x v="7"/>
  </r>
  <r>
    <x v="13"/>
    <s v="2020-02-21 18:25:03:304177"/>
    <n v="0"/>
    <n v="968.71287408599903"/>
    <n v="221182503304177"/>
    <n v="0"/>
    <n v="0"/>
    <n v="968.71287408599903"/>
    <n v="44.287125914000967"/>
    <x v="7"/>
  </r>
  <r>
    <x v="13"/>
    <s v="2020-02-21 18:25:03:407334"/>
    <n v="0"/>
    <n v="975.00862245600001"/>
    <n v="221182503407334"/>
    <n v="0"/>
    <n v="0"/>
    <n v="975.00862245600001"/>
    <n v="37.991377543999988"/>
    <x v="7"/>
  </r>
  <r>
    <x v="13"/>
    <s v="2020-02-21 18:25:03:510411"/>
    <n v="0"/>
    <n v="934.71583288800002"/>
    <n v="221182503510411"/>
    <n v="0"/>
    <n v="0"/>
    <n v="934.71583288800002"/>
    <n v="78.284167111999977"/>
    <x v="7"/>
  </r>
  <r>
    <x v="13"/>
    <s v="2020-02-21 18:25:03:613603"/>
    <n v="0"/>
    <n v="907.01454005999994"/>
    <n v="221182503613603"/>
    <n v="0"/>
    <n v="0"/>
    <n v="907.01454005999994"/>
    <n v="105.98545994000006"/>
    <x v="7"/>
  </r>
  <r>
    <x v="13"/>
    <s v="2020-02-21 18:25:03:716659"/>
    <n v="0"/>
    <n v="866.72175049199996"/>
    <n v="221182503716659"/>
    <n v="0"/>
    <n v="0"/>
    <n v="866.72175049199996"/>
    <n v="146.27824950800004"/>
    <x v="7"/>
  </r>
  <r>
    <x v="13"/>
    <s v="2020-02-21 18:25:03:819748"/>
    <n v="0"/>
    <n v="803.76426679199994"/>
    <n v="221182503819748"/>
    <n v="0"/>
    <n v="0"/>
    <n v="803.76426679199994"/>
    <n v="209.23573320800006"/>
    <x v="7"/>
  </r>
  <r>
    <x v="13"/>
    <s v="2020-02-21 18:25:03:923003"/>
    <n v="0"/>
    <n v="744.58423211399997"/>
    <n v="221182503923003"/>
    <n v="0"/>
    <n v="0"/>
    <n v="744.58423211399997"/>
    <n v="268.41576788600003"/>
    <x v="7"/>
  </r>
  <r>
    <x v="13"/>
    <s v="2020-02-21 18:25:04:026106"/>
    <n v="0"/>
    <n v="687.92249678400003"/>
    <n v="221182504026106"/>
    <n v="0"/>
    <n v="0"/>
    <n v="687.92249678400003"/>
    <n v="325.07750321599997"/>
    <x v="7"/>
  </r>
  <r>
    <x v="13"/>
    <s v="2020-02-21 18:25:04:129203"/>
    <n v="0"/>
    <n v="647.62970721600004"/>
    <n v="221182504129203"/>
    <n v="0"/>
    <n v="0"/>
    <n v="647.62970721600004"/>
    <n v="365.37029278399996"/>
    <x v="7"/>
  </r>
  <r>
    <x v="13"/>
    <s v="2020-02-21 18:25:04:232428"/>
    <n v="0"/>
    <n v="635.03821047600002"/>
    <n v="221182504232428"/>
    <n v="0"/>
    <n v="0"/>
    <n v="635.03821047600002"/>
    <n v="377.96178952399998"/>
    <x v="7"/>
  </r>
  <r>
    <x v="13"/>
    <s v="2020-02-21 18:25:04:335501"/>
    <n v="0"/>
    <n v="621.18756406199998"/>
    <n v="221182504335501"/>
    <n v="0"/>
    <n v="0"/>
    <n v="621.18756406199998"/>
    <n v="391.81243593800002"/>
    <x v="7"/>
  </r>
  <r>
    <x v="13"/>
    <s v="2020-02-21 18:25:04:438643"/>
    <n v="0"/>
    <n v="596.00457058200004"/>
    <n v="221182504438643"/>
    <n v="0"/>
    <n v="0"/>
    <n v="596.00457058200004"/>
    <n v="416.99542941799996"/>
    <x v="7"/>
  </r>
  <r>
    <x v="13"/>
    <s v="2020-02-21 18:25:04:541714"/>
    <n v="0"/>
    <n v="578.37647514599996"/>
    <n v="221182504541714"/>
    <n v="0"/>
    <n v="0"/>
    <n v="578.37647514599996"/>
    <n v="434.62352485400004"/>
    <x v="7"/>
  </r>
  <r>
    <x v="13"/>
    <s v="2020-02-21 18:25:04:645013"/>
    <n v="0"/>
    <n v="559.48923003599998"/>
    <n v="221182504645013"/>
    <n v="0"/>
    <n v="0"/>
    <n v="559.48923003599998"/>
    <n v="453.51076996400002"/>
    <x v="7"/>
  </r>
  <r>
    <x v="13"/>
    <s v="2020-02-21 18:25:04:748067"/>
    <n v="0"/>
    <n v="525.49218883799995"/>
    <n v="221182504748067"/>
    <n v="0"/>
    <n v="0"/>
    <n v="525.49218883799995"/>
    <n v="487.50781116200005"/>
    <x v="7"/>
  </r>
  <r>
    <x v="13"/>
    <s v="2020-02-21 18:25:04:851252"/>
    <n v="0"/>
    <n v="517.93729079399998"/>
    <n v="221182504851252"/>
    <n v="0"/>
    <n v="0"/>
    <n v="517.93729079399998"/>
    <n v="495.06270920600002"/>
    <x v="7"/>
  </r>
  <r>
    <x v="13"/>
    <s v="2020-02-21 18:25:04:954551"/>
    <n v="0"/>
    <n v="504.08664438"/>
    <n v="221182504954551"/>
    <n v="0"/>
    <n v="0"/>
    <n v="504.08664438"/>
    <n v="508.91335562"/>
    <x v="7"/>
  </r>
  <r>
    <x v="13"/>
    <s v="2020-02-21 18:25:05:057645"/>
    <n v="0"/>
    <n v="500.30919535800001"/>
    <n v="221182505057645"/>
    <n v="0"/>
    <n v="0"/>
    <n v="500.30919535800001"/>
    <n v="512.69080464199999"/>
    <x v="7"/>
  </r>
  <r>
    <x v="13"/>
    <s v="2020-02-21 18:25:05:160713"/>
    <n v="0"/>
    <n v="486.45854894399997"/>
    <n v="221182505160713"/>
    <n v="0"/>
    <n v="0"/>
    <n v="486.45854894399997"/>
    <n v="526.54145105600003"/>
    <x v="7"/>
  </r>
  <r>
    <x v="13"/>
    <s v="2020-02-21 18:25:05:263917"/>
    <n v="0"/>
    <n v="480.16280057400002"/>
    <n v="221182505263917"/>
    <n v="0"/>
    <n v="0"/>
    <n v="480.16280057400002"/>
    <n v="532.83719942599998"/>
    <x v="7"/>
  </r>
  <r>
    <x v="13"/>
    <s v="2020-02-21 18:25:05:366933"/>
    <n v="0"/>
    <n v="477.64450122599999"/>
    <n v="221182505366933"/>
    <n v="0"/>
    <n v="0"/>
    <n v="477.64450122599999"/>
    <n v="535.35549877400001"/>
    <x v="7"/>
  </r>
  <r>
    <x v="13"/>
    <s v="2020-02-21 18:25:05:470010"/>
    <n v="0"/>
    <n v="453.72065742000001"/>
    <n v="221182505470010"/>
    <n v="0"/>
    <n v="0"/>
    <n v="453.72065742000001"/>
    <n v="559.27934258000005"/>
    <x v="7"/>
  </r>
  <r>
    <x v="13"/>
    <s v="2020-02-21 18:25:05:573252"/>
    <n v="0"/>
    <n v="432.315112962"/>
    <n v="221182505573252"/>
    <n v="0"/>
    <n v="0"/>
    <n v="432.315112962"/>
    <n v="580.68488703799994"/>
    <x v="7"/>
  </r>
  <r>
    <x v="13"/>
    <s v="2020-02-21 18:25:05:676341"/>
    <n v="0"/>
    <n v="444.90660970200003"/>
    <n v="221182505676341"/>
    <n v="0"/>
    <n v="0"/>
    <n v="444.90660970200003"/>
    <n v="568.09339029800003"/>
    <x v="7"/>
  </r>
  <r>
    <x v="13"/>
    <s v="2020-02-21 18:25:05:779437"/>
    <n v="0"/>
    <n v="442.388310354"/>
    <n v="221182505779437"/>
    <n v="0"/>
    <n v="0"/>
    <n v="442.388310354"/>
    <n v="570.61168964600006"/>
    <x v="7"/>
  </r>
  <r>
    <x v="13"/>
    <s v="2020-02-21 18:25:05:882607"/>
    <n v="0"/>
    <n v="443.64746002800001"/>
    <n v="221182505882607"/>
    <n v="0"/>
    <n v="0"/>
    <n v="443.64746002800001"/>
    <n v="569.35253997199993"/>
    <x v="7"/>
  </r>
  <r>
    <x v="13"/>
    <s v="2020-02-21 18:25:05:985667"/>
    <n v="0"/>
    <n v="434.83341231000003"/>
    <n v="221182505985667"/>
    <n v="0"/>
    <n v="0"/>
    <n v="434.83341231000003"/>
    <n v="578.16658768999991"/>
    <x v="7"/>
  </r>
  <r>
    <x v="13"/>
    <s v="2020-02-21 18:25:06:088740"/>
    <n v="0"/>
    <n v="437.351711658"/>
    <n v="221182506088740"/>
    <n v="0"/>
    <n v="0"/>
    <n v="437.351711658"/>
    <n v="575.648288342"/>
    <x v="7"/>
  </r>
  <r>
    <x v="13"/>
    <s v="2020-02-21 18:25:06:192003"/>
    <n v="0"/>
    <n v="439.87001100600003"/>
    <n v="221182506192003"/>
    <n v="0"/>
    <n v="0"/>
    <n v="439.87001100600003"/>
    <n v="573.12998899399997"/>
    <x v="7"/>
  </r>
  <r>
    <x v="13"/>
    <s v="2020-02-21 18:25:06:295066"/>
    <n v="0"/>
    <n v="423.50106524400002"/>
    <n v="221182506295066"/>
    <n v="0"/>
    <n v="0"/>
    <n v="423.50106524400002"/>
    <n v="589.49893475599993"/>
    <x v="7"/>
  </r>
  <r>
    <x v="13"/>
    <s v="2020-02-21 18:25:06:398159"/>
    <n v="0"/>
    <n v="414.68701752599998"/>
    <n v="221182506398159"/>
    <n v="0"/>
    <n v="0"/>
    <n v="414.68701752599998"/>
    <n v="598.31298247400002"/>
    <x v="7"/>
  </r>
  <r>
    <x v="13"/>
    <s v="2020-02-21 18:25:06:501137"/>
    <n v="0"/>
    <n v="409.65041882999998"/>
    <n v="221182506501137"/>
    <n v="0"/>
    <n v="0"/>
    <n v="409.65041882999998"/>
    <n v="603.34958116999996"/>
    <x v="7"/>
  </r>
  <r>
    <x v="13"/>
    <s v="2020-02-21 18:25:06:604487"/>
    <n v="0"/>
    <n v="413.42786785200002"/>
    <n v="221182506604487"/>
    <n v="0"/>
    <n v="0"/>
    <n v="413.42786785200002"/>
    <n v="599.57213214800004"/>
    <x v="7"/>
  </r>
  <r>
    <x v="13"/>
    <s v="2020-02-21 18:25:06:707578"/>
    <n v="0"/>
    <n v="410.90956850399999"/>
    <n v="221182506707578"/>
    <n v="0"/>
    <n v="0"/>
    <n v="410.90956850399999"/>
    <n v="602.09043149600006"/>
    <x v="7"/>
  </r>
  <r>
    <x v="13"/>
    <s v="2020-02-21 18:25:06:810662"/>
    <n v="0"/>
    <n v="410.90956850399999"/>
    <n v="221182506810662"/>
    <n v="0"/>
    <n v="0"/>
    <n v="410.90956850399999"/>
    <n v="602.09043149600006"/>
    <x v="7"/>
  </r>
  <r>
    <x v="13"/>
    <s v="2020-02-21 18:25:06:913956"/>
    <n v="0"/>
    <n v="410.90956850399999"/>
    <n v="221182506913956"/>
    <n v="0"/>
    <n v="0"/>
    <n v="410.90956850399999"/>
    <n v="602.09043149600006"/>
    <x v="7"/>
  </r>
  <r>
    <x v="13"/>
    <s v="2020-02-21 18:25:07:017024"/>
    <n v="0"/>
    <n v="400.83637111199999"/>
    <n v="221182507017024"/>
    <n v="0"/>
    <n v="0"/>
    <n v="400.83637111199999"/>
    <n v="612.16362888799995"/>
    <x v="7"/>
  </r>
  <r>
    <x v="13"/>
    <s v="2020-02-21 18:25:07:120077"/>
    <n v="0"/>
    <n v="400.83637111199999"/>
    <n v="221182507120077"/>
    <n v="0"/>
    <n v="0"/>
    <n v="400.83637111199999"/>
    <n v="612.16362888799995"/>
    <x v="7"/>
  </r>
  <r>
    <x v="13"/>
    <s v="2020-02-21 18:25:07:223320"/>
    <n v="0"/>
    <n v="405.87296980799999"/>
    <n v="221182507223320"/>
    <n v="0"/>
    <n v="0"/>
    <n v="405.87296980799999"/>
    <n v="607.12703019200001"/>
    <x v="7"/>
  </r>
  <r>
    <x v="13"/>
    <s v="2020-02-21 18:25:07:326388"/>
    <n v="0"/>
    <n v="392.02232339400001"/>
    <n v="221182507326388"/>
    <n v="0"/>
    <n v="0"/>
    <n v="392.02232339400001"/>
    <n v="620.97767660599993"/>
    <x v="7"/>
  </r>
  <r>
    <x v="13"/>
    <s v="2020-02-21 18:25:07:429502"/>
    <n v="0"/>
    <n v="386.98572469800001"/>
    <n v="221182507429502"/>
    <n v="0"/>
    <n v="0"/>
    <n v="386.98572469800001"/>
    <n v="626.01427530199999"/>
    <x v="7"/>
  </r>
  <r>
    <x v="13"/>
    <s v="2020-02-21 18:25:07:532737"/>
    <n v="0"/>
    <n v="373.13507828399997"/>
    <n v="221182507532737"/>
    <n v="0"/>
    <n v="0"/>
    <n v="373.13507828399997"/>
    <n v="639.86492171600003"/>
    <x v="7"/>
  </r>
  <r>
    <x v="13"/>
    <s v="2020-02-21 18:25:07:635760"/>
    <n v="0"/>
    <n v="386.98572469800001"/>
    <n v="221182507635760"/>
    <n v="0"/>
    <n v="0"/>
    <n v="386.98572469800001"/>
    <n v="626.01427530199999"/>
    <x v="7"/>
  </r>
  <r>
    <x v="13"/>
    <s v="2020-02-21 18:25:07:738833"/>
    <n v="0"/>
    <n v="383.20827567600003"/>
    <n v="221182507738833"/>
    <n v="0"/>
    <n v="0"/>
    <n v="383.20827567600003"/>
    <n v="629.79172432399992"/>
    <x v="7"/>
  </r>
  <r>
    <x v="13"/>
    <s v="2020-02-21 18:25:07:842070"/>
    <n v="0"/>
    <n v="385.726575024"/>
    <n v="221182507842070"/>
    <n v="0"/>
    <n v="0"/>
    <n v="385.726575024"/>
    <n v="627.273424976"/>
    <x v="7"/>
  </r>
  <r>
    <x v="13"/>
    <s v="2020-02-21 18:25:07:945160"/>
    <n v="0"/>
    <n v="388.24487437200003"/>
    <n v="221182507945160"/>
    <n v="0"/>
    <n v="0"/>
    <n v="388.24487437200003"/>
    <n v="624.75512562799997"/>
    <x v="7"/>
  </r>
  <r>
    <x v="13"/>
    <s v="2020-02-21 18:25:08:048243"/>
    <n v="0"/>
    <n v="392.02232339400001"/>
    <n v="221182508048243"/>
    <n v="0"/>
    <n v="0"/>
    <n v="392.02232339400001"/>
    <n v="620.97767660599993"/>
    <x v="7"/>
  </r>
  <r>
    <x v="13"/>
    <s v="2020-02-21 18:25:08:151342"/>
    <n v="0"/>
    <n v="384.46742534999998"/>
    <n v="221182508151342"/>
    <n v="0"/>
    <n v="0"/>
    <n v="384.46742534999998"/>
    <n v="628.53257465000002"/>
    <x v="7"/>
  </r>
  <r>
    <x v="13"/>
    <s v="2020-02-21 18:25:08:254593"/>
    <n v="0"/>
    <n v="389.50402404599998"/>
    <n v="221182508254593"/>
    <n v="0"/>
    <n v="0"/>
    <n v="389.50402404599998"/>
    <n v="623.49597595399996"/>
    <x v="7"/>
  </r>
  <r>
    <x v="13"/>
    <s v="2020-02-21 18:25:08:357679"/>
    <n v="0"/>
    <n v="388.24487437200003"/>
    <n v="221182508357679"/>
    <n v="0"/>
    <n v="0"/>
    <n v="388.24487437200003"/>
    <n v="624.75512562799997"/>
    <x v="7"/>
  </r>
  <r>
    <x v="13"/>
    <s v="2020-02-21 18:25:08:460894"/>
    <n v="0"/>
    <n v="397.05892209000001"/>
    <n v="221182508460894"/>
    <n v="0"/>
    <n v="0"/>
    <n v="397.05892209000001"/>
    <n v="615.94107790999999"/>
    <x v="7"/>
  </r>
  <r>
    <x v="13"/>
    <s v="2020-02-21 18:25:08:564122"/>
    <n v="0"/>
    <n v="386.98572469800001"/>
    <n v="221182508564122"/>
    <n v="0"/>
    <n v="0"/>
    <n v="386.98572469800001"/>
    <n v="626.01427530199999"/>
    <x v="7"/>
  </r>
  <r>
    <x v="13"/>
    <s v="2020-02-21 18:25:08:667214"/>
    <n v="0"/>
    <n v="384.46742534999998"/>
    <n v="221182508667214"/>
    <n v="0"/>
    <n v="0"/>
    <n v="384.46742534999998"/>
    <n v="628.53257465000002"/>
    <x v="7"/>
  </r>
  <r>
    <x v="13"/>
    <s v="2020-02-21 18:25:08:770255"/>
    <n v="0"/>
    <n v="374.39422795799999"/>
    <n v="221182508770255"/>
    <n v="0"/>
    <n v="0"/>
    <n v="374.39422795799999"/>
    <n v="638.60577204200001"/>
    <x v="7"/>
  </r>
  <r>
    <x v="13"/>
    <s v="2020-02-21 18:25:08:873512"/>
    <n v="0"/>
    <n v="378.17167697999997"/>
    <n v="221182508873512"/>
    <n v="0"/>
    <n v="0"/>
    <n v="378.17167697999997"/>
    <n v="634.82832301999997"/>
    <x v="7"/>
  </r>
  <r>
    <x v="13"/>
    <s v="2020-02-21 18:25:08:976616"/>
    <n v="0"/>
    <n v="386.98572469800001"/>
    <n v="221182508976616"/>
    <n v="0"/>
    <n v="0"/>
    <n v="386.98572469800001"/>
    <n v="626.01427530199999"/>
    <x v="7"/>
  </r>
  <r>
    <x v="13"/>
    <s v="2020-02-21 18:25:09:079750"/>
    <n v="0"/>
    <n v="383.20827567600003"/>
    <n v="221182509079750"/>
    <n v="0"/>
    <n v="0"/>
    <n v="383.20827567600003"/>
    <n v="629.79172432399992"/>
    <x v="7"/>
  </r>
  <r>
    <x v="13"/>
    <s v="2020-02-21 18:25:09:183014"/>
    <n v="0"/>
    <n v="385.726575024"/>
    <n v="221182509183014"/>
    <n v="0"/>
    <n v="0"/>
    <n v="385.726575024"/>
    <n v="627.273424976"/>
    <x v="7"/>
  </r>
  <r>
    <x v="13"/>
    <s v="2020-02-21 18:25:09:286059"/>
    <n v="0"/>
    <n v="388.24487437200003"/>
    <n v="221182509286059"/>
    <n v="0"/>
    <n v="0"/>
    <n v="388.24487437200003"/>
    <n v="624.75512562799997"/>
    <x v="7"/>
  </r>
  <r>
    <x v="13"/>
    <s v="2020-02-21 18:25:09:389114"/>
    <n v="0"/>
    <n v="392.02232339400001"/>
    <n v="221182509389114"/>
    <n v="0"/>
    <n v="0"/>
    <n v="392.02232339400001"/>
    <n v="620.97767660599993"/>
    <x v="7"/>
  </r>
  <r>
    <x v="13"/>
    <s v="2020-02-21 18:25:09:492368"/>
    <n v="0"/>
    <n v="390.76317372"/>
    <n v="221182509492368"/>
    <n v="0"/>
    <n v="0"/>
    <n v="390.76317372"/>
    <n v="622.23682628000006"/>
    <x v="7"/>
  </r>
  <r>
    <x v="13"/>
    <s v="2020-02-21 18:25:09:595441"/>
    <n v="0"/>
    <n v="386.98572469800001"/>
    <n v="221182509595441"/>
    <n v="0"/>
    <n v="0"/>
    <n v="386.98572469800001"/>
    <n v="626.01427530199999"/>
    <x v="7"/>
  </r>
  <r>
    <x v="13"/>
    <s v="2020-02-21 18:25:09:698540"/>
    <n v="0"/>
    <n v="392.02232339400001"/>
    <n v="221182509698540"/>
    <n v="0"/>
    <n v="0"/>
    <n v="392.02232339400001"/>
    <n v="620.97767660599993"/>
    <x v="7"/>
  </r>
  <r>
    <x v="13"/>
    <s v="2020-02-21 18:25:09:801609"/>
    <n v="0"/>
    <n v="388.24487437200003"/>
    <n v="221182509801609"/>
    <n v="0"/>
    <n v="0"/>
    <n v="388.24487437200003"/>
    <n v="624.75512562799997"/>
    <x v="7"/>
  </r>
  <r>
    <x v="13"/>
    <s v="2020-02-21 18:25:09:904844"/>
    <n v="0"/>
    <n v="394.54062274199998"/>
    <n v="221182509904844"/>
    <n v="0"/>
    <n v="0"/>
    <n v="394.54062274199998"/>
    <n v="618.45937725800002"/>
    <x v="7"/>
  </r>
  <r>
    <x v="13"/>
    <s v="2020-02-21 18:25:10:007995"/>
    <n v="0"/>
    <n v="395.799772416"/>
    <n v="221182510007995"/>
    <n v="0"/>
    <n v="0"/>
    <n v="395.799772416"/>
    <n v="617.200227584"/>
    <x v="7"/>
  </r>
  <r>
    <x v="13"/>
    <s v="2020-02-21 18:25:10:111064"/>
    <n v="0"/>
    <n v="383.20827567600003"/>
    <n v="221182510111064"/>
    <n v="0"/>
    <n v="0"/>
    <n v="383.20827567600003"/>
    <n v="629.79172432399992"/>
    <x v="7"/>
  </r>
  <r>
    <x v="13"/>
    <s v="2020-02-21 18:25:10:214165"/>
    <n v="0"/>
    <n v="384.46742534999998"/>
    <n v="221182510214165"/>
    <n v="0"/>
    <n v="0"/>
    <n v="384.46742534999998"/>
    <n v="628.53257465000002"/>
    <x v="7"/>
  </r>
  <r>
    <x v="13"/>
    <s v="2020-02-21 18:25:10:317257"/>
    <n v="0"/>
    <n v="374.39422795799999"/>
    <n v="221182510317257"/>
    <n v="0"/>
    <n v="0"/>
    <n v="374.39422795799999"/>
    <n v="638.60577204200001"/>
    <x v="7"/>
  </r>
  <r>
    <x v="13"/>
    <s v="2020-02-21 18:25:10:420313"/>
    <n v="0"/>
    <n v="375.653377632"/>
    <n v="221182510420313"/>
    <n v="0"/>
    <n v="0"/>
    <n v="375.653377632"/>
    <n v="637.346622368"/>
    <x v="7"/>
  </r>
  <r>
    <x v="13"/>
    <s v="2020-02-21 18:25:10:523521"/>
    <n v="0"/>
    <n v="386.98572469800001"/>
    <n v="221182510523521"/>
    <n v="0"/>
    <n v="0"/>
    <n v="386.98572469800001"/>
    <n v="626.01427530199999"/>
    <x v="7"/>
  </r>
  <r>
    <x v="13"/>
    <s v="2020-02-21 18:25:10:626617"/>
    <n v="0"/>
    <n v="384.46742534999998"/>
    <n v="221182510626617"/>
    <n v="0"/>
    <n v="0"/>
    <n v="384.46742534999998"/>
    <n v="628.53257465000002"/>
    <x v="7"/>
  </r>
  <r>
    <x v="13"/>
    <s v="2020-02-21 18:25:10:729702"/>
    <n v="0"/>
    <n v="386.98572469800001"/>
    <n v="221182510729702"/>
    <n v="0"/>
    <n v="0"/>
    <n v="386.98572469800001"/>
    <n v="626.01427530199999"/>
    <x v="7"/>
  </r>
  <r>
    <x v="13"/>
    <s v="2020-02-21 18:25:10:832953"/>
    <n v="0"/>
    <n v="389.50402404599998"/>
    <n v="221182510832953"/>
    <n v="0"/>
    <n v="0"/>
    <n v="389.50402404599998"/>
    <n v="623.49597595399996"/>
    <x v="7"/>
  </r>
  <r>
    <x v="13"/>
    <s v="2020-02-21 18:25:10:936028"/>
    <n v="0"/>
    <n v="390.76317372"/>
    <n v="221182510936028"/>
    <n v="0"/>
    <n v="0"/>
    <n v="390.76317372"/>
    <n v="622.23682628000006"/>
    <x v="7"/>
  </r>
  <r>
    <x v="13"/>
    <s v="2020-02-21 18:25:11:039062"/>
    <n v="0"/>
    <n v="394.54062274199998"/>
    <n v="221182511039062"/>
    <n v="0"/>
    <n v="0"/>
    <n v="394.54062274199998"/>
    <n v="618.45937725800002"/>
    <x v="7"/>
  </r>
  <r>
    <x v="13"/>
    <s v="2020-02-21 18:25:11:142300"/>
    <n v="0"/>
    <n v="390.76317372"/>
    <n v="221182511142300"/>
    <n v="0"/>
    <n v="0"/>
    <n v="390.76317372"/>
    <n v="622.23682628000006"/>
    <x v="7"/>
  </r>
  <r>
    <x v="13"/>
    <s v="2020-02-21 18:25:11:245391"/>
    <n v="0"/>
    <n v="388.24487437200003"/>
    <n v="221182511245391"/>
    <n v="0"/>
    <n v="0"/>
    <n v="388.24487437200003"/>
    <n v="624.75512562799997"/>
    <x v="7"/>
  </r>
  <r>
    <x v="13"/>
    <s v="2020-02-21 18:25:11:348473"/>
    <n v="0"/>
    <n v="393.28147306800003"/>
    <n v="221182511348473"/>
    <n v="0"/>
    <n v="0"/>
    <n v="393.28147306800003"/>
    <n v="619.71852693200003"/>
    <x v="7"/>
  </r>
  <r>
    <x v="13"/>
    <s v="2020-02-21 18:25:11:451579"/>
    <n v="0"/>
    <n v="390.76317372"/>
    <n v="221182511451579"/>
    <n v="0"/>
    <n v="0"/>
    <n v="390.76317372"/>
    <n v="622.23682628000006"/>
    <x v="7"/>
  </r>
  <r>
    <x v="13"/>
    <s v="2020-02-21 18:25:11:554845"/>
    <n v="0"/>
    <n v="397.05892209000001"/>
    <n v="221182511554845"/>
    <n v="0"/>
    <n v="0"/>
    <n v="397.05892209000001"/>
    <n v="615.94107790999999"/>
    <x v="7"/>
  </r>
  <r>
    <x v="13"/>
    <s v="2020-02-21 18:25:11:657951"/>
    <n v="0"/>
    <n v="397.05892209000001"/>
    <n v="221182511657951"/>
    <n v="0"/>
    <n v="0"/>
    <n v="397.05892209000001"/>
    <n v="615.94107790999999"/>
    <x v="7"/>
  </r>
  <r>
    <x v="13"/>
    <s v="2020-02-21 18:25:11:761024"/>
    <n v="0"/>
    <n v="383.20827567600003"/>
    <n v="221182511761024"/>
    <n v="0"/>
    <n v="0"/>
    <n v="383.20827567600003"/>
    <n v="629.79172432399992"/>
    <x v="7"/>
  </r>
  <r>
    <x v="13"/>
    <s v="2020-02-21 18:25:11:864401"/>
    <n v="0"/>
    <n v="386.98572469800001"/>
    <n v="221182511864401"/>
    <n v="0"/>
    <n v="0"/>
    <n v="386.98572469800001"/>
    <n v="626.01427530199999"/>
    <x v="7"/>
  </r>
  <r>
    <x v="13"/>
    <s v="2020-02-21 18:25:11:967472"/>
    <n v="0"/>
    <n v="378.17167697999997"/>
    <n v="221182511967472"/>
    <n v="0"/>
    <n v="0"/>
    <n v="378.17167697999997"/>
    <n v="634.82832301999997"/>
    <x v="7"/>
  </r>
  <r>
    <x v="13"/>
    <s v="2020-02-21 18:25:12:070539"/>
    <n v="0"/>
    <n v="378.17167697999997"/>
    <n v="221182512070539"/>
    <n v="0"/>
    <n v="0"/>
    <n v="378.17167697999997"/>
    <n v="634.82832301999997"/>
    <x v="7"/>
  </r>
  <r>
    <x v="13"/>
    <s v="2020-02-21 18:25:12:173762"/>
    <n v="0"/>
    <n v="390.76317372"/>
    <n v="221182512173762"/>
    <n v="0"/>
    <n v="0"/>
    <n v="390.76317372"/>
    <n v="622.23682628000006"/>
    <x v="7"/>
  </r>
  <r>
    <x v="13"/>
    <s v="2020-02-21 18:25:12:276862"/>
    <n v="0"/>
    <n v="388.24487437200003"/>
    <n v="221182512276862"/>
    <n v="0"/>
    <n v="0"/>
    <n v="388.24487437200003"/>
    <n v="624.75512562799997"/>
    <x v="7"/>
  </r>
  <r>
    <x v="13"/>
    <s v="2020-02-21 18:25:12:379962"/>
    <n v="0"/>
    <n v="389.50402404599998"/>
    <n v="221182512379962"/>
    <n v="0"/>
    <n v="0"/>
    <n v="389.50402404599998"/>
    <n v="623.49597595399996"/>
    <x v="7"/>
  </r>
  <r>
    <x v="13"/>
    <s v="2020-02-21 18:25:12:483218"/>
    <n v="0"/>
    <n v="393.28147306800003"/>
    <n v="221182512483218"/>
    <n v="0"/>
    <n v="0"/>
    <n v="393.28147306800003"/>
    <n v="619.71852693200003"/>
    <x v="7"/>
  </r>
  <r>
    <x v="13"/>
    <s v="2020-02-21 18:25:12:586297"/>
    <n v="0"/>
    <n v="394.54062274199998"/>
    <n v="221182512586297"/>
    <n v="0"/>
    <n v="0"/>
    <n v="394.54062274199998"/>
    <n v="618.45937725800002"/>
    <x v="7"/>
  </r>
  <r>
    <x v="13"/>
    <s v="2020-02-21 18:25:12:689344"/>
    <n v="0"/>
    <n v="397.05892209000001"/>
    <n v="221182512689344"/>
    <n v="0"/>
    <n v="0"/>
    <n v="397.05892209000001"/>
    <n v="615.94107790999999"/>
    <x v="7"/>
  </r>
  <r>
    <x v="13"/>
    <s v="2020-02-21 18:25:12:792575"/>
    <n v="0"/>
    <n v="390.76317372"/>
    <n v="221182512792575"/>
    <n v="0"/>
    <n v="0"/>
    <n v="390.76317372"/>
    <n v="622.23682628000006"/>
    <x v="7"/>
  </r>
  <r>
    <x v="13"/>
    <s v="2020-02-21 18:25:12:895686"/>
    <n v="0"/>
    <n v="393.28147306800003"/>
    <n v="221182512895686"/>
    <n v="0"/>
    <n v="0"/>
    <n v="393.28147306800003"/>
    <n v="619.71852693200003"/>
    <x v="7"/>
  </r>
  <r>
    <x v="13"/>
    <s v="2020-02-21 18:25:12:998796"/>
    <n v="0"/>
    <n v="394.54062274199998"/>
    <n v="221182512998796"/>
    <n v="0"/>
    <n v="0"/>
    <n v="394.54062274199998"/>
    <n v="618.45937725800002"/>
    <x v="7"/>
  </r>
  <r>
    <x v="13"/>
    <s v="2020-02-21 18:25:13:102045"/>
    <n v="0"/>
    <n v="394.54062274199998"/>
    <n v="221182513102045"/>
    <n v="0"/>
    <n v="0"/>
    <n v="394.54062274199998"/>
    <n v="618.45937725800002"/>
    <x v="7"/>
  </r>
  <r>
    <x v="13"/>
    <s v="2020-02-21 18:25:13:205121"/>
    <n v="0"/>
    <n v="403.35467046000002"/>
    <n v="221182513205121"/>
    <n v="0"/>
    <n v="0"/>
    <n v="403.35467046000002"/>
    <n v="609.64532953999992"/>
    <x v="7"/>
  </r>
  <r>
    <x v="13"/>
    <s v="2020-02-21 18:25:13:308222"/>
    <n v="0"/>
    <n v="388.24487437200003"/>
    <n v="221182513308222"/>
    <n v="0"/>
    <n v="0"/>
    <n v="388.24487437200003"/>
    <n v="624.75512562799997"/>
    <x v="7"/>
  </r>
  <r>
    <x v="13"/>
    <s v="2020-02-21 18:25:13:411309"/>
    <n v="0"/>
    <n v="388.24487437200003"/>
    <n v="221182513411309"/>
    <n v="0"/>
    <n v="0"/>
    <n v="388.24487437200003"/>
    <n v="624.75512562799997"/>
    <x v="7"/>
  </r>
  <r>
    <x v="13"/>
    <s v="2020-02-21 18:25:13:514619"/>
    <n v="0"/>
    <n v="381.94912600200001"/>
    <n v="221182513514619"/>
    <n v="0"/>
    <n v="0"/>
    <n v="381.94912600200001"/>
    <n v="631.05087399800004"/>
    <x v="7"/>
  </r>
  <r>
    <x v="13"/>
    <s v="2020-02-21 18:25:13:617713"/>
    <n v="0"/>
    <n v="376.91252730600002"/>
    <n v="221182513617713"/>
    <n v="0"/>
    <n v="0"/>
    <n v="376.91252730600002"/>
    <n v="636.08747269399998"/>
    <x v="7"/>
  </r>
  <r>
    <x v="13"/>
    <s v="2020-02-21 18:25:13:720796"/>
    <n v="0"/>
    <n v="392.02232339400001"/>
    <n v="221182513720796"/>
    <n v="0"/>
    <n v="0"/>
    <n v="392.02232339400001"/>
    <n v="620.97767660599993"/>
    <x v="7"/>
  </r>
  <r>
    <x v="13"/>
    <s v="2020-02-21 18:25:13:823975"/>
    <n v="0"/>
    <n v="389.50402404599998"/>
    <n v="221182513823975"/>
    <n v="0"/>
    <n v="0"/>
    <n v="389.50402404599998"/>
    <n v="623.49597595399996"/>
    <x v="7"/>
  </r>
  <r>
    <x v="13"/>
    <s v="2020-02-21 18:25:13:927031"/>
    <n v="0"/>
    <n v="392.02232339400001"/>
    <n v="221182513927031"/>
    <n v="0"/>
    <n v="0"/>
    <n v="392.02232339400001"/>
    <n v="620.97767660599993"/>
    <x v="7"/>
  </r>
  <r>
    <x v="13"/>
    <s v="2020-02-21 18:25:14:030129"/>
    <n v="0"/>
    <n v="395.799772416"/>
    <n v="221182514030129"/>
    <n v="0"/>
    <n v="0"/>
    <n v="395.799772416"/>
    <n v="617.200227584"/>
    <x v="7"/>
  </r>
  <r>
    <x v="13"/>
    <s v="2020-02-21 18:25:14:133387"/>
    <n v="0"/>
    <n v="398.31807176400002"/>
    <n v="221182514133387"/>
    <n v="0"/>
    <n v="0"/>
    <n v="398.31807176400002"/>
    <n v="614.68192823599998"/>
    <x v="7"/>
  </r>
  <r>
    <x v="13"/>
    <s v="2020-02-21 18:25:14:236488"/>
    <n v="0"/>
    <n v="399.57722143799998"/>
    <n v="221182514236488"/>
    <n v="0"/>
    <n v="0"/>
    <n v="399.57722143799998"/>
    <n v="613.42277856200008"/>
    <x v="7"/>
  </r>
  <r>
    <x v="13"/>
    <s v="2020-02-21 18:25:14:339593"/>
    <n v="0"/>
    <n v="390.76317372"/>
    <n v="221182514339593"/>
    <n v="0"/>
    <n v="0"/>
    <n v="390.76317372"/>
    <n v="622.23682628000006"/>
    <x v="7"/>
  </r>
  <r>
    <x v="13"/>
    <s v="2020-02-21 18:25:14:442764"/>
    <n v="0"/>
    <n v="392.02232339400001"/>
    <n v="221182514442764"/>
    <n v="0"/>
    <n v="0"/>
    <n v="392.02232339400001"/>
    <n v="620.97767660599993"/>
    <x v="7"/>
  </r>
  <r>
    <x v="13"/>
    <s v="2020-02-21 18:25:14:545859"/>
    <n v="0"/>
    <n v="392.02232339400001"/>
    <n v="221182514545859"/>
    <n v="0"/>
    <n v="0"/>
    <n v="392.02232339400001"/>
    <n v="620.97767660599993"/>
    <x v="7"/>
  </r>
  <r>
    <x v="13"/>
    <s v="2020-02-21 18:25:14:649226"/>
    <n v="0"/>
    <n v="390.76317372"/>
    <n v="221182514649226"/>
    <n v="0"/>
    <n v="0"/>
    <n v="390.76317372"/>
    <n v="622.23682628000006"/>
    <x v="7"/>
  </r>
  <r>
    <x v="13"/>
    <s v="2020-02-21 18:25:14:752505"/>
    <n v="0"/>
    <n v="400.83637111199999"/>
    <n v="221182514752505"/>
    <n v="0"/>
    <n v="0"/>
    <n v="400.83637111199999"/>
    <n v="612.16362888799995"/>
    <x v="7"/>
  </r>
  <r>
    <x v="13"/>
    <s v="2020-02-21 18:25:14:855592"/>
    <n v="0"/>
    <n v="397.05892209000001"/>
    <n v="221182514855592"/>
    <n v="0"/>
    <n v="0"/>
    <n v="397.05892209000001"/>
    <n v="615.94107790999999"/>
    <x v="7"/>
  </r>
  <r>
    <x v="13"/>
    <s v="2020-02-21 18:25:14:958676"/>
    <n v="0"/>
    <n v="389.50402404599998"/>
    <n v="221182514958676"/>
    <n v="0"/>
    <n v="0"/>
    <n v="389.50402404599998"/>
    <n v="623.49597595399996"/>
    <x v="7"/>
  </r>
  <r>
    <x v="13"/>
    <s v="2020-02-21 18:25:15:061740"/>
    <n v="0"/>
    <n v="398.31807176400002"/>
    <n v="221182515061740"/>
    <n v="0"/>
    <n v="0"/>
    <n v="398.31807176400002"/>
    <n v="614.68192823599998"/>
    <x v="7"/>
  </r>
  <r>
    <x v="13"/>
    <s v="2020-02-21 18:25:15:165010"/>
    <n v="0"/>
    <n v="392.02232339400001"/>
    <n v="221182515165010"/>
    <n v="0"/>
    <n v="0"/>
    <n v="392.02232339400001"/>
    <n v="620.97767660599993"/>
    <x v="7"/>
  </r>
  <r>
    <x v="13"/>
    <s v="2020-02-21 18:25:15:268096"/>
    <n v="0"/>
    <n v="402.09552078600001"/>
    <n v="221182515268096"/>
    <n v="0"/>
    <n v="0"/>
    <n v="402.09552078600001"/>
    <n v="610.90447921400005"/>
    <x v="7"/>
  </r>
  <r>
    <x v="13"/>
    <s v="2020-02-21 18:25:15:371174"/>
    <n v="0"/>
    <n v="410.90956850399999"/>
    <n v="221182515371174"/>
    <n v="0"/>
    <n v="0"/>
    <n v="410.90956850399999"/>
    <n v="602.09043149600006"/>
    <x v="7"/>
  </r>
  <r>
    <x v="13"/>
    <s v="2020-02-21 18:25:15:474433"/>
    <n v="0"/>
    <n v="413.42786785200002"/>
    <n v="221182515474433"/>
    <n v="0"/>
    <n v="0"/>
    <n v="413.42786785200002"/>
    <n v="599.57213214800004"/>
    <x v="7"/>
  </r>
  <r>
    <x v="13"/>
    <s v="2020-02-21 18:25:15:577447"/>
    <n v="0"/>
    <n v="420.98276589599999"/>
    <n v="221182515577447"/>
    <n v="0"/>
    <n v="0"/>
    <n v="420.98276589599999"/>
    <n v="592.01723410399995"/>
    <x v="7"/>
  </r>
  <r>
    <x v="13"/>
    <s v="2020-02-21 18:25:15:680531"/>
    <n v="0"/>
    <n v="427.278514266"/>
    <n v="221182515680531"/>
    <n v="0"/>
    <n v="0"/>
    <n v="427.278514266"/>
    <n v="585.721485734"/>
    <x v="7"/>
  </r>
  <r>
    <x v="13"/>
    <s v="2020-02-21 18:25:15:783751"/>
    <n v="0"/>
    <n v="433.57426263600001"/>
    <n v="221182515783751"/>
    <n v="0"/>
    <n v="0"/>
    <n v="433.57426263600001"/>
    <n v="579.42573736400004"/>
    <x v="7"/>
  </r>
  <r>
    <x v="13"/>
    <s v="2020-02-21 18:25:15:886840"/>
    <n v="0"/>
    <n v="429.79681361399997"/>
    <n v="221182515886840"/>
    <n v="0"/>
    <n v="0"/>
    <n v="429.79681361399997"/>
    <n v="583.20318638599997"/>
    <x v="7"/>
  </r>
  <r>
    <x v="13"/>
    <s v="2020-02-21 18:25:15:989918"/>
    <n v="0"/>
    <n v="437.351711658"/>
    <n v="221182515989918"/>
    <n v="0"/>
    <n v="0"/>
    <n v="437.351711658"/>
    <n v="575.648288342"/>
    <x v="7"/>
  </r>
  <r>
    <x v="13"/>
    <s v="2020-02-21 18:25:16:093089"/>
    <n v="0"/>
    <n v="437.351711658"/>
    <n v="221182516093089"/>
    <n v="0"/>
    <n v="0"/>
    <n v="437.351711658"/>
    <n v="575.648288342"/>
    <x v="7"/>
  </r>
  <r>
    <x v="13"/>
    <s v="2020-02-21 18:25:16:196172"/>
    <n v="0"/>
    <n v="446.16575937599998"/>
    <n v="221182516196172"/>
    <n v="0"/>
    <n v="0"/>
    <n v="446.16575937599998"/>
    <n v="566.83424062400002"/>
    <x v="7"/>
  </r>
  <r>
    <x v="13"/>
    <s v="2020-02-21 18:25:16:299273"/>
    <n v="0"/>
    <n v="433.57426263600001"/>
    <n v="221182516299273"/>
    <n v="0"/>
    <n v="0"/>
    <n v="433.57426263600001"/>
    <n v="579.42573736400004"/>
    <x v="7"/>
  </r>
  <r>
    <x v="13"/>
    <s v="2020-02-21 18:25:16:402480"/>
    <n v="0"/>
    <n v="432.315112962"/>
    <n v="221182516402480"/>
    <n v="0"/>
    <n v="0"/>
    <n v="432.315112962"/>
    <n v="580.68488703799994"/>
    <x v="7"/>
  </r>
  <r>
    <x v="13"/>
    <s v="2020-02-21 18:25:16:505584"/>
    <n v="0"/>
    <n v="420.98276589599999"/>
    <n v="221182516505584"/>
    <n v="0"/>
    <n v="0"/>
    <n v="420.98276589599999"/>
    <n v="592.01723410399995"/>
    <x v="7"/>
  </r>
  <r>
    <x v="13"/>
    <s v="2020-02-21 18:25:16:608653"/>
    <n v="0"/>
    <n v="444.90660970200003"/>
    <n v="221182516608653"/>
    <n v="0"/>
    <n v="0"/>
    <n v="444.90660970200003"/>
    <n v="568.09339029800003"/>
    <x v="7"/>
  </r>
  <r>
    <x v="13"/>
    <s v="2020-02-21 18:25:16:711788"/>
    <n v="0"/>
    <n v="446.16575937599998"/>
    <n v="221182516711788"/>
    <n v="0"/>
    <n v="0"/>
    <n v="446.16575937599998"/>
    <n v="566.83424062400002"/>
    <x v="7"/>
  </r>
  <r>
    <x v="13"/>
    <s v="2020-02-21 18:25:16:815067"/>
    <n v="0"/>
    <n v="457.49810644199999"/>
    <n v="221182516815067"/>
    <n v="0"/>
    <n v="0"/>
    <n v="457.49810644199999"/>
    <n v="555.50189355800001"/>
    <x v="7"/>
  </r>
  <r>
    <x v="13"/>
    <s v="2020-02-21 18:25:16:918152"/>
    <n v="0"/>
    <n v="473.867052204"/>
    <n v="221182516918152"/>
    <n v="0"/>
    <n v="0"/>
    <n v="473.867052204"/>
    <n v="539.13294779600005"/>
    <x v="7"/>
  </r>
  <r>
    <x v="13"/>
    <s v="2020-02-21 18:25:17:021243"/>
    <n v="0"/>
    <n v="499.050045684"/>
    <n v="221182517021243"/>
    <n v="0"/>
    <n v="0"/>
    <n v="499.050045684"/>
    <n v="513.949954316"/>
    <x v="7"/>
  </r>
  <r>
    <x v="13"/>
    <s v="2020-02-21 18:25:17:124539"/>
    <n v="0"/>
    <n v="536.82453590399996"/>
    <n v="221182517124539"/>
    <n v="0"/>
    <n v="0"/>
    <n v="536.82453590399996"/>
    <n v="476.17546409600004"/>
    <x v="7"/>
  </r>
  <r>
    <x v="13"/>
    <s v="2020-02-21 18:25:17:227575"/>
    <n v="0"/>
    <n v="776.06297396399998"/>
    <n v="221182517227575"/>
    <n v="0"/>
    <n v="0"/>
    <n v="776.06297396399998"/>
    <n v="236.93702603600002"/>
    <x v="7"/>
  </r>
  <r>
    <x v="13"/>
    <s v="2020-02-21 18:25:17:330617"/>
    <n v="0"/>
    <n v="992.63671789199998"/>
    <n v="221182517330617"/>
    <n v="0"/>
    <n v="0"/>
    <n v="992.63671789199998"/>
    <n v="20.363282108000021"/>
    <x v="7"/>
  </r>
  <r>
    <x v="13"/>
    <s v="2020-02-21 18:25:17:433827"/>
    <n v="0"/>
    <n v="1000.1916159359999"/>
    <n v="221182517433827"/>
    <n v="0"/>
    <n v="0"/>
    <n v="1000.1916159359999"/>
    <n v="12.808384064000052"/>
    <x v="7"/>
  </r>
  <r>
    <x v="13"/>
    <s v="2020-02-21 18:25:17:536929"/>
    <n v="0"/>
    <n v="1009.005663654"/>
    <n v="221182517536929"/>
    <n v="0"/>
    <n v="0"/>
    <n v="1009.005663654"/>
    <n v="3.9943363459999546"/>
    <x v="7"/>
  </r>
  <r>
    <x v="13"/>
    <s v="2020-02-21 18:25:17:639982"/>
    <n v="0"/>
    <n v="978.78607147800005"/>
    <n v="221182517639982"/>
    <n v="0"/>
    <n v="0"/>
    <n v="978.78607147800005"/>
    <n v="34.213928521999946"/>
    <x v="7"/>
  </r>
  <r>
    <x v="13"/>
    <s v="2020-02-21 18:25:17:743168"/>
    <n v="0"/>
    <n v="948.56647930199995"/>
    <n v="221182517743168"/>
    <n v="0"/>
    <n v="0"/>
    <n v="948.56647930199995"/>
    <n v="64.433520698000052"/>
    <x v="7"/>
  </r>
  <r>
    <x v="13"/>
    <s v="2020-02-21 18:25:17:846168"/>
    <n v="0"/>
    <n v="951.08477864999998"/>
    <n v="221182517846168"/>
    <n v="0"/>
    <n v="0"/>
    <n v="951.08477864999998"/>
    <n v="61.915221350000024"/>
    <x v="7"/>
  </r>
  <r>
    <x v="13"/>
    <s v="2020-02-21 18:25:17:949264"/>
    <n v="0"/>
    <n v="961.15797604199997"/>
    <n v="221182517949264"/>
    <n v="0"/>
    <n v="0"/>
    <n v="961.15797604199997"/>
    <n v="51.842023958000027"/>
    <x v="7"/>
  </r>
  <r>
    <x v="13"/>
    <s v="2020-02-21 18:25:18:052573"/>
    <n v="0"/>
    <n v="985.08181984800001"/>
    <n v="221182518052573"/>
    <n v="0"/>
    <n v="0"/>
    <n v="985.08181984800001"/>
    <n v="27.918180151999991"/>
    <x v="7"/>
  </r>
  <r>
    <x v="13"/>
    <s v="2020-02-21 18:25:18:155658"/>
    <n v="0"/>
    <n v="988.85926886999903"/>
    <n v="221182518155658"/>
    <n v="0"/>
    <n v="0"/>
    <n v="988.85926886999903"/>
    <n v="24.140731130000972"/>
    <x v="7"/>
  </r>
  <r>
    <x v="13"/>
    <s v="2020-02-21 18:25:18:258744"/>
    <n v="0"/>
    <n v="1001.45076561"/>
    <n v="221182518258744"/>
    <n v="0"/>
    <n v="0"/>
    <n v="1001.45076561"/>
    <n v="11.549234390000038"/>
    <x v="7"/>
  </r>
  <r>
    <x v="13"/>
    <s v="2020-02-21 18:25:18:361765"/>
    <n v="0"/>
    <n v="1011.523963002"/>
    <n v="221182518361765"/>
    <n v="0"/>
    <n v="0"/>
    <n v="1011.523963002"/>
    <n v="1.4760369980000405"/>
    <x v="7"/>
  </r>
  <r>
    <x v="13"/>
    <s v="2020-02-21 18:25:18:465008"/>
    <n v="0"/>
    <n v="986.34096952200002"/>
    <n v="221182518465008"/>
    <n v="0"/>
    <n v="0"/>
    <n v="986.34096952200002"/>
    <n v="26.659030477999977"/>
    <x v="7"/>
  </r>
  <r>
    <x v="13"/>
    <s v="2020-02-21 18:25:18:568093"/>
    <n v="0"/>
    <n v="961.15797604199997"/>
    <n v="221182518568093"/>
    <n v="0"/>
    <n v="0"/>
    <n v="961.15797604199997"/>
    <n v="51.842023958000027"/>
    <x v="7"/>
  </r>
  <r>
    <x v="13"/>
    <s v="2020-02-21 18:25:18:671161"/>
    <n v="0"/>
    <n v="951.08477864999998"/>
    <n v="221182518671161"/>
    <n v="0"/>
    <n v="0"/>
    <n v="951.08477864999998"/>
    <n v="61.915221350000024"/>
    <x v="7"/>
  </r>
  <r>
    <x v="13"/>
    <s v="2020-02-21 18:25:18:774448"/>
    <n v="0"/>
    <n v="956.12137734600003"/>
    <n v="221182518774448"/>
    <n v="0"/>
    <n v="0"/>
    <n v="956.12137734600003"/>
    <n v="56.878622653999969"/>
    <x v="7"/>
  </r>
  <r>
    <x v="13"/>
    <s v="2020-02-21 18:25:18:877524"/>
    <n v="0"/>
    <n v="981.30437082599997"/>
    <n v="221182518877524"/>
    <n v="0"/>
    <n v="0"/>
    <n v="981.30437082599997"/>
    <n v="31.695629174000032"/>
    <x v="7"/>
  </r>
  <r>
    <x v="13"/>
    <s v="2020-02-21 18:25:18:980529"/>
    <n v="0"/>
    <n v="998.93246626200005"/>
    <n v="221182518980529"/>
    <n v="0"/>
    <n v="0"/>
    <n v="998.93246626200005"/>
    <n v="14.067533737999952"/>
    <x v="7"/>
  </r>
  <r>
    <x v="13"/>
    <s v="2020-02-21 18:25:19:083821"/>
    <n v="0"/>
    <n v="1000.1916159359999"/>
    <n v="221182519083821"/>
    <n v="0"/>
    <n v="0"/>
    <n v="1000.1916159359999"/>
    <n v="12.808384064000052"/>
    <x v="7"/>
  </r>
  <r>
    <x v="13"/>
    <s v="2020-02-21 18:25:19:186914"/>
    <n v="0"/>
    <n v="1006.487364306"/>
    <n v="221182519186914"/>
    <n v="0"/>
    <n v="0"/>
    <n v="1006.487364306"/>
    <n v="6.5126356939999823"/>
    <x v="7"/>
  </r>
  <r>
    <x v="13"/>
    <s v="2020-02-21 18:25:19:290006"/>
    <n v="0"/>
    <n v="1001.45076561"/>
    <n v="221182519290006"/>
    <n v="0"/>
    <n v="0"/>
    <n v="1001.45076561"/>
    <n v="11.549234390000038"/>
    <x v="7"/>
  </r>
  <r>
    <x v="13"/>
    <s v="2020-02-21 18:25:19:393215"/>
    <n v="0"/>
    <n v="977.52692180400004"/>
    <n v="221182519393215"/>
    <n v="0"/>
    <n v="0"/>
    <n v="977.52692180400004"/>
    <n v="35.47307819599996"/>
    <x v="7"/>
  </r>
  <r>
    <x v="13"/>
    <s v="2020-02-21 18:25:19:496326"/>
    <n v="0"/>
    <n v="944.78903028000002"/>
    <n v="221182519496326"/>
    <n v="0"/>
    <n v="0"/>
    <n v="944.78903028000002"/>
    <n v="68.21096971999998"/>
    <x v="7"/>
  </r>
  <r>
    <x v="13"/>
    <s v="2020-02-21 18:25:19:599375"/>
    <n v="0"/>
    <n v="949.82562897599996"/>
    <n v="221182519599375"/>
    <n v="0"/>
    <n v="0"/>
    <n v="949.82562897599996"/>
    <n v="63.174371024000038"/>
    <x v="7"/>
  </r>
  <r>
    <x v="13"/>
    <s v="2020-02-21 18:25:19:702591"/>
    <n v="0"/>
    <n v="966.19457473800003"/>
    <n v="221182519702591"/>
    <n v="0"/>
    <n v="0"/>
    <n v="966.19457473800003"/>
    <n v="46.805425261999972"/>
    <x v="7"/>
  </r>
  <r>
    <x v="13"/>
    <s v="2020-02-21 18:25:19:805675"/>
    <n v="0"/>
    <n v="993.89586756599999"/>
    <n v="221182519805675"/>
    <n v="0"/>
    <n v="0"/>
    <n v="993.89586756599999"/>
    <n v="19.104132434000007"/>
    <x v="7"/>
  </r>
  <r>
    <x v="13"/>
    <s v="2020-02-21 18:25:19:908766"/>
    <n v="0"/>
    <n v="991.37756821799996"/>
    <n v="221182519908766"/>
    <n v="0"/>
    <n v="0"/>
    <n v="991.37756821799996"/>
    <n v="21.622431782000035"/>
    <x v="7"/>
  </r>
  <r>
    <x v="13"/>
    <s v="2020-02-21 18:25:20:012019"/>
    <n v="0"/>
    <n v="998.93246626200005"/>
    <n v="221182520012019"/>
    <n v="0"/>
    <n v="0"/>
    <n v="998.93246626200005"/>
    <n v="14.067533737999952"/>
    <x v="7"/>
  </r>
  <r>
    <x v="13"/>
    <s v="2020-02-21 18:25:20:115040"/>
    <n v="0"/>
    <n v="1010.2648133279999"/>
    <n v="221182520115040"/>
    <n v="0"/>
    <n v="0"/>
    <n v="1010.2648133279999"/>
    <n v="2.7351866720000544"/>
    <x v="7"/>
  </r>
  <r>
    <x v="13"/>
    <s v="2020-02-21 18:25:20:218196"/>
    <n v="0"/>
    <n v="981.30437082599997"/>
    <n v="221182520218196"/>
    <n v="0"/>
    <n v="0"/>
    <n v="981.30437082599997"/>
    <n v="31.695629174000032"/>
    <x v="7"/>
  </r>
  <r>
    <x v="13"/>
    <s v="2020-02-21 18:25:20:321288"/>
    <n v="0"/>
    <n v="952.34392832399999"/>
    <n v="221182520321288"/>
    <n v="0"/>
    <n v="0"/>
    <n v="952.34392832399999"/>
    <n v="60.65607167600001"/>
    <x v="7"/>
  </r>
  <r>
    <x v="13"/>
    <s v="2020-02-21 18:25:20:424600"/>
    <n v="0"/>
    <n v="951.08477864999998"/>
    <n v="221182520424600"/>
    <n v="0"/>
    <n v="0"/>
    <n v="951.08477864999998"/>
    <n v="61.915221350000024"/>
    <x v="7"/>
  </r>
  <r>
    <x v="13"/>
    <s v="2020-02-21 18:25:20:527679"/>
    <n v="0"/>
    <n v="964.93542506400001"/>
    <n v="221182520527679"/>
    <n v="0"/>
    <n v="0"/>
    <n v="964.93542506400001"/>
    <n v="48.064574935999985"/>
    <x v="7"/>
  </r>
  <r>
    <x v="13"/>
    <s v="2020-02-21 18:25:20:630727"/>
    <n v="0"/>
    <n v="990.11841854399995"/>
    <n v="221182520630727"/>
    <n v="0"/>
    <n v="0"/>
    <n v="990.11841854399995"/>
    <n v="22.881581456000049"/>
    <x v="7"/>
  </r>
  <r>
    <x v="13"/>
    <s v="2020-02-21 18:25:20:733984"/>
    <n v="0"/>
    <n v="997.67331658800003"/>
    <n v="221182520733984"/>
    <n v="0"/>
    <n v="0"/>
    <n v="997.67331658800003"/>
    <n v="15.326683411999966"/>
    <x v="7"/>
  </r>
  <r>
    <x v="13"/>
    <s v="2020-02-21 18:25:20:837061"/>
    <n v="0"/>
    <n v="998.93246626200005"/>
    <n v="221182520837061"/>
    <n v="0"/>
    <n v="0"/>
    <n v="998.93246626200005"/>
    <n v="14.067533737999952"/>
    <x v="7"/>
  </r>
  <r>
    <x v="13"/>
    <s v="2020-02-21 18:25:20:940153"/>
    <n v="0"/>
    <n v="1010.2648133279999"/>
    <n v="221182520940153"/>
    <n v="0"/>
    <n v="0"/>
    <n v="1010.2648133279999"/>
    <n v="2.7351866720000544"/>
    <x v="7"/>
  </r>
  <r>
    <x v="13"/>
    <s v="2020-02-21 18:25:21:043401"/>
    <n v="0"/>
    <n v="980.04522115199995"/>
    <n v="221182521043401"/>
    <n v="0"/>
    <n v="0"/>
    <n v="980.04522115199995"/>
    <n v="32.954778848000046"/>
    <x v="7"/>
  </r>
  <r>
    <x v="13"/>
    <s v="2020-02-21 18:25:21:146488"/>
    <n v="0"/>
    <n v="941.01158125799998"/>
    <n v="221182521146488"/>
    <n v="0"/>
    <n v="0"/>
    <n v="941.01158125799998"/>
    <n v="71.988418742000022"/>
    <x v="7"/>
  </r>
  <r>
    <x v="13"/>
    <s v="2020-02-21 18:25:21:249504"/>
    <n v="0"/>
    <n v="948.56647930199995"/>
    <n v="221182521249504"/>
    <n v="0"/>
    <n v="0"/>
    <n v="948.56647930199995"/>
    <n v="64.433520698000052"/>
    <x v="7"/>
  </r>
  <r>
    <x v="13"/>
    <s v="2020-02-21 18:25:21:352725"/>
    <n v="0"/>
    <n v="975.00862245600001"/>
    <n v="221182521352725"/>
    <n v="0"/>
    <n v="0"/>
    <n v="975.00862245600001"/>
    <n v="37.991377543999988"/>
    <x v="7"/>
  </r>
  <r>
    <x v="13"/>
    <s v="2020-02-21 18:25:21:455825"/>
    <n v="0"/>
    <n v="1007.74651398"/>
    <n v="221182521455825"/>
    <n v="0"/>
    <n v="0"/>
    <n v="1007.74651398"/>
    <n v="5.2534860199999684"/>
    <x v="7"/>
  </r>
  <r>
    <x v="13"/>
    <s v="2020-02-21 18:25:21:558895"/>
    <n v="0"/>
    <n v="990.11841854399995"/>
    <n v="221182521558895"/>
    <n v="0"/>
    <n v="0"/>
    <n v="990.11841854399995"/>
    <n v="22.881581456000049"/>
    <x v="7"/>
  </r>
  <r>
    <x v="13"/>
    <s v="2020-02-21 18:25:21:662109"/>
    <n v="0"/>
    <n v="987.60011919600004"/>
    <n v="221182521662109"/>
    <n v="0"/>
    <n v="0"/>
    <n v="987.60011919600004"/>
    <n v="25.399880803999963"/>
    <x v="7"/>
  </r>
  <r>
    <x v="13"/>
    <s v="2020-02-21 18:25:21:765135"/>
    <n v="0"/>
    <n v="991.37756821799996"/>
    <n v="221182521765135"/>
    <n v="0"/>
    <n v="0"/>
    <n v="991.37756821799996"/>
    <n v="21.622431782000035"/>
    <x v="7"/>
  </r>
  <r>
    <x v="13"/>
    <s v="2020-02-21 18:25:21:868376"/>
    <n v="0"/>
    <n v="962.41712571599999"/>
    <n v="221182521868376"/>
    <n v="0"/>
    <n v="0"/>
    <n v="962.41712571599999"/>
    <n v="50.582874284000013"/>
    <x v="7"/>
  </r>
  <r>
    <x v="13"/>
    <s v="2020-02-21 18:25:21:971465"/>
    <n v="0"/>
    <n v="949.82562897599996"/>
    <n v="221182521971465"/>
    <n v="0"/>
    <n v="0"/>
    <n v="949.82562897599996"/>
    <n v="63.174371024000038"/>
    <x v="7"/>
  </r>
  <r>
    <x v="13"/>
    <s v="2020-02-21 18:25:22:074752"/>
    <n v="0"/>
    <n v="907.01454005999994"/>
    <n v="221182522074752"/>
    <n v="0"/>
    <n v="0"/>
    <n v="907.01454005999994"/>
    <n v="105.98545994000006"/>
    <x v="7"/>
  </r>
  <r>
    <x v="13"/>
    <s v="2020-02-21 18:25:22:177904"/>
    <n v="0"/>
    <n v="862.94430147000003"/>
    <n v="221182522177904"/>
    <n v="0"/>
    <n v="0"/>
    <n v="862.94430147000003"/>
    <n v="150.05569852999997"/>
    <x v="7"/>
  </r>
  <r>
    <x v="13"/>
    <s v="2020-02-21 18:25:22:280968"/>
    <n v="0"/>
    <n v="811.31916483600003"/>
    <n v="221182522280968"/>
    <n v="0"/>
    <n v="0"/>
    <n v="811.31916483600003"/>
    <n v="201.68083516399997"/>
    <x v="7"/>
  </r>
  <r>
    <x v="13"/>
    <s v="2020-02-21 18:25:22:384082"/>
    <n v="0"/>
    <n v="743.32508243999996"/>
    <n v="221182522384082"/>
    <n v="0"/>
    <n v="0"/>
    <n v="743.32508243999996"/>
    <n v="269.67491756000004"/>
    <x v="7"/>
  </r>
  <r>
    <x v="13"/>
    <s v="2020-02-21 18:25:22:487188"/>
    <n v="0"/>
    <n v="731.99273537399995"/>
    <n v="221182522487188"/>
    <n v="0"/>
    <n v="0"/>
    <n v="731.99273537399995"/>
    <n v="281.00726462600005"/>
    <x v="7"/>
  </r>
  <r>
    <x v="13"/>
    <s v="2020-02-21 18:25:22:590242"/>
    <n v="0"/>
    <n v="690.44079613199995"/>
    <n v="221182522590242"/>
    <n v="0"/>
    <n v="0"/>
    <n v="690.44079613199995"/>
    <n v="322.55920386800005"/>
    <x v="7"/>
  </r>
  <r>
    <x v="13"/>
    <s v="2020-02-21 18:25:22:693478"/>
    <n v="0"/>
    <n v="657.70290460800004"/>
    <n v="221182522693478"/>
    <n v="0"/>
    <n v="0"/>
    <n v="657.70290460800004"/>
    <n v="355.29709539199996"/>
    <x v="7"/>
  </r>
  <r>
    <x v="13"/>
    <s v="2020-02-21 18:25:22:796555"/>
    <n v="0"/>
    <n v="623.70586341000001"/>
    <n v="221182522796555"/>
    <n v="0"/>
    <n v="0"/>
    <n v="623.70586341000001"/>
    <n v="389.29413658999999"/>
    <x v="7"/>
  </r>
  <r>
    <x v="13"/>
    <s v="2020-02-21 18:25:22:899587"/>
    <n v="0"/>
    <n v="597.26372025600006"/>
    <n v="221182522899587"/>
    <n v="0"/>
    <n v="0"/>
    <n v="597.26372025600006"/>
    <n v="415.73627974399994"/>
    <x v="7"/>
  </r>
  <r>
    <x v="13"/>
    <s v="2020-02-21 18:25:23:002779"/>
    <n v="0"/>
    <n v="565.78497840600005"/>
    <n v="221182523002779"/>
    <n v="0"/>
    <n v="0"/>
    <n v="565.78497840600005"/>
    <n v="447.21502159399995"/>
    <x v="7"/>
  </r>
  <r>
    <x v="13"/>
    <s v="2020-02-21 18:25:23:105869"/>
    <n v="0"/>
    <n v="525.49218883799995"/>
    <n v="221182523105869"/>
    <n v="0"/>
    <n v="0"/>
    <n v="525.49218883799995"/>
    <n v="487.50781116200005"/>
    <x v="7"/>
  </r>
  <r>
    <x v="13"/>
    <s v="2020-02-21 18:25:23:208962"/>
    <n v="0"/>
    <n v="501.56834503200002"/>
    <n v="221182523208962"/>
    <n v="0"/>
    <n v="0"/>
    <n v="501.56834503200002"/>
    <n v="511.43165496799998"/>
    <x v="7"/>
  </r>
  <r>
    <x v="13"/>
    <s v="2020-02-21 18:25:23:312214"/>
    <n v="0"/>
    <n v="488.976848292"/>
    <n v="221182523312214"/>
    <n v="0"/>
    <n v="0"/>
    <n v="488.976848292"/>
    <n v="524.023151708"/>
    <x v="7"/>
  </r>
  <r>
    <x v="13"/>
    <s v="2020-02-21 18:25:23:415276"/>
    <n v="0"/>
    <n v="480.16280057400002"/>
    <n v="221182523415276"/>
    <n v="0"/>
    <n v="0"/>
    <n v="480.16280057400002"/>
    <n v="532.83719942599998"/>
    <x v="7"/>
  </r>
  <r>
    <x v="13"/>
    <s v="2020-02-21 18:25:23:518280"/>
    <n v="0"/>
    <n v="468.83045350800001"/>
    <n v="221182523518280"/>
    <n v="0"/>
    <n v="0"/>
    <n v="468.83045350800001"/>
    <n v="544.16954649199999"/>
    <x v="7"/>
  </r>
  <r>
    <x v="13"/>
    <s v="2020-02-21 18:25:23:621362"/>
    <n v="0"/>
    <n v="452.461507746"/>
    <n v="221182523621362"/>
    <n v="0"/>
    <n v="0"/>
    <n v="452.461507746"/>
    <n v="560.53849225399995"/>
    <x v="7"/>
  </r>
  <r>
    <x v="13"/>
    <s v="2020-02-21 18:25:23:724649"/>
    <n v="0"/>
    <n v="438.61086133200001"/>
    <n v="221182523724649"/>
    <n v="0"/>
    <n v="0"/>
    <n v="438.61086133200001"/>
    <n v="574.38913866799999"/>
    <x v="7"/>
  </r>
  <r>
    <x v="13"/>
    <s v="2020-02-21 18:25:23:827770"/>
    <n v="0"/>
    <n v="433.57426263600001"/>
    <n v="221182523827770"/>
    <n v="0"/>
    <n v="0"/>
    <n v="433.57426263600001"/>
    <n v="579.42573736400004"/>
    <x v="7"/>
  </r>
  <r>
    <x v="13"/>
    <s v="2020-02-21 18:25:23:930883"/>
    <n v="0"/>
    <n v="409.65041882999998"/>
    <n v="221182523930883"/>
    <n v="0"/>
    <n v="0"/>
    <n v="409.65041882999998"/>
    <n v="603.34958116999996"/>
    <x v="7"/>
  </r>
  <r>
    <x v="13"/>
    <s v="2020-02-21 18:25:24:034075"/>
    <n v="0"/>
    <n v="397.05892209000001"/>
    <n v="221182524034075"/>
    <n v="0"/>
    <n v="0"/>
    <n v="397.05892209000001"/>
    <n v="615.94107790999999"/>
    <x v="7"/>
  </r>
  <r>
    <x v="13"/>
    <s v="2020-02-21 18:25:24:137133"/>
    <n v="0"/>
    <n v="385.726575024"/>
    <n v="221182524137133"/>
    <n v="0"/>
    <n v="0"/>
    <n v="385.726575024"/>
    <n v="627.273424976"/>
    <x v="7"/>
  </r>
  <r>
    <x v="13"/>
    <s v="2020-02-21 18:25:24:240224"/>
    <n v="0"/>
    <n v="389.50402404599998"/>
    <n v="221182524240224"/>
    <n v="0"/>
    <n v="0"/>
    <n v="389.50402404599998"/>
    <n v="623.49597595399996"/>
    <x v="7"/>
  </r>
  <r>
    <x v="13"/>
    <s v="2020-02-21 18:25:24:343665"/>
    <n v="0"/>
    <n v="381.94912600200001"/>
    <n v="221182524343665"/>
    <n v="0"/>
    <n v="0"/>
    <n v="381.94912600200001"/>
    <n v="631.05087399800004"/>
    <x v="7"/>
  </r>
  <r>
    <x v="13"/>
    <s v="2020-02-21 18:25:24:446747"/>
    <n v="0"/>
    <n v="379.43082665399999"/>
    <n v="221182524446747"/>
    <n v="0"/>
    <n v="0"/>
    <n v="379.43082665399999"/>
    <n v="633.56917334600007"/>
    <x v="7"/>
  </r>
  <r>
    <x v="13"/>
    <s v="2020-02-21 18:25:24:549810"/>
    <n v="0"/>
    <n v="376.91252730600002"/>
    <n v="221182524549810"/>
    <n v="0"/>
    <n v="0"/>
    <n v="376.91252730600002"/>
    <n v="636.08747269399998"/>
    <x v="7"/>
  </r>
  <r>
    <x v="13"/>
    <s v="2020-02-21 18:25:24:653050"/>
    <n v="0"/>
    <n v="374.39422795799999"/>
    <n v="221182524653050"/>
    <n v="0"/>
    <n v="0"/>
    <n v="374.39422795799999"/>
    <n v="638.60577204200001"/>
    <x v="7"/>
  </r>
  <r>
    <x v="13"/>
    <s v="2020-02-21 18:25:24:756146"/>
    <n v="0"/>
    <n v="366.83932991400002"/>
    <n v="221182524756146"/>
    <n v="0"/>
    <n v="0"/>
    <n v="366.83932991400002"/>
    <n v="646.16067008599998"/>
    <x v="7"/>
  </r>
  <r>
    <x v="13"/>
    <s v="2020-02-21 18:25:24:859229"/>
    <n v="0"/>
    <n v="360.54358154400001"/>
    <n v="221182524859229"/>
    <n v="0"/>
    <n v="0"/>
    <n v="360.54358154400001"/>
    <n v="652.45641845599994"/>
    <x v="7"/>
  </r>
  <r>
    <x v="13"/>
    <s v="2020-02-21 18:25:24:962453"/>
    <n v="0"/>
    <n v="361.80273121800002"/>
    <n v="221182524962453"/>
    <n v="0"/>
    <n v="0"/>
    <n v="361.80273121800002"/>
    <n v="651.19726878200004"/>
    <x v="7"/>
  </r>
  <r>
    <x v="13"/>
    <s v="2020-02-21 18:25:25:065512"/>
    <n v="0"/>
    <n v="356.76613252200002"/>
    <n v="221182525065512"/>
    <n v="0"/>
    <n v="0"/>
    <n v="356.76613252200002"/>
    <n v="656.23386747799998"/>
    <x v="7"/>
  </r>
  <r>
    <x v="13"/>
    <s v="2020-02-21 18:25:25:169009"/>
    <n v="0"/>
    <n v="355.50698284800001"/>
    <n v="221182525169009"/>
    <n v="0"/>
    <n v="0"/>
    <n v="355.50698284800001"/>
    <n v="657.49301715199999"/>
    <x v="7"/>
  </r>
  <r>
    <x v="13"/>
    <s v="2020-02-21 18:25:25:272245"/>
    <n v="0"/>
    <n v="358.02528219599998"/>
    <n v="221182525272245"/>
    <n v="0"/>
    <n v="0"/>
    <n v="358.02528219599998"/>
    <n v="654.97471780399997"/>
    <x v="7"/>
  </r>
  <r>
    <x v="13"/>
    <s v="2020-02-21 18:25:25:375336"/>
    <n v="0"/>
    <n v="358.02528219599998"/>
    <n v="221182525375336"/>
    <n v="0"/>
    <n v="0"/>
    <n v="358.02528219599998"/>
    <n v="654.97471780399997"/>
    <x v="7"/>
  </r>
  <r>
    <x v="13"/>
    <s v="2020-02-21 18:25:25:478440"/>
    <n v="0"/>
    <n v="345.43378545600001"/>
    <n v="221182525478440"/>
    <n v="0"/>
    <n v="0"/>
    <n v="345.43378545600001"/>
    <n v="667.56621454399999"/>
    <x v="7"/>
  </r>
  <r>
    <x v="13"/>
    <s v="2020-02-21 18:25:25:582068"/>
    <n v="0"/>
    <n v="344.174635782"/>
    <n v="221182525582068"/>
    <n v="0"/>
    <n v="0"/>
    <n v="344.174635782"/>
    <n v="668.825364218"/>
    <x v="7"/>
  </r>
  <r>
    <x v="13"/>
    <s v="2020-02-21 18:25:25:685136"/>
    <n v="0"/>
    <n v="345.43378545600001"/>
    <n v="221182525685136"/>
    <n v="0"/>
    <n v="0"/>
    <n v="345.43378545600001"/>
    <n v="667.56621454399999"/>
    <x v="7"/>
  </r>
  <r>
    <x v="13"/>
    <s v="2020-02-21 18:25:25:788186"/>
    <n v="0"/>
    <n v="345.43378545600001"/>
    <n v="221182525788186"/>
    <n v="0"/>
    <n v="0"/>
    <n v="345.43378545600001"/>
    <n v="667.56621454399999"/>
    <x v="7"/>
  </r>
  <r>
    <x v="13"/>
    <s v="2020-02-21 18:25:25:891291"/>
    <n v="0"/>
    <n v="337.87888741199998"/>
    <n v="221182525891291"/>
    <n v="0"/>
    <n v="0"/>
    <n v="337.87888741199998"/>
    <n v="675.12111258799996"/>
    <x v="7"/>
  </r>
  <r>
    <x v="13"/>
    <s v="2020-02-21 18:25:25:994605"/>
    <n v="0"/>
    <n v="339.138037086"/>
    <n v="221182525994605"/>
    <n v="0"/>
    <n v="0"/>
    <n v="339.138037086"/>
    <n v="673.86196291400006"/>
    <x v="7"/>
  </r>
  <r>
    <x v="13"/>
    <s v="2020-02-21 18:25:26:097691"/>
    <n v="0"/>
    <n v="347.95208480399998"/>
    <n v="221182526097691"/>
    <n v="0"/>
    <n v="0"/>
    <n v="347.95208480399998"/>
    <n v="665.04791519600008"/>
    <x v="7"/>
  </r>
  <r>
    <x v="13"/>
    <s v="2020-02-21 18:25:26:200772"/>
    <n v="0"/>
    <n v="350.47038415200001"/>
    <n v="221182526200772"/>
    <n v="0"/>
    <n v="0"/>
    <n v="350.47038415200001"/>
    <n v="662.52961584800005"/>
    <x v="7"/>
  </r>
  <r>
    <x v="13"/>
    <s v="2020-02-21 18:25:26:303985"/>
    <n v="0"/>
    <n v="349.21123447799999"/>
    <n v="221182526303985"/>
    <n v="0"/>
    <n v="0"/>
    <n v="349.21123447799999"/>
    <n v="663.78876552199995"/>
    <x v="7"/>
  </r>
  <r>
    <x v="13"/>
    <s v="2020-02-21 18:25:26:407052"/>
    <n v="0"/>
    <n v="349.21123447799999"/>
    <n v="221182526407052"/>
    <n v="0"/>
    <n v="0"/>
    <n v="349.21123447799999"/>
    <n v="663.78876552199995"/>
    <x v="7"/>
  </r>
  <r>
    <x v="13"/>
    <s v="2020-02-21 18:25:26:510191"/>
    <n v="0"/>
    <n v="351.72953382600002"/>
    <n v="221182526510191"/>
    <n v="0"/>
    <n v="0"/>
    <n v="351.72953382600002"/>
    <n v="661.27046617399992"/>
    <x v="7"/>
  </r>
  <r>
    <x v="13"/>
    <s v="2020-02-21 18:25:26:613452"/>
    <n v="0"/>
    <n v="354.24783317399999"/>
    <n v="221182526613452"/>
    <n v="0"/>
    <n v="0"/>
    <n v="354.24783317399999"/>
    <n v="658.75216682600001"/>
    <x v="7"/>
  </r>
  <r>
    <x v="13"/>
    <s v="2020-02-21 18:25:26:716540"/>
    <n v="0"/>
    <n v="355.50698284800001"/>
    <n v="221182526716540"/>
    <n v="0"/>
    <n v="0"/>
    <n v="355.50698284800001"/>
    <n v="657.49301715199999"/>
    <x v="7"/>
  </r>
  <r>
    <x v="13"/>
    <s v="2020-02-21 18:25:26:819584"/>
    <n v="0"/>
    <n v="356.76613252200002"/>
    <n v="221182526819584"/>
    <n v="0"/>
    <n v="0"/>
    <n v="356.76613252200002"/>
    <n v="656.23386747799998"/>
    <x v="7"/>
  </r>
  <r>
    <x v="13"/>
    <s v="2020-02-21 18:25:26:922797"/>
    <n v="0"/>
    <n v="358.02528219599998"/>
    <n v="221182526922797"/>
    <n v="0"/>
    <n v="0"/>
    <n v="358.02528219599998"/>
    <n v="654.97471780399997"/>
    <x v="7"/>
  </r>
  <r>
    <x v="13"/>
    <s v="2020-02-21 18:25:27:025902"/>
    <n v="0"/>
    <n v="355.50698284800001"/>
    <n v="221182527025902"/>
    <n v="0"/>
    <n v="0"/>
    <n v="355.50698284800001"/>
    <n v="657.49301715199999"/>
    <x v="7"/>
  </r>
  <r>
    <x v="13"/>
    <s v="2020-02-21 18:25:27:128994"/>
    <n v="0"/>
    <n v="351.72953382600002"/>
    <n v="221182527128994"/>
    <n v="0"/>
    <n v="0"/>
    <n v="351.72953382600002"/>
    <n v="661.27046617399992"/>
    <x v="7"/>
  </r>
  <r>
    <x v="13"/>
    <s v="2020-02-21 18:25:27:232237"/>
    <n v="0"/>
    <n v="351.72953382600002"/>
    <n v="221182527232237"/>
    <n v="0"/>
    <n v="0"/>
    <n v="351.72953382600002"/>
    <n v="661.27046617399992"/>
    <x v="7"/>
  </r>
  <r>
    <x v="13"/>
    <s v="2020-02-21 18:25:27:335373"/>
    <n v="0"/>
    <n v="354.24783317399999"/>
    <n v="221182527335373"/>
    <n v="0"/>
    <n v="0"/>
    <n v="354.24783317399999"/>
    <n v="658.75216682600001"/>
    <x v="7"/>
  </r>
  <r>
    <x v="13"/>
    <s v="2020-02-21 18:25:27:438386"/>
    <n v="0"/>
    <n v="355.50698284800001"/>
    <n v="221182527438386"/>
    <n v="0"/>
    <n v="0"/>
    <n v="355.50698284800001"/>
    <n v="657.49301715199999"/>
    <x v="7"/>
  </r>
  <r>
    <x v="13"/>
    <s v="2020-02-21 18:25:27:541446"/>
    <n v="0"/>
    <n v="351.72953382600002"/>
    <n v="221182527541446"/>
    <n v="0"/>
    <n v="0"/>
    <n v="351.72953382600002"/>
    <n v="661.27046617399992"/>
    <x v="7"/>
  </r>
  <r>
    <x v="13"/>
    <s v="2020-02-21 18:25:27:644795"/>
    <n v="0"/>
    <n v="352.98868349999998"/>
    <n v="221182527644795"/>
    <n v="0"/>
    <n v="0"/>
    <n v="352.98868349999998"/>
    <n v="660.01131650000002"/>
    <x v="7"/>
  </r>
  <r>
    <x v="13"/>
    <s v="2020-02-21 18:25:27:747907"/>
    <n v="0"/>
    <n v="360.54358154400001"/>
    <n v="221182527747907"/>
    <n v="0"/>
    <n v="0"/>
    <n v="360.54358154400001"/>
    <n v="652.45641845599994"/>
    <x v="7"/>
  </r>
  <r>
    <x v="13"/>
    <s v="2020-02-21 18:25:27:849755"/>
    <n v="0"/>
    <n v="360.54358154400001"/>
    <n v="221182527849755"/>
    <n v="0"/>
    <n v="0"/>
    <n v="360.54358154400001"/>
    <n v="652.45641845599994"/>
    <x v="7"/>
  </r>
  <r>
    <x v="13"/>
    <s v="2020-02-21 18:25:27:953047"/>
    <n v="0"/>
    <n v="349.21123447799999"/>
    <n v="221182527953047"/>
    <n v="0"/>
    <n v="0"/>
    <n v="349.21123447799999"/>
    <n v="663.78876552199995"/>
    <x v="7"/>
  </r>
  <r>
    <x v="13"/>
    <s v="2020-02-21 18:25:28:056201"/>
    <n v="0"/>
    <n v="349.21123447799999"/>
    <n v="221182528056201"/>
    <n v="0"/>
    <n v="0"/>
    <n v="349.21123447799999"/>
    <n v="663.78876552199995"/>
    <x v="7"/>
  </r>
  <r>
    <x v="13"/>
    <s v="2020-02-21 18:25:28:159300"/>
    <n v="0"/>
    <n v="344.174635782"/>
    <n v="221182528159300"/>
    <n v="0"/>
    <n v="0"/>
    <n v="344.174635782"/>
    <n v="668.825364218"/>
    <x v="7"/>
  </r>
  <r>
    <x v="13"/>
    <s v="2020-02-21 18:25:28:262564"/>
    <n v="0"/>
    <n v="340.39718676000001"/>
    <n v="221182528262564"/>
    <n v="0"/>
    <n v="0"/>
    <n v="340.39718676000001"/>
    <n v="672.60281323999993"/>
    <x v="7"/>
  </r>
  <r>
    <x v="13"/>
    <s v="2020-02-21 18:25:28:365671"/>
    <n v="0"/>
    <n v="341.65633643400002"/>
    <n v="221182528365671"/>
    <n v="0"/>
    <n v="0"/>
    <n v="341.65633643400002"/>
    <n v="671.34366356600003"/>
    <x v="7"/>
  </r>
  <r>
    <x v="13"/>
    <s v="2020-02-21 18:25:28:468790"/>
    <n v="0"/>
    <n v="349.21123447799999"/>
    <n v="221182528468790"/>
    <n v="0"/>
    <n v="0"/>
    <n v="349.21123447799999"/>
    <n v="663.78876552199995"/>
    <x v="7"/>
  </r>
  <r>
    <x v="13"/>
    <s v="2020-02-21 18:25:28:571998"/>
    <n v="0"/>
    <n v="352.98868349999998"/>
    <n v="221182528571998"/>
    <n v="0"/>
    <n v="0"/>
    <n v="352.98868349999998"/>
    <n v="660.01131650000002"/>
    <x v="7"/>
  </r>
  <r>
    <x v="13"/>
    <s v="2020-02-21 18:25:28:675074"/>
    <n v="0"/>
    <n v="351.72953382600002"/>
    <n v="221182528675074"/>
    <n v="0"/>
    <n v="0"/>
    <n v="351.72953382600002"/>
    <n v="661.27046617399992"/>
    <x v="7"/>
  </r>
  <r>
    <x v="13"/>
    <s v="2020-02-21 18:25:28:778146"/>
    <n v="0"/>
    <n v="350.47038415200001"/>
    <n v="221182528778146"/>
    <n v="0"/>
    <n v="0"/>
    <n v="350.47038415200001"/>
    <n v="662.52961584800005"/>
    <x v="7"/>
  </r>
  <r>
    <x v="13"/>
    <s v="2020-02-21 18:25:28:881245"/>
    <n v="0"/>
    <n v="350.47038415200001"/>
    <n v="221182528881245"/>
    <n v="0"/>
    <n v="0"/>
    <n v="350.47038415200001"/>
    <n v="662.52961584800005"/>
    <x v="7"/>
  </r>
  <r>
    <x v="13"/>
    <s v="2020-02-21 18:25:28:984540"/>
    <n v="0"/>
    <n v="351.72953382600002"/>
    <n v="221182528984540"/>
    <n v="0"/>
    <n v="0"/>
    <n v="351.72953382600002"/>
    <n v="661.27046617399992"/>
    <x v="7"/>
  </r>
  <r>
    <x v="13"/>
    <s v="2020-02-21 18:25:29:087623"/>
    <n v="0"/>
    <n v="351.72953382600002"/>
    <n v="221182529087623"/>
    <n v="0"/>
    <n v="0"/>
    <n v="351.72953382600002"/>
    <n v="661.27046617399992"/>
    <x v="7"/>
  </r>
  <r>
    <x v="13"/>
    <s v="2020-02-21 18:25:29:190626"/>
    <n v="0"/>
    <n v="352.98868349999998"/>
    <n v="221182529190626"/>
    <n v="0"/>
    <n v="0"/>
    <n v="352.98868349999998"/>
    <n v="660.01131650000002"/>
    <x v="7"/>
  </r>
  <r>
    <x v="13"/>
    <s v="2020-02-21 18:25:29:293831"/>
    <n v="0"/>
    <n v="354.24783317399999"/>
    <n v="221182529293831"/>
    <n v="0"/>
    <n v="0"/>
    <n v="354.24783317399999"/>
    <n v="658.75216682600001"/>
    <x v="7"/>
  </r>
  <r>
    <x v="13"/>
    <s v="2020-02-21 18:25:29:396902"/>
    <n v="0"/>
    <n v="355.50698284800001"/>
    <n v="221182529396902"/>
    <n v="0"/>
    <n v="0"/>
    <n v="355.50698284800001"/>
    <n v="657.49301715199999"/>
    <x v="7"/>
  </r>
  <r>
    <x v="13"/>
    <s v="2020-02-21 18:25:29:499995"/>
    <n v="0"/>
    <n v="356.76613252200002"/>
    <n v="221182529499995"/>
    <n v="0"/>
    <n v="0"/>
    <n v="356.76613252200002"/>
    <n v="656.23386747799998"/>
    <x v="7"/>
  </r>
  <r>
    <x v="13"/>
    <s v="2020-02-21 18:25:29:603330"/>
    <n v="0"/>
    <n v="359.28443186999999"/>
    <n v="221182529603330"/>
    <n v="0"/>
    <n v="0"/>
    <n v="359.28443186999999"/>
    <n v="653.71556813000007"/>
    <x v="7"/>
  </r>
  <r>
    <x v="13"/>
    <s v="2020-02-21 18:25:29:706397"/>
    <n v="0"/>
    <n v="358.02528219599998"/>
    <n v="221182529706397"/>
    <n v="0"/>
    <n v="0"/>
    <n v="358.02528219599998"/>
    <n v="654.97471780399997"/>
    <x v="7"/>
  </r>
  <r>
    <x v="13"/>
    <s v="2020-02-21 18:25:29:809512"/>
    <n v="0"/>
    <n v="354.24783317399999"/>
    <n v="221182529809512"/>
    <n v="0"/>
    <n v="0"/>
    <n v="354.24783317399999"/>
    <n v="658.75216682600001"/>
    <x v="7"/>
  </r>
  <r>
    <x v="13"/>
    <s v="2020-02-21 18:25:29:912774"/>
    <n v="0"/>
    <n v="352.98868349999998"/>
    <n v="221182529912774"/>
    <n v="0"/>
    <n v="0"/>
    <n v="352.98868349999998"/>
    <n v="660.01131650000002"/>
    <x v="7"/>
  </r>
  <r>
    <x v="13"/>
    <s v="2020-02-21 18:25:30:015886"/>
    <n v="0"/>
    <n v="352.98868349999998"/>
    <n v="221182530015886"/>
    <n v="0"/>
    <n v="0"/>
    <n v="352.98868349999998"/>
    <n v="660.01131650000002"/>
    <x v="7"/>
  </r>
  <r>
    <x v="13"/>
    <s v="2020-02-21 18:25:30:118983"/>
    <n v="0"/>
    <n v="355.50698284800001"/>
    <n v="221182530118983"/>
    <n v="0"/>
    <n v="0"/>
    <n v="355.50698284800001"/>
    <n v="657.49301715199999"/>
    <x v="7"/>
  </r>
  <r>
    <x v="13"/>
    <s v="2020-02-21 18:25:30:222223"/>
    <n v="0"/>
    <n v="358.02528219599998"/>
    <n v="221182530222223"/>
    <n v="0"/>
    <n v="0"/>
    <n v="358.02528219599998"/>
    <n v="654.97471780399997"/>
    <x v="7"/>
  </r>
  <r>
    <x v="13"/>
    <s v="2020-02-21 18:25:30:325231"/>
    <n v="0"/>
    <n v="358.02528219599998"/>
    <n v="221182530325231"/>
    <n v="0"/>
    <n v="0"/>
    <n v="358.02528219599998"/>
    <n v="654.97471780399997"/>
    <x v="7"/>
  </r>
  <r>
    <x v="13"/>
    <s v="2020-02-21 18:25:30:428333"/>
    <n v="0"/>
    <n v="355.50698284800001"/>
    <n v="221182530428333"/>
    <n v="0"/>
    <n v="0"/>
    <n v="355.50698284800001"/>
    <n v="657.49301715199999"/>
    <x v="7"/>
  </r>
  <r>
    <x v="13"/>
    <s v="2020-02-21 18:25:30:531423"/>
    <n v="0"/>
    <n v="354.24783317399999"/>
    <n v="221182530531423"/>
    <n v="0"/>
    <n v="0"/>
    <n v="354.24783317399999"/>
    <n v="658.75216682600001"/>
    <x v="7"/>
  </r>
  <r>
    <x v="13"/>
    <s v="2020-02-21 18:25:30:634755"/>
    <n v="0"/>
    <n v="354.24783317399999"/>
    <n v="221182530634755"/>
    <n v="0"/>
    <n v="0"/>
    <n v="354.24783317399999"/>
    <n v="658.75216682600001"/>
    <x v="7"/>
  </r>
  <r>
    <x v="13"/>
    <s v="2020-02-21 18:25:30:737853"/>
    <n v="0"/>
    <n v="356.76613252200002"/>
    <n v="221182530737853"/>
    <n v="0"/>
    <n v="0"/>
    <n v="356.76613252200002"/>
    <n v="656.23386747799998"/>
    <x v="7"/>
  </r>
  <r>
    <x v="13"/>
    <s v="2020-02-21 18:25:30:840872"/>
    <n v="0"/>
    <n v="356.76613252200002"/>
    <n v="221182530840872"/>
    <n v="0"/>
    <n v="0"/>
    <n v="356.76613252200002"/>
    <n v="656.23386747799998"/>
    <x v="7"/>
  </r>
  <r>
    <x v="13"/>
    <s v="2020-02-21 18:25:30:944068"/>
    <n v="0"/>
    <n v="351.72953382600002"/>
    <n v="221182530944068"/>
    <n v="0"/>
    <n v="0"/>
    <n v="351.72953382600002"/>
    <n v="661.27046617399992"/>
    <x v="7"/>
  </r>
  <r>
    <x v="13"/>
    <s v="2020-02-21 18:25:31:047170"/>
    <n v="0"/>
    <n v="346.69293513000002"/>
    <n v="221182531047170"/>
    <n v="0"/>
    <n v="0"/>
    <n v="346.69293513000002"/>
    <n v="666.30706486999998"/>
    <x v="7"/>
  </r>
  <r>
    <x v="13"/>
    <s v="2020-02-21 18:25:31:150679"/>
    <n v="0"/>
    <n v="342.91548610799998"/>
    <n v="221182531150679"/>
    <n v="0"/>
    <n v="0"/>
    <n v="342.91548610799998"/>
    <n v="670.08451389200002"/>
    <x v="7"/>
  </r>
  <r>
    <x v="13"/>
    <s v="2020-02-21 18:25:31:253888"/>
    <n v="0"/>
    <n v="341.65633643400002"/>
    <n v="221182531253888"/>
    <n v="0"/>
    <n v="0"/>
    <n v="341.65633643400002"/>
    <n v="671.34366356600003"/>
    <x v="7"/>
  </r>
  <r>
    <x v="13"/>
    <s v="2020-02-21 18:25:31:356933"/>
    <n v="0"/>
    <n v="339.138037086"/>
    <n v="221182531356933"/>
    <n v="0"/>
    <n v="0"/>
    <n v="339.138037086"/>
    <n v="673.86196291400006"/>
    <x v="7"/>
  </r>
  <r>
    <x v="13"/>
    <s v="2020-02-21 18:25:31:459938"/>
    <n v="0"/>
    <n v="336.61973773800003"/>
    <n v="221182531459938"/>
    <n v="0"/>
    <n v="0"/>
    <n v="336.61973773800003"/>
    <n v="676.38026226199997"/>
    <x v="7"/>
  </r>
  <r>
    <x v="13"/>
    <s v="2020-02-21 18:25:31:563228"/>
    <n v="0"/>
    <n v="332.84228871599998"/>
    <n v="221182531563228"/>
    <n v="0"/>
    <n v="0"/>
    <n v="332.84228871599998"/>
    <n v="680.15771128400002"/>
    <x v="7"/>
  </r>
  <r>
    <x v="13"/>
    <s v="2020-02-21 18:25:31:666337"/>
    <n v="0"/>
    <n v="330.32398936800001"/>
    <n v="221182531666337"/>
    <n v="0"/>
    <n v="0"/>
    <n v="330.32398936800001"/>
    <n v="682.67601063200004"/>
    <x v="7"/>
  </r>
  <r>
    <x v="13"/>
    <s v="2020-02-21 18:25:31:769449"/>
    <n v="0"/>
    <n v="326.54654034599997"/>
    <n v="221182531769449"/>
    <n v="0"/>
    <n v="0"/>
    <n v="326.54654034599997"/>
    <n v="686.45345965399997"/>
    <x v="7"/>
  </r>
  <r>
    <x v="13"/>
    <s v="2020-02-21 18:25:31:872820"/>
    <n v="0"/>
    <n v="322.76909132399999"/>
    <n v="221182531872820"/>
    <n v="0"/>
    <n v="0"/>
    <n v="322.76909132399999"/>
    <n v="690.23090867600001"/>
    <x v="7"/>
  </r>
  <r>
    <x v="13"/>
    <s v="2020-02-21 18:25:31:975869"/>
    <n v="0"/>
    <n v="318.991642302"/>
    <n v="221182531975869"/>
    <n v="0"/>
    <n v="0"/>
    <n v="318.991642302"/>
    <n v="694.00835769800005"/>
    <x v="7"/>
  </r>
  <r>
    <x v="13"/>
    <s v="2020-02-21 18:25:32:078924"/>
    <n v="0"/>
    <n v="317.73249262799999"/>
    <n v="221182532078924"/>
    <n v="0"/>
    <n v="0"/>
    <n v="317.73249262799999"/>
    <n v="695.26750737199995"/>
    <x v="7"/>
  </r>
  <r>
    <x v="13"/>
    <s v="2020-02-21 18:25:32:182210"/>
    <n v="0"/>
    <n v="317.73249262799999"/>
    <n v="221182532182210"/>
    <n v="0"/>
    <n v="0"/>
    <n v="317.73249262799999"/>
    <n v="695.26750737199995"/>
    <x v="7"/>
  </r>
  <r>
    <x v="13"/>
    <s v="2020-02-21 18:25:32:285315"/>
    <n v="0"/>
    <n v="318.991642302"/>
    <n v="221182532285315"/>
    <n v="0"/>
    <n v="0"/>
    <n v="318.991642302"/>
    <n v="694.00835769800005"/>
    <x v="7"/>
  </r>
  <r>
    <x v="13"/>
    <s v="2020-02-21 18:25:32:388421"/>
    <n v="0"/>
    <n v="317.73249262799999"/>
    <n v="221182532388421"/>
    <n v="0"/>
    <n v="0"/>
    <n v="317.73249262799999"/>
    <n v="695.26750737199995"/>
    <x v="7"/>
  </r>
  <r>
    <x v="13"/>
    <s v="2020-02-21 18:25:32:491503"/>
    <n v="0"/>
    <n v="316.47334295399997"/>
    <n v="221182532491503"/>
    <n v="0"/>
    <n v="0"/>
    <n v="316.47334295399997"/>
    <n v="696.52665704600008"/>
    <x v="7"/>
  </r>
  <r>
    <x v="13"/>
    <s v="2020-02-21 18:25:32:594744"/>
    <n v="0"/>
    <n v="313.955043606"/>
    <n v="221182532594744"/>
    <n v="0"/>
    <n v="0"/>
    <n v="313.955043606"/>
    <n v="699.044956394"/>
    <x v="7"/>
  </r>
  <r>
    <x v="13"/>
    <s v="2020-02-21 18:25:32:697864"/>
    <n v="0"/>
    <n v="313.955043606"/>
    <n v="221182532697864"/>
    <n v="0"/>
    <n v="0"/>
    <n v="313.955043606"/>
    <n v="699.044956394"/>
    <x v="7"/>
  </r>
  <r>
    <x v="13"/>
    <s v="2020-02-21 18:25:32:800960"/>
    <n v="0"/>
    <n v="315.21419328000002"/>
    <n v="221182532800960"/>
    <n v="0"/>
    <n v="0"/>
    <n v="315.21419328000002"/>
    <n v="697.78580671999998"/>
    <x v="7"/>
  </r>
  <r>
    <x v="13"/>
    <s v="2020-02-21 18:25:32:904168"/>
    <n v="0"/>
    <n v="317.73249262799999"/>
    <n v="221182532904168"/>
    <n v="0"/>
    <n v="0"/>
    <n v="317.73249262799999"/>
    <n v="695.26750737199995"/>
    <x v="7"/>
  </r>
  <r>
    <x v="13"/>
    <s v="2020-02-21 18:25:33:007264"/>
    <n v="0"/>
    <n v="317.73249262799999"/>
    <n v="221182533007264"/>
    <n v="0"/>
    <n v="0"/>
    <n v="317.73249262799999"/>
    <n v="695.26750737199995"/>
    <x v="7"/>
  </r>
  <r>
    <x v="13"/>
    <s v="2020-02-21 18:25:33:110283"/>
    <n v="0"/>
    <n v="316.47334295399997"/>
    <n v="221182533110283"/>
    <n v="0"/>
    <n v="0"/>
    <n v="316.47334295399997"/>
    <n v="696.52665704600008"/>
    <x v="7"/>
  </r>
  <r>
    <x v="13"/>
    <s v="2020-02-21 18:25:33:213510"/>
    <n v="0"/>
    <n v="316.47334295399997"/>
    <n v="221182533213510"/>
    <n v="0"/>
    <n v="0"/>
    <n v="316.47334295399997"/>
    <n v="696.52665704600008"/>
    <x v="7"/>
  </r>
  <r>
    <x v="13"/>
    <s v="2020-02-21 18:25:33:316619"/>
    <n v="0"/>
    <n v="313.955043606"/>
    <n v="221182533316619"/>
    <n v="0"/>
    <n v="0"/>
    <n v="313.955043606"/>
    <n v="699.044956394"/>
    <x v="7"/>
  </r>
  <r>
    <x v="13"/>
    <s v="2020-02-21 18:25:33:419706"/>
    <n v="0"/>
    <n v="313.955043606"/>
    <n v="221182533419706"/>
    <n v="0"/>
    <n v="0"/>
    <n v="313.955043606"/>
    <n v="699.044956394"/>
    <x v="7"/>
  </r>
  <r>
    <x v="13"/>
    <s v="2020-02-21 18:25:33:522963"/>
    <n v="0"/>
    <n v="313.955043606"/>
    <n v="221182533522963"/>
    <n v="0"/>
    <n v="0"/>
    <n v="313.955043606"/>
    <n v="699.044956394"/>
    <x v="7"/>
  </r>
  <r>
    <x v="13"/>
    <s v="2020-02-21 18:25:33:626147"/>
    <n v="0"/>
    <n v="312.69589393199999"/>
    <n v="221182533626147"/>
    <n v="0"/>
    <n v="0"/>
    <n v="312.69589393199999"/>
    <n v="700.30410606800001"/>
    <x v="7"/>
  </r>
  <r>
    <x v="13"/>
    <s v="2020-02-21 18:25:33:729185"/>
    <n v="0"/>
    <n v="312.69589393199999"/>
    <n v="221182533729185"/>
    <n v="0"/>
    <n v="0"/>
    <n v="312.69589393199999"/>
    <n v="700.30410606800001"/>
    <x v="7"/>
  </r>
  <r>
    <x v="13"/>
    <s v="2020-02-21 18:25:33:832486"/>
    <n v="0"/>
    <n v="311.43674425799998"/>
    <n v="221182533832486"/>
    <n v="0"/>
    <n v="0"/>
    <n v="311.43674425799998"/>
    <n v="701.56325574200002"/>
    <x v="7"/>
  </r>
  <r>
    <x v="13"/>
    <s v="2020-02-21 18:25:33:935628"/>
    <n v="0"/>
    <n v="312.69589393199999"/>
    <n v="221182533935628"/>
    <n v="0"/>
    <n v="0"/>
    <n v="312.69589393199999"/>
    <n v="700.30410606800001"/>
    <x v="7"/>
  </r>
  <r>
    <x v="13"/>
    <s v="2020-02-21 18:25:34:038722"/>
    <n v="0"/>
    <n v="313.955043606"/>
    <n v="221182534038722"/>
    <n v="0"/>
    <n v="0"/>
    <n v="313.955043606"/>
    <n v="699.044956394"/>
    <x v="7"/>
  </r>
  <r>
    <x v="13"/>
    <s v="2020-02-21 18:25:34:141977"/>
    <n v="0"/>
    <n v="312.69589393199999"/>
    <n v="221182534141977"/>
    <n v="0"/>
    <n v="0"/>
    <n v="312.69589393199999"/>
    <n v="700.30410606800001"/>
    <x v="7"/>
  </r>
  <r>
    <x v="13"/>
    <s v="2020-02-21 18:25:34:245005"/>
    <n v="0"/>
    <n v="307.65929523599999"/>
    <n v="221182534245005"/>
    <n v="0"/>
    <n v="0"/>
    <n v="307.65929523599999"/>
    <n v="705.34070476400007"/>
    <x v="7"/>
  </r>
  <r>
    <x v="13"/>
    <s v="2020-02-21 18:25:34:348070"/>
    <n v="0"/>
    <n v="306.40014556199998"/>
    <n v="221182534348070"/>
    <n v="0"/>
    <n v="0"/>
    <n v="306.40014556199998"/>
    <n v="706.59985443799997"/>
    <x v="7"/>
  </r>
  <r>
    <x v="13"/>
    <s v="2020-02-21 18:25:34:451558"/>
    <n v="0"/>
    <n v="306.40014556199998"/>
    <n v="221182534451558"/>
    <n v="0"/>
    <n v="0"/>
    <n v="306.40014556199998"/>
    <n v="706.59985443799997"/>
    <x v="7"/>
  </r>
  <r>
    <x v="13"/>
    <s v="2020-02-21 18:25:34:554840"/>
    <n v="0"/>
    <n v="312.69589393199999"/>
    <n v="221182534554840"/>
    <n v="0"/>
    <n v="0"/>
    <n v="312.69589393199999"/>
    <n v="700.30410606800001"/>
    <x v="7"/>
  </r>
  <r>
    <x v="13"/>
    <s v="2020-02-21 18:25:34:657936"/>
    <n v="0"/>
    <n v="313.955043606"/>
    <n v="221182534657936"/>
    <n v="0"/>
    <n v="0"/>
    <n v="313.955043606"/>
    <n v="699.044956394"/>
    <x v="7"/>
  </r>
  <r>
    <x v="13"/>
    <s v="2020-02-21 18:25:34:760971"/>
    <n v="0"/>
    <n v="315.21419328000002"/>
    <n v="221182534760971"/>
    <n v="0"/>
    <n v="0"/>
    <n v="315.21419328000002"/>
    <n v="697.78580671999998"/>
    <x v="7"/>
  </r>
  <r>
    <x v="13"/>
    <s v="2020-02-21 18:25:34:864153"/>
    <n v="0"/>
    <n v="315.21419328000002"/>
    <n v="221182534864153"/>
    <n v="0"/>
    <n v="0"/>
    <n v="315.21419328000002"/>
    <n v="697.78580671999998"/>
    <x v="7"/>
  </r>
  <r>
    <x v="13"/>
    <s v="2020-02-21 18:25:34:967241"/>
    <n v="0"/>
    <n v="318.991642302"/>
    <n v="221182534967241"/>
    <n v="0"/>
    <n v="0"/>
    <n v="318.991642302"/>
    <n v="694.00835769800005"/>
    <x v="7"/>
  </r>
  <r>
    <x v="13"/>
    <s v="2020-02-21 18:25:35:070369"/>
    <n v="0"/>
    <n v="322.76909132399999"/>
    <n v="221182535070369"/>
    <n v="0"/>
    <n v="0"/>
    <n v="322.76909132399999"/>
    <n v="690.23090867600001"/>
    <x v="7"/>
  </r>
  <r>
    <x v="13"/>
    <s v="2020-02-21 18:25:35:173639"/>
    <n v="0"/>
    <n v="326.54654034599997"/>
    <n v="221182535173639"/>
    <n v="0"/>
    <n v="0"/>
    <n v="326.54654034599997"/>
    <n v="686.45345965399997"/>
    <x v="7"/>
  </r>
  <r>
    <x v="13"/>
    <s v="2020-02-21 18:25:35:276746"/>
    <n v="0"/>
    <n v="326.54654034599997"/>
    <n v="221182535276746"/>
    <n v="0"/>
    <n v="0"/>
    <n v="326.54654034599997"/>
    <n v="686.45345965399997"/>
    <x v="7"/>
  </r>
  <r>
    <x v="13"/>
    <s v="2020-02-21 18:25:35:379755"/>
    <n v="0"/>
    <n v="325.28739067200002"/>
    <n v="221182535379755"/>
    <n v="0"/>
    <n v="0"/>
    <n v="325.28739067200002"/>
    <n v="687.71260932799998"/>
    <x v="7"/>
  </r>
  <r>
    <x v="13"/>
    <s v="2020-02-21 18:25:35:483062"/>
    <n v="0"/>
    <n v="322.76909132399999"/>
    <n v="221182535483062"/>
    <n v="0"/>
    <n v="0"/>
    <n v="322.76909132399999"/>
    <n v="690.23090867600001"/>
    <x v="7"/>
  </r>
  <r>
    <x v="13"/>
    <s v="2020-02-21 18:25:35:586211"/>
    <n v="0"/>
    <n v="322.76909132399999"/>
    <n v="221182535586211"/>
    <n v="0"/>
    <n v="0"/>
    <n v="322.76909132399999"/>
    <n v="690.23090867600001"/>
    <x v="7"/>
  </r>
  <r>
    <x v="13"/>
    <s v="2020-02-21 18:25:35:689315"/>
    <n v="0"/>
    <n v="326.54654034599997"/>
    <n v="221182535689315"/>
    <n v="0"/>
    <n v="0"/>
    <n v="326.54654034599997"/>
    <n v="686.45345965399997"/>
    <x v="7"/>
  </r>
  <r>
    <x v="13"/>
    <s v="2020-02-21 18:25:35:792570"/>
    <n v="0"/>
    <n v="330.32398936800001"/>
    <n v="221182535792570"/>
    <n v="0"/>
    <n v="0"/>
    <n v="330.32398936800001"/>
    <n v="682.67601063200004"/>
    <x v="7"/>
  </r>
  <r>
    <x v="13"/>
    <s v="2020-02-21 18:25:35:895607"/>
    <n v="0"/>
    <n v="337.87888741199998"/>
    <n v="221182535895607"/>
    <n v="0"/>
    <n v="0"/>
    <n v="337.87888741199998"/>
    <n v="675.12111258799996"/>
    <x v="7"/>
  </r>
  <r>
    <x v="13"/>
    <s v="2020-02-21 18:25:35:998668"/>
    <n v="0"/>
    <n v="345.43378545600001"/>
    <n v="221182535998668"/>
    <n v="0"/>
    <n v="0"/>
    <n v="345.43378545600001"/>
    <n v="667.56621454399999"/>
    <x v="7"/>
  </r>
  <r>
    <x v="13"/>
    <s v="2020-02-21 18:25:36:101737"/>
    <n v="0"/>
    <n v="360.54358154400001"/>
    <n v="221182536101737"/>
    <n v="0"/>
    <n v="0"/>
    <n v="360.54358154400001"/>
    <n v="652.45641845599994"/>
    <x v="7"/>
  </r>
  <r>
    <x v="13"/>
    <s v="2020-02-21 18:25:36:204993"/>
    <n v="0"/>
    <n v="378.17167697999997"/>
    <n v="221182536204993"/>
    <n v="0"/>
    <n v="0"/>
    <n v="378.17167697999997"/>
    <n v="634.82832301999997"/>
    <x v="7"/>
  </r>
  <r>
    <x v="13"/>
    <s v="2020-02-21 18:25:36:308091"/>
    <n v="0"/>
    <n v="398.31807176400002"/>
    <n v="221182536308091"/>
    <n v="0"/>
    <n v="0"/>
    <n v="398.31807176400002"/>
    <n v="614.68192823599998"/>
    <x v="7"/>
  </r>
  <r>
    <x v="13"/>
    <s v="2020-02-21 18:25:36:411157"/>
    <n v="0"/>
    <n v="417.205316874"/>
    <n v="221182536411157"/>
    <n v="0"/>
    <n v="0"/>
    <n v="417.205316874"/>
    <n v="595.794683126"/>
    <x v="7"/>
  </r>
  <r>
    <x v="13"/>
    <s v="2020-02-21 18:25:36:514389"/>
    <n v="0"/>
    <n v="415.94616719999999"/>
    <n v="221182536514389"/>
    <n v="0"/>
    <n v="0"/>
    <n v="415.94616719999999"/>
    <n v="597.05383280000001"/>
    <x v="7"/>
  </r>
  <r>
    <x v="13"/>
    <s v="2020-02-21 18:25:36:617460"/>
    <n v="0"/>
    <n v="420.98276589599999"/>
    <n v="221182536617460"/>
    <n v="0"/>
    <n v="0"/>
    <n v="420.98276589599999"/>
    <n v="592.01723410399995"/>
    <x v="7"/>
  </r>
  <r>
    <x v="13"/>
    <s v="2020-02-21 18:25:36:720542"/>
    <n v="0"/>
    <n v="417.205316874"/>
    <n v="221182536720542"/>
    <n v="0"/>
    <n v="0"/>
    <n v="417.205316874"/>
    <n v="595.794683126"/>
    <x v="7"/>
  </r>
  <r>
    <x v="13"/>
    <s v="2020-02-21 18:25:36:823939"/>
    <n v="0"/>
    <n v="429.79681361399997"/>
    <n v="221182536823939"/>
    <n v="0"/>
    <n v="0"/>
    <n v="429.79681361399997"/>
    <n v="583.20318638599997"/>
    <x v="7"/>
  </r>
  <r>
    <x v="13"/>
    <s v="2020-02-21 18:25:36:927025"/>
    <n v="0"/>
    <n v="467.57130383399999"/>
    <n v="221182536927025"/>
    <n v="0"/>
    <n v="0"/>
    <n v="467.57130383399999"/>
    <n v="545.42869616600001"/>
    <x v="7"/>
  </r>
  <r>
    <x v="13"/>
    <s v="2020-02-21 18:25:37:030075"/>
    <n v="0"/>
    <n v="592.22712156"/>
    <n v="221182537030075"/>
    <n v="0"/>
    <n v="0"/>
    <n v="592.22712156"/>
    <n v="420.77287844"/>
    <x v="7"/>
  </r>
  <r>
    <x v="13"/>
    <s v="2020-02-21 18:25:37:133325"/>
    <n v="0"/>
    <n v="959.89882636799996"/>
    <n v="221182537133325"/>
    <n v="0"/>
    <n v="0"/>
    <n v="959.89882636799996"/>
    <n v="53.101173632000041"/>
    <x v="7"/>
  </r>
  <r>
    <x v="13"/>
    <s v="2020-02-21 18:25:37:236406"/>
    <n v="0"/>
    <n v="953.603077998"/>
    <n v="221182537236406"/>
    <n v="0"/>
    <n v="0"/>
    <n v="953.603077998"/>
    <n v="59.396922001999997"/>
    <x v="7"/>
  </r>
  <r>
    <x v="13"/>
    <s v="2020-02-21 18:25:37:339539"/>
    <n v="0"/>
    <n v="954.86222767200002"/>
    <n v="221182537339539"/>
    <n v="0"/>
    <n v="0"/>
    <n v="954.86222767200002"/>
    <n v="58.137772327999983"/>
    <x v="7"/>
  </r>
  <r>
    <x v="13"/>
    <s v="2020-02-21 18:25:37:442784"/>
    <n v="0"/>
    <n v="985.08181984800001"/>
    <n v="221182537442784"/>
    <n v="0"/>
    <n v="0"/>
    <n v="985.08181984800001"/>
    <n v="27.918180151999991"/>
    <x v="7"/>
  </r>
  <r>
    <x v="13"/>
    <s v="2020-02-21 18:25:37:545882"/>
    <n v="0"/>
    <n v="993.89586756599999"/>
    <n v="221182537545882"/>
    <n v="0"/>
    <n v="0"/>
    <n v="993.89586756599999"/>
    <n v="19.104132434000007"/>
    <x v="7"/>
  </r>
  <r>
    <x v="13"/>
    <s v="2020-02-21 18:25:37:648906"/>
    <n v="0"/>
    <n v="998.93246626200005"/>
    <n v="221182537648906"/>
    <n v="0"/>
    <n v="0"/>
    <n v="998.93246626200005"/>
    <n v="14.067533737999952"/>
    <x v="7"/>
  </r>
  <r>
    <x v="13"/>
    <s v="2020-02-21 18:25:37:752128"/>
    <n v="0"/>
    <n v="1005.228214632"/>
    <n v="221182537752128"/>
    <n v="0"/>
    <n v="0"/>
    <n v="1005.228214632"/>
    <n v="7.7717853679999962"/>
    <x v="7"/>
  </r>
  <r>
    <x v="13"/>
    <s v="2020-02-21 18:25:37:855209"/>
    <n v="0"/>
    <n v="973.749472782"/>
    <n v="221182537855209"/>
    <n v="0"/>
    <n v="0"/>
    <n v="973.749472782"/>
    <n v="39.250527218000002"/>
    <x v="7"/>
  </r>
  <r>
    <x v="13"/>
    <s v="2020-02-21 18:25:37:958287"/>
    <n v="0"/>
    <n v="947.30732962800005"/>
    <n v="221182537958287"/>
    <n v="0"/>
    <n v="0"/>
    <n v="947.30732962800005"/>
    <n v="65.692670371999952"/>
    <x v="7"/>
  </r>
  <r>
    <x v="13"/>
    <s v="2020-02-21 18:25:38:061372"/>
    <n v="0"/>
    <n v="952.34392832399999"/>
    <n v="221182538061372"/>
    <n v="0"/>
    <n v="0"/>
    <n v="952.34392832399999"/>
    <n v="60.65607167600001"/>
    <x v="7"/>
  </r>
  <r>
    <x v="13"/>
    <s v="2020-02-21 18:25:38:164648"/>
    <n v="0"/>
    <n v="986.34096952200002"/>
    <n v="221182538164648"/>
    <n v="0"/>
    <n v="0"/>
    <n v="986.34096952200002"/>
    <n v="26.659030477999977"/>
    <x v="7"/>
  </r>
  <r>
    <x v="13"/>
    <s v="2020-02-21 18:25:38:267687"/>
    <n v="0"/>
    <n v="993.89586756599999"/>
    <n v="221182538267687"/>
    <n v="0"/>
    <n v="0"/>
    <n v="993.89586756599999"/>
    <n v="19.104132434000007"/>
    <x v="7"/>
  </r>
  <r>
    <x v="13"/>
    <s v="2020-02-21 18:25:38:370754"/>
    <n v="0"/>
    <n v="998.93246626200005"/>
    <n v="221182538370754"/>
    <n v="0"/>
    <n v="0"/>
    <n v="998.93246626200005"/>
    <n v="14.067533737999952"/>
    <x v="7"/>
  </r>
  <r>
    <x v="13"/>
    <s v="2020-02-21 18:25:38:473978"/>
    <n v="0"/>
    <n v="1002.709915284"/>
    <n v="221182538473978"/>
    <n v="0"/>
    <n v="0"/>
    <n v="1002.709915284"/>
    <n v="10.290084716000024"/>
    <x v="7"/>
  </r>
  <r>
    <x v="13"/>
    <s v="2020-02-21 18:25:38:577046"/>
    <n v="0"/>
    <n v="969.97202375999996"/>
    <n v="221182538577046"/>
    <n v="0"/>
    <n v="0"/>
    <n v="969.97202375999996"/>
    <n v="43.027976240000044"/>
    <x v="7"/>
  </r>
  <r>
    <x v="13"/>
    <s v="2020-02-21 18:25:38:680115"/>
    <n v="0"/>
    <n v="947.30732962800005"/>
    <n v="221182538680115"/>
    <n v="0"/>
    <n v="0"/>
    <n v="947.30732962800005"/>
    <n v="65.692670371999952"/>
    <x v="7"/>
  </r>
  <r>
    <x v="13"/>
    <s v="2020-02-21 18:25:38:783343"/>
    <n v="0"/>
    <n v="957.38052701999902"/>
    <n v="221182538783343"/>
    <n v="0"/>
    <n v="0"/>
    <n v="957.38052701999902"/>
    <n v="55.619472980000978"/>
    <x v="7"/>
  </r>
  <r>
    <x v="13"/>
    <s v="2020-02-21 18:25:38:886431"/>
    <n v="0"/>
    <n v="990.11841854399995"/>
    <n v="221182538886431"/>
    <n v="0"/>
    <n v="0"/>
    <n v="990.11841854399995"/>
    <n v="22.881581456000049"/>
    <x v="7"/>
  </r>
  <r>
    <x v="13"/>
    <s v="2020-02-21 18:25:38:989492"/>
    <n v="0"/>
    <n v="996.41416691400002"/>
    <n v="221182538989492"/>
    <n v="0"/>
    <n v="0"/>
    <n v="996.41416691400002"/>
    <n v="16.58583308599998"/>
    <x v="7"/>
  </r>
  <r>
    <x v="13"/>
    <s v="2020-02-21 18:25:39:092714"/>
    <n v="0"/>
    <n v="1000.1916159359999"/>
    <n v="221182539092714"/>
    <n v="0"/>
    <n v="0"/>
    <n v="1000.1916159359999"/>
    <n v="12.808384064000052"/>
    <x v="7"/>
  </r>
  <r>
    <x v="13"/>
    <s v="2020-02-21 18:25:39:195794"/>
    <n v="0"/>
    <n v="988.85926886999903"/>
    <n v="221182539195794"/>
    <n v="0"/>
    <n v="0"/>
    <n v="988.85926886999903"/>
    <n v="24.140731130000972"/>
    <x v="7"/>
  </r>
  <r>
    <x v="13"/>
    <s v="2020-02-21 18:25:39:298871"/>
    <n v="0"/>
    <n v="962.41712571599999"/>
    <n v="221182539298871"/>
    <n v="0"/>
    <n v="0"/>
    <n v="962.41712571599999"/>
    <n v="50.582874284000013"/>
    <x v="7"/>
  </r>
  <r>
    <x v="13"/>
    <s v="2020-02-21 18:25:39:402068"/>
    <n v="0"/>
    <n v="938.49328190999995"/>
    <n v="221182539402068"/>
    <n v="0"/>
    <n v="0"/>
    <n v="938.49328190999995"/>
    <n v="74.506718090000049"/>
    <x v="7"/>
  </r>
  <r>
    <x v="13"/>
    <s v="2020-02-21 18:25:39:505159"/>
    <n v="0"/>
    <n v="924.64263549600003"/>
    <n v="221182539505159"/>
    <n v="0"/>
    <n v="0"/>
    <n v="924.64263549600003"/>
    <n v="88.357364503999975"/>
    <x v="7"/>
  </r>
  <r>
    <x v="13"/>
    <s v="2020-02-21 18:25:39:608247"/>
    <n v="0"/>
    <n v="934.71583288800002"/>
    <n v="221182539608247"/>
    <n v="0"/>
    <n v="0"/>
    <n v="934.71583288800002"/>
    <n v="78.284167111999977"/>
    <x v="7"/>
  </r>
  <r>
    <x v="13"/>
    <s v="2020-02-21 18:25:39:711328"/>
    <n v="0"/>
    <n v="922.124336148"/>
    <n v="221182539711328"/>
    <n v="0"/>
    <n v="0"/>
    <n v="922.124336148"/>
    <n v="90.875663852000002"/>
    <x v="7"/>
  </r>
  <r>
    <x v="13"/>
    <s v="2020-02-21 18:25:39:814686"/>
    <n v="0"/>
    <n v="918.34688712599996"/>
    <n v="221182539814686"/>
    <n v="0"/>
    <n v="0"/>
    <n v="918.34688712599996"/>
    <n v="94.653112874000044"/>
    <x v="7"/>
  </r>
  <r>
    <x v="13"/>
    <s v="2020-02-21 18:25:39:917704"/>
    <n v="0"/>
    <n v="881.83154658000001"/>
    <n v="221182539917704"/>
    <n v="0"/>
    <n v="0"/>
    <n v="881.83154658000001"/>
    <n v="131.16845341999999"/>
    <x v="7"/>
  </r>
  <r>
    <x v="13"/>
    <s v="2020-02-21 18:25:40:020784"/>
    <n v="0"/>
    <n v="833.98385896799903"/>
    <n v="221182540020784"/>
    <n v="0"/>
    <n v="0"/>
    <n v="833.98385896799903"/>
    <n v="179.01614103200097"/>
    <x v="7"/>
  </r>
  <r>
    <x v="13"/>
    <s v="2020-02-21 18:25:40:124015"/>
    <n v="0"/>
    <n v="786.13617135599998"/>
    <n v="221182540124015"/>
    <n v="0"/>
    <n v="0"/>
    <n v="786.13617135599998"/>
    <n v="226.86382864400002"/>
    <x v="7"/>
  </r>
  <r>
    <x v="13"/>
    <s v="2020-02-21 18:25:40:227102"/>
    <n v="0"/>
    <n v="749.62083081000003"/>
    <n v="221182540227102"/>
    <n v="0"/>
    <n v="0"/>
    <n v="749.62083081000003"/>
    <n v="263.37916918999997"/>
    <x v="7"/>
  </r>
  <r>
    <x v="13"/>
    <s v="2020-02-21 18:25:40:330173"/>
    <n v="0"/>
    <n v="696.73654450200002"/>
    <n v="221182540330173"/>
    <n v="0"/>
    <n v="0"/>
    <n v="696.73654450200002"/>
    <n v="316.26345549799998"/>
    <x v="7"/>
  </r>
  <r>
    <x v="13"/>
    <s v="2020-02-21 18:25:40:433386"/>
    <n v="0"/>
    <n v="658.96205428200005"/>
    <n v="221182540433386"/>
    <n v="0"/>
    <n v="0"/>
    <n v="658.96205428200005"/>
    <n v="354.03794571799995"/>
    <x v="7"/>
  </r>
  <r>
    <x v="13"/>
    <s v="2020-02-21 18:25:40:536427"/>
    <n v="0"/>
    <n v="655.18460526000001"/>
    <n v="221182540536427"/>
    <n v="0"/>
    <n v="0"/>
    <n v="655.18460526000001"/>
    <n v="357.81539473999999"/>
    <x v="7"/>
  </r>
  <r>
    <x v="13"/>
    <s v="2020-02-21 18:25:40:639576"/>
    <n v="0"/>
    <n v="636.29736015000003"/>
    <n v="221182540639576"/>
    <n v="0"/>
    <n v="0"/>
    <n v="636.29736015000003"/>
    <n v="376.70263984999997"/>
    <x v="7"/>
  </r>
  <r>
    <x v="13"/>
    <s v="2020-02-21 18:25:40:742813"/>
    <n v="0"/>
    <n v="627.48331243200005"/>
    <n v="221182540742813"/>
    <n v="0"/>
    <n v="0"/>
    <n v="627.48331243200005"/>
    <n v="385.51668756799995"/>
    <x v="7"/>
  </r>
  <r>
    <x v="13"/>
    <s v="2020-02-21 18:25:40:845900"/>
    <n v="0"/>
    <n v="611.11436666999998"/>
    <n v="221182540845900"/>
    <n v="0"/>
    <n v="0"/>
    <n v="611.11436666999998"/>
    <n v="401.88563333000002"/>
    <x v="7"/>
  </r>
  <r>
    <x v="13"/>
    <s v="2020-02-21 18:25:40:948971"/>
    <n v="0"/>
    <n v="592.22712156"/>
    <n v="221182540948971"/>
    <n v="0"/>
    <n v="0"/>
    <n v="592.22712156"/>
    <n v="420.77287844"/>
    <x v="7"/>
  </r>
  <r>
    <x v="13"/>
    <s v="2020-02-21 18:25:41:052146"/>
    <n v="0"/>
    <n v="577.11732547199995"/>
    <n v="221182541052146"/>
    <n v="0"/>
    <n v="0"/>
    <n v="577.11732547199995"/>
    <n v="435.88267452800005"/>
    <x v="7"/>
  </r>
  <r>
    <x v="13"/>
    <s v="2020-02-21 18:25:41:155187"/>
    <n v="0"/>
    <n v="556.97093068799995"/>
    <n v="221182541155187"/>
    <n v="0"/>
    <n v="0"/>
    <n v="556.97093068799995"/>
    <n v="456.02906931200005"/>
    <x v="7"/>
  </r>
  <r>
    <x v="13"/>
    <s v="2020-02-21 18:25:41:258276"/>
    <n v="0"/>
    <n v="530.528787534"/>
    <n v="221182541258276"/>
    <n v="0"/>
    <n v="0"/>
    <n v="530.528787534"/>
    <n v="482.471212466"/>
    <x v="7"/>
  </r>
  <r>
    <x v="13"/>
    <s v="2020-02-21 18:25:41:361410"/>
    <n v="0"/>
    <n v="512.90069209800004"/>
    <n v="221182541361410"/>
    <n v="0"/>
    <n v="0"/>
    <n v="512.90069209800004"/>
    <n v="500.09930790199996"/>
    <x v="7"/>
  </r>
  <r>
    <x v="13"/>
    <s v="2020-02-21 18:25:41:464786"/>
    <n v="0"/>
    <n v="515.41899144599995"/>
    <n v="221182541464786"/>
    <n v="0"/>
    <n v="0"/>
    <n v="515.41899144599995"/>
    <n v="497.58100855400005"/>
    <x v="7"/>
  </r>
  <r>
    <x v="13"/>
    <s v="2020-02-21 18:25:41:567842"/>
    <n v="0"/>
    <n v="511.64154242400002"/>
    <n v="221182541567842"/>
    <n v="0"/>
    <n v="0"/>
    <n v="511.64154242400002"/>
    <n v="501.35845757599998"/>
    <x v="7"/>
  </r>
  <r>
    <x v="13"/>
    <s v="2020-02-21 18:25:41:670873"/>
    <n v="0"/>
    <n v="510.38239275000001"/>
    <n v="221182541670873"/>
    <n v="0"/>
    <n v="0"/>
    <n v="510.38239275000001"/>
    <n v="502.61760724999999"/>
    <x v="7"/>
  </r>
  <r>
    <x v="13"/>
    <s v="2020-02-21 18:25:41:774091"/>
    <n v="0"/>
    <n v="497.79089600999998"/>
    <n v="221182541774091"/>
    <n v="0"/>
    <n v="0"/>
    <n v="497.79089600999998"/>
    <n v="515.20910399000002"/>
    <x v="7"/>
  </r>
  <r>
    <x v="13"/>
    <s v="2020-02-21 18:25:41:877293"/>
    <n v="0"/>
    <n v="495.27259666200001"/>
    <n v="221182541877293"/>
    <n v="0"/>
    <n v="0"/>
    <n v="495.27259666200001"/>
    <n v="517.72740333799993"/>
    <x v="7"/>
  </r>
  <r>
    <x v="13"/>
    <s v="2020-02-21 18:25:41:980368"/>
    <n v="0"/>
    <n v="501.56834503200002"/>
    <n v="221182541980368"/>
    <n v="0"/>
    <n v="0"/>
    <n v="501.56834503200002"/>
    <n v="511.43165496799998"/>
    <x v="7"/>
  </r>
  <r>
    <x v="13"/>
    <s v="2020-02-21 18:25:42:083606"/>
    <n v="0"/>
    <n v="478.9036509"/>
    <n v="221182542083606"/>
    <n v="0"/>
    <n v="0"/>
    <n v="478.9036509"/>
    <n v="534.0963491"/>
    <x v="7"/>
  </r>
  <r>
    <x v="13"/>
    <s v="2020-02-21 18:25:42:186621"/>
    <n v="0"/>
    <n v="457.49810644199999"/>
    <n v="221182542186621"/>
    <n v="0"/>
    <n v="0"/>
    <n v="457.49810644199999"/>
    <n v="555.50189355800001"/>
    <x v="7"/>
  </r>
  <r>
    <x v="13"/>
    <s v="2020-02-21 18:25:42:289685"/>
    <n v="0"/>
    <n v="471.34875285599998"/>
    <n v="221182542289685"/>
    <n v="0"/>
    <n v="0"/>
    <n v="471.34875285599998"/>
    <n v="541.65124714400008"/>
    <x v="7"/>
  </r>
  <r>
    <x v="13"/>
    <s v="2020-02-21 18:25:42:392933"/>
    <n v="0"/>
    <n v="465.05300448600002"/>
    <n v="221182542392933"/>
    <n v="0"/>
    <n v="0"/>
    <n v="465.05300448600002"/>
    <n v="547.94699551400004"/>
    <x v="7"/>
  </r>
  <r>
    <x v="13"/>
    <s v="2020-02-21 18:25:42:496040"/>
    <n v="0"/>
    <n v="465.05300448600002"/>
    <n v="221182542496040"/>
    <n v="0"/>
    <n v="0"/>
    <n v="465.05300448600002"/>
    <n v="547.94699551400004"/>
    <x v="7"/>
  </r>
  <r>
    <x v="13"/>
    <s v="2020-02-21 18:25:42:599123"/>
    <n v="0"/>
    <n v="463.79385481200001"/>
    <n v="221182542599123"/>
    <n v="0"/>
    <n v="0"/>
    <n v="463.79385481200001"/>
    <n v="549.20614518799994"/>
    <x v="7"/>
  </r>
  <r>
    <x v="13"/>
    <s v="2020-02-21 18:25:42:702325"/>
    <n v="0"/>
    <n v="458.75725611600001"/>
    <n v="221182542702325"/>
    <n v="0"/>
    <n v="0"/>
    <n v="458.75725611600001"/>
    <n v="554.24274388399999"/>
    <x v="7"/>
  </r>
  <r>
    <x v="13"/>
    <s v="2020-02-21 18:25:42:805424"/>
    <n v="0"/>
    <n v="453.72065742000001"/>
    <n v="221182542805424"/>
    <n v="0"/>
    <n v="0"/>
    <n v="453.72065742000001"/>
    <n v="559.27934258000005"/>
    <x v="7"/>
  </r>
  <r>
    <x v="13"/>
    <s v="2020-02-21 18:25:42:908503"/>
    <n v="0"/>
    <n v="453.72065742000001"/>
    <n v="221182542908503"/>
    <n v="0"/>
    <n v="0"/>
    <n v="453.72065742000001"/>
    <n v="559.27934258000005"/>
    <x v="7"/>
  </r>
  <r>
    <x v="13"/>
    <s v="2020-02-21 18:25:43:011581"/>
    <n v="0"/>
    <n v="438.61086133200001"/>
    <n v="221182543011581"/>
    <n v="0"/>
    <n v="0"/>
    <n v="438.61086133200001"/>
    <n v="574.38913866799999"/>
    <x v="7"/>
  </r>
  <r>
    <x v="13"/>
    <s v="2020-02-21 18:25:43:114887"/>
    <n v="0"/>
    <n v="423.50106524400002"/>
    <n v="221182543114887"/>
    <n v="0"/>
    <n v="0"/>
    <n v="423.50106524400002"/>
    <n v="589.49893475599993"/>
    <x v="7"/>
  </r>
  <r>
    <x v="13"/>
    <s v="2020-02-21 18:25:43:217973"/>
    <n v="0"/>
    <n v="433.57426263600001"/>
    <n v="221182543217973"/>
    <n v="0"/>
    <n v="0"/>
    <n v="433.57426263600001"/>
    <n v="579.42573736400004"/>
    <x v="7"/>
  </r>
  <r>
    <x v="13"/>
    <s v="2020-02-21 18:25:43:320997"/>
    <n v="0"/>
    <n v="431.05596328799999"/>
    <n v="221182543320997"/>
    <n v="0"/>
    <n v="0"/>
    <n v="431.05596328799999"/>
    <n v="581.94403671200007"/>
    <x v="7"/>
  </r>
  <r>
    <x v="13"/>
    <s v="2020-02-21 18:25:43:424082"/>
    <n v="0"/>
    <n v="433.57426263600001"/>
    <n v="221182543424082"/>
    <n v="0"/>
    <n v="0"/>
    <n v="433.57426263600001"/>
    <n v="579.42573736400004"/>
    <x v="7"/>
  </r>
  <r>
    <x v="13"/>
    <s v="2020-02-21 18:25:43:527189"/>
    <n v="0"/>
    <n v="437.351711658"/>
    <n v="221182543527189"/>
    <n v="0"/>
    <n v="0"/>
    <n v="437.351711658"/>
    <n v="575.648288342"/>
    <x v="7"/>
  </r>
  <r>
    <x v="13"/>
    <s v="2020-02-21 18:25:43:630278"/>
    <n v="0"/>
    <n v="437.351711658"/>
    <n v="221182543630278"/>
    <n v="0"/>
    <n v="0"/>
    <n v="437.351711658"/>
    <n v="575.648288342"/>
    <x v="7"/>
  </r>
  <r>
    <x v="13"/>
    <s v="2020-02-21 18:25:43:733537"/>
    <n v="0"/>
    <n v="432.315112962"/>
    <n v="221182543733537"/>
    <n v="0"/>
    <n v="0"/>
    <n v="432.315112962"/>
    <n v="580.68488703799994"/>
    <x v="7"/>
  </r>
  <r>
    <x v="13"/>
    <s v="2020-02-21 18:25:43:836589"/>
    <n v="0"/>
    <n v="431.05596328799999"/>
    <n v="221182543836589"/>
    <n v="0"/>
    <n v="0"/>
    <n v="431.05596328799999"/>
    <n v="581.94403671200007"/>
    <x v="7"/>
  </r>
  <r>
    <x v="13"/>
    <s v="2020-02-21 18:25:43:939636"/>
    <n v="0"/>
    <n v="437.351711658"/>
    <n v="221182543939636"/>
    <n v="0"/>
    <n v="0"/>
    <n v="437.351711658"/>
    <n v="575.648288342"/>
    <x v="7"/>
  </r>
  <r>
    <x v="13"/>
    <s v="2020-02-21 18:25:44:042901"/>
    <n v="0"/>
    <n v="427.278514266"/>
    <n v="221182544042901"/>
    <n v="0"/>
    <n v="0"/>
    <n v="427.278514266"/>
    <n v="585.721485734"/>
    <x v="7"/>
  </r>
  <r>
    <x v="13"/>
    <s v="2020-02-21 18:25:44:146054"/>
    <n v="0"/>
    <n v="422.24191557"/>
    <n v="221182544146054"/>
    <n v="0"/>
    <n v="0"/>
    <n v="422.24191557"/>
    <n v="590.75808443000005"/>
    <x v="7"/>
  </r>
  <r>
    <x v="13"/>
    <s v="2020-02-21 18:25:44:249139"/>
    <n v="0"/>
    <n v="410.90956850399999"/>
    <n v="221182544249139"/>
    <n v="0"/>
    <n v="0"/>
    <n v="410.90956850399999"/>
    <n v="602.09043149600006"/>
    <x v="7"/>
  </r>
  <r>
    <x v="13"/>
    <s v="2020-02-21 18:25:44:352361"/>
    <n v="0"/>
    <n v="417.205316874"/>
    <n v="221182544352361"/>
    <n v="0"/>
    <n v="0"/>
    <n v="417.205316874"/>
    <n v="595.794683126"/>
    <x v="7"/>
  </r>
  <r>
    <x v="13"/>
    <s v="2020-02-21 18:25:44:455385"/>
    <n v="0"/>
    <n v="423.50106524400002"/>
    <n v="221182544455385"/>
    <n v="0"/>
    <n v="0"/>
    <n v="423.50106524400002"/>
    <n v="589.49893475599993"/>
    <x v="7"/>
  </r>
  <r>
    <x v="13"/>
    <s v="2020-02-21 18:25:44:558464"/>
    <n v="0"/>
    <n v="423.50106524400002"/>
    <n v="221182544558464"/>
    <n v="0"/>
    <n v="0"/>
    <n v="423.50106524400002"/>
    <n v="589.49893475599993"/>
    <x v="7"/>
  </r>
  <r>
    <x v="13"/>
    <s v="2020-02-21 18:25:44:661605"/>
    <n v="0"/>
    <n v="428.53766394000002"/>
    <n v="221182544661605"/>
    <n v="0"/>
    <n v="0"/>
    <n v="428.53766394000002"/>
    <n v="584.46233605999998"/>
    <x v="7"/>
  </r>
  <r>
    <x v="13"/>
    <s v="2020-02-21 18:25:44:764892"/>
    <n v="0"/>
    <n v="432.315112962"/>
    <n v="221182544764892"/>
    <n v="0"/>
    <n v="0"/>
    <n v="432.315112962"/>
    <n v="580.68488703799994"/>
    <x v="7"/>
  </r>
  <r>
    <x v="13"/>
    <s v="2020-02-21 18:25:44:867974"/>
    <n v="0"/>
    <n v="433.57426263600001"/>
    <n v="221182544867974"/>
    <n v="0"/>
    <n v="0"/>
    <n v="433.57426263600001"/>
    <n v="579.42573736400004"/>
    <x v="7"/>
  </r>
  <r>
    <x v="13"/>
    <s v="2020-02-21 18:25:44:971025"/>
    <n v="0"/>
    <n v="427.278514266"/>
    <n v="221182544971025"/>
    <n v="0"/>
    <n v="0"/>
    <n v="427.278514266"/>
    <n v="585.721485734"/>
    <x v="7"/>
  </r>
  <r>
    <x v="13"/>
    <s v="2020-02-21 18:25:45:074154"/>
    <n v="0"/>
    <n v="431.05596328799999"/>
    <n v="221182545074154"/>
    <n v="0"/>
    <n v="0"/>
    <n v="431.05596328799999"/>
    <n v="581.94403671200007"/>
    <x v="7"/>
  </r>
  <r>
    <x v="13"/>
    <s v="2020-02-21 18:25:45:177251"/>
    <n v="0"/>
    <n v="433.57426263600001"/>
    <n v="221182545177251"/>
    <n v="0"/>
    <n v="0"/>
    <n v="433.57426263600001"/>
    <n v="579.42573736400004"/>
    <x v="7"/>
  </r>
  <r>
    <x v="13"/>
    <s v="2020-02-21 18:25:45:280335"/>
    <n v="0"/>
    <n v="434.83341231000003"/>
    <n v="221182545280335"/>
    <n v="0"/>
    <n v="0"/>
    <n v="434.83341231000003"/>
    <n v="578.16658768999991"/>
    <x v="7"/>
  </r>
  <r>
    <x v="13"/>
    <s v="2020-02-21 18:25:45:383572"/>
    <n v="0"/>
    <n v="422.24191557"/>
    <n v="221182545383572"/>
    <n v="0"/>
    <n v="0"/>
    <n v="422.24191557"/>
    <n v="590.75808443000005"/>
    <x v="7"/>
  </r>
  <r>
    <x v="13"/>
    <s v="2020-02-21 18:25:45:486660"/>
    <n v="0"/>
    <n v="419.72361622199998"/>
    <n v="221182545486660"/>
    <n v="0"/>
    <n v="0"/>
    <n v="419.72361622199998"/>
    <n v="593.27638377800008"/>
    <x v="7"/>
  </r>
  <r>
    <x v="13"/>
    <s v="2020-02-21 18:25:45:589668"/>
    <n v="0"/>
    <n v="408.39126915600002"/>
    <n v="221182545589668"/>
    <n v="0"/>
    <n v="0"/>
    <n v="408.39126915600002"/>
    <n v="604.60873084399998"/>
    <x v="7"/>
  </r>
  <r>
    <x v="13"/>
    <s v="2020-02-21 18:25:45:692890"/>
    <n v="0"/>
    <n v="428.53766394000002"/>
    <n v="221182545692890"/>
    <n v="0"/>
    <n v="0"/>
    <n v="428.53766394000002"/>
    <n v="584.46233605999998"/>
    <x v="7"/>
  </r>
  <r>
    <x v="13"/>
    <s v="2020-02-21 18:25:45:795985"/>
    <n v="0"/>
    <n v="424.76021491799997"/>
    <n v="221182545795985"/>
    <n v="0"/>
    <n v="0"/>
    <n v="424.76021491799997"/>
    <n v="588.23978508200003"/>
    <x v="7"/>
  </r>
  <r>
    <x v="13"/>
    <s v="2020-02-21 18:25:45:899072"/>
    <n v="0"/>
    <n v="428.53766394000002"/>
    <n v="221182545899072"/>
    <n v="0"/>
    <n v="0"/>
    <n v="428.53766394000002"/>
    <n v="584.46233605999998"/>
    <x v="7"/>
  </r>
  <r>
    <x v="13"/>
    <s v="2020-02-21 18:25:46:002364"/>
    <n v="0"/>
    <n v="433.57426263600001"/>
    <n v="221182546002364"/>
    <n v="0"/>
    <n v="0"/>
    <n v="433.57426263600001"/>
    <n v="579.42573736400004"/>
    <x v="7"/>
  </r>
  <r>
    <x v="13"/>
    <s v="2020-02-21 18:25:46:105482"/>
    <n v="0"/>
    <n v="439.87001100600003"/>
    <n v="221182546105482"/>
    <n v="0"/>
    <n v="0"/>
    <n v="439.87001100600003"/>
    <n v="573.12998899399997"/>
    <x v="7"/>
  </r>
  <r>
    <x v="13"/>
    <s v="2020-02-21 18:25:46:208516"/>
    <n v="0"/>
    <n v="433.57426263600001"/>
    <n v="221182546208516"/>
    <n v="0"/>
    <n v="0"/>
    <n v="433.57426263600001"/>
    <n v="579.42573736400004"/>
    <x v="7"/>
  </r>
  <r>
    <x v="13"/>
    <s v="2020-02-21 18:25:46:311593"/>
    <n v="0"/>
    <n v="439.87001100600003"/>
    <n v="221182546311593"/>
    <n v="0"/>
    <n v="0"/>
    <n v="439.87001100600003"/>
    <n v="573.12998899399997"/>
    <x v="7"/>
  </r>
  <r>
    <x v="13"/>
    <s v="2020-02-21 18:25:46:414881"/>
    <n v="0"/>
    <n v="437.351711658"/>
    <n v="221182546414881"/>
    <n v="0"/>
    <n v="0"/>
    <n v="437.351711658"/>
    <n v="575.648288342"/>
    <x v="7"/>
  </r>
  <r>
    <x v="13"/>
    <s v="2020-02-21 18:25:46:517968"/>
    <n v="0"/>
    <n v="447.42490905"/>
    <n v="221182546517968"/>
    <n v="0"/>
    <n v="0"/>
    <n v="447.42490905"/>
    <n v="565.57509095"/>
    <x v="7"/>
  </r>
  <r>
    <x v="13"/>
    <s v="2020-02-21 18:25:46:621024"/>
    <n v="0"/>
    <n v="432.315112962"/>
    <n v="221182546621024"/>
    <n v="0"/>
    <n v="0"/>
    <n v="432.315112962"/>
    <n v="580.68488703799994"/>
    <x v="7"/>
  </r>
  <r>
    <x v="13"/>
    <s v="2020-02-21 18:25:46:724033"/>
    <n v="0"/>
    <n v="432.315112962"/>
    <n v="221182546724033"/>
    <n v="0"/>
    <n v="0"/>
    <n v="432.315112962"/>
    <n v="580.68488703799994"/>
    <x v="7"/>
  </r>
  <r>
    <x v="13"/>
    <s v="2020-02-21 18:25:46:827073"/>
    <n v="0"/>
    <n v="417.205316874"/>
    <n v="221182546827073"/>
    <n v="0"/>
    <n v="0"/>
    <n v="417.205316874"/>
    <n v="595.794683126"/>
    <x v="7"/>
  </r>
  <r>
    <x v="13"/>
    <s v="2020-02-21 18:25:46:930152"/>
    <n v="0"/>
    <n v="436.09256198399999"/>
    <n v="221182546930152"/>
    <n v="0"/>
    <n v="0"/>
    <n v="436.09256198399999"/>
    <n v="576.90743801600001"/>
    <x v="7"/>
  </r>
  <r>
    <x v="13"/>
    <s v="2020-02-21 18:25:47:033481"/>
    <n v="0"/>
    <n v="433.57426263600001"/>
    <n v="221182547033481"/>
    <n v="0"/>
    <n v="0"/>
    <n v="433.57426263600001"/>
    <n v="579.42573736400004"/>
    <x v="7"/>
  </r>
  <r>
    <x v="13"/>
    <s v="2020-02-21 18:25:47:136592"/>
    <n v="0"/>
    <n v="437.351711658"/>
    <n v="221182547136592"/>
    <n v="0"/>
    <n v="0"/>
    <n v="437.351711658"/>
    <n v="575.648288342"/>
    <x v="7"/>
  </r>
  <r>
    <x v="13"/>
    <s v="2020-02-21 18:25:47:239651"/>
    <n v="0"/>
    <n v="441.12916067999998"/>
    <n v="221182547239651"/>
    <n v="0"/>
    <n v="0"/>
    <n v="441.12916067999998"/>
    <n v="571.87083931999996"/>
    <x v="7"/>
  </r>
  <r>
    <x v="13"/>
    <s v="2020-02-21 18:25:47:342818"/>
    <n v="0"/>
    <n v="446.16575937599998"/>
    <n v="221182547342818"/>
    <n v="0"/>
    <n v="0"/>
    <n v="446.16575937599998"/>
    <n v="566.83424062400002"/>
    <x v="7"/>
  </r>
  <r>
    <x v="13"/>
    <s v="2020-02-21 18:25:47:445915"/>
    <n v="0"/>
    <n v="442.388310354"/>
    <n v="221182547445915"/>
    <n v="0"/>
    <n v="0"/>
    <n v="442.388310354"/>
    <n v="570.61168964600006"/>
    <x v="7"/>
  </r>
  <r>
    <x v="13"/>
    <s v="2020-02-21 18:25:47:549386"/>
    <n v="0"/>
    <n v="444.90660970200003"/>
    <n v="221182547549386"/>
    <n v="0"/>
    <n v="0"/>
    <n v="444.90660970200003"/>
    <n v="568.09339029800003"/>
    <x v="7"/>
  </r>
  <r>
    <x v="13"/>
    <s v="2020-02-21 18:25:47:652639"/>
    <n v="0"/>
    <n v="447.42490905"/>
    <n v="221182547652639"/>
    <n v="0"/>
    <n v="0"/>
    <n v="447.42490905"/>
    <n v="565.57509095"/>
    <x v="7"/>
  </r>
  <r>
    <x v="13"/>
    <s v="2020-02-21 18:25:47:755785"/>
    <n v="0"/>
    <n v="447.42490905"/>
    <n v="221182547755785"/>
    <n v="0"/>
    <n v="0"/>
    <n v="447.42490905"/>
    <n v="565.57509095"/>
    <x v="7"/>
  </r>
  <r>
    <x v="13"/>
    <s v="2020-02-21 18:25:47:858792"/>
    <n v="0"/>
    <n v="454.97980709400002"/>
    <n v="221182547858792"/>
    <n v="0"/>
    <n v="0"/>
    <n v="454.97980709400002"/>
    <n v="558.02019290599992"/>
    <x v="7"/>
  </r>
  <r>
    <x v="13"/>
    <s v="2020-02-21 18:25:47:962024"/>
    <n v="0"/>
    <n v="441.12916067999998"/>
    <n v="221182547962024"/>
    <n v="0"/>
    <n v="0"/>
    <n v="441.12916067999998"/>
    <n v="571.87083931999996"/>
    <x v="7"/>
  </r>
  <r>
    <x v="13"/>
    <s v="2020-02-21 18:25:48:065125"/>
    <n v="0"/>
    <n v="439.87001100600003"/>
    <n v="221182548065125"/>
    <n v="0"/>
    <n v="0"/>
    <n v="439.87001100600003"/>
    <n v="573.12998899399997"/>
    <x v="7"/>
  </r>
  <r>
    <x v="13"/>
    <s v="2020-02-21 18:25:48:168227"/>
    <n v="0"/>
    <n v="432.315112962"/>
    <n v="221182548168227"/>
    <n v="0"/>
    <n v="0"/>
    <n v="432.315112962"/>
    <n v="580.68488703799994"/>
    <x v="7"/>
  </r>
  <r>
    <x v="13"/>
    <s v="2020-02-21 18:25:48:271300"/>
    <n v="0"/>
    <n v="460.01640579000002"/>
    <n v="221182548271300"/>
    <n v="0"/>
    <n v="0"/>
    <n v="460.01640579000002"/>
    <n v="552.98359420999998"/>
    <x v="7"/>
  </r>
  <r>
    <x v="13"/>
    <s v="2020-02-21 18:25:48:374569"/>
    <n v="0"/>
    <n v="466.31215415999998"/>
    <n v="221182548374569"/>
    <n v="0"/>
    <n v="0"/>
    <n v="466.31215415999998"/>
    <n v="546.68784584000002"/>
    <x v="7"/>
  </r>
  <r>
    <x v="13"/>
    <s v="2020-02-21 18:25:48:477633"/>
    <n v="0"/>
    <n v="486.45854894399997"/>
    <n v="221182548477633"/>
    <n v="0"/>
    <n v="0"/>
    <n v="486.45854894399997"/>
    <n v="526.54145105600003"/>
    <x v="7"/>
  </r>
  <r>
    <x v="13"/>
    <s v="2020-02-21 18:25:48:580705"/>
    <n v="0"/>
    <n v="524.23303916400005"/>
    <n v="221182548580705"/>
    <n v="0"/>
    <n v="0"/>
    <n v="524.23303916400005"/>
    <n v="488.76696083599995"/>
    <x v="7"/>
  </r>
  <r>
    <x v="13"/>
    <s v="2020-02-21 18:25:48:683944"/>
    <n v="0"/>
    <n v="582.153924168"/>
    <n v="221182548683944"/>
    <n v="0"/>
    <n v="0"/>
    <n v="582.153924168"/>
    <n v="430.846075832"/>
    <x v="7"/>
  </r>
  <r>
    <x v="13"/>
    <s v="2020-02-21 18:25:48:787094"/>
    <n v="0"/>
    <n v="767.248926246"/>
    <n v="221182548787094"/>
    <n v="0"/>
    <n v="0"/>
    <n v="767.248926246"/>
    <n v="245.751073754"/>
    <x v="7"/>
  </r>
  <r>
    <x v="13"/>
    <s v="2020-02-21 18:25:48:890194"/>
    <n v="0"/>
    <n v="1001.45076561"/>
    <n v="221182548890194"/>
    <n v="0"/>
    <n v="0"/>
    <n v="1001.45076561"/>
    <n v="11.549234390000038"/>
    <x v="7"/>
  </r>
  <r>
    <x v="13"/>
    <s v="2020-02-21 18:25:48:993377"/>
    <n v="0"/>
    <n v="1010.2648133279999"/>
    <n v="221182548993377"/>
    <n v="0"/>
    <n v="0"/>
    <n v="1010.2648133279999"/>
    <n v="2.7351866720000544"/>
    <x v="7"/>
  </r>
  <r>
    <x v="13"/>
    <s v="2020-02-21 18:25:49:096456"/>
    <n v="0"/>
    <n v="977.52692180400004"/>
    <n v="221182549096456"/>
    <n v="0"/>
    <n v="0"/>
    <n v="977.52692180400004"/>
    <n v="35.47307819599996"/>
    <x v="7"/>
  </r>
  <r>
    <x v="13"/>
    <s v="2020-02-21 18:25:49:199639"/>
    <n v="0"/>
    <n v="944.78903028000002"/>
    <n v="221182549199639"/>
    <n v="0"/>
    <n v="0"/>
    <n v="944.78903028000002"/>
    <n v="68.21096971999998"/>
    <x v="7"/>
  </r>
  <r>
    <x v="13"/>
    <s v="2020-02-21 18:25:49:303048"/>
    <n v="0"/>
    <n v="951.08477864999998"/>
    <n v="221182549303048"/>
    <n v="0"/>
    <n v="0"/>
    <n v="951.08477864999998"/>
    <n v="61.915221350000024"/>
    <x v="7"/>
  </r>
  <r>
    <x v="13"/>
    <s v="2020-02-21 18:25:49:406157"/>
    <n v="0"/>
    <n v="988.85926886999903"/>
    <n v="221182549406157"/>
    <n v="0"/>
    <n v="0"/>
    <n v="988.85926886999903"/>
    <n v="24.140731130000972"/>
    <x v="7"/>
  </r>
  <r>
    <x v="13"/>
    <s v="2020-02-21 18:25:49:509215"/>
    <n v="0"/>
    <n v="997.67331658800003"/>
    <n v="221182549509215"/>
    <n v="0"/>
    <n v="0"/>
    <n v="997.67331658800003"/>
    <n v="15.326683411999966"/>
    <x v="7"/>
  </r>
  <r>
    <x v="13"/>
    <s v="2020-02-21 18:25:49:612452"/>
    <n v="0"/>
    <n v="998.93246626200005"/>
    <n v="221182549612452"/>
    <n v="0"/>
    <n v="0"/>
    <n v="998.93246626200005"/>
    <n v="14.067533737999952"/>
    <x v="7"/>
  </r>
  <r>
    <x v="13"/>
    <s v="2020-02-21 18:25:49:715538"/>
    <n v="0"/>
    <n v="998.93246626200005"/>
    <n v="221182549715538"/>
    <n v="0"/>
    <n v="0"/>
    <n v="998.93246626200005"/>
    <n v="14.067533737999952"/>
    <x v="7"/>
  </r>
  <r>
    <x v="13"/>
    <s v="2020-02-21 18:25:49:818635"/>
    <n v="0"/>
    <n v="969.97202375999996"/>
    <n v="221182549818635"/>
    <n v="0"/>
    <n v="0"/>
    <n v="969.97202375999996"/>
    <n v="43.027976240000044"/>
    <x v="7"/>
  </r>
  <r>
    <x v="13"/>
    <s v="2020-02-21 18:25:49:921724"/>
    <n v="0"/>
    <n v="951.08477864999998"/>
    <n v="221182549921724"/>
    <n v="0"/>
    <n v="0"/>
    <n v="951.08477864999998"/>
    <n v="61.915221350000024"/>
    <x v="7"/>
  </r>
  <r>
    <x v="13"/>
    <s v="2020-02-21 18:25:50:025007"/>
    <n v="0"/>
    <n v="962.41712571599999"/>
    <n v="221182550025007"/>
    <n v="0"/>
    <n v="0"/>
    <n v="962.41712571599999"/>
    <n v="50.582874284000013"/>
    <x v="7"/>
  </r>
  <r>
    <x v="13"/>
    <s v="2020-02-21 18:25:50:128021"/>
    <n v="0"/>
    <n v="990.11841854399995"/>
    <n v="221182550128021"/>
    <n v="0"/>
    <n v="0"/>
    <n v="990.11841854399995"/>
    <n v="22.881581456000049"/>
    <x v="7"/>
  </r>
  <r>
    <x v="13"/>
    <s v="2020-02-21 18:25:50:231101"/>
    <n v="0"/>
    <n v="997.67331658800003"/>
    <n v="221182550231101"/>
    <n v="0"/>
    <n v="0"/>
    <n v="997.67331658800003"/>
    <n v="15.326683411999966"/>
    <x v="7"/>
  </r>
  <r>
    <x v="13"/>
    <s v="2020-02-21 18:25:50:334192"/>
    <n v="0"/>
    <n v="998.93246626200005"/>
    <n v="221182550334192"/>
    <n v="0"/>
    <n v="0"/>
    <n v="998.93246626200005"/>
    <n v="14.067533737999952"/>
    <x v="7"/>
  </r>
  <r>
    <x v="13"/>
    <s v="2020-02-21 18:25:50:437279"/>
    <n v="0"/>
    <n v="1001.45076561"/>
    <n v="221182550437279"/>
    <n v="0"/>
    <n v="0"/>
    <n v="1001.45076561"/>
    <n v="11.549234390000038"/>
    <x v="7"/>
  </r>
  <r>
    <x v="13"/>
    <s v="2020-02-21 18:25:50:540368"/>
    <n v="0"/>
    <n v="972.49032310799998"/>
    <n v="221182550540368"/>
    <n v="0"/>
    <n v="0"/>
    <n v="972.49032310799998"/>
    <n v="40.509676892000016"/>
    <x v="7"/>
  </r>
  <r>
    <x v="13"/>
    <s v="2020-02-21 18:25:50:643582"/>
    <n v="0"/>
    <n v="947.30732962800005"/>
    <n v="221182550643582"/>
    <n v="0"/>
    <n v="0"/>
    <n v="947.30732962800005"/>
    <n v="65.692670371999952"/>
    <x v="7"/>
  </r>
  <r>
    <x v="13"/>
    <s v="2020-02-21 18:25:50:746625"/>
    <n v="0"/>
    <n v="954.86222767200002"/>
    <n v="221182550746625"/>
    <n v="0"/>
    <n v="0"/>
    <n v="954.86222767200002"/>
    <n v="58.137772327999983"/>
    <x v="7"/>
  </r>
  <r>
    <x v="13"/>
    <s v="2020-02-21 18:25:50:849727"/>
    <n v="0"/>
    <n v="985.08181984800001"/>
    <n v="221182550849727"/>
    <n v="0"/>
    <n v="0"/>
    <n v="985.08181984800001"/>
    <n v="27.918180151999991"/>
    <x v="7"/>
  </r>
  <r>
    <x v="13"/>
    <s v="2020-02-21 18:25:50:952979"/>
    <n v="0"/>
    <n v="987.60011919600004"/>
    <n v="221182550952979"/>
    <n v="0"/>
    <n v="0"/>
    <n v="987.60011919600004"/>
    <n v="25.399880803999963"/>
    <x v="7"/>
  </r>
  <r>
    <x v="13"/>
    <s v="2020-02-21 18:25:51:056079"/>
    <n v="0"/>
    <n v="992.63671789199998"/>
    <n v="221182551056079"/>
    <n v="0"/>
    <n v="0"/>
    <n v="992.63671789199998"/>
    <n v="20.363282108000021"/>
    <x v="7"/>
  </r>
  <r>
    <x v="13"/>
    <s v="2020-02-21 18:25:51:159169"/>
    <n v="0"/>
    <n v="995.15501724000001"/>
    <n v="221182551159169"/>
    <n v="0"/>
    <n v="0"/>
    <n v="995.15501724000001"/>
    <n v="17.844982759999994"/>
    <x v="7"/>
  </r>
  <r>
    <x v="13"/>
    <s v="2020-02-21 18:25:51:262341"/>
    <n v="0"/>
    <n v="963.67627539"/>
    <n v="221182551262341"/>
    <n v="0"/>
    <n v="0"/>
    <n v="963.67627539"/>
    <n v="49.323724609999999"/>
    <x v="7"/>
  </r>
  <r>
    <x v="13"/>
    <s v="2020-02-21 18:25:51:365419"/>
    <n v="0"/>
    <n v="943.52988060600001"/>
    <n v="221182551365419"/>
    <n v="0"/>
    <n v="0"/>
    <n v="943.52988060600001"/>
    <n v="69.470119393999994"/>
    <x v="7"/>
  </r>
  <r>
    <x v="13"/>
    <s v="2020-02-21 18:25:51:468525"/>
    <n v="0"/>
    <n v="914.56943810400003"/>
    <n v="221182551468525"/>
    <n v="0"/>
    <n v="0"/>
    <n v="914.56943810400003"/>
    <n v="98.430561895999972"/>
    <x v="7"/>
  </r>
  <r>
    <x v="13"/>
    <s v="2020-02-21 18:25:51:571621"/>
    <n v="0"/>
    <n v="894.42304332000003"/>
    <n v="221182551571621"/>
    <n v="0"/>
    <n v="0"/>
    <n v="894.42304332000003"/>
    <n v="118.57695667999997"/>
    <x v="7"/>
  </r>
  <r>
    <x v="13"/>
    <s v="2020-02-21 18:25:51:674906"/>
    <n v="0"/>
    <n v="890.64559429799999"/>
    <n v="221182551674906"/>
    <n v="0"/>
    <n v="0"/>
    <n v="890.64559429799999"/>
    <n v="122.35440570200001"/>
    <x v="7"/>
  </r>
  <r>
    <x v="13"/>
    <s v="2020-02-21 18:25:51:777979"/>
    <n v="0"/>
    <n v="867.98090016599997"/>
    <n v="221182551777979"/>
    <n v="0"/>
    <n v="0"/>
    <n v="867.98090016599997"/>
    <n v="145.01909983400003"/>
    <x v="7"/>
  </r>
  <r>
    <x v="13"/>
    <s v="2020-02-21 18:25:51:881534"/>
    <n v="0"/>
    <n v="835.24300864199995"/>
    <n v="221182551881534"/>
    <n v="0"/>
    <n v="0"/>
    <n v="835.24300864199995"/>
    <n v="177.75699135800005"/>
    <x v="7"/>
  </r>
  <r>
    <x v="13"/>
    <s v="2020-02-21 18:25:51:984857"/>
    <n v="0"/>
    <n v="802.50511711800004"/>
    <n v="221182551984857"/>
    <n v="0"/>
    <n v="0"/>
    <n v="802.50511711800004"/>
    <n v="210.49488288199996"/>
    <x v="7"/>
  </r>
  <r>
    <x v="13"/>
    <s v="2020-02-21 18:25:52:088072"/>
    <n v="0"/>
    <n v="757.175728854"/>
    <n v="221182552088072"/>
    <n v="0"/>
    <n v="0"/>
    <n v="757.175728854"/>
    <n v="255.824271146"/>
    <x v="7"/>
  </r>
  <r>
    <x v="13"/>
    <s v="2020-02-21 18:25:52:191195"/>
    <n v="0"/>
    <n v="739.54763341800003"/>
    <n v="221182552191195"/>
    <n v="0"/>
    <n v="0"/>
    <n v="739.54763341800003"/>
    <n v="273.45236658199997"/>
    <x v="7"/>
  </r>
  <r>
    <x v="13"/>
    <s v="2020-02-21 18:25:52:294461"/>
    <n v="0"/>
    <n v="716.88293928600001"/>
    <n v="221182552294461"/>
    <n v="0"/>
    <n v="0"/>
    <n v="716.88293928600001"/>
    <n v="296.11706071399999"/>
    <x v="7"/>
  </r>
  <r>
    <x v="13"/>
    <s v="2020-02-21 18:25:52:397503"/>
    <n v="0"/>
    <n v="719.40123863400004"/>
    <n v="221182552397503"/>
    <n v="0"/>
    <n v="0"/>
    <n v="719.40123863400004"/>
    <n v="293.59876136599996"/>
    <x v="7"/>
  </r>
  <r>
    <x v="13"/>
    <s v="2020-02-21 18:25:52:500567"/>
    <n v="0"/>
    <n v="703.03229287199997"/>
    <n v="221182552500567"/>
    <n v="0"/>
    <n v="0"/>
    <n v="703.03229287199997"/>
    <n v="309.96770712800003"/>
    <x v="7"/>
  </r>
  <r>
    <x v="13"/>
    <s v="2020-02-21 18:25:52:603779"/>
    <n v="0"/>
    <n v="681.62674841399996"/>
    <n v="221182552603779"/>
    <n v="0"/>
    <n v="0"/>
    <n v="681.62674841399996"/>
    <n v="331.37325158600004"/>
    <x v="7"/>
  </r>
  <r>
    <x v="13"/>
    <s v="2020-02-21 18:25:52:706853"/>
    <n v="0"/>
    <n v="662.73950330399998"/>
    <n v="221182552706853"/>
    <n v="0"/>
    <n v="0"/>
    <n v="662.73950330399998"/>
    <n v="350.26049669600002"/>
    <x v="7"/>
  </r>
  <r>
    <x v="13"/>
    <s v="2020-02-21 18:25:52:809943"/>
    <n v="0"/>
    <n v="655.18460526000001"/>
    <n v="221182552809943"/>
    <n v="0"/>
    <n v="0"/>
    <n v="655.18460526000001"/>
    <n v="357.81539473999999"/>
    <x v="7"/>
  </r>
  <r>
    <x v="13"/>
    <s v="2020-02-21 18:25:52:913185"/>
    <n v="0"/>
    <n v="622.44671373599999"/>
    <n v="221182552913185"/>
    <n v="0"/>
    <n v="0"/>
    <n v="622.44671373599999"/>
    <n v="390.55328626400001"/>
    <x v="7"/>
  </r>
  <r>
    <x v="13"/>
    <s v="2020-02-21 18:25:53:016254"/>
    <n v="0"/>
    <n v="583.41307384200002"/>
    <n v="221182553016254"/>
    <n v="0"/>
    <n v="0"/>
    <n v="583.41307384200002"/>
    <n v="429.58692615799998"/>
    <x v="7"/>
  </r>
  <r>
    <x v="13"/>
    <s v="2020-02-21 18:25:53:119333"/>
    <n v="0"/>
    <n v="554.45263134000004"/>
    <n v="221182553119333"/>
    <n v="0"/>
    <n v="0"/>
    <n v="554.45263134000004"/>
    <n v="458.54736865999996"/>
    <x v="7"/>
  </r>
  <r>
    <x v="13"/>
    <s v="2020-02-21 18:25:53:222589"/>
    <n v="0"/>
    <n v="546.89773329599996"/>
    <n v="221182553222589"/>
    <n v="0"/>
    <n v="0"/>
    <n v="546.89773329599996"/>
    <n v="466.10226670400004"/>
    <x v="7"/>
  </r>
  <r>
    <x v="13"/>
    <s v="2020-02-21 18:25:53:325647"/>
    <n v="0"/>
    <n v="538.08368557799997"/>
    <n v="221182553325647"/>
    <n v="0"/>
    <n v="0"/>
    <n v="538.08368557799997"/>
    <n v="474.91631442200003"/>
    <x v="7"/>
  </r>
  <r>
    <x v="13"/>
    <s v="2020-02-21 18:25:53:428720"/>
    <n v="0"/>
    <n v="526.75133851199996"/>
    <n v="221182553428720"/>
    <n v="0"/>
    <n v="0"/>
    <n v="526.75133851199996"/>
    <n v="486.24866148800004"/>
    <x v="7"/>
  </r>
  <r>
    <x v="13"/>
    <s v="2020-02-21 18:25:53:531729"/>
    <n v="0"/>
    <n v="511.64154242400002"/>
    <n v="221182553531729"/>
    <n v="0"/>
    <n v="0"/>
    <n v="511.64154242400002"/>
    <n v="501.35845757599998"/>
    <x v="7"/>
  </r>
  <r>
    <x v="13"/>
    <s v="2020-02-21 18:25:53:635017"/>
    <n v="0"/>
    <n v="504.08664438"/>
    <n v="221182553635017"/>
    <n v="0"/>
    <n v="0"/>
    <n v="504.08664438"/>
    <n v="508.91335562"/>
    <x v="7"/>
  </r>
  <r>
    <x v="13"/>
    <s v="2020-02-21 18:25:53:738108"/>
    <n v="0"/>
    <n v="481.42195024799997"/>
    <n v="221182553738108"/>
    <n v="0"/>
    <n v="0"/>
    <n v="481.42195024799997"/>
    <n v="531.57804975199997"/>
    <x v="7"/>
  </r>
  <r>
    <x v="13"/>
    <s v="2020-02-21 18:25:53:841192"/>
    <n v="0"/>
    <n v="463.79385481200001"/>
    <n v="221182553841192"/>
    <n v="0"/>
    <n v="0"/>
    <n v="463.79385481200001"/>
    <n v="549.20614518799994"/>
    <x v="7"/>
  </r>
  <r>
    <x v="13"/>
    <s v="2020-02-21 18:25:53:944485"/>
    <n v="0"/>
    <n v="457.49810644199999"/>
    <n v="221182553944485"/>
    <n v="0"/>
    <n v="0"/>
    <n v="457.49810644199999"/>
    <n v="555.50189355800001"/>
    <x v="7"/>
  </r>
  <r>
    <x v="13"/>
    <s v="2020-02-21 18:25:54:047523"/>
    <n v="0"/>
    <n v="454.97980709400002"/>
    <n v="221182554047523"/>
    <n v="0"/>
    <n v="0"/>
    <n v="454.97980709400002"/>
    <n v="558.02019290599992"/>
    <x v="7"/>
  </r>
  <r>
    <x v="13"/>
    <s v="2020-02-21 18:25:54:150574"/>
    <n v="0"/>
    <n v="461.27555546399998"/>
    <n v="221182554150574"/>
    <n v="0"/>
    <n v="0"/>
    <n v="461.27555546399998"/>
    <n v="551.72444453599996"/>
    <x v="7"/>
  </r>
  <r>
    <x v="13"/>
    <s v="2020-02-21 18:25:54:253778"/>
    <n v="0"/>
    <n v="475.12620187800002"/>
    <n v="221182554253778"/>
    <n v="0"/>
    <n v="0"/>
    <n v="475.12620187800002"/>
    <n v="537.87379812199993"/>
    <x v="7"/>
  </r>
  <r>
    <x v="13"/>
    <s v="2020-02-21 18:25:54:356902"/>
    <n v="0"/>
    <n v="473.867052204"/>
    <n v="221182554356902"/>
    <n v="0"/>
    <n v="0"/>
    <n v="473.867052204"/>
    <n v="539.13294779600005"/>
    <x v="7"/>
  </r>
  <r>
    <x v="13"/>
    <s v="2020-02-21 18:25:54:459994"/>
    <n v="0"/>
    <n v="472.60790252999999"/>
    <n v="221182554459994"/>
    <n v="0"/>
    <n v="0"/>
    <n v="472.60790252999999"/>
    <n v="540.39209746999995"/>
    <x v="7"/>
  </r>
  <r>
    <x v="13"/>
    <s v="2020-02-21 18:25:54:563203"/>
    <n v="0"/>
    <n v="468.83045350800001"/>
    <n v="221182554563203"/>
    <n v="0"/>
    <n v="0"/>
    <n v="468.83045350800001"/>
    <n v="544.16954649199999"/>
    <x v="7"/>
  </r>
  <r>
    <x v="13"/>
    <s v="2020-02-21 18:25:54:666255"/>
    <n v="0"/>
    <n v="439.87001100600003"/>
    <n v="221182554666255"/>
    <n v="0"/>
    <n v="0"/>
    <n v="439.87001100600003"/>
    <n v="573.12998899399997"/>
    <x v="7"/>
  </r>
  <r>
    <x v="13"/>
    <s v="2020-02-21 18:25:54:769368"/>
    <n v="0"/>
    <n v="415.94616719999999"/>
    <n v="221182554769368"/>
    <n v="0"/>
    <n v="0"/>
    <n v="415.94616719999999"/>
    <n v="597.05383280000001"/>
    <x v="7"/>
  </r>
  <r>
    <x v="13"/>
    <s v="2020-02-21 18:25:54:872668"/>
    <n v="0"/>
    <n v="417.205316874"/>
    <n v="221182554872668"/>
    <n v="0"/>
    <n v="0"/>
    <n v="417.205316874"/>
    <n v="595.794683126"/>
    <x v="7"/>
  </r>
  <r>
    <x v="13"/>
    <s v="2020-02-21 18:25:54:975766"/>
    <n v="0"/>
    <n v="405.87296980799999"/>
    <n v="221182554975766"/>
    <n v="0"/>
    <n v="0"/>
    <n v="405.87296980799999"/>
    <n v="607.12703019200001"/>
    <x v="7"/>
  </r>
  <r>
    <x v="13"/>
    <s v="2020-02-21 18:25:55:078839"/>
    <n v="0"/>
    <n v="402.09552078600001"/>
    <n v="221182555078839"/>
    <n v="0"/>
    <n v="0"/>
    <n v="402.09552078600001"/>
    <n v="610.90447921400005"/>
    <x v="7"/>
  </r>
  <r>
    <x v="13"/>
    <s v="2020-02-21 18:25:55:182031"/>
    <n v="0"/>
    <n v="399.57722143799998"/>
    <n v="221182555182031"/>
    <n v="0"/>
    <n v="0"/>
    <n v="399.57722143799998"/>
    <n v="613.42277856200008"/>
    <x v="7"/>
  </r>
  <r>
    <x v="13"/>
    <s v="2020-02-21 18:25:55:285091"/>
    <n v="0"/>
    <n v="397.05892209000001"/>
    <n v="221182555285091"/>
    <n v="0"/>
    <n v="0"/>
    <n v="397.05892209000001"/>
    <n v="615.94107790999999"/>
    <x v="7"/>
  </r>
  <r>
    <x v="13"/>
    <s v="2020-02-21 18:25:55:388194"/>
    <n v="0"/>
    <n v="385.726575024"/>
    <n v="221182555388194"/>
    <n v="0"/>
    <n v="0"/>
    <n v="385.726575024"/>
    <n v="627.273424976"/>
    <x v="7"/>
  </r>
  <r>
    <x v="13"/>
    <s v="2020-02-21 18:25:55:491290"/>
    <n v="0"/>
    <n v="384.46742534999998"/>
    <n v="221182555491290"/>
    <n v="0"/>
    <n v="0"/>
    <n v="384.46742534999998"/>
    <n v="628.53257465000002"/>
    <x v="7"/>
  </r>
  <r>
    <x v="13"/>
    <s v="2020-02-21 18:25:55:594580"/>
    <n v="0"/>
    <n v="383.20827567600003"/>
    <n v="221182555594580"/>
    <n v="0"/>
    <n v="0"/>
    <n v="383.20827567600003"/>
    <n v="629.79172432399992"/>
    <x v="7"/>
  </r>
  <r>
    <x v="13"/>
    <s v="2020-02-21 18:25:55:697657"/>
    <n v="0"/>
    <n v="378.17167697999997"/>
    <n v="221182555697657"/>
    <n v="0"/>
    <n v="0"/>
    <n v="378.17167697999997"/>
    <n v="634.82832301999997"/>
    <x v="7"/>
  </r>
  <r>
    <x v="13"/>
    <s v="2020-02-21 18:25:55:800692"/>
    <n v="0"/>
    <n v="386.98572469800001"/>
    <n v="221182555800692"/>
    <n v="0"/>
    <n v="0"/>
    <n v="386.98572469800001"/>
    <n v="626.01427530199999"/>
    <x v="7"/>
  </r>
  <r>
    <x v="13"/>
    <s v="2020-02-21 18:25:55:903994"/>
    <n v="0"/>
    <n v="374.39422795799999"/>
    <n v="221182555903994"/>
    <n v="0"/>
    <n v="0"/>
    <n v="374.39422795799999"/>
    <n v="638.60577204200001"/>
    <x v="7"/>
  </r>
  <r>
    <x v="13"/>
    <s v="2020-02-21 18:25:56:007078"/>
    <n v="0"/>
    <n v="369.35762926199999"/>
    <n v="221182556007078"/>
    <n v="0"/>
    <n v="0"/>
    <n v="369.35762926199999"/>
    <n v="643.64237073799995"/>
    <x v="7"/>
  </r>
  <r>
    <x v="13"/>
    <s v="2020-02-21 18:25:56:110165"/>
    <n v="0"/>
    <n v="366.83932991400002"/>
    <n v="221182556110165"/>
    <n v="0"/>
    <n v="0"/>
    <n v="366.83932991400002"/>
    <n v="646.16067008599998"/>
    <x v="7"/>
  </r>
  <r>
    <x v="13"/>
    <s v="2020-02-21 18:25:56:213488"/>
    <n v="0"/>
    <n v="358.02528219599998"/>
    <n v="221182556213488"/>
    <n v="0"/>
    <n v="0"/>
    <n v="358.02528219599998"/>
    <n v="654.97471780399997"/>
    <x v="7"/>
  </r>
  <r>
    <x v="13"/>
    <s v="2020-02-21 18:25:56:316536"/>
    <n v="0"/>
    <n v="365.58018024"/>
    <n v="221182556316536"/>
    <n v="0"/>
    <n v="0"/>
    <n v="365.58018024"/>
    <n v="647.41981976"/>
    <x v="7"/>
  </r>
  <r>
    <x v="13"/>
    <s v="2020-02-21 18:25:56:419580"/>
    <n v="0"/>
    <n v="370.616778936"/>
    <n v="221182556419580"/>
    <n v="0"/>
    <n v="0"/>
    <n v="370.616778936"/>
    <n v="642.38322106400005"/>
    <x v="7"/>
  </r>
  <r>
    <x v="13"/>
    <s v="2020-02-21 18:25:56:522881"/>
    <n v="0"/>
    <n v="369.35762926199999"/>
    <n v="221182556522881"/>
    <n v="0"/>
    <n v="0"/>
    <n v="369.35762926199999"/>
    <n v="643.64237073799995"/>
    <x v="7"/>
  </r>
  <r>
    <x v="13"/>
    <s v="2020-02-21 18:25:56:625977"/>
    <n v="0"/>
    <n v="370.616778936"/>
    <n v="221182556625977"/>
    <n v="0"/>
    <n v="0"/>
    <n v="370.616778936"/>
    <n v="642.38322106400005"/>
    <x v="7"/>
  </r>
  <r>
    <x v="13"/>
    <s v="2020-02-21 18:25:56:729062"/>
    <n v="0"/>
    <n v="371.87592861000002"/>
    <n v="221182556729062"/>
    <n v="0"/>
    <n v="0"/>
    <n v="371.87592861000002"/>
    <n v="641.12407138999993"/>
    <x v="7"/>
  </r>
  <r>
    <x v="13"/>
    <s v="2020-02-21 18:25:56:832286"/>
    <n v="0"/>
    <n v="374.39422795799999"/>
    <n v="221182556832286"/>
    <n v="0"/>
    <n v="0"/>
    <n v="374.39422795799999"/>
    <n v="638.60577204200001"/>
    <x v="7"/>
  </r>
  <r>
    <x v="13"/>
    <s v="2020-02-21 18:25:56:935756"/>
    <n v="0"/>
    <n v="376.91252730600002"/>
    <n v="221182556935756"/>
    <n v="0"/>
    <n v="0"/>
    <n v="376.91252730600002"/>
    <n v="636.08747269399998"/>
    <x v="7"/>
  </r>
  <r>
    <x v="13"/>
    <s v="2020-02-21 18:25:57:038848"/>
    <n v="0"/>
    <n v="376.91252730600002"/>
    <n v="221182557038848"/>
    <n v="0"/>
    <n v="0"/>
    <n v="376.91252730600002"/>
    <n v="636.08747269399998"/>
    <x v="7"/>
  </r>
  <r>
    <x v="13"/>
    <s v="2020-02-21 18:25:57:142093"/>
    <n v="0"/>
    <n v="370.616778936"/>
    <n v="221182557142093"/>
    <n v="0"/>
    <n v="0"/>
    <n v="370.616778936"/>
    <n v="642.38322106400005"/>
    <x v="7"/>
  </r>
  <r>
    <x v="13"/>
    <s v="2020-02-21 18:25:57:245179"/>
    <n v="0"/>
    <n v="370.616778936"/>
    <n v="221182557245179"/>
    <n v="0"/>
    <n v="0"/>
    <n v="370.616778936"/>
    <n v="642.38322106400005"/>
    <x v="7"/>
  </r>
  <r>
    <x v="13"/>
    <s v="2020-02-21 18:25:57:348334"/>
    <n v="0"/>
    <n v="374.39422795799999"/>
    <n v="221182557348334"/>
    <n v="0"/>
    <n v="0"/>
    <n v="374.39422795799999"/>
    <n v="638.60577204200001"/>
    <x v="7"/>
  </r>
  <r>
    <x v="13"/>
    <s v="2020-02-21 18:25:57:451334"/>
    <n v="0"/>
    <n v="371.87592861000002"/>
    <n v="221182557451334"/>
    <n v="0"/>
    <n v="0"/>
    <n v="371.87592861000002"/>
    <n v="641.12407138999993"/>
    <x v="7"/>
  </r>
  <r>
    <x v="13"/>
    <s v="2020-02-21 18:25:57:554877"/>
    <n v="0"/>
    <n v="371.87592861000002"/>
    <n v="221182557554877"/>
    <n v="0"/>
    <n v="0"/>
    <n v="371.87592861000002"/>
    <n v="641.12407138999993"/>
    <x v="7"/>
  </r>
  <r>
    <x v="13"/>
    <s v="2020-02-21 18:25:57:657954"/>
    <n v="0"/>
    <n v="378.17167697999997"/>
    <n v="221182557657954"/>
    <n v="0"/>
    <n v="0"/>
    <n v="378.17167697999997"/>
    <n v="634.82832301999997"/>
    <x v="7"/>
  </r>
  <r>
    <x v="13"/>
    <s v="2020-02-21 18:25:57:761072"/>
    <n v="0"/>
    <n v="380.689976328"/>
    <n v="221182557761072"/>
    <n v="0"/>
    <n v="0"/>
    <n v="380.689976328"/>
    <n v="632.31002367199994"/>
    <x v="7"/>
  </r>
  <r>
    <x v="13"/>
    <s v="2020-02-21 18:25:57:862968"/>
    <n v="0"/>
    <n v="366.83932991400002"/>
    <n v="221182557862968"/>
    <n v="0"/>
    <n v="0"/>
    <n v="366.83932991400002"/>
    <n v="646.16067008599998"/>
    <x v="7"/>
  </r>
  <r>
    <x v="13"/>
    <s v="2020-02-21 18:25:57:965867"/>
    <n v="0"/>
    <n v="359.28443186999999"/>
    <n v="221182557965867"/>
    <n v="0"/>
    <n v="0"/>
    <n v="359.28443186999999"/>
    <n v="653.71556813000007"/>
    <x v="7"/>
  </r>
  <r>
    <x v="13"/>
    <s v="2020-02-21 18:25:58:069035"/>
    <n v="0"/>
    <n v="360.54358154400001"/>
    <n v="221182558069035"/>
    <n v="0"/>
    <n v="0"/>
    <n v="360.54358154400001"/>
    <n v="652.45641845599994"/>
    <x v="7"/>
  </r>
  <r>
    <x v="13"/>
    <s v="2020-02-21 18:25:58:172925"/>
    <n v="0"/>
    <n v="371.87592861000002"/>
    <n v="221182558172925"/>
    <n v="0"/>
    <n v="0"/>
    <n v="371.87592861000002"/>
    <n v="641.12407138999993"/>
    <x v="7"/>
  </r>
  <r>
    <x v="13"/>
    <s v="2020-02-21 18:25:58:276776"/>
    <n v="0"/>
    <n v="365.58018024"/>
    <n v="221182558276776"/>
    <n v="0"/>
    <n v="0"/>
    <n v="365.58018024"/>
    <n v="647.41981976"/>
    <x v="7"/>
  </r>
  <r>
    <x v="13"/>
    <s v="2020-02-21 18:25:58:379822"/>
    <n v="0"/>
    <n v="370.616778936"/>
    <n v="221182558379822"/>
    <n v="0"/>
    <n v="0"/>
    <n v="370.616778936"/>
    <n v="642.38322106400005"/>
    <x v="7"/>
  </r>
  <r>
    <x v="13"/>
    <s v="2020-02-21 18:25:58:483481"/>
    <n v="0"/>
    <n v="370.616778936"/>
    <n v="221182558483481"/>
    <n v="0"/>
    <n v="0"/>
    <n v="370.616778936"/>
    <n v="642.38322106400005"/>
    <x v="7"/>
  </r>
  <r>
    <x v="13"/>
    <s v="2020-02-21 18:25:58:586475"/>
    <n v="0"/>
    <n v="370.616778936"/>
    <n v="221182558586475"/>
    <n v="0"/>
    <n v="0"/>
    <n v="370.616778936"/>
    <n v="642.38322106400005"/>
    <x v="7"/>
  </r>
  <r>
    <x v="13"/>
    <s v="2020-02-21 18:25:58:689553"/>
    <n v="0"/>
    <n v="370.616778936"/>
    <n v="221182558689553"/>
    <n v="0"/>
    <n v="0"/>
    <n v="370.616778936"/>
    <n v="642.38322106400005"/>
    <x v="7"/>
  </r>
  <r>
    <x v="13"/>
    <s v="2020-02-21 18:25:58:792927"/>
    <n v="0"/>
    <n v="373.13507828399997"/>
    <n v="221182558792927"/>
    <n v="0"/>
    <n v="0"/>
    <n v="373.13507828399997"/>
    <n v="639.86492171600003"/>
    <x v="7"/>
  </r>
  <r>
    <x v="13"/>
    <s v="2020-02-21 18:25:58:896027"/>
    <n v="0"/>
    <n v="375.653377632"/>
    <n v="221182558896027"/>
    <n v="0"/>
    <n v="0"/>
    <n v="375.653377632"/>
    <n v="637.346622368"/>
    <x v="7"/>
  </r>
  <r>
    <x v="13"/>
    <s v="2020-02-21 18:25:58:999121"/>
    <n v="0"/>
    <n v="378.17167697999997"/>
    <n v="221182558999121"/>
    <n v="0"/>
    <n v="0"/>
    <n v="378.17167697999997"/>
    <n v="634.82832301999997"/>
    <x v="7"/>
  </r>
  <r>
    <x v="13"/>
    <s v="2020-02-21 18:25:59:102318"/>
    <n v="0"/>
    <n v="385.726575024"/>
    <n v="221182559102318"/>
    <n v="0"/>
    <n v="0"/>
    <n v="385.726575024"/>
    <n v="627.273424976"/>
    <x v="7"/>
  </r>
  <r>
    <x v="13"/>
    <s v="2020-02-21 18:25:59:205371"/>
    <n v="0"/>
    <n v="389.50402404599998"/>
    <n v="221182559205371"/>
    <n v="0"/>
    <n v="0"/>
    <n v="389.50402404599998"/>
    <n v="623.49597595399996"/>
    <x v="7"/>
  </r>
  <r>
    <x v="13"/>
    <s v="2020-02-21 18:25:59:308443"/>
    <n v="0"/>
    <n v="385.726575024"/>
    <n v="221182559308443"/>
    <n v="0"/>
    <n v="0"/>
    <n v="385.726575024"/>
    <n v="627.273424976"/>
    <x v="7"/>
  </r>
  <r>
    <x v="13"/>
    <s v="2020-02-21 18:25:59:411531"/>
    <n v="0"/>
    <n v="386.98572469800001"/>
    <n v="221182559411531"/>
    <n v="0"/>
    <n v="0"/>
    <n v="386.98572469800001"/>
    <n v="626.01427530199999"/>
    <x v="7"/>
  </r>
  <r>
    <x v="13"/>
    <s v="2020-02-21 18:25:59:514843"/>
    <n v="0"/>
    <n v="390.76317372"/>
    <n v="221182559514843"/>
    <n v="0"/>
    <n v="0"/>
    <n v="390.76317372"/>
    <n v="622.23682628000006"/>
    <x v="7"/>
  </r>
  <r>
    <x v="13"/>
    <s v="2020-02-21 18:25:59:617936"/>
    <n v="0"/>
    <n v="386.98572469800001"/>
    <n v="221182559617936"/>
    <n v="0"/>
    <n v="0"/>
    <n v="386.98572469800001"/>
    <n v="626.01427530199999"/>
    <x v="7"/>
  </r>
  <r>
    <x v="13"/>
    <s v="2020-02-21 18:25:59:720953"/>
    <n v="0"/>
    <n v="386.98572469800001"/>
    <n v="221182559720953"/>
    <n v="0"/>
    <n v="0"/>
    <n v="386.98572469800001"/>
    <n v="626.01427530199999"/>
    <x v="7"/>
  </r>
  <r>
    <x v="13"/>
    <s v="2020-02-21 18:25:59:824165"/>
    <n v="0"/>
    <n v="390.76317372"/>
    <n v="221182559824165"/>
    <n v="0"/>
    <n v="0"/>
    <n v="390.76317372"/>
    <n v="622.23682628000006"/>
    <x v="7"/>
  </r>
  <r>
    <x v="13"/>
    <s v="2020-02-21 18:25:59:927262"/>
    <n v="0"/>
    <n v="379.43082665399999"/>
    <n v="221182559927262"/>
    <n v="0"/>
    <n v="0"/>
    <n v="379.43082665399999"/>
    <n v="633.56917334600007"/>
    <x v="7"/>
  </r>
  <r>
    <x v="13"/>
    <s v="2020-02-21 18:26:00:030324"/>
    <n v="0"/>
    <n v="370.616778936"/>
    <n v="221182600030324"/>
    <n v="0"/>
    <n v="0"/>
    <n v="370.616778936"/>
    <n v="642.38322106400005"/>
    <x v="7"/>
  </r>
  <r>
    <x v="13"/>
    <s v="2020-02-21 18:26:00:133591"/>
    <n v="0"/>
    <n v="371.87592861000002"/>
    <n v="221182600133591"/>
    <n v="0"/>
    <n v="0"/>
    <n v="371.87592861000002"/>
    <n v="641.12407138999993"/>
    <x v="7"/>
  </r>
  <r>
    <x v="13"/>
    <s v="2020-02-21 18:26:00:236652"/>
    <n v="0"/>
    <n v="368.09847958799998"/>
    <n v="221182600236652"/>
    <n v="0"/>
    <n v="0"/>
    <n v="368.09847958799998"/>
    <n v="644.90152041200008"/>
    <x v="7"/>
  </r>
  <r>
    <x v="13"/>
    <s v="2020-02-21 18:26:00:339726"/>
    <n v="0"/>
    <n v="360.54358154400001"/>
    <n v="221182600339726"/>
    <n v="0"/>
    <n v="0"/>
    <n v="360.54358154400001"/>
    <n v="652.45641845599994"/>
    <x v="7"/>
  </r>
  <r>
    <x v="13"/>
    <s v="2020-02-21 18:26:00:443004"/>
    <n v="0"/>
    <n v="364.32103056599999"/>
    <n v="221182600443004"/>
    <n v="0"/>
    <n v="0"/>
    <n v="364.32103056599999"/>
    <n v="648.67896943400001"/>
    <x v="7"/>
  </r>
  <r>
    <x v="13"/>
    <s v="2020-02-21 18:26:00:546089"/>
    <n v="0"/>
    <n v="376.91252730600002"/>
    <n v="221182600546089"/>
    <n v="0"/>
    <n v="0"/>
    <n v="376.91252730600002"/>
    <n v="636.08747269399998"/>
    <x v="7"/>
  </r>
  <r>
    <x v="13"/>
    <s v="2020-02-21 18:26:00:649177"/>
    <n v="0"/>
    <n v="388.24487437200003"/>
    <n v="221182600649177"/>
    <n v="0"/>
    <n v="0"/>
    <n v="388.24487437200003"/>
    <n v="624.75512562799997"/>
    <x v="7"/>
  </r>
  <r>
    <x v="13"/>
    <s v="2020-02-21 18:26:00:752401"/>
    <n v="0"/>
    <n v="404.61382013399998"/>
    <n v="221182600752401"/>
    <n v="0"/>
    <n v="0"/>
    <n v="404.61382013399998"/>
    <n v="608.38617986600002"/>
    <x v="7"/>
  </r>
  <r>
    <x v="13"/>
    <s v="2020-02-21 18:26:00:855472"/>
    <n v="0"/>
    <n v="428.53766394000002"/>
    <n v="221182600855472"/>
    <n v="0"/>
    <n v="0"/>
    <n v="428.53766394000002"/>
    <n v="584.46233605999998"/>
    <x v="7"/>
  </r>
  <r>
    <x v="13"/>
    <s v="2020-02-21 18:26:00:958555"/>
    <n v="0"/>
    <n v="463.79385481200001"/>
    <n v="221182600958555"/>
    <n v="0"/>
    <n v="0"/>
    <n v="463.79385481200001"/>
    <n v="549.20614518799994"/>
    <x v="7"/>
  </r>
  <r>
    <x v="13"/>
    <s v="2020-02-21 18:26:01:061642"/>
    <n v="0"/>
    <n v="499.050045684"/>
    <n v="221182601061642"/>
    <n v="0"/>
    <n v="0"/>
    <n v="499.050045684"/>
    <n v="513.949954316"/>
    <x v="7"/>
  </r>
  <r>
    <x v="13"/>
    <s v="2020-02-21 18:26:01:164937"/>
    <n v="0"/>
    <n v="521.71473981600002"/>
    <n v="221182601164937"/>
    <n v="0"/>
    <n v="0"/>
    <n v="521.71473981600002"/>
    <n v="491.28526018399998"/>
    <x v="7"/>
  </r>
  <r>
    <x v="13"/>
    <s v="2020-02-21 18:26:01:268014"/>
    <n v="0"/>
    <n v="563.26667905800002"/>
    <n v="221182601268014"/>
    <n v="0"/>
    <n v="0"/>
    <n v="563.26667905800002"/>
    <n v="449.73332094199998"/>
    <x v="7"/>
  </r>
  <r>
    <x v="13"/>
    <s v="2020-02-21 18:26:01:371040"/>
    <n v="0"/>
    <n v="622.44671373599999"/>
    <n v="221182601371040"/>
    <n v="0"/>
    <n v="0"/>
    <n v="622.44671373599999"/>
    <n v="390.55328626400001"/>
    <x v="7"/>
  </r>
  <r>
    <x v="13"/>
    <s v="2020-02-21 18:26:01:474153"/>
    <n v="0"/>
    <n v="880.57239690599999"/>
    <n v="221182601474153"/>
    <n v="0"/>
    <n v="0"/>
    <n v="880.57239690599999"/>
    <n v="132.42760309400001"/>
    <x v="7"/>
  </r>
  <r>
    <x v="13"/>
    <s v="2020-02-21 18:26:01:577221"/>
    <n v="0"/>
    <n v="982.56352049999998"/>
    <n v="221182601577221"/>
    <n v="0"/>
    <n v="0"/>
    <n v="982.56352049999998"/>
    <n v="30.436479500000019"/>
    <x v="7"/>
  </r>
  <r>
    <x v="13"/>
    <s v="2020-02-21 18:26:01:680301"/>
    <n v="0"/>
    <n v="998.93246626200005"/>
    <n v="221182601680301"/>
    <n v="0"/>
    <n v="0"/>
    <n v="998.93246626200005"/>
    <n v="14.067533737999952"/>
    <x v="7"/>
  </r>
  <r>
    <x v="13"/>
    <s v="2020-02-21 18:26:01:783683"/>
    <n v="0"/>
    <n v="998.93246626200005"/>
    <n v="221182601783683"/>
    <n v="0"/>
    <n v="0"/>
    <n v="998.93246626200005"/>
    <n v="14.067533737999952"/>
    <x v="7"/>
  </r>
  <r>
    <x v="13"/>
    <s v="2020-02-21 18:26:01:886889"/>
    <n v="0"/>
    <n v="1005.228214632"/>
    <n v="221182601886889"/>
    <n v="0"/>
    <n v="0"/>
    <n v="1005.228214632"/>
    <n v="7.7717853679999962"/>
    <x v="7"/>
  </r>
  <r>
    <x v="13"/>
    <s v="2020-02-21 18:26:01:989895"/>
    <n v="0"/>
    <n v="976.26777213000003"/>
    <n v="221182601989895"/>
    <n v="0"/>
    <n v="0"/>
    <n v="976.26777213000003"/>
    <n v="36.732227869999974"/>
    <x v="7"/>
  </r>
  <r>
    <x v="13"/>
    <s v="2020-02-21 18:26:02:093110"/>
    <n v="0"/>
    <n v="944.78903028000002"/>
    <n v="221182602093110"/>
    <n v="0"/>
    <n v="0"/>
    <n v="944.78903028000002"/>
    <n v="68.21096971999998"/>
    <x v="7"/>
  </r>
  <r>
    <x v="13"/>
    <s v="2020-02-21 18:26:02:196194"/>
    <n v="0"/>
    <n v="949.82562897599996"/>
    <n v="221182602196194"/>
    <n v="0"/>
    <n v="0"/>
    <n v="949.82562897599996"/>
    <n v="63.174371024000038"/>
    <x v="7"/>
  </r>
  <r>
    <x v="13"/>
    <s v="2020-02-21 18:26:02:299309"/>
    <n v="0"/>
    <n v="983.822670174"/>
    <n v="221182602299309"/>
    <n v="0"/>
    <n v="0"/>
    <n v="983.822670174"/>
    <n v="29.177329826000005"/>
    <x v="7"/>
  </r>
  <r>
    <x v="13"/>
    <s v="2020-02-21 18:26:02:402555"/>
    <n v="0"/>
    <n v="1000.1916159359999"/>
    <n v="221182602402555"/>
    <n v="0"/>
    <n v="0"/>
    <n v="1000.1916159359999"/>
    <n v="12.808384064000052"/>
    <x v="7"/>
  </r>
  <r>
    <x v="13"/>
    <s v="2020-02-21 18:26:02:505603"/>
    <n v="0"/>
    <n v="998.93246626200005"/>
    <n v="221182602505603"/>
    <n v="0"/>
    <n v="0"/>
    <n v="998.93246626200005"/>
    <n v="14.067533737999952"/>
    <x v="7"/>
  </r>
  <r>
    <x v="13"/>
    <s v="2020-02-21 18:26:02:608735"/>
    <n v="0"/>
    <n v="1003.969064958"/>
    <n v="221182602608735"/>
    <n v="0"/>
    <n v="0"/>
    <n v="1003.969064958"/>
    <n v="9.0309350420000101"/>
    <x v="7"/>
  </r>
  <r>
    <x v="13"/>
    <s v="2020-02-21 18:26:02:711993"/>
    <n v="0"/>
    <n v="977.52692180400004"/>
    <n v="221182602711993"/>
    <n v="0"/>
    <n v="0"/>
    <n v="977.52692180400004"/>
    <n v="35.47307819599996"/>
    <x v="7"/>
  </r>
  <r>
    <x v="13"/>
    <s v="2020-02-21 18:26:02:815092"/>
    <n v="0"/>
    <n v="947.30732962800005"/>
    <n v="221182602815092"/>
    <n v="0"/>
    <n v="0"/>
    <n v="947.30732962800005"/>
    <n v="65.692670371999952"/>
    <x v="7"/>
  </r>
  <r>
    <x v="13"/>
    <s v="2020-02-21 18:26:02:918188"/>
    <n v="0"/>
    <n v="952.34392832399999"/>
    <n v="221182602918188"/>
    <n v="0"/>
    <n v="0"/>
    <n v="952.34392832399999"/>
    <n v="60.65607167600001"/>
    <x v="7"/>
  </r>
  <r>
    <x v="13"/>
    <s v="2020-02-21 18:26:03:021272"/>
    <n v="0"/>
    <n v="981.30437082599997"/>
    <n v="221182603021272"/>
    <n v="0"/>
    <n v="0"/>
    <n v="981.30437082599997"/>
    <n v="31.695629174000032"/>
    <x v="7"/>
  </r>
  <r>
    <x v="13"/>
    <s v="2020-02-21 18:26:03:124502"/>
    <n v="0"/>
    <n v="988.85926886999903"/>
    <n v="221182603124502"/>
    <n v="0"/>
    <n v="0"/>
    <n v="988.85926886999903"/>
    <n v="24.140731130000972"/>
    <x v="7"/>
  </r>
  <r>
    <x v="13"/>
    <s v="2020-02-21 18:26:03:227593"/>
    <n v="0"/>
    <n v="998.93246626200005"/>
    <n v="221182603227593"/>
    <n v="0"/>
    <n v="0"/>
    <n v="998.93246626200005"/>
    <n v="14.067533737999952"/>
    <x v="7"/>
  </r>
  <r>
    <x v="13"/>
    <s v="2020-02-21 18:26:03:330660"/>
    <n v="0"/>
    <n v="1005.228214632"/>
    <n v="221182603330660"/>
    <n v="0"/>
    <n v="0"/>
    <n v="1005.228214632"/>
    <n v="7.7717853679999962"/>
    <x v="7"/>
  </r>
  <r>
    <x v="13"/>
    <s v="2020-02-21 18:26:03:433863"/>
    <n v="0"/>
    <n v="976.26777213000003"/>
    <n v="221182603433863"/>
    <n v="0"/>
    <n v="0"/>
    <n v="976.26777213000003"/>
    <n v="36.732227869999974"/>
    <x v="7"/>
  </r>
  <r>
    <x v="13"/>
    <s v="2020-02-21 18:26:03:537005"/>
    <n v="0"/>
    <n v="947.30732962800005"/>
    <n v="221182603537005"/>
    <n v="0"/>
    <n v="0"/>
    <n v="947.30732962800005"/>
    <n v="65.692670371999952"/>
    <x v="7"/>
  </r>
  <r>
    <x v="13"/>
    <s v="2020-02-21 18:26:03:640097"/>
    <n v="0"/>
    <n v="954.86222767200002"/>
    <n v="221182603640097"/>
    <n v="0"/>
    <n v="0"/>
    <n v="954.86222767200002"/>
    <n v="58.137772327999983"/>
    <x v="7"/>
  </r>
  <r>
    <x v="13"/>
    <s v="2020-02-21 18:26:03:743281"/>
    <n v="0"/>
    <n v="986.34096952200002"/>
    <n v="221182603743281"/>
    <n v="0"/>
    <n v="0"/>
    <n v="986.34096952200002"/>
    <n v="26.659030477999977"/>
    <x v="7"/>
  </r>
  <r>
    <x v="13"/>
    <s v="2020-02-21 18:26:03:846363"/>
    <n v="0"/>
    <n v="988.85926886999903"/>
    <n v="221182603846363"/>
    <n v="0"/>
    <n v="0"/>
    <n v="988.85926886999903"/>
    <n v="24.140731130000972"/>
    <x v="7"/>
  </r>
  <r>
    <x v="13"/>
    <s v="2020-02-21 18:26:03:949481"/>
    <n v="0"/>
    <n v="996.41416691400002"/>
    <n v="221182603949481"/>
    <n v="0"/>
    <n v="0"/>
    <n v="996.41416691400002"/>
    <n v="16.58583308599998"/>
    <x v="7"/>
  </r>
  <r>
    <x v="13"/>
    <s v="2020-02-21 18:26:04:052717"/>
    <n v="0"/>
    <n v="1001.45076561"/>
    <n v="221182604052717"/>
    <n v="0"/>
    <n v="0"/>
    <n v="1001.45076561"/>
    <n v="11.549234390000038"/>
    <x v="7"/>
  </r>
  <r>
    <x v="13"/>
    <s v="2020-02-21 18:26:04:155801"/>
    <n v="0"/>
    <n v="968.71287408599903"/>
    <n v="221182604155801"/>
    <n v="0"/>
    <n v="0"/>
    <n v="968.71287408599903"/>
    <n v="44.287125914000967"/>
    <x v="7"/>
  </r>
  <r>
    <x v="13"/>
    <s v="2020-02-21 18:26:04:258806"/>
    <n v="0"/>
    <n v="932.19753353999999"/>
    <n v="221182604258806"/>
    <n v="0"/>
    <n v="0"/>
    <n v="932.19753353999999"/>
    <n v="80.802466460000005"/>
    <x v="7"/>
  </r>
  <r>
    <x v="13"/>
    <s v="2020-02-21 18:26:04:362076"/>
    <n v="0"/>
    <n v="935.97498256200004"/>
    <n v="221182604362076"/>
    <n v="0"/>
    <n v="0"/>
    <n v="935.97498256200004"/>
    <n v="77.025017437999963"/>
    <x v="7"/>
  </r>
  <r>
    <x v="13"/>
    <s v="2020-02-21 18:26:04:465132"/>
    <n v="0"/>
    <n v="953.603077998"/>
    <n v="221182604465132"/>
    <n v="0"/>
    <n v="0"/>
    <n v="953.603077998"/>
    <n v="59.396922001999997"/>
    <x v="7"/>
  </r>
  <r>
    <x v="13"/>
    <s v="2020-02-21 18:26:04:568273"/>
    <n v="0"/>
    <n v="972.49032310799998"/>
    <n v="221182604568273"/>
    <n v="0"/>
    <n v="0"/>
    <n v="972.49032310799998"/>
    <n v="40.509676892000016"/>
    <x v="7"/>
  </r>
  <r>
    <x v="13"/>
    <s v="2020-02-21 18:26:04:671355"/>
    <n v="0"/>
    <n v="988.85926886999903"/>
    <n v="221182604671355"/>
    <n v="0"/>
    <n v="0"/>
    <n v="988.85926886999903"/>
    <n v="24.140731130000972"/>
    <x v="7"/>
  </r>
  <r>
    <x v="13"/>
    <s v="2020-02-21 18:26:04:774663"/>
    <n v="0"/>
    <n v="985.08181984800001"/>
    <n v="221182604774663"/>
    <n v="0"/>
    <n v="0"/>
    <n v="985.08181984800001"/>
    <n v="27.918180151999991"/>
    <x v="7"/>
  </r>
  <r>
    <x v="13"/>
    <s v="2020-02-21 18:26:04:877722"/>
    <n v="0"/>
    <n v="959.89882636799996"/>
    <n v="221182604877722"/>
    <n v="0"/>
    <n v="0"/>
    <n v="959.89882636799996"/>
    <n v="53.101173632000041"/>
    <x v="7"/>
  </r>
  <r>
    <x v="13"/>
    <s v="2020-02-21 18:26:04:980800"/>
    <n v="0"/>
    <n v="976.26777213000003"/>
    <n v="221182604980800"/>
    <n v="0"/>
    <n v="0"/>
    <n v="976.26777213000003"/>
    <n v="36.732227869999974"/>
    <x v="7"/>
  </r>
  <r>
    <x v="13"/>
    <s v="2020-02-21 18:26:05:084022"/>
    <n v="0"/>
    <n v="956.12137734600003"/>
    <n v="221182605084022"/>
    <n v="0"/>
    <n v="0"/>
    <n v="956.12137734600003"/>
    <n v="56.878622653999969"/>
    <x v="7"/>
  </r>
  <r>
    <x v="13"/>
    <s v="2020-02-21 18:26:05:187113"/>
    <n v="0"/>
    <n v="956.12137734600003"/>
    <n v="221182605187113"/>
    <n v="0"/>
    <n v="0"/>
    <n v="956.12137734600003"/>
    <n v="56.878622653999969"/>
    <x v="7"/>
  </r>
  <r>
    <x v="13"/>
    <s v="2020-02-21 18:26:05:290171"/>
    <n v="0"/>
    <n v="923.38348582200001"/>
    <n v="221182605290171"/>
    <n v="0"/>
    <n v="0"/>
    <n v="923.38348582200001"/>
    <n v="89.616514177999989"/>
    <x v="7"/>
  </r>
  <r>
    <x v="13"/>
    <s v="2020-02-21 18:26:05:393344"/>
    <n v="0"/>
    <n v="898.20049234199996"/>
    <n v="221182605393344"/>
    <n v="0"/>
    <n v="0"/>
    <n v="898.20049234199996"/>
    <n v="114.79950765800004"/>
    <x v="7"/>
  </r>
  <r>
    <x v="13"/>
    <s v="2020-02-21 18:26:05:496431"/>
    <n v="0"/>
    <n v="865.46260081799903"/>
    <n v="221182605496431"/>
    <n v="0"/>
    <n v="0"/>
    <n v="865.46260081799903"/>
    <n v="147.53739918200097"/>
    <x v="7"/>
  </r>
  <r>
    <x v="13"/>
    <s v="2020-02-21 18:26:05:599504"/>
    <n v="0"/>
    <n v="801.24596744400003"/>
    <n v="221182605599504"/>
    <n v="0"/>
    <n v="0"/>
    <n v="801.24596744400003"/>
    <n v="211.75403255599997"/>
    <x v="7"/>
  </r>
  <r>
    <x v="13"/>
    <s v="2020-02-21 18:26:05:702739"/>
    <n v="0"/>
    <n v="760.95317787600004"/>
    <n v="221182605702739"/>
    <n v="0"/>
    <n v="0"/>
    <n v="760.95317787600004"/>
    <n v="252.04682212399996"/>
    <x v="7"/>
  </r>
  <r>
    <x v="13"/>
    <s v="2020-02-21 18:26:05:805832"/>
    <n v="0"/>
    <n v="706.80974189400001"/>
    <n v="221182605805832"/>
    <n v="0"/>
    <n v="0"/>
    <n v="706.80974189400001"/>
    <n v="306.19025810599999"/>
    <x v="7"/>
  </r>
  <r>
    <x v="13"/>
    <s v="2020-02-21 18:26:05:908868"/>
    <n v="0"/>
    <n v="695.477394828"/>
    <n v="221182605908868"/>
    <n v="0"/>
    <n v="0"/>
    <n v="695.477394828"/>
    <n v="317.522605172"/>
    <x v="7"/>
  </r>
  <r>
    <x v="13"/>
    <s v="2020-02-21 18:26:06:012074"/>
    <n v="0"/>
    <n v="672.81270069599998"/>
    <n v="221182606012074"/>
    <n v="0"/>
    <n v="0"/>
    <n v="672.81270069599998"/>
    <n v="340.18729930400002"/>
    <x v="7"/>
  </r>
  <r>
    <x v="13"/>
    <s v="2020-02-21 18:26:06:115157"/>
    <n v="0"/>
    <n v="642.59310851999999"/>
    <n v="221182606115157"/>
    <n v="0"/>
    <n v="0"/>
    <n v="642.59310851999999"/>
    <n v="370.40689148000001"/>
    <x v="7"/>
  </r>
  <r>
    <x v="13"/>
    <s v="2020-02-21 18:26:06:218270"/>
    <n v="0"/>
    <n v="617.41011504000005"/>
    <n v="221182606218270"/>
    <n v="0"/>
    <n v="0"/>
    <n v="617.41011504000005"/>
    <n v="395.58988495999995"/>
    <x v="7"/>
  </r>
  <r>
    <x v="13"/>
    <s v="2020-02-21 18:26:06:321367"/>
    <n v="0"/>
    <n v="596.00457058200004"/>
    <n v="221182606321367"/>
    <n v="0"/>
    <n v="0"/>
    <n v="596.00457058200004"/>
    <n v="416.99542941799996"/>
    <x v="7"/>
  </r>
  <r>
    <x v="13"/>
    <s v="2020-02-21 18:26:06:424694"/>
    <n v="0"/>
    <n v="558.23008036199997"/>
    <n v="221182606424694"/>
    <n v="0"/>
    <n v="0"/>
    <n v="558.23008036199997"/>
    <n v="454.76991963800003"/>
    <x v="7"/>
  </r>
  <r>
    <x v="13"/>
    <s v="2020-02-21 18:26:06:527719"/>
    <n v="0"/>
    <n v="524.23303916400005"/>
    <n v="221182606527719"/>
    <n v="0"/>
    <n v="0"/>
    <n v="524.23303916400005"/>
    <n v="488.76696083599995"/>
    <x v="7"/>
  </r>
  <r>
    <x v="13"/>
    <s v="2020-02-21 18:26:06:630783"/>
    <n v="0"/>
    <n v="528.01048818599998"/>
    <n v="221182606630783"/>
    <n v="0"/>
    <n v="0"/>
    <n v="528.01048818599998"/>
    <n v="484.98951181400002"/>
    <x v="7"/>
  </r>
  <r>
    <x v="13"/>
    <s v="2020-02-21 18:26:06:734011"/>
    <n v="0"/>
    <n v="510.38239275000001"/>
    <n v="221182606734011"/>
    <n v="0"/>
    <n v="0"/>
    <n v="510.38239275000001"/>
    <n v="502.61760724999999"/>
    <x v="7"/>
  </r>
  <r>
    <x v="13"/>
    <s v="2020-02-21 18:26:06:837084"/>
    <n v="0"/>
    <n v="505.34579405400001"/>
    <n v="221182606837084"/>
    <n v="0"/>
    <n v="0"/>
    <n v="505.34579405400001"/>
    <n v="507.65420594599999"/>
    <x v="7"/>
  </r>
  <r>
    <x v="13"/>
    <s v="2020-02-21 18:26:06:940230"/>
    <n v="0"/>
    <n v="488.976848292"/>
    <n v="221182606940230"/>
    <n v="0"/>
    <n v="0"/>
    <n v="488.976848292"/>
    <n v="524.023151708"/>
    <x v="7"/>
  </r>
  <r>
    <x v="13"/>
    <s v="2020-02-21 18:26:07:043466"/>
    <n v="0"/>
    <n v="481.42195024799997"/>
    <n v="221182607043466"/>
    <n v="0"/>
    <n v="0"/>
    <n v="481.42195024799997"/>
    <n v="531.57804975199997"/>
    <x v="7"/>
  </r>
  <r>
    <x v="13"/>
    <s v="2020-02-21 18:26:07:146506"/>
    <n v="0"/>
    <n v="478.9036509"/>
    <n v="221182607146506"/>
    <n v="0"/>
    <n v="0"/>
    <n v="478.9036509"/>
    <n v="534.0963491"/>
    <x v="7"/>
  </r>
  <r>
    <x v="13"/>
    <s v="2020-02-21 18:26:07:249592"/>
    <n v="0"/>
    <n v="451.20235807199998"/>
    <n v="221182607249592"/>
    <n v="0"/>
    <n v="0"/>
    <n v="451.20235807199998"/>
    <n v="561.79764192800008"/>
    <x v="7"/>
  </r>
  <r>
    <x v="13"/>
    <s v="2020-02-21 18:26:07:352891"/>
    <n v="0"/>
    <n v="431.05596328799999"/>
    <n v="221182607352891"/>
    <n v="0"/>
    <n v="0"/>
    <n v="431.05596328799999"/>
    <n v="581.94403671200007"/>
    <x v="7"/>
  </r>
  <r>
    <x v="13"/>
    <s v="2020-02-21 18:26:07:456004"/>
    <n v="0"/>
    <n v="438.61086133200001"/>
    <n v="221182607456004"/>
    <n v="0"/>
    <n v="0"/>
    <n v="438.61086133200001"/>
    <n v="574.38913866799999"/>
    <x v="7"/>
  </r>
  <r>
    <x v="13"/>
    <s v="2020-02-21 18:26:07:559091"/>
    <n v="0"/>
    <n v="432.315112962"/>
    <n v="221182607559091"/>
    <n v="0"/>
    <n v="0"/>
    <n v="432.315112962"/>
    <n v="580.68488703799994"/>
    <x v="7"/>
  </r>
  <r>
    <x v="13"/>
    <s v="2020-02-21 18:26:07:662256"/>
    <n v="0"/>
    <n v="432.315112962"/>
    <n v="221182607662256"/>
    <n v="0"/>
    <n v="0"/>
    <n v="432.315112962"/>
    <n v="580.68488703799994"/>
    <x v="7"/>
  </r>
  <r>
    <x v="13"/>
    <s v="2020-02-21 18:26:07:765348"/>
    <n v="0"/>
    <n v="431.05596328799999"/>
    <n v="221182607765348"/>
    <n v="0"/>
    <n v="0"/>
    <n v="431.05596328799999"/>
    <n v="581.94403671200007"/>
    <x v="7"/>
  </r>
  <r>
    <x v="13"/>
    <s v="2020-02-21 18:26:07:868465"/>
    <n v="0"/>
    <n v="419.72361622199998"/>
    <n v="221182607868465"/>
    <n v="0"/>
    <n v="0"/>
    <n v="419.72361622199998"/>
    <n v="593.27638377800008"/>
    <x v="7"/>
  </r>
  <r>
    <x v="13"/>
    <s v="2020-02-21 18:26:07:971608"/>
    <n v="0"/>
    <n v="419.72361622199998"/>
    <n v="221182607971608"/>
    <n v="0"/>
    <n v="0"/>
    <n v="419.72361622199998"/>
    <n v="593.27638377800008"/>
    <x v="7"/>
  </r>
  <r>
    <x v="13"/>
    <s v="2020-02-21 18:26:08:074883"/>
    <n v="0"/>
    <n v="413.42786785200002"/>
    <n v="221182608074883"/>
    <n v="0"/>
    <n v="0"/>
    <n v="413.42786785200002"/>
    <n v="599.57213214800004"/>
    <x v="7"/>
  </r>
  <r>
    <x v="13"/>
    <s v="2020-02-21 18:26:08:177933"/>
    <n v="0"/>
    <n v="418.46446654800002"/>
    <n v="221182608177933"/>
    <n v="0"/>
    <n v="0"/>
    <n v="418.46446654800002"/>
    <n v="594.53553345199998"/>
    <x v="7"/>
  </r>
  <r>
    <x v="13"/>
    <s v="2020-02-21 18:26:08:280989"/>
    <n v="0"/>
    <n v="398.31807176400002"/>
    <n v="221182608280989"/>
    <n v="0"/>
    <n v="0"/>
    <n v="398.31807176400002"/>
    <n v="614.68192823599998"/>
    <x v="7"/>
  </r>
  <r>
    <x v="13"/>
    <s v="2020-02-21 18:26:08:384073"/>
    <n v="0"/>
    <n v="390.76317372"/>
    <n v="221182608384073"/>
    <n v="0"/>
    <n v="0"/>
    <n v="390.76317372"/>
    <n v="622.23682628000006"/>
    <x v="7"/>
  </r>
  <r>
    <x v="13"/>
    <s v="2020-02-21 18:26:08:487163"/>
    <n v="0"/>
    <n v="386.98572469800001"/>
    <n v="221182608487163"/>
    <n v="0"/>
    <n v="0"/>
    <n v="386.98572469800001"/>
    <n v="626.01427530199999"/>
    <x v="7"/>
  </r>
  <r>
    <x v="13"/>
    <s v="2020-02-21 18:26:08:590242"/>
    <n v="0"/>
    <n v="394.54062274199998"/>
    <n v="221182608590242"/>
    <n v="0"/>
    <n v="0"/>
    <n v="394.54062274199998"/>
    <n v="618.45937725800002"/>
    <x v="7"/>
  </r>
  <r>
    <x v="13"/>
    <s v="2020-02-21 18:26:08:693473"/>
    <n v="0"/>
    <n v="392.02232339400001"/>
    <n v="221182608693473"/>
    <n v="0"/>
    <n v="0"/>
    <n v="392.02232339400001"/>
    <n v="620.97767660599993"/>
    <x v="7"/>
  </r>
  <r>
    <x v="13"/>
    <s v="2020-02-21 18:26:08:796481"/>
    <n v="0"/>
    <n v="393.28147306800003"/>
    <n v="221182608796481"/>
    <n v="0"/>
    <n v="0"/>
    <n v="393.28147306800003"/>
    <n v="619.71852693200003"/>
    <x v="7"/>
  </r>
  <r>
    <x v="13"/>
    <s v="2020-02-21 18:26:08:899559"/>
    <n v="0"/>
    <n v="395.799772416"/>
    <n v="221182608899559"/>
    <n v="0"/>
    <n v="0"/>
    <n v="395.799772416"/>
    <n v="617.200227584"/>
    <x v="7"/>
  </r>
  <r>
    <x v="13"/>
    <s v="2020-02-21 18:26:09:002821"/>
    <n v="0"/>
    <n v="395.799772416"/>
    <n v="221182609002821"/>
    <n v="0"/>
    <n v="0"/>
    <n v="395.799772416"/>
    <n v="617.200227584"/>
    <x v="7"/>
  </r>
  <r>
    <x v="13"/>
    <s v="2020-02-21 18:26:09:105919"/>
    <n v="0"/>
    <n v="388.24487437200003"/>
    <n v="221182609105919"/>
    <n v="0"/>
    <n v="0"/>
    <n v="388.24487437200003"/>
    <n v="624.75512562799997"/>
    <x v="7"/>
  </r>
  <r>
    <x v="13"/>
    <s v="2020-02-21 18:26:09:208998"/>
    <n v="0"/>
    <n v="392.02232339400001"/>
    <n v="221182609208998"/>
    <n v="0"/>
    <n v="0"/>
    <n v="392.02232339400001"/>
    <n v="620.97767660599993"/>
    <x v="7"/>
  </r>
  <r>
    <x v="13"/>
    <s v="2020-02-21 18:26:09:312193"/>
    <n v="0"/>
    <n v="388.24487437200003"/>
    <n v="221182609312193"/>
    <n v="0"/>
    <n v="0"/>
    <n v="388.24487437200003"/>
    <n v="624.75512562799997"/>
    <x v="7"/>
  </r>
  <r>
    <x v="13"/>
    <s v="2020-02-21 18:26:09:415224"/>
    <n v="0"/>
    <n v="393.28147306800003"/>
    <n v="221182609415224"/>
    <n v="0"/>
    <n v="0"/>
    <n v="393.28147306800003"/>
    <n v="619.71852693200003"/>
    <x v="7"/>
  </r>
  <r>
    <x v="13"/>
    <s v="2020-02-21 18:26:09:518304"/>
    <n v="0"/>
    <n v="384.46742534999998"/>
    <n v="221182609518304"/>
    <n v="0"/>
    <n v="0"/>
    <n v="384.46742534999998"/>
    <n v="628.53257465000002"/>
    <x v="7"/>
  </r>
  <r>
    <x v="13"/>
    <s v="2020-02-21 18:26:09:621385"/>
    <n v="0"/>
    <n v="376.91252730600002"/>
    <n v="221182609621385"/>
    <n v="0"/>
    <n v="0"/>
    <n v="376.91252730600002"/>
    <n v="636.08747269399998"/>
    <x v="7"/>
  </r>
  <r>
    <x v="13"/>
    <s v="2020-02-21 18:26:09:724694"/>
    <n v="0"/>
    <n v="376.91252730600002"/>
    <n v="221182609724694"/>
    <n v="0"/>
    <n v="0"/>
    <n v="376.91252730600002"/>
    <n v="636.08747269399998"/>
    <x v="7"/>
  </r>
  <r>
    <x v="13"/>
    <s v="2020-02-21 18:26:09:827766"/>
    <n v="0"/>
    <n v="364.32103056599999"/>
    <n v="221182609827766"/>
    <n v="0"/>
    <n v="0"/>
    <n v="364.32103056599999"/>
    <n v="648.67896943400001"/>
    <x v="7"/>
  </r>
  <r>
    <x v="13"/>
    <s v="2020-02-21 18:26:09:930781"/>
    <n v="0"/>
    <n v="375.653377632"/>
    <n v="221182609930781"/>
    <n v="0"/>
    <n v="0"/>
    <n v="375.653377632"/>
    <n v="637.346622368"/>
    <x v="7"/>
  </r>
  <r>
    <x v="13"/>
    <s v="2020-02-21 18:26:10:034029"/>
    <n v="0"/>
    <n v="376.91252730600002"/>
    <n v="221182610034029"/>
    <n v="0"/>
    <n v="0"/>
    <n v="376.91252730600002"/>
    <n v="636.08747269399998"/>
    <x v="7"/>
  </r>
  <r>
    <x v="13"/>
    <s v="2020-02-21 18:26:10:137095"/>
    <n v="0"/>
    <n v="374.39422795799999"/>
    <n v="221182610137095"/>
    <n v="0"/>
    <n v="0"/>
    <n v="374.39422795799999"/>
    <n v="638.60577204200001"/>
    <x v="7"/>
  </r>
  <r>
    <x v="13"/>
    <s v="2020-02-21 18:26:10:240192"/>
    <n v="0"/>
    <n v="376.91252730600002"/>
    <n v="221182610240192"/>
    <n v="0"/>
    <n v="0"/>
    <n v="376.91252730600002"/>
    <n v="636.08747269399998"/>
    <x v="7"/>
  </r>
  <r>
    <x v="13"/>
    <s v="2020-02-21 18:26:10:343492"/>
    <n v="0"/>
    <n v="375.653377632"/>
    <n v="221182610343492"/>
    <n v="0"/>
    <n v="0"/>
    <n v="375.653377632"/>
    <n v="637.346622368"/>
    <x v="7"/>
  </r>
  <r>
    <x v="13"/>
    <s v="2020-02-21 18:26:10:446553"/>
    <n v="0"/>
    <n v="376.91252730600002"/>
    <n v="221182610446553"/>
    <n v="0"/>
    <n v="0"/>
    <n v="376.91252730600002"/>
    <n v="636.08747269399998"/>
    <x v="7"/>
  </r>
  <r>
    <x v="13"/>
    <s v="2020-02-21 18:26:10:549589"/>
    <n v="0"/>
    <n v="376.91252730600002"/>
    <n v="221182610549589"/>
    <n v="0"/>
    <n v="0"/>
    <n v="376.91252730600002"/>
    <n v="636.08747269399998"/>
    <x v="7"/>
  </r>
  <r>
    <x v="13"/>
    <s v="2020-02-21 18:26:10:652829"/>
    <n v="0"/>
    <n v="371.87592861000002"/>
    <n v="221182610652829"/>
    <n v="0"/>
    <n v="0"/>
    <n v="371.87592861000002"/>
    <n v="641.12407138999993"/>
    <x v="7"/>
  </r>
  <r>
    <x v="13"/>
    <s v="2020-02-21 18:26:10:755927"/>
    <n v="0"/>
    <n v="368.09847958799998"/>
    <n v="221182610755927"/>
    <n v="0"/>
    <n v="0"/>
    <n v="368.09847958799998"/>
    <n v="644.90152041200008"/>
    <x v="7"/>
  </r>
  <r>
    <x v="13"/>
    <s v="2020-02-21 18:26:10:859009"/>
    <n v="0"/>
    <n v="373.13507828399997"/>
    <n v="221182610859009"/>
    <n v="0"/>
    <n v="0"/>
    <n v="373.13507828399997"/>
    <n v="639.86492171600003"/>
    <x v="7"/>
  </r>
  <r>
    <x v="13"/>
    <s v="2020-02-21 18:26:10:962272"/>
    <n v="0"/>
    <n v="375.653377632"/>
    <n v="221182610962272"/>
    <n v="0"/>
    <n v="0"/>
    <n v="375.653377632"/>
    <n v="637.346622368"/>
    <x v="7"/>
  </r>
  <r>
    <x v="13"/>
    <s v="2020-02-21 18:26:11:065349"/>
    <n v="0"/>
    <n v="374.39422795799999"/>
    <n v="221182611065349"/>
    <n v="0"/>
    <n v="0"/>
    <n v="374.39422795799999"/>
    <n v="638.60577204200001"/>
    <x v="7"/>
  </r>
  <r>
    <x v="13"/>
    <s v="2020-02-21 18:26:11:168425"/>
    <n v="0"/>
    <n v="383.20827567600003"/>
    <n v="221182611168425"/>
    <n v="0"/>
    <n v="0"/>
    <n v="383.20827567600003"/>
    <n v="629.79172432399992"/>
    <x v="7"/>
  </r>
  <r>
    <x v="13"/>
    <s v="2020-02-21 18:26:11:271503"/>
    <n v="0"/>
    <n v="384.46742534999998"/>
    <n v="221182611271503"/>
    <n v="0"/>
    <n v="0"/>
    <n v="384.46742534999998"/>
    <n v="628.53257465000002"/>
    <x v="7"/>
  </r>
  <r>
    <x v="13"/>
    <s v="2020-02-21 18:26:11:374806"/>
    <n v="0"/>
    <n v="371.87592861000002"/>
    <n v="221182611374806"/>
    <n v="0"/>
    <n v="0"/>
    <n v="371.87592861000002"/>
    <n v="641.12407138999993"/>
    <x v="7"/>
  </r>
  <r>
    <x v="13"/>
    <s v="2020-02-21 18:26:11:477988"/>
    <n v="0"/>
    <n v="368.09847958799998"/>
    <n v="221182611477988"/>
    <n v="0"/>
    <n v="0"/>
    <n v="368.09847958799998"/>
    <n v="644.90152041200008"/>
    <x v="7"/>
  </r>
  <r>
    <x v="13"/>
    <s v="2020-02-21 18:26:11:581027"/>
    <n v="0"/>
    <n v="375.653377632"/>
    <n v="221182611581027"/>
    <n v="0"/>
    <n v="0"/>
    <n v="375.653377632"/>
    <n v="637.346622368"/>
    <x v="7"/>
  </r>
  <r>
    <x v="13"/>
    <s v="2020-02-21 18:26:11:684076"/>
    <n v="0"/>
    <n v="369.35762926199999"/>
    <n v="221182611684076"/>
    <n v="0"/>
    <n v="0"/>
    <n v="369.35762926199999"/>
    <n v="643.64237073799995"/>
    <x v="7"/>
  </r>
  <r>
    <x v="13"/>
    <s v="2020-02-21 18:26:11:787172"/>
    <n v="0"/>
    <n v="373.13507828399997"/>
    <n v="221182611787172"/>
    <n v="0"/>
    <n v="0"/>
    <n v="373.13507828399997"/>
    <n v="639.86492171600003"/>
    <x v="7"/>
  </r>
  <r>
    <x v="13"/>
    <s v="2020-02-21 18:26:11:890560"/>
    <n v="0"/>
    <n v="385.726575024"/>
    <n v="221182611890560"/>
    <n v="0"/>
    <n v="0"/>
    <n v="385.726575024"/>
    <n v="627.273424976"/>
    <x v="7"/>
  </r>
  <r>
    <x v="13"/>
    <s v="2020-02-21 18:26:11:994140"/>
    <n v="0"/>
    <n v="389.50402404599998"/>
    <n v="221182611994140"/>
    <n v="0"/>
    <n v="0"/>
    <n v="389.50402404599998"/>
    <n v="623.49597595399996"/>
    <x v="7"/>
  </r>
  <r>
    <x v="13"/>
    <s v="2020-02-21 18:26:12:097354"/>
    <n v="0"/>
    <n v="392.02232339400001"/>
    <n v="221182612097354"/>
    <n v="0"/>
    <n v="0"/>
    <n v="392.02232339400001"/>
    <n v="620.97767660599993"/>
    <x v="7"/>
  </r>
  <r>
    <x v="13"/>
    <s v="2020-02-21 18:26:12:200370"/>
    <n v="0"/>
    <n v="397.05892209000001"/>
    <n v="221182612200370"/>
    <n v="0"/>
    <n v="0"/>
    <n v="397.05892209000001"/>
    <n v="615.94107790999999"/>
    <x v="7"/>
  </r>
  <r>
    <x v="13"/>
    <s v="2020-02-21 18:26:12:303643"/>
    <n v="0"/>
    <n v="404.61382013399998"/>
    <n v="221182612303643"/>
    <n v="0"/>
    <n v="0"/>
    <n v="404.61382013399998"/>
    <n v="608.38617986600002"/>
    <x v="7"/>
  </r>
  <r>
    <x v="13"/>
    <s v="2020-02-21 18:26:12:406743"/>
    <n v="0"/>
    <n v="415.94616719999999"/>
    <n v="221182612406743"/>
    <n v="0"/>
    <n v="0"/>
    <n v="415.94616719999999"/>
    <n v="597.05383280000001"/>
    <x v="7"/>
  </r>
  <r>
    <x v="13"/>
    <s v="2020-02-21 18:26:12:509797"/>
    <n v="0"/>
    <n v="446.16575937599998"/>
    <n v="221182612509797"/>
    <n v="0"/>
    <n v="0"/>
    <n v="446.16575937599998"/>
    <n v="566.83424062400002"/>
    <x v="7"/>
  </r>
  <r>
    <x v="13"/>
    <s v="2020-02-21 18:26:12:613124"/>
    <n v="0"/>
    <n v="460.01640579000002"/>
    <n v="221182612613124"/>
    <n v="0"/>
    <n v="0"/>
    <n v="460.01640579000002"/>
    <n v="552.98359420999998"/>
    <x v="7"/>
  </r>
  <r>
    <x v="13"/>
    <s v="2020-02-21 18:26:12:716161"/>
    <n v="0"/>
    <n v="481.42195024799997"/>
    <n v="221182612716161"/>
    <n v="0"/>
    <n v="0"/>
    <n v="481.42195024799997"/>
    <n v="531.57804975199997"/>
    <x v="7"/>
  </r>
  <r>
    <x v="13"/>
    <s v="2020-02-21 18:26:12:819210"/>
    <n v="0"/>
    <n v="511.64154242400002"/>
    <n v="221182612819210"/>
    <n v="0"/>
    <n v="0"/>
    <n v="511.64154242400002"/>
    <n v="501.35845757599998"/>
    <x v="7"/>
  </r>
  <r>
    <x v="13"/>
    <s v="2020-02-21 18:26:12:922438"/>
    <n v="0"/>
    <n v="757.175728854"/>
    <n v="221182612922438"/>
    <n v="0"/>
    <n v="0"/>
    <n v="757.175728854"/>
    <n v="255.824271146"/>
    <x v="7"/>
  </r>
  <r>
    <x v="13"/>
    <s v="2020-02-21 18:26:13:025584"/>
    <n v="0"/>
    <n v="1002.709915284"/>
    <n v="221182613025584"/>
    <n v="0"/>
    <n v="0"/>
    <n v="1002.709915284"/>
    <n v="10.290084716000024"/>
    <x v="7"/>
  </r>
  <r>
    <x v="13"/>
    <s v="2020-02-21 18:26:13:128673"/>
    <n v="0"/>
    <n v="1001.45076561"/>
    <n v="221182613128673"/>
    <n v="0"/>
    <n v="0"/>
    <n v="1001.45076561"/>
    <n v="11.549234390000038"/>
    <x v="7"/>
  </r>
  <r>
    <x v="13"/>
    <s v="2020-02-21 18:26:13:231721"/>
    <n v="0"/>
    <n v="1009.005663654"/>
    <n v="221182613231721"/>
    <n v="0"/>
    <n v="0"/>
    <n v="1009.005663654"/>
    <n v="3.9943363459999546"/>
    <x v="7"/>
  </r>
  <r>
    <x v="13"/>
    <s v="2020-02-21 18:26:13:334925"/>
    <n v="0"/>
    <n v="983.822670174"/>
    <n v="221182613334925"/>
    <n v="0"/>
    <n v="0"/>
    <n v="983.822670174"/>
    <n v="29.177329826000005"/>
    <x v="7"/>
  </r>
  <r>
    <x v="13"/>
    <s v="2020-02-21 18:26:13:438109"/>
    <n v="0"/>
    <n v="947.30732962800005"/>
    <n v="221182613438109"/>
    <n v="0"/>
    <n v="0"/>
    <n v="947.30732962800005"/>
    <n v="65.692670371999952"/>
    <x v="7"/>
  </r>
  <r>
    <x v="13"/>
    <s v="2020-02-21 18:26:13:541190"/>
    <n v="0"/>
    <n v="952.34392832399999"/>
    <n v="221182613541190"/>
    <n v="0"/>
    <n v="0"/>
    <n v="952.34392832399999"/>
    <n v="60.65607167600001"/>
    <x v="7"/>
  </r>
  <r>
    <x v="13"/>
    <s v="2020-02-21 18:26:13:644488"/>
    <n v="0"/>
    <n v="976.26777213000003"/>
    <n v="221182613644488"/>
    <n v="0"/>
    <n v="0"/>
    <n v="976.26777213000003"/>
    <n v="36.732227869999974"/>
    <x v="7"/>
  </r>
  <r>
    <x v="13"/>
    <s v="2020-02-21 18:26:13:747596"/>
    <n v="0"/>
    <n v="1006.487364306"/>
    <n v="221182613747596"/>
    <n v="0"/>
    <n v="0"/>
    <n v="1006.487364306"/>
    <n v="6.5126356939999823"/>
    <x v="7"/>
  </r>
  <r>
    <x v="13"/>
    <s v="2020-02-21 18:26:13:850646"/>
    <n v="0"/>
    <n v="998.93246626200005"/>
    <n v="221182613850646"/>
    <n v="0"/>
    <n v="0"/>
    <n v="998.93246626200005"/>
    <n v="14.067533737999952"/>
    <x v="7"/>
  </r>
  <r>
    <x v="13"/>
    <s v="2020-02-21 18:26:13:953873"/>
    <n v="0"/>
    <n v="1007.74651398"/>
    <n v="221182613953873"/>
    <n v="0"/>
    <n v="0"/>
    <n v="1007.74651398"/>
    <n v="5.2534860199999684"/>
    <x v="7"/>
  </r>
  <r>
    <x v="13"/>
    <s v="2020-02-21 18:26:14:056991"/>
    <n v="0"/>
    <n v="983.822670174"/>
    <n v="221182614056991"/>
    <n v="0"/>
    <n v="0"/>
    <n v="983.822670174"/>
    <n v="29.177329826000005"/>
    <x v="7"/>
  </r>
  <r>
    <x v="13"/>
    <s v="2020-02-21 18:26:14:160084"/>
    <n v="0"/>
    <n v="944.78903028000002"/>
    <n v="221182614160084"/>
    <n v="0"/>
    <n v="0"/>
    <n v="944.78903028000002"/>
    <n v="68.21096971999998"/>
    <x v="7"/>
  </r>
  <r>
    <x v="13"/>
    <s v="2020-02-21 18:26:14:263495"/>
    <n v="0"/>
    <n v="949.82562897599996"/>
    <n v="221182614263495"/>
    <n v="0"/>
    <n v="0"/>
    <n v="949.82562897599996"/>
    <n v="63.174371024000038"/>
    <x v="7"/>
  </r>
  <r>
    <x v="13"/>
    <s v="2020-02-21 18:26:14:366571"/>
    <n v="0"/>
    <n v="981.30437082599997"/>
    <n v="221182614366571"/>
    <n v="0"/>
    <n v="0"/>
    <n v="981.30437082599997"/>
    <n v="31.695629174000032"/>
    <x v="7"/>
  </r>
  <r>
    <x v="13"/>
    <s v="2020-02-21 18:26:14:469604"/>
    <n v="0"/>
    <n v="1001.45076561"/>
    <n v="221182614469604"/>
    <n v="0"/>
    <n v="0"/>
    <n v="1001.45076561"/>
    <n v="11.549234390000038"/>
    <x v="7"/>
  </r>
  <r>
    <x v="13"/>
    <s v="2020-02-21 18:26:14:572852"/>
    <n v="0"/>
    <n v="1000.1916159359999"/>
    <n v="221182614572852"/>
    <n v="0"/>
    <n v="0"/>
    <n v="1000.1916159359999"/>
    <n v="12.808384064000052"/>
    <x v="7"/>
  </r>
  <r>
    <x v="13"/>
    <s v="2020-02-21 18:26:14:675946"/>
    <n v="0"/>
    <n v="1005.228214632"/>
    <n v="221182614675946"/>
    <n v="0"/>
    <n v="0"/>
    <n v="1005.228214632"/>
    <n v="7.7717853679999962"/>
    <x v="7"/>
  </r>
  <r>
    <x v="13"/>
    <s v="2020-02-21 18:26:14:779056"/>
    <n v="0"/>
    <n v="975.00862245600001"/>
    <n v="221182614779056"/>
    <n v="0"/>
    <n v="0"/>
    <n v="975.00862245600001"/>
    <n v="37.991377543999988"/>
    <x v="7"/>
  </r>
  <r>
    <x v="13"/>
    <s v="2020-02-21 18:26:14:882311"/>
    <n v="0"/>
    <n v="948.56647930199995"/>
    <n v="221182614882311"/>
    <n v="0"/>
    <n v="0"/>
    <n v="948.56647930199995"/>
    <n v="64.433520698000052"/>
    <x v="7"/>
  </r>
  <r>
    <x v="13"/>
    <s v="2020-02-21 18:26:14:985343"/>
    <n v="0"/>
    <n v="956.12137734600003"/>
    <n v="221182614985343"/>
    <n v="0"/>
    <n v="0"/>
    <n v="956.12137734600003"/>
    <n v="56.878622653999969"/>
    <x v="7"/>
  </r>
  <r>
    <x v="13"/>
    <s v="2020-02-21 18:26:15:088398"/>
    <n v="0"/>
    <n v="986.34096952200002"/>
    <n v="221182615088398"/>
    <n v="0"/>
    <n v="0"/>
    <n v="986.34096952200002"/>
    <n v="26.659030477999977"/>
    <x v="7"/>
  </r>
  <r>
    <x v="13"/>
    <s v="2020-02-21 18:26:15:191476"/>
    <n v="0"/>
    <n v="993.89586756599999"/>
    <n v="221182615191476"/>
    <n v="0"/>
    <n v="0"/>
    <n v="993.89586756599999"/>
    <n v="19.104132434000007"/>
    <x v="7"/>
  </r>
  <r>
    <x v="13"/>
    <s v="2020-02-21 18:26:15:294974"/>
    <n v="0"/>
    <n v="1005.228214632"/>
    <n v="221182615294974"/>
    <n v="0"/>
    <n v="0"/>
    <n v="1005.228214632"/>
    <n v="7.7717853679999962"/>
    <x v="7"/>
  </r>
  <r>
    <x v="13"/>
    <s v="2020-02-21 18:26:15:398068"/>
    <n v="0"/>
    <n v="991.37756821799996"/>
    <n v="221182615398068"/>
    <n v="0"/>
    <n v="0"/>
    <n v="991.37756821799996"/>
    <n v="21.622431782000035"/>
    <x v="7"/>
  </r>
  <r>
    <x v="13"/>
    <s v="2020-02-21 18:26:15:501130"/>
    <n v="0"/>
    <n v="962.41712571599999"/>
    <n v="221182615501130"/>
    <n v="0"/>
    <n v="0"/>
    <n v="962.41712571599999"/>
    <n v="50.582874284000013"/>
    <x v="7"/>
  </r>
  <r>
    <x v="13"/>
    <s v="2020-02-21 18:26:15:604160"/>
    <n v="0"/>
    <n v="952.34392832399999"/>
    <n v="221182615604160"/>
    <n v="0"/>
    <n v="0"/>
    <n v="952.34392832399999"/>
    <n v="60.65607167600001"/>
    <x v="7"/>
  </r>
  <r>
    <x v="13"/>
    <s v="2020-02-21 18:26:15:707258"/>
    <n v="0"/>
    <n v="968.71287408599903"/>
    <n v="221182615707258"/>
    <n v="0"/>
    <n v="0"/>
    <n v="968.71287408599903"/>
    <n v="44.287125914000967"/>
    <x v="7"/>
  </r>
  <r>
    <x v="13"/>
    <s v="2020-02-21 18:26:15:810346"/>
    <n v="0"/>
    <n v="1003.969064958"/>
    <n v="221182615810346"/>
    <n v="0"/>
    <n v="0"/>
    <n v="1003.969064958"/>
    <n v="9.0309350420000101"/>
    <x v="7"/>
  </r>
  <r>
    <x v="13"/>
    <s v="2020-02-21 18:26:15:913611"/>
    <n v="0"/>
    <n v="1001.45076561"/>
    <n v="221182615913611"/>
    <n v="0"/>
    <n v="0"/>
    <n v="1001.45076561"/>
    <n v="11.549234390000038"/>
    <x v="7"/>
  </r>
  <r>
    <x v="13"/>
    <s v="2020-02-21 18:26:16:016680"/>
    <n v="0"/>
    <n v="1009.005663654"/>
    <n v="221182616016680"/>
    <n v="0"/>
    <n v="0"/>
    <n v="1009.005663654"/>
    <n v="3.9943363459999546"/>
    <x v="7"/>
  </r>
  <r>
    <x v="13"/>
    <s v="2020-02-21 18:26:16:119703"/>
    <n v="0"/>
    <n v="985.08181984800001"/>
    <n v="221182616119703"/>
    <n v="0"/>
    <n v="0"/>
    <n v="985.08181984800001"/>
    <n v="27.918180151999991"/>
    <x v="7"/>
  </r>
  <r>
    <x v="13"/>
    <s v="2020-02-21 18:26:16:222982"/>
    <n v="0"/>
    <n v="949.82562897599996"/>
    <n v="221182616222982"/>
    <n v="0"/>
    <n v="0"/>
    <n v="949.82562897599996"/>
    <n v="63.174371024000038"/>
    <x v="7"/>
  </r>
  <r>
    <x v="13"/>
    <s v="2020-02-21 18:26:16:326079"/>
    <n v="0"/>
    <n v="949.82562897599996"/>
    <n v="221182616326079"/>
    <n v="0"/>
    <n v="0"/>
    <n v="949.82562897599996"/>
    <n v="63.174371024000038"/>
    <x v="7"/>
  </r>
  <r>
    <x v="13"/>
    <s v="2020-02-21 18:26:16:429171"/>
    <n v="0"/>
    <n v="980.04522115199995"/>
    <n v="221182616429171"/>
    <n v="0"/>
    <n v="0"/>
    <n v="980.04522115199995"/>
    <n v="32.954778848000046"/>
    <x v="7"/>
  </r>
  <r>
    <x v="13"/>
    <s v="2020-02-21 18:26:16:532409"/>
    <n v="0"/>
    <n v="1001.45076561"/>
    <n v="221182616532409"/>
    <n v="0"/>
    <n v="0"/>
    <n v="1001.45076561"/>
    <n v="11.549234390000038"/>
    <x v="7"/>
  </r>
  <r>
    <x v="13"/>
    <s v="2020-02-21 18:26:16:635481"/>
    <n v="0"/>
    <n v="1002.709915284"/>
    <n v="221182616635481"/>
    <n v="0"/>
    <n v="0"/>
    <n v="1002.709915284"/>
    <n v="10.290084716000024"/>
    <x v="7"/>
  </r>
  <r>
    <x v="13"/>
    <s v="2020-02-21 18:26:16:738515"/>
    <n v="0"/>
    <n v="1010.2648133279999"/>
    <n v="221182616738515"/>
    <n v="0"/>
    <n v="0"/>
    <n v="1010.2648133279999"/>
    <n v="2.7351866720000544"/>
    <x v="7"/>
  </r>
  <r>
    <x v="13"/>
    <s v="2020-02-21 18:26:16:841592"/>
    <n v="0"/>
    <n v="981.30437082599997"/>
    <n v="221182616841592"/>
    <n v="0"/>
    <n v="0"/>
    <n v="981.30437082599997"/>
    <n v="31.695629174000032"/>
    <x v="7"/>
  </r>
  <r>
    <x v="13"/>
    <s v="2020-02-21 18:26:16:944887"/>
    <n v="0"/>
    <n v="942.27073093199999"/>
    <n v="221182616944887"/>
    <n v="0"/>
    <n v="0"/>
    <n v="942.27073093199999"/>
    <n v="70.729269068000008"/>
    <x v="7"/>
  </r>
  <r>
    <x v="13"/>
    <s v="2020-02-21 18:26:17:047981"/>
    <n v="0"/>
    <n v="948.56647930199995"/>
    <n v="221182617047981"/>
    <n v="0"/>
    <n v="0"/>
    <n v="948.56647930199995"/>
    <n v="64.433520698000052"/>
    <x v="7"/>
  </r>
  <r>
    <x v="13"/>
    <s v="2020-02-21 18:26:17:151128"/>
    <n v="0"/>
    <n v="980.04522115199995"/>
    <n v="221182617151128"/>
    <n v="0"/>
    <n v="0"/>
    <n v="980.04522115199995"/>
    <n v="32.954778848000046"/>
    <x v="7"/>
  </r>
  <r>
    <x v="13"/>
    <s v="2020-02-21 18:26:17:254341"/>
    <n v="0"/>
    <n v="998.93246626200005"/>
    <n v="221182617254341"/>
    <n v="0"/>
    <n v="0"/>
    <n v="998.93246626200005"/>
    <n v="14.067533737999952"/>
    <x v="7"/>
  </r>
  <r>
    <x v="13"/>
    <s v="2020-02-21 18:26:17:357453"/>
    <n v="0"/>
    <n v="1001.45076561"/>
    <n v="221182617357453"/>
    <n v="0"/>
    <n v="0"/>
    <n v="1001.45076561"/>
    <n v="11.549234390000038"/>
    <x v="7"/>
  </r>
  <r>
    <x v="13"/>
    <s v="2020-02-21 18:26:17:460532"/>
    <n v="0"/>
    <n v="1011.523963002"/>
    <n v="221182617460532"/>
    <n v="0"/>
    <n v="0"/>
    <n v="1011.523963002"/>
    <n v="1.4760369980000405"/>
    <x v="7"/>
  </r>
  <r>
    <x v="13"/>
    <s v="2020-02-21 18:26:17:563781"/>
    <n v="0"/>
    <n v="977.52692180400004"/>
    <n v="221182617563781"/>
    <n v="0"/>
    <n v="0"/>
    <n v="977.52692180400004"/>
    <n v="35.47307819599996"/>
    <x v="7"/>
  </r>
  <r>
    <x v="13"/>
    <s v="2020-02-21 18:26:17:666867"/>
    <n v="0"/>
    <n v="944.78903028000002"/>
    <n v="221182617666867"/>
    <n v="0"/>
    <n v="0"/>
    <n v="944.78903028000002"/>
    <n v="68.21096971999998"/>
    <x v="7"/>
  </r>
  <r>
    <x v="13"/>
    <s v="2020-02-21 18:26:17:769958"/>
    <n v="0"/>
    <n v="951.08477864999998"/>
    <n v="221182617769958"/>
    <n v="0"/>
    <n v="0"/>
    <n v="951.08477864999998"/>
    <n v="61.915221350000024"/>
    <x v="7"/>
  </r>
  <r>
    <x v="13"/>
    <s v="2020-02-21 18:26:17:873130"/>
    <n v="0"/>
    <n v="983.822670174"/>
    <n v="221182617873130"/>
    <n v="0"/>
    <n v="0"/>
    <n v="983.822670174"/>
    <n v="29.177329826000005"/>
    <x v="7"/>
  </r>
  <r>
    <x v="13"/>
    <s v="2020-02-21 18:26:17:976234"/>
    <n v="0"/>
    <n v="993.89586756599999"/>
    <n v="221182617976234"/>
    <n v="0"/>
    <n v="0"/>
    <n v="993.89586756599999"/>
    <n v="19.104132434000007"/>
    <x v="7"/>
  </r>
  <r>
    <x v="13"/>
    <s v="2020-02-21 18:26:18:079306"/>
    <n v="0"/>
    <n v="998.93246626200005"/>
    <n v="221182618079306"/>
    <n v="0"/>
    <n v="0"/>
    <n v="998.93246626200005"/>
    <n v="14.067533737999952"/>
    <x v="7"/>
  </r>
  <r>
    <x v="13"/>
    <s v="2020-02-21 18:26:18:182570"/>
    <n v="0"/>
    <n v="1002.709915284"/>
    <n v="221182618182570"/>
    <n v="0"/>
    <n v="0"/>
    <n v="1002.709915284"/>
    <n v="10.290084716000024"/>
    <x v="7"/>
  </r>
  <r>
    <x v="13"/>
    <s v="2020-02-21 18:26:18:285671"/>
    <n v="0"/>
    <n v="968.71287408599903"/>
    <n v="221182618285671"/>
    <n v="0"/>
    <n v="0"/>
    <n v="968.71287408599903"/>
    <n v="44.287125914000967"/>
    <x v="7"/>
  </r>
  <r>
    <x v="13"/>
    <s v="2020-02-21 18:26:18:388716"/>
    <n v="0"/>
    <n v="951.08477864999998"/>
    <n v="221182618388716"/>
    <n v="0"/>
    <n v="0"/>
    <n v="951.08477864999998"/>
    <n v="61.915221350000024"/>
    <x v="7"/>
  </r>
  <r>
    <x v="14"/>
    <s v="2020-02-14 15:53:41:884714"/>
    <n v="-22.183112169315553"/>
    <n v="986.34096952200014"/>
    <n v="214155341884714"/>
    <n v="-22.183112169315553"/>
    <n v="22.183112169315553"/>
    <n v="986.34096952200014"/>
    <n v="26.659030477999863"/>
    <x v="8"/>
  </r>
  <r>
    <x v="14"/>
    <s v="2020-02-14 15:53:42:144829"/>
    <n v="-13.154371678725903"/>
    <n v="986.34096952200014"/>
    <n v="214155342144829"/>
    <n v="-13.154371678725903"/>
    <n v="13.154371678725903"/>
    <n v="986.34096952200014"/>
    <n v="26.659030477999863"/>
    <x v="8"/>
  </r>
  <r>
    <x v="14"/>
    <s v="2020-02-14 15:53:42:403497"/>
    <n v="-21.11162408370252"/>
    <n v="986.34096952200014"/>
    <n v="214155342403497"/>
    <n v="-21.11162408370252"/>
    <n v="21.11162408370252"/>
    <n v="986.34096952200014"/>
    <n v="26.659030477999863"/>
    <x v="8"/>
  </r>
  <r>
    <x v="14"/>
    <s v="2020-02-14 15:53:42:662224"/>
    <n v="-26.626880480611813"/>
    <n v="986.34096952200014"/>
    <n v="214155342662224"/>
    <n v="-26.626880480611813"/>
    <n v="26.626880480611813"/>
    <n v="986.34096952200014"/>
    <n v="26.659030477999863"/>
    <x v="8"/>
  </r>
  <r>
    <x v="14"/>
    <s v="2020-02-14 15:53:42:921465"/>
    <n v="-22.673172682093309"/>
    <n v="987.60011919600004"/>
    <n v="214155342921465"/>
    <n v="-22.673172682093309"/>
    <n v="22.673172682093309"/>
    <n v="987.60011919600004"/>
    <n v="25.399880803999963"/>
    <x v="8"/>
  </r>
  <r>
    <x v="14"/>
    <s v="2020-02-14 15:53:43:180089"/>
    <n v="-15.197674571004905"/>
    <n v="985.08181984800001"/>
    <n v="214155343180089"/>
    <n v="-15.197674571004905"/>
    <n v="15.197674571004905"/>
    <n v="985.08181984800001"/>
    <n v="27.918180151999991"/>
    <x v="8"/>
  </r>
  <r>
    <x v="14"/>
    <s v="2020-02-14 15:53:43:439447"/>
    <n v="-23.62006900055653"/>
    <n v="986.34096952200014"/>
    <n v="214155343439447"/>
    <n v="-23.62006900055653"/>
    <n v="23.62006900055653"/>
    <n v="986.34096952200014"/>
    <n v="26.659030477999863"/>
    <x v="8"/>
  </r>
  <r>
    <x v="14"/>
    <s v="2020-02-14 15:53:43:698290"/>
    <n v="-22.639948143466903"/>
    <n v="985.08181984800001"/>
    <n v="214155343698290"/>
    <n v="-22.639948143466903"/>
    <n v="22.639948143466903"/>
    <n v="985.08181984800001"/>
    <n v="27.918180151999991"/>
    <x v="8"/>
  </r>
  <r>
    <x v="14"/>
    <s v="2020-02-14 15:53:43:955442"/>
    <n v="49.339761120940999"/>
    <n v="985.08181984800001"/>
    <n v="214155343955442"/>
    <n v="-22.639948143466903"/>
    <n v="22.639948143466903"/>
    <n v="985.08181984800001"/>
    <n v="27.918180151999991"/>
    <x v="8"/>
  </r>
  <r>
    <x v="14"/>
    <s v="2020-02-14 15:53:44:214153"/>
    <n v="-21.792725103950847"/>
    <n v="986.34096952200014"/>
    <n v="214155344214153"/>
    <n v="-21.792725103950847"/>
    <n v="21.792725103950847"/>
    <n v="986.34096952200014"/>
    <n v="26.659030477999863"/>
    <x v="8"/>
  </r>
  <r>
    <x v="14"/>
    <s v="2020-02-14 15:53:44:472857"/>
    <n v="-21.327582910909811"/>
    <n v="986.34096952200014"/>
    <n v="214155344472857"/>
    <n v="-21.327582910909811"/>
    <n v="21.327582910909811"/>
    <n v="986.34096952200014"/>
    <n v="26.659030477999863"/>
    <x v="8"/>
  </r>
  <r>
    <x v="14"/>
    <s v="2020-02-14 15:53:44:732293"/>
    <n v="-18.138037142273546"/>
    <n v="985.08181984800001"/>
    <n v="214155344732293"/>
    <n v="-18.138037142273546"/>
    <n v="18.138037142273546"/>
    <n v="985.08181984800001"/>
    <n v="27.918180151999991"/>
    <x v="8"/>
  </r>
  <r>
    <x v="14"/>
    <s v="2020-02-14 15:53:44:990992"/>
    <n v="-16.59310081319591"/>
    <n v="986.34096952200014"/>
    <n v="214155344990992"/>
    <n v="-16.59310081319591"/>
    <n v="16.59310081319591"/>
    <n v="986.34096952200014"/>
    <n v="26.659030477999863"/>
    <x v="8"/>
  </r>
  <r>
    <x v="14"/>
    <s v="2020-02-14 15:53:45:249868"/>
    <n v="-3.5774279854614464"/>
    <n v="985.08181984800001"/>
    <n v="214155345249868"/>
    <n v="-3.5774279854614464"/>
    <n v="3.5774279854614464"/>
    <n v="985.08181984800001"/>
    <n v="27.918180151999991"/>
    <x v="8"/>
  </r>
  <r>
    <x v="14"/>
    <s v="2020-02-14 15:53:45:508936"/>
    <n v="-1.0689830686074344"/>
    <n v="987.60011919600004"/>
    <n v="214155345508936"/>
    <n v="-1.0689830686074344"/>
    <n v="1.0689830686074344"/>
    <n v="987.60011919600004"/>
    <n v="25.399880803999963"/>
    <x v="8"/>
  </r>
  <r>
    <x v="14"/>
    <s v="2020-02-14 15:53:45:767352"/>
    <n v="24.970668805751231"/>
    <n v="986.34096952200014"/>
    <n v="214155345767352"/>
    <n v="24.970668805751231"/>
    <n v="-24.970668805751231"/>
    <n v="986.34096952200014"/>
    <n v="26.659030477999863"/>
    <x v="8"/>
  </r>
  <r>
    <x v="14"/>
    <s v="2020-02-14 15:53:46:025979"/>
    <n v="29.181866020526996"/>
    <n v="986.34096952200014"/>
    <n v="214155346025979"/>
    <n v="29.181866020526996"/>
    <n v="-29.181866020526996"/>
    <n v="986.34096952200014"/>
    <n v="26.659030477999863"/>
    <x v="8"/>
  </r>
  <r>
    <x v="14"/>
    <s v="2020-02-14 15:53:46:284716"/>
    <n v="43.750781227762708"/>
    <n v="987.60011919600004"/>
    <n v="214155346284716"/>
    <n v="43.750781227762708"/>
    <n v="-43.750781227762708"/>
    <n v="987.60011919600004"/>
    <n v="25.399880803999963"/>
    <x v="8"/>
  </r>
  <r>
    <x v="14"/>
    <s v="2020-02-14 15:53:46:543392"/>
    <n v="43.17765970535104"/>
    <n v="985.08181984800001"/>
    <n v="214155346543392"/>
    <n v="43.17765970535104"/>
    <n v="-43.17765970535104"/>
    <n v="985.08181984800001"/>
    <n v="27.918180151999991"/>
    <x v="8"/>
  </r>
  <r>
    <x v="14"/>
    <s v="2020-02-14 15:53:46:802176"/>
    <n v="43.393618532558378"/>
    <n v="987.60011919600004"/>
    <n v="214155346802176"/>
    <n v="43.393618532558378"/>
    <n v="-43.393618532558378"/>
    <n v="987.60011919600004"/>
    <n v="25.399880803999963"/>
    <x v="8"/>
  </r>
  <r>
    <x v="14"/>
    <s v="2020-02-14 15:53:47:061610"/>
    <n v="47.986896762275265"/>
    <n v="985.08181984800001"/>
    <n v="214155347061610"/>
    <n v="47.986896762275265"/>
    <n v="-47.986896762275265"/>
    <n v="985.08181984800001"/>
    <n v="27.918180151999991"/>
    <x v="8"/>
  </r>
  <r>
    <x v="14"/>
    <s v="2020-02-14 15:53:47:321205"/>
    <n v="50.561790587915944"/>
    <n v="985.08181984800001"/>
    <n v="214155347321205"/>
    <n v="50.561790587915944"/>
    <n v="-50.561790587915944"/>
    <n v="985.08181984800001"/>
    <n v="27.918180151999991"/>
    <x v="8"/>
  </r>
  <r>
    <x v="14"/>
    <s v="2020-02-14 15:53:47:579846"/>
    <n v="42.239069437311478"/>
    <n v="987.60011919600004"/>
    <n v="214155347579846"/>
    <n v="42.239069437311478"/>
    <n v="-42.239069437311478"/>
    <n v="987.60011919600004"/>
    <n v="25.399880803999963"/>
    <x v="8"/>
  </r>
  <r>
    <x v="14"/>
    <s v="2020-02-14 15:53:47:838462"/>
    <n v="81.543577336772259"/>
    <n v="986.34096952200014"/>
    <n v="214155347838462"/>
    <n v="81.543577336772259"/>
    <n v="-81.543577336772259"/>
    <n v="986.34096952200014"/>
    <n v="26.659030477999863"/>
    <x v="8"/>
  </r>
  <r>
    <x v="14"/>
    <s v="2020-02-14 15:53:48:097183"/>
    <n v="75.421974878824869"/>
    <n v="985.08181984800001"/>
    <n v="214155348097183"/>
    <n v="75.421974878824869"/>
    <n v="-75.421974878824869"/>
    <n v="985.08181984800001"/>
    <n v="27.918180151999991"/>
    <x v="8"/>
  </r>
  <r>
    <x v="14"/>
    <s v="2020-02-14 15:53:48:355594"/>
    <n v="49.339761120940999"/>
    <n v="986.34096952200014"/>
    <n v="214155348355594"/>
    <n v="75.421974878824869"/>
    <n v="-75.421974878824869"/>
    <n v="986.34096952200014"/>
    <n v="26.659030477999863"/>
    <x v="8"/>
  </r>
  <r>
    <x v="14"/>
    <s v="2020-02-14 15:53:48:614279"/>
    <n v="47.438693559600317"/>
    <n v="986.34096952200014"/>
    <n v="214155348614279"/>
    <n v="47.438693559600317"/>
    <n v="-47.438693559600317"/>
    <n v="986.34096952200014"/>
    <n v="26.659030477999863"/>
    <x v="8"/>
  </r>
  <r>
    <x v="14"/>
    <s v="2020-02-14 15:53:48:873032"/>
    <n v="53.734724255705103"/>
    <n v="987.60011919600004"/>
    <n v="214155348873032"/>
    <n v="53.734724255705103"/>
    <n v="-53.734724255705103"/>
    <n v="987.60011919600004"/>
    <n v="25.399880803999963"/>
    <x v="8"/>
  </r>
  <r>
    <x v="14"/>
    <s v="2020-02-14 15:53:49:131783"/>
    <n v="54.748069651421034"/>
    <n v="986.34096952200014"/>
    <n v="214155349131783"/>
    <n v="54.748069651421034"/>
    <n v="-54.748069651421034"/>
    <n v="986.34096952200014"/>
    <n v="26.659030477999863"/>
    <x v="8"/>
  </r>
  <r>
    <x v="14"/>
    <s v="2020-02-14 15:53:49:391221"/>
    <n v="59.831408225449678"/>
    <n v="987.60011919600004"/>
    <n v="214155349391221"/>
    <n v="59.831408225449678"/>
    <n v="-59.831408225449678"/>
    <n v="987.60011919600004"/>
    <n v="25.399880803999963"/>
    <x v="8"/>
  </r>
  <r>
    <x v="14"/>
    <s v="2020-02-14 15:53:49:649826"/>
    <n v="60.977651270272986"/>
    <n v="986.34096952200014"/>
    <n v="214155349649826"/>
    <n v="60.977651270272986"/>
    <n v="-60.977651270272986"/>
    <n v="986.34096952200014"/>
    <n v="26.659030477999863"/>
    <x v="8"/>
  </r>
  <r>
    <x v="14"/>
    <s v="2020-02-14 15:53:49:909495"/>
    <n v="54.997252848788683"/>
    <n v="975.00862245600013"/>
    <n v="214155349909495"/>
    <n v="54.997252848788683"/>
    <n v="-54.997252848788683"/>
    <n v="975.00862245600013"/>
    <n v="37.991377543999874"/>
    <x v="8"/>
  </r>
  <r>
    <x v="14"/>
    <s v="2020-02-14 15:53:50:168185"/>
    <n v="39.938277128775169"/>
    <n v="985.08181984800001"/>
    <n v="214155350168185"/>
    <n v="39.938277128775169"/>
    <n v="-39.938277128775169"/>
    <n v="985.08181984800001"/>
    <n v="27.918180151999991"/>
    <x v="8"/>
  </r>
  <r>
    <x v="14"/>
    <s v="2020-02-14 15:53:50:426609"/>
    <n v="49.339761120940999"/>
    <n v="986.34096952200014"/>
    <n v="214155350426609"/>
    <n v="39.938277128775169"/>
    <n v="-39.938277128775169"/>
    <n v="986.34096952200014"/>
    <n v="26.659030477999863"/>
    <x v="8"/>
  </r>
  <r>
    <x v="14"/>
    <s v="2020-02-14 15:53:50:685463"/>
    <n v="35.660631005212664"/>
    <n v="987.60011919600004"/>
    <n v="214155350685463"/>
    <n v="35.660631005212664"/>
    <n v="-35.660631005212664"/>
    <n v="987.60011919600004"/>
    <n v="25.399880803999963"/>
    <x v="8"/>
  </r>
  <r>
    <x v="14"/>
    <s v="2020-02-14 15:53:50:945434"/>
    <n v="43.127823065877458"/>
    <n v="985.08181984800001"/>
    <n v="214155350945434"/>
    <n v="43.127823065877458"/>
    <n v="-43.127823065877458"/>
    <n v="985.08181984800001"/>
    <n v="27.918180151999991"/>
    <x v="8"/>
  </r>
  <r>
    <x v="14"/>
    <s v="2020-02-14 15:53:51:204336"/>
    <n v="57.663513902952886"/>
    <n v="986.34096952200014"/>
    <n v="214155351204336"/>
    <n v="57.663513902952886"/>
    <n v="-57.663513902952886"/>
    <n v="986.34096952200014"/>
    <n v="26.659030477999863"/>
    <x v="8"/>
  </r>
  <r>
    <x v="14"/>
    <s v="2020-02-14 15:53:51:463084"/>
    <n v="48.900568879044108"/>
    <n v="990.11841854400006"/>
    <n v="214155351463084"/>
    <n v="48.900568879044108"/>
    <n v="-48.900568879044108"/>
    <n v="990.11841854400006"/>
    <n v="22.881581455999935"/>
    <x v="8"/>
  </r>
  <r>
    <x v="14"/>
    <s v="2020-02-14 15:53:51:723625"/>
    <n v="53.045317185033163"/>
    <n v="986.34096952200014"/>
    <n v="214155351723625"/>
    <n v="53.045317185033163"/>
    <n v="-53.045317185033163"/>
    <n v="986.34096952200014"/>
    <n v="26.659030477999863"/>
    <x v="8"/>
  </r>
  <r>
    <x v="14"/>
    <s v="2020-02-14 15:53:51:983465"/>
    <n v="47.139673722759134"/>
    <n v="988.85926886999994"/>
    <n v="214155351983465"/>
    <n v="47.139673722759134"/>
    <n v="-47.139673722759134"/>
    <n v="988.85926886999994"/>
    <n v="24.140731130000063"/>
    <x v="8"/>
  </r>
  <r>
    <x v="14"/>
    <s v="2020-02-14 15:53:52:242233"/>
    <n v="50.14648520281451"/>
    <n v="986.34096952200014"/>
    <n v="214155352242233"/>
    <n v="50.14648520281451"/>
    <n v="-50.14648520281451"/>
    <n v="986.34096952200014"/>
    <n v="26.659030477999863"/>
    <x v="8"/>
  </r>
  <r>
    <x v="14"/>
    <s v="2020-02-14 15:53:52:501538"/>
    <n v="51.251197658587877"/>
    <n v="986.34096952200014"/>
    <n v="214155352501538"/>
    <n v="51.251197658587877"/>
    <n v="-51.251197658587877"/>
    <n v="986.34096952200014"/>
    <n v="26.659030477999863"/>
    <x v="8"/>
  </r>
  <r>
    <x v="14"/>
    <s v="2020-02-14 15:53:52:760083"/>
    <n v="42.695905411462874"/>
    <n v="986.34096952200014"/>
    <n v="214155352760083"/>
    <n v="42.695905411462874"/>
    <n v="-42.695905411462874"/>
    <n v="986.34096952200014"/>
    <n v="26.659030477999863"/>
    <x v="8"/>
  </r>
  <r>
    <x v="14"/>
    <s v="2020-02-14 15:53:53:019443"/>
    <n v="20.269411078197614"/>
    <n v="985.08181984800001"/>
    <n v="214155353019443"/>
    <n v="20.269411078197614"/>
    <n v="-20.269411078197614"/>
    <n v="985.08181984800001"/>
    <n v="27.918180151999991"/>
    <x v="8"/>
  </r>
  <r>
    <x v="14"/>
    <s v="2020-02-14 15:53:53:279309"/>
    <n v="14.95350123918241"/>
    <n v="990.11841854400006"/>
    <n v="214155353279309"/>
    <n v="14.95350123918241"/>
    <n v="-14.95350123918241"/>
    <n v="990.11841854400006"/>
    <n v="22.881581455999935"/>
    <x v="8"/>
  </r>
  <r>
    <x v="14"/>
    <s v="2020-02-14 15:53:53:535596"/>
    <n v="49.339761120940999"/>
    <n v="986.34096952200014"/>
    <n v="214155353535596"/>
    <n v="14.95350123918241"/>
    <n v="-14.95350123918241"/>
    <n v="986.34096952200014"/>
    <n v="26.659030477999863"/>
    <x v="8"/>
  </r>
  <r>
    <x v="14"/>
    <s v="2020-02-14 15:53:53:794326"/>
    <n v="15.343888304547118"/>
    <n v="986.34096952200014"/>
    <n v="214155353794326"/>
    <n v="15.343888304547118"/>
    <n v="-15.343888304547118"/>
    <n v="986.34096952200014"/>
    <n v="26.659030477999863"/>
    <x v="8"/>
  </r>
  <r>
    <x v="14"/>
    <s v="2020-02-14 15:53:54:053036"/>
    <n v="6.7304533675249667"/>
    <n v="986.34096952200014"/>
    <n v="214155354053036"/>
    <n v="6.7304533675249667"/>
    <n v="-6.7304533675249667"/>
    <n v="986.34096952200014"/>
    <n v="26.659030477999863"/>
    <x v="8"/>
  </r>
  <r>
    <x v="14"/>
    <s v="2020-02-14 15:53:54:312922"/>
    <n v="2.6272354821198349"/>
    <n v="997.67331658800015"/>
    <n v="214155354312922"/>
    <n v="2.6272354821198349"/>
    <n v="-2.6272354821198349"/>
    <n v="997.67331658800015"/>
    <n v="15.326683411999852"/>
    <x v="8"/>
  </r>
  <r>
    <x v="14"/>
    <s v="2020-02-14 15:53:54:571624"/>
    <n v="11.888547069229981"/>
    <n v="985.08181984800001"/>
    <n v="214155354571624"/>
    <n v="11.888547069229981"/>
    <n v="-11.888547069229981"/>
    <n v="985.08181984800001"/>
    <n v="27.918180151999991"/>
    <x v="8"/>
  </r>
  <r>
    <x v="14"/>
    <s v="2020-02-14 15:53:54:830134"/>
    <n v="11.747343201232942"/>
    <n v="985.08181984800001"/>
    <n v="214155354830134"/>
    <n v="11.747343201232942"/>
    <n v="-11.747343201232942"/>
    <n v="985.08181984800001"/>
    <n v="27.918180151999991"/>
    <x v="8"/>
  </r>
  <r>
    <x v="14"/>
    <s v="2020-02-14 15:53:55:089593"/>
    <n v="13.068014484213649"/>
    <n v="986.34096952200014"/>
    <n v="214155355089593"/>
    <n v="13.068014484213649"/>
    <n v="-13.068014484213649"/>
    <n v="986.34096952200014"/>
    <n v="26.659030477999863"/>
    <x v="8"/>
  </r>
  <r>
    <x v="14"/>
    <s v="2020-02-14 15:53:55:348253"/>
    <n v="8.532878944393838"/>
    <n v="985.08181984800001"/>
    <n v="214155355348253"/>
    <n v="8.532878944393838"/>
    <n v="-8.532878944393838"/>
    <n v="985.08181984800001"/>
    <n v="27.918180151999991"/>
    <x v="8"/>
  </r>
  <r>
    <x v="14"/>
    <s v="2020-02-14 15:53:55:605582"/>
    <n v="49.339761120940999"/>
    <n v="986.34096952200014"/>
    <n v="214155355605582"/>
    <n v="8.532878944393838"/>
    <n v="-8.532878944393838"/>
    <n v="986.34096952200014"/>
    <n v="26.659030477999863"/>
    <x v="8"/>
  </r>
  <r>
    <x v="14"/>
    <s v="2020-02-14 15:53:55:864387"/>
    <n v="5.4928430941781752"/>
    <n v="986.34096952200014"/>
    <n v="214155355864387"/>
    <n v="5.4928430941781752"/>
    <n v="-5.4928430941781752"/>
    <n v="986.34096952200014"/>
    <n v="26.659030477999863"/>
    <x v="8"/>
  </r>
  <r>
    <x v="14"/>
    <s v="2020-02-14 15:53:56:123083"/>
    <n v="2.3282154768125563"/>
    <n v="987.60011919600004"/>
    <n v="214155356123083"/>
    <n v="2.3282154768125563"/>
    <n v="-2.3282154768125563"/>
    <n v="987.60011919600004"/>
    <n v="25.399880803999963"/>
    <x v="8"/>
  </r>
  <r>
    <x v="14"/>
    <s v="2020-02-14 15:53:56:381814"/>
    <n v="1.688645214080273"/>
    <n v="986.34096952200014"/>
    <n v="214155356381814"/>
    <n v="1.688645214080273"/>
    <n v="-1.688645214080273"/>
    <n v="986.34096952200014"/>
    <n v="26.659030477999863"/>
    <x v="8"/>
  </r>
  <r>
    <x v="14"/>
    <s v="2020-02-14 15:53:56:640505"/>
    <n v="19.912248382993287"/>
    <n v="985.08181984800001"/>
    <n v="214155356640505"/>
    <n v="19.912248382993287"/>
    <n v="-19.912248382993287"/>
    <n v="985.08181984800001"/>
    <n v="27.918180151999991"/>
    <x v="8"/>
  </r>
  <r>
    <x v="14"/>
    <s v="2020-02-14 15:53:56:899850"/>
    <n v="7.9182268329321994"/>
    <n v="986.34096952200014"/>
    <n v="214155356899850"/>
    <n v="7.9182268329321994"/>
    <n v="-7.9182268329321994"/>
    <n v="986.34096952200014"/>
    <n v="26.659030477999863"/>
    <x v="8"/>
  </r>
  <r>
    <x v="14"/>
    <s v="2020-02-14 15:53:57:158482"/>
    <n v="16.008377055482242"/>
    <n v="958.63967669400006"/>
    <n v="214155357158482"/>
    <n v="16.008377055482242"/>
    <n v="-16.008377055482242"/>
    <n v="958.63967669400006"/>
    <n v="54.360323305999941"/>
    <x v="8"/>
  </r>
  <r>
    <x v="14"/>
    <s v="2020-02-14 15:53:57:415487"/>
    <n v="49.339761120940999"/>
    <n v="969.97202376000007"/>
    <n v="214155357415487"/>
    <n v="16.008377055482242"/>
    <n v="-16.008377055482242"/>
    <n v="969.97202376000007"/>
    <n v="43.02797623999993"/>
    <x v="8"/>
  </r>
  <r>
    <x v="14"/>
    <s v="2020-02-14 15:53:57:674283"/>
    <n v="15.476786122120592"/>
    <n v="976.26777213000003"/>
    <n v="214155357674283"/>
    <n v="15.476786122120592"/>
    <n v="-15.476786122120592"/>
    <n v="976.26777213000003"/>
    <n v="36.732227869999974"/>
    <x v="8"/>
  </r>
  <r>
    <x v="14"/>
    <s v="2020-02-14 15:53:57:933027"/>
    <n v="0.33474939247321062"/>
    <n v="993.89586756599999"/>
    <n v="214155357933027"/>
    <n v="0.33474939247321062"/>
    <n v="-0.33474939247321062"/>
    <n v="993.89586756599999"/>
    <n v="19.104132434000007"/>
    <x v="8"/>
  </r>
  <r>
    <x v="14"/>
    <s v="2020-02-14 15:53:58:191733"/>
    <n v="15.46017385280734"/>
    <n v="962.41712571599999"/>
    <n v="214155358191733"/>
    <n v="15.46017385280734"/>
    <n v="-15.46017385280734"/>
    <n v="962.41712571599999"/>
    <n v="50.582874284000013"/>
    <x v="8"/>
  </r>
  <r>
    <x v="14"/>
    <s v="2020-02-14 15:53:58:450267"/>
    <n v="3.0840714562712321"/>
    <n v="1030.4112081119999"/>
    <n v="214155358450267"/>
    <n v="3.0840714562712321"/>
    <n v="-3.0840714562712321"/>
    <n v="1030.4112081119999"/>
    <n v="-17.41120811199994"/>
    <x v="8"/>
  </r>
  <r>
    <x v="14"/>
    <s v="2020-02-14 15:53:58:711145"/>
    <n v="16.473519248523324"/>
    <n v="941.01158125800009"/>
    <n v="214155358711145"/>
    <n v="16.473519248523324"/>
    <n v="-16.473519248523324"/>
    <n v="941.01158125800009"/>
    <n v="71.988418741999908"/>
    <x v="8"/>
  </r>
  <r>
    <x v="14"/>
    <s v="2020-02-14 15:53:58:969675"/>
    <n v="16.033295375219058"/>
    <n v="996.41416691400002"/>
    <n v="214155358969675"/>
    <n v="16.033295375219058"/>
    <n v="-16.033295375219058"/>
    <n v="996.41416691400002"/>
    <n v="16.58583308599998"/>
    <x v="8"/>
  </r>
  <r>
    <x v="14"/>
    <s v="2020-02-14 15:53:59:229647"/>
    <n v="12.087893627124117"/>
    <n v="961.15797604200009"/>
    <n v="214155359229647"/>
    <n v="12.087893627124117"/>
    <n v="-12.087893627124117"/>
    <n v="961.15797604200009"/>
    <n v="51.842023957999913"/>
    <x v="8"/>
  </r>
  <r>
    <x v="14"/>
    <s v="2020-02-14 15:53:59:488202"/>
    <n v="12.528117500428337"/>
    <n v="964.93542506400001"/>
    <n v="214155359488202"/>
    <n v="12.528117500428337"/>
    <n v="-12.528117500428337"/>
    <n v="964.93542506400001"/>
    <n v="48.064574935999985"/>
    <x v="8"/>
  </r>
  <r>
    <x v="14"/>
    <s v="2020-02-14 15:53:59:746933"/>
    <n v="31.922882033901502"/>
    <n v="1020.3380107199999"/>
    <n v="214155359746933"/>
    <n v="31.922882033901502"/>
    <n v="-31.922882033901502"/>
    <n v="1020.3380107199999"/>
    <n v="-7.3380107199999429"/>
    <x v="8"/>
  </r>
  <r>
    <x v="14"/>
    <s v="2020-02-14 15:54:02:504400"/>
    <n v="25.826197895690854"/>
    <n v="941.01158125800009"/>
    <n v="214155402504400"/>
    <n v="25.826197895690854"/>
    <n v="-25.826197895690854"/>
    <n v="941.01158125800009"/>
    <n v="71.988418741999908"/>
    <x v="8"/>
  </r>
  <r>
    <x v="14"/>
    <s v="2020-02-14 15:54:02:763160"/>
    <n v="10.35191679057591"/>
    <n v="1007.74651398"/>
    <n v="214155402763160"/>
    <n v="10.35191679057591"/>
    <n v="-10.35191679057591"/>
    <n v="1007.74651398"/>
    <n v="5.2534860199999684"/>
    <x v="8"/>
  </r>
  <r>
    <x v="14"/>
    <s v="2020-02-14 15:54:03:023002"/>
    <n v="5.5343736832281447"/>
    <n v="937.23413223599994"/>
    <n v="214155403023002"/>
    <n v="5.5343736832281447"/>
    <n v="-5.5343736832281447"/>
    <n v="937.23413223599994"/>
    <n v="75.765867764000063"/>
    <x v="8"/>
  </r>
  <r>
    <x v="14"/>
    <s v="2020-02-14 15:54:03:281758"/>
    <n v="-2.4727155296880312"/>
    <n v="910.79198908199999"/>
    <n v="214155403281758"/>
    <n v="-2.4727155296880312"/>
    <n v="2.4727155296880312"/>
    <n v="910.79198908199999"/>
    <n v="102.20801091800001"/>
    <x v="8"/>
  </r>
  <r>
    <x v="14"/>
    <s v="2020-02-14 15:54:03:540293"/>
    <n v="-4.4578755636039089"/>
    <n v="820.13321255400012"/>
    <n v="214155403540293"/>
    <n v="-4.4578755636039089"/>
    <n v="4.4578755636039089"/>
    <n v="820.13321255400012"/>
    <n v="192.86678744599988"/>
    <x v="8"/>
  </r>
  <r>
    <x v="14"/>
    <s v="2020-02-14 15:54:03:799798"/>
    <n v="0.33474939247321062"/>
    <n v="764.7306268980002"/>
    <n v="214155403799798"/>
    <n v="0.33474939247321062"/>
    <n v="-0.33474939247321062"/>
    <n v="764.7306268980002"/>
    <n v="248.2693731019998"/>
    <x v="8"/>
  </r>
  <r>
    <x v="14"/>
    <s v="2020-02-14 15:54:04:058318"/>
    <n v="-8.2620734437017624"/>
    <n v="724.43783732999998"/>
    <n v="214155404058318"/>
    <n v="-8.2620734437017624"/>
    <n v="8.2620734437017624"/>
    <n v="724.43783732999998"/>
    <n v="288.56216267000002"/>
    <x v="8"/>
  </r>
  <r>
    <x v="14"/>
    <s v="2020-02-14 15:54:04:315439"/>
    <n v="49.339761120940999"/>
    <n v="705.55059222000011"/>
    <n v="214155404315439"/>
    <n v="-8.2620734437017624"/>
    <n v="8.2620734437017624"/>
    <n v="705.55059222000011"/>
    <n v="307.44940777999989"/>
    <x v="8"/>
  </r>
  <r>
    <x v="14"/>
    <s v="2020-02-14 15:54:04:574076"/>
    <n v="-4.8150382588081895"/>
    <n v="684.14504776199999"/>
    <n v="214155404574076"/>
    <n v="-4.8150382588081895"/>
    <n v="4.8150382588081895"/>
    <n v="684.14504776199999"/>
    <n v="328.85495223800001"/>
    <x v="8"/>
  </r>
  <r>
    <x v="14"/>
    <s v="2020-02-14 15:54:04:832860"/>
    <n v="-7.4812991445063686"/>
    <n v="689.18164645800005"/>
    <n v="214155404832860"/>
    <n v="-7.4812991445063686"/>
    <n v="7.4812991445063686"/>
    <n v="689.18164645800005"/>
    <n v="323.81835354199995"/>
    <x v="8"/>
  </r>
  <r>
    <x v="14"/>
    <s v="2020-02-14 15:54:05:092784"/>
    <n v="-3.0375308332100617"/>
    <n v="685.40419743600012"/>
    <n v="214155405092784"/>
    <n v="-3.0375308332100617"/>
    <n v="3.0375308332100617"/>
    <n v="685.40419743600012"/>
    <n v="327.59580256399988"/>
    <x v="8"/>
  </r>
  <r>
    <x v="14"/>
    <s v="2020-02-14 15:54:05:351609"/>
    <n v="-3.3946935284144386"/>
    <n v="685.40419743600012"/>
    <n v="214155405351609"/>
    <n v="-3.3946935284144386"/>
    <n v="3.3946935284144386"/>
    <n v="685.40419743600012"/>
    <n v="327.59580256399988"/>
    <x v="8"/>
  </r>
  <r>
    <x v="14"/>
    <s v="2020-02-14 15:54:05:611012"/>
    <n v="-0.86133029182370813"/>
    <n v="681.62674841400019"/>
    <n v="214155405611012"/>
    <n v="-0.86133029182370813"/>
    <n v="0.86133029182370813"/>
    <n v="681.62674841400019"/>
    <n v="331.37325158599981"/>
    <x v="8"/>
  </r>
  <r>
    <x v="14"/>
    <s v="2020-02-14 15:54:05:869639"/>
    <n v="-4.2336105175069321"/>
    <n v="655.18460526000001"/>
    <n v="214155405869639"/>
    <n v="-4.2336105175069321"/>
    <n v="4.2336105175069321"/>
    <n v="655.18460526000001"/>
    <n v="357.81539473999999"/>
    <x v="8"/>
  </r>
  <r>
    <x v="14"/>
    <s v="2020-02-14 15:54:06:128277"/>
    <n v="-5.2635681825360221"/>
    <n v="669.03525167400005"/>
    <n v="214155406128277"/>
    <n v="-5.2635681825360221"/>
    <n v="5.2635681825360221"/>
    <n v="669.03525167400005"/>
    <n v="343.96474832599995"/>
    <x v="8"/>
  </r>
  <r>
    <x v="14"/>
    <s v="2020-02-14 15:54:06:385502"/>
    <n v="49.339761120940999"/>
    <n v="645.11140786800013"/>
    <n v="214155406385502"/>
    <n v="-5.2635681825360221"/>
    <n v="5.2635681825360221"/>
    <n v="645.11140786800013"/>
    <n v="367.88859213199987"/>
    <x v="8"/>
  </r>
  <r>
    <x v="14"/>
    <s v="2020-02-14 15:54:06:644409"/>
    <n v="-5.3798535623302683"/>
    <n v="672.81270069599998"/>
    <n v="214155406644409"/>
    <n v="-5.3798535623302683"/>
    <n v="5.3798535623302683"/>
    <n v="672.81270069599998"/>
    <n v="340.18729930400002"/>
    <x v="8"/>
  </r>
  <r>
    <x v="14"/>
    <s v="2020-02-14 15:54:06:903230"/>
    <n v="-2.8880209147894589"/>
    <n v="671.55355102200008"/>
    <n v="214155406903230"/>
    <n v="-2.8880209147894589"/>
    <n v="2.8880209147894589"/>
    <n v="671.55355102200008"/>
    <n v="341.44644897799992"/>
    <x v="8"/>
  </r>
  <r>
    <x v="14"/>
    <s v="2020-02-14 15:54:07:161881"/>
    <n v="-6.069260633002207"/>
    <n v="661.48035362999997"/>
    <n v="214155407161881"/>
    <n v="-6.069260633002207"/>
    <n v="6.069260633002207"/>
    <n v="661.48035362999997"/>
    <n v="351.51964637000003"/>
    <x v="8"/>
  </r>
  <r>
    <x v="14"/>
    <s v="2020-02-14 15:54:07:421976"/>
    <n v="-4.5409365732377269"/>
    <n v="672.81270069599998"/>
    <n v="214155407421976"/>
    <n v="-4.5409365732377269"/>
    <n v="4.5409365732377269"/>
    <n v="672.81270069599998"/>
    <n v="340.18729930400002"/>
    <x v="8"/>
  </r>
  <r>
    <x v="14"/>
    <s v="2020-02-14 15:54:07:680529"/>
    <n v="-6.2852194602094977"/>
    <n v="663.998652978"/>
    <n v="214155407680529"/>
    <n v="-6.2852194602094977"/>
    <n v="6.2852194602094977"/>
    <n v="663.998652978"/>
    <n v="349.001347022"/>
    <x v="8"/>
  </r>
  <r>
    <x v="14"/>
    <s v="2020-02-14 15:54:07:941267"/>
    <n v="-2.7966536862660036"/>
    <n v="665.25780265200012"/>
    <n v="214155407941267"/>
    <n v="-2.7966536862660036"/>
    <n v="2.7966536862660036"/>
    <n v="665.25780265200012"/>
    <n v="347.74219734799988"/>
    <x v="8"/>
  </r>
  <r>
    <x v="14"/>
    <s v="2020-02-14 15:54:08:199863"/>
    <n v="-7.4065441852961156"/>
    <n v="667.77610200000015"/>
    <n v="214155408199863"/>
    <n v="-7.4065441852961156"/>
    <n v="7.4065441852961156"/>
    <n v="667.77610200000015"/>
    <n v="345.22389799999985"/>
    <x v="8"/>
  </r>
  <r>
    <x v="14"/>
    <s v="2020-02-14 15:54:08:458483"/>
    <n v="-7.8633801594474644"/>
    <n v="666.51695232600002"/>
    <n v="214155408458483"/>
    <n v="-7.8633801594474644"/>
    <n v="7.8633801594474644"/>
    <n v="666.51695232600002"/>
    <n v="346.48304767399998"/>
    <x v="8"/>
  </r>
  <r>
    <x v="14"/>
    <s v="2020-02-14 15:54:08:715466"/>
    <n v="49.339761120940999"/>
    <n v="669.03525167400005"/>
    <n v="214155408715466"/>
    <n v="-7.8633801594474644"/>
    <n v="7.8633801594474644"/>
    <n v="669.03525167400005"/>
    <n v="343.96474832599995"/>
    <x v="8"/>
  </r>
  <r>
    <x v="14"/>
    <s v="2020-02-14 15:54:08:974305"/>
    <n v="-2.5973071283719151"/>
    <n v="663.998652978"/>
    <n v="214155408974305"/>
    <n v="-2.5973071283719151"/>
    <n v="2.5973071283719151"/>
    <n v="663.998652978"/>
    <n v="349.001347022"/>
    <x v="8"/>
  </r>
  <r>
    <x v="14"/>
    <s v="2020-02-14 15:54:09:233011"/>
    <n v="-7.6474213322401736"/>
    <n v="675.33100004400001"/>
    <n v="214155409233011"/>
    <n v="-7.6474213322401736"/>
    <n v="7.6474213322401736"/>
    <n v="675.33100004400001"/>
    <n v="337.66899995599999"/>
    <x v="8"/>
  </r>
  <r>
    <x v="14"/>
    <s v="2020-02-14 15:54:09:492492"/>
    <n v="-5.1722009540125669"/>
    <n v="675.33100004400001"/>
    <n v="214155409492492"/>
    <n v="-5.1722009540125669"/>
    <n v="5.1722009540125669"/>
    <n v="675.33100004400001"/>
    <n v="337.66899995599999"/>
    <x v="8"/>
  </r>
  <r>
    <x v="14"/>
    <s v="2020-02-14 15:54:09:751855"/>
    <n v="-3.4362241174643597"/>
    <n v="679.10844906600016"/>
    <n v="214155409751855"/>
    <n v="-3.4362241174643597"/>
    <n v="3.4362241174643597"/>
    <n v="679.10844906600016"/>
    <n v="333.89155093399984"/>
    <x v="8"/>
  </r>
  <r>
    <x v="14"/>
    <s v="2020-02-14 15:54:10:010508"/>
    <n v="-5.5293636492169442"/>
    <n v="662.7395033040001"/>
    <n v="214155410010508"/>
    <n v="-5.5293636492169442"/>
    <n v="5.5293636492169442"/>
    <n v="662.7395033040001"/>
    <n v="350.2604966959999"/>
    <x v="8"/>
  </r>
  <r>
    <x v="14"/>
    <s v="2020-02-14 15:54:10:269874"/>
    <n v="-10.155866249094137"/>
    <n v="658.96205428200017"/>
    <n v="214155410269874"/>
    <n v="-10.155866249094137"/>
    <n v="10.155866249094137"/>
    <n v="658.96205428200017"/>
    <n v="354.03794571799983"/>
    <x v="8"/>
  </r>
  <r>
    <x v="14"/>
    <s v="2020-02-14 15:54:10:528427"/>
    <n v="-5.0559154057522955"/>
    <n v="660.22120395600007"/>
    <n v="214155410528427"/>
    <n v="-5.0559154057522955"/>
    <n v="5.0559154057522955"/>
    <n v="660.22120395600007"/>
    <n v="352.77879604399993"/>
    <x v="8"/>
  </r>
  <r>
    <x v="14"/>
    <s v="2020-02-14 15:54:10:788545"/>
    <n v="-3.9096723609289596"/>
    <n v="669.03525167400005"/>
    <n v="214155410788545"/>
    <n v="-3.9096723609289596"/>
    <n v="3.9096723609289596"/>
    <n v="669.03525167400005"/>
    <n v="343.96474832599995"/>
    <x v="8"/>
  </r>
  <r>
    <x v="14"/>
    <s v="2020-02-14 15:54:11:045426"/>
    <n v="49.339761120940999"/>
    <n v="628.74246210600006"/>
    <n v="214155411045426"/>
    <n v="-3.9096723609289596"/>
    <n v="3.9096723609289596"/>
    <n v="628.74246210600006"/>
    <n v="384.25753789399994"/>
    <x v="8"/>
  </r>
  <r>
    <x v="14"/>
    <s v="2020-02-14 15:54:11:304092"/>
    <n v="612.86875903296948"/>
    <n v="669.03525167400005"/>
    <n v="214155411304092"/>
    <n v="612.86875903296948"/>
    <n v="-612.86875903296948"/>
    <n v="669.03525167400005"/>
    <n v="343.96474832599995"/>
    <x v="8"/>
  </r>
  <r>
    <x v="14"/>
    <s v="2020-02-14 15:54:11:562774"/>
    <n v="1743.0560951783493"/>
    <n v="661.48035362999997"/>
    <n v="214155411562774"/>
    <n v="1743.0560951783493"/>
    <n v="-1743.0560951783493"/>
    <n v="661.48035362999997"/>
    <n v="351.51964637000003"/>
    <x v="8"/>
  </r>
  <r>
    <x v="14"/>
    <s v="2020-02-14 15:54:11:822727"/>
    <n v="2771.3191668891122"/>
    <n v="648.88885689000006"/>
    <n v="214155411822727"/>
    <n v="2771.3191668891122"/>
    <n v="-2771.3191668891122"/>
    <n v="648.88885689000006"/>
    <n v="364.11114310999994"/>
    <x v="8"/>
  </r>
  <r>
    <x v="14"/>
    <s v="2020-02-14 15:54:12:081411"/>
    <n v="3860.8979361213637"/>
    <n v="645.11140786800013"/>
    <n v="214155412081411"/>
    <n v="3860.8979361213637"/>
    <n v="-3860.8979361213637"/>
    <n v="645.11140786800013"/>
    <n v="367.88859213199987"/>
    <x v="8"/>
  </r>
  <r>
    <x v="14"/>
    <s v="2020-02-14 15:54:12:340035"/>
    <n v="4259.5745573980739"/>
    <n v="651.40715623800008"/>
    <n v="214155412340035"/>
    <n v="4259.5745573980739"/>
    <n v="-4259.5745573980739"/>
    <n v="651.40715623800008"/>
    <n v="361.59284376199992"/>
    <x v="8"/>
  </r>
  <r>
    <x v="14"/>
    <s v="2020-02-14 15:54:12:599340"/>
    <n v="4762.5426833159272"/>
    <n v="640.07480917200007"/>
    <n v="214155412599340"/>
    <n v="4762.5426833159272"/>
    <n v="-4762.5426833159272"/>
    <n v="640.07480917200007"/>
    <n v="372.92519082799993"/>
    <x v="8"/>
  </r>
  <r>
    <x v="14"/>
    <s v="2020-02-14 15:54:12:855625"/>
    <n v="49.339761120940999"/>
    <n v="633.77906080200012"/>
    <n v="214155412855625"/>
    <n v="4762.5426833159272"/>
    <n v="-4762.5426833159272"/>
    <n v="633.77906080200012"/>
    <n v="379.22093919799988"/>
    <x v="8"/>
  </r>
  <r>
    <x v="14"/>
    <s v="2020-02-14 15:54:13:114319"/>
    <n v="5687.6854112447072"/>
    <n v="648.88885689000006"/>
    <n v="214155413114319"/>
    <n v="5687.6854112447072"/>
    <n v="-5687.6854112447072"/>
    <n v="648.88885689000006"/>
    <n v="364.11114310999994"/>
    <x v="8"/>
  </r>
  <r>
    <x v="14"/>
    <s v="2020-02-14 15:54:13:373034"/>
    <n v="6005.4522249193578"/>
    <n v="627.48331243200016"/>
    <n v="214155413373034"/>
    <n v="6005.4522249193578"/>
    <n v="-6005.4522249193578"/>
    <n v="627.48331243200016"/>
    <n v="385.51668756799984"/>
    <x v="8"/>
  </r>
  <r>
    <x v="14"/>
    <s v="2020-02-14 15:54:13:631788"/>
    <n v="6456.6483733126906"/>
    <n v="640.07480917200007"/>
    <n v="214155413631788"/>
    <n v="6456.6483733126906"/>
    <n v="-6456.6483733126906"/>
    <n v="640.07480917200007"/>
    <n v="372.92519082799993"/>
    <x v="8"/>
  </r>
  <r>
    <x v="14"/>
    <s v="2020-02-14 15:54:13:890363"/>
    <n v="6885.393107705293"/>
    <n v="604.81861830000014"/>
    <n v="214155413890363"/>
    <n v="6885.393107705293"/>
    <n v="-6885.393107705293"/>
    <n v="604.81861830000014"/>
    <n v="408.18138169999986"/>
    <x v="8"/>
  </r>
  <r>
    <x v="14"/>
    <s v="2020-02-14 15:54:14:148064"/>
    <n v="49.339761120940999"/>
    <n v="642.5931085200001"/>
    <n v="214155414148064"/>
    <n v="6885.393107705293"/>
    <n v="-6885.393107705293"/>
    <n v="642.5931085200001"/>
    <n v="370.4068914799999"/>
    <x v="8"/>
  </r>
  <r>
    <x v="14"/>
    <s v="2020-02-14 15:54:14:406865"/>
    <n v="8262.8699216956684"/>
    <n v="630.00161177999996"/>
    <n v="214155414406865"/>
    <n v="8262.8699216956684"/>
    <n v="-8262.8699216956684"/>
    <n v="630.00161177999996"/>
    <n v="382.99838822000004"/>
    <x v="8"/>
  </r>
  <r>
    <x v="14"/>
    <s v="2020-02-14 15:54:15:479297"/>
    <n v="8442.8466921707095"/>
    <n v="635.03821047600002"/>
    <n v="214155415479297"/>
    <n v="8442.8466921707095"/>
    <n v="-8442.8466921707095"/>
    <n v="635.03821047600002"/>
    <n v="377.96178952399998"/>
    <x v="8"/>
  </r>
  <r>
    <x v="14"/>
    <s v="2020-02-14 15:54:15:735501"/>
    <n v="49.339761120940999"/>
    <n v="630.00161177999996"/>
    <n v="214155415735501"/>
    <n v="8442.8466921707095"/>
    <n v="-8442.8466921707095"/>
    <n v="630.00161177999996"/>
    <n v="382.99838822000004"/>
    <x v="8"/>
  </r>
  <r>
    <x v="14"/>
    <s v="2020-02-14 15:54:15:994241"/>
    <n v="3234.7834380126783"/>
    <n v="640.07480917200007"/>
    <n v="214155415994241"/>
    <n v="3234.7834380126783"/>
    <n v="-3234.7834380126783"/>
    <n v="640.07480917200007"/>
    <n v="372.92519082799993"/>
    <x v="8"/>
  </r>
  <r>
    <x v="14"/>
    <s v="2020-02-14 15:54:16:252902"/>
    <n v="596.33960211155465"/>
    <n v="661.48035362999997"/>
    <n v="214155416252902"/>
    <n v="596.33960211155465"/>
    <n v="-596.33960211155465"/>
    <n v="661.48035362999997"/>
    <n v="351.51964637000003"/>
    <x v="8"/>
  </r>
  <r>
    <x v="14"/>
    <s v="2020-02-14 15:54:16:512314"/>
    <n v="19.073331393900791"/>
    <n v="666.51695232600002"/>
    <n v="214155416512314"/>
    <n v="19.073331393900791"/>
    <n v="-19.073331393900791"/>
    <n v="666.51695232600002"/>
    <n v="346.48304767399998"/>
    <x v="8"/>
  </r>
  <r>
    <x v="14"/>
    <s v="2020-02-14 15:54:16:771619"/>
    <n v="-4.3083656451833061"/>
    <n v="657.70290460800004"/>
    <n v="214155416771619"/>
    <n v="-4.3083656451833061"/>
    <n v="4.3083656451833061"/>
    <n v="657.70290460800004"/>
    <n v="355.29709539199996"/>
    <x v="8"/>
  </r>
  <r>
    <x v="14"/>
    <s v="2020-02-14 15:54:17:030241"/>
    <n v="-5.7037918873742655"/>
    <n v="671.55355102200008"/>
    <n v="214155417030241"/>
    <n v="-5.7037918873742655"/>
    <n v="5.7037918873742655"/>
    <n v="671.55355102200008"/>
    <n v="341.44644897799992"/>
    <x v="8"/>
  </r>
  <r>
    <x v="14"/>
    <s v="2020-02-14 15:54:17:289655"/>
    <n v="-7.2985648559254344"/>
    <n v="674.07185037000011"/>
    <n v="214155417289655"/>
    <n v="-7.2985648559254344"/>
    <n v="7.2985648559254344"/>
    <n v="674.07185037000011"/>
    <n v="338.92814962999989"/>
    <x v="8"/>
  </r>
  <r>
    <x v="14"/>
    <s v="2020-02-14 15:54:17:548303"/>
    <n v="-2.9960004126261652"/>
    <n v="679.10844906600016"/>
    <n v="214155417548303"/>
    <n v="-2.9960004126261652"/>
    <n v="2.9960004126261652"/>
    <n v="679.10844906600016"/>
    <n v="333.89155093399984"/>
    <x v="8"/>
  </r>
  <r>
    <x v="14"/>
    <s v="2020-02-14 15:54:17:806956"/>
    <n v="-6.3350560996830323"/>
    <n v="667.77610200000015"/>
    <n v="214155417806956"/>
    <n v="-6.3350560996830323"/>
    <n v="6.3350560996830323"/>
    <n v="667.77610200000015"/>
    <n v="345.22389799999985"/>
    <x v="8"/>
  </r>
  <r>
    <x v="14"/>
    <s v="2020-02-14 15:54:21:839598"/>
    <n v="-8.5860117687457596"/>
    <n v="631.26076145400009"/>
    <n v="214155421839598"/>
    <n v="-8.5860117687457596"/>
    <n v="8.5860117687457596"/>
    <n v="631.26076145400009"/>
    <n v="381.73923854599991"/>
    <x v="8"/>
  </r>
  <r>
    <x v="14"/>
    <s v="2020-02-14 15:54:22:098234"/>
    <n v="-8.145787895441492"/>
    <n v="650.14800656400018"/>
    <n v="214155422098234"/>
    <n v="-8.145787895441492"/>
    <n v="8.145787895441492"/>
    <n v="650.14800656400018"/>
    <n v="362.85199343599982"/>
    <x v="8"/>
  </r>
  <r>
    <x v="14"/>
    <s v="2020-02-14 15:54:22:356628"/>
    <n v="49.339761120940999"/>
    <n v="661.48035362999997"/>
    <n v="214155422356628"/>
    <n v="-8.145787895441492"/>
    <n v="8.145787895441492"/>
    <n v="661.48035362999997"/>
    <n v="351.51964637000003"/>
    <x v="8"/>
  </r>
  <r>
    <x v="14"/>
    <s v="2020-02-14 15:54:22:615336"/>
    <n v="-8.8102766463766642"/>
    <n v="661.48035362999997"/>
    <n v="214155422615336"/>
    <n v="-8.8102766463766642"/>
    <n v="8.8102766463766642"/>
    <n v="661.48035362999997"/>
    <n v="351.51964637000003"/>
    <x v="8"/>
  </r>
  <r>
    <x v="14"/>
    <s v="2020-02-14 15:54:22:874134"/>
    <n v="-8.3783589919620329"/>
    <n v="672.81270069599998"/>
    <n v="214155422874134"/>
    <n v="-8.3783589919620329"/>
    <n v="8.3783589919620329"/>
    <n v="672.81270069599998"/>
    <n v="340.18729930400002"/>
    <x v="8"/>
  </r>
  <r>
    <x v="14"/>
    <s v="2020-02-14 15:54:23:132895"/>
    <n v="-6.2852194602094977"/>
    <n v="658.96205428200017"/>
    <n v="214155423132895"/>
    <n v="-6.2852194602094977"/>
    <n v="6.2852194602094977"/>
    <n v="658.96205428200017"/>
    <n v="354.03794571799983"/>
    <x v="8"/>
  </r>
  <r>
    <x v="14"/>
    <s v="2020-02-14 15:54:23:392250"/>
    <n v="-8.9016438749002162"/>
    <n v="661.48035362999997"/>
    <n v="214155423392250"/>
    <n v="-8.9016438749002162"/>
    <n v="8.9016438749002162"/>
    <n v="661.48035362999997"/>
    <n v="351.51964637000003"/>
    <x v="8"/>
  </r>
  <r>
    <x v="14"/>
    <s v="2020-02-14 15:54:23:650975"/>
    <n v="-7.8218497388635679"/>
    <n v="670.29440134800018"/>
    <n v="214155423650975"/>
    <n v="-7.8218497388635679"/>
    <n v="7.8218497388635679"/>
    <n v="670.29440134800018"/>
    <n v="342.70559865199982"/>
    <x v="8"/>
  </r>
  <r>
    <x v="14"/>
    <s v="2020-02-14 15:54:23:910806"/>
    <n v="-9.3501737986280489"/>
    <n v="663.998652978"/>
    <n v="214155423910806"/>
    <n v="-9.3501737986280489"/>
    <n v="9.3501737986280489"/>
    <n v="663.998652978"/>
    <n v="349.001347022"/>
    <x v="8"/>
  </r>
  <r>
    <x v="14"/>
    <s v="2020-02-14 15:54:24:169419"/>
    <n v="-7.1739732572416468"/>
    <n v="657.70290460800004"/>
    <n v="214155424169419"/>
    <n v="-7.1739732572416468"/>
    <n v="7.1739732572416468"/>
    <n v="657.70290460800004"/>
    <n v="355.29709539199996"/>
    <x v="8"/>
  </r>
  <r>
    <x v="14"/>
    <s v="2020-02-14 15:54:24:428123"/>
    <n v="-8.8185826968002292"/>
    <n v="670.29440134800018"/>
    <n v="214155424428123"/>
    <n v="-8.8185826968002292"/>
    <n v="8.8185826968002292"/>
    <n v="670.29440134800018"/>
    <n v="342.70559865199982"/>
    <x v="8"/>
  </r>
  <r>
    <x v="14"/>
    <s v="2020-02-14 15:54:24:685462"/>
    <n v="49.339761120940999"/>
    <n v="647.62970721600016"/>
    <n v="214155424685462"/>
    <n v="-8.8185826968002292"/>
    <n v="8.8185826968002292"/>
    <n v="647.62970721600016"/>
    <n v="365.37029278399984"/>
    <x v="8"/>
  </r>
  <r>
    <x v="14"/>
    <s v="2020-02-14 15:54:24:944436"/>
    <n v="-8.1540941143311301"/>
    <n v="661.48035362999997"/>
    <n v="214155424944436"/>
    <n v="-8.1540941143311301"/>
    <n v="8.1540941143311301"/>
    <n v="661.48035362999997"/>
    <n v="351.51964637000003"/>
    <x v="8"/>
  </r>
  <r>
    <x v="14"/>
    <s v="2020-02-14 15:54:25:203377"/>
    <n v="-8.0128902463341394"/>
    <n v="663.998652978"/>
    <n v="214155425203377"/>
    <n v="-8.0128902463341394"/>
    <n v="8.0128902463341394"/>
    <n v="663.998652978"/>
    <n v="349.001347022"/>
    <x v="8"/>
  </r>
  <r>
    <x v="14"/>
    <s v="2020-02-14 15:54:25:463290"/>
    <n v="-9.4747653973118364"/>
    <n v="640.07480917200007"/>
    <n v="214155425463290"/>
    <n v="-9.4747653973118364"/>
    <n v="9.4747653973118364"/>
    <n v="640.07480917200007"/>
    <n v="372.92519082799993"/>
    <x v="8"/>
  </r>
  <r>
    <x v="14"/>
    <s v="2020-02-14 15:54:25:722021"/>
    <n v="-10.139254148246959"/>
    <n v="627.48331243200016"/>
    <n v="214155425722021"/>
    <n v="-10.139254148246959"/>
    <n v="10.139254148246959"/>
    <n v="627.48331243200016"/>
    <n v="385.51668756799984"/>
    <x v="8"/>
  </r>
  <r>
    <x v="14"/>
    <s v="2020-02-14 15:54:25:980536"/>
    <n v="-9.2754188394176982"/>
    <n v="656.44375493400014"/>
    <n v="214155425980536"/>
    <n v="-9.2754188394176982"/>
    <n v="9.2754188394176982"/>
    <n v="656.44375493400014"/>
    <n v="356.55624506599986"/>
    <x v="8"/>
  </r>
  <r>
    <x v="14"/>
    <s v="2020-02-14 15:54:26:241272"/>
    <n v="-10.222315157880873"/>
    <n v="653.92545558600011"/>
    <n v="214155426241272"/>
    <n v="-10.222315157880873"/>
    <n v="10.222315157880873"/>
    <n v="653.92545558600011"/>
    <n v="359.07454441399989"/>
    <x v="8"/>
  </r>
  <r>
    <x v="14"/>
    <s v="2020-02-14 15:54:26:500590"/>
    <n v="-9.8070097727793968"/>
    <n v="630.00161177999996"/>
    <n v="214155426500590"/>
    <n v="-9.8070097727793968"/>
    <n v="9.8070097727793968"/>
    <n v="630.00161177999996"/>
    <n v="382.99838822000004"/>
    <x v="8"/>
  </r>
  <r>
    <x v="14"/>
    <s v="2020-02-14 15:54:26:759938"/>
    <n v="-8.793664377063461"/>
    <n v="642.5931085200001"/>
    <n v="214155426759938"/>
    <n v="-8.793664377063461"/>
    <n v="8.793664377063461"/>
    <n v="642.5931085200001"/>
    <n v="370.4068914799999"/>
    <x v="8"/>
  </r>
  <r>
    <x v="14"/>
    <s v="2020-02-14 15:54:27:018500"/>
    <n v="-3.4445301678879727"/>
    <n v="660.22120395600007"/>
    <n v="214155427018500"/>
    <n v="-3.4445301678879727"/>
    <n v="3.4445301678879727"/>
    <n v="660.22120395600007"/>
    <n v="352.77879604399993"/>
    <x v="8"/>
  </r>
  <r>
    <x v="14"/>
    <s v="2020-02-14 15:54:27:275558"/>
    <n v="49.339761120940999"/>
    <n v="660.22120395600007"/>
    <n v="214155427275558"/>
    <n v="-3.4445301678879727"/>
    <n v="3.4445301678879727"/>
    <n v="660.22120395600007"/>
    <n v="352.77879604399993"/>
    <x v="8"/>
  </r>
  <r>
    <x v="14"/>
    <s v="2020-02-14 15:54:27:789837"/>
    <n v="-9.2338882503677784"/>
    <n v="667.77610200000015"/>
    <n v="214155427789837"/>
    <n v="-9.2338882503677784"/>
    <n v="9.2338882503677784"/>
    <n v="667.77610200000015"/>
    <n v="345.22389799999985"/>
    <x v="8"/>
  </r>
  <r>
    <x v="14"/>
    <s v="2020-02-14 15:54:28:048375"/>
    <n v="-6.9829327497710265"/>
    <n v="650.14800656400018"/>
    <n v="214155428048375"/>
    <n v="-6.9829327497710265"/>
    <n v="6.9829327497710265"/>
    <n v="650.14800656400018"/>
    <n v="362.85199343599982"/>
    <x v="8"/>
  </r>
  <r>
    <x v="14"/>
    <s v="2020-02-14 15:54:28:307105"/>
    <n v="-8.079338986654804"/>
    <n v="667.77610200000015"/>
    <n v="214155428307105"/>
    <n v="-8.079338986654804"/>
    <n v="8.079338986654804"/>
    <n v="667.77610200000015"/>
    <n v="345.22389799999985"/>
    <x v="8"/>
  </r>
  <r>
    <x v="14"/>
    <s v="2020-02-14 15:54:28:565833"/>
    <n v="-8.2703794941253754"/>
    <n v="626.22416275800003"/>
    <n v="214155428565833"/>
    <n v="-8.2703794941253754"/>
    <n v="8.2703794941253754"/>
    <n v="626.22416275800003"/>
    <n v="386.77583724199997"/>
    <x v="8"/>
  </r>
  <r>
    <x v="14"/>
    <s v="2020-02-14 15:54:28:824840"/>
    <n v="-9.7239485946795075"/>
    <n v="669.03525167400005"/>
    <n v="214155428824840"/>
    <n v="-9.7239485946795075"/>
    <n v="9.7239485946795075"/>
    <n v="669.03525167400005"/>
    <n v="343.96474832599995"/>
    <x v="8"/>
  </r>
  <r>
    <x v="14"/>
    <s v="2020-02-14 15:54:29:085455"/>
    <n v="-11.983210314165847"/>
    <n v="670.29440134800018"/>
    <n v="214155429085455"/>
    <n v="-11.983210314165847"/>
    <n v="11.983210314165847"/>
    <n v="670.29440134800018"/>
    <n v="342.70559865199982"/>
    <x v="8"/>
  </r>
  <r>
    <x v="14"/>
    <s v="2020-02-14 15:54:29:344232"/>
    <n v="-11.65927198912185"/>
    <n v="669.03525167400005"/>
    <n v="214155429344232"/>
    <n v="-11.65927198912185"/>
    <n v="11.65927198912185"/>
    <n v="669.03525167400005"/>
    <n v="343.96474832599995"/>
    <x v="8"/>
  </r>
  <r>
    <x v="14"/>
    <s v="2020-02-14 15:54:29:609742"/>
    <n v="-7.2570342668754648"/>
    <n v="648.88885689000006"/>
    <n v="214155429609742"/>
    <n v="-7.2570342668754648"/>
    <n v="7.2570342668754648"/>
    <n v="648.88885689000006"/>
    <n v="364.11114310999994"/>
    <x v="8"/>
  </r>
  <r>
    <x v="14"/>
    <s v="2020-02-14 15:54:29:868303"/>
    <n v="-9.8983770013029009"/>
    <n v="646.37055754200003"/>
    <n v="214155429868303"/>
    <n v="-9.8983770013029009"/>
    <n v="9.8983770013029009"/>
    <n v="646.37055754200003"/>
    <n v="366.62944245799997"/>
    <x v="8"/>
  </r>
  <r>
    <x v="14"/>
    <s v="2020-02-14 15:54:30:127044"/>
    <n v="-8.3617467226488316"/>
    <n v="666.51695232600002"/>
    <n v="214155430127044"/>
    <n v="-8.3617467226488316"/>
    <n v="8.3617467226488316"/>
    <n v="666.51695232600002"/>
    <n v="346.48304767399998"/>
    <x v="8"/>
  </r>
  <r>
    <x v="14"/>
    <s v="2020-02-14 15:54:30:385674"/>
    <n v="-43.695934554277926"/>
    <n v="627.48331243200016"/>
    <n v="214155430385674"/>
    <n v="-43.695934554277926"/>
    <n v="43.695934554277926"/>
    <n v="627.48331243200016"/>
    <n v="385.51668756799984"/>
    <x v="8"/>
  </r>
  <r>
    <x v="14"/>
    <s v="2020-02-14 15:54:30:644585"/>
    <n v="-221.8536668462059"/>
    <n v="646.37055754200003"/>
    <n v="214155430644585"/>
    <n v="-221.8536668462059"/>
    <n v="221.8536668462059"/>
    <n v="646.37055754200003"/>
    <n v="366.62944245799997"/>
    <x v="8"/>
  </r>
  <r>
    <x v="14"/>
    <s v="2020-02-14 15:54:30:903305"/>
    <n v="-338.73723304802519"/>
    <n v="671.55355102200008"/>
    <n v="214155430903305"/>
    <n v="-338.73723304802519"/>
    <n v="338.73723304802519"/>
    <n v="671.55355102200008"/>
    <n v="341.44644897799992"/>
    <x v="8"/>
  </r>
  <r>
    <x v="14"/>
    <s v="2020-02-14 15:54:31:163268"/>
    <n v="-522.40191568643877"/>
    <n v="672.81270069599998"/>
    <n v="214155431163268"/>
    <n v="-522.40191568643877"/>
    <n v="522.40191568643877"/>
    <n v="672.81270069599998"/>
    <n v="340.18729930400002"/>
    <x v="8"/>
  </r>
  <r>
    <x v="14"/>
    <s v="2020-02-14 15:54:31:421953"/>
    <n v="-1097.0351498885548"/>
    <n v="671.55355102200008"/>
    <n v="214155431421953"/>
    <n v="-1097.0351498885548"/>
    <n v="1097.0351498885548"/>
    <n v="671.55355102200008"/>
    <n v="341.44644897799992"/>
    <x v="8"/>
  </r>
  <r>
    <x v="14"/>
    <s v="2020-02-14 15:54:31:682004"/>
    <n v="-1335.1546833749667"/>
    <n v="672.81270069599998"/>
    <n v="214155431682004"/>
    <n v="-1335.1546833749667"/>
    <n v="1335.1546833749667"/>
    <n v="672.81270069599998"/>
    <n v="340.18729930400002"/>
    <x v="8"/>
  </r>
  <r>
    <x v="14"/>
    <s v="2020-02-14 15:54:31:943832"/>
    <n v="-3293.6936594072736"/>
    <n v="687.92249678400015"/>
    <n v="214155431943832"/>
    <n v="-3293.6936594072736"/>
    <n v="3293.6936594072736"/>
    <n v="687.92249678400015"/>
    <n v="325.07750321599985"/>
    <x v="8"/>
  </r>
  <r>
    <x v="14"/>
    <s v="2020-02-14 15:54:32:202644"/>
    <n v="-5018.8060543041647"/>
    <n v="648.88885689000006"/>
    <n v="214155432202644"/>
    <n v="-5018.8060543041647"/>
    <n v="5018.8060543041647"/>
    <n v="648.88885689000006"/>
    <n v="364.11114310999994"/>
    <x v="8"/>
  </r>
  <r>
    <x v="14"/>
    <s v="2020-02-14 15:54:32:462334"/>
    <n v="-6091.8722793897132"/>
    <n v="663.998652978"/>
    <n v="214155432462334"/>
    <n v="-6091.8722793897132"/>
    <n v="6091.8722793897132"/>
    <n v="663.998652978"/>
    <n v="349.001347022"/>
    <x v="8"/>
  </r>
  <r>
    <x v="14"/>
    <s v="2020-02-14 15:54:32:723317"/>
    <n v="-6977.8849281625899"/>
    <n v="686.66334711000002"/>
    <n v="214155432723317"/>
    <n v="-6977.8849281625899"/>
    <n v="6977.8849281625899"/>
    <n v="686.66334711000002"/>
    <n v="326.33665288999998"/>
    <x v="8"/>
  </r>
  <r>
    <x v="14"/>
    <s v="2020-02-14 15:54:32:982079"/>
    <n v="-7649.7079431854154"/>
    <n v="715.623789612"/>
    <n v="214155432982079"/>
    <n v="-7649.7079431854154"/>
    <n v="7649.7079431854154"/>
    <n v="715.623789612"/>
    <n v="297.376210388"/>
    <x v="8"/>
  </r>
  <r>
    <x v="14"/>
    <s v="2020-02-14 15:54:33:240652"/>
    <n v="-8436.4542848859401"/>
    <n v="1020.3380107199999"/>
    <n v="214155433240652"/>
    <n v="-8436.4542848859401"/>
    <n v="8436.4542848859401"/>
    <n v="1020.3380107199999"/>
    <n v="-7.3380107199999429"/>
    <x v="8"/>
  </r>
  <r>
    <x v="14"/>
    <s v="2020-02-14 15:54:33:500051"/>
    <n v="-852.7524836920785"/>
    <n v="951.08477864999998"/>
    <n v="214155433500051"/>
    <n v="-852.7524836920785"/>
    <n v="852.7524836920785"/>
    <n v="951.08477864999998"/>
    <n v="61.915221350000024"/>
    <x v="8"/>
  </r>
  <r>
    <x v="14"/>
    <s v="2020-02-14 15:54:33:759349"/>
    <n v="-177.85620743808113"/>
    <n v="1007.74651398"/>
    <n v="214155433759349"/>
    <n v="-177.85620743808113"/>
    <n v="177.85620743808113"/>
    <n v="1007.74651398"/>
    <n v="5.2534860199999684"/>
    <x v="8"/>
  </r>
  <r>
    <x v="14"/>
    <s v="2020-02-14 15:54:34:015630"/>
    <n v="49.339761120940999"/>
    <n v="947.30732962800005"/>
    <n v="214155434015630"/>
    <n v="-177.85620743808113"/>
    <n v="177.85620743808113"/>
    <n v="947.30732962800005"/>
    <n v="65.692670371999952"/>
    <x v="8"/>
  </r>
  <r>
    <x v="14"/>
    <s v="2020-02-14 15:54:34:274497"/>
    <n v="83.346002913641129"/>
    <n v="1001.4507656100001"/>
    <n v="214155434274497"/>
    <n v="83.346002913641129"/>
    <n v="-83.346002913641129"/>
    <n v="1001.4507656100001"/>
    <n v="11.549234389999924"/>
    <x v="8"/>
  </r>
  <r>
    <x v="14"/>
    <s v="2020-02-14 15:54:34:533208"/>
    <n v="497.0566810852294"/>
    <n v="951.08477864999998"/>
    <n v="214155434533208"/>
    <n v="497.0566810852294"/>
    <n v="-497.0566810852294"/>
    <n v="951.08477864999998"/>
    <n v="61.915221350000024"/>
    <x v="8"/>
  </r>
  <r>
    <x v="14"/>
    <s v="2020-02-14 15:54:34:791863"/>
    <n v="815.15573812455045"/>
    <n v="971.23117343399997"/>
    <n v="214155434791863"/>
    <n v="815.15573812455045"/>
    <n v="-815.15573812455045"/>
    <n v="971.23117343399997"/>
    <n v="41.76882656600003"/>
    <x v="8"/>
  </r>
  <r>
    <x v="14"/>
    <s v="2020-02-14 15:54:35:050452"/>
    <n v="763.14288345308603"/>
    <n v="1016.560561698"/>
    <n v="214155435050452"/>
    <n v="763.14288345308603"/>
    <n v="-763.14288345308603"/>
    <n v="1016.560561698"/>
    <n v="-3.560561698000015"/>
    <x v="8"/>
  </r>
  <r>
    <x v="14"/>
    <s v="2020-02-14 15:54:35:309850"/>
    <n v="775.64357761677195"/>
    <n v="954.86222767200013"/>
    <n v="214155435309850"/>
    <n v="775.64357761677195"/>
    <n v="-775.64357761677195"/>
    <n v="954.86222767200013"/>
    <n v="58.137772327999869"/>
    <x v="8"/>
  </r>
  <r>
    <x v="14"/>
    <s v="2020-02-14 15:54:35:568420"/>
    <n v="788.26055716025223"/>
    <n v="997.67331658800015"/>
    <n v="214155435568420"/>
    <n v="788.26055716025223"/>
    <n v="-788.26055716025223"/>
    <n v="997.67331658800015"/>
    <n v="15.326683411999852"/>
    <x v="8"/>
  </r>
  <r>
    <x v="14"/>
    <s v="2020-02-14 15:54:35:827176"/>
    <n v="775.23657828209423"/>
    <n v="957.38052701999993"/>
    <n v="214155435827176"/>
    <n v="775.23657828209423"/>
    <n v="-775.23657828209423"/>
    <n v="957.38052701999993"/>
    <n v="55.619472980000069"/>
    <x v="8"/>
  </r>
  <r>
    <x v="14"/>
    <s v="2020-02-14 15:54:36:085878"/>
    <n v="771.65664527962724"/>
    <n v="961.15797604200009"/>
    <n v="214155436085878"/>
    <n v="771.65664527962724"/>
    <n v="-771.65664527962724"/>
    <n v="961.15797604200009"/>
    <n v="51.842023957999913"/>
    <x v="8"/>
  </r>
  <r>
    <x v="14"/>
    <s v="2020-02-14 15:54:36:344693"/>
    <n v="762.0797015863626"/>
    <n v="997.67331658800015"/>
    <n v="214155436344693"/>
    <n v="762.0797015863626"/>
    <n v="-762.0797015863626"/>
    <n v="997.67331658800015"/>
    <n v="15.326683411999852"/>
    <x v="8"/>
  </r>
  <r>
    <x v="14"/>
    <s v="2020-02-14 15:54:36:603421"/>
    <n v="766.1912255221913"/>
    <n v="958.63967669400006"/>
    <n v="214155436603421"/>
    <n v="766.1912255221913"/>
    <n v="-766.1912255221913"/>
    <n v="958.63967669400006"/>
    <n v="54.360323305999941"/>
    <x v="8"/>
  </r>
  <r>
    <x v="14"/>
    <s v="2020-02-14 15:54:36:862184"/>
    <n v="272.59239085775079"/>
    <n v="998.93246626200005"/>
    <n v="214155436862184"/>
    <n v="272.59239085775079"/>
    <n v="-272.59239085775079"/>
    <n v="998.93246626200005"/>
    <n v="14.067533737999952"/>
    <x v="8"/>
  </r>
  <r>
    <x v="14"/>
    <s v="2020-02-14 15:54:37:121601"/>
    <n v="-78.29918472618516"/>
    <n v="1024.115459742"/>
    <n v="214155437121601"/>
    <n v="-78.29918472618516"/>
    <n v="78.29918472618516"/>
    <n v="1024.115459742"/>
    <n v="-11.115459741999985"/>
    <x v="8"/>
  </r>
  <r>
    <x v="14"/>
    <s v="2020-02-14 15:54:37:380233"/>
    <n v="-239.67857689933055"/>
    <n v="946.04817995400015"/>
    <n v="214155437380233"/>
    <n v="-239.67857689933055"/>
    <n v="239.67857689933055"/>
    <n v="946.04817995400015"/>
    <n v="66.951820045999852"/>
    <x v="8"/>
  </r>
  <r>
    <x v="14"/>
    <s v="2020-02-14 15:54:37:639679"/>
    <n v="-267.57049099003166"/>
    <n v="997.67331658800015"/>
    <n v="214155437639679"/>
    <n v="-267.57049099003166"/>
    <n v="267.57049099003166"/>
    <n v="997.67331658800015"/>
    <n v="15.326683411999852"/>
    <x v="8"/>
  </r>
  <r>
    <x v="14"/>
    <s v="2020-02-14 15:54:37:898334"/>
    <n v="-120.03738258328967"/>
    <n v="961.15797604200009"/>
    <n v="214155437898334"/>
    <n v="-120.03738258328967"/>
    <n v="120.03738258328967"/>
    <n v="961.15797604200009"/>
    <n v="51.842023957999913"/>
    <x v="8"/>
  </r>
  <r>
    <x v="14"/>
    <s v="2020-02-14 15:54:38:155409"/>
    <n v="49.339761120940999"/>
    <n v="986.34096952200014"/>
    <n v="214155438155409"/>
    <n v="-120.03738258328967"/>
    <n v="120.03738258328967"/>
    <n v="986.34096952200014"/>
    <n v="26.659030477999863"/>
    <x v="8"/>
  </r>
  <r>
    <x v="14"/>
    <s v="2020-02-14 15:54:38:414240"/>
    <n v="-186.71051969051339"/>
    <n v="1016.560561698"/>
    <n v="214155438414240"/>
    <n v="-186.71051969051339"/>
    <n v="186.71051969051339"/>
    <n v="1016.560561698"/>
    <n v="-3.560561698000015"/>
    <x v="8"/>
  </r>
  <r>
    <x v="14"/>
    <s v="2020-02-14 15:54:38:672984"/>
    <n v="-295.1301607052651"/>
    <n v="943.52988060600012"/>
    <n v="214155438672984"/>
    <n v="-295.1301607052651"/>
    <n v="295.1301607052651"/>
    <n v="943.52988060600012"/>
    <n v="69.47011939399988"/>
    <x v="8"/>
  </r>
  <r>
    <x v="14"/>
    <s v="2020-02-14 15:54:38:932992"/>
    <n v="-249.98645825231705"/>
    <n v="1000.1916159359999"/>
    <n v="214155438932992"/>
    <n v="-249.98645825231705"/>
    <n v="249.98645825231705"/>
    <n v="1000.1916159359999"/>
    <n v="12.808384064000052"/>
    <x v="8"/>
  </r>
  <r>
    <x v="14"/>
    <s v="2020-02-14 15:54:39:191657"/>
    <n v="-192.64938752294773"/>
    <n v="980.04522115199995"/>
    <n v="214155439191657"/>
    <n v="-192.64938752294773"/>
    <n v="192.64938752294773"/>
    <n v="980.04522115199995"/>
    <n v="32.954778848000046"/>
    <x v="8"/>
  </r>
  <r>
    <x v="14"/>
    <s v="2020-02-14 15:54:39:450310"/>
    <n v="-202.7413100487268"/>
    <n v="963.67627539000011"/>
    <n v="214155439450310"/>
    <n v="-202.7413100487268"/>
    <n v="202.7413100487268"/>
    <n v="963.67627539000011"/>
    <n v="49.323724609999886"/>
    <x v="8"/>
  </r>
  <r>
    <x v="14"/>
    <s v="2020-02-14 15:54:39:709765"/>
    <n v="-143.46061004295765"/>
    <n v="962.41712571599999"/>
    <n v="214155439709765"/>
    <n v="-143.46061004295765"/>
    <n v="143.46061004295765"/>
    <n v="962.41712571599999"/>
    <n v="50.582874284000013"/>
    <x v="8"/>
  </r>
  <r>
    <x v="14"/>
    <s v="2020-02-14 15:54:39:969600"/>
    <n v="-29.824732468137764"/>
    <n v="831.46555962000014"/>
    <n v="214155439969600"/>
    <n v="-29.824732468137764"/>
    <n v="29.824732468137764"/>
    <n v="831.46555962000014"/>
    <n v="181.53444037999986"/>
    <x v="8"/>
  </r>
  <r>
    <x v="14"/>
    <s v="2020-02-14 15:54:40:228150"/>
    <n v="88.711749392129846"/>
    <n v="763.47147722400007"/>
    <n v="214155440228150"/>
    <n v="88.711749392129846"/>
    <n v="-88.711749392129846"/>
    <n v="763.47147722400007"/>
    <n v="249.52852277599993"/>
    <x v="8"/>
  </r>
  <r>
    <x v="14"/>
    <s v="2020-02-14 15:54:40:485447"/>
    <n v="49.339761120940999"/>
    <n v="695.477394828"/>
    <n v="214155440485447"/>
    <n v="88.711749392129846"/>
    <n v="-88.711749392129846"/>
    <n v="695.477394828"/>
    <n v="317.522605172"/>
    <x v="8"/>
  </r>
  <r>
    <x v="14"/>
    <s v="2020-02-14 15:54:40:744080"/>
    <n v="8.6657767619673098"/>
    <n v="662.7395033040001"/>
    <n v="214155440744080"/>
    <n v="8.6657767619673098"/>
    <n v="-8.6657767619673098"/>
    <n v="662.7395033040001"/>
    <n v="350.2604966959999"/>
    <x v="8"/>
  </r>
  <r>
    <x v="14"/>
    <s v="2020-02-14 15:54:41:002890"/>
    <n v="-4.6489160710744324"/>
    <n v="628.74246210600006"/>
    <n v="214155441002890"/>
    <n v="-4.6489160710744324"/>
    <n v="4.6489160710744324"/>
    <n v="628.74246210600006"/>
    <n v="384.25753789399994"/>
    <x v="8"/>
  </r>
  <r>
    <x v="14"/>
    <s v="2020-02-14 15:54:41:262257"/>
    <n v="-7.4729930940827556"/>
    <n v="617.41011504000005"/>
    <n v="214155441262257"/>
    <n v="-7.4729930940827556"/>
    <n v="7.4729930940827556"/>
    <n v="617.41011504000005"/>
    <n v="395.58988495999995"/>
    <x v="8"/>
  </r>
  <r>
    <x v="14"/>
    <s v="2020-02-14 15:54:41:521055"/>
    <n v="-6.7503616532505815"/>
    <n v="617.41011504000005"/>
    <n v="214155441521055"/>
    <n v="-6.7503616532505815"/>
    <n v="6.7503616532505815"/>
    <n v="617.41011504000005"/>
    <n v="395.58988495999995"/>
    <x v="8"/>
  </r>
  <r>
    <x v="14"/>
    <s v="2020-02-14 15:54:41:782689"/>
    <n v="-8.004584027444503"/>
    <n v="618.66926471400018"/>
    <n v="214155441782689"/>
    <n v="-8.004584027444503"/>
    <n v="8.004584027444503"/>
    <n v="618.66926471400018"/>
    <n v="394.33073528599982"/>
    <x v="8"/>
  </r>
  <r>
    <x v="14"/>
    <s v="2020-02-14 15:54:42:041494"/>
    <n v="-3.0790614222600312"/>
    <n v="626.22416275800003"/>
    <n v="214155442041494"/>
    <n v="-3.0790614222600312"/>
    <n v="3.0790614222600312"/>
    <n v="626.22416275800003"/>
    <n v="386.77583724199997"/>
    <x v="8"/>
  </r>
  <r>
    <x v="14"/>
    <s v="2020-02-14 15:54:42:301590"/>
    <n v="-8.1707062151783081"/>
    <n v="638.81565949800017"/>
    <n v="214155442301590"/>
    <n v="-8.1707062151783081"/>
    <n v="8.1707062151783081"/>
    <n v="638.81565949800017"/>
    <n v="374.18434050199983"/>
    <x v="8"/>
  </r>
  <r>
    <x v="14"/>
    <s v="2020-02-14 15:54:42:560167"/>
    <n v="-7.7554008300768311"/>
    <n v="635.03821047600002"/>
    <n v="214155442560167"/>
    <n v="-7.7554008300768311"/>
    <n v="7.7554008300768311"/>
    <n v="635.03821047600002"/>
    <n v="377.96178952399998"/>
    <x v="8"/>
  </r>
  <r>
    <x v="14"/>
    <s v="2020-02-14 15:54:42:819570"/>
    <n v="-5.6207307092743743"/>
    <n v="642.5931085200001"/>
    <n v="214155442819570"/>
    <n v="-5.6207307092743743"/>
    <n v="5.6207307092743743"/>
    <n v="642.5931085200001"/>
    <n v="370.4068914799999"/>
    <x v="8"/>
  </r>
  <r>
    <x v="14"/>
    <s v="2020-02-14 15:54:43:078568"/>
    <n v="-6.4181172777829714"/>
    <n v="638.81565949800017"/>
    <n v="214155443078568"/>
    <n v="-6.4181172777829714"/>
    <n v="6.4181172777829714"/>
    <n v="638.81565949800017"/>
    <n v="374.18434050199983"/>
    <x v="8"/>
  </r>
  <r>
    <x v="14"/>
    <s v="2020-02-14 15:54:43:337494"/>
    <n v="-9.4664593468883194"/>
    <n v="631.26076145400009"/>
    <n v="214155443337494"/>
    <n v="-9.4664593468883194"/>
    <n v="9.4664593468883194"/>
    <n v="631.26076145400009"/>
    <n v="381.73923854599991"/>
    <x v="8"/>
  </r>
  <r>
    <x v="14"/>
    <s v="2020-02-14 15:54:43:595351"/>
    <n v="49.339761120940999"/>
    <n v="601.04116927799998"/>
    <n v="214155443595351"/>
    <n v="-9.4664593468883194"/>
    <n v="9.4664593468883194"/>
    <n v="601.04116927799998"/>
    <n v="411.95883072200002"/>
    <x v="8"/>
  </r>
  <r>
    <x v="14"/>
    <s v="2020-02-14 15:54:43:855285"/>
    <n v="-0.97761584008393065"/>
    <n v="606.07776797400004"/>
    <n v="214155443855285"/>
    <n v="-0.97761584008393065"/>
    <n v="0.97761584008393065"/>
    <n v="606.07776797400004"/>
    <n v="406.92223202599996"/>
    <x v="8"/>
  </r>
  <r>
    <x v="14"/>
    <s v="2020-02-14 15:54:44:114164"/>
    <n v="-10.679151132032223"/>
    <n v="614.89181569200002"/>
    <n v="214155444114164"/>
    <n v="-10.679151132032223"/>
    <n v="10.679151132032223"/>
    <n v="614.89181569200002"/>
    <n v="398.10818430799998"/>
    <x v="8"/>
  </r>
  <r>
    <x v="14"/>
    <s v="2020-02-14 15:54:44:372949"/>
    <n v="-7.1822793076652118"/>
    <n v="609.85521699599997"/>
    <n v="214155444372949"/>
    <n v="-7.1822793076652118"/>
    <n v="7.1822793076652118"/>
    <n v="609.85521699599997"/>
    <n v="403.14478300400003"/>
    <x v="8"/>
  </r>
  <r>
    <x v="14"/>
    <s v="2020-02-14 15:54:44:632298"/>
    <n v="-2.2401444331675378"/>
    <n v="618.66926471400018"/>
    <n v="214155444632298"/>
    <n v="-2.2401444331675378"/>
    <n v="2.2401444331675378"/>
    <n v="618.66926471400018"/>
    <n v="394.33073528599982"/>
    <x v="8"/>
  </r>
  <r>
    <x v="14"/>
    <s v="2020-02-14 15:54:44:892240"/>
    <n v="6.0825768859030456"/>
    <n v="609.85521699599997"/>
    <n v="214155444892240"/>
    <n v="6.0825768859030456"/>
    <n v="-6.0825768859030456"/>
    <n v="609.85521699599997"/>
    <n v="403.14478300400003"/>
    <x v="8"/>
  </r>
  <r>
    <x v="14"/>
    <s v="2020-02-14 15:54:45:151847"/>
    <n v="6.7969022763117035"/>
    <n v="622.44671373600011"/>
    <n v="214155445151847"/>
    <n v="6.7969022763117035"/>
    <n v="-6.7969022763117035"/>
    <n v="622.44671373600011"/>
    <n v="390.55328626399989"/>
    <x v="8"/>
  </r>
  <r>
    <x v="14"/>
    <s v="2020-02-14 15:54:45:410473"/>
    <n v="68.419925011201087"/>
    <n v="647.62970721600016"/>
    <n v="214155445410473"/>
    <n v="68.419925011201087"/>
    <n v="-68.419925011201087"/>
    <n v="647.62970721600016"/>
    <n v="365.37029278399984"/>
    <x v="8"/>
  </r>
  <r>
    <x v="14"/>
    <s v="2020-02-14 15:54:45:669929"/>
    <n v="983.56209848505682"/>
    <n v="645.11140786800013"/>
    <n v="214155445669929"/>
    <n v="983.56209848505682"/>
    <n v="-983.56209848505682"/>
    <n v="645.11140786800013"/>
    <n v="367.88859213199987"/>
    <x v="8"/>
  </r>
  <r>
    <x v="14"/>
    <s v="2020-02-14 15:54:45:928555"/>
    <n v="2744.8974341682783"/>
    <n v="635.03821047600002"/>
    <n v="214155445928555"/>
    <n v="2744.8974341682783"/>
    <n v="-2744.8974341682783"/>
    <n v="635.03821047600002"/>
    <n v="377.96178952399998"/>
    <x v="8"/>
  </r>
  <r>
    <x v="14"/>
    <s v="2020-02-14 15:54:46:188075"/>
    <n v="49.339761120940999"/>
    <n v="607.33691764800017"/>
    <n v="214155446188075"/>
    <n v="2744.8974341682783"/>
    <n v="-2744.8974341682783"/>
    <n v="607.33691764800017"/>
    <n v="405.66308235199983"/>
    <x v="8"/>
  </r>
  <r>
    <x v="14"/>
    <s v="2020-02-14 15:54:46:445508"/>
    <n v="49.339761120940999"/>
    <n v="584.67222351600014"/>
    <n v="214155446445508"/>
    <n v="2744.8974341682783"/>
    <n v="-2744.8974341682783"/>
    <n v="584.67222351600014"/>
    <n v="428.32777648399986"/>
    <x v="8"/>
  </r>
  <r>
    <x v="14"/>
    <s v="2020-02-14 15:54:46:704241"/>
    <n v="6358.1462265855607"/>
    <n v="601.04116927799998"/>
    <n v="214155446704241"/>
    <n v="6358.1462265855607"/>
    <n v="-6358.1462265855607"/>
    <n v="601.04116927799998"/>
    <n v="411.95883072200002"/>
    <x v="8"/>
  </r>
  <r>
    <x v="14"/>
    <s v="2020-02-14 15:54:46:962969"/>
    <n v="7415.8793720754629"/>
    <n v="616.15096536600015"/>
    <n v="214155446962969"/>
    <n v="7415.8793720754629"/>
    <n v="-7415.8793720754629"/>
    <n v="616.15096536600015"/>
    <n v="396.84903463399985"/>
    <x v="8"/>
  </r>
  <r>
    <x v="14"/>
    <s v="2020-02-14 15:54:47:222966"/>
    <n v="8415.1873488395995"/>
    <n v="609.85521699599997"/>
    <n v="214155447222966"/>
    <n v="8415.1873488395995"/>
    <n v="-8415.1873488395995"/>
    <n v="609.85521699599997"/>
    <n v="403.14478300400003"/>
    <x v="8"/>
  </r>
  <r>
    <x v="14"/>
    <s v="2020-02-14 15:54:47:481729"/>
    <n v="9646.4683373016633"/>
    <n v="607.33691764800017"/>
    <n v="214155447481729"/>
    <n v="9646.4683373016633"/>
    <n v="-9646.4683373016633"/>
    <n v="607.33691764800017"/>
    <n v="405.66308235199983"/>
    <x v="8"/>
  </r>
  <r>
    <x v="14"/>
    <s v="2020-02-14 15:54:47:740278"/>
    <n v="10937.918780240394"/>
    <n v="597.26372025600006"/>
    <n v="214155447740278"/>
    <n v="10937.918780240394"/>
    <n v="-10937.918780240394"/>
    <n v="597.26372025600006"/>
    <n v="415.73627974399994"/>
    <x v="8"/>
  </r>
  <r>
    <x v="14"/>
    <s v="2020-02-14 15:54:47:999776"/>
    <n v="12790.247540674896"/>
    <n v="593.48627123400013"/>
    <n v="214155447999776"/>
    <n v="12790.247540674896"/>
    <n v="-12790.247540674896"/>
    <n v="593.48627123400013"/>
    <n v="419.51372876599987"/>
    <x v="8"/>
  </r>
  <r>
    <x v="14"/>
    <s v="2020-02-14 15:54:48:258381"/>
    <n v="12829.377621515463"/>
    <n v="596.00457058200016"/>
    <n v="214155448258381"/>
    <n v="12829.377621515463"/>
    <n v="-12829.377621515463"/>
    <n v="596.00457058200016"/>
    <n v="416.99542941799984"/>
    <x v="8"/>
  </r>
  <r>
    <x v="14"/>
    <s v="2020-02-14 15:54:48:517133"/>
    <n v="12447.786665907868"/>
    <n v="598.52286992999996"/>
    <n v="214155448517133"/>
    <n v="12447.786665907868"/>
    <n v="-12447.786665907868"/>
    <n v="598.52286992999996"/>
    <n v="414.47713007000004"/>
    <x v="8"/>
  </r>
  <r>
    <x v="14"/>
    <s v="2020-02-14 15:54:48:775538"/>
    <n v="49.339761120940999"/>
    <n v="588.44967253800007"/>
    <n v="214155448775538"/>
    <n v="12447.786665907868"/>
    <n v="-12447.786665907868"/>
    <n v="588.44967253800007"/>
    <n v="424.55032746199993"/>
    <x v="8"/>
  </r>
  <r>
    <x v="14"/>
    <s v="2020-02-14 15:54:49:034166"/>
    <n v="12077.624917557607"/>
    <n v="587.19052286400017"/>
    <n v="214155449034166"/>
    <n v="12077.624917557607"/>
    <n v="-12077.624917557607"/>
    <n v="587.19052286400017"/>
    <n v="425.80947713599983"/>
    <x v="8"/>
  </r>
  <r>
    <x v="14"/>
    <s v="2020-02-14 15:54:49:292859"/>
    <n v="12168.269485664106"/>
    <n v="596.00457058200016"/>
    <n v="214155449292859"/>
    <n v="12168.269485664106"/>
    <n v="-12168.269485664106"/>
    <n v="596.00457058200016"/>
    <n v="416.99542941799984"/>
    <x v="8"/>
  </r>
  <r>
    <x v="14"/>
    <s v="2020-02-14 15:54:49:551565"/>
    <n v="12035.180700023586"/>
    <n v="601.04116927799998"/>
    <n v="214155449551565"/>
    <n v="12035.180700023586"/>
    <n v="-12035.180700023586"/>
    <n v="601.04116927799998"/>
    <n v="411.95883072200002"/>
    <x v="8"/>
  </r>
  <r>
    <x v="14"/>
    <s v="2020-02-14 15:54:49:811111"/>
    <n v="12192.863873814471"/>
    <n v="598.52286992999996"/>
    <n v="214155449811111"/>
    <n v="12192.863873814471"/>
    <n v="-12192.863873814471"/>
    <n v="598.52286992999996"/>
    <n v="414.47713007000004"/>
    <x v="8"/>
  </r>
  <r>
    <x v="14"/>
    <s v="2020-02-14 15:54:50:070335"/>
    <n v="10566.137340264915"/>
    <n v="596.00457058200016"/>
    <n v="214155450070335"/>
    <n v="10566.137340264915"/>
    <n v="-10566.137340264915"/>
    <n v="596.00457058200016"/>
    <n v="416.99542941799984"/>
    <x v="8"/>
  </r>
  <r>
    <x v="14"/>
    <s v="2020-02-14 15:54:50:329791"/>
    <n v="6566.7043163688495"/>
    <n v="601.04116927799998"/>
    <n v="214155450329791"/>
    <n v="6566.7043163688495"/>
    <n v="-6566.7043163688495"/>
    <n v="601.04116927799998"/>
    <n v="411.95883072200002"/>
    <x v="8"/>
  </r>
  <r>
    <x v="14"/>
    <s v="2020-02-14 15:54:50:588304"/>
    <n v="1761.8777381894108"/>
    <n v="627.48331243200016"/>
    <n v="214155450588304"/>
    <n v="1761.8777381894108"/>
    <n v="-1761.8777381894108"/>
    <n v="627.48331243200016"/>
    <n v="385.51668756799984"/>
    <x v="8"/>
  </r>
  <r>
    <x v="14"/>
    <s v="2020-02-14 15:54:50:847147"/>
    <n v="621.63170405687822"/>
    <n v="640.07480917200007"/>
    <n v="214155450847147"/>
    <n v="621.63170405687822"/>
    <n v="-621.63170405687822"/>
    <n v="640.07480917200007"/>
    <n v="372.92519082799993"/>
    <x v="8"/>
  </r>
  <r>
    <x v="14"/>
    <s v="2020-02-14 15:54:51:106024"/>
    <n v="68.120905174359876"/>
    <n v="647.62970721600016"/>
    <n v="214155451106024"/>
    <n v="68.120905174359876"/>
    <n v="-68.120905174359876"/>
    <n v="647.62970721600016"/>
    <n v="365.37029278399984"/>
    <x v="8"/>
  </r>
  <r>
    <x v="14"/>
    <s v="2020-02-14 15:54:51:364766"/>
    <n v="-6.634076104990311"/>
    <n v="652.66630591199998"/>
    <n v="214155451364766"/>
    <n v="-6.634076104990311"/>
    <n v="6.634076104990311"/>
    <n v="652.66630591199998"/>
    <n v="360.33369408800002"/>
    <x v="8"/>
  </r>
  <r>
    <x v="14"/>
    <s v="2020-02-14 15:54:51:623415"/>
    <n v="-9.6408875850456415"/>
    <n v="651.40715623800008"/>
    <n v="214155451623415"/>
    <n v="-9.6408875850456415"/>
    <n v="9.6408875850456415"/>
    <n v="651.40715623800008"/>
    <n v="361.59284376199992"/>
    <x v="8"/>
  </r>
  <r>
    <x v="14"/>
    <s v="2020-02-14 15:54:51:882193"/>
    <n v="-7.348401495398968"/>
    <n v="650.14800656400018"/>
    <n v="214155451882193"/>
    <n v="-7.348401495398968"/>
    <n v="7.348401495398968"/>
    <n v="650.14800656400018"/>
    <n v="362.85199343599982"/>
    <x v="8"/>
  </r>
  <r>
    <x v="14"/>
    <s v="2020-02-14 15:54:52:142805"/>
    <n v="-6.6673004751506424"/>
    <n v="637.55650982400005"/>
    <n v="214155452142805"/>
    <n v="-6.6673004751506424"/>
    <n v="6.6673004751506424"/>
    <n v="637.55650982400005"/>
    <n v="375.44349017599995"/>
    <x v="8"/>
  </r>
  <r>
    <x v="14"/>
    <s v="2020-02-14 15:54:52:401614"/>
    <n v="49.339761120940999"/>
    <n v="642.5931085200001"/>
    <n v="214155452401614"/>
    <n v="-6.6673004751506424"/>
    <n v="6.6673004751506424"/>
    <n v="642.5931085200001"/>
    <n v="370.4068914799999"/>
    <x v="8"/>
  </r>
  <r>
    <x v="14"/>
    <s v="2020-02-14 15:54:52:660189"/>
    <n v="-4.9562421268052272"/>
    <n v="650.14800656400018"/>
    <n v="214155452660189"/>
    <n v="-4.9562421268052272"/>
    <n v="4.9562421268052272"/>
    <n v="650.14800656400018"/>
    <n v="362.85199343599982"/>
    <x v="8"/>
  </r>
  <r>
    <x v="14"/>
    <s v="2020-02-14 15:54:52:919583"/>
    <n v="2.0208895895478349"/>
    <n v="646.37055754200003"/>
    <n v="214155452919583"/>
    <n v="2.0208895895478349"/>
    <n v="-2.0208895895478349"/>
    <n v="646.37055754200003"/>
    <n v="366.62944245799997"/>
    <x v="8"/>
  </r>
  <r>
    <x v="14"/>
    <s v="2020-02-14 15:54:53:178296"/>
    <n v="9.8867747660009488"/>
    <n v="645.11140786800013"/>
    <n v="214155453178296"/>
    <n v="9.8867747660009488"/>
    <n v="-9.8867747660009488"/>
    <n v="645.11140786800013"/>
    <n v="367.88859213199987"/>
    <x v="8"/>
  </r>
  <r>
    <x v="14"/>
    <s v="2020-02-14 15:54:53:436990"/>
    <n v="-49.87567970212239"/>
    <n v="643.852258194"/>
    <n v="214155453436990"/>
    <n v="-49.87567970212239"/>
    <n v="49.87567970212239"/>
    <n v="643.852258194"/>
    <n v="369.147741806"/>
    <x v="8"/>
  </r>
  <r>
    <x v="14"/>
    <s v="2020-02-14 15:54:53:696924"/>
    <n v="-424.33168644525728"/>
    <n v="646.37055754200003"/>
    <n v="214155453696924"/>
    <n v="-424.33168644525728"/>
    <n v="424.33168644525728"/>
    <n v="646.37055754200003"/>
    <n v="366.62944245799997"/>
    <x v="8"/>
  </r>
  <r>
    <x v="14"/>
    <s v="2020-02-14 15:54:56:767564"/>
    <n v="-961.16381865640653"/>
    <n v="656.44375493400014"/>
    <n v="214155456767564"/>
    <n v="-961.16381865640653"/>
    <n v="961.16381865640653"/>
    <n v="656.44375493400014"/>
    <n v="356.55624506599986"/>
    <x v="8"/>
  </r>
  <r>
    <x v="14"/>
    <s v="2020-02-14 15:54:57:026205"/>
    <n v="-64.776839284825712"/>
    <n v="650.14800656400018"/>
    <n v="214155457026205"/>
    <n v="-64.776839284825712"/>
    <n v="64.776839284825712"/>
    <n v="650.14800656400018"/>
    <n v="362.85199343599982"/>
    <x v="8"/>
  </r>
  <r>
    <x v="14"/>
    <s v="2020-02-14 15:54:57:284945"/>
    <n v="-42.375263271297264"/>
    <n v="648.88885689000006"/>
    <n v="214155457284945"/>
    <n v="-42.375263271297264"/>
    <n v="42.375263271297264"/>
    <n v="648.88885689000006"/>
    <n v="364.11114310999994"/>
    <x v="8"/>
  </r>
  <r>
    <x v="14"/>
    <s v="2020-02-14 15:54:57:543598"/>
    <n v="-33.055808825823952"/>
    <n v="647.62970721600016"/>
    <n v="214155457543598"/>
    <n v="-33.055808825823952"/>
    <n v="33.055808825823952"/>
    <n v="647.62970721600016"/>
    <n v="365.37029278399984"/>
    <x v="8"/>
  </r>
  <r>
    <x v="14"/>
    <s v="2020-02-14 15:54:57:802469"/>
    <n v="-902.94630051736078"/>
    <n v="648.88885689000006"/>
    <n v="214155457802469"/>
    <n v="-902.94630051736078"/>
    <n v="902.94630051736078"/>
    <n v="648.88885689000006"/>
    <n v="364.11114310999994"/>
    <x v="8"/>
  </r>
  <r>
    <x v="14"/>
    <s v="2020-02-14 15:54:58:061930"/>
    <n v="-3409.3894518067541"/>
    <n v="661.48035362999997"/>
    <n v="214155458061930"/>
    <n v="-3409.3894518067541"/>
    <n v="3409.3894518067541"/>
    <n v="661.48035362999997"/>
    <n v="351.51964637000003"/>
    <x v="8"/>
  </r>
  <r>
    <x v="14"/>
    <s v="2020-02-14 15:54:58:320576"/>
    <n v="-5424.9000304966676"/>
    <n v="676.59014971800013"/>
    <n v="214155458320576"/>
    <n v="-5424.9000304966676"/>
    <n v="5424.9000304966676"/>
    <n v="676.59014971800013"/>
    <n v="336.40985028199987"/>
    <x v="8"/>
  </r>
  <r>
    <x v="14"/>
    <s v="2020-02-14 15:54:58:579929"/>
    <n v="-6404.6305079333497"/>
    <n v="696.73654450200013"/>
    <n v="214155458579929"/>
    <n v="-6404.6305079333497"/>
    <n v="6404.6305079333497"/>
    <n v="696.73654450200013"/>
    <n v="316.26345549799987"/>
    <x v="8"/>
  </r>
  <r>
    <x v="14"/>
    <s v="2020-02-14 15:54:58:838587"/>
    <n v="-6821.2067942223957"/>
    <n v="711.84634059000007"/>
    <n v="214155458838587"/>
    <n v="-6821.2067942223957"/>
    <n v="6821.2067942223957"/>
    <n v="711.84634059000007"/>
    <n v="301.15365940999993"/>
    <x v="8"/>
  </r>
  <r>
    <x v="14"/>
    <s v="2020-02-14 15:54:59:097658"/>
    <n v="-7102.6426849174231"/>
    <n v="721.91953798200018"/>
    <n v="214155459097658"/>
    <n v="-7102.6426849174231"/>
    <n v="7102.6426849174231"/>
    <n v="721.91953798200018"/>
    <n v="291.08046201799982"/>
    <x v="8"/>
  </r>
  <r>
    <x v="14"/>
    <s v="2020-02-14 15:54:59:355219"/>
    <n v="49.339761120940999"/>
    <n v="1014.04226235"/>
    <n v="214155459355219"/>
    <n v="-7102.6426849174231"/>
    <n v="7102.6426849174231"/>
    <n v="1014.04226235"/>
    <n v="-1.0422623499999872"/>
    <x v="8"/>
  </r>
  <r>
    <x v="14"/>
    <s v="2020-02-14 15:54:59:613617"/>
    <n v="-268.31804075060074"/>
    <n v="941.01158125800009"/>
    <n v="214155459613617"/>
    <n v="-268.31804075060074"/>
    <n v="268.31804075060074"/>
    <n v="941.01158125800009"/>
    <n v="71.988418741999908"/>
    <x v="8"/>
  </r>
  <r>
    <x v="14"/>
    <s v="2020-02-14 15:54:59:873561"/>
    <n v="-585.05489608635719"/>
    <n v="997.67331658800015"/>
    <n v="214155459873561"/>
    <n v="-585.05489608635719"/>
    <n v="585.05489608635719"/>
    <n v="997.67331658800015"/>
    <n v="15.326683411999852"/>
    <x v="8"/>
  </r>
  <r>
    <x v="14"/>
    <s v="2020-02-14 15:55:00:133629"/>
    <n v="-360.15038215404053"/>
    <n v="1029.152058438"/>
    <n v="214155500133629"/>
    <n v="-360.15038215404053"/>
    <n v="360.15038215404053"/>
    <n v="1029.152058438"/>
    <n v="-16.15205843800004"/>
    <x v="8"/>
  </r>
  <r>
    <x v="14"/>
    <s v="2020-02-14 15:55:00:392395"/>
    <n v="-46.520011577286347"/>
    <n v="942.27073093199999"/>
    <n v="214155500392395"/>
    <n v="-46.520011577286347"/>
    <n v="46.520011577286347"/>
    <n v="942.27073093199999"/>
    <n v="70.729269068000008"/>
    <x v="8"/>
  </r>
  <r>
    <x v="14"/>
    <s v="2020-02-14 15:55:00:650572"/>
    <n v="10.335304689728781"/>
    <n v="998.93246626200005"/>
    <n v="214155500650572"/>
    <n v="10.335304689728781"/>
    <n v="-10.335304689728781"/>
    <n v="998.93246626200005"/>
    <n v="14.067533737999952"/>
    <x v="8"/>
  </r>
  <r>
    <x v="14"/>
    <s v="2020-02-14 15:55:00:908994"/>
    <n v="185.81846991076208"/>
    <n v="951.08477864999998"/>
    <n v="214155500908994"/>
    <n v="185.81846991076208"/>
    <n v="-185.81846991076208"/>
    <n v="951.08477864999998"/>
    <n v="61.915221350000024"/>
    <x v="8"/>
  </r>
  <r>
    <x v="14"/>
    <s v="2020-02-14 15:55:01:166751"/>
    <n v="49.339761120940999"/>
    <n v="1020.3380107199999"/>
    <n v="214155501166751"/>
    <n v="185.81846991076208"/>
    <n v="-185.81846991076208"/>
    <n v="1020.3380107199999"/>
    <n v="-7.3380107199999429"/>
    <x v="8"/>
  </r>
  <r>
    <x v="14"/>
    <s v="2020-02-14 15:55:01:425431"/>
    <n v="169.16472132327704"/>
    <n v="1020.3380107199999"/>
    <n v="214155501425431"/>
    <n v="169.16472132327704"/>
    <n v="-169.16472132327704"/>
    <n v="1020.3380107199999"/>
    <n v="-7.3380107199999429"/>
    <x v="8"/>
  </r>
  <r>
    <x v="14"/>
    <s v="2020-02-14 15:55:01:684005"/>
    <n v="140.46711466418367"/>
    <n v="947.30732962800005"/>
    <n v="214155501684005"/>
    <n v="140.46711466418367"/>
    <n v="-140.46711466418367"/>
    <n v="947.30732962800005"/>
    <n v="65.692670371999952"/>
    <x v="8"/>
  </r>
  <r>
    <x v="14"/>
    <s v="2020-02-14 15:55:01:942768"/>
    <n v="102.30054374227602"/>
    <n v="996.41416691400002"/>
    <n v="214155501942768"/>
    <n v="102.30054374227602"/>
    <n v="-102.30054374227602"/>
    <n v="996.41416691400002"/>
    <n v="16.58583308599998"/>
    <x v="8"/>
  </r>
  <r>
    <x v="14"/>
    <s v="2020-02-14 15:55:02:202234"/>
    <n v="14.297318707136876"/>
    <n v="1029.152058438"/>
    <n v="214155502202234"/>
    <n v="14.297318707136876"/>
    <n v="-14.297318707136876"/>
    <n v="1029.152058438"/>
    <n v="-16.15205843800004"/>
    <x v="8"/>
  </r>
  <r>
    <x v="14"/>
    <s v="2020-02-14 15:55:02:461632"/>
    <n v="-19.766034480985045"/>
    <n v="956.12137734600003"/>
    <n v="214155502461632"/>
    <n v="-19.766034480985045"/>
    <n v="19.766034480985045"/>
    <n v="956.12137734600003"/>
    <n v="56.878622653999969"/>
    <x v="8"/>
  </r>
  <r>
    <x v="14"/>
    <s v="2020-02-14 15:55:02:722808"/>
    <n v="-32.864768318353427"/>
    <n v="976.26777213000003"/>
    <n v="214155502722808"/>
    <n v="-32.864768318353427"/>
    <n v="32.864768318353427"/>
    <n v="976.26777213000003"/>
    <n v="36.732227869999974"/>
    <x v="8"/>
  </r>
  <r>
    <x v="14"/>
    <s v="2020-02-14 15:55:02:982828"/>
    <n v="-37.175638980542331"/>
    <n v="996.41416691400002"/>
    <n v="214155502982828"/>
    <n v="-37.175638980542331"/>
    <n v="37.175638980542331"/>
    <n v="996.41416691400002"/>
    <n v="16.58583308599998"/>
    <x v="8"/>
  </r>
  <r>
    <x v="14"/>
    <s v="2020-02-14 15:55:03:242296"/>
    <n v="-176.13684287084612"/>
    <n v="1024.115459742"/>
    <n v="214155503242296"/>
    <n v="-176.13684287084612"/>
    <n v="176.13684287084612"/>
    <n v="1024.115459742"/>
    <n v="-11.115459741999985"/>
    <x v="8"/>
  </r>
  <r>
    <x v="14"/>
    <s v="2020-02-14 15:55:03:501716"/>
    <n v="-152.1238816194533"/>
    <n v="949.82562897600008"/>
    <n v="214155503501716"/>
    <n v="-152.1238816194533"/>
    <n v="152.1238816194533"/>
    <n v="949.82562897600008"/>
    <n v="63.174371023999925"/>
    <x v="8"/>
  </r>
  <r>
    <x v="14"/>
    <s v="2020-02-14 15:55:03:761214"/>
    <n v="-108.19287112011526"/>
    <n v="969.97202376000007"/>
    <n v="214155503761214"/>
    <n v="-108.19287112011526"/>
    <n v="108.19287112011526"/>
    <n v="969.97202376000007"/>
    <n v="43.02797623999993"/>
    <x v="8"/>
  </r>
  <r>
    <x v="14"/>
    <s v="2020-02-14 15:55:04:019739"/>
    <n v="-58.813052964188536"/>
    <n v="997.67331658800015"/>
    <n v="214155504019739"/>
    <n v="-58.813052964188536"/>
    <n v="58.813052964188536"/>
    <n v="997.67331658800015"/>
    <n v="15.326683411999852"/>
    <x v="8"/>
  </r>
  <r>
    <x v="14"/>
    <s v="2020-02-14 15:55:04:279573"/>
    <n v="-49.967046930645942"/>
    <n v="956.12137734600003"/>
    <n v="214155504279573"/>
    <n v="-49.967046930645942"/>
    <n v="49.967046930645942"/>
    <n v="956.12137734600003"/>
    <n v="56.878622653999969"/>
    <x v="8"/>
  </r>
  <r>
    <x v="14"/>
    <s v="2020-02-14 15:55:04:538253"/>
    <n v="-42.0845493164136"/>
    <n v="961.15797604200009"/>
    <n v="214155504538253"/>
    <n v="-42.0845493164136"/>
    <n v="42.0845493164136"/>
    <n v="961.15797604200009"/>
    <n v="51.842023957999913"/>
    <x v="8"/>
  </r>
  <r>
    <x v="14"/>
    <s v="2020-02-14 15:55:04:795460"/>
    <n v="49.339761120940999"/>
    <n v="1030.4112081119999"/>
    <n v="214155504795460"/>
    <n v="-42.0845493164136"/>
    <n v="42.0845493164136"/>
    <n v="1030.4112081119999"/>
    <n v="-17.41120811199994"/>
    <x v="8"/>
  </r>
  <r>
    <x v="14"/>
    <s v="2020-02-14 15:55:05:312812"/>
    <n v="-14.475042961706608"/>
    <n v="959.89882636799996"/>
    <n v="214155505312812"/>
    <n v="-14.475042961706608"/>
    <n v="14.475042961706608"/>
    <n v="959.89882636799996"/>
    <n v="53.101173632000041"/>
    <x v="8"/>
  </r>
  <r>
    <x v="14"/>
    <s v="2020-02-14 15:55:05:571524"/>
    <n v="-3.6771012644084662"/>
    <n v="773.54467461600018"/>
    <n v="214155505571524"/>
    <n v="-3.6771012644084662"/>
    <n v="3.6771012644084662"/>
    <n v="773.54467461600018"/>
    <n v="239.45532538399982"/>
    <x v="8"/>
  </r>
  <r>
    <x v="14"/>
    <s v="2020-02-14 15:55:05:830999"/>
    <n v="-4.9562421268052272"/>
    <n v="684.14504776199999"/>
    <n v="214155505830999"/>
    <n v="-4.9562421268052272"/>
    <n v="4.9562421268052272"/>
    <n v="684.14504776199999"/>
    <n v="328.85495223800001"/>
    <x v="8"/>
  </r>
  <r>
    <x v="14"/>
    <s v="2020-02-14 15:55:06:089561"/>
    <n v="-3.9512029499789292"/>
    <n v="622.44671373600011"/>
    <n v="214155506089561"/>
    <n v="-3.9512029499789292"/>
    <n v="3.9512029499789292"/>
    <n v="622.44671373600011"/>
    <n v="390.55328626399989"/>
    <x v="8"/>
  </r>
  <r>
    <x v="14"/>
    <s v="2020-02-14 15:55:06:348392"/>
    <n v="-2.9212452849498391"/>
    <n v="550.675182318"/>
    <n v="214155506348392"/>
    <n v="-2.9212452849498391"/>
    <n v="2.9212452849498391"/>
    <n v="550.675182318"/>
    <n v="462.324817682"/>
    <x v="8"/>
  </r>
  <r>
    <x v="14"/>
    <s v="2020-02-14 15:55:06:615472"/>
    <n v="49.339761120940999"/>
    <n v="526.75133851199996"/>
    <n v="214155506615472"/>
    <n v="-2.9212452849498391"/>
    <n v="2.9212452849498391"/>
    <n v="526.75133851199996"/>
    <n v="486.24866148800004"/>
    <x v="8"/>
  </r>
  <r>
    <x v="14"/>
    <s v="2020-02-14 15:55:07:129868"/>
    <n v="-0.10547448083110567"/>
    <n v="486.45854894400003"/>
    <n v="214155507129868"/>
    <n v="-0.10547448083110567"/>
    <n v="0.10547448083110567"/>
    <n v="486.45854894400003"/>
    <n v="526.54145105599991"/>
    <x v="8"/>
  </r>
  <r>
    <x v="14"/>
    <s v="2020-02-14 15:55:07:388383"/>
    <n v="-5.9612813036315737"/>
    <n v="465.05300448600002"/>
    <n v="214155507388383"/>
    <n v="-5.9612813036315737"/>
    <n v="5.9612813036315737"/>
    <n v="465.05300448600002"/>
    <n v="547.94699551400004"/>
    <x v="8"/>
  </r>
  <r>
    <x v="14"/>
    <s v="2020-02-14 15:55:07:647117"/>
    <n v="-6.4513416479433028"/>
    <n v="454.97980709400002"/>
    <n v="214155507647117"/>
    <n v="-6.4513416479433028"/>
    <n v="6.4513416479433028"/>
    <n v="454.97980709400002"/>
    <n v="558.02019290599992"/>
    <x v="8"/>
  </r>
  <r>
    <x v="14"/>
    <s v="2020-02-14 15:55:11:465521"/>
    <n v="-2.2069200630072059"/>
    <n v="419.72361622200009"/>
    <n v="214155511465521"/>
    <n v="-2.2069200630072059"/>
    <n v="2.2069200630072059"/>
    <n v="419.72361622200009"/>
    <n v="593.27638377799985"/>
    <x v="8"/>
  </r>
  <r>
    <x v="14"/>
    <s v="2020-02-14 15:55:11:724185"/>
    <n v="-8.5777055498561712"/>
    <n v="420.9827658960001"/>
    <n v="214155511724185"/>
    <n v="-8.5777055498561712"/>
    <n v="8.5777055498561712"/>
    <n v="420.9827658960001"/>
    <n v="592.01723410399995"/>
    <x v="8"/>
  </r>
  <r>
    <x v="14"/>
    <s v="2020-02-14 15:55:11:982911"/>
    <n v="-7.7138702410269104"/>
    <n v="427.27851426600006"/>
    <n v="214155511982911"/>
    <n v="-7.7138702410269104"/>
    <n v="7.7138702410269104"/>
    <n v="427.27851426600006"/>
    <n v="585.721485734"/>
    <x v="8"/>
  </r>
  <r>
    <x v="14"/>
    <s v="2020-02-14 15:55:12:241833"/>
    <n v="-4.9064054873316936"/>
    <n v="439.87001100600008"/>
    <n v="214155512241833"/>
    <n v="-4.9064054873316936"/>
    <n v="4.9064054873316936"/>
    <n v="439.87001100600008"/>
    <n v="573.12998899399986"/>
    <x v="8"/>
  </r>
  <r>
    <x v="14"/>
    <s v="2020-02-14 15:55:12:501280"/>
    <n v="-5.4712207908537716"/>
    <n v="441.1291606800001"/>
    <n v="214155512501280"/>
    <n v="-5.4712207908537716"/>
    <n v="5.4712207908537716"/>
    <n v="441.1291606800001"/>
    <n v="571.87083931999996"/>
    <x v="8"/>
  </r>
  <r>
    <x v="14"/>
    <s v="2020-02-14 15:55:12:759824"/>
    <n v="-7.2819525866122321"/>
    <n v="437.35171165800006"/>
    <n v="214155512759824"/>
    <n v="-7.2819525866122321"/>
    <n v="7.2819525866122321"/>
    <n v="437.35171165800006"/>
    <n v="575.64828834199989"/>
    <x v="8"/>
  </r>
  <r>
    <x v="14"/>
    <s v="2020-02-14 15:55:13:018436"/>
    <n v="-7.0161571199314068"/>
    <n v="434.83341231000003"/>
    <n v="214155513018436"/>
    <n v="-7.0161571199314068"/>
    <n v="7.0161571199314068"/>
    <n v="434.83341231000003"/>
    <n v="578.16658768999991"/>
    <x v="8"/>
  </r>
  <r>
    <x v="14"/>
    <s v="2020-02-14 15:55:13:275389"/>
    <n v="49.339761120940999"/>
    <n v="446.16575937600004"/>
    <n v="214155513275389"/>
    <n v="-7.0161571199314068"/>
    <n v="7.0161571199314068"/>
    <n v="446.16575937600004"/>
    <n v="566.8342406239999"/>
    <x v="8"/>
  </r>
  <r>
    <x v="14"/>
    <s v="2020-02-14 15:55:13:534081"/>
    <n v="-6.0028117242154702"/>
    <n v="442.38831035400011"/>
    <n v="214155513534081"/>
    <n v="-6.0028117242154702"/>
    <n v="6.0028117242154702"/>
    <n v="442.38831035400011"/>
    <n v="570.61168964599983"/>
    <x v="8"/>
  </r>
  <r>
    <x v="14"/>
    <s v="2020-02-14 15:55:13:793925"/>
    <n v="-7.1988915769783661"/>
    <n v="433.57426263600001"/>
    <n v="214155513793925"/>
    <n v="-7.1988915769783661"/>
    <n v="7.1988915769783661"/>
    <n v="433.57426263600001"/>
    <n v="579.42573736400004"/>
    <x v="8"/>
  </r>
  <r>
    <x v="14"/>
    <s v="2020-02-14 15:55:14:052727"/>
    <n v="-4.7319770807082984"/>
    <n v="442.38831035400011"/>
    <n v="214155514052727"/>
    <n v="-4.7319770807082984"/>
    <n v="4.7319770807082984"/>
    <n v="442.38831035400011"/>
    <n v="570.61168964599983"/>
    <x v="8"/>
  </r>
  <r>
    <x v="14"/>
    <s v="2020-02-14 15:55:14:312186"/>
    <n v="-8.8767255551634001"/>
    <n v="433.57426263600001"/>
    <n v="214155514312186"/>
    <n v="-8.8767255551634001"/>
    <n v="8.8767255551634001"/>
    <n v="433.57426263600001"/>
    <n v="579.42573736400004"/>
    <x v="8"/>
  </r>
  <r>
    <x v="14"/>
    <s v="2020-02-14 15:55:14:571686"/>
    <n v="-7.8882984791842317"/>
    <n v="433.57426263600001"/>
    <n v="214155514571686"/>
    <n v="-7.8882984791842317"/>
    <n v="7.8882984791842317"/>
    <n v="433.57426263600001"/>
    <n v="579.42573736400004"/>
    <x v="8"/>
  </r>
  <r>
    <x v="14"/>
    <s v="2020-02-14 15:55:14:831129"/>
    <n v="-8.0876452055443924"/>
    <n v="444.90660970200003"/>
    <n v="214155514831129"/>
    <n v="-8.0876452055443924"/>
    <n v="8.0876452055443924"/>
    <n v="444.90660970200003"/>
    <n v="568.09339029800003"/>
    <x v="8"/>
  </r>
  <r>
    <x v="14"/>
    <s v="2020-02-14 15:55:15:090634"/>
    <n v="-8.9265621946369347"/>
    <n v="437.35171165800006"/>
    <n v="214155515090634"/>
    <n v="-8.9265621946369347"/>
    <n v="8.9265621946369347"/>
    <n v="437.35171165800006"/>
    <n v="575.64828834199989"/>
    <x v="8"/>
  </r>
  <r>
    <x v="14"/>
    <s v="2020-02-14 15:55:15:349928"/>
    <n v="-6.3682806383094368"/>
    <n v="433.57426263600001"/>
    <n v="214155515349928"/>
    <n v="-6.3682806383094368"/>
    <n v="6.3682806383094368"/>
    <n v="433.57426263600001"/>
    <n v="579.42573736400004"/>
    <x v="8"/>
  </r>
  <r>
    <x v="14"/>
    <s v="2020-02-14 15:55:15:608512"/>
    <n v="-3.2784079801541677"/>
    <n v="437.35171165800006"/>
    <n v="214155515608512"/>
    <n v="-3.2784079801541677"/>
    <n v="3.2784079801541677"/>
    <n v="437.35171165800006"/>
    <n v="575.64828834199989"/>
    <x v="8"/>
  </r>
  <r>
    <x v="14"/>
    <s v="2020-02-14 15:55:15:865584"/>
    <n v="49.339761120940999"/>
    <n v="434.83341231000003"/>
    <n v="214155515865584"/>
    <n v="-3.2784079801541677"/>
    <n v="3.2784079801541677"/>
    <n v="434.83341231000003"/>
    <n v="578.16658768999991"/>
    <x v="8"/>
  </r>
  <r>
    <x v="14"/>
    <s v="2020-02-14 15:55:16:124312"/>
    <n v="-6.6091577852534948"/>
    <n v="432.315112962"/>
    <n v="214155516124312"/>
    <n v="-6.6091577852534948"/>
    <n v="6.6091577852534948"/>
    <n v="432.315112962"/>
    <n v="580.68488703799994"/>
    <x v="8"/>
  </r>
  <r>
    <x v="14"/>
    <s v="2020-02-14 15:55:16:383045"/>
    <n v="-8.1624001647547431"/>
    <n v="434.83341231000003"/>
    <n v="214155516383045"/>
    <n v="-8.1624001647547431"/>
    <n v="8.1624001647547431"/>
    <n v="434.83341231000003"/>
    <n v="578.16658768999991"/>
    <x v="8"/>
  </r>
  <r>
    <x v="14"/>
    <s v="2020-02-14 15:55:16:641938"/>
    <n v="-7.2238098967151325"/>
    <n v="439.87001100600008"/>
    <n v="214155516641938"/>
    <n v="-7.2238098967151325"/>
    <n v="7.2238098967151325"/>
    <n v="439.87001100600008"/>
    <n v="573.12998899399986"/>
    <x v="8"/>
  </r>
  <r>
    <x v="14"/>
    <s v="2020-02-14 15:55:16:901403"/>
    <n v="-2.8049599051556413"/>
    <n v="438.61086133200007"/>
    <n v="214155516901403"/>
    <n v="-2.8049599051556413"/>
    <n v="2.8049599051556413"/>
    <n v="438.61086133200007"/>
    <n v="574.38913866799999"/>
    <x v="8"/>
  </r>
  <r>
    <x v="14"/>
    <s v="2020-02-14 15:55:17:161453"/>
    <n v="-10.130947929357371"/>
    <n v="442.38831035400011"/>
    <n v="214155517161453"/>
    <n v="-10.130947929357371"/>
    <n v="10.130947929357371"/>
    <n v="442.38831035400011"/>
    <n v="570.61168964599983"/>
    <x v="8"/>
  </r>
  <r>
    <x v="14"/>
    <s v="2020-02-14 15:55:17:420063"/>
    <n v="-15.65451054515635"/>
    <n v="431.0559632880001"/>
    <n v="214155517420063"/>
    <n v="-15.65451054515635"/>
    <n v="15.65451054515635"/>
    <n v="431.0559632880001"/>
    <n v="581.94403671199984"/>
    <x v="8"/>
  </r>
  <r>
    <x v="14"/>
    <s v="2020-02-14 15:55:17:679367"/>
    <n v="-22.914049829037463"/>
    <n v="415.94616720000005"/>
    <n v="214155517679367"/>
    <n v="-22.914049829037463"/>
    <n v="22.914049829037463"/>
    <n v="415.94616720000005"/>
    <n v="597.05383280000001"/>
    <x v="8"/>
  </r>
  <r>
    <x v="14"/>
    <s v="2020-02-14 15:55:17:935624"/>
    <n v="49.339761120940999"/>
    <n v="442.38831035400011"/>
    <n v="214155517935624"/>
    <n v="-22.914049829037463"/>
    <n v="22.914049829037463"/>
    <n v="442.38831035400011"/>
    <n v="570.61168964599983"/>
    <x v="8"/>
  </r>
  <r>
    <x v="14"/>
    <s v="2020-02-14 15:55:18:194520"/>
    <n v="-77.16124773178538"/>
    <n v="436.09256198400004"/>
    <n v="214155518194520"/>
    <n v="-77.16124773178538"/>
    <n v="77.16124773178538"/>
    <n v="436.09256198400004"/>
    <n v="576.90743801600001"/>
    <x v="8"/>
  </r>
  <r>
    <x v="14"/>
    <s v="2020-02-14 15:55:18:453187"/>
    <n v="-99.679109293574157"/>
    <n v="424.76021491800003"/>
    <n v="214155518453187"/>
    <n v="-99.679109293574157"/>
    <n v="99.679109293574157"/>
    <n v="424.76021491800003"/>
    <n v="588.23978508200003"/>
    <x v="8"/>
  </r>
  <r>
    <x v="14"/>
    <s v="2020-02-14 15:55:18:711902"/>
    <n v="-944.82570224246206"/>
    <n v="414.68701752600003"/>
    <n v="214155518711902"/>
    <n v="-944.82570224246206"/>
    <n v="944.82570224246206"/>
    <n v="414.68701752600003"/>
    <n v="598.31298247399991"/>
    <x v="8"/>
  </r>
  <r>
    <x v="14"/>
    <s v="2020-02-14 15:55:18:970498"/>
    <n v="-3325.4562209607238"/>
    <n v="417.20531687400006"/>
    <n v="214155518970498"/>
    <n v="-3325.4562209607238"/>
    <n v="3325.4562209607238"/>
    <n v="417.20531687400006"/>
    <n v="595.79468312599988"/>
    <x v="8"/>
  </r>
  <r>
    <x v="14"/>
    <s v="2020-02-14 15:55:19:229942"/>
    <n v="-5823.7759976574071"/>
    <n v="448.68405872400007"/>
    <n v="214155519229942"/>
    <n v="-5823.7759976574071"/>
    <n v="5823.7759976574071"/>
    <n v="448.68405872400007"/>
    <n v="564.31594127599988"/>
    <x v="8"/>
  </r>
  <r>
    <x v="14"/>
    <s v="2020-02-14 15:55:19:488548"/>
    <n v="-7385.374330597283"/>
    <n v="454.97980709400002"/>
    <n v="214155519488548"/>
    <n v="-7385.374330597283"/>
    <n v="7385.374330597283"/>
    <n v="454.97980709400002"/>
    <n v="558.02019290599992"/>
    <x v="8"/>
  </r>
  <r>
    <x v="14"/>
    <s v="2020-02-14 15:55:19:747242"/>
    <n v="-8629.1144822970527"/>
    <n v="462.53470513800011"/>
    <n v="214155519747242"/>
    <n v="-8629.1144822970527"/>
    <n v="8629.1144822970527"/>
    <n v="462.53470513800011"/>
    <n v="550.46529486199984"/>
    <x v="8"/>
  </r>
  <r>
    <x v="14"/>
    <s v="2020-02-14 15:55:20:005547"/>
    <n v="49.339761120940999"/>
    <n v="468.83045350800006"/>
    <n v="214155520005547"/>
    <n v="-8629.1144822970527"/>
    <n v="8629.1144822970527"/>
    <n v="468.83045350800006"/>
    <n v="544.16954649199988"/>
    <x v="8"/>
  </r>
  <r>
    <x v="14"/>
    <s v="2020-02-14 15:55:20:264365"/>
    <n v="-10020.34621282531"/>
    <n v="471.34875285600009"/>
    <n v="214155520264365"/>
    <n v="-10020.34621282531"/>
    <n v="10020.34621282531"/>
    <n v="471.34875285600009"/>
    <n v="541.65124714399985"/>
    <x v="8"/>
  </r>
  <r>
    <x v="14"/>
    <s v="2020-02-14 15:55:20:523081"/>
    <n v="-10842.277231091315"/>
    <n v="471.34875285600009"/>
    <n v="214155520523081"/>
    <n v="-10842.277231091315"/>
    <n v="10842.277231091315"/>
    <n v="471.34875285600009"/>
    <n v="541.65124714399985"/>
    <x v="8"/>
  </r>
  <r>
    <x v="14"/>
    <s v="2020-02-14 15:55:20:781798"/>
    <n v="-11356.001768117418"/>
    <n v="472.6079025300001"/>
    <n v="214155520781798"/>
    <n v="-11356.001768117418"/>
    <n v="11356.001768117418"/>
    <n v="472.6079025300001"/>
    <n v="540.39209746999995"/>
    <x v="8"/>
  </r>
  <r>
    <x v="14"/>
    <s v="2020-02-14 15:55:21:040493"/>
    <n v="-11990.787844189952"/>
    <n v="473.867052204"/>
    <n v="214155521040493"/>
    <n v="-11990.787844189952"/>
    <n v="11990.787844189952"/>
    <n v="473.867052204"/>
    <n v="539.13294779600005"/>
    <x v="8"/>
  </r>
  <r>
    <x v="14"/>
    <s v="2020-02-14 15:55:21:303178"/>
    <n v="-12532.711621194021"/>
    <n v="488.97684829200006"/>
    <n v="214155521303178"/>
    <n v="-12532.711621194021"/>
    <n v="12532.711621194021"/>
    <n v="488.97684829200006"/>
    <n v="524.02315170799989"/>
    <x v="8"/>
  </r>
  <r>
    <x v="14"/>
    <s v="2020-02-14 15:55:21:562021"/>
    <n v="-13570.194474576709"/>
    <n v="494.01344698800011"/>
    <n v="214155521562021"/>
    <n v="-13570.194474576709"/>
    <n v="13570.194474576709"/>
    <n v="494.01344698800011"/>
    <n v="518.98655301199983"/>
    <x v="8"/>
  </r>
  <r>
    <x v="14"/>
    <s v="2020-02-14 15:55:21:821418"/>
    <n v="-14221.958236315122"/>
    <n v="506.60494372800002"/>
    <n v="214155521821418"/>
    <n v="-14221.958236315122"/>
    <n v="14221.958236315122"/>
    <n v="506.60494372800002"/>
    <n v="506.39505627199998"/>
    <x v="8"/>
  </r>
  <r>
    <x v="14"/>
    <s v="2020-02-14 15:55:22:081624"/>
    <n v="-14501.525253872222"/>
    <n v="505.34579405400001"/>
    <n v="214155522081624"/>
    <n v="-14501.525253872222"/>
    <n v="14501.525253872222"/>
    <n v="505.34579405400001"/>
    <n v="507.65420594599999"/>
    <x v="8"/>
  </r>
  <r>
    <x v="14"/>
    <s v="2020-02-14 15:55:22:340220"/>
    <n v="-14614.978397495395"/>
    <n v="509.12324307600005"/>
    <n v="214155522340220"/>
    <n v="-14614.978397495395"/>
    <n v="14614.978397495395"/>
    <n v="509.12324307600005"/>
    <n v="503.87675692399995"/>
    <x v="8"/>
  </r>
  <r>
    <x v="14"/>
    <s v="2020-02-14 15:55:22:599666"/>
    <n v="-14631.183615754833"/>
    <n v="512.90069209800004"/>
    <n v="214155522599666"/>
    <n v="-14631.183615754833"/>
    <n v="14631.183615754833"/>
    <n v="512.90069209800004"/>
    <n v="500.09930790199996"/>
    <x v="8"/>
  </r>
  <r>
    <x v="14"/>
    <s v="2020-02-14 15:55:22:858366"/>
    <n v="-14599.072198062"/>
    <n v="517.93729079399998"/>
    <n v="214155522858366"/>
    <n v="-14599.072198062"/>
    <n v="14599.072198062"/>
    <n v="517.93729079399998"/>
    <n v="495.06270920600002"/>
    <x v="8"/>
  </r>
  <r>
    <x v="14"/>
    <s v="2020-02-14 15:55:23:116800"/>
    <n v="49.339761120940999"/>
    <n v="535.56538623000006"/>
    <n v="214155523116800"/>
    <n v="-14599.072198062"/>
    <n v="14599.072198062"/>
    <n v="535.56538623000006"/>
    <n v="477.43461376999994"/>
    <x v="8"/>
  </r>
  <r>
    <x v="14"/>
    <s v="2020-02-14 15:55:23:375504"/>
    <n v="-15166.288077179855"/>
    <n v="534.30623655600004"/>
    <n v="214155523375504"/>
    <n v="-15166.288077179855"/>
    <n v="15166.288077179855"/>
    <n v="534.30623655600004"/>
    <n v="478.69376344399996"/>
    <x v="8"/>
  </r>
  <r>
    <x v="14"/>
    <s v="2020-02-14 15:55:23:634515"/>
    <n v="-15769.685367337324"/>
    <n v="540.601984926"/>
    <n v="214155523634515"/>
    <n v="-15769.685367337324"/>
    <n v="15769.685367337324"/>
    <n v="540.601984926"/>
    <n v="472.398015074"/>
    <x v="8"/>
  </r>
  <r>
    <x v="14"/>
    <s v="2020-02-14 15:55:23:893547"/>
    <n v="-15814.264255329079"/>
    <n v="545.63858362200006"/>
    <n v="214155523893547"/>
    <n v="-15814.264255329079"/>
    <n v="15814.264255329079"/>
    <n v="545.63858362200006"/>
    <n v="467.36141637799994"/>
    <x v="8"/>
  </r>
  <r>
    <x v="14"/>
    <s v="2020-02-14 15:55:24:152958"/>
    <n v="-16551.290226089262"/>
    <n v="554.45263134000004"/>
    <n v="214155524152958"/>
    <n v="-16551.290226089262"/>
    <n v="16551.290226089262"/>
    <n v="554.45263134000004"/>
    <n v="458.54736865999996"/>
    <x v="8"/>
  </r>
  <r>
    <x v="14"/>
    <s v="2020-02-14 15:55:24:411774"/>
    <n v="-17171.798106468828"/>
    <n v="567.04412808000018"/>
    <n v="214155524411774"/>
    <n v="-17171.798106468828"/>
    <n v="17171.798106468828"/>
    <n v="567.04412808000018"/>
    <n v="445.95587191999982"/>
    <x v="8"/>
  </r>
  <r>
    <x v="14"/>
    <s v="2020-02-14 15:55:24:670365"/>
    <n v="-5594.0373293592247"/>
    <n v="957.38052701999993"/>
    <n v="214155524670365"/>
    <n v="-5594.0373293592247"/>
    <n v="5594.0373293592247"/>
    <n v="957.38052701999993"/>
    <n v="55.619472980000069"/>
    <x v="8"/>
  </r>
  <r>
    <x v="14"/>
    <s v="2020-02-14 15:55:24:930142"/>
    <n v="169.58833289357491"/>
    <n v="967.45372441200004"/>
    <n v="214155524930142"/>
    <n v="169.58833289357491"/>
    <n v="-169.58833289357491"/>
    <n v="967.45372441200004"/>
    <n v="45.546275587999958"/>
    <x v="8"/>
  </r>
  <r>
    <x v="14"/>
    <s v="2020-02-14 15:55:25:194037"/>
    <n v="-130.59444713364371"/>
    <n v="975.00862245600013"/>
    <n v="214155525194037"/>
    <n v="-130.59444713364371"/>
    <n v="130.59444713364371"/>
    <n v="975.00862245600013"/>
    <n v="37.991377543999874"/>
    <x v="8"/>
  </r>
  <r>
    <x v="14"/>
    <s v="2020-02-14 15:55:25:452989"/>
    <n v="-8.6607667279561102"/>
    <n v="1029.152058438"/>
    <n v="214155525452989"/>
    <n v="-8.6607667279561102"/>
    <n v="8.6607667279561102"/>
    <n v="1029.152058438"/>
    <n v="-16.15205843800004"/>
    <x v="8"/>
  </r>
  <r>
    <x v="14"/>
    <s v="2020-02-14 15:55:25:713834"/>
    <n v="30.054007379779868"/>
    <n v="958.63967669400006"/>
    <n v="214155525713834"/>
    <n v="30.054007379779868"/>
    <n v="-30.054007379779868"/>
    <n v="958.63967669400006"/>
    <n v="54.360323305999941"/>
    <x v="8"/>
  </r>
  <r>
    <x v="14"/>
    <s v="2020-02-14 15:55:25:972624"/>
    <n v="-108.28423834863871"/>
    <n v="967.45372441200004"/>
    <n v="214155525972624"/>
    <n v="-108.28423834863871"/>
    <n v="108.28423834863871"/>
    <n v="967.45372441200004"/>
    <n v="45.546275587999958"/>
    <x v="8"/>
  </r>
  <r>
    <x v="14"/>
    <s v="2020-02-14 15:55:26:233297"/>
    <n v="-112.60341489278517"/>
    <n v="996.41416691400002"/>
    <n v="214155526233297"/>
    <n v="-112.60341489278517"/>
    <n v="112.60341489278517"/>
    <n v="996.41416691400002"/>
    <n v="16.58583308599998"/>
    <x v="8"/>
  </r>
  <r>
    <x v="14"/>
    <s v="2020-02-14 15:55:26:492037"/>
    <n v="34.67220409769952"/>
    <n v="952.3439283240001"/>
    <n v="214155526492037"/>
    <n v="34.67220409769952"/>
    <n v="-34.67220409769952"/>
    <n v="952.3439283240001"/>
    <n v="60.656071675999897"/>
    <x v="8"/>
  </r>
  <r>
    <x v="14"/>
    <s v="2020-02-14 15:55:26:752921"/>
    <n v="60.130428230756884"/>
    <n v="962.41712571599999"/>
    <n v="214155526752921"/>
    <n v="60.130428230756884"/>
    <n v="-60.130428230756884"/>
    <n v="962.41712571599999"/>
    <n v="50.582874284000013"/>
    <x v="8"/>
  </r>
  <r>
    <x v="14"/>
    <s v="2020-02-14 15:55:27:012972"/>
    <n v="23.600160714830917"/>
    <n v="1000.1916159359999"/>
    <n v="214155527012972"/>
    <n v="23.600160714830917"/>
    <n v="-23.600160714830917"/>
    <n v="1000.1916159359999"/>
    <n v="12.808384064000052"/>
    <x v="8"/>
  </r>
  <r>
    <x v="14"/>
    <s v="2020-02-14 15:55:27:271634"/>
    <n v="23.027039192419299"/>
    <n v="1024.115459742"/>
    <n v="214155527271634"/>
    <n v="23.027039192419299"/>
    <n v="-23.027039192419299"/>
    <n v="1024.115459742"/>
    <n v="-11.115459741999985"/>
    <x v="8"/>
  </r>
  <r>
    <x v="14"/>
    <s v="2020-02-14 15:55:27:531887"/>
    <n v="60.18857092065398"/>
    <n v="954.86222767200013"/>
    <n v="214155527531887"/>
    <n v="60.18857092065398"/>
    <n v="-60.18857092065398"/>
    <n v="954.86222767200013"/>
    <n v="58.137772327999869"/>
    <x v="8"/>
  </r>
  <r>
    <x v="14"/>
    <s v="2020-02-14 15:55:27:790433"/>
    <n v="58.037288699004343"/>
    <n v="964.93542506400001"/>
    <n v="214155527790433"/>
    <n v="58.037288699004343"/>
    <n v="-58.037288699004343"/>
    <n v="964.93542506400001"/>
    <n v="48.064574935999985"/>
    <x v="8"/>
  </r>
  <r>
    <x v="14"/>
    <s v="2020-02-14 15:55:28:049974"/>
    <n v="49.099915436938268"/>
    <n v="1006.4873643060001"/>
    <n v="214155528049974"/>
    <n v="49.099915436938268"/>
    <n v="-49.099915436938268"/>
    <n v="1006.4873643060001"/>
    <n v="6.5126356939998686"/>
    <x v="8"/>
  </r>
  <r>
    <x v="14"/>
    <s v="2020-02-14 15:55:28:308653"/>
    <n v="61.525854472947891"/>
    <n v="959.89882636799996"/>
    <n v="214155528308653"/>
    <n v="61.525854472947891"/>
    <n v="-61.525854472947891"/>
    <n v="959.89882636799996"/>
    <n v="53.101173632000041"/>
    <x v="8"/>
  </r>
  <r>
    <x v="14"/>
    <s v="2020-02-14 15:55:28:567392"/>
    <n v="77.241012725006911"/>
    <n v="961.15797604200009"/>
    <n v="214155528567392"/>
    <n v="77.241012725006911"/>
    <n v="-77.241012725006911"/>
    <n v="961.15797604200009"/>
    <n v="51.842023957999913"/>
    <x v="8"/>
  </r>
  <r>
    <x v="14"/>
    <s v="2020-02-14 15:55:28:826161"/>
    <n v="56.508964639239935"/>
    <n v="998.93246626200005"/>
    <n v="214155528826161"/>
    <n v="56.508964639239935"/>
    <n v="-56.508964639239935"/>
    <n v="998.93246626200005"/>
    <n v="14.067533737999952"/>
    <x v="8"/>
  </r>
  <r>
    <x v="14"/>
    <s v="2020-02-14 15:55:29:085045"/>
    <n v="376.79252850622356"/>
    <n v="958.63967669400006"/>
    <n v="214155529085045"/>
    <n v="376.79252850622356"/>
    <n v="-376.79252850622356"/>
    <n v="958.63967669400006"/>
    <n v="54.360323305999941"/>
    <x v="8"/>
  </r>
  <r>
    <x v="14"/>
    <s v="2020-02-14 15:55:29:346785"/>
    <n v="49.339761120940999"/>
    <n v="865.46260081799994"/>
    <n v="214155529346785"/>
    <n v="376.79252850622356"/>
    <n v="-376.79252850622356"/>
    <n v="865.46260081799994"/>
    <n v="147.53739918200006"/>
    <x v="8"/>
  </r>
  <r>
    <x v="14"/>
    <s v="2020-02-14 15:55:29:605460"/>
    <n v="1749.1776974678305"/>
    <n v="755.91657917999999"/>
    <n v="214155529605460"/>
    <n v="1749.1776974678305"/>
    <n v="-1749.1776974678305"/>
    <n v="755.91657917999999"/>
    <n v="257.08342082000001"/>
    <x v="8"/>
  </r>
  <r>
    <x v="14"/>
    <s v="2020-02-14 15:55:29:864234"/>
    <n v="1691.5083825314596"/>
    <n v="677.84929939200003"/>
    <n v="214155529864234"/>
    <n v="1691.5083825314596"/>
    <n v="-1691.5083825314596"/>
    <n v="677.84929939200003"/>
    <n v="335.15070060799997"/>
    <x v="8"/>
  </r>
  <r>
    <x v="14"/>
    <s v="2020-02-14 15:55:30:122897"/>
    <n v="1592.3832774739785"/>
    <n v="642.5931085200001"/>
    <n v="214155530122897"/>
    <n v="1592.3832774739785"/>
    <n v="-1592.3832774739785"/>
    <n v="642.5931085200001"/>
    <n v="370.4068914799999"/>
    <x v="8"/>
  </r>
  <r>
    <x v="14"/>
    <s v="2020-02-14 15:55:30:381609"/>
    <n v="1373.1518360758812"/>
    <n v="621.18756406199998"/>
    <n v="214155530381609"/>
    <n v="1373.1518360758812"/>
    <n v="-1373.1518360758812"/>
    <n v="621.18756406199998"/>
    <n v="391.81243593800002"/>
    <x v="8"/>
  </r>
  <r>
    <x v="14"/>
    <s v="2020-02-14 15:55:30:640974"/>
    <n v="324.84612269300595"/>
    <n v="624.96501308400013"/>
    <n v="214155530640974"/>
    <n v="324.84612269300595"/>
    <n v="-324.84612269300595"/>
    <n v="624.96501308400013"/>
    <n v="388.03498691599987"/>
    <x v="8"/>
  </r>
  <r>
    <x v="14"/>
    <s v="2020-02-14 15:55:30:899586"/>
    <n v="-35.639008870354338"/>
    <n v="611.11436667000009"/>
    <n v="214155530899586"/>
    <n v="-35.639008870354338"/>
    <n v="35.639008870354338"/>
    <n v="611.11436667000009"/>
    <n v="401.88563332999991"/>
    <x v="8"/>
  </r>
  <r>
    <x v="14"/>
    <s v="2020-02-14 15:55:31:158303"/>
    <n v="-34.409704647431063"/>
    <n v="603.55946862600001"/>
    <n v="214155531158303"/>
    <n v="-34.409704647431063"/>
    <n v="34.409704647431063"/>
    <n v="603.55946862600001"/>
    <n v="409.44053137399999"/>
    <x v="8"/>
  </r>
  <r>
    <x v="14"/>
    <s v="2020-02-14 15:55:31:415687"/>
    <n v="49.339761120940999"/>
    <n v="614.89181569200002"/>
    <n v="214155531415687"/>
    <n v="-34.409704647431063"/>
    <n v="34.409704647431063"/>
    <n v="614.89181569200002"/>
    <n v="398.10818430799998"/>
    <x v="8"/>
  </r>
  <r>
    <x v="14"/>
    <s v="2020-02-14 15:55:31:674419"/>
    <n v="-10.878497858392432"/>
    <n v="613.63266601800012"/>
    <n v="214155531674419"/>
    <n v="-10.878497858392432"/>
    <n v="10.878497858392432"/>
    <n v="613.63266601800012"/>
    <n v="399.36733398199988"/>
    <x v="8"/>
  </r>
  <r>
    <x v="14"/>
    <s v="2020-02-14 15:55:31:933091"/>
    <n v="-6.3682806383094368"/>
    <n v="604.81861830000014"/>
    <n v="214155531933091"/>
    <n v="-6.3682806383094368"/>
    <n v="6.3682806383094368"/>
    <n v="604.81861830000014"/>
    <n v="408.18138169999986"/>
    <x v="8"/>
  </r>
  <r>
    <x v="14"/>
    <s v="2020-02-14 15:55:32:191872"/>
    <n v="-4.6156915324480279"/>
    <n v="599.78201960400008"/>
    <n v="214155532191872"/>
    <n v="-4.6156915324480279"/>
    <n v="4.6156915324480279"/>
    <n v="599.78201960400008"/>
    <n v="413.21798039599992"/>
    <x v="8"/>
  </r>
  <r>
    <x v="14"/>
    <s v="2020-02-14 15:55:32:451330"/>
    <n v="-10.238927427194028"/>
    <n v="607.33691764800017"/>
    <n v="214155532451330"/>
    <n v="-10.238927427194028"/>
    <n v="10.238927427194028"/>
    <n v="607.33691764800017"/>
    <n v="405.66308235199983"/>
    <x v="8"/>
  </r>
  <r>
    <x v="14"/>
    <s v="2020-02-14 15:55:32:710624"/>
    <n v="-9.6574998543588428"/>
    <n v="589.70882221199997"/>
    <n v="214155532710624"/>
    <n v="-9.6574998543588428"/>
    <n v="9.6574998543588428"/>
    <n v="589.70882221199997"/>
    <n v="423.29117778800003"/>
    <x v="8"/>
  </r>
  <r>
    <x v="14"/>
    <s v="2020-02-14 15:55:32:970065"/>
    <n v="-5.5376696996404604"/>
    <n v="598.52286992999996"/>
    <n v="214155532970065"/>
    <n v="-5.5376696996404604"/>
    <n v="5.5376696996404604"/>
    <n v="598.52286992999996"/>
    <n v="414.47713007000004"/>
    <x v="8"/>
  </r>
  <r>
    <x v="14"/>
    <s v="2020-02-14 15:55:33:229437"/>
    <n v="-7.5228297335562901"/>
    <n v="612.373516344"/>
    <n v="214155533229437"/>
    <n v="-7.5228297335562901"/>
    <n v="7.5228297335562901"/>
    <n v="612.373516344"/>
    <n v="400.626483656"/>
    <x v="8"/>
  </r>
  <r>
    <x v="14"/>
    <s v="2020-02-14 15:55:33:488234"/>
    <n v="-7.6640336015533759"/>
    <n v="612.373516344"/>
    <n v="214155533488234"/>
    <n v="-7.6640336015533759"/>
    <n v="7.6640336015533759"/>
    <n v="612.373516344"/>
    <n v="400.626483656"/>
    <x v="8"/>
  </r>
  <r>
    <x v="14"/>
    <s v="2020-02-14 15:55:33:746982"/>
    <n v="-5.1223643145390323"/>
    <n v="611.11436667000009"/>
    <n v="214155533746982"/>
    <n v="-5.1223643145390323"/>
    <n v="5.1223643145390323"/>
    <n v="611.11436667000009"/>
    <n v="401.88563332999991"/>
    <x v="8"/>
  </r>
  <r>
    <x v="14"/>
    <s v="2020-02-14 15:55:37:237661"/>
    <n v="-7.2985648559254344"/>
    <n v="593.48627123400013"/>
    <n v="214155537237661"/>
    <n v="-7.2985648559254344"/>
    <n v="7.2985648559254344"/>
    <n v="593.48627123400013"/>
    <n v="419.51372876599987"/>
    <x v="8"/>
  </r>
  <r>
    <x v="14"/>
    <s v="2020-02-14 15:55:37:496505"/>
    <n v="-8.4198895810120025"/>
    <n v="594.74542090800003"/>
    <n v="214155537496505"/>
    <n v="-8.4198895810120025"/>
    <n v="8.4198895810120025"/>
    <n v="594.74542090800003"/>
    <n v="418.25457909199997"/>
    <x v="8"/>
  </r>
  <r>
    <x v="14"/>
    <s v="2020-02-14 15:55:37:755188"/>
    <n v="-7.6308092313930445"/>
    <n v="592.22712156"/>
    <n v="214155537755188"/>
    <n v="-7.6308092313930445"/>
    <n v="7.6308092313930445"/>
    <n v="592.22712156"/>
    <n v="420.77287844"/>
    <x v="8"/>
  </r>
  <r>
    <x v="14"/>
    <s v="2020-02-14 15:55:38:013964"/>
    <n v="-0.31312708914875881"/>
    <n v="596.00457058200016"/>
    <n v="214155538013964"/>
    <n v="-0.31312708914875881"/>
    <n v="0.31312708914875881"/>
    <n v="596.00457058200016"/>
    <n v="416.99542941799984"/>
    <x v="8"/>
  </r>
  <r>
    <x v="14"/>
    <s v="2020-02-14 15:55:38:272674"/>
    <n v="-6.958014261568235"/>
    <n v="597.26372025600006"/>
    <n v="214155538272674"/>
    <n v="-6.958014261568235"/>
    <n v="6.958014261568235"/>
    <n v="597.26372025600006"/>
    <n v="415.73627974399994"/>
    <x v="8"/>
  </r>
  <r>
    <x v="14"/>
    <s v="2020-02-14 15:55:38:532106"/>
    <n v="-6.0111179431051083"/>
    <n v="602.30031895200011"/>
    <n v="214155538532106"/>
    <n v="-6.0111179431051083"/>
    <n v="6.0111179431051083"/>
    <n v="602.30031895200011"/>
    <n v="410.69968104799989"/>
    <x v="8"/>
  </r>
  <r>
    <x v="14"/>
    <s v="2020-02-14 15:55:38:791523"/>
    <n v="-7.5477480532931054"/>
    <n v="602.30031895200011"/>
    <n v="214155538791523"/>
    <n v="-7.5477480532931054"/>
    <n v="7.5477480532931054"/>
    <n v="602.30031895200011"/>
    <n v="410.69968104799989"/>
    <x v="8"/>
  </r>
  <r>
    <x v="14"/>
    <s v="2020-02-14 15:55:39:050065"/>
    <n v="-8.237155123965044"/>
    <n v="594.74542090800003"/>
    <n v="214155539050065"/>
    <n v="-8.237155123965044"/>
    <n v="8.237155123965044"/>
    <n v="594.74542090800003"/>
    <n v="418.25457909199997"/>
    <x v="8"/>
  </r>
  <r>
    <x v="14"/>
    <s v="2020-02-14 15:55:39:309451"/>
    <n v="-9.8070097727793968"/>
    <n v="596.00457058200016"/>
    <n v="214155539309451"/>
    <n v="-9.8070097727793968"/>
    <n v="9.8070097727793968"/>
    <n v="596.00457058200016"/>
    <n v="416.99542941799984"/>
    <x v="8"/>
  </r>
  <r>
    <x v="14"/>
    <s v="2020-02-14 15:55:39:568050"/>
    <n v="-8.0544206669180358"/>
    <n v="597.26372025600006"/>
    <n v="214155539568050"/>
    <n v="-8.0544206669180358"/>
    <n v="8.0544206669180358"/>
    <n v="597.26372025600006"/>
    <n v="415.73627974399994"/>
    <x v="8"/>
  </r>
  <r>
    <x v="14"/>
    <s v="2020-02-14 15:55:39:825662"/>
    <n v="49.339761120940999"/>
    <n v="596.00457058200016"/>
    <n v="214155539825662"/>
    <n v="-8.0544206669180358"/>
    <n v="8.0544206669180358"/>
    <n v="596.00457058200016"/>
    <n v="416.99542941799984"/>
    <x v="8"/>
  </r>
  <r>
    <x v="14"/>
    <s v="2020-02-14 15:55:40:084345"/>
    <n v="-9.5661326258353387"/>
    <n v="592.22712156"/>
    <n v="214155540084345"/>
    <n v="-9.5661326258353387"/>
    <n v="9.5661326258353387"/>
    <n v="592.22712156"/>
    <n v="420.77287844"/>
    <x v="8"/>
  </r>
  <r>
    <x v="14"/>
    <s v="2020-02-14 15:55:40:343107"/>
    <n v="-7.8550741090239482"/>
    <n v="593.48627123400013"/>
    <n v="214155540343107"/>
    <n v="-7.8550741090239482"/>
    <n v="7.8550741090239482"/>
    <n v="593.48627123400013"/>
    <n v="419.51372876599987"/>
    <x v="8"/>
  </r>
  <r>
    <x v="14"/>
    <s v="2020-02-14 15:55:40:601761"/>
    <n v="-5.5875063391139941"/>
    <n v="596.00457058200016"/>
    <n v="214155540601761"/>
    <n v="-5.5875063391139941"/>
    <n v="5.5875063391139941"/>
    <n v="596.00457058200016"/>
    <n v="416.99542941799984"/>
    <x v="8"/>
  </r>
  <r>
    <x v="14"/>
    <s v="2020-02-14 15:55:40:860356"/>
    <n v="-4.6156915324480279"/>
    <n v="597.26372025600006"/>
    <n v="214155540860356"/>
    <n v="-4.6156915324480279"/>
    <n v="4.6156915324480279"/>
    <n v="597.26372025600006"/>
    <n v="415.73627974399994"/>
    <x v="8"/>
  </r>
  <r>
    <x v="14"/>
    <s v="2020-02-14 15:55:41:119748"/>
    <n v="-5.1555886846993646"/>
    <n v="604.81861830000014"/>
    <n v="214155541119748"/>
    <n v="-5.1555886846993646"/>
    <n v="5.1555886846993646"/>
    <n v="604.81861830000014"/>
    <n v="408.18138169999986"/>
    <x v="8"/>
  </r>
  <r>
    <x v="14"/>
    <s v="2020-02-14 15:55:41:378376"/>
    <n v="-7.1490547690387585"/>
    <n v="603.55946862600001"/>
    <n v="214155541378376"/>
    <n v="-7.1490547690387585"/>
    <n v="7.1490547690387585"/>
    <n v="603.55946862600001"/>
    <n v="409.44053137399999"/>
    <x v="8"/>
  </r>
  <r>
    <x v="14"/>
    <s v="2020-02-14 15:55:41:637026"/>
    <n v="-7.7554008300768311"/>
    <n v="602.30031895200011"/>
    <n v="214155541637026"/>
    <n v="-7.7554008300768311"/>
    <n v="7.7554008300768311"/>
    <n v="602.30031895200011"/>
    <n v="410.69968104799989"/>
    <x v="8"/>
  </r>
  <r>
    <x v="14"/>
    <s v="2020-02-14 15:55:45:989680"/>
    <n v="-10.180784568830903"/>
    <n v="671.55355102200008"/>
    <n v="214155545989680"/>
    <n v="-10.180784568830903"/>
    <n v="10.180784568830903"/>
    <n v="671.55355102200008"/>
    <n v="341.44644897799992"/>
    <x v="8"/>
  </r>
  <r>
    <x v="14"/>
    <s v="2020-02-14 15:55:46:248364"/>
    <n v="-4849.0125734149597"/>
    <n v="645.11140786800013"/>
    <n v="214155546248364"/>
    <n v="-4849.0125734149597"/>
    <n v="4849.0125734149597"/>
    <n v="645.11140786800013"/>
    <n v="367.88859213199987"/>
    <x v="8"/>
  </r>
  <r>
    <x v="14"/>
    <s v="2020-02-14 15:55:46:508360"/>
    <n v="-4.864874898281772"/>
    <n v="637.55650982400005"/>
    <n v="214155546508360"/>
    <n v="-4.864874898281772"/>
    <n v="4.864874898281772"/>
    <n v="637.55650982400005"/>
    <n v="375.44349017599995"/>
    <x v="8"/>
  </r>
  <r>
    <x v="14"/>
    <s v="2020-02-14 15:55:46:765504"/>
    <n v="49.339761120940999"/>
    <n v="619.92841438800008"/>
    <n v="214155546765504"/>
    <n v="-4.864874898281772"/>
    <n v="4.864874898281772"/>
    <n v="619.92841438800008"/>
    <n v="393.07158561199992"/>
    <x v="8"/>
  </r>
  <r>
    <x v="14"/>
    <s v="2020-02-14 15:55:47:024221"/>
    <n v="-3469.0854577030227"/>
    <n v="632.51991112799999"/>
    <n v="214155547024221"/>
    <n v="-3469.0854577030227"/>
    <n v="3469.0854577030227"/>
    <n v="632.51991112799999"/>
    <n v="380.48008887200001"/>
    <x v="8"/>
  </r>
  <r>
    <x v="14"/>
    <s v="2020-02-14 15:55:47:283080"/>
    <n v="-6558.9081774653232"/>
    <n v="662.7395033040001"/>
    <n v="214155547283080"/>
    <n v="-6558.9081774653232"/>
    <n v="6558.9081774653232"/>
    <n v="662.7395033040001"/>
    <n v="350.2604966959999"/>
    <x v="8"/>
  </r>
  <r>
    <x v="14"/>
    <s v="2020-02-14 15:55:47:541875"/>
    <n v="-8348.9078951510874"/>
    <n v="778.58127331200001"/>
    <n v="214155547541875"/>
    <n v="-8348.9078951510874"/>
    <n v="8348.9078951510874"/>
    <n v="778.58127331200001"/>
    <n v="234.41872668799999"/>
    <x v="8"/>
  </r>
  <r>
    <x v="14"/>
    <s v="2020-02-14 15:55:47:800504"/>
    <n v="-5668.8255336610082"/>
    <n v="958.63967669400006"/>
    <n v="214155547800504"/>
    <n v="-5668.8255336610082"/>
    <n v="5668.8255336610082"/>
    <n v="958.63967669400006"/>
    <n v="54.360323305999941"/>
    <x v="8"/>
  </r>
  <r>
    <x v="14"/>
    <s v="2020-02-14 15:55:48:059974"/>
    <n v="-223.39029712485998"/>
    <n v="959.89882636799996"/>
    <n v="214155548059974"/>
    <n v="-223.39029712485998"/>
    <n v="223.39029712485998"/>
    <n v="959.89882636799996"/>
    <n v="53.101173632000041"/>
    <x v="8"/>
  </r>
  <r>
    <x v="14"/>
    <s v="2020-02-14 15:55:48:318653"/>
    <n v="-976.63809976152129"/>
    <n v="997.67331658800015"/>
    <n v="214155548318653"/>
    <n v="-976.63809976152129"/>
    <n v="976.63809976152129"/>
    <n v="997.67331658800015"/>
    <n v="15.326683411999852"/>
    <x v="8"/>
  </r>
  <r>
    <x v="14"/>
    <s v="2020-02-14 15:55:48:575502"/>
    <n v="49.339761120940999"/>
    <n v="957.38052701999993"/>
    <n v="214155548575502"/>
    <n v="-976.63809976152129"/>
    <n v="976.63809976152129"/>
    <n v="957.38052701999993"/>
    <n v="55.619472980000069"/>
    <x v="8"/>
  </r>
  <r>
    <x v="14"/>
    <s v="2020-02-14 15:55:48:834399"/>
    <n v="-887.66305991971637"/>
    <n v="968.71287408599994"/>
    <n v="214155548834399"/>
    <n v="-887.66305991971637"/>
    <n v="887.66305991971637"/>
    <n v="968.71287408599994"/>
    <n v="44.287125914000057"/>
    <x v="8"/>
  </r>
  <r>
    <x v="14"/>
    <s v="2020-02-14 15:55:49:093090"/>
    <n v="-583.37706210817225"/>
    <n v="996.41416691400002"/>
    <n v="214155549093090"/>
    <n v="-583.37706210817225"/>
    <n v="583.37706210817225"/>
    <n v="996.41416691400002"/>
    <n v="16.58583308599998"/>
    <x v="8"/>
  </r>
  <r>
    <x v="14"/>
    <s v="2020-02-14 15:55:49:351825"/>
    <n v="-377.79255775011825"/>
    <n v="957.38052701999993"/>
    <n v="214155549351825"/>
    <n v="-377.79255775011825"/>
    <n v="377.79255775011825"/>
    <n v="957.38052701999993"/>
    <n v="55.619472980000069"/>
    <x v="8"/>
  </r>
  <r>
    <x v="14"/>
    <s v="2020-02-14 15:55:49:610464"/>
    <n v="-337.90662210935619"/>
    <n v="966.19457473800014"/>
    <n v="214155549610464"/>
    <n v="-337.90662210935619"/>
    <n v="337.90662210935619"/>
    <n v="966.19457473800014"/>
    <n v="46.805425261999858"/>
    <x v="8"/>
  </r>
  <r>
    <x v="14"/>
    <s v="2020-02-14 15:55:49:869967"/>
    <n v="-319.92389608738733"/>
    <n v="1005.228214632"/>
    <n v="214155549869967"/>
    <n v="-319.92389608738733"/>
    <n v="319.92389608738733"/>
    <n v="1005.228214632"/>
    <n v="7.7717853679999962"/>
    <x v="8"/>
  </r>
  <r>
    <x v="14"/>
    <s v="2020-02-14 15:55:50:128355"/>
    <n v="-406.65628647901934"/>
    <n v="958.63967669400006"/>
    <n v="214155550128355"/>
    <n v="-406.65628647901934"/>
    <n v="406.65628647901934"/>
    <n v="958.63967669400006"/>
    <n v="54.360323305999941"/>
    <x v="8"/>
  </r>
  <r>
    <x v="14"/>
    <s v="2020-02-14 15:55:50:386812"/>
    <n v="49.339761120940999"/>
    <n v="963.67627539000011"/>
    <n v="214155550386812"/>
    <n v="-406.65628647901934"/>
    <n v="406.65628647901934"/>
    <n v="963.67627539000011"/>
    <n v="49.323724609999886"/>
    <x v="8"/>
  </r>
  <r>
    <x v="14"/>
    <s v="2020-02-14 15:55:50:645577"/>
    <n v="-162.12443691670882"/>
    <n v="1001.4507656100001"/>
    <n v="214155550645577"/>
    <n v="-162.12443691670882"/>
    <n v="162.12443691670882"/>
    <n v="1001.4507656100001"/>
    <n v="11.549234389999924"/>
    <x v="8"/>
  </r>
  <r>
    <x v="14"/>
    <s v="2020-02-14 15:55:50:904466"/>
    <n v="-222.86701224192174"/>
    <n v="996.41416691400002"/>
    <n v="214155550904466"/>
    <n v="-222.86701224192174"/>
    <n v="222.86701224192174"/>
    <n v="996.41416691400002"/>
    <n v="16.58583308599998"/>
    <x v="8"/>
  </r>
  <r>
    <x v="14"/>
    <s v="2020-02-14 15:55:51:163221"/>
    <n v="-181.69362985680539"/>
    <n v="939.75243158399996"/>
    <n v="214155551163221"/>
    <n v="-181.69362985680539"/>
    <n v="181.69362985680539"/>
    <n v="939.75243158399996"/>
    <n v="73.247568416000036"/>
    <x v="8"/>
  </r>
  <r>
    <x v="14"/>
    <s v="2020-02-14 15:55:51:421936"/>
    <n v="-70.084442904951274"/>
    <n v="996.41416691400002"/>
    <n v="214155551421936"/>
    <n v="-70.084442904951274"/>
    <n v="70.084442904951274"/>
    <n v="996.41416691400002"/>
    <n v="16.58583308599998"/>
    <x v="8"/>
  </r>
  <r>
    <x v="14"/>
    <s v="2020-02-14 15:55:51:680464"/>
    <n v="-102.86865523067644"/>
    <n v="1019.078861046"/>
    <n v="214155551680464"/>
    <n v="-102.86865523067644"/>
    <n v="102.86865523067644"/>
    <n v="1019.078861046"/>
    <n v="-6.0788610460000427"/>
    <x v="8"/>
  </r>
  <r>
    <x v="14"/>
    <s v="2020-02-14 15:55:51:939874"/>
    <n v="-93.308323638259111"/>
    <n v="954.86222767200013"/>
    <n v="214155551939874"/>
    <n v="-93.308323638259111"/>
    <n v="93.308323638259111"/>
    <n v="954.86222767200013"/>
    <n v="58.137772327999869"/>
    <x v="8"/>
  </r>
  <r>
    <x v="14"/>
    <s v="2020-02-14 15:55:52:198403"/>
    <n v="-76.488452930426703"/>
    <n v="958.63967669400006"/>
    <n v="214155552198403"/>
    <n v="-76.488452930426703"/>
    <n v="76.488452930426703"/>
    <n v="958.63967669400006"/>
    <n v="54.360323305999941"/>
    <x v="8"/>
  </r>
  <r>
    <x v="14"/>
    <s v="2020-02-14 15:55:52:457145"/>
    <n v="-81.497036713711054"/>
    <n v="1005.228214632"/>
    <n v="214155552457145"/>
    <n v="-81.497036713711054"/>
    <n v="81.497036713711054"/>
    <n v="1005.228214632"/>
    <n v="7.7717853679999962"/>
    <x v="8"/>
  </r>
  <r>
    <x v="14"/>
    <s v="2020-02-14 15:55:52:715390"/>
    <n v="49.339761120940999"/>
    <n v="962.41712571599999"/>
    <n v="214155552715390"/>
    <n v="-81.497036713711054"/>
    <n v="81.497036713711054"/>
    <n v="962.41712571599999"/>
    <n v="50.582874284000013"/>
    <x v="8"/>
  </r>
  <r>
    <x v="14"/>
    <s v="2020-02-14 15:55:53:229629"/>
    <n v="-65.607450055028622"/>
    <n v="996.41416691400002"/>
    <n v="214155553229629"/>
    <n v="-65.607450055028622"/>
    <n v="65.607450055028622"/>
    <n v="996.41416691400002"/>
    <n v="16.58583308599998"/>
    <x v="8"/>
  </r>
  <r>
    <x v="14"/>
    <s v="2020-02-14 15:55:53:488445"/>
    <n v="-21.452174509593647"/>
    <n v="870.499199514"/>
    <n v="214155553488445"/>
    <n v="-21.452174509593647"/>
    <n v="21.452174509593647"/>
    <n v="870.499199514"/>
    <n v="142.500800486"/>
    <x v="8"/>
  </r>
  <r>
    <x v="14"/>
    <s v="2020-02-14 15:55:53:745462"/>
    <n v="49.339761120940999"/>
    <n v="769.76722559400002"/>
    <n v="214155553745462"/>
    <n v="-21.452174509593647"/>
    <n v="21.452174509593647"/>
    <n v="769.76722559400002"/>
    <n v="243.23277440599998"/>
    <x v="8"/>
  </r>
  <r>
    <x v="14"/>
    <s v="2020-02-14 15:55:54:004207"/>
    <n v="14.338849127720772"/>
    <n v="743.32508244000007"/>
    <n v="214155554004207"/>
    <n v="14.338849127720772"/>
    <n v="-14.338849127720772"/>
    <n v="743.32508244000007"/>
    <n v="269.67491755999993"/>
    <x v="8"/>
  </r>
  <r>
    <x v="14"/>
    <s v="2020-02-14 15:55:54:262890"/>
    <n v="-1.0191464291339003"/>
    <n v="699.25484385000016"/>
    <n v="214155554262890"/>
    <n v="-1.0191464291339003"/>
    <n v="1.0191464291339003"/>
    <n v="699.25484385000016"/>
    <n v="313.74515614999984"/>
    <x v="8"/>
  </r>
  <r>
    <x v="14"/>
    <s v="2020-02-14 15:55:54:521626"/>
    <n v="-4.7984259894950352"/>
    <n v="682.88589808800009"/>
    <n v="214155554521626"/>
    <n v="-4.7984259894950352"/>
    <n v="4.7984259894950352"/>
    <n v="682.88589808800009"/>
    <n v="330.11410191199991"/>
    <x v="8"/>
  </r>
  <r>
    <x v="14"/>
    <s v="2020-02-14 15:55:54:781087"/>
    <n v="-8.1042573063915704"/>
    <n v="681.62674841400019"/>
    <n v="214155554781087"/>
    <n v="-8.1042573063915704"/>
    <n v="8.1042573063915704"/>
    <n v="681.62674841400019"/>
    <n v="331.37325158599981"/>
    <x v="8"/>
  </r>
  <r>
    <x v="14"/>
    <s v="2020-02-14 15:55:55:039719"/>
    <n v="-6.2353828207359641"/>
    <n v="666.51695232600002"/>
    <n v="214155555039719"/>
    <n v="-6.2353828207359641"/>
    <n v="6.2353828207359641"/>
    <n v="666.51695232600002"/>
    <n v="346.48304767399998"/>
    <x v="8"/>
  </r>
  <r>
    <x v="14"/>
    <s v="2020-02-14 15:55:55:298311"/>
    <n v="-6.14401559221246"/>
    <n v="666.51695232600002"/>
    <n v="214155555298311"/>
    <n v="-6.14401559221246"/>
    <n v="6.14401559221246"/>
    <n v="666.51695232600002"/>
    <n v="346.48304767399998"/>
    <x v="8"/>
  </r>
  <r>
    <x v="14"/>
    <s v="2020-02-14 15:55:55:555588"/>
    <n v="49.339761120940999"/>
    <n v="662.7395033040001"/>
    <n v="214155555555588"/>
    <n v="-6.14401559221246"/>
    <n v="6.14401559221246"/>
    <n v="662.7395033040001"/>
    <n v="350.2604966959999"/>
    <x v="8"/>
  </r>
  <r>
    <x v="14"/>
    <s v="2020-02-14 15:55:55:814440"/>
    <n v="-8.1042573063915704"/>
    <n v="672.81270069599998"/>
    <n v="214155555814440"/>
    <n v="-8.1042573063915704"/>
    <n v="8.1042573063915704"/>
    <n v="672.81270069599998"/>
    <n v="340.18729930400002"/>
    <x v="8"/>
  </r>
  <r>
    <x v="14"/>
    <s v="2020-02-14 15:55:56:073371"/>
    <n v="-2.3730420822748894"/>
    <n v="674.07185037000011"/>
    <n v="214155556073371"/>
    <n v="-2.3730420822748894"/>
    <n v="2.3730420822748894"/>
    <n v="674.07185037000011"/>
    <n v="338.92814962999989"/>
    <x v="8"/>
  </r>
  <r>
    <x v="14"/>
    <s v="2020-02-14 15:55:56:333152"/>
    <n v="-4.5077122030773946"/>
    <n v="637.55650982400005"/>
    <n v="214155556333152"/>
    <n v="-4.5077122030773946"/>
    <n v="4.5077122030773946"/>
    <n v="637.55650982400005"/>
    <n v="375.44349017599995"/>
    <x v="8"/>
  </r>
  <r>
    <x v="14"/>
    <s v="2020-02-14 15:55:56:592611"/>
    <n v="-7.0742998098285055"/>
    <n v="648.88885689000006"/>
    <n v="214155556592611"/>
    <n v="-7.0742998098285055"/>
    <n v="7.0742998098285055"/>
    <n v="648.88885689000006"/>
    <n v="364.11114310999994"/>
    <x v="8"/>
  </r>
  <r>
    <x v="14"/>
    <s v="2020-02-14 15:55:56:851306"/>
    <n v="-7.8882984791842317"/>
    <n v="669.03525167400005"/>
    <n v="214155556851306"/>
    <n v="-7.8882984791842317"/>
    <n v="7.8882984791842317"/>
    <n v="669.03525167400005"/>
    <n v="343.96474832599995"/>
    <x v="8"/>
  </r>
  <r>
    <x v="14"/>
    <s v="2020-02-14 15:55:57:110266"/>
    <n v="49.339761120940999"/>
    <n v="675.33100004400001"/>
    <n v="214155557110266"/>
    <n v="-7.8882984791842317"/>
    <n v="7.8882984791842317"/>
    <n v="675.33100004400001"/>
    <n v="337.66899995599999"/>
    <x v="8"/>
  </r>
  <r>
    <x v="14"/>
    <s v="2020-02-14 15:55:57:624674"/>
    <n v="4567.0750192979904"/>
    <n v="618.66926471400018"/>
    <n v="214155557624674"/>
    <n v="4567.0750192979904"/>
    <n v="-4567.0750192979904"/>
    <n v="618.66926471400018"/>
    <n v="394.33073528599982"/>
    <x v="8"/>
  </r>
  <r>
    <x v="14"/>
    <s v="2020-02-14 15:55:57:884718"/>
    <n v="5774.2516806278682"/>
    <n v="622.44671373600011"/>
    <n v="214155557884718"/>
    <n v="5774.2516806278682"/>
    <n v="-5774.2516806278682"/>
    <n v="622.44671373600011"/>
    <n v="390.55328626399989"/>
    <x v="8"/>
  </r>
  <r>
    <x v="14"/>
    <s v="2020-02-14 15:55:58:143510"/>
    <n v="6784.075190679443"/>
    <n v="609.85521699599997"/>
    <n v="214155558143510"/>
    <n v="6784.075190679443"/>
    <n v="-6784.075190679443"/>
    <n v="609.85521699599997"/>
    <n v="403.14478300400003"/>
    <x v="8"/>
  </r>
  <r>
    <x v="14"/>
    <s v="2020-02-14 15:55:58:402184"/>
    <n v="7046.0166442359114"/>
    <n v="598.52286992999996"/>
    <n v="214155558402184"/>
    <n v="7046.0166442359114"/>
    <n v="-7046.0166442359114"/>
    <n v="598.52286992999996"/>
    <n v="414.47713007000004"/>
    <x v="8"/>
  </r>
  <r>
    <x v="14"/>
    <s v="2020-02-14 15:55:58:661574"/>
    <n v="7498.9404625730376"/>
    <n v="593.48627123400013"/>
    <n v="214155558661574"/>
    <n v="7498.9404625730376"/>
    <n v="-7498.9404625730376"/>
    <n v="593.48627123400013"/>
    <n v="419.51372876599987"/>
    <x v="8"/>
  </r>
  <r>
    <x v="14"/>
    <s v="2020-02-14 15:55:58:920110"/>
    <n v="7498.8241771932435"/>
    <n v="579.63562482000009"/>
    <n v="214155558920110"/>
    <n v="7498.8241771932435"/>
    <n v="-7498.8241771932435"/>
    <n v="579.63562482000009"/>
    <n v="433.36437517999991"/>
    <x v="8"/>
  </r>
  <r>
    <x v="14"/>
    <s v="2020-02-14 15:55:59:179603"/>
    <n v="5757.739134796504"/>
    <n v="619.92841438800008"/>
    <n v="214155559179603"/>
    <n v="5757.739134796504"/>
    <n v="-5757.739134796504"/>
    <n v="619.92841438800008"/>
    <n v="393.07158561199992"/>
    <x v="8"/>
  </r>
  <r>
    <x v="14"/>
    <s v="2020-02-14 15:55:59:438150"/>
    <n v="192.80390759330575"/>
    <n v="646.37055754200003"/>
    <n v="214155559438150"/>
    <n v="192.80390759330575"/>
    <n v="-192.80390759330575"/>
    <n v="646.37055754200003"/>
    <n v="366.62944245799997"/>
    <x v="8"/>
  </r>
  <r>
    <x v="14"/>
    <s v="2020-02-14 15:55:59:696827"/>
    <n v="49.339761120940999"/>
    <n v="656.44375493400014"/>
    <n v="214155559696827"/>
    <n v="192.80390759330575"/>
    <n v="-192.80390759330575"/>
    <n v="656.44375493400014"/>
    <n v="356.55624506599986"/>
    <x v="8"/>
  </r>
  <r>
    <x v="14"/>
    <s v="2020-02-14 15:56:01:685020"/>
    <n v="-6.3267500492594673"/>
    <n v="661.48035362999997"/>
    <n v="214155601685020"/>
    <n v="-6.3267500492594673"/>
    <n v="6.3267500492594673"/>
    <n v="661.48035362999997"/>
    <n v="351.51964637000003"/>
    <x v="8"/>
  </r>
  <r>
    <x v="14"/>
    <s v="2020-02-14 15:56:01:943623"/>
    <n v="-6.0028117242154702"/>
    <n v="657.70290460800004"/>
    <n v="214155601943623"/>
    <n v="-6.0028117242154702"/>
    <n v="6.0028117242154702"/>
    <n v="657.70290460800004"/>
    <n v="355.29709539199996"/>
    <x v="8"/>
  </r>
  <r>
    <x v="14"/>
    <s v="2020-02-14 15:56:02:202438"/>
    <n v="-2.9461636046865576"/>
    <n v="667.77610200000015"/>
    <n v="214155602202438"/>
    <n v="-2.9461636046865576"/>
    <n v="2.9461636046865576"/>
    <n v="667.77610200000015"/>
    <n v="345.22389799999985"/>
    <x v="8"/>
  </r>
  <r>
    <x v="14"/>
    <s v="2020-02-14 15:56:02:461911"/>
    <n v="-2.339817712114558"/>
    <n v="628.74246210600006"/>
    <n v="214155602461911"/>
    <n v="-2.339817712114558"/>
    <n v="2.339817712114558"/>
    <n v="628.74246210600006"/>
    <n v="384.25753789399994"/>
    <x v="8"/>
  </r>
  <r>
    <x v="14"/>
    <s v="2020-02-14 15:56:02:721466"/>
    <n v="-7.0992181295652239"/>
    <n v="666.51695232600002"/>
    <n v="214155602721466"/>
    <n v="-7.0992181295652239"/>
    <n v="7.0992181295652239"/>
    <n v="666.51695232600002"/>
    <n v="346.48304767399998"/>
    <x v="8"/>
  </r>
  <r>
    <x v="14"/>
    <s v="2020-02-14 15:56:02:981553"/>
    <n v="-6.0277302124183105"/>
    <n v="669.03525167400005"/>
    <n v="214155602981553"/>
    <n v="-6.0277302124183105"/>
    <n v="6.0277302124183105"/>
    <n v="669.03525167400005"/>
    <n v="343.96474832599995"/>
    <x v="8"/>
  </r>
  <r>
    <x v="14"/>
    <s v="2020-02-14 15:56:03:240142"/>
    <n v="28.417703990644757"/>
    <n v="663.998652978"/>
    <n v="214155603240142"/>
    <n v="28.417703990644757"/>
    <n v="-28.417703990644757"/>
    <n v="663.998652978"/>
    <n v="349.001347022"/>
    <x v="8"/>
  </r>
  <r>
    <x v="14"/>
    <s v="2020-02-14 15:56:03:499662"/>
    <n v="-36.685578467764529"/>
    <n v="669.03525167400005"/>
    <n v="214155603499662"/>
    <n v="-36.685578467764529"/>
    <n v="36.685578467764529"/>
    <n v="669.03525167400005"/>
    <n v="343.96474832599995"/>
    <x v="8"/>
  </r>
  <r>
    <x v="14"/>
    <s v="2020-02-14 15:56:03:758340"/>
    <n v="-558.31753109090323"/>
    <n v="661.48035362999997"/>
    <n v="214155603758340"/>
    <n v="-558.31753109090323"/>
    <n v="558.31753109090323"/>
    <n v="661.48035362999997"/>
    <n v="351.51964637000003"/>
    <x v="8"/>
  </r>
  <r>
    <x v="14"/>
    <s v="2020-02-14 15:56:04:017093"/>
    <n v="-837.38618191633384"/>
    <n v="670.29440134800018"/>
    <n v="214155604017093"/>
    <n v="-837.38618191633384"/>
    <n v="837.38618191633384"/>
    <n v="670.29440134800018"/>
    <n v="342.70559865199982"/>
    <x v="8"/>
  </r>
  <r>
    <x v="14"/>
    <s v="2020-02-14 15:56:04:275778"/>
    <n v="-2083.8839629095878"/>
    <n v="669.03525167400005"/>
    <n v="214155604275778"/>
    <n v="-2083.8839629095878"/>
    <n v="2083.8839629095878"/>
    <n v="669.03525167400005"/>
    <n v="343.96474832599995"/>
    <x v="8"/>
  </r>
  <r>
    <x v="14"/>
    <s v="2020-02-14 15:56:04:534742"/>
    <n v="-4393.2397599035539"/>
    <n v="690.44079613200017"/>
    <n v="214155604534742"/>
    <n v="-4393.2397599035539"/>
    <n v="4393.2397599035539"/>
    <n v="690.44079613200017"/>
    <n v="322.55920386799983"/>
    <x v="8"/>
  </r>
  <r>
    <x v="14"/>
    <s v="2020-02-14 15:56:04:793465"/>
    <n v="-5366.6077579038092"/>
    <n v="690.44079613200017"/>
    <n v="214155604793465"/>
    <n v="-5366.6077579038092"/>
    <n v="5366.6077579038092"/>
    <n v="690.44079613200017"/>
    <n v="322.55920386799983"/>
    <x v="8"/>
  </r>
  <r>
    <x v="14"/>
    <s v="2020-02-14 15:56:05:052223"/>
    <n v="-6523.0340923129761"/>
    <n v="1022.856310068"/>
    <n v="214155605052223"/>
    <n v="-6523.0340923129761"/>
    <n v="6523.0340923129761"/>
    <n v="1022.856310068"/>
    <n v="-9.8563100679999707"/>
    <x v="8"/>
  </r>
  <r>
    <x v="14"/>
    <s v="2020-02-14 15:56:05:310938"/>
    <n v="-497.34238483763579"/>
    <n v="957.38052701999993"/>
    <n v="214155605310938"/>
    <n v="-497.34238483763579"/>
    <n v="497.34238483763579"/>
    <n v="957.38052701999993"/>
    <n v="55.619472980000069"/>
    <x v="8"/>
  </r>
  <r>
    <x v="14"/>
    <s v="2020-02-14 15:56:05:569608"/>
    <n v="-744.98071915894866"/>
    <n v="968.71287408599994"/>
    <n v="214155605569608"/>
    <n v="-744.98071915894866"/>
    <n v="744.98071915894866"/>
    <n v="968.71287408599994"/>
    <n v="44.287125914000057"/>
    <x v="8"/>
  </r>
  <r>
    <x v="14"/>
    <s v="2020-02-14 15:56:05:828342"/>
    <n v="-733.5099826602916"/>
    <n v="1006.4873643060001"/>
    <n v="214155605828342"/>
    <n v="-733.5099826602916"/>
    <n v="733.5099826602916"/>
    <n v="1006.4873643060001"/>
    <n v="6.5126356939998686"/>
    <x v="8"/>
  </r>
  <r>
    <x v="14"/>
    <s v="2020-02-14 15:56:06:085581"/>
    <n v="49.339761120940999"/>
    <n v="949.82562897600008"/>
    <n v="214155606085581"/>
    <n v="-733.5099826602916"/>
    <n v="733.5099826602916"/>
    <n v="949.82562897600008"/>
    <n v="63.174371023999925"/>
    <x v="8"/>
  </r>
  <r>
    <x v="14"/>
    <s v="2020-02-14 15:56:06:599906"/>
    <n v="-161.07786715083265"/>
    <n v="956.12137734600003"/>
    <n v="214155606599906"/>
    <n v="-161.07786715083265"/>
    <n v="161.07786715083265"/>
    <n v="956.12137734600003"/>
    <n v="56.878622653999969"/>
    <x v="8"/>
  </r>
  <r>
    <x v="14"/>
    <s v="2020-02-14 15:56:06:858570"/>
    <n v="-299.00911354457338"/>
    <n v="959.89882636799996"/>
    <n v="214155606858570"/>
    <n v="-299.00911354457338"/>
    <n v="299.00911354457338"/>
    <n v="959.89882636799996"/>
    <n v="53.101173632000041"/>
    <x v="8"/>
  </r>
  <r>
    <x v="14"/>
    <s v="2020-02-14 15:56:07:115558"/>
    <n v="49.339761120940999"/>
    <n v="1007.74651398"/>
    <n v="214155607115558"/>
    <n v="-299.00911354457338"/>
    <n v="299.00911354457338"/>
    <n v="1007.74651398"/>
    <n v="5.2534860199999684"/>
    <x v="8"/>
  </r>
  <r>
    <x v="14"/>
    <s v="2020-02-14 15:56:07:374485"/>
    <n v="-194.16940553228861"/>
    <n v="953.603077998"/>
    <n v="214155607374485"/>
    <n v="-194.16940553228861"/>
    <n v="194.16940553228861"/>
    <n v="953.603077998"/>
    <n v="59.396922001999997"/>
    <x v="8"/>
  </r>
  <r>
    <x v="14"/>
    <s v="2020-02-14 15:56:07:633196"/>
    <n v="-189.27710729726437"/>
    <n v="964.93542506400001"/>
    <n v="214155607633196"/>
    <n v="-189.27710729726437"/>
    <n v="189.27710729726437"/>
    <n v="964.93542506400001"/>
    <n v="48.064574935999985"/>
    <x v="8"/>
  </r>
  <r>
    <x v="14"/>
    <s v="2020-02-14 15:56:07:892068"/>
    <n v="-149.0921518196611"/>
    <n v="1005.228214632"/>
    <n v="214155607892068"/>
    <n v="-149.0921518196611"/>
    <n v="149.0921518196611"/>
    <n v="1005.228214632"/>
    <n v="7.7717853679999962"/>
    <x v="8"/>
  </r>
  <r>
    <x v="14"/>
    <s v="2020-02-14 15:56:08:151580"/>
    <n v="-94.429648363345635"/>
    <n v="980.04522115199995"/>
    <n v="214155608151580"/>
    <n v="-94.429648363345635"/>
    <n v="94.429648363345635"/>
    <n v="980.04522115199995"/>
    <n v="32.954778848000046"/>
    <x v="8"/>
  </r>
  <r>
    <x v="14"/>
    <s v="2020-02-14 15:56:08:411010"/>
    <n v="29.381212578421131"/>
    <n v="948.56647930199995"/>
    <n v="214155608411010"/>
    <n v="29.381212578421131"/>
    <n v="-29.381212578421131"/>
    <n v="948.56647930199995"/>
    <n v="64.433520698000052"/>
    <x v="8"/>
  </r>
  <r>
    <x v="14"/>
    <s v="2020-02-14 15:56:08:669549"/>
    <n v="82.382494325864769"/>
    <n v="980.04522115199995"/>
    <n v="214155608669549"/>
    <n v="82.382494325864769"/>
    <n v="-82.382494325864769"/>
    <n v="980.04522115199995"/>
    <n v="32.954778848000046"/>
    <x v="8"/>
  </r>
  <r>
    <x v="14"/>
    <s v="2020-02-14 15:56:08:928357"/>
    <n v="110.42391833498637"/>
    <n v="857.90770277400009"/>
    <n v="214155608928357"/>
    <n v="110.42391833498637"/>
    <n v="-110.42391833498637"/>
    <n v="857.90770277400009"/>
    <n v="155.09229722599991"/>
    <x v="8"/>
  </r>
  <r>
    <x v="14"/>
    <s v="2020-02-14 15:56:09:187041"/>
    <n v="54.648396204007895"/>
    <n v="750.87998048400016"/>
    <n v="214155609187041"/>
    <n v="54.648396204007895"/>
    <n v="-54.648396204007895"/>
    <n v="750.87998048400016"/>
    <n v="262.12001951599984"/>
    <x v="8"/>
  </r>
  <r>
    <x v="14"/>
    <s v="2020-02-14 15:56:13:384164"/>
    <n v="1.7301756346641695"/>
    <n v="531.78793720800002"/>
    <n v="214155613384164"/>
    <n v="1.7301756346641695"/>
    <n v="-1.7301756346641695"/>
    <n v="531.78793720800002"/>
    <n v="481.21206279199998"/>
    <x v="8"/>
  </r>
  <r>
    <x v="14"/>
    <s v="2020-02-14 15:56:13:642851"/>
    <n v="-2.86310259505274"/>
    <n v="538.08368557799997"/>
    <n v="214155613642851"/>
    <n v="-2.86310259505274"/>
    <n v="2.86310259505274"/>
    <n v="538.08368557799997"/>
    <n v="474.91631442200003"/>
    <x v="8"/>
  </r>
  <r>
    <x v="14"/>
    <s v="2020-02-14 15:56:13:901502"/>
    <n v="-4.1339372385599118"/>
    <n v="531.78793720800002"/>
    <n v="214155613901502"/>
    <n v="-4.1339372385599118"/>
    <n v="4.1339372385599118"/>
    <n v="531.78793720800002"/>
    <n v="481.21206279199998"/>
    <x v="8"/>
  </r>
  <r>
    <x v="14"/>
    <s v="2020-02-14 15:56:14:160074"/>
    <n v="-4.4412632942906578"/>
    <n v="520.45559014200001"/>
    <n v="214155614160074"/>
    <n v="-4.4412632942906578"/>
    <n v="4.4412632942906578"/>
    <n v="520.45559014200001"/>
    <n v="492.54440985799999"/>
    <x v="8"/>
  </r>
  <r>
    <x v="14"/>
    <s v="2020-02-14 15:56:14:419414"/>
    <n v="-3.6189585745113675"/>
    <n v="524.23303916400005"/>
    <n v="214155614419414"/>
    <n v="-3.6189585745113675"/>
    <n v="3.6189585745113675"/>
    <n v="524.23303916400005"/>
    <n v="488.76696083599995"/>
    <x v="8"/>
  </r>
  <r>
    <x v="14"/>
    <s v="2020-02-14 15:56:14:678098"/>
    <n v="-5.5708940698008407"/>
    <n v="510.38239275000007"/>
    <n v="214155614678098"/>
    <n v="-5.5708940698008407"/>
    <n v="5.5708940698008407"/>
    <n v="510.38239275000007"/>
    <n v="502.61760724999993"/>
    <x v="8"/>
  </r>
  <r>
    <x v="14"/>
    <s v="2020-02-14 15:56:14:935405"/>
    <n v="49.339761120940999"/>
    <n v="533.04708688200003"/>
    <n v="214155614935405"/>
    <n v="-5.5708940698008407"/>
    <n v="5.5708940698008407"/>
    <n v="533.04708688200003"/>
    <n v="479.95291311799997"/>
    <x v="8"/>
  </r>
  <r>
    <x v="14"/>
    <s v="2020-02-14 15:56:15:451099"/>
    <n v="-2.5557765393218972"/>
    <n v="536.82453590399996"/>
    <n v="214155615451099"/>
    <n v="-2.5557765393218972"/>
    <n v="2.5557765393218972"/>
    <n v="536.82453590399996"/>
    <n v="476.17546409600004"/>
    <x v="8"/>
  </r>
  <r>
    <x v="14"/>
    <s v="2020-02-14 15:56:15:710439"/>
    <n v="-1.7168595502293555"/>
    <n v="530.528787534"/>
    <n v="214155615710439"/>
    <n v="-1.7168595502293555"/>
    <n v="1.7168595502293555"/>
    <n v="530.528787534"/>
    <n v="482.471212466"/>
    <x v="8"/>
  </r>
  <r>
    <x v="14"/>
    <s v="2020-02-14 15:56:15:971090"/>
    <n v="-3.3365508385172915"/>
    <n v="533.04708688200003"/>
    <n v="214155615971090"/>
    <n v="-3.3365508385172915"/>
    <n v="3.3365508385172915"/>
    <n v="533.04708688200003"/>
    <n v="479.95291311799997"/>
    <x v="8"/>
  </r>
  <r>
    <x v="14"/>
    <s v="2020-02-14 15:56:16:229669"/>
    <n v="0.19354552447617265"/>
    <n v="534.30623655600004"/>
    <n v="214155616229669"/>
    <n v="0.19354552447617265"/>
    <n v="-0.19354552447617265"/>
    <n v="534.30623655600004"/>
    <n v="478.69376344399996"/>
    <x v="8"/>
  </r>
  <r>
    <x v="14"/>
    <s v="2020-02-14 15:56:16:488310"/>
    <n v="-4.9230175881788227"/>
    <n v="531.78793720800002"/>
    <n v="214155616488310"/>
    <n v="-4.9230175881788227"/>
    <n v="4.9230175881788227"/>
    <n v="531.78793720800002"/>
    <n v="481.21206279199998"/>
    <x v="8"/>
  </r>
  <r>
    <x v="14"/>
    <s v="2020-02-14 15:56:16:747035"/>
    <n v="-4.4329572438670937"/>
    <n v="530.528787534"/>
    <n v="214155616747035"/>
    <n v="-4.4329572438670937"/>
    <n v="4.4329572438670937"/>
    <n v="530.528787534"/>
    <n v="482.471212466"/>
    <x v="8"/>
  </r>
  <r>
    <x v="14"/>
    <s v="2020-02-14 15:56:17:006881"/>
    <n v="-3.4943668073614589"/>
    <n v="533.04708688200003"/>
    <n v="214155617006881"/>
    <n v="-3.4943668073614589"/>
    <n v="3.4943668073614589"/>
    <n v="533.04708688200003"/>
    <n v="479.95291311799997"/>
    <x v="8"/>
  </r>
  <r>
    <x v="14"/>
    <s v="2020-02-14 15:56:17:265598"/>
    <n v="-4.9562421268052272"/>
    <n v="529.26963785999999"/>
    <n v="214155617265598"/>
    <n v="-4.9562421268052272"/>
    <n v="4.9562421268052272"/>
    <n v="529.26963785999999"/>
    <n v="483.73036214000001"/>
    <x v="8"/>
  </r>
  <r>
    <x v="14"/>
    <s v="2020-02-14 15:56:17:524430"/>
    <n v="-7.4979114138195708"/>
    <n v="529.26963785999999"/>
    <n v="214155617524430"/>
    <n v="-7.4979114138195708"/>
    <n v="7.4979114138195708"/>
    <n v="529.26963785999999"/>
    <n v="483.73036214000001"/>
    <x v="8"/>
  </r>
  <r>
    <x v="14"/>
    <s v="2020-02-14 15:56:17:783202"/>
    <n v="-5.2718742329596351"/>
    <n v="533.04708688200003"/>
    <n v="214155617783202"/>
    <n v="-5.2718742329596351"/>
    <n v="5.2718742329596351"/>
    <n v="533.04708688200003"/>
    <n v="479.95291311799997"/>
    <x v="8"/>
  </r>
  <r>
    <x v="14"/>
    <s v="2020-02-14 15:56:18:041984"/>
    <n v="-5.2303436439096656"/>
    <n v="535.56538623000006"/>
    <n v="214155618041984"/>
    <n v="-5.2303436439096656"/>
    <n v="5.2303436439096656"/>
    <n v="535.56538623000006"/>
    <n v="477.43461376999994"/>
    <x v="8"/>
  </r>
  <r>
    <x v="14"/>
    <s v="2020-02-14 15:56:18:301458"/>
    <n v="-4.2419167363965693"/>
    <n v="533.04708688200003"/>
    <n v="214155618301458"/>
    <n v="-4.2419167363965693"/>
    <n v="4.2419167363965693"/>
    <n v="533.04708688200003"/>
    <n v="479.95291311799997"/>
    <x v="8"/>
  </r>
  <r>
    <x v="14"/>
    <s v="2020-02-14 15:56:18:560057"/>
    <n v="-1.5009007230220164"/>
    <n v="535.56538623000006"/>
    <n v="214155618560057"/>
    <n v="-1.5009007230220164"/>
    <n v="1.5009007230220164"/>
    <n v="535.56538623000006"/>
    <n v="477.43461376999994"/>
    <x v="8"/>
  </r>
  <r>
    <x v="14"/>
    <s v="2020-02-14 15:56:18:819428"/>
    <n v="-3.378081427567261"/>
    <n v="530.528787534"/>
    <n v="214155618819428"/>
    <n v="-3.378081427567261"/>
    <n v="3.378081427567261"/>
    <n v="530.528787534"/>
    <n v="482.471212466"/>
    <x v="8"/>
  </r>
  <r>
    <x v="14"/>
    <s v="2020-02-14 15:56:19:078126"/>
    <n v="-13.602901602453784"/>
    <n v="531.78793720800002"/>
    <n v="214155619078126"/>
    <n v="-13.602901602453784"/>
    <n v="13.602901602453784"/>
    <n v="531.78793720800002"/>
    <n v="481.21206279199998"/>
    <x v="8"/>
  </r>
  <r>
    <x v="14"/>
    <s v="2020-02-14 15:56:19:336880"/>
    <n v="4.8615787134033832"/>
    <n v="530.528787534"/>
    <n v="214155619336880"/>
    <n v="4.8615787134033832"/>
    <n v="-4.8615787134033832"/>
    <n v="530.528787534"/>
    <n v="482.471212466"/>
    <x v="8"/>
  </r>
  <r>
    <x v="14"/>
    <s v="2020-02-14 15:56:19:595484"/>
    <n v="7.7259976215901818E-2"/>
    <n v="529.26963785999999"/>
    <n v="214155619595484"/>
    <n v="7.7259976215901818E-2"/>
    <n v="-7.7259976215901818E-2"/>
    <n v="529.26963785999999"/>
    <n v="483.73036214000001"/>
    <x v="8"/>
  </r>
  <r>
    <x v="14"/>
    <s v="2020-02-14 15:56:19:854326"/>
    <n v="31.897963714164685"/>
    <n v="526.75133851199996"/>
    <n v="214155619854326"/>
    <n v="31.897963714164685"/>
    <n v="-31.897963714164685"/>
    <n v="526.75133851199996"/>
    <n v="486.24866148800004"/>
    <x v="8"/>
  </r>
  <r>
    <x v="14"/>
    <s v="2020-02-14 15:56:20:112985"/>
    <n v="0.4759532604702002"/>
    <n v="521.71473981600002"/>
    <n v="214155620112985"/>
    <n v="0.4759532604702002"/>
    <n v="-0.4759532604702002"/>
    <n v="521.71473981600002"/>
    <n v="491.28526018399998"/>
    <x v="8"/>
  </r>
  <r>
    <x v="14"/>
    <s v="2020-02-14 15:56:20:372920"/>
    <n v="-78.232735817398421"/>
    <n v="522.97388949000003"/>
    <n v="214155620372920"/>
    <n v="-78.232735817398421"/>
    <n v="78.232735817398421"/>
    <n v="522.97388949000003"/>
    <n v="490.02611050999997"/>
    <x v="8"/>
  </r>
  <r>
    <x v="14"/>
    <s v="2020-02-14 15:56:20:631589"/>
    <n v="-356.07208258837204"/>
    <n v="528.01048818599998"/>
    <n v="214155620631589"/>
    <n v="-356.07208258837204"/>
    <n v="356.07208258837204"/>
    <n v="528.01048818599998"/>
    <n v="484.98951181400002"/>
    <x v="8"/>
  </r>
  <r>
    <x v="14"/>
    <s v="2020-02-14 15:56:20:890191"/>
    <n v="-541.31492592602388"/>
    <n v="524.23303916400005"/>
    <n v="214155620890191"/>
    <n v="-541.31492592602388"/>
    <n v="541.31492592602388"/>
    <n v="524.23303916400005"/>
    <n v="488.76696083599995"/>
    <x v="8"/>
  </r>
  <r>
    <x v="14"/>
    <s v="2020-02-14 15:56:21:149651"/>
    <n v="-708.58334946059608"/>
    <n v="528.01048818599998"/>
    <n v="214155621149651"/>
    <n v="-708.58334946059608"/>
    <n v="708.58334946059608"/>
    <n v="528.01048818599998"/>
    <n v="484.98951181400002"/>
    <x v="8"/>
  </r>
  <r>
    <x v="14"/>
    <s v="2020-02-14 15:56:21:408389"/>
    <n v="-1231.0293007530902"/>
    <n v="528.01048818599998"/>
    <n v="214155621408389"/>
    <n v="-1231.0293007530902"/>
    <n v="1231.0293007530902"/>
    <n v="528.01048818599998"/>
    <n v="484.98951181400002"/>
    <x v="8"/>
  </r>
  <r>
    <x v="14"/>
    <s v="2020-02-14 15:56:21:667126"/>
    <n v="-2284.8751892063906"/>
    <n v="528.01048818599998"/>
    <n v="214155621667126"/>
    <n v="-2284.8751892063906"/>
    <n v="2284.8751892063906"/>
    <n v="528.01048818599998"/>
    <n v="484.98951181400002"/>
    <x v="8"/>
  </r>
  <r>
    <x v="14"/>
    <s v="2020-02-14 15:56:21:925516"/>
    <n v="49.339761120940999"/>
    <n v="530.528787534"/>
    <n v="214155621925516"/>
    <n v="-2284.8751892063906"/>
    <n v="2284.8751892063906"/>
    <n v="530.528787534"/>
    <n v="482.471212466"/>
    <x v="8"/>
  </r>
  <r>
    <x v="14"/>
    <s v="2020-02-14 15:56:22:184241"/>
    <n v="-4774.5067755014425"/>
    <n v="536.82453590399996"/>
    <n v="214155622184241"/>
    <n v="-4774.5067755014425"/>
    <n v="4774.5067755014425"/>
    <n v="536.82453590399996"/>
    <n v="476.17546409600004"/>
    <x v="8"/>
  </r>
  <r>
    <x v="14"/>
    <s v="2020-02-14 15:56:22:442964"/>
    <n v="-5543.7604510189103"/>
    <n v="545.63858362200006"/>
    <n v="214155622442964"/>
    <n v="-5543.7604510189103"/>
    <n v="5543.7604510189103"/>
    <n v="545.63858362200006"/>
    <n v="467.36141637799994"/>
    <x v="8"/>
  </r>
  <r>
    <x v="14"/>
    <s v="2020-02-14 15:56:22:702198"/>
    <n v="-5912.3938753094053"/>
    <n v="546.89773329599996"/>
    <n v="214155622702198"/>
    <n v="-5912.3938753094053"/>
    <n v="5912.3938753094053"/>
    <n v="546.89773329599996"/>
    <n v="466.10226670400004"/>
    <x v="8"/>
  </r>
  <r>
    <x v="14"/>
    <s v="2020-02-14 15:56:22:961603"/>
    <n v="-6197.1605168203268"/>
    <n v="556.97093068799995"/>
    <n v="214155622961603"/>
    <n v="-6197.1605168203268"/>
    <n v="6197.1605168203268"/>
    <n v="556.97093068799995"/>
    <n v="456.02906931200005"/>
    <x v="8"/>
  </r>
  <r>
    <x v="14"/>
    <s v="2020-02-14 15:56:23:221881"/>
    <n v="-6852.0556818059504"/>
    <n v="549.41603264399998"/>
    <n v="214155623221881"/>
    <n v="-6852.0556818059504"/>
    <n v="6852.0556818059504"/>
    <n v="549.41603264399998"/>
    <n v="463.58396735600002"/>
    <x v="8"/>
  </r>
  <r>
    <x v="14"/>
    <s v="2020-02-14 15:56:23:480433"/>
    <n v="-7045.7375331901967"/>
    <n v="553.19348166600003"/>
    <n v="214155623480433"/>
    <n v="-7045.7375331901967"/>
    <n v="7045.7375331901967"/>
    <n v="553.19348166600003"/>
    <n v="459.80651833399997"/>
    <x v="8"/>
  </r>
  <r>
    <x v="14"/>
    <s v="2020-02-14 15:56:23:739909"/>
    <n v="-7657.2997278555595"/>
    <n v="559.48923003599998"/>
    <n v="214155623739909"/>
    <n v="-7657.2997278555595"/>
    <n v="7657.2997278555595"/>
    <n v="559.48923003599998"/>
    <n v="453.51076996400002"/>
    <x v="8"/>
  </r>
  <r>
    <x v="14"/>
    <s v="2020-02-14 15:56:23:998440"/>
    <n v="-7907.4382002009734"/>
    <n v="555.71178101400005"/>
    <n v="214155623998440"/>
    <n v="-7907.4382002009734"/>
    <n v="7907.4382002009734"/>
    <n v="555.71178101400005"/>
    <n v="457.28821898599995"/>
    <x v="8"/>
  </r>
  <r>
    <x v="14"/>
    <s v="2020-02-14 15:56:24:255596"/>
    <n v="49.339761120940999"/>
    <n v="574.59902612400003"/>
    <n v="214155624255596"/>
    <n v="-7907.4382002009734"/>
    <n v="7907.4382002009734"/>
    <n v="574.59902612400003"/>
    <n v="438.40097387599997"/>
    <x v="8"/>
  </r>
  <r>
    <x v="14"/>
    <s v="2020-02-14 15:56:24:514403"/>
    <n v="-8554.8080319522269"/>
    <n v="575.85817579800016"/>
    <n v="214155624514403"/>
    <n v="-8554.8080319522269"/>
    <n v="8554.8080319522269"/>
    <n v="575.85817579800016"/>
    <n v="437.14182420199984"/>
    <x v="8"/>
  </r>
  <r>
    <x v="14"/>
    <s v="2020-02-14 15:56:24:773194"/>
    <n v="-9191.7536962968388"/>
    <n v="575.85817579800016"/>
    <n v="214155624773194"/>
    <n v="-9191.7536962968388"/>
    <n v="9191.7536962968388"/>
    <n v="575.85817579800016"/>
    <n v="437.14182420199984"/>
    <x v="8"/>
  </r>
  <r>
    <x v="14"/>
    <s v="2020-02-14 15:56:25:031866"/>
    <n v="-9634.0623067198503"/>
    <n v="570.82157710200011"/>
    <n v="214155625031866"/>
    <n v="-9634.0623067198503"/>
    <n v="9634.0623067198503"/>
    <n v="570.82157710200011"/>
    <n v="442.17842289799989"/>
    <x v="8"/>
  </r>
  <r>
    <x v="14"/>
    <s v="2020-02-14 15:56:25:295452"/>
    <n v="-9898.2796356128456"/>
    <n v="569.56242742799998"/>
    <n v="214155625295452"/>
    <n v="-9898.2796356128456"/>
    <n v="9898.2796356128456"/>
    <n v="569.56242742799998"/>
    <n v="443.43757257200002"/>
    <x v="8"/>
  </r>
  <r>
    <x v="14"/>
    <s v="2020-02-14 15:56:25:554357"/>
    <n v="-10254.462202042198"/>
    <n v="585.93137319000004"/>
    <n v="214155625554357"/>
    <n v="-10254.462202042198"/>
    <n v="10254.462202042198"/>
    <n v="585.93137319000004"/>
    <n v="427.06862680999996"/>
    <x v="8"/>
  </r>
  <r>
    <x v="14"/>
    <s v="2020-02-14 15:56:25:813156"/>
    <n v="-10608.36058944312"/>
    <n v="589.70882221199997"/>
    <n v="214155625813156"/>
    <n v="-10608.36058944312"/>
    <n v="10608.36058944312"/>
    <n v="589.70882221199997"/>
    <n v="423.29117778800003"/>
    <x v="8"/>
  </r>
  <r>
    <x v="14"/>
    <s v="2020-02-14 15:56:26:072244"/>
    <n v="-11463.740308954251"/>
    <n v="598.52286992999996"/>
    <n v="214155626072244"/>
    <n v="-11463.740308954251"/>
    <n v="11463.740308954251"/>
    <n v="598.52286992999996"/>
    <n v="414.47713007000004"/>
    <x v="8"/>
  </r>
  <r>
    <x v="14"/>
    <s v="2020-02-14 15:56:26:331578"/>
    <n v="-11807.671365091146"/>
    <n v="611.11436667000009"/>
    <n v="214155626331578"/>
    <n v="-11807.671365091146"/>
    <n v="11807.671365091146"/>
    <n v="611.11436667000009"/>
    <n v="401.88563332999991"/>
    <x v="8"/>
  </r>
  <r>
    <x v="14"/>
    <s v="2020-02-14 15:56:26:589932"/>
    <n v="-11900.957275426676"/>
    <n v="617.41011504000005"/>
    <n v="214155626589932"/>
    <n v="-11900.957275426676"/>
    <n v="11900.957275426676"/>
    <n v="617.41011504000005"/>
    <n v="395.58988495999995"/>
    <x v="8"/>
  </r>
  <r>
    <x v="14"/>
    <s v="2020-02-14 15:56:26:848888"/>
    <n v="-12521.398701001141"/>
    <n v="631.26076145400009"/>
    <n v="214155626848888"/>
    <n v="-12521.398701001141"/>
    <n v="12521.398701001141"/>
    <n v="631.26076145400009"/>
    <n v="381.73923854599991"/>
    <x v="8"/>
  </r>
  <r>
    <x v="14"/>
    <s v="2020-02-14 15:56:27:107670"/>
    <n v="-12979.854388678354"/>
    <n v="656.44375493400014"/>
    <n v="214155627107670"/>
    <n v="-12979.854388678354"/>
    <n v="12979.854388678354"/>
    <n v="656.44375493400014"/>
    <n v="356.55624506599986"/>
    <x v="8"/>
  </r>
  <r>
    <x v="14"/>
    <s v="2020-02-14 15:56:27:366326"/>
    <n v="-12972.64468502315"/>
    <n v="681.62674841400019"/>
    <n v="214155627366326"/>
    <n v="-12972.64468502315"/>
    <n v="12972.64468502315"/>
    <n v="681.62674841400019"/>
    <n v="331.37325158599981"/>
    <x v="8"/>
  </r>
  <r>
    <x v="14"/>
    <s v="2020-02-14 15:56:27:625992"/>
    <n v="-12858.435686431316"/>
    <n v="681.62674841400019"/>
    <n v="214155627625992"/>
    <n v="-12858.435686431316"/>
    <n v="12858.435686431316"/>
    <n v="681.62674841400019"/>
    <n v="331.37325158599981"/>
    <x v="8"/>
  </r>
  <r>
    <x v="14"/>
    <s v="2020-02-14 15:56:27:885408"/>
    <n v="-12647.21964029656"/>
    <n v="691.69994580600007"/>
    <n v="214155627885408"/>
    <n v="-12647.21964029656"/>
    <n v="12647.21964029656"/>
    <n v="691.69994580600007"/>
    <n v="321.30005419399993"/>
    <x v="8"/>
  </r>
  <r>
    <x v="14"/>
    <s v="2020-02-14 15:56:28:145181"/>
    <n v="-12897.931234164385"/>
    <n v="969.97202376000007"/>
    <n v="214155628145181"/>
    <n v="-12897.931234164385"/>
    <n v="12897.931234164385"/>
    <n v="969.97202376000007"/>
    <n v="43.02797623999993"/>
    <x v="8"/>
  </r>
  <r>
    <x v="14"/>
    <s v="2020-02-14 15:56:28:403829"/>
    <n v="-140.0966358676979"/>
    <n v="966.19457473800014"/>
    <n v="214155628403829"/>
    <n v="-140.0966358676979"/>
    <n v="140.0966358676979"/>
    <n v="966.19457473800014"/>
    <n v="46.805425261999858"/>
    <x v="8"/>
  </r>
  <r>
    <x v="14"/>
    <s v="2020-02-14 15:56:28:662645"/>
    <n v="-215.21708589267612"/>
    <n v="1007.74651398"/>
    <n v="214155628662645"/>
    <n v="-215.21708589267612"/>
    <n v="215.21708589267612"/>
    <n v="1007.74651398"/>
    <n v="5.2534860199999684"/>
    <x v="8"/>
  </r>
  <r>
    <x v="14"/>
    <s v="2020-02-14 15:56:28:922171"/>
    <n v="-190.98816581407587"/>
    <n v="956.12137734600003"/>
    <n v="214155628922171"/>
    <n v="-190.98816581407587"/>
    <n v="190.98816581407587"/>
    <n v="956.12137734600003"/>
    <n v="56.878622653999969"/>
    <x v="8"/>
  </r>
  <r>
    <x v="14"/>
    <s v="2020-02-14 15:56:29:181622"/>
    <n v="-82.38579034227709"/>
    <n v="967.45372441200004"/>
    <n v="214155629181622"/>
    <n v="-82.38579034227709"/>
    <n v="82.38579034227709"/>
    <n v="967.45372441200004"/>
    <n v="45.546275587999958"/>
    <x v="8"/>
  </r>
  <r>
    <x v="14"/>
    <s v="2020-02-14 15:56:29:440142"/>
    <n v="62.015914985725665"/>
    <n v="1011.523963002"/>
    <n v="214155629440142"/>
    <n v="62.015914985725665"/>
    <n v="-62.015914985725665"/>
    <n v="1011.523963002"/>
    <n v="1.4760369980000405"/>
    <x v="8"/>
  </r>
  <r>
    <x v="14"/>
    <s v="2020-02-14 15:56:29:699459"/>
    <n v="118.87953730316433"/>
    <n v="956.12137734600003"/>
    <n v="214155629699459"/>
    <n v="118.87953730316433"/>
    <n v="-118.87953730316433"/>
    <n v="956.12137734600003"/>
    <n v="56.878622653999969"/>
    <x v="8"/>
  </r>
  <r>
    <x v="14"/>
    <s v="2020-02-14 15:56:29:958161"/>
    <n v="101.99321768654521"/>
    <n v="977.52692180400015"/>
    <n v="214155629958161"/>
    <n v="101.99321768654521"/>
    <n v="-101.99321768654521"/>
    <n v="977.52692180400015"/>
    <n v="35.473078195999847"/>
    <x v="8"/>
  </r>
  <r>
    <x v="14"/>
    <s v="2020-02-14 15:56:30:215447"/>
    <n v="49.339761120940999"/>
    <n v="991.37756821799996"/>
    <n v="214155630215447"/>
    <n v="101.99321768654521"/>
    <n v="-101.99321768654521"/>
    <n v="991.37756821799996"/>
    <n v="21.622431782000035"/>
    <x v="8"/>
  </r>
  <r>
    <x v="14"/>
    <s v="2020-02-14 15:56:30:474094"/>
    <n v="-8.1707062151783081"/>
    <n v="958.63967669400006"/>
    <n v="214155630474094"/>
    <n v="-8.1707062151783081"/>
    <n v="8.1707062151783081"/>
    <n v="958.63967669400006"/>
    <n v="54.360323305999941"/>
    <x v="8"/>
  </r>
  <r>
    <x v="14"/>
    <s v="2020-02-14 15:56:30:732783"/>
    <n v="-16.186101478518047"/>
    <n v="998.93246626200005"/>
    <n v="214155630732783"/>
    <n v="-16.186101478518047"/>
    <n v="16.186101478518047"/>
    <n v="998.93246626200005"/>
    <n v="14.067533737999952"/>
    <x v="8"/>
  </r>
  <r>
    <x v="14"/>
    <s v="2020-02-14 15:56:30:991571"/>
    <n v="-220.35026110617824"/>
    <n v="958.63967669400006"/>
    <n v="214155630991571"/>
    <n v="-220.35026110617824"/>
    <n v="220.35026110617824"/>
    <n v="958.63967669400006"/>
    <n v="54.360323305999941"/>
    <x v="8"/>
  </r>
  <r>
    <x v="14"/>
    <s v="2020-02-14 15:56:31:251013"/>
    <n v="-57.558830421528548"/>
    <n v="961.15797604200009"/>
    <n v="214155631251013"/>
    <n v="-57.558830421528548"/>
    <n v="57.558830421528548"/>
    <n v="961.15797604200009"/>
    <n v="51.842023957999913"/>
    <x v="8"/>
  </r>
  <r>
    <x v="14"/>
    <s v="2020-02-14 15:56:31:509593"/>
    <n v="-0.4543309571457968"/>
    <n v="1005.228214632"/>
    <n v="214155631509593"/>
    <n v="-0.4543309571457968"/>
    <n v="0.4543309571457968"/>
    <n v="1005.228214632"/>
    <n v="7.7717853679999962"/>
    <x v="8"/>
  </r>
  <r>
    <x v="14"/>
    <s v="2020-02-14 15:56:31:768240"/>
    <n v="4.6207015664592772"/>
    <n v="956.12137734600003"/>
    <n v="214155631768240"/>
    <n v="4.6207015664592772"/>
    <n v="-4.6207015664592772"/>
    <n v="956.12137734600003"/>
    <n v="56.878622653999969"/>
    <x v="8"/>
  </r>
  <r>
    <x v="14"/>
    <s v="2020-02-14 15:56:32:027562"/>
    <n v="2.5275622031727663"/>
    <n v="958.63967669400006"/>
    <n v="214155632027562"/>
    <n v="2.5275622031727663"/>
    <n v="-2.5275622031727663"/>
    <n v="958.63967669400006"/>
    <n v="54.360323305999941"/>
    <x v="8"/>
  </r>
  <r>
    <x v="14"/>
    <s v="2020-02-14 15:56:32:285554"/>
    <n v="49.339761120940999"/>
    <n v="1002.709915284"/>
    <n v="214155632285554"/>
    <n v="2.5275622031727663"/>
    <n v="-2.5275622031727663"/>
    <n v="1002.709915284"/>
    <n v="10.290084716000024"/>
    <x v="8"/>
  </r>
  <r>
    <x v="14"/>
    <s v="2020-02-14 15:56:32:544362"/>
    <n v="8.2006345689262279"/>
    <n v="952.3439283240001"/>
    <n v="214155632544362"/>
    <n v="8.2006345689262279"/>
    <n v="-8.2006345689262279"/>
    <n v="952.3439283240001"/>
    <n v="60.656071675999897"/>
    <x v="8"/>
  </r>
  <r>
    <x v="14"/>
    <s v="2020-02-14 15:56:32:803971"/>
    <n v="-2.497633849424798"/>
    <n v="964.93542506400001"/>
    <n v="214155632803971"/>
    <n v="-2.497633849424798"/>
    <n v="2.497633849424798"/>
    <n v="964.93542506400001"/>
    <n v="48.064574935999985"/>
    <x v="8"/>
  </r>
  <r>
    <x v="14"/>
    <s v="2020-02-14 15:56:33:062685"/>
    <n v="-2.5474704888982842"/>
    <n v="973.749472782"/>
    <n v="214155633062685"/>
    <n v="-2.5474704888982842"/>
    <n v="2.5474704888982842"/>
    <n v="973.749472782"/>
    <n v="39.250527218000002"/>
    <x v="8"/>
  </r>
  <r>
    <x v="14"/>
    <s v="2020-02-14 15:56:33:321378"/>
    <n v="-0.79488138303697153"/>
    <n v="820.13321255400012"/>
    <n v="214155633321378"/>
    <n v="-0.79488138303697153"/>
    <n v="0.79488138303697153"/>
    <n v="820.13321255400012"/>
    <n v="192.86678744599988"/>
    <x v="8"/>
  </r>
  <r>
    <x v="14"/>
    <s v="2020-02-14 15:56:33:579977"/>
    <n v="-7.0078510695078418"/>
    <n v="687.92249678400015"/>
    <n v="214155633579977"/>
    <n v="-7.0078510695078418"/>
    <n v="7.0078510695078418"/>
    <n v="687.92249678400015"/>
    <n v="325.07750321599985"/>
    <x v="8"/>
  </r>
  <r>
    <x v="14"/>
    <s v="2020-02-14 15:56:33:838585"/>
    <n v="-2.182001574804366"/>
    <n v="617.41011504000005"/>
    <n v="214155633838585"/>
    <n v="-2.182001574804366"/>
    <n v="2.182001574804366"/>
    <n v="617.41011504000005"/>
    <n v="395.58988495999995"/>
    <x v="8"/>
  </r>
  <r>
    <x v="14"/>
    <s v="2020-02-14 15:56:34:097433"/>
    <n v="-4.1256311881362988"/>
    <n v="572.08072677600001"/>
    <n v="214155634097433"/>
    <n v="-4.1256311881362988"/>
    <n v="4.1256311881362988"/>
    <n v="572.08072677600001"/>
    <n v="440.91927322399999"/>
    <x v="8"/>
  </r>
  <r>
    <x v="14"/>
    <s v="2020-02-14 15:56:34:356508"/>
    <n v="49.339761120940999"/>
    <n v="531.78793720800002"/>
    <n v="214155634356508"/>
    <n v="-4.1256311881362988"/>
    <n v="4.1256311881362988"/>
    <n v="531.78793720800002"/>
    <n v="481.21206279199998"/>
    <x v="8"/>
  </r>
  <r>
    <x v="14"/>
    <s v="2020-02-14 15:56:34:614876"/>
    <n v="0.50917763063053201"/>
    <n v="501.56834503200008"/>
    <n v="214155634614876"/>
    <n v="0.50917763063053201"/>
    <n v="-0.50917763063053201"/>
    <n v="501.56834503200008"/>
    <n v="511.43165496799992"/>
    <x v="8"/>
  </r>
  <r>
    <x v="14"/>
    <s v="2020-02-14 15:56:34:874435"/>
    <n v="-6.791892242300503"/>
    <n v="483.94024959600011"/>
    <n v="214155634874435"/>
    <n v="-6.791892242300503"/>
    <n v="6.791892242300503"/>
    <n v="483.94024959600011"/>
    <n v="529.05975040399994"/>
    <x v="8"/>
  </r>
  <r>
    <x v="14"/>
    <s v="2020-02-14 15:56:35:132953"/>
    <n v="-0.92777920061039654"/>
    <n v="472.6079025300001"/>
    <n v="214155635132953"/>
    <n v="-0.92777920061039654"/>
    <n v="0.92777920061039654"/>
    <n v="472.6079025300001"/>
    <n v="540.39209746999995"/>
    <x v="8"/>
  </r>
  <r>
    <x v="14"/>
    <s v="2020-02-14 15:56:35:391609"/>
    <n v="-3.0873674726836442"/>
    <n v="457.49810644200005"/>
    <n v="214155635391609"/>
    <n v="-3.0873674726836442"/>
    <n v="3.0873674726836442"/>
    <n v="457.49810644200005"/>
    <n v="555.50189355799989"/>
    <x v="8"/>
  </r>
  <r>
    <x v="14"/>
    <s v="2020-02-14 15:56:35:649874"/>
    <n v="-5.3798535623302683"/>
    <n v="451.2023580720001"/>
    <n v="214155635649874"/>
    <n v="-5.3798535623302683"/>
    <n v="5.3798535623302683"/>
    <n v="451.2023580720001"/>
    <n v="561.79764192799985"/>
    <x v="8"/>
  </r>
  <r>
    <x v="14"/>
    <s v="2020-02-14 15:56:35:908417"/>
    <n v="-7.8135435199739307"/>
    <n v="443.64746002800001"/>
    <n v="214155635908417"/>
    <n v="-7.8135435199739307"/>
    <n v="7.8135435199739307"/>
    <n v="443.64746002800001"/>
    <n v="569.35253997199993"/>
    <x v="8"/>
  </r>
  <r>
    <x v="14"/>
    <s v="2020-02-14 15:56:36:165452"/>
    <n v="49.339761120940999"/>
    <n v="442.38831035400011"/>
    <n v="214155636165452"/>
    <n v="-7.8135435199739307"/>
    <n v="7.8135435199739307"/>
    <n v="442.38831035400011"/>
    <n v="570.61168964599983"/>
    <x v="8"/>
  </r>
  <r>
    <x v="14"/>
    <s v="2020-02-14 15:56:36:679684"/>
    <n v="-5.0808337254891116"/>
    <n v="437.35171165800006"/>
    <n v="214155636679684"/>
    <n v="-5.0808337254891116"/>
    <n v="5.0808337254891116"/>
    <n v="437.35171165800006"/>
    <n v="575.64828834199989"/>
    <x v="8"/>
  </r>
  <r>
    <x v="14"/>
    <s v="2020-02-14 15:56:36:938363"/>
    <n v="-9.7820914530426784"/>
    <n v="431.0559632880001"/>
    <n v="214155636938363"/>
    <n v="-9.7820914530426784"/>
    <n v="9.7820914530426784"/>
    <n v="431.0559632880001"/>
    <n v="581.94403671199984"/>
    <x v="8"/>
  </r>
  <r>
    <x v="14"/>
    <s v="2020-02-14 15:56:37:197010"/>
    <n v="0.79158536662455958"/>
    <n v="427.27851426600006"/>
    <n v="214155637197010"/>
    <n v="0.79158536662455958"/>
    <n v="-0.79158536662455958"/>
    <n v="427.27851426600006"/>
    <n v="585.721485734"/>
    <x v="8"/>
  </r>
  <r>
    <x v="14"/>
    <s v="2020-02-14 15:56:38:895133"/>
    <n v="-8.0959512559680054"/>
    <n v="431.0559632880001"/>
    <n v="214155638895133"/>
    <n v="-8.0959512559680054"/>
    <n v="8.0959512559680054"/>
    <n v="431.0559632880001"/>
    <n v="581.94403671199984"/>
    <x v="8"/>
  </r>
  <r>
    <x v="14"/>
    <s v="2020-02-14 15:56:39:154898"/>
    <n v="-9.7737852341530402"/>
    <n v="423.50106524400002"/>
    <n v="214155639154898"/>
    <n v="-9.7737852341530402"/>
    <n v="9.7737852341530402"/>
    <n v="423.50106524400002"/>
    <n v="589.49893475599993"/>
    <x v="8"/>
  </r>
  <r>
    <x v="14"/>
    <s v="2020-02-14 15:56:39:413644"/>
    <n v="3.3498669229521054"/>
    <n v="429.79681361400009"/>
    <n v="214155639413644"/>
    <n v="3.3498669229521054"/>
    <n v="-3.3498669229521054"/>
    <n v="429.79681361400009"/>
    <n v="583.20318638599997"/>
    <x v="8"/>
  </r>
  <r>
    <x v="14"/>
    <s v="2020-02-14 15:56:39:672540"/>
    <n v="-5.3632414614831392"/>
    <n v="428.53766394000007"/>
    <n v="214155639672540"/>
    <n v="-5.3632414614831392"/>
    <n v="5.3632414614831392"/>
    <n v="428.53766394000007"/>
    <n v="584.46233605999987"/>
    <x v="8"/>
  </r>
  <r>
    <x v="14"/>
    <s v="2020-02-14 15:56:39:931991"/>
    <n v="-7.1739732572416468"/>
    <n v="431.0559632880001"/>
    <n v="214155639931991"/>
    <n v="-7.1739732572416468"/>
    <n v="7.1739732572416468"/>
    <n v="431.0559632880001"/>
    <n v="581.94403671199984"/>
    <x v="8"/>
  </r>
  <r>
    <x v="14"/>
    <s v="2020-02-14 15:56:40:190592"/>
    <n v="-3.7352441227716384"/>
    <n v="407.13211948200006"/>
    <n v="214155640190592"/>
    <n v="-3.7352441227716384"/>
    <n v="3.7352441227716384"/>
    <n v="407.13211948200006"/>
    <n v="605.86788051799999"/>
    <x v="8"/>
  </r>
  <r>
    <x v="14"/>
    <s v="2020-02-14 15:56:40:449915"/>
    <n v="-6.6589944247270294"/>
    <n v="431.0559632880001"/>
    <n v="214155640449915"/>
    <n v="-6.6589944247270294"/>
    <n v="6.6589944247270294"/>
    <n v="431.0559632880001"/>
    <n v="581.94403671199984"/>
    <x v="8"/>
  </r>
  <r>
    <x v="14"/>
    <s v="2020-02-14 15:56:40:708542"/>
    <n v="-5.7619345772713642"/>
    <n v="428.53766394000007"/>
    <n v="214155640708542"/>
    <n v="-5.7619345772713642"/>
    <n v="5.7619345772713642"/>
    <n v="428.53766394000007"/>
    <n v="584.46233605999987"/>
    <x v="8"/>
  </r>
  <r>
    <x v="14"/>
    <s v="2020-02-14 15:56:40:967211"/>
    <n v="-4.6821404412347647"/>
    <n v="428.53766394000007"/>
    <n v="214155640967211"/>
    <n v="-4.6821404412347647"/>
    <n v="4.6821404412347647"/>
    <n v="428.53766394000007"/>
    <n v="584.46233605999987"/>
    <x v="8"/>
  </r>
  <r>
    <x v="14"/>
    <s v="2020-02-14 15:56:41:225938"/>
    <n v="-4.6738343908111997"/>
    <n v="427.27851426600006"/>
    <n v="214155641225938"/>
    <n v="-4.6738343908111997"/>
    <n v="4.6738343908111997"/>
    <n v="427.27851426600006"/>
    <n v="585.721485734"/>
    <x v="8"/>
  </r>
  <r>
    <x v="14"/>
    <s v="2020-02-14 15:56:41:484731"/>
    <n v="-7.5394420028694924"/>
    <n v="422.24191557"/>
    <n v="214155641484731"/>
    <n v="-7.5394420028694924"/>
    <n v="7.5394420028694924"/>
    <n v="422.24191557"/>
    <n v="590.75808443000005"/>
    <x v="8"/>
  </r>
  <r>
    <x v="14"/>
    <s v="2020-02-14 15:56:41:743496"/>
    <n v="-9.034541524007567"/>
    <n v="434.83341231000003"/>
    <n v="214155641743496"/>
    <n v="-9.034541524007567"/>
    <n v="9.034541524007567"/>
    <n v="434.83341231000003"/>
    <n v="578.16658768999991"/>
    <x v="8"/>
  </r>
  <r>
    <x v="14"/>
    <s v="2020-02-14 15:56:42:002173"/>
    <n v="-4.9064054873316936"/>
    <n v="424.76021491800003"/>
    <n v="214155642002173"/>
    <n v="-4.9064054873316936"/>
    <n v="4.9064054873316936"/>
    <n v="424.76021491800003"/>
    <n v="588.23978508200003"/>
    <x v="8"/>
  </r>
  <r>
    <x v="14"/>
    <s v="2020-02-14 15:56:42:261657"/>
    <n v="-1.7916145094397051"/>
    <n v="428.53766394000007"/>
    <n v="214155642261657"/>
    <n v="-1.7916145094397051"/>
    <n v="1.7916145094397051"/>
    <n v="428.53766394000007"/>
    <n v="584.46233605999987"/>
    <x v="8"/>
  </r>
  <r>
    <x v="14"/>
    <s v="2020-02-14 15:56:42:520213"/>
    <n v="-6.5094845063064755"/>
    <n v="427.27851426600006"/>
    <n v="214155642520213"/>
    <n v="-6.5094845063064755"/>
    <n v="6.5094845063064755"/>
    <n v="427.27851426600006"/>
    <n v="585.721485734"/>
    <x v="8"/>
  </r>
  <r>
    <x v="14"/>
    <s v="2020-02-14 15:56:42:779626"/>
    <n v="-4.8399565785450047"/>
    <n v="426.01936459200004"/>
    <n v="214155642779626"/>
    <n v="-4.8399565785450047"/>
    <n v="4.8399565785450047"/>
    <n v="426.01936459200004"/>
    <n v="586.9806354079999"/>
    <x v="8"/>
  </r>
  <r>
    <x v="14"/>
    <s v="2020-02-14 15:56:43:038392"/>
    <n v="-7.1656670383519607"/>
    <n v="404.61382013400004"/>
    <n v="214155643038392"/>
    <n v="-7.1656670383519607"/>
    <n v="7.1656670383519607"/>
    <n v="404.61382013400004"/>
    <n v="608.38617986600002"/>
    <x v="8"/>
  </r>
  <r>
    <x v="14"/>
    <s v="2020-02-14 15:56:43:297067"/>
    <n v="-0.96930978966036607"/>
    <n v="432.315112962"/>
    <n v="214155643297067"/>
    <n v="-0.96930978966036607"/>
    <n v="0.96930978966036607"/>
    <n v="432.315112962"/>
    <n v="580.68488703799994"/>
    <x v="8"/>
  </r>
  <r>
    <x v="14"/>
    <s v="2020-02-14 15:56:43:556011"/>
    <n v="-5.4379964206934401"/>
    <n v="422.24191557"/>
    <n v="214155643556011"/>
    <n v="-5.4379964206934401"/>
    <n v="5.4379964206934401"/>
    <n v="422.24191557"/>
    <n v="590.75808443000005"/>
    <x v="8"/>
  </r>
  <r>
    <x v="14"/>
    <s v="2020-02-14 15:56:43:815238"/>
    <n v="-9.3252554788912327"/>
    <n v="420.9827658960001"/>
    <n v="214155643815238"/>
    <n v="-9.3252554788912327"/>
    <n v="9.3252554788912327"/>
    <n v="420.9827658960001"/>
    <n v="592.01723410399995"/>
    <x v="8"/>
  </r>
  <r>
    <x v="14"/>
    <s v="2020-02-14 15:56:44:269330"/>
    <n v="-6.7503616532505815"/>
    <n v="423.50106524400002"/>
    <n v="214155644269330"/>
    <n v="-6.7503616532505815"/>
    <n v="6.7503616532505815"/>
    <n v="423.50106524400002"/>
    <n v="589.49893475599993"/>
    <x v="8"/>
  </r>
  <r>
    <x v="14"/>
    <s v="2020-02-14 15:56:44:528892"/>
    <n v="-4.8731809487052882"/>
    <n v="433.57426263600001"/>
    <n v="214155644528892"/>
    <n v="-4.8731809487052882"/>
    <n v="4.8731809487052882"/>
    <n v="433.57426263600001"/>
    <n v="579.42573736400004"/>
    <x v="8"/>
  </r>
  <r>
    <x v="14"/>
    <s v="2020-02-14 15:56:44:787541"/>
    <n v="-0.64537146461636896"/>
    <n v="422.24191557"/>
    <n v="214155644787541"/>
    <n v="-0.64537146461636896"/>
    <n v="0.64537146461636896"/>
    <n v="422.24191557"/>
    <n v="590.75808443000005"/>
    <x v="8"/>
  </r>
  <r>
    <x v="14"/>
    <s v="2020-02-14 15:56:45:045627"/>
    <n v="49.339761120940999"/>
    <n v="420.9827658960001"/>
    <n v="214155645045627"/>
    <n v="-0.64537146461636896"/>
    <n v="0.64537146461636896"/>
    <n v="420.9827658960001"/>
    <n v="592.01723410399995"/>
    <x v="8"/>
  </r>
  <r>
    <x v="14"/>
    <s v="2020-02-14 15:56:45:304434"/>
    <n v="-4.2419167363965693"/>
    <n v="426.01936459200004"/>
    <n v="214155645304434"/>
    <n v="-4.2419167363965693"/>
    <n v="4.2419167363965693"/>
    <n v="426.01936459200004"/>
    <n v="586.9806354079999"/>
    <x v="8"/>
  </r>
  <r>
    <x v="14"/>
    <s v="2020-02-14 15:56:45:563224"/>
    <n v="-1.7251656006529685"/>
    <n v="427.27851426600006"/>
    <n v="214155645563224"/>
    <n v="-1.7251656006529685"/>
    <n v="1.7251656006529685"/>
    <n v="427.27851426600006"/>
    <n v="585.721485734"/>
    <x v="8"/>
  </r>
  <r>
    <x v="14"/>
    <s v="2020-02-14 15:56:45:821914"/>
    <n v="-188.28037433932781"/>
    <n v="427.27851426600006"/>
    <n v="214155645821914"/>
    <n v="-188.28037433932781"/>
    <n v="188.28037433932781"/>
    <n v="427.27851426600006"/>
    <n v="585.721485734"/>
    <x v="8"/>
  </r>
  <r>
    <x v="14"/>
    <s v="2020-02-14 15:56:46:080588"/>
    <n v="-201.37080212627254"/>
    <n v="404.61382013400004"/>
    <n v="214155646080588"/>
    <n v="-201.37080212627254"/>
    <n v="201.37080212627254"/>
    <n v="404.61382013400004"/>
    <n v="608.38617986600002"/>
    <x v="8"/>
  </r>
  <r>
    <x v="14"/>
    <s v="2020-02-14 15:56:46:339996"/>
    <n v="-373.77240087434711"/>
    <n v="426.01936459200004"/>
    <n v="214155646339996"/>
    <n v="-373.77240087434711"/>
    <n v="373.77240087434711"/>
    <n v="426.01936459200004"/>
    <n v="586.9806354079999"/>
    <x v="8"/>
  </r>
  <r>
    <x v="14"/>
    <s v="2020-02-14 15:56:46:599469"/>
    <n v="-446.64189539872842"/>
    <n v="420.9827658960001"/>
    <n v="214155646599469"/>
    <n v="-446.64189539872842"/>
    <n v="446.64189539872842"/>
    <n v="420.9827658960001"/>
    <n v="592.01723410399995"/>
    <x v="8"/>
  </r>
  <r>
    <x v="14"/>
    <s v="2020-02-14 15:56:46:858205"/>
    <n v="-1085.8385150754689"/>
    <n v="427.27851426600006"/>
    <n v="214155646858205"/>
    <n v="-1085.8385150754689"/>
    <n v="1085.8385150754689"/>
    <n v="427.27851426600006"/>
    <n v="585.721485734"/>
    <x v="8"/>
  </r>
  <r>
    <x v="14"/>
    <s v="2020-02-14 15:56:47:117036"/>
    <n v="-2934.3547719163803"/>
    <n v="428.53766394000007"/>
    <n v="214155647117036"/>
    <n v="-2934.3547719163803"/>
    <n v="2934.3547719163803"/>
    <n v="428.53766394000007"/>
    <n v="584.46233605999987"/>
    <x v="8"/>
  </r>
  <r>
    <x v="14"/>
    <s v="2020-02-14 15:56:49:091257"/>
    <n v="-5115.5971435252786"/>
    <n v="463.79385481200001"/>
    <n v="214155649091257"/>
    <n v="-5115.5971435252786"/>
    <n v="5115.5971435252786"/>
    <n v="463.79385481200001"/>
    <n v="549.20614518799994"/>
    <x v="8"/>
  </r>
  <r>
    <x v="14"/>
    <s v="2020-02-14 15:56:49:349897"/>
    <n v="-10412.760027607612"/>
    <n v="470.08960318200008"/>
    <n v="214155649349897"/>
    <n v="-10412.760027607612"/>
    <n v="10412.760027607612"/>
    <n v="470.08960318200008"/>
    <n v="542.91039681799998"/>
    <x v="8"/>
  </r>
  <r>
    <x v="14"/>
    <s v="2020-02-14 15:56:49:608521"/>
    <n v="-10207.092463250719"/>
    <n v="466.31215416000003"/>
    <n v="214155649608521"/>
    <n v="-10207.092463250719"/>
    <n v="10207.092463250719"/>
    <n v="466.31215416000003"/>
    <n v="546.68784583999991"/>
    <x v="8"/>
  </r>
  <r>
    <x v="14"/>
    <s v="2020-02-14 15:56:49:865589"/>
    <n v="49.339761120940999"/>
    <n v="473.867052204"/>
    <n v="214155649865589"/>
    <n v="-10207.092463250719"/>
    <n v="10207.092463250719"/>
    <n v="473.867052204"/>
    <n v="539.13294779600005"/>
    <x v="8"/>
  </r>
  <r>
    <x v="14"/>
    <s v="2020-02-14 15:56:50:124281"/>
    <n v="-12041.737516994694"/>
    <n v="476.38535155200003"/>
    <n v="214155650124281"/>
    <n v="-12041.737516994694"/>
    <n v="12041.737516994694"/>
    <n v="476.38535155200003"/>
    <n v="536.61464844800003"/>
    <x v="8"/>
  </r>
  <r>
    <x v="14"/>
    <s v="2020-02-14 15:56:50:383145"/>
    <n v="-12308.131044912883"/>
    <n v="453.72065742000001"/>
    <n v="214155650383145"/>
    <n v="-12308.131044912883"/>
    <n v="12308.131044912883"/>
    <n v="453.72065742000001"/>
    <n v="559.27934258000005"/>
    <x v="8"/>
  </r>
  <r>
    <x v="14"/>
    <s v="2020-02-14 15:56:50:641836"/>
    <n v="-12801.596982770548"/>
    <n v="457.49810644200005"/>
    <n v="214155650641836"/>
    <n v="-12801.596982770548"/>
    <n v="12801.596982770548"/>
    <n v="457.49810644200005"/>
    <n v="555.50189355799989"/>
    <x v="8"/>
  </r>
  <r>
    <x v="14"/>
    <s v="2020-02-14 15:56:50:900463"/>
    <n v="-13469.042678559328"/>
    <n v="491.49514764000008"/>
    <n v="214155650900463"/>
    <n v="-13469.042678559328"/>
    <n v="13469.042678559328"/>
    <n v="491.49514764000008"/>
    <n v="521.50485235999986"/>
    <x v="8"/>
  </r>
  <r>
    <x v="14"/>
    <s v="2020-02-14 15:56:51:159823"/>
    <n v="-14294.711446470508"/>
    <n v="511.64154242400008"/>
    <n v="214155651159823"/>
    <n v="-14294.711446470508"/>
    <n v="14294.711446470508"/>
    <n v="511.64154242400008"/>
    <n v="501.35845757599992"/>
    <x v="8"/>
  </r>
  <r>
    <x v="14"/>
    <s v="2020-02-14 15:56:51:418474"/>
    <n v="-14699.302016417585"/>
    <n v="1002.709915284"/>
    <n v="214155651418474"/>
    <n v="-14699.302016417585"/>
    <n v="14699.302016417585"/>
    <n v="1002.709915284"/>
    <n v="10.290084716000024"/>
    <x v="8"/>
  </r>
  <r>
    <x v="14"/>
    <s v="2020-02-14 15:56:51:675396"/>
    <n v="49.339761120940999"/>
    <n v="958.63967669400006"/>
    <n v="214155651675396"/>
    <n v="-14699.302016417585"/>
    <n v="14699.302016417585"/>
    <n v="958.63967669400006"/>
    <n v="54.360323305999941"/>
    <x v="8"/>
  </r>
  <r>
    <x v="14"/>
    <s v="2020-02-14 15:56:51:935050"/>
    <n v="-637.11758739729521"/>
    <n v="1003.9690649580001"/>
    <n v="214155651935050"/>
    <n v="-637.11758739729521"/>
    <n v="637.11758739729521"/>
    <n v="1003.9690649580001"/>
    <n v="9.0309350419998964"/>
    <x v="8"/>
  </r>
  <r>
    <x v="14"/>
    <s v="2020-02-14 15:56:52:193757"/>
    <n v="-556.14963659994021"/>
    <n v="972.4903231080001"/>
    <n v="214155652193757"/>
    <n v="-556.14963659994021"/>
    <n v="556.14963659994021"/>
    <n v="972.4903231080001"/>
    <n v="40.509676891999902"/>
    <x v="8"/>
  </r>
  <r>
    <x v="14"/>
    <s v="2020-02-14 15:56:52:452546"/>
    <n v="-450.29658336040575"/>
    <n v="961.15797604200009"/>
    <n v="214155652452546"/>
    <n v="-450.29658336040575"/>
    <n v="450.29658336040575"/>
    <n v="961.15797604200009"/>
    <n v="51.842023957999913"/>
    <x v="8"/>
  </r>
  <r>
    <x v="14"/>
    <s v="2020-02-14 15:56:52:711944"/>
    <n v="-333.25520102127621"/>
    <n v="998.93246626200005"/>
    <n v="214155652711944"/>
    <n v="-333.25520102127621"/>
    <n v="333.25520102127621"/>
    <n v="998.93246626200005"/>
    <n v="14.067533737999952"/>
    <x v="8"/>
  </r>
  <r>
    <x v="14"/>
    <s v="2020-02-14 15:56:52:970578"/>
    <n v="-251.91347542786971"/>
    <n v="997.67331658800015"/>
    <n v="214155652970578"/>
    <n v="-251.91347542786971"/>
    <n v="251.91347542786971"/>
    <n v="997.67331658800015"/>
    <n v="15.326683411999852"/>
    <x v="8"/>
  </r>
  <r>
    <x v="14"/>
    <s v="2020-02-14 15:56:53:229889"/>
    <n v="-14.59132850996688"/>
    <n v="944.78903028000002"/>
    <n v="214155653229889"/>
    <n v="-14.59132850996688"/>
    <n v="14.59132850996688"/>
    <n v="944.78903028000002"/>
    <n v="68.21096971999998"/>
    <x v="8"/>
  </r>
  <r>
    <x v="14"/>
    <s v="2020-02-14 15:56:53:489730"/>
    <n v="17.312436237615817"/>
    <n v="985.08181984800001"/>
    <n v="214155653489730"/>
    <n v="17.312436237615817"/>
    <n v="-17.312436237615817"/>
    <n v="985.08181984800001"/>
    <n v="27.918180151999991"/>
    <x v="8"/>
  </r>
  <r>
    <x v="14"/>
    <s v="2020-02-14 15:56:53:748393"/>
    <n v="9.6791219892172222"/>
    <n v="1005.228214632"/>
    <n v="214155653748393"/>
    <n v="9.6791219892172222"/>
    <n v="-9.6791219892172222"/>
    <n v="1005.228214632"/>
    <n v="7.7717853679999962"/>
    <x v="8"/>
  </r>
  <r>
    <x v="14"/>
    <s v="2020-02-14 15:56:54:009619"/>
    <n v="9.8950808164245121"/>
    <n v="953.603077998"/>
    <n v="214155654009619"/>
    <n v="9.8950808164245121"/>
    <n v="-9.8950808164245121"/>
    <n v="953.603077998"/>
    <n v="59.396922001999997"/>
    <x v="8"/>
  </r>
  <r>
    <x v="14"/>
    <s v="2020-02-14 15:56:54:269188"/>
    <n v="7.0959221131529091"/>
    <n v="948.56647930199995"/>
    <n v="214155654269188"/>
    <n v="7.0959221131529091"/>
    <n v="-7.0959221131529091"/>
    <n v="948.56647930199995"/>
    <n v="64.433520698000052"/>
    <x v="8"/>
  </r>
  <r>
    <x v="14"/>
    <s v="2020-02-14 15:56:54:527841"/>
    <n v="23.027039192419299"/>
    <n v="988.85926886999994"/>
    <n v="214155654527841"/>
    <n v="23.027039192419299"/>
    <n v="-23.027039192419299"/>
    <n v="988.85926886999994"/>
    <n v="24.140731130000063"/>
    <x v="8"/>
  </r>
  <r>
    <x v="14"/>
    <s v="2020-02-14 15:56:54:786535"/>
    <n v="442.59352416996137"/>
    <n v="1010.2648133280001"/>
    <n v="214155654786535"/>
    <n v="442.59352416996137"/>
    <n v="-442.59352416996137"/>
    <n v="1010.2648133280001"/>
    <n v="2.7351866719999407"/>
    <x v="8"/>
  </r>
  <r>
    <x v="14"/>
    <s v="2020-02-14 15:56:55:045277"/>
    <n v="1059.7041999561743"/>
    <n v="923.38348582200013"/>
    <n v="214155655045277"/>
    <n v="1059.7041999561743"/>
    <n v="-1059.7041999561743"/>
    <n v="923.38348582200013"/>
    <n v="89.616514177999875"/>
    <x v="8"/>
  </r>
  <r>
    <x v="14"/>
    <s v="2020-02-14 15:56:55:304436"/>
    <n v="1330.6993128283684"/>
    <n v="792.43191972600005"/>
    <n v="214155655304436"/>
    <n v="1330.6993128283684"/>
    <n v="-1330.6993128283684"/>
    <n v="792.43191972600005"/>
    <n v="220.56808027399995"/>
    <x v="8"/>
  </r>
  <r>
    <x v="14"/>
    <s v="2020-02-14 15:56:55:569152"/>
    <n v="1455.1497443697995"/>
    <n v="652.66630591199998"/>
    <n v="214155655569152"/>
    <n v="1455.1497443697995"/>
    <n v="-1455.1497443697995"/>
    <n v="652.66630591199998"/>
    <n v="360.33369408800002"/>
    <x v="8"/>
  </r>
  <r>
    <x v="14"/>
    <s v="2020-02-14 15:56:55:826649"/>
    <n v="49.339761120940999"/>
    <n v="613.63266601800012"/>
    <n v="214155655826649"/>
    <n v="1455.1497443697995"/>
    <n v="-1455.1497443697995"/>
    <n v="613.63266601800012"/>
    <n v="399.36733398199988"/>
    <x v="8"/>
  </r>
  <r>
    <x v="14"/>
    <s v="2020-02-14 15:56:56:085336"/>
    <n v="819.41677214726587"/>
    <n v="528.01048818599998"/>
    <n v="214155656085336"/>
    <n v="819.41677214726587"/>
    <n v="-819.41677214726587"/>
    <n v="528.01048818599998"/>
    <n v="484.98951181400002"/>
    <x v="8"/>
  </r>
  <r>
    <x v="14"/>
    <s v="2020-02-14 15:56:56:343955"/>
    <n v="582.43517565525417"/>
    <n v="495.27259666200001"/>
    <n v="214155656343955"/>
    <n v="582.43517565525417"/>
    <n v="-582.43517565525417"/>
    <n v="495.27259666200001"/>
    <n v="517.72740333799993"/>
    <x v="8"/>
  </r>
  <r>
    <x v="14"/>
    <s v="2020-02-14 15:56:56:602735"/>
    <n v="386.38608443510805"/>
    <n v="485.19939927000001"/>
    <n v="214155656602735"/>
    <n v="386.38608443510805"/>
    <n v="-386.38608443510805"/>
    <n v="485.19939927000001"/>
    <n v="527.80060073000004"/>
    <x v="8"/>
  </r>
  <r>
    <x v="14"/>
    <s v="2020-02-14 15:56:56:862130"/>
    <n v="124.64397698167436"/>
    <n v="490.23599796600007"/>
    <n v="214155656862130"/>
    <n v="124.64397698167436"/>
    <n v="-124.64397698167436"/>
    <n v="490.23599796600007"/>
    <n v="522.76400203399999"/>
    <x v="8"/>
  </r>
  <r>
    <x v="14"/>
    <s v="2020-02-14 15:56:57:121505"/>
    <n v="-8.9514805143737011"/>
    <n v="470.08960318200008"/>
    <n v="214155657121505"/>
    <n v="-8.9514805143737011"/>
    <n v="8.9514805143737011"/>
    <n v="470.08960318200008"/>
    <n v="542.91039681799998"/>
    <x v="8"/>
  </r>
  <r>
    <x v="14"/>
    <s v="2020-02-14 15:56:57:380047"/>
    <n v="-12.008128633902615"/>
    <n v="467.57130383400005"/>
    <n v="214155657380047"/>
    <n v="-12.008128633902615"/>
    <n v="12.008128633902615"/>
    <n v="467.57130383400005"/>
    <n v="545.42869616600001"/>
    <x v="8"/>
  </r>
  <r>
    <x v="14"/>
    <s v="2020-02-14 15:56:57:639459"/>
    <n v="-13.303881597146505"/>
    <n v="453.72065742000001"/>
    <n v="214155657639459"/>
    <n v="-13.303881597146505"/>
    <n v="13.303881597146505"/>
    <n v="453.72065742000001"/>
    <n v="559.27934258000005"/>
    <x v="8"/>
  </r>
  <r>
    <x v="14"/>
    <s v="2020-02-14 15:56:57:898150"/>
    <n v="-5.828383486058101"/>
    <n v="461.27555546400009"/>
    <n v="214155657898150"/>
    <n v="-5.828383486058101"/>
    <n v="5.828383486058101"/>
    <n v="461.27555546400009"/>
    <n v="551.72444453599996"/>
    <x v="8"/>
  </r>
  <r>
    <x v="14"/>
    <s v="2020-02-14 15:56:58:155628"/>
    <n v="49.339761120940999"/>
    <n v="453.72065742000001"/>
    <n v="214155658155628"/>
    <n v="-5.828383486058101"/>
    <n v="5.828383486058101"/>
    <n v="453.72065742000001"/>
    <n v="559.27934258000005"/>
    <x v="8"/>
  </r>
  <r>
    <x v="14"/>
    <s v="2020-02-14 15:56:58:414438"/>
    <n v="-4.5990794316008987"/>
    <n v="454.97980709400002"/>
    <n v="214155658414438"/>
    <n v="-4.5990794316008987"/>
    <n v="4.5990794316008987"/>
    <n v="454.97980709400002"/>
    <n v="558.02019290599992"/>
    <x v="8"/>
  </r>
  <r>
    <x v="14"/>
    <s v="2020-02-14 15:56:58:673282"/>
    <n v="-3.9345906806657269"/>
    <n v="442.38831035400011"/>
    <n v="214155658673282"/>
    <n v="-3.9345906806657269"/>
    <n v="3.9345906806657269"/>
    <n v="442.38831035400011"/>
    <n v="570.61168964599983"/>
    <x v="8"/>
  </r>
  <r>
    <x v="14"/>
    <s v="2020-02-14 15:56:58:932166"/>
    <n v="-6.7752799729872999"/>
    <n v="442.38831035400011"/>
    <n v="214155658932166"/>
    <n v="-6.7752799729872999"/>
    <n v="6.7752799729872999"/>
    <n v="442.38831035400011"/>
    <n v="570.61168964599983"/>
    <x v="8"/>
  </r>
  <r>
    <x v="14"/>
    <s v="2020-02-14 15:56:59:191668"/>
    <n v="-7.4065441852961156"/>
    <n v="443.64746002800001"/>
    <n v="214155659191668"/>
    <n v="-7.4065441852961156"/>
    <n v="7.4065441852961156"/>
    <n v="443.64746002800001"/>
    <n v="569.35253997199993"/>
    <x v="8"/>
  </r>
  <r>
    <x v="14"/>
    <s v="2020-02-14 15:56:59:450991"/>
    <n v="-7.7304825103401127"/>
    <n v="448.68405872400007"/>
    <n v="214155659450991"/>
    <n v="-7.7304825103401127"/>
    <n v="7.7304825103401127"/>
    <n v="448.68405872400007"/>
    <n v="564.31594127599988"/>
    <x v="8"/>
  </r>
  <r>
    <x v="14"/>
    <s v="2020-02-14 15:56:59:709578"/>
    <n v="-5.986199623368293"/>
    <n v="422.24191557"/>
    <n v="214155659709578"/>
    <n v="-5.986199623368293"/>
    <n v="5.986199623368293"/>
    <n v="422.24191557"/>
    <n v="590.75808443000005"/>
    <x v="8"/>
  </r>
  <r>
    <x v="14"/>
    <s v="2020-02-14 15:56:59:968221"/>
    <n v="-4.1920800969230356"/>
    <n v="427.27851426600006"/>
    <n v="214155659968221"/>
    <n v="-4.1920800969230356"/>
    <n v="4.1920800969230356"/>
    <n v="427.27851426600006"/>
    <n v="585.721485734"/>
    <x v="8"/>
  </r>
  <r>
    <x v="14"/>
    <s v="2020-02-14 15:57:00:225640"/>
    <n v="49.339761120940999"/>
    <n v="426.01936459200004"/>
    <n v="214155700225640"/>
    <n v="-4.1920800969230356"/>
    <n v="4.1920800969230356"/>
    <n v="426.01936459200004"/>
    <n v="586.9806354079999"/>
    <x v="8"/>
  </r>
  <r>
    <x v="14"/>
    <s v="2020-02-14 15:57:00:484309"/>
    <n v="-6.708831064200564"/>
    <n v="448.68405872400007"/>
    <n v="214155700484309"/>
    <n v="-6.708831064200564"/>
    <n v="6.708831064200564"/>
    <n v="448.68405872400007"/>
    <n v="564.31594127599988"/>
    <x v="8"/>
  </r>
  <r>
    <x v="14"/>
    <s v="2020-02-14 15:57:00:742999"/>
    <n v="-5.3134048220096046"/>
    <n v="437.35171165800006"/>
    <n v="214155700742999"/>
    <n v="-5.3134048220096046"/>
    <n v="5.3134048220096046"/>
    <n v="437.35171165800006"/>
    <n v="575.64828834199989"/>
    <x v="8"/>
  </r>
  <r>
    <x v="14"/>
    <s v="2020-02-14 15:57:01:001669"/>
    <n v="-4.8565686793921827"/>
    <n v="444.90660970200003"/>
    <n v="214155701001669"/>
    <n v="-4.8565686793921827"/>
    <n v="4.8565686793921827"/>
    <n v="444.90660970200003"/>
    <n v="568.09339029800003"/>
    <x v="8"/>
  </r>
  <r>
    <x v="14"/>
    <s v="2020-02-14 15:57:01:261600"/>
    <n v="-5.6954858369507493"/>
    <n v="434.83341231000003"/>
    <n v="214155701261600"/>
    <n v="-5.6954858369507493"/>
    <n v="5.6954858369507493"/>
    <n v="434.83341231000003"/>
    <n v="578.16658768999991"/>
    <x v="8"/>
  </r>
  <r>
    <x v="14"/>
    <s v="2020-02-14 15:57:01:521671"/>
    <n v="-5.7619345772713642"/>
    <n v="447.42490905000005"/>
    <n v="214155701521671"/>
    <n v="-5.7619345772713642"/>
    <n v="5.7619345772713642"/>
    <n v="447.42490905000005"/>
    <n v="565.57509095"/>
    <x v="8"/>
  </r>
  <r>
    <x v="14"/>
    <s v="2020-02-14 15:57:01:781261"/>
    <n v="-7.0078510695078418"/>
    <n v="436.09256198400004"/>
    <n v="214155701781261"/>
    <n v="-7.0078510695078418"/>
    <n v="7.0078510695078418"/>
    <n v="436.09256198400004"/>
    <n v="576.90743801600001"/>
    <x v="8"/>
  </r>
  <r>
    <x v="14"/>
    <s v="2020-02-14 15:57:02:039824"/>
    <n v="-8.3617467226488316"/>
    <n v="443.64746002800001"/>
    <n v="214155702039824"/>
    <n v="-8.3617467226488316"/>
    <n v="8.3617467226488316"/>
    <n v="443.64746002800001"/>
    <n v="569.35253997199993"/>
    <x v="8"/>
  </r>
  <r>
    <x v="14"/>
    <s v="2020-02-14 15:57:02:299251"/>
    <n v="-6.7420554343609433"/>
    <n v="439.87001100600008"/>
    <n v="214155702299251"/>
    <n v="-6.7420554343609433"/>
    <n v="6.7420554343609433"/>
    <n v="439.87001100600008"/>
    <n v="573.12998899399986"/>
    <x v="8"/>
  </r>
  <r>
    <x v="14"/>
    <s v="2020-02-14 15:57:02:557944"/>
    <n v="-5.0393031364390932"/>
    <n v="444.90660970200003"/>
    <n v="214155702557944"/>
    <n v="-5.0393031364390932"/>
    <n v="5.0393031364390932"/>
    <n v="444.90660970200003"/>
    <n v="568.09339029800003"/>
    <x v="8"/>
  </r>
  <r>
    <x v="14"/>
    <s v="2020-02-14 15:57:02:816850"/>
    <n v="-3.4943668073614589"/>
    <n v="449.94320839800008"/>
    <n v="214155702816850"/>
    <n v="-3.4943668073614589"/>
    <n v="3.4943668073614589"/>
    <n v="449.94320839800008"/>
    <n v="563.05679160199998"/>
    <x v="8"/>
  </r>
  <r>
    <x v="14"/>
    <s v="2020-02-14 15:57:03:075530"/>
    <n v="-11.534680390437966"/>
    <n v="528.01048818599998"/>
    <n v="214155703075530"/>
    <n v="-11.534680390437966"/>
    <n v="11.534680390437966"/>
    <n v="528.01048818599998"/>
    <n v="484.98951181400002"/>
    <x v="8"/>
  </r>
  <r>
    <x v="14"/>
    <s v="2020-02-14 15:57:03:334300"/>
    <n v="-8.2786857130149656"/>
    <n v="589.70882221199997"/>
    <n v="214155703334300"/>
    <n v="-8.2786857130149656"/>
    <n v="8.2786857130149656"/>
    <n v="589.70882221199997"/>
    <n v="423.29117778800003"/>
    <x v="8"/>
  </r>
  <r>
    <x v="14"/>
    <s v="2020-02-14 15:57:03:593057"/>
    <n v="-8.7687460573267426"/>
    <n v="643.852258194"/>
    <n v="214155703593057"/>
    <n v="-8.7687460573267426"/>
    <n v="8.7687460573267426"/>
    <n v="643.852258194"/>
    <n v="369.147741806"/>
    <x v="8"/>
  </r>
  <r>
    <x v="14"/>
    <s v="2020-02-14 15:57:03:851693"/>
    <n v="-7.8218497388635679"/>
    <n v="687.92249678400015"/>
    <n v="214155703851693"/>
    <n v="-7.8218497388635679"/>
    <n v="7.8218497388635679"/>
    <n v="687.92249678400015"/>
    <n v="325.07750321599985"/>
    <x v="8"/>
  </r>
  <r>
    <x v="14"/>
    <s v="2020-02-14 15:57:04:111745"/>
    <n v="49.339761120940999"/>
    <n v="726.95613667800001"/>
    <n v="214155704111745"/>
    <n v="-7.8218497388635679"/>
    <n v="7.8218497388635679"/>
    <n v="726.95613667800001"/>
    <n v="286.04386332199999"/>
    <x v="8"/>
  </r>
  <r>
    <x v="14"/>
    <s v="2020-02-14 15:57:04:370285"/>
    <n v="-11.177517695233638"/>
    <n v="762.21232755000017"/>
    <n v="214155704370285"/>
    <n v="-11.177517695233638"/>
    <n v="11.177517695233638"/>
    <n v="762.21232755000017"/>
    <n v="250.78767244999983"/>
    <x v="8"/>
  </r>
  <r>
    <x v="14"/>
    <s v="2020-02-14 15:57:04:629842"/>
    <n v="-1.517512992335267"/>
    <n v="794.95021907400007"/>
    <n v="214155704629842"/>
    <n v="-1.517512992335267"/>
    <n v="1.517512992335267"/>
    <n v="794.95021907400007"/>
    <n v="218.04978092599993"/>
    <x v="8"/>
  </r>
  <r>
    <x v="14"/>
    <s v="2020-02-14 15:57:04:889256"/>
    <n v="-5.4712207908537716"/>
    <n v="822.65151190199992"/>
    <n v="214155704889256"/>
    <n v="-5.4712207908537716"/>
    <n v="5.4712207908537716"/>
    <n v="822.65151190199992"/>
    <n v="190.34848809800008"/>
    <x v="8"/>
  </r>
  <r>
    <x v="14"/>
    <s v="2020-02-14 15:57:05:147944"/>
    <n v="-6.4264233282065364"/>
    <n v="847.83450538199997"/>
    <n v="214155705147944"/>
    <n v="-6.4264233282065364"/>
    <n v="6.4264233282065364"/>
    <n v="847.83450538199997"/>
    <n v="165.16549461800003"/>
    <x v="8"/>
  </r>
  <r>
    <x v="14"/>
    <s v="2020-02-14 15:57:05:405558"/>
    <n v="49.339761120940999"/>
    <n v="873.01749886200002"/>
    <n v="214155705405558"/>
    <n v="-6.4264233282065364"/>
    <n v="6.4264233282065364"/>
    <n v="873.01749886200002"/>
    <n v="139.98250113799998"/>
    <x v="8"/>
  </r>
  <r>
    <x v="14"/>
    <s v="2020-02-14 15:57:05:664369"/>
    <n v="-9.5079897674721678"/>
    <n v="909.53283940800009"/>
    <n v="214155705664369"/>
    <n v="-9.5079897674721678"/>
    <n v="9.5079897674721678"/>
    <n v="909.53283940800009"/>
    <n v="103.46716059199991"/>
    <x v="8"/>
  </r>
  <r>
    <x v="14"/>
    <s v="2020-02-14 15:57:05:923107"/>
    <n v="-8.7189094178532081"/>
    <n v="986.34096952200014"/>
    <n v="214155705923107"/>
    <n v="-8.7189094178532081"/>
    <n v="8.7189094178532081"/>
    <n v="986.34096952200014"/>
    <n v="26.659030477999863"/>
    <x v="8"/>
  </r>
  <r>
    <x v="14"/>
    <s v="2020-02-14 15:57:06:181841"/>
    <n v="-296.1102815623546"/>
    <n v="987.60011919600004"/>
    <n v="214155706181841"/>
    <n v="-296.1102815623546"/>
    <n v="296.1102815623546"/>
    <n v="987.60011919600004"/>
    <n v="25.399880803999963"/>
    <x v="8"/>
  </r>
  <r>
    <x v="14"/>
    <s v="2020-02-14 15:57:06:440389"/>
    <n v="-346.37885334684728"/>
    <n v="986.34096952200014"/>
    <n v="214155706440389"/>
    <n v="-346.37885334684728"/>
    <n v="346.37885334684728"/>
    <n v="986.34096952200014"/>
    <n v="26.659030477999863"/>
    <x v="8"/>
  </r>
  <r>
    <x v="14"/>
    <s v="2020-02-14 15:57:06:699841"/>
    <n v="-347.45864748288398"/>
    <n v="986.34096952200014"/>
    <n v="214155706699841"/>
    <n v="-347.45864748288398"/>
    <n v="347.45864748288398"/>
    <n v="986.34096952200014"/>
    <n v="26.659030477999863"/>
    <x v="8"/>
  </r>
  <r>
    <x v="14"/>
    <s v="2020-02-14 15:57:06:958391"/>
    <n v="-304.76524708842675"/>
    <n v="985.08181984800001"/>
    <n v="214155706958391"/>
    <n v="-304.76524708842675"/>
    <n v="304.76524708842675"/>
    <n v="985.08181984800001"/>
    <n v="27.918180151999991"/>
    <x v="8"/>
  </r>
  <r>
    <x v="14"/>
    <s v="2020-02-14 15:57:07:217140"/>
    <n v="-302.81331159313737"/>
    <n v="986.34096952200014"/>
    <n v="214155707217140"/>
    <n v="-302.81331159313737"/>
    <n v="302.81331159313737"/>
    <n v="986.34096952200014"/>
    <n v="26.659030477999863"/>
    <x v="8"/>
  </r>
  <r>
    <x v="14"/>
    <s v="2020-02-14 15:57:07:475603"/>
    <n v="49.339761120940999"/>
    <n v="986.34096952200014"/>
    <n v="214155707475603"/>
    <n v="-302.81331159313737"/>
    <n v="302.81331159313737"/>
    <n v="986.34096952200014"/>
    <n v="26.659030477999863"/>
    <x v="8"/>
  </r>
  <r>
    <x v="14"/>
    <s v="2020-02-14 15:57:07:990211"/>
    <n v="-290.08004633293075"/>
    <n v="986.34096952200014"/>
    <n v="214155707990211"/>
    <n v="-290.08004633293075"/>
    <n v="290.08004633293075"/>
    <n v="986.34096952200014"/>
    <n v="26.659030477999863"/>
    <x v="8"/>
  </r>
  <r>
    <x v="14"/>
    <s v="2020-02-14 15:57:08:249649"/>
    <n v="-294.40752926443281"/>
    <n v="986.34096952200014"/>
    <n v="214155708249649"/>
    <n v="-294.40752926443281"/>
    <n v="294.40752926443281"/>
    <n v="986.34096952200014"/>
    <n v="26.659030477999863"/>
    <x v="8"/>
  </r>
  <r>
    <x v="14"/>
    <s v="2020-02-14 15:57:08:508328"/>
    <n v="-290.81098399265261"/>
    <n v="987.60011919600004"/>
    <n v="214155708508328"/>
    <n v="-290.81098399265261"/>
    <n v="290.81098399265261"/>
    <n v="987.60011919600004"/>
    <n v="25.399880803999963"/>
    <x v="8"/>
  </r>
  <r>
    <x v="14"/>
    <s v="2020-02-14 15:57:08:765645"/>
    <n v="49.339761120940999"/>
    <n v="985.08181984800001"/>
    <n v="214155708765645"/>
    <n v="-290.81098399265261"/>
    <n v="290.81098399265261"/>
    <n v="985.08181984800001"/>
    <n v="27.918180151999991"/>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58A16A-102B-4921-89A8-547DDD90202E}"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D13" firstHeaderRow="0" firstDataRow="1" firstDataCol="1"/>
  <pivotFields count="10">
    <pivotField showAll="0">
      <items count="16">
        <item x="14"/>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dataField="1" showAll="0"/>
    <pivotField axis="axisRow" showAll="0">
      <items count="10">
        <item x="6"/>
        <item x="7"/>
        <item x="8"/>
        <item x="5"/>
        <item x="2"/>
        <item x="3"/>
        <item x="4"/>
        <item x="0"/>
        <item x="1"/>
        <item t="default"/>
      </items>
    </pivotField>
  </pivotFields>
  <rowFields count="1">
    <field x="9"/>
  </rowFields>
  <rowItems count="10">
    <i>
      <x/>
    </i>
    <i>
      <x v="1"/>
    </i>
    <i>
      <x v="2"/>
    </i>
    <i>
      <x v="3"/>
    </i>
    <i>
      <x v="4"/>
    </i>
    <i>
      <x v="5"/>
    </i>
    <i>
      <x v="6"/>
    </i>
    <i>
      <x v="7"/>
    </i>
    <i>
      <x v="8"/>
    </i>
    <i t="grand">
      <x/>
    </i>
  </rowItems>
  <colFields count="1">
    <field x="-2"/>
  </colFields>
  <colItems count="3">
    <i>
      <x/>
    </i>
    <i i="1">
      <x v="1"/>
    </i>
    <i i="2">
      <x v="2"/>
    </i>
  </colItems>
  <dataFields count="3">
    <dataField name="Max of load" fld="6" subtotal="max" baseField="0" baseItem="0"/>
    <dataField name="Min of load" fld="6" subtotal="min" baseField="0" baseItem="6"/>
    <dataField name="Max of vacuum" fld="8" subtotal="max" baseField="0" baseItem="6"/>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e" xr10:uid="{75F3E28B-5A5E-4406-8FDD-3DE707082647}" sourceName="file">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e" xr10:uid="{51FD3665-7D87-4572-84EA-25780649AA22}" cache="Slicer_file" caption="file" startItem="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9A4111-371A-4AC2-8B10-0949558B2171}" name="Table1" displayName="Table1" ref="A1:J13206" totalsRowShown="0">
  <autoFilter ref="A1:J13206" xr:uid="{8406AF2F-CD86-4812-8382-754995FDBEFF}">
    <filterColumn colId="0">
      <filters>
        <filter val="20200221-173406-sample_03_vaseline_glue_vaseline_full_dip"/>
      </filters>
    </filterColumn>
  </autoFilter>
  <tableColumns count="10">
    <tableColumn id="1" xr3:uid="{6414A551-726F-4BC1-965C-EBA9B7C1D7BE}" name="file"/>
    <tableColumn id="2" xr3:uid="{738D073F-9A4C-4EAC-A12A-8D8CF9CE4A93}" name="raw_timestamp"/>
    <tableColumn id="3" xr3:uid="{849AECBE-0E04-4BA9-B997-2BC0ED7B111F}" name="raw_load"/>
    <tableColumn id="4" xr3:uid="{B16981E6-62AB-4277-A73C-ADA24D85A551}" name="raw_pressure"/>
    <tableColumn id="5" xr3:uid="{386D01EA-6E5A-42D2-BBE0-1CF79D19E4EE}" name="timesatamp" dataDxfId="5">
      <calculatedColumnFormula>VALUE(SUBSTITUTE(SUBSTITUTE(SUBSTITUTE(RIGHT(Table1[[#This Row],[raw_timestamp]],21),":","")," ",""),"-",""))</calculatedColumnFormula>
    </tableColumn>
    <tableColumn id="6" xr3:uid="{DCF492A2-3559-4686-8A83-E5AA69FDE330}" name="load_temp" dataDxfId="4">
      <calculatedColumnFormula>IF(Table1[[#This Row],[raw_load]]&gt;30000,F1,(IF(Table1[[#This Row],[raw_load]]=49.339761120941,F1,Table1[[#This Row],[raw_load]])))</calculatedColumnFormula>
    </tableColumn>
    <tableColumn id="8" xr3:uid="{083F73F9-41C6-4811-B99B-EB3C52598180}" name="load" dataDxfId="3">
      <calculatedColumnFormula>-Table1[[#This Row],[load_temp]]</calculatedColumnFormula>
    </tableColumn>
    <tableColumn id="7" xr3:uid="{9A3D5A4B-4A89-440D-927F-BB8ACD6D53EE}" name="pressure_temp" dataDxfId="2">
      <calculatedColumnFormula>IF(Table1[[#This Row],[raw_pressure]]=-207.33292143,H1,D2)</calculatedColumnFormula>
    </tableColumn>
    <tableColumn id="9" xr3:uid="{018D294C-5567-4147-AD77-6E3AD554A068}" name="vacuum" dataDxfId="1">
      <calculatedColumnFormula>1013-Table1[[#This Row],[pressure_temp]]</calculatedColumnFormula>
    </tableColumn>
    <tableColumn id="10" xr3:uid="{936A1D1B-BE19-4C3B-B2CC-5B3FAB9A2E03}" name="description" dataDxfId="0">
      <calculatedColumnFormula>SUBSTITUTE(RIGHT(Table1[[#This Row],[file]],LEN(Table1[[#This Row],[file]])-16),"_"," ")</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D140-1CAB-4B2A-9D94-7B6A67D41B31}">
  <dimension ref="A3:D13"/>
  <sheetViews>
    <sheetView workbookViewId="0">
      <selection activeCell="A11" sqref="A11"/>
    </sheetView>
  </sheetViews>
  <sheetFormatPr defaultRowHeight="15" x14ac:dyDescent="0.25"/>
  <cols>
    <col min="1" max="1" width="49.85546875" bestFit="1" customWidth="1"/>
    <col min="2" max="2" width="12.42578125" bestFit="1" customWidth="1"/>
    <col min="3" max="3" width="13" bestFit="1" customWidth="1"/>
    <col min="4" max="4" width="14.7109375" bestFit="1" customWidth="1"/>
  </cols>
  <sheetData>
    <row r="3" spans="1:4" x14ac:dyDescent="0.25">
      <c r="A3" s="2" t="s">
        <v>13229</v>
      </c>
      <c r="B3" t="s">
        <v>13231</v>
      </c>
      <c r="C3" t="s">
        <v>13232</v>
      </c>
      <c r="D3" t="s">
        <v>13233</v>
      </c>
    </row>
    <row r="4" spans="1:4" x14ac:dyDescent="0.25">
      <c r="A4" s="3" t="s">
        <v>13242</v>
      </c>
      <c r="B4" s="1">
        <v>0</v>
      </c>
      <c r="C4" s="1">
        <v>0</v>
      </c>
      <c r="D4" s="1">
        <v>580.68488703799994</v>
      </c>
    </row>
    <row r="5" spans="1:4" x14ac:dyDescent="0.25">
      <c r="A5" s="3" t="s">
        <v>13243</v>
      </c>
      <c r="B5" s="1">
        <v>0</v>
      </c>
      <c r="C5" s="1">
        <v>0</v>
      </c>
      <c r="D5" s="1">
        <v>716.67305183000008</v>
      </c>
    </row>
    <row r="6" spans="1:4" x14ac:dyDescent="0.25">
      <c r="A6" s="3" t="s">
        <v>13235</v>
      </c>
      <c r="B6" s="1">
        <v>17171.798106468828</v>
      </c>
      <c r="C6" s="1">
        <v>-12829.377621515463</v>
      </c>
      <c r="D6" s="1">
        <v>608.38617986600002</v>
      </c>
    </row>
    <row r="7" spans="1:4" x14ac:dyDescent="0.25">
      <c r="A7" s="3" t="s">
        <v>13241</v>
      </c>
      <c r="B7" s="1">
        <v>22954.287478591999</v>
      </c>
      <c r="C7" s="1">
        <v>-2922.4766167089801</v>
      </c>
      <c r="D7" s="1">
        <v>656.23386747799998</v>
      </c>
    </row>
    <row r="8" spans="1:4" x14ac:dyDescent="0.25">
      <c r="A8" s="3" t="s">
        <v>13238</v>
      </c>
      <c r="B8" s="1">
        <v>13250.6609576014</v>
      </c>
      <c r="C8" s="1">
        <v>-8138.5762750556696</v>
      </c>
      <c r="D8" s="1">
        <v>325.07750321599997</v>
      </c>
    </row>
    <row r="9" spans="1:4" x14ac:dyDescent="0.25">
      <c r="A9" s="3" t="s">
        <v>13239</v>
      </c>
      <c r="B9" s="1">
        <v>19464.040924409201</v>
      </c>
      <c r="C9" s="1">
        <v>-3822.14060039378</v>
      </c>
      <c r="D9" s="1">
        <v>654.97471780399997</v>
      </c>
    </row>
    <row r="10" spans="1:4" x14ac:dyDescent="0.25">
      <c r="A10" s="3" t="s">
        <v>13240</v>
      </c>
      <c r="B10" s="1">
        <v>23437.844716030701</v>
      </c>
      <c r="C10" s="1">
        <v>-2770.50902325996</v>
      </c>
      <c r="D10" s="1">
        <v>453.51076996400002</v>
      </c>
    </row>
    <row r="11" spans="1:4" x14ac:dyDescent="0.25">
      <c r="A11" s="3" t="s">
        <v>13236</v>
      </c>
      <c r="B11" s="1">
        <v>17072.7707687769</v>
      </c>
      <c r="C11" s="1">
        <v>-4040.0929010906302</v>
      </c>
      <c r="D11" s="1">
        <v>658.75216682600001</v>
      </c>
    </row>
    <row r="12" spans="1:4" x14ac:dyDescent="0.25">
      <c r="A12" s="3" t="s">
        <v>13237</v>
      </c>
      <c r="B12" s="1">
        <v>23167.822883668501</v>
      </c>
      <c r="C12" s="1">
        <v>-2925.2518343111101</v>
      </c>
      <c r="D12" s="1">
        <v>497.58100855400005</v>
      </c>
    </row>
    <row r="13" spans="1:4" x14ac:dyDescent="0.25">
      <c r="A13" s="3" t="s">
        <v>13230</v>
      </c>
      <c r="B13" s="1">
        <v>23437.844716030701</v>
      </c>
      <c r="C13" s="1">
        <v>-12829.377621515463</v>
      </c>
      <c r="D13" s="1">
        <v>716.67305183000008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B3000-538B-49C7-9061-F3F25682A8D2}">
  <dimension ref="A1:J13206"/>
  <sheetViews>
    <sheetView tabSelected="1" topLeftCell="A12615" workbookViewId="0">
      <selection activeCell="I12615" sqref="I12615"/>
    </sheetView>
  </sheetViews>
  <sheetFormatPr defaultRowHeight="15" x14ac:dyDescent="0.25"/>
  <cols>
    <col min="1" max="1" width="24.140625" customWidth="1"/>
    <col min="2" max="2" width="26.85546875" customWidth="1"/>
    <col min="4" max="4" width="10.85546875" customWidth="1"/>
    <col min="5" max="5" width="20.140625" style="4" bestFit="1" customWidth="1"/>
    <col min="10" max="10" width="54" bestFit="1" customWidth="1"/>
  </cols>
  <sheetData>
    <row r="1" spans="1:10" x14ac:dyDescent="0.25">
      <c r="A1" t="s">
        <v>1007</v>
      </c>
      <c r="B1" t="s">
        <v>12546</v>
      </c>
      <c r="C1" t="s">
        <v>12545</v>
      </c>
      <c r="D1" t="s">
        <v>12547</v>
      </c>
      <c r="E1" s="4" t="s">
        <v>12548</v>
      </c>
      <c r="F1" t="s">
        <v>12549</v>
      </c>
      <c r="G1" t="s">
        <v>0</v>
      </c>
      <c r="H1" t="s">
        <v>12550</v>
      </c>
      <c r="I1" t="s">
        <v>12551</v>
      </c>
      <c r="J1" t="s">
        <v>13234</v>
      </c>
    </row>
    <row r="2" spans="1:10" hidden="1" x14ac:dyDescent="0.25">
      <c r="A2" t="s">
        <v>1008</v>
      </c>
      <c r="B2" t="s">
        <v>1</v>
      </c>
      <c r="C2">
        <v>1.51123100254554</v>
      </c>
      <c r="D2">
        <v>985.08181984800001</v>
      </c>
      <c r="E2">
        <f>VALUE(SUBSTITUTE(SUBSTITUTE(SUBSTITUTE(RIGHT(Table1[[#This Row],[raw_timestamp]],21),":","")," ",""),"-",""))</f>
        <v>219165314100773</v>
      </c>
      <c r="F2">
        <f>IF(Table1[[#This Row],[raw_load]]&gt;30000,F1,(IF(Table1[[#This Row],[raw_load]]=49.339761120941,F1,Table1[[#This Row],[raw_load]])))</f>
        <v>1.51123100254554</v>
      </c>
      <c r="G2">
        <f>-Table1[[#This Row],[load_temp]]</f>
        <v>-1.51123100254554</v>
      </c>
      <c r="H2">
        <f>IF(Table1[[#This Row],[raw_pressure]]=-207.33292143,H1,D2)</f>
        <v>985.08181984800001</v>
      </c>
      <c r="I2" s="1">
        <f>1013-Table1[[#This Row],[pressure_temp]]</f>
        <v>27.918180151999991</v>
      </c>
      <c r="J2" s="1" t="str">
        <f>SUBSTITUTE(RIGHT(Table1[[#This Row],[file]],LEN(Table1[[#This Row],[file]])-16),"_"," ")</f>
        <v>sample 03 vaseline glue vaseline side</v>
      </c>
    </row>
    <row r="3" spans="1:10" hidden="1" x14ac:dyDescent="0.25">
      <c r="A3" t="s">
        <v>1008</v>
      </c>
      <c r="B3" t="s">
        <v>2</v>
      </c>
      <c r="C3">
        <v>49.339761120940999</v>
      </c>
      <c r="D3">
        <v>986.34096952200002</v>
      </c>
      <c r="E3">
        <f>VALUE(SUBSTITUTE(SUBSTITUTE(SUBSTITUTE(RIGHT(Table1[[#This Row],[raw_timestamp]],21),":","")," ",""),"-",""))</f>
        <v>219165314358648</v>
      </c>
      <c r="F3">
        <f>IF(Table1[[#This Row],[raw_load]]&gt;30000,F2,(IF(Table1[[#This Row],[raw_load]]=49.339761120941,F2,Table1[[#This Row],[raw_load]])))</f>
        <v>1.51123100254554</v>
      </c>
      <c r="G3">
        <f>-Table1[[#This Row],[load_temp]]</f>
        <v>-1.51123100254554</v>
      </c>
      <c r="H3">
        <f>IF(Table1[[#This Row],[raw_pressure]]=-207.33292143,H2,D3)</f>
        <v>986.34096952200002</v>
      </c>
      <c r="I3" s="1">
        <f>1013-Table1[[#This Row],[pressure_temp]]</f>
        <v>26.659030477999977</v>
      </c>
      <c r="J3" s="1" t="str">
        <f>SUBSTITUTE(RIGHT(Table1[[#This Row],[file]],LEN(Table1[[#This Row],[file]])-16),"_"," ")</f>
        <v>sample 03 vaseline glue vaseline side</v>
      </c>
    </row>
    <row r="4" spans="1:10" hidden="1" x14ac:dyDescent="0.25">
      <c r="A4" t="s">
        <v>1008</v>
      </c>
      <c r="B4" t="s">
        <v>3</v>
      </c>
      <c r="C4">
        <v>-4.24999789285323E-2</v>
      </c>
      <c r="D4">
        <v>986.34096952200002</v>
      </c>
      <c r="E4">
        <f>VALUE(SUBSTITUTE(SUBSTITUTE(SUBSTITUTE(RIGHT(Table1[[#This Row],[raw_timestamp]],21),":","")," ",""),"-",""))</f>
        <v>219165314872283</v>
      </c>
      <c r="F4">
        <f>IF(Table1[[#This Row],[raw_load]]&gt;30000,F3,(IF(Table1[[#This Row],[raw_load]]=49.339761120941,F3,Table1[[#This Row],[raw_load]])))</f>
        <v>-4.24999789285323E-2</v>
      </c>
      <c r="G4">
        <f>-Table1[[#This Row],[load_temp]]</f>
        <v>4.24999789285323E-2</v>
      </c>
      <c r="H4">
        <f>IF(Table1[[#This Row],[raw_pressure]]=-207.33292143,H3,D4)</f>
        <v>986.34096952200002</v>
      </c>
      <c r="I4" s="1">
        <f>1013-Table1[[#This Row],[pressure_temp]]</f>
        <v>26.659030477999977</v>
      </c>
      <c r="J4" s="1" t="str">
        <f>SUBSTITUTE(RIGHT(Table1[[#This Row],[file]],LEN(Table1[[#This Row],[file]])-16),"_"," ")</f>
        <v>sample 03 vaseline glue vaseline side</v>
      </c>
    </row>
    <row r="5" spans="1:10" hidden="1" x14ac:dyDescent="0.25">
      <c r="A5" t="s">
        <v>1008</v>
      </c>
      <c r="B5" t="s">
        <v>4</v>
      </c>
      <c r="C5">
        <v>4.0616950664746696</v>
      </c>
      <c r="D5">
        <v>987.60011919600004</v>
      </c>
      <c r="E5">
        <f>VALUE(SUBSTITUTE(SUBSTITUTE(SUBSTITUTE(RIGHT(Table1[[#This Row],[raw_timestamp]],21),":","")," ",""),"-",""))</f>
        <v>219165315129969</v>
      </c>
      <c r="F5">
        <f>IF(Table1[[#This Row],[raw_load]]&gt;30000,F4,(IF(Table1[[#This Row],[raw_load]]=49.339761120941,F4,Table1[[#This Row],[raw_load]])))</f>
        <v>4.0616950664746696</v>
      </c>
      <c r="G5">
        <f>-Table1[[#This Row],[load_temp]]</f>
        <v>-4.0616950664746696</v>
      </c>
      <c r="H5">
        <f>IF(Table1[[#This Row],[raw_pressure]]=-207.33292143,H4,D5)</f>
        <v>987.60011919600004</v>
      </c>
      <c r="I5" s="1">
        <f>1013-Table1[[#This Row],[pressure_temp]]</f>
        <v>25.399880803999963</v>
      </c>
      <c r="J5" s="1" t="str">
        <f>SUBSTITUTE(RIGHT(Table1[[#This Row],[file]],LEN(Table1[[#This Row],[file]])-16),"_"," ")</f>
        <v>sample 03 vaseline glue vaseline side</v>
      </c>
    </row>
    <row r="6" spans="1:10" hidden="1" x14ac:dyDescent="0.25">
      <c r="A6" t="s">
        <v>1008</v>
      </c>
      <c r="B6" t="s">
        <v>5</v>
      </c>
      <c r="C6">
        <v>4.2375891398490904</v>
      </c>
      <c r="D6">
        <v>986.34096952200002</v>
      </c>
      <c r="E6">
        <f>VALUE(SUBSTITUTE(SUBSTITUTE(SUBSTITUTE(RIGHT(Table1[[#This Row],[raw_timestamp]],21),":","")," ",""),"-",""))</f>
        <v>219165315387747</v>
      </c>
      <c r="F6">
        <f>IF(Table1[[#This Row],[raw_load]]&gt;30000,F5,(IF(Table1[[#This Row],[raw_load]]=49.339761120941,F5,Table1[[#This Row],[raw_load]])))</f>
        <v>4.2375891398490904</v>
      </c>
      <c r="G6">
        <f>-Table1[[#This Row],[load_temp]]</f>
        <v>-4.2375891398490904</v>
      </c>
      <c r="H6">
        <f>IF(Table1[[#This Row],[raw_pressure]]=-207.33292143,H5,D6)</f>
        <v>986.34096952200002</v>
      </c>
      <c r="I6" s="1">
        <f>1013-Table1[[#This Row],[pressure_temp]]</f>
        <v>26.659030477999977</v>
      </c>
      <c r="J6" s="1" t="str">
        <f>SUBSTITUTE(RIGHT(Table1[[#This Row],[file]],LEN(Table1[[#This Row],[file]])-16),"_"," ")</f>
        <v>sample 03 vaseline glue vaseline side</v>
      </c>
    </row>
    <row r="7" spans="1:10" hidden="1" x14ac:dyDescent="0.25">
      <c r="A7" t="s">
        <v>1008</v>
      </c>
      <c r="B7" t="s">
        <v>6</v>
      </c>
      <c r="C7">
        <v>-0.23305189175084701</v>
      </c>
      <c r="D7">
        <v>985.08181984800001</v>
      </c>
      <c r="E7">
        <f>VALUE(SUBSTITUTE(SUBSTITUTE(SUBSTITUTE(RIGHT(Table1[[#This Row],[raw_timestamp]],21),":","")," ",""),"-",""))</f>
        <v>219165315645434</v>
      </c>
      <c r="F7">
        <f>IF(Table1[[#This Row],[raw_load]]&gt;30000,F6,(IF(Table1[[#This Row],[raw_load]]=49.339761120941,F6,Table1[[#This Row],[raw_load]])))</f>
        <v>-0.23305189175084701</v>
      </c>
      <c r="G7">
        <f>-Table1[[#This Row],[load_temp]]</f>
        <v>0.23305189175084701</v>
      </c>
      <c r="H7">
        <f>IF(Table1[[#This Row],[raw_pressure]]=-207.33292143,H6,D7)</f>
        <v>985.08181984800001</v>
      </c>
      <c r="I7" s="1">
        <f>1013-Table1[[#This Row],[pressure_temp]]</f>
        <v>27.918180151999991</v>
      </c>
      <c r="J7" s="1" t="str">
        <f>SUBSTITUTE(RIGHT(Table1[[#This Row],[file]],LEN(Table1[[#This Row],[file]])-16),"_"," ")</f>
        <v>sample 03 vaseline glue vaseline side</v>
      </c>
    </row>
    <row r="8" spans="1:10" hidden="1" x14ac:dyDescent="0.25">
      <c r="A8" t="s">
        <v>1008</v>
      </c>
      <c r="B8" t="s">
        <v>7</v>
      </c>
      <c r="C8">
        <v>-0.95617197117903097</v>
      </c>
      <c r="D8">
        <v>986.34096952200002</v>
      </c>
      <c r="E8">
        <f>VALUE(SUBSTITUTE(SUBSTITUTE(SUBSTITUTE(RIGHT(Table1[[#This Row],[raw_timestamp]],21),":","")," ",""),"-",""))</f>
        <v>219165315903007</v>
      </c>
      <c r="F8">
        <f>IF(Table1[[#This Row],[raw_load]]&gt;30000,F7,(IF(Table1[[#This Row],[raw_load]]=49.339761120941,F7,Table1[[#This Row],[raw_load]])))</f>
        <v>-0.95617197117903097</v>
      </c>
      <c r="G8">
        <f>-Table1[[#This Row],[load_temp]]</f>
        <v>0.95617197117903097</v>
      </c>
      <c r="H8">
        <f>IF(Table1[[#This Row],[raw_pressure]]=-207.33292143,H7,D8)</f>
        <v>986.34096952200002</v>
      </c>
      <c r="I8" s="1">
        <f>1013-Table1[[#This Row],[pressure_temp]]</f>
        <v>26.659030477999977</v>
      </c>
      <c r="J8" s="1" t="str">
        <f>SUBSTITUTE(RIGHT(Table1[[#This Row],[file]],LEN(Table1[[#This Row],[file]])-16),"_"," ")</f>
        <v>sample 03 vaseline glue vaseline side</v>
      </c>
    </row>
    <row r="9" spans="1:10" hidden="1" x14ac:dyDescent="0.25">
      <c r="A9" t="s">
        <v>1008</v>
      </c>
      <c r="B9" t="s">
        <v>8</v>
      </c>
      <c r="C9">
        <v>49.339761120940999</v>
      </c>
      <c r="D9">
        <v>985.08181984800001</v>
      </c>
      <c r="E9">
        <f>VALUE(SUBSTITUTE(SUBSTITUTE(SUBSTITUTE(RIGHT(Table1[[#This Row],[raw_timestamp]],21),":","")," ",""),"-",""))</f>
        <v>219165316158243</v>
      </c>
      <c r="F9">
        <f>IF(Table1[[#This Row],[raw_load]]&gt;30000,F8,(IF(Table1[[#This Row],[raw_load]]=49.339761120941,F8,Table1[[#This Row],[raw_load]])))</f>
        <v>-0.95617197117903097</v>
      </c>
      <c r="G9">
        <f>-Table1[[#This Row],[load_temp]]</f>
        <v>0.95617197117903097</v>
      </c>
      <c r="H9">
        <f>IF(Table1[[#This Row],[raw_pressure]]=-207.33292143,H8,D9)</f>
        <v>985.08181984800001</v>
      </c>
      <c r="I9" s="1">
        <f>1013-Table1[[#This Row],[pressure_temp]]</f>
        <v>27.918180151999991</v>
      </c>
      <c r="J9" s="1" t="str">
        <f>SUBSTITUTE(RIGHT(Table1[[#This Row],[file]],LEN(Table1[[#This Row],[file]])-16),"_"," ")</f>
        <v>sample 03 vaseline glue vaseline side</v>
      </c>
    </row>
    <row r="10" spans="1:10" hidden="1" x14ac:dyDescent="0.25">
      <c r="A10" t="s">
        <v>1008</v>
      </c>
      <c r="B10" t="s">
        <v>9</v>
      </c>
      <c r="C10">
        <v>1.4735394150591199E-3</v>
      </c>
      <c r="D10">
        <v>985.08181984800001</v>
      </c>
      <c r="E10">
        <f>VALUE(SUBSTITUTE(SUBSTITUTE(SUBSTITUTE(RIGHT(Table1[[#This Row],[raw_timestamp]],21),":","")," ",""),"-",""))</f>
        <v>219165316671373</v>
      </c>
      <c r="F10">
        <f>IF(Table1[[#This Row],[raw_load]]&gt;30000,F9,(IF(Table1[[#This Row],[raw_load]]=49.339761120941,F9,Table1[[#This Row],[raw_load]])))</f>
        <v>1.4735394150591199E-3</v>
      </c>
      <c r="G10">
        <f>-Table1[[#This Row],[load_temp]]</f>
        <v>-1.4735394150591199E-3</v>
      </c>
      <c r="H10">
        <f>IF(Table1[[#This Row],[raw_pressure]]=-207.33292143,H9,D10)</f>
        <v>985.08181984800001</v>
      </c>
      <c r="I10" s="1">
        <f>1013-Table1[[#This Row],[pressure_temp]]</f>
        <v>27.918180151999991</v>
      </c>
      <c r="J10" s="1" t="str">
        <f>SUBSTITUTE(RIGHT(Table1[[#This Row],[file]],LEN(Table1[[#This Row],[file]])-16),"_"," ")</f>
        <v>sample 03 vaseline glue vaseline side</v>
      </c>
    </row>
    <row r="11" spans="1:10" hidden="1" x14ac:dyDescent="0.25">
      <c r="A11" t="s">
        <v>1008</v>
      </c>
      <c r="B11" t="s">
        <v>10</v>
      </c>
      <c r="C11">
        <v>49.339761120940999</v>
      </c>
      <c r="D11">
        <v>985.08181984800001</v>
      </c>
      <c r="E11">
        <f>VALUE(SUBSTITUTE(SUBSTITUTE(SUBSTITUTE(RIGHT(Table1[[#This Row],[raw_timestamp]],21),":","")," ",""),"-",""))</f>
        <v>219165316928291</v>
      </c>
      <c r="F11">
        <f>IF(Table1[[#This Row],[raw_load]]&gt;30000,F10,(IF(Table1[[#This Row],[raw_load]]=49.339761120941,F10,Table1[[#This Row],[raw_load]])))</f>
        <v>1.4735394150591199E-3</v>
      </c>
      <c r="G11">
        <f>-Table1[[#This Row],[load_temp]]</f>
        <v>-1.4735394150591199E-3</v>
      </c>
      <c r="H11">
        <f>IF(Table1[[#This Row],[raw_pressure]]=-207.33292143,H10,D11)</f>
        <v>985.08181984800001</v>
      </c>
      <c r="I11" s="1">
        <f>1013-Table1[[#This Row],[pressure_temp]]</f>
        <v>27.918180151999991</v>
      </c>
      <c r="J11" s="1" t="str">
        <f>SUBSTITUTE(RIGHT(Table1[[#This Row],[file]],LEN(Table1[[#This Row],[file]])-16),"_"," ")</f>
        <v>sample 03 vaseline glue vaseline side</v>
      </c>
    </row>
    <row r="12" spans="1:10" hidden="1" x14ac:dyDescent="0.25">
      <c r="A12" t="s">
        <v>1008</v>
      </c>
      <c r="B12" t="s">
        <v>11</v>
      </c>
      <c r="C12">
        <v>1.3744245010320799</v>
      </c>
      <c r="D12">
        <v>986.34096952200002</v>
      </c>
      <c r="E12">
        <f>VALUE(SUBSTITUTE(SUBSTITUTE(SUBSTITUTE(RIGHT(Table1[[#This Row],[raw_timestamp]],21),":","")," ",""),"-",""))</f>
        <v>219165317186093</v>
      </c>
      <c r="F12">
        <f>IF(Table1[[#This Row],[raw_load]]&gt;30000,F11,(IF(Table1[[#This Row],[raw_load]]=49.339761120941,F11,Table1[[#This Row],[raw_load]])))</f>
        <v>1.3744245010320799</v>
      </c>
      <c r="G12">
        <f>-Table1[[#This Row],[load_temp]]</f>
        <v>-1.3744245010320799</v>
      </c>
      <c r="H12">
        <f>IF(Table1[[#This Row],[raw_pressure]]=-207.33292143,H11,D12)</f>
        <v>986.34096952200002</v>
      </c>
      <c r="I12" s="1">
        <f>1013-Table1[[#This Row],[pressure_temp]]</f>
        <v>26.659030477999977</v>
      </c>
      <c r="J12" s="1" t="str">
        <f>SUBSTITUTE(RIGHT(Table1[[#This Row],[file]],LEN(Table1[[#This Row],[file]])-16),"_"," ")</f>
        <v>sample 03 vaseline glue vaseline side</v>
      </c>
    </row>
    <row r="13" spans="1:10" hidden="1" x14ac:dyDescent="0.25">
      <c r="A13" t="s">
        <v>1008</v>
      </c>
      <c r="B13" t="s">
        <v>12</v>
      </c>
      <c r="C13">
        <v>2.3711575834871601</v>
      </c>
      <c r="D13">
        <v>986.34096952200002</v>
      </c>
      <c r="E13">
        <f>VALUE(SUBSTITUTE(SUBSTITUTE(SUBSTITUTE(RIGHT(Table1[[#This Row],[raw_timestamp]],21),":","")," ",""),"-",""))</f>
        <v>219165317443602</v>
      </c>
      <c r="F13">
        <f>IF(Table1[[#This Row],[raw_load]]&gt;30000,F12,(IF(Table1[[#This Row],[raw_load]]=49.339761120941,F12,Table1[[#This Row],[raw_load]])))</f>
        <v>2.3711575834871601</v>
      </c>
      <c r="G13">
        <f>-Table1[[#This Row],[load_temp]]</f>
        <v>-2.3711575834871601</v>
      </c>
      <c r="H13">
        <f>IF(Table1[[#This Row],[raw_pressure]]=-207.33292143,H12,D13)</f>
        <v>986.34096952200002</v>
      </c>
      <c r="I13" s="1">
        <f>1013-Table1[[#This Row],[pressure_temp]]</f>
        <v>26.659030477999977</v>
      </c>
      <c r="J13" s="1" t="str">
        <f>SUBSTITUTE(RIGHT(Table1[[#This Row],[file]],LEN(Table1[[#This Row],[file]])-16),"_"," ")</f>
        <v>sample 03 vaseline glue vaseline side</v>
      </c>
    </row>
    <row r="14" spans="1:10" hidden="1" x14ac:dyDescent="0.25">
      <c r="A14" t="s">
        <v>1008</v>
      </c>
      <c r="B14" t="s">
        <v>13</v>
      </c>
      <c r="C14">
        <v>-0.70698870056526097</v>
      </c>
      <c r="D14">
        <v>986.34096952200002</v>
      </c>
      <c r="E14">
        <f>VALUE(SUBSTITUTE(SUBSTITUTE(SUBSTITUTE(RIGHT(Table1[[#This Row],[raw_timestamp]],21),":","")," ",""),"-",""))</f>
        <v>219165317701209</v>
      </c>
      <c r="F14">
        <f>IF(Table1[[#This Row],[raw_load]]&gt;30000,F13,(IF(Table1[[#This Row],[raw_load]]=49.339761120941,F13,Table1[[#This Row],[raw_load]])))</f>
        <v>-0.70698870056526097</v>
      </c>
      <c r="G14">
        <f>-Table1[[#This Row],[load_temp]]</f>
        <v>0.70698870056526097</v>
      </c>
      <c r="H14">
        <f>IF(Table1[[#This Row],[raw_pressure]]=-207.33292143,H13,D14)</f>
        <v>986.34096952200002</v>
      </c>
      <c r="I14" s="1">
        <f>1013-Table1[[#This Row],[pressure_temp]]</f>
        <v>26.659030477999977</v>
      </c>
      <c r="J14" s="1" t="str">
        <f>SUBSTITUTE(RIGHT(Table1[[#This Row],[file]],LEN(Table1[[#This Row],[file]])-16),"_"," ")</f>
        <v>sample 03 vaseline glue vaseline side</v>
      </c>
    </row>
    <row r="15" spans="1:10" hidden="1" x14ac:dyDescent="0.25">
      <c r="A15" t="s">
        <v>1008</v>
      </c>
      <c r="B15" t="s">
        <v>14</v>
      </c>
      <c r="C15">
        <v>0.16270977334161699</v>
      </c>
      <c r="D15">
        <v>986.34096952200002</v>
      </c>
      <c r="E15">
        <f>VALUE(SUBSTITUTE(SUBSTITUTE(SUBSTITUTE(RIGHT(Table1[[#This Row],[raw_timestamp]],21),":","")," ",""),"-",""))</f>
        <v>219165317958849</v>
      </c>
      <c r="F15">
        <f>IF(Table1[[#This Row],[raw_load]]&gt;30000,F14,(IF(Table1[[#This Row],[raw_load]]=49.339761120941,F14,Table1[[#This Row],[raw_load]])))</f>
        <v>0.16270977334161699</v>
      </c>
      <c r="G15">
        <f>-Table1[[#This Row],[load_temp]]</f>
        <v>-0.16270977334161699</v>
      </c>
      <c r="H15">
        <f>IF(Table1[[#This Row],[raw_pressure]]=-207.33292143,H14,D15)</f>
        <v>986.34096952200002</v>
      </c>
      <c r="I15" s="1">
        <f>1013-Table1[[#This Row],[pressure_temp]]</f>
        <v>26.659030477999977</v>
      </c>
      <c r="J15" s="1" t="str">
        <f>SUBSTITUTE(RIGHT(Table1[[#This Row],[file]],LEN(Table1[[#This Row],[file]])-16),"_"," ")</f>
        <v>sample 03 vaseline glue vaseline side</v>
      </c>
    </row>
    <row r="16" spans="1:10" hidden="1" x14ac:dyDescent="0.25">
      <c r="A16" t="s">
        <v>1008</v>
      </c>
      <c r="B16" t="s">
        <v>15</v>
      </c>
      <c r="C16">
        <v>-0.14999080154623801</v>
      </c>
      <c r="D16">
        <v>986.34096952200002</v>
      </c>
      <c r="E16">
        <f>VALUE(SUBSTITUTE(SUBSTITUTE(SUBSTITUTE(RIGHT(Table1[[#This Row],[raw_timestamp]],21),":","")," ",""),"-",""))</f>
        <v>219165318216629</v>
      </c>
      <c r="F16">
        <f>IF(Table1[[#This Row],[raw_load]]&gt;30000,F15,(IF(Table1[[#This Row],[raw_load]]=49.339761120941,F15,Table1[[#This Row],[raw_load]])))</f>
        <v>-0.14999080154623801</v>
      </c>
      <c r="G16">
        <f>-Table1[[#This Row],[load_temp]]</f>
        <v>0.14999080154623801</v>
      </c>
      <c r="H16">
        <f>IF(Table1[[#This Row],[raw_pressure]]=-207.33292143,H15,D16)</f>
        <v>986.34096952200002</v>
      </c>
      <c r="I16" s="1">
        <f>1013-Table1[[#This Row],[pressure_temp]]</f>
        <v>26.659030477999977</v>
      </c>
      <c r="J16" s="1" t="str">
        <f>SUBSTITUTE(RIGHT(Table1[[#This Row],[file]],LEN(Table1[[#This Row],[file]])-16),"_"," ")</f>
        <v>sample 03 vaseline glue vaseline side</v>
      </c>
    </row>
    <row r="17" spans="1:10" hidden="1" x14ac:dyDescent="0.25">
      <c r="A17" t="s">
        <v>1008</v>
      </c>
      <c r="B17" t="s">
        <v>16</v>
      </c>
      <c r="C17">
        <v>1.4379418053061901</v>
      </c>
      <c r="D17">
        <v>986.34096952200002</v>
      </c>
      <c r="E17">
        <f>VALUE(SUBSTITUTE(SUBSTITUTE(SUBSTITUTE(RIGHT(Table1[[#This Row],[raw_timestamp]],21),":","")," ",""),"-",""))</f>
        <v>219165318477702</v>
      </c>
      <c r="F17">
        <f>IF(Table1[[#This Row],[raw_load]]&gt;30000,F16,(IF(Table1[[#This Row],[raw_load]]=49.339761120941,F16,Table1[[#This Row],[raw_load]])))</f>
        <v>1.4379418053061901</v>
      </c>
      <c r="G17">
        <f>-Table1[[#This Row],[load_temp]]</f>
        <v>-1.4379418053061901</v>
      </c>
      <c r="H17">
        <f>IF(Table1[[#This Row],[raw_pressure]]=-207.33292143,H16,D17)</f>
        <v>986.34096952200002</v>
      </c>
      <c r="I17" s="1">
        <f>1013-Table1[[#This Row],[pressure_temp]]</f>
        <v>26.659030477999977</v>
      </c>
      <c r="J17" s="1" t="str">
        <f>SUBSTITUTE(RIGHT(Table1[[#This Row],[file]],LEN(Table1[[#This Row],[file]])-16),"_"," ")</f>
        <v>sample 03 vaseline glue vaseline side</v>
      </c>
    </row>
    <row r="18" spans="1:10" hidden="1" x14ac:dyDescent="0.25">
      <c r="A18" t="s">
        <v>1008</v>
      </c>
      <c r="B18" t="s">
        <v>17</v>
      </c>
      <c r="C18">
        <v>0.78811092311735798</v>
      </c>
      <c r="D18">
        <v>985.08181984800001</v>
      </c>
      <c r="E18">
        <f>VALUE(SUBSTITUTE(SUBSTITUTE(SUBSTITUTE(RIGHT(Table1[[#This Row],[raw_timestamp]],21),":","")," ",""),"-",""))</f>
        <v>219165318736918</v>
      </c>
      <c r="F18">
        <f>IF(Table1[[#This Row],[raw_load]]&gt;30000,F17,(IF(Table1[[#This Row],[raw_load]]=49.339761120941,F17,Table1[[#This Row],[raw_load]])))</f>
        <v>0.78811092311735798</v>
      </c>
      <c r="G18">
        <f>-Table1[[#This Row],[load_temp]]</f>
        <v>-0.78811092311735798</v>
      </c>
      <c r="H18">
        <f>IF(Table1[[#This Row],[raw_pressure]]=-207.33292143,H17,D18)</f>
        <v>985.08181984800001</v>
      </c>
      <c r="I18" s="1">
        <f>1013-Table1[[#This Row],[pressure_temp]]</f>
        <v>27.918180151999991</v>
      </c>
      <c r="J18" s="1" t="str">
        <f>SUBSTITUTE(RIGHT(Table1[[#This Row],[file]],LEN(Table1[[#This Row],[file]])-16),"_"," ")</f>
        <v>sample 03 vaseline glue vaseline side</v>
      </c>
    </row>
    <row r="19" spans="1:10" hidden="1" x14ac:dyDescent="0.25">
      <c r="A19" t="s">
        <v>1008</v>
      </c>
      <c r="B19" t="s">
        <v>18</v>
      </c>
      <c r="C19">
        <v>3.6317317760038699</v>
      </c>
      <c r="D19">
        <v>986.34096952200002</v>
      </c>
      <c r="E19">
        <f>VALUE(SUBSTITUTE(SUBSTITUTE(SUBSTITUTE(RIGHT(Table1[[#This Row],[raw_timestamp]],21),":","")," ",""),"-",""))</f>
        <v>219165318994974</v>
      </c>
      <c r="F19">
        <f>IF(Table1[[#This Row],[raw_load]]&gt;30000,F18,(IF(Table1[[#This Row],[raw_load]]=49.339761120941,F18,Table1[[#This Row],[raw_load]])))</f>
        <v>3.6317317760038699</v>
      </c>
      <c r="G19">
        <f>-Table1[[#This Row],[load_temp]]</f>
        <v>-3.6317317760038699</v>
      </c>
      <c r="H19">
        <f>IF(Table1[[#This Row],[raw_pressure]]=-207.33292143,H18,D19)</f>
        <v>986.34096952200002</v>
      </c>
      <c r="I19" s="1">
        <f>1013-Table1[[#This Row],[pressure_temp]]</f>
        <v>26.659030477999977</v>
      </c>
      <c r="J19" s="1" t="str">
        <f>SUBSTITUTE(RIGHT(Table1[[#This Row],[file]],LEN(Table1[[#This Row],[file]])-16),"_"," ")</f>
        <v>sample 03 vaseline glue vaseline side</v>
      </c>
    </row>
    <row r="20" spans="1:10" hidden="1" x14ac:dyDescent="0.25">
      <c r="A20" t="s">
        <v>1008</v>
      </c>
      <c r="B20" t="s">
        <v>19</v>
      </c>
      <c r="C20">
        <v>-0.531094627190839</v>
      </c>
      <c r="D20">
        <v>987.60011919600004</v>
      </c>
      <c r="E20">
        <f>VALUE(SUBSTITUTE(SUBSTITUTE(SUBSTITUTE(RIGHT(Table1[[#This Row],[raw_timestamp]],21),":","")," ",""),"-",""))</f>
        <v>219165319252737</v>
      </c>
      <c r="F20">
        <f>IF(Table1[[#This Row],[raw_load]]&gt;30000,F19,(IF(Table1[[#This Row],[raw_load]]=49.339761120941,F19,Table1[[#This Row],[raw_load]])))</f>
        <v>-0.531094627190839</v>
      </c>
      <c r="G20">
        <f>-Table1[[#This Row],[load_temp]]</f>
        <v>0.531094627190839</v>
      </c>
      <c r="H20">
        <f>IF(Table1[[#This Row],[raw_pressure]]=-207.33292143,H19,D20)</f>
        <v>987.60011919600004</v>
      </c>
      <c r="I20" s="1">
        <f>1013-Table1[[#This Row],[pressure_temp]]</f>
        <v>25.399880803999963</v>
      </c>
      <c r="J20" s="1" t="str">
        <f>SUBSTITUTE(RIGHT(Table1[[#This Row],[file]],LEN(Table1[[#This Row],[file]])-16),"_"," ")</f>
        <v>sample 03 vaseline glue vaseline side</v>
      </c>
    </row>
    <row r="21" spans="1:10" hidden="1" x14ac:dyDescent="0.25">
      <c r="A21" t="s">
        <v>1008</v>
      </c>
      <c r="B21" t="s">
        <v>20</v>
      </c>
      <c r="C21">
        <v>49.339761120940999</v>
      </c>
      <c r="D21">
        <v>985.08181984800001</v>
      </c>
      <c r="E21">
        <f>VALUE(SUBSTITUTE(SUBSTITUTE(SUBSTITUTE(RIGHT(Table1[[#This Row],[raw_timestamp]],21),":","")," ",""),"-",""))</f>
        <v>219165319507740</v>
      </c>
      <c r="F21">
        <f>IF(Table1[[#This Row],[raw_load]]&gt;30000,F20,(IF(Table1[[#This Row],[raw_load]]=49.339761120941,F20,Table1[[#This Row],[raw_load]])))</f>
        <v>-0.531094627190839</v>
      </c>
      <c r="G21">
        <f>-Table1[[#This Row],[load_temp]]</f>
        <v>0.531094627190839</v>
      </c>
      <c r="H21">
        <f>IF(Table1[[#This Row],[raw_pressure]]=-207.33292143,H20,D21)</f>
        <v>985.08181984800001</v>
      </c>
      <c r="I21" s="1">
        <f>1013-Table1[[#This Row],[pressure_temp]]</f>
        <v>27.918180151999991</v>
      </c>
      <c r="J21" s="1" t="str">
        <f>SUBSTITUTE(RIGHT(Table1[[#This Row],[file]],LEN(Table1[[#This Row],[file]])-16),"_"," ")</f>
        <v>sample 03 vaseline glue vaseline side</v>
      </c>
    </row>
    <row r="22" spans="1:10" hidden="1" x14ac:dyDescent="0.25">
      <c r="A22" t="s">
        <v>1008</v>
      </c>
      <c r="B22" t="s">
        <v>21</v>
      </c>
      <c r="C22">
        <v>3.8955728860655001</v>
      </c>
      <c r="D22">
        <v>986.34096952200002</v>
      </c>
      <c r="E22">
        <f>VALUE(SUBSTITUTE(SUBSTITUTE(SUBSTITUTE(RIGHT(Table1[[#This Row],[raw_timestamp]],21),":","")," ",""),"-",""))</f>
        <v>219165319765122</v>
      </c>
      <c r="F22">
        <f>IF(Table1[[#This Row],[raw_load]]&gt;30000,F21,(IF(Table1[[#This Row],[raw_load]]=49.339761120941,F21,Table1[[#This Row],[raw_load]])))</f>
        <v>3.8955728860655001</v>
      </c>
      <c r="G22">
        <f>-Table1[[#This Row],[load_temp]]</f>
        <v>-3.8955728860655001</v>
      </c>
      <c r="H22">
        <f>IF(Table1[[#This Row],[raw_pressure]]=-207.33292143,H21,D22)</f>
        <v>986.34096952200002</v>
      </c>
      <c r="I22" s="1">
        <f>1013-Table1[[#This Row],[pressure_temp]]</f>
        <v>26.659030477999977</v>
      </c>
      <c r="J22" s="1" t="str">
        <f>SUBSTITUTE(RIGHT(Table1[[#This Row],[file]],LEN(Table1[[#This Row],[file]])-16),"_"," ")</f>
        <v>sample 03 vaseline glue vaseline side</v>
      </c>
    </row>
    <row r="23" spans="1:10" hidden="1" x14ac:dyDescent="0.25">
      <c r="A23" t="s">
        <v>1008</v>
      </c>
      <c r="B23" t="s">
        <v>22</v>
      </c>
      <c r="C23">
        <v>1.3890823404799699</v>
      </c>
      <c r="D23">
        <v>987.60011919600004</v>
      </c>
      <c r="E23">
        <f>VALUE(SUBSTITUTE(SUBSTITUTE(SUBSTITUTE(RIGHT(Table1[[#This Row],[raw_timestamp]],21),":","")," ",""),"-",""))</f>
        <v>219165320022708</v>
      </c>
      <c r="F23">
        <f>IF(Table1[[#This Row],[raw_load]]&gt;30000,F22,(IF(Table1[[#This Row],[raw_load]]=49.339761120941,F22,Table1[[#This Row],[raw_load]])))</f>
        <v>1.3890823404799699</v>
      </c>
      <c r="G23">
        <f>-Table1[[#This Row],[load_temp]]</f>
        <v>-1.3890823404799699</v>
      </c>
      <c r="H23">
        <f>IF(Table1[[#This Row],[raw_pressure]]=-207.33292143,H22,D23)</f>
        <v>987.60011919600004</v>
      </c>
      <c r="I23" s="1">
        <f>1013-Table1[[#This Row],[pressure_temp]]</f>
        <v>25.399880803999963</v>
      </c>
      <c r="J23" s="1" t="str">
        <f>SUBSTITUTE(RIGHT(Table1[[#This Row],[file]],LEN(Table1[[#This Row],[file]])-16),"_"," ")</f>
        <v>sample 03 vaseline glue vaseline side</v>
      </c>
    </row>
    <row r="24" spans="1:10" hidden="1" x14ac:dyDescent="0.25">
      <c r="A24" t="s">
        <v>1008</v>
      </c>
      <c r="B24" t="s">
        <v>23</v>
      </c>
      <c r="C24">
        <v>49.339761120940999</v>
      </c>
      <c r="D24">
        <v>986.34096952200002</v>
      </c>
      <c r="E24">
        <f>VALUE(SUBSTITUTE(SUBSTITUTE(SUBSTITUTE(RIGHT(Table1[[#This Row],[raw_timestamp]],21),":","")," ",""),"-",""))</f>
        <v>219165320278123</v>
      </c>
      <c r="F24">
        <f>IF(Table1[[#This Row],[raw_load]]&gt;30000,F23,(IF(Table1[[#This Row],[raw_load]]=49.339761120941,F23,Table1[[#This Row],[raw_load]])))</f>
        <v>1.3890823404799699</v>
      </c>
      <c r="G24">
        <f>-Table1[[#This Row],[load_temp]]</f>
        <v>-1.3890823404799699</v>
      </c>
      <c r="H24">
        <f>IF(Table1[[#This Row],[raw_pressure]]=-207.33292143,H23,D24)</f>
        <v>986.34096952200002</v>
      </c>
      <c r="I24" s="1">
        <f>1013-Table1[[#This Row],[pressure_temp]]</f>
        <v>26.659030477999977</v>
      </c>
      <c r="J24" s="1" t="str">
        <f>SUBSTITUTE(RIGHT(Table1[[#This Row],[file]],LEN(Table1[[#This Row],[file]])-16),"_"," ")</f>
        <v>sample 03 vaseline glue vaseline side</v>
      </c>
    </row>
    <row r="25" spans="1:10" hidden="1" x14ac:dyDescent="0.25">
      <c r="A25" t="s">
        <v>1008</v>
      </c>
      <c r="B25" t="s">
        <v>24</v>
      </c>
      <c r="C25">
        <v>0.450980615816376</v>
      </c>
      <c r="D25">
        <v>986.34096952200002</v>
      </c>
      <c r="E25">
        <f>VALUE(SUBSTITUTE(SUBSTITUTE(SUBSTITUTE(RIGHT(Table1[[#This Row],[raw_timestamp]],21),":","")," ",""),"-",""))</f>
        <v>219165320535918</v>
      </c>
      <c r="F25">
        <f>IF(Table1[[#This Row],[raw_load]]&gt;30000,F24,(IF(Table1[[#This Row],[raw_load]]=49.339761120941,F24,Table1[[#This Row],[raw_load]])))</f>
        <v>0.450980615816376</v>
      </c>
      <c r="G25">
        <f>-Table1[[#This Row],[load_temp]]</f>
        <v>-0.450980615816376</v>
      </c>
      <c r="H25">
        <f>IF(Table1[[#This Row],[raw_pressure]]=-207.33292143,H24,D25)</f>
        <v>986.34096952200002</v>
      </c>
      <c r="I25" s="1">
        <f>1013-Table1[[#This Row],[pressure_temp]]</f>
        <v>26.659030477999977</v>
      </c>
      <c r="J25" s="1" t="str">
        <f>SUBSTITUTE(RIGHT(Table1[[#This Row],[file]],LEN(Table1[[#This Row],[file]])-16),"_"," ")</f>
        <v>sample 03 vaseline glue vaseline side</v>
      </c>
    </row>
    <row r="26" spans="1:10" hidden="1" x14ac:dyDescent="0.25">
      <c r="A26" t="s">
        <v>1008</v>
      </c>
      <c r="B26" t="s">
        <v>25</v>
      </c>
      <c r="C26">
        <v>5.1268313996864601</v>
      </c>
      <c r="D26">
        <v>985.08181984800001</v>
      </c>
      <c r="E26">
        <f>VALUE(SUBSTITUTE(SUBSTITUTE(SUBSTITUTE(RIGHT(Table1[[#This Row],[raw_timestamp]],21),":","")," ",""),"-",""))</f>
        <v>219165320793426</v>
      </c>
      <c r="F26">
        <f>IF(Table1[[#This Row],[raw_load]]&gt;30000,F25,(IF(Table1[[#This Row],[raw_load]]=49.339761120941,F25,Table1[[#This Row],[raw_load]])))</f>
        <v>5.1268313996864601</v>
      </c>
      <c r="G26">
        <f>-Table1[[#This Row],[load_temp]]</f>
        <v>-5.1268313996864601</v>
      </c>
      <c r="H26">
        <f>IF(Table1[[#This Row],[raw_pressure]]=-207.33292143,H25,D26)</f>
        <v>985.08181984800001</v>
      </c>
      <c r="I26" s="1">
        <f>1013-Table1[[#This Row],[pressure_temp]]</f>
        <v>27.918180151999991</v>
      </c>
      <c r="J26" s="1" t="str">
        <f>SUBSTITUTE(RIGHT(Table1[[#This Row],[file]],LEN(Table1[[#This Row],[file]])-16),"_"," ")</f>
        <v>sample 03 vaseline glue vaseline side</v>
      </c>
    </row>
    <row r="27" spans="1:10" hidden="1" x14ac:dyDescent="0.25">
      <c r="A27" t="s">
        <v>1008</v>
      </c>
      <c r="B27" t="s">
        <v>26</v>
      </c>
      <c r="C27">
        <v>-0.38940217919477499</v>
      </c>
      <c r="D27">
        <v>985.08181984800001</v>
      </c>
      <c r="E27">
        <f>VALUE(SUBSTITUTE(SUBSTITUTE(SUBSTITUTE(RIGHT(Table1[[#This Row],[raw_timestamp]],21),":","")," ",""),"-",""))</f>
        <v>219165321051044</v>
      </c>
      <c r="F27">
        <f>IF(Table1[[#This Row],[raw_load]]&gt;30000,F26,(IF(Table1[[#This Row],[raw_load]]=49.339761120941,F26,Table1[[#This Row],[raw_load]])))</f>
        <v>-0.38940217919477499</v>
      </c>
      <c r="G27">
        <f>-Table1[[#This Row],[load_temp]]</f>
        <v>0.38940217919477499</v>
      </c>
      <c r="H27">
        <f>IF(Table1[[#This Row],[raw_pressure]]=-207.33292143,H26,D27)</f>
        <v>985.08181984800001</v>
      </c>
      <c r="I27" s="1">
        <f>1013-Table1[[#This Row],[pressure_temp]]</f>
        <v>27.918180151999991</v>
      </c>
      <c r="J27" s="1" t="str">
        <f>SUBSTITUTE(RIGHT(Table1[[#This Row],[file]],LEN(Table1[[#This Row],[file]])-16),"_"," ")</f>
        <v>sample 03 vaseline glue vaseline side</v>
      </c>
    </row>
    <row r="28" spans="1:10" hidden="1" x14ac:dyDescent="0.25">
      <c r="A28" t="s">
        <v>1008</v>
      </c>
      <c r="B28" t="s">
        <v>27</v>
      </c>
      <c r="C28">
        <v>49.339761120940999</v>
      </c>
      <c r="D28">
        <v>986.34096952200002</v>
      </c>
      <c r="E28">
        <f>VALUE(SUBSTITUTE(SUBSTITUTE(SUBSTITUTE(RIGHT(Table1[[#This Row],[raw_timestamp]],21),":","")," ",""),"-",""))</f>
        <v>219165321308173</v>
      </c>
      <c r="F28">
        <f>IF(Table1[[#This Row],[raw_load]]&gt;30000,F27,(IF(Table1[[#This Row],[raw_load]]=49.339761120941,F27,Table1[[#This Row],[raw_load]])))</f>
        <v>-0.38940217919477499</v>
      </c>
      <c r="G28">
        <f>-Table1[[#This Row],[load_temp]]</f>
        <v>0.38940217919477499</v>
      </c>
      <c r="H28">
        <f>IF(Table1[[#This Row],[raw_pressure]]=-207.33292143,H27,D28)</f>
        <v>986.34096952200002</v>
      </c>
      <c r="I28" s="1">
        <f>1013-Table1[[#This Row],[pressure_temp]]</f>
        <v>26.659030477999977</v>
      </c>
      <c r="J28" s="1" t="str">
        <f>SUBSTITUTE(RIGHT(Table1[[#This Row],[file]],LEN(Table1[[#This Row],[file]])-16),"_"," ")</f>
        <v>sample 03 vaseline glue vaseline side</v>
      </c>
    </row>
    <row r="29" spans="1:10" hidden="1" x14ac:dyDescent="0.25">
      <c r="A29" t="s">
        <v>1008</v>
      </c>
      <c r="B29" t="s">
        <v>28</v>
      </c>
      <c r="C29">
        <v>-0.44314759050362701</v>
      </c>
      <c r="D29">
        <v>986.34096952200002</v>
      </c>
      <c r="E29">
        <f>VALUE(SUBSTITUTE(SUBSTITUTE(SUBSTITUTE(RIGHT(Table1[[#This Row],[raw_timestamp]],21),":","")," ",""),"-",""))</f>
        <v>219165321565805</v>
      </c>
      <c r="F29">
        <f>IF(Table1[[#This Row],[raw_load]]&gt;30000,F28,(IF(Table1[[#This Row],[raw_load]]=49.339761120941,F28,Table1[[#This Row],[raw_load]])))</f>
        <v>-0.44314759050362701</v>
      </c>
      <c r="G29">
        <f>-Table1[[#This Row],[load_temp]]</f>
        <v>0.44314759050362701</v>
      </c>
      <c r="H29">
        <f>IF(Table1[[#This Row],[raw_pressure]]=-207.33292143,H28,D29)</f>
        <v>986.34096952200002</v>
      </c>
      <c r="I29" s="1">
        <f>1013-Table1[[#This Row],[pressure_temp]]</f>
        <v>26.659030477999977</v>
      </c>
      <c r="J29" s="1" t="str">
        <f>SUBSTITUTE(RIGHT(Table1[[#This Row],[file]],LEN(Table1[[#This Row],[file]])-16),"_"," ")</f>
        <v>sample 03 vaseline glue vaseline side</v>
      </c>
    </row>
    <row r="30" spans="1:10" hidden="1" x14ac:dyDescent="0.25">
      <c r="A30" t="s">
        <v>1008</v>
      </c>
      <c r="B30" t="s">
        <v>29</v>
      </c>
      <c r="C30">
        <v>1.9118786141206101</v>
      </c>
      <c r="D30">
        <v>986.34096952200002</v>
      </c>
      <c r="E30">
        <f>VALUE(SUBSTITUTE(SUBSTITUTE(SUBSTITUTE(RIGHT(Table1[[#This Row],[raw_timestamp]],21),":","")," ",""),"-",""))</f>
        <v>219165321823424</v>
      </c>
      <c r="F30">
        <f>IF(Table1[[#This Row],[raw_load]]&gt;30000,F29,(IF(Table1[[#This Row],[raw_load]]=49.339761120941,F29,Table1[[#This Row],[raw_load]])))</f>
        <v>1.9118786141206101</v>
      </c>
      <c r="G30">
        <f>-Table1[[#This Row],[load_temp]]</f>
        <v>-1.9118786141206101</v>
      </c>
      <c r="H30">
        <f>IF(Table1[[#This Row],[raw_pressure]]=-207.33292143,H29,D30)</f>
        <v>986.34096952200002</v>
      </c>
      <c r="I30" s="1">
        <f>1013-Table1[[#This Row],[pressure_temp]]</f>
        <v>26.659030477999977</v>
      </c>
      <c r="J30" s="1" t="str">
        <f>SUBSTITUTE(RIGHT(Table1[[#This Row],[file]],LEN(Table1[[#This Row],[file]])-16),"_"," ")</f>
        <v>sample 03 vaseline glue vaseline side</v>
      </c>
    </row>
    <row r="31" spans="1:10" hidden="1" x14ac:dyDescent="0.25">
      <c r="A31" t="s">
        <v>1008</v>
      </c>
      <c r="B31" t="s">
        <v>30</v>
      </c>
      <c r="C31">
        <v>2.03402727618617</v>
      </c>
      <c r="D31">
        <v>985.08181984800001</v>
      </c>
      <c r="E31">
        <f>VALUE(SUBSTITUTE(SUBSTITUTE(SUBSTITUTE(RIGHT(Table1[[#This Row],[raw_timestamp]],21),":","")," ",""),"-",""))</f>
        <v>219165322080931</v>
      </c>
      <c r="F31">
        <f>IF(Table1[[#This Row],[raw_load]]&gt;30000,F30,(IF(Table1[[#This Row],[raw_load]]=49.339761120941,F30,Table1[[#This Row],[raw_load]])))</f>
        <v>2.03402727618617</v>
      </c>
      <c r="G31">
        <f>-Table1[[#This Row],[load_temp]]</f>
        <v>-2.03402727618617</v>
      </c>
      <c r="H31">
        <f>IF(Table1[[#This Row],[raw_pressure]]=-207.33292143,H30,D31)</f>
        <v>985.08181984800001</v>
      </c>
      <c r="I31" s="1">
        <f>1013-Table1[[#This Row],[pressure_temp]]</f>
        <v>27.918180151999991</v>
      </c>
      <c r="J31" s="1" t="str">
        <f>SUBSTITUTE(RIGHT(Table1[[#This Row],[file]],LEN(Table1[[#This Row],[file]])-16),"_"," ")</f>
        <v>sample 03 vaseline glue vaseline side</v>
      </c>
    </row>
    <row r="32" spans="1:10" hidden="1" x14ac:dyDescent="0.25">
      <c r="A32" t="s">
        <v>1008</v>
      </c>
      <c r="B32" t="s">
        <v>31</v>
      </c>
      <c r="C32">
        <v>0.95423310352651902</v>
      </c>
      <c r="D32">
        <v>986.34096952200002</v>
      </c>
      <c r="E32">
        <f>VALUE(SUBSTITUTE(SUBSTITUTE(SUBSTITUTE(RIGHT(Table1[[#This Row],[raw_timestamp]],21),":","")," ",""),"-",""))</f>
        <v>219165322338659</v>
      </c>
      <c r="F32">
        <f>IF(Table1[[#This Row],[raw_load]]&gt;30000,F31,(IF(Table1[[#This Row],[raw_load]]=49.339761120941,F31,Table1[[#This Row],[raw_load]])))</f>
        <v>0.95423310352651902</v>
      </c>
      <c r="G32">
        <f>-Table1[[#This Row],[load_temp]]</f>
        <v>-0.95423310352651902</v>
      </c>
      <c r="H32">
        <f>IF(Table1[[#This Row],[raw_pressure]]=-207.33292143,H31,D32)</f>
        <v>986.34096952200002</v>
      </c>
      <c r="I32" s="1">
        <f>1013-Table1[[#This Row],[pressure_temp]]</f>
        <v>26.659030477999977</v>
      </c>
      <c r="J32" s="1" t="str">
        <f>SUBSTITUTE(RIGHT(Table1[[#This Row],[file]],LEN(Table1[[#This Row],[file]])-16),"_"," ")</f>
        <v>sample 03 vaseline glue vaseline side</v>
      </c>
    </row>
    <row r="33" spans="1:10" hidden="1" x14ac:dyDescent="0.25">
      <c r="A33" t="s">
        <v>1008</v>
      </c>
      <c r="B33" t="s">
        <v>32</v>
      </c>
      <c r="C33">
        <v>1.1741006952445601</v>
      </c>
      <c r="D33">
        <v>986.34096952200002</v>
      </c>
      <c r="E33">
        <f>VALUE(SUBSTITUTE(SUBSTITUTE(SUBSTITUTE(RIGHT(Table1[[#This Row],[raw_timestamp]],21),":","")," ",""),"-",""))</f>
        <v>219165322596360</v>
      </c>
      <c r="F33">
        <f>IF(Table1[[#This Row],[raw_load]]&gt;30000,F32,(IF(Table1[[#This Row],[raw_load]]=49.339761120941,F32,Table1[[#This Row],[raw_load]])))</f>
        <v>1.1741006952445601</v>
      </c>
      <c r="G33">
        <f>-Table1[[#This Row],[load_temp]]</f>
        <v>-1.1741006952445601</v>
      </c>
      <c r="H33">
        <f>IF(Table1[[#This Row],[raw_pressure]]=-207.33292143,H32,D33)</f>
        <v>986.34096952200002</v>
      </c>
      <c r="I33" s="1">
        <f>1013-Table1[[#This Row],[pressure_temp]]</f>
        <v>26.659030477999977</v>
      </c>
      <c r="J33" s="1" t="str">
        <f>SUBSTITUTE(RIGHT(Table1[[#This Row],[file]],LEN(Table1[[#This Row],[file]])-16),"_"," ")</f>
        <v>sample 03 vaseline glue vaseline side</v>
      </c>
    </row>
    <row r="34" spans="1:10" hidden="1" x14ac:dyDescent="0.25">
      <c r="A34" t="s">
        <v>1008</v>
      </c>
      <c r="B34" t="s">
        <v>33</v>
      </c>
      <c r="C34">
        <v>1.4232839658583301</v>
      </c>
      <c r="D34">
        <v>986.34096952200002</v>
      </c>
      <c r="E34">
        <f>VALUE(SUBSTITUTE(SUBSTITUTE(SUBSTITUTE(RIGHT(Table1[[#This Row],[raw_timestamp]],21),":","")," ",""),"-",""))</f>
        <v>219165322853949</v>
      </c>
      <c r="F34">
        <f>IF(Table1[[#This Row],[raw_load]]&gt;30000,F33,(IF(Table1[[#This Row],[raw_load]]=49.339761120941,F33,Table1[[#This Row],[raw_load]])))</f>
        <v>1.4232839658583301</v>
      </c>
      <c r="G34">
        <f>-Table1[[#This Row],[load_temp]]</f>
        <v>-1.4232839658583301</v>
      </c>
      <c r="H34">
        <f>IF(Table1[[#This Row],[raw_pressure]]=-207.33292143,H33,D34)</f>
        <v>986.34096952200002</v>
      </c>
      <c r="I34" s="1">
        <f>1013-Table1[[#This Row],[pressure_temp]]</f>
        <v>26.659030477999977</v>
      </c>
      <c r="J34" s="1" t="str">
        <f>SUBSTITUTE(RIGHT(Table1[[#This Row],[file]],LEN(Table1[[#This Row],[file]])-16),"_"," ")</f>
        <v>sample 03 vaseline glue vaseline side</v>
      </c>
    </row>
    <row r="35" spans="1:10" hidden="1" x14ac:dyDescent="0.25">
      <c r="A35" t="s">
        <v>1008</v>
      </c>
      <c r="B35" t="s">
        <v>34</v>
      </c>
      <c r="C35">
        <v>2.10173253455536E-2</v>
      </c>
      <c r="D35">
        <v>985.08181984800001</v>
      </c>
      <c r="E35">
        <f>VALUE(SUBSTITUTE(SUBSTITUTE(SUBSTITUTE(RIGHT(Table1[[#This Row],[raw_timestamp]],21),":","")," ",""),"-",""))</f>
        <v>219165323111749</v>
      </c>
      <c r="F35">
        <f>IF(Table1[[#This Row],[raw_load]]&gt;30000,F34,(IF(Table1[[#This Row],[raw_load]]=49.339761120941,F34,Table1[[#This Row],[raw_load]])))</f>
        <v>2.10173253455536E-2</v>
      </c>
      <c r="G35">
        <f>-Table1[[#This Row],[load_temp]]</f>
        <v>-2.10173253455536E-2</v>
      </c>
      <c r="H35">
        <f>IF(Table1[[#This Row],[raw_pressure]]=-207.33292143,H34,D35)</f>
        <v>985.08181984800001</v>
      </c>
      <c r="I35" s="1">
        <f>1013-Table1[[#This Row],[pressure_temp]]</f>
        <v>27.918180151999991</v>
      </c>
      <c r="J35" s="1" t="str">
        <f>SUBSTITUTE(RIGHT(Table1[[#This Row],[file]],LEN(Table1[[#This Row],[file]])-16),"_"," ")</f>
        <v>sample 03 vaseline glue vaseline side</v>
      </c>
    </row>
    <row r="36" spans="1:10" hidden="1" x14ac:dyDescent="0.25">
      <c r="A36" t="s">
        <v>1008</v>
      </c>
      <c r="B36" t="s">
        <v>35</v>
      </c>
      <c r="C36">
        <v>49.339761120940999</v>
      </c>
      <c r="D36">
        <v>985.08181984800001</v>
      </c>
      <c r="E36">
        <f>VALUE(SUBSTITUTE(SUBSTITUTE(SUBSTITUTE(RIGHT(Table1[[#This Row],[raw_timestamp]],21),":","")," ",""),"-",""))</f>
        <v>219165323367830</v>
      </c>
      <c r="F36">
        <f>IF(Table1[[#This Row],[raw_load]]&gt;30000,F35,(IF(Table1[[#This Row],[raw_load]]=49.339761120941,F35,Table1[[#This Row],[raw_load]])))</f>
        <v>2.10173253455536E-2</v>
      </c>
      <c r="G36">
        <f>-Table1[[#This Row],[load_temp]]</f>
        <v>-2.10173253455536E-2</v>
      </c>
      <c r="H36">
        <f>IF(Table1[[#This Row],[raw_pressure]]=-207.33292143,H35,D36)</f>
        <v>985.08181984800001</v>
      </c>
      <c r="I36" s="1">
        <f>1013-Table1[[#This Row],[pressure_temp]]</f>
        <v>27.918180151999991</v>
      </c>
      <c r="J36" s="1" t="str">
        <f>SUBSTITUTE(RIGHT(Table1[[#This Row],[file]],LEN(Table1[[#This Row],[file]])-16),"_"," ")</f>
        <v>sample 03 vaseline glue vaseline side</v>
      </c>
    </row>
    <row r="37" spans="1:10" hidden="1" x14ac:dyDescent="0.25">
      <c r="A37" t="s">
        <v>1008</v>
      </c>
      <c r="B37" t="s">
        <v>36</v>
      </c>
      <c r="C37">
        <v>1.7506423801940501</v>
      </c>
      <c r="D37">
        <v>986.34096952200002</v>
      </c>
      <c r="E37">
        <f>VALUE(SUBSTITUTE(SUBSTITUTE(SUBSTITUTE(RIGHT(Table1[[#This Row],[raw_timestamp]],21),":","")," ",""),"-",""))</f>
        <v>219165323625231</v>
      </c>
      <c r="F37">
        <f>IF(Table1[[#This Row],[raw_load]]&gt;30000,F36,(IF(Table1[[#This Row],[raw_load]]=49.339761120941,F36,Table1[[#This Row],[raw_load]])))</f>
        <v>1.7506423801940501</v>
      </c>
      <c r="G37">
        <f>-Table1[[#This Row],[load_temp]]</f>
        <v>-1.7506423801940501</v>
      </c>
      <c r="H37">
        <f>IF(Table1[[#This Row],[raw_pressure]]=-207.33292143,H36,D37)</f>
        <v>986.34096952200002</v>
      </c>
      <c r="I37" s="1">
        <f>1013-Table1[[#This Row],[pressure_temp]]</f>
        <v>26.659030477999977</v>
      </c>
      <c r="J37" s="1" t="str">
        <f>SUBSTITUTE(RIGHT(Table1[[#This Row],[file]],LEN(Table1[[#This Row],[file]])-16),"_"," ")</f>
        <v>sample 03 vaseline glue vaseline side</v>
      </c>
    </row>
    <row r="38" spans="1:10" hidden="1" x14ac:dyDescent="0.25">
      <c r="A38" t="s">
        <v>1008</v>
      </c>
      <c r="B38" t="s">
        <v>37</v>
      </c>
      <c r="C38">
        <v>1.2522758389665101</v>
      </c>
      <c r="D38">
        <v>986.34096952200002</v>
      </c>
      <c r="E38">
        <f>VALUE(SUBSTITUTE(SUBSTITUTE(SUBSTITUTE(RIGHT(Table1[[#This Row],[raw_timestamp]],21),":","")," ",""),"-",""))</f>
        <v>219165323883145</v>
      </c>
      <c r="F38">
        <f>IF(Table1[[#This Row],[raw_load]]&gt;30000,F37,(IF(Table1[[#This Row],[raw_load]]=49.339761120941,F37,Table1[[#This Row],[raw_load]])))</f>
        <v>1.2522758389665101</v>
      </c>
      <c r="G38">
        <f>-Table1[[#This Row],[load_temp]]</f>
        <v>-1.2522758389665101</v>
      </c>
      <c r="H38">
        <f>IF(Table1[[#This Row],[raw_pressure]]=-207.33292143,H37,D38)</f>
        <v>986.34096952200002</v>
      </c>
      <c r="I38" s="1">
        <f>1013-Table1[[#This Row],[pressure_temp]]</f>
        <v>26.659030477999977</v>
      </c>
      <c r="J38" s="1" t="str">
        <f>SUBSTITUTE(RIGHT(Table1[[#This Row],[file]],LEN(Table1[[#This Row],[file]])-16),"_"," ")</f>
        <v>sample 03 vaseline glue vaseline side</v>
      </c>
    </row>
    <row r="39" spans="1:10" hidden="1" x14ac:dyDescent="0.25">
      <c r="A39" t="s">
        <v>1008</v>
      </c>
      <c r="B39" t="s">
        <v>38</v>
      </c>
      <c r="C39">
        <v>1.02263635428323</v>
      </c>
      <c r="D39">
        <v>986.34096952200002</v>
      </c>
      <c r="E39">
        <f>VALUE(SUBSTITUTE(SUBSTITUTE(SUBSTITUTE(RIGHT(Table1[[#This Row],[raw_timestamp]],21),":","")," ",""),"-",""))</f>
        <v>219165324140950</v>
      </c>
      <c r="F39">
        <f>IF(Table1[[#This Row],[raw_load]]&gt;30000,F38,(IF(Table1[[#This Row],[raw_load]]=49.339761120941,F38,Table1[[#This Row],[raw_load]])))</f>
        <v>1.02263635428323</v>
      </c>
      <c r="G39">
        <f>-Table1[[#This Row],[load_temp]]</f>
        <v>-1.02263635428323</v>
      </c>
      <c r="H39">
        <f>IF(Table1[[#This Row],[raw_pressure]]=-207.33292143,H38,D39)</f>
        <v>986.34096952200002</v>
      </c>
      <c r="I39" s="1">
        <f>1013-Table1[[#This Row],[pressure_temp]]</f>
        <v>26.659030477999977</v>
      </c>
      <c r="J39" s="1" t="str">
        <f>SUBSTITUTE(RIGHT(Table1[[#This Row],[file]],LEN(Table1[[#This Row],[file]])-16),"_"," ")</f>
        <v>sample 03 vaseline glue vaseline side</v>
      </c>
    </row>
    <row r="40" spans="1:10" hidden="1" x14ac:dyDescent="0.25">
      <c r="A40" t="s">
        <v>1008</v>
      </c>
      <c r="B40" t="s">
        <v>39</v>
      </c>
      <c r="C40">
        <v>1.1789866417271899</v>
      </c>
      <c r="D40">
        <v>986.34096952200002</v>
      </c>
      <c r="E40">
        <f>VALUE(SUBSTITUTE(SUBSTITUTE(SUBSTITUTE(RIGHT(Table1[[#This Row],[raw_timestamp]],21),":","")," ",""),"-",""))</f>
        <v>219165324399053</v>
      </c>
      <c r="F40">
        <f>IF(Table1[[#This Row],[raw_load]]&gt;30000,F39,(IF(Table1[[#This Row],[raw_load]]=49.339761120941,F39,Table1[[#This Row],[raw_load]])))</f>
        <v>1.1789866417271899</v>
      </c>
      <c r="G40">
        <f>-Table1[[#This Row],[load_temp]]</f>
        <v>-1.1789866417271899</v>
      </c>
      <c r="H40">
        <f>IF(Table1[[#This Row],[raw_pressure]]=-207.33292143,H39,D40)</f>
        <v>986.34096952200002</v>
      </c>
      <c r="I40" s="1">
        <f>1013-Table1[[#This Row],[pressure_temp]]</f>
        <v>26.659030477999977</v>
      </c>
      <c r="J40" s="1" t="str">
        <f>SUBSTITUTE(RIGHT(Table1[[#This Row],[file]],LEN(Table1[[#This Row],[file]])-16),"_"," ")</f>
        <v>sample 03 vaseline glue vaseline side</v>
      </c>
    </row>
    <row r="41" spans="1:10" hidden="1" x14ac:dyDescent="0.25">
      <c r="A41" t="s">
        <v>1008</v>
      </c>
      <c r="B41" t="s">
        <v>40</v>
      </c>
      <c r="C41">
        <v>1.2913634108275001</v>
      </c>
      <c r="D41">
        <v>986.34096952200002</v>
      </c>
      <c r="E41">
        <f>VALUE(SUBSTITUTE(SUBSTITUTE(SUBSTITUTE(RIGHT(Table1[[#This Row],[raw_timestamp]],21),":","")," ",""),"-",""))</f>
        <v>219165324656841</v>
      </c>
      <c r="F41">
        <f>IF(Table1[[#This Row],[raw_load]]&gt;30000,F40,(IF(Table1[[#This Row],[raw_load]]=49.339761120941,F40,Table1[[#This Row],[raw_load]])))</f>
        <v>1.2913634108275001</v>
      </c>
      <c r="G41">
        <f>-Table1[[#This Row],[load_temp]]</f>
        <v>-1.2913634108275001</v>
      </c>
      <c r="H41">
        <f>IF(Table1[[#This Row],[raw_pressure]]=-207.33292143,H40,D41)</f>
        <v>986.34096952200002</v>
      </c>
      <c r="I41" s="1">
        <f>1013-Table1[[#This Row],[pressure_temp]]</f>
        <v>26.659030477999977</v>
      </c>
      <c r="J41" s="1" t="str">
        <f>SUBSTITUTE(RIGHT(Table1[[#This Row],[file]],LEN(Table1[[#This Row],[file]])-16),"_"," ")</f>
        <v>sample 03 vaseline glue vaseline side</v>
      </c>
    </row>
    <row r="42" spans="1:10" hidden="1" x14ac:dyDescent="0.25">
      <c r="A42" t="s">
        <v>1008</v>
      </c>
      <c r="B42" t="s">
        <v>41</v>
      </c>
      <c r="C42">
        <v>2.3174121721783001</v>
      </c>
      <c r="D42">
        <v>985.08181984800001</v>
      </c>
      <c r="E42">
        <f>VALUE(SUBSTITUTE(SUBSTITUTE(SUBSTITUTE(RIGHT(Table1[[#This Row],[raw_timestamp]],21),":","")," ",""),"-",""))</f>
        <v>219165324914532</v>
      </c>
      <c r="F42">
        <f>IF(Table1[[#This Row],[raw_load]]&gt;30000,F41,(IF(Table1[[#This Row],[raw_load]]=49.339761120941,F41,Table1[[#This Row],[raw_load]])))</f>
        <v>2.3174121721783001</v>
      </c>
      <c r="G42">
        <f>-Table1[[#This Row],[load_temp]]</f>
        <v>-2.3174121721783001</v>
      </c>
      <c r="H42">
        <f>IF(Table1[[#This Row],[raw_pressure]]=-207.33292143,H41,D42)</f>
        <v>985.08181984800001</v>
      </c>
      <c r="I42" s="1">
        <f>1013-Table1[[#This Row],[pressure_temp]]</f>
        <v>27.918180151999991</v>
      </c>
      <c r="J42" s="1" t="str">
        <f>SUBSTITUTE(RIGHT(Table1[[#This Row],[file]],LEN(Table1[[#This Row],[file]])-16),"_"," ")</f>
        <v>sample 03 vaseline glue vaseline side</v>
      </c>
    </row>
    <row r="43" spans="1:10" hidden="1" x14ac:dyDescent="0.25">
      <c r="A43" t="s">
        <v>1008</v>
      </c>
      <c r="B43" t="s">
        <v>42</v>
      </c>
      <c r="C43">
        <v>-0.87799682745705299</v>
      </c>
      <c r="D43">
        <v>986.34096952200002</v>
      </c>
      <c r="E43">
        <f>VALUE(SUBSTITUTE(SUBSTITUTE(SUBSTITUTE(RIGHT(Table1[[#This Row],[raw_timestamp]],21),":","")," ",""),"-",""))</f>
        <v>219165325172128</v>
      </c>
      <c r="F43">
        <f>IF(Table1[[#This Row],[raw_load]]&gt;30000,F42,(IF(Table1[[#This Row],[raw_load]]=49.339761120941,F42,Table1[[#This Row],[raw_load]])))</f>
        <v>-0.87799682745705299</v>
      </c>
      <c r="G43">
        <f>-Table1[[#This Row],[load_temp]]</f>
        <v>0.87799682745705299</v>
      </c>
      <c r="H43">
        <f>IF(Table1[[#This Row],[raw_pressure]]=-207.33292143,H42,D43)</f>
        <v>986.34096952200002</v>
      </c>
      <c r="I43" s="1">
        <f>1013-Table1[[#This Row],[pressure_temp]]</f>
        <v>26.659030477999977</v>
      </c>
      <c r="J43" s="1" t="str">
        <f>SUBSTITUTE(RIGHT(Table1[[#This Row],[file]],LEN(Table1[[#This Row],[file]])-16),"_"," ")</f>
        <v>sample 03 vaseline glue vaseline side</v>
      </c>
    </row>
    <row r="44" spans="1:10" hidden="1" x14ac:dyDescent="0.25">
      <c r="A44" t="s">
        <v>1008</v>
      </c>
      <c r="B44" t="s">
        <v>43</v>
      </c>
      <c r="C44">
        <v>49.339761120940999</v>
      </c>
      <c r="D44">
        <v>986.34096952200002</v>
      </c>
      <c r="E44">
        <f>VALUE(SUBSTITUTE(SUBSTITUTE(SUBSTITUTE(RIGHT(Table1[[#This Row],[raw_timestamp]],21),":","")," ",""),"-",""))</f>
        <v>219165325428297</v>
      </c>
      <c r="F44">
        <f>IF(Table1[[#This Row],[raw_load]]&gt;30000,F43,(IF(Table1[[#This Row],[raw_load]]=49.339761120941,F43,Table1[[#This Row],[raw_load]])))</f>
        <v>-0.87799682745705299</v>
      </c>
      <c r="G44">
        <f>-Table1[[#This Row],[load_temp]]</f>
        <v>0.87799682745705299</v>
      </c>
      <c r="H44">
        <f>IF(Table1[[#This Row],[raw_pressure]]=-207.33292143,H43,D44)</f>
        <v>986.34096952200002</v>
      </c>
      <c r="I44" s="1">
        <f>1013-Table1[[#This Row],[pressure_temp]]</f>
        <v>26.659030477999977</v>
      </c>
      <c r="J44" s="1" t="str">
        <f>SUBSTITUTE(RIGHT(Table1[[#This Row],[file]],LEN(Table1[[#This Row],[file]])-16),"_"," ")</f>
        <v>sample 03 vaseline glue vaseline side</v>
      </c>
    </row>
    <row r="45" spans="1:10" hidden="1" x14ac:dyDescent="0.25">
      <c r="A45" t="s">
        <v>1008</v>
      </c>
      <c r="B45" t="s">
        <v>44</v>
      </c>
      <c r="C45">
        <v>2.3516137975566598</v>
      </c>
      <c r="D45">
        <v>986.34096952200002</v>
      </c>
      <c r="E45">
        <f>VALUE(SUBSTITUTE(SUBSTITUTE(SUBSTITUTE(RIGHT(Table1[[#This Row],[raw_timestamp]],21),":","")," ",""),"-",""))</f>
        <v>219165325686031</v>
      </c>
      <c r="F45">
        <f>IF(Table1[[#This Row],[raw_load]]&gt;30000,F44,(IF(Table1[[#This Row],[raw_load]]=49.339761120941,F44,Table1[[#This Row],[raw_load]])))</f>
        <v>2.3516137975566598</v>
      </c>
      <c r="G45">
        <f>-Table1[[#This Row],[load_temp]]</f>
        <v>-2.3516137975566598</v>
      </c>
      <c r="H45">
        <f>IF(Table1[[#This Row],[raw_pressure]]=-207.33292143,H44,D45)</f>
        <v>986.34096952200002</v>
      </c>
      <c r="I45" s="1">
        <f>1013-Table1[[#This Row],[pressure_temp]]</f>
        <v>26.659030477999977</v>
      </c>
      <c r="J45" s="1" t="str">
        <f>SUBSTITUTE(RIGHT(Table1[[#This Row],[file]],LEN(Table1[[#This Row],[file]])-16),"_"," ")</f>
        <v>sample 03 vaseline glue vaseline side</v>
      </c>
    </row>
    <row r="46" spans="1:10" hidden="1" x14ac:dyDescent="0.25">
      <c r="A46" t="s">
        <v>1008</v>
      </c>
      <c r="B46" t="s">
        <v>45</v>
      </c>
      <c r="C46">
        <v>3.85159936772191</v>
      </c>
      <c r="D46">
        <v>986.34096952200002</v>
      </c>
      <c r="E46">
        <f>VALUE(SUBSTITUTE(SUBSTITUTE(SUBSTITUTE(RIGHT(Table1[[#This Row],[raw_timestamp]],21),":","")," ",""),"-",""))</f>
        <v>219165325943625</v>
      </c>
      <c r="F46">
        <f>IF(Table1[[#This Row],[raw_load]]&gt;30000,F45,(IF(Table1[[#This Row],[raw_load]]=49.339761120941,F45,Table1[[#This Row],[raw_load]])))</f>
        <v>3.85159936772191</v>
      </c>
      <c r="G46">
        <f>-Table1[[#This Row],[load_temp]]</f>
        <v>-3.85159936772191</v>
      </c>
      <c r="H46">
        <f>IF(Table1[[#This Row],[raw_pressure]]=-207.33292143,H45,D46)</f>
        <v>986.34096952200002</v>
      </c>
      <c r="I46" s="1">
        <f>1013-Table1[[#This Row],[pressure_temp]]</f>
        <v>26.659030477999977</v>
      </c>
      <c r="J46" s="1" t="str">
        <f>SUBSTITUTE(RIGHT(Table1[[#This Row],[file]],LEN(Table1[[#This Row],[file]])-16),"_"," ")</f>
        <v>sample 03 vaseline glue vaseline side</v>
      </c>
    </row>
    <row r="47" spans="1:10" hidden="1" x14ac:dyDescent="0.25">
      <c r="A47" t="s">
        <v>1008</v>
      </c>
      <c r="B47" t="s">
        <v>46</v>
      </c>
      <c r="C47">
        <v>3.9297745114438598</v>
      </c>
      <c r="D47">
        <v>985.08181984800001</v>
      </c>
      <c r="E47">
        <f>VALUE(SUBSTITUTE(SUBSTITUTE(SUBSTITUTE(RIGHT(Table1[[#This Row],[raw_timestamp]],21),":","")," ",""),"-",""))</f>
        <v>219165326201521</v>
      </c>
      <c r="F47">
        <f>IF(Table1[[#This Row],[raw_load]]&gt;30000,F46,(IF(Table1[[#This Row],[raw_load]]=49.339761120941,F46,Table1[[#This Row],[raw_load]])))</f>
        <v>3.9297745114438598</v>
      </c>
      <c r="G47">
        <f>-Table1[[#This Row],[load_temp]]</f>
        <v>-3.9297745114438598</v>
      </c>
      <c r="H47">
        <f>IF(Table1[[#This Row],[raw_pressure]]=-207.33292143,H46,D47)</f>
        <v>985.08181984800001</v>
      </c>
      <c r="I47" s="1">
        <f>1013-Table1[[#This Row],[pressure_temp]]</f>
        <v>27.918180151999991</v>
      </c>
      <c r="J47" s="1" t="str">
        <f>SUBSTITUTE(RIGHT(Table1[[#This Row],[file]],LEN(Table1[[#This Row],[file]])-16),"_"," ")</f>
        <v>sample 03 vaseline glue vaseline side</v>
      </c>
    </row>
    <row r="48" spans="1:10" hidden="1" x14ac:dyDescent="0.25">
      <c r="A48" t="s">
        <v>1008</v>
      </c>
      <c r="B48" t="s">
        <v>47</v>
      </c>
      <c r="C48">
        <v>49.339761120940999</v>
      </c>
      <c r="D48">
        <v>985.08181984800001</v>
      </c>
      <c r="E48">
        <f>VALUE(SUBSTITUTE(SUBSTITUTE(SUBSTITUTE(RIGHT(Table1[[#This Row],[raw_timestamp]],21),":","")," ",""),"-",""))</f>
        <v>219165326458418</v>
      </c>
      <c r="F48">
        <f>IF(Table1[[#This Row],[raw_load]]&gt;30000,F47,(IF(Table1[[#This Row],[raw_load]]=49.339761120941,F47,Table1[[#This Row],[raw_load]])))</f>
        <v>3.9297745114438598</v>
      </c>
      <c r="G48">
        <f>-Table1[[#This Row],[load_temp]]</f>
        <v>-3.9297745114438598</v>
      </c>
      <c r="H48">
        <f>IF(Table1[[#This Row],[raw_pressure]]=-207.33292143,H47,D48)</f>
        <v>985.08181984800001</v>
      </c>
      <c r="I48" s="1">
        <f>1013-Table1[[#This Row],[pressure_temp]]</f>
        <v>27.918180151999991</v>
      </c>
      <c r="J48" s="1" t="str">
        <f>SUBSTITUTE(RIGHT(Table1[[#This Row],[file]],LEN(Table1[[#This Row],[file]])-16),"_"," ")</f>
        <v>sample 03 vaseline glue vaseline side</v>
      </c>
    </row>
    <row r="49" spans="1:10" hidden="1" x14ac:dyDescent="0.25">
      <c r="A49" t="s">
        <v>1008</v>
      </c>
      <c r="B49" t="s">
        <v>48</v>
      </c>
      <c r="C49">
        <v>1.19364448117505</v>
      </c>
      <c r="D49">
        <v>985.08181984800001</v>
      </c>
      <c r="E49">
        <f>VALUE(SUBSTITUTE(SUBSTITUTE(SUBSTITUTE(RIGHT(Table1[[#This Row],[raw_timestamp]],21),":","")," ",""),"-",""))</f>
        <v>219165326716054</v>
      </c>
      <c r="F49">
        <f>IF(Table1[[#This Row],[raw_load]]&gt;30000,F48,(IF(Table1[[#This Row],[raw_load]]=49.339761120941,F48,Table1[[#This Row],[raw_load]])))</f>
        <v>1.19364448117505</v>
      </c>
      <c r="G49">
        <f>-Table1[[#This Row],[load_temp]]</f>
        <v>-1.19364448117505</v>
      </c>
      <c r="H49">
        <f>IF(Table1[[#This Row],[raw_pressure]]=-207.33292143,H48,D49)</f>
        <v>985.08181984800001</v>
      </c>
      <c r="I49" s="1">
        <f>1013-Table1[[#This Row],[pressure_temp]]</f>
        <v>27.918180151999991</v>
      </c>
      <c r="J49" s="1" t="str">
        <f>SUBSTITUTE(RIGHT(Table1[[#This Row],[file]],LEN(Table1[[#This Row],[file]])-16),"_"," ")</f>
        <v>sample 03 vaseline glue vaseline side</v>
      </c>
    </row>
    <row r="50" spans="1:10" hidden="1" x14ac:dyDescent="0.25">
      <c r="A50" t="s">
        <v>1008</v>
      </c>
      <c r="B50" t="s">
        <v>49</v>
      </c>
      <c r="C50">
        <v>2.03891322266881</v>
      </c>
      <c r="D50">
        <v>985.08181984800001</v>
      </c>
      <c r="E50">
        <f>VALUE(SUBSTITUTE(SUBSTITUTE(SUBSTITUTE(RIGHT(Table1[[#This Row],[raw_timestamp]],21),":","")," ",""),"-",""))</f>
        <v>219165326973663</v>
      </c>
      <c r="F50">
        <f>IF(Table1[[#This Row],[raw_load]]&gt;30000,F49,(IF(Table1[[#This Row],[raw_load]]=49.339761120941,F49,Table1[[#This Row],[raw_load]])))</f>
        <v>2.03891322266881</v>
      </c>
      <c r="G50">
        <f>-Table1[[#This Row],[load_temp]]</f>
        <v>-2.03891322266881</v>
      </c>
      <c r="H50">
        <f>IF(Table1[[#This Row],[raw_pressure]]=-207.33292143,H49,D50)</f>
        <v>985.08181984800001</v>
      </c>
      <c r="I50" s="1">
        <f>1013-Table1[[#This Row],[pressure_temp]]</f>
        <v>27.918180151999991</v>
      </c>
      <c r="J50" s="1" t="str">
        <f>SUBSTITUTE(RIGHT(Table1[[#This Row],[file]],LEN(Table1[[#This Row],[file]])-16),"_"," ")</f>
        <v>sample 03 vaseline glue vaseline side</v>
      </c>
    </row>
    <row r="51" spans="1:10" hidden="1" x14ac:dyDescent="0.25">
      <c r="A51" t="s">
        <v>1008</v>
      </c>
      <c r="B51" t="s">
        <v>50</v>
      </c>
      <c r="C51">
        <v>0.35814763264653399</v>
      </c>
      <c r="D51">
        <v>986.34096952200002</v>
      </c>
      <c r="E51">
        <f>VALUE(SUBSTITUTE(SUBSTITUTE(SUBSTITUTE(RIGHT(Table1[[#This Row],[raw_timestamp]],21),":","")," ",""),"-",""))</f>
        <v>219165327231215</v>
      </c>
      <c r="F51">
        <f>IF(Table1[[#This Row],[raw_load]]&gt;30000,F50,(IF(Table1[[#This Row],[raw_load]]=49.339761120941,F50,Table1[[#This Row],[raw_load]])))</f>
        <v>0.35814763264653399</v>
      </c>
      <c r="G51">
        <f>-Table1[[#This Row],[load_temp]]</f>
        <v>-0.35814763264653399</v>
      </c>
      <c r="H51">
        <f>IF(Table1[[#This Row],[raw_pressure]]=-207.33292143,H50,D51)</f>
        <v>986.34096952200002</v>
      </c>
      <c r="I51" s="1">
        <f>1013-Table1[[#This Row],[pressure_temp]]</f>
        <v>26.659030477999977</v>
      </c>
      <c r="J51" s="1" t="str">
        <f>SUBSTITUTE(RIGHT(Table1[[#This Row],[file]],LEN(Table1[[#This Row],[file]])-16),"_"," ")</f>
        <v>sample 03 vaseline glue vaseline side</v>
      </c>
    </row>
    <row r="52" spans="1:10" hidden="1" x14ac:dyDescent="0.25">
      <c r="A52" t="s">
        <v>1008</v>
      </c>
      <c r="B52" t="s">
        <v>51</v>
      </c>
      <c r="C52">
        <v>49.339761120940999</v>
      </c>
      <c r="D52">
        <v>986.34096952200002</v>
      </c>
      <c r="E52">
        <f>VALUE(SUBSTITUTE(SUBSTITUTE(SUBSTITUTE(RIGHT(Table1[[#This Row],[raw_timestamp]],21),":","")," ",""),"-",""))</f>
        <v>219165327488191</v>
      </c>
      <c r="F52">
        <f>IF(Table1[[#This Row],[raw_load]]&gt;30000,F51,(IF(Table1[[#This Row],[raw_load]]=49.339761120941,F51,Table1[[#This Row],[raw_load]])))</f>
        <v>0.35814763264653399</v>
      </c>
      <c r="G52">
        <f>-Table1[[#This Row],[load_temp]]</f>
        <v>-0.35814763264653399</v>
      </c>
      <c r="H52">
        <f>IF(Table1[[#This Row],[raw_pressure]]=-207.33292143,H51,D52)</f>
        <v>986.34096952200002</v>
      </c>
      <c r="I52" s="1">
        <f>1013-Table1[[#This Row],[pressure_temp]]</f>
        <v>26.659030477999977</v>
      </c>
      <c r="J52" s="1" t="str">
        <f>SUBSTITUTE(RIGHT(Table1[[#This Row],[file]],LEN(Table1[[#This Row],[file]])-16),"_"," ")</f>
        <v>sample 03 vaseline glue vaseline side</v>
      </c>
    </row>
    <row r="53" spans="1:10" hidden="1" x14ac:dyDescent="0.25">
      <c r="A53" t="s">
        <v>1008</v>
      </c>
      <c r="B53" t="s">
        <v>52</v>
      </c>
      <c r="C53">
        <v>2.3809294764524198</v>
      </c>
      <c r="D53">
        <v>986.34096952200002</v>
      </c>
      <c r="E53">
        <f>VALUE(SUBSTITUTE(SUBSTITUTE(SUBSTITUTE(RIGHT(Table1[[#This Row],[raw_timestamp]],21),":","")," ",""),"-",""))</f>
        <v>219165327745968</v>
      </c>
      <c r="F53">
        <f>IF(Table1[[#This Row],[raw_load]]&gt;30000,F52,(IF(Table1[[#This Row],[raw_load]]=49.339761120941,F52,Table1[[#This Row],[raw_load]])))</f>
        <v>2.3809294764524198</v>
      </c>
      <c r="G53">
        <f>-Table1[[#This Row],[load_temp]]</f>
        <v>-2.3809294764524198</v>
      </c>
      <c r="H53">
        <f>IF(Table1[[#This Row],[raw_pressure]]=-207.33292143,H52,D53)</f>
        <v>986.34096952200002</v>
      </c>
      <c r="I53" s="1">
        <f>1013-Table1[[#This Row],[pressure_temp]]</f>
        <v>26.659030477999977</v>
      </c>
      <c r="J53" s="1" t="str">
        <f>SUBSTITUTE(RIGHT(Table1[[#This Row],[file]],LEN(Table1[[#This Row],[file]])-16),"_"," ")</f>
        <v>sample 03 vaseline glue vaseline side</v>
      </c>
    </row>
    <row r="54" spans="1:10" hidden="1" x14ac:dyDescent="0.25">
      <c r="A54" t="s">
        <v>1008</v>
      </c>
      <c r="B54" t="s">
        <v>53</v>
      </c>
      <c r="C54">
        <v>-1.0294611684183701</v>
      </c>
      <c r="D54">
        <v>986.34096952200002</v>
      </c>
      <c r="E54">
        <f>VALUE(SUBSTITUTE(SUBSTITUTE(SUBSTITUTE(RIGHT(Table1[[#This Row],[raw_timestamp]],21),":","")," ",""),"-",""))</f>
        <v>219165328003477</v>
      </c>
      <c r="F54">
        <f>IF(Table1[[#This Row],[raw_load]]&gt;30000,F53,(IF(Table1[[#This Row],[raw_load]]=49.339761120941,F53,Table1[[#This Row],[raw_load]])))</f>
        <v>-1.0294611684183701</v>
      </c>
      <c r="G54">
        <f>-Table1[[#This Row],[load_temp]]</f>
        <v>1.0294611684183701</v>
      </c>
      <c r="H54">
        <f>IF(Table1[[#This Row],[raw_pressure]]=-207.33292143,H53,D54)</f>
        <v>986.34096952200002</v>
      </c>
      <c r="I54" s="1">
        <f>1013-Table1[[#This Row],[pressure_temp]]</f>
        <v>26.659030477999977</v>
      </c>
      <c r="J54" s="1" t="str">
        <f>SUBSTITUTE(RIGHT(Table1[[#This Row],[file]],LEN(Table1[[#This Row],[file]])-16),"_"," ")</f>
        <v>sample 03 vaseline glue vaseline side</v>
      </c>
    </row>
    <row r="55" spans="1:10" hidden="1" x14ac:dyDescent="0.25">
      <c r="A55" t="s">
        <v>1008</v>
      </c>
      <c r="B55" t="s">
        <v>54</v>
      </c>
      <c r="C55">
        <v>2.9525852149192802</v>
      </c>
      <c r="D55">
        <v>986.34096952200002</v>
      </c>
      <c r="E55">
        <f>VALUE(SUBSTITUTE(SUBSTITUTE(SUBSTITUTE(RIGHT(Table1[[#This Row],[raw_timestamp]],21),":","")," ",""),"-",""))</f>
        <v>219165328261354</v>
      </c>
      <c r="F55">
        <f>IF(Table1[[#This Row],[raw_load]]&gt;30000,F54,(IF(Table1[[#This Row],[raw_load]]=49.339761120941,F54,Table1[[#This Row],[raw_load]])))</f>
        <v>2.9525852149192802</v>
      </c>
      <c r="G55">
        <f>-Table1[[#This Row],[load_temp]]</f>
        <v>-2.9525852149192802</v>
      </c>
      <c r="H55">
        <f>IF(Table1[[#This Row],[raw_pressure]]=-207.33292143,H54,D55)</f>
        <v>986.34096952200002</v>
      </c>
      <c r="I55" s="1">
        <f>1013-Table1[[#This Row],[pressure_temp]]</f>
        <v>26.659030477999977</v>
      </c>
      <c r="J55" s="1" t="str">
        <f>SUBSTITUTE(RIGHT(Table1[[#This Row],[file]],LEN(Table1[[#This Row],[file]])-16),"_"," ")</f>
        <v>sample 03 vaseline glue vaseline side</v>
      </c>
    </row>
    <row r="56" spans="1:10" hidden="1" x14ac:dyDescent="0.25">
      <c r="A56" t="s">
        <v>1008</v>
      </c>
      <c r="B56" t="s">
        <v>55</v>
      </c>
      <c r="C56">
        <v>49.339761120940999</v>
      </c>
      <c r="D56">
        <v>985.08181984800001</v>
      </c>
      <c r="E56">
        <f>VALUE(SUBSTITUTE(SUBSTITUTE(SUBSTITUTE(RIGHT(Table1[[#This Row],[raw_timestamp]],21),":","")," ",""),"-",""))</f>
        <v>219165328518111</v>
      </c>
      <c r="F56">
        <f>IF(Table1[[#This Row],[raw_load]]&gt;30000,F55,(IF(Table1[[#This Row],[raw_load]]=49.339761120941,F55,Table1[[#This Row],[raw_load]])))</f>
        <v>2.9525852149192802</v>
      </c>
      <c r="G56">
        <f>-Table1[[#This Row],[load_temp]]</f>
        <v>-2.9525852149192802</v>
      </c>
      <c r="H56">
        <f>IF(Table1[[#This Row],[raw_pressure]]=-207.33292143,H55,D56)</f>
        <v>985.08181984800001</v>
      </c>
      <c r="I56" s="1">
        <f>1013-Table1[[#This Row],[pressure_temp]]</f>
        <v>27.918180151999991</v>
      </c>
      <c r="J56" s="1" t="str">
        <f>SUBSTITUTE(RIGHT(Table1[[#This Row],[file]],LEN(Table1[[#This Row],[file]])-16),"_"," ")</f>
        <v>sample 03 vaseline glue vaseline side</v>
      </c>
    </row>
    <row r="57" spans="1:10" hidden="1" x14ac:dyDescent="0.25">
      <c r="A57" t="s">
        <v>1008</v>
      </c>
      <c r="B57" t="s">
        <v>56</v>
      </c>
      <c r="C57">
        <v>-0.67767302166953403</v>
      </c>
      <c r="D57">
        <v>985.08181984800001</v>
      </c>
      <c r="E57">
        <f>VALUE(SUBSTITUTE(SUBSTITUTE(SUBSTITUTE(RIGHT(Table1[[#This Row],[raw_timestamp]],21),":","")," ",""),"-",""))</f>
        <v>219165332791827</v>
      </c>
      <c r="F57">
        <f>IF(Table1[[#This Row],[raw_load]]&gt;30000,F56,(IF(Table1[[#This Row],[raw_load]]=49.339761120941,F56,Table1[[#This Row],[raw_load]])))</f>
        <v>-0.67767302166953403</v>
      </c>
      <c r="G57">
        <f>-Table1[[#This Row],[load_temp]]</f>
        <v>0.67767302166953403</v>
      </c>
      <c r="H57">
        <f>IF(Table1[[#This Row],[raw_pressure]]=-207.33292143,H56,D57)</f>
        <v>985.08181984800001</v>
      </c>
      <c r="I57" s="1">
        <f>1013-Table1[[#This Row],[pressure_temp]]</f>
        <v>27.918180151999991</v>
      </c>
      <c r="J57" s="1" t="str">
        <f>SUBSTITUTE(RIGHT(Table1[[#This Row],[file]],LEN(Table1[[#This Row],[file]])-16),"_"," ")</f>
        <v>sample 03 vaseline glue vaseline side</v>
      </c>
    </row>
    <row r="58" spans="1:10" hidden="1" x14ac:dyDescent="0.25">
      <c r="A58" t="s">
        <v>1008</v>
      </c>
      <c r="B58" t="s">
        <v>57</v>
      </c>
      <c r="C58">
        <v>0.14805193389375401</v>
      </c>
      <c r="D58">
        <v>986.34096952200002</v>
      </c>
      <c r="E58">
        <f>VALUE(SUBSTITUTE(SUBSTITUTE(SUBSTITUTE(RIGHT(Table1[[#This Row],[raw_timestamp]],21),":","")," ",""),"-",""))</f>
        <v>219165333049544</v>
      </c>
      <c r="F58">
        <f>IF(Table1[[#This Row],[raw_load]]&gt;30000,F57,(IF(Table1[[#This Row],[raw_load]]=49.339761120941,F57,Table1[[#This Row],[raw_load]])))</f>
        <v>0.14805193389375401</v>
      </c>
      <c r="G58">
        <f>-Table1[[#This Row],[load_temp]]</f>
        <v>-0.14805193389375401</v>
      </c>
      <c r="H58">
        <f>IF(Table1[[#This Row],[raw_pressure]]=-207.33292143,H57,D58)</f>
        <v>986.34096952200002</v>
      </c>
      <c r="I58" s="1">
        <f>1013-Table1[[#This Row],[pressure_temp]]</f>
        <v>26.659030477999977</v>
      </c>
      <c r="J58" s="1" t="str">
        <f>SUBSTITUTE(RIGHT(Table1[[#This Row],[file]],LEN(Table1[[#This Row],[file]])-16),"_"," ")</f>
        <v>sample 03 vaseline glue vaseline side</v>
      </c>
    </row>
    <row r="59" spans="1:10" hidden="1" x14ac:dyDescent="0.25">
      <c r="A59" t="s">
        <v>1008</v>
      </c>
      <c r="B59" t="s">
        <v>58</v>
      </c>
      <c r="C59">
        <v>0.65619036808652698</v>
      </c>
      <c r="D59">
        <v>985.08181984800001</v>
      </c>
      <c r="E59">
        <f>VALUE(SUBSTITUTE(SUBSTITUTE(SUBSTITUTE(RIGHT(Table1[[#This Row],[raw_timestamp]],21),":","")," ",""),"-",""))</f>
        <v>219165333307271</v>
      </c>
      <c r="F59">
        <f>IF(Table1[[#This Row],[raw_load]]&gt;30000,F58,(IF(Table1[[#This Row],[raw_load]]=49.339761120941,F58,Table1[[#This Row],[raw_load]])))</f>
        <v>0.65619036808652698</v>
      </c>
      <c r="G59">
        <f>-Table1[[#This Row],[load_temp]]</f>
        <v>-0.65619036808652698</v>
      </c>
      <c r="H59">
        <f>IF(Table1[[#This Row],[raw_pressure]]=-207.33292143,H58,D59)</f>
        <v>985.08181984800001</v>
      </c>
      <c r="I59" s="1">
        <f>1013-Table1[[#This Row],[pressure_temp]]</f>
        <v>27.918180151999991</v>
      </c>
      <c r="J59" s="1" t="str">
        <f>SUBSTITUTE(RIGHT(Table1[[#This Row],[file]],LEN(Table1[[#This Row],[file]])-16),"_"," ")</f>
        <v>sample 03 vaseline glue vaseline side</v>
      </c>
    </row>
    <row r="60" spans="1:10" hidden="1" x14ac:dyDescent="0.25">
      <c r="A60" t="s">
        <v>1008</v>
      </c>
      <c r="B60" t="s">
        <v>59</v>
      </c>
      <c r="C60">
        <v>1.81415968446816</v>
      </c>
      <c r="D60">
        <v>986.34096952200002</v>
      </c>
      <c r="E60">
        <f>VALUE(SUBSTITUTE(SUBSTITUTE(SUBSTITUTE(RIGHT(Table1[[#This Row],[raw_timestamp]],21),":","")," ",""),"-",""))</f>
        <v>219165333564998</v>
      </c>
      <c r="F60">
        <f>IF(Table1[[#This Row],[raw_load]]&gt;30000,F59,(IF(Table1[[#This Row],[raw_load]]=49.339761120941,F59,Table1[[#This Row],[raw_load]])))</f>
        <v>1.81415968446816</v>
      </c>
      <c r="G60">
        <f>-Table1[[#This Row],[load_temp]]</f>
        <v>-1.81415968446816</v>
      </c>
      <c r="H60">
        <f>IF(Table1[[#This Row],[raw_pressure]]=-207.33292143,H59,D60)</f>
        <v>986.34096952200002</v>
      </c>
      <c r="I60" s="1">
        <f>1013-Table1[[#This Row],[pressure_temp]]</f>
        <v>26.659030477999977</v>
      </c>
      <c r="J60" s="1" t="str">
        <f>SUBSTITUTE(RIGHT(Table1[[#This Row],[file]],LEN(Table1[[#This Row],[file]])-16),"_"," ")</f>
        <v>sample 03 vaseline glue vaseline side</v>
      </c>
    </row>
    <row r="61" spans="1:10" hidden="1" x14ac:dyDescent="0.25">
      <c r="A61" t="s">
        <v>1008</v>
      </c>
      <c r="B61" t="s">
        <v>60</v>
      </c>
      <c r="C61">
        <v>1.61383587868061</v>
      </c>
      <c r="D61">
        <v>986.34096952200002</v>
      </c>
      <c r="E61">
        <f>VALUE(SUBSTITUTE(SUBSTITUTE(SUBSTITUTE(RIGHT(Table1[[#This Row],[raw_timestamp]],21),":","")," ",""),"-",""))</f>
        <v>219165333822537</v>
      </c>
      <c r="F61">
        <f>IF(Table1[[#This Row],[raw_load]]&gt;30000,F60,(IF(Table1[[#This Row],[raw_load]]=49.339761120941,F60,Table1[[#This Row],[raw_load]])))</f>
        <v>1.61383587868061</v>
      </c>
      <c r="G61">
        <f>-Table1[[#This Row],[load_temp]]</f>
        <v>-1.61383587868061</v>
      </c>
      <c r="H61">
        <f>IF(Table1[[#This Row],[raw_pressure]]=-207.33292143,H60,D61)</f>
        <v>986.34096952200002</v>
      </c>
      <c r="I61" s="1">
        <f>1013-Table1[[#This Row],[pressure_temp]]</f>
        <v>26.659030477999977</v>
      </c>
      <c r="J61" s="1" t="str">
        <f>SUBSTITUTE(RIGHT(Table1[[#This Row],[file]],LEN(Table1[[#This Row],[file]])-16),"_"," ")</f>
        <v>sample 03 vaseline glue vaseline side</v>
      </c>
    </row>
    <row r="62" spans="1:10" hidden="1" x14ac:dyDescent="0.25">
      <c r="A62" t="s">
        <v>1008</v>
      </c>
      <c r="B62" t="s">
        <v>61</v>
      </c>
      <c r="C62">
        <v>49.339761120940999</v>
      </c>
      <c r="D62">
        <v>986.34096952200002</v>
      </c>
      <c r="E62">
        <f>VALUE(SUBSTITUTE(SUBSTITUTE(SUBSTITUTE(RIGHT(Table1[[#This Row],[raw_timestamp]],21),":","")," ",""),"-",""))</f>
        <v>219165334078186</v>
      </c>
      <c r="F62">
        <f>IF(Table1[[#This Row],[raw_load]]&gt;30000,F61,(IF(Table1[[#This Row],[raw_load]]=49.339761120941,F61,Table1[[#This Row],[raw_load]])))</f>
        <v>1.61383587868061</v>
      </c>
      <c r="G62">
        <f>-Table1[[#This Row],[load_temp]]</f>
        <v>-1.61383587868061</v>
      </c>
      <c r="H62">
        <f>IF(Table1[[#This Row],[raw_pressure]]=-207.33292143,H61,D62)</f>
        <v>986.34096952200002</v>
      </c>
      <c r="I62" s="1">
        <f>1013-Table1[[#This Row],[pressure_temp]]</f>
        <v>26.659030477999977</v>
      </c>
      <c r="J62" s="1" t="str">
        <f>SUBSTITUTE(RIGHT(Table1[[#This Row],[file]],LEN(Table1[[#This Row],[file]])-16),"_"," ")</f>
        <v>sample 03 vaseline glue vaseline side</v>
      </c>
    </row>
    <row r="63" spans="1:10" hidden="1" x14ac:dyDescent="0.25">
      <c r="A63" t="s">
        <v>1008</v>
      </c>
      <c r="B63" t="s">
        <v>62</v>
      </c>
      <c r="C63">
        <v>2.6887441048576401</v>
      </c>
      <c r="D63">
        <v>985.08181984800001</v>
      </c>
      <c r="E63">
        <f>VALUE(SUBSTITUTE(SUBSTITUTE(SUBSTITUTE(RIGHT(Table1[[#This Row],[raw_timestamp]],21),":","")," ",""),"-",""))</f>
        <v>219165334335853</v>
      </c>
      <c r="F63">
        <f>IF(Table1[[#This Row],[raw_load]]&gt;30000,F62,(IF(Table1[[#This Row],[raw_load]]=49.339761120941,F62,Table1[[#This Row],[raw_load]])))</f>
        <v>2.6887441048576401</v>
      </c>
      <c r="G63">
        <f>-Table1[[#This Row],[load_temp]]</f>
        <v>-2.6887441048576401</v>
      </c>
      <c r="H63">
        <f>IF(Table1[[#This Row],[raw_pressure]]=-207.33292143,H62,D63)</f>
        <v>985.08181984800001</v>
      </c>
      <c r="I63" s="1">
        <f>1013-Table1[[#This Row],[pressure_temp]]</f>
        <v>27.918180151999991</v>
      </c>
      <c r="J63" s="1" t="str">
        <f>SUBSTITUTE(RIGHT(Table1[[#This Row],[file]],LEN(Table1[[#This Row],[file]])-16),"_"," ")</f>
        <v>sample 03 vaseline glue vaseline side</v>
      </c>
    </row>
    <row r="64" spans="1:10" hidden="1" x14ac:dyDescent="0.25">
      <c r="A64" t="s">
        <v>1008</v>
      </c>
      <c r="B64" t="s">
        <v>63</v>
      </c>
      <c r="C64">
        <v>0.81742660201308504</v>
      </c>
      <c r="D64">
        <v>986.34096952200002</v>
      </c>
      <c r="E64">
        <f>VALUE(SUBSTITUTE(SUBSTITUTE(SUBSTITUTE(RIGHT(Table1[[#This Row],[raw_timestamp]],21),":","")," ",""),"-",""))</f>
        <v>219165334593366</v>
      </c>
      <c r="F64">
        <f>IF(Table1[[#This Row],[raw_load]]&gt;30000,F63,(IF(Table1[[#This Row],[raw_load]]=49.339761120941,F63,Table1[[#This Row],[raw_load]])))</f>
        <v>0.81742660201308504</v>
      </c>
      <c r="G64">
        <f>-Table1[[#This Row],[load_temp]]</f>
        <v>-0.81742660201308504</v>
      </c>
      <c r="H64">
        <f>IF(Table1[[#This Row],[raw_pressure]]=-207.33292143,H63,D64)</f>
        <v>986.34096952200002</v>
      </c>
      <c r="I64" s="1">
        <f>1013-Table1[[#This Row],[pressure_temp]]</f>
        <v>26.659030477999977</v>
      </c>
      <c r="J64" s="1" t="str">
        <f>SUBSTITUTE(RIGHT(Table1[[#This Row],[file]],LEN(Table1[[#This Row],[file]])-16),"_"," ")</f>
        <v>sample 03 vaseline glue vaseline side</v>
      </c>
    </row>
    <row r="65" spans="1:10" hidden="1" x14ac:dyDescent="0.25">
      <c r="A65" t="s">
        <v>1008</v>
      </c>
      <c r="B65" t="s">
        <v>64</v>
      </c>
      <c r="C65">
        <v>0.62198874270816795</v>
      </c>
      <c r="D65">
        <v>986.34096952200002</v>
      </c>
      <c r="E65">
        <f>VALUE(SUBSTITUTE(SUBSTITUTE(SUBSTITUTE(RIGHT(Table1[[#This Row],[raw_timestamp]],21),":","")," ",""),"-",""))</f>
        <v>219165334851066</v>
      </c>
      <c r="F65">
        <f>IF(Table1[[#This Row],[raw_load]]&gt;30000,F64,(IF(Table1[[#This Row],[raw_load]]=49.339761120941,F64,Table1[[#This Row],[raw_load]])))</f>
        <v>0.62198874270816795</v>
      </c>
      <c r="G65">
        <f>-Table1[[#This Row],[load_temp]]</f>
        <v>-0.62198874270816795</v>
      </c>
      <c r="H65">
        <f>IF(Table1[[#This Row],[raw_pressure]]=-207.33292143,H64,D65)</f>
        <v>986.34096952200002</v>
      </c>
      <c r="I65" s="1">
        <f>1013-Table1[[#This Row],[pressure_temp]]</f>
        <v>26.659030477999977</v>
      </c>
      <c r="J65" s="1" t="str">
        <f>SUBSTITUTE(RIGHT(Table1[[#This Row],[file]],LEN(Table1[[#This Row],[file]])-16),"_"," ")</f>
        <v>sample 03 vaseline glue vaseline side</v>
      </c>
    </row>
    <row r="66" spans="1:10" hidden="1" x14ac:dyDescent="0.25">
      <c r="A66" t="s">
        <v>1008</v>
      </c>
      <c r="B66" t="s">
        <v>65</v>
      </c>
      <c r="C66">
        <v>49.339761120940999</v>
      </c>
      <c r="D66">
        <v>986.34096952200002</v>
      </c>
      <c r="E66">
        <f>VALUE(SUBSTITUTE(SUBSTITUTE(SUBSTITUTE(RIGHT(Table1[[#This Row],[raw_timestamp]],21),":","")," ",""),"-",""))</f>
        <v>219165335108137</v>
      </c>
      <c r="F66">
        <f>IF(Table1[[#This Row],[raw_load]]&gt;30000,F65,(IF(Table1[[#This Row],[raw_load]]=49.339761120941,F65,Table1[[#This Row],[raw_load]])))</f>
        <v>0.62198874270816795</v>
      </c>
      <c r="G66">
        <f>-Table1[[#This Row],[load_temp]]</f>
        <v>-0.62198874270816795</v>
      </c>
      <c r="H66">
        <f>IF(Table1[[#This Row],[raw_pressure]]=-207.33292143,H65,D66)</f>
        <v>986.34096952200002</v>
      </c>
      <c r="I66" s="1">
        <f>1013-Table1[[#This Row],[pressure_temp]]</f>
        <v>26.659030477999977</v>
      </c>
      <c r="J66" s="1" t="str">
        <f>SUBSTITUTE(RIGHT(Table1[[#This Row],[file]],LEN(Table1[[#This Row],[file]])-16),"_"," ")</f>
        <v>sample 03 vaseline glue vaseline side</v>
      </c>
    </row>
    <row r="67" spans="1:10" hidden="1" x14ac:dyDescent="0.25">
      <c r="A67" t="s">
        <v>1008</v>
      </c>
      <c r="B67" t="s">
        <v>66</v>
      </c>
      <c r="C67">
        <v>3.5828723111776499</v>
      </c>
      <c r="D67">
        <v>986.34096952200002</v>
      </c>
      <c r="E67">
        <f>VALUE(SUBSTITUTE(SUBSTITUTE(SUBSTITUTE(RIGHT(Table1[[#This Row],[raw_timestamp]],21),":","")," ",""),"-",""))</f>
        <v>219165335365859</v>
      </c>
      <c r="F67">
        <f>IF(Table1[[#This Row],[raw_load]]&gt;30000,F66,(IF(Table1[[#This Row],[raw_load]]=49.339761120941,F66,Table1[[#This Row],[raw_load]])))</f>
        <v>3.5828723111776499</v>
      </c>
      <c r="G67">
        <f>-Table1[[#This Row],[load_temp]]</f>
        <v>-3.5828723111776499</v>
      </c>
      <c r="H67">
        <f>IF(Table1[[#This Row],[raw_pressure]]=-207.33292143,H66,D67)</f>
        <v>986.34096952200002</v>
      </c>
      <c r="I67" s="1">
        <f>1013-Table1[[#This Row],[pressure_temp]]</f>
        <v>26.659030477999977</v>
      </c>
      <c r="J67" s="1" t="str">
        <f>SUBSTITUTE(RIGHT(Table1[[#This Row],[file]],LEN(Table1[[#This Row],[file]])-16),"_"," ")</f>
        <v>sample 03 vaseline glue vaseline side</v>
      </c>
    </row>
    <row r="68" spans="1:10" hidden="1" x14ac:dyDescent="0.25">
      <c r="A68" t="s">
        <v>1008</v>
      </c>
      <c r="B68" t="s">
        <v>67</v>
      </c>
      <c r="C68">
        <v>2.6301127470661601</v>
      </c>
      <c r="D68">
        <v>986.34096952200002</v>
      </c>
      <c r="E68">
        <f>VALUE(SUBSTITUTE(SUBSTITUTE(SUBSTITUTE(RIGHT(Table1[[#This Row],[raw_timestamp]],21),":","")," ",""),"-",""))</f>
        <v>219165335623690</v>
      </c>
      <c r="F68">
        <f>IF(Table1[[#This Row],[raw_load]]&gt;30000,F67,(IF(Table1[[#This Row],[raw_load]]=49.339761120941,F67,Table1[[#This Row],[raw_load]])))</f>
        <v>2.6301127470661601</v>
      </c>
      <c r="G68">
        <f>-Table1[[#This Row],[load_temp]]</f>
        <v>-2.6301127470661601</v>
      </c>
      <c r="H68">
        <f>IF(Table1[[#This Row],[raw_pressure]]=-207.33292143,H67,D68)</f>
        <v>986.34096952200002</v>
      </c>
      <c r="I68" s="1">
        <f>1013-Table1[[#This Row],[pressure_temp]]</f>
        <v>26.659030477999977</v>
      </c>
      <c r="J68" s="1" t="str">
        <f>SUBSTITUTE(RIGHT(Table1[[#This Row],[file]],LEN(Table1[[#This Row],[file]])-16),"_"," ")</f>
        <v>sample 03 vaseline glue vaseline side</v>
      </c>
    </row>
    <row r="69" spans="1:10" hidden="1" x14ac:dyDescent="0.25">
      <c r="A69" t="s">
        <v>1008</v>
      </c>
      <c r="B69" t="s">
        <v>68</v>
      </c>
      <c r="C69">
        <v>1.5552045208891301</v>
      </c>
      <c r="D69">
        <v>986.34096952200002</v>
      </c>
      <c r="E69">
        <f>VALUE(SUBSTITUTE(SUBSTITUTE(SUBSTITUTE(RIGHT(Table1[[#This Row],[raw_timestamp]],21),":","")," ",""),"-",""))</f>
        <v>219165335881473</v>
      </c>
      <c r="F69">
        <f>IF(Table1[[#This Row],[raw_load]]&gt;30000,F68,(IF(Table1[[#This Row],[raw_load]]=49.339761120941,F68,Table1[[#This Row],[raw_load]])))</f>
        <v>1.5552045208891301</v>
      </c>
      <c r="G69">
        <f>-Table1[[#This Row],[load_temp]]</f>
        <v>-1.5552045208891301</v>
      </c>
      <c r="H69">
        <f>IF(Table1[[#This Row],[raw_pressure]]=-207.33292143,H68,D69)</f>
        <v>986.34096952200002</v>
      </c>
      <c r="I69" s="1">
        <f>1013-Table1[[#This Row],[pressure_temp]]</f>
        <v>26.659030477999977</v>
      </c>
      <c r="J69" s="1" t="str">
        <f>SUBSTITUTE(RIGHT(Table1[[#This Row],[file]],LEN(Table1[[#This Row],[file]])-16),"_"," ")</f>
        <v>sample 03 vaseline glue vaseline side</v>
      </c>
    </row>
    <row r="70" spans="1:10" hidden="1" x14ac:dyDescent="0.25">
      <c r="A70" t="s">
        <v>1008</v>
      </c>
      <c r="B70" t="s">
        <v>69</v>
      </c>
      <c r="C70">
        <v>49.339761120940999</v>
      </c>
      <c r="D70">
        <v>985.08181984800001</v>
      </c>
      <c r="E70">
        <f>VALUE(SUBSTITUTE(SUBSTITUTE(SUBSTITUTE(RIGHT(Table1[[#This Row],[raw_timestamp]],21),":","")," ",""),"-",""))</f>
        <v>219165336138374</v>
      </c>
      <c r="F70">
        <f>IF(Table1[[#This Row],[raw_load]]&gt;30000,F69,(IF(Table1[[#This Row],[raw_load]]=49.339761120941,F69,Table1[[#This Row],[raw_load]])))</f>
        <v>1.5552045208891301</v>
      </c>
      <c r="G70">
        <f>-Table1[[#This Row],[load_temp]]</f>
        <v>-1.5552045208891301</v>
      </c>
      <c r="H70">
        <f>IF(Table1[[#This Row],[raw_pressure]]=-207.33292143,H69,D70)</f>
        <v>985.08181984800001</v>
      </c>
      <c r="I70" s="1">
        <f>1013-Table1[[#This Row],[pressure_temp]]</f>
        <v>27.918180151999991</v>
      </c>
      <c r="J70" s="1" t="str">
        <f>SUBSTITUTE(RIGHT(Table1[[#This Row],[file]],LEN(Table1[[#This Row],[file]])-16),"_"," ")</f>
        <v>sample 03 vaseline glue vaseline side</v>
      </c>
    </row>
    <row r="71" spans="1:10" hidden="1" x14ac:dyDescent="0.25">
      <c r="A71" t="s">
        <v>1008</v>
      </c>
      <c r="B71" t="s">
        <v>70</v>
      </c>
      <c r="C71">
        <v>1.20830232062292</v>
      </c>
      <c r="D71">
        <v>985.08181984800001</v>
      </c>
      <c r="E71">
        <f>VALUE(SUBSTITUTE(SUBSTITUTE(SUBSTITUTE(RIGHT(Table1[[#This Row],[raw_timestamp]],21),":","")," ",""),"-",""))</f>
        <v>219165336395983</v>
      </c>
      <c r="F71">
        <f>IF(Table1[[#This Row],[raw_load]]&gt;30000,F70,(IF(Table1[[#This Row],[raw_load]]=49.339761120941,F70,Table1[[#This Row],[raw_load]])))</f>
        <v>1.20830232062292</v>
      </c>
      <c r="G71">
        <f>-Table1[[#This Row],[load_temp]]</f>
        <v>-1.20830232062292</v>
      </c>
      <c r="H71">
        <f>IF(Table1[[#This Row],[raw_pressure]]=-207.33292143,H70,D71)</f>
        <v>985.08181984800001</v>
      </c>
      <c r="I71" s="1">
        <f>1013-Table1[[#This Row],[pressure_temp]]</f>
        <v>27.918180151999991</v>
      </c>
      <c r="J71" s="1" t="str">
        <f>SUBSTITUTE(RIGHT(Table1[[#This Row],[file]],LEN(Table1[[#This Row],[file]])-16),"_"," ")</f>
        <v>sample 03 vaseline glue vaseline side</v>
      </c>
    </row>
    <row r="72" spans="1:10" hidden="1" x14ac:dyDescent="0.25">
      <c r="A72" t="s">
        <v>1008</v>
      </c>
      <c r="B72" t="s">
        <v>71</v>
      </c>
      <c r="C72">
        <v>-0.50666489477771304</v>
      </c>
      <c r="D72">
        <v>985.08181984800001</v>
      </c>
      <c r="E72">
        <f>VALUE(SUBSTITUTE(SUBSTITUTE(SUBSTITUTE(RIGHT(Table1[[#This Row],[raw_timestamp]],21),":","")," ",""),"-",""))</f>
        <v>219165336653584</v>
      </c>
      <c r="F72">
        <f>IF(Table1[[#This Row],[raw_load]]&gt;30000,F71,(IF(Table1[[#This Row],[raw_load]]=49.339761120941,F71,Table1[[#This Row],[raw_load]])))</f>
        <v>-0.50666489477771304</v>
      </c>
      <c r="G72">
        <f>-Table1[[#This Row],[load_temp]]</f>
        <v>0.50666489477771304</v>
      </c>
      <c r="H72">
        <f>IF(Table1[[#This Row],[raw_pressure]]=-207.33292143,H71,D72)</f>
        <v>985.08181984800001</v>
      </c>
      <c r="I72" s="1">
        <f>1013-Table1[[#This Row],[pressure_temp]]</f>
        <v>27.918180151999991</v>
      </c>
      <c r="J72" s="1" t="str">
        <f>SUBSTITUTE(RIGHT(Table1[[#This Row],[file]],LEN(Table1[[#This Row],[file]])-16),"_"," ")</f>
        <v>sample 03 vaseline glue vaseline side</v>
      </c>
    </row>
    <row r="73" spans="1:10" hidden="1" x14ac:dyDescent="0.25">
      <c r="A73" t="s">
        <v>1008</v>
      </c>
      <c r="B73" t="s">
        <v>72</v>
      </c>
      <c r="C73">
        <v>0.49006818767736599</v>
      </c>
      <c r="D73">
        <v>986.34096952200002</v>
      </c>
      <c r="E73">
        <f>VALUE(SUBSTITUTE(SUBSTITUTE(SUBSTITUTE(RIGHT(Table1[[#This Row],[raw_timestamp]],21),":","")," ",""),"-",""))</f>
        <v>219165336911544</v>
      </c>
      <c r="F73">
        <f>IF(Table1[[#This Row],[raw_load]]&gt;30000,F72,(IF(Table1[[#This Row],[raw_load]]=49.339761120941,F72,Table1[[#This Row],[raw_load]])))</f>
        <v>0.49006818767736599</v>
      </c>
      <c r="G73">
        <f>-Table1[[#This Row],[load_temp]]</f>
        <v>-0.49006818767736599</v>
      </c>
      <c r="H73">
        <f>IF(Table1[[#This Row],[raw_pressure]]=-207.33292143,H72,D73)</f>
        <v>986.34096952200002</v>
      </c>
      <c r="I73" s="1">
        <f>1013-Table1[[#This Row],[pressure_temp]]</f>
        <v>26.659030477999977</v>
      </c>
      <c r="J73" s="1" t="str">
        <f>SUBSTITUTE(RIGHT(Table1[[#This Row],[file]],LEN(Table1[[#This Row],[file]])-16),"_"," ")</f>
        <v>sample 03 vaseline glue vaseline side</v>
      </c>
    </row>
    <row r="74" spans="1:10" hidden="1" x14ac:dyDescent="0.25">
      <c r="A74" t="s">
        <v>1008</v>
      </c>
      <c r="B74" t="s">
        <v>73</v>
      </c>
      <c r="C74">
        <v>49.339761120940999</v>
      </c>
      <c r="D74">
        <v>986.34096952200002</v>
      </c>
      <c r="E74">
        <f>VALUE(SUBSTITUTE(SUBSTITUTE(SUBSTITUTE(RIGHT(Table1[[#This Row],[raw_timestamp]],21),":","")," ",""),"-",""))</f>
        <v>219165337168297</v>
      </c>
      <c r="F74">
        <f>IF(Table1[[#This Row],[raw_load]]&gt;30000,F73,(IF(Table1[[#This Row],[raw_load]]=49.339761120941,F73,Table1[[#This Row],[raw_load]])))</f>
        <v>0.49006818767736599</v>
      </c>
      <c r="G74">
        <f>-Table1[[#This Row],[load_temp]]</f>
        <v>-0.49006818767736599</v>
      </c>
      <c r="H74">
        <f>IF(Table1[[#This Row],[raw_pressure]]=-207.33292143,H73,D74)</f>
        <v>986.34096952200002</v>
      </c>
      <c r="I74" s="1">
        <f>1013-Table1[[#This Row],[pressure_temp]]</f>
        <v>26.659030477999977</v>
      </c>
      <c r="J74" s="1" t="str">
        <f>SUBSTITUTE(RIGHT(Table1[[#This Row],[file]],LEN(Table1[[#This Row],[file]])-16),"_"," ")</f>
        <v>sample 03 vaseline glue vaseline side</v>
      </c>
    </row>
    <row r="75" spans="1:10" hidden="1" x14ac:dyDescent="0.25">
      <c r="A75" t="s">
        <v>1008</v>
      </c>
      <c r="B75" t="s">
        <v>74</v>
      </c>
      <c r="C75">
        <v>1.61872182516324</v>
      </c>
      <c r="D75">
        <v>985.08181984800001</v>
      </c>
      <c r="E75">
        <f>VALUE(SUBSTITUTE(SUBSTITUTE(SUBSTITUTE(RIGHT(Table1[[#This Row],[raw_timestamp]],21),":","")," ",""),"-",""))</f>
        <v>219165337425962</v>
      </c>
      <c r="F75">
        <f>IF(Table1[[#This Row],[raw_load]]&gt;30000,F74,(IF(Table1[[#This Row],[raw_load]]=49.339761120941,F74,Table1[[#This Row],[raw_load]])))</f>
        <v>1.61872182516324</v>
      </c>
      <c r="G75">
        <f>-Table1[[#This Row],[load_temp]]</f>
        <v>-1.61872182516324</v>
      </c>
      <c r="H75">
        <f>IF(Table1[[#This Row],[raw_pressure]]=-207.33292143,H74,D75)</f>
        <v>985.08181984800001</v>
      </c>
      <c r="I75" s="1">
        <f>1013-Table1[[#This Row],[pressure_temp]]</f>
        <v>27.918180151999991</v>
      </c>
      <c r="J75" s="1" t="str">
        <f>SUBSTITUTE(RIGHT(Table1[[#This Row],[file]],LEN(Table1[[#This Row],[file]])-16),"_"," ")</f>
        <v>sample 03 vaseline glue vaseline side</v>
      </c>
    </row>
    <row r="76" spans="1:10" hidden="1" x14ac:dyDescent="0.25">
      <c r="A76" t="s">
        <v>1008</v>
      </c>
      <c r="B76" t="s">
        <v>75</v>
      </c>
      <c r="C76">
        <v>-1.7379234083986701</v>
      </c>
      <c r="D76">
        <v>985.08181984800001</v>
      </c>
      <c r="E76">
        <f>VALUE(SUBSTITUTE(SUBSTITUTE(SUBSTITUTE(RIGHT(Table1[[#This Row],[raw_timestamp]],21),":","")," ",""),"-",""))</f>
        <v>219165337683547</v>
      </c>
      <c r="F76">
        <f>IF(Table1[[#This Row],[raw_load]]&gt;30000,F75,(IF(Table1[[#This Row],[raw_load]]=49.339761120941,F75,Table1[[#This Row],[raw_load]])))</f>
        <v>-1.7379234083986701</v>
      </c>
      <c r="G76">
        <f>-Table1[[#This Row],[load_temp]]</f>
        <v>1.7379234083986701</v>
      </c>
      <c r="H76">
        <f>IF(Table1[[#This Row],[raw_pressure]]=-207.33292143,H75,D76)</f>
        <v>985.08181984800001</v>
      </c>
      <c r="I76" s="1">
        <f>1013-Table1[[#This Row],[pressure_temp]]</f>
        <v>27.918180151999991</v>
      </c>
      <c r="J76" s="1" t="str">
        <f>SUBSTITUTE(RIGHT(Table1[[#This Row],[file]],LEN(Table1[[#This Row],[file]])-16),"_"," ")</f>
        <v>sample 03 vaseline glue vaseline side</v>
      </c>
    </row>
    <row r="77" spans="1:10" hidden="1" x14ac:dyDescent="0.25">
      <c r="A77" t="s">
        <v>1008</v>
      </c>
      <c r="B77" t="s">
        <v>76</v>
      </c>
      <c r="C77">
        <v>0.88582985276980197</v>
      </c>
      <c r="D77">
        <v>986.34096952200002</v>
      </c>
      <c r="E77">
        <f>VALUE(SUBSTITUTE(SUBSTITUTE(SUBSTITUTE(RIGHT(Table1[[#This Row],[raw_timestamp]],21),":","")," ",""),"-",""))</f>
        <v>219165337941141</v>
      </c>
      <c r="F77">
        <f>IF(Table1[[#This Row],[raw_load]]&gt;30000,F76,(IF(Table1[[#This Row],[raw_load]]=49.339761120941,F76,Table1[[#This Row],[raw_load]])))</f>
        <v>0.88582985276980197</v>
      </c>
      <c r="G77">
        <f>-Table1[[#This Row],[load_temp]]</f>
        <v>-0.88582985276980197</v>
      </c>
      <c r="H77">
        <f>IF(Table1[[#This Row],[raw_pressure]]=-207.33292143,H76,D77)</f>
        <v>986.34096952200002</v>
      </c>
      <c r="I77" s="1">
        <f>1013-Table1[[#This Row],[pressure_temp]]</f>
        <v>26.659030477999977</v>
      </c>
      <c r="J77" s="1" t="str">
        <f>SUBSTITUTE(RIGHT(Table1[[#This Row],[file]],LEN(Table1[[#This Row],[file]])-16),"_"," ")</f>
        <v>sample 03 vaseline glue vaseline side</v>
      </c>
    </row>
    <row r="78" spans="1:10" hidden="1" x14ac:dyDescent="0.25">
      <c r="A78" t="s">
        <v>1008</v>
      </c>
      <c r="B78" t="s">
        <v>77</v>
      </c>
      <c r="C78">
        <v>49.339761120940999</v>
      </c>
      <c r="D78">
        <v>985.08181984800001</v>
      </c>
      <c r="E78">
        <f>VALUE(SUBSTITUTE(SUBSTITUTE(SUBSTITUTE(RIGHT(Table1[[#This Row],[raw_timestamp]],21),":","")," ",""),"-",""))</f>
        <v>219165338198629</v>
      </c>
      <c r="F78">
        <f>IF(Table1[[#This Row],[raw_load]]&gt;30000,F77,(IF(Table1[[#This Row],[raw_load]]=49.339761120941,F77,Table1[[#This Row],[raw_load]])))</f>
        <v>0.88582985276980197</v>
      </c>
      <c r="G78">
        <f>-Table1[[#This Row],[load_temp]]</f>
        <v>-0.88582985276980197</v>
      </c>
      <c r="H78">
        <f>IF(Table1[[#This Row],[raw_pressure]]=-207.33292143,H77,D78)</f>
        <v>985.08181984800001</v>
      </c>
      <c r="I78" s="1">
        <f>1013-Table1[[#This Row],[pressure_temp]]</f>
        <v>27.918180151999991</v>
      </c>
      <c r="J78" s="1" t="str">
        <f>SUBSTITUTE(RIGHT(Table1[[#This Row],[file]],LEN(Table1[[#This Row],[file]])-16),"_"," ")</f>
        <v>sample 03 vaseline glue vaseline side</v>
      </c>
    </row>
    <row r="79" spans="1:10" hidden="1" x14ac:dyDescent="0.25">
      <c r="A79" t="s">
        <v>1008</v>
      </c>
      <c r="B79" t="s">
        <v>78</v>
      </c>
      <c r="C79">
        <v>2.5617094963094398</v>
      </c>
      <c r="D79">
        <v>986.34096952200002</v>
      </c>
      <c r="E79">
        <f>VALUE(SUBSTITUTE(SUBSTITUTE(SUBSTITUTE(RIGHT(Table1[[#This Row],[raw_timestamp]],21),":","")," ",""),"-",""))</f>
        <v>219165338456473</v>
      </c>
      <c r="F79">
        <f>IF(Table1[[#This Row],[raw_load]]&gt;30000,F78,(IF(Table1[[#This Row],[raw_load]]=49.339761120941,F78,Table1[[#This Row],[raw_load]])))</f>
        <v>2.5617094963094398</v>
      </c>
      <c r="G79">
        <f>-Table1[[#This Row],[load_temp]]</f>
        <v>-2.5617094963094398</v>
      </c>
      <c r="H79">
        <f>IF(Table1[[#This Row],[raw_pressure]]=-207.33292143,H78,D79)</f>
        <v>986.34096952200002</v>
      </c>
      <c r="I79" s="1">
        <f>1013-Table1[[#This Row],[pressure_temp]]</f>
        <v>26.659030477999977</v>
      </c>
      <c r="J79" s="1" t="str">
        <f>SUBSTITUTE(RIGHT(Table1[[#This Row],[file]],LEN(Table1[[#This Row],[file]])-16),"_"," ")</f>
        <v>sample 03 vaseline glue vaseline side</v>
      </c>
    </row>
    <row r="80" spans="1:10" hidden="1" x14ac:dyDescent="0.25">
      <c r="A80" t="s">
        <v>1008</v>
      </c>
      <c r="B80" t="s">
        <v>79</v>
      </c>
      <c r="C80">
        <v>1.6626953435068399</v>
      </c>
      <c r="D80">
        <v>986.34096952200002</v>
      </c>
      <c r="E80">
        <f>VALUE(SUBSTITUTE(SUBSTITUTE(SUBSTITUTE(RIGHT(Table1[[#This Row],[raw_timestamp]],21),":","")," ",""),"-",""))</f>
        <v>219165338714027</v>
      </c>
      <c r="F80">
        <f>IF(Table1[[#This Row],[raw_load]]&gt;30000,F79,(IF(Table1[[#This Row],[raw_load]]=49.339761120941,F79,Table1[[#This Row],[raw_load]])))</f>
        <v>1.6626953435068399</v>
      </c>
      <c r="G80">
        <f>-Table1[[#This Row],[load_temp]]</f>
        <v>-1.6626953435068399</v>
      </c>
      <c r="H80">
        <f>IF(Table1[[#This Row],[raw_pressure]]=-207.33292143,H79,D80)</f>
        <v>986.34096952200002</v>
      </c>
      <c r="I80" s="1">
        <f>1013-Table1[[#This Row],[pressure_temp]]</f>
        <v>26.659030477999977</v>
      </c>
      <c r="J80" s="1" t="str">
        <f>SUBSTITUTE(RIGHT(Table1[[#This Row],[file]],LEN(Table1[[#This Row],[file]])-16),"_"," ")</f>
        <v>sample 03 vaseline glue vaseline side</v>
      </c>
    </row>
    <row r="81" spans="1:10" hidden="1" x14ac:dyDescent="0.25">
      <c r="A81" t="s">
        <v>1008</v>
      </c>
      <c r="B81" t="s">
        <v>80</v>
      </c>
      <c r="C81">
        <v>1.8092737379855299</v>
      </c>
      <c r="D81">
        <v>987.60011919600004</v>
      </c>
      <c r="E81">
        <f>VALUE(SUBSTITUTE(SUBSTITUTE(SUBSTITUTE(RIGHT(Table1[[#This Row],[raw_timestamp]],21),":","")," ",""),"-",""))</f>
        <v>219165338971778</v>
      </c>
      <c r="F81">
        <f>IF(Table1[[#This Row],[raw_load]]&gt;30000,F80,(IF(Table1[[#This Row],[raw_load]]=49.339761120941,F80,Table1[[#This Row],[raw_load]])))</f>
        <v>1.8092737379855299</v>
      </c>
      <c r="G81">
        <f>-Table1[[#This Row],[load_temp]]</f>
        <v>-1.8092737379855299</v>
      </c>
      <c r="H81">
        <f>IF(Table1[[#This Row],[raw_pressure]]=-207.33292143,H80,D81)</f>
        <v>987.60011919600004</v>
      </c>
      <c r="I81" s="1">
        <f>1013-Table1[[#This Row],[pressure_temp]]</f>
        <v>25.399880803999963</v>
      </c>
      <c r="J81" s="1" t="str">
        <f>SUBSTITUTE(RIGHT(Table1[[#This Row],[file]],LEN(Table1[[#This Row],[file]])-16),"_"," ")</f>
        <v>sample 03 vaseline glue vaseline side</v>
      </c>
    </row>
    <row r="82" spans="1:10" hidden="1" x14ac:dyDescent="0.25">
      <c r="A82" t="s">
        <v>1008</v>
      </c>
      <c r="B82" t="s">
        <v>81</v>
      </c>
      <c r="C82">
        <v>49.339761120940999</v>
      </c>
      <c r="D82">
        <v>986.34096952200002</v>
      </c>
      <c r="E82">
        <f>VALUE(SUBSTITUTE(SUBSTITUTE(SUBSTITUTE(RIGHT(Table1[[#This Row],[raw_timestamp]],21),":","")," ",""),"-",""))</f>
        <v>219165339228203</v>
      </c>
      <c r="F82">
        <f>IF(Table1[[#This Row],[raw_load]]&gt;30000,F81,(IF(Table1[[#This Row],[raw_load]]=49.339761120941,F81,Table1[[#This Row],[raw_load]])))</f>
        <v>1.8092737379855299</v>
      </c>
      <c r="G82">
        <f>-Table1[[#This Row],[load_temp]]</f>
        <v>-1.8092737379855299</v>
      </c>
      <c r="H82">
        <f>IF(Table1[[#This Row],[raw_pressure]]=-207.33292143,H81,D82)</f>
        <v>986.34096952200002</v>
      </c>
      <c r="I82" s="1">
        <f>1013-Table1[[#This Row],[pressure_temp]]</f>
        <v>26.659030477999977</v>
      </c>
      <c r="J82" s="1" t="str">
        <f>SUBSTITUTE(RIGHT(Table1[[#This Row],[file]],LEN(Table1[[#This Row],[file]])-16),"_"," ")</f>
        <v>sample 03 vaseline glue vaseline side</v>
      </c>
    </row>
    <row r="83" spans="1:10" hidden="1" x14ac:dyDescent="0.25">
      <c r="A83" t="s">
        <v>1008</v>
      </c>
      <c r="B83" t="s">
        <v>82</v>
      </c>
      <c r="C83">
        <v>1.9118786141206101</v>
      </c>
      <c r="D83">
        <v>986.34096952200002</v>
      </c>
      <c r="E83">
        <f>VALUE(SUBSTITUTE(SUBSTITUTE(SUBSTITUTE(RIGHT(Table1[[#This Row],[raw_timestamp]],21),":","")," ",""),"-",""))</f>
        <v>219165339485934</v>
      </c>
      <c r="F83">
        <f>IF(Table1[[#This Row],[raw_load]]&gt;30000,F82,(IF(Table1[[#This Row],[raw_load]]=49.339761120941,F82,Table1[[#This Row],[raw_load]])))</f>
        <v>1.9118786141206101</v>
      </c>
      <c r="G83">
        <f>-Table1[[#This Row],[load_temp]]</f>
        <v>-1.9118786141206101</v>
      </c>
      <c r="H83">
        <f>IF(Table1[[#This Row],[raw_pressure]]=-207.33292143,H82,D83)</f>
        <v>986.34096952200002</v>
      </c>
      <c r="I83" s="1">
        <f>1013-Table1[[#This Row],[pressure_temp]]</f>
        <v>26.659030477999977</v>
      </c>
      <c r="J83" s="1" t="str">
        <f>SUBSTITUTE(RIGHT(Table1[[#This Row],[file]],LEN(Table1[[#This Row],[file]])-16),"_"," ")</f>
        <v>sample 03 vaseline glue vaseline side</v>
      </c>
    </row>
    <row r="84" spans="1:10" hidden="1" x14ac:dyDescent="0.25">
      <c r="A84" t="s">
        <v>1008</v>
      </c>
      <c r="B84" t="s">
        <v>83</v>
      </c>
      <c r="C84">
        <v>2.3809294764524198</v>
      </c>
      <c r="D84">
        <v>986.34096952200002</v>
      </c>
      <c r="E84">
        <f>VALUE(SUBSTITUTE(SUBSTITUTE(SUBSTITUTE(RIGHT(Table1[[#This Row],[raw_timestamp]],21),":","")," ",""),"-",""))</f>
        <v>219165339743724</v>
      </c>
      <c r="F84">
        <f>IF(Table1[[#This Row],[raw_load]]&gt;30000,F83,(IF(Table1[[#This Row],[raw_load]]=49.339761120941,F83,Table1[[#This Row],[raw_load]])))</f>
        <v>2.3809294764524198</v>
      </c>
      <c r="G84">
        <f>-Table1[[#This Row],[load_temp]]</f>
        <v>-2.3809294764524198</v>
      </c>
      <c r="H84">
        <f>IF(Table1[[#This Row],[raw_pressure]]=-207.33292143,H83,D84)</f>
        <v>986.34096952200002</v>
      </c>
      <c r="I84" s="1">
        <f>1013-Table1[[#This Row],[pressure_temp]]</f>
        <v>26.659030477999977</v>
      </c>
      <c r="J84" s="1" t="str">
        <f>SUBSTITUTE(RIGHT(Table1[[#This Row],[file]],LEN(Table1[[#This Row],[file]])-16),"_"," ")</f>
        <v>sample 03 vaseline glue vaseline side</v>
      </c>
    </row>
    <row r="85" spans="1:10" hidden="1" x14ac:dyDescent="0.25">
      <c r="A85" t="s">
        <v>1008</v>
      </c>
      <c r="B85" t="s">
        <v>84</v>
      </c>
      <c r="C85">
        <v>-0.350314607333785</v>
      </c>
      <c r="D85">
        <v>986.34096952200002</v>
      </c>
      <c r="E85">
        <f>VALUE(SUBSTITUTE(SUBSTITUTE(SUBSTITUTE(RIGHT(Table1[[#This Row],[raw_timestamp]],21),":","")," ",""),"-",""))</f>
        <v>219165340001871</v>
      </c>
      <c r="F85">
        <f>IF(Table1[[#This Row],[raw_load]]&gt;30000,F84,(IF(Table1[[#This Row],[raw_load]]=49.339761120941,F84,Table1[[#This Row],[raw_load]])))</f>
        <v>-0.350314607333785</v>
      </c>
      <c r="G85">
        <f>-Table1[[#This Row],[load_temp]]</f>
        <v>0.350314607333785</v>
      </c>
      <c r="H85">
        <f>IF(Table1[[#This Row],[raw_pressure]]=-207.33292143,H84,D85)</f>
        <v>986.34096952200002</v>
      </c>
      <c r="I85" s="1">
        <f>1013-Table1[[#This Row],[pressure_temp]]</f>
        <v>26.659030477999977</v>
      </c>
      <c r="J85" s="1" t="str">
        <f>SUBSTITUTE(RIGHT(Table1[[#This Row],[file]],LEN(Table1[[#This Row],[file]])-16),"_"," ")</f>
        <v>sample 03 vaseline glue vaseline side</v>
      </c>
    </row>
    <row r="86" spans="1:10" hidden="1" x14ac:dyDescent="0.25">
      <c r="A86" t="s">
        <v>1008</v>
      </c>
      <c r="B86" t="s">
        <v>85</v>
      </c>
      <c r="C86">
        <v>1.5014591095802801</v>
      </c>
      <c r="D86">
        <v>985.08181984800001</v>
      </c>
      <c r="E86">
        <f>VALUE(SUBSTITUTE(SUBSTITUTE(SUBSTITUTE(RIGHT(Table1[[#This Row],[raw_timestamp]],21),":","")," ",""),"-",""))</f>
        <v>219165340260148</v>
      </c>
      <c r="F86">
        <f>IF(Table1[[#This Row],[raw_load]]&gt;30000,F85,(IF(Table1[[#This Row],[raw_load]]=49.339761120941,F85,Table1[[#This Row],[raw_load]])))</f>
        <v>1.5014591095802801</v>
      </c>
      <c r="G86">
        <f>-Table1[[#This Row],[load_temp]]</f>
        <v>-1.5014591095802801</v>
      </c>
      <c r="H86">
        <f>IF(Table1[[#This Row],[raw_pressure]]=-207.33292143,H85,D86)</f>
        <v>985.08181984800001</v>
      </c>
      <c r="I86" s="1">
        <f>1013-Table1[[#This Row],[pressure_temp]]</f>
        <v>27.918180151999991</v>
      </c>
      <c r="J86" s="1" t="str">
        <f>SUBSTITUTE(RIGHT(Table1[[#This Row],[file]],LEN(Table1[[#This Row],[file]])-16),"_"," ")</f>
        <v>sample 03 vaseline glue vaseline side</v>
      </c>
    </row>
    <row r="87" spans="1:10" hidden="1" x14ac:dyDescent="0.25">
      <c r="A87" t="s">
        <v>1008</v>
      </c>
      <c r="B87" t="s">
        <v>86</v>
      </c>
      <c r="C87">
        <v>-1.24932876013639</v>
      </c>
      <c r="D87">
        <v>985.08181984800001</v>
      </c>
      <c r="E87">
        <f>VALUE(SUBSTITUTE(SUBSTITUTE(SUBSTITUTE(RIGHT(Table1[[#This Row],[raw_timestamp]],21),":","")," ",""),"-",""))</f>
        <v>219165340517854</v>
      </c>
      <c r="F87">
        <f>IF(Table1[[#This Row],[raw_load]]&gt;30000,F86,(IF(Table1[[#This Row],[raw_load]]=49.339761120941,F86,Table1[[#This Row],[raw_load]])))</f>
        <v>-1.24932876013639</v>
      </c>
      <c r="G87">
        <f>-Table1[[#This Row],[load_temp]]</f>
        <v>1.24932876013639</v>
      </c>
      <c r="H87">
        <f>IF(Table1[[#This Row],[raw_pressure]]=-207.33292143,H86,D87)</f>
        <v>985.08181984800001</v>
      </c>
      <c r="I87" s="1">
        <f>1013-Table1[[#This Row],[pressure_temp]]</f>
        <v>27.918180151999991</v>
      </c>
      <c r="J87" s="1" t="str">
        <f>SUBSTITUTE(RIGHT(Table1[[#This Row],[file]],LEN(Table1[[#This Row],[file]])-16),"_"," ")</f>
        <v>sample 03 vaseline glue vaseline side</v>
      </c>
    </row>
    <row r="88" spans="1:10" hidden="1" x14ac:dyDescent="0.25">
      <c r="A88" t="s">
        <v>1008</v>
      </c>
      <c r="B88" t="s">
        <v>87</v>
      </c>
      <c r="C88">
        <v>0.822312548495716</v>
      </c>
      <c r="D88">
        <v>986.34096952200002</v>
      </c>
      <c r="E88">
        <f>VALUE(SUBSTITUTE(SUBSTITUTE(SUBSTITUTE(RIGHT(Table1[[#This Row],[raw_timestamp]],21),":","")," ",""),"-",""))</f>
        <v>219165340776045</v>
      </c>
      <c r="F88">
        <f>IF(Table1[[#This Row],[raw_load]]&gt;30000,F87,(IF(Table1[[#This Row],[raw_load]]=49.339761120941,F87,Table1[[#This Row],[raw_load]])))</f>
        <v>0.822312548495716</v>
      </c>
      <c r="G88">
        <f>-Table1[[#This Row],[load_temp]]</f>
        <v>-0.822312548495716</v>
      </c>
      <c r="H88">
        <f>IF(Table1[[#This Row],[raw_pressure]]=-207.33292143,H87,D88)</f>
        <v>986.34096952200002</v>
      </c>
      <c r="I88" s="1">
        <f>1013-Table1[[#This Row],[pressure_temp]]</f>
        <v>26.659030477999977</v>
      </c>
      <c r="J88" s="1" t="str">
        <f>SUBSTITUTE(RIGHT(Table1[[#This Row],[file]],LEN(Table1[[#This Row],[file]])-16),"_"," ")</f>
        <v>sample 03 vaseline glue vaseline side</v>
      </c>
    </row>
    <row r="89" spans="1:10" hidden="1" x14ac:dyDescent="0.25">
      <c r="A89" t="s">
        <v>1008</v>
      </c>
      <c r="B89" t="s">
        <v>88</v>
      </c>
      <c r="C89">
        <v>0.46075250878161</v>
      </c>
      <c r="D89">
        <v>986.34096952200002</v>
      </c>
      <c r="E89">
        <f>VALUE(SUBSTITUTE(SUBSTITUTE(SUBSTITUTE(RIGHT(Table1[[#This Row],[raw_timestamp]],21),":","")," ",""),"-",""))</f>
        <v>219165341033599</v>
      </c>
      <c r="F89">
        <f>IF(Table1[[#This Row],[raw_load]]&gt;30000,F88,(IF(Table1[[#This Row],[raw_load]]=49.339761120941,F88,Table1[[#This Row],[raw_load]])))</f>
        <v>0.46075250878161</v>
      </c>
      <c r="G89">
        <f>-Table1[[#This Row],[load_temp]]</f>
        <v>-0.46075250878161</v>
      </c>
      <c r="H89">
        <f>IF(Table1[[#This Row],[raw_pressure]]=-207.33292143,H88,D89)</f>
        <v>986.34096952200002</v>
      </c>
      <c r="I89" s="1">
        <f>1013-Table1[[#This Row],[pressure_temp]]</f>
        <v>26.659030477999977</v>
      </c>
      <c r="J89" s="1" t="str">
        <f>SUBSTITUTE(RIGHT(Table1[[#This Row],[file]],LEN(Table1[[#This Row],[file]])-16),"_"," ")</f>
        <v>sample 03 vaseline glue vaseline side</v>
      </c>
    </row>
    <row r="90" spans="1:10" hidden="1" x14ac:dyDescent="0.25">
      <c r="A90" t="s">
        <v>1008</v>
      </c>
      <c r="B90" t="s">
        <v>89</v>
      </c>
      <c r="C90">
        <v>49.339761120940999</v>
      </c>
      <c r="D90">
        <v>986.34096952200002</v>
      </c>
      <c r="E90">
        <f>VALUE(SUBSTITUTE(SUBSTITUTE(SUBSTITUTE(RIGHT(Table1[[#This Row],[raw_timestamp]],21),":","")," ",""),"-",""))</f>
        <v>219165341305677</v>
      </c>
      <c r="F90">
        <f>IF(Table1[[#This Row],[raw_load]]&gt;30000,F89,(IF(Table1[[#This Row],[raw_load]]=49.339761120941,F89,Table1[[#This Row],[raw_load]])))</f>
        <v>0.46075250878161</v>
      </c>
      <c r="G90">
        <f>-Table1[[#This Row],[load_temp]]</f>
        <v>-0.46075250878161</v>
      </c>
      <c r="H90">
        <f>IF(Table1[[#This Row],[raw_pressure]]=-207.33292143,H89,D90)</f>
        <v>986.34096952200002</v>
      </c>
      <c r="I90" s="1">
        <f>1013-Table1[[#This Row],[pressure_temp]]</f>
        <v>26.659030477999977</v>
      </c>
      <c r="J90" s="1" t="str">
        <f>SUBSTITUTE(RIGHT(Table1[[#This Row],[file]],LEN(Table1[[#This Row],[file]])-16),"_"," ")</f>
        <v>sample 03 vaseline glue vaseline side</v>
      </c>
    </row>
    <row r="91" spans="1:10" hidden="1" x14ac:dyDescent="0.25">
      <c r="A91" t="s">
        <v>1008</v>
      </c>
      <c r="B91" t="s">
        <v>90</v>
      </c>
      <c r="C91">
        <v>-14.9446367509283</v>
      </c>
      <c r="D91">
        <v>986.34096952200002</v>
      </c>
      <c r="E91">
        <f>VALUE(SUBSTITUTE(SUBSTITUTE(SUBSTITUTE(RIGHT(Table1[[#This Row],[raw_timestamp]],21),":","")," ",""),"-",""))</f>
        <v>219165341563281</v>
      </c>
      <c r="F91">
        <f>IF(Table1[[#This Row],[raw_load]]&gt;30000,F90,(IF(Table1[[#This Row],[raw_load]]=49.339761120941,F90,Table1[[#This Row],[raw_load]])))</f>
        <v>-14.9446367509283</v>
      </c>
      <c r="G91">
        <f>-Table1[[#This Row],[load_temp]]</f>
        <v>14.9446367509283</v>
      </c>
      <c r="H91">
        <f>IF(Table1[[#This Row],[raw_pressure]]=-207.33292143,H90,D91)</f>
        <v>986.34096952200002</v>
      </c>
      <c r="I91" s="1">
        <f>1013-Table1[[#This Row],[pressure_temp]]</f>
        <v>26.659030477999977</v>
      </c>
      <c r="J91" s="1" t="str">
        <f>SUBSTITUTE(RIGHT(Table1[[#This Row],[file]],LEN(Table1[[#This Row],[file]])-16),"_"," ")</f>
        <v>sample 03 vaseline glue vaseline side</v>
      </c>
    </row>
    <row r="92" spans="1:10" hidden="1" x14ac:dyDescent="0.25">
      <c r="A92" t="s">
        <v>1008</v>
      </c>
      <c r="B92" t="s">
        <v>91</v>
      </c>
      <c r="C92">
        <v>-13.835526899372899</v>
      </c>
      <c r="D92">
        <v>986.34096952200002</v>
      </c>
      <c r="E92">
        <f>VALUE(SUBSTITUTE(SUBSTITUTE(SUBSTITUTE(RIGHT(Table1[[#This Row],[raw_timestamp]],21),":","")," ",""),"-",""))</f>
        <v>219165341821212</v>
      </c>
      <c r="F92">
        <f>IF(Table1[[#This Row],[raw_load]]&gt;30000,F91,(IF(Table1[[#This Row],[raw_load]]=49.339761120941,F91,Table1[[#This Row],[raw_load]])))</f>
        <v>-13.835526899372899</v>
      </c>
      <c r="G92">
        <f>-Table1[[#This Row],[load_temp]]</f>
        <v>13.835526899372899</v>
      </c>
      <c r="H92">
        <f>IF(Table1[[#This Row],[raw_pressure]]=-207.33292143,H91,D92)</f>
        <v>986.34096952200002</v>
      </c>
      <c r="I92" s="1">
        <f>1013-Table1[[#This Row],[pressure_temp]]</f>
        <v>26.659030477999977</v>
      </c>
      <c r="J92" s="1" t="str">
        <f>SUBSTITUTE(RIGHT(Table1[[#This Row],[file]],LEN(Table1[[#This Row],[file]])-16),"_"," ")</f>
        <v>sample 03 vaseline glue vaseline side</v>
      </c>
    </row>
    <row r="93" spans="1:10" hidden="1" x14ac:dyDescent="0.25">
      <c r="A93" t="s">
        <v>1008</v>
      </c>
      <c r="B93" t="s">
        <v>92</v>
      </c>
      <c r="C93">
        <v>49.339761120940999</v>
      </c>
      <c r="D93">
        <v>986.34096952200002</v>
      </c>
      <c r="E93">
        <f>VALUE(SUBSTITUTE(SUBSTITUTE(SUBSTITUTE(RIGHT(Table1[[#This Row],[raw_timestamp]],21),":","")," ",""),"-",""))</f>
        <v>219165342077576</v>
      </c>
      <c r="F93">
        <f>IF(Table1[[#This Row],[raw_load]]&gt;30000,F92,(IF(Table1[[#This Row],[raw_load]]=49.339761120941,F92,Table1[[#This Row],[raw_load]])))</f>
        <v>-13.835526899372899</v>
      </c>
      <c r="G93">
        <f>-Table1[[#This Row],[load_temp]]</f>
        <v>13.835526899372899</v>
      </c>
      <c r="H93">
        <f>IF(Table1[[#This Row],[raw_pressure]]=-207.33292143,H92,D93)</f>
        <v>986.34096952200002</v>
      </c>
      <c r="I93" s="1">
        <f>1013-Table1[[#This Row],[pressure_temp]]</f>
        <v>26.659030477999977</v>
      </c>
      <c r="J93" s="1" t="str">
        <f>SUBSTITUTE(RIGHT(Table1[[#This Row],[file]],LEN(Table1[[#This Row],[file]])-16),"_"," ")</f>
        <v>sample 03 vaseline glue vaseline side</v>
      </c>
    </row>
    <row r="94" spans="1:10" hidden="1" x14ac:dyDescent="0.25">
      <c r="A94" t="s">
        <v>1008</v>
      </c>
      <c r="B94" t="s">
        <v>93</v>
      </c>
      <c r="C94">
        <v>-19.727978357416099</v>
      </c>
      <c r="D94">
        <v>985.08181984800001</v>
      </c>
      <c r="E94">
        <f>VALUE(SUBSTITUTE(SUBSTITUTE(SUBSTITUTE(RIGHT(Table1[[#This Row],[raw_timestamp]],21),":","")," ",""),"-",""))</f>
        <v>219165342591348</v>
      </c>
      <c r="F94">
        <f>IF(Table1[[#This Row],[raw_load]]&gt;30000,F93,(IF(Table1[[#This Row],[raw_load]]=49.339761120941,F93,Table1[[#This Row],[raw_load]])))</f>
        <v>-19.727978357416099</v>
      </c>
      <c r="G94">
        <f>-Table1[[#This Row],[load_temp]]</f>
        <v>19.727978357416099</v>
      </c>
      <c r="H94">
        <f>IF(Table1[[#This Row],[raw_pressure]]=-207.33292143,H93,D94)</f>
        <v>985.08181984800001</v>
      </c>
      <c r="I94" s="1">
        <f>1013-Table1[[#This Row],[pressure_temp]]</f>
        <v>27.918180151999991</v>
      </c>
      <c r="J94" s="1" t="str">
        <f>SUBSTITUTE(RIGHT(Table1[[#This Row],[file]],LEN(Table1[[#This Row],[file]])-16),"_"," ")</f>
        <v>sample 03 vaseline glue vaseline side</v>
      </c>
    </row>
    <row r="95" spans="1:10" hidden="1" x14ac:dyDescent="0.25">
      <c r="A95" t="s">
        <v>1008</v>
      </c>
      <c r="B95" t="s">
        <v>94</v>
      </c>
      <c r="C95">
        <v>49.339761120940999</v>
      </c>
      <c r="D95">
        <v>986.34096952200002</v>
      </c>
      <c r="E95">
        <f>VALUE(SUBSTITUTE(SUBSTITUTE(SUBSTITUTE(RIGHT(Table1[[#This Row],[raw_timestamp]],21),":","")," ",""),"-",""))</f>
        <v>219165342848263</v>
      </c>
      <c r="F95">
        <f>IF(Table1[[#This Row],[raw_load]]&gt;30000,F94,(IF(Table1[[#This Row],[raw_load]]=49.339761120941,F94,Table1[[#This Row],[raw_load]])))</f>
        <v>-19.727978357416099</v>
      </c>
      <c r="G95">
        <f>-Table1[[#This Row],[load_temp]]</f>
        <v>19.727978357416099</v>
      </c>
      <c r="H95">
        <f>IF(Table1[[#This Row],[raw_pressure]]=-207.33292143,H94,D95)</f>
        <v>986.34096952200002</v>
      </c>
      <c r="I95" s="1">
        <f>1013-Table1[[#This Row],[pressure_temp]]</f>
        <v>26.659030477999977</v>
      </c>
      <c r="J95" s="1" t="str">
        <f>SUBSTITUTE(RIGHT(Table1[[#This Row],[file]],LEN(Table1[[#This Row],[file]])-16),"_"," ")</f>
        <v>sample 03 vaseline glue vaseline side</v>
      </c>
    </row>
    <row r="96" spans="1:10" hidden="1" x14ac:dyDescent="0.25">
      <c r="A96" t="s">
        <v>1008</v>
      </c>
      <c r="B96" t="s">
        <v>95</v>
      </c>
      <c r="C96">
        <v>-19.0928053146751</v>
      </c>
      <c r="D96">
        <v>986.34096952200002</v>
      </c>
      <c r="E96">
        <f>VALUE(SUBSTITUTE(SUBSTITUTE(SUBSTITUTE(RIGHT(Table1[[#This Row],[raw_timestamp]],21),":","")," ",""),"-",""))</f>
        <v>219165343106097</v>
      </c>
      <c r="F96">
        <f>IF(Table1[[#This Row],[raw_load]]&gt;30000,F95,(IF(Table1[[#This Row],[raw_load]]=49.339761120941,F95,Table1[[#This Row],[raw_load]])))</f>
        <v>-19.0928053146751</v>
      </c>
      <c r="G96">
        <f>-Table1[[#This Row],[load_temp]]</f>
        <v>19.0928053146751</v>
      </c>
      <c r="H96">
        <f>IF(Table1[[#This Row],[raw_pressure]]=-207.33292143,H95,D96)</f>
        <v>986.34096952200002</v>
      </c>
      <c r="I96" s="1">
        <f>1013-Table1[[#This Row],[pressure_temp]]</f>
        <v>26.659030477999977</v>
      </c>
      <c r="J96" s="1" t="str">
        <f>SUBSTITUTE(RIGHT(Table1[[#This Row],[file]],LEN(Table1[[#This Row],[file]])-16),"_"," ")</f>
        <v>sample 03 vaseline glue vaseline side</v>
      </c>
    </row>
    <row r="97" spans="1:10" hidden="1" x14ac:dyDescent="0.25">
      <c r="A97" t="s">
        <v>1008</v>
      </c>
      <c r="B97" t="s">
        <v>96</v>
      </c>
      <c r="C97">
        <v>-22.830554373881601</v>
      </c>
      <c r="D97">
        <v>985.08181984800001</v>
      </c>
      <c r="E97">
        <f>VALUE(SUBSTITUTE(SUBSTITUTE(SUBSTITUTE(RIGHT(Table1[[#This Row],[raw_timestamp]],21),":","")," ",""),"-",""))</f>
        <v>219165343363770</v>
      </c>
      <c r="F97">
        <f>IF(Table1[[#This Row],[raw_load]]&gt;30000,F96,(IF(Table1[[#This Row],[raw_load]]=49.339761120941,F96,Table1[[#This Row],[raw_load]])))</f>
        <v>-22.830554373881601</v>
      </c>
      <c r="G97">
        <f>-Table1[[#This Row],[load_temp]]</f>
        <v>22.830554373881601</v>
      </c>
      <c r="H97">
        <f>IF(Table1[[#This Row],[raw_pressure]]=-207.33292143,H96,D97)</f>
        <v>985.08181984800001</v>
      </c>
      <c r="I97" s="1">
        <f>1013-Table1[[#This Row],[pressure_temp]]</f>
        <v>27.918180151999991</v>
      </c>
      <c r="J97" s="1" t="str">
        <f>SUBSTITUTE(RIGHT(Table1[[#This Row],[file]],LEN(Table1[[#This Row],[file]])-16),"_"," ")</f>
        <v>sample 03 vaseline glue vaseline side</v>
      </c>
    </row>
    <row r="98" spans="1:10" hidden="1" x14ac:dyDescent="0.25">
      <c r="A98" t="s">
        <v>1008</v>
      </c>
      <c r="B98" t="s">
        <v>97</v>
      </c>
      <c r="C98">
        <v>-24.252364800324901</v>
      </c>
      <c r="D98">
        <v>985.08181984800001</v>
      </c>
      <c r="E98">
        <f>VALUE(SUBSTITUTE(SUBSTITUTE(SUBSTITUTE(RIGHT(Table1[[#This Row],[raw_timestamp]],21),":","")," ",""),"-",""))</f>
        <v>219165343621586</v>
      </c>
      <c r="F98">
        <f>IF(Table1[[#This Row],[raw_load]]&gt;30000,F97,(IF(Table1[[#This Row],[raw_load]]=49.339761120941,F97,Table1[[#This Row],[raw_load]])))</f>
        <v>-24.252364800324901</v>
      </c>
      <c r="G98">
        <f>-Table1[[#This Row],[load_temp]]</f>
        <v>24.252364800324901</v>
      </c>
      <c r="H98">
        <f>IF(Table1[[#This Row],[raw_pressure]]=-207.33292143,H97,D98)</f>
        <v>985.08181984800001</v>
      </c>
      <c r="I98" s="1">
        <f>1013-Table1[[#This Row],[pressure_temp]]</f>
        <v>27.918180151999991</v>
      </c>
      <c r="J98" s="1" t="str">
        <f>SUBSTITUTE(RIGHT(Table1[[#This Row],[file]],LEN(Table1[[#This Row],[file]])-16),"_"," ")</f>
        <v>sample 03 vaseline glue vaseline side</v>
      </c>
    </row>
    <row r="99" spans="1:10" hidden="1" x14ac:dyDescent="0.25">
      <c r="A99" t="s">
        <v>1008</v>
      </c>
      <c r="B99" t="s">
        <v>98</v>
      </c>
      <c r="C99">
        <v>-23.661165275927601</v>
      </c>
      <c r="D99">
        <v>986.34096952200002</v>
      </c>
      <c r="E99">
        <f>VALUE(SUBSTITUTE(SUBSTITUTE(SUBSTITUTE(RIGHT(Table1[[#This Row],[raw_timestamp]],21),":","")," ",""),"-",""))</f>
        <v>219165343879592</v>
      </c>
      <c r="F99">
        <f>IF(Table1[[#This Row],[raw_load]]&gt;30000,F98,(IF(Table1[[#This Row],[raw_load]]=49.339761120941,F98,Table1[[#This Row],[raw_load]])))</f>
        <v>-23.661165275927601</v>
      </c>
      <c r="G99">
        <f>-Table1[[#This Row],[load_temp]]</f>
        <v>23.661165275927601</v>
      </c>
      <c r="H99">
        <f>IF(Table1[[#This Row],[raw_pressure]]=-207.33292143,H98,D99)</f>
        <v>986.34096952200002</v>
      </c>
      <c r="I99" s="1">
        <f>1013-Table1[[#This Row],[pressure_temp]]</f>
        <v>26.659030477999977</v>
      </c>
      <c r="J99" s="1" t="str">
        <f>SUBSTITUTE(RIGHT(Table1[[#This Row],[file]],LEN(Table1[[#This Row],[file]])-16),"_"," ")</f>
        <v>sample 03 vaseline glue vaseline side</v>
      </c>
    </row>
    <row r="100" spans="1:10" hidden="1" x14ac:dyDescent="0.25">
      <c r="A100" t="s">
        <v>1008</v>
      </c>
      <c r="B100" t="s">
        <v>99</v>
      </c>
      <c r="C100">
        <v>-20.558589259462</v>
      </c>
      <c r="D100">
        <v>985.08181984800001</v>
      </c>
      <c r="E100">
        <f>VALUE(SUBSTITUTE(SUBSTITUTE(SUBSTITUTE(RIGHT(Table1[[#This Row],[raw_timestamp]],21),":","")," ",""),"-",""))</f>
        <v>219165344137284</v>
      </c>
      <c r="F100">
        <f>IF(Table1[[#This Row],[raw_load]]&gt;30000,F99,(IF(Table1[[#This Row],[raw_load]]=49.339761120941,F99,Table1[[#This Row],[raw_load]])))</f>
        <v>-20.558589259462</v>
      </c>
      <c r="G100">
        <f>-Table1[[#This Row],[load_temp]]</f>
        <v>20.558589259462</v>
      </c>
      <c r="H100">
        <f>IF(Table1[[#This Row],[raw_pressure]]=-207.33292143,H99,D100)</f>
        <v>985.08181984800001</v>
      </c>
      <c r="I100" s="1">
        <f>1013-Table1[[#This Row],[pressure_temp]]</f>
        <v>27.918180151999991</v>
      </c>
      <c r="J100" s="1" t="str">
        <f>SUBSTITUTE(RIGHT(Table1[[#This Row],[file]],LEN(Table1[[#This Row],[file]])-16),"_"," ")</f>
        <v>sample 03 vaseline glue vaseline side</v>
      </c>
    </row>
    <row r="101" spans="1:10" hidden="1" x14ac:dyDescent="0.25">
      <c r="A101" t="s">
        <v>1008</v>
      </c>
      <c r="B101" t="s">
        <v>100</v>
      </c>
      <c r="C101">
        <v>-22.297986207275802</v>
      </c>
      <c r="D101">
        <v>986.34096952200002</v>
      </c>
      <c r="E101">
        <f>VALUE(SUBSTITUTE(SUBSTITUTE(SUBSTITUTE(RIGHT(Table1[[#This Row],[raw_timestamp]],21),":","")," ",""),"-",""))</f>
        <v>219165344394998</v>
      </c>
      <c r="F101">
        <f>IF(Table1[[#This Row],[raw_load]]&gt;30000,F100,(IF(Table1[[#This Row],[raw_load]]=49.339761120941,F100,Table1[[#This Row],[raw_load]])))</f>
        <v>-22.297986207275802</v>
      </c>
      <c r="G101">
        <f>-Table1[[#This Row],[load_temp]]</f>
        <v>22.297986207275802</v>
      </c>
      <c r="H101">
        <f>IF(Table1[[#This Row],[raw_pressure]]=-207.33292143,H100,D101)</f>
        <v>986.34096952200002</v>
      </c>
      <c r="I101" s="1">
        <f>1013-Table1[[#This Row],[pressure_temp]]</f>
        <v>26.659030477999977</v>
      </c>
      <c r="J101" s="1" t="str">
        <f>SUBSTITUTE(RIGHT(Table1[[#This Row],[file]],LEN(Table1[[#This Row],[file]])-16),"_"," ")</f>
        <v>sample 03 vaseline glue vaseline side</v>
      </c>
    </row>
    <row r="102" spans="1:10" hidden="1" x14ac:dyDescent="0.25">
      <c r="A102" t="s">
        <v>1008</v>
      </c>
      <c r="B102" t="s">
        <v>101</v>
      </c>
      <c r="C102">
        <v>-24.0520409945374</v>
      </c>
      <c r="D102">
        <v>986.34096952200002</v>
      </c>
      <c r="E102">
        <f>VALUE(SUBSTITUTE(SUBSTITUTE(SUBSTITUTE(RIGHT(Table1[[#This Row],[raw_timestamp]],21),":","")," ",""),"-",""))</f>
        <v>219165344652549</v>
      </c>
      <c r="F102">
        <f>IF(Table1[[#This Row],[raw_load]]&gt;30000,F101,(IF(Table1[[#This Row],[raw_load]]=49.339761120941,F101,Table1[[#This Row],[raw_load]])))</f>
        <v>-24.0520409945374</v>
      </c>
      <c r="G102">
        <f>-Table1[[#This Row],[load_temp]]</f>
        <v>24.0520409945374</v>
      </c>
      <c r="H102">
        <f>IF(Table1[[#This Row],[raw_pressure]]=-207.33292143,H101,D102)</f>
        <v>986.34096952200002</v>
      </c>
      <c r="I102" s="1">
        <f>1013-Table1[[#This Row],[pressure_temp]]</f>
        <v>26.659030477999977</v>
      </c>
      <c r="J102" s="1" t="str">
        <f>SUBSTITUTE(RIGHT(Table1[[#This Row],[file]],LEN(Table1[[#This Row],[file]])-16),"_"," ")</f>
        <v>sample 03 vaseline glue vaseline side</v>
      </c>
    </row>
    <row r="103" spans="1:10" hidden="1" x14ac:dyDescent="0.25">
      <c r="A103" t="s">
        <v>1008</v>
      </c>
      <c r="B103" t="s">
        <v>102</v>
      </c>
      <c r="C103">
        <v>49.339761120940999</v>
      </c>
      <c r="D103">
        <v>985.08181984800001</v>
      </c>
      <c r="E103">
        <f>VALUE(SUBSTITUTE(SUBSTITUTE(SUBSTITUTE(RIGHT(Table1[[#This Row],[raw_timestamp]],21),":","")," ",""),"-",""))</f>
        <v>219165344918141</v>
      </c>
      <c r="F103">
        <f>IF(Table1[[#This Row],[raw_load]]&gt;30000,F102,(IF(Table1[[#This Row],[raw_load]]=49.339761120941,F102,Table1[[#This Row],[raw_load]])))</f>
        <v>-24.0520409945374</v>
      </c>
      <c r="G103">
        <f>-Table1[[#This Row],[load_temp]]</f>
        <v>24.0520409945374</v>
      </c>
      <c r="H103">
        <f>IF(Table1[[#This Row],[raw_pressure]]=-207.33292143,H102,D103)</f>
        <v>985.08181984800001</v>
      </c>
      <c r="I103" s="1">
        <f>1013-Table1[[#This Row],[pressure_temp]]</f>
        <v>27.918180151999991</v>
      </c>
      <c r="J103" s="1" t="str">
        <f>SUBSTITUTE(RIGHT(Table1[[#This Row],[file]],LEN(Table1[[#This Row],[file]])-16),"_"," ")</f>
        <v>sample 03 vaseline glue vaseline side</v>
      </c>
    </row>
    <row r="104" spans="1:10" hidden="1" x14ac:dyDescent="0.25">
      <c r="A104" t="s">
        <v>1008</v>
      </c>
      <c r="B104" t="s">
        <v>103</v>
      </c>
      <c r="C104">
        <v>-16.938102915838499</v>
      </c>
      <c r="D104">
        <v>986.34096952200002</v>
      </c>
      <c r="E104">
        <f>VALUE(SUBSTITUTE(SUBSTITUTE(SUBSTITUTE(RIGHT(Table1[[#This Row],[raw_timestamp]],21),":","")," ",""),"-",""))</f>
        <v>219165345176324</v>
      </c>
      <c r="F104">
        <f>IF(Table1[[#This Row],[raw_load]]&gt;30000,F103,(IF(Table1[[#This Row],[raw_load]]=49.339761120941,F103,Table1[[#This Row],[raw_load]])))</f>
        <v>-16.938102915838499</v>
      </c>
      <c r="G104">
        <f>-Table1[[#This Row],[load_temp]]</f>
        <v>16.938102915838499</v>
      </c>
      <c r="H104">
        <f>IF(Table1[[#This Row],[raw_pressure]]=-207.33292143,H103,D104)</f>
        <v>986.34096952200002</v>
      </c>
      <c r="I104" s="1">
        <f>1013-Table1[[#This Row],[pressure_temp]]</f>
        <v>26.659030477999977</v>
      </c>
      <c r="J104" s="1" t="str">
        <f>SUBSTITUTE(RIGHT(Table1[[#This Row],[file]],LEN(Table1[[#This Row],[file]])-16),"_"," ")</f>
        <v>sample 03 vaseline glue vaseline side</v>
      </c>
    </row>
    <row r="105" spans="1:10" hidden="1" x14ac:dyDescent="0.25">
      <c r="A105" t="s">
        <v>1008</v>
      </c>
      <c r="B105" t="s">
        <v>104</v>
      </c>
      <c r="C105">
        <v>-21.916882381631201</v>
      </c>
      <c r="D105">
        <v>986.34096952200002</v>
      </c>
      <c r="E105">
        <f>VALUE(SUBSTITUTE(SUBSTITUTE(SUBSTITUTE(RIGHT(Table1[[#This Row],[raw_timestamp]],21),":","")," ",""),"-",""))</f>
        <v>219165345433881</v>
      </c>
      <c r="F105">
        <f>IF(Table1[[#This Row],[raw_load]]&gt;30000,F104,(IF(Table1[[#This Row],[raw_load]]=49.339761120941,F104,Table1[[#This Row],[raw_load]])))</f>
        <v>-21.916882381631201</v>
      </c>
      <c r="G105">
        <f>-Table1[[#This Row],[load_temp]]</f>
        <v>21.916882381631201</v>
      </c>
      <c r="H105">
        <f>IF(Table1[[#This Row],[raw_pressure]]=-207.33292143,H104,D105)</f>
        <v>986.34096952200002</v>
      </c>
      <c r="I105" s="1">
        <f>1013-Table1[[#This Row],[pressure_temp]]</f>
        <v>26.659030477999977</v>
      </c>
      <c r="J105" s="1" t="str">
        <f>SUBSTITUTE(RIGHT(Table1[[#This Row],[file]],LEN(Table1[[#This Row],[file]])-16),"_"," ")</f>
        <v>sample 03 vaseline glue vaseline side</v>
      </c>
    </row>
    <row r="106" spans="1:10" hidden="1" x14ac:dyDescent="0.25">
      <c r="A106" t="s">
        <v>1008</v>
      </c>
      <c r="B106" t="s">
        <v>105</v>
      </c>
      <c r="C106">
        <v>-20.543931420014101</v>
      </c>
      <c r="D106">
        <v>985.08181984800001</v>
      </c>
      <c r="E106">
        <f>VALUE(SUBSTITUTE(SUBSTITUTE(SUBSTITUTE(RIGHT(Table1[[#This Row],[raw_timestamp]],21),":","")," ",""),"-",""))</f>
        <v>219165345691713</v>
      </c>
      <c r="F106">
        <f>IF(Table1[[#This Row],[raw_load]]&gt;30000,F105,(IF(Table1[[#This Row],[raw_load]]=49.339761120941,F105,Table1[[#This Row],[raw_load]])))</f>
        <v>-20.543931420014101</v>
      </c>
      <c r="G106">
        <f>-Table1[[#This Row],[load_temp]]</f>
        <v>20.543931420014101</v>
      </c>
      <c r="H106">
        <f>IF(Table1[[#This Row],[raw_pressure]]=-207.33292143,H105,D106)</f>
        <v>985.08181984800001</v>
      </c>
      <c r="I106" s="1">
        <f>1013-Table1[[#This Row],[pressure_temp]]</f>
        <v>27.918180151999991</v>
      </c>
      <c r="J106" s="1" t="str">
        <f>SUBSTITUTE(RIGHT(Table1[[#This Row],[file]],LEN(Table1[[#This Row],[file]])-16),"_"," ")</f>
        <v>sample 03 vaseline glue vaseline side</v>
      </c>
    </row>
    <row r="107" spans="1:10" hidden="1" x14ac:dyDescent="0.25">
      <c r="A107" t="s">
        <v>1008</v>
      </c>
      <c r="B107" t="s">
        <v>106</v>
      </c>
      <c r="C107">
        <v>-27.872851143948498</v>
      </c>
      <c r="D107">
        <v>966.19457473800003</v>
      </c>
      <c r="E107">
        <f>VALUE(SUBSTITUTE(SUBSTITUTE(SUBSTITUTE(RIGHT(Table1[[#This Row],[raw_timestamp]],21),":","")," ",""),"-",""))</f>
        <v>219165345949557</v>
      </c>
      <c r="F107">
        <f>IF(Table1[[#This Row],[raw_load]]&gt;30000,F106,(IF(Table1[[#This Row],[raw_load]]=49.339761120941,F106,Table1[[#This Row],[raw_load]])))</f>
        <v>-27.872851143948498</v>
      </c>
      <c r="G107">
        <f>-Table1[[#This Row],[load_temp]]</f>
        <v>27.872851143948498</v>
      </c>
      <c r="H107">
        <f>IF(Table1[[#This Row],[raw_pressure]]=-207.33292143,H106,D107)</f>
        <v>966.19457473800003</v>
      </c>
      <c r="I107" s="1">
        <f>1013-Table1[[#This Row],[pressure_temp]]</f>
        <v>46.805425261999972</v>
      </c>
      <c r="J107" s="1" t="str">
        <f>SUBSTITUTE(RIGHT(Table1[[#This Row],[file]],LEN(Table1[[#This Row],[file]])-16),"_"," ")</f>
        <v>sample 03 vaseline glue vaseline side</v>
      </c>
    </row>
    <row r="108" spans="1:10" hidden="1" x14ac:dyDescent="0.25">
      <c r="A108" t="s">
        <v>1008</v>
      </c>
      <c r="B108" t="s">
        <v>107</v>
      </c>
      <c r="C108">
        <v>-22.019487257766201</v>
      </c>
      <c r="D108">
        <v>987.60011919600004</v>
      </c>
      <c r="E108">
        <f>VALUE(SUBSTITUTE(SUBSTITUTE(SUBSTITUTE(RIGHT(Table1[[#This Row],[raw_timestamp]],21),":","")," ",""),"-",""))</f>
        <v>219165346207381</v>
      </c>
      <c r="F108">
        <f>IF(Table1[[#This Row],[raw_load]]&gt;30000,F107,(IF(Table1[[#This Row],[raw_load]]=49.339761120941,F107,Table1[[#This Row],[raw_load]])))</f>
        <v>-22.019487257766201</v>
      </c>
      <c r="G108">
        <f>-Table1[[#This Row],[load_temp]]</f>
        <v>22.019487257766201</v>
      </c>
      <c r="H108">
        <f>IF(Table1[[#This Row],[raw_pressure]]=-207.33292143,H107,D108)</f>
        <v>987.60011919600004</v>
      </c>
      <c r="I108" s="1">
        <f>1013-Table1[[#This Row],[pressure_temp]]</f>
        <v>25.399880803999963</v>
      </c>
      <c r="J108" s="1" t="str">
        <f>SUBSTITUTE(RIGHT(Table1[[#This Row],[file]],LEN(Table1[[#This Row],[file]])-16),"_"," ")</f>
        <v>sample 03 vaseline glue vaseline side</v>
      </c>
    </row>
    <row r="109" spans="1:10" hidden="1" x14ac:dyDescent="0.25">
      <c r="A109" t="s">
        <v>1008</v>
      </c>
      <c r="B109" t="s">
        <v>108</v>
      </c>
      <c r="C109">
        <v>-24.1302161382593</v>
      </c>
      <c r="D109">
        <v>983.822670174</v>
      </c>
      <c r="E109">
        <f>VALUE(SUBSTITUTE(SUBSTITUTE(SUBSTITUTE(RIGHT(Table1[[#This Row],[raw_timestamp]],21),":","")," ",""),"-",""))</f>
        <v>219165346465170</v>
      </c>
      <c r="F109">
        <f>IF(Table1[[#This Row],[raw_load]]&gt;30000,F108,(IF(Table1[[#This Row],[raw_load]]=49.339761120941,F108,Table1[[#This Row],[raw_load]])))</f>
        <v>-24.1302161382593</v>
      </c>
      <c r="G109">
        <f>-Table1[[#This Row],[load_temp]]</f>
        <v>24.1302161382593</v>
      </c>
      <c r="H109">
        <f>IF(Table1[[#This Row],[raw_pressure]]=-207.33292143,H108,D109)</f>
        <v>983.822670174</v>
      </c>
      <c r="I109" s="1">
        <f>1013-Table1[[#This Row],[pressure_temp]]</f>
        <v>29.177329826000005</v>
      </c>
      <c r="J109" s="1" t="str">
        <f>SUBSTITUTE(RIGHT(Table1[[#This Row],[file]],LEN(Table1[[#This Row],[file]])-16),"_"," ")</f>
        <v>sample 03 vaseline glue vaseline side</v>
      </c>
    </row>
    <row r="110" spans="1:10" hidden="1" x14ac:dyDescent="0.25">
      <c r="A110" t="s">
        <v>1008</v>
      </c>
      <c r="B110" t="s">
        <v>109</v>
      </c>
      <c r="C110">
        <v>-22.815896534433801</v>
      </c>
      <c r="D110">
        <v>958.63967669399995</v>
      </c>
      <c r="E110">
        <f>VALUE(SUBSTITUTE(SUBSTITUTE(SUBSTITUTE(RIGHT(Table1[[#This Row],[raw_timestamp]],21),":","")," ",""),"-",""))</f>
        <v>219165346722739</v>
      </c>
      <c r="F110">
        <f>IF(Table1[[#This Row],[raw_load]]&gt;30000,F109,(IF(Table1[[#This Row],[raw_load]]=49.339761120941,F109,Table1[[#This Row],[raw_load]])))</f>
        <v>-22.815896534433801</v>
      </c>
      <c r="G110">
        <f>-Table1[[#This Row],[load_temp]]</f>
        <v>22.815896534433801</v>
      </c>
      <c r="H110">
        <f>IF(Table1[[#This Row],[raw_pressure]]=-207.33292143,H109,D110)</f>
        <v>958.63967669399995</v>
      </c>
      <c r="I110" s="1">
        <f>1013-Table1[[#This Row],[pressure_temp]]</f>
        <v>54.360323306000055</v>
      </c>
      <c r="J110" s="1" t="str">
        <f>SUBSTITUTE(RIGHT(Table1[[#This Row],[file]],LEN(Table1[[#This Row],[file]])-16),"_"," ")</f>
        <v>sample 03 vaseline glue vaseline side</v>
      </c>
    </row>
    <row r="111" spans="1:10" hidden="1" x14ac:dyDescent="0.25">
      <c r="A111" t="s">
        <v>1008</v>
      </c>
      <c r="B111" t="s">
        <v>110</v>
      </c>
      <c r="C111">
        <v>-22.3566175650672</v>
      </c>
      <c r="D111">
        <v>998.93246626200005</v>
      </c>
      <c r="E111">
        <f>VALUE(SUBSTITUTE(SUBSTITUTE(SUBSTITUTE(RIGHT(Table1[[#This Row],[raw_timestamp]],21),":","")," ",""),"-",""))</f>
        <v>219165346980574</v>
      </c>
      <c r="F111">
        <f>IF(Table1[[#This Row],[raw_load]]&gt;30000,F110,(IF(Table1[[#This Row],[raw_load]]=49.339761120941,F110,Table1[[#This Row],[raw_load]])))</f>
        <v>-22.3566175650672</v>
      </c>
      <c r="G111">
        <f>-Table1[[#This Row],[load_temp]]</f>
        <v>22.3566175650672</v>
      </c>
      <c r="H111">
        <f>IF(Table1[[#This Row],[raw_pressure]]=-207.33292143,H110,D111)</f>
        <v>998.93246626200005</v>
      </c>
      <c r="I111" s="1">
        <f>1013-Table1[[#This Row],[pressure_temp]]</f>
        <v>14.067533737999952</v>
      </c>
      <c r="J111" s="1" t="str">
        <f>SUBSTITUTE(RIGHT(Table1[[#This Row],[file]],LEN(Table1[[#This Row],[file]])-16),"_"," ")</f>
        <v>sample 03 vaseline glue vaseline side</v>
      </c>
    </row>
    <row r="112" spans="1:10" hidden="1" x14ac:dyDescent="0.25">
      <c r="A112" t="s">
        <v>1008</v>
      </c>
      <c r="B112" t="s">
        <v>111</v>
      </c>
      <c r="C112">
        <v>-25.859841193107901</v>
      </c>
      <c r="D112">
        <v>1025.3746094159901</v>
      </c>
      <c r="E112">
        <f>VALUE(SUBSTITUTE(SUBSTITUTE(SUBSTITUTE(RIGHT(Table1[[#This Row],[raw_timestamp]],21),":","")," ",""),"-",""))</f>
        <v>219165347800372</v>
      </c>
      <c r="F112">
        <f>IF(Table1[[#This Row],[raw_load]]&gt;30000,F111,(IF(Table1[[#This Row],[raw_load]]=49.339761120941,F111,Table1[[#This Row],[raw_load]])))</f>
        <v>-25.859841193107901</v>
      </c>
      <c r="G112">
        <f>-Table1[[#This Row],[load_temp]]</f>
        <v>25.859841193107901</v>
      </c>
      <c r="H112">
        <f>IF(Table1[[#This Row],[raw_pressure]]=-207.33292143,H111,D112)</f>
        <v>1025.3746094159901</v>
      </c>
      <c r="I112" s="1">
        <f>1013-Table1[[#This Row],[pressure_temp]]</f>
        <v>-12.374609415990108</v>
      </c>
      <c r="J112" s="1" t="str">
        <f>SUBSTITUTE(RIGHT(Table1[[#This Row],[file]],LEN(Table1[[#This Row],[file]])-16),"_"," ")</f>
        <v>sample 03 vaseline glue vaseline side</v>
      </c>
    </row>
    <row r="113" spans="1:10" hidden="1" x14ac:dyDescent="0.25">
      <c r="A113" t="s">
        <v>1008</v>
      </c>
      <c r="B113" t="s">
        <v>112</v>
      </c>
      <c r="C113">
        <v>-23.651393382962301</v>
      </c>
      <c r="D113">
        <v>961.15797604199997</v>
      </c>
      <c r="E113">
        <f>VALUE(SUBSTITUTE(SUBSTITUTE(SUBSTITUTE(RIGHT(Table1[[#This Row],[raw_timestamp]],21),":","")," ",""),"-",""))</f>
        <v>219165348058043</v>
      </c>
      <c r="F113">
        <f>IF(Table1[[#This Row],[raw_load]]&gt;30000,F112,(IF(Table1[[#This Row],[raw_load]]=49.339761120941,F112,Table1[[#This Row],[raw_load]])))</f>
        <v>-23.651393382962301</v>
      </c>
      <c r="G113">
        <f>-Table1[[#This Row],[load_temp]]</f>
        <v>23.651393382962301</v>
      </c>
      <c r="H113">
        <f>IF(Table1[[#This Row],[raw_pressure]]=-207.33292143,H112,D113)</f>
        <v>961.15797604199997</v>
      </c>
      <c r="I113" s="1">
        <f>1013-Table1[[#This Row],[pressure_temp]]</f>
        <v>51.842023958000027</v>
      </c>
      <c r="J113" s="1" t="str">
        <f>SUBSTITUTE(RIGHT(Table1[[#This Row],[file]],LEN(Table1[[#This Row],[file]])-16),"_"," ")</f>
        <v>sample 03 vaseline glue vaseline side</v>
      </c>
    </row>
    <row r="114" spans="1:10" hidden="1" x14ac:dyDescent="0.25">
      <c r="A114" t="s">
        <v>1008</v>
      </c>
      <c r="B114" t="s">
        <v>113</v>
      </c>
      <c r="C114">
        <v>-26.289804483578699</v>
      </c>
      <c r="D114">
        <v>1009.005663654</v>
      </c>
      <c r="E114">
        <f>VALUE(SUBSTITUTE(SUBSTITUTE(SUBSTITUTE(RIGHT(Table1[[#This Row],[raw_timestamp]],21),":","")," ",""),"-",""))</f>
        <v>219165348315883</v>
      </c>
      <c r="F114">
        <f>IF(Table1[[#This Row],[raw_load]]&gt;30000,F113,(IF(Table1[[#This Row],[raw_load]]=49.339761120941,F113,Table1[[#This Row],[raw_load]])))</f>
        <v>-26.289804483578699</v>
      </c>
      <c r="G114">
        <f>-Table1[[#This Row],[load_temp]]</f>
        <v>26.289804483578699</v>
      </c>
      <c r="H114">
        <f>IF(Table1[[#This Row],[raw_pressure]]=-207.33292143,H113,D114)</f>
        <v>1009.005663654</v>
      </c>
      <c r="I114" s="1">
        <f>1013-Table1[[#This Row],[pressure_temp]]</f>
        <v>3.9943363459999546</v>
      </c>
      <c r="J114" s="1" t="str">
        <f>SUBSTITUTE(RIGHT(Table1[[#This Row],[file]],LEN(Table1[[#This Row],[file]])-16),"_"," ")</f>
        <v>sample 03 vaseline glue vaseline side</v>
      </c>
    </row>
    <row r="115" spans="1:10" hidden="1" x14ac:dyDescent="0.25">
      <c r="A115" t="s">
        <v>1008</v>
      </c>
      <c r="B115" t="s">
        <v>114</v>
      </c>
      <c r="C115">
        <v>-30.159474097815998</v>
      </c>
      <c r="D115">
        <v>952.34392832399999</v>
      </c>
      <c r="E115">
        <f>VALUE(SUBSTITUTE(SUBSTITUTE(SUBSTITUTE(RIGHT(Table1[[#This Row],[raw_timestamp]],21),":","")," ",""),"-",""))</f>
        <v>219165348573411</v>
      </c>
      <c r="F115">
        <f>IF(Table1[[#This Row],[raw_load]]&gt;30000,F114,(IF(Table1[[#This Row],[raw_load]]=49.339761120941,F114,Table1[[#This Row],[raw_load]])))</f>
        <v>-30.159474097815998</v>
      </c>
      <c r="G115">
        <f>-Table1[[#This Row],[load_temp]]</f>
        <v>30.159474097815998</v>
      </c>
      <c r="H115">
        <f>IF(Table1[[#This Row],[raw_pressure]]=-207.33292143,H114,D115)</f>
        <v>952.34392832399999</v>
      </c>
      <c r="I115" s="1">
        <f>1013-Table1[[#This Row],[pressure_temp]]</f>
        <v>60.65607167600001</v>
      </c>
      <c r="J115" s="1" t="str">
        <f>SUBSTITUTE(RIGHT(Table1[[#This Row],[file]],LEN(Table1[[#This Row],[file]])-16),"_"," ")</f>
        <v>sample 03 vaseline glue vaseline side</v>
      </c>
    </row>
    <row r="116" spans="1:10" hidden="1" x14ac:dyDescent="0.25">
      <c r="A116" t="s">
        <v>1008</v>
      </c>
      <c r="B116" t="s">
        <v>115</v>
      </c>
      <c r="C116">
        <v>-27.086213760246199</v>
      </c>
      <c r="D116">
        <v>1011.523963002</v>
      </c>
      <c r="E116">
        <f>VALUE(SUBSTITUTE(SUBSTITUTE(SUBSTITUTE(RIGHT(Table1[[#This Row],[raw_timestamp]],21),":","")," ",""),"-",""))</f>
        <v>219165348831055</v>
      </c>
      <c r="F116">
        <f>IF(Table1[[#This Row],[raw_load]]&gt;30000,F115,(IF(Table1[[#This Row],[raw_load]]=49.339761120941,F115,Table1[[#This Row],[raw_load]])))</f>
        <v>-27.086213760246199</v>
      </c>
      <c r="G116">
        <f>-Table1[[#This Row],[load_temp]]</f>
        <v>27.086213760246199</v>
      </c>
      <c r="H116">
        <f>IF(Table1[[#This Row],[raw_pressure]]=-207.33292143,H115,D116)</f>
        <v>1011.523963002</v>
      </c>
      <c r="I116" s="1">
        <f>1013-Table1[[#This Row],[pressure_temp]]</f>
        <v>1.4760369980000405</v>
      </c>
      <c r="J116" s="1" t="str">
        <f>SUBSTITUTE(RIGHT(Table1[[#This Row],[file]],LEN(Table1[[#This Row],[file]])-16),"_"," ")</f>
        <v>sample 03 vaseline glue vaseline side</v>
      </c>
    </row>
    <row r="117" spans="1:10" hidden="1" x14ac:dyDescent="0.25">
      <c r="A117" t="s">
        <v>1008</v>
      </c>
      <c r="B117" t="s">
        <v>116</v>
      </c>
      <c r="C117">
        <v>49.339761120940999</v>
      </c>
      <c r="D117">
        <v>938.49328190999995</v>
      </c>
      <c r="E117">
        <f>VALUE(SUBSTITUTE(SUBSTITUTE(SUBSTITUTE(RIGHT(Table1[[#This Row],[raw_timestamp]],21),":","")," ",""),"-",""))</f>
        <v>219165349088511</v>
      </c>
      <c r="F117">
        <f>IF(Table1[[#This Row],[raw_load]]&gt;30000,F116,(IF(Table1[[#This Row],[raw_load]]=49.339761120941,F116,Table1[[#This Row],[raw_load]])))</f>
        <v>-27.086213760246199</v>
      </c>
      <c r="G117">
        <f>-Table1[[#This Row],[load_temp]]</f>
        <v>27.086213760246199</v>
      </c>
      <c r="H117">
        <f>IF(Table1[[#This Row],[raw_pressure]]=-207.33292143,H116,D117)</f>
        <v>938.49328190999995</v>
      </c>
      <c r="I117" s="1">
        <f>1013-Table1[[#This Row],[pressure_temp]]</f>
        <v>74.506718090000049</v>
      </c>
      <c r="J117" s="1" t="str">
        <f>SUBSTITUTE(RIGHT(Table1[[#This Row],[file]],LEN(Table1[[#This Row],[file]])-16),"_"," ")</f>
        <v>sample 03 vaseline glue vaseline side</v>
      </c>
    </row>
    <row r="118" spans="1:10" hidden="1" x14ac:dyDescent="0.25">
      <c r="A118" t="s">
        <v>1008</v>
      </c>
      <c r="B118" t="s">
        <v>117</v>
      </c>
      <c r="C118">
        <v>-23.568332292757699</v>
      </c>
      <c r="D118">
        <v>1007.74651398</v>
      </c>
      <c r="E118">
        <f>VALUE(SUBSTITUTE(SUBSTITUTE(SUBSTITUTE(RIGHT(Table1[[#This Row],[raw_timestamp]],21),":","")," ",""),"-",""))</f>
        <v>219165349346340</v>
      </c>
      <c r="F118">
        <f>IF(Table1[[#This Row],[raw_load]]&gt;30000,F117,(IF(Table1[[#This Row],[raw_load]]=49.339761120941,F117,Table1[[#This Row],[raw_load]])))</f>
        <v>-23.568332292757699</v>
      </c>
      <c r="G118">
        <f>-Table1[[#This Row],[load_temp]]</f>
        <v>23.568332292757699</v>
      </c>
      <c r="H118">
        <f>IF(Table1[[#This Row],[raw_pressure]]=-207.33292143,H117,D118)</f>
        <v>1007.74651398</v>
      </c>
      <c r="I118" s="1">
        <f>1013-Table1[[#This Row],[pressure_temp]]</f>
        <v>5.2534860199999684</v>
      </c>
      <c r="J118" s="1" t="str">
        <f>SUBSTITUTE(RIGHT(Table1[[#This Row],[file]],LEN(Table1[[#This Row],[file]])-16),"_"," ")</f>
        <v>sample 03 vaseline glue vaseline side</v>
      </c>
    </row>
    <row r="119" spans="1:10" hidden="1" x14ac:dyDescent="0.25">
      <c r="A119" t="s">
        <v>1008</v>
      </c>
      <c r="B119" t="s">
        <v>118</v>
      </c>
      <c r="C119">
        <v>-26.973836991145902</v>
      </c>
      <c r="D119">
        <v>957.38052701999902</v>
      </c>
      <c r="E119">
        <f>VALUE(SUBSTITUTE(SUBSTITUTE(SUBSTITUTE(RIGHT(Table1[[#This Row],[raw_timestamp]],21),":","")," ",""),"-",""))</f>
        <v>219165349603922</v>
      </c>
      <c r="F119">
        <f>IF(Table1[[#This Row],[raw_load]]&gt;30000,F118,(IF(Table1[[#This Row],[raw_load]]=49.339761120941,F118,Table1[[#This Row],[raw_load]])))</f>
        <v>-26.973836991145902</v>
      </c>
      <c r="G119">
        <f>-Table1[[#This Row],[load_temp]]</f>
        <v>26.973836991145902</v>
      </c>
      <c r="H119">
        <f>IF(Table1[[#This Row],[raw_pressure]]=-207.33292143,H118,D119)</f>
        <v>957.38052701999902</v>
      </c>
      <c r="I119" s="1">
        <f>1013-Table1[[#This Row],[pressure_temp]]</f>
        <v>55.619472980000978</v>
      </c>
      <c r="J119" s="1" t="str">
        <f>SUBSTITUTE(RIGHT(Table1[[#This Row],[file]],LEN(Table1[[#This Row],[file]])-16),"_"," ")</f>
        <v>sample 03 vaseline glue vaseline side</v>
      </c>
    </row>
    <row r="120" spans="1:10" hidden="1" x14ac:dyDescent="0.25">
      <c r="A120" t="s">
        <v>1008</v>
      </c>
      <c r="B120" t="s">
        <v>119</v>
      </c>
      <c r="C120">
        <v>-29.661107556588401</v>
      </c>
      <c r="D120">
        <v>997.67331658800003</v>
      </c>
      <c r="E120">
        <f>VALUE(SUBSTITUTE(SUBSTITUTE(SUBSTITUTE(RIGHT(Table1[[#This Row],[raw_timestamp]],21),":","")," ",""),"-",""))</f>
        <v>219165349861639</v>
      </c>
      <c r="F120">
        <f>IF(Table1[[#This Row],[raw_load]]&gt;30000,F119,(IF(Table1[[#This Row],[raw_load]]=49.339761120941,F119,Table1[[#This Row],[raw_load]])))</f>
        <v>-29.661107556588401</v>
      </c>
      <c r="G120">
        <f>-Table1[[#This Row],[load_temp]]</f>
        <v>29.661107556588401</v>
      </c>
      <c r="H120">
        <f>IF(Table1[[#This Row],[raw_pressure]]=-207.33292143,H119,D120)</f>
        <v>997.67331658800003</v>
      </c>
      <c r="I120" s="1">
        <f>1013-Table1[[#This Row],[pressure_temp]]</f>
        <v>15.326683411999966</v>
      </c>
      <c r="J120" s="1" t="str">
        <f>SUBSTITUTE(RIGHT(Table1[[#This Row],[file]],LEN(Table1[[#This Row],[file]])-16),"_"," ")</f>
        <v>sample 03 vaseline glue vaseline side</v>
      </c>
    </row>
    <row r="121" spans="1:10" hidden="1" x14ac:dyDescent="0.25">
      <c r="A121" t="s">
        <v>1008</v>
      </c>
      <c r="B121" t="s">
        <v>120</v>
      </c>
      <c r="C121">
        <v>-24.379399408873098</v>
      </c>
      <c r="D121">
        <v>969.97202375999996</v>
      </c>
      <c r="E121">
        <f>VALUE(SUBSTITUTE(SUBSTITUTE(SUBSTITUTE(RIGHT(Table1[[#This Row],[raw_timestamp]],21),":","")," ",""),"-",""))</f>
        <v>219165350119660</v>
      </c>
      <c r="F121">
        <f>IF(Table1[[#This Row],[raw_load]]&gt;30000,F120,(IF(Table1[[#This Row],[raw_load]]=49.339761120941,F120,Table1[[#This Row],[raw_load]])))</f>
        <v>-24.379399408873098</v>
      </c>
      <c r="G121">
        <f>-Table1[[#This Row],[load_temp]]</f>
        <v>24.379399408873098</v>
      </c>
      <c r="H121">
        <f>IF(Table1[[#This Row],[raw_pressure]]=-207.33292143,H120,D121)</f>
        <v>969.97202375999996</v>
      </c>
      <c r="I121" s="1">
        <f>1013-Table1[[#This Row],[pressure_temp]]</f>
        <v>43.027976240000044</v>
      </c>
      <c r="J121" s="1" t="str">
        <f>SUBSTITUTE(RIGHT(Table1[[#This Row],[file]],LEN(Table1[[#This Row],[file]])-16),"_"," ")</f>
        <v>sample 03 vaseline glue vaseline side</v>
      </c>
    </row>
    <row r="122" spans="1:10" hidden="1" x14ac:dyDescent="0.25">
      <c r="A122" t="s">
        <v>1008</v>
      </c>
      <c r="B122" t="s">
        <v>121</v>
      </c>
      <c r="C122">
        <v>-25.532482778772099</v>
      </c>
      <c r="D122">
        <v>969.97202375999996</v>
      </c>
      <c r="E122">
        <f>VALUE(SUBSTITUTE(SUBSTITUTE(SUBSTITUTE(RIGHT(Table1[[#This Row],[raw_timestamp]],21),":","")," ",""),"-",""))</f>
        <v>219165350377468</v>
      </c>
      <c r="F122">
        <f>IF(Table1[[#This Row],[raw_load]]&gt;30000,F121,(IF(Table1[[#This Row],[raw_load]]=49.339761120941,F121,Table1[[#This Row],[raw_load]])))</f>
        <v>-25.532482778772099</v>
      </c>
      <c r="G122">
        <f>-Table1[[#This Row],[load_temp]]</f>
        <v>25.532482778772099</v>
      </c>
      <c r="H122">
        <f>IF(Table1[[#This Row],[raw_pressure]]=-207.33292143,H121,D122)</f>
        <v>969.97202375999996</v>
      </c>
      <c r="I122" s="1">
        <f>1013-Table1[[#This Row],[pressure_temp]]</f>
        <v>43.027976240000044</v>
      </c>
      <c r="J122" s="1" t="str">
        <f>SUBSTITUTE(RIGHT(Table1[[#This Row],[file]],LEN(Table1[[#This Row],[file]])-16),"_"," ")</f>
        <v>sample 03 vaseline glue vaseline side</v>
      </c>
    </row>
    <row r="123" spans="1:10" hidden="1" x14ac:dyDescent="0.25">
      <c r="A123" t="s">
        <v>1008</v>
      </c>
      <c r="B123" t="s">
        <v>122</v>
      </c>
      <c r="C123">
        <v>-21.921768328113799</v>
      </c>
      <c r="D123">
        <v>1011.523963002</v>
      </c>
      <c r="E123">
        <f>VALUE(SUBSTITUTE(SUBSTITUTE(SUBSTITUTE(RIGHT(Table1[[#This Row],[raw_timestamp]],21),":","")," ",""),"-",""))</f>
        <v>219165350635221</v>
      </c>
      <c r="F123">
        <f>IF(Table1[[#This Row],[raw_load]]&gt;30000,F122,(IF(Table1[[#This Row],[raw_load]]=49.339761120941,F122,Table1[[#This Row],[raw_load]])))</f>
        <v>-21.921768328113799</v>
      </c>
      <c r="G123">
        <f>-Table1[[#This Row],[load_temp]]</f>
        <v>21.921768328113799</v>
      </c>
      <c r="H123">
        <f>IF(Table1[[#This Row],[raw_pressure]]=-207.33292143,H122,D123)</f>
        <v>1011.523963002</v>
      </c>
      <c r="I123" s="1">
        <f>1013-Table1[[#This Row],[pressure_temp]]</f>
        <v>1.4760369980000405</v>
      </c>
      <c r="J123" s="1" t="str">
        <f>SUBSTITUTE(RIGHT(Table1[[#This Row],[file]],LEN(Table1[[#This Row],[file]])-16),"_"," ")</f>
        <v>sample 03 vaseline glue vaseline side</v>
      </c>
    </row>
    <row r="124" spans="1:10" hidden="1" x14ac:dyDescent="0.25">
      <c r="A124" t="s">
        <v>1008</v>
      </c>
      <c r="B124" t="s">
        <v>123</v>
      </c>
      <c r="C124">
        <v>-3.7997928240655399</v>
      </c>
      <c r="D124">
        <v>961.15797604199997</v>
      </c>
      <c r="E124">
        <f>VALUE(SUBSTITUTE(SUBSTITUTE(SUBSTITUTE(RIGHT(Table1[[#This Row],[raw_timestamp]],21),":","")," ",""),"-",""))</f>
        <v>219165350892746</v>
      </c>
      <c r="F124">
        <f>IF(Table1[[#This Row],[raw_load]]&gt;30000,F123,(IF(Table1[[#This Row],[raw_load]]=49.339761120941,F123,Table1[[#This Row],[raw_load]])))</f>
        <v>-3.7997928240655399</v>
      </c>
      <c r="G124">
        <f>-Table1[[#This Row],[load_temp]]</f>
        <v>3.7997928240655399</v>
      </c>
      <c r="H124">
        <f>IF(Table1[[#This Row],[raw_pressure]]=-207.33292143,H123,D124)</f>
        <v>961.15797604199997</v>
      </c>
      <c r="I124" s="1">
        <f>1013-Table1[[#This Row],[pressure_temp]]</f>
        <v>51.842023958000027</v>
      </c>
      <c r="J124" s="1" t="str">
        <f>SUBSTITUTE(RIGHT(Table1[[#This Row],[file]],LEN(Table1[[#This Row],[file]])-16),"_"," ")</f>
        <v>sample 03 vaseline glue vaseline side</v>
      </c>
    </row>
    <row r="125" spans="1:10" hidden="1" x14ac:dyDescent="0.25">
      <c r="A125" t="s">
        <v>1008</v>
      </c>
      <c r="B125" t="s">
        <v>124</v>
      </c>
      <c r="C125">
        <v>-1.7916688197075199</v>
      </c>
      <c r="D125">
        <v>998.93246626200005</v>
      </c>
      <c r="E125">
        <f>VALUE(SUBSTITUTE(SUBSTITUTE(SUBSTITUTE(RIGHT(Table1[[#This Row],[raw_timestamp]],21),":","")," ",""),"-",""))</f>
        <v>219165351150502</v>
      </c>
      <c r="F125">
        <f>IF(Table1[[#This Row],[raw_load]]&gt;30000,F124,(IF(Table1[[#This Row],[raw_load]]=49.339761120941,F124,Table1[[#This Row],[raw_load]])))</f>
        <v>-1.7916688197075199</v>
      </c>
      <c r="G125">
        <f>-Table1[[#This Row],[load_temp]]</f>
        <v>1.7916688197075199</v>
      </c>
      <c r="H125">
        <f>IF(Table1[[#This Row],[raw_pressure]]=-207.33292143,H124,D125)</f>
        <v>998.93246626200005</v>
      </c>
      <c r="I125" s="1">
        <f>1013-Table1[[#This Row],[pressure_temp]]</f>
        <v>14.067533737999952</v>
      </c>
      <c r="J125" s="1" t="str">
        <f>SUBSTITUTE(RIGHT(Table1[[#This Row],[file]],LEN(Table1[[#This Row],[file]])-16),"_"," ")</f>
        <v>sample 03 vaseline glue vaseline side</v>
      </c>
    </row>
    <row r="126" spans="1:10" hidden="1" x14ac:dyDescent="0.25">
      <c r="A126" t="s">
        <v>1008</v>
      </c>
      <c r="B126" t="s">
        <v>125</v>
      </c>
      <c r="C126">
        <v>49.339761120940999</v>
      </c>
      <c r="D126">
        <v>961.15797604199997</v>
      </c>
      <c r="E126">
        <f>VALUE(SUBSTITUTE(SUBSTITUTE(SUBSTITUTE(RIGHT(Table1[[#This Row],[raw_timestamp]],21),":","")," ",""),"-",""))</f>
        <v>219165351412312</v>
      </c>
      <c r="F126">
        <f>IF(Table1[[#This Row],[raw_load]]&gt;30000,F125,(IF(Table1[[#This Row],[raw_load]]=49.339761120941,F125,Table1[[#This Row],[raw_load]])))</f>
        <v>-1.7916688197075199</v>
      </c>
      <c r="G126">
        <f>-Table1[[#This Row],[load_temp]]</f>
        <v>1.7916688197075199</v>
      </c>
      <c r="H126">
        <f>IF(Table1[[#This Row],[raw_pressure]]=-207.33292143,H125,D126)</f>
        <v>961.15797604199997</v>
      </c>
      <c r="I126" s="1">
        <f>1013-Table1[[#This Row],[pressure_temp]]</f>
        <v>51.842023958000027</v>
      </c>
      <c r="J126" s="1" t="str">
        <f>SUBSTITUTE(RIGHT(Table1[[#This Row],[file]],LEN(Table1[[#This Row],[file]])-16),"_"," ")</f>
        <v>sample 03 vaseline glue vaseline side</v>
      </c>
    </row>
    <row r="127" spans="1:10" hidden="1" x14ac:dyDescent="0.25">
      <c r="A127" t="s">
        <v>1008</v>
      </c>
      <c r="B127" t="s">
        <v>126</v>
      </c>
      <c r="C127">
        <v>49.339761120940999</v>
      </c>
      <c r="D127">
        <v>995.15501724000001</v>
      </c>
      <c r="E127">
        <f>VALUE(SUBSTITUTE(SUBSTITUTE(SUBSTITUTE(RIGHT(Table1[[#This Row],[raw_timestamp]],21),":","")," ",""),"-",""))</f>
        <v>219165351668254</v>
      </c>
      <c r="F127">
        <f>IF(Table1[[#This Row],[raw_load]]&gt;30000,F126,(IF(Table1[[#This Row],[raw_load]]=49.339761120941,F126,Table1[[#This Row],[raw_load]])))</f>
        <v>-1.7916688197075199</v>
      </c>
      <c r="G127">
        <f>-Table1[[#This Row],[load_temp]]</f>
        <v>1.7916688197075199</v>
      </c>
      <c r="H127">
        <f>IF(Table1[[#This Row],[raw_pressure]]=-207.33292143,H126,D127)</f>
        <v>995.15501724000001</v>
      </c>
      <c r="I127" s="1">
        <f>1013-Table1[[#This Row],[pressure_temp]]</f>
        <v>17.844982759999994</v>
      </c>
      <c r="J127" s="1" t="str">
        <f>SUBSTITUTE(RIGHT(Table1[[#This Row],[file]],LEN(Table1[[#This Row],[file]])-16),"_"," ")</f>
        <v>sample 03 vaseline glue vaseline side</v>
      </c>
    </row>
    <row r="128" spans="1:10" hidden="1" x14ac:dyDescent="0.25">
      <c r="A128" t="s">
        <v>1008</v>
      </c>
      <c r="B128" t="s">
        <v>127</v>
      </c>
      <c r="C128">
        <v>1.3939682869626</v>
      </c>
      <c r="D128">
        <v>968.71287408599903</v>
      </c>
      <c r="E128">
        <f>VALUE(SUBSTITUTE(SUBSTITUTE(SUBSTITUTE(RIGHT(Table1[[#This Row],[raw_timestamp]],21),":","")," ",""),"-",""))</f>
        <v>219165351929068</v>
      </c>
      <c r="F128">
        <f>IF(Table1[[#This Row],[raw_load]]&gt;30000,F127,(IF(Table1[[#This Row],[raw_load]]=49.339761120941,F127,Table1[[#This Row],[raw_load]])))</f>
        <v>1.3939682869626</v>
      </c>
      <c r="G128">
        <f>-Table1[[#This Row],[load_temp]]</f>
        <v>-1.3939682869626</v>
      </c>
      <c r="H128">
        <f>IF(Table1[[#This Row],[raw_pressure]]=-207.33292143,H127,D128)</f>
        <v>968.71287408599903</v>
      </c>
      <c r="I128" s="1">
        <f>1013-Table1[[#This Row],[pressure_temp]]</f>
        <v>44.287125914000967</v>
      </c>
      <c r="J128" s="1" t="str">
        <f>SUBSTITUTE(RIGHT(Table1[[#This Row],[file]],LEN(Table1[[#This Row],[file]])-16),"_"," ")</f>
        <v>sample 03 vaseline glue vaseline side</v>
      </c>
    </row>
    <row r="129" spans="1:10" hidden="1" x14ac:dyDescent="0.25">
      <c r="A129" t="s">
        <v>1008</v>
      </c>
      <c r="B129" t="s">
        <v>128</v>
      </c>
      <c r="C129">
        <v>5.5218950723912003E-2</v>
      </c>
      <c r="D129">
        <v>937.23413223599903</v>
      </c>
      <c r="E129">
        <f>VALUE(SUBSTITUTE(SUBSTITUTE(SUBSTITUTE(RIGHT(Table1[[#This Row],[raw_timestamp]],21),":","")," ",""),"-",""))</f>
        <v>219165352186907</v>
      </c>
      <c r="F129">
        <f>IF(Table1[[#This Row],[raw_load]]&gt;30000,F128,(IF(Table1[[#This Row],[raw_load]]=49.339761120941,F128,Table1[[#This Row],[raw_load]])))</f>
        <v>5.5218950723912003E-2</v>
      </c>
      <c r="G129">
        <f>-Table1[[#This Row],[load_temp]]</f>
        <v>-5.5218950723912003E-2</v>
      </c>
      <c r="H129">
        <f>IF(Table1[[#This Row],[raw_pressure]]=-207.33292143,H128,D129)</f>
        <v>937.23413223599903</v>
      </c>
      <c r="I129" s="1">
        <f>1013-Table1[[#This Row],[pressure_temp]]</f>
        <v>75.765867764000973</v>
      </c>
      <c r="J129" s="1" t="str">
        <f>SUBSTITUTE(RIGHT(Table1[[#This Row],[file]],LEN(Table1[[#This Row],[file]])-16),"_"," ")</f>
        <v>sample 03 vaseline glue vaseline side</v>
      </c>
    </row>
    <row r="130" spans="1:10" hidden="1" x14ac:dyDescent="0.25">
      <c r="A130" t="s">
        <v>1008</v>
      </c>
      <c r="B130" t="s">
        <v>129</v>
      </c>
      <c r="C130">
        <v>1.61872182516324</v>
      </c>
      <c r="D130">
        <v>1002.709915284</v>
      </c>
      <c r="E130">
        <f>VALUE(SUBSTITUTE(SUBSTITUTE(SUBSTITUTE(RIGHT(Table1[[#This Row],[raw_timestamp]],21),":","")," ",""),"-",""))</f>
        <v>219165352444963</v>
      </c>
      <c r="F130">
        <f>IF(Table1[[#This Row],[raw_load]]&gt;30000,F129,(IF(Table1[[#This Row],[raw_load]]=49.339761120941,F129,Table1[[#This Row],[raw_load]])))</f>
        <v>1.61872182516324</v>
      </c>
      <c r="G130">
        <f>-Table1[[#This Row],[load_temp]]</f>
        <v>-1.61872182516324</v>
      </c>
      <c r="H130">
        <f>IF(Table1[[#This Row],[raw_pressure]]=-207.33292143,H129,D130)</f>
        <v>1002.709915284</v>
      </c>
      <c r="I130" s="1">
        <f>1013-Table1[[#This Row],[pressure_temp]]</f>
        <v>10.290084716000024</v>
      </c>
      <c r="J130" s="1" t="str">
        <f>SUBSTITUTE(RIGHT(Table1[[#This Row],[file]],LEN(Table1[[#This Row],[file]])-16),"_"," ")</f>
        <v>sample 03 vaseline glue vaseline side</v>
      </c>
    </row>
    <row r="131" spans="1:10" hidden="1" x14ac:dyDescent="0.25">
      <c r="A131" t="s">
        <v>1008</v>
      </c>
      <c r="B131" t="s">
        <v>130</v>
      </c>
      <c r="C131">
        <v>-1.5669152815068701</v>
      </c>
      <c r="D131">
        <v>958.63967669399995</v>
      </c>
      <c r="E131">
        <f>VALUE(SUBSTITUTE(SUBSTITUTE(SUBSTITUTE(RIGHT(Table1[[#This Row],[raw_timestamp]],21),":","")," ",""),"-",""))</f>
        <v>219165352702571</v>
      </c>
      <c r="F131">
        <f>IF(Table1[[#This Row],[raw_load]]&gt;30000,F130,(IF(Table1[[#This Row],[raw_load]]=49.339761120941,F130,Table1[[#This Row],[raw_load]])))</f>
        <v>-1.5669152815068701</v>
      </c>
      <c r="G131">
        <f>-Table1[[#This Row],[load_temp]]</f>
        <v>1.5669152815068701</v>
      </c>
      <c r="H131">
        <f>IF(Table1[[#This Row],[raw_pressure]]=-207.33292143,H130,D131)</f>
        <v>958.63967669399995</v>
      </c>
      <c r="I131" s="1">
        <f>1013-Table1[[#This Row],[pressure_temp]]</f>
        <v>54.360323306000055</v>
      </c>
      <c r="J131" s="1" t="str">
        <f>SUBSTITUTE(RIGHT(Table1[[#This Row],[file]],LEN(Table1[[#This Row],[file]])-16),"_"," ")</f>
        <v>sample 03 vaseline glue vaseline side</v>
      </c>
    </row>
    <row r="132" spans="1:10" hidden="1" x14ac:dyDescent="0.25">
      <c r="A132" t="s">
        <v>1008</v>
      </c>
      <c r="B132" t="s">
        <v>131</v>
      </c>
      <c r="C132">
        <v>49.339761120940999</v>
      </c>
      <c r="D132">
        <v>1005.228214632</v>
      </c>
      <c r="E132">
        <f>VALUE(SUBSTITUTE(SUBSTITUTE(SUBSTITUTE(RIGHT(Table1[[#This Row],[raw_timestamp]],21),":","")," ",""),"-",""))</f>
        <v>219165352958095</v>
      </c>
      <c r="F132">
        <f>IF(Table1[[#This Row],[raw_load]]&gt;30000,F131,(IF(Table1[[#This Row],[raw_load]]=49.339761120941,F131,Table1[[#This Row],[raw_load]])))</f>
        <v>-1.5669152815068701</v>
      </c>
      <c r="G132">
        <f>-Table1[[#This Row],[load_temp]]</f>
        <v>1.5669152815068701</v>
      </c>
      <c r="H132">
        <f>IF(Table1[[#This Row],[raw_pressure]]=-207.33292143,H131,D132)</f>
        <v>1005.228214632</v>
      </c>
      <c r="I132" s="1">
        <f>1013-Table1[[#This Row],[pressure_temp]]</f>
        <v>7.7717853679999962</v>
      </c>
      <c r="J132" s="1" t="str">
        <f>SUBSTITUTE(RIGHT(Table1[[#This Row],[file]],LEN(Table1[[#This Row],[file]])-16),"_"," ")</f>
        <v>sample 03 vaseline glue vaseline side</v>
      </c>
    </row>
    <row r="133" spans="1:10" hidden="1" x14ac:dyDescent="0.25">
      <c r="A133" t="s">
        <v>1008</v>
      </c>
      <c r="B133" t="s">
        <v>132</v>
      </c>
      <c r="C133">
        <v>-4.24999789285323E-2</v>
      </c>
      <c r="D133">
        <v>1009.005663654</v>
      </c>
      <c r="E133">
        <f>VALUE(SUBSTITUTE(SUBSTITUTE(SUBSTITUTE(RIGHT(Table1[[#This Row],[raw_timestamp]],21),":","")," ",""),"-",""))</f>
        <v>219165353471259</v>
      </c>
      <c r="F133">
        <f>IF(Table1[[#This Row],[raw_load]]&gt;30000,F132,(IF(Table1[[#This Row],[raw_load]]=49.339761120941,F132,Table1[[#This Row],[raw_load]])))</f>
        <v>-4.24999789285323E-2</v>
      </c>
      <c r="G133">
        <f>-Table1[[#This Row],[load_temp]]</f>
        <v>4.24999789285323E-2</v>
      </c>
      <c r="H133">
        <f>IF(Table1[[#This Row],[raw_pressure]]=-207.33292143,H132,D133)</f>
        <v>1009.005663654</v>
      </c>
      <c r="I133" s="1">
        <f>1013-Table1[[#This Row],[pressure_temp]]</f>
        <v>3.9943363459999546</v>
      </c>
      <c r="J133" s="1" t="str">
        <f>SUBSTITUTE(RIGHT(Table1[[#This Row],[file]],LEN(Table1[[#This Row],[file]])-16),"_"," ")</f>
        <v>sample 03 vaseline glue vaseline side</v>
      </c>
    </row>
    <row r="134" spans="1:10" hidden="1" x14ac:dyDescent="0.25">
      <c r="A134" t="s">
        <v>1008</v>
      </c>
      <c r="B134" t="s">
        <v>133</v>
      </c>
      <c r="C134">
        <v>49.339761120940999</v>
      </c>
      <c r="D134">
        <v>962.41712571599999</v>
      </c>
      <c r="E134">
        <f>VALUE(SUBSTITUTE(SUBSTITUTE(SUBSTITUTE(RIGHT(Table1[[#This Row],[raw_timestamp]],21),":","")," ",""),"-",""))</f>
        <v>219165353728212</v>
      </c>
      <c r="F134">
        <f>IF(Table1[[#This Row],[raw_load]]&gt;30000,F133,(IF(Table1[[#This Row],[raw_load]]=49.339761120941,F133,Table1[[#This Row],[raw_load]])))</f>
        <v>-4.24999789285323E-2</v>
      </c>
      <c r="G134">
        <f>-Table1[[#This Row],[load_temp]]</f>
        <v>4.24999789285323E-2</v>
      </c>
      <c r="H134">
        <f>IF(Table1[[#This Row],[raw_pressure]]=-207.33292143,H133,D134)</f>
        <v>962.41712571599999</v>
      </c>
      <c r="I134" s="1">
        <f>1013-Table1[[#This Row],[pressure_temp]]</f>
        <v>50.582874284000013</v>
      </c>
      <c r="J134" s="1" t="str">
        <f>SUBSTITUTE(RIGHT(Table1[[#This Row],[file]],LEN(Table1[[#This Row],[file]])-16),"_"," ")</f>
        <v>sample 03 vaseline glue vaseline side</v>
      </c>
    </row>
    <row r="135" spans="1:10" hidden="1" x14ac:dyDescent="0.25">
      <c r="A135" t="s">
        <v>1008</v>
      </c>
      <c r="B135" t="s">
        <v>134</v>
      </c>
      <c r="C135">
        <v>2.6789722118924102</v>
      </c>
      <c r="D135">
        <v>1009.005663654</v>
      </c>
      <c r="E135">
        <f>VALUE(SUBSTITUTE(SUBSTITUTE(SUBSTITUTE(RIGHT(Table1[[#This Row],[raw_timestamp]],21),":","")," ",""),"-",""))</f>
        <v>219165353986088</v>
      </c>
      <c r="F135">
        <f>IF(Table1[[#This Row],[raw_load]]&gt;30000,F134,(IF(Table1[[#This Row],[raw_load]]=49.339761120941,F134,Table1[[#This Row],[raw_load]])))</f>
        <v>2.6789722118924102</v>
      </c>
      <c r="G135">
        <f>-Table1[[#This Row],[load_temp]]</f>
        <v>-2.6789722118924102</v>
      </c>
      <c r="H135">
        <f>IF(Table1[[#This Row],[raw_pressure]]=-207.33292143,H134,D135)</f>
        <v>1009.005663654</v>
      </c>
      <c r="I135" s="1">
        <f>1013-Table1[[#This Row],[pressure_temp]]</f>
        <v>3.9943363459999546</v>
      </c>
      <c r="J135" s="1" t="str">
        <f>SUBSTITUTE(RIGHT(Table1[[#This Row],[file]],LEN(Table1[[#This Row],[file]])-16),"_"," ")</f>
        <v>sample 03 vaseline glue vaseline side</v>
      </c>
    </row>
    <row r="136" spans="1:10" hidden="1" x14ac:dyDescent="0.25">
      <c r="A136" t="s">
        <v>1008</v>
      </c>
      <c r="B136" t="s">
        <v>135</v>
      </c>
      <c r="C136">
        <v>1.1203552839357001</v>
      </c>
      <c r="D136">
        <v>954.86222767200002</v>
      </c>
      <c r="E136">
        <f>VALUE(SUBSTITUTE(SUBSTITUTE(SUBSTITUTE(RIGHT(Table1[[#This Row],[raw_timestamp]],21),":","")," ",""),"-",""))</f>
        <v>219165354243636</v>
      </c>
      <c r="F136">
        <f>IF(Table1[[#This Row],[raw_load]]&gt;30000,F135,(IF(Table1[[#This Row],[raw_load]]=49.339761120941,F135,Table1[[#This Row],[raw_load]])))</f>
        <v>1.1203552839357001</v>
      </c>
      <c r="G136">
        <f>-Table1[[#This Row],[load_temp]]</f>
        <v>-1.1203552839357001</v>
      </c>
      <c r="H136">
        <f>IF(Table1[[#This Row],[raw_pressure]]=-207.33292143,H135,D136)</f>
        <v>954.86222767200002</v>
      </c>
      <c r="I136" s="1">
        <f>1013-Table1[[#This Row],[pressure_temp]]</f>
        <v>58.137772327999983</v>
      </c>
      <c r="J136" s="1" t="str">
        <f>SUBSTITUTE(RIGHT(Table1[[#This Row],[file]],LEN(Table1[[#This Row],[file]])-16),"_"," ")</f>
        <v>sample 03 vaseline glue vaseline side</v>
      </c>
    </row>
    <row r="137" spans="1:10" hidden="1" x14ac:dyDescent="0.25">
      <c r="A137" t="s">
        <v>1008</v>
      </c>
      <c r="B137" t="s">
        <v>136</v>
      </c>
      <c r="C137">
        <v>-2.0750537156996498</v>
      </c>
      <c r="D137">
        <v>1001.45076561</v>
      </c>
      <c r="E137">
        <f>VALUE(SUBSTITUTE(SUBSTITUTE(SUBSTITUTE(RIGHT(Table1[[#This Row],[raw_timestamp]],21),":","")," ",""),"-",""))</f>
        <v>219165354501268</v>
      </c>
      <c r="F137">
        <f>IF(Table1[[#This Row],[raw_load]]&gt;30000,F136,(IF(Table1[[#This Row],[raw_load]]=49.339761120941,F136,Table1[[#This Row],[raw_load]])))</f>
        <v>-2.0750537156996498</v>
      </c>
      <c r="G137">
        <f>-Table1[[#This Row],[load_temp]]</f>
        <v>2.0750537156996498</v>
      </c>
      <c r="H137">
        <f>IF(Table1[[#This Row],[raw_pressure]]=-207.33292143,H136,D137)</f>
        <v>1001.45076561</v>
      </c>
      <c r="I137" s="1">
        <f>1013-Table1[[#This Row],[pressure_temp]]</f>
        <v>11.549234390000038</v>
      </c>
      <c r="J137" s="1" t="str">
        <f>SUBSTITUTE(RIGHT(Table1[[#This Row],[file]],LEN(Table1[[#This Row],[file]])-16),"_"," ")</f>
        <v>sample 03 vaseline glue vaseline side</v>
      </c>
    </row>
    <row r="138" spans="1:10" hidden="1" x14ac:dyDescent="0.25">
      <c r="A138" t="s">
        <v>1008</v>
      </c>
      <c r="B138" t="s">
        <v>137</v>
      </c>
      <c r="C138">
        <v>49.339761120940999</v>
      </c>
      <c r="D138">
        <v>952.34392832399999</v>
      </c>
      <c r="E138">
        <f>VALUE(SUBSTITUTE(SUBSTITUTE(SUBSTITUTE(RIGHT(Table1[[#This Row],[raw_timestamp]],21),":","")," ",""),"-",""))</f>
        <v>219165354758291</v>
      </c>
      <c r="F138">
        <f>IF(Table1[[#This Row],[raw_load]]&gt;30000,F137,(IF(Table1[[#This Row],[raw_load]]=49.339761120941,F137,Table1[[#This Row],[raw_load]])))</f>
        <v>-2.0750537156996498</v>
      </c>
      <c r="G138">
        <f>-Table1[[#This Row],[load_temp]]</f>
        <v>2.0750537156996498</v>
      </c>
      <c r="H138">
        <f>IF(Table1[[#This Row],[raw_pressure]]=-207.33292143,H137,D138)</f>
        <v>952.34392832399999</v>
      </c>
      <c r="I138" s="1">
        <f>1013-Table1[[#This Row],[pressure_temp]]</f>
        <v>60.65607167600001</v>
      </c>
      <c r="J138" s="1" t="str">
        <f>SUBSTITUTE(RIGHT(Table1[[#This Row],[file]],LEN(Table1[[#This Row],[file]])-16),"_"," ")</f>
        <v>sample 03 vaseline glue vaseline side</v>
      </c>
    </row>
    <row r="139" spans="1:10" hidden="1" x14ac:dyDescent="0.25">
      <c r="A139" t="s">
        <v>1008</v>
      </c>
      <c r="B139" t="s">
        <v>138</v>
      </c>
      <c r="C139">
        <v>-0.115789176167879</v>
      </c>
      <c r="D139">
        <v>1015.301412024</v>
      </c>
      <c r="E139">
        <f>VALUE(SUBSTITUTE(SUBSTITUTE(SUBSTITUTE(RIGHT(Table1[[#This Row],[raw_timestamp]],21),":","")," ",""),"-",""))</f>
        <v>219165355016066</v>
      </c>
      <c r="F139">
        <f>IF(Table1[[#This Row],[raw_load]]&gt;30000,F138,(IF(Table1[[#This Row],[raw_load]]=49.339761120941,F138,Table1[[#This Row],[raw_load]])))</f>
        <v>-0.115789176167879</v>
      </c>
      <c r="G139">
        <f>-Table1[[#This Row],[load_temp]]</f>
        <v>0.115789176167879</v>
      </c>
      <c r="H139">
        <f>IF(Table1[[#This Row],[raw_pressure]]=-207.33292143,H138,D139)</f>
        <v>1015.301412024</v>
      </c>
      <c r="I139" s="1">
        <f>1013-Table1[[#This Row],[pressure_temp]]</f>
        <v>-2.3014120240000011</v>
      </c>
      <c r="J139" s="1" t="str">
        <f>SUBSTITUTE(RIGHT(Table1[[#This Row],[file]],LEN(Table1[[#This Row],[file]])-16),"_"," ")</f>
        <v>sample 03 vaseline glue vaseline side</v>
      </c>
    </row>
    <row r="140" spans="1:10" hidden="1" x14ac:dyDescent="0.25">
      <c r="A140" t="s">
        <v>1008</v>
      </c>
      <c r="B140" t="s">
        <v>139</v>
      </c>
      <c r="C140">
        <v>1.07638176559208</v>
      </c>
      <c r="D140">
        <v>956.12137734600003</v>
      </c>
      <c r="E140">
        <f>VALUE(SUBSTITUTE(SUBSTITUTE(SUBSTITUTE(RIGHT(Table1[[#This Row],[raw_timestamp]],21),":","")," ",""),"-",""))</f>
        <v>219165355273709</v>
      </c>
      <c r="F140">
        <f>IF(Table1[[#This Row],[raw_load]]&gt;30000,F139,(IF(Table1[[#This Row],[raw_load]]=49.339761120941,F139,Table1[[#This Row],[raw_load]])))</f>
        <v>1.07638176559208</v>
      </c>
      <c r="G140">
        <f>-Table1[[#This Row],[load_temp]]</f>
        <v>-1.07638176559208</v>
      </c>
      <c r="H140">
        <f>IF(Table1[[#This Row],[raw_pressure]]=-207.33292143,H139,D140)</f>
        <v>956.12137734600003</v>
      </c>
      <c r="I140" s="1">
        <f>1013-Table1[[#This Row],[pressure_temp]]</f>
        <v>56.878622653999969</v>
      </c>
      <c r="J140" s="1" t="str">
        <f>SUBSTITUTE(RIGHT(Table1[[#This Row],[file]],LEN(Table1[[#This Row],[file]])-16),"_"," ")</f>
        <v>sample 03 vaseline glue vaseline side</v>
      </c>
    </row>
    <row r="141" spans="1:10" hidden="1" x14ac:dyDescent="0.25">
      <c r="A141" t="s">
        <v>1008</v>
      </c>
      <c r="B141" t="s">
        <v>140</v>
      </c>
      <c r="C141">
        <v>8.9420576102270305E-2</v>
      </c>
      <c r="D141">
        <v>1012.783112676</v>
      </c>
      <c r="E141">
        <f>VALUE(SUBSTITUTE(SUBSTITUTE(SUBSTITUTE(RIGHT(Table1[[#This Row],[raw_timestamp]],21),":","")," ",""),"-",""))</f>
        <v>219165355531361</v>
      </c>
      <c r="F141">
        <f>IF(Table1[[#This Row],[raw_load]]&gt;30000,F140,(IF(Table1[[#This Row],[raw_load]]=49.339761120941,F140,Table1[[#This Row],[raw_load]])))</f>
        <v>8.9420576102270305E-2</v>
      </c>
      <c r="G141">
        <f>-Table1[[#This Row],[load_temp]]</f>
        <v>-8.9420576102270305E-2</v>
      </c>
      <c r="H141">
        <f>IF(Table1[[#This Row],[raw_pressure]]=-207.33292143,H140,D141)</f>
        <v>1012.783112676</v>
      </c>
      <c r="I141" s="1">
        <f>1013-Table1[[#This Row],[pressure_temp]]</f>
        <v>0.21688732400002664</v>
      </c>
      <c r="J141" s="1" t="str">
        <f>SUBSTITUTE(RIGHT(Table1[[#This Row],[file]],LEN(Table1[[#This Row],[file]])-16),"_"," ")</f>
        <v>sample 03 vaseline glue vaseline side</v>
      </c>
    </row>
    <row r="142" spans="1:10" hidden="1" x14ac:dyDescent="0.25">
      <c r="A142" t="s">
        <v>1008</v>
      </c>
      <c r="B142" t="s">
        <v>141</v>
      </c>
      <c r="C142">
        <v>49.339761120940999</v>
      </c>
      <c r="D142">
        <v>962.41712571599999</v>
      </c>
      <c r="E142">
        <f>VALUE(SUBSTITUTE(SUBSTITUTE(SUBSTITUTE(RIGHT(Table1[[#This Row],[raw_timestamp]],21),":","")," ",""),"-",""))</f>
        <v>219165355790570</v>
      </c>
      <c r="F142">
        <f>IF(Table1[[#This Row],[raw_load]]&gt;30000,F141,(IF(Table1[[#This Row],[raw_load]]=49.339761120941,F141,Table1[[#This Row],[raw_load]])))</f>
        <v>8.9420576102270305E-2</v>
      </c>
      <c r="G142">
        <f>-Table1[[#This Row],[load_temp]]</f>
        <v>-8.9420576102270305E-2</v>
      </c>
      <c r="H142">
        <f>IF(Table1[[#This Row],[raw_pressure]]=-207.33292143,H141,D142)</f>
        <v>962.41712571599999</v>
      </c>
      <c r="I142" s="1">
        <f>1013-Table1[[#This Row],[pressure_temp]]</f>
        <v>50.582874284000013</v>
      </c>
      <c r="J142" s="1" t="str">
        <f>SUBSTITUTE(RIGHT(Table1[[#This Row],[file]],LEN(Table1[[#This Row],[file]])-16),"_"," ")</f>
        <v>sample 03 vaseline glue vaseline side</v>
      </c>
    </row>
    <row r="143" spans="1:10" hidden="1" x14ac:dyDescent="0.25">
      <c r="A143" t="s">
        <v>1008</v>
      </c>
      <c r="B143" t="s">
        <v>142</v>
      </c>
      <c r="C143">
        <v>1.7115548083330601</v>
      </c>
      <c r="D143">
        <v>1005.228214632</v>
      </c>
      <c r="E143">
        <f>VALUE(SUBSTITUTE(SUBSTITUTE(SUBSTITUTE(RIGHT(Table1[[#This Row],[raw_timestamp]],21),":","")," ",""),"-",""))</f>
        <v>219165356048348</v>
      </c>
      <c r="F143">
        <f>IF(Table1[[#This Row],[raw_load]]&gt;30000,F142,(IF(Table1[[#This Row],[raw_load]]=49.339761120941,F142,Table1[[#This Row],[raw_load]])))</f>
        <v>1.7115548083330601</v>
      </c>
      <c r="G143">
        <f>-Table1[[#This Row],[load_temp]]</f>
        <v>-1.7115548083330601</v>
      </c>
      <c r="H143">
        <f>IF(Table1[[#This Row],[raw_pressure]]=-207.33292143,H142,D143)</f>
        <v>1005.228214632</v>
      </c>
      <c r="I143" s="1">
        <f>1013-Table1[[#This Row],[pressure_temp]]</f>
        <v>7.7717853679999962</v>
      </c>
      <c r="J143" s="1" t="str">
        <f>SUBSTITUTE(RIGHT(Table1[[#This Row],[file]],LEN(Table1[[#This Row],[file]])-16),"_"," ")</f>
        <v>sample 03 vaseline glue vaseline side</v>
      </c>
    </row>
    <row r="144" spans="1:10" hidden="1" x14ac:dyDescent="0.25">
      <c r="A144" t="s">
        <v>1008</v>
      </c>
      <c r="B144" t="s">
        <v>143</v>
      </c>
      <c r="C144">
        <v>-0.17930648044199399</v>
      </c>
      <c r="D144">
        <v>954.86222767200002</v>
      </c>
      <c r="E144">
        <f>VALUE(SUBSTITUTE(SUBSTITUTE(SUBSTITUTE(RIGHT(Table1[[#This Row],[raw_timestamp]],21),":","")," ",""),"-",""))</f>
        <v>219165356306179</v>
      </c>
      <c r="F144">
        <f>IF(Table1[[#This Row],[raw_load]]&gt;30000,F143,(IF(Table1[[#This Row],[raw_load]]=49.339761120941,F143,Table1[[#This Row],[raw_load]])))</f>
        <v>-0.17930648044199399</v>
      </c>
      <c r="G144">
        <f>-Table1[[#This Row],[load_temp]]</f>
        <v>0.17930648044199399</v>
      </c>
      <c r="H144">
        <f>IF(Table1[[#This Row],[raw_pressure]]=-207.33292143,H143,D144)</f>
        <v>954.86222767200002</v>
      </c>
      <c r="I144" s="1">
        <f>1013-Table1[[#This Row],[pressure_temp]]</f>
        <v>58.137772327999983</v>
      </c>
      <c r="J144" s="1" t="str">
        <f>SUBSTITUTE(RIGHT(Table1[[#This Row],[file]],LEN(Table1[[#This Row],[file]])-16),"_"," ")</f>
        <v>sample 03 vaseline glue vaseline side</v>
      </c>
    </row>
    <row r="145" spans="1:10" hidden="1" x14ac:dyDescent="0.25">
      <c r="A145" t="s">
        <v>1008</v>
      </c>
      <c r="B145" t="s">
        <v>144</v>
      </c>
      <c r="C145">
        <v>0.74902335125636899</v>
      </c>
      <c r="D145">
        <v>997.67331658800003</v>
      </c>
      <c r="E145">
        <f>VALUE(SUBSTITUTE(SUBSTITUTE(SUBSTITUTE(RIGHT(Table1[[#This Row],[raw_timestamp]],21),":","")," ",""),"-",""))</f>
        <v>219165356563721</v>
      </c>
      <c r="F145">
        <f>IF(Table1[[#This Row],[raw_load]]&gt;30000,F144,(IF(Table1[[#This Row],[raw_load]]=49.339761120941,F144,Table1[[#This Row],[raw_load]])))</f>
        <v>0.74902335125636899</v>
      </c>
      <c r="G145">
        <f>-Table1[[#This Row],[load_temp]]</f>
        <v>-0.74902335125636899</v>
      </c>
      <c r="H145">
        <f>IF(Table1[[#This Row],[raw_pressure]]=-207.33292143,H144,D145)</f>
        <v>997.67331658800003</v>
      </c>
      <c r="I145" s="1">
        <f>1013-Table1[[#This Row],[pressure_temp]]</f>
        <v>15.326683411999966</v>
      </c>
      <c r="J145" s="1" t="str">
        <f>SUBSTITUTE(RIGHT(Table1[[#This Row],[file]],LEN(Table1[[#This Row],[file]])-16),"_"," ")</f>
        <v>sample 03 vaseline glue vaseline side</v>
      </c>
    </row>
    <row r="146" spans="1:10" hidden="1" x14ac:dyDescent="0.25">
      <c r="A146" t="s">
        <v>1008</v>
      </c>
      <c r="B146" t="s">
        <v>145</v>
      </c>
      <c r="C146">
        <v>-1.2053552417928</v>
      </c>
      <c r="D146">
        <v>952.34392832399999</v>
      </c>
      <c r="E146">
        <f>VALUE(SUBSTITUTE(SUBSTITUTE(SUBSTITUTE(RIGHT(Table1[[#This Row],[raw_timestamp]],21),":","")," ",""),"-",""))</f>
        <v>219165356821486</v>
      </c>
      <c r="F146">
        <f>IF(Table1[[#This Row],[raw_load]]&gt;30000,F145,(IF(Table1[[#This Row],[raw_load]]=49.339761120941,F145,Table1[[#This Row],[raw_load]])))</f>
        <v>-1.2053552417928</v>
      </c>
      <c r="G146">
        <f>-Table1[[#This Row],[load_temp]]</f>
        <v>1.2053552417928</v>
      </c>
      <c r="H146">
        <f>IF(Table1[[#This Row],[raw_pressure]]=-207.33292143,H145,D146)</f>
        <v>952.34392832399999</v>
      </c>
      <c r="I146" s="1">
        <f>1013-Table1[[#This Row],[pressure_temp]]</f>
        <v>60.65607167600001</v>
      </c>
      <c r="J146" s="1" t="str">
        <f>SUBSTITUTE(RIGHT(Table1[[#This Row],[file]],LEN(Table1[[#This Row],[file]])-16),"_"," ")</f>
        <v>sample 03 vaseline glue vaseline side</v>
      </c>
    </row>
    <row r="147" spans="1:10" hidden="1" x14ac:dyDescent="0.25">
      <c r="A147" t="s">
        <v>1008</v>
      </c>
      <c r="B147" t="s">
        <v>146</v>
      </c>
      <c r="C147">
        <v>49.339761120940999</v>
      </c>
      <c r="D147">
        <v>1000.1916159359999</v>
      </c>
      <c r="E147">
        <f>VALUE(SUBSTITUTE(SUBSTITUTE(SUBSTITUTE(RIGHT(Table1[[#This Row],[raw_timestamp]],21),":","")," ",""),"-",""))</f>
        <v>219165357078204</v>
      </c>
      <c r="F147">
        <f>IF(Table1[[#This Row],[raw_load]]&gt;30000,F146,(IF(Table1[[#This Row],[raw_load]]=49.339761120941,F146,Table1[[#This Row],[raw_load]])))</f>
        <v>-1.2053552417928</v>
      </c>
      <c r="G147">
        <f>-Table1[[#This Row],[load_temp]]</f>
        <v>1.2053552417928</v>
      </c>
      <c r="H147">
        <f>IF(Table1[[#This Row],[raw_pressure]]=-207.33292143,H146,D147)</f>
        <v>1000.1916159359999</v>
      </c>
      <c r="I147" s="1">
        <f>1013-Table1[[#This Row],[pressure_temp]]</f>
        <v>12.808384064000052</v>
      </c>
      <c r="J147" s="1" t="str">
        <f>SUBSTITUTE(RIGHT(Table1[[#This Row],[file]],LEN(Table1[[#This Row],[file]])-16),"_"," ")</f>
        <v>sample 03 vaseline glue vaseline side</v>
      </c>
    </row>
    <row r="148" spans="1:10" hidden="1" x14ac:dyDescent="0.25">
      <c r="A148" t="s">
        <v>1008</v>
      </c>
      <c r="B148" t="s">
        <v>147</v>
      </c>
      <c r="C148">
        <v>1.64315155757634</v>
      </c>
      <c r="D148">
        <v>957.38052701999902</v>
      </c>
      <c r="E148">
        <f>VALUE(SUBSTITUTE(SUBSTITUTE(SUBSTITUTE(RIGHT(Table1[[#This Row],[raw_timestamp]],21),":","")," ",""),"-",""))</f>
        <v>219165357335973</v>
      </c>
      <c r="F148">
        <f>IF(Table1[[#This Row],[raw_load]]&gt;30000,F147,(IF(Table1[[#This Row],[raw_load]]=49.339761120941,F147,Table1[[#This Row],[raw_load]])))</f>
        <v>1.64315155757634</v>
      </c>
      <c r="G148">
        <f>-Table1[[#This Row],[load_temp]]</f>
        <v>-1.64315155757634</v>
      </c>
      <c r="H148">
        <f>IF(Table1[[#This Row],[raw_pressure]]=-207.33292143,H147,D148)</f>
        <v>957.38052701999902</v>
      </c>
      <c r="I148" s="1">
        <f>1013-Table1[[#This Row],[pressure_temp]]</f>
        <v>55.619472980000978</v>
      </c>
      <c r="J148" s="1" t="str">
        <f>SUBSTITUTE(RIGHT(Table1[[#This Row],[file]],LEN(Table1[[#This Row],[file]])-16),"_"," ")</f>
        <v>sample 03 vaseline glue vaseline side</v>
      </c>
    </row>
    <row r="149" spans="1:10" hidden="1" x14ac:dyDescent="0.25">
      <c r="A149" t="s">
        <v>1008</v>
      </c>
      <c r="B149" t="s">
        <v>148</v>
      </c>
      <c r="C149">
        <v>1.5307747884760301</v>
      </c>
      <c r="D149">
        <v>976.26777213000003</v>
      </c>
      <c r="E149">
        <f>VALUE(SUBSTITUTE(SUBSTITUTE(SUBSTITUTE(RIGHT(Table1[[#This Row],[raw_timestamp]],21),":","")," ",""),"-",""))</f>
        <v>219165357593602</v>
      </c>
      <c r="F149">
        <f>IF(Table1[[#This Row],[raw_load]]&gt;30000,F148,(IF(Table1[[#This Row],[raw_load]]=49.339761120941,F148,Table1[[#This Row],[raw_load]])))</f>
        <v>1.5307747884760301</v>
      </c>
      <c r="G149">
        <f>-Table1[[#This Row],[load_temp]]</f>
        <v>-1.5307747884760301</v>
      </c>
      <c r="H149">
        <f>IF(Table1[[#This Row],[raw_pressure]]=-207.33292143,H148,D149)</f>
        <v>976.26777213000003</v>
      </c>
      <c r="I149" s="1">
        <f>1013-Table1[[#This Row],[pressure_temp]]</f>
        <v>36.732227869999974</v>
      </c>
      <c r="J149" s="1" t="str">
        <f>SUBSTITUTE(RIGHT(Table1[[#This Row],[file]],LEN(Table1[[#This Row],[file]])-16),"_"," ")</f>
        <v>sample 03 vaseline glue vaseline side</v>
      </c>
    </row>
    <row r="150" spans="1:10" hidden="1" x14ac:dyDescent="0.25">
      <c r="A150" t="s">
        <v>1008</v>
      </c>
      <c r="B150" t="s">
        <v>149</v>
      </c>
      <c r="C150">
        <v>1.3353369291711199</v>
      </c>
      <c r="D150">
        <v>983.822670174</v>
      </c>
      <c r="E150">
        <f>VALUE(SUBSTITUTE(SUBSTITUTE(SUBSTITUTE(RIGHT(Table1[[#This Row],[raw_timestamp]],21),":","")," ",""),"-",""))</f>
        <v>219165357851158</v>
      </c>
      <c r="F150">
        <f>IF(Table1[[#This Row],[raw_load]]&gt;30000,F149,(IF(Table1[[#This Row],[raw_load]]=49.339761120941,F149,Table1[[#This Row],[raw_load]])))</f>
        <v>1.3353369291711199</v>
      </c>
      <c r="G150">
        <f>-Table1[[#This Row],[load_temp]]</f>
        <v>-1.3353369291711199</v>
      </c>
      <c r="H150">
        <f>IF(Table1[[#This Row],[raw_pressure]]=-207.33292143,H149,D150)</f>
        <v>983.822670174</v>
      </c>
      <c r="I150" s="1">
        <f>1013-Table1[[#This Row],[pressure_temp]]</f>
        <v>29.177329826000005</v>
      </c>
      <c r="J150" s="1" t="str">
        <f>SUBSTITUTE(RIGHT(Table1[[#This Row],[file]],LEN(Table1[[#This Row],[file]])-16),"_"," ")</f>
        <v>sample 03 vaseline glue vaseline side</v>
      </c>
    </row>
    <row r="151" spans="1:10" hidden="1" x14ac:dyDescent="0.25">
      <c r="A151" t="s">
        <v>1008</v>
      </c>
      <c r="B151" t="s">
        <v>150</v>
      </c>
      <c r="C151">
        <v>49.339761120940999</v>
      </c>
      <c r="D151">
        <v>971.23117343399997</v>
      </c>
      <c r="E151">
        <f>VALUE(SUBSTITUTE(SUBSTITUTE(SUBSTITUTE(RIGHT(Table1[[#This Row],[raw_timestamp]],21),":","")," ",""),"-",""))</f>
        <v>219165358108325</v>
      </c>
      <c r="F151">
        <f>IF(Table1[[#This Row],[raw_load]]&gt;30000,F150,(IF(Table1[[#This Row],[raw_load]]=49.339761120941,F150,Table1[[#This Row],[raw_load]])))</f>
        <v>1.3353369291711199</v>
      </c>
      <c r="G151">
        <f>-Table1[[#This Row],[load_temp]]</f>
        <v>-1.3353369291711199</v>
      </c>
      <c r="H151">
        <f>IF(Table1[[#This Row],[raw_pressure]]=-207.33292143,H150,D151)</f>
        <v>971.23117343399997</v>
      </c>
      <c r="I151" s="1">
        <f>1013-Table1[[#This Row],[pressure_temp]]</f>
        <v>41.76882656600003</v>
      </c>
      <c r="J151" s="1" t="str">
        <f>SUBSTITUTE(RIGHT(Table1[[#This Row],[file]],LEN(Table1[[#This Row],[file]])-16),"_"," ")</f>
        <v>sample 03 vaseline glue vaseline side</v>
      </c>
    </row>
    <row r="152" spans="1:10" hidden="1" x14ac:dyDescent="0.25">
      <c r="A152" t="s">
        <v>1008</v>
      </c>
      <c r="B152" t="s">
        <v>151</v>
      </c>
      <c r="C152">
        <v>-0.11090322968527699</v>
      </c>
      <c r="D152">
        <v>995.15501724000001</v>
      </c>
      <c r="E152">
        <f>VALUE(SUBSTITUTE(SUBSTITUTE(SUBSTITUTE(RIGHT(Table1[[#This Row],[raw_timestamp]],21),":","")," ",""),"-",""))</f>
        <v>219165358366091</v>
      </c>
      <c r="F152">
        <f>IF(Table1[[#This Row],[raw_load]]&gt;30000,F151,(IF(Table1[[#This Row],[raw_load]]=49.339761120941,F151,Table1[[#This Row],[raw_load]])))</f>
        <v>-0.11090322968527699</v>
      </c>
      <c r="G152">
        <f>-Table1[[#This Row],[load_temp]]</f>
        <v>0.11090322968527699</v>
      </c>
      <c r="H152">
        <f>IF(Table1[[#This Row],[raw_pressure]]=-207.33292143,H151,D152)</f>
        <v>995.15501724000001</v>
      </c>
      <c r="I152" s="1">
        <f>1013-Table1[[#This Row],[pressure_temp]]</f>
        <v>17.844982759999994</v>
      </c>
      <c r="J152" s="1" t="str">
        <f>SUBSTITUTE(RIGHT(Table1[[#This Row],[file]],LEN(Table1[[#This Row],[file]])-16),"_"," ")</f>
        <v>sample 03 vaseline glue vaseline side</v>
      </c>
    </row>
    <row r="153" spans="1:10" hidden="1" x14ac:dyDescent="0.25">
      <c r="A153" t="s">
        <v>1008</v>
      </c>
      <c r="B153" t="s">
        <v>152</v>
      </c>
      <c r="C153">
        <v>13.6821236907591</v>
      </c>
      <c r="D153">
        <v>959.89882636799996</v>
      </c>
      <c r="E153">
        <f>VALUE(SUBSTITUTE(SUBSTITUTE(SUBSTITUTE(RIGHT(Table1[[#This Row],[raw_timestamp]],21),":","")," ",""),"-",""))</f>
        <v>219165358623684</v>
      </c>
      <c r="F153">
        <f>IF(Table1[[#This Row],[raw_load]]&gt;30000,F152,(IF(Table1[[#This Row],[raw_load]]=49.339761120941,F152,Table1[[#This Row],[raw_load]])))</f>
        <v>13.6821236907591</v>
      </c>
      <c r="G153">
        <f>-Table1[[#This Row],[load_temp]]</f>
        <v>-13.6821236907591</v>
      </c>
      <c r="H153">
        <f>IF(Table1[[#This Row],[raw_pressure]]=-207.33292143,H152,D153)</f>
        <v>959.89882636799996</v>
      </c>
      <c r="I153" s="1">
        <f>1013-Table1[[#This Row],[pressure_temp]]</f>
        <v>53.101173632000041</v>
      </c>
      <c r="J153" s="1" t="str">
        <f>SUBSTITUTE(RIGHT(Table1[[#This Row],[file]],LEN(Table1[[#This Row],[file]])-16),"_"," ")</f>
        <v>sample 03 vaseline glue vaseline side</v>
      </c>
    </row>
    <row r="154" spans="1:10" hidden="1" x14ac:dyDescent="0.25">
      <c r="A154" t="s">
        <v>1008</v>
      </c>
      <c r="B154" t="s">
        <v>153</v>
      </c>
      <c r="C154">
        <v>31.936019749838199</v>
      </c>
      <c r="D154">
        <v>1024.115459742</v>
      </c>
      <c r="E154">
        <f>VALUE(SUBSTITUTE(SUBSTITUTE(SUBSTITUTE(RIGHT(Table1[[#This Row],[raw_timestamp]],21),":","")," ",""),"-",""))</f>
        <v>219165358881381</v>
      </c>
      <c r="F154">
        <f>IF(Table1[[#This Row],[raw_load]]&gt;30000,F153,(IF(Table1[[#This Row],[raw_load]]=49.339761120941,F153,Table1[[#This Row],[raw_load]])))</f>
        <v>31.936019749838199</v>
      </c>
      <c r="G154">
        <f>-Table1[[#This Row],[load_temp]]</f>
        <v>-31.936019749838199</v>
      </c>
      <c r="H154">
        <f>IF(Table1[[#This Row],[raw_pressure]]=-207.33292143,H153,D154)</f>
        <v>1024.115459742</v>
      </c>
      <c r="I154" s="1">
        <f>1013-Table1[[#This Row],[pressure_temp]]</f>
        <v>-11.115459741999985</v>
      </c>
      <c r="J154" s="1" t="str">
        <f>SUBSTITUTE(RIGHT(Table1[[#This Row],[file]],LEN(Table1[[#This Row],[file]])-16),"_"," ")</f>
        <v>sample 03 vaseline glue vaseline side</v>
      </c>
    </row>
    <row r="155" spans="1:10" hidden="1" x14ac:dyDescent="0.25">
      <c r="A155" t="s">
        <v>1008</v>
      </c>
      <c r="B155" t="s">
        <v>154</v>
      </c>
      <c r="C155">
        <v>46.466824589158698</v>
      </c>
      <c r="D155">
        <v>961.15797604199997</v>
      </c>
      <c r="E155">
        <f>VALUE(SUBSTITUTE(SUBSTITUTE(SUBSTITUTE(RIGHT(Table1[[#This Row],[raw_timestamp]],21),":","")," ",""),"-",""))</f>
        <v>219165359139244</v>
      </c>
      <c r="F155">
        <f>IF(Table1[[#This Row],[raw_load]]&gt;30000,F154,(IF(Table1[[#This Row],[raw_load]]=49.339761120941,F154,Table1[[#This Row],[raw_load]])))</f>
        <v>46.466824589158698</v>
      </c>
      <c r="G155">
        <f>-Table1[[#This Row],[load_temp]]</f>
        <v>-46.466824589158698</v>
      </c>
      <c r="H155">
        <f>IF(Table1[[#This Row],[raw_pressure]]=-207.33292143,H154,D155)</f>
        <v>961.15797604199997</v>
      </c>
      <c r="I155" s="1">
        <f>1013-Table1[[#This Row],[pressure_temp]]</f>
        <v>51.842023958000027</v>
      </c>
      <c r="J155" s="1" t="str">
        <f>SUBSTITUTE(RIGHT(Table1[[#This Row],[file]],LEN(Table1[[#This Row],[file]])-16),"_"," ")</f>
        <v>sample 03 vaseline glue vaseline side</v>
      </c>
    </row>
    <row r="156" spans="1:10" hidden="1" x14ac:dyDescent="0.25">
      <c r="A156" t="s">
        <v>1008</v>
      </c>
      <c r="B156" t="s">
        <v>155</v>
      </c>
      <c r="C156">
        <v>82.080488500996907</v>
      </c>
      <c r="D156">
        <v>1010.2648133279999</v>
      </c>
      <c r="E156">
        <f>VALUE(SUBSTITUTE(SUBSTITUTE(SUBSTITUTE(RIGHT(Table1[[#This Row],[raw_timestamp]],21),":","")," ",""),"-",""))</f>
        <v>219165359397039</v>
      </c>
      <c r="F156">
        <f>IF(Table1[[#This Row],[raw_load]]&gt;30000,F155,(IF(Table1[[#This Row],[raw_load]]=49.339761120941,F155,Table1[[#This Row],[raw_load]])))</f>
        <v>82.080488500996907</v>
      </c>
      <c r="G156">
        <f>-Table1[[#This Row],[load_temp]]</f>
        <v>-82.080488500996907</v>
      </c>
      <c r="H156">
        <f>IF(Table1[[#This Row],[raw_pressure]]=-207.33292143,H155,D156)</f>
        <v>1010.2648133279999</v>
      </c>
      <c r="I156" s="1">
        <f>1013-Table1[[#This Row],[pressure_temp]]</f>
        <v>2.7351866720000544</v>
      </c>
      <c r="J156" s="1" t="str">
        <f>SUBSTITUTE(RIGHT(Table1[[#This Row],[file]],LEN(Table1[[#This Row],[file]])-16),"_"," ")</f>
        <v>sample 03 vaseline glue vaseline side</v>
      </c>
    </row>
    <row r="157" spans="1:10" hidden="1" x14ac:dyDescent="0.25">
      <c r="A157" t="s">
        <v>1008</v>
      </c>
      <c r="B157" t="s">
        <v>156</v>
      </c>
      <c r="C157">
        <v>97.500535600154805</v>
      </c>
      <c r="D157">
        <v>953.603077998</v>
      </c>
      <c r="E157">
        <f>VALUE(SUBSTITUTE(SUBSTITUTE(SUBSTITUTE(RIGHT(Table1[[#This Row],[raw_timestamp]],21),":","")," ",""),"-",""))</f>
        <v>219165359654762</v>
      </c>
      <c r="F157">
        <f>IF(Table1[[#This Row],[raw_load]]&gt;30000,F156,(IF(Table1[[#This Row],[raw_load]]=49.339761120941,F156,Table1[[#This Row],[raw_load]])))</f>
        <v>97.500535600154805</v>
      </c>
      <c r="G157">
        <f>-Table1[[#This Row],[load_temp]]</f>
        <v>-97.500535600154805</v>
      </c>
      <c r="H157">
        <f>IF(Table1[[#This Row],[raw_pressure]]=-207.33292143,H156,D157)</f>
        <v>953.603077998</v>
      </c>
      <c r="I157" s="1">
        <f>1013-Table1[[#This Row],[pressure_temp]]</f>
        <v>59.396922001999997</v>
      </c>
      <c r="J157" s="1" t="str">
        <f>SUBSTITUTE(RIGHT(Table1[[#This Row],[file]],LEN(Table1[[#This Row],[file]])-16),"_"," ")</f>
        <v>sample 03 vaseline glue vaseline side</v>
      </c>
    </row>
    <row r="158" spans="1:10" hidden="1" x14ac:dyDescent="0.25">
      <c r="A158" t="s">
        <v>1008</v>
      </c>
      <c r="B158" t="s">
        <v>157</v>
      </c>
      <c r="C158">
        <v>124.431872612372</v>
      </c>
      <c r="D158">
        <v>1009.005663654</v>
      </c>
      <c r="E158">
        <f>VALUE(SUBSTITUTE(SUBSTITUTE(SUBSTITUTE(RIGHT(Table1[[#This Row],[raw_timestamp]],21),":","")," ",""),"-",""))</f>
        <v>219165359912402</v>
      </c>
      <c r="F158">
        <f>IF(Table1[[#This Row],[raw_load]]&gt;30000,F157,(IF(Table1[[#This Row],[raw_load]]=49.339761120941,F157,Table1[[#This Row],[raw_load]])))</f>
        <v>124.431872612372</v>
      </c>
      <c r="G158">
        <f>-Table1[[#This Row],[load_temp]]</f>
        <v>-124.431872612372</v>
      </c>
      <c r="H158">
        <f>IF(Table1[[#This Row],[raw_pressure]]=-207.33292143,H157,D158)</f>
        <v>1009.005663654</v>
      </c>
      <c r="I158" s="1">
        <f>1013-Table1[[#This Row],[pressure_temp]]</f>
        <v>3.9943363459999546</v>
      </c>
      <c r="J158" s="1" t="str">
        <f>SUBSTITUTE(RIGHT(Table1[[#This Row],[file]],LEN(Table1[[#This Row],[file]])-16),"_"," ")</f>
        <v>sample 03 vaseline glue vaseline side</v>
      </c>
    </row>
    <row r="159" spans="1:10" hidden="1" x14ac:dyDescent="0.25">
      <c r="A159" t="s">
        <v>1008</v>
      </c>
      <c r="B159" t="s">
        <v>158</v>
      </c>
      <c r="C159">
        <v>121.456331204454</v>
      </c>
      <c r="D159">
        <v>937.23413223599903</v>
      </c>
      <c r="E159">
        <f>VALUE(SUBSTITUTE(SUBSTITUTE(SUBSTITUTE(RIGHT(Table1[[#This Row],[raw_timestamp]],21),":","")," ",""),"-",""))</f>
        <v>219165400170029</v>
      </c>
      <c r="F159">
        <f>IF(Table1[[#This Row],[raw_load]]&gt;30000,F158,(IF(Table1[[#This Row],[raw_load]]=49.339761120941,F158,Table1[[#This Row],[raw_load]])))</f>
        <v>121.456331204454</v>
      </c>
      <c r="G159">
        <f>-Table1[[#This Row],[load_temp]]</f>
        <v>-121.456331204454</v>
      </c>
      <c r="H159">
        <f>IF(Table1[[#This Row],[raw_pressure]]=-207.33292143,H158,D159)</f>
        <v>937.23413223599903</v>
      </c>
      <c r="I159" s="1">
        <f>1013-Table1[[#This Row],[pressure_temp]]</f>
        <v>75.765867764000973</v>
      </c>
      <c r="J159" s="1" t="str">
        <f>SUBSTITUTE(RIGHT(Table1[[#This Row],[file]],LEN(Table1[[#This Row],[file]])-16),"_"," ")</f>
        <v>sample 03 vaseline glue vaseline side</v>
      </c>
    </row>
    <row r="160" spans="1:10" hidden="1" x14ac:dyDescent="0.25">
      <c r="A160" t="s">
        <v>1008</v>
      </c>
      <c r="B160" t="s">
        <v>159</v>
      </c>
      <c r="C160">
        <v>128.868312018593</v>
      </c>
      <c r="D160">
        <v>1003.969064958</v>
      </c>
      <c r="E160">
        <f>VALUE(SUBSTITUTE(SUBSTITUTE(SUBSTITUTE(RIGHT(Table1[[#This Row],[raw_timestamp]],21),":","")," ",""),"-",""))</f>
        <v>219165400427835</v>
      </c>
      <c r="F160">
        <f>IF(Table1[[#This Row],[raw_load]]&gt;30000,F159,(IF(Table1[[#This Row],[raw_load]]=49.339761120941,F159,Table1[[#This Row],[raw_load]])))</f>
        <v>128.868312018593</v>
      </c>
      <c r="G160">
        <f>-Table1[[#This Row],[load_temp]]</f>
        <v>-128.868312018593</v>
      </c>
      <c r="H160">
        <f>IF(Table1[[#This Row],[raw_pressure]]=-207.33292143,H159,D160)</f>
        <v>1003.969064958</v>
      </c>
      <c r="I160" s="1">
        <f>1013-Table1[[#This Row],[pressure_temp]]</f>
        <v>9.0309350420000101</v>
      </c>
      <c r="J160" s="1" t="str">
        <f>SUBSTITUTE(RIGHT(Table1[[#This Row],[file]],LEN(Table1[[#This Row],[file]])-16),"_"," ")</f>
        <v>sample 03 vaseline glue vaseline side</v>
      </c>
    </row>
    <row r="161" spans="1:10" hidden="1" x14ac:dyDescent="0.25">
      <c r="A161" t="s">
        <v>1008</v>
      </c>
      <c r="B161" t="s">
        <v>160</v>
      </c>
      <c r="C161">
        <v>164.692071629184</v>
      </c>
      <c r="D161">
        <v>953.603077998</v>
      </c>
      <c r="E161">
        <f>VALUE(SUBSTITUTE(SUBSTITUTE(SUBSTITUTE(RIGHT(Table1[[#This Row],[raw_timestamp]],21),":","")," ",""),"-",""))</f>
        <v>219165400685456</v>
      </c>
      <c r="F161">
        <f>IF(Table1[[#This Row],[raw_load]]&gt;30000,F160,(IF(Table1[[#This Row],[raw_load]]=49.339761120941,F160,Table1[[#This Row],[raw_load]])))</f>
        <v>164.692071629184</v>
      </c>
      <c r="G161">
        <f>-Table1[[#This Row],[load_temp]]</f>
        <v>-164.692071629184</v>
      </c>
      <c r="H161">
        <f>IF(Table1[[#This Row],[raw_pressure]]=-207.33292143,H160,D161)</f>
        <v>953.603077998</v>
      </c>
      <c r="I161" s="1">
        <f>1013-Table1[[#This Row],[pressure_temp]]</f>
        <v>59.396922001999997</v>
      </c>
      <c r="J161" s="1" t="str">
        <f>SUBSTITUTE(RIGHT(Table1[[#This Row],[file]],LEN(Table1[[#This Row],[file]])-16),"_"," ")</f>
        <v>sample 03 vaseline glue vaseline side</v>
      </c>
    </row>
    <row r="162" spans="1:10" hidden="1" x14ac:dyDescent="0.25">
      <c r="A162" t="s">
        <v>1008</v>
      </c>
      <c r="B162" t="s">
        <v>161</v>
      </c>
      <c r="C162">
        <v>171.312529113138</v>
      </c>
      <c r="D162">
        <v>996.41416691400002</v>
      </c>
      <c r="E162">
        <f>VALUE(SUBSTITUTE(SUBSTITUTE(SUBSTITUTE(RIGHT(Table1[[#This Row],[raw_timestamp]],21),":","")," ",""),"-",""))</f>
        <v>219165400943456</v>
      </c>
      <c r="F162">
        <f>IF(Table1[[#This Row],[raw_load]]&gt;30000,F161,(IF(Table1[[#This Row],[raw_load]]=49.339761120941,F161,Table1[[#This Row],[raw_load]])))</f>
        <v>171.312529113138</v>
      </c>
      <c r="G162">
        <f>-Table1[[#This Row],[load_temp]]</f>
        <v>-171.312529113138</v>
      </c>
      <c r="H162">
        <f>IF(Table1[[#This Row],[raw_pressure]]=-207.33292143,H161,D162)</f>
        <v>996.41416691400002</v>
      </c>
      <c r="I162" s="1">
        <f>1013-Table1[[#This Row],[pressure_temp]]</f>
        <v>16.58583308599998</v>
      </c>
      <c r="J162" s="1" t="str">
        <f>SUBSTITUTE(RIGHT(Table1[[#This Row],[file]],LEN(Table1[[#This Row],[file]])-16),"_"," ")</f>
        <v>sample 03 vaseline glue vaseline side</v>
      </c>
    </row>
    <row r="163" spans="1:10" hidden="1" x14ac:dyDescent="0.25">
      <c r="A163" t="s">
        <v>1008</v>
      </c>
      <c r="B163" t="s">
        <v>162</v>
      </c>
      <c r="C163">
        <v>236.72558062249399</v>
      </c>
      <c r="D163">
        <v>956.12137734600003</v>
      </c>
      <c r="E163">
        <f>VALUE(SUBSTITUTE(SUBSTITUTE(SUBSTITUTE(RIGHT(Table1[[#This Row],[raw_timestamp]],21),":","")," ",""),"-",""))</f>
        <v>219165401200980</v>
      </c>
      <c r="F163">
        <f>IF(Table1[[#This Row],[raw_load]]&gt;30000,F162,(IF(Table1[[#This Row],[raw_load]]=49.339761120941,F162,Table1[[#This Row],[raw_load]])))</f>
        <v>236.72558062249399</v>
      </c>
      <c r="G163">
        <f>-Table1[[#This Row],[load_temp]]</f>
        <v>-236.72558062249399</v>
      </c>
      <c r="H163">
        <f>IF(Table1[[#This Row],[raw_pressure]]=-207.33292143,H162,D163)</f>
        <v>956.12137734600003</v>
      </c>
      <c r="I163" s="1">
        <f>1013-Table1[[#This Row],[pressure_temp]]</f>
        <v>56.878622653999969</v>
      </c>
      <c r="J163" s="1" t="str">
        <f>SUBSTITUTE(RIGHT(Table1[[#This Row],[file]],LEN(Table1[[#This Row],[file]])-16),"_"," ")</f>
        <v>sample 03 vaseline glue vaseline side</v>
      </c>
    </row>
    <row r="164" spans="1:10" hidden="1" x14ac:dyDescent="0.25">
      <c r="A164" t="s">
        <v>1008</v>
      </c>
      <c r="B164" t="s">
        <v>163</v>
      </c>
      <c r="C164">
        <v>263.43216409651001</v>
      </c>
      <c r="D164">
        <v>957.38052701999902</v>
      </c>
      <c r="E164">
        <f>VALUE(SUBSTITUTE(SUBSTITUTE(SUBSTITUTE(RIGHT(Table1[[#This Row],[raw_timestamp]],21),":","")," ",""),"-",""))</f>
        <v>219165401462117</v>
      </c>
      <c r="F164">
        <f>IF(Table1[[#This Row],[raw_load]]&gt;30000,F163,(IF(Table1[[#This Row],[raw_load]]=49.339761120941,F163,Table1[[#This Row],[raw_load]])))</f>
        <v>263.43216409651001</v>
      </c>
      <c r="G164">
        <f>-Table1[[#This Row],[load_temp]]</f>
        <v>-263.43216409651001</v>
      </c>
      <c r="H164">
        <f>IF(Table1[[#This Row],[raw_pressure]]=-207.33292143,H163,D164)</f>
        <v>957.38052701999902</v>
      </c>
      <c r="I164" s="1">
        <f>1013-Table1[[#This Row],[pressure_temp]]</f>
        <v>55.619472980000978</v>
      </c>
      <c r="J164" s="1" t="str">
        <f>SUBSTITUTE(RIGHT(Table1[[#This Row],[file]],LEN(Table1[[#This Row],[file]])-16),"_"," ")</f>
        <v>sample 03 vaseline glue vaseline side</v>
      </c>
    </row>
    <row r="165" spans="1:10" hidden="1" x14ac:dyDescent="0.25">
      <c r="A165" t="s">
        <v>1008</v>
      </c>
      <c r="B165" t="s">
        <v>164</v>
      </c>
      <c r="C165">
        <v>320.06516977659197</v>
      </c>
      <c r="D165">
        <v>1005.228214632</v>
      </c>
      <c r="E165">
        <f>VALUE(SUBSTITUTE(SUBSTITUTE(SUBSTITUTE(RIGHT(Table1[[#This Row],[raw_timestamp]],21),":","")," ",""),"-",""))</f>
        <v>219165401719764</v>
      </c>
      <c r="F165">
        <f>IF(Table1[[#This Row],[raw_load]]&gt;30000,F164,(IF(Table1[[#This Row],[raw_load]]=49.339761120941,F164,Table1[[#This Row],[raw_load]])))</f>
        <v>320.06516977659197</v>
      </c>
      <c r="G165">
        <f>-Table1[[#This Row],[load_temp]]</f>
        <v>-320.06516977659197</v>
      </c>
      <c r="H165">
        <f>IF(Table1[[#This Row],[raw_pressure]]=-207.33292143,H164,D165)</f>
        <v>1005.228214632</v>
      </c>
      <c r="I165" s="1">
        <f>1013-Table1[[#This Row],[pressure_temp]]</f>
        <v>7.7717853679999962</v>
      </c>
      <c r="J165" s="1" t="str">
        <f>SUBSTITUTE(RIGHT(Table1[[#This Row],[file]],LEN(Table1[[#This Row],[file]])-16),"_"," ")</f>
        <v>sample 03 vaseline glue vaseline side</v>
      </c>
    </row>
    <row r="166" spans="1:10" hidden="1" x14ac:dyDescent="0.25">
      <c r="A166" t="s">
        <v>1008</v>
      </c>
      <c r="B166" t="s">
        <v>165</v>
      </c>
      <c r="C166">
        <v>285.321204338661</v>
      </c>
      <c r="D166">
        <v>946.04817995400003</v>
      </c>
      <c r="E166">
        <f>VALUE(SUBSTITUTE(SUBSTITUTE(SUBSTITUTE(RIGHT(Table1[[#This Row],[raw_timestamp]],21),":","")," ",""),"-",""))</f>
        <v>219165401977998</v>
      </c>
      <c r="F166">
        <f>IF(Table1[[#This Row],[raw_load]]&gt;30000,F165,(IF(Table1[[#This Row],[raw_load]]=49.339761120941,F165,Table1[[#This Row],[raw_load]])))</f>
        <v>285.321204338661</v>
      </c>
      <c r="G166">
        <f>-Table1[[#This Row],[load_temp]]</f>
        <v>-285.321204338661</v>
      </c>
      <c r="H166">
        <f>IF(Table1[[#This Row],[raw_pressure]]=-207.33292143,H165,D166)</f>
        <v>946.04817995400003</v>
      </c>
      <c r="I166" s="1">
        <f>1013-Table1[[#This Row],[pressure_temp]]</f>
        <v>66.951820045999966</v>
      </c>
      <c r="J166" s="1" t="str">
        <f>SUBSTITUTE(RIGHT(Table1[[#This Row],[file]],LEN(Table1[[#This Row],[file]])-16),"_"," ")</f>
        <v>sample 03 vaseline glue vaseline side</v>
      </c>
    </row>
    <row r="167" spans="1:10" hidden="1" x14ac:dyDescent="0.25">
      <c r="A167" t="s">
        <v>1008</v>
      </c>
      <c r="B167" t="s">
        <v>166</v>
      </c>
      <c r="C167">
        <v>222.737115842744</v>
      </c>
      <c r="D167">
        <v>969.97202375999996</v>
      </c>
      <c r="E167">
        <f>VALUE(SUBSTITUTE(SUBSTITUTE(SUBSTITUTE(RIGHT(Table1[[#This Row],[raw_timestamp]],21),":","")," ",""),"-",""))</f>
        <v>219165402238025</v>
      </c>
      <c r="F167">
        <f>IF(Table1[[#This Row],[raw_load]]&gt;30000,F166,(IF(Table1[[#This Row],[raw_load]]=49.339761120941,F166,Table1[[#This Row],[raw_load]])))</f>
        <v>222.737115842744</v>
      </c>
      <c r="G167">
        <f>-Table1[[#This Row],[load_temp]]</f>
        <v>-222.737115842744</v>
      </c>
      <c r="H167">
        <f>IF(Table1[[#This Row],[raw_pressure]]=-207.33292143,H166,D167)</f>
        <v>969.97202375999996</v>
      </c>
      <c r="I167" s="1">
        <f>1013-Table1[[#This Row],[pressure_temp]]</f>
        <v>43.027976240000044</v>
      </c>
      <c r="J167" s="1" t="str">
        <f>SUBSTITUTE(RIGHT(Table1[[#This Row],[file]],LEN(Table1[[#This Row],[file]])-16),"_"," ")</f>
        <v>sample 03 vaseline glue vaseline side</v>
      </c>
    </row>
    <row r="168" spans="1:10" hidden="1" x14ac:dyDescent="0.25">
      <c r="A168" t="s">
        <v>1008</v>
      </c>
      <c r="B168" t="s">
        <v>167</v>
      </c>
      <c r="C168">
        <v>173.88253696299799</v>
      </c>
      <c r="D168">
        <v>1001.45076561</v>
      </c>
      <c r="E168">
        <f>VALUE(SUBSTITUTE(SUBSTITUTE(SUBSTITUTE(RIGHT(Table1[[#This Row],[raw_timestamp]],21),":","")," ",""),"-",""))</f>
        <v>219165402496140</v>
      </c>
      <c r="F168">
        <f>IF(Table1[[#This Row],[raw_load]]&gt;30000,F167,(IF(Table1[[#This Row],[raw_load]]=49.339761120941,F167,Table1[[#This Row],[raw_load]])))</f>
        <v>173.88253696299799</v>
      </c>
      <c r="G168">
        <f>-Table1[[#This Row],[load_temp]]</f>
        <v>-173.88253696299799</v>
      </c>
      <c r="H168">
        <f>IF(Table1[[#This Row],[raw_pressure]]=-207.33292143,H167,D168)</f>
        <v>1001.45076561</v>
      </c>
      <c r="I168" s="1">
        <f>1013-Table1[[#This Row],[pressure_temp]]</f>
        <v>11.549234390000038</v>
      </c>
      <c r="J168" s="1" t="str">
        <f>SUBSTITUTE(RIGHT(Table1[[#This Row],[file]],LEN(Table1[[#This Row],[file]])-16),"_"," ")</f>
        <v>sample 03 vaseline glue vaseline side</v>
      </c>
    </row>
    <row r="169" spans="1:10" hidden="1" x14ac:dyDescent="0.25">
      <c r="A169" t="s">
        <v>1008</v>
      </c>
      <c r="B169" t="s">
        <v>168</v>
      </c>
      <c r="C169">
        <v>199.87577225055199</v>
      </c>
      <c r="D169">
        <v>962.41712571599999</v>
      </c>
      <c r="E169">
        <f>VALUE(SUBSTITUTE(SUBSTITUTE(SUBSTITUTE(RIGHT(Table1[[#This Row],[raw_timestamp]],21),":","")," ",""),"-",""))</f>
        <v>219165402753722</v>
      </c>
      <c r="F169">
        <f>IF(Table1[[#This Row],[raw_load]]&gt;30000,F168,(IF(Table1[[#This Row],[raw_load]]=49.339761120941,F168,Table1[[#This Row],[raw_load]])))</f>
        <v>199.87577225055199</v>
      </c>
      <c r="G169">
        <f>-Table1[[#This Row],[load_temp]]</f>
        <v>-199.87577225055199</v>
      </c>
      <c r="H169">
        <f>IF(Table1[[#This Row],[raw_pressure]]=-207.33292143,H168,D169)</f>
        <v>962.41712571599999</v>
      </c>
      <c r="I169" s="1">
        <f>1013-Table1[[#This Row],[pressure_temp]]</f>
        <v>50.582874284000013</v>
      </c>
      <c r="J169" s="1" t="str">
        <f>SUBSTITUTE(RIGHT(Table1[[#This Row],[file]],LEN(Table1[[#This Row],[file]])-16),"_"," ")</f>
        <v>sample 03 vaseline glue vaseline side</v>
      </c>
    </row>
    <row r="170" spans="1:10" hidden="1" x14ac:dyDescent="0.25">
      <c r="A170" t="s">
        <v>1008</v>
      </c>
      <c r="B170" t="s">
        <v>169</v>
      </c>
      <c r="C170">
        <v>361.53219757461301</v>
      </c>
      <c r="D170">
        <v>1010.2648133279999</v>
      </c>
      <c r="E170">
        <f>VALUE(SUBSTITUTE(SUBSTITUTE(SUBSTITUTE(RIGHT(Table1[[#This Row],[raw_timestamp]],21),":","")," ",""),"-",""))</f>
        <v>219165403011859</v>
      </c>
      <c r="F170">
        <f>IF(Table1[[#This Row],[raw_load]]&gt;30000,F169,(IF(Table1[[#This Row],[raw_load]]=49.339761120941,F169,Table1[[#This Row],[raw_load]])))</f>
        <v>361.53219757461301</v>
      </c>
      <c r="G170">
        <f>-Table1[[#This Row],[load_temp]]</f>
        <v>-361.53219757461301</v>
      </c>
      <c r="H170">
        <f>IF(Table1[[#This Row],[raw_pressure]]=-207.33292143,H169,D170)</f>
        <v>1010.2648133279999</v>
      </c>
      <c r="I170" s="1">
        <f>1013-Table1[[#This Row],[pressure_temp]]</f>
        <v>2.7351866720000544</v>
      </c>
      <c r="J170" s="1" t="str">
        <f>SUBSTITUTE(RIGHT(Table1[[#This Row],[file]],LEN(Table1[[#This Row],[file]])-16),"_"," ")</f>
        <v>sample 03 vaseline glue vaseline side</v>
      </c>
    </row>
    <row r="171" spans="1:10" hidden="1" x14ac:dyDescent="0.25">
      <c r="A171" t="s">
        <v>1008</v>
      </c>
      <c r="B171" t="s">
        <v>170</v>
      </c>
      <c r="C171">
        <v>49.339761120940999</v>
      </c>
      <c r="D171">
        <v>963.67627539</v>
      </c>
      <c r="E171">
        <f>VALUE(SUBSTITUTE(SUBSTITUTE(SUBSTITUTE(RIGHT(Table1[[#This Row],[raw_timestamp]],21),":","")," ",""),"-",""))</f>
        <v>219165403268081</v>
      </c>
      <c r="F171">
        <f>IF(Table1[[#This Row],[raw_load]]&gt;30000,F170,(IF(Table1[[#This Row],[raw_load]]=49.339761120941,F170,Table1[[#This Row],[raw_load]])))</f>
        <v>361.53219757461301</v>
      </c>
      <c r="G171">
        <f>-Table1[[#This Row],[load_temp]]</f>
        <v>-361.53219757461301</v>
      </c>
      <c r="H171">
        <f>IF(Table1[[#This Row],[raw_pressure]]=-207.33292143,H170,D171)</f>
        <v>963.67627539</v>
      </c>
      <c r="I171" s="1">
        <f>1013-Table1[[#This Row],[pressure_temp]]</f>
        <v>49.323724609999999</v>
      </c>
      <c r="J171" s="1" t="str">
        <f>SUBSTITUTE(RIGHT(Table1[[#This Row],[file]],LEN(Table1[[#This Row],[file]])-16),"_"," ")</f>
        <v>sample 03 vaseline glue vaseline side</v>
      </c>
    </row>
    <row r="172" spans="1:10" hidden="1" x14ac:dyDescent="0.25">
      <c r="A172" t="s">
        <v>1008</v>
      </c>
      <c r="B172" t="s">
        <v>171</v>
      </c>
      <c r="C172">
        <v>1117.2366540954099</v>
      </c>
      <c r="D172">
        <v>962.41712571599999</v>
      </c>
      <c r="E172">
        <f>VALUE(SUBSTITUTE(SUBSTITUTE(SUBSTITUTE(RIGHT(Table1[[#This Row],[raw_timestamp]],21),":","")," ",""),"-",""))</f>
        <v>219165403781254</v>
      </c>
      <c r="F172">
        <f>IF(Table1[[#This Row],[raw_load]]&gt;30000,F171,(IF(Table1[[#This Row],[raw_load]]=49.339761120941,F171,Table1[[#This Row],[raw_load]])))</f>
        <v>1117.2366540954099</v>
      </c>
      <c r="G172">
        <f>-Table1[[#This Row],[load_temp]]</f>
        <v>-1117.2366540954099</v>
      </c>
      <c r="H172">
        <f>IF(Table1[[#This Row],[raw_pressure]]=-207.33292143,H171,D172)</f>
        <v>962.41712571599999</v>
      </c>
      <c r="I172" s="1">
        <f>1013-Table1[[#This Row],[pressure_temp]]</f>
        <v>50.582874284000013</v>
      </c>
      <c r="J172" s="1" t="str">
        <f>SUBSTITUTE(RIGHT(Table1[[#This Row],[file]],LEN(Table1[[#This Row],[file]])-16),"_"," ")</f>
        <v>sample 03 vaseline glue vaseline side</v>
      </c>
    </row>
    <row r="173" spans="1:10" hidden="1" x14ac:dyDescent="0.25">
      <c r="A173" t="s">
        <v>1008</v>
      </c>
      <c r="B173" t="s">
        <v>172</v>
      </c>
      <c r="C173">
        <v>49.339761120940999</v>
      </c>
      <c r="D173">
        <v>1006.487364306</v>
      </c>
      <c r="E173">
        <f>VALUE(SUBSTITUTE(SUBSTITUTE(SUBSTITUTE(RIGHT(Table1[[#This Row],[raw_timestamp]],21),":","")," ",""),"-",""))</f>
        <v>219165404038401</v>
      </c>
      <c r="F173">
        <f>IF(Table1[[#This Row],[raw_load]]&gt;30000,F172,(IF(Table1[[#This Row],[raw_load]]=49.339761120941,F172,Table1[[#This Row],[raw_load]])))</f>
        <v>1117.2366540954099</v>
      </c>
      <c r="G173">
        <f>-Table1[[#This Row],[load_temp]]</f>
        <v>-1117.2366540954099</v>
      </c>
      <c r="H173">
        <f>IF(Table1[[#This Row],[raw_pressure]]=-207.33292143,H172,D173)</f>
        <v>1006.487364306</v>
      </c>
      <c r="I173" s="1">
        <f>1013-Table1[[#This Row],[pressure_temp]]</f>
        <v>6.5126356939999823</v>
      </c>
      <c r="J173" s="1" t="str">
        <f>SUBSTITUTE(RIGHT(Table1[[#This Row],[file]],LEN(Table1[[#This Row],[file]])-16),"_"," ")</f>
        <v>sample 03 vaseline glue vaseline side</v>
      </c>
    </row>
    <row r="174" spans="1:10" hidden="1" x14ac:dyDescent="0.25">
      <c r="A174" t="s">
        <v>1008</v>
      </c>
      <c r="B174" t="s">
        <v>173</v>
      </c>
      <c r="C174">
        <v>1152.4692141815999</v>
      </c>
      <c r="D174">
        <v>962.41712571599999</v>
      </c>
      <c r="E174">
        <f>VALUE(SUBSTITUTE(SUBSTITUTE(SUBSTITUTE(RIGHT(Table1[[#This Row],[raw_timestamp]],21),":","")," ",""),"-",""))</f>
        <v>219165404296133</v>
      </c>
      <c r="F174">
        <f>IF(Table1[[#This Row],[raw_load]]&gt;30000,F173,(IF(Table1[[#This Row],[raw_load]]=49.339761120941,F173,Table1[[#This Row],[raw_load]])))</f>
        <v>1152.4692141815999</v>
      </c>
      <c r="G174">
        <f>-Table1[[#This Row],[load_temp]]</f>
        <v>-1152.4692141815999</v>
      </c>
      <c r="H174">
        <f>IF(Table1[[#This Row],[raw_pressure]]=-207.33292143,H173,D174)</f>
        <v>962.41712571599999</v>
      </c>
      <c r="I174" s="1">
        <f>1013-Table1[[#This Row],[pressure_temp]]</f>
        <v>50.582874284000013</v>
      </c>
      <c r="J174" s="1" t="str">
        <f>SUBSTITUTE(RIGHT(Table1[[#This Row],[file]],LEN(Table1[[#This Row],[file]])-16),"_"," ")</f>
        <v>sample 03 vaseline glue vaseline side</v>
      </c>
    </row>
    <row r="175" spans="1:10" hidden="1" x14ac:dyDescent="0.25">
      <c r="A175" t="s">
        <v>1008</v>
      </c>
      <c r="B175" t="s">
        <v>174</v>
      </c>
      <c r="C175">
        <v>766.47944205439796</v>
      </c>
      <c r="D175">
        <v>1014.04226235</v>
      </c>
      <c r="E175">
        <f>VALUE(SUBSTITUTE(SUBSTITUTE(SUBSTITUTE(RIGHT(Table1[[#This Row],[raw_timestamp]],21),":","")," ",""),"-",""))</f>
        <v>219165404553673</v>
      </c>
      <c r="F175">
        <f>IF(Table1[[#This Row],[raw_load]]&gt;30000,F174,(IF(Table1[[#This Row],[raw_load]]=49.339761120941,F174,Table1[[#This Row],[raw_load]])))</f>
        <v>766.47944205439796</v>
      </c>
      <c r="G175">
        <f>-Table1[[#This Row],[load_temp]]</f>
        <v>-766.47944205439796</v>
      </c>
      <c r="H175">
        <f>IF(Table1[[#This Row],[raw_pressure]]=-207.33292143,H174,D175)</f>
        <v>1014.04226235</v>
      </c>
      <c r="I175" s="1">
        <f>1013-Table1[[#This Row],[pressure_temp]]</f>
        <v>-1.0422623499999872</v>
      </c>
      <c r="J175" s="1" t="str">
        <f>SUBSTITUTE(RIGHT(Table1[[#This Row],[file]],LEN(Table1[[#This Row],[file]])-16),"_"," ")</f>
        <v>sample 03 vaseline glue vaseline side</v>
      </c>
    </row>
    <row r="176" spans="1:10" hidden="1" x14ac:dyDescent="0.25">
      <c r="A176" t="s">
        <v>1008</v>
      </c>
      <c r="B176" t="s">
        <v>175</v>
      </c>
      <c r="C176">
        <v>91.832837680312196</v>
      </c>
      <c r="D176">
        <v>941.01158125799998</v>
      </c>
      <c r="E176">
        <f>VALUE(SUBSTITUTE(SUBSTITUTE(SUBSTITUTE(RIGHT(Table1[[#This Row],[raw_timestamp]],21),":","")," ",""),"-",""))</f>
        <v>219165404811471</v>
      </c>
      <c r="F176">
        <f>IF(Table1[[#This Row],[raw_load]]&gt;30000,F175,(IF(Table1[[#This Row],[raw_load]]=49.339761120941,F175,Table1[[#This Row],[raw_load]])))</f>
        <v>91.832837680312196</v>
      </c>
      <c r="G176">
        <f>-Table1[[#This Row],[load_temp]]</f>
        <v>-91.832837680312196</v>
      </c>
      <c r="H176">
        <f>IF(Table1[[#This Row],[raw_pressure]]=-207.33292143,H175,D176)</f>
        <v>941.01158125799998</v>
      </c>
      <c r="I176" s="1">
        <f>1013-Table1[[#This Row],[pressure_temp]]</f>
        <v>71.988418742000022</v>
      </c>
      <c r="J176" s="1" t="str">
        <f>SUBSTITUTE(RIGHT(Table1[[#This Row],[file]],LEN(Table1[[#This Row],[file]])-16),"_"," ")</f>
        <v>sample 03 vaseline glue vaseline side</v>
      </c>
    </row>
    <row r="177" spans="1:10" hidden="1" x14ac:dyDescent="0.25">
      <c r="A177" t="s">
        <v>1008</v>
      </c>
      <c r="B177" t="s">
        <v>176</v>
      </c>
      <c r="C177">
        <v>49.339761120940999</v>
      </c>
      <c r="D177">
        <v>998.93246626200005</v>
      </c>
      <c r="E177">
        <f>VALUE(SUBSTITUTE(SUBSTITUTE(SUBSTITUTE(RIGHT(Table1[[#This Row],[raw_timestamp]],21),":","")," ",""),"-",""))</f>
        <v>219165405068279</v>
      </c>
      <c r="F177">
        <f>IF(Table1[[#This Row],[raw_load]]&gt;30000,F176,(IF(Table1[[#This Row],[raw_load]]=49.339761120941,F176,Table1[[#This Row],[raw_load]])))</f>
        <v>91.832837680312196</v>
      </c>
      <c r="G177">
        <f>-Table1[[#This Row],[load_temp]]</f>
        <v>-91.832837680312196</v>
      </c>
      <c r="H177">
        <f>IF(Table1[[#This Row],[raw_pressure]]=-207.33292143,H176,D177)</f>
        <v>998.93246626200005</v>
      </c>
      <c r="I177" s="1">
        <f>1013-Table1[[#This Row],[pressure_temp]]</f>
        <v>14.067533737999952</v>
      </c>
      <c r="J177" s="1" t="str">
        <f>SUBSTITUTE(RIGHT(Table1[[#This Row],[file]],LEN(Table1[[#This Row],[file]])-16),"_"," ")</f>
        <v>sample 03 vaseline glue vaseline side</v>
      </c>
    </row>
    <row r="178" spans="1:10" hidden="1" x14ac:dyDescent="0.25">
      <c r="A178" t="s">
        <v>1008</v>
      </c>
      <c r="B178" t="s">
        <v>177</v>
      </c>
      <c r="C178">
        <v>399.40316876142299</v>
      </c>
      <c r="D178">
        <v>937.23413223599903</v>
      </c>
      <c r="E178">
        <f>VALUE(SUBSTITUTE(SUBSTITUTE(SUBSTITUTE(RIGHT(Table1[[#This Row],[raw_timestamp]],21),":","")," ",""),"-",""))</f>
        <v>219165405326066</v>
      </c>
      <c r="F178">
        <f>IF(Table1[[#This Row],[raw_load]]&gt;30000,F177,(IF(Table1[[#This Row],[raw_load]]=49.339761120941,F177,Table1[[#This Row],[raw_load]])))</f>
        <v>399.40316876142299</v>
      </c>
      <c r="G178">
        <f>-Table1[[#This Row],[load_temp]]</f>
        <v>-399.40316876142299</v>
      </c>
      <c r="H178">
        <f>IF(Table1[[#This Row],[raw_pressure]]=-207.33292143,H177,D178)</f>
        <v>937.23413223599903</v>
      </c>
      <c r="I178" s="1">
        <f>1013-Table1[[#This Row],[pressure_temp]]</f>
        <v>75.765867764000973</v>
      </c>
      <c r="J178" s="1" t="str">
        <f>SUBSTITUTE(RIGHT(Table1[[#This Row],[file]],LEN(Table1[[#This Row],[file]])-16),"_"," ")</f>
        <v>sample 03 vaseline glue vaseline side</v>
      </c>
    </row>
    <row r="179" spans="1:10" hidden="1" x14ac:dyDescent="0.25">
      <c r="A179" t="s">
        <v>1008</v>
      </c>
      <c r="B179" t="s">
        <v>178</v>
      </c>
      <c r="C179">
        <v>569.45853608911295</v>
      </c>
      <c r="D179">
        <v>1001.45076561</v>
      </c>
      <c r="E179">
        <f>VALUE(SUBSTITUTE(SUBSTITUTE(SUBSTITUTE(RIGHT(Table1[[#This Row],[raw_timestamp]],21),":","")," ",""),"-",""))</f>
        <v>219165405583701</v>
      </c>
      <c r="F179">
        <f>IF(Table1[[#This Row],[raw_load]]&gt;30000,F178,(IF(Table1[[#This Row],[raw_load]]=49.339761120941,F178,Table1[[#This Row],[raw_load]])))</f>
        <v>569.45853608911295</v>
      </c>
      <c r="G179">
        <f>-Table1[[#This Row],[load_temp]]</f>
        <v>-569.45853608911295</v>
      </c>
      <c r="H179">
        <f>IF(Table1[[#This Row],[raw_pressure]]=-207.33292143,H178,D179)</f>
        <v>1001.45076561</v>
      </c>
      <c r="I179" s="1">
        <f>1013-Table1[[#This Row],[pressure_temp]]</f>
        <v>11.549234390000038</v>
      </c>
      <c r="J179" s="1" t="str">
        <f>SUBSTITUTE(RIGHT(Table1[[#This Row],[file]],LEN(Table1[[#This Row],[file]])-16),"_"," ")</f>
        <v>sample 03 vaseline glue vaseline side</v>
      </c>
    </row>
    <row r="180" spans="1:10" hidden="1" x14ac:dyDescent="0.25">
      <c r="A180" t="s">
        <v>1008</v>
      </c>
      <c r="B180" t="s">
        <v>179</v>
      </c>
      <c r="C180">
        <v>728.18339352359999</v>
      </c>
      <c r="D180">
        <v>958.63967669399995</v>
      </c>
      <c r="E180">
        <f>VALUE(SUBSTITUTE(SUBSTITUTE(SUBSTITUTE(RIGHT(Table1[[#This Row],[raw_timestamp]],21),":","")," ",""),"-",""))</f>
        <v>219165405840967</v>
      </c>
      <c r="F180">
        <f>IF(Table1[[#This Row],[raw_load]]&gt;30000,F179,(IF(Table1[[#This Row],[raw_load]]=49.339761120941,F179,Table1[[#This Row],[raw_load]])))</f>
        <v>728.18339352359999</v>
      </c>
      <c r="G180">
        <f>-Table1[[#This Row],[load_temp]]</f>
        <v>-728.18339352359999</v>
      </c>
      <c r="H180">
        <f>IF(Table1[[#This Row],[raw_pressure]]=-207.33292143,H179,D180)</f>
        <v>958.63967669399995</v>
      </c>
      <c r="I180" s="1">
        <f>1013-Table1[[#This Row],[pressure_temp]]</f>
        <v>54.360323306000055</v>
      </c>
      <c r="J180" s="1" t="str">
        <f>SUBSTITUTE(RIGHT(Table1[[#This Row],[file]],LEN(Table1[[#This Row],[file]])-16),"_"," ")</f>
        <v>sample 03 vaseline glue vaseline side</v>
      </c>
    </row>
    <row r="181" spans="1:10" hidden="1" x14ac:dyDescent="0.25">
      <c r="A181" t="s">
        <v>1008</v>
      </c>
      <c r="B181" t="s">
        <v>180</v>
      </c>
      <c r="C181">
        <v>886.65418174099</v>
      </c>
      <c r="D181">
        <v>995.15501724000001</v>
      </c>
      <c r="E181">
        <f>VALUE(SUBSTITUTE(SUBSTITUTE(SUBSTITUTE(RIGHT(Table1[[#This Row],[raw_timestamp]],21),":","")," ",""),"-",""))</f>
        <v>219165406098415</v>
      </c>
      <c r="F181">
        <f>IF(Table1[[#This Row],[raw_load]]&gt;30000,F180,(IF(Table1[[#This Row],[raw_load]]=49.339761120941,F180,Table1[[#This Row],[raw_load]])))</f>
        <v>886.65418174099</v>
      </c>
      <c r="G181">
        <f>-Table1[[#This Row],[load_temp]]</f>
        <v>-886.65418174099</v>
      </c>
      <c r="H181">
        <f>IF(Table1[[#This Row],[raw_pressure]]=-207.33292143,H180,D181)</f>
        <v>995.15501724000001</v>
      </c>
      <c r="I181" s="1">
        <f>1013-Table1[[#This Row],[pressure_temp]]</f>
        <v>17.844982759999994</v>
      </c>
      <c r="J181" s="1" t="str">
        <f>SUBSTITUTE(RIGHT(Table1[[#This Row],[file]],LEN(Table1[[#This Row],[file]])-16),"_"," ")</f>
        <v>sample 03 vaseline glue vaseline side</v>
      </c>
    </row>
    <row r="182" spans="1:10" hidden="1" x14ac:dyDescent="0.25">
      <c r="A182" t="s">
        <v>1008</v>
      </c>
      <c r="B182" t="s">
        <v>181</v>
      </c>
      <c r="C182">
        <v>1048.34480869043</v>
      </c>
      <c r="D182">
        <v>956.12137734600003</v>
      </c>
      <c r="E182">
        <f>VALUE(SUBSTITUTE(SUBSTITUTE(SUBSTITUTE(RIGHT(Table1[[#This Row],[raw_timestamp]],21),":","")," ",""),"-",""))</f>
        <v>219165406355750</v>
      </c>
      <c r="F182">
        <f>IF(Table1[[#This Row],[raw_load]]&gt;30000,F181,(IF(Table1[[#This Row],[raw_load]]=49.339761120941,F181,Table1[[#This Row],[raw_load]])))</f>
        <v>1048.34480869043</v>
      </c>
      <c r="G182">
        <f>-Table1[[#This Row],[load_temp]]</f>
        <v>-1048.34480869043</v>
      </c>
      <c r="H182">
        <f>IF(Table1[[#This Row],[raw_pressure]]=-207.33292143,H181,D182)</f>
        <v>956.12137734600003</v>
      </c>
      <c r="I182" s="1">
        <f>1013-Table1[[#This Row],[pressure_temp]]</f>
        <v>56.878622653999969</v>
      </c>
      <c r="J182" s="1" t="str">
        <f>SUBSTITUTE(RIGHT(Table1[[#This Row],[file]],LEN(Table1[[#This Row],[file]])-16),"_"," ")</f>
        <v>sample 03 vaseline glue vaseline side</v>
      </c>
    </row>
    <row r="183" spans="1:10" hidden="1" x14ac:dyDescent="0.25">
      <c r="A183" t="s">
        <v>1008</v>
      </c>
      <c r="B183" t="s">
        <v>182</v>
      </c>
      <c r="C183">
        <v>1270.7042331145899</v>
      </c>
      <c r="D183">
        <v>995.15501724000001</v>
      </c>
      <c r="E183">
        <f>VALUE(SUBSTITUTE(SUBSTITUTE(SUBSTITUTE(RIGHT(Table1[[#This Row],[raw_timestamp]],21),":","")," ",""),"-",""))</f>
        <v>219165406613379</v>
      </c>
      <c r="F183">
        <f>IF(Table1[[#This Row],[raw_load]]&gt;30000,F182,(IF(Table1[[#This Row],[raw_load]]=49.339761120941,F182,Table1[[#This Row],[raw_load]])))</f>
        <v>1270.7042331145899</v>
      </c>
      <c r="G183">
        <f>-Table1[[#This Row],[load_temp]]</f>
        <v>-1270.7042331145899</v>
      </c>
      <c r="H183">
        <f>IF(Table1[[#This Row],[raw_pressure]]=-207.33292143,H182,D183)</f>
        <v>995.15501724000001</v>
      </c>
      <c r="I183" s="1">
        <f>1013-Table1[[#This Row],[pressure_temp]]</f>
        <v>17.844982759999994</v>
      </c>
      <c r="J183" s="1" t="str">
        <f>SUBSTITUTE(RIGHT(Table1[[#This Row],[file]],LEN(Table1[[#This Row],[file]])-16),"_"," ")</f>
        <v>sample 03 vaseline glue vaseline side</v>
      </c>
    </row>
    <row r="184" spans="1:10" hidden="1" x14ac:dyDescent="0.25">
      <c r="A184" t="s">
        <v>1008</v>
      </c>
      <c r="B184" t="s">
        <v>183</v>
      </c>
      <c r="C184">
        <v>1319.6027855126799</v>
      </c>
      <c r="D184">
        <v>948.56647930199995</v>
      </c>
      <c r="E184">
        <f>VALUE(SUBSTITUTE(SUBSTITUTE(SUBSTITUTE(RIGHT(Table1[[#This Row],[raw_timestamp]],21),":","")," ",""),"-",""))</f>
        <v>219165406870929</v>
      </c>
      <c r="F184">
        <f>IF(Table1[[#This Row],[raw_load]]&gt;30000,F183,(IF(Table1[[#This Row],[raw_load]]=49.339761120941,F183,Table1[[#This Row],[raw_load]])))</f>
        <v>1319.6027855126799</v>
      </c>
      <c r="G184">
        <f>-Table1[[#This Row],[load_temp]]</f>
        <v>-1319.6027855126799</v>
      </c>
      <c r="H184">
        <f>IF(Table1[[#This Row],[raw_pressure]]=-207.33292143,H183,D184)</f>
        <v>948.56647930199995</v>
      </c>
      <c r="I184" s="1">
        <f>1013-Table1[[#This Row],[pressure_temp]]</f>
        <v>64.433520698000052</v>
      </c>
      <c r="J184" s="1" t="str">
        <f>SUBSTITUTE(RIGHT(Table1[[#This Row],[file]],LEN(Table1[[#This Row],[file]])-16),"_"," ")</f>
        <v>sample 03 vaseline glue vaseline side</v>
      </c>
    </row>
    <row r="185" spans="1:10" hidden="1" x14ac:dyDescent="0.25">
      <c r="A185" t="s">
        <v>1008</v>
      </c>
      <c r="B185" t="s">
        <v>184</v>
      </c>
      <c r="C185">
        <v>49.339761120940999</v>
      </c>
      <c r="D185">
        <v>997.67331658800003</v>
      </c>
      <c r="E185">
        <f>VALUE(SUBSTITUTE(SUBSTITUTE(SUBSTITUTE(RIGHT(Table1[[#This Row],[raw_timestamp]],21),":","")," ",""),"-",""))</f>
        <v>219165407128300</v>
      </c>
      <c r="F185">
        <f>IF(Table1[[#This Row],[raw_load]]&gt;30000,F184,(IF(Table1[[#This Row],[raw_load]]=49.339761120941,F184,Table1[[#This Row],[raw_load]])))</f>
        <v>1319.6027855126799</v>
      </c>
      <c r="G185">
        <f>-Table1[[#This Row],[load_temp]]</f>
        <v>-1319.6027855126799</v>
      </c>
      <c r="H185">
        <f>IF(Table1[[#This Row],[raw_pressure]]=-207.33292143,H184,D185)</f>
        <v>997.67331658800003</v>
      </c>
      <c r="I185" s="1">
        <f>1013-Table1[[#This Row],[pressure_temp]]</f>
        <v>15.326683411999966</v>
      </c>
      <c r="J185" s="1" t="str">
        <f>SUBSTITUTE(RIGHT(Table1[[#This Row],[file]],LEN(Table1[[#This Row],[file]])-16),"_"," ")</f>
        <v>sample 03 vaseline glue vaseline side</v>
      </c>
    </row>
    <row r="186" spans="1:10" hidden="1" x14ac:dyDescent="0.25">
      <c r="A186" t="s">
        <v>1008</v>
      </c>
      <c r="B186" t="s">
        <v>185</v>
      </c>
      <c r="C186">
        <v>1511.33709738377</v>
      </c>
      <c r="D186">
        <v>971.23117343399997</v>
      </c>
      <c r="E186">
        <f>VALUE(SUBSTITUTE(SUBSTITUTE(SUBSTITUTE(RIGHT(Table1[[#This Row],[raw_timestamp]],21),":","")," ",""),"-",""))</f>
        <v>219165407386124</v>
      </c>
      <c r="F186">
        <f>IF(Table1[[#This Row],[raw_load]]&gt;30000,F185,(IF(Table1[[#This Row],[raw_load]]=49.339761120941,F185,Table1[[#This Row],[raw_load]])))</f>
        <v>1511.33709738377</v>
      </c>
      <c r="G186">
        <f>-Table1[[#This Row],[load_temp]]</f>
        <v>-1511.33709738377</v>
      </c>
      <c r="H186">
        <f>IF(Table1[[#This Row],[raw_pressure]]=-207.33292143,H185,D186)</f>
        <v>971.23117343399997</v>
      </c>
      <c r="I186" s="1">
        <f>1013-Table1[[#This Row],[pressure_temp]]</f>
        <v>41.76882656600003</v>
      </c>
      <c r="J186" s="1" t="str">
        <f>SUBSTITUTE(RIGHT(Table1[[#This Row],[file]],LEN(Table1[[#This Row],[file]])-16),"_"," ")</f>
        <v>sample 03 vaseline glue vaseline side</v>
      </c>
    </row>
    <row r="187" spans="1:10" hidden="1" x14ac:dyDescent="0.25">
      <c r="A187" t="s">
        <v>1008</v>
      </c>
      <c r="B187" t="s">
        <v>186</v>
      </c>
      <c r="C187">
        <v>1815.8488259667599</v>
      </c>
      <c r="D187">
        <v>969.97202375999996</v>
      </c>
      <c r="E187">
        <f>VALUE(SUBSTITUTE(SUBSTITUTE(SUBSTITUTE(RIGHT(Table1[[#This Row],[raw_timestamp]],21),":","")," ",""),"-",""))</f>
        <v>219165407643638</v>
      </c>
      <c r="F187">
        <f>IF(Table1[[#This Row],[raw_load]]&gt;30000,F186,(IF(Table1[[#This Row],[raw_load]]=49.339761120941,F186,Table1[[#This Row],[raw_load]])))</f>
        <v>1815.8488259667599</v>
      </c>
      <c r="G187">
        <f>-Table1[[#This Row],[load_temp]]</f>
        <v>-1815.8488259667599</v>
      </c>
      <c r="H187">
        <f>IF(Table1[[#This Row],[raw_pressure]]=-207.33292143,H186,D187)</f>
        <v>969.97202375999996</v>
      </c>
      <c r="I187" s="1">
        <f>1013-Table1[[#This Row],[pressure_temp]]</f>
        <v>43.027976240000044</v>
      </c>
      <c r="J187" s="1" t="str">
        <f>SUBSTITUTE(RIGHT(Table1[[#This Row],[file]],LEN(Table1[[#This Row],[file]])-16),"_"," ")</f>
        <v>sample 03 vaseline glue vaseline side</v>
      </c>
    </row>
    <row r="188" spans="1:10" hidden="1" x14ac:dyDescent="0.25">
      <c r="A188" t="s">
        <v>1008</v>
      </c>
      <c r="B188" t="s">
        <v>187</v>
      </c>
      <c r="C188">
        <v>2139.99228751693</v>
      </c>
      <c r="D188">
        <v>991.37756821799996</v>
      </c>
      <c r="E188">
        <f>VALUE(SUBSTITUTE(SUBSTITUTE(SUBSTITUTE(RIGHT(Table1[[#This Row],[raw_timestamp]],21),":","")," ",""),"-",""))</f>
        <v>219165407901402</v>
      </c>
      <c r="F188">
        <f>IF(Table1[[#This Row],[raw_load]]&gt;30000,F187,(IF(Table1[[#This Row],[raw_load]]=49.339761120941,F187,Table1[[#This Row],[raw_load]])))</f>
        <v>2139.99228751693</v>
      </c>
      <c r="G188">
        <f>-Table1[[#This Row],[load_temp]]</f>
        <v>-2139.99228751693</v>
      </c>
      <c r="H188">
        <f>IF(Table1[[#This Row],[raw_pressure]]=-207.33292143,H187,D188)</f>
        <v>991.37756821799996</v>
      </c>
      <c r="I188" s="1">
        <f>1013-Table1[[#This Row],[pressure_temp]]</f>
        <v>21.622431782000035</v>
      </c>
      <c r="J188" s="1" t="str">
        <f>SUBSTITUTE(RIGHT(Table1[[#This Row],[file]],LEN(Table1[[#This Row],[file]])-16),"_"," ")</f>
        <v>sample 03 vaseline glue vaseline side</v>
      </c>
    </row>
    <row r="189" spans="1:10" hidden="1" x14ac:dyDescent="0.25">
      <c r="A189" t="s">
        <v>1008</v>
      </c>
      <c r="B189" t="s">
        <v>188</v>
      </c>
      <c r="C189">
        <v>2332.83570923957</v>
      </c>
      <c r="D189">
        <v>959.89882636799996</v>
      </c>
      <c r="E189">
        <f>VALUE(SUBSTITUTE(SUBSTITUTE(SUBSTITUTE(RIGHT(Table1[[#This Row],[raw_timestamp]],21),":","")," ",""),"-",""))</f>
        <v>219165408159054</v>
      </c>
      <c r="F189">
        <f>IF(Table1[[#This Row],[raw_load]]&gt;30000,F188,(IF(Table1[[#This Row],[raw_load]]=49.339761120941,F188,Table1[[#This Row],[raw_load]])))</f>
        <v>2332.83570923957</v>
      </c>
      <c r="G189">
        <f>-Table1[[#This Row],[load_temp]]</f>
        <v>-2332.83570923957</v>
      </c>
      <c r="H189">
        <f>IF(Table1[[#This Row],[raw_pressure]]=-207.33292143,H188,D189)</f>
        <v>959.89882636799996</v>
      </c>
      <c r="I189" s="1">
        <f>1013-Table1[[#This Row],[pressure_temp]]</f>
        <v>53.101173632000041</v>
      </c>
      <c r="J189" s="1" t="str">
        <f>SUBSTITUTE(RIGHT(Table1[[#This Row],[file]],LEN(Table1[[#This Row],[file]])-16),"_"," ")</f>
        <v>sample 03 vaseline glue vaseline side</v>
      </c>
    </row>
    <row r="190" spans="1:10" hidden="1" x14ac:dyDescent="0.25">
      <c r="A190" t="s">
        <v>1008</v>
      </c>
      <c r="B190" t="s">
        <v>189</v>
      </c>
      <c r="C190">
        <v>2288.43711355198</v>
      </c>
      <c r="D190">
        <v>1001.45076561</v>
      </c>
      <c r="E190">
        <f>VALUE(SUBSTITUTE(SUBSTITUTE(SUBSTITUTE(RIGHT(Table1[[#This Row],[raw_timestamp]],21),":","")," ",""),"-",""))</f>
        <v>219165408416524</v>
      </c>
      <c r="F190">
        <f>IF(Table1[[#This Row],[raw_load]]&gt;30000,F189,(IF(Table1[[#This Row],[raw_load]]=49.339761120941,F189,Table1[[#This Row],[raw_load]])))</f>
        <v>2288.43711355198</v>
      </c>
      <c r="G190">
        <f>-Table1[[#This Row],[load_temp]]</f>
        <v>-2288.43711355198</v>
      </c>
      <c r="H190">
        <f>IF(Table1[[#This Row],[raw_pressure]]=-207.33292143,H189,D190)</f>
        <v>1001.45076561</v>
      </c>
      <c r="I190" s="1">
        <f>1013-Table1[[#This Row],[pressure_temp]]</f>
        <v>11.549234390000038</v>
      </c>
      <c r="J190" s="1" t="str">
        <f>SUBSTITUTE(RIGHT(Table1[[#This Row],[file]],LEN(Table1[[#This Row],[file]])-16),"_"," ")</f>
        <v>sample 03 vaseline glue vaseline side</v>
      </c>
    </row>
    <row r="191" spans="1:10" hidden="1" x14ac:dyDescent="0.25">
      <c r="A191" t="s">
        <v>1008</v>
      </c>
      <c r="B191" t="s">
        <v>190</v>
      </c>
      <c r="C191">
        <v>2366.7490637754599</v>
      </c>
      <c r="D191">
        <v>949.82562897599996</v>
      </c>
      <c r="E191">
        <f>VALUE(SUBSTITUTE(SUBSTITUTE(SUBSTITUTE(RIGHT(Table1[[#This Row],[raw_timestamp]],21),":","")," ",""),"-",""))</f>
        <v>219165408674062</v>
      </c>
      <c r="F191">
        <f>IF(Table1[[#This Row],[raw_load]]&gt;30000,F190,(IF(Table1[[#This Row],[raw_load]]=49.339761120941,F190,Table1[[#This Row],[raw_load]])))</f>
        <v>2366.7490637754599</v>
      </c>
      <c r="G191">
        <f>-Table1[[#This Row],[load_temp]]</f>
        <v>-2366.7490637754599</v>
      </c>
      <c r="H191">
        <f>IF(Table1[[#This Row],[raw_pressure]]=-207.33292143,H190,D191)</f>
        <v>949.82562897599996</v>
      </c>
      <c r="I191" s="1">
        <f>1013-Table1[[#This Row],[pressure_temp]]</f>
        <v>63.174371024000038</v>
      </c>
      <c r="J191" s="1" t="str">
        <f>SUBSTITUTE(RIGHT(Table1[[#This Row],[file]],LEN(Table1[[#This Row],[file]])-16),"_"," ")</f>
        <v>sample 03 vaseline glue vaseline side</v>
      </c>
    </row>
    <row r="192" spans="1:10" hidden="1" x14ac:dyDescent="0.25">
      <c r="A192" t="s">
        <v>1008</v>
      </c>
      <c r="B192" t="s">
        <v>191</v>
      </c>
      <c r="C192">
        <v>1976.37171170685</v>
      </c>
      <c r="D192">
        <v>998.93246626200005</v>
      </c>
      <c r="E192">
        <f>VALUE(SUBSTITUTE(SUBSTITUTE(SUBSTITUTE(RIGHT(Table1[[#This Row],[raw_timestamp]],21),":","")," ",""),"-",""))</f>
        <v>219165408931773</v>
      </c>
      <c r="F192">
        <f>IF(Table1[[#This Row],[raw_load]]&gt;30000,F191,(IF(Table1[[#This Row],[raw_load]]=49.339761120941,F191,Table1[[#This Row],[raw_load]])))</f>
        <v>1976.37171170685</v>
      </c>
      <c r="G192">
        <f>-Table1[[#This Row],[load_temp]]</f>
        <v>-1976.37171170685</v>
      </c>
      <c r="H192">
        <f>IF(Table1[[#This Row],[raw_pressure]]=-207.33292143,H191,D192)</f>
        <v>998.93246626200005</v>
      </c>
      <c r="I192" s="1">
        <f>1013-Table1[[#This Row],[pressure_temp]]</f>
        <v>14.067533737999952</v>
      </c>
      <c r="J192" s="1" t="str">
        <f>SUBSTITUTE(RIGHT(Table1[[#This Row],[file]],LEN(Table1[[#This Row],[file]])-16),"_"," ")</f>
        <v>sample 03 vaseline glue vaseline side</v>
      </c>
    </row>
    <row r="193" spans="1:10" hidden="1" x14ac:dyDescent="0.25">
      <c r="A193" t="s">
        <v>1008</v>
      </c>
      <c r="B193" t="s">
        <v>192</v>
      </c>
      <c r="C193">
        <v>49.339761120940999</v>
      </c>
      <c r="D193">
        <v>953.603077998</v>
      </c>
      <c r="E193">
        <f>VALUE(SUBSTITUTE(SUBSTITUTE(SUBSTITUTE(RIGHT(Table1[[#This Row],[raw_timestamp]],21),":","")," ",""),"-",""))</f>
        <v>219165409188156</v>
      </c>
      <c r="F193">
        <f>IF(Table1[[#This Row],[raw_load]]&gt;30000,F192,(IF(Table1[[#This Row],[raw_load]]=49.339761120941,F192,Table1[[#This Row],[raw_load]])))</f>
        <v>1976.37171170685</v>
      </c>
      <c r="G193">
        <f>-Table1[[#This Row],[load_temp]]</f>
        <v>-1976.37171170685</v>
      </c>
      <c r="H193">
        <f>IF(Table1[[#This Row],[raw_pressure]]=-207.33292143,H192,D193)</f>
        <v>953.603077998</v>
      </c>
      <c r="I193" s="1">
        <f>1013-Table1[[#This Row],[pressure_temp]]</f>
        <v>59.396922001999997</v>
      </c>
      <c r="J193" s="1" t="str">
        <f>SUBSTITUTE(RIGHT(Table1[[#This Row],[file]],LEN(Table1[[#This Row],[file]])-16),"_"," ")</f>
        <v>sample 03 vaseline glue vaseline side</v>
      </c>
    </row>
    <row r="194" spans="1:10" hidden="1" x14ac:dyDescent="0.25">
      <c r="A194" t="s">
        <v>1008</v>
      </c>
      <c r="B194" t="s">
        <v>193</v>
      </c>
      <c r="C194">
        <v>1431.4860740182601</v>
      </c>
      <c r="D194">
        <v>1002.709915284</v>
      </c>
      <c r="E194">
        <f>VALUE(SUBSTITUTE(SUBSTITUTE(SUBSTITUTE(RIGHT(Table1[[#This Row],[raw_timestamp]],21),":","")," ",""),"-",""))</f>
        <v>219165409445813</v>
      </c>
      <c r="F194">
        <f>IF(Table1[[#This Row],[raw_load]]&gt;30000,F193,(IF(Table1[[#This Row],[raw_load]]=49.339761120941,F193,Table1[[#This Row],[raw_load]])))</f>
        <v>1431.4860740182601</v>
      </c>
      <c r="G194">
        <f>-Table1[[#This Row],[load_temp]]</f>
        <v>-1431.4860740182601</v>
      </c>
      <c r="H194">
        <f>IF(Table1[[#This Row],[raw_pressure]]=-207.33292143,H193,D194)</f>
        <v>1002.709915284</v>
      </c>
      <c r="I194" s="1">
        <f>1013-Table1[[#This Row],[pressure_temp]]</f>
        <v>10.290084716000024</v>
      </c>
      <c r="J194" s="1" t="str">
        <f>SUBSTITUTE(RIGHT(Table1[[#This Row],[file]],LEN(Table1[[#This Row],[file]])-16),"_"," ")</f>
        <v>sample 03 vaseline glue vaseline side</v>
      </c>
    </row>
    <row r="195" spans="1:10" hidden="1" x14ac:dyDescent="0.25">
      <c r="A195" t="s">
        <v>1008</v>
      </c>
      <c r="B195" t="s">
        <v>194</v>
      </c>
      <c r="C195">
        <v>967.69249010177396</v>
      </c>
      <c r="D195">
        <v>943.52988060600001</v>
      </c>
      <c r="E195">
        <f>VALUE(SUBSTITUTE(SUBSTITUTE(SUBSTITUTE(RIGHT(Table1[[#This Row],[raw_timestamp]],21),":","")," ",""),"-",""))</f>
        <v>219165409703426</v>
      </c>
      <c r="F195">
        <f>IF(Table1[[#This Row],[raw_load]]&gt;30000,F194,(IF(Table1[[#This Row],[raw_load]]=49.339761120941,F194,Table1[[#This Row],[raw_load]])))</f>
        <v>967.69249010177396</v>
      </c>
      <c r="G195">
        <f>-Table1[[#This Row],[load_temp]]</f>
        <v>-967.69249010177396</v>
      </c>
      <c r="H195">
        <f>IF(Table1[[#This Row],[raw_pressure]]=-207.33292143,H194,D195)</f>
        <v>943.52988060600001</v>
      </c>
      <c r="I195" s="1">
        <f>1013-Table1[[#This Row],[pressure_temp]]</f>
        <v>69.470119393999994</v>
      </c>
      <c r="J195" s="1" t="str">
        <f>SUBSTITUTE(RIGHT(Table1[[#This Row],[file]],LEN(Table1[[#This Row],[file]])-16),"_"," ")</f>
        <v>sample 03 vaseline glue vaseline side</v>
      </c>
    </row>
    <row r="196" spans="1:10" hidden="1" x14ac:dyDescent="0.25">
      <c r="A196" t="s">
        <v>1008</v>
      </c>
      <c r="B196" t="s">
        <v>195</v>
      </c>
      <c r="C196">
        <v>257.57391426384498</v>
      </c>
      <c r="D196">
        <v>1001.45076561</v>
      </c>
      <c r="E196">
        <f>VALUE(SUBSTITUTE(SUBSTITUTE(SUBSTITUTE(RIGHT(Table1[[#This Row],[raw_timestamp]],21),":","")," ",""),"-",""))</f>
        <v>219165409960938</v>
      </c>
      <c r="F196">
        <f>IF(Table1[[#This Row],[raw_load]]&gt;30000,F195,(IF(Table1[[#This Row],[raw_load]]=49.339761120941,F195,Table1[[#This Row],[raw_load]])))</f>
        <v>257.57391426384498</v>
      </c>
      <c r="G196">
        <f>-Table1[[#This Row],[load_temp]]</f>
        <v>-257.57391426384498</v>
      </c>
      <c r="H196">
        <f>IF(Table1[[#This Row],[raw_pressure]]=-207.33292143,H195,D196)</f>
        <v>1001.45076561</v>
      </c>
      <c r="I196" s="1">
        <f>1013-Table1[[#This Row],[pressure_temp]]</f>
        <v>11.549234390000038</v>
      </c>
      <c r="J196" s="1" t="str">
        <f>SUBSTITUTE(RIGHT(Table1[[#This Row],[file]],LEN(Table1[[#This Row],[file]])-16),"_"," ")</f>
        <v>sample 03 vaseline glue vaseline side</v>
      </c>
    </row>
    <row r="197" spans="1:10" hidden="1" x14ac:dyDescent="0.25">
      <c r="A197" t="s">
        <v>1008</v>
      </c>
      <c r="B197" t="s">
        <v>196</v>
      </c>
      <c r="C197">
        <v>49.339761120940999</v>
      </c>
      <c r="D197">
        <v>957.38052701999902</v>
      </c>
      <c r="E197">
        <f>VALUE(SUBSTITUTE(SUBSTITUTE(SUBSTITUTE(RIGHT(Table1[[#This Row],[raw_timestamp]],21),":","")," ",""),"-",""))</f>
        <v>219165410218147</v>
      </c>
      <c r="F197">
        <f>IF(Table1[[#This Row],[raw_load]]&gt;30000,F196,(IF(Table1[[#This Row],[raw_load]]=49.339761120941,F196,Table1[[#This Row],[raw_load]])))</f>
        <v>257.57391426384498</v>
      </c>
      <c r="G197">
        <f>-Table1[[#This Row],[load_temp]]</f>
        <v>-257.57391426384498</v>
      </c>
      <c r="H197">
        <f>IF(Table1[[#This Row],[raw_pressure]]=-207.33292143,H196,D197)</f>
        <v>957.38052701999902</v>
      </c>
      <c r="I197" s="1">
        <f>1013-Table1[[#This Row],[pressure_temp]]</f>
        <v>55.619472980000978</v>
      </c>
      <c r="J197" s="1" t="str">
        <f>SUBSTITUTE(RIGHT(Table1[[#This Row],[file]],LEN(Table1[[#This Row],[file]])-16),"_"," ")</f>
        <v>sample 03 vaseline glue vaseline side</v>
      </c>
    </row>
    <row r="198" spans="1:10" hidden="1" x14ac:dyDescent="0.25">
      <c r="A198" t="s">
        <v>1008</v>
      </c>
      <c r="B198" t="s">
        <v>197</v>
      </c>
      <c r="C198">
        <v>0.78322497663472701</v>
      </c>
      <c r="D198">
        <v>998.93246626200005</v>
      </c>
      <c r="E198">
        <f>VALUE(SUBSTITUTE(SUBSTITUTE(SUBSTITUTE(RIGHT(Table1[[#This Row],[raw_timestamp]],21),":","")," ",""),"-",""))</f>
        <v>219165410475801</v>
      </c>
      <c r="F198">
        <f>IF(Table1[[#This Row],[raw_load]]&gt;30000,F197,(IF(Table1[[#This Row],[raw_load]]=49.339761120941,F197,Table1[[#This Row],[raw_load]])))</f>
        <v>0.78322497663472701</v>
      </c>
      <c r="G198">
        <f>-Table1[[#This Row],[load_temp]]</f>
        <v>-0.78322497663472701</v>
      </c>
      <c r="H198">
        <f>IF(Table1[[#This Row],[raw_pressure]]=-207.33292143,H197,D198)</f>
        <v>998.93246626200005</v>
      </c>
      <c r="I198" s="1">
        <f>1013-Table1[[#This Row],[pressure_temp]]</f>
        <v>14.067533737999952</v>
      </c>
      <c r="J198" s="1" t="str">
        <f>SUBSTITUTE(RIGHT(Table1[[#This Row],[file]],LEN(Table1[[#This Row],[file]])-16),"_"," ")</f>
        <v>sample 03 vaseline glue vaseline side</v>
      </c>
    </row>
    <row r="199" spans="1:10" hidden="1" x14ac:dyDescent="0.25">
      <c r="A199" t="s">
        <v>1008</v>
      </c>
      <c r="B199" t="s">
        <v>198</v>
      </c>
      <c r="C199">
        <v>0.48518224119473502</v>
      </c>
      <c r="D199">
        <v>962.41712571599999</v>
      </c>
      <c r="E199">
        <f>VALUE(SUBSTITUTE(SUBSTITUTE(SUBSTITUTE(RIGHT(Table1[[#This Row],[raw_timestamp]],21),":","")," ",""),"-",""))</f>
        <v>219165410733425</v>
      </c>
      <c r="F199">
        <f>IF(Table1[[#This Row],[raw_load]]&gt;30000,F198,(IF(Table1[[#This Row],[raw_load]]=49.339761120941,F198,Table1[[#This Row],[raw_load]])))</f>
        <v>0.48518224119473502</v>
      </c>
      <c r="G199">
        <f>-Table1[[#This Row],[load_temp]]</f>
        <v>-0.48518224119473502</v>
      </c>
      <c r="H199">
        <f>IF(Table1[[#This Row],[raw_pressure]]=-207.33292143,H198,D199)</f>
        <v>962.41712571599999</v>
      </c>
      <c r="I199" s="1">
        <f>1013-Table1[[#This Row],[pressure_temp]]</f>
        <v>50.582874284000013</v>
      </c>
      <c r="J199" s="1" t="str">
        <f>SUBSTITUTE(RIGHT(Table1[[#This Row],[file]],LEN(Table1[[#This Row],[file]])-16),"_"," ")</f>
        <v>sample 03 vaseline glue vaseline side</v>
      </c>
    </row>
    <row r="200" spans="1:10" hidden="1" x14ac:dyDescent="0.25">
      <c r="A200" t="s">
        <v>1008</v>
      </c>
      <c r="B200" t="s">
        <v>199</v>
      </c>
      <c r="C200">
        <v>1.5161169490281701</v>
      </c>
      <c r="D200">
        <v>975.00862245600001</v>
      </c>
      <c r="E200">
        <f>VALUE(SUBSTITUTE(SUBSTITUTE(SUBSTITUTE(RIGHT(Table1[[#This Row],[raw_timestamp]],21),":","")," ",""),"-",""))</f>
        <v>219165410991041</v>
      </c>
      <c r="F200">
        <f>IF(Table1[[#This Row],[raw_load]]&gt;30000,F199,(IF(Table1[[#This Row],[raw_load]]=49.339761120941,F199,Table1[[#This Row],[raw_load]])))</f>
        <v>1.5161169490281701</v>
      </c>
      <c r="G200">
        <f>-Table1[[#This Row],[load_temp]]</f>
        <v>-1.5161169490281701</v>
      </c>
      <c r="H200">
        <f>IF(Table1[[#This Row],[raw_pressure]]=-207.33292143,H199,D200)</f>
        <v>975.00862245600001</v>
      </c>
      <c r="I200" s="1">
        <f>1013-Table1[[#This Row],[pressure_temp]]</f>
        <v>37.991377543999988</v>
      </c>
      <c r="J200" s="1" t="str">
        <f>SUBSTITUTE(RIGHT(Table1[[#This Row],[file]],LEN(Table1[[#This Row],[file]])-16),"_"," ")</f>
        <v>sample 03 vaseline glue vaseline side</v>
      </c>
    </row>
    <row r="201" spans="1:10" hidden="1" x14ac:dyDescent="0.25">
      <c r="A201" t="s">
        <v>1008</v>
      </c>
      <c r="B201" t="s">
        <v>200</v>
      </c>
      <c r="C201">
        <v>49.339761120940999</v>
      </c>
      <c r="D201">
        <v>977.52692180400004</v>
      </c>
      <c r="E201">
        <f>VALUE(SUBSTITUTE(SUBSTITUTE(SUBSTITUTE(RIGHT(Table1[[#This Row],[raw_timestamp]],21),":","")," ",""),"-",""))</f>
        <v>219165411248193</v>
      </c>
      <c r="F201">
        <f>IF(Table1[[#This Row],[raw_load]]&gt;30000,F200,(IF(Table1[[#This Row],[raw_load]]=49.339761120941,F200,Table1[[#This Row],[raw_load]])))</f>
        <v>1.5161169490281701</v>
      </c>
      <c r="G201">
        <f>-Table1[[#This Row],[load_temp]]</f>
        <v>-1.5161169490281701</v>
      </c>
      <c r="H201">
        <f>IF(Table1[[#This Row],[raw_pressure]]=-207.33292143,H200,D201)</f>
        <v>977.52692180400004</v>
      </c>
      <c r="I201" s="1">
        <f>1013-Table1[[#This Row],[pressure_temp]]</f>
        <v>35.47307819599996</v>
      </c>
      <c r="J201" s="1" t="str">
        <f>SUBSTITUTE(RIGHT(Table1[[#This Row],[file]],LEN(Table1[[#This Row],[file]])-16),"_"," ")</f>
        <v>sample 03 vaseline glue vaseline side</v>
      </c>
    </row>
    <row r="202" spans="1:10" hidden="1" x14ac:dyDescent="0.25">
      <c r="A202" t="s">
        <v>1008</v>
      </c>
      <c r="B202" t="s">
        <v>201</v>
      </c>
      <c r="C202">
        <v>472.35523569346498</v>
      </c>
      <c r="D202">
        <v>969.97202375999996</v>
      </c>
      <c r="E202">
        <f>VALUE(SUBSTITUTE(SUBSTITUTE(SUBSTITUTE(RIGHT(Table1[[#This Row],[raw_timestamp]],21),":","")," ",""),"-",""))</f>
        <v>219165411505897</v>
      </c>
      <c r="F202">
        <f>IF(Table1[[#This Row],[raw_load]]&gt;30000,F201,(IF(Table1[[#This Row],[raw_load]]=49.339761120941,F201,Table1[[#This Row],[raw_load]])))</f>
        <v>472.35523569346498</v>
      </c>
      <c r="G202">
        <f>-Table1[[#This Row],[load_temp]]</f>
        <v>-472.35523569346498</v>
      </c>
      <c r="H202">
        <f>IF(Table1[[#This Row],[raw_pressure]]=-207.33292143,H201,D202)</f>
        <v>969.97202375999996</v>
      </c>
      <c r="I202" s="1">
        <f>1013-Table1[[#This Row],[pressure_temp]]</f>
        <v>43.027976240000044</v>
      </c>
      <c r="J202" s="1" t="str">
        <f>SUBSTITUTE(RIGHT(Table1[[#This Row],[file]],LEN(Table1[[#This Row],[file]])-16),"_"," ")</f>
        <v>sample 03 vaseline glue vaseline side</v>
      </c>
    </row>
    <row r="203" spans="1:10" hidden="1" x14ac:dyDescent="0.25">
      <c r="A203" t="s">
        <v>1008</v>
      </c>
      <c r="B203" t="s">
        <v>202</v>
      </c>
      <c r="C203">
        <v>1041.63640416978</v>
      </c>
      <c r="D203">
        <v>1002.709915284</v>
      </c>
      <c r="E203">
        <f>VALUE(SUBSTITUTE(SUBSTITUTE(SUBSTITUTE(RIGHT(Table1[[#This Row],[raw_timestamp]],21),":","")," ",""),"-",""))</f>
        <v>219165411763423</v>
      </c>
      <c r="F203">
        <f>IF(Table1[[#This Row],[raw_load]]&gt;30000,F202,(IF(Table1[[#This Row],[raw_load]]=49.339761120941,F202,Table1[[#This Row],[raw_load]])))</f>
        <v>1041.63640416978</v>
      </c>
      <c r="G203">
        <f>-Table1[[#This Row],[load_temp]]</f>
        <v>-1041.63640416978</v>
      </c>
      <c r="H203">
        <f>IF(Table1[[#This Row],[raw_pressure]]=-207.33292143,H202,D203)</f>
        <v>1002.709915284</v>
      </c>
      <c r="I203" s="1">
        <f>1013-Table1[[#This Row],[pressure_temp]]</f>
        <v>10.290084716000024</v>
      </c>
      <c r="J203" s="1" t="str">
        <f>SUBSTITUTE(RIGHT(Table1[[#This Row],[file]],LEN(Table1[[#This Row],[file]])-16),"_"," ")</f>
        <v>sample 03 vaseline glue vaseline side</v>
      </c>
    </row>
    <row r="204" spans="1:10" hidden="1" x14ac:dyDescent="0.25">
      <c r="A204" t="s">
        <v>1008</v>
      </c>
      <c r="B204" t="s">
        <v>203</v>
      </c>
      <c r="C204">
        <v>2090.7370610256098</v>
      </c>
      <c r="D204">
        <v>961.15797604199997</v>
      </c>
      <c r="E204">
        <f>VALUE(SUBSTITUTE(SUBSTITUTE(SUBSTITUTE(RIGHT(Table1[[#This Row],[raw_timestamp]],21),":","")," ",""),"-",""))</f>
        <v>219165412021042</v>
      </c>
      <c r="F204">
        <f>IF(Table1[[#This Row],[raw_load]]&gt;30000,F203,(IF(Table1[[#This Row],[raw_load]]=49.339761120941,F203,Table1[[#This Row],[raw_load]])))</f>
        <v>2090.7370610256098</v>
      </c>
      <c r="G204">
        <f>-Table1[[#This Row],[load_temp]]</f>
        <v>-2090.7370610256098</v>
      </c>
      <c r="H204">
        <f>IF(Table1[[#This Row],[raw_pressure]]=-207.33292143,H203,D204)</f>
        <v>961.15797604199997</v>
      </c>
      <c r="I204" s="1">
        <f>1013-Table1[[#This Row],[pressure_temp]]</f>
        <v>51.842023958000027</v>
      </c>
      <c r="J204" s="1" t="str">
        <f>SUBSTITUTE(RIGHT(Table1[[#This Row],[file]],LEN(Table1[[#This Row],[file]])-16),"_"," ")</f>
        <v>sample 03 vaseline glue vaseline side</v>
      </c>
    </row>
    <row r="205" spans="1:10" hidden="1" x14ac:dyDescent="0.25">
      <c r="A205" t="s">
        <v>1008</v>
      </c>
      <c r="B205" t="s">
        <v>204</v>
      </c>
      <c r="C205">
        <v>2547.5828290438099</v>
      </c>
      <c r="D205">
        <v>990.11841854399995</v>
      </c>
      <c r="E205">
        <f>VALUE(SUBSTITUTE(SUBSTITUTE(SUBSTITUTE(RIGHT(Table1[[#This Row],[raw_timestamp]],21),":","")," ",""),"-",""))</f>
        <v>219165412278682</v>
      </c>
      <c r="F205">
        <f>IF(Table1[[#This Row],[raw_load]]&gt;30000,F204,(IF(Table1[[#This Row],[raw_load]]=49.339761120941,F204,Table1[[#This Row],[raw_load]])))</f>
        <v>2547.5828290438099</v>
      </c>
      <c r="G205">
        <f>-Table1[[#This Row],[load_temp]]</f>
        <v>-2547.5828290438099</v>
      </c>
      <c r="H205">
        <f>IF(Table1[[#This Row],[raw_pressure]]=-207.33292143,H204,D205)</f>
        <v>990.11841854399995</v>
      </c>
      <c r="I205" s="1">
        <f>1013-Table1[[#This Row],[pressure_temp]]</f>
        <v>22.881581456000049</v>
      </c>
      <c r="J205" s="1" t="str">
        <f>SUBSTITUTE(RIGHT(Table1[[#This Row],[file]],LEN(Table1[[#This Row],[file]])-16),"_"," ")</f>
        <v>sample 03 vaseline glue vaseline side</v>
      </c>
    </row>
    <row r="206" spans="1:10" hidden="1" x14ac:dyDescent="0.25">
      <c r="A206" t="s">
        <v>1008</v>
      </c>
      <c r="B206" t="s">
        <v>205</v>
      </c>
      <c r="C206">
        <v>2898.9507843951501</v>
      </c>
      <c r="D206">
        <v>930.93838386599998</v>
      </c>
      <c r="E206">
        <f>VALUE(SUBSTITUTE(SUBSTITUTE(SUBSTITUTE(RIGHT(Table1[[#This Row],[raw_timestamp]],21),":","")," ",""),"-",""))</f>
        <v>219165412536605</v>
      </c>
      <c r="F206">
        <f>IF(Table1[[#This Row],[raw_load]]&gt;30000,F205,(IF(Table1[[#This Row],[raw_load]]=49.339761120941,F205,Table1[[#This Row],[raw_load]])))</f>
        <v>2898.9507843951501</v>
      </c>
      <c r="G206">
        <f>-Table1[[#This Row],[load_temp]]</f>
        <v>-2898.9507843951501</v>
      </c>
      <c r="H206">
        <f>IF(Table1[[#This Row],[raw_pressure]]=-207.33292143,H205,D206)</f>
        <v>930.93838386599998</v>
      </c>
      <c r="I206" s="1">
        <f>1013-Table1[[#This Row],[pressure_temp]]</f>
        <v>82.061616134000019</v>
      </c>
      <c r="J206" s="1" t="str">
        <f>SUBSTITUTE(RIGHT(Table1[[#This Row],[file]],LEN(Table1[[#This Row],[file]])-16),"_"," ")</f>
        <v>sample 03 vaseline glue vaseline side</v>
      </c>
    </row>
    <row r="207" spans="1:10" hidden="1" x14ac:dyDescent="0.25">
      <c r="A207" t="s">
        <v>1008</v>
      </c>
      <c r="B207" t="s">
        <v>206</v>
      </c>
      <c r="C207">
        <v>3091.69160124166</v>
      </c>
      <c r="D207">
        <v>987.60011919600004</v>
      </c>
      <c r="E207">
        <f>VALUE(SUBSTITUTE(SUBSTITUTE(SUBSTITUTE(RIGHT(Table1[[#This Row],[raw_timestamp]],21),":","")," ",""),"-",""))</f>
        <v>219165412794178</v>
      </c>
      <c r="F207">
        <f>IF(Table1[[#This Row],[raw_load]]&gt;30000,F206,(IF(Table1[[#This Row],[raw_load]]=49.339761120941,F206,Table1[[#This Row],[raw_load]])))</f>
        <v>3091.69160124166</v>
      </c>
      <c r="G207">
        <f>-Table1[[#This Row],[load_temp]]</f>
        <v>-3091.69160124166</v>
      </c>
      <c r="H207">
        <f>IF(Table1[[#This Row],[raw_pressure]]=-207.33292143,H206,D207)</f>
        <v>987.60011919600004</v>
      </c>
      <c r="I207" s="1">
        <f>1013-Table1[[#This Row],[pressure_temp]]</f>
        <v>25.399880803999963</v>
      </c>
      <c r="J207" s="1" t="str">
        <f>SUBSTITUTE(RIGHT(Table1[[#This Row],[file]],LEN(Table1[[#This Row],[file]])-16),"_"," ")</f>
        <v>sample 03 vaseline glue vaseline side</v>
      </c>
    </row>
    <row r="208" spans="1:10" hidden="1" x14ac:dyDescent="0.25">
      <c r="A208" t="s">
        <v>1008</v>
      </c>
      <c r="B208" t="s">
        <v>207</v>
      </c>
      <c r="C208">
        <v>3068.07293594466</v>
      </c>
      <c r="D208">
        <v>925.90178517000004</v>
      </c>
      <c r="E208">
        <f>VALUE(SUBSTITUTE(SUBSTITUTE(SUBSTITUTE(RIGHT(Table1[[#This Row],[raw_timestamp]],21),":","")," ",""),"-",""))</f>
        <v>219165413051982</v>
      </c>
      <c r="F208">
        <f>IF(Table1[[#This Row],[raw_load]]&gt;30000,F207,(IF(Table1[[#This Row],[raw_load]]=49.339761120941,F207,Table1[[#This Row],[raw_load]])))</f>
        <v>3068.07293594466</v>
      </c>
      <c r="G208">
        <f>-Table1[[#This Row],[load_temp]]</f>
        <v>-3068.07293594466</v>
      </c>
      <c r="H208">
        <f>IF(Table1[[#This Row],[raw_pressure]]=-207.33292143,H207,D208)</f>
        <v>925.90178517000004</v>
      </c>
      <c r="I208" s="1">
        <f>1013-Table1[[#This Row],[pressure_temp]]</f>
        <v>87.098214829999961</v>
      </c>
      <c r="J208" s="1" t="str">
        <f>SUBSTITUTE(RIGHT(Table1[[#This Row],[file]],LEN(Table1[[#This Row],[file]])-16),"_"," ")</f>
        <v>sample 03 vaseline glue vaseline side</v>
      </c>
    </row>
    <row r="209" spans="1:10" hidden="1" x14ac:dyDescent="0.25">
      <c r="A209" t="s">
        <v>1008</v>
      </c>
      <c r="B209" t="s">
        <v>208</v>
      </c>
      <c r="C209">
        <v>49.339761120940999</v>
      </c>
      <c r="D209">
        <v>988.85926886999903</v>
      </c>
      <c r="E209">
        <f>VALUE(SUBSTITUTE(SUBSTITUTE(SUBSTITUTE(RIGHT(Table1[[#This Row],[raw_timestamp]],21),":","")," ",""),"-",""))</f>
        <v>219165413308379</v>
      </c>
      <c r="F209">
        <f>IF(Table1[[#This Row],[raw_load]]&gt;30000,F208,(IF(Table1[[#This Row],[raw_load]]=49.339761120941,F208,Table1[[#This Row],[raw_load]])))</f>
        <v>3068.07293594466</v>
      </c>
      <c r="G209">
        <f>-Table1[[#This Row],[load_temp]]</f>
        <v>-3068.07293594466</v>
      </c>
      <c r="H209">
        <f>IF(Table1[[#This Row],[raw_pressure]]=-207.33292143,H208,D209)</f>
        <v>988.85926886999903</v>
      </c>
      <c r="I209" s="1">
        <f>1013-Table1[[#This Row],[pressure_temp]]</f>
        <v>24.140731130000972</v>
      </c>
      <c r="J209" s="1" t="str">
        <f>SUBSTITUTE(RIGHT(Table1[[#This Row],[file]],LEN(Table1[[#This Row],[file]])-16),"_"," ")</f>
        <v>sample 03 vaseline glue vaseline side</v>
      </c>
    </row>
    <row r="210" spans="1:10" hidden="1" x14ac:dyDescent="0.25">
      <c r="A210" t="s">
        <v>1008</v>
      </c>
      <c r="B210" t="s">
        <v>209</v>
      </c>
      <c r="C210">
        <v>2891.2700765244699</v>
      </c>
      <c r="D210">
        <v>934.71583288800002</v>
      </c>
      <c r="E210">
        <f>VALUE(SUBSTITUTE(SUBSTITUTE(SUBSTITUTE(RIGHT(Table1[[#This Row],[raw_timestamp]],21),":","")," ",""),"-",""))</f>
        <v>219165413566102</v>
      </c>
      <c r="F210">
        <f>IF(Table1[[#This Row],[raw_load]]&gt;30000,F209,(IF(Table1[[#This Row],[raw_load]]=49.339761120941,F209,Table1[[#This Row],[raw_load]])))</f>
        <v>2891.2700765244699</v>
      </c>
      <c r="G210">
        <f>-Table1[[#This Row],[load_temp]]</f>
        <v>-2891.2700765244699</v>
      </c>
      <c r="H210">
        <f>IF(Table1[[#This Row],[raw_pressure]]=-207.33292143,H209,D210)</f>
        <v>934.71583288800002</v>
      </c>
      <c r="I210" s="1">
        <f>1013-Table1[[#This Row],[pressure_temp]]</f>
        <v>78.284167111999977</v>
      </c>
      <c r="J210" s="1" t="str">
        <f>SUBSTITUTE(RIGHT(Table1[[#This Row],[file]],LEN(Table1[[#This Row],[file]])-16),"_"," ")</f>
        <v>sample 03 vaseline glue vaseline side</v>
      </c>
    </row>
    <row r="211" spans="1:10" hidden="1" x14ac:dyDescent="0.25">
      <c r="A211" t="s">
        <v>1008</v>
      </c>
      <c r="B211" t="s">
        <v>210</v>
      </c>
      <c r="C211">
        <v>2497.4627900250698</v>
      </c>
      <c r="D211">
        <v>943.52988060600001</v>
      </c>
      <c r="E211">
        <f>VALUE(SUBSTITUTE(SUBSTITUTE(SUBSTITUTE(RIGHT(Table1[[#This Row],[raw_timestamp]],21),":","")," ",""),"-",""))</f>
        <v>219165413823708</v>
      </c>
      <c r="F211">
        <f>IF(Table1[[#This Row],[raw_load]]&gt;30000,F210,(IF(Table1[[#This Row],[raw_load]]=49.339761120941,F210,Table1[[#This Row],[raw_load]])))</f>
        <v>2497.4627900250698</v>
      </c>
      <c r="G211">
        <f>-Table1[[#This Row],[load_temp]]</f>
        <v>-2497.4627900250698</v>
      </c>
      <c r="H211">
        <f>IF(Table1[[#This Row],[raw_pressure]]=-207.33292143,H210,D211)</f>
        <v>943.52988060600001</v>
      </c>
      <c r="I211" s="1">
        <f>1013-Table1[[#This Row],[pressure_temp]]</f>
        <v>69.470119393999994</v>
      </c>
      <c r="J211" s="1" t="str">
        <f>SUBSTITUTE(RIGHT(Table1[[#This Row],[file]],LEN(Table1[[#This Row],[file]])-16),"_"," ")</f>
        <v>sample 03 vaseline glue vaseline side</v>
      </c>
    </row>
    <row r="212" spans="1:10" hidden="1" x14ac:dyDescent="0.25">
      <c r="A212" t="s">
        <v>1008</v>
      </c>
      <c r="B212" t="s">
        <v>211</v>
      </c>
      <c r="C212">
        <v>2141.4873871406098</v>
      </c>
      <c r="D212">
        <v>943.52988060600001</v>
      </c>
      <c r="E212">
        <f>VALUE(SUBSTITUTE(SUBSTITUTE(SUBSTITUTE(RIGHT(Table1[[#This Row],[raw_timestamp]],21),":","")," ",""),"-",""))</f>
        <v>219165414081326</v>
      </c>
      <c r="F212">
        <f>IF(Table1[[#This Row],[raw_load]]&gt;30000,F211,(IF(Table1[[#This Row],[raw_load]]=49.339761120941,F211,Table1[[#This Row],[raw_load]])))</f>
        <v>2141.4873871406098</v>
      </c>
      <c r="G212">
        <f>-Table1[[#This Row],[load_temp]]</f>
        <v>-2141.4873871406098</v>
      </c>
      <c r="H212">
        <f>IF(Table1[[#This Row],[raw_pressure]]=-207.33292143,H211,D212)</f>
        <v>943.52988060600001</v>
      </c>
      <c r="I212" s="1">
        <f>1013-Table1[[#This Row],[pressure_temp]]</f>
        <v>69.470119393999994</v>
      </c>
      <c r="J212" s="1" t="str">
        <f>SUBSTITUTE(RIGHT(Table1[[#This Row],[file]],LEN(Table1[[#This Row],[file]])-16),"_"," ")</f>
        <v>sample 03 vaseline glue vaseline side</v>
      </c>
    </row>
    <row r="213" spans="1:10" hidden="1" x14ac:dyDescent="0.25">
      <c r="A213" t="s">
        <v>1008</v>
      </c>
      <c r="B213" t="s">
        <v>212</v>
      </c>
      <c r="C213">
        <v>49.339761120940999</v>
      </c>
      <c r="D213">
        <v>905.75539038599902</v>
      </c>
      <c r="E213">
        <f>VALUE(SUBSTITUTE(SUBSTITUTE(SUBSTITUTE(RIGHT(Table1[[#This Row],[raw_timestamp]],21),":","")," ",""),"-",""))</f>
        <v>219165414338622</v>
      </c>
      <c r="F213">
        <f>IF(Table1[[#This Row],[raw_load]]&gt;30000,F212,(IF(Table1[[#This Row],[raw_load]]=49.339761120941,F212,Table1[[#This Row],[raw_load]])))</f>
        <v>2141.4873871406098</v>
      </c>
      <c r="G213">
        <f>-Table1[[#This Row],[load_temp]]</f>
        <v>-2141.4873871406098</v>
      </c>
      <c r="H213">
        <f>IF(Table1[[#This Row],[raw_pressure]]=-207.33292143,H212,D213)</f>
        <v>905.75539038599902</v>
      </c>
      <c r="I213" s="1">
        <f>1013-Table1[[#This Row],[pressure_temp]]</f>
        <v>107.24460961400098</v>
      </c>
      <c r="J213" s="1" t="str">
        <f>SUBSTITUTE(RIGHT(Table1[[#This Row],[file]],LEN(Table1[[#This Row],[file]])-16),"_"," ")</f>
        <v>sample 03 vaseline glue vaseline side</v>
      </c>
    </row>
    <row r="214" spans="1:10" hidden="1" x14ac:dyDescent="0.25">
      <c r="A214" t="s">
        <v>1008</v>
      </c>
      <c r="B214" t="s">
        <v>213</v>
      </c>
      <c r="C214">
        <v>2200.06499952078</v>
      </c>
      <c r="D214">
        <v>930.93838386599998</v>
      </c>
      <c r="E214">
        <f>VALUE(SUBSTITUTE(SUBSTITUTE(SUBSTITUTE(RIGHT(Table1[[#This Row],[raw_timestamp]],21),":","")," ",""),"-",""))</f>
        <v>219165414596269</v>
      </c>
      <c r="F214">
        <f>IF(Table1[[#This Row],[raw_load]]&gt;30000,F213,(IF(Table1[[#This Row],[raw_load]]=49.339761120941,F213,Table1[[#This Row],[raw_load]])))</f>
        <v>2200.06499952078</v>
      </c>
      <c r="G214">
        <f>-Table1[[#This Row],[load_temp]]</f>
        <v>-2200.06499952078</v>
      </c>
      <c r="H214">
        <f>IF(Table1[[#This Row],[raw_pressure]]=-207.33292143,H213,D214)</f>
        <v>930.93838386599998</v>
      </c>
      <c r="I214" s="1">
        <f>1013-Table1[[#This Row],[pressure_temp]]</f>
        <v>82.061616134000019</v>
      </c>
      <c r="J214" s="1" t="str">
        <f>SUBSTITUTE(RIGHT(Table1[[#This Row],[file]],LEN(Table1[[#This Row],[file]])-16),"_"," ")</f>
        <v>sample 03 vaseline glue vaseline side</v>
      </c>
    </row>
    <row r="215" spans="1:10" hidden="1" x14ac:dyDescent="0.25">
      <c r="A215" t="s">
        <v>1008</v>
      </c>
      <c r="B215" t="s">
        <v>214</v>
      </c>
      <c r="C215">
        <v>2309.31964881871</v>
      </c>
      <c r="D215">
        <v>905.75539038599902</v>
      </c>
      <c r="E215">
        <f>VALUE(SUBSTITUTE(SUBSTITUTE(SUBSTITUTE(RIGHT(Table1[[#This Row],[raw_timestamp]],21),":","")," ",""),"-",""))</f>
        <v>219165414853871</v>
      </c>
      <c r="F215">
        <f>IF(Table1[[#This Row],[raw_load]]&gt;30000,F214,(IF(Table1[[#This Row],[raw_load]]=49.339761120941,F214,Table1[[#This Row],[raw_load]])))</f>
        <v>2309.31964881871</v>
      </c>
      <c r="G215">
        <f>-Table1[[#This Row],[load_temp]]</f>
        <v>-2309.31964881871</v>
      </c>
      <c r="H215">
        <f>IF(Table1[[#This Row],[raw_pressure]]=-207.33292143,H214,D215)</f>
        <v>905.75539038599902</v>
      </c>
      <c r="I215" s="1">
        <f>1013-Table1[[#This Row],[pressure_temp]]</f>
        <v>107.24460961400098</v>
      </c>
      <c r="J215" s="1" t="str">
        <f>SUBSTITUTE(RIGHT(Table1[[#This Row],[file]],LEN(Table1[[#This Row],[file]])-16),"_"," ")</f>
        <v>sample 03 vaseline glue vaseline side</v>
      </c>
    </row>
    <row r="216" spans="1:10" hidden="1" x14ac:dyDescent="0.25">
      <c r="A216" t="s">
        <v>1008</v>
      </c>
      <c r="B216" t="s">
        <v>215</v>
      </c>
      <c r="C216">
        <v>2310.1356018812999</v>
      </c>
      <c r="D216">
        <v>879.31324723199998</v>
      </c>
      <c r="E216">
        <f>VALUE(SUBSTITUTE(SUBSTITUTE(SUBSTITUTE(RIGHT(Table1[[#This Row],[raw_timestamp]],21),":","")," ",""),"-",""))</f>
        <v>219165415111564</v>
      </c>
      <c r="F216">
        <f>IF(Table1[[#This Row],[raw_load]]&gt;30000,F215,(IF(Table1[[#This Row],[raw_load]]=49.339761120941,F215,Table1[[#This Row],[raw_load]])))</f>
        <v>2310.1356018812999</v>
      </c>
      <c r="G216">
        <f>-Table1[[#This Row],[load_temp]]</f>
        <v>-2310.1356018812999</v>
      </c>
      <c r="H216">
        <f>IF(Table1[[#This Row],[raw_pressure]]=-207.33292143,H215,D216)</f>
        <v>879.31324723199998</v>
      </c>
      <c r="I216" s="1">
        <f>1013-Table1[[#This Row],[pressure_temp]]</f>
        <v>133.68675276800002</v>
      </c>
      <c r="J216" s="1" t="str">
        <f>SUBSTITUTE(RIGHT(Table1[[#This Row],[file]],LEN(Table1[[#This Row],[file]])-16),"_"," ")</f>
        <v>sample 03 vaseline glue vaseline side</v>
      </c>
    </row>
    <row r="217" spans="1:10" hidden="1" x14ac:dyDescent="0.25">
      <c r="A217" t="s">
        <v>1008</v>
      </c>
      <c r="B217" t="s">
        <v>216</v>
      </c>
      <c r="C217">
        <v>49.339761120940999</v>
      </c>
      <c r="D217">
        <v>925.90178517000004</v>
      </c>
      <c r="E217">
        <f>VALUE(SUBSTITUTE(SUBSTITUTE(SUBSTITUTE(RIGHT(Table1[[#This Row],[raw_timestamp]],21),":","")," ",""),"-",""))</f>
        <v>219165415368638</v>
      </c>
      <c r="F217">
        <f>IF(Table1[[#This Row],[raw_load]]&gt;30000,F216,(IF(Table1[[#This Row],[raw_load]]=49.339761120941,F216,Table1[[#This Row],[raw_load]])))</f>
        <v>2310.1356018812999</v>
      </c>
      <c r="G217">
        <f>-Table1[[#This Row],[load_temp]]</f>
        <v>-2310.1356018812999</v>
      </c>
      <c r="H217">
        <f>IF(Table1[[#This Row],[raw_pressure]]=-207.33292143,H216,D217)</f>
        <v>925.90178517000004</v>
      </c>
      <c r="I217" s="1">
        <f>1013-Table1[[#This Row],[pressure_temp]]</f>
        <v>87.098214829999961</v>
      </c>
      <c r="J217" s="1" t="str">
        <f>SUBSTITUTE(RIGHT(Table1[[#This Row],[file]],LEN(Table1[[#This Row],[file]])-16),"_"," ")</f>
        <v>sample 03 vaseline glue vaseline side</v>
      </c>
    </row>
    <row r="218" spans="1:10" hidden="1" x14ac:dyDescent="0.25">
      <c r="A218" t="s">
        <v>1008</v>
      </c>
      <c r="B218" t="s">
        <v>217</v>
      </c>
      <c r="C218">
        <v>2294.82304560476</v>
      </c>
      <c r="D218">
        <v>880.57239690599999</v>
      </c>
      <c r="E218">
        <f>VALUE(SUBSTITUTE(SUBSTITUTE(SUBSTITUTE(RIGHT(Table1[[#This Row],[raw_timestamp]],21),":","")," ",""),"-",""))</f>
        <v>219165415626362</v>
      </c>
      <c r="F218">
        <f>IF(Table1[[#This Row],[raw_load]]&gt;30000,F217,(IF(Table1[[#This Row],[raw_load]]=49.339761120941,F217,Table1[[#This Row],[raw_load]])))</f>
        <v>2294.82304560476</v>
      </c>
      <c r="G218">
        <f>-Table1[[#This Row],[load_temp]]</f>
        <v>-2294.82304560476</v>
      </c>
      <c r="H218">
        <f>IF(Table1[[#This Row],[raw_pressure]]=-207.33292143,H217,D218)</f>
        <v>880.57239690599999</v>
      </c>
      <c r="I218" s="1">
        <f>1013-Table1[[#This Row],[pressure_temp]]</f>
        <v>132.42760309400001</v>
      </c>
      <c r="J218" s="1" t="str">
        <f>SUBSTITUTE(RIGHT(Table1[[#This Row],[file]],LEN(Table1[[#This Row],[file]])-16),"_"," ")</f>
        <v>sample 03 vaseline glue vaseline side</v>
      </c>
    </row>
    <row r="219" spans="1:10" hidden="1" x14ac:dyDescent="0.25">
      <c r="A219" t="s">
        <v>1008</v>
      </c>
      <c r="B219" t="s">
        <v>218</v>
      </c>
      <c r="C219">
        <v>2346.15968529768</v>
      </c>
      <c r="D219">
        <v>831.46555962000002</v>
      </c>
      <c r="E219">
        <f>VALUE(SUBSTITUTE(SUBSTITUTE(SUBSTITUTE(RIGHT(Table1[[#This Row],[raw_timestamp]],21),":","")," ",""),"-",""))</f>
        <v>219165415883978</v>
      </c>
      <c r="F219">
        <f>IF(Table1[[#This Row],[raw_load]]&gt;30000,F218,(IF(Table1[[#This Row],[raw_load]]=49.339761120941,F218,Table1[[#This Row],[raw_load]])))</f>
        <v>2346.15968529768</v>
      </c>
      <c r="G219">
        <f>-Table1[[#This Row],[load_temp]]</f>
        <v>-2346.15968529768</v>
      </c>
      <c r="H219">
        <f>IF(Table1[[#This Row],[raw_pressure]]=-207.33292143,H218,D219)</f>
        <v>831.46555962000002</v>
      </c>
      <c r="I219" s="1">
        <f>1013-Table1[[#This Row],[pressure_temp]]</f>
        <v>181.53444037999998</v>
      </c>
      <c r="J219" s="1" t="str">
        <f>SUBSTITUTE(RIGHT(Table1[[#This Row],[file]],LEN(Table1[[#This Row],[file]])-16),"_"," ")</f>
        <v>sample 03 vaseline glue vaseline side</v>
      </c>
    </row>
    <row r="220" spans="1:10" hidden="1" x14ac:dyDescent="0.25">
      <c r="A220" t="s">
        <v>1008</v>
      </c>
      <c r="B220" t="s">
        <v>219</v>
      </c>
      <c r="C220">
        <v>2327.47094000165</v>
      </c>
      <c r="D220">
        <v>778.58127331200001</v>
      </c>
      <c r="E220">
        <f>VALUE(SUBSTITUTE(SUBSTITUTE(SUBSTITUTE(RIGHT(Table1[[#This Row],[raw_timestamp]],21),":","")," ",""),"-",""))</f>
        <v>219165416141869</v>
      </c>
      <c r="F220">
        <f>IF(Table1[[#This Row],[raw_load]]&gt;30000,F219,(IF(Table1[[#This Row],[raw_load]]=49.339761120941,F219,Table1[[#This Row],[raw_load]])))</f>
        <v>2327.47094000165</v>
      </c>
      <c r="G220">
        <f>-Table1[[#This Row],[load_temp]]</f>
        <v>-2327.47094000165</v>
      </c>
      <c r="H220">
        <f>IF(Table1[[#This Row],[raw_pressure]]=-207.33292143,H219,D220)</f>
        <v>778.58127331200001</v>
      </c>
      <c r="I220" s="1">
        <f>1013-Table1[[#This Row],[pressure_temp]]</f>
        <v>234.41872668799999</v>
      </c>
      <c r="J220" s="1" t="str">
        <f>SUBSTITUTE(RIGHT(Table1[[#This Row],[file]],LEN(Table1[[#This Row],[file]])-16),"_"," ")</f>
        <v>sample 03 vaseline glue vaseline side</v>
      </c>
    </row>
    <row r="221" spans="1:10" hidden="1" x14ac:dyDescent="0.25">
      <c r="A221" t="s">
        <v>1008</v>
      </c>
      <c r="B221" t="s">
        <v>220</v>
      </c>
      <c r="C221">
        <v>49.339761120940999</v>
      </c>
      <c r="D221">
        <v>734.51103472199998</v>
      </c>
      <c r="E221">
        <f>VALUE(SUBSTITUTE(SUBSTITUTE(SUBSTITUTE(RIGHT(Table1[[#This Row],[raw_timestamp]],21),":","")," ",""),"-",""))</f>
        <v>219165416398218</v>
      </c>
      <c r="F221">
        <f>IF(Table1[[#This Row],[raw_load]]&gt;30000,F220,(IF(Table1[[#This Row],[raw_load]]=49.339761120941,F220,Table1[[#This Row],[raw_load]])))</f>
        <v>2327.47094000165</v>
      </c>
      <c r="G221">
        <f>-Table1[[#This Row],[load_temp]]</f>
        <v>-2327.47094000165</v>
      </c>
      <c r="H221">
        <f>IF(Table1[[#This Row],[raw_pressure]]=-207.33292143,H220,D221)</f>
        <v>734.51103472199998</v>
      </c>
      <c r="I221" s="1">
        <f>1013-Table1[[#This Row],[pressure_temp]]</f>
        <v>278.48896527800002</v>
      </c>
      <c r="J221" s="1" t="str">
        <f>SUBSTITUTE(RIGHT(Table1[[#This Row],[file]],LEN(Table1[[#This Row],[file]])-16),"_"," ")</f>
        <v>sample 03 vaseline glue vaseline side</v>
      </c>
    </row>
    <row r="222" spans="1:10" hidden="1" x14ac:dyDescent="0.25">
      <c r="A222" t="s">
        <v>1008</v>
      </c>
      <c r="B222" t="s">
        <v>221</v>
      </c>
      <c r="C222">
        <v>1025.56164024195</v>
      </c>
      <c r="D222">
        <v>676.59014971800002</v>
      </c>
      <c r="E222">
        <f>VALUE(SUBSTITUTE(SUBSTITUTE(SUBSTITUTE(RIGHT(Table1[[#This Row],[raw_timestamp]],21),":","")," ",""),"-",""))</f>
        <v>219165416912093</v>
      </c>
      <c r="F222">
        <f>IF(Table1[[#This Row],[raw_load]]&gt;30000,F221,(IF(Table1[[#This Row],[raw_load]]=49.339761120941,F221,Table1[[#This Row],[raw_load]])))</f>
        <v>1025.56164024195</v>
      </c>
      <c r="G222">
        <f>-Table1[[#This Row],[load_temp]]</f>
        <v>-1025.56164024195</v>
      </c>
      <c r="H222">
        <f>IF(Table1[[#This Row],[raw_pressure]]=-207.33292143,H221,D222)</f>
        <v>676.59014971800002</v>
      </c>
      <c r="I222" s="1">
        <f>1013-Table1[[#This Row],[pressure_temp]]</f>
        <v>336.40985028199998</v>
      </c>
      <c r="J222" s="1" t="str">
        <f>SUBSTITUTE(RIGHT(Table1[[#This Row],[file]],LEN(Table1[[#This Row],[file]])-16),"_"," ")</f>
        <v>sample 03 vaseline glue vaseline side</v>
      </c>
    </row>
    <row r="223" spans="1:10" hidden="1" x14ac:dyDescent="0.25">
      <c r="A223" t="s">
        <v>1008</v>
      </c>
      <c r="B223" t="s">
        <v>222</v>
      </c>
      <c r="C223">
        <v>49.339761120940999</v>
      </c>
      <c r="D223">
        <v>662.73950330399998</v>
      </c>
      <c r="E223">
        <f>VALUE(SUBSTITUTE(SUBSTITUTE(SUBSTITUTE(RIGHT(Table1[[#This Row],[raw_timestamp]],21),":","")," ",""),"-",""))</f>
        <v>219165417168114</v>
      </c>
      <c r="F223">
        <f>IF(Table1[[#This Row],[raw_load]]&gt;30000,F222,(IF(Table1[[#This Row],[raw_load]]=49.339761120941,F222,Table1[[#This Row],[raw_load]])))</f>
        <v>1025.56164024195</v>
      </c>
      <c r="G223">
        <f>-Table1[[#This Row],[load_temp]]</f>
        <v>-1025.56164024195</v>
      </c>
      <c r="H223">
        <f>IF(Table1[[#This Row],[raw_pressure]]=-207.33292143,H222,D223)</f>
        <v>662.73950330399998</v>
      </c>
      <c r="I223" s="1">
        <f>1013-Table1[[#This Row],[pressure_temp]]</f>
        <v>350.26049669600002</v>
      </c>
      <c r="J223" s="1" t="str">
        <f>SUBSTITUTE(RIGHT(Table1[[#This Row],[file]],LEN(Table1[[#This Row],[file]])-16),"_"," ")</f>
        <v>sample 03 vaseline glue vaseline side</v>
      </c>
    </row>
    <row r="224" spans="1:10" hidden="1" x14ac:dyDescent="0.25">
      <c r="A224" t="s">
        <v>1008</v>
      </c>
      <c r="B224" t="s">
        <v>223</v>
      </c>
      <c r="C224">
        <v>414.50074339272697</v>
      </c>
      <c r="D224">
        <v>656.44375493400003</v>
      </c>
      <c r="E224">
        <f>VALUE(SUBSTITUTE(SUBSTITUTE(SUBSTITUTE(RIGHT(Table1[[#This Row],[raw_timestamp]],21),":","")," ",""),"-",""))</f>
        <v>219165417425851</v>
      </c>
      <c r="F224">
        <f>IF(Table1[[#This Row],[raw_load]]&gt;30000,F223,(IF(Table1[[#This Row],[raw_load]]=49.339761120941,F223,Table1[[#This Row],[raw_load]])))</f>
        <v>414.50074339272697</v>
      </c>
      <c r="G224">
        <f>-Table1[[#This Row],[load_temp]]</f>
        <v>-414.50074339272697</v>
      </c>
      <c r="H224">
        <f>IF(Table1[[#This Row],[raw_pressure]]=-207.33292143,H223,D224)</f>
        <v>656.44375493400003</v>
      </c>
      <c r="I224" s="1">
        <f>1013-Table1[[#This Row],[pressure_temp]]</f>
        <v>356.55624506599997</v>
      </c>
      <c r="J224" s="1" t="str">
        <f>SUBSTITUTE(RIGHT(Table1[[#This Row],[file]],LEN(Table1[[#This Row],[file]])-16),"_"," ")</f>
        <v>sample 03 vaseline glue vaseline side</v>
      </c>
    </row>
    <row r="225" spans="1:10" hidden="1" x14ac:dyDescent="0.25">
      <c r="A225" t="s">
        <v>1008</v>
      </c>
      <c r="B225" t="s">
        <v>224</v>
      </c>
      <c r="C225">
        <v>198.624969951</v>
      </c>
      <c r="D225">
        <v>655.18460526000001</v>
      </c>
      <c r="E225">
        <f>VALUE(SUBSTITUTE(SUBSTITUTE(SUBSTITUTE(RIGHT(Table1[[#This Row],[raw_timestamp]],21),":","")," ",""),"-",""))</f>
        <v>219165417683345</v>
      </c>
      <c r="F225">
        <f>IF(Table1[[#This Row],[raw_load]]&gt;30000,F224,(IF(Table1[[#This Row],[raw_load]]=49.339761120941,F224,Table1[[#This Row],[raw_load]])))</f>
        <v>198.624969951</v>
      </c>
      <c r="G225">
        <f>-Table1[[#This Row],[load_temp]]</f>
        <v>-198.624969951</v>
      </c>
      <c r="H225">
        <f>IF(Table1[[#This Row],[raw_pressure]]=-207.33292143,H224,D225)</f>
        <v>655.18460526000001</v>
      </c>
      <c r="I225" s="1">
        <f>1013-Table1[[#This Row],[pressure_temp]]</f>
        <v>357.81539473999999</v>
      </c>
      <c r="J225" s="1" t="str">
        <f>SUBSTITUTE(RIGHT(Table1[[#This Row],[file]],LEN(Table1[[#This Row],[file]])-16),"_"," ")</f>
        <v>sample 03 vaseline glue vaseline side</v>
      </c>
    </row>
    <row r="226" spans="1:10" hidden="1" x14ac:dyDescent="0.25">
      <c r="A226" t="s">
        <v>1008</v>
      </c>
      <c r="B226" t="s">
        <v>225</v>
      </c>
      <c r="C226">
        <v>22.7699841484377</v>
      </c>
      <c r="D226">
        <v>624.96501308400002</v>
      </c>
      <c r="E226">
        <f>VALUE(SUBSTITUTE(SUBSTITUTE(SUBSTITUTE(RIGHT(Table1[[#This Row],[raw_timestamp]],21),":","")," ",""),"-",""))</f>
        <v>219165417941053</v>
      </c>
      <c r="F226">
        <f>IF(Table1[[#This Row],[raw_load]]&gt;30000,F225,(IF(Table1[[#This Row],[raw_load]]=49.339761120941,F225,Table1[[#This Row],[raw_load]])))</f>
        <v>22.7699841484377</v>
      </c>
      <c r="G226">
        <f>-Table1[[#This Row],[load_temp]]</f>
        <v>-22.7699841484377</v>
      </c>
      <c r="H226">
        <f>IF(Table1[[#This Row],[raw_pressure]]=-207.33292143,H225,D226)</f>
        <v>624.96501308400002</v>
      </c>
      <c r="I226" s="1">
        <f>1013-Table1[[#This Row],[pressure_temp]]</f>
        <v>388.03498691599998</v>
      </c>
      <c r="J226" s="1" t="str">
        <f>SUBSTITUTE(RIGHT(Table1[[#This Row],[file]],LEN(Table1[[#This Row],[file]])-16),"_"," ")</f>
        <v>sample 03 vaseline glue vaseline side</v>
      </c>
    </row>
    <row r="227" spans="1:10" hidden="1" x14ac:dyDescent="0.25">
      <c r="A227" t="s">
        <v>1008</v>
      </c>
      <c r="B227" t="s">
        <v>226</v>
      </c>
      <c r="C227">
        <v>49.339761120940999</v>
      </c>
      <c r="D227">
        <v>627.48331243200005</v>
      </c>
      <c r="E227">
        <f>VALUE(SUBSTITUTE(SUBSTITUTE(SUBSTITUTE(RIGHT(Table1[[#This Row],[raw_timestamp]],21),":","")," ",""),"-",""))</f>
        <v>219165418198131</v>
      </c>
      <c r="F227">
        <f>IF(Table1[[#This Row],[raw_load]]&gt;30000,F226,(IF(Table1[[#This Row],[raw_load]]=49.339761120941,F226,Table1[[#This Row],[raw_load]])))</f>
        <v>22.7699841484377</v>
      </c>
      <c r="G227">
        <f>-Table1[[#This Row],[load_temp]]</f>
        <v>-22.7699841484377</v>
      </c>
      <c r="H227">
        <f>IF(Table1[[#This Row],[raw_pressure]]=-207.33292143,H226,D227)</f>
        <v>627.48331243200005</v>
      </c>
      <c r="I227" s="1">
        <f>1013-Table1[[#This Row],[pressure_temp]]</f>
        <v>385.51668756799995</v>
      </c>
      <c r="J227" s="1" t="str">
        <f>SUBSTITUTE(RIGHT(Table1[[#This Row],[file]],LEN(Table1[[#This Row],[file]])-16),"_"," ")</f>
        <v>sample 03 vaseline glue vaseline side</v>
      </c>
    </row>
    <row r="228" spans="1:10" hidden="1" x14ac:dyDescent="0.25">
      <c r="A228" t="s">
        <v>1008</v>
      </c>
      <c r="B228" t="s">
        <v>227</v>
      </c>
      <c r="C228">
        <v>2.29786838624781</v>
      </c>
      <c r="D228">
        <v>623.70586341000001</v>
      </c>
      <c r="E228">
        <f>VALUE(SUBSTITUTE(SUBSTITUTE(SUBSTITUTE(RIGHT(Table1[[#This Row],[raw_timestamp]],21),":","")," ",""),"-",""))</f>
        <v>219165418711401</v>
      </c>
      <c r="F228">
        <f>IF(Table1[[#This Row],[raw_load]]&gt;30000,F227,(IF(Table1[[#This Row],[raw_load]]=49.339761120941,F227,Table1[[#This Row],[raw_load]])))</f>
        <v>2.29786838624781</v>
      </c>
      <c r="G228">
        <f>-Table1[[#This Row],[load_temp]]</f>
        <v>-2.29786838624781</v>
      </c>
      <c r="H228">
        <f>IF(Table1[[#This Row],[raw_pressure]]=-207.33292143,H227,D228)</f>
        <v>623.70586341000001</v>
      </c>
      <c r="I228" s="1">
        <f>1013-Table1[[#This Row],[pressure_temp]]</f>
        <v>389.29413658999999</v>
      </c>
      <c r="J228" s="1" t="str">
        <f>SUBSTITUTE(RIGHT(Table1[[#This Row],[file]],LEN(Table1[[#This Row],[file]])-16),"_"," ")</f>
        <v>sample 03 vaseline glue vaseline side</v>
      </c>
    </row>
    <row r="229" spans="1:10" hidden="1" x14ac:dyDescent="0.25">
      <c r="A229" t="s">
        <v>1008</v>
      </c>
      <c r="B229" t="s">
        <v>228</v>
      </c>
      <c r="C229">
        <v>3.3972063448379601</v>
      </c>
      <c r="D229">
        <v>627.48331243200005</v>
      </c>
      <c r="E229">
        <f>VALUE(SUBSTITUTE(SUBSTITUTE(SUBSTITUTE(RIGHT(Table1[[#This Row],[raw_timestamp]],21),":","")," ",""),"-",""))</f>
        <v>219165418969178</v>
      </c>
      <c r="F229">
        <f>IF(Table1[[#This Row],[raw_load]]&gt;30000,F228,(IF(Table1[[#This Row],[raw_load]]=49.339761120941,F228,Table1[[#This Row],[raw_load]])))</f>
        <v>3.3972063448379601</v>
      </c>
      <c r="G229">
        <f>-Table1[[#This Row],[load_temp]]</f>
        <v>-3.3972063448379601</v>
      </c>
      <c r="H229">
        <f>IF(Table1[[#This Row],[raw_pressure]]=-207.33292143,H228,D229)</f>
        <v>627.48331243200005</v>
      </c>
      <c r="I229" s="1">
        <f>1013-Table1[[#This Row],[pressure_temp]]</f>
        <v>385.51668756799995</v>
      </c>
      <c r="J229" s="1" t="str">
        <f>SUBSTITUTE(RIGHT(Table1[[#This Row],[file]],LEN(Table1[[#This Row],[file]])-16),"_"," ")</f>
        <v>sample 03 vaseline glue vaseline side</v>
      </c>
    </row>
    <row r="230" spans="1:10" hidden="1" x14ac:dyDescent="0.25">
      <c r="A230" t="s">
        <v>1008</v>
      </c>
      <c r="B230" t="s">
        <v>229</v>
      </c>
      <c r="C230">
        <v>2.37604352996979</v>
      </c>
      <c r="D230">
        <v>628.74246210599995</v>
      </c>
      <c r="E230">
        <f>VALUE(SUBSTITUTE(SUBSTITUTE(SUBSTITUTE(RIGHT(Table1[[#This Row],[raw_timestamp]],21),":","")," ",""),"-",""))</f>
        <v>219165419226887</v>
      </c>
      <c r="F230">
        <f>IF(Table1[[#This Row],[raw_load]]&gt;30000,F229,(IF(Table1[[#This Row],[raw_load]]=49.339761120941,F229,Table1[[#This Row],[raw_load]])))</f>
        <v>2.37604352996979</v>
      </c>
      <c r="G230">
        <f>-Table1[[#This Row],[load_temp]]</f>
        <v>-2.37604352996979</v>
      </c>
      <c r="H230">
        <f>IF(Table1[[#This Row],[raw_pressure]]=-207.33292143,H229,D230)</f>
        <v>628.74246210599995</v>
      </c>
      <c r="I230" s="1">
        <f>1013-Table1[[#This Row],[pressure_temp]]</f>
        <v>384.25753789400005</v>
      </c>
      <c r="J230" s="1" t="str">
        <f>SUBSTITUTE(RIGHT(Table1[[#This Row],[file]],LEN(Table1[[#This Row],[file]])-16),"_"," ")</f>
        <v>sample 03 vaseline glue vaseline side</v>
      </c>
    </row>
    <row r="231" spans="1:10" hidden="1" x14ac:dyDescent="0.25">
      <c r="A231" t="s">
        <v>1008</v>
      </c>
      <c r="B231" t="s">
        <v>230</v>
      </c>
      <c r="C231">
        <v>6.3594858976898597E-3</v>
      </c>
      <c r="D231">
        <v>619.92841438799996</v>
      </c>
      <c r="E231">
        <f>VALUE(SUBSTITUTE(SUBSTITUTE(SUBSTITUTE(RIGHT(Table1[[#This Row],[raw_timestamp]],21),":","")," ",""),"-",""))</f>
        <v>219165419484495</v>
      </c>
      <c r="F231">
        <f>IF(Table1[[#This Row],[raw_load]]&gt;30000,F230,(IF(Table1[[#This Row],[raw_load]]=49.339761120941,F230,Table1[[#This Row],[raw_load]])))</f>
        <v>6.3594858976898597E-3</v>
      </c>
      <c r="G231">
        <f>-Table1[[#This Row],[load_temp]]</f>
        <v>-6.3594858976898597E-3</v>
      </c>
      <c r="H231">
        <f>IF(Table1[[#This Row],[raw_pressure]]=-207.33292143,H230,D231)</f>
        <v>619.92841438799996</v>
      </c>
      <c r="I231" s="1">
        <f>1013-Table1[[#This Row],[pressure_temp]]</f>
        <v>393.07158561200004</v>
      </c>
      <c r="J231" s="1" t="str">
        <f>SUBSTITUTE(RIGHT(Table1[[#This Row],[file]],LEN(Table1[[#This Row],[file]])-16),"_"," ")</f>
        <v>sample 03 vaseline glue vaseline side</v>
      </c>
    </row>
    <row r="232" spans="1:10" hidden="1" x14ac:dyDescent="0.25">
      <c r="A232" t="s">
        <v>1008</v>
      </c>
      <c r="B232" t="s">
        <v>231</v>
      </c>
      <c r="C232">
        <v>3.6610474548996002</v>
      </c>
      <c r="D232">
        <v>631.26076145399998</v>
      </c>
      <c r="E232">
        <f>VALUE(SUBSTITUTE(SUBSTITUTE(SUBSTITUTE(RIGHT(Table1[[#This Row],[raw_timestamp]],21),":","")," ",""),"-",""))</f>
        <v>219165419742081</v>
      </c>
      <c r="F232">
        <f>IF(Table1[[#This Row],[raw_load]]&gt;30000,F231,(IF(Table1[[#This Row],[raw_load]]=49.339761120941,F231,Table1[[#This Row],[raw_load]])))</f>
        <v>3.6610474548996002</v>
      </c>
      <c r="G232">
        <f>-Table1[[#This Row],[load_temp]]</f>
        <v>-3.6610474548996002</v>
      </c>
      <c r="H232">
        <f>IF(Table1[[#This Row],[raw_pressure]]=-207.33292143,H231,D232)</f>
        <v>631.26076145399998</v>
      </c>
      <c r="I232" s="1">
        <f>1013-Table1[[#This Row],[pressure_temp]]</f>
        <v>381.73923854600002</v>
      </c>
      <c r="J232" s="1" t="str">
        <f>SUBSTITUTE(RIGHT(Table1[[#This Row],[file]],LEN(Table1[[#This Row],[file]])-16),"_"," ")</f>
        <v>sample 03 vaseline glue vaseline side</v>
      </c>
    </row>
    <row r="233" spans="1:10" hidden="1" x14ac:dyDescent="0.25">
      <c r="A233" t="s">
        <v>1008</v>
      </c>
      <c r="B233" t="s">
        <v>232</v>
      </c>
      <c r="C233">
        <v>49.339761120940999</v>
      </c>
      <c r="D233">
        <v>619.92841438799996</v>
      </c>
      <c r="E233">
        <f>VALUE(SUBSTITUTE(SUBSTITUTE(SUBSTITUTE(RIGHT(Table1[[#This Row],[raw_timestamp]],21),":","")," ",""),"-",""))</f>
        <v>219165419998309</v>
      </c>
      <c r="F233">
        <f>IF(Table1[[#This Row],[raw_load]]&gt;30000,F232,(IF(Table1[[#This Row],[raw_load]]=49.339761120941,F232,Table1[[#This Row],[raw_load]])))</f>
        <v>3.6610474548996002</v>
      </c>
      <c r="G233">
        <f>-Table1[[#This Row],[load_temp]]</f>
        <v>-3.6610474548996002</v>
      </c>
      <c r="H233">
        <f>IF(Table1[[#This Row],[raw_pressure]]=-207.33292143,H232,D233)</f>
        <v>619.92841438799996</v>
      </c>
      <c r="I233" s="1">
        <f>1013-Table1[[#This Row],[pressure_temp]]</f>
        <v>393.07158561200004</v>
      </c>
      <c r="J233" s="1" t="str">
        <f>SUBSTITUTE(RIGHT(Table1[[#This Row],[file]],LEN(Table1[[#This Row],[file]])-16),"_"," ")</f>
        <v>sample 03 vaseline glue vaseline side</v>
      </c>
    </row>
    <row r="234" spans="1:10" hidden="1" x14ac:dyDescent="0.25">
      <c r="A234" t="s">
        <v>1008</v>
      </c>
      <c r="B234" t="s">
        <v>233</v>
      </c>
      <c r="C234">
        <v>2.5177359779658501</v>
      </c>
      <c r="D234">
        <v>633.779060802</v>
      </c>
      <c r="E234">
        <f>VALUE(SUBSTITUTE(SUBSTITUTE(SUBSTITUTE(RIGHT(Table1[[#This Row],[raw_timestamp]],21),":","")," ",""),"-",""))</f>
        <v>219165420255920</v>
      </c>
      <c r="F234">
        <f>IF(Table1[[#This Row],[raw_load]]&gt;30000,F233,(IF(Table1[[#This Row],[raw_load]]=49.339761120941,F233,Table1[[#This Row],[raw_load]])))</f>
        <v>2.5177359779658501</v>
      </c>
      <c r="G234">
        <f>-Table1[[#This Row],[load_temp]]</f>
        <v>-2.5177359779658501</v>
      </c>
      <c r="H234">
        <f>IF(Table1[[#This Row],[raw_pressure]]=-207.33292143,H233,D234)</f>
        <v>633.779060802</v>
      </c>
      <c r="I234" s="1">
        <f>1013-Table1[[#This Row],[pressure_temp]]</f>
        <v>379.220939198</v>
      </c>
      <c r="J234" s="1" t="str">
        <f>SUBSTITUTE(RIGHT(Table1[[#This Row],[file]],LEN(Table1[[#This Row],[file]])-16),"_"," ")</f>
        <v>sample 03 vaseline glue vaseline side</v>
      </c>
    </row>
    <row r="235" spans="1:10" hidden="1" x14ac:dyDescent="0.25">
      <c r="A235" t="s">
        <v>1008</v>
      </c>
      <c r="B235" t="s">
        <v>234</v>
      </c>
      <c r="C235">
        <v>1.98516781135995</v>
      </c>
      <c r="D235">
        <v>633.779060802</v>
      </c>
      <c r="E235">
        <f>VALUE(SUBSTITUTE(SUBSTITUTE(SUBSTITUTE(RIGHT(Table1[[#This Row],[raw_timestamp]],21),":","")," ",""),"-",""))</f>
        <v>219165420513496</v>
      </c>
      <c r="F235">
        <f>IF(Table1[[#This Row],[raw_load]]&gt;30000,F234,(IF(Table1[[#This Row],[raw_load]]=49.339761120941,F234,Table1[[#This Row],[raw_load]])))</f>
        <v>1.98516781135995</v>
      </c>
      <c r="G235">
        <f>-Table1[[#This Row],[load_temp]]</f>
        <v>-1.98516781135995</v>
      </c>
      <c r="H235">
        <f>IF(Table1[[#This Row],[raw_pressure]]=-207.33292143,H234,D235)</f>
        <v>633.779060802</v>
      </c>
      <c r="I235" s="1">
        <f>1013-Table1[[#This Row],[pressure_temp]]</f>
        <v>379.220939198</v>
      </c>
      <c r="J235" s="1" t="str">
        <f>SUBSTITUTE(RIGHT(Table1[[#This Row],[file]],LEN(Table1[[#This Row],[file]])-16),"_"," ")</f>
        <v>sample 03 vaseline glue vaseline side</v>
      </c>
    </row>
    <row r="236" spans="1:10" hidden="1" x14ac:dyDescent="0.25">
      <c r="A236" t="s">
        <v>1008</v>
      </c>
      <c r="B236" t="s">
        <v>235</v>
      </c>
      <c r="C236">
        <v>0.60733090326030403</v>
      </c>
      <c r="D236">
        <v>613.63266601800001</v>
      </c>
      <c r="E236">
        <f>VALUE(SUBSTITUTE(SUBSTITUTE(SUBSTITUTE(RIGHT(Table1[[#This Row],[raw_timestamp]],21),":","")," ",""),"-",""))</f>
        <v>219165420771031</v>
      </c>
      <c r="F236">
        <f>IF(Table1[[#This Row],[raw_load]]&gt;30000,F235,(IF(Table1[[#This Row],[raw_load]]=49.339761120941,F235,Table1[[#This Row],[raw_load]])))</f>
        <v>0.60733090326030403</v>
      </c>
      <c r="G236">
        <f>-Table1[[#This Row],[load_temp]]</f>
        <v>-0.60733090326030403</v>
      </c>
      <c r="H236">
        <f>IF(Table1[[#This Row],[raw_pressure]]=-207.33292143,H235,D236)</f>
        <v>613.63266601800001</v>
      </c>
      <c r="I236" s="1">
        <f>1013-Table1[[#This Row],[pressure_temp]]</f>
        <v>399.36733398199999</v>
      </c>
      <c r="J236" s="1" t="str">
        <f>SUBSTITUTE(RIGHT(Table1[[#This Row],[file]],LEN(Table1[[#This Row],[file]])-16),"_"," ")</f>
        <v>sample 03 vaseline glue vaseline side</v>
      </c>
    </row>
    <row r="237" spans="1:10" hidden="1" x14ac:dyDescent="0.25">
      <c r="A237" t="s">
        <v>1008</v>
      </c>
      <c r="B237" t="s">
        <v>236</v>
      </c>
      <c r="C237">
        <v>49.339761120940999</v>
      </c>
      <c r="D237">
        <v>630.00161177999996</v>
      </c>
      <c r="E237">
        <f>VALUE(SUBSTITUTE(SUBSTITUTE(SUBSTITUTE(RIGHT(Table1[[#This Row],[raw_timestamp]],21),":","")," ",""),"-",""))</f>
        <v>219165421028286</v>
      </c>
      <c r="F237">
        <f>IF(Table1[[#This Row],[raw_load]]&gt;30000,F236,(IF(Table1[[#This Row],[raw_load]]=49.339761120941,F236,Table1[[#This Row],[raw_load]])))</f>
        <v>0.60733090326030403</v>
      </c>
      <c r="G237">
        <f>-Table1[[#This Row],[load_temp]]</f>
        <v>-0.60733090326030403</v>
      </c>
      <c r="H237">
        <f>IF(Table1[[#This Row],[raw_pressure]]=-207.33292143,H236,D237)</f>
        <v>630.00161177999996</v>
      </c>
      <c r="I237" s="1">
        <f>1013-Table1[[#This Row],[pressure_temp]]</f>
        <v>382.99838822000004</v>
      </c>
      <c r="J237" s="1" t="str">
        <f>SUBSTITUTE(RIGHT(Table1[[#This Row],[file]],LEN(Table1[[#This Row],[file]])-16),"_"," ")</f>
        <v>sample 03 vaseline glue vaseline side</v>
      </c>
    </row>
    <row r="238" spans="1:10" hidden="1" x14ac:dyDescent="0.25">
      <c r="A238" t="s">
        <v>1008</v>
      </c>
      <c r="B238" t="s">
        <v>237</v>
      </c>
      <c r="C238">
        <v>0.60733090326030403</v>
      </c>
      <c r="D238">
        <v>602.300318952</v>
      </c>
      <c r="E238">
        <f>VALUE(SUBSTITUTE(SUBSTITUTE(SUBSTITUTE(RIGHT(Table1[[#This Row],[raw_timestamp]],21),":","")," ",""),"-",""))</f>
        <v>219165421286032</v>
      </c>
      <c r="F238">
        <f>IF(Table1[[#This Row],[raw_load]]&gt;30000,F237,(IF(Table1[[#This Row],[raw_load]]=49.339761120941,F237,Table1[[#This Row],[raw_load]])))</f>
        <v>0.60733090326030403</v>
      </c>
      <c r="G238">
        <f>-Table1[[#This Row],[load_temp]]</f>
        <v>-0.60733090326030403</v>
      </c>
      <c r="H238">
        <f>IF(Table1[[#This Row],[raw_pressure]]=-207.33292143,H237,D238)</f>
        <v>602.300318952</v>
      </c>
      <c r="I238" s="1">
        <f>1013-Table1[[#This Row],[pressure_temp]]</f>
        <v>410.699681048</v>
      </c>
      <c r="J238" s="1" t="str">
        <f>SUBSTITUTE(RIGHT(Table1[[#This Row],[file]],LEN(Table1[[#This Row],[file]])-16),"_"," ")</f>
        <v>sample 03 vaseline glue vaseline side</v>
      </c>
    </row>
    <row r="239" spans="1:10" hidden="1" x14ac:dyDescent="0.25">
      <c r="A239" t="s">
        <v>1008</v>
      </c>
      <c r="B239" t="s">
        <v>238</v>
      </c>
      <c r="C239">
        <v>2.7620333020969898</v>
      </c>
      <c r="D239">
        <v>584.67222351600003</v>
      </c>
      <c r="E239">
        <f>VALUE(SUBSTITUTE(SUBSTITUTE(SUBSTITUTE(RIGHT(Table1[[#This Row],[raw_timestamp]],21),":","")," ",""),"-",""))</f>
        <v>219165421543604</v>
      </c>
      <c r="F239">
        <f>IF(Table1[[#This Row],[raw_load]]&gt;30000,F238,(IF(Table1[[#This Row],[raw_load]]=49.339761120941,F238,Table1[[#This Row],[raw_load]])))</f>
        <v>2.7620333020969898</v>
      </c>
      <c r="G239">
        <f>-Table1[[#This Row],[load_temp]]</f>
        <v>-2.7620333020969898</v>
      </c>
      <c r="H239">
        <f>IF(Table1[[#This Row],[raw_pressure]]=-207.33292143,H238,D239)</f>
        <v>584.67222351600003</v>
      </c>
      <c r="I239" s="1">
        <f>1013-Table1[[#This Row],[pressure_temp]]</f>
        <v>428.32777648399997</v>
      </c>
      <c r="J239" s="1" t="str">
        <f>SUBSTITUTE(RIGHT(Table1[[#This Row],[file]],LEN(Table1[[#This Row],[file]])-16),"_"," ")</f>
        <v>sample 03 vaseline glue vaseline side</v>
      </c>
    </row>
    <row r="240" spans="1:10" hidden="1" x14ac:dyDescent="0.25">
      <c r="A240" t="s">
        <v>1008</v>
      </c>
      <c r="B240" t="s">
        <v>239</v>
      </c>
      <c r="C240">
        <v>1.37931044751471</v>
      </c>
      <c r="D240">
        <v>599.78201960399997</v>
      </c>
      <c r="E240">
        <f>VALUE(SUBSTITUTE(SUBSTITUTE(SUBSTITUTE(RIGHT(Table1[[#This Row],[raw_timestamp]],21),":","")," ",""),"-",""))</f>
        <v>219165421801270</v>
      </c>
      <c r="F240">
        <f>IF(Table1[[#This Row],[raw_load]]&gt;30000,F239,(IF(Table1[[#This Row],[raw_load]]=49.339761120941,F239,Table1[[#This Row],[raw_load]])))</f>
        <v>1.37931044751471</v>
      </c>
      <c r="G240">
        <f>-Table1[[#This Row],[load_temp]]</f>
        <v>-1.37931044751471</v>
      </c>
      <c r="H240">
        <f>IF(Table1[[#This Row],[raw_pressure]]=-207.33292143,H239,D240)</f>
        <v>599.78201960399997</v>
      </c>
      <c r="I240" s="1">
        <f>1013-Table1[[#This Row],[pressure_temp]]</f>
        <v>413.21798039600003</v>
      </c>
      <c r="J240" s="1" t="str">
        <f>SUBSTITUTE(RIGHT(Table1[[#This Row],[file]],LEN(Table1[[#This Row],[file]])-16),"_"," ")</f>
        <v>sample 03 vaseline glue vaseline side</v>
      </c>
    </row>
    <row r="241" spans="1:10" hidden="1" x14ac:dyDescent="0.25">
      <c r="A241" t="s">
        <v>1008</v>
      </c>
      <c r="B241" t="s">
        <v>240</v>
      </c>
      <c r="C241">
        <v>49.339761120940999</v>
      </c>
      <c r="D241">
        <v>626.22416275800003</v>
      </c>
      <c r="E241">
        <f>VALUE(SUBSTITUTE(SUBSTITUTE(SUBSTITUTE(RIGHT(Table1[[#This Row],[raw_timestamp]],21),":","")," ",""),"-",""))</f>
        <v>219165422058290</v>
      </c>
      <c r="F241">
        <f>IF(Table1[[#This Row],[raw_load]]&gt;30000,F240,(IF(Table1[[#This Row],[raw_load]]=49.339761120941,F240,Table1[[#This Row],[raw_load]])))</f>
        <v>1.37931044751471</v>
      </c>
      <c r="G241">
        <f>-Table1[[#This Row],[load_temp]]</f>
        <v>-1.37931044751471</v>
      </c>
      <c r="H241">
        <f>IF(Table1[[#This Row],[raw_pressure]]=-207.33292143,H240,D241)</f>
        <v>626.22416275800003</v>
      </c>
      <c r="I241" s="1">
        <f>1013-Table1[[#This Row],[pressure_temp]]</f>
        <v>386.77583724199997</v>
      </c>
      <c r="J241" s="1" t="str">
        <f>SUBSTITUTE(RIGHT(Table1[[#This Row],[file]],LEN(Table1[[#This Row],[file]])-16),"_"," ")</f>
        <v>sample 03 vaseline glue vaseline side</v>
      </c>
    </row>
    <row r="242" spans="1:10" hidden="1" x14ac:dyDescent="0.25">
      <c r="A242" t="s">
        <v>1008</v>
      </c>
      <c r="B242" t="s">
        <v>241</v>
      </c>
      <c r="C242">
        <v>5.4053303491959896</v>
      </c>
      <c r="D242">
        <v>622.44671373599999</v>
      </c>
      <c r="E242">
        <f>VALUE(SUBSTITUTE(SUBSTITUTE(SUBSTITUTE(RIGHT(Table1[[#This Row],[raw_timestamp]],21),":","")," ",""),"-",""))</f>
        <v>219165422316081</v>
      </c>
      <c r="F242">
        <f>IF(Table1[[#This Row],[raw_load]]&gt;30000,F241,(IF(Table1[[#This Row],[raw_load]]=49.339761120941,F241,Table1[[#This Row],[raw_load]])))</f>
        <v>5.4053303491959896</v>
      </c>
      <c r="G242">
        <f>-Table1[[#This Row],[load_temp]]</f>
        <v>-5.4053303491959896</v>
      </c>
      <c r="H242">
        <f>IF(Table1[[#This Row],[raw_pressure]]=-207.33292143,H241,D242)</f>
        <v>622.44671373599999</v>
      </c>
      <c r="I242" s="1">
        <f>1013-Table1[[#This Row],[pressure_temp]]</f>
        <v>390.55328626400001</v>
      </c>
      <c r="J242" s="1" t="str">
        <f>SUBSTITUTE(RIGHT(Table1[[#This Row],[file]],LEN(Table1[[#This Row],[file]])-16),"_"," ")</f>
        <v>sample 03 vaseline glue vaseline side</v>
      </c>
    </row>
    <row r="243" spans="1:10" hidden="1" x14ac:dyDescent="0.25">
      <c r="A243" t="s">
        <v>1008</v>
      </c>
      <c r="B243" t="s">
        <v>242</v>
      </c>
      <c r="C243">
        <v>4.8629902896248298</v>
      </c>
      <c r="D243">
        <v>616.15096536600004</v>
      </c>
      <c r="E243">
        <f>VALUE(SUBSTITUTE(SUBSTITUTE(SUBSTITUTE(RIGHT(Table1[[#This Row],[raw_timestamp]],21),":","")," ",""),"-",""))</f>
        <v>219165422573592</v>
      </c>
      <c r="F243">
        <f>IF(Table1[[#This Row],[raw_load]]&gt;30000,F242,(IF(Table1[[#This Row],[raw_load]]=49.339761120941,F242,Table1[[#This Row],[raw_load]])))</f>
        <v>4.8629902896248298</v>
      </c>
      <c r="G243">
        <f>-Table1[[#This Row],[load_temp]]</f>
        <v>-4.8629902896248298</v>
      </c>
      <c r="H243">
        <f>IF(Table1[[#This Row],[raw_pressure]]=-207.33292143,H242,D243)</f>
        <v>616.15096536600004</v>
      </c>
      <c r="I243" s="1">
        <f>1013-Table1[[#This Row],[pressure_temp]]</f>
        <v>396.84903463399996</v>
      </c>
      <c r="J243" s="1" t="str">
        <f>SUBSTITUTE(RIGHT(Table1[[#This Row],[file]],LEN(Table1[[#This Row],[file]])-16),"_"," ")</f>
        <v>sample 03 vaseline glue vaseline side</v>
      </c>
    </row>
    <row r="244" spans="1:10" hidden="1" x14ac:dyDescent="0.25">
      <c r="A244" t="s">
        <v>1008</v>
      </c>
      <c r="B244" t="s">
        <v>243</v>
      </c>
      <c r="C244">
        <v>8.0095398244339702</v>
      </c>
      <c r="D244">
        <v>616.15096536600004</v>
      </c>
      <c r="E244">
        <f>VALUE(SUBSTITUTE(SUBSTITUTE(SUBSTITUTE(RIGHT(Table1[[#This Row],[raw_timestamp]],21),":","")," ",""),"-",""))</f>
        <v>219165422831187</v>
      </c>
      <c r="F244">
        <f>IF(Table1[[#This Row],[raw_load]]&gt;30000,F243,(IF(Table1[[#This Row],[raw_load]]=49.339761120941,F243,Table1[[#This Row],[raw_load]])))</f>
        <v>8.0095398244339702</v>
      </c>
      <c r="G244">
        <f>-Table1[[#This Row],[load_temp]]</f>
        <v>-8.0095398244339702</v>
      </c>
      <c r="H244">
        <f>IF(Table1[[#This Row],[raw_pressure]]=-207.33292143,H243,D244)</f>
        <v>616.15096536600004</v>
      </c>
      <c r="I244" s="1">
        <f>1013-Table1[[#This Row],[pressure_temp]]</f>
        <v>396.84903463399996</v>
      </c>
      <c r="J244" s="1" t="str">
        <f>SUBSTITUTE(RIGHT(Table1[[#This Row],[file]],LEN(Table1[[#This Row],[file]])-16),"_"," ")</f>
        <v>sample 03 vaseline glue vaseline side</v>
      </c>
    </row>
    <row r="245" spans="1:10" hidden="1" x14ac:dyDescent="0.25">
      <c r="A245" t="s">
        <v>1008</v>
      </c>
      <c r="B245" t="s">
        <v>244</v>
      </c>
      <c r="C245">
        <v>49.339761120940999</v>
      </c>
      <c r="D245">
        <v>622.44671373599999</v>
      </c>
      <c r="E245">
        <f>VALUE(SUBSTITUTE(SUBSTITUTE(SUBSTITUTE(RIGHT(Table1[[#This Row],[raw_timestamp]],21),":","")," ",""),"-",""))</f>
        <v>219165423088218</v>
      </c>
      <c r="F245">
        <f>IF(Table1[[#This Row],[raw_load]]&gt;30000,F244,(IF(Table1[[#This Row],[raw_load]]=49.339761120941,F244,Table1[[#This Row],[raw_load]])))</f>
        <v>8.0095398244339702</v>
      </c>
      <c r="G245">
        <f>-Table1[[#This Row],[load_temp]]</f>
        <v>-8.0095398244339702</v>
      </c>
      <c r="H245">
        <f>IF(Table1[[#This Row],[raw_pressure]]=-207.33292143,H244,D245)</f>
        <v>622.44671373599999</v>
      </c>
      <c r="I245" s="1">
        <f>1013-Table1[[#This Row],[pressure_temp]]</f>
        <v>390.55328626400001</v>
      </c>
      <c r="J245" s="1" t="str">
        <f>SUBSTITUTE(RIGHT(Table1[[#This Row],[file]],LEN(Table1[[#This Row],[file]])-16),"_"," ")</f>
        <v>sample 03 vaseline glue vaseline side</v>
      </c>
    </row>
    <row r="246" spans="1:10" hidden="1" x14ac:dyDescent="0.25">
      <c r="A246" t="s">
        <v>1008</v>
      </c>
      <c r="B246" t="s">
        <v>245</v>
      </c>
      <c r="C246">
        <v>1.40862612641046</v>
      </c>
      <c r="D246">
        <v>616.15096536600004</v>
      </c>
      <c r="E246">
        <f>VALUE(SUBSTITUTE(SUBSTITUTE(SUBSTITUTE(RIGHT(Table1[[#This Row],[raw_timestamp]],21),":","")," ",""),"-",""))</f>
        <v>219165423345973</v>
      </c>
      <c r="F246">
        <f>IF(Table1[[#This Row],[raw_load]]&gt;30000,F245,(IF(Table1[[#This Row],[raw_load]]=49.339761120941,F245,Table1[[#This Row],[raw_load]])))</f>
        <v>1.40862612641046</v>
      </c>
      <c r="G246">
        <f>-Table1[[#This Row],[load_temp]]</f>
        <v>-1.40862612641046</v>
      </c>
      <c r="H246">
        <f>IF(Table1[[#This Row],[raw_pressure]]=-207.33292143,H245,D246)</f>
        <v>616.15096536600004</v>
      </c>
      <c r="I246" s="1">
        <f>1013-Table1[[#This Row],[pressure_temp]]</f>
        <v>396.84903463399996</v>
      </c>
      <c r="J246" s="1" t="str">
        <f>SUBSTITUTE(RIGHT(Table1[[#This Row],[file]],LEN(Table1[[#This Row],[file]])-16),"_"," ")</f>
        <v>sample 03 vaseline glue vaseline side</v>
      </c>
    </row>
    <row r="247" spans="1:10" hidden="1" x14ac:dyDescent="0.25">
      <c r="A247" t="s">
        <v>1008</v>
      </c>
      <c r="B247" t="s">
        <v>246</v>
      </c>
      <c r="C247">
        <v>4.8923059685205796</v>
      </c>
      <c r="D247">
        <v>611.11436666999998</v>
      </c>
      <c r="E247">
        <f>VALUE(SUBSTITUTE(SUBSTITUTE(SUBSTITUTE(RIGHT(Table1[[#This Row],[raw_timestamp]],21),":","")," ",""),"-",""))</f>
        <v>219165423603499</v>
      </c>
      <c r="F247">
        <f>IF(Table1[[#This Row],[raw_load]]&gt;30000,F246,(IF(Table1[[#This Row],[raw_load]]=49.339761120941,F246,Table1[[#This Row],[raw_load]])))</f>
        <v>4.8923059685205796</v>
      </c>
      <c r="G247">
        <f>-Table1[[#This Row],[load_temp]]</f>
        <v>-4.8923059685205796</v>
      </c>
      <c r="H247">
        <f>IF(Table1[[#This Row],[raw_pressure]]=-207.33292143,H246,D247)</f>
        <v>611.11436666999998</v>
      </c>
      <c r="I247" s="1">
        <f>1013-Table1[[#This Row],[pressure_temp]]</f>
        <v>401.88563333000002</v>
      </c>
      <c r="J247" s="1" t="str">
        <f>SUBSTITUTE(RIGHT(Table1[[#This Row],[file]],LEN(Table1[[#This Row],[file]])-16),"_"," ")</f>
        <v>sample 03 vaseline glue vaseline side</v>
      </c>
    </row>
    <row r="248" spans="1:10" hidden="1" x14ac:dyDescent="0.25">
      <c r="A248" t="s">
        <v>1008</v>
      </c>
      <c r="B248" t="s">
        <v>247</v>
      </c>
      <c r="C248">
        <v>0.108964362032764</v>
      </c>
      <c r="D248">
        <v>617.41011504000005</v>
      </c>
      <c r="E248">
        <f>VALUE(SUBSTITUTE(SUBSTITUTE(SUBSTITUTE(RIGHT(Table1[[#This Row],[raw_timestamp]],21),":","")," ",""),"-",""))</f>
        <v>219165423861027</v>
      </c>
      <c r="F248">
        <f>IF(Table1[[#This Row],[raw_load]]&gt;30000,F247,(IF(Table1[[#This Row],[raw_load]]=49.339761120941,F247,Table1[[#This Row],[raw_load]])))</f>
        <v>0.108964362032764</v>
      </c>
      <c r="G248">
        <f>-Table1[[#This Row],[load_temp]]</f>
        <v>-0.108964362032764</v>
      </c>
      <c r="H248">
        <f>IF(Table1[[#This Row],[raw_pressure]]=-207.33292143,H247,D248)</f>
        <v>617.41011504000005</v>
      </c>
      <c r="I248" s="1">
        <f>1013-Table1[[#This Row],[pressure_temp]]</f>
        <v>395.58988495999995</v>
      </c>
      <c r="J248" s="1" t="str">
        <f>SUBSTITUTE(RIGHT(Table1[[#This Row],[file]],LEN(Table1[[#This Row],[file]])-16),"_"," ")</f>
        <v>sample 03 vaseline glue vaseline side</v>
      </c>
    </row>
    <row r="249" spans="1:10" hidden="1" x14ac:dyDescent="0.25">
      <c r="A249" t="s">
        <v>1008</v>
      </c>
      <c r="B249" t="s">
        <v>248</v>
      </c>
      <c r="C249">
        <v>1.06172392614422</v>
      </c>
      <c r="D249">
        <v>623.70586341000001</v>
      </c>
      <c r="E249">
        <f>VALUE(SUBSTITUTE(SUBSTITUTE(SUBSTITUTE(RIGHT(Table1[[#This Row],[raw_timestamp]],21),":","")," ",""),"-",""))</f>
        <v>219165424118749</v>
      </c>
      <c r="F249">
        <f>IF(Table1[[#This Row],[raw_load]]&gt;30000,F248,(IF(Table1[[#This Row],[raw_load]]=49.339761120941,F248,Table1[[#This Row],[raw_load]])))</f>
        <v>1.06172392614422</v>
      </c>
      <c r="G249">
        <f>-Table1[[#This Row],[load_temp]]</f>
        <v>-1.06172392614422</v>
      </c>
      <c r="H249">
        <f>IF(Table1[[#This Row],[raw_pressure]]=-207.33292143,H248,D249)</f>
        <v>623.70586341000001</v>
      </c>
      <c r="I249" s="1">
        <f>1013-Table1[[#This Row],[pressure_temp]]</f>
        <v>389.29413658999999</v>
      </c>
      <c r="J249" s="1" t="str">
        <f>SUBSTITUTE(RIGHT(Table1[[#This Row],[file]],LEN(Table1[[#This Row],[file]])-16),"_"," ")</f>
        <v>sample 03 vaseline glue vaseline side</v>
      </c>
    </row>
    <row r="250" spans="1:10" hidden="1" x14ac:dyDescent="0.25">
      <c r="A250" t="s">
        <v>1008</v>
      </c>
      <c r="B250" t="s">
        <v>249</v>
      </c>
      <c r="C250">
        <v>2.4884202990701199</v>
      </c>
      <c r="D250">
        <v>623.70586341000001</v>
      </c>
      <c r="E250">
        <f>VALUE(SUBSTITUTE(SUBSTITUTE(SUBSTITUTE(RIGHT(Table1[[#This Row],[raw_timestamp]],21),":","")," ",""),"-",""))</f>
        <v>219165424376022</v>
      </c>
      <c r="F250">
        <f>IF(Table1[[#This Row],[raw_load]]&gt;30000,F249,(IF(Table1[[#This Row],[raw_load]]=49.339761120941,F249,Table1[[#This Row],[raw_load]])))</f>
        <v>2.4884202990701199</v>
      </c>
      <c r="G250">
        <f>-Table1[[#This Row],[load_temp]]</f>
        <v>-2.4884202990701199</v>
      </c>
      <c r="H250">
        <f>IF(Table1[[#This Row],[raw_pressure]]=-207.33292143,H249,D250)</f>
        <v>623.70586341000001</v>
      </c>
      <c r="I250" s="1">
        <f>1013-Table1[[#This Row],[pressure_temp]]</f>
        <v>389.29413658999999</v>
      </c>
      <c r="J250" s="1" t="str">
        <f>SUBSTITUTE(RIGHT(Table1[[#This Row],[file]],LEN(Table1[[#This Row],[file]])-16),"_"," ")</f>
        <v>sample 03 vaseline glue vaseline side</v>
      </c>
    </row>
    <row r="251" spans="1:10" hidden="1" x14ac:dyDescent="0.25">
      <c r="A251" t="s">
        <v>1008</v>
      </c>
      <c r="B251" t="s">
        <v>250</v>
      </c>
      <c r="C251">
        <v>4.5698335006674702</v>
      </c>
      <c r="D251">
        <v>614.89181569200002</v>
      </c>
      <c r="E251">
        <f>VALUE(SUBSTITUTE(SUBSTITUTE(SUBSTITUTE(RIGHT(Table1[[#This Row],[raw_timestamp]],21),":","")," ",""),"-",""))</f>
        <v>219165424633266</v>
      </c>
      <c r="F251">
        <f>IF(Table1[[#This Row],[raw_load]]&gt;30000,F250,(IF(Table1[[#This Row],[raw_load]]=49.339761120941,F250,Table1[[#This Row],[raw_load]])))</f>
        <v>4.5698335006674702</v>
      </c>
      <c r="G251">
        <f>-Table1[[#This Row],[load_temp]]</f>
        <v>-4.5698335006674702</v>
      </c>
      <c r="H251">
        <f>IF(Table1[[#This Row],[raw_pressure]]=-207.33292143,H250,D251)</f>
        <v>614.89181569200002</v>
      </c>
      <c r="I251" s="1">
        <f>1013-Table1[[#This Row],[pressure_temp]]</f>
        <v>398.10818430799998</v>
      </c>
      <c r="J251" s="1" t="str">
        <f>SUBSTITUTE(RIGHT(Table1[[#This Row],[file]],LEN(Table1[[#This Row],[file]])-16),"_"," ")</f>
        <v>sample 03 vaseline glue vaseline side</v>
      </c>
    </row>
    <row r="252" spans="1:10" hidden="1" x14ac:dyDescent="0.25">
      <c r="A252" t="s">
        <v>1008</v>
      </c>
      <c r="B252" t="s">
        <v>251</v>
      </c>
      <c r="C252">
        <v>2.9086116965756901</v>
      </c>
      <c r="D252">
        <v>608.59606732199995</v>
      </c>
      <c r="E252">
        <f>VALUE(SUBSTITUTE(SUBSTITUTE(SUBSTITUTE(RIGHT(Table1[[#This Row],[raw_timestamp]],21),":","")," ",""),"-",""))</f>
        <v>219165424890493</v>
      </c>
      <c r="F252">
        <f>IF(Table1[[#This Row],[raw_load]]&gt;30000,F251,(IF(Table1[[#This Row],[raw_load]]=49.339761120941,F251,Table1[[#This Row],[raw_load]])))</f>
        <v>2.9086116965756901</v>
      </c>
      <c r="G252">
        <f>-Table1[[#This Row],[load_temp]]</f>
        <v>-2.9086116965756901</v>
      </c>
      <c r="H252">
        <f>IF(Table1[[#This Row],[raw_pressure]]=-207.33292143,H251,D252)</f>
        <v>608.59606732199995</v>
      </c>
      <c r="I252" s="1">
        <f>1013-Table1[[#This Row],[pressure_temp]]</f>
        <v>404.40393267800005</v>
      </c>
      <c r="J252" s="1" t="str">
        <f>SUBSTITUTE(RIGHT(Table1[[#This Row],[file]],LEN(Table1[[#This Row],[file]])-16),"_"," ")</f>
        <v>sample 03 vaseline glue vaseline side</v>
      </c>
    </row>
    <row r="253" spans="1:10" hidden="1" x14ac:dyDescent="0.25">
      <c r="A253" t="s">
        <v>1008</v>
      </c>
      <c r="B253" t="s">
        <v>252</v>
      </c>
      <c r="C253">
        <v>49.339761120940999</v>
      </c>
      <c r="D253">
        <v>612.373516344</v>
      </c>
      <c r="E253">
        <f>VALUE(SUBSTITUTE(SUBSTITUTE(SUBSTITUTE(RIGHT(Table1[[#This Row],[raw_timestamp]],21),":","")," ",""),"-",""))</f>
        <v>219165425146364</v>
      </c>
      <c r="F253">
        <f>IF(Table1[[#This Row],[raw_load]]&gt;30000,F252,(IF(Table1[[#This Row],[raw_load]]=49.339761120941,F252,Table1[[#This Row],[raw_load]])))</f>
        <v>2.9086116965756901</v>
      </c>
      <c r="G253">
        <f>-Table1[[#This Row],[load_temp]]</f>
        <v>-2.9086116965756901</v>
      </c>
      <c r="H253">
        <f>IF(Table1[[#This Row],[raw_pressure]]=-207.33292143,H252,D253)</f>
        <v>612.373516344</v>
      </c>
      <c r="I253" s="1">
        <f>1013-Table1[[#This Row],[pressure_temp]]</f>
        <v>400.626483656</v>
      </c>
      <c r="J253" s="1" t="str">
        <f>SUBSTITUTE(RIGHT(Table1[[#This Row],[file]],LEN(Table1[[#This Row],[file]])-16),"_"," ")</f>
        <v>sample 03 vaseline glue vaseline side</v>
      </c>
    </row>
    <row r="254" spans="1:10" hidden="1" x14ac:dyDescent="0.25">
      <c r="A254" t="s">
        <v>1008</v>
      </c>
      <c r="B254" t="s">
        <v>253</v>
      </c>
      <c r="C254">
        <v>3.62684582952124</v>
      </c>
      <c r="D254">
        <v>603.55946862600001</v>
      </c>
      <c r="E254">
        <f>VALUE(SUBSTITUTE(SUBSTITUTE(SUBSTITUTE(RIGHT(Table1[[#This Row],[raw_timestamp]],21),":","")," ",""),"-",""))</f>
        <v>219165425404015</v>
      </c>
      <c r="F254">
        <f>IF(Table1[[#This Row],[raw_load]]&gt;30000,F253,(IF(Table1[[#This Row],[raw_load]]=49.339761120941,F253,Table1[[#This Row],[raw_load]])))</f>
        <v>3.62684582952124</v>
      </c>
      <c r="G254">
        <f>-Table1[[#This Row],[load_temp]]</f>
        <v>-3.62684582952124</v>
      </c>
      <c r="H254">
        <f>IF(Table1[[#This Row],[raw_pressure]]=-207.33292143,H253,D254)</f>
        <v>603.55946862600001</v>
      </c>
      <c r="I254" s="1">
        <f>1013-Table1[[#This Row],[pressure_temp]]</f>
        <v>409.44053137399999</v>
      </c>
      <c r="J254" s="1" t="str">
        <f>SUBSTITUTE(RIGHT(Table1[[#This Row],[file]],LEN(Table1[[#This Row],[file]])-16),"_"," ")</f>
        <v>sample 03 vaseline glue vaseline side</v>
      </c>
    </row>
    <row r="255" spans="1:10" hidden="1" x14ac:dyDescent="0.25">
      <c r="A255" t="s">
        <v>1008</v>
      </c>
      <c r="B255" t="s">
        <v>254</v>
      </c>
      <c r="C255">
        <v>4.0079496551658096</v>
      </c>
      <c r="D255">
        <v>601.04116927799998</v>
      </c>
      <c r="E255">
        <f>VALUE(SUBSTITUTE(SUBSTITUTE(SUBSTITUTE(RIGHT(Table1[[#This Row],[raw_timestamp]],21),":","")," ",""),"-",""))</f>
        <v>219165425661734</v>
      </c>
      <c r="F255">
        <f>IF(Table1[[#This Row],[raw_load]]&gt;30000,F254,(IF(Table1[[#This Row],[raw_load]]=49.339761120941,F254,Table1[[#This Row],[raw_load]])))</f>
        <v>4.0079496551658096</v>
      </c>
      <c r="G255">
        <f>-Table1[[#This Row],[load_temp]]</f>
        <v>-4.0079496551658096</v>
      </c>
      <c r="H255">
        <f>IF(Table1[[#This Row],[raw_pressure]]=-207.33292143,H254,D255)</f>
        <v>601.04116927799998</v>
      </c>
      <c r="I255" s="1">
        <f>1013-Table1[[#This Row],[pressure_temp]]</f>
        <v>411.95883072200002</v>
      </c>
      <c r="J255" s="1" t="str">
        <f>SUBSTITUTE(RIGHT(Table1[[#This Row],[file]],LEN(Table1[[#This Row],[file]])-16),"_"," ")</f>
        <v>sample 03 vaseline glue vaseline side</v>
      </c>
    </row>
    <row r="256" spans="1:10" hidden="1" x14ac:dyDescent="0.25">
      <c r="A256" t="s">
        <v>1008</v>
      </c>
      <c r="B256" t="s">
        <v>255</v>
      </c>
      <c r="C256">
        <v>49.339761120940999</v>
      </c>
      <c r="D256">
        <v>618.66926471399995</v>
      </c>
      <c r="E256">
        <f>VALUE(SUBSTITUTE(SUBSTITUTE(SUBSTITUTE(RIGHT(Table1[[#This Row],[raw_timestamp]],21),":","")," ",""),"-",""))</f>
        <v>219165425918310</v>
      </c>
      <c r="F256">
        <f>IF(Table1[[#This Row],[raw_load]]&gt;30000,F255,(IF(Table1[[#This Row],[raw_load]]=49.339761120941,F255,Table1[[#This Row],[raw_load]])))</f>
        <v>4.0079496551658096</v>
      </c>
      <c r="G256">
        <f>-Table1[[#This Row],[load_temp]]</f>
        <v>-4.0079496551658096</v>
      </c>
      <c r="H256">
        <f>IF(Table1[[#This Row],[raw_pressure]]=-207.33292143,H255,D256)</f>
        <v>618.66926471399995</v>
      </c>
      <c r="I256" s="1">
        <f>1013-Table1[[#This Row],[pressure_temp]]</f>
        <v>394.33073528600005</v>
      </c>
      <c r="J256" s="1" t="str">
        <f>SUBSTITUTE(RIGHT(Table1[[#This Row],[file]],LEN(Table1[[#This Row],[file]])-16),"_"," ")</f>
        <v>sample 03 vaseline glue vaseline side</v>
      </c>
    </row>
    <row r="257" spans="1:10" hidden="1" x14ac:dyDescent="0.25">
      <c r="A257" t="s">
        <v>1008</v>
      </c>
      <c r="B257" t="s">
        <v>256</v>
      </c>
      <c r="C257">
        <v>0.319060060785545</v>
      </c>
      <c r="D257">
        <v>606.07776797400004</v>
      </c>
      <c r="E257">
        <f>VALUE(SUBSTITUTE(SUBSTITUTE(SUBSTITUTE(RIGHT(Table1[[#This Row],[raw_timestamp]],21),":","")," ",""),"-",""))</f>
        <v>219165426175940</v>
      </c>
      <c r="F257">
        <f>IF(Table1[[#This Row],[raw_load]]&gt;30000,F256,(IF(Table1[[#This Row],[raw_load]]=49.339761120941,F256,Table1[[#This Row],[raw_load]])))</f>
        <v>0.319060060785545</v>
      </c>
      <c r="G257">
        <f>-Table1[[#This Row],[load_temp]]</f>
        <v>-0.319060060785545</v>
      </c>
      <c r="H257">
        <f>IF(Table1[[#This Row],[raw_pressure]]=-207.33292143,H256,D257)</f>
        <v>606.07776797400004</v>
      </c>
      <c r="I257" s="1">
        <f>1013-Table1[[#This Row],[pressure_temp]]</f>
        <v>406.92223202599996</v>
      </c>
      <c r="J257" s="1" t="str">
        <f>SUBSTITUTE(RIGHT(Table1[[#This Row],[file]],LEN(Table1[[#This Row],[file]])-16),"_"," ")</f>
        <v>sample 03 vaseline glue vaseline side</v>
      </c>
    </row>
    <row r="258" spans="1:10" hidden="1" x14ac:dyDescent="0.25">
      <c r="A258" t="s">
        <v>1008</v>
      </c>
      <c r="B258" t="s">
        <v>257</v>
      </c>
      <c r="C258">
        <v>0.33860384671603999</v>
      </c>
      <c r="D258">
        <v>603.55946862600001</v>
      </c>
      <c r="E258">
        <f>VALUE(SUBSTITUTE(SUBSTITUTE(SUBSTITUTE(RIGHT(Table1[[#This Row],[raw_timestamp]],21),":","")," ",""),"-",""))</f>
        <v>219165426433920</v>
      </c>
      <c r="F258">
        <f>IF(Table1[[#This Row],[raw_load]]&gt;30000,F257,(IF(Table1[[#This Row],[raw_load]]=49.339761120941,F257,Table1[[#This Row],[raw_load]])))</f>
        <v>0.33860384671603999</v>
      </c>
      <c r="G258">
        <f>-Table1[[#This Row],[load_temp]]</f>
        <v>-0.33860384671603999</v>
      </c>
      <c r="H258">
        <f>IF(Table1[[#This Row],[raw_pressure]]=-207.33292143,H257,D258)</f>
        <v>603.55946862600001</v>
      </c>
      <c r="I258" s="1">
        <f>1013-Table1[[#This Row],[pressure_temp]]</f>
        <v>409.44053137399999</v>
      </c>
      <c r="J258" s="1" t="str">
        <f>SUBSTITUTE(RIGHT(Table1[[#This Row],[file]],LEN(Table1[[#This Row],[file]])-16),"_"," ")</f>
        <v>sample 03 vaseline glue vaseline side</v>
      </c>
    </row>
    <row r="259" spans="1:10" hidden="1" x14ac:dyDescent="0.25">
      <c r="A259" t="s">
        <v>1008</v>
      </c>
      <c r="B259" t="s">
        <v>258</v>
      </c>
      <c r="C259">
        <v>3.0014446797455299</v>
      </c>
      <c r="D259">
        <v>621.18756406199998</v>
      </c>
      <c r="E259">
        <f>VALUE(SUBSTITUTE(SUBSTITUTE(SUBSTITUTE(RIGHT(Table1[[#This Row],[raw_timestamp]],21),":","")," ",""),"-",""))</f>
        <v>219165426691677</v>
      </c>
      <c r="F259">
        <f>IF(Table1[[#This Row],[raw_load]]&gt;30000,F258,(IF(Table1[[#This Row],[raw_load]]=49.339761120941,F258,Table1[[#This Row],[raw_load]])))</f>
        <v>3.0014446797455299</v>
      </c>
      <c r="G259">
        <f>-Table1[[#This Row],[load_temp]]</f>
        <v>-3.0014446797455299</v>
      </c>
      <c r="H259">
        <f>IF(Table1[[#This Row],[raw_pressure]]=-207.33292143,H258,D259)</f>
        <v>621.18756406199998</v>
      </c>
      <c r="I259" s="1">
        <f>1013-Table1[[#This Row],[pressure_temp]]</f>
        <v>391.81243593800002</v>
      </c>
      <c r="J259" s="1" t="str">
        <f>SUBSTITUTE(RIGHT(Table1[[#This Row],[file]],LEN(Table1[[#This Row],[file]])-16),"_"," ")</f>
        <v>sample 03 vaseline glue vaseline side</v>
      </c>
    </row>
    <row r="260" spans="1:10" hidden="1" x14ac:dyDescent="0.25">
      <c r="A260" t="s">
        <v>1008</v>
      </c>
      <c r="B260" t="s">
        <v>259</v>
      </c>
      <c r="C260">
        <v>2.5714813892746999</v>
      </c>
      <c r="D260">
        <v>618.66926471399995</v>
      </c>
      <c r="E260">
        <f>VALUE(SUBSTITUTE(SUBSTITUTE(SUBSTITUTE(RIGHT(Table1[[#This Row],[raw_timestamp]],21),":","")," ",""),"-",""))</f>
        <v>219165426949386</v>
      </c>
      <c r="F260">
        <f>IF(Table1[[#This Row],[raw_load]]&gt;30000,F259,(IF(Table1[[#This Row],[raw_load]]=49.339761120941,F259,Table1[[#This Row],[raw_load]])))</f>
        <v>2.5714813892746999</v>
      </c>
      <c r="G260">
        <f>-Table1[[#This Row],[load_temp]]</f>
        <v>-2.5714813892746999</v>
      </c>
      <c r="H260">
        <f>IF(Table1[[#This Row],[raw_pressure]]=-207.33292143,H259,D260)</f>
        <v>618.66926471399995</v>
      </c>
      <c r="I260" s="1">
        <f>1013-Table1[[#This Row],[pressure_temp]]</f>
        <v>394.33073528600005</v>
      </c>
      <c r="J260" s="1" t="str">
        <f>SUBSTITUTE(RIGHT(Table1[[#This Row],[file]],LEN(Table1[[#This Row],[file]])-16),"_"," ")</f>
        <v>sample 03 vaseline glue vaseline side</v>
      </c>
    </row>
    <row r="261" spans="1:10" hidden="1" x14ac:dyDescent="0.25">
      <c r="A261" t="s">
        <v>1008</v>
      </c>
      <c r="B261" t="s">
        <v>260</v>
      </c>
      <c r="C261">
        <v>2.3467278510740299</v>
      </c>
      <c r="D261">
        <v>616.15096536600004</v>
      </c>
      <c r="E261">
        <f>VALUE(SUBSTITUTE(SUBSTITUTE(SUBSTITUTE(RIGHT(Table1[[#This Row],[raw_timestamp]],21),":","")," ",""),"-",""))</f>
        <v>219165427207085</v>
      </c>
      <c r="F261">
        <f>IF(Table1[[#This Row],[raw_load]]&gt;30000,F260,(IF(Table1[[#This Row],[raw_load]]=49.339761120941,F260,Table1[[#This Row],[raw_load]])))</f>
        <v>2.3467278510740299</v>
      </c>
      <c r="G261">
        <f>-Table1[[#This Row],[load_temp]]</f>
        <v>-2.3467278510740299</v>
      </c>
      <c r="H261">
        <f>IF(Table1[[#This Row],[raw_pressure]]=-207.33292143,H260,D261)</f>
        <v>616.15096536600004</v>
      </c>
      <c r="I261" s="1">
        <f>1013-Table1[[#This Row],[pressure_temp]]</f>
        <v>396.84903463399996</v>
      </c>
      <c r="J261" s="1" t="str">
        <f>SUBSTITUTE(RIGHT(Table1[[#This Row],[file]],LEN(Table1[[#This Row],[file]])-16),"_"," ")</f>
        <v>sample 03 vaseline glue vaseline side</v>
      </c>
    </row>
    <row r="262" spans="1:10" hidden="1" x14ac:dyDescent="0.25">
      <c r="A262" t="s">
        <v>1008</v>
      </c>
      <c r="B262" t="s">
        <v>261</v>
      </c>
      <c r="C262">
        <v>-0.10113133672001499</v>
      </c>
      <c r="D262">
        <v>609.85521699599997</v>
      </c>
      <c r="E262">
        <f>VALUE(SUBSTITUTE(SUBSTITUTE(SUBSTITUTE(RIGHT(Table1[[#This Row],[raw_timestamp]],21),":","")," ",""),"-",""))</f>
        <v>219165427464739</v>
      </c>
      <c r="F262">
        <f>IF(Table1[[#This Row],[raw_load]]&gt;30000,F261,(IF(Table1[[#This Row],[raw_load]]=49.339761120941,F261,Table1[[#This Row],[raw_load]])))</f>
        <v>-0.10113133672001499</v>
      </c>
      <c r="G262">
        <f>-Table1[[#This Row],[load_temp]]</f>
        <v>0.10113133672001499</v>
      </c>
      <c r="H262">
        <f>IF(Table1[[#This Row],[raw_pressure]]=-207.33292143,H261,D262)</f>
        <v>609.85521699599997</v>
      </c>
      <c r="I262" s="1">
        <f>1013-Table1[[#This Row],[pressure_temp]]</f>
        <v>403.14478300400003</v>
      </c>
      <c r="J262" s="1" t="str">
        <f>SUBSTITUTE(RIGHT(Table1[[#This Row],[file]],LEN(Table1[[#This Row],[file]])-16),"_"," ")</f>
        <v>sample 03 vaseline glue vaseline side</v>
      </c>
    </row>
    <row r="263" spans="1:10" hidden="1" x14ac:dyDescent="0.25">
      <c r="A263" t="s">
        <v>1008</v>
      </c>
      <c r="B263" t="s">
        <v>262</v>
      </c>
      <c r="C263">
        <v>2.2929824397651801</v>
      </c>
      <c r="D263">
        <v>609.85521699599997</v>
      </c>
      <c r="E263">
        <f>VALUE(SUBSTITUTE(SUBSTITUTE(SUBSTITUTE(RIGHT(Table1[[#This Row],[raw_timestamp]],21),":","")," ",""),"-",""))</f>
        <v>219165427722332</v>
      </c>
      <c r="F263">
        <f>IF(Table1[[#This Row],[raw_load]]&gt;30000,F262,(IF(Table1[[#This Row],[raw_load]]=49.339761120941,F262,Table1[[#This Row],[raw_load]])))</f>
        <v>2.2929824397651801</v>
      </c>
      <c r="G263">
        <f>-Table1[[#This Row],[load_temp]]</f>
        <v>-2.2929824397651801</v>
      </c>
      <c r="H263">
        <f>IF(Table1[[#This Row],[raw_pressure]]=-207.33292143,H262,D263)</f>
        <v>609.85521699599997</v>
      </c>
      <c r="I263" s="1">
        <f>1013-Table1[[#This Row],[pressure_temp]]</f>
        <v>403.14478300400003</v>
      </c>
      <c r="J263" s="1" t="str">
        <f>SUBSTITUTE(RIGHT(Table1[[#This Row],[file]],LEN(Table1[[#This Row],[file]])-16),"_"," ")</f>
        <v>sample 03 vaseline glue vaseline side</v>
      </c>
    </row>
    <row r="264" spans="1:10" hidden="1" x14ac:dyDescent="0.25">
      <c r="A264" t="s">
        <v>1008</v>
      </c>
      <c r="B264" t="s">
        <v>263</v>
      </c>
      <c r="C264">
        <v>1.45748559123669</v>
      </c>
      <c r="D264">
        <v>608.59606732199995</v>
      </c>
      <c r="E264">
        <f>VALUE(SUBSTITUTE(SUBSTITUTE(SUBSTITUTE(RIGHT(Table1[[#This Row],[raw_timestamp]],21),":","")," ",""),"-",""))</f>
        <v>219165427979961</v>
      </c>
      <c r="F264">
        <f>IF(Table1[[#This Row],[raw_load]]&gt;30000,F263,(IF(Table1[[#This Row],[raw_load]]=49.339761120941,F263,Table1[[#This Row],[raw_load]])))</f>
        <v>1.45748559123669</v>
      </c>
      <c r="G264">
        <f>-Table1[[#This Row],[load_temp]]</f>
        <v>-1.45748559123669</v>
      </c>
      <c r="H264">
        <f>IF(Table1[[#This Row],[raw_pressure]]=-207.33292143,H263,D264)</f>
        <v>608.59606732199995</v>
      </c>
      <c r="I264" s="1">
        <f>1013-Table1[[#This Row],[pressure_temp]]</f>
        <v>404.40393267800005</v>
      </c>
      <c r="J264" s="1" t="str">
        <f>SUBSTITUTE(RIGHT(Table1[[#This Row],[file]],LEN(Table1[[#This Row],[file]])-16),"_"," ")</f>
        <v>sample 03 vaseline glue vaseline side</v>
      </c>
    </row>
    <row r="265" spans="1:10" hidden="1" x14ac:dyDescent="0.25">
      <c r="A265" t="s">
        <v>1008</v>
      </c>
      <c r="B265" t="s">
        <v>264</v>
      </c>
      <c r="C265">
        <v>4.1642999426097704</v>
      </c>
      <c r="D265">
        <v>616.15096536600004</v>
      </c>
      <c r="E265">
        <f>VALUE(SUBSTITUTE(SUBSTITUTE(SUBSTITUTE(RIGHT(Table1[[#This Row],[raw_timestamp]],21),":","")," ",""),"-",""))</f>
        <v>219165428238142</v>
      </c>
      <c r="F265">
        <f>IF(Table1[[#This Row],[raw_load]]&gt;30000,F264,(IF(Table1[[#This Row],[raw_load]]=49.339761120941,F264,Table1[[#This Row],[raw_load]])))</f>
        <v>4.1642999426097704</v>
      </c>
      <c r="G265">
        <f>-Table1[[#This Row],[load_temp]]</f>
        <v>-4.1642999426097704</v>
      </c>
      <c r="H265">
        <f>IF(Table1[[#This Row],[raw_pressure]]=-207.33292143,H264,D265)</f>
        <v>616.15096536600004</v>
      </c>
      <c r="I265" s="1">
        <f>1013-Table1[[#This Row],[pressure_temp]]</f>
        <v>396.84903463399996</v>
      </c>
      <c r="J265" s="1" t="str">
        <f>SUBSTITUTE(RIGHT(Table1[[#This Row],[file]],LEN(Table1[[#This Row],[file]])-16),"_"," ")</f>
        <v>sample 03 vaseline glue vaseline side</v>
      </c>
    </row>
    <row r="266" spans="1:10" hidden="1" x14ac:dyDescent="0.25">
      <c r="A266" t="s">
        <v>1008</v>
      </c>
      <c r="B266" t="s">
        <v>265</v>
      </c>
      <c r="C266">
        <v>1.1789866417271899</v>
      </c>
      <c r="D266">
        <v>609.85521699599997</v>
      </c>
      <c r="E266">
        <f>VALUE(SUBSTITUTE(SUBSTITUTE(SUBSTITUTE(RIGHT(Table1[[#This Row],[raw_timestamp]],21),":","")," ",""),"-",""))</f>
        <v>219165428495767</v>
      </c>
      <c r="F266">
        <f>IF(Table1[[#This Row],[raw_load]]&gt;30000,F265,(IF(Table1[[#This Row],[raw_load]]=49.339761120941,F265,Table1[[#This Row],[raw_load]])))</f>
        <v>1.1789866417271899</v>
      </c>
      <c r="G266">
        <f>-Table1[[#This Row],[load_temp]]</f>
        <v>-1.1789866417271899</v>
      </c>
      <c r="H266">
        <f>IF(Table1[[#This Row],[raw_pressure]]=-207.33292143,H265,D266)</f>
        <v>609.85521699599997</v>
      </c>
      <c r="I266" s="1">
        <f>1013-Table1[[#This Row],[pressure_temp]]</f>
        <v>403.14478300400003</v>
      </c>
      <c r="J266" s="1" t="str">
        <f>SUBSTITUTE(RIGHT(Table1[[#This Row],[file]],LEN(Table1[[#This Row],[file]])-16),"_"," ")</f>
        <v>sample 03 vaseline glue vaseline side</v>
      </c>
    </row>
    <row r="267" spans="1:10" hidden="1" x14ac:dyDescent="0.25">
      <c r="A267" t="s">
        <v>1008</v>
      </c>
      <c r="B267" t="s">
        <v>266</v>
      </c>
      <c r="C267">
        <v>0.46563845526424003</v>
      </c>
      <c r="D267">
        <v>608.59606732199995</v>
      </c>
      <c r="E267">
        <f>VALUE(SUBSTITUTE(SUBSTITUTE(SUBSTITUTE(RIGHT(Table1[[#This Row],[raw_timestamp]],21),":","")," ",""),"-",""))</f>
        <v>219165428753358</v>
      </c>
      <c r="F267">
        <f>IF(Table1[[#This Row],[raw_load]]&gt;30000,F266,(IF(Table1[[#This Row],[raw_load]]=49.339761120941,F266,Table1[[#This Row],[raw_load]])))</f>
        <v>0.46563845526424003</v>
      </c>
      <c r="G267">
        <f>-Table1[[#This Row],[load_temp]]</f>
        <v>-0.46563845526424003</v>
      </c>
      <c r="H267">
        <f>IF(Table1[[#This Row],[raw_pressure]]=-207.33292143,H266,D267)</f>
        <v>608.59606732199995</v>
      </c>
      <c r="I267" s="1">
        <f>1013-Table1[[#This Row],[pressure_temp]]</f>
        <v>404.40393267800005</v>
      </c>
      <c r="J267" s="1" t="str">
        <f>SUBSTITUTE(RIGHT(Table1[[#This Row],[file]],LEN(Table1[[#This Row],[file]])-16),"_"," ")</f>
        <v>sample 03 vaseline glue vaseline side</v>
      </c>
    </row>
    <row r="268" spans="1:10" hidden="1" x14ac:dyDescent="0.25">
      <c r="A268" t="s">
        <v>1008</v>
      </c>
      <c r="B268" t="s">
        <v>267</v>
      </c>
      <c r="C268">
        <v>2.6789722118924102</v>
      </c>
      <c r="D268">
        <v>607.33691764800005</v>
      </c>
      <c r="E268">
        <f>VALUE(SUBSTITUTE(SUBSTITUTE(SUBSTITUTE(RIGHT(Table1[[#This Row],[raw_timestamp]],21),":","")," ",""),"-",""))</f>
        <v>219165429011065</v>
      </c>
      <c r="F268">
        <f>IF(Table1[[#This Row],[raw_load]]&gt;30000,F267,(IF(Table1[[#This Row],[raw_load]]=49.339761120941,F267,Table1[[#This Row],[raw_load]])))</f>
        <v>2.6789722118924102</v>
      </c>
      <c r="G268">
        <f>-Table1[[#This Row],[load_temp]]</f>
        <v>-2.6789722118924102</v>
      </c>
      <c r="H268">
        <f>IF(Table1[[#This Row],[raw_pressure]]=-207.33292143,H267,D268)</f>
        <v>607.33691764800005</v>
      </c>
      <c r="I268" s="1">
        <f>1013-Table1[[#This Row],[pressure_temp]]</f>
        <v>405.66308235199995</v>
      </c>
      <c r="J268" s="1" t="str">
        <f>SUBSTITUTE(RIGHT(Table1[[#This Row],[file]],LEN(Table1[[#This Row],[file]])-16),"_"," ")</f>
        <v>sample 03 vaseline glue vaseline side</v>
      </c>
    </row>
    <row r="269" spans="1:10" hidden="1" x14ac:dyDescent="0.25">
      <c r="A269" t="s">
        <v>1008</v>
      </c>
      <c r="B269" t="s">
        <v>268</v>
      </c>
      <c r="C269">
        <v>49.339761120940999</v>
      </c>
      <c r="D269">
        <v>578.37647514599996</v>
      </c>
      <c r="E269">
        <f>VALUE(SUBSTITUTE(SUBSTITUTE(SUBSTITUTE(RIGHT(Table1[[#This Row],[raw_timestamp]],21),":","")," ",""),"-",""))</f>
        <v>219165429268366</v>
      </c>
      <c r="F269">
        <f>IF(Table1[[#This Row],[raw_load]]&gt;30000,F268,(IF(Table1[[#This Row],[raw_load]]=49.339761120941,F268,Table1[[#This Row],[raw_load]])))</f>
        <v>2.6789722118924102</v>
      </c>
      <c r="G269">
        <f>-Table1[[#This Row],[load_temp]]</f>
        <v>-2.6789722118924102</v>
      </c>
      <c r="H269">
        <f>IF(Table1[[#This Row],[raw_pressure]]=-207.33292143,H268,D269)</f>
        <v>578.37647514599996</v>
      </c>
      <c r="I269" s="1">
        <f>1013-Table1[[#This Row],[pressure_temp]]</f>
        <v>434.62352485400004</v>
      </c>
      <c r="J269" s="1" t="str">
        <f>SUBSTITUTE(RIGHT(Table1[[#This Row],[file]],LEN(Table1[[#This Row],[file]])-16),"_"," ")</f>
        <v>sample 03 vaseline glue vaseline side</v>
      </c>
    </row>
    <row r="270" spans="1:10" hidden="1" x14ac:dyDescent="0.25">
      <c r="A270" t="s">
        <v>1008</v>
      </c>
      <c r="B270" t="s">
        <v>269</v>
      </c>
      <c r="C270">
        <v>1.3304509826884801</v>
      </c>
      <c r="D270">
        <v>575.85817579800005</v>
      </c>
      <c r="E270">
        <f>VALUE(SUBSTITUTE(SUBSTITUTE(SUBSTITUTE(RIGHT(Table1[[#This Row],[raw_timestamp]],21),":","")," ",""),"-",""))</f>
        <v>219165429526080</v>
      </c>
      <c r="F270">
        <f>IF(Table1[[#This Row],[raw_load]]&gt;30000,F269,(IF(Table1[[#This Row],[raw_load]]=49.339761120941,F269,Table1[[#This Row],[raw_load]])))</f>
        <v>1.3304509826884801</v>
      </c>
      <c r="G270">
        <f>-Table1[[#This Row],[load_temp]]</f>
        <v>-1.3304509826884801</v>
      </c>
      <c r="H270">
        <f>IF(Table1[[#This Row],[raw_pressure]]=-207.33292143,H269,D270)</f>
        <v>575.85817579800005</v>
      </c>
      <c r="I270" s="1">
        <f>1013-Table1[[#This Row],[pressure_temp]]</f>
        <v>437.14182420199995</v>
      </c>
      <c r="J270" s="1" t="str">
        <f>SUBSTITUTE(RIGHT(Table1[[#This Row],[file]],LEN(Table1[[#This Row],[file]])-16),"_"," ")</f>
        <v>sample 03 vaseline glue vaseline side</v>
      </c>
    </row>
    <row r="271" spans="1:10" hidden="1" x14ac:dyDescent="0.25">
      <c r="A271" t="s">
        <v>1008</v>
      </c>
      <c r="B271" t="s">
        <v>270</v>
      </c>
      <c r="C271">
        <v>1.3841963939973401</v>
      </c>
      <c r="D271">
        <v>574.59902612400003</v>
      </c>
      <c r="E271">
        <f>VALUE(SUBSTITUTE(SUBSTITUTE(SUBSTITUTE(RIGHT(Table1[[#This Row],[raw_timestamp]],21),":","")," ",""),"-",""))</f>
        <v>219165429783952</v>
      </c>
      <c r="F271">
        <f>IF(Table1[[#This Row],[raw_load]]&gt;30000,F270,(IF(Table1[[#This Row],[raw_load]]=49.339761120941,F270,Table1[[#This Row],[raw_load]])))</f>
        <v>1.3841963939973401</v>
      </c>
      <c r="G271">
        <f>-Table1[[#This Row],[load_temp]]</f>
        <v>-1.3841963939973401</v>
      </c>
      <c r="H271">
        <f>IF(Table1[[#This Row],[raw_pressure]]=-207.33292143,H270,D271)</f>
        <v>574.59902612400003</v>
      </c>
      <c r="I271" s="1">
        <f>1013-Table1[[#This Row],[pressure_temp]]</f>
        <v>438.40097387599997</v>
      </c>
      <c r="J271" s="1" t="str">
        <f>SUBSTITUTE(RIGHT(Table1[[#This Row],[file]],LEN(Table1[[#This Row],[file]])-16),"_"," ")</f>
        <v>sample 03 vaseline glue vaseline side</v>
      </c>
    </row>
    <row r="272" spans="1:10" hidden="1" x14ac:dyDescent="0.25">
      <c r="A272" t="s">
        <v>1008</v>
      </c>
      <c r="B272" t="s">
        <v>271</v>
      </c>
      <c r="C272">
        <v>1.36953855454947</v>
      </c>
      <c r="D272">
        <v>584.67222351600003</v>
      </c>
      <c r="E272">
        <f>VALUE(SUBSTITUTE(SUBSTITUTE(SUBSTITUTE(RIGHT(Table1[[#This Row],[raw_timestamp]],21),":","")," ",""),"-",""))</f>
        <v>219165430042565</v>
      </c>
      <c r="F272">
        <f>IF(Table1[[#This Row],[raw_load]]&gt;30000,F271,(IF(Table1[[#This Row],[raw_load]]=49.339761120941,F271,Table1[[#This Row],[raw_load]])))</f>
        <v>1.36953855454947</v>
      </c>
      <c r="G272">
        <f>-Table1[[#This Row],[load_temp]]</f>
        <v>-1.36953855454947</v>
      </c>
      <c r="H272">
        <f>IF(Table1[[#This Row],[raw_pressure]]=-207.33292143,H271,D272)</f>
        <v>584.67222351600003</v>
      </c>
      <c r="I272" s="1">
        <f>1013-Table1[[#This Row],[pressure_temp]]</f>
        <v>428.32777648399997</v>
      </c>
      <c r="J272" s="1" t="str">
        <f>SUBSTITUTE(RIGHT(Table1[[#This Row],[file]],LEN(Table1[[#This Row],[file]])-16),"_"," ")</f>
        <v>sample 03 vaseline glue vaseline side</v>
      </c>
    </row>
    <row r="273" spans="1:10" hidden="1" x14ac:dyDescent="0.25">
      <c r="A273" t="s">
        <v>1008</v>
      </c>
      <c r="B273" t="s">
        <v>272</v>
      </c>
      <c r="C273">
        <v>2.8792960176799598</v>
      </c>
      <c r="D273">
        <v>613.63266601800001</v>
      </c>
      <c r="E273">
        <f>VALUE(SUBSTITUTE(SUBSTITUTE(SUBSTITUTE(RIGHT(Table1[[#This Row],[raw_timestamp]],21),":","")," ",""),"-",""))</f>
        <v>219165434169486</v>
      </c>
      <c r="F273">
        <f>IF(Table1[[#This Row],[raw_load]]&gt;30000,F272,(IF(Table1[[#This Row],[raw_load]]=49.339761120941,F272,Table1[[#This Row],[raw_load]])))</f>
        <v>2.8792960176799598</v>
      </c>
      <c r="G273">
        <f>-Table1[[#This Row],[load_temp]]</f>
        <v>-2.8792960176799598</v>
      </c>
      <c r="H273">
        <f>IF(Table1[[#This Row],[raw_pressure]]=-207.33292143,H272,D273)</f>
        <v>613.63266601800001</v>
      </c>
      <c r="I273" s="1">
        <f>1013-Table1[[#This Row],[pressure_temp]]</f>
        <v>399.36733398199999</v>
      </c>
      <c r="J273" s="1" t="str">
        <f>SUBSTITUTE(RIGHT(Table1[[#This Row],[file]],LEN(Table1[[#This Row],[file]])-16),"_"," ")</f>
        <v>sample 03 vaseline glue vaseline side</v>
      </c>
    </row>
    <row r="274" spans="1:10" hidden="1" x14ac:dyDescent="0.25">
      <c r="A274" t="s">
        <v>1008</v>
      </c>
      <c r="B274" t="s">
        <v>273</v>
      </c>
      <c r="C274">
        <v>-214.94597007061299</v>
      </c>
      <c r="D274">
        <v>612.373516344</v>
      </c>
      <c r="E274">
        <f>VALUE(SUBSTITUTE(SUBSTITUTE(SUBSTITUTE(RIGHT(Table1[[#This Row],[raw_timestamp]],21),":","")," ",""),"-",""))</f>
        <v>219165434427352</v>
      </c>
      <c r="F274">
        <f>IF(Table1[[#This Row],[raw_load]]&gt;30000,F273,(IF(Table1[[#This Row],[raw_load]]=49.339761120941,F273,Table1[[#This Row],[raw_load]])))</f>
        <v>-214.94597007061299</v>
      </c>
      <c r="G274">
        <f>-Table1[[#This Row],[load_temp]]</f>
        <v>214.94597007061299</v>
      </c>
      <c r="H274">
        <f>IF(Table1[[#This Row],[raw_pressure]]=-207.33292143,H273,D274)</f>
        <v>612.373516344</v>
      </c>
      <c r="I274" s="1">
        <f>1013-Table1[[#This Row],[pressure_temp]]</f>
        <v>400.626483656</v>
      </c>
      <c r="J274" s="1" t="str">
        <f>SUBSTITUTE(RIGHT(Table1[[#This Row],[file]],LEN(Table1[[#This Row],[file]])-16),"_"," ")</f>
        <v>sample 03 vaseline glue vaseline side</v>
      </c>
    </row>
    <row r="275" spans="1:10" hidden="1" x14ac:dyDescent="0.25">
      <c r="A275" t="s">
        <v>1008</v>
      </c>
      <c r="B275" t="s">
        <v>274</v>
      </c>
      <c r="C275">
        <v>-281.73685848806798</v>
      </c>
      <c r="D275">
        <v>609.85521699599997</v>
      </c>
      <c r="E275">
        <f>VALUE(SUBSTITUTE(SUBSTITUTE(SUBSTITUTE(RIGHT(Table1[[#This Row],[raw_timestamp]],21),":","")," ",""),"-",""))</f>
        <v>219165434684980</v>
      </c>
      <c r="F275">
        <f>IF(Table1[[#This Row],[raw_load]]&gt;30000,F274,(IF(Table1[[#This Row],[raw_load]]=49.339761120941,F274,Table1[[#This Row],[raw_load]])))</f>
        <v>-281.73685848806798</v>
      </c>
      <c r="G275">
        <f>-Table1[[#This Row],[load_temp]]</f>
        <v>281.73685848806798</v>
      </c>
      <c r="H275">
        <f>IF(Table1[[#This Row],[raw_pressure]]=-207.33292143,H274,D275)</f>
        <v>609.85521699599997</v>
      </c>
      <c r="I275" s="1">
        <f>1013-Table1[[#This Row],[pressure_temp]]</f>
        <v>403.14478300400003</v>
      </c>
      <c r="J275" s="1" t="str">
        <f>SUBSTITUTE(RIGHT(Table1[[#This Row],[file]],LEN(Table1[[#This Row],[file]])-16),"_"," ")</f>
        <v>sample 03 vaseline glue vaseline side</v>
      </c>
    </row>
    <row r="276" spans="1:10" hidden="1" x14ac:dyDescent="0.25">
      <c r="A276" t="s">
        <v>1008</v>
      </c>
      <c r="B276" t="s">
        <v>275</v>
      </c>
      <c r="C276">
        <v>-529.15630242160898</v>
      </c>
      <c r="D276">
        <v>609.85521699599997</v>
      </c>
      <c r="E276">
        <f>VALUE(SUBSTITUTE(SUBSTITUTE(SUBSTITUTE(RIGHT(Table1[[#This Row],[raw_timestamp]],21),":","")," ",""),"-",""))</f>
        <v>219165434942590</v>
      </c>
      <c r="F276">
        <f>IF(Table1[[#This Row],[raw_load]]&gt;30000,F275,(IF(Table1[[#This Row],[raw_load]]=49.339761120941,F275,Table1[[#This Row],[raw_load]])))</f>
        <v>-529.15630242160898</v>
      </c>
      <c r="G276">
        <f>-Table1[[#This Row],[load_temp]]</f>
        <v>529.15630242160898</v>
      </c>
      <c r="H276">
        <f>IF(Table1[[#This Row],[raw_pressure]]=-207.33292143,H275,D276)</f>
        <v>609.85521699599997</v>
      </c>
      <c r="I276" s="1">
        <f>1013-Table1[[#This Row],[pressure_temp]]</f>
        <v>403.14478300400003</v>
      </c>
      <c r="J276" s="1" t="str">
        <f>SUBSTITUTE(RIGHT(Table1[[#This Row],[file]],LEN(Table1[[#This Row],[file]])-16),"_"," ")</f>
        <v>sample 03 vaseline glue vaseline side</v>
      </c>
    </row>
    <row r="277" spans="1:10" hidden="1" x14ac:dyDescent="0.25">
      <c r="A277" t="s">
        <v>1008</v>
      </c>
      <c r="B277" t="s">
        <v>276</v>
      </c>
      <c r="C277">
        <v>49.339761120940999</v>
      </c>
      <c r="D277">
        <v>612.373516344</v>
      </c>
      <c r="E277">
        <f>VALUE(SUBSTITUTE(SUBSTITUTE(SUBSTITUTE(RIGHT(Table1[[#This Row],[raw_timestamp]],21),":","")," ",""),"-",""))</f>
        <v>219165435198259</v>
      </c>
      <c r="F277">
        <f>IF(Table1[[#This Row],[raw_load]]&gt;30000,F276,(IF(Table1[[#This Row],[raw_load]]=49.339761120941,F276,Table1[[#This Row],[raw_load]])))</f>
        <v>-529.15630242160898</v>
      </c>
      <c r="G277">
        <f>-Table1[[#This Row],[load_temp]]</f>
        <v>529.15630242160898</v>
      </c>
      <c r="H277">
        <f>IF(Table1[[#This Row],[raw_pressure]]=-207.33292143,H276,D277)</f>
        <v>612.373516344</v>
      </c>
      <c r="I277" s="1">
        <f>1013-Table1[[#This Row],[pressure_temp]]</f>
        <v>400.626483656</v>
      </c>
      <c r="J277" s="1" t="str">
        <f>SUBSTITUTE(RIGHT(Table1[[#This Row],[file]],LEN(Table1[[#This Row],[file]])-16),"_"," ")</f>
        <v>sample 03 vaseline glue vaseline side</v>
      </c>
    </row>
    <row r="278" spans="1:10" hidden="1" x14ac:dyDescent="0.25">
      <c r="A278" t="s">
        <v>1008</v>
      </c>
      <c r="B278" t="s">
        <v>277</v>
      </c>
      <c r="C278">
        <v>-1593.0271754943899</v>
      </c>
      <c r="D278">
        <v>618.66926471399995</v>
      </c>
      <c r="E278">
        <f>VALUE(SUBSTITUTE(SUBSTITUTE(SUBSTITUTE(RIGHT(Table1[[#This Row],[raw_timestamp]],21),":","")," ",""),"-",""))</f>
        <v>219165435711781</v>
      </c>
      <c r="F278">
        <f>IF(Table1[[#This Row],[raw_load]]&gt;30000,F277,(IF(Table1[[#This Row],[raw_load]]=49.339761120941,F277,Table1[[#This Row],[raw_load]])))</f>
        <v>-1593.0271754943899</v>
      </c>
      <c r="G278">
        <f>-Table1[[#This Row],[load_temp]]</f>
        <v>1593.0271754943899</v>
      </c>
      <c r="H278">
        <f>IF(Table1[[#This Row],[raw_pressure]]=-207.33292143,H277,D278)</f>
        <v>618.66926471399995</v>
      </c>
      <c r="I278" s="1">
        <f>1013-Table1[[#This Row],[pressure_temp]]</f>
        <v>394.33073528600005</v>
      </c>
      <c r="J278" s="1" t="str">
        <f>SUBSTITUTE(RIGHT(Table1[[#This Row],[file]],LEN(Table1[[#This Row],[file]])-16),"_"," ")</f>
        <v>sample 03 vaseline glue vaseline side</v>
      </c>
    </row>
    <row r="279" spans="1:10" hidden="1" x14ac:dyDescent="0.25">
      <c r="A279" t="s">
        <v>1008</v>
      </c>
      <c r="B279" t="s">
        <v>278</v>
      </c>
      <c r="C279">
        <v>49.339761120940999</v>
      </c>
      <c r="D279">
        <v>613.63266601800001</v>
      </c>
      <c r="E279">
        <f>VALUE(SUBSTITUTE(SUBSTITUTE(SUBSTITUTE(RIGHT(Table1[[#This Row],[raw_timestamp]],21),":","")," ",""),"-",""))</f>
        <v>219165435968340</v>
      </c>
      <c r="F279">
        <f>IF(Table1[[#This Row],[raw_load]]&gt;30000,F278,(IF(Table1[[#This Row],[raw_load]]=49.339761120941,F278,Table1[[#This Row],[raw_load]])))</f>
        <v>-1593.0271754943899</v>
      </c>
      <c r="G279">
        <f>-Table1[[#This Row],[load_temp]]</f>
        <v>1593.0271754943899</v>
      </c>
      <c r="H279">
        <f>IF(Table1[[#This Row],[raw_pressure]]=-207.33292143,H278,D279)</f>
        <v>613.63266601800001</v>
      </c>
      <c r="I279" s="1">
        <f>1013-Table1[[#This Row],[pressure_temp]]</f>
        <v>399.36733398199999</v>
      </c>
      <c r="J279" s="1" t="str">
        <f>SUBSTITUTE(RIGHT(Table1[[#This Row],[file]],LEN(Table1[[#This Row],[file]])-16),"_"," ")</f>
        <v>sample 03 vaseline glue vaseline side</v>
      </c>
    </row>
    <row r="280" spans="1:10" hidden="1" x14ac:dyDescent="0.25">
      <c r="A280" t="s">
        <v>1008</v>
      </c>
      <c r="B280" t="s">
        <v>279</v>
      </c>
      <c r="C280">
        <v>-3001.3475036991299</v>
      </c>
      <c r="D280">
        <v>613.63266601800001</v>
      </c>
      <c r="E280">
        <f>VALUE(SUBSTITUTE(SUBSTITUTE(SUBSTITUTE(RIGHT(Table1[[#This Row],[raw_timestamp]],21),":","")," ",""),"-",""))</f>
        <v>219165436226090</v>
      </c>
      <c r="F280">
        <f>IF(Table1[[#This Row],[raw_load]]&gt;30000,F279,(IF(Table1[[#This Row],[raw_load]]=49.339761120941,F279,Table1[[#This Row],[raw_load]])))</f>
        <v>-3001.3475036991299</v>
      </c>
      <c r="G280">
        <f>-Table1[[#This Row],[load_temp]]</f>
        <v>3001.3475036991299</v>
      </c>
      <c r="H280">
        <f>IF(Table1[[#This Row],[raw_pressure]]=-207.33292143,H279,D280)</f>
        <v>613.63266601800001</v>
      </c>
      <c r="I280" s="1">
        <f>1013-Table1[[#This Row],[pressure_temp]]</f>
        <v>399.36733398199999</v>
      </c>
      <c r="J280" s="1" t="str">
        <f>SUBSTITUTE(RIGHT(Table1[[#This Row],[file]],LEN(Table1[[#This Row],[file]])-16),"_"," ")</f>
        <v>sample 03 vaseline glue vaseline side</v>
      </c>
    </row>
    <row r="281" spans="1:10" hidden="1" x14ac:dyDescent="0.25">
      <c r="A281" t="s">
        <v>1008</v>
      </c>
      <c r="B281" t="s">
        <v>280</v>
      </c>
      <c r="C281">
        <v>-3565.31276240236</v>
      </c>
      <c r="D281">
        <v>614.89181569200002</v>
      </c>
      <c r="E281">
        <f>VALUE(SUBSTITUTE(SUBSTITUTE(SUBSTITUTE(RIGHT(Table1[[#This Row],[raw_timestamp]],21),":","")," ",""),"-",""))</f>
        <v>219165436483696</v>
      </c>
      <c r="F281">
        <f>IF(Table1[[#This Row],[raw_load]]&gt;30000,F280,(IF(Table1[[#This Row],[raw_load]]=49.339761120941,F280,Table1[[#This Row],[raw_load]])))</f>
        <v>-3565.31276240236</v>
      </c>
      <c r="G281">
        <f>-Table1[[#This Row],[load_temp]]</f>
        <v>3565.31276240236</v>
      </c>
      <c r="H281">
        <f>IF(Table1[[#This Row],[raw_pressure]]=-207.33292143,H280,D281)</f>
        <v>614.89181569200002</v>
      </c>
      <c r="I281" s="1">
        <f>1013-Table1[[#This Row],[pressure_temp]]</f>
        <v>398.10818430799998</v>
      </c>
      <c r="J281" s="1" t="str">
        <f>SUBSTITUTE(RIGHT(Table1[[#This Row],[file]],LEN(Table1[[#This Row],[file]])-16),"_"," ")</f>
        <v>sample 03 vaseline glue vaseline side</v>
      </c>
    </row>
    <row r="282" spans="1:10" hidden="1" x14ac:dyDescent="0.25">
      <c r="A282" t="s">
        <v>1008</v>
      </c>
      <c r="B282" t="s">
        <v>281</v>
      </c>
      <c r="C282">
        <v>49.339761120940999</v>
      </c>
      <c r="D282">
        <v>611.11436666999998</v>
      </c>
      <c r="E282">
        <f>VALUE(SUBSTITUTE(SUBSTITUTE(SUBSTITUTE(RIGHT(Table1[[#This Row],[raw_timestamp]],21),":","")," ",""),"-",""))</f>
        <v>219165436740906</v>
      </c>
      <c r="F282">
        <f>IF(Table1[[#This Row],[raw_load]]&gt;30000,F281,(IF(Table1[[#This Row],[raw_load]]=49.339761120941,F281,Table1[[#This Row],[raw_load]])))</f>
        <v>-3565.31276240236</v>
      </c>
      <c r="G282">
        <f>-Table1[[#This Row],[load_temp]]</f>
        <v>3565.31276240236</v>
      </c>
      <c r="H282">
        <f>IF(Table1[[#This Row],[raw_pressure]]=-207.33292143,H281,D282)</f>
        <v>611.11436666999998</v>
      </c>
      <c r="I282" s="1">
        <f>1013-Table1[[#This Row],[pressure_temp]]</f>
        <v>401.88563333000002</v>
      </c>
      <c r="J282" s="1" t="str">
        <f>SUBSTITUTE(RIGHT(Table1[[#This Row],[file]],LEN(Table1[[#This Row],[file]])-16),"_"," ")</f>
        <v>sample 03 vaseline glue vaseline side</v>
      </c>
    </row>
    <row r="283" spans="1:10" hidden="1" x14ac:dyDescent="0.25">
      <c r="A283" t="s">
        <v>1008</v>
      </c>
      <c r="B283" t="s">
        <v>282</v>
      </c>
      <c r="C283">
        <v>49.339761120940999</v>
      </c>
      <c r="D283">
        <v>613.63266601800001</v>
      </c>
      <c r="E283">
        <f>VALUE(SUBSTITUTE(SUBSTITUTE(SUBSTITUTE(RIGHT(Table1[[#This Row],[raw_timestamp]],21),":","")," ",""),"-",""))</f>
        <v>219165436998337</v>
      </c>
      <c r="F283">
        <f>IF(Table1[[#This Row],[raw_load]]&gt;30000,F282,(IF(Table1[[#This Row],[raw_load]]=49.339761120941,F282,Table1[[#This Row],[raw_load]])))</f>
        <v>-3565.31276240236</v>
      </c>
      <c r="G283">
        <f>-Table1[[#This Row],[load_temp]]</f>
        <v>3565.31276240236</v>
      </c>
      <c r="H283">
        <f>IF(Table1[[#This Row],[raw_pressure]]=-207.33292143,H282,D283)</f>
        <v>613.63266601800001</v>
      </c>
      <c r="I283" s="1">
        <f>1013-Table1[[#This Row],[pressure_temp]]</f>
        <v>399.36733398199999</v>
      </c>
      <c r="J283" s="1" t="str">
        <f>SUBSTITUTE(RIGHT(Table1[[#This Row],[file]],LEN(Table1[[#This Row],[file]])-16),"_"," ")</f>
        <v>sample 03 vaseline glue vaseline side</v>
      </c>
    </row>
    <row r="284" spans="1:10" hidden="1" x14ac:dyDescent="0.25">
      <c r="A284" t="s">
        <v>1008</v>
      </c>
      <c r="B284" t="s">
        <v>283</v>
      </c>
      <c r="C284">
        <v>-4871.7073610331099</v>
      </c>
      <c r="D284">
        <v>618.66926471399995</v>
      </c>
      <c r="E284">
        <f>VALUE(SUBSTITUTE(SUBSTITUTE(SUBSTITUTE(RIGHT(Table1[[#This Row],[raw_timestamp]],21),":","")," ",""),"-",""))</f>
        <v>219165437256117</v>
      </c>
      <c r="F284">
        <f>IF(Table1[[#This Row],[raw_load]]&gt;30000,F283,(IF(Table1[[#This Row],[raw_load]]=49.339761120941,F283,Table1[[#This Row],[raw_load]])))</f>
        <v>-4871.7073610331099</v>
      </c>
      <c r="G284">
        <f>-Table1[[#This Row],[load_temp]]</f>
        <v>4871.7073610331099</v>
      </c>
      <c r="H284">
        <f>IF(Table1[[#This Row],[raw_pressure]]=-207.33292143,H283,D284)</f>
        <v>618.66926471399995</v>
      </c>
      <c r="I284" s="1">
        <f>1013-Table1[[#This Row],[pressure_temp]]</f>
        <v>394.33073528600005</v>
      </c>
      <c r="J284" s="1" t="str">
        <f>SUBSTITUTE(RIGHT(Table1[[#This Row],[file]],LEN(Table1[[#This Row],[file]])-16),"_"," ")</f>
        <v>sample 03 vaseline glue vaseline side</v>
      </c>
    </row>
    <row r="285" spans="1:10" hidden="1" x14ac:dyDescent="0.25">
      <c r="A285" t="s">
        <v>1008</v>
      </c>
      <c r="B285" t="s">
        <v>284</v>
      </c>
      <c r="C285">
        <v>-5515.6409058174304</v>
      </c>
      <c r="D285">
        <v>619.92841438799996</v>
      </c>
      <c r="E285">
        <f>VALUE(SUBSTITUTE(SUBSTITUTE(SUBSTITUTE(RIGHT(Table1[[#This Row],[raw_timestamp]],21),":","")," ",""),"-",""))</f>
        <v>219165437513773</v>
      </c>
      <c r="F285">
        <f>IF(Table1[[#This Row],[raw_load]]&gt;30000,F284,(IF(Table1[[#This Row],[raw_load]]=49.339761120941,F284,Table1[[#This Row],[raw_load]])))</f>
        <v>-5515.6409058174304</v>
      </c>
      <c r="G285">
        <f>-Table1[[#This Row],[load_temp]]</f>
        <v>5515.6409058174304</v>
      </c>
      <c r="H285">
        <f>IF(Table1[[#This Row],[raw_pressure]]=-207.33292143,H284,D285)</f>
        <v>619.92841438799996</v>
      </c>
      <c r="I285" s="1">
        <f>1013-Table1[[#This Row],[pressure_temp]]</f>
        <v>393.07158561200004</v>
      </c>
      <c r="J285" s="1" t="str">
        <f>SUBSTITUTE(RIGHT(Table1[[#This Row],[file]],LEN(Table1[[#This Row],[file]])-16),"_"," ")</f>
        <v>sample 03 vaseline glue vaseline side</v>
      </c>
    </row>
    <row r="286" spans="1:10" hidden="1" x14ac:dyDescent="0.25">
      <c r="A286" t="s">
        <v>1008</v>
      </c>
      <c r="B286" t="s">
        <v>285</v>
      </c>
      <c r="C286">
        <v>-6043.3866432449704</v>
      </c>
      <c r="D286">
        <v>624.96501308400002</v>
      </c>
      <c r="E286">
        <f>VALUE(SUBSTITUTE(SUBSTITUTE(SUBSTITUTE(RIGHT(Table1[[#This Row],[raw_timestamp]],21),":","")," ",""),"-",""))</f>
        <v>219165437771465</v>
      </c>
      <c r="F286">
        <f>IF(Table1[[#This Row],[raw_load]]&gt;30000,F285,(IF(Table1[[#This Row],[raw_load]]=49.339761120941,F285,Table1[[#This Row],[raw_load]])))</f>
        <v>-6043.3866432449704</v>
      </c>
      <c r="G286">
        <f>-Table1[[#This Row],[load_temp]]</f>
        <v>6043.3866432449704</v>
      </c>
      <c r="H286">
        <f>IF(Table1[[#This Row],[raw_pressure]]=-207.33292143,H285,D286)</f>
        <v>624.96501308400002</v>
      </c>
      <c r="I286" s="1">
        <f>1013-Table1[[#This Row],[pressure_temp]]</f>
        <v>388.03498691599998</v>
      </c>
      <c r="J286" s="1" t="str">
        <f>SUBSTITUTE(RIGHT(Table1[[#This Row],[file]],LEN(Table1[[#This Row],[file]])-16),"_"," ")</f>
        <v>sample 03 vaseline glue vaseline side</v>
      </c>
    </row>
    <row r="287" spans="1:10" hidden="1" x14ac:dyDescent="0.25">
      <c r="A287" t="s">
        <v>1008</v>
      </c>
      <c r="B287" t="s">
        <v>286</v>
      </c>
      <c r="C287">
        <v>-6251.2006049903703</v>
      </c>
      <c r="D287">
        <v>630.00161177999996</v>
      </c>
      <c r="E287">
        <f>VALUE(SUBSTITUTE(SUBSTITUTE(SUBSTITUTE(RIGHT(Table1[[#This Row],[raw_timestamp]],21),":","")," ",""),"-",""))</f>
        <v>219165438029333</v>
      </c>
      <c r="F287">
        <f>IF(Table1[[#This Row],[raw_load]]&gt;30000,F286,(IF(Table1[[#This Row],[raw_load]]=49.339761120941,F286,Table1[[#This Row],[raw_load]])))</f>
        <v>-6251.2006049903703</v>
      </c>
      <c r="G287">
        <f>-Table1[[#This Row],[load_temp]]</f>
        <v>6251.2006049903703</v>
      </c>
      <c r="H287">
        <f>IF(Table1[[#This Row],[raw_pressure]]=-207.33292143,H286,D287)</f>
        <v>630.00161177999996</v>
      </c>
      <c r="I287" s="1">
        <f>1013-Table1[[#This Row],[pressure_temp]]</f>
        <v>382.99838822000004</v>
      </c>
      <c r="J287" s="1" t="str">
        <f>SUBSTITUTE(RIGHT(Table1[[#This Row],[file]],LEN(Table1[[#This Row],[file]])-16),"_"," ")</f>
        <v>sample 03 vaseline glue vaseline side</v>
      </c>
    </row>
    <row r="288" spans="1:10" hidden="1" x14ac:dyDescent="0.25">
      <c r="A288" t="s">
        <v>1008</v>
      </c>
      <c r="B288" t="s">
        <v>287</v>
      </c>
      <c r="C288">
        <v>49.339761120940999</v>
      </c>
      <c r="D288">
        <v>648.88885689000006</v>
      </c>
      <c r="E288">
        <f>VALUE(SUBSTITUTE(SUBSTITUTE(SUBSTITUTE(RIGHT(Table1[[#This Row],[raw_timestamp]],21),":","")," ",""),"-",""))</f>
        <v>219165438288936</v>
      </c>
      <c r="F288">
        <f>IF(Table1[[#This Row],[raw_load]]&gt;30000,F287,(IF(Table1[[#This Row],[raw_load]]=49.339761120941,F287,Table1[[#This Row],[raw_load]])))</f>
        <v>-6251.2006049903703</v>
      </c>
      <c r="G288">
        <f>-Table1[[#This Row],[load_temp]]</f>
        <v>6251.2006049903703</v>
      </c>
      <c r="H288">
        <f>IF(Table1[[#This Row],[raw_pressure]]=-207.33292143,H287,D288)</f>
        <v>648.88885689000006</v>
      </c>
      <c r="I288" s="1">
        <f>1013-Table1[[#This Row],[pressure_temp]]</f>
        <v>364.11114310999994</v>
      </c>
      <c r="J288" s="1" t="str">
        <f>SUBSTITUTE(RIGHT(Table1[[#This Row],[file]],LEN(Table1[[#This Row],[file]])-16),"_"," ")</f>
        <v>sample 03 vaseline glue vaseline side</v>
      </c>
    </row>
    <row r="289" spans="1:10" hidden="1" x14ac:dyDescent="0.25">
      <c r="A289" t="s">
        <v>1008</v>
      </c>
      <c r="B289" t="s">
        <v>288</v>
      </c>
      <c r="C289">
        <v>-7703.2012947497597</v>
      </c>
      <c r="D289">
        <v>646.37055754200003</v>
      </c>
      <c r="E289">
        <f>VALUE(SUBSTITUTE(SUBSTITUTE(SUBSTITUTE(RIGHT(Table1[[#This Row],[raw_timestamp]],21),":","")," ",""),"-",""))</f>
        <v>219165438802186</v>
      </c>
      <c r="F289">
        <f>IF(Table1[[#This Row],[raw_load]]&gt;30000,F288,(IF(Table1[[#This Row],[raw_load]]=49.339761120941,F288,Table1[[#This Row],[raw_load]])))</f>
        <v>-7703.2012947497597</v>
      </c>
      <c r="G289">
        <f>-Table1[[#This Row],[load_temp]]</f>
        <v>7703.2012947497597</v>
      </c>
      <c r="H289">
        <f>IF(Table1[[#This Row],[raw_pressure]]=-207.33292143,H288,D289)</f>
        <v>646.37055754200003</v>
      </c>
      <c r="I289" s="1">
        <f>1013-Table1[[#This Row],[pressure_temp]]</f>
        <v>366.62944245799997</v>
      </c>
      <c r="J289" s="1" t="str">
        <f>SUBSTITUTE(RIGHT(Table1[[#This Row],[file]],LEN(Table1[[#This Row],[file]])-16),"_"," ")</f>
        <v>sample 03 vaseline glue vaseline side</v>
      </c>
    </row>
    <row r="290" spans="1:10" hidden="1" x14ac:dyDescent="0.25">
      <c r="A290" t="s">
        <v>1008</v>
      </c>
      <c r="B290" t="s">
        <v>289</v>
      </c>
      <c r="C290">
        <v>49.339761120940999</v>
      </c>
      <c r="D290">
        <v>647.62970721600004</v>
      </c>
      <c r="E290">
        <f>VALUE(SUBSTITUTE(SUBSTITUTE(SUBSTITUTE(RIGHT(Table1[[#This Row],[raw_timestamp]],21),":","")," ",""),"-",""))</f>
        <v>219165439058285</v>
      </c>
      <c r="F290">
        <f>IF(Table1[[#This Row],[raw_load]]&gt;30000,F289,(IF(Table1[[#This Row],[raw_load]]=49.339761120941,F289,Table1[[#This Row],[raw_load]])))</f>
        <v>-7703.2012947497597</v>
      </c>
      <c r="G290">
        <f>-Table1[[#This Row],[load_temp]]</f>
        <v>7703.2012947497597</v>
      </c>
      <c r="H290">
        <f>IF(Table1[[#This Row],[raw_pressure]]=-207.33292143,H289,D290)</f>
        <v>647.62970721600004</v>
      </c>
      <c r="I290" s="1">
        <f>1013-Table1[[#This Row],[pressure_temp]]</f>
        <v>365.37029278399996</v>
      </c>
      <c r="J290" s="1" t="str">
        <f>SUBSTITUTE(RIGHT(Table1[[#This Row],[file]],LEN(Table1[[#This Row],[file]])-16),"_"," ")</f>
        <v>sample 03 vaseline glue vaseline side</v>
      </c>
    </row>
    <row r="291" spans="1:10" hidden="1" x14ac:dyDescent="0.25">
      <c r="A291" t="s">
        <v>1008</v>
      </c>
      <c r="B291" t="s">
        <v>290</v>
      </c>
      <c r="C291">
        <v>-7999.63166785049</v>
      </c>
      <c r="D291">
        <v>641.33395884599997</v>
      </c>
      <c r="E291">
        <f>VALUE(SUBSTITUTE(SUBSTITUTE(SUBSTITUTE(RIGHT(Table1[[#This Row],[raw_timestamp]],21),":","")," ",""),"-",""))</f>
        <v>219165439316025</v>
      </c>
      <c r="F291">
        <f>IF(Table1[[#This Row],[raw_load]]&gt;30000,F290,(IF(Table1[[#This Row],[raw_load]]=49.339761120941,F290,Table1[[#This Row],[raw_load]])))</f>
        <v>-7999.63166785049</v>
      </c>
      <c r="G291">
        <f>-Table1[[#This Row],[load_temp]]</f>
        <v>7999.63166785049</v>
      </c>
      <c r="H291">
        <f>IF(Table1[[#This Row],[raw_pressure]]=-207.33292143,H290,D291)</f>
        <v>641.33395884599997</v>
      </c>
      <c r="I291" s="1">
        <f>1013-Table1[[#This Row],[pressure_temp]]</f>
        <v>371.66604115400003</v>
      </c>
      <c r="J291" s="1" t="str">
        <f>SUBSTITUTE(RIGHT(Table1[[#This Row],[file]],LEN(Table1[[#This Row],[file]])-16),"_"," ")</f>
        <v>sample 03 vaseline glue vaseline side</v>
      </c>
    </row>
    <row r="292" spans="1:10" hidden="1" x14ac:dyDescent="0.25">
      <c r="A292" t="s">
        <v>1008</v>
      </c>
      <c r="B292" t="s">
        <v>291</v>
      </c>
      <c r="C292">
        <v>-8070.5267513133504</v>
      </c>
      <c r="D292">
        <v>643.852258194</v>
      </c>
      <c r="E292">
        <f>VALUE(SUBSTITUTE(SUBSTITUTE(SUBSTITUTE(RIGHT(Table1[[#This Row],[raw_timestamp]],21),":","")," ",""),"-",""))</f>
        <v>219165439573576</v>
      </c>
      <c r="F292">
        <f>IF(Table1[[#This Row],[raw_load]]&gt;30000,F291,(IF(Table1[[#This Row],[raw_load]]=49.339761120941,F291,Table1[[#This Row],[raw_load]])))</f>
        <v>-8070.5267513133504</v>
      </c>
      <c r="G292">
        <f>-Table1[[#This Row],[load_temp]]</f>
        <v>8070.5267513133504</v>
      </c>
      <c r="H292">
        <f>IF(Table1[[#This Row],[raw_pressure]]=-207.33292143,H291,D292)</f>
        <v>643.852258194</v>
      </c>
      <c r="I292" s="1">
        <f>1013-Table1[[#This Row],[pressure_temp]]</f>
        <v>369.147741806</v>
      </c>
      <c r="J292" s="1" t="str">
        <f>SUBSTITUTE(RIGHT(Table1[[#This Row],[file]],LEN(Table1[[#This Row],[file]])-16),"_"," ")</f>
        <v>sample 03 vaseline glue vaseline side</v>
      </c>
    </row>
    <row r="293" spans="1:10" hidden="1" x14ac:dyDescent="0.25">
      <c r="A293" t="s">
        <v>1008</v>
      </c>
      <c r="B293" t="s">
        <v>292</v>
      </c>
      <c r="C293">
        <v>-8662.3125892886292</v>
      </c>
      <c r="D293">
        <v>645.11140786800001</v>
      </c>
      <c r="E293">
        <f>VALUE(SUBSTITUTE(SUBSTITUTE(SUBSTITUTE(RIGHT(Table1[[#This Row],[raw_timestamp]],21),":","")," ",""),"-",""))</f>
        <v>219165439831205</v>
      </c>
      <c r="F293">
        <f>IF(Table1[[#This Row],[raw_load]]&gt;30000,F292,(IF(Table1[[#This Row],[raw_load]]=49.339761120941,F292,Table1[[#This Row],[raw_load]])))</f>
        <v>-8662.3125892886292</v>
      </c>
      <c r="G293">
        <f>-Table1[[#This Row],[load_temp]]</f>
        <v>8662.3125892886292</v>
      </c>
      <c r="H293">
        <f>IF(Table1[[#This Row],[raw_pressure]]=-207.33292143,H292,D293)</f>
        <v>645.11140786800001</v>
      </c>
      <c r="I293" s="1">
        <f>1013-Table1[[#This Row],[pressure_temp]]</f>
        <v>367.88859213199999</v>
      </c>
      <c r="J293" s="1" t="str">
        <f>SUBSTITUTE(RIGHT(Table1[[#This Row],[file]],LEN(Table1[[#This Row],[file]])-16),"_"," ")</f>
        <v>sample 03 vaseline glue vaseline side</v>
      </c>
    </row>
    <row r="294" spans="1:10" hidden="1" x14ac:dyDescent="0.25">
      <c r="A294" t="s">
        <v>1008</v>
      </c>
      <c r="B294" t="s">
        <v>293</v>
      </c>
      <c r="C294">
        <v>-9053.8918841919603</v>
      </c>
      <c r="D294">
        <v>648.88885689000006</v>
      </c>
      <c r="E294">
        <f>VALUE(SUBSTITUTE(SUBSTITUTE(SUBSTITUTE(RIGHT(Table1[[#This Row],[raw_timestamp]],21),":","")," ",""),"-",""))</f>
        <v>219165440088985</v>
      </c>
      <c r="F294">
        <f>IF(Table1[[#This Row],[raw_load]]&gt;30000,F293,(IF(Table1[[#This Row],[raw_load]]=49.339761120941,F293,Table1[[#This Row],[raw_load]])))</f>
        <v>-9053.8918841919603</v>
      </c>
      <c r="G294">
        <f>-Table1[[#This Row],[load_temp]]</f>
        <v>9053.8918841919603</v>
      </c>
      <c r="H294">
        <f>IF(Table1[[#This Row],[raw_pressure]]=-207.33292143,H293,D294)</f>
        <v>648.88885689000006</v>
      </c>
      <c r="I294" s="1">
        <f>1013-Table1[[#This Row],[pressure_temp]]</f>
        <v>364.11114310999994</v>
      </c>
      <c r="J294" s="1" t="str">
        <f>SUBSTITUTE(RIGHT(Table1[[#This Row],[file]],LEN(Table1[[#This Row],[file]])-16),"_"," ")</f>
        <v>sample 03 vaseline glue vaseline side</v>
      </c>
    </row>
    <row r="295" spans="1:10" hidden="1" x14ac:dyDescent="0.25">
      <c r="A295" t="s">
        <v>1008</v>
      </c>
      <c r="B295" t="s">
        <v>294</v>
      </c>
      <c r="C295">
        <v>-9447.3522684911004</v>
      </c>
      <c r="D295">
        <v>651.40715623799997</v>
      </c>
      <c r="E295">
        <f>VALUE(SUBSTITUTE(SUBSTITUTE(SUBSTITUTE(RIGHT(Table1[[#This Row],[raw_timestamp]],21),":","")," ",""),"-",""))</f>
        <v>219165440347197</v>
      </c>
      <c r="F295">
        <f>IF(Table1[[#This Row],[raw_load]]&gt;30000,F294,(IF(Table1[[#This Row],[raw_load]]=49.339761120941,F294,Table1[[#This Row],[raw_load]])))</f>
        <v>-9447.3522684911004</v>
      </c>
      <c r="G295">
        <f>-Table1[[#This Row],[load_temp]]</f>
        <v>9447.3522684911004</v>
      </c>
      <c r="H295">
        <f>IF(Table1[[#This Row],[raw_pressure]]=-207.33292143,H294,D295)</f>
        <v>651.40715623799997</v>
      </c>
      <c r="I295" s="1">
        <f>1013-Table1[[#This Row],[pressure_temp]]</f>
        <v>361.59284376200003</v>
      </c>
      <c r="J295" s="1" t="str">
        <f>SUBSTITUTE(RIGHT(Table1[[#This Row],[file]],LEN(Table1[[#This Row],[file]])-16),"_"," ")</f>
        <v>sample 03 vaseline glue vaseline side</v>
      </c>
    </row>
    <row r="296" spans="1:10" hidden="1" x14ac:dyDescent="0.25">
      <c r="A296" t="s">
        <v>1008</v>
      </c>
      <c r="B296" t="s">
        <v>295</v>
      </c>
      <c r="C296">
        <v>-10156.6842069453</v>
      </c>
      <c r="D296">
        <v>667.77610200000004</v>
      </c>
      <c r="E296">
        <f>VALUE(SUBSTITUTE(SUBSTITUTE(SUBSTITUTE(RIGHT(Table1[[#This Row],[raw_timestamp]],21),":","")," ",""),"-",""))</f>
        <v>219165440604988</v>
      </c>
      <c r="F296">
        <f>IF(Table1[[#This Row],[raw_load]]&gt;30000,F295,(IF(Table1[[#This Row],[raw_load]]=49.339761120941,F295,Table1[[#This Row],[raw_load]])))</f>
        <v>-10156.6842069453</v>
      </c>
      <c r="G296">
        <f>-Table1[[#This Row],[load_temp]]</f>
        <v>10156.6842069453</v>
      </c>
      <c r="H296">
        <f>IF(Table1[[#This Row],[raw_pressure]]=-207.33292143,H295,D296)</f>
        <v>667.77610200000004</v>
      </c>
      <c r="I296" s="1">
        <f>1013-Table1[[#This Row],[pressure_temp]]</f>
        <v>345.22389799999996</v>
      </c>
      <c r="J296" s="1" t="str">
        <f>SUBSTITUTE(RIGHT(Table1[[#This Row],[file]],LEN(Table1[[#This Row],[file]])-16),"_"," ")</f>
        <v>sample 03 vaseline glue vaseline side</v>
      </c>
    </row>
    <row r="297" spans="1:10" hidden="1" x14ac:dyDescent="0.25">
      <c r="A297" t="s">
        <v>1008</v>
      </c>
      <c r="B297" t="s">
        <v>296</v>
      </c>
      <c r="C297">
        <v>-10737.437577762799</v>
      </c>
      <c r="D297">
        <v>677.84929939200003</v>
      </c>
      <c r="E297">
        <f>VALUE(SUBSTITUTE(SUBSTITUTE(SUBSTITUTE(RIGHT(Table1[[#This Row],[raw_timestamp]],21),":","")," ",""),"-",""))</f>
        <v>219165440862630</v>
      </c>
      <c r="F297">
        <f>IF(Table1[[#This Row],[raw_load]]&gt;30000,F296,(IF(Table1[[#This Row],[raw_load]]=49.339761120941,F296,Table1[[#This Row],[raw_load]])))</f>
        <v>-10737.437577762799</v>
      </c>
      <c r="G297">
        <f>-Table1[[#This Row],[load_temp]]</f>
        <v>10737.437577762799</v>
      </c>
      <c r="H297">
        <f>IF(Table1[[#This Row],[raw_pressure]]=-207.33292143,H296,D297)</f>
        <v>677.84929939200003</v>
      </c>
      <c r="I297" s="1">
        <f>1013-Table1[[#This Row],[pressure_temp]]</f>
        <v>335.15070060799997</v>
      </c>
      <c r="J297" s="1" t="str">
        <f>SUBSTITUTE(RIGHT(Table1[[#This Row],[file]],LEN(Table1[[#This Row],[file]])-16),"_"," ")</f>
        <v>sample 03 vaseline glue vaseline side</v>
      </c>
    </row>
    <row r="298" spans="1:10" hidden="1" x14ac:dyDescent="0.25">
      <c r="A298" t="s">
        <v>1008</v>
      </c>
      <c r="B298" t="s">
        <v>297</v>
      </c>
      <c r="C298">
        <v>-11237.856216513001</v>
      </c>
      <c r="D298">
        <v>682.88589808799998</v>
      </c>
      <c r="E298">
        <f>VALUE(SUBSTITUTE(SUBSTITUTE(SUBSTITUTE(RIGHT(Table1[[#This Row],[raw_timestamp]],21),":","")," ",""),"-",""))</f>
        <v>219165441120350</v>
      </c>
      <c r="F298">
        <f>IF(Table1[[#This Row],[raw_load]]&gt;30000,F297,(IF(Table1[[#This Row],[raw_load]]=49.339761120941,F297,Table1[[#This Row],[raw_load]])))</f>
        <v>-11237.856216513001</v>
      </c>
      <c r="G298">
        <f>-Table1[[#This Row],[load_temp]]</f>
        <v>11237.856216513001</v>
      </c>
      <c r="H298">
        <f>IF(Table1[[#This Row],[raw_pressure]]=-207.33292143,H297,D298)</f>
        <v>682.88589808799998</v>
      </c>
      <c r="I298" s="1">
        <f>1013-Table1[[#This Row],[pressure_temp]]</f>
        <v>330.11410191200002</v>
      </c>
      <c r="J298" s="1" t="str">
        <f>SUBSTITUTE(RIGHT(Table1[[#This Row],[file]],LEN(Table1[[#This Row],[file]])-16),"_"," ")</f>
        <v>sample 03 vaseline glue vaseline side</v>
      </c>
    </row>
    <row r="299" spans="1:10" hidden="1" x14ac:dyDescent="0.25">
      <c r="A299" t="s">
        <v>1008</v>
      </c>
      <c r="B299" t="s">
        <v>298</v>
      </c>
      <c r="C299">
        <v>-11422.369099482799</v>
      </c>
      <c r="D299">
        <v>687.92249678400003</v>
      </c>
      <c r="E299">
        <f>VALUE(SUBSTITUTE(SUBSTITUTE(SUBSTITUTE(RIGHT(Table1[[#This Row],[raw_timestamp]],21),":","")," ",""),"-",""))</f>
        <v>219165441378150</v>
      </c>
      <c r="F299">
        <f>IF(Table1[[#This Row],[raw_load]]&gt;30000,F298,(IF(Table1[[#This Row],[raw_load]]=49.339761120941,F298,Table1[[#This Row],[raw_load]])))</f>
        <v>-11422.369099482799</v>
      </c>
      <c r="G299">
        <f>-Table1[[#This Row],[load_temp]]</f>
        <v>11422.369099482799</v>
      </c>
      <c r="H299">
        <f>IF(Table1[[#This Row],[raw_pressure]]=-207.33292143,H298,D299)</f>
        <v>687.92249678400003</v>
      </c>
      <c r="I299" s="1">
        <f>1013-Table1[[#This Row],[pressure_temp]]</f>
        <v>325.07750321599997</v>
      </c>
      <c r="J299" s="1" t="str">
        <f>SUBSTITUTE(RIGHT(Table1[[#This Row],[file]],LEN(Table1[[#This Row],[file]])-16),"_"," ")</f>
        <v>sample 03 vaseline glue vaseline side</v>
      </c>
    </row>
    <row r="300" spans="1:10" hidden="1" x14ac:dyDescent="0.25">
      <c r="A300" t="s">
        <v>1008</v>
      </c>
      <c r="B300" t="s">
        <v>299</v>
      </c>
      <c r="C300">
        <v>-11710.9819582113</v>
      </c>
      <c r="D300">
        <v>690.44079613199995</v>
      </c>
      <c r="E300">
        <f>VALUE(SUBSTITUTE(SUBSTITUTE(SUBSTITUTE(RIGHT(Table1[[#This Row],[raw_timestamp]],21),":","")," ",""),"-",""))</f>
        <v>219165441635999</v>
      </c>
      <c r="F300">
        <f>IF(Table1[[#This Row],[raw_load]]&gt;30000,F299,(IF(Table1[[#This Row],[raw_load]]=49.339761120941,F299,Table1[[#This Row],[raw_load]])))</f>
        <v>-11710.9819582113</v>
      </c>
      <c r="G300">
        <f>-Table1[[#This Row],[load_temp]]</f>
        <v>11710.9819582113</v>
      </c>
      <c r="H300">
        <f>IF(Table1[[#This Row],[raw_pressure]]=-207.33292143,H299,D300)</f>
        <v>690.44079613199995</v>
      </c>
      <c r="I300" s="1">
        <f>1013-Table1[[#This Row],[pressure_temp]]</f>
        <v>322.55920386800005</v>
      </c>
      <c r="J300" s="1" t="str">
        <f>SUBSTITUTE(RIGHT(Table1[[#This Row],[file]],LEN(Table1[[#This Row],[file]])-16),"_"," ")</f>
        <v>sample 03 vaseline glue vaseline side</v>
      </c>
    </row>
    <row r="301" spans="1:10" hidden="1" x14ac:dyDescent="0.25">
      <c r="A301" t="s">
        <v>1008</v>
      </c>
      <c r="B301" t="s">
        <v>300</v>
      </c>
      <c r="C301">
        <v>-11964.4892914622</v>
      </c>
      <c r="D301">
        <v>696.73654450200002</v>
      </c>
      <c r="E301">
        <f>VALUE(SUBSTITUTE(SUBSTITUTE(SUBSTITUTE(RIGHT(Table1[[#This Row],[raw_timestamp]],21),":","")," ",""),"-",""))</f>
        <v>219165441893555</v>
      </c>
      <c r="F301">
        <f>IF(Table1[[#This Row],[raw_load]]&gt;30000,F300,(IF(Table1[[#This Row],[raw_load]]=49.339761120941,F300,Table1[[#This Row],[raw_load]])))</f>
        <v>-11964.4892914622</v>
      </c>
      <c r="G301">
        <f>-Table1[[#This Row],[load_temp]]</f>
        <v>11964.4892914622</v>
      </c>
      <c r="H301">
        <f>IF(Table1[[#This Row],[raw_pressure]]=-207.33292143,H300,D301)</f>
        <v>696.73654450200002</v>
      </c>
      <c r="I301" s="1">
        <f>1013-Table1[[#This Row],[pressure_temp]]</f>
        <v>316.26345549799998</v>
      </c>
      <c r="J301" s="1" t="str">
        <f>SUBSTITUTE(RIGHT(Table1[[#This Row],[file]],LEN(Table1[[#This Row],[file]])-16),"_"," ")</f>
        <v>sample 03 vaseline glue vaseline side</v>
      </c>
    </row>
    <row r="302" spans="1:10" hidden="1" x14ac:dyDescent="0.25">
      <c r="A302" t="s">
        <v>1008</v>
      </c>
      <c r="B302" t="s">
        <v>301</v>
      </c>
      <c r="C302">
        <v>-12198.076620903499</v>
      </c>
      <c r="D302">
        <v>715.623789612</v>
      </c>
      <c r="E302">
        <f>VALUE(SUBSTITUTE(SUBSTITUTE(SUBSTITUTE(RIGHT(Table1[[#This Row],[raw_timestamp]],21),":","")," ",""),"-",""))</f>
        <v>219165442151201</v>
      </c>
      <c r="F302">
        <f>IF(Table1[[#This Row],[raw_load]]&gt;30000,F301,(IF(Table1[[#This Row],[raw_load]]=49.339761120941,F301,Table1[[#This Row],[raw_load]])))</f>
        <v>-12198.076620903499</v>
      </c>
      <c r="G302">
        <f>-Table1[[#This Row],[load_temp]]</f>
        <v>12198.076620903499</v>
      </c>
      <c r="H302">
        <f>IF(Table1[[#This Row],[raw_pressure]]=-207.33292143,H301,D302)</f>
        <v>715.623789612</v>
      </c>
      <c r="I302" s="1">
        <f>1013-Table1[[#This Row],[pressure_temp]]</f>
        <v>297.376210388</v>
      </c>
      <c r="J302" s="1" t="str">
        <f>SUBSTITUTE(RIGHT(Table1[[#This Row],[file]],LEN(Table1[[#This Row],[file]])-16),"_"," ")</f>
        <v>sample 03 vaseline glue vaseline side</v>
      </c>
    </row>
    <row r="303" spans="1:10" hidden="1" x14ac:dyDescent="0.25">
      <c r="A303" t="s">
        <v>1008</v>
      </c>
      <c r="B303" t="s">
        <v>302</v>
      </c>
      <c r="C303">
        <v>-12227.2066338329</v>
      </c>
      <c r="D303">
        <v>720.66038830800005</v>
      </c>
      <c r="E303">
        <f>VALUE(SUBSTITUTE(SUBSTITUTE(SUBSTITUTE(RIGHT(Table1[[#This Row],[raw_timestamp]],21),":","")," ",""),"-",""))</f>
        <v>219165442408981</v>
      </c>
      <c r="F303">
        <f>IF(Table1[[#This Row],[raw_load]]&gt;30000,F302,(IF(Table1[[#This Row],[raw_load]]=49.339761120941,F302,Table1[[#This Row],[raw_load]])))</f>
        <v>-12227.2066338329</v>
      </c>
      <c r="G303">
        <f>-Table1[[#This Row],[load_temp]]</f>
        <v>12227.2066338329</v>
      </c>
      <c r="H303">
        <f>IF(Table1[[#This Row],[raw_pressure]]=-207.33292143,H302,D303)</f>
        <v>720.66038830800005</v>
      </c>
      <c r="I303" s="1">
        <f>1013-Table1[[#This Row],[pressure_temp]]</f>
        <v>292.33961169199995</v>
      </c>
      <c r="J303" s="1" t="str">
        <f>SUBSTITUTE(RIGHT(Table1[[#This Row],[file]],LEN(Table1[[#This Row],[file]])-16),"_"," ")</f>
        <v>sample 03 vaseline glue vaseline side</v>
      </c>
    </row>
    <row r="304" spans="1:10" hidden="1" x14ac:dyDescent="0.25">
      <c r="A304" t="s">
        <v>1008</v>
      </c>
      <c r="B304" t="s">
        <v>303</v>
      </c>
      <c r="C304">
        <v>-12112.7777672098</v>
      </c>
      <c r="D304">
        <v>719.40123863400004</v>
      </c>
      <c r="E304">
        <f>VALUE(SUBSTITUTE(SUBSTITUTE(SUBSTITUTE(RIGHT(Table1[[#This Row],[raw_timestamp]],21),":","")," ",""),"-",""))</f>
        <v>219165442666815</v>
      </c>
      <c r="F304">
        <f>IF(Table1[[#This Row],[raw_load]]&gt;30000,F303,(IF(Table1[[#This Row],[raw_load]]=49.339761120941,F303,Table1[[#This Row],[raw_load]])))</f>
        <v>-12112.7777672098</v>
      </c>
      <c r="G304">
        <f>-Table1[[#This Row],[load_temp]]</f>
        <v>12112.7777672098</v>
      </c>
      <c r="H304">
        <f>IF(Table1[[#This Row],[raw_pressure]]=-207.33292143,H303,D304)</f>
        <v>719.40123863400004</v>
      </c>
      <c r="I304" s="1">
        <f>1013-Table1[[#This Row],[pressure_temp]]</f>
        <v>293.59876136599996</v>
      </c>
      <c r="J304" s="1" t="str">
        <f>SUBSTITUTE(RIGHT(Table1[[#This Row],[file]],LEN(Table1[[#This Row],[file]])-16),"_"," ")</f>
        <v>sample 03 vaseline glue vaseline side</v>
      </c>
    </row>
    <row r="305" spans="1:10" hidden="1" x14ac:dyDescent="0.25">
      <c r="A305" t="s">
        <v>1008</v>
      </c>
      <c r="B305" t="s">
        <v>304</v>
      </c>
      <c r="C305">
        <v>-12140.2563302281</v>
      </c>
      <c r="D305">
        <v>719.40123863400004</v>
      </c>
      <c r="E305">
        <f>VALUE(SUBSTITUTE(SUBSTITUTE(SUBSTITUTE(RIGHT(Table1[[#This Row],[raw_timestamp]],21),":","")," ",""),"-",""))</f>
        <v>219165442924540</v>
      </c>
      <c r="F305">
        <f>IF(Table1[[#This Row],[raw_load]]&gt;30000,F304,(IF(Table1[[#This Row],[raw_load]]=49.339761120941,F304,Table1[[#This Row],[raw_load]])))</f>
        <v>-12140.2563302281</v>
      </c>
      <c r="G305">
        <f>-Table1[[#This Row],[load_temp]]</f>
        <v>12140.2563302281</v>
      </c>
      <c r="H305">
        <f>IF(Table1[[#This Row],[raw_pressure]]=-207.33292143,H304,D305)</f>
        <v>719.40123863400004</v>
      </c>
      <c r="I305" s="1">
        <f>1013-Table1[[#This Row],[pressure_temp]]</f>
        <v>293.59876136599996</v>
      </c>
      <c r="J305" s="1" t="str">
        <f>SUBSTITUTE(RIGHT(Table1[[#This Row],[file]],LEN(Table1[[#This Row],[file]])-16),"_"," ")</f>
        <v>sample 03 vaseline glue vaseline side</v>
      </c>
    </row>
    <row r="306" spans="1:10" hidden="1" x14ac:dyDescent="0.25">
      <c r="A306" t="s">
        <v>1008</v>
      </c>
      <c r="B306" t="s">
        <v>305</v>
      </c>
      <c r="C306">
        <v>-12313.854008755699</v>
      </c>
      <c r="D306">
        <v>725.69698700399999</v>
      </c>
      <c r="E306">
        <f>VALUE(SUBSTITUTE(SUBSTITUTE(SUBSTITUTE(RIGHT(Table1[[#This Row],[raw_timestamp]],21),":","")," ",""),"-",""))</f>
        <v>219165443182603</v>
      </c>
      <c r="F306">
        <f>IF(Table1[[#This Row],[raw_load]]&gt;30000,F305,(IF(Table1[[#This Row],[raw_load]]=49.339761120941,F305,Table1[[#This Row],[raw_load]])))</f>
        <v>-12313.854008755699</v>
      </c>
      <c r="G306">
        <f>-Table1[[#This Row],[load_temp]]</f>
        <v>12313.854008755699</v>
      </c>
      <c r="H306">
        <f>IF(Table1[[#This Row],[raw_pressure]]=-207.33292143,H305,D306)</f>
        <v>725.69698700399999</v>
      </c>
      <c r="I306" s="1">
        <f>1013-Table1[[#This Row],[pressure_temp]]</f>
        <v>287.30301299600001</v>
      </c>
      <c r="J306" s="1" t="str">
        <f>SUBSTITUTE(RIGHT(Table1[[#This Row],[file]],LEN(Table1[[#This Row],[file]])-16),"_"," ")</f>
        <v>sample 03 vaseline glue vaseline side</v>
      </c>
    </row>
    <row r="307" spans="1:10" hidden="1" x14ac:dyDescent="0.25">
      <c r="A307" t="s">
        <v>1008</v>
      </c>
      <c r="B307" t="s">
        <v>306</v>
      </c>
      <c r="C307">
        <v>49.339761120940999</v>
      </c>
      <c r="D307">
        <v>723.17868765599997</v>
      </c>
      <c r="E307">
        <f>VALUE(SUBSTITUTE(SUBSTITUTE(SUBSTITUTE(RIGHT(Table1[[#This Row],[raw_timestamp]],21),":","")," ",""),"-",""))</f>
        <v>219165443437893</v>
      </c>
      <c r="F307">
        <f>IF(Table1[[#This Row],[raw_load]]&gt;30000,F306,(IF(Table1[[#This Row],[raw_load]]=49.339761120941,F306,Table1[[#This Row],[raw_load]])))</f>
        <v>-12313.854008755699</v>
      </c>
      <c r="G307">
        <f>-Table1[[#This Row],[load_temp]]</f>
        <v>12313.854008755699</v>
      </c>
      <c r="H307">
        <f>IF(Table1[[#This Row],[raw_pressure]]=-207.33292143,H306,D307)</f>
        <v>723.17868765599997</v>
      </c>
      <c r="I307" s="1">
        <f>1013-Table1[[#This Row],[pressure_temp]]</f>
        <v>289.82131234400003</v>
      </c>
      <c r="J307" s="1" t="str">
        <f>SUBSTITUTE(RIGHT(Table1[[#This Row],[file]],LEN(Table1[[#This Row],[file]])-16),"_"," ")</f>
        <v>sample 03 vaseline glue vaseline side</v>
      </c>
    </row>
    <row r="308" spans="1:10" hidden="1" x14ac:dyDescent="0.25">
      <c r="A308" t="s">
        <v>1008</v>
      </c>
      <c r="B308" t="s">
        <v>307</v>
      </c>
      <c r="C308">
        <v>-12874.3258157239</v>
      </c>
      <c r="D308">
        <v>713.10549026399997</v>
      </c>
      <c r="E308">
        <f>VALUE(SUBSTITUTE(SUBSTITUTE(SUBSTITUTE(RIGHT(Table1[[#This Row],[raw_timestamp]],21),":","")," ",""),"-",""))</f>
        <v>219165443950872</v>
      </c>
      <c r="F308">
        <f>IF(Table1[[#This Row],[raw_load]]&gt;30000,F307,(IF(Table1[[#This Row],[raw_load]]=49.339761120941,F307,Table1[[#This Row],[raw_load]])))</f>
        <v>-12874.3258157239</v>
      </c>
      <c r="G308">
        <f>-Table1[[#This Row],[load_temp]]</f>
        <v>12874.3258157239</v>
      </c>
      <c r="H308">
        <f>IF(Table1[[#This Row],[raw_pressure]]=-207.33292143,H307,D308)</f>
        <v>713.10549026399997</v>
      </c>
      <c r="I308" s="1">
        <f>1013-Table1[[#This Row],[pressure_temp]]</f>
        <v>299.89450973600003</v>
      </c>
      <c r="J308" s="1" t="str">
        <f>SUBSTITUTE(RIGHT(Table1[[#This Row],[file]],LEN(Table1[[#This Row],[file]])-16),"_"," ")</f>
        <v>sample 03 vaseline glue vaseline side</v>
      </c>
    </row>
    <row r="309" spans="1:10" hidden="1" x14ac:dyDescent="0.25">
      <c r="A309" t="s">
        <v>1008</v>
      </c>
      <c r="B309" t="s">
        <v>308</v>
      </c>
      <c r="C309">
        <v>-12988.8035418117</v>
      </c>
      <c r="D309">
        <v>710.58719091600005</v>
      </c>
      <c r="E309">
        <f>VALUE(SUBSTITUTE(SUBSTITUTE(SUBSTITUTE(RIGHT(Table1[[#This Row],[raw_timestamp]],21),":","")," ",""),"-",""))</f>
        <v>219165444208969</v>
      </c>
      <c r="F309">
        <f>IF(Table1[[#This Row],[raw_load]]&gt;30000,F308,(IF(Table1[[#This Row],[raw_load]]=49.339761120941,F308,Table1[[#This Row],[raw_load]])))</f>
        <v>-12988.8035418117</v>
      </c>
      <c r="G309">
        <f>-Table1[[#This Row],[load_temp]]</f>
        <v>12988.8035418117</v>
      </c>
      <c r="H309">
        <f>IF(Table1[[#This Row],[raw_pressure]]=-207.33292143,H308,D309)</f>
        <v>710.58719091600005</v>
      </c>
      <c r="I309" s="1">
        <f>1013-Table1[[#This Row],[pressure_temp]]</f>
        <v>302.41280908399995</v>
      </c>
      <c r="J309" s="1" t="str">
        <f>SUBSTITUTE(RIGHT(Table1[[#This Row],[file]],LEN(Table1[[#This Row],[file]])-16),"_"," ")</f>
        <v>sample 03 vaseline glue vaseline side</v>
      </c>
    </row>
    <row r="310" spans="1:10" hidden="1" x14ac:dyDescent="0.25">
      <c r="A310" t="s">
        <v>1008</v>
      </c>
      <c r="B310" t="s">
        <v>309</v>
      </c>
      <c r="C310">
        <v>-12997.998893092001</v>
      </c>
      <c r="D310">
        <v>711.84634058999995</v>
      </c>
      <c r="E310">
        <f>VALUE(SUBSTITUTE(SUBSTITUTE(SUBSTITUTE(RIGHT(Table1[[#This Row],[raw_timestamp]],21),":","")," ",""),"-",""))</f>
        <v>219165444466740</v>
      </c>
      <c r="F310">
        <f>IF(Table1[[#This Row],[raw_load]]&gt;30000,F309,(IF(Table1[[#This Row],[raw_load]]=49.339761120941,F309,Table1[[#This Row],[raw_load]])))</f>
        <v>-12997.998893092001</v>
      </c>
      <c r="G310">
        <f>-Table1[[#This Row],[load_temp]]</f>
        <v>12997.998893092001</v>
      </c>
      <c r="H310">
        <f>IF(Table1[[#This Row],[raw_pressure]]=-207.33292143,H309,D310)</f>
        <v>711.84634058999995</v>
      </c>
      <c r="I310" s="1">
        <f>1013-Table1[[#This Row],[pressure_temp]]</f>
        <v>301.15365941000005</v>
      </c>
      <c r="J310" s="1" t="str">
        <f>SUBSTITUTE(RIGHT(Table1[[#This Row],[file]],LEN(Table1[[#This Row],[file]])-16),"_"," ")</f>
        <v>sample 03 vaseline glue vaseline side</v>
      </c>
    </row>
    <row r="311" spans="1:10" hidden="1" x14ac:dyDescent="0.25">
      <c r="A311" t="s">
        <v>1008</v>
      </c>
      <c r="B311" t="s">
        <v>310</v>
      </c>
      <c r="C311">
        <v>-12894.4608011787</v>
      </c>
      <c r="D311">
        <v>725.69698700399999</v>
      </c>
      <c r="E311">
        <f>VALUE(SUBSTITUTE(SUBSTITUTE(SUBSTITUTE(RIGHT(Table1[[#This Row],[raw_timestamp]],21),":","")," ",""),"-",""))</f>
        <v>219165444724355</v>
      </c>
      <c r="F311">
        <f>IF(Table1[[#This Row],[raw_load]]&gt;30000,F310,(IF(Table1[[#This Row],[raw_load]]=49.339761120941,F310,Table1[[#This Row],[raw_load]])))</f>
        <v>-12894.4608011787</v>
      </c>
      <c r="G311">
        <f>-Table1[[#This Row],[load_temp]]</f>
        <v>12894.4608011787</v>
      </c>
      <c r="H311">
        <f>IF(Table1[[#This Row],[raw_pressure]]=-207.33292143,H310,D311)</f>
        <v>725.69698700399999</v>
      </c>
      <c r="I311" s="1">
        <f>1013-Table1[[#This Row],[pressure_temp]]</f>
        <v>287.30301299600001</v>
      </c>
      <c r="J311" s="1" t="str">
        <f>SUBSTITUTE(RIGHT(Table1[[#This Row],[file]],LEN(Table1[[#This Row],[file]])-16),"_"," ")</f>
        <v>sample 03 vaseline glue vaseline side</v>
      </c>
    </row>
    <row r="312" spans="1:10" hidden="1" x14ac:dyDescent="0.25">
      <c r="A312" t="s">
        <v>1008</v>
      </c>
      <c r="B312" t="s">
        <v>311</v>
      </c>
      <c r="C312">
        <v>-12907.965557256701</v>
      </c>
      <c r="D312">
        <v>743.32508243999996</v>
      </c>
      <c r="E312">
        <f>VALUE(SUBSTITUTE(SUBSTITUTE(SUBSTITUTE(RIGHT(Table1[[#This Row],[raw_timestamp]],21),":","")," ",""),"-",""))</f>
        <v>219165444982175</v>
      </c>
      <c r="F312">
        <f>IF(Table1[[#This Row],[raw_load]]&gt;30000,F311,(IF(Table1[[#This Row],[raw_load]]=49.339761120941,F311,Table1[[#This Row],[raw_load]])))</f>
        <v>-12907.965557256701</v>
      </c>
      <c r="G312">
        <f>-Table1[[#This Row],[load_temp]]</f>
        <v>12907.965557256701</v>
      </c>
      <c r="H312">
        <f>IF(Table1[[#This Row],[raw_pressure]]=-207.33292143,H311,D312)</f>
        <v>743.32508243999996</v>
      </c>
      <c r="I312" s="1">
        <f>1013-Table1[[#This Row],[pressure_temp]]</f>
        <v>269.67491756000004</v>
      </c>
      <c r="J312" s="1" t="str">
        <f>SUBSTITUTE(RIGHT(Table1[[#This Row],[file]],LEN(Table1[[#This Row],[file]])-16),"_"," ")</f>
        <v>sample 03 vaseline glue vaseline side</v>
      </c>
    </row>
    <row r="313" spans="1:10" hidden="1" x14ac:dyDescent="0.25">
      <c r="A313" t="s">
        <v>1008</v>
      </c>
      <c r="B313" t="s">
        <v>312</v>
      </c>
      <c r="C313">
        <v>-13059.293091716499</v>
      </c>
      <c r="D313">
        <v>748.36168113600002</v>
      </c>
      <c r="E313">
        <f>VALUE(SUBSTITUTE(SUBSTITUTE(SUBSTITUTE(RIGHT(Table1[[#This Row],[raw_timestamp]],21),":","")," ",""),"-",""))</f>
        <v>219165445240098</v>
      </c>
      <c r="F313">
        <f>IF(Table1[[#This Row],[raw_load]]&gt;30000,F312,(IF(Table1[[#This Row],[raw_load]]=49.339761120941,F312,Table1[[#This Row],[raw_load]])))</f>
        <v>-13059.293091716499</v>
      </c>
      <c r="G313">
        <f>-Table1[[#This Row],[load_temp]]</f>
        <v>13059.293091716499</v>
      </c>
      <c r="H313">
        <f>IF(Table1[[#This Row],[raw_pressure]]=-207.33292143,H312,D313)</f>
        <v>748.36168113600002</v>
      </c>
      <c r="I313" s="1">
        <f>1013-Table1[[#This Row],[pressure_temp]]</f>
        <v>264.63831886399998</v>
      </c>
      <c r="J313" s="1" t="str">
        <f>SUBSTITUTE(RIGHT(Table1[[#This Row],[file]],LEN(Table1[[#This Row],[file]])-16),"_"," ")</f>
        <v>sample 03 vaseline glue vaseline side</v>
      </c>
    </row>
    <row r="314" spans="1:10" hidden="1" x14ac:dyDescent="0.25">
      <c r="A314" t="s">
        <v>1008</v>
      </c>
      <c r="B314" t="s">
        <v>313</v>
      </c>
      <c r="C314">
        <v>-13481.5756743166</v>
      </c>
      <c r="D314">
        <v>759.69402820200003</v>
      </c>
      <c r="E314">
        <f>VALUE(SUBSTITUTE(SUBSTITUTE(SUBSTITUTE(RIGHT(Table1[[#This Row],[raw_timestamp]],21),":","")," ",""),"-",""))</f>
        <v>219165445497788</v>
      </c>
      <c r="F314">
        <f>IF(Table1[[#This Row],[raw_load]]&gt;30000,F313,(IF(Table1[[#This Row],[raw_load]]=49.339761120941,F313,Table1[[#This Row],[raw_load]])))</f>
        <v>-13481.5756743166</v>
      </c>
      <c r="G314">
        <f>-Table1[[#This Row],[load_temp]]</f>
        <v>13481.5756743166</v>
      </c>
      <c r="H314">
        <f>IF(Table1[[#This Row],[raw_pressure]]=-207.33292143,H313,D314)</f>
        <v>759.69402820200003</v>
      </c>
      <c r="I314" s="1">
        <f>1013-Table1[[#This Row],[pressure_temp]]</f>
        <v>253.30597179799997</v>
      </c>
      <c r="J314" s="1" t="str">
        <f>SUBSTITUTE(RIGHT(Table1[[#This Row],[file]],LEN(Table1[[#This Row],[file]])-16),"_"," ")</f>
        <v>sample 03 vaseline glue vaseline side</v>
      </c>
    </row>
    <row r="315" spans="1:10" hidden="1" x14ac:dyDescent="0.25">
      <c r="A315" t="s">
        <v>1008</v>
      </c>
      <c r="B315" t="s">
        <v>314</v>
      </c>
      <c r="C315">
        <v>-13562.3110539955</v>
      </c>
      <c r="D315">
        <v>760.95317787600004</v>
      </c>
      <c r="E315">
        <f>VALUE(SUBSTITUTE(SUBSTITUTE(SUBSTITUTE(RIGHT(Table1[[#This Row],[raw_timestamp]],21),":","")," ",""),"-",""))</f>
        <v>219165445755608</v>
      </c>
      <c r="F315">
        <f>IF(Table1[[#This Row],[raw_load]]&gt;30000,F314,(IF(Table1[[#This Row],[raw_load]]=49.339761120941,F314,Table1[[#This Row],[raw_load]])))</f>
        <v>-13562.3110539955</v>
      </c>
      <c r="G315">
        <f>-Table1[[#This Row],[load_temp]]</f>
        <v>13562.3110539955</v>
      </c>
      <c r="H315">
        <f>IF(Table1[[#This Row],[raw_pressure]]=-207.33292143,H314,D315)</f>
        <v>760.95317787600004</v>
      </c>
      <c r="I315" s="1">
        <f>1013-Table1[[#This Row],[pressure_temp]]</f>
        <v>252.04682212399996</v>
      </c>
      <c r="J315" s="1" t="str">
        <f>SUBSTITUTE(RIGHT(Table1[[#This Row],[file]],LEN(Table1[[#This Row],[file]])-16),"_"," ")</f>
        <v>sample 03 vaseline glue vaseline side</v>
      </c>
    </row>
    <row r="316" spans="1:10" hidden="1" x14ac:dyDescent="0.25">
      <c r="A316" t="s">
        <v>1008</v>
      </c>
      <c r="B316" t="s">
        <v>315</v>
      </c>
      <c r="C316">
        <v>-13777.810609558101</v>
      </c>
      <c r="D316">
        <v>764.73062689799997</v>
      </c>
      <c r="E316">
        <f>VALUE(SUBSTITUTE(SUBSTITUTE(SUBSTITUTE(RIGHT(Table1[[#This Row],[raw_timestamp]],21),":","")," ",""),"-",""))</f>
        <v>219165446013165</v>
      </c>
      <c r="F316">
        <f>IF(Table1[[#This Row],[raw_load]]&gt;30000,F315,(IF(Table1[[#This Row],[raw_load]]=49.339761120941,F315,Table1[[#This Row],[raw_load]])))</f>
        <v>-13777.810609558101</v>
      </c>
      <c r="G316">
        <f>-Table1[[#This Row],[load_temp]]</f>
        <v>13777.810609558101</v>
      </c>
      <c r="H316">
        <f>IF(Table1[[#This Row],[raw_pressure]]=-207.33292143,H315,D316)</f>
        <v>764.73062689799997</v>
      </c>
      <c r="I316" s="1">
        <f>1013-Table1[[#This Row],[pressure_temp]]</f>
        <v>248.26937310200003</v>
      </c>
      <c r="J316" s="1" t="str">
        <f>SUBSTITUTE(RIGHT(Table1[[#This Row],[file]],LEN(Table1[[#This Row],[file]])-16),"_"," ")</f>
        <v>sample 03 vaseline glue vaseline side</v>
      </c>
    </row>
    <row r="317" spans="1:10" hidden="1" x14ac:dyDescent="0.25">
      <c r="A317" t="s">
        <v>1008</v>
      </c>
      <c r="B317" t="s">
        <v>316</v>
      </c>
      <c r="C317">
        <v>-14009.7416031417</v>
      </c>
      <c r="D317">
        <v>776.06297396399998</v>
      </c>
      <c r="E317">
        <f>VALUE(SUBSTITUTE(SUBSTITUTE(SUBSTITUTE(RIGHT(Table1[[#This Row],[raw_timestamp]],21),":","")," ",""),"-",""))</f>
        <v>219165446277270</v>
      </c>
      <c r="F317">
        <f>IF(Table1[[#This Row],[raw_load]]&gt;30000,F316,(IF(Table1[[#This Row],[raw_load]]=49.339761120941,F316,Table1[[#This Row],[raw_load]])))</f>
        <v>-14009.7416031417</v>
      </c>
      <c r="G317">
        <f>-Table1[[#This Row],[load_temp]]</f>
        <v>14009.7416031417</v>
      </c>
      <c r="H317">
        <f>IF(Table1[[#This Row],[raw_pressure]]=-207.33292143,H316,D317)</f>
        <v>776.06297396399998</v>
      </c>
      <c r="I317" s="1">
        <f>1013-Table1[[#This Row],[pressure_temp]]</f>
        <v>236.93702603600002</v>
      </c>
      <c r="J317" s="1" t="str">
        <f>SUBSTITUTE(RIGHT(Table1[[#This Row],[file]],LEN(Table1[[#This Row],[file]])-16),"_"," ")</f>
        <v>sample 03 vaseline glue vaseline side</v>
      </c>
    </row>
    <row r="318" spans="1:10" hidden="1" x14ac:dyDescent="0.25">
      <c r="A318" t="s">
        <v>1008</v>
      </c>
      <c r="B318" t="s">
        <v>317</v>
      </c>
      <c r="C318">
        <v>-13920.2945808843</v>
      </c>
      <c r="D318">
        <v>784.87702168199996</v>
      </c>
      <c r="E318">
        <f>VALUE(SUBSTITUTE(SUBSTITUTE(SUBSTITUTE(RIGHT(Table1[[#This Row],[raw_timestamp]],21),":","")," ",""),"-",""))</f>
        <v>219165446534985</v>
      </c>
      <c r="F318">
        <f>IF(Table1[[#This Row],[raw_load]]&gt;30000,F317,(IF(Table1[[#This Row],[raw_load]]=49.339761120941,F317,Table1[[#This Row],[raw_load]])))</f>
        <v>-13920.2945808843</v>
      </c>
      <c r="G318">
        <f>-Table1[[#This Row],[load_temp]]</f>
        <v>13920.2945808843</v>
      </c>
      <c r="H318">
        <f>IF(Table1[[#This Row],[raw_pressure]]=-207.33292143,H317,D318)</f>
        <v>784.87702168199996</v>
      </c>
      <c r="I318" s="1">
        <f>1013-Table1[[#This Row],[pressure_temp]]</f>
        <v>228.12297831800004</v>
      </c>
      <c r="J318" s="1" t="str">
        <f>SUBSTITUTE(RIGHT(Table1[[#This Row],[file]],LEN(Table1[[#This Row],[file]])-16),"_"," ")</f>
        <v>sample 03 vaseline glue vaseline side</v>
      </c>
    </row>
    <row r="319" spans="1:10" hidden="1" x14ac:dyDescent="0.25">
      <c r="A319" t="s">
        <v>1008</v>
      </c>
      <c r="B319" t="s">
        <v>318</v>
      </c>
      <c r="C319">
        <v>-13662.9175780192</v>
      </c>
      <c r="D319">
        <v>1007.74651398</v>
      </c>
      <c r="E319">
        <f>VALUE(SUBSTITUTE(SUBSTITUTE(SUBSTITUTE(RIGHT(Table1[[#This Row],[raw_timestamp]],21),":","")," ",""),"-",""))</f>
        <v>219165446796913</v>
      </c>
      <c r="F319">
        <f>IF(Table1[[#This Row],[raw_load]]&gt;30000,F318,(IF(Table1[[#This Row],[raw_load]]=49.339761120941,F318,Table1[[#This Row],[raw_load]])))</f>
        <v>-13662.9175780192</v>
      </c>
      <c r="G319">
        <f>-Table1[[#This Row],[load_temp]]</f>
        <v>13662.9175780192</v>
      </c>
      <c r="H319">
        <f>IF(Table1[[#This Row],[raw_pressure]]=-207.33292143,H318,D319)</f>
        <v>1007.74651398</v>
      </c>
      <c r="I319" s="1">
        <f>1013-Table1[[#This Row],[pressure_temp]]</f>
        <v>5.2534860199999684</v>
      </c>
      <c r="J319" s="1" t="str">
        <f>SUBSTITUTE(RIGHT(Table1[[#This Row],[file]],LEN(Table1[[#This Row],[file]])-16),"_"," ")</f>
        <v>sample 03 vaseline glue vaseline side</v>
      </c>
    </row>
    <row r="320" spans="1:10" hidden="1" x14ac:dyDescent="0.25">
      <c r="A320" t="s">
        <v>1008</v>
      </c>
      <c r="B320" t="s">
        <v>319</v>
      </c>
      <c r="C320">
        <v>-135.64705865764401</v>
      </c>
      <c r="D320">
        <v>997.67331658800003</v>
      </c>
      <c r="E320">
        <f>VALUE(SUBSTITUTE(SUBSTITUTE(SUBSTITUTE(RIGHT(Table1[[#This Row],[raw_timestamp]],21),":","")," ",""),"-",""))</f>
        <v>219165447054635</v>
      </c>
      <c r="F320">
        <f>IF(Table1[[#This Row],[raw_load]]&gt;30000,F319,(IF(Table1[[#This Row],[raw_load]]=49.339761120941,F319,Table1[[#This Row],[raw_load]])))</f>
        <v>-135.64705865764401</v>
      </c>
      <c r="G320">
        <f>-Table1[[#This Row],[load_temp]]</f>
        <v>135.64705865764401</v>
      </c>
      <c r="H320">
        <f>IF(Table1[[#This Row],[raw_pressure]]=-207.33292143,H319,D320)</f>
        <v>997.67331658800003</v>
      </c>
      <c r="I320" s="1">
        <f>1013-Table1[[#This Row],[pressure_temp]]</f>
        <v>15.326683411999966</v>
      </c>
      <c r="J320" s="1" t="str">
        <f>SUBSTITUTE(RIGHT(Table1[[#This Row],[file]],LEN(Table1[[#This Row],[file]])-16),"_"," ")</f>
        <v>sample 03 vaseline glue vaseline side</v>
      </c>
    </row>
    <row r="321" spans="1:10" hidden="1" x14ac:dyDescent="0.25">
      <c r="A321" t="s">
        <v>1008</v>
      </c>
      <c r="B321" t="s">
        <v>320</v>
      </c>
      <c r="C321">
        <v>-202.560095737164</v>
      </c>
      <c r="D321">
        <v>958.63967669399995</v>
      </c>
      <c r="E321">
        <f>VALUE(SUBSTITUTE(SUBSTITUTE(SUBSTITUTE(RIGHT(Table1[[#This Row],[raw_timestamp]],21),":","")," ",""),"-",""))</f>
        <v>219165447312204</v>
      </c>
      <c r="F321">
        <f>IF(Table1[[#This Row],[raw_load]]&gt;30000,F320,(IF(Table1[[#This Row],[raw_load]]=49.339761120941,F320,Table1[[#This Row],[raw_load]])))</f>
        <v>-202.560095737164</v>
      </c>
      <c r="G321">
        <f>-Table1[[#This Row],[load_temp]]</f>
        <v>202.560095737164</v>
      </c>
      <c r="H321">
        <f>IF(Table1[[#This Row],[raw_pressure]]=-207.33292143,H320,D321)</f>
        <v>958.63967669399995</v>
      </c>
      <c r="I321" s="1">
        <f>1013-Table1[[#This Row],[pressure_temp]]</f>
        <v>54.360323306000055</v>
      </c>
      <c r="J321" s="1" t="str">
        <f>SUBSTITUTE(RIGHT(Table1[[#This Row],[file]],LEN(Table1[[#This Row],[file]])-16),"_"," ")</f>
        <v>sample 03 vaseline glue vaseline side</v>
      </c>
    </row>
    <row r="322" spans="1:10" hidden="1" x14ac:dyDescent="0.25">
      <c r="A322" t="s">
        <v>1008</v>
      </c>
      <c r="B322" t="s">
        <v>321</v>
      </c>
      <c r="C322">
        <v>-270.68484754437497</v>
      </c>
      <c r="D322">
        <v>1011.523963002</v>
      </c>
      <c r="E322">
        <f>VALUE(SUBSTITUTE(SUBSTITUTE(SUBSTITUTE(RIGHT(Table1[[#This Row],[raw_timestamp]],21),":","")," ",""),"-",""))</f>
        <v>219165447569937</v>
      </c>
      <c r="F322">
        <f>IF(Table1[[#This Row],[raw_load]]&gt;30000,F321,(IF(Table1[[#This Row],[raw_load]]=49.339761120941,F321,Table1[[#This Row],[raw_load]])))</f>
        <v>-270.68484754437497</v>
      </c>
      <c r="G322">
        <f>-Table1[[#This Row],[load_temp]]</f>
        <v>270.68484754437497</v>
      </c>
      <c r="H322">
        <f>IF(Table1[[#This Row],[raw_pressure]]=-207.33292143,H321,D322)</f>
        <v>1011.523963002</v>
      </c>
      <c r="I322" s="1">
        <f>1013-Table1[[#This Row],[pressure_temp]]</f>
        <v>1.4760369980000405</v>
      </c>
      <c r="J322" s="1" t="str">
        <f>SUBSTITUTE(RIGHT(Table1[[#This Row],[file]],LEN(Table1[[#This Row],[file]])-16),"_"," ")</f>
        <v>sample 03 vaseline glue vaseline side</v>
      </c>
    </row>
    <row r="323" spans="1:10" hidden="1" x14ac:dyDescent="0.25">
      <c r="A323" t="s">
        <v>1008</v>
      </c>
      <c r="B323" t="s">
        <v>322</v>
      </c>
      <c r="C323">
        <v>-226.85302164876501</v>
      </c>
      <c r="D323">
        <v>941.01158125799998</v>
      </c>
      <c r="E323">
        <f>VALUE(SUBSTITUTE(SUBSTITUTE(SUBSTITUTE(RIGHT(Table1[[#This Row],[raw_timestamp]],21),":","")," ",""),"-",""))</f>
        <v>219165447828222</v>
      </c>
      <c r="F323">
        <f>IF(Table1[[#This Row],[raw_load]]&gt;30000,F322,(IF(Table1[[#This Row],[raw_load]]=49.339761120941,F322,Table1[[#This Row],[raw_load]])))</f>
        <v>-226.85302164876501</v>
      </c>
      <c r="G323">
        <f>-Table1[[#This Row],[load_temp]]</f>
        <v>226.85302164876501</v>
      </c>
      <c r="H323">
        <f>IF(Table1[[#This Row],[raw_pressure]]=-207.33292143,H322,D323)</f>
        <v>941.01158125799998</v>
      </c>
      <c r="I323" s="1">
        <f>1013-Table1[[#This Row],[pressure_temp]]</f>
        <v>71.988418742000022</v>
      </c>
      <c r="J323" s="1" t="str">
        <f>SUBSTITUTE(RIGHT(Table1[[#This Row],[file]],LEN(Table1[[#This Row],[file]])-16),"_"," ")</f>
        <v>sample 03 vaseline glue vaseline side</v>
      </c>
    </row>
    <row r="324" spans="1:10" hidden="1" x14ac:dyDescent="0.25">
      <c r="A324" t="s">
        <v>1008</v>
      </c>
      <c r="B324" t="s">
        <v>323</v>
      </c>
      <c r="C324">
        <v>-170.91382036921601</v>
      </c>
      <c r="D324">
        <v>996.41416691400002</v>
      </c>
      <c r="E324">
        <f>VALUE(SUBSTITUTE(SUBSTITUTE(SUBSTITUTE(RIGHT(Table1[[#This Row],[raw_timestamp]],21),":","")," ",""),"-",""))</f>
        <v>219165448086018</v>
      </c>
      <c r="F324">
        <f>IF(Table1[[#This Row],[raw_load]]&gt;30000,F323,(IF(Table1[[#This Row],[raw_load]]=49.339761120941,F323,Table1[[#This Row],[raw_load]])))</f>
        <v>-170.91382036921601</v>
      </c>
      <c r="G324">
        <f>-Table1[[#This Row],[load_temp]]</f>
        <v>170.91382036921601</v>
      </c>
      <c r="H324">
        <f>IF(Table1[[#This Row],[raw_pressure]]=-207.33292143,H323,D324)</f>
        <v>996.41416691400002</v>
      </c>
      <c r="I324" s="1">
        <f>1013-Table1[[#This Row],[pressure_temp]]</f>
        <v>16.58583308599998</v>
      </c>
      <c r="J324" s="1" t="str">
        <f>SUBSTITUTE(RIGHT(Table1[[#This Row],[file]],LEN(Table1[[#This Row],[file]])-16),"_"," ")</f>
        <v>sample 03 vaseline glue vaseline side</v>
      </c>
    </row>
    <row r="325" spans="1:10" hidden="1" x14ac:dyDescent="0.25">
      <c r="A325" t="s">
        <v>1008</v>
      </c>
      <c r="B325" t="s">
        <v>324</v>
      </c>
      <c r="C325">
        <v>-167.796586513302</v>
      </c>
      <c r="D325">
        <v>977.52692180400004</v>
      </c>
      <c r="E325">
        <f>VALUE(SUBSTITUTE(SUBSTITUTE(SUBSTITUTE(RIGHT(Table1[[#This Row],[raw_timestamp]],21),":","")," ",""),"-",""))</f>
        <v>219165448343655</v>
      </c>
      <c r="F325">
        <f>IF(Table1[[#This Row],[raw_load]]&gt;30000,F324,(IF(Table1[[#This Row],[raw_load]]=49.339761120941,F324,Table1[[#This Row],[raw_load]])))</f>
        <v>-167.796586513302</v>
      </c>
      <c r="G325">
        <f>-Table1[[#This Row],[load_temp]]</f>
        <v>167.796586513302</v>
      </c>
      <c r="H325">
        <f>IF(Table1[[#This Row],[raw_pressure]]=-207.33292143,H324,D325)</f>
        <v>977.52692180400004</v>
      </c>
      <c r="I325" s="1">
        <f>1013-Table1[[#This Row],[pressure_temp]]</f>
        <v>35.47307819599996</v>
      </c>
      <c r="J325" s="1" t="str">
        <f>SUBSTITUTE(RIGHT(Table1[[#This Row],[file]],LEN(Table1[[#This Row],[file]])-16),"_"," ")</f>
        <v>sample 03 vaseline glue vaseline side</v>
      </c>
    </row>
    <row r="326" spans="1:10" hidden="1" x14ac:dyDescent="0.25">
      <c r="A326" t="s">
        <v>1008</v>
      </c>
      <c r="B326" t="s">
        <v>325</v>
      </c>
      <c r="C326">
        <v>-114.500682280852</v>
      </c>
      <c r="D326">
        <v>958.63967669399995</v>
      </c>
      <c r="E326">
        <f>VALUE(SUBSTITUTE(SUBSTITUTE(SUBSTITUTE(RIGHT(Table1[[#This Row],[raw_timestamp]],21),":","")," ",""),"-",""))</f>
        <v>219165448601597</v>
      </c>
      <c r="F326">
        <f>IF(Table1[[#This Row],[raw_load]]&gt;30000,F325,(IF(Table1[[#This Row],[raw_load]]=49.339761120941,F325,Table1[[#This Row],[raw_load]])))</f>
        <v>-114.500682280852</v>
      </c>
      <c r="G326">
        <f>-Table1[[#This Row],[load_temp]]</f>
        <v>114.500682280852</v>
      </c>
      <c r="H326">
        <f>IF(Table1[[#This Row],[raw_pressure]]=-207.33292143,H325,D326)</f>
        <v>958.63967669399995</v>
      </c>
      <c r="I326" s="1">
        <f>1013-Table1[[#This Row],[pressure_temp]]</f>
        <v>54.360323306000055</v>
      </c>
      <c r="J326" s="1" t="str">
        <f>SUBSTITUTE(RIGHT(Table1[[#This Row],[file]],LEN(Table1[[#This Row],[file]])-16),"_"," ")</f>
        <v>sample 03 vaseline glue vaseline side</v>
      </c>
    </row>
    <row r="327" spans="1:10" hidden="1" x14ac:dyDescent="0.25">
      <c r="A327" t="s">
        <v>1008</v>
      </c>
      <c r="B327" t="s">
        <v>326</v>
      </c>
      <c r="C327">
        <v>49.339761120940999</v>
      </c>
      <c r="D327">
        <v>1025.3746094159901</v>
      </c>
      <c r="E327">
        <f>VALUE(SUBSTITUTE(SUBSTITUTE(SUBSTITUTE(RIGHT(Table1[[#This Row],[raw_timestamp]],21),":","")," ",""),"-",""))</f>
        <v>219165448858206</v>
      </c>
      <c r="F327">
        <f>IF(Table1[[#This Row],[raw_load]]&gt;30000,F326,(IF(Table1[[#This Row],[raw_load]]=49.339761120941,F326,Table1[[#This Row],[raw_load]])))</f>
        <v>-114.500682280852</v>
      </c>
      <c r="G327">
        <f>-Table1[[#This Row],[load_temp]]</f>
        <v>114.500682280852</v>
      </c>
      <c r="H327">
        <f>IF(Table1[[#This Row],[raw_pressure]]=-207.33292143,H326,D327)</f>
        <v>1025.3746094159901</v>
      </c>
      <c r="I327" s="1">
        <f>1013-Table1[[#This Row],[pressure_temp]]</f>
        <v>-12.374609415990108</v>
      </c>
      <c r="J327" s="1" t="str">
        <f>SUBSTITUTE(RIGHT(Table1[[#This Row],[file]],LEN(Table1[[#This Row],[file]])-16),"_"," ")</f>
        <v>sample 03 vaseline glue vaseline side</v>
      </c>
    </row>
    <row r="328" spans="1:10" hidden="1" x14ac:dyDescent="0.25">
      <c r="A328" t="s">
        <v>1008</v>
      </c>
      <c r="B328" t="s">
        <v>327</v>
      </c>
      <c r="C328">
        <v>-97.854262614556106</v>
      </c>
      <c r="D328">
        <v>954.86222767200002</v>
      </c>
      <c r="E328">
        <f>VALUE(SUBSTITUTE(SUBSTITUTE(SUBSTITUTE(RIGHT(Table1[[#This Row],[raw_timestamp]],21),":","")," ",""),"-",""))</f>
        <v>219165449115863</v>
      </c>
      <c r="F328">
        <f>IF(Table1[[#This Row],[raw_load]]&gt;30000,F327,(IF(Table1[[#This Row],[raw_load]]=49.339761120941,F327,Table1[[#This Row],[raw_load]])))</f>
        <v>-97.854262614556106</v>
      </c>
      <c r="G328">
        <f>-Table1[[#This Row],[load_temp]]</f>
        <v>97.854262614556106</v>
      </c>
      <c r="H328">
        <f>IF(Table1[[#This Row],[raw_pressure]]=-207.33292143,H327,D328)</f>
        <v>954.86222767200002</v>
      </c>
      <c r="I328" s="1">
        <f>1013-Table1[[#This Row],[pressure_temp]]</f>
        <v>58.137772327999983</v>
      </c>
      <c r="J328" s="1" t="str">
        <f>SUBSTITUTE(RIGHT(Table1[[#This Row],[file]],LEN(Table1[[#This Row],[file]])-16),"_"," ")</f>
        <v>sample 03 vaseline glue vaseline side</v>
      </c>
    </row>
    <row r="329" spans="1:10" hidden="1" x14ac:dyDescent="0.25">
      <c r="A329" t="s">
        <v>1008</v>
      </c>
      <c r="B329" t="s">
        <v>328</v>
      </c>
      <c r="C329">
        <v>-82.610109588772701</v>
      </c>
      <c r="D329">
        <v>1010.2648133279999</v>
      </c>
      <c r="E329">
        <f>VALUE(SUBSTITUTE(SUBSTITUTE(SUBSTITUTE(RIGHT(Table1[[#This Row],[raw_timestamp]],21),":","")," ",""),"-",""))</f>
        <v>219165449373474</v>
      </c>
      <c r="F329">
        <f>IF(Table1[[#This Row],[raw_load]]&gt;30000,F328,(IF(Table1[[#This Row],[raw_load]]=49.339761120941,F328,Table1[[#This Row],[raw_load]])))</f>
        <v>-82.610109588772701</v>
      </c>
      <c r="G329">
        <f>-Table1[[#This Row],[load_temp]]</f>
        <v>82.610109588772701</v>
      </c>
      <c r="H329">
        <f>IF(Table1[[#This Row],[raw_pressure]]=-207.33292143,H328,D329)</f>
        <v>1010.2648133279999</v>
      </c>
      <c r="I329" s="1">
        <f>1013-Table1[[#This Row],[pressure_temp]]</f>
        <v>2.7351866720000544</v>
      </c>
      <c r="J329" s="1" t="str">
        <f>SUBSTITUTE(RIGHT(Table1[[#This Row],[file]],LEN(Table1[[#This Row],[file]])-16),"_"," ")</f>
        <v>sample 03 vaseline glue vaseline side</v>
      </c>
    </row>
    <row r="330" spans="1:10" hidden="1" x14ac:dyDescent="0.25">
      <c r="A330" t="s">
        <v>1008</v>
      </c>
      <c r="B330" t="s">
        <v>329</v>
      </c>
      <c r="C330">
        <v>-59.318802706109402</v>
      </c>
      <c r="D330">
        <v>954.86222767200002</v>
      </c>
      <c r="E330">
        <f>VALUE(SUBSTITUTE(SUBSTITUTE(SUBSTITUTE(RIGHT(Table1[[#This Row],[raw_timestamp]],21),":","")," ",""),"-",""))</f>
        <v>219165449631041</v>
      </c>
      <c r="F330">
        <f>IF(Table1[[#This Row],[raw_load]]&gt;30000,F329,(IF(Table1[[#This Row],[raw_load]]=49.339761120941,F329,Table1[[#This Row],[raw_load]])))</f>
        <v>-59.318802706109402</v>
      </c>
      <c r="G330">
        <f>-Table1[[#This Row],[load_temp]]</f>
        <v>59.318802706109402</v>
      </c>
      <c r="H330">
        <f>IF(Table1[[#This Row],[raw_pressure]]=-207.33292143,H329,D330)</f>
        <v>954.86222767200002</v>
      </c>
      <c r="I330" s="1">
        <f>1013-Table1[[#This Row],[pressure_temp]]</f>
        <v>58.137772327999983</v>
      </c>
      <c r="J330" s="1" t="str">
        <f>SUBSTITUTE(RIGHT(Table1[[#This Row],[file]],LEN(Table1[[#This Row],[file]])-16),"_"," ")</f>
        <v>sample 03 vaseline glue vaseline side</v>
      </c>
    </row>
    <row r="331" spans="1:10" hidden="1" x14ac:dyDescent="0.25">
      <c r="A331" t="s">
        <v>1008</v>
      </c>
      <c r="B331" t="s">
        <v>330</v>
      </c>
      <c r="C331">
        <v>-68.186795572069897</v>
      </c>
      <c r="D331">
        <v>982.56352049999998</v>
      </c>
      <c r="E331">
        <f>VALUE(SUBSTITUTE(SUBSTITUTE(SUBSTITUTE(RIGHT(Table1[[#This Row],[raw_timestamp]],21),":","")," ",""),"-",""))</f>
        <v>219165449888868</v>
      </c>
      <c r="F331">
        <f>IF(Table1[[#This Row],[raw_load]]&gt;30000,F330,(IF(Table1[[#This Row],[raw_load]]=49.339761120941,F330,Table1[[#This Row],[raw_load]])))</f>
        <v>-68.186795572069897</v>
      </c>
      <c r="G331">
        <f>-Table1[[#This Row],[load_temp]]</f>
        <v>68.186795572069897</v>
      </c>
      <c r="H331">
        <f>IF(Table1[[#This Row],[raw_pressure]]=-207.33292143,H330,D331)</f>
        <v>982.56352049999998</v>
      </c>
      <c r="I331" s="1">
        <f>1013-Table1[[#This Row],[pressure_temp]]</f>
        <v>30.436479500000019</v>
      </c>
      <c r="J331" s="1" t="str">
        <f>SUBSTITUTE(RIGHT(Table1[[#This Row],[file]],LEN(Table1[[#This Row],[file]])-16),"_"," ")</f>
        <v>sample 03 vaseline glue vaseline side</v>
      </c>
    </row>
    <row r="332" spans="1:10" hidden="1" x14ac:dyDescent="0.25">
      <c r="A332" t="s">
        <v>1008</v>
      </c>
      <c r="B332" t="s">
        <v>331</v>
      </c>
      <c r="C332">
        <v>49.339761120940999</v>
      </c>
      <c r="D332">
        <v>992.63671789199998</v>
      </c>
      <c r="E332">
        <f>VALUE(SUBSTITUTE(SUBSTITUTE(SUBSTITUTE(RIGHT(Table1[[#This Row],[raw_timestamp]],21),":","")," ",""),"-",""))</f>
        <v>219165450146154</v>
      </c>
      <c r="F332">
        <f>IF(Table1[[#This Row],[raw_load]]&gt;30000,F331,(IF(Table1[[#This Row],[raw_load]]=49.339761120941,F331,Table1[[#This Row],[raw_load]])))</f>
        <v>-68.186795572069897</v>
      </c>
      <c r="G332">
        <f>-Table1[[#This Row],[load_temp]]</f>
        <v>68.186795572069897</v>
      </c>
      <c r="H332">
        <f>IF(Table1[[#This Row],[raw_pressure]]=-207.33292143,H331,D332)</f>
        <v>992.63671789199998</v>
      </c>
      <c r="I332" s="1">
        <f>1013-Table1[[#This Row],[pressure_temp]]</f>
        <v>20.363282108000021</v>
      </c>
      <c r="J332" s="1" t="str">
        <f>SUBSTITUTE(RIGHT(Table1[[#This Row],[file]],LEN(Table1[[#This Row],[file]])-16),"_"," ")</f>
        <v>sample 03 vaseline glue vaseline side</v>
      </c>
    </row>
    <row r="333" spans="1:10" hidden="1" x14ac:dyDescent="0.25">
      <c r="A333" t="s">
        <v>1008</v>
      </c>
      <c r="B333" t="s">
        <v>332</v>
      </c>
      <c r="C333">
        <v>49.339761120940999</v>
      </c>
      <c r="D333">
        <v>986.34096952200002</v>
      </c>
      <c r="E333">
        <f>VALUE(SUBSTITUTE(SUBSTITUTE(SUBSTITUTE(RIGHT(Table1[[#This Row],[raw_timestamp]],21),":","")," ",""),"-",""))</f>
        <v>219165450657821</v>
      </c>
      <c r="F333">
        <f>IF(Table1[[#This Row],[raw_load]]&gt;30000,F332,(IF(Table1[[#This Row],[raw_load]]=49.339761120941,F332,Table1[[#This Row],[raw_load]])))</f>
        <v>-68.186795572069897</v>
      </c>
      <c r="G333">
        <f>-Table1[[#This Row],[load_temp]]</f>
        <v>68.186795572069897</v>
      </c>
      <c r="H333">
        <f>IF(Table1[[#This Row],[raw_pressure]]=-207.33292143,H332,D333)</f>
        <v>986.34096952200002</v>
      </c>
      <c r="I333" s="1">
        <f>1013-Table1[[#This Row],[pressure_temp]]</f>
        <v>26.659030477999977</v>
      </c>
      <c r="J333" s="1" t="str">
        <f>SUBSTITUTE(RIGHT(Table1[[#This Row],[file]],LEN(Table1[[#This Row],[file]])-16),"_"," ")</f>
        <v>sample 03 vaseline glue vaseline side</v>
      </c>
    </row>
    <row r="334" spans="1:10" hidden="1" x14ac:dyDescent="0.25">
      <c r="A334" t="s">
        <v>1008</v>
      </c>
      <c r="B334" t="s">
        <v>333</v>
      </c>
      <c r="C334">
        <v>-42.794531701878803</v>
      </c>
      <c r="D334">
        <v>961.15797604199997</v>
      </c>
      <c r="E334">
        <f>VALUE(SUBSTITUTE(SUBSTITUTE(SUBSTITUTE(RIGHT(Table1[[#This Row],[raw_timestamp]],21),":","")," ",""),"-",""))</f>
        <v>219165450916070</v>
      </c>
      <c r="F334">
        <f>IF(Table1[[#This Row],[raw_load]]&gt;30000,F333,(IF(Table1[[#This Row],[raw_load]]=49.339761120941,F333,Table1[[#This Row],[raw_load]])))</f>
        <v>-42.794531701878803</v>
      </c>
      <c r="G334">
        <f>-Table1[[#This Row],[load_temp]]</f>
        <v>42.794531701878803</v>
      </c>
      <c r="H334">
        <f>IF(Table1[[#This Row],[raw_pressure]]=-207.33292143,H333,D334)</f>
        <v>961.15797604199997</v>
      </c>
      <c r="I334" s="1">
        <f>1013-Table1[[#This Row],[pressure_temp]]</f>
        <v>51.842023958000027</v>
      </c>
      <c r="J334" s="1" t="str">
        <f>SUBSTITUTE(RIGHT(Table1[[#This Row],[file]],LEN(Table1[[#This Row],[file]])-16),"_"," ")</f>
        <v>sample 03 vaseline glue vaseline side</v>
      </c>
    </row>
    <row r="335" spans="1:10" hidden="1" x14ac:dyDescent="0.25">
      <c r="A335" t="s">
        <v>1008</v>
      </c>
      <c r="B335" t="s">
        <v>334</v>
      </c>
      <c r="C335">
        <v>-57.208073825616303</v>
      </c>
      <c r="D335">
        <v>1007.74651398</v>
      </c>
      <c r="E335">
        <f>VALUE(SUBSTITUTE(SUBSTITUTE(SUBSTITUTE(RIGHT(Table1[[#This Row],[raw_timestamp]],21),":","")," ",""),"-",""))</f>
        <v>219165451173729</v>
      </c>
      <c r="F335">
        <f>IF(Table1[[#This Row],[raw_load]]&gt;30000,F334,(IF(Table1[[#This Row],[raw_load]]=49.339761120941,F334,Table1[[#This Row],[raw_load]])))</f>
        <v>-57.208073825616303</v>
      </c>
      <c r="G335">
        <f>-Table1[[#This Row],[load_temp]]</f>
        <v>57.208073825616303</v>
      </c>
      <c r="H335">
        <f>IF(Table1[[#This Row],[raw_pressure]]=-207.33292143,H334,D335)</f>
        <v>1007.74651398</v>
      </c>
      <c r="I335" s="1">
        <f>1013-Table1[[#This Row],[pressure_temp]]</f>
        <v>5.2534860199999684</v>
      </c>
      <c r="J335" s="1" t="str">
        <f>SUBSTITUTE(RIGHT(Table1[[#This Row],[file]],LEN(Table1[[#This Row],[file]])-16),"_"," ")</f>
        <v>sample 03 vaseline glue vaseline side</v>
      </c>
    </row>
    <row r="336" spans="1:10" hidden="1" x14ac:dyDescent="0.25">
      <c r="A336" t="s">
        <v>1008</v>
      </c>
      <c r="B336" t="s">
        <v>335</v>
      </c>
      <c r="C336">
        <v>-40.972073663860499</v>
      </c>
      <c r="D336">
        <v>944.78903028000002</v>
      </c>
      <c r="E336">
        <f>VALUE(SUBSTITUTE(SUBSTITUTE(SUBSTITUTE(RIGHT(Table1[[#This Row],[raw_timestamp]],21),":","")," ",""),"-",""))</f>
        <v>219165451431415</v>
      </c>
      <c r="F336">
        <f>IF(Table1[[#This Row],[raw_load]]&gt;30000,F335,(IF(Table1[[#This Row],[raw_load]]=49.339761120941,F335,Table1[[#This Row],[raw_load]])))</f>
        <v>-40.972073663860499</v>
      </c>
      <c r="G336">
        <f>-Table1[[#This Row],[load_temp]]</f>
        <v>40.972073663860499</v>
      </c>
      <c r="H336">
        <f>IF(Table1[[#This Row],[raw_pressure]]=-207.33292143,H335,D336)</f>
        <v>944.78903028000002</v>
      </c>
      <c r="I336" s="1">
        <f>1013-Table1[[#This Row],[pressure_temp]]</f>
        <v>68.21096971999998</v>
      </c>
      <c r="J336" s="1" t="str">
        <f>SUBSTITUTE(RIGHT(Table1[[#This Row],[file]],LEN(Table1[[#This Row],[file]])-16),"_"," ")</f>
        <v>sample 03 vaseline glue vaseline side</v>
      </c>
    </row>
    <row r="337" spans="1:10" hidden="1" x14ac:dyDescent="0.25">
      <c r="A337" t="s">
        <v>1008</v>
      </c>
      <c r="B337" t="s">
        <v>336</v>
      </c>
      <c r="C337">
        <v>49.339761120940999</v>
      </c>
      <c r="D337">
        <v>1001.45076561</v>
      </c>
      <c r="E337">
        <f>VALUE(SUBSTITUTE(SUBSTITUTE(SUBSTITUTE(RIGHT(Table1[[#This Row],[raw_timestamp]],21),":","")," ",""),"-",""))</f>
        <v>219165451688300</v>
      </c>
      <c r="F337">
        <f>IF(Table1[[#This Row],[raw_load]]&gt;30000,F336,(IF(Table1[[#This Row],[raw_load]]=49.339761120941,F336,Table1[[#This Row],[raw_load]])))</f>
        <v>-40.972073663860499</v>
      </c>
      <c r="G337">
        <f>-Table1[[#This Row],[load_temp]]</f>
        <v>40.972073663860499</v>
      </c>
      <c r="H337">
        <f>IF(Table1[[#This Row],[raw_pressure]]=-207.33292143,H336,D337)</f>
        <v>1001.45076561</v>
      </c>
      <c r="I337" s="1">
        <f>1013-Table1[[#This Row],[pressure_temp]]</f>
        <v>11.549234390000038</v>
      </c>
      <c r="J337" s="1" t="str">
        <f>SUBSTITUTE(RIGHT(Table1[[#This Row],[file]],LEN(Table1[[#This Row],[file]])-16),"_"," ")</f>
        <v>sample 03 vaseline glue vaseline side</v>
      </c>
    </row>
    <row r="338" spans="1:10" hidden="1" x14ac:dyDescent="0.25">
      <c r="A338" t="s">
        <v>1008</v>
      </c>
      <c r="B338" t="s">
        <v>337</v>
      </c>
      <c r="C338">
        <v>-52.7862922588426</v>
      </c>
      <c r="D338">
        <v>953.603077998</v>
      </c>
      <c r="E338">
        <f>VALUE(SUBSTITUTE(SUBSTITUTE(SUBSTITUTE(RIGHT(Table1[[#This Row],[raw_timestamp]],21),":","")," ",""),"-",""))</f>
        <v>219165451946240</v>
      </c>
      <c r="F338">
        <f>IF(Table1[[#This Row],[raw_load]]&gt;30000,F337,(IF(Table1[[#This Row],[raw_load]]=49.339761120941,F337,Table1[[#This Row],[raw_load]])))</f>
        <v>-52.7862922588426</v>
      </c>
      <c r="G338">
        <f>-Table1[[#This Row],[load_temp]]</f>
        <v>52.7862922588426</v>
      </c>
      <c r="H338">
        <f>IF(Table1[[#This Row],[raw_pressure]]=-207.33292143,H337,D338)</f>
        <v>953.603077998</v>
      </c>
      <c r="I338" s="1">
        <f>1013-Table1[[#This Row],[pressure_temp]]</f>
        <v>59.396922001999997</v>
      </c>
      <c r="J338" s="1" t="str">
        <f>SUBSTITUTE(RIGHT(Table1[[#This Row],[file]],LEN(Table1[[#This Row],[file]])-16),"_"," ")</f>
        <v>sample 03 vaseline glue vaseline side</v>
      </c>
    </row>
    <row r="339" spans="1:10" hidden="1" x14ac:dyDescent="0.25">
      <c r="A339" t="s">
        <v>1008</v>
      </c>
      <c r="B339" t="s">
        <v>338</v>
      </c>
      <c r="C339">
        <v>-51.154386133646597</v>
      </c>
      <c r="D339">
        <v>968.71287408599903</v>
      </c>
      <c r="E339">
        <f>VALUE(SUBSTITUTE(SUBSTITUTE(SUBSTITUTE(RIGHT(Table1[[#This Row],[raw_timestamp]],21),":","")," ",""),"-",""))</f>
        <v>219165452203781</v>
      </c>
      <c r="F339">
        <f>IF(Table1[[#This Row],[raw_load]]&gt;30000,F338,(IF(Table1[[#This Row],[raw_load]]=49.339761120941,F338,Table1[[#This Row],[raw_load]])))</f>
        <v>-51.154386133646597</v>
      </c>
      <c r="G339">
        <f>-Table1[[#This Row],[load_temp]]</f>
        <v>51.154386133646597</v>
      </c>
      <c r="H339">
        <f>IF(Table1[[#This Row],[raw_pressure]]=-207.33292143,H338,D339)</f>
        <v>968.71287408599903</v>
      </c>
      <c r="I339" s="1">
        <f>1013-Table1[[#This Row],[pressure_temp]]</f>
        <v>44.287125914000967</v>
      </c>
      <c r="J339" s="1" t="str">
        <f>SUBSTITUTE(RIGHT(Table1[[#This Row],[file]],LEN(Table1[[#This Row],[file]])-16),"_"," ")</f>
        <v>sample 03 vaseline glue vaseline side</v>
      </c>
    </row>
    <row r="340" spans="1:10" hidden="1" x14ac:dyDescent="0.25">
      <c r="A340" t="s">
        <v>1008</v>
      </c>
      <c r="B340" t="s">
        <v>339</v>
      </c>
      <c r="C340">
        <v>-50.304231445670197</v>
      </c>
      <c r="D340">
        <v>1012.783112676</v>
      </c>
      <c r="E340">
        <f>VALUE(SUBSTITUTE(SUBSTITUTE(SUBSTITUTE(RIGHT(Table1[[#This Row],[raw_timestamp]],21),":","")," ",""),"-",""))</f>
        <v>219165452461555</v>
      </c>
      <c r="F340">
        <f>IF(Table1[[#This Row],[raw_load]]&gt;30000,F339,(IF(Table1[[#This Row],[raw_load]]=49.339761120941,F339,Table1[[#This Row],[raw_load]])))</f>
        <v>-50.304231445670197</v>
      </c>
      <c r="G340">
        <f>-Table1[[#This Row],[load_temp]]</f>
        <v>50.304231445670197</v>
      </c>
      <c r="H340">
        <f>IF(Table1[[#This Row],[raw_pressure]]=-207.33292143,H339,D340)</f>
        <v>1012.783112676</v>
      </c>
      <c r="I340" s="1">
        <f>1013-Table1[[#This Row],[pressure_temp]]</f>
        <v>0.21688732400002664</v>
      </c>
      <c r="J340" s="1" t="str">
        <f>SUBSTITUTE(RIGHT(Table1[[#This Row],[file]],LEN(Table1[[#This Row],[file]])-16),"_"," ")</f>
        <v>sample 03 vaseline glue vaseline side</v>
      </c>
    </row>
    <row r="341" spans="1:10" hidden="1" x14ac:dyDescent="0.25">
      <c r="A341" t="s">
        <v>1008</v>
      </c>
      <c r="B341" t="s">
        <v>340</v>
      </c>
      <c r="C341">
        <v>-67.922954462008306</v>
      </c>
      <c r="D341">
        <v>939.75243158399996</v>
      </c>
      <c r="E341">
        <f>VALUE(SUBSTITUTE(SUBSTITUTE(SUBSTITUTE(RIGHT(Table1[[#This Row],[raw_timestamp]],21),":","")," ",""),"-",""))</f>
        <v>219165452719311</v>
      </c>
      <c r="F341">
        <f>IF(Table1[[#This Row],[raw_load]]&gt;30000,F340,(IF(Table1[[#This Row],[raw_load]]=49.339761120941,F340,Table1[[#This Row],[raw_load]])))</f>
        <v>-67.922954462008306</v>
      </c>
      <c r="G341">
        <f>-Table1[[#This Row],[load_temp]]</f>
        <v>67.922954462008306</v>
      </c>
      <c r="H341">
        <f>IF(Table1[[#This Row],[raw_pressure]]=-207.33292143,H340,D341)</f>
        <v>939.75243158399996</v>
      </c>
      <c r="I341" s="1">
        <f>1013-Table1[[#This Row],[pressure_temp]]</f>
        <v>73.247568416000036</v>
      </c>
      <c r="J341" s="1" t="str">
        <f>SUBSTITUTE(RIGHT(Table1[[#This Row],[file]],LEN(Table1[[#This Row],[file]])-16),"_"," ")</f>
        <v>sample 03 vaseline glue vaseline side</v>
      </c>
    </row>
    <row r="342" spans="1:10" hidden="1" x14ac:dyDescent="0.25">
      <c r="A342" t="s">
        <v>1008</v>
      </c>
      <c r="B342" t="s">
        <v>341</v>
      </c>
      <c r="C342">
        <v>-69.520658961826001</v>
      </c>
      <c r="D342">
        <v>996.41416691400002</v>
      </c>
      <c r="E342">
        <f>VALUE(SUBSTITUTE(SUBSTITUTE(SUBSTITUTE(RIGHT(Table1[[#This Row],[raw_timestamp]],21),":","")," ",""),"-",""))</f>
        <v>219165452977090</v>
      </c>
      <c r="F342">
        <f>IF(Table1[[#This Row],[raw_load]]&gt;30000,F341,(IF(Table1[[#This Row],[raw_load]]=49.339761120941,F341,Table1[[#This Row],[raw_load]])))</f>
        <v>-69.520658961826001</v>
      </c>
      <c r="G342">
        <f>-Table1[[#This Row],[load_temp]]</f>
        <v>69.520658961826001</v>
      </c>
      <c r="H342">
        <f>IF(Table1[[#This Row],[raw_pressure]]=-207.33292143,H341,D342)</f>
        <v>996.41416691400002</v>
      </c>
      <c r="I342" s="1">
        <f>1013-Table1[[#This Row],[pressure_temp]]</f>
        <v>16.58583308599998</v>
      </c>
      <c r="J342" s="1" t="str">
        <f>SUBSTITUTE(RIGHT(Table1[[#This Row],[file]],LEN(Table1[[#This Row],[file]])-16),"_"," ")</f>
        <v>sample 03 vaseline glue vaseline side</v>
      </c>
    </row>
    <row r="343" spans="1:10" hidden="1" x14ac:dyDescent="0.25">
      <c r="A343" t="s">
        <v>1008</v>
      </c>
      <c r="B343" t="s">
        <v>342</v>
      </c>
      <c r="C343">
        <v>-37.571454911954902</v>
      </c>
      <c r="D343">
        <v>969.97202375999996</v>
      </c>
      <c r="E343">
        <f>VALUE(SUBSTITUTE(SUBSTITUTE(SUBSTITUTE(RIGHT(Table1[[#This Row],[raw_timestamp]],21),":","")," ",""),"-",""))</f>
        <v>219165453234801</v>
      </c>
      <c r="F343">
        <f>IF(Table1[[#This Row],[raw_load]]&gt;30000,F342,(IF(Table1[[#This Row],[raw_load]]=49.339761120941,F342,Table1[[#This Row],[raw_load]])))</f>
        <v>-37.571454911954902</v>
      </c>
      <c r="G343">
        <f>-Table1[[#This Row],[load_temp]]</f>
        <v>37.571454911954902</v>
      </c>
      <c r="H343">
        <f>IF(Table1[[#This Row],[raw_pressure]]=-207.33292143,H342,D343)</f>
        <v>969.97202375999996</v>
      </c>
      <c r="I343" s="1">
        <f>1013-Table1[[#This Row],[pressure_temp]]</f>
        <v>43.027976240000044</v>
      </c>
      <c r="J343" s="1" t="str">
        <f>SUBSTITUTE(RIGHT(Table1[[#This Row],[file]],LEN(Table1[[#This Row],[file]])-16),"_"," ")</f>
        <v>sample 03 vaseline glue vaseline side</v>
      </c>
    </row>
    <row r="344" spans="1:10" hidden="1" x14ac:dyDescent="0.25">
      <c r="A344" t="s">
        <v>1008</v>
      </c>
      <c r="B344" t="s">
        <v>343</v>
      </c>
      <c r="C344">
        <v>-27.5308348901649</v>
      </c>
      <c r="D344">
        <v>959.89882636799996</v>
      </c>
      <c r="E344">
        <f>VALUE(SUBSTITUTE(SUBSTITUTE(SUBSTITUTE(RIGHT(Table1[[#This Row],[raw_timestamp]],21),":","")," ",""),"-",""))</f>
        <v>219165453492400</v>
      </c>
      <c r="F344">
        <f>IF(Table1[[#This Row],[raw_load]]&gt;30000,F343,(IF(Table1[[#This Row],[raw_load]]=49.339761120941,F343,Table1[[#This Row],[raw_load]])))</f>
        <v>-27.5308348901649</v>
      </c>
      <c r="G344">
        <f>-Table1[[#This Row],[load_temp]]</f>
        <v>27.5308348901649</v>
      </c>
      <c r="H344">
        <f>IF(Table1[[#This Row],[raw_pressure]]=-207.33292143,H343,D344)</f>
        <v>959.89882636799996</v>
      </c>
      <c r="I344" s="1">
        <f>1013-Table1[[#This Row],[pressure_temp]]</f>
        <v>53.101173632000041</v>
      </c>
      <c r="J344" s="1" t="str">
        <f>SUBSTITUTE(RIGHT(Table1[[#This Row],[file]],LEN(Table1[[#This Row],[file]])-16),"_"," ")</f>
        <v>sample 03 vaseline glue vaseline side</v>
      </c>
    </row>
    <row r="345" spans="1:10" hidden="1" x14ac:dyDescent="0.25">
      <c r="A345" t="s">
        <v>1008</v>
      </c>
      <c r="B345" t="s">
        <v>344</v>
      </c>
      <c r="C345">
        <v>49.339761120940999</v>
      </c>
      <c r="D345">
        <v>1002.709915284</v>
      </c>
      <c r="E345">
        <f>VALUE(SUBSTITUTE(SUBSTITUTE(SUBSTITUTE(RIGHT(Table1[[#This Row],[raw_timestamp]],21),":","")," ",""),"-",""))</f>
        <v>219165453748265</v>
      </c>
      <c r="F345">
        <f>IF(Table1[[#This Row],[raw_load]]&gt;30000,F344,(IF(Table1[[#This Row],[raw_load]]=49.339761120941,F344,Table1[[#This Row],[raw_load]])))</f>
        <v>-27.5308348901649</v>
      </c>
      <c r="G345">
        <f>-Table1[[#This Row],[load_temp]]</f>
        <v>27.5308348901649</v>
      </c>
      <c r="H345">
        <f>IF(Table1[[#This Row],[raw_pressure]]=-207.33292143,H344,D345)</f>
        <v>1002.709915284</v>
      </c>
      <c r="I345" s="1">
        <f>1013-Table1[[#This Row],[pressure_temp]]</f>
        <v>10.290084716000024</v>
      </c>
      <c r="J345" s="1" t="str">
        <f>SUBSTITUTE(RIGHT(Table1[[#This Row],[file]],LEN(Table1[[#This Row],[file]])-16),"_"," ")</f>
        <v>sample 03 vaseline glue vaseline side</v>
      </c>
    </row>
    <row r="346" spans="1:10" hidden="1" x14ac:dyDescent="0.25">
      <c r="A346" t="s">
        <v>1008</v>
      </c>
      <c r="B346" t="s">
        <v>345</v>
      </c>
      <c r="C346">
        <v>-19.752408089829199</v>
      </c>
      <c r="D346">
        <v>961.15797604199997</v>
      </c>
      <c r="E346">
        <f>VALUE(SUBSTITUTE(SUBSTITUTE(SUBSTITUTE(RIGHT(Table1[[#This Row],[raw_timestamp]],21),":","")," ",""),"-",""))</f>
        <v>219165454005892</v>
      </c>
      <c r="F346">
        <f>IF(Table1[[#This Row],[raw_load]]&gt;30000,F345,(IF(Table1[[#This Row],[raw_load]]=49.339761120941,F345,Table1[[#This Row],[raw_load]])))</f>
        <v>-19.752408089829199</v>
      </c>
      <c r="G346">
        <f>-Table1[[#This Row],[load_temp]]</f>
        <v>19.752408089829199</v>
      </c>
      <c r="H346">
        <f>IF(Table1[[#This Row],[raw_pressure]]=-207.33292143,H345,D346)</f>
        <v>961.15797604199997</v>
      </c>
      <c r="I346" s="1">
        <f>1013-Table1[[#This Row],[pressure_temp]]</f>
        <v>51.842023958000027</v>
      </c>
      <c r="J346" s="1" t="str">
        <f>SUBSTITUTE(RIGHT(Table1[[#This Row],[file]],LEN(Table1[[#This Row],[file]])-16),"_"," ")</f>
        <v>sample 03 vaseline glue vaseline side</v>
      </c>
    </row>
    <row r="347" spans="1:10" hidden="1" x14ac:dyDescent="0.25">
      <c r="A347" t="s">
        <v>1008</v>
      </c>
      <c r="B347" t="s">
        <v>346</v>
      </c>
      <c r="C347">
        <v>-21.325682857233801</v>
      </c>
      <c r="D347">
        <v>1005.228214632</v>
      </c>
      <c r="E347">
        <f>VALUE(SUBSTITUTE(SUBSTITUTE(SUBSTITUTE(RIGHT(Table1[[#This Row],[raw_timestamp]],21),":","")," ",""),"-",""))</f>
        <v>219165454263463</v>
      </c>
      <c r="F347">
        <f>IF(Table1[[#This Row],[raw_load]]&gt;30000,F346,(IF(Table1[[#This Row],[raw_load]]=49.339761120941,F346,Table1[[#This Row],[raw_load]])))</f>
        <v>-21.325682857233801</v>
      </c>
      <c r="G347">
        <f>-Table1[[#This Row],[load_temp]]</f>
        <v>21.325682857233801</v>
      </c>
      <c r="H347">
        <f>IF(Table1[[#This Row],[raw_pressure]]=-207.33292143,H346,D347)</f>
        <v>1005.228214632</v>
      </c>
      <c r="I347" s="1">
        <f>1013-Table1[[#This Row],[pressure_temp]]</f>
        <v>7.7717853679999962</v>
      </c>
      <c r="J347" s="1" t="str">
        <f>SUBSTITUTE(RIGHT(Table1[[#This Row],[file]],LEN(Table1[[#This Row],[file]])-16),"_"," ")</f>
        <v>sample 03 vaseline glue vaseline side</v>
      </c>
    </row>
    <row r="348" spans="1:10" hidden="1" x14ac:dyDescent="0.25">
      <c r="A348" t="s">
        <v>1008</v>
      </c>
      <c r="B348" t="s">
        <v>347</v>
      </c>
      <c r="C348">
        <v>-11.8958061457716</v>
      </c>
      <c r="D348">
        <v>956.12137734600003</v>
      </c>
      <c r="E348">
        <f>VALUE(SUBSTITUTE(SUBSTITUTE(SUBSTITUTE(RIGHT(Table1[[#This Row],[raw_timestamp]],21),":","")," ",""),"-",""))</f>
        <v>219165454520968</v>
      </c>
      <c r="F348">
        <f>IF(Table1[[#This Row],[raw_load]]&gt;30000,F347,(IF(Table1[[#This Row],[raw_load]]=49.339761120941,F347,Table1[[#This Row],[raw_load]])))</f>
        <v>-11.8958061457716</v>
      </c>
      <c r="G348">
        <f>-Table1[[#This Row],[load_temp]]</f>
        <v>11.8958061457716</v>
      </c>
      <c r="H348">
        <f>IF(Table1[[#This Row],[raw_pressure]]=-207.33292143,H347,D348)</f>
        <v>956.12137734600003</v>
      </c>
      <c r="I348" s="1">
        <f>1013-Table1[[#This Row],[pressure_temp]]</f>
        <v>56.878622653999969</v>
      </c>
      <c r="J348" s="1" t="str">
        <f>SUBSTITUTE(RIGHT(Table1[[#This Row],[file]],LEN(Table1[[#This Row],[file]])-16),"_"," ")</f>
        <v>sample 03 vaseline glue vaseline side</v>
      </c>
    </row>
    <row r="349" spans="1:10" hidden="1" x14ac:dyDescent="0.25">
      <c r="A349" t="s">
        <v>1008</v>
      </c>
      <c r="B349" t="s">
        <v>348</v>
      </c>
      <c r="C349">
        <v>49.339761120940999</v>
      </c>
      <c r="D349">
        <v>996.41416691400002</v>
      </c>
      <c r="E349">
        <f>VALUE(SUBSTITUTE(SUBSTITUTE(SUBSTITUTE(RIGHT(Table1[[#This Row],[raw_timestamp]],21),":","")," ",""),"-",""))</f>
        <v>219165454778169</v>
      </c>
      <c r="F349">
        <f>IF(Table1[[#This Row],[raw_load]]&gt;30000,F348,(IF(Table1[[#This Row],[raw_load]]=49.339761120941,F348,Table1[[#This Row],[raw_load]])))</f>
        <v>-11.8958061457716</v>
      </c>
      <c r="G349">
        <f>-Table1[[#This Row],[load_temp]]</f>
        <v>11.8958061457716</v>
      </c>
      <c r="H349">
        <f>IF(Table1[[#This Row],[raw_pressure]]=-207.33292143,H348,D349)</f>
        <v>996.41416691400002</v>
      </c>
      <c r="I349" s="1">
        <f>1013-Table1[[#This Row],[pressure_temp]]</f>
        <v>16.58583308599998</v>
      </c>
      <c r="J349" s="1" t="str">
        <f>SUBSTITUTE(RIGHT(Table1[[#This Row],[file]],LEN(Table1[[#This Row],[file]])-16),"_"," ")</f>
        <v>sample 03 vaseline glue vaseline side</v>
      </c>
    </row>
    <row r="350" spans="1:10" hidden="1" x14ac:dyDescent="0.25">
      <c r="A350" t="s">
        <v>1008</v>
      </c>
      <c r="B350" t="s">
        <v>349</v>
      </c>
      <c r="C350">
        <v>-8.3876965712484495</v>
      </c>
      <c r="D350">
        <v>968.71287408599903</v>
      </c>
      <c r="E350">
        <f>VALUE(SUBSTITUTE(SUBSTITUTE(SUBSTITUTE(RIGHT(Table1[[#This Row],[raw_timestamp]],21),":","")," ",""),"-",""))</f>
        <v>219165455291371</v>
      </c>
      <c r="F350">
        <f>IF(Table1[[#This Row],[raw_load]]&gt;30000,F349,(IF(Table1[[#This Row],[raw_load]]=49.339761120941,F349,Table1[[#This Row],[raw_load]])))</f>
        <v>-8.3876965712484495</v>
      </c>
      <c r="G350">
        <f>-Table1[[#This Row],[load_temp]]</f>
        <v>8.3876965712484495</v>
      </c>
      <c r="H350">
        <f>IF(Table1[[#This Row],[raw_pressure]]=-207.33292143,H349,D350)</f>
        <v>968.71287408599903</v>
      </c>
      <c r="I350" s="1">
        <f>1013-Table1[[#This Row],[pressure_temp]]</f>
        <v>44.287125914000967</v>
      </c>
      <c r="J350" s="1" t="str">
        <f>SUBSTITUTE(RIGHT(Table1[[#This Row],[file]],LEN(Table1[[#This Row],[file]])-16),"_"," ")</f>
        <v>sample 03 vaseline glue vaseline side</v>
      </c>
    </row>
    <row r="351" spans="1:10" hidden="1" x14ac:dyDescent="0.25">
      <c r="A351" t="s">
        <v>1008</v>
      </c>
      <c r="B351" t="s">
        <v>350</v>
      </c>
      <c r="C351">
        <v>49.339761120940999</v>
      </c>
      <c r="D351">
        <v>1016.560561698</v>
      </c>
      <c r="E351">
        <f>VALUE(SUBSTITUTE(SUBSTITUTE(SUBSTITUTE(RIGHT(Table1[[#This Row],[raw_timestamp]],21),":","")," ",""),"-",""))</f>
        <v>219165455548187</v>
      </c>
      <c r="F351">
        <f>IF(Table1[[#This Row],[raw_load]]&gt;30000,F350,(IF(Table1[[#This Row],[raw_load]]=49.339761120941,F350,Table1[[#This Row],[raw_load]])))</f>
        <v>-8.3876965712484495</v>
      </c>
      <c r="G351">
        <f>-Table1[[#This Row],[load_temp]]</f>
        <v>8.3876965712484495</v>
      </c>
      <c r="H351">
        <f>IF(Table1[[#This Row],[raw_pressure]]=-207.33292143,H350,D351)</f>
        <v>1016.560561698</v>
      </c>
      <c r="I351" s="1">
        <f>1013-Table1[[#This Row],[pressure_temp]]</f>
        <v>-3.560561698000015</v>
      </c>
      <c r="J351" s="1" t="str">
        <f>SUBSTITUTE(RIGHT(Table1[[#This Row],[file]],LEN(Table1[[#This Row],[file]])-16),"_"," ")</f>
        <v>sample 03 vaseline glue vaseline side</v>
      </c>
    </row>
    <row r="352" spans="1:10" hidden="1" x14ac:dyDescent="0.25">
      <c r="A352" t="s">
        <v>1008</v>
      </c>
      <c r="B352" t="s">
        <v>351</v>
      </c>
      <c r="C352">
        <v>240.63922375507499</v>
      </c>
      <c r="D352">
        <v>944.78903028000002</v>
      </c>
      <c r="E352">
        <f>VALUE(SUBSTITUTE(SUBSTITUTE(SUBSTITUTE(RIGHT(Table1[[#This Row],[raw_timestamp]],21),":","")," ",""),"-",""))</f>
        <v>219165455805805</v>
      </c>
      <c r="F352">
        <f>IF(Table1[[#This Row],[raw_load]]&gt;30000,F351,(IF(Table1[[#This Row],[raw_load]]=49.339761120941,F351,Table1[[#This Row],[raw_load]])))</f>
        <v>240.63922375507499</v>
      </c>
      <c r="G352">
        <f>-Table1[[#This Row],[load_temp]]</f>
        <v>-240.63922375507499</v>
      </c>
      <c r="H352">
        <f>IF(Table1[[#This Row],[raw_pressure]]=-207.33292143,H351,D352)</f>
        <v>944.78903028000002</v>
      </c>
      <c r="I352" s="1">
        <f>1013-Table1[[#This Row],[pressure_temp]]</f>
        <v>68.21096971999998</v>
      </c>
      <c r="J352" s="1" t="str">
        <f>SUBSTITUTE(RIGHT(Table1[[#This Row],[file]],LEN(Table1[[#This Row],[file]])-16),"_"," ")</f>
        <v>sample 03 vaseline glue vaseline side</v>
      </c>
    </row>
    <row r="353" spans="1:10" hidden="1" x14ac:dyDescent="0.25">
      <c r="A353" t="s">
        <v>1008</v>
      </c>
      <c r="B353" t="s">
        <v>352</v>
      </c>
      <c r="C353">
        <v>503.47382884129001</v>
      </c>
      <c r="D353">
        <v>996.41416691400002</v>
      </c>
      <c r="E353">
        <f>VALUE(SUBSTITUTE(SUBSTITUTE(SUBSTITUTE(RIGHT(Table1[[#This Row],[raw_timestamp]],21),":","")," ",""),"-",""))</f>
        <v>219165456063409</v>
      </c>
      <c r="F353">
        <f>IF(Table1[[#This Row],[raw_load]]&gt;30000,F352,(IF(Table1[[#This Row],[raw_load]]=49.339761120941,F352,Table1[[#This Row],[raw_load]])))</f>
        <v>503.47382884129001</v>
      </c>
      <c r="G353">
        <f>-Table1[[#This Row],[load_temp]]</f>
        <v>-503.47382884129001</v>
      </c>
      <c r="H353">
        <f>IF(Table1[[#This Row],[raw_pressure]]=-207.33292143,H352,D353)</f>
        <v>996.41416691400002</v>
      </c>
      <c r="I353" s="1">
        <f>1013-Table1[[#This Row],[pressure_temp]]</f>
        <v>16.58583308599998</v>
      </c>
      <c r="J353" s="1" t="str">
        <f>SUBSTITUTE(RIGHT(Table1[[#This Row],[file]],LEN(Table1[[#This Row],[file]])-16),"_"," ")</f>
        <v>sample 03 vaseline glue vaseline side</v>
      </c>
    </row>
    <row r="354" spans="1:10" hidden="1" x14ac:dyDescent="0.25">
      <c r="A354" t="s">
        <v>1008</v>
      </c>
      <c r="B354" t="s">
        <v>353</v>
      </c>
      <c r="C354">
        <v>894.97494860089705</v>
      </c>
      <c r="D354">
        <v>957.38052701999902</v>
      </c>
      <c r="E354">
        <f>VALUE(SUBSTITUTE(SUBSTITUTE(SUBSTITUTE(RIGHT(Table1[[#This Row],[raw_timestamp]],21),":","")," ",""),"-",""))</f>
        <v>219165456320936</v>
      </c>
      <c r="F354">
        <f>IF(Table1[[#This Row],[raw_load]]&gt;30000,F353,(IF(Table1[[#This Row],[raw_load]]=49.339761120941,F353,Table1[[#This Row],[raw_load]])))</f>
        <v>894.97494860089705</v>
      </c>
      <c r="G354">
        <f>-Table1[[#This Row],[load_temp]]</f>
        <v>-894.97494860089705</v>
      </c>
      <c r="H354">
        <f>IF(Table1[[#This Row],[raw_pressure]]=-207.33292143,H353,D354)</f>
        <v>957.38052701999902</v>
      </c>
      <c r="I354" s="1">
        <f>1013-Table1[[#This Row],[pressure_temp]]</f>
        <v>55.619472980000978</v>
      </c>
      <c r="J354" s="1" t="str">
        <f>SUBSTITUTE(RIGHT(Table1[[#This Row],[file]],LEN(Table1[[#This Row],[file]])-16),"_"," ")</f>
        <v>sample 03 vaseline glue vaseline side</v>
      </c>
    </row>
    <row r="355" spans="1:10" hidden="1" x14ac:dyDescent="0.25">
      <c r="A355" t="s">
        <v>1008</v>
      </c>
      <c r="B355" t="s">
        <v>354</v>
      </c>
      <c r="C355">
        <v>49.339761120940999</v>
      </c>
      <c r="D355">
        <v>978.78607147800005</v>
      </c>
      <c r="E355">
        <f>VALUE(SUBSTITUTE(SUBSTITUTE(SUBSTITUTE(RIGHT(Table1[[#This Row],[raw_timestamp]],21),":","")," ",""),"-",""))</f>
        <v>219165456578278</v>
      </c>
      <c r="F355">
        <f>IF(Table1[[#This Row],[raw_load]]&gt;30000,F354,(IF(Table1[[#This Row],[raw_load]]=49.339761120941,F354,Table1[[#This Row],[raw_load]])))</f>
        <v>894.97494860089705</v>
      </c>
      <c r="G355">
        <f>-Table1[[#This Row],[load_temp]]</f>
        <v>-894.97494860089705</v>
      </c>
      <c r="H355">
        <f>IF(Table1[[#This Row],[raw_pressure]]=-207.33292143,H354,D355)</f>
        <v>978.78607147800005</v>
      </c>
      <c r="I355" s="1">
        <f>1013-Table1[[#This Row],[pressure_temp]]</f>
        <v>34.213928521999946</v>
      </c>
      <c r="J355" s="1" t="str">
        <f>SUBSTITUTE(RIGHT(Table1[[#This Row],[file]],LEN(Table1[[#This Row],[file]])-16),"_"," ")</f>
        <v>sample 03 vaseline glue vaseline side</v>
      </c>
    </row>
    <row r="356" spans="1:10" hidden="1" x14ac:dyDescent="0.25">
      <c r="A356" t="s">
        <v>1008</v>
      </c>
      <c r="B356" t="s">
        <v>355</v>
      </c>
      <c r="C356">
        <v>1140.82111776703</v>
      </c>
      <c r="D356">
        <v>968.71287408599903</v>
      </c>
      <c r="E356">
        <f>VALUE(SUBSTITUTE(SUBSTITUTE(SUBSTITUTE(RIGHT(Table1[[#This Row],[raw_timestamp]],21),":","")," ",""),"-",""))</f>
        <v>219165457091391</v>
      </c>
      <c r="F356">
        <f>IF(Table1[[#This Row],[raw_load]]&gt;30000,F355,(IF(Table1[[#This Row],[raw_load]]=49.339761120941,F355,Table1[[#This Row],[raw_load]])))</f>
        <v>1140.82111776703</v>
      </c>
      <c r="G356">
        <f>-Table1[[#This Row],[load_temp]]</f>
        <v>-1140.82111776703</v>
      </c>
      <c r="H356">
        <f>IF(Table1[[#This Row],[raw_pressure]]=-207.33292143,H355,D356)</f>
        <v>968.71287408599903</v>
      </c>
      <c r="I356" s="1">
        <f>1013-Table1[[#This Row],[pressure_temp]]</f>
        <v>44.287125914000967</v>
      </c>
      <c r="J356" s="1" t="str">
        <f>SUBSTITUTE(RIGHT(Table1[[#This Row],[file]],LEN(Table1[[#This Row],[file]])-16),"_"," ")</f>
        <v>sample 03 vaseline glue vaseline side</v>
      </c>
    </row>
    <row r="357" spans="1:10" hidden="1" x14ac:dyDescent="0.25">
      <c r="A357" t="s">
        <v>1008</v>
      </c>
      <c r="B357" t="s">
        <v>356</v>
      </c>
      <c r="C357">
        <v>49.339761120940999</v>
      </c>
      <c r="D357">
        <v>1020.3380107199901</v>
      </c>
      <c r="E357">
        <f>VALUE(SUBSTITUTE(SUBSTITUTE(SUBSTITUTE(RIGHT(Table1[[#This Row],[raw_timestamp]],21),":","")," ",""),"-",""))</f>
        <v>219165457348297</v>
      </c>
      <c r="F357">
        <f>IF(Table1[[#This Row],[raw_load]]&gt;30000,F356,(IF(Table1[[#This Row],[raw_load]]=49.339761120941,F356,Table1[[#This Row],[raw_load]])))</f>
        <v>1140.82111776703</v>
      </c>
      <c r="G357">
        <f>-Table1[[#This Row],[load_temp]]</f>
        <v>-1140.82111776703</v>
      </c>
      <c r="H357">
        <f>IF(Table1[[#This Row],[raw_pressure]]=-207.33292143,H356,D357)</f>
        <v>1020.3380107199901</v>
      </c>
      <c r="I357" s="1">
        <f>1013-Table1[[#This Row],[pressure_temp]]</f>
        <v>-7.3380107199900522</v>
      </c>
      <c r="J357" s="1" t="str">
        <f>SUBSTITUTE(RIGHT(Table1[[#This Row],[file]],LEN(Table1[[#This Row],[file]])-16),"_"," ")</f>
        <v>sample 03 vaseline glue vaseline side</v>
      </c>
    </row>
    <row r="358" spans="1:10" hidden="1" x14ac:dyDescent="0.25">
      <c r="A358" t="s">
        <v>1008</v>
      </c>
      <c r="B358" t="s">
        <v>357</v>
      </c>
      <c r="C358">
        <v>1592.3460900656601</v>
      </c>
      <c r="D358">
        <v>942.27073093199999</v>
      </c>
      <c r="E358">
        <f>VALUE(SUBSTITUTE(SUBSTITUTE(SUBSTITUTE(RIGHT(Table1[[#This Row],[raw_timestamp]],21),":","")," ",""),"-",""))</f>
        <v>219165457606053</v>
      </c>
      <c r="F358">
        <f>IF(Table1[[#This Row],[raw_load]]&gt;30000,F357,(IF(Table1[[#This Row],[raw_load]]=49.339761120941,F357,Table1[[#This Row],[raw_load]])))</f>
        <v>1592.3460900656601</v>
      </c>
      <c r="G358">
        <f>-Table1[[#This Row],[load_temp]]</f>
        <v>-1592.3460900656601</v>
      </c>
      <c r="H358">
        <f>IF(Table1[[#This Row],[raw_pressure]]=-207.33292143,H357,D358)</f>
        <v>942.27073093199999</v>
      </c>
      <c r="I358" s="1">
        <f>1013-Table1[[#This Row],[pressure_temp]]</f>
        <v>70.729269068000008</v>
      </c>
      <c r="J358" s="1" t="str">
        <f>SUBSTITUTE(RIGHT(Table1[[#This Row],[file]],LEN(Table1[[#This Row],[file]])-16),"_"," ")</f>
        <v>sample 03 vaseline glue vaseline side</v>
      </c>
    </row>
    <row r="359" spans="1:10" hidden="1" x14ac:dyDescent="0.25">
      <c r="A359" t="s">
        <v>1008</v>
      </c>
      <c r="B359" t="s">
        <v>358</v>
      </c>
      <c r="C359">
        <v>1966.5314154908499</v>
      </c>
      <c r="D359">
        <v>997.67331658800003</v>
      </c>
      <c r="E359">
        <f>VALUE(SUBSTITUTE(SUBSTITUTE(SUBSTITUTE(RIGHT(Table1[[#This Row],[raw_timestamp]],21),":","")," ",""),"-",""))</f>
        <v>219165457863642</v>
      </c>
      <c r="F359">
        <f>IF(Table1[[#This Row],[raw_load]]&gt;30000,F358,(IF(Table1[[#This Row],[raw_load]]=49.339761120941,F358,Table1[[#This Row],[raw_load]])))</f>
        <v>1966.5314154908499</v>
      </c>
      <c r="G359">
        <f>-Table1[[#This Row],[load_temp]]</f>
        <v>-1966.5314154908499</v>
      </c>
      <c r="H359">
        <f>IF(Table1[[#This Row],[raw_pressure]]=-207.33292143,H358,D359)</f>
        <v>997.67331658800003</v>
      </c>
      <c r="I359" s="1">
        <f>1013-Table1[[#This Row],[pressure_temp]]</f>
        <v>15.326683411999966</v>
      </c>
      <c r="J359" s="1" t="str">
        <f>SUBSTITUTE(RIGHT(Table1[[#This Row],[file]],LEN(Table1[[#This Row],[file]])-16),"_"," ")</f>
        <v>sample 03 vaseline glue vaseline side</v>
      </c>
    </row>
    <row r="360" spans="1:10" hidden="1" x14ac:dyDescent="0.25">
      <c r="A360" t="s">
        <v>1008</v>
      </c>
      <c r="B360" t="s">
        <v>359</v>
      </c>
      <c r="C360">
        <v>2278.9828071081001</v>
      </c>
      <c r="D360">
        <v>953.603077998</v>
      </c>
      <c r="E360">
        <f>VALUE(SUBSTITUTE(SUBSTITUTE(SUBSTITUTE(RIGHT(Table1[[#This Row],[raw_timestamp]],21),":","")," ",""),"-",""))</f>
        <v>219165458121145</v>
      </c>
      <c r="F360">
        <f>IF(Table1[[#This Row],[raw_load]]&gt;30000,F359,(IF(Table1[[#This Row],[raw_load]]=49.339761120941,F359,Table1[[#This Row],[raw_load]])))</f>
        <v>2278.9828071081001</v>
      </c>
      <c r="G360">
        <f>-Table1[[#This Row],[load_temp]]</f>
        <v>-2278.9828071081001</v>
      </c>
      <c r="H360">
        <f>IF(Table1[[#This Row],[raw_pressure]]=-207.33292143,H359,D360)</f>
        <v>953.603077998</v>
      </c>
      <c r="I360" s="1">
        <f>1013-Table1[[#This Row],[pressure_temp]]</f>
        <v>59.396922001999997</v>
      </c>
      <c r="J360" s="1" t="str">
        <f>SUBSTITUTE(RIGHT(Table1[[#This Row],[file]],LEN(Table1[[#This Row],[file]])-16),"_"," ")</f>
        <v>sample 03 vaseline glue vaseline side</v>
      </c>
    </row>
    <row r="361" spans="1:10" hidden="1" x14ac:dyDescent="0.25">
      <c r="A361" t="s">
        <v>1008</v>
      </c>
      <c r="B361" t="s">
        <v>360</v>
      </c>
      <c r="C361">
        <v>49.339761120940999</v>
      </c>
      <c r="D361">
        <v>971.23117343399997</v>
      </c>
      <c r="E361">
        <f>VALUE(SUBSTITUTE(SUBSTITUTE(SUBSTITUTE(RIGHT(Table1[[#This Row],[raw_timestamp]],21),":","")," ",""),"-",""))</f>
        <v>219165458378280</v>
      </c>
      <c r="F361">
        <f>IF(Table1[[#This Row],[raw_load]]&gt;30000,F360,(IF(Table1[[#This Row],[raw_load]]=49.339761120941,F360,Table1[[#This Row],[raw_load]])))</f>
        <v>2278.9828071081001</v>
      </c>
      <c r="G361">
        <f>-Table1[[#This Row],[load_temp]]</f>
        <v>-2278.9828071081001</v>
      </c>
      <c r="H361">
        <f>IF(Table1[[#This Row],[raw_pressure]]=-207.33292143,H360,D361)</f>
        <v>971.23117343399997</v>
      </c>
      <c r="I361" s="1">
        <f>1013-Table1[[#This Row],[pressure_temp]]</f>
        <v>41.76882656600003</v>
      </c>
      <c r="J361" s="1" t="str">
        <f>SUBSTITUTE(RIGHT(Table1[[#This Row],[file]],LEN(Table1[[#This Row],[file]])-16),"_"," ")</f>
        <v>sample 03 vaseline glue vaseline side</v>
      </c>
    </row>
    <row r="362" spans="1:10" hidden="1" x14ac:dyDescent="0.25">
      <c r="A362" t="s">
        <v>1008</v>
      </c>
      <c r="B362" t="s">
        <v>361</v>
      </c>
      <c r="C362">
        <v>2679.34703378719</v>
      </c>
      <c r="D362">
        <v>1009.005663654</v>
      </c>
      <c r="E362">
        <f>VALUE(SUBSTITUTE(SUBSTITUTE(SUBSTITUTE(RIGHT(Table1[[#This Row],[raw_timestamp]],21),":","")," ",""),"-",""))</f>
        <v>219165458636088</v>
      </c>
      <c r="F362">
        <f>IF(Table1[[#This Row],[raw_load]]&gt;30000,F361,(IF(Table1[[#This Row],[raw_load]]=49.339761120941,F361,Table1[[#This Row],[raw_load]])))</f>
        <v>2679.34703378719</v>
      </c>
      <c r="G362">
        <f>-Table1[[#This Row],[load_temp]]</f>
        <v>-2679.34703378719</v>
      </c>
      <c r="H362">
        <f>IF(Table1[[#This Row],[raw_pressure]]=-207.33292143,H361,D362)</f>
        <v>1009.005663654</v>
      </c>
      <c r="I362" s="1">
        <f>1013-Table1[[#This Row],[pressure_temp]]</f>
        <v>3.9943363459999546</v>
      </c>
      <c r="J362" s="1" t="str">
        <f>SUBSTITUTE(RIGHT(Table1[[#This Row],[file]],LEN(Table1[[#This Row],[file]])-16),"_"," ")</f>
        <v>sample 03 vaseline glue vaseline side</v>
      </c>
    </row>
    <row r="363" spans="1:10" hidden="1" x14ac:dyDescent="0.25">
      <c r="A363" t="s">
        <v>1008</v>
      </c>
      <c r="B363" t="s">
        <v>362</v>
      </c>
      <c r="C363">
        <v>2510.2395400771202</v>
      </c>
      <c r="D363">
        <v>939.75243158399996</v>
      </c>
      <c r="E363">
        <f>VALUE(SUBSTITUTE(SUBSTITUTE(SUBSTITUTE(RIGHT(Table1[[#This Row],[raw_timestamp]],21),":","")," ",""),"-",""))</f>
        <v>219165458893580</v>
      </c>
      <c r="F363">
        <f>IF(Table1[[#This Row],[raw_load]]&gt;30000,F362,(IF(Table1[[#This Row],[raw_load]]=49.339761120941,F362,Table1[[#This Row],[raw_load]])))</f>
        <v>2510.2395400771202</v>
      </c>
      <c r="G363">
        <f>-Table1[[#This Row],[load_temp]]</f>
        <v>-2510.2395400771202</v>
      </c>
      <c r="H363">
        <f>IF(Table1[[#This Row],[raw_pressure]]=-207.33292143,H362,D363)</f>
        <v>939.75243158399996</v>
      </c>
      <c r="I363" s="1">
        <f>1013-Table1[[#This Row],[pressure_temp]]</f>
        <v>73.247568416000036</v>
      </c>
      <c r="J363" s="1" t="str">
        <f>SUBSTITUTE(RIGHT(Table1[[#This Row],[file]],LEN(Table1[[#This Row],[file]])-16),"_"," ")</f>
        <v>sample 03 vaseline glue vaseline side</v>
      </c>
    </row>
    <row r="364" spans="1:10" hidden="1" x14ac:dyDescent="0.25">
      <c r="A364" t="s">
        <v>1008</v>
      </c>
      <c r="B364" t="s">
        <v>363</v>
      </c>
      <c r="C364">
        <v>2207.77013712387</v>
      </c>
      <c r="D364">
        <v>995.15501724000001</v>
      </c>
      <c r="E364">
        <f>VALUE(SUBSTITUTE(SUBSTITUTE(SUBSTITUTE(RIGHT(Table1[[#This Row],[raw_timestamp]],21),":","")," ",""),"-",""))</f>
        <v>219165459151158</v>
      </c>
      <c r="F364">
        <f>IF(Table1[[#This Row],[raw_load]]&gt;30000,F363,(IF(Table1[[#This Row],[raw_load]]=49.339761120941,F363,Table1[[#This Row],[raw_load]])))</f>
        <v>2207.77013712387</v>
      </c>
      <c r="G364">
        <f>-Table1[[#This Row],[load_temp]]</f>
        <v>-2207.77013712387</v>
      </c>
      <c r="H364">
        <f>IF(Table1[[#This Row],[raw_pressure]]=-207.33292143,H363,D364)</f>
        <v>995.15501724000001</v>
      </c>
      <c r="I364" s="1">
        <f>1013-Table1[[#This Row],[pressure_temp]]</f>
        <v>17.844982759999994</v>
      </c>
      <c r="J364" s="1" t="str">
        <f>SUBSTITUTE(RIGHT(Table1[[#This Row],[file]],LEN(Table1[[#This Row],[file]])-16),"_"," ")</f>
        <v>sample 03 vaseline glue vaseline side</v>
      </c>
    </row>
    <row r="365" spans="1:10" hidden="1" x14ac:dyDescent="0.25">
      <c r="A365" t="s">
        <v>1008</v>
      </c>
      <c r="B365" t="s">
        <v>364</v>
      </c>
      <c r="C365">
        <v>2078.90329864469</v>
      </c>
      <c r="D365">
        <v>971.23117343399997</v>
      </c>
      <c r="E365">
        <f>VALUE(SUBSTITUTE(SUBSTITUTE(SUBSTITUTE(RIGHT(Table1[[#This Row],[raw_timestamp]],21),":","")," ",""),"-",""))</f>
        <v>219165459408875</v>
      </c>
      <c r="F365">
        <f>IF(Table1[[#This Row],[raw_load]]&gt;30000,F364,(IF(Table1[[#This Row],[raw_load]]=49.339761120941,F364,Table1[[#This Row],[raw_load]])))</f>
        <v>2078.90329864469</v>
      </c>
      <c r="G365">
        <f>-Table1[[#This Row],[load_temp]]</f>
        <v>-2078.90329864469</v>
      </c>
      <c r="H365">
        <f>IF(Table1[[#This Row],[raw_pressure]]=-207.33292143,H364,D365)</f>
        <v>971.23117343399997</v>
      </c>
      <c r="I365" s="1">
        <f>1013-Table1[[#This Row],[pressure_temp]]</f>
        <v>41.76882656600003</v>
      </c>
      <c r="J365" s="1" t="str">
        <f>SUBSTITUTE(RIGHT(Table1[[#This Row],[file]],LEN(Table1[[#This Row],[file]])-16),"_"," ")</f>
        <v>sample 03 vaseline glue vaseline side</v>
      </c>
    </row>
    <row r="366" spans="1:10" hidden="1" x14ac:dyDescent="0.25">
      <c r="A366" t="s">
        <v>1008</v>
      </c>
      <c r="B366" t="s">
        <v>365</v>
      </c>
      <c r="C366">
        <v>2369.14317755194</v>
      </c>
      <c r="D366">
        <v>962.41712571599999</v>
      </c>
      <c r="E366">
        <f>VALUE(SUBSTITUTE(SUBSTITUTE(SUBSTITUTE(RIGHT(Table1[[#This Row],[raw_timestamp]],21),":","")," ",""),"-",""))</f>
        <v>219165459666618</v>
      </c>
      <c r="F366">
        <f>IF(Table1[[#This Row],[raw_load]]&gt;30000,F365,(IF(Table1[[#This Row],[raw_load]]=49.339761120941,F365,Table1[[#This Row],[raw_load]])))</f>
        <v>2369.14317755194</v>
      </c>
      <c r="G366">
        <f>-Table1[[#This Row],[load_temp]]</f>
        <v>-2369.14317755194</v>
      </c>
      <c r="H366">
        <f>IF(Table1[[#This Row],[raw_pressure]]=-207.33292143,H365,D366)</f>
        <v>962.41712571599999</v>
      </c>
      <c r="I366" s="1">
        <f>1013-Table1[[#This Row],[pressure_temp]]</f>
        <v>50.582874284000013</v>
      </c>
      <c r="J366" s="1" t="str">
        <f>SUBSTITUTE(RIGHT(Table1[[#This Row],[file]],LEN(Table1[[#This Row],[file]])-16),"_"," ")</f>
        <v>sample 03 vaseline glue vaseline side</v>
      </c>
    </row>
    <row r="367" spans="1:10" hidden="1" x14ac:dyDescent="0.25">
      <c r="A367" t="s">
        <v>1008</v>
      </c>
      <c r="B367" t="s">
        <v>366</v>
      </c>
      <c r="C367">
        <v>3029.8404047181398</v>
      </c>
      <c r="D367">
        <v>998.93246626200005</v>
      </c>
      <c r="E367">
        <f>VALUE(SUBSTITUTE(SUBSTITUTE(SUBSTITUTE(RIGHT(Table1[[#This Row],[raw_timestamp]],21),":","")," ",""),"-",""))</f>
        <v>219165459924138</v>
      </c>
      <c r="F367">
        <f>IF(Table1[[#This Row],[raw_load]]&gt;30000,F366,(IF(Table1[[#This Row],[raw_load]]=49.339761120941,F366,Table1[[#This Row],[raw_load]])))</f>
        <v>3029.8404047181398</v>
      </c>
      <c r="G367">
        <f>-Table1[[#This Row],[load_temp]]</f>
        <v>-3029.8404047181398</v>
      </c>
      <c r="H367">
        <f>IF(Table1[[#This Row],[raw_pressure]]=-207.33292143,H366,D367)</f>
        <v>998.93246626200005</v>
      </c>
      <c r="I367" s="1">
        <f>1013-Table1[[#This Row],[pressure_temp]]</f>
        <v>14.067533737999952</v>
      </c>
      <c r="J367" s="1" t="str">
        <f>SUBSTITUTE(RIGHT(Table1[[#This Row],[file]],LEN(Table1[[#This Row],[file]])-16),"_"," ")</f>
        <v>sample 03 vaseline glue vaseline side</v>
      </c>
    </row>
    <row r="368" spans="1:10" hidden="1" x14ac:dyDescent="0.25">
      <c r="A368" t="s">
        <v>1008</v>
      </c>
      <c r="B368" t="s">
        <v>367</v>
      </c>
      <c r="C368">
        <v>3187.9398610028502</v>
      </c>
      <c r="D368">
        <v>942.27073093199999</v>
      </c>
      <c r="E368">
        <f>VALUE(SUBSTITUTE(SUBSTITUTE(SUBSTITUTE(RIGHT(Table1[[#This Row],[raw_timestamp]],21),":","")," ",""),"-",""))</f>
        <v>219165500181951</v>
      </c>
      <c r="F368">
        <f>IF(Table1[[#This Row],[raw_load]]&gt;30000,F367,(IF(Table1[[#This Row],[raw_load]]=49.339761120941,F367,Table1[[#This Row],[raw_load]])))</f>
        <v>3187.9398610028502</v>
      </c>
      <c r="G368">
        <f>-Table1[[#This Row],[load_temp]]</f>
        <v>-3187.9398610028502</v>
      </c>
      <c r="H368">
        <f>IF(Table1[[#This Row],[raw_pressure]]=-207.33292143,H367,D368)</f>
        <v>942.27073093199999</v>
      </c>
      <c r="I368" s="1">
        <f>1013-Table1[[#This Row],[pressure_temp]]</f>
        <v>70.729269068000008</v>
      </c>
      <c r="J368" s="1" t="str">
        <f>SUBSTITUTE(RIGHT(Table1[[#This Row],[file]],LEN(Table1[[#This Row],[file]])-16),"_"," ")</f>
        <v>sample 03 vaseline glue vaseline side</v>
      </c>
    </row>
    <row r="369" spans="1:10" hidden="1" x14ac:dyDescent="0.25">
      <c r="A369" t="s">
        <v>1008</v>
      </c>
      <c r="B369" t="s">
        <v>368</v>
      </c>
      <c r="C369">
        <v>3297.1554227289198</v>
      </c>
      <c r="D369">
        <v>985.08181984800001</v>
      </c>
      <c r="E369">
        <f>VALUE(SUBSTITUTE(SUBSTITUTE(SUBSTITUTE(RIGHT(Table1[[#This Row],[raw_timestamp]],21),":","")," ",""),"-",""))</f>
        <v>219165500439807</v>
      </c>
      <c r="F369">
        <f>IF(Table1[[#This Row],[raw_load]]&gt;30000,F368,(IF(Table1[[#This Row],[raw_load]]=49.339761120941,F368,Table1[[#This Row],[raw_load]])))</f>
        <v>3297.1554227289198</v>
      </c>
      <c r="G369">
        <f>-Table1[[#This Row],[load_temp]]</f>
        <v>-3297.1554227289198</v>
      </c>
      <c r="H369">
        <f>IF(Table1[[#This Row],[raw_pressure]]=-207.33292143,H368,D369)</f>
        <v>985.08181984800001</v>
      </c>
      <c r="I369" s="1">
        <f>1013-Table1[[#This Row],[pressure_temp]]</f>
        <v>27.918180151999991</v>
      </c>
      <c r="J369" s="1" t="str">
        <f>SUBSTITUTE(RIGHT(Table1[[#This Row],[file]],LEN(Table1[[#This Row],[file]])-16),"_"," ")</f>
        <v>sample 03 vaseline glue vaseline side</v>
      </c>
    </row>
    <row r="370" spans="1:10" hidden="1" x14ac:dyDescent="0.25">
      <c r="A370" t="s">
        <v>1008</v>
      </c>
      <c r="B370" t="s">
        <v>369</v>
      </c>
      <c r="C370">
        <v>3486.9402419534399</v>
      </c>
      <c r="D370">
        <v>939.75243158399996</v>
      </c>
      <c r="E370">
        <f>VALUE(SUBSTITUTE(SUBSTITUTE(SUBSTITUTE(RIGHT(Table1[[#This Row],[raw_timestamp]],21),":","")," ",""),"-",""))</f>
        <v>219165500697470</v>
      </c>
      <c r="F370">
        <f>IF(Table1[[#This Row],[raw_load]]&gt;30000,F369,(IF(Table1[[#This Row],[raw_load]]=49.339761120941,F369,Table1[[#This Row],[raw_load]])))</f>
        <v>3486.9402419534399</v>
      </c>
      <c r="G370">
        <f>-Table1[[#This Row],[load_temp]]</f>
        <v>-3486.9402419534399</v>
      </c>
      <c r="H370">
        <f>IF(Table1[[#This Row],[raw_pressure]]=-207.33292143,H369,D370)</f>
        <v>939.75243158399996</v>
      </c>
      <c r="I370" s="1">
        <f>1013-Table1[[#This Row],[pressure_temp]]</f>
        <v>73.247568416000036</v>
      </c>
      <c r="J370" s="1" t="str">
        <f>SUBSTITUTE(RIGHT(Table1[[#This Row],[file]],LEN(Table1[[#This Row],[file]])-16),"_"," ")</f>
        <v>sample 03 vaseline glue vaseline side</v>
      </c>
    </row>
    <row r="371" spans="1:10" hidden="1" x14ac:dyDescent="0.25">
      <c r="A371" t="s">
        <v>1008</v>
      </c>
      <c r="B371" t="s">
        <v>370</v>
      </c>
      <c r="C371">
        <v>3450.7988958214801</v>
      </c>
      <c r="D371">
        <v>952.34392832399999</v>
      </c>
      <c r="E371">
        <f>VALUE(SUBSTITUTE(SUBSTITUTE(SUBSTITUTE(RIGHT(Table1[[#This Row],[raw_timestamp]],21),":","")," ",""),"-",""))</f>
        <v>219165500955270</v>
      </c>
      <c r="F371">
        <f>IF(Table1[[#This Row],[raw_load]]&gt;30000,F370,(IF(Table1[[#This Row],[raw_load]]=49.339761120941,F370,Table1[[#This Row],[raw_load]])))</f>
        <v>3450.7988958214801</v>
      </c>
      <c r="G371">
        <f>-Table1[[#This Row],[load_temp]]</f>
        <v>-3450.7988958214801</v>
      </c>
      <c r="H371">
        <f>IF(Table1[[#This Row],[raw_pressure]]=-207.33292143,H370,D371)</f>
        <v>952.34392832399999</v>
      </c>
      <c r="I371" s="1">
        <f>1013-Table1[[#This Row],[pressure_temp]]</f>
        <v>60.65607167600001</v>
      </c>
      <c r="J371" s="1" t="str">
        <f>SUBSTITUTE(RIGHT(Table1[[#This Row],[file]],LEN(Table1[[#This Row],[file]])-16),"_"," ")</f>
        <v>sample 03 vaseline glue vaseline side</v>
      </c>
    </row>
    <row r="372" spans="1:10" hidden="1" x14ac:dyDescent="0.25">
      <c r="A372" t="s">
        <v>1008</v>
      </c>
      <c r="B372" t="s">
        <v>371</v>
      </c>
      <c r="C372">
        <v>3667.3293860918802</v>
      </c>
      <c r="D372">
        <v>888.12729494999996</v>
      </c>
      <c r="E372">
        <f>VALUE(SUBSTITUTE(SUBSTITUTE(SUBSTITUTE(RIGHT(Table1[[#This Row],[raw_timestamp]],21),":","")," ",""),"-",""))</f>
        <v>219165501212776</v>
      </c>
      <c r="F372">
        <f>IF(Table1[[#This Row],[raw_load]]&gt;30000,F371,(IF(Table1[[#This Row],[raw_load]]=49.339761120941,F371,Table1[[#This Row],[raw_load]])))</f>
        <v>3667.3293860918802</v>
      </c>
      <c r="G372">
        <f>-Table1[[#This Row],[load_temp]]</f>
        <v>-3667.3293860918802</v>
      </c>
      <c r="H372">
        <f>IF(Table1[[#This Row],[raw_pressure]]=-207.33292143,H371,D372)</f>
        <v>888.12729494999996</v>
      </c>
      <c r="I372" s="1">
        <f>1013-Table1[[#This Row],[pressure_temp]]</f>
        <v>124.87270505000004</v>
      </c>
      <c r="J372" s="1" t="str">
        <f>SUBSTITUTE(RIGHT(Table1[[#This Row],[file]],LEN(Table1[[#This Row],[file]])-16),"_"," ")</f>
        <v>sample 03 vaseline glue vaseline side</v>
      </c>
    </row>
    <row r="373" spans="1:10" hidden="1" x14ac:dyDescent="0.25">
      <c r="A373" t="s">
        <v>1008</v>
      </c>
      <c r="B373" t="s">
        <v>372</v>
      </c>
      <c r="C373">
        <v>49.339761120940999</v>
      </c>
      <c r="D373">
        <v>869.24004983999998</v>
      </c>
      <c r="E373">
        <f>VALUE(SUBSTITUTE(SUBSTITUTE(SUBSTITUTE(RIGHT(Table1[[#This Row],[raw_timestamp]],21),":","")," ",""),"-",""))</f>
        <v>219165501468158</v>
      </c>
      <c r="F373">
        <f>IF(Table1[[#This Row],[raw_load]]&gt;30000,F372,(IF(Table1[[#This Row],[raw_load]]=49.339761120941,F372,Table1[[#This Row],[raw_load]])))</f>
        <v>3667.3293860918802</v>
      </c>
      <c r="G373">
        <f>-Table1[[#This Row],[load_temp]]</f>
        <v>-3667.3293860918802</v>
      </c>
      <c r="H373">
        <f>IF(Table1[[#This Row],[raw_pressure]]=-207.33292143,H372,D373)</f>
        <v>869.24004983999998</v>
      </c>
      <c r="I373" s="1">
        <f>1013-Table1[[#This Row],[pressure_temp]]</f>
        <v>143.75995016000002</v>
      </c>
      <c r="J373" s="1" t="str">
        <f>SUBSTITUTE(RIGHT(Table1[[#This Row],[file]],LEN(Table1[[#This Row],[file]])-16),"_"," ")</f>
        <v>sample 03 vaseline glue vaseline side</v>
      </c>
    </row>
    <row r="374" spans="1:10" hidden="1" x14ac:dyDescent="0.25">
      <c r="A374" t="s">
        <v>1008</v>
      </c>
      <c r="B374" t="s">
        <v>373</v>
      </c>
      <c r="C374">
        <v>3442.3266646206098</v>
      </c>
      <c r="D374">
        <v>778.58127331200001</v>
      </c>
      <c r="E374">
        <f>VALUE(SUBSTITUTE(SUBSTITUTE(SUBSTITUTE(RIGHT(Table1[[#This Row],[raw_timestamp]],21),":","")," ",""),"-",""))</f>
        <v>219165501981373</v>
      </c>
      <c r="F374">
        <f>IF(Table1[[#This Row],[raw_load]]&gt;30000,F373,(IF(Table1[[#This Row],[raw_load]]=49.339761120941,F373,Table1[[#This Row],[raw_load]])))</f>
        <v>3442.3266646206098</v>
      </c>
      <c r="G374">
        <f>-Table1[[#This Row],[load_temp]]</f>
        <v>-3442.3266646206098</v>
      </c>
      <c r="H374">
        <f>IF(Table1[[#This Row],[raw_pressure]]=-207.33292143,H373,D374)</f>
        <v>778.58127331200001</v>
      </c>
      <c r="I374" s="1">
        <f>1013-Table1[[#This Row],[pressure_temp]]</f>
        <v>234.41872668799999</v>
      </c>
      <c r="J374" s="1" t="str">
        <f>SUBSTITUTE(RIGHT(Table1[[#This Row],[file]],LEN(Table1[[#This Row],[file]])-16),"_"," ")</f>
        <v>sample 03 vaseline glue vaseline side</v>
      </c>
    </row>
    <row r="375" spans="1:10" hidden="1" x14ac:dyDescent="0.25">
      <c r="A375" t="s">
        <v>1008</v>
      </c>
      <c r="B375" t="s">
        <v>374</v>
      </c>
      <c r="C375">
        <v>49.339761120940999</v>
      </c>
      <c r="D375">
        <v>734.51103472199998</v>
      </c>
      <c r="E375">
        <f>VALUE(SUBSTITUTE(SUBSTITUTE(SUBSTITUTE(RIGHT(Table1[[#This Row],[raw_timestamp]],21),":","")," ",""),"-",""))</f>
        <v>219165502238327</v>
      </c>
      <c r="F375">
        <f>IF(Table1[[#This Row],[raw_load]]&gt;30000,F374,(IF(Table1[[#This Row],[raw_load]]=49.339761120941,F374,Table1[[#This Row],[raw_load]])))</f>
        <v>3442.3266646206098</v>
      </c>
      <c r="G375">
        <f>-Table1[[#This Row],[load_temp]]</f>
        <v>-3442.3266646206098</v>
      </c>
      <c r="H375">
        <f>IF(Table1[[#This Row],[raw_pressure]]=-207.33292143,H374,D375)</f>
        <v>734.51103472199998</v>
      </c>
      <c r="I375" s="1">
        <f>1013-Table1[[#This Row],[pressure_temp]]</f>
        <v>278.48896527800002</v>
      </c>
      <c r="J375" s="1" t="str">
        <f>SUBSTITUTE(RIGHT(Table1[[#This Row],[file]],LEN(Table1[[#This Row],[file]])-16),"_"," ")</f>
        <v>sample 03 vaseline glue vaseline side</v>
      </c>
    </row>
    <row r="376" spans="1:10" hidden="1" x14ac:dyDescent="0.25">
      <c r="A376" t="s">
        <v>1008</v>
      </c>
      <c r="B376" t="s">
        <v>375</v>
      </c>
      <c r="C376">
        <v>2680.17764468923</v>
      </c>
      <c r="D376">
        <v>704.29144254599998</v>
      </c>
      <c r="E376">
        <f>VALUE(SUBSTITUTE(SUBSTITUTE(SUBSTITUTE(RIGHT(Table1[[#This Row],[raw_timestamp]],21),":","")," ",""),"-",""))</f>
        <v>219165502495920</v>
      </c>
      <c r="F376">
        <f>IF(Table1[[#This Row],[raw_load]]&gt;30000,F375,(IF(Table1[[#This Row],[raw_load]]=49.339761120941,F375,Table1[[#This Row],[raw_load]])))</f>
        <v>2680.17764468923</v>
      </c>
      <c r="G376">
        <f>-Table1[[#This Row],[load_temp]]</f>
        <v>-2680.17764468923</v>
      </c>
      <c r="H376">
        <f>IF(Table1[[#This Row],[raw_pressure]]=-207.33292143,H375,D376)</f>
        <v>704.29144254599998</v>
      </c>
      <c r="I376" s="1">
        <f>1013-Table1[[#This Row],[pressure_temp]]</f>
        <v>308.70855745400002</v>
      </c>
      <c r="J376" s="1" t="str">
        <f>SUBSTITUTE(RIGHT(Table1[[#This Row],[file]],LEN(Table1[[#This Row],[file]])-16),"_"," ")</f>
        <v>sample 03 vaseline glue vaseline side</v>
      </c>
    </row>
    <row r="377" spans="1:10" hidden="1" x14ac:dyDescent="0.25">
      <c r="A377" t="s">
        <v>1008</v>
      </c>
      <c r="B377" t="s">
        <v>376</v>
      </c>
      <c r="C377">
        <v>2578.8528865326002</v>
      </c>
      <c r="D377">
        <v>679.10844906600005</v>
      </c>
      <c r="E377">
        <f>VALUE(SUBSTITUTE(SUBSTITUTE(SUBSTITUTE(RIGHT(Table1[[#This Row],[raw_timestamp]],21),":","")," ",""),"-",""))</f>
        <v>219165502753513</v>
      </c>
      <c r="F377">
        <f>IF(Table1[[#This Row],[raw_load]]&gt;30000,F376,(IF(Table1[[#This Row],[raw_load]]=49.339761120941,F376,Table1[[#This Row],[raw_load]])))</f>
        <v>2578.8528865326002</v>
      </c>
      <c r="G377">
        <f>-Table1[[#This Row],[load_temp]]</f>
        <v>-2578.8528865326002</v>
      </c>
      <c r="H377">
        <f>IF(Table1[[#This Row],[raw_pressure]]=-207.33292143,H376,D377)</f>
        <v>679.10844906600005</v>
      </c>
      <c r="I377" s="1">
        <f>1013-Table1[[#This Row],[pressure_temp]]</f>
        <v>333.89155093399995</v>
      </c>
      <c r="J377" s="1" t="str">
        <f>SUBSTITUTE(RIGHT(Table1[[#This Row],[file]],LEN(Table1[[#This Row],[file]])-16),"_"," ")</f>
        <v>sample 03 vaseline glue vaseline side</v>
      </c>
    </row>
    <row r="378" spans="1:10" hidden="1" x14ac:dyDescent="0.25">
      <c r="A378" t="s">
        <v>1008</v>
      </c>
      <c r="B378" t="s">
        <v>377</v>
      </c>
      <c r="C378">
        <v>1382.0451815606</v>
      </c>
      <c r="D378">
        <v>665.25780265200001</v>
      </c>
      <c r="E378">
        <f>VALUE(SUBSTITUTE(SUBSTITUTE(SUBSTITUTE(RIGHT(Table1[[#This Row],[raw_timestamp]],21),":","")," ",""),"-",""))</f>
        <v>219165503011099</v>
      </c>
      <c r="F378">
        <f>IF(Table1[[#This Row],[raw_load]]&gt;30000,F377,(IF(Table1[[#This Row],[raw_load]]=49.339761120941,F377,Table1[[#This Row],[raw_load]])))</f>
        <v>1382.0451815606</v>
      </c>
      <c r="G378">
        <f>-Table1[[#This Row],[load_temp]]</f>
        <v>-1382.0451815606</v>
      </c>
      <c r="H378">
        <f>IF(Table1[[#This Row],[raw_pressure]]=-207.33292143,H377,D378)</f>
        <v>665.25780265200001</v>
      </c>
      <c r="I378" s="1">
        <f>1013-Table1[[#This Row],[pressure_temp]]</f>
        <v>347.74219734799999</v>
      </c>
      <c r="J378" s="1" t="str">
        <f>SUBSTITUTE(RIGHT(Table1[[#This Row],[file]],LEN(Table1[[#This Row],[file]])-16),"_"," ")</f>
        <v>sample 03 vaseline glue vaseline side</v>
      </c>
    </row>
    <row r="379" spans="1:10" hidden="1" x14ac:dyDescent="0.25">
      <c r="A379" t="s">
        <v>1008</v>
      </c>
      <c r="B379" t="s">
        <v>378</v>
      </c>
      <c r="C379">
        <v>722.25674044017796</v>
      </c>
      <c r="D379">
        <v>671.55355102199997</v>
      </c>
      <c r="E379">
        <f>VALUE(SUBSTITUTE(SUBSTITUTE(SUBSTITUTE(RIGHT(Table1[[#This Row],[raw_timestamp]],21),":","")," ",""),"-",""))</f>
        <v>219165503269120</v>
      </c>
      <c r="F379">
        <f>IF(Table1[[#This Row],[raw_load]]&gt;30000,F378,(IF(Table1[[#This Row],[raw_load]]=49.339761120941,F378,Table1[[#This Row],[raw_load]])))</f>
        <v>722.25674044017796</v>
      </c>
      <c r="G379">
        <f>-Table1[[#This Row],[load_temp]]</f>
        <v>-722.25674044017796</v>
      </c>
      <c r="H379">
        <f>IF(Table1[[#This Row],[raw_pressure]]=-207.33292143,H378,D379)</f>
        <v>671.55355102199997</v>
      </c>
      <c r="I379" s="1">
        <f>1013-Table1[[#This Row],[pressure_temp]]</f>
        <v>341.44644897800003</v>
      </c>
      <c r="J379" s="1" t="str">
        <f>SUBSTITUTE(RIGHT(Table1[[#This Row],[file]],LEN(Table1[[#This Row],[file]])-16),"_"," ")</f>
        <v>sample 03 vaseline glue vaseline side</v>
      </c>
    </row>
    <row r="380" spans="1:10" hidden="1" x14ac:dyDescent="0.25">
      <c r="A380" t="s">
        <v>1008</v>
      </c>
      <c r="B380" t="s">
        <v>379</v>
      </c>
      <c r="C380">
        <v>556.051498940795</v>
      </c>
      <c r="D380">
        <v>655.18460526000001</v>
      </c>
      <c r="E380">
        <f>VALUE(SUBSTITUTE(SUBSTITUTE(SUBSTITUTE(RIGHT(Table1[[#This Row],[raw_timestamp]],21),":","")," ",""),"-",""))</f>
        <v>219165503527755</v>
      </c>
      <c r="F380">
        <f>IF(Table1[[#This Row],[raw_load]]&gt;30000,F379,(IF(Table1[[#This Row],[raw_load]]=49.339761120941,F379,Table1[[#This Row],[raw_load]])))</f>
        <v>556.051498940795</v>
      </c>
      <c r="G380">
        <f>-Table1[[#This Row],[load_temp]]</f>
        <v>-556.051498940795</v>
      </c>
      <c r="H380">
        <f>IF(Table1[[#This Row],[raw_pressure]]=-207.33292143,H379,D380)</f>
        <v>655.18460526000001</v>
      </c>
      <c r="I380" s="1">
        <f>1013-Table1[[#This Row],[pressure_temp]]</f>
        <v>357.81539473999999</v>
      </c>
      <c r="J380" s="1" t="str">
        <f>SUBSTITUTE(RIGHT(Table1[[#This Row],[file]],LEN(Table1[[#This Row],[file]])-16),"_"," ")</f>
        <v>sample 03 vaseline glue vaseline side</v>
      </c>
    </row>
    <row r="381" spans="1:10" hidden="1" x14ac:dyDescent="0.25">
      <c r="A381" t="s">
        <v>1008</v>
      </c>
      <c r="B381" t="s">
        <v>380</v>
      </c>
      <c r="C381">
        <v>407.997548624356</v>
      </c>
      <c r="D381">
        <v>665.25780265200001</v>
      </c>
      <c r="E381">
        <f>VALUE(SUBSTITUTE(SUBSTITUTE(SUBSTITUTE(RIGHT(Table1[[#This Row],[raw_timestamp]],21),":","")," ",""),"-",""))</f>
        <v>219165503785458</v>
      </c>
      <c r="F381">
        <f>IF(Table1[[#This Row],[raw_load]]&gt;30000,F380,(IF(Table1[[#This Row],[raw_load]]=49.339761120941,F380,Table1[[#This Row],[raw_load]])))</f>
        <v>407.997548624356</v>
      </c>
      <c r="G381">
        <f>-Table1[[#This Row],[load_temp]]</f>
        <v>-407.997548624356</v>
      </c>
      <c r="H381">
        <f>IF(Table1[[#This Row],[raw_pressure]]=-207.33292143,H380,D381)</f>
        <v>665.25780265200001</v>
      </c>
      <c r="I381" s="1">
        <f>1013-Table1[[#This Row],[pressure_temp]]</f>
        <v>347.74219734799999</v>
      </c>
      <c r="J381" s="1" t="str">
        <f>SUBSTITUTE(RIGHT(Table1[[#This Row],[file]],LEN(Table1[[#This Row],[file]])-16),"_"," ")</f>
        <v>sample 03 vaseline glue vaseline side</v>
      </c>
    </row>
    <row r="382" spans="1:10" hidden="1" x14ac:dyDescent="0.25">
      <c r="A382" t="s">
        <v>1008</v>
      </c>
      <c r="B382" t="s">
        <v>381</v>
      </c>
      <c r="C382">
        <v>351.81893596715798</v>
      </c>
      <c r="D382">
        <v>663.998652978</v>
      </c>
      <c r="E382">
        <f>VALUE(SUBSTITUTE(SUBSTITUTE(SUBSTITUTE(RIGHT(Table1[[#This Row],[raw_timestamp]],21),":","")," ",""),"-",""))</f>
        <v>219165504043013</v>
      </c>
      <c r="F382">
        <f>IF(Table1[[#This Row],[raw_load]]&gt;30000,F381,(IF(Table1[[#This Row],[raw_load]]=49.339761120941,F381,Table1[[#This Row],[raw_load]])))</f>
        <v>351.81893596715798</v>
      </c>
      <c r="G382">
        <f>-Table1[[#This Row],[load_temp]]</f>
        <v>-351.81893596715798</v>
      </c>
      <c r="H382">
        <f>IF(Table1[[#This Row],[raw_pressure]]=-207.33292143,H381,D382)</f>
        <v>663.998652978</v>
      </c>
      <c r="I382" s="1">
        <f>1013-Table1[[#This Row],[pressure_temp]]</f>
        <v>349.001347022</v>
      </c>
      <c r="J382" s="1" t="str">
        <f>SUBSTITUTE(RIGHT(Table1[[#This Row],[file]],LEN(Table1[[#This Row],[file]])-16),"_"," ")</f>
        <v>sample 03 vaseline glue vaseline side</v>
      </c>
    </row>
    <row r="383" spans="1:10" hidden="1" x14ac:dyDescent="0.25">
      <c r="A383" t="s">
        <v>1008</v>
      </c>
      <c r="B383" t="s">
        <v>382</v>
      </c>
      <c r="C383">
        <v>49.339761120940999</v>
      </c>
      <c r="D383">
        <v>655.18460526000001</v>
      </c>
      <c r="E383">
        <f>VALUE(SUBSTITUTE(SUBSTITUTE(SUBSTITUTE(RIGHT(Table1[[#This Row],[raw_timestamp]],21),":","")," ",""),"-",""))</f>
        <v>219165504298624</v>
      </c>
      <c r="F383">
        <f>IF(Table1[[#This Row],[raw_load]]&gt;30000,F382,(IF(Table1[[#This Row],[raw_load]]=49.339761120941,F382,Table1[[#This Row],[raw_load]])))</f>
        <v>351.81893596715798</v>
      </c>
      <c r="G383">
        <f>-Table1[[#This Row],[load_temp]]</f>
        <v>-351.81893596715798</v>
      </c>
      <c r="H383">
        <f>IF(Table1[[#This Row],[raw_pressure]]=-207.33292143,H382,D383)</f>
        <v>655.18460526000001</v>
      </c>
      <c r="I383" s="1">
        <f>1013-Table1[[#This Row],[pressure_temp]]</f>
        <v>357.81539473999999</v>
      </c>
      <c r="J383" s="1" t="str">
        <f>SUBSTITUTE(RIGHT(Table1[[#This Row],[file]],LEN(Table1[[#This Row],[file]])-16),"_"," ")</f>
        <v>sample 03 vaseline glue vaseline side</v>
      </c>
    </row>
    <row r="384" spans="1:10" hidden="1" x14ac:dyDescent="0.25">
      <c r="A384" t="s">
        <v>1008</v>
      </c>
      <c r="B384" t="s">
        <v>383</v>
      </c>
      <c r="C384">
        <v>219.85929336447899</v>
      </c>
      <c r="D384">
        <v>646.37055754200003</v>
      </c>
      <c r="E384">
        <f>VALUE(SUBSTITUTE(SUBSTITUTE(SUBSTITUTE(RIGHT(Table1[[#This Row],[raw_timestamp]],21),":","")," ",""),"-",""))</f>
        <v>219165504812478</v>
      </c>
      <c r="F384">
        <f>IF(Table1[[#This Row],[raw_load]]&gt;30000,F383,(IF(Table1[[#This Row],[raw_load]]=49.339761120941,F383,Table1[[#This Row],[raw_load]])))</f>
        <v>219.85929336447899</v>
      </c>
      <c r="G384">
        <f>-Table1[[#This Row],[load_temp]]</f>
        <v>-219.85929336447899</v>
      </c>
      <c r="H384">
        <f>IF(Table1[[#This Row],[raw_pressure]]=-207.33292143,H383,D384)</f>
        <v>646.37055754200003</v>
      </c>
      <c r="I384" s="1">
        <f>1013-Table1[[#This Row],[pressure_temp]]</f>
        <v>366.62944245799997</v>
      </c>
      <c r="J384" s="1" t="str">
        <f>SUBSTITUTE(RIGHT(Table1[[#This Row],[file]],LEN(Table1[[#This Row],[file]])-16),"_"," ")</f>
        <v>sample 03 vaseline glue vaseline side</v>
      </c>
    </row>
    <row r="385" spans="1:10" hidden="1" x14ac:dyDescent="0.25">
      <c r="A385" t="s">
        <v>1008</v>
      </c>
      <c r="B385" t="s">
        <v>384</v>
      </c>
      <c r="C385">
        <v>221.18338486127001</v>
      </c>
      <c r="D385">
        <v>658.96205428200005</v>
      </c>
      <c r="E385">
        <f>VALUE(SUBSTITUTE(SUBSTITUTE(SUBSTITUTE(RIGHT(Table1[[#This Row],[raw_timestamp]],21),":","")," ",""),"-",""))</f>
        <v>219165505070209</v>
      </c>
      <c r="F385">
        <f>IF(Table1[[#This Row],[raw_load]]&gt;30000,F384,(IF(Table1[[#This Row],[raw_load]]=49.339761120941,F384,Table1[[#This Row],[raw_load]])))</f>
        <v>221.18338486127001</v>
      </c>
      <c r="G385">
        <f>-Table1[[#This Row],[load_temp]]</f>
        <v>-221.18338486127001</v>
      </c>
      <c r="H385">
        <f>IF(Table1[[#This Row],[raw_pressure]]=-207.33292143,H384,D385)</f>
        <v>658.96205428200005</v>
      </c>
      <c r="I385" s="1">
        <f>1013-Table1[[#This Row],[pressure_temp]]</f>
        <v>354.03794571799995</v>
      </c>
      <c r="J385" s="1" t="str">
        <f>SUBSTITUTE(RIGHT(Table1[[#This Row],[file]],LEN(Table1[[#This Row],[file]])-16),"_"," ")</f>
        <v>sample 03 vaseline glue vaseline side</v>
      </c>
    </row>
    <row r="386" spans="1:10" hidden="1" x14ac:dyDescent="0.25">
      <c r="A386" t="s">
        <v>1008</v>
      </c>
      <c r="B386" t="s">
        <v>385</v>
      </c>
      <c r="C386">
        <v>76.666859798250798</v>
      </c>
      <c r="D386">
        <v>653.925455586</v>
      </c>
      <c r="E386">
        <f>VALUE(SUBSTITUTE(SUBSTITUTE(SUBSTITUTE(RIGHT(Table1[[#This Row],[raw_timestamp]],21),":","")," ",""),"-",""))</f>
        <v>219165505327955</v>
      </c>
      <c r="F386">
        <f>IF(Table1[[#This Row],[raw_load]]&gt;30000,F385,(IF(Table1[[#This Row],[raw_load]]=49.339761120941,F385,Table1[[#This Row],[raw_load]])))</f>
        <v>76.666859798250798</v>
      </c>
      <c r="G386">
        <f>-Table1[[#This Row],[load_temp]]</f>
        <v>-76.666859798250798</v>
      </c>
      <c r="H386">
        <f>IF(Table1[[#This Row],[raw_pressure]]=-207.33292143,H385,D386)</f>
        <v>653.925455586</v>
      </c>
      <c r="I386" s="1">
        <f>1013-Table1[[#This Row],[pressure_temp]]</f>
        <v>359.074544414</v>
      </c>
      <c r="J386" s="1" t="str">
        <f>SUBSTITUTE(RIGHT(Table1[[#This Row],[file]],LEN(Table1[[#This Row],[file]])-16),"_"," ")</f>
        <v>sample 03 vaseline glue vaseline side</v>
      </c>
    </row>
    <row r="387" spans="1:10" hidden="1" x14ac:dyDescent="0.25">
      <c r="A387" t="s">
        <v>1008</v>
      </c>
      <c r="B387" t="s">
        <v>386</v>
      </c>
      <c r="C387">
        <v>12.6560749294083</v>
      </c>
      <c r="D387">
        <v>650.14800656399996</v>
      </c>
      <c r="E387">
        <f>VALUE(SUBSTITUTE(SUBSTITUTE(SUBSTITUTE(RIGHT(Table1[[#This Row],[raw_timestamp]],21),":","")," ",""),"-",""))</f>
        <v>219165505585578</v>
      </c>
      <c r="F387">
        <f>IF(Table1[[#This Row],[raw_load]]&gt;30000,F386,(IF(Table1[[#This Row],[raw_load]]=49.339761120941,F386,Table1[[#This Row],[raw_load]])))</f>
        <v>12.6560749294083</v>
      </c>
      <c r="G387">
        <f>-Table1[[#This Row],[load_temp]]</f>
        <v>-12.6560749294083</v>
      </c>
      <c r="H387">
        <f>IF(Table1[[#This Row],[raw_pressure]]=-207.33292143,H386,D387)</f>
        <v>650.14800656399996</v>
      </c>
      <c r="I387" s="1">
        <f>1013-Table1[[#This Row],[pressure_temp]]</f>
        <v>362.85199343600004</v>
      </c>
      <c r="J387" s="1" t="str">
        <f>SUBSTITUTE(RIGHT(Table1[[#This Row],[file]],LEN(Table1[[#This Row],[file]])-16),"_"," ")</f>
        <v>sample 03 vaseline glue vaseline side</v>
      </c>
    </row>
    <row r="388" spans="1:10" hidden="1" x14ac:dyDescent="0.25">
      <c r="A388" t="s">
        <v>1008</v>
      </c>
      <c r="B388" t="s">
        <v>387</v>
      </c>
      <c r="C388">
        <v>-35.8320579641412</v>
      </c>
      <c r="D388">
        <v>650.14800656399996</v>
      </c>
      <c r="E388">
        <f>VALUE(SUBSTITUTE(SUBSTITUTE(SUBSTITUTE(RIGHT(Table1[[#This Row],[raw_timestamp]],21),":","")," ",""),"-",""))</f>
        <v>219165505843169</v>
      </c>
      <c r="F388">
        <f>IF(Table1[[#This Row],[raw_load]]&gt;30000,F387,(IF(Table1[[#This Row],[raw_load]]=49.339761120941,F387,Table1[[#This Row],[raw_load]])))</f>
        <v>-35.8320579641412</v>
      </c>
      <c r="G388">
        <f>-Table1[[#This Row],[load_temp]]</f>
        <v>35.8320579641412</v>
      </c>
      <c r="H388">
        <f>IF(Table1[[#This Row],[raw_pressure]]=-207.33292143,H387,D388)</f>
        <v>650.14800656399996</v>
      </c>
      <c r="I388" s="1">
        <f>1013-Table1[[#This Row],[pressure_temp]]</f>
        <v>362.85199343600004</v>
      </c>
      <c r="J388" s="1" t="str">
        <f>SUBSTITUTE(RIGHT(Table1[[#This Row],[file]],LEN(Table1[[#This Row],[file]])-16),"_"," ")</f>
        <v>sample 03 vaseline glue vaseline side</v>
      </c>
    </row>
    <row r="389" spans="1:10" hidden="1" x14ac:dyDescent="0.25">
      <c r="A389" t="s">
        <v>1008</v>
      </c>
      <c r="B389" t="s">
        <v>388</v>
      </c>
      <c r="C389">
        <v>-27.218134315276998</v>
      </c>
      <c r="D389">
        <v>656.44375493400003</v>
      </c>
      <c r="E389">
        <f>VALUE(SUBSTITUTE(SUBSTITUTE(SUBSTITUTE(RIGHT(Table1[[#This Row],[raw_timestamp]],21),":","")," ",""),"-",""))</f>
        <v>219165506100764</v>
      </c>
      <c r="F389">
        <f>IF(Table1[[#This Row],[raw_load]]&gt;30000,F388,(IF(Table1[[#This Row],[raw_load]]=49.339761120941,F388,Table1[[#This Row],[raw_load]])))</f>
        <v>-27.218134315276998</v>
      </c>
      <c r="G389">
        <f>-Table1[[#This Row],[load_temp]]</f>
        <v>27.218134315276998</v>
      </c>
      <c r="H389">
        <f>IF(Table1[[#This Row],[raw_pressure]]=-207.33292143,H388,D389)</f>
        <v>656.44375493400003</v>
      </c>
      <c r="I389" s="1">
        <f>1013-Table1[[#This Row],[pressure_temp]]</f>
        <v>356.55624506599997</v>
      </c>
      <c r="J389" s="1" t="str">
        <f>SUBSTITUTE(RIGHT(Table1[[#This Row],[file]],LEN(Table1[[#This Row],[file]])-16),"_"," ")</f>
        <v>sample 03 vaseline glue vaseline side</v>
      </c>
    </row>
    <row r="390" spans="1:10" hidden="1" x14ac:dyDescent="0.25">
      <c r="A390" t="s">
        <v>1008</v>
      </c>
      <c r="B390" t="s">
        <v>389</v>
      </c>
      <c r="C390">
        <v>-2.1287991270085</v>
      </c>
      <c r="D390">
        <v>642.59310851999999</v>
      </c>
      <c r="E390">
        <f>VALUE(SUBSTITUTE(SUBSTITUTE(SUBSTITUTE(RIGHT(Table1[[#This Row],[raw_timestamp]],21),":","")," ",""),"-",""))</f>
        <v>219165509885887</v>
      </c>
      <c r="F390">
        <f>IF(Table1[[#This Row],[raw_load]]&gt;30000,F389,(IF(Table1[[#This Row],[raw_load]]=49.339761120941,F389,Table1[[#This Row],[raw_load]])))</f>
        <v>-2.1287991270085</v>
      </c>
      <c r="G390">
        <f>-Table1[[#This Row],[load_temp]]</f>
        <v>2.1287991270085</v>
      </c>
      <c r="H390">
        <f>IF(Table1[[#This Row],[raw_pressure]]=-207.33292143,H389,D390)</f>
        <v>642.59310851999999</v>
      </c>
      <c r="I390" s="1">
        <f>1013-Table1[[#This Row],[pressure_temp]]</f>
        <v>370.40689148000001</v>
      </c>
      <c r="J390" s="1" t="str">
        <f>SUBSTITUTE(RIGHT(Table1[[#This Row],[file]],LEN(Table1[[#This Row],[file]])-16),"_"," ")</f>
        <v>sample 03 vaseline glue vaseline side</v>
      </c>
    </row>
    <row r="391" spans="1:10" hidden="1" x14ac:dyDescent="0.25">
      <c r="A391" t="s">
        <v>1008</v>
      </c>
      <c r="B391" t="s">
        <v>390</v>
      </c>
      <c r="C391">
        <v>1.94119429301633</v>
      </c>
      <c r="D391">
        <v>633.779060802</v>
      </c>
      <c r="E391">
        <f>VALUE(SUBSTITUTE(SUBSTITUTE(SUBSTITUTE(RIGHT(Table1[[#This Row],[raw_timestamp]],21),":","")," ",""),"-",""))</f>
        <v>219165510143467</v>
      </c>
      <c r="F391">
        <f>IF(Table1[[#This Row],[raw_load]]&gt;30000,F390,(IF(Table1[[#This Row],[raw_load]]=49.339761120941,F390,Table1[[#This Row],[raw_load]])))</f>
        <v>1.94119429301633</v>
      </c>
      <c r="G391">
        <f>-Table1[[#This Row],[load_temp]]</f>
        <v>-1.94119429301633</v>
      </c>
      <c r="H391">
        <f>IF(Table1[[#This Row],[raw_pressure]]=-207.33292143,H390,D391)</f>
        <v>633.779060802</v>
      </c>
      <c r="I391" s="1">
        <f>1013-Table1[[#This Row],[pressure_temp]]</f>
        <v>379.220939198</v>
      </c>
      <c r="J391" s="1" t="str">
        <f>SUBSTITUTE(RIGHT(Table1[[#This Row],[file]],LEN(Table1[[#This Row],[file]])-16),"_"," ")</f>
        <v>sample 03 vaseline glue vaseline side</v>
      </c>
    </row>
    <row r="392" spans="1:10" hidden="1" x14ac:dyDescent="0.25">
      <c r="A392" t="s">
        <v>1008</v>
      </c>
      <c r="B392" t="s">
        <v>391</v>
      </c>
      <c r="C392">
        <v>3.6805912408300898</v>
      </c>
      <c r="D392">
        <v>617.41011504000005</v>
      </c>
      <c r="E392">
        <f>VALUE(SUBSTITUTE(SUBSTITUTE(SUBSTITUTE(RIGHT(Table1[[#This Row],[raw_timestamp]],21),":","")," ",""),"-",""))</f>
        <v>219165510401000</v>
      </c>
      <c r="F392">
        <f>IF(Table1[[#This Row],[raw_load]]&gt;30000,F391,(IF(Table1[[#This Row],[raw_load]]=49.339761120941,F391,Table1[[#This Row],[raw_load]])))</f>
        <v>3.6805912408300898</v>
      </c>
      <c r="G392">
        <f>-Table1[[#This Row],[load_temp]]</f>
        <v>-3.6805912408300898</v>
      </c>
      <c r="H392">
        <f>IF(Table1[[#This Row],[raw_pressure]]=-207.33292143,H391,D392)</f>
        <v>617.41011504000005</v>
      </c>
      <c r="I392" s="1">
        <f>1013-Table1[[#This Row],[pressure_temp]]</f>
        <v>395.58988495999995</v>
      </c>
      <c r="J392" s="1" t="str">
        <f>SUBSTITUTE(RIGHT(Table1[[#This Row],[file]],LEN(Table1[[#This Row],[file]])-16),"_"," ")</f>
        <v>sample 03 vaseline glue vaseline side</v>
      </c>
    </row>
    <row r="393" spans="1:10" hidden="1" x14ac:dyDescent="0.25">
      <c r="A393" t="s">
        <v>1008</v>
      </c>
      <c r="B393" t="s">
        <v>392</v>
      </c>
      <c r="C393">
        <v>49.339761120940999</v>
      </c>
      <c r="D393">
        <v>609.85521699599997</v>
      </c>
      <c r="E393">
        <f>VALUE(SUBSTITUTE(SUBSTITUTE(SUBSTITUTE(RIGHT(Table1[[#This Row],[raw_timestamp]],21),":","")," ",""),"-",""))</f>
        <v>219165510658166</v>
      </c>
      <c r="F393">
        <f>IF(Table1[[#This Row],[raw_load]]&gt;30000,F392,(IF(Table1[[#This Row],[raw_load]]=49.339761120941,F392,Table1[[#This Row],[raw_load]])))</f>
        <v>3.6805912408300898</v>
      </c>
      <c r="G393">
        <f>-Table1[[#This Row],[load_temp]]</f>
        <v>-3.6805912408300898</v>
      </c>
      <c r="H393">
        <f>IF(Table1[[#This Row],[raw_pressure]]=-207.33292143,H392,D393)</f>
        <v>609.85521699599997</v>
      </c>
      <c r="I393" s="1">
        <f>1013-Table1[[#This Row],[pressure_temp]]</f>
        <v>403.14478300400003</v>
      </c>
      <c r="J393" s="1" t="str">
        <f>SUBSTITUTE(RIGHT(Table1[[#This Row],[file]],LEN(Table1[[#This Row],[file]])-16),"_"," ")</f>
        <v>sample 03 vaseline glue vaseline side</v>
      </c>
    </row>
    <row r="394" spans="1:10" hidden="1" x14ac:dyDescent="0.25">
      <c r="A394" t="s">
        <v>1008</v>
      </c>
      <c r="B394" t="s">
        <v>393</v>
      </c>
      <c r="C394">
        <v>4.9558232727946701</v>
      </c>
      <c r="D394">
        <v>623.70586341000001</v>
      </c>
      <c r="E394">
        <f>VALUE(SUBSTITUTE(SUBSTITUTE(SUBSTITUTE(RIGHT(Table1[[#This Row],[raw_timestamp]],21),":","")," ",""),"-",""))</f>
        <v>219165510915853</v>
      </c>
      <c r="F394">
        <f>IF(Table1[[#This Row],[raw_load]]&gt;30000,F393,(IF(Table1[[#This Row],[raw_load]]=49.339761120941,F393,Table1[[#This Row],[raw_load]])))</f>
        <v>4.9558232727946701</v>
      </c>
      <c r="G394">
        <f>-Table1[[#This Row],[load_temp]]</f>
        <v>-4.9558232727946701</v>
      </c>
      <c r="H394">
        <f>IF(Table1[[#This Row],[raw_pressure]]=-207.33292143,H393,D394)</f>
        <v>623.70586341000001</v>
      </c>
      <c r="I394" s="1">
        <f>1013-Table1[[#This Row],[pressure_temp]]</f>
        <v>389.29413658999999</v>
      </c>
      <c r="J394" s="1" t="str">
        <f>SUBSTITUTE(RIGHT(Table1[[#This Row],[file]],LEN(Table1[[#This Row],[file]])-16),"_"," ")</f>
        <v>sample 03 vaseline glue vaseline side</v>
      </c>
    </row>
    <row r="395" spans="1:10" hidden="1" x14ac:dyDescent="0.25">
      <c r="A395" t="s">
        <v>1008</v>
      </c>
      <c r="B395" t="s">
        <v>394</v>
      </c>
      <c r="C395">
        <v>3.5340128463513998</v>
      </c>
      <c r="D395">
        <v>642.59310851999999</v>
      </c>
      <c r="E395">
        <f>VALUE(SUBSTITUTE(SUBSTITUTE(SUBSTITUTE(RIGHT(Table1[[#This Row],[raw_timestamp]],21),":","")," ",""),"-",""))</f>
        <v>219165511173372</v>
      </c>
      <c r="F395">
        <f>IF(Table1[[#This Row],[raw_load]]&gt;30000,F394,(IF(Table1[[#This Row],[raw_load]]=49.339761120941,F394,Table1[[#This Row],[raw_load]])))</f>
        <v>3.5340128463513998</v>
      </c>
      <c r="G395">
        <f>-Table1[[#This Row],[load_temp]]</f>
        <v>-3.5340128463513998</v>
      </c>
      <c r="H395">
        <f>IF(Table1[[#This Row],[raw_pressure]]=-207.33292143,H394,D395)</f>
        <v>642.59310851999999</v>
      </c>
      <c r="I395" s="1">
        <f>1013-Table1[[#This Row],[pressure_temp]]</f>
        <v>370.40689148000001</v>
      </c>
      <c r="J395" s="1" t="str">
        <f>SUBSTITUTE(RIGHT(Table1[[#This Row],[file]],LEN(Table1[[#This Row],[file]])-16),"_"," ")</f>
        <v>sample 03 vaseline glue vaseline side</v>
      </c>
    </row>
    <row r="396" spans="1:10" hidden="1" x14ac:dyDescent="0.25">
      <c r="A396" t="s">
        <v>1008</v>
      </c>
      <c r="B396" t="s">
        <v>395</v>
      </c>
      <c r="C396">
        <v>-0.218394052302983</v>
      </c>
      <c r="D396">
        <v>655.18460526000001</v>
      </c>
      <c r="E396">
        <f>VALUE(SUBSTITUTE(SUBSTITUTE(SUBSTITUTE(RIGHT(Table1[[#This Row],[raw_timestamp]],21),":","")," ",""),"-",""))</f>
        <v>219165511431097</v>
      </c>
      <c r="F396">
        <f>IF(Table1[[#This Row],[raw_load]]&gt;30000,F395,(IF(Table1[[#This Row],[raw_load]]=49.339761120941,F395,Table1[[#This Row],[raw_load]])))</f>
        <v>-0.218394052302983</v>
      </c>
      <c r="G396">
        <f>-Table1[[#This Row],[load_temp]]</f>
        <v>0.218394052302983</v>
      </c>
      <c r="H396">
        <f>IF(Table1[[#This Row],[raw_pressure]]=-207.33292143,H395,D396)</f>
        <v>655.18460526000001</v>
      </c>
      <c r="I396" s="1">
        <f>1013-Table1[[#This Row],[pressure_temp]]</f>
        <v>357.81539473999999</v>
      </c>
      <c r="J396" s="1" t="str">
        <f>SUBSTITUTE(RIGHT(Table1[[#This Row],[file]],LEN(Table1[[#This Row],[file]])-16),"_"," ")</f>
        <v>sample 03 vaseline glue vaseline side</v>
      </c>
    </row>
    <row r="397" spans="1:10" hidden="1" x14ac:dyDescent="0.25">
      <c r="A397" t="s">
        <v>1008</v>
      </c>
      <c r="B397" t="s">
        <v>396</v>
      </c>
      <c r="C397">
        <v>49.339761120940999</v>
      </c>
      <c r="D397">
        <v>648.88885689000006</v>
      </c>
      <c r="E397">
        <f>VALUE(SUBSTITUTE(SUBSTITUTE(SUBSTITUTE(RIGHT(Table1[[#This Row],[raw_timestamp]],21),":","")," ",""),"-",""))</f>
        <v>219165511688246</v>
      </c>
      <c r="F397">
        <f>IF(Table1[[#This Row],[raw_load]]&gt;30000,F396,(IF(Table1[[#This Row],[raw_load]]=49.339761120941,F396,Table1[[#This Row],[raw_load]])))</f>
        <v>-0.218394052302983</v>
      </c>
      <c r="G397">
        <f>-Table1[[#This Row],[load_temp]]</f>
        <v>0.218394052302983</v>
      </c>
      <c r="H397">
        <f>IF(Table1[[#This Row],[raw_pressure]]=-207.33292143,H396,D397)</f>
        <v>648.88885689000006</v>
      </c>
      <c r="I397" s="1">
        <f>1013-Table1[[#This Row],[pressure_temp]]</f>
        <v>364.11114310999994</v>
      </c>
      <c r="J397" s="1" t="str">
        <f>SUBSTITUTE(RIGHT(Table1[[#This Row],[file]],LEN(Table1[[#This Row],[file]])-16),"_"," ")</f>
        <v>sample 03 vaseline glue vaseline side</v>
      </c>
    </row>
    <row r="398" spans="1:10" hidden="1" x14ac:dyDescent="0.25">
      <c r="A398" t="s">
        <v>1008</v>
      </c>
      <c r="B398" t="s">
        <v>397</v>
      </c>
      <c r="C398">
        <v>2.2783246003173101</v>
      </c>
      <c r="D398">
        <v>643.852258194</v>
      </c>
      <c r="E398">
        <f>VALUE(SUBSTITUTE(SUBSTITUTE(SUBSTITUTE(RIGHT(Table1[[#This Row],[raw_timestamp]],21),":","")," ",""),"-",""))</f>
        <v>219165511946171</v>
      </c>
      <c r="F398">
        <f>IF(Table1[[#This Row],[raw_load]]&gt;30000,F397,(IF(Table1[[#This Row],[raw_load]]=49.339761120941,F397,Table1[[#This Row],[raw_load]])))</f>
        <v>2.2783246003173101</v>
      </c>
      <c r="G398">
        <f>-Table1[[#This Row],[load_temp]]</f>
        <v>-2.2783246003173101</v>
      </c>
      <c r="H398">
        <f>IF(Table1[[#This Row],[raw_pressure]]=-207.33292143,H397,D398)</f>
        <v>643.852258194</v>
      </c>
      <c r="I398" s="1">
        <f>1013-Table1[[#This Row],[pressure_temp]]</f>
        <v>369.147741806</v>
      </c>
      <c r="J398" s="1" t="str">
        <f>SUBSTITUTE(RIGHT(Table1[[#This Row],[file]],LEN(Table1[[#This Row],[file]])-16),"_"," ")</f>
        <v>sample 03 vaseline glue vaseline side</v>
      </c>
    </row>
    <row r="399" spans="1:10" hidden="1" x14ac:dyDescent="0.25">
      <c r="A399" t="s">
        <v>1008</v>
      </c>
      <c r="B399" t="s">
        <v>398</v>
      </c>
      <c r="C399">
        <v>4.5502897147369703</v>
      </c>
      <c r="D399">
        <v>643.852258194</v>
      </c>
      <c r="E399">
        <f>VALUE(SUBSTITUTE(SUBSTITUTE(SUBSTITUTE(RIGHT(Table1[[#This Row],[raw_timestamp]],21),":","")," ",""),"-",""))</f>
        <v>219165512203704</v>
      </c>
      <c r="F399">
        <f>IF(Table1[[#This Row],[raw_load]]&gt;30000,F398,(IF(Table1[[#This Row],[raw_load]]=49.339761120941,F398,Table1[[#This Row],[raw_load]])))</f>
        <v>4.5502897147369703</v>
      </c>
      <c r="G399">
        <f>-Table1[[#This Row],[load_temp]]</f>
        <v>-4.5502897147369703</v>
      </c>
      <c r="H399">
        <f>IF(Table1[[#This Row],[raw_pressure]]=-207.33292143,H398,D399)</f>
        <v>643.852258194</v>
      </c>
      <c r="I399" s="1">
        <f>1013-Table1[[#This Row],[pressure_temp]]</f>
        <v>369.147741806</v>
      </c>
      <c r="J399" s="1" t="str">
        <f>SUBSTITUTE(RIGHT(Table1[[#This Row],[file]],LEN(Table1[[#This Row],[file]])-16),"_"," ")</f>
        <v>sample 03 vaseline glue vaseline side</v>
      </c>
    </row>
    <row r="400" spans="1:10" hidden="1" x14ac:dyDescent="0.25">
      <c r="A400" t="s">
        <v>1008</v>
      </c>
      <c r="B400" t="s">
        <v>399</v>
      </c>
      <c r="C400">
        <v>4.7261837881113902</v>
      </c>
      <c r="D400">
        <v>643.852258194</v>
      </c>
      <c r="E400">
        <f>VALUE(SUBSTITUTE(SUBSTITUTE(SUBSTITUTE(RIGHT(Table1[[#This Row],[raw_timestamp]],21),":","")," ",""),"-",""))</f>
        <v>219165512461472</v>
      </c>
      <c r="F400">
        <f>IF(Table1[[#This Row],[raw_load]]&gt;30000,F399,(IF(Table1[[#This Row],[raw_load]]=49.339761120941,F399,Table1[[#This Row],[raw_load]])))</f>
        <v>4.7261837881113902</v>
      </c>
      <c r="G400">
        <f>-Table1[[#This Row],[load_temp]]</f>
        <v>-4.7261837881113902</v>
      </c>
      <c r="H400">
        <f>IF(Table1[[#This Row],[raw_pressure]]=-207.33292143,H399,D400)</f>
        <v>643.852258194</v>
      </c>
      <c r="I400" s="1">
        <f>1013-Table1[[#This Row],[pressure_temp]]</f>
        <v>369.147741806</v>
      </c>
      <c r="J400" s="1" t="str">
        <f>SUBSTITUTE(RIGHT(Table1[[#This Row],[file]],LEN(Table1[[#This Row],[file]])-16),"_"," ")</f>
        <v>sample 03 vaseline glue vaseline side</v>
      </c>
    </row>
    <row r="401" spans="1:10" hidden="1" x14ac:dyDescent="0.25">
      <c r="A401" t="s">
        <v>1008</v>
      </c>
      <c r="B401" t="s">
        <v>400</v>
      </c>
      <c r="C401">
        <v>2.6887441048576401</v>
      </c>
      <c r="D401">
        <v>643.852258194</v>
      </c>
      <c r="E401">
        <f>VALUE(SUBSTITUTE(SUBSTITUTE(SUBSTITUTE(RIGHT(Table1[[#This Row],[raw_timestamp]],21),":","")," ",""),"-",""))</f>
        <v>219165512719283</v>
      </c>
      <c r="F401">
        <f>IF(Table1[[#This Row],[raw_load]]&gt;30000,F400,(IF(Table1[[#This Row],[raw_load]]=49.339761120941,F400,Table1[[#This Row],[raw_load]])))</f>
        <v>2.6887441048576401</v>
      </c>
      <c r="G401">
        <f>-Table1[[#This Row],[load_temp]]</f>
        <v>-2.6887441048576401</v>
      </c>
      <c r="H401">
        <f>IF(Table1[[#This Row],[raw_pressure]]=-207.33292143,H400,D401)</f>
        <v>643.852258194</v>
      </c>
      <c r="I401" s="1">
        <f>1013-Table1[[#This Row],[pressure_temp]]</f>
        <v>369.147741806</v>
      </c>
      <c r="J401" s="1" t="str">
        <f>SUBSTITUTE(RIGHT(Table1[[#This Row],[file]],LEN(Table1[[#This Row],[file]])-16),"_"," ")</f>
        <v>sample 03 vaseline glue vaseline side</v>
      </c>
    </row>
    <row r="402" spans="1:10" hidden="1" x14ac:dyDescent="0.25">
      <c r="A402" t="s">
        <v>1008</v>
      </c>
      <c r="B402" t="s">
        <v>401</v>
      </c>
      <c r="C402">
        <v>1.4916872166150399</v>
      </c>
      <c r="D402">
        <v>650.14800656399996</v>
      </c>
      <c r="E402">
        <f>VALUE(SUBSTITUTE(SUBSTITUTE(SUBSTITUTE(RIGHT(Table1[[#This Row],[raw_timestamp]],21),":","")," ",""),"-",""))</f>
        <v>219165512976935</v>
      </c>
      <c r="F402">
        <f>IF(Table1[[#This Row],[raw_load]]&gt;30000,F401,(IF(Table1[[#This Row],[raw_load]]=49.339761120941,F401,Table1[[#This Row],[raw_load]])))</f>
        <v>1.4916872166150399</v>
      </c>
      <c r="G402">
        <f>-Table1[[#This Row],[load_temp]]</f>
        <v>-1.4916872166150399</v>
      </c>
      <c r="H402">
        <f>IF(Table1[[#This Row],[raw_pressure]]=-207.33292143,H401,D402)</f>
        <v>650.14800656399996</v>
      </c>
      <c r="I402" s="1">
        <f>1013-Table1[[#This Row],[pressure_temp]]</f>
        <v>362.85199343600004</v>
      </c>
      <c r="J402" s="1" t="str">
        <f>SUBSTITUTE(RIGHT(Table1[[#This Row],[file]],LEN(Table1[[#This Row],[file]])-16),"_"," ")</f>
        <v>sample 03 vaseline glue vaseline side</v>
      </c>
    </row>
    <row r="403" spans="1:10" hidden="1" x14ac:dyDescent="0.25">
      <c r="A403" t="s">
        <v>1008</v>
      </c>
      <c r="B403" t="s">
        <v>402</v>
      </c>
      <c r="C403">
        <v>4.0519231735094303</v>
      </c>
      <c r="D403">
        <v>650.14800656399996</v>
      </c>
      <c r="E403">
        <f>VALUE(SUBSTITUTE(SUBSTITUTE(SUBSTITUTE(RIGHT(Table1[[#This Row],[raw_timestamp]],21),":","")," ",""),"-",""))</f>
        <v>219165513234633</v>
      </c>
      <c r="F403">
        <f>IF(Table1[[#This Row],[raw_load]]&gt;30000,F402,(IF(Table1[[#This Row],[raw_load]]=49.339761120941,F402,Table1[[#This Row],[raw_load]])))</f>
        <v>4.0519231735094303</v>
      </c>
      <c r="G403">
        <f>-Table1[[#This Row],[load_temp]]</f>
        <v>-4.0519231735094303</v>
      </c>
      <c r="H403">
        <f>IF(Table1[[#This Row],[raw_pressure]]=-207.33292143,H402,D403)</f>
        <v>650.14800656399996</v>
      </c>
      <c r="I403" s="1">
        <f>1013-Table1[[#This Row],[pressure_temp]]</f>
        <v>362.85199343600004</v>
      </c>
      <c r="J403" s="1" t="str">
        <f>SUBSTITUTE(RIGHT(Table1[[#This Row],[file]],LEN(Table1[[#This Row],[file]])-16),"_"," ")</f>
        <v>sample 03 vaseline glue vaseline side</v>
      </c>
    </row>
    <row r="404" spans="1:10" hidden="1" x14ac:dyDescent="0.25">
      <c r="A404" t="s">
        <v>1008</v>
      </c>
      <c r="B404" t="s">
        <v>403</v>
      </c>
      <c r="C404">
        <v>5.4932773858831698</v>
      </c>
      <c r="D404">
        <v>640.07480917199996</v>
      </c>
      <c r="E404">
        <f>VALUE(SUBSTITUTE(SUBSTITUTE(SUBSTITUTE(RIGHT(Table1[[#This Row],[raw_timestamp]],21),":","")," ",""),"-",""))</f>
        <v>219165513492140</v>
      </c>
      <c r="F404">
        <f>IF(Table1[[#This Row],[raw_load]]&gt;30000,F403,(IF(Table1[[#This Row],[raw_load]]=49.339761120941,F403,Table1[[#This Row],[raw_load]])))</f>
        <v>5.4932773858831698</v>
      </c>
      <c r="G404">
        <f>-Table1[[#This Row],[load_temp]]</f>
        <v>-5.4932773858831698</v>
      </c>
      <c r="H404">
        <f>IF(Table1[[#This Row],[raw_pressure]]=-207.33292143,H403,D404)</f>
        <v>640.07480917199996</v>
      </c>
      <c r="I404" s="1">
        <f>1013-Table1[[#This Row],[pressure_temp]]</f>
        <v>372.92519082800004</v>
      </c>
      <c r="J404" s="1" t="str">
        <f>SUBSTITUTE(RIGHT(Table1[[#This Row],[file]],LEN(Table1[[#This Row],[file]])-16),"_"," ")</f>
        <v>sample 03 vaseline glue vaseline side</v>
      </c>
    </row>
    <row r="405" spans="1:10" hidden="1" x14ac:dyDescent="0.25">
      <c r="A405" t="s">
        <v>1008</v>
      </c>
      <c r="B405" t="s">
        <v>404</v>
      </c>
      <c r="C405">
        <v>2.3076402792130701</v>
      </c>
      <c r="D405">
        <v>638.81565949799995</v>
      </c>
      <c r="E405">
        <f>VALUE(SUBSTITUTE(SUBSTITUTE(SUBSTITUTE(RIGHT(Table1[[#This Row],[raw_timestamp]],21),":","")," ",""),"-",""))</f>
        <v>219165513749869</v>
      </c>
      <c r="F405">
        <f>IF(Table1[[#This Row],[raw_load]]&gt;30000,F404,(IF(Table1[[#This Row],[raw_load]]=49.339761120941,F404,Table1[[#This Row],[raw_load]])))</f>
        <v>2.3076402792130701</v>
      </c>
      <c r="G405">
        <f>-Table1[[#This Row],[load_temp]]</f>
        <v>-2.3076402792130701</v>
      </c>
      <c r="H405">
        <f>IF(Table1[[#This Row],[raw_pressure]]=-207.33292143,H404,D405)</f>
        <v>638.81565949799995</v>
      </c>
      <c r="I405" s="1">
        <f>1013-Table1[[#This Row],[pressure_temp]]</f>
        <v>374.18434050200005</v>
      </c>
      <c r="J405" s="1" t="str">
        <f>SUBSTITUTE(RIGHT(Table1[[#This Row],[file]],LEN(Table1[[#This Row],[file]])-16),"_"," ")</f>
        <v>sample 03 vaseline glue vaseline side</v>
      </c>
    </row>
    <row r="406" spans="1:10" hidden="1" x14ac:dyDescent="0.25">
      <c r="A406" t="s">
        <v>1008</v>
      </c>
      <c r="B406" t="s">
        <v>405</v>
      </c>
      <c r="C406">
        <v>2.19526351011273</v>
      </c>
      <c r="D406">
        <v>641.33395884599997</v>
      </c>
      <c r="E406">
        <f>VALUE(SUBSTITUTE(SUBSTITUTE(SUBSTITUTE(RIGHT(Table1[[#This Row],[raw_timestamp]],21),":","")," ",""),"-",""))</f>
        <v>219165514007619</v>
      </c>
      <c r="F406">
        <f>IF(Table1[[#This Row],[raw_load]]&gt;30000,F405,(IF(Table1[[#This Row],[raw_load]]=49.339761120941,F405,Table1[[#This Row],[raw_load]])))</f>
        <v>2.19526351011273</v>
      </c>
      <c r="G406">
        <f>-Table1[[#This Row],[load_temp]]</f>
        <v>-2.19526351011273</v>
      </c>
      <c r="H406">
        <f>IF(Table1[[#This Row],[raw_pressure]]=-207.33292143,H405,D406)</f>
        <v>641.33395884599997</v>
      </c>
      <c r="I406" s="1">
        <f>1013-Table1[[#This Row],[pressure_temp]]</f>
        <v>371.66604115400003</v>
      </c>
      <c r="J406" s="1" t="str">
        <f>SUBSTITUTE(RIGHT(Table1[[#This Row],[file]],LEN(Table1[[#This Row],[file]])-16),"_"," ")</f>
        <v>sample 03 vaseline glue vaseline side</v>
      </c>
    </row>
    <row r="407" spans="1:10" hidden="1" x14ac:dyDescent="0.25">
      <c r="A407" t="s">
        <v>1008</v>
      </c>
      <c r="B407" t="s">
        <v>406</v>
      </c>
      <c r="C407">
        <v>1.76041427315931</v>
      </c>
      <c r="D407">
        <v>650.14800656399996</v>
      </c>
      <c r="E407">
        <f>VALUE(SUBSTITUTE(SUBSTITUTE(SUBSTITUTE(RIGHT(Table1[[#This Row],[raw_timestamp]],21),":","")," ",""),"-",""))</f>
        <v>219165514265326</v>
      </c>
      <c r="F407">
        <f>IF(Table1[[#This Row],[raw_load]]&gt;30000,F406,(IF(Table1[[#This Row],[raw_load]]=49.339761120941,F406,Table1[[#This Row],[raw_load]])))</f>
        <v>1.76041427315931</v>
      </c>
      <c r="G407">
        <f>-Table1[[#This Row],[load_temp]]</f>
        <v>-1.76041427315931</v>
      </c>
      <c r="H407">
        <f>IF(Table1[[#This Row],[raw_pressure]]=-207.33292143,H406,D407)</f>
        <v>650.14800656399996</v>
      </c>
      <c r="I407" s="1">
        <f>1013-Table1[[#This Row],[pressure_temp]]</f>
        <v>362.85199343600004</v>
      </c>
      <c r="J407" s="1" t="str">
        <f>SUBSTITUTE(RIGHT(Table1[[#This Row],[file]],LEN(Table1[[#This Row],[file]])-16),"_"," ")</f>
        <v>sample 03 vaseline glue vaseline side</v>
      </c>
    </row>
    <row r="408" spans="1:10" hidden="1" x14ac:dyDescent="0.25">
      <c r="A408" t="s">
        <v>1008</v>
      </c>
      <c r="B408" t="s">
        <v>407</v>
      </c>
      <c r="C408">
        <v>2.4884202990701199</v>
      </c>
      <c r="D408">
        <v>652.66630591199998</v>
      </c>
      <c r="E408">
        <f>VALUE(SUBSTITUTE(SUBSTITUTE(SUBSTITUTE(RIGHT(Table1[[#This Row],[raw_timestamp]],21),":","")," ",""),"-",""))</f>
        <v>219165514522855</v>
      </c>
      <c r="F408">
        <f>IF(Table1[[#This Row],[raw_load]]&gt;30000,F407,(IF(Table1[[#This Row],[raw_load]]=49.339761120941,F407,Table1[[#This Row],[raw_load]])))</f>
        <v>2.4884202990701199</v>
      </c>
      <c r="G408">
        <f>-Table1[[#This Row],[load_temp]]</f>
        <v>-2.4884202990701199</v>
      </c>
      <c r="H408">
        <f>IF(Table1[[#This Row],[raw_pressure]]=-207.33292143,H407,D408)</f>
        <v>652.66630591199998</v>
      </c>
      <c r="I408" s="1">
        <f>1013-Table1[[#This Row],[pressure_temp]]</f>
        <v>360.33369408800002</v>
      </c>
      <c r="J408" s="1" t="str">
        <f>SUBSTITUTE(RIGHT(Table1[[#This Row],[file]],LEN(Table1[[#This Row],[file]])-16),"_"," ")</f>
        <v>sample 03 vaseline glue vaseline side</v>
      </c>
    </row>
    <row r="409" spans="1:10" hidden="1" x14ac:dyDescent="0.25">
      <c r="A409" t="s">
        <v>1008</v>
      </c>
      <c r="B409" t="s">
        <v>408</v>
      </c>
      <c r="C409">
        <v>1.85324725632915</v>
      </c>
      <c r="D409">
        <v>642.59310851999999</v>
      </c>
      <c r="E409">
        <f>VALUE(SUBSTITUTE(SUBSTITUTE(SUBSTITUTE(RIGHT(Table1[[#This Row],[raw_timestamp]],21),":","")," ",""),"-",""))</f>
        <v>219165514780550</v>
      </c>
      <c r="F409">
        <f>IF(Table1[[#This Row],[raw_load]]&gt;30000,F408,(IF(Table1[[#This Row],[raw_load]]=49.339761120941,F408,Table1[[#This Row],[raw_load]])))</f>
        <v>1.85324725632915</v>
      </c>
      <c r="G409">
        <f>-Table1[[#This Row],[load_temp]]</f>
        <v>-1.85324725632915</v>
      </c>
      <c r="H409">
        <f>IF(Table1[[#This Row],[raw_pressure]]=-207.33292143,H408,D409)</f>
        <v>642.59310851999999</v>
      </c>
      <c r="I409" s="1">
        <f>1013-Table1[[#This Row],[pressure_temp]]</f>
        <v>370.40689148000001</v>
      </c>
      <c r="J409" s="1" t="str">
        <f>SUBSTITUTE(RIGHT(Table1[[#This Row],[file]],LEN(Table1[[#This Row],[file]])-16),"_"," ")</f>
        <v>sample 03 vaseline glue vaseline side</v>
      </c>
    </row>
    <row r="410" spans="1:10" hidden="1" x14ac:dyDescent="0.25">
      <c r="A410" t="s">
        <v>1008</v>
      </c>
      <c r="B410" t="s">
        <v>409</v>
      </c>
      <c r="C410">
        <v>1.36465260806684</v>
      </c>
      <c r="D410">
        <v>640.07480917199996</v>
      </c>
      <c r="E410">
        <f>VALUE(SUBSTITUTE(SUBSTITUTE(SUBSTITUTE(RIGHT(Table1[[#This Row],[raw_timestamp]],21),":","")," ",""),"-",""))</f>
        <v>219165515038314</v>
      </c>
      <c r="F410">
        <f>IF(Table1[[#This Row],[raw_load]]&gt;30000,F409,(IF(Table1[[#This Row],[raw_load]]=49.339761120941,F409,Table1[[#This Row],[raw_load]])))</f>
        <v>1.36465260806684</v>
      </c>
      <c r="G410">
        <f>-Table1[[#This Row],[load_temp]]</f>
        <v>-1.36465260806684</v>
      </c>
      <c r="H410">
        <f>IF(Table1[[#This Row],[raw_pressure]]=-207.33292143,H409,D410)</f>
        <v>640.07480917199996</v>
      </c>
      <c r="I410" s="1">
        <f>1013-Table1[[#This Row],[pressure_temp]]</f>
        <v>372.92519082800004</v>
      </c>
      <c r="J410" s="1" t="str">
        <f>SUBSTITUTE(RIGHT(Table1[[#This Row],[file]],LEN(Table1[[#This Row],[file]])-16),"_"," ")</f>
        <v>sample 03 vaseline glue vaseline side</v>
      </c>
    </row>
    <row r="411" spans="1:10" hidden="1" x14ac:dyDescent="0.25">
      <c r="A411" t="s">
        <v>1008</v>
      </c>
      <c r="B411" t="s">
        <v>410</v>
      </c>
      <c r="C411">
        <v>-7.1815657824288295E-2</v>
      </c>
      <c r="D411">
        <v>651.40715623799997</v>
      </c>
      <c r="E411">
        <f>VALUE(SUBSTITUTE(SUBSTITUTE(SUBSTITUTE(RIGHT(Table1[[#This Row],[raw_timestamp]],21),":","")," ",""),"-",""))</f>
        <v>219165515295997</v>
      </c>
      <c r="F411">
        <f>IF(Table1[[#This Row],[raw_load]]&gt;30000,F410,(IF(Table1[[#This Row],[raw_load]]=49.339761120941,F410,Table1[[#This Row],[raw_load]])))</f>
        <v>-7.1815657824288295E-2</v>
      </c>
      <c r="G411">
        <f>-Table1[[#This Row],[load_temp]]</f>
        <v>7.1815657824288295E-2</v>
      </c>
      <c r="H411">
        <f>IF(Table1[[#This Row],[raw_pressure]]=-207.33292143,H410,D411)</f>
        <v>651.40715623799997</v>
      </c>
      <c r="I411" s="1">
        <f>1013-Table1[[#This Row],[pressure_temp]]</f>
        <v>361.59284376200003</v>
      </c>
      <c r="J411" s="1" t="str">
        <f>SUBSTITUTE(RIGHT(Table1[[#This Row],[file]],LEN(Table1[[#This Row],[file]])-16),"_"," ")</f>
        <v>sample 03 vaseline glue vaseline side</v>
      </c>
    </row>
    <row r="412" spans="1:10" hidden="1" x14ac:dyDescent="0.25">
      <c r="A412" t="s">
        <v>1008</v>
      </c>
      <c r="B412" t="s">
        <v>411</v>
      </c>
      <c r="C412">
        <v>1.9265364535684699</v>
      </c>
      <c r="D412">
        <v>655.18460526000001</v>
      </c>
      <c r="E412">
        <f>VALUE(SUBSTITUTE(SUBSTITUTE(SUBSTITUTE(RIGHT(Table1[[#This Row],[raw_timestamp]],21),":","")," ",""),"-",""))</f>
        <v>219165515553561</v>
      </c>
      <c r="F412">
        <f>IF(Table1[[#This Row],[raw_load]]&gt;30000,F411,(IF(Table1[[#This Row],[raw_load]]=49.339761120941,F411,Table1[[#This Row],[raw_load]])))</f>
        <v>1.9265364535684699</v>
      </c>
      <c r="G412">
        <f>-Table1[[#This Row],[load_temp]]</f>
        <v>-1.9265364535684699</v>
      </c>
      <c r="H412">
        <f>IF(Table1[[#This Row],[raw_pressure]]=-207.33292143,H411,D412)</f>
        <v>655.18460526000001</v>
      </c>
      <c r="I412" s="1">
        <f>1013-Table1[[#This Row],[pressure_temp]]</f>
        <v>357.81539473999999</v>
      </c>
      <c r="J412" s="1" t="str">
        <f>SUBSTITUTE(RIGHT(Table1[[#This Row],[file]],LEN(Table1[[#This Row],[file]])-16),"_"," ")</f>
        <v>sample 03 vaseline glue vaseline side</v>
      </c>
    </row>
    <row r="413" spans="1:10" hidden="1" x14ac:dyDescent="0.25">
      <c r="A413" t="s">
        <v>1008</v>
      </c>
      <c r="B413" t="s">
        <v>412</v>
      </c>
      <c r="C413">
        <v>1.3060212502753601</v>
      </c>
      <c r="D413">
        <v>650.14800656399996</v>
      </c>
      <c r="E413">
        <f>VALUE(SUBSTITUTE(SUBSTITUTE(SUBSTITUTE(RIGHT(Table1[[#This Row],[raw_timestamp]],21),":","")," ",""),"-",""))</f>
        <v>219165515810988</v>
      </c>
      <c r="F413">
        <f>IF(Table1[[#This Row],[raw_load]]&gt;30000,F412,(IF(Table1[[#This Row],[raw_load]]=49.339761120941,F412,Table1[[#This Row],[raw_load]])))</f>
        <v>1.3060212502753601</v>
      </c>
      <c r="G413">
        <f>-Table1[[#This Row],[load_temp]]</f>
        <v>-1.3060212502753601</v>
      </c>
      <c r="H413">
        <f>IF(Table1[[#This Row],[raw_pressure]]=-207.33292143,H412,D413)</f>
        <v>650.14800656399996</v>
      </c>
      <c r="I413" s="1">
        <f>1013-Table1[[#This Row],[pressure_temp]]</f>
        <v>362.85199343600004</v>
      </c>
      <c r="J413" s="1" t="str">
        <f>SUBSTITUTE(RIGHT(Table1[[#This Row],[file]],LEN(Table1[[#This Row],[file]])-16),"_"," ")</f>
        <v>sample 03 vaseline glue vaseline side</v>
      </c>
    </row>
    <row r="414" spans="1:10" hidden="1" x14ac:dyDescent="0.25">
      <c r="A414" t="s">
        <v>1008</v>
      </c>
      <c r="B414" t="s">
        <v>413</v>
      </c>
      <c r="C414">
        <v>49.339761120940999</v>
      </c>
      <c r="D414">
        <v>631.26076145399998</v>
      </c>
      <c r="E414">
        <f>VALUE(SUBSTITUTE(SUBSTITUTE(SUBSTITUTE(RIGHT(Table1[[#This Row],[raw_timestamp]],21),":","")," ",""),"-",""))</f>
        <v>219165516068286</v>
      </c>
      <c r="F414">
        <f>IF(Table1[[#This Row],[raw_load]]&gt;30000,F413,(IF(Table1[[#This Row],[raw_load]]=49.339761120941,F413,Table1[[#This Row],[raw_load]])))</f>
        <v>1.3060212502753601</v>
      </c>
      <c r="G414">
        <f>-Table1[[#This Row],[load_temp]]</f>
        <v>-1.3060212502753601</v>
      </c>
      <c r="H414">
        <f>IF(Table1[[#This Row],[raw_pressure]]=-207.33292143,H413,D414)</f>
        <v>631.26076145399998</v>
      </c>
      <c r="I414" s="1">
        <f>1013-Table1[[#This Row],[pressure_temp]]</f>
        <v>381.73923854600002</v>
      </c>
      <c r="J414" s="1" t="str">
        <f>SUBSTITUTE(RIGHT(Table1[[#This Row],[file]],LEN(Table1[[#This Row],[file]])-16),"_"," ")</f>
        <v>sample 03 vaseline glue vaseline side</v>
      </c>
    </row>
    <row r="415" spans="1:10" hidden="1" x14ac:dyDescent="0.25">
      <c r="A415" t="s">
        <v>1008</v>
      </c>
      <c r="B415" t="s">
        <v>414</v>
      </c>
      <c r="C415">
        <v>3.6219598830386399</v>
      </c>
      <c r="D415">
        <v>621.18756406199998</v>
      </c>
      <c r="E415">
        <f>VALUE(SUBSTITUTE(SUBSTITUTE(SUBSTITUTE(RIGHT(Table1[[#This Row],[raw_timestamp]],21),":","")," ",""),"-",""))</f>
        <v>219165516581436</v>
      </c>
      <c r="F415">
        <f>IF(Table1[[#This Row],[raw_load]]&gt;30000,F414,(IF(Table1[[#This Row],[raw_load]]=49.339761120941,F414,Table1[[#This Row],[raw_load]])))</f>
        <v>3.6219598830386399</v>
      </c>
      <c r="G415">
        <f>-Table1[[#This Row],[load_temp]]</f>
        <v>-3.6219598830386399</v>
      </c>
      <c r="H415">
        <f>IF(Table1[[#This Row],[raw_pressure]]=-207.33292143,H414,D415)</f>
        <v>621.18756406199998</v>
      </c>
      <c r="I415" s="1">
        <f>1013-Table1[[#This Row],[pressure_temp]]</f>
        <v>391.81243593800002</v>
      </c>
      <c r="J415" s="1" t="str">
        <f>SUBSTITUTE(RIGHT(Table1[[#This Row],[file]],LEN(Table1[[#This Row],[file]])-16),"_"," ")</f>
        <v>sample 03 vaseline glue vaseline side</v>
      </c>
    </row>
    <row r="416" spans="1:10" hidden="1" x14ac:dyDescent="0.25">
      <c r="A416" t="s">
        <v>1008</v>
      </c>
      <c r="B416" t="s">
        <v>415</v>
      </c>
      <c r="C416">
        <v>49.339761120940999</v>
      </c>
      <c r="D416">
        <v>651.40715623799997</v>
      </c>
      <c r="E416">
        <f>VALUE(SUBSTITUTE(SUBSTITUTE(SUBSTITUTE(RIGHT(Table1[[#This Row],[raw_timestamp]],21),":","")," ",""),"-",""))</f>
        <v>219165516838448</v>
      </c>
      <c r="F416">
        <f>IF(Table1[[#This Row],[raw_load]]&gt;30000,F415,(IF(Table1[[#This Row],[raw_load]]=49.339761120941,F415,Table1[[#This Row],[raw_load]])))</f>
        <v>3.6219598830386399</v>
      </c>
      <c r="G416">
        <f>-Table1[[#This Row],[load_temp]]</f>
        <v>-3.6219598830386399</v>
      </c>
      <c r="H416">
        <f>IF(Table1[[#This Row],[raw_pressure]]=-207.33292143,H415,D416)</f>
        <v>651.40715623799997</v>
      </c>
      <c r="I416" s="1">
        <f>1013-Table1[[#This Row],[pressure_temp]]</f>
        <v>361.59284376200003</v>
      </c>
      <c r="J416" s="1" t="str">
        <f>SUBSTITUTE(RIGHT(Table1[[#This Row],[file]],LEN(Table1[[#This Row],[file]])-16),"_"," ")</f>
        <v>sample 03 vaseline glue vaseline side</v>
      </c>
    </row>
    <row r="417" spans="1:10" hidden="1" x14ac:dyDescent="0.25">
      <c r="A417" t="s">
        <v>1008</v>
      </c>
      <c r="B417" t="s">
        <v>416</v>
      </c>
      <c r="C417">
        <v>2.7669192485796201</v>
      </c>
      <c r="D417">
        <v>647.62970721600004</v>
      </c>
      <c r="E417">
        <f>VALUE(SUBSTITUTE(SUBSTITUTE(SUBSTITUTE(RIGHT(Table1[[#This Row],[raw_timestamp]],21),":","")," ",""),"-",""))</f>
        <v>219165517096134</v>
      </c>
      <c r="F417">
        <f>IF(Table1[[#This Row],[raw_load]]&gt;30000,F416,(IF(Table1[[#This Row],[raw_load]]=49.339761120941,F416,Table1[[#This Row],[raw_load]])))</f>
        <v>2.7669192485796201</v>
      </c>
      <c r="G417">
        <f>-Table1[[#This Row],[load_temp]]</f>
        <v>-2.7669192485796201</v>
      </c>
      <c r="H417">
        <f>IF(Table1[[#This Row],[raw_pressure]]=-207.33292143,H416,D417)</f>
        <v>647.62970721600004</v>
      </c>
      <c r="I417" s="1">
        <f>1013-Table1[[#This Row],[pressure_temp]]</f>
        <v>365.37029278399996</v>
      </c>
      <c r="J417" s="1" t="str">
        <f>SUBSTITUTE(RIGHT(Table1[[#This Row],[file]],LEN(Table1[[#This Row],[file]])-16),"_"," ")</f>
        <v>sample 03 vaseline glue vaseline side</v>
      </c>
    </row>
    <row r="418" spans="1:10" hidden="1" x14ac:dyDescent="0.25">
      <c r="A418" t="s">
        <v>1008</v>
      </c>
      <c r="B418" t="s">
        <v>417</v>
      </c>
      <c r="C418">
        <v>4.31087833708846</v>
      </c>
      <c r="D418">
        <v>652.66630591199998</v>
      </c>
      <c r="E418">
        <f>VALUE(SUBSTITUTE(SUBSTITUTE(SUBSTITUTE(RIGHT(Table1[[#This Row],[raw_timestamp]],21),":","")," ",""),"-",""))</f>
        <v>219165517355479</v>
      </c>
      <c r="F418">
        <f>IF(Table1[[#This Row],[raw_load]]&gt;30000,F417,(IF(Table1[[#This Row],[raw_load]]=49.339761120941,F417,Table1[[#This Row],[raw_load]])))</f>
        <v>4.31087833708846</v>
      </c>
      <c r="G418">
        <f>-Table1[[#This Row],[load_temp]]</f>
        <v>-4.31087833708846</v>
      </c>
      <c r="H418">
        <f>IF(Table1[[#This Row],[raw_pressure]]=-207.33292143,H417,D418)</f>
        <v>652.66630591199998</v>
      </c>
      <c r="I418" s="1">
        <f>1013-Table1[[#This Row],[pressure_temp]]</f>
        <v>360.33369408800002</v>
      </c>
      <c r="J418" s="1" t="str">
        <f>SUBSTITUTE(RIGHT(Table1[[#This Row],[file]],LEN(Table1[[#This Row],[file]])-16),"_"," ")</f>
        <v>sample 03 vaseline glue vaseline side</v>
      </c>
    </row>
    <row r="419" spans="1:10" hidden="1" x14ac:dyDescent="0.25">
      <c r="A419" t="s">
        <v>1008</v>
      </c>
      <c r="B419" t="s">
        <v>418</v>
      </c>
      <c r="C419">
        <v>2.6887441048576401</v>
      </c>
      <c r="D419">
        <v>652.66630591199998</v>
      </c>
      <c r="E419">
        <f>VALUE(SUBSTITUTE(SUBSTITUTE(SUBSTITUTE(RIGHT(Table1[[#This Row],[raw_timestamp]],21),":","")," ",""),"-",""))</f>
        <v>219165517612964</v>
      </c>
      <c r="F419">
        <f>IF(Table1[[#This Row],[raw_load]]&gt;30000,F418,(IF(Table1[[#This Row],[raw_load]]=49.339761120941,F418,Table1[[#This Row],[raw_load]])))</f>
        <v>2.6887441048576401</v>
      </c>
      <c r="G419">
        <f>-Table1[[#This Row],[load_temp]]</f>
        <v>-2.6887441048576401</v>
      </c>
      <c r="H419">
        <f>IF(Table1[[#This Row],[raw_pressure]]=-207.33292143,H418,D419)</f>
        <v>652.66630591199998</v>
      </c>
      <c r="I419" s="1">
        <f>1013-Table1[[#This Row],[pressure_temp]]</f>
        <v>360.33369408800002</v>
      </c>
      <c r="J419" s="1" t="str">
        <f>SUBSTITUTE(RIGHT(Table1[[#This Row],[file]],LEN(Table1[[#This Row],[file]])-16),"_"," ")</f>
        <v>sample 03 vaseline glue vaseline side</v>
      </c>
    </row>
    <row r="420" spans="1:10" hidden="1" x14ac:dyDescent="0.25">
      <c r="A420" t="s">
        <v>1008</v>
      </c>
      <c r="B420" t="s">
        <v>419</v>
      </c>
      <c r="C420">
        <v>49.339761120940999</v>
      </c>
      <c r="D420">
        <v>648.88885689000006</v>
      </c>
      <c r="E420">
        <f>VALUE(SUBSTITUTE(SUBSTITUTE(SUBSTITUTE(RIGHT(Table1[[#This Row],[raw_timestamp]],21),":","")," ",""),"-",""))</f>
        <v>219165517868574</v>
      </c>
      <c r="F420">
        <f>IF(Table1[[#This Row],[raw_load]]&gt;30000,F419,(IF(Table1[[#This Row],[raw_load]]=49.339761120941,F419,Table1[[#This Row],[raw_load]])))</f>
        <v>2.6887441048576401</v>
      </c>
      <c r="G420">
        <f>-Table1[[#This Row],[load_temp]]</f>
        <v>-2.6887441048576401</v>
      </c>
      <c r="H420">
        <f>IF(Table1[[#This Row],[raw_pressure]]=-207.33292143,H419,D420)</f>
        <v>648.88885689000006</v>
      </c>
      <c r="I420" s="1">
        <f>1013-Table1[[#This Row],[pressure_temp]]</f>
        <v>364.11114310999994</v>
      </c>
      <c r="J420" s="1" t="str">
        <f>SUBSTITUTE(RIGHT(Table1[[#This Row],[file]],LEN(Table1[[#This Row],[file]])-16),"_"," ")</f>
        <v>sample 03 vaseline glue vaseline side</v>
      </c>
    </row>
    <row r="421" spans="1:10" hidden="1" x14ac:dyDescent="0.25">
      <c r="A421" t="s">
        <v>1008</v>
      </c>
      <c r="B421" t="s">
        <v>420</v>
      </c>
      <c r="C421">
        <v>2.3027543327304398</v>
      </c>
      <c r="D421">
        <v>650.14800656399996</v>
      </c>
      <c r="E421">
        <f>VALUE(SUBSTITUTE(SUBSTITUTE(SUBSTITUTE(RIGHT(Table1[[#This Row],[raw_timestamp]],21),":","")," ",""),"-",""))</f>
        <v>219165518126219</v>
      </c>
      <c r="F421">
        <f>IF(Table1[[#This Row],[raw_load]]&gt;30000,F420,(IF(Table1[[#This Row],[raw_load]]=49.339761120941,F420,Table1[[#This Row],[raw_load]])))</f>
        <v>2.3027543327304398</v>
      </c>
      <c r="G421">
        <f>-Table1[[#This Row],[load_temp]]</f>
        <v>-2.3027543327304398</v>
      </c>
      <c r="H421">
        <f>IF(Table1[[#This Row],[raw_pressure]]=-207.33292143,H420,D421)</f>
        <v>650.14800656399996</v>
      </c>
      <c r="I421" s="1">
        <f>1013-Table1[[#This Row],[pressure_temp]]</f>
        <v>362.85199343600004</v>
      </c>
      <c r="J421" s="1" t="str">
        <f>SUBSTITUTE(RIGHT(Table1[[#This Row],[file]],LEN(Table1[[#This Row],[file]])-16),"_"," ")</f>
        <v>sample 03 vaseline glue vaseline side</v>
      </c>
    </row>
    <row r="422" spans="1:10" hidden="1" x14ac:dyDescent="0.25">
      <c r="A422" t="s">
        <v>1008</v>
      </c>
      <c r="B422" t="s">
        <v>421</v>
      </c>
      <c r="C422">
        <v>3.0789218310815099E-2</v>
      </c>
      <c r="D422">
        <v>648.88885689000006</v>
      </c>
      <c r="E422">
        <f>VALUE(SUBSTITUTE(SUBSTITUTE(SUBSTITUTE(RIGHT(Table1[[#This Row],[raw_timestamp]],21),":","")," ",""),"-",""))</f>
        <v>219165518383790</v>
      </c>
      <c r="F422">
        <f>IF(Table1[[#This Row],[raw_load]]&gt;30000,F421,(IF(Table1[[#This Row],[raw_load]]=49.339761120941,F421,Table1[[#This Row],[raw_load]])))</f>
        <v>3.0789218310815099E-2</v>
      </c>
      <c r="G422">
        <f>-Table1[[#This Row],[load_temp]]</f>
        <v>-3.0789218310815099E-2</v>
      </c>
      <c r="H422">
        <f>IF(Table1[[#This Row],[raw_pressure]]=-207.33292143,H421,D422)</f>
        <v>648.88885689000006</v>
      </c>
      <c r="I422" s="1">
        <f>1013-Table1[[#This Row],[pressure_temp]]</f>
        <v>364.11114310999994</v>
      </c>
      <c r="J422" s="1" t="str">
        <f>SUBSTITUTE(RIGHT(Table1[[#This Row],[file]],LEN(Table1[[#This Row],[file]])-16),"_"," ")</f>
        <v>sample 03 vaseline glue vaseline side</v>
      </c>
    </row>
    <row r="423" spans="1:10" hidden="1" x14ac:dyDescent="0.25">
      <c r="A423" t="s">
        <v>1008</v>
      </c>
      <c r="B423" t="s">
        <v>422</v>
      </c>
      <c r="C423">
        <v>1.06660987262685</v>
      </c>
      <c r="D423">
        <v>637.55650982400005</v>
      </c>
      <c r="E423">
        <f>VALUE(SUBSTITUTE(SUBSTITUTE(SUBSTITUTE(RIGHT(Table1[[#This Row],[raw_timestamp]],21),":","")," ",""),"-",""))</f>
        <v>219165518641575</v>
      </c>
      <c r="F423">
        <f>IF(Table1[[#This Row],[raw_load]]&gt;30000,F422,(IF(Table1[[#This Row],[raw_load]]=49.339761120941,F422,Table1[[#This Row],[raw_load]])))</f>
        <v>1.06660987262685</v>
      </c>
      <c r="G423">
        <f>-Table1[[#This Row],[load_temp]]</f>
        <v>-1.06660987262685</v>
      </c>
      <c r="H423">
        <f>IF(Table1[[#This Row],[raw_pressure]]=-207.33292143,H422,D423)</f>
        <v>637.55650982400005</v>
      </c>
      <c r="I423" s="1">
        <f>1013-Table1[[#This Row],[pressure_temp]]</f>
        <v>375.44349017599995</v>
      </c>
      <c r="J423" s="1" t="str">
        <f>SUBSTITUTE(RIGHT(Table1[[#This Row],[file]],LEN(Table1[[#This Row],[file]])-16),"_"," ")</f>
        <v>sample 03 vaseline glue vaseline side</v>
      </c>
    </row>
    <row r="424" spans="1:10" hidden="1" x14ac:dyDescent="0.25">
      <c r="A424" t="s">
        <v>1008</v>
      </c>
      <c r="B424" t="s">
        <v>423</v>
      </c>
      <c r="C424">
        <v>4.2962204976405696</v>
      </c>
      <c r="D424">
        <v>642.59310851999999</v>
      </c>
      <c r="E424">
        <f>VALUE(SUBSTITUTE(SUBSTITUTE(SUBSTITUTE(RIGHT(Table1[[#This Row],[raw_timestamp]],21),":","")," ",""),"-",""))</f>
        <v>219165518899312</v>
      </c>
      <c r="F424">
        <f>IF(Table1[[#This Row],[raw_load]]&gt;30000,F423,(IF(Table1[[#This Row],[raw_load]]=49.339761120941,F423,Table1[[#This Row],[raw_load]])))</f>
        <v>4.2962204976405696</v>
      </c>
      <c r="G424">
        <f>-Table1[[#This Row],[load_temp]]</f>
        <v>-4.2962204976405696</v>
      </c>
      <c r="H424">
        <f>IF(Table1[[#This Row],[raw_pressure]]=-207.33292143,H423,D424)</f>
        <v>642.59310851999999</v>
      </c>
      <c r="I424" s="1">
        <f>1013-Table1[[#This Row],[pressure_temp]]</f>
        <v>370.40689148000001</v>
      </c>
      <c r="J424" s="1" t="str">
        <f>SUBSTITUTE(RIGHT(Table1[[#This Row],[file]],LEN(Table1[[#This Row],[file]])-16),"_"," ")</f>
        <v>sample 03 vaseline glue vaseline side</v>
      </c>
    </row>
    <row r="425" spans="1:10" hidden="1" x14ac:dyDescent="0.25">
      <c r="A425" t="s">
        <v>1008</v>
      </c>
      <c r="B425" t="s">
        <v>424</v>
      </c>
      <c r="C425">
        <v>0.67573415401702097</v>
      </c>
      <c r="D425">
        <v>650.14800656399996</v>
      </c>
      <c r="E425">
        <f>VALUE(SUBSTITUTE(SUBSTITUTE(SUBSTITUTE(RIGHT(Table1[[#This Row],[raw_timestamp]],21),":","")," ",""),"-",""))</f>
        <v>219165519157111</v>
      </c>
      <c r="F425">
        <f>IF(Table1[[#This Row],[raw_load]]&gt;30000,F424,(IF(Table1[[#This Row],[raw_load]]=49.339761120941,F424,Table1[[#This Row],[raw_load]])))</f>
        <v>0.67573415401702097</v>
      </c>
      <c r="G425">
        <f>-Table1[[#This Row],[load_temp]]</f>
        <v>-0.67573415401702097</v>
      </c>
      <c r="H425">
        <f>IF(Table1[[#This Row],[raw_pressure]]=-207.33292143,H424,D425)</f>
        <v>650.14800656399996</v>
      </c>
      <c r="I425" s="1">
        <f>1013-Table1[[#This Row],[pressure_temp]]</f>
        <v>362.85199343600004</v>
      </c>
      <c r="J425" s="1" t="str">
        <f>SUBSTITUTE(RIGHT(Table1[[#This Row],[file]],LEN(Table1[[#This Row],[file]])-16),"_"," ")</f>
        <v>sample 03 vaseline glue vaseline side</v>
      </c>
    </row>
    <row r="426" spans="1:10" hidden="1" x14ac:dyDescent="0.25">
      <c r="A426" t="s">
        <v>1008</v>
      </c>
      <c r="B426" t="s">
        <v>425</v>
      </c>
      <c r="C426">
        <v>3.0307603586412499</v>
      </c>
      <c r="D426">
        <v>645.11140786800001</v>
      </c>
      <c r="E426">
        <f>VALUE(SUBSTITUTE(SUBSTITUTE(SUBSTITUTE(RIGHT(Table1[[#This Row],[raw_timestamp]],21),":","")," ",""),"-",""))</f>
        <v>219165519414796</v>
      </c>
      <c r="F426">
        <f>IF(Table1[[#This Row],[raw_load]]&gt;30000,F425,(IF(Table1[[#This Row],[raw_load]]=49.339761120941,F425,Table1[[#This Row],[raw_load]])))</f>
        <v>3.0307603586412499</v>
      </c>
      <c r="G426">
        <f>-Table1[[#This Row],[load_temp]]</f>
        <v>-3.0307603586412499</v>
      </c>
      <c r="H426">
        <f>IF(Table1[[#This Row],[raw_pressure]]=-207.33292143,H425,D426)</f>
        <v>645.11140786800001</v>
      </c>
      <c r="I426" s="1">
        <f>1013-Table1[[#This Row],[pressure_temp]]</f>
        <v>367.88859213199999</v>
      </c>
      <c r="J426" s="1" t="str">
        <f>SUBSTITUTE(RIGHT(Table1[[#This Row],[file]],LEN(Table1[[#This Row],[file]])-16),"_"," ")</f>
        <v>sample 03 vaseline glue vaseline side</v>
      </c>
    </row>
    <row r="427" spans="1:10" hidden="1" x14ac:dyDescent="0.25">
      <c r="A427" t="s">
        <v>1008</v>
      </c>
      <c r="B427" t="s">
        <v>426</v>
      </c>
      <c r="C427">
        <v>2.8255506063710998</v>
      </c>
      <c r="D427">
        <v>635.03821047600002</v>
      </c>
      <c r="E427">
        <f>VALUE(SUBSTITUTE(SUBSTITUTE(SUBSTITUTE(RIGHT(Table1[[#This Row],[raw_timestamp]],21),":","")," ",""),"-",""))</f>
        <v>219165519672379</v>
      </c>
      <c r="F427">
        <f>IF(Table1[[#This Row],[raw_load]]&gt;30000,F426,(IF(Table1[[#This Row],[raw_load]]=49.339761120941,F426,Table1[[#This Row],[raw_load]])))</f>
        <v>2.8255506063710998</v>
      </c>
      <c r="G427">
        <f>-Table1[[#This Row],[load_temp]]</f>
        <v>-2.8255506063710998</v>
      </c>
      <c r="H427">
        <f>IF(Table1[[#This Row],[raw_pressure]]=-207.33292143,H426,D427)</f>
        <v>635.03821047600002</v>
      </c>
      <c r="I427" s="1">
        <f>1013-Table1[[#This Row],[pressure_temp]]</f>
        <v>377.96178952399998</v>
      </c>
      <c r="J427" s="1" t="str">
        <f>SUBSTITUTE(RIGHT(Table1[[#This Row],[file]],LEN(Table1[[#This Row],[file]])-16),"_"," ")</f>
        <v>sample 03 vaseline glue vaseline side</v>
      </c>
    </row>
    <row r="428" spans="1:10" hidden="1" x14ac:dyDescent="0.25">
      <c r="A428" t="s">
        <v>1008</v>
      </c>
      <c r="B428" t="s">
        <v>427</v>
      </c>
      <c r="C428">
        <v>2.1854916171475001</v>
      </c>
      <c r="D428">
        <v>640.07480917199996</v>
      </c>
      <c r="E428">
        <f>VALUE(SUBSTITUTE(SUBSTITUTE(SUBSTITUTE(RIGHT(Table1[[#This Row],[raw_timestamp]],21),":","")," ",""),"-",""))</f>
        <v>219165519929999</v>
      </c>
      <c r="F428">
        <f>IF(Table1[[#This Row],[raw_load]]&gt;30000,F427,(IF(Table1[[#This Row],[raw_load]]=49.339761120941,F427,Table1[[#This Row],[raw_load]])))</f>
        <v>2.1854916171475001</v>
      </c>
      <c r="G428">
        <f>-Table1[[#This Row],[load_temp]]</f>
        <v>-2.1854916171475001</v>
      </c>
      <c r="H428">
        <f>IF(Table1[[#This Row],[raw_pressure]]=-207.33292143,H427,D428)</f>
        <v>640.07480917199996</v>
      </c>
      <c r="I428" s="1">
        <f>1013-Table1[[#This Row],[pressure_temp]]</f>
        <v>372.92519082800004</v>
      </c>
      <c r="J428" s="1" t="str">
        <f>SUBSTITUTE(RIGHT(Table1[[#This Row],[file]],LEN(Table1[[#This Row],[file]])-16),"_"," ")</f>
        <v>sample 03 vaseline glue vaseline side</v>
      </c>
    </row>
    <row r="429" spans="1:10" hidden="1" x14ac:dyDescent="0.25">
      <c r="A429" t="s">
        <v>1008</v>
      </c>
      <c r="B429" t="s">
        <v>428</v>
      </c>
      <c r="C429">
        <v>3.7587663845520698</v>
      </c>
      <c r="D429">
        <v>652.66630591199998</v>
      </c>
      <c r="E429">
        <f>VALUE(SUBSTITUTE(SUBSTITUTE(SUBSTITUTE(RIGHT(Table1[[#This Row],[raw_timestamp]],21),":","")," ",""),"-",""))</f>
        <v>219165520187736</v>
      </c>
      <c r="F429">
        <f>IF(Table1[[#This Row],[raw_load]]&gt;30000,F428,(IF(Table1[[#This Row],[raw_load]]=49.339761120941,F428,Table1[[#This Row],[raw_load]])))</f>
        <v>3.7587663845520698</v>
      </c>
      <c r="G429">
        <f>-Table1[[#This Row],[load_temp]]</f>
        <v>-3.7587663845520698</v>
      </c>
      <c r="H429">
        <f>IF(Table1[[#This Row],[raw_pressure]]=-207.33292143,H428,D429)</f>
        <v>652.66630591199998</v>
      </c>
      <c r="I429" s="1">
        <f>1013-Table1[[#This Row],[pressure_temp]]</f>
        <v>360.33369408800002</v>
      </c>
      <c r="J429" s="1" t="str">
        <f>SUBSTITUTE(RIGHT(Table1[[#This Row],[file]],LEN(Table1[[#This Row],[file]])-16),"_"," ")</f>
        <v>sample 03 vaseline glue vaseline side</v>
      </c>
    </row>
    <row r="430" spans="1:10" hidden="1" x14ac:dyDescent="0.25">
      <c r="A430" t="s">
        <v>1008</v>
      </c>
      <c r="B430" t="s">
        <v>429</v>
      </c>
      <c r="C430">
        <v>2.0633429550818998</v>
      </c>
      <c r="D430">
        <v>656.44375493400003</v>
      </c>
      <c r="E430">
        <f>VALUE(SUBSTITUTE(SUBSTITUTE(SUBSTITUTE(RIGHT(Table1[[#This Row],[raw_timestamp]],21),":","")," ",""),"-",""))</f>
        <v>219165520445415</v>
      </c>
      <c r="F430">
        <f>IF(Table1[[#This Row],[raw_load]]&gt;30000,F429,(IF(Table1[[#This Row],[raw_load]]=49.339761120941,F429,Table1[[#This Row],[raw_load]])))</f>
        <v>2.0633429550818998</v>
      </c>
      <c r="G430">
        <f>-Table1[[#This Row],[load_temp]]</f>
        <v>-2.0633429550818998</v>
      </c>
      <c r="H430">
        <f>IF(Table1[[#This Row],[raw_pressure]]=-207.33292143,H429,D430)</f>
        <v>656.44375493400003</v>
      </c>
      <c r="I430" s="1">
        <f>1013-Table1[[#This Row],[pressure_temp]]</f>
        <v>356.55624506599997</v>
      </c>
      <c r="J430" s="1" t="str">
        <f>SUBSTITUTE(RIGHT(Table1[[#This Row],[file]],LEN(Table1[[#This Row],[file]])-16),"_"," ")</f>
        <v>sample 03 vaseline glue vaseline side</v>
      </c>
    </row>
    <row r="431" spans="1:10" hidden="1" x14ac:dyDescent="0.25">
      <c r="A431" t="s">
        <v>1008</v>
      </c>
      <c r="B431" t="s">
        <v>430</v>
      </c>
      <c r="C431">
        <v>3.65127556193436</v>
      </c>
      <c r="D431">
        <v>651.40715623799997</v>
      </c>
      <c r="E431">
        <f>VALUE(SUBSTITUTE(SUBSTITUTE(SUBSTITUTE(RIGHT(Table1[[#This Row],[raw_timestamp]],21),":","")," ",""),"-",""))</f>
        <v>219165520703004</v>
      </c>
      <c r="F431">
        <f>IF(Table1[[#This Row],[raw_load]]&gt;30000,F430,(IF(Table1[[#This Row],[raw_load]]=49.339761120941,F430,Table1[[#This Row],[raw_load]])))</f>
        <v>3.65127556193436</v>
      </c>
      <c r="G431">
        <f>-Table1[[#This Row],[load_temp]]</f>
        <v>-3.65127556193436</v>
      </c>
      <c r="H431">
        <f>IF(Table1[[#This Row],[raw_pressure]]=-207.33292143,H430,D431)</f>
        <v>651.40715623799997</v>
      </c>
      <c r="I431" s="1">
        <f>1013-Table1[[#This Row],[pressure_temp]]</f>
        <v>361.59284376200003</v>
      </c>
      <c r="J431" s="1" t="str">
        <f>SUBSTITUTE(RIGHT(Table1[[#This Row],[file]],LEN(Table1[[#This Row],[file]])-16),"_"," ")</f>
        <v>sample 03 vaseline glue vaseline side</v>
      </c>
    </row>
    <row r="432" spans="1:10" hidden="1" x14ac:dyDescent="0.25">
      <c r="A432" t="s">
        <v>1008</v>
      </c>
      <c r="B432" t="s">
        <v>431</v>
      </c>
      <c r="C432">
        <v>49.339761120940999</v>
      </c>
      <c r="D432">
        <v>618.66926471399995</v>
      </c>
      <c r="E432">
        <f>VALUE(SUBSTITUTE(SUBSTITUTE(SUBSTITUTE(RIGHT(Table1[[#This Row],[raw_timestamp]],21),":","")," ",""),"-",""))</f>
        <v>219165520958359</v>
      </c>
      <c r="F432">
        <f>IF(Table1[[#This Row],[raw_load]]&gt;30000,F431,(IF(Table1[[#This Row],[raw_load]]=49.339761120941,F431,Table1[[#This Row],[raw_load]])))</f>
        <v>3.65127556193436</v>
      </c>
      <c r="G432">
        <f>-Table1[[#This Row],[load_temp]]</f>
        <v>-3.65127556193436</v>
      </c>
      <c r="H432">
        <f>IF(Table1[[#This Row],[raw_pressure]]=-207.33292143,H431,D432)</f>
        <v>618.66926471399995</v>
      </c>
      <c r="I432" s="1">
        <f>1013-Table1[[#This Row],[pressure_temp]]</f>
        <v>394.33073528600005</v>
      </c>
      <c r="J432" s="1" t="str">
        <f>SUBSTITUTE(RIGHT(Table1[[#This Row],[file]],LEN(Table1[[#This Row],[file]])-16),"_"," ")</f>
        <v>sample 03 vaseline glue vaseline side</v>
      </c>
    </row>
    <row r="433" spans="1:10" hidden="1" x14ac:dyDescent="0.25">
      <c r="A433" t="s">
        <v>1008</v>
      </c>
      <c r="B433" t="s">
        <v>432</v>
      </c>
      <c r="C433">
        <v>2.4346748877612701</v>
      </c>
      <c r="D433">
        <v>606.07776797400004</v>
      </c>
      <c r="E433">
        <f>VALUE(SUBSTITUTE(SUBSTITUTE(SUBSTITUTE(RIGHT(Table1[[#This Row],[raw_timestamp]],21),":","")," ",""),"-",""))</f>
        <v>219165521215978</v>
      </c>
      <c r="F433">
        <f>IF(Table1[[#This Row],[raw_load]]&gt;30000,F432,(IF(Table1[[#This Row],[raw_load]]=49.339761120941,F432,Table1[[#This Row],[raw_load]])))</f>
        <v>2.4346748877612701</v>
      </c>
      <c r="G433">
        <f>-Table1[[#This Row],[load_temp]]</f>
        <v>-2.4346748877612701</v>
      </c>
      <c r="H433">
        <f>IF(Table1[[#This Row],[raw_pressure]]=-207.33292143,H432,D433)</f>
        <v>606.07776797400004</v>
      </c>
      <c r="I433" s="1">
        <f>1013-Table1[[#This Row],[pressure_temp]]</f>
        <v>406.92223202599996</v>
      </c>
      <c r="J433" s="1" t="str">
        <f>SUBSTITUTE(RIGHT(Table1[[#This Row],[file]],LEN(Table1[[#This Row],[file]])-16),"_"," ")</f>
        <v>sample 03 vaseline glue vaseline side</v>
      </c>
    </row>
    <row r="434" spans="1:10" hidden="1" x14ac:dyDescent="0.25">
      <c r="A434" t="s">
        <v>1008</v>
      </c>
      <c r="B434" t="s">
        <v>433</v>
      </c>
      <c r="C434">
        <v>2.0682289015645301</v>
      </c>
      <c r="D434">
        <v>622.44671373599999</v>
      </c>
      <c r="E434">
        <f>VALUE(SUBSTITUTE(SUBSTITUTE(SUBSTITUTE(RIGHT(Table1[[#This Row],[raw_timestamp]],21),":","")," ",""),"-",""))</f>
        <v>219165521473570</v>
      </c>
      <c r="F434">
        <f>IF(Table1[[#This Row],[raw_load]]&gt;30000,F433,(IF(Table1[[#This Row],[raw_load]]=49.339761120941,F433,Table1[[#This Row],[raw_load]])))</f>
        <v>2.0682289015645301</v>
      </c>
      <c r="G434">
        <f>-Table1[[#This Row],[load_temp]]</f>
        <v>-2.0682289015645301</v>
      </c>
      <c r="H434">
        <f>IF(Table1[[#This Row],[raw_pressure]]=-207.33292143,H433,D434)</f>
        <v>622.44671373599999</v>
      </c>
      <c r="I434" s="1">
        <f>1013-Table1[[#This Row],[pressure_temp]]</f>
        <v>390.55328626400001</v>
      </c>
      <c r="J434" s="1" t="str">
        <f>SUBSTITUTE(RIGHT(Table1[[#This Row],[file]],LEN(Table1[[#This Row],[file]])-16),"_"," ")</f>
        <v>sample 03 vaseline glue vaseline side</v>
      </c>
    </row>
    <row r="435" spans="1:10" hidden="1" x14ac:dyDescent="0.25">
      <c r="A435" t="s">
        <v>1008</v>
      </c>
      <c r="B435" t="s">
        <v>434</v>
      </c>
      <c r="C435">
        <v>2.2587808143868502</v>
      </c>
      <c r="D435">
        <v>652.66630591199998</v>
      </c>
      <c r="E435">
        <f>VALUE(SUBSTITUTE(SUBSTITUTE(SUBSTITUTE(RIGHT(Table1[[#This Row],[raw_timestamp]],21),":","")," ",""),"-",""))</f>
        <v>219165521731085</v>
      </c>
      <c r="F435">
        <f>IF(Table1[[#This Row],[raw_load]]&gt;30000,F434,(IF(Table1[[#This Row],[raw_load]]=49.339761120941,F434,Table1[[#This Row],[raw_load]])))</f>
        <v>2.2587808143868502</v>
      </c>
      <c r="G435">
        <f>-Table1[[#This Row],[load_temp]]</f>
        <v>-2.2587808143868502</v>
      </c>
      <c r="H435">
        <f>IF(Table1[[#This Row],[raw_pressure]]=-207.33292143,H434,D435)</f>
        <v>652.66630591199998</v>
      </c>
      <c r="I435" s="1">
        <f>1013-Table1[[#This Row],[pressure_temp]]</f>
        <v>360.33369408800002</v>
      </c>
      <c r="J435" s="1" t="str">
        <f>SUBSTITUTE(RIGHT(Table1[[#This Row],[file]],LEN(Table1[[#This Row],[file]])-16),"_"," ")</f>
        <v>sample 03 vaseline glue vaseline side</v>
      </c>
    </row>
    <row r="436" spans="1:10" hidden="1" x14ac:dyDescent="0.25">
      <c r="A436" t="s">
        <v>1008</v>
      </c>
      <c r="B436" t="s">
        <v>435</v>
      </c>
      <c r="C436">
        <v>49.339761120940999</v>
      </c>
      <c r="D436">
        <v>642.59310851999999</v>
      </c>
      <c r="E436">
        <f>VALUE(SUBSTITUTE(SUBSTITUTE(SUBSTITUTE(RIGHT(Table1[[#This Row],[raw_timestamp]],21),":","")," ",""),"-",""))</f>
        <v>219165521988211</v>
      </c>
      <c r="F436">
        <f>IF(Table1[[#This Row],[raw_load]]&gt;30000,F435,(IF(Table1[[#This Row],[raw_load]]=49.339761120941,F435,Table1[[#This Row],[raw_load]])))</f>
        <v>2.2587808143868502</v>
      </c>
      <c r="G436">
        <f>-Table1[[#This Row],[load_temp]]</f>
        <v>-2.2587808143868502</v>
      </c>
      <c r="H436">
        <f>IF(Table1[[#This Row],[raw_pressure]]=-207.33292143,H435,D436)</f>
        <v>642.59310851999999</v>
      </c>
      <c r="I436" s="1">
        <f>1013-Table1[[#This Row],[pressure_temp]]</f>
        <v>370.40689148000001</v>
      </c>
      <c r="J436" s="1" t="str">
        <f>SUBSTITUTE(RIGHT(Table1[[#This Row],[file]],LEN(Table1[[#This Row],[file]])-16),"_"," ")</f>
        <v>sample 03 vaseline glue vaseline side</v>
      </c>
    </row>
    <row r="437" spans="1:10" hidden="1" x14ac:dyDescent="0.25">
      <c r="A437" t="s">
        <v>1008</v>
      </c>
      <c r="B437" t="s">
        <v>436</v>
      </c>
      <c r="C437">
        <v>1.2473898924839</v>
      </c>
      <c r="D437">
        <v>638.81565949799995</v>
      </c>
      <c r="E437">
        <f>VALUE(SUBSTITUTE(SUBSTITUTE(SUBSTITUTE(RIGHT(Table1[[#This Row],[raw_timestamp]],21),":","")," ",""),"-",""))</f>
        <v>219165522245941</v>
      </c>
      <c r="F437">
        <f>IF(Table1[[#This Row],[raw_load]]&gt;30000,F436,(IF(Table1[[#This Row],[raw_load]]=49.339761120941,F436,Table1[[#This Row],[raw_load]])))</f>
        <v>1.2473898924839</v>
      </c>
      <c r="G437">
        <f>-Table1[[#This Row],[load_temp]]</f>
        <v>-1.2473898924839</v>
      </c>
      <c r="H437">
        <f>IF(Table1[[#This Row],[raw_pressure]]=-207.33292143,H436,D437)</f>
        <v>638.81565949799995</v>
      </c>
      <c r="I437" s="1">
        <f>1013-Table1[[#This Row],[pressure_temp]]</f>
        <v>374.18434050200005</v>
      </c>
      <c r="J437" s="1" t="str">
        <f>SUBSTITUTE(RIGHT(Table1[[#This Row],[file]],LEN(Table1[[#This Row],[file]])-16),"_"," ")</f>
        <v>sample 03 vaseline glue vaseline side</v>
      </c>
    </row>
    <row r="438" spans="1:10" hidden="1" x14ac:dyDescent="0.25">
      <c r="A438" t="s">
        <v>1008</v>
      </c>
      <c r="B438" t="s">
        <v>437</v>
      </c>
      <c r="C438">
        <v>3.0161025191933901</v>
      </c>
      <c r="D438">
        <v>645.11140786800001</v>
      </c>
      <c r="E438">
        <f>VALUE(SUBSTITUTE(SUBSTITUTE(SUBSTITUTE(RIGHT(Table1[[#This Row],[raw_timestamp]],21),":","")," ",""),"-",""))</f>
        <v>219165522503499</v>
      </c>
      <c r="F438">
        <f>IF(Table1[[#This Row],[raw_load]]&gt;30000,F437,(IF(Table1[[#This Row],[raw_load]]=49.339761120941,F437,Table1[[#This Row],[raw_load]])))</f>
        <v>3.0161025191933901</v>
      </c>
      <c r="G438">
        <f>-Table1[[#This Row],[load_temp]]</f>
        <v>-3.0161025191933901</v>
      </c>
      <c r="H438">
        <f>IF(Table1[[#This Row],[raw_pressure]]=-207.33292143,H437,D438)</f>
        <v>645.11140786800001</v>
      </c>
      <c r="I438" s="1">
        <f>1013-Table1[[#This Row],[pressure_temp]]</f>
        <v>367.88859213199999</v>
      </c>
      <c r="J438" s="1" t="str">
        <f>SUBSTITUTE(RIGHT(Table1[[#This Row],[file]],LEN(Table1[[#This Row],[file]])-16),"_"," ")</f>
        <v>sample 03 vaseline glue vaseline side</v>
      </c>
    </row>
    <row r="439" spans="1:10" hidden="1" x14ac:dyDescent="0.25">
      <c r="A439" t="s">
        <v>1008</v>
      </c>
      <c r="B439" t="s">
        <v>438</v>
      </c>
      <c r="C439">
        <v>1.83858941688126</v>
      </c>
      <c r="D439">
        <v>648.88885689000006</v>
      </c>
      <c r="E439">
        <f>VALUE(SUBSTITUTE(SUBSTITUTE(SUBSTITUTE(RIGHT(Table1[[#This Row],[raw_timestamp]],21),":","")," ",""),"-",""))</f>
        <v>219165522761108</v>
      </c>
      <c r="F439">
        <f>IF(Table1[[#This Row],[raw_load]]&gt;30000,F438,(IF(Table1[[#This Row],[raw_load]]=49.339761120941,F438,Table1[[#This Row],[raw_load]])))</f>
        <v>1.83858941688126</v>
      </c>
      <c r="G439">
        <f>-Table1[[#This Row],[load_temp]]</f>
        <v>-1.83858941688126</v>
      </c>
      <c r="H439">
        <f>IF(Table1[[#This Row],[raw_pressure]]=-207.33292143,H438,D439)</f>
        <v>648.88885689000006</v>
      </c>
      <c r="I439" s="1">
        <f>1013-Table1[[#This Row],[pressure_temp]]</f>
        <v>364.11114310999994</v>
      </c>
      <c r="J439" s="1" t="str">
        <f>SUBSTITUTE(RIGHT(Table1[[#This Row],[file]],LEN(Table1[[#This Row],[file]])-16),"_"," ")</f>
        <v>sample 03 vaseline glue vaseline side</v>
      </c>
    </row>
    <row r="440" spans="1:10" hidden="1" x14ac:dyDescent="0.25">
      <c r="A440" t="s">
        <v>1008</v>
      </c>
      <c r="B440" t="s">
        <v>439</v>
      </c>
      <c r="C440">
        <v>49.339761120940999</v>
      </c>
      <c r="D440">
        <v>636.29736015000003</v>
      </c>
      <c r="E440">
        <f>VALUE(SUBSTITUTE(SUBSTITUTE(SUBSTITUTE(RIGHT(Table1[[#This Row],[raw_timestamp]],21),":","")," ",""),"-",""))</f>
        <v>219165523018237</v>
      </c>
      <c r="F440">
        <f>IF(Table1[[#This Row],[raw_load]]&gt;30000,F439,(IF(Table1[[#This Row],[raw_load]]=49.339761120941,F439,Table1[[#This Row],[raw_load]])))</f>
        <v>1.83858941688126</v>
      </c>
      <c r="G440">
        <f>-Table1[[#This Row],[load_temp]]</f>
        <v>-1.83858941688126</v>
      </c>
      <c r="H440">
        <f>IF(Table1[[#This Row],[raw_pressure]]=-207.33292143,H439,D440)</f>
        <v>636.29736015000003</v>
      </c>
      <c r="I440" s="1">
        <f>1013-Table1[[#This Row],[pressure_temp]]</f>
        <v>376.70263984999997</v>
      </c>
      <c r="J440" s="1" t="str">
        <f>SUBSTITUTE(RIGHT(Table1[[#This Row],[file]],LEN(Table1[[#This Row],[file]])-16),"_"," ")</f>
        <v>sample 03 vaseline glue vaseline side</v>
      </c>
    </row>
    <row r="441" spans="1:10" hidden="1" x14ac:dyDescent="0.25">
      <c r="A441" t="s">
        <v>1008</v>
      </c>
      <c r="B441" t="s">
        <v>440</v>
      </c>
      <c r="C441">
        <v>3.5340128463513998</v>
      </c>
      <c r="D441">
        <v>646.37055754200003</v>
      </c>
      <c r="E441">
        <f>VALUE(SUBSTITUTE(SUBSTITUTE(SUBSTITUTE(RIGHT(Table1[[#This Row],[raw_timestamp]],21),":","")," ",""),"-",""))</f>
        <v>219165523275934</v>
      </c>
      <c r="F441">
        <f>IF(Table1[[#This Row],[raw_load]]&gt;30000,F440,(IF(Table1[[#This Row],[raw_load]]=49.339761120941,F440,Table1[[#This Row],[raw_load]])))</f>
        <v>3.5340128463513998</v>
      </c>
      <c r="G441">
        <f>-Table1[[#This Row],[load_temp]]</f>
        <v>-3.5340128463513998</v>
      </c>
      <c r="H441">
        <f>IF(Table1[[#This Row],[raw_pressure]]=-207.33292143,H440,D441)</f>
        <v>646.37055754200003</v>
      </c>
      <c r="I441" s="1">
        <f>1013-Table1[[#This Row],[pressure_temp]]</f>
        <v>366.62944245799997</v>
      </c>
      <c r="J441" s="1" t="str">
        <f>SUBSTITUTE(RIGHT(Table1[[#This Row],[file]],LEN(Table1[[#This Row],[file]])-16),"_"," ")</f>
        <v>sample 03 vaseline glue vaseline side</v>
      </c>
    </row>
    <row r="442" spans="1:10" hidden="1" x14ac:dyDescent="0.25">
      <c r="A442" t="s">
        <v>1008</v>
      </c>
      <c r="B442" t="s">
        <v>441</v>
      </c>
      <c r="C442">
        <v>3.1968825390504199</v>
      </c>
      <c r="D442">
        <v>641.33395884599997</v>
      </c>
      <c r="E442">
        <f>VALUE(SUBSTITUTE(SUBSTITUTE(SUBSTITUTE(RIGHT(Table1[[#This Row],[raw_timestamp]],21),":","")," ",""),"-",""))</f>
        <v>219165523533446</v>
      </c>
      <c r="F442">
        <f>IF(Table1[[#This Row],[raw_load]]&gt;30000,F441,(IF(Table1[[#This Row],[raw_load]]=49.339761120941,F441,Table1[[#This Row],[raw_load]])))</f>
        <v>3.1968825390504199</v>
      </c>
      <c r="G442">
        <f>-Table1[[#This Row],[load_temp]]</f>
        <v>-3.1968825390504199</v>
      </c>
      <c r="H442">
        <f>IF(Table1[[#This Row],[raw_pressure]]=-207.33292143,H441,D442)</f>
        <v>641.33395884599997</v>
      </c>
      <c r="I442" s="1">
        <f>1013-Table1[[#This Row],[pressure_temp]]</f>
        <v>371.66604115400003</v>
      </c>
      <c r="J442" s="1" t="str">
        <f>SUBSTITUTE(RIGHT(Table1[[#This Row],[file]],LEN(Table1[[#This Row],[file]])-16),"_"," ")</f>
        <v>sample 03 vaseline glue vaseline side</v>
      </c>
    </row>
    <row r="443" spans="1:10" hidden="1" x14ac:dyDescent="0.25">
      <c r="A443" t="s">
        <v>1008</v>
      </c>
      <c r="B443" t="s">
        <v>442</v>
      </c>
      <c r="C443">
        <v>1.34022287565375</v>
      </c>
      <c r="D443">
        <v>622.44671373599999</v>
      </c>
      <c r="E443">
        <f>VALUE(SUBSTITUTE(SUBSTITUTE(SUBSTITUTE(RIGHT(Table1[[#This Row],[raw_timestamp]],21),":","")," ",""),"-",""))</f>
        <v>219165523791101</v>
      </c>
      <c r="F443">
        <f>IF(Table1[[#This Row],[raw_load]]&gt;30000,F442,(IF(Table1[[#This Row],[raw_load]]=49.339761120941,F442,Table1[[#This Row],[raw_load]])))</f>
        <v>1.34022287565375</v>
      </c>
      <c r="G443">
        <f>-Table1[[#This Row],[load_temp]]</f>
        <v>-1.34022287565375</v>
      </c>
      <c r="H443">
        <f>IF(Table1[[#This Row],[raw_pressure]]=-207.33292143,H442,D443)</f>
        <v>622.44671373599999</v>
      </c>
      <c r="I443" s="1">
        <f>1013-Table1[[#This Row],[pressure_temp]]</f>
        <v>390.55328626400001</v>
      </c>
      <c r="J443" s="1" t="str">
        <f>SUBSTITUTE(RIGHT(Table1[[#This Row],[file]],LEN(Table1[[#This Row],[file]])-16),"_"," ")</f>
        <v>sample 03 vaseline glue vaseline side</v>
      </c>
    </row>
    <row r="444" spans="1:10" hidden="1" x14ac:dyDescent="0.25">
      <c r="A444" t="s">
        <v>1008</v>
      </c>
      <c r="B444" t="s">
        <v>443</v>
      </c>
      <c r="C444">
        <v>49.339761120940999</v>
      </c>
      <c r="D444">
        <v>637.55650982400005</v>
      </c>
      <c r="E444">
        <f>VALUE(SUBSTITUTE(SUBSTITUTE(SUBSTITUTE(RIGHT(Table1[[#This Row],[raw_timestamp]],21),":","")," ",""),"-",""))</f>
        <v>219165524048239</v>
      </c>
      <c r="F444">
        <f>IF(Table1[[#This Row],[raw_load]]&gt;30000,F443,(IF(Table1[[#This Row],[raw_load]]=49.339761120941,F443,Table1[[#This Row],[raw_load]])))</f>
        <v>1.34022287565375</v>
      </c>
      <c r="G444">
        <f>-Table1[[#This Row],[load_temp]]</f>
        <v>-1.34022287565375</v>
      </c>
      <c r="H444">
        <f>IF(Table1[[#This Row],[raw_pressure]]=-207.33292143,H443,D444)</f>
        <v>637.55650982400005</v>
      </c>
      <c r="I444" s="1">
        <f>1013-Table1[[#This Row],[pressure_temp]]</f>
        <v>375.44349017599995</v>
      </c>
      <c r="J444" s="1" t="str">
        <f>SUBSTITUTE(RIGHT(Table1[[#This Row],[file]],LEN(Table1[[#This Row],[file]])-16),"_"," ")</f>
        <v>sample 03 vaseline glue vaseline side</v>
      </c>
    </row>
    <row r="445" spans="1:10" hidden="1" x14ac:dyDescent="0.25">
      <c r="A445" t="s">
        <v>1008</v>
      </c>
      <c r="B445" t="s">
        <v>444</v>
      </c>
      <c r="C445">
        <v>0.92491742463079096</v>
      </c>
      <c r="D445">
        <v>645.11140786800001</v>
      </c>
      <c r="E445">
        <f>VALUE(SUBSTITUTE(SUBSTITUTE(SUBSTITUTE(RIGHT(Table1[[#This Row],[raw_timestamp]],21),":","")," ",""),"-",""))</f>
        <v>219165524305888</v>
      </c>
      <c r="F445">
        <f>IF(Table1[[#This Row],[raw_load]]&gt;30000,F444,(IF(Table1[[#This Row],[raw_load]]=49.339761120941,F444,Table1[[#This Row],[raw_load]])))</f>
        <v>0.92491742463079096</v>
      </c>
      <c r="G445">
        <f>-Table1[[#This Row],[load_temp]]</f>
        <v>-0.92491742463079096</v>
      </c>
      <c r="H445">
        <f>IF(Table1[[#This Row],[raw_pressure]]=-207.33292143,H444,D445)</f>
        <v>645.11140786800001</v>
      </c>
      <c r="I445" s="1">
        <f>1013-Table1[[#This Row],[pressure_temp]]</f>
        <v>367.88859213199999</v>
      </c>
      <c r="J445" s="1" t="str">
        <f>SUBSTITUTE(RIGHT(Table1[[#This Row],[file]],LEN(Table1[[#This Row],[file]])-16),"_"," ")</f>
        <v>sample 03 vaseline glue vaseline side</v>
      </c>
    </row>
    <row r="446" spans="1:10" hidden="1" x14ac:dyDescent="0.25">
      <c r="A446" t="s">
        <v>1008</v>
      </c>
      <c r="B446" t="s">
        <v>445</v>
      </c>
      <c r="C446">
        <v>2.2196932425258602</v>
      </c>
      <c r="D446">
        <v>627.48331243200005</v>
      </c>
      <c r="E446">
        <f>VALUE(SUBSTITUTE(SUBSTITUTE(SUBSTITUTE(RIGHT(Table1[[#This Row],[raw_timestamp]],21),":","")," ",""),"-",""))</f>
        <v>219165524563456</v>
      </c>
      <c r="F446">
        <f>IF(Table1[[#This Row],[raw_load]]&gt;30000,F445,(IF(Table1[[#This Row],[raw_load]]=49.339761120941,F445,Table1[[#This Row],[raw_load]])))</f>
        <v>2.2196932425258602</v>
      </c>
      <c r="G446">
        <f>-Table1[[#This Row],[load_temp]]</f>
        <v>-2.2196932425258602</v>
      </c>
      <c r="H446">
        <f>IF(Table1[[#This Row],[raw_pressure]]=-207.33292143,H445,D446)</f>
        <v>627.48331243200005</v>
      </c>
      <c r="I446" s="1">
        <f>1013-Table1[[#This Row],[pressure_temp]]</f>
        <v>385.51668756799995</v>
      </c>
      <c r="J446" s="1" t="str">
        <f>SUBSTITUTE(RIGHT(Table1[[#This Row],[file]],LEN(Table1[[#This Row],[file]])-16),"_"," ")</f>
        <v>sample 03 vaseline glue vaseline side</v>
      </c>
    </row>
    <row r="447" spans="1:10" hidden="1" x14ac:dyDescent="0.25">
      <c r="A447" t="s">
        <v>1008</v>
      </c>
      <c r="B447" t="s">
        <v>446</v>
      </c>
      <c r="C447">
        <v>3.71479286620845</v>
      </c>
      <c r="D447">
        <v>624.96501308400002</v>
      </c>
      <c r="E447">
        <f>VALUE(SUBSTITUTE(SUBSTITUTE(SUBSTITUTE(RIGHT(Table1[[#This Row],[raw_timestamp]],21),":","")," ",""),"-",""))</f>
        <v>219165524820966</v>
      </c>
      <c r="F447">
        <f>IF(Table1[[#This Row],[raw_load]]&gt;30000,F446,(IF(Table1[[#This Row],[raw_load]]=49.339761120941,F446,Table1[[#This Row],[raw_load]])))</f>
        <v>3.71479286620845</v>
      </c>
      <c r="G447">
        <f>-Table1[[#This Row],[load_temp]]</f>
        <v>-3.71479286620845</v>
      </c>
      <c r="H447">
        <f>IF(Table1[[#This Row],[raw_pressure]]=-207.33292143,H446,D447)</f>
        <v>624.96501308400002</v>
      </c>
      <c r="I447" s="1">
        <f>1013-Table1[[#This Row],[pressure_temp]]</f>
        <v>388.03498691599998</v>
      </c>
      <c r="J447" s="1" t="str">
        <f>SUBSTITUTE(RIGHT(Table1[[#This Row],[file]],LEN(Table1[[#This Row],[file]])-16),"_"," ")</f>
        <v>sample 03 vaseline glue vaseline side</v>
      </c>
    </row>
    <row r="448" spans="1:10" hidden="1" x14ac:dyDescent="0.25">
      <c r="A448" t="s">
        <v>1008</v>
      </c>
      <c r="B448" t="s">
        <v>447</v>
      </c>
      <c r="C448">
        <v>49.339761120940999</v>
      </c>
      <c r="D448">
        <v>618.66926471399995</v>
      </c>
      <c r="E448">
        <f>VALUE(SUBSTITUTE(SUBSTITUTE(SUBSTITUTE(RIGHT(Table1[[#This Row],[raw_timestamp]],21),":","")," ",""),"-",""))</f>
        <v>219165525078240</v>
      </c>
      <c r="F448">
        <f>IF(Table1[[#This Row],[raw_load]]&gt;30000,F447,(IF(Table1[[#This Row],[raw_load]]=49.339761120941,F447,Table1[[#This Row],[raw_load]])))</f>
        <v>3.71479286620845</v>
      </c>
      <c r="G448">
        <f>-Table1[[#This Row],[load_temp]]</f>
        <v>-3.71479286620845</v>
      </c>
      <c r="H448">
        <f>IF(Table1[[#This Row],[raw_pressure]]=-207.33292143,H447,D448)</f>
        <v>618.66926471399995</v>
      </c>
      <c r="I448" s="1">
        <f>1013-Table1[[#This Row],[pressure_temp]]</f>
        <v>394.33073528600005</v>
      </c>
      <c r="J448" s="1" t="str">
        <f>SUBSTITUTE(RIGHT(Table1[[#This Row],[file]],LEN(Table1[[#This Row],[file]])-16),"_"," ")</f>
        <v>sample 03 vaseline glue vaseline side</v>
      </c>
    </row>
    <row r="449" spans="1:10" hidden="1" x14ac:dyDescent="0.25">
      <c r="A449" t="s">
        <v>1008</v>
      </c>
      <c r="B449" t="s">
        <v>448</v>
      </c>
      <c r="C449">
        <v>4.4134832132235404</v>
      </c>
      <c r="D449">
        <v>594.74542090800003</v>
      </c>
      <c r="E449">
        <f>VALUE(SUBSTITUTE(SUBSTITUTE(SUBSTITUTE(RIGHT(Table1[[#This Row],[raw_timestamp]],21),":","")," ",""),"-",""))</f>
        <v>219165525335964</v>
      </c>
      <c r="F449">
        <f>IF(Table1[[#This Row],[raw_load]]&gt;30000,F448,(IF(Table1[[#This Row],[raw_load]]=49.339761120941,F448,Table1[[#This Row],[raw_load]])))</f>
        <v>4.4134832132235404</v>
      </c>
      <c r="G449">
        <f>-Table1[[#This Row],[load_temp]]</f>
        <v>-4.4134832132235404</v>
      </c>
      <c r="H449">
        <f>IF(Table1[[#This Row],[raw_pressure]]=-207.33292143,H448,D449)</f>
        <v>594.74542090800003</v>
      </c>
      <c r="I449" s="1">
        <f>1013-Table1[[#This Row],[pressure_temp]]</f>
        <v>418.25457909199997</v>
      </c>
      <c r="J449" s="1" t="str">
        <f>SUBSTITUTE(RIGHT(Table1[[#This Row],[file]],LEN(Table1[[#This Row],[file]])-16),"_"," ")</f>
        <v>sample 03 vaseline glue vaseline side</v>
      </c>
    </row>
    <row r="450" spans="1:10" hidden="1" x14ac:dyDescent="0.25">
      <c r="A450" t="s">
        <v>1008</v>
      </c>
      <c r="B450" t="s">
        <v>449</v>
      </c>
      <c r="C450">
        <v>2.8597522317494302</v>
      </c>
      <c r="D450">
        <v>621.18756406199998</v>
      </c>
      <c r="E450">
        <f>VALUE(SUBSTITUTE(SUBSTITUTE(SUBSTITUTE(RIGHT(Table1[[#This Row],[raw_timestamp]],21),":","")," ",""),"-",""))</f>
        <v>219165525593588</v>
      </c>
      <c r="F450">
        <f>IF(Table1[[#This Row],[raw_load]]&gt;30000,F449,(IF(Table1[[#This Row],[raw_load]]=49.339761120941,F449,Table1[[#This Row],[raw_load]])))</f>
        <v>2.8597522317494302</v>
      </c>
      <c r="G450">
        <f>-Table1[[#This Row],[load_temp]]</f>
        <v>-2.8597522317494302</v>
      </c>
      <c r="H450">
        <f>IF(Table1[[#This Row],[raw_pressure]]=-207.33292143,H449,D450)</f>
        <v>621.18756406199998</v>
      </c>
      <c r="I450" s="1">
        <f>1013-Table1[[#This Row],[pressure_temp]]</f>
        <v>391.81243593800002</v>
      </c>
      <c r="J450" s="1" t="str">
        <f>SUBSTITUTE(RIGHT(Table1[[#This Row],[file]],LEN(Table1[[#This Row],[file]])-16),"_"," ")</f>
        <v>sample 03 vaseline glue vaseline side</v>
      </c>
    </row>
    <row r="451" spans="1:10" hidden="1" x14ac:dyDescent="0.25">
      <c r="A451" t="s">
        <v>1008</v>
      </c>
      <c r="B451" t="s">
        <v>450</v>
      </c>
      <c r="C451">
        <v>2.8548662852668301</v>
      </c>
      <c r="D451">
        <v>638.81565949799995</v>
      </c>
      <c r="E451">
        <f>VALUE(SUBSTITUTE(SUBSTITUTE(SUBSTITUTE(RIGHT(Table1[[#This Row],[raw_timestamp]],21),":","")," ",""),"-",""))</f>
        <v>219165525851102</v>
      </c>
      <c r="F451">
        <f>IF(Table1[[#This Row],[raw_load]]&gt;30000,F450,(IF(Table1[[#This Row],[raw_load]]=49.339761120941,F450,Table1[[#This Row],[raw_load]])))</f>
        <v>2.8548662852668301</v>
      </c>
      <c r="G451">
        <f>-Table1[[#This Row],[load_temp]]</f>
        <v>-2.8548662852668301</v>
      </c>
      <c r="H451">
        <f>IF(Table1[[#This Row],[raw_pressure]]=-207.33292143,H450,D451)</f>
        <v>638.81565949799995</v>
      </c>
      <c r="I451" s="1">
        <f>1013-Table1[[#This Row],[pressure_temp]]</f>
        <v>374.18434050200005</v>
      </c>
      <c r="J451" s="1" t="str">
        <f>SUBSTITUTE(RIGHT(Table1[[#This Row],[file]],LEN(Table1[[#This Row],[file]])-16),"_"," ")</f>
        <v>sample 03 vaseline glue vaseline side</v>
      </c>
    </row>
    <row r="452" spans="1:10" hidden="1" x14ac:dyDescent="0.25">
      <c r="A452" t="s">
        <v>1008</v>
      </c>
      <c r="B452" t="s">
        <v>451</v>
      </c>
      <c r="C452">
        <v>49.339761120940999</v>
      </c>
      <c r="D452">
        <v>627.48331243200005</v>
      </c>
      <c r="E452">
        <f>VALUE(SUBSTITUTE(SUBSTITUTE(SUBSTITUTE(RIGHT(Table1[[#This Row],[raw_timestamp]],21),":","")," ",""),"-",""))</f>
        <v>219165526108208</v>
      </c>
      <c r="F452">
        <f>IF(Table1[[#This Row],[raw_load]]&gt;30000,F451,(IF(Table1[[#This Row],[raw_load]]=49.339761120941,F451,Table1[[#This Row],[raw_load]])))</f>
        <v>2.8548662852668301</v>
      </c>
      <c r="G452">
        <f>-Table1[[#This Row],[load_temp]]</f>
        <v>-2.8548662852668301</v>
      </c>
      <c r="H452">
        <f>IF(Table1[[#This Row],[raw_pressure]]=-207.33292143,H451,D452)</f>
        <v>627.48331243200005</v>
      </c>
      <c r="I452" s="1">
        <f>1013-Table1[[#This Row],[pressure_temp]]</f>
        <v>385.51668756799995</v>
      </c>
      <c r="J452" s="1" t="str">
        <f>SUBSTITUTE(RIGHT(Table1[[#This Row],[file]],LEN(Table1[[#This Row],[file]])-16),"_"," ")</f>
        <v>sample 03 vaseline glue vaseline side</v>
      </c>
    </row>
    <row r="453" spans="1:10" hidden="1" x14ac:dyDescent="0.25">
      <c r="A453" t="s">
        <v>1008</v>
      </c>
      <c r="B453" t="s">
        <v>452</v>
      </c>
      <c r="C453">
        <v>2.7131738372707699</v>
      </c>
      <c r="D453">
        <v>632.51991112799999</v>
      </c>
      <c r="E453">
        <f>VALUE(SUBSTITUTE(SUBSTITUTE(SUBSTITUTE(RIGHT(Table1[[#This Row],[raw_timestamp]],21),":","")," ",""),"-",""))</f>
        <v>219165526365933</v>
      </c>
      <c r="F453">
        <f>IF(Table1[[#This Row],[raw_load]]&gt;30000,F452,(IF(Table1[[#This Row],[raw_load]]=49.339761120941,F452,Table1[[#This Row],[raw_load]])))</f>
        <v>2.7131738372707699</v>
      </c>
      <c r="G453">
        <f>-Table1[[#This Row],[load_temp]]</f>
        <v>-2.7131738372707699</v>
      </c>
      <c r="H453">
        <f>IF(Table1[[#This Row],[raw_pressure]]=-207.33292143,H452,D453)</f>
        <v>632.51991112799999</v>
      </c>
      <c r="I453" s="1">
        <f>1013-Table1[[#This Row],[pressure_temp]]</f>
        <v>380.48008887200001</v>
      </c>
      <c r="J453" s="1" t="str">
        <f>SUBSTITUTE(RIGHT(Table1[[#This Row],[file]],LEN(Table1[[#This Row],[file]])-16),"_"," ")</f>
        <v>sample 03 vaseline glue vaseline side</v>
      </c>
    </row>
    <row r="454" spans="1:10" hidden="1" x14ac:dyDescent="0.25">
      <c r="A454" t="s">
        <v>1008</v>
      </c>
      <c r="B454" t="s">
        <v>453</v>
      </c>
      <c r="C454">
        <v>2.9525852149192802</v>
      </c>
      <c r="D454">
        <v>635.03821047600002</v>
      </c>
      <c r="E454">
        <f>VALUE(SUBSTITUTE(SUBSTITUTE(SUBSTITUTE(RIGHT(Table1[[#This Row],[raw_timestamp]],21),":","")," ",""),"-",""))</f>
        <v>219165526623461</v>
      </c>
      <c r="F454">
        <f>IF(Table1[[#This Row],[raw_load]]&gt;30000,F453,(IF(Table1[[#This Row],[raw_load]]=49.339761120941,F453,Table1[[#This Row],[raw_load]])))</f>
        <v>2.9525852149192802</v>
      </c>
      <c r="G454">
        <f>-Table1[[#This Row],[load_temp]]</f>
        <v>-2.9525852149192802</v>
      </c>
      <c r="H454">
        <f>IF(Table1[[#This Row],[raw_pressure]]=-207.33292143,H453,D454)</f>
        <v>635.03821047600002</v>
      </c>
      <c r="I454" s="1">
        <f>1013-Table1[[#This Row],[pressure_temp]]</f>
        <v>377.96178952399998</v>
      </c>
      <c r="J454" s="1" t="str">
        <f>SUBSTITUTE(RIGHT(Table1[[#This Row],[file]],LEN(Table1[[#This Row],[file]])-16),"_"," ")</f>
        <v>sample 03 vaseline glue vaseline side</v>
      </c>
    </row>
    <row r="455" spans="1:10" hidden="1" x14ac:dyDescent="0.25">
      <c r="A455" t="s">
        <v>1008</v>
      </c>
      <c r="B455" t="s">
        <v>454</v>
      </c>
      <c r="C455">
        <v>2.3271840651435598</v>
      </c>
      <c r="D455">
        <v>624.96501308400002</v>
      </c>
      <c r="E455">
        <f>VALUE(SUBSTITUTE(SUBSTITUTE(SUBSTITUTE(RIGHT(Table1[[#This Row],[raw_timestamp]],21),":","")," ",""),"-",""))</f>
        <v>219165526881029</v>
      </c>
      <c r="F455">
        <f>IF(Table1[[#This Row],[raw_load]]&gt;30000,F454,(IF(Table1[[#This Row],[raw_load]]=49.339761120941,F454,Table1[[#This Row],[raw_load]])))</f>
        <v>2.3271840651435598</v>
      </c>
      <c r="G455">
        <f>-Table1[[#This Row],[load_temp]]</f>
        <v>-2.3271840651435598</v>
      </c>
      <c r="H455">
        <f>IF(Table1[[#This Row],[raw_pressure]]=-207.33292143,H454,D455)</f>
        <v>624.96501308400002</v>
      </c>
      <c r="I455" s="1">
        <f>1013-Table1[[#This Row],[pressure_temp]]</f>
        <v>388.03498691599998</v>
      </c>
      <c r="J455" s="1" t="str">
        <f>SUBSTITUTE(RIGHT(Table1[[#This Row],[file]],LEN(Table1[[#This Row],[file]])-16),"_"," ")</f>
        <v>sample 03 vaseline glue vaseline side</v>
      </c>
    </row>
    <row r="456" spans="1:10" hidden="1" x14ac:dyDescent="0.25">
      <c r="A456" t="s">
        <v>1008</v>
      </c>
      <c r="B456" t="s">
        <v>455</v>
      </c>
      <c r="C456">
        <v>49.339761120940999</v>
      </c>
      <c r="D456">
        <v>640.07480917199996</v>
      </c>
      <c r="E456">
        <f>VALUE(SUBSTITUTE(SUBSTITUTE(SUBSTITUTE(RIGHT(Table1[[#This Row],[raw_timestamp]],21),":","")," ",""),"-",""))</f>
        <v>219165527138251</v>
      </c>
      <c r="F456">
        <f>IF(Table1[[#This Row],[raw_load]]&gt;30000,F455,(IF(Table1[[#This Row],[raw_load]]=49.339761120941,F455,Table1[[#This Row],[raw_load]])))</f>
        <v>2.3271840651435598</v>
      </c>
      <c r="G456">
        <f>-Table1[[#This Row],[load_temp]]</f>
        <v>-2.3271840651435598</v>
      </c>
      <c r="H456">
        <f>IF(Table1[[#This Row],[raw_pressure]]=-207.33292143,H455,D456)</f>
        <v>640.07480917199996</v>
      </c>
      <c r="I456" s="1">
        <f>1013-Table1[[#This Row],[pressure_temp]]</f>
        <v>372.92519082800004</v>
      </c>
      <c r="J456" s="1" t="str">
        <f>SUBSTITUTE(RIGHT(Table1[[#This Row],[file]],LEN(Table1[[#This Row],[file]])-16),"_"," ")</f>
        <v>sample 03 vaseline glue vaseline side</v>
      </c>
    </row>
    <row r="457" spans="1:10" hidden="1" x14ac:dyDescent="0.25">
      <c r="A457" t="s">
        <v>1008</v>
      </c>
      <c r="B457" t="s">
        <v>456</v>
      </c>
      <c r="C457">
        <v>3.8418274747566499</v>
      </c>
      <c r="D457">
        <v>628.74246210599995</v>
      </c>
      <c r="E457">
        <f>VALUE(SUBSTITUTE(SUBSTITUTE(SUBSTITUTE(RIGHT(Table1[[#This Row],[raw_timestamp]],21),":","")," ",""),"-",""))</f>
        <v>219165527396086</v>
      </c>
      <c r="F457">
        <f>IF(Table1[[#This Row],[raw_load]]&gt;30000,F456,(IF(Table1[[#This Row],[raw_load]]=49.339761120941,F456,Table1[[#This Row],[raw_load]])))</f>
        <v>3.8418274747566499</v>
      </c>
      <c r="G457">
        <f>-Table1[[#This Row],[load_temp]]</f>
        <v>-3.8418274747566499</v>
      </c>
      <c r="H457">
        <f>IF(Table1[[#This Row],[raw_pressure]]=-207.33292143,H456,D457)</f>
        <v>628.74246210599995</v>
      </c>
      <c r="I457" s="1">
        <f>1013-Table1[[#This Row],[pressure_temp]]</f>
        <v>384.25753789400005</v>
      </c>
      <c r="J457" s="1" t="str">
        <f>SUBSTITUTE(RIGHT(Table1[[#This Row],[file]],LEN(Table1[[#This Row],[file]])-16),"_"," ")</f>
        <v>sample 03 vaseline glue vaseline side</v>
      </c>
    </row>
    <row r="458" spans="1:10" hidden="1" x14ac:dyDescent="0.25">
      <c r="A458" t="s">
        <v>1008</v>
      </c>
      <c r="B458" t="s">
        <v>457</v>
      </c>
      <c r="C458">
        <v>-5.6808822198753397</v>
      </c>
      <c r="D458">
        <v>626.22416275800003</v>
      </c>
      <c r="E458">
        <f>VALUE(SUBSTITUTE(SUBSTITUTE(SUBSTITUTE(RIGHT(Table1[[#This Row],[raw_timestamp]],21),":","")," ",""),"-",""))</f>
        <v>219165527653588</v>
      </c>
      <c r="F458">
        <f>IF(Table1[[#This Row],[raw_load]]&gt;30000,F457,(IF(Table1[[#This Row],[raw_load]]=49.339761120941,F457,Table1[[#This Row],[raw_load]])))</f>
        <v>-5.6808822198753397</v>
      </c>
      <c r="G458">
        <f>-Table1[[#This Row],[load_temp]]</f>
        <v>5.6808822198753397</v>
      </c>
      <c r="H458">
        <f>IF(Table1[[#This Row],[raw_pressure]]=-207.33292143,H457,D458)</f>
        <v>626.22416275800003</v>
      </c>
      <c r="I458" s="1">
        <f>1013-Table1[[#This Row],[pressure_temp]]</f>
        <v>386.77583724199997</v>
      </c>
      <c r="J458" s="1" t="str">
        <f>SUBSTITUTE(RIGHT(Table1[[#This Row],[file]],LEN(Table1[[#This Row],[file]])-16),"_"," ")</f>
        <v>sample 03 vaseline glue vaseline side</v>
      </c>
    </row>
    <row r="459" spans="1:10" hidden="1" x14ac:dyDescent="0.25">
      <c r="A459" t="s">
        <v>1008</v>
      </c>
      <c r="B459" t="s">
        <v>458</v>
      </c>
      <c r="C459">
        <v>1.72132670129832</v>
      </c>
      <c r="D459">
        <v>641.33395884599997</v>
      </c>
      <c r="E459">
        <f>VALUE(SUBSTITUTE(SUBSTITUTE(SUBSTITUTE(RIGHT(Table1[[#This Row],[raw_timestamp]],21),":","")," ",""),"-",""))</f>
        <v>219165527911264</v>
      </c>
      <c r="F459">
        <f>IF(Table1[[#This Row],[raw_load]]&gt;30000,F458,(IF(Table1[[#This Row],[raw_load]]=49.339761120941,F458,Table1[[#This Row],[raw_load]])))</f>
        <v>1.72132670129832</v>
      </c>
      <c r="G459">
        <f>-Table1[[#This Row],[load_temp]]</f>
        <v>-1.72132670129832</v>
      </c>
      <c r="H459">
        <f>IF(Table1[[#This Row],[raw_pressure]]=-207.33292143,H458,D459)</f>
        <v>641.33395884599997</v>
      </c>
      <c r="I459" s="1">
        <f>1013-Table1[[#This Row],[pressure_temp]]</f>
        <v>371.66604115400003</v>
      </c>
      <c r="J459" s="1" t="str">
        <f>SUBSTITUTE(RIGHT(Table1[[#This Row],[file]],LEN(Table1[[#This Row],[file]])-16),"_"," ")</f>
        <v>sample 03 vaseline glue vaseline side</v>
      </c>
    </row>
    <row r="460" spans="1:10" hidden="1" x14ac:dyDescent="0.25">
      <c r="A460" t="s">
        <v>1008</v>
      </c>
      <c r="B460" t="s">
        <v>459</v>
      </c>
      <c r="C460">
        <v>49.339761120940999</v>
      </c>
      <c r="D460">
        <v>619.92841438799996</v>
      </c>
      <c r="E460">
        <f>VALUE(SUBSTITUTE(SUBSTITUTE(SUBSTITUTE(RIGHT(Table1[[#This Row],[raw_timestamp]],21),":","")," ",""),"-",""))</f>
        <v>219165528168142</v>
      </c>
      <c r="F460">
        <f>IF(Table1[[#This Row],[raw_load]]&gt;30000,F459,(IF(Table1[[#This Row],[raw_load]]=49.339761120941,F459,Table1[[#This Row],[raw_load]])))</f>
        <v>1.72132670129832</v>
      </c>
      <c r="G460">
        <f>-Table1[[#This Row],[load_temp]]</f>
        <v>-1.72132670129832</v>
      </c>
      <c r="H460">
        <f>IF(Table1[[#This Row],[raw_pressure]]=-207.33292143,H459,D460)</f>
        <v>619.92841438799996</v>
      </c>
      <c r="I460" s="1">
        <f>1013-Table1[[#This Row],[pressure_temp]]</f>
        <v>393.07158561200004</v>
      </c>
      <c r="J460" s="1" t="str">
        <f>SUBSTITUTE(RIGHT(Table1[[#This Row],[file]],LEN(Table1[[#This Row],[file]])-16),"_"," ")</f>
        <v>sample 03 vaseline glue vaseline side</v>
      </c>
    </row>
    <row r="461" spans="1:10" hidden="1" x14ac:dyDescent="0.25">
      <c r="A461" t="s">
        <v>1008</v>
      </c>
      <c r="B461" t="s">
        <v>460</v>
      </c>
      <c r="C461">
        <v>-155.562176520815</v>
      </c>
      <c r="D461">
        <v>638.81565949799995</v>
      </c>
      <c r="E461">
        <f>VALUE(SUBSTITUTE(SUBSTITUTE(SUBSTITUTE(RIGHT(Table1[[#This Row],[raw_timestamp]],21),":","")," ",""),"-",""))</f>
        <v>219165528425861</v>
      </c>
      <c r="F461">
        <f>IF(Table1[[#This Row],[raw_load]]&gt;30000,F460,(IF(Table1[[#This Row],[raw_load]]=49.339761120941,F460,Table1[[#This Row],[raw_load]])))</f>
        <v>-155.562176520815</v>
      </c>
      <c r="G461">
        <f>-Table1[[#This Row],[load_temp]]</f>
        <v>155.562176520815</v>
      </c>
      <c r="H461">
        <f>IF(Table1[[#This Row],[raw_pressure]]=-207.33292143,H460,D461)</f>
        <v>638.81565949799995</v>
      </c>
      <c r="I461" s="1">
        <f>1013-Table1[[#This Row],[pressure_temp]]</f>
        <v>374.18434050200005</v>
      </c>
      <c r="J461" s="1" t="str">
        <f>SUBSTITUTE(RIGHT(Table1[[#This Row],[file]],LEN(Table1[[#This Row],[file]])-16),"_"," ")</f>
        <v>sample 03 vaseline glue vaseline side</v>
      </c>
    </row>
    <row r="462" spans="1:10" hidden="1" x14ac:dyDescent="0.25">
      <c r="A462" t="s">
        <v>1008</v>
      </c>
      <c r="B462" t="s">
        <v>461</v>
      </c>
      <c r="C462">
        <v>-362.82402631367802</v>
      </c>
      <c r="D462">
        <v>618.66926471399995</v>
      </c>
      <c r="E462">
        <f>VALUE(SUBSTITUTE(SUBSTITUTE(SUBSTITUTE(RIGHT(Table1[[#This Row],[raw_timestamp]],21),":","")," ",""),"-",""))</f>
        <v>219165528683500</v>
      </c>
      <c r="F462">
        <f>IF(Table1[[#This Row],[raw_load]]&gt;30000,F461,(IF(Table1[[#This Row],[raw_load]]=49.339761120941,F461,Table1[[#This Row],[raw_load]])))</f>
        <v>-362.82402631367802</v>
      </c>
      <c r="G462">
        <f>-Table1[[#This Row],[load_temp]]</f>
        <v>362.82402631367802</v>
      </c>
      <c r="H462">
        <f>IF(Table1[[#This Row],[raw_pressure]]=-207.33292143,H461,D462)</f>
        <v>618.66926471399995</v>
      </c>
      <c r="I462" s="1">
        <f>1013-Table1[[#This Row],[pressure_temp]]</f>
        <v>394.33073528600005</v>
      </c>
      <c r="J462" s="1" t="str">
        <f>SUBSTITUTE(RIGHT(Table1[[#This Row],[file]],LEN(Table1[[#This Row],[file]])-16),"_"," ")</f>
        <v>sample 03 vaseline glue vaseline side</v>
      </c>
    </row>
    <row r="463" spans="1:10" hidden="1" x14ac:dyDescent="0.25">
      <c r="A463" t="s">
        <v>1008</v>
      </c>
      <c r="B463" t="s">
        <v>462</v>
      </c>
      <c r="C463">
        <v>-591.686645506216</v>
      </c>
      <c r="D463">
        <v>596.00457058200004</v>
      </c>
      <c r="E463">
        <f>VALUE(SUBSTITUTE(SUBSTITUTE(SUBSTITUTE(RIGHT(Table1[[#This Row],[raw_timestamp]],21),":","")," ",""),"-",""))</f>
        <v>219165528941035</v>
      </c>
      <c r="F463">
        <f>IF(Table1[[#This Row],[raw_load]]&gt;30000,F462,(IF(Table1[[#This Row],[raw_load]]=49.339761120941,F462,Table1[[#This Row],[raw_load]])))</f>
        <v>-591.686645506216</v>
      </c>
      <c r="G463">
        <f>-Table1[[#This Row],[load_temp]]</f>
        <v>591.686645506216</v>
      </c>
      <c r="H463">
        <f>IF(Table1[[#This Row],[raw_pressure]]=-207.33292143,H462,D463)</f>
        <v>596.00457058200004</v>
      </c>
      <c r="I463" s="1">
        <f>1013-Table1[[#This Row],[pressure_temp]]</f>
        <v>416.99542941799996</v>
      </c>
      <c r="J463" s="1" t="str">
        <f>SUBSTITUTE(RIGHT(Table1[[#This Row],[file]],LEN(Table1[[#This Row],[file]])-16),"_"," ")</f>
        <v>sample 03 vaseline glue vaseline side</v>
      </c>
    </row>
    <row r="464" spans="1:10" hidden="1" x14ac:dyDescent="0.25">
      <c r="A464" t="s">
        <v>1008</v>
      </c>
      <c r="B464" t="s">
        <v>463</v>
      </c>
      <c r="C464">
        <v>-737.26342095596499</v>
      </c>
      <c r="D464">
        <v>631.26076145399998</v>
      </c>
      <c r="E464">
        <f>VALUE(SUBSTITUTE(SUBSTITUTE(SUBSTITUTE(RIGHT(Table1[[#This Row],[raw_timestamp]],21),":","")," ",""),"-",""))</f>
        <v>219165529198785</v>
      </c>
      <c r="F464">
        <f>IF(Table1[[#This Row],[raw_load]]&gt;30000,F463,(IF(Table1[[#This Row],[raw_load]]=49.339761120941,F463,Table1[[#This Row],[raw_load]])))</f>
        <v>-737.26342095596499</v>
      </c>
      <c r="G464">
        <f>-Table1[[#This Row],[load_temp]]</f>
        <v>737.26342095596499</v>
      </c>
      <c r="H464">
        <f>IF(Table1[[#This Row],[raw_pressure]]=-207.33292143,H463,D464)</f>
        <v>631.26076145399998</v>
      </c>
      <c r="I464" s="1">
        <f>1013-Table1[[#This Row],[pressure_temp]]</f>
        <v>381.73923854600002</v>
      </c>
      <c r="J464" s="1" t="str">
        <f>SUBSTITUTE(RIGHT(Table1[[#This Row],[file]],LEN(Table1[[#This Row],[file]])-16),"_"," ")</f>
        <v>sample 03 vaseline glue vaseline side</v>
      </c>
    </row>
    <row r="465" spans="1:10" hidden="1" x14ac:dyDescent="0.25">
      <c r="A465" t="s">
        <v>1008</v>
      </c>
      <c r="B465" t="s">
        <v>464</v>
      </c>
      <c r="C465">
        <v>-988.41084205574703</v>
      </c>
      <c r="D465">
        <v>643.852258194</v>
      </c>
      <c r="E465">
        <f>VALUE(SUBSTITUTE(SUBSTITUTE(SUBSTITUTE(RIGHT(Table1[[#This Row],[raw_timestamp]],21),":","")," ",""),"-",""))</f>
        <v>219165529456493</v>
      </c>
      <c r="F465">
        <f>IF(Table1[[#This Row],[raw_load]]&gt;30000,F464,(IF(Table1[[#This Row],[raw_load]]=49.339761120941,F464,Table1[[#This Row],[raw_load]])))</f>
        <v>-988.41084205574703</v>
      </c>
      <c r="G465">
        <f>-Table1[[#This Row],[load_temp]]</f>
        <v>988.41084205574703</v>
      </c>
      <c r="H465">
        <f>IF(Table1[[#This Row],[raw_pressure]]=-207.33292143,H464,D465)</f>
        <v>643.852258194</v>
      </c>
      <c r="I465" s="1">
        <f>1013-Table1[[#This Row],[pressure_temp]]</f>
        <v>369.147741806</v>
      </c>
      <c r="J465" s="1" t="str">
        <f>SUBSTITUTE(RIGHT(Table1[[#This Row],[file]],LEN(Table1[[#This Row],[file]])-16),"_"," ")</f>
        <v>sample 03 vaseline glue vaseline side</v>
      </c>
    </row>
    <row r="466" spans="1:10" hidden="1" x14ac:dyDescent="0.25">
      <c r="A466" t="s">
        <v>1008</v>
      </c>
      <c r="B466" t="s">
        <v>465</v>
      </c>
      <c r="C466">
        <v>-1561.5714520392701</v>
      </c>
      <c r="D466">
        <v>635.03821047600002</v>
      </c>
      <c r="E466">
        <f>VALUE(SUBSTITUTE(SUBSTITUTE(SUBSTITUTE(RIGHT(Table1[[#This Row],[raw_timestamp]],21),":","")," ",""),"-",""))</f>
        <v>219165529714183</v>
      </c>
      <c r="F466">
        <f>IF(Table1[[#This Row],[raw_load]]&gt;30000,F465,(IF(Table1[[#This Row],[raw_load]]=49.339761120941,F465,Table1[[#This Row],[raw_load]])))</f>
        <v>-1561.5714520392701</v>
      </c>
      <c r="G466">
        <f>-Table1[[#This Row],[load_temp]]</f>
        <v>1561.5714520392701</v>
      </c>
      <c r="H466">
        <f>IF(Table1[[#This Row],[raw_pressure]]=-207.33292143,H465,D466)</f>
        <v>635.03821047600002</v>
      </c>
      <c r="I466" s="1">
        <f>1013-Table1[[#This Row],[pressure_temp]]</f>
        <v>377.96178952399998</v>
      </c>
      <c r="J466" s="1" t="str">
        <f>SUBSTITUTE(RIGHT(Table1[[#This Row],[file]],LEN(Table1[[#This Row],[file]])-16),"_"," ")</f>
        <v>sample 03 vaseline glue vaseline side</v>
      </c>
    </row>
    <row r="467" spans="1:10" hidden="1" x14ac:dyDescent="0.25">
      <c r="A467" t="s">
        <v>1008</v>
      </c>
      <c r="B467" t="s">
        <v>466</v>
      </c>
      <c r="C467">
        <v>-2289.7142844515902</v>
      </c>
      <c r="D467">
        <v>636.29736015000003</v>
      </c>
      <c r="E467">
        <f>VALUE(SUBSTITUTE(SUBSTITUTE(SUBSTITUTE(RIGHT(Table1[[#This Row],[raw_timestamp]],21),":","")," ",""),"-",""))</f>
        <v>219165529971935</v>
      </c>
      <c r="F467">
        <f>IF(Table1[[#This Row],[raw_load]]&gt;30000,F466,(IF(Table1[[#This Row],[raw_load]]=49.339761120941,F466,Table1[[#This Row],[raw_load]])))</f>
        <v>-2289.7142844515902</v>
      </c>
      <c r="G467">
        <f>-Table1[[#This Row],[load_temp]]</f>
        <v>2289.7142844515902</v>
      </c>
      <c r="H467">
        <f>IF(Table1[[#This Row],[raw_pressure]]=-207.33292143,H466,D467)</f>
        <v>636.29736015000003</v>
      </c>
      <c r="I467" s="1">
        <f>1013-Table1[[#This Row],[pressure_temp]]</f>
        <v>376.70263984999997</v>
      </c>
      <c r="J467" s="1" t="str">
        <f>SUBSTITUTE(RIGHT(Table1[[#This Row],[file]],LEN(Table1[[#This Row],[file]])-16),"_"," ")</f>
        <v>sample 03 vaseline glue vaseline side</v>
      </c>
    </row>
    <row r="468" spans="1:10" hidden="1" x14ac:dyDescent="0.25">
      <c r="A468" t="s">
        <v>1008</v>
      </c>
      <c r="B468" t="s">
        <v>467</v>
      </c>
      <c r="C468">
        <v>-2754.0648662671101</v>
      </c>
      <c r="D468">
        <v>647.62970721600004</v>
      </c>
      <c r="E468">
        <f>VALUE(SUBSTITUTE(SUBSTITUTE(SUBSTITUTE(RIGHT(Table1[[#This Row],[raw_timestamp]],21),":","")," ",""),"-",""))</f>
        <v>219165530229707</v>
      </c>
      <c r="F468">
        <f>IF(Table1[[#This Row],[raw_load]]&gt;30000,F467,(IF(Table1[[#This Row],[raw_load]]=49.339761120941,F467,Table1[[#This Row],[raw_load]])))</f>
        <v>-2754.0648662671101</v>
      </c>
      <c r="G468">
        <f>-Table1[[#This Row],[load_temp]]</f>
        <v>2754.0648662671101</v>
      </c>
      <c r="H468">
        <f>IF(Table1[[#This Row],[raw_pressure]]=-207.33292143,H467,D468)</f>
        <v>647.62970721600004</v>
      </c>
      <c r="I468" s="1">
        <f>1013-Table1[[#This Row],[pressure_temp]]</f>
        <v>365.37029278399996</v>
      </c>
      <c r="J468" s="1" t="str">
        <f>SUBSTITUTE(RIGHT(Table1[[#This Row],[file]],LEN(Table1[[#This Row],[file]])-16),"_"," ")</f>
        <v>sample 03 vaseline glue vaseline side</v>
      </c>
    </row>
    <row r="469" spans="1:10" hidden="1" x14ac:dyDescent="0.25">
      <c r="A469" t="s">
        <v>1008</v>
      </c>
      <c r="B469" t="s">
        <v>468</v>
      </c>
      <c r="C469">
        <v>-3333.0739541903299</v>
      </c>
      <c r="D469">
        <v>643.852258194</v>
      </c>
      <c r="E469">
        <f>VALUE(SUBSTITUTE(SUBSTITUTE(SUBSTITUTE(RIGHT(Table1[[#This Row],[raw_timestamp]],21),":","")," ",""),"-",""))</f>
        <v>219165530487939</v>
      </c>
      <c r="F469">
        <f>IF(Table1[[#This Row],[raw_load]]&gt;30000,F468,(IF(Table1[[#This Row],[raw_load]]=49.339761120941,F468,Table1[[#This Row],[raw_load]])))</f>
        <v>-3333.0739541903299</v>
      </c>
      <c r="G469">
        <f>-Table1[[#This Row],[load_temp]]</f>
        <v>3333.0739541903299</v>
      </c>
      <c r="H469">
        <f>IF(Table1[[#This Row],[raw_pressure]]=-207.33292143,H468,D469)</f>
        <v>643.852258194</v>
      </c>
      <c r="I469" s="1">
        <f>1013-Table1[[#This Row],[pressure_temp]]</f>
        <v>369.147741806</v>
      </c>
      <c r="J469" s="1" t="str">
        <f>SUBSTITUTE(RIGHT(Table1[[#This Row],[file]],LEN(Table1[[#This Row],[file]])-16),"_"," ")</f>
        <v>sample 03 vaseline glue vaseline side</v>
      </c>
    </row>
    <row r="470" spans="1:10" hidden="1" x14ac:dyDescent="0.25">
      <c r="A470" t="s">
        <v>1008</v>
      </c>
      <c r="B470" t="s">
        <v>469</v>
      </c>
      <c r="C470">
        <v>-3914.35989317446</v>
      </c>
      <c r="D470">
        <v>641.33395884599997</v>
      </c>
      <c r="E470">
        <f>VALUE(SUBSTITUTE(SUBSTITUTE(SUBSTITUTE(RIGHT(Table1[[#This Row],[raw_timestamp]],21),":","")," ",""),"-",""))</f>
        <v>219165530745669</v>
      </c>
      <c r="F470">
        <f>IF(Table1[[#This Row],[raw_load]]&gt;30000,F469,(IF(Table1[[#This Row],[raw_load]]=49.339761120941,F469,Table1[[#This Row],[raw_load]])))</f>
        <v>-3914.35989317446</v>
      </c>
      <c r="G470">
        <f>-Table1[[#This Row],[load_temp]]</f>
        <v>3914.35989317446</v>
      </c>
      <c r="H470">
        <f>IF(Table1[[#This Row],[raw_pressure]]=-207.33292143,H469,D470)</f>
        <v>641.33395884599997</v>
      </c>
      <c r="I470" s="1">
        <f>1013-Table1[[#This Row],[pressure_temp]]</f>
        <v>371.66604115400003</v>
      </c>
      <c r="J470" s="1" t="str">
        <f>SUBSTITUTE(RIGHT(Table1[[#This Row],[file]],LEN(Table1[[#This Row],[file]])-16),"_"," ")</f>
        <v>sample 03 vaseline glue vaseline side</v>
      </c>
    </row>
    <row r="471" spans="1:10" hidden="1" x14ac:dyDescent="0.25">
      <c r="A471" t="s">
        <v>1008</v>
      </c>
      <c r="B471" t="s">
        <v>470</v>
      </c>
      <c r="C471">
        <v>-5006.9063861537697</v>
      </c>
      <c r="D471">
        <v>657.70290460800004</v>
      </c>
      <c r="E471">
        <f>VALUE(SUBSTITUTE(SUBSTITUTE(SUBSTITUTE(RIGHT(Table1[[#This Row],[raw_timestamp]],21),":","")," ",""),"-",""))</f>
        <v>219165531003304</v>
      </c>
      <c r="F471">
        <f>IF(Table1[[#This Row],[raw_load]]&gt;30000,F470,(IF(Table1[[#This Row],[raw_load]]=49.339761120941,F470,Table1[[#This Row],[raw_load]])))</f>
        <v>-5006.9063861537697</v>
      </c>
      <c r="G471">
        <f>-Table1[[#This Row],[load_temp]]</f>
        <v>5006.9063861537697</v>
      </c>
      <c r="H471">
        <f>IF(Table1[[#This Row],[raw_pressure]]=-207.33292143,H470,D471)</f>
        <v>657.70290460800004</v>
      </c>
      <c r="I471" s="1">
        <f>1013-Table1[[#This Row],[pressure_temp]]</f>
        <v>355.29709539199996</v>
      </c>
      <c r="J471" s="1" t="str">
        <f>SUBSTITUTE(RIGHT(Table1[[#This Row],[file]],LEN(Table1[[#This Row],[file]])-16),"_"," ")</f>
        <v>sample 03 vaseline glue vaseline side</v>
      </c>
    </row>
    <row r="472" spans="1:10" hidden="1" x14ac:dyDescent="0.25">
      <c r="A472" t="s">
        <v>1008</v>
      </c>
      <c r="B472" t="s">
        <v>471</v>
      </c>
      <c r="C472">
        <v>-5877.7188558586804</v>
      </c>
      <c r="D472">
        <v>669.03525167400005</v>
      </c>
      <c r="E472">
        <f>VALUE(SUBSTITUTE(SUBSTITUTE(SUBSTITUTE(RIGHT(Table1[[#This Row],[raw_timestamp]],21),":","")," ",""),"-",""))</f>
        <v>219165531260927</v>
      </c>
      <c r="F472">
        <f>IF(Table1[[#This Row],[raw_load]]&gt;30000,F471,(IF(Table1[[#This Row],[raw_load]]=49.339761120941,F471,Table1[[#This Row],[raw_load]])))</f>
        <v>-5877.7188558586804</v>
      </c>
      <c r="G472">
        <f>-Table1[[#This Row],[load_temp]]</f>
        <v>5877.7188558586804</v>
      </c>
      <c r="H472">
        <f>IF(Table1[[#This Row],[raw_pressure]]=-207.33292143,H471,D472)</f>
        <v>669.03525167400005</v>
      </c>
      <c r="I472" s="1">
        <f>1013-Table1[[#This Row],[pressure_temp]]</f>
        <v>343.96474832599995</v>
      </c>
      <c r="J472" s="1" t="str">
        <f>SUBSTITUTE(RIGHT(Table1[[#This Row],[file]],LEN(Table1[[#This Row],[file]])-16),"_"," ")</f>
        <v>sample 03 vaseline glue vaseline side</v>
      </c>
    </row>
    <row r="473" spans="1:10" hidden="1" x14ac:dyDescent="0.25">
      <c r="A473" t="s">
        <v>1008</v>
      </c>
      <c r="B473" t="s">
        <v>472</v>
      </c>
      <c r="C473">
        <v>-6769.7803068165204</v>
      </c>
      <c r="D473">
        <v>669.03525167400005</v>
      </c>
      <c r="E473">
        <f>VALUE(SUBSTITUTE(SUBSTITUTE(SUBSTITUTE(RIGHT(Table1[[#This Row],[raw_timestamp]],21),":","")," ",""),"-",""))</f>
        <v>219165531518987</v>
      </c>
      <c r="F473">
        <f>IF(Table1[[#This Row],[raw_load]]&gt;30000,F472,(IF(Table1[[#This Row],[raw_load]]=49.339761120941,F472,Table1[[#This Row],[raw_load]])))</f>
        <v>-6769.7803068165204</v>
      </c>
      <c r="G473">
        <f>-Table1[[#This Row],[load_temp]]</f>
        <v>6769.7803068165204</v>
      </c>
      <c r="H473">
        <f>IF(Table1[[#This Row],[raw_pressure]]=-207.33292143,H472,D473)</f>
        <v>669.03525167400005</v>
      </c>
      <c r="I473" s="1">
        <f>1013-Table1[[#This Row],[pressure_temp]]</f>
        <v>343.96474832599995</v>
      </c>
      <c r="J473" s="1" t="str">
        <f>SUBSTITUTE(RIGHT(Table1[[#This Row],[file]],LEN(Table1[[#This Row],[file]])-16),"_"," ")</f>
        <v>sample 03 vaseline glue vaseline side</v>
      </c>
    </row>
    <row r="474" spans="1:10" hidden="1" x14ac:dyDescent="0.25">
      <c r="A474" t="s">
        <v>1008</v>
      </c>
      <c r="B474" t="s">
        <v>473</v>
      </c>
      <c r="C474">
        <v>-7632.0081685514597</v>
      </c>
      <c r="D474">
        <v>667.77610200000004</v>
      </c>
      <c r="E474">
        <f>VALUE(SUBSTITUTE(SUBSTITUTE(SUBSTITUTE(RIGHT(Table1[[#This Row],[raw_timestamp]],21),":","")," ",""),"-",""))</f>
        <v>219165531776731</v>
      </c>
      <c r="F474">
        <f>IF(Table1[[#This Row],[raw_load]]&gt;30000,F473,(IF(Table1[[#This Row],[raw_load]]=49.339761120941,F473,Table1[[#This Row],[raw_load]])))</f>
        <v>-7632.0081685514597</v>
      </c>
      <c r="G474">
        <f>-Table1[[#This Row],[load_temp]]</f>
        <v>7632.0081685514597</v>
      </c>
      <c r="H474">
        <f>IF(Table1[[#This Row],[raw_pressure]]=-207.33292143,H473,D474)</f>
        <v>667.77610200000004</v>
      </c>
      <c r="I474" s="1">
        <f>1013-Table1[[#This Row],[pressure_temp]]</f>
        <v>345.22389799999996</v>
      </c>
      <c r="J474" s="1" t="str">
        <f>SUBSTITUTE(RIGHT(Table1[[#This Row],[file]],LEN(Table1[[#This Row],[file]])-16),"_"," ")</f>
        <v>sample 03 vaseline glue vaseline side</v>
      </c>
    </row>
    <row r="475" spans="1:10" hidden="1" x14ac:dyDescent="0.25">
      <c r="A475" t="s">
        <v>1008</v>
      </c>
      <c r="B475" t="s">
        <v>474</v>
      </c>
      <c r="C475">
        <v>-8154.5748027074296</v>
      </c>
      <c r="D475">
        <v>670.29440134799995</v>
      </c>
      <c r="E475">
        <f>VALUE(SUBSTITUTE(SUBSTITUTE(SUBSTITUTE(RIGHT(Table1[[#This Row],[raw_timestamp]],21),":","")," ",""),"-",""))</f>
        <v>219165532035076</v>
      </c>
      <c r="F475">
        <f>IF(Table1[[#This Row],[raw_load]]&gt;30000,F474,(IF(Table1[[#This Row],[raw_load]]=49.339761120941,F474,Table1[[#This Row],[raw_load]])))</f>
        <v>-8154.5748027074296</v>
      </c>
      <c r="G475">
        <f>-Table1[[#This Row],[load_temp]]</f>
        <v>8154.5748027074296</v>
      </c>
      <c r="H475">
        <f>IF(Table1[[#This Row],[raw_pressure]]=-207.33292143,H474,D475)</f>
        <v>670.29440134799995</v>
      </c>
      <c r="I475" s="1">
        <f>1013-Table1[[#This Row],[pressure_temp]]</f>
        <v>342.70559865200005</v>
      </c>
      <c r="J475" s="1" t="str">
        <f>SUBSTITUTE(RIGHT(Table1[[#This Row],[file]],LEN(Table1[[#This Row],[file]])-16),"_"," ")</f>
        <v>sample 03 vaseline glue vaseline side</v>
      </c>
    </row>
    <row r="476" spans="1:10" hidden="1" x14ac:dyDescent="0.25">
      <c r="A476" t="s">
        <v>1008</v>
      </c>
      <c r="B476" t="s">
        <v>475</v>
      </c>
      <c r="C476">
        <v>-8342.6055671446902</v>
      </c>
      <c r="D476">
        <v>676.59014971800002</v>
      </c>
      <c r="E476">
        <f>VALUE(SUBSTITUTE(SUBSTITUTE(SUBSTITUTE(RIGHT(Table1[[#This Row],[raw_timestamp]],21),":","")," ",""),"-",""))</f>
        <v>219165532292632</v>
      </c>
      <c r="F476">
        <f>IF(Table1[[#This Row],[raw_load]]&gt;30000,F475,(IF(Table1[[#This Row],[raw_load]]=49.339761120941,F475,Table1[[#This Row],[raw_load]])))</f>
        <v>-8342.6055671446902</v>
      </c>
      <c r="G476">
        <f>-Table1[[#This Row],[load_temp]]</f>
        <v>8342.6055671446902</v>
      </c>
      <c r="H476">
        <f>IF(Table1[[#This Row],[raw_pressure]]=-207.33292143,H475,D476)</f>
        <v>676.59014971800002</v>
      </c>
      <c r="I476" s="1">
        <f>1013-Table1[[#This Row],[pressure_temp]]</f>
        <v>336.40985028199998</v>
      </c>
      <c r="J476" s="1" t="str">
        <f>SUBSTITUTE(RIGHT(Table1[[#This Row],[file]],LEN(Table1[[#This Row],[file]])-16),"_"," ")</f>
        <v>sample 03 vaseline glue vaseline side</v>
      </c>
    </row>
    <row r="477" spans="1:10" hidden="1" x14ac:dyDescent="0.25">
      <c r="A477" t="s">
        <v>1008</v>
      </c>
      <c r="B477" t="s">
        <v>476</v>
      </c>
      <c r="C477">
        <v>49.339761120940999</v>
      </c>
      <c r="D477">
        <v>694.21824515399999</v>
      </c>
      <c r="E477">
        <f>VALUE(SUBSTITUTE(SUBSTITUTE(SUBSTITUTE(RIGHT(Table1[[#This Row],[raw_timestamp]],21),":","")," ",""),"-",""))</f>
        <v>219165532548370</v>
      </c>
      <c r="F477">
        <f>IF(Table1[[#This Row],[raw_load]]&gt;30000,F476,(IF(Table1[[#This Row],[raw_load]]=49.339761120941,F476,Table1[[#This Row],[raw_load]])))</f>
        <v>-8342.6055671446902</v>
      </c>
      <c r="G477">
        <f>-Table1[[#This Row],[load_temp]]</f>
        <v>8342.6055671446902</v>
      </c>
      <c r="H477">
        <f>IF(Table1[[#This Row],[raw_pressure]]=-207.33292143,H476,D477)</f>
        <v>694.21824515399999</v>
      </c>
      <c r="I477" s="1">
        <f>1013-Table1[[#This Row],[pressure_temp]]</f>
        <v>318.78175484600001</v>
      </c>
      <c r="J477" s="1" t="str">
        <f>SUBSTITUTE(RIGHT(Table1[[#This Row],[file]],LEN(Table1[[#This Row],[file]])-16),"_"," ")</f>
        <v>sample 03 vaseline glue vaseline side</v>
      </c>
    </row>
    <row r="478" spans="1:10" hidden="1" x14ac:dyDescent="0.25">
      <c r="A478" t="s">
        <v>1008</v>
      </c>
      <c r="B478" t="s">
        <v>477</v>
      </c>
      <c r="C478">
        <v>-9080.9209401338303</v>
      </c>
      <c r="D478">
        <v>691.69994580599996</v>
      </c>
      <c r="E478">
        <f>VALUE(SUBSTITUTE(SUBSTITUTE(SUBSTITUTE(RIGHT(Table1[[#This Row],[raw_timestamp]],21),":","")," ",""),"-",""))</f>
        <v>219165532806156</v>
      </c>
      <c r="F478">
        <f>IF(Table1[[#This Row],[raw_load]]&gt;30000,F477,(IF(Table1[[#This Row],[raw_load]]=49.339761120941,F477,Table1[[#This Row],[raw_load]])))</f>
        <v>-9080.9209401338303</v>
      </c>
      <c r="G478">
        <f>-Table1[[#This Row],[load_temp]]</f>
        <v>9080.9209401338303</v>
      </c>
      <c r="H478">
        <f>IF(Table1[[#This Row],[raw_pressure]]=-207.33292143,H477,D478)</f>
        <v>691.69994580599996</v>
      </c>
      <c r="I478" s="1">
        <f>1013-Table1[[#This Row],[pressure_temp]]</f>
        <v>321.30005419400004</v>
      </c>
      <c r="J478" s="1" t="str">
        <f>SUBSTITUTE(RIGHT(Table1[[#This Row],[file]],LEN(Table1[[#This Row],[file]])-16),"_"," ")</f>
        <v>sample 03 vaseline glue vaseline side</v>
      </c>
    </row>
    <row r="479" spans="1:10" hidden="1" x14ac:dyDescent="0.25">
      <c r="A479" t="s">
        <v>1008</v>
      </c>
      <c r="B479" t="s">
        <v>478</v>
      </c>
      <c r="C479">
        <v>-9186.9655225926799</v>
      </c>
      <c r="D479">
        <v>687.92249678400003</v>
      </c>
      <c r="E479">
        <f>VALUE(SUBSTITUTE(SUBSTITUTE(SUBSTITUTE(RIGHT(Table1[[#This Row],[raw_timestamp]],21),":","")," ",""),"-",""))</f>
        <v>219165533063739</v>
      </c>
      <c r="F479">
        <f>IF(Table1[[#This Row],[raw_load]]&gt;30000,F478,(IF(Table1[[#This Row],[raw_load]]=49.339761120941,F478,Table1[[#This Row],[raw_load]])))</f>
        <v>-9186.9655225926799</v>
      </c>
      <c r="G479">
        <f>-Table1[[#This Row],[load_temp]]</f>
        <v>9186.9655225926799</v>
      </c>
      <c r="H479">
        <f>IF(Table1[[#This Row],[raw_pressure]]=-207.33292143,H478,D479)</f>
        <v>687.92249678400003</v>
      </c>
      <c r="I479" s="1">
        <f>1013-Table1[[#This Row],[pressure_temp]]</f>
        <v>325.07750321599997</v>
      </c>
      <c r="J479" s="1" t="str">
        <f>SUBSTITUTE(RIGHT(Table1[[#This Row],[file]],LEN(Table1[[#This Row],[file]])-16),"_"," ")</f>
        <v>sample 03 vaseline glue vaseline side</v>
      </c>
    </row>
    <row r="480" spans="1:10" hidden="1" x14ac:dyDescent="0.25">
      <c r="A480" t="s">
        <v>1008</v>
      </c>
      <c r="B480" t="s">
        <v>479</v>
      </c>
      <c r="C480">
        <v>-9464.1403806053895</v>
      </c>
      <c r="D480">
        <v>686.66334711000002</v>
      </c>
      <c r="E480">
        <f>VALUE(SUBSTITUTE(SUBSTITUTE(SUBSTITUTE(RIGHT(Table1[[#This Row],[raw_timestamp]],21),":","")," ",""),"-",""))</f>
        <v>219165533321441</v>
      </c>
      <c r="F480">
        <f>IF(Table1[[#This Row],[raw_load]]&gt;30000,F479,(IF(Table1[[#This Row],[raw_load]]=49.339761120941,F479,Table1[[#This Row],[raw_load]])))</f>
        <v>-9464.1403806053895</v>
      </c>
      <c r="G480">
        <f>-Table1[[#This Row],[load_temp]]</f>
        <v>9464.1403806053895</v>
      </c>
      <c r="H480">
        <f>IF(Table1[[#This Row],[raw_pressure]]=-207.33292143,H479,D480)</f>
        <v>686.66334711000002</v>
      </c>
      <c r="I480" s="1">
        <f>1013-Table1[[#This Row],[pressure_temp]]</f>
        <v>326.33665288999998</v>
      </c>
      <c r="J480" s="1" t="str">
        <f>SUBSTITUTE(RIGHT(Table1[[#This Row],[file]],LEN(Table1[[#This Row],[file]])-16),"_"," ")</f>
        <v>sample 03 vaseline glue vaseline side</v>
      </c>
    </row>
    <row r="481" spans="1:10" hidden="1" x14ac:dyDescent="0.25">
      <c r="A481" t="s">
        <v>1008</v>
      </c>
      <c r="B481" t="s">
        <v>480</v>
      </c>
      <c r="C481">
        <v>49.339761120940999</v>
      </c>
      <c r="D481">
        <v>686.66334711000002</v>
      </c>
      <c r="E481">
        <f>VALUE(SUBSTITUTE(SUBSTITUTE(SUBSTITUTE(RIGHT(Table1[[#This Row],[raw_timestamp]],21),":","")," ",""),"-",""))</f>
        <v>219165533578259</v>
      </c>
      <c r="F481">
        <f>IF(Table1[[#This Row],[raw_load]]&gt;30000,F480,(IF(Table1[[#This Row],[raw_load]]=49.339761120941,F480,Table1[[#This Row],[raw_load]])))</f>
        <v>-9464.1403806053895</v>
      </c>
      <c r="G481">
        <f>-Table1[[#This Row],[load_temp]]</f>
        <v>9464.1403806053895</v>
      </c>
      <c r="H481">
        <f>IF(Table1[[#This Row],[raw_pressure]]=-207.33292143,H480,D481)</f>
        <v>686.66334711000002</v>
      </c>
      <c r="I481" s="1">
        <f>1013-Table1[[#This Row],[pressure_temp]]</f>
        <v>326.33665288999998</v>
      </c>
      <c r="J481" s="1" t="str">
        <f>SUBSTITUTE(RIGHT(Table1[[#This Row],[file]],LEN(Table1[[#This Row],[file]])-16),"_"," ")</f>
        <v>sample 03 vaseline glue vaseline side</v>
      </c>
    </row>
    <row r="482" spans="1:10" hidden="1" x14ac:dyDescent="0.25">
      <c r="A482" t="s">
        <v>1008</v>
      </c>
      <c r="B482" t="s">
        <v>481</v>
      </c>
      <c r="C482">
        <v>49.339761120940999</v>
      </c>
      <c r="D482">
        <v>694.21824515399999</v>
      </c>
      <c r="E482">
        <f>VALUE(SUBSTITUTE(SUBSTITUTE(SUBSTITUTE(RIGHT(Table1[[#This Row],[raw_timestamp]],21),":","")," ",""),"-",""))</f>
        <v>219165533836034</v>
      </c>
      <c r="F482">
        <f>IF(Table1[[#This Row],[raw_load]]&gt;30000,F481,(IF(Table1[[#This Row],[raw_load]]=49.339761120941,F481,Table1[[#This Row],[raw_load]])))</f>
        <v>-9464.1403806053895</v>
      </c>
      <c r="G482">
        <f>-Table1[[#This Row],[load_temp]]</f>
        <v>9464.1403806053895</v>
      </c>
      <c r="H482">
        <f>IF(Table1[[#This Row],[raw_pressure]]=-207.33292143,H481,D482)</f>
        <v>694.21824515399999</v>
      </c>
      <c r="I482" s="1">
        <f>1013-Table1[[#This Row],[pressure_temp]]</f>
        <v>318.78175484600001</v>
      </c>
      <c r="J482" s="1" t="str">
        <f>SUBSTITUTE(RIGHT(Table1[[#This Row],[file]],LEN(Table1[[#This Row],[file]])-16),"_"," ")</f>
        <v>sample 03 vaseline glue vaseline side</v>
      </c>
    </row>
    <row r="483" spans="1:10" hidden="1" x14ac:dyDescent="0.25">
      <c r="A483" t="s">
        <v>1008</v>
      </c>
      <c r="B483" t="s">
        <v>482</v>
      </c>
      <c r="C483">
        <v>-10166.768800485401</v>
      </c>
      <c r="D483">
        <v>700.51399352399994</v>
      </c>
      <c r="E483">
        <f>VALUE(SUBSTITUTE(SUBSTITUTE(SUBSTITUTE(RIGHT(Table1[[#This Row],[raw_timestamp]],21),":","")," ",""),"-",""))</f>
        <v>219165534093547</v>
      </c>
      <c r="F483">
        <f>IF(Table1[[#This Row],[raw_load]]&gt;30000,F482,(IF(Table1[[#This Row],[raw_load]]=49.339761120941,F482,Table1[[#This Row],[raw_load]])))</f>
        <v>-10166.768800485401</v>
      </c>
      <c r="G483">
        <f>-Table1[[#This Row],[load_temp]]</f>
        <v>10166.768800485401</v>
      </c>
      <c r="H483">
        <f>IF(Table1[[#This Row],[raw_pressure]]=-207.33292143,H482,D483)</f>
        <v>700.51399352399994</v>
      </c>
      <c r="I483" s="1">
        <f>1013-Table1[[#This Row],[pressure_temp]]</f>
        <v>312.48600647600006</v>
      </c>
      <c r="J483" s="1" t="str">
        <f>SUBSTITUTE(RIGHT(Table1[[#This Row],[file]],LEN(Table1[[#This Row],[file]])-16),"_"," ")</f>
        <v>sample 03 vaseline glue vaseline side</v>
      </c>
    </row>
    <row r="484" spans="1:10" hidden="1" x14ac:dyDescent="0.25">
      <c r="A484" t="s">
        <v>1008</v>
      </c>
      <c r="B484" t="s">
        <v>483</v>
      </c>
      <c r="C484">
        <v>-10238.7485640674</v>
      </c>
      <c r="D484">
        <v>706.80974189400001</v>
      </c>
      <c r="E484">
        <f>VALUE(SUBSTITUTE(SUBSTITUTE(SUBSTITUTE(RIGHT(Table1[[#This Row],[raw_timestamp]],21),":","")," ",""),"-",""))</f>
        <v>219165534351199</v>
      </c>
      <c r="F484">
        <f>IF(Table1[[#This Row],[raw_load]]&gt;30000,F483,(IF(Table1[[#This Row],[raw_load]]=49.339761120941,F483,Table1[[#This Row],[raw_load]])))</f>
        <v>-10238.7485640674</v>
      </c>
      <c r="G484">
        <f>-Table1[[#This Row],[load_temp]]</f>
        <v>10238.7485640674</v>
      </c>
      <c r="H484">
        <f>IF(Table1[[#This Row],[raw_pressure]]=-207.33292143,H483,D484)</f>
        <v>706.80974189400001</v>
      </c>
      <c r="I484" s="1">
        <f>1013-Table1[[#This Row],[pressure_temp]]</f>
        <v>306.19025810599999</v>
      </c>
      <c r="J484" s="1" t="str">
        <f>SUBSTITUTE(RIGHT(Table1[[#This Row],[file]],LEN(Table1[[#This Row],[file]])-16),"_"," ")</f>
        <v>sample 03 vaseline glue vaseline side</v>
      </c>
    </row>
    <row r="485" spans="1:10" hidden="1" x14ac:dyDescent="0.25">
      <c r="A485" t="s">
        <v>1008</v>
      </c>
      <c r="B485" t="s">
        <v>484</v>
      </c>
      <c r="C485">
        <v>-10341.3876418279</v>
      </c>
      <c r="D485">
        <v>708.06889156800003</v>
      </c>
      <c r="E485">
        <f>VALUE(SUBSTITUTE(SUBSTITUTE(SUBSTITUTE(RIGHT(Table1[[#This Row],[raw_timestamp]],21),":","")," ",""),"-",""))</f>
        <v>219165534608891</v>
      </c>
      <c r="F485">
        <f>IF(Table1[[#This Row],[raw_load]]&gt;30000,F484,(IF(Table1[[#This Row],[raw_load]]=49.339761120941,F484,Table1[[#This Row],[raw_load]])))</f>
        <v>-10341.3876418279</v>
      </c>
      <c r="G485">
        <f>-Table1[[#This Row],[load_temp]]</f>
        <v>10341.3876418279</v>
      </c>
      <c r="H485">
        <f>IF(Table1[[#This Row],[raw_pressure]]=-207.33292143,H484,D485)</f>
        <v>708.06889156800003</v>
      </c>
      <c r="I485" s="1">
        <f>1013-Table1[[#This Row],[pressure_temp]]</f>
        <v>304.93110843199997</v>
      </c>
      <c r="J485" s="1" t="str">
        <f>SUBSTITUTE(RIGHT(Table1[[#This Row],[file]],LEN(Table1[[#This Row],[file]])-16),"_"," ")</f>
        <v>sample 03 vaseline glue vaseline side</v>
      </c>
    </row>
    <row r="486" spans="1:10" hidden="1" x14ac:dyDescent="0.25">
      <c r="A486" t="s">
        <v>1008</v>
      </c>
      <c r="B486" t="s">
        <v>485</v>
      </c>
      <c r="C486">
        <v>-10538.560012134099</v>
      </c>
      <c r="D486">
        <v>715.623789612</v>
      </c>
      <c r="E486">
        <f>VALUE(SUBSTITUTE(SUBSTITUTE(SUBSTITUTE(RIGHT(Table1[[#This Row],[raw_timestamp]],21),":","")," ",""),"-",""))</f>
        <v>219165534866577</v>
      </c>
      <c r="F486">
        <f>IF(Table1[[#This Row],[raw_load]]&gt;30000,F485,(IF(Table1[[#This Row],[raw_load]]=49.339761120941,F485,Table1[[#This Row],[raw_load]])))</f>
        <v>-10538.560012134099</v>
      </c>
      <c r="G486">
        <f>-Table1[[#This Row],[load_temp]]</f>
        <v>10538.560012134099</v>
      </c>
      <c r="H486">
        <f>IF(Table1[[#This Row],[raw_pressure]]=-207.33292143,H485,D486)</f>
        <v>715.623789612</v>
      </c>
      <c r="I486" s="1">
        <f>1013-Table1[[#This Row],[pressure_temp]]</f>
        <v>297.376210388</v>
      </c>
      <c r="J486" s="1" t="str">
        <f>SUBSTITUTE(RIGHT(Table1[[#This Row],[file]],LEN(Table1[[#This Row],[file]])-16),"_"," ")</f>
        <v>sample 03 vaseline glue vaseline side</v>
      </c>
    </row>
    <row r="487" spans="1:10" hidden="1" x14ac:dyDescent="0.25">
      <c r="A487" t="s">
        <v>1008</v>
      </c>
      <c r="B487" t="s">
        <v>486</v>
      </c>
      <c r="C487">
        <v>-10775.2645754313</v>
      </c>
      <c r="D487">
        <v>719.40123863400004</v>
      </c>
      <c r="E487">
        <f>VALUE(SUBSTITUTE(SUBSTITUTE(SUBSTITUTE(RIGHT(Table1[[#This Row],[raw_timestamp]],21),":","")," ",""),"-",""))</f>
        <v>219165535124168</v>
      </c>
      <c r="F487">
        <f>IF(Table1[[#This Row],[raw_load]]&gt;30000,F486,(IF(Table1[[#This Row],[raw_load]]=49.339761120941,F486,Table1[[#This Row],[raw_load]])))</f>
        <v>-10775.2645754313</v>
      </c>
      <c r="G487">
        <f>-Table1[[#This Row],[load_temp]]</f>
        <v>10775.2645754313</v>
      </c>
      <c r="H487">
        <f>IF(Table1[[#This Row],[raw_pressure]]=-207.33292143,H486,D487)</f>
        <v>719.40123863400004</v>
      </c>
      <c r="I487" s="1">
        <f>1013-Table1[[#This Row],[pressure_temp]]</f>
        <v>293.59876136599996</v>
      </c>
      <c r="J487" s="1" t="str">
        <f>SUBSTITUTE(RIGHT(Table1[[#This Row],[file]],LEN(Table1[[#This Row],[file]])-16),"_"," ")</f>
        <v>sample 03 vaseline glue vaseline side</v>
      </c>
    </row>
    <row r="488" spans="1:10" hidden="1" x14ac:dyDescent="0.25">
      <c r="A488" t="s">
        <v>1008</v>
      </c>
      <c r="B488" t="s">
        <v>487</v>
      </c>
      <c r="C488">
        <v>-10975.1779617143</v>
      </c>
      <c r="D488">
        <v>715.623789612</v>
      </c>
      <c r="E488">
        <f>VALUE(SUBSTITUTE(SUBSTITUTE(SUBSTITUTE(RIGHT(Table1[[#This Row],[raw_timestamp]],21),":","")," ",""),"-",""))</f>
        <v>219165535381835</v>
      </c>
      <c r="F488">
        <f>IF(Table1[[#This Row],[raw_load]]&gt;30000,F487,(IF(Table1[[#This Row],[raw_load]]=49.339761120941,F487,Table1[[#This Row],[raw_load]])))</f>
        <v>-10975.1779617143</v>
      </c>
      <c r="G488">
        <f>-Table1[[#This Row],[load_temp]]</f>
        <v>10975.1779617143</v>
      </c>
      <c r="H488">
        <f>IF(Table1[[#This Row],[raw_pressure]]=-207.33292143,H487,D488)</f>
        <v>715.623789612</v>
      </c>
      <c r="I488" s="1">
        <f>1013-Table1[[#This Row],[pressure_temp]]</f>
        <v>297.376210388</v>
      </c>
      <c r="J488" s="1" t="str">
        <f>SUBSTITUTE(RIGHT(Table1[[#This Row],[file]],LEN(Table1[[#This Row],[file]])-16),"_"," ")</f>
        <v>sample 03 vaseline glue vaseline side</v>
      </c>
    </row>
    <row r="489" spans="1:10" hidden="1" x14ac:dyDescent="0.25">
      <c r="A489" t="s">
        <v>1008</v>
      </c>
      <c r="B489" t="s">
        <v>488</v>
      </c>
      <c r="C489">
        <v>49.339761120940999</v>
      </c>
      <c r="D489">
        <v>729.47443602600003</v>
      </c>
      <c r="E489">
        <f>VALUE(SUBSTITUTE(SUBSTITUTE(SUBSTITUTE(RIGHT(Table1[[#This Row],[raw_timestamp]],21),":","")," ",""),"-",""))</f>
        <v>219165535638203</v>
      </c>
      <c r="F489">
        <f>IF(Table1[[#This Row],[raw_load]]&gt;30000,F488,(IF(Table1[[#This Row],[raw_load]]=49.339761120941,F488,Table1[[#This Row],[raw_load]])))</f>
        <v>-10975.1779617143</v>
      </c>
      <c r="G489">
        <f>-Table1[[#This Row],[load_temp]]</f>
        <v>10975.1779617143</v>
      </c>
      <c r="H489">
        <f>IF(Table1[[#This Row],[raw_pressure]]=-207.33292143,H488,D489)</f>
        <v>729.47443602600003</v>
      </c>
      <c r="I489" s="1">
        <f>1013-Table1[[#This Row],[pressure_temp]]</f>
        <v>283.52556397399997</v>
      </c>
      <c r="J489" s="1" t="str">
        <f>SUBSTITUTE(RIGHT(Table1[[#This Row],[file]],LEN(Table1[[#This Row],[file]])-16),"_"," ")</f>
        <v>sample 03 vaseline glue vaseline side</v>
      </c>
    </row>
    <row r="490" spans="1:10" hidden="1" x14ac:dyDescent="0.25">
      <c r="A490" t="s">
        <v>1008</v>
      </c>
      <c r="B490" t="s">
        <v>489</v>
      </c>
      <c r="C490">
        <v>-11332.335763647499</v>
      </c>
      <c r="D490">
        <v>738.28848374400002</v>
      </c>
      <c r="E490">
        <f>VALUE(SUBSTITUTE(SUBSTITUTE(SUBSTITUTE(RIGHT(Table1[[#This Row],[raw_timestamp]],21),":","")," ",""),"-",""))</f>
        <v>219165535895824</v>
      </c>
      <c r="F490">
        <f>IF(Table1[[#This Row],[raw_load]]&gt;30000,F489,(IF(Table1[[#This Row],[raw_load]]=49.339761120941,F489,Table1[[#This Row],[raw_load]])))</f>
        <v>-11332.335763647499</v>
      </c>
      <c r="G490">
        <f>-Table1[[#This Row],[load_temp]]</f>
        <v>11332.335763647499</v>
      </c>
      <c r="H490">
        <f>IF(Table1[[#This Row],[raw_pressure]]=-207.33292143,H489,D490)</f>
        <v>738.28848374400002</v>
      </c>
      <c r="I490" s="1">
        <f>1013-Table1[[#This Row],[pressure_temp]]</f>
        <v>274.71151625599998</v>
      </c>
      <c r="J490" s="1" t="str">
        <f>SUBSTITUTE(RIGHT(Table1[[#This Row],[file]],LEN(Table1[[#This Row],[file]])-16),"_"," ")</f>
        <v>sample 03 vaseline glue vaseline side</v>
      </c>
    </row>
    <row r="491" spans="1:10" hidden="1" x14ac:dyDescent="0.25">
      <c r="A491" t="s">
        <v>1008</v>
      </c>
      <c r="B491" t="s">
        <v>490</v>
      </c>
      <c r="C491">
        <v>-11324.034540573501</v>
      </c>
      <c r="D491">
        <v>737.02933407</v>
      </c>
      <c r="E491">
        <f>VALUE(SUBSTITUTE(SUBSTITUTE(SUBSTITUTE(RIGHT(Table1[[#This Row],[raw_timestamp]],21),":","")," ",""),"-",""))</f>
        <v>219165536153856</v>
      </c>
      <c r="F491">
        <f>IF(Table1[[#This Row],[raw_load]]&gt;30000,F490,(IF(Table1[[#This Row],[raw_load]]=49.339761120941,F490,Table1[[#This Row],[raw_load]])))</f>
        <v>-11324.034540573501</v>
      </c>
      <c r="G491">
        <f>-Table1[[#This Row],[load_temp]]</f>
        <v>11324.034540573501</v>
      </c>
      <c r="H491">
        <f>IF(Table1[[#This Row],[raw_pressure]]=-207.33292143,H490,D491)</f>
        <v>737.02933407</v>
      </c>
      <c r="I491" s="1">
        <f>1013-Table1[[#This Row],[pressure_temp]]</f>
        <v>275.97066593</v>
      </c>
      <c r="J491" s="1" t="str">
        <f>SUBSTITUTE(RIGHT(Table1[[#This Row],[file]],LEN(Table1[[#This Row],[file]])-16),"_"," ")</f>
        <v>sample 03 vaseline glue vaseline side</v>
      </c>
    </row>
    <row r="492" spans="1:10" hidden="1" x14ac:dyDescent="0.25">
      <c r="A492" t="s">
        <v>1008</v>
      </c>
      <c r="B492" t="s">
        <v>491</v>
      </c>
      <c r="C492">
        <v>-11593.6703831636</v>
      </c>
      <c r="D492">
        <v>767.248926246</v>
      </c>
      <c r="E492">
        <f>VALUE(SUBSTITUTE(SUBSTITUTE(SUBSTITUTE(RIGHT(Table1[[#This Row],[raw_timestamp]],21),":","")," ",""),"-",""))</f>
        <v>219165536411615</v>
      </c>
      <c r="F492">
        <f>IF(Table1[[#This Row],[raw_load]]&gt;30000,F491,(IF(Table1[[#This Row],[raw_load]]=49.339761120941,F491,Table1[[#This Row],[raw_load]])))</f>
        <v>-11593.6703831636</v>
      </c>
      <c r="G492">
        <f>-Table1[[#This Row],[load_temp]]</f>
        <v>11593.6703831636</v>
      </c>
      <c r="H492">
        <f>IF(Table1[[#This Row],[raw_pressure]]=-207.33292143,H491,D492)</f>
        <v>767.248926246</v>
      </c>
      <c r="I492" s="1">
        <f>1013-Table1[[#This Row],[pressure_temp]]</f>
        <v>245.751073754</v>
      </c>
      <c r="J492" s="1" t="str">
        <f>SUBSTITUTE(RIGHT(Table1[[#This Row],[file]],LEN(Table1[[#This Row],[file]])-16),"_"," ")</f>
        <v>sample 03 vaseline glue vaseline side</v>
      </c>
    </row>
    <row r="493" spans="1:10" hidden="1" x14ac:dyDescent="0.25">
      <c r="A493" t="s">
        <v>1008</v>
      </c>
      <c r="B493" t="s">
        <v>492</v>
      </c>
      <c r="C493">
        <v>49.339761120940999</v>
      </c>
      <c r="D493">
        <v>793.69106939999995</v>
      </c>
      <c r="E493">
        <f>VALUE(SUBSTITUTE(SUBSTITUTE(SUBSTITUTE(RIGHT(Table1[[#This Row],[raw_timestamp]],21),":","")," ",""),"-",""))</f>
        <v>219165536668179</v>
      </c>
      <c r="F493">
        <f>IF(Table1[[#This Row],[raw_load]]&gt;30000,F492,(IF(Table1[[#This Row],[raw_load]]=49.339761120941,F492,Table1[[#This Row],[raw_load]])))</f>
        <v>-11593.6703831636</v>
      </c>
      <c r="G493">
        <f>-Table1[[#This Row],[load_temp]]</f>
        <v>11593.6703831636</v>
      </c>
      <c r="H493">
        <f>IF(Table1[[#This Row],[raw_pressure]]=-207.33292143,H492,D493)</f>
        <v>793.69106939999995</v>
      </c>
      <c r="I493" s="1">
        <f>1013-Table1[[#This Row],[pressure_temp]]</f>
        <v>219.30893060000005</v>
      </c>
      <c r="J493" s="1" t="str">
        <f>SUBSTITUTE(RIGHT(Table1[[#This Row],[file]],LEN(Table1[[#This Row],[file]])-16),"_"," ")</f>
        <v>sample 03 vaseline glue vaseline side</v>
      </c>
    </row>
    <row r="494" spans="1:10" hidden="1" x14ac:dyDescent="0.25">
      <c r="A494" t="s">
        <v>1008</v>
      </c>
      <c r="B494" t="s">
        <v>493</v>
      </c>
      <c r="C494">
        <v>-11783.259764528801</v>
      </c>
      <c r="D494">
        <v>1007.74651398</v>
      </c>
      <c r="E494">
        <f>VALUE(SUBSTITUTE(SUBSTITUTE(SUBSTITUTE(RIGHT(Table1[[#This Row],[raw_timestamp]],21),":","")," ",""),"-",""))</f>
        <v>219165536925983</v>
      </c>
      <c r="F494">
        <f>IF(Table1[[#This Row],[raw_load]]&gt;30000,F493,(IF(Table1[[#This Row],[raw_load]]=49.339761120941,F493,Table1[[#This Row],[raw_load]])))</f>
        <v>-11783.259764528801</v>
      </c>
      <c r="G494">
        <f>-Table1[[#This Row],[load_temp]]</f>
        <v>11783.259764528801</v>
      </c>
      <c r="H494">
        <f>IF(Table1[[#This Row],[raw_pressure]]=-207.33292143,H493,D494)</f>
        <v>1007.74651398</v>
      </c>
      <c r="I494" s="1">
        <f>1013-Table1[[#This Row],[pressure_temp]]</f>
        <v>5.2534860199999684</v>
      </c>
      <c r="J494" s="1" t="str">
        <f>SUBSTITUTE(RIGHT(Table1[[#This Row],[file]],LEN(Table1[[#This Row],[file]])-16),"_"," ")</f>
        <v>sample 03 vaseline glue vaseline side</v>
      </c>
    </row>
    <row r="495" spans="1:10" hidden="1" x14ac:dyDescent="0.25">
      <c r="A495" t="s">
        <v>1008</v>
      </c>
      <c r="B495" t="s">
        <v>494</v>
      </c>
      <c r="C495">
        <v>-1829.18939873197</v>
      </c>
      <c r="D495">
        <v>951.08477864999998</v>
      </c>
      <c r="E495">
        <f>VALUE(SUBSTITUTE(SUBSTITUTE(SUBSTITUTE(RIGHT(Table1[[#This Row],[raw_timestamp]],21),":","")," ",""),"-",""))</f>
        <v>219165537183542</v>
      </c>
      <c r="F495">
        <f>IF(Table1[[#This Row],[raw_load]]&gt;30000,F494,(IF(Table1[[#This Row],[raw_load]]=49.339761120941,F494,Table1[[#This Row],[raw_load]])))</f>
        <v>-1829.18939873197</v>
      </c>
      <c r="G495">
        <f>-Table1[[#This Row],[load_temp]]</f>
        <v>1829.18939873197</v>
      </c>
      <c r="H495">
        <f>IF(Table1[[#This Row],[raw_pressure]]=-207.33292143,H494,D495)</f>
        <v>951.08477864999998</v>
      </c>
      <c r="I495" s="1">
        <f>1013-Table1[[#This Row],[pressure_temp]]</f>
        <v>61.915221350000024</v>
      </c>
      <c r="J495" s="1" t="str">
        <f>SUBSTITUTE(RIGHT(Table1[[#This Row],[file]],LEN(Table1[[#This Row],[file]])-16),"_"," ")</f>
        <v>sample 03 vaseline glue vaseline side</v>
      </c>
    </row>
    <row r="496" spans="1:10" hidden="1" x14ac:dyDescent="0.25">
      <c r="A496" t="s">
        <v>1008</v>
      </c>
      <c r="B496" t="s">
        <v>495</v>
      </c>
      <c r="C496">
        <v>-128.34256866612299</v>
      </c>
      <c r="D496">
        <v>988.85926886999903</v>
      </c>
      <c r="E496">
        <f>VALUE(SUBSTITUTE(SUBSTITUTE(SUBSTITUTE(RIGHT(Table1[[#This Row],[raw_timestamp]],21),":","")," ",""),"-",""))</f>
        <v>219165537444349</v>
      </c>
      <c r="F496">
        <f>IF(Table1[[#This Row],[raw_load]]&gt;30000,F495,(IF(Table1[[#This Row],[raw_load]]=49.339761120941,F495,Table1[[#This Row],[raw_load]])))</f>
        <v>-128.34256866612299</v>
      </c>
      <c r="G496">
        <f>-Table1[[#This Row],[load_temp]]</f>
        <v>128.34256866612299</v>
      </c>
      <c r="H496">
        <f>IF(Table1[[#This Row],[raw_pressure]]=-207.33292143,H495,D496)</f>
        <v>988.85926886999903</v>
      </c>
      <c r="I496" s="1">
        <f>1013-Table1[[#This Row],[pressure_temp]]</f>
        <v>24.140731130000972</v>
      </c>
      <c r="J496" s="1" t="str">
        <f>SUBSTITUTE(RIGHT(Table1[[#This Row],[file]],LEN(Table1[[#This Row],[file]])-16),"_"," ")</f>
        <v>sample 03 vaseline glue vaseline side</v>
      </c>
    </row>
    <row r="497" spans="1:10" hidden="1" x14ac:dyDescent="0.25">
      <c r="A497" t="s">
        <v>1008</v>
      </c>
      <c r="B497" t="s">
        <v>496</v>
      </c>
      <c r="C497">
        <v>-262.06603794902799</v>
      </c>
      <c r="D497">
        <v>1007.74651398</v>
      </c>
      <c r="E497">
        <f>VALUE(SUBSTITUTE(SUBSTITUTE(SUBSTITUTE(RIGHT(Table1[[#This Row],[raw_timestamp]],21),":","")," ",""),"-",""))</f>
        <v>219165537702028</v>
      </c>
      <c r="F497">
        <f>IF(Table1[[#This Row],[raw_load]]&gt;30000,F496,(IF(Table1[[#This Row],[raw_load]]=49.339761120941,F496,Table1[[#This Row],[raw_load]])))</f>
        <v>-262.06603794902799</v>
      </c>
      <c r="G497">
        <f>-Table1[[#This Row],[load_temp]]</f>
        <v>262.06603794902799</v>
      </c>
      <c r="H497">
        <f>IF(Table1[[#This Row],[raw_pressure]]=-207.33292143,H496,D497)</f>
        <v>1007.74651398</v>
      </c>
      <c r="I497" s="1">
        <f>1013-Table1[[#This Row],[pressure_temp]]</f>
        <v>5.2534860199999684</v>
      </c>
      <c r="J497" s="1" t="str">
        <f>SUBSTITUTE(RIGHT(Table1[[#This Row],[file]],LEN(Table1[[#This Row],[file]])-16),"_"," ")</f>
        <v>sample 03 vaseline glue vaseline side</v>
      </c>
    </row>
    <row r="498" spans="1:10" hidden="1" x14ac:dyDescent="0.25">
      <c r="A498" t="s">
        <v>1008</v>
      </c>
      <c r="B498" t="s">
        <v>497</v>
      </c>
      <c r="C498">
        <v>49.339761120940999</v>
      </c>
      <c r="D498">
        <v>961.15797604199997</v>
      </c>
      <c r="E498">
        <f>VALUE(SUBSTITUTE(SUBSTITUTE(SUBSTITUTE(RIGHT(Table1[[#This Row],[raw_timestamp]],21),":","")," ",""),"-",""))</f>
        <v>219165537958237</v>
      </c>
      <c r="F498">
        <f>IF(Table1[[#This Row],[raw_load]]&gt;30000,F497,(IF(Table1[[#This Row],[raw_load]]=49.339761120941,F497,Table1[[#This Row],[raw_load]])))</f>
        <v>-262.06603794902799</v>
      </c>
      <c r="G498">
        <f>-Table1[[#This Row],[load_temp]]</f>
        <v>262.06603794902799</v>
      </c>
      <c r="H498">
        <f>IF(Table1[[#This Row],[raw_pressure]]=-207.33292143,H497,D498)</f>
        <v>961.15797604199997</v>
      </c>
      <c r="I498" s="1">
        <f>1013-Table1[[#This Row],[pressure_temp]]</f>
        <v>51.842023958000027</v>
      </c>
      <c r="J498" s="1" t="str">
        <f>SUBSTITUTE(RIGHT(Table1[[#This Row],[file]],LEN(Table1[[#This Row],[file]])-16),"_"," ")</f>
        <v>sample 03 vaseline glue vaseline side</v>
      </c>
    </row>
    <row r="499" spans="1:10" hidden="1" x14ac:dyDescent="0.25">
      <c r="A499" t="s">
        <v>1008</v>
      </c>
      <c r="B499" t="s">
        <v>498</v>
      </c>
      <c r="C499">
        <v>-219.61204896151801</v>
      </c>
      <c r="D499">
        <v>1001.45076561</v>
      </c>
      <c r="E499">
        <f>VALUE(SUBSTITUTE(SUBSTITUTE(SUBSTITUTE(RIGHT(Table1[[#This Row],[raw_timestamp]],21),":","")," ",""),"-",""))</f>
        <v>219165538215844</v>
      </c>
      <c r="F499">
        <f>IF(Table1[[#This Row],[raw_load]]&gt;30000,F498,(IF(Table1[[#This Row],[raw_load]]=49.339761120941,F498,Table1[[#This Row],[raw_load]])))</f>
        <v>-219.61204896151801</v>
      </c>
      <c r="G499">
        <f>-Table1[[#This Row],[load_temp]]</f>
        <v>219.61204896151801</v>
      </c>
      <c r="H499">
        <f>IF(Table1[[#This Row],[raw_pressure]]=-207.33292143,H498,D499)</f>
        <v>1001.45076561</v>
      </c>
      <c r="I499" s="1">
        <f>1013-Table1[[#This Row],[pressure_temp]]</f>
        <v>11.549234390000038</v>
      </c>
      <c r="J499" s="1" t="str">
        <f>SUBSTITUTE(RIGHT(Table1[[#This Row],[file]],LEN(Table1[[#This Row],[file]])-16),"_"," ")</f>
        <v>sample 03 vaseline glue vaseline side</v>
      </c>
    </row>
    <row r="500" spans="1:10" hidden="1" x14ac:dyDescent="0.25">
      <c r="A500" t="s">
        <v>1008</v>
      </c>
      <c r="B500" t="s">
        <v>499</v>
      </c>
      <c r="C500">
        <v>-196.77024915525601</v>
      </c>
      <c r="D500">
        <v>947.30732962800005</v>
      </c>
      <c r="E500">
        <f>VALUE(SUBSTITUTE(SUBSTITUTE(SUBSTITUTE(RIGHT(Table1[[#This Row],[raw_timestamp]],21),":","")," ",""),"-",""))</f>
        <v>219165538473848</v>
      </c>
      <c r="F500">
        <f>IF(Table1[[#This Row],[raw_load]]&gt;30000,F499,(IF(Table1[[#This Row],[raw_load]]=49.339761120941,F499,Table1[[#This Row],[raw_load]])))</f>
        <v>-196.77024915525601</v>
      </c>
      <c r="G500">
        <f>-Table1[[#This Row],[load_temp]]</f>
        <v>196.77024915525601</v>
      </c>
      <c r="H500">
        <f>IF(Table1[[#This Row],[raw_pressure]]=-207.33292143,H499,D500)</f>
        <v>947.30732962800005</v>
      </c>
      <c r="I500" s="1">
        <f>1013-Table1[[#This Row],[pressure_temp]]</f>
        <v>65.692670371999952</v>
      </c>
      <c r="J500" s="1" t="str">
        <f>SUBSTITUTE(RIGHT(Table1[[#This Row],[file]],LEN(Table1[[#This Row],[file]])-16),"_"," ")</f>
        <v>sample 03 vaseline glue vaseline side</v>
      </c>
    </row>
    <row r="501" spans="1:10" hidden="1" x14ac:dyDescent="0.25">
      <c r="A501" t="s">
        <v>1008</v>
      </c>
      <c r="B501" t="s">
        <v>500</v>
      </c>
      <c r="C501">
        <v>-142.72190916448201</v>
      </c>
      <c r="D501">
        <v>998.93246626200005</v>
      </c>
      <c r="E501">
        <f>VALUE(SUBSTITUTE(SUBSTITUTE(SUBSTITUTE(RIGHT(Table1[[#This Row],[raw_timestamp]],21),":","")," ",""),"-",""))</f>
        <v>219165538731519</v>
      </c>
      <c r="F501">
        <f>IF(Table1[[#This Row],[raw_load]]&gt;30000,F500,(IF(Table1[[#This Row],[raw_load]]=49.339761120941,F500,Table1[[#This Row],[raw_load]])))</f>
        <v>-142.72190916448201</v>
      </c>
      <c r="G501">
        <f>-Table1[[#This Row],[load_temp]]</f>
        <v>142.72190916448201</v>
      </c>
      <c r="H501">
        <f>IF(Table1[[#This Row],[raw_pressure]]=-207.33292143,H500,D501)</f>
        <v>998.93246626200005</v>
      </c>
      <c r="I501" s="1">
        <f>1013-Table1[[#This Row],[pressure_temp]]</f>
        <v>14.067533737999952</v>
      </c>
      <c r="J501" s="1" t="str">
        <f>SUBSTITUTE(RIGHT(Table1[[#This Row],[file]],LEN(Table1[[#This Row],[file]])-16),"_"," ")</f>
        <v>sample 03 vaseline glue vaseline side</v>
      </c>
    </row>
    <row r="502" spans="1:10" hidden="1" x14ac:dyDescent="0.25">
      <c r="A502" t="s">
        <v>1008</v>
      </c>
      <c r="B502" t="s">
        <v>501</v>
      </c>
      <c r="C502">
        <v>49.339761120940999</v>
      </c>
      <c r="D502">
        <v>972.49032310799998</v>
      </c>
      <c r="E502">
        <f>VALUE(SUBSTITUTE(SUBSTITUTE(SUBSTITUTE(RIGHT(Table1[[#This Row],[raw_timestamp]],21),":","")," ",""),"-",""))</f>
        <v>219165538988738</v>
      </c>
      <c r="F502">
        <f>IF(Table1[[#This Row],[raw_load]]&gt;30000,F501,(IF(Table1[[#This Row],[raw_load]]=49.339761120941,F501,Table1[[#This Row],[raw_load]])))</f>
        <v>-142.72190916448201</v>
      </c>
      <c r="G502">
        <f>-Table1[[#This Row],[load_temp]]</f>
        <v>142.72190916448201</v>
      </c>
      <c r="H502">
        <f>IF(Table1[[#This Row],[raw_pressure]]=-207.33292143,H501,D502)</f>
        <v>972.49032310799998</v>
      </c>
      <c r="I502" s="1">
        <f>1013-Table1[[#This Row],[pressure_temp]]</f>
        <v>40.509676892000016</v>
      </c>
      <c r="J502" s="1" t="str">
        <f>SUBSTITUTE(RIGHT(Table1[[#This Row],[file]],LEN(Table1[[#This Row],[file]])-16),"_"," ")</f>
        <v>sample 03 vaseline glue vaseline side</v>
      </c>
    </row>
    <row r="503" spans="1:10" hidden="1" x14ac:dyDescent="0.25">
      <c r="A503" t="s">
        <v>1008</v>
      </c>
      <c r="B503" t="s">
        <v>502</v>
      </c>
      <c r="C503">
        <v>-141.64700093830501</v>
      </c>
      <c r="D503">
        <v>959.89882636799996</v>
      </c>
      <c r="E503">
        <f>VALUE(SUBSTITUTE(SUBSTITUTE(SUBSTITUTE(RIGHT(Table1[[#This Row],[raw_timestamp]],21),":","")," ",""),"-",""))</f>
        <v>219165539246464</v>
      </c>
      <c r="F503">
        <f>IF(Table1[[#This Row],[raw_load]]&gt;30000,F502,(IF(Table1[[#This Row],[raw_load]]=49.339761120941,F502,Table1[[#This Row],[raw_load]])))</f>
        <v>-141.64700093830501</v>
      </c>
      <c r="G503">
        <f>-Table1[[#This Row],[load_temp]]</f>
        <v>141.64700093830501</v>
      </c>
      <c r="H503">
        <f>IF(Table1[[#This Row],[raw_pressure]]=-207.33292143,H502,D503)</f>
        <v>959.89882636799996</v>
      </c>
      <c r="I503" s="1">
        <f>1013-Table1[[#This Row],[pressure_temp]]</f>
        <v>53.101173632000041</v>
      </c>
      <c r="J503" s="1" t="str">
        <f>SUBSTITUTE(RIGHT(Table1[[#This Row],[file]],LEN(Table1[[#This Row],[file]])-16),"_"," ")</f>
        <v>sample 03 vaseline glue vaseline side</v>
      </c>
    </row>
    <row r="504" spans="1:10" hidden="1" x14ac:dyDescent="0.25">
      <c r="A504" t="s">
        <v>1008</v>
      </c>
      <c r="B504" t="s">
        <v>503</v>
      </c>
      <c r="C504">
        <v>-105.627803468409</v>
      </c>
      <c r="D504">
        <v>1007.74651398</v>
      </c>
      <c r="E504">
        <f>VALUE(SUBSTITUTE(SUBSTITUTE(SUBSTITUTE(RIGHT(Table1[[#This Row],[raw_timestamp]],21),":","")," ",""),"-",""))</f>
        <v>219165539504033</v>
      </c>
      <c r="F504">
        <f>IF(Table1[[#This Row],[raw_load]]&gt;30000,F503,(IF(Table1[[#This Row],[raw_load]]=49.339761120941,F503,Table1[[#This Row],[raw_load]])))</f>
        <v>-105.627803468409</v>
      </c>
      <c r="G504">
        <f>-Table1[[#This Row],[load_temp]]</f>
        <v>105.627803468409</v>
      </c>
      <c r="H504">
        <f>IF(Table1[[#This Row],[raw_pressure]]=-207.33292143,H503,D504)</f>
        <v>1007.74651398</v>
      </c>
      <c r="I504" s="1">
        <f>1013-Table1[[#This Row],[pressure_temp]]</f>
        <v>5.2534860199999684</v>
      </c>
      <c r="J504" s="1" t="str">
        <f>SUBSTITUTE(RIGHT(Table1[[#This Row],[file]],LEN(Table1[[#This Row],[file]])-16),"_"," ")</f>
        <v>sample 03 vaseline glue vaseline side</v>
      </c>
    </row>
    <row r="505" spans="1:10" hidden="1" x14ac:dyDescent="0.25">
      <c r="A505" t="s">
        <v>1008</v>
      </c>
      <c r="B505" t="s">
        <v>504</v>
      </c>
      <c r="C505">
        <v>-94.473187648581103</v>
      </c>
      <c r="D505">
        <v>951.08477864999998</v>
      </c>
      <c r="E505">
        <f>VALUE(SUBSTITUTE(SUBSTITUTE(SUBSTITUTE(RIGHT(Table1[[#This Row],[raw_timestamp]],21),":","")," ",""),"-",""))</f>
        <v>219165539761850</v>
      </c>
      <c r="F505">
        <f>IF(Table1[[#This Row],[raw_load]]&gt;30000,F504,(IF(Table1[[#This Row],[raw_load]]=49.339761120941,F504,Table1[[#This Row],[raw_load]])))</f>
        <v>-94.473187648581103</v>
      </c>
      <c r="G505">
        <f>-Table1[[#This Row],[load_temp]]</f>
        <v>94.473187648581103</v>
      </c>
      <c r="H505">
        <f>IF(Table1[[#This Row],[raw_pressure]]=-207.33292143,H504,D505)</f>
        <v>951.08477864999998</v>
      </c>
      <c r="I505" s="1">
        <f>1013-Table1[[#This Row],[pressure_temp]]</f>
        <v>61.915221350000024</v>
      </c>
      <c r="J505" s="1" t="str">
        <f>SUBSTITUTE(RIGHT(Table1[[#This Row],[file]],LEN(Table1[[#This Row],[file]])-16),"_"," ")</f>
        <v>sample 03 vaseline glue vaseline side</v>
      </c>
    </row>
    <row r="506" spans="1:10" hidden="1" x14ac:dyDescent="0.25">
      <c r="A506" t="s">
        <v>1008</v>
      </c>
      <c r="B506" t="s">
        <v>505</v>
      </c>
      <c r="C506">
        <v>49.339761120940999</v>
      </c>
      <c r="D506">
        <v>992.63671789199998</v>
      </c>
      <c r="E506">
        <f>VALUE(SUBSTITUTE(SUBSTITUTE(SUBSTITUTE(RIGHT(Table1[[#This Row],[raw_timestamp]],21),":","")," ",""),"-",""))</f>
        <v>219165540018562</v>
      </c>
      <c r="F506">
        <f>IF(Table1[[#This Row],[raw_load]]&gt;30000,F505,(IF(Table1[[#This Row],[raw_load]]=49.339761120941,F505,Table1[[#This Row],[raw_load]])))</f>
        <v>-94.473187648581103</v>
      </c>
      <c r="G506">
        <f>-Table1[[#This Row],[load_temp]]</f>
        <v>94.473187648581103</v>
      </c>
      <c r="H506">
        <f>IF(Table1[[#This Row],[raw_pressure]]=-207.33292143,H505,D506)</f>
        <v>992.63671789199998</v>
      </c>
      <c r="I506" s="1">
        <f>1013-Table1[[#This Row],[pressure_temp]]</f>
        <v>20.363282108000021</v>
      </c>
      <c r="J506" s="1" t="str">
        <f>SUBSTITUTE(RIGHT(Table1[[#This Row],[file]],LEN(Table1[[#This Row],[file]])-16),"_"," ")</f>
        <v>sample 03 vaseline glue vaseline side</v>
      </c>
    </row>
    <row r="507" spans="1:10" hidden="1" x14ac:dyDescent="0.25">
      <c r="A507" t="s">
        <v>1008</v>
      </c>
      <c r="B507" t="s">
        <v>506</v>
      </c>
      <c r="C507">
        <v>-86.474893256527395</v>
      </c>
      <c r="D507">
        <v>962.41712571599999</v>
      </c>
      <c r="E507">
        <f>VALUE(SUBSTITUTE(SUBSTITUTE(SUBSTITUTE(RIGHT(Table1[[#This Row],[raw_timestamp]],21),":","")," ",""),"-",""))</f>
        <v>219165540532364</v>
      </c>
      <c r="F507">
        <f>IF(Table1[[#This Row],[raw_load]]&gt;30000,F506,(IF(Table1[[#This Row],[raw_load]]=49.339761120941,F506,Table1[[#This Row],[raw_load]])))</f>
        <v>-86.474893256527395</v>
      </c>
      <c r="G507">
        <f>-Table1[[#This Row],[load_temp]]</f>
        <v>86.474893256527395</v>
      </c>
      <c r="H507">
        <f>IF(Table1[[#This Row],[raw_pressure]]=-207.33292143,H506,D507)</f>
        <v>962.41712571599999</v>
      </c>
      <c r="I507" s="1">
        <f>1013-Table1[[#This Row],[pressure_temp]]</f>
        <v>50.582874284000013</v>
      </c>
      <c r="J507" s="1" t="str">
        <f>SUBSTITUTE(RIGHT(Table1[[#This Row],[file]],LEN(Table1[[#This Row],[file]])-16),"_"," ")</f>
        <v>sample 03 vaseline glue vaseline side</v>
      </c>
    </row>
    <row r="508" spans="1:10" hidden="1" x14ac:dyDescent="0.25">
      <c r="A508" t="s">
        <v>1008</v>
      </c>
      <c r="B508" t="s">
        <v>507</v>
      </c>
      <c r="C508">
        <v>-93.1100085799293</v>
      </c>
      <c r="D508">
        <v>1007.74651398</v>
      </c>
      <c r="E508">
        <f>VALUE(SUBSTITUTE(SUBSTITUTE(SUBSTITUTE(RIGHT(Table1[[#This Row],[raw_timestamp]],21),":","")," ",""),"-",""))</f>
        <v>219165540790191</v>
      </c>
      <c r="F508">
        <f>IF(Table1[[#This Row],[raw_load]]&gt;30000,F507,(IF(Table1[[#This Row],[raw_load]]=49.339761120941,F507,Table1[[#This Row],[raw_load]])))</f>
        <v>-93.1100085799293</v>
      </c>
      <c r="G508">
        <f>-Table1[[#This Row],[load_temp]]</f>
        <v>93.1100085799293</v>
      </c>
      <c r="H508">
        <f>IF(Table1[[#This Row],[raw_pressure]]=-207.33292143,H507,D508)</f>
        <v>1007.74651398</v>
      </c>
      <c r="I508" s="1">
        <f>1013-Table1[[#This Row],[pressure_temp]]</f>
        <v>5.2534860199999684</v>
      </c>
      <c r="J508" s="1" t="str">
        <f>SUBSTITUTE(RIGHT(Table1[[#This Row],[file]],LEN(Table1[[#This Row],[file]])-16),"_"," ")</f>
        <v>sample 03 vaseline glue vaseline side</v>
      </c>
    </row>
    <row r="509" spans="1:10" hidden="1" x14ac:dyDescent="0.25">
      <c r="A509" t="s">
        <v>1008</v>
      </c>
      <c r="B509" t="s">
        <v>508</v>
      </c>
      <c r="C509">
        <v>-89.606784951888699</v>
      </c>
      <c r="D509">
        <v>953.603077998</v>
      </c>
      <c r="E509">
        <f>VALUE(SUBSTITUTE(SUBSTITUTE(SUBSTITUTE(RIGHT(Table1[[#This Row],[raw_timestamp]],21),":","")," ",""),"-",""))</f>
        <v>219165543892713</v>
      </c>
      <c r="F509">
        <f>IF(Table1[[#This Row],[raw_load]]&gt;30000,F508,(IF(Table1[[#This Row],[raw_load]]=49.339761120941,F508,Table1[[#This Row],[raw_load]])))</f>
        <v>-89.606784951888699</v>
      </c>
      <c r="G509">
        <f>-Table1[[#This Row],[load_temp]]</f>
        <v>89.606784951888699</v>
      </c>
      <c r="H509">
        <f>IF(Table1[[#This Row],[raw_pressure]]=-207.33292143,H508,D509)</f>
        <v>953.603077998</v>
      </c>
      <c r="I509" s="1">
        <f>1013-Table1[[#This Row],[pressure_temp]]</f>
        <v>59.396922001999997</v>
      </c>
      <c r="J509" s="1" t="str">
        <f>SUBSTITUTE(RIGHT(Table1[[#This Row],[file]],LEN(Table1[[#This Row],[file]])-16),"_"," ")</f>
        <v>sample 03 vaseline glue vaseline side</v>
      </c>
    </row>
    <row r="510" spans="1:10" hidden="1" x14ac:dyDescent="0.25">
      <c r="A510" t="s">
        <v>1008</v>
      </c>
      <c r="B510" t="s">
        <v>509</v>
      </c>
      <c r="C510">
        <v>49.339761120940999</v>
      </c>
      <c r="D510">
        <v>996.41416691400002</v>
      </c>
      <c r="E510">
        <f>VALUE(SUBSTITUTE(SUBSTITUTE(SUBSTITUTE(RIGHT(Table1[[#This Row],[raw_timestamp]],21),":","")," ",""),"-",""))</f>
        <v>219165544148315</v>
      </c>
      <c r="F510">
        <f>IF(Table1[[#This Row],[raw_load]]&gt;30000,F509,(IF(Table1[[#This Row],[raw_load]]=49.339761120941,F509,Table1[[#This Row],[raw_load]])))</f>
        <v>-89.606784951888699</v>
      </c>
      <c r="G510">
        <f>-Table1[[#This Row],[load_temp]]</f>
        <v>89.606784951888699</v>
      </c>
      <c r="H510">
        <f>IF(Table1[[#This Row],[raw_pressure]]=-207.33292143,H509,D510)</f>
        <v>996.41416691400002</v>
      </c>
      <c r="I510" s="1">
        <f>1013-Table1[[#This Row],[pressure_temp]]</f>
        <v>16.58583308599998</v>
      </c>
      <c r="J510" s="1" t="str">
        <f>SUBSTITUTE(RIGHT(Table1[[#This Row],[file]],LEN(Table1[[#This Row],[file]])-16),"_"," ")</f>
        <v>sample 03 vaseline glue vaseline side</v>
      </c>
    </row>
    <row r="511" spans="1:10" hidden="1" x14ac:dyDescent="0.25">
      <c r="A511" t="s">
        <v>1008</v>
      </c>
      <c r="B511" t="s">
        <v>510</v>
      </c>
      <c r="C511">
        <v>-86.211052146465804</v>
      </c>
      <c r="D511">
        <v>957.38052701999902</v>
      </c>
      <c r="E511">
        <f>VALUE(SUBSTITUTE(SUBSTITUTE(SUBSTITUTE(RIGHT(Table1[[#This Row],[raw_timestamp]],21),":","")," ",""),"-",""))</f>
        <v>219165544405969</v>
      </c>
      <c r="F511">
        <f>IF(Table1[[#This Row],[raw_load]]&gt;30000,F510,(IF(Table1[[#This Row],[raw_load]]=49.339761120941,F510,Table1[[#This Row],[raw_load]])))</f>
        <v>-86.211052146465804</v>
      </c>
      <c r="G511">
        <f>-Table1[[#This Row],[load_temp]]</f>
        <v>86.211052146465804</v>
      </c>
      <c r="H511">
        <f>IF(Table1[[#This Row],[raw_pressure]]=-207.33292143,H510,D511)</f>
        <v>957.38052701999902</v>
      </c>
      <c r="I511" s="1">
        <f>1013-Table1[[#This Row],[pressure_temp]]</f>
        <v>55.619472980000978</v>
      </c>
      <c r="J511" s="1" t="str">
        <f>SUBSTITUTE(RIGHT(Table1[[#This Row],[file]],LEN(Table1[[#This Row],[file]])-16),"_"," ")</f>
        <v>sample 03 vaseline glue vaseline side</v>
      </c>
    </row>
    <row r="512" spans="1:10" hidden="1" x14ac:dyDescent="0.25">
      <c r="A512" t="s">
        <v>1008</v>
      </c>
      <c r="B512" t="s">
        <v>511</v>
      </c>
      <c r="C512">
        <v>-89.626328737819193</v>
      </c>
      <c r="D512">
        <v>977.52692180400004</v>
      </c>
      <c r="E512">
        <f>VALUE(SUBSTITUTE(SUBSTITUTE(SUBSTITUTE(RIGHT(Table1[[#This Row],[raw_timestamp]],21),":","")," ",""),"-",""))</f>
        <v>219165544663942</v>
      </c>
      <c r="F512">
        <f>IF(Table1[[#This Row],[raw_load]]&gt;30000,F511,(IF(Table1[[#This Row],[raw_load]]=49.339761120941,F511,Table1[[#This Row],[raw_load]])))</f>
        <v>-89.626328737819193</v>
      </c>
      <c r="G512">
        <f>-Table1[[#This Row],[load_temp]]</f>
        <v>89.626328737819193</v>
      </c>
      <c r="H512">
        <f>IF(Table1[[#This Row],[raw_pressure]]=-207.33292143,H511,D512)</f>
        <v>977.52692180400004</v>
      </c>
      <c r="I512" s="1">
        <f>1013-Table1[[#This Row],[pressure_temp]]</f>
        <v>35.47307819599996</v>
      </c>
      <c r="J512" s="1" t="str">
        <f>SUBSTITUTE(RIGHT(Table1[[#This Row],[file]],LEN(Table1[[#This Row],[file]])-16),"_"," ")</f>
        <v>sample 03 vaseline glue vaseline side</v>
      </c>
    </row>
    <row r="513" spans="1:10" hidden="1" x14ac:dyDescent="0.25">
      <c r="A513" t="s">
        <v>1008</v>
      </c>
      <c r="B513" t="s">
        <v>512</v>
      </c>
      <c r="C513">
        <v>-82.908152324212693</v>
      </c>
      <c r="D513">
        <v>1012.783112676</v>
      </c>
      <c r="E513">
        <f>VALUE(SUBSTITUTE(SUBSTITUTE(SUBSTITUTE(RIGHT(Table1[[#This Row],[raw_timestamp]],21),":","")," ",""),"-",""))</f>
        <v>219165544921561</v>
      </c>
      <c r="F513">
        <f>IF(Table1[[#This Row],[raw_load]]&gt;30000,F512,(IF(Table1[[#This Row],[raw_load]]=49.339761120941,F512,Table1[[#This Row],[raw_load]])))</f>
        <v>-82.908152324212693</v>
      </c>
      <c r="G513">
        <f>-Table1[[#This Row],[load_temp]]</f>
        <v>82.908152324212693</v>
      </c>
      <c r="H513">
        <f>IF(Table1[[#This Row],[raw_pressure]]=-207.33292143,H512,D513)</f>
        <v>1012.783112676</v>
      </c>
      <c r="I513" s="1">
        <f>1013-Table1[[#This Row],[pressure_temp]]</f>
        <v>0.21688732400002664</v>
      </c>
      <c r="J513" s="1" t="str">
        <f>SUBSTITUTE(RIGHT(Table1[[#This Row],[file]],LEN(Table1[[#This Row],[file]])-16),"_"," ")</f>
        <v>sample 03 vaseline glue vaseline side</v>
      </c>
    </row>
    <row r="514" spans="1:10" hidden="1" x14ac:dyDescent="0.25">
      <c r="A514" t="s">
        <v>1008</v>
      </c>
      <c r="B514" t="s">
        <v>513</v>
      </c>
      <c r="C514">
        <v>-83.719219440328104</v>
      </c>
      <c r="D514">
        <v>948.56647930199995</v>
      </c>
      <c r="E514">
        <f>VALUE(SUBSTITUTE(SUBSTITUTE(SUBSTITUTE(RIGHT(Table1[[#This Row],[raw_timestamp]],21),":","")," ",""),"-",""))</f>
        <v>219165545179686</v>
      </c>
      <c r="F514">
        <f>IF(Table1[[#This Row],[raw_load]]&gt;30000,F513,(IF(Table1[[#This Row],[raw_load]]=49.339761120941,F513,Table1[[#This Row],[raw_load]])))</f>
        <v>-83.719219440328104</v>
      </c>
      <c r="G514">
        <f>-Table1[[#This Row],[load_temp]]</f>
        <v>83.719219440328104</v>
      </c>
      <c r="H514">
        <f>IF(Table1[[#This Row],[raw_pressure]]=-207.33292143,H513,D514)</f>
        <v>948.56647930199995</v>
      </c>
      <c r="I514" s="1">
        <f>1013-Table1[[#This Row],[pressure_temp]]</f>
        <v>64.433520698000052</v>
      </c>
      <c r="J514" s="1" t="str">
        <f>SUBSTITUTE(RIGHT(Table1[[#This Row],[file]],LEN(Table1[[#This Row],[file]])-16),"_"," ")</f>
        <v>sample 03 vaseline glue vaseline side</v>
      </c>
    </row>
    <row r="515" spans="1:10" hidden="1" x14ac:dyDescent="0.25">
      <c r="A515" t="s">
        <v>1008</v>
      </c>
      <c r="B515" t="s">
        <v>514</v>
      </c>
      <c r="C515">
        <v>-78.613405365987205</v>
      </c>
      <c r="D515">
        <v>981.30437082599997</v>
      </c>
      <c r="E515">
        <f>VALUE(SUBSTITUTE(SUBSTITUTE(SUBSTITUTE(RIGHT(Table1[[#This Row],[raw_timestamp]],21),":","")," ",""),"-",""))</f>
        <v>219165545437432</v>
      </c>
      <c r="F515">
        <f>IF(Table1[[#This Row],[raw_load]]&gt;30000,F514,(IF(Table1[[#This Row],[raw_load]]=49.339761120941,F514,Table1[[#This Row],[raw_load]])))</f>
        <v>-78.613405365987205</v>
      </c>
      <c r="G515">
        <f>-Table1[[#This Row],[load_temp]]</f>
        <v>78.613405365987205</v>
      </c>
      <c r="H515">
        <f>IF(Table1[[#This Row],[raw_pressure]]=-207.33292143,H514,D515)</f>
        <v>981.30437082599997</v>
      </c>
      <c r="I515" s="1">
        <f>1013-Table1[[#This Row],[pressure_temp]]</f>
        <v>31.695629174000032</v>
      </c>
      <c r="J515" s="1" t="str">
        <f>SUBSTITUTE(RIGHT(Table1[[#This Row],[file]],LEN(Table1[[#This Row],[file]])-16),"_"," ")</f>
        <v>sample 03 vaseline glue vaseline side</v>
      </c>
    </row>
    <row r="516" spans="1:10" hidden="1" x14ac:dyDescent="0.25">
      <c r="A516" t="s">
        <v>1008</v>
      </c>
      <c r="B516" t="s">
        <v>515</v>
      </c>
      <c r="C516">
        <v>-76.580851629216099</v>
      </c>
      <c r="D516">
        <v>1016.560561698</v>
      </c>
      <c r="E516">
        <f>VALUE(SUBSTITUTE(SUBSTITUTE(SUBSTITUTE(RIGHT(Table1[[#This Row],[raw_timestamp]],21),":","")," ",""),"-",""))</f>
        <v>219165545695163</v>
      </c>
      <c r="F516">
        <f>IF(Table1[[#This Row],[raw_load]]&gt;30000,F515,(IF(Table1[[#This Row],[raw_load]]=49.339761120941,F515,Table1[[#This Row],[raw_load]])))</f>
        <v>-76.580851629216099</v>
      </c>
      <c r="G516">
        <f>-Table1[[#This Row],[load_temp]]</f>
        <v>76.580851629216099</v>
      </c>
      <c r="H516">
        <f>IF(Table1[[#This Row],[raw_pressure]]=-207.33292143,H515,D516)</f>
        <v>1016.560561698</v>
      </c>
      <c r="I516" s="1">
        <f>1013-Table1[[#This Row],[pressure_temp]]</f>
        <v>-3.560561698000015</v>
      </c>
      <c r="J516" s="1" t="str">
        <f>SUBSTITUTE(RIGHT(Table1[[#This Row],[file]],LEN(Table1[[#This Row],[file]])-16),"_"," ")</f>
        <v>sample 03 vaseline glue vaseline side</v>
      </c>
    </row>
    <row r="517" spans="1:10" hidden="1" x14ac:dyDescent="0.25">
      <c r="A517" t="s">
        <v>1008</v>
      </c>
      <c r="B517" t="s">
        <v>516</v>
      </c>
      <c r="C517">
        <v>-69.071151885424698</v>
      </c>
      <c r="D517">
        <v>938.49328190999995</v>
      </c>
      <c r="E517">
        <f>VALUE(SUBSTITUTE(SUBSTITUTE(SUBSTITUTE(RIGHT(Table1[[#This Row],[raw_timestamp]],21),":","")," ",""),"-",""))</f>
        <v>219165545952729</v>
      </c>
      <c r="F517">
        <f>IF(Table1[[#This Row],[raw_load]]&gt;30000,F516,(IF(Table1[[#This Row],[raw_load]]=49.339761120941,F516,Table1[[#This Row],[raw_load]])))</f>
        <v>-69.071151885424698</v>
      </c>
      <c r="G517">
        <f>-Table1[[#This Row],[load_temp]]</f>
        <v>69.071151885424698</v>
      </c>
      <c r="H517">
        <f>IF(Table1[[#This Row],[raw_pressure]]=-207.33292143,H516,D517)</f>
        <v>938.49328190999995</v>
      </c>
      <c r="I517" s="1">
        <f>1013-Table1[[#This Row],[pressure_temp]]</f>
        <v>74.506718090000049</v>
      </c>
      <c r="J517" s="1" t="str">
        <f>SUBSTITUTE(RIGHT(Table1[[#This Row],[file]],LEN(Table1[[#This Row],[file]])-16),"_"," ")</f>
        <v>sample 03 vaseline glue vaseline side</v>
      </c>
    </row>
    <row r="518" spans="1:10" hidden="1" x14ac:dyDescent="0.25">
      <c r="A518" t="s">
        <v>1008</v>
      </c>
      <c r="B518" t="s">
        <v>517</v>
      </c>
      <c r="C518">
        <v>49.339761120940999</v>
      </c>
      <c r="D518">
        <v>1001.45076561</v>
      </c>
      <c r="E518">
        <f>VALUE(SUBSTITUTE(SUBSTITUTE(SUBSTITUTE(RIGHT(Table1[[#This Row],[raw_timestamp]],21),":","")," ",""),"-",""))</f>
        <v>219165546208180</v>
      </c>
      <c r="F518">
        <f>IF(Table1[[#This Row],[raw_load]]&gt;30000,F517,(IF(Table1[[#This Row],[raw_load]]=49.339761120941,F517,Table1[[#This Row],[raw_load]])))</f>
        <v>-69.071151885424698</v>
      </c>
      <c r="G518">
        <f>-Table1[[#This Row],[load_temp]]</f>
        <v>69.071151885424698</v>
      </c>
      <c r="H518">
        <f>IF(Table1[[#This Row],[raw_pressure]]=-207.33292143,H517,D518)</f>
        <v>1001.45076561</v>
      </c>
      <c r="I518" s="1">
        <f>1013-Table1[[#This Row],[pressure_temp]]</f>
        <v>11.549234390000038</v>
      </c>
      <c r="J518" s="1" t="str">
        <f>SUBSTITUTE(RIGHT(Table1[[#This Row],[file]],LEN(Table1[[#This Row],[file]])-16),"_"," ")</f>
        <v>sample 03 vaseline glue vaseline side</v>
      </c>
    </row>
    <row r="519" spans="1:10" hidden="1" x14ac:dyDescent="0.25">
      <c r="A519" t="s">
        <v>1008</v>
      </c>
      <c r="B519" t="s">
        <v>518</v>
      </c>
      <c r="C519">
        <v>-55.796035292138299</v>
      </c>
      <c r="D519">
        <v>954.86222767200002</v>
      </c>
      <c r="E519">
        <f>VALUE(SUBSTITUTE(SUBSTITUTE(SUBSTITUTE(RIGHT(Table1[[#This Row],[raw_timestamp]],21),":","")," ",""),"-",""))</f>
        <v>219165546465985</v>
      </c>
      <c r="F519">
        <f>IF(Table1[[#This Row],[raw_load]]&gt;30000,F518,(IF(Table1[[#This Row],[raw_load]]=49.339761120941,F518,Table1[[#This Row],[raw_load]])))</f>
        <v>-55.796035292138299</v>
      </c>
      <c r="G519">
        <f>-Table1[[#This Row],[load_temp]]</f>
        <v>55.796035292138299</v>
      </c>
      <c r="H519">
        <f>IF(Table1[[#This Row],[raw_pressure]]=-207.33292143,H518,D519)</f>
        <v>954.86222767200002</v>
      </c>
      <c r="I519" s="1">
        <f>1013-Table1[[#This Row],[pressure_temp]]</f>
        <v>58.137772327999983</v>
      </c>
      <c r="J519" s="1" t="str">
        <f>SUBSTITUTE(RIGHT(Table1[[#This Row],[file]],LEN(Table1[[#This Row],[file]])-16),"_"," ")</f>
        <v>sample 03 vaseline glue vaseline side</v>
      </c>
    </row>
    <row r="520" spans="1:10" hidden="1" x14ac:dyDescent="0.25">
      <c r="A520" t="s">
        <v>1008</v>
      </c>
      <c r="B520" t="s">
        <v>519</v>
      </c>
      <c r="C520">
        <v>-55.556623914489798</v>
      </c>
      <c r="D520">
        <v>973.749472782</v>
      </c>
      <c r="E520">
        <f>VALUE(SUBSTITUTE(SUBSTITUTE(SUBSTITUTE(RIGHT(Table1[[#This Row],[raw_timestamp]],21),":","")," ",""),"-",""))</f>
        <v>219165546723499</v>
      </c>
      <c r="F520">
        <f>IF(Table1[[#This Row],[raw_load]]&gt;30000,F519,(IF(Table1[[#This Row],[raw_load]]=49.339761120941,F519,Table1[[#This Row],[raw_load]])))</f>
        <v>-55.556623914489798</v>
      </c>
      <c r="G520">
        <f>-Table1[[#This Row],[load_temp]]</f>
        <v>55.556623914489798</v>
      </c>
      <c r="H520">
        <f>IF(Table1[[#This Row],[raw_pressure]]=-207.33292143,H519,D520)</f>
        <v>973.749472782</v>
      </c>
      <c r="I520" s="1">
        <f>1013-Table1[[#This Row],[pressure_temp]]</f>
        <v>39.250527218000002</v>
      </c>
      <c r="J520" s="1" t="str">
        <f>SUBSTITUTE(RIGHT(Table1[[#This Row],[file]],LEN(Table1[[#This Row],[file]])-16),"_"," ")</f>
        <v>sample 03 vaseline glue vaseline side</v>
      </c>
    </row>
    <row r="521" spans="1:10" hidden="1" x14ac:dyDescent="0.25">
      <c r="A521" t="s">
        <v>1008</v>
      </c>
      <c r="B521" t="s">
        <v>520</v>
      </c>
      <c r="C521">
        <v>-45.726099591452503</v>
      </c>
      <c r="D521">
        <v>1025.3746094159901</v>
      </c>
      <c r="E521">
        <f>VALUE(SUBSTITUTE(SUBSTITUTE(SUBSTITUTE(RIGHT(Table1[[#This Row],[raw_timestamp]],21),":","")," ",""),"-",""))</f>
        <v>219165546981070</v>
      </c>
      <c r="F521">
        <f>IF(Table1[[#This Row],[raw_load]]&gt;30000,F520,(IF(Table1[[#This Row],[raw_load]]=49.339761120941,F520,Table1[[#This Row],[raw_load]])))</f>
        <v>-45.726099591452503</v>
      </c>
      <c r="G521">
        <f>-Table1[[#This Row],[load_temp]]</f>
        <v>45.726099591452503</v>
      </c>
      <c r="H521">
        <f>IF(Table1[[#This Row],[raw_pressure]]=-207.33292143,H520,D521)</f>
        <v>1025.3746094159901</v>
      </c>
      <c r="I521" s="1">
        <f>1013-Table1[[#This Row],[pressure_temp]]</f>
        <v>-12.374609415990108</v>
      </c>
      <c r="J521" s="1" t="str">
        <f>SUBSTITUTE(RIGHT(Table1[[#This Row],[file]],LEN(Table1[[#This Row],[file]])-16),"_"," ")</f>
        <v>sample 03 vaseline glue vaseline side</v>
      </c>
    </row>
    <row r="522" spans="1:10" hidden="1" x14ac:dyDescent="0.25">
      <c r="A522" t="s">
        <v>1008</v>
      </c>
      <c r="B522" t="s">
        <v>521</v>
      </c>
      <c r="C522">
        <v>49.339761120940999</v>
      </c>
      <c r="D522">
        <v>941.01158125799998</v>
      </c>
      <c r="E522">
        <f>VALUE(SUBSTITUTE(SUBSTITUTE(SUBSTITUTE(RIGHT(Table1[[#This Row],[raw_timestamp]],21),":","")," ",""),"-",""))</f>
        <v>219165547238091</v>
      </c>
      <c r="F522">
        <f>IF(Table1[[#This Row],[raw_load]]&gt;30000,F521,(IF(Table1[[#This Row],[raw_load]]=49.339761120941,F521,Table1[[#This Row],[raw_load]])))</f>
        <v>-45.726099591452503</v>
      </c>
      <c r="G522">
        <f>-Table1[[#This Row],[load_temp]]</f>
        <v>45.726099591452503</v>
      </c>
      <c r="H522">
        <f>IF(Table1[[#This Row],[raw_pressure]]=-207.33292143,H521,D522)</f>
        <v>941.01158125799998</v>
      </c>
      <c r="I522" s="1">
        <f>1013-Table1[[#This Row],[pressure_temp]]</f>
        <v>71.988418742000022</v>
      </c>
      <c r="J522" s="1" t="str">
        <f>SUBSTITUTE(RIGHT(Table1[[#This Row],[file]],LEN(Table1[[#This Row],[file]])-16),"_"," ")</f>
        <v>sample 03 vaseline glue vaseline side</v>
      </c>
    </row>
    <row r="523" spans="1:10" hidden="1" x14ac:dyDescent="0.25">
      <c r="A523" t="s">
        <v>1008</v>
      </c>
      <c r="B523" t="s">
        <v>522</v>
      </c>
      <c r="C523">
        <v>-38.6561350310972</v>
      </c>
      <c r="D523">
        <v>1000.1916159359999</v>
      </c>
      <c r="E523">
        <f>VALUE(SUBSTITUTE(SUBSTITUTE(SUBSTITUTE(RIGHT(Table1[[#This Row],[raw_timestamp]],21),":","")," ",""),"-",""))</f>
        <v>219165547495789</v>
      </c>
      <c r="F523">
        <f>IF(Table1[[#This Row],[raw_load]]&gt;30000,F522,(IF(Table1[[#This Row],[raw_load]]=49.339761120941,F522,Table1[[#This Row],[raw_load]])))</f>
        <v>-38.6561350310972</v>
      </c>
      <c r="G523">
        <f>-Table1[[#This Row],[load_temp]]</f>
        <v>38.6561350310972</v>
      </c>
      <c r="H523">
        <f>IF(Table1[[#This Row],[raw_pressure]]=-207.33292143,H522,D523)</f>
        <v>1000.1916159359999</v>
      </c>
      <c r="I523" s="1">
        <f>1013-Table1[[#This Row],[pressure_temp]]</f>
        <v>12.808384064000052</v>
      </c>
      <c r="J523" s="1" t="str">
        <f>SUBSTITUTE(RIGHT(Table1[[#This Row],[file]],LEN(Table1[[#This Row],[file]])-16),"_"," ")</f>
        <v>sample 03 vaseline glue vaseline side</v>
      </c>
    </row>
    <row r="524" spans="1:10" hidden="1" x14ac:dyDescent="0.25">
      <c r="A524" t="s">
        <v>1008</v>
      </c>
      <c r="B524" t="s">
        <v>523</v>
      </c>
      <c r="C524">
        <v>46.154124014270799</v>
      </c>
      <c r="D524">
        <v>971.23117343399997</v>
      </c>
      <c r="E524">
        <f>VALUE(SUBSTITUTE(SUBSTITUTE(SUBSTITUTE(RIGHT(Table1[[#This Row],[raw_timestamp]],21),":","")," ",""),"-",""))</f>
        <v>219165547753350</v>
      </c>
      <c r="F524">
        <f>IF(Table1[[#This Row],[raw_load]]&gt;30000,F523,(IF(Table1[[#This Row],[raw_load]]=49.339761120941,F523,Table1[[#This Row],[raw_load]])))</f>
        <v>46.154124014270799</v>
      </c>
      <c r="G524">
        <f>-Table1[[#This Row],[load_temp]]</f>
        <v>-46.154124014270799</v>
      </c>
      <c r="H524">
        <f>IF(Table1[[#This Row],[raw_pressure]]=-207.33292143,H523,D524)</f>
        <v>971.23117343399997</v>
      </c>
      <c r="I524" s="1">
        <f>1013-Table1[[#This Row],[pressure_temp]]</f>
        <v>41.76882656600003</v>
      </c>
      <c r="J524" s="1" t="str">
        <f>SUBSTITUTE(RIGHT(Table1[[#This Row],[file]],LEN(Table1[[#This Row],[file]])-16),"_"," ")</f>
        <v>sample 03 vaseline glue vaseline side</v>
      </c>
    </row>
    <row r="525" spans="1:10" hidden="1" x14ac:dyDescent="0.25">
      <c r="A525" t="s">
        <v>1008</v>
      </c>
      <c r="B525" t="s">
        <v>524</v>
      </c>
      <c r="C525">
        <v>-38.739196121301802</v>
      </c>
      <c r="D525">
        <v>958.63967669399995</v>
      </c>
      <c r="E525">
        <f>VALUE(SUBSTITUTE(SUBSTITUTE(SUBSTITUTE(RIGHT(Table1[[#This Row],[raw_timestamp]],21),":","")," ",""),"-",""))</f>
        <v>219165548011045</v>
      </c>
      <c r="F525">
        <f>IF(Table1[[#This Row],[raw_load]]&gt;30000,F524,(IF(Table1[[#This Row],[raw_load]]=49.339761120941,F524,Table1[[#This Row],[raw_load]])))</f>
        <v>-38.739196121301802</v>
      </c>
      <c r="G525">
        <f>-Table1[[#This Row],[load_temp]]</f>
        <v>38.739196121301802</v>
      </c>
      <c r="H525">
        <f>IF(Table1[[#This Row],[raw_pressure]]=-207.33292143,H524,D525)</f>
        <v>958.63967669399995</v>
      </c>
      <c r="I525" s="1">
        <f>1013-Table1[[#This Row],[pressure_temp]]</f>
        <v>54.360323306000055</v>
      </c>
      <c r="J525" s="1" t="str">
        <f>SUBSTITUTE(RIGHT(Table1[[#This Row],[file]],LEN(Table1[[#This Row],[file]])-16),"_"," ")</f>
        <v>sample 03 vaseline glue vaseline side</v>
      </c>
    </row>
    <row r="526" spans="1:10" hidden="1" x14ac:dyDescent="0.25">
      <c r="A526" t="s">
        <v>1008</v>
      </c>
      <c r="B526" t="s">
        <v>525</v>
      </c>
      <c r="C526">
        <v>49.339761120940999</v>
      </c>
      <c r="D526">
        <v>1007.74651398</v>
      </c>
      <c r="E526">
        <f>VALUE(SUBSTITUTE(SUBSTITUTE(SUBSTITUTE(RIGHT(Table1[[#This Row],[raw_timestamp]],21),":","")," ",""),"-",""))</f>
        <v>219165548268164</v>
      </c>
      <c r="F526">
        <f>IF(Table1[[#This Row],[raw_load]]&gt;30000,F525,(IF(Table1[[#This Row],[raw_load]]=49.339761120941,F525,Table1[[#This Row],[raw_load]])))</f>
        <v>-38.739196121301802</v>
      </c>
      <c r="G526">
        <f>-Table1[[#This Row],[load_temp]]</f>
        <v>38.739196121301802</v>
      </c>
      <c r="H526">
        <f>IF(Table1[[#This Row],[raw_pressure]]=-207.33292143,H525,D526)</f>
        <v>1007.74651398</v>
      </c>
      <c r="I526" s="1">
        <f>1013-Table1[[#This Row],[pressure_temp]]</f>
        <v>5.2534860199999684</v>
      </c>
      <c r="J526" s="1" t="str">
        <f>SUBSTITUTE(RIGHT(Table1[[#This Row],[file]],LEN(Table1[[#This Row],[file]])-16),"_"," ")</f>
        <v>sample 03 vaseline glue vaseline side</v>
      </c>
    </row>
    <row r="527" spans="1:10" hidden="1" x14ac:dyDescent="0.25">
      <c r="A527" t="s">
        <v>1008</v>
      </c>
      <c r="B527" t="s">
        <v>526</v>
      </c>
      <c r="C527">
        <v>-2.16788669886949</v>
      </c>
      <c r="D527">
        <v>998.93246626200005</v>
      </c>
      <c r="E527">
        <f>VALUE(SUBSTITUTE(SUBSTITUTE(SUBSTITUTE(RIGHT(Table1[[#This Row],[raw_timestamp]],21),":","")," ",""),"-",""))</f>
        <v>219165548781517</v>
      </c>
      <c r="F527">
        <f>IF(Table1[[#This Row],[raw_load]]&gt;30000,F526,(IF(Table1[[#This Row],[raw_load]]=49.339761120941,F526,Table1[[#This Row],[raw_load]])))</f>
        <v>-2.16788669886949</v>
      </c>
      <c r="G527">
        <f>-Table1[[#This Row],[load_temp]]</f>
        <v>2.16788669886949</v>
      </c>
      <c r="H527">
        <f>IF(Table1[[#This Row],[raw_pressure]]=-207.33292143,H526,D527)</f>
        <v>998.93246626200005</v>
      </c>
      <c r="I527" s="1">
        <f>1013-Table1[[#This Row],[pressure_temp]]</f>
        <v>14.067533737999952</v>
      </c>
      <c r="J527" s="1" t="str">
        <f>SUBSTITUTE(RIGHT(Table1[[#This Row],[file]],LEN(Table1[[#This Row],[file]])-16),"_"," ")</f>
        <v>sample 03 vaseline glue vaseline side</v>
      </c>
    </row>
    <row r="528" spans="1:10" hidden="1" x14ac:dyDescent="0.25">
      <c r="A528" t="s">
        <v>1008</v>
      </c>
      <c r="B528" t="s">
        <v>527</v>
      </c>
      <c r="C528">
        <v>49.339761120940999</v>
      </c>
      <c r="D528">
        <v>956.12137734600003</v>
      </c>
      <c r="E528">
        <f>VALUE(SUBSTITUTE(SUBSTITUTE(SUBSTITUTE(RIGHT(Table1[[#This Row],[raw_timestamp]],21),":","")," ",""),"-",""))</f>
        <v>219165549038246</v>
      </c>
      <c r="F528">
        <f>IF(Table1[[#This Row],[raw_load]]&gt;30000,F527,(IF(Table1[[#This Row],[raw_load]]=49.339761120941,F527,Table1[[#This Row],[raw_load]])))</f>
        <v>-2.16788669886949</v>
      </c>
      <c r="G528">
        <f>-Table1[[#This Row],[load_temp]]</f>
        <v>2.16788669886949</v>
      </c>
      <c r="H528">
        <f>IF(Table1[[#This Row],[raw_pressure]]=-207.33292143,H527,D528)</f>
        <v>956.12137734600003</v>
      </c>
      <c r="I528" s="1">
        <f>1013-Table1[[#This Row],[pressure_temp]]</f>
        <v>56.878622653999969</v>
      </c>
      <c r="J528" s="1" t="str">
        <f>SUBSTITUTE(RIGHT(Table1[[#This Row],[file]],LEN(Table1[[#This Row],[file]])-16),"_"," ")</f>
        <v>sample 03 vaseline glue vaseline side</v>
      </c>
    </row>
    <row r="529" spans="1:10" hidden="1" x14ac:dyDescent="0.25">
      <c r="A529" t="s">
        <v>1008</v>
      </c>
      <c r="B529" t="s">
        <v>528</v>
      </c>
      <c r="C529">
        <v>-19.972275681547298</v>
      </c>
      <c r="D529">
        <v>1005.228214632</v>
      </c>
      <c r="E529">
        <f>VALUE(SUBSTITUTE(SUBSTITUTE(SUBSTITUTE(RIGHT(Table1[[#This Row],[raw_timestamp]],21),":","")," ",""),"-",""))</f>
        <v>219165549551482</v>
      </c>
      <c r="F529">
        <f>IF(Table1[[#This Row],[raw_load]]&gt;30000,F528,(IF(Table1[[#This Row],[raw_load]]=49.339761120941,F528,Table1[[#This Row],[raw_load]])))</f>
        <v>-19.972275681547298</v>
      </c>
      <c r="G529">
        <f>-Table1[[#This Row],[load_temp]]</f>
        <v>19.972275681547298</v>
      </c>
      <c r="H529">
        <f>IF(Table1[[#This Row],[raw_pressure]]=-207.33292143,H528,D529)</f>
        <v>1005.228214632</v>
      </c>
      <c r="I529" s="1">
        <f>1013-Table1[[#This Row],[pressure_temp]]</f>
        <v>7.7717853679999962</v>
      </c>
      <c r="J529" s="1" t="str">
        <f>SUBSTITUTE(RIGHT(Table1[[#This Row],[file]],LEN(Table1[[#This Row],[file]])-16),"_"," ")</f>
        <v>sample 03 vaseline glue vaseline side</v>
      </c>
    </row>
    <row r="530" spans="1:10" hidden="1" x14ac:dyDescent="0.25">
      <c r="A530" t="s">
        <v>1008</v>
      </c>
      <c r="B530" t="s">
        <v>529</v>
      </c>
      <c r="C530">
        <v>49.339761120940999</v>
      </c>
      <c r="D530">
        <v>962.41712571599999</v>
      </c>
      <c r="E530">
        <f>VALUE(SUBSTITUTE(SUBSTITUTE(SUBSTITUTE(RIGHT(Table1[[#This Row],[raw_timestamp]],21),":","")," ",""),"-",""))</f>
        <v>219165549808201</v>
      </c>
      <c r="F530">
        <f>IF(Table1[[#This Row],[raw_load]]&gt;30000,F529,(IF(Table1[[#This Row],[raw_load]]=49.339761120941,F529,Table1[[#This Row],[raw_load]])))</f>
        <v>-19.972275681547298</v>
      </c>
      <c r="G530">
        <f>-Table1[[#This Row],[load_temp]]</f>
        <v>19.972275681547298</v>
      </c>
      <c r="H530">
        <f>IF(Table1[[#This Row],[raw_pressure]]=-207.33292143,H529,D530)</f>
        <v>962.41712571599999</v>
      </c>
      <c r="I530" s="1">
        <f>1013-Table1[[#This Row],[pressure_temp]]</f>
        <v>50.582874284000013</v>
      </c>
      <c r="J530" s="1" t="str">
        <f>SUBSTITUTE(RIGHT(Table1[[#This Row],[file]],LEN(Table1[[#This Row],[file]])-16),"_"," ")</f>
        <v>sample 03 vaseline glue vaseline side</v>
      </c>
    </row>
    <row r="531" spans="1:10" hidden="1" x14ac:dyDescent="0.25">
      <c r="A531" t="s">
        <v>1008</v>
      </c>
      <c r="B531" t="s">
        <v>530</v>
      </c>
      <c r="C531">
        <v>-28.6888042065465</v>
      </c>
      <c r="D531">
        <v>1009.005663654</v>
      </c>
      <c r="E531">
        <f>VALUE(SUBSTITUTE(SUBSTITUTE(SUBSTITUTE(RIGHT(Table1[[#This Row],[raw_timestamp]],21),":","")," ",""),"-",""))</f>
        <v>219165550065971</v>
      </c>
      <c r="F531">
        <f>IF(Table1[[#This Row],[raw_load]]&gt;30000,F530,(IF(Table1[[#This Row],[raw_load]]=49.339761120941,F530,Table1[[#This Row],[raw_load]])))</f>
        <v>-28.6888042065465</v>
      </c>
      <c r="G531">
        <f>-Table1[[#This Row],[load_temp]]</f>
        <v>28.6888042065465</v>
      </c>
      <c r="H531">
        <f>IF(Table1[[#This Row],[raw_pressure]]=-207.33292143,H530,D531)</f>
        <v>1009.005663654</v>
      </c>
      <c r="I531" s="1">
        <f>1013-Table1[[#This Row],[pressure_temp]]</f>
        <v>3.9943363459999546</v>
      </c>
      <c r="J531" s="1" t="str">
        <f>SUBSTITUTE(RIGHT(Table1[[#This Row],[file]],LEN(Table1[[#This Row],[file]])-16),"_"," ")</f>
        <v>sample 03 vaseline glue vaseline side</v>
      </c>
    </row>
    <row r="532" spans="1:10" hidden="1" x14ac:dyDescent="0.25">
      <c r="A532" t="s">
        <v>1008</v>
      </c>
      <c r="B532" t="s">
        <v>531</v>
      </c>
      <c r="C532">
        <v>-24.5259778033518</v>
      </c>
      <c r="D532">
        <v>953.603077998</v>
      </c>
      <c r="E532">
        <f>VALUE(SUBSTITUTE(SUBSTITUTE(SUBSTITUTE(RIGHT(Table1[[#This Row],[raw_timestamp]],21),":","")," ",""),"-",""))</f>
        <v>219165550323546</v>
      </c>
      <c r="F532">
        <f>IF(Table1[[#This Row],[raw_load]]&gt;30000,F531,(IF(Table1[[#This Row],[raw_load]]=49.339761120941,F531,Table1[[#This Row],[raw_load]])))</f>
        <v>-24.5259778033518</v>
      </c>
      <c r="G532">
        <f>-Table1[[#This Row],[load_temp]]</f>
        <v>24.5259778033518</v>
      </c>
      <c r="H532">
        <f>IF(Table1[[#This Row],[raw_pressure]]=-207.33292143,H531,D532)</f>
        <v>953.603077998</v>
      </c>
      <c r="I532" s="1">
        <f>1013-Table1[[#This Row],[pressure_temp]]</f>
        <v>59.396922001999997</v>
      </c>
      <c r="J532" s="1" t="str">
        <f>SUBSTITUTE(RIGHT(Table1[[#This Row],[file]],LEN(Table1[[#This Row],[file]])-16),"_"," ")</f>
        <v>sample 03 vaseline glue vaseline side</v>
      </c>
    </row>
    <row r="533" spans="1:10" hidden="1" x14ac:dyDescent="0.25">
      <c r="A533" t="s">
        <v>1008</v>
      </c>
      <c r="B533" t="s">
        <v>532</v>
      </c>
      <c r="C533">
        <v>-35.084508152299897</v>
      </c>
      <c r="D533">
        <v>964.93542506400001</v>
      </c>
      <c r="E533">
        <f>VALUE(SUBSTITUTE(SUBSTITUTE(SUBSTITUTE(RIGHT(Table1[[#This Row],[raw_timestamp]],21),":","")," ",""),"-",""))</f>
        <v>219165550581109</v>
      </c>
      <c r="F533">
        <f>IF(Table1[[#This Row],[raw_load]]&gt;30000,F532,(IF(Table1[[#This Row],[raw_load]]=49.339761120941,F532,Table1[[#This Row],[raw_load]])))</f>
        <v>-35.084508152299897</v>
      </c>
      <c r="G533">
        <f>-Table1[[#This Row],[load_temp]]</f>
        <v>35.084508152299897</v>
      </c>
      <c r="H533">
        <f>IF(Table1[[#This Row],[raw_pressure]]=-207.33292143,H532,D533)</f>
        <v>964.93542506400001</v>
      </c>
      <c r="I533" s="1">
        <f>1013-Table1[[#This Row],[pressure_temp]]</f>
        <v>48.064574935999985</v>
      </c>
      <c r="J533" s="1" t="str">
        <f>SUBSTITUTE(RIGHT(Table1[[#This Row],[file]],LEN(Table1[[#This Row],[file]])-16),"_"," ")</f>
        <v>sample 03 vaseline glue vaseline side</v>
      </c>
    </row>
    <row r="534" spans="1:10" hidden="1" x14ac:dyDescent="0.25">
      <c r="A534" t="s">
        <v>1008</v>
      </c>
      <c r="B534" t="s">
        <v>533</v>
      </c>
      <c r="C534">
        <v>-26.626934790879599</v>
      </c>
      <c r="D534">
        <v>997.67331658800003</v>
      </c>
      <c r="E534">
        <f>VALUE(SUBSTITUTE(SUBSTITUTE(SUBSTITUTE(RIGHT(Table1[[#This Row],[raw_timestamp]],21),":","")," ",""),"-",""))</f>
        <v>219165550838948</v>
      </c>
      <c r="F534">
        <f>IF(Table1[[#This Row],[raw_load]]&gt;30000,F533,(IF(Table1[[#This Row],[raw_load]]=49.339761120941,F533,Table1[[#This Row],[raw_load]])))</f>
        <v>-26.626934790879599</v>
      </c>
      <c r="G534">
        <f>-Table1[[#This Row],[load_temp]]</f>
        <v>26.626934790879599</v>
      </c>
      <c r="H534">
        <f>IF(Table1[[#This Row],[raw_pressure]]=-207.33292143,H533,D534)</f>
        <v>997.67331658800003</v>
      </c>
      <c r="I534" s="1">
        <f>1013-Table1[[#This Row],[pressure_temp]]</f>
        <v>15.326683411999966</v>
      </c>
      <c r="J534" s="1" t="str">
        <f>SUBSTITUTE(RIGHT(Table1[[#This Row],[file]],LEN(Table1[[#This Row],[file]])-16),"_"," ")</f>
        <v>sample 03 vaseline glue vaseline side</v>
      </c>
    </row>
    <row r="535" spans="1:10" hidden="1" x14ac:dyDescent="0.25">
      <c r="A535" t="s">
        <v>1008</v>
      </c>
      <c r="B535" t="s">
        <v>534</v>
      </c>
      <c r="C535">
        <v>-28.3028144344193</v>
      </c>
      <c r="D535">
        <v>956.12137734600003</v>
      </c>
      <c r="E535">
        <f>VALUE(SUBSTITUTE(SUBSTITUTE(SUBSTITUTE(RIGHT(Table1[[#This Row],[raw_timestamp]],21),":","")," ",""),"-",""))</f>
        <v>219165551097021</v>
      </c>
      <c r="F535">
        <f>IF(Table1[[#This Row],[raw_load]]&gt;30000,F534,(IF(Table1[[#This Row],[raw_load]]=49.339761120941,F534,Table1[[#This Row],[raw_load]])))</f>
        <v>-28.3028144344193</v>
      </c>
      <c r="G535">
        <f>-Table1[[#This Row],[load_temp]]</f>
        <v>28.3028144344193</v>
      </c>
      <c r="H535">
        <f>IF(Table1[[#This Row],[raw_pressure]]=-207.33292143,H534,D535)</f>
        <v>956.12137734600003</v>
      </c>
      <c r="I535" s="1">
        <f>1013-Table1[[#This Row],[pressure_temp]]</f>
        <v>56.878622653999969</v>
      </c>
      <c r="J535" s="1" t="str">
        <f>SUBSTITUTE(RIGHT(Table1[[#This Row],[file]],LEN(Table1[[#This Row],[file]])-16),"_"," ")</f>
        <v>sample 03 vaseline glue vaseline side</v>
      </c>
    </row>
    <row r="536" spans="1:10" hidden="1" x14ac:dyDescent="0.25">
      <c r="A536" t="s">
        <v>1008</v>
      </c>
      <c r="B536" t="s">
        <v>535</v>
      </c>
      <c r="C536">
        <v>-28.5617695979983</v>
      </c>
      <c r="D536">
        <v>973.749472782</v>
      </c>
      <c r="E536">
        <f>VALUE(SUBSTITUTE(SUBSTITUTE(SUBSTITUTE(RIGHT(Table1[[#This Row],[raw_timestamp]],21),":","")," ",""),"-",""))</f>
        <v>219165551354853</v>
      </c>
      <c r="F536">
        <f>IF(Table1[[#This Row],[raw_load]]&gt;30000,F535,(IF(Table1[[#This Row],[raw_load]]=49.339761120941,F535,Table1[[#This Row],[raw_load]])))</f>
        <v>-28.5617695979983</v>
      </c>
      <c r="G536">
        <f>-Table1[[#This Row],[load_temp]]</f>
        <v>28.5617695979983</v>
      </c>
      <c r="H536">
        <f>IF(Table1[[#This Row],[raw_pressure]]=-207.33292143,H535,D536)</f>
        <v>973.749472782</v>
      </c>
      <c r="I536" s="1">
        <f>1013-Table1[[#This Row],[pressure_temp]]</f>
        <v>39.250527218000002</v>
      </c>
      <c r="J536" s="1" t="str">
        <f>SUBSTITUTE(RIGHT(Table1[[#This Row],[file]],LEN(Table1[[#This Row],[file]])-16),"_"," ")</f>
        <v>sample 03 vaseline glue vaseline side</v>
      </c>
    </row>
    <row r="537" spans="1:10" hidden="1" x14ac:dyDescent="0.25">
      <c r="A537" t="s">
        <v>1008</v>
      </c>
      <c r="B537" t="s">
        <v>536</v>
      </c>
      <c r="C537">
        <v>-27.179046743415999</v>
      </c>
      <c r="D537">
        <v>1026.63375909</v>
      </c>
      <c r="E537">
        <f>VALUE(SUBSTITUTE(SUBSTITUTE(SUBSTITUTE(RIGHT(Table1[[#This Row],[raw_timestamp]],21),":","")," ",""),"-",""))</f>
        <v>219165551612740</v>
      </c>
      <c r="F537">
        <f>IF(Table1[[#This Row],[raw_load]]&gt;30000,F536,(IF(Table1[[#This Row],[raw_load]]=49.339761120941,F536,Table1[[#This Row],[raw_load]])))</f>
        <v>-27.179046743415999</v>
      </c>
      <c r="G537">
        <f>-Table1[[#This Row],[load_temp]]</f>
        <v>27.179046743415999</v>
      </c>
      <c r="H537">
        <f>IF(Table1[[#This Row],[raw_pressure]]=-207.33292143,H536,D537)</f>
        <v>1026.63375909</v>
      </c>
      <c r="I537" s="1">
        <f>1013-Table1[[#This Row],[pressure_temp]]</f>
        <v>-13.633759090000012</v>
      </c>
      <c r="J537" s="1" t="str">
        <f>SUBSTITUTE(RIGHT(Table1[[#This Row],[file]],LEN(Table1[[#This Row],[file]])-16),"_"," ")</f>
        <v>sample 03 vaseline glue vaseline side</v>
      </c>
    </row>
    <row r="538" spans="1:10" hidden="1" x14ac:dyDescent="0.25">
      <c r="A538" t="s">
        <v>1008</v>
      </c>
      <c r="B538" t="s">
        <v>537</v>
      </c>
      <c r="C538">
        <v>-17.495100814857398</v>
      </c>
      <c r="D538">
        <v>948.56647930199995</v>
      </c>
      <c r="E538">
        <f>VALUE(SUBSTITUTE(SUBSTITUTE(SUBSTITUTE(RIGHT(Table1[[#This Row],[raw_timestamp]],21),":","")," ",""),"-",""))</f>
        <v>219165551870436</v>
      </c>
      <c r="F538">
        <f>IF(Table1[[#This Row],[raw_load]]&gt;30000,F537,(IF(Table1[[#This Row],[raw_load]]=49.339761120941,F537,Table1[[#This Row],[raw_load]])))</f>
        <v>-17.495100814857398</v>
      </c>
      <c r="G538">
        <f>-Table1[[#This Row],[load_temp]]</f>
        <v>17.495100814857398</v>
      </c>
      <c r="H538">
        <f>IF(Table1[[#This Row],[raw_pressure]]=-207.33292143,H537,D538)</f>
        <v>948.56647930199995</v>
      </c>
      <c r="I538" s="1">
        <f>1013-Table1[[#This Row],[pressure_temp]]</f>
        <v>64.433520698000052</v>
      </c>
      <c r="J538" s="1" t="str">
        <f>SUBSTITUTE(RIGHT(Table1[[#This Row],[file]],LEN(Table1[[#This Row],[file]])-16),"_"," ")</f>
        <v>sample 03 vaseline glue vaseline side</v>
      </c>
    </row>
    <row r="539" spans="1:10" hidden="1" x14ac:dyDescent="0.25">
      <c r="A539" t="s">
        <v>1008</v>
      </c>
      <c r="B539" t="s">
        <v>538</v>
      </c>
      <c r="C539">
        <v>-21.2523936599945</v>
      </c>
      <c r="D539">
        <v>996.41416691400002</v>
      </c>
      <c r="E539">
        <f>VALUE(SUBSTITUTE(SUBSTITUTE(SUBSTITUTE(RIGHT(Table1[[#This Row],[raw_timestamp]],21),":","")," ",""),"-",""))</f>
        <v>219165552128456</v>
      </c>
      <c r="F539">
        <f>IF(Table1[[#This Row],[raw_load]]&gt;30000,F538,(IF(Table1[[#This Row],[raw_load]]=49.339761120941,F538,Table1[[#This Row],[raw_load]])))</f>
        <v>-21.2523936599945</v>
      </c>
      <c r="G539">
        <f>-Table1[[#This Row],[load_temp]]</f>
        <v>21.2523936599945</v>
      </c>
      <c r="H539">
        <f>IF(Table1[[#This Row],[raw_pressure]]=-207.33292143,H538,D539)</f>
        <v>996.41416691400002</v>
      </c>
      <c r="I539" s="1">
        <f>1013-Table1[[#This Row],[pressure_temp]]</f>
        <v>16.58583308599998</v>
      </c>
      <c r="J539" s="1" t="str">
        <f>SUBSTITUTE(RIGHT(Table1[[#This Row],[file]],LEN(Table1[[#This Row],[file]])-16),"_"," ")</f>
        <v>sample 03 vaseline glue vaseline side</v>
      </c>
    </row>
    <row r="540" spans="1:10" hidden="1" x14ac:dyDescent="0.25">
      <c r="A540" t="s">
        <v>1008</v>
      </c>
      <c r="B540" t="s">
        <v>539</v>
      </c>
      <c r="C540">
        <v>-14.118911795364999</v>
      </c>
      <c r="D540">
        <v>1026.63375909</v>
      </c>
      <c r="E540">
        <f>VALUE(SUBSTITUTE(SUBSTITUTE(SUBSTITUTE(RIGHT(Table1[[#This Row],[raw_timestamp]],21),":","")," ",""),"-",""))</f>
        <v>219165552386182</v>
      </c>
      <c r="F540">
        <f>IF(Table1[[#This Row],[raw_load]]&gt;30000,F539,(IF(Table1[[#This Row],[raw_load]]=49.339761120941,F539,Table1[[#This Row],[raw_load]])))</f>
        <v>-14.118911795364999</v>
      </c>
      <c r="G540">
        <f>-Table1[[#This Row],[load_temp]]</f>
        <v>14.118911795364999</v>
      </c>
      <c r="H540">
        <f>IF(Table1[[#This Row],[raw_pressure]]=-207.33292143,H539,D540)</f>
        <v>1026.63375909</v>
      </c>
      <c r="I540" s="1">
        <f>1013-Table1[[#This Row],[pressure_temp]]</f>
        <v>-13.633759090000012</v>
      </c>
      <c r="J540" s="1" t="str">
        <f>SUBSTITUTE(RIGHT(Table1[[#This Row],[file]],LEN(Table1[[#This Row],[file]])-16),"_"," ")</f>
        <v>sample 03 vaseline glue vaseline side</v>
      </c>
    </row>
    <row r="541" spans="1:10" hidden="1" x14ac:dyDescent="0.25">
      <c r="A541" t="s">
        <v>1008</v>
      </c>
      <c r="B541" t="s">
        <v>540</v>
      </c>
      <c r="C541">
        <v>-9.0766150252982793</v>
      </c>
      <c r="D541">
        <v>939.75243158399996</v>
      </c>
      <c r="E541">
        <f>VALUE(SUBSTITUTE(SUBSTITUTE(SUBSTITUTE(RIGHT(Table1[[#This Row],[raw_timestamp]],21),":","")," ",""),"-",""))</f>
        <v>219165552644112</v>
      </c>
      <c r="F541">
        <f>IF(Table1[[#This Row],[raw_load]]&gt;30000,F540,(IF(Table1[[#This Row],[raw_load]]=49.339761120941,F540,Table1[[#This Row],[raw_load]])))</f>
        <v>-9.0766150252982793</v>
      </c>
      <c r="G541">
        <f>-Table1[[#This Row],[load_temp]]</f>
        <v>9.0766150252982793</v>
      </c>
      <c r="H541">
        <f>IF(Table1[[#This Row],[raw_pressure]]=-207.33292143,H540,D541)</f>
        <v>939.75243158399996</v>
      </c>
      <c r="I541" s="1">
        <f>1013-Table1[[#This Row],[pressure_temp]]</f>
        <v>73.247568416000036</v>
      </c>
      <c r="J541" s="1" t="str">
        <f>SUBSTITUTE(RIGHT(Table1[[#This Row],[file]],LEN(Table1[[#This Row],[file]])-16),"_"," ")</f>
        <v>sample 03 vaseline glue vaseline side</v>
      </c>
    </row>
    <row r="542" spans="1:10" hidden="1" x14ac:dyDescent="0.25">
      <c r="A542" t="s">
        <v>1008</v>
      </c>
      <c r="B542" t="s">
        <v>541</v>
      </c>
      <c r="C542">
        <v>96.049409494815805</v>
      </c>
      <c r="D542">
        <v>1000.1916159359999</v>
      </c>
      <c r="E542">
        <f>VALUE(SUBSTITUTE(SUBSTITUTE(SUBSTITUTE(RIGHT(Table1[[#This Row],[raw_timestamp]],21),":","")," ",""),"-",""))</f>
        <v>219165552901793</v>
      </c>
      <c r="F542">
        <f>IF(Table1[[#This Row],[raw_load]]&gt;30000,F541,(IF(Table1[[#This Row],[raw_load]]=49.339761120941,F541,Table1[[#This Row],[raw_load]])))</f>
        <v>96.049409494815805</v>
      </c>
      <c r="G542">
        <f>-Table1[[#This Row],[load_temp]]</f>
        <v>-96.049409494815805</v>
      </c>
      <c r="H542">
        <f>IF(Table1[[#This Row],[raw_pressure]]=-207.33292143,H541,D542)</f>
        <v>1000.1916159359999</v>
      </c>
      <c r="I542" s="1">
        <f>1013-Table1[[#This Row],[pressure_temp]]</f>
        <v>12.808384064000052</v>
      </c>
      <c r="J542" s="1" t="str">
        <f>SUBSTITUTE(RIGHT(Table1[[#This Row],[file]],LEN(Table1[[#This Row],[file]])-16),"_"," ")</f>
        <v>sample 03 vaseline glue vaseline side</v>
      </c>
    </row>
    <row r="543" spans="1:10" hidden="1" x14ac:dyDescent="0.25">
      <c r="A543" t="s">
        <v>1008</v>
      </c>
      <c r="B543" t="s">
        <v>542</v>
      </c>
      <c r="C543">
        <v>49.339761120940999</v>
      </c>
      <c r="D543">
        <v>973.749472782</v>
      </c>
      <c r="E543">
        <f>VALUE(SUBSTITUTE(SUBSTITUTE(SUBSTITUTE(RIGHT(Table1[[#This Row],[raw_timestamp]],21),":","")," ",""),"-",""))</f>
        <v>219165553158561</v>
      </c>
      <c r="F543">
        <f>IF(Table1[[#This Row],[raw_load]]&gt;30000,F542,(IF(Table1[[#This Row],[raw_load]]=49.339761120941,F542,Table1[[#This Row],[raw_load]])))</f>
        <v>96.049409494815805</v>
      </c>
      <c r="G543">
        <f>-Table1[[#This Row],[load_temp]]</f>
        <v>-96.049409494815805</v>
      </c>
      <c r="H543">
        <f>IF(Table1[[#This Row],[raw_pressure]]=-207.33292143,H542,D543)</f>
        <v>973.749472782</v>
      </c>
      <c r="I543" s="1">
        <f>1013-Table1[[#This Row],[pressure_temp]]</f>
        <v>39.250527218000002</v>
      </c>
      <c r="J543" s="1" t="str">
        <f>SUBSTITUTE(RIGHT(Table1[[#This Row],[file]],LEN(Table1[[#This Row],[file]])-16),"_"," ")</f>
        <v>sample 03 vaseline glue vaseline side</v>
      </c>
    </row>
    <row r="544" spans="1:10" hidden="1" x14ac:dyDescent="0.25">
      <c r="A544" t="s">
        <v>1008</v>
      </c>
      <c r="B544" t="s">
        <v>543</v>
      </c>
      <c r="C544">
        <v>363.04195503774298</v>
      </c>
      <c r="D544">
        <v>1010.2648133279999</v>
      </c>
      <c r="E544">
        <f>VALUE(SUBSTITUTE(SUBSTITUTE(SUBSTITUTE(RIGHT(Table1[[#This Row],[raw_timestamp]],21),":","")," ",""),"-",""))</f>
        <v>219165553671929</v>
      </c>
      <c r="F544">
        <f>IF(Table1[[#This Row],[raw_load]]&gt;30000,F543,(IF(Table1[[#This Row],[raw_load]]=49.339761120941,F543,Table1[[#This Row],[raw_load]])))</f>
        <v>363.04195503774298</v>
      </c>
      <c r="G544">
        <f>-Table1[[#This Row],[load_temp]]</f>
        <v>-363.04195503774298</v>
      </c>
      <c r="H544">
        <f>IF(Table1[[#This Row],[raw_pressure]]=-207.33292143,H543,D544)</f>
        <v>1010.2648133279999</v>
      </c>
      <c r="I544" s="1">
        <f>1013-Table1[[#This Row],[pressure_temp]]</f>
        <v>2.7351866720000544</v>
      </c>
      <c r="J544" s="1" t="str">
        <f>SUBSTITUTE(RIGHT(Table1[[#This Row],[file]],LEN(Table1[[#This Row],[file]])-16),"_"," ")</f>
        <v>sample 03 vaseline glue vaseline side</v>
      </c>
    </row>
    <row r="545" spans="1:10" hidden="1" x14ac:dyDescent="0.25">
      <c r="A545" t="s">
        <v>1008</v>
      </c>
      <c r="B545" t="s">
        <v>544</v>
      </c>
      <c r="C545">
        <v>385.73717644952598</v>
      </c>
      <c r="D545">
        <v>956.12137734600003</v>
      </c>
      <c r="E545">
        <f>VALUE(SUBSTITUTE(SUBSTITUTE(SUBSTITUTE(RIGHT(Table1[[#This Row],[raw_timestamp]],21),":","")," ",""),"-",""))</f>
        <v>219165553929540</v>
      </c>
      <c r="F545">
        <f>IF(Table1[[#This Row],[raw_load]]&gt;30000,F544,(IF(Table1[[#This Row],[raw_load]]=49.339761120941,F544,Table1[[#This Row],[raw_load]])))</f>
        <v>385.73717644952598</v>
      </c>
      <c r="G545">
        <f>-Table1[[#This Row],[load_temp]]</f>
        <v>-385.73717644952598</v>
      </c>
      <c r="H545">
        <f>IF(Table1[[#This Row],[raw_pressure]]=-207.33292143,H544,D545)</f>
        <v>956.12137734600003</v>
      </c>
      <c r="I545" s="1">
        <f>1013-Table1[[#This Row],[pressure_temp]]</f>
        <v>56.878622653999969</v>
      </c>
      <c r="J545" s="1" t="str">
        <f>SUBSTITUTE(RIGHT(Table1[[#This Row],[file]],LEN(Table1[[#This Row],[file]])-16),"_"," ")</f>
        <v>sample 03 vaseline glue vaseline side</v>
      </c>
    </row>
    <row r="546" spans="1:10" hidden="1" x14ac:dyDescent="0.25">
      <c r="A546" t="s">
        <v>1008</v>
      </c>
      <c r="B546" t="s">
        <v>545</v>
      </c>
      <c r="C546">
        <v>381.97988360439001</v>
      </c>
      <c r="D546">
        <v>977.52692180400004</v>
      </c>
      <c r="E546">
        <f>VALUE(SUBSTITUTE(SUBSTITUTE(SUBSTITUTE(RIGHT(Table1[[#This Row],[raw_timestamp]],21),":","")," ",""),"-",""))</f>
        <v>219165554187409</v>
      </c>
      <c r="F546">
        <f>IF(Table1[[#This Row],[raw_load]]&gt;30000,F545,(IF(Table1[[#This Row],[raw_load]]=49.339761120941,F545,Table1[[#This Row],[raw_load]])))</f>
        <v>381.97988360439001</v>
      </c>
      <c r="G546">
        <f>-Table1[[#This Row],[load_temp]]</f>
        <v>-381.97988360439001</v>
      </c>
      <c r="H546">
        <f>IF(Table1[[#This Row],[raw_pressure]]=-207.33292143,H545,D546)</f>
        <v>977.52692180400004</v>
      </c>
      <c r="I546" s="1">
        <f>1013-Table1[[#This Row],[pressure_temp]]</f>
        <v>35.47307819599996</v>
      </c>
      <c r="J546" s="1" t="str">
        <f>SUBSTITUTE(RIGHT(Table1[[#This Row],[file]],LEN(Table1[[#This Row],[file]])-16),"_"," ")</f>
        <v>sample 03 vaseline glue vaseline side</v>
      </c>
    </row>
    <row r="547" spans="1:10" hidden="1" x14ac:dyDescent="0.25">
      <c r="A547" t="s">
        <v>1008</v>
      </c>
      <c r="B547" t="s">
        <v>546</v>
      </c>
      <c r="C547">
        <v>409.58548123120897</v>
      </c>
      <c r="D547">
        <v>1020.3380107199901</v>
      </c>
      <c r="E547">
        <f>VALUE(SUBSTITUTE(SUBSTITUTE(SUBSTITUTE(RIGHT(Table1[[#This Row],[raw_timestamp]],21),":","")," ",""),"-",""))</f>
        <v>219165554445110</v>
      </c>
      <c r="F547">
        <f>IF(Table1[[#This Row],[raw_load]]&gt;30000,F546,(IF(Table1[[#This Row],[raw_load]]=49.339761120941,F546,Table1[[#This Row],[raw_load]])))</f>
        <v>409.58548123120897</v>
      </c>
      <c r="G547">
        <f>-Table1[[#This Row],[load_temp]]</f>
        <v>-409.58548123120897</v>
      </c>
      <c r="H547">
        <f>IF(Table1[[#This Row],[raw_pressure]]=-207.33292143,H546,D547)</f>
        <v>1020.3380107199901</v>
      </c>
      <c r="I547" s="1">
        <f>1013-Table1[[#This Row],[pressure_temp]]</f>
        <v>-7.3380107199900522</v>
      </c>
      <c r="J547" s="1" t="str">
        <f>SUBSTITUTE(RIGHT(Table1[[#This Row],[file]],LEN(Table1[[#This Row],[file]])-16),"_"," ")</f>
        <v>sample 03 vaseline glue vaseline side</v>
      </c>
    </row>
    <row r="548" spans="1:10" hidden="1" x14ac:dyDescent="0.25">
      <c r="A548" t="s">
        <v>1008</v>
      </c>
      <c r="B548" t="s">
        <v>547</v>
      </c>
      <c r="C548">
        <v>459.93515973463798</v>
      </c>
      <c r="D548">
        <v>946.04817995400003</v>
      </c>
      <c r="E548">
        <f>VALUE(SUBSTITUTE(SUBSTITUTE(SUBSTITUTE(RIGHT(Table1[[#This Row],[raw_timestamp]],21),":","")," ",""),"-",""))</f>
        <v>219165554702638</v>
      </c>
      <c r="F548">
        <f>IF(Table1[[#This Row],[raw_load]]&gt;30000,F547,(IF(Table1[[#This Row],[raw_load]]=49.339761120941,F547,Table1[[#This Row],[raw_load]])))</f>
        <v>459.93515973463798</v>
      </c>
      <c r="G548">
        <f>-Table1[[#This Row],[load_temp]]</f>
        <v>-459.93515973463798</v>
      </c>
      <c r="H548">
        <f>IF(Table1[[#This Row],[raw_pressure]]=-207.33292143,H547,D548)</f>
        <v>946.04817995400003</v>
      </c>
      <c r="I548" s="1">
        <f>1013-Table1[[#This Row],[pressure_temp]]</f>
        <v>66.951820045999966</v>
      </c>
      <c r="J548" s="1" t="str">
        <f>SUBSTITUTE(RIGHT(Table1[[#This Row],[file]],LEN(Table1[[#This Row],[file]])-16),"_"," ")</f>
        <v>sample 03 vaseline glue vaseline side</v>
      </c>
    </row>
    <row r="549" spans="1:10" hidden="1" x14ac:dyDescent="0.25">
      <c r="A549" t="s">
        <v>1008</v>
      </c>
      <c r="B549" t="s">
        <v>548</v>
      </c>
      <c r="C549">
        <v>475.74119660592299</v>
      </c>
      <c r="D549">
        <v>1000.1916159359999</v>
      </c>
      <c r="E549">
        <f>VALUE(SUBSTITUTE(SUBSTITUTE(SUBSTITUTE(RIGHT(Table1[[#This Row],[raw_timestamp]],21),":","")," ",""),"-",""))</f>
        <v>219165554960337</v>
      </c>
      <c r="F549">
        <f>IF(Table1[[#This Row],[raw_load]]&gt;30000,F548,(IF(Table1[[#This Row],[raw_load]]=49.339761120941,F548,Table1[[#This Row],[raw_load]])))</f>
        <v>475.74119660592299</v>
      </c>
      <c r="G549">
        <f>-Table1[[#This Row],[load_temp]]</f>
        <v>-475.74119660592299</v>
      </c>
      <c r="H549">
        <f>IF(Table1[[#This Row],[raw_pressure]]=-207.33292143,H548,D549)</f>
        <v>1000.1916159359999</v>
      </c>
      <c r="I549" s="1">
        <f>1013-Table1[[#This Row],[pressure_temp]]</f>
        <v>12.808384064000052</v>
      </c>
      <c r="J549" s="1" t="str">
        <f>SUBSTITUTE(RIGHT(Table1[[#This Row],[file]],LEN(Table1[[#This Row],[file]])-16),"_"," ")</f>
        <v>sample 03 vaseline glue vaseline side</v>
      </c>
    </row>
    <row r="550" spans="1:10" hidden="1" x14ac:dyDescent="0.25">
      <c r="A550" t="s">
        <v>1008</v>
      </c>
      <c r="B550" t="s">
        <v>549</v>
      </c>
      <c r="C550">
        <v>430.33120999642603</v>
      </c>
      <c r="D550">
        <v>1001.45076561</v>
      </c>
      <c r="E550">
        <f>VALUE(SUBSTITUTE(SUBSTITUTE(SUBSTITUTE(RIGHT(Table1[[#This Row],[raw_timestamp]],21),":","")," ",""),"-",""))</f>
        <v>219165555218186</v>
      </c>
      <c r="F550">
        <f>IF(Table1[[#This Row],[raw_load]]&gt;30000,F549,(IF(Table1[[#This Row],[raw_load]]=49.339761120941,F549,Table1[[#This Row],[raw_load]])))</f>
        <v>430.33120999642603</v>
      </c>
      <c r="G550">
        <f>-Table1[[#This Row],[load_temp]]</f>
        <v>-430.33120999642603</v>
      </c>
      <c r="H550">
        <f>IF(Table1[[#This Row],[raw_pressure]]=-207.33292143,H549,D550)</f>
        <v>1001.45076561</v>
      </c>
      <c r="I550" s="1">
        <f>1013-Table1[[#This Row],[pressure_temp]]</f>
        <v>11.549234390000038</v>
      </c>
      <c r="J550" s="1" t="str">
        <f>SUBSTITUTE(RIGHT(Table1[[#This Row],[file]],LEN(Table1[[#This Row],[file]])-16),"_"," ")</f>
        <v>sample 03 vaseline glue vaseline side</v>
      </c>
    </row>
    <row r="551" spans="1:10" hidden="1" x14ac:dyDescent="0.25">
      <c r="A551" t="s">
        <v>1008</v>
      </c>
      <c r="B551" t="s">
        <v>550</v>
      </c>
      <c r="C551">
        <v>472.75099735855798</v>
      </c>
      <c r="D551">
        <v>947.30732962800005</v>
      </c>
      <c r="E551">
        <f>VALUE(SUBSTITUTE(SUBSTITUTE(SUBSTITUTE(RIGHT(Table1[[#This Row],[raw_timestamp]],21),":","")," ",""),"-",""))</f>
        <v>219165555475928</v>
      </c>
      <c r="F551">
        <f>IF(Table1[[#This Row],[raw_load]]&gt;30000,F550,(IF(Table1[[#This Row],[raw_load]]=49.339761120941,F550,Table1[[#This Row],[raw_load]])))</f>
        <v>472.75099735855798</v>
      </c>
      <c r="G551">
        <f>-Table1[[#This Row],[load_temp]]</f>
        <v>-472.75099735855798</v>
      </c>
      <c r="H551">
        <f>IF(Table1[[#This Row],[raw_pressure]]=-207.33292143,H550,D551)</f>
        <v>947.30732962800005</v>
      </c>
      <c r="I551" s="1">
        <f>1013-Table1[[#This Row],[pressure_temp]]</f>
        <v>65.692670371999952</v>
      </c>
      <c r="J551" s="1" t="str">
        <f>SUBSTITUTE(RIGHT(Table1[[#This Row],[file]],LEN(Table1[[#This Row],[file]])-16),"_"," ")</f>
        <v>sample 03 vaseline glue vaseline side</v>
      </c>
    </row>
    <row r="552" spans="1:10" hidden="1" x14ac:dyDescent="0.25">
      <c r="A552" t="s">
        <v>1008</v>
      </c>
      <c r="B552" t="s">
        <v>551</v>
      </c>
      <c r="C552">
        <v>560.72246377818306</v>
      </c>
      <c r="D552">
        <v>996.41416691400002</v>
      </c>
      <c r="E552">
        <f>VALUE(SUBSTITUTE(SUBSTITUTE(SUBSTITUTE(RIGHT(Table1[[#This Row],[raw_timestamp]],21),":","")," ",""),"-",""))</f>
        <v>219165555733451</v>
      </c>
      <c r="F552">
        <f>IF(Table1[[#This Row],[raw_load]]&gt;30000,F551,(IF(Table1[[#This Row],[raw_load]]=49.339761120941,F551,Table1[[#This Row],[raw_load]])))</f>
        <v>560.72246377818306</v>
      </c>
      <c r="G552">
        <f>-Table1[[#This Row],[load_temp]]</f>
        <v>-560.72246377818306</v>
      </c>
      <c r="H552">
        <f>IF(Table1[[#This Row],[raw_pressure]]=-207.33292143,H551,D552)</f>
        <v>996.41416691400002</v>
      </c>
      <c r="I552" s="1">
        <f>1013-Table1[[#This Row],[pressure_temp]]</f>
        <v>16.58583308599998</v>
      </c>
      <c r="J552" s="1" t="str">
        <f>SUBSTITUTE(RIGHT(Table1[[#This Row],[file]],LEN(Table1[[#This Row],[file]])-16),"_"," ")</f>
        <v>sample 03 vaseline glue vaseline side</v>
      </c>
    </row>
    <row r="553" spans="1:10" hidden="1" x14ac:dyDescent="0.25">
      <c r="A553" t="s">
        <v>1008</v>
      </c>
      <c r="B553" t="s">
        <v>552</v>
      </c>
      <c r="C553">
        <v>555.56290429253295</v>
      </c>
      <c r="D553">
        <v>971.23117343399997</v>
      </c>
      <c r="E553">
        <f>VALUE(SUBSTITUTE(SUBSTITUTE(SUBSTITUTE(RIGHT(Table1[[#This Row],[raw_timestamp]],21),":","")," ",""),"-",""))</f>
        <v>219165555991043</v>
      </c>
      <c r="F553">
        <f>IF(Table1[[#This Row],[raw_load]]&gt;30000,F552,(IF(Table1[[#This Row],[raw_load]]=49.339761120941,F552,Table1[[#This Row],[raw_load]])))</f>
        <v>555.56290429253295</v>
      </c>
      <c r="G553">
        <f>-Table1[[#This Row],[load_temp]]</f>
        <v>-555.56290429253295</v>
      </c>
      <c r="H553">
        <f>IF(Table1[[#This Row],[raw_pressure]]=-207.33292143,H552,D553)</f>
        <v>971.23117343399997</v>
      </c>
      <c r="I553" s="1">
        <f>1013-Table1[[#This Row],[pressure_temp]]</f>
        <v>41.76882656600003</v>
      </c>
      <c r="J553" s="1" t="str">
        <f>SUBSTITUTE(RIGHT(Table1[[#This Row],[file]],LEN(Table1[[#This Row],[file]])-16),"_"," ")</f>
        <v>sample 03 vaseline glue vaseline side</v>
      </c>
    </row>
    <row r="554" spans="1:10" hidden="1" x14ac:dyDescent="0.25">
      <c r="A554" t="s">
        <v>1008</v>
      </c>
      <c r="B554" t="s">
        <v>553</v>
      </c>
      <c r="C554">
        <v>526.30097080810401</v>
      </c>
      <c r="D554">
        <v>961.15797604199997</v>
      </c>
      <c r="E554">
        <f>VALUE(SUBSTITUTE(SUBSTITUTE(SUBSTITUTE(RIGHT(Table1[[#This Row],[raw_timestamp]],21),":","")," ",""),"-",""))</f>
        <v>219165556248918</v>
      </c>
      <c r="F554">
        <f>IF(Table1[[#This Row],[raw_load]]&gt;30000,F553,(IF(Table1[[#This Row],[raw_load]]=49.339761120941,F553,Table1[[#This Row],[raw_load]])))</f>
        <v>526.30097080810401</v>
      </c>
      <c r="G554">
        <f>-Table1[[#This Row],[load_temp]]</f>
        <v>-526.30097080810401</v>
      </c>
      <c r="H554">
        <f>IF(Table1[[#This Row],[raw_pressure]]=-207.33292143,H553,D554)</f>
        <v>961.15797604199997</v>
      </c>
      <c r="I554" s="1">
        <f>1013-Table1[[#This Row],[pressure_temp]]</f>
        <v>51.842023958000027</v>
      </c>
      <c r="J554" s="1" t="str">
        <f>SUBSTITUTE(RIGHT(Table1[[#This Row],[file]],LEN(Table1[[#This Row],[file]])-16),"_"," ")</f>
        <v>sample 03 vaseline glue vaseline side</v>
      </c>
    </row>
    <row r="555" spans="1:10" hidden="1" x14ac:dyDescent="0.25">
      <c r="A555" t="s">
        <v>1008</v>
      </c>
      <c r="B555" t="s">
        <v>554</v>
      </c>
      <c r="C555">
        <v>462.91558708903801</v>
      </c>
      <c r="D555">
        <v>1009.005663654</v>
      </c>
      <c r="E555">
        <f>VALUE(SUBSTITUTE(SUBSTITUTE(SUBSTITUTE(RIGHT(Table1[[#This Row],[raw_timestamp]],21),":","")," ",""),"-",""))</f>
        <v>219165556506619</v>
      </c>
      <c r="F555">
        <f>IF(Table1[[#This Row],[raw_load]]&gt;30000,F554,(IF(Table1[[#This Row],[raw_load]]=49.339761120941,F554,Table1[[#This Row],[raw_load]])))</f>
        <v>462.91558708903801</v>
      </c>
      <c r="G555">
        <f>-Table1[[#This Row],[load_temp]]</f>
        <v>-462.91558708903801</v>
      </c>
      <c r="H555">
        <f>IF(Table1[[#This Row],[raw_pressure]]=-207.33292143,H554,D555)</f>
        <v>1009.005663654</v>
      </c>
      <c r="I555" s="1">
        <f>1013-Table1[[#This Row],[pressure_temp]]</f>
        <v>3.9943363459999546</v>
      </c>
      <c r="J555" s="1" t="str">
        <f>SUBSTITUTE(RIGHT(Table1[[#This Row],[file]],LEN(Table1[[#This Row],[file]])-16),"_"," ")</f>
        <v>sample 03 vaseline glue vaseline side</v>
      </c>
    </row>
    <row r="556" spans="1:10" hidden="1" x14ac:dyDescent="0.25">
      <c r="A556" t="s">
        <v>1008</v>
      </c>
      <c r="B556" t="s">
        <v>555</v>
      </c>
      <c r="C556">
        <v>619.06555072718299</v>
      </c>
      <c r="D556">
        <v>951.08477864999998</v>
      </c>
      <c r="E556">
        <f>VALUE(SUBSTITUTE(SUBSTITUTE(SUBSTITUTE(RIGHT(Table1[[#This Row],[raw_timestamp]],21),":","")," ",""),"-",""))</f>
        <v>219165556764145</v>
      </c>
      <c r="F556">
        <f>IF(Table1[[#This Row],[raw_load]]&gt;30000,F555,(IF(Table1[[#This Row],[raw_load]]=49.339761120941,F555,Table1[[#This Row],[raw_load]])))</f>
        <v>619.06555072718299</v>
      </c>
      <c r="G556">
        <f>-Table1[[#This Row],[load_temp]]</f>
        <v>-619.06555072718299</v>
      </c>
      <c r="H556">
        <f>IF(Table1[[#This Row],[raw_pressure]]=-207.33292143,H555,D556)</f>
        <v>951.08477864999998</v>
      </c>
      <c r="I556" s="1">
        <f>1013-Table1[[#This Row],[pressure_temp]]</f>
        <v>61.915221350000024</v>
      </c>
      <c r="J556" s="1" t="str">
        <f>SUBSTITUTE(RIGHT(Table1[[#This Row],[file]],LEN(Table1[[#This Row],[file]])-16),"_"," ")</f>
        <v>sample 03 vaseline glue vaseline side</v>
      </c>
    </row>
    <row r="557" spans="1:10" hidden="1" x14ac:dyDescent="0.25">
      <c r="A557" t="s">
        <v>1008</v>
      </c>
      <c r="B557" t="s">
        <v>556</v>
      </c>
      <c r="C557">
        <v>507.172490328636</v>
      </c>
      <c r="D557">
        <v>962.41712571599999</v>
      </c>
      <c r="E557">
        <f>VALUE(SUBSTITUTE(SUBSTITUTE(SUBSTITUTE(RIGHT(Table1[[#This Row],[raw_timestamp]],21),":","")," ",""),"-",""))</f>
        <v>219165557021926</v>
      </c>
      <c r="F557">
        <f>IF(Table1[[#This Row],[raw_load]]&gt;30000,F556,(IF(Table1[[#This Row],[raw_load]]=49.339761120941,F556,Table1[[#This Row],[raw_load]])))</f>
        <v>507.172490328636</v>
      </c>
      <c r="G557">
        <f>-Table1[[#This Row],[load_temp]]</f>
        <v>-507.172490328636</v>
      </c>
      <c r="H557">
        <f>IF(Table1[[#This Row],[raw_pressure]]=-207.33292143,H556,D557)</f>
        <v>962.41712571599999</v>
      </c>
      <c r="I557" s="1">
        <f>1013-Table1[[#This Row],[pressure_temp]]</f>
        <v>50.582874284000013</v>
      </c>
      <c r="J557" s="1" t="str">
        <f>SUBSTITUTE(RIGHT(Table1[[#This Row],[file]],LEN(Table1[[#This Row],[file]])-16),"_"," ")</f>
        <v>sample 03 vaseline glue vaseline side</v>
      </c>
    </row>
    <row r="558" spans="1:10" hidden="1" x14ac:dyDescent="0.25">
      <c r="A558" t="s">
        <v>1008</v>
      </c>
      <c r="B558" t="s">
        <v>557</v>
      </c>
      <c r="C558">
        <v>494.18564457782401</v>
      </c>
      <c r="D558">
        <v>1001.45076561</v>
      </c>
      <c r="E558">
        <f>VALUE(SUBSTITUTE(SUBSTITUTE(SUBSTITUTE(RIGHT(Table1[[#This Row],[raw_timestamp]],21),":","")," ",""),"-",""))</f>
        <v>219165557279623</v>
      </c>
      <c r="F558">
        <f>IF(Table1[[#This Row],[raw_load]]&gt;30000,F557,(IF(Table1[[#This Row],[raw_load]]=49.339761120941,F557,Table1[[#This Row],[raw_load]])))</f>
        <v>494.18564457782401</v>
      </c>
      <c r="G558">
        <f>-Table1[[#This Row],[load_temp]]</f>
        <v>-494.18564457782401</v>
      </c>
      <c r="H558">
        <f>IF(Table1[[#This Row],[raw_pressure]]=-207.33292143,H557,D558)</f>
        <v>1001.45076561</v>
      </c>
      <c r="I558" s="1">
        <f>1013-Table1[[#This Row],[pressure_temp]]</f>
        <v>11.549234390000038</v>
      </c>
      <c r="J558" s="1" t="str">
        <f>SUBSTITUTE(RIGHT(Table1[[#This Row],[file]],LEN(Table1[[#This Row],[file]])-16),"_"," ")</f>
        <v>sample 03 vaseline glue vaseline side</v>
      </c>
    </row>
    <row r="559" spans="1:10" hidden="1" x14ac:dyDescent="0.25">
      <c r="A559" t="s">
        <v>1008</v>
      </c>
      <c r="B559" t="s">
        <v>558</v>
      </c>
      <c r="C559">
        <v>334.31258971992099</v>
      </c>
      <c r="D559">
        <v>951.08477864999998</v>
      </c>
      <c r="E559">
        <f>VALUE(SUBSTITUTE(SUBSTITUTE(SUBSTITUTE(RIGHT(Table1[[#This Row],[raw_timestamp]],21),":","")," ",""),"-",""))</f>
        <v>219165557537391</v>
      </c>
      <c r="F559">
        <f>IF(Table1[[#This Row],[raw_load]]&gt;30000,F558,(IF(Table1[[#This Row],[raw_load]]=49.339761120941,F558,Table1[[#This Row],[raw_load]])))</f>
        <v>334.31258971992099</v>
      </c>
      <c r="G559">
        <f>-Table1[[#This Row],[load_temp]]</f>
        <v>-334.31258971992099</v>
      </c>
      <c r="H559">
        <f>IF(Table1[[#This Row],[raw_pressure]]=-207.33292143,H558,D559)</f>
        <v>951.08477864999998</v>
      </c>
      <c r="I559" s="1">
        <f>1013-Table1[[#This Row],[pressure_temp]]</f>
        <v>61.915221350000024</v>
      </c>
      <c r="J559" s="1" t="str">
        <f>SUBSTITUTE(RIGHT(Table1[[#This Row],[file]],LEN(Table1[[#This Row],[file]])-16),"_"," ")</f>
        <v>sample 03 vaseline glue vaseline side</v>
      </c>
    </row>
    <row r="560" spans="1:10" hidden="1" x14ac:dyDescent="0.25">
      <c r="A560" t="s">
        <v>1008</v>
      </c>
      <c r="B560" t="s">
        <v>559</v>
      </c>
      <c r="C560">
        <v>255.98109571051</v>
      </c>
      <c r="D560">
        <v>967.45372441200004</v>
      </c>
      <c r="E560">
        <f>VALUE(SUBSTITUTE(SUBSTITUTE(SUBSTITUTE(RIGHT(Table1[[#This Row],[raw_timestamp]],21),":","")," ",""),"-",""))</f>
        <v>219165557795146</v>
      </c>
      <c r="F560">
        <f>IF(Table1[[#This Row],[raw_load]]&gt;30000,F559,(IF(Table1[[#This Row],[raw_load]]=49.339761120941,F559,Table1[[#This Row],[raw_load]])))</f>
        <v>255.98109571051</v>
      </c>
      <c r="G560">
        <f>-Table1[[#This Row],[load_temp]]</f>
        <v>-255.98109571051</v>
      </c>
      <c r="H560">
        <f>IF(Table1[[#This Row],[raw_pressure]]=-207.33292143,H559,D560)</f>
        <v>967.45372441200004</v>
      </c>
      <c r="I560" s="1">
        <f>1013-Table1[[#This Row],[pressure_temp]]</f>
        <v>45.546275587999958</v>
      </c>
      <c r="J560" s="1" t="str">
        <f>SUBSTITUTE(RIGHT(Table1[[#This Row],[file]],LEN(Table1[[#This Row],[file]])-16),"_"," ")</f>
        <v>sample 03 vaseline glue vaseline side</v>
      </c>
    </row>
    <row r="561" spans="1:10" hidden="1" x14ac:dyDescent="0.25">
      <c r="A561" t="s">
        <v>1008</v>
      </c>
      <c r="B561" t="s">
        <v>560</v>
      </c>
      <c r="C561">
        <v>494.547204617538</v>
      </c>
      <c r="D561">
        <v>995.15501724000001</v>
      </c>
      <c r="E561">
        <f>VALUE(SUBSTITUTE(SUBSTITUTE(SUBSTITUTE(RIGHT(Table1[[#This Row],[raw_timestamp]],21),":","")," ",""),"-",""))</f>
        <v>219165558052670</v>
      </c>
      <c r="F561">
        <f>IF(Table1[[#This Row],[raw_load]]&gt;30000,F560,(IF(Table1[[#This Row],[raw_load]]=49.339761120941,F560,Table1[[#This Row],[raw_load]])))</f>
        <v>494.547204617538</v>
      </c>
      <c r="G561">
        <f>-Table1[[#This Row],[load_temp]]</f>
        <v>-494.547204617538</v>
      </c>
      <c r="H561">
        <f>IF(Table1[[#This Row],[raw_pressure]]=-207.33292143,H560,D561)</f>
        <v>995.15501724000001</v>
      </c>
      <c r="I561" s="1">
        <f>1013-Table1[[#This Row],[pressure_temp]]</f>
        <v>17.844982759999994</v>
      </c>
      <c r="J561" s="1" t="str">
        <f>SUBSTITUTE(RIGHT(Table1[[#This Row],[file]],LEN(Table1[[#This Row],[file]])-16),"_"," ")</f>
        <v>sample 03 vaseline glue vaseline side</v>
      </c>
    </row>
    <row r="562" spans="1:10" hidden="1" x14ac:dyDescent="0.25">
      <c r="A562" t="s">
        <v>1008</v>
      </c>
      <c r="B562" t="s">
        <v>561</v>
      </c>
      <c r="C562">
        <v>49.339761120940999</v>
      </c>
      <c r="D562">
        <v>946.04817995400003</v>
      </c>
      <c r="E562">
        <f>VALUE(SUBSTITUTE(SUBSTITUTE(SUBSTITUTE(RIGHT(Table1[[#This Row],[raw_timestamp]],21),":","")," ",""),"-",""))</f>
        <v>219165558308298</v>
      </c>
      <c r="F562">
        <f>IF(Table1[[#This Row],[raw_load]]&gt;30000,F561,(IF(Table1[[#This Row],[raw_load]]=49.339761120941,F561,Table1[[#This Row],[raw_load]])))</f>
        <v>494.547204617538</v>
      </c>
      <c r="G562">
        <f>-Table1[[#This Row],[load_temp]]</f>
        <v>-494.547204617538</v>
      </c>
      <c r="H562">
        <f>IF(Table1[[#This Row],[raw_pressure]]=-207.33292143,H561,D562)</f>
        <v>946.04817995400003</v>
      </c>
      <c r="I562" s="1">
        <f>1013-Table1[[#This Row],[pressure_temp]]</f>
        <v>66.951820045999966</v>
      </c>
      <c r="J562" s="1" t="str">
        <f>SUBSTITUTE(RIGHT(Table1[[#This Row],[file]],LEN(Table1[[#This Row],[file]])-16),"_"," ")</f>
        <v>sample 03 vaseline glue vaseline side</v>
      </c>
    </row>
    <row r="563" spans="1:10" hidden="1" x14ac:dyDescent="0.25">
      <c r="A563" t="s">
        <v>1008</v>
      </c>
      <c r="B563" t="s">
        <v>562</v>
      </c>
      <c r="C563">
        <v>1206.16088007914</v>
      </c>
      <c r="D563">
        <v>951.08477864999998</v>
      </c>
      <c r="E563">
        <f>VALUE(SUBSTITUTE(SUBSTITUTE(SUBSTITUTE(RIGHT(Table1[[#This Row],[raw_timestamp]],21),":","")," ",""),"-",""))</f>
        <v>219165558821942</v>
      </c>
      <c r="F563">
        <f>IF(Table1[[#This Row],[raw_load]]&gt;30000,F562,(IF(Table1[[#This Row],[raw_load]]=49.339761120941,F562,Table1[[#This Row],[raw_load]])))</f>
        <v>1206.16088007914</v>
      </c>
      <c r="G563">
        <f>-Table1[[#This Row],[load_temp]]</f>
        <v>-1206.16088007914</v>
      </c>
      <c r="H563">
        <f>IF(Table1[[#This Row],[raw_pressure]]=-207.33292143,H562,D563)</f>
        <v>951.08477864999998</v>
      </c>
      <c r="I563" s="1">
        <f>1013-Table1[[#This Row],[pressure_temp]]</f>
        <v>61.915221350000024</v>
      </c>
      <c r="J563" s="1" t="str">
        <f>SUBSTITUTE(RIGHT(Table1[[#This Row],[file]],LEN(Table1[[#This Row],[file]])-16),"_"," ")</f>
        <v>sample 03 vaseline glue vaseline side</v>
      </c>
    </row>
    <row r="564" spans="1:10" hidden="1" x14ac:dyDescent="0.25">
      <c r="A564" t="s">
        <v>1008</v>
      </c>
      <c r="B564" t="s">
        <v>563</v>
      </c>
      <c r="C564">
        <v>49.339761120940999</v>
      </c>
      <c r="D564">
        <v>991.37756821799996</v>
      </c>
      <c r="E564">
        <f>VALUE(SUBSTITUTE(SUBSTITUTE(SUBSTITUTE(RIGHT(Table1[[#This Row],[raw_timestamp]],21),":","")," ",""),"-",""))</f>
        <v>219165559078452</v>
      </c>
      <c r="F564">
        <f>IF(Table1[[#This Row],[raw_load]]&gt;30000,F563,(IF(Table1[[#This Row],[raw_load]]=49.339761120941,F563,Table1[[#This Row],[raw_load]])))</f>
        <v>1206.16088007914</v>
      </c>
      <c r="G564">
        <f>-Table1[[#This Row],[load_temp]]</f>
        <v>-1206.16088007914</v>
      </c>
      <c r="H564">
        <f>IF(Table1[[#This Row],[raw_pressure]]=-207.33292143,H563,D564)</f>
        <v>991.37756821799996</v>
      </c>
      <c r="I564" s="1">
        <f>1013-Table1[[#This Row],[pressure_temp]]</f>
        <v>21.622431782000035</v>
      </c>
      <c r="J564" s="1" t="str">
        <f>SUBSTITUTE(RIGHT(Table1[[#This Row],[file]],LEN(Table1[[#This Row],[file]])-16),"_"," ")</f>
        <v>sample 03 vaseline glue vaseline side</v>
      </c>
    </row>
    <row r="565" spans="1:10" hidden="1" x14ac:dyDescent="0.25">
      <c r="A565" t="s">
        <v>1008</v>
      </c>
      <c r="B565" t="s">
        <v>564</v>
      </c>
      <c r="C565">
        <v>1236.8201942576</v>
      </c>
      <c r="D565">
        <v>963.67627539</v>
      </c>
      <c r="E565">
        <f>VALUE(SUBSTITUTE(SUBSTITUTE(SUBSTITUTE(RIGHT(Table1[[#This Row],[raw_timestamp]],21),":","")," ",""),"-",""))</f>
        <v>219165559591626</v>
      </c>
      <c r="F565">
        <f>IF(Table1[[#This Row],[raw_load]]&gt;30000,F564,(IF(Table1[[#This Row],[raw_load]]=49.339761120941,F564,Table1[[#This Row],[raw_load]])))</f>
        <v>1236.8201942576</v>
      </c>
      <c r="G565">
        <f>-Table1[[#This Row],[load_temp]]</f>
        <v>-1236.8201942576</v>
      </c>
      <c r="H565">
        <f>IF(Table1[[#This Row],[raw_pressure]]=-207.33292143,H564,D565)</f>
        <v>963.67627539</v>
      </c>
      <c r="I565" s="1">
        <f>1013-Table1[[#This Row],[pressure_temp]]</f>
        <v>49.323724609999999</v>
      </c>
      <c r="J565" s="1" t="str">
        <f>SUBSTITUTE(RIGHT(Table1[[#This Row],[file]],LEN(Table1[[#This Row],[file]])-16),"_"," ")</f>
        <v>sample 03 vaseline glue vaseline side</v>
      </c>
    </row>
    <row r="566" spans="1:10" hidden="1" x14ac:dyDescent="0.25">
      <c r="A566" t="s">
        <v>1008</v>
      </c>
      <c r="B566" t="s">
        <v>565</v>
      </c>
      <c r="C566">
        <v>1273.5087663956199</v>
      </c>
      <c r="D566">
        <v>1006.487364306</v>
      </c>
      <c r="E566">
        <f>VALUE(SUBSTITUTE(SUBSTITUTE(SUBSTITUTE(RIGHT(Table1[[#This Row],[raw_timestamp]],21),":","")," ",""),"-",""))</f>
        <v>219165559849305</v>
      </c>
      <c r="F566">
        <f>IF(Table1[[#This Row],[raw_load]]&gt;30000,F565,(IF(Table1[[#This Row],[raw_load]]=49.339761120941,F565,Table1[[#This Row],[raw_load]])))</f>
        <v>1273.5087663956199</v>
      </c>
      <c r="G566">
        <f>-Table1[[#This Row],[load_temp]]</f>
        <v>-1273.5087663956199</v>
      </c>
      <c r="H566">
        <f>IF(Table1[[#This Row],[raw_pressure]]=-207.33292143,H565,D566)</f>
        <v>1006.487364306</v>
      </c>
      <c r="I566" s="1">
        <f>1013-Table1[[#This Row],[pressure_temp]]</f>
        <v>6.5126356939999823</v>
      </c>
      <c r="J566" s="1" t="str">
        <f>SUBSTITUTE(RIGHT(Table1[[#This Row],[file]],LEN(Table1[[#This Row],[file]])-16),"_"," ")</f>
        <v>sample 03 vaseline glue vaseline side</v>
      </c>
    </row>
    <row r="567" spans="1:10" hidden="1" x14ac:dyDescent="0.25">
      <c r="A567" t="s">
        <v>1008</v>
      </c>
      <c r="B567" t="s">
        <v>566</v>
      </c>
      <c r="C567">
        <v>1318.2982378018201</v>
      </c>
      <c r="D567">
        <v>964.93542506400001</v>
      </c>
      <c r="E567">
        <f>VALUE(SUBSTITUTE(SUBSTITUTE(SUBSTITUTE(RIGHT(Table1[[#This Row],[raw_timestamp]],21),":","")," ",""),"-",""))</f>
        <v>219165600107290</v>
      </c>
      <c r="F567">
        <f>IF(Table1[[#This Row],[raw_load]]&gt;30000,F566,(IF(Table1[[#This Row],[raw_load]]=49.339761120941,F566,Table1[[#This Row],[raw_load]])))</f>
        <v>1318.2982378018201</v>
      </c>
      <c r="G567">
        <f>-Table1[[#This Row],[load_temp]]</f>
        <v>-1318.2982378018201</v>
      </c>
      <c r="H567">
        <f>IF(Table1[[#This Row],[raw_pressure]]=-207.33292143,H566,D567)</f>
        <v>964.93542506400001</v>
      </c>
      <c r="I567" s="1">
        <f>1013-Table1[[#This Row],[pressure_temp]]</f>
        <v>48.064574935999985</v>
      </c>
      <c r="J567" s="1" t="str">
        <f>SUBSTITUTE(RIGHT(Table1[[#This Row],[file]],LEN(Table1[[#This Row],[file]])-16),"_"," ")</f>
        <v>sample 03 vaseline glue vaseline side</v>
      </c>
    </row>
    <row r="568" spans="1:10" hidden="1" x14ac:dyDescent="0.25">
      <c r="A568" t="s">
        <v>1008</v>
      </c>
      <c r="B568" t="s">
        <v>567</v>
      </c>
      <c r="C568">
        <v>1325.2069661282501</v>
      </c>
      <c r="D568">
        <v>963.67627539</v>
      </c>
      <c r="E568">
        <f>VALUE(SUBSTITUTE(SUBSTITUTE(SUBSTITUTE(RIGHT(Table1[[#This Row],[raw_timestamp]],21),":","")," ",""),"-",""))</f>
        <v>219165600365062</v>
      </c>
      <c r="F568">
        <f>IF(Table1[[#This Row],[raw_load]]&gt;30000,F567,(IF(Table1[[#This Row],[raw_load]]=49.339761120941,F567,Table1[[#This Row],[raw_load]])))</f>
        <v>1325.2069661282501</v>
      </c>
      <c r="G568">
        <f>-Table1[[#This Row],[load_temp]]</f>
        <v>-1325.2069661282501</v>
      </c>
      <c r="H568">
        <f>IF(Table1[[#This Row],[raw_pressure]]=-207.33292143,H567,D568)</f>
        <v>963.67627539</v>
      </c>
      <c r="I568" s="1">
        <f>1013-Table1[[#This Row],[pressure_temp]]</f>
        <v>49.323724609999999</v>
      </c>
      <c r="J568" s="1" t="str">
        <f>SUBSTITUTE(RIGHT(Table1[[#This Row],[file]],LEN(Table1[[#This Row],[file]])-16),"_"," ")</f>
        <v>sample 03 vaseline glue vaseline side</v>
      </c>
    </row>
    <row r="569" spans="1:10" hidden="1" x14ac:dyDescent="0.25">
      <c r="A569" t="s">
        <v>1008</v>
      </c>
      <c r="B569" t="s">
        <v>568</v>
      </c>
      <c r="C569">
        <v>1347.27678639026</v>
      </c>
      <c r="D569">
        <v>1005.228214632</v>
      </c>
      <c r="E569">
        <f>VALUE(SUBSTITUTE(SUBSTITUTE(SUBSTITUTE(RIGHT(Table1[[#This Row],[raw_timestamp]],21),":","")," ",""),"-",""))</f>
        <v>219165600622537</v>
      </c>
      <c r="F569">
        <f>IF(Table1[[#This Row],[raw_load]]&gt;30000,F568,(IF(Table1[[#This Row],[raw_load]]=49.339761120941,F568,Table1[[#This Row],[raw_load]])))</f>
        <v>1347.27678639026</v>
      </c>
      <c r="G569">
        <f>-Table1[[#This Row],[load_temp]]</f>
        <v>-1347.27678639026</v>
      </c>
      <c r="H569">
        <f>IF(Table1[[#This Row],[raw_pressure]]=-207.33292143,H568,D569)</f>
        <v>1005.228214632</v>
      </c>
      <c r="I569" s="1">
        <f>1013-Table1[[#This Row],[pressure_temp]]</f>
        <v>7.7717853679999962</v>
      </c>
      <c r="J569" s="1" t="str">
        <f>SUBSTITUTE(RIGHT(Table1[[#This Row],[file]],LEN(Table1[[#This Row],[file]])-16),"_"," ")</f>
        <v>sample 03 vaseline glue vaseline side</v>
      </c>
    </row>
    <row r="570" spans="1:10" hidden="1" x14ac:dyDescent="0.25">
      <c r="A570" t="s">
        <v>1008</v>
      </c>
      <c r="B570" t="s">
        <v>569</v>
      </c>
      <c r="C570">
        <v>49.339761120940999</v>
      </c>
      <c r="D570">
        <v>951.08477864999998</v>
      </c>
      <c r="E570">
        <f>VALUE(SUBSTITUTE(SUBSTITUTE(SUBSTITUTE(RIGHT(Table1[[#This Row],[raw_timestamp]],21),":","")," ",""),"-",""))</f>
        <v>219165600878182</v>
      </c>
      <c r="F570">
        <f>IF(Table1[[#This Row],[raw_load]]&gt;30000,F569,(IF(Table1[[#This Row],[raw_load]]=49.339761120941,F569,Table1[[#This Row],[raw_load]])))</f>
        <v>1347.27678639026</v>
      </c>
      <c r="G570">
        <f>-Table1[[#This Row],[load_temp]]</f>
        <v>-1347.27678639026</v>
      </c>
      <c r="H570">
        <f>IF(Table1[[#This Row],[raw_pressure]]=-207.33292143,H569,D570)</f>
        <v>951.08477864999998</v>
      </c>
      <c r="I570" s="1">
        <f>1013-Table1[[#This Row],[pressure_temp]]</f>
        <v>61.915221350000024</v>
      </c>
      <c r="J570" s="1" t="str">
        <f>SUBSTITUTE(RIGHT(Table1[[#This Row],[file]],LEN(Table1[[#This Row],[file]])-16),"_"," ")</f>
        <v>sample 03 vaseline glue vaseline side</v>
      </c>
    </row>
    <row r="571" spans="1:10" hidden="1" x14ac:dyDescent="0.25">
      <c r="A571" t="s">
        <v>1008</v>
      </c>
      <c r="B571" t="s">
        <v>570</v>
      </c>
      <c r="C571">
        <v>1330.3811834533501</v>
      </c>
      <c r="D571">
        <v>978.78607147800005</v>
      </c>
      <c r="E571">
        <f>VALUE(SUBSTITUTE(SUBSTITUTE(SUBSTITUTE(RIGHT(Table1[[#This Row],[raw_timestamp]],21),":","")," ",""),"-",""))</f>
        <v>219165601136602</v>
      </c>
      <c r="F571">
        <f>IF(Table1[[#This Row],[raw_load]]&gt;30000,F570,(IF(Table1[[#This Row],[raw_load]]=49.339761120941,F570,Table1[[#This Row],[raw_load]])))</f>
        <v>1330.3811834533501</v>
      </c>
      <c r="G571">
        <f>-Table1[[#This Row],[load_temp]]</f>
        <v>-1330.3811834533501</v>
      </c>
      <c r="H571">
        <f>IF(Table1[[#This Row],[raw_pressure]]=-207.33292143,H570,D571)</f>
        <v>978.78607147800005</v>
      </c>
      <c r="I571" s="1">
        <f>1013-Table1[[#This Row],[pressure_temp]]</f>
        <v>34.213928521999946</v>
      </c>
      <c r="J571" s="1" t="str">
        <f>SUBSTITUTE(RIGHT(Table1[[#This Row],[file]],LEN(Table1[[#This Row],[file]])-16),"_"," ")</f>
        <v>sample 03 vaseline glue vaseline side</v>
      </c>
    </row>
    <row r="572" spans="1:10" hidden="1" x14ac:dyDescent="0.25">
      <c r="A572" t="s">
        <v>1008</v>
      </c>
      <c r="B572" t="s">
        <v>571</v>
      </c>
      <c r="C572">
        <v>1581.3917980516201</v>
      </c>
      <c r="D572">
        <v>1007.74651398</v>
      </c>
      <c r="E572">
        <f>VALUE(SUBSTITUTE(SUBSTITUTE(SUBSTITUTE(RIGHT(Table1[[#This Row],[raw_timestamp]],21),":","")," ",""),"-",""))</f>
        <v>219165601394700</v>
      </c>
      <c r="F572">
        <f>IF(Table1[[#This Row],[raw_load]]&gt;30000,F571,(IF(Table1[[#This Row],[raw_load]]=49.339761120941,F571,Table1[[#This Row],[raw_load]])))</f>
        <v>1581.3917980516201</v>
      </c>
      <c r="G572">
        <f>-Table1[[#This Row],[load_temp]]</f>
        <v>-1581.3917980516201</v>
      </c>
      <c r="H572">
        <f>IF(Table1[[#This Row],[raw_pressure]]=-207.33292143,H571,D572)</f>
        <v>1007.74651398</v>
      </c>
      <c r="I572" s="1">
        <f>1013-Table1[[#This Row],[pressure_temp]]</f>
        <v>5.2534860199999684</v>
      </c>
      <c r="J572" s="1" t="str">
        <f>SUBSTITUTE(RIGHT(Table1[[#This Row],[file]],LEN(Table1[[#This Row],[file]])-16),"_"," ")</f>
        <v>sample 03 vaseline glue vaseline side</v>
      </c>
    </row>
    <row r="573" spans="1:10" hidden="1" x14ac:dyDescent="0.25">
      <c r="A573" t="s">
        <v>1008</v>
      </c>
      <c r="B573" t="s">
        <v>572</v>
      </c>
      <c r="C573">
        <v>1938.0903210155</v>
      </c>
      <c r="D573">
        <v>957.38052701999902</v>
      </c>
      <c r="E573">
        <f>VALUE(SUBSTITUTE(SUBSTITUTE(SUBSTITUTE(RIGHT(Table1[[#This Row],[raw_timestamp]],21),":","")," ",""),"-",""))</f>
        <v>219165601652238</v>
      </c>
      <c r="F573">
        <f>IF(Table1[[#This Row],[raw_load]]&gt;30000,F572,(IF(Table1[[#This Row],[raw_load]]=49.339761120941,F572,Table1[[#This Row],[raw_load]])))</f>
        <v>1938.0903210155</v>
      </c>
      <c r="G573">
        <f>-Table1[[#This Row],[load_temp]]</f>
        <v>-1938.0903210155</v>
      </c>
      <c r="H573">
        <f>IF(Table1[[#This Row],[raw_pressure]]=-207.33292143,H572,D573)</f>
        <v>957.38052701999902</v>
      </c>
      <c r="I573" s="1">
        <f>1013-Table1[[#This Row],[pressure_temp]]</f>
        <v>55.619472980000978</v>
      </c>
      <c r="J573" s="1" t="str">
        <f>SUBSTITUTE(RIGHT(Table1[[#This Row],[file]],LEN(Table1[[#This Row],[file]])-16),"_"," ")</f>
        <v>sample 03 vaseline glue vaseline side</v>
      </c>
    </row>
    <row r="574" spans="1:10" hidden="1" x14ac:dyDescent="0.25">
      <c r="A574" t="s">
        <v>1008</v>
      </c>
      <c r="B574" t="s">
        <v>573</v>
      </c>
      <c r="C574">
        <v>2133.0004981002899</v>
      </c>
      <c r="D574">
        <v>981.30437082599997</v>
      </c>
      <c r="E574">
        <f>VALUE(SUBSTITUTE(SUBSTITUTE(SUBSTITUTE(RIGHT(Table1[[#This Row],[raw_timestamp]],21),":","")," ",""),"-",""))</f>
        <v>219165601909915</v>
      </c>
      <c r="F574">
        <f>IF(Table1[[#This Row],[raw_load]]&gt;30000,F573,(IF(Table1[[#This Row],[raw_load]]=49.339761120941,F573,Table1[[#This Row],[raw_load]])))</f>
        <v>2133.0004981002899</v>
      </c>
      <c r="G574">
        <f>-Table1[[#This Row],[load_temp]]</f>
        <v>-2133.0004981002899</v>
      </c>
      <c r="H574">
        <f>IF(Table1[[#This Row],[raw_pressure]]=-207.33292143,H573,D574)</f>
        <v>981.30437082599997</v>
      </c>
      <c r="I574" s="1">
        <f>1013-Table1[[#This Row],[pressure_temp]]</f>
        <v>31.695629174000032</v>
      </c>
      <c r="J574" s="1" t="str">
        <f>SUBSTITUTE(RIGHT(Table1[[#This Row],[file]],LEN(Table1[[#This Row],[file]])-16),"_"," ")</f>
        <v>sample 03 vaseline glue vaseline side</v>
      </c>
    </row>
    <row r="575" spans="1:10" hidden="1" x14ac:dyDescent="0.25">
      <c r="A575" t="s">
        <v>1008</v>
      </c>
      <c r="B575" t="s">
        <v>574</v>
      </c>
      <c r="C575">
        <v>2254.95860825304</v>
      </c>
      <c r="D575">
        <v>1005.228214632</v>
      </c>
      <c r="E575">
        <f>VALUE(SUBSTITUTE(SUBSTITUTE(SUBSTITUTE(RIGHT(Table1[[#This Row],[raw_timestamp]],21),":","")," ",""),"-",""))</f>
        <v>219165602167630</v>
      </c>
      <c r="F575">
        <f>IF(Table1[[#This Row],[raw_load]]&gt;30000,F574,(IF(Table1[[#This Row],[raw_load]]=49.339761120941,F574,Table1[[#This Row],[raw_load]])))</f>
        <v>2254.95860825304</v>
      </c>
      <c r="G575">
        <f>-Table1[[#This Row],[load_temp]]</f>
        <v>-2254.95860825304</v>
      </c>
      <c r="H575">
        <f>IF(Table1[[#This Row],[raw_pressure]]=-207.33292143,H574,D575)</f>
        <v>1005.228214632</v>
      </c>
      <c r="I575" s="1">
        <f>1013-Table1[[#This Row],[pressure_temp]]</f>
        <v>7.7717853679999962</v>
      </c>
      <c r="J575" s="1" t="str">
        <f>SUBSTITUTE(RIGHT(Table1[[#This Row],[file]],LEN(Table1[[#This Row],[file]])-16),"_"," ")</f>
        <v>sample 03 vaseline glue vaseline side</v>
      </c>
    </row>
    <row r="576" spans="1:10" hidden="1" x14ac:dyDescent="0.25">
      <c r="A576" t="s">
        <v>1008</v>
      </c>
      <c r="B576" t="s">
        <v>575</v>
      </c>
      <c r="C576">
        <v>2348.36324716135</v>
      </c>
      <c r="D576">
        <v>949.82562897599996</v>
      </c>
      <c r="E576">
        <f>VALUE(SUBSTITUTE(SUBSTITUTE(SUBSTITUTE(RIGHT(Table1[[#This Row],[raw_timestamp]],21),":","")," ",""),"-",""))</f>
        <v>219165602425027</v>
      </c>
      <c r="F576">
        <f>IF(Table1[[#This Row],[raw_load]]&gt;30000,F575,(IF(Table1[[#This Row],[raw_load]]=49.339761120941,F575,Table1[[#This Row],[raw_load]])))</f>
        <v>2348.36324716135</v>
      </c>
      <c r="G576">
        <f>-Table1[[#This Row],[load_temp]]</f>
        <v>-2348.36324716135</v>
      </c>
      <c r="H576">
        <f>IF(Table1[[#This Row],[raw_pressure]]=-207.33292143,H575,D576)</f>
        <v>949.82562897599996</v>
      </c>
      <c r="I576" s="1">
        <f>1013-Table1[[#This Row],[pressure_temp]]</f>
        <v>63.174371024000038</v>
      </c>
      <c r="J576" s="1" t="str">
        <f>SUBSTITUTE(RIGHT(Table1[[#This Row],[file]],LEN(Table1[[#This Row],[file]])-16),"_"," ")</f>
        <v>sample 03 vaseline glue vaseline side</v>
      </c>
    </row>
    <row r="577" spans="1:10" hidden="1" x14ac:dyDescent="0.25">
      <c r="A577" t="s">
        <v>1008</v>
      </c>
      <c r="B577" t="s">
        <v>576</v>
      </c>
      <c r="C577">
        <v>2371.8597637962798</v>
      </c>
      <c r="D577">
        <v>997.67331658800003</v>
      </c>
      <c r="E577">
        <f>VALUE(SUBSTITUTE(SUBSTITUTE(SUBSTITUTE(RIGHT(Table1[[#This Row],[raw_timestamp]],21),":","")," ",""),"-",""))</f>
        <v>219165602682269</v>
      </c>
      <c r="F577">
        <f>IF(Table1[[#This Row],[raw_load]]&gt;30000,F576,(IF(Table1[[#This Row],[raw_load]]=49.339761120941,F576,Table1[[#This Row],[raw_load]])))</f>
        <v>2371.8597637962798</v>
      </c>
      <c r="G577">
        <f>-Table1[[#This Row],[load_temp]]</f>
        <v>-2371.8597637962798</v>
      </c>
      <c r="H577">
        <f>IF(Table1[[#This Row],[raw_pressure]]=-207.33292143,H576,D577)</f>
        <v>997.67331658800003</v>
      </c>
      <c r="I577" s="1">
        <f>1013-Table1[[#This Row],[pressure_temp]]</f>
        <v>15.326683411999966</v>
      </c>
      <c r="J577" s="1" t="str">
        <f>SUBSTITUTE(RIGHT(Table1[[#This Row],[file]],LEN(Table1[[#This Row],[file]])-16),"_"," ")</f>
        <v>sample 03 vaseline glue vaseline side</v>
      </c>
    </row>
    <row r="578" spans="1:10" hidden="1" x14ac:dyDescent="0.25">
      <c r="A578" t="s">
        <v>1008</v>
      </c>
      <c r="B578" t="s">
        <v>577</v>
      </c>
      <c r="C578">
        <v>2492.3667478436901</v>
      </c>
      <c r="D578">
        <v>990.11841854399995</v>
      </c>
      <c r="E578">
        <f>VALUE(SUBSTITUTE(SUBSTITUTE(SUBSTITUTE(RIGHT(Table1[[#This Row],[raw_timestamp]],21),":","")," ",""),"-",""))</f>
        <v>219165602940299</v>
      </c>
      <c r="F578">
        <f>IF(Table1[[#This Row],[raw_load]]&gt;30000,F577,(IF(Table1[[#This Row],[raw_load]]=49.339761120941,F577,Table1[[#This Row],[raw_load]])))</f>
        <v>2492.3667478436901</v>
      </c>
      <c r="G578">
        <f>-Table1[[#This Row],[load_temp]]</f>
        <v>-2492.3667478436901</v>
      </c>
      <c r="H578">
        <f>IF(Table1[[#This Row],[raw_pressure]]=-207.33292143,H577,D578)</f>
        <v>990.11841854399995</v>
      </c>
      <c r="I578" s="1">
        <f>1013-Table1[[#This Row],[pressure_temp]]</f>
        <v>22.881581456000049</v>
      </c>
      <c r="J578" s="1" t="str">
        <f>SUBSTITUTE(RIGHT(Table1[[#This Row],[file]],LEN(Table1[[#This Row],[file]])-16),"_"," ")</f>
        <v>sample 03 vaseline glue vaseline side</v>
      </c>
    </row>
    <row r="579" spans="1:10" hidden="1" x14ac:dyDescent="0.25">
      <c r="A579" t="s">
        <v>1008</v>
      </c>
      <c r="B579" t="s">
        <v>578</v>
      </c>
      <c r="C579">
        <v>2608.6571600766001</v>
      </c>
      <c r="D579">
        <v>937.23413223599903</v>
      </c>
      <c r="E579">
        <f>VALUE(SUBSTITUTE(SUBSTITUTE(SUBSTITUTE(RIGHT(Table1[[#This Row],[raw_timestamp]],21),":","")," ",""),"-",""))</f>
        <v>219165603198116</v>
      </c>
      <c r="F579">
        <f>IF(Table1[[#This Row],[raw_load]]&gt;30000,F578,(IF(Table1[[#This Row],[raw_load]]=49.339761120941,F578,Table1[[#This Row],[raw_load]])))</f>
        <v>2608.6571600766001</v>
      </c>
      <c r="G579">
        <f>-Table1[[#This Row],[load_temp]]</f>
        <v>-2608.6571600766001</v>
      </c>
      <c r="H579">
        <f>IF(Table1[[#This Row],[raw_pressure]]=-207.33292143,H578,D579)</f>
        <v>937.23413223599903</v>
      </c>
      <c r="I579" s="1">
        <f>1013-Table1[[#This Row],[pressure_temp]]</f>
        <v>75.765867764000973</v>
      </c>
      <c r="J579" s="1" t="str">
        <f>SUBSTITUTE(RIGHT(Table1[[#This Row],[file]],LEN(Table1[[#This Row],[file]])-16),"_"," ")</f>
        <v>sample 03 vaseline glue vaseline side</v>
      </c>
    </row>
    <row r="580" spans="1:10" hidden="1" x14ac:dyDescent="0.25">
      <c r="A580" t="s">
        <v>1008</v>
      </c>
      <c r="B580" t="s">
        <v>579</v>
      </c>
      <c r="C580">
        <v>2793.0869819561599</v>
      </c>
      <c r="D580">
        <v>992.63671789199998</v>
      </c>
      <c r="E580">
        <f>VALUE(SUBSTITUTE(SUBSTITUTE(SUBSTITUTE(RIGHT(Table1[[#This Row],[raw_timestamp]],21),":","")," ",""),"-",""))</f>
        <v>219165603455771</v>
      </c>
      <c r="F580">
        <f>IF(Table1[[#This Row],[raw_load]]&gt;30000,F579,(IF(Table1[[#This Row],[raw_load]]=49.339761120941,F579,Table1[[#This Row],[raw_load]])))</f>
        <v>2793.0869819561599</v>
      </c>
      <c r="G580">
        <f>-Table1[[#This Row],[load_temp]]</f>
        <v>-2793.0869819561599</v>
      </c>
      <c r="H580">
        <f>IF(Table1[[#This Row],[raw_pressure]]=-207.33292143,H579,D580)</f>
        <v>992.63671789199998</v>
      </c>
      <c r="I580" s="1">
        <f>1013-Table1[[#This Row],[pressure_temp]]</f>
        <v>20.363282108000021</v>
      </c>
      <c r="J580" s="1" t="str">
        <f>SUBSTITUTE(RIGHT(Table1[[#This Row],[file]],LEN(Table1[[#This Row],[file]])-16),"_"," ")</f>
        <v>sample 03 vaseline glue vaseline side</v>
      </c>
    </row>
    <row r="581" spans="1:10" hidden="1" x14ac:dyDescent="0.25">
      <c r="A581" t="s">
        <v>1008</v>
      </c>
      <c r="B581" t="s">
        <v>580</v>
      </c>
      <c r="C581">
        <v>2926.7225042023802</v>
      </c>
      <c r="D581">
        <v>976.26777213000003</v>
      </c>
      <c r="E581">
        <f>VALUE(SUBSTITUTE(SUBSTITUTE(SUBSTITUTE(RIGHT(Table1[[#This Row],[raw_timestamp]],21),":","")," ",""),"-",""))</f>
        <v>219165603713375</v>
      </c>
      <c r="F581">
        <f>IF(Table1[[#This Row],[raw_load]]&gt;30000,F580,(IF(Table1[[#This Row],[raw_load]]=49.339761120941,F580,Table1[[#This Row],[raw_load]])))</f>
        <v>2926.7225042023802</v>
      </c>
      <c r="G581">
        <f>-Table1[[#This Row],[load_temp]]</f>
        <v>-2926.7225042023802</v>
      </c>
      <c r="H581">
        <f>IF(Table1[[#This Row],[raw_pressure]]=-207.33292143,H580,D581)</f>
        <v>976.26777213000003</v>
      </c>
      <c r="I581" s="1">
        <f>1013-Table1[[#This Row],[pressure_temp]]</f>
        <v>36.732227869999974</v>
      </c>
      <c r="J581" s="1" t="str">
        <f>SUBSTITUTE(RIGHT(Table1[[#This Row],[file]],LEN(Table1[[#This Row],[file]])-16),"_"," ")</f>
        <v>sample 03 vaseline glue vaseline side</v>
      </c>
    </row>
    <row r="582" spans="1:10" hidden="1" x14ac:dyDescent="0.25">
      <c r="A582" t="s">
        <v>1008</v>
      </c>
      <c r="B582" t="s">
        <v>581</v>
      </c>
      <c r="C582">
        <v>2883.7408329947498</v>
      </c>
      <c r="D582">
        <v>957.38052701999902</v>
      </c>
      <c r="E582">
        <f>VALUE(SUBSTITUTE(SUBSTITUTE(SUBSTITUTE(RIGHT(Table1[[#This Row],[raw_timestamp]],21),":","")," ",""),"-",""))</f>
        <v>219165603971046</v>
      </c>
      <c r="F582">
        <f>IF(Table1[[#This Row],[raw_load]]&gt;30000,F581,(IF(Table1[[#This Row],[raw_load]]=49.339761120941,F581,Table1[[#This Row],[raw_load]])))</f>
        <v>2883.7408329947498</v>
      </c>
      <c r="G582">
        <f>-Table1[[#This Row],[load_temp]]</f>
        <v>-2883.7408329947498</v>
      </c>
      <c r="H582">
        <f>IF(Table1[[#This Row],[raw_pressure]]=-207.33292143,H581,D582)</f>
        <v>957.38052701999902</v>
      </c>
      <c r="I582" s="1">
        <f>1013-Table1[[#This Row],[pressure_temp]]</f>
        <v>55.619472980000978</v>
      </c>
      <c r="J582" s="1" t="str">
        <f>SUBSTITUTE(RIGHT(Table1[[#This Row],[file]],LEN(Table1[[#This Row],[file]])-16),"_"," ")</f>
        <v>sample 03 vaseline glue vaseline side</v>
      </c>
    </row>
    <row r="583" spans="1:10" hidden="1" x14ac:dyDescent="0.25">
      <c r="A583" t="s">
        <v>1008</v>
      </c>
      <c r="B583" t="s">
        <v>582</v>
      </c>
      <c r="C583">
        <v>49.339761120940999</v>
      </c>
      <c r="D583">
        <v>986.34096952200002</v>
      </c>
      <c r="E583">
        <f>VALUE(SUBSTITUTE(SUBSTITUTE(SUBSTITUTE(RIGHT(Table1[[#This Row],[raw_timestamp]],21),":","")," ",""),"-",""))</f>
        <v>219165604228460</v>
      </c>
      <c r="F583">
        <f>IF(Table1[[#This Row],[raw_load]]&gt;30000,F582,(IF(Table1[[#This Row],[raw_load]]=49.339761120941,F582,Table1[[#This Row],[raw_load]])))</f>
        <v>2883.7408329947498</v>
      </c>
      <c r="G583">
        <f>-Table1[[#This Row],[load_temp]]</f>
        <v>-2883.7408329947498</v>
      </c>
      <c r="H583">
        <f>IF(Table1[[#This Row],[raw_pressure]]=-207.33292143,H582,D583)</f>
        <v>986.34096952200002</v>
      </c>
      <c r="I583" s="1">
        <f>1013-Table1[[#This Row],[pressure_temp]]</f>
        <v>26.659030477999977</v>
      </c>
      <c r="J583" s="1" t="str">
        <f>SUBSTITUTE(RIGHT(Table1[[#This Row],[file]],LEN(Table1[[#This Row],[file]])-16),"_"," ")</f>
        <v>sample 03 vaseline glue vaseline side</v>
      </c>
    </row>
    <row r="584" spans="1:10" hidden="1" x14ac:dyDescent="0.25">
      <c r="A584" t="s">
        <v>1008</v>
      </c>
      <c r="B584" t="s">
        <v>583</v>
      </c>
      <c r="C584">
        <v>3102.3136488948799</v>
      </c>
      <c r="D584">
        <v>938.49328190999995</v>
      </c>
      <c r="E584">
        <f>VALUE(SUBSTITUTE(SUBSTITUTE(SUBSTITUTE(RIGHT(Table1[[#This Row],[raw_timestamp]],21),":","")," ",""),"-",""))</f>
        <v>219165604486186</v>
      </c>
      <c r="F584">
        <f>IF(Table1[[#This Row],[raw_load]]&gt;30000,F583,(IF(Table1[[#This Row],[raw_load]]=49.339761120941,F583,Table1[[#This Row],[raw_load]])))</f>
        <v>3102.3136488948799</v>
      </c>
      <c r="G584">
        <f>-Table1[[#This Row],[load_temp]]</f>
        <v>-3102.3136488948799</v>
      </c>
      <c r="H584">
        <f>IF(Table1[[#This Row],[raw_pressure]]=-207.33292143,H583,D584)</f>
        <v>938.49328190999995</v>
      </c>
      <c r="I584" s="1">
        <f>1013-Table1[[#This Row],[pressure_temp]]</f>
        <v>74.506718090000049</v>
      </c>
      <c r="J584" s="1" t="str">
        <f>SUBSTITUTE(RIGHT(Table1[[#This Row],[file]],LEN(Table1[[#This Row],[file]])-16),"_"," ")</f>
        <v>sample 03 vaseline glue vaseline side</v>
      </c>
    </row>
    <row r="585" spans="1:10" hidden="1" x14ac:dyDescent="0.25">
      <c r="A585" t="s">
        <v>1008</v>
      </c>
      <c r="B585" t="s">
        <v>584</v>
      </c>
      <c r="C585">
        <v>3067.7651213162599</v>
      </c>
      <c r="D585">
        <v>973.749472782</v>
      </c>
      <c r="E585">
        <f>VALUE(SUBSTITUTE(SUBSTITUTE(SUBSTITUTE(RIGHT(Table1[[#This Row],[raw_timestamp]],21),":","")," ",""),"-",""))</f>
        <v>219165604744103</v>
      </c>
      <c r="F585">
        <f>IF(Table1[[#This Row],[raw_load]]&gt;30000,F584,(IF(Table1[[#This Row],[raw_load]]=49.339761120941,F584,Table1[[#This Row],[raw_load]])))</f>
        <v>3067.7651213162599</v>
      </c>
      <c r="G585">
        <f>-Table1[[#This Row],[load_temp]]</f>
        <v>-3067.7651213162599</v>
      </c>
      <c r="H585">
        <f>IF(Table1[[#This Row],[raw_pressure]]=-207.33292143,H584,D585)</f>
        <v>973.749472782</v>
      </c>
      <c r="I585" s="1">
        <f>1013-Table1[[#This Row],[pressure_temp]]</f>
        <v>39.250527218000002</v>
      </c>
      <c r="J585" s="1" t="str">
        <f>SUBSTITUTE(RIGHT(Table1[[#This Row],[file]],LEN(Table1[[#This Row],[file]])-16),"_"," ")</f>
        <v>sample 03 vaseline glue vaseline side</v>
      </c>
    </row>
    <row r="586" spans="1:10" hidden="1" x14ac:dyDescent="0.25">
      <c r="A586" t="s">
        <v>1008</v>
      </c>
      <c r="B586" t="s">
        <v>585</v>
      </c>
      <c r="C586">
        <v>2888.0209221135301</v>
      </c>
      <c r="D586">
        <v>925.90178517000004</v>
      </c>
      <c r="E586">
        <f>VALUE(SUBSTITUTE(SUBSTITUTE(SUBSTITUTE(RIGHT(Table1[[#This Row],[raw_timestamp]],21),":","")," ",""),"-",""))</f>
        <v>219165605001794</v>
      </c>
      <c r="F586">
        <f>IF(Table1[[#This Row],[raw_load]]&gt;30000,F585,(IF(Table1[[#This Row],[raw_load]]=49.339761120941,F585,Table1[[#This Row],[raw_load]])))</f>
        <v>2888.0209221135301</v>
      </c>
      <c r="G586">
        <f>-Table1[[#This Row],[load_temp]]</f>
        <v>-2888.0209221135301</v>
      </c>
      <c r="H586">
        <f>IF(Table1[[#This Row],[raw_pressure]]=-207.33292143,H585,D586)</f>
        <v>925.90178517000004</v>
      </c>
      <c r="I586" s="1">
        <f>1013-Table1[[#This Row],[pressure_temp]]</f>
        <v>87.098214829999961</v>
      </c>
      <c r="J586" s="1" t="str">
        <f>SUBSTITUTE(RIGHT(Table1[[#This Row],[file]],LEN(Table1[[#This Row],[file]])-16),"_"," ")</f>
        <v>sample 03 vaseline glue vaseline side</v>
      </c>
    </row>
    <row r="587" spans="1:10" hidden="1" x14ac:dyDescent="0.25">
      <c r="A587" t="s">
        <v>1008</v>
      </c>
      <c r="B587" t="s">
        <v>586</v>
      </c>
      <c r="C587">
        <v>49.339761120940999</v>
      </c>
      <c r="D587">
        <v>932.19753353999999</v>
      </c>
      <c r="E587">
        <f>VALUE(SUBSTITUTE(SUBSTITUTE(SUBSTITUTE(RIGHT(Table1[[#This Row],[raw_timestamp]],21),":","")," ",""),"-",""))</f>
        <v>219165605258319</v>
      </c>
      <c r="F587">
        <f>IF(Table1[[#This Row],[raw_load]]&gt;30000,F586,(IF(Table1[[#This Row],[raw_load]]=49.339761120941,F586,Table1[[#This Row],[raw_load]])))</f>
        <v>2888.0209221135301</v>
      </c>
      <c r="G587">
        <f>-Table1[[#This Row],[load_temp]]</f>
        <v>-2888.0209221135301</v>
      </c>
      <c r="H587">
        <f>IF(Table1[[#This Row],[raw_pressure]]=-207.33292143,H586,D587)</f>
        <v>932.19753353999999</v>
      </c>
      <c r="I587" s="1">
        <f>1013-Table1[[#This Row],[pressure_temp]]</f>
        <v>80.802466460000005</v>
      </c>
      <c r="J587" s="1" t="str">
        <f>SUBSTITUTE(RIGHT(Table1[[#This Row],[file]],LEN(Table1[[#This Row],[file]])-16),"_"," ")</f>
        <v>sample 03 vaseline glue vaseline side</v>
      </c>
    </row>
    <row r="588" spans="1:10" hidden="1" x14ac:dyDescent="0.25">
      <c r="A588" t="s">
        <v>1008</v>
      </c>
      <c r="B588" t="s">
        <v>587</v>
      </c>
      <c r="C588">
        <v>1275.42894336329</v>
      </c>
      <c r="D588">
        <v>866.72175049199996</v>
      </c>
      <c r="E588">
        <f>VALUE(SUBSTITUTE(SUBSTITUTE(SUBSTITUTE(RIGHT(Table1[[#This Row],[raw_timestamp]],21),":","")," ",""),"-",""))</f>
        <v>219165605516085</v>
      </c>
      <c r="F588">
        <f>IF(Table1[[#This Row],[raw_load]]&gt;30000,F587,(IF(Table1[[#This Row],[raw_load]]=49.339761120941,F587,Table1[[#This Row],[raw_load]])))</f>
        <v>1275.42894336329</v>
      </c>
      <c r="G588">
        <f>-Table1[[#This Row],[load_temp]]</f>
        <v>-1275.42894336329</v>
      </c>
      <c r="H588">
        <f>IF(Table1[[#This Row],[raw_pressure]]=-207.33292143,H587,D588)</f>
        <v>866.72175049199996</v>
      </c>
      <c r="I588" s="1">
        <f>1013-Table1[[#This Row],[pressure_temp]]</f>
        <v>146.27824950800004</v>
      </c>
      <c r="J588" s="1" t="str">
        <f>SUBSTITUTE(RIGHT(Table1[[#This Row],[file]],LEN(Table1[[#This Row],[file]])-16),"_"," ")</f>
        <v>sample 03 vaseline glue vaseline side</v>
      </c>
    </row>
    <row r="589" spans="1:10" hidden="1" x14ac:dyDescent="0.25">
      <c r="A589" t="s">
        <v>1008</v>
      </c>
      <c r="B589" t="s">
        <v>588</v>
      </c>
      <c r="C589">
        <v>351.47203376689203</v>
      </c>
      <c r="D589">
        <v>869.24004983999998</v>
      </c>
      <c r="E589">
        <f>VALUE(SUBSTITUTE(SUBSTITUTE(SUBSTITUTE(RIGHT(Table1[[#This Row],[raw_timestamp]],21),":","")," ",""),"-",""))</f>
        <v>219165605773605</v>
      </c>
      <c r="F589">
        <f>IF(Table1[[#This Row],[raw_load]]&gt;30000,F588,(IF(Table1[[#This Row],[raw_load]]=49.339761120941,F588,Table1[[#This Row],[raw_load]])))</f>
        <v>351.47203376689203</v>
      </c>
      <c r="G589">
        <f>-Table1[[#This Row],[load_temp]]</f>
        <v>-351.47203376689203</v>
      </c>
      <c r="H589">
        <f>IF(Table1[[#This Row],[raw_pressure]]=-207.33292143,H588,D589)</f>
        <v>869.24004983999998</v>
      </c>
      <c r="I589" s="1">
        <f>1013-Table1[[#This Row],[pressure_temp]]</f>
        <v>143.75995016000002</v>
      </c>
      <c r="J589" s="1" t="str">
        <f>SUBSTITUTE(RIGHT(Table1[[#This Row],[file]],LEN(Table1[[#This Row],[file]])-16),"_"," ")</f>
        <v>sample 03 vaseline glue vaseline side</v>
      </c>
    </row>
    <row r="590" spans="1:10" hidden="1" x14ac:dyDescent="0.25">
      <c r="A590" t="s">
        <v>1008</v>
      </c>
      <c r="B590" t="s">
        <v>589</v>
      </c>
      <c r="C590">
        <v>49.339761120940999</v>
      </c>
      <c r="D590">
        <v>821.39236222800002</v>
      </c>
      <c r="E590">
        <f>VALUE(SUBSTITUTE(SUBSTITUTE(SUBSTITUTE(RIGHT(Table1[[#This Row],[raw_timestamp]],21),":","")," ",""),"-",""))</f>
        <v>219165606030358</v>
      </c>
      <c r="F590">
        <f>IF(Table1[[#This Row],[raw_load]]&gt;30000,F589,(IF(Table1[[#This Row],[raw_load]]=49.339761120941,F589,Table1[[#This Row],[raw_load]])))</f>
        <v>351.47203376689203</v>
      </c>
      <c r="G590">
        <f>-Table1[[#This Row],[load_temp]]</f>
        <v>-351.47203376689203</v>
      </c>
      <c r="H590">
        <f>IF(Table1[[#This Row],[raw_pressure]]=-207.33292143,H589,D590)</f>
        <v>821.39236222800002</v>
      </c>
      <c r="I590" s="1">
        <f>1013-Table1[[#This Row],[pressure_temp]]</f>
        <v>191.60763777199998</v>
      </c>
      <c r="J590" s="1" t="str">
        <f>SUBSTITUTE(RIGHT(Table1[[#This Row],[file]],LEN(Table1[[#This Row],[file]])-16),"_"," ")</f>
        <v>sample 03 vaseline glue vaseline side</v>
      </c>
    </row>
    <row r="591" spans="1:10" hidden="1" x14ac:dyDescent="0.25">
      <c r="A591" t="s">
        <v>1008</v>
      </c>
      <c r="B591" t="s">
        <v>590</v>
      </c>
      <c r="C591">
        <v>1.8434753633638901</v>
      </c>
      <c r="D591">
        <v>791.17277005200003</v>
      </c>
      <c r="E591">
        <f>VALUE(SUBSTITUTE(SUBSTITUTE(SUBSTITUTE(RIGHT(Table1[[#This Row],[raw_timestamp]],21),":","")," ",""),"-",""))</f>
        <v>219165606288204</v>
      </c>
      <c r="F591">
        <f>IF(Table1[[#This Row],[raw_load]]&gt;30000,F590,(IF(Table1[[#This Row],[raw_load]]=49.339761120941,F590,Table1[[#This Row],[raw_load]])))</f>
        <v>1.8434753633638901</v>
      </c>
      <c r="G591">
        <f>-Table1[[#This Row],[load_temp]]</f>
        <v>-1.8434753633638901</v>
      </c>
      <c r="H591">
        <f>IF(Table1[[#This Row],[raw_pressure]]=-207.33292143,H590,D591)</f>
        <v>791.17277005200003</v>
      </c>
      <c r="I591" s="1">
        <f>1013-Table1[[#This Row],[pressure_temp]]</f>
        <v>221.82722994799997</v>
      </c>
      <c r="J591" s="1" t="str">
        <f>SUBSTITUTE(RIGHT(Table1[[#This Row],[file]],LEN(Table1[[#This Row],[file]])-16),"_"," ")</f>
        <v>sample 03 vaseline glue vaseline side</v>
      </c>
    </row>
    <row r="592" spans="1:10" hidden="1" x14ac:dyDescent="0.25">
      <c r="A592" t="s">
        <v>1008</v>
      </c>
      <c r="B592" t="s">
        <v>591</v>
      </c>
      <c r="C592">
        <v>3.2701717362897602</v>
      </c>
      <c r="D592">
        <v>753.39827983199996</v>
      </c>
      <c r="E592">
        <f>VALUE(SUBSTITUTE(SUBSTITUTE(SUBSTITUTE(RIGHT(Table1[[#This Row],[raw_timestamp]],21),":","")," ",""),"-",""))</f>
        <v>219165606549050</v>
      </c>
      <c r="F592">
        <f>IF(Table1[[#This Row],[raw_load]]&gt;30000,F591,(IF(Table1[[#This Row],[raw_load]]=49.339761120941,F591,Table1[[#This Row],[raw_load]])))</f>
        <v>3.2701717362897602</v>
      </c>
      <c r="G592">
        <f>-Table1[[#This Row],[load_temp]]</f>
        <v>-3.2701717362897602</v>
      </c>
      <c r="H592">
        <f>IF(Table1[[#This Row],[raw_pressure]]=-207.33292143,H591,D592)</f>
        <v>753.39827983199996</v>
      </c>
      <c r="I592" s="1">
        <f>1013-Table1[[#This Row],[pressure_temp]]</f>
        <v>259.60172016800004</v>
      </c>
      <c r="J592" s="1" t="str">
        <f>SUBSTITUTE(RIGHT(Table1[[#This Row],[file]],LEN(Table1[[#This Row],[file]])-16),"_"," ")</f>
        <v>sample 03 vaseline glue vaseline side</v>
      </c>
    </row>
    <row r="593" spans="1:10" hidden="1" x14ac:dyDescent="0.25">
      <c r="A593" t="s">
        <v>1008</v>
      </c>
      <c r="B593" t="s">
        <v>592</v>
      </c>
      <c r="C593">
        <v>1.43305585882356</v>
      </c>
      <c r="D593">
        <v>692.95909547999997</v>
      </c>
      <c r="E593">
        <f>VALUE(SUBSTITUTE(SUBSTITUTE(SUBSTITUTE(RIGHT(Table1[[#This Row],[raw_timestamp]],21),":","")," ",""),"-",""))</f>
        <v>219165606806730</v>
      </c>
      <c r="F593">
        <f>IF(Table1[[#This Row],[raw_load]]&gt;30000,F592,(IF(Table1[[#This Row],[raw_load]]=49.339761120941,F592,Table1[[#This Row],[raw_load]])))</f>
        <v>1.43305585882356</v>
      </c>
      <c r="G593">
        <f>-Table1[[#This Row],[load_temp]]</f>
        <v>-1.43305585882356</v>
      </c>
      <c r="H593">
        <f>IF(Table1[[#This Row],[raw_pressure]]=-207.33292143,H592,D593)</f>
        <v>692.95909547999997</v>
      </c>
      <c r="I593" s="1">
        <f>1013-Table1[[#This Row],[pressure_temp]]</f>
        <v>320.04090452000003</v>
      </c>
      <c r="J593" s="1" t="str">
        <f>SUBSTITUTE(RIGHT(Table1[[#This Row],[file]],LEN(Table1[[#This Row],[file]])-16),"_"," ")</f>
        <v>sample 03 vaseline glue vaseline side</v>
      </c>
    </row>
    <row r="594" spans="1:10" hidden="1" x14ac:dyDescent="0.25">
      <c r="A594" t="s">
        <v>1008</v>
      </c>
      <c r="B594" t="s">
        <v>593</v>
      </c>
      <c r="C594">
        <v>3.4314079702163198</v>
      </c>
      <c r="D594">
        <v>675.33100004400001</v>
      </c>
      <c r="E594">
        <f>VALUE(SUBSTITUTE(SUBSTITUTE(SUBSTITUTE(RIGHT(Table1[[#This Row],[raw_timestamp]],21),":","")," ",""),"-",""))</f>
        <v>219165607064284</v>
      </c>
      <c r="F594">
        <f>IF(Table1[[#This Row],[raw_load]]&gt;30000,F593,(IF(Table1[[#This Row],[raw_load]]=49.339761120941,F593,Table1[[#This Row],[raw_load]])))</f>
        <v>3.4314079702163198</v>
      </c>
      <c r="G594">
        <f>-Table1[[#This Row],[load_temp]]</f>
        <v>-3.4314079702163198</v>
      </c>
      <c r="H594">
        <f>IF(Table1[[#This Row],[raw_pressure]]=-207.33292143,H593,D594)</f>
        <v>675.33100004400001</v>
      </c>
      <c r="I594" s="1">
        <f>1013-Table1[[#This Row],[pressure_temp]]</f>
        <v>337.66899995599999</v>
      </c>
      <c r="J594" s="1" t="str">
        <f>SUBSTITUTE(RIGHT(Table1[[#This Row],[file]],LEN(Table1[[#This Row],[file]])-16),"_"," ")</f>
        <v>sample 03 vaseline glue vaseline side</v>
      </c>
    </row>
    <row r="595" spans="1:10" hidden="1" x14ac:dyDescent="0.25">
      <c r="A595" t="s">
        <v>1008</v>
      </c>
      <c r="B595" t="s">
        <v>594</v>
      </c>
      <c r="C595">
        <v>2.3907013694176502</v>
      </c>
      <c r="D595">
        <v>675.33100004400001</v>
      </c>
      <c r="E595">
        <f>VALUE(SUBSTITUTE(SUBSTITUTE(SUBSTITUTE(RIGHT(Table1[[#This Row],[raw_timestamp]],21),":","")," ",""),"-",""))</f>
        <v>219165607322118</v>
      </c>
      <c r="F595">
        <f>IF(Table1[[#This Row],[raw_load]]&gt;30000,F594,(IF(Table1[[#This Row],[raw_load]]=49.339761120941,F594,Table1[[#This Row],[raw_load]])))</f>
        <v>2.3907013694176502</v>
      </c>
      <c r="G595">
        <f>-Table1[[#This Row],[load_temp]]</f>
        <v>-2.3907013694176502</v>
      </c>
      <c r="H595">
        <f>IF(Table1[[#This Row],[raw_pressure]]=-207.33292143,H594,D595)</f>
        <v>675.33100004400001</v>
      </c>
      <c r="I595" s="1">
        <f>1013-Table1[[#This Row],[pressure_temp]]</f>
        <v>337.66899995599999</v>
      </c>
      <c r="J595" s="1" t="str">
        <f>SUBSTITUTE(RIGHT(Table1[[#This Row],[file]],LEN(Table1[[#This Row],[file]])-16),"_"," ")</f>
        <v>sample 03 vaseline glue vaseline side</v>
      </c>
    </row>
    <row r="596" spans="1:10" hidden="1" x14ac:dyDescent="0.25">
      <c r="A596" t="s">
        <v>1008</v>
      </c>
      <c r="B596" t="s">
        <v>595</v>
      </c>
      <c r="C596">
        <v>49.339761120940999</v>
      </c>
      <c r="D596">
        <v>674.07185036999999</v>
      </c>
      <c r="E596">
        <f>VALUE(SUBSTITUTE(SUBSTITUTE(SUBSTITUTE(RIGHT(Table1[[#This Row],[raw_timestamp]],21),":","")," ",""),"-",""))</f>
        <v>219165607577793</v>
      </c>
      <c r="F596">
        <f>IF(Table1[[#This Row],[raw_load]]&gt;30000,F595,(IF(Table1[[#This Row],[raw_load]]=49.339761120941,F595,Table1[[#This Row],[raw_load]])))</f>
        <v>2.3907013694176502</v>
      </c>
      <c r="G596">
        <f>-Table1[[#This Row],[load_temp]]</f>
        <v>-2.3907013694176502</v>
      </c>
      <c r="H596">
        <f>IF(Table1[[#This Row],[raw_pressure]]=-207.33292143,H595,D596)</f>
        <v>674.07185036999999</v>
      </c>
      <c r="I596" s="1">
        <f>1013-Table1[[#This Row],[pressure_temp]]</f>
        <v>338.92814963000001</v>
      </c>
      <c r="J596" s="1" t="str">
        <f>SUBSTITUTE(RIGHT(Table1[[#This Row],[file]],LEN(Table1[[#This Row],[file]])-16),"_"," ")</f>
        <v>sample 03 vaseline glue vaseline side</v>
      </c>
    </row>
    <row r="597" spans="1:10" hidden="1" x14ac:dyDescent="0.25">
      <c r="A597" t="s">
        <v>1008</v>
      </c>
      <c r="B597" t="s">
        <v>596</v>
      </c>
      <c r="C597">
        <v>49.339761120940999</v>
      </c>
      <c r="D597">
        <v>674.07185036999999</v>
      </c>
      <c r="E597">
        <f>VALUE(SUBSTITUTE(SUBSTITUTE(SUBSTITUTE(RIGHT(Table1[[#This Row],[raw_timestamp]],21),":","")," ",""),"-",""))</f>
        <v>219165608091281</v>
      </c>
      <c r="F597">
        <f>IF(Table1[[#This Row],[raw_load]]&gt;30000,F596,(IF(Table1[[#This Row],[raw_load]]=49.339761120941,F596,Table1[[#This Row],[raw_load]])))</f>
        <v>2.3907013694176502</v>
      </c>
      <c r="G597">
        <f>-Table1[[#This Row],[load_temp]]</f>
        <v>-2.3907013694176502</v>
      </c>
      <c r="H597">
        <f>IF(Table1[[#This Row],[raw_pressure]]=-207.33292143,H596,D597)</f>
        <v>674.07185036999999</v>
      </c>
      <c r="I597" s="1">
        <f>1013-Table1[[#This Row],[pressure_temp]]</f>
        <v>338.92814963000001</v>
      </c>
      <c r="J597" s="1" t="str">
        <f>SUBSTITUTE(RIGHT(Table1[[#This Row],[file]],LEN(Table1[[#This Row],[file]])-16),"_"," ")</f>
        <v>sample 03 vaseline glue vaseline side</v>
      </c>
    </row>
    <row r="598" spans="1:10" hidden="1" x14ac:dyDescent="0.25">
      <c r="A598" t="s">
        <v>1008</v>
      </c>
      <c r="B598" t="s">
        <v>597</v>
      </c>
      <c r="C598">
        <v>49.339761120940999</v>
      </c>
      <c r="D598">
        <v>675.33100004400001</v>
      </c>
      <c r="E598">
        <f>VALUE(SUBSTITUTE(SUBSTITUTE(SUBSTITUTE(RIGHT(Table1[[#This Row],[raw_timestamp]],21),":","")," ",""),"-",""))</f>
        <v>219165608348194</v>
      </c>
      <c r="F598">
        <f>IF(Table1[[#This Row],[raw_load]]&gt;30000,F597,(IF(Table1[[#This Row],[raw_load]]=49.339761120941,F597,Table1[[#This Row],[raw_load]])))</f>
        <v>2.3907013694176502</v>
      </c>
      <c r="G598">
        <f>-Table1[[#This Row],[load_temp]]</f>
        <v>-2.3907013694176502</v>
      </c>
      <c r="H598">
        <f>IF(Table1[[#This Row],[raw_pressure]]=-207.33292143,H597,D598)</f>
        <v>675.33100004400001</v>
      </c>
      <c r="I598" s="1">
        <f>1013-Table1[[#This Row],[pressure_temp]]</f>
        <v>337.66899995599999</v>
      </c>
      <c r="J598" s="1" t="str">
        <f>SUBSTITUTE(RIGHT(Table1[[#This Row],[file]],LEN(Table1[[#This Row],[file]])-16),"_"," ")</f>
        <v>sample 03 vaseline glue vaseline side</v>
      </c>
    </row>
    <row r="599" spans="1:10" hidden="1" x14ac:dyDescent="0.25">
      <c r="A599" t="s">
        <v>1008</v>
      </c>
      <c r="B599" t="s">
        <v>598</v>
      </c>
      <c r="C599">
        <v>1.8727910422596199</v>
      </c>
      <c r="D599">
        <v>666.51695232600002</v>
      </c>
      <c r="E599">
        <f>VALUE(SUBSTITUTE(SUBSTITUTE(SUBSTITUTE(RIGHT(Table1[[#This Row],[raw_timestamp]],21),":","")," ",""),"-",""))</f>
        <v>219165608861439</v>
      </c>
      <c r="F599">
        <f>IF(Table1[[#This Row],[raw_load]]&gt;30000,F598,(IF(Table1[[#This Row],[raw_load]]=49.339761120941,F598,Table1[[#This Row],[raw_load]])))</f>
        <v>1.8727910422596199</v>
      </c>
      <c r="G599">
        <f>-Table1[[#This Row],[load_temp]]</f>
        <v>-1.8727910422596199</v>
      </c>
      <c r="H599">
        <f>IF(Table1[[#This Row],[raw_pressure]]=-207.33292143,H598,D599)</f>
        <v>666.51695232600002</v>
      </c>
      <c r="I599" s="1">
        <f>1013-Table1[[#This Row],[pressure_temp]]</f>
        <v>346.48304767399998</v>
      </c>
      <c r="J599" s="1" t="str">
        <f>SUBSTITUTE(RIGHT(Table1[[#This Row],[file]],LEN(Table1[[#This Row],[file]])-16),"_"," ")</f>
        <v>sample 03 vaseline glue vaseline side</v>
      </c>
    </row>
    <row r="600" spans="1:10" hidden="1" x14ac:dyDescent="0.25">
      <c r="A600" t="s">
        <v>1008</v>
      </c>
      <c r="B600" t="s">
        <v>599</v>
      </c>
      <c r="C600">
        <v>49.339761120940999</v>
      </c>
      <c r="D600">
        <v>665.25780265200001</v>
      </c>
      <c r="E600">
        <f>VALUE(SUBSTITUTE(SUBSTITUTE(SUBSTITUTE(RIGHT(Table1[[#This Row],[raw_timestamp]],21),":","")," ",""),"-",""))</f>
        <v>219165609118199</v>
      </c>
      <c r="F600">
        <f>IF(Table1[[#This Row],[raw_load]]&gt;30000,F599,(IF(Table1[[#This Row],[raw_load]]=49.339761120941,F599,Table1[[#This Row],[raw_load]])))</f>
        <v>1.8727910422596199</v>
      </c>
      <c r="G600">
        <f>-Table1[[#This Row],[load_temp]]</f>
        <v>-1.8727910422596199</v>
      </c>
      <c r="H600">
        <f>IF(Table1[[#This Row],[raw_pressure]]=-207.33292143,H599,D600)</f>
        <v>665.25780265200001</v>
      </c>
      <c r="I600" s="1">
        <f>1013-Table1[[#This Row],[pressure_temp]]</f>
        <v>347.74219734799999</v>
      </c>
      <c r="J600" s="1" t="str">
        <f>SUBSTITUTE(RIGHT(Table1[[#This Row],[file]],LEN(Table1[[#This Row],[file]])-16),"_"," ")</f>
        <v>sample 03 vaseline glue vaseline side</v>
      </c>
    </row>
    <row r="601" spans="1:10" hidden="1" x14ac:dyDescent="0.25">
      <c r="A601" t="s">
        <v>1008</v>
      </c>
      <c r="B601" t="s">
        <v>600</v>
      </c>
      <c r="C601">
        <v>3.6463896154517301</v>
      </c>
      <c r="D601">
        <v>670.29440134799995</v>
      </c>
      <c r="E601">
        <f>VALUE(SUBSTITUTE(SUBSTITUTE(SUBSTITUTE(RIGHT(Table1[[#This Row],[raw_timestamp]],21),":","")," ",""),"-",""))</f>
        <v>219165609376049</v>
      </c>
      <c r="F601">
        <f>IF(Table1[[#This Row],[raw_load]]&gt;30000,F600,(IF(Table1[[#This Row],[raw_load]]=49.339761120941,F600,Table1[[#This Row],[raw_load]])))</f>
        <v>3.6463896154517301</v>
      </c>
      <c r="G601">
        <f>-Table1[[#This Row],[load_temp]]</f>
        <v>-3.6463896154517301</v>
      </c>
      <c r="H601">
        <f>IF(Table1[[#This Row],[raw_pressure]]=-207.33292143,H600,D601)</f>
        <v>670.29440134799995</v>
      </c>
      <c r="I601" s="1">
        <f>1013-Table1[[#This Row],[pressure_temp]]</f>
        <v>342.70559865200005</v>
      </c>
      <c r="J601" s="1" t="str">
        <f>SUBSTITUTE(RIGHT(Table1[[#This Row],[file]],LEN(Table1[[#This Row],[file]])-16),"_"," ")</f>
        <v>sample 03 vaseline glue vaseline side</v>
      </c>
    </row>
    <row r="602" spans="1:10" hidden="1" x14ac:dyDescent="0.25">
      <c r="A602" t="s">
        <v>1008</v>
      </c>
      <c r="B602" t="s">
        <v>601</v>
      </c>
      <c r="C602">
        <v>2.15617593825174</v>
      </c>
      <c r="D602">
        <v>661.48035362999997</v>
      </c>
      <c r="E602">
        <f>VALUE(SUBSTITUTE(SUBSTITUTE(SUBSTITUTE(RIGHT(Table1[[#This Row],[raw_timestamp]],21),":","")," ",""),"-",""))</f>
        <v>219165609633689</v>
      </c>
      <c r="F602">
        <f>IF(Table1[[#This Row],[raw_load]]&gt;30000,F601,(IF(Table1[[#This Row],[raw_load]]=49.339761120941,F601,Table1[[#This Row],[raw_load]])))</f>
        <v>2.15617593825174</v>
      </c>
      <c r="G602">
        <f>-Table1[[#This Row],[load_temp]]</f>
        <v>-2.15617593825174</v>
      </c>
      <c r="H602">
        <f>IF(Table1[[#This Row],[raw_pressure]]=-207.33292143,H601,D602)</f>
        <v>661.48035362999997</v>
      </c>
      <c r="I602" s="1">
        <f>1013-Table1[[#This Row],[pressure_temp]]</f>
        <v>351.51964637000003</v>
      </c>
      <c r="J602" s="1" t="str">
        <f>SUBSTITUTE(RIGHT(Table1[[#This Row],[file]],LEN(Table1[[#This Row],[file]])-16),"_"," ")</f>
        <v>sample 03 vaseline glue vaseline side</v>
      </c>
    </row>
    <row r="603" spans="1:10" hidden="1" x14ac:dyDescent="0.25">
      <c r="A603" t="s">
        <v>1008</v>
      </c>
      <c r="B603" t="s">
        <v>602</v>
      </c>
      <c r="C603">
        <v>0.88094390628719998</v>
      </c>
      <c r="D603">
        <v>640.07480917199996</v>
      </c>
      <c r="E603">
        <f>VALUE(SUBSTITUTE(SUBSTITUTE(SUBSTITUTE(RIGHT(Table1[[#This Row],[raw_timestamp]],21),":","")," ",""),"-",""))</f>
        <v>219165609891496</v>
      </c>
      <c r="F603">
        <f>IF(Table1[[#This Row],[raw_load]]&gt;30000,F602,(IF(Table1[[#This Row],[raw_load]]=49.339761120941,F602,Table1[[#This Row],[raw_load]])))</f>
        <v>0.88094390628719998</v>
      </c>
      <c r="G603">
        <f>-Table1[[#This Row],[load_temp]]</f>
        <v>-0.88094390628719998</v>
      </c>
      <c r="H603">
        <f>IF(Table1[[#This Row],[raw_pressure]]=-207.33292143,H602,D603)</f>
        <v>640.07480917199996</v>
      </c>
      <c r="I603" s="1">
        <f>1013-Table1[[#This Row],[pressure_temp]]</f>
        <v>372.92519082800004</v>
      </c>
      <c r="J603" s="1" t="str">
        <f>SUBSTITUTE(RIGHT(Table1[[#This Row],[file]],LEN(Table1[[#This Row],[file]])-16),"_"," ")</f>
        <v>sample 03 vaseline glue vaseline side</v>
      </c>
    </row>
    <row r="604" spans="1:10" hidden="1" x14ac:dyDescent="0.25">
      <c r="A604" t="s">
        <v>1008</v>
      </c>
      <c r="B604" t="s">
        <v>603</v>
      </c>
      <c r="C604">
        <v>49.339761120940999</v>
      </c>
      <c r="D604">
        <v>648.88885689000006</v>
      </c>
      <c r="E604">
        <f>VALUE(SUBSTITUTE(SUBSTITUTE(SUBSTITUTE(RIGHT(Table1[[#This Row],[raw_timestamp]],21),":","")," ",""),"-",""))</f>
        <v>219165610148272</v>
      </c>
      <c r="F604">
        <f>IF(Table1[[#This Row],[raw_load]]&gt;30000,F603,(IF(Table1[[#This Row],[raw_load]]=49.339761120941,F603,Table1[[#This Row],[raw_load]])))</f>
        <v>0.88094390628719998</v>
      </c>
      <c r="G604">
        <f>-Table1[[#This Row],[load_temp]]</f>
        <v>-0.88094390628719998</v>
      </c>
      <c r="H604">
        <f>IF(Table1[[#This Row],[raw_pressure]]=-207.33292143,H603,D604)</f>
        <v>648.88885689000006</v>
      </c>
      <c r="I604" s="1">
        <f>1013-Table1[[#This Row],[pressure_temp]]</f>
        <v>364.11114310999994</v>
      </c>
      <c r="J604" s="1" t="str">
        <f>SUBSTITUTE(RIGHT(Table1[[#This Row],[file]],LEN(Table1[[#This Row],[file]])-16),"_"," ")</f>
        <v>sample 03 vaseline glue vaseline side</v>
      </c>
    </row>
    <row r="605" spans="1:10" hidden="1" x14ac:dyDescent="0.25">
      <c r="A605" t="s">
        <v>1008</v>
      </c>
      <c r="B605" t="s">
        <v>604</v>
      </c>
      <c r="C605">
        <v>1.99493970432519</v>
      </c>
      <c r="D605">
        <v>618.66926471399995</v>
      </c>
      <c r="E605">
        <f>VALUE(SUBSTITUTE(SUBSTITUTE(SUBSTITUTE(RIGHT(Table1[[#This Row],[raw_timestamp]],21),":","")," ",""),"-",""))</f>
        <v>219165610406073</v>
      </c>
      <c r="F605">
        <f>IF(Table1[[#This Row],[raw_load]]&gt;30000,F604,(IF(Table1[[#This Row],[raw_load]]=49.339761120941,F604,Table1[[#This Row],[raw_load]])))</f>
        <v>1.99493970432519</v>
      </c>
      <c r="G605">
        <f>-Table1[[#This Row],[load_temp]]</f>
        <v>-1.99493970432519</v>
      </c>
      <c r="H605">
        <f>IF(Table1[[#This Row],[raw_pressure]]=-207.33292143,H604,D605)</f>
        <v>618.66926471399995</v>
      </c>
      <c r="I605" s="1">
        <f>1013-Table1[[#This Row],[pressure_temp]]</f>
        <v>394.33073528600005</v>
      </c>
      <c r="J605" s="1" t="str">
        <f>SUBSTITUTE(RIGHT(Table1[[#This Row],[file]],LEN(Table1[[#This Row],[file]])-16),"_"," ")</f>
        <v>sample 03 vaseline glue vaseline side</v>
      </c>
    </row>
    <row r="606" spans="1:10" hidden="1" x14ac:dyDescent="0.25">
      <c r="A606" t="s">
        <v>1008</v>
      </c>
      <c r="B606" t="s">
        <v>605</v>
      </c>
      <c r="C606">
        <v>2.5323938174137099</v>
      </c>
      <c r="D606">
        <v>618.66926471399995</v>
      </c>
      <c r="E606">
        <f>VALUE(SUBSTITUTE(SUBSTITUTE(SUBSTITUTE(RIGHT(Table1[[#This Row],[raw_timestamp]],21),":","")," ",""),"-",""))</f>
        <v>219165610663582</v>
      </c>
      <c r="F606">
        <f>IF(Table1[[#This Row],[raw_load]]&gt;30000,F605,(IF(Table1[[#This Row],[raw_load]]=49.339761120941,F605,Table1[[#This Row],[raw_load]])))</f>
        <v>2.5323938174137099</v>
      </c>
      <c r="G606">
        <f>-Table1[[#This Row],[load_temp]]</f>
        <v>-2.5323938174137099</v>
      </c>
      <c r="H606">
        <f>IF(Table1[[#This Row],[raw_pressure]]=-207.33292143,H605,D606)</f>
        <v>618.66926471399995</v>
      </c>
      <c r="I606" s="1">
        <f>1013-Table1[[#This Row],[pressure_temp]]</f>
        <v>394.33073528600005</v>
      </c>
      <c r="J606" s="1" t="str">
        <f>SUBSTITUTE(RIGHT(Table1[[#This Row],[file]],LEN(Table1[[#This Row],[file]])-16),"_"," ")</f>
        <v>sample 03 vaseline glue vaseline side</v>
      </c>
    </row>
    <row r="607" spans="1:10" hidden="1" x14ac:dyDescent="0.25">
      <c r="A607" t="s">
        <v>1008</v>
      </c>
      <c r="B607" t="s">
        <v>606</v>
      </c>
      <c r="C607">
        <v>2.1903775636301002</v>
      </c>
      <c r="D607">
        <v>658.96205428200005</v>
      </c>
      <c r="E607">
        <f>VALUE(SUBSTITUTE(SUBSTITUTE(SUBSTITUTE(RIGHT(Table1[[#This Row],[raw_timestamp]],21),":","")," ",""),"-",""))</f>
        <v>219165610921205</v>
      </c>
      <c r="F607">
        <f>IF(Table1[[#This Row],[raw_load]]&gt;30000,F606,(IF(Table1[[#This Row],[raw_load]]=49.339761120941,F606,Table1[[#This Row],[raw_load]])))</f>
        <v>2.1903775636301002</v>
      </c>
      <c r="G607">
        <f>-Table1[[#This Row],[load_temp]]</f>
        <v>-2.1903775636301002</v>
      </c>
      <c r="H607">
        <f>IF(Table1[[#This Row],[raw_pressure]]=-207.33292143,H606,D607)</f>
        <v>658.96205428200005</v>
      </c>
      <c r="I607" s="1">
        <f>1013-Table1[[#This Row],[pressure_temp]]</f>
        <v>354.03794571799995</v>
      </c>
      <c r="J607" s="1" t="str">
        <f>SUBSTITUTE(RIGHT(Table1[[#This Row],[file]],LEN(Table1[[#This Row],[file]])-16),"_"," ")</f>
        <v>sample 03 vaseline glue vaseline side</v>
      </c>
    </row>
    <row r="608" spans="1:10" hidden="1" x14ac:dyDescent="0.25">
      <c r="A608" t="s">
        <v>1008</v>
      </c>
      <c r="B608" t="s">
        <v>607</v>
      </c>
      <c r="C608">
        <v>1.69689696888519</v>
      </c>
      <c r="D608">
        <v>655.18460526000001</v>
      </c>
      <c r="E608">
        <f>VALUE(SUBSTITUTE(SUBSTITUTE(SUBSTITUTE(RIGHT(Table1[[#This Row],[raw_timestamp]],21),":","")," ",""),"-",""))</f>
        <v>219165611178845</v>
      </c>
      <c r="F608">
        <f>IF(Table1[[#This Row],[raw_load]]&gt;30000,F607,(IF(Table1[[#This Row],[raw_load]]=49.339761120941,F607,Table1[[#This Row],[raw_load]])))</f>
        <v>1.69689696888519</v>
      </c>
      <c r="G608">
        <f>-Table1[[#This Row],[load_temp]]</f>
        <v>-1.69689696888519</v>
      </c>
      <c r="H608">
        <f>IF(Table1[[#This Row],[raw_pressure]]=-207.33292143,H607,D608)</f>
        <v>655.18460526000001</v>
      </c>
      <c r="I608" s="1">
        <f>1013-Table1[[#This Row],[pressure_temp]]</f>
        <v>357.81539473999999</v>
      </c>
      <c r="J608" s="1" t="str">
        <f>SUBSTITUTE(RIGHT(Table1[[#This Row],[file]],LEN(Table1[[#This Row],[file]])-16),"_"," ")</f>
        <v>sample 03 vaseline glue vaseline side</v>
      </c>
    </row>
    <row r="609" spans="1:10" hidden="1" x14ac:dyDescent="0.25">
      <c r="A609" t="s">
        <v>1008</v>
      </c>
      <c r="B609" t="s">
        <v>608</v>
      </c>
      <c r="C609">
        <v>0.52915575953832605</v>
      </c>
      <c r="D609">
        <v>647.62970721600004</v>
      </c>
      <c r="E609">
        <f>VALUE(SUBSTITUTE(SUBSTITUTE(SUBSTITUTE(RIGHT(Table1[[#This Row],[raw_timestamp]],21),":","")," ",""),"-",""))</f>
        <v>219165611436557</v>
      </c>
      <c r="F609">
        <f>IF(Table1[[#This Row],[raw_load]]&gt;30000,F608,(IF(Table1[[#This Row],[raw_load]]=49.339761120941,F608,Table1[[#This Row],[raw_load]])))</f>
        <v>0.52915575953832605</v>
      </c>
      <c r="G609">
        <f>-Table1[[#This Row],[load_temp]]</f>
        <v>-0.52915575953832605</v>
      </c>
      <c r="H609">
        <f>IF(Table1[[#This Row],[raw_pressure]]=-207.33292143,H608,D609)</f>
        <v>647.62970721600004</v>
      </c>
      <c r="I609" s="1">
        <f>1013-Table1[[#This Row],[pressure_temp]]</f>
        <v>365.37029278399996</v>
      </c>
      <c r="J609" s="1" t="str">
        <f>SUBSTITUTE(RIGHT(Table1[[#This Row],[file]],LEN(Table1[[#This Row],[file]])-16),"_"," ")</f>
        <v>sample 03 vaseline glue vaseline side</v>
      </c>
    </row>
    <row r="610" spans="1:10" hidden="1" x14ac:dyDescent="0.25">
      <c r="A610" t="s">
        <v>1008</v>
      </c>
      <c r="B610" t="s">
        <v>609</v>
      </c>
      <c r="C610">
        <v>3.3092593081507502</v>
      </c>
      <c r="D610">
        <v>648.88885689000006</v>
      </c>
      <c r="E610">
        <f>VALUE(SUBSTITUTE(SUBSTITUTE(SUBSTITUTE(RIGHT(Table1[[#This Row],[raw_timestamp]],21),":","")," ",""),"-",""))</f>
        <v>219165611694118</v>
      </c>
      <c r="F610">
        <f>IF(Table1[[#This Row],[raw_load]]&gt;30000,F609,(IF(Table1[[#This Row],[raw_load]]=49.339761120941,F609,Table1[[#This Row],[raw_load]])))</f>
        <v>3.3092593081507502</v>
      </c>
      <c r="G610">
        <f>-Table1[[#This Row],[load_temp]]</f>
        <v>-3.3092593081507502</v>
      </c>
      <c r="H610">
        <f>IF(Table1[[#This Row],[raw_pressure]]=-207.33292143,H609,D610)</f>
        <v>648.88885689000006</v>
      </c>
      <c r="I610" s="1">
        <f>1013-Table1[[#This Row],[pressure_temp]]</f>
        <v>364.11114310999994</v>
      </c>
      <c r="J610" s="1" t="str">
        <f>SUBSTITUTE(RIGHT(Table1[[#This Row],[file]],LEN(Table1[[#This Row],[file]])-16),"_"," ")</f>
        <v>sample 03 vaseline glue vaseline side</v>
      </c>
    </row>
    <row r="611" spans="1:10" hidden="1" x14ac:dyDescent="0.25">
      <c r="A611" t="s">
        <v>1008</v>
      </c>
      <c r="B611" t="s">
        <v>610</v>
      </c>
      <c r="C611">
        <v>4.0128356016484403</v>
      </c>
      <c r="D611">
        <v>655.18460526000001</v>
      </c>
      <c r="E611">
        <f>VALUE(SUBSTITUTE(SUBSTITUTE(SUBSTITUTE(RIGHT(Table1[[#This Row],[raw_timestamp]],21),":","")," ",""),"-",""))</f>
        <v>219165611951837</v>
      </c>
      <c r="F611">
        <f>IF(Table1[[#This Row],[raw_load]]&gt;30000,F610,(IF(Table1[[#This Row],[raw_load]]=49.339761120941,F610,Table1[[#This Row],[raw_load]])))</f>
        <v>4.0128356016484403</v>
      </c>
      <c r="G611">
        <f>-Table1[[#This Row],[load_temp]]</f>
        <v>-4.0128356016484403</v>
      </c>
      <c r="H611">
        <f>IF(Table1[[#This Row],[raw_pressure]]=-207.33292143,H610,D611)</f>
        <v>655.18460526000001</v>
      </c>
      <c r="I611" s="1">
        <f>1013-Table1[[#This Row],[pressure_temp]]</f>
        <v>357.81539473999999</v>
      </c>
      <c r="J611" s="1" t="str">
        <f>SUBSTITUTE(RIGHT(Table1[[#This Row],[file]],LEN(Table1[[#This Row],[file]])-16),"_"," ")</f>
        <v>sample 03 vaseline glue vaseline side</v>
      </c>
    </row>
    <row r="612" spans="1:10" hidden="1" x14ac:dyDescent="0.25">
      <c r="A612" t="s">
        <v>1008</v>
      </c>
      <c r="B612" t="s">
        <v>611</v>
      </c>
      <c r="C612">
        <v>3.3434609335291099</v>
      </c>
      <c r="D612">
        <v>643.852258194</v>
      </c>
      <c r="E612">
        <f>VALUE(SUBSTITUTE(SUBSTITUTE(SUBSTITUTE(RIGHT(Table1[[#This Row],[raw_timestamp]],21),":","")," ",""),"-",""))</f>
        <v>219165612209523</v>
      </c>
      <c r="F612">
        <f>IF(Table1[[#This Row],[raw_load]]&gt;30000,F611,(IF(Table1[[#This Row],[raw_load]]=49.339761120941,F611,Table1[[#This Row],[raw_load]])))</f>
        <v>3.3434609335291099</v>
      </c>
      <c r="G612">
        <f>-Table1[[#This Row],[load_temp]]</f>
        <v>-3.3434609335291099</v>
      </c>
      <c r="H612">
        <f>IF(Table1[[#This Row],[raw_pressure]]=-207.33292143,H611,D612)</f>
        <v>643.852258194</v>
      </c>
      <c r="I612" s="1">
        <f>1013-Table1[[#This Row],[pressure_temp]]</f>
        <v>369.147741806</v>
      </c>
      <c r="J612" s="1" t="str">
        <f>SUBSTITUTE(RIGHT(Table1[[#This Row],[file]],LEN(Table1[[#This Row],[file]])-16),"_"," ")</f>
        <v>sample 03 vaseline glue vaseline side</v>
      </c>
    </row>
    <row r="613" spans="1:10" hidden="1" x14ac:dyDescent="0.25">
      <c r="A613" t="s">
        <v>1008</v>
      </c>
      <c r="B613" t="s">
        <v>612</v>
      </c>
      <c r="C613">
        <v>4.1594139961271397</v>
      </c>
      <c r="D613">
        <v>652.66630591199998</v>
      </c>
      <c r="E613">
        <f>VALUE(SUBSTITUTE(SUBSTITUTE(SUBSTITUTE(RIGHT(Table1[[#This Row],[raw_timestamp]],21),":","")," ",""),"-",""))</f>
        <v>219165612467244</v>
      </c>
      <c r="F613">
        <f>IF(Table1[[#This Row],[raw_load]]&gt;30000,F612,(IF(Table1[[#This Row],[raw_load]]=49.339761120941,F612,Table1[[#This Row],[raw_load]])))</f>
        <v>4.1594139961271397</v>
      </c>
      <c r="G613">
        <f>-Table1[[#This Row],[load_temp]]</f>
        <v>-4.1594139961271397</v>
      </c>
      <c r="H613">
        <f>IF(Table1[[#This Row],[raw_pressure]]=-207.33292143,H612,D613)</f>
        <v>652.66630591199998</v>
      </c>
      <c r="I613" s="1">
        <f>1013-Table1[[#This Row],[pressure_temp]]</f>
        <v>360.33369408800002</v>
      </c>
      <c r="J613" s="1" t="str">
        <f>SUBSTITUTE(RIGHT(Table1[[#This Row],[file]],LEN(Table1[[#This Row],[file]])-16),"_"," ")</f>
        <v>sample 03 vaseline glue vaseline side</v>
      </c>
    </row>
    <row r="614" spans="1:10" hidden="1" x14ac:dyDescent="0.25">
      <c r="A614" t="s">
        <v>1008</v>
      </c>
      <c r="B614" t="s">
        <v>613</v>
      </c>
      <c r="C614">
        <v>4.0470372270267996</v>
      </c>
      <c r="D614">
        <v>652.66630591199998</v>
      </c>
      <c r="E614">
        <f>VALUE(SUBSTITUTE(SUBSTITUTE(SUBSTITUTE(RIGHT(Table1[[#This Row],[raw_timestamp]],21),":","")," ",""),"-",""))</f>
        <v>219165612724980</v>
      </c>
      <c r="F614">
        <f>IF(Table1[[#This Row],[raw_load]]&gt;30000,F613,(IF(Table1[[#This Row],[raw_load]]=49.339761120941,F613,Table1[[#This Row],[raw_load]])))</f>
        <v>4.0470372270267996</v>
      </c>
      <c r="G614">
        <f>-Table1[[#This Row],[load_temp]]</f>
        <v>-4.0470372270267996</v>
      </c>
      <c r="H614">
        <f>IF(Table1[[#This Row],[raw_pressure]]=-207.33292143,H613,D614)</f>
        <v>652.66630591199998</v>
      </c>
      <c r="I614" s="1">
        <f>1013-Table1[[#This Row],[pressure_temp]]</f>
        <v>360.33369408800002</v>
      </c>
      <c r="J614" s="1" t="str">
        <f>SUBSTITUTE(RIGHT(Table1[[#This Row],[file]],LEN(Table1[[#This Row],[file]])-16),"_"," ")</f>
        <v>sample 03 vaseline glue vaseline side</v>
      </c>
    </row>
    <row r="615" spans="1:10" hidden="1" x14ac:dyDescent="0.25">
      <c r="A615" t="s">
        <v>1008</v>
      </c>
      <c r="B615" t="s">
        <v>614</v>
      </c>
      <c r="C615">
        <v>2.50796408500059</v>
      </c>
      <c r="D615">
        <v>638.81565949799995</v>
      </c>
      <c r="E615">
        <f>VALUE(SUBSTITUTE(SUBSTITUTE(SUBSTITUTE(RIGHT(Table1[[#This Row],[raw_timestamp]],21),":","")," ",""),"-",""))</f>
        <v>219165612982492</v>
      </c>
      <c r="F615">
        <f>IF(Table1[[#This Row],[raw_load]]&gt;30000,F614,(IF(Table1[[#This Row],[raw_load]]=49.339761120941,F614,Table1[[#This Row],[raw_load]])))</f>
        <v>2.50796408500059</v>
      </c>
      <c r="G615">
        <f>-Table1[[#This Row],[load_temp]]</f>
        <v>-2.50796408500059</v>
      </c>
      <c r="H615">
        <f>IF(Table1[[#This Row],[raw_pressure]]=-207.33292143,H614,D615)</f>
        <v>638.81565949799995</v>
      </c>
      <c r="I615" s="1">
        <f>1013-Table1[[#This Row],[pressure_temp]]</f>
        <v>374.18434050200005</v>
      </c>
      <c r="J615" s="1" t="str">
        <f>SUBSTITUTE(RIGHT(Table1[[#This Row],[file]],LEN(Table1[[#This Row],[file]])-16),"_"," ")</f>
        <v>sample 03 vaseline glue vaseline side</v>
      </c>
    </row>
    <row r="616" spans="1:10" hidden="1" x14ac:dyDescent="0.25">
      <c r="A616" t="s">
        <v>1008</v>
      </c>
      <c r="B616" t="s">
        <v>615</v>
      </c>
      <c r="C616">
        <v>0.71970767236064104</v>
      </c>
      <c r="D616">
        <v>642.59310851999999</v>
      </c>
      <c r="E616">
        <f>VALUE(SUBSTITUTE(SUBSTITUTE(SUBSTITUTE(RIGHT(Table1[[#This Row],[raw_timestamp]],21),":","")," ",""),"-",""))</f>
        <v>219165613240257</v>
      </c>
      <c r="F616">
        <f>IF(Table1[[#This Row],[raw_load]]&gt;30000,F615,(IF(Table1[[#This Row],[raw_load]]=49.339761120941,F615,Table1[[#This Row],[raw_load]])))</f>
        <v>0.71970767236064104</v>
      </c>
      <c r="G616">
        <f>-Table1[[#This Row],[load_temp]]</f>
        <v>-0.71970767236064104</v>
      </c>
      <c r="H616">
        <f>IF(Table1[[#This Row],[raw_pressure]]=-207.33292143,H615,D616)</f>
        <v>642.59310851999999</v>
      </c>
      <c r="I616" s="1">
        <f>1013-Table1[[#This Row],[pressure_temp]]</f>
        <v>370.40689148000001</v>
      </c>
      <c r="J616" s="1" t="str">
        <f>SUBSTITUTE(RIGHT(Table1[[#This Row],[file]],LEN(Table1[[#This Row],[file]])-16),"_"," ")</f>
        <v>sample 03 vaseline glue vaseline side</v>
      </c>
    </row>
    <row r="617" spans="1:10" hidden="1" x14ac:dyDescent="0.25">
      <c r="A617" t="s">
        <v>1008</v>
      </c>
      <c r="B617" t="s">
        <v>616</v>
      </c>
      <c r="C617">
        <v>2.24900892142159</v>
      </c>
      <c r="D617">
        <v>656.44375493400003</v>
      </c>
      <c r="E617">
        <f>VALUE(SUBSTITUTE(SUBSTITUTE(SUBSTITUTE(RIGHT(Table1[[#This Row],[raw_timestamp]],21),":","")," ",""),"-",""))</f>
        <v>219165613497984</v>
      </c>
      <c r="F617">
        <f>IF(Table1[[#This Row],[raw_load]]&gt;30000,F616,(IF(Table1[[#This Row],[raw_load]]=49.339761120941,F616,Table1[[#This Row],[raw_load]])))</f>
        <v>2.24900892142159</v>
      </c>
      <c r="G617">
        <f>-Table1[[#This Row],[load_temp]]</f>
        <v>-2.24900892142159</v>
      </c>
      <c r="H617">
        <f>IF(Table1[[#This Row],[raw_pressure]]=-207.33292143,H616,D617)</f>
        <v>656.44375493400003</v>
      </c>
      <c r="I617" s="1">
        <f>1013-Table1[[#This Row],[pressure_temp]]</f>
        <v>356.55624506599997</v>
      </c>
      <c r="J617" s="1" t="str">
        <f>SUBSTITUTE(RIGHT(Table1[[#This Row],[file]],LEN(Table1[[#This Row],[file]])-16),"_"," ")</f>
        <v>sample 03 vaseline glue vaseline side</v>
      </c>
    </row>
    <row r="618" spans="1:10" hidden="1" x14ac:dyDescent="0.25">
      <c r="A618" t="s">
        <v>1008</v>
      </c>
      <c r="B618" t="s">
        <v>617</v>
      </c>
      <c r="C618">
        <v>4.5844913401153304</v>
      </c>
      <c r="D618">
        <v>661.48035362999997</v>
      </c>
      <c r="E618">
        <f>VALUE(SUBSTITUTE(SUBSTITUTE(SUBSTITUTE(RIGHT(Table1[[#This Row],[raw_timestamp]],21),":","")," ",""),"-",""))</f>
        <v>219165613755724</v>
      </c>
      <c r="F618">
        <f>IF(Table1[[#This Row],[raw_load]]&gt;30000,F617,(IF(Table1[[#This Row],[raw_load]]=49.339761120941,F617,Table1[[#This Row],[raw_load]])))</f>
        <v>4.5844913401153304</v>
      </c>
      <c r="G618">
        <f>-Table1[[#This Row],[load_temp]]</f>
        <v>-4.5844913401153304</v>
      </c>
      <c r="H618">
        <f>IF(Table1[[#This Row],[raw_pressure]]=-207.33292143,H617,D618)</f>
        <v>661.48035362999997</v>
      </c>
      <c r="I618" s="1">
        <f>1013-Table1[[#This Row],[pressure_temp]]</f>
        <v>351.51964637000003</v>
      </c>
      <c r="J618" s="1" t="str">
        <f>SUBSTITUTE(RIGHT(Table1[[#This Row],[file]],LEN(Table1[[#This Row],[file]])-16),"_"," ")</f>
        <v>sample 03 vaseline glue vaseline side</v>
      </c>
    </row>
    <row r="619" spans="1:10" hidden="1" x14ac:dyDescent="0.25">
      <c r="A619" t="s">
        <v>1008</v>
      </c>
      <c r="B619" t="s">
        <v>618</v>
      </c>
      <c r="C619">
        <v>3.3727766124248402</v>
      </c>
      <c r="D619">
        <v>648.88885689000006</v>
      </c>
      <c r="E619">
        <f>VALUE(SUBSTITUTE(SUBSTITUTE(SUBSTITUTE(RIGHT(Table1[[#This Row],[raw_timestamp]],21),":","")," ",""),"-",""))</f>
        <v>219165614013284</v>
      </c>
      <c r="F619">
        <f>IF(Table1[[#This Row],[raw_load]]&gt;30000,F618,(IF(Table1[[#This Row],[raw_load]]=49.339761120941,F618,Table1[[#This Row],[raw_load]])))</f>
        <v>3.3727766124248402</v>
      </c>
      <c r="G619">
        <f>-Table1[[#This Row],[load_temp]]</f>
        <v>-3.3727766124248402</v>
      </c>
      <c r="H619">
        <f>IF(Table1[[#This Row],[raw_pressure]]=-207.33292143,H618,D619)</f>
        <v>648.88885689000006</v>
      </c>
      <c r="I619" s="1">
        <f>1013-Table1[[#This Row],[pressure_temp]]</f>
        <v>364.11114310999994</v>
      </c>
      <c r="J619" s="1" t="str">
        <f>SUBSTITUTE(RIGHT(Table1[[#This Row],[file]],LEN(Table1[[#This Row],[file]])-16),"_"," ")</f>
        <v>sample 03 vaseline glue vaseline side</v>
      </c>
    </row>
    <row r="620" spans="1:10" hidden="1" x14ac:dyDescent="0.25">
      <c r="A620" t="s">
        <v>1008</v>
      </c>
      <c r="B620" t="s">
        <v>619</v>
      </c>
      <c r="C620">
        <v>3.1138214488458398</v>
      </c>
      <c r="D620">
        <v>638.81565949799995</v>
      </c>
      <c r="E620">
        <f>VALUE(SUBSTITUTE(SUBSTITUTE(SUBSTITUTE(RIGHT(Table1[[#This Row],[raw_timestamp]],21),":","")," ",""),"-",""))</f>
        <v>219165614271078</v>
      </c>
      <c r="F620">
        <f>IF(Table1[[#This Row],[raw_load]]&gt;30000,F619,(IF(Table1[[#This Row],[raw_load]]=49.339761120941,F619,Table1[[#This Row],[raw_load]])))</f>
        <v>3.1138214488458398</v>
      </c>
      <c r="G620">
        <f>-Table1[[#This Row],[load_temp]]</f>
        <v>-3.1138214488458398</v>
      </c>
      <c r="H620">
        <f>IF(Table1[[#This Row],[raw_pressure]]=-207.33292143,H619,D620)</f>
        <v>638.81565949799995</v>
      </c>
      <c r="I620" s="1">
        <f>1013-Table1[[#This Row],[pressure_temp]]</f>
        <v>374.18434050200005</v>
      </c>
      <c r="J620" s="1" t="str">
        <f>SUBSTITUTE(RIGHT(Table1[[#This Row],[file]],LEN(Table1[[#This Row],[file]])-16),"_"," ")</f>
        <v>sample 03 vaseline glue vaseline side</v>
      </c>
    </row>
    <row r="621" spans="1:10" hidden="1" x14ac:dyDescent="0.25">
      <c r="A621" t="s">
        <v>1008</v>
      </c>
      <c r="B621" t="s">
        <v>620</v>
      </c>
      <c r="C621">
        <v>49.339761120940999</v>
      </c>
      <c r="D621">
        <v>647.62970721600004</v>
      </c>
      <c r="E621">
        <f>VALUE(SUBSTITUTE(SUBSTITUTE(SUBSTITUTE(RIGHT(Table1[[#This Row],[raw_timestamp]],21),":","")," ",""),"-",""))</f>
        <v>219165614528177</v>
      </c>
      <c r="F621">
        <f>IF(Table1[[#This Row],[raw_load]]&gt;30000,F620,(IF(Table1[[#This Row],[raw_load]]=49.339761120941,F620,Table1[[#This Row],[raw_load]])))</f>
        <v>3.1138214488458398</v>
      </c>
      <c r="G621">
        <f>-Table1[[#This Row],[load_temp]]</f>
        <v>-3.1138214488458398</v>
      </c>
      <c r="H621">
        <f>IF(Table1[[#This Row],[raw_pressure]]=-207.33292143,H620,D621)</f>
        <v>647.62970721600004</v>
      </c>
      <c r="I621" s="1">
        <f>1013-Table1[[#This Row],[pressure_temp]]</f>
        <v>365.37029278399996</v>
      </c>
      <c r="J621" s="1" t="str">
        <f>SUBSTITUTE(RIGHT(Table1[[#This Row],[file]],LEN(Table1[[#This Row],[file]])-16),"_"," ")</f>
        <v>sample 03 vaseline glue vaseline side</v>
      </c>
    </row>
    <row r="622" spans="1:10" hidden="1" x14ac:dyDescent="0.25">
      <c r="A622" t="s">
        <v>1008</v>
      </c>
      <c r="B622" t="s">
        <v>621</v>
      </c>
      <c r="C622">
        <v>4.6919821627330398</v>
      </c>
      <c r="D622">
        <v>628.74246210599995</v>
      </c>
      <c r="E622">
        <f>VALUE(SUBSTITUTE(SUBSTITUTE(SUBSTITUTE(RIGHT(Table1[[#This Row],[raw_timestamp]],21),":","")," ",""),"-",""))</f>
        <v>219165615042155</v>
      </c>
      <c r="F622">
        <f>IF(Table1[[#This Row],[raw_load]]&gt;30000,F621,(IF(Table1[[#This Row],[raw_load]]=49.339761120941,F621,Table1[[#This Row],[raw_load]])))</f>
        <v>4.6919821627330398</v>
      </c>
      <c r="G622">
        <f>-Table1[[#This Row],[load_temp]]</f>
        <v>-4.6919821627330398</v>
      </c>
      <c r="H622">
        <f>IF(Table1[[#This Row],[raw_pressure]]=-207.33292143,H621,D622)</f>
        <v>628.74246210599995</v>
      </c>
      <c r="I622" s="1">
        <f>1013-Table1[[#This Row],[pressure_temp]]</f>
        <v>384.25753789400005</v>
      </c>
      <c r="J622" s="1" t="str">
        <f>SUBSTITUTE(RIGHT(Table1[[#This Row],[file]],LEN(Table1[[#This Row],[file]])-16),"_"," ")</f>
        <v>sample 03 vaseline glue vaseline side</v>
      </c>
    </row>
    <row r="623" spans="1:10" hidden="1" x14ac:dyDescent="0.25">
      <c r="A623" t="s">
        <v>1008</v>
      </c>
      <c r="B623" t="s">
        <v>622</v>
      </c>
      <c r="C623">
        <v>49.339761120940999</v>
      </c>
      <c r="D623">
        <v>645.11140786800001</v>
      </c>
      <c r="E623">
        <f>VALUE(SUBSTITUTE(SUBSTITUTE(SUBSTITUTE(RIGHT(Table1[[#This Row],[raw_timestamp]],21),":","")," ",""),"-",""))</f>
        <v>219165615298126</v>
      </c>
      <c r="F623">
        <f>IF(Table1[[#This Row],[raw_load]]&gt;30000,F622,(IF(Table1[[#This Row],[raw_load]]=49.339761120941,F622,Table1[[#This Row],[raw_load]])))</f>
        <v>4.6919821627330398</v>
      </c>
      <c r="G623">
        <f>-Table1[[#This Row],[load_temp]]</f>
        <v>-4.6919821627330398</v>
      </c>
      <c r="H623">
        <f>IF(Table1[[#This Row],[raw_pressure]]=-207.33292143,H622,D623)</f>
        <v>645.11140786800001</v>
      </c>
      <c r="I623" s="1">
        <f>1013-Table1[[#This Row],[pressure_temp]]</f>
        <v>367.88859213199999</v>
      </c>
      <c r="J623" s="1" t="str">
        <f>SUBSTITUTE(RIGHT(Table1[[#This Row],[file]],LEN(Table1[[#This Row],[file]])-16),"_"," ")</f>
        <v>sample 03 vaseline glue vaseline side</v>
      </c>
    </row>
    <row r="624" spans="1:10" hidden="1" x14ac:dyDescent="0.25">
      <c r="A624" t="s">
        <v>1008</v>
      </c>
      <c r="B624" t="s">
        <v>623</v>
      </c>
      <c r="C624">
        <v>2.4688765131396</v>
      </c>
      <c r="D624">
        <v>643.852258194</v>
      </c>
      <c r="E624">
        <f>VALUE(SUBSTITUTE(SUBSTITUTE(SUBSTITUTE(RIGHT(Table1[[#This Row],[raw_timestamp]],21),":","")," ",""),"-",""))</f>
        <v>219165615556083</v>
      </c>
      <c r="F624">
        <f>IF(Table1[[#This Row],[raw_load]]&gt;30000,F623,(IF(Table1[[#This Row],[raw_load]]=49.339761120941,F623,Table1[[#This Row],[raw_load]])))</f>
        <v>2.4688765131396</v>
      </c>
      <c r="G624">
        <f>-Table1[[#This Row],[load_temp]]</f>
        <v>-2.4688765131396</v>
      </c>
      <c r="H624">
        <f>IF(Table1[[#This Row],[raw_pressure]]=-207.33292143,H623,D624)</f>
        <v>643.852258194</v>
      </c>
      <c r="I624" s="1">
        <f>1013-Table1[[#This Row],[pressure_temp]]</f>
        <v>369.147741806</v>
      </c>
      <c r="J624" s="1" t="str">
        <f>SUBSTITUTE(RIGHT(Table1[[#This Row],[file]],LEN(Table1[[#This Row],[file]])-16),"_"," ")</f>
        <v>sample 03 vaseline glue vaseline side</v>
      </c>
    </row>
    <row r="625" spans="1:10" hidden="1" x14ac:dyDescent="0.25">
      <c r="A625" t="s">
        <v>1008</v>
      </c>
      <c r="B625" t="s">
        <v>624</v>
      </c>
      <c r="C625">
        <v>1.4135120728930699</v>
      </c>
      <c r="D625">
        <v>646.37055754200003</v>
      </c>
      <c r="E625">
        <f>VALUE(SUBSTITUTE(SUBSTITUTE(SUBSTITUTE(RIGHT(Table1[[#This Row],[raw_timestamp]],21),":","")," ",""),"-",""))</f>
        <v>219165615813664</v>
      </c>
      <c r="F625">
        <f>IF(Table1[[#This Row],[raw_load]]&gt;30000,F624,(IF(Table1[[#This Row],[raw_load]]=49.339761120941,F624,Table1[[#This Row],[raw_load]])))</f>
        <v>1.4135120728930699</v>
      </c>
      <c r="G625">
        <f>-Table1[[#This Row],[load_temp]]</f>
        <v>-1.4135120728930699</v>
      </c>
      <c r="H625">
        <f>IF(Table1[[#This Row],[raw_pressure]]=-207.33292143,H624,D625)</f>
        <v>646.37055754200003</v>
      </c>
      <c r="I625" s="1">
        <f>1013-Table1[[#This Row],[pressure_temp]]</f>
        <v>366.62944245799997</v>
      </c>
      <c r="J625" s="1" t="str">
        <f>SUBSTITUTE(RIGHT(Table1[[#This Row],[file]],LEN(Table1[[#This Row],[file]])-16),"_"," ")</f>
        <v>sample 03 vaseline glue vaseline side</v>
      </c>
    </row>
    <row r="626" spans="1:10" hidden="1" x14ac:dyDescent="0.25">
      <c r="A626" t="s">
        <v>1008</v>
      </c>
      <c r="B626" t="s">
        <v>625</v>
      </c>
      <c r="C626">
        <v>49.339761120940999</v>
      </c>
      <c r="D626">
        <v>646.37055754200003</v>
      </c>
      <c r="E626">
        <f>VALUE(SUBSTITUTE(SUBSTITUTE(SUBSTITUTE(RIGHT(Table1[[#This Row],[raw_timestamp]],21),":","")," ",""),"-",""))</f>
        <v>219165616073672</v>
      </c>
      <c r="F626">
        <f>IF(Table1[[#This Row],[raw_load]]&gt;30000,F625,(IF(Table1[[#This Row],[raw_load]]=49.339761120941,F625,Table1[[#This Row],[raw_load]])))</f>
        <v>1.4135120728930699</v>
      </c>
      <c r="G626">
        <f>-Table1[[#This Row],[load_temp]]</f>
        <v>-1.4135120728930699</v>
      </c>
      <c r="H626">
        <f>IF(Table1[[#This Row],[raw_pressure]]=-207.33292143,H625,D626)</f>
        <v>646.37055754200003</v>
      </c>
      <c r="I626" s="1">
        <f>1013-Table1[[#This Row],[pressure_temp]]</f>
        <v>366.62944245799997</v>
      </c>
      <c r="J626" s="1" t="str">
        <f>SUBSTITUTE(RIGHT(Table1[[#This Row],[file]],LEN(Table1[[#This Row],[file]])-16),"_"," ")</f>
        <v>sample 03 vaseline glue vaseline side</v>
      </c>
    </row>
    <row r="627" spans="1:10" hidden="1" x14ac:dyDescent="0.25">
      <c r="A627" t="s">
        <v>1008</v>
      </c>
      <c r="B627" t="s">
        <v>626</v>
      </c>
      <c r="C627">
        <v>1.6333796646111101</v>
      </c>
      <c r="D627">
        <v>647.62970721600004</v>
      </c>
      <c r="E627">
        <f>VALUE(SUBSTITUTE(SUBSTITUTE(SUBSTITUTE(RIGHT(Table1[[#This Row],[raw_timestamp]],21),":","")," ",""),"-",""))</f>
        <v>219165616331438</v>
      </c>
      <c r="F627">
        <f>IF(Table1[[#This Row],[raw_load]]&gt;30000,F626,(IF(Table1[[#This Row],[raw_load]]=49.339761120941,F626,Table1[[#This Row],[raw_load]])))</f>
        <v>1.6333796646111101</v>
      </c>
      <c r="G627">
        <f>-Table1[[#This Row],[load_temp]]</f>
        <v>-1.6333796646111101</v>
      </c>
      <c r="H627">
        <f>IF(Table1[[#This Row],[raw_pressure]]=-207.33292143,H626,D627)</f>
        <v>647.62970721600004</v>
      </c>
      <c r="I627" s="1">
        <f>1013-Table1[[#This Row],[pressure_temp]]</f>
        <v>365.37029278399996</v>
      </c>
      <c r="J627" s="1" t="str">
        <f>SUBSTITUTE(RIGHT(Table1[[#This Row],[file]],LEN(Table1[[#This Row],[file]])-16),"_"," ")</f>
        <v>sample 03 vaseline glue vaseline side</v>
      </c>
    </row>
    <row r="628" spans="1:10" hidden="1" x14ac:dyDescent="0.25">
      <c r="A628" t="s">
        <v>1008</v>
      </c>
      <c r="B628" t="s">
        <v>627</v>
      </c>
      <c r="C628">
        <v>5.3222692589913798</v>
      </c>
      <c r="D628">
        <v>655.18460526000001</v>
      </c>
      <c r="E628">
        <f>VALUE(SUBSTITUTE(SUBSTITUTE(SUBSTITUTE(RIGHT(Table1[[#This Row],[raw_timestamp]],21),":","")," ",""),"-",""))</f>
        <v>219165616591285</v>
      </c>
      <c r="F628">
        <f>IF(Table1[[#This Row],[raw_load]]&gt;30000,F627,(IF(Table1[[#This Row],[raw_load]]=49.339761120941,F627,Table1[[#This Row],[raw_load]])))</f>
        <v>5.3222692589913798</v>
      </c>
      <c r="G628">
        <f>-Table1[[#This Row],[load_temp]]</f>
        <v>-5.3222692589913798</v>
      </c>
      <c r="H628">
        <f>IF(Table1[[#This Row],[raw_pressure]]=-207.33292143,H627,D628)</f>
        <v>655.18460526000001</v>
      </c>
      <c r="I628" s="1">
        <f>1013-Table1[[#This Row],[pressure_temp]]</f>
        <v>357.81539473999999</v>
      </c>
      <c r="J628" s="1" t="str">
        <f>SUBSTITUTE(RIGHT(Table1[[#This Row],[file]],LEN(Table1[[#This Row],[file]])-16),"_"," ")</f>
        <v>sample 03 vaseline glue vaseline side</v>
      </c>
    </row>
    <row r="629" spans="1:10" hidden="1" x14ac:dyDescent="0.25">
      <c r="A629" t="s">
        <v>1008</v>
      </c>
      <c r="B629" t="s">
        <v>628</v>
      </c>
      <c r="C629">
        <v>49.339761120940999</v>
      </c>
      <c r="D629">
        <v>653.925455586</v>
      </c>
      <c r="E629">
        <f>VALUE(SUBSTITUTE(SUBSTITUTE(SUBSTITUTE(RIGHT(Table1[[#This Row],[raw_timestamp]],21),":","")," ",""),"-",""))</f>
        <v>219165616848324</v>
      </c>
      <c r="F629">
        <f>IF(Table1[[#This Row],[raw_load]]&gt;30000,F628,(IF(Table1[[#This Row],[raw_load]]=49.339761120941,F628,Table1[[#This Row],[raw_load]])))</f>
        <v>5.3222692589913798</v>
      </c>
      <c r="G629">
        <f>-Table1[[#This Row],[load_temp]]</f>
        <v>-5.3222692589913798</v>
      </c>
      <c r="H629">
        <f>IF(Table1[[#This Row],[raw_pressure]]=-207.33292143,H628,D629)</f>
        <v>653.925455586</v>
      </c>
      <c r="I629" s="1">
        <f>1013-Table1[[#This Row],[pressure_temp]]</f>
        <v>359.074544414</v>
      </c>
      <c r="J629" s="1" t="str">
        <f>SUBSTITUTE(RIGHT(Table1[[#This Row],[file]],LEN(Table1[[#This Row],[file]])-16),"_"," ")</f>
        <v>sample 03 vaseline glue vaseline side</v>
      </c>
    </row>
    <row r="630" spans="1:10" hidden="1" x14ac:dyDescent="0.25">
      <c r="A630" t="s">
        <v>1008</v>
      </c>
      <c r="B630" t="s">
        <v>629</v>
      </c>
      <c r="C630">
        <v>1.36465260806684</v>
      </c>
      <c r="D630">
        <v>647.62970721600004</v>
      </c>
      <c r="E630">
        <f>VALUE(SUBSTITUTE(SUBSTITUTE(SUBSTITUTE(RIGHT(Table1[[#This Row],[raw_timestamp]],21),":","")," ",""),"-",""))</f>
        <v>219165617106459</v>
      </c>
      <c r="F630">
        <f>IF(Table1[[#This Row],[raw_load]]&gt;30000,F629,(IF(Table1[[#This Row],[raw_load]]=49.339761120941,F629,Table1[[#This Row],[raw_load]])))</f>
        <v>1.36465260806684</v>
      </c>
      <c r="G630">
        <f>-Table1[[#This Row],[load_temp]]</f>
        <v>-1.36465260806684</v>
      </c>
      <c r="H630">
        <f>IF(Table1[[#This Row],[raw_pressure]]=-207.33292143,H629,D630)</f>
        <v>647.62970721600004</v>
      </c>
      <c r="I630" s="1">
        <f>1013-Table1[[#This Row],[pressure_temp]]</f>
        <v>365.37029278399996</v>
      </c>
      <c r="J630" s="1" t="str">
        <f>SUBSTITUTE(RIGHT(Table1[[#This Row],[file]],LEN(Table1[[#This Row],[file]])-16),"_"," ")</f>
        <v>sample 03 vaseline glue vaseline side</v>
      </c>
    </row>
    <row r="631" spans="1:10" hidden="1" x14ac:dyDescent="0.25">
      <c r="A631" t="s">
        <v>1008</v>
      </c>
      <c r="B631" t="s">
        <v>630</v>
      </c>
      <c r="C631">
        <v>6.63658886281695</v>
      </c>
      <c r="D631">
        <v>643.852258194</v>
      </c>
      <c r="E631">
        <f>VALUE(SUBSTITUTE(SUBSTITUTE(SUBSTITUTE(RIGHT(Table1[[#This Row],[raw_timestamp]],21),":","")," ",""),"-",""))</f>
        <v>219165617364037</v>
      </c>
      <c r="F631">
        <f>IF(Table1[[#This Row],[raw_load]]&gt;30000,F630,(IF(Table1[[#This Row],[raw_load]]=49.339761120941,F630,Table1[[#This Row],[raw_load]])))</f>
        <v>6.63658886281695</v>
      </c>
      <c r="G631">
        <f>-Table1[[#This Row],[load_temp]]</f>
        <v>-6.63658886281695</v>
      </c>
      <c r="H631">
        <f>IF(Table1[[#This Row],[raw_pressure]]=-207.33292143,H630,D631)</f>
        <v>643.852258194</v>
      </c>
      <c r="I631" s="1">
        <f>1013-Table1[[#This Row],[pressure_temp]]</f>
        <v>369.147741806</v>
      </c>
      <c r="J631" s="1" t="str">
        <f>SUBSTITUTE(RIGHT(Table1[[#This Row],[file]],LEN(Table1[[#This Row],[file]])-16),"_"," ")</f>
        <v>sample 03 vaseline glue vaseline side</v>
      </c>
    </row>
    <row r="632" spans="1:10" hidden="1" x14ac:dyDescent="0.25">
      <c r="A632" t="s">
        <v>1008</v>
      </c>
      <c r="B632" t="s">
        <v>631</v>
      </c>
      <c r="C632">
        <v>2.1317462058386498</v>
      </c>
      <c r="D632">
        <v>648.88885689000006</v>
      </c>
      <c r="E632">
        <f>VALUE(SUBSTITUTE(SUBSTITUTE(SUBSTITUTE(RIGHT(Table1[[#This Row],[raw_timestamp]],21),":","")," ",""),"-",""))</f>
        <v>219165617621747</v>
      </c>
      <c r="F632">
        <f>IF(Table1[[#This Row],[raw_load]]&gt;30000,F631,(IF(Table1[[#This Row],[raw_load]]=49.339761120941,F631,Table1[[#This Row],[raw_load]])))</f>
        <v>2.1317462058386498</v>
      </c>
      <c r="G632">
        <f>-Table1[[#This Row],[load_temp]]</f>
        <v>-2.1317462058386498</v>
      </c>
      <c r="H632">
        <f>IF(Table1[[#This Row],[raw_pressure]]=-207.33292143,H631,D632)</f>
        <v>648.88885689000006</v>
      </c>
      <c r="I632" s="1">
        <f>1013-Table1[[#This Row],[pressure_temp]]</f>
        <v>364.11114310999994</v>
      </c>
      <c r="J632" s="1" t="str">
        <f>SUBSTITUTE(RIGHT(Table1[[#This Row],[file]],LEN(Table1[[#This Row],[file]])-16),"_"," ")</f>
        <v>sample 03 vaseline glue vaseline side</v>
      </c>
    </row>
    <row r="633" spans="1:10" hidden="1" x14ac:dyDescent="0.25">
      <c r="A633" t="s">
        <v>1008</v>
      </c>
      <c r="B633" t="s">
        <v>632</v>
      </c>
      <c r="C633">
        <v>49.339761120940999</v>
      </c>
      <c r="D633">
        <v>640.07480917199996</v>
      </c>
      <c r="E633">
        <f>VALUE(SUBSTITUTE(SUBSTITUTE(SUBSTITUTE(RIGHT(Table1[[#This Row],[raw_timestamp]],21),":","")," ",""),"-",""))</f>
        <v>219165617878194</v>
      </c>
      <c r="F633">
        <f>IF(Table1[[#This Row],[raw_load]]&gt;30000,F632,(IF(Table1[[#This Row],[raw_load]]=49.339761120941,F632,Table1[[#This Row],[raw_load]])))</f>
        <v>2.1317462058386498</v>
      </c>
      <c r="G633">
        <f>-Table1[[#This Row],[load_temp]]</f>
        <v>-2.1317462058386498</v>
      </c>
      <c r="H633">
        <f>IF(Table1[[#This Row],[raw_pressure]]=-207.33292143,H632,D633)</f>
        <v>640.07480917199996</v>
      </c>
      <c r="I633" s="1">
        <f>1013-Table1[[#This Row],[pressure_temp]]</f>
        <v>372.92519082800004</v>
      </c>
      <c r="J633" s="1" t="str">
        <f>SUBSTITUTE(RIGHT(Table1[[#This Row],[file]],LEN(Table1[[#This Row],[file]])-16),"_"," ")</f>
        <v>sample 03 vaseline glue vaseline side</v>
      </c>
    </row>
    <row r="634" spans="1:10" hidden="1" x14ac:dyDescent="0.25">
      <c r="A634" t="s">
        <v>1008</v>
      </c>
      <c r="B634" t="s">
        <v>633</v>
      </c>
      <c r="C634">
        <v>3.2261982179461701</v>
      </c>
      <c r="D634">
        <v>651.40715623799997</v>
      </c>
      <c r="E634">
        <f>VALUE(SUBSTITUTE(SUBSTITUTE(SUBSTITUTE(RIGHT(Table1[[#This Row],[raw_timestamp]],21),":","")," ",""),"-",""))</f>
        <v>219165618135801</v>
      </c>
      <c r="F634">
        <f>IF(Table1[[#This Row],[raw_load]]&gt;30000,F633,(IF(Table1[[#This Row],[raw_load]]=49.339761120941,F633,Table1[[#This Row],[raw_load]])))</f>
        <v>3.2261982179461701</v>
      </c>
      <c r="G634">
        <f>-Table1[[#This Row],[load_temp]]</f>
        <v>-3.2261982179461701</v>
      </c>
      <c r="H634">
        <f>IF(Table1[[#This Row],[raw_pressure]]=-207.33292143,H633,D634)</f>
        <v>651.40715623799997</v>
      </c>
      <c r="I634" s="1">
        <f>1013-Table1[[#This Row],[pressure_temp]]</f>
        <v>361.59284376200003</v>
      </c>
      <c r="J634" s="1" t="str">
        <f>SUBSTITUTE(RIGHT(Table1[[#This Row],[file]],LEN(Table1[[#This Row],[file]])-16),"_"," ")</f>
        <v>sample 03 vaseline glue vaseline side</v>
      </c>
    </row>
    <row r="635" spans="1:10" hidden="1" x14ac:dyDescent="0.25">
      <c r="A635" t="s">
        <v>1008</v>
      </c>
      <c r="B635" t="s">
        <v>634</v>
      </c>
      <c r="C635">
        <v>3.4704955420773098</v>
      </c>
      <c r="D635">
        <v>648.88885689000006</v>
      </c>
      <c r="E635">
        <f>VALUE(SUBSTITUTE(SUBSTITUTE(SUBSTITUTE(RIGHT(Table1[[#This Row],[raw_timestamp]],21),":","")," ",""),"-",""))</f>
        <v>219165618393391</v>
      </c>
      <c r="F635">
        <f>IF(Table1[[#This Row],[raw_load]]&gt;30000,F634,(IF(Table1[[#This Row],[raw_load]]=49.339761120941,F634,Table1[[#This Row],[raw_load]])))</f>
        <v>3.4704955420773098</v>
      </c>
      <c r="G635">
        <f>-Table1[[#This Row],[load_temp]]</f>
        <v>-3.4704955420773098</v>
      </c>
      <c r="H635">
        <f>IF(Table1[[#This Row],[raw_pressure]]=-207.33292143,H634,D635)</f>
        <v>648.88885689000006</v>
      </c>
      <c r="I635" s="1">
        <f>1013-Table1[[#This Row],[pressure_temp]]</f>
        <v>364.11114310999994</v>
      </c>
      <c r="J635" s="1" t="str">
        <f>SUBSTITUTE(RIGHT(Table1[[#This Row],[file]],LEN(Table1[[#This Row],[file]])-16),"_"," ")</f>
        <v>sample 03 vaseline glue vaseline side</v>
      </c>
    </row>
    <row r="636" spans="1:10" hidden="1" x14ac:dyDescent="0.25">
      <c r="A636" t="s">
        <v>1008</v>
      </c>
      <c r="B636" t="s">
        <v>635</v>
      </c>
      <c r="C636">
        <v>1.6382656110937399</v>
      </c>
      <c r="D636">
        <v>635.03821047600002</v>
      </c>
      <c r="E636">
        <f>VALUE(SUBSTITUTE(SUBSTITUTE(SUBSTITUTE(RIGHT(Table1[[#This Row],[raw_timestamp]],21),":","")," ",""),"-",""))</f>
        <v>219165618650985</v>
      </c>
      <c r="F636">
        <f>IF(Table1[[#This Row],[raw_load]]&gt;30000,F635,(IF(Table1[[#This Row],[raw_load]]=49.339761120941,F635,Table1[[#This Row],[raw_load]])))</f>
        <v>1.6382656110937399</v>
      </c>
      <c r="G636">
        <f>-Table1[[#This Row],[load_temp]]</f>
        <v>-1.6382656110937399</v>
      </c>
      <c r="H636">
        <f>IF(Table1[[#This Row],[raw_pressure]]=-207.33292143,H635,D636)</f>
        <v>635.03821047600002</v>
      </c>
      <c r="I636" s="1">
        <f>1013-Table1[[#This Row],[pressure_temp]]</f>
        <v>377.96178952399998</v>
      </c>
      <c r="J636" s="1" t="str">
        <f>SUBSTITUTE(RIGHT(Table1[[#This Row],[file]],LEN(Table1[[#This Row],[file]])-16),"_"," ")</f>
        <v>sample 03 vaseline glue vaseline side</v>
      </c>
    </row>
    <row r="637" spans="1:10" hidden="1" x14ac:dyDescent="0.25">
      <c r="A637" t="s">
        <v>1008</v>
      </c>
      <c r="B637" t="s">
        <v>636</v>
      </c>
      <c r="C637">
        <v>0.98843472890487705</v>
      </c>
      <c r="D637">
        <v>636.29736015000003</v>
      </c>
      <c r="E637">
        <f>VALUE(SUBSTITUTE(SUBSTITUTE(SUBSTITUTE(RIGHT(Table1[[#This Row],[raw_timestamp]],21),":","")," ",""),"-",""))</f>
        <v>219165618908639</v>
      </c>
      <c r="F637">
        <f>IF(Table1[[#This Row],[raw_load]]&gt;30000,F636,(IF(Table1[[#This Row],[raw_load]]=49.339761120941,F636,Table1[[#This Row],[raw_load]])))</f>
        <v>0.98843472890487705</v>
      </c>
      <c r="G637">
        <f>-Table1[[#This Row],[load_temp]]</f>
        <v>-0.98843472890487705</v>
      </c>
      <c r="H637">
        <f>IF(Table1[[#This Row],[raw_pressure]]=-207.33292143,H636,D637)</f>
        <v>636.29736015000003</v>
      </c>
      <c r="I637" s="1">
        <f>1013-Table1[[#This Row],[pressure_temp]]</f>
        <v>376.70263984999997</v>
      </c>
      <c r="J637" s="1" t="str">
        <f>SUBSTITUTE(RIGHT(Table1[[#This Row],[file]],LEN(Table1[[#This Row],[file]])-16),"_"," ")</f>
        <v>sample 03 vaseline glue vaseline side</v>
      </c>
    </row>
    <row r="638" spans="1:10" hidden="1" x14ac:dyDescent="0.25">
      <c r="A638" t="s">
        <v>1008</v>
      </c>
      <c r="B638" t="s">
        <v>637</v>
      </c>
      <c r="C638">
        <v>3.20665443201568</v>
      </c>
      <c r="D638">
        <v>653.925455586</v>
      </c>
      <c r="E638">
        <f>VALUE(SUBSTITUTE(SUBSTITUTE(SUBSTITUTE(RIGHT(Table1[[#This Row],[raw_timestamp]],21),":","")," ",""),"-",""))</f>
        <v>219165619166418</v>
      </c>
      <c r="F638">
        <f>IF(Table1[[#This Row],[raw_load]]&gt;30000,F637,(IF(Table1[[#This Row],[raw_load]]=49.339761120941,F637,Table1[[#This Row],[raw_load]])))</f>
        <v>3.20665443201568</v>
      </c>
      <c r="G638">
        <f>-Table1[[#This Row],[load_temp]]</f>
        <v>-3.20665443201568</v>
      </c>
      <c r="H638">
        <f>IF(Table1[[#This Row],[raw_pressure]]=-207.33292143,H637,D638)</f>
        <v>653.925455586</v>
      </c>
      <c r="I638" s="1">
        <f>1013-Table1[[#This Row],[pressure_temp]]</f>
        <v>359.074544414</v>
      </c>
      <c r="J638" s="1" t="str">
        <f>SUBSTITUTE(RIGHT(Table1[[#This Row],[file]],LEN(Table1[[#This Row],[file]])-16),"_"," ")</f>
        <v>sample 03 vaseline glue vaseline side</v>
      </c>
    </row>
    <row r="639" spans="1:10" hidden="1" x14ac:dyDescent="0.25">
      <c r="A639" t="s">
        <v>1008</v>
      </c>
      <c r="B639" t="s">
        <v>638</v>
      </c>
      <c r="C639">
        <v>4.5307459288064802</v>
      </c>
      <c r="D639">
        <v>657.70290460800004</v>
      </c>
      <c r="E639">
        <f>VALUE(SUBSTITUTE(SUBSTITUTE(SUBSTITUTE(RIGHT(Table1[[#This Row],[raw_timestamp]],21),":","")," ",""),"-",""))</f>
        <v>219165619423907</v>
      </c>
      <c r="F639">
        <f>IF(Table1[[#This Row],[raw_load]]&gt;30000,F638,(IF(Table1[[#This Row],[raw_load]]=49.339761120941,F638,Table1[[#This Row],[raw_load]])))</f>
        <v>4.5307459288064802</v>
      </c>
      <c r="G639">
        <f>-Table1[[#This Row],[load_temp]]</f>
        <v>-4.5307459288064802</v>
      </c>
      <c r="H639">
        <f>IF(Table1[[#This Row],[raw_pressure]]=-207.33292143,H638,D639)</f>
        <v>657.70290460800004</v>
      </c>
      <c r="I639" s="1">
        <f>1013-Table1[[#This Row],[pressure_temp]]</f>
        <v>355.29709539199996</v>
      </c>
      <c r="J639" s="1" t="str">
        <f>SUBSTITUTE(RIGHT(Table1[[#This Row],[file]],LEN(Table1[[#This Row],[file]])-16),"_"," ")</f>
        <v>sample 03 vaseline glue vaseline side</v>
      </c>
    </row>
    <row r="640" spans="1:10" hidden="1" x14ac:dyDescent="0.25">
      <c r="A640" t="s">
        <v>1008</v>
      </c>
      <c r="B640" t="s">
        <v>639</v>
      </c>
      <c r="C640">
        <v>4.6773243232851698</v>
      </c>
      <c r="D640">
        <v>657.70290460800004</v>
      </c>
      <c r="E640">
        <f>VALUE(SUBSTITUTE(SUBSTITUTE(SUBSTITUTE(RIGHT(Table1[[#This Row],[raw_timestamp]],21),":","")," ",""),"-",""))</f>
        <v>219165619681719</v>
      </c>
      <c r="F640">
        <f>IF(Table1[[#This Row],[raw_load]]&gt;30000,F639,(IF(Table1[[#This Row],[raw_load]]=49.339761120941,F639,Table1[[#This Row],[raw_load]])))</f>
        <v>4.6773243232851698</v>
      </c>
      <c r="G640">
        <f>-Table1[[#This Row],[load_temp]]</f>
        <v>-4.6773243232851698</v>
      </c>
      <c r="H640">
        <f>IF(Table1[[#This Row],[raw_pressure]]=-207.33292143,H639,D640)</f>
        <v>657.70290460800004</v>
      </c>
      <c r="I640" s="1">
        <f>1013-Table1[[#This Row],[pressure_temp]]</f>
        <v>355.29709539199996</v>
      </c>
      <c r="J640" s="1" t="str">
        <f>SUBSTITUTE(RIGHT(Table1[[#This Row],[file]],LEN(Table1[[#This Row],[file]])-16),"_"," ")</f>
        <v>sample 03 vaseline glue vaseline side</v>
      </c>
    </row>
    <row r="641" spans="1:10" hidden="1" x14ac:dyDescent="0.25">
      <c r="A641" t="s">
        <v>1008</v>
      </c>
      <c r="B641" t="s">
        <v>640</v>
      </c>
      <c r="C641">
        <v>49.339761120940999</v>
      </c>
      <c r="D641">
        <v>640.07480917199996</v>
      </c>
      <c r="E641">
        <f>VALUE(SUBSTITUTE(SUBSTITUTE(SUBSTITUTE(RIGHT(Table1[[#This Row],[raw_timestamp]],21),":","")," ",""),"-",""))</f>
        <v>219165619938224</v>
      </c>
      <c r="F641">
        <f>IF(Table1[[#This Row],[raw_load]]&gt;30000,F640,(IF(Table1[[#This Row],[raw_load]]=49.339761120941,F640,Table1[[#This Row],[raw_load]])))</f>
        <v>4.6773243232851698</v>
      </c>
      <c r="G641">
        <f>-Table1[[#This Row],[load_temp]]</f>
        <v>-4.6773243232851698</v>
      </c>
      <c r="H641">
        <f>IF(Table1[[#This Row],[raw_pressure]]=-207.33292143,H640,D641)</f>
        <v>640.07480917199996</v>
      </c>
      <c r="I641" s="1">
        <f>1013-Table1[[#This Row],[pressure_temp]]</f>
        <v>372.92519082800004</v>
      </c>
      <c r="J641" s="1" t="str">
        <f>SUBSTITUTE(RIGHT(Table1[[#This Row],[file]],LEN(Table1[[#This Row],[file]])-16),"_"," ")</f>
        <v>sample 03 vaseline glue vaseline side</v>
      </c>
    </row>
    <row r="642" spans="1:10" hidden="1" x14ac:dyDescent="0.25">
      <c r="A642" t="s">
        <v>1008</v>
      </c>
      <c r="B642" t="s">
        <v>641</v>
      </c>
      <c r="C642">
        <v>5.9476704087671202</v>
      </c>
      <c r="D642">
        <v>650.14800656399996</v>
      </c>
      <c r="E642">
        <f>VALUE(SUBSTITUTE(SUBSTITUTE(SUBSTITUTE(RIGHT(Table1[[#This Row],[raw_timestamp]],21),":","")," ",""),"-",""))</f>
        <v>219165620195916</v>
      </c>
      <c r="F642">
        <f>IF(Table1[[#This Row],[raw_load]]&gt;30000,F641,(IF(Table1[[#This Row],[raw_load]]=49.339761120941,F641,Table1[[#This Row],[raw_load]])))</f>
        <v>5.9476704087671202</v>
      </c>
      <c r="G642">
        <f>-Table1[[#This Row],[load_temp]]</f>
        <v>-5.9476704087671202</v>
      </c>
      <c r="H642">
        <f>IF(Table1[[#This Row],[raw_pressure]]=-207.33292143,H641,D642)</f>
        <v>650.14800656399996</v>
      </c>
      <c r="I642" s="1">
        <f>1013-Table1[[#This Row],[pressure_temp]]</f>
        <v>362.85199343600004</v>
      </c>
      <c r="J642" s="1" t="str">
        <f>SUBSTITUTE(RIGHT(Table1[[#This Row],[file]],LEN(Table1[[#This Row],[file]])-16),"_"," ")</f>
        <v>sample 03 vaseline glue vaseline side</v>
      </c>
    </row>
    <row r="643" spans="1:10" hidden="1" x14ac:dyDescent="0.25">
      <c r="A643" t="s">
        <v>1008</v>
      </c>
      <c r="B643" t="s">
        <v>642</v>
      </c>
      <c r="C643">
        <v>0.62198874270816795</v>
      </c>
      <c r="D643">
        <v>641.33395884599997</v>
      </c>
      <c r="E643">
        <f>VALUE(SUBSTITUTE(SUBSTITUTE(SUBSTITUTE(RIGHT(Table1[[#This Row],[raw_timestamp]],21),":","")," ",""),"-",""))</f>
        <v>219165620453454</v>
      </c>
      <c r="F643">
        <f>IF(Table1[[#This Row],[raw_load]]&gt;30000,F642,(IF(Table1[[#This Row],[raw_load]]=49.339761120941,F642,Table1[[#This Row],[raw_load]])))</f>
        <v>0.62198874270816795</v>
      </c>
      <c r="G643">
        <f>-Table1[[#This Row],[load_temp]]</f>
        <v>-0.62198874270816795</v>
      </c>
      <c r="H643">
        <f>IF(Table1[[#This Row],[raw_pressure]]=-207.33292143,H642,D643)</f>
        <v>641.33395884599997</v>
      </c>
      <c r="I643" s="1">
        <f>1013-Table1[[#This Row],[pressure_temp]]</f>
        <v>371.66604115400003</v>
      </c>
      <c r="J643" s="1" t="str">
        <f>SUBSTITUTE(RIGHT(Table1[[#This Row],[file]],LEN(Table1[[#This Row],[file]])-16),"_"," ")</f>
        <v>sample 03 vaseline glue vaseline side</v>
      </c>
    </row>
    <row r="644" spans="1:10" hidden="1" x14ac:dyDescent="0.25">
      <c r="A644" t="s">
        <v>1008</v>
      </c>
      <c r="B644" t="s">
        <v>643</v>
      </c>
      <c r="C644">
        <v>2.0682289015645301</v>
      </c>
      <c r="D644">
        <v>609.85521699599997</v>
      </c>
      <c r="E644">
        <f>VALUE(SUBSTITUTE(SUBSTITUTE(SUBSTITUTE(RIGHT(Table1[[#This Row],[raw_timestamp]],21),":","")," ",""),"-",""))</f>
        <v>219165620710994</v>
      </c>
      <c r="F644">
        <f>IF(Table1[[#This Row],[raw_load]]&gt;30000,F643,(IF(Table1[[#This Row],[raw_load]]=49.339761120941,F643,Table1[[#This Row],[raw_load]])))</f>
        <v>2.0682289015645301</v>
      </c>
      <c r="G644">
        <f>-Table1[[#This Row],[load_temp]]</f>
        <v>-2.0682289015645301</v>
      </c>
      <c r="H644">
        <f>IF(Table1[[#This Row],[raw_pressure]]=-207.33292143,H643,D644)</f>
        <v>609.85521699599997</v>
      </c>
      <c r="I644" s="1">
        <f>1013-Table1[[#This Row],[pressure_temp]]</f>
        <v>403.14478300400003</v>
      </c>
      <c r="J644" s="1" t="str">
        <f>SUBSTITUTE(RIGHT(Table1[[#This Row],[file]],LEN(Table1[[#This Row],[file]])-16),"_"," ")</f>
        <v>sample 03 vaseline glue vaseline side</v>
      </c>
    </row>
    <row r="645" spans="1:10" hidden="1" x14ac:dyDescent="0.25">
      <c r="A645" t="s">
        <v>1008</v>
      </c>
      <c r="B645" t="s">
        <v>644</v>
      </c>
      <c r="C645">
        <v>49.339761120940999</v>
      </c>
      <c r="D645">
        <v>633.779060802</v>
      </c>
      <c r="E645">
        <f>VALUE(SUBSTITUTE(SUBSTITUTE(SUBSTITUTE(RIGHT(Table1[[#This Row],[raw_timestamp]],21),":","")," ",""),"-",""))</f>
        <v>219165620968291</v>
      </c>
      <c r="F645">
        <f>IF(Table1[[#This Row],[raw_load]]&gt;30000,F644,(IF(Table1[[#This Row],[raw_load]]=49.339761120941,F644,Table1[[#This Row],[raw_load]])))</f>
        <v>2.0682289015645301</v>
      </c>
      <c r="G645">
        <f>-Table1[[#This Row],[load_temp]]</f>
        <v>-2.0682289015645301</v>
      </c>
      <c r="H645">
        <f>IF(Table1[[#This Row],[raw_pressure]]=-207.33292143,H644,D645)</f>
        <v>633.779060802</v>
      </c>
      <c r="I645" s="1">
        <f>1013-Table1[[#This Row],[pressure_temp]]</f>
        <v>379.220939198</v>
      </c>
      <c r="J645" s="1" t="str">
        <f>SUBSTITUTE(RIGHT(Table1[[#This Row],[file]],LEN(Table1[[#This Row],[file]])-16),"_"," ")</f>
        <v>sample 03 vaseline glue vaseline side</v>
      </c>
    </row>
    <row r="646" spans="1:10" hidden="1" x14ac:dyDescent="0.25">
      <c r="A646" t="s">
        <v>1008</v>
      </c>
      <c r="B646" t="s">
        <v>645</v>
      </c>
      <c r="C646">
        <v>3.5779863646950201</v>
      </c>
      <c r="D646">
        <v>641.33395884599997</v>
      </c>
      <c r="E646">
        <f>VALUE(SUBSTITUTE(SUBSTITUTE(SUBSTITUTE(RIGHT(Table1[[#This Row],[raw_timestamp]],21),":","")," ",""),"-",""))</f>
        <v>219165621481467</v>
      </c>
      <c r="F646">
        <f>IF(Table1[[#This Row],[raw_load]]&gt;30000,F645,(IF(Table1[[#This Row],[raw_load]]=49.339761120941,F645,Table1[[#This Row],[raw_load]])))</f>
        <v>3.5779863646950201</v>
      </c>
      <c r="G646">
        <f>-Table1[[#This Row],[load_temp]]</f>
        <v>-3.5779863646950201</v>
      </c>
      <c r="H646">
        <f>IF(Table1[[#This Row],[raw_pressure]]=-207.33292143,H645,D646)</f>
        <v>641.33395884599997</v>
      </c>
      <c r="I646" s="1">
        <f>1013-Table1[[#This Row],[pressure_temp]]</f>
        <v>371.66604115400003</v>
      </c>
      <c r="J646" s="1" t="str">
        <f>SUBSTITUTE(RIGHT(Table1[[#This Row],[file]],LEN(Table1[[#This Row],[file]])-16),"_"," ")</f>
        <v>sample 03 vaseline glue vaseline side</v>
      </c>
    </row>
    <row r="647" spans="1:10" hidden="1" x14ac:dyDescent="0.25">
      <c r="A647" t="s">
        <v>1008</v>
      </c>
      <c r="B647" t="s">
        <v>646</v>
      </c>
      <c r="C647">
        <v>49.339761120940999</v>
      </c>
      <c r="D647">
        <v>648.88885689000006</v>
      </c>
      <c r="E647">
        <f>VALUE(SUBSTITUTE(SUBSTITUTE(SUBSTITUTE(RIGHT(Table1[[#This Row],[raw_timestamp]],21),":","")," ",""),"-",""))</f>
        <v>219165621738265</v>
      </c>
      <c r="F647">
        <f>IF(Table1[[#This Row],[raw_load]]&gt;30000,F646,(IF(Table1[[#This Row],[raw_load]]=49.339761120941,F646,Table1[[#This Row],[raw_load]])))</f>
        <v>3.5779863646950201</v>
      </c>
      <c r="G647">
        <f>-Table1[[#This Row],[load_temp]]</f>
        <v>-3.5779863646950201</v>
      </c>
      <c r="H647">
        <f>IF(Table1[[#This Row],[raw_pressure]]=-207.33292143,H646,D647)</f>
        <v>648.88885689000006</v>
      </c>
      <c r="I647" s="1">
        <f>1013-Table1[[#This Row],[pressure_temp]]</f>
        <v>364.11114310999994</v>
      </c>
      <c r="J647" s="1" t="str">
        <f>SUBSTITUTE(RIGHT(Table1[[#This Row],[file]],LEN(Table1[[#This Row],[file]])-16),"_"," ")</f>
        <v>sample 03 vaseline glue vaseline side</v>
      </c>
    </row>
    <row r="648" spans="1:10" hidden="1" x14ac:dyDescent="0.25">
      <c r="A648" t="s">
        <v>1008</v>
      </c>
      <c r="B648" t="s">
        <v>647</v>
      </c>
      <c r="C648">
        <v>1.1741006952445601</v>
      </c>
      <c r="D648">
        <v>647.62970721600004</v>
      </c>
      <c r="E648">
        <f>VALUE(SUBSTITUTE(SUBSTITUTE(SUBSTITUTE(RIGHT(Table1[[#This Row],[raw_timestamp]],21),":","")," ",""),"-",""))</f>
        <v>219165621995930</v>
      </c>
      <c r="F648">
        <f>IF(Table1[[#This Row],[raw_load]]&gt;30000,F647,(IF(Table1[[#This Row],[raw_load]]=49.339761120941,F647,Table1[[#This Row],[raw_load]])))</f>
        <v>1.1741006952445601</v>
      </c>
      <c r="G648">
        <f>-Table1[[#This Row],[load_temp]]</f>
        <v>-1.1741006952445601</v>
      </c>
      <c r="H648">
        <f>IF(Table1[[#This Row],[raw_pressure]]=-207.33292143,H647,D648)</f>
        <v>647.62970721600004</v>
      </c>
      <c r="I648" s="1">
        <f>1013-Table1[[#This Row],[pressure_temp]]</f>
        <v>365.37029278399996</v>
      </c>
      <c r="J648" s="1" t="str">
        <f>SUBSTITUTE(RIGHT(Table1[[#This Row],[file]],LEN(Table1[[#This Row],[file]])-16),"_"," ")</f>
        <v>sample 03 vaseline glue vaseline side</v>
      </c>
    </row>
    <row r="649" spans="1:10" hidden="1" x14ac:dyDescent="0.25">
      <c r="A649" t="s">
        <v>1008</v>
      </c>
      <c r="B649" t="s">
        <v>648</v>
      </c>
      <c r="C649">
        <v>0.32394600726817602</v>
      </c>
      <c r="D649">
        <v>647.62970721600004</v>
      </c>
      <c r="E649">
        <f>VALUE(SUBSTITUTE(SUBSTITUTE(SUBSTITUTE(RIGHT(Table1[[#This Row],[raw_timestamp]],21),":","")," ",""),"-",""))</f>
        <v>219165622253511</v>
      </c>
      <c r="F649">
        <f>IF(Table1[[#This Row],[raw_load]]&gt;30000,F648,(IF(Table1[[#This Row],[raw_load]]=49.339761120941,F648,Table1[[#This Row],[raw_load]])))</f>
        <v>0.32394600726817602</v>
      </c>
      <c r="G649">
        <f>-Table1[[#This Row],[load_temp]]</f>
        <v>-0.32394600726817602</v>
      </c>
      <c r="H649">
        <f>IF(Table1[[#This Row],[raw_pressure]]=-207.33292143,H648,D649)</f>
        <v>647.62970721600004</v>
      </c>
      <c r="I649" s="1">
        <f>1013-Table1[[#This Row],[pressure_temp]]</f>
        <v>365.37029278399996</v>
      </c>
      <c r="J649" s="1" t="str">
        <f>SUBSTITUTE(RIGHT(Table1[[#This Row],[file]],LEN(Table1[[#This Row],[file]])-16),"_"," ")</f>
        <v>sample 03 vaseline glue vaseline side</v>
      </c>
    </row>
    <row r="650" spans="1:10" hidden="1" x14ac:dyDescent="0.25">
      <c r="A650" t="s">
        <v>1008</v>
      </c>
      <c r="B650" t="s">
        <v>649</v>
      </c>
      <c r="C650">
        <v>2.6789722118924102</v>
      </c>
      <c r="D650">
        <v>643.852258194</v>
      </c>
      <c r="E650">
        <f>VALUE(SUBSTITUTE(SUBSTITUTE(SUBSTITUTE(RIGHT(Table1[[#This Row],[raw_timestamp]],21),":","")," ",""),"-",""))</f>
        <v>219165622511040</v>
      </c>
      <c r="F650">
        <f>IF(Table1[[#This Row],[raw_load]]&gt;30000,F649,(IF(Table1[[#This Row],[raw_load]]=49.339761120941,F649,Table1[[#This Row],[raw_load]])))</f>
        <v>2.6789722118924102</v>
      </c>
      <c r="G650">
        <f>-Table1[[#This Row],[load_temp]]</f>
        <v>-2.6789722118924102</v>
      </c>
      <c r="H650">
        <f>IF(Table1[[#This Row],[raw_pressure]]=-207.33292143,H649,D650)</f>
        <v>643.852258194</v>
      </c>
      <c r="I650" s="1">
        <f>1013-Table1[[#This Row],[pressure_temp]]</f>
        <v>369.147741806</v>
      </c>
      <c r="J650" s="1" t="str">
        <f>SUBSTITUTE(RIGHT(Table1[[#This Row],[file]],LEN(Table1[[#This Row],[file]])-16),"_"," ")</f>
        <v>sample 03 vaseline glue vaseline side</v>
      </c>
    </row>
    <row r="651" spans="1:10" hidden="1" x14ac:dyDescent="0.25">
      <c r="A651" t="s">
        <v>1008</v>
      </c>
      <c r="B651" t="s">
        <v>650</v>
      </c>
      <c r="C651">
        <v>5.9378985158018596</v>
      </c>
      <c r="D651">
        <v>647.62970721600004</v>
      </c>
      <c r="E651">
        <f>VALUE(SUBSTITUTE(SUBSTITUTE(SUBSTITUTE(RIGHT(Table1[[#This Row],[raw_timestamp]],21),":","")," ",""),"-",""))</f>
        <v>219165622768857</v>
      </c>
      <c r="F651">
        <f>IF(Table1[[#This Row],[raw_load]]&gt;30000,F650,(IF(Table1[[#This Row],[raw_load]]=49.339761120941,F650,Table1[[#This Row],[raw_load]])))</f>
        <v>5.9378985158018596</v>
      </c>
      <c r="G651">
        <f>-Table1[[#This Row],[load_temp]]</f>
        <v>-5.9378985158018596</v>
      </c>
      <c r="H651">
        <f>IF(Table1[[#This Row],[raw_pressure]]=-207.33292143,H650,D651)</f>
        <v>647.62970721600004</v>
      </c>
      <c r="I651" s="1">
        <f>1013-Table1[[#This Row],[pressure_temp]]</f>
        <v>365.37029278399996</v>
      </c>
      <c r="J651" s="1" t="str">
        <f>SUBSTITUTE(RIGHT(Table1[[#This Row],[file]],LEN(Table1[[#This Row],[file]])-16),"_"," ")</f>
        <v>sample 03 vaseline glue vaseline side</v>
      </c>
    </row>
    <row r="652" spans="1:10" hidden="1" x14ac:dyDescent="0.25">
      <c r="A652" t="s">
        <v>1008</v>
      </c>
      <c r="B652" t="s">
        <v>651</v>
      </c>
      <c r="C652">
        <v>2.7278316767186301</v>
      </c>
      <c r="D652">
        <v>645.11140786800001</v>
      </c>
      <c r="E652">
        <f>VALUE(SUBSTITUTE(SUBSTITUTE(SUBSTITUTE(RIGHT(Table1[[#This Row],[raw_timestamp]],21),":","")," ",""),"-",""))</f>
        <v>219165623026525</v>
      </c>
      <c r="F652">
        <f>IF(Table1[[#This Row],[raw_load]]&gt;30000,F651,(IF(Table1[[#This Row],[raw_load]]=49.339761120941,F651,Table1[[#This Row],[raw_load]])))</f>
        <v>2.7278316767186301</v>
      </c>
      <c r="G652">
        <f>-Table1[[#This Row],[load_temp]]</f>
        <v>-2.7278316767186301</v>
      </c>
      <c r="H652">
        <f>IF(Table1[[#This Row],[raw_pressure]]=-207.33292143,H651,D652)</f>
        <v>645.11140786800001</v>
      </c>
      <c r="I652" s="1">
        <f>1013-Table1[[#This Row],[pressure_temp]]</f>
        <v>367.88859213199999</v>
      </c>
      <c r="J652" s="1" t="str">
        <f>SUBSTITUTE(RIGHT(Table1[[#This Row],[file]],LEN(Table1[[#This Row],[file]])-16),"_"," ")</f>
        <v>sample 03 vaseline glue vaseline side</v>
      </c>
    </row>
    <row r="653" spans="1:10" hidden="1" x14ac:dyDescent="0.25">
      <c r="A653" t="s">
        <v>1008</v>
      </c>
      <c r="B653" t="s">
        <v>652</v>
      </c>
      <c r="C653">
        <v>2.0291413297035699</v>
      </c>
      <c r="D653">
        <v>648.88885689000006</v>
      </c>
      <c r="E653">
        <f>VALUE(SUBSTITUTE(SUBSTITUTE(SUBSTITUTE(RIGHT(Table1[[#This Row],[raw_timestamp]],21),":","")," ",""),"-",""))</f>
        <v>219165623284104</v>
      </c>
      <c r="F653">
        <f>IF(Table1[[#This Row],[raw_load]]&gt;30000,F652,(IF(Table1[[#This Row],[raw_load]]=49.339761120941,F652,Table1[[#This Row],[raw_load]])))</f>
        <v>2.0291413297035699</v>
      </c>
      <c r="G653">
        <f>-Table1[[#This Row],[load_temp]]</f>
        <v>-2.0291413297035699</v>
      </c>
      <c r="H653">
        <f>IF(Table1[[#This Row],[raw_pressure]]=-207.33292143,H652,D653)</f>
        <v>648.88885689000006</v>
      </c>
      <c r="I653" s="1">
        <f>1013-Table1[[#This Row],[pressure_temp]]</f>
        <v>364.11114310999994</v>
      </c>
      <c r="J653" s="1" t="str">
        <f>SUBSTITUTE(RIGHT(Table1[[#This Row],[file]],LEN(Table1[[#This Row],[file]])-16),"_"," ")</f>
        <v>sample 03 vaseline glue vaseline side</v>
      </c>
    </row>
    <row r="654" spans="1:10" hidden="1" x14ac:dyDescent="0.25">
      <c r="A654" t="s">
        <v>1008</v>
      </c>
      <c r="B654" t="s">
        <v>653</v>
      </c>
      <c r="C654">
        <v>4.7066400021809001</v>
      </c>
      <c r="D654">
        <v>647.62970721600004</v>
      </c>
      <c r="E654">
        <f>VALUE(SUBSTITUTE(SUBSTITUTE(SUBSTITUTE(RIGHT(Table1[[#This Row],[raw_timestamp]],21),":","")," ",""),"-",""))</f>
        <v>219165623541815</v>
      </c>
      <c r="F654">
        <f>IF(Table1[[#This Row],[raw_load]]&gt;30000,F653,(IF(Table1[[#This Row],[raw_load]]=49.339761120941,F653,Table1[[#This Row],[raw_load]])))</f>
        <v>4.7066400021809001</v>
      </c>
      <c r="G654">
        <f>-Table1[[#This Row],[load_temp]]</f>
        <v>-4.7066400021809001</v>
      </c>
      <c r="H654">
        <f>IF(Table1[[#This Row],[raw_pressure]]=-207.33292143,H653,D654)</f>
        <v>647.62970721600004</v>
      </c>
      <c r="I654" s="1">
        <f>1013-Table1[[#This Row],[pressure_temp]]</f>
        <v>365.37029278399996</v>
      </c>
      <c r="J654" s="1" t="str">
        <f>SUBSTITUTE(RIGHT(Table1[[#This Row],[file]],LEN(Table1[[#This Row],[file]])-16),"_"," ")</f>
        <v>sample 03 vaseline glue vaseline side</v>
      </c>
    </row>
    <row r="655" spans="1:10" hidden="1" x14ac:dyDescent="0.25">
      <c r="A655" t="s">
        <v>1008</v>
      </c>
      <c r="B655" t="s">
        <v>654</v>
      </c>
      <c r="C655">
        <v>49.339761120940999</v>
      </c>
      <c r="D655">
        <v>637.55650982400005</v>
      </c>
      <c r="E655">
        <f>VALUE(SUBSTITUTE(SUBSTITUTE(SUBSTITUTE(RIGHT(Table1[[#This Row],[raw_timestamp]],21),":","")," ",""),"-",""))</f>
        <v>219165623798190</v>
      </c>
      <c r="F655">
        <f>IF(Table1[[#This Row],[raw_load]]&gt;30000,F654,(IF(Table1[[#This Row],[raw_load]]=49.339761120941,F654,Table1[[#This Row],[raw_load]])))</f>
        <v>4.7066400021809001</v>
      </c>
      <c r="G655">
        <f>-Table1[[#This Row],[load_temp]]</f>
        <v>-4.7066400021809001</v>
      </c>
      <c r="H655">
        <f>IF(Table1[[#This Row],[raw_pressure]]=-207.33292143,H654,D655)</f>
        <v>637.55650982400005</v>
      </c>
      <c r="I655" s="1">
        <f>1013-Table1[[#This Row],[pressure_temp]]</f>
        <v>375.44349017599995</v>
      </c>
      <c r="J655" s="1" t="str">
        <f>SUBSTITUTE(RIGHT(Table1[[#This Row],[file]],LEN(Table1[[#This Row],[file]])-16),"_"," ")</f>
        <v>sample 03 vaseline glue vaseline side</v>
      </c>
    </row>
    <row r="656" spans="1:10" hidden="1" x14ac:dyDescent="0.25">
      <c r="A656" t="s">
        <v>1008</v>
      </c>
      <c r="B656" t="s">
        <v>655</v>
      </c>
      <c r="C656">
        <v>3.83694152827402</v>
      </c>
      <c r="D656">
        <v>636.29736015000003</v>
      </c>
      <c r="E656">
        <f>VALUE(SUBSTITUTE(SUBSTITUTE(SUBSTITUTE(RIGHT(Table1[[#This Row],[raw_timestamp]],21),":","")," ",""),"-",""))</f>
        <v>219165624056297</v>
      </c>
      <c r="F656">
        <f>IF(Table1[[#This Row],[raw_load]]&gt;30000,F655,(IF(Table1[[#This Row],[raw_load]]=49.339761120941,F655,Table1[[#This Row],[raw_load]])))</f>
        <v>3.83694152827402</v>
      </c>
      <c r="G656">
        <f>-Table1[[#This Row],[load_temp]]</f>
        <v>-3.83694152827402</v>
      </c>
      <c r="H656">
        <f>IF(Table1[[#This Row],[raw_pressure]]=-207.33292143,H655,D656)</f>
        <v>636.29736015000003</v>
      </c>
      <c r="I656" s="1">
        <f>1013-Table1[[#This Row],[pressure_temp]]</f>
        <v>376.70263984999997</v>
      </c>
      <c r="J656" s="1" t="str">
        <f>SUBSTITUTE(RIGHT(Table1[[#This Row],[file]],LEN(Table1[[#This Row],[file]])-16),"_"," ")</f>
        <v>sample 03 vaseline glue vaseline side</v>
      </c>
    </row>
    <row r="657" spans="1:10" hidden="1" x14ac:dyDescent="0.25">
      <c r="A657" t="s">
        <v>1008</v>
      </c>
      <c r="B657" t="s">
        <v>656</v>
      </c>
      <c r="C657">
        <v>1.4735394150591199E-3</v>
      </c>
      <c r="D657">
        <v>637.55650982400005</v>
      </c>
      <c r="E657">
        <f>VALUE(SUBSTITUTE(SUBSTITUTE(SUBSTITUTE(RIGHT(Table1[[#This Row],[raw_timestamp]],21),":","")," ",""),"-",""))</f>
        <v>219165624313841</v>
      </c>
      <c r="F657">
        <f>IF(Table1[[#This Row],[raw_load]]&gt;30000,F656,(IF(Table1[[#This Row],[raw_load]]=49.339761120941,F656,Table1[[#This Row],[raw_load]])))</f>
        <v>1.4735394150591199E-3</v>
      </c>
      <c r="G657">
        <f>-Table1[[#This Row],[load_temp]]</f>
        <v>-1.4735394150591199E-3</v>
      </c>
      <c r="H657">
        <f>IF(Table1[[#This Row],[raw_pressure]]=-207.33292143,H656,D657)</f>
        <v>637.55650982400005</v>
      </c>
      <c r="I657" s="1">
        <f>1013-Table1[[#This Row],[pressure_temp]]</f>
        <v>375.44349017599995</v>
      </c>
      <c r="J657" s="1" t="str">
        <f>SUBSTITUTE(RIGHT(Table1[[#This Row],[file]],LEN(Table1[[#This Row],[file]])-16),"_"," ")</f>
        <v>sample 03 vaseline glue vaseline side</v>
      </c>
    </row>
    <row r="658" spans="1:10" hidden="1" x14ac:dyDescent="0.25">
      <c r="A658" t="s">
        <v>1008</v>
      </c>
      <c r="B658" t="s">
        <v>657</v>
      </c>
      <c r="C658">
        <v>2.5275078709310801</v>
      </c>
      <c r="D658">
        <v>638.81565949799995</v>
      </c>
      <c r="E658">
        <f>VALUE(SUBSTITUTE(SUBSTITUTE(SUBSTITUTE(RIGHT(Table1[[#This Row],[raw_timestamp]],21),":","")," ",""),"-",""))</f>
        <v>219165624571938</v>
      </c>
      <c r="F658">
        <f>IF(Table1[[#This Row],[raw_load]]&gt;30000,F657,(IF(Table1[[#This Row],[raw_load]]=49.339761120941,F657,Table1[[#This Row],[raw_load]])))</f>
        <v>2.5275078709310801</v>
      </c>
      <c r="G658">
        <f>-Table1[[#This Row],[load_temp]]</f>
        <v>-2.5275078709310801</v>
      </c>
      <c r="H658">
        <f>IF(Table1[[#This Row],[raw_pressure]]=-207.33292143,H657,D658)</f>
        <v>638.81565949799995</v>
      </c>
      <c r="I658" s="1">
        <f>1013-Table1[[#This Row],[pressure_temp]]</f>
        <v>374.18434050200005</v>
      </c>
      <c r="J658" s="1" t="str">
        <f>SUBSTITUTE(RIGHT(Table1[[#This Row],[file]],LEN(Table1[[#This Row],[file]])-16),"_"," ")</f>
        <v>sample 03 vaseline glue vaseline side</v>
      </c>
    </row>
    <row r="659" spans="1:10" hidden="1" x14ac:dyDescent="0.25">
      <c r="A659" t="s">
        <v>1008</v>
      </c>
      <c r="B659" t="s">
        <v>658</v>
      </c>
      <c r="C659">
        <v>2.53727976389635</v>
      </c>
      <c r="D659">
        <v>643.852258194</v>
      </c>
      <c r="E659">
        <f>VALUE(SUBSTITUTE(SUBSTITUTE(SUBSTITUTE(RIGHT(Table1[[#This Row],[raw_timestamp]],21),":","")," ",""),"-",""))</f>
        <v>219165624829701</v>
      </c>
      <c r="F659">
        <f>IF(Table1[[#This Row],[raw_load]]&gt;30000,F658,(IF(Table1[[#This Row],[raw_load]]=49.339761120941,F658,Table1[[#This Row],[raw_load]])))</f>
        <v>2.53727976389635</v>
      </c>
      <c r="G659">
        <f>-Table1[[#This Row],[load_temp]]</f>
        <v>-2.53727976389635</v>
      </c>
      <c r="H659">
        <f>IF(Table1[[#This Row],[raw_pressure]]=-207.33292143,H658,D659)</f>
        <v>643.852258194</v>
      </c>
      <c r="I659" s="1">
        <f>1013-Table1[[#This Row],[pressure_temp]]</f>
        <v>369.147741806</v>
      </c>
      <c r="J659" s="1" t="str">
        <f>SUBSTITUTE(RIGHT(Table1[[#This Row],[file]],LEN(Table1[[#This Row],[file]])-16),"_"," ")</f>
        <v>sample 03 vaseline glue vaseline side</v>
      </c>
    </row>
    <row r="660" spans="1:10" hidden="1" x14ac:dyDescent="0.25">
      <c r="A660" t="s">
        <v>1008</v>
      </c>
      <c r="B660" t="s">
        <v>659</v>
      </c>
      <c r="C660">
        <v>1.0030925683527601</v>
      </c>
      <c r="D660">
        <v>628.74246210599995</v>
      </c>
      <c r="E660">
        <f>VALUE(SUBSTITUTE(SUBSTITUTE(SUBSTITUTE(RIGHT(Table1[[#This Row],[raw_timestamp]],21),":","")," ",""),"-",""))</f>
        <v>219165625095817</v>
      </c>
      <c r="F660">
        <f>IF(Table1[[#This Row],[raw_load]]&gt;30000,F659,(IF(Table1[[#This Row],[raw_load]]=49.339761120941,F659,Table1[[#This Row],[raw_load]])))</f>
        <v>1.0030925683527601</v>
      </c>
      <c r="G660">
        <f>-Table1[[#This Row],[load_temp]]</f>
        <v>-1.0030925683527601</v>
      </c>
      <c r="H660">
        <f>IF(Table1[[#This Row],[raw_pressure]]=-207.33292143,H659,D660)</f>
        <v>628.74246210599995</v>
      </c>
      <c r="I660" s="1">
        <f>1013-Table1[[#This Row],[pressure_temp]]</f>
        <v>384.25753789400005</v>
      </c>
      <c r="J660" s="1" t="str">
        <f>SUBSTITUTE(RIGHT(Table1[[#This Row],[file]],LEN(Table1[[#This Row],[file]])-16),"_"," ")</f>
        <v>sample 03 vaseline glue vaseline side</v>
      </c>
    </row>
    <row r="661" spans="1:10" hidden="1" x14ac:dyDescent="0.25">
      <c r="A661" t="s">
        <v>1008</v>
      </c>
      <c r="B661" t="s">
        <v>660</v>
      </c>
      <c r="C661">
        <v>3.35323282649437</v>
      </c>
      <c r="D661">
        <v>647.62970721600004</v>
      </c>
      <c r="E661">
        <f>VALUE(SUBSTITUTE(SUBSTITUTE(SUBSTITUTE(RIGHT(Table1[[#This Row],[raw_timestamp]],21),":","")," ",""),"-",""))</f>
        <v>219165625353422</v>
      </c>
      <c r="F661">
        <f>IF(Table1[[#This Row],[raw_load]]&gt;30000,F660,(IF(Table1[[#This Row],[raw_load]]=49.339761120941,F660,Table1[[#This Row],[raw_load]])))</f>
        <v>3.35323282649437</v>
      </c>
      <c r="G661">
        <f>-Table1[[#This Row],[load_temp]]</f>
        <v>-3.35323282649437</v>
      </c>
      <c r="H661">
        <f>IF(Table1[[#This Row],[raw_pressure]]=-207.33292143,H660,D661)</f>
        <v>647.62970721600004</v>
      </c>
      <c r="I661" s="1">
        <f>1013-Table1[[#This Row],[pressure_temp]]</f>
        <v>365.37029278399996</v>
      </c>
      <c r="J661" s="1" t="str">
        <f>SUBSTITUTE(RIGHT(Table1[[#This Row],[file]],LEN(Table1[[#This Row],[file]])-16),"_"," ")</f>
        <v>sample 03 vaseline glue vaseline side</v>
      </c>
    </row>
    <row r="662" spans="1:10" hidden="1" x14ac:dyDescent="0.25">
      <c r="A662" t="s">
        <v>1008</v>
      </c>
      <c r="B662" t="s">
        <v>661</v>
      </c>
      <c r="C662">
        <v>2.6203408541009301</v>
      </c>
      <c r="D662">
        <v>655.18460526000001</v>
      </c>
      <c r="E662">
        <f>VALUE(SUBSTITUTE(SUBSTITUTE(SUBSTITUTE(RIGHT(Table1[[#This Row],[raw_timestamp]],21),":","")," ",""),"-",""))</f>
        <v>219165625611623</v>
      </c>
      <c r="F662">
        <f>IF(Table1[[#This Row],[raw_load]]&gt;30000,F661,(IF(Table1[[#This Row],[raw_load]]=49.339761120941,F661,Table1[[#This Row],[raw_load]])))</f>
        <v>2.6203408541009301</v>
      </c>
      <c r="G662">
        <f>-Table1[[#This Row],[load_temp]]</f>
        <v>-2.6203408541009301</v>
      </c>
      <c r="H662">
        <f>IF(Table1[[#This Row],[raw_pressure]]=-207.33292143,H661,D662)</f>
        <v>655.18460526000001</v>
      </c>
      <c r="I662" s="1">
        <f>1013-Table1[[#This Row],[pressure_temp]]</f>
        <v>357.81539473999999</v>
      </c>
      <c r="J662" s="1" t="str">
        <f>SUBSTITUTE(RIGHT(Table1[[#This Row],[file]],LEN(Table1[[#This Row],[file]])-16),"_"," ")</f>
        <v>sample 03 vaseline glue vaseline side</v>
      </c>
    </row>
    <row r="663" spans="1:10" hidden="1" x14ac:dyDescent="0.25">
      <c r="A663" t="s">
        <v>1008</v>
      </c>
      <c r="B663" t="s">
        <v>662</v>
      </c>
      <c r="C663">
        <v>49.339761120940999</v>
      </c>
      <c r="D663">
        <v>652.66630591199998</v>
      </c>
      <c r="E663">
        <f>VALUE(SUBSTITUTE(SUBSTITUTE(SUBSTITUTE(RIGHT(Table1[[#This Row],[raw_timestamp]],21),":","")," ",""),"-",""))</f>
        <v>219165625868184</v>
      </c>
      <c r="F663">
        <f>IF(Table1[[#This Row],[raw_load]]&gt;30000,F662,(IF(Table1[[#This Row],[raw_load]]=49.339761120941,F662,Table1[[#This Row],[raw_load]])))</f>
        <v>2.6203408541009301</v>
      </c>
      <c r="G663">
        <f>-Table1[[#This Row],[load_temp]]</f>
        <v>-2.6203408541009301</v>
      </c>
      <c r="H663">
        <f>IF(Table1[[#This Row],[raw_pressure]]=-207.33292143,H662,D663)</f>
        <v>652.66630591199998</v>
      </c>
      <c r="I663" s="1">
        <f>1013-Table1[[#This Row],[pressure_temp]]</f>
        <v>360.33369408800002</v>
      </c>
      <c r="J663" s="1" t="str">
        <f>SUBSTITUTE(RIGHT(Table1[[#This Row],[file]],LEN(Table1[[#This Row],[file]])-16),"_"," ")</f>
        <v>sample 03 vaseline glue vaseline side</v>
      </c>
    </row>
    <row r="664" spans="1:10" hidden="1" x14ac:dyDescent="0.25">
      <c r="A664" t="s">
        <v>1008</v>
      </c>
      <c r="B664" t="s">
        <v>663</v>
      </c>
      <c r="C664">
        <v>3.0405322516064901</v>
      </c>
      <c r="D664">
        <v>646.37055754200003</v>
      </c>
      <c r="E664">
        <f>VALUE(SUBSTITUTE(SUBSTITUTE(SUBSTITUTE(RIGHT(Table1[[#This Row],[raw_timestamp]],21),":","")," ",""),"-",""))</f>
        <v>219165626126292</v>
      </c>
      <c r="F664">
        <f>IF(Table1[[#This Row],[raw_load]]&gt;30000,F663,(IF(Table1[[#This Row],[raw_load]]=49.339761120941,F663,Table1[[#This Row],[raw_load]])))</f>
        <v>3.0405322516064901</v>
      </c>
      <c r="G664">
        <f>-Table1[[#This Row],[load_temp]]</f>
        <v>-3.0405322516064901</v>
      </c>
      <c r="H664">
        <f>IF(Table1[[#This Row],[raw_pressure]]=-207.33292143,H663,D664)</f>
        <v>646.37055754200003</v>
      </c>
      <c r="I664" s="1">
        <f>1013-Table1[[#This Row],[pressure_temp]]</f>
        <v>366.62944245799997</v>
      </c>
      <c r="J664" s="1" t="str">
        <f>SUBSTITUTE(RIGHT(Table1[[#This Row],[file]],LEN(Table1[[#This Row],[file]])-16),"_"," ")</f>
        <v>sample 03 vaseline glue vaseline side</v>
      </c>
    </row>
    <row r="665" spans="1:10" hidden="1" x14ac:dyDescent="0.25">
      <c r="A665" t="s">
        <v>1008</v>
      </c>
      <c r="B665" t="s">
        <v>664</v>
      </c>
      <c r="C665">
        <v>2.4151311018307799</v>
      </c>
      <c r="D665">
        <v>655.18460526000001</v>
      </c>
      <c r="E665">
        <f>VALUE(SUBSTITUTE(SUBSTITUTE(SUBSTITUTE(RIGHT(Table1[[#This Row],[raw_timestamp]],21),":","")," ",""),"-",""))</f>
        <v>219165626383860</v>
      </c>
      <c r="F665">
        <f>IF(Table1[[#This Row],[raw_load]]&gt;30000,F664,(IF(Table1[[#This Row],[raw_load]]=49.339761120941,F664,Table1[[#This Row],[raw_load]])))</f>
        <v>2.4151311018307799</v>
      </c>
      <c r="G665">
        <f>-Table1[[#This Row],[load_temp]]</f>
        <v>-2.4151311018307799</v>
      </c>
      <c r="H665">
        <f>IF(Table1[[#This Row],[raw_pressure]]=-207.33292143,H664,D665)</f>
        <v>655.18460526000001</v>
      </c>
      <c r="I665" s="1">
        <f>1013-Table1[[#This Row],[pressure_temp]]</f>
        <v>357.81539473999999</v>
      </c>
      <c r="J665" s="1" t="str">
        <f>SUBSTITUTE(RIGHT(Table1[[#This Row],[file]],LEN(Table1[[#This Row],[file]])-16),"_"," ")</f>
        <v>sample 03 vaseline glue vaseline side</v>
      </c>
    </row>
    <row r="666" spans="1:10" hidden="1" x14ac:dyDescent="0.25">
      <c r="A666" t="s">
        <v>1008</v>
      </c>
      <c r="B666" t="s">
        <v>665</v>
      </c>
      <c r="C666">
        <v>4.5991491795631898</v>
      </c>
      <c r="D666">
        <v>653.925455586</v>
      </c>
      <c r="E666">
        <f>VALUE(SUBSTITUTE(SUBSTITUTE(SUBSTITUTE(RIGHT(Table1[[#This Row],[raw_timestamp]],21),":","")," ",""),"-",""))</f>
        <v>219165626641955</v>
      </c>
      <c r="F666">
        <f>IF(Table1[[#This Row],[raw_load]]&gt;30000,F665,(IF(Table1[[#This Row],[raw_load]]=49.339761120941,F665,Table1[[#This Row],[raw_load]])))</f>
        <v>4.5991491795631898</v>
      </c>
      <c r="G666">
        <f>-Table1[[#This Row],[load_temp]]</f>
        <v>-4.5991491795631898</v>
      </c>
      <c r="H666">
        <f>IF(Table1[[#This Row],[raw_pressure]]=-207.33292143,H665,D666)</f>
        <v>653.925455586</v>
      </c>
      <c r="I666" s="1">
        <f>1013-Table1[[#This Row],[pressure_temp]]</f>
        <v>359.074544414</v>
      </c>
      <c r="J666" s="1" t="str">
        <f>SUBSTITUTE(RIGHT(Table1[[#This Row],[file]],LEN(Table1[[#This Row],[file]])-16),"_"," ")</f>
        <v>sample 03 vaseline glue vaseline side</v>
      </c>
    </row>
    <row r="667" spans="1:10" hidden="1" x14ac:dyDescent="0.25">
      <c r="A667" t="s">
        <v>1008</v>
      </c>
      <c r="B667" t="s">
        <v>666</v>
      </c>
      <c r="C667">
        <v>2.8792960176799598</v>
      </c>
      <c r="D667">
        <v>653.925455586</v>
      </c>
      <c r="E667">
        <f>VALUE(SUBSTITUTE(SUBSTITUTE(SUBSTITUTE(RIGHT(Table1[[#This Row],[raw_timestamp]],21),":","")," ",""),"-",""))</f>
        <v>219165626899640</v>
      </c>
      <c r="F667">
        <f>IF(Table1[[#This Row],[raw_load]]&gt;30000,F666,(IF(Table1[[#This Row],[raw_load]]=49.339761120941,F666,Table1[[#This Row],[raw_load]])))</f>
        <v>2.8792960176799598</v>
      </c>
      <c r="G667">
        <f>-Table1[[#This Row],[load_temp]]</f>
        <v>-2.8792960176799598</v>
      </c>
      <c r="H667">
        <f>IF(Table1[[#This Row],[raw_pressure]]=-207.33292143,H666,D667)</f>
        <v>653.925455586</v>
      </c>
      <c r="I667" s="1">
        <f>1013-Table1[[#This Row],[pressure_temp]]</f>
        <v>359.074544414</v>
      </c>
      <c r="J667" s="1" t="str">
        <f>SUBSTITUTE(RIGHT(Table1[[#This Row],[file]],LEN(Table1[[#This Row],[file]])-16),"_"," ")</f>
        <v>sample 03 vaseline glue vaseline side</v>
      </c>
    </row>
    <row r="668" spans="1:10" hidden="1" x14ac:dyDescent="0.25">
      <c r="A668" t="s">
        <v>1008</v>
      </c>
      <c r="B668" t="s">
        <v>667</v>
      </c>
      <c r="C668">
        <v>2.6789722118924102</v>
      </c>
      <c r="D668">
        <v>651.40715623799997</v>
      </c>
      <c r="E668">
        <f>VALUE(SUBSTITUTE(SUBSTITUTE(SUBSTITUTE(RIGHT(Table1[[#This Row],[raw_timestamp]],21),":","")," ",""),"-",""))</f>
        <v>219165627157337</v>
      </c>
      <c r="F668">
        <f>IF(Table1[[#This Row],[raw_load]]&gt;30000,F667,(IF(Table1[[#This Row],[raw_load]]=49.339761120941,F667,Table1[[#This Row],[raw_load]])))</f>
        <v>2.6789722118924102</v>
      </c>
      <c r="G668">
        <f>-Table1[[#This Row],[load_temp]]</f>
        <v>-2.6789722118924102</v>
      </c>
      <c r="H668">
        <f>IF(Table1[[#This Row],[raw_pressure]]=-207.33292143,H667,D668)</f>
        <v>651.40715623799997</v>
      </c>
      <c r="I668" s="1">
        <f>1013-Table1[[#This Row],[pressure_temp]]</f>
        <v>361.59284376200003</v>
      </c>
      <c r="J668" s="1" t="str">
        <f>SUBSTITUTE(RIGHT(Table1[[#This Row],[file]],LEN(Table1[[#This Row],[file]])-16),"_"," ")</f>
        <v>sample 03 vaseline glue vaseline side</v>
      </c>
    </row>
    <row r="669" spans="1:10" hidden="1" x14ac:dyDescent="0.25">
      <c r="A669" t="s">
        <v>1008</v>
      </c>
      <c r="B669" t="s">
        <v>668</v>
      </c>
      <c r="C669">
        <v>3.45583770262945</v>
      </c>
      <c r="D669">
        <v>651.40715623799997</v>
      </c>
      <c r="E669">
        <f>VALUE(SUBSTITUTE(SUBSTITUTE(SUBSTITUTE(RIGHT(Table1[[#This Row],[raw_timestamp]],21),":","")," ",""),"-",""))</f>
        <v>219165627415035</v>
      </c>
      <c r="F669">
        <f>IF(Table1[[#This Row],[raw_load]]&gt;30000,F668,(IF(Table1[[#This Row],[raw_load]]=49.339761120941,F668,Table1[[#This Row],[raw_load]])))</f>
        <v>3.45583770262945</v>
      </c>
      <c r="G669">
        <f>-Table1[[#This Row],[load_temp]]</f>
        <v>-3.45583770262945</v>
      </c>
      <c r="H669">
        <f>IF(Table1[[#This Row],[raw_pressure]]=-207.33292143,H668,D669)</f>
        <v>651.40715623799997</v>
      </c>
      <c r="I669" s="1">
        <f>1013-Table1[[#This Row],[pressure_temp]]</f>
        <v>361.59284376200003</v>
      </c>
      <c r="J669" s="1" t="str">
        <f>SUBSTITUTE(RIGHT(Table1[[#This Row],[file]],LEN(Table1[[#This Row],[file]])-16),"_"," ")</f>
        <v>sample 03 vaseline glue vaseline side</v>
      </c>
    </row>
    <row r="670" spans="1:10" hidden="1" x14ac:dyDescent="0.25">
      <c r="A670" t="s">
        <v>1008</v>
      </c>
      <c r="B670" t="s">
        <v>669</v>
      </c>
      <c r="C670">
        <v>4.3695096948799197</v>
      </c>
      <c r="D670">
        <v>652.66630591199998</v>
      </c>
      <c r="E670">
        <f>VALUE(SUBSTITUTE(SUBSTITUTE(SUBSTITUTE(RIGHT(Table1[[#This Row],[raw_timestamp]],21),":","")," ",""),"-",""))</f>
        <v>219165627673019</v>
      </c>
      <c r="F670">
        <f>IF(Table1[[#This Row],[raw_load]]&gt;30000,F669,(IF(Table1[[#This Row],[raw_load]]=49.339761120941,F669,Table1[[#This Row],[raw_load]])))</f>
        <v>4.3695096948799197</v>
      </c>
      <c r="G670">
        <f>-Table1[[#This Row],[load_temp]]</f>
        <v>-4.3695096948799197</v>
      </c>
      <c r="H670">
        <f>IF(Table1[[#This Row],[raw_pressure]]=-207.33292143,H669,D670)</f>
        <v>652.66630591199998</v>
      </c>
      <c r="I670" s="1">
        <f>1013-Table1[[#This Row],[pressure_temp]]</f>
        <v>360.33369408800002</v>
      </c>
      <c r="J670" s="1" t="str">
        <f>SUBSTITUTE(RIGHT(Table1[[#This Row],[file]],LEN(Table1[[#This Row],[file]])-16),"_"," ")</f>
        <v>sample 03 vaseline glue vaseline side</v>
      </c>
    </row>
    <row r="671" spans="1:10" hidden="1" x14ac:dyDescent="0.25">
      <c r="A671" t="s">
        <v>1008</v>
      </c>
      <c r="B671" t="s">
        <v>670</v>
      </c>
      <c r="C671">
        <v>49.339761120940999</v>
      </c>
      <c r="D671">
        <v>643.852258194</v>
      </c>
      <c r="E671">
        <f>VALUE(SUBSTITUTE(SUBSTITUTE(SUBSTITUTE(RIGHT(Table1[[#This Row],[raw_timestamp]],21),":","")," ",""),"-",""))</f>
        <v>219165627928258</v>
      </c>
      <c r="F671">
        <f>IF(Table1[[#This Row],[raw_load]]&gt;30000,F670,(IF(Table1[[#This Row],[raw_load]]=49.339761120941,F670,Table1[[#This Row],[raw_load]])))</f>
        <v>4.3695096948799197</v>
      </c>
      <c r="G671">
        <f>-Table1[[#This Row],[load_temp]]</f>
        <v>-4.3695096948799197</v>
      </c>
      <c r="H671">
        <f>IF(Table1[[#This Row],[raw_pressure]]=-207.33292143,H670,D671)</f>
        <v>643.852258194</v>
      </c>
      <c r="I671" s="1">
        <f>1013-Table1[[#This Row],[pressure_temp]]</f>
        <v>369.147741806</v>
      </c>
      <c r="J671" s="1" t="str">
        <f>SUBSTITUTE(RIGHT(Table1[[#This Row],[file]],LEN(Table1[[#This Row],[file]])-16),"_"," ")</f>
        <v>sample 03 vaseline glue vaseline side</v>
      </c>
    </row>
    <row r="672" spans="1:10" hidden="1" x14ac:dyDescent="0.25">
      <c r="A672" t="s">
        <v>1008</v>
      </c>
      <c r="B672" t="s">
        <v>671</v>
      </c>
      <c r="C672">
        <v>2.50796408500059</v>
      </c>
      <c r="D672">
        <v>645.11140786800001</v>
      </c>
      <c r="E672">
        <f>VALUE(SUBSTITUTE(SUBSTITUTE(SUBSTITUTE(RIGHT(Table1[[#This Row],[raw_timestamp]],21),":","")," ",""),"-",""))</f>
        <v>219165628185972</v>
      </c>
      <c r="F672">
        <f>IF(Table1[[#This Row],[raw_load]]&gt;30000,F671,(IF(Table1[[#This Row],[raw_load]]=49.339761120941,F671,Table1[[#This Row],[raw_load]])))</f>
        <v>2.50796408500059</v>
      </c>
      <c r="G672">
        <f>-Table1[[#This Row],[load_temp]]</f>
        <v>-2.50796408500059</v>
      </c>
      <c r="H672">
        <f>IF(Table1[[#This Row],[raw_pressure]]=-207.33292143,H671,D672)</f>
        <v>645.11140786800001</v>
      </c>
      <c r="I672" s="1">
        <f>1013-Table1[[#This Row],[pressure_temp]]</f>
        <v>367.88859213199999</v>
      </c>
      <c r="J672" s="1" t="str">
        <f>SUBSTITUTE(RIGHT(Table1[[#This Row],[file]],LEN(Table1[[#This Row],[file]])-16),"_"," ")</f>
        <v>sample 03 vaseline glue vaseline side</v>
      </c>
    </row>
    <row r="673" spans="1:10" hidden="1" x14ac:dyDescent="0.25">
      <c r="A673" t="s">
        <v>1008</v>
      </c>
      <c r="B673" t="s">
        <v>672</v>
      </c>
      <c r="C673">
        <v>2.9525852149192802</v>
      </c>
      <c r="D673">
        <v>640.07480917199996</v>
      </c>
      <c r="E673">
        <f>VALUE(SUBSTITUTE(SUBSTITUTE(SUBSTITUTE(RIGHT(Table1[[#This Row],[raw_timestamp]],21),":","")," ",""),"-",""))</f>
        <v>219165628443642</v>
      </c>
      <c r="F673">
        <f>IF(Table1[[#This Row],[raw_load]]&gt;30000,F672,(IF(Table1[[#This Row],[raw_load]]=49.339761120941,F672,Table1[[#This Row],[raw_load]])))</f>
        <v>2.9525852149192802</v>
      </c>
      <c r="G673">
        <f>-Table1[[#This Row],[load_temp]]</f>
        <v>-2.9525852149192802</v>
      </c>
      <c r="H673">
        <f>IF(Table1[[#This Row],[raw_pressure]]=-207.33292143,H672,D673)</f>
        <v>640.07480917199996</v>
      </c>
      <c r="I673" s="1">
        <f>1013-Table1[[#This Row],[pressure_temp]]</f>
        <v>372.92519082800004</v>
      </c>
      <c r="J673" s="1" t="str">
        <f>SUBSTITUTE(RIGHT(Table1[[#This Row],[file]],LEN(Table1[[#This Row],[file]])-16),"_"," ")</f>
        <v>sample 03 vaseline glue vaseline side</v>
      </c>
    </row>
    <row r="674" spans="1:10" hidden="1" x14ac:dyDescent="0.25">
      <c r="A674" t="s">
        <v>1008</v>
      </c>
      <c r="B674" t="s">
        <v>673</v>
      </c>
      <c r="C674">
        <v>3.0014446797455299</v>
      </c>
      <c r="D674">
        <v>641.33395884599997</v>
      </c>
      <c r="E674">
        <f>VALUE(SUBSTITUTE(SUBSTITUTE(SUBSTITUTE(RIGHT(Table1[[#This Row],[raw_timestamp]],21),":","")," ",""),"-",""))</f>
        <v>219165628701186</v>
      </c>
      <c r="F674">
        <f>IF(Table1[[#This Row],[raw_load]]&gt;30000,F673,(IF(Table1[[#This Row],[raw_load]]=49.339761120941,F673,Table1[[#This Row],[raw_load]])))</f>
        <v>3.0014446797455299</v>
      </c>
      <c r="G674">
        <f>-Table1[[#This Row],[load_temp]]</f>
        <v>-3.0014446797455299</v>
      </c>
      <c r="H674">
        <f>IF(Table1[[#This Row],[raw_pressure]]=-207.33292143,H673,D674)</f>
        <v>641.33395884599997</v>
      </c>
      <c r="I674" s="1">
        <f>1013-Table1[[#This Row],[pressure_temp]]</f>
        <v>371.66604115400003</v>
      </c>
      <c r="J674" s="1" t="str">
        <f>SUBSTITUTE(RIGHT(Table1[[#This Row],[file]],LEN(Table1[[#This Row],[file]])-16),"_"," ")</f>
        <v>sample 03 vaseline glue vaseline side</v>
      </c>
    </row>
    <row r="675" spans="1:10" hidden="1" x14ac:dyDescent="0.25">
      <c r="A675" t="s">
        <v>1008</v>
      </c>
      <c r="B675" t="s">
        <v>674</v>
      </c>
      <c r="C675">
        <v>49.339761120940999</v>
      </c>
      <c r="D675">
        <v>647.62970721600004</v>
      </c>
      <c r="E675">
        <f>VALUE(SUBSTITUTE(SUBSTITUTE(SUBSTITUTE(RIGHT(Table1[[#This Row],[raw_timestamp]],21),":","")," ",""),"-",""))</f>
        <v>219165628958266</v>
      </c>
      <c r="F675">
        <f>IF(Table1[[#This Row],[raw_load]]&gt;30000,F674,(IF(Table1[[#This Row],[raw_load]]=49.339761120941,F674,Table1[[#This Row],[raw_load]])))</f>
        <v>3.0014446797455299</v>
      </c>
      <c r="G675">
        <f>-Table1[[#This Row],[load_temp]]</f>
        <v>-3.0014446797455299</v>
      </c>
      <c r="H675">
        <f>IF(Table1[[#This Row],[raw_pressure]]=-207.33292143,H674,D675)</f>
        <v>647.62970721600004</v>
      </c>
      <c r="I675" s="1">
        <f>1013-Table1[[#This Row],[pressure_temp]]</f>
        <v>365.37029278399996</v>
      </c>
      <c r="J675" s="1" t="str">
        <f>SUBSTITUTE(RIGHT(Table1[[#This Row],[file]],LEN(Table1[[#This Row],[file]])-16),"_"," ")</f>
        <v>sample 03 vaseline glue vaseline side</v>
      </c>
    </row>
    <row r="676" spans="1:10" hidden="1" x14ac:dyDescent="0.25">
      <c r="A676" t="s">
        <v>1008</v>
      </c>
      <c r="B676" t="s">
        <v>675</v>
      </c>
      <c r="C676">
        <v>3.6610474548996002</v>
      </c>
      <c r="D676">
        <v>638.81565949799995</v>
      </c>
      <c r="E676">
        <f>VALUE(SUBSTITUTE(SUBSTITUTE(SUBSTITUTE(RIGHT(Table1[[#This Row],[raw_timestamp]],21),":","")," ",""),"-",""))</f>
        <v>219165629471552</v>
      </c>
      <c r="F676">
        <f>IF(Table1[[#This Row],[raw_load]]&gt;30000,F675,(IF(Table1[[#This Row],[raw_load]]=49.339761120941,F675,Table1[[#This Row],[raw_load]])))</f>
        <v>3.6610474548996002</v>
      </c>
      <c r="G676">
        <f>-Table1[[#This Row],[load_temp]]</f>
        <v>-3.6610474548996002</v>
      </c>
      <c r="H676">
        <f>IF(Table1[[#This Row],[raw_pressure]]=-207.33292143,H675,D676)</f>
        <v>638.81565949799995</v>
      </c>
      <c r="I676" s="1">
        <f>1013-Table1[[#This Row],[pressure_temp]]</f>
        <v>374.18434050200005</v>
      </c>
      <c r="J676" s="1" t="str">
        <f>SUBSTITUTE(RIGHT(Table1[[#This Row],[file]],LEN(Table1[[#This Row],[file]])-16),"_"," ")</f>
        <v>sample 03 vaseline glue vaseline side</v>
      </c>
    </row>
    <row r="677" spans="1:10" hidden="1" x14ac:dyDescent="0.25">
      <c r="A677" t="s">
        <v>1008</v>
      </c>
      <c r="B677" t="s">
        <v>676</v>
      </c>
      <c r="C677">
        <v>49.339761120940999</v>
      </c>
      <c r="D677">
        <v>650.14800656399996</v>
      </c>
      <c r="E677">
        <f>VALUE(SUBSTITUTE(SUBSTITUTE(SUBSTITUTE(RIGHT(Table1[[#This Row],[raw_timestamp]],21),":","")," ",""),"-",""))</f>
        <v>219165629728305</v>
      </c>
      <c r="F677">
        <f>IF(Table1[[#This Row],[raw_load]]&gt;30000,F676,(IF(Table1[[#This Row],[raw_load]]=49.339761120941,F676,Table1[[#This Row],[raw_load]])))</f>
        <v>3.6610474548996002</v>
      </c>
      <c r="G677">
        <f>-Table1[[#This Row],[load_temp]]</f>
        <v>-3.6610474548996002</v>
      </c>
      <c r="H677">
        <f>IF(Table1[[#This Row],[raw_pressure]]=-207.33292143,H676,D677)</f>
        <v>650.14800656399996</v>
      </c>
      <c r="I677" s="1">
        <f>1013-Table1[[#This Row],[pressure_temp]]</f>
        <v>362.85199343600004</v>
      </c>
      <c r="J677" s="1" t="str">
        <f>SUBSTITUTE(RIGHT(Table1[[#This Row],[file]],LEN(Table1[[#This Row],[file]])-16),"_"," ")</f>
        <v>sample 03 vaseline glue vaseline side</v>
      </c>
    </row>
    <row r="678" spans="1:10" hidden="1" x14ac:dyDescent="0.25">
      <c r="A678" t="s">
        <v>1008</v>
      </c>
      <c r="B678" t="s">
        <v>677</v>
      </c>
      <c r="C678">
        <v>1.92165050708587</v>
      </c>
      <c r="D678">
        <v>647.62970721600004</v>
      </c>
      <c r="E678">
        <f>VALUE(SUBSTITUTE(SUBSTITUTE(SUBSTITUTE(RIGHT(Table1[[#This Row],[raw_timestamp]],21),":","")," ",""),"-",""))</f>
        <v>219165629986046</v>
      </c>
      <c r="F678">
        <f>IF(Table1[[#This Row],[raw_load]]&gt;30000,F677,(IF(Table1[[#This Row],[raw_load]]=49.339761120941,F677,Table1[[#This Row],[raw_load]])))</f>
        <v>1.92165050708587</v>
      </c>
      <c r="G678">
        <f>-Table1[[#This Row],[load_temp]]</f>
        <v>-1.92165050708587</v>
      </c>
      <c r="H678">
        <f>IF(Table1[[#This Row],[raw_pressure]]=-207.33292143,H677,D678)</f>
        <v>647.62970721600004</v>
      </c>
      <c r="I678" s="1">
        <f>1013-Table1[[#This Row],[pressure_temp]]</f>
        <v>365.37029278399996</v>
      </c>
      <c r="J678" s="1" t="str">
        <f>SUBSTITUTE(RIGHT(Table1[[#This Row],[file]],LEN(Table1[[#This Row],[file]])-16),"_"," ")</f>
        <v>sample 03 vaseline glue vaseline side</v>
      </c>
    </row>
    <row r="679" spans="1:10" hidden="1" x14ac:dyDescent="0.25">
      <c r="A679" t="s">
        <v>1008</v>
      </c>
      <c r="B679" t="s">
        <v>678</v>
      </c>
      <c r="C679">
        <v>5.3222692589913798</v>
      </c>
      <c r="D679">
        <v>648.88885689000006</v>
      </c>
      <c r="E679">
        <f>VALUE(SUBSTITUTE(SUBSTITUTE(SUBSTITUTE(RIGHT(Table1[[#This Row],[raw_timestamp]],21),":","")," ",""),"-",""))</f>
        <v>219165630243658</v>
      </c>
      <c r="F679">
        <f>IF(Table1[[#This Row],[raw_load]]&gt;30000,F678,(IF(Table1[[#This Row],[raw_load]]=49.339761120941,F678,Table1[[#This Row],[raw_load]])))</f>
        <v>5.3222692589913798</v>
      </c>
      <c r="G679">
        <f>-Table1[[#This Row],[load_temp]]</f>
        <v>-5.3222692589913798</v>
      </c>
      <c r="H679">
        <f>IF(Table1[[#This Row],[raw_pressure]]=-207.33292143,H678,D679)</f>
        <v>648.88885689000006</v>
      </c>
      <c r="I679" s="1">
        <f>1013-Table1[[#This Row],[pressure_temp]]</f>
        <v>364.11114310999994</v>
      </c>
      <c r="J679" s="1" t="str">
        <f>SUBSTITUTE(RIGHT(Table1[[#This Row],[file]],LEN(Table1[[#This Row],[file]])-16),"_"," ")</f>
        <v>sample 03 vaseline glue vaseline side</v>
      </c>
    </row>
    <row r="680" spans="1:10" hidden="1" x14ac:dyDescent="0.25">
      <c r="A680" t="s">
        <v>1008</v>
      </c>
      <c r="B680" t="s">
        <v>679</v>
      </c>
      <c r="C680">
        <v>2.0584570085993001</v>
      </c>
      <c r="D680">
        <v>646.37055754200003</v>
      </c>
      <c r="E680">
        <f>VALUE(SUBSTITUTE(SUBSTITUTE(SUBSTITUTE(RIGHT(Table1[[#This Row],[raw_timestamp]],21),":","")," ",""),"-",""))</f>
        <v>219165630501191</v>
      </c>
      <c r="F680">
        <f>IF(Table1[[#This Row],[raw_load]]&gt;30000,F679,(IF(Table1[[#This Row],[raw_load]]=49.339761120941,F679,Table1[[#This Row],[raw_load]])))</f>
        <v>2.0584570085993001</v>
      </c>
      <c r="G680">
        <f>-Table1[[#This Row],[load_temp]]</f>
        <v>-2.0584570085993001</v>
      </c>
      <c r="H680">
        <f>IF(Table1[[#This Row],[raw_pressure]]=-207.33292143,H679,D680)</f>
        <v>646.37055754200003</v>
      </c>
      <c r="I680" s="1">
        <f>1013-Table1[[#This Row],[pressure_temp]]</f>
        <v>366.62944245799997</v>
      </c>
      <c r="J680" s="1" t="str">
        <f>SUBSTITUTE(RIGHT(Table1[[#This Row],[file]],LEN(Table1[[#This Row],[file]])-16),"_"," ")</f>
        <v>sample 03 vaseline glue vaseline side</v>
      </c>
    </row>
    <row r="681" spans="1:10" hidden="1" x14ac:dyDescent="0.25">
      <c r="A681" t="s">
        <v>1008</v>
      </c>
      <c r="B681" t="s">
        <v>680</v>
      </c>
      <c r="C681">
        <v>1.7555283266766799</v>
      </c>
      <c r="D681">
        <v>648.88885689000006</v>
      </c>
      <c r="E681">
        <f>VALUE(SUBSTITUTE(SUBSTITUTE(SUBSTITUTE(RIGHT(Table1[[#This Row],[raw_timestamp]],21),":","")," ",""),"-",""))</f>
        <v>219165630759041</v>
      </c>
      <c r="F681">
        <f>IF(Table1[[#This Row],[raw_load]]&gt;30000,F680,(IF(Table1[[#This Row],[raw_load]]=49.339761120941,F680,Table1[[#This Row],[raw_load]])))</f>
        <v>1.7555283266766799</v>
      </c>
      <c r="G681">
        <f>-Table1[[#This Row],[load_temp]]</f>
        <v>-1.7555283266766799</v>
      </c>
      <c r="H681">
        <f>IF(Table1[[#This Row],[raw_pressure]]=-207.33292143,H680,D681)</f>
        <v>648.88885689000006</v>
      </c>
      <c r="I681" s="1">
        <f>1013-Table1[[#This Row],[pressure_temp]]</f>
        <v>364.11114310999994</v>
      </c>
      <c r="J681" s="1" t="str">
        <f>SUBSTITUTE(RIGHT(Table1[[#This Row],[file]],LEN(Table1[[#This Row],[file]])-16),"_"," ")</f>
        <v>sample 03 vaseline glue vaseline side</v>
      </c>
    </row>
    <row r="682" spans="1:10" hidden="1" x14ac:dyDescent="0.25">
      <c r="A682" t="s">
        <v>1008</v>
      </c>
      <c r="B682" t="s">
        <v>681</v>
      </c>
      <c r="C682">
        <v>1.2131882671055201</v>
      </c>
      <c r="D682">
        <v>648.88885689000006</v>
      </c>
      <c r="E682">
        <f>VALUE(SUBSTITUTE(SUBSTITUTE(SUBSTITUTE(RIGHT(Table1[[#This Row],[raw_timestamp]],21),":","")," ",""),"-",""))</f>
        <v>219165631016788</v>
      </c>
      <c r="F682">
        <f>IF(Table1[[#This Row],[raw_load]]&gt;30000,F681,(IF(Table1[[#This Row],[raw_load]]=49.339761120941,F681,Table1[[#This Row],[raw_load]])))</f>
        <v>1.2131882671055201</v>
      </c>
      <c r="G682">
        <f>-Table1[[#This Row],[load_temp]]</f>
        <v>-1.2131882671055201</v>
      </c>
      <c r="H682">
        <f>IF(Table1[[#This Row],[raw_pressure]]=-207.33292143,H681,D682)</f>
        <v>648.88885689000006</v>
      </c>
      <c r="I682" s="1">
        <f>1013-Table1[[#This Row],[pressure_temp]]</f>
        <v>364.11114310999994</v>
      </c>
      <c r="J682" s="1" t="str">
        <f>SUBSTITUTE(RIGHT(Table1[[#This Row],[file]],LEN(Table1[[#This Row],[file]])-16),"_"," ")</f>
        <v>sample 03 vaseline glue vaseline side</v>
      </c>
    </row>
    <row r="683" spans="1:10" hidden="1" x14ac:dyDescent="0.25">
      <c r="A683" t="s">
        <v>1008</v>
      </c>
      <c r="B683" t="s">
        <v>682</v>
      </c>
      <c r="C683">
        <v>3.3434609335291099</v>
      </c>
      <c r="D683">
        <v>648.88885689000006</v>
      </c>
      <c r="E683">
        <f>VALUE(SUBSTITUTE(SUBSTITUTE(SUBSTITUTE(RIGHT(Table1[[#This Row],[raw_timestamp]],21),":","")," ",""),"-",""))</f>
        <v>219165631274676</v>
      </c>
      <c r="F683">
        <f>IF(Table1[[#This Row],[raw_load]]&gt;30000,F682,(IF(Table1[[#This Row],[raw_load]]=49.339761120941,F682,Table1[[#This Row],[raw_load]])))</f>
        <v>3.3434609335291099</v>
      </c>
      <c r="G683">
        <f>-Table1[[#This Row],[load_temp]]</f>
        <v>-3.3434609335291099</v>
      </c>
      <c r="H683">
        <f>IF(Table1[[#This Row],[raw_pressure]]=-207.33292143,H682,D683)</f>
        <v>648.88885689000006</v>
      </c>
      <c r="I683" s="1">
        <f>1013-Table1[[#This Row],[pressure_temp]]</f>
        <v>364.11114310999994</v>
      </c>
      <c r="J683" s="1" t="str">
        <f>SUBSTITUTE(RIGHT(Table1[[#This Row],[file]],LEN(Table1[[#This Row],[file]])-16),"_"," ")</f>
        <v>sample 03 vaseline glue vaseline side</v>
      </c>
    </row>
    <row r="684" spans="1:10" hidden="1" x14ac:dyDescent="0.25">
      <c r="A684" t="s">
        <v>1008</v>
      </c>
      <c r="B684" t="s">
        <v>683</v>
      </c>
      <c r="C684">
        <v>2.40535920886551</v>
      </c>
      <c r="D684">
        <v>648.88885689000006</v>
      </c>
      <c r="E684">
        <f>VALUE(SUBSTITUTE(SUBSTITUTE(SUBSTITUTE(RIGHT(Table1[[#This Row],[raw_timestamp]],21),":","")," ",""),"-",""))</f>
        <v>219165631532214</v>
      </c>
      <c r="F684">
        <f>IF(Table1[[#This Row],[raw_load]]&gt;30000,F683,(IF(Table1[[#This Row],[raw_load]]=49.339761120941,F683,Table1[[#This Row],[raw_load]])))</f>
        <v>2.40535920886551</v>
      </c>
      <c r="G684">
        <f>-Table1[[#This Row],[load_temp]]</f>
        <v>-2.40535920886551</v>
      </c>
      <c r="H684">
        <f>IF(Table1[[#This Row],[raw_pressure]]=-207.33292143,H683,D684)</f>
        <v>648.88885689000006</v>
      </c>
      <c r="I684" s="1">
        <f>1013-Table1[[#This Row],[pressure_temp]]</f>
        <v>364.11114310999994</v>
      </c>
      <c r="J684" s="1" t="str">
        <f>SUBSTITUTE(RIGHT(Table1[[#This Row],[file]],LEN(Table1[[#This Row],[file]])-16),"_"," ")</f>
        <v>sample 03 vaseline glue vaseline side</v>
      </c>
    </row>
    <row r="685" spans="1:10" hidden="1" x14ac:dyDescent="0.25">
      <c r="A685" t="s">
        <v>1008</v>
      </c>
      <c r="B685" t="s">
        <v>684</v>
      </c>
      <c r="C685">
        <v>49.339761120940999</v>
      </c>
      <c r="D685">
        <v>641.33395884599997</v>
      </c>
      <c r="E685">
        <f>VALUE(SUBSTITUTE(SUBSTITUTE(SUBSTITUTE(RIGHT(Table1[[#This Row],[raw_timestamp]],21),":","")," ",""),"-",""))</f>
        <v>219165631788171</v>
      </c>
      <c r="F685">
        <f>IF(Table1[[#This Row],[raw_load]]&gt;30000,F684,(IF(Table1[[#This Row],[raw_load]]=49.339761120941,F684,Table1[[#This Row],[raw_load]])))</f>
        <v>2.40535920886551</v>
      </c>
      <c r="G685">
        <f>-Table1[[#This Row],[load_temp]]</f>
        <v>-2.40535920886551</v>
      </c>
      <c r="H685">
        <f>IF(Table1[[#This Row],[raw_pressure]]=-207.33292143,H684,D685)</f>
        <v>641.33395884599997</v>
      </c>
      <c r="I685" s="1">
        <f>1013-Table1[[#This Row],[pressure_temp]]</f>
        <v>371.66604115400003</v>
      </c>
      <c r="J685" s="1" t="str">
        <f>SUBSTITUTE(RIGHT(Table1[[#This Row],[file]],LEN(Table1[[#This Row],[file]])-16),"_"," ")</f>
        <v>sample 03 vaseline glue vaseline side</v>
      </c>
    </row>
    <row r="686" spans="1:10" hidden="1" x14ac:dyDescent="0.25">
      <c r="A686" t="s">
        <v>1008</v>
      </c>
      <c r="B686" t="s">
        <v>685</v>
      </c>
      <c r="C686">
        <v>1.9802818648773199</v>
      </c>
      <c r="D686">
        <v>643.852258194</v>
      </c>
      <c r="E686">
        <f>VALUE(SUBSTITUTE(SUBSTITUTE(SUBSTITUTE(RIGHT(Table1[[#This Row],[raw_timestamp]],21),":","")," ",""),"-",""))</f>
        <v>219165632045836</v>
      </c>
      <c r="F686">
        <f>IF(Table1[[#This Row],[raw_load]]&gt;30000,F685,(IF(Table1[[#This Row],[raw_load]]=49.339761120941,F685,Table1[[#This Row],[raw_load]])))</f>
        <v>1.9802818648773199</v>
      </c>
      <c r="G686">
        <f>-Table1[[#This Row],[load_temp]]</f>
        <v>-1.9802818648773199</v>
      </c>
      <c r="H686">
        <f>IF(Table1[[#This Row],[raw_pressure]]=-207.33292143,H685,D686)</f>
        <v>643.852258194</v>
      </c>
      <c r="I686" s="1">
        <f>1013-Table1[[#This Row],[pressure_temp]]</f>
        <v>369.147741806</v>
      </c>
      <c r="J686" s="1" t="str">
        <f>SUBSTITUTE(RIGHT(Table1[[#This Row],[file]],LEN(Table1[[#This Row],[file]])-16),"_"," ")</f>
        <v>sample 03 vaseline glue vaseline side</v>
      </c>
    </row>
    <row r="687" spans="1:10" hidden="1" x14ac:dyDescent="0.25">
      <c r="A687" t="s">
        <v>1008</v>
      </c>
      <c r="B687" t="s">
        <v>686</v>
      </c>
      <c r="C687">
        <v>2.9867868402976399</v>
      </c>
      <c r="D687">
        <v>642.59310851999999</v>
      </c>
      <c r="E687">
        <f>VALUE(SUBSTITUTE(SUBSTITUTE(SUBSTITUTE(RIGHT(Table1[[#This Row],[raw_timestamp]],21),":","")," ",""),"-",""))</f>
        <v>219165632303366</v>
      </c>
      <c r="F687">
        <f>IF(Table1[[#This Row],[raw_load]]&gt;30000,F686,(IF(Table1[[#This Row],[raw_load]]=49.339761120941,F686,Table1[[#This Row],[raw_load]])))</f>
        <v>2.9867868402976399</v>
      </c>
      <c r="G687">
        <f>-Table1[[#This Row],[load_temp]]</f>
        <v>-2.9867868402976399</v>
      </c>
      <c r="H687">
        <f>IF(Table1[[#This Row],[raw_pressure]]=-207.33292143,H686,D687)</f>
        <v>642.59310851999999</v>
      </c>
      <c r="I687" s="1">
        <f>1013-Table1[[#This Row],[pressure_temp]]</f>
        <v>370.40689148000001</v>
      </c>
      <c r="J687" s="1" t="str">
        <f>SUBSTITUTE(RIGHT(Table1[[#This Row],[file]],LEN(Table1[[#This Row],[file]])-16),"_"," ")</f>
        <v>sample 03 vaseline glue vaseline side</v>
      </c>
    </row>
    <row r="688" spans="1:10" hidden="1" x14ac:dyDescent="0.25">
      <c r="A688" t="s">
        <v>1008</v>
      </c>
      <c r="B688" t="s">
        <v>687</v>
      </c>
      <c r="C688">
        <v>2.1903775636301002</v>
      </c>
      <c r="D688">
        <v>641.33395884599997</v>
      </c>
      <c r="E688">
        <f>VALUE(SUBSTITUTE(SUBSTITUTE(SUBSTITUTE(RIGHT(Table1[[#This Row],[raw_timestamp]],21),":","")," ",""),"-",""))</f>
        <v>219165632561024</v>
      </c>
      <c r="F688">
        <f>IF(Table1[[#This Row],[raw_load]]&gt;30000,F687,(IF(Table1[[#This Row],[raw_load]]=49.339761120941,F687,Table1[[#This Row],[raw_load]])))</f>
        <v>2.1903775636301002</v>
      </c>
      <c r="G688">
        <f>-Table1[[#This Row],[load_temp]]</f>
        <v>-2.1903775636301002</v>
      </c>
      <c r="H688">
        <f>IF(Table1[[#This Row],[raw_pressure]]=-207.33292143,H687,D688)</f>
        <v>641.33395884599997</v>
      </c>
      <c r="I688" s="1">
        <f>1013-Table1[[#This Row],[pressure_temp]]</f>
        <v>371.66604115400003</v>
      </c>
      <c r="J688" s="1" t="str">
        <f>SUBSTITUTE(RIGHT(Table1[[#This Row],[file]],LEN(Table1[[#This Row],[file]])-16),"_"," ")</f>
        <v>sample 03 vaseline glue vaseline side</v>
      </c>
    </row>
    <row r="689" spans="1:10" hidden="1" x14ac:dyDescent="0.25">
      <c r="A689" t="s">
        <v>1008</v>
      </c>
      <c r="B689" t="s">
        <v>688</v>
      </c>
      <c r="C689">
        <v>2.3907013694176502</v>
      </c>
      <c r="D689">
        <v>643.852258194</v>
      </c>
      <c r="E689">
        <f>VALUE(SUBSTITUTE(SUBSTITUTE(SUBSTITUTE(RIGHT(Table1[[#This Row],[raw_timestamp]],21),":","")," ",""),"-",""))</f>
        <v>219165632818762</v>
      </c>
      <c r="F689">
        <f>IF(Table1[[#This Row],[raw_load]]&gt;30000,F688,(IF(Table1[[#This Row],[raw_load]]=49.339761120941,F688,Table1[[#This Row],[raw_load]])))</f>
        <v>2.3907013694176502</v>
      </c>
      <c r="G689">
        <f>-Table1[[#This Row],[load_temp]]</f>
        <v>-2.3907013694176502</v>
      </c>
      <c r="H689">
        <f>IF(Table1[[#This Row],[raw_pressure]]=-207.33292143,H688,D689)</f>
        <v>643.852258194</v>
      </c>
      <c r="I689" s="1">
        <f>1013-Table1[[#This Row],[pressure_temp]]</f>
        <v>369.147741806</v>
      </c>
      <c r="J689" s="1" t="str">
        <f>SUBSTITUTE(RIGHT(Table1[[#This Row],[file]],LEN(Table1[[#This Row],[file]])-16),"_"," ")</f>
        <v>sample 03 vaseline glue vaseline side</v>
      </c>
    </row>
    <row r="690" spans="1:10" hidden="1" x14ac:dyDescent="0.25">
      <c r="A690" t="s">
        <v>1008</v>
      </c>
      <c r="B690" t="s">
        <v>689</v>
      </c>
      <c r="C690">
        <v>6.1968536793808902</v>
      </c>
      <c r="D690">
        <v>645.11140786800001</v>
      </c>
      <c r="E690">
        <f>VALUE(SUBSTITUTE(SUBSTITUTE(SUBSTITUTE(RIGHT(Table1[[#This Row],[raw_timestamp]],21),":","")," ",""),"-",""))</f>
        <v>219165633076547</v>
      </c>
      <c r="F690">
        <f>IF(Table1[[#This Row],[raw_load]]&gt;30000,F689,(IF(Table1[[#This Row],[raw_load]]=49.339761120941,F689,Table1[[#This Row],[raw_load]])))</f>
        <v>6.1968536793808902</v>
      </c>
      <c r="G690">
        <f>-Table1[[#This Row],[load_temp]]</f>
        <v>-6.1968536793808902</v>
      </c>
      <c r="H690">
        <f>IF(Table1[[#This Row],[raw_pressure]]=-207.33292143,H689,D690)</f>
        <v>645.11140786800001</v>
      </c>
      <c r="I690" s="1">
        <f>1013-Table1[[#This Row],[pressure_temp]]</f>
        <v>367.88859213199999</v>
      </c>
      <c r="J690" s="1" t="str">
        <f>SUBSTITUTE(RIGHT(Table1[[#This Row],[file]],LEN(Table1[[#This Row],[file]])-16),"_"," ")</f>
        <v>sample 03 vaseline glue vaseline side</v>
      </c>
    </row>
    <row r="691" spans="1:10" hidden="1" x14ac:dyDescent="0.25">
      <c r="A691" t="s">
        <v>1008</v>
      </c>
      <c r="B691" t="s">
        <v>690</v>
      </c>
      <c r="C691">
        <v>2.83532249933634</v>
      </c>
      <c r="D691">
        <v>645.11140786800001</v>
      </c>
      <c r="E691">
        <f>VALUE(SUBSTITUTE(SUBSTITUTE(SUBSTITUTE(RIGHT(Table1[[#This Row],[raw_timestamp]],21),":","")," ",""),"-",""))</f>
        <v>219165633334092</v>
      </c>
      <c r="F691">
        <f>IF(Table1[[#This Row],[raw_load]]&gt;30000,F690,(IF(Table1[[#This Row],[raw_load]]=49.339761120941,F690,Table1[[#This Row],[raw_load]])))</f>
        <v>2.83532249933634</v>
      </c>
      <c r="G691">
        <f>-Table1[[#This Row],[load_temp]]</f>
        <v>-2.83532249933634</v>
      </c>
      <c r="H691">
        <f>IF(Table1[[#This Row],[raw_pressure]]=-207.33292143,H690,D691)</f>
        <v>645.11140786800001</v>
      </c>
      <c r="I691" s="1">
        <f>1013-Table1[[#This Row],[pressure_temp]]</f>
        <v>367.88859213199999</v>
      </c>
      <c r="J691" s="1" t="str">
        <f>SUBSTITUTE(RIGHT(Table1[[#This Row],[file]],LEN(Table1[[#This Row],[file]])-16),"_"," ")</f>
        <v>sample 03 vaseline glue vaseline side</v>
      </c>
    </row>
    <row r="692" spans="1:10" hidden="1" x14ac:dyDescent="0.25">
      <c r="A692" t="s">
        <v>1008</v>
      </c>
      <c r="B692" t="s">
        <v>691</v>
      </c>
      <c r="C692">
        <v>3.71479286620845</v>
      </c>
      <c r="D692">
        <v>646.37055754200003</v>
      </c>
      <c r="E692">
        <f>VALUE(SUBSTITUTE(SUBSTITUTE(SUBSTITUTE(RIGHT(Table1[[#This Row],[raw_timestamp]],21),":","")," ",""),"-",""))</f>
        <v>219165633591764</v>
      </c>
      <c r="F692">
        <f>IF(Table1[[#This Row],[raw_load]]&gt;30000,F691,(IF(Table1[[#This Row],[raw_load]]=49.339761120941,F691,Table1[[#This Row],[raw_load]])))</f>
        <v>3.71479286620845</v>
      </c>
      <c r="G692">
        <f>-Table1[[#This Row],[load_temp]]</f>
        <v>-3.71479286620845</v>
      </c>
      <c r="H692">
        <f>IF(Table1[[#This Row],[raw_pressure]]=-207.33292143,H691,D692)</f>
        <v>646.37055754200003</v>
      </c>
      <c r="I692" s="1">
        <f>1013-Table1[[#This Row],[pressure_temp]]</f>
        <v>366.62944245799997</v>
      </c>
      <c r="J692" s="1" t="str">
        <f>SUBSTITUTE(RIGHT(Table1[[#This Row],[file]],LEN(Table1[[#This Row],[file]])-16),"_"," ")</f>
        <v>sample 03 vaseline glue vaseline side</v>
      </c>
    </row>
    <row r="693" spans="1:10" hidden="1" x14ac:dyDescent="0.25">
      <c r="A693" t="s">
        <v>1008</v>
      </c>
      <c r="B693" t="s">
        <v>692</v>
      </c>
      <c r="C693">
        <v>49.339761120940999</v>
      </c>
      <c r="D693">
        <v>635.03821047600002</v>
      </c>
      <c r="E693">
        <f>VALUE(SUBSTITUTE(SUBSTITUTE(SUBSTITUTE(RIGHT(Table1[[#This Row],[raw_timestamp]],21),":","")," ",""),"-",""))</f>
        <v>219165633848154</v>
      </c>
      <c r="F693">
        <f>IF(Table1[[#This Row],[raw_load]]&gt;30000,F692,(IF(Table1[[#This Row],[raw_load]]=49.339761120941,F692,Table1[[#This Row],[raw_load]])))</f>
        <v>3.71479286620845</v>
      </c>
      <c r="G693">
        <f>-Table1[[#This Row],[load_temp]]</f>
        <v>-3.71479286620845</v>
      </c>
      <c r="H693">
        <f>IF(Table1[[#This Row],[raw_pressure]]=-207.33292143,H692,D693)</f>
        <v>635.03821047600002</v>
      </c>
      <c r="I693" s="1">
        <f>1013-Table1[[#This Row],[pressure_temp]]</f>
        <v>377.96178952399998</v>
      </c>
      <c r="J693" s="1" t="str">
        <f>SUBSTITUTE(RIGHT(Table1[[#This Row],[file]],LEN(Table1[[#This Row],[file]])-16),"_"," ")</f>
        <v>sample 03 vaseline glue vaseline side</v>
      </c>
    </row>
    <row r="694" spans="1:10" hidden="1" x14ac:dyDescent="0.25">
      <c r="A694" t="s">
        <v>1008</v>
      </c>
      <c r="B694" t="s">
        <v>693</v>
      </c>
      <c r="C694">
        <v>0.206683291685237</v>
      </c>
      <c r="D694">
        <v>633.779060802</v>
      </c>
      <c r="E694">
        <f>VALUE(SUBSTITUTE(SUBSTITUTE(SUBSTITUTE(RIGHT(Table1[[#This Row],[raw_timestamp]],21),":","")," ",""),"-",""))</f>
        <v>219165634105764</v>
      </c>
      <c r="F694">
        <f>IF(Table1[[#This Row],[raw_load]]&gt;30000,F693,(IF(Table1[[#This Row],[raw_load]]=49.339761120941,F693,Table1[[#This Row],[raw_load]])))</f>
        <v>0.206683291685237</v>
      </c>
      <c r="G694">
        <f>-Table1[[#This Row],[load_temp]]</f>
        <v>-0.206683291685237</v>
      </c>
      <c r="H694">
        <f>IF(Table1[[#This Row],[raw_pressure]]=-207.33292143,H693,D694)</f>
        <v>633.779060802</v>
      </c>
      <c r="I694" s="1">
        <f>1013-Table1[[#This Row],[pressure_temp]]</f>
        <v>379.220939198</v>
      </c>
      <c r="J694" s="1" t="str">
        <f>SUBSTITUTE(RIGHT(Table1[[#This Row],[file]],LEN(Table1[[#This Row],[file]])-16),"_"," ")</f>
        <v>sample 03 vaseline glue vaseline side</v>
      </c>
    </row>
    <row r="695" spans="1:10" hidden="1" x14ac:dyDescent="0.25">
      <c r="A695" t="s">
        <v>1008</v>
      </c>
      <c r="B695" t="s">
        <v>694</v>
      </c>
      <c r="C695">
        <v>5.0828578813428704</v>
      </c>
      <c r="D695">
        <v>636.29736015000003</v>
      </c>
      <c r="E695">
        <f>VALUE(SUBSTITUTE(SUBSTITUTE(SUBSTITUTE(RIGHT(Table1[[#This Row],[raw_timestamp]],21),":","")," ",""),"-",""))</f>
        <v>219165634363359</v>
      </c>
      <c r="F695">
        <f>IF(Table1[[#This Row],[raw_load]]&gt;30000,F694,(IF(Table1[[#This Row],[raw_load]]=49.339761120941,F694,Table1[[#This Row],[raw_load]])))</f>
        <v>5.0828578813428704</v>
      </c>
      <c r="G695">
        <f>-Table1[[#This Row],[load_temp]]</f>
        <v>-5.0828578813428704</v>
      </c>
      <c r="H695">
        <f>IF(Table1[[#This Row],[raw_pressure]]=-207.33292143,H694,D695)</f>
        <v>636.29736015000003</v>
      </c>
      <c r="I695" s="1">
        <f>1013-Table1[[#This Row],[pressure_temp]]</f>
        <v>376.70263984999997</v>
      </c>
      <c r="J695" s="1" t="str">
        <f>SUBSTITUTE(RIGHT(Table1[[#This Row],[file]],LEN(Table1[[#This Row],[file]])-16),"_"," ")</f>
        <v>sample 03 vaseline glue vaseline side</v>
      </c>
    </row>
    <row r="696" spans="1:10" hidden="1" x14ac:dyDescent="0.25">
      <c r="A696" t="s">
        <v>1008</v>
      </c>
      <c r="B696" t="s">
        <v>695</v>
      </c>
      <c r="C696">
        <v>2.2050354030779999</v>
      </c>
      <c r="D696">
        <v>635.03821047600002</v>
      </c>
      <c r="E696">
        <f>VALUE(SUBSTITUTE(SUBSTITUTE(SUBSTITUTE(RIGHT(Table1[[#This Row],[raw_timestamp]],21),":","")," ",""),"-",""))</f>
        <v>219165634621017</v>
      </c>
      <c r="F696">
        <f>IF(Table1[[#This Row],[raw_load]]&gt;30000,F695,(IF(Table1[[#This Row],[raw_load]]=49.339761120941,F695,Table1[[#This Row],[raw_load]])))</f>
        <v>2.2050354030779999</v>
      </c>
      <c r="G696">
        <f>-Table1[[#This Row],[load_temp]]</f>
        <v>-2.2050354030779999</v>
      </c>
      <c r="H696">
        <f>IF(Table1[[#This Row],[raw_pressure]]=-207.33292143,H695,D696)</f>
        <v>635.03821047600002</v>
      </c>
      <c r="I696" s="1">
        <f>1013-Table1[[#This Row],[pressure_temp]]</f>
        <v>377.96178952399998</v>
      </c>
      <c r="J696" s="1" t="str">
        <f>SUBSTITUTE(RIGHT(Table1[[#This Row],[file]],LEN(Table1[[#This Row],[file]])-16),"_"," ")</f>
        <v>sample 03 vaseline glue vaseline side</v>
      </c>
    </row>
    <row r="697" spans="1:10" hidden="1" x14ac:dyDescent="0.25">
      <c r="A697" t="s">
        <v>1008</v>
      </c>
      <c r="B697" t="s">
        <v>696</v>
      </c>
      <c r="C697">
        <v>3.4704955420773098</v>
      </c>
      <c r="D697">
        <v>635.03821047600002</v>
      </c>
      <c r="E697">
        <f>VALUE(SUBSTITUTE(SUBSTITUTE(SUBSTITUTE(RIGHT(Table1[[#This Row],[raw_timestamp]],21),":","")," ",""),"-",""))</f>
        <v>219165634878726</v>
      </c>
      <c r="F697">
        <f>IF(Table1[[#This Row],[raw_load]]&gt;30000,F696,(IF(Table1[[#This Row],[raw_load]]=49.339761120941,F696,Table1[[#This Row],[raw_load]])))</f>
        <v>3.4704955420773098</v>
      </c>
      <c r="G697">
        <f>-Table1[[#This Row],[load_temp]]</f>
        <v>-3.4704955420773098</v>
      </c>
      <c r="H697">
        <f>IF(Table1[[#This Row],[raw_pressure]]=-207.33292143,H696,D697)</f>
        <v>635.03821047600002</v>
      </c>
      <c r="I697" s="1">
        <f>1013-Table1[[#This Row],[pressure_temp]]</f>
        <v>377.96178952399998</v>
      </c>
      <c r="J697" s="1" t="str">
        <f>SUBSTITUTE(RIGHT(Table1[[#This Row],[file]],LEN(Table1[[#This Row],[file]])-16),"_"," ")</f>
        <v>sample 03 vaseline glue vaseline side</v>
      </c>
    </row>
    <row r="698" spans="1:10" hidden="1" x14ac:dyDescent="0.25">
      <c r="A698" t="s">
        <v>1008</v>
      </c>
      <c r="B698" t="s">
        <v>697</v>
      </c>
      <c r="C698">
        <v>5.0584281489297496</v>
      </c>
      <c r="D698">
        <v>635.03821047600002</v>
      </c>
      <c r="E698">
        <f>VALUE(SUBSTITUTE(SUBSTITUTE(SUBSTITUTE(RIGHT(Table1[[#This Row],[raw_timestamp]],21),":","")," ",""),"-",""))</f>
        <v>219165635136389</v>
      </c>
      <c r="F698">
        <f>IF(Table1[[#This Row],[raw_load]]&gt;30000,F697,(IF(Table1[[#This Row],[raw_load]]=49.339761120941,F697,Table1[[#This Row],[raw_load]])))</f>
        <v>5.0584281489297496</v>
      </c>
      <c r="G698">
        <f>-Table1[[#This Row],[load_temp]]</f>
        <v>-5.0584281489297496</v>
      </c>
      <c r="H698">
        <f>IF(Table1[[#This Row],[raw_pressure]]=-207.33292143,H697,D698)</f>
        <v>635.03821047600002</v>
      </c>
      <c r="I698" s="1">
        <f>1013-Table1[[#This Row],[pressure_temp]]</f>
        <v>377.96178952399998</v>
      </c>
      <c r="J698" s="1" t="str">
        <f>SUBSTITUTE(RIGHT(Table1[[#This Row],[file]],LEN(Table1[[#This Row],[file]])-16),"_"," ")</f>
        <v>sample 03 vaseline glue vaseline side</v>
      </c>
    </row>
    <row r="699" spans="1:10" hidden="1" x14ac:dyDescent="0.25">
      <c r="A699" t="s">
        <v>1008</v>
      </c>
      <c r="B699" t="s">
        <v>698</v>
      </c>
      <c r="C699">
        <v>0.47052440174684301</v>
      </c>
      <c r="D699">
        <v>633.779060802</v>
      </c>
      <c r="E699">
        <f>VALUE(SUBSTITUTE(SUBSTITUTE(SUBSTITUTE(RIGHT(Table1[[#This Row],[raw_timestamp]],21),":","")," ",""),"-",""))</f>
        <v>219165635393943</v>
      </c>
      <c r="F699">
        <f>IF(Table1[[#This Row],[raw_load]]&gt;30000,F698,(IF(Table1[[#This Row],[raw_load]]=49.339761120941,F698,Table1[[#This Row],[raw_load]])))</f>
        <v>0.47052440174684301</v>
      </c>
      <c r="G699">
        <f>-Table1[[#This Row],[load_temp]]</f>
        <v>-0.47052440174684301</v>
      </c>
      <c r="H699">
        <f>IF(Table1[[#This Row],[raw_pressure]]=-207.33292143,H698,D699)</f>
        <v>633.779060802</v>
      </c>
      <c r="I699" s="1">
        <f>1013-Table1[[#This Row],[pressure_temp]]</f>
        <v>379.220939198</v>
      </c>
      <c r="J699" s="1" t="str">
        <f>SUBSTITUTE(RIGHT(Table1[[#This Row],[file]],LEN(Table1[[#This Row],[file]])-16),"_"," ")</f>
        <v>sample 03 vaseline glue vaseline side</v>
      </c>
    </row>
    <row r="700" spans="1:10" hidden="1" x14ac:dyDescent="0.25">
      <c r="A700" t="s">
        <v>1008</v>
      </c>
      <c r="B700" t="s">
        <v>699</v>
      </c>
      <c r="C700">
        <v>2.8744100711973299</v>
      </c>
      <c r="D700">
        <v>636.29736015000003</v>
      </c>
      <c r="E700">
        <f>VALUE(SUBSTITUTE(SUBSTITUTE(SUBSTITUTE(RIGHT(Table1[[#This Row],[raw_timestamp]],21),":","")," ",""),"-",""))</f>
        <v>219165635651778</v>
      </c>
      <c r="F700">
        <f>IF(Table1[[#This Row],[raw_load]]&gt;30000,F699,(IF(Table1[[#This Row],[raw_load]]=49.339761120941,F699,Table1[[#This Row],[raw_load]])))</f>
        <v>2.8744100711973299</v>
      </c>
      <c r="G700">
        <f>-Table1[[#This Row],[load_temp]]</f>
        <v>-2.8744100711973299</v>
      </c>
      <c r="H700">
        <f>IF(Table1[[#This Row],[raw_pressure]]=-207.33292143,H699,D700)</f>
        <v>636.29736015000003</v>
      </c>
      <c r="I700" s="1">
        <f>1013-Table1[[#This Row],[pressure_temp]]</f>
        <v>376.70263984999997</v>
      </c>
      <c r="J700" s="1" t="str">
        <f>SUBSTITUTE(RIGHT(Table1[[#This Row],[file]],LEN(Table1[[#This Row],[file]])-16),"_"," ")</f>
        <v>sample 03 vaseline glue vaseline side</v>
      </c>
    </row>
    <row r="701" spans="1:10" hidden="1" x14ac:dyDescent="0.25">
      <c r="A701" t="s">
        <v>1008</v>
      </c>
      <c r="B701" t="s">
        <v>700</v>
      </c>
      <c r="C701">
        <v>1.4672574842019199</v>
      </c>
      <c r="D701">
        <v>637.55650982400005</v>
      </c>
      <c r="E701">
        <f>VALUE(SUBSTITUTE(SUBSTITUTE(SUBSTITUTE(RIGHT(Table1[[#This Row],[raw_timestamp]],21),":","")," ",""),"-",""))</f>
        <v>219165635909450</v>
      </c>
      <c r="F701">
        <f>IF(Table1[[#This Row],[raw_load]]&gt;30000,F700,(IF(Table1[[#This Row],[raw_load]]=49.339761120941,F700,Table1[[#This Row],[raw_load]])))</f>
        <v>1.4672574842019199</v>
      </c>
      <c r="G701">
        <f>-Table1[[#This Row],[load_temp]]</f>
        <v>-1.4672574842019199</v>
      </c>
      <c r="H701">
        <f>IF(Table1[[#This Row],[raw_pressure]]=-207.33292143,H700,D701)</f>
        <v>637.55650982400005</v>
      </c>
      <c r="I701" s="1">
        <f>1013-Table1[[#This Row],[pressure_temp]]</f>
        <v>375.44349017599995</v>
      </c>
      <c r="J701" s="1" t="str">
        <f>SUBSTITUTE(RIGHT(Table1[[#This Row],[file]],LEN(Table1[[#This Row],[file]])-16),"_"," ")</f>
        <v>sample 03 vaseline glue vaseline side</v>
      </c>
    </row>
    <row r="702" spans="1:10" hidden="1" x14ac:dyDescent="0.25">
      <c r="A702" t="s">
        <v>1008</v>
      </c>
      <c r="B702" t="s">
        <v>701</v>
      </c>
      <c r="C702">
        <v>4.39882537377565</v>
      </c>
      <c r="D702">
        <v>638.81565949799995</v>
      </c>
      <c r="E702">
        <f>VALUE(SUBSTITUTE(SUBSTITUTE(SUBSTITUTE(RIGHT(Table1[[#This Row],[raw_timestamp]],21),":","")," ",""),"-",""))</f>
        <v>219165636167278</v>
      </c>
      <c r="F702">
        <f>IF(Table1[[#This Row],[raw_load]]&gt;30000,F701,(IF(Table1[[#This Row],[raw_load]]=49.339761120941,F701,Table1[[#This Row],[raw_load]])))</f>
        <v>4.39882537377565</v>
      </c>
      <c r="G702">
        <f>-Table1[[#This Row],[load_temp]]</f>
        <v>-4.39882537377565</v>
      </c>
      <c r="H702">
        <f>IF(Table1[[#This Row],[raw_pressure]]=-207.33292143,H701,D702)</f>
        <v>638.81565949799995</v>
      </c>
      <c r="I702" s="1">
        <f>1013-Table1[[#This Row],[pressure_temp]]</f>
        <v>374.18434050200005</v>
      </c>
      <c r="J702" s="1" t="str">
        <f>SUBSTITUTE(RIGHT(Table1[[#This Row],[file]],LEN(Table1[[#This Row],[file]])-16),"_"," ")</f>
        <v>sample 03 vaseline glue vaseline side</v>
      </c>
    </row>
    <row r="703" spans="1:10" hidden="1" x14ac:dyDescent="0.25">
      <c r="A703" t="s">
        <v>1008</v>
      </c>
      <c r="B703" t="s">
        <v>702</v>
      </c>
      <c r="C703">
        <v>4.2571329257796098</v>
      </c>
      <c r="D703">
        <v>636.29736015000003</v>
      </c>
      <c r="E703">
        <f>VALUE(SUBSTITUTE(SUBSTITUTE(SUBSTITUTE(RIGHT(Table1[[#This Row],[raw_timestamp]],21),":","")," ",""),"-",""))</f>
        <v>219165636424944</v>
      </c>
      <c r="F703">
        <f>IF(Table1[[#This Row],[raw_load]]&gt;30000,F702,(IF(Table1[[#This Row],[raw_load]]=49.339761120941,F702,Table1[[#This Row],[raw_load]])))</f>
        <v>4.2571329257796098</v>
      </c>
      <c r="G703">
        <f>-Table1[[#This Row],[load_temp]]</f>
        <v>-4.2571329257796098</v>
      </c>
      <c r="H703">
        <f>IF(Table1[[#This Row],[raw_pressure]]=-207.33292143,H702,D703)</f>
        <v>636.29736015000003</v>
      </c>
      <c r="I703" s="1">
        <f>1013-Table1[[#This Row],[pressure_temp]]</f>
        <v>376.70263984999997</v>
      </c>
      <c r="J703" s="1" t="str">
        <f>SUBSTITUTE(RIGHT(Table1[[#This Row],[file]],LEN(Table1[[#This Row],[file]])-16),"_"," ")</f>
        <v>sample 03 vaseline glue vaseline side</v>
      </c>
    </row>
    <row r="704" spans="1:10" hidden="1" x14ac:dyDescent="0.25">
      <c r="A704" t="s">
        <v>1008</v>
      </c>
      <c r="B704" t="s">
        <v>703</v>
      </c>
      <c r="C704">
        <v>2.5812532822399401</v>
      </c>
      <c r="D704">
        <v>635.03821047600002</v>
      </c>
      <c r="E704">
        <f>VALUE(SUBSTITUTE(SUBSTITUTE(SUBSTITUTE(RIGHT(Table1[[#This Row],[raw_timestamp]],21),":","")," ",""),"-",""))</f>
        <v>219165636682614</v>
      </c>
      <c r="F704">
        <f>IF(Table1[[#This Row],[raw_load]]&gt;30000,F703,(IF(Table1[[#This Row],[raw_load]]=49.339761120941,F703,Table1[[#This Row],[raw_load]])))</f>
        <v>2.5812532822399401</v>
      </c>
      <c r="G704">
        <f>-Table1[[#This Row],[load_temp]]</f>
        <v>-2.5812532822399401</v>
      </c>
      <c r="H704">
        <f>IF(Table1[[#This Row],[raw_pressure]]=-207.33292143,H703,D704)</f>
        <v>635.03821047600002</v>
      </c>
      <c r="I704" s="1">
        <f>1013-Table1[[#This Row],[pressure_temp]]</f>
        <v>377.96178952399998</v>
      </c>
      <c r="J704" s="1" t="str">
        <f>SUBSTITUTE(RIGHT(Table1[[#This Row],[file]],LEN(Table1[[#This Row],[file]])-16),"_"," ")</f>
        <v>sample 03 vaseline glue vaseline side</v>
      </c>
    </row>
    <row r="705" spans="1:10" hidden="1" x14ac:dyDescent="0.25">
      <c r="A705" t="s">
        <v>1008</v>
      </c>
      <c r="B705" t="s">
        <v>704</v>
      </c>
      <c r="C705">
        <v>3.9932918157179502</v>
      </c>
      <c r="D705">
        <v>635.03821047600002</v>
      </c>
      <c r="E705">
        <f>VALUE(SUBSTITUTE(SUBSTITUTE(SUBSTITUTE(RIGHT(Table1[[#This Row],[raw_timestamp]],21),":","")," ",""),"-",""))</f>
        <v>219165636940258</v>
      </c>
      <c r="F705">
        <f>IF(Table1[[#This Row],[raw_load]]&gt;30000,F704,(IF(Table1[[#This Row],[raw_load]]=49.339761120941,F704,Table1[[#This Row],[raw_load]])))</f>
        <v>3.9932918157179502</v>
      </c>
      <c r="G705">
        <f>-Table1[[#This Row],[load_temp]]</f>
        <v>-3.9932918157179502</v>
      </c>
      <c r="H705">
        <f>IF(Table1[[#This Row],[raw_pressure]]=-207.33292143,H704,D705)</f>
        <v>635.03821047600002</v>
      </c>
      <c r="I705" s="1">
        <f>1013-Table1[[#This Row],[pressure_temp]]</f>
        <v>377.96178952399998</v>
      </c>
      <c r="J705" s="1" t="str">
        <f>SUBSTITUTE(RIGHT(Table1[[#This Row],[file]],LEN(Table1[[#This Row],[file]])-16),"_"," ")</f>
        <v>sample 03 vaseline glue vaseline side</v>
      </c>
    </row>
    <row r="706" spans="1:10" hidden="1" x14ac:dyDescent="0.25">
      <c r="A706" t="s">
        <v>1008</v>
      </c>
      <c r="B706" t="s">
        <v>705</v>
      </c>
      <c r="C706">
        <v>0.118736254997998</v>
      </c>
      <c r="D706">
        <v>636.29736015000003</v>
      </c>
      <c r="E706">
        <f>VALUE(SUBSTITUTE(SUBSTITUTE(SUBSTITUTE(RIGHT(Table1[[#This Row],[raw_timestamp]],21),":","")," ",""),"-",""))</f>
        <v>219165637197961</v>
      </c>
      <c r="F706">
        <f>IF(Table1[[#This Row],[raw_load]]&gt;30000,F705,(IF(Table1[[#This Row],[raw_load]]=49.339761120941,F705,Table1[[#This Row],[raw_load]])))</f>
        <v>0.118736254997998</v>
      </c>
      <c r="G706">
        <f>-Table1[[#This Row],[load_temp]]</f>
        <v>-0.118736254997998</v>
      </c>
      <c r="H706">
        <f>IF(Table1[[#This Row],[raw_pressure]]=-207.33292143,H705,D706)</f>
        <v>636.29736015000003</v>
      </c>
      <c r="I706" s="1">
        <f>1013-Table1[[#This Row],[pressure_temp]]</f>
        <v>376.70263984999997</v>
      </c>
      <c r="J706" s="1" t="str">
        <f>SUBSTITUTE(RIGHT(Table1[[#This Row],[file]],LEN(Table1[[#This Row],[file]])-16),"_"," ")</f>
        <v>sample 03 vaseline glue vaseline side</v>
      </c>
    </row>
    <row r="707" spans="1:10" hidden="1" x14ac:dyDescent="0.25">
      <c r="A707" t="s">
        <v>1008</v>
      </c>
      <c r="B707" t="s">
        <v>706</v>
      </c>
      <c r="C707">
        <v>3.1577949671894601</v>
      </c>
      <c r="D707">
        <v>635.03821047600002</v>
      </c>
      <c r="E707">
        <f>VALUE(SUBSTITUTE(SUBSTITUTE(SUBSTITUTE(RIGHT(Table1[[#This Row],[raw_timestamp]],21),":","")," ",""),"-",""))</f>
        <v>219165637455562</v>
      </c>
      <c r="F707">
        <f>IF(Table1[[#This Row],[raw_load]]&gt;30000,F706,(IF(Table1[[#This Row],[raw_load]]=49.339761120941,F706,Table1[[#This Row],[raw_load]])))</f>
        <v>3.1577949671894601</v>
      </c>
      <c r="G707">
        <f>-Table1[[#This Row],[load_temp]]</f>
        <v>-3.1577949671894601</v>
      </c>
      <c r="H707">
        <f>IF(Table1[[#This Row],[raw_pressure]]=-207.33292143,H706,D707)</f>
        <v>635.03821047600002</v>
      </c>
      <c r="I707" s="1">
        <f>1013-Table1[[#This Row],[pressure_temp]]</f>
        <v>377.96178952399998</v>
      </c>
      <c r="J707" s="1" t="str">
        <f>SUBSTITUTE(RIGHT(Table1[[#This Row],[file]],LEN(Table1[[#This Row],[file]])-16),"_"," ")</f>
        <v>sample 03 vaseline glue vaseline side</v>
      </c>
    </row>
    <row r="708" spans="1:10" hidden="1" x14ac:dyDescent="0.25">
      <c r="A708" t="s">
        <v>1008</v>
      </c>
      <c r="B708" t="s">
        <v>707</v>
      </c>
      <c r="C708">
        <v>-13.859956631786</v>
      </c>
      <c r="D708">
        <v>635.03821047600002</v>
      </c>
      <c r="E708">
        <f>VALUE(SUBSTITUTE(SUBSTITUTE(SUBSTITUTE(RIGHT(Table1[[#This Row],[raw_timestamp]],21),":","")," ",""),"-",""))</f>
        <v>219165637713147</v>
      </c>
      <c r="F708">
        <f>IF(Table1[[#This Row],[raw_load]]&gt;30000,F707,(IF(Table1[[#This Row],[raw_load]]=49.339761120941,F707,Table1[[#This Row],[raw_load]])))</f>
        <v>-13.859956631786</v>
      </c>
      <c r="G708">
        <f>-Table1[[#This Row],[load_temp]]</f>
        <v>13.859956631786</v>
      </c>
      <c r="H708">
        <f>IF(Table1[[#This Row],[raw_pressure]]=-207.33292143,H707,D708)</f>
        <v>635.03821047600002</v>
      </c>
      <c r="I708" s="1">
        <f>1013-Table1[[#This Row],[pressure_temp]]</f>
        <v>377.96178952399998</v>
      </c>
      <c r="J708" s="1" t="str">
        <f>SUBSTITUTE(RIGHT(Table1[[#This Row],[file]],LEN(Table1[[#This Row],[file]])-16),"_"," ")</f>
        <v>sample 03 vaseline glue vaseline side</v>
      </c>
    </row>
    <row r="709" spans="1:10" hidden="1" x14ac:dyDescent="0.25">
      <c r="A709" t="s">
        <v>1008</v>
      </c>
      <c r="B709" t="s">
        <v>708</v>
      </c>
      <c r="C709">
        <v>-15.042355680580799</v>
      </c>
      <c r="D709">
        <v>636.29736015000003</v>
      </c>
      <c r="E709">
        <f>VALUE(SUBSTITUTE(SUBSTITUTE(SUBSTITUTE(RIGHT(Table1[[#This Row],[raw_timestamp]],21),":","")," ",""),"-",""))</f>
        <v>219165637970882</v>
      </c>
      <c r="F709">
        <f>IF(Table1[[#This Row],[raw_load]]&gt;30000,F708,(IF(Table1[[#This Row],[raw_load]]=49.339761120941,F708,Table1[[#This Row],[raw_load]])))</f>
        <v>-15.042355680580799</v>
      </c>
      <c r="G709">
        <f>-Table1[[#This Row],[load_temp]]</f>
        <v>15.042355680580799</v>
      </c>
      <c r="H709">
        <f>IF(Table1[[#This Row],[raw_pressure]]=-207.33292143,H708,D709)</f>
        <v>636.29736015000003</v>
      </c>
      <c r="I709" s="1">
        <f>1013-Table1[[#This Row],[pressure_temp]]</f>
        <v>376.70263984999997</v>
      </c>
      <c r="J709" s="1" t="str">
        <f>SUBSTITUTE(RIGHT(Table1[[#This Row],[file]],LEN(Table1[[#This Row],[file]])-16),"_"," ")</f>
        <v>sample 03 vaseline glue vaseline side</v>
      </c>
    </row>
    <row r="710" spans="1:10" hidden="1" x14ac:dyDescent="0.25">
      <c r="A710" t="s">
        <v>1008</v>
      </c>
      <c r="B710" t="s">
        <v>709</v>
      </c>
      <c r="C710">
        <v>-13.899044203647</v>
      </c>
      <c r="D710">
        <v>633.779060802</v>
      </c>
      <c r="E710">
        <f>VALUE(SUBSTITUTE(SUBSTITUTE(SUBSTITUTE(RIGHT(Table1[[#This Row],[raw_timestamp]],21),":","")," ",""),"-",""))</f>
        <v>219165638228553</v>
      </c>
      <c r="F710">
        <f>IF(Table1[[#This Row],[raw_load]]&gt;30000,F709,(IF(Table1[[#This Row],[raw_load]]=49.339761120941,F709,Table1[[#This Row],[raw_load]])))</f>
        <v>-13.899044203647</v>
      </c>
      <c r="G710">
        <f>-Table1[[#This Row],[load_temp]]</f>
        <v>13.899044203647</v>
      </c>
      <c r="H710">
        <f>IF(Table1[[#This Row],[raw_pressure]]=-207.33292143,H709,D710)</f>
        <v>633.779060802</v>
      </c>
      <c r="I710" s="1">
        <f>1013-Table1[[#This Row],[pressure_temp]]</f>
        <v>379.220939198</v>
      </c>
      <c r="J710" s="1" t="str">
        <f>SUBSTITUTE(RIGHT(Table1[[#This Row],[file]],LEN(Table1[[#This Row],[file]])-16),"_"," ")</f>
        <v>sample 03 vaseline glue vaseline side</v>
      </c>
    </row>
    <row r="711" spans="1:10" hidden="1" x14ac:dyDescent="0.25">
      <c r="A711" t="s">
        <v>1008</v>
      </c>
      <c r="B711" t="s">
        <v>710</v>
      </c>
      <c r="C711">
        <v>-91.448786775837505</v>
      </c>
      <c r="D711">
        <v>633.779060802</v>
      </c>
      <c r="E711">
        <f>VALUE(SUBSTITUTE(SUBSTITUTE(SUBSTITUTE(RIGHT(Table1[[#This Row],[raw_timestamp]],21),":","")," ",""),"-",""))</f>
        <v>219165638486257</v>
      </c>
      <c r="F711">
        <f>IF(Table1[[#This Row],[raw_load]]&gt;30000,F710,(IF(Table1[[#This Row],[raw_load]]=49.339761120941,F710,Table1[[#This Row],[raw_load]])))</f>
        <v>-91.448786775837505</v>
      </c>
      <c r="G711">
        <f>-Table1[[#This Row],[load_temp]]</f>
        <v>91.448786775837505</v>
      </c>
      <c r="H711">
        <f>IF(Table1[[#This Row],[raw_pressure]]=-207.33292143,H710,D711)</f>
        <v>633.779060802</v>
      </c>
      <c r="I711" s="1">
        <f>1013-Table1[[#This Row],[pressure_temp]]</f>
        <v>379.220939198</v>
      </c>
      <c r="J711" s="1" t="str">
        <f>SUBSTITUTE(RIGHT(Table1[[#This Row],[file]],LEN(Table1[[#This Row],[file]])-16),"_"," ")</f>
        <v>sample 03 vaseline glue vaseline side</v>
      </c>
    </row>
    <row r="712" spans="1:10" hidden="1" x14ac:dyDescent="0.25">
      <c r="A712" t="s">
        <v>1008</v>
      </c>
      <c r="B712" t="s">
        <v>711</v>
      </c>
      <c r="C712">
        <v>-290.81983299926401</v>
      </c>
      <c r="D712">
        <v>632.51991112799999</v>
      </c>
      <c r="E712">
        <f>VALUE(SUBSTITUTE(SUBSTITUTE(SUBSTITUTE(RIGHT(Table1[[#This Row],[raw_timestamp]],21),":","")," ",""),"-",""))</f>
        <v>219165638743768</v>
      </c>
      <c r="F712">
        <f>IF(Table1[[#This Row],[raw_load]]&gt;30000,F711,(IF(Table1[[#This Row],[raw_load]]=49.339761120941,F711,Table1[[#This Row],[raw_load]])))</f>
        <v>-290.81983299926401</v>
      </c>
      <c r="G712">
        <f>-Table1[[#This Row],[load_temp]]</f>
        <v>290.81983299926401</v>
      </c>
      <c r="H712">
        <f>IF(Table1[[#This Row],[raw_pressure]]=-207.33292143,H711,D712)</f>
        <v>632.51991112799999</v>
      </c>
      <c r="I712" s="1">
        <f>1013-Table1[[#This Row],[pressure_temp]]</f>
        <v>380.48008887200001</v>
      </c>
      <c r="J712" s="1" t="str">
        <f>SUBSTITUTE(RIGHT(Table1[[#This Row],[file]],LEN(Table1[[#This Row],[file]])-16),"_"," ")</f>
        <v>sample 03 vaseline glue vaseline side</v>
      </c>
    </row>
    <row r="713" spans="1:10" hidden="1" x14ac:dyDescent="0.25">
      <c r="A713" t="s">
        <v>1008</v>
      </c>
      <c r="B713" t="s">
        <v>712</v>
      </c>
      <c r="C713">
        <v>-964.40618698662104</v>
      </c>
      <c r="D713">
        <v>637.55650982400005</v>
      </c>
      <c r="E713">
        <f>VALUE(SUBSTITUTE(SUBSTITUTE(SUBSTITUTE(RIGHT(Table1[[#This Row],[raw_timestamp]],21),":","")," ",""),"-",""))</f>
        <v>219165639001703</v>
      </c>
      <c r="F713">
        <f>IF(Table1[[#This Row],[raw_load]]&gt;30000,F712,(IF(Table1[[#This Row],[raw_load]]=49.339761120941,F712,Table1[[#This Row],[raw_load]])))</f>
        <v>-964.40618698662104</v>
      </c>
      <c r="G713">
        <f>-Table1[[#This Row],[load_temp]]</f>
        <v>964.40618698662104</v>
      </c>
      <c r="H713">
        <f>IF(Table1[[#This Row],[raw_pressure]]=-207.33292143,H712,D713)</f>
        <v>637.55650982400005</v>
      </c>
      <c r="I713" s="1">
        <f>1013-Table1[[#This Row],[pressure_temp]]</f>
        <v>375.44349017599995</v>
      </c>
      <c r="J713" s="1" t="str">
        <f>SUBSTITUTE(RIGHT(Table1[[#This Row],[file]],LEN(Table1[[#This Row],[file]])-16),"_"," ")</f>
        <v>sample 03 vaseline glue vaseline side</v>
      </c>
    </row>
    <row r="714" spans="1:10" hidden="1" x14ac:dyDescent="0.25">
      <c r="A714" t="s">
        <v>1008</v>
      </c>
      <c r="B714" t="s">
        <v>713</v>
      </c>
      <c r="C714">
        <v>-4199.3082920410297</v>
      </c>
      <c r="D714">
        <v>642.59310851999999</v>
      </c>
      <c r="E714">
        <f>VALUE(SUBSTITUTE(SUBSTITUTE(SUBSTITUTE(RIGHT(Table1[[#This Row],[raw_timestamp]],21),":","")," ",""),"-",""))</f>
        <v>219165639259498</v>
      </c>
      <c r="F714">
        <f>IF(Table1[[#This Row],[raw_load]]&gt;30000,F713,(IF(Table1[[#This Row],[raw_load]]=49.339761120941,F713,Table1[[#This Row],[raw_load]])))</f>
        <v>-4199.3082920410297</v>
      </c>
      <c r="G714">
        <f>-Table1[[#This Row],[load_temp]]</f>
        <v>4199.3082920410297</v>
      </c>
      <c r="H714">
        <f>IF(Table1[[#This Row],[raw_pressure]]=-207.33292143,H713,D714)</f>
        <v>642.59310851999999</v>
      </c>
      <c r="I714" s="1">
        <f>1013-Table1[[#This Row],[pressure_temp]]</f>
        <v>370.40689148000001</v>
      </c>
      <c r="J714" s="1" t="str">
        <f>SUBSTITUTE(RIGHT(Table1[[#This Row],[file]],LEN(Table1[[#This Row],[file]])-16),"_"," ")</f>
        <v>sample 03 vaseline glue vaseline side</v>
      </c>
    </row>
    <row r="715" spans="1:10" hidden="1" x14ac:dyDescent="0.25">
      <c r="A715" t="s">
        <v>1008</v>
      </c>
      <c r="B715" t="s">
        <v>714</v>
      </c>
      <c r="C715">
        <v>-6038.4469513510403</v>
      </c>
      <c r="D715">
        <v>651.40715623799997</v>
      </c>
      <c r="E715">
        <f>VALUE(SUBSTITUTE(SUBSTITUTE(SUBSTITUTE(RIGHT(Table1[[#This Row],[raw_timestamp]],21),":","")," ",""),"-",""))</f>
        <v>219165639517269</v>
      </c>
      <c r="F715">
        <f>IF(Table1[[#This Row],[raw_load]]&gt;30000,F714,(IF(Table1[[#This Row],[raw_load]]=49.339761120941,F714,Table1[[#This Row],[raw_load]])))</f>
        <v>-6038.4469513510403</v>
      </c>
      <c r="G715">
        <f>-Table1[[#This Row],[load_temp]]</f>
        <v>6038.4469513510403</v>
      </c>
      <c r="H715">
        <f>IF(Table1[[#This Row],[raw_pressure]]=-207.33292143,H714,D715)</f>
        <v>651.40715623799997</v>
      </c>
      <c r="I715" s="1">
        <f>1013-Table1[[#This Row],[pressure_temp]]</f>
        <v>361.59284376200003</v>
      </c>
      <c r="J715" s="1" t="str">
        <f>SUBSTITUTE(RIGHT(Table1[[#This Row],[file]],LEN(Table1[[#This Row],[file]])-16),"_"," ")</f>
        <v>sample 03 vaseline glue vaseline side</v>
      </c>
    </row>
    <row r="716" spans="1:10" hidden="1" x14ac:dyDescent="0.25">
      <c r="A716" t="s">
        <v>1008</v>
      </c>
      <c r="B716" t="s">
        <v>715</v>
      </c>
      <c r="C716">
        <v>-6406.3978090644096</v>
      </c>
      <c r="D716">
        <v>656.44375493400003</v>
      </c>
      <c r="E716">
        <f>VALUE(SUBSTITUTE(SUBSTITUTE(SUBSTITUTE(RIGHT(Table1[[#This Row],[raw_timestamp]],21),":","")," ",""),"-",""))</f>
        <v>219165639774935</v>
      </c>
      <c r="F716">
        <f>IF(Table1[[#This Row],[raw_load]]&gt;30000,F715,(IF(Table1[[#This Row],[raw_load]]=49.339761120941,F715,Table1[[#This Row],[raw_load]])))</f>
        <v>-6406.3978090644096</v>
      </c>
      <c r="G716">
        <f>-Table1[[#This Row],[load_temp]]</f>
        <v>6406.3978090644096</v>
      </c>
      <c r="H716">
        <f>IF(Table1[[#This Row],[raw_pressure]]=-207.33292143,H715,D716)</f>
        <v>656.44375493400003</v>
      </c>
      <c r="I716" s="1">
        <f>1013-Table1[[#This Row],[pressure_temp]]</f>
        <v>356.55624506599997</v>
      </c>
      <c r="J716" s="1" t="str">
        <f>SUBSTITUTE(RIGHT(Table1[[#This Row],[file]],LEN(Table1[[#This Row],[file]])-16),"_"," ")</f>
        <v>sample 03 vaseline glue vaseline side</v>
      </c>
    </row>
    <row r="717" spans="1:10" hidden="1" x14ac:dyDescent="0.25">
      <c r="A717" t="s">
        <v>1008</v>
      </c>
      <c r="B717" t="s">
        <v>716</v>
      </c>
      <c r="C717">
        <v>-7089.1159970277804</v>
      </c>
      <c r="D717">
        <v>658.96205428200005</v>
      </c>
      <c r="E717">
        <f>VALUE(SUBSTITUTE(SUBSTITUTE(SUBSTITUTE(RIGHT(Table1[[#This Row],[raw_timestamp]],21),":","")," ",""),"-",""))</f>
        <v>219165640032620</v>
      </c>
      <c r="F717">
        <f>IF(Table1[[#This Row],[raw_load]]&gt;30000,F716,(IF(Table1[[#This Row],[raw_load]]=49.339761120941,F716,Table1[[#This Row],[raw_load]])))</f>
        <v>-7089.1159970277804</v>
      </c>
      <c r="G717">
        <f>-Table1[[#This Row],[load_temp]]</f>
        <v>7089.1159970277804</v>
      </c>
      <c r="H717">
        <f>IF(Table1[[#This Row],[raw_pressure]]=-207.33292143,H716,D717)</f>
        <v>658.96205428200005</v>
      </c>
      <c r="I717" s="1">
        <f>1013-Table1[[#This Row],[pressure_temp]]</f>
        <v>354.03794571799995</v>
      </c>
      <c r="J717" s="1" t="str">
        <f>SUBSTITUTE(RIGHT(Table1[[#This Row],[file]],LEN(Table1[[#This Row],[file]])-16),"_"," ")</f>
        <v>sample 03 vaseline glue vaseline side</v>
      </c>
    </row>
    <row r="718" spans="1:10" hidden="1" x14ac:dyDescent="0.25">
      <c r="A718" t="s">
        <v>1008</v>
      </c>
      <c r="B718" t="s">
        <v>717</v>
      </c>
      <c r="C718">
        <v>-7688.4457363722404</v>
      </c>
      <c r="D718">
        <v>669.03525167400005</v>
      </c>
      <c r="E718">
        <f>VALUE(SUBSTITUTE(SUBSTITUTE(SUBSTITUTE(RIGHT(Table1[[#This Row],[raw_timestamp]],21),":","")," ",""),"-",""))</f>
        <v>219165640290361</v>
      </c>
      <c r="F718">
        <f>IF(Table1[[#This Row],[raw_load]]&gt;30000,F717,(IF(Table1[[#This Row],[raw_load]]=49.339761120941,F717,Table1[[#This Row],[raw_load]])))</f>
        <v>-7688.4457363722404</v>
      </c>
      <c r="G718">
        <f>-Table1[[#This Row],[load_temp]]</f>
        <v>7688.4457363722404</v>
      </c>
      <c r="H718">
        <f>IF(Table1[[#This Row],[raw_pressure]]=-207.33292143,H717,D718)</f>
        <v>669.03525167400005</v>
      </c>
      <c r="I718" s="1">
        <f>1013-Table1[[#This Row],[pressure_temp]]</f>
        <v>343.96474832599995</v>
      </c>
      <c r="J718" s="1" t="str">
        <f>SUBSTITUTE(RIGHT(Table1[[#This Row],[file]],LEN(Table1[[#This Row],[file]])-16),"_"," ")</f>
        <v>sample 03 vaseline glue vaseline side</v>
      </c>
    </row>
    <row r="719" spans="1:10" hidden="1" x14ac:dyDescent="0.25">
      <c r="A719" t="s">
        <v>1008</v>
      </c>
      <c r="B719" t="s">
        <v>718</v>
      </c>
      <c r="C719">
        <v>-8401.2515827756106</v>
      </c>
      <c r="D719">
        <v>666.51695232600002</v>
      </c>
      <c r="E719">
        <f>VALUE(SUBSTITUTE(SUBSTITUTE(SUBSTITUTE(RIGHT(Table1[[#This Row],[raw_timestamp]],21),":","")," ",""),"-",""))</f>
        <v>219165640548481</v>
      </c>
      <c r="F719">
        <f>IF(Table1[[#This Row],[raw_load]]&gt;30000,F718,(IF(Table1[[#This Row],[raw_load]]=49.339761120941,F718,Table1[[#This Row],[raw_load]])))</f>
        <v>-8401.2515827756106</v>
      </c>
      <c r="G719">
        <f>-Table1[[#This Row],[load_temp]]</f>
        <v>8401.2515827756106</v>
      </c>
      <c r="H719">
        <f>IF(Table1[[#This Row],[raw_pressure]]=-207.33292143,H718,D719)</f>
        <v>666.51695232600002</v>
      </c>
      <c r="I719" s="1">
        <f>1013-Table1[[#This Row],[pressure_temp]]</f>
        <v>346.48304767399998</v>
      </c>
      <c r="J719" s="1" t="str">
        <f>SUBSTITUTE(RIGHT(Table1[[#This Row],[file]],LEN(Table1[[#This Row],[file]])-16),"_"," ")</f>
        <v>sample 03 vaseline glue vaseline side</v>
      </c>
    </row>
    <row r="720" spans="1:10" hidden="1" x14ac:dyDescent="0.25">
      <c r="A720" t="s">
        <v>1008</v>
      </c>
      <c r="B720" t="s">
        <v>719</v>
      </c>
      <c r="C720">
        <v>-8682.7651612648897</v>
      </c>
      <c r="D720">
        <v>667.77610200000004</v>
      </c>
      <c r="E720">
        <f>VALUE(SUBSTITUTE(SUBSTITUTE(SUBSTITUTE(RIGHT(Table1[[#This Row],[raw_timestamp]],21),":","")," ",""),"-",""))</f>
        <v>219165640806317</v>
      </c>
      <c r="F720">
        <f>IF(Table1[[#This Row],[raw_load]]&gt;30000,F719,(IF(Table1[[#This Row],[raw_load]]=49.339761120941,F719,Table1[[#This Row],[raw_load]])))</f>
        <v>-8682.7651612648897</v>
      </c>
      <c r="G720">
        <f>-Table1[[#This Row],[load_temp]]</f>
        <v>8682.7651612648897</v>
      </c>
      <c r="H720">
        <f>IF(Table1[[#This Row],[raw_pressure]]=-207.33292143,H719,D720)</f>
        <v>667.77610200000004</v>
      </c>
      <c r="I720" s="1">
        <f>1013-Table1[[#This Row],[pressure_temp]]</f>
        <v>345.22389799999996</v>
      </c>
      <c r="J720" s="1" t="str">
        <f>SUBSTITUTE(RIGHT(Table1[[#This Row],[file]],LEN(Table1[[#This Row],[file]])-16),"_"," ")</f>
        <v>sample 03 vaseline glue vaseline side</v>
      </c>
    </row>
    <row r="721" spans="1:10" hidden="1" x14ac:dyDescent="0.25">
      <c r="A721" t="s">
        <v>1008</v>
      </c>
      <c r="B721" t="s">
        <v>720</v>
      </c>
      <c r="C721">
        <v>-9246.3786318213697</v>
      </c>
      <c r="D721">
        <v>671.55355102199997</v>
      </c>
      <c r="E721">
        <f>VALUE(SUBSTITUTE(SUBSTITUTE(SUBSTITUTE(RIGHT(Table1[[#This Row],[raw_timestamp]],21),":","")," ",""),"-",""))</f>
        <v>219165641063930</v>
      </c>
      <c r="F721">
        <f>IF(Table1[[#This Row],[raw_load]]&gt;30000,F720,(IF(Table1[[#This Row],[raw_load]]=49.339761120941,F720,Table1[[#This Row],[raw_load]])))</f>
        <v>-9246.3786318213697</v>
      </c>
      <c r="G721">
        <f>-Table1[[#This Row],[load_temp]]</f>
        <v>9246.3786318213697</v>
      </c>
      <c r="H721">
        <f>IF(Table1[[#This Row],[raw_pressure]]=-207.33292143,H720,D721)</f>
        <v>671.55355102199997</v>
      </c>
      <c r="I721" s="1">
        <f>1013-Table1[[#This Row],[pressure_temp]]</f>
        <v>341.44644897800003</v>
      </c>
      <c r="J721" s="1" t="str">
        <f>SUBSTITUTE(RIGHT(Table1[[#This Row],[file]],LEN(Table1[[#This Row],[file]])-16),"_"," ")</f>
        <v>sample 03 vaseline glue vaseline side</v>
      </c>
    </row>
    <row r="722" spans="1:10" hidden="1" x14ac:dyDescent="0.25">
      <c r="A722" t="s">
        <v>1008</v>
      </c>
      <c r="B722" t="s">
        <v>721</v>
      </c>
      <c r="C722">
        <v>-9497.6872891550793</v>
      </c>
      <c r="D722">
        <v>679.10844906600005</v>
      </c>
      <c r="E722">
        <f>VALUE(SUBSTITUTE(SUBSTITUTE(SUBSTITUTE(RIGHT(Table1[[#This Row],[raw_timestamp]],21),":","")," ",""),"-",""))</f>
        <v>219165641321834</v>
      </c>
      <c r="F722">
        <f>IF(Table1[[#This Row],[raw_load]]&gt;30000,F721,(IF(Table1[[#This Row],[raw_load]]=49.339761120941,F721,Table1[[#This Row],[raw_load]])))</f>
        <v>-9497.6872891550793</v>
      </c>
      <c r="G722">
        <f>-Table1[[#This Row],[load_temp]]</f>
        <v>9497.6872891550793</v>
      </c>
      <c r="H722">
        <f>IF(Table1[[#This Row],[raw_pressure]]=-207.33292143,H721,D722)</f>
        <v>679.10844906600005</v>
      </c>
      <c r="I722" s="1">
        <f>1013-Table1[[#This Row],[pressure_temp]]</f>
        <v>333.89155093399995</v>
      </c>
      <c r="J722" s="1" t="str">
        <f>SUBSTITUTE(RIGHT(Table1[[#This Row],[file]],LEN(Table1[[#This Row],[file]])-16),"_"," ")</f>
        <v>sample 03 vaseline glue vaseline side</v>
      </c>
    </row>
    <row r="723" spans="1:10" hidden="1" x14ac:dyDescent="0.25">
      <c r="A723" t="s">
        <v>1008</v>
      </c>
      <c r="B723" t="s">
        <v>722</v>
      </c>
      <c r="C723">
        <v>49.339761120940999</v>
      </c>
      <c r="D723">
        <v>680.36759873999995</v>
      </c>
      <c r="E723">
        <f>VALUE(SUBSTITUTE(SUBSTITUTE(SUBSTITUTE(RIGHT(Table1[[#This Row],[raw_timestamp]],21),":","")," ",""),"-",""))</f>
        <v>219165641578251</v>
      </c>
      <c r="F723">
        <f>IF(Table1[[#This Row],[raw_load]]&gt;30000,F722,(IF(Table1[[#This Row],[raw_load]]=49.339761120941,F722,Table1[[#This Row],[raw_load]])))</f>
        <v>-9497.6872891550793</v>
      </c>
      <c r="G723">
        <f>-Table1[[#This Row],[load_temp]]</f>
        <v>9497.6872891550793</v>
      </c>
      <c r="H723">
        <f>IF(Table1[[#This Row],[raw_pressure]]=-207.33292143,H722,D723)</f>
        <v>680.36759873999995</v>
      </c>
      <c r="I723" s="1">
        <f>1013-Table1[[#This Row],[pressure_temp]]</f>
        <v>332.63240126000005</v>
      </c>
      <c r="J723" s="1" t="str">
        <f>SUBSTITUTE(RIGHT(Table1[[#This Row],[file]],LEN(Table1[[#This Row],[file]])-16),"_"," ")</f>
        <v>sample 03 vaseline glue vaseline side</v>
      </c>
    </row>
    <row r="724" spans="1:10" hidden="1" x14ac:dyDescent="0.25">
      <c r="A724" t="s">
        <v>1008</v>
      </c>
      <c r="B724" t="s">
        <v>723</v>
      </c>
      <c r="C724">
        <v>-10583.9895425295</v>
      </c>
      <c r="D724">
        <v>689.18164645800005</v>
      </c>
      <c r="E724">
        <f>VALUE(SUBSTITUTE(SUBSTITUTE(SUBSTITUTE(RIGHT(Table1[[#This Row],[raw_timestamp]],21),":","")," ",""),"-",""))</f>
        <v>219165641836032</v>
      </c>
      <c r="F724">
        <f>IF(Table1[[#This Row],[raw_load]]&gt;30000,F723,(IF(Table1[[#This Row],[raw_load]]=49.339761120941,F723,Table1[[#This Row],[raw_load]])))</f>
        <v>-10583.9895425295</v>
      </c>
      <c r="G724">
        <f>-Table1[[#This Row],[load_temp]]</f>
        <v>10583.9895425295</v>
      </c>
      <c r="H724">
        <f>IF(Table1[[#This Row],[raw_pressure]]=-207.33292143,H723,D724)</f>
        <v>689.18164645800005</v>
      </c>
      <c r="I724" s="1">
        <f>1013-Table1[[#This Row],[pressure_temp]]</f>
        <v>323.81835354199995</v>
      </c>
      <c r="J724" s="1" t="str">
        <f>SUBSTITUTE(RIGHT(Table1[[#This Row],[file]],LEN(Table1[[#This Row],[file]])-16),"_"," ")</f>
        <v>sample 03 vaseline glue vaseline side</v>
      </c>
    </row>
    <row r="725" spans="1:10" hidden="1" x14ac:dyDescent="0.25">
      <c r="A725" t="s">
        <v>1008</v>
      </c>
      <c r="B725" t="s">
        <v>724</v>
      </c>
      <c r="C725">
        <v>-11133.6389780387</v>
      </c>
      <c r="D725">
        <v>697.99569417600003</v>
      </c>
      <c r="E725">
        <f>VALUE(SUBSTITUTE(SUBSTITUTE(SUBSTITUTE(RIGHT(Table1[[#This Row],[raw_timestamp]],21),":","")," ",""),"-",""))</f>
        <v>219165642093629</v>
      </c>
      <c r="F725">
        <f>IF(Table1[[#This Row],[raw_load]]&gt;30000,F724,(IF(Table1[[#This Row],[raw_load]]=49.339761120941,F724,Table1[[#This Row],[raw_load]])))</f>
        <v>-11133.6389780387</v>
      </c>
      <c r="G725">
        <f>-Table1[[#This Row],[load_temp]]</f>
        <v>11133.6389780387</v>
      </c>
      <c r="H725">
        <f>IF(Table1[[#This Row],[raw_pressure]]=-207.33292143,H724,D725)</f>
        <v>697.99569417600003</v>
      </c>
      <c r="I725" s="1">
        <f>1013-Table1[[#This Row],[pressure_temp]]</f>
        <v>315.00430582399997</v>
      </c>
      <c r="J725" s="1" t="str">
        <f>SUBSTITUTE(RIGHT(Table1[[#This Row],[file]],LEN(Table1[[#This Row],[file]])-16),"_"," ")</f>
        <v>sample 03 vaseline glue vaseline side</v>
      </c>
    </row>
    <row r="726" spans="1:10" hidden="1" x14ac:dyDescent="0.25">
      <c r="A726" t="s">
        <v>1008</v>
      </c>
      <c r="B726" t="s">
        <v>725</v>
      </c>
      <c r="C726">
        <v>-11557.3335991723</v>
      </c>
      <c r="D726">
        <v>681.62674841399996</v>
      </c>
      <c r="E726">
        <f>VALUE(SUBSTITUTE(SUBSTITUTE(SUBSTITUTE(RIGHT(Table1[[#This Row],[raw_timestamp]],21),":","")," ",""),"-",""))</f>
        <v>219165642351331</v>
      </c>
      <c r="F726">
        <f>IF(Table1[[#This Row],[raw_load]]&gt;30000,F725,(IF(Table1[[#This Row],[raw_load]]=49.339761120941,F725,Table1[[#This Row],[raw_load]])))</f>
        <v>-11557.3335991723</v>
      </c>
      <c r="G726">
        <f>-Table1[[#This Row],[load_temp]]</f>
        <v>11557.3335991723</v>
      </c>
      <c r="H726">
        <f>IF(Table1[[#This Row],[raw_pressure]]=-207.33292143,H725,D726)</f>
        <v>681.62674841399996</v>
      </c>
      <c r="I726" s="1">
        <f>1013-Table1[[#This Row],[pressure_temp]]</f>
        <v>331.37325158600004</v>
      </c>
      <c r="J726" s="1" t="str">
        <f>SUBSTITUTE(RIGHT(Table1[[#This Row],[file]],LEN(Table1[[#This Row],[file]])-16),"_"," ")</f>
        <v>sample 03 vaseline glue vaseline side</v>
      </c>
    </row>
    <row r="727" spans="1:10" hidden="1" x14ac:dyDescent="0.25">
      <c r="A727" t="s">
        <v>1008</v>
      </c>
      <c r="B727" t="s">
        <v>726</v>
      </c>
      <c r="C727">
        <v>49.339761120940999</v>
      </c>
      <c r="D727">
        <v>685.404197436</v>
      </c>
      <c r="E727">
        <f>VALUE(SUBSTITUTE(SUBSTITUTE(SUBSTITUTE(RIGHT(Table1[[#This Row],[raw_timestamp]],21),":","")," ",""),"-",""))</f>
        <v>219165642608330</v>
      </c>
      <c r="F727">
        <f>IF(Table1[[#This Row],[raw_load]]&gt;30000,F726,(IF(Table1[[#This Row],[raw_load]]=49.339761120941,F726,Table1[[#This Row],[raw_load]])))</f>
        <v>-11557.3335991723</v>
      </c>
      <c r="G727">
        <f>-Table1[[#This Row],[load_temp]]</f>
        <v>11557.3335991723</v>
      </c>
      <c r="H727">
        <f>IF(Table1[[#This Row],[raw_pressure]]=-207.33292143,H726,D727)</f>
        <v>685.404197436</v>
      </c>
      <c r="I727" s="1">
        <f>1013-Table1[[#This Row],[pressure_temp]]</f>
        <v>327.595802564</v>
      </c>
      <c r="J727" s="1" t="str">
        <f>SUBSTITUTE(RIGHT(Table1[[#This Row],[file]],LEN(Table1[[#This Row],[file]])-16),"_"," ")</f>
        <v>sample 03 vaseline glue vaseline side</v>
      </c>
    </row>
    <row r="728" spans="1:10" hidden="1" x14ac:dyDescent="0.25">
      <c r="A728" t="s">
        <v>1008</v>
      </c>
      <c r="B728" t="s">
        <v>727</v>
      </c>
      <c r="C728">
        <v>-12296.4307235987</v>
      </c>
      <c r="D728">
        <v>665.25780265200001</v>
      </c>
      <c r="E728">
        <f>VALUE(SUBSTITUTE(SUBSTITUTE(SUBSTITUTE(RIGHT(Table1[[#This Row],[raw_timestamp]],21),":","")," ",""),"-",""))</f>
        <v>219165642866134</v>
      </c>
      <c r="F728">
        <f>IF(Table1[[#This Row],[raw_load]]&gt;30000,F727,(IF(Table1[[#This Row],[raw_load]]=49.339761120941,F727,Table1[[#This Row],[raw_load]])))</f>
        <v>-12296.4307235987</v>
      </c>
      <c r="G728">
        <f>-Table1[[#This Row],[load_temp]]</f>
        <v>12296.4307235987</v>
      </c>
      <c r="H728">
        <f>IF(Table1[[#This Row],[raw_pressure]]=-207.33292143,H727,D728)</f>
        <v>665.25780265200001</v>
      </c>
      <c r="I728" s="1">
        <f>1013-Table1[[#This Row],[pressure_temp]]</f>
        <v>347.74219734799999</v>
      </c>
      <c r="J728" s="1" t="str">
        <f>SUBSTITUTE(RIGHT(Table1[[#This Row],[file]],LEN(Table1[[#This Row],[file]])-16),"_"," ")</f>
        <v>sample 03 vaseline glue vaseline side</v>
      </c>
    </row>
    <row r="729" spans="1:10" hidden="1" x14ac:dyDescent="0.25">
      <c r="A729" t="s">
        <v>1008</v>
      </c>
      <c r="B729" t="s">
        <v>728</v>
      </c>
      <c r="C729">
        <v>-12691.698908096399</v>
      </c>
      <c r="D729">
        <v>706.80974189400001</v>
      </c>
      <c r="E729">
        <f>VALUE(SUBSTITUTE(SUBSTITUTE(SUBSTITUTE(RIGHT(Table1[[#This Row],[raw_timestamp]],21),":","")," ",""),"-",""))</f>
        <v>219165643123792</v>
      </c>
      <c r="F729">
        <f>IF(Table1[[#This Row],[raw_load]]&gt;30000,F728,(IF(Table1[[#This Row],[raw_load]]=49.339761120941,F728,Table1[[#This Row],[raw_load]])))</f>
        <v>-12691.698908096399</v>
      </c>
      <c r="G729">
        <f>-Table1[[#This Row],[load_temp]]</f>
        <v>12691.698908096399</v>
      </c>
      <c r="H729">
        <f>IF(Table1[[#This Row],[raw_pressure]]=-207.33292143,H728,D729)</f>
        <v>706.80974189400001</v>
      </c>
      <c r="I729" s="1">
        <f>1013-Table1[[#This Row],[pressure_temp]]</f>
        <v>306.19025810599999</v>
      </c>
      <c r="J729" s="1" t="str">
        <f>SUBSTITUTE(RIGHT(Table1[[#This Row],[file]],LEN(Table1[[#This Row],[file]])-16),"_"," ")</f>
        <v>sample 03 vaseline glue vaseline side</v>
      </c>
    </row>
    <row r="730" spans="1:10" hidden="1" x14ac:dyDescent="0.25">
      <c r="A730" t="s">
        <v>1008</v>
      </c>
      <c r="B730" t="s">
        <v>729</v>
      </c>
      <c r="C730">
        <v>-12717.0032249299</v>
      </c>
      <c r="D730">
        <v>695.477394828</v>
      </c>
      <c r="E730">
        <f>VALUE(SUBSTITUTE(SUBSTITUTE(SUBSTITUTE(RIGHT(Table1[[#This Row],[raw_timestamp]],21),":","")," ",""),"-",""))</f>
        <v>219165643381494</v>
      </c>
      <c r="F730">
        <f>IF(Table1[[#This Row],[raw_load]]&gt;30000,F729,(IF(Table1[[#This Row],[raw_load]]=49.339761120941,F729,Table1[[#This Row],[raw_load]])))</f>
        <v>-12717.0032249299</v>
      </c>
      <c r="G730">
        <f>-Table1[[#This Row],[load_temp]]</f>
        <v>12717.0032249299</v>
      </c>
      <c r="H730">
        <f>IF(Table1[[#This Row],[raw_pressure]]=-207.33292143,H729,D730)</f>
        <v>695.477394828</v>
      </c>
      <c r="I730" s="1">
        <f>1013-Table1[[#This Row],[pressure_temp]]</f>
        <v>317.522605172</v>
      </c>
      <c r="J730" s="1" t="str">
        <f>SUBSTITUTE(RIGHT(Table1[[#This Row],[file]],LEN(Table1[[#This Row],[file]])-16),"_"," ")</f>
        <v>sample 03 vaseline glue vaseline side</v>
      </c>
    </row>
    <row r="731" spans="1:10" hidden="1" x14ac:dyDescent="0.25">
      <c r="A731" t="s">
        <v>1008</v>
      </c>
      <c r="B731" t="s">
        <v>730</v>
      </c>
      <c r="C731">
        <v>49.339761120940999</v>
      </c>
      <c r="D731">
        <v>703.03229287199997</v>
      </c>
      <c r="E731">
        <f>VALUE(SUBSTITUTE(SUBSTITUTE(SUBSTITUTE(RIGHT(Table1[[#This Row],[raw_timestamp]],21),":","")," ",""),"-",""))</f>
        <v>219165643638295</v>
      </c>
      <c r="F731">
        <f>IF(Table1[[#This Row],[raw_load]]&gt;30000,F730,(IF(Table1[[#This Row],[raw_load]]=49.339761120941,F730,Table1[[#This Row],[raw_load]])))</f>
        <v>-12717.0032249299</v>
      </c>
      <c r="G731">
        <f>-Table1[[#This Row],[load_temp]]</f>
        <v>12717.0032249299</v>
      </c>
      <c r="H731">
        <f>IF(Table1[[#This Row],[raw_pressure]]=-207.33292143,H730,D731)</f>
        <v>703.03229287199997</v>
      </c>
      <c r="I731" s="1">
        <f>1013-Table1[[#This Row],[pressure_temp]]</f>
        <v>309.96770712800003</v>
      </c>
      <c r="J731" s="1" t="str">
        <f>SUBSTITUTE(RIGHT(Table1[[#This Row],[file]],LEN(Table1[[#This Row],[file]])-16),"_"," ")</f>
        <v>sample 03 vaseline glue vaseline side</v>
      </c>
    </row>
    <row r="732" spans="1:10" hidden="1" x14ac:dyDescent="0.25">
      <c r="A732" t="s">
        <v>1008</v>
      </c>
      <c r="B732" t="s">
        <v>731</v>
      </c>
      <c r="C732">
        <v>-13664.1781522117</v>
      </c>
      <c r="D732">
        <v>715.623789612</v>
      </c>
      <c r="E732">
        <f>VALUE(SUBSTITUTE(SUBSTITUTE(SUBSTITUTE(RIGHT(Table1[[#This Row],[raw_timestamp]],21),":","")," ",""),"-",""))</f>
        <v>219165644151536</v>
      </c>
      <c r="F732">
        <f>IF(Table1[[#This Row],[raw_load]]&gt;30000,F731,(IF(Table1[[#This Row],[raw_load]]=49.339761120941,F731,Table1[[#This Row],[raw_load]])))</f>
        <v>-13664.1781522117</v>
      </c>
      <c r="G732">
        <f>-Table1[[#This Row],[load_temp]]</f>
        <v>13664.1781522117</v>
      </c>
      <c r="H732">
        <f>IF(Table1[[#This Row],[raw_pressure]]=-207.33292143,H731,D732)</f>
        <v>715.623789612</v>
      </c>
      <c r="I732" s="1">
        <f>1013-Table1[[#This Row],[pressure_temp]]</f>
        <v>297.376210388</v>
      </c>
      <c r="J732" s="1" t="str">
        <f>SUBSTITUTE(RIGHT(Table1[[#This Row],[file]],LEN(Table1[[#This Row],[file]])-16),"_"," ")</f>
        <v>sample 03 vaseline glue vaseline side</v>
      </c>
    </row>
    <row r="733" spans="1:10" hidden="1" x14ac:dyDescent="0.25">
      <c r="A733" t="s">
        <v>1008</v>
      </c>
      <c r="B733" t="s">
        <v>732</v>
      </c>
      <c r="C733">
        <v>49.339761120940999</v>
      </c>
      <c r="D733">
        <v>737.02933407</v>
      </c>
      <c r="E733">
        <f>VALUE(SUBSTITUTE(SUBSTITUTE(SUBSTITUTE(RIGHT(Table1[[#This Row],[raw_timestamp]],21),":","")," ",""),"-",""))</f>
        <v>219165644408309</v>
      </c>
      <c r="F733">
        <f>IF(Table1[[#This Row],[raw_load]]&gt;30000,F732,(IF(Table1[[#This Row],[raw_load]]=49.339761120941,F732,Table1[[#This Row],[raw_load]])))</f>
        <v>-13664.1781522117</v>
      </c>
      <c r="G733">
        <f>-Table1[[#This Row],[load_temp]]</f>
        <v>13664.1781522117</v>
      </c>
      <c r="H733">
        <f>IF(Table1[[#This Row],[raw_pressure]]=-207.33292143,H732,D733)</f>
        <v>737.02933407</v>
      </c>
      <c r="I733" s="1">
        <f>1013-Table1[[#This Row],[pressure_temp]]</f>
        <v>275.97066593</v>
      </c>
      <c r="J733" s="1" t="str">
        <f>SUBSTITUTE(RIGHT(Table1[[#This Row],[file]],LEN(Table1[[#This Row],[file]])-16),"_"," ")</f>
        <v>sample 03 vaseline glue vaseline side</v>
      </c>
    </row>
    <row r="734" spans="1:10" hidden="1" x14ac:dyDescent="0.25">
      <c r="A734" t="s">
        <v>1008</v>
      </c>
      <c r="B734" t="s">
        <v>733</v>
      </c>
      <c r="C734">
        <v>-13493.165139373399</v>
      </c>
      <c r="D734">
        <v>781.09957266000004</v>
      </c>
      <c r="E734">
        <f>VALUE(SUBSTITUTE(SUBSTITUTE(SUBSTITUTE(RIGHT(Table1[[#This Row],[raw_timestamp]],21),":","")," ",""),"-",""))</f>
        <v>219165644921630</v>
      </c>
      <c r="F734">
        <f>IF(Table1[[#This Row],[raw_load]]&gt;30000,F733,(IF(Table1[[#This Row],[raw_load]]=49.339761120941,F733,Table1[[#This Row],[raw_load]])))</f>
        <v>-13493.165139373399</v>
      </c>
      <c r="G734">
        <f>-Table1[[#This Row],[load_temp]]</f>
        <v>13493.165139373399</v>
      </c>
      <c r="H734">
        <f>IF(Table1[[#This Row],[raw_pressure]]=-207.33292143,H733,D734)</f>
        <v>781.09957266000004</v>
      </c>
      <c r="I734" s="1">
        <f>1013-Table1[[#This Row],[pressure_temp]]</f>
        <v>231.90042733999996</v>
      </c>
      <c r="J734" s="1" t="str">
        <f>SUBSTITUTE(RIGHT(Table1[[#This Row],[file]],LEN(Table1[[#This Row],[file]])-16),"_"," ")</f>
        <v>sample 03 vaseline glue vaseline side</v>
      </c>
    </row>
    <row r="735" spans="1:10" hidden="1" x14ac:dyDescent="0.25">
      <c r="A735" t="s">
        <v>1008</v>
      </c>
      <c r="B735" t="s">
        <v>734</v>
      </c>
      <c r="C735">
        <v>-13504.427246015901</v>
      </c>
      <c r="D735">
        <v>822.65151190199902</v>
      </c>
      <c r="E735">
        <f>VALUE(SUBSTITUTE(SUBSTITUTE(SUBSTITUTE(RIGHT(Table1[[#This Row],[raw_timestamp]],21),":","")," ",""),"-",""))</f>
        <v>219165645179344</v>
      </c>
      <c r="F735">
        <f>IF(Table1[[#This Row],[raw_load]]&gt;30000,F734,(IF(Table1[[#This Row],[raw_load]]=49.339761120941,F734,Table1[[#This Row],[raw_load]])))</f>
        <v>-13504.427246015901</v>
      </c>
      <c r="G735">
        <f>-Table1[[#This Row],[load_temp]]</f>
        <v>13504.427246015901</v>
      </c>
      <c r="H735">
        <f>IF(Table1[[#This Row],[raw_pressure]]=-207.33292143,H734,D735)</f>
        <v>822.65151190199902</v>
      </c>
      <c r="I735" s="1">
        <f>1013-Table1[[#This Row],[pressure_temp]]</f>
        <v>190.34848809800098</v>
      </c>
      <c r="J735" s="1" t="str">
        <f>SUBSTITUTE(RIGHT(Table1[[#This Row],[file]],LEN(Table1[[#This Row],[file]])-16),"_"," ")</f>
        <v>sample 03 vaseline glue vaseline side</v>
      </c>
    </row>
    <row r="736" spans="1:10" hidden="1" x14ac:dyDescent="0.25">
      <c r="A736" t="s">
        <v>1008</v>
      </c>
      <c r="B736" t="s">
        <v>735</v>
      </c>
      <c r="C736">
        <v>-10789.1797510138</v>
      </c>
      <c r="D736">
        <v>941.01158125799998</v>
      </c>
      <c r="E736">
        <f>VALUE(SUBSTITUTE(SUBSTITUTE(SUBSTITUTE(RIGHT(Table1[[#This Row],[raw_timestamp]],21),":","")," ",""),"-",""))</f>
        <v>219165645437112</v>
      </c>
      <c r="F736">
        <f>IF(Table1[[#This Row],[raw_load]]&gt;30000,F735,(IF(Table1[[#This Row],[raw_load]]=49.339761120941,F735,Table1[[#This Row],[raw_load]])))</f>
        <v>-10789.1797510138</v>
      </c>
      <c r="G736">
        <f>-Table1[[#This Row],[load_temp]]</f>
        <v>10789.1797510138</v>
      </c>
      <c r="H736">
        <f>IF(Table1[[#This Row],[raw_pressure]]=-207.33292143,H735,D736)</f>
        <v>941.01158125799998</v>
      </c>
      <c r="I736" s="1">
        <f>1013-Table1[[#This Row],[pressure_temp]]</f>
        <v>71.988418742000022</v>
      </c>
      <c r="J736" s="1" t="str">
        <f>SUBSTITUTE(RIGHT(Table1[[#This Row],[file]],LEN(Table1[[#This Row],[file]])-16),"_"," ")</f>
        <v>sample 03 vaseline glue vaseline side</v>
      </c>
    </row>
    <row r="737" spans="1:10" hidden="1" x14ac:dyDescent="0.25">
      <c r="A737" t="s">
        <v>1008</v>
      </c>
      <c r="B737" t="s">
        <v>736</v>
      </c>
      <c r="C737">
        <v>-125.044554790352</v>
      </c>
      <c r="D737">
        <v>998.93246626200005</v>
      </c>
      <c r="E737">
        <f>VALUE(SUBSTITUTE(SUBSTITUTE(SUBSTITUTE(RIGHT(Table1[[#This Row],[raw_timestamp]],21),":","")," ",""),"-",""))</f>
        <v>219165645694923</v>
      </c>
      <c r="F737">
        <f>IF(Table1[[#This Row],[raw_load]]&gt;30000,F736,(IF(Table1[[#This Row],[raw_load]]=49.339761120941,F736,Table1[[#This Row],[raw_load]])))</f>
        <v>-125.044554790352</v>
      </c>
      <c r="G737">
        <f>-Table1[[#This Row],[load_temp]]</f>
        <v>125.044554790352</v>
      </c>
      <c r="H737">
        <f>IF(Table1[[#This Row],[raw_pressure]]=-207.33292143,H736,D737)</f>
        <v>998.93246626200005</v>
      </c>
      <c r="I737" s="1">
        <f>1013-Table1[[#This Row],[pressure_temp]]</f>
        <v>14.067533737999952</v>
      </c>
      <c r="J737" s="1" t="str">
        <f>SUBSTITUTE(RIGHT(Table1[[#This Row],[file]],LEN(Table1[[#This Row],[file]])-16),"_"," ")</f>
        <v>sample 03 vaseline glue vaseline side</v>
      </c>
    </row>
    <row r="738" spans="1:10" hidden="1" x14ac:dyDescent="0.25">
      <c r="A738" t="s">
        <v>1008</v>
      </c>
      <c r="B738" t="s">
        <v>737</v>
      </c>
      <c r="C738">
        <v>-193.30122715259401</v>
      </c>
      <c r="D738">
        <v>986.34096952200002</v>
      </c>
      <c r="E738">
        <f>VALUE(SUBSTITUTE(SUBSTITUTE(SUBSTITUTE(RIGHT(Table1[[#This Row],[raw_timestamp]],21),":","")," ",""),"-",""))</f>
        <v>219165645952530</v>
      </c>
      <c r="F738">
        <f>IF(Table1[[#This Row],[raw_load]]&gt;30000,F737,(IF(Table1[[#This Row],[raw_load]]=49.339761120941,F737,Table1[[#This Row],[raw_load]])))</f>
        <v>-193.30122715259401</v>
      </c>
      <c r="G738">
        <f>-Table1[[#This Row],[load_temp]]</f>
        <v>193.30122715259401</v>
      </c>
      <c r="H738">
        <f>IF(Table1[[#This Row],[raw_pressure]]=-207.33292143,H737,D738)</f>
        <v>986.34096952200002</v>
      </c>
      <c r="I738" s="1">
        <f>1013-Table1[[#This Row],[pressure_temp]]</f>
        <v>26.659030477999977</v>
      </c>
      <c r="J738" s="1" t="str">
        <f>SUBSTITUTE(RIGHT(Table1[[#This Row],[file]],LEN(Table1[[#This Row],[file]])-16),"_"," ")</f>
        <v>sample 03 vaseline glue vaseline side</v>
      </c>
    </row>
    <row r="739" spans="1:10" hidden="1" x14ac:dyDescent="0.25">
      <c r="A739" t="s">
        <v>1008</v>
      </c>
      <c r="B739" t="s">
        <v>738</v>
      </c>
      <c r="C739">
        <v>49.339761120940999</v>
      </c>
      <c r="D739">
        <v>967.45372441200004</v>
      </c>
      <c r="E739">
        <f>VALUE(SUBSTITUTE(SUBSTITUTE(SUBSTITUTE(RIGHT(Table1[[#This Row],[raw_timestamp]],21),":","")," ",""),"-",""))</f>
        <v>219165646208204</v>
      </c>
      <c r="F739">
        <f>IF(Table1[[#This Row],[raw_load]]&gt;30000,F738,(IF(Table1[[#This Row],[raw_load]]=49.339761120941,F738,Table1[[#This Row],[raw_load]])))</f>
        <v>-193.30122715259401</v>
      </c>
      <c r="G739">
        <f>-Table1[[#This Row],[load_temp]]</f>
        <v>193.30122715259401</v>
      </c>
      <c r="H739">
        <f>IF(Table1[[#This Row],[raw_pressure]]=-207.33292143,H738,D739)</f>
        <v>967.45372441200004</v>
      </c>
      <c r="I739" s="1">
        <f>1013-Table1[[#This Row],[pressure_temp]]</f>
        <v>45.546275587999958</v>
      </c>
      <c r="J739" s="1" t="str">
        <f>SUBSTITUTE(RIGHT(Table1[[#This Row],[file]],LEN(Table1[[#This Row],[file]])-16),"_"," ")</f>
        <v>sample 03 vaseline glue vaseline side</v>
      </c>
    </row>
    <row r="740" spans="1:10" hidden="1" x14ac:dyDescent="0.25">
      <c r="A740" t="s">
        <v>1008</v>
      </c>
      <c r="B740" t="s">
        <v>739</v>
      </c>
      <c r="C740">
        <v>-260.97158593692097</v>
      </c>
      <c r="D740">
        <v>1001.45076561</v>
      </c>
      <c r="E740">
        <f>VALUE(SUBSTITUTE(SUBSTITUTE(SUBSTITUTE(RIGHT(Table1[[#This Row],[raw_timestamp]],21),":","")," ",""),"-",""))</f>
        <v>219165646465930</v>
      </c>
      <c r="F740">
        <f>IF(Table1[[#This Row],[raw_load]]&gt;30000,F739,(IF(Table1[[#This Row],[raw_load]]=49.339761120941,F739,Table1[[#This Row],[raw_load]])))</f>
        <v>-260.97158593692097</v>
      </c>
      <c r="G740">
        <f>-Table1[[#This Row],[load_temp]]</f>
        <v>260.97158593692097</v>
      </c>
      <c r="H740">
        <f>IF(Table1[[#This Row],[raw_pressure]]=-207.33292143,H739,D740)</f>
        <v>1001.45076561</v>
      </c>
      <c r="I740" s="1">
        <f>1013-Table1[[#This Row],[pressure_temp]]</f>
        <v>11.549234390000038</v>
      </c>
      <c r="J740" s="1" t="str">
        <f>SUBSTITUTE(RIGHT(Table1[[#This Row],[file]],LEN(Table1[[#This Row],[file]])-16),"_"," ")</f>
        <v>sample 03 vaseline glue vaseline side</v>
      </c>
    </row>
    <row r="741" spans="1:10" hidden="1" x14ac:dyDescent="0.25">
      <c r="A741" t="s">
        <v>1008</v>
      </c>
      <c r="B741" t="s">
        <v>740</v>
      </c>
      <c r="C741">
        <v>-236.76660706200701</v>
      </c>
      <c r="D741">
        <v>958.63967669399995</v>
      </c>
      <c r="E741">
        <f>VALUE(SUBSTITUTE(SUBSTITUTE(SUBSTITUTE(RIGHT(Table1[[#This Row],[raw_timestamp]],21),":","")," ",""),"-",""))</f>
        <v>219165646723582</v>
      </c>
      <c r="F741">
        <f>IF(Table1[[#This Row],[raw_load]]&gt;30000,F740,(IF(Table1[[#This Row],[raw_load]]=49.339761120941,F740,Table1[[#This Row],[raw_load]])))</f>
        <v>-236.76660706200701</v>
      </c>
      <c r="G741">
        <f>-Table1[[#This Row],[load_temp]]</f>
        <v>236.76660706200701</v>
      </c>
      <c r="H741">
        <f>IF(Table1[[#This Row],[raw_pressure]]=-207.33292143,H740,D741)</f>
        <v>958.63967669399995</v>
      </c>
      <c r="I741" s="1">
        <f>1013-Table1[[#This Row],[pressure_temp]]</f>
        <v>54.360323306000055</v>
      </c>
      <c r="J741" s="1" t="str">
        <f>SUBSTITUTE(RIGHT(Table1[[#This Row],[file]],LEN(Table1[[#This Row],[file]])-16),"_"," ")</f>
        <v>sample 03 vaseline glue vaseline side</v>
      </c>
    </row>
    <row r="742" spans="1:10" hidden="1" x14ac:dyDescent="0.25">
      <c r="A742" t="s">
        <v>1008</v>
      </c>
      <c r="B742" t="s">
        <v>741</v>
      </c>
      <c r="C742">
        <v>-224.20972460166601</v>
      </c>
      <c r="D742">
        <v>967.45372441200004</v>
      </c>
      <c r="E742">
        <f>VALUE(SUBSTITUTE(SUBSTITUTE(SUBSTITUTE(RIGHT(Table1[[#This Row],[raw_timestamp]],21),":","")," ",""),"-",""))</f>
        <v>219165646981644</v>
      </c>
      <c r="F742">
        <f>IF(Table1[[#This Row],[raw_load]]&gt;30000,F741,(IF(Table1[[#This Row],[raw_load]]=49.339761120941,F741,Table1[[#This Row],[raw_load]])))</f>
        <v>-224.20972460166601</v>
      </c>
      <c r="G742">
        <f>-Table1[[#This Row],[load_temp]]</f>
        <v>224.20972460166601</v>
      </c>
      <c r="H742">
        <f>IF(Table1[[#This Row],[raw_pressure]]=-207.33292143,H741,D742)</f>
        <v>967.45372441200004</v>
      </c>
      <c r="I742" s="1">
        <f>1013-Table1[[#This Row],[pressure_temp]]</f>
        <v>45.546275587999958</v>
      </c>
      <c r="J742" s="1" t="str">
        <f>SUBSTITUTE(RIGHT(Table1[[#This Row],[file]],LEN(Table1[[#This Row],[file]])-16),"_"," ")</f>
        <v>sample 03 vaseline glue vaseline side</v>
      </c>
    </row>
    <row r="743" spans="1:10" hidden="1" x14ac:dyDescent="0.25">
      <c r="A743" t="s">
        <v>1008</v>
      </c>
      <c r="B743" t="s">
        <v>742</v>
      </c>
      <c r="C743">
        <v>49.339761120940999</v>
      </c>
      <c r="D743">
        <v>1026.63375909</v>
      </c>
      <c r="E743">
        <f>VALUE(SUBSTITUTE(SUBSTITUTE(SUBSTITUTE(RIGHT(Table1[[#This Row],[raw_timestamp]],21),":","")," ",""),"-",""))</f>
        <v>219165647238360</v>
      </c>
      <c r="F743">
        <f>IF(Table1[[#This Row],[raw_load]]&gt;30000,F742,(IF(Table1[[#This Row],[raw_load]]=49.339761120941,F742,Table1[[#This Row],[raw_load]])))</f>
        <v>-224.20972460166601</v>
      </c>
      <c r="G743">
        <f>-Table1[[#This Row],[load_temp]]</f>
        <v>224.20972460166601</v>
      </c>
      <c r="H743">
        <f>IF(Table1[[#This Row],[raw_pressure]]=-207.33292143,H742,D743)</f>
        <v>1026.63375909</v>
      </c>
      <c r="I743" s="1">
        <f>1013-Table1[[#This Row],[pressure_temp]]</f>
        <v>-13.633759090000012</v>
      </c>
      <c r="J743" s="1" t="str">
        <f>SUBSTITUTE(RIGHT(Table1[[#This Row],[file]],LEN(Table1[[#This Row],[file]])-16),"_"," ")</f>
        <v>sample 03 vaseline glue vaseline side</v>
      </c>
    </row>
    <row r="744" spans="1:10" hidden="1" x14ac:dyDescent="0.25">
      <c r="A744" t="s">
        <v>1008</v>
      </c>
      <c r="B744" t="s">
        <v>743</v>
      </c>
      <c r="C744">
        <v>-198.128542277425</v>
      </c>
      <c r="D744">
        <v>943.52988060600001</v>
      </c>
      <c r="E744">
        <f>VALUE(SUBSTITUTE(SUBSTITUTE(SUBSTITUTE(RIGHT(Table1[[#This Row],[raw_timestamp]],21),":","")," ",""),"-",""))</f>
        <v>219165647496086</v>
      </c>
      <c r="F744">
        <f>IF(Table1[[#This Row],[raw_load]]&gt;30000,F743,(IF(Table1[[#This Row],[raw_load]]=49.339761120941,F743,Table1[[#This Row],[raw_load]])))</f>
        <v>-198.128542277425</v>
      </c>
      <c r="G744">
        <f>-Table1[[#This Row],[load_temp]]</f>
        <v>198.128542277425</v>
      </c>
      <c r="H744">
        <f>IF(Table1[[#This Row],[raw_pressure]]=-207.33292143,H743,D744)</f>
        <v>943.52988060600001</v>
      </c>
      <c r="I744" s="1">
        <f>1013-Table1[[#This Row],[pressure_temp]]</f>
        <v>69.470119393999994</v>
      </c>
      <c r="J744" s="1" t="str">
        <f>SUBSTITUTE(RIGHT(Table1[[#This Row],[file]],LEN(Table1[[#This Row],[file]])-16),"_"," ")</f>
        <v>sample 03 vaseline glue vaseline side</v>
      </c>
    </row>
    <row r="745" spans="1:10" hidden="1" x14ac:dyDescent="0.25">
      <c r="A745" t="s">
        <v>1008</v>
      </c>
      <c r="B745" t="s">
        <v>744</v>
      </c>
      <c r="C745">
        <v>-177.55870758558299</v>
      </c>
      <c r="D745">
        <v>997.67331658800003</v>
      </c>
      <c r="E745">
        <f>VALUE(SUBSTITUTE(SUBSTITUTE(SUBSTITUTE(RIGHT(Table1[[#This Row],[raw_timestamp]],21),":","")," ",""),"-",""))</f>
        <v>219165647753731</v>
      </c>
      <c r="F745">
        <f>IF(Table1[[#This Row],[raw_load]]&gt;30000,F744,(IF(Table1[[#This Row],[raw_load]]=49.339761120941,F744,Table1[[#This Row],[raw_load]])))</f>
        <v>-177.55870758558299</v>
      </c>
      <c r="G745">
        <f>-Table1[[#This Row],[load_temp]]</f>
        <v>177.55870758558299</v>
      </c>
      <c r="H745">
        <f>IF(Table1[[#This Row],[raw_pressure]]=-207.33292143,H744,D745)</f>
        <v>997.67331658800003</v>
      </c>
      <c r="I745" s="1">
        <f>1013-Table1[[#This Row],[pressure_temp]]</f>
        <v>15.326683411999966</v>
      </c>
      <c r="J745" s="1" t="str">
        <f>SUBSTITUTE(RIGHT(Table1[[#This Row],[file]],LEN(Table1[[#This Row],[file]])-16),"_"," ")</f>
        <v>sample 03 vaseline glue vaseline side</v>
      </c>
    </row>
    <row r="746" spans="1:10" hidden="1" x14ac:dyDescent="0.25">
      <c r="A746" t="s">
        <v>1008</v>
      </c>
      <c r="B746" t="s">
        <v>745</v>
      </c>
      <c r="C746">
        <v>-138.827809817831</v>
      </c>
      <c r="D746">
        <v>1025.3746094159901</v>
      </c>
      <c r="E746">
        <f>VALUE(SUBSTITUTE(SUBSTITUTE(SUBSTITUTE(RIGHT(Table1[[#This Row],[raw_timestamp]],21),":","")," ",""),"-",""))</f>
        <v>219165648011598</v>
      </c>
      <c r="F746">
        <f>IF(Table1[[#This Row],[raw_load]]&gt;30000,F745,(IF(Table1[[#This Row],[raw_load]]=49.339761120941,F745,Table1[[#This Row],[raw_load]])))</f>
        <v>-138.827809817831</v>
      </c>
      <c r="G746">
        <f>-Table1[[#This Row],[load_temp]]</f>
        <v>138.827809817831</v>
      </c>
      <c r="H746">
        <f>IF(Table1[[#This Row],[raw_pressure]]=-207.33292143,H745,D746)</f>
        <v>1025.3746094159901</v>
      </c>
      <c r="I746" s="1">
        <f>1013-Table1[[#This Row],[pressure_temp]]</f>
        <v>-12.374609415990108</v>
      </c>
      <c r="J746" s="1" t="str">
        <f>SUBSTITUTE(RIGHT(Table1[[#This Row],[file]],LEN(Table1[[#This Row],[file]])-16),"_"," ")</f>
        <v>sample 03 vaseline glue vaseline side</v>
      </c>
    </row>
    <row r="747" spans="1:10" hidden="1" x14ac:dyDescent="0.25">
      <c r="A747" t="s">
        <v>1008</v>
      </c>
      <c r="B747" t="s">
        <v>746</v>
      </c>
      <c r="C747">
        <v>49.339761120940999</v>
      </c>
      <c r="D747">
        <v>949.82562897599996</v>
      </c>
      <c r="E747">
        <f>VALUE(SUBSTITUTE(SUBSTITUTE(SUBSTITUTE(RIGHT(Table1[[#This Row],[raw_timestamp]],21),":","")," ",""),"-",""))</f>
        <v>219165648268144</v>
      </c>
      <c r="F747">
        <f>IF(Table1[[#This Row],[raw_load]]&gt;30000,F746,(IF(Table1[[#This Row],[raw_load]]=49.339761120941,F746,Table1[[#This Row],[raw_load]])))</f>
        <v>-138.827809817831</v>
      </c>
      <c r="G747">
        <f>-Table1[[#This Row],[load_temp]]</f>
        <v>138.827809817831</v>
      </c>
      <c r="H747">
        <f>IF(Table1[[#This Row],[raw_pressure]]=-207.33292143,H746,D747)</f>
        <v>949.82562897599996</v>
      </c>
      <c r="I747" s="1">
        <f>1013-Table1[[#This Row],[pressure_temp]]</f>
        <v>63.174371024000038</v>
      </c>
      <c r="J747" s="1" t="str">
        <f>SUBSTITUTE(RIGHT(Table1[[#This Row],[file]],LEN(Table1[[#This Row],[file]])-16),"_"," ")</f>
        <v>sample 03 vaseline glue vaseline side</v>
      </c>
    </row>
    <row r="748" spans="1:10" hidden="1" x14ac:dyDescent="0.25">
      <c r="A748" t="s">
        <v>1008</v>
      </c>
      <c r="B748" t="s">
        <v>747</v>
      </c>
      <c r="C748">
        <v>-102.54965718435599</v>
      </c>
      <c r="D748">
        <v>954.86222767200002</v>
      </c>
      <c r="E748">
        <f>VALUE(SUBSTITUTE(SUBSTITUTE(SUBSTITUTE(RIGHT(Table1[[#This Row],[raw_timestamp]],21),":","")," ",""),"-",""))</f>
        <v>219165648781437</v>
      </c>
      <c r="F748">
        <f>IF(Table1[[#This Row],[raw_load]]&gt;30000,F747,(IF(Table1[[#This Row],[raw_load]]=49.339761120941,F747,Table1[[#This Row],[raw_load]])))</f>
        <v>-102.54965718435599</v>
      </c>
      <c r="G748">
        <f>-Table1[[#This Row],[load_temp]]</f>
        <v>102.54965718435599</v>
      </c>
      <c r="H748">
        <f>IF(Table1[[#This Row],[raw_pressure]]=-207.33292143,H747,D748)</f>
        <v>954.86222767200002</v>
      </c>
      <c r="I748" s="1">
        <f>1013-Table1[[#This Row],[pressure_temp]]</f>
        <v>58.137772327999983</v>
      </c>
      <c r="J748" s="1" t="str">
        <f>SUBSTITUTE(RIGHT(Table1[[#This Row],[file]],LEN(Table1[[#This Row],[file]])-16),"_"," ")</f>
        <v>sample 03 vaseline glue vaseline side</v>
      </c>
    </row>
    <row r="749" spans="1:10" hidden="1" x14ac:dyDescent="0.25">
      <c r="A749" t="s">
        <v>1008</v>
      </c>
      <c r="B749" t="s">
        <v>748</v>
      </c>
      <c r="C749">
        <v>-91.556277598455196</v>
      </c>
      <c r="D749">
        <v>967.45372441200004</v>
      </c>
      <c r="E749">
        <f>VALUE(SUBSTITUTE(SUBSTITUTE(SUBSTITUTE(RIGHT(Table1[[#This Row],[raw_timestamp]],21),":","")," ",""),"-",""))</f>
        <v>219165649039233</v>
      </c>
      <c r="F749">
        <f>IF(Table1[[#This Row],[raw_load]]&gt;30000,F748,(IF(Table1[[#This Row],[raw_load]]=49.339761120941,F748,Table1[[#This Row],[raw_load]])))</f>
        <v>-91.556277598455196</v>
      </c>
      <c r="G749">
        <f>-Table1[[#This Row],[load_temp]]</f>
        <v>91.556277598455196</v>
      </c>
      <c r="H749">
        <f>IF(Table1[[#This Row],[raw_pressure]]=-207.33292143,H748,D749)</f>
        <v>967.45372441200004</v>
      </c>
      <c r="I749" s="1">
        <f>1013-Table1[[#This Row],[pressure_temp]]</f>
        <v>45.546275587999958</v>
      </c>
      <c r="J749" s="1" t="str">
        <f>SUBSTITUTE(RIGHT(Table1[[#This Row],[file]],LEN(Table1[[#This Row],[file]])-16),"_"," ")</f>
        <v>sample 03 vaseline glue vaseline side</v>
      </c>
    </row>
    <row r="750" spans="1:10" hidden="1" x14ac:dyDescent="0.25">
      <c r="A750" t="s">
        <v>1008</v>
      </c>
      <c r="B750" t="s">
        <v>749</v>
      </c>
      <c r="C750">
        <v>-83.196423166687495</v>
      </c>
      <c r="D750">
        <v>1006.487364306</v>
      </c>
      <c r="E750">
        <f>VALUE(SUBSTITUTE(SUBSTITUTE(SUBSTITUTE(RIGHT(Table1[[#This Row],[raw_timestamp]],21),":","")," ",""),"-",""))</f>
        <v>219165649297103</v>
      </c>
      <c r="F750">
        <f>IF(Table1[[#This Row],[raw_load]]&gt;30000,F749,(IF(Table1[[#This Row],[raw_load]]=49.339761120941,F749,Table1[[#This Row],[raw_load]])))</f>
        <v>-83.196423166687495</v>
      </c>
      <c r="G750">
        <f>-Table1[[#This Row],[load_temp]]</f>
        <v>83.196423166687495</v>
      </c>
      <c r="H750">
        <f>IF(Table1[[#This Row],[raw_pressure]]=-207.33292143,H749,D750)</f>
        <v>1006.487364306</v>
      </c>
      <c r="I750" s="1">
        <f>1013-Table1[[#This Row],[pressure_temp]]</f>
        <v>6.5126356939999823</v>
      </c>
      <c r="J750" s="1" t="str">
        <f>SUBSTITUTE(RIGHT(Table1[[#This Row],[file]],LEN(Table1[[#This Row],[file]])-16),"_"," ")</f>
        <v>sample 03 vaseline glue vaseline side</v>
      </c>
    </row>
    <row r="751" spans="1:10" hidden="1" x14ac:dyDescent="0.25">
      <c r="A751" t="s">
        <v>1008</v>
      </c>
      <c r="B751" t="s">
        <v>750</v>
      </c>
      <c r="C751">
        <v>-81.281132145499299</v>
      </c>
      <c r="D751">
        <v>952.34392832399999</v>
      </c>
      <c r="E751">
        <f>VALUE(SUBSTITUTE(SUBSTITUTE(SUBSTITUTE(RIGHT(Table1[[#This Row],[raw_timestamp]],21),":","")," ",""),"-",""))</f>
        <v>219165649554802</v>
      </c>
      <c r="F751">
        <f>IF(Table1[[#This Row],[raw_load]]&gt;30000,F750,(IF(Table1[[#This Row],[raw_load]]=49.339761120941,F750,Table1[[#This Row],[raw_load]])))</f>
        <v>-81.281132145499299</v>
      </c>
      <c r="G751">
        <f>-Table1[[#This Row],[load_temp]]</f>
        <v>81.281132145499299</v>
      </c>
      <c r="H751">
        <f>IF(Table1[[#This Row],[raw_pressure]]=-207.33292143,H750,D751)</f>
        <v>952.34392832399999</v>
      </c>
      <c r="I751" s="1">
        <f>1013-Table1[[#This Row],[pressure_temp]]</f>
        <v>60.65607167600001</v>
      </c>
      <c r="J751" s="1" t="str">
        <f>SUBSTITUTE(RIGHT(Table1[[#This Row],[file]],LEN(Table1[[#This Row],[file]])-16),"_"," ")</f>
        <v>sample 03 vaseline glue vaseline side</v>
      </c>
    </row>
    <row r="752" spans="1:10" hidden="1" x14ac:dyDescent="0.25">
      <c r="A752" t="s">
        <v>1008</v>
      </c>
      <c r="B752" t="s">
        <v>751</v>
      </c>
      <c r="C752">
        <v>-71.646045681766907</v>
      </c>
      <c r="D752">
        <v>959.89882636799996</v>
      </c>
      <c r="E752">
        <f>VALUE(SUBSTITUTE(SUBSTITUTE(SUBSTITUTE(RIGHT(Table1[[#This Row],[raw_timestamp]],21),":","")," ",""),"-",""))</f>
        <v>219165649812413</v>
      </c>
      <c r="F752">
        <f>IF(Table1[[#This Row],[raw_load]]&gt;30000,F751,(IF(Table1[[#This Row],[raw_load]]=49.339761120941,F751,Table1[[#This Row],[raw_load]])))</f>
        <v>-71.646045681766907</v>
      </c>
      <c r="G752">
        <f>-Table1[[#This Row],[load_temp]]</f>
        <v>71.646045681766907</v>
      </c>
      <c r="H752">
        <f>IF(Table1[[#This Row],[raw_pressure]]=-207.33292143,H751,D752)</f>
        <v>959.89882636799996</v>
      </c>
      <c r="I752" s="1">
        <f>1013-Table1[[#This Row],[pressure_temp]]</f>
        <v>53.101173632000041</v>
      </c>
      <c r="J752" s="1" t="str">
        <f>SUBSTITUTE(RIGHT(Table1[[#This Row],[file]],LEN(Table1[[#This Row],[file]])-16),"_"," ")</f>
        <v>sample 03 vaseline glue vaseline side</v>
      </c>
    </row>
    <row r="753" spans="1:10" hidden="1" x14ac:dyDescent="0.25">
      <c r="A753" t="s">
        <v>1008</v>
      </c>
      <c r="B753" t="s">
        <v>752</v>
      </c>
      <c r="C753">
        <v>49.339761120940999</v>
      </c>
      <c r="D753">
        <v>1009.005663654</v>
      </c>
      <c r="E753">
        <f>VALUE(SUBSTITUTE(SUBSTITUTE(SUBSTITUTE(RIGHT(Table1[[#This Row],[raw_timestamp]],21),":","")," ",""),"-",""))</f>
        <v>219165650068108</v>
      </c>
      <c r="F753">
        <f>IF(Table1[[#This Row],[raw_load]]&gt;30000,F752,(IF(Table1[[#This Row],[raw_load]]=49.339761120941,F752,Table1[[#This Row],[raw_load]])))</f>
        <v>-71.646045681766907</v>
      </c>
      <c r="G753">
        <f>-Table1[[#This Row],[load_temp]]</f>
        <v>71.646045681766907</v>
      </c>
      <c r="H753">
        <f>IF(Table1[[#This Row],[raw_pressure]]=-207.33292143,H752,D753)</f>
        <v>1009.005663654</v>
      </c>
      <c r="I753" s="1">
        <f>1013-Table1[[#This Row],[pressure_temp]]</f>
        <v>3.9943363459999546</v>
      </c>
      <c r="J753" s="1" t="str">
        <f>SUBSTITUTE(RIGHT(Table1[[#This Row],[file]],LEN(Table1[[#This Row],[file]])-16),"_"," ")</f>
        <v>sample 03 vaseline glue vaseline side</v>
      </c>
    </row>
    <row r="754" spans="1:10" hidden="1" x14ac:dyDescent="0.25">
      <c r="A754" t="s">
        <v>1008</v>
      </c>
      <c r="B754" t="s">
        <v>753</v>
      </c>
      <c r="C754">
        <v>-47.450838699818398</v>
      </c>
      <c r="D754">
        <v>996.41416691400002</v>
      </c>
      <c r="E754">
        <f>VALUE(SUBSTITUTE(SUBSTITUTE(SUBSTITUTE(RIGHT(Table1[[#This Row],[raw_timestamp]],21),":","")," ",""),"-",""))</f>
        <v>219165650581306</v>
      </c>
      <c r="F754">
        <f>IF(Table1[[#This Row],[raw_load]]&gt;30000,F753,(IF(Table1[[#This Row],[raw_load]]=49.339761120941,F753,Table1[[#This Row],[raw_load]])))</f>
        <v>-47.450838699818398</v>
      </c>
      <c r="G754">
        <f>-Table1[[#This Row],[load_temp]]</f>
        <v>47.450838699818398</v>
      </c>
      <c r="H754">
        <f>IF(Table1[[#This Row],[raw_pressure]]=-207.33292143,H753,D754)</f>
        <v>996.41416691400002</v>
      </c>
      <c r="I754" s="1">
        <f>1013-Table1[[#This Row],[pressure_temp]]</f>
        <v>16.58583308599998</v>
      </c>
      <c r="J754" s="1" t="str">
        <f>SUBSTITUTE(RIGHT(Table1[[#This Row],[file]],LEN(Table1[[#This Row],[file]])-16),"_"," ")</f>
        <v>sample 03 vaseline glue vaseline side</v>
      </c>
    </row>
    <row r="755" spans="1:10" hidden="1" x14ac:dyDescent="0.25">
      <c r="A755" t="s">
        <v>1008</v>
      </c>
      <c r="B755" t="s">
        <v>754</v>
      </c>
      <c r="C755">
        <v>49.339761120940999</v>
      </c>
      <c r="D755">
        <v>983.822670174</v>
      </c>
      <c r="E755">
        <f>VALUE(SUBSTITUTE(SUBSTITUTE(SUBSTITUTE(RIGHT(Table1[[#This Row],[raw_timestamp]],21),":","")," ",""),"-",""))</f>
        <v>219165650838163</v>
      </c>
      <c r="F755">
        <f>IF(Table1[[#This Row],[raw_load]]&gt;30000,F754,(IF(Table1[[#This Row],[raw_load]]=49.339761120941,F754,Table1[[#This Row],[raw_load]])))</f>
        <v>-47.450838699818398</v>
      </c>
      <c r="G755">
        <f>-Table1[[#This Row],[load_temp]]</f>
        <v>47.450838699818398</v>
      </c>
      <c r="H755">
        <f>IF(Table1[[#This Row],[raw_pressure]]=-207.33292143,H754,D755)</f>
        <v>983.822670174</v>
      </c>
      <c r="I755" s="1">
        <f>1013-Table1[[#This Row],[pressure_temp]]</f>
        <v>29.177329826000005</v>
      </c>
      <c r="J755" s="1" t="str">
        <f>SUBSTITUTE(RIGHT(Table1[[#This Row],[file]],LEN(Table1[[#This Row],[file]])-16),"_"," ")</f>
        <v>sample 03 vaseline glue vaseline side</v>
      </c>
    </row>
    <row r="756" spans="1:10" hidden="1" x14ac:dyDescent="0.25">
      <c r="A756" t="s">
        <v>1008</v>
      </c>
      <c r="B756" t="s">
        <v>755</v>
      </c>
      <c r="C756">
        <v>-34.024257765570702</v>
      </c>
      <c r="D756">
        <v>995.15501724000001</v>
      </c>
      <c r="E756">
        <f>VALUE(SUBSTITUTE(SUBSTITUTE(SUBSTITUTE(RIGHT(Table1[[#This Row],[raw_timestamp]],21),":","")," ",""),"-",""))</f>
        <v>219165651351262</v>
      </c>
      <c r="F756">
        <f>IF(Table1[[#This Row],[raw_load]]&gt;30000,F755,(IF(Table1[[#This Row],[raw_load]]=49.339761120941,F755,Table1[[#This Row],[raw_load]])))</f>
        <v>-34.024257765570702</v>
      </c>
      <c r="G756">
        <f>-Table1[[#This Row],[load_temp]]</f>
        <v>34.024257765570702</v>
      </c>
      <c r="H756">
        <f>IF(Table1[[#This Row],[raw_pressure]]=-207.33292143,H755,D756)</f>
        <v>995.15501724000001</v>
      </c>
      <c r="I756" s="1">
        <f>1013-Table1[[#This Row],[pressure_temp]]</f>
        <v>17.844982759999994</v>
      </c>
      <c r="J756" s="1" t="str">
        <f>SUBSTITUTE(RIGHT(Table1[[#This Row],[file]],LEN(Table1[[#This Row],[file]])-16),"_"," ")</f>
        <v>sample 03 vaseline glue vaseline side</v>
      </c>
    </row>
    <row r="757" spans="1:10" hidden="1" x14ac:dyDescent="0.25">
      <c r="A757" t="s">
        <v>1008</v>
      </c>
      <c r="B757" t="s">
        <v>756</v>
      </c>
      <c r="C757">
        <v>49.339761120940999</v>
      </c>
      <c r="D757">
        <v>956.12137734600003</v>
      </c>
      <c r="E757">
        <f>VALUE(SUBSTITUTE(SUBSTITUTE(SUBSTITUTE(RIGHT(Table1[[#This Row],[raw_timestamp]],21),":","")," ",""),"-",""))</f>
        <v>219165651608252</v>
      </c>
      <c r="F757">
        <f>IF(Table1[[#This Row],[raw_load]]&gt;30000,F756,(IF(Table1[[#This Row],[raw_load]]=49.339761120941,F756,Table1[[#This Row],[raw_load]])))</f>
        <v>-34.024257765570702</v>
      </c>
      <c r="G757">
        <f>-Table1[[#This Row],[load_temp]]</f>
        <v>34.024257765570702</v>
      </c>
      <c r="H757">
        <f>IF(Table1[[#This Row],[raw_pressure]]=-207.33292143,H756,D757)</f>
        <v>956.12137734600003</v>
      </c>
      <c r="I757" s="1">
        <f>1013-Table1[[#This Row],[pressure_temp]]</f>
        <v>56.878622653999969</v>
      </c>
      <c r="J757" s="1" t="str">
        <f>SUBSTITUTE(RIGHT(Table1[[#This Row],[file]],LEN(Table1[[#This Row],[file]])-16),"_"," ")</f>
        <v>sample 03 vaseline glue vaseline side</v>
      </c>
    </row>
    <row r="758" spans="1:10" hidden="1" x14ac:dyDescent="0.25">
      <c r="A758" t="s">
        <v>1008</v>
      </c>
      <c r="B758" t="s">
        <v>757</v>
      </c>
      <c r="C758">
        <v>-59.186882151078599</v>
      </c>
      <c r="D758">
        <v>973.749472782</v>
      </c>
      <c r="E758">
        <f>VALUE(SUBSTITUTE(SUBSTITUTE(SUBSTITUTE(RIGHT(Table1[[#This Row],[raw_timestamp]],21),":","")," ",""),"-",""))</f>
        <v>219165651866066</v>
      </c>
      <c r="F758">
        <f>IF(Table1[[#This Row],[raw_load]]&gt;30000,F757,(IF(Table1[[#This Row],[raw_load]]=49.339761120941,F757,Table1[[#This Row],[raw_load]])))</f>
        <v>-59.186882151078599</v>
      </c>
      <c r="G758">
        <f>-Table1[[#This Row],[load_temp]]</f>
        <v>59.186882151078599</v>
      </c>
      <c r="H758">
        <f>IF(Table1[[#This Row],[raw_pressure]]=-207.33292143,H757,D758)</f>
        <v>973.749472782</v>
      </c>
      <c r="I758" s="1">
        <f>1013-Table1[[#This Row],[pressure_temp]]</f>
        <v>39.250527218000002</v>
      </c>
      <c r="J758" s="1" t="str">
        <f>SUBSTITUTE(RIGHT(Table1[[#This Row],[file]],LEN(Table1[[#This Row],[file]])-16),"_"," ")</f>
        <v>sample 03 vaseline glue vaseline side</v>
      </c>
    </row>
    <row r="759" spans="1:10" hidden="1" x14ac:dyDescent="0.25">
      <c r="A759" t="s">
        <v>1008</v>
      </c>
      <c r="B759" t="s">
        <v>758</v>
      </c>
      <c r="C759">
        <v>-55.033827640849097</v>
      </c>
      <c r="D759">
        <v>1001.45076561</v>
      </c>
      <c r="E759">
        <f>VALUE(SUBSTITUTE(SUBSTITUTE(SUBSTITUTE(RIGHT(Table1[[#This Row],[raw_timestamp]],21),":","")," ",""),"-",""))</f>
        <v>219165652123595</v>
      </c>
      <c r="F759">
        <f>IF(Table1[[#This Row],[raw_load]]&gt;30000,F758,(IF(Table1[[#This Row],[raw_load]]=49.339761120941,F758,Table1[[#This Row],[raw_load]])))</f>
        <v>-55.033827640849097</v>
      </c>
      <c r="G759">
        <f>-Table1[[#This Row],[load_temp]]</f>
        <v>55.033827640849097</v>
      </c>
      <c r="H759">
        <f>IF(Table1[[#This Row],[raw_pressure]]=-207.33292143,H758,D759)</f>
        <v>1001.45076561</v>
      </c>
      <c r="I759" s="1">
        <f>1013-Table1[[#This Row],[pressure_temp]]</f>
        <v>11.549234390000038</v>
      </c>
      <c r="J759" s="1" t="str">
        <f>SUBSTITUTE(RIGHT(Table1[[#This Row],[file]],LEN(Table1[[#This Row],[file]])-16),"_"," ")</f>
        <v>sample 03 vaseline glue vaseline side</v>
      </c>
    </row>
    <row r="760" spans="1:10" hidden="1" x14ac:dyDescent="0.25">
      <c r="A760" t="s">
        <v>1008</v>
      </c>
      <c r="B760" t="s">
        <v>759</v>
      </c>
      <c r="C760">
        <v>-59.006102131221503</v>
      </c>
      <c r="D760">
        <v>954.86222767200002</v>
      </c>
      <c r="E760">
        <f>VALUE(SUBSTITUTE(SUBSTITUTE(SUBSTITUTE(RIGHT(Table1[[#This Row],[raw_timestamp]],21),":","")," ",""),"-",""))</f>
        <v>219165652381496</v>
      </c>
      <c r="F760">
        <f>IF(Table1[[#This Row],[raw_load]]&gt;30000,F759,(IF(Table1[[#This Row],[raw_load]]=49.339761120941,F759,Table1[[#This Row],[raw_load]])))</f>
        <v>-59.006102131221503</v>
      </c>
      <c r="G760">
        <f>-Table1[[#This Row],[load_temp]]</f>
        <v>59.006102131221503</v>
      </c>
      <c r="H760">
        <f>IF(Table1[[#This Row],[raw_pressure]]=-207.33292143,H759,D760)</f>
        <v>954.86222767200002</v>
      </c>
      <c r="I760" s="1">
        <f>1013-Table1[[#This Row],[pressure_temp]]</f>
        <v>58.137772327999983</v>
      </c>
      <c r="J760" s="1" t="str">
        <f>SUBSTITUTE(RIGHT(Table1[[#This Row],[file]],LEN(Table1[[#This Row],[file]])-16),"_"," ")</f>
        <v>sample 03 vaseline glue vaseline side</v>
      </c>
    </row>
    <row r="761" spans="1:10" hidden="1" x14ac:dyDescent="0.25">
      <c r="A761" t="s">
        <v>1008</v>
      </c>
      <c r="B761" t="s">
        <v>760</v>
      </c>
      <c r="C761">
        <v>-60.515859594352001</v>
      </c>
      <c r="D761">
        <v>958.63967669399995</v>
      </c>
      <c r="E761">
        <f>VALUE(SUBSTITUTE(SUBSTITUTE(SUBSTITUTE(RIGHT(Table1[[#This Row],[raw_timestamp]],21),":","")," ",""),"-",""))</f>
        <v>219165652639157</v>
      </c>
      <c r="F761">
        <f>IF(Table1[[#This Row],[raw_load]]&gt;30000,F760,(IF(Table1[[#This Row],[raw_load]]=49.339761120941,F760,Table1[[#This Row],[raw_load]])))</f>
        <v>-60.515859594352001</v>
      </c>
      <c r="G761">
        <f>-Table1[[#This Row],[load_temp]]</f>
        <v>60.515859594352001</v>
      </c>
      <c r="H761">
        <f>IF(Table1[[#This Row],[raw_pressure]]=-207.33292143,H760,D761)</f>
        <v>958.63967669399995</v>
      </c>
      <c r="I761" s="1">
        <f>1013-Table1[[#This Row],[pressure_temp]]</f>
        <v>54.360323306000055</v>
      </c>
      <c r="J761" s="1" t="str">
        <f>SUBSTITUTE(RIGHT(Table1[[#This Row],[file]],LEN(Table1[[#This Row],[file]])-16),"_"," ")</f>
        <v>sample 03 vaseline glue vaseline side</v>
      </c>
    </row>
    <row r="762" spans="1:10" hidden="1" x14ac:dyDescent="0.25">
      <c r="A762" t="s">
        <v>1008</v>
      </c>
      <c r="B762" t="s">
        <v>761</v>
      </c>
      <c r="C762">
        <v>-55.791149345655697</v>
      </c>
      <c r="D762">
        <v>1003.969064958</v>
      </c>
      <c r="E762">
        <f>VALUE(SUBSTITUTE(SUBSTITUTE(SUBSTITUTE(RIGHT(Table1[[#This Row],[raw_timestamp]],21),":","")," ",""),"-",""))</f>
        <v>219165652897451</v>
      </c>
      <c r="F762">
        <f>IF(Table1[[#This Row],[raw_load]]&gt;30000,F761,(IF(Table1[[#This Row],[raw_load]]=49.339761120941,F761,Table1[[#This Row],[raw_load]])))</f>
        <v>-55.791149345655697</v>
      </c>
      <c r="G762">
        <f>-Table1[[#This Row],[load_temp]]</f>
        <v>55.791149345655697</v>
      </c>
      <c r="H762">
        <f>IF(Table1[[#This Row],[raw_pressure]]=-207.33292143,H761,D762)</f>
        <v>1003.969064958</v>
      </c>
      <c r="I762" s="1">
        <f>1013-Table1[[#This Row],[pressure_temp]]</f>
        <v>9.0309350420000101</v>
      </c>
      <c r="J762" s="1" t="str">
        <f>SUBSTITUTE(RIGHT(Table1[[#This Row],[file]],LEN(Table1[[#This Row],[file]])-16),"_"," ")</f>
        <v>sample 03 vaseline glue vaseline side</v>
      </c>
    </row>
    <row r="763" spans="1:10" hidden="1" x14ac:dyDescent="0.25">
      <c r="A763" t="s">
        <v>1008</v>
      </c>
      <c r="B763" t="s">
        <v>762</v>
      </c>
      <c r="C763">
        <v>-56.348147244674699</v>
      </c>
      <c r="D763">
        <v>987.60011919600004</v>
      </c>
      <c r="E763">
        <f>VALUE(SUBSTITUTE(SUBSTITUTE(SUBSTITUTE(RIGHT(Table1[[#This Row],[raw_timestamp]],21),":","")," ",""),"-",""))</f>
        <v>219165653155291</v>
      </c>
      <c r="F763">
        <f>IF(Table1[[#This Row],[raw_load]]&gt;30000,F762,(IF(Table1[[#This Row],[raw_load]]=49.339761120941,F762,Table1[[#This Row],[raw_load]])))</f>
        <v>-56.348147244674699</v>
      </c>
      <c r="G763">
        <f>-Table1[[#This Row],[load_temp]]</f>
        <v>56.348147244674699</v>
      </c>
      <c r="H763">
        <f>IF(Table1[[#This Row],[raw_pressure]]=-207.33292143,H762,D763)</f>
        <v>987.60011919600004</v>
      </c>
      <c r="I763" s="1">
        <f>1013-Table1[[#This Row],[pressure_temp]]</f>
        <v>25.399880803999963</v>
      </c>
      <c r="J763" s="1" t="str">
        <f>SUBSTITUTE(RIGHT(Table1[[#This Row],[file]],LEN(Table1[[#This Row],[file]])-16),"_"," ")</f>
        <v>sample 03 vaseline glue vaseline side</v>
      </c>
    </row>
    <row r="764" spans="1:10" hidden="1" x14ac:dyDescent="0.25">
      <c r="A764" t="s">
        <v>1008</v>
      </c>
      <c r="B764" t="s">
        <v>763</v>
      </c>
      <c r="C764">
        <v>-58.688515609851002</v>
      </c>
      <c r="D764">
        <v>941.01158125799998</v>
      </c>
      <c r="E764">
        <f>VALUE(SUBSTITUTE(SUBSTITUTE(SUBSTITUTE(RIGHT(Table1[[#This Row],[raw_timestamp]],21),":","")," ",""),"-",""))</f>
        <v>219165653413306</v>
      </c>
      <c r="F764">
        <f>IF(Table1[[#This Row],[raw_load]]&gt;30000,F763,(IF(Table1[[#This Row],[raw_load]]=49.339761120941,F763,Table1[[#This Row],[raw_load]])))</f>
        <v>-58.688515609851002</v>
      </c>
      <c r="G764">
        <f>-Table1[[#This Row],[load_temp]]</f>
        <v>58.688515609851002</v>
      </c>
      <c r="H764">
        <f>IF(Table1[[#This Row],[raw_pressure]]=-207.33292143,H763,D764)</f>
        <v>941.01158125799998</v>
      </c>
      <c r="I764" s="1">
        <f>1013-Table1[[#This Row],[pressure_temp]]</f>
        <v>71.988418742000022</v>
      </c>
      <c r="J764" s="1" t="str">
        <f>SUBSTITUTE(RIGHT(Table1[[#This Row],[file]],LEN(Table1[[#This Row],[file]])-16),"_"," ")</f>
        <v>sample 03 vaseline glue vaseline side</v>
      </c>
    </row>
    <row r="765" spans="1:10" hidden="1" x14ac:dyDescent="0.25">
      <c r="A765" t="s">
        <v>1008</v>
      </c>
      <c r="B765" t="s">
        <v>764</v>
      </c>
      <c r="C765">
        <v>-57.208073825616303</v>
      </c>
      <c r="D765">
        <v>995.15501724000001</v>
      </c>
      <c r="E765">
        <f>VALUE(SUBSTITUTE(SUBSTITUTE(SUBSTITUTE(RIGHT(Table1[[#This Row],[raw_timestamp]],21),":","")," ",""),"-",""))</f>
        <v>219165653670979</v>
      </c>
      <c r="F765">
        <f>IF(Table1[[#This Row],[raw_load]]&gt;30000,F764,(IF(Table1[[#This Row],[raw_load]]=49.339761120941,F764,Table1[[#This Row],[raw_load]])))</f>
        <v>-57.208073825616303</v>
      </c>
      <c r="G765">
        <f>-Table1[[#This Row],[load_temp]]</f>
        <v>57.208073825616303</v>
      </c>
      <c r="H765">
        <f>IF(Table1[[#This Row],[raw_pressure]]=-207.33292143,H764,D765)</f>
        <v>995.15501724000001</v>
      </c>
      <c r="I765" s="1">
        <f>1013-Table1[[#This Row],[pressure_temp]]</f>
        <v>17.844982759999994</v>
      </c>
      <c r="J765" s="1" t="str">
        <f>SUBSTITUTE(RIGHT(Table1[[#This Row],[file]],LEN(Table1[[#This Row],[file]])-16),"_"," ")</f>
        <v>sample 03 vaseline glue vaseline side</v>
      </c>
    </row>
    <row r="766" spans="1:10" hidden="1" x14ac:dyDescent="0.25">
      <c r="A766" t="s">
        <v>1008</v>
      </c>
      <c r="B766" t="s">
        <v>765</v>
      </c>
      <c r="C766">
        <v>-57.638037116087098</v>
      </c>
      <c r="D766">
        <v>1009.005663654</v>
      </c>
      <c r="E766">
        <f>VALUE(SUBSTITUTE(SUBSTITUTE(SUBSTITUTE(RIGHT(Table1[[#This Row],[raw_timestamp]],21),":","")," ",""),"-",""))</f>
        <v>219165653928868</v>
      </c>
      <c r="F766">
        <f>IF(Table1[[#This Row],[raw_load]]&gt;30000,F765,(IF(Table1[[#This Row],[raw_load]]=49.339761120941,F765,Table1[[#This Row],[raw_load]])))</f>
        <v>-57.638037116087098</v>
      </c>
      <c r="G766">
        <f>-Table1[[#This Row],[load_temp]]</f>
        <v>57.638037116087098</v>
      </c>
      <c r="H766">
        <f>IF(Table1[[#This Row],[raw_pressure]]=-207.33292143,H765,D766)</f>
        <v>1009.005663654</v>
      </c>
      <c r="I766" s="1">
        <f>1013-Table1[[#This Row],[pressure_temp]]</f>
        <v>3.9943363459999546</v>
      </c>
      <c r="J766" s="1" t="str">
        <f>SUBSTITUTE(RIGHT(Table1[[#This Row],[file]],LEN(Table1[[#This Row],[file]])-16),"_"," ")</f>
        <v>sample 03 vaseline glue vaseline side</v>
      </c>
    </row>
    <row r="767" spans="1:10" hidden="1" x14ac:dyDescent="0.25">
      <c r="A767" t="s">
        <v>1008</v>
      </c>
      <c r="B767" t="s">
        <v>766</v>
      </c>
      <c r="C767">
        <v>-55.185291981810401</v>
      </c>
      <c r="D767">
        <v>956.12137734600003</v>
      </c>
      <c r="E767">
        <f>VALUE(SUBSTITUTE(SUBSTITUTE(SUBSTITUTE(RIGHT(Table1[[#This Row],[raw_timestamp]],21),":","")," ",""),"-",""))</f>
        <v>219165654186578</v>
      </c>
      <c r="F767">
        <f>IF(Table1[[#This Row],[raw_load]]&gt;30000,F766,(IF(Table1[[#This Row],[raw_load]]=49.339761120941,F766,Table1[[#This Row],[raw_load]])))</f>
        <v>-55.185291981810401</v>
      </c>
      <c r="G767">
        <f>-Table1[[#This Row],[load_temp]]</f>
        <v>55.185291981810401</v>
      </c>
      <c r="H767">
        <f>IF(Table1[[#This Row],[raw_pressure]]=-207.33292143,H766,D767)</f>
        <v>956.12137734600003</v>
      </c>
      <c r="I767" s="1">
        <f>1013-Table1[[#This Row],[pressure_temp]]</f>
        <v>56.878622653999969</v>
      </c>
      <c r="J767" s="1" t="str">
        <f>SUBSTITUTE(RIGHT(Table1[[#This Row],[file]],LEN(Table1[[#This Row],[file]])-16),"_"," ")</f>
        <v>sample 03 vaseline glue vaseline side</v>
      </c>
    </row>
    <row r="768" spans="1:10" hidden="1" x14ac:dyDescent="0.25">
      <c r="A768" t="s">
        <v>1008</v>
      </c>
      <c r="B768" t="s">
        <v>767</v>
      </c>
      <c r="C768">
        <v>-49.3954453999023</v>
      </c>
      <c r="D768">
        <v>969.97202375999996</v>
      </c>
      <c r="E768">
        <f>VALUE(SUBSTITUTE(SUBSTITUTE(SUBSTITUTE(RIGHT(Table1[[#This Row],[raw_timestamp]],21),":","")," ",""),"-",""))</f>
        <v>219165654444122</v>
      </c>
      <c r="F768">
        <f>IF(Table1[[#This Row],[raw_load]]&gt;30000,F767,(IF(Table1[[#This Row],[raw_load]]=49.339761120941,F767,Table1[[#This Row],[raw_load]])))</f>
        <v>-49.3954453999023</v>
      </c>
      <c r="G768">
        <f>-Table1[[#This Row],[load_temp]]</f>
        <v>49.3954453999023</v>
      </c>
      <c r="H768">
        <f>IF(Table1[[#This Row],[raw_pressure]]=-207.33292143,H767,D768)</f>
        <v>969.97202375999996</v>
      </c>
      <c r="I768" s="1">
        <f>1013-Table1[[#This Row],[pressure_temp]]</f>
        <v>43.027976240000044</v>
      </c>
      <c r="J768" s="1" t="str">
        <f>SUBSTITUTE(RIGHT(Table1[[#This Row],[file]],LEN(Table1[[#This Row],[file]])-16),"_"," ")</f>
        <v>sample 03 vaseline glue vaseline side</v>
      </c>
    </row>
    <row r="769" spans="1:10" hidden="1" x14ac:dyDescent="0.25">
      <c r="A769" t="s">
        <v>1008</v>
      </c>
      <c r="B769" t="s">
        <v>768</v>
      </c>
      <c r="C769">
        <v>-41.924833227971902</v>
      </c>
      <c r="D769">
        <v>1001.45076561</v>
      </c>
      <c r="E769">
        <f>VALUE(SUBSTITUTE(SUBSTITUTE(SUBSTITUTE(RIGHT(Table1[[#This Row],[raw_timestamp]],21),":","")," ",""),"-",""))</f>
        <v>219165654701908</v>
      </c>
      <c r="F769">
        <f>IF(Table1[[#This Row],[raw_load]]&gt;30000,F768,(IF(Table1[[#This Row],[raw_load]]=49.339761120941,F768,Table1[[#This Row],[raw_load]])))</f>
        <v>-41.924833227971902</v>
      </c>
      <c r="G769">
        <f>-Table1[[#This Row],[load_temp]]</f>
        <v>41.924833227971902</v>
      </c>
      <c r="H769">
        <f>IF(Table1[[#This Row],[raw_pressure]]=-207.33292143,H768,D769)</f>
        <v>1001.45076561</v>
      </c>
      <c r="I769" s="1">
        <f>1013-Table1[[#This Row],[pressure_temp]]</f>
        <v>11.549234390000038</v>
      </c>
      <c r="J769" s="1" t="str">
        <f>SUBSTITUTE(RIGHT(Table1[[#This Row],[file]],LEN(Table1[[#This Row],[file]])-16),"_"," ")</f>
        <v>sample 03 vaseline glue vaseline side</v>
      </c>
    </row>
    <row r="770" spans="1:10" hidden="1" x14ac:dyDescent="0.25">
      <c r="A770" t="s">
        <v>1008</v>
      </c>
      <c r="B770" t="s">
        <v>769</v>
      </c>
      <c r="C770">
        <v>49.339761120940999</v>
      </c>
      <c r="D770">
        <v>956.12137734600003</v>
      </c>
      <c r="E770">
        <f>VALUE(SUBSTITUTE(SUBSTITUTE(SUBSTITUTE(RIGHT(Table1[[#This Row],[raw_timestamp]],21),":","")," ",""),"-",""))</f>
        <v>219165654958143</v>
      </c>
      <c r="F770">
        <f>IF(Table1[[#This Row],[raw_load]]&gt;30000,F769,(IF(Table1[[#This Row],[raw_load]]=49.339761120941,F769,Table1[[#This Row],[raw_load]])))</f>
        <v>-41.924833227971902</v>
      </c>
      <c r="G770">
        <f>-Table1[[#This Row],[load_temp]]</f>
        <v>41.924833227971902</v>
      </c>
      <c r="H770">
        <f>IF(Table1[[#This Row],[raw_pressure]]=-207.33292143,H769,D770)</f>
        <v>956.12137734600003</v>
      </c>
      <c r="I770" s="1">
        <f>1013-Table1[[#This Row],[pressure_temp]]</f>
        <v>56.878622653999969</v>
      </c>
      <c r="J770" s="1" t="str">
        <f>SUBSTITUTE(RIGHT(Table1[[#This Row],[file]],LEN(Table1[[#This Row],[file]])-16),"_"," ")</f>
        <v>sample 03 vaseline glue vaseline side</v>
      </c>
    </row>
    <row r="771" spans="1:10" hidden="1" x14ac:dyDescent="0.25">
      <c r="A771" t="s">
        <v>1008</v>
      </c>
      <c r="B771" t="s">
        <v>770</v>
      </c>
      <c r="C771">
        <v>-40.234295744984401</v>
      </c>
      <c r="D771">
        <v>973.749472782</v>
      </c>
      <c r="E771">
        <f>VALUE(SUBSTITUTE(SUBSTITUTE(SUBSTITUTE(RIGHT(Table1[[#This Row],[raw_timestamp]],21),":","")," ",""),"-",""))</f>
        <v>219165655216037</v>
      </c>
      <c r="F771">
        <f>IF(Table1[[#This Row],[raw_load]]&gt;30000,F770,(IF(Table1[[#This Row],[raw_load]]=49.339761120941,F770,Table1[[#This Row],[raw_load]])))</f>
        <v>-40.234295744984401</v>
      </c>
      <c r="G771">
        <f>-Table1[[#This Row],[load_temp]]</f>
        <v>40.234295744984401</v>
      </c>
      <c r="H771">
        <f>IF(Table1[[#This Row],[raw_pressure]]=-207.33292143,H770,D771)</f>
        <v>973.749472782</v>
      </c>
      <c r="I771" s="1">
        <f>1013-Table1[[#This Row],[pressure_temp]]</f>
        <v>39.250527218000002</v>
      </c>
      <c r="J771" s="1" t="str">
        <f>SUBSTITUTE(RIGHT(Table1[[#This Row],[file]],LEN(Table1[[#This Row],[file]])-16),"_"," ")</f>
        <v>sample 03 vaseline glue vaseline side</v>
      </c>
    </row>
    <row r="772" spans="1:10" hidden="1" x14ac:dyDescent="0.25">
      <c r="A772" t="s">
        <v>1008</v>
      </c>
      <c r="B772" t="s">
        <v>771</v>
      </c>
      <c r="C772">
        <v>-48.701640999369801</v>
      </c>
      <c r="D772">
        <v>1012.783112676</v>
      </c>
      <c r="E772">
        <f>VALUE(SUBSTITUTE(SUBSTITUTE(SUBSTITUTE(RIGHT(Table1[[#This Row],[raw_timestamp]],21),":","")," ",""),"-",""))</f>
        <v>219165655473571</v>
      </c>
      <c r="F772">
        <f>IF(Table1[[#This Row],[raw_load]]&gt;30000,F771,(IF(Table1[[#This Row],[raw_load]]=49.339761120941,F771,Table1[[#This Row],[raw_load]])))</f>
        <v>-48.701640999369801</v>
      </c>
      <c r="G772">
        <f>-Table1[[#This Row],[load_temp]]</f>
        <v>48.701640999369801</v>
      </c>
      <c r="H772">
        <f>IF(Table1[[#This Row],[raw_pressure]]=-207.33292143,H771,D772)</f>
        <v>1012.783112676</v>
      </c>
      <c r="I772" s="1">
        <f>1013-Table1[[#This Row],[pressure_temp]]</f>
        <v>0.21688732400002664</v>
      </c>
      <c r="J772" s="1" t="str">
        <f>SUBSTITUTE(RIGHT(Table1[[#This Row],[file]],LEN(Table1[[#This Row],[file]])-16),"_"," ")</f>
        <v>sample 03 vaseline glue vaseline side</v>
      </c>
    </row>
    <row r="773" spans="1:10" hidden="1" x14ac:dyDescent="0.25">
      <c r="A773" t="s">
        <v>1008</v>
      </c>
      <c r="B773" t="s">
        <v>772</v>
      </c>
      <c r="C773">
        <v>-43.190293366971197</v>
      </c>
      <c r="D773">
        <v>954.86222767200002</v>
      </c>
      <c r="E773">
        <f>VALUE(SUBSTITUTE(SUBSTITUTE(SUBSTITUTE(RIGHT(Table1[[#This Row],[raw_timestamp]],21),":","")," ",""),"-",""))</f>
        <v>219165655731250</v>
      </c>
      <c r="F773">
        <f>IF(Table1[[#This Row],[raw_load]]&gt;30000,F772,(IF(Table1[[#This Row],[raw_load]]=49.339761120941,F772,Table1[[#This Row],[raw_load]])))</f>
        <v>-43.190293366971197</v>
      </c>
      <c r="G773">
        <f>-Table1[[#This Row],[load_temp]]</f>
        <v>43.190293366971197</v>
      </c>
      <c r="H773">
        <f>IF(Table1[[#This Row],[raw_pressure]]=-207.33292143,H772,D773)</f>
        <v>954.86222767200002</v>
      </c>
      <c r="I773" s="1">
        <f>1013-Table1[[#This Row],[pressure_temp]]</f>
        <v>58.137772327999983</v>
      </c>
      <c r="J773" s="1" t="str">
        <f>SUBSTITUTE(RIGHT(Table1[[#This Row],[file]],LEN(Table1[[#This Row],[file]])-16),"_"," ")</f>
        <v>sample 03 vaseline glue vaseline side</v>
      </c>
    </row>
    <row r="774" spans="1:10" hidden="1" x14ac:dyDescent="0.25">
      <c r="A774" t="s">
        <v>1008</v>
      </c>
      <c r="B774" t="s">
        <v>773</v>
      </c>
      <c r="C774">
        <v>-49.385673506937103</v>
      </c>
      <c r="D774">
        <v>976.26777213000003</v>
      </c>
      <c r="E774">
        <f>VALUE(SUBSTITUTE(SUBSTITUTE(SUBSTITUTE(RIGHT(Table1[[#This Row],[raw_timestamp]],21),":","")," ",""),"-",""))</f>
        <v>219165655989073</v>
      </c>
      <c r="F774">
        <f>IF(Table1[[#This Row],[raw_load]]&gt;30000,F773,(IF(Table1[[#This Row],[raw_load]]=49.339761120941,F773,Table1[[#This Row],[raw_load]])))</f>
        <v>-49.385673506937103</v>
      </c>
      <c r="G774">
        <f>-Table1[[#This Row],[load_temp]]</f>
        <v>49.385673506937103</v>
      </c>
      <c r="H774">
        <f>IF(Table1[[#This Row],[raw_pressure]]=-207.33292143,H773,D774)</f>
        <v>976.26777213000003</v>
      </c>
      <c r="I774" s="1">
        <f>1013-Table1[[#This Row],[pressure_temp]]</f>
        <v>36.732227869999974</v>
      </c>
      <c r="J774" s="1" t="str">
        <f>SUBSTITUTE(RIGHT(Table1[[#This Row],[file]],LEN(Table1[[#This Row],[file]])-16),"_"," ")</f>
        <v>sample 03 vaseline glue vaseline side</v>
      </c>
    </row>
    <row r="775" spans="1:10" hidden="1" x14ac:dyDescent="0.25">
      <c r="A775" t="s">
        <v>1008</v>
      </c>
      <c r="B775" t="s">
        <v>774</v>
      </c>
      <c r="C775">
        <v>-36.853220779009398</v>
      </c>
      <c r="D775">
        <v>1012.783112676</v>
      </c>
      <c r="E775">
        <f>VALUE(SUBSTITUTE(SUBSTITUTE(SUBSTITUTE(RIGHT(Table1[[#This Row],[raw_timestamp]],21),":","")," ",""),"-",""))</f>
        <v>219165656246939</v>
      </c>
      <c r="F775">
        <f>IF(Table1[[#This Row],[raw_load]]&gt;30000,F774,(IF(Table1[[#This Row],[raw_load]]=49.339761120941,F774,Table1[[#This Row],[raw_load]])))</f>
        <v>-36.853220779009398</v>
      </c>
      <c r="G775">
        <f>-Table1[[#This Row],[load_temp]]</f>
        <v>36.853220779009398</v>
      </c>
      <c r="H775">
        <f>IF(Table1[[#This Row],[raw_pressure]]=-207.33292143,H774,D775)</f>
        <v>1012.783112676</v>
      </c>
      <c r="I775" s="1">
        <f>1013-Table1[[#This Row],[pressure_temp]]</f>
        <v>0.21688732400002664</v>
      </c>
      <c r="J775" s="1" t="str">
        <f>SUBSTITUTE(RIGHT(Table1[[#This Row],[file]],LEN(Table1[[#This Row],[file]])-16),"_"," ")</f>
        <v>sample 03 vaseline glue vaseline side</v>
      </c>
    </row>
    <row r="776" spans="1:10" hidden="1" x14ac:dyDescent="0.25">
      <c r="A776" t="s">
        <v>1008</v>
      </c>
      <c r="B776" t="s">
        <v>775</v>
      </c>
      <c r="C776">
        <v>-41.949262960384999</v>
      </c>
      <c r="D776">
        <v>954.86222767200002</v>
      </c>
      <c r="E776">
        <f>VALUE(SUBSTITUTE(SUBSTITUTE(SUBSTITUTE(RIGHT(Table1[[#This Row],[raw_timestamp]],21),":","")," ",""),"-",""))</f>
        <v>219165656504658</v>
      </c>
      <c r="F776">
        <f>IF(Table1[[#This Row],[raw_load]]&gt;30000,F775,(IF(Table1[[#This Row],[raw_load]]=49.339761120941,F775,Table1[[#This Row],[raw_load]])))</f>
        <v>-41.949262960384999</v>
      </c>
      <c r="G776">
        <f>-Table1[[#This Row],[load_temp]]</f>
        <v>41.949262960384999</v>
      </c>
      <c r="H776">
        <f>IF(Table1[[#This Row],[raw_pressure]]=-207.33292143,H775,D776)</f>
        <v>954.86222767200002</v>
      </c>
      <c r="I776" s="1">
        <f>1013-Table1[[#This Row],[pressure_temp]]</f>
        <v>58.137772327999983</v>
      </c>
      <c r="J776" s="1" t="str">
        <f>SUBSTITUTE(RIGHT(Table1[[#This Row],[file]],LEN(Table1[[#This Row],[file]])-16),"_"," ")</f>
        <v>sample 03 vaseline glue vaseline side</v>
      </c>
    </row>
    <row r="777" spans="1:10" hidden="1" x14ac:dyDescent="0.25">
      <c r="A777" t="s">
        <v>1008</v>
      </c>
      <c r="B777" t="s">
        <v>776</v>
      </c>
      <c r="C777">
        <v>-33.8923372105399</v>
      </c>
      <c r="D777">
        <v>975.00862245600001</v>
      </c>
      <c r="E777">
        <f>VALUE(SUBSTITUTE(SUBSTITUTE(SUBSTITUTE(RIGHT(Table1[[#This Row],[raw_timestamp]],21),":","")," ",""),"-",""))</f>
        <v>219165656762212</v>
      </c>
      <c r="F777">
        <f>IF(Table1[[#This Row],[raw_load]]&gt;30000,F776,(IF(Table1[[#This Row],[raw_load]]=49.339761120941,F776,Table1[[#This Row],[raw_load]])))</f>
        <v>-33.8923372105399</v>
      </c>
      <c r="G777">
        <f>-Table1[[#This Row],[load_temp]]</f>
        <v>33.8923372105399</v>
      </c>
      <c r="H777">
        <f>IF(Table1[[#This Row],[raw_pressure]]=-207.33292143,H776,D777)</f>
        <v>975.00862245600001</v>
      </c>
      <c r="I777" s="1">
        <f>1013-Table1[[#This Row],[pressure_temp]]</f>
        <v>37.991377543999988</v>
      </c>
      <c r="J777" s="1" t="str">
        <f>SUBSTITUTE(RIGHT(Table1[[#This Row],[file]],LEN(Table1[[#This Row],[file]])-16),"_"," ")</f>
        <v>sample 03 vaseline glue vaseline side</v>
      </c>
    </row>
    <row r="778" spans="1:10" hidden="1" x14ac:dyDescent="0.25">
      <c r="A778" t="s">
        <v>1008</v>
      </c>
      <c r="B778" t="s">
        <v>777</v>
      </c>
      <c r="C778">
        <v>49.339761120940999</v>
      </c>
      <c r="D778">
        <v>1011.523963002</v>
      </c>
      <c r="E778">
        <f>VALUE(SUBSTITUTE(SUBSTITUTE(SUBSTITUTE(RIGHT(Table1[[#This Row],[raw_timestamp]],21),":","")," ",""),"-",""))</f>
        <v>219165657018264</v>
      </c>
      <c r="F778">
        <f>IF(Table1[[#This Row],[raw_load]]&gt;30000,F777,(IF(Table1[[#This Row],[raw_load]]=49.339761120941,F777,Table1[[#This Row],[raw_load]])))</f>
        <v>-33.8923372105399</v>
      </c>
      <c r="G778">
        <f>-Table1[[#This Row],[load_temp]]</f>
        <v>33.8923372105399</v>
      </c>
      <c r="H778">
        <f>IF(Table1[[#This Row],[raw_pressure]]=-207.33292143,H777,D778)</f>
        <v>1011.523963002</v>
      </c>
      <c r="I778" s="1">
        <f>1013-Table1[[#This Row],[pressure_temp]]</f>
        <v>1.4760369980000405</v>
      </c>
      <c r="J778" s="1" t="str">
        <f>SUBSTITUTE(RIGHT(Table1[[#This Row],[file]],LEN(Table1[[#This Row],[file]])-16),"_"," ")</f>
        <v>sample 03 vaseline glue vaseline side</v>
      </c>
    </row>
    <row r="779" spans="1:10" hidden="1" x14ac:dyDescent="0.25">
      <c r="A779" t="s">
        <v>1008</v>
      </c>
      <c r="B779" t="s">
        <v>778</v>
      </c>
      <c r="C779">
        <v>-38.099137132078198</v>
      </c>
      <c r="D779">
        <v>939.75243158399996</v>
      </c>
      <c r="E779">
        <f>VALUE(SUBSTITUTE(SUBSTITUTE(SUBSTITUTE(RIGHT(Table1[[#This Row],[raw_timestamp]],21),":","")," ",""),"-",""))</f>
        <v>219165657275890</v>
      </c>
      <c r="F779">
        <f>IF(Table1[[#This Row],[raw_load]]&gt;30000,F778,(IF(Table1[[#This Row],[raw_load]]=49.339761120941,F778,Table1[[#This Row],[raw_load]])))</f>
        <v>-38.099137132078198</v>
      </c>
      <c r="G779">
        <f>-Table1[[#This Row],[load_temp]]</f>
        <v>38.099137132078198</v>
      </c>
      <c r="H779">
        <f>IF(Table1[[#This Row],[raw_pressure]]=-207.33292143,H778,D779)</f>
        <v>939.75243158399996</v>
      </c>
      <c r="I779" s="1">
        <f>1013-Table1[[#This Row],[pressure_temp]]</f>
        <v>73.247568416000036</v>
      </c>
      <c r="J779" s="1" t="str">
        <f>SUBSTITUTE(RIGHT(Table1[[#This Row],[file]],LEN(Table1[[#This Row],[file]])-16),"_"," ")</f>
        <v>sample 03 vaseline glue vaseline side</v>
      </c>
    </row>
    <row r="780" spans="1:10" hidden="1" x14ac:dyDescent="0.25">
      <c r="A780" t="s">
        <v>1008</v>
      </c>
      <c r="B780" t="s">
        <v>779</v>
      </c>
      <c r="C780">
        <v>-39.691955685413198</v>
      </c>
      <c r="D780">
        <v>998.93246626200005</v>
      </c>
      <c r="E780">
        <f>VALUE(SUBSTITUTE(SUBSTITUTE(SUBSTITUTE(RIGHT(Table1[[#This Row],[raw_timestamp]],21),":","")," ",""),"-",""))</f>
        <v>219165657533502</v>
      </c>
      <c r="F780">
        <f>IF(Table1[[#This Row],[raw_load]]&gt;30000,F779,(IF(Table1[[#This Row],[raw_load]]=49.339761120941,F779,Table1[[#This Row],[raw_load]])))</f>
        <v>-39.691955685413198</v>
      </c>
      <c r="G780">
        <f>-Table1[[#This Row],[load_temp]]</f>
        <v>39.691955685413198</v>
      </c>
      <c r="H780">
        <f>IF(Table1[[#This Row],[raw_pressure]]=-207.33292143,H779,D780)</f>
        <v>998.93246626200005</v>
      </c>
      <c r="I780" s="1">
        <f>1013-Table1[[#This Row],[pressure_temp]]</f>
        <v>14.067533737999952</v>
      </c>
      <c r="J780" s="1" t="str">
        <f>SUBSTITUTE(RIGHT(Table1[[#This Row],[file]],LEN(Table1[[#This Row],[file]])-16),"_"," ")</f>
        <v>sample 03 vaseline glue vaseline side</v>
      </c>
    </row>
    <row r="781" spans="1:10" hidden="1" x14ac:dyDescent="0.25">
      <c r="A781" t="s">
        <v>1008</v>
      </c>
      <c r="B781" t="s">
        <v>780</v>
      </c>
      <c r="C781">
        <v>-42.481831126990897</v>
      </c>
      <c r="D781">
        <v>1014.04226235</v>
      </c>
      <c r="E781">
        <f>VALUE(SUBSTITUTE(SUBSTITUTE(SUBSTITUTE(RIGHT(Table1[[#This Row],[raw_timestamp]],21),":","")," ",""),"-",""))</f>
        <v>219165657791068</v>
      </c>
      <c r="F781">
        <f>IF(Table1[[#This Row],[raw_load]]&gt;30000,F780,(IF(Table1[[#This Row],[raw_load]]=49.339761120941,F780,Table1[[#This Row],[raw_load]])))</f>
        <v>-42.481831126990897</v>
      </c>
      <c r="G781">
        <f>-Table1[[#This Row],[load_temp]]</f>
        <v>42.481831126990897</v>
      </c>
      <c r="H781">
        <f>IF(Table1[[#This Row],[raw_pressure]]=-207.33292143,H780,D781)</f>
        <v>1014.04226235</v>
      </c>
      <c r="I781" s="1">
        <f>1013-Table1[[#This Row],[pressure_temp]]</f>
        <v>-1.0422623499999872</v>
      </c>
      <c r="J781" s="1" t="str">
        <f>SUBSTITUTE(RIGHT(Table1[[#This Row],[file]],LEN(Table1[[#This Row],[file]])-16),"_"," ")</f>
        <v>sample 03 vaseline glue vaseline side</v>
      </c>
    </row>
    <row r="782" spans="1:10" hidden="1" x14ac:dyDescent="0.25">
      <c r="A782" t="s">
        <v>1008</v>
      </c>
      <c r="B782" t="s">
        <v>781</v>
      </c>
      <c r="C782">
        <v>49.339761120940999</v>
      </c>
      <c r="D782">
        <v>939.75243158399996</v>
      </c>
      <c r="E782">
        <f>VALUE(SUBSTITUTE(SUBSTITUTE(SUBSTITUTE(RIGHT(Table1[[#This Row],[raw_timestamp]],21),":","")," ",""),"-",""))</f>
        <v>219165658048158</v>
      </c>
      <c r="F782">
        <f>IF(Table1[[#This Row],[raw_load]]&gt;30000,F781,(IF(Table1[[#This Row],[raw_load]]=49.339761120941,F781,Table1[[#This Row],[raw_load]])))</f>
        <v>-42.481831126990897</v>
      </c>
      <c r="G782">
        <f>-Table1[[#This Row],[load_temp]]</f>
        <v>42.481831126990897</v>
      </c>
      <c r="H782">
        <f>IF(Table1[[#This Row],[raw_pressure]]=-207.33292143,H781,D782)</f>
        <v>939.75243158399996</v>
      </c>
      <c r="I782" s="1">
        <f>1013-Table1[[#This Row],[pressure_temp]]</f>
        <v>73.247568416000036</v>
      </c>
      <c r="J782" s="1" t="str">
        <f>SUBSTITUTE(RIGHT(Table1[[#This Row],[file]],LEN(Table1[[#This Row],[file]])-16),"_"," ")</f>
        <v>sample 03 vaseline glue vaseline side</v>
      </c>
    </row>
    <row r="783" spans="1:10" hidden="1" x14ac:dyDescent="0.25">
      <c r="A783" t="s">
        <v>1008</v>
      </c>
      <c r="B783" t="s">
        <v>782</v>
      </c>
      <c r="C783">
        <v>-42.902022524496502</v>
      </c>
      <c r="D783">
        <v>997.67331658800003</v>
      </c>
      <c r="E783">
        <f>VALUE(SUBSTITUTE(SUBSTITUTE(SUBSTITUTE(RIGHT(Table1[[#This Row],[raw_timestamp]],21),":","")," ",""),"-",""))</f>
        <v>219165658305950</v>
      </c>
      <c r="F783">
        <f>IF(Table1[[#This Row],[raw_load]]&gt;30000,F782,(IF(Table1[[#This Row],[raw_load]]=49.339761120941,F782,Table1[[#This Row],[raw_load]])))</f>
        <v>-42.902022524496502</v>
      </c>
      <c r="G783">
        <f>-Table1[[#This Row],[load_temp]]</f>
        <v>42.902022524496502</v>
      </c>
      <c r="H783">
        <f>IF(Table1[[#This Row],[raw_pressure]]=-207.33292143,H782,D783)</f>
        <v>997.67331658800003</v>
      </c>
      <c r="I783" s="1">
        <f>1013-Table1[[#This Row],[pressure_temp]]</f>
        <v>15.326683411999966</v>
      </c>
      <c r="J783" s="1" t="str">
        <f>SUBSTITUTE(RIGHT(Table1[[#This Row],[file]],LEN(Table1[[#This Row],[file]])-16),"_"," ")</f>
        <v>sample 03 vaseline glue vaseline side</v>
      </c>
    </row>
    <row r="784" spans="1:10" hidden="1" x14ac:dyDescent="0.25">
      <c r="A784" t="s">
        <v>1008</v>
      </c>
      <c r="B784" t="s">
        <v>783</v>
      </c>
      <c r="C784">
        <v>-43.048600918975197</v>
      </c>
      <c r="D784">
        <v>1026.63375909</v>
      </c>
      <c r="E784">
        <f>VALUE(SUBSTITUTE(SUBSTITUTE(SUBSTITUTE(RIGHT(Table1[[#This Row],[raw_timestamp]],21),":","")," ",""),"-",""))</f>
        <v>219165658563494</v>
      </c>
      <c r="F784">
        <f>IF(Table1[[#This Row],[raw_load]]&gt;30000,F783,(IF(Table1[[#This Row],[raw_load]]=49.339761120941,F783,Table1[[#This Row],[raw_load]])))</f>
        <v>-43.048600918975197</v>
      </c>
      <c r="G784">
        <f>-Table1[[#This Row],[load_temp]]</f>
        <v>43.048600918975197</v>
      </c>
      <c r="H784">
        <f>IF(Table1[[#This Row],[raw_pressure]]=-207.33292143,H783,D784)</f>
        <v>1026.63375909</v>
      </c>
      <c r="I784" s="1">
        <f>1013-Table1[[#This Row],[pressure_temp]]</f>
        <v>-13.633759090000012</v>
      </c>
      <c r="J784" s="1" t="str">
        <f>SUBSTITUTE(RIGHT(Table1[[#This Row],[file]],LEN(Table1[[#This Row],[file]])-16),"_"," ")</f>
        <v>sample 03 vaseline glue vaseline side</v>
      </c>
    </row>
    <row r="785" spans="1:10" hidden="1" x14ac:dyDescent="0.25">
      <c r="A785" t="s">
        <v>1008</v>
      </c>
      <c r="B785" t="s">
        <v>784</v>
      </c>
      <c r="C785">
        <v>-42.369454357890604</v>
      </c>
      <c r="D785">
        <v>948.56647930199995</v>
      </c>
      <c r="E785">
        <f>VALUE(SUBSTITUTE(SUBSTITUTE(SUBSTITUTE(RIGHT(Table1[[#This Row],[raw_timestamp]],21),":","")," ",""),"-",""))</f>
        <v>219165658821790</v>
      </c>
      <c r="F785">
        <f>IF(Table1[[#This Row],[raw_load]]&gt;30000,F784,(IF(Table1[[#This Row],[raw_load]]=49.339761120941,F784,Table1[[#This Row],[raw_load]])))</f>
        <v>-42.369454357890604</v>
      </c>
      <c r="G785">
        <f>-Table1[[#This Row],[load_temp]]</f>
        <v>42.369454357890604</v>
      </c>
      <c r="H785">
        <f>IF(Table1[[#This Row],[raw_pressure]]=-207.33292143,H784,D785)</f>
        <v>948.56647930199995</v>
      </c>
      <c r="I785" s="1">
        <f>1013-Table1[[#This Row],[pressure_temp]]</f>
        <v>64.433520698000052</v>
      </c>
      <c r="J785" s="1" t="str">
        <f>SUBSTITUTE(RIGHT(Table1[[#This Row],[file]],LEN(Table1[[#This Row],[file]])-16),"_"," ")</f>
        <v>sample 03 vaseline glue vaseline side</v>
      </c>
    </row>
    <row r="786" spans="1:10" hidden="1" x14ac:dyDescent="0.25">
      <c r="A786" t="s">
        <v>1008</v>
      </c>
      <c r="B786" t="s">
        <v>785</v>
      </c>
      <c r="C786">
        <v>49.339761120940999</v>
      </c>
      <c r="D786">
        <v>998.93246626200005</v>
      </c>
      <c r="E786">
        <f>VALUE(SUBSTITUTE(SUBSTITUTE(SUBSTITUTE(RIGHT(Table1[[#This Row],[raw_timestamp]],21),":","")," ",""),"-",""))</f>
        <v>219165659078102</v>
      </c>
      <c r="F786">
        <f>IF(Table1[[#This Row],[raw_load]]&gt;30000,F785,(IF(Table1[[#This Row],[raw_load]]=49.339761120941,F785,Table1[[#This Row],[raw_load]])))</f>
        <v>-42.369454357890604</v>
      </c>
      <c r="G786">
        <f>-Table1[[#This Row],[load_temp]]</f>
        <v>42.369454357890604</v>
      </c>
      <c r="H786">
        <f>IF(Table1[[#This Row],[raw_pressure]]=-207.33292143,H785,D786)</f>
        <v>998.93246626200005</v>
      </c>
      <c r="I786" s="1">
        <f>1013-Table1[[#This Row],[pressure_temp]]</f>
        <v>14.067533737999952</v>
      </c>
      <c r="J786" s="1" t="str">
        <f>SUBSTITUTE(RIGHT(Table1[[#This Row],[file]],LEN(Table1[[#This Row],[file]])-16),"_"," ")</f>
        <v>sample 03 vaseline glue vaseline side</v>
      </c>
    </row>
    <row r="787" spans="1:10" hidden="1" x14ac:dyDescent="0.25">
      <c r="A787" t="s">
        <v>1008</v>
      </c>
      <c r="B787" t="s">
        <v>786</v>
      </c>
      <c r="C787">
        <v>-41.377607221918197</v>
      </c>
      <c r="D787">
        <v>958.63967669399995</v>
      </c>
      <c r="E787">
        <f>VALUE(SUBSTITUTE(SUBSTITUTE(SUBSTITUTE(RIGHT(Table1[[#This Row],[raw_timestamp]],21),":","")," ",""),"-",""))</f>
        <v>219165659591336</v>
      </c>
      <c r="F787">
        <f>IF(Table1[[#This Row],[raw_load]]&gt;30000,F786,(IF(Table1[[#This Row],[raw_load]]=49.339761120941,F786,Table1[[#This Row],[raw_load]])))</f>
        <v>-41.377607221918197</v>
      </c>
      <c r="G787">
        <f>-Table1[[#This Row],[load_temp]]</f>
        <v>41.377607221918197</v>
      </c>
      <c r="H787">
        <f>IF(Table1[[#This Row],[raw_pressure]]=-207.33292143,H786,D787)</f>
        <v>958.63967669399995</v>
      </c>
      <c r="I787" s="1">
        <f>1013-Table1[[#This Row],[pressure_temp]]</f>
        <v>54.360323306000055</v>
      </c>
      <c r="J787" s="1" t="str">
        <f>SUBSTITUTE(RIGHT(Table1[[#This Row],[file]],LEN(Table1[[#This Row],[file]])-16),"_"," ")</f>
        <v>sample 03 vaseline glue vaseline side</v>
      </c>
    </row>
    <row r="788" spans="1:10" hidden="1" x14ac:dyDescent="0.25">
      <c r="A788" t="s">
        <v>1008</v>
      </c>
      <c r="B788" t="s">
        <v>787</v>
      </c>
      <c r="C788">
        <v>49.339761120940999</v>
      </c>
      <c r="D788">
        <v>1007.74651398</v>
      </c>
      <c r="E788">
        <f>VALUE(SUBSTITUTE(SUBSTITUTE(SUBSTITUTE(RIGHT(Table1[[#This Row],[raw_timestamp]],21),":","")," ",""),"-",""))</f>
        <v>219165659848377</v>
      </c>
      <c r="F788">
        <f>IF(Table1[[#This Row],[raw_load]]&gt;30000,F787,(IF(Table1[[#This Row],[raw_load]]=49.339761120941,F787,Table1[[#This Row],[raw_load]])))</f>
        <v>-41.377607221918197</v>
      </c>
      <c r="G788">
        <f>-Table1[[#This Row],[load_temp]]</f>
        <v>41.377607221918197</v>
      </c>
      <c r="H788">
        <f>IF(Table1[[#This Row],[raw_pressure]]=-207.33292143,H787,D788)</f>
        <v>1007.74651398</v>
      </c>
      <c r="I788" s="1">
        <f>1013-Table1[[#This Row],[pressure_temp]]</f>
        <v>5.2534860199999684</v>
      </c>
      <c r="J788" s="1" t="str">
        <f>SUBSTITUTE(RIGHT(Table1[[#This Row],[file]],LEN(Table1[[#This Row],[file]])-16),"_"," ")</f>
        <v>sample 03 vaseline glue vaseline side</v>
      </c>
    </row>
    <row r="789" spans="1:10" hidden="1" x14ac:dyDescent="0.25">
      <c r="A789" t="s">
        <v>1008</v>
      </c>
      <c r="B789" t="s">
        <v>788</v>
      </c>
      <c r="C789">
        <v>-30.149702204850701</v>
      </c>
      <c r="D789">
        <v>953.603077998</v>
      </c>
      <c r="E789">
        <f>VALUE(SUBSTITUTE(SUBSTITUTE(SUBSTITUTE(RIGHT(Table1[[#This Row],[raw_timestamp]],21),":","")," ",""),"-",""))</f>
        <v>219165700106102</v>
      </c>
      <c r="F789">
        <f>IF(Table1[[#This Row],[raw_load]]&gt;30000,F788,(IF(Table1[[#This Row],[raw_load]]=49.339761120941,F788,Table1[[#This Row],[raw_load]])))</f>
        <v>-30.149702204850701</v>
      </c>
      <c r="G789">
        <f>-Table1[[#This Row],[load_temp]]</f>
        <v>30.149702204850701</v>
      </c>
      <c r="H789">
        <f>IF(Table1[[#This Row],[raw_pressure]]=-207.33292143,H788,D789)</f>
        <v>953.603077998</v>
      </c>
      <c r="I789" s="1">
        <f>1013-Table1[[#This Row],[pressure_temp]]</f>
        <v>59.396922001999997</v>
      </c>
      <c r="J789" s="1" t="str">
        <f>SUBSTITUTE(RIGHT(Table1[[#This Row],[file]],LEN(Table1[[#This Row],[file]])-16),"_"," ")</f>
        <v>sample 03 vaseline glue vaseline side</v>
      </c>
    </row>
    <row r="790" spans="1:10" hidden="1" x14ac:dyDescent="0.25">
      <c r="A790" t="s">
        <v>1008</v>
      </c>
      <c r="B790" t="s">
        <v>789</v>
      </c>
      <c r="C790">
        <v>-27.179046743415999</v>
      </c>
      <c r="D790">
        <v>963.67627539</v>
      </c>
      <c r="E790">
        <f>VALUE(SUBSTITUTE(SUBSTITUTE(SUBSTITUTE(RIGHT(Table1[[#This Row],[raw_timestamp]],21),":","")," ",""),"-",""))</f>
        <v>219165700363635</v>
      </c>
      <c r="F790">
        <f>IF(Table1[[#This Row],[raw_load]]&gt;30000,F789,(IF(Table1[[#This Row],[raw_load]]=49.339761120941,F789,Table1[[#This Row],[raw_load]])))</f>
        <v>-27.179046743415999</v>
      </c>
      <c r="G790">
        <f>-Table1[[#This Row],[load_temp]]</f>
        <v>27.179046743415999</v>
      </c>
      <c r="H790">
        <f>IF(Table1[[#This Row],[raw_pressure]]=-207.33292143,H789,D790)</f>
        <v>963.67627539</v>
      </c>
      <c r="I790" s="1">
        <f>1013-Table1[[#This Row],[pressure_temp]]</f>
        <v>49.323724609999999</v>
      </c>
      <c r="J790" s="1" t="str">
        <f>SUBSTITUTE(RIGHT(Table1[[#This Row],[file]],LEN(Table1[[#This Row],[file]])-16),"_"," ")</f>
        <v>sample 03 vaseline glue vaseline side</v>
      </c>
    </row>
    <row r="791" spans="1:10" hidden="1" x14ac:dyDescent="0.25">
      <c r="A791" t="s">
        <v>1008</v>
      </c>
      <c r="B791" t="s">
        <v>790</v>
      </c>
      <c r="C791">
        <v>-21.960855899974799</v>
      </c>
      <c r="D791">
        <v>1005.228214632</v>
      </c>
      <c r="E791">
        <f>VALUE(SUBSTITUTE(SUBSTITUTE(SUBSTITUTE(RIGHT(Table1[[#This Row],[raw_timestamp]],21),":","")," ",""),"-",""))</f>
        <v>219165700621281</v>
      </c>
      <c r="F791">
        <f>IF(Table1[[#This Row],[raw_load]]&gt;30000,F790,(IF(Table1[[#This Row],[raw_load]]=49.339761120941,F790,Table1[[#This Row],[raw_load]])))</f>
        <v>-21.960855899974799</v>
      </c>
      <c r="G791">
        <f>-Table1[[#This Row],[load_temp]]</f>
        <v>21.960855899974799</v>
      </c>
      <c r="H791">
        <f>IF(Table1[[#This Row],[raw_pressure]]=-207.33292143,H790,D791)</f>
        <v>1005.228214632</v>
      </c>
      <c r="I791" s="1">
        <f>1013-Table1[[#This Row],[pressure_temp]]</f>
        <v>7.7717853679999962</v>
      </c>
      <c r="J791" s="1" t="str">
        <f>SUBSTITUTE(RIGHT(Table1[[#This Row],[file]],LEN(Table1[[#This Row],[file]])-16),"_"," ")</f>
        <v>sample 03 vaseline glue vaseline side</v>
      </c>
    </row>
    <row r="792" spans="1:10" hidden="1" x14ac:dyDescent="0.25">
      <c r="A792" t="s">
        <v>1008</v>
      </c>
      <c r="B792" t="s">
        <v>791</v>
      </c>
      <c r="C792">
        <v>-17.993467356084999</v>
      </c>
      <c r="D792">
        <v>952.34392832399999</v>
      </c>
      <c r="E792">
        <f>VALUE(SUBSTITUTE(SUBSTITUTE(SUBSTITUTE(RIGHT(Table1[[#This Row],[raw_timestamp]],21),":","")," ",""),"-",""))</f>
        <v>219165700878965</v>
      </c>
      <c r="F792">
        <f>IF(Table1[[#This Row],[raw_load]]&gt;30000,F791,(IF(Table1[[#This Row],[raw_load]]=49.339761120941,F791,Table1[[#This Row],[raw_load]])))</f>
        <v>-17.993467356084999</v>
      </c>
      <c r="G792">
        <f>-Table1[[#This Row],[load_temp]]</f>
        <v>17.993467356084999</v>
      </c>
      <c r="H792">
        <f>IF(Table1[[#This Row],[raw_pressure]]=-207.33292143,H791,D792)</f>
        <v>952.34392832399999</v>
      </c>
      <c r="I792" s="1">
        <f>1013-Table1[[#This Row],[pressure_temp]]</f>
        <v>60.65607167600001</v>
      </c>
      <c r="J792" s="1" t="str">
        <f>SUBSTITUTE(RIGHT(Table1[[#This Row],[file]],LEN(Table1[[#This Row],[file]])-16),"_"," ")</f>
        <v>sample 03 vaseline glue vaseline side</v>
      </c>
    </row>
    <row r="793" spans="1:10" hidden="1" x14ac:dyDescent="0.25">
      <c r="A793" t="s">
        <v>1008</v>
      </c>
      <c r="B793" t="s">
        <v>792</v>
      </c>
      <c r="C793">
        <v>-6.0131265806937204</v>
      </c>
      <c r="D793">
        <v>961.15797604199997</v>
      </c>
      <c r="E793">
        <f>VALUE(SUBSTITUTE(SUBSTITUTE(SUBSTITUTE(RIGHT(Table1[[#This Row],[raw_timestamp]],21),":","")," ",""),"-",""))</f>
        <v>219165701136713</v>
      </c>
      <c r="F793">
        <f>IF(Table1[[#This Row],[raw_load]]&gt;30000,F792,(IF(Table1[[#This Row],[raw_load]]=49.339761120941,F792,Table1[[#This Row],[raw_load]])))</f>
        <v>-6.0131265806937204</v>
      </c>
      <c r="G793">
        <f>-Table1[[#This Row],[load_temp]]</f>
        <v>6.0131265806937204</v>
      </c>
      <c r="H793">
        <f>IF(Table1[[#This Row],[raw_pressure]]=-207.33292143,H792,D793)</f>
        <v>961.15797604199997</v>
      </c>
      <c r="I793" s="1">
        <f>1013-Table1[[#This Row],[pressure_temp]]</f>
        <v>51.842023958000027</v>
      </c>
      <c r="J793" s="1" t="str">
        <f>SUBSTITUTE(RIGHT(Table1[[#This Row],[file]],LEN(Table1[[#This Row],[file]])-16),"_"," ")</f>
        <v>sample 03 vaseline glue vaseline side</v>
      </c>
    </row>
    <row r="794" spans="1:10" hidden="1" x14ac:dyDescent="0.25">
      <c r="A794" t="s">
        <v>1008</v>
      </c>
      <c r="B794" t="s">
        <v>793</v>
      </c>
      <c r="C794">
        <v>-5.1385421603042101</v>
      </c>
      <c r="D794">
        <v>1001.45076561</v>
      </c>
      <c r="E794">
        <f>VALUE(SUBSTITUTE(SUBSTITUTE(SUBSTITUTE(RIGHT(Table1[[#This Row],[raw_timestamp]],21),":","")," ",""),"-",""))</f>
        <v>219165701394296</v>
      </c>
      <c r="F794">
        <f>IF(Table1[[#This Row],[raw_load]]&gt;30000,F793,(IF(Table1[[#This Row],[raw_load]]=49.339761120941,F793,Table1[[#This Row],[raw_load]])))</f>
        <v>-5.1385421603042101</v>
      </c>
      <c r="G794">
        <f>-Table1[[#This Row],[load_temp]]</f>
        <v>5.1385421603042101</v>
      </c>
      <c r="H794">
        <f>IF(Table1[[#This Row],[raw_pressure]]=-207.33292143,H793,D794)</f>
        <v>1001.45076561</v>
      </c>
      <c r="I794" s="1">
        <f>1013-Table1[[#This Row],[pressure_temp]]</f>
        <v>11.549234390000038</v>
      </c>
      <c r="J794" s="1" t="str">
        <f>SUBSTITUTE(RIGHT(Table1[[#This Row],[file]],LEN(Table1[[#This Row],[file]])-16),"_"," ")</f>
        <v>sample 03 vaseline glue vaseline side</v>
      </c>
    </row>
    <row r="795" spans="1:10" hidden="1" x14ac:dyDescent="0.25">
      <c r="A795" t="s">
        <v>1008</v>
      </c>
      <c r="B795" t="s">
        <v>794</v>
      </c>
      <c r="C795">
        <v>46.745323538668202</v>
      </c>
      <c r="D795">
        <v>983.822670174</v>
      </c>
      <c r="E795">
        <f>VALUE(SUBSTITUTE(SUBSTITUTE(SUBSTITUTE(RIGHT(Table1[[#This Row],[raw_timestamp]],21),":","")," ",""),"-",""))</f>
        <v>219165701652056</v>
      </c>
      <c r="F795">
        <f>IF(Table1[[#This Row],[raw_load]]&gt;30000,F794,(IF(Table1[[#This Row],[raw_load]]=49.339761120941,F794,Table1[[#This Row],[raw_load]])))</f>
        <v>46.745323538668202</v>
      </c>
      <c r="G795">
        <f>-Table1[[#This Row],[load_temp]]</f>
        <v>-46.745323538668202</v>
      </c>
      <c r="H795">
        <f>IF(Table1[[#This Row],[raw_pressure]]=-207.33292143,H794,D795)</f>
        <v>983.822670174</v>
      </c>
      <c r="I795" s="1">
        <f>1013-Table1[[#This Row],[pressure_temp]]</f>
        <v>29.177329826000005</v>
      </c>
      <c r="J795" s="1" t="str">
        <f>SUBSTITUTE(RIGHT(Table1[[#This Row],[file]],LEN(Table1[[#This Row],[file]])-16),"_"," ")</f>
        <v>sample 03 vaseline glue vaseline side</v>
      </c>
    </row>
    <row r="796" spans="1:10" hidden="1" x14ac:dyDescent="0.25">
      <c r="A796" t="s">
        <v>1008</v>
      </c>
      <c r="B796" t="s">
        <v>795</v>
      </c>
      <c r="C796">
        <v>49.339761120940999</v>
      </c>
      <c r="D796">
        <v>958.63967669399995</v>
      </c>
      <c r="E796">
        <f>VALUE(SUBSTITUTE(SUBSTITUTE(SUBSTITUTE(RIGHT(Table1[[#This Row],[raw_timestamp]],21),":","")," ",""),"-",""))</f>
        <v>219165701908277</v>
      </c>
      <c r="F796">
        <f>IF(Table1[[#This Row],[raw_load]]&gt;30000,F795,(IF(Table1[[#This Row],[raw_load]]=49.339761120941,F795,Table1[[#This Row],[raw_load]])))</f>
        <v>46.745323538668202</v>
      </c>
      <c r="G796">
        <f>-Table1[[#This Row],[load_temp]]</f>
        <v>-46.745323538668202</v>
      </c>
      <c r="H796">
        <f>IF(Table1[[#This Row],[raw_pressure]]=-207.33292143,H795,D796)</f>
        <v>958.63967669399995</v>
      </c>
      <c r="I796" s="1">
        <f>1013-Table1[[#This Row],[pressure_temp]]</f>
        <v>54.360323306000055</v>
      </c>
      <c r="J796" s="1" t="str">
        <f>SUBSTITUTE(RIGHT(Table1[[#This Row],[file]],LEN(Table1[[#This Row],[file]])-16),"_"," ")</f>
        <v>sample 03 vaseline glue vaseline side</v>
      </c>
    </row>
    <row r="797" spans="1:10" hidden="1" x14ac:dyDescent="0.25">
      <c r="A797" t="s">
        <v>1008</v>
      </c>
      <c r="B797" t="s">
        <v>796</v>
      </c>
      <c r="C797">
        <v>153.04886116109401</v>
      </c>
      <c r="D797">
        <v>1010.2648133279999</v>
      </c>
      <c r="E797">
        <f>VALUE(SUBSTITUTE(SUBSTITUTE(SUBSTITUTE(RIGHT(Table1[[#This Row],[raw_timestamp]],21),":","")," ",""),"-",""))</f>
        <v>219165702165850</v>
      </c>
      <c r="F797">
        <f>IF(Table1[[#This Row],[raw_load]]&gt;30000,F796,(IF(Table1[[#This Row],[raw_load]]=49.339761120941,F796,Table1[[#This Row],[raw_load]])))</f>
        <v>153.04886116109401</v>
      </c>
      <c r="G797">
        <f>-Table1[[#This Row],[load_temp]]</f>
        <v>-153.04886116109401</v>
      </c>
      <c r="H797">
        <f>IF(Table1[[#This Row],[raw_pressure]]=-207.33292143,H796,D797)</f>
        <v>1010.2648133279999</v>
      </c>
      <c r="I797" s="1">
        <f>1013-Table1[[#This Row],[pressure_temp]]</f>
        <v>2.7351866720000544</v>
      </c>
      <c r="J797" s="1" t="str">
        <f>SUBSTITUTE(RIGHT(Table1[[#This Row],[file]],LEN(Table1[[#This Row],[file]])-16),"_"," ")</f>
        <v>sample 03 vaseline glue vaseline side</v>
      </c>
    </row>
    <row r="798" spans="1:10" hidden="1" x14ac:dyDescent="0.25">
      <c r="A798" t="s">
        <v>1008</v>
      </c>
      <c r="B798" t="s">
        <v>797</v>
      </c>
      <c r="C798">
        <v>352.35639008024702</v>
      </c>
      <c r="D798">
        <v>971.23117343399997</v>
      </c>
      <c r="E798">
        <f>VALUE(SUBSTITUTE(SUBSTITUTE(SUBSTITUTE(RIGHT(Table1[[#This Row],[raw_timestamp]],21),":","")," ",""),"-",""))</f>
        <v>219165702423117</v>
      </c>
      <c r="F798">
        <f>IF(Table1[[#This Row],[raw_load]]&gt;30000,F797,(IF(Table1[[#This Row],[raw_load]]=49.339761120941,F797,Table1[[#This Row],[raw_load]])))</f>
        <v>352.35639008024702</v>
      </c>
      <c r="G798">
        <f>-Table1[[#This Row],[load_temp]]</f>
        <v>-352.35639008024702</v>
      </c>
      <c r="H798">
        <f>IF(Table1[[#This Row],[raw_pressure]]=-207.33292143,H797,D798)</f>
        <v>971.23117343399997</v>
      </c>
      <c r="I798" s="1">
        <f>1013-Table1[[#This Row],[pressure_temp]]</f>
        <v>41.76882656600003</v>
      </c>
      <c r="J798" s="1" t="str">
        <f>SUBSTITUTE(RIGHT(Table1[[#This Row],[file]],LEN(Table1[[#This Row],[file]])-16),"_"," ")</f>
        <v>sample 03 vaseline glue vaseline side</v>
      </c>
    </row>
    <row r="799" spans="1:10" hidden="1" x14ac:dyDescent="0.25">
      <c r="A799" t="s">
        <v>1008</v>
      </c>
      <c r="B799" t="s">
        <v>798</v>
      </c>
      <c r="C799">
        <v>49.339761120940999</v>
      </c>
      <c r="D799">
        <v>976.26777213000003</v>
      </c>
      <c r="E799">
        <f>VALUE(SUBSTITUTE(SUBSTITUTE(SUBSTITUTE(RIGHT(Table1[[#This Row],[raw_timestamp]],21),":","")," ",""),"-",""))</f>
        <v>219165702678090</v>
      </c>
      <c r="F799">
        <f>IF(Table1[[#This Row],[raw_load]]&gt;30000,F798,(IF(Table1[[#This Row],[raw_load]]=49.339761120941,F798,Table1[[#This Row],[raw_load]])))</f>
        <v>352.35639008024702</v>
      </c>
      <c r="G799">
        <f>-Table1[[#This Row],[load_temp]]</f>
        <v>-352.35639008024702</v>
      </c>
      <c r="H799">
        <f>IF(Table1[[#This Row],[raw_pressure]]=-207.33292143,H798,D799)</f>
        <v>976.26777213000003</v>
      </c>
      <c r="I799" s="1">
        <f>1013-Table1[[#This Row],[pressure_temp]]</f>
        <v>36.732227869999974</v>
      </c>
      <c r="J799" s="1" t="str">
        <f>SUBSTITUTE(RIGHT(Table1[[#This Row],[file]],LEN(Table1[[#This Row],[file]])-16),"_"," ")</f>
        <v>sample 03 vaseline glue vaseline side</v>
      </c>
    </row>
    <row r="800" spans="1:10" hidden="1" x14ac:dyDescent="0.25">
      <c r="A800" t="s">
        <v>1008</v>
      </c>
      <c r="B800" t="s">
        <v>799</v>
      </c>
      <c r="C800">
        <v>49.339761120940999</v>
      </c>
      <c r="D800">
        <v>996.41416691400002</v>
      </c>
      <c r="E800">
        <f>VALUE(SUBSTITUTE(SUBSTITUTE(SUBSTITUTE(RIGHT(Table1[[#This Row],[raw_timestamp]],21),":","")," ",""),"-",""))</f>
        <v>219165702935570</v>
      </c>
      <c r="F800">
        <f>IF(Table1[[#This Row],[raw_load]]&gt;30000,F799,(IF(Table1[[#This Row],[raw_load]]=49.339761120941,F799,Table1[[#This Row],[raw_load]])))</f>
        <v>352.35639008024702</v>
      </c>
      <c r="G800">
        <f>-Table1[[#This Row],[load_temp]]</f>
        <v>-352.35639008024702</v>
      </c>
      <c r="H800">
        <f>IF(Table1[[#This Row],[raw_pressure]]=-207.33292143,H799,D800)</f>
        <v>996.41416691400002</v>
      </c>
      <c r="I800" s="1">
        <f>1013-Table1[[#This Row],[pressure_temp]]</f>
        <v>16.58583308599998</v>
      </c>
      <c r="J800" s="1" t="str">
        <f>SUBSTITUTE(RIGHT(Table1[[#This Row],[file]],LEN(Table1[[#This Row],[file]])-16),"_"," ")</f>
        <v>sample 03 vaseline glue vaseline side</v>
      </c>
    </row>
    <row r="801" spans="1:10" hidden="1" x14ac:dyDescent="0.25">
      <c r="A801" t="s">
        <v>1008</v>
      </c>
      <c r="B801" t="s">
        <v>800</v>
      </c>
      <c r="C801">
        <v>733.77291629972001</v>
      </c>
      <c r="D801">
        <v>956.12137734600003</v>
      </c>
      <c r="E801">
        <f>VALUE(SUBSTITUTE(SUBSTITUTE(SUBSTITUTE(RIGHT(Table1[[#This Row],[raw_timestamp]],21),":","")," ",""),"-",""))</f>
        <v>219165703193213</v>
      </c>
      <c r="F801">
        <f>IF(Table1[[#This Row],[raw_load]]&gt;30000,F800,(IF(Table1[[#This Row],[raw_load]]=49.339761120941,F800,Table1[[#This Row],[raw_load]])))</f>
        <v>733.77291629972001</v>
      </c>
      <c r="G801">
        <f>-Table1[[#This Row],[load_temp]]</f>
        <v>-733.77291629972001</v>
      </c>
      <c r="H801">
        <f>IF(Table1[[#This Row],[raw_pressure]]=-207.33292143,H800,D801)</f>
        <v>956.12137734600003</v>
      </c>
      <c r="I801" s="1">
        <f>1013-Table1[[#This Row],[pressure_temp]]</f>
        <v>56.878622653999969</v>
      </c>
      <c r="J801" s="1" t="str">
        <f>SUBSTITUTE(RIGHT(Table1[[#This Row],[file]],LEN(Table1[[#This Row],[file]])-16),"_"," ")</f>
        <v>sample 03 vaseline glue vaseline side</v>
      </c>
    </row>
    <row r="802" spans="1:10" hidden="1" x14ac:dyDescent="0.25">
      <c r="A802" t="s">
        <v>1008</v>
      </c>
      <c r="B802" t="s">
        <v>801</v>
      </c>
      <c r="C802">
        <v>752.74993243822803</v>
      </c>
      <c r="D802">
        <v>964.93542506400001</v>
      </c>
      <c r="E802">
        <f>VALUE(SUBSTITUTE(SUBSTITUTE(SUBSTITUTE(RIGHT(Table1[[#This Row],[raw_timestamp]],21),":","")," ",""),"-",""))</f>
        <v>219165703450811</v>
      </c>
      <c r="F802">
        <f>IF(Table1[[#This Row],[raw_load]]&gt;30000,F801,(IF(Table1[[#This Row],[raw_load]]=49.339761120941,F801,Table1[[#This Row],[raw_load]])))</f>
        <v>752.74993243822803</v>
      </c>
      <c r="G802">
        <f>-Table1[[#This Row],[load_temp]]</f>
        <v>-752.74993243822803</v>
      </c>
      <c r="H802">
        <f>IF(Table1[[#This Row],[raw_pressure]]=-207.33292143,H801,D802)</f>
        <v>964.93542506400001</v>
      </c>
      <c r="I802" s="1">
        <f>1013-Table1[[#This Row],[pressure_temp]]</f>
        <v>48.064574935999985</v>
      </c>
      <c r="J802" s="1" t="str">
        <f>SUBSTITUTE(RIGHT(Table1[[#This Row],[file]],LEN(Table1[[#This Row],[file]])-16),"_"," ")</f>
        <v>sample 03 vaseline glue vaseline side</v>
      </c>
    </row>
    <row r="803" spans="1:10" hidden="1" x14ac:dyDescent="0.25">
      <c r="A803" t="s">
        <v>1008</v>
      </c>
      <c r="B803" t="s">
        <v>802</v>
      </c>
      <c r="C803">
        <v>759.36061802921597</v>
      </c>
      <c r="D803">
        <v>1006.487364306</v>
      </c>
      <c r="E803">
        <f>VALUE(SUBSTITUTE(SUBSTITUTE(SUBSTITUTE(RIGHT(Table1[[#This Row],[raw_timestamp]],21),":","")," ",""),"-",""))</f>
        <v>219165703708522</v>
      </c>
      <c r="F803">
        <f>IF(Table1[[#This Row],[raw_load]]&gt;30000,F802,(IF(Table1[[#This Row],[raw_load]]=49.339761120941,F802,Table1[[#This Row],[raw_load]])))</f>
        <v>759.36061802921597</v>
      </c>
      <c r="G803">
        <f>-Table1[[#This Row],[load_temp]]</f>
        <v>-759.36061802921597</v>
      </c>
      <c r="H803">
        <f>IF(Table1[[#This Row],[raw_pressure]]=-207.33292143,H802,D803)</f>
        <v>1006.487364306</v>
      </c>
      <c r="I803" s="1">
        <f>1013-Table1[[#This Row],[pressure_temp]]</f>
        <v>6.5126356939999823</v>
      </c>
      <c r="J803" s="1" t="str">
        <f>SUBSTITUTE(RIGHT(Table1[[#This Row],[file]],LEN(Table1[[#This Row],[file]])-16),"_"," ")</f>
        <v>sample 03 vaseline glue vaseline side</v>
      </c>
    </row>
    <row r="804" spans="1:10" hidden="1" x14ac:dyDescent="0.25">
      <c r="A804" t="s">
        <v>1008</v>
      </c>
      <c r="B804" t="s">
        <v>803</v>
      </c>
      <c r="C804">
        <v>846.85814764002703</v>
      </c>
      <c r="D804">
        <v>978.78607147800005</v>
      </c>
      <c r="E804">
        <f>VALUE(SUBSTITUTE(SUBSTITUTE(SUBSTITUTE(RIGHT(Table1[[#This Row],[raw_timestamp]],21),":","")," ",""),"-",""))</f>
        <v>219165703966222</v>
      </c>
      <c r="F804">
        <f>IF(Table1[[#This Row],[raw_load]]&gt;30000,F803,(IF(Table1[[#This Row],[raw_load]]=49.339761120941,F803,Table1[[#This Row],[raw_load]])))</f>
        <v>846.85814764002703</v>
      </c>
      <c r="G804">
        <f>-Table1[[#This Row],[load_temp]]</f>
        <v>-846.85814764002703</v>
      </c>
      <c r="H804">
        <f>IF(Table1[[#This Row],[raw_pressure]]=-207.33292143,H803,D804)</f>
        <v>978.78607147800005</v>
      </c>
      <c r="I804" s="1">
        <f>1013-Table1[[#This Row],[pressure_temp]]</f>
        <v>34.213928521999946</v>
      </c>
      <c r="J804" s="1" t="str">
        <f>SUBSTITUTE(RIGHT(Table1[[#This Row],[file]],LEN(Table1[[#This Row],[file]])-16),"_"," ")</f>
        <v>sample 03 vaseline glue vaseline side</v>
      </c>
    </row>
    <row r="805" spans="1:10" hidden="1" x14ac:dyDescent="0.25">
      <c r="A805" t="s">
        <v>1008</v>
      </c>
      <c r="B805" t="s">
        <v>804</v>
      </c>
      <c r="C805">
        <v>1139.86347225643</v>
      </c>
      <c r="D805">
        <v>942.27073093199999</v>
      </c>
      <c r="E805">
        <f>VALUE(SUBSTITUTE(SUBSTITUTE(SUBSTITUTE(RIGHT(Table1[[#This Row],[raw_timestamp]],21),":","")," ",""),"-",""))</f>
        <v>219165704223830</v>
      </c>
      <c r="F805">
        <f>IF(Table1[[#This Row],[raw_load]]&gt;30000,F804,(IF(Table1[[#This Row],[raw_load]]=49.339761120941,F804,Table1[[#This Row],[raw_load]])))</f>
        <v>1139.86347225643</v>
      </c>
      <c r="G805">
        <f>-Table1[[#This Row],[load_temp]]</f>
        <v>-1139.86347225643</v>
      </c>
      <c r="H805">
        <f>IF(Table1[[#This Row],[raw_pressure]]=-207.33292143,H804,D805)</f>
        <v>942.27073093199999</v>
      </c>
      <c r="I805" s="1">
        <f>1013-Table1[[#This Row],[pressure_temp]]</f>
        <v>70.729269068000008</v>
      </c>
      <c r="J805" s="1" t="str">
        <f>SUBSTITUTE(RIGHT(Table1[[#This Row],[file]],LEN(Table1[[#This Row],[file]])-16),"_"," ")</f>
        <v>sample 03 vaseline glue vaseline side</v>
      </c>
    </row>
    <row r="806" spans="1:10" hidden="1" x14ac:dyDescent="0.25">
      <c r="A806" t="s">
        <v>1008</v>
      </c>
      <c r="B806" t="s">
        <v>805</v>
      </c>
      <c r="C806">
        <v>1710.5127057478901</v>
      </c>
      <c r="D806">
        <v>1000.1916159359999</v>
      </c>
      <c r="E806">
        <f>VALUE(SUBSTITUTE(SUBSTITUTE(SUBSTITUTE(RIGHT(Table1[[#This Row],[raw_timestamp]],21),":","")," ",""),"-",""))</f>
        <v>219165704481613</v>
      </c>
      <c r="F806">
        <f>IF(Table1[[#This Row],[raw_load]]&gt;30000,F805,(IF(Table1[[#This Row],[raw_load]]=49.339761120941,F805,Table1[[#This Row],[raw_load]])))</f>
        <v>1710.5127057478901</v>
      </c>
      <c r="G806">
        <f>-Table1[[#This Row],[load_temp]]</f>
        <v>-1710.5127057478901</v>
      </c>
      <c r="H806">
        <f>IF(Table1[[#This Row],[raw_pressure]]=-207.33292143,H805,D806)</f>
        <v>1000.1916159359999</v>
      </c>
      <c r="I806" s="1">
        <f>1013-Table1[[#This Row],[pressure_temp]]</f>
        <v>12.808384064000052</v>
      </c>
      <c r="J806" s="1" t="str">
        <f>SUBSTITUTE(RIGHT(Table1[[#This Row],[file]],LEN(Table1[[#This Row],[file]])-16),"_"," ")</f>
        <v>sample 03 vaseline glue vaseline side</v>
      </c>
    </row>
    <row r="807" spans="1:10" hidden="1" x14ac:dyDescent="0.25">
      <c r="A807" t="s">
        <v>1008</v>
      </c>
      <c r="B807" t="s">
        <v>806</v>
      </c>
      <c r="C807">
        <v>49.339761120940999</v>
      </c>
      <c r="D807">
        <v>990.11841854399995</v>
      </c>
      <c r="E807">
        <f>VALUE(SUBSTITUTE(SUBSTITUTE(SUBSTITUTE(RIGHT(Table1[[#This Row],[raw_timestamp]],21),":","")," ",""),"-",""))</f>
        <v>219165704738254</v>
      </c>
      <c r="F807">
        <f>IF(Table1[[#This Row],[raw_load]]&gt;30000,F806,(IF(Table1[[#This Row],[raw_load]]=49.339761120941,F806,Table1[[#This Row],[raw_load]])))</f>
        <v>1710.5127057478901</v>
      </c>
      <c r="G807">
        <f>-Table1[[#This Row],[load_temp]]</f>
        <v>-1710.5127057478901</v>
      </c>
      <c r="H807">
        <f>IF(Table1[[#This Row],[raw_pressure]]=-207.33292143,H806,D807)</f>
        <v>990.11841854399995</v>
      </c>
      <c r="I807" s="1">
        <f>1013-Table1[[#This Row],[pressure_temp]]</f>
        <v>22.881581456000049</v>
      </c>
      <c r="J807" s="1" t="str">
        <f>SUBSTITUTE(RIGHT(Table1[[#This Row],[file]],LEN(Table1[[#This Row],[file]])-16),"_"," ")</f>
        <v>sample 03 vaseline glue vaseline side</v>
      </c>
    </row>
    <row r="808" spans="1:10" hidden="1" x14ac:dyDescent="0.25">
      <c r="A808" t="s">
        <v>1008</v>
      </c>
      <c r="B808" t="s">
        <v>807</v>
      </c>
      <c r="C808">
        <v>2347.7818195299101</v>
      </c>
      <c r="D808">
        <v>942.27073093199999</v>
      </c>
      <c r="E808">
        <f>VALUE(SUBSTITUTE(SUBSTITUTE(SUBSTITUTE(RIGHT(Table1[[#This Row],[raw_timestamp]],21),":","")," ",""),"-",""))</f>
        <v>219165704996267</v>
      </c>
      <c r="F808">
        <f>IF(Table1[[#This Row],[raw_load]]&gt;30000,F807,(IF(Table1[[#This Row],[raw_load]]=49.339761120941,F807,Table1[[#This Row],[raw_load]])))</f>
        <v>2347.7818195299101</v>
      </c>
      <c r="G808">
        <f>-Table1[[#This Row],[load_temp]]</f>
        <v>-2347.7818195299101</v>
      </c>
      <c r="H808">
        <f>IF(Table1[[#This Row],[raw_pressure]]=-207.33292143,H807,D808)</f>
        <v>942.27073093199999</v>
      </c>
      <c r="I808" s="1">
        <f>1013-Table1[[#This Row],[pressure_temp]]</f>
        <v>70.729269068000008</v>
      </c>
      <c r="J808" s="1" t="str">
        <f>SUBSTITUTE(RIGHT(Table1[[#This Row],[file]],LEN(Table1[[#This Row],[file]])-16),"_"," ")</f>
        <v>sample 03 vaseline glue vaseline side</v>
      </c>
    </row>
    <row r="809" spans="1:10" hidden="1" x14ac:dyDescent="0.25">
      <c r="A809" t="s">
        <v>1008</v>
      </c>
      <c r="B809" t="s">
        <v>808</v>
      </c>
      <c r="C809">
        <v>2457.1097580250798</v>
      </c>
      <c r="D809">
        <v>986.34096952200002</v>
      </c>
      <c r="E809">
        <f>VALUE(SUBSTITUTE(SUBSTITUTE(SUBSTITUTE(RIGHT(Table1[[#This Row],[raw_timestamp]],21),":","")," ",""),"-",""))</f>
        <v>219165705253818</v>
      </c>
      <c r="F809">
        <f>IF(Table1[[#This Row],[raw_load]]&gt;30000,F808,(IF(Table1[[#This Row],[raw_load]]=49.339761120941,F808,Table1[[#This Row],[raw_load]])))</f>
        <v>2457.1097580250798</v>
      </c>
      <c r="G809">
        <f>-Table1[[#This Row],[load_temp]]</f>
        <v>-2457.1097580250798</v>
      </c>
      <c r="H809">
        <f>IF(Table1[[#This Row],[raw_pressure]]=-207.33292143,H808,D809)</f>
        <v>986.34096952200002</v>
      </c>
      <c r="I809" s="1">
        <f>1013-Table1[[#This Row],[pressure_temp]]</f>
        <v>26.659030477999977</v>
      </c>
      <c r="J809" s="1" t="str">
        <f>SUBSTITUTE(RIGHT(Table1[[#This Row],[file]],LEN(Table1[[#This Row],[file]])-16),"_"," ")</f>
        <v>sample 03 vaseline glue vaseline side</v>
      </c>
    </row>
    <row r="810" spans="1:10" hidden="1" x14ac:dyDescent="0.25">
      <c r="A810" t="s">
        <v>1008</v>
      </c>
      <c r="B810" t="s">
        <v>809</v>
      </c>
      <c r="C810">
        <v>2581.4766397937701</v>
      </c>
      <c r="D810">
        <v>987.60011919600004</v>
      </c>
      <c r="E810">
        <f>VALUE(SUBSTITUTE(SUBSTITUTE(SUBSTITUTE(RIGHT(Table1[[#This Row],[raw_timestamp]],21),":","")," ",""),"-",""))</f>
        <v>219165705511627</v>
      </c>
      <c r="F810">
        <f>IF(Table1[[#This Row],[raw_load]]&gt;30000,F809,(IF(Table1[[#This Row],[raw_load]]=49.339761120941,F809,Table1[[#This Row],[raw_load]])))</f>
        <v>2581.4766397937701</v>
      </c>
      <c r="G810">
        <f>-Table1[[#This Row],[load_temp]]</f>
        <v>-2581.4766397937701</v>
      </c>
      <c r="H810">
        <f>IF(Table1[[#This Row],[raw_pressure]]=-207.33292143,H809,D810)</f>
        <v>987.60011919600004</v>
      </c>
      <c r="I810" s="1">
        <f>1013-Table1[[#This Row],[pressure_temp]]</f>
        <v>25.399880803999963</v>
      </c>
      <c r="J810" s="1" t="str">
        <f>SUBSTITUTE(RIGHT(Table1[[#This Row],[file]],LEN(Table1[[#This Row],[file]])-16),"_"," ")</f>
        <v>sample 03 vaseline glue vaseline side</v>
      </c>
    </row>
    <row r="811" spans="1:10" hidden="1" x14ac:dyDescent="0.25">
      <c r="A811" t="s">
        <v>1008</v>
      </c>
      <c r="B811" t="s">
        <v>810</v>
      </c>
      <c r="C811">
        <v>49.339761120940999</v>
      </c>
      <c r="D811">
        <v>954.86222767200002</v>
      </c>
      <c r="E811">
        <f>VALUE(SUBSTITUTE(SUBSTITUTE(SUBSTITUTE(RIGHT(Table1[[#This Row],[raw_timestamp]],21),":","")," ",""),"-",""))</f>
        <v>219165705768222</v>
      </c>
      <c r="F811">
        <f>IF(Table1[[#This Row],[raw_load]]&gt;30000,F810,(IF(Table1[[#This Row],[raw_load]]=49.339761120941,F810,Table1[[#This Row],[raw_load]])))</f>
        <v>2581.4766397937701</v>
      </c>
      <c r="G811">
        <f>-Table1[[#This Row],[load_temp]]</f>
        <v>-2581.4766397937701</v>
      </c>
      <c r="H811">
        <f>IF(Table1[[#This Row],[raw_pressure]]=-207.33292143,H810,D811)</f>
        <v>954.86222767200002</v>
      </c>
      <c r="I811" s="1">
        <f>1013-Table1[[#This Row],[pressure_temp]]</f>
        <v>58.137772327999983</v>
      </c>
      <c r="J811" s="1" t="str">
        <f>SUBSTITUTE(RIGHT(Table1[[#This Row],[file]],LEN(Table1[[#This Row],[file]])-16),"_"," ")</f>
        <v>sample 03 vaseline glue vaseline side</v>
      </c>
    </row>
    <row r="812" spans="1:10" hidden="1" x14ac:dyDescent="0.25">
      <c r="A812" t="s">
        <v>1008</v>
      </c>
      <c r="B812" t="s">
        <v>811</v>
      </c>
      <c r="C812">
        <v>2699.8875528001299</v>
      </c>
      <c r="D812">
        <v>967.45372441200004</v>
      </c>
      <c r="E812">
        <f>VALUE(SUBSTITUTE(SUBSTITUTE(SUBSTITUTE(RIGHT(Table1[[#This Row],[raw_timestamp]],21),":","")," ",""),"-",""))</f>
        <v>219165706025950</v>
      </c>
      <c r="F812">
        <f>IF(Table1[[#This Row],[raw_load]]&gt;30000,F811,(IF(Table1[[#This Row],[raw_load]]=49.339761120941,F811,Table1[[#This Row],[raw_load]])))</f>
        <v>2699.8875528001299</v>
      </c>
      <c r="G812">
        <f>-Table1[[#This Row],[load_temp]]</f>
        <v>-2699.8875528001299</v>
      </c>
      <c r="H812">
        <f>IF(Table1[[#This Row],[raw_pressure]]=-207.33292143,H811,D812)</f>
        <v>967.45372441200004</v>
      </c>
      <c r="I812" s="1">
        <f>1013-Table1[[#This Row],[pressure_temp]]</f>
        <v>45.546275587999958</v>
      </c>
      <c r="J812" s="1" t="str">
        <f>SUBSTITUTE(RIGHT(Table1[[#This Row],[file]],LEN(Table1[[#This Row],[file]])-16),"_"," ")</f>
        <v>sample 03 vaseline glue vaseline side</v>
      </c>
    </row>
    <row r="813" spans="1:10" hidden="1" x14ac:dyDescent="0.25">
      <c r="A813" t="s">
        <v>1008</v>
      </c>
      <c r="B813" t="s">
        <v>812</v>
      </c>
      <c r="C813">
        <v>2747.1053396082002</v>
      </c>
      <c r="D813">
        <v>996.41416691400002</v>
      </c>
      <c r="E813">
        <f>VALUE(SUBSTITUTE(SUBSTITUTE(SUBSTITUTE(RIGHT(Table1[[#This Row],[raw_timestamp]],21),":","")," ",""),"-",""))</f>
        <v>219165706283511</v>
      </c>
      <c r="F813">
        <f>IF(Table1[[#This Row],[raw_load]]&gt;30000,F812,(IF(Table1[[#This Row],[raw_load]]=49.339761120941,F812,Table1[[#This Row],[raw_load]])))</f>
        <v>2747.1053396082002</v>
      </c>
      <c r="G813">
        <f>-Table1[[#This Row],[load_temp]]</f>
        <v>-2747.1053396082002</v>
      </c>
      <c r="H813">
        <f>IF(Table1[[#This Row],[raw_pressure]]=-207.33292143,H812,D813)</f>
        <v>996.41416691400002</v>
      </c>
      <c r="I813" s="1">
        <f>1013-Table1[[#This Row],[pressure_temp]]</f>
        <v>16.58583308599998</v>
      </c>
      <c r="J813" s="1" t="str">
        <f>SUBSTITUTE(RIGHT(Table1[[#This Row],[file]],LEN(Table1[[#This Row],[file]])-16),"_"," ")</f>
        <v>sample 03 vaseline glue vaseline side</v>
      </c>
    </row>
    <row r="814" spans="1:10" hidden="1" x14ac:dyDescent="0.25">
      <c r="A814" t="s">
        <v>1008</v>
      </c>
      <c r="B814" t="s">
        <v>813</v>
      </c>
      <c r="C814">
        <v>2805.1259540893502</v>
      </c>
      <c r="D814">
        <v>949.82562897599996</v>
      </c>
      <c r="E814">
        <f>VALUE(SUBSTITUTE(SUBSTITUTE(SUBSTITUTE(RIGHT(Table1[[#This Row],[raw_timestamp]],21),":","")," ",""),"-",""))</f>
        <v>219165706541108</v>
      </c>
      <c r="F814">
        <f>IF(Table1[[#This Row],[raw_load]]&gt;30000,F813,(IF(Table1[[#This Row],[raw_load]]=49.339761120941,F813,Table1[[#This Row],[raw_load]])))</f>
        <v>2805.1259540893502</v>
      </c>
      <c r="G814">
        <f>-Table1[[#This Row],[load_temp]]</f>
        <v>-2805.1259540893502</v>
      </c>
      <c r="H814">
        <f>IF(Table1[[#This Row],[raw_pressure]]=-207.33292143,H813,D814)</f>
        <v>949.82562897599996</v>
      </c>
      <c r="I814" s="1">
        <f>1013-Table1[[#This Row],[pressure_temp]]</f>
        <v>63.174371024000038</v>
      </c>
      <c r="J814" s="1" t="str">
        <f>SUBSTITUTE(RIGHT(Table1[[#This Row],[file]],LEN(Table1[[#This Row],[file]])-16),"_"," ")</f>
        <v>sample 03 vaseline glue vaseline side</v>
      </c>
    </row>
    <row r="815" spans="1:10" hidden="1" x14ac:dyDescent="0.25">
      <c r="A815" t="s">
        <v>1008</v>
      </c>
      <c r="B815" t="s">
        <v>814</v>
      </c>
      <c r="C815">
        <v>3013.22330073074</v>
      </c>
      <c r="D815">
        <v>956.12137734600003</v>
      </c>
      <c r="E815">
        <f>VALUE(SUBSTITUTE(SUBSTITUTE(SUBSTITUTE(RIGHT(Table1[[#This Row],[raw_timestamp]],21),":","")," ",""),"-",""))</f>
        <v>219165706798812</v>
      </c>
      <c r="F815">
        <f>IF(Table1[[#This Row],[raw_load]]&gt;30000,F814,(IF(Table1[[#This Row],[raw_load]]=49.339761120941,F814,Table1[[#This Row],[raw_load]])))</f>
        <v>3013.22330073074</v>
      </c>
      <c r="G815">
        <f>-Table1[[#This Row],[load_temp]]</f>
        <v>-3013.22330073074</v>
      </c>
      <c r="H815">
        <f>IF(Table1[[#This Row],[raw_pressure]]=-207.33292143,H814,D815)</f>
        <v>956.12137734600003</v>
      </c>
      <c r="I815" s="1">
        <f>1013-Table1[[#This Row],[pressure_temp]]</f>
        <v>56.878622653999969</v>
      </c>
      <c r="J815" s="1" t="str">
        <f>SUBSTITUTE(RIGHT(Table1[[#This Row],[file]],LEN(Table1[[#This Row],[file]])-16),"_"," ")</f>
        <v>sample 03 vaseline glue vaseline side</v>
      </c>
    </row>
    <row r="816" spans="1:10" hidden="1" x14ac:dyDescent="0.25">
      <c r="A816" t="s">
        <v>1008</v>
      </c>
      <c r="B816" t="s">
        <v>815</v>
      </c>
      <c r="C816">
        <v>3097.4325883587398</v>
      </c>
      <c r="D816">
        <v>986.34096952200002</v>
      </c>
      <c r="E816">
        <f>VALUE(SUBSTITUTE(SUBSTITUTE(SUBSTITUTE(RIGHT(Table1[[#This Row],[raw_timestamp]],21),":","")," ",""),"-",""))</f>
        <v>219165707056482</v>
      </c>
      <c r="F816">
        <f>IF(Table1[[#This Row],[raw_load]]&gt;30000,F815,(IF(Table1[[#This Row],[raw_load]]=49.339761120941,F815,Table1[[#This Row],[raw_load]])))</f>
        <v>3097.4325883587398</v>
      </c>
      <c r="G816">
        <f>-Table1[[#This Row],[load_temp]]</f>
        <v>-3097.4325883587398</v>
      </c>
      <c r="H816">
        <f>IF(Table1[[#This Row],[raw_pressure]]=-207.33292143,H815,D816)</f>
        <v>986.34096952200002</v>
      </c>
      <c r="I816" s="1">
        <f>1013-Table1[[#This Row],[pressure_temp]]</f>
        <v>26.659030477999977</v>
      </c>
      <c r="J816" s="1" t="str">
        <f>SUBSTITUTE(RIGHT(Table1[[#This Row],[file]],LEN(Table1[[#This Row],[file]])-16),"_"," ")</f>
        <v>sample 03 vaseline glue vaseline side</v>
      </c>
    </row>
    <row r="817" spans="1:10" hidden="1" x14ac:dyDescent="0.25">
      <c r="A817" t="s">
        <v>1008</v>
      </c>
      <c r="B817" t="s">
        <v>816</v>
      </c>
      <c r="C817">
        <v>3273.55630121785</v>
      </c>
      <c r="D817">
        <v>977.52692180400004</v>
      </c>
      <c r="E817">
        <f>VALUE(SUBSTITUTE(SUBSTITUTE(SUBSTITUTE(RIGHT(Table1[[#This Row],[raw_timestamp]],21),":","")," ",""),"-",""))</f>
        <v>219165707317876</v>
      </c>
      <c r="F817">
        <f>IF(Table1[[#This Row],[raw_load]]&gt;30000,F816,(IF(Table1[[#This Row],[raw_load]]=49.339761120941,F816,Table1[[#This Row],[raw_load]])))</f>
        <v>3273.55630121785</v>
      </c>
      <c r="G817">
        <f>-Table1[[#This Row],[load_temp]]</f>
        <v>-3273.55630121785</v>
      </c>
      <c r="H817">
        <f>IF(Table1[[#This Row],[raw_pressure]]=-207.33292143,H816,D817)</f>
        <v>977.52692180400004</v>
      </c>
      <c r="I817" s="1">
        <f>1013-Table1[[#This Row],[pressure_temp]]</f>
        <v>35.47307819599996</v>
      </c>
      <c r="J817" s="1" t="str">
        <f>SUBSTITUTE(RIGHT(Table1[[#This Row],[file]],LEN(Table1[[#This Row],[file]])-16),"_"," ")</f>
        <v>sample 03 vaseline glue vaseline side</v>
      </c>
    </row>
    <row r="818" spans="1:10" hidden="1" x14ac:dyDescent="0.25">
      <c r="A818" t="s">
        <v>1008</v>
      </c>
      <c r="B818" t="s">
        <v>817</v>
      </c>
      <c r="C818">
        <v>3409.2341490938102</v>
      </c>
      <c r="D818">
        <v>924.64263549600003</v>
      </c>
      <c r="E818">
        <f>VALUE(SUBSTITUTE(SUBSTITUTE(SUBSTITUTE(RIGHT(Table1[[#This Row],[raw_timestamp]],21),":","")," ",""),"-",""))</f>
        <v>219165707575625</v>
      </c>
      <c r="F818">
        <f>IF(Table1[[#This Row],[raw_load]]&gt;30000,F817,(IF(Table1[[#This Row],[raw_load]]=49.339761120941,F817,Table1[[#This Row],[raw_load]])))</f>
        <v>3409.2341490938102</v>
      </c>
      <c r="G818">
        <f>-Table1[[#This Row],[load_temp]]</f>
        <v>-3409.2341490938102</v>
      </c>
      <c r="H818">
        <f>IF(Table1[[#This Row],[raw_pressure]]=-207.33292143,H817,D818)</f>
        <v>924.64263549600003</v>
      </c>
      <c r="I818" s="1">
        <f>1013-Table1[[#This Row],[pressure_temp]]</f>
        <v>88.357364503999975</v>
      </c>
      <c r="J818" s="1" t="str">
        <f>SUBSTITUTE(RIGHT(Table1[[#This Row],[file]],LEN(Table1[[#This Row],[file]])-16),"_"," ")</f>
        <v>sample 03 vaseline glue vaseline side</v>
      </c>
    </row>
    <row r="819" spans="1:10" hidden="1" x14ac:dyDescent="0.25">
      <c r="A819" t="s">
        <v>1008</v>
      </c>
      <c r="B819" t="s">
        <v>818</v>
      </c>
      <c r="C819">
        <v>3538.3990303084202</v>
      </c>
      <c r="D819">
        <v>930.93838386599998</v>
      </c>
      <c r="E819">
        <f>VALUE(SUBSTITUTE(SUBSTITUTE(SUBSTITUTE(RIGHT(Table1[[#This Row],[raw_timestamp]],21),":","")," ",""),"-",""))</f>
        <v>219165707833218</v>
      </c>
      <c r="F819">
        <f>IF(Table1[[#This Row],[raw_load]]&gt;30000,F818,(IF(Table1[[#This Row],[raw_load]]=49.339761120941,F818,Table1[[#This Row],[raw_load]])))</f>
        <v>3538.3990303084202</v>
      </c>
      <c r="G819">
        <f>-Table1[[#This Row],[load_temp]]</f>
        <v>-3538.3990303084202</v>
      </c>
      <c r="H819">
        <f>IF(Table1[[#This Row],[raw_pressure]]=-207.33292143,H818,D819)</f>
        <v>930.93838386599998</v>
      </c>
      <c r="I819" s="1">
        <f>1013-Table1[[#This Row],[pressure_temp]]</f>
        <v>82.061616134000019</v>
      </c>
      <c r="J819" s="1" t="str">
        <f>SUBSTITUTE(RIGHT(Table1[[#This Row],[file]],LEN(Table1[[#This Row],[file]])-16),"_"," ")</f>
        <v>sample 03 vaseline glue vaseline side</v>
      </c>
    </row>
    <row r="820" spans="1:10" hidden="1" x14ac:dyDescent="0.25">
      <c r="A820" t="s">
        <v>1008</v>
      </c>
      <c r="B820" t="s">
        <v>819</v>
      </c>
      <c r="C820">
        <v>3393.0323505574302</v>
      </c>
      <c r="D820">
        <v>866.72175049199996</v>
      </c>
      <c r="E820">
        <f>VALUE(SUBSTITUTE(SUBSTITUTE(SUBSTITUTE(RIGHT(Table1[[#This Row],[raw_timestamp]],21),":","")," ",""),"-",""))</f>
        <v>219165708090864</v>
      </c>
      <c r="F820">
        <f>IF(Table1[[#This Row],[raw_load]]&gt;30000,F819,(IF(Table1[[#This Row],[raw_load]]=49.339761120941,F819,Table1[[#This Row],[raw_load]])))</f>
        <v>3393.0323505574302</v>
      </c>
      <c r="G820">
        <f>-Table1[[#This Row],[load_temp]]</f>
        <v>-3393.0323505574302</v>
      </c>
      <c r="H820">
        <f>IF(Table1[[#This Row],[raw_pressure]]=-207.33292143,H819,D820)</f>
        <v>866.72175049199996</v>
      </c>
      <c r="I820" s="1">
        <f>1013-Table1[[#This Row],[pressure_temp]]</f>
        <v>146.27824950800004</v>
      </c>
      <c r="J820" s="1" t="str">
        <f>SUBSTITUTE(RIGHT(Table1[[#This Row],[file]],LEN(Table1[[#This Row],[file]])-16),"_"," ")</f>
        <v>sample 03 vaseline glue vaseline side</v>
      </c>
    </row>
    <row r="821" spans="1:10" hidden="1" x14ac:dyDescent="0.25">
      <c r="A821" t="s">
        <v>1008</v>
      </c>
      <c r="B821" t="s">
        <v>820</v>
      </c>
      <c r="C821">
        <v>49.339761120940999</v>
      </c>
      <c r="D821">
        <v>825.16981124999995</v>
      </c>
      <c r="E821">
        <f>VALUE(SUBSTITUTE(SUBSTITUTE(SUBSTITUTE(RIGHT(Table1[[#This Row],[raw_timestamp]],21),":","")," ",""),"-",""))</f>
        <v>219165708348288</v>
      </c>
      <c r="F821">
        <f>IF(Table1[[#This Row],[raw_load]]&gt;30000,F820,(IF(Table1[[#This Row],[raw_load]]=49.339761120941,F820,Table1[[#This Row],[raw_load]])))</f>
        <v>3393.0323505574302</v>
      </c>
      <c r="G821">
        <f>-Table1[[#This Row],[load_temp]]</f>
        <v>-3393.0323505574302</v>
      </c>
      <c r="H821">
        <f>IF(Table1[[#This Row],[raw_pressure]]=-207.33292143,H820,D821)</f>
        <v>825.16981124999995</v>
      </c>
      <c r="I821" s="1">
        <f>1013-Table1[[#This Row],[pressure_temp]]</f>
        <v>187.83018875000005</v>
      </c>
      <c r="J821" s="1" t="str">
        <f>SUBSTITUTE(RIGHT(Table1[[#This Row],[file]],LEN(Table1[[#This Row],[file]])-16),"_"," ")</f>
        <v>sample 03 vaseline glue vaseline side</v>
      </c>
    </row>
    <row r="822" spans="1:10" hidden="1" x14ac:dyDescent="0.25">
      <c r="A822" t="s">
        <v>1008</v>
      </c>
      <c r="B822" t="s">
        <v>821</v>
      </c>
      <c r="C822">
        <v>19.6478643460417</v>
      </c>
      <c r="D822">
        <v>740.80678309200005</v>
      </c>
      <c r="E822">
        <f>VALUE(SUBSTITUTE(SUBSTITUTE(SUBSTITUTE(RIGHT(Table1[[#This Row],[raw_timestamp]],21),":","")," ",""),"-",""))</f>
        <v>219165708861508</v>
      </c>
      <c r="F822">
        <f>IF(Table1[[#This Row],[raw_load]]&gt;30000,F821,(IF(Table1[[#This Row],[raw_load]]=49.339761120941,F821,Table1[[#This Row],[raw_load]])))</f>
        <v>19.6478643460417</v>
      </c>
      <c r="G822">
        <f>-Table1[[#This Row],[load_temp]]</f>
        <v>-19.6478643460417</v>
      </c>
      <c r="H822">
        <f>IF(Table1[[#This Row],[raw_pressure]]=-207.33292143,H821,D822)</f>
        <v>740.80678309200005</v>
      </c>
      <c r="I822" s="1">
        <f>1013-Table1[[#This Row],[pressure_temp]]</f>
        <v>272.19321690799995</v>
      </c>
      <c r="J822" s="1" t="str">
        <f>SUBSTITUTE(RIGHT(Table1[[#This Row],[file]],LEN(Table1[[#This Row],[file]])-16),"_"," ")</f>
        <v>sample 03 vaseline glue vaseline side</v>
      </c>
    </row>
    <row r="823" spans="1:10" hidden="1" x14ac:dyDescent="0.25">
      <c r="A823" t="s">
        <v>1008</v>
      </c>
      <c r="B823" t="s">
        <v>822</v>
      </c>
      <c r="C823">
        <v>49.339761120940999</v>
      </c>
      <c r="D823">
        <v>714.36463993799998</v>
      </c>
      <c r="E823">
        <f>VALUE(SUBSTITUTE(SUBSTITUTE(SUBSTITUTE(RIGHT(Table1[[#This Row],[raw_timestamp]],21),":","")," ",""),"-",""))</f>
        <v>219165709118161</v>
      </c>
      <c r="F823">
        <f>IF(Table1[[#This Row],[raw_load]]&gt;30000,F822,(IF(Table1[[#This Row],[raw_load]]=49.339761120941,F822,Table1[[#This Row],[raw_load]])))</f>
        <v>19.6478643460417</v>
      </c>
      <c r="G823">
        <f>-Table1[[#This Row],[load_temp]]</f>
        <v>-19.6478643460417</v>
      </c>
      <c r="H823">
        <f>IF(Table1[[#This Row],[raw_pressure]]=-207.33292143,H822,D823)</f>
        <v>714.36463993799998</v>
      </c>
      <c r="I823" s="1">
        <f>1013-Table1[[#This Row],[pressure_temp]]</f>
        <v>298.63536006200002</v>
      </c>
      <c r="J823" s="1" t="str">
        <f>SUBSTITUTE(RIGHT(Table1[[#This Row],[file]],LEN(Table1[[#This Row],[file]])-16),"_"," ")</f>
        <v>sample 03 vaseline glue vaseline side</v>
      </c>
    </row>
    <row r="824" spans="1:10" hidden="1" x14ac:dyDescent="0.25">
      <c r="A824" t="s">
        <v>1008</v>
      </c>
      <c r="B824" t="s">
        <v>823</v>
      </c>
      <c r="C824">
        <v>-5.2851205547828997</v>
      </c>
      <c r="D824">
        <v>680.36759873999995</v>
      </c>
      <c r="E824">
        <f>VALUE(SUBSTITUTE(SUBSTITUTE(SUBSTITUTE(RIGHT(Table1[[#This Row],[raw_timestamp]],21),":","")," ",""),"-",""))</f>
        <v>219165709631575</v>
      </c>
      <c r="F824">
        <f>IF(Table1[[#This Row],[raw_load]]&gt;30000,F823,(IF(Table1[[#This Row],[raw_load]]=49.339761120941,F823,Table1[[#This Row],[raw_load]])))</f>
        <v>-5.2851205547828997</v>
      </c>
      <c r="G824">
        <f>-Table1[[#This Row],[load_temp]]</f>
        <v>5.2851205547828997</v>
      </c>
      <c r="H824">
        <f>IF(Table1[[#This Row],[raw_pressure]]=-207.33292143,H823,D824)</f>
        <v>680.36759873999995</v>
      </c>
      <c r="I824" s="1">
        <f>1013-Table1[[#This Row],[pressure_temp]]</f>
        <v>332.63240126000005</v>
      </c>
      <c r="J824" s="1" t="str">
        <f>SUBSTITUTE(RIGHT(Table1[[#This Row],[file]],LEN(Table1[[#This Row],[file]])-16),"_"," ")</f>
        <v>sample 03 vaseline glue vaseline side</v>
      </c>
    </row>
    <row r="825" spans="1:10" hidden="1" x14ac:dyDescent="0.25">
      <c r="A825" t="s">
        <v>1008</v>
      </c>
      <c r="B825" t="s">
        <v>824</v>
      </c>
      <c r="C825">
        <v>1.0714958191094801</v>
      </c>
      <c r="D825">
        <v>672.81270069599998</v>
      </c>
      <c r="E825">
        <f>VALUE(SUBSTITUTE(SUBSTITUTE(SUBSTITUTE(RIGHT(Table1[[#This Row],[raw_timestamp]],21),":","")," ",""),"-",""))</f>
        <v>219165709889346</v>
      </c>
      <c r="F825">
        <f>IF(Table1[[#This Row],[raw_load]]&gt;30000,F824,(IF(Table1[[#This Row],[raw_load]]=49.339761120941,F824,Table1[[#This Row],[raw_load]])))</f>
        <v>1.0714958191094801</v>
      </c>
      <c r="G825">
        <f>-Table1[[#This Row],[load_temp]]</f>
        <v>-1.0714958191094801</v>
      </c>
      <c r="H825">
        <f>IF(Table1[[#This Row],[raw_pressure]]=-207.33292143,H824,D825)</f>
        <v>672.81270069599998</v>
      </c>
      <c r="I825" s="1">
        <f>1013-Table1[[#This Row],[pressure_temp]]</f>
        <v>340.18729930400002</v>
      </c>
      <c r="J825" s="1" t="str">
        <f>SUBSTITUTE(RIGHT(Table1[[#This Row],[file]],LEN(Table1[[#This Row],[file]])-16),"_"," ")</f>
        <v>sample 03 vaseline glue vaseline side</v>
      </c>
    </row>
    <row r="826" spans="1:10" hidden="1" x14ac:dyDescent="0.25">
      <c r="A826" t="s">
        <v>1008</v>
      </c>
      <c r="B826" t="s">
        <v>825</v>
      </c>
      <c r="C826">
        <v>0.69527793994751597</v>
      </c>
      <c r="D826">
        <v>663.998652978</v>
      </c>
      <c r="E826">
        <f>VALUE(SUBSTITUTE(SUBSTITUTE(SUBSTITUTE(RIGHT(Table1[[#This Row],[raw_timestamp]],21),":","")," ",""),"-",""))</f>
        <v>219165710147088</v>
      </c>
      <c r="F826">
        <f>IF(Table1[[#This Row],[raw_load]]&gt;30000,F825,(IF(Table1[[#This Row],[raw_load]]=49.339761120941,F825,Table1[[#This Row],[raw_load]])))</f>
        <v>0.69527793994751597</v>
      </c>
      <c r="G826">
        <f>-Table1[[#This Row],[load_temp]]</f>
        <v>-0.69527793994751597</v>
      </c>
      <c r="H826">
        <f>IF(Table1[[#This Row],[raw_pressure]]=-207.33292143,H825,D826)</f>
        <v>663.998652978</v>
      </c>
      <c r="I826" s="1">
        <f>1013-Table1[[#This Row],[pressure_temp]]</f>
        <v>349.001347022</v>
      </c>
      <c r="J826" s="1" t="str">
        <f>SUBSTITUTE(RIGHT(Table1[[#This Row],[file]],LEN(Table1[[#This Row],[file]])-16),"_"," ")</f>
        <v>sample 03 vaseline glue vaseline side</v>
      </c>
    </row>
    <row r="827" spans="1:10" hidden="1" x14ac:dyDescent="0.25">
      <c r="A827" t="s">
        <v>1008</v>
      </c>
      <c r="B827" t="s">
        <v>826</v>
      </c>
      <c r="C827">
        <v>3.46560959559468</v>
      </c>
      <c r="D827">
        <v>656.44375493400003</v>
      </c>
      <c r="E827">
        <f>VALUE(SUBSTITUTE(SUBSTITUTE(SUBSTITUTE(RIGHT(Table1[[#This Row],[raw_timestamp]],21),":","")," ",""),"-",""))</f>
        <v>219165710404788</v>
      </c>
      <c r="F827">
        <f>IF(Table1[[#This Row],[raw_load]]&gt;30000,F826,(IF(Table1[[#This Row],[raw_load]]=49.339761120941,F826,Table1[[#This Row],[raw_load]])))</f>
        <v>3.46560959559468</v>
      </c>
      <c r="G827">
        <f>-Table1[[#This Row],[load_temp]]</f>
        <v>-3.46560959559468</v>
      </c>
      <c r="H827">
        <f>IF(Table1[[#This Row],[raw_pressure]]=-207.33292143,H826,D827)</f>
        <v>656.44375493400003</v>
      </c>
      <c r="I827" s="1">
        <f>1013-Table1[[#This Row],[pressure_temp]]</f>
        <v>356.55624506599997</v>
      </c>
      <c r="J827" s="1" t="str">
        <f>SUBSTITUTE(RIGHT(Table1[[#This Row],[file]],LEN(Table1[[#This Row],[file]])-16),"_"," ")</f>
        <v>sample 03 vaseline glue vaseline side</v>
      </c>
    </row>
    <row r="828" spans="1:10" hidden="1" x14ac:dyDescent="0.25">
      <c r="A828" t="s">
        <v>1008</v>
      </c>
      <c r="B828" t="s">
        <v>827</v>
      </c>
      <c r="C828">
        <v>2.3369559581088</v>
      </c>
      <c r="D828">
        <v>652.66630591199998</v>
      </c>
      <c r="E828">
        <f>VALUE(SUBSTITUTE(SUBSTITUTE(SUBSTITUTE(RIGHT(Table1[[#This Row],[raw_timestamp]],21),":","")," ",""),"-",""))</f>
        <v>219165710662403</v>
      </c>
      <c r="F828">
        <f>IF(Table1[[#This Row],[raw_load]]&gt;30000,F827,(IF(Table1[[#This Row],[raw_load]]=49.339761120941,F827,Table1[[#This Row],[raw_load]])))</f>
        <v>2.3369559581088</v>
      </c>
      <c r="G828">
        <f>-Table1[[#This Row],[load_temp]]</f>
        <v>-2.3369559581088</v>
      </c>
      <c r="H828">
        <f>IF(Table1[[#This Row],[raw_pressure]]=-207.33292143,H827,D828)</f>
        <v>652.66630591199998</v>
      </c>
      <c r="I828" s="1">
        <f>1013-Table1[[#This Row],[pressure_temp]]</f>
        <v>360.33369408800002</v>
      </c>
      <c r="J828" s="1" t="str">
        <f>SUBSTITUTE(RIGHT(Table1[[#This Row],[file]],LEN(Table1[[#This Row],[file]])-16),"_"," ")</f>
        <v>sample 03 vaseline glue vaseline side</v>
      </c>
    </row>
    <row r="829" spans="1:10" hidden="1" x14ac:dyDescent="0.25">
      <c r="A829" t="s">
        <v>1008</v>
      </c>
      <c r="B829" t="s">
        <v>828</v>
      </c>
      <c r="C829">
        <v>49.339761120940999</v>
      </c>
      <c r="D829">
        <v>637.55650982400005</v>
      </c>
      <c r="E829">
        <f>VALUE(SUBSTITUTE(SUBSTITUTE(SUBSTITUTE(RIGHT(Table1[[#This Row],[raw_timestamp]],21),":","")," ",""),"-",""))</f>
        <v>219165710918192</v>
      </c>
      <c r="F829">
        <f>IF(Table1[[#This Row],[raw_load]]&gt;30000,F828,(IF(Table1[[#This Row],[raw_load]]=49.339761120941,F828,Table1[[#This Row],[raw_load]])))</f>
        <v>2.3369559581088</v>
      </c>
      <c r="G829">
        <f>-Table1[[#This Row],[load_temp]]</f>
        <v>-2.3369559581088</v>
      </c>
      <c r="H829">
        <f>IF(Table1[[#This Row],[raw_pressure]]=-207.33292143,H828,D829)</f>
        <v>637.55650982400005</v>
      </c>
      <c r="I829" s="1">
        <f>1013-Table1[[#This Row],[pressure_temp]]</f>
        <v>375.44349017599995</v>
      </c>
      <c r="J829" s="1" t="str">
        <f>SUBSTITUTE(RIGHT(Table1[[#This Row],[file]],LEN(Table1[[#This Row],[file]])-16),"_"," ")</f>
        <v>sample 03 vaseline glue vaseline side</v>
      </c>
    </row>
    <row r="830" spans="1:10" hidden="1" x14ac:dyDescent="0.25">
      <c r="A830" t="s">
        <v>1008</v>
      </c>
      <c r="B830" t="s">
        <v>829</v>
      </c>
      <c r="C830">
        <v>1.37931044751471</v>
      </c>
      <c r="D830">
        <v>641.33395884599997</v>
      </c>
      <c r="E830">
        <f>VALUE(SUBSTITUTE(SUBSTITUTE(SUBSTITUTE(RIGHT(Table1[[#This Row],[raw_timestamp]],21),":","")," ",""),"-",""))</f>
        <v>219165711431570</v>
      </c>
      <c r="F830">
        <f>IF(Table1[[#This Row],[raw_load]]&gt;30000,F829,(IF(Table1[[#This Row],[raw_load]]=49.339761120941,F829,Table1[[#This Row],[raw_load]])))</f>
        <v>1.37931044751471</v>
      </c>
      <c r="G830">
        <f>-Table1[[#This Row],[load_temp]]</f>
        <v>-1.37931044751471</v>
      </c>
      <c r="H830">
        <f>IF(Table1[[#This Row],[raw_pressure]]=-207.33292143,H829,D830)</f>
        <v>641.33395884599997</v>
      </c>
      <c r="I830" s="1">
        <f>1013-Table1[[#This Row],[pressure_temp]]</f>
        <v>371.66604115400003</v>
      </c>
      <c r="J830" s="1" t="str">
        <f>SUBSTITUTE(RIGHT(Table1[[#This Row],[file]],LEN(Table1[[#This Row],[file]])-16),"_"," ")</f>
        <v>sample 03 vaseline glue vaseline side</v>
      </c>
    </row>
    <row r="831" spans="1:10" hidden="1" x14ac:dyDescent="0.25">
      <c r="A831" t="s">
        <v>1008</v>
      </c>
      <c r="B831" t="s">
        <v>830</v>
      </c>
      <c r="C831">
        <v>2.3271840651435598</v>
      </c>
      <c r="D831">
        <v>636.29736015000003</v>
      </c>
      <c r="E831">
        <f>VALUE(SUBSTITUTE(SUBSTITUTE(SUBSTITUTE(RIGHT(Table1[[#This Row],[raw_timestamp]],21),":","")," ",""),"-",""))</f>
        <v>219165711689340</v>
      </c>
      <c r="F831">
        <f>IF(Table1[[#This Row],[raw_load]]&gt;30000,F830,(IF(Table1[[#This Row],[raw_load]]=49.339761120941,F830,Table1[[#This Row],[raw_load]])))</f>
        <v>2.3271840651435598</v>
      </c>
      <c r="G831">
        <f>-Table1[[#This Row],[load_temp]]</f>
        <v>-2.3271840651435598</v>
      </c>
      <c r="H831">
        <f>IF(Table1[[#This Row],[raw_pressure]]=-207.33292143,H830,D831)</f>
        <v>636.29736015000003</v>
      </c>
      <c r="I831" s="1">
        <f>1013-Table1[[#This Row],[pressure_temp]]</f>
        <v>376.70263984999997</v>
      </c>
      <c r="J831" s="1" t="str">
        <f>SUBSTITUTE(RIGHT(Table1[[#This Row],[file]],LEN(Table1[[#This Row],[file]])-16),"_"," ")</f>
        <v>sample 03 vaseline glue vaseline side</v>
      </c>
    </row>
    <row r="832" spans="1:10" hidden="1" x14ac:dyDescent="0.25">
      <c r="A832" t="s">
        <v>1008</v>
      </c>
      <c r="B832" t="s">
        <v>831</v>
      </c>
      <c r="C832">
        <v>2.4639905666569999</v>
      </c>
      <c r="D832">
        <v>630.00161177999996</v>
      </c>
      <c r="E832">
        <f>VALUE(SUBSTITUTE(SUBSTITUTE(SUBSTITUTE(RIGHT(Table1[[#This Row],[raw_timestamp]],21),":","")," ",""),"-",""))</f>
        <v>219165711947178</v>
      </c>
      <c r="F832">
        <f>IF(Table1[[#This Row],[raw_load]]&gt;30000,F831,(IF(Table1[[#This Row],[raw_load]]=49.339761120941,F831,Table1[[#This Row],[raw_load]])))</f>
        <v>2.4639905666569999</v>
      </c>
      <c r="G832">
        <f>-Table1[[#This Row],[load_temp]]</f>
        <v>-2.4639905666569999</v>
      </c>
      <c r="H832">
        <f>IF(Table1[[#This Row],[raw_pressure]]=-207.33292143,H831,D832)</f>
        <v>630.00161177999996</v>
      </c>
      <c r="I832" s="1">
        <f>1013-Table1[[#This Row],[pressure_temp]]</f>
        <v>382.99838822000004</v>
      </c>
      <c r="J832" s="1" t="str">
        <f>SUBSTITUTE(RIGHT(Table1[[#This Row],[file]],LEN(Table1[[#This Row],[file]])-16),"_"," ")</f>
        <v>sample 03 vaseline glue vaseline side</v>
      </c>
    </row>
    <row r="833" spans="1:10" hidden="1" x14ac:dyDescent="0.25">
      <c r="A833" t="s">
        <v>1008</v>
      </c>
      <c r="B833" t="s">
        <v>832</v>
      </c>
      <c r="C833">
        <v>0.32883195375080698</v>
      </c>
      <c r="D833">
        <v>627.48331243200005</v>
      </c>
      <c r="E833">
        <f>VALUE(SUBSTITUTE(SUBSTITUTE(SUBSTITUTE(RIGHT(Table1[[#This Row],[raw_timestamp]],21),":","")," ",""),"-",""))</f>
        <v>219165712204900</v>
      </c>
      <c r="F833">
        <f>IF(Table1[[#This Row],[raw_load]]&gt;30000,F832,(IF(Table1[[#This Row],[raw_load]]=49.339761120941,F832,Table1[[#This Row],[raw_load]])))</f>
        <v>0.32883195375080698</v>
      </c>
      <c r="G833">
        <f>-Table1[[#This Row],[load_temp]]</f>
        <v>-0.32883195375080698</v>
      </c>
      <c r="H833">
        <f>IF(Table1[[#This Row],[raw_pressure]]=-207.33292143,H832,D833)</f>
        <v>627.48331243200005</v>
      </c>
      <c r="I833" s="1">
        <f>1013-Table1[[#This Row],[pressure_temp]]</f>
        <v>385.51668756799995</v>
      </c>
      <c r="J833" s="1" t="str">
        <f>SUBSTITUTE(RIGHT(Table1[[#This Row],[file]],LEN(Table1[[#This Row],[file]])-16),"_"," ")</f>
        <v>sample 03 vaseline glue vaseline side</v>
      </c>
    </row>
    <row r="834" spans="1:10" hidden="1" x14ac:dyDescent="0.25">
      <c r="A834" t="s">
        <v>1008</v>
      </c>
      <c r="B834" t="s">
        <v>833</v>
      </c>
      <c r="C834">
        <v>3.1138214488458398</v>
      </c>
      <c r="D834">
        <v>628.74246210599995</v>
      </c>
      <c r="E834">
        <f>VALUE(SUBSTITUTE(SUBSTITUTE(SUBSTITUTE(RIGHT(Table1[[#This Row],[raw_timestamp]],21),":","")," ",""),"-",""))</f>
        <v>219165712462461</v>
      </c>
      <c r="F834">
        <f>IF(Table1[[#This Row],[raw_load]]&gt;30000,F833,(IF(Table1[[#This Row],[raw_load]]=49.339761120941,F833,Table1[[#This Row],[raw_load]])))</f>
        <v>3.1138214488458398</v>
      </c>
      <c r="G834">
        <f>-Table1[[#This Row],[load_temp]]</f>
        <v>-3.1138214488458398</v>
      </c>
      <c r="H834">
        <f>IF(Table1[[#This Row],[raw_pressure]]=-207.33292143,H833,D834)</f>
        <v>628.74246210599995</v>
      </c>
      <c r="I834" s="1">
        <f>1013-Table1[[#This Row],[pressure_temp]]</f>
        <v>384.25753789400005</v>
      </c>
      <c r="J834" s="1" t="str">
        <f>SUBSTITUTE(RIGHT(Table1[[#This Row],[file]],LEN(Table1[[#This Row],[file]])-16),"_"," ")</f>
        <v>sample 03 vaseline glue vaseline side</v>
      </c>
    </row>
    <row r="835" spans="1:10" hidden="1" x14ac:dyDescent="0.25">
      <c r="A835" t="s">
        <v>1008</v>
      </c>
      <c r="B835" t="s">
        <v>834</v>
      </c>
      <c r="C835">
        <v>49.339761120940999</v>
      </c>
      <c r="D835">
        <v>628.74246210599995</v>
      </c>
      <c r="E835">
        <f>VALUE(SUBSTITUTE(SUBSTITUTE(SUBSTITUTE(RIGHT(Table1[[#This Row],[raw_timestamp]],21),":","")," ",""),"-",""))</f>
        <v>219165712718307</v>
      </c>
      <c r="F835">
        <f>IF(Table1[[#This Row],[raw_load]]&gt;30000,F834,(IF(Table1[[#This Row],[raw_load]]=49.339761120941,F834,Table1[[#This Row],[raw_load]])))</f>
        <v>3.1138214488458398</v>
      </c>
      <c r="G835">
        <f>-Table1[[#This Row],[load_temp]]</f>
        <v>-3.1138214488458398</v>
      </c>
      <c r="H835">
        <f>IF(Table1[[#This Row],[raw_pressure]]=-207.33292143,H834,D835)</f>
        <v>628.74246210599995</v>
      </c>
      <c r="I835" s="1">
        <f>1013-Table1[[#This Row],[pressure_temp]]</f>
        <v>384.25753789400005</v>
      </c>
      <c r="J835" s="1" t="str">
        <f>SUBSTITUTE(RIGHT(Table1[[#This Row],[file]],LEN(Table1[[#This Row],[file]])-16),"_"," ")</f>
        <v>sample 03 vaseline glue vaseline side</v>
      </c>
    </row>
    <row r="836" spans="1:10" hidden="1" x14ac:dyDescent="0.25">
      <c r="A836" t="s">
        <v>1008</v>
      </c>
      <c r="B836" t="s">
        <v>835</v>
      </c>
      <c r="C836">
        <v>3.3825485053900999</v>
      </c>
      <c r="D836">
        <v>626.22416275800003</v>
      </c>
      <c r="E836">
        <f>VALUE(SUBSTITUTE(SUBSTITUTE(SUBSTITUTE(RIGHT(Table1[[#This Row],[raw_timestamp]],21),":","")," ",""),"-",""))</f>
        <v>219165712976016</v>
      </c>
      <c r="F836">
        <f>IF(Table1[[#This Row],[raw_load]]&gt;30000,F835,(IF(Table1[[#This Row],[raw_load]]=49.339761120941,F835,Table1[[#This Row],[raw_load]])))</f>
        <v>3.3825485053900999</v>
      </c>
      <c r="G836">
        <f>-Table1[[#This Row],[load_temp]]</f>
        <v>-3.3825485053900999</v>
      </c>
      <c r="H836">
        <f>IF(Table1[[#This Row],[raw_pressure]]=-207.33292143,H835,D836)</f>
        <v>626.22416275800003</v>
      </c>
      <c r="I836" s="1">
        <f>1013-Table1[[#This Row],[pressure_temp]]</f>
        <v>386.77583724199997</v>
      </c>
      <c r="J836" s="1" t="str">
        <f>SUBSTITUTE(RIGHT(Table1[[#This Row],[file]],LEN(Table1[[#This Row],[file]])-16),"_"," ")</f>
        <v>sample 03 vaseline glue vaseline side</v>
      </c>
    </row>
    <row r="837" spans="1:10" hidden="1" x14ac:dyDescent="0.25">
      <c r="A837" t="s">
        <v>1008</v>
      </c>
      <c r="B837" t="s">
        <v>836</v>
      </c>
      <c r="C837">
        <v>2.6056830146530601</v>
      </c>
      <c r="D837">
        <v>626.22416275800003</v>
      </c>
      <c r="E837">
        <f>VALUE(SUBSTITUTE(SUBSTITUTE(SUBSTITUTE(RIGHT(Table1[[#This Row],[raw_timestamp]],21),":","")," ",""),"-",""))</f>
        <v>219165713233630</v>
      </c>
      <c r="F837">
        <f>IF(Table1[[#This Row],[raw_load]]&gt;30000,F836,(IF(Table1[[#This Row],[raw_load]]=49.339761120941,F836,Table1[[#This Row],[raw_load]])))</f>
        <v>2.6056830146530601</v>
      </c>
      <c r="G837">
        <f>-Table1[[#This Row],[load_temp]]</f>
        <v>-2.6056830146530601</v>
      </c>
      <c r="H837">
        <f>IF(Table1[[#This Row],[raw_pressure]]=-207.33292143,H836,D837)</f>
        <v>626.22416275800003</v>
      </c>
      <c r="I837" s="1">
        <f>1013-Table1[[#This Row],[pressure_temp]]</f>
        <v>386.77583724199997</v>
      </c>
      <c r="J837" s="1" t="str">
        <f>SUBSTITUTE(RIGHT(Table1[[#This Row],[file]],LEN(Table1[[#This Row],[file]])-16),"_"," ")</f>
        <v>sample 03 vaseline glue vaseline side</v>
      </c>
    </row>
    <row r="838" spans="1:10" hidden="1" x14ac:dyDescent="0.25">
      <c r="A838" t="s">
        <v>1008</v>
      </c>
      <c r="B838" t="s">
        <v>837</v>
      </c>
      <c r="C838">
        <v>4.1496421031619004</v>
      </c>
      <c r="D838">
        <v>630.00161177999996</v>
      </c>
      <c r="E838">
        <f>VALUE(SUBSTITUTE(SUBSTITUTE(SUBSTITUTE(RIGHT(Table1[[#This Row],[raw_timestamp]],21),":","")," ",""),"-",""))</f>
        <v>219165713491448</v>
      </c>
      <c r="F838">
        <f>IF(Table1[[#This Row],[raw_load]]&gt;30000,F837,(IF(Table1[[#This Row],[raw_load]]=49.339761120941,F837,Table1[[#This Row],[raw_load]])))</f>
        <v>4.1496421031619004</v>
      </c>
      <c r="G838">
        <f>-Table1[[#This Row],[load_temp]]</f>
        <v>-4.1496421031619004</v>
      </c>
      <c r="H838">
        <f>IF(Table1[[#This Row],[raw_pressure]]=-207.33292143,H837,D838)</f>
        <v>630.00161177999996</v>
      </c>
      <c r="I838" s="1">
        <f>1013-Table1[[#This Row],[pressure_temp]]</f>
        <v>382.99838822000004</v>
      </c>
      <c r="J838" s="1" t="str">
        <f>SUBSTITUTE(RIGHT(Table1[[#This Row],[file]],LEN(Table1[[#This Row],[file]])-16),"_"," ")</f>
        <v>sample 03 vaseline glue vaseline side</v>
      </c>
    </row>
    <row r="839" spans="1:10" hidden="1" x14ac:dyDescent="0.25">
      <c r="A839" t="s">
        <v>1008</v>
      </c>
      <c r="B839" t="s">
        <v>838</v>
      </c>
      <c r="C839">
        <v>49.339761120940999</v>
      </c>
      <c r="D839">
        <v>626.22416275800003</v>
      </c>
      <c r="E839">
        <f>VALUE(SUBSTITUTE(SUBSTITUTE(SUBSTITUTE(RIGHT(Table1[[#This Row],[raw_timestamp]],21),":","")," ",""),"-",""))</f>
        <v>219165713748303</v>
      </c>
      <c r="F839">
        <f>IF(Table1[[#This Row],[raw_load]]&gt;30000,F838,(IF(Table1[[#This Row],[raw_load]]=49.339761120941,F838,Table1[[#This Row],[raw_load]])))</f>
        <v>4.1496421031619004</v>
      </c>
      <c r="G839">
        <f>-Table1[[#This Row],[load_temp]]</f>
        <v>-4.1496421031619004</v>
      </c>
      <c r="H839">
        <f>IF(Table1[[#This Row],[raw_pressure]]=-207.33292143,H838,D839)</f>
        <v>626.22416275800003</v>
      </c>
      <c r="I839" s="1">
        <f>1013-Table1[[#This Row],[pressure_temp]]</f>
        <v>386.77583724199997</v>
      </c>
      <c r="J839" s="1" t="str">
        <f>SUBSTITUTE(RIGHT(Table1[[#This Row],[file]],LEN(Table1[[#This Row],[file]])-16),"_"," ")</f>
        <v>sample 03 vaseline glue vaseline side</v>
      </c>
    </row>
    <row r="840" spans="1:10" hidden="1" x14ac:dyDescent="0.25">
      <c r="A840" t="s">
        <v>1008</v>
      </c>
      <c r="B840" t="s">
        <v>839</v>
      </c>
      <c r="C840">
        <v>2.0291413297035699</v>
      </c>
      <c r="D840">
        <v>630.00161177999996</v>
      </c>
      <c r="E840">
        <f>VALUE(SUBSTITUTE(SUBSTITUTE(SUBSTITUTE(RIGHT(Table1[[#This Row],[raw_timestamp]],21),":","")," ",""),"-",""))</f>
        <v>219165714006106</v>
      </c>
      <c r="F840">
        <f>IF(Table1[[#This Row],[raw_load]]&gt;30000,F839,(IF(Table1[[#This Row],[raw_load]]=49.339761120941,F839,Table1[[#This Row],[raw_load]])))</f>
        <v>2.0291413297035699</v>
      </c>
      <c r="G840">
        <f>-Table1[[#This Row],[load_temp]]</f>
        <v>-2.0291413297035699</v>
      </c>
      <c r="H840">
        <f>IF(Table1[[#This Row],[raw_pressure]]=-207.33292143,H839,D840)</f>
        <v>630.00161177999996</v>
      </c>
      <c r="I840" s="1">
        <f>1013-Table1[[#This Row],[pressure_temp]]</f>
        <v>382.99838822000004</v>
      </c>
      <c r="J840" s="1" t="str">
        <f>SUBSTITUTE(RIGHT(Table1[[#This Row],[file]],LEN(Table1[[#This Row],[file]])-16),"_"," ")</f>
        <v>sample 03 vaseline glue vaseline side</v>
      </c>
    </row>
    <row r="841" spans="1:10" hidden="1" x14ac:dyDescent="0.25">
      <c r="A841" t="s">
        <v>1008</v>
      </c>
      <c r="B841" t="s">
        <v>840</v>
      </c>
      <c r="C841">
        <v>5.3515849378871296</v>
      </c>
      <c r="D841">
        <v>635.03821047600002</v>
      </c>
      <c r="E841">
        <f>VALUE(SUBSTITUTE(SUBSTITUTE(SUBSTITUTE(RIGHT(Table1[[#This Row],[raw_timestamp]],21),":","")," ",""),"-",""))</f>
        <v>219165714263740</v>
      </c>
      <c r="F841">
        <f>IF(Table1[[#This Row],[raw_load]]&gt;30000,F840,(IF(Table1[[#This Row],[raw_load]]=49.339761120941,F840,Table1[[#This Row],[raw_load]])))</f>
        <v>5.3515849378871296</v>
      </c>
      <c r="G841">
        <f>-Table1[[#This Row],[load_temp]]</f>
        <v>-5.3515849378871296</v>
      </c>
      <c r="H841">
        <f>IF(Table1[[#This Row],[raw_pressure]]=-207.33292143,H840,D841)</f>
        <v>635.03821047600002</v>
      </c>
      <c r="I841" s="1">
        <f>1013-Table1[[#This Row],[pressure_temp]]</f>
        <v>377.96178952399998</v>
      </c>
      <c r="J841" s="1" t="str">
        <f>SUBSTITUTE(RIGHT(Table1[[#This Row],[file]],LEN(Table1[[#This Row],[file]])-16),"_"," ")</f>
        <v>sample 03 vaseline glue vaseline side</v>
      </c>
    </row>
    <row r="842" spans="1:10" hidden="1" x14ac:dyDescent="0.25">
      <c r="A842" t="s">
        <v>1008</v>
      </c>
      <c r="B842" t="s">
        <v>841</v>
      </c>
      <c r="C842">
        <v>0.92003147814816</v>
      </c>
      <c r="D842">
        <v>637.55650982400005</v>
      </c>
      <c r="E842">
        <f>VALUE(SUBSTITUTE(SUBSTITUTE(SUBSTITUTE(RIGHT(Table1[[#This Row],[raw_timestamp]],21),":","")," ",""),"-",""))</f>
        <v>219165714521570</v>
      </c>
      <c r="F842">
        <f>IF(Table1[[#This Row],[raw_load]]&gt;30000,F841,(IF(Table1[[#This Row],[raw_load]]=49.339761120941,F841,Table1[[#This Row],[raw_load]])))</f>
        <v>0.92003147814816</v>
      </c>
      <c r="G842">
        <f>-Table1[[#This Row],[load_temp]]</f>
        <v>-0.92003147814816</v>
      </c>
      <c r="H842">
        <f>IF(Table1[[#This Row],[raw_pressure]]=-207.33292143,H841,D842)</f>
        <v>637.55650982400005</v>
      </c>
      <c r="I842" s="1">
        <f>1013-Table1[[#This Row],[pressure_temp]]</f>
        <v>375.44349017599995</v>
      </c>
      <c r="J842" s="1" t="str">
        <f>SUBSTITUTE(RIGHT(Table1[[#This Row],[file]],LEN(Table1[[#This Row],[file]])-16),"_"," ")</f>
        <v>sample 03 vaseline glue vaseline side</v>
      </c>
    </row>
    <row r="843" spans="1:10" hidden="1" x14ac:dyDescent="0.25">
      <c r="A843" t="s">
        <v>1008</v>
      </c>
      <c r="B843" t="s">
        <v>842</v>
      </c>
      <c r="C843">
        <v>2.03402727618617</v>
      </c>
      <c r="D843">
        <v>631.26076145399998</v>
      </c>
      <c r="E843">
        <f>VALUE(SUBSTITUTE(SUBSTITUTE(SUBSTITUTE(RIGHT(Table1[[#This Row],[raw_timestamp]],21),":","")," ",""),"-",""))</f>
        <v>219165714779226</v>
      </c>
      <c r="F843">
        <f>IF(Table1[[#This Row],[raw_load]]&gt;30000,F842,(IF(Table1[[#This Row],[raw_load]]=49.339761120941,F842,Table1[[#This Row],[raw_load]])))</f>
        <v>2.03402727618617</v>
      </c>
      <c r="G843">
        <f>-Table1[[#This Row],[load_temp]]</f>
        <v>-2.03402727618617</v>
      </c>
      <c r="H843">
        <f>IF(Table1[[#This Row],[raw_pressure]]=-207.33292143,H842,D843)</f>
        <v>631.26076145399998</v>
      </c>
      <c r="I843" s="1">
        <f>1013-Table1[[#This Row],[pressure_temp]]</f>
        <v>381.73923854600002</v>
      </c>
      <c r="J843" s="1" t="str">
        <f>SUBSTITUTE(RIGHT(Table1[[#This Row],[file]],LEN(Table1[[#This Row],[file]])-16),"_"," ")</f>
        <v>sample 03 vaseline glue vaseline side</v>
      </c>
    </row>
    <row r="844" spans="1:10" hidden="1" x14ac:dyDescent="0.25">
      <c r="A844" t="s">
        <v>1008</v>
      </c>
      <c r="B844" t="s">
        <v>843</v>
      </c>
      <c r="C844">
        <v>2.45910462017437</v>
      </c>
      <c r="D844">
        <v>599.78201960399997</v>
      </c>
      <c r="E844">
        <f>VALUE(SUBSTITUTE(SUBSTITUTE(SUBSTITUTE(RIGHT(Table1[[#This Row],[raw_timestamp]],21),":","")," ",""),"-",""))</f>
        <v>219165715037212</v>
      </c>
      <c r="F844">
        <f>IF(Table1[[#This Row],[raw_load]]&gt;30000,F843,(IF(Table1[[#This Row],[raw_load]]=49.339761120941,F843,Table1[[#This Row],[raw_load]])))</f>
        <v>2.45910462017437</v>
      </c>
      <c r="G844">
        <f>-Table1[[#This Row],[load_temp]]</f>
        <v>-2.45910462017437</v>
      </c>
      <c r="H844">
        <f>IF(Table1[[#This Row],[raw_pressure]]=-207.33292143,H843,D844)</f>
        <v>599.78201960399997</v>
      </c>
      <c r="I844" s="1">
        <f>1013-Table1[[#This Row],[pressure_temp]]</f>
        <v>413.21798039600003</v>
      </c>
      <c r="J844" s="1" t="str">
        <f>SUBSTITUTE(RIGHT(Table1[[#This Row],[file]],LEN(Table1[[#This Row],[file]])-16),"_"," ")</f>
        <v>sample 03 vaseline glue vaseline side</v>
      </c>
    </row>
    <row r="845" spans="1:10" hidden="1" x14ac:dyDescent="0.25">
      <c r="A845" t="s">
        <v>1008</v>
      </c>
      <c r="B845" t="s">
        <v>844</v>
      </c>
      <c r="C845">
        <v>4.2913345511579397</v>
      </c>
      <c r="D845">
        <v>590.96797188599999</v>
      </c>
      <c r="E845">
        <f>VALUE(SUBSTITUTE(SUBSTITUTE(SUBSTITUTE(RIGHT(Table1[[#This Row],[raw_timestamp]],21),":","")," ",""),"-",""))</f>
        <v>219165715294885</v>
      </c>
      <c r="F845">
        <f>IF(Table1[[#This Row],[raw_load]]&gt;30000,F844,(IF(Table1[[#This Row],[raw_load]]=49.339761120941,F844,Table1[[#This Row],[raw_load]])))</f>
        <v>4.2913345511579397</v>
      </c>
      <c r="G845">
        <f>-Table1[[#This Row],[load_temp]]</f>
        <v>-4.2913345511579397</v>
      </c>
      <c r="H845">
        <f>IF(Table1[[#This Row],[raw_pressure]]=-207.33292143,H844,D845)</f>
        <v>590.96797188599999</v>
      </c>
      <c r="I845" s="1">
        <f>1013-Table1[[#This Row],[pressure_temp]]</f>
        <v>422.03202811400001</v>
      </c>
      <c r="J845" s="1" t="str">
        <f>SUBSTITUTE(RIGHT(Table1[[#This Row],[file]],LEN(Table1[[#This Row],[file]])-16),"_"," ")</f>
        <v>sample 03 vaseline glue vaseline side</v>
      </c>
    </row>
    <row r="846" spans="1:10" hidden="1" x14ac:dyDescent="0.25">
      <c r="A846" t="s">
        <v>1008</v>
      </c>
      <c r="B846" t="s">
        <v>845</v>
      </c>
      <c r="C846">
        <v>1.94608023949896</v>
      </c>
      <c r="D846">
        <v>594.74542090800003</v>
      </c>
      <c r="E846">
        <f>VALUE(SUBSTITUTE(SUBSTITUTE(SUBSTITUTE(RIGHT(Table1[[#This Row],[raw_timestamp]],21),":","")," ",""),"-",""))</f>
        <v>219165715552496</v>
      </c>
      <c r="F846">
        <f>IF(Table1[[#This Row],[raw_load]]&gt;30000,F845,(IF(Table1[[#This Row],[raw_load]]=49.339761120941,F845,Table1[[#This Row],[raw_load]])))</f>
        <v>1.94608023949896</v>
      </c>
      <c r="G846">
        <f>-Table1[[#This Row],[load_temp]]</f>
        <v>-1.94608023949896</v>
      </c>
      <c r="H846">
        <f>IF(Table1[[#This Row],[raw_pressure]]=-207.33292143,H845,D846)</f>
        <v>594.74542090800003</v>
      </c>
      <c r="I846" s="1">
        <f>1013-Table1[[#This Row],[pressure_temp]]</f>
        <v>418.25457909199997</v>
      </c>
      <c r="J846" s="1" t="str">
        <f>SUBSTITUTE(RIGHT(Table1[[#This Row],[file]],LEN(Table1[[#This Row],[file]])-16),"_"," ")</f>
        <v>sample 03 vaseline glue vaseline side</v>
      </c>
    </row>
    <row r="847" spans="1:10" hidden="1" x14ac:dyDescent="0.25">
      <c r="A847" t="s">
        <v>1008</v>
      </c>
      <c r="B847" t="s">
        <v>846</v>
      </c>
      <c r="C847">
        <v>49.339761120940999</v>
      </c>
      <c r="D847">
        <v>593.48627123400001</v>
      </c>
      <c r="E847">
        <f>VALUE(SUBSTITUTE(SUBSTITUTE(SUBSTITUTE(RIGHT(Table1[[#This Row],[raw_timestamp]],21),":","")," ",""),"-",""))</f>
        <v>219165715809720</v>
      </c>
      <c r="F847">
        <f>IF(Table1[[#This Row],[raw_load]]&gt;30000,F846,(IF(Table1[[#This Row],[raw_load]]=49.339761120941,F846,Table1[[#This Row],[raw_load]])))</f>
        <v>1.94608023949896</v>
      </c>
      <c r="G847">
        <f>-Table1[[#This Row],[load_temp]]</f>
        <v>-1.94608023949896</v>
      </c>
      <c r="H847">
        <f>IF(Table1[[#This Row],[raw_pressure]]=-207.33292143,H846,D847)</f>
        <v>593.48627123400001</v>
      </c>
      <c r="I847" s="1">
        <f>1013-Table1[[#This Row],[pressure_temp]]</f>
        <v>419.51372876599999</v>
      </c>
      <c r="J847" s="1" t="str">
        <f>SUBSTITUTE(RIGHT(Table1[[#This Row],[file]],LEN(Table1[[#This Row],[file]])-16),"_"," ")</f>
        <v>sample 03 vaseline glue vaseline side</v>
      </c>
    </row>
    <row r="848" spans="1:10" hidden="1" x14ac:dyDescent="0.25">
      <c r="A848" t="s">
        <v>1008</v>
      </c>
      <c r="B848" t="s">
        <v>847</v>
      </c>
      <c r="C848">
        <v>1.76041427315931</v>
      </c>
      <c r="D848">
        <v>611.11436666999998</v>
      </c>
      <c r="E848">
        <f>VALUE(SUBSTITUTE(SUBSTITUTE(SUBSTITUTE(RIGHT(Table1[[#This Row],[raw_timestamp]],21),":","")," ",""),"-",""))</f>
        <v>219165716067566</v>
      </c>
      <c r="F848">
        <f>IF(Table1[[#This Row],[raw_load]]&gt;30000,F847,(IF(Table1[[#This Row],[raw_load]]=49.339761120941,F847,Table1[[#This Row],[raw_load]])))</f>
        <v>1.76041427315931</v>
      </c>
      <c r="G848">
        <f>-Table1[[#This Row],[load_temp]]</f>
        <v>-1.76041427315931</v>
      </c>
      <c r="H848">
        <f>IF(Table1[[#This Row],[raw_pressure]]=-207.33292143,H847,D848)</f>
        <v>611.11436666999998</v>
      </c>
      <c r="I848" s="1">
        <f>1013-Table1[[#This Row],[pressure_temp]]</f>
        <v>401.88563333000002</v>
      </c>
      <c r="J848" s="1" t="str">
        <f>SUBSTITUTE(RIGHT(Table1[[#This Row],[file]],LEN(Table1[[#This Row],[file]])-16),"_"," ")</f>
        <v>sample 03 vaseline glue vaseline side</v>
      </c>
    </row>
    <row r="849" spans="1:10" hidden="1" x14ac:dyDescent="0.25">
      <c r="A849" t="s">
        <v>1008</v>
      </c>
      <c r="B849" t="s">
        <v>848</v>
      </c>
      <c r="C849">
        <v>2.2636667608694498</v>
      </c>
      <c r="D849">
        <v>622.44671373599999</v>
      </c>
      <c r="E849">
        <f>VALUE(SUBSTITUTE(SUBSTITUTE(SUBSTITUTE(RIGHT(Table1[[#This Row],[raw_timestamp]],21),":","")," ",""),"-",""))</f>
        <v>219165716325320</v>
      </c>
      <c r="F849">
        <f>IF(Table1[[#This Row],[raw_load]]&gt;30000,F848,(IF(Table1[[#This Row],[raw_load]]=49.339761120941,F848,Table1[[#This Row],[raw_load]])))</f>
        <v>2.2636667608694498</v>
      </c>
      <c r="G849">
        <f>-Table1[[#This Row],[load_temp]]</f>
        <v>-2.2636667608694498</v>
      </c>
      <c r="H849">
        <f>IF(Table1[[#This Row],[raw_pressure]]=-207.33292143,H848,D849)</f>
        <v>622.44671373599999</v>
      </c>
      <c r="I849" s="1">
        <f>1013-Table1[[#This Row],[pressure_temp]]</f>
        <v>390.55328626400001</v>
      </c>
      <c r="J849" s="1" t="str">
        <f>SUBSTITUTE(RIGHT(Table1[[#This Row],[file]],LEN(Table1[[#This Row],[file]])-16),"_"," ")</f>
        <v>sample 03 vaseline glue vaseline side</v>
      </c>
    </row>
    <row r="850" spans="1:10" hidden="1" x14ac:dyDescent="0.25">
      <c r="A850" t="s">
        <v>1008</v>
      </c>
      <c r="B850" t="s">
        <v>849</v>
      </c>
      <c r="C850">
        <v>4.2131594074359899</v>
      </c>
      <c r="D850">
        <v>630.00161177999996</v>
      </c>
      <c r="E850">
        <f>VALUE(SUBSTITUTE(SUBSTITUTE(SUBSTITUTE(RIGHT(Table1[[#This Row],[raw_timestamp]],21),":","")," ",""),"-",""))</f>
        <v>219165716582861</v>
      </c>
      <c r="F850">
        <f>IF(Table1[[#This Row],[raw_load]]&gt;30000,F849,(IF(Table1[[#This Row],[raw_load]]=49.339761120941,F849,Table1[[#This Row],[raw_load]])))</f>
        <v>4.2131594074359899</v>
      </c>
      <c r="G850">
        <f>-Table1[[#This Row],[load_temp]]</f>
        <v>-4.2131594074359899</v>
      </c>
      <c r="H850">
        <f>IF(Table1[[#This Row],[raw_pressure]]=-207.33292143,H849,D850)</f>
        <v>630.00161177999996</v>
      </c>
      <c r="I850" s="1">
        <f>1013-Table1[[#This Row],[pressure_temp]]</f>
        <v>382.99838822000004</v>
      </c>
      <c r="J850" s="1" t="str">
        <f>SUBSTITUTE(RIGHT(Table1[[#This Row],[file]],LEN(Table1[[#This Row],[file]])-16),"_"," ")</f>
        <v>sample 03 vaseline glue vaseline side</v>
      </c>
    </row>
    <row r="851" spans="1:10" hidden="1" x14ac:dyDescent="0.25">
      <c r="A851" t="s">
        <v>1008</v>
      </c>
      <c r="B851" t="s">
        <v>850</v>
      </c>
      <c r="C851">
        <v>49.339761120940999</v>
      </c>
      <c r="D851">
        <v>604.81861830000003</v>
      </c>
      <c r="E851">
        <f>VALUE(SUBSTITUTE(SUBSTITUTE(SUBSTITUTE(RIGHT(Table1[[#This Row],[raw_timestamp]],21),":","")," ",""),"-",""))</f>
        <v>219165716838276</v>
      </c>
      <c r="F851">
        <f>IF(Table1[[#This Row],[raw_load]]&gt;30000,F850,(IF(Table1[[#This Row],[raw_load]]=49.339761120941,F850,Table1[[#This Row],[raw_load]])))</f>
        <v>4.2131594074359899</v>
      </c>
      <c r="G851">
        <f>-Table1[[#This Row],[load_temp]]</f>
        <v>-4.2131594074359899</v>
      </c>
      <c r="H851">
        <f>IF(Table1[[#This Row],[raw_pressure]]=-207.33292143,H850,D851)</f>
        <v>604.81861830000003</v>
      </c>
      <c r="I851" s="1">
        <f>1013-Table1[[#This Row],[pressure_temp]]</f>
        <v>408.18138169999997</v>
      </c>
      <c r="J851" s="1" t="str">
        <f>SUBSTITUTE(RIGHT(Table1[[#This Row],[file]],LEN(Table1[[#This Row],[file]])-16),"_"," ")</f>
        <v>sample 03 vaseline glue vaseline side</v>
      </c>
    </row>
    <row r="852" spans="1:10" hidden="1" x14ac:dyDescent="0.25">
      <c r="A852" t="s">
        <v>1008</v>
      </c>
      <c r="B852" t="s">
        <v>851</v>
      </c>
      <c r="C852">
        <v>2.9281554825061802</v>
      </c>
      <c r="D852">
        <v>633.779060802</v>
      </c>
      <c r="E852">
        <f>VALUE(SUBSTITUTE(SUBSTITUTE(SUBSTITUTE(RIGHT(Table1[[#This Row],[raw_timestamp]],21),":","")," ",""),"-",""))</f>
        <v>219165717351548</v>
      </c>
      <c r="F852">
        <f>IF(Table1[[#This Row],[raw_load]]&gt;30000,F851,(IF(Table1[[#This Row],[raw_load]]=49.339761120941,F851,Table1[[#This Row],[raw_load]])))</f>
        <v>2.9281554825061802</v>
      </c>
      <c r="G852">
        <f>-Table1[[#This Row],[load_temp]]</f>
        <v>-2.9281554825061802</v>
      </c>
      <c r="H852">
        <f>IF(Table1[[#This Row],[raw_pressure]]=-207.33292143,H851,D852)</f>
        <v>633.779060802</v>
      </c>
      <c r="I852" s="1">
        <f>1013-Table1[[#This Row],[pressure_temp]]</f>
        <v>379.220939198</v>
      </c>
      <c r="J852" s="1" t="str">
        <f>SUBSTITUTE(RIGHT(Table1[[#This Row],[file]],LEN(Table1[[#This Row],[file]])-16),"_"," ")</f>
        <v>sample 03 vaseline glue vaseline side</v>
      </c>
    </row>
    <row r="853" spans="1:10" hidden="1" x14ac:dyDescent="0.25">
      <c r="A853" t="s">
        <v>1008</v>
      </c>
      <c r="B853" t="s">
        <v>852</v>
      </c>
      <c r="C853">
        <v>1.8483613098465199</v>
      </c>
      <c r="D853">
        <v>636.29736015000003</v>
      </c>
      <c r="E853">
        <f>VALUE(SUBSTITUTE(SUBSTITUTE(SUBSTITUTE(RIGHT(Table1[[#This Row],[raw_timestamp]],21),":","")," ",""),"-",""))</f>
        <v>219165717609274</v>
      </c>
      <c r="F853">
        <f>IF(Table1[[#This Row],[raw_load]]&gt;30000,F852,(IF(Table1[[#This Row],[raw_load]]=49.339761120941,F852,Table1[[#This Row],[raw_load]])))</f>
        <v>1.8483613098465199</v>
      </c>
      <c r="G853">
        <f>-Table1[[#This Row],[load_temp]]</f>
        <v>-1.8483613098465199</v>
      </c>
      <c r="H853">
        <f>IF(Table1[[#This Row],[raw_pressure]]=-207.33292143,H852,D853)</f>
        <v>636.29736015000003</v>
      </c>
      <c r="I853" s="1">
        <f>1013-Table1[[#This Row],[pressure_temp]]</f>
        <v>376.70263984999997</v>
      </c>
      <c r="J853" s="1" t="str">
        <f>SUBSTITUTE(RIGHT(Table1[[#This Row],[file]],LEN(Table1[[#This Row],[file]])-16),"_"," ")</f>
        <v>sample 03 vaseline glue vaseline side</v>
      </c>
    </row>
    <row r="854" spans="1:10" hidden="1" x14ac:dyDescent="0.25">
      <c r="A854" t="s">
        <v>1008</v>
      </c>
      <c r="B854" t="s">
        <v>853</v>
      </c>
      <c r="C854">
        <v>3.5828723111776499</v>
      </c>
      <c r="D854">
        <v>627.48331243200005</v>
      </c>
      <c r="E854">
        <f>VALUE(SUBSTITUTE(SUBSTITUTE(SUBSTITUTE(RIGHT(Table1[[#This Row],[raw_timestamp]],21),":","")," ",""),"-",""))</f>
        <v>219165717867027</v>
      </c>
      <c r="F854">
        <f>IF(Table1[[#This Row],[raw_load]]&gt;30000,F853,(IF(Table1[[#This Row],[raw_load]]=49.339761120941,F853,Table1[[#This Row],[raw_load]])))</f>
        <v>3.5828723111776499</v>
      </c>
      <c r="G854">
        <f>-Table1[[#This Row],[load_temp]]</f>
        <v>-3.5828723111776499</v>
      </c>
      <c r="H854">
        <f>IF(Table1[[#This Row],[raw_pressure]]=-207.33292143,H853,D854)</f>
        <v>627.48331243200005</v>
      </c>
      <c r="I854" s="1">
        <f>1013-Table1[[#This Row],[pressure_temp]]</f>
        <v>385.51668756799995</v>
      </c>
      <c r="J854" s="1" t="str">
        <f>SUBSTITUTE(RIGHT(Table1[[#This Row],[file]],LEN(Table1[[#This Row],[file]])-16),"_"," ")</f>
        <v>sample 03 vaseline glue vaseline side</v>
      </c>
    </row>
    <row r="855" spans="1:10" hidden="1" x14ac:dyDescent="0.25">
      <c r="A855" t="s">
        <v>1008</v>
      </c>
      <c r="B855" t="s">
        <v>854</v>
      </c>
      <c r="C855">
        <v>1.94608023949896</v>
      </c>
      <c r="D855">
        <v>613.63266601800001</v>
      </c>
      <c r="E855">
        <f>VALUE(SUBSTITUTE(SUBSTITUTE(SUBSTITUTE(RIGHT(Table1[[#This Row],[raw_timestamp]],21),":","")," ",""),"-",""))</f>
        <v>219165718124702</v>
      </c>
      <c r="F855">
        <f>IF(Table1[[#This Row],[raw_load]]&gt;30000,F854,(IF(Table1[[#This Row],[raw_load]]=49.339761120941,F854,Table1[[#This Row],[raw_load]])))</f>
        <v>1.94608023949896</v>
      </c>
      <c r="G855">
        <f>-Table1[[#This Row],[load_temp]]</f>
        <v>-1.94608023949896</v>
      </c>
      <c r="H855">
        <f>IF(Table1[[#This Row],[raw_pressure]]=-207.33292143,H854,D855)</f>
        <v>613.63266601800001</v>
      </c>
      <c r="I855" s="1">
        <f>1013-Table1[[#This Row],[pressure_temp]]</f>
        <v>399.36733398199999</v>
      </c>
      <c r="J855" s="1" t="str">
        <f>SUBSTITUTE(RIGHT(Table1[[#This Row],[file]],LEN(Table1[[#This Row],[file]])-16),"_"," ")</f>
        <v>sample 03 vaseline glue vaseline side</v>
      </c>
    </row>
    <row r="856" spans="1:10" hidden="1" x14ac:dyDescent="0.25">
      <c r="A856" t="s">
        <v>1008</v>
      </c>
      <c r="B856" t="s">
        <v>855</v>
      </c>
      <c r="C856">
        <v>3.6952490802779598</v>
      </c>
      <c r="D856">
        <v>589.70882221199997</v>
      </c>
      <c r="E856">
        <f>VALUE(SUBSTITUTE(SUBSTITUTE(SUBSTITUTE(RIGHT(Table1[[#This Row],[raw_timestamp]],21),":","")," ",""),"-",""))</f>
        <v>219165718382212</v>
      </c>
      <c r="F856">
        <f>IF(Table1[[#This Row],[raw_load]]&gt;30000,F855,(IF(Table1[[#This Row],[raw_load]]=49.339761120941,F855,Table1[[#This Row],[raw_load]])))</f>
        <v>3.6952490802779598</v>
      </c>
      <c r="G856">
        <f>-Table1[[#This Row],[load_temp]]</f>
        <v>-3.6952490802779598</v>
      </c>
      <c r="H856">
        <f>IF(Table1[[#This Row],[raw_pressure]]=-207.33292143,H855,D856)</f>
        <v>589.70882221199997</v>
      </c>
      <c r="I856" s="1">
        <f>1013-Table1[[#This Row],[pressure_temp]]</f>
        <v>423.29117778800003</v>
      </c>
      <c r="J856" s="1" t="str">
        <f>SUBSTITUTE(RIGHT(Table1[[#This Row],[file]],LEN(Table1[[#This Row],[file]])-16),"_"," ")</f>
        <v>sample 03 vaseline glue vaseline side</v>
      </c>
    </row>
    <row r="857" spans="1:10" hidden="1" x14ac:dyDescent="0.25">
      <c r="A857" t="s">
        <v>1008</v>
      </c>
      <c r="B857" t="s">
        <v>856</v>
      </c>
      <c r="C857">
        <v>49.339761120940999</v>
      </c>
      <c r="D857">
        <v>631.26076145399998</v>
      </c>
      <c r="E857">
        <f>VALUE(SUBSTITUTE(SUBSTITUTE(SUBSTITUTE(RIGHT(Table1[[#This Row],[raw_timestamp]],21),":","")," ",""),"-",""))</f>
        <v>219165718638270</v>
      </c>
      <c r="F857">
        <f>IF(Table1[[#This Row],[raw_load]]&gt;30000,F856,(IF(Table1[[#This Row],[raw_load]]=49.339761120941,F856,Table1[[#This Row],[raw_load]])))</f>
        <v>3.6952490802779598</v>
      </c>
      <c r="G857">
        <f>-Table1[[#This Row],[load_temp]]</f>
        <v>-3.6952490802779598</v>
      </c>
      <c r="H857">
        <f>IF(Table1[[#This Row],[raw_pressure]]=-207.33292143,H856,D857)</f>
        <v>631.26076145399998</v>
      </c>
      <c r="I857" s="1">
        <f>1013-Table1[[#This Row],[pressure_temp]]</f>
        <v>381.73923854600002</v>
      </c>
      <c r="J857" s="1" t="str">
        <f>SUBSTITUTE(RIGHT(Table1[[#This Row],[file]],LEN(Table1[[#This Row],[file]])-16),"_"," ")</f>
        <v>sample 03 vaseline glue vaseline side</v>
      </c>
    </row>
    <row r="858" spans="1:10" hidden="1" x14ac:dyDescent="0.25">
      <c r="A858" t="s">
        <v>1008</v>
      </c>
      <c r="B858" t="s">
        <v>857</v>
      </c>
      <c r="C858">
        <v>3.54867068579926</v>
      </c>
      <c r="D858">
        <v>608.59606732199995</v>
      </c>
      <c r="E858">
        <f>VALUE(SUBSTITUTE(SUBSTITUTE(SUBSTITUTE(RIGHT(Table1[[#This Row],[raw_timestamp]],21),":","")," ",""),"-",""))</f>
        <v>219165718896017</v>
      </c>
      <c r="F858">
        <f>IF(Table1[[#This Row],[raw_load]]&gt;30000,F857,(IF(Table1[[#This Row],[raw_load]]=49.339761120941,F857,Table1[[#This Row],[raw_load]])))</f>
        <v>3.54867068579926</v>
      </c>
      <c r="G858">
        <f>-Table1[[#This Row],[load_temp]]</f>
        <v>-3.54867068579926</v>
      </c>
      <c r="H858">
        <f>IF(Table1[[#This Row],[raw_pressure]]=-207.33292143,H857,D858)</f>
        <v>608.59606732199995</v>
      </c>
      <c r="I858" s="1">
        <f>1013-Table1[[#This Row],[pressure_temp]]</f>
        <v>404.40393267800005</v>
      </c>
      <c r="J858" s="1" t="str">
        <f>SUBSTITUTE(RIGHT(Table1[[#This Row],[file]],LEN(Table1[[#This Row],[file]])-16),"_"," ")</f>
        <v>sample 03 vaseline glue vaseline side</v>
      </c>
    </row>
    <row r="859" spans="1:10" hidden="1" x14ac:dyDescent="0.25">
      <c r="A859" t="s">
        <v>1008</v>
      </c>
      <c r="B859" t="s">
        <v>858</v>
      </c>
      <c r="C859">
        <v>4.4574567315671301</v>
      </c>
      <c r="D859">
        <v>585.93137319000004</v>
      </c>
      <c r="E859">
        <f>VALUE(SUBSTITUTE(SUBSTITUTE(SUBSTITUTE(RIGHT(Table1[[#This Row],[raw_timestamp]],21),":","")," ",""),"-",""))</f>
        <v>219165719153574</v>
      </c>
      <c r="F859">
        <f>IF(Table1[[#This Row],[raw_load]]&gt;30000,F858,(IF(Table1[[#This Row],[raw_load]]=49.339761120941,F858,Table1[[#This Row],[raw_load]])))</f>
        <v>4.4574567315671301</v>
      </c>
      <c r="G859">
        <f>-Table1[[#This Row],[load_temp]]</f>
        <v>-4.4574567315671301</v>
      </c>
      <c r="H859">
        <f>IF(Table1[[#This Row],[raw_pressure]]=-207.33292143,H858,D859)</f>
        <v>585.93137319000004</v>
      </c>
      <c r="I859" s="1">
        <f>1013-Table1[[#This Row],[pressure_temp]]</f>
        <v>427.06862680999996</v>
      </c>
      <c r="J859" s="1" t="str">
        <f>SUBSTITUTE(RIGHT(Table1[[#This Row],[file]],LEN(Table1[[#This Row],[file]])-16),"_"," ")</f>
        <v>sample 03 vaseline glue vaseline side</v>
      </c>
    </row>
    <row r="860" spans="1:10" hidden="1" x14ac:dyDescent="0.25">
      <c r="A860" t="s">
        <v>1008</v>
      </c>
      <c r="B860" t="s">
        <v>859</v>
      </c>
      <c r="C860">
        <v>1.43305585882356</v>
      </c>
      <c r="D860">
        <v>594.74542090800003</v>
      </c>
      <c r="E860">
        <f>VALUE(SUBSTITUTE(SUBSTITUTE(SUBSTITUTE(RIGHT(Table1[[#This Row],[raw_timestamp]],21),":","")," ",""),"-",""))</f>
        <v>219165719411613</v>
      </c>
      <c r="F860">
        <f>IF(Table1[[#This Row],[raw_load]]&gt;30000,F859,(IF(Table1[[#This Row],[raw_load]]=49.339761120941,F859,Table1[[#This Row],[raw_load]])))</f>
        <v>1.43305585882356</v>
      </c>
      <c r="G860">
        <f>-Table1[[#This Row],[load_temp]]</f>
        <v>-1.43305585882356</v>
      </c>
      <c r="H860">
        <f>IF(Table1[[#This Row],[raw_pressure]]=-207.33292143,H859,D860)</f>
        <v>594.74542090800003</v>
      </c>
      <c r="I860" s="1">
        <f>1013-Table1[[#This Row],[pressure_temp]]</f>
        <v>418.25457909199997</v>
      </c>
      <c r="J860" s="1" t="str">
        <f>SUBSTITUTE(RIGHT(Table1[[#This Row],[file]],LEN(Table1[[#This Row],[file]])-16),"_"," ")</f>
        <v>sample 03 vaseline glue vaseline side</v>
      </c>
    </row>
    <row r="861" spans="1:10" hidden="1" x14ac:dyDescent="0.25">
      <c r="A861" t="s">
        <v>1008</v>
      </c>
      <c r="B861" t="s">
        <v>860</v>
      </c>
      <c r="C861">
        <v>5.5861103690530101</v>
      </c>
      <c r="D861">
        <v>628.74246210599995</v>
      </c>
      <c r="E861">
        <f>VALUE(SUBSTITUTE(SUBSTITUTE(SUBSTITUTE(RIGHT(Table1[[#This Row],[raw_timestamp]],21),":","")," ",""),"-",""))</f>
        <v>219165719669344</v>
      </c>
      <c r="F861">
        <f>IF(Table1[[#This Row],[raw_load]]&gt;30000,F860,(IF(Table1[[#This Row],[raw_load]]=49.339761120941,F860,Table1[[#This Row],[raw_load]])))</f>
        <v>5.5861103690530101</v>
      </c>
      <c r="G861">
        <f>-Table1[[#This Row],[load_temp]]</f>
        <v>-5.5861103690530101</v>
      </c>
      <c r="H861">
        <f>IF(Table1[[#This Row],[raw_pressure]]=-207.33292143,H860,D861)</f>
        <v>628.74246210599995</v>
      </c>
      <c r="I861" s="1">
        <f>1013-Table1[[#This Row],[pressure_temp]]</f>
        <v>384.25753789400005</v>
      </c>
      <c r="J861" s="1" t="str">
        <f>SUBSTITUTE(RIGHT(Table1[[#This Row],[file]],LEN(Table1[[#This Row],[file]])-16),"_"," ")</f>
        <v>sample 03 vaseline glue vaseline side</v>
      </c>
    </row>
    <row r="862" spans="1:10" hidden="1" x14ac:dyDescent="0.25">
      <c r="A862" t="s">
        <v>1008</v>
      </c>
      <c r="B862" t="s">
        <v>861</v>
      </c>
      <c r="C862">
        <v>4.0812388524051899</v>
      </c>
      <c r="D862">
        <v>628.74246210599995</v>
      </c>
      <c r="E862">
        <f>VALUE(SUBSTITUTE(SUBSTITUTE(SUBSTITUTE(RIGHT(Table1[[#This Row],[raw_timestamp]],21),":","")," ",""),"-",""))</f>
        <v>219165719927589</v>
      </c>
      <c r="F862">
        <f>IF(Table1[[#This Row],[raw_load]]&gt;30000,F861,(IF(Table1[[#This Row],[raw_load]]=49.339761120941,F861,Table1[[#This Row],[raw_load]])))</f>
        <v>4.0812388524051899</v>
      </c>
      <c r="G862">
        <f>-Table1[[#This Row],[load_temp]]</f>
        <v>-4.0812388524051899</v>
      </c>
      <c r="H862">
        <f>IF(Table1[[#This Row],[raw_pressure]]=-207.33292143,H861,D862)</f>
        <v>628.74246210599995</v>
      </c>
      <c r="I862" s="1">
        <f>1013-Table1[[#This Row],[pressure_temp]]</f>
        <v>384.25753789400005</v>
      </c>
      <c r="J862" s="1" t="str">
        <f>SUBSTITUTE(RIGHT(Table1[[#This Row],[file]],LEN(Table1[[#This Row],[file]])-16),"_"," ")</f>
        <v>sample 03 vaseline glue vaseline side</v>
      </c>
    </row>
    <row r="863" spans="1:10" hidden="1" x14ac:dyDescent="0.25">
      <c r="A863" t="s">
        <v>1008</v>
      </c>
      <c r="B863" t="s">
        <v>862</v>
      </c>
      <c r="C863">
        <v>0.480296294712104</v>
      </c>
      <c r="D863">
        <v>612.373516344</v>
      </c>
      <c r="E863">
        <f>VALUE(SUBSTITUTE(SUBSTITUTE(SUBSTITUTE(RIGHT(Table1[[#This Row],[raw_timestamp]],21),":","")," ",""),"-",""))</f>
        <v>219165720185221</v>
      </c>
      <c r="F863">
        <f>IF(Table1[[#This Row],[raw_load]]&gt;30000,F862,(IF(Table1[[#This Row],[raw_load]]=49.339761120941,F862,Table1[[#This Row],[raw_load]])))</f>
        <v>0.480296294712104</v>
      </c>
      <c r="G863">
        <f>-Table1[[#This Row],[load_temp]]</f>
        <v>-0.480296294712104</v>
      </c>
      <c r="H863">
        <f>IF(Table1[[#This Row],[raw_pressure]]=-207.33292143,H862,D863)</f>
        <v>612.373516344</v>
      </c>
      <c r="I863" s="1">
        <f>1013-Table1[[#This Row],[pressure_temp]]</f>
        <v>400.626483656</v>
      </c>
      <c r="J863" s="1" t="str">
        <f>SUBSTITUTE(RIGHT(Table1[[#This Row],[file]],LEN(Table1[[#This Row],[file]])-16),"_"," ")</f>
        <v>sample 03 vaseline glue vaseline side</v>
      </c>
    </row>
    <row r="864" spans="1:10" hidden="1" x14ac:dyDescent="0.25">
      <c r="A864" t="s">
        <v>1008</v>
      </c>
      <c r="B864" t="s">
        <v>863</v>
      </c>
      <c r="C864">
        <v>3.2115403784982801</v>
      </c>
      <c r="D864">
        <v>622.44671373599999</v>
      </c>
      <c r="E864">
        <f>VALUE(SUBSTITUTE(SUBSTITUTE(SUBSTITUTE(RIGHT(Table1[[#This Row],[raw_timestamp]],21),":","")," ",""),"-",""))</f>
        <v>219165720443309</v>
      </c>
      <c r="F864">
        <f>IF(Table1[[#This Row],[raw_load]]&gt;30000,F863,(IF(Table1[[#This Row],[raw_load]]=49.339761120941,F863,Table1[[#This Row],[raw_load]])))</f>
        <v>3.2115403784982801</v>
      </c>
      <c r="G864">
        <f>-Table1[[#This Row],[load_temp]]</f>
        <v>-3.2115403784982801</v>
      </c>
      <c r="H864">
        <f>IF(Table1[[#This Row],[raw_pressure]]=-207.33292143,H863,D864)</f>
        <v>622.44671373599999</v>
      </c>
      <c r="I864" s="1">
        <f>1013-Table1[[#This Row],[pressure_temp]]</f>
        <v>390.55328626400001</v>
      </c>
      <c r="J864" s="1" t="str">
        <f>SUBSTITUTE(RIGHT(Table1[[#This Row],[file]],LEN(Table1[[#This Row],[file]])-16),"_"," ")</f>
        <v>sample 03 vaseline glue vaseline side</v>
      </c>
    </row>
    <row r="865" spans="1:10" hidden="1" x14ac:dyDescent="0.25">
      <c r="A865" t="s">
        <v>1008</v>
      </c>
      <c r="B865" t="s">
        <v>864</v>
      </c>
      <c r="C865">
        <v>2.49819219203536</v>
      </c>
      <c r="D865">
        <v>636.29736015000003</v>
      </c>
      <c r="E865">
        <f>VALUE(SUBSTITUTE(SUBSTITUTE(SUBSTITUTE(RIGHT(Table1[[#This Row],[raw_timestamp]],21),":","")," ",""),"-",""))</f>
        <v>219165720700876</v>
      </c>
      <c r="F865">
        <f>IF(Table1[[#This Row],[raw_load]]&gt;30000,F864,(IF(Table1[[#This Row],[raw_load]]=49.339761120941,F864,Table1[[#This Row],[raw_load]])))</f>
        <v>2.49819219203536</v>
      </c>
      <c r="G865">
        <f>-Table1[[#This Row],[load_temp]]</f>
        <v>-2.49819219203536</v>
      </c>
      <c r="H865">
        <f>IF(Table1[[#This Row],[raw_pressure]]=-207.33292143,H864,D865)</f>
        <v>636.29736015000003</v>
      </c>
      <c r="I865" s="1">
        <f>1013-Table1[[#This Row],[pressure_temp]]</f>
        <v>376.70263984999997</v>
      </c>
      <c r="J865" s="1" t="str">
        <f>SUBSTITUTE(RIGHT(Table1[[#This Row],[file]],LEN(Table1[[#This Row],[file]])-16),"_"," ")</f>
        <v>sample 03 vaseline glue vaseline side</v>
      </c>
    </row>
    <row r="866" spans="1:10" hidden="1" x14ac:dyDescent="0.25">
      <c r="A866" t="s">
        <v>1008</v>
      </c>
      <c r="B866" t="s">
        <v>865</v>
      </c>
      <c r="C866">
        <v>49.339761120940999</v>
      </c>
      <c r="D866">
        <v>632.51991112799999</v>
      </c>
      <c r="E866">
        <f>VALUE(SUBSTITUTE(SUBSTITUTE(SUBSTITUTE(RIGHT(Table1[[#This Row],[raw_timestamp]],21),":","")," ",""),"-",""))</f>
        <v>219165720958277</v>
      </c>
      <c r="F866">
        <f>IF(Table1[[#This Row],[raw_load]]&gt;30000,F865,(IF(Table1[[#This Row],[raw_load]]=49.339761120941,F865,Table1[[#This Row],[raw_load]])))</f>
        <v>2.49819219203536</v>
      </c>
      <c r="G866">
        <f>-Table1[[#This Row],[load_temp]]</f>
        <v>-2.49819219203536</v>
      </c>
      <c r="H866">
        <f>IF(Table1[[#This Row],[raw_pressure]]=-207.33292143,H865,D866)</f>
        <v>632.51991112799999</v>
      </c>
      <c r="I866" s="1">
        <f>1013-Table1[[#This Row],[pressure_temp]]</f>
        <v>380.48008887200001</v>
      </c>
      <c r="J866" s="1" t="str">
        <f>SUBSTITUTE(RIGHT(Table1[[#This Row],[file]],LEN(Table1[[#This Row],[file]])-16),"_"," ")</f>
        <v>sample 03 vaseline glue vaseline side</v>
      </c>
    </row>
    <row r="867" spans="1:10" hidden="1" x14ac:dyDescent="0.25">
      <c r="A867" t="s">
        <v>1008</v>
      </c>
      <c r="B867" t="s">
        <v>866</v>
      </c>
      <c r="C867">
        <v>2.8646381782320698</v>
      </c>
      <c r="D867">
        <v>619.92841438799996</v>
      </c>
      <c r="E867">
        <f>VALUE(SUBSTITUTE(SUBSTITUTE(SUBSTITUTE(RIGHT(Table1[[#This Row],[raw_timestamp]],21),":","")," ",""),"-",""))</f>
        <v>219165721476800</v>
      </c>
      <c r="F867">
        <f>IF(Table1[[#This Row],[raw_load]]&gt;30000,F866,(IF(Table1[[#This Row],[raw_load]]=49.339761120941,F866,Table1[[#This Row],[raw_load]])))</f>
        <v>2.8646381782320698</v>
      </c>
      <c r="G867">
        <f>-Table1[[#This Row],[load_temp]]</f>
        <v>-2.8646381782320698</v>
      </c>
      <c r="H867">
        <f>IF(Table1[[#This Row],[raw_pressure]]=-207.33292143,H866,D867)</f>
        <v>619.92841438799996</v>
      </c>
      <c r="I867" s="1">
        <f>1013-Table1[[#This Row],[pressure_temp]]</f>
        <v>393.07158561200004</v>
      </c>
      <c r="J867" s="1" t="str">
        <f>SUBSTITUTE(RIGHT(Table1[[#This Row],[file]],LEN(Table1[[#This Row],[file]])-16),"_"," ")</f>
        <v>sample 03 vaseline glue vaseline side</v>
      </c>
    </row>
    <row r="868" spans="1:10" hidden="1" x14ac:dyDescent="0.25">
      <c r="A868" t="s">
        <v>1008</v>
      </c>
      <c r="B868" t="s">
        <v>867</v>
      </c>
      <c r="C868">
        <v>6.0649331243500599</v>
      </c>
      <c r="D868">
        <v>621.18756406199998</v>
      </c>
      <c r="E868">
        <f>VALUE(SUBSTITUTE(SUBSTITUTE(SUBSTITUTE(RIGHT(Table1[[#This Row],[raw_timestamp]],21),":","")," ",""),"-",""))</f>
        <v>219165721734316</v>
      </c>
      <c r="F868">
        <f>IF(Table1[[#This Row],[raw_load]]&gt;30000,F867,(IF(Table1[[#This Row],[raw_load]]=49.339761120941,F867,Table1[[#This Row],[raw_load]])))</f>
        <v>6.0649331243500599</v>
      </c>
      <c r="G868">
        <f>-Table1[[#This Row],[load_temp]]</f>
        <v>-6.0649331243500599</v>
      </c>
      <c r="H868">
        <f>IF(Table1[[#This Row],[raw_pressure]]=-207.33292143,H867,D868)</f>
        <v>621.18756406199998</v>
      </c>
      <c r="I868" s="1">
        <f>1013-Table1[[#This Row],[pressure_temp]]</f>
        <v>391.81243593800002</v>
      </c>
      <c r="J868" s="1" t="str">
        <f>SUBSTITUTE(RIGHT(Table1[[#This Row],[file]],LEN(Table1[[#This Row],[file]])-16),"_"," ")</f>
        <v>sample 03 vaseline glue vaseline side</v>
      </c>
    </row>
    <row r="869" spans="1:10" hidden="1" x14ac:dyDescent="0.25">
      <c r="A869" t="s">
        <v>1008</v>
      </c>
      <c r="B869" t="s">
        <v>868</v>
      </c>
      <c r="C869">
        <v>2.3809294764524198</v>
      </c>
      <c r="D869">
        <v>627.48331243200005</v>
      </c>
      <c r="E869">
        <f>VALUE(SUBSTITUTE(SUBSTITUTE(SUBSTITUTE(RIGHT(Table1[[#This Row],[raw_timestamp]],21),":","")," ",""),"-",""))</f>
        <v>219165721992022</v>
      </c>
      <c r="F869">
        <f>IF(Table1[[#This Row],[raw_load]]&gt;30000,F868,(IF(Table1[[#This Row],[raw_load]]=49.339761120941,F868,Table1[[#This Row],[raw_load]])))</f>
        <v>2.3809294764524198</v>
      </c>
      <c r="G869">
        <f>-Table1[[#This Row],[load_temp]]</f>
        <v>-2.3809294764524198</v>
      </c>
      <c r="H869">
        <f>IF(Table1[[#This Row],[raw_pressure]]=-207.33292143,H868,D869)</f>
        <v>627.48331243200005</v>
      </c>
      <c r="I869" s="1">
        <f>1013-Table1[[#This Row],[pressure_temp]]</f>
        <v>385.51668756799995</v>
      </c>
      <c r="J869" s="1" t="str">
        <f>SUBSTITUTE(RIGHT(Table1[[#This Row],[file]],LEN(Table1[[#This Row],[file]])-16),"_"," ")</f>
        <v>sample 03 vaseline glue vaseline side</v>
      </c>
    </row>
    <row r="870" spans="1:10" hidden="1" x14ac:dyDescent="0.25">
      <c r="A870" t="s">
        <v>1008</v>
      </c>
      <c r="B870" t="s">
        <v>869</v>
      </c>
      <c r="C870">
        <v>3.35323282649437</v>
      </c>
      <c r="D870">
        <v>626.22416275800003</v>
      </c>
      <c r="E870">
        <f>VALUE(SUBSTITUTE(SUBSTITUTE(SUBSTITUTE(RIGHT(Table1[[#This Row],[raw_timestamp]],21),":","")," ",""),"-",""))</f>
        <v>219165722249666</v>
      </c>
      <c r="F870">
        <f>IF(Table1[[#This Row],[raw_load]]&gt;30000,F869,(IF(Table1[[#This Row],[raw_load]]=49.339761120941,F869,Table1[[#This Row],[raw_load]])))</f>
        <v>3.35323282649437</v>
      </c>
      <c r="G870">
        <f>-Table1[[#This Row],[load_temp]]</f>
        <v>-3.35323282649437</v>
      </c>
      <c r="H870">
        <f>IF(Table1[[#This Row],[raw_pressure]]=-207.33292143,H869,D870)</f>
        <v>626.22416275800003</v>
      </c>
      <c r="I870" s="1">
        <f>1013-Table1[[#This Row],[pressure_temp]]</f>
        <v>386.77583724199997</v>
      </c>
      <c r="J870" s="1" t="str">
        <f>SUBSTITUTE(RIGHT(Table1[[#This Row],[file]],LEN(Table1[[#This Row],[file]])-16),"_"," ")</f>
        <v>sample 03 vaseline glue vaseline side</v>
      </c>
    </row>
    <row r="871" spans="1:10" hidden="1" x14ac:dyDescent="0.25">
      <c r="A871" t="s">
        <v>1008</v>
      </c>
      <c r="B871" t="s">
        <v>870</v>
      </c>
      <c r="C871">
        <v>1.4232839658583301</v>
      </c>
      <c r="D871">
        <v>621.18756406199998</v>
      </c>
      <c r="E871">
        <f>VALUE(SUBSTITUTE(SUBSTITUTE(SUBSTITUTE(RIGHT(Table1[[#This Row],[raw_timestamp]],21),":","")," ",""),"-",""))</f>
        <v>219165722507631</v>
      </c>
      <c r="F871">
        <f>IF(Table1[[#This Row],[raw_load]]&gt;30000,F870,(IF(Table1[[#This Row],[raw_load]]=49.339761120941,F870,Table1[[#This Row],[raw_load]])))</f>
        <v>1.4232839658583301</v>
      </c>
      <c r="G871">
        <f>-Table1[[#This Row],[load_temp]]</f>
        <v>-1.4232839658583301</v>
      </c>
      <c r="H871">
        <f>IF(Table1[[#This Row],[raw_pressure]]=-207.33292143,H870,D871)</f>
        <v>621.18756406199998</v>
      </c>
      <c r="I871" s="1">
        <f>1013-Table1[[#This Row],[pressure_temp]]</f>
        <v>391.81243593800002</v>
      </c>
      <c r="J871" s="1" t="str">
        <f>SUBSTITUTE(RIGHT(Table1[[#This Row],[file]],LEN(Table1[[#This Row],[file]])-16),"_"," ")</f>
        <v>sample 03 vaseline glue vaseline side</v>
      </c>
    </row>
    <row r="872" spans="1:10" hidden="1" x14ac:dyDescent="0.25">
      <c r="A872" t="s">
        <v>1008</v>
      </c>
      <c r="B872" t="s">
        <v>871</v>
      </c>
      <c r="C872">
        <v>1.06660987262685</v>
      </c>
      <c r="D872">
        <v>619.92841438799996</v>
      </c>
      <c r="E872">
        <f>VALUE(SUBSTITUTE(SUBSTITUTE(SUBSTITUTE(RIGHT(Table1[[#This Row],[raw_timestamp]],21),":","")," ",""),"-",""))</f>
        <v>219165722765598</v>
      </c>
      <c r="F872">
        <f>IF(Table1[[#This Row],[raw_load]]&gt;30000,F871,(IF(Table1[[#This Row],[raw_load]]=49.339761120941,F871,Table1[[#This Row],[raw_load]])))</f>
        <v>1.06660987262685</v>
      </c>
      <c r="G872">
        <f>-Table1[[#This Row],[load_temp]]</f>
        <v>-1.06660987262685</v>
      </c>
      <c r="H872">
        <f>IF(Table1[[#This Row],[raw_pressure]]=-207.33292143,H871,D872)</f>
        <v>619.92841438799996</v>
      </c>
      <c r="I872" s="1">
        <f>1013-Table1[[#This Row],[pressure_temp]]</f>
        <v>393.07158561200004</v>
      </c>
      <c r="J872" s="1" t="str">
        <f>SUBSTITUTE(RIGHT(Table1[[#This Row],[file]],LEN(Table1[[#This Row],[file]])-16),"_"," ")</f>
        <v>sample 03 vaseline glue vaseline side</v>
      </c>
    </row>
    <row r="873" spans="1:10" hidden="1" x14ac:dyDescent="0.25">
      <c r="A873" t="s">
        <v>1008</v>
      </c>
      <c r="B873" t="s">
        <v>872</v>
      </c>
      <c r="C873">
        <v>2.24900892142159</v>
      </c>
      <c r="D873">
        <v>623.70586341000001</v>
      </c>
      <c r="E873">
        <f>VALUE(SUBSTITUTE(SUBSTITUTE(SUBSTITUTE(RIGHT(Table1[[#This Row],[raw_timestamp]],21),":","")," ",""),"-",""))</f>
        <v>219165723023136</v>
      </c>
      <c r="F873">
        <f>IF(Table1[[#This Row],[raw_load]]&gt;30000,F872,(IF(Table1[[#This Row],[raw_load]]=49.339761120941,F872,Table1[[#This Row],[raw_load]])))</f>
        <v>2.24900892142159</v>
      </c>
      <c r="G873">
        <f>-Table1[[#This Row],[load_temp]]</f>
        <v>-2.24900892142159</v>
      </c>
      <c r="H873">
        <f>IF(Table1[[#This Row],[raw_pressure]]=-207.33292143,H872,D873)</f>
        <v>623.70586341000001</v>
      </c>
      <c r="I873" s="1">
        <f>1013-Table1[[#This Row],[pressure_temp]]</f>
        <v>389.29413658999999</v>
      </c>
      <c r="J873" s="1" t="str">
        <f>SUBSTITUTE(RIGHT(Table1[[#This Row],[file]],LEN(Table1[[#This Row],[file]])-16),"_"," ")</f>
        <v>sample 03 vaseline glue vaseline side</v>
      </c>
    </row>
    <row r="874" spans="1:10" hidden="1" x14ac:dyDescent="0.25">
      <c r="A874" t="s">
        <v>1008</v>
      </c>
      <c r="B874" t="s">
        <v>873</v>
      </c>
      <c r="C874">
        <v>2.5226219244484498</v>
      </c>
      <c r="D874">
        <v>631.26076145399998</v>
      </c>
      <c r="E874">
        <f>VALUE(SUBSTITUTE(SUBSTITUTE(SUBSTITUTE(RIGHT(Table1[[#This Row],[raw_timestamp]],21),":","")," ",""),"-",""))</f>
        <v>219165723280990</v>
      </c>
      <c r="F874">
        <f>IF(Table1[[#This Row],[raw_load]]&gt;30000,F873,(IF(Table1[[#This Row],[raw_load]]=49.339761120941,F873,Table1[[#This Row],[raw_load]])))</f>
        <v>2.5226219244484498</v>
      </c>
      <c r="G874">
        <f>-Table1[[#This Row],[load_temp]]</f>
        <v>-2.5226219244484498</v>
      </c>
      <c r="H874">
        <f>IF(Table1[[#This Row],[raw_pressure]]=-207.33292143,H873,D874)</f>
        <v>631.26076145399998</v>
      </c>
      <c r="I874" s="1">
        <f>1013-Table1[[#This Row],[pressure_temp]]</f>
        <v>381.73923854600002</v>
      </c>
      <c r="J874" s="1" t="str">
        <f>SUBSTITUTE(RIGHT(Table1[[#This Row],[file]],LEN(Table1[[#This Row],[file]])-16),"_"," ")</f>
        <v>sample 03 vaseline glue vaseline side</v>
      </c>
    </row>
    <row r="875" spans="1:10" hidden="1" x14ac:dyDescent="0.25">
      <c r="A875" t="s">
        <v>1008</v>
      </c>
      <c r="B875" t="s">
        <v>874</v>
      </c>
      <c r="C875">
        <v>49.339761120940999</v>
      </c>
      <c r="D875">
        <v>632.51991112799999</v>
      </c>
      <c r="E875">
        <f>VALUE(SUBSTITUTE(SUBSTITUTE(SUBSTITUTE(RIGHT(Table1[[#This Row],[raw_timestamp]],21),":","")," ",""),"-",""))</f>
        <v>219165723538446</v>
      </c>
      <c r="F875">
        <f>IF(Table1[[#This Row],[raw_load]]&gt;30000,F874,(IF(Table1[[#This Row],[raw_load]]=49.339761120941,F874,Table1[[#This Row],[raw_load]])))</f>
        <v>2.5226219244484498</v>
      </c>
      <c r="G875">
        <f>-Table1[[#This Row],[load_temp]]</f>
        <v>-2.5226219244484498</v>
      </c>
      <c r="H875">
        <f>IF(Table1[[#This Row],[raw_pressure]]=-207.33292143,H874,D875)</f>
        <v>632.51991112799999</v>
      </c>
      <c r="I875" s="1">
        <f>1013-Table1[[#This Row],[pressure_temp]]</f>
        <v>380.48008887200001</v>
      </c>
      <c r="J875" s="1" t="str">
        <f>SUBSTITUTE(RIGHT(Table1[[#This Row],[file]],LEN(Table1[[#This Row],[file]])-16),"_"," ")</f>
        <v>sample 03 vaseline glue vaseline side</v>
      </c>
    </row>
    <row r="876" spans="1:10" hidden="1" x14ac:dyDescent="0.25">
      <c r="A876" t="s">
        <v>1008</v>
      </c>
      <c r="B876" t="s">
        <v>875</v>
      </c>
      <c r="C876">
        <v>2.27343865383471</v>
      </c>
      <c r="D876">
        <v>630.00161177999996</v>
      </c>
      <c r="E876">
        <f>VALUE(SUBSTITUTE(SUBSTITUTE(SUBSTITUTE(RIGHT(Table1[[#This Row],[raw_timestamp]],21),":","")," ",""),"-",""))</f>
        <v>219165723796152</v>
      </c>
      <c r="F876">
        <f>IF(Table1[[#This Row],[raw_load]]&gt;30000,F875,(IF(Table1[[#This Row],[raw_load]]=49.339761120941,F875,Table1[[#This Row],[raw_load]])))</f>
        <v>2.27343865383471</v>
      </c>
      <c r="G876">
        <f>-Table1[[#This Row],[load_temp]]</f>
        <v>-2.27343865383471</v>
      </c>
      <c r="H876">
        <f>IF(Table1[[#This Row],[raw_pressure]]=-207.33292143,H875,D876)</f>
        <v>630.00161177999996</v>
      </c>
      <c r="I876" s="1">
        <f>1013-Table1[[#This Row],[pressure_temp]]</f>
        <v>382.99838822000004</v>
      </c>
      <c r="J876" s="1" t="str">
        <f>SUBSTITUTE(RIGHT(Table1[[#This Row],[file]],LEN(Table1[[#This Row],[file]])-16),"_"," ")</f>
        <v>sample 03 vaseline glue vaseline side</v>
      </c>
    </row>
    <row r="877" spans="1:10" hidden="1" x14ac:dyDescent="0.25">
      <c r="A877" t="s">
        <v>1008</v>
      </c>
      <c r="B877" t="s">
        <v>876</v>
      </c>
      <c r="C877">
        <v>2.75714735561436</v>
      </c>
      <c r="D877">
        <v>611.11436666999998</v>
      </c>
      <c r="E877">
        <f>VALUE(SUBSTITUTE(SUBSTITUTE(SUBSTITUTE(RIGHT(Table1[[#This Row],[raw_timestamp]],21),":","")," ",""),"-",""))</f>
        <v>219165724053670</v>
      </c>
      <c r="F877">
        <f>IF(Table1[[#This Row],[raw_load]]&gt;30000,F876,(IF(Table1[[#This Row],[raw_load]]=49.339761120941,F876,Table1[[#This Row],[raw_load]])))</f>
        <v>2.75714735561436</v>
      </c>
      <c r="G877">
        <f>-Table1[[#This Row],[load_temp]]</f>
        <v>-2.75714735561436</v>
      </c>
      <c r="H877">
        <f>IF(Table1[[#This Row],[raw_pressure]]=-207.33292143,H876,D877)</f>
        <v>611.11436666999998</v>
      </c>
      <c r="I877" s="1">
        <f>1013-Table1[[#This Row],[pressure_temp]]</f>
        <v>401.88563333000002</v>
      </c>
      <c r="J877" s="1" t="str">
        <f>SUBSTITUTE(RIGHT(Table1[[#This Row],[file]],LEN(Table1[[#This Row],[file]])-16),"_"," ")</f>
        <v>sample 03 vaseline glue vaseline side</v>
      </c>
    </row>
    <row r="878" spans="1:10" hidden="1" x14ac:dyDescent="0.25">
      <c r="A878" t="s">
        <v>1008</v>
      </c>
      <c r="B878" t="s">
        <v>877</v>
      </c>
      <c r="C878">
        <v>4.1252123707487804</v>
      </c>
      <c r="D878">
        <v>593.48627123400001</v>
      </c>
      <c r="E878">
        <f>VALUE(SUBSTITUTE(SUBSTITUTE(SUBSTITUTE(RIGHT(Table1[[#This Row],[raw_timestamp]],21),":","")," ",""),"-",""))</f>
        <v>219165724311430</v>
      </c>
      <c r="F878">
        <f>IF(Table1[[#This Row],[raw_load]]&gt;30000,F877,(IF(Table1[[#This Row],[raw_load]]=49.339761120941,F877,Table1[[#This Row],[raw_load]])))</f>
        <v>4.1252123707487804</v>
      </c>
      <c r="G878">
        <f>-Table1[[#This Row],[load_temp]]</f>
        <v>-4.1252123707487804</v>
      </c>
      <c r="H878">
        <f>IF(Table1[[#This Row],[raw_pressure]]=-207.33292143,H877,D878)</f>
        <v>593.48627123400001</v>
      </c>
      <c r="I878" s="1">
        <f>1013-Table1[[#This Row],[pressure_temp]]</f>
        <v>419.51372876599999</v>
      </c>
      <c r="J878" s="1" t="str">
        <f>SUBSTITUTE(RIGHT(Table1[[#This Row],[file]],LEN(Table1[[#This Row],[file]])-16),"_"," ")</f>
        <v>sample 03 vaseline glue vaseline side</v>
      </c>
    </row>
    <row r="879" spans="1:10" hidden="1" x14ac:dyDescent="0.25">
      <c r="A879" t="s">
        <v>1008</v>
      </c>
      <c r="B879" t="s">
        <v>878</v>
      </c>
      <c r="C879">
        <v>49.339761120940999</v>
      </c>
      <c r="D879">
        <v>631.26076145399998</v>
      </c>
      <c r="E879">
        <f>VALUE(SUBSTITUTE(SUBSTITUTE(SUBSTITUTE(RIGHT(Table1[[#This Row],[raw_timestamp]],21),":","")," ",""),"-",""))</f>
        <v>219165724568121</v>
      </c>
      <c r="F879">
        <f>IF(Table1[[#This Row],[raw_load]]&gt;30000,F878,(IF(Table1[[#This Row],[raw_load]]=49.339761120941,F878,Table1[[#This Row],[raw_load]])))</f>
        <v>4.1252123707487804</v>
      </c>
      <c r="G879">
        <f>-Table1[[#This Row],[load_temp]]</f>
        <v>-4.1252123707487804</v>
      </c>
      <c r="H879">
        <f>IF(Table1[[#This Row],[raw_pressure]]=-207.33292143,H878,D879)</f>
        <v>631.26076145399998</v>
      </c>
      <c r="I879" s="1">
        <f>1013-Table1[[#This Row],[pressure_temp]]</f>
        <v>381.73923854600002</v>
      </c>
      <c r="J879" s="1" t="str">
        <f>SUBSTITUTE(RIGHT(Table1[[#This Row],[file]],LEN(Table1[[#This Row],[file]])-16),"_"," ")</f>
        <v>sample 03 vaseline glue vaseline side</v>
      </c>
    </row>
    <row r="880" spans="1:10" hidden="1" x14ac:dyDescent="0.25">
      <c r="A880" t="s">
        <v>1008</v>
      </c>
      <c r="B880" t="s">
        <v>879</v>
      </c>
      <c r="C880">
        <v>1.73109859426355</v>
      </c>
      <c r="D880">
        <v>632.51991112799999</v>
      </c>
      <c r="E880">
        <f>VALUE(SUBSTITUTE(SUBSTITUTE(SUBSTITUTE(RIGHT(Table1[[#This Row],[raw_timestamp]],21),":","")," ",""),"-",""))</f>
        <v>219165724825841</v>
      </c>
      <c r="F880">
        <f>IF(Table1[[#This Row],[raw_load]]&gt;30000,F879,(IF(Table1[[#This Row],[raw_load]]=49.339761120941,F879,Table1[[#This Row],[raw_load]])))</f>
        <v>1.73109859426355</v>
      </c>
      <c r="G880">
        <f>-Table1[[#This Row],[load_temp]]</f>
        <v>-1.73109859426355</v>
      </c>
      <c r="H880">
        <f>IF(Table1[[#This Row],[raw_pressure]]=-207.33292143,H879,D880)</f>
        <v>632.51991112799999</v>
      </c>
      <c r="I880" s="1">
        <f>1013-Table1[[#This Row],[pressure_temp]]</f>
        <v>380.48008887200001</v>
      </c>
      <c r="J880" s="1" t="str">
        <f>SUBSTITUTE(RIGHT(Table1[[#This Row],[file]],LEN(Table1[[#This Row],[file]])-16),"_"," ")</f>
        <v>sample 03 vaseline glue vaseline side</v>
      </c>
    </row>
    <row r="881" spans="1:10" hidden="1" x14ac:dyDescent="0.25">
      <c r="A881" t="s">
        <v>1008</v>
      </c>
      <c r="B881" t="s">
        <v>880</v>
      </c>
      <c r="C881">
        <v>6.8027110432261102</v>
      </c>
      <c r="D881">
        <v>627.48331243200005</v>
      </c>
      <c r="E881">
        <f>VALUE(SUBSTITUTE(SUBSTITUTE(SUBSTITUTE(RIGHT(Table1[[#This Row],[raw_timestamp]],21),":","")," ",""),"-",""))</f>
        <v>219165725083421</v>
      </c>
      <c r="F881">
        <f>IF(Table1[[#This Row],[raw_load]]&gt;30000,F880,(IF(Table1[[#This Row],[raw_load]]=49.339761120941,F880,Table1[[#This Row],[raw_load]])))</f>
        <v>6.8027110432261102</v>
      </c>
      <c r="G881">
        <f>-Table1[[#This Row],[load_temp]]</f>
        <v>-6.8027110432261102</v>
      </c>
      <c r="H881">
        <f>IF(Table1[[#This Row],[raw_pressure]]=-207.33292143,H880,D881)</f>
        <v>627.48331243200005</v>
      </c>
      <c r="I881" s="1">
        <f>1013-Table1[[#This Row],[pressure_temp]]</f>
        <v>385.51668756799995</v>
      </c>
      <c r="J881" s="1" t="str">
        <f>SUBSTITUTE(RIGHT(Table1[[#This Row],[file]],LEN(Table1[[#This Row],[file]])-16),"_"," ")</f>
        <v>sample 03 vaseline glue vaseline side</v>
      </c>
    </row>
    <row r="882" spans="1:10" hidden="1" x14ac:dyDescent="0.25">
      <c r="A882" t="s">
        <v>1008</v>
      </c>
      <c r="B882" t="s">
        <v>881</v>
      </c>
      <c r="C882">
        <v>3.19199659256781</v>
      </c>
      <c r="D882">
        <v>633.779060802</v>
      </c>
      <c r="E882">
        <f>VALUE(SUBSTITUTE(SUBSTITUTE(SUBSTITUTE(RIGHT(Table1[[#This Row],[raw_timestamp]],21),":","")," ",""),"-",""))</f>
        <v>219165725340947</v>
      </c>
      <c r="F882">
        <f>IF(Table1[[#This Row],[raw_load]]&gt;30000,F881,(IF(Table1[[#This Row],[raw_load]]=49.339761120941,F881,Table1[[#This Row],[raw_load]])))</f>
        <v>3.19199659256781</v>
      </c>
      <c r="G882">
        <f>-Table1[[#This Row],[load_temp]]</f>
        <v>-3.19199659256781</v>
      </c>
      <c r="H882">
        <f>IF(Table1[[#This Row],[raw_pressure]]=-207.33292143,H881,D882)</f>
        <v>633.779060802</v>
      </c>
      <c r="I882" s="1">
        <f>1013-Table1[[#This Row],[pressure_temp]]</f>
        <v>379.220939198</v>
      </c>
      <c r="J882" s="1" t="str">
        <f>SUBSTITUTE(RIGHT(Table1[[#This Row],[file]],LEN(Table1[[#This Row],[file]])-16),"_"," ")</f>
        <v>sample 03 vaseline glue vaseline side</v>
      </c>
    </row>
    <row r="883" spans="1:10" hidden="1" x14ac:dyDescent="0.25">
      <c r="A883" t="s">
        <v>1008</v>
      </c>
      <c r="B883" t="s">
        <v>882</v>
      </c>
      <c r="C883">
        <v>1.5698623603370201</v>
      </c>
      <c r="D883">
        <v>619.92841438799996</v>
      </c>
      <c r="E883">
        <f>VALUE(SUBSTITUTE(SUBSTITUTE(SUBSTITUTE(RIGHT(Table1[[#This Row],[raw_timestamp]],21),":","")," ",""),"-",""))</f>
        <v>219165725598747</v>
      </c>
      <c r="F883">
        <f>IF(Table1[[#This Row],[raw_load]]&gt;30000,F882,(IF(Table1[[#This Row],[raw_load]]=49.339761120941,F882,Table1[[#This Row],[raw_load]])))</f>
        <v>1.5698623603370201</v>
      </c>
      <c r="G883">
        <f>-Table1[[#This Row],[load_temp]]</f>
        <v>-1.5698623603370201</v>
      </c>
      <c r="H883">
        <f>IF(Table1[[#This Row],[raw_pressure]]=-207.33292143,H882,D883)</f>
        <v>619.92841438799996</v>
      </c>
      <c r="I883" s="1">
        <f>1013-Table1[[#This Row],[pressure_temp]]</f>
        <v>393.07158561200004</v>
      </c>
      <c r="J883" s="1" t="str">
        <f>SUBSTITUTE(RIGHT(Table1[[#This Row],[file]],LEN(Table1[[#This Row],[file]])-16),"_"," ")</f>
        <v>sample 03 vaseline glue vaseline side</v>
      </c>
    </row>
    <row r="884" spans="1:10" hidden="1" x14ac:dyDescent="0.25">
      <c r="A884" t="s">
        <v>1008</v>
      </c>
      <c r="B884" t="s">
        <v>883</v>
      </c>
      <c r="C884">
        <v>3.45583770262945</v>
      </c>
      <c r="D884">
        <v>616.15096536600004</v>
      </c>
      <c r="E884">
        <f>VALUE(SUBSTITUTE(SUBSTITUTE(SUBSTITUTE(RIGHT(Table1[[#This Row],[raw_timestamp]],21),":","")," ",""),"-",""))</f>
        <v>219165725856394</v>
      </c>
      <c r="F884">
        <f>IF(Table1[[#This Row],[raw_load]]&gt;30000,F883,(IF(Table1[[#This Row],[raw_load]]=49.339761120941,F883,Table1[[#This Row],[raw_load]])))</f>
        <v>3.45583770262945</v>
      </c>
      <c r="G884">
        <f>-Table1[[#This Row],[load_temp]]</f>
        <v>-3.45583770262945</v>
      </c>
      <c r="H884">
        <f>IF(Table1[[#This Row],[raw_pressure]]=-207.33292143,H883,D884)</f>
        <v>616.15096536600004</v>
      </c>
      <c r="I884" s="1">
        <f>1013-Table1[[#This Row],[pressure_temp]]</f>
        <v>396.84903463399996</v>
      </c>
      <c r="J884" s="1" t="str">
        <f>SUBSTITUTE(RIGHT(Table1[[#This Row],[file]],LEN(Table1[[#This Row],[file]])-16),"_"," ")</f>
        <v>sample 03 vaseline glue vaseline side</v>
      </c>
    </row>
    <row r="885" spans="1:10" hidden="1" x14ac:dyDescent="0.25">
      <c r="A885" t="s">
        <v>1008</v>
      </c>
      <c r="B885" t="s">
        <v>884</v>
      </c>
      <c r="C885">
        <v>3.42652202373369</v>
      </c>
      <c r="D885">
        <v>604.81861830000003</v>
      </c>
      <c r="E885">
        <f>VALUE(SUBSTITUTE(SUBSTITUTE(SUBSTITUTE(RIGHT(Table1[[#This Row],[raw_timestamp]],21),":","")," ",""),"-",""))</f>
        <v>219165726114006</v>
      </c>
      <c r="F885">
        <f>IF(Table1[[#This Row],[raw_load]]&gt;30000,F884,(IF(Table1[[#This Row],[raw_load]]=49.339761120941,F884,Table1[[#This Row],[raw_load]])))</f>
        <v>3.42652202373369</v>
      </c>
      <c r="G885">
        <f>-Table1[[#This Row],[load_temp]]</f>
        <v>-3.42652202373369</v>
      </c>
      <c r="H885">
        <f>IF(Table1[[#This Row],[raw_pressure]]=-207.33292143,H884,D885)</f>
        <v>604.81861830000003</v>
      </c>
      <c r="I885" s="1">
        <f>1013-Table1[[#This Row],[pressure_temp]]</f>
        <v>408.18138169999997</v>
      </c>
      <c r="J885" s="1" t="str">
        <f>SUBSTITUTE(RIGHT(Table1[[#This Row],[file]],LEN(Table1[[#This Row],[file]])-16),"_"," ")</f>
        <v>sample 03 vaseline glue vaseline side</v>
      </c>
    </row>
    <row r="886" spans="1:10" hidden="1" x14ac:dyDescent="0.25">
      <c r="A886" t="s">
        <v>1008</v>
      </c>
      <c r="B886" t="s">
        <v>885</v>
      </c>
      <c r="C886">
        <v>1.64315155757634</v>
      </c>
      <c r="D886">
        <v>590.96797188599999</v>
      </c>
      <c r="E886">
        <f>VALUE(SUBSTITUTE(SUBSTITUTE(SUBSTITUTE(RIGHT(Table1[[#This Row],[raw_timestamp]],21),":","")," ",""),"-",""))</f>
        <v>219165726371765</v>
      </c>
      <c r="F886">
        <f>IF(Table1[[#This Row],[raw_load]]&gt;30000,F885,(IF(Table1[[#This Row],[raw_load]]=49.339761120941,F885,Table1[[#This Row],[raw_load]])))</f>
        <v>1.64315155757634</v>
      </c>
      <c r="G886">
        <f>-Table1[[#This Row],[load_temp]]</f>
        <v>-1.64315155757634</v>
      </c>
      <c r="H886">
        <f>IF(Table1[[#This Row],[raw_pressure]]=-207.33292143,H885,D886)</f>
        <v>590.96797188599999</v>
      </c>
      <c r="I886" s="1">
        <f>1013-Table1[[#This Row],[pressure_temp]]</f>
        <v>422.03202811400001</v>
      </c>
      <c r="J886" s="1" t="str">
        <f>SUBSTITUTE(RIGHT(Table1[[#This Row],[file]],LEN(Table1[[#This Row],[file]])-16),"_"," ")</f>
        <v>sample 03 vaseline glue vaseline side</v>
      </c>
    </row>
    <row r="887" spans="1:10" hidden="1" x14ac:dyDescent="0.25">
      <c r="A887" t="s">
        <v>1008</v>
      </c>
      <c r="B887" t="s">
        <v>886</v>
      </c>
      <c r="C887">
        <v>49.339761120940999</v>
      </c>
      <c r="D887">
        <v>609.85521699599997</v>
      </c>
      <c r="E887">
        <f>VALUE(SUBSTITUTE(SUBSTITUTE(SUBSTITUTE(RIGHT(Table1[[#This Row],[raw_timestamp]],21),":","")," ",""),"-",""))</f>
        <v>219165726628661</v>
      </c>
      <c r="F887">
        <f>IF(Table1[[#This Row],[raw_load]]&gt;30000,F886,(IF(Table1[[#This Row],[raw_load]]=49.339761120941,F886,Table1[[#This Row],[raw_load]])))</f>
        <v>1.64315155757634</v>
      </c>
      <c r="G887">
        <f>-Table1[[#This Row],[load_temp]]</f>
        <v>-1.64315155757634</v>
      </c>
      <c r="H887">
        <f>IF(Table1[[#This Row],[raw_pressure]]=-207.33292143,H886,D887)</f>
        <v>609.85521699599997</v>
      </c>
      <c r="I887" s="1">
        <f>1013-Table1[[#This Row],[pressure_temp]]</f>
        <v>403.14478300400003</v>
      </c>
      <c r="J887" s="1" t="str">
        <f>SUBSTITUTE(RIGHT(Table1[[#This Row],[file]],LEN(Table1[[#This Row],[file]])-16),"_"," ")</f>
        <v>sample 03 vaseline glue vaseline side</v>
      </c>
    </row>
    <row r="888" spans="1:10" hidden="1" x14ac:dyDescent="0.25">
      <c r="A888" t="s">
        <v>1008</v>
      </c>
      <c r="B888" t="s">
        <v>887</v>
      </c>
      <c r="C888">
        <v>0.89071579925243305</v>
      </c>
      <c r="D888">
        <v>592.22712156</v>
      </c>
      <c r="E888">
        <f>VALUE(SUBSTITUTE(SUBSTITUTE(SUBSTITUTE(RIGHT(Table1[[#This Row],[raw_timestamp]],21),":","")," ",""),"-",""))</f>
        <v>219165726887276</v>
      </c>
      <c r="F888">
        <f>IF(Table1[[#This Row],[raw_load]]&gt;30000,F887,(IF(Table1[[#This Row],[raw_load]]=49.339761120941,F887,Table1[[#This Row],[raw_load]])))</f>
        <v>0.89071579925243305</v>
      </c>
      <c r="G888">
        <f>-Table1[[#This Row],[load_temp]]</f>
        <v>-0.89071579925243305</v>
      </c>
      <c r="H888">
        <f>IF(Table1[[#This Row],[raw_pressure]]=-207.33292143,H887,D888)</f>
        <v>592.22712156</v>
      </c>
      <c r="I888" s="1">
        <f>1013-Table1[[#This Row],[pressure_temp]]</f>
        <v>420.77287844</v>
      </c>
      <c r="J888" s="1" t="str">
        <f>SUBSTITUTE(RIGHT(Table1[[#This Row],[file]],LEN(Table1[[#This Row],[file]])-16),"_"," ")</f>
        <v>sample 03 vaseline glue vaseline side</v>
      </c>
    </row>
    <row r="889" spans="1:10" hidden="1" x14ac:dyDescent="0.25">
      <c r="A889" t="s">
        <v>1008</v>
      </c>
      <c r="B889" t="s">
        <v>888</v>
      </c>
      <c r="C889">
        <v>49.339761120940999</v>
      </c>
      <c r="D889">
        <v>597.26372025600006</v>
      </c>
      <c r="E889">
        <f>VALUE(SUBSTITUTE(SUBSTITUTE(SUBSTITUTE(RIGHT(Table1[[#This Row],[raw_timestamp]],21),":","")," ",""),"-",""))</f>
        <v>219165727145574</v>
      </c>
      <c r="F889">
        <f>IF(Table1[[#This Row],[raw_load]]&gt;30000,F888,(IF(Table1[[#This Row],[raw_load]]=49.339761120941,F888,Table1[[#This Row],[raw_load]])))</f>
        <v>0.89071579925243305</v>
      </c>
      <c r="G889">
        <f>-Table1[[#This Row],[load_temp]]</f>
        <v>-0.89071579925243305</v>
      </c>
      <c r="H889">
        <f>IF(Table1[[#This Row],[raw_pressure]]=-207.33292143,H888,D889)</f>
        <v>597.26372025600006</v>
      </c>
      <c r="I889" s="1">
        <f>1013-Table1[[#This Row],[pressure_temp]]</f>
        <v>415.73627974399994</v>
      </c>
      <c r="J889" s="1" t="str">
        <f>SUBSTITUTE(RIGHT(Table1[[#This Row],[file]],LEN(Table1[[#This Row],[file]])-16),"_"," ")</f>
        <v>sample 03 vaseline glue vaseline side</v>
      </c>
    </row>
    <row r="890" spans="1:10" hidden="1" x14ac:dyDescent="0.25">
      <c r="A890" t="s">
        <v>1008</v>
      </c>
      <c r="B890" t="s">
        <v>889</v>
      </c>
      <c r="C890">
        <v>5.8157498537362899</v>
      </c>
      <c r="D890">
        <v>623.70586341000001</v>
      </c>
      <c r="E890">
        <f>VALUE(SUBSTITUTE(SUBSTITUTE(SUBSTITUTE(RIGHT(Table1[[#This Row],[raw_timestamp]],21),":","")," ",""),"-",""))</f>
        <v>219165727403115</v>
      </c>
      <c r="F890">
        <f>IF(Table1[[#This Row],[raw_load]]&gt;30000,F889,(IF(Table1[[#This Row],[raw_load]]=49.339761120941,F889,Table1[[#This Row],[raw_load]])))</f>
        <v>5.8157498537362899</v>
      </c>
      <c r="G890">
        <f>-Table1[[#This Row],[load_temp]]</f>
        <v>-5.8157498537362899</v>
      </c>
      <c r="H890">
        <f>IF(Table1[[#This Row],[raw_pressure]]=-207.33292143,H889,D890)</f>
        <v>623.70586341000001</v>
      </c>
      <c r="I890" s="1">
        <f>1013-Table1[[#This Row],[pressure_temp]]</f>
        <v>389.29413658999999</v>
      </c>
      <c r="J890" s="1" t="str">
        <f>SUBSTITUTE(RIGHT(Table1[[#This Row],[file]],LEN(Table1[[#This Row],[file]])-16),"_"," ")</f>
        <v>sample 03 vaseline glue vaseline side</v>
      </c>
    </row>
    <row r="891" spans="1:10" hidden="1" x14ac:dyDescent="0.25">
      <c r="A891" t="s">
        <v>1008</v>
      </c>
      <c r="B891" t="s">
        <v>890</v>
      </c>
      <c r="C891">
        <v>6.0104897206542697E-2</v>
      </c>
      <c r="D891">
        <v>631.26076145399998</v>
      </c>
      <c r="E891">
        <f>VALUE(SUBSTITUTE(SUBSTITUTE(SUBSTITUTE(RIGHT(Table1[[#This Row],[raw_timestamp]],21),":","")," ",""),"-",""))</f>
        <v>219165727660797</v>
      </c>
      <c r="F891">
        <f>IF(Table1[[#This Row],[raw_load]]&gt;30000,F890,(IF(Table1[[#This Row],[raw_load]]=49.339761120941,F890,Table1[[#This Row],[raw_load]])))</f>
        <v>6.0104897206542697E-2</v>
      </c>
      <c r="G891">
        <f>-Table1[[#This Row],[load_temp]]</f>
        <v>-6.0104897206542697E-2</v>
      </c>
      <c r="H891">
        <f>IF(Table1[[#This Row],[raw_pressure]]=-207.33292143,H890,D891)</f>
        <v>631.26076145399998</v>
      </c>
      <c r="I891" s="1">
        <f>1013-Table1[[#This Row],[pressure_temp]]</f>
        <v>381.73923854600002</v>
      </c>
      <c r="J891" s="1" t="str">
        <f>SUBSTITUTE(RIGHT(Table1[[#This Row],[file]],LEN(Table1[[#This Row],[file]])-16),"_"," ")</f>
        <v>sample 03 vaseline glue vaseline side</v>
      </c>
    </row>
    <row r="892" spans="1:10" hidden="1" x14ac:dyDescent="0.25">
      <c r="A892" t="s">
        <v>1008</v>
      </c>
      <c r="B892" t="s">
        <v>891</v>
      </c>
      <c r="C892">
        <v>3.8613712606871502</v>
      </c>
      <c r="D892">
        <v>633.779060802</v>
      </c>
      <c r="E892">
        <f>VALUE(SUBSTITUTE(SUBSTITUTE(SUBSTITUTE(RIGHT(Table1[[#This Row],[raw_timestamp]],21),":","")," ",""),"-",""))</f>
        <v>219165727918500</v>
      </c>
      <c r="F892">
        <f>IF(Table1[[#This Row],[raw_load]]&gt;30000,F891,(IF(Table1[[#This Row],[raw_load]]=49.339761120941,F891,Table1[[#This Row],[raw_load]])))</f>
        <v>3.8613712606871502</v>
      </c>
      <c r="G892">
        <f>-Table1[[#This Row],[load_temp]]</f>
        <v>-3.8613712606871502</v>
      </c>
      <c r="H892">
        <f>IF(Table1[[#This Row],[raw_pressure]]=-207.33292143,H891,D892)</f>
        <v>633.779060802</v>
      </c>
      <c r="I892" s="1">
        <f>1013-Table1[[#This Row],[pressure_temp]]</f>
        <v>379.220939198</v>
      </c>
      <c r="J892" s="1" t="str">
        <f>SUBSTITUTE(RIGHT(Table1[[#This Row],[file]],LEN(Table1[[#This Row],[file]])-16),"_"," ")</f>
        <v>sample 03 vaseline glue vaseline side</v>
      </c>
    </row>
    <row r="893" spans="1:10" hidden="1" x14ac:dyDescent="0.25">
      <c r="A893" t="s">
        <v>1008</v>
      </c>
      <c r="B893" t="s">
        <v>892</v>
      </c>
      <c r="C893">
        <v>6.5975012909559601</v>
      </c>
      <c r="D893">
        <v>630.00161177999996</v>
      </c>
      <c r="E893">
        <f>VALUE(SUBSTITUTE(SUBSTITUTE(SUBSTITUTE(RIGHT(Table1[[#This Row],[raw_timestamp]],21),":","")," ",""),"-",""))</f>
        <v>219165728176193</v>
      </c>
      <c r="F893">
        <f>IF(Table1[[#This Row],[raw_load]]&gt;30000,F892,(IF(Table1[[#This Row],[raw_load]]=49.339761120941,F892,Table1[[#This Row],[raw_load]])))</f>
        <v>6.5975012909559601</v>
      </c>
      <c r="G893">
        <f>-Table1[[#This Row],[load_temp]]</f>
        <v>-6.5975012909559601</v>
      </c>
      <c r="H893">
        <f>IF(Table1[[#This Row],[raw_pressure]]=-207.33292143,H892,D893)</f>
        <v>630.00161177999996</v>
      </c>
      <c r="I893" s="1">
        <f>1013-Table1[[#This Row],[pressure_temp]]</f>
        <v>382.99838822000004</v>
      </c>
      <c r="J893" s="1" t="str">
        <f>SUBSTITUTE(RIGHT(Table1[[#This Row],[file]],LEN(Table1[[#This Row],[file]])-16),"_"," ")</f>
        <v>sample 03 vaseline glue vaseline side</v>
      </c>
    </row>
    <row r="894" spans="1:10" hidden="1" x14ac:dyDescent="0.25">
      <c r="A894" t="s">
        <v>1008</v>
      </c>
      <c r="B894" t="s">
        <v>893</v>
      </c>
      <c r="C894">
        <v>1.8483613098465199</v>
      </c>
      <c r="D894">
        <v>623.70586341000001</v>
      </c>
      <c r="E894">
        <f>VALUE(SUBSTITUTE(SUBSTITUTE(SUBSTITUTE(RIGHT(Table1[[#This Row],[raw_timestamp]],21),":","")," ",""),"-",""))</f>
        <v>219165728433791</v>
      </c>
      <c r="F894">
        <f>IF(Table1[[#This Row],[raw_load]]&gt;30000,F893,(IF(Table1[[#This Row],[raw_load]]=49.339761120941,F893,Table1[[#This Row],[raw_load]])))</f>
        <v>1.8483613098465199</v>
      </c>
      <c r="G894">
        <f>-Table1[[#This Row],[load_temp]]</f>
        <v>-1.8483613098465199</v>
      </c>
      <c r="H894">
        <f>IF(Table1[[#This Row],[raw_pressure]]=-207.33292143,H893,D894)</f>
        <v>623.70586341000001</v>
      </c>
      <c r="I894" s="1">
        <f>1013-Table1[[#This Row],[pressure_temp]]</f>
        <v>389.29413658999999</v>
      </c>
      <c r="J894" s="1" t="str">
        <f>SUBSTITUTE(RIGHT(Table1[[#This Row],[file]],LEN(Table1[[#This Row],[file]])-16),"_"," ")</f>
        <v>sample 03 vaseline glue vaseline side</v>
      </c>
    </row>
    <row r="895" spans="1:10" hidden="1" x14ac:dyDescent="0.25">
      <c r="A895" t="s">
        <v>1008</v>
      </c>
      <c r="B895" t="s">
        <v>894</v>
      </c>
      <c r="C895">
        <v>3.1187073953284701</v>
      </c>
      <c r="D895">
        <v>627.48331243200005</v>
      </c>
      <c r="E895">
        <f>VALUE(SUBSTITUTE(SUBSTITUTE(SUBSTITUTE(RIGHT(Table1[[#This Row],[raw_timestamp]],21),":","")," ",""),"-",""))</f>
        <v>219165728691405</v>
      </c>
      <c r="F895">
        <f>IF(Table1[[#This Row],[raw_load]]&gt;30000,F894,(IF(Table1[[#This Row],[raw_load]]=49.339761120941,F894,Table1[[#This Row],[raw_load]])))</f>
        <v>3.1187073953284701</v>
      </c>
      <c r="G895">
        <f>-Table1[[#This Row],[load_temp]]</f>
        <v>-3.1187073953284701</v>
      </c>
      <c r="H895">
        <f>IF(Table1[[#This Row],[raw_pressure]]=-207.33292143,H894,D895)</f>
        <v>627.48331243200005</v>
      </c>
      <c r="I895" s="1">
        <f>1013-Table1[[#This Row],[pressure_temp]]</f>
        <v>385.51668756799995</v>
      </c>
      <c r="J895" s="1" t="str">
        <f>SUBSTITUTE(RIGHT(Table1[[#This Row],[file]],LEN(Table1[[#This Row],[file]])-16),"_"," ")</f>
        <v>sample 03 vaseline glue vaseline side</v>
      </c>
    </row>
    <row r="896" spans="1:10" hidden="1" x14ac:dyDescent="0.25">
      <c r="A896" t="s">
        <v>1008</v>
      </c>
      <c r="B896" t="s">
        <v>895</v>
      </c>
      <c r="C896">
        <v>49.339761120940999</v>
      </c>
      <c r="D896">
        <v>635.03821047600002</v>
      </c>
      <c r="E896">
        <f>VALUE(SUBSTITUTE(SUBSTITUTE(SUBSTITUTE(RIGHT(Table1[[#This Row],[raw_timestamp]],21),":","")," ",""),"-",""))</f>
        <v>219165728948161</v>
      </c>
      <c r="F896">
        <f>IF(Table1[[#This Row],[raw_load]]&gt;30000,F895,(IF(Table1[[#This Row],[raw_load]]=49.339761120941,F895,Table1[[#This Row],[raw_load]])))</f>
        <v>3.1187073953284701</v>
      </c>
      <c r="G896">
        <f>-Table1[[#This Row],[load_temp]]</f>
        <v>-3.1187073953284701</v>
      </c>
      <c r="H896">
        <f>IF(Table1[[#This Row],[raw_pressure]]=-207.33292143,H895,D896)</f>
        <v>635.03821047600002</v>
      </c>
      <c r="I896" s="1">
        <f>1013-Table1[[#This Row],[pressure_temp]]</f>
        <v>377.96178952399998</v>
      </c>
      <c r="J896" s="1" t="str">
        <f>SUBSTITUTE(RIGHT(Table1[[#This Row],[file]],LEN(Table1[[#This Row],[file]])-16),"_"," ")</f>
        <v>sample 03 vaseline glue vaseline side</v>
      </c>
    </row>
    <row r="897" spans="1:10" hidden="1" x14ac:dyDescent="0.25">
      <c r="A897" t="s">
        <v>1008</v>
      </c>
      <c r="B897" t="s">
        <v>896</v>
      </c>
      <c r="C897">
        <v>2.3125262256957</v>
      </c>
      <c r="D897">
        <v>636.29736015000003</v>
      </c>
      <c r="E897">
        <f>VALUE(SUBSTITUTE(SUBSTITUTE(SUBSTITUTE(RIGHT(Table1[[#This Row],[raw_timestamp]],21),":","")," ",""),"-",""))</f>
        <v>219165729205902</v>
      </c>
      <c r="F897">
        <f>IF(Table1[[#This Row],[raw_load]]&gt;30000,F896,(IF(Table1[[#This Row],[raw_load]]=49.339761120941,F896,Table1[[#This Row],[raw_load]])))</f>
        <v>2.3125262256957</v>
      </c>
      <c r="G897">
        <f>-Table1[[#This Row],[load_temp]]</f>
        <v>-2.3125262256957</v>
      </c>
      <c r="H897">
        <f>IF(Table1[[#This Row],[raw_pressure]]=-207.33292143,H896,D897)</f>
        <v>636.29736015000003</v>
      </c>
      <c r="I897" s="1">
        <f>1013-Table1[[#This Row],[pressure_temp]]</f>
        <v>376.70263984999997</v>
      </c>
      <c r="J897" s="1" t="str">
        <f>SUBSTITUTE(RIGHT(Table1[[#This Row],[file]],LEN(Table1[[#This Row],[file]])-16),"_"," ")</f>
        <v>sample 03 vaseline glue vaseline side</v>
      </c>
    </row>
    <row r="898" spans="1:10" hidden="1" x14ac:dyDescent="0.25">
      <c r="A898" t="s">
        <v>1008</v>
      </c>
      <c r="B898" t="s">
        <v>897</v>
      </c>
      <c r="C898">
        <v>3.44117986318156</v>
      </c>
      <c r="D898">
        <v>636.29736015000003</v>
      </c>
      <c r="E898">
        <f>VALUE(SUBSTITUTE(SUBSTITUTE(SUBSTITUTE(RIGHT(Table1[[#This Row],[raw_timestamp]],21),":","")," ",""),"-",""))</f>
        <v>219165729463483</v>
      </c>
      <c r="F898">
        <f>IF(Table1[[#This Row],[raw_load]]&gt;30000,F897,(IF(Table1[[#This Row],[raw_load]]=49.339761120941,F897,Table1[[#This Row],[raw_load]])))</f>
        <v>3.44117986318156</v>
      </c>
      <c r="G898">
        <f>-Table1[[#This Row],[load_temp]]</f>
        <v>-3.44117986318156</v>
      </c>
      <c r="H898">
        <f>IF(Table1[[#This Row],[raw_pressure]]=-207.33292143,H897,D898)</f>
        <v>636.29736015000003</v>
      </c>
      <c r="I898" s="1">
        <f>1013-Table1[[#This Row],[pressure_temp]]</f>
        <v>376.70263984999997</v>
      </c>
      <c r="J898" s="1" t="str">
        <f>SUBSTITUTE(RIGHT(Table1[[#This Row],[file]],LEN(Table1[[#This Row],[file]])-16),"_"," ")</f>
        <v>sample 03 vaseline glue vaseline side</v>
      </c>
    </row>
    <row r="899" spans="1:10" hidden="1" x14ac:dyDescent="0.25">
      <c r="A899" t="s">
        <v>1008</v>
      </c>
      <c r="B899" t="s">
        <v>898</v>
      </c>
      <c r="C899">
        <v>2.8206646598884699</v>
      </c>
      <c r="D899">
        <v>637.55650982400005</v>
      </c>
      <c r="E899">
        <f>VALUE(SUBSTITUTE(SUBSTITUTE(SUBSTITUTE(RIGHT(Table1[[#This Row],[raw_timestamp]],21),":","")," ",""),"-",""))</f>
        <v>219165729721071</v>
      </c>
      <c r="F899">
        <f>IF(Table1[[#This Row],[raw_load]]&gt;30000,F898,(IF(Table1[[#This Row],[raw_load]]=49.339761120941,F898,Table1[[#This Row],[raw_load]])))</f>
        <v>2.8206646598884699</v>
      </c>
      <c r="G899">
        <f>-Table1[[#This Row],[load_temp]]</f>
        <v>-2.8206646598884699</v>
      </c>
      <c r="H899">
        <f>IF(Table1[[#This Row],[raw_pressure]]=-207.33292143,H898,D899)</f>
        <v>637.55650982400005</v>
      </c>
      <c r="I899" s="1">
        <f>1013-Table1[[#This Row],[pressure_temp]]</f>
        <v>375.44349017599995</v>
      </c>
      <c r="J899" s="1" t="str">
        <f>SUBSTITUTE(RIGHT(Table1[[#This Row],[file]],LEN(Table1[[#This Row],[file]])-16),"_"," ")</f>
        <v>sample 03 vaseline glue vaseline side</v>
      </c>
    </row>
    <row r="900" spans="1:10" hidden="1" x14ac:dyDescent="0.25">
      <c r="A900" t="s">
        <v>1008</v>
      </c>
      <c r="B900" t="s">
        <v>899</v>
      </c>
      <c r="C900">
        <v>1.91676456060324</v>
      </c>
      <c r="D900">
        <v>631.26076145399998</v>
      </c>
      <c r="E900">
        <f>VALUE(SUBSTITUTE(SUBSTITUTE(SUBSTITUTE(RIGHT(Table1[[#This Row],[raw_timestamp]],21),":","")," ",""),"-",""))</f>
        <v>219165729978834</v>
      </c>
      <c r="F900">
        <f>IF(Table1[[#This Row],[raw_load]]&gt;30000,F899,(IF(Table1[[#This Row],[raw_load]]=49.339761120941,F899,Table1[[#This Row],[raw_load]])))</f>
        <v>1.91676456060324</v>
      </c>
      <c r="G900">
        <f>-Table1[[#This Row],[load_temp]]</f>
        <v>-1.91676456060324</v>
      </c>
      <c r="H900">
        <f>IF(Table1[[#This Row],[raw_pressure]]=-207.33292143,H899,D900)</f>
        <v>631.26076145399998</v>
      </c>
      <c r="I900" s="1">
        <f>1013-Table1[[#This Row],[pressure_temp]]</f>
        <v>381.73923854600002</v>
      </c>
      <c r="J900" s="1" t="str">
        <f>SUBSTITUTE(RIGHT(Table1[[#This Row],[file]],LEN(Table1[[#This Row],[file]])-16),"_"," ")</f>
        <v>sample 03 vaseline glue vaseline side</v>
      </c>
    </row>
    <row r="901" spans="1:10" hidden="1" x14ac:dyDescent="0.25">
      <c r="A901" t="s">
        <v>1008</v>
      </c>
      <c r="B901" t="s">
        <v>900</v>
      </c>
      <c r="C901">
        <v>0.99332067538750801</v>
      </c>
      <c r="D901">
        <v>624.96501308400002</v>
      </c>
      <c r="E901">
        <f>VALUE(SUBSTITUTE(SUBSTITUTE(SUBSTITUTE(RIGHT(Table1[[#This Row],[raw_timestamp]],21),":","")," ",""),"-",""))</f>
        <v>219165730236614</v>
      </c>
      <c r="F901">
        <f>IF(Table1[[#This Row],[raw_load]]&gt;30000,F900,(IF(Table1[[#This Row],[raw_load]]=49.339761120941,F900,Table1[[#This Row],[raw_load]])))</f>
        <v>0.99332067538750801</v>
      </c>
      <c r="G901">
        <f>-Table1[[#This Row],[load_temp]]</f>
        <v>-0.99332067538750801</v>
      </c>
      <c r="H901">
        <f>IF(Table1[[#This Row],[raw_pressure]]=-207.33292143,H900,D901)</f>
        <v>624.96501308400002</v>
      </c>
      <c r="I901" s="1">
        <f>1013-Table1[[#This Row],[pressure_temp]]</f>
        <v>388.03498691599998</v>
      </c>
      <c r="J901" s="1" t="str">
        <f>SUBSTITUTE(RIGHT(Table1[[#This Row],[file]],LEN(Table1[[#This Row],[file]])-16),"_"," ")</f>
        <v>sample 03 vaseline glue vaseline side</v>
      </c>
    </row>
    <row r="902" spans="1:10" hidden="1" x14ac:dyDescent="0.25">
      <c r="A902" t="s">
        <v>1008</v>
      </c>
      <c r="B902" t="s">
        <v>901</v>
      </c>
      <c r="C902">
        <v>1.85324725632915</v>
      </c>
      <c r="D902">
        <v>621.18756406199998</v>
      </c>
      <c r="E902">
        <f>VALUE(SUBSTITUTE(SUBSTITUTE(SUBSTITUTE(RIGHT(Table1[[#This Row],[raw_timestamp]],21),":","")," ",""),"-",""))</f>
        <v>219165730494123</v>
      </c>
      <c r="F902">
        <f>IF(Table1[[#This Row],[raw_load]]&gt;30000,F901,(IF(Table1[[#This Row],[raw_load]]=49.339761120941,F901,Table1[[#This Row],[raw_load]])))</f>
        <v>1.85324725632915</v>
      </c>
      <c r="G902">
        <f>-Table1[[#This Row],[load_temp]]</f>
        <v>-1.85324725632915</v>
      </c>
      <c r="H902">
        <f>IF(Table1[[#This Row],[raw_pressure]]=-207.33292143,H901,D902)</f>
        <v>621.18756406199998</v>
      </c>
      <c r="I902" s="1">
        <f>1013-Table1[[#This Row],[pressure_temp]]</f>
        <v>391.81243593800002</v>
      </c>
      <c r="J902" s="1" t="str">
        <f>SUBSTITUTE(RIGHT(Table1[[#This Row],[file]],LEN(Table1[[#This Row],[file]])-16),"_"," ")</f>
        <v>sample 03 vaseline glue vaseline side</v>
      </c>
    </row>
    <row r="903" spans="1:10" hidden="1" x14ac:dyDescent="0.25">
      <c r="A903" t="s">
        <v>1008</v>
      </c>
      <c r="B903" t="s">
        <v>902</v>
      </c>
      <c r="C903">
        <v>2.8548662852668301</v>
      </c>
      <c r="D903">
        <v>612.373516344</v>
      </c>
      <c r="E903">
        <f>VALUE(SUBSTITUTE(SUBSTITUTE(SUBSTITUTE(RIGHT(Table1[[#This Row],[raw_timestamp]],21),":","")," ",""),"-",""))</f>
        <v>219165730751987</v>
      </c>
      <c r="F903">
        <f>IF(Table1[[#This Row],[raw_load]]&gt;30000,F902,(IF(Table1[[#This Row],[raw_load]]=49.339761120941,F902,Table1[[#This Row],[raw_load]])))</f>
        <v>2.8548662852668301</v>
      </c>
      <c r="G903">
        <f>-Table1[[#This Row],[load_temp]]</f>
        <v>-2.8548662852668301</v>
      </c>
      <c r="H903">
        <f>IF(Table1[[#This Row],[raw_pressure]]=-207.33292143,H902,D903)</f>
        <v>612.373516344</v>
      </c>
      <c r="I903" s="1">
        <f>1013-Table1[[#This Row],[pressure_temp]]</f>
        <v>400.626483656</v>
      </c>
      <c r="J903" s="1" t="str">
        <f>SUBSTITUTE(RIGHT(Table1[[#This Row],[file]],LEN(Table1[[#This Row],[file]])-16),"_"," ")</f>
        <v>sample 03 vaseline glue vaseline side</v>
      </c>
    </row>
    <row r="904" spans="1:10" hidden="1" x14ac:dyDescent="0.25">
      <c r="A904" t="s">
        <v>1008</v>
      </c>
      <c r="B904" t="s">
        <v>903</v>
      </c>
      <c r="C904">
        <v>5.0730859883776098</v>
      </c>
      <c r="D904">
        <v>611.11436666999998</v>
      </c>
      <c r="E904">
        <f>VALUE(SUBSTITUTE(SUBSTITUTE(SUBSTITUTE(RIGHT(Table1[[#This Row],[raw_timestamp]],21),":","")," ",""),"-",""))</f>
        <v>219165731009656</v>
      </c>
      <c r="F904">
        <f>IF(Table1[[#This Row],[raw_load]]&gt;30000,F903,(IF(Table1[[#This Row],[raw_load]]=49.339761120941,F903,Table1[[#This Row],[raw_load]])))</f>
        <v>5.0730859883776098</v>
      </c>
      <c r="G904">
        <f>-Table1[[#This Row],[load_temp]]</f>
        <v>-5.0730859883776098</v>
      </c>
      <c r="H904">
        <f>IF(Table1[[#This Row],[raw_pressure]]=-207.33292143,H903,D904)</f>
        <v>611.11436666999998</v>
      </c>
      <c r="I904" s="1">
        <f>1013-Table1[[#This Row],[pressure_temp]]</f>
        <v>401.88563333000002</v>
      </c>
      <c r="J904" s="1" t="str">
        <f>SUBSTITUTE(RIGHT(Table1[[#This Row],[file]],LEN(Table1[[#This Row],[file]])-16),"_"," ")</f>
        <v>sample 03 vaseline glue vaseline side</v>
      </c>
    </row>
    <row r="905" spans="1:10" hidden="1" x14ac:dyDescent="0.25">
      <c r="A905" t="s">
        <v>1008</v>
      </c>
      <c r="B905" t="s">
        <v>904</v>
      </c>
      <c r="C905">
        <v>3.1724528066373199</v>
      </c>
      <c r="D905">
        <v>619.92841438799996</v>
      </c>
      <c r="E905">
        <f>VALUE(SUBSTITUTE(SUBSTITUTE(SUBSTITUTE(RIGHT(Table1[[#This Row],[raw_timestamp]],21),":","")," ",""),"-",""))</f>
        <v>219165731267503</v>
      </c>
      <c r="F905">
        <f>IF(Table1[[#This Row],[raw_load]]&gt;30000,F904,(IF(Table1[[#This Row],[raw_load]]=49.339761120941,F904,Table1[[#This Row],[raw_load]])))</f>
        <v>3.1724528066373199</v>
      </c>
      <c r="G905">
        <f>-Table1[[#This Row],[load_temp]]</f>
        <v>-3.1724528066373199</v>
      </c>
      <c r="H905">
        <f>IF(Table1[[#This Row],[raw_pressure]]=-207.33292143,H904,D905)</f>
        <v>619.92841438799996</v>
      </c>
      <c r="I905" s="1">
        <f>1013-Table1[[#This Row],[pressure_temp]]</f>
        <v>393.07158561200004</v>
      </c>
      <c r="J905" s="1" t="str">
        <f>SUBSTITUTE(RIGHT(Table1[[#This Row],[file]],LEN(Table1[[#This Row],[file]])-16),"_"," ")</f>
        <v>sample 03 vaseline glue vaseline side</v>
      </c>
    </row>
    <row r="906" spans="1:10" hidden="1" x14ac:dyDescent="0.25">
      <c r="A906" t="s">
        <v>1008</v>
      </c>
      <c r="B906" t="s">
        <v>905</v>
      </c>
      <c r="C906">
        <v>3.5975301506255102</v>
      </c>
      <c r="D906">
        <v>624.96501308400002</v>
      </c>
      <c r="E906">
        <f>VALUE(SUBSTITUTE(SUBSTITUTE(SUBSTITUTE(RIGHT(Table1[[#This Row],[raw_timestamp]],21),":","")," ",""),"-",""))</f>
        <v>219165731525221</v>
      </c>
      <c r="F906">
        <f>IF(Table1[[#This Row],[raw_load]]&gt;30000,F905,(IF(Table1[[#This Row],[raw_load]]=49.339761120941,F905,Table1[[#This Row],[raw_load]])))</f>
        <v>3.5975301506255102</v>
      </c>
      <c r="G906">
        <f>-Table1[[#This Row],[load_temp]]</f>
        <v>-3.5975301506255102</v>
      </c>
      <c r="H906">
        <f>IF(Table1[[#This Row],[raw_pressure]]=-207.33292143,H905,D906)</f>
        <v>624.96501308400002</v>
      </c>
      <c r="I906" s="1">
        <f>1013-Table1[[#This Row],[pressure_temp]]</f>
        <v>388.03498691599998</v>
      </c>
      <c r="J906" s="1" t="str">
        <f>SUBSTITUTE(RIGHT(Table1[[#This Row],[file]],LEN(Table1[[#This Row],[file]])-16),"_"," ")</f>
        <v>sample 03 vaseline glue vaseline side</v>
      </c>
    </row>
    <row r="907" spans="1:10" hidden="1" x14ac:dyDescent="0.25">
      <c r="A907" t="s">
        <v>1008</v>
      </c>
      <c r="B907" t="s">
        <v>906</v>
      </c>
      <c r="C907">
        <v>4.0323793875789402</v>
      </c>
      <c r="D907">
        <v>623.70586341000001</v>
      </c>
      <c r="E907">
        <f>VALUE(SUBSTITUTE(SUBSTITUTE(SUBSTITUTE(RIGHT(Table1[[#This Row],[raw_timestamp]],21),":","")," ",""),"-",""))</f>
        <v>219165731782784</v>
      </c>
      <c r="F907">
        <f>IF(Table1[[#This Row],[raw_load]]&gt;30000,F906,(IF(Table1[[#This Row],[raw_load]]=49.339761120941,F906,Table1[[#This Row],[raw_load]])))</f>
        <v>4.0323793875789402</v>
      </c>
      <c r="G907">
        <f>-Table1[[#This Row],[load_temp]]</f>
        <v>-4.0323793875789402</v>
      </c>
      <c r="H907">
        <f>IF(Table1[[#This Row],[raw_pressure]]=-207.33292143,H906,D907)</f>
        <v>623.70586341000001</v>
      </c>
      <c r="I907" s="1">
        <f>1013-Table1[[#This Row],[pressure_temp]]</f>
        <v>389.29413658999999</v>
      </c>
      <c r="J907" s="1" t="str">
        <f>SUBSTITUTE(RIGHT(Table1[[#This Row],[file]],LEN(Table1[[#This Row],[file]])-16),"_"," ")</f>
        <v>sample 03 vaseline glue vaseline side</v>
      </c>
    </row>
    <row r="908" spans="1:10" hidden="1" x14ac:dyDescent="0.25">
      <c r="A908" t="s">
        <v>1008</v>
      </c>
      <c r="B908" t="s">
        <v>907</v>
      </c>
      <c r="C908">
        <v>49.339761120940999</v>
      </c>
      <c r="D908">
        <v>626.22416275800003</v>
      </c>
      <c r="E908">
        <f>VALUE(SUBSTITUTE(SUBSTITUTE(SUBSTITUTE(RIGHT(Table1[[#This Row],[raw_timestamp]],21),":","")," ",""),"-",""))</f>
        <v>219165732038430</v>
      </c>
      <c r="F908">
        <f>IF(Table1[[#This Row],[raw_load]]&gt;30000,F907,(IF(Table1[[#This Row],[raw_load]]=49.339761120941,F907,Table1[[#This Row],[raw_load]])))</f>
        <v>4.0323793875789402</v>
      </c>
      <c r="G908">
        <f>-Table1[[#This Row],[load_temp]]</f>
        <v>-4.0323793875789402</v>
      </c>
      <c r="H908">
        <f>IF(Table1[[#This Row],[raw_pressure]]=-207.33292143,H907,D908)</f>
        <v>626.22416275800003</v>
      </c>
      <c r="I908" s="1">
        <f>1013-Table1[[#This Row],[pressure_temp]]</f>
        <v>386.77583724199997</v>
      </c>
      <c r="J908" s="1" t="str">
        <f>SUBSTITUTE(RIGHT(Table1[[#This Row],[file]],LEN(Table1[[#This Row],[file]])-16),"_"," ")</f>
        <v>sample 03 vaseline glue vaseline side</v>
      </c>
    </row>
    <row r="909" spans="1:10" hidden="1" x14ac:dyDescent="0.25">
      <c r="A909" t="s">
        <v>1008</v>
      </c>
      <c r="B909" t="s">
        <v>908</v>
      </c>
      <c r="C909">
        <v>3.00633062622813</v>
      </c>
      <c r="D909">
        <v>622.44671373599999</v>
      </c>
      <c r="E909">
        <f>VALUE(SUBSTITUTE(SUBSTITUTE(SUBSTITUTE(RIGHT(Table1[[#This Row],[raw_timestamp]],21),":","")," ",""),"-",""))</f>
        <v>219165732296125</v>
      </c>
      <c r="F909">
        <f>IF(Table1[[#This Row],[raw_load]]&gt;30000,F908,(IF(Table1[[#This Row],[raw_load]]=49.339761120941,F908,Table1[[#This Row],[raw_load]])))</f>
        <v>3.00633062622813</v>
      </c>
      <c r="G909">
        <f>-Table1[[#This Row],[load_temp]]</f>
        <v>-3.00633062622813</v>
      </c>
      <c r="H909">
        <f>IF(Table1[[#This Row],[raw_pressure]]=-207.33292143,H908,D909)</f>
        <v>622.44671373599999</v>
      </c>
      <c r="I909" s="1">
        <f>1013-Table1[[#This Row],[pressure_temp]]</f>
        <v>390.55328626400001</v>
      </c>
      <c r="J909" s="1" t="str">
        <f>SUBSTITUTE(RIGHT(Table1[[#This Row],[file]],LEN(Table1[[#This Row],[file]])-16),"_"," ")</f>
        <v>sample 03 vaseline glue vaseline side</v>
      </c>
    </row>
    <row r="910" spans="1:10" hidden="1" x14ac:dyDescent="0.25">
      <c r="A910" t="s">
        <v>1008</v>
      </c>
      <c r="B910" t="s">
        <v>909</v>
      </c>
      <c r="C910">
        <v>1.7555283266766799</v>
      </c>
      <c r="D910">
        <v>621.18756406199998</v>
      </c>
      <c r="E910">
        <f>VALUE(SUBSTITUTE(SUBSTITUTE(SUBSTITUTE(RIGHT(Table1[[#This Row],[raw_timestamp]],21),":","")," ",""),"-",""))</f>
        <v>219165732553736</v>
      </c>
      <c r="F910">
        <f>IF(Table1[[#This Row],[raw_load]]&gt;30000,F909,(IF(Table1[[#This Row],[raw_load]]=49.339761120941,F909,Table1[[#This Row],[raw_load]])))</f>
        <v>1.7555283266766799</v>
      </c>
      <c r="G910">
        <f>-Table1[[#This Row],[load_temp]]</f>
        <v>-1.7555283266766799</v>
      </c>
      <c r="H910">
        <f>IF(Table1[[#This Row],[raw_pressure]]=-207.33292143,H909,D910)</f>
        <v>621.18756406199998</v>
      </c>
      <c r="I910" s="1">
        <f>1013-Table1[[#This Row],[pressure_temp]]</f>
        <v>391.81243593800002</v>
      </c>
      <c r="J910" s="1" t="str">
        <f>SUBSTITUTE(RIGHT(Table1[[#This Row],[file]],LEN(Table1[[#This Row],[file]])-16),"_"," ")</f>
        <v>sample 03 vaseline glue vaseline side</v>
      </c>
    </row>
    <row r="911" spans="1:10" hidden="1" x14ac:dyDescent="0.25">
      <c r="A911" t="s">
        <v>1008</v>
      </c>
      <c r="B911" t="s">
        <v>910</v>
      </c>
      <c r="C911">
        <v>2.8695241247147001</v>
      </c>
      <c r="D911">
        <v>614.89181569200002</v>
      </c>
      <c r="E911">
        <f>VALUE(SUBSTITUTE(SUBSTITUTE(SUBSTITUTE(RIGHT(Table1[[#This Row],[raw_timestamp]],21),":","")," ",""),"-",""))</f>
        <v>219165732811440</v>
      </c>
      <c r="F911">
        <f>IF(Table1[[#This Row],[raw_load]]&gt;30000,F910,(IF(Table1[[#This Row],[raw_load]]=49.339761120941,F910,Table1[[#This Row],[raw_load]])))</f>
        <v>2.8695241247147001</v>
      </c>
      <c r="G911">
        <f>-Table1[[#This Row],[load_temp]]</f>
        <v>-2.8695241247147001</v>
      </c>
      <c r="H911">
        <f>IF(Table1[[#This Row],[raw_pressure]]=-207.33292143,H910,D911)</f>
        <v>614.89181569200002</v>
      </c>
      <c r="I911" s="1">
        <f>1013-Table1[[#This Row],[pressure_temp]]</f>
        <v>398.10818430799998</v>
      </c>
      <c r="J911" s="1" t="str">
        <f>SUBSTITUTE(RIGHT(Table1[[#This Row],[file]],LEN(Table1[[#This Row],[file]])-16),"_"," ")</f>
        <v>sample 03 vaseline glue vaseline side</v>
      </c>
    </row>
    <row r="912" spans="1:10" hidden="1" x14ac:dyDescent="0.25">
      <c r="A912" t="s">
        <v>1008</v>
      </c>
      <c r="B912" t="s">
        <v>911</v>
      </c>
      <c r="C912">
        <v>49.339761120940999</v>
      </c>
      <c r="D912">
        <v>589.70882221199997</v>
      </c>
      <c r="E912">
        <f>VALUE(SUBSTITUTE(SUBSTITUTE(SUBSTITUTE(RIGHT(Table1[[#This Row],[raw_timestamp]],21),":","")," ",""),"-",""))</f>
        <v>219165733068184</v>
      </c>
      <c r="F912">
        <f>IF(Table1[[#This Row],[raw_load]]&gt;30000,F911,(IF(Table1[[#This Row],[raw_load]]=49.339761120941,F911,Table1[[#This Row],[raw_load]])))</f>
        <v>2.8695241247147001</v>
      </c>
      <c r="G912">
        <f>-Table1[[#This Row],[load_temp]]</f>
        <v>-2.8695241247147001</v>
      </c>
      <c r="H912">
        <f>IF(Table1[[#This Row],[raw_pressure]]=-207.33292143,H911,D912)</f>
        <v>589.70882221199997</v>
      </c>
      <c r="I912" s="1">
        <f>1013-Table1[[#This Row],[pressure_temp]]</f>
        <v>423.29117778800003</v>
      </c>
      <c r="J912" s="1" t="str">
        <f>SUBSTITUTE(RIGHT(Table1[[#This Row],[file]],LEN(Table1[[#This Row],[file]])-16),"_"," ")</f>
        <v>sample 03 vaseline glue vaseline side</v>
      </c>
    </row>
    <row r="913" spans="1:10" hidden="1" x14ac:dyDescent="0.25">
      <c r="A913" t="s">
        <v>1008</v>
      </c>
      <c r="B913" t="s">
        <v>912</v>
      </c>
      <c r="C913">
        <v>1.5552045208891301</v>
      </c>
      <c r="D913">
        <v>588.44967253799996</v>
      </c>
      <c r="E913">
        <f>VALUE(SUBSTITUTE(SUBSTITUTE(SUBSTITUTE(RIGHT(Table1[[#This Row],[raw_timestamp]],21),":","")," ",""),"-",""))</f>
        <v>219165733325871</v>
      </c>
      <c r="F913">
        <f>IF(Table1[[#This Row],[raw_load]]&gt;30000,F912,(IF(Table1[[#This Row],[raw_load]]=49.339761120941,F912,Table1[[#This Row],[raw_load]])))</f>
        <v>1.5552045208891301</v>
      </c>
      <c r="G913">
        <f>-Table1[[#This Row],[load_temp]]</f>
        <v>-1.5552045208891301</v>
      </c>
      <c r="H913">
        <f>IF(Table1[[#This Row],[raw_pressure]]=-207.33292143,H912,D913)</f>
        <v>588.44967253799996</v>
      </c>
      <c r="I913" s="1">
        <f>1013-Table1[[#This Row],[pressure_temp]]</f>
        <v>424.55032746200004</v>
      </c>
      <c r="J913" s="1" t="str">
        <f>SUBSTITUTE(RIGHT(Table1[[#This Row],[file]],LEN(Table1[[#This Row],[file]])-16),"_"," ")</f>
        <v>sample 03 vaseline glue vaseline side</v>
      </c>
    </row>
    <row r="914" spans="1:10" hidden="1" x14ac:dyDescent="0.25">
      <c r="A914" t="s">
        <v>1008</v>
      </c>
      <c r="B914" t="s">
        <v>913</v>
      </c>
      <c r="C914">
        <v>0.72947956532587399</v>
      </c>
      <c r="D914">
        <v>588.44967253799996</v>
      </c>
      <c r="E914">
        <f>VALUE(SUBSTITUTE(SUBSTITUTE(SUBSTITUTE(RIGHT(Table1[[#This Row],[raw_timestamp]],21),":","")," ",""),"-",""))</f>
        <v>219165733583414</v>
      </c>
      <c r="F914">
        <f>IF(Table1[[#This Row],[raw_load]]&gt;30000,F913,(IF(Table1[[#This Row],[raw_load]]=49.339761120941,F913,Table1[[#This Row],[raw_load]])))</f>
        <v>0.72947956532587399</v>
      </c>
      <c r="G914">
        <f>-Table1[[#This Row],[load_temp]]</f>
        <v>-0.72947956532587399</v>
      </c>
      <c r="H914">
        <f>IF(Table1[[#This Row],[raw_pressure]]=-207.33292143,H913,D914)</f>
        <v>588.44967253799996</v>
      </c>
      <c r="I914" s="1">
        <f>1013-Table1[[#This Row],[pressure_temp]]</f>
        <v>424.55032746200004</v>
      </c>
      <c r="J914" s="1" t="str">
        <f>SUBSTITUTE(RIGHT(Table1[[#This Row],[file]],LEN(Table1[[#This Row],[file]])-16),"_"," ")</f>
        <v>sample 03 vaseline glue vaseline side</v>
      </c>
    </row>
    <row r="915" spans="1:10" hidden="1" x14ac:dyDescent="0.25">
      <c r="A915" t="s">
        <v>1008</v>
      </c>
      <c r="B915" t="s">
        <v>914</v>
      </c>
      <c r="C915">
        <v>5.0437703094818804</v>
      </c>
      <c r="D915">
        <v>588.44967253799996</v>
      </c>
      <c r="E915">
        <f>VALUE(SUBSTITUTE(SUBSTITUTE(SUBSTITUTE(RIGHT(Table1[[#This Row],[raw_timestamp]],21),":","")," ",""),"-",""))</f>
        <v>219165733841005</v>
      </c>
      <c r="F915">
        <f>IF(Table1[[#This Row],[raw_load]]&gt;30000,F914,(IF(Table1[[#This Row],[raw_load]]=49.339761120941,F914,Table1[[#This Row],[raw_load]])))</f>
        <v>5.0437703094818804</v>
      </c>
      <c r="G915">
        <f>-Table1[[#This Row],[load_temp]]</f>
        <v>-5.0437703094818804</v>
      </c>
      <c r="H915">
        <f>IF(Table1[[#This Row],[raw_pressure]]=-207.33292143,H914,D915)</f>
        <v>588.44967253799996</v>
      </c>
      <c r="I915" s="1">
        <f>1013-Table1[[#This Row],[pressure_temp]]</f>
        <v>424.55032746200004</v>
      </c>
      <c r="J915" s="1" t="str">
        <f>SUBSTITUTE(RIGHT(Table1[[#This Row],[file]],LEN(Table1[[#This Row],[file]])-16),"_"," ")</f>
        <v>sample 03 vaseline glue vaseline side</v>
      </c>
    </row>
    <row r="916" spans="1:10" hidden="1" x14ac:dyDescent="0.25">
      <c r="A916" t="s">
        <v>1008</v>
      </c>
      <c r="B916" t="s">
        <v>915</v>
      </c>
      <c r="C916">
        <v>1.3451088221363501</v>
      </c>
      <c r="D916">
        <v>589.70882221199997</v>
      </c>
      <c r="E916">
        <f>VALUE(SUBSTITUTE(SUBSTITUTE(SUBSTITUTE(RIGHT(Table1[[#This Row],[raw_timestamp]],21),":","")," ",""),"-",""))</f>
        <v>219165734098686</v>
      </c>
      <c r="F916">
        <f>IF(Table1[[#This Row],[raw_load]]&gt;30000,F915,(IF(Table1[[#This Row],[raw_load]]=49.339761120941,F915,Table1[[#This Row],[raw_load]])))</f>
        <v>1.3451088221363501</v>
      </c>
      <c r="G916">
        <f>-Table1[[#This Row],[load_temp]]</f>
        <v>-1.3451088221363501</v>
      </c>
      <c r="H916">
        <f>IF(Table1[[#This Row],[raw_pressure]]=-207.33292143,H915,D916)</f>
        <v>589.70882221199997</v>
      </c>
      <c r="I916" s="1">
        <f>1013-Table1[[#This Row],[pressure_temp]]</f>
        <v>423.29117778800003</v>
      </c>
      <c r="J916" s="1" t="str">
        <f>SUBSTITUTE(RIGHT(Table1[[#This Row],[file]],LEN(Table1[[#This Row],[file]])-16),"_"," ")</f>
        <v>sample 03 vaseline glue vaseline side</v>
      </c>
    </row>
    <row r="917" spans="1:10" hidden="1" x14ac:dyDescent="0.25">
      <c r="A917" t="s">
        <v>1008</v>
      </c>
      <c r="B917" t="s">
        <v>916</v>
      </c>
      <c r="C917">
        <v>3.8906869395828698</v>
      </c>
      <c r="D917">
        <v>589.70882221199997</v>
      </c>
      <c r="E917">
        <f>VALUE(SUBSTITUTE(SUBSTITUTE(SUBSTITUTE(RIGHT(Table1[[#This Row],[raw_timestamp]],21),":","")," ",""),"-",""))</f>
        <v>219165734356379</v>
      </c>
      <c r="F917">
        <f>IF(Table1[[#This Row],[raw_load]]&gt;30000,F916,(IF(Table1[[#This Row],[raw_load]]=49.339761120941,F916,Table1[[#This Row],[raw_load]])))</f>
        <v>3.8906869395828698</v>
      </c>
      <c r="G917">
        <f>-Table1[[#This Row],[load_temp]]</f>
        <v>-3.8906869395828698</v>
      </c>
      <c r="H917">
        <f>IF(Table1[[#This Row],[raw_pressure]]=-207.33292143,H916,D917)</f>
        <v>589.70882221199997</v>
      </c>
      <c r="I917" s="1">
        <f>1013-Table1[[#This Row],[pressure_temp]]</f>
        <v>423.29117778800003</v>
      </c>
      <c r="J917" s="1" t="str">
        <f>SUBSTITUTE(RIGHT(Table1[[#This Row],[file]],LEN(Table1[[#This Row],[file]])-16),"_"," ")</f>
        <v>sample 03 vaseline glue vaseline side</v>
      </c>
    </row>
    <row r="918" spans="1:10" hidden="1" x14ac:dyDescent="0.25">
      <c r="A918" t="s">
        <v>1008</v>
      </c>
      <c r="B918" t="s">
        <v>917</v>
      </c>
      <c r="C918">
        <v>2.0828867410124299</v>
      </c>
      <c r="D918">
        <v>589.70882221199997</v>
      </c>
      <c r="E918">
        <f>VALUE(SUBSTITUTE(SUBSTITUTE(SUBSTITUTE(RIGHT(Table1[[#This Row],[raw_timestamp]],21),":","")," ",""),"-",""))</f>
        <v>219165734613882</v>
      </c>
      <c r="F918">
        <f>IF(Table1[[#This Row],[raw_load]]&gt;30000,F917,(IF(Table1[[#This Row],[raw_load]]=49.339761120941,F917,Table1[[#This Row],[raw_load]])))</f>
        <v>2.0828867410124299</v>
      </c>
      <c r="G918">
        <f>-Table1[[#This Row],[load_temp]]</f>
        <v>-2.0828867410124299</v>
      </c>
      <c r="H918">
        <f>IF(Table1[[#This Row],[raw_pressure]]=-207.33292143,H917,D918)</f>
        <v>589.70882221199997</v>
      </c>
      <c r="I918" s="1">
        <f>1013-Table1[[#This Row],[pressure_temp]]</f>
        <v>423.29117778800003</v>
      </c>
      <c r="J918" s="1" t="str">
        <f>SUBSTITUTE(RIGHT(Table1[[#This Row],[file]],LEN(Table1[[#This Row],[file]])-16),"_"," ")</f>
        <v>sample 03 vaseline glue vaseline side</v>
      </c>
    </row>
    <row r="919" spans="1:10" hidden="1" x14ac:dyDescent="0.25">
      <c r="A919" t="s">
        <v>1008</v>
      </c>
      <c r="B919" t="s">
        <v>918</v>
      </c>
      <c r="C919">
        <v>4.4965443034281201</v>
      </c>
      <c r="D919">
        <v>592.22712156</v>
      </c>
      <c r="E919">
        <f>VALUE(SUBSTITUTE(SUBSTITUTE(SUBSTITUTE(RIGHT(Table1[[#This Row],[raw_timestamp]],21),":","")," ",""),"-",""))</f>
        <v>219165734871699</v>
      </c>
      <c r="F919">
        <f>IF(Table1[[#This Row],[raw_load]]&gt;30000,F918,(IF(Table1[[#This Row],[raw_load]]=49.339761120941,F918,Table1[[#This Row],[raw_load]])))</f>
        <v>4.4965443034281201</v>
      </c>
      <c r="G919">
        <f>-Table1[[#This Row],[load_temp]]</f>
        <v>-4.4965443034281201</v>
      </c>
      <c r="H919">
        <f>IF(Table1[[#This Row],[raw_pressure]]=-207.33292143,H918,D919)</f>
        <v>592.22712156</v>
      </c>
      <c r="I919" s="1">
        <f>1013-Table1[[#This Row],[pressure_temp]]</f>
        <v>420.77287844</v>
      </c>
      <c r="J919" s="1" t="str">
        <f>SUBSTITUTE(RIGHT(Table1[[#This Row],[file]],LEN(Table1[[#This Row],[file]])-16),"_"," ")</f>
        <v>sample 03 vaseline glue vaseline side</v>
      </c>
    </row>
    <row r="920" spans="1:10" hidden="1" x14ac:dyDescent="0.25">
      <c r="A920" t="s">
        <v>1008</v>
      </c>
      <c r="B920" t="s">
        <v>919</v>
      </c>
      <c r="C920">
        <v>4.6431226979068096</v>
      </c>
      <c r="D920">
        <v>594.74542090800003</v>
      </c>
      <c r="E920">
        <f>VALUE(SUBSTITUTE(SUBSTITUTE(SUBSTITUTE(RIGHT(Table1[[#This Row],[raw_timestamp]],21),":","")," ",""),"-",""))</f>
        <v>219165735129468</v>
      </c>
      <c r="F920">
        <f>IF(Table1[[#This Row],[raw_load]]&gt;30000,F919,(IF(Table1[[#This Row],[raw_load]]=49.339761120941,F919,Table1[[#This Row],[raw_load]])))</f>
        <v>4.6431226979068096</v>
      </c>
      <c r="G920">
        <f>-Table1[[#This Row],[load_temp]]</f>
        <v>-4.6431226979068096</v>
      </c>
      <c r="H920">
        <f>IF(Table1[[#This Row],[raw_pressure]]=-207.33292143,H919,D920)</f>
        <v>594.74542090800003</v>
      </c>
      <c r="I920" s="1">
        <f>1013-Table1[[#This Row],[pressure_temp]]</f>
        <v>418.25457909199997</v>
      </c>
      <c r="J920" s="1" t="str">
        <f>SUBSTITUTE(RIGHT(Table1[[#This Row],[file]],LEN(Table1[[#This Row],[file]])-16),"_"," ")</f>
        <v>sample 03 vaseline glue vaseline side</v>
      </c>
    </row>
    <row r="921" spans="1:10" hidden="1" x14ac:dyDescent="0.25">
      <c r="A921" t="s">
        <v>1008</v>
      </c>
      <c r="B921" t="s">
        <v>920</v>
      </c>
      <c r="C921">
        <v>2.16594783121701</v>
      </c>
      <c r="D921">
        <v>596.00457058200004</v>
      </c>
      <c r="E921">
        <f>VALUE(SUBSTITUTE(SUBSTITUTE(SUBSTITUTE(RIGHT(Table1[[#This Row],[raw_timestamp]],21),":","")," ",""),"-",""))</f>
        <v>219165735387190</v>
      </c>
      <c r="F921">
        <f>IF(Table1[[#This Row],[raw_load]]&gt;30000,F920,(IF(Table1[[#This Row],[raw_load]]=49.339761120941,F920,Table1[[#This Row],[raw_load]])))</f>
        <v>2.16594783121701</v>
      </c>
      <c r="G921">
        <f>-Table1[[#This Row],[load_temp]]</f>
        <v>-2.16594783121701</v>
      </c>
      <c r="H921">
        <f>IF(Table1[[#This Row],[raw_pressure]]=-207.33292143,H920,D921)</f>
        <v>596.00457058200004</v>
      </c>
      <c r="I921" s="1">
        <f>1013-Table1[[#This Row],[pressure_temp]]</f>
        <v>416.99542941799996</v>
      </c>
      <c r="J921" s="1" t="str">
        <f>SUBSTITUTE(RIGHT(Table1[[#This Row],[file]],LEN(Table1[[#This Row],[file]])-16),"_"," ")</f>
        <v>sample 03 vaseline glue vaseline side</v>
      </c>
    </row>
    <row r="922" spans="1:10" hidden="1" x14ac:dyDescent="0.25">
      <c r="A922" t="s">
        <v>1008</v>
      </c>
      <c r="B922" t="s">
        <v>921</v>
      </c>
      <c r="C922">
        <v>4.0030637086832099</v>
      </c>
      <c r="D922">
        <v>593.48627123400001</v>
      </c>
      <c r="E922">
        <f>VALUE(SUBSTITUTE(SUBSTITUTE(SUBSTITUTE(RIGHT(Table1[[#This Row],[raw_timestamp]],21),":","")," ",""),"-",""))</f>
        <v>219165735644914</v>
      </c>
      <c r="F922">
        <f>IF(Table1[[#This Row],[raw_load]]&gt;30000,F921,(IF(Table1[[#This Row],[raw_load]]=49.339761120941,F921,Table1[[#This Row],[raw_load]])))</f>
        <v>4.0030637086832099</v>
      </c>
      <c r="G922">
        <f>-Table1[[#This Row],[load_temp]]</f>
        <v>-4.0030637086832099</v>
      </c>
      <c r="H922">
        <f>IF(Table1[[#This Row],[raw_pressure]]=-207.33292143,H921,D922)</f>
        <v>593.48627123400001</v>
      </c>
      <c r="I922" s="1">
        <f>1013-Table1[[#This Row],[pressure_temp]]</f>
        <v>419.51372876599999</v>
      </c>
      <c r="J922" s="1" t="str">
        <f>SUBSTITUTE(RIGHT(Table1[[#This Row],[file]],LEN(Table1[[#This Row],[file]])-16),"_"," ")</f>
        <v>sample 03 vaseline glue vaseline side</v>
      </c>
    </row>
    <row r="923" spans="1:10" hidden="1" x14ac:dyDescent="0.25">
      <c r="A923" t="s">
        <v>1008</v>
      </c>
      <c r="B923" t="s">
        <v>922</v>
      </c>
      <c r="C923">
        <v>1.02263635428323</v>
      </c>
      <c r="D923">
        <v>593.48627123400001</v>
      </c>
      <c r="E923">
        <f>VALUE(SUBSTITUTE(SUBSTITUTE(SUBSTITUTE(RIGHT(Table1[[#This Row],[raw_timestamp]],21),":","")," ",""),"-",""))</f>
        <v>219165735902474</v>
      </c>
      <c r="F923">
        <f>IF(Table1[[#This Row],[raw_load]]&gt;30000,F922,(IF(Table1[[#This Row],[raw_load]]=49.339761120941,F922,Table1[[#This Row],[raw_load]])))</f>
        <v>1.02263635428323</v>
      </c>
      <c r="G923">
        <f>-Table1[[#This Row],[load_temp]]</f>
        <v>-1.02263635428323</v>
      </c>
      <c r="H923">
        <f>IF(Table1[[#This Row],[raw_pressure]]=-207.33292143,H922,D923)</f>
        <v>593.48627123400001</v>
      </c>
      <c r="I923" s="1">
        <f>1013-Table1[[#This Row],[pressure_temp]]</f>
        <v>419.51372876599999</v>
      </c>
      <c r="J923" s="1" t="str">
        <f>SUBSTITUTE(RIGHT(Table1[[#This Row],[file]],LEN(Table1[[#This Row],[file]])-16),"_"," ")</f>
        <v>sample 03 vaseline glue vaseline side</v>
      </c>
    </row>
    <row r="924" spans="1:10" hidden="1" x14ac:dyDescent="0.25">
      <c r="A924" t="s">
        <v>1008</v>
      </c>
      <c r="B924" t="s">
        <v>923</v>
      </c>
      <c r="C924">
        <v>2.9379273754714101</v>
      </c>
      <c r="D924">
        <v>601.04116927799998</v>
      </c>
      <c r="E924">
        <f>VALUE(SUBSTITUTE(SUBSTITUTE(SUBSTITUTE(RIGHT(Table1[[#This Row],[raw_timestamp]],21),":","")," ",""),"-",""))</f>
        <v>219165736160299</v>
      </c>
      <c r="F924">
        <f>IF(Table1[[#This Row],[raw_load]]&gt;30000,F923,(IF(Table1[[#This Row],[raw_load]]=49.339761120941,F923,Table1[[#This Row],[raw_load]])))</f>
        <v>2.9379273754714101</v>
      </c>
      <c r="G924">
        <f>-Table1[[#This Row],[load_temp]]</f>
        <v>-2.9379273754714101</v>
      </c>
      <c r="H924">
        <f>IF(Table1[[#This Row],[raw_pressure]]=-207.33292143,H923,D924)</f>
        <v>601.04116927799998</v>
      </c>
      <c r="I924" s="1">
        <f>1013-Table1[[#This Row],[pressure_temp]]</f>
        <v>411.95883072200002</v>
      </c>
      <c r="J924" s="1" t="str">
        <f>SUBSTITUTE(RIGHT(Table1[[#This Row],[file]],LEN(Table1[[#This Row],[file]])-16),"_"," ")</f>
        <v>sample 03 vaseline glue vaseline side</v>
      </c>
    </row>
    <row r="925" spans="1:10" hidden="1" x14ac:dyDescent="0.25">
      <c r="A925" t="s">
        <v>1008</v>
      </c>
      <c r="B925" t="s">
        <v>924</v>
      </c>
      <c r="C925">
        <v>3.2750576827723901</v>
      </c>
      <c r="D925">
        <v>612.373516344</v>
      </c>
      <c r="E925">
        <f>VALUE(SUBSTITUTE(SUBSTITUTE(SUBSTITUTE(RIGHT(Table1[[#This Row],[raw_timestamp]],21),":","")," ",""),"-",""))</f>
        <v>219165736417911</v>
      </c>
      <c r="F925">
        <f>IF(Table1[[#This Row],[raw_load]]&gt;30000,F924,(IF(Table1[[#This Row],[raw_load]]=49.339761120941,F924,Table1[[#This Row],[raw_load]])))</f>
        <v>3.2750576827723901</v>
      </c>
      <c r="G925">
        <f>-Table1[[#This Row],[load_temp]]</f>
        <v>-3.2750576827723901</v>
      </c>
      <c r="H925">
        <f>IF(Table1[[#This Row],[raw_pressure]]=-207.33292143,H924,D925)</f>
        <v>612.373516344</v>
      </c>
      <c r="I925" s="1">
        <f>1013-Table1[[#This Row],[pressure_temp]]</f>
        <v>400.626483656</v>
      </c>
      <c r="J925" s="1" t="str">
        <f>SUBSTITUTE(RIGHT(Table1[[#This Row],[file]],LEN(Table1[[#This Row],[file]])-16),"_"," ")</f>
        <v>sample 03 vaseline glue vaseline side</v>
      </c>
    </row>
    <row r="926" spans="1:10" hidden="1" x14ac:dyDescent="0.25">
      <c r="A926" t="s">
        <v>1008</v>
      </c>
      <c r="B926" t="s">
        <v>925</v>
      </c>
      <c r="C926">
        <v>4.9802530052077696</v>
      </c>
      <c r="D926">
        <v>618.66926471399995</v>
      </c>
      <c r="E926">
        <f>VALUE(SUBSTITUTE(SUBSTITUTE(SUBSTITUTE(RIGHT(Table1[[#This Row],[raw_timestamp]],21),":","")," ",""),"-",""))</f>
        <v>219165736675604</v>
      </c>
      <c r="F926">
        <f>IF(Table1[[#This Row],[raw_load]]&gt;30000,F925,(IF(Table1[[#This Row],[raw_load]]=49.339761120941,F925,Table1[[#This Row],[raw_load]])))</f>
        <v>4.9802530052077696</v>
      </c>
      <c r="G926">
        <f>-Table1[[#This Row],[load_temp]]</f>
        <v>-4.9802530052077696</v>
      </c>
      <c r="H926">
        <f>IF(Table1[[#This Row],[raw_pressure]]=-207.33292143,H925,D926)</f>
        <v>618.66926471399995</v>
      </c>
      <c r="I926" s="1">
        <f>1013-Table1[[#This Row],[pressure_temp]]</f>
        <v>394.33073528600005</v>
      </c>
      <c r="J926" s="1" t="str">
        <f>SUBSTITUTE(RIGHT(Table1[[#This Row],[file]],LEN(Table1[[#This Row],[file]])-16),"_"," ")</f>
        <v>sample 03 vaseline glue vaseline side</v>
      </c>
    </row>
    <row r="927" spans="1:10" hidden="1" x14ac:dyDescent="0.25">
      <c r="A927" t="s">
        <v>1008</v>
      </c>
      <c r="B927" t="s">
        <v>926</v>
      </c>
      <c r="C927">
        <v>1.53566073495863</v>
      </c>
      <c r="D927">
        <v>628.74246210599995</v>
      </c>
      <c r="E927">
        <f>VALUE(SUBSTITUTE(SUBSTITUTE(SUBSTITUTE(RIGHT(Table1[[#This Row],[raw_timestamp]],21),":","")," ",""),"-",""))</f>
        <v>219165736933083</v>
      </c>
      <c r="F927">
        <f>IF(Table1[[#This Row],[raw_load]]&gt;30000,F926,(IF(Table1[[#This Row],[raw_load]]=49.339761120941,F926,Table1[[#This Row],[raw_load]])))</f>
        <v>1.53566073495863</v>
      </c>
      <c r="G927">
        <f>-Table1[[#This Row],[load_temp]]</f>
        <v>-1.53566073495863</v>
      </c>
      <c r="H927">
        <f>IF(Table1[[#This Row],[raw_pressure]]=-207.33292143,H926,D927)</f>
        <v>628.74246210599995</v>
      </c>
      <c r="I927" s="1">
        <f>1013-Table1[[#This Row],[pressure_temp]]</f>
        <v>384.25753789400005</v>
      </c>
      <c r="J927" s="1" t="str">
        <f>SUBSTITUTE(RIGHT(Table1[[#This Row],[file]],LEN(Table1[[#This Row],[file]])-16),"_"," ")</f>
        <v>sample 03 vaseline glue vaseline side</v>
      </c>
    </row>
    <row r="928" spans="1:10" hidden="1" x14ac:dyDescent="0.25">
      <c r="A928" t="s">
        <v>1008</v>
      </c>
      <c r="B928" t="s">
        <v>927</v>
      </c>
      <c r="C928">
        <v>1.3597666615842099</v>
      </c>
      <c r="D928">
        <v>632.51991112799999</v>
      </c>
      <c r="E928">
        <f>VALUE(SUBSTITUTE(SUBSTITUTE(SUBSTITUTE(RIGHT(Table1[[#This Row],[raw_timestamp]],21),":","")," ",""),"-",""))</f>
        <v>219165737190927</v>
      </c>
      <c r="F928">
        <f>IF(Table1[[#This Row],[raw_load]]&gt;30000,F927,(IF(Table1[[#This Row],[raw_load]]=49.339761120941,F927,Table1[[#This Row],[raw_load]])))</f>
        <v>1.3597666615842099</v>
      </c>
      <c r="G928">
        <f>-Table1[[#This Row],[load_temp]]</f>
        <v>-1.3597666615842099</v>
      </c>
      <c r="H928">
        <f>IF(Table1[[#This Row],[raw_pressure]]=-207.33292143,H927,D928)</f>
        <v>632.51991112799999</v>
      </c>
      <c r="I928" s="1">
        <f>1013-Table1[[#This Row],[pressure_temp]]</f>
        <v>380.48008887200001</v>
      </c>
      <c r="J928" s="1" t="str">
        <f>SUBSTITUTE(RIGHT(Table1[[#This Row],[file]],LEN(Table1[[#This Row],[file]])-16),"_"," ")</f>
        <v>sample 03 vaseline glue vaseline side</v>
      </c>
    </row>
    <row r="929" spans="1:10" hidden="1" x14ac:dyDescent="0.25">
      <c r="A929" t="s">
        <v>1008</v>
      </c>
      <c r="B929" t="s">
        <v>928</v>
      </c>
      <c r="C929">
        <v>1.2327320530360399</v>
      </c>
      <c r="D929">
        <v>632.51991112799999</v>
      </c>
      <c r="E929">
        <f>VALUE(SUBSTITUTE(SUBSTITUTE(SUBSTITUTE(RIGHT(Table1[[#This Row],[raw_timestamp]],21),":","")," ",""),"-",""))</f>
        <v>219165737448561</v>
      </c>
      <c r="F929">
        <f>IF(Table1[[#This Row],[raw_load]]&gt;30000,F928,(IF(Table1[[#This Row],[raw_load]]=49.339761120941,F928,Table1[[#This Row],[raw_load]])))</f>
        <v>1.2327320530360399</v>
      </c>
      <c r="G929">
        <f>-Table1[[#This Row],[load_temp]]</f>
        <v>-1.2327320530360399</v>
      </c>
      <c r="H929">
        <f>IF(Table1[[#This Row],[raw_pressure]]=-207.33292143,H928,D929)</f>
        <v>632.51991112799999</v>
      </c>
      <c r="I929" s="1">
        <f>1013-Table1[[#This Row],[pressure_temp]]</f>
        <v>380.48008887200001</v>
      </c>
      <c r="J929" s="1" t="str">
        <f>SUBSTITUTE(RIGHT(Table1[[#This Row],[file]],LEN(Table1[[#This Row],[file]])-16),"_"," ")</f>
        <v>sample 03 vaseline glue vaseline side</v>
      </c>
    </row>
    <row r="930" spans="1:10" hidden="1" x14ac:dyDescent="0.25">
      <c r="A930" t="s">
        <v>1008</v>
      </c>
      <c r="B930" t="s">
        <v>929</v>
      </c>
      <c r="C930">
        <v>4.2375891398490904</v>
      </c>
      <c r="D930">
        <v>628.74246210599995</v>
      </c>
      <c r="E930">
        <f>VALUE(SUBSTITUTE(SUBSTITUTE(SUBSTITUTE(RIGHT(Table1[[#This Row],[raw_timestamp]],21),":","")," ",""),"-",""))</f>
        <v>219165737706258</v>
      </c>
      <c r="F930">
        <f>IF(Table1[[#This Row],[raw_load]]&gt;30000,F929,(IF(Table1[[#This Row],[raw_load]]=49.339761120941,F929,Table1[[#This Row],[raw_load]])))</f>
        <v>4.2375891398490904</v>
      </c>
      <c r="G930">
        <f>-Table1[[#This Row],[load_temp]]</f>
        <v>-4.2375891398490904</v>
      </c>
      <c r="H930">
        <f>IF(Table1[[#This Row],[raw_pressure]]=-207.33292143,H929,D930)</f>
        <v>628.74246210599995</v>
      </c>
      <c r="I930" s="1">
        <f>1013-Table1[[#This Row],[pressure_temp]]</f>
        <v>384.25753789400005</v>
      </c>
      <c r="J930" s="1" t="str">
        <f>SUBSTITUTE(RIGHT(Table1[[#This Row],[file]],LEN(Table1[[#This Row],[file]])-16),"_"," ")</f>
        <v>sample 03 vaseline glue vaseline side</v>
      </c>
    </row>
    <row r="931" spans="1:10" hidden="1" x14ac:dyDescent="0.25">
      <c r="A931" t="s">
        <v>1008</v>
      </c>
      <c r="B931" t="s">
        <v>930</v>
      </c>
      <c r="C931">
        <v>4.3548518554320497</v>
      </c>
      <c r="D931">
        <v>617.41011504000005</v>
      </c>
      <c r="E931">
        <f>VALUE(SUBSTITUTE(SUBSTITUTE(SUBSTITUTE(RIGHT(Table1[[#This Row],[raw_timestamp]],21),":","")," ",""),"-",""))</f>
        <v>219165737963819</v>
      </c>
      <c r="F931">
        <f>IF(Table1[[#This Row],[raw_load]]&gt;30000,F930,(IF(Table1[[#This Row],[raw_load]]=49.339761120941,F930,Table1[[#This Row],[raw_load]])))</f>
        <v>4.3548518554320497</v>
      </c>
      <c r="G931">
        <f>-Table1[[#This Row],[load_temp]]</f>
        <v>-4.3548518554320497</v>
      </c>
      <c r="H931">
        <f>IF(Table1[[#This Row],[raw_pressure]]=-207.33292143,H930,D931)</f>
        <v>617.41011504000005</v>
      </c>
      <c r="I931" s="1">
        <f>1013-Table1[[#This Row],[pressure_temp]]</f>
        <v>395.58988495999995</v>
      </c>
      <c r="J931" s="1" t="str">
        <f>SUBSTITUTE(RIGHT(Table1[[#This Row],[file]],LEN(Table1[[#This Row],[file]])-16),"_"," ")</f>
        <v>sample 03 vaseline glue vaseline side</v>
      </c>
    </row>
    <row r="932" spans="1:10" hidden="1" x14ac:dyDescent="0.25">
      <c r="A932" t="s">
        <v>1008</v>
      </c>
      <c r="B932" t="s">
        <v>931</v>
      </c>
      <c r="C932">
        <v>3.7587663845520698</v>
      </c>
      <c r="D932">
        <v>613.63266601800001</v>
      </c>
      <c r="E932">
        <f>VALUE(SUBSTITUTE(SUBSTITUTE(SUBSTITUTE(RIGHT(Table1[[#This Row],[raw_timestamp]],21),":","")," ",""),"-",""))</f>
        <v>219165738221598</v>
      </c>
      <c r="F932">
        <f>IF(Table1[[#This Row],[raw_load]]&gt;30000,F931,(IF(Table1[[#This Row],[raw_load]]=49.339761120941,F931,Table1[[#This Row],[raw_load]])))</f>
        <v>3.7587663845520698</v>
      </c>
      <c r="G932">
        <f>-Table1[[#This Row],[load_temp]]</f>
        <v>-3.7587663845520698</v>
      </c>
      <c r="H932">
        <f>IF(Table1[[#This Row],[raw_pressure]]=-207.33292143,H931,D932)</f>
        <v>613.63266601800001</v>
      </c>
      <c r="I932" s="1">
        <f>1013-Table1[[#This Row],[pressure_temp]]</f>
        <v>399.36733398199999</v>
      </c>
      <c r="J932" s="1" t="str">
        <f>SUBSTITUTE(RIGHT(Table1[[#This Row],[file]],LEN(Table1[[#This Row],[file]])-16),"_"," ")</f>
        <v>sample 03 vaseline glue vaseline side</v>
      </c>
    </row>
    <row r="933" spans="1:10" hidden="1" x14ac:dyDescent="0.25">
      <c r="A933" t="s">
        <v>1008</v>
      </c>
      <c r="B933" t="s">
        <v>932</v>
      </c>
      <c r="C933">
        <v>1.2962493573101299</v>
      </c>
      <c r="D933">
        <v>630.00161177999996</v>
      </c>
      <c r="E933">
        <f>VALUE(SUBSTITUTE(SUBSTITUTE(SUBSTITUTE(RIGHT(Table1[[#This Row],[raw_timestamp]],21),":","")," ",""),"-",""))</f>
        <v>219165738479479</v>
      </c>
      <c r="F933">
        <f>IF(Table1[[#This Row],[raw_load]]&gt;30000,F932,(IF(Table1[[#This Row],[raw_load]]=49.339761120941,F932,Table1[[#This Row],[raw_load]])))</f>
        <v>1.2962493573101299</v>
      </c>
      <c r="G933">
        <f>-Table1[[#This Row],[load_temp]]</f>
        <v>-1.2962493573101299</v>
      </c>
      <c r="H933">
        <f>IF(Table1[[#This Row],[raw_pressure]]=-207.33292143,H932,D933)</f>
        <v>630.00161177999996</v>
      </c>
      <c r="I933" s="1">
        <f>1013-Table1[[#This Row],[pressure_temp]]</f>
        <v>382.99838822000004</v>
      </c>
      <c r="J933" s="1" t="str">
        <f>SUBSTITUTE(RIGHT(Table1[[#This Row],[file]],LEN(Table1[[#This Row],[file]])-16),"_"," ")</f>
        <v>sample 03 vaseline glue vaseline side</v>
      </c>
    </row>
    <row r="934" spans="1:10" hidden="1" x14ac:dyDescent="0.25">
      <c r="A934" t="s">
        <v>1008</v>
      </c>
      <c r="B934" t="s">
        <v>933</v>
      </c>
      <c r="C934">
        <v>3.45583770262945</v>
      </c>
      <c r="D934">
        <v>640.07480917199996</v>
      </c>
      <c r="E934">
        <f>VALUE(SUBSTITUTE(SUBSTITUTE(SUBSTITUTE(RIGHT(Table1[[#This Row],[raw_timestamp]],21),":","")," ",""),"-",""))</f>
        <v>219165738737115</v>
      </c>
      <c r="F934">
        <f>IF(Table1[[#This Row],[raw_load]]&gt;30000,F933,(IF(Table1[[#This Row],[raw_load]]=49.339761120941,F933,Table1[[#This Row],[raw_load]])))</f>
        <v>3.45583770262945</v>
      </c>
      <c r="G934">
        <f>-Table1[[#This Row],[load_temp]]</f>
        <v>-3.45583770262945</v>
      </c>
      <c r="H934">
        <f>IF(Table1[[#This Row],[raw_pressure]]=-207.33292143,H933,D934)</f>
        <v>640.07480917199996</v>
      </c>
      <c r="I934" s="1">
        <f>1013-Table1[[#This Row],[pressure_temp]]</f>
        <v>372.92519082800004</v>
      </c>
      <c r="J934" s="1" t="str">
        <f>SUBSTITUTE(RIGHT(Table1[[#This Row],[file]],LEN(Table1[[#This Row],[file]])-16),"_"," ")</f>
        <v>sample 03 vaseline glue vaseline side</v>
      </c>
    </row>
    <row r="935" spans="1:10" hidden="1" x14ac:dyDescent="0.25">
      <c r="A935" t="s">
        <v>1008</v>
      </c>
      <c r="B935" t="s">
        <v>934</v>
      </c>
      <c r="C935">
        <v>5.5812244225704104</v>
      </c>
      <c r="D935">
        <v>638.81565949799995</v>
      </c>
      <c r="E935">
        <f>VALUE(SUBSTITUTE(SUBSTITUTE(SUBSTITUTE(RIGHT(Table1[[#This Row],[raw_timestamp]],21),":","")," ",""),"-",""))</f>
        <v>219165738994842</v>
      </c>
      <c r="F935">
        <f>IF(Table1[[#This Row],[raw_load]]&gt;30000,F934,(IF(Table1[[#This Row],[raw_load]]=49.339761120941,F934,Table1[[#This Row],[raw_load]])))</f>
        <v>5.5812244225704104</v>
      </c>
      <c r="G935">
        <f>-Table1[[#This Row],[load_temp]]</f>
        <v>-5.5812244225704104</v>
      </c>
      <c r="H935">
        <f>IF(Table1[[#This Row],[raw_pressure]]=-207.33292143,H934,D935)</f>
        <v>638.81565949799995</v>
      </c>
      <c r="I935" s="1">
        <f>1013-Table1[[#This Row],[pressure_temp]]</f>
        <v>374.18434050200005</v>
      </c>
      <c r="J935" s="1" t="str">
        <f>SUBSTITUTE(RIGHT(Table1[[#This Row],[file]],LEN(Table1[[#This Row],[file]])-16),"_"," ")</f>
        <v>sample 03 vaseline glue vaseline side</v>
      </c>
    </row>
    <row r="936" spans="1:10" hidden="1" x14ac:dyDescent="0.25">
      <c r="A936" t="s">
        <v>1008</v>
      </c>
      <c r="B936" t="s">
        <v>935</v>
      </c>
      <c r="C936">
        <v>3.4069782378032301</v>
      </c>
      <c r="D936">
        <v>635.03821047600002</v>
      </c>
      <c r="E936">
        <f>VALUE(SUBSTITUTE(SUBSTITUTE(SUBSTITUTE(RIGHT(Table1[[#This Row],[raw_timestamp]],21),":","")," ",""),"-",""))</f>
        <v>219165739252794</v>
      </c>
      <c r="F936">
        <f>IF(Table1[[#This Row],[raw_load]]&gt;30000,F935,(IF(Table1[[#This Row],[raw_load]]=49.339761120941,F935,Table1[[#This Row],[raw_load]])))</f>
        <v>3.4069782378032301</v>
      </c>
      <c r="G936">
        <f>-Table1[[#This Row],[load_temp]]</f>
        <v>-3.4069782378032301</v>
      </c>
      <c r="H936">
        <f>IF(Table1[[#This Row],[raw_pressure]]=-207.33292143,H935,D936)</f>
        <v>635.03821047600002</v>
      </c>
      <c r="I936" s="1">
        <f>1013-Table1[[#This Row],[pressure_temp]]</f>
        <v>377.96178952399998</v>
      </c>
      <c r="J936" s="1" t="str">
        <f>SUBSTITUTE(RIGHT(Table1[[#This Row],[file]],LEN(Table1[[#This Row],[file]])-16),"_"," ")</f>
        <v>sample 03 vaseline glue vaseline side</v>
      </c>
    </row>
    <row r="937" spans="1:10" hidden="1" x14ac:dyDescent="0.25">
      <c r="A937" t="s">
        <v>1008</v>
      </c>
      <c r="B937" t="s">
        <v>936</v>
      </c>
      <c r="C937">
        <v>1.1398990698661999</v>
      </c>
      <c r="D937">
        <v>616.15096536600004</v>
      </c>
      <c r="E937">
        <f>VALUE(SUBSTITUTE(SUBSTITUTE(SUBSTITUTE(RIGHT(Table1[[#This Row],[raw_timestamp]],21),":","")," ",""),"-",""))</f>
        <v>219165739510534</v>
      </c>
      <c r="F937">
        <f>IF(Table1[[#This Row],[raw_load]]&gt;30000,F936,(IF(Table1[[#This Row],[raw_load]]=49.339761120941,F936,Table1[[#This Row],[raw_load]])))</f>
        <v>1.1398990698661999</v>
      </c>
      <c r="G937">
        <f>-Table1[[#This Row],[load_temp]]</f>
        <v>-1.1398990698661999</v>
      </c>
      <c r="H937">
        <f>IF(Table1[[#This Row],[raw_pressure]]=-207.33292143,H936,D937)</f>
        <v>616.15096536600004</v>
      </c>
      <c r="I937" s="1">
        <f>1013-Table1[[#This Row],[pressure_temp]]</f>
        <v>396.84903463399996</v>
      </c>
      <c r="J937" s="1" t="str">
        <f>SUBSTITUTE(RIGHT(Table1[[#This Row],[file]],LEN(Table1[[#This Row],[file]])-16),"_"," ")</f>
        <v>sample 03 vaseline glue vaseline side</v>
      </c>
    </row>
    <row r="938" spans="1:10" hidden="1" x14ac:dyDescent="0.25">
      <c r="A938" t="s">
        <v>1008</v>
      </c>
      <c r="B938" t="s">
        <v>937</v>
      </c>
      <c r="C938">
        <v>2.2685527073520801</v>
      </c>
      <c r="D938">
        <v>626.22416275800003</v>
      </c>
      <c r="E938">
        <f>VALUE(SUBSTITUTE(SUBSTITUTE(SUBSTITUTE(RIGHT(Table1[[#This Row],[raw_timestamp]],21),":","")," ",""),"-",""))</f>
        <v>219165739768542</v>
      </c>
      <c r="F938">
        <f>IF(Table1[[#This Row],[raw_load]]&gt;30000,F937,(IF(Table1[[#This Row],[raw_load]]=49.339761120941,F937,Table1[[#This Row],[raw_load]])))</f>
        <v>2.2685527073520801</v>
      </c>
      <c r="G938">
        <f>-Table1[[#This Row],[load_temp]]</f>
        <v>-2.2685527073520801</v>
      </c>
      <c r="H938">
        <f>IF(Table1[[#This Row],[raw_pressure]]=-207.33292143,H937,D938)</f>
        <v>626.22416275800003</v>
      </c>
      <c r="I938" s="1">
        <f>1013-Table1[[#This Row],[pressure_temp]]</f>
        <v>386.77583724199997</v>
      </c>
      <c r="J938" s="1" t="str">
        <f>SUBSTITUTE(RIGHT(Table1[[#This Row],[file]],LEN(Table1[[#This Row],[file]])-16),"_"," ")</f>
        <v>sample 03 vaseline glue vaseline side</v>
      </c>
    </row>
    <row r="939" spans="1:10" hidden="1" x14ac:dyDescent="0.25">
      <c r="A939" t="s">
        <v>1008</v>
      </c>
      <c r="B939" t="s">
        <v>938</v>
      </c>
      <c r="C939">
        <v>2.02425538322094</v>
      </c>
      <c r="D939">
        <v>636.29736015000003</v>
      </c>
      <c r="E939">
        <f>VALUE(SUBSTITUTE(SUBSTITUTE(SUBSTITUTE(RIGHT(Table1[[#This Row],[raw_timestamp]],21),":","")," ",""),"-",""))</f>
        <v>219165740026257</v>
      </c>
      <c r="F939">
        <f>IF(Table1[[#This Row],[raw_load]]&gt;30000,F938,(IF(Table1[[#This Row],[raw_load]]=49.339761120941,F938,Table1[[#This Row],[raw_load]])))</f>
        <v>2.02425538322094</v>
      </c>
      <c r="G939">
        <f>-Table1[[#This Row],[load_temp]]</f>
        <v>-2.02425538322094</v>
      </c>
      <c r="H939">
        <f>IF(Table1[[#This Row],[raw_pressure]]=-207.33292143,H938,D939)</f>
        <v>636.29736015000003</v>
      </c>
      <c r="I939" s="1">
        <f>1013-Table1[[#This Row],[pressure_temp]]</f>
        <v>376.70263984999997</v>
      </c>
      <c r="J939" s="1" t="str">
        <f>SUBSTITUTE(RIGHT(Table1[[#This Row],[file]],LEN(Table1[[#This Row],[file]])-16),"_"," ")</f>
        <v>sample 03 vaseline glue vaseline side</v>
      </c>
    </row>
    <row r="940" spans="1:10" hidden="1" x14ac:dyDescent="0.25">
      <c r="A940" t="s">
        <v>1008</v>
      </c>
      <c r="B940" t="s">
        <v>939</v>
      </c>
      <c r="C940">
        <v>1.5503185744065</v>
      </c>
      <c r="D940">
        <v>623.70586341000001</v>
      </c>
      <c r="E940">
        <f>VALUE(SUBSTITUTE(SUBSTITUTE(SUBSTITUTE(RIGHT(Table1[[#This Row],[raw_timestamp]],21),":","")," ",""),"-",""))</f>
        <v>219165740284186</v>
      </c>
      <c r="F940">
        <f>IF(Table1[[#This Row],[raw_load]]&gt;30000,F939,(IF(Table1[[#This Row],[raw_load]]=49.339761120941,F939,Table1[[#This Row],[raw_load]])))</f>
        <v>1.5503185744065</v>
      </c>
      <c r="G940">
        <f>-Table1[[#This Row],[load_temp]]</f>
        <v>-1.5503185744065</v>
      </c>
      <c r="H940">
        <f>IF(Table1[[#This Row],[raw_pressure]]=-207.33292143,H939,D940)</f>
        <v>623.70586341000001</v>
      </c>
      <c r="I940" s="1">
        <f>1013-Table1[[#This Row],[pressure_temp]]</f>
        <v>389.29413658999999</v>
      </c>
      <c r="J940" s="1" t="str">
        <f>SUBSTITUTE(RIGHT(Table1[[#This Row],[file]],LEN(Table1[[#This Row],[file]])-16),"_"," ")</f>
        <v>sample 03 vaseline glue vaseline side</v>
      </c>
    </row>
    <row r="941" spans="1:10" hidden="1" x14ac:dyDescent="0.25">
      <c r="A941" t="s">
        <v>1008</v>
      </c>
      <c r="B941" t="s">
        <v>940</v>
      </c>
      <c r="C941">
        <v>3.0209884656759902</v>
      </c>
      <c r="D941">
        <v>623.70586341000001</v>
      </c>
      <c r="E941">
        <f>VALUE(SUBSTITUTE(SUBSTITUTE(SUBSTITUTE(RIGHT(Table1[[#This Row],[raw_timestamp]],21),":","")," ",""),"-",""))</f>
        <v>219165740541898</v>
      </c>
      <c r="F941">
        <f>IF(Table1[[#This Row],[raw_load]]&gt;30000,F940,(IF(Table1[[#This Row],[raw_load]]=49.339761120941,F940,Table1[[#This Row],[raw_load]])))</f>
        <v>3.0209884656759902</v>
      </c>
      <c r="G941">
        <f>-Table1[[#This Row],[load_temp]]</f>
        <v>-3.0209884656759902</v>
      </c>
      <c r="H941">
        <f>IF(Table1[[#This Row],[raw_pressure]]=-207.33292143,H940,D941)</f>
        <v>623.70586341000001</v>
      </c>
      <c r="I941" s="1">
        <f>1013-Table1[[#This Row],[pressure_temp]]</f>
        <v>389.29413658999999</v>
      </c>
      <c r="J941" s="1" t="str">
        <f>SUBSTITUTE(RIGHT(Table1[[#This Row],[file]],LEN(Table1[[#This Row],[file]])-16),"_"," ")</f>
        <v>sample 03 vaseline glue vaseline side</v>
      </c>
    </row>
    <row r="942" spans="1:10" hidden="1" x14ac:dyDescent="0.25">
      <c r="A942" t="s">
        <v>1008</v>
      </c>
      <c r="B942" t="s">
        <v>941</v>
      </c>
      <c r="C942">
        <v>49.339761120940999</v>
      </c>
      <c r="D942">
        <v>621.18756406199998</v>
      </c>
      <c r="E942">
        <f>VALUE(SUBSTITUTE(SUBSTITUTE(SUBSTITUTE(RIGHT(Table1[[#This Row],[raw_timestamp]],21),":","")," ",""),"-",""))</f>
        <v>219165740798296</v>
      </c>
      <c r="F942">
        <f>IF(Table1[[#This Row],[raw_load]]&gt;30000,F941,(IF(Table1[[#This Row],[raw_load]]=49.339761120941,F941,Table1[[#This Row],[raw_load]])))</f>
        <v>3.0209884656759902</v>
      </c>
      <c r="G942">
        <f>-Table1[[#This Row],[load_temp]]</f>
        <v>-3.0209884656759902</v>
      </c>
      <c r="H942">
        <f>IF(Table1[[#This Row],[raw_pressure]]=-207.33292143,H941,D942)</f>
        <v>621.18756406199998</v>
      </c>
      <c r="I942" s="1">
        <f>1013-Table1[[#This Row],[pressure_temp]]</f>
        <v>391.81243593800002</v>
      </c>
      <c r="J942" s="1" t="str">
        <f>SUBSTITUTE(RIGHT(Table1[[#This Row],[file]],LEN(Table1[[#This Row],[file]])-16),"_"," ")</f>
        <v>sample 03 vaseline glue vaseline side</v>
      </c>
    </row>
    <row r="943" spans="1:10" hidden="1" x14ac:dyDescent="0.25">
      <c r="A943" t="s">
        <v>1008</v>
      </c>
      <c r="B943" t="s">
        <v>942</v>
      </c>
      <c r="C943">
        <v>2.0437991691514399</v>
      </c>
      <c r="D943">
        <v>622.44671373599999</v>
      </c>
      <c r="E943">
        <f>VALUE(SUBSTITUTE(SUBSTITUTE(SUBSTITUTE(RIGHT(Table1[[#This Row],[raw_timestamp]],21),":","")," ",""),"-",""))</f>
        <v>219165741055939</v>
      </c>
      <c r="F943">
        <f>IF(Table1[[#This Row],[raw_load]]&gt;30000,F942,(IF(Table1[[#This Row],[raw_load]]=49.339761120941,F942,Table1[[#This Row],[raw_load]])))</f>
        <v>2.0437991691514399</v>
      </c>
      <c r="G943">
        <f>-Table1[[#This Row],[load_temp]]</f>
        <v>-2.0437991691514399</v>
      </c>
      <c r="H943">
        <f>IF(Table1[[#This Row],[raw_pressure]]=-207.33292143,H942,D943)</f>
        <v>622.44671373599999</v>
      </c>
      <c r="I943" s="1">
        <f>1013-Table1[[#This Row],[pressure_temp]]</f>
        <v>390.55328626400001</v>
      </c>
      <c r="J943" s="1" t="str">
        <f>SUBSTITUTE(RIGHT(Table1[[#This Row],[file]],LEN(Table1[[#This Row],[file]])-16),"_"," ")</f>
        <v>sample 03 vaseline glue vaseline side</v>
      </c>
    </row>
    <row r="944" spans="1:10" hidden="1" x14ac:dyDescent="0.25">
      <c r="A944" t="s">
        <v>1008</v>
      </c>
      <c r="B944" t="s">
        <v>943</v>
      </c>
      <c r="C944">
        <v>4.5209740358412196</v>
      </c>
      <c r="D944">
        <v>633.779060802</v>
      </c>
      <c r="E944">
        <f>VALUE(SUBSTITUTE(SUBSTITUTE(SUBSTITUTE(RIGHT(Table1[[#This Row],[raw_timestamp]],21),":","")," ",""),"-",""))</f>
        <v>219165741313541</v>
      </c>
      <c r="F944">
        <f>IF(Table1[[#This Row],[raw_load]]&gt;30000,F943,(IF(Table1[[#This Row],[raw_load]]=49.339761120941,F943,Table1[[#This Row],[raw_load]])))</f>
        <v>4.5209740358412196</v>
      </c>
      <c r="G944">
        <f>-Table1[[#This Row],[load_temp]]</f>
        <v>-4.5209740358412196</v>
      </c>
      <c r="H944">
        <f>IF(Table1[[#This Row],[raw_pressure]]=-207.33292143,H943,D944)</f>
        <v>633.779060802</v>
      </c>
      <c r="I944" s="1">
        <f>1013-Table1[[#This Row],[pressure_temp]]</f>
        <v>379.220939198</v>
      </c>
      <c r="J944" s="1" t="str">
        <f>SUBSTITUTE(RIGHT(Table1[[#This Row],[file]],LEN(Table1[[#This Row],[file]])-16),"_"," ")</f>
        <v>sample 03 vaseline glue vaseline side</v>
      </c>
    </row>
    <row r="945" spans="1:10" hidden="1" x14ac:dyDescent="0.25">
      <c r="A945" t="s">
        <v>1008</v>
      </c>
      <c r="B945" t="s">
        <v>944</v>
      </c>
      <c r="C945">
        <v>3.8613712606871502</v>
      </c>
      <c r="D945">
        <v>630.00161177999996</v>
      </c>
      <c r="E945">
        <f>VALUE(SUBSTITUTE(SUBSTITUTE(SUBSTITUTE(RIGHT(Table1[[#This Row],[raw_timestamp]],21),":","")," ",""),"-",""))</f>
        <v>219165741571147</v>
      </c>
      <c r="F945">
        <f>IF(Table1[[#This Row],[raw_load]]&gt;30000,F944,(IF(Table1[[#This Row],[raw_load]]=49.339761120941,F944,Table1[[#This Row],[raw_load]])))</f>
        <v>3.8613712606871502</v>
      </c>
      <c r="G945">
        <f>-Table1[[#This Row],[load_temp]]</f>
        <v>-3.8613712606871502</v>
      </c>
      <c r="H945">
        <f>IF(Table1[[#This Row],[raw_pressure]]=-207.33292143,H944,D945)</f>
        <v>630.00161177999996</v>
      </c>
      <c r="I945" s="1">
        <f>1013-Table1[[#This Row],[pressure_temp]]</f>
        <v>382.99838822000004</v>
      </c>
      <c r="J945" s="1" t="str">
        <f>SUBSTITUTE(RIGHT(Table1[[#This Row],[file]],LEN(Table1[[#This Row],[file]])-16),"_"," ")</f>
        <v>sample 03 vaseline glue vaseline side</v>
      </c>
    </row>
    <row r="946" spans="1:10" hidden="1" x14ac:dyDescent="0.25">
      <c r="A946" t="s">
        <v>1008</v>
      </c>
      <c r="B946" t="s">
        <v>945</v>
      </c>
      <c r="C946">
        <v>49.339761120940999</v>
      </c>
      <c r="D946">
        <v>628.74246210599995</v>
      </c>
      <c r="E946">
        <f>VALUE(SUBSTITUTE(SUBSTITUTE(SUBSTITUTE(RIGHT(Table1[[#This Row],[raw_timestamp]],21),":","")," ",""),"-",""))</f>
        <v>219165741828193</v>
      </c>
      <c r="F946">
        <f>IF(Table1[[#This Row],[raw_load]]&gt;30000,F945,(IF(Table1[[#This Row],[raw_load]]=49.339761120941,F945,Table1[[#This Row],[raw_load]])))</f>
        <v>3.8613712606871502</v>
      </c>
      <c r="G946">
        <f>-Table1[[#This Row],[load_temp]]</f>
        <v>-3.8613712606871502</v>
      </c>
      <c r="H946">
        <f>IF(Table1[[#This Row],[raw_pressure]]=-207.33292143,H945,D946)</f>
        <v>628.74246210599995</v>
      </c>
      <c r="I946" s="1">
        <f>1013-Table1[[#This Row],[pressure_temp]]</f>
        <v>384.25753789400005</v>
      </c>
      <c r="J946" s="1" t="str">
        <f>SUBSTITUTE(RIGHT(Table1[[#This Row],[file]],LEN(Table1[[#This Row],[file]])-16),"_"," ")</f>
        <v>sample 03 vaseline glue vaseline side</v>
      </c>
    </row>
    <row r="947" spans="1:10" hidden="1" x14ac:dyDescent="0.25">
      <c r="A947" t="s">
        <v>1008</v>
      </c>
      <c r="B947" t="s">
        <v>946</v>
      </c>
      <c r="C947">
        <v>2.95747116140191</v>
      </c>
      <c r="D947">
        <v>631.26076145399998</v>
      </c>
      <c r="E947">
        <f>VALUE(SUBSTITUTE(SUBSTITUTE(SUBSTITUTE(RIGHT(Table1[[#This Row],[raw_timestamp]],21),":","")," ",""),"-",""))</f>
        <v>219165742341585</v>
      </c>
      <c r="F947">
        <f>IF(Table1[[#This Row],[raw_load]]&gt;30000,F946,(IF(Table1[[#This Row],[raw_load]]=49.339761120941,F946,Table1[[#This Row],[raw_load]])))</f>
        <v>2.95747116140191</v>
      </c>
      <c r="G947">
        <f>-Table1[[#This Row],[load_temp]]</f>
        <v>-2.95747116140191</v>
      </c>
      <c r="H947">
        <f>IF(Table1[[#This Row],[raw_pressure]]=-207.33292143,H946,D947)</f>
        <v>631.26076145399998</v>
      </c>
      <c r="I947" s="1">
        <f>1013-Table1[[#This Row],[pressure_temp]]</f>
        <v>381.73923854600002</v>
      </c>
      <c r="J947" s="1" t="str">
        <f>SUBSTITUTE(RIGHT(Table1[[#This Row],[file]],LEN(Table1[[#This Row],[file]])-16),"_"," ")</f>
        <v>sample 03 vaseline glue vaseline side</v>
      </c>
    </row>
    <row r="948" spans="1:10" hidden="1" x14ac:dyDescent="0.25">
      <c r="A948" t="s">
        <v>1008</v>
      </c>
      <c r="B948" t="s">
        <v>947</v>
      </c>
      <c r="C948">
        <v>5.8401795861494099</v>
      </c>
      <c r="D948">
        <v>624.96501308400002</v>
      </c>
      <c r="E948">
        <f>VALUE(SUBSTITUTE(SUBSTITUTE(SUBSTITUTE(RIGHT(Table1[[#This Row],[raw_timestamp]],21),":","")," ",""),"-",""))</f>
        <v>219165742599304</v>
      </c>
      <c r="F948">
        <f>IF(Table1[[#This Row],[raw_load]]&gt;30000,F947,(IF(Table1[[#This Row],[raw_load]]=49.339761120941,F947,Table1[[#This Row],[raw_load]])))</f>
        <v>5.8401795861494099</v>
      </c>
      <c r="G948">
        <f>-Table1[[#This Row],[load_temp]]</f>
        <v>-5.8401795861494099</v>
      </c>
      <c r="H948">
        <f>IF(Table1[[#This Row],[raw_pressure]]=-207.33292143,H947,D948)</f>
        <v>624.96501308400002</v>
      </c>
      <c r="I948" s="1">
        <f>1013-Table1[[#This Row],[pressure_temp]]</f>
        <v>388.03498691599998</v>
      </c>
      <c r="J948" s="1" t="str">
        <f>SUBSTITUTE(RIGHT(Table1[[#This Row],[file]],LEN(Table1[[#This Row],[file]])-16),"_"," ")</f>
        <v>sample 03 vaseline glue vaseline side</v>
      </c>
    </row>
    <row r="949" spans="1:10" hidden="1" x14ac:dyDescent="0.25">
      <c r="A949" t="s">
        <v>1008</v>
      </c>
      <c r="B949" t="s">
        <v>948</v>
      </c>
      <c r="C949">
        <v>7.4762736654406498E-2</v>
      </c>
      <c r="D949">
        <v>628.74246210599995</v>
      </c>
      <c r="E949">
        <f>VALUE(SUBSTITUTE(SUBSTITUTE(SUBSTITUTE(RIGHT(Table1[[#This Row],[raw_timestamp]],21),":","")," ",""),"-",""))</f>
        <v>219165742857058</v>
      </c>
      <c r="F949">
        <f>IF(Table1[[#This Row],[raw_load]]&gt;30000,F948,(IF(Table1[[#This Row],[raw_load]]=49.339761120941,F948,Table1[[#This Row],[raw_load]])))</f>
        <v>7.4762736654406498E-2</v>
      </c>
      <c r="G949">
        <f>-Table1[[#This Row],[load_temp]]</f>
        <v>-7.4762736654406498E-2</v>
      </c>
      <c r="H949">
        <f>IF(Table1[[#This Row],[raw_pressure]]=-207.33292143,H948,D949)</f>
        <v>628.74246210599995</v>
      </c>
      <c r="I949" s="1">
        <f>1013-Table1[[#This Row],[pressure_temp]]</f>
        <v>384.25753789400005</v>
      </c>
      <c r="J949" s="1" t="str">
        <f>SUBSTITUTE(RIGHT(Table1[[#This Row],[file]],LEN(Table1[[#This Row],[file]])-16),"_"," ")</f>
        <v>sample 03 vaseline glue vaseline side</v>
      </c>
    </row>
    <row r="950" spans="1:10" hidden="1" x14ac:dyDescent="0.25">
      <c r="A950" t="s">
        <v>1008</v>
      </c>
      <c r="B950" t="s">
        <v>949</v>
      </c>
      <c r="C950">
        <v>2.3516137975566598</v>
      </c>
      <c r="D950">
        <v>636.29736015000003</v>
      </c>
      <c r="E950">
        <f>VALUE(SUBSTITUTE(SUBSTITUTE(SUBSTITUTE(RIGHT(Table1[[#This Row],[raw_timestamp]],21),":","")," ",""),"-",""))</f>
        <v>219165743114777</v>
      </c>
      <c r="F950">
        <f>IF(Table1[[#This Row],[raw_load]]&gt;30000,F949,(IF(Table1[[#This Row],[raw_load]]=49.339761120941,F949,Table1[[#This Row],[raw_load]])))</f>
        <v>2.3516137975566598</v>
      </c>
      <c r="G950">
        <f>-Table1[[#This Row],[load_temp]]</f>
        <v>-2.3516137975566598</v>
      </c>
      <c r="H950">
        <f>IF(Table1[[#This Row],[raw_pressure]]=-207.33292143,H949,D950)</f>
        <v>636.29736015000003</v>
      </c>
      <c r="I950" s="1">
        <f>1013-Table1[[#This Row],[pressure_temp]]</f>
        <v>376.70263984999997</v>
      </c>
      <c r="J950" s="1" t="str">
        <f>SUBSTITUTE(RIGHT(Table1[[#This Row],[file]],LEN(Table1[[#This Row],[file]])-16),"_"," ")</f>
        <v>sample 03 vaseline glue vaseline side</v>
      </c>
    </row>
    <row r="951" spans="1:10" hidden="1" x14ac:dyDescent="0.25">
      <c r="A951" t="s">
        <v>1008</v>
      </c>
      <c r="B951" t="s">
        <v>950</v>
      </c>
      <c r="C951">
        <v>3.5584425787645202</v>
      </c>
      <c r="D951">
        <v>614.89181569200002</v>
      </c>
      <c r="E951">
        <f>VALUE(SUBSTITUTE(SUBSTITUTE(SUBSTITUTE(RIGHT(Table1[[#This Row],[raw_timestamp]],21),":","")," ",""),"-",""))</f>
        <v>219165743372288</v>
      </c>
      <c r="F951">
        <f>IF(Table1[[#This Row],[raw_load]]&gt;30000,F950,(IF(Table1[[#This Row],[raw_load]]=49.339761120941,F950,Table1[[#This Row],[raw_load]])))</f>
        <v>3.5584425787645202</v>
      </c>
      <c r="G951">
        <f>-Table1[[#This Row],[load_temp]]</f>
        <v>-3.5584425787645202</v>
      </c>
      <c r="H951">
        <f>IF(Table1[[#This Row],[raw_pressure]]=-207.33292143,H950,D951)</f>
        <v>614.89181569200002</v>
      </c>
      <c r="I951" s="1">
        <f>1013-Table1[[#This Row],[pressure_temp]]</f>
        <v>398.10818430799998</v>
      </c>
      <c r="J951" s="1" t="str">
        <f>SUBSTITUTE(RIGHT(Table1[[#This Row],[file]],LEN(Table1[[#This Row],[file]])-16),"_"," ")</f>
        <v>sample 03 vaseline glue vaseline side</v>
      </c>
    </row>
    <row r="952" spans="1:10" hidden="1" x14ac:dyDescent="0.25">
      <c r="A952" t="s">
        <v>1008</v>
      </c>
      <c r="B952" t="s">
        <v>951</v>
      </c>
      <c r="C952">
        <v>-0.218394052302983</v>
      </c>
      <c r="D952">
        <v>641.33395884599997</v>
      </c>
      <c r="E952">
        <f>VALUE(SUBSTITUTE(SUBSTITUTE(SUBSTITUTE(RIGHT(Table1[[#This Row],[raw_timestamp]],21),":","")," ",""),"-",""))</f>
        <v>219165743630125</v>
      </c>
      <c r="F952">
        <f>IF(Table1[[#This Row],[raw_load]]&gt;30000,F951,(IF(Table1[[#This Row],[raw_load]]=49.339761120941,F951,Table1[[#This Row],[raw_load]])))</f>
        <v>-0.218394052302983</v>
      </c>
      <c r="G952">
        <f>-Table1[[#This Row],[load_temp]]</f>
        <v>0.218394052302983</v>
      </c>
      <c r="H952">
        <f>IF(Table1[[#This Row],[raw_pressure]]=-207.33292143,H951,D952)</f>
        <v>641.33395884599997</v>
      </c>
      <c r="I952" s="1">
        <f>1013-Table1[[#This Row],[pressure_temp]]</f>
        <v>371.66604115400003</v>
      </c>
      <c r="J952" s="1" t="str">
        <f>SUBSTITUTE(RIGHT(Table1[[#This Row],[file]],LEN(Table1[[#This Row],[file]])-16),"_"," ")</f>
        <v>sample 03 vaseline glue vaseline side</v>
      </c>
    </row>
    <row r="953" spans="1:10" hidden="1" x14ac:dyDescent="0.25">
      <c r="A953" t="s">
        <v>1008</v>
      </c>
      <c r="B953" t="s">
        <v>952</v>
      </c>
      <c r="C953">
        <v>3.5828723111776499</v>
      </c>
      <c r="D953">
        <v>734.51103472199998</v>
      </c>
      <c r="E953">
        <f>VALUE(SUBSTITUTE(SUBSTITUTE(SUBSTITUTE(RIGHT(Table1[[#This Row],[raw_timestamp]],21),":","")," ",""),"-",""))</f>
        <v>219165743887783</v>
      </c>
      <c r="F953">
        <f>IF(Table1[[#This Row],[raw_load]]&gt;30000,F952,(IF(Table1[[#This Row],[raw_load]]=49.339761120941,F952,Table1[[#This Row],[raw_load]])))</f>
        <v>3.5828723111776499</v>
      </c>
      <c r="G953">
        <f>-Table1[[#This Row],[load_temp]]</f>
        <v>-3.5828723111776499</v>
      </c>
      <c r="H953">
        <f>IF(Table1[[#This Row],[raw_pressure]]=-207.33292143,H952,D953)</f>
        <v>734.51103472199998</v>
      </c>
      <c r="I953" s="1">
        <f>1013-Table1[[#This Row],[pressure_temp]]</f>
        <v>278.48896527800002</v>
      </c>
      <c r="J953" s="1" t="str">
        <f>SUBSTITUTE(RIGHT(Table1[[#This Row],[file]],LEN(Table1[[#This Row],[file]])-16),"_"," ")</f>
        <v>sample 03 vaseline glue vaseline side</v>
      </c>
    </row>
    <row r="954" spans="1:10" hidden="1" x14ac:dyDescent="0.25">
      <c r="A954" t="s">
        <v>1008</v>
      </c>
      <c r="B954" t="s">
        <v>953</v>
      </c>
      <c r="C954">
        <v>4.18872967502287</v>
      </c>
      <c r="D954">
        <v>794.95021907399996</v>
      </c>
      <c r="E954">
        <f>VALUE(SUBSTITUTE(SUBSTITUTE(SUBSTITUTE(RIGHT(Table1[[#This Row],[raw_timestamp]],21),":","")," ",""),"-",""))</f>
        <v>219165744145606</v>
      </c>
      <c r="F954">
        <f>IF(Table1[[#This Row],[raw_load]]&gt;30000,F953,(IF(Table1[[#This Row],[raw_load]]=49.339761120941,F953,Table1[[#This Row],[raw_load]])))</f>
        <v>4.18872967502287</v>
      </c>
      <c r="G954">
        <f>-Table1[[#This Row],[load_temp]]</f>
        <v>-4.18872967502287</v>
      </c>
      <c r="H954">
        <f>IF(Table1[[#This Row],[raw_pressure]]=-207.33292143,H953,D954)</f>
        <v>794.95021907399996</v>
      </c>
      <c r="I954" s="1">
        <f>1013-Table1[[#This Row],[pressure_temp]]</f>
        <v>218.04978092600004</v>
      </c>
      <c r="J954" s="1" t="str">
        <f>SUBSTITUTE(RIGHT(Table1[[#This Row],[file]],LEN(Table1[[#This Row],[file]])-16),"_"," ")</f>
        <v>sample 03 vaseline glue vaseline side</v>
      </c>
    </row>
    <row r="955" spans="1:10" hidden="1" x14ac:dyDescent="0.25">
      <c r="A955" t="s">
        <v>1008</v>
      </c>
      <c r="B955" t="s">
        <v>954</v>
      </c>
      <c r="C955">
        <v>0.83697038794358003</v>
      </c>
      <c r="D955">
        <v>837.76130798999998</v>
      </c>
      <c r="E955">
        <f>VALUE(SUBSTITUTE(SUBSTITUTE(SUBSTITUTE(RIGHT(Table1[[#This Row],[raw_timestamp]],21),":","")," ",""),"-",""))</f>
        <v>219165744403193</v>
      </c>
      <c r="F955">
        <f>IF(Table1[[#This Row],[raw_load]]&gt;30000,F954,(IF(Table1[[#This Row],[raw_load]]=49.339761120941,F954,Table1[[#This Row],[raw_load]])))</f>
        <v>0.83697038794358003</v>
      </c>
      <c r="G955">
        <f>-Table1[[#This Row],[load_temp]]</f>
        <v>-0.83697038794358003</v>
      </c>
      <c r="H955">
        <f>IF(Table1[[#This Row],[raw_pressure]]=-207.33292143,H954,D955)</f>
        <v>837.76130798999998</v>
      </c>
      <c r="I955" s="1">
        <f>1013-Table1[[#This Row],[pressure_temp]]</f>
        <v>175.23869201000002</v>
      </c>
      <c r="J955" s="1" t="str">
        <f>SUBSTITUTE(RIGHT(Table1[[#This Row],[file]],LEN(Table1[[#This Row],[file]])-16),"_"," ")</f>
        <v>sample 03 vaseline glue vaseline side</v>
      </c>
    </row>
    <row r="956" spans="1:10" hidden="1" x14ac:dyDescent="0.25">
      <c r="A956" t="s">
        <v>1008</v>
      </c>
      <c r="B956" t="s">
        <v>955</v>
      </c>
      <c r="C956">
        <v>2.00959754377305</v>
      </c>
      <c r="D956">
        <v>870.499199514</v>
      </c>
      <c r="E956">
        <f>VALUE(SUBSTITUTE(SUBSTITUTE(SUBSTITUTE(RIGHT(Table1[[#This Row],[raw_timestamp]],21),":","")," ",""),"-",""))</f>
        <v>219165744666239</v>
      </c>
      <c r="F956">
        <f>IF(Table1[[#This Row],[raw_load]]&gt;30000,F955,(IF(Table1[[#This Row],[raw_load]]=49.339761120941,F955,Table1[[#This Row],[raw_load]])))</f>
        <v>2.00959754377305</v>
      </c>
      <c r="G956">
        <f>-Table1[[#This Row],[load_temp]]</f>
        <v>-2.00959754377305</v>
      </c>
      <c r="H956">
        <f>IF(Table1[[#This Row],[raw_pressure]]=-207.33292143,H955,D956)</f>
        <v>870.499199514</v>
      </c>
      <c r="I956" s="1">
        <f>1013-Table1[[#This Row],[pressure_temp]]</f>
        <v>142.500800486</v>
      </c>
      <c r="J956" s="1" t="str">
        <f>SUBSTITUTE(RIGHT(Table1[[#This Row],[file]],LEN(Table1[[#This Row],[file]])-16),"_"," ")</f>
        <v>sample 03 vaseline glue vaseline side</v>
      </c>
    </row>
    <row r="957" spans="1:10" hidden="1" x14ac:dyDescent="0.25">
      <c r="A957" t="s">
        <v>1008</v>
      </c>
      <c r="B957" t="s">
        <v>956</v>
      </c>
      <c r="C957">
        <v>3.3092593081507502</v>
      </c>
      <c r="D957">
        <v>898.20049234199996</v>
      </c>
      <c r="E957">
        <f>VALUE(SUBSTITUTE(SUBSTITUTE(SUBSTITUTE(RIGHT(Table1[[#This Row],[raw_timestamp]],21),":","")," ",""),"-",""))</f>
        <v>219165744923751</v>
      </c>
      <c r="F957">
        <f>IF(Table1[[#This Row],[raw_load]]&gt;30000,F956,(IF(Table1[[#This Row],[raw_load]]=49.339761120941,F956,Table1[[#This Row],[raw_load]])))</f>
        <v>3.3092593081507502</v>
      </c>
      <c r="G957">
        <f>-Table1[[#This Row],[load_temp]]</f>
        <v>-3.3092593081507502</v>
      </c>
      <c r="H957">
        <f>IF(Table1[[#This Row],[raw_pressure]]=-207.33292143,H956,D957)</f>
        <v>898.20049234199996</v>
      </c>
      <c r="I957" s="1">
        <f>1013-Table1[[#This Row],[pressure_temp]]</f>
        <v>114.79950765800004</v>
      </c>
      <c r="J957" s="1" t="str">
        <f>SUBSTITUTE(RIGHT(Table1[[#This Row],[file]],LEN(Table1[[#This Row],[file]])-16),"_"," ")</f>
        <v>sample 03 vaseline glue vaseline side</v>
      </c>
    </row>
    <row r="958" spans="1:10" hidden="1" x14ac:dyDescent="0.25">
      <c r="A958" t="s">
        <v>1008</v>
      </c>
      <c r="B958" t="s">
        <v>957</v>
      </c>
      <c r="C958">
        <v>3.24574200387667</v>
      </c>
      <c r="D958">
        <v>924.64263549600003</v>
      </c>
      <c r="E958">
        <f>VALUE(SUBSTITUTE(SUBSTITUTE(SUBSTITUTE(RIGHT(Table1[[#This Row],[raw_timestamp]],21),":","")," ",""),"-",""))</f>
        <v>219165745181595</v>
      </c>
      <c r="F958">
        <f>IF(Table1[[#This Row],[raw_load]]&gt;30000,F957,(IF(Table1[[#This Row],[raw_load]]=49.339761120941,F957,Table1[[#This Row],[raw_load]])))</f>
        <v>3.24574200387667</v>
      </c>
      <c r="G958">
        <f>-Table1[[#This Row],[load_temp]]</f>
        <v>-3.24574200387667</v>
      </c>
      <c r="H958">
        <f>IF(Table1[[#This Row],[raw_pressure]]=-207.33292143,H957,D958)</f>
        <v>924.64263549600003</v>
      </c>
      <c r="I958" s="1">
        <f>1013-Table1[[#This Row],[pressure_temp]]</f>
        <v>88.357364503999975</v>
      </c>
      <c r="J958" s="1" t="str">
        <f>SUBSTITUTE(RIGHT(Table1[[#This Row],[file]],LEN(Table1[[#This Row],[file]])-16),"_"," ")</f>
        <v>sample 03 vaseline glue vaseline side</v>
      </c>
    </row>
    <row r="959" spans="1:10" hidden="1" x14ac:dyDescent="0.25">
      <c r="A959" t="s">
        <v>1008</v>
      </c>
      <c r="B959" t="s">
        <v>958</v>
      </c>
      <c r="C959">
        <v>2.0584570085993001</v>
      </c>
      <c r="D959">
        <v>943.52988060600001</v>
      </c>
      <c r="E959">
        <f>VALUE(SUBSTITUTE(SUBSTITUTE(SUBSTITUTE(RIGHT(Table1[[#This Row],[raw_timestamp]],21),":","")," ",""),"-",""))</f>
        <v>219165745439634</v>
      </c>
      <c r="F959">
        <f>IF(Table1[[#This Row],[raw_load]]&gt;30000,F958,(IF(Table1[[#This Row],[raw_load]]=49.339761120941,F958,Table1[[#This Row],[raw_load]])))</f>
        <v>2.0584570085993001</v>
      </c>
      <c r="G959">
        <f>-Table1[[#This Row],[load_temp]]</f>
        <v>-2.0584570085993001</v>
      </c>
      <c r="H959">
        <f>IF(Table1[[#This Row],[raw_pressure]]=-207.33292143,H958,D959)</f>
        <v>943.52988060600001</v>
      </c>
      <c r="I959" s="1">
        <f>1013-Table1[[#This Row],[pressure_temp]]</f>
        <v>69.470119393999994</v>
      </c>
      <c r="J959" s="1" t="str">
        <f>SUBSTITUTE(RIGHT(Table1[[#This Row],[file]],LEN(Table1[[#This Row],[file]])-16),"_"," ")</f>
        <v>sample 03 vaseline glue vaseline side</v>
      </c>
    </row>
    <row r="960" spans="1:10" hidden="1" x14ac:dyDescent="0.25">
      <c r="A960" t="s">
        <v>1008</v>
      </c>
      <c r="B960" t="s">
        <v>959</v>
      </c>
      <c r="C960">
        <v>2.5910251752051998</v>
      </c>
      <c r="D960">
        <v>959.89882636799996</v>
      </c>
      <c r="E960">
        <f>VALUE(SUBSTITUTE(SUBSTITUTE(SUBSTITUTE(RIGHT(Table1[[#This Row],[raw_timestamp]],21),":","")," ",""),"-",""))</f>
        <v>219165745697222</v>
      </c>
      <c r="F960">
        <f>IF(Table1[[#This Row],[raw_load]]&gt;30000,F959,(IF(Table1[[#This Row],[raw_load]]=49.339761120941,F959,Table1[[#This Row],[raw_load]])))</f>
        <v>2.5910251752051998</v>
      </c>
      <c r="G960">
        <f>-Table1[[#This Row],[load_temp]]</f>
        <v>-2.5910251752051998</v>
      </c>
      <c r="H960">
        <f>IF(Table1[[#This Row],[raw_pressure]]=-207.33292143,H959,D960)</f>
        <v>959.89882636799996</v>
      </c>
      <c r="I960" s="1">
        <f>1013-Table1[[#This Row],[pressure_temp]]</f>
        <v>53.101173632000041</v>
      </c>
      <c r="J960" s="1" t="str">
        <f>SUBSTITUTE(RIGHT(Table1[[#This Row],[file]],LEN(Table1[[#This Row],[file]])-16),"_"," ")</f>
        <v>sample 03 vaseline glue vaseline side</v>
      </c>
    </row>
    <row r="961" spans="1:10" hidden="1" x14ac:dyDescent="0.25">
      <c r="A961" t="s">
        <v>1008</v>
      </c>
      <c r="B961" t="s">
        <v>960</v>
      </c>
      <c r="C961">
        <v>2.7669192485796201</v>
      </c>
      <c r="D961">
        <v>986.34096952200002</v>
      </c>
      <c r="E961">
        <f>VALUE(SUBSTITUTE(SUBSTITUTE(SUBSTITUTE(RIGHT(Table1[[#This Row],[raw_timestamp]],21),":","")," ",""),"-",""))</f>
        <v>219165745954676</v>
      </c>
      <c r="F961">
        <f>IF(Table1[[#This Row],[raw_load]]&gt;30000,F960,(IF(Table1[[#This Row],[raw_load]]=49.339761120941,F960,Table1[[#This Row],[raw_load]])))</f>
        <v>2.7669192485796201</v>
      </c>
      <c r="G961">
        <f>-Table1[[#This Row],[load_temp]]</f>
        <v>-2.7669192485796201</v>
      </c>
      <c r="H961">
        <f>IF(Table1[[#This Row],[raw_pressure]]=-207.33292143,H960,D961)</f>
        <v>986.34096952200002</v>
      </c>
      <c r="I961" s="1">
        <f>1013-Table1[[#This Row],[pressure_temp]]</f>
        <v>26.659030477999977</v>
      </c>
      <c r="J961" s="1" t="str">
        <f>SUBSTITUTE(RIGHT(Table1[[#This Row],[file]],LEN(Table1[[#This Row],[file]])-16),"_"," ")</f>
        <v>sample 03 vaseline glue vaseline side</v>
      </c>
    </row>
    <row r="962" spans="1:10" hidden="1" x14ac:dyDescent="0.25">
      <c r="A962" t="s">
        <v>1008</v>
      </c>
      <c r="B962" t="s">
        <v>961</v>
      </c>
      <c r="C962">
        <v>0.99820662187013898</v>
      </c>
      <c r="D962">
        <v>986.34096952200002</v>
      </c>
      <c r="E962">
        <f>VALUE(SUBSTITUTE(SUBSTITUTE(SUBSTITUTE(RIGHT(Table1[[#This Row],[raw_timestamp]],21),":","")," ",""),"-",""))</f>
        <v>219165746211904</v>
      </c>
      <c r="F962">
        <f>IF(Table1[[#This Row],[raw_load]]&gt;30000,F961,(IF(Table1[[#This Row],[raw_load]]=49.339761120941,F961,Table1[[#This Row],[raw_load]])))</f>
        <v>0.99820662187013898</v>
      </c>
      <c r="G962">
        <f>-Table1[[#This Row],[load_temp]]</f>
        <v>-0.99820662187013898</v>
      </c>
      <c r="H962">
        <f>IF(Table1[[#This Row],[raw_pressure]]=-207.33292143,H961,D962)</f>
        <v>986.34096952200002</v>
      </c>
      <c r="I962" s="1">
        <f>1013-Table1[[#This Row],[pressure_temp]]</f>
        <v>26.659030477999977</v>
      </c>
      <c r="J962" s="1" t="str">
        <f>SUBSTITUTE(RIGHT(Table1[[#This Row],[file]],LEN(Table1[[#This Row],[file]])-16),"_"," ")</f>
        <v>sample 03 vaseline glue vaseline side</v>
      </c>
    </row>
    <row r="963" spans="1:10" hidden="1" x14ac:dyDescent="0.25">
      <c r="A963" t="s">
        <v>1008</v>
      </c>
      <c r="B963" t="s">
        <v>962</v>
      </c>
      <c r="C963">
        <v>49.339761120940999</v>
      </c>
      <c r="D963">
        <v>986.34096952200002</v>
      </c>
      <c r="E963">
        <f>VALUE(SUBSTITUTE(SUBSTITUTE(SUBSTITUTE(RIGHT(Table1[[#This Row],[raw_timestamp]],21),":","")," ",""),"-",""))</f>
        <v>219165746468260</v>
      </c>
      <c r="F963">
        <f>IF(Table1[[#This Row],[raw_load]]&gt;30000,F962,(IF(Table1[[#This Row],[raw_load]]=49.339761120941,F962,Table1[[#This Row],[raw_load]])))</f>
        <v>0.99820662187013898</v>
      </c>
      <c r="G963">
        <f>-Table1[[#This Row],[load_temp]]</f>
        <v>-0.99820662187013898</v>
      </c>
      <c r="H963">
        <f>IF(Table1[[#This Row],[raw_pressure]]=-207.33292143,H962,D963)</f>
        <v>986.34096952200002</v>
      </c>
      <c r="I963" s="1">
        <f>1013-Table1[[#This Row],[pressure_temp]]</f>
        <v>26.659030477999977</v>
      </c>
      <c r="J963" s="1" t="str">
        <f>SUBSTITUTE(RIGHT(Table1[[#This Row],[file]],LEN(Table1[[#This Row],[file]])-16),"_"," ")</f>
        <v>sample 03 vaseline glue vaseline side</v>
      </c>
    </row>
    <row r="964" spans="1:10" hidden="1" x14ac:dyDescent="0.25">
      <c r="A964" t="s">
        <v>1008</v>
      </c>
      <c r="B964" t="s">
        <v>963</v>
      </c>
      <c r="C964">
        <v>0.93468931759602403</v>
      </c>
      <c r="D964">
        <v>986.34096952200002</v>
      </c>
      <c r="E964">
        <f>VALUE(SUBSTITUTE(SUBSTITUTE(SUBSTITUTE(RIGHT(Table1[[#This Row],[raw_timestamp]],21),":","")," ",""),"-",""))</f>
        <v>219165746732798</v>
      </c>
      <c r="F964">
        <f>IF(Table1[[#This Row],[raw_load]]&gt;30000,F963,(IF(Table1[[#This Row],[raw_load]]=49.339761120941,F963,Table1[[#This Row],[raw_load]])))</f>
        <v>0.93468931759602403</v>
      </c>
      <c r="G964">
        <f>-Table1[[#This Row],[load_temp]]</f>
        <v>-0.93468931759602403</v>
      </c>
      <c r="H964">
        <f>IF(Table1[[#This Row],[raw_pressure]]=-207.33292143,H963,D964)</f>
        <v>986.34096952200002</v>
      </c>
      <c r="I964" s="1">
        <f>1013-Table1[[#This Row],[pressure_temp]]</f>
        <v>26.659030477999977</v>
      </c>
      <c r="J964" s="1" t="str">
        <f>SUBSTITUTE(RIGHT(Table1[[#This Row],[file]],LEN(Table1[[#This Row],[file]])-16),"_"," ")</f>
        <v>sample 03 vaseline glue vaseline side</v>
      </c>
    </row>
    <row r="965" spans="1:10" hidden="1" x14ac:dyDescent="0.25">
      <c r="A965" t="s">
        <v>1008</v>
      </c>
      <c r="B965" t="s">
        <v>964</v>
      </c>
      <c r="C965">
        <v>49.339761120940999</v>
      </c>
      <c r="D965">
        <v>986.34096952200002</v>
      </c>
      <c r="E965">
        <f>VALUE(SUBSTITUTE(SUBSTITUTE(SUBSTITUTE(RIGHT(Table1[[#This Row],[raw_timestamp]],21),":","")," ",""),"-",""))</f>
        <v>219165746988319</v>
      </c>
      <c r="F965">
        <f>IF(Table1[[#This Row],[raw_load]]&gt;30000,F964,(IF(Table1[[#This Row],[raw_load]]=49.339761120941,F964,Table1[[#This Row],[raw_load]])))</f>
        <v>0.93468931759602403</v>
      </c>
      <c r="G965">
        <f>-Table1[[#This Row],[load_temp]]</f>
        <v>-0.93468931759602403</v>
      </c>
      <c r="H965">
        <f>IF(Table1[[#This Row],[raw_pressure]]=-207.33292143,H964,D965)</f>
        <v>986.34096952200002</v>
      </c>
      <c r="I965" s="1">
        <f>1013-Table1[[#This Row],[pressure_temp]]</f>
        <v>26.659030477999977</v>
      </c>
      <c r="J965" s="1" t="str">
        <f>SUBSTITUTE(RIGHT(Table1[[#This Row],[file]],LEN(Table1[[#This Row],[file]])-16),"_"," ")</f>
        <v>sample 03 vaseline glue vaseline side</v>
      </c>
    </row>
    <row r="966" spans="1:10" hidden="1" x14ac:dyDescent="0.25">
      <c r="A966" t="s">
        <v>1008</v>
      </c>
      <c r="B966" t="s">
        <v>965</v>
      </c>
      <c r="C966">
        <v>5.0486562559645103</v>
      </c>
      <c r="D966">
        <v>985.08181984800001</v>
      </c>
      <c r="E966">
        <f>VALUE(SUBSTITUTE(SUBSTITUTE(SUBSTITUTE(RIGHT(Table1[[#This Row],[raw_timestamp]],21),":","")," ",""),"-",""))</f>
        <v>219165747245967</v>
      </c>
      <c r="F966">
        <f>IF(Table1[[#This Row],[raw_load]]&gt;30000,F965,(IF(Table1[[#This Row],[raw_load]]=49.339761120941,F965,Table1[[#This Row],[raw_load]])))</f>
        <v>5.0486562559645103</v>
      </c>
      <c r="G966">
        <f>-Table1[[#This Row],[load_temp]]</f>
        <v>-5.0486562559645103</v>
      </c>
      <c r="H966">
        <f>IF(Table1[[#This Row],[raw_pressure]]=-207.33292143,H965,D966)</f>
        <v>985.08181984800001</v>
      </c>
      <c r="I966" s="1">
        <f>1013-Table1[[#This Row],[pressure_temp]]</f>
        <v>27.918180151999991</v>
      </c>
      <c r="J966" s="1" t="str">
        <f>SUBSTITUTE(RIGHT(Table1[[#This Row],[file]],LEN(Table1[[#This Row],[file]])-16),"_"," ")</f>
        <v>sample 03 vaseline glue vaseline side</v>
      </c>
    </row>
    <row r="967" spans="1:10" hidden="1" x14ac:dyDescent="0.25">
      <c r="A967" t="s">
        <v>1008</v>
      </c>
      <c r="B967" t="s">
        <v>966</v>
      </c>
      <c r="C967">
        <v>-1.38124931516722</v>
      </c>
      <c r="D967">
        <v>985.08181984800001</v>
      </c>
      <c r="E967">
        <f>VALUE(SUBSTITUTE(SUBSTITUTE(SUBSTITUTE(RIGHT(Table1[[#This Row],[raw_timestamp]],21),":","")," ",""),"-",""))</f>
        <v>219165747504056</v>
      </c>
      <c r="F967">
        <f>IF(Table1[[#This Row],[raw_load]]&gt;30000,F966,(IF(Table1[[#This Row],[raw_load]]=49.339761120941,F966,Table1[[#This Row],[raw_load]])))</f>
        <v>-1.38124931516722</v>
      </c>
      <c r="G967">
        <f>-Table1[[#This Row],[load_temp]]</f>
        <v>1.38124931516722</v>
      </c>
      <c r="H967">
        <f>IF(Table1[[#This Row],[raw_pressure]]=-207.33292143,H966,D967)</f>
        <v>985.08181984800001</v>
      </c>
      <c r="I967" s="1">
        <f>1013-Table1[[#This Row],[pressure_temp]]</f>
        <v>27.918180151999991</v>
      </c>
      <c r="J967" s="1" t="str">
        <f>SUBSTITUTE(RIGHT(Table1[[#This Row],[file]],LEN(Table1[[#This Row],[file]])-16),"_"," ")</f>
        <v>sample 03 vaseline glue vaseline side</v>
      </c>
    </row>
    <row r="968" spans="1:10" hidden="1" x14ac:dyDescent="0.25">
      <c r="A968" t="s">
        <v>1008</v>
      </c>
      <c r="B968" t="s">
        <v>967</v>
      </c>
      <c r="C968">
        <v>-0.23793783823344899</v>
      </c>
      <c r="D968">
        <v>985.08181984800001</v>
      </c>
      <c r="E968">
        <f>VALUE(SUBSTITUTE(SUBSTITUTE(SUBSTITUTE(RIGHT(Table1[[#This Row],[raw_timestamp]],21),":","")," ",""),"-",""))</f>
        <v>219165747762223</v>
      </c>
      <c r="F968">
        <f>IF(Table1[[#This Row],[raw_load]]&gt;30000,F967,(IF(Table1[[#This Row],[raw_load]]=49.339761120941,F967,Table1[[#This Row],[raw_load]])))</f>
        <v>-0.23793783823344899</v>
      </c>
      <c r="G968">
        <f>-Table1[[#This Row],[load_temp]]</f>
        <v>0.23793783823344899</v>
      </c>
      <c r="H968">
        <f>IF(Table1[[#This Row],[raw_pressure]]=-207.33292143,H967,D968)</f>
        <v>985.08181984800001</v>
      </c>
      <c r="I968" s="1">
        <f>1013-Table1[[#This Row],[pressure_temp]]</f>
        <v>27.918180151999991</v>
      </c>
      <c r="J968" s="1" t="str">
        <f>SUBSTITUTE(RIGHT(Table1[[#This Row],[file]],LEN(Table1[[#This Row],[file]])-16),"_"," ")</f>
        <v>sample 03 vaseline glue vaseline side</v>
      </c>
    </row>
    <row r="969" spans="1:10" hidden="1" x14ac:dyDescent="0.25">
      <c r="A969" t="s">
        <v>1008</v>
      </c>
      <c r="B969" t="s">
        <v>968</v>
      </c>
      <c r="C969">
        <v>49.339761120940999</v>
      </c>
      <c r="D969">
        <v>986.34096952200002</v>
      </c>
      <c r="E969">
        <f>VALUE(SUBSTITUTE(SUBSTITUTE(SUBSTITUTE(RIGHT(Table1[[#This Row],[raw_timestamp]],21),":","")," ",""),"-",""))</f>
        <v>219165748018158</v>
      </c>
      <c r="F969">
        <f>IF(Table1[[#This Row],[raw_load]]&gt;30000,F968,(IF(Table1[[#This Row],[raw_load]]=49.339761120941,F968,Table1[[#This Row],[raw_load]])))</f>
        <v>-0.23793783823344899</v>
      </c>
      <c r="G969">
        <f>-Table1[[#This Row],[load_temp]]</f>
        <v>0.23793783823344899</v>
      </c>
      <c r="H969">
        <f>IF(Table1[[#This Row],[raw_pressure]]=-207.33292143,H968,D969)</f>
        <v>986.34096952200002</v>
      </c>
      <c r="I969" s="1">
        <f>1013-Table1[[#This Row],[pressure_temp]]</f>
        <v>26.659030477999977</v>
      </c>
      <c r="J969" s="1" t="str">
        <f>SUBSTITUTE(RIGHT(Table1[[#This Row],[file]],LEN(Table1[[#This Row],[file]])-16),"_"," ")</f>
        <v>sample 03 vaseline glue vaseline side</v>
      </c>
    </row>
    <row r="970" spans="1:10" hidden="1" x14ac:dyDescent="0.25">
      <c r="A970" t="s">
        <v>1008</v>
      </c>
      <c r="B970" t="s">
        <v>969</v>
      </c>
      <c r="C970">
        <v>-1.2688725460668799</v>
      </c>
      <c r="D970">
        <v>985.08181984800001</v>
      </c>
      <c r="E970">
        <f>VALUE(SUBSTITUTE(SUBSTITUTE(SUBSTITUTE(RIGHT(Table1[[#This Row],[raw_timestamp]],21),":","")," ",""),"-",""))</f>
        <v>219165748531494</v>
      </c>
      <c r="F970">
        <f>IF(Table1[[#This Row],[raw_load]]&gt;30000,F969,(IF(Table1[[#This Row],[raw_load]]=49.339761120941,F969,Table1[[#This Row],[raw_load]])))</f>
        <v>-1.2688725460668799</v>
      </c>
      <c r="G970">
        <f>-Table1[[#This Row],[load_temp]]</f>
        <v>1.2688725460668799</v>
      </c>
      <c r="H970">
        <f>IF(Table1[[#This Row],[raw_pressure]]=-207.33292143,H969,D970)</f>
        <v>985.08181984800001</v>
      </c>
      <c r="I970" s="1">
        <f>1013-Table1[[#This Row],[pressure_temp]]</f>
        <v>27.918180151999991</v>
      </c>
      <c r="J970" s="1" t="str">
        <f>SUBSTITUTE(RIGHT(Table1[[#This Row],[file]],LEN(Table1[[#This Row],[file]])-16),"_"," ")</f>
        <v>sample 03 vaseline glue vaseline side</v>
      </c>
    </row>
    <row r="971" spans="1:10" hidden="1" x14ac:dyDescent="0.25">
      <c r="A971" t="s">
        <v>1008</v>
      </c>
      <c r="B971" t="s">
        <v>970</v>
      </c>
      <c r="C971">
        <v>-0.97571575710952596</v>
      </c>
      <c r="D971">
        <v>985.08181984800001</v>
      </c>
      <c r="E971">
        <f>VALUE(SUBSTITUTE(SUBSTITUTE(SUBSTITUTE(RIGHT(Table1[[#This Row],[raw_timestamp]],21),":","")," ",""),"-",""))</f>
        <v>219165748789244</v>
      </c>
      <c r="F971">
        <f>IF(Table1[[#This Row],[raw_load]]&gt;30000,F970,(IF(Table1[[#This Row],[raw_load]]=49.339761120941,F970,Table1[[#This Row],[raw_load]])))</f>
        <v>-0.97571575710952596</v>
      </c>
      <c r="G971">
        <f>-Table1[[#This Row],[load_temp]]</f>
        <v>0.97571575710952596</v>
      </c>
      <c r="H971">
        <f>IF(Table1[[#This Row],[raw_pressure]]=-207.33292143,H970,D971)</f>
        <v>985.08181984800001</v>
      </c>
      <c r="I971" s="1">
        <f>1013-Table1[[#This Row],[pressure_temp]]</f>
        <v>27.918180151999991</v>
      </c>
      <c r="J971" s="1" t="str">
        <f>SUBSTITUTE(RIGHT(Table1[[#This Row],[file]],LEN(Table1[[#This Row],[file]])-16),"_"," ")</f>
        <v>sample 03 vaseline glue vaseline side</v>
      </c>
    </row>
    <row r="972" spans="1:10" hidden="1" x14ac:dyDescent="0.25">
      <c r="A972" t="s">
        <v>1008</v>
      </c>
      <c r="B972" t="s">
        <v>971</v>
      </c>
      <c r="C972">
        <v>-0.21350810582035201</v>
      </c>
      <c r="D972">
        <v>986.34096952200002</v>
      </c>
      <c r="E972">
        <f>VALUE(SUBSTITUTE(SUBSTITUTE(SUBSTITUTE(RIGHT(Table1[[#This Row],[raw_timestamp]],21),":","")," ",""),"-",""))</f>
        <v>219165749048614</v>
      </c>
      <c r="F972">
        <f>IF(Table1[[#This Row],[raw_load]]&gt;30000,F971,(IF(Table1[[#This Row],[raw_load]]=49.339761120941,F971,Table1[[#This Row],[raw_load]])))</f>
        <v>-0.21350810582035201</v>
      </c>
      <c r="G972">
        <f>-Table1[[#This Row],[load_temp]]</f>
        <v>0.21350810582035201</v>
      </c>
      <c r="H972">
        <f>IF(Table1[[#This Row],[raw_pressure]]=-207.33292143,H971,D972)</f>
        <v>986.34096952200002</v>
      </c>
      <c r="I972" s="1">
        <f>1013-Table1[[#This Row],[pressure_temp]]</f>
        <v>26.659030477999977</v>
      </c>
      <c r="J972" s="1" t="str">
        <f>SUBSTITUTE(RIGHT(Table1[[#This Row],[file]],LEN(Table1[[#This Row],[file]])-16),"_"," ")</f>
        <v>sample 03 vaseline glue vaseline side</v>
      </c>
    </row>
    <row r="973" spans="1:10" hidden="1" x14ac:dyDescent="0.25">
      <c r="A973" t="s">
        <v>1008</v>
      </c>
      <c r="B973" t="s">
        <v>972</v>
      </c>
      <c r="C973">
        <v>0.91514553166553003</v>
      </c>
      <c r="D973">
        <v>985.08181984800001</v>
      </c>
      <c r="E973">
        <f>VALUE(SUBSTITUTE(SUBSTITUTE(SUBSTITUTE(RIGHT(Table1[[#This Row],[raw_timestamp]],21),":","")," ",""),"-",""))</f>
        <v>219165749307130</v>
      </c>
      <c r="F973">
        <f>IF(Table1[[#This Row],[raw_load]]&gt;30000,F972,(IF(Table1[[#This Row],[raw_load]]=49.339761120941,F972,Table1[[#This Row],[raw_load]])))</f>
        <v>0.91514553166553003</v>
      </c>
      <c r="G973">
        <f>-Table1[[#This Row],[load_temp]]</f>
        <v>-0.91514553166553003</v>
      </c>
      <c r="H973">
        <f>IF(Table1[[#This Row],[raw_pressure]]=-207.33292143,H972,D973)</f>
        <v>985.08181984800001</v>
      </c>
      <c r="I973" s="1">
        <f>1013-Table1[[#This Row],[pressure_temp]]</f>
        <v>27.918180151999991</v>
      </c>
      <c r="J973" s="1" t="str">
        <f>SUBSTITUTE(RIGHT(Table1[[#This Row],[file]],LEN(Table1[[#This Row],[file]])-16),"_"," ")</f>
        <v>sample 03 vaseline glue vaseline side</v>
      </c>
    </row>
    <row r="974" spans="1:10" hidden="1" x14ac:dyDescent="0.25">
      <c r="A974" t="s">
        <v>1008</v>
      </c>
      <c r="B974" t="s">
        <v>973</v>
      </c>
      <c r="C974">
        <v>2.9819008938149998</v>
      </c>
      <c r="D974">
        <v>986.34096952200002</v>
      </c>
      <c r="E974">
        <f>VALUE(SUBSTITUTE(SUBSTITUTE(SUBSTITUTE(RIGHT(Table1[[#This Row],[raw_timestamp]],21),":","")," ",""),"-",""))</f>
        <v>219165749564744</v>
      </c>
      <c r="F974">
        <f>IF(Table1[[#This Row],[raw_load]]&gt;30000,F973,(IF(Table1[[#This Row],[raw_load]]=49.339761120941,F973,Table1[[#This Row],[raw_load]])))</f>
        <v>2.9819008938149998</v>
      </c>
      <c r="G974">
        <f>-Table1[[#This Row],[load_temp]]</f>
        <v>-2.9819008938149998</v>
      </c>
      <c r="H974">
        <f>IF(Table1[[#This Row],[raw_pressure]]=-207.33292143,H973,D974)</f>
        <v>986.34096952200002</v>
      </c>
      <c r="I974" s="1">
        <f>1013-Table1[[#This Row],[pressure_temp]]</f>
        <v>26.659030477999977</v>
      </c>
      <c r="J974" s="1" t="str">
        <f>SUBSTITUTE(RIGHT(Table1[[#This Row],[file]],LEN(Table1[[#This Row],[file]])-16),"_"," ")</f>
        <v>sample 03 vaseline glue vaseline side</v>
      </c>
    </row>
    <row r="975" spans="1:10" hidden="1" x14ac:dyDescent="0.25">
      <c r="A975" t="s">
        <v>1008</v>
      </c>
      <c r="B975" t="s">
        <v>974</v>
      </c>
      <c r="C975">
        <v>0.74902335125636899</v>
      </c>
      <c r="D975">
        <v>985.08181984800001</v>
      </c>
      <c r="E975">
        <f>VALUE(SUBSTITUTE(SUBSTITUTE(SUBSTITUTE(RIGHT(Table1[[#This Row],[raw_timestamp]],21),":","")," ",""),"-",""))</f>
        <v>219165749822410</v>
      </c>
      <c r="F975">
        <f>IF(Table1[[#This Row],[raw_load]]&gt;30000,F974,(IF(Table1[[#This Row],[raw_load]]=49.339761120941,F974,Table1[[#This Row],[raw_load]])))</f>
        <v>0.74902335125636899</v>
      </c>
      <c r="G975">
        <f>-Table1[[#This Row],[load_temp]]</f>
        <v>-0.74902335125636899</v>
      </c>
      <c r="H975">
        <f>IF(Table1[[#This Row],[raw_pressure]]=-207.33292143,H974,D975)</f>
        <v>985.08181984800001</v>
      </c>
      <c r="I975" s="1">
        <f>1013-Table1[[#This Row],[pressure_temp]]</f>
        <v>27.918180151999991</v>
      </c>
      <c r="J975" s="1" t="str">
        <f>SUBSTITUTE(RIGHT(Table1[[#This Row],[file]],LEN(Table1[[#This Row],[file]])-16),"_"," ")</f>
        <v>sample 03 vaseline glue vaseline side</v>
      </c>
    </row>
    <row r="976" spans="1:10" hidden="1" x14ac:dyDescent="0.25">
      <c r="A976" t="s">
        <v>1008</v>
      </c>
      <c r="B976" t="s">
        <v>975</v>
      </c>
      <c r="C976">
        <v>49.339761120940999</v>
      </c>
      <c r="D976">
        <v>986.34096952200002</v>
      </c>
      <c r="E976">
        <f>VALUE(SUBSTITUTE(SUBSTITUTE(SUBSTITUTE(RIGHT(Table1[[#This Row],[raw_timestamp]],21),":","")," ",""),"-",""))</f>
        <v>219165750078110</v>
      </c>
      <c r="F976">
        <f>IF(Table1[[#This Row],[raw_load]]&gt;30000,F975,(IF(Table1[[#This Row],[raw_load]]=49.339761120941,F975,Table1[[#This Row],[raw_load]])))</f>
        <v>0.74902335125636899</v>
      </c>
      <c r="G976">
        <f>-Table1[[#This Row],[load_temp]]</f>
        <v>-0.74902335125636899</v>
      </c>
      <c r="H976">
        <f>IF(Table1[[#This Row],[raw_pressure]]=-207.33292143,H975,D976)</f>
        <v>986.34096952200002</v>
      </c>
      <c r="I976" s="1">
        <f>1013-Table1[[#This Row],[pressure_temp]]</f>
        <v>26.659030477999977</v>
      </c>
      <c r="J976" s="1" t="str">
        <f>SUBSTITUTE(RIGHT(Table1[[#This Row],[file]],LEN(Table1[[#This Row],[file]])-16),"_"," ")</f>
        <v>sample 03 vaseline glue vaseline side</v>
      </c>
    </row>
    <row r="977" spans="1:10" hidden="1" x14ac:dyDescent="0.25">
      <c r="A977" t="s">
        <v>1008</v>
      </c>
      <c r="B977" t="s">
        <v>976</v>
      </c>
      <c r="C977">
        <v>-1.0050314360052499</v>
      </c>
      <c r="D977">
        <v>986.34096952200002</v>
      </c>
      <c r="E977">
        <f>VALUE(SUBSTITUTE(SUBSTITUTE(SUBSTITUTE(RIGHT(Table1[[#This Row],[raw_timestamp]],21),":","")," ",""),"-",""))</f>
        <v>219165750335825</v>
      </c>
      <c r="F977">
        <f>IF(Table1[[#This Row],[raw_load]]&gt;30000,F976,(IF(Table1[[#This Row],[raw_load]]=49.339761120941,F976,Table1[[#This Row],[raw_load]])))</f>
        <v>-1.0050314360052499</v>
      </c>
      <c r="G977">
        <f>-Table1[[#This Row],[load_temp]]</f>
        <v>1.0050314360052499</v>
      </c>
      <c r="H977">
        <f>IF(Table1[[#This Row],[raw_pressure]]=-207.33292143,H976,D977)</f>
        <v>986.34096952200002</v>
      </c>
      <c r="I977" s="1">
        <f>1013-Table1[[#This Row],[pressure_temp]]</f>
        <v>26.659030477999977</v>
      </c>
      <c r="J977" s="1" t="str">
        <f>SUBSTITUTE(RIGHT(Table1[[#This Row],[file]],LEN(Table1[[#This Row],[file]])-16),"_"," ")</f>
        <v>sample 03 vaseline glue vaseline side</v>
      </c>
    </row>
    <row r="978" spans="1:10" hidden="1" x14ac:dyDescent="0.25">
      <c r="A978" t="s">
        <v>1008</v>
      </c>
      <c r="B978" t="s">
        <v>977</v>
      </c>
      <c r="C978">
        <v>-1.2444428136537899</v>
      </c>
      <c r="D978">
        <v>986.34096952200002</v>
      </c>
      <c r="E978">
        <f>VALUE(SUBSTITUTE(SUBSTITUTE(SUBSTITUTE(RIGHT(Table1[[#This Row],[raw_timestamp]],21),":","")," ",""),"-",""))</f>
        <v>219165750593385</v>
      </c>
      <c r="F978">
        <f>IF(Table1[[#This Row],[raw_load]]&gt;30000,F977,(IF(Table1[[#This Row],[raw_load]]=49.339761120941,F977,Table1[[#This Row],[raw_load]])))</f>
        <v>-1.2444428136537899</v>
      </c>
      <c r="G978">
        <f>-Table1[[#This Row],[load_temp]]</f>
        <v>1.2444428136537899</v>
      </c>
      <c r="H978">
        <f>IF(Table1[[#This Row],[raw_pressure]]=-207.33292143,H977,D978)</f>
        <v>986.34096952200002</v>
      </c>
      <c r="I978" s="1">
        <f>1013-Table1[[#This Row],[pressure_temp]]</f>
        <v>26.659030477999977</v>
      </c>
      <c r="J978" s="1" t="str">
        <f>SUBSTITUTE(RIGHT(Table1[[#This Row],[file]],LEN(Table1[[#This Row],[file]])-16),"_"," ")</f>
        <v>sample 03 vaseline glue vaseline side</v>
      </c>
    </row>
    <row r="979" spans="1:10" hidden="1" x14ac:dyDescent="0.25">
      <c r="A979" t="s">
        <v>1008</v>
      </c>
      <c r="B979" t="s">
        <v>978</v>
      </c>
      <c r="C979">
        <v>-0.97571575710952596</v>
      </c>
      <c r="D979">
        <v>986.34096952200002</v>
      </c>
      <c r="E979">
        <f>VALUE(SUBSTITUTE(SUBSTITUTE(SUBSTITUTE(RIGHT(Table1[[#This Row],[raw_timestamp]],21),":","")," ",""),"-",""))</f>
        <v>219165750850991</v>
      </c>
      <c r="F979">
        <f>IF(Table1[[#This Row],[raw_load]]&gt;30000,F978,(IF(Table1[[#This Row],[raw_load]]=49.339761120941,F978,Table1[[#This Row],[raw_load]])))</f>
        <v>-0.97571575710952596</v>
      </c>
      <c r="G979">
        <f>-Table1[[#This Row],[load_temp]]</f>
        <v>0.97571575710952596</v>
      </c>
      <c r="H979">
        <f>IF(Table1[[#This Row],[raw_pressure]]=-207.33292143,H978,D979)</f>
        <v>986.34096952200002</v>
      </c>
      <c r="I979" s="1">
        <f>1013-Table1[[#This Row],[pressure_temp]]</f>
        <v>26.659030477999977</v>
      </c>
      <c r="J979" s="1" t="str">
        <f>SUBSTITUTE(RIGHT(Table1[[#This Row],[file]],LEN(Table1[[#This Row],[file]])-16),"_"," ")</f>
        <v>sample 03 vaseline glue vaseline side</v>
      </c>
    </row>
    <row r="980" spans="1:10" hidden="1" x14ac:dyDescent="0.25">
      <c r="A980" t="s">
        <v>1008</v>
      </c>
      <c r="B980" t="s">
        <v>979</v>
      </c>
      <c r="C980">
        <v>-1.7232655689508001</v>
      </c>
      <c r="D980">
        <v>986.34096952200002</v>
      </c>
      <c r="E980">
        <f>VALUE(SUBSTITUTE(SUBSTITUTE(SUBSTITUTE(RIGHT(Table1[[#This Row],[raw_timestamp]],21),":","")," ",""),"-",""))</f>
        <v>219165751108717</v>
      </c>
      <c r="F980">
        <f>IF(Table1[[#This Row],[raw_load]]&gt;30000,F979,(IF(Table1[[#This Row],[raw_load]]=49.339761120941,F979,Table1[[#This Row],[raw_load]])))</f>
        <v>-1.7232655689508001</v>
      </c>
      <c r="G980">
        <f>-Table1[[#This Row],[load_temp]]</f>
        <v>1.7232655689508001</v>
      </c>
      <c r="H980">
        <f>IF(Table1[[#This Row],[raw_pressure]]=-207.33292143,H979,D980)</f>
        <v>986.34096952200002</v>
      </c>
      <c r="I980" s="1">
        <f>1013-Table1[[#This Row],[pressure_temp]]</f>
        <v>26.659030477999977</v>
      </c>
      <c r="J980" s="1" t="str">
        <f>SUBSTITUTE(RIGHT(Table1[[#This Row],[file]],LEN(Table1[[#This Row],[file]])-16),"_"," ")</f>
        <v>sample 03 vaseline glue vaseline side</v>
      </c>
    </row>
    <row r="981" spans="1:10" hidden="1" x14ac:dyDescent="0.25">
      <c r="A981" t="s">
        <v>1008</v>
      </c>
      <c r="B981" t="s">
        <v>980</v>
      </c>
      <c r="C981">
        <v>0.88582985276980197</v>
      </c>
      <c r="D981">
        <v>985.08181984800001</v>
      </c>
      <c r="E981">
        <f>VALUE(SUBSTITUTE(SUBSTITUTE(SUBSTITUTE(RIGHT(Table1[[#This Row],[raw_timestamp]],21),":","")," ",""),"-",""))</f>
        <v>219165751366414</v>
      </c>
      <c r="F981">
        <f>IF(Table1[[#This Row],[raw_load]]&gt;30000,F980,(IF(Table1[[#This Row],[raw_load]]=49.339761120941,F980,Table1[[#This Row],[raw_load]])))</f>
        <v>0.88582985276980197</v>
      </c>
      <c r="G981">
        <f>-Table1[[#This Row],[load_temp]]</f>
        <v>-0.88582985276980197</v>
      </c>
      <c r="H981">
        <f>IF(Table1[[#This Row],[raw_pressure]]=-207.33292143,H980,D981)</f>
        <v>985.08181984800001</v>
      </c>
      <c r="I981" s="1">
        <f>1013-Table1[[#This Row],[pressure_temp]]</f>
        <v>27.918180151999991</v>
      </c>
      <c r="J981" s="1" t="str">
        <f>SUBSTITUTE(RIGHT(Table1[[#This Row],[file]],LEN(Table1[[#This Row],[file]])-16),"_"," ")</f>
        <v>sample 03 vaseline glue vaseline side</v>
      </c>
    </row>
    <row r="982" spans="1:10" hidden="1" x14ac:dyDescent="0.25">
      <c r="A982" t="s">
        <v>1008</v>
      </c>
      <c r="B982" t="s">
        <v>981</v>
      </c>
      <c r="C982">
        <v>-1.1076363121403201</v>
      </c>
      <c r="D982">
        <v>986.34096952200002</v>
      </c>
      <c r="E982">
        <f>VALUE(SUBSTITUTE(SUBSTITUTE(SUBSTITUTE(RIGHT(Table1[[#This Row],[raw_timestamp]],21),":","")," ",""),"-",""))</f>
        <v>219165751623977</v>
      </c>
      <c r="F982">
        <f>IF(Table1[[#This Row],[raw_load]]&gt;30000,F981,(IF(Table1[[#This Row],[raw_load]]=49.339761120941,F981,Table1[[#This Row],[raw_load]])))</f>
        <v>-1.1076363121403201</v>
      </c>
      <c r="G982">
        <f>-Table1[[#This Row],[load_temp]]</f>
        <v>1.1076363121403201</v>
      </c>
      <c r="H982">
        <f>IF(Table1[[#This Row],[raw_pressure]]=-207.33292143,H981,D982)</f>
        <v>986.34096952200002</v>
      </c>
      <c r="I982" s="1">
        <f>1013-Table1[[#This Row],[pressure_temp]]</f>
        <v>26.659030477999977</v>
      </c>
      <c r="J982" s="1" t="str">
        <f>SUBSTITUTE(RIGHT(Table1[[#This Row],[file]],LEN(Table1[[#This Row],[file]])-16),"_"," ")</f>
        <v>sample 03 vaseline glue vaseline side</v>
      </c>
    </row>
    <row r="983" spans="1:10" hidden="1" x14ac:dyDescent="0.25">
      <c r="A983" t="s">
        <v>1008</v>
      </c>
      <c r="B983" t="s">
        <v>982</v>
      </c>
      <c r="C983">
        <v>-2.0994834481127702</v>
      </c>
      <c r="D983">
        <v>985.08181984800001</v>
      </c>
      <c r="E983">
        <f>VALUE(SUBSTITUTE(SUBSTITUTE(SUBSTITUTE(RIGHT(Table1[[#This Row],[raw_timestamp]],21),":","")," ",""),"-",""))</f>
        <v>219165751881733</v>
      </c>
      <c r="F983">
        <f>IF(Table1[[#This Row],[raw_load]]&gt;30000,F982,(IF(Table1[[#This Row],[raw_load]]=49.339761120941,F982,Table1[[#This Row],[raw_load]])))</f>
        <v>-2.0994834481127702</v>
      </c>
      <c r="G983">
        <f>-Table1[[#This Row],[load_temp]]</f>
        <v>2.0994834481127702</v>
      </c>
      <c r="H983">
        <f>IF(Table1[[#This Row],[raw_pressure]]=-207.33292143,H982,D983)</f>
        <v>985.08181984800001</v>
      </c>
      <c r="I983" s="1">
        <f>1013-Table1[[#This Row],[pressure_temp]]</f>
        <v>27.918180151999991</v>
      </c>
      <c r="J983" s="1" t="str">
        <f>SUBSTITUTE(RIGHT(Table1[[#This Row],[file]],LEN(Table1[[#This Row],[file]])-16),"_"," ")</f>
        <v>sample 03 vaseline glue vaseline side</v>
      </c>
    </row>
    <row r="984" spans="1:10" hidden="1" x14ac:dyDescent="0.25">
      <c r="A984" t="s">
        <v>1008</v>
      </c>
      <c r="B984" t="s">
        <v>983</v>
      </c>
      <c r="C984">
        <v>49.339761120940999</v>
      </c>
      <c r="D984">
        <v>986.34096952200002</v>
      </c>
      <c r="E984">
        <f>VALUE(SUBSTITUTE(SUBSTITUTE(SUBSTITUTE(RIGHT(Table1[[#This Row],[raw_timestamp]],21),":","")," ",""),"-",""))</f>
        <v>219165752138210</v>
      </c>
      <c r="F984">
        <f>IF(Table1[[#This Row],[raw_load]]&gt;30000,F983,(IF(Table1[[#This Row],[raw_load]]=49.339761120941,F983,Table1[[#This Row],[raw_load]])))</f>
        <v>-2.0994834481127702</v>
      </c>
      <c r="G984">
        <f>-Table1[[#This Row],[load_temp]]</f>
        <v>2.0994834481127702</v>
      </c>
      <c r="H984">
        <f>IF(Table1[[#This Row],[raw_pressure]]=-207.33292143,H983,D984)</f>
        <v>986.34096952200002</v>
      </c>
      <c r="I984" s="1">
        <f>1013-Table1[[#This Row],[pressure_temp]]</f>
        <v>26.659030477999977</v>
      </c>
      <c r="J984" s="1" t="str">
        <f>SUBSTITUTE(RIGHT(Table1[[#This Row],[file]],LEN(Table1[[#This Row],[file]])-16),"_"," ")</f>
        <v>sample 03 vaseline glue vaseline side</v>
      </c>
    </row>
    <row r="985" spans="1:10" hidden="1" x14ac:dyDescent="0.25">
      <c r="A985" t="s">
        <v>1008</v>
      </c>
      <c r="B985" t="s">
        <v>984</v>
      </c>
      <c r="C985">
        <v>8.9420576102270305E-2</v>
      </c>
      <c r="D985">
        <v>985.08181984800001</v>
      </c>
      <c r="E985">
        <f>VALUE(SUBSTITUTE(SUBSTITUTE(SUBSTITUTE(RIGHT(Table1[[#This Row],[raw_timestamp]],21),":","")," ",""),"-",""))</f>
        <v>219165752395829</v>
      </c>
      <c r="F985">
        <f>IF(Table1[[#This Row],[raw_load]]&gt;30000,F984,(IF(Table1[[#This Row],[raw_load]]=49.339761120941,F984,Table1[[#This Row],[raw_load]])))</f>
        <v>8.9420576102270305E-2</v>
      </c>
      <c r="G985">
        <f>-Table1[[#This Row],[load_temp]]</f>
        <v>-8.9420576102270305E-2</v>
      </c>
      <c r="H985">
        <f>IF(Table1[[#This Row],[raw_pressure]]=-207.33292143,H984,D985)</f>
        <v>985.08181984800001</v>
      </c>
      <c r="I985" s="1">
        <f>1013-Table1[[#This Row],[pressure_temp]]</f>
        <v>27.918180151999991</v>
      </c>
      <c r="J985" s="1" t="str">
        <f>SUBSTITUTE(RIGHT(Table1[[#This Row],[file]],LEN(Table1[[#This Row],[file]])-16),"_"," ")</f>
        <v>sample 03 vaseline glue vaseline side</v>
      </c>
    </row>
    <row r="986" spans="1:10" hidden="1" x14ac:dyDescent="0.25">
      <c r="A986" t="s">
        <v>1008</v>
      </c>
      <c r="B986" t="s">
        <v>985</v>
      </c>
      <c r="C986">
        <v>-1.9919926254950699</v>
      </c>
      <c r="D986">
        <v>986.34096952200002</v>
      </c>
      <c r="E986">
        <f>VALUE(SUBSTITUTE(SUBSTITUTE(SUBSTITUTE(RIGHT(Table1[[#This Row],[raw_timestamp]],21),":","")," ",""),"-",""))</f>
        <v>219165752653384</v>
      </c>
      <c r="F986">
        <f>IF(Table1[[#This Row],[raw_load]]&gt;30000,F985,(IF(Table1[[#This Row],[raw_load]]=49.339761120941,F985,Table1[[#This Row],[raw_load]])))</f>
        <v>-1.9919926254950699</v>
      </c>
      <c r="G986">
        <f>-Table1[[#This Row],[load_temp]]</f>
        <v>1.9919926254950699</v>
      </c>
      <c r="H986">
        <f>IF(Table1[[#This Row],[raw_pressure]]=-207.33292143,H985,D986)</f>
        <v>986.34096952200002</v>
      </c>
      <c r="I986" s="1">
        <f>1013-Table1[[#This Row],[pressure_temp]]</f>
        <v>26.659030477999977</v>
      </c>
      <c r="J986" s="1" t="str">
        <f>SUBSTITUTE(RIGHT(Table1[[#This Row],[file]],LEN(Table1[[#This Row],[file]])-16),"_"," ")</f>
        <v>sample 03 vaseline glue vaseline side</v>
      </c>
    </row>
    <row r="987" spans="1:10" hidden="1" x14ac:dyDescent="0.25">
      <c r="A987" t="s">
        <v>1008</v>
      </c>
      <c r="B987" t="s">
        <v>986</v>
      </c>
      <c r="C987">
        <v>0.201797345202606</v>
      </c>
      <c r="D987">
        <v>985.08181984800001</v>
      </c>
      <c r="E987">
        <f>VALUE(SUBSTITUTE(SUBSTITUTE(SUBSTITUTE(RIGHT(Table1[[#This Row],[raw_timestamp]],21),":","")," ",""),"-",""))</f>
        <v>219165752911069</v>
      </c>
      <c r="F987">
        <f>IF(Table1[[#This Row],[raw_load]]&gt;30000,F986,(IF(Table1[[#This Row],[raw_load]]=49.339761120941,F986,Table1[[#This Row],[raw_load]])))</f>
        <v>0.201797345202606</v>
      </c>
      <c r="G987">
        <f>-Table1[[#This Row],[load_temp]]</f>
        <v>-0.201797345202606</v>
      </c>
      <c r="H987">
        <f>IF(Table1[[#This Row],[raw_pressure]]=-207.33292143,H986,D987)</f>
        <v>985.08181984800001</v>
      </c>
      <c r="I987" s="1">
        <f>1013-Table1[[#This Row],[pressure_temp]]</f>
        <v>27.918180151999991</v>
      </c>
      <c r="J987" s="1" t="str">
        <f>SUBSTITUTE(RIGHT(Table1[[#This Row],[file]],LEN(Table1[[#This Row],[file]])-16),"_"," ")</f>
        <v>sample 03 vaseline glue vaseline side</v>
      </c>
    </row>
    <row r="988" spans="1:10" hidden="1" x14ac:dyDescent="0.25">
      <c r="A988" t="s">
        <v>1008</v>
      </c>
      <c r="B988" t="s">
        <v>987</v>
      </c>
      <c r="C988">
        <v>49.339761120940999</v>
      </c>
      <c r="D988">
        <v>986.34096952200002</v>
      </c>
      <c r="E988">
        <f>VALUE(SUBSTITUTE(SUBSTITUTE(SUBSTITUTE(RIGHT(Table1[[#This Row],[raw_timestamp]],21),":","")," ",""),"-",""))</f>
        <v>219165753168302</v>
      </c>
      <c r="F988">
        <f>IF(Table1[[#This Row],[raw_load]]&gt;30000,F987,(IF(Table1[[#This Row],[raw_load]]=49.339761120941,F987,Table1[[#This Row],[raw_load]])))</f>
        <v>0.201797345202606</v>
      </c>
      <c r="G988">
        <f>-Table1[[#This Row],[load_temp]]</f>
        <v>-0.201797345202606</v>
      </c>
      <c r="H988">
        <f>IF(Table1[[#This Row],[raw_pressure]]=-207.33292143,H987,D988)</f>
        <v>986.34096952200002</v>
      </c>
      <c r="I988" s="1">
        <f>1013-Table1[[#This Row],[pressure_temp]]</f>
        <v>26.659030477999977</v>
      </c>
      <c r="J988" s="1" t="str">
        <f>SUBSTITUTE(RIGHT(Table1[[#This Row],[file]],LEN(Table1[[#This Row],[file]])-16),"_"," ")</f>
        <v>sample 03 vaseline glue vaseline side</v>
      </c>
    </row>
    <row r="989" spans="1:10" hidden="1" x14ac:dyDescent="0.25">
      <c r="A989" t="s">
        <v>1008</v>
      </c>
      <c r="B989" t="s">
        <v>988</v>
      </c>
      <c r="C989">
        <v>-0.125561069133141</v>
      </c>
      <c r="D989">
        <v>985.08181984800001</v>
      </c>
      <c r="E989">
        <f>VALUE(SUBSTITUTE(SUBSTITUTE(SUBSTITUTE(RIGHT(Table1[[#This Row],[raw_timestamp]],21),":","")," ",""),"-",""))</f>
        <v>219165753426017</v>
      </c>
      <c r="F989">
        <f>IF(Table1[[#This Row],[raw_load]]&gt;30000,F988,(IF(Table1[[#This Row],[raw_load]]=49.339761120941,F988,Table1[[#This Row],[raw_load]])))</f>
        <v>-0.125561069133141</v>
      </c>
      <c r="G989">
        <f>-Table1[[#This Row],[load_temp]]</f>
        <v>0.125561069133141</v>
      </c>
      <c r="H989">
        <f>IF(Table1[[#This Row],[raw_pressure]]=-207.33292143,H988,D989)</f>
        <v>985.08181984800001</v>
      </c>
      <c r="I989" s="1">
        <f>1013-Table1[[#This Row],[pressure_temp]]</f>
        <v>27.918180151999991</v>
      </c>
      <c r="J989" s="1" t="str">
        <f>SUBSTITUTE(RIGHT(Table1[[#This Row],[file]],LEN(Table1[[#This Row],[file]])-16),"_"," ")</f>
        <v>sample 03 vaseline glue vaseline side</v>
      </c>
    </row>
    <row r="990" spans="1:10" hidden="1" x14ac:dyDescent="0.25">
      <c r="A990" t="s">
        <v>1008</v>
      </c>
      <c r="B990" t="s">
        <v>989</v>
      </c>
      <c r="C990">
        <v>-0.52132273422557696</v>
      </c>
      <c r="D990">
        <v>985.08181984800001</v>
      </c>
      <c r="E990">
        <f>VALUE(SUBSTITUTE(SUBSTITUTE(SUBSTITUTE(RIGHT(Table1[[#This Row],[raw_timestamp]],21),":","")," ",""),"-",""))</f>
        <v>219165753683554</v>
      </c>
      <c r="F990">
        <f>IF(Table1[[#This Row],[raw_load]]&gt;30000,F989,(IF(Table1[[#This Row],[raw_load]]=49.339761120941,F989,Table1[[#This Row],[raw_load]])))</f>
        <v>-0.52132273422557696</v>
      </c>
      <c r="G990">
        <f>-Table1[[#This Row],[load_temp]]</f>
        <v>0.52132273422557696</v>
      </c>
      <c r="H990">
        <f>IF(Table1[[#This Row],[raw_pressure]]=-207.33292143,H989,D990)</f>
        <v>985.08181984800001</v>
      </c>
      <c r="I990" s="1">
        <f>1013-Table1[[#This Row],[pressure_temp]]</f>
        <v>27.918180151999991</v>
      </c>
      <c r="J990" s="1" t="str">
        <f>SUBSTITUTE(RIGHT(Table1[[#This Row],[file]],LEN(Table1[[#This Row],[file]])-16),"_"," ")</f>
        <v>sample 03 vaseline glue vaseline side</v>
      </c>
    </row>
    <row r="991" spans="1:10" hidden="1" x14ac:dyDescent="0.25">
      <c r="A991" t="s">
        <v>1008</v>
      </c>
      <c r="B991" t="s">
        <v>990</v>
      </c>
      <c r="C991">
        <v>-1.32750390385837</v>
      </c>
      <c r="D991">
        <v>985.08181984800001</v>
      </c>
      <c r="E991">
        <f>VALUE(SUBSTITUTE(SUBSTITUTE(SUBSTITUTE(RIGHT(Table1[[#This Row],[raw_timestamp]],21),":","")," ",""),"-",""))</f>
        <v>219165753941171</v>
      </c>
      <c r="F991">
        <f>IF(Table1[[#This Row],[raw_load]]&gt;30000,F990,(IF(Table1[[#This Row],[raw_load]]=49.339761120941,F990,Table1[[#This Row],[raw_load]])))</f>
        <v>-1.32750390385837</v>
      </c>
      <c r="G991">
        <f>-Table1[[#This Row],[load_temp]]</f>
        <v>1.32750390385837</v>
      </c>
      <c r="H991">
        <f>IF(Table1[[#This Row],[raw_pressure]]=-207.33292143,H990,D991)</f>
        <v>985.08181984800001</v>
      </c>
      <c r="I991" s="1">
        <f>1013-Table1[[#This Row],[pressure_temp]]</f>
        <v>27.918180151999991</v>
      </c>
      <c r="J991" s="1" t="str">
        <f>SUBSTITUTE(RIGHT(Table1[[#This Row],[file]],LEN(Table1[[#This Row],[file]])-16),"_"," ")</f>
        <v>sample 03 vaseline glue vaseline side</v>
      </c>
    </row>
    <row r="992" spans="1:10" hidden="1" x14ac:dyDescent="0.25">
      <c r="A992" t="s">
        <v>1008</v>
      </c>
      <c r="B992" t="s">
        <v>991</v>
      </c>
      <c r="C992">
        <v>49.339761120940999</v>
      </c>
      <c r="D992">
        <v>986.34096952200002</v>
      </c>
      <c r="E992">
        <f>VALUE(SUBSTITUTE(SUBSTITUTE(SUBSTITUTE(RIGHT(Table1[[#This Row],[raw_timestamp]],21),":","")," ",""),"-",""))</f>
        <v>219165754198259</v>
      </c>
      <c r="F992">
        <f>IF(Table1[[#This Row],[raw_load]]&gt;30000,F991,(IF(Table1[[#This Row],[raw_load]]=49.339761120941,F991,Table1[[#This Row],[raw_load]])))</f>
        <v>-1.32750390385837</v>
      </c>
      <c r="G992">
        <f>-Table1[[#This Row],[load_temp]]</f>
        <v>1.32750390385837</v>
      </c>
      <c r="H992">
        <f>IF(Table1[[#This Row],[raw_pressure]]=-207.33292143,H991,D992)</f>
        <v>986.34096952200002</v>
      </c>
      <c r="I992" s="1">
        <f>1013-Table1[[#This Row],[pressure_temp]]</f>
        <v>26.659030477999977</v>
      </c>
      <c r="J992" s="1" t="str">
        <f>SUBSTITUTE(RIGHT(Table1[[#This Row],[file]],LEN(Table1[[#This Row],[file]])-16),"_"," ")</f>
        <v>sample 03 vaseline glue vaseline side</v>
      </c>
    </row>
    <row r="993" spans="1:10" hidden="1" x14ac:dyDescent="0.25">
      <c r="A993" t="s">
        <v>1008</v>
      </c>
      <c r="B993" t="s">
        <v>992</v>
      </c>
      <c r="C993">
        <v>1.1203552839357001</v>
      </c>
      <c r="D993">
        <v>985.08181984800001</v>
      </c>
      <c r="E993">
        <f>VALUE(SUBSTITUTE(SUBSTITUTE(SUBSTITUTE(RIGHT(Table1[[#This Row],[raw_timestamp]],21),":","")," ",""),"-",""))</f>
        <v>219165754455687</v>
      </c>
      <c r="F993">
        <f>IF(Table1[[#This Row],[raw_load]]&gt;30000,F992,(IF(Table1[[#This Row],[raw_load]]=49.339761120941,F992,Table1[[#This Row],[raw_load]])))</f>
        <v>1.1203552839357001</v>
      </c>
      <c r="G993">
        <f>-Table1[[#This Row],[load_temp]]</f>
        <v>-1.1203552839357001</v>
      </c>
      <c r="H993">
        <f>IF(Table1[[#This Row],[raw_pressure]]=-207.33292143,H992,D993)</f>
        <v>985.08181984800001</v>
      </c>
      <c r="I993" s="1">
        <f>1013-Table1[[#This Row],[pressure_temp]]</f>
        <v>27.918180151999991</v>
      </c>
      <c r="J993" s="1" t="str">
        <f>SUBSTITUTE(RIGHT(Table1[[#This Row],[file]],LEN(Table1[[#This Row],[file]])-16),"_"," ")</f>
        <v>sample 03 vaseline glue vaseline side</v>
      </c>
    </row>
    <row r="994" spans="1:10" hidden="1" x14ac:dyDescent="0.25">
      <c r="A994" t="s">
        <v>1008</v>
      </c>
      <c r="B994" t="s">
        <v>993</v>
      </c>
      <c r="C994">
        <v>-1.7281515154334299</v>
      </c>
      <c r="D994">
        <v>985.08181984800001</v>
      </c>
      <c r="E994">
        <f>VALUE(SUBSTITUTE(SUBSTITUTE(SUBSTITUTE(RIGHT(Table1[[#This Row],[raw_timestamp]],21),":","")," ",""),"-",""))</f>
        <v>219165754712887</v>
      </c>
      <c r="F994">
        <f>IF(Table1[[#This Row],[raw_load]]&gt;30000,F993,(IF(Table1[[#This Row],[raw_load]]=49.339761120941,F993,Table1[[#This Row],[raw_load]])))</f>
        <v>-1.7281515154334299</v>
      </c>
      <c r="G994">
        <f>-Table1[[#This Row],[load_temp]]</f>
        <v>1.7281515154334299</v>
      </c>
      <c r="H994">
        <f>IF(Table1[[#This Row],[raw_pressure]]=-207.33292143,H993,D994)</f>
        <v>985.08181984800001</v>
      </c>
      <c r="I994" s="1">
        <f>1013-Table1[[#This Row],[pressure_temp]]</f>
        <v>27.918180151999991</v>
      </c>
      <c r="J994" s="1" t="str">
        <f>SUBSTITUTE(RIGHT(Table1[[#This Row],[file]],LEN(Table1[[#This Row],[file]])-16),"_"," ")</f>
        <v>sample 03 vaseline glue vaseline side</v>
      </c>
    </row>
    <row r="995" spans="1:10" hidden="1" x14ac:dyDescent="0.25">
      <c r="A995" t="s">
        <v>1008</v>
      </c>
      <c r="B995" t="s">
        <v>994</v>
      </c>
      <c r="C995">
        <v>-1.8600720704642399</v>
      </c>
      <c r="D995">
        <v>986.34096952200002</v>
      </c>
      <c r="E995">
        <f>VALUE(SUBSTITUTE(SUBSTITUTE(SUBSTITUTE(RIGHT(Table1[[#This Row],[raw_timestamp]],21),":","")," ",""),"-",""))</f>
        <v>219165754971027</v>
      </c>
      <c r="F995">
        <f>IF(Table1[[#This Row],[raw_load]]&gt;30000,F994,(IF(Table1[[#This Row],[raw_load]]=49.339761120941,F994,Table1[[#This Row],[raw_load]])))</f>
        <v>-1.8600720704642399</v>
      </c>
      <c r="G995">
        <f>-Table1[[#This Row],[load_temp]]</f>
        <v>1.8600720704642399</v>
      </c>
      <c r="H995">
        <f>IF(Table1[[#This Row],[raw_pressure]]=-207.33292143,H994,D995)</f>
        <v>986.34096952200002</v>
      </c>
      <c r="I995" s="1">
        <f>1013-Table1[[#This Row],[pressure_temp]]</f>
        <v>26.659030477999977</v>
      </c>
      <c r="J995" s="1" t="str">
        <f>SUBSTITUTE(RIGHT(Table1[[#This Row],[file]],LEN(Table1[[#This Row],[file]])-16),"_"," ")</f>
        <v>sample 03 vaseline glue vaseline side</v>
      </c>
    </row>
    <row r="996" spans="1:10" hidden="1" x14ac:dyDescent="0.25">
      <c r="A996" t="s">
        <v>1008</v>
      </c>
      <c r="B996" t="s">
        <v>995</v>
      </c>
      <c r="C996">
        <v>-1.88938774935999</v>
      </c>
      <c r="D996">
        <v>987.60011919600004</v>
      </c>
      <c r="E996">
        <f>VALUE(SUBSTITUTE(SUBSTITUTE(SUBSTITUTE(RIGHT(Table1[[#This Row],[raw_timestamp]],21),":","")," ",""),"-",""))</f>
        <v>219165755228838</v>
      </c>
      <c r="F996">
        <f>IF(Table1[[#This Row],[raw_load]]&gt;30000,F995,(IF(Table1[[#This Row],[raw_load]]=49.339761120941,F995,Table1[[#This Row],[raw_load]])))</f>
        <v>-1.88938774935999</v>
      </c>
      <c r="G996">
        <f>-Table1[[#This Row],[load_temp]]</f>
        <v>1.88938774935999</v>
      </c>
      <c r="H996">
        <f>IF(Table1[[#This Row],[raw_pressure]]=-207.33292143,H995,D996)</f>
        <v>987.60011919600004</v>
      </c>
      <c r="I996" s="1">
        <f>1013-Table1[[#This Row],[pressure_temp]]</f>
        <v>25.399880803999963</v>
      </c>
      <c r="J996" s="1" t="str">
        <f>SUBSTITUTE(RIGHT(Table1[[#This Row],[file]],LEN(Table1[[#This Row],[file]])-16),"_"," ")</f>
        <v>sample 03 vaseline glue vaseline side</v>
      </c>
    </row>
    <row r="997" spans="1:10" hidden="1" x14ac:dyDescent="0.25">
      <c r="A997" t="s">
        <v>1008</v>
      </c>
      <c r="B997" t="s">
        <v>996</v>
      </c>
      <c r="C997">
        <v>1.0714958191094801</v>
      </c>
      <c r="D997">
        <v>985.08181984800001</v>
      </c>
      <c r="E997">
        <f>VALUE(SUBSTITUTE(SUBSTITUTE(SUBSTITUTE(RIGHT(Table1[[#This Row],[raw_timestamp]],21),":","")," ",""),"-",""))</f>
        <v>219165755486544</v>
      </c>
      <c r="F997">
        <f>IF(Table1[[#This Row],[raw_load]]&gt;30000,F996,(IF(Table1[[#This Row],[raw_load]]=49.339761120941,F996,Table1[[#This Row],[raw_load]])))</f>
        <v>1.0714958191094801</v>
      </c>
      <c r="G997">
        <f>-Table1[[#This Row],[load_temp]]</f>
        <v>-1.0714958191094801</v>
      </c>
      <c r="H997">
        <f>IF(Table1[[#This Row],[raw_pressure]]=-207.33292143,H996,D997)</f>
        <v>985.08181984800001</v>
      </c>
      <c r="I997" s="1">
        <f>1013-Table1[[#This Row],[pressure_temp]]</f>
        <v>27.918180151999991</v>
      </c>
      <c r="J997" s="1" t="str">
        <f>SUBSTITUTE(RIGHT(Table1[[#This Row],[file]],LEN(Table1[[#This Row],[file]])-16),"_"," ")</f>
        <v>sample 03 vaseline glue vaseline side</v>
      </c>
    </row>
    <row r="998" spans="1:10" hidden="1" x14ac:dyDescent="0.25">
      <c r="A998" t="s">
        <v>1008</v>
      </c>
      <c r="B998" t="s">
        <v>997</v>
      </c>
      <c r="C998">
        <v>1.49657316309765</v>
      </c>
      <c r="D998">
        <v>986.34096952200002</v>
      </c>
      <c r="E998">
        <f>VALUE(SUBSTITUTE(SUBSTITUTE(SUBSTITUTE(RIGHT(Table1[[#This Row],[raw_timestamp]],21),":","")," ",""),"-",""))</f>
        <v>219165755744124</v>
      </c>
      <c r="F998">
        <f>IF(Table1[[#This Row],[raw_load]]&gt;30000,F997,(IF(Table1[[#This Row],[raw_load]]=49.339761120941,F997,Table1[[#This Row],[raw_load]])))</f>
        <v>1.49657316309765</v>
      </c>
      <c r="G998">
        <f>-Table1[[#This Row],[load_temp]]</f>
        <v>-1.49657316309765</v>
      </c>
      <c r="H998">
        <f>IF(Table1[[#This Row],[raw_pressure]]=-207.33292143,H997,D998)</f>
        <v>986.34096952200002</v>
      </c>
      <c r="I998" s="1">
        <f>1013-Table1[[#This Row],[pressure_temp]]</f>
        <v>26.659030477999977</v>
      </c>
      <c r="J998" s="1" t="str">
        <f>SUBSTITUTE(RIGHT(Table1[[#This Row],[file]],LEN(Table1[[#This Row],[file]])-16),"_"," ")</f>
        <v>sample 03 vaseline glue vaseline side</v>
      </c>
    </row>
    <row r="999" spans="1:10" hidden="1" x14ac:dyDescent="0.25">
      <c r="A999" t="s">
        <v>1008</v>
      </c>
      <c r="B999" t="s">
        <v>998</v>
      </c>
      <c r="C999">
        <v>-0.51643678774297497</v>
      </c>
      <c r="D999">
        <v>986.34096952200002</v>
      </c>
      <c r="E999">
        <f>VALUE(SUBSTITUTE(SUBSTITUTE(SUBSTITUTE(RIGHT(Table1[[#This Row],[raw_timestamp]],21),":","")," ",""),"-",""))</f>
        <v>219165756001739</v>
      </c>
      <c r="F999">
        <f>IF(Table1[[#This Row],[raw_load]]&gt;30000,F998,(IF(Table1[[#This Row],[raw_load]]=49.339761120941,F998,Table1[[#This Row],[raw_load]])))</f>
        <v>-0.51643678774297497</v>
      </c>
      <c r="G999">
        <f>-Table1[[#This Row],[load_temp]]</f>
        <v>0.51643678774297497</v>
      </c>
      <c r="H999">
        <f>IF(Table1[[#This Row],[raw_pressure]]=-207.33292143,H998,D999)</f>
        <v>986.34096952200002</v>
      </c>
      <c r="I999" s="1">
        <f>1013-Table1[[#This Row],[pressure_temp]]</f>
        <v>26.659030477999977</v>
      </c>
      <c r="J999" s="1" t="str">
        <f>SUBSTITUTE(RIGHT(Table1[[#This Row],[file]],LEN(Table1[[#This Row],[file]])-16),"_"," ")</f>
        <v>sample 03 vaseline glue vaseline side</v>
      </c>
    </row>
    <row r="1000" spans="1:10" hidden="1" x14ac:dyDescent="0.25">
      <c r="A1000" t="s">
        <v>1008</v>
      </c>
      <c r="B1000" t="s">
        <v>999</v>
      </c>
      <c r="C1000">
        <v>49.339761120940999</v>
      </c>
      <c r="D1000">
        <v>985.08181984800001</v>
      </c>
      <c r="E1000">
        <f>VALUE(SUBSTITUTE(SUBSTITUTE(SUBSTITUTE(RIGHT(Table1[[#This Row],[raw_timestamp]],21),":","")," ",""),"-",""))</f>
        <v>219165756258289</v>
      </c>
      <c r="F1000">
        <f>IF(Table1[[#This Row],[raw_load]]&gt;30000,F999,(IF(Table1[[#This Row],[raw_load]]=49.339761120941,F999,Table1[[#This Row],[raw_load]])))</f>
        <v>-0.51643678774297497</v>
      </c>
      <c r="G1000">
        <f>-Table1[[#This Row],[load_temp]]</f>
        <v>0.51643678774297497</v>
      </c>
      <c r="H1000">
        <f>IF(Table1[[#This Row],[raw_pressure]]=-207.33292143,H999,D1000)</f>
        <v>985.08181984800001</v>
      </c>
      <c r="I1000" s="1">
        <f>1013-Table1[[#This Row],[pressure_temp]]</f>
        <v>27.918180151999991</v>
      </c>
      <c r="J1000" s="1" t="str">
        <f>SUBSTITUTE(RIGHT(Table1[[#This Row],[file]],LEN(Table1[[#This Row],[file]])-16),"_"," ")</f>
        <v>sample 03 vaseline glue vaseline side</v>
      </c>
    </row>
    <row r="1001" spans="1:10" hidden="1" x14ac:dyDescent="0.25">
      <c r="A1001" t="s">
        <v>1008</v>
      </c>
      <c r="B1001" t="s">
        <v>1000</v>
      </c>
      <c r="C1001">
        <v>0.14316598741112299</v>
      </c>
      <c r="D1001">
        <v>986.34096952200002</v>
      </c>
      <c r="E1001">
        <f>VALUE(SUBSTITUTE(SUBSTITUTE(SUBSTITUTE(RIGHT(Table1[[#This Row],[raw_timestamp]],21),":","")," ",""),"-",""))</f>
        <v>219165756516017</v>
      </c>
      <c r="F1001">
        <f>IF(Table1[[#This Row],[raw_load]]&gt;30000,F1000,(IF(Table1[[#This Row],[raw_load]]=49.339761120941,F1000,Table1[[#This Row],[raw_load]])))</f>
        <v>0.14316598741112299</v>
      </c>
      <c r="G1001">
        <f>-Table1[[#This Row],[load_temp]]</f>
        <v>-0.14316598741112299</v>
      </c>
      <c r="H1001">
        <f>IF(Table1[[#This Row],[raw_pressure]]=-207.33292143,H1000,D1001)</f>
        <v>986.34096952200002</v>
      </c>
      <c r="I1001" s="1">
        <f>1013-Table1[[#This Row],[pressure_temp]]</f>
        <v>26.659030477999977</v>
      </c>
      <c r="J1001" s="1" t="str">
        <f>SUBSTITUTE(RIGHT(Table1[[#This Row],[file]],LEN(Table1[[#This Row],[file]])-16),"_"," ")</f>
        <v>sample 03 vaseline glue vaseline side</v>
      </c>
    </row>
    <row r="1002" spans="1:10" hidden="1" x14ac:dyDescent="0.25">
      <c r="A1002" t="s">
        <v>1008</v>
      </c>
      <c r="B1002" t="s">
        <v>1001</v>
      </c>
      <c r="C1002">
        <v>2.24900892142159</v>
      </c>
      <c r="D1002">
        <v>986.34096952200002</v>
      </c>
      <c r="E1002">
        <f>VALUE(SUBSTITUTE(SUBSTITUTE(SUBSTITUTE(RIGHT(Table1[[#This Row],[raw_timestamp]],21),":","")," ",""),"-",""))</f>
        <v>219165756773575</v>
      </c>
      <c r="F1002">
        <f>IF(Table1[[#This Row],[raw_load]]&gt;30000,F1001,(IF(Table1[[#This Row],[raw_load]]=49.339761120941,F1001,Table1[[#This Row],[raw_load]])))</f>
        <v>2.24900892142159</v>
      </c>
      <c r="G1002">
        <f>-Table1[[#This Row],[load_temp]]</f>
        <v>-2.24900892142159</v>
      </c>
      <c r="H1002">
        <f>IF(Table1[[#This Row],[raw_pressure]]=-207.33292143,H1001,D1002)</f>
        <v>986.34096952200002</v>
      </c>
      <c r="I1002" s="1">
        <f>1013-Table1[[#This Row],[pressure_temp]]</f>
        <v>26.659030477999977</v>
      </c>
      <c r="J1002" s="1" t="str">
        <f>SUBSTITUTE(RIGHT(Table1[[#This Row],[file]],LEN(Table1[[#This Row],[file]])-16),"_"," ")</f>
        <v>sample 03 vaseline glue vaseline side</v>
      </c>
    </row>
    <row r="1003" spans="1:10" hidden="1" x14ac:dyDescent="0.25">
      <c r="A1003" t="s">
        <v>1008</v>
      </c>
      <c r="B1003" t="s">
        <v>1002</v>
      </c>
      <c r="C1003">
        <v>-1.8698439634295001</v>
      </c>
      <c r="D1003">
        <v>985.08181984800001</v>
      </c>
      <c r="E1003">
        <f>VALUE(SUBSTITUTE(SUBSTITUTE(SUBSTITUTE(RIGHT(Table1[[#This Row],[raw_timestamp]],21),":","")," ",""),"-",""))</f>
        <v>219165757031036</v>
      </c>
      <c r="F1003">
        <f>IF(Table1[[#This Row],[raw_load]]&gt;30000,F1002,(IF(Table1[[#This Row],[raw_load]]=49.339761120941,F1002,Table1[[#This Row],[raw_load]])))</f>
        <v>-1.8698439634295001</v>
      </c>
      <c r="G1003">
        <f>-Table1[[#This Row],[load_temp]]</f>
        <v>1.8698439634295001</v>
      </c>
      <c r="H1003">
        <f>IF(Table1[[#This Row],[raw_pressure]]=-207.33292143,H1002,D1003)</f>
        <v>985.08181984800001</v>
      </c>
      <c r="I1003" s="1">
        <f>1013-Table1[[#This Row],[pressure_temp]]</f>
        <v>27.918180151999991</v>
      </c>
      <c r="J1003" s="1" t="str">
        <f>SUBSTITUTE(RIGHT(Table1[[#This Row],[file]],LEN(Table1[[#This Row],[file]])-16),"_"," ")</f>
        <v>sample 03 vaseline glue vaseline side</v>
      </c>
    </row>
    <row r="1004" spans="1:10" hidden="1" x14ac:dyDescent="0.25">
      <c r="A1004" t="s">
        <v>1008</v>
      </c>
      <c r="B1004" t="s">
        <v>1003</v>
      </c>
      <c r="C1004">
        <v>49.339761120940999</v>
      </c>
      <c r="D1004">
        <v>986.34096952200002</v>
      </c>
      <c r="E1004">
        <f>VALUE(SUBSTITUTE(SUBSTITUTE(SUBSTITUTE(RIGHT(Table1[[#This Row],[raw_timestamp]],21),":","")," ",""),"-",""))</f>
        <v>219165757288268</v>
      </c>
      <c r="F1004">
        <f>IF(Table1[[#This Row],[raw_load]]&gt;30000,F1003,(IF(Table1[[#This Row],[raw_load]]=49.339761120941,F1003,Table1[[#This Row],[raw_load]])))</f>
        <v>-1.8698439634295001</v>
      </c>
      <c r="G1004">
        <f>-Table1[[#This Row],[load_temp]]</f>
        <v>1.8698439634295001</v>
      </c>
      <c r="H1004">
        <f>IF(Table1[[#This Row],[raw_pressure]]=-207.33292143,H1003,D1004)</f>
        <v>986.34096952200002</v>
      </c>
      <c r="I1004" s="1">
        <f>1013-Table1[[#This Row],[pressure_temp]]</f>
        <v>26.659030477999977</v>
      </c>
      <c r="J1004" s="1" t="str">
        <f>SUBSTITUTE(RIGHT(Table1[[#This Row],[file]],LEN(Table1[[#This Row],[file]])-16),"_"," ")</f>
        <v>sample 03 vaseline glue vaseline side</v>
      </c>
    </row>
    <row r="1005" spans="1:10" hidden="1" x14ac:dyDescent="0.25">
      <c r="A1005" t="s">
        <v>1008</v>
      </c>
      <c r="B1005" t="s">
        <v>1004</v>
      </c>
      <c r="C1005">
        <v>-0.14510485506360701</v>
      </c>
      <c r="D1005">
        <v>986.34096952200002</v>
      </c>
      <c r="E1005">
        <f>VALUE(SUBSTITUTE(SUBSTITUTE(SUBSTITUTE(RIGHT(Table1[[#This Row],[raw_timestamp]],21),":","")," ",""),"-",""))</f>
        <v>219165757546067</v>
      </c>
      <c r="F1005">
        <f>IF(Table1[[#This Row],[raw_load]]&gt;30000,F1004,(IF(Table1[[#This Row],[raw_load]]=49.339761120941,F1004,Table1[[#This Row],[raw_load]])))</f>
        <v>-0.14510485506360701</v>
      </c>
      <c r="G1005">
        <f>-Table1[[#This Row],[load_temp]]</f>
        <v>0.14510485506360701</v>
      </c>
      <c r="H1005">
        <f>IF(Table1[[#This Row],[raw_pressure]]=-207.33292143,H1004,D1005)</f>
        <v>986.34096952200002</v>
      </c>
      <c r="I1005" s="1">
        <f>1013-Table1[[#This Row],[pressure_temp]]</f>
        <v>26.659030477999977</v>
      </c>
      <c r="J1005" s="1" t="str">
        <f>SUBSTITUTE(RIGHT(Table1[[#This Row],[file]],LEN(Table1[[#This Row],[file]])-16),"_"," ")</f>
        <v>sample 03 vaseline glue vaseline side</v>
      </c>
    </row>
    <row r="1006" spans="1:10" hidden="1" x14ac:dyDescent="0.25">
      <c r="A1006" t="s">
        <v>1008</v>
      </c>
      <c r="B1006" t="s">
        <v>1005</v>
      </c>
      <c r="C1006">
        <v>-2.9838397614675198</v>
      </c>
      <c r="D1006">
        <v>986.34096952200002</v>
      </c>
      <c r="E1006">
        <f>VALUE(SUBSTITUTE(SUBSTITUTE(SUBSTITUTE(RIGHT(Table1[[#This Row],[raw_timestamp]],21),":","")," ",""),"-",""))</f>
        <v>219165757803544</v>
      </c>
      <c r="F1006">
        <f>IF(Table1[[#This Row],[raw_load]]&gt;30000,F1005,(IF(Table1[[#This Row],[raw_load]]=49.339761120941,F1005,Table1[[#This Row],[raw_load]])))</f>
        <v>-2.9838397614675198</v>
      </c>
      <c r="G1006">
        <f>-Table1[[#This Row],[load_temp]]</f>
        <v>2.9838397614675198</v>
      </c>
      <c r="H1006">
        <f>IF(Table1[[#This Row],[raw_pressure]]=-207.33292143,H1005,D1006)</f>
        <v>986.34096952200002</v>
      </c>
      <c r="I1006" s="1">
        <f>1013-Table1[[#This Row],[pressure_temp]]</f>
        <v>26.659030477999977</v>
      </c>
      <c r="J1006" s="1" t="str">
        <f>SUBSTITUTE(RIGHT(Table1[[#This Row],[file]],LEN(Table1[[#This Row],[file]])-16),"_"," ")</f>
        <v>sample 03 vaseline glue vaseline side</v>
      </c>
    </row>
    <row r="1007" spans="1:10" hidden="1" x14ac:dyDescent="0.25">
      <c r="A1007" t="s">
        <v>1008</v>
      </c>
      <c r="B1007" t="s">
        <v>1006</v>
      </c>
      <c r="C1007">
        <v>-1.8454142310163699</v>
      </c>
      <c r="D1007">
        <v>986.34096952200002</v>
      </c>
      <c r="E1007">
        <f>VALUE(SUBSTITUTE(SUBSTITUTE(SUBSTITUTE(RIGHT(Table1[[#This Row],[raw_timestamp]],21),":","")," ",""),"-",""))</f>
        <v>219165758061127</v>
      </c>
      <c r="F1007">
        <f>IF(Table1[[#This Row],[raw_load]]&gt;30000,F1006,(IF(Table1[[#This Row],[raw_load]]=49.339761120941,F1006,Table1[[#This Row],[raw_load]])))</f>
        <v>-1.8454142310163699</v>
      </c>
      <c r="G1007">
        <f>-Table1[[#This Row],[load_temp]]</f>
        <v>1.8454142310163699</v>
      </c>
      <c r="H1007">
        <f>IF(Table1[[#This Row],[raw_pressure]]=-207.33292143,H1006,D1007)</f>
        <v>986.34096952200002</v>
      </c>
      <c r="I1007" s="1">
        <f>1013-Table1[[#This Row],[pressure_temp]]</f>
        <v>26.659030477999977</v>
      </c>
      <c r="J1007" s="1" t="str">
        <f>SUBSTITUTE(RIGHT(Table1[[#This Row],[file]],LEN(Table1[[#This Row],[file]])-16),"_"," ")</f>
        <v>sample 03 vaseline glue vaseline side</v>
      </c>
    </row>
    <row r="1008" spans="1:10" hidden="1" x14ac:dyDescent="0.25">
      <c r="A1008" t="s">
        <v>2331</v>
      </c>
      <c r="B1008" t="s">
        <v>1009</v>
      </c>
      <c r="C1008">
        <v>49.334875174458297</v>
      </c>
      <c r="D1008">
        <v>-207.33292143</v>
      </c>
      <c r="E1008">
        <f>VALUE(SUBSTITUTE(SUBSTITUTE(SUBSTITUTE(RIGHT(Table1[[#This Row],[raw_timestamp]],21),":","")," ",""),"-",""))</f>
        <v>219170519184723</v>
      </c>
      <c r="F1008">
        <f>IF(Table1[[#This Row],[raw_load]]&gt;30000,F1007,(IF(Table1[[#This Row],[raw_load]]=49.339761120941,F1007,Table1[[#This Row],[raw_load]])))</f>
        <v>49.334875174458297</v>
      </c>
      <c r="G1008">
        <f>-Table1[[#This Row],[load_temp]]</f>
        <v>-49.334875174458297</v>
      </c>
      <c r="H1008">
        <f>IF(Table1[[#This Row],[raw_pressure]]=-207.33292143,H1007,D1008)</f>
        <v>986.34096952200002</v>
      </c>
      <c r="I1008" s="1">
        <f>1013-Table1[[#This Row],[pressure_temp]]</f>
        <v>26.659030477999977</v>
      </c>
      <c r="J1008" s="1" t="str">
        <f>SUBSTITUTE(RIGHT(Table1[[#This Row],[file]],LEN(Table1[[#This Row],[file]])-16),"_"," ")</f>
        <v>sample 03 vaseline glue vaseline side</v>
      </c>
    </row>
    <row r="1009" spans="1:10" hidden="1" x14ac:dyDescent="0.25">
      <c r="A1009" t="s">
        <v>2331</v>
      </c>
      <c r="B1009" t="s">
        <v>1010</v>
      </c>
      <c r="C1009">
        <v>0.62198874270816795</v>
      </c>
      <c r="D1009">
        <v>-207.33292143</v>
      </c>
      <c r="E1009">
        <f>VALUE(SUBSTITUTE(SUBSTITUTE(SUBSTITUTE(RIGHT(Table1[[#This Row],[raw_timestamp]],21),":","")," ",""),"-",""))</f>
        <v>219170519442503</v>
      </c>
      <c r="F1009">
        <f>IF(Table1[[#This Row],[raw_load]]&gt;30000,F1008,(IF(Table1[[#This Row],[raw_load]]=49.339761120941,F1008,Table1[[#This Row],[raw_load]])))</f>
        <v>0.62198874270816795</v>
      </c>
      <c r="G1009">
        <f>-Table1[[#This Row],[load_temp]]</f>
        <v>-0.62198874270816795</v>
      </c>
      <c r="H1009">
        <f>IF(Table1[[#This Row],[raw_pressure]]=-207.33292143,H1008,D1009)</f>
        <v>986.34096952200002</v>
      </c>
      <c r="I1009" s="1">
        <f>1013-Table1[[#This Row],[pressure_temp]]</f>
        <v>26.659030477999977</v>
      </c>
      <c r="J1009" s="1" t="str">
        <f>SUBSTITUTE(RIGHT(Table1[[#This Row],[file]],LEN(Table1[[#This Row],[file]])-16),"_"," ")</f>
        <v>sample 03 vaseline glue vaseline side</v>
      </c>
    </row>
    <row r="1010" spans="1:10" hidden="1" x14ac:dyDescent="0.25">
      <c r="A1010" t="s">
        <v>2331</v>
      </c>
      <c r="B1010" t="s">
        <v>1011</v>
      </c>
      <c r="C1010">
        <v>49.339761120940999</v>
      </c>
      <c r="D1010">
        <v>-207.33292143</v>
      </c>
      <c r="E1010">
        <f>VALUE(SUBSTITUTE(SUBSTITUTE(SUBSTITUTE(RIGHT(Table1[[#This Row],[raw_timestamp]],21),":","")," ",""),"-",""))</f>
        <v>219170519698282</v>
      </c>
      <c r="F1010">
        <f>IF(Table1[[#This Row],[raw_load]]&gt;30000,F1009,(IF(Table1[[#This Row],[raw_load]]=49.339761120941,F1009,Table1[[#This Row],[raw_load]])))</f>
        <v>0.62198874270816795</v>
      </c>
      <c r="G1010">
        <f>-Table1[[#This Row],[load_temp]]</f>
        <v>-0.62198874270816795</v>
      </c>
      <c r="H1010">
        <f>IF(Table1[[#This Row],[raw_pressure]]=-207.33292143,H1009,D1010)</f>
        <v>986.34096952200002</v>
      </c>
      <c r="I1010" s="1">
        <f>1013-Table1[[#This Row],[pressure_temp]]</f>
        <v>26.659030477999977</v>
      </c>
      <c r="J1010" s="1" t="str">
        <f>SUBSTITUTE(RIGHT(Table1[[#This Row],[file]],LEN(Table1[[#This Row],[file]])-16),"_"," ")</f>
        <v>sample 03 vaseline glue vaseline side</v>
      </c>
    </row>
    <row r="1011" spans="1:10" hidden="1" x14ac:dyDescent="0.25">
      <c r="A1011" t="s">
        <v>2331</v>
      </c>
      <c r="B1011" t="s">
        <v>1012</v>
      </c>
      <c r="C1011">
        <v>0.38746331154226199</v>
      </c>
      <c r="D1011">
        <v>-207.33292143</v>
      </c>
      <c r="E1011">
        <f>VALUE(SUBSTITUTE(SUBSTITUTE(SUBSTITUTE(RIGHT(Table1[[#This Row],[raw_timestamp]],21),":","")," ",""),"-",""))</f>
        <v>219170519956105</v>
      </c>
      <c r="F1011">
        <f>IF(Table1[[#This Row],[raw_load]]&gt;30000,F1010,(IF(Table1[[#This Row],[raw_load]]=49.339761120941,F1010,Table1[[#This Row],[raw_load]])))</f>
        <v>0.38746331154226199</v>
      </c>
      <c r="G1011">
        <f>-Table1[[#This Row],[load_temp]]</f>
        <v>-0.38746331154226199</v>
      </c>
      <c r="H1011">
        <f>IF(Table1[[#This Row],[raw_pressure]]=-207.33292143,H1010,D1011)</f>
        <v>986.34096952200002</v>
      </c>
      <c r="I1011" s="1">
        <f>1013-Table1[[#This Row],[pressure_temp]]</f>
        <v>26.659030477999977</v>
      </c>
      <c r="J1011" s="1" t="str">
        <f>SUBSTITUTE(RIGHT(Table1[[#This Row],[file]],LEN(Table1[[#This Row],[file]])-16),"_"," ")</f>
        <v>sample 03 vaseline glue vaseline side</v>
      </c>
    </row>
    <row r="1012" spans="1:10" hidden="1" x14ac:dyDescent="0.25">
      <c r="A1012" t="s">
        <v>2331</v>
      </c>
      <c r="B1012" t="s">
        <v>1013</v>
      </c>
      <c r="C1012">
        <v>0.67573415401702097</v>
      </c>
      <c r="D1012">
        <v>-207.33292143</v>
      </c>
      <c r="E1012">
        <f>VALUE(SUBSTITUTE(SUBSTITUTE(SUBSTITUTE(RIGHT(Table1[[#This Row],[raw_timestamp]],21),":","")," ",""),"-",""))</f>
        <v>219170520214046</v>
      </c>
      <c r="F1012">
        <f>IF(Table1[[#This Row],[raw_load]]&gt;30000,F1011,(IF(Table1[[#This Row],[raw_load]]=49.339761120941,F1011,Table1[[#This Row],[raw_load]])))</f>
        <v>0.67573415401702097</v>
      </c>
      <c r="G1012">
        <f>-Table1[[#This Row],[load_temp]]</f>
        <v>-0.67573415401702097</v>
      </c>
      <c r="H1012">
        <f>IF(Table1[[#This Row],[raw_pressure]]=-207.33292143,H1011,D1012)</f>
        <v>986.34096952200002</v>
      </c>
      <c r="I1012" s="1">
        <f>1013-Table1[[#This Row],[pressure_temp]]</f>
        <v>26.659030477999977</v>
      </c>
      <c r="J1012" s="1" t="str">
        <f>SUBSTITUTE(RIGHT(Table1[[#This Row],[file]],LEN(Table1[[#This Row],[file]])-16),"_"," ")</f>
        <v>sample 03 vaseline glue vaseline side</v>
      </c>
    </row>
    <row r="1013" spans="1:10" hidden="1" x14ac:dyDescent="0.25">
      <c r="A1013" t="s">
        <v>2331</v>
      </c>
      <c r="B1013" t="s">
        <v>1014</v>
      </c>
      <c r="C1013">
        <v>8.4534629619667997E-2</v>
      </c>
      <c r="D1013">
        <v>-207.33292143</v>
      </c>
      <c r="E1013">
        <f>VALUE(SUBSTITUTE(SUBSTITUTE(SUBSTITUTE(RIGHT(Table1[[#This Row],[raw_timestamp]],21),":","")," ",""),"-",""))</f>
        <v>219170520471789</v>
      </c>
      <c r="F1013">
        <f>IF(Table1[[#This Row],[raw_load]]&gt;30000,F1012,(IF(Table1[[#This Row],[raw_load]]=49.339761120941,F1012,Table1[[#This Row],[raw_load]])))</f>
        <v>8.4534629619667997E-2</v>
      </c>
      <c r="G1013">
        <f>-Table1[[#This Row],[load_temp]]</f>
        <v>-8.4534629619667997E-2</v>
      </c>
      <c r="H1013">
        <f>IF(Table1[[#This Row],[raw_pressure]]=-207.33292143,H1012,D1013)</f>
        <v>986.34096952200002</v>
      </c>
      <c r="I1013" s="1">
        <f>1013-Table1[[#This Row],[pressure_temp]]</f>
        <v>26.659030477999977</v>
      </c>
      <c r="J1013" s="1" t="str">
        <f>SUBSTITUTE(RIGHT(Table1[[#This Row],[file]],LEN(Table1[[#This Row],[file]])-16),"_"," ")</f>
        <v>sample 03 vaseline glue vaseline side</v>
      </c>
    </row>
    <row r="1014" spans="1:10" hidden="1" x14ac:dyDescent="0.25">
      <c r="A1014" t="s">
        <v>2331</v>
      </c>
      <c r="B1014" t="s">
        <v>1015</v>
      </c>
      <c r="C1014">
        <v>2.00959754377305</v>
      </c>
      <c r="D1014">
        <v>-207.33292143</v>
      </c>
      <c r="E1014">
        <f>VALUE(SUBSTITUTE(SUBSTITUTE(SUBSTITUTE(RIGHT(Table1[[#This Row],[raw_timestamp]],21),":","")," ",""),"-",""))</f>
        <v>219170520729826</v>
      </c>
      <c r="F1014">
        <f>IF(Table1[[#This Row],[raw_load]]&gt;30000,F1013,(IF(Table1[[#This Row],[raw_load]]=49.339761120941,F1013,Table1[[#This Row],[raw_load]])))</f>
        <v>2.00959754377305</v>
      </c>
      <c r="G1014">
        <f>-Table1[[#This Row],[load_temp]]</f>
        <v>-2.00959754377305</v>
      </c>
      <c r="H1014">
        <f>IF(Table1[[#This Row],[raw_pressure]]=-207.33292143,H1013,D1014)</f>
        <v>986.34096952200002</v>
      </c>
      <c r="I1014" s="1">
        <f>1013-Table1[[#This Row],[pressure_temp]]</f>
        <v>26.659030477999977</v>
      </c>
      <c r="J1014" s="1" t="str">
        <f>SUBSTITUTE(RIGHT(Table1[[#This Row],[file]],LEN(Table1[[#This Row],[file]])-16),"_"," ")</f>
        <v>sample 03 vaseline glue vaseline side</v>
      </c>
    </row>
    <row r="1015" spans="1:10" hidden="1" x14ac:dyDescent="0.25">
      <c r="A1015" t="s">
        <v>2331</v>
      </c>
      <c r="B1015" t="s">
        <v>1016</v>
      </c>
      <c r="C1015">
        <v>-0.87311088097442202</v>
      </c>
      <c r="D1015">
        <v>-207.33292143</v>
      </c>
      <c r="E1015">
        <f>VALUE(SUBSTITUTE(SUBSTITUTE(SUBSTITUTE(RIGHT(Table1[[#This Row],[raw_timestamp]],21),":","")," ",""),"-",""))</f>
        <v>219170520987589</v>
      </c>
      <c r="F1015">
        <f>IF(Table1[[#This Row],[raw_load]]&gt;30000,F1014,(IF(Table1[[#This Row],[raw_load]]=49.339761120941,F1014,Table1[[#This Row],[raw_load]])))</f>
        <v>-0.87311088097442202</v>
      </c>
      <c r="G1015">
        <f>-Table1[[#This Row],[load_temp]]</f>
        <v>0.87311088097442202</v>
      </c>
      <c r="H1015">
        <f>IF(Table1[[#This Row],[raw_pressure]]=-207.33292143,H1014,D1015)</f>
        <v>986.34096952200002</v>
      </c>
      <c r="I1015" s="1">
        <f>1013-Table1[[#This Row],[pressure_temp]]</f>
        <v>26.659030477999977</v>
      </c>
      <c r="J1015" s="1" t="str">
        <f>SUBSTITUTE(RIGHT(Table1[[#This Row],[file]],LEN(Table1[[#This Row],[file]])-16),"_"," ")</f>
        <v>sample 03 vaseline glue vaseline side</v>
      </c>
    </row>
    <row r="1016" spans="1:10" hidden="1" x14ac:dyDescent="0.25">
      <c r="A1016" t="s">
        <v>2331</v>
      </c>
      <c r="B1016" t="s">
        <v>1017</v>
      </c>
      <c r="C1016">
        <v>-0.54086652015607195</v>
      </c>
      <c r="D1016">
        <v>-207.33292143</v>
      </c>
      <c r="E1016">
        <f>VALUE(SUBSTITUTE(SUBSTITUTE(SUBSTITUTE(RIGHT(Table1[[#This Row],[raw_timestamp]],21),":","")," ",""),"-",""))</f>
        <v>219170521245745</v>
      </c>
      <c r="F1016">
        <f>IF(Table1[[#This Row],[raw_load]]&gt;30000,F1015,(IF(Table1[[#This Row],[raw_load]]=49.339761120941,F1015,Table1[[#This Row],[raw_load]])))</f>
        <v>-0.54086652015607195</v>
      </c>
      <c r="G1016">
        <f>-Table1[[#This Row],[load_temp]]</f>
        <v>0.54086652015607195</v>
      </c>
      <c r="H1016">
        <f>IF(Table1[[#This Row],[raw_pressure]]=-207.33292143,H1015,D1016)</f>
        <v>986.34096952200002</v>
      </c>
      <c r="I1016" s="1">
        <f>1013-Table1[[#This Row],[pressure_temp]]</f>
        <v>26.659030477999977</v>
      </c>
      <c r="J1016" s="1" t="str">
        <f>SUBSTITUTE(RIGHT(Table1[[#This Row],[file]],LEN(Table1[[#This Row],[file]])-16),"_"," ")</f>
        <v>sample 03 vaseline glue vaseline side</v>
      </c>
    </row>
    <row r="1017" spans="1:10" hidden="1" x14ac:dyDescent="0.25">
      <c r="A1017" t="s">
        <v>2331</v>
      </c>
      <c r="B1017" t="s">
        <v>1018</v>
      </c>
      <c r="C1017">
        <v>-0.80470763021770597</v>
      </c>
      <c r="D1017">
        <v>-207.33292143</v>
      </c>
      <c r="E1017">
        <f>VALUE(SUBSTITUTE(SUBSTITUTE(SUBSTITUTE(RIGHT(Table1[[#This Row],[raw_timestamp]],21),":","")," ",""),"-",""))</f>
        <v>219170521503361</v>
      </c>
      <c r="F1017">
        <f>IF(Table1[[#This Row],[raw_load]]&gt;30000,F1016,(IF(Table1[[#This Row],[raw_load]]=49.339761120941,F1016,Table1[[#This Row],[raw_load]])))</f>
        <v>-0.80470763021770597</v>
      </c>
      <c r="G1017">
        <f>-Table1[[#This Row],[load_temp]]</f>
        <v>0.80470763021770597</v>
      </c>
      <c r="H1017">
        <f>IF(Table1[[#This Row],[raw_pressure]]=-207.33292143,H1016,D1017)</f>
        <v>986.34096952200002</v>
      </c>
      <c r="I1017" s="1">
        <f>1013-Table1[[#This Row],[pressure_temp]]</f>
        <v>26.659030477999977</v>
      </c>
      <c r="J1017" s="1" t="str">
        <f>SUBSTITUTE(RIGHT(Table1[[#This Row],[file]],LEN(Table1[[#This Row],[file]])-16),"_"," ")</f>
        <v>sample 03 vaseline glue vaseline side</v>
      </c>
    </row>
    <row r="1018" spans="1:10" hidden="1" x14ac:dyDescent="0.25">
      <c r="A1018" t="s">
        <v>2331</v>
      </c>
      <c r="B1018" t="s">
        <v>1019</v>
      </c>
      <c r="C1018">
        <v>0.49984008064259899</v>
      </c>
      <c r="D1018">
        <v>-207.33292143</v>
      </c>
      <c r="E1018">
        <f>VALUE(SUBSTITUTE(SUBSTITUTE(SUBSTITUTE(RIGHT(Table1[[#This Row],[raw_timestamp]],21),":","")," ",""),"-",""))</f>
        <v>219170521760991</v>
      </c>
      <c r="F1018">
        <f>IF(Table1[[#This Row],[raw_load]]&gt;30000,F1017,(IF(Table1[[#This Row],[raw_load]]=49.339761120941,F1017,Table1[[#This Row],[raw_load]])))</f>
        <v>0.49984008064259899</v>
      </c>
      <c r="G1018">
        <f>-Table1[[#This Row],[load_temp]]</f>
        <v>-0.49984008064259899</v>
      </c>
      <c r="H1018">
        <f>IF(Table1[[#This Row],[raw_pressure]]=-207.33292143,H1017,D1018)</f>
        <v>986.34096952200002</v>
      </c>
      <c r="I1018" s="1">
        <f>1013-Table1[[#This Row],[pressure_temp]]</f>
        <v>26.659030477999977</v>
      </c>
      <c r="J1018" s="1" t="str">
        <f>SUBSTITUTE(RIGHT(Table1[[#This Row],[file]],LEN(Table1[[#This Row],[file]])-16),"_"," ")</f>
        <v>sample 03 vaseline glue vaseline side</v>
      </c>
    </row>
    <row r="1019" spans="1:10" hidden="1" x14ac:dyDescent="0.25">
      <c r="A1019" t="s">
        <v>2331</v>
      </c>
      <c r="B1019" t="s">
        <v>1020</v>
      </c>
      <c r="C1019">
        <v>49.339761120940999</v>
      </c>
      <c r="D1019">
        <v>-207.33292143</v>
      </c>
      <c r="E1019">
        <f>VALUE(SUBSTITUTE(SUBSTITUTE(SUBSTITUTE(RIGHT(Table1[[#This Row],[raw_timestamp]],21),":","")," ",""),"-",""))</f>
        <v>219170522018150</v>
      </c>
      <c r="F1019">
        <f>IF(Table1[[#This Row],[raw_load]]&gt;30000,F1018,(IF(Table1[[#This Row],[raw_load]]=49.339761120941,F1018,Table1[[#This Row],[raw_load]])))</f>
        <v>0.49984008064259899</v>
      </c>
      <c r="G1019">
        <f>-Table1[[#This Row],[load_temp]]</f>
        <v>-0.49984008064259899</v>
      </c>
      <c r="H1019">
        <f>IF(Table1[[#This Row],[raw_pressure]]=-207.33292143,H1018,D1019)</f>
        <v>986.34096952200002</v>
      </c>
      <c r="I1019" s="1">
        <f>1013-Table1[[#This Row],[pressure_temp]]</f>
        <v>26.659030477999977</v>
      </c>
      <c r="J1019" s="1" t="str">
        <f>SUBSTITUTE(RIGHT(Table1[[#This Row],[file]],LEN(Table1[[#This Row],[file]])-16),"_"," ")</f>
        <v>sample 03 vaseline glue vaseline side</v>
      </c>
    </row>
    <row r="1020" spans="1:10" hidden="1" x14ac:dyDescent="0.25">
      <c r="A1020" t="s">
        <v>2331</v>
      </c>
      <c r="B1020" t="s">
        <v>1021</v>
      </c>
      <c r="C1020">
        <v>0.31417411430294301</v>
      </c>
      <c r="D1020">
        <v>-207.33292143</v>
      </c>
      <c r="E1020">
        <f>VALUE(SUBSTITUTE(SUBSTITUTE(SUBSTITUTE(RIGHT(Table1[[#This Row],[raw_timestamp]],21),":","")," ",""),"-",""))</f>
        <v>219170522275944</v>
      </c>
      <c r="F1020">
        <f>IF(Table1[[#This Row],[raw_load]]&gt;30000,F1019,(IF(Table1[[#This Row],[raw_load]]=49.339761120941,F1019,Table1[[#This Row],[raw_load]])))</f>
        <v>0.31417411430294301</v>
      </c>
      <c r="G1020">
        <f>-Table1[[#This Row],[load_temp]]</f>
        <v>-0.31417411430294301</v>
      </c>
      <c r="H1020">
        <f>IF(Table1[[#This Row],[raw_pressure]]=-207.33292143,H1019,D1020)</f>
        <v>986.34096952200002</v>
      </c>
      <c r="I1020" s="1">
        <f>1013-Table1[[#This Row],[pressure_temp]]</f>
        <v>26.659030477999977</v>
      </c>
      <c r="J1020" s="1" t="str">
        <f>SUBSTITUTE(RIGHT(Table1[[#This Row],[file]],LEN(Table1[[#This Row],[file]])-16),"_"," ")</f>
        <v>sample 03 vaseline glue vaseline side</v>
      </c>
    </row>
    <row r="1021" spans="1:10" hidden="1" x14ac:dyDescent="0.25">
      <c r="A1021" t="s">
        <v>2331</v>
      </c>
      <c r="B1021" t="s">
        <v>1022</v>
      </c>
      <c r="C1021">
        <v>1.2278461065534101</v>
      </c>
      <c r="D1021">
        <v>-207.33292143</v>
      </c>
      <c r="E1021">
        <f>VALUE(SUBSTITUTE(SUBSTITUTE(SUBSTITUTE(RIGHT(Table1[[#This Row],[raw_timestamp]],21),":","")," ",""),"-",""))</f>
        <v>219170522533609</v>
      </c>
      <c r="F1021">
        <f>IF(Table1[[#This Row],[raw_load]]&gt;30000,F1020,(IF(Table1[[#This Row],[raw_load]]=49.339761120941,F1020,Table1[[#This Row],[raw_load]])))</f>
        <v>1.2278461065534101</v>
      </c>
      <c r="G1021">
        <f>-Table1[[#This Row],[load_temp]]</f>
        <v>-1.2278461065534101</v>
      </c>
      <c r="H1021">
        <f>IF(Table1[[#This Row],[raw_pressure]]=-207.33292143,H1020,D1021)</f>
        <v>986.34096952200002</v>
      </c>
      <c r="I1021" s="1">
        <f>1013-Table1[[#This Row],[pressure_temp]]</f>
        <v>26.659030477999977</v>
      </c>
      <c r="J1021" s="1" t="str">
        <f>SUBSTITUTE(RIGHT(Table1[[#This Row],[file]],LEN(Table1[[#This Row],[file]])-16),"_"," ")</f>
        <v>sample 03 vaseline glue vaseline side</v>
      </c>
    </row>
    <row r="1022" spans="1:10" hidden="1" x14ac:dyDescent="0.25">
      <c r="A1022" t="s">
        <v>2331</v>
      </c>
      <c r="B1022" t="s">
        <v>1023</v>
      </c>
      <c r="C1022">
        <v>-0.17930648044199399</v>
      </c>
      <c r="D1022">
        <v>-207.33292143</v>
      </c>
      <c r="E1022">
        <f>VALUE(SUBSTITUTE(SUBSTITUTE(SUBSTITUTE(RIGHT(Table1[[#This Row],[raw_timestamp]],21),":","")," ",""),"-",""))</f>
        <v>219170522791124</v>
      </c>
      <c r="F1022">
        <f>IF(Table1[[#This Row],[raw_load]]&gt;30000,F1021,(IF(Table1[[#This Row],[raw_load]]=49.339761120941,F1021,Table1[[#This Row],[raw_load]])))</f>
        <v>-0.17930648044199399</v>
      </c>
      <c r="G1022">
        <f>-Table1[[#This Row],[load_temp]]</f>
        <v>0.17930648044199399</v>
      </c>
      <c r="H1022">
        <f>IF(Table1[[#This Row],[raw_pressure]]=-207.33292143,H1021,D1022)</f>
        <v>986.34096952200002</v>
      </c>
      <c r="I1022" s="1">
        <f>1013-Table1[[#This Row],[pressure_temp]]</f>
        <v>26.659030477999977</v>
      </c>
      <c r="J1022" s="1" t="str">
        <f>SUBSTITUTE(RIGHT(Table1[[#This Row],[file]],LEN(Table1[[#This Row],[file]])-16),"_"," ")</f>
        <v>sample 03 vaseline glue vaseline side</v>
      </c>
    </row>
    <row r="1023" spans="1:10" hidden="1" x14ac:dyDescent="0.25">
      <c r="A1023" t="s">
        <v>2331</v>
      </c>
      <c r="B1023" t="s">
        <v>1024</v>
      </c>
      <c r="C1023">
        <v>49.339761120940999</v>
      </c>
      <c r="D1023">
        <v>-207.33292143</v>
      </c>
      <c r="E1023">
        <f>VALUE(SUBSTITUTE(SUBSTITUTE(SUBSTITUTE(RIGHT(Table1[[#This Row],[raw_timestamp]],21),":","")," ",""),"-",""))</f>
        <v>219170523048279</v>
      </c>
      <c r="F1023">
        <f>IF(Table1[[#This Row],[raw_load]]&gt;30000,F1022,(IF(Table1[[#This Row],[raw_load]]=49.339761120941,F1022,Table1[[#This Row],[raw_load]])))</f>
        <v>-0.17930648044199399</v>
      </c>
      <c r="G1023">
        <f>-Table1[[#This Row],[load_temp]]</f>
        <v>0.17930648044199399</v>
      </c>
      <c r="H1023">
        <f>IF(Table1[[#This Row],[raw_pressure]]=-207.33292143,H1022,D1023)</f>
        <v>986.34096952200002</v>
      </c>
      <c r="I1023" s="1">
        <f>1013-Table1[[#This Row],[pressure_temp]]</f>
        <v>26.659030477999977</v>
      </c>
      <c r="J1023" s="1" t="str">
        <f>SUBSTITUTE(RIGHT(Table1[[#This Row],[file]],LEN(Table1[[#This Row],[file]])-16),"_"," ")</f>
        <v>sample 03 vaseline glue vaseline side</v>
      </c>
    </row>
    <row r="1024" spans="1:10" hidden="1" x14ac:dyDescent="0.25">
      <c r="A1024" t="s">
        <v>2331</v>
      </c>
      <c r="B1024" t="s">
        <v>1025</v>
      </c>
      <c r="C1024">
        <v>-0.55063841312133299</v>
      </c>
      <c r="D1024">
        <v>-207.33292143</v>
      </c>
      <c r="E1024">
        <f>VALUE(SUBSTITUTE(SUBSTITUTE(SUBSTITUTE(RIGHT(Table1[[#This Row],[raw_timestamp]],21),":","")," ",""),"-",""))</f>
        <v>219170523306108</v>
      </c>
      <c r="F1024">
        <f>IF(Table1[[#This Row],[raw_load]]&gt;30000,F1023,(IF(Table1[[#This Row],[raw_load]]=49.339761120941,F1023,Table1[[#This Row],[raw_load]])))</f>
        <v>-0.55063841312133299</v>
      </c>
      <c r="G1024">
        <f>-Table1[[#This Row],[load_temp]]</f>
        <v>0.55063841312133299</v>
      </c>
      <c r="H1024">
        <f>IF(Table1[[#This Row],[raw_pressure]]=-207.33292143,H1023,D1024)</f>
        <v>986.34096952200002</v>
      </c>
      <c r="I1024" s="1">
        <f>1013-Table1[[#This Row],[pressure_temp]]</f>
        <v>26.659030477999977</v>
      </c>
      <c r="J1024" s="1" t="str">
        <f>SUBSTITUTE(RIGHT(Table1[[#This Row],[file]],LEN(Table1[[#This Row],[file]])-16),"_"," ")</f>
        <v>sample 03 vaseline glue vaseline side</v>
      </c>
    </row>
    <row r="1025" spans="1:10" hidden="1" x14ac:dyDescent="0.25">
      <c r="A1025" t="s">
        <v>2331</v>
      </c>
      <c r="B1025" t="s">
        <v>1026</v>
      </c>
      <c r="C1025">
        <v>0.55847143843408198</v>
      </c>
      <c r="D1025">
        <v>-207.33292143</v>
      </c>
      <c r="E1025">
        <f>VALUE(SUBSTITUTE(SUBSTITUTE(SUBSTITUTE(RIGHT(Table1[[#This Row],[raw_timestamp]],21),":","")," ",""),"-",""))</f>
        <v>219170523563629</v>
      </c>
      <c r="F1025">
        <f>IF(Table1[[#This Row],[raw_load]]&gt;30000,F1024,(IF(Table1[[#This Row],[raw_load]]=49.339761120941,F1024,Table1[[#This Row],[raw_load]])))</f>
        <v>0.55847143843408198</v>
      </c>
      <c r="G1025">
        <f>-Table1[[#This Row],[load_temp]]</f>
        <v>-0.55847143843408198</v>
      </c>
      <c r="H1025">
        <f>IF(Table1[[#This Row],[raw_pressure]]=-207.33292143,H1024,D1025)</f>
        <v>986.34096952200002</v>
      </c>
      <c r="I1025" s="1">
        <f>1013-Table1[[#This Row],[pressure_temp]]</f>
        <v>26.659030477999977</v>
      </c>
      <c r="J1025" s="1" t="str">
        <f>SUBSTITUTE(RIGHT(Table1[[#This Row],[file]],LEN(Table1[[#This Row],[file]])-16),"_"," ")</f>
        <v>sample 03 vaseline glue vaseline side</v>
      </c>
    </row>
    <row r="1026" spans="1:10" hidden="1" x14ac:dyDescent="0.25">
      <c r="A1026" t="s">
        <v>2331</v>
      </c>
      <c r="B1026" t="s">
        <v>1027</v>
      </c>
      <c r="C1026">
        <v>0.88582985276980197</v>
      </c>
      <c r="D1026">
        <v>-207.33292143</v>
      </c>
      <c r="E1026">
        <f>VALUE(SUBSTITUTE(SUBSTITUTE(SUBSTITUTE(RIGHT(Table1[[#This Row],[raw_timestamp]],21),":","")," ",""),"-",""))</f>
        <v>219170523821252</v>
      </c>
      <c r="F1026">
        <f>IF(Table1[[#This Row],[raw_load]]&gt;30000,F1025,(IF(Table1[[#This Row],[raw_load]]=49.339761120941,F1025,Table1[[#This Row],[raw_load]])))</f>
        <v>0.88582985276980197</v>
      </c>
      <c r="G1026">
        <f>-Table1[[#This Row],[load_temp]]</f>
        <v>-0.88582985276980197</v>
      </c>
      <c r="H1026">
        <f>IF(Table1[[#This Row],[raw_pressure]]=-207.33292143,H1025,D1026)</f>
        <v>986.34096952200002</v>
      </c>
      <c r="I1026" s="1">
        <f>1013-Table1[[#This Row],[pressure_temp]]</f>
        <v>26.659030477999977</v>
      </c>
      <c r="J1026" s="1" t="str">
        <f>SUBSTITUTE(RIGHT(Table1[[#This Row],[file]],LEN(Table1[[#This Row],[file]])-16),"_"," ")</f>
        <v>sample 03 vaseline glue vaseline side</v>
      </c>
    </row>
    <row r="1027" spans="1:10" hidden="1" x14ac:dyDescent="0.25">
      <c r="A1027" t="s">
        <v>2331</v>
      </c>
      <c r="B1027" t="s">
        <v>1028</v>
      </c>
      <c r="C1027">
        <v>-1.11252225862295</v>
      </c>
      <c r="D1027">
        <v>-207.33292143</v>
      </c>
      <c r="E1027">
        <f>VALUE(SUBSTITUTE(SUBSTITUTE(SUBSTITUTE(RIGHT(Table1[[#This Row],[raw_timestamp]],21),":","")," ",""),"-",""))</f>
        <v>219170524078925</v>
      </c>
      <c r="F1027">
        <f>IF(Table1[[#This Row],[raw_load]]&gt;30000,F1026,(IF(Table1[[#This Row],[raw_load]]=49.339761120941,F1026,Table1[[#This Row],[raw_load]])))</f>
        <v>-1.11252225862295</v>
      </c>
      <c r="G1027">
        <f>-Table1[[#This Row],[load_temp]]</f>
        <v>1.11252225862295</v>
      </c>
      <c r="H1027">
        <f>IF(Table1[[#This Row],[raw_pressure]]=-207.33292143,H1026,D1027)</f>
        <v>986.34096952200002</v>
      </c>
      <c r="I1027" s="1">
        <f>1013-Table1[[#This Row],[pressure_temp]]</f>
        <v>26.659030477999977</v>
      </c>
      <c r="J1027" s="1" t="str">
        <f>SUBSTITUTE(RIGHT(Table1[[#This Row],[file]],LEN(Table1[[#This Row],[file]])-16),"_"," ")</f>
        <v>sample 03 vaseline glue vaseline side</v>
      </c>
    </row>
    <row r="1028" spans="1:10" hidden="1" x14ac:dyDescent="0.25">
      <c r="A1028" t="s">
        <v>2331</v>
      </c>
      <c r="B1028" t="s">
        <v>1029</v>
      </c>
      <c r="C1028">
        <v>1.92165050708587</v>
      </c>
      <c r="D1028">
        <v>-207.33292143</v>
      </c>
      <c r="E1028">
        <f>VALUE(SUBSTITUTE(SUBSTITUTE(SUBSTITUTE(RIGHT(Table1[[#This Row],[raw_timestamp]],21),":","")," ",""),"-",""))</f>
        <v>219170524336756</v>
      </c>
      <c r="F1028">
        <f>IF(Table1[[#This Row],[raw_load]]&gt;30000,F1027,(IF(Table1[[#This Row],[raw_load]]=49.339761120941,F1027,Table1[[#This Row],[raw_load]])))</f>
        <v>1.92165050708587</v>
      </c>
      <c r="G1028">
        <f>-Table1[[#This Row],[load_temp]]</f>
        <v>-1.92165050708587</v>
      </c>
      <c r="H1028">
        <f>IF(Table1[[#This Row],[raw_pressure]]=-207.33292143,H1027,D1028)</f>
        <v>986.34096952200002</v>
      </c>
      <c r="I1028" s="1">
        <f>1013-Table1[[#This Row],[pressure_temp]]</f>
        <v>26.659030477999977</v>
      </c>
      <c r="J1028" s="1" t="str">
        <f>SUBSTITUTE(RIGHT(Table1[[#This Row],[file]],LEN(Table1[[#This Row],[file]])-16),"_"," ")</f>
        <v>sample 03 vaseline glue vaseline side</v>
      </c>
    </row>
    <row r="1029" spans="1:10" hidden="1" x14ac:dyDescent="0.25">
      <c r="A1029" t="s">
        <v>2331</v>
      </c>
      <c r="B1029" t="s">
        <v>1030</v>
      </c>
      <c r="C1029">
        <v>2.9134976430582902</v>
      </c>
      <c r="D1029">
        <v>-207.33292143</v>
      </c>
      <c r="E1029">
        <f>VALUE(SUBSTITUTE(SUBSTITUTE(SUBSTITUTE(RIGHT(Table1[[#This Row],[raw_timestamp]],21),":","")," ",""),"-",""))</f>
        <v>219170524594333</v>
      </c>
      <c r="F1029">
        <f>IF(Table1[[#This Row],[raw_load]]&gt;30000,F1028,(IF(Table1[[#This Row],[raw_load]]=49.339761120941,F1028,Table1[[#This Row],[raw_load]])))</f>
        <v>2.9134976430582902</v>
      </c>
      <c r="G1029">
        <f>-Table1[[#This Row],[load_temp]]</f>
        <v>-2.9134976430582902</v>
      </c>
      <c r="H1029">
        <f>IF(Table1[[#This Row],[raw_pressure]]=-207.33292143,H1028,D1029)</f>
        <v>986.34096952200002</v>
      </c>
      <c r="I1029" s="1">
        <f>1013-Table1[[#This Row],[pressure_temp]]</f>
        <v>26.659030477999977</v>
      </c>
      <c r="J1029" s="1" t="str">
        <f>SUBSTITUTE(RIGHT(Table1[[#This Row],[file]],LEN(Table1[[#This Row],[file]])-16),"_"," ")</f>
        <v>sample 03 vaseline glue vaseline side</v>
      </c>
    </row>
    <row r="1030" spans="1:10" hidden="1" x14ac:dyDescent="0.25">
      <c r="A1030" t="s">
        <v>2331</v>
      </c>
      <c r="B1030" t="s">
        <v>1031</v>
      </c>
      <c r="C1030">
        <v>0.66107631456915705</v>
      </c>
      <c r="D1030">
        <v>-207.33292143</v>
      </c>
      <c r="E1030">
        <f>VALUE(SUBSTITUTE(SUBSTITUTE(SUBSTITUTE(RIGHT(Table1[[#This Row],[raw_timestamp]],21),":","")," ",""),"-",""))</f>
        <v>219170524852154</v>
      </c>
      <c r="F1030">
        <f>IF(Table1[[#This Row],[raw_load]]&gt;30000,F1029,(IF(Table1[[#This Row],[raw_load]]=49.339761120941,F1029,Table1[[#This Row],[raw_load]])))</f>
        <v>0.66107631456915705</v>
      </c>
      <c r="G1030">
        <f>-Table1[[#This Row],[load_temp]]</f>
        <v>-0.66107631456915705</v>
      </c>
      <c r="H1030">
        <f>IF(Table1[[#This Row],[raw_pressure]]=-207.33292143,H1029,D1030)</f>
        <v>986.34096952200002</v>
      </c>
      <c r="I1030" s="1">
        <f>1013-Table1[[#This Row],[pressure_temp]]</f>
        <v>26.659030477999977</v>
      </c>
      <c r="J1030" s="1" t="str">
        <f>SUBSTITUTE(RIGHT(Table1[[#This Row],[file]],LEN(Table1[[#This Row],[file]])-16),"_"," ")</f>
        <v>sample 03 vaseline glue vaseline side</v>
      </c>
    </row>
    <row r="1031" spans="1:10" hidden="1" x14ac:dyDescent="0.25">
      <c r="A1031" t="s">
        <v>2331</v>
      </c>
      <c r="B1031" t="s">
        <v>1032</v>
      </c>
      <c r="C1031">
        <v>49.339761120940999</v>
      </c>
      <c r="D1031">
        <v>986.34096952200002</v>
      </c>
      <c r="E1031">
        <f>VALUE(SUBSTITUTE(SUBSTITUTE(SUBSTITUTE(RIGHT(Table1[[#This Row],[raw_timestamp]],21),":","")," ",""),"-",""))</f>
        <v>219170525108757</v>
      </c>
      <c r="F1031">
        <f>IF(Table1[[#This Row],[raw_load]]&gt;30000,F1030,(IF(Table1[[#This Row],[raw_load]]=49.339761120941,F1030,Table1[[#This Row],[raw_load]])))</f>
        <v>0.66107631456915705</v>
      </c>
      <c r="G1031">
        <f>-Table1[[#This Row],[load_temp]]</f>
        <v>-0.66107631456915705</v>
      </c>
      <c r="H1031">
        <f>IF(Table1[[#This Row],[raw_pressure]]=-207.33292143,H1030,D1031)</f>
        <v>986.34096952200002</v>
      </c>
      <c r="I1031" s="1">
        <f>1013-Table1[[#This Row],[pressure_temp]]</f>
        <v>26.659030477999977</v>
      </c>
      <c r="J1031" s="1" t="str">
        <f>SUBSTITUTE(RIGHT(Table1[[#This Row],[file]],LEN(Table1[[#This Row],[file]])-16),"_"," ")</f>
        <v>sample 03 vaseline glue vaseline side</v>
      </c>
    </row>
    <row r="1032" spans="1:10" hidden="1" x14ac:dyDescent="0.25">
      <c r="A1032" t="s">
        <v>2331</v>
      </c>
      <c r="B1032" t="s">
        <v>1033</v>
      </c>
      <c r="C1032">
        <v>2.2392370284563299</v>
      </c>
      <c r="D1032">
        <v>986.34096952200002</v>
      </c>
      <c r="E1032">
        <f>VALUE(SUBSTITUTE(SUBSTITUTE(SUBSTITUTE(RIGHT(Table1[[#This Row],[raw_timestamp]],21),":","")," ",""),"-",""))</f>
        <v>219170525622231</v>
      </c>
      <c r="F1032">
        <f>IF(Table1[[#This Row],[raw_load]]&gt;30000,F1031,(IF(Table1[[#This Row],[raw_load]]=49.339761120941,F1031,Table1[[#This Row],[raw_load]])))</f>
        <v>2.2392370284563299</v>
      </c>
      <c r="G1032">
        <f>-Table1[[#This Row],[load_temp]]</f>
        <v>-2.2392370284563299</v>
      </c>
      <c r="H1032">
        <f>IF(Table1[[#This Row],[raw_pressure]]=-207.33292143,H1031,D1032)</f>
        <v>986.34096952200002</v>
      </c>
      <c r="I1032" s="1">
        <f>1013-Table1[[#This Row],[pressure_temp]]</f>
        <v>26.659030477999977</v>
      </c>
      <c r="J1032" s="1" t="str">
        <f>SUBSTITUTE(RIGHT(Table1[[#This Row],[file]],LEN(Table1[[#This Row],[file]])-16),"_"," ")</f>
        <v>sample 03 vaseline glue vaseline side</v>
      </c>
    </row>
    <row r="1033" spans="1:10" hidden="1" x14ac:dyDescent="0.25">
      <c r="A1033" t="s">
        <v>2331</v>
      </c>
      <c r="B1033" t="s">
        <v>1034</v>
      </c>
      <c r="C1033">
        <v>1.13012717690094</v>
      </c>
      <c r="D1033">
        <v>985.08181984800001</v>
      </c>
      <c r="E1033">
        <f>VALUE(SUBSTITUTE(SUBSTITUTE(SUBSTITUTE(RIGHT(Table1[[#This Row],[raw_timestamp]],21),":","")," ",""),"-",""))</f>
        <v>219170525879968</v>
      </c>
      <c r="F1033">
        <f>IF(Table1[[#This Row],[raw_load]]&gt;30000,F1032,(IF(Table1[[#This Row],[raw_load]]=49.339761120941,F1032,Table1[[#This Row],[raw_load]])))</f>
        <v>1.13012717690094</v>
      </c>
      <c r="G1033">
        <f>-Table1[[#This Row],[load_temp]]</f>
        <v>-1.13012717690094</v>
      </c>
      <c r="H1033">
        <f>IF(Table1[[#This Row],[raw_pressure]]=-207.33292143,H1032,D1033)</f>
        <v>985.08181984800001</v>
      </c>
      <c r="I1033" s="1">
        <f>1013-Table1[[#This Row],[pressure_temp]]</f>
        <v>27.918180151999991</v>
      </c>
      <c r="J1033" s="1" t="str">
        <f>SUBSTITUTE(RIGHT(Table1[[#This Row],[file]],LEN(Table1[[#This Row],[file]])-16),"_"," ")</f>
        <v>sample 03 vaseline glue vaseline side</v>
      </c>
    </row>
    <row r="1034" spans="1:10" hidden="1" x14ac:dyDescent="0.25">
      <c r="A1034" t="s">
        <v>2331</v>
      </c>
      <c r="B1034" t="s">
        <v>1035</v>
      </c>
      <c r="C1034">
        <v>2.49819219203536</v>
      </c>
      <c r="D1034">
        <v>354.24783317399999</v>
      </c>
      <c r="E1034">
        <f>VALUE(SUBSTITUTE(SUBSTITUTE(SUBSTITUTE(RIGHT(Table1[[#This Row],[raw_timestamp]],21),":","")," ",""),"-",""))</f>
        <v>219170526142231</v>
      </c>
      <c r="F1034">
        <f>IF(Table1[[#This Row],[raw_load]]&gt;30000,F1033,(IF(Table1[[#This Row],[raw_load]]=49.339761120941,F1033,Table1[[#This Row],[raw_load]])))</f>
        <v>2.49819219203536</v>
      </c>
      <c r="G1034">
        <f>-Table1[[#This Row],[load_temp]]</f>
        <v>-2.49819219203536</v>
      </c>
      <c r="H1034">
        <f>IF(Table1[[#This Row],[raw_pressure]]=-207.33292143,H1033,D1034)</f>
        <v>354.24783317399999</v>
      </c>
      <c r="I1034" s="1">
        <f>1013-Table1[[#This Row],[pressure_temp]]</f>
        <v>658.75216682600001</v>
      </c>
      <c r="J1034" s="1" t="str">
        <f>SUBSTITUTE(RIGHT(Table1[[#This Row],[file]],LEN(Table1[[#This Row],[file]])-16),"_"," ")</f>
        <v>sample 03 vaseline glue vaseline side</v>
      </c>
    </row>
    <row r="1035" spans="1:10" hidden="1" x14ac:dyDescent="0.25">
      <c r="A1035" t="s">
        <v>2331</v>
      </c>
      <c r="B1035" t="s">
        <v>1036</v>
      </c>
      <c r="C1035">
        <v>49.339761120940999</v>
      </c>
      <c r="D1035">
        <v>986.34096952200002</v>
      </c>
      <c r="E1035">
        <f>VALUE(SUBSTITUTE(SUBSTITUTE(SUBSTITUTE(RIGHT(Table1[[#This Row],[raw_timestamp]],21),":","")," ",""),"-",""))</f>
        <v>219170526398228</v>
      </c>
      <c r="F1035">
        <f>IF(Table1[[#This Row],[raw_load]]&gt;30000,F1034,(IF(Table1[[#This Row],[raw_load]]=49.339761120941,F1034,Table1[[#This Row],[raw_load]])))</f>
        <v>2.49819219203536</v>
      </c>
      <c r="G1035">
        <f>-Table1[[#This Row],[load_temp]]</f>
        <v>-2.49819219203536</v>
      </c>
      <c r="H1035">
        <f>IF(Table1[[#This Row],[raw_pressure]]=-207.33292143,H1034,D1035)</f>
        <v>986.34096952200002</v>
      </c>
      <c r="I1035" s="1">
        <f>1013-Table1[[#This Row],[pressure_temp]]</f>
        <v>26.659030477999977</v>
      </c>
      <c r="J1035" s="1" t="str">
        <f>SUBSTITUTE(RIGHT(Table1[[#This Row],[file]],LEN(Table1[[#This Row],[file]])-16),"_"," ")</f>
        <v>sample 03 vaseline glue vaseline side</v>
      </c>
    </row>
    <row r="1036" spans="1:10" hidden="1" x14ac:dyDescent="0.25">
      <c r="A1036" t="s">
        <v>2331</v>
      </c>
      <c r="B1036" t="s">
        <v>1037</v>
      </c>
      <c r="C1036">
        <v>3.2555138968419</v>
      </c>
      <c r="D1036">
        <v>986.34096952200002</v>
      </c>
      <c r="E1036">
        <f>VALUE(SUBSTITUTE(SUBSTITUTE(SUBSTITUTE(RIGHT(Table1[[#This Row],[raw_timestamp]],21),":","")," ",""),"-",""))</f>
        <v>219170526655983</v>
      </c>
      <c r="F1036">
        <f>IF(Table1[[#This Row],[raw_load]]&gt;30000,F1035,(IF(Table1[[#This Row],[raw_load]]=49.339761120941,F1035,Table1[[#This Row],[raw_load]])))</f>
        <v>3.2555138968419</v>
      </c>
      <c r="G1036">
        <f>-Table1[[#This Row],[load_temp]]</f>
        <v>-3.2555138968419</v>
      </c>
      <c r="H1036">
        <f>IF(Table1[[#This Row],[raw_pressure]]=-207.33292143,H1035,D1036)</f>
        <v>986.34096952200002</v>
      </c>
      <c r="I1036" s="1">
        <f>1013-Table1[[#This Row],[pressure_temp]]</f>
        <v>26.659030477999977</v>
      </c>
      <c r="J1036" s="1" t="str">
        <f>SUBSTITUTE(RIGHT(Table1[[#This Row],[file]],LEN(Table1[[#This Row],[file]])-16),"_"," ")</f>
        <v>sample 03 vaseline glue vaseline side</v>
      </c>
    </row>
    <row r="1037" spans="1:10" hidden="1" x14ac:dyDescent="0.25">
      <c r="A1037" t="s">
        <v>2331</v>
      </c>
      <c r="B1037" t="s">
        <v>1038</v>
      </c>
      <c r="C1037">
        <v>-1.7916688197075199</v>
      </c>
      <c r="D1037">
        <v>985.08181984800001</v>
      </c>
      <c r="E1037">
        <f>VALUE(SUBSTITUTE(SUBSTITUTE(SUBSTITUTE(RIGHT(Table1[[#This Row],[raw_timestamp]],21),":","")," ",""),"-",""))</f>
        <v>219170526913655</v>
      </c>
      <c r="F1037">
        <f>IF(Table1[[#This Row],[raw_load]]&gt;30000,F1036,(IF(Table1[[#This Row],[raw_load]]=49.339761120941,F1036,Table1[[#This Row],[raw_load]])))</f>
        <v>-1.7916688197075199</v>
      </c>
      <c r="G1037">
        <f>-Table1[[#This Row],[load_temp]]</f>
        <v>1.7916688197075199</v>
      </c>
      <c r="H1037">
        <f>IF(Table1[[#This Row],[raw_pressure]]=-207.33292143,H1036,D1037)</f>
        <v>985.08181984800001</v>
      </c>
      <c r="I1037" s="1">
        <f>1013-Table1[[#This Row],[pressure_temp]]</f>
        <v>27.918180151999991</v>
      </c>
      <c r="J1037" s="1" t="str">
        <f>SUBSTITUTE(RIGHT(Table1[[#This Row],[file]],LEN(Table1[[#This Row],[file]])-16),"_"," ")</f>
        <v>sample 03 vaseline glue vaseline side</v>
      </c>
    </row>
    <row r="1038" spans="1:10" hidden="1" x14ac:dyDescent="0.25">
      <c r="A1038" t="s">
        <v>2331</v>
      </c>
      <c r="B1038" t="s">
        <v>1039</v>
      </c>
      <c r="C1038">
        <v>-1.03434711490098</v>
      </c>
      <c r="D1038">
        <v>986.34096952200002</v>
      </c>
      <c r="E1038">
        <f>VALUE(SUBSTITUTE(SUBSTITUTE(SUBSTITUTE(RIGHT(Table1[[#This Row],[raw_timestamp]],21),":","")," ",""),"-",""))</f>
        <v>219170527171253</v>
      </c>
      <c r="F1038">
        <f>IF(Table1[[#This Row],[raw_load]]&gt;30000,F1037,(IF(Table1[[#This Row],[raw_load]]=49.339761120941,F1037,Table1[[#This Row],[raw_load]])))</f>
        <v>-1.03434711490098</v>
      </c>
      <c r="G1038">
        <f>-Table1[[#This Row],[load_temp]]</f>
        <v>1.03434711490098</v>
      </c>
      <c r="H1038">
        <f>IF(Table1[[#This Row],[raw_pressure]]=-207.33292143,H1037,D1038)</f>
        <v>986.34096952200002</v>
      </c>
      <c r="I1038" s="1">
        <f>1013-Table1[[#This Row],[pressure_temp]]</f>
        <v>26.659030477999977</v>
      </c>
      <c r="J1038" s="1" t="str">
        <f>SUBSTITUTE(RIGHT(Table1[[#This Row],[file]],LEN(Table1[[#This Row],[file]])-16),"_"," ")</f>
        <v>sample 03 vaseline glue vaseline side</v>
      </c>
    </row>
    <row r="1039" spans="1:10" hidden="1" x14ac:dyDescent="0.25">
      <c r="A1039" t="s">
        <v>2331</v>
      </c>
      <c r="B1039" t="s">
        <v>1040</v>
      </c>
      <c r="C1039">
        <v>49.339761120940999</v>
      </c>
      <c r="D1039">
        <v>986.34096952200002</v>
      </c>
      <c r="E1039">
        <f>VALUE(SUBSTITUTE(SUBSTITUTE(SUBSTITUTE(RIGHT(Table1[[#This Row],[raw_timestamp]],21),":","")," ",""),"-",""))</f>
        <v>219170527428304</v>
      </c>
      <c r="F1039">
        <f>IF(Table1[[#This Row],[raw_load]]&gt;30000,F1038,(IF(Table1[[#This Row],[raw_load]]=49.339761120941,F1038,Table1[[#This Row],[raw_load]])))</f>
        <v>-1.03434711490098</v>
      </c>
      <c r="G1039">
        <f>-Table1[[#This Row],[load_temp]]</f>
        <v>1.03434711490098</v>
      </c>
      <c r="H1039">
        <f>IF(Table1[[#This Row],[raw_pressure]]=-207.33292143,H1038,D1039)</f>
        <v>986.34096952200002</v>
      </c>
      <c r="I1039" s="1">
        <f>1013-Table1[[#This Row],[pressure_temp]]</f>
        <v>26.659030477999977</v>
      </c>
      <c r="J1039" s="1" t="str">
        <f>SUBSTITUTE(RIGHT(Table1[[#This Row],[file]],LEN(Table1[[#This Row],[file]])-16),"_"," ")</f>
        <v>sample 03 vaseline glue vaseline side</v>
      </c>
    </row>
    <row r="1040" spans="1:10" hidden="1" x14ac:dyDescent="0.25">
      <c r="A1040" t="s">
        <v>2331</v>
      </c>
      <c r="B1040" t="s">
        <v>1041</v>
      </c>
      <c r="C1040">
        <v>4.34507996246679</v>
      </c>
      <c r="D1040">
        <v>985.08181984800001</v>
      </c>
      <c r="E1040">
        <f>VALUE(SUBSTITUTE(SUBSTITUTE(SUBSTITUTE(RIGHT(Table1[[#This Row],[raw_timestamp]],21),":","")," ",""),"-",""))</f>
        <v>219170527685985</v>
      </c>
      <c r="F1040">
        <f>IF(Table1[[#This Row],[raw_load]]&gt;30000,F1039,(IF(Table1[[#This Row],[raw_load]]=49.339761120941,F1039,Table1[[#This Row],[raw_load]])))</f>
        <v>4.34507996246679</v>
      </c>
      <c r="G1040">
        <f>-Table1[[#This Row],[load_temp]]</f>
        <v>-4.34507996246679</v>
      </c>
      <c r="H1040">
        <f>IF(Table1[[#This Row],[raw_pressure]]=-207.33292143,H1039,D1040)</f>
        <v>985.08181984800001</v>
      </c>
      <c r="I1040" s="1">
        <f>1013-Table1[[#This Row],[pressure_temp]]</f>
        <v>27.918180151999991</v>
      </c>
      <c r="J1040" s="1" t="str">
        <f>SUBSTITUTE(RIGHT(Table1[[#This Row],[file]],LEN(Table1[[#This Row],[file]])-16),"_"," ")</f>
        <v>sample 03 vaseline glue vaseline side</v>
      </c>
    </row>
    <row r="1041" spans="1:10" hidden="1" x14ac:dyDescent="0.25">
      <c r="A1041" t="s">
        <v>2331</v>
      </c>
      <c r="B1041" t="s">
        <v>1042</v>
      </c>
      <c r="C1041">
        <v>0.44120872285111501</v>
      </c>
      <c r="D1041">
        <v>985.08181984800001</v>
      </c>
      <c r="E1041">
        <f>VALUE(SUBSTITUTE(SUBSTITUTE(SUBSTITUTE(RIGHT(Table1[[#This Row],[raw_timestamp]],21),":","")," ",""),"-",""))</f>
        <v>219170527943621</v>
      </c>
      <c r="F1041">
        <f>IF(Table1[[#This Row],[raw_load]]&gt;30000,F1040,(IF(Table1[[#This Row],[raw_load]]=49.339761120941,F1040,Table1[[#This Row],[raw_load]])))</f>
        <v>0.44120872285111501</v>
      </c>
      <c r="G1041">
        <f>-Table1[[#This Row],[load_temp]]</f>
        <v>-0.44120872285111501</v>
      </c>
      <c r="H1041">
        <f>IF(Table1[[#This Row],[raw_pressure]]=-207.33292143,H1040,D1041)</f>
        <v>985.08181984800001</v>
      </c>
      <c r="I1041" s="1">
        <f>1013-Table1[[#This Row],[pressure_temp]]</f>
        <v>27.918180151999991</v>
      </c>
      <c r="J1041" s="1" t="str">
        <f>SUBSTITUTE(RIGHT(Table1[[#This Row],[file]],LEN(Table1[[#This Row],[file]])-16),"_"," ")</f>
        <v>sample 03 vaseline glue vaseline side</v>
      </c>
    </row>
    <row r="1042" spans="1:10" hidden="1" x14ac:dyDescent="0.25">
      <c r="A1042" t="s">
        <v>2331</v>
      </c>
      <c r="B1042" t="s">
        <v>1043</v>
      </c>
      <c r="C1042">
        <v>1.9265364535684699</v>
      </c>
      <c r="D1042">
        <v>985.08181984800001</v>
      </c>
      <c r="E1042">
        <f>VALUE(SUBSTITUTE(SUBSTITUTE(SUBSTITUTE(RIGHT(Table1[[#This Row],[raw_timestamp]],21),":","")," ",""),"-",""))</f>
        <v>219170528201034</v>
      </c>
      <c r="F1042">
        <f>IF(Table1[[#This Row],[raw_load]]&gt;30000,F1041,(IF(Table1[[#This Row],[raw_load]]=49.339761120941,F1041,Table1[[#This Row],[raw_load]])))</f>
        <v>1.9265364535684699</v>
      </c>
      <c r="G1042">
        <f>-Table1[[#This Row],[load_temp]]</f>
        <v>-1.9265364535684699</v>
      </c>
      <c r="H1042">
        <f>IF(Table1[[#This Row],[raw_pressure]]=-207.33292143,H1041,D1042)</f>
        <v>985.08181984800001</v>
      </c>
      <c r="I1042" s="1">
        <f>1013-Table1[[#This Row],[pressure_temp]]</f>
        <v>27.918180151999991</v>
      </c>
      <c r="J1042" s="1" t="str">
        <f>SUBSTITUTE(RIGHT(Table1[[#This Row],[file]],LEN(Table1[[#This Row],[file]])-16),"_"," ")</f>
        <v>sample 03 vaseline glue vaseline side</v>
      </c>
    </row>
    <row r="1043" spans="1:10" hidden="1" x14ac:dyDescent="0.25">
      <c r="A1043" t="s">
        <v>2331</v>
      </c>
      <c r="B1043" t="s">
        <v>1044</v>
      </c>
      <c r="C1043">
        <v>49.339761120940999</v>
      </c>
      <c r="D1043">
        <v>986.34096952200002</v>
      </c>
      <c r="E1043">
        <f>VALUE(SUBSTITUTE(SUBSTITUTE(SUBSTITUTE(RIGHT(Table1[[#This Row],[raw_timestamp]],21),":","")," ",""),"-",""))</f>
        <v>219170528458304</v>
      </c>
      <c r="F1043">
        <f>IF(Table1[[#This Row],[raw_load]]&gt;30000,F1042,(IF(Table1[[#This Row],[raw_load]]=49.339761120941,F1042,Table1[[#This Row],[raw_load]])))</f>
        <v>1.9265364535684699</v>
      </c>
      <c r="G1043">
        <f>-Table1[[#This Row],[load_temp]]</f>
        <v>-1.9265364535684699</v>
      </c>
      <c r="H1043">
        <f>IF(Table1[[#This Row],[raw_pressure]]=-207.33292143,H1042,D1043)</f>
        <v>986.34096952200002</v>
      </c>
      <c r="I1043" s="1">
        <f>1013-Table1[[#This Row],[pressure_temp]]</f>
        <v>26.659030477999977</v>
      </c>
      <c r="J1043" s="1" t="str">
        <f>SUBSTITUTE(RIGHT(Table1[[#This Row],[file]],LEN(Table1[[#This Row],[file]])-16),"_"," ")</f>
        <v>sample 03 vaseline glue vaseline side</v>
      </c>
    </row>
    <row r="1044" spans="1:10" hidden="1" x14ac:dyDescent="0.25">
      <c r="A1044" t="s">
        <v>2331</v>
      </c>
      <c r="B1044" t="s">
        <v>1045</v>
      </c>
      <c r="C1044">
        <v>-2.3144650933481898</v>
      </c>
      <c r="D1044">
        <v>985.08181984800001</v>
      </c>
      <c r="E1044">
        <f>VALUE(SUBSTITUTE(SUBSTITUTE(SUBSTITUTE(RIGHT(Table1[[#This Row],[raw_timestamp]],21),":","")," ",""),"-",""))</f>
        <v>219170528972699</v>
      </c>
      <c r="F1044">
        <f>IF(Table1[[#This Row],[raw_load]]&gt;30000,F1043,(IF(Table1[[#This Row],[raw_load]]=49.339761120941,F1043,Table1[[#This Row],[raw_load]])))</f>
        <v>-2.3144650933481898</v>
      </c>
      <c r="G1044">
        <f>-Table1[[#This Row],[load_temp]]</f>
        <v>2.3144650933481898</v>
      </c>
      <c r="H1044">
        <f>IF(Table1[[#This Row],[raw_pressure]]=-207.33292143,H1043,D1044)</f>
        <v>985.08181984800001</v>
      </c>
      <c r="I1044" s="1">
        <f>1013-Table1[[#This Row],[pressure_temp]]</f>
        <v>27.918180151999991</v>
      </c>
      <c r="J1044" s="1" t="str">
        <f>SUBSTITUTE(RIGHT(Table1[[#This Row],[file]],LEN(Table1[[#This Row],[file]])-16),"_"," ")</f>
        <v>sample 03 vaseline glue vaseline side</v>
      </c>
    </row>
    <row r="1045" spans="1:10" hidden="1" x14ac:dyDescent="0.25">
      <c r="A1045" t="s">
        <v>2331</v>
      </c>
      <c r="B1045" t="s">
        <v>1046</v>
      </c>
      <c r="C1045">
        <v>-1.15649577696655</v>
      </c>
      <c r="D1045">
        <v>985.08181984800001</v>
      </c>
      <c r="E1045">
        <f>VALUE(SUBSTITUTE(SUBSTITUTE(SUBSTITUTE(RIGHT(Table1[[#This Row],[raw_timestamp]],21),":","")," ",""),"-",""))</f>
        <v>219170529231107</v>
      </c>
      <c r="F1045">
        <f>IF(Table1[[#This Row],[raw_load]]&gt;30000,F1044,(IF(Table1[[#This Row],[raw_load]]=49.339761120941,F1044,Table1[[#This Row],[raw_load]])))</f>
        <v>-1.15649577696655</v>
      </c>
      <c r="G1045">
        <f>-Table1[[#This Row],[load_temp]]</f>
        <v>1.15649577696655</v>
      </c>
      <c r="H1045">
        <f>IF(Table1[[#This Row],[raw_pressure]]=-207.33292143,H1044,D1045)</f>
        <v>985.08181984800001</v>
      </c>
      <c r="I1045" s="1">
        <f>1013-Table1[[#This Row],[pressure_temp]]</f>
        <v>27.918180151999991</v>
      </c>
      <c r="J1045" s="1" t="str">
        <f>SUBSTITUTE(RIGHT(Table1[[#This Row],[file]],LEN(Table1[[#This Row],[file]])-16),"_"," ")</f>
        <v>sample 03 vaseline glue vaseline side</v>
      </c>
    </row>
    <row r="1046" spans="1:10" hidden="1" x14ac:dyDescent="0.25">
      <c r="A1046" t="s">
        <v>2331</v>
      </c>
      <c r="B1046" t="s">
        <v>1047</v>
      </c>
      <c r="C1046">
        <v>49.339761120940999</v>
      </c>
      <c r="D1046">
        <v>986.34096952200002</v>
      </c>
      <c r="E1046">
        <f>VALUE(SUBSTITUTE(SUBSTITUTE(SUBSTITUTE(RIGHT(Table1[[#This Row],[raw_timestamp]],21),":","")," ",""),"-",""))</f>
        <v>219170529488143</v>
      </c>
      <c r="F1046">
        <f>IF(Table1[[#This Row],[raw_load]]&gt;30000,F1045,(IF(Table1[[#This Row],[raw_load]]=49.339761120941,F1045,Table1[[#This Row],[raw_load]])))</f>
        <v>-1.15649577696655</v>
      </c>
      <c r="G1046">
        <f>-Table1[[#This Row],[load_temp]]</f>
        <v>1.15649577696655</v>
      </c>
      <c r="H1046">
        <f>IF(Table1[[#This Row],[raw_pressure]]=-207.33292143,H1045,D1046)</f>
        <v>986.34096952200002</v>
      </c>
      <c r="I1046" s="1">
        <f>1013-Table1[[#This Row],[pressure_temp]]</f>
        <v>26.659030477999977</v>
      </c>
      <c r="J1046" s="1" t="str">
        <f>SUBSTITUTE(RIGHT(Table1[[#This Row],[file]],LEN(Table1[[#This Row],[file]])-16),"_"," ")</f>
        <v>sample 03 vaseline glue vaseline side</v>
      </c>
    </row>
    <row r="1047" spans="1:10" hidden="1" x14ac:dyDescent="0.25">
      <c r="A1047" t="s">
        <v>2331</v>
      </c>
      <c r="B1047" t="s">
        <v>1048</v>
      </c>
      <c r="C1047">
        <v>1.4916872166150399</v>
      </c>
      <c r="D1047">
        <v>985.08181984800001</v>
      </c>
      <c r="E1047">
        <f>VALUE(SUBSTITUTE(SUBSTITUTE(SUBSTITUTE(RIGHT(Table1[[#This Row],[raw_timestamp]],21),":","")," ",""),"-",""))</f>
        <v>219170529745874</v>
      </c>
      <c r="F1047">
        <f>IF(Table1[[#This Row],[raw_load]]&gt;30000,F1046,(IF(Table1[[#This Row],[raw_load]]=49.339761120941,F1046,Table1[[#This Row],[raw_load]])))</f>
        <v>1.4916872166150399</v>
      </c>
      <c r="G1047">
        <f>-Table1[[#This Row],[load_temp]]</f>
        <v>-1.4916872166150399</v>
      </c>
      <c r="H1047">
        <f>IF(Table1[[#This Row],[raw_pressure]]=-207.33292143,H1046,D1047)</f>
        <v>985.08181984800001</v>
      </c>
      <c r="I1047" s="1">
        <f>1013-Table1[[#This Row],[pressure_temp]]</f>
        <v>27.918180151999991</v>
      </c>
      <c r="J1047" s="1" t="str">
        <f>SUBSTITUTE(RIGHT(Table1[[#This Row],[file]],LEN(Table1[[#This Row],[file]])-16),"_"," ")</f>
        <v>sample 03 vaseline glue vaseline side</v>
      </c>
    </row>
    <row r="1048" spans="1:10" hidden="1" x14ac:dyDescent="0.25">
      <c r="A1048" t="s">
        <v>2331</v>
      </c>
      <c r="B1048" t="s">
        <v>1049</v>
      </c>
      <c r="C1048">
        <v>-1.9919926254950699</v>
      </c>
      <c r="D1048">
        <v>985.08181984800001</v>
      </c>
      <c r="E1048">
        <f>VALUE(SUBSTITUTE(SUBSTITUTE(SUBSTITUTE(RIGHT(Table1[[#This Row],[raw_timestamp]],21),":","")," ",""),"-",""))</f>
        <v>219170530003446</v>
      </c>
      <c r="F1048">
        <f>IF(Table1[[#This Row],[raw_load]]&gt;30000,F1047,(IF(Table1[[#This Row],[raw_load]]=49.339761120941,F1047,Table1[[#This Row],[raw_load]])))</f>
        <v>-1.9919926254950699</v>
      </c>
      <c r="G1048">
        <f>-Table1[[#This Row],[load_temp]]</f>
        <v>1.9919926254950699</v>
      </c>
      <c r="H1048">
        <f>IF(Table1[[#This Row],[raw_pressure]]=-207.33292143,H1047,D1048)</f>
        <v>985.08181984800001</v>
      </c>
      <c r="I1048" s="1">
        <f>1013-Table1[[#This Row],[pressure_temp]]</f>
        <v>27.918180151999991</v>
      </c>
      <c r="J1048" s="1" t="str">
        <f>SUBSTITUTE(RIGHT(Table1[[#This Row],[file]],LEN(Table1[[#This Row],[file]])-16),"_"," ")</f>
        <v>sample 03 vaseline glue vaseline side</v>
      </c>
    </row>
    <row r="1049" spans="1:10" hidden="1" x14ac:dyDescent="0.25">
      <c r="A1049" t="s">
        <v>2331</v>
      </c>
      <c r="B1049" t="s">
        <v>1050</v>
      </c>
      <c r="C1049">
        <v>-2.8421473134714499</v>
      </c>
      <c r="D1049">
        <v>985.08181984800001</v>
      </c>
      <c r="E1049">
        <f>VALUE(SUBSTITUTE(SUBSTITUTE(SUBSTITUTE(RIGHT(Table1[[#This Row],[raw_timestamp]],21),":","")," ",""),"-",""))</f>
        <v>219170530261088</v>
      </c>
      <c r="F1049">
        <f>IF(Table1[[#This Row],[raw_load]]&gt;30000,F1048,(IF(Table1[[#This Row],[raw_load]]=49.339761120941,F1048,Table1[[#This Row],[raw_load]])))</f>
        <v>-2.8421473134714499</v>
      </c>
      <c r="G1049">
        <f>-Table1[[#This Row],[load_temp]]</f>
        <v>2.8421473134714499</v>
      </c>
      <c r="H1049">
        <f>IF(Table1[[#This Row],[raw_pressure]]=-207.33292143,H1048,D1049)</f>
        <v>985.08181984800001</v>
      </c>
      <c r="I1049" s="1">
        <f>1013-Table1[[#This Row],[pressure_temp]]</f>
        <v>27.918180151999991</v>
      </c>
      <c r="J1049" s="1" t="str">
        <f>SUBSTITUTE(RIGHT(Table1[[#This Row],[file]],LEN(Table1[[#This Row],[file]])-16),"_"," ")</f>
        <v>sample 03 vaseline glue vaseline side</v>
      </c>
    </row>
    <row r="1050" spans="1:10" hidden="1" x14ac:dyDescent="0.25">
      <c r="A1050" t="s">
        <v>2331</v>
      </c>
      <c r="B1050" t="s">
        <v>1051</v>
      </c>
      <c r="C1050">
        <v>0.72947956532587399</v>
      </c>
      <c r="D1050">
        <v>986.34096952200002</v>
      </c>
      <c r="E1050">
        <f>VALUE(SUBSTITUTE(SUBSTITUTE(SUBSTITUTE(RIGHT(Table1[[#This Row],[raw_timestamp]],21),":","")," ",""),"-",""))</f>
        <v>219170530518780</v>
      </c>
      <c r="F1050">
        <f>IF(Table1[[#This Row],[raw_load]]&gt;30000,F1049,(IF(Table1[[#This Row],[raw_load]]=49.339761120941,F1049,Table1[[#This Row],[raw_load]])))</f>
        <v>0.72947956532587399</v>
      </c>
      <c r="G1050">
        <f>-Table1[[#This Row],[load_temp]]</f>
        <v>-0.72947956532587399</v>
      </c>
      <c r="H1050">
        <f>IF(Table1[[#This Row],[raw_pressure]]=-207.33292143,H1049,D1050)</f>
        <v>986.34096952200002</v>
      </c>
      <c r="I1050" s="1">
        <f>1013-Table1[[#This Row],[pressure_temp]]</f>
        <v>26.659030477999977</v>
      </c>
      <c r="J1050" s="1" t="str">
        <f>SUBSTITUTE(RIGHT(Table1[[#This Row],[file]],LEN(Table1[[#This Row],[file]])-16),"_"," ")</f>
        <v>sample 03 vaseline glue vaseline side</v>
      </c>
    </row>
    <row r="1051" spans="1:10" hidden="1" x14ac:dyDescent="0.25">
      <c r="A1051" t="s">
        <v>2331</v>
      </c>
      <c r="B1051" t="s">
        <v>1052</v>
      </c>
      <c r="C1051">
        <v>-1.03923306138361</v>
      </c>
      <c r="D1051">
        <v>985.08181984800001</v>
      </c>
      <c r="E1051">
        <f>VALUE(SUBSTITUTE(SUBSTITUTE(SUBSTITUTE(RIGHT(Table1[[#This Row],[raw_timestamp]],21),":","")," ",""),"-",""))</f>
        <v>219170530776623</v>
      </c>
      <c r="F1051">
        <f>IF(Table1[[#This Row],[raw_load]]&gt;30000,F1050,(IF(Table1[[#This Row],[raw_load]]=49.339761120941,F1050,Table1[[#This Row],[raw_load]])))</f>
        <v>-1.03923306138361</v>
      </c>
      <c r="G1051">
        <f>-Table1[[#This Row],[load_temp]]</f>
        <v>1.03923306138361</v>
      </c>
      <c r="H1051">
        <f>IF(Table1[[#This Row],[raw_pressure]]=-207.33292143,H1050,D1051)</f>
        <v>985.08181984800001</v>
      </c>
      <c r="I1051" s="1">
        <f>1013-Table1[[#This Row],[pressure_temp]]</f>
        <v>27.918180151999991</v>
      </c>
      <c r="J1051" s="1" t="str">
        <f>SUBSTITUTE(RIGHT(Table1[[#This Row],[file]],LEN(Table1[[#This Row],[file]])-16),"_"," ")</f>
        <v>sample 03 vaseline glue vaseline side</v>
      </c>
    </row>
    <row r="1052" spans="1:10" hidden="1" x14ac:dyDescent="0.25">
      <c r="A1052" t="s">
        <v>2331</v>
      </c>
      <c r="B1052" t="s">
        <v>1053</v>
      </c>
      <c r="C1052">
        <v>-0.96594386414426403</v>
      </c>
      <c r="D1052">
        <v>986.34096952200002</v>
      </c>
      <c r="E1052">
        <f>VALUE(SUBSTITUTE(SUBSTITUTE(SUBSTITUTE(RIGHT(Table1[[#This Row],[raw_timestamp]],21),":","")," ",""),"-",""))</f>
        <v>219170531034209</v>
      </c>
      <c r="F1052">
        <f>IF(Table1[[#This Row],[raw_load]]&gt;30000,F1051,(IF(Table1[[#This Row],[raw_load]]=49.339761120941,F1051,Table1[[#This Row],[raw_load]])))</f>
        <v>-0.96594386414426403</v>
      </c>
      <c r="G1052">
        <f>-Table1[[#This Row],[load_temp]]</f>
        <v>0.96594386414426403</v>
      </c>
      <c r="H1052">
        <f>IF(Table1[[#This Row],[raw_pressure]]=-207.33292143,H1051,D1052)</f>
        <v>986.34096952200002</v>
      </c>
      <c r="I1052" s="1">
        <f>1013-Table1[[#This Row],[pressure_temp]]</f>
        <v>26.659030477999977</v>
      </c>
      <c r="J1052" s="1" t="str">
        <f>SUBSTITUTE(RIGHT(Table1[[#This Row],[file]],LEN(Table1[[#This Row],[file]])-16),"_"," ")</f>
        <v>sample 03 vaseline glue vaseline side</v>
      </c>
    </row>
    <row r="1053" spans="1:10" hidden="1" x14ac:dyDescent="0.25">
      <c r="A1053" t="s">
        <v>2331</v>
      </c>
      <c r="B1053" t="s">
        <v>1054</v>
      </c>
      <c r="C1053">
        <v>0.17736761278948099</v>
      </c>
      <c r="D1053">
        <v>986.34096952200002</v>
      </c>
      <c r="E1053">
        <f>VALUE(SUBSTITUTE(SUBSTITUTE(SUBSTITUTE(RIGHT(Table1[[#This Row],[raw_timestamp]],21),":","")," ",""),"-",""))</f>
        <v>219170531291907</v>
      </c>
      <c r="F1053">
        <f>IF(Table1[[#This Row],[raw_load]]&gt;30000,F1052,(IF(Table1[[#This Row],[raw_load]]=49.339761120941,F1052,Table1[[#This Row],[raw_load]])))</f>
        <v>0.17736761278948099</v>
      </c>
      <c r="G1053">
        <f>-Table1[[#This Row],[load_temp]]</f>
        <v>-0.17736761278948099</v>
      </c>
      <c r="H1053">
        <f>IF(Table1[[#This Row],[raw_pressure]]=-207.33292143,H1052,D1053)</f>
        <v>986.34096952200002</v>
      </c>
      <c r="I1053" s="1">
        <f>1013-Table1[[#This Row],[pressure_temp]]</f>
        <v>26.659030477999977</v>
      </c>
      <c r="J1053" s="1" t="str">
        <f>SUBSTITUTE(RIGHT(Table1[[#This Row],[file]],LEN(Table1[[#This Row],[file]])-16),"_"," ")</f>
        <v>sample 03 vaseline glue vaseline side</v>
      </c>
    </row>
    <row r="1054" spans="1:10" hidden="1" x14ac:dyDescent="0.25">
      <c r="A1054" t="s">
        <v>2331</v>
      </c>
      <c r="B1054" t="s">
        <v>1055</v>
      </c>
      <c r="C1054">
        <v>1.8581332028117501</v>
      </c>
      <c r="D1054">
        <v>986.34096952200002</v>
      </c>
      <c r="E1054">
        <f>VALUE(SUBSTITUTE(SUBSTITUTE(SUBSTITUTE(RIGHT(Table1[[#This Row],[raw_timestamp]],21),":","")," ",""),"-",""))</f>
        <v>219170531549754</v>
      </c>
      <c r="F1054">
        <f>IF(Table1[[#This Row],[raw_load]]&gt;30000,F1053,(IF(Table1[[#This Row],[raw_load]]=49.339761120941,F1053,Table1[[#This Row],[raw_load]])))</f>
        <v>1.8581332028117501</v>
      </c>
      <c r="G1054">
        <f>-Table1[[#This Row],[load_temp]]</f>
        <v>-1.8581332028117501</v>
      </c>
      <c r="H1054">
        <f>IF(Table1[[#This Row],[raw_pressure]]=-207.33292143,H1053,D1054)</f>
        <v>986.34096952200002</v>
      </c>
      <c r="I1054" s="1">
        <f>1013-Table1[[#This Row],[pressure_temp]]</f>
        <v>26.659030477999977</v>
      </c>
      <c r="J1054" s="1" t="str">
        <f>SUBSTITUTE(RIGHT(Table1[[#This Row],[file]],LEN(Table1[[#This Row],[file]])-16),"_"," ")</f>
        <v>sample 03 vaseline glue vaseline side</v>
      </c>
    </row>
    <row r="1055" spans="1:10" hidden="1" x14ac:dyDescent="0.25">
      <c r="A1055" t="s">
        <v>2331</v>
      </c>
      <c r="B1055" t="s">
        <v>1056</v>
      </c>
      <c r="C1055">
        <v>2.7913489809927201</v>
      </c>
      <c r="D1055">
        <v>986.34096952200002</v>
      </c>
      <c r="E1055">
        <f>VALUE(SUBSTITUTE(SUBSTITUTE(SUBSTITUTE(RIGHT(Table1[[#This Row],[raw_timestamp]],21),":","")," ",""),"-",""))</f>
        <v>219170531807566</v>
      </c>
      <c r="F1055">
        <f>IF(Table1[[#This Row],[raw_load]]&gt;30000,F1054,(IF(Table1[[#This Row],[raw_load]]=49.339761120941,F1054,Table1[[#This Row],[raw_load]])))</f>
        <v>2.7913489809927201</v>
      </c>
      <c r="G1055">
        <f>-Table1[[#This Row],[load_temp]]</f>
        <v>-2.7913489809927201</v>
      </c>
      <c r="H1055">
        <f>IF(Table1[[#This Row],[raw_pressure]]=-207.33292143,H1054,D1055)</f>
        <v>986.34096952200002</v>
      </c>
      <c r="I1055" s="1">
        <f>1013-Table1[[#This Row],[pressure_temp]]</f>
        <v>26.659030477999977</v>
      </c>
      <c r="J1055" s="1" t="str">
        <f>SUBSTITUTE(RIGHT(Table1[[#This Row],[file]],LEN(Table1[[#This Row],[file]])-16),"_"," ")</f>
        <v>sample 03 vaseline glue vaseline side</v>
      </c>
    </row>
    <row r="1056" spans="1:10" hidden="1" x14ac:dyDescent="0.25">
      <c r="A1056" t="s">
        <v>2331</v>
      </c>
      <c r="B1056" t="s">
        <v>1057</v>
      </c>
      <c r="C1056">
        <v>-0.87799682745705299</v>
      </c>
      <c r="D1056">
        <v>985.08181984800001</v>
      </c>
      <c r="E1056">
        <f>VALUE(SUBSTITUTE(SUBSTITUTE(SUBSTITUTE(RIGHT(Table1[[#This Row],[raw_timestamp]],21),":","")," ",""),"-",""))</f>
        <v>219170532065410</v>
      </c>
      <c r="F1056">
        <f>IF(Table1[[#This Row],[raw_load]]&gt;30000,F1055,(IF(Table1[[#This Row],[raw_load]]=49.339761120941,F1055,Table1[[#This Row],[raw_load]])))</f>
        <v>-0.87799682745705299</v>
      </c>
      <c r="G1056">
        <f>-Table1[[#This Row],[load_temp]]</f>
        <v>0.87799682745705299</v>
      </c>
      <c r="H1056">
        <f>IF(Table1[[#This Row],[raw_pressure]]=-207.33292143,H1055,D1056)</f>
        <v>985.08181984800001</v>
      </c>
      <c r="I1056" s="1">
        <f>1013-Table1[[#This Row],[pressure_temp]]</f>
        <v>27.918180151999991</v>
      </c>
      <c r="J1056" s="1" t="str">
        <f>SUBSTITUTE(RIGHT(Table1[[#This Row],[file]],LEN(Table1[[#This Row],[file]])-16),"_"," ")</f>
        <v>sample 03 vaseline glue vaseline side</v>
      </c>
    </row>
    <row r="1057" spans="1:10" hidden="1" x14ac:dyDescent="0.25">
      <c r="A1057" t="s">
        <v>2331</v>
      </c>
      <c r="B1057" t="s">
        <v>1058</v>
      </c>
      <c r="C1057">
        <v>-1.0978644191750899</v>
      </c>
      <c r="D1057">
        <v>986.34096952200002</v>
      </c>
      <c r="E1057">
        <f>VALUE(SUBSTITUTE(SUBSTITUTE(SUBSTITUTE(RIGHT(Table1[[#This Row],[raw_timestamp]],21),":","")," ",""),"-",""))</f>
        <v>219170532322977</v>
      </c>
      <c r="F1057">
        <f>IF(Table1[[#This Row],[raw_load]]&gt;30000,F1056,(IF(Table1[[#This Row],[raw_load]]=49.339761120941,F1056,Table1[[#This Row],[raw_load]])))</f>
        <v>-1.0978644191750899</v>
      </c>
      <c r="G1057">
        <f>-Table1[[#This Row],[load_temp]]</f>
        <v>1.0978644191750899</v>
      </c>
      <c r="H1057">
        <f>IF(Table1[[#This Row],[raw_pressure]]=-207.33292143,H1056,D1057)</f>
        <v>986.34096952200002</v>
      </c>
      <c r="I1057" s="1">
        <f>1013-Table1[[#This Row],[pressure_temp]]</f>
        <v>26.659030477999977</v>
      </c>
      <c r="J1057" s="1" t="str">
        <f>SUBSTITUTE(RIGHT(Table1[[#This Row],[file]],LEN(Table1[[#This Row],[file]])-16),"_"," ")</f>
        <v>sample 03 vaseline glue vaseline side</v>
      </c>
    </row>
    <row r="1058" spans="1:10" hidden="1" x14ac:dyDescent="0.25">
      <c r="A1058" t="s">
        <v>2331</v>
      </c>
      <c r="B1058" t="s">
        <v>1059</v>
      </c>
      <c r="C1058">
        <v>49.339761120940999</v>
      </c>
      <c r="D1058">
        <v>987.60011919600004</v>
      </c>
      <c r="E1058">
        <f>VALUE(SUBSTITUTE(SUBSTITUTE(SUBSTITUTE(RIGHT(Table1[[#This Row],[raw_timestamp]],21),":","")," ",""),"-",""))</f>
        <v>219170532578282</v>
      </c>
      <c r="F1058">
        <f>IF(Table1[[#This Row],[raw_load]]&gt;30000,F1057,(IF(Table1[[#This Row],[raw_load]]=49.339761120941,F1057,Table1[[#This Row],[raw_load]])))</f>
        <v>-1.0978644191750899</v>
      </c>
      <c r="G1058">
        <f>-Table1[[#This Row],[load_temp]]</f>
        <v>1.0978644191750899</v>
      </c>
      <c r="H1058">
        <f>IF(Table1[[#This Row],[raw_pressure]]=-207.33292143,H1057,D1058)</f>
        <v>987.60011919600004</v>
      </c>
      <c r="I1058" s="1">
        <f>1013-Table1[[#This Row],[pressure_temp]]</f>
        <v>25.399880803999963</v>
      </c>
      <c r="J1058" s="1" t="str">
        <f>SUBSTITUTE(RIGHT(Table1[[#This Row],[file]],LEN(Table1[[#This Row],[file]])-16),"_"," ")</f>
        <v>sample 03 vaseline glue vaseline side</v>
      </c>
    </row>
    <row r="1059" spans="1:10" hidden="1" x14ac:dyDescent="0.25">
      <c r="A1059" t="s">
        <v>2331</v>
      </c>
      <c r="B1059" t="s">
        <v>1060</v>
      </c>
      <c r="C1059">
        <v>0.49984008064259899</v>
      </c>
      <c r="D1059">
        <v>985.08181984800001</v>
      </c>
      <c r="E1059">
        <f>VALUE(SUBSTITUTE(SUBSTITUTE(SUBSTITUTE(RIGHT(Table1[[#This Row],[raw_timestamp]],21),":","")," ",""),"-",""))</f>
        <v>219170533091635</v>
      </c>
      <c r="F1059">
        <f>IF(Table1[[#This Row],[raw_load]]&gt;30000,F1058,(IF(Table1[[#This Row],[raw_load]]=49.339761120941,F1058,Table1[[#This Row],[raw_load]])))</f>
        <v>0.49984008064259899</v>
      </c>
      <c r="G1059">
        <f>-Table1[[#This Row],[load_temp]]</f>
        <v>-0.49984008064259899</v>
      </c>
      <c r="H1059">
        <f>IF(Table1[[#This Row],[raw_pressure]]=-207.33292143,H1058,D1059)</f>
        <v>985.08181984800001</v>
      </c>
      <c r="I1059" s="1">
        <f>1013-Table1[[#This Row],[pressure_temp]]</f>
        <v>27.918180151999991</v>
      </c>
      <c r="J1059" s="1" t="str">
        <f>SUBSTITUTE(RIGHT(Table1[[#This Row],[file]],LEN(Table1[[#This Row],[file]])-16),"_"," ")</f>
        <v>sample 03 vaseline glue vaseline side</v>
      </c>
    </row>
    <row r="1060" spans="1:10" hidden="1" x14ac:dyDescent="0.25">
      <c r="A1060" t="s">
        <v>2331</v>
      </c>
      <c r="B1060" t="s">
        <v>1061</v>
      </c>
      <c r="C1060">
        <v>1.0079785148353699</v>
      </c>
      <c r="D1060">
        <v>986.34096952200002</v>
      </c>
      <c r="E1060">
        <f>VALUE(SUBSTITUTE(SUBSTITUTE(SUBSTITUTE(RIGHT(Table1[[#This Row],[raw_timestamp]],21),":","")," ",""),"-",""))</f>
        <v>219170533349507</v>
      </c>
      <c r="F1060">
        <f>IF(Table1[[#This Row],[raw_load]]&gt;30000,F1059,(IF(Table1[[#This Row],[raw_load]]=49.339761120941,F1059,Table1[[#This Row],[raw_load]])))</f>
        <v>1.0079785148353699</v>
      </c>
      <c r="G1060">
        <f>-Table1[[#This Row],[load_temp]]</f>
        <v>-1.0079785148353699</v>
      </c>
      <c r="H1060">
        <f>IF(Table1[[#This Row],[raw_pressure]]=-207.33292143,H1059,D1060)</f>
        <v>986.34096952200002</v>
      </c>
      <c r="I1060" s="1">
        <f>1013-Table1[[#This Row],[pressure_temp]]</f>
        <v>26.659030477999977</v>
      </c>
      <c r="J1060" s="1" t="str">
        <f>SUBSTITUTE(RIGHT(Table1[[#This Row],[file]],LEN(Table1[[#This Row],[file]])-16),"_"," ")</f>
        <v>sample 03 vaseline glue vaseline side</v>
      </c>
    </row>
    <row r="1061" spans="1:10" hidden="1" x14ac:dyDescent="0.25">
      <c r="A1061" t="s">
        <v>2331</v>
      </c>
      <c r="B1061" t="s">
        <v>1062</v>
      </c>
      <c r="C1061">
        <v>-1.12718009807082</v>
      </c>
      <c r="D1061">
        <v>986.34096952200002</v>
      </c>
      <c r="E1061">
        <f>VALUE(SUBSTITUTE(SUBSTITUTE(SUBSTITUTE(RIGHT(Table1[[#This Row],[raw_timestamp]],21),":","")," ",""),"-",""))</f>
        <v>219170533607746</v>
      </c>
      <c r="F1061">
        <f>IF(Table1[[#This Row],[raw_load]]&gt;30000,F1060,(IF(Table1[[#This Row],[raw_load]]=49.339761120941,F1060,Table1[[#This Row],[raw_load]])))</f>
        <v>-1.12718009807082</v>
      </c>
      <c r="G1061">
        <f>-Table1[[#This Row],[load_temp]]</f>
        <v>1.12718009807082</v>
      </c>
      <c r="H1061">
        <f>IF(Table1[[#This Row],[raw_pressure]]=-207.33292143,H1060,D1061)</f>
        <v>986.34096952200002</v>
      </c>
      <c r="I1061" s="1">
        <f>1013-Table1[[#This Row],[pressure_temp]]</f>
        <v>26.659030477999977</v>
      </c>
      <c r="J1061" s="1" t="str">
        <f>SUBSTITUTE(RIGHT(Table1[[#This Row],[file]],LEN(Table1[[#This Row],[file]])-16),"_"," ")</f>
        <v>sample 03 vaseline glue vaseline side</v>
      </c>
    </row>
    <row r="1062" spans="1:10" hidden="1" x14ac:dyDescent="0.25">
      <c r="A1062" t="s">
        <v>2331</v>
      </c>
      <c r="B1062" t="s">
        <v>1063</v>
      </c>
      <c r="C1062">
        <v>-2.6076218823055499</v>
      </c>
      <c r="D1062">
        <v>985.08181984800001</v>
      </c>
      <c r="E1062">
        <f>VALUE(SUBSTITUTE(SUBSTITUTE(SUBSTITUTE(RIGHT(Table1[[#This Row],[raw_timestamp]],21),":","")," ",""),"-",""))</f>
        <v>219170533865502</v>
      </c>
      <c r="F1062">
        <f>IF(Table1[[#This Row],[raw_load]]&gt;30000,F1061,(IF(Table1[[#This Row],[raw_load]]=49.339761120941,F1061,Table1[[#This Row],[raw_load]])))</f>
        <v>-2.6076218823055499</v>
      </c>
      <c r="G1062">
        <f>-Table1[[#This Row],[load_temp]]</f>
        <v>2.6076218823055499</v>
      </c>
      <c r="H1062">
        <f>IF(Table1[[#This Row],[raw_pressure]]=-207.33292143,H1061,D1062)</f>
        <v>985.08181984800001</v>
      </c>
      <c r="I1062" s="1">
        <f>1013-Table1[[#This Row],[pressure_temp]]</f>
        <v>27.918180151999991</v>
      </c>
      <c r="J1062" s="1" t="str">
        <f>SUBSTITUTE(RIGHT(Table1[[#This Row],[file]],LEN(Table1[[#This Row],[file]])-16),"_"," ")</f>
        <v>sample 03 vaseline glue vaseline side</v>
      </c>
    </row>
    <row r="1063" spans="1:10" hidden="1" x14ac:dyDescent="0.25">
      <c r="A1063" t="s">
        <v>2331</v>
      </c>
      <c r="B1063" t="s">
        <v>1064</v>
      </c>
      <c r="C1063">
        <v>2.5421657103789799</v>
      </c>
      <c r="D1063">
        <v>985.08181984800001</v>
      </c>
      <c r="E1063">
        <f>VALUE(SUBSTITUTE(SUBSTITUTE(SUBSTITUTE(RIGHT(Table1[[#This Row],[raw_timestamp]],21),":","")," ",""),"-",""))</f>
        <v>219170534123051</v>
      </c>
      <c r="F1063">
        <f>IF(Table1[[#This Row],[raw_load]]&gt;30000,F1062,(IF(Table1[[#This Row],[raw_load]]=49.339761120941,F1062,Table1[[#This Row],[raw_load]])))</f>
        <v>2.5421657103789799</v>
      </c>
      <c r="G1063">
        <f>-Table1[[#This Row],[load_temp]]</f>
        <v>-2.5421657103789799</v>
      </c>
      <c r="H1063">
        <f>IF(Table1[[#This Row],[raw_pressure]]=-207.33292143,H1062,D1063)</f>
        <v>985.08181984800001</v>
      </c>
      <c r="I1063" s="1">
        <f>1013-Table1[[#This Row],[pressure_temp]]</f>
        <v>27.918180151999991</v>
      </c>
      <c r="J1063" s="1" t="str">
        <f>SUBSTITUTE(RIGHT(Table1[[#This Row],[file]],LEN(Table1[[#This Row],[file]])-16),"_"," ")</f>
        <v>sample 03 vaseline glue vaseline side</v>
      </c>
    </row>
    <row r="1064" spans="1:10" hidden="1" x14ac:dyDescent="0.25">
      <c r="A1064" t="s">
        <v>2331</v>
      </c>
      <c r="B1064" t="s">
        <v>1065</v>
      </c>
      <c r="C1064">
        <v>49.339761120940999</v>
      </c>
      <c r="D1064">
        <v>985.08181984800001</v>
      </c>
      <c r="E1064">
        <f>VALUE(SUBSTITUTE(SUBSTITUTE(SUBSTITUTE(RIGHT(Table1[[#This Row],[raw_timestamp]],21),":","")," ",""),"-",""))</f>
        <v>219170534378240</v>
      </c>
      <c r="F1064">
        <f>IF(Table1[[#This Row],[raw_load]]&gt;30000,F1063,(IF(Table1[[#This Row],[raw_load]]=49.339761120941,F1063,Table1[[#This Row],[raw_load]])))</f>
        <v>2.5421657103789799</v>
      </c>
      <c r="G1064">
        <f>-Table1[[#This Row],[load_temp]]</f>
        <v>-2.5421657103789799</v>
      </c>
      <c r="H1064">
        <f>IF(Table1[[#This Row],[raw_pressure]]=-207.33292143,H1063,D1064)</f>
        <v>985.08181984800001</v>
      </c>
      <c r="I1064" s="1">
        <f>1013-Table1[[#This Row],[pressure_temp]]</f>
        <v>27.918180151999991</v>
      </c>
      <c r="J1064" s="1" t="str">
        <f>SUBSTITUTE(RIGHT(Table1[[#This Row],[file]],LEN(Table1[[#This Row],[file]])-16),"_"," ")</f>
        <v>sample 03 vaseline glue vaseline side</v>
      </c>
    </row>
    <row r="1065" spans="1:10" hidden="1" x14ac:dyDescent="0.25">
      <c r="A1065" t="s">
        <v>2331</v>
      </c>
      <c r="B1065" t="s">
        <v>1066</v>
      </c>
      <c r="C1065">
        <v>-4.7385925411163002E-2</v>
      </c>
      <c r="D1065">
        <v>987.60011919600004</v>
      </c>
      <c r="E1065">
        <f>VALUE(SUBSTITUTE(SUBSTITUTE(SUBSTITUTE(RIGHT(Table1[[#This Row],[raw_timestamp]],21),":","")," ",""),"-",""))</f>
        <v>219170534636024</v>
      </c>
      <c r="F1065">
        <f>IF(Table1[[#This Row],[raw_load]]&gt;30000,F1064,(IF(Table1[[#This Row],[raw_load]]=49.339761120941,F1064,Table1[[#This Row],[raw_load]])))</f>
        <v>-4.7385925411163002E-2</v>
      </c>
      <c r="G1065">
        <f>-Table1[[#This Row],[load_temp]]</f>
        <v>4.7385925411163002E-2</v>
      </c>
      <c r="H1065">
        <f>IF(Table1[[#This Row],[raw_pressure]]=-207.33292143,H1064,D1065)</f>
        <v>987.60011919600004</v>
      </c>
      <c r="I1065" s="1">
        <f>1013-Table1[[#This Row],[pressure_temp]]</f>
        <v>25.399880803999963</v>
      </c>
      <c r="J1065" s="1" t="str">
        <f>SUBSTITUTE(RIGHT(Table1[[#This Row],[file]],LEN(Table1[[#This Row],[file]])-16),"_"," ")</f>
        <v>sample 03 vaseline glue vaseline side</v>
      </c>
    </row>
    <row r="1066" spans="1:10" hidden="1" x14ac:dyDescent="0.25">
      <c r="A1066" t="s">
        <v>2331</v>
      </c>
      <c r="B1066" t="s">
        <v>1067</v>
      </c>
      <c r="C1066">
        <v>-9.6245390237385195E-2</v>
      </c>
      <c r="D1066">
        <v>985.08181984800001</v>
      </c>
      <c r="E1066">
        <f>VALUE(SUBSTITUTE(SUBSTITUTE(SUBSTITUTE(RIGHT(Table1[[#This Row],[raw_timestamp]],21),":","")," ",""),"-",""))</f>
        <v>219170534893624</v>
      </c>
      <c r="F1066">
        <f>IF(Table1[[#This Row],[raw_load]]&gt;30000,F1065,(IF(Table1[[#This Row],[raw_load]]=49.339761120941,F1065,Table1[[#This Row],[raw_load]])))</f>
        <v>-9.6245390237385195E-2</v>
      </c>
      <c r="G1066">
        <f>-Table1[[#This Row],[load_temp]]</f>
        <v>9.6245390237385195E-2</v>
      </c>
      <c r="H1066">
        <f>IF(Table1[[#This Row],[raw_pressure]]=-207.33292143,H1065,D1066)</f>
        <v>985.08181984800001</v>
      </c>
      <c r="I1066" s="1">
        <f>1013-Table1[[#This Row],[pressure_temp]]</f>
        <v>27.918180151999991</v>
      </c>
      <c r="J1066" s="1" t="str">
        <f>SUBSTITUTE(RIGHT(Table1[[#This Row],[file]],LEN(Table1[[#This Row],[file]])-16),"_"," ")</f>
        <v>sample 03 vaseline glue vaseline side</v>
      </c>
    </row>
    <row r="1067" spans="1:10" hidden="1" x14ac:dyDescent="0.25">
      <c r="A1067" t="s">
        <v>2331</v>
      </c>
      <c r="B1067" t="s">
        <v>1068</v>
      </c>
      <c r="C1067">
        <v>0.28485843540718703</v>
      </c>
      <c r="D1067">
        <v>983.822670174</v>
      </c>
      <c r="E1067">
        <f>VALUE(SUBSTITUTE(SUBSTITUTE(SUBSTITUTE(RIGHT(Table1[[#This Row],[raw_timestamp]],21),":","")," ",""),"-",""))</f>
        <v>219170535151267</v>
      </c>
      <c r="F1067">
        <f>IF(Table1[[#This Row],[raw_load]]&gt;30000,F1066,(IF(Table1[[#This Row],[raw_load]]=49.339761120941,F1066,Table1[[#This Row],[raw_load]])))</f>
        <v>0.28485843540718703</v>
      </c>
      <c r="G1067">
        <f>-Table1[[#This Row],[load_temp]]</f>
        <v>-0.28485843540718703</v>
      </c>
      <c r="H1067">
        <f>IF(Table1[[#This Row],[raw_pressure]]=-207.33292143,H1066,D1067)</f>
        <v>983.822670174</v>
      </c>
      <c r="I1067" s="1">
        <f>1013-Table1[[#This Row],[pressure_temp]]</f>
        <v>29.177329826000005</v>
      </c>
      <c r="J1067" s="1" t="str">
        <f>SUBSTITUTE(RIGHT(Table1[[#This Row],[file]],LEN(Table1[[#This Row],[file]])-16),"_"," ")</f>
        <v>sample 03 vaseline glue vaseline side</v>
      </c>
    </row>
    <row r="1068" spans="1:10" hidden="1" x14ac:dyDescent="0.25">
      <c r="A1068" t="s">
        <v>2331</v>
      </c>
      <c r="B1068" t="s">
        <v>1069</v>
      </c>
      <c r="C1068">
        <v>0.56335738491668497</v>
      </c>
      <c r="D1068">
        <v>985.08181984800001</v>
      </c>
      <c r="E1068">
        <f>VALUE(SUBSTITUTE(SUBSTITUTE(SUBSTITUTE(RIGHT(Table1[[#This Row],[raw_timestamp]],21),":","")," ",""),"-",""))</f>
        <v>219170535408929</v>
      </c>
      <c r="F1068">
        <f>IF(Table1[[#This Row],[raw_load]]&gt;30000,F1067,(IF(Table1[[#This Row],[raw_load]]=49.339761120941,F1067,Table1[[#This Row],[raw_load]])))</f>
        <v>0.56335738491668497</v>
      </c>
      <c r="G1068">
        <f>-Table1[[#This Row],[load_temp]]</f>
        <v>-0.56335738491668497</v>
      </c>
      <c r="H1068">
        <f>IF(Table1[[#This Row],[raw_pressure]]=-207.33292143,H1067,D1068)</f>
        <v>985.08181984800001</v>
      </c>
      <c r="I1068" s="1">
        <f>1013-Table1[[#This Row],[pressure_temp]]</f>
        <v>27.918180151999991</v>
      </c>
      <c r="J1068" s="1" t="str">
        <f>SUBSTITUTE(RIGHT(Table1[[#This Row],[file]],LEN(Table1[[#This Row],[file]])-16),"_"," ")</f>
        <v>sample 03 vaseline glue vaseline side</v>
      </c>
    </row>
    <row r="1069" spans="1:10" hidden="1" x14ac:dyDescent="0.25">
      <c r="A1069" t="s">
        <v>2331</v>
      </c>
      <c r="B1069" t="s">
        <v>1070</v>
      </c>
      <c r="C1069">
        <v>-1.8551861239816301</v>
      </c>
      <c r="D1069">
        <v>986.34096952200002</v>
      </c>
      <c r="E1069">
        <f>VALUE(SUBSTITUTE(SUBSTITUTE(SUBSTITUTE(RIGHT(Table1[[#This Row],[raw_timestamp]],21),":","")," ",""),"-",""))</f>
        <v>219170535666669</v>
      </c>
      <c r="F1069">
        <f>IF(Table1[[#This Row],[raw_load]]&gt;30000,F1068,(IF(Table1[[#This Row],[raw_load]]=49.339761120941,F1068,Table1[[#This Row],[raw_load]])))</f>
        <v>-1.8551861239816301</v>
      </c>
      <c r="G1069">
        <f>-Table1[[#This Row],[load_temp]]</f>
        <v>1.8551861239816301</v>
      </c>
      <c r="H1069">
        <f>IF(Table1[[#This Row],[raw_pressure]]=-207.33292143,H1068,D1069)</f>
        <v>986.34096952200002</v>
      </c>
      <c r="I1069" s="1">
        <f>1013-Table1[[#This Row],[pressure_temp]]</f>
        <v>26.659030477999977</v>
      </c>
      <c r="J1069" s="1" t="str">
        <f>SUBSTITUTE(RIGHT(Table1[[#This Row],[file]],LEN(Table1[[#This Row],[file]])-16),"_"," ")</f>
        <v>sample 03 vaseline glue vaseline side</v>
      </c>
    </row>
    <row r="1070" spans="1:10" hidden="1" x14ac:dyDescent="0.25">
      <c r="A1070" t="s">
        <v>2331</v>
      </c>
      <c r="B1070" t="s">
        <v>1071</v>
      </c>
      <c r="C1070">
        <v>0.92491742463079096</v>
      </c>
      <c r="D1070">
        <v>986.34096952200002</v>
      </c>
      <c r="E1070">
        <f>VALUE(SUBSTITUTE(SUBSTITUTE(SUBSTITUTE(RIGHT(Table1[[#This Row],[raw_timestamp]],21),":","")," ",""),"-",""))</f>
        <v>219170535924229</v>
      </c>
      <c r="F1070">
        <f>IF(Table1[[#This Row],[raw_load]]&gt;30000,F1069,(IF(Table1[[#This Row],[raw_load]]=49.339761120941,F1069,Table1[[#This Row],[raw_load]])))</f>
        <v>0.92491742463079096</v>
      </c>
      <c r="G1070">
        <f>-Table1[[#This Row],[load_temp]]</f>
        <v>-0.92491742463079096</v>
      </c>
      <c r="H1070">
        <f>IF(Table1[[#This Row],[raw_pressure]]=-207.33292143,H1069,D1070)</f>
        <v>986.34096952200002</v>
      </c>
      <c r="I1070" s="1">
        <f>1013-Table1[[#This Row],[pressure_temp]]</f>
        <v>26.659030477999977</v>
      </c>
      <c r="J1070" s="1" t="str">
        <f>SUBSTITUTE(RIGHT(Table1[[#This Row],[file]],LEN(Table1[[#This Row],[file]])-16),"_"," ")</f>
        <v>sample 03 vaseline glue vaseline side</v>
      </c>
    </row>
    <row r="1071" spans="1:10" hidden="1" x14ac:dyDescent="0.25">
      <c r="A1071" t="s">
        <v>2331</v>
      </c>
      <c r="B1071" t="s">
        <v>1072</v>
      </c>
      <c r="C1071">
        <v>-0.40406001864263802</v>
      </c>
      <c r="D1071">
        <v>985.08181984800001</v>
      </c>
      <c r="E1071">
        <f>VALUE(SUBSTITUTE(SUBSTITUTE(SUBSTITUTE(RIGHT(Table1[[#This Row],[raw_timestamp]],21),":","")," ",""),"-",""))</f>
        <v>219170536182141</v>
      </c>
      <c r="F1071">
        <f>IF(Table1[[#This Row],[raw_load]]&gt;30000,F1070,(IF(Table1[[#This Row],[raw_load]]=49.339761120941,F1070,Table1[[#This Row],[raw_load]])))</f>
        <v>-0.40406001864263802</v>
      </c>
      <c r="G1071">
        <f>-Table1[[#This Row],[load_temp]]</f>
        <v>0.40406001864263802</v>
      </c>
      <c r="H1071">
        <f>IF(Table1[[#This Row],[raw_pressure]]=-207.33292143,H1070,D1071)</f>
        <v>985.08181984800001</v>
      </c>
      <c r="I1071" s="1">
        <f>1013-Table1[[#This Row],[pressure_temp]]</f>
        <v>27.918180151999991</v>
      </c>
      <c r="J1071" s="1" t="str">
        <f>SUBSTITUTE(RIGHT(Table1[[#This Row],[file]],LEN(Table1[[#This Row],[file]])-16),"_"," ")</f>
        <v>sample 03 vaseline glue vaseline side</v>
      </c>
    </row>
    <row r="1072" spans="1:10" hidden="1" x14ac:dyDescent="0.25">
      <c r="A1072" t="s">
        <v>2331</v>
      </c>
      <c r="B1072" t="s">
        <v>1073</v>
      </c>
      <c r="C1072">
        <v>49.339761120940999</v>
      </c>
      <c r="D1072">
        <v>985.08181984800001</v>
      </c>
      <c r="E1072">
        <f>VALUE(SUBSTITUTE(SUBSTITUTE(SUBSTITUTE(RIGHT(Table1[[#This Row],[raw_timestamp]],21),":","")," ",""),"-",""))</f>
        <v>219170536438342</v>
      </c>
      <c r="F1072">
        <f>IF(Table1[[#This Row],[raw_load]]&gt;30000,F1071,(IF(Table1[[#This Row],[raw_load]]=49.339761120941,F1071,Table1[[#This Row],[raw_load]])))</f>
        <v>-0.40406001864263802</v>
      </c>
      <c r="G1072">
        <f>-Table1[[#This Row],[load_temp]]</f>
        <v>0.40406001864263802</v>
      </c>
      <c r="H1072">
        <f>IF(Table1[[#This Row],[raw_pressure]]=-207.33292143,H1071,D1072)</f>
        <v>985.08181984800001</v>
      </c>
      <c r="I1072" s="1">
        <f>1013-Table1[[#This Row],[pressure_temp]]</f>
        <v>27.918180151999991</v>
      </c>
      <c r="J1072" s="1" t="str">
        <f>SUBSTITUTE(RIGHT(Table1[[#This Row],[file]],LEN(Table1[[#This Row],[file]])-16),"_"," ")</f>
        <v>sample 03 vaseline glue vaseline side</v>
      </c>
    </row>
    <row r="1073" spans="1:10" hidden="1" x14ac:dyDescent="0.25">
      <c r="A1073" t="s">
        <v>2331</v>
      </c>
      <c r="B1073" t="s">
        <v>1074</v>
      </c>
      <c r="C1073">
        <v>0.74413740477373802</v>
      </c>
      <c r="D1073">
        <v>986.34096952200002</v>
      </c>
      <c r="E1073">
        <f>VALUE(SUBSTITUTE(SUBSTITUTE(SUBSTITUTE(RIGHT(Table1[[#This Row],[raw_timestamp]],21),":","")," ",""),"-",""))</f>
        <v>219170536696002</v>
      </c>
      <c r="F1073">
        <f>IF(Table1[[#This Row],[raw_load]]&gt;30000,F1072,(IF(Table1[[#This Row],[raw_load]]=49.339761120941,F1072,Table1[[#This Row],[raw_load]])))</f>
        <v>0.74413740477373802</v>
      </c>
      <c r="G1073">
        <f>-Table1[[#This Row],[load_temp]]</f>
        <v>-0.74413740477373802</v>
      </c>
      <c r="H1073">
        <f>IF(Table1[[#This Row],[raw_pressure]]=-207.33292143,H1072,D1073)</f>
        <v>986.34096952200002</v>
      </c>
      <c r="I1073" s="1">
        <f>1013-Table1[[#This Row],[pressure_temp]]</f>
        <v>26.659030477999977</v>
      </c>
      <c r="J1073" s="1" t="str">
        <f>SUBSTITUTE(RIGHT(Table1[[#This Row],[file]],LEN(Table1[[#This Row],[file]])-16),"_"," ")</f>
        <v>sample 03 vaseline glue vaseline side</v>
      </c>
    </row>
    <row r="1074" spans="1:10" hidden="1" x14ac:dyDescent="0.25">
      <c r="A1074" t="s">
        <v>2331</v>
      </c>
      <c r="B1074" t="s">
        <v>1075</v>
      </c>
      <c r="C1074">
        <v>-1.46919635185443</v>
      </c>
      <c r="D1074">
        <v>986.34096952200002</v>
      </c>
      <c r="E1074">
        <f>VALUE(SUBSTITUTE(SUBSTITUTE(SUBSTITUTE(RIGHT(Table1[[#This Row],[raw_timestamp]],21),":","")," ",""),"-",""))</f>
        <v>219170536953626</v>
      </c>
      <c r="F1074">
        <f>IF(Table1[[#This Row],[raw_load]]&gt;30000,F1073,(IF(Table1[[#This Row],[raw_load]]=49.339761120941,F1073,Table1[[#This Row],[raw_load]])))</f>
        <v>-1.46919635185443</v>
      </c>
      <c r="G1074">
        <f>-Table1[[#This Row],[load_temp]]</f>
        <v>1.46919635185443</v>
      </c>
      <c r="H1074">
        <f>IF(Table1[[#This Row],[raw_pressure]]=-207.33292143,H1073,D1074)</f>
        <v>986.34096952200002</v>
      </c>
      <c r="I1074" s="1">
        <f>1013-Table1[[#This Row],[pressure_temp]]</f>
        <v>26.659030477999977</v>
      </c>
      <c r="J1074" s="1" t="str">
        <f>SUBSTITUTE(RIGHT(Table1[[#This Row],[file]],LEN(Table1[[#This Row],[file]])-16),"_"," ")</f>
        <v>sample 03 vaseline glue vaseline side</v>
      </c>
    </row>
    <row r="1075" spans="1:10" hidden="1" x14ac:dyDescent="0.25">
      <c r="A1075" t="s">
        <v>2331</v>
      </c>
      <c r="B1075" t="s">
        <v>1076</v>
      </c>
      <c r="C1075">
        <v>1.9656240254294599</v>
      </c>
      <c r="D1075">
        <v>986.34096952200002</v>
      </c>
      <c r="E1075">
        <f>VALUE(SUBSTITUTE(SUBSTITUTE(SUBSTITUTE(RIGHT(Table1[[#This Row],[raw_timestamp]],21),":","")," ",""),"-",""))</f>
        <v>219170537211177</v>
      </c>
      <c r="F1075">
        <f>IF(Table1[[#This Row],[raw_load]]&gt;30000,F1074,(IF(Table1[[#This Row],[raw_load]]=49.339761120941,F1074,Table1[[#This Row],[raw_load]])))</f>
        <v>1.9656240254294599</v>
      </c>
      <c r="G1075">
        <f>-Table1[[#This Row],[load_temp]]</f>
        <v>-1.9656240254294599</v>
      </c>
      <c r="H1075">
        <f>IF(Table1[[#This Row],[raw_pressure]]=-207.33292143,H1074,D1075)</f>
        <v>986.34096952200002</v>
      </c>
      <c r="I1075" s="1">
        <f>1013-Table1[[#This Row],[pressure_temp]]</f>
        <v>26.659030477999977</v>
      </c>
      <c r="J1075" s="1" t="str">
        <f>SUBSTITUTE(RIGHT(Table1[[#This Row],[file]],LEN(Table1[[#This Row],[file]])-16),"_"," ")</f>
        <v>sample 03 vaseline glue vaseline side</v>
      </c>
    </row>
    <row r="1076" spans="1:10" hidden="1" x14ac:dyDescent="0.25">
      <c r="A1076" t="s">
        <v>2331</v>
      </c>
      <c r="B1076" t="s">
        <v>1077</v>
      </c>
      <c r="C1076">
        <v>-0.106017283202646</v>
      </c>
      <c r="D1076">
        <v>986.34096952200002</v>
      </c>
      <c r="E1076">
        <f>VALUE(SUBSTITUTE(SUBSTITUTE(SUBSTITUTE(RIGHT(Table1[[#This Row],[raw_timestamp]],21),":","")," ",""),"-",""))</f>
        <v>219170537469056</v>
      </c>
      <c r="F1076">
        <f>IF(Table1[[#This Row],[raw_load]]&gt;30000,F1075,(IF(Table1[[#This Row],[raw_load]]=49.339761120941,F1075,Table1[[#This Row],[raw_load]])))</f>
        <v>-0.106017283202646</v>
      </c>
      <c r="G1076">
        <f>-Table1[[#This Row],[load_temp]]</f>
        <v>0.106017283202646</v>
      </c>
      <c r="H1076">
        <f>IF(Table1[[#This Row],[raw_pressure]]=-207.33292143,H1075,D1076)</f>
        <v>986.34096952200002</v>
      </c>
      <c r="I1076" s="1">
        <f>1013-Table1[[#This Row],[pressure_temp]]</f>
        <v>26.659030477999977</v>
      </c>
      <c r="J1076" s="1" t="str">
        <f>SUBSTITUTE(RIGHT(Table1[[#This Row],[file]],LEN(Table1[[#This Row],[file]])-16),"_"," ")</f>
        <v>sample 03 vaseline glue vaseline side</v>
      </c>
    </row>
    <row r="1077" spans="1:10" hidden="1" x14ac:dyDescent="0.25">
      <c r="A1077" t="s">
        <v>2331</v>
      </c>
      <c r="B1077" t="s">
        <v>1078</v>
      </c>
      <c r="C1077">
        <v>3.5675164793417397E-2</v>
      </c>
      <c r="D1077">
        <v>985.08181984800001</v>
      </c>
      <c r="E1077">
        <f>VALUE(SUBSTITUTE(SUBSTITUTE(SUBSTITUTE(RIGHT(Table1[[#This Row],[raw_timestamp]],21),":","")," ",""),"-",""))</f>
        <v>219170537727127</v>
      </c>
      <c r="F1077">
        <f>IF(Table1[[#This Row],[raw_load]]&gt;30000,F1076,(IF(Table1[[#This Row],[raw_load]]=49.339761120941,F1076,Table1[[#This Row],[raw_load]])))</f>
        <v>3.5675164793417397E-2</v>
      </c>
      <c r="G1077">
        <f>-Table1[[#This Row],[load_temp]]</f>
        <v>-3.5675164793417397E-2</v>
      </c>
      <c r="H1077">
        <f>IF(Table1[[#This Row],[raw_pressure]]=-207.33292143,H1076,D1077)</f>
        <v>985.08181984800001</v>
      </c>
      <c r="I1077" s="1">
        <f>1013-Table1[[#This Row],[pressure_temp]]</f>
        <v>27.918180151999991</v>
      </c>
      <c r="J1077" s="1" t="str">
        <f>SUBSTITUTE(RIGHT(Table1[[#This Row],[file]],LEN(Table1[[#This Row],[file]])-16),"_"," ")</f>
        <v>sample 03 vaseline glue vaseline side</v>
      </c>
    </row>
    <row r="1078" spans="1:10" hidden="1" x14ac:dyDescent="0.25">
      <c r="A1078" t="s">
        <v>2331</v>
      </c>
      <c r="B1078" t="s">
        <v>1079</v>
      </c>
      <c r="C1078">
        <v>-0.47734921588198598</v>
      </c>
      <c r="D1078">
        <v>985.08181984800001</v>
      </c>
      <c r="E1078">
        <f>VALUE(SUBSTITUTE(SUBSTITUTE(SUBSTITUTE(RIGHT(Table1[[#This Row],[raw_timestamp]],21),":","")," ",""),"-",""))</f>
        <v>219170537984893</v>
      </c>
      <c r="F1078">
        <f>IF(Table1[[#This Row],[raw_load]]&gt;30000,F1077,(IF(Table1[[#This Row],[raw_load]]=49.339761120941,F1077,Table1[[#This Row],[raw_load]])))</f>
        <v>-0.47734921588198598</v>
      </c>
      <c r="G1078">
        <f>-Table1[[#This Row],[load_temp]]</f>
        <v>0.47734921588198598</v>
      </c>
      <c r="H1078">
        <f>IF(Table1[[#This Row],[raw_pressure]]=-207.33292143,H1077,D1078)</f>
        <v>985.08181984800001</v>
      </c>
      <c r="I1078" s="1">
        <f>1013-Table1[[#This Row],[pressure_temp]]</f>
        <v>27.918180151999991</v>
      </c>
      <c r="J1078" s="1" t="str">
        <f>SUBSTITUTE(RIGHT(Table1[[#This Row],[file]],LEN(Table1[[#This Row],[file]])-16),"_"," ")</f>
        <v>sample 03 vaseline glue vaseline side</v>
      </c>
    </row>
    <row r="1079" spans="1:10" hidden="1" x14ac:dyDescent="0.25">
      <c r="A1079" t="s">
        <v>2331</v>
      </c>
      <c r="B1079" t="s">
        <v>1080</v>
      </c>
      <c r="C1079">
        <v>7.9648683137037296E-2</v>
      </c>
      <c r="D1079">
        <v>986.34096952200002</v>
      </c>
      <c r="E1079">
        <f>VALUE(SUBSTITUTE(SUBSTITUTE(SUBSTITUTE(RIGHT(Table1[[#This Row],[raw_timestamp]],21),":","")," ",""),"-",""))</f>
        <v>219170538242945</v>
      </c>
      <c r="F1079">
        <f>IF(Table1[[#This Row],[raw_load]]&gt;30000,F1078,(IF(Table1[[#This Row],[raw_load]]=49.339761120941,F1078,Table1[[#This Row],[raw_load]])))</f>
        <v>7.9648683137037296E-2</v>
      </c>
      <c r="G1079">
        <f>-Table1[[#This Row],[load_temp]]</f>
        <v>-7.9648683137037296E-2</v>
      </c>
      <c r="H1079">
        <f>IF(Table1[[#This Row],[raw_pressure]]=-207.33292143,H1078,D1079)</f>
        <v>986.34096952200002</v>
      </c>
      <c r="I1079" s="1">
        <f>1013-Table1[[#This Row],[pressure_temp]]</f>
        <v>26.659030477999977</v>
      </c>
      <c r="J1079" s="1" t="str">
        <f>SUBSTITUTE(RIGHT(Table1[[#This Row],[file]],LEN(Table1[[#This Row],[file]])-16),"_"," ")</f>
        <v>sample 03 vaseline glue vaseline side</v>
      </c>
    </row>
    <row r="1080" spans="1:10" hidden="1" x14ac:dyDescent="0.25">
      <c r="A1080" t="s">
        <v>2331</v>
      </c>
      <c r="B1080" t="s">
        <v>1081</v>
      </c>
      <c r="C1080">
        <v>0.78322497663472701</v>
      </c>
      <c r="D1080">
        <v>985.08181984800001</v>
      </c>
      <c r="E1080">
        <f>VALUE(SUBSTITUTE(SUBSTITUTE(SUBSTITUTE(RIGHT(Table1[[#This Row],[raw_timestamp]],21),":","")," ",""),"-",""))</f>
        <v>219170538500649</v>
      </c>
      <c r="F1080">
        <f>IF(Table1[[#This Row],[raw_load]]&gt;30000,F1079,(IF(Table1[[#This Row],[raw_load]]=49.339761120941,F1079,Table1[[#This Row],[raw_load]])))</f>
        <v>0.78322497663472701</v>
      </c>
      <c r="G1080">
        <f>-Table1[[#This Row],[load_temp]]</f>
        <v>-0.78322497663472701</v>
      </c>
      <c r="H1080">
        <f>IF(Table1[[#This Row],[raw_pressure]]=-207.33292143,H1079,D1080)</f>
        <v>985.08181984800001</v>
      </c>
      <c r="I1080" s="1">
        <f>1013-Table1[[#This Row],[pressure_temp]]</f>
        <v>27.918180151999991</v>
      </c>
      <c r="J1080" s="1" t="str">
        <f>SUBSTITUTE(RIGHT(Table1[[#This Row],[file]],LEN(Table1[[#This Row],[file]])-16),"_"," ")</f>
        <v>sample 03 vaseline glue vaseline side</v>
      </c>
    </row>
    <row r="1081" spans="1:10" hidden="1" x14ac:dyDescent="0.25">
      <c r="A1081" t="s">
        <v>2331</v>
      </c>
      <c r="B1081" t="s">
        <v>1082</v>
      </c>
      <c r="C1081">
        <v>1.48680127013241</v>
      </c>
      <c r="D1081">
        <v>988.85926886999903</v>
      </c>
      <c r="E1081">
        <f>VALUE(SUBSTITUTE(SUBSTITUTE(SUBSTITUTE(RIGHT(Table1[[#This Row],[raw_timestamp]],21),":","")," ",""),"-",""))</f>
        <v>219170540832541</v>
      </c>
      <c r="F1081">
        <f>IF(Table1[[#This Row],[raw_load]]&gt;30000,F1080,(IF(Table1[[#This Row],[raw_load]]=49.339761120941,F1080,Table1[[#This Row],[raw_load]])))</f>
        <v>1.48680127013241</v>
      </c>
      <c r="G1081">
        <f>-Table1[[#This Row],[load_temp]]</f>
        <v>-1.48680127013241</v>
      </c>
      <c r="H1081">
        <f>IF(Table1[[#This Row],[raw_pressure]]=-207.33292143,H1080,D1081)</f>
        <v>988.85926886999903</v>
      </c>
      <c r="I1081" s="1">
        <f>1013-Table1[[#This Row],[pressure_temp]]</f>
        <v>24.140731130000972</v>
      </c>
      <c r="J1081" s="1" t="str">
        <f>SUBSTITUTE(RIGHT(Table1[[#This Row],[file]],LEN(Table1[[#This Row],[file]])-16),"_"," ")</f>
        <v>sample 03 vaseline glue vaseline side</v>
      </c>
    </row>
    <row r="1082" spans="1:10" hidden="1" x14ac:dyDescent="0.25">
      <c r="A1082" t="s">
        <v>2331</v>
      </c>
      <c r="B1082" t="s">
        <v>1083</v>
      </c>
      <c r="C1082">
        <v>2.8304365528537101</v>
      </c>
      <c r="D1082">
        <v>961.15797604199997</v>
      </c>
      <c r="E1082">
        <f>VALUE(SUBSTITUTE(SUBSTITUTE(SUBSTITUTE(RIGHT(Table1[[#This Row],[raw_timestamp]],21),":","")," ",""),"-",""))</f>
        <v>219170541090314</v>
      </c>
      <c r="F1082">
        <f>IF(Table1[[#This Row],[raw_load]]&gt;30000,F1081,(IF(Table1[[#This Row],[raw_load]]=49.339761120941,F1081,Table1[[#This Row],[raw_load]])))</f>
        <v>2.8304365528537101</v>
      </c>
      <c r="G1082">
        <f>-Table1[[#This Row],[load_temp]]</f>
        <v>-2.8304365528537101</v>
      </c>
      <c r="H1082">
        <f>IF(Table1[[#This Row],[raw_pressure]]=-207.33292143,H1081,D1082)</f>
        <v>961.15797604199997</v>
      </c>
      <c r="I1082" s="1">
        <f>1013-Table1[[#This Row],[pressure_temp]]</f>
        <v>51.842023958000027</v>
      </c>
      <c r="J1082" s="1" t="str">
        <f>SUBSTITUTE(RIGHT(Table1[[#This Row],[file]],LEN(Table1[[#This Row],[file]])-16),"_"," ")</f>
        <v>sample 03 vaseline glue vaseline side</v>
      </c>
    </row>
    <row r="1083" spans="1:10" hidden="1" x14ac:dyDescent="0.25">
      <c r="A1083" t="s">
        <v>2331</v>
      </c>
      <c r="B1083" t="s">
        <v>1084</v>
      </c>
      <c r="C1083">
        <v>0.89560174573506401</v>
      </c>
      <c r="D1083">
        <v>998.93246626200005</v>
      </c>
      <c r="E1083">
        <f>VALUE(SUBSTITUTE(SUBSTITUTE(SUBSTITUTE(RIGHT(Table1[[#This Row],[raw_timestamp]],21),":","")," ",""),"-",""))</f>
        <v>219170541348118</v>
      </c>
      <c r="F1083">
        <f>IF(Table1[[#This Row],[raw_load]]&gt;30000,F1082,(IF(Table1[[#This Row],[raw_load]]=49.339761120941,F1082,Table1[[#This Row],[raw_load]])))</f>
        <v>0.89560174573506401</v>
      </c>
      <c r="G1083">
        <f>-Table1[[#This Row],[load_temp]]</f>
        <v>-0.89560174573506401</v>
      </c>
      <c r="H1083">
        <f>IF(Table1[[#This Row],[raw_pressure]]=-207.33292143,H1082,D1083)</f>
        <v>998.93246626200005</v>
      </c>
      <c r="I1083" s="1">
        <f>1013-Table1[[#This Row],[pressure_temp]]</f>
        <v>14.067533737999952</v>
      </c>
      <c r="J1083" s="1" t="str">
        <f>SUBSTITUTE(RIGHT(Table1[[#This Row],[file]],LEN(Table1[[#This Row],[file]])-16),"_"," ")</f>
        <v>sample 03 vaseline glue vaseline side</v>
      </c>
    </row>
    <row r="1084" spans="1:10" hidden="1" x14ac:dyDescent="0.25">
      <c r="A1084" t="s">
        <v>2331</v>
      </c>
      <c r="B1084" t="s">
        <v>1085</v>
      </c>
      <c r="C1084">
        <v>1.2669336784143701</v>
      </c>
      <c r="D1084">
        <v>952.34392832399999</v>
      </c>
      <c r="E1084">
        <f>VALUE(SUBSTITUTE(SUBSTITUTE(SUBSTITUTE(RIGHT(Table1[[#This Row],[raw_timestamp]],21),":","")," ",""),"-",""))</f>
        <v>219170541605971</v>
      </c>
      <c r="F1084">
        <f>IF(Table1[[#This Row],[raw_load]]&gt;30000,F1083,(IF(Table1[[#This Row],[raw_load]]=49.339761120941,F1083,Table1[[#This Row],[raw_load]])))</f>
        <v>1.2669336784143701</v>
      </c>
      <c r="G1084">
        <f>-Table1[[#This Row],[load_temp]]</f>
        <v>-1.2669336784143701</v>
      </c>
      <c r="H1084">
        <f>IF(Table1[[#This Row],[raw_pressure]]=-207.33292143,H1083,D1084)</f>
        <v>952.34392832399999</v>
      </c>
      <c r="I1084" s="1">
        <f>1013-Table1[[#This Row],[pressure_temp]]</f>
        <v>60.65607167600001</v>
      </c>
      <c r="J1084" s="1" t="str">
        <f>SUBSTITUTE(RIGHT(Table1[[#This Row],[file]],LEN(Table1[[#This Row],[file]])-16),"_"," ")</f>
        <v>sample 03 vaseline glue vaseline side</v>
      </c>
    </row>
    <row r="1085" spans="1:10" hidden="1" x14ac:dyDescent="0.25">
      <c r="A1085" t="s">
        <v>2331</v>
      </c>
      <c r="B1085" t="s">
        <v>1086</v>
      </c>
      <c r="C1085">
        <v>0.41677899043801803</v>
      </c>
      <c r="D1085">
        <v>981.30437082599997</v>
      </c>
      <c r="E1085">
        <f>VALUE(SUBSTITUTE(SUBSTITUTE(SUBSTITUTE(RIGHT(Table1[[#This Row],[raw_timestamp]],21),":","")," ",""),"-",""))</f>
        <v>219170541863541</v>
      </c>
      <c r="F1085">
        <f>IF(Table1[[#This Row],[raw_load]]&gt;30000,F1084,(IF(Table1[[#This Row],[raw_load]]=49.339761120941,F1084,Table1[[#This Row],[raw_load]])))</f>
        <v>0.41677899043801803</v>
      </c>
      <c r="G1085">
        <f>-Table1[[#This Row],[load_temp]]</f>
        <v>-0.41677899043801803</v>
      </c>
      <c r="H1085">
        <f>IF(Table1[[#This Row],[raw_pressure]]=-207.33292143,H1084,D1085)</f>
        <v>981.30437082599997</v>
      </c>
      <c r="I1085" s="1">
        <f>1013-Table1[[#This Row],[pressure_temp]]</f>
        <v>31.695629174000032</v>
      </c>
      <c r="J1085" s="1" t="str">
        <f>SUBSTITUTE(RIGHT(Table1[[#This Row],[file]],LEN(Table1[[#This Row],[file]])-16),"_"," ")</f>
        <v>sample 03 vaseline glue vaseline side</v>
      </c>
    </row>
    <row r="1086" spans="1:10" hidden="1" x14ac:dyDescent="0.25">
      <c r="A1086" t="s">
        <v>2331</v>
      </c>
      <c r="B1086" t="s">
        <v>1087</v>
      </c>
      <c r="C1086">
        <v>-0.75584816539148303</v>
      </c>
      <c r="D1086">
        <v>991.37756821799996</v>
      </c>
      <c r="E1086">
        <f>VALUE(SUBSTITUTE(SUBSTITUTE(SUBSTITUTE(RIGHT(Table1[[#This Row],[raw_timestamp]],21),":","")," ",""),"-",""))</f>
        <v>219170542121122</v>
      </c>
      <c r="F1086">
        <f>IF(Table1[[#This Row],[raw_load]]&gt;30000,F1085,(IF(Table1[[#This Row],[raw_load]]=49.339761120941,F1085,Table1[[#This Row],[raw_load]])))</f>
        <v>-0.75584816539148303</v>
      </c>
      <c r="G1086">
        <f>-Table1[[#This Row],[load_temp]]</f>
        <v>0.75584816539148303</v>
      </c>
      <c r="H1086">
        <f>IF(Table1[[#This Row],[raw_pressure]]=-207.33292143,H1085,D1086)</f>
        <v>991.37756821799996</v>
      </c>
      <c r="I1086" s="1">
        <f>1013-Table1[[#This Row],[pressure_temp]]</f>
        <v>21.622431782000035</v>
      </c>
      <c r="J1086" s="1" t="str">
        <f>SUBSTITUTE(RIGHT(Table1[[#This Row],[file]],LEN(Table1[[#This Row],[file]])-16),"_"," ")</f>
        <v>sample 03 vaseline glue vaseline side</v>
      </c>
    </row>
    <row r="1087" spans="1:10" hidden="1" x14ac:dyDescent="0.25">
      <c r="A1087" t="s">
        <v>2331</v>
      </c>
      <c r="B1087" t="s">
        <v>1088</v>
      </c>
      <c r="C1087">
        <v>49.339761120940999</v>
      </c>
      <c r="D1087">
        <v>961.15797604199997</v>
      </c>
      <c r="E1087">
        <f>VALUE(SUBSTITUTE(SUBSTITUTE(SUBSTITUTE(RIGHT(Table1[[#This Row],[raw_timestamp]],21),":","")," ",""),"-",""))</f>
        <v>219170542378136</v>
      </c>
      <c r="F1087">
        <f>IF(Table1[[#This Row],[raw_load]]&gt;30000,F1086,(IF(Table1[[#This Row],[raw_load]]=49.339761120941,F1086,Table1[[#This Row],[raw_load]])))</f>
        <v>-0.75584816539148303</v>
      </c>
      <c r="G1087">
        <f>-Table1[[#This Row],[load_temp]]</f>
        <v>0.75584816539148303</v>
      </c>
      <c r="H1087">
        <f>IF(Table1[[#This Row],[raw_pressure]]=-207.33292143,H1086,D1087)</f>
        <v>961.15797604199997</v>
      </c>
      <c r="I1087" s="1">
        <f>1013-Table1[[#This Row],[pressure_temp]]</f>
        <v>51.842023958000027</v>
      </c>
      <c r="J1087" s="1" t="str">
        <f>SUBSTITUTE(RIGHT(Table1[[#This Row],[file]],LEN(Table1[[#This Row],[file]])-16),"_"," ")</f>
        <v>sample 03 vaseline glue vaseline side</v>
      </c>
    </row>
    <row r="1088" spans="1:10" hidden="1" x14ac:dyDescent="0.25">
      <c r="A1088" t="s">
        <v>2331</v>
      </c>
      <c r="B1088" t="s">
        <v>1089</v>
      </c>
      <c r="C1088">
        <v>2.7913489809927201</v>
      </c>
      <c r="D1088">
        <v>1014.04226235</v>
      </c>
      <c r="E1088">
        <f>VALUE(SUBSTITUTE(SUBSTITUTE(SUBSTITUTE(RIGHT(Table1[[#This Row],[raw_timestamp]],21),":","")," ",""),"-",""))</f>
        <v>219170542635892</v>
      </c>
      <c r="F1088">
        <f>IF(Table1[[#This Row],[raw_load]]&gt;30000,F1087,(IF(Table1[[#This Row],[raw_load]]=49.339761120941,F1087,Table1[[#This Row],[raw_load]])))</f>
        <v>2.7913489809927201</v>
      </c>
      <c r="G1088">
        <f>-Table1[[#This Row],[load_temp]]</f>
        <v>-2.7913489809927201</v>
      </c>
      <c r="H1088">
        <f>IF(Table1[[#This Row],[raw_pressure]]=-207.33292143,H1087,D1088)</f>
        <v>1014.04226235</v>
      </c>
      <c r="I1088" s="1">
        <f>1013-Table1[[#This Row],[pressure_temp]]</f>
        <v>-1.0422623499999872</v>
      </c>
      <c r="J1088" s="1" t="str">
        <f>SUBSTITUTE(RIGHT(Table1[[#This Row],[file]],LEN(Table1[[#This Row],[file]])-16),"_"," ")</f>
        <v>sample 03 vaseline glue vaseline side</v>
      </c>
    </row>
    <row r="1089" spans="1:10" hidden="1" x14ac:dyDescent="0.25">
      <c r="A1089" t="s">
        <v>2331</v>
      </c>
      <c r="B1089" t="s">
        <v>1090</v>
      </c>
      <c r="C1089">
        <v>-1.3617055292367199</v>
      </c>
      <c r="D1089">
        <v>953.603077998</v>
      </c>
      <c r="E1089">
        <f>VALUE(SUBSTITUTE(SUBSTITUTE(SUBSTITUTE(RIGHT(Table1[[#This Row],[raw_timestamp]],21),":","")," ",""),"-",""))</f>
        <v>219170542893537</v>
      </c>
      <c r="F1089">
        <f>IF(Table1[[#This Row],[raw_load]]&gt;30000,F1088,(IF(Table1[[#This Row],[raw_load]]=49.339761120941,F1088,Table1[[#This Row],[raw_load]])))</f>
        <v>-1.3617055292367199</v>
      </c>
      <c r="G1089">
        <f>-Table1[[#This Row],[load_temp]]</f>
        <v>1.3617055292367199</v>
      </c>
      <c r="H1089">
        <f>IF(Table1[[#This Row],[raw_pressure]]=-207.33292143,H1088,D1089)</f>
        <v>953.603077998</v>
      </c>
      <c r="I1089" s="1">
        <f>1013-Table1[[#This Row],[pressure_temp]]</f>
        <v>59.396922001999997</v>
      </c>
      <c r="J1089" s="1" t="str">
        <f>SUBSTITUTE(RIGHT(Table1[[#This Row],[file]],LEN(Table1[[#This Row],[file]])-16),"_"," ")</f>
        <v>sample 03 vaseline glue vaseline side</v>
      </c>
    </row>
    <row r="1090" spans="1:10" hidden="1" x14ac:dyDescent="0.25">
      <c r="A1090" t="s">
        <v>2331</v>
      </c>
      <c r="B1090" t="s">
        <v>1091</v>
      </c>
      <c r="C1090">
        <v>1.7799580590897699</v>
      </c>
      <c r="D1090">
        <v>996.41416691400002</v>
      </c>
      <c r="E1090">
        <f>VALUE(SUBSTITUTE(SUBSTITUTE(SUBSTITUTE(RIGHT(Table1[[#This Row],[raw_timestamp]],21),":","")," ",""),"-",""))</f>
        <v>219170543151102</v>
      </c>
      <c r="F1090">
        <f>IF(Table1[[#This Row],[raw_load]]&gt;30000,F1089,(IF(Table1[[#This Row],[raw_load]]=49.339761120941,F1089,Table1[[#This Row],[raw_load]])))</f>
        <v>1.7799580590897699</v>
      </c>
      <c r="G1090">
        <f>-Table1[[#This Row],[load_temp]]</f>
        <v>-1.7799580590897699</v>
      </c>
      <c r="H1090">
        <f>IF(Table1[[#This Row],[raw_pressure]]=-207.33292143,H1089,D1090)</f>
        <v>996.41416691400002</v>
      </c>
      <c r="I1090" s="1">
        <f>1013-Table1[[#This Row],[pressure_temp]]</f>
        <v>16.58583308599998</v>
      </c>
      <c r="J1090" s="1" t="str">
        <f>SUBSTITUTE(RIGHT(Table1[[#This Row],[file]],LEN(Table1[[#This Row],[file]])-16),"_"," ")</f>
        <v>sample 03 vaseline glue vaseline side</v>
      </c>
    </row>
    <row r="1091" spans="1:10" hidden="1" x14ac:dyDescent="0.25">
      <c r="A1091" t="s">
        <v>2331</v>
      </c>
      <c r="B1091" t="s">
        <v>1092</v>
      </c>
      <c r="C1091">
        <v>0.28974438188981799</v>
      </c>
      <c r="D1091">
        <v>1022.856310068</v>
      </c>
      <c r="E1091">
        <f>VALUE(SUBSTITUTE(SUBSTITUTE(SUBSTITUTE(RIGHT(Table1[[#This Row],[raw_timestamp]],21),":","")," ",""),"-",""))</f>
        <v>219170543408859</v>
      </c>
      <c r="F1091">
        <f>IF(Table1[[#This Row],[raw_load]]&gt;30000,F1090,(IF(Table1[[#This Row],[raw_load]]=49.339761120941,F1090,Table1[[#This Row],[raw_load]])))</f>
        <v>0.28974438188981799</v>
      </c>
      <c r="G1091">
        <f>-Table1[[#This Row],[load_temp]]</f>
        <v>-0.28974438188981799</v>
      </c>
      <c r="H1091">
        <f>IF(Table1[[#This Row],[raw_pressure]]=-207.33292143,H1090,D1091)</f>
        <v>1022.856310068</v>
      </c>
      <c r="I1091" s="1">
        <f>1013-Table1[[#This Row],[pressure_temp]]</f>
        <v>-9.8563100679999707</v>
      </c>
      <c r="J1091" s="1" t="str">
        <f>SUBSTITUTE(RIGHT(Table1[[#This Row],[file]],LEN(Table1[[#This Row],[file]])-16),"_"," ")</f>
        <v>sample 03 vaseline glue vaseline side</v>
      </c>
    </row>
    <row r="1092" spans="1:10" hidden="1" x14ac:dyDescent="0.25">
      <c r="A1092" t="s">
        <v>2331</v>
      </c>
      <c r="B1092" t="s">
        <v>1093</v>
      </c>
      <c r="C1092">
        <v>1.2180742135881499</v>
      </c>
      <c r="D1092">
        <v>942.27073093199999</v>
      </c>
      <c r="E1092">
        <f>VALUE(SUBSTITUTE(SUBSTITUTE(SUBSTITUTE(RIGHT(Table1[[#This Row],[raw_timestamp]],21),":","")," ",""),"-",""))</f>
        <v>219170543666638</v>
      </c>
      <c r="F1092">
        <f>IF(Table1[[#This Row],[raw_load]]&gt;30000,F1091,(IF(Table1[[#This Row],[raw_load]]=49.339761120941,F1091,Table1[[#This Row],[raw_load]])))</f>
        <v>1.2180742135881499</v>
      </c>
      <c r="G1092">
        <f>-Table1[[#This Row],[load_temp]]</f>
        <v>-1.2180742135881499</v>
      </c>
      <c r="H1092">
        <f>IF(Table1[[#This Row],[raw_pressure]]=-207.33292143,H1091,D1092)</f>
        <v>942.27073093199999</v>
      </c>
      <c r="I1092" s="1">
        <f>1013-Table1[[#This Row],[pressure_temp]]</f>
        <v>70.729269068000008</v>
      </c>
      <c r="J1092" s="1" t="str">
        <f>SUBSTITUTE(RIGHT(Table1[[#This Row],[file]],LEN(Table1[[#This Row],[file]])-16),"_"," ")</f>
        <v>sample 03 vaseline glue vaseline side</v>
      </c>
    </row>
    <row r="1093" spans="1:10" hidden="1" x14ac:dyDescent="0.25">
      <c r="A1093" t="s">
        <v>2331</v>
      </c>
      <c r="B1093" t="s">
        <v>1094</v>
      </c>
      <c r="C1093">
        <v>-0.50177894829511105</v>
      </c>
      <c r="D1093">
        <v>998.93246626200005</v>
      </c>
      <c r="E1093">
        <f>VALUE(SUBSTITUTE(SUBSTITUTE(SUBSTITUTE(RIGHT(Table1[[#This Row],[raw_timestamp]],21),":","")," ",""),"-",""))</f>
        <v>219170543924292</v>
      </c>
      <c r="F1093">
        <f>IF(Table1[[#This Row],[raw_load]]&gt;30000,F1092,(IF(Table1[[#This Row],[raw_load]]=49.339761120941,F1092,Table1[[#This Row],[raw_load]])))</f>
        <v>-0.50177894829511105</v>
      </c>
      <c r="G1093">
        <f>-Table1[[#This Row],[load_temp]]</f>
        <v>0.50177894829511105</v>
      </c>
      <c r="H1093">
        <f>IF(Table1[[#This Row],[raw_pressure]]=-207.33292143,H1092,D1093)</f>
        <v>998.93246626200005</v>
      </c>
      <c r="I1093" s="1">
        <f>1013-Table1[[#This Row],[pressure_temp]]</f>
        <v>14.067533737999952</v>
      </c>
      <c r="J1093" s="1" t="str">
        <f>SUBSTITUTE(RIGHT(Table1[[#This Row],[file]],LEN(Table1[[#This Row],[file]])-16),"_"," ")</f>
        <v>sample 03 vaseline glue vaseline side</v>
      </c>
    </row>
    <row r="1094" spans="1:10" hidden="1" x14ac:dyDescent="0.25">
      <c r="A1094" t="s">
        <v>2331</v>
      </c>
      <c r="B1094" t="s">
        <v>1095</v>
      </c>
      <c r="C1094">
        <v>-1.86495801694687</v>
      </c>
      <c r="D1094">
        <v>976.26777213000003</v>
      </c>
      <c r="E1094">
        <f>VALUE(SUBSTITUTE(SUBSTITUTE(SUBSTITUTE(RIGHT(Table1[[#This Row],[raw_timestamp]],21),":","")," ",""),"-",""))</f>
        <v>219170544182102</v>
      </c>
      <c r="F1094">
        <f>IF(Table1[[#This Row],[raw_load]]&gt;30000,F1093,(IF(Table1[[#This Row],[raw_load]]=49.339761120941,F1093,Table1[[#This Row],[raw_load]])))</f>
        <v>-1.86495801694687</v>
      </c>
      <c r="G1094">
        <f>-Table1[[#This Row],[load_temp]]</f>
        <v>1.86495801694687</v>
      </c>
      <c r="H1094">
        <f>IF(Table1[[#This Row],[raw_pressure]]=-207.33292143,H1093,D1094)</f>
        <v>976.26777213000003</v>
      </c>
      <c r="I1094" s="1">
        <f>1013-Table1[[#This Row],[pressure_temp]]</f>
        <v>36.732227869999974</v>
      </c>
      <c r="J1094" s="1" t="str">
        <f>SUBSTITUTE(RIGHT(Table1[[#This Row],[file]],LEN(Table1[[#This Row],[file]])-16),"_"," ")</f>
        <v>sample 03 vaseline glue vaseline side</v>
      </c>
    </row>
    <row r="1095" spans="1:10" hidden="1" x14ac:dyDescent="0.25">
      <c r="A1095" t="s">
        <v>2331</v>
      </c>
      <c r="B1095" t="s">
        <v>1096</v>
      </c>
      <c r="C1095">
        <v>0.58778711732981004</v>
      </c>
      <c r="D1095">
        <v>961.15797604199997</v>
      </c>
      <c r="E1095">
        <f>VALUE(SUBSTITUTE(SUBSTITUTE(SUBSTITUTE(RIGHT(Table1[[#This Row],[raw_timestamp]],21),":","")," ",""),"-",""))</f>
        <v>219170544439837</v>
      </c>
      <c r="F1095">
        <f>IF(Table1[[#This Row],[raw_load]]&gt;30000,F1094,(IF(Table1[[#This Row],[raw_load]]=49.339761120941,F1094,Table1[[#This Row],[raw_load]])))</f>
        <v>0.58778711732981004</v>
      </c>
      <c r="G1095">
        <f>-Table1[[#This Row],[load_temp]]</f>
        <v>-0.58778711732981004</v>
      </c>
      <c r="H1095">
        <f>IF(Table1[[#This Row],[raw_pressure]]=-207.33292143,H1094,D1095)</f>
        <v>961.15797604199997</v>
      </c>
      <c r="I1095" s="1">
        <f>1013-Table1[[#This Row],[pressure_temp]]</f>
        <v>51.842023958000027</v>
      </c>
      <c r="J1095" s="1" t="str">
        <f>SUBSTITUTE(RIGHT(Table1[[#This Row],[file]],LEN(Table1[[#This Row],[file]])-16),"_"," ")</f>
        <v>sample 03 vaseline glue vaseline side</v>
      </c>
    </row>
    <row r="1096" spans="1:10" hidden="1" x14ac:dyDescent="0.25">
      <c r="A1096" t="s">
        <v>2331</v>
      </c>
      <c r="B1096" t="s">
        <v>1097</v>
      </c>
      <c r="C1096">
        <v>-0.19396431988985699</v>
      </c>
      <c r="D1096">
        <v>1000.1916159359999</v>
      </c>
      <c r="E1096">
        <f>VALUE(SUBSTITUTE(SUBSTITUTE(SUBSTITUTE(RIGHT(Table1[[#This Row],[raw_timestamp]],21),":","")," ",""),"-",""))</f>
        <v>219170544697711</v>
      </c>
      <c r="F1096">
        <f>IF(Table1[[#This Row],[raw_load]]&gt;30000,F1095,(IF(Table1[[#This Row],[raw_load]]=49.339761120941,F1095,Table1[[#This Row],[raw_load]])))</f>
        <v>-0.19396431988985699</v>
      </c>
      <c r="G1096">
        <f>-Table1[[#This Row],[load_temp]]</f>
        <v>0.19396431988985699</v>
      </c>
      <c r="H1096">
        <f>IF(Table1[[#This Row],[raw_pressure]]=-207.33292143,H1095,D1096)</f>
        <v>1000.1916159359999</v>
      </c>
      <c r="I1096" s="1">
        <f>1013-Table1[[#This Row],[pressure_temp]]</f>
        <v>12.808384064000052</v>
      </c>
      <c r="J1096" s="1" t="str">
        <f>SUBSTITUTE(RIGHT(Table1[[#This Row],[file]],LEN(Table1[[#This Row],[file]])-16),"_"," ")</f>
        <v>sample 03 vaseline glue vaseline side</v>
      </c>
    </row>
    <row r="1097" spans="1:10" hidden="1" x14ac:dyDescent="0.25">
      <c r="A1097" t="s">
        <v>2331</v>
      </c>
      <c r="B1097" t="s">
        <v>1098</v>
      </c>
      <c r="C1097">
        <v>21.4849802235079</v>
      </c>
      <c r="D1097">
        <v>968.71287408599903</v>
      </c>
      <c r="E1097">
        <f>VALUE(SUBSTITUTE(SUBSTITUTE(SUBSTITUTE(RIGHT(Table1[[#This Row],[raw_timestamp]],21),":","")," ",""),"-",""))</f>
        <v>219170544955489</v>
      </c>
      <c r="F1097">
        <f>IF(Table1[[#This Row],[raw_load]]&gt;30000,F1096,(IF(Table1[[#This Row],[raw_load]]=49.339761120941,F1096,Table1[[#This Row],[raw_load]])))</f>
        <v>21.4849802235079</v>
      </c>
      <c r="G1097">
        <f>-Table1[[#This Row],[load_temp]]</f>
        <v>-21.4849802235079</v>
      </c>
      <c r="H1097">
        <f>IF(Table1[[#This Row],[raw_pressure]]=-207.33292143,H1096,D1097)</f>
        <v>968.71287408599903</v>
      </c>
      <c r="I1097" s="1">
        <f>1013-Table1[[#This Row],[pressure_temp]]</f>
        <v>44.287125914000967</v>
      </c>
      <c r="J1097" s="1" t="str">
        <f>SUBSTITUTE(RIGHT(Table1[[#This Row],[file]],LEN(Table1[[#This Row],[file]])-16),"_"," ")</f>
        <v>sample 03 vaseline glue vaseline side</v>
      </c>
    </row>
    <row r="1098" spans="1:10" hidden="1" x14ac:dyDescent="0.25">
      <c r="A1098" t="s">
        <v>2331</v>
      </c>
      <c r="B1098" t="s">
        <v>1099</v>
      </c>
      <c r="C1098">
        <v>68.849345426054199</v>
      </c>
      <c r="D1098">
        <v>959.89882636799996</v>
      </c>
      <c r="E1098">
        <f>VALUE(SUBSTITUTE(SUBSTITUTE(SUBSTITUTE(RIGHT(Table1[[#This Row],[raw_timestamp]],21),":","")," ",""),"-",""))</f>
        <v>219170545213096</v>
      </c>
      <c r="F1098">
        <f>IF(Table1[[#This Row],[raw_load]]&gt;30000,F1097,(IF(Table1[[#This Row],[raw_load]]=49.339761120941,F1097,Table1[[#This Row],[raw_load]])))</f>
        <v>68.849345426054199</v>
      </c>
      <c r="G1098">
        <f>-Table1[[#This Row],[load_temp]]</f>
        <v>-68.849345426054199</v>
      </c>
      <c r="H1098">
        <f>IF(Table1[[#This Row],[raw_pressure]]=-207.33292143,H1097,D1098)</f>
        <v>959.89882636799996</v>
      </c>
      <c r="I1098" s="1">
        <f>1013-Table1[[#This Row],[pressure_temp]]</f>
        <v>53.101173632000041</v>
      </c>
      <c r="J1098" s="1" t="str">
        <f>SUBSTITUTE(RIGHT(Table1[[#This Row],[file]],LEN(Table1[[#This Row],[file]])-16),"_"," ")</f>
        <v>sample 03 vaseline glue vaseline side</v>
      </c>
    </row>
    <row r="1099" spans="1:10" hidden="1" x14ac:dyDescent="0.25">
      <c r="A1099" t="s">
        <v>2331</v>
      </c>
      <c r="B1099" t="s">
        <v>1100</v>
      </c>
      <c r="C1099">
        <v>122.257626427605</v>
      </c>
      <c r="D1099">
        <v>1006.487364306</v>
      </c>
      <c r="E1099">
        <f>VALUE(SUBSTITUTE(SUBSTITUTE(SUBSTITUTE(RIGHT(Table1[[#This Row],[raw_timestamp]],21),":","")," ",""),"-",""))</f>
        <v>219170545470834</v>
      </c>
      <c r="F1099">
        <f>IF(Table1[[#This Row],[raw_load]]&gt;30000,F1098,(IF(Table1[[#This Row],[raw_load]]=49.339761120941,F1098,Table1[[#This Row],[raw_load]])))</f>
        <v>122.257626427605</v>
      </c>
      <c r="G1099">
        <f>-Table1[[#This Row],[load_temp]]</f>
        <v>-122.257626427605</v>
      </c>
      <c r="H1099">
        <f>IF(Table1[[#This Row],[raw_pressure]]=-207.33292143,H1098,D1099)</f>
        <v>1006.487364306</v>
      </c>
      <c r="I1099" s="1">
        <f>1013-Table1[[#This Row],[pressure_temp]]</f>
        <v>6.5126356939999823</v>
      </c>
      <c r="J1099" s="1" t="str">
        <f>SUBSTITUTE(RIGHT(Table1[[#This Row],[file]],LEN(Table1[[#This Row],[file]])-16),"_"," ")</f>
        <v>sample 03 vaseline glue vaseline side</v>
      </c>
    </row>
    <row r="1100" spans="1:10" hidden="1" x14ac:dyDescent="0.25">
      <c r="A1100" t="s">
        <v>2331</v>
      </c>
      <c r="B1100" t="s">
        <v>1101</v>
      </c>
      <c r="C1100">
        <v>171.80112376140099</v>
      </c>
      <c r="D1100">
        <v>951.08477864999998</v>
      </c>
      <c r="E1100">
        <f>VALUE(SUBSTITUTE(SUBSTITUTE(SUBSTITUTE(RIGHT(Table1[[#This Row],[raw_timestamp]],21),":","")," ",""),"-",""))</f>
        <v>219170545728519</v>
      </c>
      <c r="F1100">
        <f>IF(Table1[[#This Row],[raw_load]]&gt;30000,F1099,(IF(Table1[[#This Row],[raw_load]]=49.339761120941,F1099,Table1[[#This Row],[raw_load]])))</f>
        <v>171.80112376140099</v>
      </c>
      <c r="G1100">
        <f>-Table1[[#This Row],[load_temp]]</f>
        <v>-171.80112376140099</v>
      </c>
      <c r="H1100">
        <f>IF(Table1[[#This Row],[raw_pressure]]=-207.33292143,H1099,D1100)</f>
        <v>951.08477864999998</v>
      </c>
      <c r="I1100" s="1">
        <f>1013-Table1[[#This Row],[pressure_temp]]</f>
        <v>61.915221350000024</v>
      </c>
      <c r="J1100" s="1" t="str">
        <f>SUBSTITUTE(RIGHT(Table1[[#This Row],[file]],LEN(Table1[[#This Row],[file]])-16),"_"," ")</f>
        <v>sample 03 vaseline glue vaseline side</v>
      </c>
    </row>
    <row r="1101" spans="1:10" hidden="1" x14ac:dyDescent="0.25">
      <c r="A1101" t="s">
        <v>2331</v>
      </c>
      <c r="B1101" t="s">
        <v>1102</v>
      </c>
      <c r="C1101">
        <v>205.66073288597701</v>
      </c>
      <c r="D1101">
        <v>963.67627539</v>
      </c>
      <c r="E1101">
        <f>VALUE(SUBSTITUTE(SUBSTITUTE(SUBSTITUTE(RIGHT(Table1[[#This Row],[raw_timestamp]],21),":","")," ",""),"-",""))</f>
        <v>219170545986156</v>
      </c>
      <c r="F1101">
        <f>IF(Table1[[#This Row],[raw_load]]&gt;30000,F1100,(IF(Table1[[#This Row],[raw_load]]=49.339761120941,F1100,Table1[[#This Row],[raw_load]])))</f>
        <v>205.66073288597701</v>
      </c>
      <c r="G1101">
        <f>-Table1[[#This Row],[load_temp]]</f>
        <v>-205.66073288597701</v>
      </c>
      <c r="H1101">
        <f>IF(Table1[[#This Row],[raw_pressure]]=-207.33292143,H1100,D1101)</f>
        <v>963.67627539</v>
      </c>
      <c r="I1101" s="1">
        <f>1013-Table1[[#This Row],[pressure_temp]]</f>
        <v>49.323724609999999</v>
      </c>
      <c r="J1101" s="1" t="str">
        <f>SUBSTITUTE(RIGHT(Table1[[#This Row],[file]],LEN(Table1[[#This Row],[file]])-16),"_"," ")</f>
        <v>sample 03 vaseline glue vaseline side</v>
      </c>
    </row>
    <row r="1102" spans="1:10" hidden="1" x14ac:dyDescent="0.25">
      <c r="A1102" t="s">
        <v>2331</v>
      </c>
      <c r="B1102" t="s">
        <v>1103</v>
      </c>
      <c r="C1102">
        <v>309.154851280895</v>
      </c>
      <c r="D1102">
        <v>998.93246626200005</v>
      </c>
      <c r="E1102">
        <f>VALUE(SUBSTITUTE(SUBSTITUTE(SUBSTITUTE(RIGHT(Table1[[#This Row],[raw_timestamp]],21),":","")," ",""),"-",""))</f>
        <v>219170546243827</v>
      </c>
      <c r="F1102">
        <f>IF(Table1[[#This Row],[raw_load]]&gt;30000,F1101,(IF(Table1[[#This Row],[raw_load]]=49.339761120941,F1101,Table1[[#This Row],[raw_load]])))</f>
        <v>309.154851280895</v>
      </c>
      <c r="G1102">
        <f>-Table1[[#This Row],[load_temp]]</f>
        <v>-309.154851280895</v>
      </c>
      <c r="H1102">
        <f>IF(Table1[[#This Row],[raw_pressure]]=-207.33292143,H1101,D1102)</f>
        <v>998.93246626200005</v>
      </c>
      <c r="I1102" s="1">
        <f>1013-Table1[[#This Row],[pressure_temp]]</f>
        <v>14.067533737999952</v>
      </c>
      <c r="J1102" s="1" t="str">
        <f>SUBSTITUTE(RIGHT(Table1[[#This Row],[file]],LEN(Table1[[#This Row],[file]])-16),"_"," ")</f>
        <v>sample 03 vaseline glue vaseline side</v>
      </c>
    </row>
    <row r="1103" spans="1:10" hidden="1" x14ac:dyDescent="0.25">
      <c r="A1103" t="s">
        <v>2331</v>
      </c>
      <c r="B1103" t="s">
        <v>1104</v>
      </c>
      <c r="C1103">
        <v>407.49918208312903</v>
      </c>
      <c r="D1103">
        <v>949.82562897599996</v>
      </c>
      <c r="E1103">
        <f>VALUE(SUBSTITUTE(SUBSTITUTE(SUBSTITUTE(RIGHT(Table1[[#This Row],[raw_timestamp]],21),":","")," ",""),"-",""))</f>
        <v>219170546501655</v>
      </c>
      <c r="F1103">
        <f>IF(Table1[[#This Row],[raw_load]]&gt;30000,F1102,(IF(Table1[[#This Row],[raw_load]]=49.339761120941,F1102,Table1[[#This Row],[raw_load]])))</f>
        <v>407.49918208312903</v>
      </c>
      <c r="G1103">
        <f>-Table1[[#This Row],[load_temp]]</f>
        <v>-407.49918208312903</v>
      </c>
      <c r="H1103">
        <f>IF(Table1[[#This Row],[raw_pressure]]=-207.33292143,H1102,D1103)</f>
        <v>949.82562897599996</v>
      </c>
      <c r="I1103" s="1">
        <f>1013-Table1[[#This Row],[pressure_temp]]</f>
        <v>63.174371024000038</v>
      </c>
      <c r="J1103" s="1" t="str">
        <f>SUBSTITUTE(RIGHT(Table1[[#This Row],[file]],LEN(Table1[[#This Row],[file]])-16),"_"," ")</f>
        <v>sample 03 vaseline glue vaseline side</v>
      </c>
    </row>
    <row r="1104" spans="1:10" hidden="1" x14ac:dyDescent="0.25">
      <c r="A1104" t="s">
        <v>2331</v>
      </c>
      <c r="B1104" t="s">
        <v>1105</v>
      </c>
      <c r="C1104">
        <v>466.85365995403203</v>
      </c>
      <c r="D1104">
        <v>962.41712571599999</v>
      </c>
      <c r="E1104">
        <f>VALUE(SUBSTITUTE(SUBSTITUTE(SUBSTITUTE(RIGHT(Table1[[#This Row],[raw_timestamp]],21),":","")," ",""),"-",""))</f>
        <v>219170546759438</v>
      </c>
      <c r="F1104">
        <f>IF(Table1[[#This Row],[raw_load]]&gt;30000,F1103,(IF(Table1[[#This Row],[raw_load]]=49.339761120941,F1103,Table1[[#This Row],[raw_load]])))</f>
        <v>466.85365995403203</v>
      </c>
      <c r="G1104">
        <f>-Table1[[#This Row],[load_temp]]</f>
        <v>-466.85365995403203</v>
      </c>
      <c r="H1104">
        <f>IF(Table1[[#This Row],[raw_pressure]]=-207.33292143,H1103,D1104)</f>
        <v>962.41712571599999</v>
      </c>
      <c r="I1104" s="1">
        <f>1013-Table1[[#This Row],[pressure_temp]]</f>
        <v>50.582874284000013</v>
      </c>
      <c r="J1104" s="1" t="str">
        <f>SUBSTITUTE(RIGHT(Table1[[#This Row],[file]],LEN(Table1[[#This Row],[file]])-16),"_"," ")</f>
        <v>sample 03 vaseline glue vaseline side</v>
      </c>
    </row>
    <row r="1105" spans="1:10" hidden="1" x14ac:dyDescent="0.25">
      <c r="A1105" t="s">
        <v>2331</v>
      </c>
      <c r="B1105" t="s">
        <v>1106</v>
      </c>
      <c r="C1105">
        <v>49.339761120940999</v>
      </c>
      <c r="D1105">
        <v>968.71287408599903</v>
      </c>
      <c r="E1105">
        <f>VALUE(SUBSTITUTE(SUBSTITUTE(SUBSTITUTE(RIGHT(Table1[[#This Row],[raw_timestamp]],21),":","")," ",""),"-",""))</f>
        <v>219170547022287</v>
      </c>
      <c r="F1105">
        <f>IF(Table1[[#This Row],[raw_load]]&gt;30000,F1104,(IF(Table1[[#This Row],[raw_load]]=49.339761120941,F1104,Table1[[#This Row],[raw_load]])))</f>
        <v>466.85365995403203</v>
      </c>
      <c r="G1105">
        <f>-Table1[[#This Row],[load_temp]]</f>
        <v>-466.85365995403203</v>
      </c>
      <c r="H1105">
        <f>IF(Table1[[#This Row],[raw_pressure]]=-207.33292143,H1104,D1105)</f>
        <v>968.71287408599903</v>
      </c>
      <c r="I1105" s="1">
        <f>1013-Table1[[#This Row],[pressure_temp]]</f>
        <v>44.287125914000967</v>
      </c>
      <c r="J1105" s="1" t="str">
        <f>SUBSTITUTE(RIGHT(Table1[[#This Row],[file]],LEN(Table1[[#This Row],[file]])-16),"_"," ")</f>
        <v>sample 03 vaseline glue vaseline side</v>
      </c>
    </row>
    <row r="1106" spans="1:10" hidden="1" x14ac:dyDescent="0.25">
      <c r="A1106" t="s">
        <v>2331</v>
      </c>
      <c r="B1106" t="s">
        <v>1107</v>
      </c>
      <c r="C1106">
        <v>49.339761120940999</v>
      </c>
      <c r="D1106">
        <v>998.93246626200005</v>
      </c>
      <c r="E1106">
        <f>VALUE(SUBSTITUTE(SUBSTITUTE(SUBSTITUTE(RIGHT(Table1[[#This Row],[raw_timestamp]],21),":","")," ",""),"-",""))</f>
        <v>219170547528587</v>
      </c>
      <c r="F1106">
        <f>IF(Table1[[#This Row],[raw_load]]&gt;30000,F1105,(IF(Table1[[#This Row],[raw_load]]=49.339761120941,F1105,Table1[[#This Row],[raw_load]])))</f>
        <v>466.85365995403203</v>
      </c>
      <c r="G1106">
        <f>-Table1[[#This Row],[load_temp]]</f>
        <v>-466.85365995403203</v>
      </c>
      <c r="H1106">
        <f>IF(Table1[[#This Row],[raw_pressure]]=-207.33292143,H1105,D1106)</f>
        <v>998.93246626200005</v>
      </c>
      <c r="I1106" s="1">
        <f>1013-Table1[[#This Row],[pressure_temp]]</f>
        <v>14.067533737999952</v>
      </c>
      <c r="J1106" s="1" t="str">
        <f>SUBSTITUTE(RIGHT(Table1[[#This Row],[file]],LEN(Table1[[#This Row],[file]])-16),"_"," ")</f>
        <v>sample 03 vaseline glue vaseline side</v>
      </c>
    </row>
    <row r="1107" spans="1:10" hidden="1" x14ac:dyDescent="0.25">
      <c r="A1107" t="s">
        <v>2331</v>
      </c>
      <c r="B1107" t="s">
        <v>1108</v>
      </c>
      <c r="C1107">
        <v>940.82955634031305</v>
      </c>
      <c r="D1107">
        <v>947.30732962800005</v>
      </c>
      <c r="E1107">
        <f>VALUE(SUBSTITUTE(SUBSTITUTE(SUBSTITUTE(RIGHT(Table1[[#This Row],[raw_timestamp]],21),":","")," ",""),"-",""))</f>
        <v>219170547786229</v>
      </c>
      <c r="F1107">
        <f>IF(Table1[[#This Row],[raw_load]]&gt;30000,F1106,(IF(Table1[[#This Row],[raw_load]]=49.339761120941,F1106,Table1[[#This Row],[raw_load]])))</f>
        <v>940.82955634031305</v>
      </c>
      <c r="G1107">
        <f>-Table1[[#This Row],[load_temp]]</f>
        <v>-940.82955634031305</v>
      </c>
      <c r="H1107">
        <f>IF(Table1[[#This Row],[raw_pressure]]=-207.33292143,H1106,D1107)</f>
        <v>947.30732962800005</v>
      </c>
      <c r="I1107" s="1">
        <f>1013-Table1[[#This Row],[pressure_temp]]</f>
        <v>65.692670371999952</v>
      </c>
      <c r="J1107" s="1" t="str">
        <f>SUBSTITUTE(RIGHT(Table1[[#This Row],[file]],LEN(Table1[[#This Row],[file]])-16),"_"," ")</f>
        <v>sample 03 vaseline glue vaseline side</v>
      </c>
    </row>
    <row r="1108" spans="1:10" hidden="1" x14ac:dyDescent="0.25">
      <c r="A1108" t="s">
        <v>2331</v>
      </c>
      <c r="B1108" t="s">
        <v>1109</v>
      </c>
      <c r="C1108">
        <v>49.339761120940999</v>
      </c>
      <c r="D1108">
        <v>967.45372441200004</v>
      </c>
      <c r="E1108">
        <f>VALUE(SUBSTITUTE(SUBSTITUTE(SUBSTITUTE(RIGHT(Table1[[#This Row],[raw_timestamp]],21),":","")," ",""),"-",""))</f>
        <v>219170548047001</v>
      </c>
      <c r="F1108">
        <f>IF(Table1[[#This Row],[raw_load]]&gt;30000,F1107,(IF(Table1[[#This Row],[raw_load]]=49.339761120941,F1107,Table1[[#This Row],[raw_load]])))</f>
        <v>940.82955634031305</v>
      </c>
      <c r="G1108">
        <f>-Table1[[#This Row],[load_temp]]</f>
        <v>-940.82955634031305</v>
      </c>
      <c r="H1108">
        <f>IF(Table1[[#This Row],[raw_pressure]]=-207.33292143,H1107,D1108)</f>
        <v>967.45372441200004</v>
      </c>
      <c r="I1108" s="1">
        <f>1013-Table1[[#This Row],[pressure_temp]]</f>
        <v>45.546275587999958</v>
      </c>
      <c r="J1108" s="1" t="str">
        <f>SUBSTITUTE(RIGHT(Table1[[#This Row],[file]],LEN(Table1[[#This Row],[file]])-16),"_"," ")</f>
        <v>sample 03 vaseline glue vaseline side</v>
      </c>
    </row>
    <row r="1109" spans="1:10" hidden="1" x14ac:dyDescent="0.25">
      <c r="A1109" t="s">
        <v>2331</v>
      </c>
      <c r="B1109" t="s">
        <v>1110</v>
      </c>
      <c r="C1109">
        <v>848.08940615364804</v>
      </c>
      <c r="D1109">
        <v>995.15501724000001</v>
      </c>
      <c r="E1109">
        <f>VALUE(SUBSTITUTE(SUBSTITUTE(SUBSTITUTE(RIGHT(Table1[[#This Row],[raw_timestamp]],21),":","")," ",""),"-",""))</f>
        <v>219170548304713</v>
      </c>
      <c r="F1109">
        <f>IF(Table1[[#This Row],[raw_load]]&gt;30000,F1108,(IF(Table1[[#This Row],[raw_load]]=49.339761120941,F1108,Table1[[#This Row],[raw_load]])))</f>
        <v>848.08940615364804</v>
      </c>
      <c r="G1109">
        <f>-Table1[[#This Row],[load_temp]]</f>
        <v>-848.08940615364804</v>
      </c>
      <c r="H1109">
        <f>IF(Table1[[#This Row],[raw_pressure]]=-207.33292143,H1108,D1109)</f>
        <v>995.15501724000001</v>
      </c>
      <c r="I1109" s="1">
        <f>1013-Table1[[#This Row],[pressure_temp]]</f>
        <v>17.844982759999994</v>
      </c>
      <c r="J1109" s="1" t="str">
        <f>SUBSTITUTE(RIGHT(Table1[[#This Row],[file]],LEN(Table1[[#This Row],[file]])-16),"_"," ")</f>
        <v>sample 03 vaseline glue vaseline side</v>
      </c>
    </row>
    <row r="1110" spans="1:10" hidden="1" x14ac:dyDescent="0.25">
      <c r="A1110" t="s">
        <v>2331</v>
      </c>
      <c r="B1110" t="s">
        <v>1111</v>
      </c>
      <c r="C1110">
        <v>870.78951351191404</v>
      </c>
      <c r="D1110">
        <v>1002.709915284</v>
      </c>
      <c r="E1110">
        <f>VALUE(SUBSTITUTE(SUBSTITUTE(SUBSTITUTE(RIGHT(Table1[[#This Row],[raw_timestamp]],21),":","")," ",""),"-",""))</f>
        <v>219170548562332</v>
      </c>
      <c r="F1110">
        <f>IF(Table1[[#This Row],[raw_load]]&gt;30000,F1109,(IF(Table1[[#This Row],[raw_load]]=49.339761120941,F1109,Table1[[#This Row],[raw_load]])))</f>
        <v>870.78951351191404</v>
      </c>
      <c r="G1110">
        <f>-Table1[[#This Row],[load_temp]]</f>
        <v>-870.78951351191404</v>
      </c>
      <c r="H1110">
        <f>IF(Table1[[#This Row],[raw_pressure]]=-207.33292143,H1109,D1110)</f>
        <v>1002.709915284</v>
      </c>
      <c r="I1110" s="1">
        <f>1013-Table1[[#This Row],[pressure_temp]]</f>
        <v>10.290084716000024</v>
      </c>
      <c r="J1110" s="1" t="str">
        <f>SUBSTITUTE(RIGHT(Table1[[#This Row],[file]],LEN(Table1[[#This Row],[file]])-16),"_"," ")</f>
        <v>sample 03 vaseline glue vaseline side</v>
      </c>
    </row>
    <row r="1111" spans="1:10" hidden="1" x14ac:dyDescent="0.25">
      <c r="A1111" t="s">
        <v>2331</v>
      </c>
      <c r="B1111" t="s">
        <v>1112</v>
      </c>
      <c r="C1111">
        <v>49.339761120940999</v>
      </c>
      <c r="D1111">
        <v>959.89882636799996</v>
      </c>
      <c r="E1111">
        <f>VALUE(SUBSTITUTE(SUBSTITUTE(SUBSTITUTE(RIGHT(Table1[[#This Row],[raw_timestamp]],21),":","")," ",""),"-",""))</f>
        <v>219170548818243</v>
      </c>
      <c r="F1111">
        <f>IF(Table1[[#This Row],[raw_load]]&gt;30000,F1110,(IF(Table1[[#This Row],[raw_load]]=49.339761120941,F1110,Table1[[#This Row],[raw_load]])))</f>
        <v>870.78951351191404</v>
      </c>
      <c r="G1111">
        <f>-Table1[[#This Row],[load_temp]]</f>
        <v>-870.78951351191404</v>
      </c>
      <c r="H1111">
        <f>IF(Table1[[#This Row],[raw_pressure]]=-207.33292143,H1110,D1111)</f>
        <v>959.89882636799996</v>
      </c>
      <c r="I1111" s="1">
        <f>1013-Table1[[#This Row],[pressure_temp]]</f>
        <v>53.101173632000041</v>
      </c>
      <c r="J1111" s="1" t="str">
        <f>SUBSTITUTE(RIGHT(Table1[[#This Row],[file]],LEN(Table1[[#This Row],[file]])-16),"_"," ")</f>
        <v>sample 03 vaseline glue vaseline side</v>
      </c>
    </row>
    <row r="1112" spans="1:10" hidden="1" x14ac:dyDescent="0.25">
      <c r="A1112" t="s">
        <v>2331</v>
      </c>
      <c r="B1112" t="s">
        <v>1113</v>
      </c>
      <c r="C1112">
        <v>1012.28163770219</v>
      </c>
      <c r="D1112">
        <v>996.41416691400002</v>
      </c>
      <c r="E1112">
        <f>VALUE(SUBSTITUTE(SUBSTITUTE(SUBSTITUTE(RIGHT(Table1[[#This Row],[raw_timestamp]],21),":","")," ",""),"-",""))</f>
        <v>219170549075910</v>
      </c>
      <c r="F1112">
        <f>IF(Table1[[#This Row],[raw_load]]&gt;30000,F1111,(IF(Table1[[#This Row],[raw_load]]=49.339761120941,F1111,Table1[[#This Row],[raw_load]])))</f>
        <v>1012.28163770219</v>
      </c>
      <c r="G1112">
        <f>-Table1[[#This Row],[load_temp]]</f>
        <v>-1012.28163770219</v>
      </c>
      <c r="H1112">
        <f>IF(Table1[[#This Row],[raw_pressure]]=-207.33292143,H1111,D1112)</f>
        <v>996.41416691400002</v>
      </c>
      <c r="I1112" s="1">
        <f>1013-Table1[[#This Row],[pressure_temp]]</f>
        <v>16.58583308599998</v>
      </c>
      <c r="J1112" s="1" t="str">
        <f>SUBSTITUTE(RIGHT(Table1[[#This Row],[file]],LEN(Table1[[#This Row],[file]])-16),"_"," ")</f>
        <v>sample 03 vaseline glue vaseline side</v>
      </c>
    </row>
    <row r="1113" spans="1:10" hidden="1" x14ac:dyDescent="0.25">
      <c r="A1113" t="s">
        <v>2331</v>
      </c>
      <c r="B1113" t="s">
        <v>1114</v>
      </c>
      <c r="C1113">
        <v>1108.1585655306901</v>
      </c>
      <c r="D1113">
        <v>954.86222767200002</v>
      </c>
      <c r="E1113">
        <f>VALUE(SUBSTITUTE(SUBSTITUTE(SUBSTITUTE(RIGHT(Table1[[#This Row],[raw_timestamp]],21),":","")," ",""),"-",""))</f>
        <v>219170549333534</v>
      </c>
      <c r="F1113">
        <f>IF(Table1[[#This Row],[raw_load]]&gt;30000,F1112,(IF(Table1[[#This Row],[raw_load]]=49.339761120941,F1112,Table1[[#This Row],[raw_load]])))</f>
        <v>1108.1585655306901</v>
      </c>
      <c r="G1113">
        <f>-Table1[[#This Row],[load_temp]]</f>
        <v>-1108.1585655306901</v>
      </c>
      <c r="H1113">
        <f>IF(Table1[[#This Row],[raw_pressure]]=-207.33292143,H1112,D1113)</f>
        <v>954.86222767200002</v>
      </c>
      <c r="I1113" s="1">
        <f>1013-Table1[[#This Row],[pressure_temp]]</f>
        <v>58.137772327999983</v>
      </c>
      <c r="J1113" s="1" t="str">
        <f>SUBSTITUTE(RIGHT(Table1[[#This Row],[file]],LEN(Table1[[#This Row],[file]])-16),"_"," ")</f>
        <v>sample 03 vaseline glue vaseline side</v>
      </c>
    </row>
    <row r="1114" spans="1:10" hidden="1" x14ac:dyDescent="0.25">
      <c r="A1114" t="s">
        <v>2331</v>
      </c>
      <c r="B1114" t="s">
        <v>1115</v>
      </c>
      <c r="C1114">
        <v>1170.34200641504</v>
      </c>
      <c r="D1114">
        <v>961.15797604199997</v>
      </c>
      <c r="E1114">
        <f>VALUE(SUBSTITUTE(SUBSTITUTE(SUBSTITUTE(RIGHT(Table1[[#This Row],[raw_timestamp]],21),":","")," ",""),"-",""))</f>
        <v>219170549591079</v>
      </c>
      <c r="F1114">
        <f>IF(Table1[[#This Row],[raw_load]]&gt;30000,F1113,(IF(Table1[[#This Row],[raw_load]]=49.339761120941,F1113,Table1[[#This Row],[raw_load]])))</f>
        <v>1170.34200641504</v>
      </c>
      <c r="G1114">
        <f>-Table1[[#This Row],[load_temp]]</f>
        <v>-1170.34200641504</v>
      </c>
      <c r="H1114">
        <f>IF(Table1[[#This Row],[raw_pressure]]=-207.33292143,H1113,D1114)</f>
        <v>961.15797604199997</v>
      </c>
      <c r="I1114" s="1">
        <f>1013-Table1[[#This Row],[pressure_temp]]</f>
        <v>51.842023958000027</v>
      </c>
      <c r="J1114" s="1" t="str">
        <f>SUBSTITUTE(RIGHT(Table1[[#This Row],[file]],LEN(Table1[[#This Row],[file]])-16),"_"," ")</f>
        <v>sample 03 vaseline glue vaseline side</v>
      </c>
    </row>
    <row r="1115" spans="1:10" hidden="1" x14ac:dyDescent="0.25">
      <c r="A1115" t="s">
        <v>2331</v>
      </c>
      <c r="B1115" t="s">
        <v>1116</v>
      </c>
      <c r="C1115">
        <v>1291.1421472514</v>
      </c>
      <c r="D1115">
        <v>995.15501724000001</v>
      </c>
      <c r="E1115">
        <f>VALUE(SUBSTITUTE(SUBSTITUTE(SUBSTITUTE(RIGHT(Table1[[#This Row],[raw_timestamp]],21),":","")," ",""),"-",""))</f>
        <v>219170549848930</v>
      </c>
      <c r="F1115">
        <f>IF(Table1[[#This Row],[raw_load]]&gt;30000,F1114,(IF(Table1[[#This Row],[raw_load]]=49.339761120941,F1114,Table1[[#This Row],[raw_load]])))</f>
        <v>1291.1421472514</v>
      </c>
      <c r="G1115">
        <f>-Table1[[#This Row],[load_temp]]</f>
        <v>-1291.1421472514</v>
      </c>
      <c r="H1115">
        <f>IF(Table1[[#This Row],[raw_pressure]]=-207.33292143,H1114,D1115)</f>
        <v>995.15501724000001</v>
      </c>
      <c r="I1115" s="1">
        <f>1013-Table1[[#This Row],[pressure_temp]]</f>
        <v>17.844982759999994</v>
      </c>
      <c r="J1115" s="1" t="str">
        <f>SUBSTITUTE(RIGHT(Table1[[#This Row],[file]],LEN(Table1[[#This Row],[file]])-16),"_"," ")</f>
        <v>sample 03 vaseline glue vaseline side</v>
      </c>
    </row>
    <row r="1116" spans="1:10" hidden="1" x14ac:dyDescent="0.25">
      <c r="A1116" t="s">
        <v>2331</v>
      </c>
      <c r="B1116" t="s">
        <v>1117</v>
      </c>
      <c r="C1116">
        <v>1338.22801350444</v>
      </c>
      <c r="D1116">
        <v>944.78903028000002</v>
      </c>
      <c r="E1116">
        <f>VALUE(SUBSTITUTE(SUBSTITUTE(SUBSTITUTE(RIGHT(Table1[[#This Row],[raw_timestamp]],21),":","")," ",""),"-",""))</f>
        <v>219170550106584</v>
      </c>
      <c r="F1116">
        <f>IF(Table1[[#This Row],[raw_load]]&gt;30000,F1115,(IF(Table1[[#This Row],[raw_load]]=49.339761120941,F1115,Table1[[#This Row],[raw_load]])))</f>
        <v>1338.22801350444</v>
      </c>
      <c r="G1116">
        <f>-Table1[[#This Row],[load_temp]]</f>
        <v>-1338.22801350444</v>
      </c>
      <c r="H1116">
        <f>IF(Table1[[#This Row],[raw_pressure]]=-207.33292143,H1115,D1116)</f>
        <v>944.78903028000002</v>
      </c>
      <c r="I1116" s="1">
        <f>1013-Table1[[#This Row],[pressure_temp]]</f>
        <v>68.21096971999998</v>
      </c>
      <c r="J1116" s="1" t="str">
        <f>SUBSTITUTE(RIGHT(Table1[[#This Row],[file]],LEN(Table1[[#This Row],[file]])-16),"_"," ")</f>
        <v>sample 03 vaseline glue vaseline side</v>
      </c>
    </row>
    <row r="1117" spans="1:10" hidden="1" x14ac:dyDescent="0.25">
      <c r="A1117" t="s">
        <v>2331</v>
      </c>
      <c r="B1117" t="s">
        <v>1118</v>
      </c>
      <c r="C1117">
        <v>1388.0548957342301</v>
      </c>
      <c r="D1117">
        <v>962.41712571599999</v>
      </c>
      <c r="E1117">
        <f>VALUE(SUBSTITUTE(SUBSTITUTE(SUBSTITUTE(RIGHT(Table1[[#This Row],[raw_timestamp]],21),":","")," ",""),"-",""))</f>
        <v>219170550364198</v>
      </c>
      <c r="F1117">
        <f>IF(Table1[[#This Row],[raw_load]]&gt;30000,F1116,(IF(Table1[[#This Row],[raw_load]]=49.339761120941,F1116,Table1[[#This Row],[raw_load]])))</f>
        <v>1388.0548957342301</v>
      </c>
      <c r="G1117">
        <f>-Table1[[#This Row],[load_temp]]</f>
        <v>-1388.0548957342301</v>
      </c>
      <c r="H1117">
        <f>IF(Table1[[#This Row],[raw_pressure]]=-207.33292143,H1116,D1117)</f>
        <v>962.41712571599999</v>
      </c>
      <c r="I1117" s="1">
        <f>1013-Table1[[#This Row],[pressure_temp]]</f>
        <v>50.582874284000013</v>
      </c>
      <c r="J1117" s="1" t="str">
        <f>SUBSTITUTE(RIGHT(Table1[[#This Row],[file]],LEN(Table1[[#This Row],[file]])-16),"_"," ")</f>
        <v>sample 03 vaseline glue vaseline side</v>
      </c>
    </row>
    <row r="1118" spans="1:10" hidden="1" x14ac:dyDescent="0.25">
      <c r="A1118" t="s">
        <v>2331</v>
      </c>
      <c r="B1118" t="s">
        <v>1119</v>
      </c>
      <c r="C1118">
        <v>1451.0787194135801</v>
      </c>
      <c r="D1118">
        <v>991.37756821799996</v>
      </c>
      <c r="E1118">
        <f>VALUE(SUBSTITUTE(SUBSTITUTE(SUBSTITUTE(RIGHT(Table1[[#This Row],[raw_timestamp]],21),":","")," ",""),"-",""))</f>
        <v>219170550621927</v>
      </c>
      <c r="F1118">
        <f>IF(Table1[[#This Row],[raw_load]]&gt;30000,F1117,(IF(Table1[[#This Row],[raw_load]]=49.339761120941,F1117,Table1[[#This Row],[raw_load]])))</f>
        <v>1451.0787194135801</v>
      </c>
      <c r="G1118">
        <f>-Table1[[#This Row],[load_temp]]</f>
        <v>-1451.0787194135801</v>
      </c>
      <c r="H1118">
        <f>IF(Table1[[#This Row],[raw_pressure]]=-207.33292143,H1117,D1118)</f>
        <v>991.37756821799996</v>
      </c>
      <c r="I1118" s="1">
        <f>1013-Table1[[#This Row],[pressure_temp]]</f>
        <v>21.622431782000035</v>
      </c>
      <c r="J1118" s="1" t="str">
        <f>SUBSTITUTE(RIGHT(Table1[[#This Row],[file]],LEN(Table1[[#This Row],[file]])-16),"_"," ")</f>
        <v>sample 03 vaseline glue vaseline side</v>
      </c>
    </row>
    <row r="1119" spans="1:10" hidden="1" x14ac:dyDescent="0.25">
      <c r="A1119" t="s">
        <v>2331</v>
      </c>
      <c r="B1119" t="s">
        <v>1120</v>
      </c>
      <c r="C1119">
        <v>1507.0960958368501</v>
      </c>
      <c r="D1119">
        <v>943.52988060600001</v>
      </c>
      <c r="E1119">
        <f>VALUE(SUBSTITUTE(SUBSTITUTE(SUBSTITUTE(RIGHT(Table1[[#This Row],[raw_timestamp]],21),":","")," ",""),"-",""))</f>
        <v>219170550879426</v>
      </c>
      <c r="F1119">
        <f>IF(Table1[[#This Row],[raw_load]]&gt;30000,F1118,(IF(Table1[[#This Row],[raw_load]]=49.339761120941,F1118,Table1[[#This Row],[raw_load]])))</f>
        <v>1507.0960958368501</v>
      </c>
      <c r="G1119">
        <f>-Table1[[#This Row],[load_temp]]</f>
        <v>-1507.0960958368501</v>
      </c>
      <c r="H1119">
        <f>IF(Table1[[#This Row],[raw_pressure]]=-207.33292143,H1118,D1119)</f>
        <v>943.52988060600001</v>
      </c>
      <c r="I1119" s="1">
        <f>1013-Table1[[#This Row],[pressure_temp]]</f>
        <v>69.470119393999994</v>
      </c>
      <c r="J1119" s="1" t="str">
        <f>SUBSTITUTE(RIGHT(Table1[[#This Row],[file]],LEN(Table1[[#This Row],[file]])-16),"_"," ")</f>
        <v>sample 03 vaseline glue vaseline side</v>
      </c>
    </row>
    <row r="1120" spans="1:10" hidden="1" x14ac:dyDescent="0.25">
      <c r="A1120" t="s">
        <v>2331</v>
      </c>
      <c r="B1120" t="s">
        <v>1121</v>
      </c>
      <c r="C1120">
        <v>1567.4668505761399</v>
      </c>
      <c r="D1120">
        <v>967.45372441200004</v>
      </c>
      <c r="E1120">
        <f>VALUE(SUBSTITUTE(SUBSTITUTE(SUBSTITUTE(RIGHT(Table1[[#This Row],[raw_timestamp]],21),":","")," ",""),"-",""))</f>
        <v>219170551137384</v>
      </c>
      <c r="F1120">
        <f>IF(Table1[[#This Row],[raw_load]]&gt;30000,F1119,(IF(Table1[[#This Row],[raw_load]]=49.339761120941,F1119,Table1[[#This Row],[raw_load]])))</f>
        <v>1567.4668505761399</v>
      </c>
      <c r="G1120">
        <f>-Table1[[#This Row],[load_temp]]</f>
        <v>-1567.4668505761399</v>
      </c>
      <c r="H1120">
        <f>IF(Table1[[#This Row],[raw_pressure]]=-207.33292143,H1119,D1120)</f>
        <v>967.45372441200004</v>
      </c>
      <c r="I1120" s="1">
        <f>1013-Table1[[#This Row],[pressure_temp]]</f>
        <v>45.546275587999958</v>
      </c>
      <c r="J1120" s="1" t="str">
        <f>SUBSTITUTE(RIGHT(Table1[[#This Row],[file]],LEN(Table1[[#This Row],[file]])-16),"_"," ")</f>
        <v>sample 03 vaseline glue vaseline side</v>
      </c>
    </row>
    <row r="1121" spans="1:10" hidden="1" x14ac:dyDescent="0.25">
      <c r="A1121" t="s">
        <v>2331</v>
      </c>
      <c r="B1121" t="s">
        <v>1122</v>
      </c>
      <c r="C1121">
        <v>1656.38130466691</v>
      </c>
      <c r="D1121">
        <v>996.41416691400002</v>
      </c>
      <c r="E1121">
        <f>VALUE(SUBSTITUTE(SUBSTITUTE(SUBSTITUTE(RIGHT(Table1[[#This Row],[raw_timestamp]],21),":","")," ",""),"-",""))</f>
        <v>219170551394755</v>
      </c>
      <c r="F1121">
        <f>IF(Table1[[#This Row],[raw_load]]&gt;30000,F1120,(IF(Table1[[#This Row],[raw_load]]=49.339761120941,F1120,Table1[[#This Row],[raw_load]])))</f>
        <v>1656.38130466691</v>
      </c>
      <c r="G1121">
        <f>-Table1[[#This Row],[load_temp]]</f>
        <v>-1656.38130466691</v>
      </c>
      <c r="H1121">
        <f>IF(Table1[[#This Row],[raw_pressure]]=-207.33292143,H1120,D1121)</f>
        <v>996.41416691400002</v>
      </c>
      <c r="I1121" s="1">
        <f>1013-Table1[[#This Row],[pressure_temp]]</f>
        <v>16.58583308599998</v>
      </c>
      <c r="J1121" s="1" t="str">
        <f>SUBSTITUTE(RIGHT(Table1[[#This Row],[file]],LEN(Table1[[#This Row],[file]])-16),"_"," ")</f>
        <v>sample 03 vaseline glue vaseline side</v>
      </c>
    </row>
    <row r="1122" spans="1:10" hidden="1" x14ac:dyDescent="0.25">
      <c r="A1122" t="s">
        <v>2331</v>
      </c>
      <c r="B1122" t="s">
        <v>1123</v>
      </c>
      <c r="C1122">
        <v>49.339761120940999</v>
      </c>
      <c r="D1122">
        <v>937.23413223599903</v>
      </c>
      <c r="E1122">
        <f>VALUE(SUBSTITUTE(SUBSTITUTE(SUBSTITUTE(RIGHT(Table1[[#This Row],[raw_timestamp]],21),":","")," ",""),"-",""))</f>
        <v>219170551652021</v>
      </c>
      <c r="F1122">
        <f>IF(Table1[[#This Row],[raw_load]]&gt;30000,F1121,(IF(Table1[[#This Row],[raw_load]]=49.339761120941,F1121,Table1[[#This Row],[raw_load]])))</f>
        <v>1656.38130466691</v>
      </c>
      <c r="G1122">
        <f>-Table1[[#This Row],[load_temp]]</f>
        <v>-1656.38130466691</v>
      </c>
      <c r="H1122">
        <f>IF(Table1[[#This Row],[raw_pressure]]=-207.33292143,H1121,D1122)</f>
        <v>937.23413223599903</v>
      </c>
      <c r="I1122" s="1">
        <f>1013-Table1[[#This Row],[pressure_temp]]</f>
        <v>75.765867764000973</v>
      </c>
      <c r="J1122" s="1" t="str">
        <f>SUBSTITUTE(RIGHT(Table1[[#This Row],[file]],LEN(Table1[[#This Row],[file]])-16),"_"," ")</f>
        <v>sample 03 vaseline glue vaseline side</v>
      </c>
    </row>
    <row r="1123" spans="1:10" hidden="1" x14ac:dyDescent="0.25">
      <c r="A1123" t="s">
        <v>2331</v>
      </c>
      <c r="B1123" t="s">
        <v>1124</v>
      </c>
      <c r="C1123">
        <v>1628.8099086654699</v>
      </c>
      <c r="D1123">
        <v>938.49328190999995</v>
      </c>
      <c r="E1123">
        <f>VALUE(SUBSTITUTE(SUBSTITUTE(SUBSTITUTE(RIGHT(Table1[[#This Row],[raw_timestamp]],21),":","")," ",""),"-",""))</f>
        <v>219170551909279</v>
      </c>
      <c r="F1123">
        <f>IF(Table1[[#This Row],[raw_load]]&gt;30000,F1122,(IF(Table1[[#This Row],[raw_load]]=49.339761120941,F1122,Table1[[#This Row],[raw_load]])))</f>
        <v>1628.8099086654699</v>
      </c>
      <c r="G1123">
        <f>-Table1[[#This Row],[load_temp]]</f>
        <v>-1628.8099086654699</v>
      </c>
      <c r="H1123">
        <f>IF(Table1[[#This Row],[raw_pressure]]=-207.33292143,H1122,D1123)</f>
        <v>938.49328190999995</v>
      </c>
      <c r="I1123" s="1">
        <f>1013-Table1[[#This Row],[pressure_temp]]</f>
        <v>74.506718090000049</v>
      </c>
      <c r="J1123" s="1" t="str">
        <f>SUBSTITUTE(RIGHT(Table1[[#This Row],[file]],LEN(Table1[[#This Row],[file]])-16),"_"," ")</f>
        <v>sample 03 vaseline glue vaseline side</v>
      </c>
    </row>
    <row r="1124" spans="1:10" hidden="1" x14ac:dyDescent="0.25">
      <c r="A1124" t="s">
        <v>2331</v>
      </c>
      <c r="B1124" t="s">
        <v>1125</v>
      </c>
      <c r="C1124">
        <v>1395.58902521043</v>
      </c>
      <c r="D1124">
        <v>850.35280473</v>
      </c>
      <c r="E1124">
        <f>VALUE(SUBSTITUTE(SUBSTITUTE(SUBSTITUTE(RIGHT(Table1[[#This Row],[raw_timestamp]],21),":","")," ",""),"-",""))</f>
        <v>219170552167049</v>
      </c>
      <c r="F1124">
        <f>IF(Table1[[#This Row],[raw_load]]&gt;30000,F1123,(IF(Table1[[#This Row],[raw_load]]=49.339761120941,F1123,Table1[[#This Row],[raw_load]])))</f>
        <v>1395.58902521043</v>
      </c>
      <c r="G1124">
        <f>-Table1[[#This Row],[load_temp]]</f>
        <v>-1395.58902521043</v>
      </c>
      <c r="H1124">
        <f>IF(Table1[[#This Row],[raw_pressure]]=-207.33292143,H1123,D1124)</f>
        <v>850.35280473</v>
      </c>
      <c r="I1124" s="1">
        <f>1013-Table1[[#This Row],[pressure_temp]]</f>
        <v>162.64719527</v>
      </c>
      <c r="J1124" s="1" t="str">
        <f>SUBSTITUTE(RIGHT(Table1[[#This Row],[file]],LEN(Table1[[#This Row],[file]])-16),"_"," ")</f>
        <v>sample 03 vaseline glue vaseline side</v>
      </c>
    </row>
    <row r="1125" spans="1:10" hidden="1" x14ac:dyDescent="0.25">
      <c r="A1125" t="s">
        <v>2331</v>
      </c>
      <c r="B1125" t="s">
        <v>1126</v>
      </c>
      <c r="C1125">
        <v>854.71963553056696</v>
      </c>
      <c r="D1125">
        <v>818.87406288</v>
      </c>
      <c r="E1125">
        <f>VALUE(SUBSTITUTE(SUBSTITUTE(SUBSTITUTE(RIGHT(Table1[[#This Row],[raw_timestamp]],21),":","")," ",""),"-",""))</f>
        <v>219170552424765</v>
      </c>
      <c r="F1125">
        <f>IF(Table1[[#This Row],[raw_load]]&gt;30000,F1124,(IF(Table1[[#This Row],[raw_load]]=49.339761120941,F1124,Table1[[#This Row],[raw_load]])))</f>
        <v>854.71963553056696</v>
      </c>
      <c r="G1125">
        <f>-Table1[[#This Row],[load_temp]]</f>
        <v>-854.71963553056696</v>
      </c>
      <c r="H1125">
        <f>IF(Table1[[#This Row],[raw_pressure]]=-207.33292143,H1124,D1125)</f>
        <v>818.87406288</v>
      </c>
      <c r="I1125" s="1">
        <f>1013-Table1[[#This Row],[pressure_temp]]</f>
        <v>194.12593712</v>
      </c>
      <c r="J1125" s="1" t="str">
        <f>SUBSTITUTE(RIGHT(Table1[[#This Row],[file]],LEN(Table1[[#This Row],[file]])-16),"_"," ")</f>
        <v>sample 03 vaseline glue vaseline side</v>
      </c>
    </row>
    <row r="1126" spans="1:10" hidden="1" x14ac:dyDescent="0.25">
      <c r="A1126" t="s">
        <v>2331</v>
      </c>
      <c r="B1126" t="s">
        <v>1127</v>
      </c>
      <c r="C1126">
        <v>295.94813793836602</v>
      </c>
      <c r="D1126">
        <v>760.95317787600004</v>
      </c>
      <c r="E1126">
        <f>VALUE(SUBSTITUTE(SUBSTITUTE(SUBSTITUTE(RIGHT(Table1[[#This Row],[raw_timestamp]],21),":","")," ",""),"-",""))</f>
        <v>219170552682378</v>
      </c>
      <c r="F1126">
        <f>IF(Table1[[#This Row],[raw_load]]&gt;30000,F1125,(IF(Table1[[#This Row],[raw_load]]=49.339761120941,F1125,Table1[[#This Row],[raw_load]])))</f>
        <v>295.94813793836602</v>
      </c>
      <c r="G1126">
        <f>-Table1[[#This Row],[load_temp]]</f>
        <v>-295.94813793836602</v>
      </c>
      <c r="H1126">
        <f>IF(Table1[[#This Row],[raw_pressure]]=-207.33292143,H1125,D1126)</f>
        <v>760.95317787600004</v>
      </c>
      <c r="I1126" s="1">
        <f>1013-Table1[[#This Row],[pressure_temp]]</f>
        <v>252.04682212399996</v>
      </c>
      <c r="J1126" s="1" t="str">
        <f>SUBSTITUTE(RIGHT(Table1[[#This Row],[file]],LEN(Table1[[#This Row],[file]])-16),"_"," ")</f>
        <v>sample 03 vaseline glue vaseline side</v>
      </c>
    </row>
    <row r="1127" spans="1:10" hidden="1" x14ac:dyDescent="0.25">
      <c r="A1127" t="s">
        <v>2331</v>
      </c>
      <c r="B1127" t="s">
        <v>1128</v>
      </c>
      <c r="C1127">
        <v>49.339761120940999</v>
      </c>
      <c r="D1127">
        <v>723.17868765599997</v>
      </c>
      <c r="E1127">
        <f>VALUE(SUBSTITUTE(SUBSTITUTE(SUBSTITUTE(RIGHT(Table1[[#This Row],[raw_timestamp]],21),":","")," ",""),"-",""))</f>
        <v>219170552938233</v>
      </c>
      <c r="F1127">
        <f>IF(Table1[[#This Row],[raw_load]]&gt;30000,F1126,(IF(Table1[[#This Row],[raw_load]]=49.339761120941,F1126,Table1[[#This Row],[raw_load]])))</f>
        <v>295.94813793836602</v>
      </c>
      <c r="G1127">
        <f>-Table1[[#This Row],[load_temp]]</f>
        <v>-295.94813793836602</v>
      </c>
      <c r="H1127">
        <f>IF(Table1[[#This Row],[raw_pressure]]=-207.33292143,H1126,D1127)</f>
        <v>723.17868765599997</v>
      </c>
      <c r="I1127" s="1">
        <f>1013-Table1[[#This Row],[pressure_temp]]</f>
        <v>289.82131234400003</v>
      </c>
      <c r="J1127" s="1" t="str">
        <f>SUBSTITUTE(RIGHT(Table1[[#This Row],[file]],LEN(Table1[[#This Row],[file]])-16),"_"," ")</f>
        <v>sample 03 vaseline glue vaseline side</v>
      </c>
    </row>
    <row r="1128" spans="1:10" hidden="1" x14ac:dyDescent="0.25">
      <c r="A1128" t="s">
        <v>2331</v>
      </c>
      <c r="B1128" t="s">
        <v>1129</v>
      </c>
      <c r="C1128">
        <v>2.6349986935487899</v>
      </c>
      <c r="D1128">
        <v>675.33100004400001</v>
      </c>
      <c r="E1128">
        <f>VALUE(SUBSTITUTE(SUBSTITUTE(SUBSTITUTE(RIGHT(Table1[[#This Row],[raw_timestamp]],21),":","")," ",""),"-",""))</f>
        <v>219170553195959</v>
      </c>
      <c r="F1128">
        <f>IF(Table1[[#This Row],[raw_load]]&gt;30000,F1127,(IF(Table1[[#This Row],[raw_load]]=49.339761120941,F1127,Table1[[#This Row],[raw_load]])))</f>
        <v>2.6349986935487899</v>
      </c>
      <c r="G1128">
        <f>-Table1[[#This Row],[load_temp]]</f>
        <v>-2.6349986935487899</v>
      </c>
      <c r="H1128">
        <f>IF(Table1[[#This Row],[raw_pressure]]=-207.33292143,H1127,D1128)</f>
        <v>675.33100004400001</v>
      </c>
      <c r="I1128" s="1">
        <f>1013-Table1[[#This Row],[pressure_temp]]</f>
        <v>337.66899995599999</v>
      </c>
      <c r="J1128" s="1" t="str">
        <f>SUBSTITUTE(RIGHT(Table1[[#This Row],[file]],LEN(Table1[[#This Row],[file]])-16),"_"," ")</f>
        <v>sample 03 vaseline glue vaseline side</v>
      </c>
    </row>
    <row r="1129" spans="1:10" hidden="1" x14ac:dyDescent="0.25">
      <c r="A1129" t="s">
        <v>2331</v>
      </c>
      <c r="B1129" t="s">
        <v>1130</v>
      </c>
      <c r="C1129">
        <v>6.6561326487474402</v>
      </c>
      <c r="D1129">
        <v>655.18460526000001</v>
      </c>
      <c r="E1129">
        <f>VALUE(SUBSTITUTE(SUBSTITUTE(SUBSTITUTE(RIGHT(Table1[[#This Row],[raw_timestamp]],21),":","")," ",""),"-",""))</f>
        <v>219170553453688</v>
      </c>
      <c r="F1129">
        <f>IF(Table1[[#This Row],[raw_load]]&gt;30000,F1128,(IF(Table1[[#This Row],[raw_load]]=49.339761120941,F1128,Table1[[#This Row],[raw_load]])))</f>
        <v>6.6561326487474402</v>
      </c>
      <c r="G1129">
        <f>-Table1[[#This Row],[load_temp]]</f>
        <v>-6.6561326487474402</v>
      </c>
      <c r="H1129">
        <f>IF(Table1[[#This Row],[raw_pressure]]=-207.33292143,H1128,D1129)</f>
        <v>655.18460526000001</v>
      </c>
      <c r="I1129" s="1">
        <f>1013-Table1[[#This Row],[pressure_temp]]</f>
        <v>357.81539473999999</v>
      </c>
      <c r="J1129" s="1" t="str">
        <f>SUBSTITUTE(RIGHT(Table1[[#This Row],[file]],LEN(Table1[[#This Row],[file]])-16),"_"," ")</f>
        <v>sample 03 vaseline glue vaseline side</v>
      </c>
    </row>
    <row r="1130" spans="1:10" hidden="1" x14ac:dyDescent="0.25">
      <c r="A1130" t="s">
        <v>2331</v>
      </c>
      <c r="B1130" t="s">
        <v>1131</v>
      </c>
      <c r="C1130">
        <v>3.1871106460851801</v>
      </c>
      <c r="D1130">
        <v>638.81565949799995</v>
      </c>
      <c r="E1130">
        <f>VALUE(SUBSTITUTE(SUBSTITUTE(SUBSTITUTE(RIGHT(Table1[[#This Row],[raw_timestamp]],21),":","")," ",""),"-",""))</f>
        <v>219170553711342</v>
      </c>
      <c r="F1130">
        <f>IF(Table1[[#This Row],[raw_load]]&gt;30000,F1129,(IF(Table1[[#This Row],[raw_load]]=49.339761120941,F1129,Table1[[#This Row],[raw_load]])))</f>
        <v>3.1871106460851801</v>
      </c>
      <c r="G1130">
        <f>-Table1[[#This Row],[load_temp]]</f>
        <v>-3.1871106460851801</v>
      </c>
      <c r="H1130">
        <f>IF(Table1[[#This Row],[raw_pressure]]=-207.33292143,H1129,D1130)</f>
        <v>638.81565949799995</v>
      </c>
      <c r="I1130" s="1">
        <f>1013-Table1[[#This Row],[pressure_temp]]</f>
        <v>374.18434050200005</v>
      </c>
      <c r="J1130" s="1" t="str">
        <f>SUBSTITUTE(RIGHT(Table1[[#This Row],[file]],LEN(Table1[[#This Row],[file]])-16),"_"," ")</f>
        <v>sample 03 vaseline glue vaseline side</v>
      </c>
    </row>
    <row r="1131" spans="1:10" hidden="1" x14ac:dyDescent="0.25">
      <c r="A1131" t="s">
        <v>2331</v>
      </c>
      <c r="B1131" t="s">
        <v>1132</v>
      </c>
      <c r="C1131">
        <v>49.339761120940999</v>
      </c>
      <c r="D1131">
        <v>619.92841438799996</v>
      </c>
      <c r="E1131">
        <f>VALUE(SUBSTITUTE(SUBSTITUTE(SUBSTITUTE(RIGHT(Table1[[#This Row],[raw_timestamp]],21),":","")," ",""),"-",""))</f>
        <v>219170553968300</v>
      </c>
      <c r="F1131">
        <f>IF(Table1[[#This Row],[raw_load]]&gt;30000,F1130,(IF(Table1[[#This Row],[raw_load]]=49.339761120941,F1130,Table1[[#This Row],[raw_load]])))</f>
        <v>3.1871106460851801</v>
      </c>
      <c r="G1131">
        <f>-Table1[[#This Row],[load_temp]]</f>
        <v>-3.1871106460851801</v>
      </c>
      <c r="H1131">
        <f>IF(Table1[[#This Row],[raw_pressure]]=-207.33292143,H1130,D1131)</f>
        <v>619.92841438799996</v>
      </c>
      <c r="I1131" s="1">
        <f>1013-Table1[[#This Row],[pressure_temp]]</f>
        <v>393.07158561200004</v>
      </c>
      <c r="J1131" s="1" t="str">
        <f>SUBSTITUTE(RIGHT(Table1[[#This Row],[file]],LEN(Table1[[#This Row],[file]])-16),"_"," ")</f>
        <v>sample 03 vaseline glue vaseline side</v>
      </c>
    </row>
    <row r="1132" spans="1:10" hidden="1" x14ac:dyDescent="0.25">
      <c r="A1132" t="s">
        <v>2331</v>
      </c>
      <c r="B1132" t="s">
        <v>1133</v>
      </c>
      <c r="C1132">
        <v>49.339761120940999</v>
      </c>
      <c r="D1132">
        <v>617.41011504000005</v>
      </c>
      <c r="E1132">
        <f>VALUE(SUBSTITUTE(SUBSTITUTE(SUBSTITUTE(RIGHT(Table1[[#This Row],[raw_timestamp]],21),":","")," ",""),"-",""))</f>
        <v>219170554225681</v>
      </c>
      <c r="F1132">
        <f>IF(Table1[[#This Row],[raw_load]]&gt;30000,F1131,(IF(Table1[[#This Row],[raw_load]]=49.339761120941,F1131,Table1[[#This Row],[raw_load]])))</f>
        <v>3.1871106460851801</v>
      </c>
      <c r="G1132">
        <f>-Table1[[#This Row],[load_temp]]</f>
        <v>-3.1871106460851801</v>
      </c>
      <c r="H1132">
        <f>IF(Table1[[#This Row],[raw_pressure]]=-207.33292143,H1131,D1132)</f>
        <v>617.41011504000005</v>
      </c>
      <c r="I1132" s="1">
        <f>1013-Table1[[#This Row],[pressure_temp]]</f>
        <v>395.58988495999995</v>
      </c>
      <c r="J1132" s="1" t="str">
        <f>SUBSTITUTE(RIGHT(Table1[[#This Row],[file]],LEN(Table1[[#This Row],[file]])-16),"_"," ")</f>
        <v>sample 03 vaseline glue vaseline side</v>
      </c>
    </row>
    <row r="1133" spans="1:10" hidden="1" x14ac:dyDescent="0.25">
      <c r="A1133" t="s">
        <v>2331</v>
      </c>
      <c r="B1133" t="s">
        <v>1134</v>
      </c>
      <c r="C1133">
        <v>2.3222981186609299</v>
      </c>
      <c r="D1133">
        <v>597.26372025600006</v>
      </c>
      <c r="E1133">
        <f>VALUE(SUBSTITUTE(SUBSTITUTE(SUBSTITUTE(RIGHT(Table1[[#This Row],[raw_timestamp]],21),":","")," ",""),"-",""))</f>
        <v>219170554483309</v>
      </c>
      <c r="F1133">
        <f>IF(Table1[[#This Row],[raw_load]]&gt;30000,F1132,(IF(Table1[[#This Row],[raw_load]]=49.339761120941,F1132,Table1[[#This Row],[raw_load]])))</f>
        <v>2.3222981186609299</v>
      </c>
      <c r="G1133">
        <f>-Table1[[#This Row],[load_temp]]</f>
        <v>-2.3222981186609299</v>
      </c>
      <c r="H1133">
        <f>IF(Table1[[#This Row],[raw_pressure]]=-207.33292143,H1132,D1133)</f>
        <v>597.26372025600006</v>
      </c>
      <c r="I1133" s="1">
        <f>1013-Table1[[#This Row],[pressure_temp]]</f>
        <v>415.73627974399994</v>
      </c>
      <c r="J1133" s="1" t="str">
        <f>SUBSTITUTE(RIGHT(Table1[[#This Row],[file]],LEN(Table1[[#This Row],[file]])-16),"_"," ")</f>
        <v>sample 03 vaseline glue vaseline side</v>
      </c>
    </row>
    <row r="1134" spans="1:10" hidden="1" x14ac:dyDescent="0.25">
      <c r="A1134" t="s">
        <v>2331</v>
      </c>
      <c r="B1134" t="s">
        <v>1135</v>
      </c>
      <c r="C1134">
        <v>4.3011064441232003</v>
      </c>
      <c r="D1134">
        <v>594.74542090800003</v>
      </c>
      <c r="E1134">
        <f>VALUE(SUBSTITUTE(SUBSTITUTE(SUBSTITUTE(RIGHT(Table1[[#This Row],[raw_timestamp]],21),":","")," ",""),"-",""))</f>
        <v>219170554741056</v>
      </c>
      <c r="F1134">
        <f>IF(Table1[[#This Row],[raw_load]]&gt;30000,F1133,(IF(Table1[[#This Row],[raw_load]]=49.339761120941,F1133,Table1[[#This Row],[raw_load]])))</f>
        <v>4.3011064441232003</v>
      </c>
      <c r="G1134">
        <f>-Table1[[#This Row],[load_temp]]</f>
        <v>-4.3011064441232003</v>
      </c>
      <c r="H1134">
        <f>IF(Table1[[#This Row],[raw_pressure]]=-207.33292143,H1133,D1134)</f>
        <v>594.74542090800003</v>
      </c>
      <c r="I1134" s="1">
        <f>1013-Table1[[#This Row],[pressure_temp]]</f>
        <v>418.25457909199997</v>
      </c>
      <c r="J1134" s="1" t="str">
        <f>SUBSTITUTE(RIGHT(Table1[[#This Row],[file]],LEN(Table1[[#This Row],[file]])-16),"_"," ")</f>
        <v>sample 03 vaseline glue vaseline side</v>
      </c>
    </row>
    <row r="1135" spans="1:10" hidden="1" x14ac:dyDescent="0.25">
      <c r="A1135" t="s">
        <v>2331</v>
      </c>
      <c r="B1135" t="s">
        <v>1136</v>
      </c>
      <c r="C1135">
        <v>1.5698623603370201</v>
      </c>
      <c r="D1135">
        <v>590.96797188599999</v>
      </c>
      <c r="E1135">
        <f>VALUE(SUBSTITUTE(SUBSTITUTE(SUBSTITUTE(RIGHT(Table1[[#This Row],[raw_timestamp]],21),":","")," ",""),"-",""))</f>
        <v>219170554998777</v>
      </c>
      <c r="F1135">
        <f>IF(Table1[[#This Row],[raw_load]]&gt;30000,F1134,(IF(Table1[[#This Row],[raw_load]]=49.339761120941,F1134,Table1[[#This Row],[raw_load]])))</f>
        <v>1.5698623603370201</v>
      </c>
      <c r="G1135">
        <f>-Table1[[#This Row],[load_temp]]</f>
        <v>-1.5698623603370201</v>
      </c>
      <c r="H1135">
        <f>IF(Table1[[#This Row],[raw_pressure]]=-207.33292143,H1134,D1135)</f>
        <v>590.96797188599999</v>
      </c>
      <c r="I1135" s="1">
        <f>1013-Table1[[#This Row],[pressure_temp]]</f>
        <v>422.03202811400001</v>
      </c>
      <c r="J1135" s="1" t="str">
        <f>SUBSTITUTE(RIGHT(Table1[[#This Row],[file]],LEN(Table1[[#This Row],[file]])-16),"_"," ")</f>
        <v>sample 03 vaseline glue vaseline side</v>
      </c>
    </row>
    <row r="1136" spans="1:10" hidden="1" x14ac:dyDescent="0.25">
      <c r="A1136" t="s">
        <v>2331</v>
      </c>
      <c r="B1136" t="s">
        <v>1137</v>
      </c>
      <c r="C1136">
        <v>0.59755901029507097</v>
      </c>
      <c r="D1136">
        <v>587.19052286399995</v>
      </c>
      <c r="E1136">
        <f>VALUE(SUBSTITUTE(SUBSTITUTE(SUBSTITUTE(RIGHT(Table1[[#This Row],[raw_timestamp]],21),":","")," ",""),"-",""))</f>
        <v>219170555256577</v>
      </c>
      <c r="F1136">
        <f>IF(Table1[[#This Row],[raw_load]]&gt;30000,F1135,(IF(Table1[[#This Row],[raw_load]]=49.339761120941,F1135,Table1[[#This Row],[raw_load]])))</f>
        <v>0.59755901029507097</v>
      </c>
      <c r="G1136">
        <f>-Table1[[#This Row],[load_temp]]</f>
        <v>-0.59755901029507097</v>
      </c>
      <c r="H1136">
        <f>IF(Table1[[#This Row],[raw_pressure]]=-207.33292143,H1135,D1136)</f>
        <v>587.19052286399995</v>
      </c>
      <c r="I1136" s="1">
        <f>1013-Table1[[#This Row],[pressure_temp]]</f>
        <v>425.80947713600005</v>
      </c>
      <c r="J1136" s="1" t="str">
        <f>SUBSTITUTE(RIGHT(Table1[[#This Row],[file]],LEN(Table1[[#This Row],[file]])-16),"_"," ")</f>
        <v>sample 03 vaseline glue vaseline side</v>
      </c>
    </row>
    <row r="1137" spans="1:10" hidden="1" x14ac:dyDescent="0.25">
      <c r="A1137" t="s">
        <v>2331</v>
      </c>
      <c r="B1137" t="s">
        <v>1138</v>
      </c>
      <c r="C1137">
        <v>1.1789866417271899</v>
      </c>
      <c r="D1137">
        <v>585.93137319000004</v>
      </c>
      <c r="E1137">
        <f>VALUE(SUBSTITUTE(SUBSTITUTE(SUBSTITUTE(RIGHT(Table1[[#This Row],[raw_timestamp]],21),":","")," ",""),"-",""))</f>
        <v>219170555514148</v>
      </c>
      <c r="F1137">
        <f>IF(Table1[[#This Row],[raw_load]]&gt;30000,F1136,(IF(Table1[[#This Row],[raw_load]]=49.339761120941,F1136,Table1[[#This Row],[raw_load]])))</f>
        <v>1.1789866417271899</v>
      </c>
      <c r="G1137">
        <f>-Table1[[#This Row],[load_temp]]</f>
        <v>-1.1789866417271899</v>
      </c>
      <c r="H1137">
        <f>IF(Table1[[#This Row],[raw_pressure]]=-207.33292143,H1136,D1137)</f>
        <v>585.93137319000004</v>
      </c>
      <c r="I1137" s="1">
        <f>1013-Table1[[#This Row],[pressure_temp]]</f>
        <v>427.06862680999996</v>
      </c>
      <c r="J1137" s="1" t="str">
        <f>SUBSTITUTE(RIGHT(Table1[[#This Row],[file]],LEN(Table1[[#This Row],[file]])-16),"_"," ")</f>
        <v>sample 03 vaseline glue vaseline side</v>
      </c>
    </row>
    <row r="1138" spans="1:10" hidden="1" x14ac:dyDescent="0.25">
      <c r="A1138" t="s">
        <v>2331</v>
      </c>
      <c r="B1138" t="s">
        <v>1139</v>
      </c>
      <c r="C1138">
        <v>1.19364448117505</v>
      </c>
      <c r="D1138">
        <v>585.93137319000004</v>
      </c>
      <c r="E1138">
        <f>VALUE(SUBSTITUTE(SUBSTITUTE(SUBSTITUTE(RIGHT(Table1[[#This Row],[raw_timestamp]],21),":","")," ",""),"-",""))</f>
        <v>219170555771995</v>
      </c>
      <c r="F1138">
        <f>IF(Table1[[#This Row],[raw_load]]&gt;30000,F1137,(IF(Table1[[#This Row],[raw_load]]=49.339761120941,F1137,Table1[[#This Row],[raw_load]])))</f>
        <v>1.19364448117505</v>
      </c>
      <c r="G1138">
        <f>-Table1[[#This Row],[load_temp]]</f>
        <v>-1.19364448117505</v>
      </c>
      <c r="H1138">
        <f>IF(Table1[[#This Row],[raw_pressure]]=-207.33292143,H1137,D1138)</f>
        <v>585.93137319000004</v>
      </c>
      <c r="I1138" s="1">
        <f>1013-Table1[[#This Row],[pressure_temp]]</f>
        <v>427.06862680999996</v>
      </c>
      <c r="J1138" s="1" t="str">
        <f>SUBSTITUTE(RIGHT(Table1[[#This Row],[file]],LEN(Table1[[#This Row],[file]])-16),"_"," ")</f>
        <v>sample 03 vaseline glue vaseline side</v>
      </c>
    </row>
    <row r="1139" spans="1:10" hidden="1" x14ac:dyDescent="0.25">
      <c r="A1139" t="s">
        <v>2331</v>
      </c>
      <c r="B1139" t="s">
        <v>1140</v>
      </c>
      <c r="C1139">
        <v>2.9867868402976399</v>
      </c>
      <c r="D1139">
        <v>584.67222351600003</v>
      </c>
      <c r="E1139">
        <f>VALUE(SUBSTITUTE(SUBSTITUTE(SUBSTITUTE(RIGHT(Table1[[#This Row],[raw_timestamp]],21),":","")," ",""),"-",""))</f>
        <v>219170556029655</v>
      </c>
      <c r="F1139">
        <f>IF(Table1[[#This Row],[raw_load]]&gt;30000,F1138,(IF(Table1[[#This Row],[raw_load]]=49.339761120941,F1138,Table1[[#This Row],[raw_load]])))</f>
        <v>2.9867868402976399</v>
      </c>
      <c r="G1139">
        <f>-Table1[[#This Row],[load_temp]]</f>
        <v>-2.9867868402976399</v>
      </c>
      <c r="H1139">
        <f>IF(Table1[[#This Row],[raw_pressure]]=-207.33292143,H1138,D1139)</f>
        <v>584.67222351600003</v>
      </c>
      <c r="I1139" s="1">
        <f>1013-Table1[[#This Row],[pressure_temp]]</f>
        <v>428.32777648399997</v>
      </c>
      <c r="J1139" s="1" t="str">
        <f>SUBSTITUTE(RIGHT(Table1[[#This Row],[file]],LEN(Table1[[#This Row],[file]])-16),"_"," ")</f>
        <v>sample 03 vaseline glue vaseline side</v>
      </c>
    </row>
    <row r="1140" spans="1:10" hidden="1" x14ac:dyDescent="0.25">
      <c r="A1140" t="s">
        <v>2331</v>
      </c>
      <c r="B1140" t="s">
        <v>1141</v>
      </c>
      <c r="C1140">
        <v>0.51449792009046202</v>
      </c>
      <c r="D1140">
        <v>582.153924168</v>
      </c>
      <c r="E1140">
        <f>VALUE(SUBSTITUTE(SUBSTITUTE(SUBSTITUTE(RIGHT(Table1[[#This Row],[raw_timestamp]],21),":","")," ",""),"-",""))</f>
        <v>219170556287554</v>
      </c>
      <c r="F1140">
        <f>IF(Table1[[#This Row],[raw_load]]&gt;30000,F1139,(IF(Table1[[#This Row],[raw_load]]=49.339761120941,F1139,Table1[[#This Row],[raw_load]])))</f>
        <v>0.51449792009046202</v>
      </c>
      <c r="G1140">
        <f>-Table1[[#This Row],[load_temp]]</f>
        <v>-0.51449792009046202</v>
      </c>
      <c r="H1140">
        <f>IF(Table1[[#This Row],[raw_pressure]]=-207.33292143,H1139,D1140)</f>
        <v>582.153924168</v>
      </c>
      <c r="I1140" s="1">
        <f>1013-Table1[[#This Row],[pressure_temp]]</f>
        <v>430.846075832</v>
      </c>
      <c r="J1140" s="1" t="str">
        <f>SUBSTITUTE(RIGHT(Table1[[#This Row],[file]],LEN(Table1[[#This Row],[file]])-16),"_"," ")</f>
        <v>sample 03 vaseline glue vaseline side</v>
      </c>
    </row>
    <row r="1141" spans="1:10" hidden="1" x14ac:dyDescent="0.25">
      <c r="A1141" t="s">
        <v>2331</v>
      </c>
      <c r="B1141" t="s">
        <v>1142</v>
      </c>
      <c r="C1141">
        <v>1.06660987262685</v>
      </c>
      <c r="D1141">
        <v>579.63562481999998</v>
      </c>
      <c r="E1141">
        <f>VALUE(SUBSTITUTE(SUBSTITUTE(SUBSTITUTE(RIGHT(Table1[[#This Row],[raw_timestamp]],21),":","")," ",""),"-",""))</f>
        <v>219170556545260</v>
      </c>
      <c r="F1141">
        <f>IF(Table1[[#This Row],[raw_load]]&gt;30000,F1140,(IF(Table1[[#This Row],[raw_load]]=49.339761120941,F1140,Table1[[#This Row],[raw_load]])))</f>
        <v>1.06660987262685</v>
      </c>
      <c r="G1141">
        <f>-Table1[[#This Row],[load_temp]]</f>
        <v>-1.06660987262685</v>
      </c>
      <c r="H1141">
        <f>IF(Table1[[#This Row],[raw_pressure]]=-207.33292143,H1140,D1141)</f>
        <v>579.63562481999998</v>
      </c>
      <c r="I1141" s="1">
        <f>1013-Table1[[#This Row],[pressure_temp]]</f>
        <v>433.36437518000002</v>
      </c>
      <c r="J1141" s="1" t="str">
        <f>SUBSTITUTE(RIGHT(Table1[[#This Row],[file]],LEN(Table1[[#This Row],[file]])-16),"_"," ")</f>
        <v>sample 03 vaseline glue vaseline side</v>
      </c>
    </row>
    <row r="1142" spans="1:10" hidden="1" x14ac:dyDescent="0.25">
      <c r="A1142" t="s">
        <v>2331</v>
      </c>
      <c r="B1142" t="s">
        <v>1143</v>
      </c>
      <c r="C1142">
        <v>3.3190312011159899</v>
      </c>
      <c r="D1142">
        <v>579.63562481999998</v>
      </c>
      <c r="E1142">
        <f>VALUE(SUBSTITUTE(SUBSTITUTE(SUBSTITUTE(RIGHT(Table1[[#This Row],[raw_timestamp]],21),":","")," ",""),"-",""))</f>
        <v>219170556802895</v>
      </c>
      <c r="F1142">
        <f>IF(Table1[[#This Row],[raw_load]]&gt;30000,F1141,(IF(Table1[[#This Row],[raw_load]]=49.339761120941,F1141,Table1[[#This Row],[raw_load]])))</f>
        <v>3.3190312011159899</v>
      </c>
      <c r="G1142">
        <f>-Table1[[#This Row],[load_temp]]</f>
        <v>-3.3190312011159899</v>
      </c>
      <c r="H1142">
        <f>IF(Table1[[#This Row],[raw_pressure]]=-207.33292143,H1141,D1142)</f>
        <v>579.63562481999998</v>
      </c>
      <c r="I1142" s="1">
        <f>1013-Table1[[#This Row],[pressure_temp]]</f>
        <v>433.36437518000002</v>
      </c>
      <c r="J1142" s="1" t="str">
        <f>SUBSTITUTE(RIGHT(Table1[[#This Row],[file]],LEN(Table1[[#This Row],[file]])-16),"_"," ")</f>
        <v>sample 03 vaseline glue vaseline side</v>
      </c>
    </row>
    <row r="1143" spans="1:10" hidden="1" x14ac:dyDescent="0.25">
      <c r="A1143" t="s">
        <v>2331</v>
      </c>
      <c r="B1143" t="s">
        <v>1144</v>
      </c>
      <c r="C1143">
        <v>2.3955873159002801</v>
      </c>
      <c r="D1143">
        <v>582.153924168</v>
      </c>
      <c r="E1143">
        <f>VALUE(SUBSTITUTE(SUBSTITUTE(SUBSTITUTE(RIGHT(Table1[[#This Row],[raw_timestamp]],21),":","")," ",""),"-",""))</f>
        <v>219170557060579</v>
      </c>
      <c r="F1143">
        <f>IF(Table1[[#This Row],[raw_load]]&gt;30000,F1142,(IF(Table1[[#This Row],[raw_load]]=49.339761120941,F1142,Table1[[#This Row],[raw_load]])))</f>
        <v>2.3955873159002801</v>
      </c>
      <c r="G1143">
        <f>-Table1[[#This Row],[load_temp]]</f>
        <v>-2.3955873159002801</v>
      </c>
      <c r="H1143">
        <f>IF(Table1[[#This Row],[raw_pressure]]=-207.33292143,H1142,D1143)</f>
        <v>582.153924168</v>
      </c>
      <c r="I1143" s="1">
        <f>1013-Table1[[#This Row],[pressure_temp]]</f>
        <v>430.846075832</v>
      </c>
      <c r="J1143" s="1" t="str">
        <f>SUBSTITUTE(RIGHT(Table1[[#This Row],[file]],LEN(Table1[[#This Row],[file]])-16),"_"," ")</f>
        <v>sample 03 vaseline glue vaseline side</v>
      </c>
    </row>
    <row r="1144" spans="1:10" hidden="1" x14ac:dyDescent="0.25">
      <c r="A1144" t="s">
        <v>2331</v>
      </c>
      <c r="B1144" t="s">
        <v>1145</v>
      </c>
      <c r="C1144">
        <v>4.1398702101966398</v>
      </c>
      <c r="D1144">
        <v>585.93137319000004</v>
      </c>
      <c r="E1144">
        <f>VALUE(SUBSTITUTE(SUBSTITUTE(SUBSTITUTE(RIGHT(Table1[[#This Row],[raw_timestamp]],21),":","")," ",""),"-",""))</f>
        <v>219170557318266</v>
      </c>
      <c r="F1144">
        <f>IF(Table1[[#This Row],[raw_load]]&gt;30000,F1143,(IF(Table1[[#This Row],[raw_load]]=49.339761120941,F1143,Table1[[#This Row],[raw_load]])))</f>
        <v>4.1398702101966398</v>
      </c>
      <c r="G1144">
        <f>-Table1[[#This Row],[load_temp]]</f>
        <v>-4.1398702101966398</v>
      </c>
      <c r="H1144">
        <f>IF(Table1[[#This Row],[raw_pressure]]=-207.33292143,H1143,D1144)</f>
        <v>585.93137319000004</v>
      </c>
      <c r="I1144" s="1">
        <f>1013-Table1[[#This Row],[pressure_temp]]</f>
        <v>427.06862680999996</v>
      </c>
      <c r="J1144" s="1" t="str">
        <f>SUBSTITUTE(RIGHT(Table1[[#This Row],[file]],LEN(Table1[[#This Row],[file]])-16),"_"," ")</f>
        <v>sample 03 vaseline glue vaseline side</v>
      </c>
    </row>
    <row r="1145" spans="1:10" hidden="1" x14ac:dyDescent="0.25">
      <c r="A1145" t="s">
        <v>2331</v>
      </c>
      <c r="B1145" t="s">
        <v>1146</v>
      </c>
      <c r="C1145">
        <v>3.2115403784982801</v>
      </c>
      <c r="D1145">
        <v>592.22712156</v>
      </c>
      <c r="E1145">
        <f>VALUE(SUBSTITUTE(SUBSTITUTE(SUBSTITUTE(RIGHT(Table1[[#This Row],[raw_timestamp]],21),":","")," ",""),"-",""))</f>
        <v>219170557576105</v>
      </c>
      <c r="F1145">
        <f>IF(Table1[[#This Row],[raw_load]]&gt;30000,F1144,(IF(Table1[[#This Row],[raw_load]]=49.339761120941,F1144,Table1[[#This Row],[raw_load]])))</f>
        <v>3.2115403784982801</v>
      </c>
      <c r="G1145">
        <f>-Table1[[#This Row],[load_temp]]</f>
        <v>-3.2115403784982801</v>
      </c>
      <c r="H1145">
        <f>IF(Table1[[#This Row],[raw_pressure]]=-207.33292143,H1144,D1145)</f>
        <v>592.22712156</v>
      </c>
      <c r="I1145" s="1">
        <f>1013-Table1[[#This Row],[pressure_temp]]</f>
        <v>420.77287844</v>
      </c>
      <c r="J1145" s="1" t="str">
        <f>SUBSTITUTE(RIGHT(Table1[[#This Row],[file]],LEN(Table1[[#This Row],[file]])-16),"_"," ")</f>
        <v>sample 03 vaseline glue vaseline side</v>
      </c>
    </row>
    <row r="1146" spans="1:10" hidden="1" x14ac:dyDescent="0.25">
      <c r="A1146" t="s">
        <v>2331</v>
      </c>
      <c r="B1146" t="s">
        <v>1147</v>
      </c>
      <c r="C1146">
        <v>1.73598454074618</v>
      </c>
      <c r="D1146">
        <v>596.00457058200004</v>
      </c>
      <c r="E1146">
        <f>VALUE(SUBSTITUTE(SUBSTITUTE(SUBSTITUTE(RIGHT(Table1[[#This Row],[raw_timestamp]],21),":","")," ",""),"-",""))</f>
        <v>219170557833652</v>
      </c>
      <c r="F1146">
        <f>IF(Table1[[#This Row],[raw_load]]&gt;30000,F1145,(IF(Table1[[#This Row],[raw_load]]=49.339761120941,F1145,Table1[[#This Row],[raw_load]])))</f>
        <v>1.73598454074618</v>
      </c>
      <c r="G1146">
        <f>-Table1[[#This Row],[load_temp]]</f>
        <v>-1.73598454074618</v>
      </c>
      <c r="H1146">
        <f>IF(Table1[[#This Row],[raw_pressure]]=-207.33292143,H1145,D1146)</f>
        <v>596.00457058200004</v>
      </c>
      <c r="I1146" s="1">
        <f>1013-Table1[[#This Row],[pressure_temp]]</f>
        <v>416.99542941799996</v>
      </c>
      <c r="J1146" s="1" t="str">
        <f>SUBSTITUTE(RIGHT(Table1[[#This Row],[file]],LEN(Table1[[#This Row],[file]])-16),"_"," ")</f>
        <v>sample 03 vaseline glue vaseline side</v>
      </c>
    </row>
    <row r="1147" spans="1:10" hidden="1" x14ac:dyDescent="0.25">
      <c r="A1147" t="s">
        <v>2331</v>
      </c>
      <c r="B1147" t="s">
        <v>1148</v>
      </c>
      <c r="C1147">
        <v>1.54054668144127</v>
      </c>
      <c r="D1147">
        <v>597.26372025600006</v>
      </c>
      <c r="E1147">
        <f>VALUE(SUBSTITUTE(SUBSTITUTE(SUBSTITUTE(RIGHT(Table1[[#This Row],[raw_timestamp]],21),":","")," ",""),"-",""))</f>
        <v>219170558091284</v>
      </c>
      <c r="F1147">
        <f>IF(Table1[[#This Row],[raw_load]]&gt;30000,F1146,(IF(Table1[[#This Row],[raw_load]]=49.339761120941,F1146,Table1[[#This Row],[raw_load]])))</f>
        <v>1.54054668144127</v>
      </c>
      <c r="G1147">
        <f>-Table1[[#This Row],[load_temp]]</f>
        <v>-1.54054668144127</v>
      </c>
      <c r="H1147">
        <f>IF(Table1[[#This Row],[raw_pressure]]=-207.33292143,H1146,D1147)</f>
        <v>597.26372025600006</v>
      </c>
      <c r="I1147" s="1">
        <f>1013-Table1[[#This Row],[pressure_temp]]</f>
        <v>415.73627974399994</v>
      </c>
      <c r="J1147" s="1" t="str">
        <f>SUBSTITUTE(RIGHT(Table1[[#This Row],[file]],LEN(Table1[[#This Row],[file]])-16),"_"," ")</f>
        <v>sample 03 vaseline glue vaseline side</v>
      </c>
    </row>
    <row r="1148" spans="1:10" hidden="1" x14ac:dyDescent="0.25">
      <c r="A1148" t="s">
        <v>2331</v>
      </c>
      <c r="B1148" t="s">
        <v>1149</v>
      </c>
      <c r="C1148">
        <v>0.822312548495716</v>
      </c>
      <c r="D1148">
        <v>593.48627123400001</v>
      </c>
      <c r="E1148">
        <f>VALUE(SUBSTITUTE(SUBSTITUTE(SUBSTITUTE(RIGHT(Table1[[#This Row],[raw_timestamp]],21),":","")," ",""),"-",""))</f>
        <v>219170558349336</v>
      </c>
      <c r="F1148">
        <f>IF(Table1[[#This Row],[raw_load]]&gt;30000,F1147,(IF(Table1[[#This Row],[raw_load]]=49.339761120941,F1147,Table1[[#This Row],[raw_load]])))</f>
        <v>0.822312548495716</v>
      </c>
      <c r="G1148">
        <f>-Table1[[#This Row],[load_temp]]</f>
        <v>-0.822312548495716</v>
      </c>
      <c r="H1148">
        <f>IF(Table1[[#This Row],[raw_pressure]]=-207.33292143,H1147,D1148)</f>
        <v>593.48627123400001</v>
      </c>
      <c r="I1148" s="1">
        <f>1013-Table1[[#This Row],[pressure_temp]]</f>
        <v>419.51372876599999</v>
      </c>
      <c r="J1148" s="1" t="str">
        <f>SUBSTITUTE(RIGHT(Table1[[#This Row],[file]],LEN(Table1[[#This Row],[file]])-16),"_"," ")</f>
        <v>sample 03 vaseline glue vaseline side</v>
      </c>
    </row>
    <row r="1149" spans="1:10" hidden="1" x14ac:dyDescent="0.25">
      <c r="A1149" t="s">
        <v>2331</v>
      </c>
      <c r="B1149" t="s">
        <v>1150</v>
      </c>
      <c r="C1149">
        <v>1.1447850163488</v>
      </c>
      <c r="D1149">
        <v>579.63562481999998</v>
      </c>
      <c r="E1149">
        <f>VALUE(SUBSTITUTE(SUBSTITUTE(SUBSTITUTE(RIGHT(Table1[[#This Row],[raw_timestamp]],21),":","")," ",""),"-",""))</f>
        <v>219170558607244</v>
      </c>
      <c r="F1149">
        <f>IF(Table1[[#This Row],[raw_load]]&gt;30000,F1148,(IF(Table1[[#This Row],[raw_load]]=49.339761120941,F1148,Table1[[#This Row],[raw_load]])))</f>
        <v>1.1447850163488</v>
      </c>
      <c r="G1149">
        <f>-Table1[[#This Row],[load_temp]]</f>
        <v>-1.1447850163488</v>
      </c>
      <c r="H1149">
        <f>IF(Table1[[#This Row],[raw_pressure]]=-207.33292143,H1148,D1149)</f>
        <v>579.63562481999998</v>
      </c>
      <c r="I1149" s="1">
        <f>1013-Table1[[#This Row],[pressure_temp]]</f>
        <v>433.36437518000002</v>
      </c>
      <c r="J1149" s="1" t="str">
        <f>SUBSTITUTE(RIGHT(Table1[[#This Row],[file]],LEN(Table1[[#This Row],[file]])-16),"_"," ")</f>
        <v>sample 03 vaseline glue vaseline side</v>
      </c>
    </row>
    <row r="1150" spans="1:10" hidden="1" x14ac:dyDescent="0.25">
      <c r="A1150" t="s">
        <v>2331</v>
      </c>
      <c r="B1150" t="s">
        <v>1151</v>
      </c>
      <c r="C1150">
        <v>0.74902335125636899</v>
      </c>
      <c r="D1150">
        <v>584.67222351600003</v>
      </c>
      <c r="E1150">
        <f>VALUE(SUBSTITUTE(SUBSTITUTE(SUBSTITUTE(RIGHT(Table1[[#This Row],[raw_timestamp]],21),":","")," ",""),"-",""))</f>
        <v>219170558865300</v>
      </c>
      <c r="F1150">
        <f>IF(Table1[[#This Row],[raw_load]]&gt;30000,F1149,(IF(Table1[[#This Row],[raw_load]]=49.339761120941,F1149,Table1[[#This Row],[raw_load]])))</f>
        <v>0.74902335125636899</v>
      </c>
      <c r="G1150">
        <f>-Table1[[#This Row],[load_temp]]</f>
        <v>-0.74902335125636899</v>
      </c>
      <c r="H1150">
        <f>IF(Table1[[#This Row],[raw_pressure]]=-207.33292143,H1149,D1150)</f>
        <v>584.67222351600003</v>
      </c>
      <c r="I1150" s="1">
        <f>1013-Table1[[#This Row],[pressure_temp]]</f>
        <v>428.32777648399997</v>
      </c>
      <c r="J1150" s="1" t="str">
        <f>SUBSTITUTE(RIGHT(Table1[[#This Row],[file]],LEN(Table1[[#This Row],[file]])-16),"_"," ")</f>
        <v>sample 03 vaseline glue vaseline side</v>
      </c>
    </row>
    <row r="1151" spans="1:10" hidden="1" x14ac:dyDescent="0.25">
      <c r="A1151" t="s">
        <v>2331</v>
      </c>
      <c r="B1151" t="s">
        <v>1152</v>
      </c>
      <c r="C1151">
        <v>0.86628606683930798</v>
      </c>
      <c r="D1151">
        <v>588.44967253799996</v>
      </c>
      <c r="E1151">
        <f>VALUE(SUBSTITUTE(SUBSTITUTE(SUBSTITUTE(RIGHT(Table1[[#This Row],[raw_timestamp]],21),":","")," ",""),"-",""))</f>
        <v>219170559122929</v>
      </c>
      <c r="F1151">
        <f>IF(Table1[[#This Row],[raw_load]]&gt;30000,F1150,(IF(Table1[[#This Row],[raw_load]]=49.339761120941,F1150,Table1[[#This Row],[raw_load]])))</f>
        <v>0.86628606683930798</v>
      </c>
      <c r="G1151">
        <f>-Table1[[#This Row],[load_temp]]</f>
        <v>-0.86628606683930798</v>
      </c>
      <c r="H1151">
        <f>IF(Table1[[#This Row],[raw_pressure]]=-207.33292143,H1150,D1151)</f>
        <v>588.44967253799996</v>
      </c>
      <c r="I1151" s="1">
        <f>1013-Table1[[#This Row],[pressure_temp]]</f>
        <v>424.55032746200004</v>
      </c>
      <c r="J1151" s="1" t="str">
        <f>SUBSTITUTE(RIGHT(Table1[[#This Row],[file]],LEN(Table1[[#This Row],[file]])-16),"_"," ")</f>
        <v>sample 03 vaseline glue vaseline side</v>
      </c>
    </row>
    <row r="1152" spans="1:10" hidden="1" x14ac:dyDescent="0.25">
      <c r="A1152" t="s">
        <v>2331</v>
      </c>
      <c r="B1152" t="s">
        <v>1153</v>
      </c>
      <c r="C1152">
        <v>2.0633429550818998</v>
      </c>
      <c r="D1152">
        <v>583.41307384200002</v>
      </c>
      <c r="E1152">
        <f>VALUE(SUBSTITUTE(SUBSTITUTE(SUBSTITUTE(RIGHT(Table1[[#This Row],[raw_timestamp]],21),":","")," ",""),"-",""))</f>
        <v>219170559380689</v>
      </c>
      <c r="F1152">
        <f>IF(Table1[[#This Row],[raw_load]]&gt;30000,F1151,(IF(Table1[[#This Row],[raw_load]]=49.339761120941,F1151,Table1[[#This Row],[raw_load]])))</f>
        <v>2.0633429550818998</v>
      </c>
      <c r="G1152">
        <f>-Table1[[#This Row],[load_temp]]</f>
        <v>-2.0633429550818998</v>
      </c>
      <c r="H1152">
        <f>IF(Table1[[#This Row],[raw_pressure]]=-207.33292143,H1151,D1152)</f>
        <v>583.41307384200002</v>
      </c>
      <c r="I1152" s="1">
        <f>1013-Table1[[#This Row],[pressure_temp]]</f>
        <v>429.58692615799998</v>
      </c>
      <c r="J1152" s="1" t="str">
        <f>SUBSTITUTE(RIGHT(Table1[[#This Row],[file]],LEN(Table1[[#This Row],[file]])-16),"_"," ")</f>
        <v>sample 03 vaseline glue vaseline side</v>
      </c>
    </row>
    <row r="1153" spans="1:10" hidden="1" x14ac:dyDescent="0.25">
      <c r="A1153" t="s">
        <v>2331</v>
      </c>
      <c r="B1153" t="s">
        <v>1154</v>
      </c>
      <c r="C1153">
        <v>3.1382511812589602</v>
      </c>
      <c r="D1153">
        <v>583.41307384200002</v>
      </c>
      <c r="E1153">
        <f>VALUE(SUBSTITUTE(SUBSTITUTE(SUBSTITUTE(RIGHT(Table1[[#This Row],[raw_timestamp]],21),":","")," ",""),"-",""))</f>
        <v>219170603287453</v>
      </c>
      <c r="F1153">
        <f>IF(Table1[[#This Row],[raw_load]]&gt;30000,F1152,(IF(Table1[[#This Row],[raw_load]]=49.339761120941,F1152,Table1[[#This Row],[raw_load]])))</f>
        <v>3.1382511812589602</v>
      </c>
      <c r="G1153">
        <f>-Table1[[#This Row],[load_temp]]</f>
        <v>-3.1382511812589602</v>
      </c>
      <c r="H1153">
        <f>IF(Table1[[#This Row],[raw_pressure]]=-207.33292143,H1152,D1153)</f>
        <v>583.41307384200002</v>
      </c>
      <c r="I1153" s="1">
        <f>1013-Table1[[#This Row],[pressure_temp]]</f>
        <v>429.58692615799998</v>
      </c>
      <c r="J1153" s="1" t="str">
        <f>SUBSTITUTE(RIGHT(Table1[[#This Row],[file]],LEN(Table1[[#This Row],[file]])-16),"_"," ")</f>
        <v>sample 03 vaseline glue vaseline side</v>
      </c>
    </row>
    <row r="1154" spans="1:10" hidden="1" x14ac:dyDescent="0.25">
      <c r="A1154" t="s">
        <v>2331</v>
      </c>
      <c r="B1154" t="s">
        <v>1155</v>
      </c>
      <c r="C1154">
        <v>1.11546933745307</v>
      </c>
      <c r="D1154">
        <v>590.96797188599999</v>
      </c>
      <c r="E1154">
        <f>VALUE(SUBSTITUTE(SUBSTITUTE(SUBSTITUTE(RIGHT(Table1[[#This Row],[raw_timestamp]],21),":","")," ",""),"-",""))</f>
        <v>219170603545205</v>
      </c>
      <c r="F1154">
        <f>IF(Table1[[#This Row],[raw_load]]&gt;30000,F1153,(IF(Table1[[#This Row],[raw_load]]=49.339761120941,F1153,Table1[[#This Row],[raw_load]])))</f>
        <v>1.11546933745307</v>
      </c>
      <c r="G1154">
        <f>-Table1[[#This Row],[load_temp]]</f>
        <v>-1.11546933745307</v>
      </c>
      <c r="H1154">
        <f>IF(Table1[[#This Row],[raw_pressure]]=-207.33292143,H1153,D1154)</f>
        <v>590.96797188599999</v>
      </c>
      <c r="I1154" s="1">
        <f>1013-Table1[[#This Row],[pressure_temp]]</f>
        <v>422.03202811400001</v>
      </c>
      <c r="J1154" s="1" t="str">
        <f>SUBSTITUTE(RIGHT(Table1[[#This Row],[file]],LEN(Table1[[#This Row],[file]])-16),"_"," ")</f>
        <v>sample 03 vaseline glue vaseline side</v>
      </c>
    </row>
    <row r="1155" spans="1:10" hidden="1" x14ac:dyDescent="0.25">
      <c r="A1155" t="s">
        <v>2331</v>
      </c>
      <c r="B1155" t="s">
        <v>1156</v>
      </c>
      <c r="C1155">
        <v>3.4314079702163198</v>
      </c>
      <c r="D1155">
        <v>577.11732547199995</v>
      </c>
      <c r="E1155">
        <f>VALUE(SUBSTITUTE(SUBSTITUTE(SUBSTITUTE(RIGHT(Table1[[#This Row],[raw_timestamp]],21),":","")," ",""),"-",""))</f>
        <v>219170603802813</v>
      </c>
      <c r="F1155">
        <f>IF(Table1[[#This Row],[raw_load]]&gt;30000,F1154,(IF(Table1[[#This Row],[raw_load]]=49.339761120941,F1154,Table1[[#This Row],[raw_load]])))</f>
        <v>3.4314079702163198</v>
      </c>
      <c r="G1155">
        <f>-Table1[[#This Row],[load_temp]]</f>
        <v>-3.4314079702163198</v>
      </c>
      <c r="H1155">
        <f>IF(Table1[[#This Row],[raw_pressure]]=-207.33292143,H1154,D1155)</f>
        <v>577.11732547199995</v>
      </c>
      <c r="I1155" s="1">
        <f>1013-Table1[[#This Row],[pressure_temp]]</f>
        <v>435.88267452800005</v>
      </c>
      <c r="J1155" s="1" t="str">
        <f>SUBSTITUTE(RIGHT(Table1[[#This Row],[file]],LEN(Table1[[#This Row],[file]])-16),"_"," ")</f>
        <v>sample 03 vaseline glue vaseline side</v>
      </c>
    </row>
    <row r="1156" spans="1:10" hidden="1" x14ac:dyDescent="0.25">
      <c r="A1156" t="s">
        <v>2331</v>
      </c>
      <c r="B1156" t="s">
        <v>1157</v>
      </c>
      <c r="C1156">
        <v>1.4281699123409299</v>
      </c>
      <c r="D1156">
        <v>588.44967253799996</v>
      </c>
      <c r="E1156">
        <f>VALUE(SUBSTITUTE(SUBSTITUTE(SUBSTITUTE(RIGHT(Table1[[#This Row],[raw_timestamp]],21),":","")," ",""),"-",""))</f>
        <v>219170604060641</v>
      </c>
      <c r="F1156">
        <f>IF(Table1[[#This Row],[raw_load]]&gt;30000,F1155,(IF(Table1[[#This Row],[raw_load]]=49.339761120941,F1155,Table1[[#This Row],[raw_load]])))</f>
        <v>1.4281699123409299</v>
      </c>
      <c r="G1156">
        <f>-Table1[[#This Row],[load_temp]]</f>
        <v>-1.4281699123409299</v>
      </c>
      <c r="H1156">
        <f>IF(Table1[[#This Row],[raw_pressure]]=-207.33292143,H1155,D1156)</f>
        <v>588.44967253799996</v>
      </c>
      <c r="I1156" s="1">
        <f>1013-Table1[[#This Row],[pressure_temp]]</f>
        <v>424.55032746200004</v>
      </c>
      <c r="J1156" s="1" t="str">
        <f>SUBSTITUTE(RIGHT(Table1[[#This Row],[file]],LEN(Table1[[#This Row],[file]])-16),"_"," ")</f>
        <v>sample 03 vaseline glue vaseline side</v>
      </c>
    </row>
    <row r="1157" spans="1:10" hidden="1" x14ac:dyDescent="0.25">
      <c r="A1157" t="s">
        <v>2331</v>
      </c>
      <c r="B1157" t="s">
        <v>1158</v>
      </c>
      <c r="C1157">
        <v>3.4216360772510899</v>
      </c>
      <c r="D1157">
        <v>596.00457058200004</v>
      </c>
      <c r="E1157">
        <f>VALUE(SUBSTITUTE(SUBSTITUTE(SUBSTITUTE(RIGHT(Table1[[#This Row],[raw_timestamp]],21),":","")," ",""),"-",""))</f>
        <v>219170604318470</v>
      </c>
      <c r="F1157">
        <f>IF(Table1[[#This Row],[raw_load]]&gt;30000,F1156,(IF(Table1[[#This Row],[raw_load]]=49.339761120941,F1156,Table1[[#This Row],[raw_load]])))</f>
        <v>3.4216360772510899</v>
      </c>
      <c r="G1157">
        <f>-Table1[[#This Row],[load_temp]]</f>
        <v>-3.4216360772510899</v>
      </c>
      <c r="H1157">
        <f>IF(Table1[[#This Row],[raw_pressure]]=-207.33292143,H1156,D1157)</f>
        <v>596.00457058200004</v>
      </c>
      <c r="I1157" s="1">
        <f>1013-Table1[[#This Row],[pressure_temp]]</f>
        <v>416.99542941799996</v>
      </c>
      <c r="J1157" s="1" t="str">
        <f>SUBSTITUTE(RIGHT(Table1[[#This Row],[file]],LEN(Table1[[#This Row],[file]])-16),"_"," ")</f>
        <v>sample 03 vaseline glue vaseline side</v>
      </c>
    </row>
    <row r="1158" spans="1:10" hidden="1" x14ac:dyDescent="0.25">
      <c r="A1158" t="s">
        <v>2331</v>
      </c>
      <c r="B1158" t="s">
        <v>1159</v>
      </c>
      <c r="C1158">
        <v>1.82393157743339</v>
      </c>
      <c r="D1158">
        <v>580.89477449399999</v>
      </c>
      <c r="E1158">
        <f>VALUE(SUBSTITUTE(SUBSTITUTE(SUBSTITUTE(RIGHT(Table1[[#This Row],[raw_timestamp]],21),":","")," ",""),"-",""))</f>
        <v>219170604576362</v>
      </c>
      <c r="F1158">
        <f>IF(Table1[[#This Row],[raw_load]]&gt;30000,F1157,(IF(Table1[[#This Row],[raw_load]]=49.339761120941,F1157,Table1[[#This Row],[raw_load]])))</f>
        <v>1.82393157743339</v>
      </c>
      <c r="G1158">
        <f>-Table1[[#This Row],[load_temp]]</f>
        <v>-1.82393157743339</v>
      </c>
      <c r="H1158">
        <f>IF(Table1[[#This Row],[raw_pressure]]=-207.33292143,H1157,D1158)</f>
        <v>580.89477449399999</v>
      </c>
      <c r="I1158" s="1">
        <f>1013-Table1[[#This Row],[pressure_temp]]</f>
        <v>432.10522550600001</v>
      </c>
      <c r="J1158" s="1" t="str">
        <f>SUBSTITUTE(RIGHT(Table1[[#This Row],[file]],LEN(Table1[[#This Row],[file]])-16),"_"," ")</f>
        <v>sample 03 vaseline glue vaseline side</v>
      </c>
    </row>
    <row r="1159" spans="1:10" hidden="1" x14ac:dyDescent="0.25">
      <c r="A1159" t="s">
        <v>2331</v>
      </c>
      <c r="B1159" t="s">
        <v>1160</v>
      </c>
      <c r="C1159">
        <v>1.5698623603370201</v>
      </c>
      <c r="D1159">
        <v>579.63562481999998</v>
      </c>
      <c r="E1159">
        <f>VALUE(SUBSTITUTE(SUBSTITUTE(SUBSTITUTE(RIGHT(Table1[[#This Row],[raw_timestamp]],21),":","")," ",""),"-",""))</f>
        <v>219170604833969</v>
      </c>
      <c r="F1159">
        <f>IF(Table1[[#This Row],[raw_load]]&gt;30000,F1158,(IF(Table1[[#This Row],[raw_load]]=49.339761120941,F1158,Table1[[#This Row],[raw_load]])))</f>
        <v>1.5698623603370201</v>
      </c>
      <c r="G1159">
        <f>-Table1[[#This Row],[load_temp]]</f>
        <v>-1.5698623603370201</v>
      </c>
      <c r="H1159">
        <f>IF(Table1[[#This Row],[raw_pressure]]=-207.33292143,H1158,D1159)</f>
        <v>579.63562481999998</v>
      </c>
      <c r="I1159" s="1">
        <f>1013-Table1[[#This Row],[pressure_temp]]</f>
        <v>433.36437518000002</v>
      </c>
      <c r="J1159" s="1" t="str">
        <f>SUBSTITUTE(RIGHT(Table1[[#This Row],[file]],LEN(Table1[[#This Row],[file]])-16),"_"," ")</f>
        <v>sample 03 vaseline glue vaseline side</v>
      </c>
    </row>
    <row r="1160" spans="1:10" hidden="1" x14ac:dyDescent="0.25">
      <c r="A1160" t="s">
        <v>2331</v>
      </c>
      <c r="B1160" t="s">
        <v>1161</v>
      </c>
      <c r="C1160">
        <v>0.87605795980456902</v>
      </c>
      <c r="D1160">
        <v>594.74542090800003</v>
      </c>
      <c r="E1160">
        <f>VALUE(SUBSTITUTE(SUBSTITUTE(SUBSTITUTE(RIGHT(Table1[[#This Row],[raw_timestamp]],21),":","")," ",""),"-",""))</f>
        <v>219170605091676</v>
      </c>
      <c r="F1160">
        <f>IF(Table1[[#This Row],[raw_load]]&gt;30000,F1159,(IF(Table1[[#This Row],[raw_load]]=49.339761120941,F1159,Table1[[#This Row],[raw_load]])))</f>
        <v>0.87605795980456902</v>
      </c>
      <c r="G1160">
        <f>-Table1[[#This Row],[load_temp]]</f>
        <v>-0.87605795980456902</v>
      </c>
      <c r="H1160">
        <f>IF(Table1[[#This Row],[raw_pressure]]=-207.33292143,H1159,D1160)</f>
        <v>594.74542090800003</v>
      </c>
      <c r="I1160" s="1">
        <f>1013-Table1[[#This Row],[pressure_temp]]</f>
        <v>418.25457909199997</v>
      </c>
      <c r="J1160" s="1" t="str">
        <f>SUBSTITUTE(RIGHT(Table1[[#This Row],[file]],LEN(Table1[[#This Row],[file]])-16),"_"," ")</f>
        <v>sample 03 vaseline glue vaseline side</v>
      </c>
    </row>
    <row r="1161" spans="1:10" hidden="1" x14ac:dyDescent="0.25">
      <c r="A1161" t="s">
        <v>2331</v>
      </c>
      <c r="B1161" t="s">
        <v>1162</v>
      </c>
      <c r="C1161">
        <v>49.339761120940999</v>
      </c>
      <c r="D1161">
        <v>589.70882221199997</v>
      </c>
      <c r="E1161">
        <f>VALUE(SUBSTITUTE(SUBSTITUTE(SUBSTITUTE(RIGHT(Table1[[#This Row],[raw_timestamp]],21),":","")," ",""),"-",""))</f>
        <v>219170605348167</v>
      </c>
      <c r="F1161">
        <f>IF(Table1[[#This Row],[raw_load]]&gt;30000,F1160,(IF(Table1[[#This Row],[raw_load]]=49.339761120941,F1160,Table1[[#This Row],[raw_load]])))</f>
        <v>0.87605795980456902</v>
      </c>
      <c r="G1161">
        <f>-Table1[[#This Row],[load_temp]]</f>
        <v>-0.87605795980456902</v>
      </c>
      <c r="H1161">
        <f>IF(Table1[[#This Row],[raw_pressure]]=-207.33292143,H1160,D1161)</f>
        <v>589.70882221199997</v>
      </c>
      <c r="I1161" s="1">
        <f>1013-Table1[[#This Row],[pressure_temp]]</f>
        <v>423.29117778800003</v>
      </c>
      <c r="J1161" s="1" t="str">
        <f>SUBSTITUTE(RIGHT(Table1[[#This Row],[file]],LEN(Table1[[#This Row],[file]])-16),"_"," ")</f>
        <v>sample 03 vaseline glue vaseline side</v>
      </c>
    </row>
    <row r="1162" spans="1:10" hidden="1" x14ac:dyDescent="0.25">
      <c r="A1162" t="s">
        <v>2331</v>
      </c>
      <c r="B1162" t="s">
        <v>1163</v>
      </c>
      <c r="C1162">
        <v>4.1007826383356498</v>
      </c>
      <c r="D1162">
        <v>588.44967253799996</v>
      </c>
      <c r="E1162">
        <f>VALUE(SUBSTITUTE(SUBSTITUTE(SUBSTITUTE(RIGHT(Table1[[#This Row],[raw_timestamp]],21),":","")," ",""),"-",""))</f>
        <v>219170605861522</v>
      </c>
      <c r="F1162">
        <f>IF(Table1[[#This Row],[raw_load]]&gt;30000,F1161,(IF(Table1[[#This Row],[raw_load]]=49.339761120941,F1161,Table1[[#This Row],[raw_load]])))</f>
        <v>4.1007826383356498</v>
      </c>
      <c r="G1162">
        <f>-Table1[[#This Row],[load_temp]]</f>
        <v>-4.1007826383356498</v>
      </c>
      <c r="H1162">
        <f>IF(Table1[[#This Row],[raw_pressure]]=-207.33292143,H1161,D1162)</f>
        <v>588.44967253799996</v>
      </c>
      <c r="I1162" s="1">
        <f>1013-Table1[[#This Row],[pressure_temp]]</f>
        <v>424.55032746200004</v>
      </c>
      <c r="J1162" s="1" t="str">
        <f>SUBSTITUTE(RIGHT(Table1[[#This Row],[file]],LEN(Table1[[#This Row],[file]])-16),"_"," ")</f>
        <v>sample 03 vaseline glue vaseline side</v>
      </c>
    </row>
    <row r="1163" spans="1:10" hidden="1" x14ac:dyDescent="0.25">
      <c r="A1163" t="s">
        <v>2331</v>
      </c>
      <c r="B1163" t="s">
        <v>1164</v>
      </c>
      <c r="C1163">
        <v>49.339761120940999</v>
      </c>
      <c r="D1163">
        <v>589.70882221199997</v>
      </c>
      <c r="E1163">
        <f>VALUE(SUBSTITUTE(SUBSTITUTE(SUBSTITUTE(RIGHT(Table1[[#This Row],[raw_timestamp]],21),":","")," ",""),"-",""))</f>
        <v>219170606118287</v>
      </c>
      <c r="F1163">
        <f>IF(Table1[[#This Row],[raw_load]]&gt;30000,F1162,(IF(Table1[[#This Row],[raw_load]]=49.339761120941,F1162,Table1[[#This Row],[raw_load]])))</f>
        <v>4.1007826383356498</v>
      </c>
      <c r="G1163">
        <f>-Table1[[#This Row],[load_temp]]</f>
        <v>-4.1007826383356498</v>
      </c>
      <c r="H1163">
        <f>IF(Table1[[#This Row],[raw_pressure]]=-207.33292143,H1162,D1163)</f>
        <v>589.70882221199997</v>
      </c>
      <c r="I1163" s="1">
        <f>1013-Table1[[#This Row],[pressure_temp]]</f>
        <v>423.29117778800003</v>
      </c>
      <c r="J1163" s="1" t="str">
        <f>SUBSTITUTE(RIGHT(Table1[[#This Row],[file]],LEN(Table1[[#This Row],[file]])-16),"_"," ")</f>
        <v>sample 03 vaseline glue vaseline side</v>
      </c>
    </row>
    <row r="1164" spans="1:10" hidden="1" x14ac:dyDescent="0.25">
      <c r="A1164" t="s">
        <v>2331</v>
      </c>
      <c r="B1164" t="s">
        <v>1165</v>
      </c>
      <c r="C1164">
        <v>4.1447561566792697</v>
      </c>
      <c r="D1164">
        <v>596.00457058200004</v>
      </c>
      <c r="E1164">
        <f>VALUE(SUBSTITUTE(SUBSTITUTE(SUBSTITUTE(RIGHT(Table1[[#This Row],[raw_timestamp]],21),":","")," ",""),"-",""))</f>
        <v>219170606376063</v>
      </c>
      <c r="F1164">
        <f>IF(Table1[[#This Row],[raw_load]]&gt;30000,F1163,(IF(Table1[[#This Row],[raw_load]]=49.339761120941,F1163,Table1[[#This Row],[raw_load]])))</f>
        <v>4.1447561566792697</v>
      </c>
      <c r="G1164">
        <f>-Table1[[#This Row],[load_temp]]</f>
        <v>-4.1447561566792697</v>
      </c>
      <c r="H1164">
        <f>IF(Table1[[#This Row],[raw_pressure]]=-207.33292143,H1163,D1164)</f>
        <v>596.00457058200004</v>
      </c>
      <c r="I1164" s="1">
        <f>1013-Table1[[#This Row],[pressure_temp]]</f>
        <v>416.99542941799996</v>
      </c>
      <c r="J1164" s="1" t="str">
        <f>SUBSTITUTE(RIGHT(Table1[[#This Row],[file]],LEN(Table1[[#This Row],[file]])-16),"_"," ")</f>
        <v>sample 03 vaseline glue vaseline side</v>
      </c>
    </row>
    <row r="1165" spans="1:10" hidden="1" x14ac:dyDescent="0.25">
      <c r="A1165" t="s">
        <v>2331</v>
      </c>
      <c r="B1165" t="s">
        <v>1166</v>
      </c>
      <c r="C1165">
        <v>2.5421657103789799</v>
      </c>
      <c r="D1165">
        <v>588.44967253799996</v>
      </c>
      <c r="E1165">
        <f>VALUE(SUBSTITUTE(SUBSTITUTE(SUBSTITUTE(RIGHT(Table1[[#This Row],[raw_timestamp]],21),":","")," ",""),"-",""))</f>
        <v>219170606634095</v>
      </c>
      <c r="F1165">
        <f>IF(Table1[[#This Row],[raw_load]]&gt;30000,F1164,(IF(Table1[[#This Row],[raw_load]]=49.339761120941,F1164,Table1[[#This Row],[raw_load]])))</f>
        <v>2.5421657103789799</v>
      </c>
      <c r="G1165">
        <f>-Table1[[#This Row],[load_temp]]</f>
        <v>-2.5421657103789799</v>
      </c>
      <c r="H1165">
        <f>IF(Table1[[#This Row],[raw_pressure]]=-207.33292143,H1164,D1165)</f>
        <v>588.44967253799996</v>
      </c>
      <c r="I1165" s="1">
        <f>1013-Table1[[#This Row],[pressure_temp]]</f>
        <v>424.55032746200004</v>
      </c>
      <c r="J1165" s="1" t="str">
        <f>SUBSTITUTE(RIGHT(Table1[[#This Row],[file]],LEN(Table1[[#This Row],[file]])-16),"_"," ")</f>
        <v>sample 03 vaseline glue vaseline side</v>
      </c>
    </row>
    <row r="1166" spans="1:10" hidden="1" x14ac:dyDescent="0.25">
      <c r="A1166" t="s">
        <v>2331</v>
      </c>
      <c r="B1166" t="s">
        <v>1167</v>
      </c>
      <c r="C1166">
        <v>1.02263635428323</v>
      </c>
      <c r="D1166">
        <v>582.153924168</v>
      </c>
      <c r="E1166">
        <f>VALUE(SUBSTITUTE(SUBSTITUTE(SUBSTITUTE(RIGHT(Table1[[#This Row],[raw_timestamp]],21),":","")," ",""),"-",""))</f>
        <v>219170606891772</v>
      </c>
      <c r="F1166">
        <f>IF(Table1[[#This Row],[raw_load]]&gt;30000,F1165,(IF(Table1[[#This Row],[raw_load]]=49.339761120941,F1165,Table1[[#This Row],[raw_load]])))</f>
        <v>1.02263635428323</v>
      </c>
      <c r="G1166">
        <f>-Table1[[#This Row],[load_temp]]</f>
        <v>-1.02263635428323</v>
      </c>
      <c r="H1166">
        <f>IF(Table1[[#This Row],[raw_pressure]]=-207.33292143,H1165,D1166)</f>
        <v>582.153924168</v>
      </c>
      <c r="I1166" s="1">
        <f>1013-Table1[[#This Row],[pressure_temp]]</f>
        <v>430.846075832</v>
      </c>
      <c r="J1166" s="1" t="str">
        <f>SUBSTITUTE(RIGHT(Table1[[#This Row],[file]],LEN(Table1[[#This Row],[file]])-16),"_"," ")</f>
        <v>sample 03 vaseline glue vaseline side</v>
      </c>
    </row>
    <row r="1167" spans="1:10" hidden="1" x14ac:dyDescent="0.25">
      <c r="A1167" t="s">
        <v>2331</v>
      </c>
      <c r="B1167" t="s">
        <v>1168</v>
      </c>
      <c r="C1167">
        <v>2.9525852149192802</v>
      </c>
      <c r="D1167">
        <v>592.22712156</v>
      </c>
      <c r="E1167">
        <f>VALUE(SUBSTITUTE(SUBSTITUTE(SUBSTITUTE(RIGHT(Table1[[#This Row],[raw_timestamp]],21),":","")," ",""),"-",""))</f>
        <v>219170607153306</v>
      </c>
      <c r="F1167">
        <f>IF(Table1[[#This Row],[raw_load]]&gt;30000,F1166,(IF(Table1[[#This Row],[raw_load]]=49.339761120941,F1166,Table1[[#This Row],[raw_load]])))</f>
        <v>2.9525852149192802</v>
      </c>
      <c r="G1167">
        <f>-Table1[[#This Row],[load_temp]]</f>
        <v>-2.9525852149192802</v>
      </c>
      <c r="H1167">
        <f>IF(Table1[[#This Row],[raw_pressure]]=-207.33292143,H1166,D1167)</f>
        <v>592.22712156</v>
      </c>
      <c r="I1167" s="1">
        <f>1013-Table1[[#This Row],[pressure_temp]]</f>
        <v>420.77287844</v>
      </c>
      <c r="J1167" s="1" t="str">
        <f>SUBSTITUTE(RIGHT(Table1[[#This Row],[file]],LEN(Table1[[#This Row],[file]])-16),"_"," ")</f>
        <v>sample 03 vaseline glue vaseline side</v>
      </c>
    </row>
    <row r="1168" spans="1:10" hidden="1" x14ac:dyDescent="0.25">
      <c r="A1168" t="s">
        <v>2331</v>
      </c>
      <c r="B1168" t="s">
        <v>1169</v>
      </c>
      <c r="C1168">
        <v>3.66593340138223</v>
      </c>
      <c r="D1168">
        <v>559.48923003599998</v>
      </c>
      <c r="E1168">
        <f>VALUE(SUBSTITUTE(SUBSTITUTE(SUBSTITUTE(RIGHT(Table1[[#This Row],[raw_timestamp]],21),":","")," ",""),"-",""))</f>
        <v>219170607410931</v>
      </c>
      <c r="F1168">
        <f>IF(Table1[[#This Row],[raw_load]]&gt;30000,F1167,(IF(Table1[[#This Row],[raw_load]]=49.339761120941,F1167,Table1[[#This Row],[raw_load]])))</f>
        <v>3.66593340138223</v>
      </c>
      <c r="G1168">
        <f>-Table1[[#This Row],[load_temp]]</f>
        <v>-3.66593340138223</v>
      </c>
      <c r="H1168">
        <f>IF(Table1[[#This Row],[raw_pressure]]=-207.33292143,H1167,D1168)</f>
        <v>559.48923003599998</v>
      </c>
      <c r="I1168" s="1">
        <f>1013-Table1[[#This Row],[pressure_temp]]</f>
        <v>453.51076996400002</v>
      </c>
      <c r="J1168" s="1" t="str">
        <f>SUBSTITUTE(RIGHT(Table1[[#This Row],[file]],LEN(Table1[[#This Row],[file]])-16),"_"," ")</f>
        <v>sample 03 vaseline glue vaseline side</v>
      </c>
    </row>
    <row r="1169" spans="1:10" hidden="1" x14ac:dyDescent="0.25">
      <c r="A1169" t="s">
        <v>2331</v>
      </c>
      <c r="B1169" t="s">
        <v>1170</v>
      </c>
      <c r="C1169">
        <v>4.0958966918530502</v>
      </c>
      <c r="D1169">
        <v>551.93433199200001</v>
      </c>
      <c r="E1169">
        <f>VALUE(SUBSTITUTE(SUBSTITUTE(SUBSTITUTE(RIGHT(Table1[[#This Row],[raw_timestamp]],21),":","")," ",""),"-",""))</f>
        <v>219170607669071</v>
      </c>
      <c r="F1169">
        <f>IF(Table1[[#This Row],[raw_load]]&gt;30000,F1168,(IF(Table1[[#This Row],[raw_load]]=49.339761120941,F1168,Table1[[#This Row],[raw_load]])))</f>
        <v>4.0958966918530502</v>
      </c>
      <c r="G1169">
        <f>-Table1[[#This Row],[load_temp]]</f>
        <v>-4.0958966918530502</v>
      </c>
      <c r="H1169">
        <f>IF(Table1[[#This Row],[raw_pressure]]=-207.33292143,H1168,D1169)</f>
        <v>551.93433199200001</v>
      </c>
      <c r="I1169" s="1">
        <f>1013-Table1[[#This Row],[pressure_temp]]</f>
        <v>461.06566800799999</v>
      </c>
      <c r="J1169" s="1" t="str">
        <f>SUBSTITUTE(RIGHT(Table1[[#This Row],[file]],LEN(Table1[[#This Row],[file]])-16),"_"," ")</f>
        <v>sample 03 vaseline glue vaseline side</v>
      </c>
    </row>
    <row r="1170" spans="1:10" hidden="1" x14ac:dyDescent="0.25">
      <c r="A1170" t="s">
        <v>2331</v>
      </c>
      <c r="B1170" t="s">
        <v>1171</v>
      </c>
      <c r="C1170">
        <v>3.8955728860655001</v>
      </c>
      <c r="D1170">
        <v>584.67222351600003</v>
      </c>
      <c r="E1170">
        <f>VALUE(SUBSTITUTE(SUBSTITUTE(SUBSTITUTE(RIGHT(Table1[[#This Row],[raw_timestamp]],21),":","")," ",""),"-",""))</f>
        <v>219170607926745</v>
      </c>
      <c r="F1170">
        <f>IF(Table1[[#This Row],[raw_load]]&gt;30000,F1169,(IF(Table1[[#This Row],[raw_load]]=49.339761120941,F1169,Table1[[#This Row],[raw_load]])))</f>
        <v>3.8955728860655001</v>
      </c>
      <c r="G1170">
        <f>-Table1[[#This Row],[load_temp]]</f>
        <v>-3.8955728860655001</v>
      </c>
      <c r="H1170">
        <f>IF(Table1[[#This Row],[raw_pressure]]=-207.33292143,H1169,D1170)</f>
        <v>584.67222351600003</v>
      </c>
      <c r="I1170" s="1">
        <f>1013-Table1[[#This Row],[pressure_temp]]</f>
        <v>428.32777648399997</v>
      </c>
      <c r="J1170" s="1" t="str">
        <f>SUBSTITUTE(RIGHT(Table1[[#This Row],[file]],LEN(Table1[[#This Row],[file]])-16),"_"," ")</f>
        <v>sample 03 vaseline glue vaseline side</v>
      </c>
    </row>
    <row r="1171" spans="1:10" hidden="1" x14ac:dyDescent="0.25">
      <c r="A1171" t="s">
        <v>2331</v>
      </c>
      <c r="B1171" t="s">
        <v>1172</v>
      </c>
      <c r="C1171">
        <v>2.7669192485796201</v>
      </c>
      <c r="D1171">
        <v>592.22712156</v>
      </c>
      <c r="E1171">
        <f>VALUE(SUBSTITUTE(SUBSTITUTE(SUBSTITUTE(RIGHT(Table1[[#This Row],[raw_timestamp]],21),":","")," ",""),"-",""))</f>
        <v>219170608184501</v>
      </c>
      <c r="F1171">
        <f>IF(Table1[[#This Row],[raw_load]]&gt;30000,F1170,(IF(Table1[[#This Row],[raw_load]]=49.339761120941,F1170,Table1[[#This Row],[raw_load]])))</f>
        <v>2.7669192485796201</v>
      </c>
      <c r="G1171">
        <f>-Table1[[#This Row],[load_temp]]</f>
        <v>-2.7669192485796201</v>
      </c>
      <c r="H1171">
        <f>IF(Table1[[#This Row],[raw_pressure]]=-207.33292143,H1170,D1171)</f>
        <v>592.22712156</v>
      </c>
      <c r="I1171" s="1">
        <f>1013-Table1[[#This Row],[pressure_temp]]</f>
        <v>420.77287844</v>
      </c>
      <c r="J1171" s="1" t="str">
        <f>SUBSTITUTE(RIGHT(Table1[[#This Row],[file]],LEN(Table1[[#This Row],[file]])-16),"_"," ")</f>
        <v>sample 03 vaseline glue vaseline side</v>
      </c>
    </row>
    <row r="1172" spans="1:10" hidden="1" x14ac:dyDescent="0.25">
      <c r="A1172" t="s">
        <v>2331</v>
      </c>
      <c r="B1172" t="s">
        <v>1173</v>
      </c>
      <c r="C1172">
        <v>2.6154549076182998</v>
      </c>
      <c r="D1172">
        <v>585.93137319000004</v>
      </c>
      <c r="E1172">
        <f>VALUE(SUBSTITUTE(SUBSTITUTE(SUBSTITUTE(RIGHT(Table1[[#This Row],[raw_timestamp]],21),":","")," ",""),"-",""))</f>
        <v>219170608442244</v>
      </c>
      <c r="F1172">
        <f>IF(Table1[[#This Row],[raw_load]]&gt;30000,F1171,(IF(Table1[[#This Row],[raw_load]]=49.339761120941,F1171,Table1[[#This Row],[raw_load]])))</f>
        <v>2.6154549076182998</v>
      </c>
      <c r="G1172">
        <f>-Table1[[#This Row],[load_temp]]</f>
        <v>-2.6154549076182998</v>
      </c>
      <c r="H1172">
        <f>IF(Table1[[#This Row],[raw_pressure]]=-207.33292143,H1171,D1172)</f>
        <v>585.93137319000004</v>
      </c>
      <c r="I1172" s="1">
        <f>1013-Table1[[#This Row],[pressure_temp]]</f>
        <v>427.06862680999996</v>
      </c>
      <c r="J1172" s="1" t="str">
        <f>SUBSTITUTE(RIGHT(Table1[[#This Row],[file]],LEN(Table1[[#This Row],[file]])-16),"_"," ")</f>
        <v>sample 03 vaseline glue vaseline side</v>
      </c>
    </row>
    <row r="1173" spans="1:10" hidden="1" x14ac:dyDescent="0.25">
      <c r="A1173" t="s">
        <v>2331</v>
      </c>
      <c r="B1173" t="s">
        <v>1174</v>
      </c>
      <c r="C1173">
        <v>49.339761120940999</v>
      </c>
      <c r="D1173">
        <v>580.89477449399999</v>
      </c>
      <c r="E1173">
        <f>VALUE(SUBSTITUTE(SUBSTITUTE(SUBSTITUTE(RIGHT(Table1[[#This Row],[raw_timestamp]],21),":","")," ",""),"-",""))</f>
        <v>219170608698312</v>
      </c>
      <c r="F1173">
        <f>IF(Table1[[#This Row],[raw_load]]&gt;30000,F1172,(IF(Table1[[#This Row],[raw_load]]=49.339761120941,F1172,Table1[[#This Row],[raw_load]])))</f>
        <v>2.6154549076182998</v>
      </c>
      <c r="G1173">
        <f>-Table1[[#This Row],[load_temp]]</f>
        <v>-2.6154549076182998</v>
      </c>
      <c r="H1173">
        <f>IF(Table1[[#This Row],[raw_pressure]]=-207.33292143,H1172,D1173)</f>
        <v>580.89477449399999</v>
      </c>
      <c r="I1173" s="1">
        <f>1013-Table1[[#This Row],[pressure_temp]]</f>
        <v>432.10522550600001</v>
      </c>
      <c r="J1173" s="1" t="str">
        <f>SUBSTITUTE(RIGHT(Table1[[#This Row],[file]],LEN(Table1[[#This Row],[file]])-16),"_"," ")</f>
        <v>sample 03 vaseline glue vaseline side</v>
      </c>
    </row>
    <row r="1174" spans="1:10" hidden="1" x14ac:dyDescent="0.25">
      <c r="A1174" t="s">
        <v>2331</v>
      </c>
      <c r="B1174" t="s">
        <v>1175</v>
      </c>
      <c r="C1174">
        <v>1.85324725632915</v>
      </c>
      <c r="D1174">
        <v>592.22712156</v>
      </c>
      <c r="E1174">
        <f>VALUE(SUBSTITUTE(SUBSTITUTE(SUBSTITUTE(RIGHT(Table1[[#This Row],[raw_timestamp]],21),":","")," ",""),"-",""))</f>
        <v>219170608956005</v>
      </c>
      <c r="F1174">
        <f>IF(Table1[[#This Row],[raw_load]]&gt;30000,F1173,(IF(Table1[[#This Row],[raw_load]]=49.339761120941,F1173,Table1[[#This Row],[raw_load]])))</f>
        <v>1.85324725632915</v>
      </c>
      <c r="G1174">
        <f>-Table1[[#This Row],[load_temp]]</f>
        <v>-1.85324725632915</v>
      </c>
      <c r="H1174">
        <f>IF(Table1[[#This Row],[raw_pressure]]=-207.33292143,H1173,D1174)</f>
        <v>592.22712156</v>
      </c>
      <c r="I1174" s="1">
        <f>1013-Table1[[#This Row],[pressure_temp]]</f>
        <v>420.77287844</v>
      </c>
      <c r="J1174" s="1" t="str">
        <f>SUBSTITUTE(RIGHT(Table1[[#This Row],[file]],LEN(Table1[[#This Row],[file]])-16),"_"," ")</f>
        <v>sample 03 vaseline glue vaseline side</v>
      </c>
    </row>
    <row r="1175" spans="1:10" hidden="1" x14ac:dyDescent="0.25">
      <c r="A1175" t="s">
        <v>2331</v>
      </c>
      <c r="B1175" t="s">
        <v>1176</v>
      </c>
      <c r="C1175">
        <v>2.9965587332629</v>
      </c>
      <c r="D1175">
        <v>584.67222351600003</v>
      </c>
      <c r="E1175">
        <f>VALUE(SUBSTITUTE(SUBSTITUTE(SUBSTITUTE(RIGHT(Table1[[#This Row],[raw_timestamp]],21),":","")," ",""),"-",""))</f>
        <v>219170609213643</v>
      </c>
      <c r="F1175">
        <f>IF(Table1[[#This Row],[raw_load]]&gt;30000,F1174,(IF(Table1[[#This Row],[raw_load]]=49.339761120941,F1174,Table1[[#This Row],[raw_load]])))</f>
        <v>2.9965587332629</v>
      </c>
      <c r="G1175">
        <f>-Table1[[#This Row],[load_temp]]</f>
        <v>-2.9965587332629</v>
      </c>
      <c r="H1175">
        <f>IF(Table1[[#This Row],[raw_pressure]]=-207.33292143,H1174,D1175)</f>
        <v>584.67222351600003</v>
      </c>
      <c r="I1175" s="1">
        <f>1013-Table1[[#This Row],[pressure_temp]]</f>
        <v>428.32777648399997</v>
      </c>
      <c r="J1175" s="1" t="str">
        <f>SUBSTITUTE(RIGHT(Table1[[#This Row],[file]],LEN(Table1[[#This Row],[file]])-16),"_"," ")</f>
        <v>sample 03 vaseline glue vaseline side</v>
      </c>
    </row>
    <row r="1176" spans="1:10" hidden="1" x14ac:dyDescent="0.25">
      <c r="A1176" t="s">
        <v>2331</v>
      </c>
      <c r="B1176" t="s">
        <v>1177</v>
      </c>
      <c r="C1176">
        <v>3.8955728860655001</v>
      </c>
      <c r="D1176">
        <v>583.41307384200002</v>
      </c>
      <c r="E1176">
        <f>VALUE(SUBSTITUTE(SUBSTITUTE(SUBSTITUTE(RIGHT(Table1[[#This Row],[raw_timestamp]],21),":","")," ",""),"-",""))</f>
        <v>219170609473529</v>
      </c>
      <c r="F1176">
        <f>IF(Table1[[#This Row],[raw_load]]&gt;30000,F1175,(IF(Table1[[#This Row],[raw_load]]=49.339761120941,F1175,Table1[[#This Row],[raw_load]])))</f>
        <v>3.8955728860655001</v>
      </c>
      <c r="G1176">
        <f>-Table1[[#This Row],[load_temp]]</f>
        <v>-3.8955728860655001</v>
      </c>
      <c r="H1176">
        <f>IF(Table1[[#This Row],[raw_pressure]]=-207.33292143,H1175,D1176)</f>
        <v>583.41307384200002</v>
      </c>
      <c r="I1176" s="1">
        <f>1013-Table1[[#This Row],[pressure_temp]]</f>
        <v>429.58692615799998</v>
      </c>
      <c r="J1176" s="1" t="str">
        <f>SUBSTITUTE(RIGHT(Table1[[#This Row],[file]],LEN(Table1[[#This Row],[file]])-16),"_"," ")</f>
        <v>sample 03 vaseline glue vaseline side</v>
      </c>
    </row>
    <row r="1177" spans="1:10" hidden="1" x14ac:dyDescent="0.25">
      <c r="A1177" t="s">
        <v>2331</v>
      </c>
      <c r="B1177" t="s">
        <v>1178</v>
      </c>
      <c r="C1177">
        <v>2.2783246003173101</v>
      </c>
      <c r="D1177">
        <v>577.11732547199995</v>
      </c>
      <c r="E1177">
        <f>VALUE(SUBSTITUTE(SUBSTITUTE(SUBSTITUTE(RIGHT(Table1[[#This Row],[raw_timestamp]],21),":","")," ",""),"-",""))</f>
        <v>219170609731145</v>
      </c>
      <c r="F1177">
        <f>IF(Table1[[#This Row],[raw_load]]&gt;30000,F1176,(IF(Table1[[#This Row],[raw_load]]=49.339761120941,F1176,Table1[[#This Row],[raw_load]])))</f>
        <v>2.2783246003173101</v>
      </c>
      <c r="G1177">
        <f>-Table1[[#This Row],[load_temp]]</f>
        <v>-2.2783246003173101</v>
      </c>
      <c r="H1177">
        <f>IF(Table1[[#This Row],[raw_pressure]]=-207.33292143,H1176,D1177)</f>
        <v>577.11732547199995</v>
      </c>
      <c r="I1177" s="1">
        <f>1013-Table1[[#This Row],[pressure_temp]]</f>
        <v>435.88267452800005</v>
      </c>
      <c r="J1177" s="1" t="str">
        <f>SUBSTITUTE(RIGHT(Table1[[#This Row],[file]],LEN(Table1[[#This Row],[file]])-16),"_"," ")</f>
        <v>sample 03 vaseline glue vaseline side</v>
      </c>
    </row>
    <row r="1178" spans="1:10" hidden="1" x14ac:dyDescent="0.25">
      <c r="A1178" t="s">
        <v>2331</v>
      </c>
      <c r="B1178" t="s">
        <v>1179</v>
      </c>
      <c r="C1178">
        <v>0.81254065553045496</v>
      </c>
      <c r="D1178">
        <v>588.44967253799996</v>
      </c>
      <c r="E1178">
        <f>VALUE(SUBSTITUTE(SUBSTITUTE(SUBSTITUTE(RIGHT(Table1[[#This Row],[raw_timestamp]],21),":","")," ",""),"-",""))</f>
        <v>219170609988915</v>
      </c>
      <c r="F1178">
        <f>IF(Table1[[#This Row],[raw_load]]&gt;30000,F1177,(IF(Table1[[#This Row],[raw_load]]=49.339761120941,F1177,Table1[[#This Row],[raw_load]])))</f>
        <v>0.81254065553045496</v>
      </c>
      <c r="G1178">
        <f>-Table1[[#This Row],[load_temp]]</f>
        <v>-0.81254065553045496</v>
      </c>
      <c r="H1178">
        <f>IF(Table1[[#This Row],[raw_pressure]]=-207.33292143,H1177,D1178)</f>
        <v>588.44967253799996</v>
      </c>
      <c r="I1178" s="1">
        <f>1013-Table1[[#This Row],[pressure_temp]]</f>
        <v>424.55032746200004</v>
      </c>
      <c r="J1178" s="1" t="str">
        <f>SUBSTITUTE(RIGHT(Table1[[#This Row],[file]],LEN(Table1[[#This Row],[file]])-16),"_"," ")</f>
        <v>sample 03 vaseline glue vaseline side</v>
      </c>
    </row>
    <row r="1179" spans="1:10" hidden="1" x14ac:dyDescent="0.25">
      <c r="A1179" t="s">
        <v>2331</v>
      </c>
      <c r="B1179" t="s">
        <v>1180</v>
      </c>
      <c r="C1179">
        <v>3.6561615084169699</v>
      </c>
      <c r="D1179">
        <v>596.00457058200004</v>
      </c>
      <c r="E1179">
        <f>VALUE(SUBSTITUTE(SUBSTITUTE(SUBSTITUTE(RIGHT(Table1[[#This Row],[raw_timestamp]],21),":","")," ",""),"-",""))</f>
        <v>219170610246706</v>
      </c>
      <c r="F1179">
        <f>IF(Table1[[#This Row],[raw_load]]&gt;30000,F1178,(IF(Table1[[#This Row],[raw_load]]=49.339761120941,F1178,Table1[[#This Row],[raw_load]])))</f>
        <v>3.6561615084169699</v>
      </c>
      <c r="G1179">
        <f>-Table1[[#This Row],[load_temp]]</f>
        <v>-3.6561615084169699</v>
      </c>
      <c r="H1179">
        <f>IF(Table1[[#This Row],[raw_pressure]]=-207.33292143,H1178,D1179)</f>
        <v>596.00457058200004</v>
      </c>
      <c r="I1179" s="1">
        <f>1013-Table1[[#This Row],[pressure_temp]]</f>
        <v>416.99542941799996</v>
      </c>
      <c r="J1179" s="1" t="str">
        <f>SUBSTITUTE(RIGHT(Table1[[#This Row],[file]],LEN(Table1[[#This Row],[file]])-16),"_"," ")</f>
        <v>sample 03 vaseline glue vaseline side</v>
      </c>
    </row>
    <row r="1180" spans="1:10" hidden="1" x14ac:dyDescent="0.25">
      <c r="A1180" t="s">
        <v>2331</v>
      </c>
      <c r="B1180" t="s">
        <v>1181</v>
      </c>
      <c r="C1180">
        <v>0.92980337111342204</v>
      </c>
      <c r="D1180">
        <v>597.26372025600006</v>
      </c>
      <c r="E1180">
        <f>VALUE(SUBSTITUTE(SUBSTITUTE(SUBSTITUTE(RIGHT(Table1[[#This Row],[raw_timestamp]],21),":","")," ",""),"-",""))</f>
        <v>219170610504356</v>
      </c>
      <c r="F1180">
        <f>IF(Table1[[#This Row],[raw_load]]&gt;30000,F1179,(IF(Table1[[#This Row],[raw_load]]=49.339761120941,F1179,Table1[[#This Row],[raw_load]])))</f>
        <v>0.92980337111342204</v>
      </c>
      <c r="G1180">
        <f>-Table1[[#This Row],[load_temp]]</f>
        <v>-0.92980337111342204</v>
      </c>
      <c r="H1180">
        <f>IF(Table1[[#This Row],[raw_pressure]]=-207.33292143,H1179,D1180)</f>
        <v>597.26372025600006</v>
      </c>
      <c r="I1180" s="1">
        <f>1013-Table1[[#This Row],[pressure_temp]]</f>
        <v>415.73627974399994</v>
      </c>
      <c r="J1180" s="1" t="str">
        <f>SUBSTITUTE(RIGHT(Table1[[#This Row],[file]],LEN(Table1[[#This Row],[file]])-16),"_"," ")</f>
        <v>sample 03 vaseline glue vaseline side</v>
      </c>
    </row>
    <row r="1181" spans="1:10" hidden="1" x14ac:dyDescent="0.25">
      <c r="A1181" t="s">
        <v>2331</v>
      </c>
      <c r="B1181" t="s">
        <v>1182</v>
      </c>
      <c r="C1181">
        <v>3.0942776629153399</v>
      </c>
      <c r="D1181">
        <v>579.63562481999998</v>
      </c>
      <c r="E1181">
        <f>VALUE(SUBSTITUTE(SUBSTITUTE(SUBSTITUTE(RIGHT(Table1[[#This Row],[raw_timestamp]],21),":","")," ",""),"-",""))</f>
        <v>219170610956483</v>
      </c>
      <c r="F1181">
        <f>IF(Table1[[#This Row],[raw_load]]&gt;30000,F1180,(IF(Table1[[#This Row],[raw_load]]=49.339761120941,F1180,Table1[[#This Row],[raw_load]])))</f>
        <v>3.0942776629153399</v>
      </c>
      <c r="G1181">
        <f>-Table1[[#This Row],[load_temp]]</f>
        <v>-3.0942776629153399</v>
      </c>
      <c r="H1181">
        <f>IF(Table1[[#This Row],[raw_pressure]]=-207.33292143,H1180,D1181)</f>
        <v>579.63562481999998</v>
      </c>
      <c r="I1181" s="1">
        <f>1013-Table1[[#This Row],[pressure_temp]]</f>
        <v>433.36437518000002</v>
      </c>
      <c r="J1181" s="1" t="str">
        <f>SUBSTITUTE(RIGHT(Table1[[#This Row],[file]],LEN(Table1[[#This Row],[file]])-16),"_"," ")</f>
        <v>sample 03 vaseline glue vaseline side</v>
      </c>
    </row>
    <row r="1182" spans="1:10" hidden="1" x14ac:dyDescent="0.25">
      <c r="A1182" t="s">
        <v>2331</v>
      </c>
      <c r="B1182" t="s">
        <v>1183</v>
      </c>
      <c r="C1182">
        <v>1.56497641385439</v>
      </c>
      <c r="D1182">
        <v>577.11732547199995</v>
      </c>
      <c r="E1182">
        <f>VALUE(SUBSTITUTE(SUBSTITUTE(SUBSTITUTE(RIGHT(Table1[[#This Row],[raw_timestamp]],21),":","")," ",""),"-",""))</f>
        <v>219170611214051</v>
      </c>
      <c r="F1182">
        <f>IF(Table1[[#This Row],[raw_load]]&gt;30000,F1181,(IF(Table1[[#This Row],[raw_load]]=49.339761120941,F1181,Table1[[#This Row],[raw_load]])))</f>
        <v>1.56497641385439</v>
      </c>
      <c r="G1182">
        <f>-Table1[[#This Row],[load_temp]]</f>
        <v>-1.56497641385439</v>
      </c>
      <c r="H1182">
        <f>IF(Table1[[#This Row],[raw_pressure]]=-207.33292143,H1181,D1182)</f>
        <v>577.11732547199995</v>
      </c>
      <c r="I1182" s="1">
        <f>1013-Table1[[#This Row],[pressure_temp]]</f>
        <v>435.88267452800005</v>
      </c>
      <c r="J1182" s="1" t="str">
        <f>SUBSTITUTE(RIGHT(Table1[[#This Row],[file]],LEN(Table1[[#This Row],[file]])-16),"_"," ")</f>
        <v>sample 03 vaseline glue vaseline side</v>
      </c>
    </row>
    <row r="1183" spans="1:10" hidden="1" x14ac:dyDescent="0.25">
      <c r="A1183" t="s">
        <v>2331</v>
      </c>
      <c r="B1183" t="s">
        <v>1184</v>
      </c>
      <c r="C1183">
        <v>1.91676456060324</v>
      </c>
      <c r="D1183">
        <v>590.96797188599999</v>
      </c>
      <c r="E1183">
        <f>VALUE(SUBSTITUTE(SUBSTITUTE(SUBSTITUTE(RIGHT(Table1[[#This Row],[raw_timestamp]],21),":","")," ",""),"-",""))</f>
        <v>219170611471973</v>
      </c>
      <c r="F1183">
        <f>IF(Table1[[#This Row],[raw_load]]&gt;30000,F1182,(IF(Table1[[#This Row],[raw_load]]=49.339761120941,F1182,Table1[[#This Row],[raw_load]])))</f>
        <v>1.91676456060324</v>
      </c>
      <c r="G1183">
        <f>-Table1[[#This Row],[load_temp]]</f>
        <v>-1.91676456060324</v>
      </c>
      <c r="H1183">
        <f>IF(Table1[[#This Row],[raw_pressure]]=-207.33292143,H1182,D1183)</f>
        <v>590.96797188599999</v>
      </c>
      <c r="I1183" s="1">
        <f>1013-Table1[[#This Row],[pressure_temp]]</f>
        <v>422.03202811400001</v>
      </c>
      <c r="J1183" s="1" t="str">
        <f>SUBSTITUTE(RIGHT(Table1[[#This Row],[file]],LEN(Table1[[#This Row],[file]])-16),"_"," ")</f>
        <v>sample 03 vaseline glue vaseline side</v>
      </c>
    </row>
    <row r="1184" spans="1:10" hidden="1" x14ac:dyDescent="0.25">
      <c r="A1184" t="s">
        <v>2331</v>
      </c>
      <c r="B1184" t="s">
        <v>1185</v>
      </c>
      <c r="C1184">
        <v>0.92980337111342204</v>
      </c>
      <c r="D1184">
        <v>596.00457058200004</v>
      </c>
      <c r="E1184">
        <f>VALUE(SUBSTITUTE(SUBSTITUTE(SUBSTITUTE(RIGHT(Table1[[#This Row],[raw_timestamp]],21),":","")," ",""),"-",""))</f>
        <v>219170611729740</v>
      </c>
      <c r="F1184">
        <f>IF(Table1[[#This Row],[raw_load]]&gt;30000,F1183,(IF(Table1[[#This Row],[raw_load]]=49.339761120941,F1183,Table1[[#This Row],[raw_load]])))</f>
        <v>0.92980337111342204</v>
      </c>
      <c r="G1184">
        <f>-Table1[[#This Row],[load_temp]]</f>
        <v>-0.92980337111342204</v>
      </c>
      <c r="H1184">
        <f>IF(Table1[[#This Row],[raw_pressure]]=-207.33292143,H1183,D1184)</f>
        <v>596.00457058200004</v>
      </c>
      <c r="I1184" s="1">
        <f>1013-Table1[[#This Row],[pressure_temp]]</f>
        <v>416.99542941799996</v>
      </c>
      <c r="J1184" s="1" t="str">
        <f>SUBSTITUTE(RIGHT(Table1[[#This Row],[file]],LEN(Table1[[#This Row],[file]])-16),"_"," ")</f>
        <v>sample 03 vaseline glue vaseline side</v>
      </c>
    </row>
    <row r="1185" spans="1:10" hidden="1" x14ac:dyDescent="0.25">
      <c r="A1185" t="s">
        <v>2331</v>
      </c>
      <c r="B1185" t="s">
        <v>1186</v>
      </c>
      <c r="C1185">
        <v>2.6056830146530601</v>
      </c>
      <c r="D1185">
        <v>592.22712156</v>
      </c>
      <c r="E1185">
        <f>VALUE(SUBSTITUTE(SUBSTITUTE(SUBSTITUTE(RIGHT(Table1[[#This Row],[raw_timestamp]],21),":","")," ",""),"-",""))</f>
        <v>219170611987526</v>
      </c>
      <c r="F1185">
        <f>IF(Table1[[#This Row],[raw_load]]&gt;30000,F1184,(IF(Table1[[#This Row],[raw_load]]=49.339761120941,F1184,Table1[[#This Row],[raw_load]])))</f>
        <v>2.6056830146530601</v>
      </c>
      <c r="G1185">
        <f>-Table1[[#This Row],[load_temp]]</f>
        <v>-2.6056830146530601</v>
      </c>
      <c r="H1185">
        <f>IF(Table1[[#This Row],[raw_pressure]]=-207.33292143,H1184,D1185)</f>
        <v>592.22712156</v>
      </c>
      <c r="I1185" s="1">
        <f>1013-Table1[[#This Row],[pressure_temp]]</f>
        <v>420.77287844</v>
      </c>
      <c r="J1185" s="1" t="str">
        <f>SUBSTITUTE(RIGHT(Table1[[#This Row],[file]],LEN(Table1[[#This Row],[file]])-16),"_"," ")</f>
        <v>sample 03 vaseline glue vaseline side</v>
      </c>
    </row>
    <row r="1186" spans="1:10" hidden="1" x14ac:dyDescent="0.25">
      <c r="A1186" t="s">
        <v>2331</v>
      </c>
      <c r="B1186" t="s">
        <v>1187</v>
      </c>
      <c r="C1186">
        <v>1.3353369291711199</v>
      </c>
      <c r="D1186">
        <v>583.41307384200002</v>
      </c>
      <c r="E1186">
        <f>VALUE(SUBSTITUTE(SUBSTITUTE(SUBSTITUTE(RIGHT(Table1[[#This Row],[raw_timestamp]],21),":","")," ",""),"-",""))</f>
        <v>219170612245263</v>
      </c>
      <c r="F1186">
        <f>IF(Table1[[#This Row],[raw_load]]&gt;30000,F1185,(IF(Table1[[#This Row],[raw_load]]=49.339761120941,F1185,Table1[[#This Row],[raw_load]])))</f>
        <v>1.3353369291711199</v>
      </c>
      <c r="G1186">
        <f>-Table1[[#This Row],[load_temp]]</f>
        <v>-1.3353369291711199</v>
      </c>
      <c r="H1186">
        <f>IF(Table1[[#This Row],[raw_pressure]]=-207.33292143,H1185,D1186)</f>
        <v>583.41307384200002</v>
      </c>
      <c r="I1186" s="1">
        <f>1013-Table1[[#This Row],[pressure_temp]]</f>
        <v>429.58692615799998</v>
      </c>
      <c r="J1186" s="1" t="str">
        <f>SUBSTITUTE(RIGHT(Table1[[#This Row],[file]],LEN(Table1[[#This Row],[file]])-16),"_"," ")</f>
        <v>sample 03 vaseline glue vaseline side</v>
      </c>
    </row>
    <row r="1187" spans="1:10" hidden="1" x14ac:dyDescent="0.25">
      <c r="A1187" t="s">
        <v>2331</v>
      </c>
      <c r="B1187" t="s">
        <v>1188</v>
      </c>
      <c r="C1187">
        <v>1.2669336784143701</v>
      </c>
      <c r="D1187">
        <v>579.63562481999998</v>
      </c>
      <c r="E1187">
        <f>VALUE(SUBSTITUTE(SUBSTITUTE(SUBSTITUTE(RIGHT(Table1[[#This Row],[raw_timestamp]],21),":","")," ",""),"-",""))</f>
        <v>219170612502912</v>
      </c>
      <c r="F1187">
        <f>IF(Table1[[#This Row],[raw_load]]&gt;30000,F1186,(IF(Table1[[#This Row],[raw_load]]=49.339761120941,F1186,Table1[[#This Row],[raw_load]])))</f>
        <v>1.2669336784143701</v>
      </c>
      <c r="G1187">
        <f>-Table1[[#This Row],[load_temp]]</f>
        <v>-1.2669336784143701</v>
      </c>
      <c r="H1187">
        <f>IF(Table1[[#This Row],[raw_pressure]]=-207.33292143,H1186,D1187)</f>
        <v>579.63562481999998</v>
      </c>
      <c r="I1187" s="1">
        <f>1013-Table1[[#This Row],[pressure_temp]]</f>
        <v>433.36437518000002</v>
      </c>
      <c r="J1187" s="1" t="str">
        <f>SUBSTITUTE(RIGHT(Table1[[#This Row],[file]],LEN(Table1[[#This Row],[file]])-16),"_"," ")</f>
        <v>sample 03 vaseline glue vaseline side</v>
      </c>
    </row>
    <row r="1188" spans="1:10" hidden="1" x14ac:dyDescent="0.25">
      <c r="A1188" t="s">
        <v>2331</v>
      </c>
      <c r="B1188" t="s">
        <v>1189</v>
      </c>
      <c r="C1188">
        <v>4.0910107453704203</v>
      </c>
      <c r="D1188">
        <v>585.93137319000004</v>
      </c>
      <c r="E1188">
        <f>VALUE(SUBSTITUTE(SUBSTITUTE(SUBSTITUTE(RIGHT(Table1[[#This Row],[raw_timestamp]],21),":","")," ",""),"-",""))</f>
        <v>219170612760600</v>
      </c>
      <c r="F1188">
        <f>IF(Table1[[#This Row],[raw_load]]&gt;30000,F1187,(IF(Table1[[#This Row],[raw_load]]=49.339761120941,F1187,Table1[[#This Row],[raw_load]])))</f>
        <v>4.0910107453704203</v>
      </c>
      <c r="G1188">
        <f>-Table1[[#This Row],[load_temp]]</f>
        <v>-4.0910107453704203</v>
      </c>
      <c r="H1188">
        <f>IF(Table1[[#This Row],[raw_pressure]]=-207.33292143,H1187,D1188)</f>
        <v>585.93137319000004</v>
      </c>
      <c r="I1188" s="1">
        <f>1013-Table1[[#This Row],[pressure_temp]]</f>
        <v>427.06862680999996</v>
      </c>
      <c r="J1188" s="1" t="str">
        <f>SUBSTITUTE(RIGHT(Table1[[#This Row],[file]],LEN(Table1[[#This Row],[file]])-16),"_"," ")</f>
        <v>sample 03 vaseline glue vaseline side</v>
      </c>
    </row>
    <row r="1189" spans="1:10" hidden="1" x14ac:dyDescent="0.25">
      <c r="A1189" t="s">
        <v>2331</v>
      </c>
      <c r="B1189" t="s">
        <v>1190</v>
      </c>
      <c r="C1189">
        <v>3.9590901903395901</v>
      </c>
      <c r="D1189">
        <v>584.67222351600003</v>
      </c>
      <c r="E1189">
        <f>VALUE(SUBSTITUTE(SUBSTITUTE(SUBSTITUTE(RIGHT(Table1[[#This Row],[raw_timestamp]],21),":","")," ",""),"-",""))</f>
        <v>219170616257525</v>
      </c>
      <c r="F1189">
        <f>IF(Table1[[#This Row],[raw_load]]&gt;30000,F1188,(IF(Table1[[#This Row],[raw_load]]=49.339761120941,F1188,Table1[[#This Row],[raw_load]])))</f>
        <v>3.9590901903395901</v>
      </c>
      <c r="G1189">
        <f>-Table1[[#This Row],[load_temp]]</f>
        <v>-3.9590901903395901</v>
      </c>
      <c r="H1189">
        <f>IF(Table1[[#This Row],[raw_pressure]]=-207.33292143,H1188,D1189)</f>
        <v>584.67222351600003</v>
      </c>
      <c r="I1189" s="1">
        <f>1013-Table1[[#This Row],[pressure_temp]]</f>
        <v>428.32777648399997</v>
      </c>
      <c r="J1189" s="1" t="str">
        <f>SUBSTITUTE(RIGHT(Table1[[#This Row],[file]],LEN(Table1[[#This Row],[file]])-16),"_"," ")</f>
        <v>sample 03 vaseline glue vaseline side</v>
      </c>
    </row>
    <row r="1190" spans="1:10" hidden="1" x14ac:dyDescent="0.25">
      <c r="A1190" t="s">
        <v>2331</v>
      </c>
      <c r="B1190" t="s">
        <v>1191</v>
      </c>
      <c r="C1190">
        <v>2.0144834902556799</v>
      </c>
      <c r="D1190">
        <v>587.19052286399995</v>
      </c>
      <c r="E1190">
        <f>VALUE(SUBSTITUTE(SUBSTITUTE(SUBSTITUTE(RIGHT(Table1[[#This Row],[raw_timestamp]],21),":","")," ",""),"-",""))</f>
        <v>219170616515305</v>
      </c>
      <c r="F1190">
        <f>IF(Table1[[#This Row],[raw_load]]&gt;30000,F1189,(IF(Table1[[#This Row],[raw_load]]=49.339761120941,F1189,Table1[[#This Row],[raw_load]])))</f>
        <v>2.0144834902556799</v>
      </c>
      <c r="G1190">
        <f>-Table1[[#This Row],[load_temp]]</f>
        <v>-2.0144834902556799</v>
      </c>
      <c r="H1190">
        <f>IF(Table1[[#This Row],[raw_pressure]]=-207.33292143,H1189,D1190)</f>
        <v>587.19052286399995</v>
      </c>
      <c r="I1190" s="1">
        <f>1013-Table1[[#This Row],[pressure_temp]]</f>
        <v>425.80947713600005</v>
      </c>
      <c r="J1190" s="1" t="str">
        <f>SUBSTITUTE(RIGHT(Table1[[#This Row],[file]],LEN(Table1[[#This Row],[file]])-16),"_"," ")</f>
        <v>sample 03 vaseline glue vaseline side</v>
      </c>
    </row>
    <row r="1191" spans="1:10" hidden="1" x14ac:dyDescent="0.25">
      <c r="A1191" t="s">
        <v>2331</v>
      </c>
      <c r="B1191" t="s">
        <v>1192</v>
      </c>
      <c r="C1191">
        <v>3.0258744121586201</v>
      </c>
      <c r="D1191">
        <v>592.22712156</v>
      </c>
      <c r="E1191">
        <f>VALUE(SUBSTITUTE(SUBSTITUTE(SUBSTITUTE(RIGHT(Table1[[#This Row],[raw_timestamp]],21),":","")," ",""),"-",""))</f>
        <v>219170616773056</v>
      </c>
      <c r="F1191">
        <f>IF(Table1[[#This Row],[raw_load]]&gt;30000,F1190,(IF(Table1[[#This Row],[raw_load]]=49.339761120941,F1190,Table1[[#This Row],[raw_load]])))</f>
        <v>3.0258744121586201</v>
      </c>
      <c r="G1191">
        <f>-Table1[[#This Row],[load_temp]]</f>
        <v>-3.0258744121586201</v>
      </c>
      <c r="H1191">
        <f>IF(Table1[[#This Row],[raw_pressure]]=-207.33292143,H1190,D1191)</f>
        <v>592.22712156</v>
      </c>
      <c r="I1191" s="1">
        <f>1013-Table1[[#This Row],[pressure_temp]]</f>
        <v>420.77287844</v>
      </c>
      <c r="J1191" s="1" t="str">
        <f>SUBSTITUTE(RIGHT(Table1[[#This Row],[file]],LEN(Table1[[#This Row],[file]])-16),"_"," ")</f>
        <v>sample 03 vaseline glue vaseline side</v>
      </c>
    </row>
    <row r="1192" spans="1:10" hidden="1" x14ac:dyDescent="0.25">
      <c r="A1192" t="s">
        <v>2331</v>
      </c>
      <c r="B1192" t="s">
        <v>1193</v>
      </c>
      <c r="C1192">
        <v>49.339761120940999</v>
      </c>
      <c r="D1192">
        <v>588.44967253799996</v>
      </c>
      <c r="E1192">
        <f>VALUE(SUBSTITUTE(SUBSTITUTE(SUBSTITUTE(RIGHT(Table1[[#This Row],[raw_timestamp]],21),":","")," ",""),"-",""))</f>
        <v>219170617028350</v>
      </c>
      <c r="F1192">
        <f>IF(Table1[[#This Row],[raw_load]]&gt;30000,F1191,(IF(Table1[[#This Row],[raw_load]]=49.339761120941,F1191,Table1[[#This Row],[raw_load]])))</f>
        <v>3.0258744121586201</v>
      </c>
      <c r="G1192">
        <f>-Table1[[#This Row],[load_temp]]</f>
        <v>-3.0258744121586201</v>
      </c>
      <c r="H1192">
        <f>IF(Table1[[#This Row],[raw_pressure]]=-207.33292143,H1191,D1192)</f>
        <v>588.44967253799996</v>
      </c>
      <c r="I1192" s="1">
        <f>1013-Table1[[#This Row],[pressure_temp]]</f>
        <v>424.55032746200004</v>
      </c>
      <c r="J1192" s="1" t="str">
        <f>SUBSTITUTE(RIGHT(Table1[[#This Row],[file]],LEN(Table1[[#This Row],[file]])-16),"_"," ")</f>
        <v>sample 03 vaseline glue vaseline side</v>
      </c>
    </row>
    <row r="1193" spans="1:10" hidden="1" x14ac:dyDescent="0.25">
      <c r="A1193" t="s">
        <v>2331</v>
      </c>
      <c r="B1193" t="s">
        <v>1194</v>
      </c>
      <c r="C1193">
        <v>1.3060212502753601</v>
      </c>
      <c r="D1193">
        <v>585.93137319000004</v>
      </c>
      <c r="E1193">
        <f>VALUE(SUBSTITUTE(SUBSTITUTE(SUBSTITUTE(RIGHT(Table1[[#This Row],[raw_timestamp]],21),":","")," ",""),"-",""))</f>
        <v>219170617286119</v>
      </c>
      <c r="F1193">
        <f>IF(Table1[[#This Row],[raw_load]]&gt;30000,F1192,(IF(Table1[[#This Row],[raw_load]]=49.339761120941,F1192,Table1[[#This Row],[raw_load]])))</f>
        <v>1.3060212502753601</v>
      </c>
      <c r="G1193">
        <f>-Table1[[#This Row],[load_temp]]</f>
        <v>-1.3060212502753601</v>
      </c>
      <c r="H1193">
        <f>IF(Table1[[#This Row],[raw_pressure]]=-207.33292143,H1192,D1193)</f>
        <v>585.93137319000004</v>
      </c>
      <c r="I1193" s="1">
        <f>1013-Table1[[#This Row],[pressure_temp]]</f>
        <v>427.06862680999996</v>
      </c>
      <c r="J1193" s="1" t="str">
        <f>SUBSTITUTE(RIGHT(Table1[[#This Row],[file]],LEN(Table1[[#This Row],[file]])-16),"_"," ")</f>
        <v>sample 03 vaseline glue vaseline side</v>
      </c>
    </row>
    <row r="1194" spans="1:10" hidden="1" x14ac:dyDescent="0.25">
      <c r="A1194" t="s">
        <v>2331</v>
      </c>
      <c r="B1194" t="s">
        <v>1195</v>
      </c>
      <c r="C1194">
        <v>-0.91219845283541101</v>
      </c>
      <c r="D1194">
        <v>585.93137319000004</v>
      </c>
      <c r="E1194">
        <f>VALUE(SUBSTITUTE(SUBSTITUTE(SUBSTITUTE(RIGHT(Table1[[#This Row],[raw_timestamp]],21),":","")," ",""),"-",""))</f>
        <v>219170617543774</v>
      </c>
      <c r="F1194">
        <f>IF(Table1[[#This Row],[raw_load]]&gt;30000,F1193,(IF(Table1[[#This Row],[raw_load]]=49.339761120941,F1193,Table1[[#This Row],[raw_load]])))</f>
        <v>-0.91219845283541101</v>
      </c>
      <c r="G1194">
        <f>-Table1[[#This Row],[load_temp]]</f>
        <v>0.91219845283541101</v>
      </c>
      <c r="H1194">
        <f>IF(Table1[[#This Row],[raw_pressure]]=-207.33292143,H1193,D1194)</f>
        <v>585.93137319000004</v>
      </c>
      <c r="I1194" s="1">
        <f>1013-Table1[[#This Row],[pressure_temp]]</f>
        <v>427.06862680999996</v>
      </c>
      <c r="J1194" s="1" t="str">
        <f>SUBSTITUTE(RIGHT(Table1[[#This Row],[file]],LEN(Table1[[#This Row],[file]])-16),"_"," ")</f>
        <v>sample 03 vaseline glue vaseline side</v>
      </c>
    </row>
    <row r="1195" spans="1:10" hidden="1" x14ac:dyDescent="0.25">
      <c r="A1195" t="s">
        <v>2331</v>
      </c>
      <c r="B1195" t="s">
        <v>1196</v>
      </c>
      <c r="C1195">
        <v>3.37766255890747</v>
      </c>
      <c r="D1195">
        <v>589.70882221199997</v>
      </c>
      <c r="E1195">
        <f>VALUE(SUBSTITUTE(SUBSTITUTE(SUBSTITUTE(RIGHT(Table1[[#This Row],[raw_timestamp]],21),":","")," ",""),"-",""))</f>
        <v>219170617801458</v>
      </c>
      <c r="F1195">
        <f>IF(Table1[[#This Row],[raw_load]]&gt;30000,F1194,(IF(Table1[[#This Row],[raw_load]]=49.339761120941,F1194,Table1[[#This Row],[raw_load]])))</f>
        <v>3.37766255890747</v>
      </c>
      <c r="G1195">
        <f>-Table1[[#This Row],[load_temp]]</f>
        <v>-3.37766255890747</v>
      </c>
      <c r="H1195">
        <f>IF(Table1[[#This Row],[raw_pressure]]=-207.33292143,H1194,D1195)</f>
        <v>589.70882221199997</v>
      </c>
      <c r="I1195" s="1">
        <f>1013-Table1[[#This Row],[pressure_temp]]</f>
        <v>423.29117778800003</v>
      </c>
      <c r="J1195" s="1" t="str">
        <f>SUBSTITUTE(RIGHT(Table1[[#This Row],[file]],LEN(Table1[[#This Row],[file]])-16),"_"," ")</f>
        <v>sample 03 vaseline glue vaseline side</v>
      </c>
    </row>
    <row r="1196" spans="1:10" hidden="1" x14ac:dyDescent="0.25">
      <c r="A1196" t="s">
        <v>2331</v>
      </c>
      <c r="B1196" t="s">
        <v>1197</v>
      </c>
      <c r="C1196">
        <v>2.15617593825174</v>
      </c>
      <c r="D1196">
        <v>592.22712156</v>
      </c>
      <c r="E1196">
        <f>VALUE(SUBSTITUTE(SUBSTITUTE(SUBSTITUTE(RIGHT(Table1[[#This Row],[raw_timestamp]],21),":","")," ",""),"-",""))</f>
        <v>219170618059225</v>
      </c>
      <c r="F1196">
        <f>IF(Table1[[#This Row],[raw_load]]&gt;30000,F1195,(IF(Table1[[#This Row],[raw_load]]=49.339761120941,F1195,Table1[[#This Row],[raw_load]])))</f>
        <v>2.15617593825174</v>
      </c>
      <c r="G1196">
        <f>-Table1[[#This Row],[load_temp]]</f>
        <v>-2.15617593825174</v>
      </c>
      <c r="H1196">
        <f>IF(Table1[[#This Row],[raw_pressure]]=-207.33292143,H1195,D1196)</f>
        <v>592.22712156</v>
      </c>
      <c r="I1196" s="1">
        <f>1013-Table1[[#This Row],[pressure_temp]]</f>
        <v>420.77287844</v>
      </c>
      <c r="J1196" s="1" t="str">
        <f>SUBSTITUTE(RIGHT(Table1[[#This Row],[file]],LEN(Table1[[#This Row],[file]])-16),"_"," ")</f>
        <v>sample 03 vaseline glue vaseline side</v>
      </c>
    </row>
    <row r="1197" spans="1:10" hidden="1" x14ac:dyDescent="0.25">
      <c r="A1197" t="s">
        <v>2331</v>
      </c>
      <c r="B1197" t="s">
        <v>1198</v>
      </c>
      <c r="C1197">
        <v>1.47214343068455</v>
      </c>
      <c r="D1197">
        <v>596.00457058200004</v>
      </c>
      <c r="E1197">
        <f>VALUE(SUBSTITUTE(SUBSTITUTE(SUBSTITUTE(RIGHT(Table1[[#This Row],[raw_timestamp]],21),":","")," ",""),"-",""))</f>
        <v>219170618316902</v>
      </c>
      <c r="F1197">
        <f>IF(Table1[[#This Row],[raw_load]]&gt;30000,F1196,(IF(Table1[[#This Row],[raw_load]]=49.339761120941,F1196,Table1[[#This Row],[raw_load]])))</f>
        <v>1.47214343068455</v>
      </c>
      <c r="G1197">
        <f>-Table1[[#This Row],[load_temp]]</f>
        <v>-1.47214343068455</v>
      </c>
      <c r="H1197">
        <f>IF(Table1[[#This Row],[raw_pressure]]=-207.33292143,H1196,D1197)</f>
        <v>596.00457058200004</v>
      </c>
      <c r="I1197" s="1">
        <f>1013-Table1[[#This Row],[pressure_temp]]</f>
        <v>416.99542941799996</v>
      </c>
      <c r="J1197" s="1" t="str">
        <f>SUBSTITUTE(RIGHT(Table1[[#This Row],[file]],LEN(Table1[[#This Row],[file]])-16),"_"," ")</f>
        <v>sample 03 vaseline glue vaseline side</v>
      </c>
    </row>
    <row r="1198" spans="1:10" hidden="1" x14ac:dyDescent="0.25">
      <c r="A1198" t="s">
        <v>2331</v>
      </c>
      <c r="B1198" t="s">
        <v>1199</v>
      </c>
      <c r="C1198">
        <v>3.4753814885599401</v>
      </c>
      <c r="D1198">
        <v>596.00457058200004</v>
      </c>
      <c r="E1198">
        <f>VALUE(SUBSTITUTE(SUBSTITUTE(SUBSTITUTE(RIGHT(Table1[[#This Row],[raw_timestamp]],21),":","")," ",""),"-",""))</f>
        <v>219170618574718</v>
      </c>
      <c r="F1198">
        <f>IF(Table1[[#This Row],[raw_load]]&gt;30000,F1197,(IF(Table1[[#This Row],[raw_load]]=49.339761120941,F1197,Table1[[#This Row],[raw_load]])))</f>
        <v>3.4753814885599401</v>
      </c>
      <c r="G1198">
        <f>-Table1[[#This Row],[load_temp]]</f>
        <v>-3.4753814885599401</v>
      </c>
      <c r="H1198">
        <f>IF(Table1[[#This Row],[raw_pressure]]=-207.33292143,H1197,D1198)</f>
        <v>596.00457058200004</v>
      </c>
      <c r="I1198" s="1">
        <f>1013-Table1[[#This Row],[pressure_temp]]</f>
        <v>416.99542941799996</v>
      </c>
      <c r="J1198" s="1" t="str">
        <f>SUBSTITUTE(RIGHT(Table1[[#This Row],[file]],LEN(Table1[[#This Row],[file]])-16),"_"," ")</f>
        <v>sample 03 vaseline glue vaseline side</v>
      </c>
    </row>
    <row r="1199" spans="1:10" hidden="1" x14ac:dyDescent="0.25">
      <c r="A1199" t="s">
        <v>2331</v>
      </c>
      <c r="B1199" t="s">
        <v>1200</v>
      </c>
      <c r="C1199">
        <v>1.3841963939973401</v>
      </c>
      <c r="D1199">
        <v>577.11732547199995</v>
      </c>
      <c r="E1199">
        <f>VALUE(SUBSTITUTE(SUBSTITUTE(SUBSTITUTE(RIGHT(Table1[[#This Row],[raw_timestamp]],21),":","")," ",""),"-",""))</f>
        <v>219170618832780</v>
      </c>
      <c r="F1199">
        <f>IF(Table1[[#This Row],[raw_load]]&gt;30000,F1198,(IF(Table1[[#This Row],[raw_load]]=49.339761120941,F1198,Table1[[#This Row],[raw_load]])))</f>
        <v>1.3841963939973401</v>
      </c>
      <c r="G1199">
        <f>-Table1[[#This Row],[load_temp]]</f>
        <v>-1.3841963939973401</v>
      </c>
      <c r="H1199">
        <f>IF(Table1[[#This Row],[raw_pressure]]=-207.33292143,H1198,D1199)</f>
        <v>577.11732547199995</v>
      </c>
      <c r="I1199" s="1">
        <f>1013-Table1[[#This Row],[pressure_temp]]</f>
        <v>435.88267452800005</v>
      </c>
      <c r="J1199" s="1" t="str">
        <f>SUBSTITUTE(RIGHT(Table1[[#This Row],[file]],LEN(Table1[[#This Row],[file]])-16),"_"," ")</f>
        <v>sample 03 vaseline glue vaseline side</v>
      </c>
    </row>
    <row r="1200" spans="1:10" hidden="1" x14ac:dyDescent="0.25">
      <c r="A1200" t="s">
        <v>2331</v>
      </c>
      <c r="B1200" t="s">
        <v>1201</v>
      </c>
      <c r="C1200">
        <v>49.339761120940999</v>
      </c>
      <c r="D1200">
        <v>593.48627123400001</v>
      </c>
      <c r="E1200">
        <f>VALUE(SUBSTITUTE(SUBSTITUTE(SUBSTITUTE(RIGHT(Table1[[#This Row],[raw_timestamp]],21),":","")," ",""),"-",""))</f>
        <v>219170619088245</v>
      </c>
      <c r="F1200">
        <f>IF(Table1[[#This Row],[raw_load]]&gt;30000,F1199,(IF(Table1[[#This Row],[raw_load]]=49.339761120941,F1199,Table1[[#This Row],[raw_load]])))</f>
        <v>1.3841963939973401</v>
      </c>
      <c r="G1200">
        <f>-Table1[[#This Row],[load_temp]]</f>
        <v>-1.3841963939973401</v>
      </c>
      <c r="H1200">
        <f>IF(Table1[[#This Row],[raw_pressure]]=-207.33292143,H1199,D1200)</f>
        <v>593.48627123400001</v>
      </c>
      <c r="I1200" s="1">
        <f>1013-Table1[[#This Row],[pressure_temp]]</f>
        <v>419.51372876599999</v>
      </c>
      <c r="J1200" s="1" t="str">
        <f>SUBSTITUTE(RIGHT(Table1[[#This Row],[file]],LEN(Table1[[#This Row],[file]])-16),"_"," ")</f>
        <v>sample 03 vaseline glue vaseline side</v>
      </c>
    </row>
    <row r="1201" spans="1:10" hidden="1" x14ac:dyDescent="0.25">
      <c r="A1201" t="s">
        <v>2331</v>
      </c>
      <c r="B1201" t="s">
        <v>1202</v>
      </c>
      <c r="C1201">
        <v>2.6056830146530601</v>
      </c>
      <c r="D1201">
        <v>585.93137319000004</v>
      </c>
      <c r="E1201">
        <f>VALUE(SUBSTITUTE(SUBSTITUTE(SUBSTITUTE(RIGHT(Table1[[#This Row],[raw_timestamp]],21),":","")," ",""),"-",""))</f>
        <v>219170619601400</v>
      </c>
      <c r="F1201">
        <f>IF(Table1[[#This Row],[raw_load]]&gt;30000,F1200,(IF(Table1[[#This Row],[raw_load]]=49.339761120941,F1200,Table1[[#This Row],[raw_load]])))</f>
        <v>2.6056830146530601</v>
      </c>
      <c r="G1201">
        <f>-Table1[[#This Row],[load_temp]]</f>
        <v>-2.6056830146530601</v>
      </c>
      <c r="H1201">
        <f>IF(Table1[[#This Row],[raw_pressure]]=-207.33292143,H1200,D1201)</f>
        <v>585.93137319000004</v>
      </c>
      <c r="I1201" s="1">
        <f>1013-Table1[[#This Row],[pressure_temp]]</f>
        <v>427.06862680999996</v>
      </c>
      <c r="J1201" s="1" t="str">
        <f>SUBSTITUTE(RIGHT(Table1[[#This Row],[file]],LEN(Table1[[#This Row],[file]])-16),"_"," ")</f>
        <v>sample 03 vaseline glue vaseline side</v>
      </c>
    </row>
    <row r="1202" spans="1:10" hidden="1" x14ac:dyDescent="0.25">
      <c r="A1202" t="s">
        <v>2331</v>
      </c>
      <c r="B1202" t="s">
        <v>1203</v>
      </c>
      <c r="C1202">
        <v>49.339761120940999</v>
      </c>
      <c r="D1202">
        <v>585.93137319000004</v>
      </c>
      <c r="E1202">
        <f>VALUE(SUBSTITUTE(SUBSTITUTE(SUBSTITUTE(RIGHT(Table1[[#This Row],[raw_timestamp]],21),":","")," ",""),"-",""))</f>
        <v>219170619858380</v>
      </c>
      <c r="F1202">
        <f>IF(Table1[[#This Row],[raw_load]]&gt;30000,F1201,(IF(Table1[[#This Row],[raw_load]]=49.339761120941,F1201,Table1[[#This Row],[raw_load]])))</f>
        <v>2.6056830146530601</v>
      </c>
      <c r="G1202">
        <f>-Table1[[#This Row],[load_temp]]</f>
        <v>-2.6056830146530601</v>
      </c>
      <c r="H1202">
        <f>IF(Table1[[#This Row],[raw_pressure]]=-207.33292143,H1201,D1202)</f>
        <v>585.93137319000004</v>
      </c>
      <c r="I1202" s="1">
        <f>1013-Table1[[#This Row],[pressure_temp]]</f>
        <v>427.06862680999996</v>
      </c>
      <c r="J1202" s="1" t="str">
        <f>SUBSTITUTE(RIGHT(Table1[[#This Row],[file]],LEN(Table1[[#This Row],[file]])-16),"_"," ")</f>
        <v>sample 03 vaseline glue vaseline side</v>
      </c>
    </row>
    <row r="1203" spans="1:10" hidden="1" x14ac:dyDescent="0.25">
      <c r="A1203" t="s">
        <v>2331</v>
      </c>
      <c r="B1203" t="s">
        <v>1204</v>
      </c>
      <c r="C1203">
        <v>2.3711575834871601</v>
      </c>
      <c r="D1203">
        <v>-207.33292143</v>
      </c>
      <c r="E1203">
        <f>VALUE(SUBSTITUTE(SUBSTITUTE(SUBSTITUTE(RIGHT(Table1[[#This Row],[raw_timestamp]],21),":","")," ",""),"-",""))</f>
        <v>219170620116213</v>
      </c>
      <c r="F1203">
        <f>IF(Table1[[#This Row],[raw_load]]&gt;30000,F1202,(IF(Table1[[#This Row],[raw_load]]=49.339761120941,F1202,Table1[[#This Row],[raw_load]])))</f>
        <v>2.3711575834871601</v>
      </c>
      <c r="G1203">
        <f>-Table1[[#This Row],[load_temp]]</f>
        <v>-2.3711575834871601</v>
      </c>
      <c r="H1203">
        <f>IF(Table1[[#This Row],[raw_pressure]]=-207.33292143,H1202,D1203)</f>
        <v>585.93137319000004</v>
      </c>
      <c r="I1203" s="1">
        <f>1013-Table1[[#This Row],[pressure_temp]]</f>
        <v>427.06862680999996</v>
      </c>
      <c r="J1203" s="1" t="str">
        <f>SUBSTITUTE(RIGHT(Table1[[#This Row],[file]],LEN(Table1[[#This Row],[file]])-16),"_"," ")</f>
        <v>sample 03 vaseline glue vaseline side</v>
      </c>
    </row>
    <row r="1204" spans="1:10" hidden="1" x14ac:dyDescent="0.25">
      <c r="A1204" t="s">
        <v>2331</v>
      </c>
      <c r="B1204" t="s">
        <v>1205</v>
      </c>
      <c r="C1204">
        <v>1.3353369291711199</v>
      </c>
      <c r="D1204">
        <v>585.93137319000004</v>
      </c>
      <c r="E1204">
        <f>VALUE(SUBSTITUTE(SUBSTITUTE(SUBSTITUTE(RIGHT(Table1[[#This Row],[raw_timestamp]],21),":","")," ",""),"-",""))</f>
        <v>219170620374198</v>
      </c>
      <c r="F1204">
        <f>IF(Table1[[#This Row],[raw_load]]&gt;30000,F1203,(IF(Table1[[#This Row],[raw_load]]=49.339761120941,F1203,Table1[[#This Row],[raw_load]])))</f>
        <v>1.3353369291711199</v>
      </c>
      <c r="G1204">
        <f>-Table1[[#This Row],[load_temp]]</f>
        <v>-1.3353369291711199</v>
      </c>
      <c r="H1204">
        <f>IF(Table1[[#This Row],[raw_pressure]]=-207.33292143,H1203,D1204)</f>
        <v>585.93137319000004</v>
      </c>
      <c r="I1204" s="1">
        <f>1013-Table1[[#This Row],[pressure_temp]]</f>
        <v>427.06862680999996</v>
      </c>
      <c r="J1204" s="1" t="str">
        <f>SUBSTITUTE(RIGHT(Table1[[#This Row],[file]],LEN(Table1[[#This Row],[file]])-16),"_"," ")</f>
        <v>sample 03 vaseline glue vaseline side</v>
      </c>
    </row>
    <row r="1205" spans="1:10" hidden="1" x14ac:dyDescent="0.25">
      <c r="A1205" t="s">
        <v>2331</v>
      </c>
      <c r="B1205" t="s">
        <v>1206</v>
      </c>
      <c r="C1205">
        <v>-0.11090322968527699</v>
      </c>
      <c r="D1205">
        <v>550.675182318</v>
      </c>
      <c r="E1205">
        <f>VALUE(SUBSTITUTE(SUBSTITUTE(SUBSTITUTE(RIGHT(Table1[[#This Row],[raw_timestamp]],21),":","")," ",""),"-",""))</f>
        <v>219170620631948</v>
      </c>
      <c r="F1205">
        <f>IF(Table1[[#This Row],[raw_load]]&gt;30000,F1204,(IF(Table1[[#This Row],[raw_load]]=49.339761120941,F1204,Table1[[#This Row],[raw_load]])))</f>
        <v>-0.11090322968527699</v>
      </c>
      <c r="G1205">
        <f>-Table1[[#This Row],[load_temp]]</f>
        <v>0.11090322968527699</v>
      </c>
      <c r="H1205">
        <f>IF(Table1[[#This Row],[raw_pressure]]=-207.33292143,H1204,D1205)</f>
        <v>550.675182318</v>
      </c>
      <c r="I1205" s="1">
        <f>1013-Table1[[#This Row],[pressure_temp]]</f>
        <v>462.324817682</v>
      </c>
      <c r="J1205" s="1" t="str">
        <f>SUBSTITUTE(RIGHT(Table1[[#This Row],[file]],LEN(Table1[[#This Row],[file]])-16),"_"," ")</f>
        <v>sample 03 vaseline glue vaseline side</v>
      </c>
    </row>
    <row r="1206" spans="1:10" hidden="1" x14ac:dyDescent="0.25">
      <c r="A1206" t="s">
        <v>2331</v>
      </c>
      <c r="B1206" t="s">
        <v>1207</v>
      </c>
      <c r="C1206">
        <v>2.7522614091317301</v>
      </c>
      <c r="D1206">
        <v>573.33987645000002</v>
      </c>
      <c r="E1206">
        <f>VALUE(SUBSTITUTE(SUBSTITUTE(SUBSTITUTE(RIGHT(Table1[[#This Row],[raw_timestamp]],21),":","")," ",""),"-",""))</f>
        <v>219170620889872</v>
      </c>
      <c r="F1206">
        <f>IF(Table1[[#This Row],[raw_load]]&gt;30000,F1205,(IF(Table1[[#This Row],[raw_load]]=49.339761120941,F1205,Table1[[#This Row],[raw_load]])))</f>
        <v>2.7522614091317301</v>
      </c>
      <c r="G1206">
        <f>-Table1[[#This Row],[load_temp]]</f>
        <v>-2.7522614091317301</v>
      </c>
      <c r="H1206">
        <f>IF(Table1[[#This Row],[raw_pressure]]=-207.33292143,H1205,D1206)</f>
        <v>573.33987645000002</v>
      </c>
      <c r="I1206" s="1">
        <f>1013-Table1[[#This Row],[pressure_temp]]</f>
        <v>439.66012354999998</v>
      </c>
      <c r="J1206" s="1" t="str">
        <f>SUBSTITUTE(RIGHT(Table1[[#This Row],[file]],LEN(Table1[[#This Row],[file]])-16),"_"," ")</f>
        <v>sample 03 vaseline glue vaseline side</v>
      </c>
    </row>
    <row r="1207" spans="1:10" hidden="1" x14ac:dyDescent="0.25">
      <c r="A1207" t="s">
        <v>2331</v>
      </c>
      <c r="B1207" t="s">
        <v>1208</v>
      </c>
      <c r="C1207">
        <v>2.2587808143868502</v>
      </c>
      <c r="D1207">
        <v>594.74542090800003</v>
      </c>
      <c r="E1207">
        <f>VALUE(SUBSTITUTE(SUBSTITUTE(SUBSTITUTE(RIGHT(Table1[[#This Row],[raw_timestamp]],21),":","")," ",""),"-",""))</f>
        <v>219170621147658</v>
      </c>
      <c r="F1207">
        <f>IF(Table1[[#This Row],[raw_load]]&gt;30000,F1206,(IF(Table1[[#This Row],[raw_load]]=49.339761120941,F1206,Table1[[#This Row],[raw_load]])))</f>
        <v>2.2587808143868502</v>
      </c>
      <c r="G1207">
        <f>-Table1[[#This Row],[load_temp]]</f>
        <v>-2.2587808143868502</v>
      </c>
      <c r="H1207">
        <f>IF(Table1[[#This Row],[raw_pressure]]=-207.33292143,H1206,D1207)</f>
        <v>594.74542090800003</v>
      </c>
      <c r="I1207" s="1">
        <f>1013-Table1[[#This Row],[pressure_temp]]</f>
        <v>418.25457909199997</v>
      </c>
      <c r="J1207" s="1" t="str">
        <f>SUBSTITUTE(RIGHT(Table1[[#This Row],[file]],LEN(Table1[[#This Row],[file]])-16),"_"," ")</f>
        <v>sample 03 vaseline glue vaseline side</v>
      </c>
    </row>
    <row r="1208" spans="1:10" hidden="1" x14ac:dyDescent="0.25">
      <c r="A1208" t="s">
        <v>2331</v>
      </c>
      <c r="B1208" t="s">
        <v>1209</v>
      </c>
      <c r="C1208">
        <v>2.3174121721783001</v>
      </c>
      <c r="D1208">
        <v>589.70882221199997</v>
      </c>
      <c r="E1208">
        <f>VALUE(SUBSTITUTE(SUBSTITUTE(SUBSTITUTE(RIGHT(Table1[[#This Row],[raw_timestamp]],21),":","")," ",""),"-",""))</f>
        <v>219170621405340</v>
      </c>
      <c r="F1208">
        <f>IF(Table1[[#This Row],[raw_load]]&gt;30000,F1207,(IF(Table1[[#This Row],[raw_load]]=49.339761120941,F1207,Table1[[#This Row],[raw_load]])))</f>
        <v>2.3174121721783001</v>
      </c>
      <c r="G1208">
        <f>-Table1[[#This Row],[load_temp]]</f>
        <v>-2.3174121721783001</v>
      </c>
      <c r="H1208">
        <f>IF(Table1[[#This Row],[raw_pressure]]=-207.33292143,H1207,D1208)</f>
        <v>589.70882221199997</v>
      </c>
      <c r="I1208" s="1">
        <f>1013-Table1[[#This Row],[pressure_temp]]</f>
        <v>423.29117778800003</v>
      </c>
      <c r="J1208" s="1" t="str">
        <f>SUBSTITUTE(RIGHT(Table1[[#This Row],[file]],LEN(Table1[[#This Row],[file]])-16),"_"," ")</f>
        <v>sample 03 vaseline glue vaseline side</v>
      </c>
    </row>
    <row r="1209" spans="1:10" hidden="1" x14ac:dyDescent="0.25">
      <c r="A1209" t="s">
        <v>2331</v>
      </c>
      <c r="B1209" t="s">
        <v>1210</v>
      </c>
      <c r="C1209">
        <v>49.339761120940999</v>
      </c>
      <c r="D1209">
        <v>587.19052286399995</v>
      </c>
      <c r="E1209">
        <f>VALUE(SUBSTITUTE(SUBSTITUTE(SUBSTITUTE(RIGHT(Table1[[#This Row],[raw_timestamp]],21),":","")," ",""),"-",""))</f>
        <v>219170621661248</v>
      </c>
      <c r="F1209">
        <f>IF(Table1[[#This Row],[raw_load]]&gt;30000,F1208,(IF(Table1[[#This Row],[raw_load]]=49.339761120941,F1208,Table1[[#This Row],[raw_load]])))</f>
        <v>2.3174121721783001</v>
      </c>
      <c r="G1209">
        <f>-Table1[[#This Row],[load_temp]]</f>
        <v>-2.3174121721783001</v>
      </c>
      <c r="H1209">
        <f>IF(Table1[[#This Row],[raw_pressure]]=-207.33292143,H1208,D1209)</f>
        <v>587.19052286399995</v>
      </c>
      <c r="I1209" s="1">
        <f>1013-Table1[[#This Row],[pressure_temp]]</f>
        <v>425.80947713600005</v>
      </c>
      <c r="J1209" s="1" t="str">
        <f>SUBSTITUTE(RIGHT(Table1[[#This Row],[file]],LEN(Table1[[#This Row],[file]])-16),"_"," ")</f>
        <v>sample 03 vaseline glue vaseline side</v>
      </c>
    </row>
    <row r="1210" spans="1:10" hidden="1" x14ac:dyDescent="0.25">
      <c r="A1210" t="s">
        <v>2331</v>
      </c>
      <c r="B1210" t="s">
        <v>1211</v>
      </c>
      <c r="C1210">
        <v>2.15617593825174</v>
      </c>
      <c r="D1210">
        <v>579.63562481999998</v>
      </c>
      <c r="E1210">
        <f>VALUE(SUBSTITUTE(SUBSTITUTE(SUBSTITUTE(RIGHT(Table1[[#This Row],[raw_timestamp]],21),":","")," ",""),"-",""))</f>
        <v>219170621918985</v>
      </c>
      <c r="F1210">
        <f>IF(Table1[[#This Row],[raw_load]]&gt;30000,F1209,(IF(Table1[[#This Row],[raw_load]]=49.339761120941,F1209,Table1[[#This Row],[raw_load]])))</f>
        <v>2.15617593825174</v>
      </c>
      <c r="G1210">
        <f>-Table1[[#This Row],[load_temp]]</f>
        <v>-2.15617593825174</v>
      </c>
      <c r="H1210">
        <f>IF(Table1[[#This Row],[raw_pressure]]=-207.33292143,H1209,D1210)</f>
        <v>579.63562481999998</v>
      </c>
      <c r="I1210" s="1">
        <f>1013-Table1[[#This Row],[pressure_temp]]</f>
        <v>433.36437518000002</v>
      </c>
      <c r="J1210" s="1" t="str">
        <f>SUBSTITUTE(RIGHT(Table1[[#This Row],[file]],LEN(Table1[[#This Row],[file]])-16),"_"," ")</f>
        <v>sample 03 vaseline glue vaseline side</v>
      </c>
    </row>
    <row r="1211" spans="1:10" hidden="1" x14ac:dyDescent="0.25">
      <c r="A1211" t="s">
        <v>2331</v>
      </c>
      <c r="B1211" t="s">
        <v>1212</v>
      </c>
      <c r="C1211">
        <v>3.6854771873127201</v>
      </c>
      <c r="D1211">
        <v>599.78201960399997</v>
      </c>
      <c r="E1211">
        <f>VALUE(SUBSTITUTE(SUBSTITUTE(SUBSTITUTE(RIGHT(Table1[[#This Row],[raw_timestamp]],21),":","")," ",""),"-",""))</f>
        <v>219170622176947</v>
      </c>
      <c r="F1211">
        <f>IF(Table1[[#This Row],[raw_load]]&gt;30000,F1210,(IF(Table1[[#This Row],[raw_load]]=49.339761120941,F1210,Table1[[#This Row],[raw_load]])))</f>
        <v>3.6854771873127201</v>
      </c>
      <c r="G1211">
        <f>-Table1[[#This Row],[load_temp]]</f>
        <v>-3.6854771873127201</v>
      </c>
      <c r="H1211">
        <f>IF(Table1[[#This Row],[raw_pressure]]=-207.33292143,H1210,D1211)</f>
        <v>599.78201960399997</v>
      </c>
      <c r="I1211" s="1">
        <f>1013-Table1[[#This Row],[pressure_temp]]</f>
        <v>413.21798039600003</v>
      </c>
      <c r="J1211" s="1" t="str">
        <f>SUBSTITUTE(RIGHT(Table1[[#This Row],[file]],LEN(Table1[[#This Row],[file]])-16),"_"," ")</f>
        <v>sample 03 vaseline glue vaseline side</v>
      </c>
    </row>
    <row r="1212" spans="1:10" hidden="1" x14ac:dyDescent="0.25">
      <c r="A1212" t="s">
        <v>2331</v>
      </c>
      <c r="B1212" t="s">
        <v>1213</v>
      </c>
      <c r="C1212">
        <v>1.1985304276576501</v>
      </c>
      <c r="D1212">
        <v>584.67222351600003</v>
      </c>
      <c r="E1212">
        <f>VALUE(SUBSTITUTE(SUBSTITUTE(SUBSTITUTE(RIGHT(Table1[[#This Row],[raw_timestamp]],21),":","")," ",""),"-",""))</f>
        <v>219170622434868</v>
      </c>
      <c r="F1212">
        <f>IF(Table1[[#This Row],[raw_load]]&gt;30000,F1211,(IF(Table1[[#This Row],[raw_load]]=49.339761120941,F1211,Table1[[#This Row],[raw_load]])))</f>
        <v>1.1985304276576501</v>
      </c>
      <c r="G1212">
        <f>-Table1[[#This Row],[load_temp]]</f>
        <v>-1.1985304276576501</v>
      </c>
      <c r="H1212">
        <f>IF(Table1[[#This Row],[raw_pressure]]=-207.33292143,H1211,D1212)</f>
        <v>584.67222351600003</v>
      </c>
      <c r="I1212" s="1">
        <f>1013-Table1[[#This Row],[pressure_temp]]</f>
        <v>428.32777648399997</v>
      </c>
      <c r="J1212" s="1" t="str">
        <f>SUBSTITUTE(RIGHT(Table1[[#This Row],[file]],LEN(Table1[[#This Row],[file]])-16),"_"," ")</f>
        <v>sample 03 vaseline glue vaseline side</v>
      </c>
    </row>
    <row r="1213" spans="1:10" hidden="1" x14ac:dyDescent="0.25">
      <c r="A1213" t="s">
        <v>2331</v>
      </c>
      <c r="B1213" t="s">
        <v>1214</v>
      </c>
      <c r="C1213">
        <v>2.7766911415448501</v>
      </c>
      <c r="D1213">
        <v>578.37647514599996</v>
      </c>
      <c r="E1213">
        <f>VALUE(SUBSTITUTE(SUBSTITUTE(SUBSTITUTE(RIGHT(Table1[[#This Row],[raw_timestamp]],21),":","")," ",""),"-",""))</f>
        <v>219170622692455</v>
      </c>
      <c r="F1213">
        <f>IF(Table1[[#This Row],[raw_load]]&gt;30000,F1212,(IF(Table1[[#This Row],[raw_load]]=49.339761120941,F1212,Table1[[#This Row],[raw_load]])))</f>
        <v>2.7766911415448501</v>
      </c>
      <c r="G1213">
        <f>-Table1[[#This Row],[load_temp]]</f>
        <v>-2.7766911415448501</v>
      </c>
      <c r="H1213">
        <f>IF(Table1[[#This Row],[raw_pressure]]=-207.33292143,H1212,D1213)</f>
        <v>578.37647514599996</v>
      </c>
      <c r="I1213" s="1">
        <f>1013-Table1[[#This Row],[pressure_temp]]</f>
        <v>434.62352485400004</v>
      </c>
      <c r="J1213" s="1" t="str">
        <f>SUBSTITUTE(RIGHT(Table1[[#This Row],[file]],LEN(Table1[[#This Row],[file]])-16),"_"," ")</f>
        <v>sample 03 vaseline glue vaseline side</v>
      </c>
    </row>
    <row r="1214" spans="1:10" hidden="1" x14ac:dyDescent="0.25">
      <c r="A1214" t="s">
        <v>2331</v>
      </c>
      <c r="B1214" t="s">
        <v>1215</v>
      </c>
      <c r="C1214">
        <v>49.339761120940999</v>
      </c>
      <c r="D1214">
        <v>594.74542090800003</v>
      </c>
      <c r="E1214">
        <f>VALUE(SUBSTITUTE(SUBSTITUTE(SUBSTITUTE(RIGHT(Table1[[#This Row],[raw_timestamp]],21),":","")," ",""),"-",""))</f>
        <v>219170622948144</v>
      </c>
      <c r="F1214">
        <f>IF(Table1[[#This Row],[raw_load]]&gt;30000,F1213,(IF(Table1[[#This Row],[raw_load]]=49.339761120941,F1213,Table1[[#This Row],[raw_load]])))</f>
        <v>2.7766911415448501</v>
      </c>
      <c r="G1214">
        <f>-Table1[[#This Row],[load_temp]]</f>
        <v>-2.7766911415448501</v>
      </c>
      <c r="H1214">
        <f>IF(Table1[[#This Row],[raw_pressure]]=-207.33292143,H1213,D1214)</f>
        <v>594.74542090800003</v>
      </c>
      <c r="I1214" s="1">
        <f>1013-Table1[[#This Row],[pressure_temp]]</f>
        <v>418.25457909199997</v>
      </c>
      <c r="J1214" s="1" t="str">
        <f>SUBSTITUTE(RIGHT(Table1[[#This Row],[file]],LEN(Table1[[#This Row],[file]])-16),"_"," ")</f>
        <v>sample 03 vaseline glue vaseline side</v>
      </c>
    </row>
    <row r="1215" spans="1:10" hidden="1" x14ac:dyDescent="0.25">
      <c r="A1215" t="s">
        <v>2331</v>
      </c>
      <c r="B1215" t="s">
        <v>1216</v>
      </c>
      <c r="C1215">
        <v>0.592673063812441</v>
      </c>
      <c r="D1215">
        <v>588.44967253799996</v>
      </c>
      <c r="E1215">
        <f>VALUE(SUBSTITUTE(SUBSTITUTE(SUBSTITUTE(RIGHT(Table1[[#This Row],[raw_timestamp]],21),":","")," ",""),"-",""))</f>
        <v>219170623205854</v>
      </c>
      <c r="F1215">
        <f>IF(Table1[[#This Row],[raw_load]]&gt;30000,F1214,(IF(Table1[[#This Row],[raw_load]]=49.339761120941,F1214,Table1[[#This Row],[raw_load]])))</f>
        <v>0.592673063812441</v>
      </c>
      <c r="G1215">
        <f>-Table1[[#This Row],[load_temp]]</f>
        <v>-0.592673063812441</v>
      </c>
      <c r="H1215">
        <f>IF(Table1[[#This Row],[raw_pressure]]=-207.33292143,H1214,D1215)</f>
        <v>588.44967253799996</v>
      </c>
      <c r="I1215" s="1">
        <f>1013-Table1[[#This Row],[pressure_temp]]</f>
        <v>424.55032746200004</v>
      </c>
      <c r="J1215" s="1" t="str">
        <f>SUBSTITUTE(RIGHT(Table1[[#This Row],[file]],LEN(Table1[[#This Row],[file]])-16),"_"," ")</f>
        <v>sample 03 vaseline glue vaseline side</v>
      </c>
    </row>
    <row r="1216" spans="1:10" hidden="1" x14ac:dyDescent="0.25">
      <c r="A1216" t="s">
        <v>2331</v>
      </c>
      <c r="B1216" t="s">
        <v>1217</v>
      </c>
      <c r="C1216">
        <v>3.44117986318156</v>
      </c>
      <c r="D1216">
        <v>577.11732547199995</v>
      </c>
      <c r="E1216">
        <f>VALUE(SUBSTITUTE(SUBSTITUTE(SUBSTITUTE(RIGHT(Table1[[#This Row],[raw_timestamp]],21),":","")," ",""),"-",""))</f>
        <v>219170623463482</v>
      </c>
      <c r="F1216">
        <f>IF(Table1[[#This Row],[raw_load]]&gt;30000,F1215,(IF(Table1[[#This Row],[raw_load]]=49.339761120941,F1215,Table1[[#This Row],[raw_load]])))</f>
        <v>3.44117986318156</v>
      </c>
      <c r="G1216">
        <f>-Table1[[#This Row],[load_temp]]</f>
        <v>-3.44117986318156</v>
      </c>
      <c r="H1216">
        <f>IF(Table1[[#This Row],[raw_pressure]]=-207.33292143,H1215,D1216)</f>
        <v>577.11732547199995</v>
      </c>
      <c r="I1216" s="1">
        <f>1013-Table1[[#This Row],[pressure_temp]]</f>
        <v>435.88267452800005</v>
      </c>
      <c r="J1216" s="1" t="str">
        <f>SUBSTITUTE(RIGHT(Table1[[#This Row],[file]],LEN(Table1[[#This Row],[file]])-16),"_"," ")</f>
        <v>sample 03 vaseline glue vaseline side</v>
      </c>
    </row>
    <row r="1217" spans="1:10" hidden="1" x14ac:dyDescent="0.25">
      <c r="A1217" t="s">
        <v>2331</v>
      </c>
      <c r="B1217" t="s">
        <v>1218</v>
      </c>
      <c r="C1217">
        <v>1.2034163741402799</v>
      </c>
      <c r="D1217">
        <v>585.93137319000004</v>
      </c>
      <c r="E1217">
        <f>VALUE(SUBSTITUTE(SUBSTITUTE(SUBSTITUTE(RIGHT(Table1[[#This Row],[raw_timestamp]],21),":","")," ",""),"-",""))</f>
        <v>219170623721039</v>
      </c>
      <c r="F1217">
        <f>IF(Table1[[#This Row],[raw_load]]&gt;30000,F1216,(IF(Table1[[#This Row],[raw_load]]=49.339761120941,F1216,Table1[[#This Row],[raw_load]])))</f>
        <v>1.2034163741402799</v>
      </c>
      <c r="G1217">
        <f>-Table1[[#This Row],[load_temp]]</f>
        <v>-1.2034163741402799</v>
      </c>
      <c r="H1217">
        <f>IF(Table1[[#This Row],[raw_pressure]]=-207.33292143,H1216,D1217)</f>
        <v>585.93137319000004</v>
      </c>
      <c r="I1217" s="1">
        <f>1013-Table1[[#This Row],[pressure_temp]]</f>
        <v>427.06862680999996</v>
      </c>
      <c r="J1217" s="1" t="str">
        <f>SUBSTITUTE(RIGHT(Table1[[#This Row],[file]],LEN(Table1[[#This Row],[file]])-16),"_"," ")</f>
        <v>sample 03 vaseline glue vaseline side</v>
      </c>
    </row>
    <row r="1218" spans="1:10" hidden="1" x14ac:dyDescent="0.25">
      <c r="A1218" t="s">
        <v>2331</v>
      </c>
      <c r="B1218" t="s">
        <v>1219</v>
      </c>
      <c r="C1218">
        <v>0.690391993464885</v>
      </c>
      <c r="D1218">
        <v>597.26372025600006</v>
      </c>
      <c r="E1218">
        <f>VALUE(SUBSTITUTE(SUBSTITUTE(SUBSTITUTE(RIGHT(Table1[[#This Row],[raw_timestamp]],21),":","")," ",""),"-",""))</f>
        <v>219170623978748</v>
      </c>
      <c r="F1218">
        <f>IF(Table1[[#This Row],[raw_load]]&gt;30000,F1217,(IF(Table1[[#This Row],[raw_load]]=49.339761120941,F1217,Table1[[#This Row],[raw_load]])))</f>
        <v>0.690391993464885</v>
      </c>
      <c r="G1218">
        <f>-Table1[[#This Row],[load_temp]]</f>
        <v>-0.690391993464885</v>
      </c>
      <c r="H1218">
        <f>IF(Table1[[#This Row],[raw_pressure]]=-207.33292143,H1217,D1218)</f>
        <v>597.26372025600006</v>
      </c>
      <c r="I1218" s="1">
        <f>1013-Table1[[#This Row],[pressure_temp]]</f>
        <v>415.73627974399994</v>
      </c>
      <c r="J1218" s="1" t="str">
        <f>SUBSTITUTE(RIGHT(Table1[[#This Row],[file]],LEN(Table1[[#This Row],[file]])-16),"_"," ")</f>
        <v>sample 03 vaseline glue vaseline side</v>
      </c>
    </row>
    <row r="1219" spans="1:10" hidden="1" x14ac:dyDescent="0.25">
      <c r="A1219" t="s">
        <v>2331</v>
      </c>
      <c r="B1219" t="s">
        <v>1220</v>
      </c>
      <c r="C1219">
        <v>4.0665810129573003</v>
      </c>
      <c r="D1219">
        <v>592.22712156</v>
      </c>
      <c r="E1219">
        <f>VALUE(SUBSTITUTE(SUBSTITUTE(SUBSTITUTE(RIGHT(Table1[[#This Row],[raw_timestamp]],21),":","")," ",""),"-",""))</f>
        <v>219170624236852</v>
      </c>
      <c r="F1219">
        <f>IF(Table1[[#This Row],[raw_load]]&gt;30000,F1218,(IF(Table1[[#This Row],[raw_load]]=49.339761120941,F1218,Table1[[#This Row],[raw_load]])))</f>
        <v>4.0665810129573003</v>
      </c>
      <c r="G1219">
        <f>-Table1[[#This Row],[load_temp]]</f>
        <v>-4.0665810129573003</v>
      </c>
      <c r="H1219">
        <f>IF(Table1[[#This Row],[raw_pressure]]=-207.33292143,H1218,D1219)</f>
        <v>592.22712156</v>
      </c>
      <c r="I1219" s="1">
        <f>1013-Table1[[#This Row],[pressure_temp]]</f>
        <v>420.77287844</v>
      </c>
      <c r="J1219" s="1" t="str">
        <f>SUBSTITUTE(RIGHT(Table1[[#This Row],[file]],LEN(Table1[[#This Row],[file]])-16),"_"," ")</f>
        <v>sample 03 vaseline glue vaseline side</v>
      </c>
    </row>
    <row r="1220" spans="1:10" hidden="1" x14ac:dyDescent="0.25">
      <c r="A1220" t="s">
        <v>2331</v>
      </c>
      <c r="B1220" t="s">
        <v>1221</v>
      </c>
      <c r="C1220">
        <v>1.06172392614422</v>
      </c>
      <c r="D1220">
        <v>584.67222351600003</v>
      </c>
      <c r="E1220">
        <f>VALUE(SUBSTITUTE(SUBSTITUTE(SUBSTITUTE(RIGHT(Table1[[#This Row],[raw_timestamp]],21),":","")," ",""),"-",""))</f>
        <v>219170624494659</v>
      </c>
      <c r="F1220">
        <f>IF(Table1[[#This Row],[raw_load]]&gt;30000,F1219,(IF(Table1[[#This Row],[raw_load]]=49.339761120941,F1219,Table1[[#This Row],[raw_load]])))</f>
        <v>1.06172392614422</v>
      </c>
      <c r="G1220">
        <f>-Table1[[#This Row],[load_temp]]</f>
        <v>-1.06172392614422</v>
      </c>
      <c r="H1220">
        <f>IF(Table1[[#This Row],[raw_pressure]]=-207.33292143,H1219,D1220)</f>
        <v>584.67222351600003</v>
      </c>
      <c r="I1220" s="1">
        <f>1013-Table1[[#This Row],[pressure_temp]]</f>
        <v>428.32777648399997</v>
      </c>
      <c r="J1220" s="1" t="str">
        <f>SUBSTITUTE(RIGHT(Table1[[#This Row],[file]],LEN(Table1[[#This Row],[file]])-16),"_"," ")</f>
        <v>sample 03 vaseline glue vaseline side</v>
      </c>
    </row>
    <row r="1221" spans="1:10" hidden="1" x14ac:dyDescent="0.25">
      <c r="A1221" t="s">
        <v>2331</v>
      </c>
      <c r="B1221" t="s">
        <v>1222</v>
      </c>
      <c r="C1221">
        <v>-0.75584816539148303</v>
      </c>
      <c r="D1221">
        <v>585.93137319000004</v>
      </c>
      <c r="E1221">
        <f>VALUE(SUBSTITUTE(SUBSTITUTE(SUBSTITUTE(RIGHT(Table1[[#This Row],[raw_timestamp]],21),":","")," ",""),"-",""))</f>
        <v>219170624752300</v>
      </c>
      <c r="F1221">
        <f>IF(Table1[[#This Row],[raw_load]]&gt;30000,F1220,(IF(Table1[[#This Row],[raw_load]]=49.339761120941,F1220,Table1[[#This Row],[raw_load]])))</f>
        <v>-0.75584816539148303</v>
      </c>
      <c r="G1221">
        <f>-Table1[[#This Row],[load_temp]]</f>
        <v>0.75584816539148303</v>
      </c>
      <c r="H1221">
        <f>IF(Table1[[#This Row],[raw_pressure]]=-207.33292143,H1220,D1221)</f>
        <v>585.93137319000004</v>
      </c>
      <c r="I1221" s="1">
        <f>1013-Table1[[#This Row],[pressure_temp]]</f>
        <v>427.06862680999996</v>
      </c>
      <c r="J1221" s="1" t="str">
        <f>SUBSTITUTE(RIGHT(Table1[[#This Row],[file]],LEN(Table1[[#This Row],[file]])-16),"_"," ")</f>
        <v>sample 03 vaseline glue vaseline side</v>
      </c>
    </row>
    <row r="1222" spans="1:10" hidden="1" x14ac:dyDescent="0.25">
      <c r="A1222" t="s">
        <v>2331</v>
      </c>
      <c r="B1222" t="s">
        <v>1223</v>
      </c>
      <c r="C1222">
        <v>4.4867724104628897</v>
      </c>
      <c r="D1222">
        <v>587.19052286399995</v>
      </c>
      <c r="E1222">
        <f>VALUE(SUBSTITUTE(SUBSTITUTE(SUBSTITUTE(RIGHT(Table1[[#This Row],[raw_timestamp]],21),":","")," ",""),"-",""))</f>
        <v>219170625009964</v>
      </c>
      <c r="F1222">
        <f>IF(Table1[[#This Row],[raw_load]]&gt;30000,F1221,(IF(Table1[[#This Row],[raw_load]]=49.339761120941,F1221,Table1[[#This Row],[raw_load]])))</f>
        <v>4.4867724104628897</v>
      </c>
      <c r="G1222">
        <f>-Table1[[#This Row],[load_temp]]</f>
        <v>-4.4867724104628897</v>
      </c>
      <c r="H1222">
        <f>IF(Table1[[#This Row],[raw_pressure]]=-207.33292143,H1221,D1222)</f>
        <v>587.19052286399995</v>
      </c>
      <c r="I1222" s="1">
        <f>1013-Table1[[#This Row],[pressure_temp]]</f>
        <v>425.80947713600005</v>
      </c>
      <c r="J1222" s="1" t="str">
        <f>SUBSTITUTE(RIGHT(Table1[[#This Row],[file]],LEN(Table1[[#This Row],[file]])-16),"_"," ")</f>
        <v>sample 03 vaseline glue vaseline side</v>
      </c>
    </row>
    <row r="1223" spans="1:10" hidden="1" x14ac:dyDescent="0.25">
      <c r="A1223" t="s">
        <v>2331</v>
      </c>
      <c r="B1223" t="s">
        <v>1224</v>
      </c>
      <c r="C1223">
        <v>1.906992667638</v>
      </c>
      <c r="D1223">
        <v>597.26372025600006</v>
      </c>
      <c r="E1223">
        <f>VALUE(SUBSTITUTE(SUBSTITUTE(SUBSTITUTE(RIGHT(Table1[[#This Row],[raw_timestamp]],21),":","")," ",""),"-",""))</f>
        <v>219170625267829</v>
      </c>
      <c r="F1223">
        <f>IF(Table1[[#This Row],[raw_load]]&gt;30000,F1222,(IF(Table1[[#This Row],[raw_load]]=49.339761120941,F1222,Table1[[#This Row],[raw_load]])))</f>
        <v>1.906992667638</v>
      </c>
      <c r="G1223">
        <f>-Table1[[#This Row],[load_temp]]</f>
        <v>-1.906992667638</v>
      </c>
      <c r="H1223">
        <f>IF(Table1[[#This Row],[raw_pressure]]=-207.33292143,H1222,D1223)</f>
        <v>597.26372025600006</v>
      </c>
      <c r="I1223" s="1">
        <f>1013-Table1[[#This Row],[pressure_temp]]</f>
        <v>415.73627974399994</v>
      </c>
      <c r="J1223" s="1" t="str">
        <f>SUBSTITUTE(RIGHT(Table1[[#This Row],[file]],LEN(Table1[[#This Row],[file]])-16),"_"," ")</f>
        <v>sample 03 vaseline glue vaseline side</v>
      </c>
    </row>
    <row r="1224" spans="1:10" hidden="1" x14ac:dyDescent="0.25">
      <c r="A1224" t="s">
        <v>2331</v>
      </c>
      <c r="B1224" t="s">
        <v>1225</v>
      </c>
      <c r="C1224">
        <v>2.6056830146530601</v>
      </c>
      <c r="D1224">
        <v>584.67222351600003</v>
      </c>
      <c r="E1224">
        <f>VALUE(SUBSTITUTE(SUBSTITUTE(SUBSTITUTE(RIGHT(Table1[[#This Row],[raw_timestamp]],21),":","")," ",""),"-",""))</f>
        <v>219170625719935</v>
      </c>
      <c r="F1224">
        <f>IF(Table1[[#This Row],[raw_load]]&gt;30000,F1223,(IF(Table1[[#This Row],[raw_load]]=49.339761120941,F1223,Table1[[#This Row],[raw_load]])))</f>
        <v>2.6056830146530601</v>
      </c>
      <c r="G1224">
        <f>-Table1[[#This Row],[load_temp]]</f>
        <v>-2.6056830146530601</v>
      </c>
      <c r="H1224">
        <f>IF(Table1[[#This Row],[raw_pressure]]=-207.33292143,H1223,D1224)</f>
        <v>584.67222351600003</v>
      </c>
      <c r="I1224" s="1">
        <f>1013-Table1[[#This Row],[pressure_temp]]</f>
        <v>428.32777648399997</v>
      </c>
      <c r="J1224" s="1" t="str">
        <f>SUBSTITUTE(RIGHT(Table1[[#This Row],[file]],LEN(Table1[[#This Row],[file]])-16),"_"," ")</f>
        <v>sample 03 vaseline glue vaseline side</v>
      </c>
    </row>
    <row r="1225" spans="1:10" hidden="1" x14ac:dyDescent="0.25">
      <c r="A1225" t="s">
        <v>2331</v>
      </c>
      <c r="B1225" t="s">
        <v>1226</v>
      </c>
      <c r="C1225">
        <v>2.1415180988038802</v>
      </c>
      <c r="D1225">
        <v>594.74542090800003</v>
      </c>
      <c r="E1225">
        <f>VALUE(SUBSTITUTE(SUBSTITUTE(SUBSTITUTE(RIGHT(Table1[[#This Row],[raw_timestamp]],21),":","")," ",""),"-",""))</f>
        <v>219170625977731</v>
      </c>
      <c r="F1225">
        <f>IF(Table1[[#This Row],[raw_load]]&gt;30000,F1224,(IF(Table1[[#This Row],[raw_load]]=49.339761120941,F1224,Table1[[#This Row],[raw_load]])))</f>
        <v>2.1415180988038802</v>
      </c>
      <c r="G1225">
        <f>-Table1[[#This Row],[load_temp]]</f>
        <v>-2.1415180988038802</v>
      </c>
      <c r="H1225">
        <f>IF(Table1[[#This Row],[raw_pressure]]=-207.33292143,H1224,D1225)</f>
        <v>594.74542090800003</v>
      </c>
      <c r="I1225" s="1">
        <f>1013-Table1[[#This Row],[pressure_temp]]</f>
        <v>418.25457909199997</v>
      </c>
      <c r="J1225" s="1" t="str">
        <f>SUBSTITUTE(RIGHT(Table1[[#This Row],[file]],LEN(Table1[[#This Row],[file]])-16),"_"," ")</f>
        <v>sample 03 vaseline glue vaseline side</v>
      </c>
    </row>
    <row r="1226" spans="1:10" hidden="1" x14ac:dyDescent="0.25">
      <c r="A1226" t="s">
        <v>2331</v>
      </c>
      <c r="B1226" t="s">
        <v>1227</v>
      </c>
      <c r="C1226">
        <v>1.16921474876193</v>
      </c>
      <c r="D1226">
        <v>-207.33292143</v>
      </c>
      <c r="E1226">
        <f>VALUE(SUBSTITUTE(SUBSTITUTE(SUBSTITUTE(RIGHT(Table1[[#This Row],[raw_timestamp]],21),":","")," ",""),"-",""))</f>
        <v>219170626235469</v>
      </c>
      <c r="F1226">
        <f>IF(Table1[[#This Row],[raw_load]]&gt;30000,F1225,(IF(Table1[[#This Row],[raw_load]]=49.339761120941,F1225,Table1[[#This Row],[raw_load]])))</f>
        <v>1.16921474876193</v>
      </c>
      <c r="G1226">
        <f>-Table1[[#This Row],[load_temp]]</f>
        <v>-1.16921474876193</v>
      </c>
      <c r="H1226">
        <f>IF(Table1[[#This Row],[raw_pressure]]=-207.33292143,H1225,D1226)</f>
        <v>594.74542090800003</v>
      </c>
      <c r="I1226" s="1">
        <f>1013-Table1[[#This Row],[pressure_temp]]</f>
        <v>418.25457909199997</v>
      </c>
      <c r="J1226" s="1" t="str">
        <f>SUBSTITUTE(RIGHT(Table1[[#This Row],[file]],LEN(Table1[[#This Row],[file]])-16),"_"," ")</f>
        <v>sample 03 vaseline glue vaseline side</v>
      </c>
    </row>
    <row r="1227" spans="1:10" hidden="1" x14ac:dyDescent="0.25">
      <c r="A1227" t="s">
        <v>2331</v>
      </c>
      <c r="B1227" t="s">
        <v>1228</v>
      </c>
      <c r="C1227">
        <v>1.0812677120747101</v>
      </c>
      <c r="D1227">
        <v>551.93433199200001</v>
      </c>
      <c r="E1227">
        <f>VALUE(SUBSTITUTE(SUBSTITUTE(SUBSTITUTE(RIGHT(Table1[[#This Row],[raw_timestamp]],21),":","")," ",""),"-",""))</f>
        <v>219170626492993</v>
      </c>
      <c r="F1227">
        <f>IF(Table1[[#This Row],[raw_load]]&gt;30000,F1226,(IF(Table1[[#This Row],[raw_load]]=49.339761120941,F1226,Table1[[#This Row],[raw_load]])))</f>
        <v>1.0812677120747101</v>
      </c>
      <c r="G1227">
        <f>-Table1[[#This Row],[load_temp]]</f>
        <v>-1.0812677120747101</v>
      </c>
      <c r="H1227">
        <f>IF(Table1[[#This Row],[raw_pressure]]=-207.33292143,H1226,D1227)</f>
        <v>551.93433199200001</v>
      </c>
      <c r="I1227" s="1">
        <f>1013-Table1[[#This Row],[pressure_temp]]</f>
        <v>461.06566800799999</v>
      </c>
      <c r="J1227" s="1" t="str">
        <f>SUBSTITUTE(RIGHT(Table1[[#This Row],[file]],LEN(Table1[[#This Row],[file]])-16),"_"," ")</f>
        <v>sample 03 vaseline glue vaseline side</v>
      </c>
    </row>
    <row r="1228" spans="1:10" hidden="1" x14ac:dyDescent="0.25">
      <c r="A1228" t="s">
        <v>2331</v>
      </c>
      <c r="B1228" t="s">
        <v>1229</v>
      </c>
      <c r="C1228">
        <v>49.339761120940999</v>
      </c>
      <c r="D1228">
        <v>597.26372025600006</v>
      </c>
      <c r="E1228">
        <f>VALUE(SUBSTITUTE(SUBSTITUTE(SUBSTITUTE(RIGHT(Table1[[#This Row],[raw_timestamp]],21),":","")," ",""),"-",""))</f>
        <v>219170626748297</v>
      </c>
      <c r="F1228">
        <f>IF(Table1[[#This Row],[raw_load]]&gt;30000,F1227,(IF(Table1[[#This Row],[raw_load]]=49.339761120941,F1227,Table1[[#This Row],[raw_load]])))</f>
        <v>1.0812677120747101</v>
      </c>
      <c r="G1228">
        <f>-Table1[[#This Row],[load_temp]]</f>
        <v>-1.0812677120747101</v>
      </c>
      <c r="H1228">
        <f>IF(Table1[[#This Row],[raw_pressure]]=-207.33292143,H1227,D1228)</f>
        <v>597.26372025600006</v>
      </c>
      <c r="I1228" s="1">
        <f>1013-Table1[[#This Row],[pressure_temp]]</f>
        <v>415.73627974399994</v>
      </c>
      <c r="J1228" s="1" t="str">
        <f>SUBSTITUTE(RIGHT(Table1[[#This Row],[file]],LEN(Table1[[#This Row],[file]])-16),"_"," ")</f>
        <v>sample 03 vaseline glue vaseline side</v>
      </c>
    </row>
    <row r="1229" spans="1:10" hidden="1" x14ac:dyDescent="0.25">
      <c r="A1229" t="s">
        <v>2331</v>
      </c>
      <c r="B1229" t="s">
        <v>1230</v>
      </c>
      <c r="C1229">
        <v>0.97866283593964398</v>
      </c>
      <c r="D1229">
        <v>564.52582873200004</v>
      </c>
      <c r="E1229">
        <f>VALUE(SUBSTITUTE(SUBSTITUTE(SUBSTITUTE(RIGHT(Table1[[#This Row],[raw_timestamp]],21),":","")," ",""),"-",""))</f>
        <v>219170627008202</v>
      </c>
      <c r="F1229">
        <f>IF(Table1[[#This Row],[raw_load]]&gt;30000,F1228,(IF(Table1[[#This Row],[raw_load]]=49.339761120941,F1228,Table1[[#This Row],[raw_load]])))</f>
        <v>0.97866283593964398</v>
      </c>
      <c r="G1229">
        <f>-Table1[[#This Row],[load_temp]]</f>
        <v>-0.97866283593964398</v>
      </c>
      <c r="H1229">
        <f>IF(Table1[[#This Row],[raw_pressure]]=-207.33292143,H1228,D1229)</f>
        <v>564.52582873200004</v>
      </c>
      <c r="I1229" s="1">
        <f>1013-Table1[[#This Row],[pressure_temp]]</f>
        <v>448.47417126799996</v>
      </c>
      <c r="J1229" s="1" t="str">
        <f>SUBSTITUTE(RIGHT(Table1[[#This Row],[file]],LEN(Table1[[#This Row],[file]])-16),"_"," ")</f>
        <v>sample 03 vaseline glue vaseline side</v>
      </c>
    </row>
    <row r="1230" spans="1:10" hidden="1" x14ac:dyDescent="0.25">
      <c r="A1230" t="s">
        <v>2331</v>
      </c>
      <c r="B1230" t="s">
        <v>1231</v>
      </c>
      <c r="C1230">
        <v>2.6594284259619201</v>
      </c>
      <c r="D1230">
        <v>577.11732547199995</v>
      </c>
      <c r="E1230">
        <f>VALUE(SUBSTITUTE(SUBSTITUTE(SUBSTITUTE(RIGHT(Table1[[#This Row],[raw_timestamp]],21),":","")," ",""),"-",""))</f>
        <v>219170627265918</v>
      </c>
      <c r="F1230">
        <f>IF(Table1[[#This Row],[raw_load]]&gt;30000,F1229,(IF(Table1[[#This Row],[raw_load]]=49.339761120941,F1229,Table1[[#This Row],[raw_load]])))</f>
        <v>2.6594284259619201</v>
      </c>
      <c r="G1230">
        <f>-Table1[[#This Row],[load_temp]]</f>
        <v>-2.6594284259619201</v>
      </c>
      <c r="H1230">
        <f>IF(Table1[[#This Row],[raw_pressure]]=-207.33292143,H1229,D1230)</f>
        <v>577.11732547199995</v>
      </c>
      <c r="I1230" s="1">
        <f>1013-Table1[[#This Row],[pressure_temp]]</f>
        <v>435.88267452800005</v>
      </c>
      <c r="J1230" s="1" t="str">
        <f>SUBSTITUTE(RIGHT(Table1[[#This Row],[file]],LEN(Table1[[#This Row],[file]])-16),"_"," ")</f>
        <v>sample 03 vaseline glue vaseline side</v>
      </c>
    </row>
    <row r="1231" spans="1:10" hidden="1" x14ac:dyDescent="0.25">
      <c r="A1231" t="s">
        <v>2331</v>
      </c>
      <c r="B1231" t="s">
        <v>1232</v>
      </c>
      <c r="C1231">
        <v>2.4493327272091299</v>
      </c>
      <c r="D1231">
        <v>597.26372025600006</v>
      </c>
      <c r="E1231">
        <f>VALUE(SUBSTITUTE(SUBSTITUTE(SUBSTITUTE(RIGHT(Table1[[#This Row],[raw_timestamp]],21),":","")," ",""),"-",""))</f>
        <v>219170627523508</v>
      </c>
      <c r="F1231">
        <f>IF(Table1[[#This Row],[raw_load]]&gt;30000,F1230,(IF(Table1[[#This Row],[raw_load]]=49.339761120941,F1230,Table1[[#This Row],[raw_load]])))</f>
        <v>2.4493327272091299</v>
      </c>
      <c r="G1231">
        <f>-Table1[[#This Row],[load_temp]]</f>
        <v>-2.4493327272091299</v>
      </c>
      <c r="H1231">
        <f>IF(Table1[[#This Row],[raw_pressure]]=-207.33292143,H1230,D1231)</f>
        <v>597.26372025600006</v>
      </c>
      <c r="I1231" s="1">
        <f>1013-Table1[[#This Row],[pressure_temp]]</f>
        <v>415.73627974399994</v>
      </c>
      <c r="J1231" s="1" t="str">
        <f>SUBSTITUTE(RIGHT(Table1[[#This Row],[file]],LEN(Table1[[#This Row],[file]])-16),"_"," ")</f>
        <v>sample 03 vaseline glue vaseline side</v>
      </c>
    </row>
    <row r="1232" spans="1:10" hidden="1" x14ac:dyDescent="0.25">
      <c r="A1232" t="s">
        <v>2331</v>
      </c>
      <c r="B1232" t="s">
        <v>1233</v>
      </c>
      <c r="C1232">
        <v>3.4460658096641898</v>
      </c>
      <c r="D1232">
        <v>593.48627123400001</v>
      </c>
      <c r="E1232">
        <f>VALUE(SUBSTITUTE(SUBSTITUTE(SUBSTITUTE(RIGHT(Table1[[#This Row],[raw_timestamp]],21),":","")," ",""),"-",""))</f>
        <v>219170627781082</v>
      </c>
      <c r="F1232">
        <f>IF(Table1[[#This Row],[raw_load]]&gt;30000,F1231,(IF(Table1[[#This Row],[raw_load]]=49.339761120941,F1231,Table1[[#This Row],[raw_load]])))</f>
        <v>3.4460658096641898</v>
      </c>
      <c r="G1232">
        <f>-Table1[[#This Row],[load_temp]]</f>
        <v>-3.4460658096641898</v>
      </c>
      <c r="H1232">
        <f>IF(Table1[[#This Row],[raw_pressure]]=-207.33292143,H1231,D1232)</f>
        <v>593.48627123400001</v>
      </c>
      <c r="I1232" s="1">
        <f>1013-Table1[[#This Row],[pressure_temp]]</f>
        <v>419.51372876599999</v>
      </c>
      <c r="J1232" s="1" t="str">
        <f>SUBSTITUTE(RIGHT(Table1[[#This Row],[file]],LEN(Table1[[#This Row],[file]])-16),"_"," ")</f>
        <v>sample 03 vaseline glue vaseline side</v>
      </c>
    </row>
    <row r="1233" spans="1:10" hidden="1" x14ac:dyDescent="0.25">
      <c r="A1233" t="s">
        <v>2331</v>
      </c>
      <c r="B1233" t="s">
        <v>1234</v>
      </c>
      <c r="C1233">
        <v>49.339761120940999</v>
      </c>
      <c r="D1233">
        <v>583.41307384200002</v>
      </c>
      <c r="E1233">
        <f>VALUE(SUBSTITUTE(SUBSTITUTE(SUBSTITUTE(RIGHT(Table1[[#This Row],[raw_timestamp]],21),":","")," ",""),"-",""))</f>
        <v>219170628038288</v>
      </c>
      <c r="F1233">
        <f>IF(Table1[[#This Row],[raw_load]]&gt;30000,F1232,(IF(Table1[[#This Row],[raw_load]]=49.339761120941,F1232,Table1[[#This Row],[raw_load]])))</f>
        <v>3.4460658096641898</v>
      </c>
      <c r="G1233">
        <f>-Table1[[#This Row],[load_temp]]</f>
        <v>-3.4460658096641898</v>
      </c>
      <c r="H1233">
        <f>IF(Table1[[#This Row],[raw_pressure]]=-207.33292143,H1232,D1233)</f>
        <v>583.41307384200002</v>
      </c>
      <c r="I1233" s="1">
        <f>1013-Table1[[#This Row],[pressure_temp]]</f>
        <v>429.58692615799998</v>
      </c>
      <c r="J1233" s="1" t="str">
        <f>SUBSTITUTE(RIGHT(Table1[[#This Row],[file]],LEN(Table1[[#This Row],[file]])-16),"_"," ")</f>
        <v>sample 03 vaseline glue vaseline side</v>
      </c>
    </row>
    <row r="1234" spans="1:10" hidden="1" x14ac:dyDescent="0.25">
      <c r="A1234" t="s">
        <v>2331</v>
      </c>
      <c r="B1234" t="s">
        <v>1235</v>
      </c>
      <c r="C1234">
        <v>1.0324082472484899</v>
      </c>
      <c r="D1234">
        <v>583.41307384200002</v>
      </c>
      <c r="E1234">
        <f>VALUE(SUBSTITUTE(SUBSTITUTE(SUBSTITUTE(RIGHT(Table1[[#This Row],[raw_timestamp]],21),":","")," ",""),"-",""))</f>
        <v>219170628295927</v>
      </c>
      <c r="F1234">
        <f>IF(Table1[[#This Row],[raw_load]]&gt;30000,F1233,(IF(Table1[[#This Row],[raw_load]]=49.339761120941,F1233,Table1[[#This Row],[raw_load]])))</f>
        <v>1.0324082472484899</v>
      </c>
      <c r="G1234">
        <f>-Table1[[#This Row],[load_temp]]</f>
        <v>-1.0324082472484899</v>
      </c>
      <c r="H1234">
        <f>IF(Table1[[#This Row],[raw_pressure]]=-207.33292143,H1233,D1234)</f>
        <v>583.41307384200002</v>
      </c>
      <c r="I1234" s="1">
        <f>1013-Table1[[#This Row],[pressure_temp]]</f>
        <v>429.58692615799998</v>
      </c>
      <c r="J1234" s="1" t="str">
        <f>SUBSTITUTE(RIGHT(Table1[[#This Row],[file]],LEN(Table1[[#This Row],[file]])-16),"_"," ")</f>
        <v>sample 03 vaseline glue vaseline side</v>
      </c>
    </row>
    <row r="1235" spans="1:10" hidden="1" x14ac:dyDescent="0.25">
      <c r="A1235" t="s">
        <v>2331</v>
      </c>
      <c r="B1235" t="s">
        <v>1236</v>
      </c>
      <c r="C1235">
        <v>2.4395608342438702</v>
      </c>
      <c r="D1235">
        <v>594.74542090800003</v>
      </c>
      <c r="E1235">
        <f>VALUE(SUBSTITUTE(SUBSTITUTE(SUBSTITUTE(RIGHT(Table1[[#This Row],[raw_timestamp]],21),":","")," ",""),"-",""))</f>
        <v>219170628553526</v>
      </c>
      <c r="F1235">
        <f>IF(Table1[[#This Row],[raw_load]]&gt;30000,F1234,(IF(Table1[[#This Row],[raw_load]]=49.339761120941,F1234,Table1[[#This Row],[raw_load]])))</f>
        <v>2.4395608342438702</v>
      </c>
      <c r="G1235">
        <f>-Table1[[#This Row],[load_temp]]</f>
        <v>-2.4395608342438702</v>
      </c>
      <c r="H1235">
        <f>IF(Table1[[#This Row],[raw_pressure]]=-207.33292143,H1234,D1235)</f>
        <v>594.74542090800003</v>
      </c>
      <c r="I1235" s="1">
        <f>1013-Table1[[#This Row],[pressure_temp]]</f>
        <v>418.25457909199997</v>
      </c>
      <c r="J1235" s="1" t="str">
        <f>SUBSTITUTE(RIGHT(Table1[[#This Row],[file]],LEN(Table1[[#This Row],[file]])-16),"_"," ")</f>
        <v>sample 03 vaseline glue vaseline side</v>
      </c>
    </row>
    <row r="1236" spans="1:10" hidden="1" x14ac:dyDescent="0.25">
      <c r="A1236" t="s">
        <v>2331</v>
      </c>
      <c r="B1236" t="s">
        <v>1237</v>
      </c>
      <c r="C1236">
        <v>0.97866283593964398</v>
      </c>
      <c r="D1236">
        <v>580.89477449399999</v>
      </c>
      <c r="E1236">
        <f>VALUE(SUBSTITUTE(SUBSTITUTE(SUBSTITUTE(RIGHT(Table1[[#This Row],[raw_timestamp]],21),":","")," ",""),"-",""))</f>
        <v>219170628811053</v>
      </c>
      <c r="F1236">
        <f>IF(Table1[[#This Row],[raw_load]]&gt;30000,F1235,(IF(Table1[[#This Row],[raw_load]]=49.339761120941,F1235,Table1[[#This Row],[raw_load]])))</f>
        <v>0.97866283593964398</v>
      </c>
      <c r="G1236">
        <f>-Table1[[#This Row],[load_temp]]</f>
        <v>-0.97866283593964398</v>
      </c>
      <c r="H1236">
        <f>IF(Table1[[#This Row],[raw_pressure]]=-207.33292143,H1235,D1236)</f>
        <v>580.89477449399999</v>
      </c>
      <c r="I1236" s="1">
        <f>1013-Table1[[#This Row],[pressure_temp]]</f>
        <v>432.10522550600001</v>
      </c>
      <c r="J1236" s="1" t="str">
        <f>SUBSTITUTE(RIGHT(Table1[[#This Row],[file]],LEN(Table1[[#This Row],[file]])-16),"_"," ")</f>
        <v>sample 03 vaseline glue vaseline side</v>
      </c>
    </row>
    <row r="1237" spans="1:10" hidden="1" x14ac:dyDescent="0.25">
      <c r="A1237" t="s">
        <v>2331</v>
      </c>
      <c r="B1237" t="s">
        <v>1238</v>
      </c>
      <c r="C1237">
        <v>49.339761120940999</v>
      </c>
      <c r="D1237">
        <v>583.41307384200002</v>
      </c>
      <c r="E1237">
        <f>VALUE(SUBSTITUTE(SUBSTITUTE(SUBSTITUTE(RIGHT(Table1[[#This Row],[raw_timestamp]],21),":","")," ",""),"-",""))</f>
        <v>219170629068283</v>
      </c>
      <c r="F1237">
        <f>IF(Table1[[#This Row],[raw_load]]&gt;30000,F1236,(IF(Table1[[#This Row],[raw_load]]=49.339761120941,F1236,Table1[[#This Row],[raw_load]])))</f>
        <v>0.97866283593964398</v>
      </c>
      <c r="G1237">
        <f>-Table1[[#This Row],[load_temp]]</f>
        <v>-0.97866283593964398</v>
      </c>
      <c r="H1237">
        <f>IF(Table1[[#This Row],[raw_pressure]]=-207.33292143,H1236,D1237)</f>
        <v>583.41307384200002</v>
      </c>
      <c r="I1237" s="1">
        <f>1013-Table1[[#This Row],[pressure_temp]]</f>
        <v>429.58692615799998</v>
      </c>
      <c r="J1237" s="1" t="str">
        <f>SUBSTITUTE(RIGHT(Table1[[#This Row],[file]],LEN(Table1[[#This Row],[file]])-16),"_"," ")</f>
        <v>sample 03 vaseline glue vaseline side</v>
      </c>
    </row>
    <row r="1238" spans="1:10" hidden="1" x14ac:dyDescent="0.25">
      <c r="A1238" t="s">
        <v>2331</v>
      </c>
      <c r="B1238" t="s">
        <v>1239</v>
      </c>
      <c r="C1238">
        <v>3.46560959559468</v>
      </c>
      <c r="D1238">
        <v>590.96797188599999</v>
      </c>
      <c r="E1238">
        <f>VALUE(SUBSTITUTE(SUBSTITUTE(SUBSTITUTE(RIGHT(Table1[[#This Row],[raw_timestamp]],21),":","")," ",""),"-",""))</f>
        <v>219170629581376</v>
      </c>
      <c r="F1238">
        <f>IF(Table1[[#This Row],[raw_load]]&gt;30000,F1237,(IF(Table1[[#This Row],[raw_load]]=49.339761120941,F1237,Table1[[#This Row],[raw_load]])))</f>
        <v>3.46560959559468</v>
      </c>
      <c r="G1238">
        <f>-Table1[[#This Row],[load_temp]]</f>
        <v>-3.46560959559468</v>
      </c>
      <c r="H1238">
        <f>IF(Table1[[#This Row],[raw_pressure]]=-207.33292143,H1237,D1238)</f>
        <v>590.96797188599999</v>
      </c>
      <c r="I1238" s="1">
        <f>1013-Table1[[#This Row],[pressure_temp]]</f>
        <v>422.03202811400001</v>
      </c>
      <c r="J1238" s="1" t="str">
        <f>SUBSTITUTE(RIGHT(Table1[[#This Row],[file]],LEN(Table1[[#This Row],[file]])-16),"_"," ")</f>
        <v>sample 03 vaseline glue vaseline side</v>
      </c>
    </row>
    <row r="1239" spans="1:10" hidden="1" x14ac:dyDescent="0.25">
      <c r="A1239" t="s">
        <v>2331</v>
      </c>
      <c r="B1239" t="s">
        <v>1240</v>
      </c>
      <c r="C1239">
        <v>3.8320555817913902</v>
      </c>
      <c r="D1239">
        <v>584.67222351600003</v>
      </c>
      <c r="E1239">
        <f>VALUE(SUBSTITUTE(SUBSTITUTE(SUBSTITUTE(RIGHT(Table1[[#This Row],[raw_timestamp]],21),":","")," ",""),"-",""))</f>
        <v>219170629839154</v>
      </c>
      <c r="F1239">
        <f>IF(Table1[[#This Row],[raw_load]]&gt;30000,F1238,(IF(Table1[[#This Row],[raw_load]]=49.339761120941,F1238,Table1[[#This Row],[raw_load]])))</f>
        <v>3.8320555817913902</v>
      </c>
      <c r="G1239">
        <f>-Table1[[#This Row],[load_temp]]</f>
        <v>-3.8320555817913902</v>
      </c>
      <c r="H1239">
        <f>IF(Table1[[#This Row],[raw_pressure]]=-207.33292143,H1238,D1239)</f>
        <v>584.67222351600003</v>
      </c>
      <c r="I1239" s="1">
        <f>1013-Table1[[#This Row],[pressure_temp]]</f>
        <v>428.32777648399997</v>
      </c>
      <c r="J1239" s="1" t="str">
        <f>SUBSTITUTE(RIGHT(Table1[[#This Row],[file]],LEN(Table1[[#This Row],[file]])-16),"_"," ")</f>
        <v>sample 03 vaseline glue vaseline side</v>
      </c>
    </row>
    <row r="1240" spans="1:10" hidden="1" x14ac:dyDescent="0.25">
      <c r="A1240" t="s">
        <v>2331</v>
      </c>
      <c r="B1240" t="s">
        <v>1241</v>
      </c>
      <c r="C1240">
        <v>3.6219598830386399</v>
      </c>
      <c r="D1240">
        <v>585.93137319000004</v>
      </c>
      <c r="E1240">
        <f>VALUE(SUBSTITUTE(SUBSTITUTE(SUBSTITUTE(RIGHT(Table1[[#This Row],[raw_timestamp]],21),":","")," ",""),"-",""))</f>
        <v>219170630096909</v>
      </c>
      <c r="F1240">
        <f>IF(Table1[[#This Row],[raw_load]]&gt;30000,F1239,(IF(Table1[[#This Row],[raw_load]]=49.339761120941,F1239,Table1[[#This Row],[raw_load]])))</f>
        <v>3.6219598830386399</v>
      </c>
      <c r="G1240">
        <f>-Table1[[#This Row],[load_temp]]</f>
        <v>-3.6219598830386399</v>
      </c>
      <c r="H1240">
        <f>IF(Table1[[#This Row],[raw_pressure]]=-207.33292143,H1239,D1240)</f>
        <v>585.93137319000004</v>
      </c>
      <c r="I1240" s="1">
        <f>1013-Table1[[#This Row],[pressure_temp]]</f>
        <v>427.06862680999996</v>
      </c>
      <c r="J1240" s="1" t="str">
        <f>SUBSTITUTE(RIGHT(Table1[[#This Row],[file]],LEN(Table1[[#This Row],[file]])-16),"_"," ")</f>
        <v>sample 03 vaseline glue vaseline side</v>
      </c>
    </row>
    <row r="1241" spans="1:10" hidden="1" x14ac:dyDescent="0.25">
      <c r="A1241" t="s">
        <v>2331</v>
      </c>
      <c r="B1241" t="s">
        <v>1242</v>
      </c>
      <c r="C1241">
        <v>3.9395464044091</v>
      </c>
      <c r="D1241">
        <v>559.48923003599998</v>
      </c>
      <c r="E1241">
        <f>VALUE(SUBSTITUTE(SUBSTITUTE(SUBSTITUTE(RIGHT(Table1[[#This Row],[raw_timestamp]],21),":","")," ",""),"-",""))</f>
        <v>219170630354699</v>
      </c>
      <c r="F1241">
        <f>IF(Table1[[#This Row],[raw_load]]&gt;30000,F1240,(IF(Table1[[#This Row],[raw_load]]=49.339761120941,F1240,Table1[[#This Row],[raw_load]])))</f>
        <v>3.9395464044091</v>
      </c>
      <c r="G1241">
        <f>-Table1[[#This Row],[load_temp]]</f>
        <v>-3.9395464044091</v>
      </c>
      <c r="H1241">
        <f>IF(Table1[[#This Row],[raw_pressure]]=-207.33292143,H1240,D1241)</f>
        <v>559.48923003599998</v>
      </c>
      <c r="I1241" s="1">
        <f>1013-Table1[[#This Row],[pressure_temp]]</f>
        <v>453.51076996400002</v>
      </c>
      <c r="J1241" s="1" t="str">
        <f>SUBSTITUTE(RIGHT(Table1[[#This Row],[file]],LEN(Table1[[#This Row],[file]])-16),"_"," ")</f>
        <v>sample 03 vaseline glue vaseline side</v>
      </c>
    </row>
    <row r="1242" spans="1:10" hidden="1" x14ac:dyDescent="0.25">
      <c r="A1242" t="s">
        <v>2331</v>
      </c>
      <c r="B1242" t="s">
        <v>1243</v>
      </c>
      <c r="C1242">
        <v>1.5307747884760301</v>
      </c>
      <c r="D1242">
        <v>578.37647514599996</v>
      </c>
      <c r="E1242">
        <f>VALUE(SUBSTITUTE(SUBSTITUTE(SUBSTITUTE(RIGHT(Table1[[#This Row],[raw_timestamp]],21),":","")," ",""),"-",""))</f>
        <v>219170630612231</v>
      </c>
      <c r="F1242">
        <f>IF(Table1[[#This Row],[raw_load]]&gt;30000,F1241,(IF(Table1[[#This Row],[raw_load]]=49.339761120941,F1241,Table1[[#This Row],[raw_load]])))</f>
        <v>1.5307747884760301</v>
      </c>
      <c r="G1242">
        <f>-Table1[[#This Row],[load_temp]]</f>
        <v>-1.5307747884760301</v>
      </c>
      <c r="H1242">
        <f>IF(Table1[[#This Row],[raw_pressure]]=-207.33292143,H1241,D1242)</f>
        <v>578.37647514599996</v>
      </c>
      <c r="I1242" s="1">
        <f>1013-Table1[[#This Row],[pressure_temp]]</f>
        <v>434.62352485400004</v>
      </c>
      <c r="J1242" s="1" t="str">
        <f>SUBSTITUTE(RIGHT(Table1[[#This Row],[file]],LEN(Table1[[#This Row],[file]])-16),"_"," ")</f>
        <v>sample 03 vaseline glue vaseline side</v>
      </c>
    </row>
    <row r="1243" spans="1:10" hidden="1" x14ac:dyDescent="0.25">
      <c r="A1243" t="s">
        <v>2331</v>
      </c>
      <c r="B1243" t="s">
        <v>1244</v>
      </c>
      <c r="C1243">
        <v>2.58613922872257</v>
      </c>
      <c r="D1243">
        <v>596.00457058200004</v>
      </c>
      <c r="E1243">
        <f>VALUE(SUBSTITUTE(SUBSTITUTE(SUBSTITUTE(RIGHT(Table1[[#This Row],[raw_timestamp]],21),":","")," ",""),"-",""))</f>
        <v>219170630870121</v>
      </c>
      <c r="F1243">
        <f>IF(Table1[[#This Row],[raw_load]]&gt;30000,F1242,(IF(Table1[[#This Row],[raw_load]]=49.339761120941,F1242,Table1[[#This Row],[raw_load]])))</f>
        <v>2.58613922872257</v>
      </c>
      <c r="G1243">
        <f>-Table1[[#This Row],[load_temp]]</f>
        <v>-2.58613922872257</v>
      </c>
      <c r="H1243">
        <f>IF(Table1[[#This Row],[raw_pressure]]=-207.33292143,H1242,D1243)</f>
        <v>596.00457058200004</v>
      </c>
      <c r="I1243" s="1">
        <f>1013-Table1[[#This Row],[pressure_temp]]</f>
        <v>416.99542941799996</v>
      </c>
      <c r="J1243" s="1" t="str">
        <f>SUBSTITUTE(RIGHT(Table1[[#This Row],[file]],LEN(Table1[[#This Row],[file]])-16),"_"," ")</f>
        <v>sample 03 vaseline glue vaseline side</v>
      </c>
    </row>
    <row r="1244" spans="1:10" hidden="1" x14ac:dyDescent="0.25">
      <c r="A1244" t="s">
        <v>2331</v>
      </c>
      <c r="B1244" t="s">
        <v>1245</v>
      </c>
      <c r="C1244">
        <v>5.8890390509756401</v>
      </c>
      <c r="D1244">
        <v>580.89477449399999</v>
      </c>
      <c r="E1244">
        <f>VALUE(SUBSTITUTE(SUBSTITUTE(SUBSTITUTE(RIGHT(Table1[[#This Row],[raw_timestamp]],21),":","")," ",""),"-",""))</f>
        <v>219170631127814</v>
      </c>
      <c r="F1244">
        <f>IF(Table1[[#This Row],[raw_load]]&gt;30000,F1243,(IF(Table1[[#This Row],[raw_load]]=49.339761120941,F1243,Table1[[#This Row],[raw_load]])))</f>
        <v>5.8890390509756401</v>
      </c>
      <c r="G1244">
        <f>-Table1[[#This Row],[load_temp]]</f>
        <v>-5.8890390509756401</v>
      </c>
      <c r="H1244">
        <f>IF(Table1[[#This Row],[raw_pressure]]=-207.33292143,H1243,D1244)</f>
        <v>580.89477449399999</v>
      </c>
      <c r="I1244" s="1">
        <f>1013-Table1[[#This Row],[pressure_temp]]</f>
        <v>432.10522550600001</v>
      </c>
      <c r="J1244" s="1" t="str">
        <f>SUBSTITUTE(RIGHT(Table1[[#This Row],[file]],LEN(Table1[[#This Row],[file]])-16),"_"," ")</f>
        <v>sample 03 vaseline glue vaseline side</v>
      </c>
    </row>
    <row r="1245" spans="1:10" hidden="1" x14ac:dyDescent="0.25">
      <c r="A1245" t="s">
        <v>2331</v>
      </c>
      <c r="B1245" t="s">
        <v>1246</v>
      </c>
      <c r="C1245">
        <v>1.28647746434489</v>
      </c>
      <c r="D1245">
        <v>580.89477449399999</v>
      </c>
      <c r="E1245">
        <f>VALUE(SUBSTITUTE(SUBSTITUTE(SUBSTITUTE(RIGHT(Table1[[#This Row],[raw_timestamp]],21),":","")," ",""),"-",""))</f>
        <v>219170631385580</v>
      </c>
      <c r="F1245">
        <f>IF(Table1[[#This Row],[raw_load]]&gt;30000,F1244,(IF(Table1[[#This Row],[raw_load]]=49.339761120941,F1244,Table1[[#This Row],[raw_load]])))</f>
        <v>1.28647746434489</v>
      </c>
      <c r="G1245">
        <f>-Table1[[#This Row],[load_temp]]</f>
        <v>-1.28647746434489</v>
      </c>
      <c r="H1245">
        <f>IF(Table1[[#This Row],[raw_pressure]]=-207.33292143,H1244,D1245)</f>
        <v>580.89477449399999</v>
      </c>
      <c r="I1245" s="1">
        <f>1013-Table1[[#This Row],[pressure_temp]]</f>
        <v>432.10522550600001</v>
      </c>
      <c r="J1245" s="1" t="str">
        <f>SUBSTITUTE(RIGHT(Table1[[#This Row],[file]],LEN(Table1[[#This Row],[file]])-16),"_"," ")</f>
        <v>sample 03 vaseline glue vaseline side</v>
      </c>
    </row>
    <row r="1246" spans="1:10" hidden="1" x14ac:dyDescent="0.25">
      <c r="A1246" t="s">
        <v>2331</v>
      </c>
      <c r="B1246" t="s">
        <v>1247</v>
      </c>
      <c r="C1246">
        <v>2.5714813892746999</v>
      </c>
      <c r="D1246">
        <v>583.41307384200002</v>
      </c>
      <c r="E1246">
        <f>VALUE(SUBSTITUTE(SUBSTITUTE(SUBSTITUTE(RIGHT(Table1[[#This Row],[raw_timestamp]],21),":","")," ",""),"-",""))</f>
        <v>219170631643202</v>
      </c>
      <c r="F1246">
        <f>IF(Table1[[#This Row],[raw_load]]&gt;30000,F1245,(IF(Table1[[#This Row],[raw_load]]=49.339761120941,F1245,Table1[[#This Row],[raw_load]])))</f>
        <v>2.5714813892746999</v>
      </c>
      <c r="G1246">
        <f>-Table1[[#This Row],[load_temp]]</f>
        <v>-2.5714813892746999</v>
      </c>
      <c r="H1246">
        <f>IF(Table1[[#This Row],[raw_pressure]]=-207.33292143,H1245,D1246)</f>
        <v>583.41307384200002</v>
      </c>
      <c r="I1246" s="1">
        <f>1013-Table1[[#This Row],[pressure_temp]]</f>
        <v>429.58692615799998</v>
      </c>
      <c r="J1246" s="1" t="str">
        <f>SUBSTITUTE(RIGHT(Table1[[#This Row],[file]],LEN(Table1[[#This Row],[file]])-16),"_"," ")</f>
        <v>sample 03 vaseline glue vaseline side</v>
      </c>
    </row>
    <row r="1247" spans="1:10" hidden="1" x14ac:dyDescent="0.25">
      <c r="A1247" t="s">
        <v>2331</v>
      </c>
      <c r="B1247" t="s">
        <v>1248</v>
      </c>
      <c r="C1247">
        <v>5.2245503293389302</v>
      </c>
      <c r="D1247">
        <v>579.63562481999998</v>
      </c>
      <c r="E1247">
        <f>VALUE(SUBSTITUTE(SUBSTITUTE(SUBSTITUTE(RIGHT(Table1[[#This Row],[raw_timestamp]],21),":","")," ",""),"-",""))</f>
        <v>219170631900830</v>
      </c>
      <c r="F1247">
        <f>IF(Table1[[#This Row],[raw_load]]&gt;30000,F1246,(IF(Table1[[#This Row],[raw_load]]=49.339761120941,F1246,Table1[[#This Row],[raw_load]])))</f>
        <v>5.2245503293389302</v>
      </c>
      <c r="G1247">
        <f>-Table1[[#This Row],[load_temp]]</f>
        <v>-5.2245503293389302</v>
      </c>
      <c r="H1247">
        <f>IF(Table1[[#This Row],[raw_pressure]]=-207.33292143,H1246,D1247)</f>
        <v>579.63562481999998</v>
      </c>
      <c r="I1247" s="1">
        <f>1013-Table1[[#This Row],[pressure_temp]]</f>
        <v>433.36437518000002</v>
      </c>
      <c r="J1247" s="1" t="str">
        <f>SUBSTITUTE(RIGHT(Table1[[#This Row],[file]],LEN(Table1[[#This Row],[file]])-16),"_"," ")</f>
        <v>sample 03 vaseline glue vaseline side</v>
      </c>
    </row>
    <row r="1248" spans="1:10" hidden="1" x14ac:dyDescent="0.25">
      <c r="A1248" t="s">
        <v>2331</v>
      </c>
      <c r="B1248" t="s">
        <v>1249</v>
      </c>
      <c r="C1248">
        <v>4.27179076522747</v>
      </c>
      <c r="D1248">
        <v>544.37943394800004</v>
      </c>
      <c r="E1248">
        <f>VALUE(SUBSTITUTE(SUBSTITUTE(SUBSTITUTE(RIGHT(Table1[[#This Row],[raw_timestamp]],21),":","")," ",""),"-",""))</f>
        <v>219170632158554</v>
      </c>
      <c r="F1248">
        <f>IF(Table1[[#This Row],[raw_load]]&gt;30000,F1247,(IF(Table1[[#This Row],[raw_load]]=49.339761120941,F1247,Table1[[#This Row],[raw_load]])))</f>
        <v>4.27179076522747</v>
      </c>
      <c r="G1248">
        <f>-Table1[[#This Row],[load_temp]]</f>
        <v>-4.27179076522747</v>
      </c>
      <c r="H1248">
        <f>IF(Table1[[#This Row],[raw_pressure]]=-207.33292143,H1247,D1248)</f>
        <v>544.37943394800004</v>
      </c>
      <c r="I1248" s="1">
        <f>1013-Table1[[#This Row],[pressure_temp]]</f>
        <v>468.62056605199996</v>
      </c>
      <c r="J1248" s="1" t="str">
        <f>SUBSTITUTE(RIGHT(Table1[[#This Row],[file]],LEN(Table1[[#This Row],[file]])-16),"_"," ")</f>
        <v>sample 03 vaseline glue vaseline side</v>
      </c>
    </row>
    <row r="1249" spans="1:10" hidden="1" x14ac:dyDescent="0.25">
      <c r="A1249" t="s">
        <v>2331</v>
      </c>
      <c r="B1249" t="s">
        <v>1250</v>
      </c>
      <c r="C1249">
        <v>1.57474830681962</v>
      </c>
      <c r="D1249">
        <v>582.153924168</v>
      </c>
      <c r="E1249">
        <f>VALUE(SUBSTITUTE(SUBSTITUTE(SUBSTITUTE(RIGHT(Table1[[#This Row],[raw_timestamp]],21),":","")," ",""),"-",""))</f>
        <v>219170632416290</v>
      </c>
      <c r="F1249">
        <f>IF(Table1[[#This Row],[raw_load]]&gt;30000,F1248,(IF(Table1[[#This Row],[raw_load]]=49.339761120941,F1248,Table1[[#This Row],[raw_load]])))</f>
        <v>1.57474830681962</v>
      </c>
      <c r="G1249">
        <f>-Table1[[#This Row],[load_temp]]</f>
        <v>-1.57474830681962</v>
      </c>
      <c r="H1249">
        <f>IF(Table1[[#This Row],[raw_pressure]]=-207.33292143,H1248,D1249)</f>
        <v>582.153924168</v>
      </c>
      <c r="I1249" s="1">
        <f>1013-Table1[[#This Row],[pressure_temp]]</f>
        <v>430.846075832</v>
      </c>
      <c r="J1249" s="1" t="str">
        <f>SUBSTITUTE(RIGHT(Table1[[#This Row],[file]],LEN(Table1[[#This Row],[file]])-16),"_"," ")</f>
        <v>sample 03 vaseline glue vaseline side</v>
      </c>
    </row>
    <row r="1250" spans="1:10" hidden="1" x14ac:dyDescent="0.25">
      <c r="A1250" t="s">
        <v>2331</v>
      </c>
      <c r="B1250" t="s">
        <v>1251</v>
      </c>
      <c r="C1250">
        <v>1.5942920927501201</v>
      </c>
      <c r="D1250">
        <v>582.153924168</v>
      </c>
      <c r="E1250">
        <f>VALUE(SUBSTITUTE(SUBSTITUTE(SUBSTITUTE(RIGHT(Table1[[#This Row],[raw_timestamp]],21),":","")," ",""),"-",""))</f>
        <v>219170632673900</v>
      </c>
      <c r="F1250">
        <f>IF(Table1[[#This Row],[raw_load]]&gt;30000,F1249,(IF(Table1[[#This Row],[raw_load]]=49.339761120941,F1249,Table1[[#This Row],[raw_load]])))</f>
        <v>1.5942920927501201</v>
      </c>
      <c r="G1250">
        <f>-Table1[[#This Row],[load_temp]]</f>
        <v>-1.5942920927501201</v>
      </c>
      <c r="H1250">
        <f>IF(Table1[[#This Row],[raw_pressure]]=-207.33292143,H1249,D1250)</f>
        <v>582.153924168</v>
      </c>
      <c r="I1250" s="1">
        <f>1013-Table1[[#This Row],[pressure_temp]]</f>
        <v>430.846075832</v>
      </c>
      <c r="J1250" s="1" t="str">
        <f>SUBSTITUTE(RIGHT(Table1[[#This Row],[file]],LEN(Table1[[#This Row],[file]])-16),"_"," ")</f>
        <v>sample 03 vaseline glue vaseline side</v>
      </c>
    </row>
    <row r="1251" spans="1:10" hidden="1" x14ac:dyDescent="0.25">
      <c r="A1251" t="s">
        <v>2331</v>
      </c>
      <c r="B1251" t="s">
        <v>1252</v>
      </c>
      <c r="C1251">
        <v>-11.2313174241349</v>
      </c>
      <c r="D1251">
        <v>562.00752938400001</v>
      </c>
      <c r="E1251">
        <f>VALUE(SUBSTITUTE(SUBSTITUTE(SUBSTITUTE(RIGHT(Table1[[#This Row],[raw_timestamp]],21),":","")," ",""),"-",""))</f>
        <v>219170632931656</v>
      </c>
      <c r="F1251">
        <f>IF(Table1[[#This Row],[raw_load]]&gt;30000,F1250,(IF(Table1[[#This Row],[raw_load]]=49.339761120941,F1250,Table1[[#This Row],[raw_load]])))</f>
        <v>-11.2313174241349</v>
      </c>
      <c r="G1251">
        <f>-Table1[[#This Row],[load_temp]]</f>
        <v>11.2313174241349</v>
      </c>
      <c r="H1251">
        <f>IF(Table1[[#This Row],[raw_pressure]]=-207.33292143,H1250,D1251)</f>
        <v>562.00752938400001</v>
      </c>
      <c r="I1251" s="1">
        <f>1013-Table1[[#This Row],[pressure_temp]]</f>
        <v>450.99247061599999</v>
      </c>
      <c r="J1251" s="1" t="str">
        <f>SUBSTITUTE(RIGHT(Table1[[#This Row],[file]],LEN(Table1[[#This Row],[file]])-16),"_"," ")</f>
        <v>sample 03 vaseline glue vaseline side</v>
      </c>
    </row>
    <row r="1252" spans="1:10" hidden="1" x14ac:dyDescent="0.25">
      <c r="A1252" t="s">
        <v>2331</v>
      </c>
      <c r="B1252" t="s">
        <v>1253</v>
      </c>
      <c r="C1252">
        <v>-4.1515809708143898</v>
      </c>
      <c r="D1252">
        <v>578.37647514599996</v>
      </c>
      <c r="E1252">
        <f>VALUE(SUBSTITUTE(SUBSTITUTE(SUBSTITUTE(RIGHT(Table1[[#This Row],[raw_timestamp]],21),":","")," ",""),"-",""))</f>
        <v>219170633189382</v>
      </c>
      <c r="F1252">
        <f>IF(Table1[[#This Row],[raw_load]]&gt;30000,F1251,(IF(Table1[[#This Row],[raw_load]]=49.339761120941,F1251,Table1[[#This Row],[raw_load]])))</f>
        <v>-4.1515809708143898</v>
      </c>
      <c r="G1252">
        <f>-Table1[[#This Row],[load_temp]]</f>
        <v>4.1515809708143898</v>
      </c>
      <c r="H1252">
        <f>IF(Table1[[#This Row],[raw_pressure]]=-207.33292143,H1251,D1252)</f>
        <v>578.37647514599996</v>
      </c>
      <c r="I1252" s="1">
        <f>1013-Table1[[#This Row],[pressure_temp]]</f>
        <v>434.62352485400004</v>
      </c>
      <c r="J1252" s="1" t="str">
        <f>SUBSTITUTE(RIGHT(Table1[[#This Row],[file]],LEN(Table1[[#This Row],[file]])-16),"_"," ")</f>
        <v>sample 03 vaseline glue vaseline side</v>
      </c>
    </row>
    <row r="1253" spans="1:10" hidden="1" x14ac:dyDescent="0.25">
      <c r="A1253" t="s">
        <v>2331</v>
      </c>
      <c r="B1253" t="s">
        <v>1254</v>
      </c>
      <c r="C1253">
        <v>-30.9119098561399</v>
      </c>
      <c r="D1253">
        <v>578.37647514599996</v>
      </c>
      <c r="E1253">
        <f>VALUE(SUBSTITUTE(SUBSTITUTE(SUBSTITUTE(RIGHT(Table1[[#This Row],[raw_timestamp]],21),":","")," ",""),"-",""))</f>
        <v>219170633447089</v>
      </c>
      <c r="F1253">
        <f>IF(Table1[[#This Row],[raw_load]]&gt;30000,F1252,(IF(Table1[[#This Row],[raw_load]]=49.339761120941,F1252,Table1[[#This Row],[raw_load]])))</f>
        <v>-30.9119098561399</v>
      </c>
      <c r="G1253">
        <f>-Table1[[#This Row],[load_temp]]</f>
        <v>30.9119098561399</v>
      </c>
      <c r="H1253">
        <f>IF(Table1[[#This Row],[raw_pressure]]=-207.33292143,H1252,D1253)</f>
        <v>578.37647514599996</v>
      </c>
      <c r="I1253" s="1">
        <f>1013-Table1[[#This Row],[pressure_temp]]</f>
        <v>434.62352485400004</v>
      </c>
      <c r="J1253" s="1" t="str">
        <f>SUBSTITUTE(RIGHT(Table1[[#This Row],[file]],LEN(Table1[[#This Row],[file]])-16),"_"," ")</f>
        <v>sample 03 vaseline glue vaseline side</v>
      </c>
    </row>
    <row r="1254" spans="1:10" hidden="1" x14ac:dyDescent="0.25">
      <c r="A1254" t="s">
        <v>2331</v>
      </c>
      <c r="B1254" t="s">
        <v>1255</v>
      </c>
      <c r="C1254">
        <v>-83.2061950596527</v>
      </c>
      <c r="D1254">
        <v>573.33987645000002</v>
      </c>
      <c r="E1254">
        <f>VALUE(SUBSTITUTE(SUBSTITUTE(SUBSTITUTE(RIGHT(Table1[[#This Row],[raw_timestamp]],21),":","")," ",""),"-",""))</f>
        <v>219170633704866</v>
      </c>
      <c r="F1254">
        <f>IF(Table1[[#This Row],[raw_load]]&gt;30000,F1253,(IF(Table1[[#This Row],[raw_load]]=49.339761120941,F1253,Table1[[#This Row],[raw_load]])))</f>
        <v>-83.2061950596527</v>
      </c>
      <c r="G1254">
        <f>-Table1[[#This Row],[load_temp]]</f>
        <v>83.2061950596527</v>
      </c>
      <c r="H1254">
        <f>IF(Table1[[#This Row],[raw_pressure]]=-207.33292143,H1253,D1254)</f>
        <v>573.33987645000002</v>
      </c>
      <c r="I1254" s="1">
        <f>1013-Table1[[#This Row],[pressure_temp]]</f>
        <v>439.66012354999998</v>
      </c>
      <c r="J1254" s="1" t="str">
        <f>SUBSTITUTE(RIGHT(Table1[[#This Row],[file]],LEN(Table1[[#This Row],[file]])-16),"_"," ")</f>
        <v>sample 03 vaseline glue vaseline side</v>
      </c>
    </row>
    <row r="1255" spans="1:10" hidden="1" x14ac:dyDescent="0.25">
      <c r="A1255" t="s">
        <v>2331</v>
      </c>
      <c r="B1255" t="s">
        <v>1256</v>
      </c>
      <c r="C1255">
        <v>-343.793264763862</v>
      </c>
      <c r="D1255">
        <v>558.23008036199997</v>
      </c>
      <c r="E1255">
        <f>VALUE(SUBSTITUTE(SUBSTITUTE(SUBSTITUTE(RIGHT(Table1[[#This Row],[raw_timestamp]],21),":","")," ",""),"-",""))</f>
        <v>219170633962506</v>
      </c>
      <c r="F1255">
        <f>IF(Table1[[#This Row],[raw_load]]&gt;30000,F1254,(IF(Table1[[#This Row],[raw_load]]=49.339761120941,F1254,Table1[[#This Row],[raw_load]])))</f>
        <v>-343.793264763862</v>
      </c>
      <c r="G1255">
        <f>-Table1[[#This Row],[load_temp]]</f>
        <v>343.793264763862</v>
      </c>
      <c r="H1255">
        <f>IF(Table1[[#This Row],[raw_pressure]]=-207.33292143,H1254,D1255)</f>
        <v>558.23008036199997</v>
      </c>
      <c r="I1255" s="1">
        <f>1013-Table1[[#This Row],[pressure_temp]]</f>
        <v>454.76991963800003</v>
      </c>
      <c r="J1255" s="1" t="str">
        <f>SUBSTITUTE(RIGHT(Table1[[#This Row],[file]],LEN(Table1[[#This Row],[file]])-16),"_"," ")</f>
        <v>sample 03 vaseline glue vaseline side</v>
      </c>
    </row>
    <row r="1256" spans="1:10" hidden="1" x14ac:dyDescent="0.25">
      <c r="A1256" t="s">
        <v>2331</v>
      </c>
      <c r="B1256" t="s">
        <v>1257</v>
      </c>
      <c r="C1256">
        <v>-745.08093532816201</v>
      </c>
      <c r="D1256">
        <v>583.41307384200002</v>
      </c>
      <c r="E1256">
        <f>VALUE(SUBSTITUTE(SUBSTITUTE(SUBSTITUTE(RIGHT(Table1[[#This Row],[raw_timestamp]],21),":","")," ",""),"-",""))</f>
        <v>219170634220302</v>
      </c>
      <c r="F1256">
        <f>IF(Table1[[#This Row],[raw_load]]&gt;30000,F1255,(IF(Table1[[#This Row],[raw_load]]=49.339761120941,F1255,Table1[[#This Row],[raw_load]])))</f>
        <v>-745.08093532816201</v>
      </c>
      <c r="G1256">
        <f>-Table1[[#This Row],[load_temp]]</f>
        <v>745.08093532816201</v>
      </c>
      <c r="H1256">
        <f>IF(Table1[[#This Row],[raw_pressure]]=-207.33292143,H1255,D1256)</f>
        <v>583.41307384200002</v>
      </c>
      <c r="I1256" s="1">
        <f>1013-Table1[[#This Row],[pressure_temp]]</f>
        <v>429.58692615799998</v>
      </c>
      <c r="J1256" s="1" t="str">
        <f>SUBSTITUTE(RIGHT(Table1[[#This Row],[file]],LEN(Table1[[#This Row],[file]])-16),"_"," ")</f>
        <v>sample 03 vaseline glue vaseline side</v>
      </c>
    </row>
    <row r="1257" spans="1:10" hidden="1" x14ac:dyDescent="0.25">
      <c r="A1257" t="s">
        <v>2331</v>
      </c>
      <c r="B1257" t="s">
        <v>1258</v>
      </c>
      <c r="C1257">
        <v>-2170.7072859743498</v>
      </c>
      <c r="D1257">
        <v>592.22712156</v>
      </c>
      <c r="E1257">
        <f>VALUE(SUBSTITUTE(SUBSTITUTE(SUBSTITUTE(RIGHT(Table1[[#This Row],[raw_timestamp]],21),":","")," ",""),"-",""))</f>
        <v>219170634478065</v>
      </c>
      <c r="F1257">
        <f>IF(Table1[[#This Row],[raw_load]]&gt;30000,F1256,(IF(Table1[[#This Row],[raw_load]]=49.339761120941,F1256,Table1[[#This Row],[raw_load]])))</f>
        <v>-2170.7072859743498</v>
      </c>
      <c r="G1257">
        <f>-Table1[[#This Row],[load_temp]]</f>
        <v>2170.7072859743498</v>
      </c>
      <c r="H1257">
        <f>IF(Table1[[#This Row],[raw_pressure]]=-207.33292143,H1256,D1257)</f>
        <v>592.22712156</v>
      </c>
      <c r="I1257" s="1">
        <f>1013-Table1[[#This Row],[pressure_temp]]</f>
        <v>420.77287844</v>
      </c>
      <c r="J1257" s="1" t="str">
        <f>SUBSTITUTE(RIGHT(Table1[[#This Row],[file]],LEN(Table1[[#This Row],[file]])-16),"_"," ")</f>
        <v>sample 03 vaseline glue vaseline side</v>
      </c>
    </row>
    <row r="1258" spans="1:10" hidden="1" x14ac:dyDescent="0.25">
      <c r="A1258" t="s">
        <v>2331</v>
      </c>
      <c r="B1258" t="s">
        <v>1259</v>
      </c>
      <c r="C1258">
        <v>-3731.0489530394102</v>
      </c>
      <c r="D1258">
        <v>579.63562481999998</v>
      </c>
      <c r="E1258">
        <f>VALUE(SUBSTITUTE(SUBSTITUTE(SUBSTITUTE(RIGHT(Table1[[#This Row],[raw_timestamp]],21),":","")," ",""),"-",""))</f>
        <v>219170634735794</v>
      </c>
      <c r="F1258">
        <f>IF(Table1[[#This Row],[raw_load]]&gt;30000,F1257,(IF(Table1[[#This Row],[raw_load]]=49.339761120941,F1257,Table1[[#This Row],[raw_load]])))</f>
        <v>-3731.0489530394102</v>
      </c>
      <c r="G1258">
        <f>-Table1[[#This Row],[load_temp]]</f>
        <v>3731.0489530394102</v>
      </c>
      <c r="H1258">
        <f>IF(Table1[[#This Row],[raw_pressure]]=-207.33292143,H1257,D1258)</f>
        <v>579.63562481999998</v>
      </c>
      <c r="I1258" s="1">
        <f>1013-Table1[[#This Row],[pressure_temp]]</f>
        <v>433.36437518000002</v>
      </c>
      <c r="J1258" s="1" t="str">
        <f>SUBSTITUTE(RIGHT(Table1[[#This Row],[file]],LEN(Table1[[#This Row],[file]])-16),"_"," ")</f>
        <v>sample 03 vaseline glue vaseline side</v>
      </c>
    </row>
    <row r="1259" spans="1:10" hidden="1" x14ac:dyDescent="0.25">
      <c r="A1259" t="s">
        <v>2331</v>
      </c>
      <c r="B1259" t="s">
        <v>1260</v>
      </c>
      <c r="C1259">
        <v>-4641.7551757749397</v>
      </c>
      <c r="D1259">
        <v>602.300318952</v>
      </c>
      <c r="E1259">
        <f>VALUE(SUBSTITUTE(SUBSTITUTE(SUBSTITUTE(RIGHT(Table1[[#This Row],[raw_timestamp]],21),":","")," ",""),"-",""))</f>
        <v>219170634993429</v>
      </c>
      <c r="F1259">
        <f>IF(Table1[[#This Row],[raw_load]]&gt;30000,F1258,(IF(Table1[[#This Row],[raw_load]]=49.339761120941,F1258,Table1[[#This Row],[raw_load]])))</f>
        <v>-4641.7551757749397</v>
      </c>
      <c r="G1259">
        <f>-Table1[[#This Row],[load_temp]]</f>
        <v>4641.7551757749397</v>
      </c>
      <c r="H1259">
        <f>IF(Table1[[#This Row],[raw_pressure]]=-207.33292143,H1258,D1259)</f>
        <v>602.300318952</v>
      </c>
      <c r="I1259" s="1">
        <f>1013-Table1[[#This Row],[pressure_temp]]</f>
        <v>410.699681048</v>
      </c>
      <c r="J1259" s="1" t="str">
        <f>SUBSTITUTE(RIGHT(Table1[[#This Row],[file]],LEN(Table1[[#This Row],[file]])-16),"_"," ")</f>
        <v>sample 03 vaseline glue vaseline side</v>
      </c>
    </row>
    <row r="1260" spans="1:10" hidden="1" x14ac:dyDescent="0.25">
      <c r="A1260" t="s">
        <v>2331</v>
      </c>
      <c r="B1260" t="s">
        <v>1261</v>
      </c>
      <c r="C1260">
        <v>-5080.61577479061</v>
      </c>
      <c r="D1260">
        <v>596.00457058200004</v>
      </c>
      <c r="E1260">
        <f>VALUE(SUBSTITUTE(SUBSTITUTE(SUBSTITUTE(RIGHT(Table1[[#This Row],[raw_timestamp]],21),":","")," ",""),"-",""))</f>
        <v>219170635251017</v>
      </c>
      <c r="F1260">
        <f>IF(Table1[[#This Row],[raw_load]]&gt;30000,F1259,(IF(Table1[[#This Row],[raw_load]]=49.339761120941,F1259,Table1[[#This Row],[raw_load]])))</f>
        <v>-5080.61577479061</v>
      </c>
      <c r="G1260">
        <f>-Table1[[#This Row],[load_temp]]</f>
        <v>5080.61577479061</v>
      </c>
      <c r="H1260">
        <f>IF(Table1[[#This Row],[raw_pressure]]=-207.33292143,H1259,D1260)</f>
        <v>596.00457058200004</v>
      </c>
      <c r="I1260" s="1">
        <f>1013-Table1[[#This Row],[pressure_temp]]</f>
        <v>416.99542941799996</v>
      </c>
      <c r="J1260" s="1" t="str">
        <f>SUBSTITUTE(RIGHT(Table1[[#This Row],[file]],LEN(Table1[[#This Row],[file]])-16),"_"," ")</f>
        <v>sample 03 vaseline glue vaseline side</v>
      </c>
    </row>
    <row r="1261" spans="1:10" hidden="1" x14ac:dyDescent="0.25">
      <c r="A1261" t="s">
        <v>2331</v>
      </c>
      <c r="B1261" t="s">
        <v>1262</v>
      </c>
      <c r="C1261">
        <v>-5274.8223755819099</v>
      </c>
      <c r="D1261">
        <v>596.00457058200004</v>
      </c>
      <c r="E1261">
        <f>VALUE(SUBSTITUTE(SUBSTITUTE(SUBSTITUTE(RIGHT(Table1[[#This Row],[raw_timestamp]],21),":","")," ",""),"-",""))</f>
        <v>219170635508785</v>
      </c>
      <c r="F1261">
        <f>IF(Table1[[#This Row],[raw_load]]&gt;30000,F1260,(IF(Table1[[#This Row],[raw_load]]=49.339761120941,F1260,Table1[[#This Row],[raw_load]])))</f>
        <v>-5274.8223755819099</v>
      </c>
      <c r="G1261">
        <f>-Table1[[#This Row],[load_temp]]</f>
        <v>5274.8223755819099</v>
      </c>
      <c r="H1261">
        <f>IF(Table1[[#This Row],[raw_pressure]]=-207.33292143,H1260,D1261)</f>
        <v>596.00457058200004</v>
      </c>
      <c r="I1261" s="1">
        <f>1013-Table1[[#This Row],[pressure_temp]]</f>
        <v>416.99542941799996</v>
      </c>
      <c r="J1261" s="1" t="str">
        <f>SUBSTITUTE(RIGHT(Table1[[#This Row],[file]],LEN(Table1[[#This Row],[file]])-16),"_"," ")</f>
        <v>sample 03 vaseline glue vaseline side</v>
      </c>
    </row>
    <row r="1262" spans="1:10" hidden="1" x14ac:dyDescent="0.25">
      <c r="A1262" t="s">
        <v>2331</v>
      </c>
      <c r="B1262" t="s">
        <v>1263</v>
      </c>
      <c r="C1262">
        <v>-5501.0563555668004</v>
      </c>
      <c r="D1262">
        <v>613.63266601800001</v>
      </c>
      <c r="E1262">
        <f>VALUE(SUBSTITUTE(SUBSTITUTE(SUBSTITUTE(RIGHT(Table1[[#This Row],[raw_timestamp]],21),":","")," ",""),"-",""))</f>
        <v>219170635766518</v>
      </c>
      <c r="F1262">
        <f>IF(Table1[[#This Row],[raw_load]]&gt;30000,F1261,(IF(Table1[[#This Row],[raw_load]]=49.339761120941,F1261,Table1[[#This Row],[raw_load]])))</f>
        <v>-5501.0563555668004</v>
      </c>
      <c r="G1262">
        <f>-Table1[[#This Row],[load_temp]]</f>
        <v>5501.0563555668004</v>
      </c>
      <c r="H1262">
        <f>IF(Table1[[#This Row],[raw_pressure]]=-207.33292143,H1261,D1262)</f>
        <v>613.63266601800001</v>
      </c>
      <c r="I1262" s="1">
        <f>1013-Table1[[#This Row],[pressure_temp]]</f>
        <v>399.36733398199999</v>
      </c>
      <c r="J1262" s="1" t="str">
        <f>SUBSTITUTE(RIGHT(Table1[[#This Row],[file]],LEN(Table1[[#This Row],[file]])-16),"_"," ")</f>
        <v>sample 03 vaseline glue vaseline side</v>
      </c>
    </row>
    <row r="1263" spans="1:10" hidden="1" x14ac:dyDescent="0.25">
      <c r="A1263" t="s">
        <v>2331</v>
      </c>
      <c r="B1263" t="s">
        <v>1264</v>
      </c>
      <c r="C1263">
        <v>-5796.4802236921096</v>
      </c>
      <c r="D1263">
        <v>572.08072677600001</v>
      </c>
      <c r="E1263">
        <f>VALUE(SUBSTITUTE(SUBSTITUTE(SUBSTITUTE(RIGHT(Table1[[#This Row],[raw_timestamp]],21),":","")," ",""),"-",""))</f>
        <v>219170636024152</v>
      </c>
      <c r="F1263">
        <f>IF(Table1[[#This Row],[raw_load]]&gt;30000,F1262,(IF(Table1[[#This Row],[raw_load]]=49.339761120941,F1262,Table1[[#This Row],[raw_load]])))</f>
        <v>-5796.4802236921096</v>
      </c>
      <c r="G1263">
        <f>-Table1[[#This Row],[load_temp]]</f>
        <v>5796.4802236921096</v>
      </c>
      <c r="H1263">
        <f>IF(Table1[[#This Row],[raw_pressure]]=-207.33292143,H1262,D1263)</f>
        <v>572.08072677600001</v>
      </c>
      <c r="I1263" s="1">
        <f>1013-Table1[[#This Row],[pressure_temp]]</f>
        <v>440.91927322399999</v>
      </c>
      <c r="J1263" s="1" t="str">
        <f>SUBSTITUTE(RIGHT(Table1[[#This Row],[file]],LEN(Table1[[#This Row],[file]])-16),"_"," ")</f>
        <v>sample 03 vaseline glue vaseline side</v>
      </c>
    </row>
    <row r="1264" spans="1:10" hidden="1" x14ac:dyDescent="0.25">
      <c r="A1264" t="s">
        <v>2331</v>
      </c>
      <c r="B1264" t="s">
        <v>1265</v>
      </c>
      <c r="C1264">
        <v>-6073.8016600992996</v>
      </c>
      <c r="D1264">
        <v>603.55946862600001</v>
      </c>
      <c r="E1264">
        <f>VALUE(SUBSTITUTE(SUBSTITUTE(SUBSTITUTE(RIGHT(Table1[[#This Row],[raw_timestamp]],21),":","")," ",""),"-",""))</f>
        <v>219170636282005</v>
      </c>
      <c r="F1264">
        <f>IF(Table1[[#This Row],[raw_load]]&gt;30000,F1263,(IF(Table1[[#This Row],[raw_load]]=49.339761120941,F1263,Table1[[#This Row],[raw_load]])))</f>
        <v>-6073.8016600992996</v>
      </c>
      <c r="G1264">
        <f>-Table1[[#This Row],[load_temp]]</f>
        <v>6073.8016600992996</v>
      </c>
      <c r="H1264">
        <f>IF(Table1[[#This Row],[raw_pressure]]=-207.33292143,H1263,D1264)</f>
        <v>603.55946862600001</v>
      </c>
      <c r="I1264" s="1">
        <f>1013-Table1[[#This Row],[pressure_temp]]</f>
        <v>409.44053137399999</v>
      </c>
      <c r="J1264" s="1" t="str">
        <f>SUBSTITUTE(RIGHT(Table1[[#This Row],[file]],LEN(Table1[[#This Row],[file]])-16),"_"," ")</f>
        <v>sample 03 vaseline glue vaseline side</v>
      </c>
    </row>
    <row r="1265" spans="1:10" hidden="1" x14ac:dyDescent="0.25">
      <c r="A1265" t="s">
        <v>2331</v>
      </c>
      <c r="B1265" t="s">
        <v>1266</v>
      </c>
      <c r="C1265">
        <v>49.339761120940999</v>
      </c>
      <c r="D1265">
        <v>603.55946862600001</v>
      </c>
      <c r="E1265">
        <f>VALUE(SUBSTITUTE(SUBSTITUTE(SUBSTITUTE(RIGHT(Table1[[#This Row],[raw_timestamp]],21),":","")," ",""),"-",""))</f>
        <v>219170636538153</v>
      </c>
      <c r="F1265">
        <f>IF(Table1[[#This Row],[raw_load]]&gt;30000,F1264,(IF(Table1[[#This Row],[raw_load]]=49.339761120941,F1264,Table1[[#This Row],[raw_load]])))</f>
        <v>-6073.8016600992996</v>
      </c>
      <c r="G1265">
        <f>-Table1[[#This Row],[load_temp]]</f>
        <v>6073.8016600992996</v>
      </c>
      <c r="H1265">
        <f>IF(Table1[[#This Row],[raw_pressure]]=-207.33292143,H1264,D1265)</f>
        <v>603.55946862600001</v>
      </c>
      <c r="I1265" s="1">
        <f>1013-Table1[[#This Row],[pressure_temp]]</f>
        <v>409.44053137399999</v>
      </c>
      <c r="J1265" s="1" t="str">
        <f>SUBSTITUTE(RIGHT(Table1[[#This Row],[file]],LEN(Table1[[#This Row],[file]])-16),"_"," ")</f>
        <v>sample 03 vaseline glue vaseline side</v>
      </c>
    </row>
    <row r="1266" spans="1:10" hidden="1" x14ac:dyDescent="0.25">
      <c r="A1266" t="s">
        <v>2331</v>
      </c>
      <c r="B1266" t="s">
        <v>1267</v>
      </c>
      <c r="C1266">
        <v>-6993.7618654729204</v>
      </c>
      <c r="D1266">
        <v>604.81861830000003</v>
      </c>
      <c r="E1266">
        <f>VALUE(SUBSTITUTE(SUBSTITUTE(SUBSTITUTE(RIGHT(Table1[[#This Row],[raw_timestamp]],21),":","")," ",""),"-",""))</f>
        <v>219170637051438</v>
      </c>
      <c r="F1266">
        <f>IF(Table1[[#This Row],[raw_load]]&gt;30000,F1265,(IF(Table1[[#This Row],[raw_load]]=49.339761120941,F1265,Table1[[#This Row],[raw_load]])))</f>
        <v>-6993.7618654729204</v>
      </c>
      <c r="G1266">
        <f>-Table1[[#This Row],[load_temp]]</f>
        <v>6993.7618654729204</v>
      </c>
      <c r="H1266">
        <f>IF(Table1[[#This Row],[raw_pressure]]=-207.33292143,H1265,D1266)</f>
        <v>604.81861830000003</v>
      </c>
      <c r="I1266" s="1">
        <f>1013-Table1[[#This Row],[pressure_temp]]</f>
        <v>408.18138169999997</v>
      </c>
      <c r="J1266" s="1" t="str">
        <f>SUBSTITUTE(RIGHT(Table1[[#This Row],[file]],LEN(Table1[[#This Row],[file]])-16),"_"," ")</f>
        <v>sample 03 vaseline glue vaseline side</v>
      </c>
    </row>
    <row r="1267" spans="1:10" hidden="1" x14ac:dyDescent="0.25">
      <c r="A1267" t="s">
        <v>2331</v>
      </c>
      <c r="B1267" t="s">
        <v>1268</v>
      </c>
      <c r="C1267">
        <v>49.339761120940999</v>
      </c>
      <c r="D1267">
        <v>607.33691764800005</v>
      </c>
      <c r="E1267">
        <f>VALUE(SUBSTITUTE(SUBSTITUTE(SUBSTITUTE(RIGHT(Table1[[#This Row],[raw_timestamp]],21),":","")," ",""),"-",""))</f>
        <v>219170637308289</v>
      </c>
      <c r="F1267">
        <f>IF(Table1[[#This Row],[raw_load]]&gt;30000,F1266,(IF(Table1[[#This Row],[raw_load]]=49.339761120941,F1266,Table1[[#This Row],[raw_load]])))</f>
        <v>-6993.7618654729204</v>
      </c>
      <c r="G1267">
        <f>-Table1[[#This Row],[load_temp]]</f>
        <v>6993.7618654729204</v>
      </c>
      <c r="H1267">
        <f>IF(Table1[[#This Row],[raw_pressure]]=-207.33292143,H1266,D1267)</f>
        <v>607.33691764800005</v>
      </c>
      <c r="I1267" s="1">
        <f>1013-Table1[[#This Row],[pressure_temp]]</f>
        <v>405.66308235199995</v>
      </c>
      <c r="J1267" s="1" t="str">
        <f>SUBSTITUTE(RIGHT(Table1[[#This Row],[file]],LEN(Table1[[#This Row],[file]])-16),"_"," ")</f>
        <v>sample 03 vaseline glue vaseline side</v>
      </c>
    </row>
    <row r="1268" spans="1:10" hidden="1" x14ac:dyDescent="0.25">
      <c r="A1268" t="s">
        <v>2331</v>
      </c>
      <c r="B1268" t="s">
        <v>1269</v>
      </c>
      <c r="C1268">
        <v>-7662.4231854057898</v>
      </c>
      <c r="D1268">
        <v>633.779060802</v>
      </c>
      <c r="E1268">
        <f>VALUE(SUBSTITUTE(SUBSTITUTE(SUBSTITUTE(RIGHT(Table1[[#This Row],[raw_timestamp]],21),":","")," ",""),"-",""))</f>
        <v>219170637566034</v>
      </c>
      <c r="F1268">
        <f>IF(Table1[[#This Row],[raw_load]]&gt;30000,F1267,(IF(Table1[[#This Row],[raw_load]]=49.339761120941,F1267,Table1[[#This Row],[raw_load]])))</f>
        <v>-7662.4231854057898</v>
      </c>
      <c r="G1268">
        <f>-Table1[[#This Row],[load_temp]]</f>
        <v>7662.4231854057898</v>
      </c>
      <c r="H1268">
        <f>IF(Table1[[#This Row],[raw_pressure]]=-207.33292143,H1267,D1268)</f>
        <v>633.779060802</v>
      </c>
      <c r="I1268" s="1">
        <f>1013-Table1[[#This Row],[pressure_temp]]</f>
        <v>379.220939198</v>
      </c>
      <c r="J1268" s="1" t="str">
        <f>SUBSTITUTE(RIGHT(Table1[[#This Row],[file]],LEN(Table1[[#This Row],[file]])-16),"_"," ")</f>
        <v>sample 03 vaseline glue vaseline side</v>
      </c>
    </row>
    <row r="1269" spans="1:10" hidden="1" x14ac:dyDescent="0.25">
      <c r="A1269" t="s">
        <v>2331</v>
      </c>
      <c r="B1269" t="s">
        <v>1270</v>
      </c>
      <c r="C1269">
        <v>-7871.8983689552797</v>
      </c>
      <c r="D1269">
        <v>613.63266601800001</v>
      </c>
      <c r="E1269">
        <f>VALUE(SUBSTITUTE(SUBSTITUTE(SUBSTITUTE(RIGHT(Table1[[#This Row],[raw_timestamp]],21),":","")," ",""),"-",""))</f>
        <v>219170637823609</v>
      </c>
      <c r="F1269">
        <f>IF(Table1[[#This Row],[raw_load]]&gt;30000,F1268,(IF(Table1[[#This Row],[raw_load]]=49.339761120941,F1268,Table1[[#This Row],[raw_load]])))</f>
        <v>-7871.8983689552797</v>
      </c>
      <c r="G1269">
        <f>-Table1[[#This Row],[load_temp]]</f>
        <v>7871.8983689552797</v>
      </c>
      <c r="H1269">
        <f>IF(Table1[[#This Row],[raw_pressure]]=-207.33292143,H1268,D1269)</f>
        <v>613.63266601800001</v>
      </c>
      <c r="I1269" s="1">
        <f>1013-Table1[[#This Row],[pressure_temp]]</f>
        <v>399.36733398199999</v>
      </c>
      <c r="J1269" s="1" t="str">
        <f>SUBSTITUTE(RIGHT(Table1[[#This Row],[file]],LEN(Table1[[#This Row],[file]])-16),"_"," ")</f>
        <v>sample 03 vaseline glue vaseline side</v>
      </c>
    </row>
    <row r="1270" spans="1:10" hidden="1" x14ac:dyDescent="0.25">
      <c r="A1270" t="s">
        <v>2331</v>
      </c>
      <c r="B1270" t="s">
        <v>1271</v>
      </c>
      <c r="C1270">
        <v>-7767.7495337316896</v>
      </c>
      <c r="D1270">
        <v>633.779060802</v>
      </c>
      <c r="E1270">
        <f>VALUE(SUBSTITUTE(SUBSTITUTE(SUBSTITUTE(RIGHT(Table1[[#This Row],[raw_timestamp]],21),":","")," ",""),"-",""))</f>
        <v>219170638081270</v>
      </c>
      <c r="F1270">
        <f>IF(Table1[[#This Row],[raw_load]]&gt;30000,F1269,(IF(Table1[[#This Row],[raw_load]]=49.339761120941,F1269,Table1[[#This Row],[raw_load]])))</f>
        <v>-7767.7495337316896</v>
      </c>
      <c r="G1270">
        <f>-Table1[[#This Row],[load_temp]]</f>
        <v>7767.7495337316896</v>
      </c>
      <c r="H1270">
        <f>IF(Table1[[#This Row],[raw_pressure]]=-207.33292143,H1269,D1270)</f>
        <v>633.779060802</v>
      </c>
      <c r="I1270" s="1">
        <f>1013-Table1[[#This Row],[pressure_temp]]</f>
        <v>379.220939198</v>
      </c>
      <c r="J1270" s="1" t="str">
        <f>SUBSTITUTE(RIGHT(Table1[[#This Row],[file]],LEN(Table1[[#This Row],[file]])-16),"_"," ")</f>
        <v>sample 03 vaseline glue vaseline side</v>
      </c>
    </row>
    <row r="1271" spans="1:10" hidden="1" x14ac:dyDescent="0.25">
      <c r="A1271" t="s">
        <v>2331</v>
      </c>
      <c r="B1271" t="s">
        <v>1272</v>
      </c>
      <c r="C1271">
        <v>49.339761120940999</v>
      </c>
      <c r="D1271">
        <v>623.70586341000001</v>
      </c>
      <c r="E1271">
        <f>VALUE(SUBSTITUTE(SUBSTITUTE(SUBSTITUTE(RIGHT(Table1[[#This Row],[raw_timestamp]],21),":","")," ",""),"-",""))</f>
        <v>219170638338117</v>
      </c>
      <c r="F1271">
        <f>IF(Table1[[#This Row],[raw_load]]&gt;30000,F1270,(IF(Table1[[#This Row],[raw_load]]=49.339761120941,F1270,Table1[[#This Row],[raw_load]])))</f>
        <v>-7767.7495337316896</v>
      </c>
      <c r="G1271">
        <f>-Table1[[#This Row],[load_temp]]</f>
        <v>7767.7495337316896</v>
      </c>
      <c r="H1271">
        <f>IF(Table1[[#This Row],[raw_pressure]]=-207.33292143,H1270,D1271)</f>
        <v>623.70586341000001</v>
      </c>
      <c r="I1271" s="1">
        <f>1013-Table1[[#This Row],[pressure_temp]]</f>
        <v>389.29413658999999</v>
      </c>
      <c r="J1271" s="1" t="str">
        <f>SUBSTITUTE(RIGHT(Table1[[#This Row],[file]],LEN(Table1[[#This Row],[file]])-16),"_"," ")</f>
        <v>sample 03 vaseline glue vaseline side</v>
      </c>
    </row>
    <row r="1272" spans="1:10" hidden="1" x14ac:dyDescent="0.25">
      <c r="A1272" t="s">
        <v>2331</v>
      </c>
      <c r="B1272" t="s">
        <v>1273</v>
      </c>
      <c r="C1272">
        <v>-8336.4737043089899</v>
      </c>
      <c r="D1272">
        <v>632.51991112799999</v>
      </c>
      <c r="E1272">
        <f>VALUE(SUBSTITUTE(SUBSTITUTE(SUBSTITUTE(RIGHT(Table1[[#This Row],[raw_timestamp]],21),":","")," ",""),"-",""))</f>
        <v>219170638596064</v>
      </c>
      <c r="F1272">
        <f>IF(Table1[[#This Row],[raw_load]]&gt;30000,F1271,(IF(Table1[[#This Row],[raw_load]]=49.339761120941,F1271,Table1[[#This Row],[raw_load]])))</f>
        <v>-8336.4737043089899</v>
      </c>
      <c r="G1272">
        <f>-Table1[[#This Row],[load_temp]]</f>
        <v>8336.4737043089899</v>
      </c>
      <c r="H1272">
        <f>IF(Table1[[#This Row],[raw_pressure]]=-207.33292143,H1271,D1272)</f>
        <v>632.51991112799999</v>
      </c>
      <c r="I1272" s="1">
        <f>1013-Table1[[#This Row],[pressure_temp]]</f>
        <v>380.48008887200001</v>
      </c>
      <c r="J1272" s="1" t="str">
        <f>SUBSTITUTE(RIGHT(Table1[[#This Row],[file]],LEN(Table1[[#This Row],[file]])-16),"_"," ")</f>
        <v>sample 03 vaseline glue vaseline side</v>
      </c>
    </row>
    <row r="1273" spans="1:10" hidden="1" x14ac:dyDescent="0.25">
      <c r="A1273" t="s">
        <v>2331</v>
      </c>
      <c r="B1273" t="s">
        <v>1274</v>
      </c>
      <c r="C1273">
        <v>-8605.8261620030298</v>
      </c>
      <c r="D1273">
        <v>626.22416275800003</v>
      </c>
      <c r="E1273">
        <f>VALUE(SUBSTITUTE(SUBSTITUTE(SUBSTITUTE(RIGHT(Table1[[#This Row],[raw_timestamp]],21),":","")," ",""),"-",""))</f>
        <v>219170638853643</v>
      </c>
      <c r="F1273">
        <f>IF(Table1[[#This Row],[raw_load]]&gt;30000,F1272,(IF(Table1[[#This Row],[raw_load]]=49.339761120941,F1272,Table1[[#This Row],[raw_load]])))</f>
        <v>-8605.8261620030298</v>
      </c>
      <c r="G1273">
        <f>-Table1[[#This Row],[load_temp]]</f>
        <v>8605.8261620030298</v>
      </c>
      <c r="H1273">
        <f>IF(Table1[[#This Row],[raw_pressure]]=-207.33292143,H1272,D1273)</f>
        <v>626.22416275800003</v>
      </c>
      <c r="I1273" s="1">
        <f>1013-Table1[[#This Row],[pressure_temp]]</f>
        <v>386.77583724199997</v>
      </c>
      <c r="J1273" s="1" t="str">
        <f>SUBSTITUTE(RIGHT(Table1[[#This Row],[file]],LEN(Table1[[#This Row],[file]])-16),"_"," ")</f>
        <v>sample 03 vaseline glue vaseline side</v>
      </c>
    </row>
    <row r="1274" spans="1:10" hidden="1" x14ac:dyDescent="0.25">
      <c r="A1274" t="s">
        <v>2331</v>
      </c>
      <c r="B1274" t="s">
        <v>1275</v>
      </c>
      <c r="C1274">
        <v>-8488.0504220394105</v>
      </c>
      <c r="D1274">
        <v>638.81565949799995</v>
      </c>
      <c r="E1274">
        <f>VALUE(SUBSTITUTE(SUBSTITUTE(SUBSTITUTE(RIGHT(Table1[[#This Row],[raw_timestamp]],21),":","")," ",""),"-",""))</f>
        <v>219170639111317</v>
      </c>
      <c r="F1274">
        <f>IF(Table1[[#This Row],[raw_load]]&gt;30000,F1273,(IF(Table1[[#This Row],[raw_load]]=49.339761120941,F1273,Table1[[#This Row],[raw_load]])))</f>
        <v>-8488.0504220394105</v>
      </c>
      <c r="G1274">
        <f>-Table1[[#This Row],[load_temp]]</f>
        <v>8488.0504220394105</v>
      </c>
      <c r="H1274">
        <f>IF(Table1[[#This Row],[raw_pressure]]=-207.33292143,H1273,D1274)</f>
        <v>638.81565949799995</v>
      </c>
      <c r="I1274" s="1">
        <f>1013-Table1[[#This Row],[pressure_temp]]</f>
        <v>374.18434050200005</v>
      </c>
      <c r="J1274" s="1" t="str">
        <f>SUBSTITUTE(RIGHT(Table1[[#This Row],[file]],LEN(Table1[[#This Row],[file]])-16),"_"," ")</f>
        <v>sample 03 vaseline glue vaseline side</v>
      </c>
    </row>
    <row r="1275" spans="1:10" hidden="1" x14ac:dyDescent="0.25">
      <c r="A1275" t="s">
        <v>2331</v>
      </c>
      <c r="B1275" t="s">
        <v>1276</v>
      </c>
      <c r="C1275">
        <v>49.339761120940999</v>
      </c>
      <c r="D1275">
        <v>612.373516344</v>
      </c>
      <c r="E1275">
        <f>VALUE(SUBSTITUTE(SUBSTITUTE(SUBSTITUTE(RIGHT(Table1[[#This Row],[raw_timestamp]],21),":","")," ",""),"-",""))</f>
        <v>219170639368243</v>
      </c>
      <c r="F1275">
        <f>IF(Table1[[#This Row],[raw_load]]&gt;30000,F1274,(IF(Table1[[#This Row],[raw_load]]=49.339761120941,F1274,Table1[[#This Row],[raw_load]])))</f>
        <v>-8488.0504220394105</v>
      </c>
      <c r="G1275">
        <f>-Table1[[#This Row],[load_temp]]</f>
        <v>8488.0504220394105</v>
      </c>
      <c r="H1275">
        <f>IF(Table1[[#This Row],[raw_pressure]]=-207.33292143,H1274,D1275)</f>
        <v>612.373516344</v>
      </c>
      <c r="I1275" s="1">
        <f>1013-Table1[[#This Row],[pressure_temp]]</f>
        <v>400.626483656</v>
      </c>
      <c r="J1275" s="1" t="str">
        <f>SUBSTITUTE(RIGHT(Table1[[#This Row],[file]],LEN(Table1[[#This Row],[file]])-16),"_"," ")</f>
        <v>sample 03 vaseline glue vaseline side</v>
      </c>
    </row>
    <row r="1276" spans="1:10" hidden="1" x14ac:dyDescent="0.25">
      <c r="A1276" t="s">
        <v>2331</v>
      </c>
      <c r="B1276" t="s">
        <v>1277</v>
      </c>
      <c r="C1276">
        <v>-8838.7441167761499</v>
      </c>
      <c r="D1276">
        <v>598.52286992999996</v>
      </c>
      <c r="E1276">
        <f>VALUE(SUBSTITUTE(SUBSTITUTE(SUBSTITUTE(RIGHT(Table1[[#This Row],[raw_timestamp]],21),":","")," ",""),"-",""))</f>
        <v>219170639881433</v>
      </c>
      <c r="F1276">
        <f>IF(Table1[[#This Row],[raw_load]]&gt;30000,F1275,(IF(Table1[[#This Row],[raw_load]]=49.339761120941,F1275,Table1[[#This Row],[raw_load]])))</f>
        <v>-8838.7441167761499</v>
      </c>
      <c r="G1276">
        <f>-Table1[[#This Row],[load_temp]]</f>
        <v>8838.7441167761499</v>
      </c>
      <c r="H1276">
        <f>IF(Table1[[#This Row],[raw_pressure]]=-207.33292143,H1275,D1276)</f>
        <v>598.52286992999996</v>
      </c>
      <c r="I1276" s="1">
        <f>1013-Table1[[#This Row],[pressure_temp]]</f>
        <v>414.47713007000004</v>
      </c>
      <c r="J1276" s="1" t="str">
        <f>SUBSTITUTE(RIGHT(Table1[[#This Row],[file]],LEN(Table1[[#This Row],[file]])-16),"_"," ")</f>
        <v>sample 03 vaseline glue vaseline side</v>
      </c>
    </row>
    <row r="1277" spans="1:10" hidden="1" x14ac:dyDescent="0.25">
      <c r="A1277" t="s">
        <v>2331</v>
      </c>
      <c r="B1277" t="s">
        <v>1278</v>
      </c>
      <c r="C1277">
        <v>49.339761120940999</v>
      </c>
      <c r="D1277">
        <v>622.44671373599999</v>
      </c>
      <c r="E1277">
        <f>VALUE(SUBSTITUTE(SUBSTITUTE(SUBSTITUTE(RIGHT(Table1[[#This Row],[raw_timestamp]],21),":","")," ",""),"-",""))</f>
        <v>219170640138119</v>
      </c>
      <c r="F1277">
        <f>IF(Table1[[#This Row],[raw_load]]&gt;30000,F1276,(IF(Table1[[#This Row],[raw_load]]=49.339761120941,F1276,Table1[[#This Row],[raw_load]])))</f>
        <v>-8838.7441167761499</v>
      </c>
      <c r="G1277">
        <f>-Table1[[#This Row],[load_temp]]</f>
        <v>8838.7441167761499</v>
      </c>
      <c r="H1277">
        <f>IF(Table1[[#This Row],[raw_pressure]]=-207.33292143,H1276,D1277)</f>
        <v>622.44671373599999</v>
      </c>
      <c r="I1277" s="1">
        <f>1013-Table1[[#This Row],[pressure_temp]]</f>
        <v>390.55328626400001</v>
      </c>
      <c r="J1277" s="1" t="str">
        <f>SUBSTITUTE(RIGHT(Table1[[#This Row],[file]],LEN(Table1[[#This Row],[file]])-16),"_"," ")</f>
        <v>sample 03 vaseline glue vaseline side</v>
      </c>
    </row>
    <row r="1278" spans="1:10" hidden="1" x14ac:dyDescent="0.25">
      <c r="A1278" t="s">
        <v>2331</v>
      </c>
      <c r="B1278" t="s">
        <v>1279</v>
      </c>
      <c r="C1278">
        <v>-9448.3636594130003</v>
      </c>
      <c r="D1278">
        <v>627.48331243200005</v>
      </c>
      <c r="E1278">
        <f>VALUE(SUBSTITUTE(SUBSTITUTE(SUBSTITUTE(RIGHT(Table1[[#This Row],[raw_timestamp]],21),":","")," ",""),"-",""))</f>
        <v>219170640395940</v>
      </c>
      <c r="F1278">
        <f>IF(Table1[[#This Row],[raw_load]]&gt;30000,F1277,(IF(Table1[[#This Row],[raw_load]]=49.339761120941,F1277,Table1[[#This Row],[raw_load]])))</f>
        <v>-9448.3636594130003</v>
      </c>
      <c r="G1278">
        <f>-Table1[[#This Row],[load_temp]]</f>
        <v>9448.3636594130003</v>
      </c>
      <c r="H1278">
        <f>IF(Table1[[#This Row],[raw_pressure]]=-207.33292143,H1277,D1278)</f>
        <v>627.48331243200005</v>
      </c>
      <c r="I1278" s="1">
        <f>1013-Table1[[#This Row],[pressure_temp]]</f>
        <v>385.51668756799995</v>
      </c>
      <c r="J1278" s="1" t="str">
        <f>SUBSTITUTE(RIGHT(Table1[[#This Row],[file]],LEN(Table1[[#This Row],[file]])-16),"_"," ")</f>
        <v>sample 03 vaseline glue vaseline side</v>
      </c>
    </row>
    <row r="1279" spans="1:10" hidden="1" x14ac:dyDescent="0.25">
      <c r="A1279" t="s">
        <v>2331</v>
      </c>
      <c r="B1279" t="s">
        <v>1280</v>
      </c>
      <c r="C1279">
        <v>-9556.2306999098691</v>
      </c>
      <c r="D1279">
        <v>652.66630591199998</v>
      </c>
      <c r="E1279">
        <f>VALUE(SUBSTITUTE(SUBSTITUTE(SUBSTITUTE(RIGHT(Table1[[#This Row],[raw_timestamp]],21),":","")," ",""),"-",""))</f>
        <v>219170640653595</v>
      </c>
      <c r="F1279">
        <f>IF(Table1[[#This Row],[raw_load]]&gt;30000,F1278,(IF(Table1[[#This Row],[raw_load]]=49.339761120941,F1278,Table1[[#This Row],[raw_load]])))</f>
        <v>-9556.2306999098691</v>
      </c>
      <c r="G1279">
        <f>-Table1[[#This Row],[load_temp]]</f>
        <v>9556.2306999098691</v>
      </c>
      <c r="H1279">
        <f>IF(Table1[[#This Row],[raw_pressure]]=-207.33292143,H1278,D1279)</f>
        <v>652.66630591199998</v>
      </c>
      <c r="I1279" s="1">
        <f>1013-Table1[[#This Row],[pressure_temp]]</f>
        <v>360.33369408800002</v>
      </c>
      <c r="J1279" s="1" t="str">
        <f>SUBSTITUTE(RIGHT(Table1[[#This Row],[file]],LEN(Table1[[#This Row],[file]])-16),"_"," ")</f>
        <v>sample 03 vaseline glue vaseline side</v>
      </c>
    </row>
    <row r="1280" spans="1:10" hidden="1" x14ac:dyDescent="0.25">
      <c r="A1280" t="s">
        <v>2331</v>
      </c>
      <c r="B1280" t="s">
        <v>1281</v>
      </c>
      <c r="C1280">
        <v>-9917.2239698319809</v>
      </c>
      <c r="D1280">
        <v>643.852258194</v>
      </c>
      <c r="E1280">
        <f>VALUE(SUBSTITUTE(SUBSTITUTE(SUBSTITUTE(RIGHT(Table1[[#This Row],[raw_timestamp]],21),":","")," ",""),"-",""))</f>
        <v>219170640911107</v>
      </c>
      <c r="F1280">
        <f>IF(Table1[[#This Row],[raw_load]]&gt;30000,F1279,(IF(Table1[[#This Row],[raw_load]]=49.339761120941,F1279,Table1[[#This Row],[raw_load]])))</f>
        <v>-9917.2239698319809</v>
      </c>
      <c r="G1280">
        <f>-Table1[[#This Row],[load_temp]]</f>
        <v>9917.2239698319809</v>
      </c>
      <c r="H1280">
        <f>IF(Table1[[#This Row],[raw_pressure]]=-207.33292143,H1279,D1280)</f>
        <v>643.852258194</v>
      </c>
      <c r="I1280" s="1">
        <f>1013-Table1[[#This Row],[pressure_temp]]</f>
        <v>369.147741806</v>
      </c>
      <c r="J1280" s="1" t="str">
        <f>SUBSTITUTE(RIGHT(Table1[[#This Row],[file]],LEN(Table1[[#This Row],[file]])-16),"_"," ")</f>
        <v>sample 03 vaseline glue vaseline side</v>
      </c>
    </row>
    <row r="1281" spans="1:10" hidden="1" x14ac:dyDescent="0.25">
      <c r="A1281" t="s">
        <v>2331</v>
      </c>
      <c r="B1281" t="s">
        <v>1282</v>
      </c>
      <c r="C1281">
        <v>-10136.2218630761</v>
      </c>
      <c r="D1281">
        <v>646.37055754200003</v>
      </c>
      <c r="E1281">
        <f>VALUE(SUBSTITUTE(SUBSTITUTE(SUBSTITUTE(RIGHT(Table1[[#This Row],[raw_timestamp]],21),":","")," ",""),"-",""))</f>
        <v>219170641168938</v>
      </c>
      <c r="F1281">
        <f>IF(Table1[[#This Row],[raw_load]]&gt;30000,F1280,(IF(Table1[[#This Row],[raw_load]]=49.339761120941,F1280,Table1[[#This Row],[raw_load]])))</f>
        <v>-10136.2218630761</v>
      </c>
      <c r="G1281">
        <f>-Table1[[#This Row],[load_temp]]</f>
        <v>10136.2218630761</v>
      </c>
      <c r="H1281">
        <f>IF(Table1[[#This Row],[raw_pressure]]=-207.33292143,H1280,D1281)</f>
        <v>646.37055754200003</v>
      </c>
      <c r="I1281" s="1">
        <f>1013-Table1[[#This Row],[pressure_temp]]</f>
        <v>366.62944245799997</v>
      </c>
      <c r="J1281" s="1" t="str">
        <f>SUBSTITUTE(RIGHT(Table1[[#This Row],[file]],LEN(Table1[[#This Row],[file]])-16),"_"," ")</f>
        <v>sample 03 vaseline glue vaseline side</v>
      </c>
    </row>
    <row r="1282" spans="1:10" hidden="1" x14ac:dyDescent="0.25">
      <c r="A1282" t="s">
        <v>2331</v>
      </c>
      <c r="B1282" t="s">
        <v>1283</v>
      </c>
      <c r="C1282">
        <v>-10374.1283692079</v>
      </c>
      <c r="D1282">
        <v>637.55650982400005</v>
      </c>
      <c r="E1282">
        <f>VALUE(SUBSTITUTE(SUBSTITUTE(SUBSTITUTE(RIGHT(Table1[[#This Row],[raw_timestamp]],21),":","")," ",""),"-",""))</f>
        <v>219170641426639</v>
      </c>
      <c r="F1282">
        <f>IF(Table1[[#This Row],[raw_load]]&gt;30000,F1281,(IF(Table1[[#This Row],[raw_load]]=49.339761120941,F1281,Table1[[#This Row],[raw_load]])))</f>
        <v>-10374.1283692079</v>
      </c>
      <c r="G1282">
        <f>-Table1[[#This Row],[load_temp]]</f>
        <v>10374.1283692079</v>
      </c>
      <c r="H1282">
        <f>IF(Table1[[#This Row],[raw_pressure]]=-207.33292143,H1281,D1282)</f>
        <v>637.55650982400005</v>
      </c>
      <c r="I1282" s="1">
        <f>1013-Table1[[#This Row],[pressure_temp]]</f>
        <v>375.44349017599995</v>
      </c>
      <c r="J1282" s="1" t="str">
        <f>SUBSTITUTE(RIGHT(Table1[[#This Row],[file]],LEN(Table1[[#This Row],[file]])-16),"_"," ")</f>
        <v>sample 03 vaseline glue vaseline side</v>
      </c>
    </row>
    <row r="1283" spans="1:10" hidden="1" x14ac:dyDescent="0.25">
      <c r="A1283" t="s">
        <v>2331</v>
      </c>
      <c r="B1283" t="s">
        <v>1284</v>
      </c>
      <c r="C1283">
        <v>-10456.6715490854</v>
      </c>
      <c r="D1283">
        <v>647.62970721600004</v>
      </c>
      <c r="E1283">
        <f>VALUE(SUBSTITUTE(SUBSTITUTE(SUBSTITUTE(RIGHT(Table1[[#This Row],[raw_timestamp]],21),":","")," ",""),"-",""))</f>
        <v>219170641684279</v>
      </c>
      <c r="F1283">
        <f>IF(Table1[[#This Row],[raw_load]]&gt;30000,F1282,(IF(Table1[[#This Row],[raw_load]]=49.339761120941,F1282,Table1[[#This Row],[raw_load]])))</f>
        <v>-10456.6715490854</v>
      </c>
      <c r="G1283">
        <f>-Table1[[#This Row],[load_temp]]</f>
        <v>10456.6715490854</v>
      </c>
      <c r="H1283">
        <f>IF(Table1[[#This Row],[raw_pressure]]=-207.33292143,H1282,D1283)</f>
        <v>647.62970721600004</v>
      </c>
      <c r="I1283" s="1">
        <f>1013-Table1[[#This Row],[pressure_temp]]</f>
        <v>365.37029278399996</v>
      </c>
      <c r="J1283" s="1" t="str">
        <f>SUBSTITUTE(RIGHT(Table1[[#This Row],[file]],LEN(Table1[[#This Row],[file]])-16),"_"," ")</f>
        <v>sample 03 vaseline glue vaseline side</v>
      </c>
    </row>
    <row r="1284" spans="1:10" hidden="1" x14ac:dyDescent="0.25">
      <c r="A1284" t="s">
        <v>2331</v>
      </c>
      <c r="B1284" t="s">
        <v>1285</v>
      </c>
      <c r="C1284">
        <v>-10596.556196882901</v>
      </c>
      <c r="D1284">
        <v>655.18460526000001</v>
      </c>
      <c r="E1284">
        <f>VALUE(SUBSTITUTE(SUBSTITUTE(SUBSTITUTE(RIGHT(Table1[[#This Row],[raw_timestamp]],21),":","")," ",""),"-",""))</f>
        <v>219170641941955</v>
      </c>
      <c r="F1284">
        <f>IF(Table1[[#This Row],[raw_load]]&gt;30000,F1283,(IF(Table1[[#This Row],[raw_load]]=49.339761120941,F1283,Table1[[#This Row],[raw_load]])))</f>
        <v>-10596.556196882901</v>
      </c>
      <c r="G1284">
        <f>-Table1[[#This Row],[load_temp]]</f>
        <v>10596.556196882901</v>
      </c>
      <c r="H1284">
        <f>IF(Table1[[#This Row],[raw_pressure]]=-207.33292143,H1283,D1284)</f>
        <v>655.18460526000001</v>
      </c>
      <c r="I1284" s="1">
        <f>1013-Table1[[#This Row],[pressure_temp]]</f>
        <v>357.81539473999999</v>
      </c>
      <c r="J1284" s="1" t="str">
        <f>SUBSTITUTE(RIGHT(Table1[[#This Row],[file]],LEN(Table1[[#This Row],[file]])-16),"_"," ")</f>
        <v>sample 03 vaseline glue vaseline side</v>
      </c>
    </row>
    <row r="1285" spans="1:10" hidden="1" x14ac:dyDescent="0.25">
      <c r="A1285" t="s">
        <v>2331</v>
      </c>
      <c r="B1285" t="s">
        <v>1286</v>
      </c>
      <c r="C1285">
        <v>49.339761120940999</v>
      </c>
      <c r="D1285">
        <v>658.96205428200005</v>
      </c>
      <c r="E1285">
        <f>VALUE(SUBSTITUTE(SUBSTITUTE(SUBSTITUTE(RIGHT(Table1[[#This Row],[raw_timestamp]],21),":","")," ",""),"-",""))</f>
        <v>219170642198403</v>
      </c>
      <c r="F1285">
        <f>IF(Table1[[#This Row],[raw_load]]&gt;30000,F1284,(IF(Table1[[#This Row],[raw_load]]=49.339761120941,F1284,Table1[[#This Row],[raw_load]])))</f>
        <v>-10596.556196882901</v>
      </c>
      <c r="G1285">
        <f>-Table1[[#This Row],[load_temp]]</f>
        <v>10596.556196882901</v>
      </c>
      <c r="H1285">
        <f>IF(Table1[[#This Row],[raw_pressure]]=-207.33292143,H1284,D1285)</f>
        <v>658.96205428200005</v>
      </c>
      <c r="I1285" s="1">
        <f>1013-Table1[[#This Row],[pressure_temp]]</f>
        <v>354.03794571799995</v>
      </c>
      <c r="J1285" s="1" t="str">
        <f>SUBSTITUTE(RIGHT(Table1[[#This Row],[file]],LEN(Table1[[#This Row],[file]])-16),"_"," ")</f>
        <v>sample 03 vaseline glue vaseline side</v>
      </c>
    </row>
    <row r="1286" spans="1:10" hidden="1" x14ac:dyDescent="0.25">
      <c r="A1286" t="s">
        <v>2331</v>
      </c>
      <c r="B1286" t="s">
        <v>1287</v>
      </c>
      <c r="C1286">
        <v>-11383.071431923099</v>
      </c>
      <c r="D1286">
        <v>652.66630591199998</v>
      </c>
      <c r="E1286">
        <f>VALUE(SUBSTITUTE(SUBSTITUTE(SUBSTITUTE(RIGHT(Table1[[#This Row],[raw_timestamp]],21),":","")," ",""),"-",""))</f>
        <v>219170642712276</v>
      </c>
      <c r="F1286">
        <f>IF(Table1[[#This Row],[raw_load]]&gt;30000,F1285,(IF(Table1[[#This Row],[raw_load]]=49.339761120941,F1285,Table1[[#This Row],[raw_load]])))</f>
        <v>-11383.071431923099</v>
      </c>
      <c r="G1286">
        <f>-Table1[[#This Row],[load_temp]]</f>
        <v>11383.071431923099</v>
      </c>
      <c r="H1286">
        <f>IF(Table1[[#This Row],[raw_pressure]]=-207.33292143,H1285,D1286)</f>
        <v>652.66630591199998</v>
      </c>
      <c r="I1286" s="1">
        <f>1013-Table1[[#This Row],[pressure_temp]]</f>
        <v>360.33369408800002</v>
      </c>
      <c r="J1286" s="1" t="str">
        <f>SUBSTITUTE(RIGHT(Table1[[#This Row],[file]],LEN(Table1[[#This Row],[file]])-16),"_"," ")</f>
        <v>sample 03 vaseline glue vaseline side</v>
      </c>
    </row>
    <row r="1287" spans="1:10" hidden="1" x14ac:dyDescent="0.25">
      <c r="A1287" t="s">
        <v>2331</v>
      </c>
      <c r="B1287" t="s">
        <v>1288</v>
      </c>
      <c r="C1287">
        <v>-11708.812597973099</v>
      </c>
      <c r="D1287">
        <v>665.25780265200001</v>
      </c>
      <c r="E1287">
        <f>VALUE(SUBSTITUTE(SUBSTITUTE(SUBSTITUTE(RIGHT(Table1[[#This Row],[raw_timestamp]],21),":","")," ",""),"-",""))</f>
        <v>219170642970157</v>
      </c>
      <c r="F1287">
        <f>IF(Table1[[#This Row],[raw_load]]&gt;30000,F1286,(IF(Table1[[#This Row],[raw_load]]=49.339761120941,F1286,Table1[[#This Row],[raw_load]])))</f>
        <v>-11708.812597973099</v>
      </c>
      <c r="G1287">
        <f>-Table1[[#This Row],[load_temp]]</f>
        <v>11708.812597973099</v>
      </c>
      <c r="H1287">
        <f>IF(Table1[[#This Row],[raw_pressure]]=-207.33292143,H1286,D1287)</f>
        <v>665.25780265200001</v>
      </c>
      <c r="I1287" s="1">
        <f>1013-Table1[[#This Row],[pressure_temp]]</f>
        <v>347.74219734799999</v>
      </c>
      <c r="J1287" s="1" t="str">
        <f>SUBSTITUTE(RIGHT(Table1[[#This Row],[file]],LEN(Table1[[#This Row],[file]])-16),"_"," ")</f>
        <v>sample 03 vaseline glue vaseline side</v>
      </c>
    </row>
    <row r="1288" spans="1:10" hidden="1" x14ac:dyDescent="0.25">
      <c r="A1288" t="s">
        <v>2331</v>
      </c>
      <c r="B1288" t="s">
        <v>1289</v>
      </c>
      <c r="C1288">
        <v>-11929.046635677299</v>
      </c>
      <c r="D1288">
        <v>653.925455586</v>
      </c>
      <c r="E1288">
        <f>VALUE(SUBSTITUTE(SUBSTITUTE(SUBSTITUTE(RIGHT(Table1[[#This Row],[raw_timestamp]],21),":","")," ",""),"-",""))</f>
        <v>219170643227866</v>
      </c>
      <c r="F1288">
        <f>IF(Table1[[#This Row],[raw_load]]&gt;30000,F1287,(IF(Table1[[#This Row],[raw_load]]=49.339761120941,F1287,Table1[[#This Row],[raw_load]])))</f>
        <v>-11929.046635677299</v>
      </c>
      <c r="G1288">
        <f>-Table1[[#This Row],[load_temp]]</f>
        <v>11929.046635677299</v>
      </c>
      <c r="H1288">
        <f>IF(Table1[[#This Row],[raw_pressure]]=-207.33292143,H1287,D1288)</f>
        <v>653.925455586</v>
      </c>
      <c r="I1288" s="1">
        <f>1013-Table1[[#This Row],[pressure_temp]]</f>
        <v>359.074544414</v>
      </c>
      <c r="J1288" s="1" t="str">
        <f>SUBSTITUTE(RIGHT(Table1[[#This Row],[file]],LEN(Table1[[#This Row],[file]])-16),"_"," ")</f>
        <v>sample 03 vaseline glue vaseline side</v>
      </c>
    </row>
    <row r="1289" spans="1:10" hidden="1" x14ac:dyDescent="0.25">
      <c r="A1289" t="s">
        <v>2331</v>
      </c>
      <c r="B1289" t="s">
        <v>1290</v>
      </c>
      <c r="C1289">
        <v>-12055.123598714899</v>
      </c>
      <c r="D1289">
        <v>669.03525167400005</v>
      </c>
      <c r="E1289">
        <f>VALUE(SUBSTITUTE(SUBSTITUTE(SUBSTITUTE(RIGHT(Table1[[#This Row],[raw_timestamp]],21),":","")," ",""),"-",""))</f>
        <v>219170643492213</v>
      </c>
      <c r="F1289">
        <f>IF(Table1[[#This Row],[raw_load]]&gt;30000,F1288,(IF(Table1[[#This Row],[raw_load]]=49.339761120941,F1288,Table1[[#This Row],[raw_load]])))</f>
        <v>-12055.123598714899</v>
      </c>
      <c r="G1289">
        <f>-Table1[[#This Row],[load_temp]]</f>
        <v>12055.123598714899</v>
      </c>
      <c r="H1289">
        <f>IF(Table1[[#This Row],[raw_pressure]]=-207.33292143,H1288,D1289)</f>
        <v>669.03525167400005</v>
      </c>
      <c r="I1289" s="1">
        <f>1013-Table1[[#This Row],[pressure_temp]]</f>
        <v>343.96474832599995</v>
      </c>
      <c r="J1289" s="1" t="str">
        <f>SUBSTITUTE(RIGHT(Table1[[#This Row],[file]],LEN(Table1[[#This Row],[file]])-16),"_"," ")</f>
        <v>sample 03 vaseline glue vaseline side</v>
      </c>
    </row>
    <row r="1290" spans="1:10" hidden="1" x14ac:dyDescent="0.25">
      <c r="A1290" t="s">
        <v>2331</v>
      </c>
      <c r="B1290" t="s">
        <v>1291</v>
      </c>
      <c r="C1290">
        <v>49.339761120940999</v>
      </c>
      <c r="D1290">
        <v>638.81565949799995</v>
      </c>
      <c r="E1290">
        <f>VALUE(SUBSTITUTE(SUBSTITUTE(SUBSTITUTE(RIGHT(Table1[[#This Row],[raw_timestamp]],21),":","")," ",""),"-",""))</f>
        <v>219170643748171</v>
      </c>
      <c r="F1290">
        <f>IF(Table1[[#This Row],[raw_load]]&gt;30000,F1289,(IF(Table1[[#This Row],[raw_load]]=49.339761120941,F1289,Table1[[#This Row],[raw_load]])))</f>
        <v>-12055.123598714899</v>
      </c>
      <c r="G1290">
        <f>-Table1[[#This Row],[load_temp]]</f>
        <v>12055.123598714899</v>
      </c>
      <c r="H1290">
        <f>IF(Table1[[#This Row],[raw_pressure]]=-207.33292143,H1289,D1290)</f>
        <v>638.81565949799995</v>
      </c>
      <c r="I1290" s="1">
        <f>1013-Table1[[#This Row],[pressure_temp]]</f>
        <v>374.18434050200005</v>
      </c>
      <c r="J1290" s="1" t="str">
        <f>SUBSTITUTE(RIGHT(Table1[[#This Row],[file]],LEN(Table1[[#This Row],[file]])-16),"_"," ")</f>
        <v>sample 03 vaseline glue vaseline side</v>
      </c>
    </row>
    <row r="1291" spans="1:10" hidden="1" x14ac:dyDescent="0.25">
      <c r="A1291" t="s">
        <v>2331</v>
      </c>
      <c r="B1291" t="s">
        <v>1292</v>
      </c>
      <c r="C1291">
        <v>-12229.996509274401</v>
      </c>
      <c r="D1291">
        <v>682.88589808799998</v>
      </c>
      <c r="E1291">
        <f>VALUE(SUBSTITUTE(SUBSTITUTE(SUBSTITUTE(RIGHT(Table1[[#This Row],[raw_timestamp]],21),":","")," ",""),"-",""))</f>
        <v>219170644262254</v>
      </c>
      <c r="F1291">
        <f>IF(Table1[[#This Row],[raw_load]]&gt;30000,F1290,(IF(Table1[[#This Row],[raw_load]]=49.339761120941,F1290,Table1[[#This Row],[raw_load]])))</f>
        <v>-12229.996509274401</v>
      </c>
      <c r="G1291">
        <f>-Table1[[#This Row],[load_temp]]</f>
        <v>12229.996509274401</v>
      </c>
      <c r="H1291">
        <f>IF(Table1[[#This Row],[raw_pressure]]=-207.33292143,H1290,D1291)</f>
        <v>682.88589808799998</v>
      </c>
      <c r="I1291" s="1">
        <f>1013-Table1[[#This Row],[pressure_temp]]</f>
        <v>330.11410191200002</v>
      </c>
      <c r="J1291" s="1" t="str">
        <f>SUBSTITUTE(RIGHT(Table1[[#This Row],[file]],LEN(Table1[[#This Row],[file]])-16),"_"," ")</f>
        <v>sample 03 vaseline glue vaseline side</v>
      </c>
    </row>
    <row r="1292" spans="1:10" hidden="1" x14ac:dyDescent="0.25">
      <c r="A1292" t="s">
        <v>2331</v>
      </c>
      <c r="B1292" t="s">
        <v>1293</v>
      </c>
      <c r="C1292">
        <v>-12389.0584970162</v>
      </c>
      <c r="D1292">
        <v>669.03525167400005</v>
      </c>
      <c r="E1292">
        <f>VALUE(SUBSTITUTE(SUBSTITUTE(SUBSTITUTE(RIGHT(Table1[[#This Row],[raw_timestamp]],21),":","")," ",""),"-",""))</f>
        <v>219170644520041</v>
      </c>
      <c r="F1292">
        <f>IF(Table1[[#This Row],[raw_load]]&gt;30000,F1291,(IF(Table1[[#This Row],[raw_load]]=49.339761120941,F1291,Table1[[#This Row],[raw_load]])))</f>
        <v>-12389.0584970162</v>
      </c>
      <c r="G1292">
        <f>-Table1[[#This Row],[load_temp]]</f>
        <v>12389.0584970162</v>
      </c>
      <c r="H1292">
        <f>IF(Table1[[#This Row],[raw_pressure]]=-207.33292143,H1291,D1292)</f>
        <v>669.03525167400005</v>
      </c>
      <c r="I1292" s="1">
        <f>1013-Table1[[#This Row],[pressure_temp]]</f>
        <v>343.96474832599995</v>
      </c>
      <c r="J1292" s="1" t="str">
        <f>SUBSTITUTE(RIGHT(Table1[[#This Row],[file]],LEN(Table1[[#This Row],[file]])-16),"_"," ")</f>
        <v>sample 03 vaseline glue vaseline side</v>
      </c>
    </row>
    <row r="1293" spans="1:10" hidden="1" x14ac:dyDescent="0.25">
      <c r="A1293" t="s">
        <v>2331</v>
      </c>
      <c r="B1293" t="s">
        <v>1294</v>
      </c>
      <c r="C1293">
        <v>-12608.290915691499</v>
      </c>
      <c r="D1293">
        <v>666.51695232600002</v>
      </c>
      <c r="E1293">
        <f>VALUE(SUBSTITUTE(SUBSTITUTE(SUBSTITUTE(RIGHT(Table1[[#This Row],[raw_timestamp]],21),":","")," ",""),"-",""))</f>
        <v>219170644777738</v>
      </c>
      <c r="F1293">
        <f>IF(Table1[[#This Row],[raw_load]]&gt;30000,F1292,(IF(Table1[[#This Row],[raw_load]]=49.339761120941,F1292,Table1[[#This Row],[raw_load]])))</f>
        <v>-12608.290915691499</v>
      </c>
      <c r="G1293">
        <f>-Table1[[#This Row],[load_temp]]</f>
        <v>12608.290915691499</v>
      </c>
      <c r="H1293">
        <f>IF(Table1[[#This Row],[raw_pressure]]=-207.33292143,H1292,D1293)</f>
        <v>666.51695232600002</v>
      </c>
      <c r="I1293" s="1">
        <f>1013-Table1[[#This Row],[pressure_temp]]</f>
        <v>346.48304767399998</v>
      </c>
      <c r="J1293" s="1" t="str">
        <f>SUBSTITUTE(RIGHT(Table1[[#This Row],[file]],LEN(Table1[[#This Row],[file]])-16),"_"," ")</f>
        <v>sample 03 vaseline glue vaseline side</v>
      </c>
    </row>
    <row r="1294" spans="1:10" hidden="1" x14ac:dyDescent="0.25">
      <c r="A1294" t="s">
        <v>2331</v>
      </c>
      <c r="B1294" t="s">
        <v>1295</v>
      </c>
      <c r="C1294">
        <v>-12906.993253906699</v>
      </c>
      <c r="D1294">
        <v>670.29440134799995</v>
      </c>
      <c r="E1294">
        <f>VALUE(SUBSTITUTE(SUBSTITUTE(SUBSTITUTE(RIGHT(Table1[[#This Row],[raw_timestamp]],21),":","")," ",""),"-",""))</f>
        <v>219170645035572</v>
      </c>
      <c r="F1294">
        <f>IF(Table1[[#This Row],[raw_load]]&gt;30000,F1293,(IF(Table1[[#This Row],[raw_load]]=49.339761120941,F1293,Table1[[#This Row],[raw_load]])))</f>
        <v>-12906.993253906699</v>
      </c>
      <c r="G1294">
        <f>-Table1[[#This Row],[load_temp]]</f>
        <v>12906.993253906699</v>
      </c>
      <c r="H1294">
        <f>IF(Table1[[#This Row],[raw_pressure]]=-207.33292143,H1293,D1294)</f>
        <v>670.29440134799995</v>
      </c>
      <c r="I1294" s="1">
        <f>1013-Table1[[#This Row],[pressure_temp]]</f>
        <v>342.70559865200005</v>
      </c>
      <c r="J1294" s="1" t="str">
        <f>SUBSTITUTE(RIGHT(Table1[[#This Row],[file]],LEN(Table1[[#This Row],[file]])-16),"_"," ")</f>
        <v>sample 03 vaseline glue vaseline side</v>
      </c>
    </row>
    <row r="1295" spans="1:10" hidden="1" x14ac:dyDescent="0.25">
      <c r="A1295" t="s">
        <v>2331</v>
      </c>
      <c r="B1295" t="s">
        <v>1296</v>
      </c>
      <c r="C1295">
        <v>-13399.1986166196</v>
      </c>
      <c r="D1295">
        <v>636.29736015000003</v>
      </c>
      <c r="E1295">
        <f>VALUE(SUBSTITUTE(SUBSTITUTE(SUBSTITUTE(RIGHT(Table1[[#This Row],[raw_timestamp]],21),":","")," ",""),"-",""))</f>
        <v>219170645293154</v>
      </c>
      <c r="F1295">
        <f>IF(Table1[[#This Row],[raw_load]]&gt;30000,F1294,(IF(Table1[[#This Row],[raw_load]]=49.339761120941,F1294,Table1[[#This Row],[raw_load]])))</f>
        <v>-13399.1986166196</v>
      </c>
      <c r="G1295">
        <f>-Table1[[#This Row],[load_temp]]</f>
        <v>13399.1986166196</v>
      </c>
      <c r="H1295">
        <f>IF(Table1[[#This Row],[raw_pressure]]=-207.33292143,H1294,D1295)</f>
        <v>636.29736015000003</v>
      </c>
      <c r="I1295" s="1">
        <f>1013-Table1[[#This Row],[pressure_temp]]</f>
        <v>376.70263984999997</v>
      </c>
      <c r="J1295" s="1" t="str">
        <f>SUBSTITUTE(RIGHT(Table1[[#This Row],[file]],LEN(Table1[[#This Row],[file]])-16),"_"," ")</f>
        <v>sample 03 vaseline glue vaseline side</v>
      </c>
    </row>
    <row r="1296" spans="1:10" hidden="1" x14ac:dyDescent="0.25">
      <c r="A1296" t="s">
        <v>2331</v>
      </c>
      <c r="B1296" t="s">
        <v>1297</v>
      </c>
      <c r="C1296">
        <v>-13420.5306589628</v>
      </c>
      <c r="D1296">
        <v>658.96205428200005</v>
      </c>
      <c r="E1296">
        <f>VALUE(SUBSTITUTE(SUBSTITUTE(SUBSTITUTE(RIGHT(Table1[[#This Row],[raw_timestamp]],21),":","")," ",""),"-",""))</f>
        <v>219170645551326</v>
      </c>
      <c r="F1296">
        <f>IF(Table1[[#This Row],[raw_load]]&gt;30000,F1295,(IF(Table1[[#This Row],[raw_load]]=49.339761120941,F1295,Table1[[#This Row],[raw_load]])))</f>
        <v>-13420.5306589628</v>
      </c>
      <c r="G1296">
        <f>-Table1[[#This Row],[load_temp]]</f>
        <v>13420.5306589628</v>
      </c>
      <c r="H1296">
        <f>IF(Table1[[#This Row],[raw_pressure]]=-207.33292143,H1295,D1296)</f>
        <v>658.96205428200005</v>
      </c>
      <c r="I1296" s="1">
        <f>1013-Table1[[#This Row],[pressure_temp]]</f>
        <v>354.03794571799995</v>
      </c>
      <c r="J1296" s="1" t="str">
        <f>SUBSTITUTE(RIGHT(Table1[[#This Row],[file]],LEN(Table1[[#This Row],[file]])-16),"_"," ")</f>
        <v>sample 03 vaseline glue vaseline side</v>
      </c>
    </row>
    <row r="1297" spans="1:10" hidden="1" x14ac:dyDescent="0.25">
      <c r="A1297" t="s">
        <v>2331</v>
      </c>
      <c r="B1297" t="s">
        <v>1298</v>
      </c>
      <c r="C1297">
        <v>49.339761120940999</v>
      </c>
      <c r="D1297">
        <v>686.66334711000002</v>
      </c>
      <c r="E1297">
        <f>VALUE(SUBSTITUTE(SUBSTITUTE(SUBSTITUTE(RIGHT(Table1[[#This Row],[raw_timestamp]],21),":","")," ",""),"-",""))</f>
        <v>219170645808119</v>
      </c>
      <c r="F1297">
        <f>IF(Table1[[#This Row],[raw_load]]&gt;30000,F1296,(IF(Table1[[#This Row],[raw_load]]=49.339761120941,F1296,Table1[[#This Row],[raw_load]])))</f>
        <v>-13420.5306589628</v>
      </c>
      <c r="G1297">
        <f>-Table1[[#This Row],[load_temp]]</f>
        <v>13420.5306589628</v>
      </c>
      <c r="H1297">
        <f>IF(Table1[[#This Row],[raw_pressure]]=-207.33292143,H1296,D1297)</f>
        <v>686.66334711000002</v>
      </c>
      <c r="I1297" s="1">
        <f>1013-Table1[[#This Row],[pressure_temp]]</f>
        <v>326.33665288999998</v>
      </c>
      <c r="J1297" s="1" t="str">
        <f>SUBSTITUTE(RIGHT(Table1[[#This Row],[file]],LEN(Table1[[#This Row],[file]])-16),"_"," ")</f>
        <v>sample 03 vaseline glue vaseline side</v>
      </c>
    </row>
    <row r="1298" spans="1:10" hidden="1" x14ac:dyDescent="0.25">
      <c r="A1298" t="s">
        <v>2331</v>
      </c>
      <c r="B1298" t="s">
        <v>1299</v>
      </c>
      <c r="C1298">
        <v>-14047.475767827</v>
      </c>
      <c r="D1298">
        <v>687.92249678400003</v>
      </c>
      <c r="E1298">
        <f>VALUE(SUBSTITUTE(SUBSTITUTE(SUBSTITUTE(RIGHT(Table1[[#This Row],[raw_timestamp]],21),":","")," ",""),"-",""))</f>
        <v>219170646065887</v>
      </c>
      <c r="F1298">
        <f>IF(Table1[[#This Row],[raw_load]]&gt;30000,F1297,(IF(Table1[[#This Row],[raw_load]]=49.339761120941,F1297,Table1[[#This Row],[raw_load]])))</f>
        <v>-14047.475767827</v>
      </c>
      <c r="G1298">
        <f>-Table1[[#This Row],[load_temp]]</f>
        <v>14047.475767827</v>
      </c>
      <c r="H1298">
        <f>IF(Table1[[#This Row],[raw_pressure]]=-207.33292143,H1297,D1298)</f>
        <v>687.92249678400003</v>
      </c>
      <c r="I1298" s="1">
        <f>1013-Table1[[#This Row],[pressure_temp]]</f>
        <v>325.07750321599997</v>
      </c>
      <c r="J1298" s="1" t="str">
        <f>SUBSTITUTE(RIGHT(Table1[[#This Row],[file]],LEN(Table1[[#This Row],[file]])-16),"_"," ")</f>
        <v>sample 03 vaseline glue vaseline side</v>
      </c>
    </row>
    <row r="1299" spans="1:10" hidden="1" x14ac:dyDescent="0.25">
      <c r="A1299" t="s">
        <v>2331</v>
      </c>
      <c r="B1299" t="s">
        <v>1300</v>
      </c>
      <c r="C1299">
        <v>-14540.5948025322</v>
      </c>
      <c r="D1299">
        <v>686.66334711000002</v>
      </c>
      <c r="E1299">
        <f>VALUE(SUBSTITUTE(SUBSTITUTE(SUBSTITUTE(RIGHT(Table1[[#This Row],[raw_timestamp]],21),":","")," ",""),"-",""))</f>
        <v>219170646323537</v>
      </c>
      <c r="F1299">
        <f>IF(Table1[[#This Row],[raw_load]]&gt;30000,F1298,(IF(Table1[[#This Row],[raw_load]]=49.339761120941,F1298,Table1[[#This Row],[raw_load]])))</f>
        <v>-14540.5948025322</v>
      </c>
      <c r="G1299">
        <f>-Table1[[#This Row],[load_temp]]</f>
        <v>14540.5948025322</v>
      </c>
      <c r="H1299">
        <f>IF(Table1[[#This Row],[raw_pressure]]=-207.33292143,H1298,D1299)</f>
        <v>686.66334711000002</v>
      </c>
      <c r="I1299" s="1">
        <f>1013-Table1[[#This Row],[pressure_temp]]</f>
        <v>326.33665288999998</v>
      </c>
      <c r="J1299" s="1" t="str">
        <f>SUBSTITUTE(RIGHT(Table1[[#This Row],[file]],LEN(Table1[[#This Row],[file]])-16),"_"," ")</f>
        <v>sample 03 vaseline glue vaseline side</v>
      </c>
    </row>
    <row r="1300" spans="1:10" hidden="1" x14ac:dyDescent="0.25">
      <c r="A1300" t="s">
        <v>2331</v>
      </c>
      <c r="B1300" t="s">
        <v>1301</v>
      </c>
      <c r="C1300">
        <v>-14726.9936608443</v>
      </c>
      <c r="D1300">
        <v>689.18164645800005</v>
      </c>
      <c r="E1300">
        <f>VALUE(SUBSTITUTE(SUBSTITUTE(SUBSTITUTE(RIGHT(Table1[[#This Row],[raw_timestamp]],21),":","")," ",""),"-",""))</f>
        <v>219170646581071</v>
      </c>
      <c r="F1300">
        <f>IF(Table1[[#This Row],[raw_load]]&gt;30000,F1299,(IF(Table1[[#This Row],[raw_load]]=49.339761120941,F1299,Table1[[#This Row],[raw_load]])))</f>
        <v>-14726.9936608443</v>
      </c>
      <c r="G1300">
        <f>-Table1[[#This Row],[load_temp]]</f>
        <v>14726.9936608443</v>
      </c>
      <c r="H1300">
        <f>IF(Table1[[#This Row],[raw_pressure]]=-207.33292143,H1299,D1300)</f>
        <v>689.18164645800005</v>
      </c>
      <c r="I1300" s="1">
        <f>1013-Table1[[#This Row],[pressure_temp]]</f>
        <v>323.81835354199995</v>
      </c>
      <c r="J1300" s="1" t="str">
        <f>SUBSTITUTE(RIGHT(Table1[[#This Row],[file]],LEN(Table1[[#This Row],[file]])-16),"_"," ")</f>
        <v>sample 03 vaseline glue vaseline side</v>
      </c>
    </row>
    <row r="1301" spans="1:10" hidden="1" x14ac:dyDescent="0.25">
      <c r="A1301" t="s">
        <v>2331</v>
      </c>
      <c r="B1301" t="s">
        <v>1302</v>
      </c>
      <c r="C1301">
        <v>49.339761120940999</v>
      </c>
      <c r="D1301">
        <v>657.70290460800004</v>
      </c>
      <c r="E1301">
        <f>VALUE(SUBSTITUTE(SUBSTITUTE(SUBSTITUTE(RIGHT(Table1[[#This Row],[raw_timestamp]],21),":","")," ",""),"-",""))</f>
        <v>219170646838165</v>
      </c>
      <c r="F1301">
        <f>IF(Table1[[#This Row],[raw_load]]&gt;30000,F1300,(IF(Table1[[#This Row],[raw_load]]=49.339761120941,F1300,Table1[[#This Row],[raw_load]])))</f>
        <v>-14726.9936608443</v>
      </c>
      <c r="G1301">
        <f>-Table1[[#This Row],[load_temp]]</f>
        <v>14726.9936608443</v>
      </c>
      <c r="H1301">
        <f>IF(Table1[[#This Row],[raw_pressure]]=-207.33292143,H1300,D1301)</f>
        <v>657.70290460800004</v>
      </c>
      <c r="I1301" s="1">
        <f>1013-Table1[[#This Row],[pressure_temp]]</f>
        <v>355.29709539199996</v>
      </c>
      <c r="J1301" s="1" t="str">
        <f>SUBSTITUTE(RIGHT(Table1[[#This Row],[file]],LEN(Table1[[#This Row],[file]])-16),"_"," ")</f>
        <v>sample 03 vaseline glue vaseline side</v>
      </c>
    </row>
    <row r="1302" spans="1:10" hidden="1" x14ac:dyDescent="0.25">
      <c r="A1302" t="s">
        <v>2331</v>
      </c>
      <c r="B1302" t="s">
        <v>1303</v>
      </c>
      <c r="C1302">
        <v>-15016.246578562001</v>
      </c>
      <c r="D1302">
        <v>687.92249678400003</v>
      </c>
      <c r="E1302">
        <f>VALUE(SUBSTITUTE(SUBSTITUTE(SUBSTITUTE(RIGHT(Table1[[#This Row],[raw_timestamp]],21),":","")," ",""),"-",""))</f>
        <v>219170647095848</v>
      </c>
      <c r="F1302">
        <f>IF(Table1[[#This Row],[raw_load]]&gt;30000,F1301,(IF(Table1[[#This Row],[raw_load]]=49.339761120941,F1301,Table1[[#This Row],[raw_load]])))</f>
        <v>-15016.246578562001</v>
      </c>
      <c r="G1302">
        <f>-Table1[[#This Row],[load_temp]]</f>
        <v>15016.246578562001</v>
      </c>
      <c r="H1302">
        <f>IF(Table1[[#This Row],[raw_pressure]]=-207.33292143,H1301,D1302)</f>
        <v>687.92249678400003</v>
      </c>
      <c r="I1302" s="1">
        <f>1013-Table1[[#This Row],[pressure_temp]]</f>
        <v>325.07750321599997</v>
      </c>
      <c r="J1302" s="1" t="str">
        <f>SUBSTITUTE(RIGHT(Table1[[#This Row],[file]],LEN(Table1[[#This Row],[file]])-16),"_"," ")</f>
        <v>sample 03 vaseline glue vaseline side</v>
      </c>
    </row>
    <row r="1303" spans="1:10" hidden="1" x14ac:dyDescent="0.25">
      <c r="A1303" t="s">
        <v>2331</v>
      </c>
      <c r="B1303" t="s">
        <v>1304</v>
      </c>
      <c r="C1303">
        <v>-15406.047388945701</v>
      </c>
      <c r="D1303">
        <v>692.95909547999997</v>
      </c>
      <c r="E1303">
        <f>VALUE(SUBSTITUTE(SUBSTITUTE(SUBSTITUTE(RIGHT(Table1[[#This Row],[raw_timestamp]],21),":","")," ",""),"-",""))</f>
        <v>219170647353521</v>
      </c>
      <c r="F1303">
        <f>IF(Table1[[#This Row],[raw_load]]&gt;30000,F1302,(IF(Table1[[#This Row],[raw_load]]=49.339761120941,F1302,Table1[[#This Row],[raw_load]])))</f>
        <v>-15406.047388945701</v>
      </c>
      <c r="G1303">
        <f>-Table1[[#This Row],[load_temp]]</f>
        <v>15406.047388945701</v>
      </c>
      <c r="H1303">
        <f>IF(Table1[[#This Row],[raw_pressure]]=-207.33292143,H1302,D1303)</f>
        <v>692.95909547999997</v>
      </c>
      <c r="I1303" s="1">
        <f>1013-Table1[[#This Row],[pressure_temp]]</f>
        <v>320.04090452000003</v>
      </c>
      <c r="J1303" s="1" t="str">
        <f>SUBSTITUTE(RIGHT(Table1[[#This Row],[file]],LEN(Table1[[#This Row],[file]])-16),"_"," ")</f>
        <v>sample 03 vaseline glue vaseline side</v>
      </c>
    </row>
    <row r="1304" spans="1:10" hidden="1" x14ac:dyDescent="0.25">
      <c r="A1304" t="s">
        <v>2331</v>
      </c>
      <c r="B1304" t="s">
        <v>1305</v>
      </c>
      <c r="C1304">
        <v>-15830.010737135801</v>
      </c>
      <c r="D1304">
        <v>704.29144254599998</v>
      </c>
      <c r="E1304">
        <f>VALUE(SUBSTITUTE(SUBSTITUTE(SUBSTITUTE(RIGHT(Table1[[#This Row],[raw_timestamp]],21),":","")," ",""),"-",""))</f>
        <v>219170647611591</v>
      </c>
      <c r="F1304">
        <f>IF(Table1[[#This Row],[raw_load]]&gt;30000,F1303,(IF(Table1[[#This Row],[raw_load]]=49.339761120941,F1303,Table1[[#This Row],[raw_load]])))</f>
        <v>-15830.010737135801</v>
      </c>
      <c r="G1304">
        <f>-Table1[[#This Row],[load_temp]]</f>
        <v>15830.010737135801</v>
      </c>
      <c r="H1304">
        <f>IF(Table1[[#This Row],[raw_pressure]]=-207.33292143,H1303,D1304)</f>
        <v>704.29144254599998</v>
      </c>
      <c r="I1304" s="1">
        <f>1013-Table1[[#This Row],[pressure_temp]]</f>
        <v>308.70855745400002</v>
      </c>
      <c r="J1304" s="1" t="str">
        <f>SUBSTITUTE(RIGHT(Table1[[#This Row],[file]],LEN(Table1[[#This Row],[file]])-16),"_"," ")</f>
        <v>sample 03 vaseline glue vaseline side</v>
      </c>
    </row>
    <row r="1305" spans="1:10" hidden="1" x14ac:dyDescent="0.25">
      <c r="A1305" t="s">
        <v>2331</v>
      </c>
      <c r="B1305" t="s">
        <v>1306</v>
      </c>
      <c r="C1305">
        <v>-16296.809178139099</v>
      </c>
      <c r="D1305">
        <v>716.88293928600001</v>
      </c>
      <c r="E1305">
        <f>VALUE(SUBSTITUTE(SUBSTITUTE(SUBSTITUTE(RIGHT(Table1[[#This Row],[raw_timestamp]],21),":","")," ",""),"-",""))</f>
        <v>219170647869739</v>
      </c>
      <c r="F1305">
        <f>IF(Table1[[#This Row],[raw_load]]&gt;30000,F1304,(IF(Table1[[#This Row],[raw_load]]=49.339761120941,F1304,Table1[[#This Row],[raw_load]])))</f>
        <v>-16296.809178139099</v>
      </c>
      <c r="G1305">
        <f>-Table1[[#This Row],[load_temp]]</f>
        <v>16296.809178139099</v>
      </c>
      <c r="H1305">
        <f>IF(Table1[[#This Row],[raw_pressure]]=-207.33292143,H1304,D1305)</f>
        <v>716.88293928600001</v>
      </c>
      <c r="I1305" s="1">
        <f>1013-Table1[[#This Row],[pressure_temp]]</f>
        <v>296.11706071399999</v>
      </c>
      <c r="J1305" s="1" t="str">
        <f>SUBSTITUTE(RIGHT(Table1[[#This Row],[file]],LEN(Table1[[#This Row],[file]])-16),"_"," ")</f>
        <v>sample 03 vaseline glue vaseline side</v>
      </c>
    </row>
    <row r="1306" spans="1:10" hidden="1" x14ac:dyDescent="0.25">
      <c r="A1306" t="s">
        <v>2331</v>
      </c>
      <c r="B1306" t="s">
        <v>1307</v>
      </c>
      <c r="C1306">
        <v>-17053.8719277821</v>
      </c>
      <c r="D1306">
        <v>718.14208896000002</v>
      </c>
      <c r="E1306">
        <f>VALUE(SUBSTITUTE(SUBSTITUTE(SUBSTITUTE(RIGHT(Table1[[#This Row],[raw_timestamp]],21),":","")," ",""),"-",""))</f>
        <v>219170648127509</v>
      </c>
      <c r="F1306">
        <f>IF(Table1[[#This Row],[raw_load]]&gt;30000,F1305,(IF(Table1[[#This Row],[raw_load]]=49.339761120941,F1305,Table1[[#This Row],[raw_load]])))</f>
        <v>-17053.8719277821</v>
      </c>
      <c r="G1306">
        <f>-Table1[[#This Row],[load_temp]]</f>
        <v>17053.8719277821</v>
      </c>
      <c r="H1306">
        <f>IF(Table1[[#This Row],[raw_pressure]]=-207.33292143,H1305,D1306)</f>
        <v>718.14208896000002</v>
      </c>
      <c r="I1306" s="1">
        <f>1013-Table1[[#This Row],[pressure_temp]]</f>
        <v>294.85791103999998</v>
      </c>
      <c r="J1306" s="1" t="str">
        <f>SUBSTITUTE(RIGHT(Table1[[#This Row],[file]],LEN(Table1[[#This Row],[file]])-16),"_"," ")</f>
        <v>sample 03 vaseline glue vaseline side</v>
      </c>
    </row>
    <row r="1307" spans="1:10" hidden="1" x14ac:dyDescent="0.25">
      <c r="A1307" t="s">
        <v>2331</v>
      </c>
      <c r="B1307" t="s">
        <v>1308</v>
      </c>
      <c r="C1307">
        <v>-17072.7707687769</v>
      </c>
      <c r="D1307">
        <v>776.06297396399998</v>
      </c>
      <c r="E1307">
        <f>VALUE(SUBSTITUTE(SUBSTITUTE(SUBSTITUTE(RIGHT(Table1[[#This Row],[raw_timestamp]],21),":","")," ",""),"-",""))</f>
        <v>219170648385281</v>
      </c>
      <c r="F1307">
        <f>IF(Table1[[#This Row],[raw_load]]&gt;30000,F1306,(IF(Table1[[#This Row],[raw_load]]=49.339761120941,F1306,Table1[[#This Row],[raw_load]])))</f>
        <v>-17072.7707687769</v>
      </c>
      <c r="G1307">
        <f>-Table1[[#This Row],[load_temp]]</f>
        <v>17072.7707687769</v>
      </c>
      <c r="H1307">
        <f>IF(Table1[[#This Row],[raw_pressure]]=-207.33292143,H1306,D1307)</f>
        <v>776.06297396399998</v>
      </c>
      <c r="I1307" s="1">
        <f>1013-Table1[[#This Row],[pressure_temp]]</f>
        <v>236.93702603600002</v>
      </c>
      <c r="J1307" s="1" t="str">
        <f>SUBSTITUTE(RIGHT(Table1[[#This Row],[file]],LEN(Table1[[#This Row],[file]])-16),"_"," ")</f>
        <v>sample 03 vaseline glue vaseline side</v>
      </c>
    </row>
    <row r="1308" spans="1:10" hidden="1" x14ac:dyDescent="0.25">
      <c r="A1308" t="s">
        <v>2331</v>
      </c>
      <c r="B1308" t="s">
        <v>1309</v>
      </c>
      <c r="C1308">
        <v>-16885.8637720306</v>
      </c>
      <c r="D1308">
        <v>967.45372441200004</v>
      </c>
      <c r="E1308">
        <f>VALUE(SUBSTITUTE(SUBSTITUTE(SUBSTITUTE(RIGHT(Table1[[#This Row],[raw_timestamp]],21),":","")," ",""),"-",""))</f>
        <v>219170648642930</v>
      </c>
      <c r="F1308">
        <f>IF(Table1[[#This Row],[raw_load]]&gt;30000,F1307,(IF(Table1[[#This Row],[raw_load]]=49.339761120941,F1307,Table1[[#This Row],[raw_load]])))</f>
        <v>-16885.8637720306</v>
      </c>
      <c r="G1308">
        <f>-Table1[[#This Row],[load_temp]]</f>
        <v>16885.8637720306</v>
      </c>
      <c r="H1308">
        <f>IF(Table1[[#This Row],[raw_pressure]]=-207.33292143,H1307,D1308)</f>
        <v>967.45372441200004</v>
      </c>
      <c r="I1308" s="1">
        <f>1013-Table1[[#This Row],[pressure_temp]]</f>
        <v>45.546275587999958</v>
      </c>
      <c r="J1308" s="1" t="str">
        <f>SUBSTITUTE(RIGHT(Table1[[#This Row],[file]],LEN(Table1[[#This Row],[file]])-16),"_"," ")</f>
        <v>sample 03 vaseline glue vaseline side</v>
      </c>
    </row>
    <row r="1309" spans="1:10" hidden="1" x14ac:dyDescent="0.25">
      <c r="A1309" t="s">
        <v>2331</v>
      </c>
      <c r="B1309" t="s">
        <v>1310</v>
      </c>
      <c r="C1309">
        <v>49.339761120940999</v>
      </c>
      <c r="D1309">
        <v>1021.597160394</v>
      </c>
      <c r="E1309">
        <f>VALUE(SUBSTITUTE(SUBSTITUTE(SUBSTITUTE(RIGHT(Table1[[#This Row],[raw_timestamp]],21),":","")," ",""),"-",""))</f>
        <v>219170648898237</v>
      </c>
      <c r="F1309">
        <f>IF(Table1[[#This Row],[raw_load]]&gt;30000,F1308,(IF(Table1[[#This Row],[raw_load]]=49.339761120941,F1308,Table1[[#This Row],[raw_load]])))</f>
        <v>-16885.8637720306</v>
      </c>
      <c r="G1309">
        <f>-Table1[[#This Row],[load_temp]]</f>
        <v>16885.8637720306</v>
      </c>
      <c r="H1309">
        <f>IF(Table1[[#This Row],[raw_pressure]]=-207.33292143,H1308,D1309)</f>
        <v>1021.597160394</v>
      </c>
      <c r="I1309" s="1">
        <f>1013-Table1[[#This Row],[pressure_temp]]</f>
        <v>-8.5971603939999568</v>
      </c>
      <c r="J1309" s="1" t="str">
        <f>SUBSTITUTE(RIGHT(Table1[[#This Row],[file]],LEN(Table1[[#This Row],[file]])-16),"_"," ")</f>
        <v>sample 03 vaseline glue vaseline side</v>
      </c>
    </row>
    <row r="1310" spans="1:10" hidden="1" x14ac:dyDescent="0.25">
      <c r="A1310" t="s">
        <v>2331</v>
      </c>
      <c r="B1310" t="s">
        <v>1311</v>
      </c>
      <c r="C1310">
        <v>-153.09477354709</v>
      </c>
      <c r="D1310">
        <v>953.603077998</v>
      </c>
      <c r="E1310">
        <f>VALUE(SUBSTITUTE(SUBSTITUTE(SUBSTITUTE(RIGHT(Table1[[#This Row],[raw_timestamp]],21),":","")," ",""),"-",""))</f>
        <v>219170649156088</v>
      </c>
      <c r="F1310">
        <f>IF(Table1[[#This Row],[raw_load]]&gt;30000,F1309,(IF(Table1[[#This Row],[raw_load]]=49.339761120941,F1309,Table1[[#This Row],[raw_load]])))</f>
        <v>-153.09477354709</v>
      </c>
      <c r="G1310">
        <f>-Table1[[#This Row],[load_temp]]</f>
        <v>153.09477354709</v>
      </c>
      <c r="H1310">
        <f>IF(Table1[[#This Row],[raw_pressure]]=-207.33292143,H1309,D1310)</f>
        <v>953.603077998</v>
      </c>
      <c r="I1310" s="1">
        <f>1013-Table1[[#This Row],[pressure_temp]]</f>
        <v>59.396922001999997</v>
      </c>
      <c r="J1310" s="1" t="str">
        <f>SUBSTITUTE(RIGHT(Table1[[#This Row],[file]],LEN(Table1[[#This Row],[file]])-16),"_"," ")</f>
        <v>sample 03 vaseline glue vaseline side</v>
      </c>
    </row>
    <row r="1311" spans="1:10" hidden="1" x14ac:dyDescent="0.25">
      <c r="A1311" t="s">
        <v>2331</v>
      </c>
      <c r="B1311" t="s">
        <v>1312</v>
      </c>
      <c r="C1311">
        <v>-252.11336496392599</v>
      </c>
      <c r="D1311">
        <v>961.15797604199997</v>
      </c>
      <c r="E1311">
        <f>VALUE(SUBSTITUTE(SUBSTITUTE(SUBSTITUTE(RIGHT(Table1[[#This Row],[raw_timestamp]],21),":","")," ",""),"-",""))</f>
        <v>219170649413661</v>
      </c>
      <c r="F1311">
        <f>IF(Table1[[#This Row],[raw_load]]&gt;30000,F1310,(IF(Table1[[#This Row],[raw_load]]=49.339761120941,F1310,Table1[[#This Row],[raw_load]])))</f>
        <v>-252.11336496392599</v>
      </c>
      <c r="G1311">
        <f>-Table1[[#This Row],[load_temp]]</f>
        <v>252.11336496392599</v>
      </c>
      <c r="H1311">
        <f>IF(Table1[[#This Row],[raw_pressure]]=-207.33292143,H1310,D1311)</f>
        <v>961.15797604199997</v>
      </c>
      <c r="I1311" s="1">
        <f>1013-Table1[[#This Row],[pressure_temp]]</f>
        <v>51.842023958000027</v>
      </c>
      <c r="J1311" s="1" t="str">
        <f>SUBSTITUTE(RIGHT(Table1[[#This Row],[file]],LEN(Table1[[#This Row],[file]])-16),"_"," ")</f>
        <v>sample 03 vaseline glue vaseline side</v>
      </c>
    </row>
    <row r="1312" spans="1:10" hidden="1" x14ac:dyDescent="0.25">
      <c r="A1312" t="s">
        <v>2331</v>
      </c>
      <c r="B1312" t="s">
        <v>1313</v>
      </c>
      <c r="C1312">
        <v>-230.48327988535399</v>
      </c>
      <c r="D1312">
        <v>995.15501724000001</v>
      </c>
      <c r="E1312">
        <f>VALUE(SUBSTITUTE(SUBSTITUTE(SUBSTITUTE(RIGHT(Table1[[#This Row],[raw_timestamp]],21),":","")," ",""),"-",""))</f>
        <v>219170649671329</v>
      </c>
      <c r="F1312">
        <f>IF(Table1[[#This Row],[raw_load]]&gt;30000,F1311,(IF(Table1[[#This Row],[raw_load]]=49.339761120941,F1311,Table1[[#This Row],[raw_load]])))</f>
        <v>-230.48327988535399</v>
      </c>
      <c r="G1312">
        <f>-Table1[[#This Row],[load_temp]]</f>
        <v>230.48327988535399</v>
      </c>
      <c r="H1312">
        <f>IF(Table1[[#This Row],[raw_pressure]]=-207.33292143,H1311,D1312)</f>
        <v>995.15501724000001</v>
      </c>
      <c r="I1312" s="1">
        <f>1013-Table1[[#This Row],[pressure_temp]]</f>
        <v>17.844982759999994</v>
      </c>
      <c r="J1312" s="1" t="str">
        <f>SUBSTITUTE(RIGHT(Table1[[#This Row],[file]],LEN(Table1[[#This Row],[file]])-16),"_"," ")</f>
        <v>sample 03 vaseline glue vaseline side</v>
      </c>
    </row>
    <row r="1313" spans="1:10" hidden="1" x14ac:dyDescent="0.25">
      <c r="A1313" t="s">
        <v>2331</v>
      </c>
      <c r="B1313" t="s">
        <v>1314</v>
      </c>
      <c r="C1313">
        <v>49.339761120940999</v>
      </c>
      <c r="D1313">
        <v>1011.523963002</v>
      </c>
      <c r="E1313">
        <f>VALUE(SUBSTITUTE(SUBSTITUTE(SUBSTITUTE(RIGHT(Table1[[#This Row],[raw_timestamp]],21),":","")," ",""),"-",""))</f>
        <v>219170649928282</v>
      </c>
      <c r="F1313">
        <f>IF(Table1[[#This Row],[raw_load]]&gt;30000,F1312,(IF(Table1[[#This Row],[raw_load]]=49.339761120941,F1312,Table1[[#This Row],[raw_load]])))</f>
        <v>-230.48327988535399</v>
      </c>
      <c r="G1313">
        <f>-Table1[[#This Row],[load_temp]]</f>
        <v>230.48327988535399</v>
      </c>
      <c r="H1313">
        <f>IF(Table1[[#This Row],[raw_pressure]]=-207.33292143,H1312,D1313)</f>
        <v>1011.523963002</v>
      </c>
      <c r="I1313" s="1">
        <f>1013-Table1[[#This Row],[pressure_temp]]</f>
        <v>1.4760369980000405</v>
      </c>
      <c r="J1313" s="1" t="str">
        <f>SUBSTITUTE(RIGHT(Table1[[#This Row],[file]],LEN(Table1[[#This Row],[file]])-16),"_"," ")</f>
        <v>sample 03 vaseline glue vaseline side</v>
      </c>
    </row>
    <row r="1314" spans="1:10" hidden="1" x14ac:dyDescent="0.25">
      <c r="A1314" t="s">
        <v>2331</v>
      </c>
      <c r="B1314" t="s">
        <v>1315</v>
      </c>
      <c r="C1314">
        <v>-147.44661941317801</v>
      </c>
      <c r="D1314">
        <v>953.603077998</v>
      </c>
      <c r="E1314">
        <f>VALUE(SUBSTITUTE(SUBSTITUTE(SUBSTITUTE(RIGHT(Table1[[#This Row],[raw_timestamp]],21),":","")," ",""),"-",""))</f>
        <v>219170650442744</v>
      </c>
      <c r="F1314">
        <f>IF(Table1[[#This Row],[raw_load]]&gt;30000,F1313,(IF(Table1[[#This Row],[raw_load]]=49.339761120941,F1313,Table1[[#This Row],[raw_load]])))</f>
        <v>-147.44661941317801</v>
      </c>
      <c r="G1314">
        <f>-Table1[[#This Row],[load_temp]]</f>
        <v>147.44661941317801</v>
      </c>
      <c r="H1314">
        <f>IF(Table1[[#This Row],[raw_pressure]]=-207.33292143,H1313,D1314)</f>
        <v>953.603077998</v>
      </c>
      <c r="I1314" s="1">
        <f>1013-Table1[[#This Row],[pressure_temp]]</f>
        <v>59.396922001999997</v>
      </c>
      <c r="J1314" s="1" t="str">
        <f>SUBSTITUTE(RIGHT(Table1[[#This Row],[file]],LEN(Table1[[#This Row],[file]])-16),"_"," ")</f>
        <v>sample 03 vaseline glue vaseline side</v>
      </c>
    </row>
    <row r="1315" spans="1:10" hidden="1" x14ac:dyDescent="0.25">
      <c r="A1315" t="s">
        <v>2331</v>
      </c>
      <c r="B1315" t="s">
        <v>1316</v>
      </c>
      <c r="C1315">
        <v>-142.29194587401099</v>
      </c>
      <c r="D1315">
        <v>980.04522115199995</v>
      </c>
      <c r="E1315">
        <f>VALUE(SUBSTITUTE(SUBSTITUTE(SUBSTITUTE(RIGHT(Table1[[#This Row],[raw_timestamp]],21),":","")," ",""),"-",""))</f>
        <v>219170650700516</v>
      </c>
      <c r="F1315">
        <f>IF(Table1[[#This Row],[raw_load]]&gt;30000,F1314,(IF(Table1[[#This Row],[raw_load]]=49.339761120941,F1314,Table1[[#This Row],[raw_load]])))</f>
        <v>-142.29194587401099</v>
      </c>
      <c r="G1315">
        <f>-Table1[[#This Row],[load_temp]]</f>
        <v>142.29194587401099</v>
      </c>
      <c r="H1315">
        <f>IF(Table1[[#This Row],[raw_pressure]]=-207.33292143,H1314,D1315)</f>
        <v>980.04522115199995</v>
      </c>
      <c r="I1315" s="1">
        <f>1013-Table1[[#This Row],[pressure_temp]]</f>
        <v>32.954778848000046</v>
      </c>
      <c r="J1315" s="1" t="str">
        <f>SUBSTITUTE(RIGHT(Table1[[#This Row],[file]],LEN(Table1[[#This Row],[file]])-16),"_"," ")</f>
        <v>sample 03 vaseline glue vaseline side</v>
      </c>
    </row>
    <row r="1316" spans="1:10" hidden="1" x14ac:dyDescent="0.25">
      <c r="A1316" t="s">
        <v>2331</v>
      </c>
      <c r="B1316" t="s">
        <v>1317</v>
      </c>
      <c r="C1316">
        <v>-138.48090761756501</v>
      </c>
      <c r="D1316">
        <v>1005.228214632</v>
      </c>
      <c r="E1316">
        <f>VALUE(SUBSTITUTE(SUBSTITUTE(SUBSTITUTE(RIGHT(Table1[[#This Row],[raw_timestamp]],21),":","")," ",""),"-",""))</f>
        <v>219170650958289</v>
      </c>
      <c r="F1316">
        <f>IF(Table1[[#This Row],[raw_load]]&gt;30000,F1315,(IF(Table1[[#This Row],[raw_load]]=49.339761120941,F1315,Table1[[#This Row],[raw_load]])))</f>
        <v>-138.48090761756501</v>
      </c>
      <c r="G1316">
        <f>-Table1[[#This Row],[load_temp]]</f>
        <v>138.48090761756501</v>
      </c>
      <c r="H1316">
        <f>IF(Table1[[#This Row],[raw_pressure]]=-207.33292143,H1315,D1316)</f>
        <v>1005.228214632</v>
      </c>
      <c r="I1316" s="1">
        <f>1013-Table1[[#This Row],[pressure_temp]]</f>
        <v>7.7717853679999962</v>
      </c>
      <c r="J1316" s="1" t="str">
        <f>SUBSTITUTE(RIGHT(Table1[[#This Row],[file]],LEN(Table1[[#This Row],[file]])-16),"_"," ")</f>
        <v>sample 03 vaseline glue vaseline side</v>
      </c>
    </row>
    <row r="1317" spans="1:10" hidden="1" x14ac:dyDescent="0.25">
      <c r="A1317" t="s">
        <v>2331</v>
      </c>
      <c r="B1317" t="s">
        <v>1318</v>
      </c>
      <c r="C1317">
        <v>-135.70569001543501</v>
      </c>
      <c r="D1317">
        <v>1002.709915284</v>
      </c>
      <c r="E1317">
        <f>VALUE(SUBSTITUTE(SUBSTITUTE(SUBSTITUTE(RIGHT(Table1[[#This Row],[raw_timestamp]],21),":","")," ",""),"-",""))</f>
        <v>219170651216035</v>
      </c>
      <c r="F1317">
        <f>IF(Table1[[#This Row],[raw_load]]&gt;30000,F1316,(IF(Table1[[#This Row],[raw_load]]=49.339761120941,F1316,Table1[[#This Row],[raw_load]])))</f>
        <v>-135.70569001543501</v>
      </c>
      <c r="G1317">
        <f>-Table1[[#This Row],[load_temp]]</f>
        <v>135.70569001543501</v>
      </c>
      <c r="H1317">
        <f>IF(Table1[[#This Row],[raw_pressure]]=-207.33292143,H1316,D1317)</f>
        <v>1002.709915284</v>
      </c>
      <c r="I1317" s="1">
        <f>1013-Table1[[#This Row],[pressure_temp]]</f>
        <v>10.290084716000024</v>
      </c>
      <c r="J1317" s="1" t="str">
        <f>SUBSTITUTE(RIGHT(Table1[[#This Row],[file]],LEN(Table1[[#This Row],[file]])-16),"_"," ")</f>
        <v>sample 03 vaseline glue vaseline side</v>
      </c>
    </row>
    <row r="1318" spans="1:10" hidden="1" x14ac:dyDescent="0.25">
      <c r="A1318" t="s">
        <v>2331</v>
      </c>
      <c r="B1318" t="s">
        <v>1319</v>
      </c>
      <c r="C1318">
        <v>-114.300358475064</v>
      </c>
      <c r="D1318">
        <v>964.93542506400001</v>
      </c>
      <c r="E1318">
        <f>VALUE(SUBSTITUTE(SUBSTITUTE(SUBSTITUTE(RIGHT(Table1[[#This Row],[raw_timestamp]],21),":","")," ",""),"-",""))</f>
        <v>219170651475807</v>
      </c>
      <c r="F1318">
        <f>IF(Table1[[#This Row],[raw_load]]&gt;30000,F1317,(IF(Table1[[#This Row],[raw_load]]=49.339761120941,F1317,Table1[[#This Row],[raw_load]])))</f>
        <v>-114.300358475064</v>
      </c>
      <c r="G1318">
        <f>-Table1[[#This Row],[load_temp]]</f>
        <v>114.300358475064</v>
      </c>
      <c r="H1318">
        <f>IF(Table1[[#This Row],[raw_pressure]]=-207.33292143,H1317,D1318)</f>
        <v>964.93542506400001</v>
      </c>
      <c r="I1318" s="1">
        <f>1013-Table1[[#This Row],[pressure_temp]]</f>
        <v>48.064574935999985</v>
      </c>
      <c r="J1318" s="1" t="str">
        <f>SUBSTITUTE(RIGHT(Table1[[#This Row],[file]],LEN(Table1[[#This Row],[file]])-16),"_"," ")</f>
        <v>sample 03 vaseline glue vaseline side</v>
      </c>
    </row>
    <row r="1319" spans="1:10" hidden="1" x14ac:dyDescent="0.25">
      <c r="A1319" t="s">
        <v>2331</v>
      </c>
      <c r="B1319" t="s">
        <v>1320</v>
      </c>
      <c r="C1319">
        <v>-105.085463408838</v>
      </c>
      <c r="D1319">
        <v>943.52988060600001</v>
      </c>
      <c r="E1319">
        <f>VALUE(SUBSTITUTE(SUBSTITUTE(SUBSTITUTE(RIGHT(Table1[[#This Row],[raw_timestamp]],21),":","")," ",""),"-",""))</f>
        <v>219170651733373</v>
      </c>
      <c r="F1319">
        <f>IF(Table1[[#This Row],[raw_load]]&gt;30000,F1318,(IF(Table1[[#This Row],[raw_load]]=49.339761120941,F1318,Table1[[#This Row],[raw_load]])))</f>
        <v>-105.085463408838</v>
      </c>
      <c r="G1319">
        <f>-Table1[[#This Row],[load_temp]]</f>
        <v>105.085463408838</v>
      </c>
      <c r="H1319">
        <f>IF(Table1[[#This Row],[raw_pressure]]=-207.33292143,H1318,D1319)</f>
        <v>943.52988060600001</v>
      </c>
      <c r="I1319" s="1">
        <f>1013-Table1[[#This Row],[pressure_temp]]</f>
        <v>69.470119393999994</v>
      </c>
      <c r="J1319" s="1" t="str">
        <f>SUBSTITUTE(RIGHT(Table1[[#This Row],[file]],LEN(Table1[[#This Row],[file]])-16),"_"," ")</f>
        <v>sample 03 vaseline glue vaseline side</v>
      </c>
    </row>
    <row r="1320" spans="1:10" hidden="1" x14ac:dyDescent="0.25">
      <c r="A1320" t="s">
        <v>2331</v>
      </c>
      <c r="B1320" t="s">
        <v>1321</v>
      </c>
      <c r="C1320">
        <v>-94.429214130237497</v>
      </c>
      <c r="D1320">
        <v>968.71287408599903</v>
      </c>
      <c r="E1320">
        <f>VALUE(SUBSTITUTE(SUBSTITUTE(SUBSTITUTE(RIGHT(Table1[[#This Row],[raw_timestamp]],21),":","")," ",""),"-",""))</f>
        <v>219170651991031</v>
      </c>
      <c r="F1320">
        <f>IF(Table1[[#This Row],[raw_load]]&gt;30000,F1319,(IF(Table1[[#This Row],[raw_load]]=49.339761120941,F1319,Table1[[#This Row],[raw_load]])))</f>
        <v>-94.429214130237497</v>
      </c>
      <c r="G1320">
        <f>-Table1[[#This Row],[load_temp]]</f>
        <v>94.429214130237497</v>
      </c>
      <c r="H1320">
        <f>IF(Table1[[#This Row],[raw_pressure]]=-207.33292143,H1319,D1320)</f>
        <v>968.71287408599903</v>
      </c>
      <c r="I1320" s="1">
        <f>1013-Table1[[#This Row],[pressure_temp]]</f>
        <v>44.287125914000967</v>
      </c>
      <c r="J1320" s="1" t="str">
        <f>SUBSTITUTE(RIGHT(Table1[[#This Row],[file]],LEN(Table1[[#This Row],[file]])-16),"_"," ")</f>
        <v>sample 03 vaseline glue vaseline side</v>
      </c>
    </row>
    <row r="1321" spans="1:10" hidden="1" x14ac:dyDescent="0.25">
      <c r="A1321" t="s">
        <v>2331</v>
      </c>
      <c r="B1321" t="s">
        <v>1322</v>
      </c>
      <c r="C1321">
        <v>-81.667121917626503</v>
      </c>
      <c r="D1321">
        <v>1000.1916159359999</v>
      </c>
      <c r="E1321">
        <f>VALUE(SUBSTITUTE(SUBSTITUTE(SUBSTITUTE(RIGHT(Table1[[#This Row],[raw_timestamp]],21),":","")," ",""),"-",""))</f>
        <v>219170652248835</v>
      </c>
      <c r="F1321">
        <f>IF(Table1[[#This Row],[raw_load]]&gt;30000,F1320,(IF(Table1[[#This Row],[raw_load]]=49.339761120941,F1320,Table1[[#This Row],[raw_load]])))</f>
        <v>-81.667121917626503</v>
      </c>
      <c r="G1321">
        <f>-Table1[[#This Row],[load_temp]]</f>
        <v>81.667121917626503</v>
      </c>
      <c r="H1321">
        <f>IF(Table1[[#This Row],[raw_pressure]]=-207.33292143,H1320,D1321)</f>
        <v>1000.1916159359999</v>
      </c>
      <c r="I1321" s="1">
        <f>1013-Table1[[#This Row],[pressure_temp]]</f>
        <v>12.808384064000052</v>
      </c>
      <c r="J1321" s="1" t="str">
        <f>SUBSTITUTE(RIGHT(Table1[[#This Row],[file]],LEN(Table1[[#This Row],[file]])-16),"_"," ")</f>
        <v>sample 03 vaseline glue vaseline side</v>
      </c>
    </row>
    <row r="1322" spans="1:10" hidden="1" x14ac:dyDescent="0.25">
      <c r="A1322" t="s">
        <v>2331</v>
      </c>
      <c r="B1322" t="s">
        <v>1323</v>
      </c>
      <c r="C1322">
        <v>-81.427710539977994</v>
      </c>
      <c r="D1322">
        <v>1011.523963002</v>
      </c>
      <c r="E1322">
        <f>VALUE(SUBSTITUTE(SUBSTITUTE(SUBSTITUTE(RIGHT(Table1[[#This Row],[raw_timestamp]],21),":","")," ",""),"-",""))</f>
        <v>219170652506505</v>
      </c>
      <c r="F1322">
        <f>IF(Table1[[#This Row],[raw_load]]&gt;30000,F1321,(IF(Table1[[#This Row],[raw_load]]=49.339761120941,F1321,Table1[[#This Row],[raw_load]])))</f>
        <v>-81.427710539977994</v>
      </c>
      <c r="G1322">
        <f>-Table1[[#This Row],[load_temp]]</f>
        <v>81.427710539977994</v>
      </c>
      <c r="H1322">
        <f>IF(Table1[[#This Row],[raw_pressure]]=-207.33292143,H1321,D1322)</f>
        <v>1011.523963002</v>
      </c>
      <c r="I1322" s="1">
        <f>1013-Table1[[#This Row],[pressure_temp]]</f>
        <v>1.4760369980000405</v>
      </c>
      <c r="J1322" s="1" t="str">
        <f>SUBSTITUTE(RIGHT(Table1[[#This Row],[file]],LEN(Table1[[#This Row],[file]])-16),"_"," ")</f>
        <v>sample 03 vaseline glue vaseline side</v>
      </c>
    </row>
    <row r="1323" spans="1:10" hidden="1" x14ac:dyDescent="0.25">
      <c r="A1323" t="s">
        <v>2331</v>
      </c>
      <c r="B1323" t="s">
        <v>1324</v>
      </c>
      <c r="C1323">
        <v>-86.621471651006104</v>
      </c>
      <c r="D1323">
        <v>956.12137734600003</v>
      </c>
      <c r="E1323">
        <f>VALUE(SUBSTITUTE(SUBSTITUTE(SUBSTITUTE(RIGHT(Table1[[#This Row],[raw_timestamp]],21),":","")," ",""),"-",""))</f>
        <v>219170652764116</v>
      </c>
      <c r="F1323">
        <f>IF(Table1[[#This Row],[raw_load]]&gt;30000,F1322,(IF(Table1[[#This Row],[raw_load]]=49.339761120941,F1322,Table1[[#This Row],[raw_load]])))</f>
        <v>-86.621471651006104</v>
      </c>
      <c r="G1323">
        <f>-Table1[[#This Row],[load_temp]]</f>
        <v>86.621471651006104</v>
      </c>
      <c r="H1323">
        <f>IF(Table1[[#This Row],[raw_pressure]]=-207.33292143,H1322,D1323)</f>
        <v>956.12137734600003</v>
      </c>
      <c r="I1323" s="1">
        <f>1013-Table1[[#This Row],[pressure_temp]]</f>
        <v>56.878622653999969</v>
      </c>
      <c r="J1323" s="1" t="str">
        <f>SUBSTITUTE(RIGHT(Table1[[#This Row],[file]],LEN(Table1[[#This Row],[file]])-16),"_"," ")</f>
        <v>sample 03 vaseline glue vaseline side</v>
      </c>
    </row>
    <row r="1324" spans="1:10" hidden="1" x14ac:dyDescent="0.25">
      <c r="A1324" t="s">
        <v>2331</v>
      </c>
      <c r="B1324" t="s">
        <v>1325</v>
      </c>
      <c r="C1324">
        <v>-85.898351571577905</v>
      </c>
      <c r="D1324">
        <v>962.41712571599999</v>
      </c>
      <c r="E1324">
        <f>VALUE(SUBSTITUTE(SUBSTITUTE(SUBSTITUTE(RIGHT(Table1[[#This Row],[raw_timestamp]],21),":","")," ",""),"-",""))</f>
        <v>219170653021788</v>
      </c>
      <c r="F1324">
        <f>IF(Table1[[#This Row],[raw_load]]&gt;30000,F1323,(IF(Table1[[#This Row],[raw_load]]=49.339761120941,F1323,Table1[[#This Row],[raw_load]])))</f>
        <v>-85.898351571577905</v>
      </c>
      <c r="G1324">
        <f>-Table1[[#This Row],[load_temp]]</f>
        <v>85.898351571577905</v>
      </c>
      <c r="H1324">
        <f>IF(Table1[[#This Row],[raw_pressure]]=-207.33292143,H1323,D1324)</f>
        <v>962.41712571599999</v>
      </c>
      <c r="I1324" s="1">
        <f>1013-Table1[[#This Row],[pressure_temp]]</f>
        <v>50.582874284000013</v>
      </c>
      <c r="J1324" s="1" t="str">
        <f>SUBSTITUTE(RIGHT(Table1[[#This Row],[file]],LEN(Table1[[#This Row],[file]])-16),"_"," ")</f>
        <v>sample 03 vaseline glue vaseline side</v>
      </c>
    </row>
    <row r="1325" spans="1:10" hidden="1" x14ac:dyDescent="0.25">
      <c r="A1325" t="s">
        <v>2331</v>
      </c>
      <c r="B1325" t="s">
        <v>1326</v>
      </c>
      <c r="C1325">
        <v>49.339761120940999</v>
      </c>
      <c r="D1325">
        <v>998.93246626200005</v>
      </c>
      <c r="E1325">
        <f>VALUE(SUBSTITUTE(SUBSTITUTE(SUBSTITUTE(RIGHT(Table1[[#This Row],[raw_timestamp]],21),":","")," ",""),"-",""))</f>
        <v>219170653278157</v>
      </c>
      <c r="F1325">
        <f>IF(Table1[[#This Row],[raw_load]]&gt;30000,F1324,(IF(Table1[[#This Row],[raw_load]]=49.339761120941,F1324,Table1[[#This Row],[raw_load]])))</f>
        <v>-85.898351571577905</v>
      </c>
      <c r="G1325">
        <f>-Table1[[#This Row],[load_temp]]</f>
        <v>85.898351571577905</v>
      </c>
      <c r="H1325">
        <f>IF(Table1[[#This Row],[raw_pressure]]=-207.33292143,H1324,D1325)</f>
        <v>998.93246626200005</v>
      </c>
      <c r="I1325" s="1">
        <f>1013-Table1[[#This Row],[pressure_temp]]</f>
        <v>14.067533737999952</v>
      </c>
      <c r="J1325" s="1" t="str">
        <f>SUBSTITUTE(RIGHT(Table1[[#This Row],[file]],LEN(Table1[[#This Row],[file]])-16),"_"," ")</f>
        <v>sample 03 vaseline glue vaseline side</v>
      </c>
    </row>
    <row r="1326" spans="1:10" hidden="1" x14ac:dyDescent="0.25">
      <c r="A1326" t="s">
        <v>2331</v>
      </c>
      <c r="B1326" t="s">
        <v>1327</v>
      </c>
      <c r="C1326">
        <v>-88.561192404607397</v>
      </c>
      <c r="D1326">
        <v>946.04817995400003</v>
      </c>
      <c r="E1326">
        <f>VALUE(SUBSTITUTE(SUBSTITUTE(SUBSTITUTE(RIGHT(Table1[[#This Row],[raw_timestamp]],21),":","")," ",""),"-",""))</f>
        <v>219170653791753</v>
      </c>
      <c r="F1326">
        <f>IF(Table1[[#This Row],[raw_load]]&gt;30000,F1325,(IF(Table1[[#This Row],[raw_load]]=49.339761120941,F1325,Table1[[#This Row],[raw_load]])))</f>
        <v>-88.561192404607397</v>
      </c>
      <c r="G1326">
        <f>-Table1[[#This Row],[load_temp]]</f>
        <v>88.561192404607397</v>
      </c>
      <c r="H1326">
        <f>IF(Table1[[#This Row],[raw_pressure]]=-207.33292143,H1325,D1326)</f>
        <v>946.04817995400003</v>
      </c>
      <c r="I1326" s="1">
        <f>1013-Table1[[#This Row],[pressure_temp]]</f>
        <v>66.951820045999966</v>
      </c>
      <c r="J1326" s="1" t="str">
        <f>SUBSTITUTE(RIGHT(Table1[[#This Row],[file]],LEN(Table1[[#This Row],[file]])-16),"_"," ")</f>
        <v>sample 03 vaseline glue vaseline side</v>
      </c>
    </row>
    <row r="1327" spans="1:10" hidden="1" x14ac:dyDescent="0.25">
      <c r="A1327" t="s">
        <v>2331</v>
      </c>
      <c r="B1327" t="s">
        <v>1328</v>
      </c>
      <c r="C1327">
        <v>49.339761120940999</v>
      </c>
      <c r="D1327">
        <v>976.26777213000003</v>
      </c>
      <c r="E1327">
        <f>VALUE(SUBSTITUTE(SUBSTITUTE(SUBSTITUTE(RIGHT(Table1[[#This Row],[raw_timestamp]],21),":","")," ",""),"-",""))</f>
        <v>219170654048713</v>
      </c>
      <c r="F1327">
        <f>IF(Table1[[#This Row],[raw_load]]&gt;30000,F1326,(IF(Table1[[#This Row],[raw_load]]=49.339761120941,F1326,Table1[[#This Row],[raw_load]])))</f>
        <v>-88.561192404607397</v>
      </c>
      <c r="G1327">
        <f>-Table1[[#This Row],[load_temp]]</f>
        <v>88.561192404607397</v>
      </c>
      <c r="H1327">
        <f>IF(Table1[[#This Row],[raw_pressure]]=-207.33292143,H1326,D1327)</f>
        <v>976.26777213000003</v>
      </c>
      <c r="I1327" s="1">
        <f>1013-Table1[[#This Row],[pressure_temp]]</f>
        <v>36.732227869999974</v>
      </c>
      <c r="J1327" s="1" t="str">
        <f>SUBSTITUTE(RIGHT(Table1[[#This Row],[file]],LEN(Table1[[#This Row],[file]])-16),"_"," ")</f>
        <v>sample 03 vaseline glue vaseline side</v>
      </c>
    </row>
    <row r="1328" spans="1:10" hidden="1" x14ac:dyDescent="0.25">
      <c r="A1328" t="s">
        <v>2331</v>
      </c>
      <c r="B1328" t="s">
        <v>1329</v>
      </c>
      <c r="C1328">
        <v>-83.557983206401502</v>
      </c>
      <c r="D1328">
        <v>1003.969064958</v>
      </c>
      <c r="E1328">
        <f>VALUE(SUBSTITUTE(SUBSTITUTE(SUBSTITUTE(RIGHT(Table1[[#This Row],[raw_timestamp]],21),":","")," ",""),"-",""))</f>
        <v>219170654306371</v>
      </c>
      <c r="F1328">
        <f>IF(Table1[[#This Row],[raw_load]]&gt;30000,F1327,(IF(Table1[[#This Row],[raw_load]]=49.339761120941,F1327,Table1[[#This Row],[raw_load]])))</f>
        <v>-83.557983206401502</v>
      </c>
      <c r="G1328">
        <f>-Table1[[#This Row],[load_temp]]</f>
        <v>83.557983206401502</v>
      </c>
      <c r="H1328">
        <f>IF(Table1[[#This Row],[raw_pressure]]=-207.33292143,H1327,D1328)</f>
        <v>1003.969064958</v>
      </c>
      <c r="I1328" s="1">
        <f>1013-Table1[[#This Row],[pressure_temp]]</f>
        <v>9.0309350420000101</v>
      </c>
      <c r="J1328" s="1" t="str">
        <f>SUBSTITUTE(RIGHT(Table1[[#This Row],[file]],LEN(Table1[[#This Row],[file]])-16),"_"," ")</f>
        <v>sample 03 vaseline glue vaseline side</v>
      </c>
    </row>
    <row r="1329" spans="1:10" hidden="1" x14ac:dyDescent="0.25">
      <c r="A1329" t="s">
        <v>2331</v>
      </c>
      <c r="B1329" t="s">
        <v>1330</v>
      </c>
      <c r="C1329">
        <v>-85.180117438632394</v>
      </c>
      <c r="D1329">
        <v>1017.819711372</v>
      </c>
      <c r="E1329">
        <f>VALUE(SUBSTITUTE(SUBSTITUTE(SUBSTITUTE(RIGHT(Table1[[#This Row],[raw_timestamp]],21),":","")," ",""),"-",""))</f>
        <v>219170654563970</v>
      </c>
      <c r="F1329">
        <f>IF(Table1[[#This Row],[raw_load]]&gt;30000,F1328,(IF(Table1[[#This Row],[raw_load]]=49.339761120941,F1328,Table1[[#This Row],[raw_load]])))</f>
        <v>-85.180117438632394</v>
      </c>
      <c r="G1329">
        <f>-Table1[[#This Row],[load_temp]]</f>
        <v>85.180117438632394</v>
      </c>
      <c r="H1329">
        <f>IF(Table1[[#This Row],[raw_pressure]]=-207.33292143,H1328,D1329)</f>
        <v>1017.819711372</v>
      </c>
      <c r="I1329" s="1">
        <f>1013-Table1[[#This Row],[pressure_temp]]</f>
        <v>-4.8197113720000289</v>
      </c>
      <c r="J1329" s="1" t="str">
        <f>SUBSTITUTE(RIGHT(Table1[[#This Row],[file]],LEN(Table1[[#This Row],[file]])-16),"_"," ")</f>
        <v>sample 03 vaseline glue vaseline side</v>
      </c>
    </row>
    <row r="1330" spans="1:10" hidden="1" x14ac:dyDescent="0.25">
      <c r="A1330" t="s">
        <v>2331</v>
      </c>
      <c r="B1330" t="s">
        <v>1331</v>
      </c>
      <c r="C1330">
        <v>-85.277836368284795</v>
      </c>
      <c r="D1330">
        <v>951.08477864999998</v>
      </c>
      <c r="E1330">
        <f>VALUE(SUBSTITUTE(SUBSTITUTE(SUBSTITUTE(RIGHT(Table1[[#This Row],[raw_timestamp]],21),":","")," ",""),"-",""))</f>
        <v>219170654821814</v>
      </c>
      <c r="F1330">
        <f>IF(Table1[[#This Row],[raw_load]]&gt;30000,F1329,(IF(Table1[[#This Row],[raw_load]]=49.339761120941,F1329,Table1[[#This Row],[raw_load]])))</f>
        <v>-85.277836368284795</v>
      </c>
      <c r="G1330">
        <f>-Table1[[#This Row],[load_temp]]</f>
        <v>85.277836368284795</v>
      </c>
      <c r="H1330">
        <f>IF(Table1[[#This Row],[raw_pressure]]=-207.33292143,H1329,D1330)</f>
        <v>951.08477864999998</v>
      </c>
      <c r="I1330" s="1">
        <f>1013-Table1[[#This Row],[pressure_temp]]</f>
        <v>61.915221350000024</v>
      </c>
      <c r="J1330" s="1" t="str">
        <f>SUBSTITUTE(RIGHT(Table1[[#This Row],[file]],LEN(Table1[[#This Row],[file]])-16),"_"," ")</f>
        <v>sample 03 vaseline glue vaseline side</v>
      </c>
    </row>
    <row r="1331" spans="1:10" hidden="1" x14ac:dyDescent="0.25">
      <c r="A1331" t="s">
        <v>2331</v>
      </c>
      <c r="B1331" t="s">
        <v>1332</v>
      </c>
      <c r="C1331">
        <v>49.339761120940999</v>
      </c>
      <c r="D1331">
        <v>959.89882636799996</v>
      </c>
      <c r="E1331">
        <f>VALUE(SUBSTITUTE(SUBSTITUTE(SUBSTITUTE(RIGHT(Table1[[#This Row],[raw_timestamp]],21),":","")," ",""),"-",""))</f>
        <v>219170655078713</v>
      </c>
      <c r="F1331">
        <f>IF(Table1[[#This Row],[raw_load]]&gt;30000,F1330,(IF(Table1[[#This Row],[raw_load]]=49.339761120941,F1330,Table1[[#This Row],[raw_load]])))</f>
        <v>-85.277836368284795</v>
      </c>
      <c r="G1331">
        <f>-Table1[[#This Row],[load_temp]]</f>
        <v>85.277836368284795</v>
      </c>
      <c r="H1331">
        <f>IF(Table1[[#This Row],[raw_pressure]]=-207.33292143,H1330,D1331)</f>
        <v>959.89882636799996</v>
      </c>
      <c r="I1331" s="1">
        <f>1013-Table1[[#This Row],[pressure_temp]]</f>
        <v>53.101173632000041</v>
      </c>
      <c r="J1331" s="1" t="str">
        <f>SUBSTITUTE(RIGHT(Table1[[#This Row],[file]],LEN(Table1[[#This Row],[file]])-16),"_"," ")</f>
        <v>sample 03 vaseline glue vaseline side</v>
      </c>
    </row>
    <row r="1332" spans="1:10" hidden="1" x14ac:dyDescent="0.25">
      <c r="A1332" t="s">
        <v>2331</v>
      </c>
      <c r="B1332" t="s">
        <v>1333</v>
      </c>
      <c r="C1332">
        <v>-87.222443068368705</v>
      </c>
      <c r="D1332">
        <v>1006.487364306</v>
      </c>
      <c r="E1332">
        <f>VALUE(SUBSTITUTE(SUBSTITUTE(SUBSTITUTE(RIGHT(Table1[[#This Row],[raw_timestamp]],21),":","")," ",""),"-",""))</f>
        <v>219170655591922</v>
      </c>
      <c r="F1332">
        <f>IF(Table1[[#This Row],[raw_load]]&gt;30000,F1331,(IF(Table1[[#This Row],[raw_load]]=49.339761120941,F1331,Table1[[#This Row],[raw_load]])))</f>
        <v>-87.222443068368705</v>
      </c>
      <c r="G1332">
        <f>-Table1[[#This Row],[load_temp]]</f>
        <v>87.222443068368705</v>
      </c>
      <c r="H1332">
        <f>IF(Table1[[#This Row],[raw_pressure]]=-207.33292143,H1331,D1332)</f>
        <v>1006.487364306</v>
      </c>
      <c r="I1332" s="1">
        <f>1013-Table1[[#This Row],[pressure_temp]]</f>
        <v>6.5126356939999823</v>
      </c>
      <c r="J1332" s="1" t="str">
        <f>SUBSTITUTE(RIGHT(Table1[[#This Row],[file]],LEN(Table1[[#This Row],[file]])-16),"_"," ")</f>
        <v>sample 03 vaseline glue vaseline side</v>
      </c>
    </row>
    <row r="1333" spans="1:10" hidden="1" x14ac:dyDescent="0.25">
      <c r="A1333" t="s">
        <v>2331</v>
      </c>
      <c r="B1333" t="s">
        <v>1334</v>
      </c>
      <c r="C1333">
        <v>-87.080750620372697</v>
      </c>
      <c r="D1333">
        <v>956.12137734600003</v>
      </c>
      <c r="E1333">
        <f>VALUE(SUBSTITUTE(SUBSTITUTE(SUBSTITUTE(RIGHT(Table1[[#This Row],[raw_timestamp]],21),":","")," ",""),"-",""))</f>
        <v>219170655849660</v>
      </c>
      <c r="F1333">
        <f>IF(Table1[[#This Row],[raw_load]]&gt;30000,F1332,(IF(Table1[[#This Row],[raw_load]]=49.339761120941,F1332,Table1[[#This Row],[raw_load]])))</f>
        <v>-87.080750620372697</v>
      </c>
      <c r="G1333">
        <f>-Table1[[#This Row],[load_temp]]</f>
        <v>87.080750620372697</v>
      </c>
      <c r="H1333">
        <f>IF(Table1[[#This Row],[raw_pressure]]=-207.33292143,H1332,D1333)</f>
        <v>956.12137734600003</v>
      </c>
      <c r="I1333" s="1">
        <f>1013-Table1[[#This Row],[pressure_temp]]</f>
        <v>56.878622653999969</v>
      </c>
      <c r="J1333" s="1" t="str">
        <f>SUBSTITUTE(RIGHT(Table1[[#This Row],[file]],LEN(Table1[[#This Row],[file]])-16),"_"," ")</f>
        <v>sample 03 vaseline glue vaseline side</v>
      </c>
    </row>
    <row r="1334" spans="1:10" hidden="1" x14ac:dyDescent="0.25">
      <c r="A1334" t="s">
        <v>2331</v>
      </c>
      <c r="B1334" t="s">
        <v>1335</v>
      </c>
      <c r="C1334">
        <v>-85.561221264276895</v>
      </c>
      <c r="D1334">
        <v>961.15797604199997</v>
      </c>
      <c r="E1334">
        <f>VALUE(SUBSTITUTE(SUBSTITUTE(SUBSTITUTE(RIGHT(Table1[[#This Row],[raw_timestamp]],21),":","")," ",""),"-",""))</f>
        <v>219170656107344</v>
      </c>
      <c r="F1334">
        <f>IF(Table1[[#This Row],[raw_load]]&gt;30000,F1333,(IF(Table1[[#This Row],[raw_load]]=49.339761120941,F1333,Table1[[#This Row],[raw_load]])))</f>
        <v>-85.561221264276895</v>
      </c>
      <c r="G1334">
        <f>-Table1[[#This Row],[load_temp]]</f>
        <v>85.561221264276895</v>
      </c>
      <c r="H1334">
        <f>IF(Table1[[#This Row],[raw_pressure]]=-207.33292143,H1333,D1334)</f>
        <v>961.15797604199997</v>
      </c>
      <c r="I1334" s="1">
        <f>1013-Table1[[#This Row],[pressure_temp]]</f>
        <v>51.842023958000027</v>
      </c>
      <c r="J1334" s="1" t="str">
        <f>SUBSTITUTE(RIGHT(Table1[[#This Row],[file]],LEN(Table1[[#This Row],[file]])-16),"_"," ")</f>
        <v>sample 03 vaseline glue vaseline side</v>
      </c>
    </row>
    <row r="1335" spans="1:10" hidden="1" x14ac:dyDescent="0.25">
      <c r="A1335" t="s">
        <v>2331</v>
      </c>
      <c r="B1335" t="s">
        <v>1336</v>
      </c>
      <c r="C1335">
        <v>-83.470036169714305</v>
      </c>
      <c r="D1335">
        <v>993.89586756599999</v>
      </c>
      <c r="E1335">
        <f>VALUE(SUBSTITUTE(SUBSTITUTE(SUBSTITUTE(RIGHT(Table1[[#This Row],[raw_timestamp]],21),":","")," ",""),"-",""))</f>
        <v>219170656365132</v>
      </c>
      <c r="F1335">
        <f>IF(Table1[[#This Row],[raw_load]]&gt;30000,F1334,(IF(Table1[[#This Row],[raw_load]]=49.339761120941,F1334,Table1[[#This Row],[raw_load]])))</f>
        <v>-83.470036169714305</v>
      </c>
      <c r="G1335">
        <f>-Table1[[#This Row],[load_temp]]</f>
        <v>83.470036169714305</v>
      </c>
      <c r="H1335">
        <f>IF(Table1[[#This Row],[raw_pressure]]=-207.33292143,H1334,D1335)</f>
        <v>993.89586756599999</v>
      </c>
      <c r="I1335" s="1">
        <f>1013-Table1[[#This Row],[pressure_temp]]</f>
        <v>19.104132434000007</v>
      </c>
      <c r="J1335" s="1" t="str">
        <f>SUBSTITUTE(RIGHT(Table1[[#This Row],[file]],LEN(Table1[[#This Row],[file]])-16),"_"," ")</f>
        <v>sample 03 vaseline glue vaseline side</v>
      </c>
    </row>
    <row r="1336" spans="1:10" hidden="1" x14ac:dyDescent="0.25">
      <c r="A1336" t="s">
        <v>2331</v>
      </c>
      <c r="B1336" t="s">
        <v>1337</v>
      </c>
      <c r="C1336">
        <v>-80.890256426889493</v>
      </c>
      <c r="D1336">
        <v>1006.487364306</v>
      </c>
      <c r="E1336">
        <f>VALUE(SUBSTITUTE(SUBSTITUTE(SUBSTITUTE(RIGHT(Table1[[#This Row],[raw_timestamp]],21),":","")," ",""),"-",""))</f>
        <v>219170656623133</v>
      </c>
      <c r="F1336">
        <f>IF(Table1[[#This Row],[raw_load]]&gt;30000,F1335,(IF(Table1[[#This Row],[raw_load]]=49.339761120941,F1335,Table1[[#This Row],[raw_load]])))</f>
        <v>-80.890256426889493</v>
      </c>
      <c r="G1336">
        <f>-Table1[[#This Row],[load_temp]]</f>
        <v>80.890256426889493</v>
      </c>
      <c r="H1336">
        <f>IF(Table1[[#This Row],[raw_pressure]]=-207.33292143,H1335,D1336)</f>
        <v>1006.487364306</v>
      </c>
      <c r="I1336" s="1">
        <f>1013-Table1[[#This Row],[pressure_temp]]</f>
        <v>6.5126356939999823</v>
      </c>
      <c r="J1336" s="1" t="str">
        <f>SUBSTITUTE(RIGHT(Table1[[#This Row],[file]],LEN(Table1[[#This Row],[file]])-16),"_"," ")</f>
        <v>sample 03 vaseline glue vaseline side</v>
      </c>
    </row>
    <row r="1337" spans="1:10" hidden="1" x14ac:dyDescent="0.25">
      <c r="A1337" t="s">
        <v>2331</v>
      </c>
      <c r="B1337" t="s">
        <v>1338</v>
      </c>
      <c r="C1337">
        <v>-82.873950698834307</v>
      </c>
      <c r="D1337">
        <v>1014.04226235</v>
      </c>
      <c r="E1337">
        <f>VALUE(SUBSTITUTE(SUBSTITUTE(SUBSTITUTE(RIGHT(Table1[[#This Row],[raw_timestamp]],21),":","")," ",""),"-",""))</f>
        <v>219170656880942</v>
      </c>
      <c r="F1337">
        <f>IF(Table1[[#This Row],[raw_load]]&gt;30000,F1336,(IF(Table1[[#This Row],[raw_load]]=49.339761120941,F1336,Table1[[#This Row],[raw_load]])))</f>
        <v>-82.873950698834307</v>
      </c>
      <c r="G1337">
        <f>-Table1[[#This Row],[load_temp]]</f>
        <v>82.873950698834307</v>
      </c>
      <c r="H1337">
        <f>IF(Table1[[#This Row],[raw_pressure]]=-207.33292143,H1336,D1337)</f>
        <v>1014.04226235</v>
      </c>
      <c r="I1337" s="1">
        <f>1013-Table1[[#This Row],[pressure_temp]]</f>
        <v>-1.0422623499999872</v>
      </c>
      <c r="J1337" s="1" t="str">
        <f>SUBSTITUTE(RIGHT(Table1[[#This Row],[file]],LEN(Table1[[#This Row],[file]])-16),"_"," ")</f>
        <v>sample 03 vaseline glue vaseline side</v>
      </c>
    </row>
    <row r="1338" spans="1:10" hidden="1" x14ac:dyDescent="0.25">
      <c r="A1338" t="s">
        <v>2331</v>
      </c>
      <c r="B1338" t="s">
        <v>1339</v>
      </c>
      <c r="C1338">
        <v>49.339761120940999</v>
      </c>
      <c r="D1338">
        <v>958.63967669399995</v>
      </c>
      <c r="E1338">
        <f>VALUE(SUBSTITUTE(SUBSTITUTE(SUBSTITUTE(RIGHT(Table1[[#This Row],[raw_timestamp]],21),":","")," ",""),"-",""))</f>
        <v>219170657138081</v>
      </c>
      <c r="F1338">
        <f>IF(Table1[[#This Row],[raw_load]]&gt;30000,F1337,(IF(Table1[[#This Row],[raw_load]]=49.339761120941,F1337,Table1[[#This Row],[raw_load]])))</f>
        <v>-82.873950698834307</v>
      </c>
      <c r="G1338">
        <f>-Table1[[#This Row],[load_temp]]</f>
        <v>82.873950698834307</v>
      </c>
      <c r="H1338">
        <f>IF(Table1[[#This Row],[raw_pressure]]=-207.33292143,H1337,D1338)</f>
        <v>958.63967669399995</v>
      </c>
      <c r="I1338" s="1">
        <f>1013-Table1[[#This Row],[pressure_temp]]</f>
        <v>54.360323306000055</v>
      </c>
      <c r="J1338" s="1" t="str">
        <f>SUBSTITUTE(RIGHT(Table1[[#This Row],[file]],LEN(Table1[[#This Row],[file]])-16),"_"," ")</f>
        <v>sample 03 vaseline glue vaseline side</v>
      </c>
    </row>
    <row r="1339" spans="1:10" hidden="1" x14ac:dyDescent="0.25">
      <c r="A1339" t="s">
        <v>2331</v>
      </c>
      <c r="B1339" t="s">
        <v>1340</v>
      </c>
      <c r="C1339">
        <v>-75.970108318888194</v>
      </c>
      <c r="D1339">
        <v>961.15797604199997</v>
      </c>
      <c r="E1339">
        <f>VALUE(SUBSTITUTE(SUBSTITUTE(SUBSTITUTE(RIGHT(Table1[[#This Row],[raw_timestamp]],21),":","")," ",""),"-",""))</f>
        <v>219170657395921</v>
      </c>
      <c r="F1339">
        <f>IF(Table1[[#This Row],[raw_load]]&gt;30000,F1338,(IF(Table1[[#This Row],[raw_load]]=49.339761120941,F1338,Table1[[#This Row],[raw_load]])))</f>
        <v>-75.970108318888194</v>
      </c>
      <c r="G1339">
        <f>-Table1[[#This Row],[load_temp]]</f>
        <v>75.970108318888194</v>
      </c>
      <c r="H1339">
        <f>IF(Table1[[#This Row],[raw_pressure]]=-207.33292143,H1338,D1339)</f>
        <v>961.15797604199997</v>
      </c>
      <c r="I1339" s="1">
        <f>1013-Table1[[#This Row],[pressure_temp]]</f>
        <v>51.842023958000027</v>
      </c>
      <c r="J1339" s="1" t="str">
        <f>SUBSTITUTE(RIGHT(Table1[[#This Row],[file]],LEN(Table1[[#This Row],[file]])-16),"_"," ")</f>
        <v>sample 03 vaseline glue vaseline side</v>
      </c>
    </row>
    <row r="1340" spans="1:10" hidden="1" x14ac:dyDescent="0.25">
      <c r="A1340" t="s">
        <v>2331</v>
      </c>
      <c r="B1340" t="s">
        <v>1341</v>
      </c>
      <c r="C1340">
        <v>-67.937612301456198</v>
      </c>
      <c r="D1340">
        <v>995.15501724000001</v>
      </c>
      <c r="E1340">
        <f>VALUE(SUBSTITUTE(SUBSTITUTE(SUBSTITUTE(RIGHT(Table1[[#This Row],[raw_timestamp]],21),":","")," ",""),"-",""))</f>
        <v>219170657653501</v>
      </c>
      <c r="F1340">
        <f>IF(Table1[[#This Row],[raw_load]]&gt;30000,F1339,(IF(Table1[[#This Row],[raw_load]]=49.339761120941,F1339,Table1[[#This Row],[raw_load]])))</f>
        <v>-67.937612301456198</v>
      </c>
      <c r="G1340">
        <f>-Table1[[#This Row],[load_temp]]</f>
        <v>67.937612301456198</v>
      </c>
      <c r="H1340">
        <f>IF(Table1[[#This Row],[raw_pressure]]=-207.33292143,H1339,D1340)</f>
        <v>995.15501724000001</v>
      </c>
      <c r="I1340" s="1">
        <f>1013-Table1[[#This Row],[pressure_temp]]</f>
        <v>17.844982759999994</v>
      </c>
      <c r="J1340" s="1" t="str">
        <f>SUBSTITUTE(RIGHT(Table1[[#This Row],[file]],LEN(Table1[[#This Row],[file]])-16),"_"," ")</f>
        <v>sample 03 vaseline glue vaseline side</v>
      </c>
    </row>
    <row r="1341" spans="1:10" hidden="1" x14ac:dyDescent="0.25">
      <c r="A1341" t="s">
        <v>2331</v>
      </c>
      <c r="B1341" t="s">
        <v>1342</v>
      </c>
      <c r="C1341">
        <v>-55.058257373262201</v>
      </c>
      <c r="D1341">
        <v>1002.709915284</v>
      </c>
      <c r="E1341">
        <f>VALUE(SUBSTITUTE(SUBSTITUTE(SUBSTITUTE(RIGHT(Table1[[#This Row],[raw_timestamp]],21),":","")," ",""),"-",""))</f>
        <v>219170657911090</v>
      </c>
      <c r="F1341">
        <f>IF(Table1[[#This Row],[raw_load]]&gt;30000,F1340,(IF(Table1[[#This Row],[raw_load]]=49.339761120941,F1340,Table1[[#This Row],[raw_load]])))</f>
        <v>-55.058257373262201</v>
      </c>
      <c r="G1341">
        <f>-Table1[[#This Row],[load_temp]]</f>
        <v>55.058257373262201</v>
      </c>
      <c r="H1341">
        <f>IF(Table1[[#This Row],[raw_pressure]]=-207.33292143,H1340,D1341)</f>
        <v>1002.709915284</v>
      </c>
      <c r="I1341" s="1">
        <f>1013-Table1[[#This Row],[pressure_temp]]</f>
        <v>10.290084716000024</v>
      </c>
      <c r="J1341" s="1" t="str">
        <f>SUBSTITUTE(RIGHT(Table1[[#This Row],[file]],LEN(Table1[[#This Row],[file]])-16),"_"," ")</f>
        <v>sample 03 vaseline glue vaseline side</v>
      </c>
    </row>
    <row r="1342" spans="1:10" hidden="1" x14ac:dyDescent="0.25">
      <c r="A1342" t="s">
        <v>2331</v>
      </c>
      <c r="B1342" t="s">
        <v>1343</v>
      </c>
      <c r="C1342">
        <v>-58.571252894268099</v>
      </c>
      <c r="D1342">
        <v>995.15501724000001</v>
      </c>
      <c r="E1342">
        <f>VALUE(SUBSTITUTE(SUBSTITUTE(SUBSTITUTE(RIGHT(Table1[[#This Row],[raw_timestamp]],21),":","")," ",""),"-",""))</f>
        <v>219170658168822</v>
      </c>
      <c r="F1342">
        <f>IF(Table1[[#This Row],[raw_load]]&gt;30000,F1341,(IF(Table1[[#This Row],[raw_load]]=49.339761120941,F1341,Table1[[#This Row],[raw_load]])))</f>
        <v>-58.571252894268099</v>
      </c>
      <c r="G1342">
        <f>-Table1[[#This Row],[load_temp]]</f>
        <v>58.571252894268099</v>
      </c>
      <c r="H1342">
        <f>IF(Table1[[#This Row],[raw_pressure]]=-207.33292143,H1341,D1342)</f>
        <v>995.15501724000001</v>
      </c>
      <c r="I1342" s="1">
        <f>1013-Table1[[#This Row],[pressure_temp]]</f>
        <v>17.844982759999994</v>
      </c>
      <c r="J1342" s="1" t="str">
        <f>SUBSTITUTE(RIGHT(Table1[[#This Row],[file]],LEN(Table1[[#This Row],[file]])-16),"_"," ")</f>
        <v>sample 03 vaseline glue vaseline side</v>
      </c>
    </row>
    <row r="1343" spans="1:10" hidden="1" x14ac:dyDescent="0.25">
      <c r="A1343" t="s">
        <v>2331</v>
      </c>
      <c r="B1343" t="s">
        <v>1344</v>
      </c>
      <c r="C1343">
        <v>-49.713031921272801</v>
      </c>
      <c r="D1343">
        <v>956.12137734600003</v>
      </c>
      <c r="E1343">
        <f>VALUE(SUBSTITUTE(SUBSTITUTE(SUBSTITUTE(RIGHT(Table1[[#This Row],[raw_timestamp]],21),":","")," ",""),"-",""))</f>
        <v>219170658426523</v>
      </c>
      <c r="F1343">
        <f>IF(Table1[[#This Row],[raw_load]]&gt;30000,F1342,(IF(Table1[[#This Row],[raw_load]]=49.339761120941,F1342,Table1[[#This Row],[raw_load]])))</f>
        <v>-49.713031921272801</v>
      </c>
      <c r="G1343">
        <f>-Table1[[#This Row],[load_temp]]</f>
        <v>49.713031921272801</v>
      </c>
      <c r="H1343">
        <f>IF(Table1[[#This Row],[raw_pressure]]=-207.33292143,H1342,D1343)</f>
        <v>956.12137734600003</v>
      </c>
      <c r="I1343" s="1">
        <f>1013-Table1[[#This Row],[pressure_temp]]</f>
        <v>56.878622653999969</v>
      </c>
      <c r="J1343" s="1" t="str">
        <f>SUBSTITUTE(RIGHT(Table1[[#This Row],[file]],LEN(Table1[[#This Row],[file]])-16),"_"," ")</f>
        <v>sample 03 vaseline glue vaseline side</v>
      </c>
    </row>
    <row r="1344" spans="1:10" hidden="1" x14ac:dyDescent="0.25">
      <c r="A1344" t="s">
        <v>2331</v>
      </c>
      <c r="B1344" t="s">
        <v>1345</v>
      </c>
      <c r="C1344">
        <v>-43.981816697156198</v>
      </c>
      <c r="D1344">
        <v>961.15797604199997</v>
      </c>
      <c r="E1344">
        <f>VALUE(SUBSTITUTE(SUBSTITUTE(SUBSTITUTE(RIGHT(Table1[[#This Row],[raw_timestamp]],21),":","")," ",""),"-",""))</f>
        <v>219170658684124</v>
      </c>
      <c r="F1344">
        <f>IF(Table1[[#This Row],[raw_load]]&gt;30000,F1343,(IF(Table1[[#This Row],[raw_load]]=49.339761120941,F1343,Table1[[#This Row],[raw_load]])))</f>
        <v>-43.981816697156198</v>
      </c>
      <c r="G1344">
        <f>-Table1[[#This Row],[load_temp]]</f>
        <v>43.981816697156198</v>
      </c>
      <c r="H1344">
        <f>IF(Table1[[#This Row],[raw_pressure]]=-207.33292143,H1343,D1344)</f>
        <v>961.15797604199997</v>
      </c>
      <c r="I1344" s="1">
        <f>1013-Table1[[#This Row],[pressure_temp]]</f>
        <v>51.842023958000027</v>
      </c>
      <c r="J1344" s="1" t="str">
        <f>SUBSTITUTE(RIGHT(Table1[[#This Row],[file]],LEN(Table1[[#This Row],[file]])-16),"_"," ")</f>
        <v>sample 03 vaseline glue vaseline side</v>
      </c>
    </row>
    <row r="1345" spans="1:10" hidden="1" x14ac:dyDescent="0.25">
      <c r="A1345" t="s">
        <v>2331</v>
      </c>
      <c r="B1345" t="s">
        <v>1346</v>
      </c>
      <c r="C1345">
        <v>-25.429877902636999</v>
      </c>
      <c r="D1345">
        <v>997.67331658800003</v>
      </c>
      <c r="E1345">
        <f>VALUE(SUBSTITUTE(SUBSTITUTE(SUBSTITUTE(RIGHT(Table1[[#This Row],[raw_timestamp]],21),":","")," ",""),"-",""))</f>
        <v>219170658941885</v>
      </c>
      <c r="F1345">
        <f>IF(Table1[[#This Row],[raw_load]]&gt;30000,F1344,(IF(Table1[[#This Row],[raw_load]]=49.339761120941,F1344,Table1[[#This Row],[raw_load]])))</f>
        <v>-25.429877902636999</v>
      </c>
      <c r="G1345">
        <f>-Table1[[#This Row],[load_temp]]</f>
        <v>25.429877902636999</v>
      </c>
      <c r="H1345">
        <f>IF(Table1[[#This Row],[raw_pressure]]=-207.33292143,H1344,D1345)</f>
        <v>997.67331658800003</v>
      </c>
      <c r="I1345" s="1">
        <f>1013-Table1[[#This Row],[pressure_temp]]</f>
        <v>15.326683411999966</v>
      </c>
      <c r="J1345" s="1" t="str">
        <f>SUBSTITUTE(RIGHT(Table1[[#This Row],[file]],LEN(Table1[[#This Row],[file]])-16),"_"," ")</f>
        <v>sample 03 vaseline glue vaseline side</v>
      </c>
    </row>
    <row r="1346" spans="1:10" hidden="1" x14ac:dyDescent="0.25">
      <c r="A1346" t="s">
        <v>2331</v>
      </c>
      <c r="B1346" t="s">
        <v>1347</v>
      </c>
      <c r="C1346">
        <v>-40.366216300015203</v>
      </c>
      <c r="D1346">
        <v>1009.005663654</v>
      </c>
      <c r="E1346">
        <f>VALUE(SUBSTITUTE(SUBSTITUTE(SUBSTITUTE(RIGHT(Table1[[#This Row],[raw_timestamp]],21),":","")," ",""),"-",""))</f>
        <v>219170659199664</v>
      </c>
      <c r="F1346">
        <f>IF(Table1[[#This Row],[raw_load]]&gt;30000,F1345,(IF(Table1[[#This Row],[raw_load]]=49.339761120941,F1345,Table1[[#This Row],[raw_load]])))</f>
        <v>-40.366216300015203</v>
      </c>
      <c r="G1346">
        <f>-Table1[[#This Row],[load_temp]]</f>
        <v>40.366216300015203</v>
      </c>
      <c r="H1346">
        <f>IF(Table1[[#This Row],[raw_pressure]]=-207.33292143,H1345,D1346)</f>
        <v>1009.005663654</v>
      </c>
      <c r="I1346" s="1">
        <f>1013-Table1[[#This Row],[pressure_temp]]</f>
        <v>3.9943363459999546</v>
      </c>
      <c r="J1346" s="1" t="str">
        <f>SUBSTITUTE(RIGHT(Table1[[#This Row],[file]],LEN(Table1[[#This Row],[file]])-16),"_"," ")</f>
        <v>sample 03 vaseline glue vaseline side</v>
      </c>
    </row>
    <row r="1347" spans="1:10" hidden="1" x14ac:dyDescent="0.25">
      <c r="A1347" t="s">
        <v>2331</v>
      </c>
      <c r="B1347" t="s">
        <v>1348</v>
      </c>
      <c r="C1347">
        <v>-21.0325260682764</v>
      </c>
      <c r="D1347">
        <v>988.85926886999903</v>
      </c>
      <c r="E1347">
        <f>VALUE(SUBSTITUTE(SUBSTITUTE(SUBSTITUTE(RIGHT(Table1[[#This Row],[raw_timestamp]],21),":","")," ",""),"-",""))</f>
        <v>219170659457346</v>
      </c>
      <c r="F1347">
        <f>IF(Table1[[#This Row],[raw_load]]&gt;30000,F1346,(IF(Table1[[#This Row],[raw_load]]=49.339761120941,F1346,Table1[[#This Row],[raw_load]])))</f>
        <v>-21.0325260682764</v>
      </c>
      <c r="G1347">
        <f>-Table1[[#This Row],[load_temp]]</f>
        <v>21.0325260682764</v>
      </c>
      <c r="H1347">
        <f>IF(Table1[[#This Row],[raw_pressure]]=-207.33292143,H1346,D1347)</f>
        <v>988.85926886999903</v>
      </c>
      <c r="I1347" s="1">
        <f>1013-Table1[[#This Row],[pressure_temp]]</f>
        <v>24.140731130000972</v>
      </c>
      <c r="J1347" s="1" t="str">
        <f>SUBSTITUTE(RIGHT(Table1[[#This Row],[file]],LEN(Table1[[#This Row],[file]])-16),"_"," ")</f>
        <v>sample 03 vaseline glue vaseline side</v>
      </c>
    </row>
    <row r="1348" spans="1:10" hidden="1" x14ac:dyDescent="0.25">
      <c r="A1348" t="s">
        <v>2331</v>
      </c>
      <c r="B1348" t="s">
        <v>1349</v>
      </c>
      <c r="C1348">
        <v>-28.180665772353699</v>
      </c>
      <c r="D1348">
        <v>948.56647930199995</v>
      </c>
      <c r="E1348">
        <f>VALUE(SUBSTITUTE(SUBSTITUTE(SUBSTITUTE(RIGHT(Table1[[#This Row],[raw_timestamp]],21),":","")," ",""),"-",""))</f>
        <v>219170659715145</v>
      </c>
      <c r="F1348">
        <f>IF(Table1[[#This Row],[raw_load]]&gt;30000,F1347,(IF(Table1[[#This Row],[raw_load]]=49.339761120941,F1347,Table1[[#This Row],[raw_load]])))</f>
        <v>-28.180665772353699</v>
      </c>
      <c r="G1348">
        <f>-Table1[[#This Row],[load_temp]]</f>
        <v>28.180665772353699</v>
      </c>
      <c r="H1348">
        <f>IF(Table1[[#This Row],[raw_pressure]]=-207.33292143,H1347,D1348)</f>
        <v>948.56647930199995</v>
      </c>
      <c r="I1348" s="1">
        <f>1013-Table1[[#This Row],[pressure_temp]]</f>
        <v>64.433520698000052</v>
      </c>
      <c r="J1348" s="1" t="str">
        <f>SUBSTITUTE(RIGHT(Table1[[#This Row],[file]],LEN(Table1[[#This Row],[file]])-16),"_"," ")</f>
        <v>sample 03 vaseline glue vaseline side</v>
      </c>
    </row>
    <row r="1349" spans="1:10" hidden="1" x14ac:dyDescent="0.25">
      <c r="A1349" t="s">
        <v>2331</v>
      </c>
      <c r="B1349" t="s">
        <v>1350</v>
      </c>
      <c r="C1349">
        <v>-23.592762025170799</v>
      </c>
      <c r="D1349">
        <v>958.63967669399995</v>
      </c>
      <c r="E1349">
        <f>VALUE(SUBSTITUTE(SUBSTITUTE(SUBSTITUTE(RIGHT(Table1[[#This Row],[raw_timestamp]],21),":","")," ",""),"-",""))</f>
        <v>219170659972708</v>
      </c>
      <c r="F1349">
        <f>IF(Table1[[#This Row],[raw_load]]&gt;30000,F1348,(IF(Table1[[#This Row],[raw_load]]=49.339761120941,F1348,Table1[[#This Row],[raw_load]])))</f>
        <v>-23.592762025170799</v>
      </c>
      <c r="G1349">
        <f>-Table1[[#This Row],[load_temp]]</f>
        <v>23.592762025170799</v>
      </c>
      <c r="H1349">
        <f>IF(Table1[[#This Row],[raw_pressure]]=-207.33292143,H1348,D1349)</f>
        <v>958.63967669399995</v>
      </c>
      <c r="I1349" s="1">
        <f>1013-Table1[[#This Row],[pressure_temp]]</f>
        <v>54.360323306000055</v>
      </c>
      <c r="J1349" s="1" t="str">
        <f>SUBSTITUTE(RIGHT(Table1[[#This Row],[file]],LEN(Table1[[#This Row],[file]])-16),"_"," ")</f>
        <v>sample 03 vaseline glue vaseline side</v>
      </c>
    </row>
    <row r="1350" spans="1:10" hidden="1" x14ac:dyDescent="0.25">
      <c r="A1350" t="s">
        <v>2331</v>
      </c>
      <c r="B1350" t="s">
        <v>1351</v>
      </c>
      <c r="C1350">
        <v>49.339761120940999</v>
      </c>
      <c r="D1350">
        <v>1005.228214632</v>
      </c>
      <c r="E1350">
        <f>VALUE(SUBSTITUTE(SUBSTITUTE(SUBSTITUTE(RIGHT(Table1[[#This Row],[raw_timestamp]],21),":","")," ",""),"-",""))</f>
        <v>219170700228273</v>
      </c>
      <c r="F1350">
        <f>IF(Table1[[#This Row],[raw_load]]&gt;30000,F1349,(IF(Table1[[#This Row],[raw_load]]=49.339761120941,F1349,Table1[[#This Row],[raw_load]])))</f>
        <v>-23.592762025170799</v>
      </c>
      <c r="G1350">
        <f>-Table1[[#This Row],[load_temp]]</f>
        <v>23.592762025170799</v>
      </c>
      <c r="H1350">
        <f>IF(Table1[[#This Row],[raw_pressure]]=-207.33292143,H1349,D1350)</f>
        <v>1005.228214632</v>
      </c>
      <c r="I1350" s="1">
        <f>1013-Table1[[#This Row],[pressure_temp]]</f>
        <v>7.7717853679999962</v>
      </c>
      <c r="J1350" s="1" t="str">
        <f>SUBSTITUTE(RIGHT(Table1[[#This Row],[file]],LEN(Table1[[#This Row],[file]])-16),"_"," ")</f>
        <v>sample 03 vaseline glue vaseline side</v>
      </c>
    </row>
    <row r="1351" spans="1:10" hidden="1" x14ac:dyDescent="0.25">
      <c r="A1351" t="s">
        <v>2331</v>
      </c>
      <c r="B1351" t="s">
        <v>1352</v>
      </c>
      <c r="C1351">
        <v>-15.223135700437799</v>
      </c>
      <c r="D1351">
        <v>956.12137734600003</v>
      </c>
      <c r="E1351">
        <f>VALUE(SUBSTITUTE(SUBSTITUTE(SUBSTITUTE(RIGHT(Table1[[#This Row],[raw_timestamp]],21),":","")," ",""),"-",""))</f>
        <v>219170700741409</v>
      </c>
      <c r="F1351">
        <f>IF(Table1[[#This Row],[raw_load]]&gt;30000,F1350,(IF(Table1[[#This Row],[raw_load]]=49.339761120941,F1350,Table1[[#This Row],[raw_load]])))</f>
        <v>-15.223135700437799</v>
      </c>
      <c r="G1351">
        <f>-Table1[[#This Row],[load_temp]]</f>
        <v>15.223135700437799</v>
      </c>
      <c r="H1351">
        <f>IF(Table1[[#This Row],[raw_pressure]]=-207.33292143,H1350,D1351)</f>
        <v>956.12137734600003</v>
      </c>
      <c r="I1351" s="1">
        <f>1013-Table1[[#This Row],[pressure_temp]]</f>
        <v>56.878622653999969</v>
      </c>
      <c r="J1351" s="1" t="str">
        <f>SUBSTITUTE(RIGHT(Table1[[#This Row],[file]],LEN(Table1[[#This Row],[file]])-16),"_"," ")</f>
        <v>sample 03 vaseline glue vaseline side</v>
      </c>
    </row>
    <row r="1352" spans="1:10" hidden="1" x14ac:dyDescent="0.25">
      <c r="A1352" t="s">
        <v>2331</v>
      </c>
      <c r="B1352" t="s">
        <v>1353</v>
      </c>
      <c r="C1352">
        <v>49.339761120940999</v>
      </c>
      <c r="D1352">
        <v>997.67331658800003</v>
      </c>
      <c r="E1352">
        <f>VALUE(SUBSTITUTE(SUBSTITUTE(SUBSTITUTE(RIGHT(Table1[[#This Row],[raw_timestamp]],21),":","")," ",""),"-",""))</f>
        <v>219170700998244</v>
      </c>
      <c r="F1352">
        <f>IF(Table1[[#This Row],[raw_load]]&gt;30000,F1351,(IF(Table1[[#This Row],[raw_load]]=49.339761120941,F1351,Table1[[#This Row],[raw_load]])))</f>
        <v>-15.223135700437799</v>
      </c>
      <c r="G1352">
        <f>-Table1[[#This Row],[load_temp]]</f>
        <v>15.223135700437799</v>
      </c>
      <c r="H1352">
        <f>IF(Table1[[#This Row],[raw_pressure]]=-207.33292143,H1351,D1352)</f>
        <v>997.67331658800003</v>
      </c>
      <c r="I1352" s="1">
        <f>1013-Table1[[#This Row],[pressure_temp]]</f>
        <v>15.326683411999966</v>
      </c>
      <c r="J1352" s="1" t="str">
        <f>SUBSTITUTE(RIGHT(Table1[[#This Row],[file]],LEN(Table1[[#This Row],[file]])-16),"_"," ")</f>
        <v>sample 03 vaseline glue vaseline side</v>
      </c>
    </row>
    <row r="1353" spans="1:10" hidden="1" x14ac:dyDescent="0.25">
      <c r="A1353" t="s">
        <v>2331</v>
      </c>
      <c r="B1353" t="s">
        <v>1354</v>
      </c>
      <c r="C1353">
        <v>-25.6057719760115</v>
      </c>
      <c r="D1353">
        <v>1011.523963002</v>
      </c>
      <c r="E1353">
        <f>VALUE(SUBSTITUTE(SUBSTITUTE(SUBSTITUTE(RIGHT(Table1[[#This Row],[raw_timestamp]],21),":","")," ",""),"-",""))</f>
        <v>219170701256014</v>
      </c>
      <c r="F1353">
        <f>IF(Table1[[#This Row],[raw_load]]&gt;30000,F1352,(IF(Table1[[#This Row],[raw_load]]=49.339761120941,F1352,Table1[[#This Row],[raw_load]])))</f>
        <v>-25.6057719760115</v>
      </c>
      <c r="G1353">
        <f>-Table1[[#This Row],[load_temp]]</f>
        <v>25.6057719760115</v>
      </c>
      <c r="H1353">
        <f>IF(Table1[[#This Row],[raw_pressure]]=-207.33292143,H1352,D1353)</f>
        <v>1011.523963002</v>
      </c>
      <c r="I1353" s="1">
        <f>1013-Table1[[#This Row],[pressure_temp]]</f>
        <v>1.4760369980000405</v>
      </c>
      <c r="J1353" s="1" t="str">
        <f>SUBSTITUTE(RIGHT(Table1[[#This Row],[file]],LEN(Table1[[#This Row],[file]])-16),"_"," ")</f>
        <v>sample 03 vaseline glue vaseline side</v>
      </c>
    </row>
    <row r="1354" spans="1:10" hidden="1" x14ac:dyDescent="0.25">
      <c r="A1354" t="s">
        <v>2331</v>
      </c>
      <c r="B1354" t="s">
        <v>1355</v>
      </c>
      <c r="C1354">
        <v>-22.029259150731502</v>
      </c>
      <c r="D1354">
        <v>963.67627539</v>
      </c>
      <c r="E1354">
        <f>VALUE(SUBSTITUTE(SUBSTITUTE(SUBSTITUTE(RIGHT(Table1[[#This Row],[raw_timestamp]],21),":","")," ",""),"-",""))</f>
        <v>219170701513534</v>
      </c>
      <c r="F1354">
        <f>IF(Table1[[#This Row],[raw_load]]&gt;30000,F1353,(IF(Table1[[#This Row],[raw_load]]=49.339761120941,F1353,Table1[[#This Row],[raw_load]])))</f>
        <v>-22.029259150731502</v>
      </c>
      <c r="G1354">
        <f>-Table1[[#This Row],[load_temp]]</f>
        <v>22.029259150731502</v>
      </c>
      <c r="H1354">
        <f>IF(Table1[[#This Row],[raw_pressure]]=-207.33292143,H1353,D1354)</f>
        <v>963.67627539</v>
      </c>
      <c r="I1354" s="1">
        <f>1013-Table1[[#This Row],[pressure_temp]]</f>
        <v>49.323724609999999</v>
      </c>
      <c r="J1354" s="1" t="str">
        <f>SUBSTITUTE(RIGHT(Table1[[#This Row],[file]],LEN(Table1[[#This Row],[file]])-16),"_"," ")</f>
        <v>sample 03 vaseline glue vaseline side</v>
      </c>
    </row>
    <row r="1355" spans="1:10" hidden="1" x14ac:dyDescent="0.25">
      <c r="A1355" t="s">
        <v>2331</v>
      </c>
      <c r="B1355" t="s">
        <v>1356</v>
      </c>
      <c r="C1355">
        <v>-18.833850151096101</v>
      </c>
      <c r="D1355">
        <v>939.75243158399996</v>
      </c>
      <c r="E1355">
        <f>VALUE(SUBSTITUTE(SUBSTITUTE(SUBSTITUTE(RIGHT(Table1[[#This Row],[raw_timestamp]],21),":","")," ",""),"-",""))</f>
        <v>219170701771133</v>
      </c>
      <c r="F1355">
        <f>IF(Table1[[#This Row],[raw_load]]&gt;30000,F1354,(IF(Table1[[#This Row],[raw_load]]=49.339761120941,F1354,Table1[[#This Row],[raw_load]])))</f>
        <v>-18.833850151096101</v>
      </c>
      <c r="G1355">
        <f>-Table1[[#This Row],[load_temp]]</f>
        <v>18.833850151096101</v>
      </c>
      <c r="H1355">
        <f>IF(Table1[[#This Row],[raw_pressure]]=-207.33292143,H1354,D1355)</f>
        <v>939.75243158399996</v>
      </c>
      <c r="I1355" s="1">
        <f>1013-Table1[[#This Row],[pressure_temp]]</f>
        <v>73.247568416000036</v>
      </c>
      <c r="J1355" s="1" t="str">
        <f>SUBSTITUTE(RIGHT(Table1[[#This Row],[file]],LEN(Table1[[#This Row],[file]])-16),"_"," ")</f>
        <v>sample 03 vaseline glue vaseline side</v>
      </c>
    </row>
    <row r="1356" spans="1:10" hidden="1" x14ac:dyDescent="0.25">
      <c r="A1356" t="s">
        <v>2331</v>
      </c>
      <c r="B1356" t="s">
        <v>1357</v>
      </c>
      <c r="C1356">
        <v>-24.027611262124299</v>
      </c>
      <c r="D1356">
        <v>967.45372441200004</v>
      </c>
      <c r="E1356">
        <f>VALUE(SUBSTITUTE(SUBSTITUTE(SUBSTITUTE(RIGHT(Table1[[#This Row],[raw_timestamp]],21),":","")," ",""),"-",""))</f>
        <v>219170702028872</v>
      </c>
      <c r="F1356">
        <f>IF(Table1[[#This Row],[raw_load]]&gt;30000,F1355,(IF(Table1[[#This Row],[raw_load]]=49.339761120941,F1355,Table1[[#This Row],[raw_load]])))</f>
        <v>-24.027611262124299</v>
      </c>
      <c r="G1356">
        <f>-Table1[[#This Row],[load_temp]]</f>
        <v>24.027611262124299</v>
      </c>
      <c r="H1356">
        <f>IF(Table1[[#This Row],[raw_pressure]]=-207.33292143,H1355,D1356)</f>
        <v>967.45372441200004</v>
      </c>
      <c r="I1356" s="1">
        <f>1013-Table1[[#This Row],[pressure_temp]]</f>
        <v>45.546275587999958</v>
      </c>
      <c r="J1356" s="1" t="str">
        <f>SUBSTITUTE(RIGHT(Table1[[#This Row],[file]],LEN(Table1[[#This Row],[file]])-16),"_"," ")</f>
        <v>sample 03 vaseline glue vaseline side</v>
      </c>
    </row>
    <row r="1357" spans="1:10" hidden="1" x14ac:dyDescent="0.25">
      <c r="A1357" t="s">
        <v>2331</v>
      </c>
      <c r="B1357" t="s">
        <v>1358</v>
      </c>
      <c r="C1357">
        <v>-27.951026287670398</v>
      </c>
      <c r="D1357">
        <v>1002.709915284</v>
      </c>
      <c r="E1357">
        <f>VALUE(SUBSTITUTE(SUBSTITUTE(SUBSTITUTE(RIGHT(Table1[[#This Row],[raw_timestamp]],21),":","")," ",""),"-",""))</f>
        <v>219170702286967</v>
      </c>
      <c r="F1357">
        <f>IF(Table1[[#This Row],[raw_load]]&gt;30000,F1356,(IF(Table1[[#This Row],[raw_load]]=49.339761120941,F1356,Table1[[#This Row],[raw_load]])))</f>
        <v>-27.951026287670398</v>
      </c>
      <c r="G1357">
        <f>-Table1[[#This Row],[load_temp]]</f>
        <v>27.951026287670398</v>
      </c>
      <c r="H1357">
        <f>IF(Table1[[#This Row],[raw_pressure]]=-207.33292143,H1356,D1357)</f>
        <v>1002.709915284</v>
      </c>
      <c r="I1357" s="1">
        <f>1013-Table1[[#This Row],[pressure_temp]]</f>
        <v>10.290084716000024</v>
      </c>
      <c r="J1357" s="1" t="str">
        <f>SUBSTITUTE(RIGHT(Table1[[#This Row],[file]],LEN(Table1[[#This Row],[file]])-16),"_"," ")</f>
        <v>sample 03 vaseline glue vaseline side</v>
      </c>
    </row>
    <row r="1358" spans="1:10" hidden="1" x14ac:dyDescent="0.25">
      <c r="A1358" t="s">
        <v>2331</v>
      </c>
      <c r="B1358" t="s">
        <v>1359</v>
      </c>
      <c r="C1358">
        <v>-22.591142996233099</v>
      </c>
      <c r="D1358">
        <v>1021.597160394</v>
      </c>
      <c r="E1358">
        <f>VALUE(SUBSTITUTE(SUBSTITUTE(SUBSTITUTE(RIGHT(Table1[[#This Row],[raw_timestamp]],21),":","")," ",""),"-",""))</f>
        <v>219170702544654</v>
      </c>
      <c r="F1358">
        <f>IF(Table1[[#This Row],[raw_load]]&gt;30000,F1357,(IF(Table1[[#This Row],[raw_load]]=49.339761120941,F1357,Table1[[#This Row],[raw_load]])))</f>
        <v>-22.591142996233099</v>
      </c>
      <c r="G1358">
        <f>-Table1[[#This Row],[load_temp]]</f>
        <v>22.591142996233099</v>
      </c>
      <c r="H1358">
        <f>IF(Table1[[#This Row],[raw_pressure]]=-207.33292143,H1357,D1358)</f>
        <v>1021.597160394</v>
      </c>
      <c r="I1358" s="1">
        <f>1013-Table1[[#This Row],[pressure_temp]]</f>
        <v>-8.5971603939999568</v>
      </c>
      <c r="J1358" s="1" t="str">
        <f>SUBSTITUTE(RIGHT(Table1[[#This Row],[file]],LEN(Table1[[#This Row],[file]])-16),"_"," ")</f>
        <v>sample 03 vaseline glue vaseline side</v>
      </c>
    </row>
    <row r="1359" spans="1:10" hidden="1" x14ac:dyDescent="0.25">
      <c r="A1359" t="s">
        <v>2331</v>
      </c>
      <c r="B1359" t="s">
        <v>1360</v>
      </c>
      <c r="C1359">
        <v>-26.470584503435699</v>
      </c>
      <c r="D1359">
        <v>953.603077998</v>
      </c>
      <c r="E1359">
        <f>VALUE(SUBSTITUTE(SUBSTITUTE(SUBSTITUTE(RIGHT(Table1[[#This Row],[raw_timestamp]],21),":","")," ",""),"-",""))</f>
        <v>219170702802250</v>
      </c>
      <c r="F1359">
        <f>IF(Table1[[#This Row],[raw_load]]&gt;30000,F1358,(IF(Table1[[#This Row],[raw_load]]=49.339761120941,F1358,Table1[[#This Row],[raw_load]])))</f>
        <v>-26.470584503435699</v>
      </c>
      <c r="G1359">
        <f>-Table1[[#This Row],[load_temp]]</f>
        <v>26.470584503435699</v>
      </c>
      <c r="H1359">
        <f>IF(Table1[[#This Row],[raw_pressure]]=-207.33292143,H1358,D1359)</f>
        <v>953.603077998</v>
      </c>
      <c r="I1359" s="1">
        <f>1013-Table1[[#This Row],[pressure_temp]]</f>
        <v>59.396922001999997</v>
      </c>
      <c r="J1359" s="1" t="str">
        <f>SUBSTITUTE(RIGHT(Table1[[#This Row],[file]],LEN(Table1[[#This Row],[file]])-16),"_"," ")</f>
        <v>sample 03 vaseline glue vaseline side</v>
      </c>
    </row>
    <row r="1360" spans="1:10" hidden="1" x14ac:dyDescent="0.25">
      <c r="A1360" t="s">
        <v>2331</v>
      </c>
      <c r="B1360" t="s">
        <v>1361</v>
      </c>
      <c r="C1360">
        <v>49.339761120940999</v>
      </c>
      <c r="D1360">
        <v>958.63967669399995</v>
      </c>
      <c r="E1360">
        <f>VALUE(SUBSTITUTE(SUBSTITUTE(SUBSTITUTE(RIGHT(Table1[[#This Row],[raw_timestamp]],21),":","")," ",""),"-",""))</f>
        <v>219170703058169</v>
      </c>
      <c r="F1360">
        <f>IF(Table1[[#This Row],[raw_load]]&gt;30000,F1359,(IF(Table1[[#This Row],[raw_load]]=49.339761120941,F1359,Table1[[#This Row],[raw_load]])))</f>
        <v>-26.470584503435699</v>
      </c>
      <c r="G1360">
        <f>-Table1[[#This Row],[load_temp]]</f>
        <v>26.470584503435699</v>
      </c>
      <c r="H1360">
        <f>IF(Table1[[#This Row],[raw_pressure]]=-207.33292143,H1359,D1360)</f>
        <v>958.63967669399995</v>
      </c>
      <c r="I1360" s="1">
        <f>1013-Table1[[#This Row],[pressure_temp]]</f>
        <v>54.360323306000055</v>
      </c>
      <c r="J1360" s="1" t="str">
        <f>SUBSTITUTE(RIGHT(Table1[[#This Row],[file]],LEN(Table1[[#This Row],[file]])-16),"_"," ")</f>
        <v>sample 03 vaseline glue vaseline side</v>
      </c>
    </row>
    <row r="1361" spans="1:10" hidden="1" x14ac:dyDescent="0.25">
      <c r="A1361" t="s">
        <v>2331</v>
      </c>
      <c r="B1361" t="s">
        <v>1362</v>
      </c>
      <c r="C1361">
        <v>-28.253954969593099</v>
      </c>
      <c r="D1361">
        <v>996.41416691400002</v>
      </c>
      <c r="E1361">
        <f>VALUE(SUBSTITUTE(SUBSTITUTE(SUBSTITUTE(RIGHT(Table1[[#This Row],[raw_timestamp]],21),":","")," ",""),"-",""))</f>
        <v>219170703315805</v>
      </c>
      <c r="F1361">
        <f>IF(Table1[[#This Row],[raw_load]]&gt;30000,F1360,(IF(Table1[[#This Row],[raw_load]]=49.339761120941,F1360,Table1[[#This Row],[raw_load]])))</f>
        <v>-28.253954969593099</v>
      </c>
      <c r="G1361">
        <f>-Table1[[#This Row],[load_temp]]</f>
        <v>28.253954969593099</v>
      </c>
      <c r="H1361">
        <f>IF(Table1[[#This Row],[raw_pressure]]=-207.33292143,H1360,D1361)</f>
        <v>996.41416691400002</v>
      </c>
      <c r="I1361" s="1">
        <f>1013-Table1[[#This Row],[pressure_temp]]</f>
        <v>16.58583308599998</v>
      </c>
      <c r="J1361" s="1" t="str">
        <f>SUBSTITUTE(RIGHT(Table1[[#This Row],[file]],LEN(Table1[[#This Row],[file]])-16),"_"," ")</f>
        <v>sample 03 vaseline glue vaseline side</v>
      </c>
    </row>
    <row r="1362" spans="1:10" hidden="1" x14ac:dyDescent="0.25">
      <c r="A1362" t="s">
        <v>2331</v>
      </c>
      <c r="B1362" t="s">
        <v>1363</v>
      </c>
      <c r="C1362">
        <v>-31.3076715212324</v>
      </c>
      <c r="D1362">
        <v>995.15501724000001</v>
      </c>
      <c r="E1362">
        <f>VALUE(SUBSTITUTE(SUBSTITUTE(SUBSTITUTE(RIGHT(Table1[[#This Row],[raw_timestamp]],21),":","")," ",""),"-",""))</f>
        <v>219170703573405</v>
      </c>
      <c r="F1362">
        <f>IF(Table1[[#This Row],[raw_load]]&gt;30000,F1361,(IF(Table1[[#This Row],[raw_load]]=49.339761120941,F1361,Table1[[#This Row],[raw_load]])))</f>
        <v>-31.3076715212324</v>
      </c>
      <c r="G1362">
        <f>-Table1[[#This Row],[load_temp]]</f>
        <v>31.3076715212324</v>
      </c>
      <c r="H1362">
        <f>IF(Table1[[#This Row],[raw_pressure]]=-207.33292143,H1361,D1362)</f>
        <v>995.15501724000001</v>
      </c>
      <c r="I1362" s="1">
        <f>1013-Table1[[#This Row],[pressure_temp]]</f>
        <v>17.844982759999994</v>
      </c>
      <c r="J1362" s="1" t="str">
        <f>SUBSTITUTE(RIGHT(Table1[[#This Row],[file]],LEN(Table1[[#This Row],[file]])-16),"_"," ")</f>
        <v>sample 03 vaseline glue vaseline side</v>
      </c>
    </row>
    <row r="1363" spans="1:10" hidden="1" x14ac:dyDescent="0.25">
      <c r="A1363" t="s">
        <v>2331</v>
      </c>
      <c r="B1363" t="s">
        <v>1364</v>
      </c>
      <c r="C1363">
        <v>-27.516177050717001</v>
      </c>
      <c r="D1363">
        <v>968.71287408599903</v>
      </c>
      <c r="E1363">
        <f>VALUE(SUBSTITUTE(SUBSTITUTE(SUBSTITUTE(RIGHT(Table1[[#This Row],[raw_timestamp]],21),":","")," ",""),"-",""))</f>
        <v>219170703830937</v>
      </c>
      <c r="F1363">
        <f>IF(Table1[[#This Row],[raw_load]]&gt;30000,F1362,(IF(Table1[[#This Row],[raw_load]]=49.339761120941,F1362,Table1[[#This Row],[raw_load]])))</f>
        <v>-27.516177050717001</v>
      </c>
      <c r="G1363">
        <f>-Table1[[#This Row],[load_temp]]</f>
        <v>27.516177050717001</v>
      </c>
      <c r="H1363">
        <f>IF(Table1[[#This Row],[raw_pressure]]=-207.33292143,H1362,D1363)</f>
        <v>968.71287408599903</v>
      </c>
      <c r="I1363" s="1">
        <f>1013-Table1[[#This Row],[pressure_temp]]</f>
        <v>44.287125914000967</v>
      </c>
      <c r="J1363" s="1" t="str">
        <f>SUBSTITUTE(RIGHT(Table1[[#This Row],[file]],LEN(Table1[[#This Row],[file]])-16),"_"," ")</f>
        <v>sample 03 vaseline glue vaseline side</v>
      </c>
    </row>
    <row r="1364" spans="1:10" hidden="1" x14ac:dyDescent="0.25">
      <c r="A1364" t="s">
        <v>2331</v>
      </c>
      <c r="B1364" t="s">
        <v>1365</v>
      </c>
      <c r="C1364">
        <v>-30.569893602356299</v>
      </c>
      <c r="D1364">
        <v>942.27073093199999</v>
      </c>
      <c r="E1364">
        <f>VALUE(SUBSTITUTE(SUBSTITUTE(SUBSTITUTE(RIGHT(Table1[[#This Row],[raw_timestamp]],21),":","")," ",""),"-",""))</f>
        <v>219170704088621</v>
      </c>
      <c r="F1364">
        <f>IF(Table1[[#This Row],[raw_load]]&gt;30000,F1363,(IF(Table1[[#This Row],[raw_load]]=49.339761120941,F1363,Table1[[#This Row],[raw_load]])))</f>
        <v>-30.569893602356299</v>
      </c>
      <c r="G1364">
        <f>-Table1[[#This Row],[load_temp]]</f>
        <v>30.569893602356299</v>
      </c>
      <c r="H1364">
        <f>IF(Table1[[#This Row],[raw_pressure]]=-207.33292143,H1363,D1364)</f>
        <v>942.27073093199999</v>
      </c>
      <c r="I1364" s="1">
        <f>1013-Table1[[#This Row],[pressure_temp]]</f>
        <v>70.729269068000008</v>
      </c>
      <c r="J1364" s="1" t="str">
        <f>SUBSTITUTE(RIGHT(Table1[[#This Row],[file]],LEN(Table1[[#This Row],[file]])-16),"_"," ")</f>
        <v>sample 03 vaseline glue vaseline side</v>
      </c>
    </row>
    <row r="1365" spans="1:10" hidden="1" x14ac:dyDescent="0.25">
      <c r="A1365" t="s">
        <v>2331</v>
      </c>
      <c r="B1365" t="s">
        <v>1366</v>
      </c>
      <c r="C1365">
        <v>-28.107376575114401</v>
      </c>
      <c r="D1365">
        <v>967.45372441200004</v>
      </c>
      <c r="E1365">
        <f>VALUE(SUBSTITUTE(SUBSTITUTE(SUBSTITUTE(RIGHT(Table1[[#This Row],[raw_timestamp]],21),":","")," ",""),"-",""))</f>
        <v>219170704346340</v>
      </c>
      <c r="F1365">
        <f>IF(Table1[[#This Row],[raw_load]]&gt;30000,F1364,(IF(Table1[[#This Row],[raw_load]]=49.339761120941,F1364,Table1[[#This Row],[raw_load]])))</f>
        <v>-28.107376575114401</v>
      </c>
      <c r="G1365">
        <f>-Table1[[#This Row],[load_temp]]</f>
        <v>28.107376575114401</v>
      </c>
      <c r="H1365">
        <f>IF(Table1[[#This Row],[raw_pressure]]=-207.33292143,H1364,D1365)</f>
        <v>967.45372441200004</v>
      </c>
      <c r="I1365" s="1">
        <f>1013-Table1[[#This Row],[pressure_temp]]</f>
        <v>45.546275587999958</v>
      </c>
      <c r="J1365" s="1" t="str">
        <f>SUBSTITUTE(RIGHT(Table1[[#This Row],[file]],LEN(Table1[[#This Row],[file]])-16),"_"," ")</f>
        <v>sample 03 vaseline glue vaseline side</v>
      </c>
    </row>
    <row r="1366" spans="1:10" hidden="1" x14ac:dyDescent="0.25">
      <c r="A1366" t="s">
        <v>2331</v>
      </c>
      <c r="B1366" t="s">
        <v>1367</v>
      </c>
      <c r="C1366">
        <v>-28.840268547507801</v>
      </c>
      <c r="D1366">
        <v>997.67331658800003</v>
      </c>
      <c r="E1366">
        <f>VALUE(SUBSTITUTE(SUBSTITUTE(SUBSTITUTE(RIGHT(Table1[[#This Row],[raw_timestamp]],21),":","")," ",""),"-",""))</f>
        <v>219170704603955</v>
      </c>
      <c r="F1366">
        <f>IF(Table1[[#This Row],[raw_load]]&gt;30000,F1365,(IF(Table1[[#This Row],[raw_load]]=49.339761120941,F1365,Table1[[#This Row],[raw_load]])))</f>
        <v>-28.840268547507801</v>
      </c>
      <c r="G1366">
        <f>-Table1[[#This Row],[load_temp]]</f>
        <v>28.840268547507801</v>
      </c>
      <c r="H1366">
        <f>IF(Table1[[#This Row],[raw_pressure]]=-207.33292143,H1365,D1366)</f>
        <v>997.67331658800003</v>
      </c>
      <c r="I1366" s="1">
        <f>1013-Table1[[#This Row],[pressure_temp]]</f>
        <v>15.326683411999966</v>
      </c>
      <c r="J1366" s="1" t="str">
        <f>SUBSTITUTE(RIGHT(Table1[[#This Row],[file]],LEN(Table1[[#This Row],[file]])-16),"_"," ")</f>
        <v>sample 03 vaseline glue vaseline side</v>
      </c>
    </row>
    <row r="1367" spans="1:10" hidden="1" x14ac:dyDescent="0.25">
      <c r="A1367" t="s">
        <v>2331</v>
      </c>
      <c r="B1367" t="s">
        <v>1368</v>
      </c>
      <c r="C1367">
        <v>-23.1774565741479</v>
      </c>
      <c r="D1367">
        <v>1005.228214632</v>
      </c>
      <c r="E1367">
        <f>VALUE(SUBSTITUTE(SUBSTITUTE(SUBSTITUTE(RIGHT(Table1[[#This Row],[raw_timestamp]],21),":","")," ",""),"-",""))</f>
        <v>219170704861730</v>
      </c>
      <c r="F1367">
        <f>IF(Table1[[#This Row],[raw_load]]&gt;30000,F1366,(IF(Table1[[#This Row],[raw_load]]=49.339761120941,F1366,Table1[[#This Row],[raw_load]])))</f>
        <v>-23.1774565741479</v>
      </c>
      <c r="G1367">
        <f>-Table1[[#This Row],[load_temp]]</f>
        <v>23.1774565741479</v>
      </c>
      <c r="H1367">
        <f>IF(Table1[[#This Row],[raw_pressure]]=-207.33292143,H1366,D1367)</f>
        <v>1005.228214632</v>
      </c>
      <c r="I1367" s="1">
        <f>1013-Table1[[#This Row],[pressure_temp]]</f>
        <v>7.7717853679999962</v>
      </c>
      <c r="J1367" s="1" t="str">
        <f>SUBSTITUTE(RIGHT(Table1[[#This Row],[file]],LEN(Table1[[#This Row],[file]])-16),"_"," ")</f>
        <v>sample 03 vaseline glue vaseline side</v>
      </c>
    </row>
    <row r="1368" spans="1:10" hidden="1" x14ac:dyDescent="0.25">
      <c r="A1368" t="s">
        <v>2331</v>
      </c>
      <c r="B1368" t="s">
        <v>1369</v>
      </c>
      <c r="C1368">
        <v>49.339761120940999</v>
      </c>
      <c r="D1368">
        <v>956.12137734600003</v>
      </c>
      <c r="E1368">
        <f>VALUE(SUBSTITUTE(SUBSTITUTE(SUBSTITUTE(RIGHT(Table1[[#This Row],[raw_timestamp]],21),":","")," ",""),"-",""))</f>
        <v>219170705118148</v>
      </c>
      <c r="F1368">
        <f>IF(Table1[[#This Row],[raw_load]]&gt;30000,F1367,(IF(Table1[[#This Row],[raw_load]]=49.339761120941,F1367,Table1[[#This Row],[raw_load]])))</f>
        <v>-23.1774565741479</v>
      </c>
      <c r="G1368">
        <f>-Table1[[#This Row],[load_temp]]</f>
        <v>23.1774565741479</v>
      </c>
      <c r="H1368">
        <f>IF(Table1[[#This Row],[raw_pressure]]=-207.33292143,H1367,D1368)</f>
        <v>956.12137734600003</v>
      </c>
      <c r="I1368" s="1">
        <f>1013-Table1[[#This Row],[pressure_temp]]</f>
        <v>56.878622653999969</v>
      </c>
      <c r="J1368" s="1" t="str">
        <f>SUBSTITUTE(RIGHT(Table1[[#This Row],[file]],LEN(Table1[[#This Row],[file]])-16),"_"," ")</f>
        <v>sample 03 vaseline glue vaseline side</v>
      </c>
    </row>
    <row r="1369" spans="1:10" hidden="1" x14ac:dyDescent="0.25">
      <c r="A1369" t="s">
        <v>2331</v>
      </c>
      <c r="B1369" t="s">
        <v>1370</v>
      </c>
      <c r="C1369">
        <v>-21.4576034122646</v>
      </c>
      <c r="D1369">
        <v>961.15797604199997</v>
      </c>
      <c r="E1369">
        <f>VALUE(SUBSTITUTE(SUBSTITUTE(SUBSTITUTE(RIGHT(Table1[[#This Row],[raw_timestamp]],21),":","")," ",""),"-",""))</f>
        <v>219170705375942</v>
      </c>
      <c r="F1369">
        <f>IF(Table1[[#This Row],[raw_load]]&gt;30000,F1368,(IF(Table1[[#This Row],[raw_load]]=49.339761120941,F1368,Table1[[#This Row],[raw_load]])))</f>
        <v>-21.4576034122646</v>
      </c>
      <c r="G1369">
        <f>-Table1[[#This Row],[load_temp]]</f>
        <v>21.4576034122646</v>
      </c>
      <c r="H1369">
        <f>IF(Table1[[#This Row],[raw_pressure]]=-207.33292143,H1368,D1369)</f>
        <v>961.15797604199997</v>
      </c>
      <c r="I1369" s="1">
        <f>1013-Table1[[#This Row],[pressure_temp]]</f>
        <v>51.842023958000027</v>
      </c>
      <c r="J1369" s="1" t="str">
        <f>SUBSTITUTE(RIGHT(Table1[[#This Row],[file]],LEN(Table1[[#This Row],[file]])-16),"_"," ")</f>
        <v>sample 03 vaseline glue vaseline side</v>
      </c>
    </row>
    <row r="1370" spans="1:10" hidden="1" x14ac:dyDescent="0.25">
      <c r="A1370" t="s">
        <v>2331</v>
      </c>
      <c r="B1370" t="s">
        <v>1371</v>
      </c>
      <c r="C1370">
        <v>-21.1497887838594</v>
      </c>
      <c r="D1370">
        <v>993.89586756599999</v>
      </c>
      <c r="E1370">
        <f>VALUE(SUBSTITUTE(SUBSTITUTE(SUBSTITUTE(RIGHT(Table1[[#This Row],[raw_timestamp]],21),":","")," ",""),"-",""))</f>
        <v>219170705633463</v>
      </c>
      <c r="F1370">
        <f>IF(Table1[[#This Row],[raw_load]]&gt;30000,F1369,(IF(Table1[[#This Row],[raw_load]]=49.339761120941,F1369,Table1[[#This Row],[raw_load]])))</f>
        <v>-21.1497887838594</v>
      </c>
      <c r="G1370">
        <f>-Table1[[#This Row],[load_temp]]</f>
        <v>21.1497887838594</v>
      </c>
      <c r="H1370">
        <f>IF(Table1[[#This Row],[raw_pressure]]=-207.33292143,H1369,D1370)</f>
        <v>993.89586756599999</v>
      </c>
      <c r="I1370" s="1">
        <f>1013-Table1[[#This Row],[pressure_temp]]</f>
        <v>19.104132434000007</v>
      </c>
      <c r="J1370" s="1" t="str">
        <f>SUBSTITUTE(RIGHT(Table1[[#This Row],[file]],LEN(Table1[[#This Row],[file]])-16),"_"," ")</f>
        <v>sample 03 vaseline glue vaseline side</v>
      </c>
    </row>
    <row r="1371" spans="1:10" hidden="1" x14ac:dyDescent="0.25">
      <c r="A1371" t="s">
        <v>2331</v>
      </c>
      <c r="B1371" t="s">
        <v>1372</v>
      </c>
      <c r="C1371">
        <v>-11.7150261259146</v>
      </c>
      <c r="D1371">
        <v>1001.45076561</v>
      </c>
      <c r="E1371">
        <f>VALUE(SUBSTITUTE(SUBSTITUTE(SUBSTITUTE(RIGHT(Table1[[#This Row],[raw_timestamp]],21),":","")," ",""),"-",""))</f>
        <v>219170705891041</v>
      </c>
      <c r="F1371">
        <f>IF(Table1[[#This Row],[raw_load]]&gt;30000,F1370,(IF(Table1[[#This Row],[raw_load]]=49.339761120941,F1370,Table1[[#This Row],[raw_load]])))</f>
        <v>-11.7150261259146</v>
      </c>
      <c r="G1371">
        <f>-Table1[[#This Row],[load_temp]]</f>
        <v>11.7150261259146</v>
      </c>
      <c r="H1371">
        <f>IF(Table1[[#This Row],[raw_pressure]]=-207.33292143,H1370,D1371)</f>
        <v>1001.45076561</v>
      </c>
      <c r="I1371" s="1">
        <f>1013-Table1[[#This Row],[pressure_temp]]</f>
        <v>11.549234390000038</v>
      </c>
      <c r="J1371" s="1" t="str">
        <f>SUBSTITUTE(RIGHT(Table1[[#This Row],[file]],LEN(Table1[[#This Row],[file]])-16),"_"," ")</f>
        <v>sample 03 vaseline glue vaseline side</v>
      </c>
    </row>
    <row r="1372" spans="1:10" hidden="1" x14ac:dyDescent="0.25">
      <c r="A1372" t="s">
        <v>2331</v>
      </c>
      <c r="B1372" t="s">
        <v>1373</v>
      </c>
      <c r="C1372">
        <v>-11.671052607570999</v>
      </c>
      <c r="D1372">
        <v>991.37756821799996</v>
      </c>
      <c r="E1372">
        <f>VALUE(SUBSTITUTE(SUBSTITUTE(SUBSTITUTE(RIGHT(Table1[[#This Row],[raw_timestamp]],21),":","")," ",""),"-",""))</f>
        <v>219170706148657</v>
      </c>
      <c r="F1372">
        <f>IF(Table1[[#This Row],[raw_load]]&gt;30000,F1371,(IF(Table1[[#This Row],[raw_load]]=49.339761120941,F1371,Table1[[#This Row],[raw_load]])))</f>
        <v>-11.671052607570999</v>
      </c>
      <c r="G1372">
        <f>-Table1[[#This Row],[load_temp]]</f>
        <v>11.671052607570999</v>
      </c>
      <c r="H1372">
        <f>IF(Table1[[#This Row],[raw_pressure]]=-207.33292143,H1371,D1372)</f>
        <v>991.37756821799996</v>
      </c>
      <c r="I1372" s="1">
        <f>1013-Table1[[#This Row],[pressure_temp]]</f>
        <v>21.622431782000035</v>
      </c>
      <c r="J1372" s="1" t="str">
        <f>SUBSTITUTE(RIGHT(Table1[[#This Row],[file]],LEN(Table1[[#This Row],[file]])-16),"_"," ")</f>
        <v>sample 03 vaseline glue vaseline side</v>
      </c>
    </row>
    <row r="1373" spans="1:10" hidden="1" x14ac:dyDescent="0.25">
      <c r="A1373" t="s">
        <v>2331</v>
      </c>
      <c r="B1373" t="s">
        <v>1374</v>
      </c>
      <c r="C1373">
        <v>-7.8355846187120601</v>
      </c>
      <c r="D1373">
        <v>952.34392832399999</v>
      </c>
      <c r="E1373">
        <f>VALUE(SUBSTITUTE(SUBSTITUTE(SUBSTITUTE(RIGHT(Table1[[#This Row],[raw_timestamp]],21),":","")," ",""),"-",""))</f>
        <v>219170706406433</v>
      </c>
      <c r="F1373">
        <f>IF(Table1[[#This Row],[raw_load]]&gt;30000,F1372,(IF(Table1[[#This Row],[raw_load]]=49.339761120941,F1372,Table1[[#This Row],[raw_load]])))</f>
        <v>-7.8355846187120601</v>
      </c>
      <c r="G1373">
        <f>-Table1[[#This Row],[load_temp]]</f>
        <v>7.8355846187120601</v>
      </c>
      <c r="H1373">
        <f>IF(Table1[[#This Row],[raw_pressure]]=-207.33292143,H1372,D1373)</f>
        <v>952.34392832399999</v>
      </c>
      <c r="I1373" s="1">
        <f>1013-Table1[[#This Row],[pressure_temp]]</f>
        <v>60.65607167600001</v>
      </c>
      <c r="J1373" s="1" t="str">
        <f>SUBSTITUTE(RIGHT(Table1[[#This Row],[file]],LEN(Table1[[#This Row],[file]])-16),"_"," ")</f>
        <v>sample 03 vaseline glue vaseline side</v>
      </c>
    </row>
    <row r="1374" spans="1:10" hidden="1" x14ac:dyDescent="0.25">
      <c r="A1374" t="s">
        <v>2331</v>
      </c>
      <c r="B1374" t="s">
        <v>1375</v>
      </c>
      <c r="C1374">
        <v>-0.32588487492065998</v>
      </c>
      <c r="D1374">
        <v>958.63967669399995</v>
      </c>
      <c r="E1374">
        <f>VALUE(SUBSTITUTE(SUBSTITUTE(SUBSTITUTE(RIGHT(Table1[[#This Row],[raw_timestamp]],21),":","")," ",""),"-",""))</f>
        <v>219170706664529</v>
      </c>
      <c r="F1374">
        <f>IF(Table1[[#This Row],[raw_load]]&gt;30000,F1373,(IF(Table1[[#This Row],[raw_load]]=49.339761120941,F1373,Table1[[#This Row],[raw_load]])))</f>
        <v>-0.32588487492065998</v>
      </c>
      <c r="G1374">
        <f>-Table1[[#This Row],[load_temp]]</f>
        <v>0.32588487492065998</v>
      </c>
      <c r="H1374">
        <f>IF(Table1[[#This Row],[raw_pressure]]=-207.33292143,H1373,D1374)</f>
        <v>958.63967669399995</v>
      </c>
      <c r="I1374" s="1">
        <f>1013-Table1[[#This Row],[pressure_temp]]</f>
        <v>54.360323306000055</v>
      </c>
      <c r="J1374" s="1" t="str">
        <f>SUBSTITUTE(RIGHT(Table1[[#This Row],[file]],LEN(Table1[[#This Row],[file]])-16),"_"," ")</f>
        <v>sample 03 vaseline glue vaseline side</v>
      </c>
    </row>
    <row r="1375" spans="1:10" hidden="1" x14ac:dyDescent="0.25">
      <c r="A1375" t="s">
        <v>2331</v>
      </c>
      <c r="B1375" t="s">
        <v>1376</v>
      </c>
      <c r="C1375">
        <v>11.263580181860799</v>
      </c>
      <c r="D1375">
        <v>996.41416691400002</v>
      </c>
      <c r="E1375">
        <f>VALUE(SUBSTITUTE(SUBSTITUTE(SUBSTITUTE(RIGHT(Table1[[#This Row],[raw_timestamp]],21),":","")," ",""),"-",""))</f>
        <v>219170706922513</v>
      </c>
      <c r="F1375">
        <f>IF(Table1[[#This Row],[raw_load]]&gt;30000,F1374,(IF(Table1[[#This Row],[raw_load]]=49.339761120941,F1374,Table1[[#This Row],[raw_load]])))</f>
        <v>11.263580181860799</v>
      </c>
      <c r="G1375">
        <f>-Table1[[#This Row],[load_temp]]</f>
        <v>-11.263580181860799</v>
      </c>
      <c r="H1375">
        <f>IF(Table1[[#This Row],[raw_pressure]]=-207.33292143,H1374,D1375)</f>
        <v>996.41416691400002</v>
      </c>
      <c r="I1375" s="1">
        <f>1013-Table1[[#This Row],[pressure_temp]]</f>
        <v>16.58583308599998</v>
      </c>
      <c r="J1375" s="1" t="str">
        <f>SUBSTITUTE(RIGHT(Table1[[#This Row],[file]],LEN(Table1[[#This Row],[file]])-16),"_"," ")</f>
        <v>sample 03 vaseline glue vaseline side</v>
      </c>
    </row>
    <row r="1376" spans="1:10" hidden="1" x14ac:dyDescent="0.25">
      <c r="A1376" t="s">
        <v>2331</v>
      </c>
      <c r="B1376" t="s">
        <v>1377</v>
      </c>
      <c r="C1376">
        <v>49.339761120940999</v>
      </c>
      <c r="D1376">
        <v>1020.3380107199901</v>
      </c>
      <c r="E1376">
        <f>VALUE(SUBSTITUTE(SUBSTITUTE(SUBSTITUTE(RIGHT(Table1[[#This Row],[raw_timestamp]],21),":","")," ",""),"-",""))</f>
        <v>219170707178177</v>
      </c>
      <c r="F1376">
        <f>IF(Table1[[#This Row],[raw_load]]&gt;30000,F1375,(IF(Table1[[#This Row],[raw_load]]=49.339761120941,F1375,Table1[[#This Row],[raw_load]])))</f>
        <v>11.263580181860799</v>
      </c>
      <c r="G1376">
        <f>-Table1[[#This Row],[load_temp]]</f>
        <v>-11.263580181860799</v>
      </c>
      <c r="H1376">
        <f>IF(Table1[[#This Row],[raw_pressure]]=-207.33292143,H1375,D1376)</f>
        <v>1020.3380107199901</v>
      </c>
      <c r="I1376" s="1">
        <f>1013-Table1[[#This Row],[pressure_temp]]</f>
        <v>-7.3380107199900522</v>
      </c>
      <c r="J1376" s="1" t="str">
        <f>SUBSTITUTE(RIGHT(Table1[[#This Row],[file]],LEN(Table1[[#This Row],[file]])-16),"_"," ")</f>
        <v>sample 03 vaseline glue vaseline side</v>
      </c>
    </row>
    <row r="1377" spans="1:10" hidden="1" x14ac:dyDescent="0.25">
      <c r="A1377" t="s">
        <v>2331</v>
      </c>
      <c r="B1377" t="s">
        <v>1378</v>
      </c>
      <c r="C1377">
        <v>49.339761120940999</v>
      </c>
      <c r="D1377">
        <v>980.04522115199995</v>
      </c>
      <c r="E1377">
        <f>VALUE(SUBSTITUTE(SUBSTITUTE(SUBSTITUTE(RIGHT(Table1[[#This Row],[raw_timestamp]],21),":","")," ",""),"-",""))</f>
        <v>219170707689594</v>
      </c>
      <c r="F1377">
        <f>IF(Table1[[#This Row],[raw_load]]&gt;30000,F1376,(IF(Table1[[#This Row],[raw_load]]=49.339761120941,F1376,Table1[[#This Row],[raw_load]])))</f>
        <v>11.263580181860799</v>
      </c>
      <c r="G1377">
        <f>-Table1[[#This Row],[load_temp]]</f>
        <v>-11.263580181860799</v>
      </c>
      <c r="H1377">
        <f>IF(Table1[[#This Row],[raw_pressure]]=-207.33292143,H1376,D1377)</f>
        <v>980.04522115199995</v>
      </c>
      <c r="I1377" s="1">
        <f>1013-Table1[[#This Row],[pressure_temp]]</f>
        <v>32.954778848000046</v>
      </c>
      <c r="J1377" s="1" t="str">
        <f>SUBSTITUTE(RIGHT(Table1[[#This Row],[file]],LEN(Table1[[#This Row],[file]])-16),"_"," ")</f>
        <v>sample 03 vaseline glue vaseline side</v>
      </c>
    </row>
    <row r="1378" spans="1:10" hidden="1" x14ac:dyDescent="0.25">
      <c r="A1378" t="s">
        <v>2331</v>
      </c>
      <c r="B1378" t="s">
        <v>1379</v>
      </c>
      <c r="C1378">
        <v>374.13793949977997</v>
      </c>
      <c r="D1378">
        <v>1003.969064958</v>
      </c>
      <c r="E1378">
        <f>VALUE(SUBSTITUTE(SUBSTITUTE(SUBSTITUTE(RIGHT(Table1[[#This Row],[raw_timestamp]],21),":","")," ",""),"-",""))</f>
        <v>219170707947786</v>
      </c>
      <c r="F1378">
        <f>IF(Table1[[#This Row],[raw_load]]&gt;30000,F1377,(IF(Table1[[#This Row],[raw_load]]=49.339761120941,F1377,Table1[[#This Row],[raw_load]])))</f>
        <v>374.13793949977997</v>
      </c>
      <c r="G1378">
        <f>-Table1[[#This Row],[load_temp]]</f>
        <v>-374.13793949977997</v>
      </c>
      <c r="H1378">
        <f>IF(Table1[[#This Row],[raw_pressure]]=-207.33292143,H1377,D1378)</f>
        <v>1003.969064958</v>
      </c>
      <c r="I1378" s="1">
        <f>1013-Table1[[#This Row],[pressure_temp]]</f>
        <v>9.0309350420000101</v>
      </c>
      <c r="J1378" s="1" t="str">
        <f>SUBSTITUTE(RIGHT(Table1[[#This Row],[file]],LEN(Table1[[#This Row],[file]])-16),"_"," ")</f>
        <v>sample 03 vaseline glue vaseline side</v>
      </c>
    </row>
    <row r="1379" spans="1:10" hidden="1" x14ac:dyDescent="0.25">
      <c r="A1379" t="s">
        <v>2331</v>
      </c>
      <c r="B1379" t="s">
        <v>1380</v>
      </c>
      <c r="C1379">
        <v>412.25320801072098</v>
      </c>
      <c r="D1379">
        <v>1025.3746094159901</v>
      </c>
      <c r="E1379">
        <f>VALUE(SUBSTITUTE(SUBSTITUTE(SUBSTITUTE(RIGHT(Table1[[#This Row],[raw_timestamp]],21),":","")," ",""),"-",""))</f>
        <v>219170708205513</v>
      </c>
      <c r="F1379">
        <f>IF(Table1[[#This Row],[raw_load]]&gt;30000,F1378,(IF(Table1[[#This Row],[raw_load]]=49.339761120941,F1378,Table1[[#This Row],[raw_load]])))</f>
        <v>412.25320801072098</v>
      </c>
      <c r="G1379">
        <f>-Table1[[#This Row],[load_temp]]</f>
        <v>-412.25320801072098</v>
      </c>
      <c r="H1379">
        <f>IF(Table1[[#This Row],[raw_pressure]]=-207.33292143,H1378,D1379)</f>
        <v>1025.3746094159901</v>
      </c>
      <c r="I1379" s="1">
        <f>1013-Table1[[#This Row],[pressure_temp]]</f>
        <v>-12.374609415990108</v>
      </c>
      <c r="J1379" s="1" t="str">
        <f>SUBSTITUTE(RIGHT(Table1[[#This Row],[file]],LEN(Table1[[#This Row],[file]])-16),"_"," ")</f>
        <v>sample 03 vaseline glue vaseline side</v>
      </c>
    </row>
    <row r="1380" spans="1:10" hidden="1" x14ac:dyDescent="0.25">
      <c r="A1380" t="s">
        <v>2331</v>
      </c>
      <c r="B1380" t="s">
        <v>1381</v>
      </c>
      <c r="C1380">
        <v>399.19307306267001</v>
      </c>
      <c r="D1380">
        <v>953.603077998</v>
      </c>
      <c r="E1380">
        <f>VALUE(SUBSTITUTE(SUBSTITUTE(SUBSTITUTE(RIGHT(Table1[[#This Row],[raw_timestamp]],21),":","")," ",""),"-",""))</f>
        <v>219170708463489</v>
      </c>
      <c r="F1380">
        <f>IF(Table1[[#This Row],[raw_load]]&gt;30000,F1379,(IF(Table1[[#This Row],[raw_load]]=49.339761120941,F1379,Table1[[#This Row],[raw_load]])))</f>
        <v>399.19307306267001</v>
      </c>
      <c r="G1380">
        <f>-Table1[[#This Row],[load_temp]]</f>
        <v>-399.19307306267001</v>
      </c>
      <c r="H1380">
        <f>IF(Table1[[#This Row],[raw_pressure]]=-207.33292143,H1379,D1380)</f>
        <v>953.603077998</v>
      </c>
      <c r="I1380" s="1">
        <f>1013-Table1[[#This Row],[pressure_temp]]</f>
        <v>59.396922001999997</v>
      </c>
      <c r="J1380" s="1" t="str">
        <f>SUBSTITUTE(RIGHT(Table1[[#This Row],[file]],LEN(Table1[[#This Row],[file]])-16),"_"," ")</f>
        <v>sample 03 vaseline glue vaseline side</v>
      </c>
    </row>
    <row r="1381" spans="1:10" hidden="1" x14ac:dyDescent="0.25">
      <c r="A1381" t="s">
        <v>2331</v>
      </c>
      <c r="B1381" t="s">
        <v>1382</v>
      </c>
      <c r="C1381">
        <v>386.43586679654197</v>
      </c>
      <c r="D1381">
        <v>938.49328190999995</v>
      </c>
      <c r="E1381">
        <f>VALUE(SUBSTITUTE(SUBSTITUTE(SUBSTITUTE(RIGHT(Table1[[#This Row],[raw_timestamp]],21),":","")," ",""),"-",""))</f>
        <v>219170708721000</v>
      </c>
      <c r="F1381">
        <f>IF(Table1[[#This Row],[raw_load]]&gt;30000,F1380,(IF(Table1[[#This Row],[raw_load]]=49.339761120941,F1380,Table1[[#This Row],[raw_load]])))</f>
        <v>386.43586679654197</v>
      </c>
      <c r="G1381">
        <f>-Table1[[#This Row],[load_temp]]</f>
        <v>-386.43586679654197</v>
      </c>
      <c r="H1381">
        <f>IF(Table1[[#This Row],[raw_pressure]]=-207.33292143,H1380,D1381)</f>
        <v>938.49328190999995</v>
      </c>
      <c r="I1381" s="1">
        <f>1013-Table1[[#This Row],[pressure_temp]]</f>
        <v>74.506718090000049</v>
      </c>
      <c r="J1381" s="1" t="str">
        <f>SUBSTITUTE(RIGHT(Table1[[#This Row],[file]],LEN(Table1[[#This Row],[file]])-16),"_"," ")</f>
        <v>sample 03 vaseline glue vaseline side</v>
      </c>
    </row>
    <row r="1382" spans="1:10" hidden="1" x14ac:dyDescent="0.25">
      <c r="A1382" t="s">
        <v>2331</v>
      </c>
      <c r="B1382" t="s">
        <v>1383</v>
      </c>
      <c r="C1382">
        <v>398.11327889001001</v>
      </c>
      <c r="D1382">
        <v>966.19457473800003</v>
      </c>
      <c r="E1382">
        <f>VALUE(SUBSTITUTE(SUBSTITUTE(SUBSTITUTE(RIGHT(Table1[[#This Row],[raw_timestamp]],21),":","")," ",""),"-",""))</f>
        <v>219170708978710</v>
      </c>
      <c r="F1382">
        <f>IF(Table1[[#This Row],[raw_load]]&gt;30000,F1381,(IF(Table1[[#This Row],[raw_load]]=49.339761120941,F1381,Table1[[#This Row],[raw_load]])))</f>
        <v>398.11327889001001</v>
      </c>
      <c r="G1382">
        <f>-Table1[[#This Row],[load_temp]]</f>
        <v>-398.11327889001001</v>
      </c>
      <c r="H1382">
        <f>IF(Table1[[#This Row],[raw_pressure]]=-207.33292143,H1381,D1382)</f>
        <v>966.19457473800003</v>
      </c>
      <c r="I1382" s="1">
        <f>1013-Table1[[#This Row],[pressure_temp]]</f>
        <v>46.805425261999972</v>
      </c>
      <c r="J1382" s="1" t="str">
        <f>SUBSTITUTE(RIGHT(Table1[[#This Row],[file]],LEN(Table1[[#This Row],[file]])-16),"_"," ")</f>
        <v>sample 03 vaseline glue vaseline side</v>
      </c>
    </row>
    <row r="1383" spans="1:10" hidden="1" x14ac:dyDescent="0.25">
      <c r="A1383" t="s">
        <v>2331</v>
      </c>
      <c r="B1383" t="s">
        <v>1384</v>
      </c>
      <c r="C1383">
        <v>447.40759295319299</v>
      </c>
      <c r="D1383">
        <v>997.67331658800003</v>
      </c>
      <c r="E1383">
        <f>VALUE(SUBSTITUTE(SUBSTITUTE(SUBSTITUTE(RIGHT(Table1[[#This Row],[raw_timestamp]],21),":","")," ",""),"-",""))</f>
        <v>219170709236551</v>
      </c>
      <c r="F1383">
        <f>IF(Table1[[#This Row],[raw_load]]&gt;30000,F1382,(IF(Table1[[#This Row],[raw_load]]=49.339761120941,F1382,Table1[[#This Row],[raw_load]])))</f>
        <v>447.40759295319299</v>
      </c>
      <c r="G1383">
        <f>-Table1[[#This Row],[load_temp]]</f>
        <v>-447.40759295319299</v>
      </c>
      <c r="H1383">
        <f>IF(Table1[[#This Row],[raw_pressure]]=-207.33292143,H1382,D1383)</f>
        <v>997.67331658800003</v>
      </c>
      <c r="I1383" s="1">
        <f>1013-Table1[[#This Row],[pressure_temp]]</f>
        <v>15.326683411999966</v>
      </c>
      <c r="J1383" s="1" t="str">
        <f>SUBSTITUTE(RIGHT(Table1[[#This Row],[file]],LEN(Table1[[#This Row],[file]])-16),"_"," ")</f>
        <v>sample 03 vaseline glue vaseline side</v>
      </c>
    </row>
    <row r="1384" spans="1:10" hidden="1" x14ac:dyDescent="0.25">
      <c r="A1384" t="s">
        <v>2331</v>
      </c>
      <c r="B1384" t="s">
        <v>1385</v>
      </c>
      <c r="C1384">
        <v>474.07997480183099</v>
      </c>
      <c r="D1384">
        <v>1010.2648133279999</v>
      </c>
      <c r="E1384">
        <f>VALUE(SUBSTITUTE(SUBSTITUTE(SUBSTITUTE(RIGHT(Table1[[#This Row],[raw_timestamp]],21),":","")," ",""),"-",""))</f>
        <v>219170709494125</v>
      </c>
      <c r="F1384">
        <f>IF(Table1[[#This Row],[raw_load]]&gt;30000,F1383,(IF(Table1[[#This Row],[raw_load]]=49.339761120941,F1383,Table1[[#This Row],[raw_load]])))</f>
        <v>474.07997480183099</v>
      </c>
      <c r="G1384">
        <f>-Table1[[#This Row],[load_temp]]</f>
        <v>-474.07997480183099</v>
      </c>
      <c r="H1384">
        <f>IF(Table1[[#This Row],[raw_pressure]]=-207.33292143,H1383,D1384)</f>
        <v>1010.2648133279999</v>
      </c>
      <c r="I1384" s="1">
        <f>1013-Table1[[#This Row],[pressure_temp]]</f>
        <v>2.7351866720000544</v>
      </c>
      <c r="J1384" s="1" t="str">
        <f>SUBSTITUTE(RIGHT(Table1[[#This Row],[file]],LEN(Table1[[#This Row],[file]])-16),"_"," ")</f>
        <v>sample 03 vaseline glue vaseline side</v>
      </c>
    </row>
    <row r="1385" spans="1:10" hidden="1" x14ac:dyDescent="0.25">
      <c r="A1385" t="s">
        <v>2331</v>
      </c>
      <c r="B1385" t="s">
        <v>1386</v>
      </c>
      <c r="C1385">
        <v>453.96941907935502</v>
      </c>
      <c r="D1385">
        <v>967.45372441200004</v>
      </c>
      <c r="E1385">
        <f>VALUE(SUBSTITUTE(SUBSTITUTE(SUBSTITUTE(RIGHT(Table1[[#This Row],[raw_timestamp]],21),":","")," ",""),"-",""))</f>
        <v>219170709751727</v>
      </c>
      <c r="F1385">
        <f>IF(Table1[[#This Row],[raw_load]]&gt;30000,F1384,(IF(Table1[[#This Row],[raw_load]]=49.339761120941,F1384,Table1[[#This Row],[raw_load]])))</f>
        <v>453.96941907935502</v>
      </c>
      <c r="G1385">
        <f>-Table1[[#This Row],[load_temp]]</f>
        <v>-453.96941907935502</v>
      </c>
      <c r="H1385">
        <f>IF(Table1[[#This Row],[raw_pressure]]=-207.33292143,H1384,D1385)</f>
        <v>967.45372441200004</v>
      </c>
      <c r="I1385" s="1">
        <f>1013-Table1[[#This Row],[pressure_temp]]</f>
        <v>45.546275587999958</v>
      </c>
      <c r="J1385" s="1" t="str">
        <f>SUBSTITUTE(RIGHT(Table1[[#This Row],[file]],LEN(Table1[[#This Row],[file]])-16),"_"," ")</f>
        <v>sample 03 vaseline glue vaseline side</v>
      </c>
    </row>
    <row r="1386" spans="1:10" hidden="1" x14ac:dyDescent="0.25">
      <c r="A1386" t="s">
        <v>2331</v>
      </c>
      <c r="B1386" t="s">
        <v>1387</v>
      </c>
      <c r="C1386">
        <v>434.41097530941602</v>
      </c>
      <c r="D1386">
        <v>946.04817995400003</v>
      </c>
      <c r="E1386">
        <f>VALUE(SUBSTITUTE(SUBSTITUTE(SUBSTITUTE(RIGHT(Table1[[#This Row],[raw_timestamp]],21),":","")," ",""),"-",""))</f>
        <v>219170710009541</v>
      </c>
      <c r="F1386">
        <f>IF(Table1[[#This Row],[raw_load]]&gt;30000,F1385,(IF(Table1[[#This Row],[raw_load]]=49.339761120941,F1385,Table1[[#This Row],[raw_load]])))</f>
        <v>434.41097530941602</v>
      </c>
      <c r="G1386">
        <f>-Table1[[#This Row],[load_temp]]</f>
        <v>-434.41097530941602</v>
      </c>
      <c r="H1386">
        <f>IF(Table1[[#This Row],[raw_pressure]]=-207.33292143,H1385,D1386)</f>
        <v>946.04817995400003</v>
      </c>
      <c r="I1386" s="1">
        <f>1013-Table1[[#This Row],[pressure_temp]]</f>
        <v>66.951820045999966</v>
      </c>
      <c r="J1386" s="1" t="str">
        <f>SUBSTITUTE(RIGHT(Table1[[#This Row],[file]],LEN(Table1[[#This Row],[file]])-16),"_"," ")</f>
        <v>sample 03 vaseline glue vaseline side</v>
      </c>
    </row>
    <row r="1387" spans="1:10" hidden="1" x14ac:dyDescent="0.25">
      <c r="A1387" t="s">
        <v>2331</v>
      </c>
      <c r="B1387" t="s">
        <v>1388</v>
      </c>
      <c r="C1387">
        <v>454.98569594774102</v>
      </c>
      <c r="D1387">
        <v>961.15797604199997</v>
      </c>
      <c r="E1387">
        <f>VALUE(SUBSTITUTE(SUBSTITUTE(SUBSTITUTE(RIGHT(Table1[[#This Row],[raw_timestamp]],21),":","")," ",""),"-",""))</f>
        <v>219170710267331</v>
      </c>
      <c r="F1387">
        <f>IF(Table1[[#This Row],[raw_load]]&gt;30000,F1386,(IF(Table1[[#This Row],[raw_load]]=49.339761120941,F1386,Table1[[#This Row],[raw_load]])))</f>
        <v>454.98569594774102</v>
      </c>
      <c r="G1387">
        <f>-Table1[[#This Row],[load_temp]]</f>
        <v>-454.98569594774102</v>
      </c>
      <c r="H1387">
        <f>IF(Table1[[#This Row],[raw_pressure]]=-207.33292143,H1386,D1387)</f>
        <v>961.15797604199997</v>
      </c>
      <c r="I1387" s="1">
        <f>1013-Table1[[#This Row],[pressure_temp]]</f>
        <v>51.842023958000027</v>
      </c>
      <c r="J1387" s="1" t="str">
        <f>SUBSTITUTE(RIGHT(Table1[[#This Row],[file]],LEN(Table1[[#This Row],[file]])-16),"_"," ")</f>
        <v>sample 03 vaseline glue vaseline side</v>
      </c>
    </row>
    <row r="1388" spans="1:10" hidden="1" x14ac:dyDescent="0.25">
      <c r="A1388" t="s">
        <v>2331</v>
      </c>
      <c r="B1388" t="s">
        <v>1389</v>
      </c>
      <c r="C1388">
        <v>504.05525647272202</v>
      </c>
      <c r="D1388">
        <v>998.93246626200005</v>
      </c>
      <c r="E1388">
        <f>VALUE(SUBSTITUTE(SUBSTITUTE(SUBSTITUTE(RIGHT(Table1[[#This Row],[raw_timestamp]],21),":","")," ",""),"-",""))</f>
        <v>219170710525030</v>
      </c>
      <c r="F1388">
        <f>IF(Table1[[#This Row],[raw_load]]&gt;30000,F1387,(IF(Table1[[#This Row],[raw_load]]=49.339761120941,F1387,Table1[[#This Row],[raw_load]])))</f>
        <v>504.05525647272202</v>
      </c>
      <c r="G1388">
        <f>-Table1[[#This Row],[load_temp]]</f>
        <v>-504.05525647272202</v>
      </c>
      <c r="H1388">
        <f>IF(Table1[[#This Row],[raw_pressure]]=-207.33292143,H1387,D1388)</f>
        <v>998.93246626200005</v>
      </c>
      <c r="I1388" s="1">
        <f>1013-Table1[[#This Row],[pressure_temp]]</f>
        <v>14.067533737999952</v>
      </c>
      <c r="J1388" s="1" t="str">
        <f>SUBSTITUTE(RIGHT(Table1[[#This Row],[file]],LEN(Table1[[#This Row],[file]])-16),"_"," ")</f>
        <v>sample 03 vaseline glue vaseline side</v>
      </c>
    </row>
    <row r="1389" spans="1:10" hidden="1" x14ac:dyDescent="0.25">
      <c r="A1389" t="s">
        <v>2331</v>
      </c>
      <c r="B1389" t="s">
        <v>1390</v>
      </c>
      <c r="C1389">
        <v>567.78265644557302</v>
      </c>
      <c r="D1389">
        <v>1003.969064958</v>
      </c>
      <c r="E1389">
        <f>VALUE(SUBSTITUTE(SUBSTITUTE(SUBSTITUTE(RIGHT(Table1[[#This Row],[raw_timestamp]],21),":","")," ",""),"-",""))</f>
        <v>219170710782576</v>
      </c>
      <c r="F1389">
        <f>IF(Table1[[#This Row],[raw_load]]&gt;30000,F1388,(IF(Table1[[#This Row],[raw_load]]=49.339761120941,F1388,Table1[[#This Row],[raw_load]])))</f>
        <v>567.78265644557302</v>
      </c>
      <c r="G1389">
        <f>-Table1[[#This Row],[load_temp]]</f>
        <v>-567.78265644557302</v>
      </c>
      <c r="H1389">
        <f>IF(Table1[[#This Row],[raw_pressure]]=-207.33292143,H1388,D1389)</f>
        <v>1003.969064958</v>
      </c>
      <c r="I1389" s="1">
        <f>1013-Table1[[#This Row],[pressure_temp]]</f>
        <v>9.0309350420000101</v>
      </c>
      <c r="J1389" s="1" t="str">
        <f>SUBSTITUTE(RIGHT(Table1[[#This Row],[file]],LEN(Table1[[#This Row],[file]])-16),"_"," ")</f>
        <v>sample 03 vaseline glue vaseline side</v>
      </c>
    </row>
    <row r="1390" spans="1:10" hidden="1" x14ac:dyDescent="0.25">
      <c r="A1390" t="s">
        <v>2331</v>
      </c>
      <c r="B1390" t="s">
        <v>1391</v>
      </c>
      <c r="C1390">
        <v>683.21314209753905</v>
      </c>
      <c r="D1390">
        <v>956.12137734600003</v>
      </c>
      <c r="E1390">
        <f>VALUE(SUBSTITUTE(SUBSTITUTE(SUBSTITUTE(RIGHT(Table1[[#This Row],[raw_timestamp]],21),":","")," ",""),"-",""))</f>
        <v>219170711040189</v>
      </c>
      <c r="F1390">
        <f>IF(Table1[[#This Row],[raw_load]]&gt;30000,F1389,(IF(Table1[[#This Row],[raw_load]]=49.339761120941,F1389,Table1[[#This Row],[raw_load]])))</f>
        <v>683.21314209753905</v>
      </c>
      <c r="G1390">
        <f>-Table1[[#This Row],[load_temp]]</f>
        <v>-683.21314209753905</v>
      </c>
      <c r="H1390">
        <f>IF(Table1[[#This Row],[raw_pressure]]=-207.33292143,H1389,D1390)</f>
        <v>956.12137734600003</v>
      </c>
      <c r="I1390" s="1">
        <f>1013-Table1[[#This Row],[pressure_temp]]</f>
        <v>56.878622653999969</v>
      </c>
      <c r="J1390" s="1" t="str">
        <f>SUBSTITUTE(RIGHT(Table1[[#This Row],[file]],LEN(Table1[[#This Row],[file]])-16),"_"," ")</f>
        <v>sample 03 vaseline glue vaseline side</v>
      </c>
    </row>
    <row r="1391" spans="1:10" hidden="1" x14ac:dyDescent="0.25">
      <c r="A1391" t="s">
        <v>2331</v>
      </c>
      <c r="B1391" t="s">
        <v>1392</v>
      </c>
      <c r="C1391">
        <v>817.62064388801195</v>
      </c>
      <c r="D1391">
        <v>939.75243158399996</v>
      </c>
      <c r="E1391">
        <f>VALUE(SUBSTITUTE(SUBSTITUTE(SUBSTITUTE(RIGHT(Table1[[#This Row],[raw_timestamp]],21),":","")," ",""),"-",""))</f>
        <v>219170711298049</v>
      </c>
      <c r="F1391">
        <f>IF(Table1[[#This Row],[raw_load]]&gt;30000,F1390,(IF(Table1[[#This Row],[raw_load]]=49.339761120941,F1390,Table1[[#This Row],[raw_load]])))</f>
        <v>817.62064388801195</v>
      </c>
      <c r="G1391">
        <f>-Table1[[#This Row],[load_temp]]</f>
        <v>-817.62064388801195</v>
      </c>
      <c r="H1391">
        <f>IF(Table1[[#This Row],[raw_pressure]]=-207.33292143,H1390,D1391)</f>
        <v>939.75243158399996</v>
      </c>
      <c r="I1391" s="1">
        <f>1013-Table1[[#This Row],[pressure_temp]]</f>
        <v>73.247568416000036</v>
      </c>
      <c r="J1391" s="1" t="str">
        <f>SUBSTITUTE(RIGHT(Table1[[#This Row],[file]],LEN(Table1[[#This Row],[file]])-16),"_"," ")</f>
        <v>sample 03 vaseline glue vaseline side</v>
      </c>
    </row>
    <row r="1392" spans="1:10" hidden="1" x14ac:dyDescent="0.25">
      <c r="A1392" t="s">
        <v>2331</v>
      </c>
      <c r="B1392" t="s">
        <v>1393</v>
      </c>
      <c r="C1392">
        <v>1164.1563981680399</v>
      </c>
      <c r="D1392">
        <v>972.49032310799998</v>
      </c>
      <c r="E1392">
        <f>VALUE(SUBSTITUTE(SUBSTITUTE(SUBSTITUTE(RIGHT(Table1[[#This Row],[raw_timestamp]],21),":","")," ",""),"-",""))</f>
        <v>219170711555725</v>
      </c>
      <c r="F1392">
        <f>IF(Table1[[#This Row],[raw_load]]&gt;30000,F1391,(IF(Table1[[#This Row],[raw_load]]=49.339761120941,F1391,Table1[[#This Row],[raw_load]])))</f>
        <v>1164.1563981680399</v>
      </c>
      <c r="G1392">
        <f>-Table1[[#This Row],[load_temp]]</f>
        <v>-1164.1563981680399</v>
      </c>
      <c r="H1392">
        <f>IF(Table1[[#This Row],[raw_pressure]]=-207.33292143,H1391,D1392)</f>
        <v>972.49032310799998</v>
      </c>
      <c r="I1392" s="1">
        <f>1013-Table1[[#This Row],[pressure_temp]]</f>
        <v>40.509676892000016</v>
      </c>
      <c r="J1392" s="1" t="str">
        <f>SUBSTITUTE(RIGHT(Table1[[#This Row],[file]],LEN(Table1[[#This Row],[file]])-16),"_"," ")</f>
        <v>sample 03 vaseline glue vaseline side</v>
      </c>
    </row>
    <row r="1393" spans="1:10" hidden="1" x14ac:dyDescent="0.25">
      <c r="A1393" t="s">
        <v>2331</v>
      </c>
      <c r="B1393" t="s">
        <v>1394</v>
      </c>
      <c r="C1393">
        <v>1529.14637231293</v>
      </c>
      <c r="D1393">
        <v>998.93246626200005</v>
      </c>
      <c r="E1393">
        <f>VALUE(SUBSTITUTE(SUBSTITUTE(SUBSTITUTE(RIGHT(Table1[[#This Row],[raw_timestamp]],21),":","")," ",""),"-",""))</f>
        <v>219170711813319</v>
      </c>
      <c r="F1393">
        <f>IF(Table1[[#This Row],[raw_load]]&gt;30000,F1392,(IF(Table1[[#This Row],[raw_load]]=49.339761120941,F1392,Table1[[#This Row],[raw_load]])))</f>
        <v>1529.14637231293</v>
      </c>
      <c r="G1393">
        <f>-Table1[[#This Row],[load_temp]]</f>
        <v>-1529.14637231293</v>
      </c>
      <c r="H1393">
        <f>IF(Table1[[#This Row],[raw_pressure]]=-207.33292143,H1392,D1393)</f>
        <v>998.93246626200005</v>
      </c>
      <c r="I1393" s="1">
        <f>1013-Table1[[#This Row],[pressure_temp]]</f>
        <v>14.067533737999952</v>
      </c>
      <c r="J1393" s="1" t="str">
        <f>SUBSTITUTE(RIGHT(Table1[[#This Row],[file]],LEN(Table1[[#This Row],[file]])-16),"_"," ")</f>
        <v>sample 03 vaseline glue vaseline side</v>
      </c>
    </row>
    <row r="1394" spans="1:10" hidden="1" x14ac:dyDescent="0.25">
      <c r="A1394" t="s">
        <v>2331</v>
      </c>
      <c r="B1394" t="s">
        <v>1395</v>
      </c>
      <c r="C1394">
        <v>1824.59467017065</v>
      </c>
      <c r="D1394">
        <v>-207.33292143</v>
      </c>
      <c r="E1394">
        <f>VALUE(SUBSTITUTE(SUBSTITUTE(SUBSTITUTE(RIGHT(Table1[[#This Row],[raw_timestamp]],21),":","")," ",""),"-",""))</f>
        <v>219170712070515</v>
      </c>
      <c r="F1394">
        <f>IF(Table1[[#This Row],[raw_load]]&gt;30000,F1393,(IF(Table1[[#This Row],[raw_load]]=49.339761120941,F1393,Table1[[#This Row],[raw_load]])))</f>
        <v>1824.59467017065</v>
      </c>
      <c r="G1394">
        <f>-Table1[[#This Row],[load_temp]]</f>
        <v>-1824.59467017065</v>
      </c>
      <c r="H1394">
        <f>IF(Table1[[#This Row],[raw_pressure]]=-207.33292143,H1393,D1394)</f>
        <v>998.93246626200005</v>
      </c>
      <c r="I1394" s="1">
        <f>1013-Table1[[#This Row],[pressure_temp]]</f>
        <v>14.067533737999952</v>
      </c>
      <c r="J1394" s="1" t="str">
        <f>SUBSTITUTE(RIGHT(Table1[[#This Row],[file]],LEN(Table1[[#This Row],[file]])-16),"_"," ")</f>
        <v>sample 03 vaseline glue vaseline side</v>
      </c>
    </row>
    <row r="1395" spans="1:10" hidden="1" x14ac:dyDescent="0.25">
      <c r="A1395" t="s">
        <v>2331</v>
      </c>
      <c r="B1395" t="s">
        <v>1396</v>
      </c>
      <c r="C1395">
        <v>2001.13857442727</v>
      </c>
      <c r="D1395">
        <v>951.08477864999998</v>
      </c>
      <c r="E1395">
        <f>VALUE(SUBSTITUTE(SUBSTITUTE(SUBSTITUTE(RIGHT(Table1[[#This Row],[raw_timestamp]],21),":","")," ",""),"-",""))</f>
        <v>219170712327915</v>
      </c>
      <c r="F1395">
        <f>IF(Table1[[#This Row],[raw_load]]&gt;30000,F1394,(IF(Table1[[#This Row],[raw_load]]=49.339761120941,F1394,Table1[[#This Row],[raw_load]])))</f>
        <v>2001.13857442727</v>
      </c>
      <c r="G1395">
        <f>-Table1[[#This Row],[load_temp]]</f>
        <v>-2001.13857442727</v>
      </c>
      <c r="H1395">
        <f>IF(Table1[[#This Row],[raw_pressure]]=-207.33292143,H1394,D1395)</f>
        <v>951.08477864999998</v>
      </c>
      <c r="I1395" s="1">
        <f>1013-Table1[[#This Row],[pressure_temp]]</f>
        <v>61.915221350000024</v>
      </c>
      <c r="J1395" s="1" t="str">
        <f>SUBSTITUTE(RIGHT(Table1[[#This Row],[file]],LEN(Table1[[#This Row],[file]])-16),"_"," ")</f>
        <v>sample 03 vaseline glue vaseline side</v>
      </c>
    </row>
    <row r="1396" spans="1:10" hidden="1" x14ac:dyDescent="0.25">
      <c r="A1396" t="s">
        <v>2331</v>
      </c>
      <c r="B1396" t="s">
        <v>1397</v>
      </c>
      <c r="C1396">
        <v>2238.8838443252098</v>
      </c>
      <c r="D1396">
        <v>957.38052701999902</v>
      </c>
      <c r="E1396">
        <f>VALUE(SUBSTITUTE(SUBSTITUTE(SUBSTITUTE(RIGHT(Table1[[#This Row],[raw_timestamp]],21),":","")," ",""),"-",""))</f>
        <v>219170712585235</v>
      </c>
      <c r="F1396">
        <f>IF(Table1[[#This Row],[raw_load]]&gt;30000,F1395,(IF(Table1[[#This Row],[raw_load]]=49.339761120941,F1395,Table1[[#This Row],[raw_load]])))</f>
        <v>2238.8838443252098</v>
      </c>
      <c r="G1396">
        <f>-Table1[[#This Row],[load_temp]]</f>
        <v>-2238.8838443252098</v>
      </c>
      <c r="H1396">
        <f>IF(Table1[[#This Row],[raw_pressure]]=-207.33292143,H1395,D1396)</f>
        <v>957.38052701999902</v>
      </c>
      <c r="I1396" s="1">
        <f>1013-Table1[[#This Row],[pressure_temp]]</f>
        <v>55.619472980000978</v>
      </c>
      <c r="J1396" s="1" t="str">
        <f>SUBSTITUTE(RIGHT(Table1[[#This Row],[file]],LEN(Table1[[#This Row],[file]])-16),"_"," ")</f>
        <v>sample 03 vaseline glue vaseline side</v>
      </c>
    </row>
    <row r="1397" spans="1:10" hidden="1" x14ac:dyDescent="0.25">
      <c r="A1397" t="s">
        <v>2331</v>
      </c>
      <c r="B1397" t="s">
        <v>1398</v>
      </c>
      <c r="C1397">
        <v>2309.8864186106898</v>
      </c>
      <c r="D1397">
        <v>1000.1916159359999</v>
      </c>
      <c r="E1397">
        <f>VALUE(SUBSTITUTE(SUBSTITUTE(SUBSTITUTE(RIGHT(Table1[[#This Row],[raw_timestamp]],21),":","")," ",""),"-",""))</f>
        <v>219170712842756</v>
      </c>
      <c r="F1397">
        <f>IF(Table1[[#This Row],[raw_load]]&gt;30000,F1396,(IF(Table1[[#This Row],[raw_load]]=49.339761120941,F1396,Table1[[#This Row],[raw_load]])))</f>
        <v>2309.8864186106898</v>
      </c>
      <c r="G1397">
        <f>-Table1[[#This Row],[load_temp]]</f>
        <v>-2309.8864186106898</v>
      </c>
      <c r="H1397">
        <f>IF(Table1[[#This Row],[raw_pressure]]=-207.33292143,H1396,D1397)</f>
        <v>1000.1916159359999</v>
      </c>
      <c r="I1397" s="1">
        <f>1013-Table1[[#This Row],[pressure_temp]]</f>
        <v>12.808384064000052</v>
      </c>
      <c r="J1397" s="1" t="str">
        <f>SUBSTITUTE(RIGHT(Table1[[#This Row],[file]],LEN(Table1[[#This Row],[file]])-16),"_"," ")</f>
        <v>sample 03 vaseline glue vaseline side</v>
      </c>
    </row>
    <row r="1398" spans="1:10" hidden="1" x14ac:dyDescent="0.25">
      <c r="A1398" t="s">
        <v>2331</v>
      </c>
      <c r="B1398" t="s">
        <v>1399</v>
      </c>
      <c r="C1398">
        <v>49.339761120940999</v>
      </c>
      <c r="D1398">
        <v>1005.228214632</v>
      </c>
      <c r="E1398">
        <f>VALUE(SUBSTITUTE(SUBSTITUTE(SUBSTITUTE(RIGHT(Table1[[#This Row],[raw_timestamp]],21),":","")," ",""),"-",""))</f>
        <v>219170713098154</v>
      </c>
      <c r="F1398">
        <f>IF(Table1[[#This Row],[raw_load]]&gt;30000,F1397,(IF(Table1[[#This Row],[raw_load]]=49.339761120941,F1397,Table1[[#This Row],[raw_load]])))</f>
        <v>2309.8864186106898</v>
      </c>
      <c r="G1398">
        <f>-Table1[[#This Row],[load_temp]]</f>
        <v>-2309.8864186106898</v>
      </c>
      <c r="H1398">
        <f>IF(Table1[[#This Row],[raw_pressure]]=-207.33292143,H1397,D1398)</f>
        <v>1005.228214632</v>
      </c>
      <c r="I1398" s="1">
        <f>1013-Table1[[#This Row],[pressure_temp]]</f>
        <v>7.7717853679999962</v>
      </c>
      <c r="J1398" s="1" t="str">
        <f>SUBSTITUTE(RIGHT(Table1[[#This Row],[file]],LEN(Table1[[#This Row],[file]])-16),"_"," ")</f>
        <v>sample 03 vaseline glue vaseline side</v>
      </c>
    </row>
    <row r="1399" spans="1:10" hidden="1" x14ac:dyDescent="0.25">
      <c r="A1399" t="s">
        <v>2331</v>
      </c>
      <c r="B1399" t="s">
        <v>1400</v>
      </c>
      <c r="C1399">
        <v>2489.6061880810098</v>
      </c>
      <c r="D1399">
        <v>949.82562897599996</v>
      </c>
      <c r="E1399">
        <f>VALUE(SUBSTITUTE(SUBSTITUTE(SUBSTITUTE(RIGHT(Table1[[#This Row],[raw_timestamp]],21),":","")," ",""),"-",""))</f>
        <v>219170713355858</v>
      </c>
      <c r="F1399">
        <f>IF(Table1[[#This Row],[raw_load]]&gt;30000,F1398,(IF(Table1[[#This Row],[raw_load]]=49.339761120941,F1398,Table1[[#This Row],[raw_load]])))</f>
        <v>2489.6061880810098</v>
      </c>
      <c r="G1399">
        <f>-Table1[[#This Row],[load_temp]]</f>
        <v>-2489.6061880810098</v>
      </c>
      <c r="H1399">
        <f>IF(Table1[[#This Row],[raw_pressure]]=-207.33292143,H1398,D1399)</f>
        <v>949.82562897599996</v>
      </c>
      <c r="I1399" s="1">
        <f>1013-Table1[[#This Row],[pressure_temp]]</f>
        <v>63.174371024000038</v>
      </c>
      <c r="J1399" s="1" t="str">
        <f>SUBSTITUTE(RIGHT(Table1[[#This Row],[file]],LEN(Table1[[#This Row],[file]])-16),"_"," ")</f>
        <v>sample 03 vaseline glue vaseline side</v>
      </c>
    </row>
    <row r="1400" spans="1:10" hidden="1" x14ac:dyDescent="0.25">
      <c r="A1400" t="s">
        <v>2331</v>
      </c>
      <c r="B1400" t="s">
        <v>1401</v>
      </c>
      <c r="C1400">
        <v>2611.7939377184398</v>
      </c>
      <c r="D1400">
        <v>948.56647930199995</v>
      </c>
      <c r="E1400">
        <f>VALUE(SUBSTITUTE(SUBSTITUTE(SUBSTITUTE(RIGHT(Table1[[#This Row],[raw_timestamp]],21),":","")," ",""),"-",""))</f>
        <v>219170713613471</v>
      </c>
      <c r="F1400">
        <f>IF(Table1[[#This Row],[raw_load]]&gt;30000,F1399,(IF(Table1[[#This Row],[raw_load]]=49.339761120941,F1399,Table1[[#This Row],[raw_load]])))</f>
        <v>2611.7939377184398</v>
      </c>
      <c r="G1400">
        <f>-Table1[[#This Row],[load_temp]]</f>
        <v>-2611.7939377184398</v>
      </c>
      <c r="H1400">
        <f>IF(Table1[[#This Row],[raw_pressure]]=-207.33292143,H1399,D1400)</f>
        <v>948.56647930199995</v>
      </c>
      <c r="I1400" s="1">
        <f>1013-Table1[[#This Row],[pressure_temp]]</f>
        <v>64.433520698000052</v>
      </c>
      <c r="J1400" s="1" t="str">
        <f>SUBSTITUTE(RIGHT(Table1[[#This Row],[file]],LEN(Table1[[#This Row],[file]])-16),"_"," ")</f>
        <v>sample 03 vaseline glue vaseline side</v>
      </c>
    </row>
    <row r="1401" spans="1:10" hidden="1" x14ac:dyDescent="0.25">
      <c r="A1401" t="s">
        <v>2331</v>
      </c>
      <c r="B1401" t="s">
        <v>1402</v>
      </c>
      <c r="C1401">
        <v>2718.6789029723</v>
      </c>
      <c r="D1401">
        <v>982.56352049999998</v>
      </c>
      <c r="E1401">
        <f>VALUE(SUBSTITUTE(SUBSTITUTE(SUBSTITUTE(RIGHT(Table1[[#This Row],[raw_timestamp]],21),":","")," ",""),"-",""))</f>
        <v>219170713871021</v>
      </c>
      <c r="F1401">
        <f>IF(Table1[[#This Row],[raw_load]]&gt;30000,F1400,(IF(Table1[[#This Row],[raw_load]]=49.339761120941,F1400,Table1[[#This Row],[raw_load]])))</f>
        <v>2718.6789029723</v>
      </c>
      <c r="G1401">
        <f>-Table1[[#This Row],[load_temp]]</f>
        <v>-2718.6789029723</v>
      </c>
      <c r="H1401">
        <f>IF(Table1[[#This Row],[raw_pressure]]=-207.33292143,H1400,D1401)</f>
        <v>982.56352049999998</v>
      </c>
      <c r="I1401" s="1">
        <f>1013-Table1[[#This Row],[pressure_temp]]</f>
        <v>30.436479500000019</v>
      </c>
      <c r="J1401" s="1" t="str">
        <f>SUBSTITUTE(RIGHT(Table1[[#This Row],[file]],LEN(Table1[[#This Row],[file]])-16),"_"," ")</f>
        <v>sample 03 vaseline glue vaseline side</v>
      </c>
    </row>
    <row r="1402" spans="1:10" hidden="1" x14ac:dyDescent="0.25">
      <c r="A1402" t="s">
        <v>2331</v>
      </c>
      <c r="B1402" t="s">
        <v>1403</v>
      </c>
      <c r="C1402">
        <v>2862.5211674207198</v>
      </c>
      <c r="D1402">
        <v>1001.45076561</v>
      </c>
      <c r="E1402">
        <f>VALUE(SUBSTITUTE(SUBSTITUTE(SUBSTITUTE(RIGHT(Table1[[#This Row],[raw_timestamp]],21),":","")," ",""),"-",""))</f>
        <v>219170714128717</v>
      </c>
      <c r="F1402">
        <f>IF(Table1[[#This Row],[raw_load]]&gt;30000,F1401,(IF(Table1[[#This Row],[raw_load]]=49.339761120941,F1401,Table1[[#This Row],[raw_load]])))</f>
        <v>2862.5211674207198</v>
      </c>
      <c r="G1402">
        <f>-Table1[[#This Row],[load_temp]]</f>
        <v>-2862.5211674207198</v>
      </c>
      <c r="H1402">
        <f>IF(Table1[[#This Row],[raw_pressure]]=-207.33292143,H1401,D1402)</f>
        <v>1001.45076561</v>
      </c>
      <c r="I1402" s="1">
        <f>1013-Table1[[#This Row],[pressure_temp]]</f>
        <v>11.549234390000038</v>
      </c>
      <c r="J1402" s="1" t="str">
        <f>SUBSTITUTE(RIGHT(Table1[[#This Row],[file]],LEN(Table1[[#This Row],[file]])-16),"_"," ")</f>
        <v>sample 03 vaseline glue vaseline side</v>
      </c>
    </row>
    <row r="1403" spans="1:10" hidden="1" x14ac:dyDescent="0.25">
      <c r="A1403" t="s">
        <v>2331</v>
      </c>
      <c r="B1403" t="s">
        <v>1404</v>
      </c>
      <c r="C1403">
        <v>3021.4952081258202</v>
      </c>
      <c r="D1403">
        <v>1005.228214632</v>
      </c>
      <c r="E1403">
        <f>VALUE(SUBSTITUTE(SUBSTITUTE(SUBSTITUTE(RIGHT(Table1[[#This Row],[raw_timestamp]],21),":","")," ",""),"-",""))</f>
        <v>219170714386452</v>
      </c>
      <c r="F1403">
        <f>IF(Table1[[#This Row],[raw_load]]&gt;30000,F1402,(IF(Table1[[#This Row],[raw_load]]=49.339761120941,F1402,Table1[[#This Row],[raw_load]])))</f>
        <v>3021.4952081258202</v>
      </c>
      <c r="G1403">
        <f>-Table1[[#This Row],[load_temp]]</f>
        <v>-3021.4952081258202</v>
      </c>
      <c r="H1403">
        <f>IF(Table1[[#This Row],[raw_pressure]]=-207.33292143,H1402,D1403)</f>
        <v>1005.228214632</v>
      </c>
      <c r="I1403" s="1">
        <f>1013-Table1[[#This Row],[pressure_temp]]</f>
        <v>7.7717853679999962</v>
      </c>
      <c r="J1403" s="1" t="str">
        <f>SUBSTITUTE(RIGHT(Table1[[#This Row],[file]],LEN(Table1[[#This Row],[file]])-16),"_"," ")</f>
        <v>sample 03 vaseline glue vaseline side</v>
      </c>
    </row>
    <row r="1404" spans="1:10" hidden="1" x14ac:dyDescent="0.25">
      <c r="A1404" t="s">
        <v>2331</v>
      </c>
      <c r="B1404" t="s">
        <v>1405</v>
      </c>
      <c r="C1404">
        <v>3104.67356104599</v>
      </c>
      <c r="D1404">
        <v>946.04817995400003</v>
      </c>
      <c r="E1404">
        <f>VALUE(SUBSTITUTE(SUBSTITUTE(SUBSTITUTE(RIGHT(Table1[[#This Row],[raw_timestamp]],21),":","")," ",""),"-",""))</f>
        <v>219170714643961</v>
      </c>
      <c r="F1404">
        <f>IF(Table1[[#This Row],[raw_load]]&gt;30000,F1403,(IF(Table1[[#This Row],[raw_load]]=49.339761120941,F1403,Table1[[#This Row],[raw_load]])))</f>
        <v>3104.67356104599</v>
      </c>
      <c r="G1404">
        <f>-Table1[[#This Row],[load_temp]]</f>
        <v>-3104.67356104599</v>
      </c>
      <c r="H1404">
        <f>IF(Table1[[#This Row],[raw_pressure]]=-207.33292143,H1403,D1404)</f>
        <v>946.04817995400003</v>
      </c>
      <c r="I1404" s="1">
        <f>1013-Table1[[#This Row],[pressure_temp]]</f>
        <v>66.951820045999966</v>
      </c>
      <c r="J1404" s="1" t="str">
        <f>SUBSTITUTE(RIGHT(Table1[[#This Row],[file]],LEN(Table1[[#This Row],[file]])-16),"_"," ")</f>
        <v>sample 03 vaseline glue vaseline side</v>
      </c>
    </row>
    <row r="1405" spans="1:10" hidden="1" x14ac:dyDescent="0.25">
      <c r="A1405" t="s">
        <v>2331</v>
      </c>
      <c r="B1405" t="s">
        <v>1406</v>
      </c>
      <c r="C1405">
        <v>3282.1067075624401</v>
      </c>
      <c r="D1405">
        <v>943.52988060600001</v>
      </c>
      <c r="E1405">
        <f>VALUE(SUBSTITUTE(SUBSTITUTE(SUBSTITUTE(RIGHT(Table1[[#This Row],[raw_timestamp]],21),":","")," ",""),"-",""))</f>
        <v>219170714902183</v>
      </c>
      <c r="F1405">
        <f>IF(Table1[[#This Row],[raw_load]]&gt;30000,F1404,(IF(Table1[[#This Row],[raw_load]]=49.339761120941,F1404,Table1[[#This Row],[raw_load]])))</f>
        <v>3282.1067075624401</v>
      </c>
      <c r="G1405">
        <f>-Table1[[#This Row],[load_temp]]</f>
        <v>-3282.1067075624401</v>
      </c>
      <c r="H1405">
        <f>IF(Table1[[#This Row],[raw_pressure]]=-207.33292143,H1404,D1405)</f>
        <v>943.52988060600001</v>
      </c>
      <c r="I1405" s="1">
        <f>1013-Table1[[#This Row],[pressure_temp]]</f>
        <v>69.470119393999994</v>
      </c>
      <c r="J1405" s="1" t="str">
        <f>SUBSTITUTE(RIGHT(Table1[[#This Row],[file]],LEN(Table1[[#This Row],[file]])-16),"_"," ")</f>
        <v>sample 03 vaseline glue vaseline side</v>
      </c>
    </row>
    <row r="1406" spans="1:10" hidden="1" x14ac:dyDescent="0.25">
      <c r="A1406" t="s">
        <v>2331</v>
      </c>
      <c r="B1406" t="s">
        <v>1407</v>
      </c>
      <c r="C1406">
        <v>3334.9286749860798</v>
      </c>
      <c r="D1406">
        <v>981.30437082599997</v>
      </c>
      <c r="E1406">
        <f>VALUE(SUBSTITUTE(SUBSTITUTE(SUBSTITUTE(RIGHT(Table1[[#This Row],[raw_timestamp]],21),":","")," ",""),"-",""))</f>
        <v>219170715161523</v>
      </c>
      <c r="F1406">
        <f>IF(Table1[[#This Row],[raw_load]]&gt;30000,F1405,(IF(Table1[[#This Row],[raw_load]]=49.339761120941,F1405,Table1[[#This Row],[raw_load]])))</f>
        <v>3334.9286749860798</v>
      </c>
      <c r="G1406">
        <f>-Table1[[#This Row],[load_temp]]</f>
        <v>-3334.9286749860798</v>
      </c>
      <c r="H1406">
        <f>IF(Table1[[#This Row],[raw_pressure]]=-207.33292143,H1405,D1406)</f>
        <v>981.30437082599997</v>
      </c>
      <c r="I1406" s="1">
        <f>1013-Table1[[#This Row],[pressure_temp]]</f>
        <v>31.695629174000032</v>
      </c>
      <c r="J1406" s="1" t="str">
        <f>SUBSTITUTE(RIGHT(Table1[[#This Row],[file]],LEN(Table1[[#This Row],[file]])-16),"_"," ")</f>
        <v>sample 03 vaseline glue vaseline side</v>
      </c>
    </row>
    <row r="1407" spans="1:10" hidden="1" x14ac:dyDescent="0.25">
      <c r="A1407" t="s">
        <v>2331</v>
      </c>
      <c r="B1407" t="s">
        <v>1408</v>
      </c>
      <c r="C1407">
        <v>49.339761120940999</v>
      </c>
      <c r="D1407">
        <v>983.822670174</v>
      </c>
      <c r="E1407">
        <f>VALUE(SUBSTITUTE(SUBSTITUTE(SUBSTITUTE(RIGHT(Table1[[#This Row],[raw_timestamp]],21),":","")," ",""),"-",""))</f>
        <v>219170715418176</v>
      </c>
      <c r="F1407">
        <f>IF(Table1[[#This Row],[raw_load]]&gt;30000,F1406,(IF(Table1[[#This Row],[raw_load]]=49.339761120941,F1406,Table1[[#This Row],[raw_load]])))</f>
        <v>3334.9286749860798</v>
      </c>
      <c r="G1407">
        <f>-Table1[[#This Row],[load_temp]]</f>
        <v>-3334.9286749860798</v>
      </c>
      <c r="H1407">
        <f>IF(Table1[[#This Row],[raw_pressure]]=-207.33292143,H1406,D1407)</f>
        <v>983.822670174</v>
      </c>
      <c r="I1407" s="1">
        <f>1013-Table1[[#This Row],[pressure_temp]]</f>
        <v>29.177329826000005</v>
      </c>
      <c r="J1407" s="1" t="str">
        <f>SUBSTITUTE(RIGHT(Table1[[#This Row],[file]],LEN(Table1[[#This Row],[file]])-16),"_"," ")</f>
        <v>sample 03 vaseline glue vaseline side</v>
      </c>
    </row>
    <row r="1408" spans="1:10" hidden="1" x14ac:dyDescent="0.25">
      <c r="A1408" t="s">
        <v>2331</v>
      </c>
      <c r="B1408" t="s">
        <v>1409</v>
      </c>
      <c r="C1408">
        <v>3544.4624898933598</v>
      </c>
      <c r="D1408">
        <v>946.04817995400003</v>
      </c>
      <c r="E1408">
        <f>VALUE(SUBSTITUTE(SUBSTITUTE(SUBSTITUTE(RIGHT(Table1[[#This Row],[raw_timestamp]],21),":","")," ",""),"-",""))</f>
        <v>219170715676222</v>
      </c>
      <c r="F1408">
        <f>IF(Table1[[#This Row],[raw_load]]&gt;30000,F1407,(IF(Table1[[#This Row],[raw_load]]=49.339761120941,F1407,Table1[[#This Row],[raw_load]])))</f>
        <v>3544.4624898933598</v>
      </c>
      <c r="G1408">
        <f>-Table1[[#This Row],[load_temp]]</f>
        <v>-3544.4624898933598</v>
      </c>
      <c r="H1408">
        <f>IF(Table1[[#This Row],[raw_pressure]]=-207.33292143,H1407,D1408)</f>
        <v>946.04817995400003</v>
      </c>
      <c r="I1408" s="1">
        <f>1013-Table1[[#This Row],[pressure_temp]]</f>
        <v>66.951820045999966</v>
      </c>
      <c r="J1408" s="1" t="str">
        <f>SUBSTITUTE(RIGHT(Table1[[#This Row],[file]],LEN(Table1[[#This Row],[file]])-16),"_"," ")</f>
        <v>sample 03 vaseline glue vaseline side</v>
      </c>
    </row>
    <row r="1409" spans="1:10" hidden="1" x14ac:dyDescent="0.25">
      <c r="A1409" t="s">
        <v>2331</v>
      </c>
      <c r="B1409" t="s">
        <v>1410</v>
      </c>
      <c r="C1409">
        <v>3576.00127443869</v>
      </c>
      <c r="D1409">
        <v>904.49624071200003</v>
      </c>
      <c r="E1409">
        <f>VALUE(SUBSTITUTE(SUBSTITUTE(SUBSTITUTE(RIGHT(Table1[[#This Row],[raw_timestamp]],21),":","")," ",""),"-",""))</f>
        <v>219170715933799</v>
      </c>
      <c r="F1409">
        <f>IF(Table1[[#This Row],[raw_load]]&gt;30000,F1408,(IF(Table1[[#This Row],[raw_load]]=49.339761120941,F1408,Table1[[#This Row],[raw_load]])))</f>
        <v>3576.00127443869</v>
      </c>
      <c r="G1409">
        <f>-Table1[[#This Row],[load_temp]]</f>
        <v>-3576.00127443869</v>
      </c>
      <c r="H1409">
        <f>IF(Table1[[#This Row],[raw_pressure]]=-207.33292143,H1408,D1409)</f>
        <v>904.49624071200003</v>
      </c>
      <c r="I1409" s="1">
        <f>1013-Table1[[#This Row],[pressure_temp]]</f>
        <v>108.50375928799997</v>
      </c>
      <c r="J1409" s="1" t="str">
        <f>SUBSTITUTE(RIGHT(Table1[[#This Row],[file]],LEN(Table1[[#This Row],[file]])-16),"_"," ")</f>
        <v>sample 03 vaseline glue vaseline side</v>
      </c>
    </row>
    <row r="1410" spans="1:10" hidden="1" x14ac:dyDescent="0.25">
      <c r="A1410" t="s">
        <v>2331</v>
      </c>
      <c r="B1410" t="s">
        <v>1411</v>
      </c>
      <c r="C1410">
        <v>2407.7616985505902</v>
      </c>
      <c r="D1410">
        <v>941.01158125799998</v>
      </c>
      <c r="E1410">
        <f>VALUE(SUBSTITUTE(SUBSTITUTE(SUBSTITUTE(RIGHT(Table1[[#This Row],[raw_timestamp]],21),":","")," ",""),"-",""))</f>
        <v>219170716191815</v>
      </c>
      <c r="F1410">
        <f>IF(Table1[[#This Row],[raw_load]]&gt;30000,F1409,(IF(Table1[[#This Row],[raw_load]]=49.339761120941,F1409,Table1[[#This Row],[raw_load]])))</f>
        <v>2407.7616985505902</v>
      </c>
      <c r="G1410">
        <f>-Table1[[#This Row],[load_temp]]</f>
        <v>-2407.7616985505902</v>
      </c>
      <c r="H1410">
        <f>IF(Table1[[#This Row],[raw_pressure]]=-207.33292143,H1409,D1410)</f>
        <v>941.01158125799998</v>
      </c>
      <c r="I1410" s="1">
        <f>1013-Table1[[#This Row],[pressure_temp]]</f>
        <v>71.988418742000022</v>
      </c>
      <c r="J1410" s="1" t="str">
        <f>SUBSTITUTE(RIGHT(Table1[[#This Row],[file]],LEN(Table1[[#This Row],[file]])-16),"_"," ")</f>
        <v>sample 03 vaseline glue vaseline side</v>
      </c>
    </row>
    <row r="1411" spans="1:10" hidden="1" x14ac:dyDescent="0.25">
      <c r="A1411" t="s">
        <v>2331</v>
      </c>
      <c r="B1411" t="s">
        <v>1412</v>
      </c>
      <c r="C1411">
        <v>49.339761120940999</v>
      </c>
      <c r="D1411">
        <v>910.79198908199999</v>
      </c>
      <c r="E1411">
        <f>VALUE(SUBSTITUTE(SUBSTITUTE(SUBSTITUTE(RIGHT(Table1[[#This Row],[raw_timestamp]],21),":","")," ",""),"-",""))</f>
        <v>219170716448180</v>
      </c>
      <c r="F1411">
        <f>IF(Table1[[#This Row],[raw_load]]&gt;30000,F1410,(IF(Table1[[#This Row],[raw_load]]=49.339761120941,F1410,Table1[[#This Row],[raw_load]])))</f>
        <v>2407.7616985505902</v>
      </c>
      <c r="G1411">
        <f>-Table1[[#This Row],[load_temp]]</f>
        <v>-2407.7616985505902</v>
      </c>
      <c r="H1411">
        <f>IF(Table1[[#This Row],[raw_pressure]]=-207.33292143,H1410,D1411)</f>
        <v>910.79198908199999</v>
      </c>
      <c r="I1411" s="1">
        <f>1013-Table1[[#This Row],[pressure_temp]]</f>
        <v>102.20801091800001</v>
      </c>
      <c r="J1411" s="1" t="str">
        <f>SUBSTITUTE(RIGHT(Table1[[#This Row],[file]],LEN(Table1[[#This Row],[file]])-16),"_"," ")</f>
        <v>sample 03 vaseline glue vaseline side</v>
      </c>
    </row>
    <row r="1412" spans="1:10" hidden="1" x14ac:dyDescent="0.25">
      <c r="A1412" t="s">
        <v>2331</v>
      </c>
      <c r="B1412" t="s">
        <v>1413</v>
      </c>
      <c r="C1412">
        <v>47.0873397924518</v>
      </c>
      <c r="D1412">
        <v>929.67923419199997</v>
      </c>
      <c r="E1412">
        <f>VALUE(SUBSTITUTE(SUBSTITUTE(SUBSTITUTE(RIGHT(Table1[[#This Row],[raw_timestamp]],21),":","")," ",""),"-",""))</f>
        <v>219170716705915</v>
      </c>
      <c r="F1412">
        <f>IF(Table1[[#This Row],[raw_load]]&gt;30000,F1411,(IF(Table1[[#This Row],[raw_load]]=49.339761120941,F1411,Table1[[#This Row],[raw_load]])))</f>
        <v>47.0873397924518</v>
      </c>
      <c r="G1412">
        <f>-Table1[[#This Row],[load_temp]]</f>
        <v>-47.0873397924518</v>
      </c>
      <c r="H1412">
        <f>IF(Table1[[#This Row],[raw_pressure]]=-207.33292143,H1411,D1412)</f>
        <v>929.67923419199997</v>
      </c>
      <c r="I1412" s="1">
        <f>1013-Table1[[#This Row],[pressure_temp]]</f>
        <v>83.320765808000033</v>
      </c>
      <c r="J1412" s="1" t="str">
        <f>SUBSTITUTE(RIGHT(Table1[[#This Row],[file]],LEN(Table1[[#This Row],[file]])-16),"_"," ")</f>
        <v>sample 03 vaseline glue vaseline side</v>
      </c>
    </row>
    <row r="1413" spans="1:10" hidden="1" x14ac:dyDescent="0.25">
      <c r="A1413" t="s">
        <v>2331</v>
      </c>
      <c r="B1413" t="s">
        <v>1414</v>
      </c>
      <c r="C1413">
        <v>0.18225355927211201</v>
      </c>
      <c r="D1413">
        <v>964.93542506400001</v>
      </c>
      <c r="E1413">
        <f>VALUE(SUBSTITUTE(SUBSTITUTE(SUBSTITUTE(RIGHT(Table1[[#This Row],[raw_timestamp]],21),":","")," ",""),"-",""))</f>
        <v>219170716963467</v>
      </c>
      <c r="F1413">
        <f>IF(Table1[[#This Row],[raw_load]]&gt;30000,F1412,(IF(Table1[[#This Row],[raw_load]]=49.339761120941,F1412,Table1[[#This Row],[raw_load]])))</f>
        <v>0.18225355927211201</v>
      </c>
      <c r="G1413">
        <f>-Table1[[#This Row],[load_temp]]</f>
        <v>-0.18225355927211201</v>
      </c>
      <c r="H1413">
        <f>IF(Table1[[#This Row],[raw_pressure]]=-207.33292143,H1412,D1413)</f>
        <v>964.93542506400001</v>
      </c>
      <c r="I1413" s="1">
        <f>1013-Table1[[#This Row],[pressure_temp]]</f>
        <v>48.064574935999985</v>
      </c>
      <c r="J1413" s="1" t="str">
        <f>SUBSTITUTE(RIGHT(Table1[[#This Row],[file]],LEN(Table1[[#This Row],[file]])-16),"_"," ")</f>
        <v>sample 03 vaseline glue vaseline side</v>
      </c>
    </row>
    <row r="1414" spans="1:10" hidden="1" x14ac:dyDescent="0.25">
      <c r="A1414" t="s">
        <v>2331</v>
      </c>
      <c r="B1414" t="s">
        <v>1415</v>
      </c>
      <c r="C1414">
        <v>4.3206502300537002</v>
      </c>
      <c r="D1414">
        <v>980.04522115199995</v>
      </c>
      <c r="E1414">
        <f>VALUE(SUBSTITUTE(SUBSTITUTE(SUBSTITUTE(RIGHT(Table1[[#This Row],[raw_timestamp]],21),":","")," ",""),"-",""))</f>
        <v>219170717221080</v>
      </c>
      <c r="F1414">
        <f>IF(Table1[[#This Row],[raw_load]]&gt;30000,F1413,(IF(Table1[[#This Row],[raw_load]]=49.339761120941,F1413,Table1[[#This Row],[raw_load]])))</f>
        <v>4.3206502300537002</v>
      </c>
      <c r="G1414">
        <f>-Table1[[#This Row],[load_temp]]</f>
        <v>-4.3206502300537002</v>
      </c>
      <c r="H1414">
        <f>IF(Table1[[#This Row],[raw_pressure]]=-207.33292143,H1413,D1414)</f>
        <v>980.04522115199995</v>
      </c>
      <c r="I1414" s="1">
        <f>1013-Table1[[#This Row],[pressure_temp]]</f>
        <v>32.954778848000046</v>
      </c>
      <c r="J1414" s="1" t="str">
        <f>SUBSTITUTE(RIGHT(Table1[[#This Row],[file]],LEN(Table1[[#This Row],[file]])-16),"_"," ")</f>
        <v>sample 03 vaseline glue vaseline side</v>
      </c>
    </row>
    <row r="1415" spans="1:10" hidden="1" x14ac:dyDescent="0.25">
      <c r="A1415" t="s">
        <v>2331</v>
      </c>
      <c r="B1415" t="s">
        <v>1416</v>
      </c>
      <c r="C1415">
        <v>49.339761120940999</v>
      </c>
      <c r="D1415">
        <v>952.34392832399999</v>
      </c>
      <c r="E1415">
        <f>VALUE(SUBSTITUTE(SUBSTITUTE(SUBSTITUTE(RIGHT(Table1[[#This Row],[raw_timestamp]],21),":","")," ",""),"-",""))</f>
        <v>219170717478114</v>
      </c>
      <c r="F1415">
        <f>IF(Table1[[#This Row],[raw_load]]&gt;30000,F1414,(IF(Table1[[#This Row],[raw_load]]=49.339761120941,F1414,Table1[[#This Row],[raw_load]])))</f>
        <v>4.3206502300537002</v>
      </c>
      <c r="G1415">
        <f>-Table1[[#This Row],[load_temp]]</f>
        <v>-4.3206502300537002</v>
      </c>
      <c r="H1415">
        <f>IF(Table1[[#This Row],[raw_pressure]]=-207.33292143,H1414,D1415)</f>
        <v>952.34392832399999</v>
      </c>
      <c r="I1415" s="1">
        <f>1013-Table1[[#This Row],[pressure_temp]]</f>
        <v>60.65607167600001</v>
      </c>
      <c r="J1415" s="1" t="str">
        <f>SUBSTITUTE(RIGHT(Table1[[#This Row],[file]],LEN(Table1[[#This Row],[file]])-16),"_"," ")</f>
        <v>sample 03 vaseline glue vaseline side</v>
      </c>
    </row>
    <row r="1416" spans="1:10" hidden="1" x14ac:dyDescent="0.25">
      <c r="A1416" t="s">
        <v>2331</v>
      </c>
      <c r="B1416" t="s">
        <v>1417</v>
      </c>
      <c r="C1416">
        <v>-0.115789176167879</v>
      </c>
      <c r="D1416">
        <v>958.63967669399995</v>
      </c>
      <c r="E1416">
        <f>VALUE(SUBSTITUTE(SUBSTITUTE(SUBSTITUTE(RIGHT(Table1[[#This Row],[raw_timestamp]],21),":","")," ",""),"-",""))</f>
        <v>219170717735864</v>
      </c>
      <c r="F1416">
        <f>IF(Table1[[#This Row],[raw_load]]&gt;30000,F1415,(IF(Table1[[#This Row],[raw_load]]=49.339761120941,F1415,Table1[[#This Row],[raw_load]])))</f>
        <v>-0.115789176167879</v>
      </c>
      <c r="G1416">
        <f>-Table1[[#This Row],[load_temp]]</f>
        <v>0.115789176167879</v>
      </c>
      <c r="H1416">
        <f>IF(Table1[[#This Row],[raw_pressure]]=-207.33292143,H1415,D1416)</f>
        <v>958.63967669399995</v>
      </c>
      <c r="I1416" s="1">
        <f>1013-Table1[[#This Row],[pressure_temp]]</f>
        <v>54.360323306000055</v>
      </c>
      <c r="J1416" s="1" t="str">
        <f>SUBSTITUTE(RIGHT(Table1[[#This Row],[file]],LEN(Table1[[#This Row],[file]])-16),"_"," ")</f>
        <v>sample 03 vaseline glue vaseline side</v>
      </c>
    </row>
    <row r="1417" spans="1:10" hidden="1" x14ac:dyDescent="0.25">
      <c r="A1417" t="s">
        <v>2331</v>
      </c>
      <c r="B1417" t="s">
        <v>1418</v>
      </c>
      <c r="C1417">
        <v>-2.0603958762517798</v>
      </c>
      <c r="D1417">
        <v>1000.1916159359999</v>
      </c>
      <c r="E1417">
        <f>VALUE(SUBSTITUTE(SUBSTITUTE(SUBSTITUTE(RIGHT(Table1[[#This Row],[raw_timestamp]],21),":","")," ",""),"-",""))</f>
        <v>219170717993386</v>
      </c>
      <c r="F1417">
        <f>IF(Table1[[#This Row],[raw_load]]&gt;30000,F1416,(IF(Table1[[#This Row],[raw_load]]=49.339761120941,F1416,Table1[[#This Row],[raw_load]])))</f>
        <v>-2.0603958762517798</v>
      </c>
      <c r="G1417">
        <f>-Table1[[#This Row],[load_temp]]</f>
        <v>2.0603958762517798</v>
      </c>
      <c r="H1417">
        <f>IF(Table1[[#This Row],[raw_pressure]]=-207.33292143,H1416,D1417)</f>
        <v>1000.1916159359999</v>
      </c>
      <c r="I1417" s="1">
        <f>1013-Table1[[#This Row],[pressure_temp]]</f>
        <v>12.808384064000052</v>
      </c>
      <c r="J1417" s="1" t="str">
        <f>SUBSTITUTE(RIGHT(Table1[[#This Row],[file]],LEN(Table1[[#This Row],[file]])-16),"_"," ")</f>
        <v>sample 03 vaseline glue vaseline side</v>
      </c>
    </row>
    <row r="1418" spans="1:10" hidden="1" x14ac:dyDescent="0.25">
      <c r="A1418" t="s">
        <v>2331</v>
      </c>
      <c r="B1418" t="s">
        <v>1419</v>
      </c>
      <c r="C1418">
        <v>-0.50177894829511105</v>
      </c>
      <c r="D1418">
        <v>1009.005663654</v>
      </c>
      <c r="E1418">
        <f>VALUE(SUBSTITUTE(SUBSTITUTE(SUBSTITUTE(RIGHT(Table1[[#This Row],[raw_timestamp]],21),":","")," ",""),"-",""))</f>
        <v>219170718251006</v>
      </c>
      <c r="F1418">
        <f>IF(Table1[[#This Row],[raw_load]]&gt;30000,F1417,(IF(Table1[[#This Row],[raw_load]]=49.339761120941,F1417,Table1[[#This Row],[raw_load]])))</f>
        <v>-0.50177894829511105</v>
      </c>
      <c r="G1418">
        <f>-Table1[[#This Row],[load_temp]]</f>
        <v>0.50177894829511105</v>
      </c>
      <c r="H1418">
        <f>IF(Table1[[#This Row],[raw_pressure]]=-207.33292143,H1417,D1418)</f>
        <v>1009.005663654</v>
      </c>
      <c r="I1418" s="1">
        <f>1013-Table1[[#This Row],[pressure_temp]]</f>
        <v>3.9943363459999546</v>
      </c>
      <c r="J1418" s="1" t="str">
        <f>SUBSTITUTE(RIGHT(Table1[[#This Row],[file]],LEN(Table1[[#This Row],[file]])-16),"_"," ")</f>
        <v>sample 03 vaseline glue vaseline side</v>
      </c>
    </row>
    <row r="1419" spans="1:10" hidden="1" x14ac:dyDescent="0.25">
      <c r="A1419" t="s">
        <v>2331</v>
      </c>
      <c r="B1419" t="s">
        <v>1420</v>
      </c>
      <c r="C1419">
        <v>8.5274501515919994</v>
      </c>
      <c r="D1419">
        <v>988.85926886999903</v>
      </c>
      <c r="E1419">
        <f>VALUE(SUBSTITUTE(SUBSTITUTE(SUBSTITUTE(RIGHT(Table1[[#This Row],[raw_timestamp]],21),":","")," ",""),"-",""))</f>
        <v>219170718508659</v>
      </c>
      <c r="F1419">
        <f>IF(Table1[[#This Row],[raw_load]]&gt;30000,F1418,(IF(Table1[[#This Row],[raw_load]]=49.339761120941,F1418,Table1[[#This Row],[raw_load]])))</f>
        <v>8.5274501515919994</v>
      </c>
      <c r="G1419">
        <f>-Table1[[#This Row],[load_temp]]</f>
        <v>-8.5274501515919994</v>
      </c>
      <c r="H1419">
        <f>IF(Table1[[#This Row],[raw_pressure]]=-207.33292143,H1418,D1419)</f>
        <v>988.85926886999903</v>
      </c>
      <c r="I1419" s="1">
        <f>1013-Table1[[#This Row],[pressure_temp]]</f>
        <v>24.140731130000972</v>
      </c>
      <c r="J1419" s="1" t="str">
        <f>SUBSTITUTE(RIGHT(Table1[[#This Row],[file]],LEN(Table1[[#This Row],[file]])-16),"_"," ")</f>
        <v>sample 03 vaseline glue vaseline side</v>
      </c>
    </row>
    <row r="1420" spans="1:10" hidden="1" x14ac:dyDescent="0.25">
      <c r="A1420" t="s">
        <v>2331</v>
      </c>
      <c r="B1420" t="s">
        <v>1421</v>
      </c>
      <c r="C1420">
        <v>49.339761120940999</v>
      </c>
      <c r="D1420">
        <v>942.27073093199999</v>
      </c>
      <c r="E1420">
        <f>VALUE(SUBSTITUTE(SUBSTITUTE(SUBSTITUTE(RIGHT(Table1[[#This Row],[raw_timestamp]],21),":","")," ",""),"-",""))</f>
        <v>219170718765536</v>
      </c>
      <c r="F1420">
        <f>IF(Table1[[#This Row],[raw_load]]&gt;30000,F1419,(IF(Table1[[#This Row],[raw_load]]=49.339761120941,F1419,Table1[[#This Row],[raw_load]])))</f>
        <v>8.5274501515919994</v>
      </c>
      <c r="G1420">
        <f>-Table1[[#This Row],[load_temp]]</f>
        <v>-8.5274501515919994</v>
      </c>
      <c r="H1420">
        <f>IF(Table1[[#This Row],[raw_pressure]]=-207.33292143,H1419,D1420)</f>
        <v>942.27073093199999</v>
      </c>
      <c r="I1420" s="1">
        <f>1013-Table1[[#This Row],[pressure_temp]]</f>
        <v>70.729269068000008</v>
      </c>
      <c r="J1420" s="1" t="str">
        <f>SUBSTITUTE(RIGHT(Table1[[#This Row],[file]],LEN(Table1[[#This Row],[file]])-16),"_"," ")</f>
        <v>sample 03 vaseline glue vaseline side</v>
      </c>
    </row>
    <row r="1421" spans="1:10" hidden="1" x14ac:dyDescent="0.25">
      <c r="A1421" t="s">
        <v>2331</v>
      </c>
      <c r="B1421" t="s">
        <v>1422</v>
      </c>
      <c r="C1421">
        <v>68.917748676810902</v>
      </c>
      <c r="D1421">
        <v>962.41712571599999</v>
      </c>
      <c r="E1421">
        <f>VALUE(SUBSTITUTE(SUBSTITUTE(SUBSTITUTE(RIGHT(Table1[[#This Row],[raw_timestamp]],21),":","")," ",""),"-",""))</f>
        <v>219170719023065</v>
      </c>
      <c r="F1421">
        <f>IF(Table1[[#This Row],[raw_load]]&gt;30000,F1420,(IF(Table1[[#This Row],[raw_load]]=49.339761120941,F1420,Table1[[#This Row],[raw_load]])))</f>
        <v>68.917748676810902</v>
      </c>
      <c r="G1421">
        <f>-Table1[[#This Row],[load_temp]]</f>
        <v>-68.917748676810902</v>
      </c>
      <c r="H1421">
        <f>IF(Table1[[#This Row],[raw_pressure]]=-207.33292143,H1420,D1421)</f>
        <v>962.41712571599999</v>
      </c>
      <c r="I1421" s="1">
        <f>1013-Table1[[#This Row],[pressure_temp]]</f>
        <v>50.582874284000013</v>
      </c>
      <c r="J1421" s="1" t="str">
        <f>SUBSTITUTE(RIGHT(Table1[[#This Row],[file]],LEN(Table1[[#This Row],[file]])-16),"_"," ")</f>
        <v>sample 03 vaseline glue vaseline side</v>
      </c>
    </row>
    <row r="1422" spans="1:10" hidden="1" x14ac:dyDescent="0.25">
      <c r="A1422" t="s">
        <v>2331</v>
      </c>
      <c r="B1422" t="s">
        <v>1423</v>
      </c>
      <c r="C1422">
        <v>112.002024760579</v>
      </c>
      <c r="D1422">
        <v>997.67331658800003</v>
      </c>
      <c r="E1422">
        <f>VALUE(SUBSTITUTE(SUBSTITUTE(SUBSTITUTE(RIGHT(Table1[[#This Row],[raw_timestamp]],21),":","")," ",""),"-",""))</f>
        <v>219170719280646</v>
      </c>
      <c r="F1422">
        <f>IF(Table1[[#This Row],[raw_load]]&gt;30000,F1421,(IF(Table1[[#This Row],[raw_load]]=49.339761120941,F1421,Table1[[#This Row],[raw_load]])))</f>
        <v>112.002024760579</v>
      </c>
      <c r="G1422">
        <f>-Table1[[#This Row],[load_temp]]</f>
        <v>-112.002024760579</v>
      </c>
      <c r="H1422">
        <f>IF(Table1[[#This Row],[raw_pressure]]=-207.33292143,H1421,D1422)</f>
        <v>997.67331658800003</v>
      </c>
      <c r="I1422" s="1">
        <f>1013-Table1[[#This Row],[pressure_temp]]</f>
        <v>15.326683411999966</v>
      </c>
      <c r="J1422" s="1" t="str">
        <f>SUBSTITUTE(RIGHT(Table1[[#This Row],[file]],LEN(Table1[[#This Row],[file]])-16),"_"," ")</f>
        <v>sample 03 vaseline glue vaseline side</v>
      </c>
    </row>
    <row r="1423" spans="1:10" hidden="1" x14ac:dyDescent="0.25">
      <c r="A1423" t="s">
        <v>2331</v>
      </c>
      <c r="B1423" t="s">
        <v>1424</v>
      </c>
      <c r="C1423">
        <v>336.95100082053699</v>
      </c>
      <c r="D1423">
        <v>995.15501724000001</v>
      </c>
      <c r="E1423">
        <f>VALUE(SUBSTITUTE(SUBSTITUTE(SUBSTITUTE(RIGHT(Table1[[#This Row],[raw_timestamp]],21),":","")," ",""),"-",""))</f>
        <v>219170719538422</v>
      </c>
      <c r="F1423">
        <f>IF(Table1[[#This Row],[raw_load]]&gt;30000,F1422,(IF(Table1[[#This Row],[raw_load]]=49.339761120941,F1422,Table1[[#This Row],[raw_load]])))</f>
        <v>336.95100082053699</v>
      </c>
      <c r="G1423">
        <f>-Table1[[#This Row],[load_temp]]</f>
        <v>-336.95100082053699</v>
      </c>
      <c r="H1423">
        <f>IF(Table1[[#This Row],[raw_pressure]]=-207.33292143,H1422,D1423)</f>
        <v>995.15501724000001</v>
      </c>
      <c r="I1423" s="1">
        <f>1013-Table1[[#This Row],[pressure_temp]]</f>
        <v>17.844982759999994</v>
      </c>
      <c r="J1423" s="1" t="str">
        <f>SUBSTITUTE(RIGHT(Table1[[#This Row],[file]],LEN(Table1[[#This Row],[file]])-16),"_"," ")</f>
        <v>sample 03 vaseline glue vaseline side</v>
      </c>
    </row>
    <row r="1424" spans="1:10" hidden="1" x14ac:dyDescent="0.25">
      <c r="A1424" t="s">
        <v>2331</v>
      </c>
      <c r="B1424" t="s">
        <v>1425</v>
      </c>
      <c r="C1424">
        <v>1073.67355525634</v>
      </c>
      <c r="D1424">
        <v>971.23117343399997</v>
      </c>
      <c r="E1424">
        <f>VALUE(SUBSTITUTE(SUBSTITUTE(SUBSTITUTE(RIGHT(Table1[[#This Row],[raw_timestamp]],21),":","")," ",""),"-",""))</f>
        <v>219170719796033</v>
      </c>
      <c r="F1424">
        <f>IF(Table1[[#This Row],[raw_load]]&gt;30000,F1423,(IF(Table1[[#This Row],[raw_load]]=49.339761120941,F1423,Table1[[#This Row],[raw_load]])))</f>
        <v>1073.67355525634</v>
      </c>
      <c r="G1424">
        <f>-Table1[[#This Row],[load_temp]]</f>
        <v>-1073.67355525634</v>
      </c>
      <c r="H1424">
        <f>IF(Table1[[#This Row],[raw_pressure]]=-207.33292143,H1423,D1424)</f>
        <v>971.23117343399997</v>
      </c>
      <c r="I1424" s="1">
        <f>1013-Table1[[#This Row],[pressure_temp]]</f>
        <v>41.76882656600003</v>
      </c>
      <c r="J1424" s="1" t="str">
        <f>SUBSTITUTE(RIGHT(Table1[[#This Row],[file]],LEN(Table1[[#This Row],[file]])-16),"_"," ")</f>
        <v>sample 03 vaseline glue vaseline side</v>
      </c>
    </row>
    <row r="1425" spans="1:10" hidden="1" x14ac:dyDescent="0.25">
      <c r="A1425" t="s">
        <v>2331</v>
      </c>
      <c r="B1425" t="s">
        <v>1426</v>
      </c>
      <c r="C1425">
        <v>1502.7866910391799</v>
      </c>
      <c r="D1425">
        <v>948.56647930199995</v>
      </c>
      <c r="E1425">
        <f>VALUE(SUBSTITUTE(SUBSTITUTE(SUBSTITUTE(RIGHT(Table1[[#This Row],[raw_timestamp]],21),":","")," ",""),"-",""))</f>
        <v>219170720053607</v>
      </c>
      <c r="F1425">
        <f>IF(Table1[[#This Row],[raw_load]]&gt;30000,F1424,(IF(Table1[[#This Row],[raw_load]]=49.339761120941,F1424,Table1[[#This Row],[raw_load]])))</f>
        <v>1502.7866910391799</v>
      </c>
      <c r="G1425">
        <f>-Table1[[#This Row],[load_temp]]</f>
        <v>-1502.7866910391799</v>
      </c>
      <c r="H1425">
        <f>IF(Table1[[#This Row],[raw_pressure]]=-207.33292143,H1424,D1425)</f>
        <v>948.56647930199995</v>
      </c>
      <c r="I1425" s="1">
        <f>1013-Table1[[#This Row],[pressure_temp]]</f>
        <v>64.433520698000052</v>
      </c>
      <c r="J1425" s="1" t="str">
        <f>SUBSTITUTE(RIGHT(Table1[[#This Row],[file]],LEN(Table1[[#This Row],[file]])-16),"_"," ")</f>
        <v>sample 03 vaseline glue vaseline side</v>
      </c>
    </row>
    <row r="1426" spans="1:10" hidden="1" x14ac:dyDescent="0.25">
      <c r="A1426" t="s">
        <v>2331</v>
      </c>
      <c r="B1426" t="s">
        <v>1427</v>
      </c>
      <c r="C1426">
        <v>1940.46489100606</v>
      </c>
      <c r="D1426">
        <v>963.67627539</v>
      </c>
      <c r="E1426">
        <f>VALUE(SUBSTITUTE(SUBSTITUTE(SUBSTITUTE(RIGHT(Table1[[#This Row],[raw_timestamp]],21),":","")," ",""),"-",""))</f>
        <v>219170720311126</v>
      </c>
      <c r="F1426">
        <f>IF(Table1[[#This Row],[raw_load]]&gt;30000,F1425,(IF(Table1[[#This Row],[raw_load]]=49.339761120941,F1425,Table1[[#This Row],[raw_load]])))</f>
        <v>1940.46489100606</v>
      </c>
      <c r="G1426">
        <f>-Table1[[#This Row],[load_temp]]</f>
        <v>-1940.46489100606</v>
      </c>
      <c r="H1426">
        <f>IF(Table1[[#This Row],[raw_pressure]]=-207.33292143,H1425,D1426)</f>
        <v>963.67627539</v>
      </c>
      <c r="I1426" s="1">
        <f>1013-Table1[[#This Row],[pressure_temp]]</f>
        <v>49.323724609999999</v>
      </c>
      <c r="J1426" s="1" t="str">
        <f>SUBSTITUTE(RIGHT(Table1[[#This Row],[file]],LEN(Table1[[#This Row],[file]])-16),"_"," ")</f>
        <v>sample 03 vaseline glue vaseline side</v>
      </c>
    </row>
    <row r="1427" spans="1:10" hidden="1" x14ac:dyDescent="0.25">
      <c r="A1427" t="s">
        <v>2331</v>
      </c>
      <c r="B1427" t="s">
        <v>1428</v>
      </c>
      <c r="C1427">
        <v>2310.9222392650099</v>
      </c>
      <c r="D1427">
        <v>996.41416691400002</v>
      </c>
      <c r="E1427">
        <f>VALUE(SUBSTITUTE(SUBSTITUTE(SUBSTITUTE(RIGHT(Table1[[#This Row],[raw_timestamp]],21),":","")," ",""),"-",""))</f>
        <v>219170720568870</v>
      </c>
      <c r="F1427">
        <f>IF(Table1[[#This Row],[raw_load]]&gt;30000,F1426,(IF(Table1[[#This Row],[raw_load]]=49.339761120941,F1426,Table1[[#This Row],[raw_load]])))</f>
        <v>2310.9222392650099</v>
      </c>
      <c r="G1427">
        <f>-Table1[[#This Row],[load_temp]]</f>
        <v>-2310.9222392650099</v>
      </c>
      <c r="H1427">
        <f>IF(Table1[[#This Row],[raw_pressure]]=-207.33292143,H1426,D1427)</f>
        <v>996.41416691400002</v>
      </c>
      <c r="I1427" s="1">
        <f>1013-Table1[[#This Row],[pressure_temp]]</f>
        <v>16.58583308599998</v>
      </c>
      <c r="J1427" s="1" t="str">
        <f>SUBSTITUTE(RIGHT(Table1[[#This Row],[file]],LEN(Table1[[#This Row],[file]])-16),"_"," ")</f>
        <v>sample 03 vaseline glue vaseline side</v>
      </c>
    </row>
    <row r="1428" spans="1:10" hidden="1" x14ac:dyDescent="0.25">
      <c r="A1428" t="s">
        <v>2331</v>
      </c>
      <c r="B1428" t="s">
        <v>1429</v>
      </c>
      <c r="C1428">
        <v>2596.6719333547198</v>
      </c>
      <c r="D1428">
        <v>987.60011919600004</v>
      </c>
      <c r="E1428">
        <f>VALUE(SUBSTITUTE(SUBSTITUTE(SUBSTITUTE(RIGHT(Table1[[#This Row],[raw_timestamp]],21),":","")," ",""),"-",""))</f>
        <v>219170720826542</v>
      </c>
      <c r="F1428">
        <f>IF(Table1[[#This Row],[raw_load]]&gt;30000,F1427,(IF(Table1[[#This Row],[raw_load]]=49.339761120941,F1427,Table1[[#This Row],[raw_load]])))</f>
        <v>2596.6719333547198</v>
      </c>
      <c r="G1428">
        <f>-Table1[[#This Row],[load_temp]]</f>
        <v>-2596.6719333547198</v>
      </c>
      <c r="H1428">
        <f>IF(Table1[[#This Row],[raw_pressure]]=-207.33292143,H1427,D1428)</f>
        <v>987.60011919600004</v>
      </c>
      <c r="I1428" s="1">
        <f>1013-Table1[[#This Row],[pressure_temp]]</f>
        <v>25.399880803999963</v>
      </c>
      <c r="J1428" s="1" t="str">
        <f>SUBSTITUTE(RIGHT(Table1[[#This Row],[file]],LEN(Table1[[#This Row],[file]])-16),"_"," ")</f>
        <v>sample 03 vaseline glue vaseline side</v>
      </c>
    </row>
    <row r="1429" spans="1:10" hidden="1" x14ac:dyDescent="0.25">
      <c r="A1429" t="s">
        <v>2331</v>
      </c>
      <c r="B1429" t="s">
        <v>1430</v>
      </c>
      <c r="C1429">
        <v>2744.1933155045599</v>
      </c>
      <c r="D1429">
        <v>967.45372441200004</v>
      </c>
      <c r="E1429">
        <f>VALUE(SUBSTITUTE(SUBSTITUTE(SUBSTITUTE(RIGHT(Table1[[#This Row],[raw_timestamp]],21),":","")," ",""),"-",""))</f>
        <v>219170721084064</v>
      </c>
      <c r="F1429">
        <f>IF(Table1[[#This Row],[raw_load]]&gt;30000,F1428,(IF(Table1[[#This Row],[raw_load]]=49.339761120941,F1428,Table1[[#This Row],[raw_load]])))</f>
        <v>2744.1933155045599</v>
      </c>
      <c r="G1429">
        <f>-Table1[[#This Row],[load_temp]]</f>
        <v>-2744.1933155045599</v>
      </c>
      <c r="H1429">
        <f>IF(Table1[[#This Row],[raw_pressure]]=-207.33292143,H1428,D1429)</f>
        <v>967.45372441200004</v>
      </c>
      <c r="I1429" s="1">
        <f>1013-Table1[[#This Row],[pressure_temp]]</f>
        <v>45.546275587999958</v>
      </c>
      <c r="J1429" s="1" t="str">
        <f>SUBSTITUTE(RIGHT(Table1[[#This Row],[file]],LEN(Table1[[#This Row],[file]])-16),"_"," ")</f>
        <v>sample 03 vaseline glue vaseline side</v>
      </c>
    </row>
    <row r="1430" spans="1:10" hidden="1" x14ac:dyDescent="0.25">
      <c r="A1430" t="s">
        <v>2331</v>
      </c>
      <c r="B1430" t="s">
        <v>1431</v>
      </c>
      <c r="C1430">
        <v>2828.2413668986401</v>
      </c>
      <c r="D1430">
        <v>944.78903028000002</v>
      </c>
      <c r="E1430">
        <f>VALUE(SUBSTITUTE(SUBSTITUTE(SUBSTITUTE(RIGHT(Table1[[#This Row],[raw_timestamp]],21),":","")," ",""),"-",""))</f>
        <v>219170721341801</v>
      </c>
      <c r="F1430">
        <f>IF(Table1[[#This Row],[raw_load]]&gt;30000,F1429,(IF(Table1[[#This Row],[raw_load]]=49.339761120941,F1429,Table1[[#This Row],[raw_load]])))</f>
        <v>2828.2413668986401</v>
      </c>
      <c r="G1430">
        <f>-Table1[[#This Row],[load_temp]]</f>
        <v>-2828.2413668986401</v>
      </c>
      <c r="H1430">
        <f>IF(Table1[[#This Row],[raw_pressure]]=-207.33292143,H1429,D1430)</f>
        <v>944.78903028000002</v>
      </c>
      <c r="I1430" s="1">
        <f>1013-Table1[[#This Row],[pressure_temp]]</f>
        <v>68.21096971999998</v>
      </c>
      <c r="J1430" s="1" t="str">
        <f>SUBSTITUTE(RIGHT(Table1[[#This Row],[file]],LEN(Table1[[#This Row],[file]])-16),"_"," ")</f>
        <v>sample 03 vaseline glue vaseline side</v>
      </c>
    </row>
    <row r="1431" spans="1:10" hidden="1" x14ac:dyDescent="0.25">
      <c r="A1431" t="s">
        <v>2331</v>
      </c>
      <c r="B1431" t="s">
        <v>1432</v>
      </c>
      <c r="C1431">
        <v>49.339761120940999</v>
      </c>
      <c r="D1431">
        <v>980.04522115199995</v>
      </c>
      <c r="E1431">
        <f>VALUE(SUBSTITUTE(SUBSTITUTE(SUBSTITUTE(RIGHT(Table1[[#This Row],[raw_timestamp]],21),":","")," ",""),"-",""))</f>
        <v>219170721598229</v>
      </c>
      <c r="F1431">
        <f>IF(Table1[[#This Row],[raw_load]]&gt;30000,F1430,(IF(Table1[[#This Row],[raw_load]]=49.339761120941,F1430,Table1[[#This Row],[raw_load]])))</f>
        <v>2828.2413668986401</v>
      </c>
      <c r="G1431">
        <f>-Table1[[#This Row],[load_temp]]</f>
        <v>-2828.2413668986401</v>
      </c>
      <c r="H1431">
        <f>IF(Table1[[#This Row],[raw_pressure]]=-207.33292143,H1430,D1431)</f>
        <v>980.04522115199995</v>
      </c>
      <c r="I1431" s="1">
        <f>1013-Table1[[#This Row],[pressure_temp]]</f>
        <v>32.954778848000046</v>
      </c>
      <c r="J1431" s="1" t="str">
        <f>SUBSTITUTE(RIGHT(Table1[[#This Row],[file]],LEN(Table1[[#This Row],[file]])-16),"_"," ")</f>
        <v>sample 03 vaseline glue vaseline side</v>
      </c>
    </row>
    <row r="1432" spans="1:10" hidden="1" x14ac:dyDescent="0.25">
      <c r="A1432" t="s">
        <v>2331</v>
      </c>
      <c r="B1432" t="s">
        <v>1433</v>
      </c>
      <c r="C1432">
        <v>49.339761120940999</v>
      </c>
      <c r="D1432">
        <v>938.49328190999995</v>
      </c>
      <c r="E1432">
        <f>VALUE(SUBSTITUTE(SUBSTITUTE(SUBSTITUTE(RIGHT(Table1[[#This Row],[raw_timestamp]],21),":","")," ",""),"-",""))</f>
        <v>219170722109774</v>
      </c>
      <c r="F1432">
        <f>IF(Table1[[#This Row],[raw_load]]&gt;30000,F1431,(IF(Table1[[#This Row],[raw_load]]=49.339761120941,F1431,Table1[[#This Row],[raw_load]])))</f>
        <v>2828.2413668986401</v>
      </c>
      <c r="G1432">
        <f>-Table1[[#This Row],[load_temp]]</f>
        <v>-2828.2413668986401</v>
      </c>
      <c r="H1432">
        <f>IF(Table1[[#This Row],[raw_pressure]]=-207.33292143,H1431,D1432)</f>
        <v>938.49328190999995</v>
      </c>
      <c r="I1432" s="1">
        <f>1013-Table1[[#This Row],[pressure_temp]]</f>
        <v>74.506718090000049</v>
      </c>
      <c r="J1432" s="1" t="str">
        <f>SUBSTITUTE(RIGHT(Table1[[#This Row],[file]],LEN(Table1[[#This Row],[file]])-16),"_"," ")</f>
        <v>sample 03 vaseline glue vaseline side</v>
      </c>
    </row>
    <row r="1433" spans="1:10" hidden="1" x14ac:dyDescent="0.25">
      <c r="A1433" t="s">
        <v>2331</v>
      </c>
      <c r="B1433" t="s">
        <v>1434</v>
      </c>
      <c r="C1433">
        <v>3433.46844364762</v>
      </c>
      <c r="D1433">
        <v>958.63967669399995</v>
      </c>
      <c r="E1433">
        <f>VALUE(SUBSTITUTE(SUBSTITUTE(SUBSTITUTE(RIGHT(Table1[[#This Row],[raw_timestamp]],21),":","")," ",""),"-",""))</f>
        <v>219170722367429</v>
      </c>
      <c r="F1433">
        <f>IF(Table1[[#This Row],[raw_load]]&gt;30000,F1432,(IF(Table1[[#This Row],[raw_load]]=49.339761120941,F1432,Table1[[#This Row],[raw_load]])))</f>
        <v>3433.46844364762</v>
      </c>
      <c r="G1433">
        <f>-Table1[[#This Row],[load_temp]]</f>
        <v>-3433.46844364762</v>
      </c>
      <c r="H1433">
        <f>IF(Table1[[#This Row],[raw_pressure]]=-207.33292143,H1432,D1433)</f>
        <v>958.63967669399995</v>
      </c>
      <c r="I1433" s="1">
        <f>1013-Table1[[#This Row],[pressure_temp]]</f>
        <v>54.360323306000055</v>
      </c>
      <c r="J1433" s="1" t="str">
        <f>SUBSTITUTE(RIGHT(Table1[[#This Row],[file]],LEN(Table1[[#This Row],[file]])-16),"_"," ")</f>
        <v>sample 03 vaseline glue vaseline side</v>
      </c>
    </row>
    <row r="1434" spans="1:10" hidden="1" x14ac:dyDescent="0.25">
      <c r="A1434" t="s">
        <v>2331</v>
      </c>
      <c r="B1434" t="s">
        <v>1435</v>
      </c>
      <c r="C1434">
        <v>3606.21596748723</v>
      </c>
      <c r="D1434">
        <v>971.23117343399997</v>
      </c>
      <c r="E1434">
        <f>VALUE(SUBSTITUTE(SUBSTITUTE(SUBSTITUTE(RIGHT(Table1[[#This Row],[raw_timestamp]],21),":","")," ",""),"-",""))</f>
        <v>219170722625126</v>
      </c>
      <c r="F1434">
        <f>IF(Table1[[#This Row],[raw_load]]&gt;30000,F1433,(IF(Table1[[#This Row],[raw_load]]=49.339761120941,F1433,Table1[[#This Row],[raw_load]])))</f>
        <v>3606.21596748723</v>
      </c>
      <c r="G1434">
        <f>-Table1[[#This Row],[load_temp]]</f>
        <v>-3606.21596748723</v>
      </c>
      <c r="H1434">
        <f>IF(Table1[[#This Row],[raw_pressure]]=-207.33292143,H1433,D1434)</f>
        <v>971.23117343399997</v>
      </c>
      <c r="I1434" s="1">
        <f>1013-Table1[[#This Row],[pressure_temp]]</f>
        <v>41.76882656600003</v>
      </c>
      <c r="J1434" s="1" t="str">
        <f>SUBSTITUTE(RIGHT(Table1[[#This Row],[file]],LEN(Table1[[#This Row],[file]])-16),"_"," ")</f>
        <v>sample 03 vaseline glue vaseline side</v>
      </c>
    </row>
    <row r="1435" spans="1:10" hidden="1" x14ac:dyDescent="0.25">
      <c r="A1435" t="s">
        <v>2331</v>
      </c>
      <c r="B1435" t="s">
        <v>1436</v>
      </c>
      <c r="C1435">
        <v>3707.9951186667499</v>
      </c>
      <c r="D1435">
        <v>915.82858777800004</v>
      </c>
      <c r="E1435">
        <f>VALUE(SUBSTITUTE(SUBSTITUTE(SUBSTITUTE(RIGHT(Table1[[#This Row],[raw_timestamp]],21),":","")," ",""),"-",""))</f>
        <v>219170722882637</v>
      </c>
      <c r="F1435">
        <f>IF(Table1[[#This Row],[raw_load]]&gt;30000,F1434,(IF(Table1[[#This Row],[raw_load]]=49.339761120941,F1434,Table1[[#This Row],[raw_load]])))</f>
        <v>3707.9951186667499</v>
      </c>
      <c r="G1435">
        <f>-Table1[[#This Row],[load_temp]]</f>
        <v>-3707.9951186667499</v>
      </c>
      <c r="H1435">
        <f>IF(Table1[[#This Row],[raw_pressure]]=-207.33292143,H1434,D1435)</f>
        <v>915.82858777800004</v>
      </c>
      <c r="I1435" s="1">
        <f>1013-Table1[[#This Row],[pressure_temp]]</f>
        <v>97.171412221999958</v>
      </c>
      <c r="J1435" s="1" t="str">
        <f>SUBSTITUTE(RIGHT(Table1[[#This Row],[file]],LEN(Table1[[#This Row],[file]])-16),"_"," ")</f>
        <v>sample 03 vaseline glue vaseline side</v>
      </c>
    </row>
    <row r="1436" spans="1:10" hidden="1" x14ac:dyDescent="0.25">
      <c r="A1436" t="s">
        <v>2331</v>
      </c>
      <c r="B1436" t="s">
        <v>1437</v>
      </c>
      <c r="C1436">
        <v>3760.2942898167398</v>
      </c>
      <c r="D1436">
        <v>910.79198908199999</v>
      </c>
      <c r="E1436">
        <f>VALUE(SUBSTITUTE(SUBSTITUTE(SUBSTITUTE(RIGHT(Table1[[#This Row],[raw_timestamp]],21),":","")," ",""),"-",""))</f>
        <v>219170723140346</v>
      </c>
      <c r="F1436">
        <f>IF(Table1[[#This Row],[raw_load]]&gt;30000,F1435,(IF(Table1[[#This Row],[raw_load]]=49.339761120941,F1435,Table1[[#This Row],[raw_load]])))</f>
        <v>3760.2942898167398</v>
      </c>
      <c r="G1436">
        <f>-Table1[[#This Row],[load_temp]]</f>
        <v>-3760.2942898167398</v>
      </c>
      <c r="H1436">
        <f>IF(Table1[[#This Row],[raw_pressure]]=-207.33292143,H1435,D1436)</f>
        <v>910.79198908199999</v>
      </c>
      <c r="I1436" s="1">
        <f>1013-Table1[[#This Row],[pressure_temp]]</f>
        <v>102.20801091800001</v>
      </c>
      <c r="J1436" s="1" t="str">
        <f>SUBSTITUTE(RIGHT(Table1[[#This Row],[file]],LEN(Table1[[#This Row],[file]])-16),"_"," ")</f>
        <v>sample 03 vaseline glue vaseline side</v>
      </c>
    </row>
    <row r="1437" spans="1:10" hidden="1" x14ac:dyDescent="0.25">
      <c r="A1437" t="s">
        <v>2331</v>
      </c>
      <c r="B1437" t="s">
        <v>1438</v>
      </c>
      <c r="C1437">
        <v>3700.2753232241998</v>
      </c>
      <c r="D1437">
        <v>871.75834918800001</v>
      </c>
      <c r="E1437">
        <f>VALUE(SUBSTITUTE(SUBSTITUTE(SUBSTITUTE(RIGHT(Table1[[#This Row],[raw_timestamp]],21),":","")," ",""),"-",""))</f>
        <v>219170723398214</v>
      </c>
      <c r="F1437">
        <f>IF(Table1[[#This Row],[raw_load]]&gt;30000,F1436,(IF(Table1[[#This Row],[raw_load]]=49.339761120941,F1436,Table1[[#This Row],[raw_load]])))</f>
        <v>3700.2753232241998</v>
      </c>
      <c r="G1437">
        <f>-Table1[[#This Row],[load_temp]]</f>
        <v>-3700.2753232241998</v>
      </c>
      <c r="H1437">
        <f>IF(Table1[[#This Row],[raw_pressure]]=-207.33292143,H1436,D1437)</f>
        <v>871.75834918800001</v>
      </c>
      <c r="I1437" s="1">
        <f>1013-Table1[[#This Row],[pressure_temp]]</f>
        <v>141.24165081199999</v>
      </c>
      <c r="J1437" s="1" t="str">
        <f>SUBSTITUTE(RIGHT(Table1[[#This Row],[file]],LEN(Table1[[#This Row],[file]])-16),"_"," ")</f>
        <v>sample 03 vaseline glue vaseline side</v>
      </c>
    </row>
    <row r="1438" spans="1:10" hidden="1" x14ac:dyDescent="0.25">
      <c r="A1438" t="s">
        <v>2331</v>
      </c>
      <c r="B1438" t="s">
        <v>1439</v>
      </c>
      <c r="C1438">
        <v>3687.0588379887099</v>
      </c>
      <c r="D1438">
        <v>815.09661385799996</v>
      </c>
      <c r="E1438">
        <f>VALUE(SUBSTITUTE(SUBSTITUTE(SUBSTITUTE(RIGHT(Table1[[#This Row],[raw_timestamp]],21),":","")," ",""),"-",""))</f>
        <v>219170723656013</v>
      </c>
      <c r="F1438">
        <f>IF(Table1[[#This Row],[raw_load]]&gt;30000,F1437,(IF(Table1[[#This Row],[raw_load]]=49.339761120941,F1437,Table1[[#This Row],[raw_load]])))</f>
        <v>3687.0588379887099</v>
      </c>
      <c r="G1438">
        <f>-Table1[[#This Row],[load_temp]]</f>
        <v>-3687.0588379887099</v>
      </c>
      <c r="H1438">
        <f>IF(Table1[[#This Row],[raw_pressure]]=-207.33292143,H1437,D1438)</f>
        <v>815.09661385799996</v>
      </c>
      <c r="I1438" s="1">
        <f>1013-Table1[[#This Row],[pressure_temp]]</f>
        <v>197.90338614200004</v>
      </c>
      <c r="J1438" s="1" t="str">
        <f>SUBSTITUTE(RIGHT(Table1[[#This Row],[file]],LEN(Table1[[#This Row],[file]])-16),"_"," ")</f>
        <v>sample 03 vaseline glue vaseline side</v>
      </c>
    </row>
    <row r="1439" spans="1:10" hidden="1" x14ac:dyDescent="0.25">
      <c r="A1439" t="s">
        <v>2331</v>
      </c>
      <c r="B1439" t="s">
        <v>1440</v>
      </c>
      <c r="C1439">
        <v>2581.9359187631298</v>
      </c>
      <c r="D1439">
        <v>731.99273537399995</v>
      </c>
      <c r="E1439">
        <f>VALUE(SUBSTITUTE(SUBSTITUTE(SUBSTITUTE(RIGHT(Table1[[#This Row],[raw_timestamp]],21),":","")," ",""),"-",""))</f>
        <v>219170723913552</v>
      </c>
      <c r="F1439">
        <f>IF(Table1[[#This Row],[raw_load]]&gt;30000,F1438,(IF(Table1[[#This Row],[raw_load]]=49.339761120941,F1438,Table1[[#This Row],[raw_load]])))</f>
        <v>2581.9359187631298</v>
      </c>
      <c r="G1439">
        <f>-Table1[[#This Row],[load_temp]]</f>
        <v>-2581.9359187631298</v>
      </c>
      <c r="H1439">
        <f>IF(Table1[[#This Row],[raw_pressure]]=-207.33292143,H1438,D1439)</f>
        <v>731.99273537399995</v>
      </c>
      <c r="I1439" s="1">
        <f>1013-Table1[[#This Row],[pressure_temp]]</f>
        <v>281.00726462600005</v>
      </c>
      <c r="J1439" s="1" t="str">
        <f>SUBSTITUTE(RIGHT(Table1[[#This Row],[file]],LEN(Table1[[#This Row],[file]])-16),"_"," ")</f>
        <v>sample 03 vaseline glue vaseline side</v>
      </c>
    </row>
    <row r="1440" spans="1:10" hidden="1" x14ac:dyDescent="0.25">
      <c r="A1440" t="s">
        <v>2331</v>
      </c>
      <c r="B1440" t="s">
        <v>1441</v>
      </c>
      <c r="C1440">
        <v>807.53116440139502</v>
      </c>
      <c r="D1440">
        <v>-207.33292143</v>
      </c>
      <c r="E1440">
        <f>VALUE(SUBSTITUTE(SUBSTITUTE(SUBSTITUTE(RIGHT(Table1[[#This Row],[raw_timestamp]],21),":","")," ",""),"-",""))</f>
        <v>219170724171037</v>
      </c>
      <c r="F1440">
        <f>IF(Table1[[#This Row],[raw_load]]&gt;30000,F1439,(IF(Table1[[#This Row],[raw_load]]=49.339761120941,F1439,Table1[[#This Row],[raw_load]])))</f>
        <v>807.53116440139502</v>
      </c>
      <c r="G1440">
        <f>-Table1[[#This Row],[load_temp]]</f>
        <v>-807.53116440139502</v>
      </c>
      <c r="H1440">
        <f>IF(Table1[[#This Row],[raw_pressure]]=-207.33292143,H1439,D1440)</f>
        <v>731.99273537399995</v>
      </c>
      <c r="I1440" s="1">
        <f>1013-Table1[[#This Row],[pressure_temp]]</f>
        <v>281.00726462600005</v>
      </c>
      <c r="J1440" s="1" t="str">
        <f>SUBSTITUTE(RIGHT(Table1[[#This Row],[file]],LEN(Table1[[#This Row],[file]])-16),"_"," ")</f>
        <v>sample 03 vaseline glue vaseline side</v>
      </c>
    </row>
    <row r="1441" spans="1:10" hidden="1" x14ac:dyDescent="0.25">
      <c r="A1441" t="s">
        <v>2331</v>
      </c>
      <c r="B1441" t="s">
        <v>1442</v>
      </c>
      <c r="C1441">
        <v>153.12703630481599</v>
      </c>
      <c r="D1441">
        <v>735.77018439599999</v>
      </c>
      <c r="E1441">
        <f>VALUE(SUBSTITUTE(SUBSTITUTE(SUBSTITUTE(RIGHT(Table1[[#This Row],[raw_timestamp]],21),":","")," ",""),"-",""))</f>
        <v>219170724428696</v>
      </c>
      <c r="F1441">
        <f>IF(Table1[[#This Row],[raw_load]]&gt;30000,F1440,(IF(Table1[[#This Row],[raw_load]]=49.339761120941,F1440,Table1[[#This Row],[raw_load]])))</f>
        <v>153.12703630481599</v>
      </c>
      <c r="G1441">
        <f>-Table1[[#This Row],[load_temp]]</f>
        <v>-153.12703630481599</v>
      </c>
      <c r="H1441">
        <f>IF(Table1[[#This Row],[raw_pressure]]=-207.33292143,H1440,D1441)</f>
        <v>735.77018439599999</v>
      </c>
      <c r="I1441" s="1">
        <f>1013-Table1[[#This Row],[pressure_temp]]</f>
        <v>277.22981560400001</v>
      </c>
      <c r="J1441" s="1" t="str">
        <f>SUBSTITUTE(RIGHT(Table1[[#This Row],[file]],LEN(Table1[[#This Row],[file]])-16),"_"," ")</f>
        <v>sample 03 vaseline glue vaseline side</v>
      </c>
    </row>
    <row r="1442" spans="1:10" hidden="1" x14ac:dyDescent="0.25">
      <c r="A1442" t="s">
        <v>2331</v>
      </c>
      <c r="B1442" t="s">
        <v>1443</v>
      </c>
      <c r="C1442">
        <v>3.4362939166989501</v>
      </c>
      <c r="D1442">
        <v>728.21528635200002</v>
      </c>
      <c r="E1442">
        <f>VALUE(SUBSTITUTE(SUBSTITUTE(SUBSTITUTE(RIGHT(Table1[[#This Row],[raw_timestamp]],21),":","")," ",""),"-",""))</f>
        <v>219170724686325</v>
      </c>
      <c r="F1442">
        <f>IF(Table1[[#This Row],[raw_load]]&gt;30000,F1441,(IF(Table1[[#This Row],[raw_load]]=49.339761120941,F1441,Table1[[#This Row],[raw_load]])))</f>
        <v>3.4362939166989501</v>
      </c>
      <c r="G1442">
        <f>-Table1[[#This Row],[load_temp]]</f>
        <v>-3.4362939166989501</v>
      </c>
      <c r="H1442">
        <f>IF(Table1[[#This Row],[raw_pressure]]=-207.33292143,H1441,D1442)</f>
        <v>728.21528635200002</v>
      </c>
      <c r="I1442" s="1">
        <f>1013-Table1[[#This Row],[pressure_temp]]</f>
        <v>284.78471364799998</v>
      </c>
      <c r="J1442" s="1" t="str">
        <f>SUBSTITUTE(RIGHT(Table1[[#This Row],[file]],LEN(Table1[[#This Row],[file]])-16),"_"," ")</f>
        <v>sample 03 vaseline glue vaseline side</v>
      </c>
    </row>
    <row r="1443" spans="1:10" hidden="1" x14ac:dyDescent="0.25">
      <c r="A1443" t="s">
        <v>2331</v>
      </c>
      <c r="B1443" t="s">
        <v>1444</v>
      </c>
      <c r="C1443">
        <v>-0.27702541009443798</v>
      </c>
      <c r="D1443">
        <v>706.80974189400001</v>
      </c>
      <c r="E1443">
        <f>VALUE(SUBSTITUTE(SUBSTITUTE(SUBSTITUTE(RIGHT(Table1[[#This Row],[raw_timestamp]],21),":","")," ",""),"-",""))</f>
        <v>219170724943924</v>
      </c>
      <c r="F1443">
        <f>IF(Table1[[#This Row],[raw_load]]&gt;30000,F1442,(IF(Table1[[#This Row],[raw_load]]=49.339761120941,F1442,Table1[[#This Row],[raw_load]])))</f>
        <v>-0.27702541009443798</v>
      </c>
      <c r="G1443">
        <f>-Table1[[#This Row],[load_temp]]</f>
        <v>0.27702541009443798</v>
      </c>
      <c r="H1443">
        <f>IF(Table1[[#This Row],[raw_pressure]]=-207.33292143,H1442,D1443)</f>
        <v>706.80974189400001</v>
      </c>
      <c r="I1443" s="1">
        <f>1013-Table1[[#This Row],[pressure_temp]]</f>
        <v>306.19025810599999</v>
      </c>
      <c r="J1443" s="1" t="str">
        <f>SUBSTITUTE(RIGHT(Table1[[#This Row],[file]],LEN(Table1[[#This Row],[file]])-16),"_"," ")</f>
        <v>sample 03 vaseline glue vaseline side</v>
      </c>
    </row>
    <row r="1444" spans="1:10" hidden="1" x14ac:dyDescent="0.25">
      <c r="A1444" t="s">
        <v>2331</v>
      </c>
      <c r="B1444" t="s">
        <v>1445</v>
      </c>
      <c r="C1444">
        <v>1.7995018450203</v>
      </c>
      <c r="D1444">
        <v>686.66334711000002</v>
      </c>
      <c r="E1444">
        <f>VALUE(SUBSTITUTE(SUBSTITUTE(SUBSTITUTE(RIGHT(Table1[[#This Row],[raw_timestamp]],21),":","")," ",""),"-",""))</f>
        <v>219170725201762</v>
      </c>
      <c r="F1444">
        <f>IF(Table1[[#This Row],[raw_load]]&gt;30000,F1443,(IF(Table1[[#This Row],[raw_load]]=49.339761120941,F1443,Table1[[#This Row],[raw_load]])))</f>
        <v>1.7995018450203</v>
      </c>
      <c r="G1444">
        <f>-Table1[[#This Row],[load_temp]]</f>
        <v>-1.7995018450203</v>
      </c>
      <c r="H1444">
        <f>IF(Table1[[#This Row],[raw_pressure]]=-207.33292143,H1443,D1444)</f>
        <v>686.66334711000002</v>
      </c>
      <c r="I1444" s="1">
        <f>1013-Table1[[#This Row],[pressure_temp]]</f>
        <v>326.33665288999998</v>
      </c>
      <c r="J1444" s="1" t="str">
        <f>SUBSTITUTE(RIGHT(Table1[[#This Row],[file]],LEN(Table1[[#This Row],[file]])-16),"_"," ")</f>
        <v>sample 03 vaseline glue vaseline side</v>
      </c>
    </row>
    <row r="1445" spans="1:10" hidden="1" x14ac:dyDescent="0.25">
      <c r="A1445" t="s">
        <v>2331</v>
      </c>
      <c r="B1445" t="s">
        <v>1446</v>
      </c>
      <c r="C1445">
        <v>49.339761120940999</v>
      </c>
      <c r="D1445">
        <v>711.84634058999995</v>
      </c>
      <c r="E1445">
        <f>VALUE(SUBSTITUTE(SUBSTITUTE(SUBSTITUTE(RIGHT(Table1[[#This Row],[raw_timestamp]],21),":","")," ",""),"-",""))</f>
        <v>219170725458149</v>
      </c>
      <c r="F1445">
        <f>IF(Table1[[#This Row],[raw_load]]&gt;30000,F1444,(IF(Table1[[#This Row],[raw_load]]=49.339761120941,F1444,Table1[[#This Row],[raw_load]])))</f>
        <v>1.7995018450203</v>
      </c>
      <c r="G1445">
        <f>-Table1[[#This Row],[load_temp]]</f>
        <v>-1.7995018450203</v>
      </c>
      <c r="H1445">
        <f>IF(Table1[[#This Row],[raw_pressure]]=-207.33292143,H1444,D1445)</f>
        <v>711.84634058999995</v>
      </c>
      <c r="I1445" s="1">
        <f>1013-Table1[[#This Row],[pressure_temp]]</f>
        <v>301.15365941000005</v>
      </c>
      <c r="J1445" s="1" t="str">
        <f>SUBSTITUTE(RIGHT(Table1[[#This Row],[file]],LEN(Table1[[#This Row],[file]])-16),"_"," ")</f>
        <v>sample 03 vaseline glue vaseline side</v>
      </c>
    </row>
    <row r="1446" spans="1:10" hidden="1" x14ac:dyDescent="0.25">
      <c r="A1446" t="s">
        <v>2331</v>
      </c>
      <c r="B1446" t="s">
        <v>1447</v>
      </c>
      <c r="C1446">
        <v>4.6968681092156404</v>
      </c>
      <c r="D1446">
        <v>687.92249678400003</v>
      </c>
      <c r="E1446">
        <f>VALUE(SUBSTITUTE(SUBSTITUTE(SUBSTITUTE(RIGHT(Table1[[#This Row],[raw_timestamp]],21),":","")," ",""),"-",""))</f>
        <v>219170725715831</v>
      </c>
      <c r="F1446">
        <f>IF(Table1[[#This Row],[raw_load]]&gt;30000,F1445,(IF(Table1[[#This Row],[raw_load]]=49.339761120941,F1445,Table1[[#This Row],[raw_load]])))</f>
        <v>4.6968681092156404</v>
      </c>
      <c r="G1446">
        <f>-Table1[[#This Row],[load_temp]]</f>
        <v>-4.6968681092156404</v>
      </c>
      <c r="H1446">
        <f>IF(Table1[[#This Row],[raw_pressure]]=-207.33292143,H1445,D1446)</f>
        <v>687.92249678400003</v>
      </c>
      <c r="I1446" s="1">
        <f>1013-Table1[[#This Row],[pressure_temp]]</f>
        <v>325.07750321599997</v>
      </c>
      <c r="J1446" s="1" t="str">
        <f>SUBSTITUTE(RIGHT(Table1[[#This Row],[file]],LEN(Table1[[#This Row],[file]])-16),"_"," ")</f>
        <v>sample 03 vaseline glue vaseline side</v>
      </c>
    </row>
    <row r="1447" spans="1:10" hidden="1" x14ac:dyDescent="0.25">
      <c r="A1447" t="s">
        <v>2331</v>
      </c>
      <c r="B1447" t="s">
        <v>1448</v>
      </c>
      <c r="C1447">
        <v>3.7978539564130598</v>
      </c>
      <c r="D1447">
        <v>685.404197436</v>
      </c>
      <c r="E1447">
        <f>VALUE(SUBSTITUTE(SUBSTITUTE(SUBSTITUTE(RIGHT(Table1[[#This Row],[raw_timestamp]],21),":","")," ",""),"-",""))</f>
        <v>219170725973397</v>
      </c>
      <c r="F1447">
        <f>IF(Table1[[#This Row],[raw_load]]&gt;30000,F1446,(IF(Table1[[#This Row],[raw_load]]=49.339761120941,F1446,Table1[[#This Row],[raw_load]])))</f>
        <v>3.7978539564130598</v>
      </c>
      <c r="G1447">
        <f>-Table1[[#This Row],[load_temp]]</f>
        <v>-3.7978539564130598</v>
      </c>
      <c r="H1447">
        <f>IF(Table1[[#This Row],[raw_pressure]]=-207.33292143,H1446,D1447)</f>
        <v>685.404197436</v>
      </c>
      <c r="I1447" s="1">
        <f>1013-Table1[[#This Row],[pressure_temp]]</f>
        <v>327.595802564</v>
      </c>
      <c r="J1447" s="1" t="str">
        <f>SUBSTITUTE(RIGHT(Table1[[#This Row],[file]],LEN(Table1[[#This Row],[file]])-16),"_"," ")</f>
        <v>sample 03 vaseline glue vaseline side</v>
      </c>
    </row>
    <row r="1448" spans="1:10" hidden="1" x14ac:dyDescent="0.25">
      <c r="A1448" t="s">
        <v>2331</v>
      </c>
      <c r="B1448" t="s">
        <v>1449</v>
      </c>
      <c r="C1448">
        <v>5.6691714592575897</v>
      </c>
      <c r="D1448">
        <v>682.88589808799998</v>
      </c>
      <c r="E1448">
        <f>VALUE(SUBSTITUTE(SUBSTITUTE(SUBSTITUTE(RIGHT(Table1[[#This Row],[raw_timestamp]],21),":","")," ",""),"-",""))</f>
        <v>219170726230993</v>
      </c>
      <c r="F1448">
        <f>IF(Table1[[#This Row],[raw_load]]&gt;30000,F1447,(IF(Table1[[#This Row],[raw_load]]=49.339761120941,F1447,Table1[[#This Row],[raw_load]])))</f>
        <v>5.6691714592575897</v>
      </c>
      <c r="G1448">
        <f>-Table1[[#This Row],[load_temp]]</f>
        <v>-5.6691714592575897</v>
      </c>
      <c r="H1448">
        <f>IF(Table1[[#This Row],[raw_pressure]]=-207.33292143,H1447,D1448)</f>
        <v>682.88589808799998</v>
      </c>
      <c r="I1448" s="1">
        <f>1013-Table1[[#This Row],[pressure_temp]]</f>
        <v>330.11410191200002</v>
      </c>
      <c r="J1448" s="1" t="str">
        <f>SUBSTITUTE(RIGHT(Table1[[#This Row],[file]],LEN(Table1[[#This Row],[file]])-16),"_"," ")</f>
        <v>sample 03 vaseline glue vaseline side</v>
      </c>
    </row>
    <row r="1449" spans="1:10" hidden="1" x14ac:dyDescent="0.25">
      <c r="A1449" t="s">
        <v>2331</v>
      </c>
      <c r="B1449" t="s">
        <v>1450</v>
      </c>
      <c r="C1449">
        <v>49.339761120940999</v>
      </c>
      <c r="D1449">
        <v>648.88885689000006</v>
      </c>
      <c r="E1449">
        <f>VALUE(SUBSTITUTE(SUBSTITUTE(SUBSTITUTE(RIGHT(Table1[[#This Row],[raw_timestamp]],21),":","")," ",""),"-",""))</f>
        <v>219170726488306</v>
      </c>
      <c r="F1449">
        <f>IF(Table1[[#This Row],[raw_load]]&gt;30000,F1448,(IF(Table1[[#This Row],[raw_load]]=49.339761120941,F1448,Table1[[#This Row],[raw_load]])))</f>
        <v>5.6691714592575897</v>
      </c>
      <c r="G1449">
        <f>-Table1[[#This Row],[load_temp]]</f>
        <v>-5.6691714592575897</v>
      </c>
      <c r="H1449">
        <f>IF(Table1[[#This Row],[raw_pressure]]=-207.33292143,H1448,D1449)</f>
        <v>648.88885689000006</v>
      </c>
      <c r="I1449" s="1">
        <f>1013-Table1[[#This Row],[pressure_temp]]</f>
        <v>364.11114310999994</v>
      </c>
      <c r="J1449" s="1" t="str">
        <f>SUBSTITUTE(RIGHT(Table1[[#This Row],[file]],LEN(Table1[[#This Row],[file]])-16),"_"," ")</f>
        <v>sample 03 vaseline glue vaseline side</v>
      </c>
    </row>
    <row r="1450" spans="1:10" hidden="1" x14ac:dyDescent="0.25">
      <c r="A1450" t="s">
        <v>2331</v>
      </c>
      <c r="B1450" t="s">
        <v>1451</v>
      </c>
      <c r="C1450">
        <v>2.0828867410124299</v>
      </c>
      <c r="D1450">
        <v>667.77610200000004</v>
      </c>
      <c r="E1450">
        <f>VALUE(SUBSTITUTE(SUBSTITUTE(SUBSTITUTE(RIGHT(Table1[[#This Row],[raw_timestamp]],21),":","")," ",""),"-",""))</f>
        <v>219170726746024</v>
      </c>
      <c r="F1450">
        <f>IF(Table1[[#This Row],[raw_load]]&gt;30000,F1449,(IF(Table1[[#This Row],[raw_load]]=49.339761120941,F1449,Table1[[#This Row],[raw_load]])))</f>
        <v>2.0828867410124299</v>
      </c>
      <c r="G1450">
        <f>-Table1[[#This Row],[load_temp]]</f>
        <v>-2.0828867410124299</v>
      </c>
      <c r="H1450">
        <f>IF(Table1[[#This Row],[raw_pressure]]=-207.33292143,H1449,D1450)</f>
        <v>667.77610200000004</v>
      </c>
      <c r="I1450" s="1">
        <f>1013-Table1[[#This Row],[pressure_temp]]</f>
        <v>345.22389799999996</v>
      </c>
      <c r="J1450" s="1" t="str">
        <f>SUBSTITUTE(RIGHT(Table1[[#This Row],[file]],LEN(Table1[[#This Row],[file]])-16),"_"," ")</f>
        <v>sample 03 vaseline glue vaseline side</v>
      </c>
    </row>
    <row r="1451" spans="1:10" hidden="1" x14ac:dyDescent="0.25">
      <c r="A1451" t="s">
        <v>2331</v>
      </c>
      <c r="B1451" t="s">
        <v>1452</v>
      </c>
      <c r="C1451">
        <v>2.2783246003173101</v>
      </c>
      <c r="D1451">
        <v>692.95909547999997</v>
      </c>
      <c r="E1451">
        <f>VALUE(SUBSTITUTE(SUBSTITUTE(SUBSTITUTE(RIGHT(Table1[[#This Row],[raw_timestamp]],21),":","")," ",""),"-",""))</f>
        <v>219170727003528</v>
      </c>
      <c r="F1451">
        <f>IF(Table1[[#This Row],[raw_load]]&gt;30000,F1450,(IF(Table1[[#This Row],[raw_load]]=49.339761120941,F1450,Table1[[#This Row],[raw_load]])))</f>
        <v>2.2783246003173101</v>
      </c>
      <c r="G1451">
        <f>-Table1[[#This Row],[load_temp]]</f>
        <v>-2.2783246003173101</v>
      </c>
      <c r="H1451">
        <f>IF(Table1[[#This Row],[raw_pressure]]=-207.33292143,H1450,D1451)</f>
        <v>692.95909547999997</v>
      </c>
      <c r="I1451" s="1">
        <f>1013-Table1[[#This Row],[pressure_temp]]</f>
        <v>320.04090452000003</v>
      </c>
      <c r="J1451" s="1" t="str">
        <f>SUBSTITUTE(RIGHT(Table1[[#This Row],[file]],LEN(Table1[[#This Row],[file]])-16),"_"," ")</f>
        <v>sample 03 vaseline glue vaseline side</v>
      </c>
    </row>
    <row r="1452" spans="1:10" hidden="1" x14ac:dyDescent="0.25">
      <c r="A1452" t="s">
        <v>2331</v>
      </c>
      <c r="B1452" t="s">
        <v>1453</v>
      </c>
      <c r="C1452">
        <v>2.0291413297035699</v>
      </c>
      <c r="D1452">
        <v>690.44079613199995</v>
      </c>
      <c r="E1452">
        <f>VALUE(SUBSTITUTE(SUBSTITUTE(SUBSTITUTE(RIGHT(Table1[[#This Row],[raw_timestamp]],21),":","")," ",""),"-",""))</f>
        <v>219170727261144</v>
      </c>
      <c r="F1452">
        <f>IF(Table1[[#This Row],[raw_load]]&gt;30000,F1451,(IF(Table1[[#This Row],[raw_load]]=49.339761120941,F1451,Table1[[#This Row],[raw_load]])))</f>
        <v>2.0291413297035699</v>
      </c>
      <c r="G1452">
        <f>-Table1[[#This Row],[load_temp]]</f>
        <v>-2.0291413297035699</v>
      </c>
      <c r="H1452">
        <f>IF(Table1[[#This Row],[raw_pressure]]=-207.33292143,H1451,D1452)</f>
        <v>690.44079613199995</v>
      </c>
      <c r="I1452" s="1">
        <f>1013-Table1[[#This Row],[pressure_temp]]</f>
        <v>322.55920386800005</v>
      </c>
      <c r="J1452" s="1" t="str">
        <f>SUBSTITUTE(RIGHT(Table1[[#This Row],[file]],LEN(Table1[[#This Row],[file]])-16),"_"," ")</f>
        <v>sample 03 vaseline glue vaseline side</v>
      </c>
    </row>
    <row r="1453" spans="1:10" hidden="1" x14ac:dyDescent="0.25">
      <c r="A1453" t="s">
        <v>2331</v>
      </c>
      <c r="B1453" t="s">
        <v>1454</v>
      </c>
      <c r="C1453">
        <v>49.339761120940999</v>
      </c>
      <c r="D1453">
        <v>682.88589808799998</v>
      </c>
      <c r="E1453">
        <f>VALUE(SUBSTITUTE(SUBSTITUTE(SUBSTITUTE(RIGHT(Table1[[#This Row],[raw_timestamp]],21),":","")," ",""),"-",""))</f>
        <v>219170727518109</v>
      </c>
      <c r="F1453">
        <f>IF(Table1[[#This Row],[raw_load]]&gt;30000,F1452,(IF(Table1[[#This Row],[raw_load]]=49.339761120941,F1452,Table1[[#This Row],[raw_load]])))</f>
        <v>2.0291413297035699</v>
      </c>
      <c r="G1453">
        <f>-Table1[[#This Row],[load_temp]]</f>
        <v>-2.0291413297035699</v>
      </c>
      <c r="H1453">
        <f>IF(Table1[[#This Row],[raw_pressure]]=-207.33292143,H1452,D1453)</f>
        <v>682.88589808799998</v>
      </c>
      <c r="I1453" s="1">
        <f>1013-Table1[[#This Row],[pressure_temp]]</f>
        <v>330.11410191200002</v>
      </c>
      <c r="J1453" s="1" t="str">
        <f>SUBSTITUTE(RIGHT(Table1[[#This Row],[file]],LEN(Table1[[#This Row],[file]])-16),"_"," ")</f>
        <v>sample 03 vaseline glue vaseline side</v>
      </c>
    </row>
    <row r="1454" spans="1:10" hidden="1" x14ac:dyDescent="0.25">
      <c r="A1454" t="s">
        <v>2331</v>
      </c>
      <c r="B1454" t="s">
        <v>1455</v>
      </c>
      <c r="C1454">
        <v>4.0274934410963397</v>
      </c>
      <c r="D1454">
        <v>677.84929939200003</v>
      </c>
      <c r="E1454">
        <f>VALUE(SUBSTITUTE(SUBSTITUTE(SUBSTITUTE(RIGHT(Table1[[#This Row],[raw_timestamp]],21),":","")," ",""),"-",""))</f>
        <v>219170727775833</v>
      </c>
      <c r="F1454">
        <f>IF(Table1[[#This Row],[raw_load]]&gt;30000,F1453,(IF(Table1[[#This Row],[raw_load]]=49.339761120941,F1453,Table1[[#This Row],[raw_load]])))</f>
        <v>4.0274934410963397</v>
      </c>
      <c r="G1454">
        <f>-Table1[[#This Row],[load_temp]]</f>
        <v>-4.0274934410963397</v>
      </c>
      <c r="H1454">
        <f>IF(Table1[[#This Row],[raw_pressure]]=-207.33292143,H1453,D1454)</f>
        <v>677.84929939200003</v>
      </c>
      <c r="I1454" s="1">
        <f>1013-Table1[[#This Row],[pressure_temp]]</f>
        <v>335.15070060799997</v>
      </c>
      <c r="J1454" s="1" t="str">
        <f>SUBSTITUTE(RIGHT(Table1[[#This Row],[file]],LEN(Table1[[#This Row],[file]])-16),"_"," ")</f>
        <v>sample 03 vaseline glue vaseline side</v>
      </c>
    </row>
    <row r="1455" spans="1:10" hidden="1" x14ac:dyDescent="0.25">
      <c r="A1455" t="s">
        <v>2331</v>
      </c>
      <c r="B1455" t="s">
        <v>1456</v>
      </c>
      <c r="C1455">
        <v>3.4753814885599401</v>
      </c>
      <c r="D1455">
        <v>638.81565949799995</v>
      </c>
      <c r="E1455">
        <f>VALUE(SUBSTITUTE(SUBSTITUTE(SUBSTITUTE(RIGHT(Table1[[#This Row],[raw_timestamp]],21),":","")," ",""),"-",""))</f>
        <v>219170728033388</v>
      </c>
      <c r="F1455">
        <f>IF(Table1[[#This Row],[raw_load]]&gt;30000,F1454,(IF(Table1[[#This Row],[raw_load]]=49.339761120941,F1454,Table1[[#This Row],[raw_load]])))</f>
        <v>3.4753814885599401</v>
      </c>
      <c r="G1455">
        <f>-Table1[[#This Row],[load_temp]]</f>
        <v>-3.4753814885599401</v>
      </c>
      <c r="H1455">
        <f>IF(Table1[[#This Row],[raw_pressure]]=-207.33292143,H1454,D1455)</f>
        <v>638.81565949799995</v>
      </c>
      <c r="I1455" s="1">
        <f>1013-Table1[[#This Row],[pressure_temp]]</f>
        <v>374.18434050200005</v>
      </c>
      <c r="J1455" s="1" t="str">
        <f>SUBSTITUTE(RIGHT(Table1[[#This Row],[file]],LEN(Table1[[#This Row],[file]])-16),"_"," ")</f>
        <v>sample 03 vaseline glue vaseline side</v>
      </c>
    </row>
    <row r="1456" spans="1:10" hidden="1" x14ac:dyDescent="0.25">
      <c r="A1456" t="s">
        <v>2331</v>
      </c>
      <c r="B1456" t="s">
        <v>1457</v>
      </c>
      <c r="C1456">
        <v>0.77833903015209605</v>
      </c>
      <c r="D1456">
        <v>662.73950330399998</v>
      </c>
      <c r="E1456">
        <f>VALUE(SUBSTITUTE(SUBSTITUTE(SUBSTITUTE(RIGHT(Table1[[#This Row],[raw_timestamp]],21),":","")," ",""),"-",""))</f>
        <v>219170728290988</v>
      </c>
      <c r="F1456">
        <f>IF(Table1[[#This Row],[raw_load]]&gt;30000,F1455,(IF(Table1[[#This Row],[raw_load]]=49.339761120941,F1455,Table1[[#This Row],[raw_load]])))</f>
        <v>0.77833903015209605</v>
      </c>
      <c r="G1456">
        <f>-Table1[[#This Row],[load_temp]]</f>
        <v>-0.77833903015209605</v>
      </c>
      <c r="H1456">
        <f>IF(Table1[[#This Row],[raw_pressure]]=-207.33292143,H1455,D1456)</f>
        <v>662.73950330399998</v>
      </c>
      <c r="I1456" s="1">
        <f>1013-Table1[[#This Row],[pressure_temp]]</f>
        <v>350.26049669600002</v>
      </c>
      <c r="J1456" s="1" t="str">
        <f>SUBSTITUTE(RIGHT(Table1[[#This Row],[file]],LEN(Table1[[#This Row],[file]])-16),"_"," ")</f>
        <v>sample 03 vaseline glue vaseline side</v>
      </c>
    </row>
    <row r="1457" spans="1:10" hidden="1" x14ac:dyDescent="0.25">
      <c r="A1457" t="s">
        <v>2331</v>
      </c>
      <c r="B1457" t="s">
        <v>1458</v>
      </c>
      <c r="C1457">
        <v>49.339761120940999</v>
      </c>
      <c r="D1457">
        <v>687.92249678400003</v>
      </c>
      <c r="E1457">
        <f>VALUE(SUBSTITUTE(SUBSTITUTE(SUBSTITUTE(RIGHT(Table1[[#This Row],[raw_timestamp]],21),":","")," ",""),"-",""))</f>
        <v>219170728548320</v>
      </c>
      <c r="F1457">
        <f>IF(Table1[[#This Row],[raw_load]]&gt;30000,F1456,(IF(Table1[[#This Row],[raw_load]]=49.339761120941,F1456,Table1[[#This Row],[raw_load]])))</f>
        <v>0.77833903015209605</v>
      </c>
      <c r="G1457">
        <f>-Table1[[#This Row],[load_temp]]</f>
        <v>-0.77833903015209605</v>
      </c>
      <c r="H1457">
        <f>IF(Table1[[#This Row],[raw_pressure]]=-207.33292143,H1456,D1457)</f>
        <v>687.92249678400003</v>
      </c>
      <c r="I1457" s="1">
        <f>1013-Table1[[#This Row],[pressure_temp]]</f>
        <v>325.07750321599997</v>
      </c>
      <c r="J1457" s="1" t="str">
        <f>SUBSTITUTE(RIGHT(Table1[[#This Row],[file]],LEN(Table1[[#This Row],[file]])-16),"_"," ")</f>
        <v>sample 03 vaseline glue vaseline side</v>
      </c>
    </row>
    <row r="1458" spans="1:10" hidden="1" x14ac:dyDescent="0.25">
      <c r="A1458" t="s">
        <v>2331</v>
      </c>
      <c r="B1458" t="s">
        <v>1459</v>
      </c>
      <c r="C1458">
        <v>4.2571329257796098</v>
      </c>
      <c r="D1458">
        <v>681.62674841399996</v>
      </c>
      <c r="E1458">
        <f>VALUE(SUBSTITUTE(SUBSTITUTE(SUBSTITUTE(RIGHT(Table1[[#This Row],[raw_timestamp]],21),":","")," ",""),"-",""))</f>
        <v>219170728806142</v>
      </c>
      <c r="F1458">
        <f>IF(Table1[[#This Row],[raw_load]]&gt;30000,F1457,(IF(Table1[[#This Row],[raw_load]]=49.339761120941,F1457,Table1[[#This Row],[raw_load]])))</f>
        <v>4.2571329257796098</v>
      </c>
      <c r="G1458">
        <f>-Table1[[#This Row],[load_temp]]</f>
        <v>-4.2571329257796098</v>
      </c>
      <c r="H1458">
        <f>IF(Table1[[#This Row],[raw_pressure]]=-207.33292143,H1457,D1458)</f>
        <v>681.62674841399996</v>
      </c>
      <c r="I1458" s="1">
        <f>1013-Table1[[#This Row],[pressure_temp]]</f>
        <v>331.37325158600004</v>
      </c>
      <c r="J1458" s="1" t="str">
        <f>SUBSTITUTE(RIGHT(Table1[[#This Row],[file]],LEN(Table1[[#This Row],[file]])-16),"_"," ")</f>
        <v>sample 03 vaseline glue vaseline side</v>
      </c>
    </row>
    <row r="1459" spans="1:10" hidden="1" x14ac:dyDescent="0.25">
      <c r="A1459" t="s">
        <v>2331</v>
      </c>
      <c r="B1459" t="s">
        <v>1460</v>
      </c>
      <c r="C1459">
        <v>1.0568379796616201</v>
      </c>
      <c r="D1459">
        <v>681.62674841399996</v>
      </c>
      <c r="E1459">
        <f>VALUE(SUBSTITUTE(SUBSTITUTE(SUBSTITUTE(RIGHT(Table1[[#This Row],[raw_timestamp]],21),":","")," ",""),"-",""))</f>
        <v>219170729063746</v>
      </c>
      <c r="F1459">
        <f>IF(Table1[[#This Row],[raw_load]]&gt;30000,F1458,(IF(Table1[[#This Row],[raw_load]]=49.339761120941,F1458,Table1[[#This Row],[raw_load]])))</f>
        <v>1.0568379796616201</v>
      </c>
      <c r="G1459">
        <f>-Table1[[#This Row],[load_temp]]</f>
        <v>-1.0568379796616201</v>
      </c>
      <c r="H1459">
        <f>IF(Table1[[#This Row],[raw_pressure]]=-207.33292143,H1458,D1459)</f>
        <v>681.62674841399996</v>
      </c>
      <c r="I1459" s="1">
        <f>1013-Table1[[#This Row],[pressure_temp]]</f>
        <v>331.37325158600004</v>
      </c>
      <c r="J1459" s="1" t="str">
        <f>SUBSTITUTE(RIGHT(Table1[[#This Row],[file]],LEN(Table1[[#This Row],[file]])-16),"_"," ")</f>
        <v>sample 03 vaseline glue vaseline side</v>
      </c>
    </row>
    <row r="1460" spans="1:10" hidden="1" x14ac:dyDescent="0.25">
      <c r="A1460" t="s">
        <v>2331</v>
      </c>
      <c r="B1460" t="s">
        <v>1461</v>
      </c>
      <c r="C1460">
        <v>1.36465260806684</v>
      </c>
      <c r="D1460">
        <v>676.59014971800002</v>
      </c>
      <c r="E1460">
        <f>VALUE(SUBSTITUTE(SUBSTITUTE(SUBSTITUTE(RIGHT(Table1[[#This Row],[raw_timestamp]],21),":","")," ",""),"-",""))</f>
        <v>219170729321377</v>
      </c>
      <c r="F1460">
        <f>IF(Table1[[#This Row],[raw_load]]&gt;30000,F1459,(IF(Table1[[#This Row],[raw_load]]=49.339761120941,F1459,Table1[[#This Row],[raw_load]])))</f>
        <v>1.36465260806684</v>
      </c>
      <c r="G1460">
        <f>-Table1[[#This Row],[load_temp]]</f>
        <v>-1.36465260806684</v>
      </c>
      <c r="H1460">
        <f>IF(Table1[[#This Row],[raw_pressure]]=-207.33292143,H1459,D1460)</f>
        <v>676.59014971800002</v>
      </c>
      <c r="I1460" s="1">
        <f>1013-Table1[[#This Row],[pressure_temp]]</f>
        <v>336.40985028199998</v>
      </c>
      <c r="J1460" s="1" t="str">
        <f>SUBSTITUTE(RIGHT(Table1[[#This Row],[file]],LEN(Table1[[#This Row],[file]])-16),"_"," ")</f>
        <v>sample 03 vaseline glue vaseline side</v>
      </c>
    </row>
    <row r="1461" spans="1:10" hidden="1" x14ac:dyDescent="0.25">
      <c r="A1461" t="s">
        <v>2331</v>
      </c>
      <c r="B1461" t="s">
        <v>1462</v>
      </c>
      <c r="C1461">
        <v>3.00633062622813</v>
      </c>
      <c r="D1461">
        <v>640.07480917199996</v>
      </c>
      <c r="E1461">
        <f>VALUE(SUBSTITUTE(SUBSTITUTE(SUBSTITUTE(RIGHT(Table1[[#This Row],[raw_timestamp]],21),":","")," ",""),"-",""))</f>
        <v>219170729579225</v>
      </c>
      <c r="F1461">
        <f>IF(Table1[[#This Row],[raw_load]]&gt;30000,F1460,(IF(Table1[[#This Row],[raw_load]]=49.339761120941,F1460,Table1[[#This Row],[raw_load]])))</f>
        <v>3.00633062622813</v>
      </c>
      <c r="G1461">
        <f>-Table1[[#This Row],[load_temp]]</f>
        <v>-3.00633062622813</v>
      </c>
      <c r="H1461">
        <f>IF(Table1[[#This Row],[raw_pressure]]=-207.33292143,H1460,D1461)</f>
        <v>640.07480917199996</v>
      </c>
      <c r="I1461" s="1">
        <f>1013-Table1[[#This Row],[pressure_temp]]</f>
        <v>372.92519082800004</v>
      </c>
      <c r="J1461" s="1" t="str">
        <f>SUBSTITUTE(RIGHT(Table1[[#This Row],[file]],LEN(Table1[[#This Row],[file]])-16),"_"," ")</f>
        <v>sample 03 vaseline glue vaseline side</v>
      </c>
    </row>
    <row r="1462" spans="1:10" hidden="1" x14ac:dyDescent="0.25">
      <c r="A1462" t="s">
        <v>2331</v>
      </c>
      <c r="B1462" t="s">
        <v>1463</v>
      </c>
      <c r="C1462">
        <v>3.4998112209730401</v>
      </c>
      <c r="D1462">
        <v>670.29440134799995</v>
      </c>
      <c r="E1462">
        <f>VALUE(SUBSTITUTE(SUBSTITUTE(SUBSTITUTE(RIGHT(Table1[[#This Row],[raw_timestamp]],21),":","")," ",""),"-",""))</f>
        <v>219170729837103</v>
      </c>
      <c r="F1462">
        <f>IF(Table1[[#This Row],[raw_load]]&gt;30000,F1461,(IF(Table1[[#This Row],[raw_load]]=49.339761120941,F1461,Table1[[#This Row],[raw_load]])))</f>
        <v>3.4998112209730401</v>
      </c>
      <c r="G1462">
        <f>-Table1[[#This Row],[load_temp]]</f>
        <v>-3.4998112209730401</v>
      </c>
      <c r="H1462">
        <f>IF(Table1[[#This Row],[raw_pressure]]=-207.33292143,H1461,D1462)</f>
        <v>670.29440134799995</v>
      </c>
      <c r="I1462" s="1">
        <f>1013-Table1[[#This Row],[pressure_temp]]</f>
        <v>342.70559865200005</v>
      </c>
      <c r="J1462" s="1" t="str">
        <f>SUBSTITUTE(RIGHT(Table1[[#This Row],[file]],LEN(Table1[[#This Row],[file]])-16),"_"," ")</f>
        <v>sample 03 vaseline glue vaseline side</v>
      </c>
    </row>
    <row r="1463" spans="1:10" hidden="1" x14ac:dyDescent="0.25">
      <c r="A1463" t="s">
        <v>2331</v>
      </c>
      <c r="B1463" t="s">
        <v>1464</v>
      </c>
      <c r="C1463">
        <v>7.3352792098320299</v>
      </c>
      <c r="D1463">
        <v>679.10844906600005</v>
      </c>
      <c r="E1463">
        <f>VALUE(SUBSTITUTE(SUBSTITUTE(SUBSTITUTE(RIGHT(Table1[[#This Row],[raw_timestamp]],21),":","")," ",""),"-",""))</f>
        <v>219170730094848</v>
      </c>
      <c r="F1463">
        <f>IF(Table1[[#This Row],[raw_load]]&gt;30000,F1462,(IF(Table1[[#This Row],[raw_load]]=49.339761120941,F1462,Table1[[#This Row],[raw_load]])))</f>
        <v>7.3352792098320299</v>
      </c>
      <c r="G1463">
        <f>-Table1[[#This Row],[load_temp]]</f>
        <v>-7.3352792098320299</v>
      </c>
      <c r="H1463">
        <f>IF(Table1[[#This Row],[raw_pressure]]=-207.33292143,H1462,D1463)</f>
        <v>679.10844906600005</v>
      </c>
      <c r="I1463" s="1">
        <f>1013-Table1[[#This Row],[pressure_temp]]</f>
        <v>333.89155093399995</v>
      </c>
      <c r="J1463" s="1" t="str">
        <f>SUBSTITUTE(RIGHT(Table1[[#This Row],[file]],LEN(Table1[[#This Row],[file]])-16),"_"," ")</f>
        <v>sample 03 vaseline glue vaseline side</v>
      </c>
    </row>
    <row r="1464" spans="1:10" hidden="1" x14ac:dyDescent="0.25">
      <c r="A1464" t="s">
        <v>2331</v>
      </c>
      <c r="B1464" t="s">
        <v>1465</v>
      </c>
      <c r="C1464">
        <v>1.3109071967579899</v>
      </c>
      <c r="D1464">
        <v>679.10844906600005</v>
      </c>
      <c r="E1464">
        <f>VALUE(SUBSTITUTE(SUBSTITUTE(SUBSTITUTE(RIGHT(Table1[[#This Row],[raw_timestamp]],21),":","")," ",""),"-",""))</f>
        <v>219170730352443</v>
      </c>
      <c r="F1464">
        <f>IF(Table1[[#This Row],[raw_load]]&gt;30000,F1463,(IF(Table1[[#This Row],[raw_load]]=49.339761120941,F1463,Table1[[#This Row],[raw_load]])))</f>
        <v>1.3109071967579899</v>
      </c>
      <c r="G1464">
        <f>-Table1[[#This Row],[load_temp]]</f>
        <v>-1.3109071967579899</v>
      </c>
      <c r="H1464">
        <f>IF(Table1[[#This Row],[raw_pressure]]=-207.33292143,H1463,D1464)</f>
        <v>679.10844906600005</v>
      </c>
      <c r="I1464" s="1">
        <f>1013-Table1[[#This Row],[pressure_temp]]</f>
        <v>333.89155093399995</v>
      </c>
      <c r="J1464" s="1" t="str">
        <f>SUBSTITUTE(RIGHT(Table1[[#This Row],[file]],LEN(Table1[[#This Row],[file]])-16),"_"," ")</f>
        <v>sample 03 vaseline glue vaseline side</v>
      </c>
    </row>
    <row r="1465" spans="1:10" hidden="1" x14ac:dyDescent="0.25">
      <c r="A1465" t="s">
        <v>2331</v>
      </c>
      <c r="B1465" t="s">
        <v>1466</v>
      </c>
      <c r="C1465">
        <v>49.339761120940999</v>
      </c>
      <c r="D1465">
        <v>671.55355102199997</v>
      </c>
      <c r="E1465">
        <f>VALUE(SUBSTITUTE(SUBSTITUTE(SUBSTITUTE(RIGHT(Table1[[#This Row],[raw_timestamp]],21),":","")," ",""),"-",""))</f>
        <v>219170730608225</v>
      </c>
      <c r="F1465">
        <f>IF(Table1[[#This Row],[raw_load]]&gt;30000,F1464,(IF(Table1[[#This Row],[raw_load]]=49.339761120941,F1464,Table1[[#This Row],[raw_load]])))</f>
        <v>1.3109071967579899</v>
      </c>
      <c r="G1465">
        <f>-Table1[[#This Row],[load_temp]]</f>
        <v>-1.3109071967579899</v>
      </c>
      <c r="H1465">
        <f>IF(Table1[[#This Row],[raw_pressure]]=-207.33292143,H1464,D1465)</f>
        <v>671.55355102199997</v>
      </c>
      <c r="I1465" s="1">
        <f>1013-Table1[[#This Row],[pressure_temp]]</f>
        <v>341.44644897800003</v>
      </c>
      <c r="J1465" s="1" t="str">
        <f>SUBSTITUTE(RIGHT(Table1[[#This Row],[file]],LEN(Table1[[#This Row],[file]])-16),"_"," ")</f>
        <v>sample 03 vaseline glue vaseline side</v>
      </c>
    </row>
    <row r="1466" spans="1:10" hidden="1" x14ac:dyDescent="0.25">
      <c r="A1466" t="s">
        <v>2331</v>
      </c>
      <c r="B1466" t="s">
        <v>1467</v>
      </c>
      <c r="C1466">
        <v>2.0975445804602901</v>
      </c>
      <c r="D1466">
        <v>672.81270069599998</v>
      </c>
      <c r="E1466">
        <f>VALUE(SUBSTITUTE(SUBSTITUTE(SUBSTITUTE(RIGHT(Table1[[#This Row],[raw_timestamp]],21),":","")," ",""),"-",""))</f>
        <v>219170730866007</v>
      </c>
      <c r="F1466">
        <f>IF(Table1[[#This Row],[raw_load]]&gt;30000,F1465,(IF(Table1[[#This Row],[raw_load]]=49.339761120941,F1465,Table1[[#This Row],[raw_load]])))</f>
        <v>2.0975445804602901</v>
      </c>
      <c r="G1466">
        <f>-Table1[[#This Row],[load_temp]]</f>
        <v>-2.0975445804602901</v>
      </c>
      <c r="H1466">
        <f>IF(Table1[[#This Row],[raw_pressure]]=-207.33292143,H1465,D1466)</f>
        <v>672.81270069599998</v>
      </c>
      <c r="I1466" s="1">
        <f>1013-Table1[[#This Row],[pressure_temp]]</f>
        <v>340.18729930400002</v>
      </c>
      <c r="J1466" s="1" t="str">
        <f>SUBSTITUTE(RIGHT(Table1[[#This Row],[file]],LEN(Table1[[#This Row],[file]])-16),"_"," ")</f>
        <v>sample 03 vaseline glue vaseline side</v>
      </c>
    </row>
    <row r="1467" spans="1:10" hidden="1" x14ac:dyDescent="0.25">
      <c r="A1467" t="s">
        <v>2331</v>
      </c>
      <c r="B1467" t="s">
        <v>1468</v>
      </c>
      <c r="C1467">
        <v>2.24900892142159</v>
      </c>
      <c r="D1467">
        <v>660.22120395599995</v>
      </c>
      <c r="E1467">
        <f>VALUE(SUBSTITUTE(SUBSTITUTE(SUBSTITUTE(RIGHT(Table1[[#This Row],[raw_timestamp]],21),":","")," ",""),"-",""))</f>
        <v>219170731123859</v>
      </c>
      <c r="F1467">
        <f>IF(Table1[[#This Row],[raw_load]]&gt;30000,F1466,(IF(Table1[[#This Row],[raw_load]]=49.339761120941,F1466,Table1[[#This Row],[raw_load]])))</f>
        <v>2.24900892142159</v>
      </c>
      <c r="G1467">
        <f>-Table1[[#This Row],[load_temp]]</f>
        <v>-2.24900892142159</v>
      </c>
      <c r="H1467">
        <f>IF(Table1[[#This Row],[raw_pressure]]=-207.33292143,H1466,D1467)</f>
        <v>660.22120395599995</v>
      </c>
      <c r="I1467" s="1">
        <f>1013-Table1[[#This Row],[pressure_temp]]</f>
        <v>352.77879604400005</v>
      </c>
      <c r="J1467" s="1" t="str">
        <f>SUBSTITUTE(RIGHT(Table1[[#This Row],[file]],LEN(Table1[[#This Row],[file]])-16),"_"," ")</f>
        <v>sample 03 vaseline glue vaseline side</v>
      </c>
    </row>
    <row r="1468" spans="1:10" hidden="1" x14ac:dyDescent="0.25">
      <c r="A1468" t="s">
        <v>2331</v>
      </c>
      <c r="B1468" t="s">
        <v>1469</v>
      </c>
      <c r="C1468">
        <v>0.68062010049965205</v>
      </c>
      <c r="D1468">
        <v>662.73950330399998</v>
      </c>
      <c r="E1468">
        <f>VALUE(SUBSTITUTE(SUBSTITUTE(SUBSTITUTE(RIGHT(Table1[[#This Row],[raw_timestamp]],21),":","")," ",""),"-",""))</f>
        <v>219170731382025</v>
      </c>
      <c r="F1468">
        <f>IF(Table1[[#This Row],[raw_load]]&gt;30000,F1467,(IF(Table1[[#This Row],[raw_load]]=49.339761120941,F1467,Table1[[#This Row],[raw_load]])))</f>
        <v>0.68062010049965205</v>
      </c>
      <c r="G1468">
        <f>-Table1[[#This Row],[load_temp]]</f>
        <v>-0.68062010049965205</v>
      </c>
      <c r="H1468">
        <f>IF(Table1[[#This Row],[raw_pressure]]=-207.33292143,H1467,D1468)</f>
        <v>662.73950330399998</v>
      </c>
      <c r="I1468" s="1">
        <f>1013-Table1[[#This Row],[pressure_temp]]</f>
        <v>350.26049669600002</v>
      </c>
      <c r="J1468" s="1" t="str">
        <f>SUBSTITUTE(RIGHT(Table1[[#This Row],[file]],LEN(Table1[[#This Row],[file]])-16),"_"," ")</f>
        <v>sample 03 vaseline glue vaseline side</v>
      </c>
    </row>
    <row r="1469" spans="1:10" hidden="1" x14ac:dyDescent="0.25">
      <c r="A1469" t="s">
        <v>2331</v>
      </c>
      <c r="B1469" t="s">
        <v>1470</v>
      </c>
      <c r="C1469">
        <v>3.2213122714635398</v>
      </c>
      <c r="D1469">
        <v>674.07185036999999</v>
      </c>
      <c r="E1469">
        <f>VALUE(SUBSTITUTE(SUBSTITUTE(SUBSTITUTE(RIGHT(Table1[[#This Row],[raw_timestamp]],21),":","")," ",""),"-",""))</f>
        <v>219170731639824</v>
      </c>
      <c r="F1469">
        <f>IF(Table1[[#This Row],[raw_load]]&gt;30000,F1468,(IF(Table1[[#This Row],[raw_load]]=49.339761120941,F1468,Table1[[#This Row],[raw_load]])))</f>
        <v>3.2213122714635398</v>
      </c>
      <c r="G1469">
        <f>-Table1[[#This Row],[load_temp]]</f>
        <v>-3.2213122714635398</v>
      </c>
      <c r="H1469">
        <f>IF(Table1[[#This Row],[raw_pressure]]=-207.33292143,H1468,D1469)</f>
        <v>674.07185036999999</v>
      </c>
      <c r="I1469" s="1">
        <f>1013-Table1[[#This Row],[pressure_temp]]</f>
        <v>338.92814963000001</v>
      </c>
      <c r="J1469" s="1" t="str">
        <f>SUBSTITUTE(RIGHT(Table1[[#This Row],[file]],LEN(Table1[[#This Row],[file]])-16),"_"," ")</f>
        <v>sample 03 vaseline glue vaseline side</v>
      </c>
    </row>
    <row r="1470" spans="1:10" hidden="1" x14ac:dyDescent="0.25">
      <c r="A1470" t="s">
        <v>2331</v>
      </c>
      <c r="B1470" t="s">
        <v>1471</v>
      </c>
      <c r="C1470">
        <v>6.2457131442071097</v>
      </c>
      <c r="D1470">
        <v>675.33100004400001</v>
      </c>
      <c r="E1470">
        <f>VALUE(SUBSTITUTE(SUBSTITUTE(SUBSTITUTE(RIGHT(Table1[[#This Row],[raw_timestamp]],21),":","")," ",""),"-",""))</f>
        <v>219170731897716</v>
      </c>
      <c r="F1470">
        <f>IF(Table1[[#This Row],[raw_load]]&gt;30000,F1469,(IF(Table1[[#This Row],[raw_load]]=49.339761120941,F1469,Table1[[#This Row],[raw_load]])))</f>
        <v>6.2457131442071097</v>
      </c>
      <c r="G1470">
        <f>-Table1[[#This Row],[load_temp]]</f>
        <v>-6.2457131442071097</v>
      </c>
      <c r="H1470">
        <f>IF(Table1[[#This Row],[raw_pressure]]=-207.33292143,H1469,D1470)</f>
        <v>675.33100004400001</v>
      </c>
      <c r="I1470" s="1">
        <f>1013-Table1[[#This Row],[pressure_temp]]</f>
        <v>337.66899995599999</v>
      </c>
      <c r="J1470" s="1" t="str">
        <f>SUBSTITUTE(RIGHT(Table1[[#This Row],[file]],LEN(Table1[[#This Row],[file]])-16),"_"," ")</f>
        <v>sample 03 vaseline glue vaseline side</v>
      </c>
    </row>
    <row r="1471" spans="1:10" hidden="1" x14ac:dyDescent="0.25">
      <c r="A1471" t="s">
        <v>2331</v>
      </c>
      <c r="B1471" t="s">
        <v>1472</v>
      </c>
      <c r="C1471">
        <v>2.5665954427920701</v>
      </c>
      <c r="D1471">
        <v>672.81270069599998</v>
      </c>
      <c r="E1471">
        <f>VALUE(SUBSTITUTE(SUBSTITUTE(SUBSTITUTE(RIGHT(Table1[[#This Row],[raw_timestamp]],21),":","")," ",""),"-",""))</f>
        <v>219170732155443</v>
      </c>
      <c r="F1471">
        <f>IF(Table1[[#This Row],[raw_load]]&gt;30000,F1470,(IF(Table1[[#This Row],[raw_load]]=49.339761120941,F1470,Table1[[#This Row],[raw_load]])))</f>
        <v>2.5665954427920701</v>
      </c>
      <c r="G1471">
        <f>-Table1[[#This Row],[load_temp]]</f>
        <v>-2.5665954427920701</v>
      </c>
      <c r="H1471">
        <f>IF(Table1[[#This Row],[raw_pressure]]=-207.33292143,H1470,D1471)</f>
        <v>672.81270069599998</v>
      </c>
      <c r="I1471" s="1">
        <f>1013-Table1[[#This Row],[pressure_temp]]</f>
        <v>340.18729930400002</v>
      </c>
      <c r="J1471" s="1" t="str">
        <f>SUBSTITUTE(RIGHT(Table1[[#This Row],[file]],LEN(Table1[[#This Row],[file]])-16),"_"," ")</f>
        <v>sample 03 vaseline glue vaseline side</v>
      </c>
    </row>
    <row r="1472" spans="1:10" hidden="1" x14ac:dyDescent="0.25">
      <c r="A1472" t="s">
        <v>2331</v>
      </c>
      <c r="B1472" t="s">
        <v>1473</v>
      </c>
      <c r="C1472">
        <v>3.1577949671894601</v>
      </c>
      <c r="D1472">
        <v>666.51695232600002</v>
      </c>
      <c r="E1472">
        <f>VALUE(SUBSTITUTE(SUBSTITUTE(SUBSTITUTE(RIGHT(Table1[[#This Row],[raw_timestamp]],21),":","")," ",""),"-",""))</f>
        <v>219170732413033</v>
      </c>
      <c r="F1472">
        <f>IF(Table1[[#This Row],[raw_load]]&gt;30000,F1471,(IF(Table1[[#This Row],[raw_load]]=49.339761120941,F1471,Table1[[#This Row],[raw_load]])))</f>
        <v>3.1577949671894601</v>
      </c>
      <c r="G1472">
        <f>-Table1[[#This Row],[load_temp]]</f>
        <v>-3.1577949671894601</v>
      </c>
      <c r="H1472">
        <f>IF(Table1[[#This Row],[raw_pressure]]=-207.33292143,H1471,D1472)</f>
        <v>666.51695232600002</v>
      </c>
      <c r="I1472" s="1">
        <f>1013-Table1[[#This Row],[pressure_temp]]</f>
        <v>346.48304767399998</v>
      </c>
      <c r="J1472" s="1" t="str">
        <f>SUBSTITUTE(RIGHT(Table1[[#This Row],[file]],LEN(Table1[[#This Row],[file]])-16),"_"," ")</f>
        <v>sample 03 vaseline glue vaseline side</v>
      </c>
    </row>
    <row r="1473" spans="1:10" hidden="1" x14ac:dyDescent="0.25">
      <c r="A1473" t="s">
        <v>2331</v>
      </c>
      <c r="B1473" t="s">
        <v>1474</v>
      </c>
      <c r="C1473">
        <v>49.339761120940999</v>
      </c>
      <c r="D1473">
        <v>646.37055754200003</v>
      </c>
      <c r="E1473">
        <f>VALUE(SUBSTITUTE(SUBSTITUTE(SUBSTITUTE(RIGHT(Table1[[#This Row],[raw_timestamp]],21),":","")," ",""),"-",""))</f>
        <v>219170732668314</v>
      </c>
      <c r="F1473">
        <f>IF(Table1[[#This Row],[raw_load]]&gt;30000,F1472,(IF(Table1[[#This Row],[raw_load]]=49.339761120941,F1472,Table1[[#This Row],[raw_load]])))</f>
        <v>3.1577949671894601</v>
      </c>
      <c r="G1473">
        <f>-Table1[[#This Row],[load_temp]]</f>
        <v>-3.1577949671894601</v>
      </c>
      <c r="H1473">
        <f>IF(Table1[[#This Row],[raw_pressure]]=-207.33292143,H1472,D1473)</f>
        <v>646.37055754200003</v>
      </c>
      <c r="I1473" s="1">
        <f>1013-Table1[[#This Row],[pressure_temp]]</f>
        <v>366.62944245799997</v>
      </c>
      <c r="J1473" s="1" t="str">
        <f>SUBSTITUTE(RIGHT(Table1[[#This Row],[file]],LEN(Table1[[#This Row],[file]])-16),"_"," ")</f>
        <v>sample 03 vaseline glue vaseline side</v>
      </c>
    </row>
    <row r="1474" spans="1:10" hidden="1" x14ac:dyDescent="0.25">
      <c r="A1474" t="s">
        <v>2331</v>
      </c>
      <c r="B1474" t="s">
        <v>1475</v>
      </c>
      <c r="C1474">
        <v>2.6105689611356899</v>
      </c>
      <c r="D1474">
        <v>667.77610200000004</v>
      </c>
      <c r="E1474">
        <f>VALUE(SUBSTITUTE(SUBSTITUTE(SUBSTITUTE(RIGHT(Table1[[#This Row],[raw_timestamp]],21),":","")," ",""),"-",""))</f>
        <v>219170732926016</v>
      </c>
      <c r="F1474">
        <f>IF(Table1[[#This Row],[raw_load]]&gt;30000,F1473,(IF(Table1[[#This Row],[raw_load]]=49.339761120941,F1473,Table1[[#This Row],[raw_load]])))</f>
        <v>2.6105689611356899</v>
      </c>
      <c r="G1474">
        <f>-Table1[[#This Row],[load_temp]]</f>
        <v>-2.6105689611356899</v>
      </c>
      <c r="H1474">
        <f>IF(Table1[[#This Row],[raw_pressure]]=-207.33292143,H1473,D1474)</f>
        <v>667.77610200000004</v>
      </c>
      <c r="I1474" s="1">
        <f>1013-Table1[[#This Row],[pressure_temp]]</f>
        <v>345.22389799999996</v>
      </c>
      <c r="J1474" s="1" t="str">
        <f>SUBSTITUTE(RIGHT(Table1[[#This Row],[file]],LEN(Table1[[#This Row],[file]])-16),"_"," ")</f>
        <v>sample 03 vaseline glue vaseline side</v>
      </c>
    </row>
    <row r="1475" spans="1:10" hidden="1" x14ac:dyDescent="0.25">
      <c r="A1475" t="s">
        <v>2331</v>
      </c>
      <c r="B1475" t="s">
        <v>1476</v>
      </c>
      <c r="C1475">
        <v>3.1089355023632299</v>
      </c>
      <c r="D1475">
        <v>685.404197436</v>
      </c>
      <c r="E1475">
        <f>VALUE(SUBSTITUTE(SUBSTITUTE(SUBSTITUTE(RIGHT(Table1[[#This Row],[raw_timestamp]],21),":","")," ",""),"-",""))</f>
        <v>219170733184059</v>
      </c>
      <c r="F1475">
        <f>IF(Table1[[#This Row],[raw_load]]&gt;30000,F1474,(IF(Table1[[#This Row],[raw_load]]=49.339761120941,F1474,Table1[[#This Row],[raw_load]])))</f>
        <v>3.1089355023632299</v>
      </c>
      <c r="G1475">
        <f>-Table1[[#This Row],[load_temp]]</f>
        <v>-3.1089355023632299</v>
      </c>
      <c r="H1475">
        <f>IF(Table1[[#This Row],[raw_pressure]]=-207.33292143,H1474,D1475)</f>
        <v>685.404197436</v>
      </c>
      <c r="I1475" s="1">
        <f>1013-Table1[[#This Row],[pressure_temp]]</f>
        <v>327.595802564</v>
      </c>
      <c r="J1475" s="1" t="str">
        <f>SUBSTITUTE(RIGHT(Table1[[#This Row],[file]],LEN(Table1[[#This Row],[file]])-16),"_"," ")</f>
        <v>sample 03 vaseline glue vaseline side</v>
      </c>
    </row>
    <row r="1476" spans="1:10" hidden="1" x14ac:dyDescent="0.25">
      <c r="A1476" t="s">
        <v>2331</v>
      </c>
      <c r="B1476" t="s">
        <v>1477</v>
      </c>
      <c r="C1476">
        <v>2.0926586339776598</v>
      </c>
      <c r="D1476">
        <v>679.10844906600005</v>
      </c>
      <c r="E1476">
        <f>VALUE(SUBSTITUTE(SUBSTITUTE(SUBSTITUTE(RIGHT(Table1[[#This Row],[raw_timestamp]],21),":","")," ",""),"-",""))</f>
        <v>219170733441813</v>
      </c>
      <c r="F1476">
        <f>IF(Table1[[#This Row],[raw_load]]&gt;30000,F1475,(IF(Table1[[#This Row],[raw_load]]=49.339761120941,F1475,Table1[[#This Row],[raw_load]])))</f>
        <v>2.0926586339776598</v>
      </c>
      <c r="G1476">
        <f>-Table1[[#This Row],[load_temp]]</f>
        <v>-2.0926586339776598</v>
      </c>
      <c r="H1476">
        <f>IF(Table1[[#This Row],[raw_pressure]]=-207.33292143,H1475,D1476)</f>
        <v>679.10844906600005</v>
      </c>
      <c r="I1476" s="1">
        <f>1013-Table1[[#This Row],[pressure_temp]]</f>
        <v>333.89155093399995</v>
      </c>
      <c r="J1476" s="1" t="str">
        <f>SUBSTITUTE(RIGHT(Table1[[#This Row],[file]],LEN(Table1[[#This Row],[file]])-16),"_"," ")</f>
        <v>sample 03 vaseline glue vaseline side</v>
      </c>
    </row>
    <row r="1477" spans="1:10" hidden="1" x14ac:dyDescent="0.25">
      <c r="A1477" t="s">
        <v>2331</v>
      </c>
      <c r="B1477" t="s">
        <v>1478</v>
      </c>
      <c r="C1477">
        <v>0.235998970580965</v>
      </c>
      <c r="D1477">
        <v>674.07185036999999</v>
      </c>
      <c r="E1477">
        <f>VALUE(SUBSTITUTE(SUBSTITUTE(SUBSTITUTE(RIGHT(Table1[[#This Row],[raw_timestamp]],21),":","")," ",""),"-",""))</f>
        <v>219170733699533</v>
      </c>
      <c r="F1477">
        <f>IF(Table1[[#This Row],[raw_load]]&gt;30000,F1476,(IF(Table1[[#This Row],[raw_load]]=49.339761120941,F1476,Table1[[#This Row],[raw_load]])))</f>
        <v>0.235998970580965</v>
      </c>
      <c r="G1477">
        <f>-Table1[[#This Row],[load_temp]]</f>
        <v>-0.235998970580965</v>
      </c>
      <c r="H1477">
        <f>IF(Table1[[#This Row],[raw_pressure]]=-207.33292143,H1476,D1477)</f>
        <v>674.07185036999999</v>
      </c>
      <c r="I1477" s="1">
        <f>1013-Table1[[#This Row],[pressure_temp]]</f>
        <v>338.92814963000001</v>
      </c>
      <c r="J1477" s="1" t="str">
        <f>SUBSTITUTE(RIGHT(Table1[[#This Row],[file]],LEN(Table1[[#This Row],[file]])-16),"_"," ")</f>
        <v>sample 03 vaseline glue vaseline side</v>
      </c>
    </row>
    <row r="1478" spans="1:10" hidden="1" x14ac:dyDescent="0.25">
      <c r="A1478" t="s">
        <v>2331</v>
      </c>
      <c r="B1478" t="s">
        <v>1479</v>
      </c>
      <c r="C1478">
        <v>2.4884202990701199</v>
      </c>
      <c r="D1478">
        <v>670.29440134799995</v>
      </c>
      <c r="E1478">
        <f>VALUE(SUBSTITUTE(SUBSTITUTE(SUBSTITUTE(RIGHT(Table1[[#This Row],[raw_timestamp]],21),":","")," ",""),"-",""))</f>
        <v>219170733957328</v>
      </c>
      <c r="F1478">
        <f>IF(Table1[[#This Row],[raw_load]]&gt;30000,F1477,(IF(Table1[[#This Row],[raw_load]]=49.339761120941,F1477,Table1[[#This Row],[raw_load]])))</f>
        <v>2.4884202990701199</v>
      </c>
      <c r="G1478">
        <f>-Table1[[#This Row],[load_temp]]</f>
        <v>-2.4884202990701199</v>
      </c>
      <c r="H1478">
        <f>IF(Table1[[#This Row],[raw_pressure]]=-207.33292143,H1477,D1478)</f>
        <v>670.29440134799995</v>
      </c>
      <c r="I1478" s="1">
        <f>1013-Table1[[#This Row],[pressure_temp]]</f>
        <v>342.70559865200005</v>
      </c>
      <c r="J1478" s="1" t="str">
        <f>SUBSTITUTE(RIGHT(Table1[[#This Row],[file]],LEN(Table1[[#This Row],[file]])-16),"_"," ")</f>
        <v>sample 03 vaseline glue vaseline side</v>
      </c>
    </row>
    <row r="1479" spans="1:10" hidden="1" x14ac:dyDescent="0.25">
      <c r="A1479" t="s">
        <v>2331</v>
      </c>
      <c r="B1479" t="s">
        <v>1480</v>
      </c>
      <c r="C1479">
        <v>1.2522758389665101</v>
      </c>
      <c r="D1479">
        <v>677.84929939200003</v>
      </c>
      <c r="E1479">
        <f>VALUE(SUBSTITUTE(SUBSTITUTE(SUBSTITUTE(RIGHT(Table1[[#This Row],[raw_timestamp]],21),":","")," ",""),"-",""))</f>
        <v>219170734215028</v>
      </c>
      <c r="F1479">
        <f>IF(Table1[[#This Row],[raw_load]]&gt;30000,F1478,(IF(Table1[[#This Row],[raw_load]]=49.339761120941,F1478,Table1[[#This Row],[raw_load]])))</f>
        <v>1.2522758389665101</v>
      </c>
      <c r="G1479">
        <f>-Table1[[#This Row],[load_temp]]</f>
        <v>-1.2522758389665101</v>
      </c>
      <c r="H1479">
        <f>IF(Table1[[#This Row],[raw_pressure]]=-207.33292143,H1478,D1479)</f>
        <v>677.84929939200003</v>
      </c>
      <c r="I1479" s="1">
        <f>1013-Table1[[#This Row],[pressure_temp]]</f>
        <v>335.15070060799997</v>
      </c>
      <c r="J1479" s="1" t="str">
        <f>SUBSTITUTE(RIGHT(Table1[[#This Row],[file]],LEN(Table1[[#This Row],[file]])-16),"_"," ")</f>
        <v>sample 03 vaseline glue vaseline side</v>
      </c>
    </row>
    <row r="1480" spans="1:10" hidden="1" x14ac:dyDescent="0.25">
      <c r="A1480" t="s">
        <v>2331</v>
      </c>
      <c r="B1480" t="s">
        <v>1481</v>
      </c>
      <c r="C1480">
        <v>0.50961197360783195</v>
      </c>
      <c r="D1480">
        <v>686.66334711000002</v>
      </c>
      <c r="E1480">
        <f>VALUE(SUBSTITUTE(SUBSTITUTE(SUBSTITUTE(RIGHT(Table1[[#This Row],[raw_timestamp]],21),":","")," ",""),"-",""))</f>
        <v>219170734472616</v>
      </c>
      <c r="F1480">
        <f>IF(Table1[[#This Row],[raw_load]]&gt;30000,F1479,(IF(Table1[[#This Row],[raw_load]]=49.339761120941,F1479,Table1[[#This Row],[raw_load]])))</f>
        <v>0.50961197360783195</v>
      </c>
      <c r="G1480">
        <f>-Table1[[#This Row],[load_temp]]</f>
        <v>-0.50961197360783195</v>
      </c>
      <c r="H1480">
        <f>IF(Table1[[#This Row],[raw_pressure]]=-207.33292143,H1479,D1480)</f>
        <v>686.66334711000002</v>
      </c>
      <c r="I1480" s="1">
        <f>1013-Table1[[#This Row],[pressure_temp]]</f>
        <v>326.33665288999998</v>
      </c>
      <c r="J1480" s="1" t="str">
        <f>SUBSTITUTE(RIGHT(Table1[[#This Row],[file]],LEN(Table1[[#This Row],[file]])-16),"_"," ")</f>
        <v>sample 03 vaseline glue vaseline side</v>
      </c>
    </row>
    <row r="1481" spans="1:10" hidden="1" x14ac:dyDescent="0.25">
      <c r="A1481" t="s">
        <v>2331</v>
      </c>
      <c r="B1481" t="s">
        <v>1482</v>
      </c>
      <c r="C1481">
        <v>49.339761120940999</v>
      </c>
      <c r="D1481">
        <v>684.14504776199999</v>
      </c>
      <c r="E1481">
        <f>VALUE(SUBSTITUTE(SUBSTITUTE(SUBSTITUTE(RIGHT(Table1[[#This Row],[raw_timestamp]],21),":","")," ",""),"-",""))</f>
        <v>219170734728116</v>
      </c>
      <c r="F1481">
        <f>IF(Table1[[#This Row],[raw_load]]&gt;30000,F1480,(IF(Table1[[#This Row],[raw_load]]=49.339761120941,F1480,Table1[[#This Row],[raw_load]])))</f>
        <v>0.50961197360783195</v>
      </c>
      <c r="G1481">
        <f>-Table1[[#This Row],[load_temp]]</f>
        <v>-0.50961197360783195</v>
      </c>
      <c r="H1481">
        <f>IF(Table1[[#This Row],[raw_pressure]]=-207.33292143,H1480,D1481)</f>
        <v>684.14504776199999</v>
      </c>
      <c r="I1481" s="1">
        <f>1013-Table1[[#This Row],[pressure_temp]]</f>
        <v>328.85495223800001</v>
      </c>
      <c r="J1481" s="1" t="str">
        <f>SUBSTITUTE(RIGHT(Table1[[#This Row],[file]],LEN(Table1[[#This Row],[file]])-16),"_"," ")</f>
        <v>sample 03 vaseline glue vaseline side</v>
      </c>
    </row>
    <row r="1482" spans="1:10" hidden="1" x14ac:dyDescent="0.25">
      <c r="A1482" t="s">
        <v>2331</v>
      </c>
      <c r="B1482" t="s">
        <v>1483</v>
      </c>
      <c r="C1482">
        <v>0.22622707761570299</v>
      </c>
      <c r="D1482">
        <v>679.10844906600005</v>
      </c>
      <c r="E1482">
        <f>VALUE(SUBSTITUTE(SUBSTITUTE(SUBSTITUTE(RIGHT(Table1[[#This Row],[raw_timestamp]],21),":","")," ",""),"-",""))</f>
        <v>219170735241426</v>
      </c>
      <c r="F1482">
        <f>IF(Table1[[#This Row],[raw_load]]&gt;30000,F1481,(IF(Table1[[#This Row],[raw_load]]=49.339761120941,F1481,Table1[[#This Row],[raw_load]])))</f>
        <v>0.22622707761570299</v>
      </c>
      <c r="G1482">
        <f>-Table1[[#This Row],[load_temp]]</f>
        <v>-0.22622707761570299</v>
      </c>
      <c r="H1482">
        <f>IF(Table1[[#This Row],[raw_pressure]]=-207.33292143,H1481,D1482)</f>
        <v>679.10844906600005</v>
      </c>
      <c r="I1482" s="1">
        <f>1013-Table1[[#This Row],[pressure_temp]]</f>
        <v>333.89155093399995</v>
      </c>
      <c r="J1482" s="1" t="str">
        <f>SUBSTITUTE(RIGHT(Table1[[#This Row],[file]],LEN(Table1[[#This Row],[file]])-16),"_"," ")</f>
        <v>sample 03 vaseline glue vaseline side</v>
      </c>
    </row>
    <row r="1483" spans="1:10" hidden="1" x14ac:dyDescent="0.25">
      <c r="A1483" t="s">
        <v>2331</v>
      </c>
      <c r="B1483" t="s">
        <v>1484</v>
      </c>
      <c r="C1483">
        <v>2.8890679106451902</v>
      </c>
      <c r="D1483">
        <v>676.59014971800002</v>
      </c>
      <c r="E1483">
        <f>VALUE(SUBSTITUTE(SUBSTITUTE(SUBSTITUTE(RIGHT(Table1[[#This Row],[raw_timestamp]],21),":","")," ",""),"-",""))</f>
        <v>219170735499201</v>
      </c>
      <c r="F1483">
        <f>IF(Table1[[#This Row],[raw_load]]&gt;30000,F1482,(IF(Table1[[#This Row],[raw_load]]=49.339761120941,F1482,Table1[[#This Row],[raw_load]])))</f>
        <v>2.8890679106451902</v>
      </c>
      <c r="G1483">
        <f>-Table1[[#This Row],[load_temp]]</f>
        <v>-2.8890679106451902</v>
      </c>
      <c r="H1483">
        <f>IF(Table1[[#This Row],[raw_pressure]]=-207.33292143,H1482,D1483)</f>
        <v>676.59014971800002</v>
      </c>
      <c r="I1483" s="1">
        <f>1013-Table1[[#This Row],[pressure_temp]]</f>
        <v>336.40985028199998</v>
      </c>
      <c r="J1483" s="1" t="str">
        <f>SUBSTITUTE(RIGHT(Table1[[#This Row],[file]],LEN(Table1[[#This Row],[file]])-16),"_"," ")</f>
        <v>sample 03 vaseline glue vaseline side</v>
      </c>
    </row>
    <row r="1484" spans="1:10" hidden="1" x14ac:dyDescent="0.25">
      <c r="A1484" t="s">
        <v>2331</v>
      </c>
      <c r="B1484" t="s">
        <v>1485</v>
      </c>
      <c r="C1484">
        <v>2.1170883663907598</v>
      </c>
      <c r="D1484">
        <v>684.14504776199999</v>
      </c>
      <c r="E1484">
        <f>VALUE(SUBSTITUTE(SUBSTITUTE(SUBSTITUTE(RIGHT(Table1[[#This Row],[raw_timestamp]],21),":","")," ",""),"-",""))</f>
        <v>219170735756939</v>
      </c>
      <c r="F1484">
        <f>IF(Table1[[#This Row],[raw_load]]&gt;30000,F1483,(IF(Table1[[#This Row],[raw_load]]=49.339761120941,F1483,Table1[[#This Row],[raw_load]])))</f>
        <v>2.1170883663907598</v>
      </c>
      <c r="G1484">
        <f>-Table1[[#This Row],[load_temp]]</f>
        <v>-2.1170883663907598</v>
      </c>
      <c r="H1484">
        <f>IF(Table1[[#This Row],[raw_pressure]]=-207.33292143,H1483,D1484)</f>
        <v>684.14504776199999</v>
      </c>
      <c r="I1484" s="1">
        <f>1013-Table1[[#This Row],[pressure_temp]]</f>
        <v>328.85495223800001</v>
      </c>
      <c r="J1484" s="1" t="str">
        <f>SUBSTITUTE(RIGHT(Table1[[#This Row],[file]],LEN(Table1[[#This Row],[file]])-16),"_"," ")</f>
        <v>sample 03 vaseline glue vaseline side</v>
      </c>
    </row>
    <row r="1485" spans="1:10" hidden="1" x14ac:dyDescent="0.25">
      <c r="A1485" t="s">
        <v>2331</v>
      </c>
      <c r="B1485" t="s">
        <v>1486</v>
      </c>
      <c r="C1485">
        <v>1.7164407548156899</v>
      </c>
      <c r="D1485">
        <v>676.59014971800002</v>
      </c>
      <c r="E1485">
        <f>VALUE(SUBSTITUTE(SUBSTITUTE(SUBSTITUTE(RIGHT(Table1[[#This Row],[raw_timestamp]],21),":","")," ",""),"-",""))</f>
        <v>219170736014644</v>
      </c>
      <c r="F1485">
        <f>IF(Table1[[#This Row],[raw_load]]&gt;30000,F1484,(IF(Table1[[#This Row],[raw_load]]=49.339761120941,F1484,Table1[[#This Row],[raw_load]])))</f>
        <v>1.7164407548156899</v>
      </c>
      <c r="G1485">
        <f>-Table1[[#This Row],[load_temp]]</f>
        <v>-1.7164407548156899</v>
      </c>
      <c r="H1485">
        <f>IF(Table1[[#This Row],[raw_pressure]]=-207.33292143,H1484,D1485)</f>
        <v>676.59014971800002</v>
      </c>
      <c r="I1485" s="1">
        <f>1013-Table1[[#This Row],[pressure_temp]]</f>
        <v>336.40985028199998</v>
      </c>
      <c r="J1485" s="1" t="str">
        <f>SUBSTITUTE(RIGHT(Table1[[#This Row],[file]],LEN(Table1[[#This Row],[file]])-16),"_"," ")</f>
        <v>sample 03 vaseline glue vaseline side</v>
      </c>
    </row>
    <row r="1486" spans="1:10" hidden="1" x14ac:dyDescent="0.25">
      <c r="A1486" t="s">
        <v>2331</v>
      </c>
      <c r="B1486" t="s">
        <v>1487</v>
      </c>
      <c r="C1486">
        <v>2.0047115972904499</v>
      </c>
      <c r="D1486">
        <v>685.404197436</v>
      </c>
      <c r="E1486">
        <f>VALUE(SUBSTITUTE(SUBSTITUTE(SUBSTITUTE(RIGHT(Table1[[#This Row],[raw_timestamp]],21),":","")," ",""),"-",""))</f>
        <v>219170736272217</v>
      </c>
      <c r="F1486">
        <f>IF(Table1[[#This Row],[raw_load]]&gt;30000,F1485,(IF(Table1[[#This Row],[raw_load]]=49.339761120941,F1485,Table1[[#This Row],[raw_load]])))</f>
        <v>2.0047115972904499</v>
      </c>
      <c r="G1486">
        <f>-Table1[[#This Row],[load_temp]]</f>
        <v>-2.0047115972904499</v>
      </c>
      <c r="H1486">
        <f>IF(Table1[[#This Row],[raw_pressure]]=-207.33292143,H1485,D1486)</f>
        <v>685.404197436</v>
      </c>
      <c r="I1486" s="1">
        <f>1013-Table1[[#This Row],[pressure_temp]]</f>
        <v>327.595802564</v>
      </c>
      <c r="J1486" s="1" t="str">
        <f>SUBSTITUTE(RIGHT(Table1[[#This Row],[file]],LEN(Table1[[#This Row],[file]])-16),"_"," ")</f>
        <v>sample 03 vaseline glue vaseline side</v>
      </c>
    </row>
    <row r="1487" spans="1:10" hidden="1" x14ac:dyDescent="0.25">
      <c r="A1487" t="s">
        <v>2331</v>
      </c>
      <c r="B1487" t="s">
        <v>1488</v>
      </c>
      <c r="C1487">
        <v>49.339761120940999</v>
      </c>
      <c r="D1487">
        <v>680.36759873999995</v>
      </c>
      <c r="E1487">
        <f>VALUE(SUBSTITUTE(SUBSTITUTE(SUBSTITUTE(RIGHT(Table1[[#This Row],[raw_timestamp]],21),":","")," ",""),"-",""))</f>
        <v>219170736528159</v>
      </c>
      <c r="F1487">
        <f>IF(Table1[[#This Row],[raw_load]]&gt;30000,F1486,(IF(Table1[[#This Row],[raw_load]]=49.339761120941,F1486,Table1[[#This Row],[raw_load]])))</f>
        <v>2.0047115972904499</v>
      </c>
      <c r="G1487">
        <f>-Table1[[#This Row],[load_temp]]</f>
        <v>-2.0047115972904499</v>
      </c>
      <c r="H1487">
        <f>IF(Table1[[#This Row],[raw_pressure]]=-207.33292143,H1486,D1487)</f>
        <v>680.36759873999995</v>
      </c>
      <c r="I1487" s="1">
        <f>1013-Table1[[#This Row],[pressure_temp]]</f>
        <v>332.63240126000005</v>
      </c>
      <c r="J1487" s="1" t="str">
        <f>SUBSTITUTE(RIGHT(Table1[[#This Row],[file]],LEN(Table1[[#This Row],[file]])-16),"_"," ")</f>
        <v>sample 03 vaseline glue vaseline side</v>
      </c>
    </row>
    <row r="1488" spans="1:10" hidden="1" x14ac:dyDescent="0.25">
      <c r="A1488" t="s">
        <v>2331</v>
      </c>
      <c r="B1488" t="s">
        <v>1489</v>
      </c>
      <c r="C1488">
        <v>-0.30634108899016599</v>
      </c>
      <c r="D1488">
        <v>679.10844906600005</v>
      </c>
      <c r="E1488">
        <f>VALUE(SUBSTITUTE(SUBSTITUTE(SUBSTITUTE(RIGHT(Table1[[#This Row],[raw_timestamp]],21),":","")," ",""),"-",""))</f>
        <v>219170736785844</v>
      </c>
      <c r="F1488">
        <f>IF(Table1[[#This Row],[raw_load]]&gt;30000,F1487,(IF(Table1[[#This Row],[raw_load]]=49.339761120941,F1487,Table1[[#This Row],[raw_load]])))</f>
        <v>-0.30634108899016599</v>
      </c>
      <c r="G1488">
        <f>-Table1[[#This Row],[load_temp]]</f>
        <v>0.30634108899016599</v>
      </c>
      <c r="H1488">
        <f>IF(Table1[[#This Row],[raw_pressure]]=-207.33292143,H1487,D1488)</f>
        <v>679.10844906600005</v>
      </c>
      <c r="I1488" s="1">
        <f>1013-Table1[[#This Row],[pressure_temp]]</f>
        <v>333.89155093399995</v>
      </c>
      <c r="J1488" s="1" t="str">
        <f>SUBSTITUTE(RIGHT(Table1[[#This Row],[file]],LEN(Table1[[#This Row],[file]])-16),"_"," ")</f>
        <v>sample 03 vaseline glue vaseline side</v>
      </c>
    </row>
    <row r="1489" spans="1:10" hidden="1" x14ac:dyDescent="0.25">
      <c r="A1489" t="s">
        <v>2331</v>
      </c>
      <c r="B1489" t="s">
        <v>1490</v>
      </c>
      <c r="C1489">
        <v>49.339761120940999</v>
      </c>
      <c r="D1489">
        <v>670.29440134799995</v>
      </c>
      <c r="E1489">
        <f>VALUE(SUBSTITUTE(SUBSTITUTE(SUBSTITUTE(RIGHT(Table1[[#This Row],[raw_timestamp]],21),":","")," ",""),"-",""))</f>
        <v>219170737041707</v>
      </c>
      <c r="F1489">
        <f>IF(Table1[[#This Row],[raw_load]]&gt;30000,F1488,(IF(Table1[[#This Row],[raw_load]]=49.339761120941,F1488,Table1[[#This Row],[raw_load]])))</f>
        <v>-0.30634108899016599</v>
      </c>
      <c r="G1489">
        <f>-Table1[[#This Row],[load_temp]]</f>
        <v>0.30634108899016599</v>
      </c>
      <c r="H1489">
        <f>IF(Table1[[#This Row],[raw_pressure]]=-207.33292143,H1488,D1489)</f>
        <v>670.29440134799995</v>
      </c>
      <c r="I1489" s="1">
        <f>1013-Table1[[#This Row],[pressure_temp]]</f>
        <v>342.70559865200005</v>
      </c>
      <c r="J1489" s="1" t="str">
        <f>SUBSTITUTE(RIGHT(Table1[[#This Row],[file]],LEN(Table1[[#This Row],[file]])-16),"_"," ")</f>
        <v>sample 03 vaseline glue vaseline side</v>
      </c>
    </row>
    <row r="1490" spans="1:10" hidden="1" x14ac:dyDescent="0.25">
      <c r="A1490" t="s">
        <v>2331</v>
      </c>
      <c r="B1490" t="s">
        <v>1491</v>
      </c>
      <c r="C1490">
        <v>0.13828004092852</v>
      </c>
      <c r="D1490">
        <v>674.07185036999999</v>
      </c>
      <c r="E1490">
        <f>VALUE(SUBSTITUTE(SUBSTITUTE(SUBSTITUTE(RIGHT(Table1[[#This Row],[raw_timestamp]],21),":","")," ",""),"-",""))</f>
        <v>219170737299439</v>
      </c>
      <c r="F1490">
        <f>IF(Table1[[#This Row],[raw_load]]&gt;30000,F1489,(IF(Table1[[#This Row],[raw_load]]=49.339761120941,F1489,Table1[[#This Row],[raw_load]])))</f>
        <v>0.13828004092852</v>
      </c>
      <c r="G1490">
        <f>-Table1[[#This Row],[load_temp]]</f>
        <v>-0.13828004092852</v>
      </c>
      <c r="H1490">
        <f>IF(Table1[[#This Row],[raw_pressure]]=-207.33292143,H1489,D1490)</f>
        <v>674.07185036999999</v>
      </c>
      <c r="I1490" s="1">
        <f>1013-Table1[[#This Row],[pressure_temp]]</f>
        <v>338.92814963000001</v>
      </c>
      <c r="J1490" s="1" t="str">
        <f>SUBSTITUTE(RIGHT(Table1[[#This Row],[file]],LEN(Table1[[#This Row],[file]])-16),"_"," ")</f>
        <v>sample 03 vaseline glue vaseline side</v>
      </c>
    </row>
    <row r="1491" spans="1:10" hidden="1" x14ac:dyDescent="0.25">
      <c r="A1491" t="s">
        <v>2331</v>
      </c>
      <c r="B1491" t="s">
        <v>1492</v>
      </c>
      <c r="C1491">
        <v>2.04868511563404</v>
      </c>
      <c r="D1491">
        <v>641.33395884599997</v>
      </c>
      <c r="E1491">
        <f>VALUE(SUBSTITUTE(SUBSTITUTE(SUBSTITUTE(RIGHT(Table1[[#This Row],[raw_timestamp]],21),":","")," ",""),"-",""))</f>
        <v>219170737557288</v>
      </c>
      <c r="F1491">
        <f>IF(Table1[[#This Row],[raw_load]]&gt;30000,F1490,(IF(Table1[[#This Row],[raw_load]]=49.339761120941,F1490,Table1[[#This Row],[raw_load]])))</f>
        <v>2.04868511563404</v>
      </c>
      <c r="G1491">
        <f>-Table1[[#This Row],[load_temp]]</f>
        <v>-2.04868511563404</v>
      </c>
      <c r="H1491">
        <f>IF(Table1[[#This Row],[raw_pressure]]=-207.33292143,H1490,D1491)</f>
        <v>641.33395884599997</v>
      </c>
      <c r="I1491" s="1">
        <f>1013-Table1[[#This Row],[pressure_temp]]</f>
        <v>371.66604115400003</v>
      </c>
      <c r="J1491" s="1" t="str">
        <f>SUBSTITUTE(RIGHT(Table1[[#This Row],[file]],LEN(Table1[[#This Row],[file]])-16),"_"," ")</f>
        <v>sample 03 vaseline glue vaseline side</v>
      </c>
    </row>
    <row r="1492" spans="1:10" hidden="1" x14ac:dyDescent="0.25">
      <c r="A1492" t="s">
        <v>2331</v>
      </c>
      <c r="B1492" t="s">
        <v>1493</v>
      </c>
      <c r="C1492">
        <v>1.1350131233835701</v>
      </c>
      <c r="D1492">
        <v>670.29440134799995</v>
      </c>
      <c r="E1492">
        <f>VALUE(SUBSTITUTE(SUBSTITUTE(SUBSTITUTE(RIGHT(Table1[[#This Row],[raw_timestamp]],21),":","")," ",""),"-",""))</f>
        <v>219170737815014</v>
      </c>
      <c r="F1492">
        <f>IF(Table1[[#This Row],[raw_load]]&gt;30000,F1491,(IF(Table1[[#This Row],[raw_load]]=49.339761120941,F1491,Table1[[#This Row],[raw_load]])))</f>
        <v>1.1350131233835701</v>
      </c>
      <c r="G1492">
        <f>-Table1[[#This Row],[load_temp]]</f>
        <v>-1.1350131233835701</v>
      </c>
      <c r="H1492">
        <f>IF(Table1[[#This Row],[raw_pressure]]=-207.33292143,H1491,D1492)</f>
        <v>670.29440134799995</v>
      </c>
      <c r="I1492" s="1">
        <f>1013-Table1[[#This Row],[pressure_temp]]</f>
        <v>342.70559865200005</v>
      </c>
      <c r="J1492" s="1" t="str">
        <f>SUBSTITUTE(RIGHT(Table1[[#This Row],[file]],LEN(Table1[[#This Row],[file]])-16),"_"," ")</f>
        <v>sample 03 vaseline glue vaseline side</v>
      </c>
    </row>
    <row r="1493" spans="1:10" hidden="1" x14ac:dyDescent="0.25">
      <c r="A1493" t="s">
        <v>2331</v>
      </c>
      <c r="B1493" t="s">
        <v>1494</v>
      </c>
      <c r="C1493">
        <v>1.4135120728930699</v>
      </c>
      <c r="D1493">
        <v>670.29440134799995</v>
      </c>
      <c r="E1493">
        <f>VALUE(SUBSTITUTE(SUBSTITUTE(SUBSTITUTE(RIGHT(Table1[[#This Row],[raw_timestamp]],21),":","")," ",""),"-",""))</f>
        <v>219170738072601</v>
      </c>
      <c r="F1493">
        <f>IF(Table1[[#This Row],[raw_load]]&gt;30000,F1492,(IF(Table1[[#This Row],[raw_load]]=49.339761120941,F1492,Table1[[#This Row],[raw_load]])))</f>
        <v>1.4135120728930699</v>
      </c>
      <c r="G1493">
        <f>-Table1[[#This Row],[load_temp]]</f>
        <v>-1.4135120728930699</v>
      </c>
      <c r="H1493">
        <f>IF(Table1[[#This Row],[raw_pressure]]=-207.33292143,H1492,D1493)</f>
        <v>670.29440134799995</v>
      </c>
      <c r="I1493" s="1">
        <f>1013-Table1[[#This Row],[pressure_temp]]</f>
        <v>342.70559865200005</v>
      </c>
      <c r="J1493" s="1" t="str">
        <f>SUBSTITUTE(RIGHT(Table1[[#This Row],[file]],LEN(Table1[[#This Row],[file]])-16),"_"," ")</f>
        <v>sample 03 vaseline glue vaseline side</v>
      </c>
    </row>
    <row r="1494" spans="1:10" hidden="1" x14ac:dyDescent="0.25">
      <c r="A1494" t="s">
        <v>2331</v>
      </c>
      <c r="B1494" t="s">
        <v>1495</v>
      </c>
      <c r="C1494">
        <v>49.339761120940999</v>
      </c>
      <c r="D1494">
        <v>672.81270069599998</v>
      </c>
      <c r="E1494">
        <f>VALUE(SUBSTITUTE(SUBSTITUTE(SUBSTITUTE(RIGHT(Table1[[#This Row],[raw_timestamp]],21),":","")," ",""),"-",""))</f>
        <v>219170738328103</v>
      </c>
      <c r="F1494">
        <f>IF(Table1[[#This Row],[raw_load]]&gt;30000,F1493,(IF(Table1[[#This Row],[raw_load]]=49.339761120941,F1493,Table1[[#This Row],[raw_load]])))</f>
        <v>1.4135120728930699</v>
      </c>
      <c r="G1494">
        <f>-Table1[[#This Row],[load_temp]]</f>
        <v>-1.4135120728930699</v>
      </c>
      <c r="H1494">
        <f>IF(Table1[[#This Row],[raw_pressure]]=-207.33292143,H1493,D1494)</f>
        <v>672.81270069599998</v>
      </c>
      <c r="I1494" s="1">
        <f>1013-Table1[[#This Row],[pressure_temp]]</f>
        <v>340.18729930400002</v>
      </c>
      <c r="J1494" s="1" t="str">
        <f>SUBSTITUTE(RIGHT(Table1[[#This Row],[file]],LEN(Table1[[#This Row],[file]])-16),"_"," ")</f>
        <v>sample 03 vaseline glue vaseline side</v>
      </c>
    </row>
    <row r="1495" spans="1:10" hidden="1" x14ac:dyDescent="0.25">
      <c r="A1495" t="s">
        <v>2331</v>
      </c>
      <c r="B1495" t="s">
        <v>1496</v>
      </c>
      <c r="C1495">
        <v>49.339761120940999</v>
      </c>
      <c r="D1495">
        <v>665.25780265200001</v>
      </c>
      <c r="E1495">
        <f>VALUE(SUBSTITUTE(SUBSTITUTE(SUBSTITUTE(RIGHT(Table1[[#This Row],[raw_timestamp]],21),":","")," ",""),"-",""))</f>
        <v>219170738844995</v>
      </c>
      <c r="F1495">
        <f>IF(Table1[[#This Row],[raw_load]]&gt;30000,F1494,(IF(Table1[[#This Row],[raw_load]]=49.339761120941,F1494,Table1[[#This Row],[raw_load]])))</f>
        <v>1.4135120728930699</v>
      </c>
      <c r="G1495">
        <f>-Table1[[#This Row],[load_temp]]</f>
        <v>-1.4135120728930699</v>
      </c>
      <c r="H1495">
        <f>IF(Table1[[#This Row],[raw_pressure]]=-207.33292143,H1494,D1495)</f>
        <v>665.25780265200001</v>
      </c>
      <c r="I1495" s="1">
        <f>1013-Table1[[#This Row],[pressure_temp]]</f>
        <v>347.74219734799999</v>
      </c>
      <c r="J1495" s="1" t="str">
        <f>SUBSTITUTE(RIGHT(Table1[[#This Row],[file]],LEN(Table1[[#This Row],[file]])-16),"_"," ")</f>
        <v>sample 03 vaseline glue vaseline side</v>
      </c>
    </row>
    <row r="1496" spans="1:10" hidden="1" x14ac:dyDescent="0.25">
      <c r="A1496" t="s">
        <v>2331</v>
      </c>
      <c r="B1496" t="s">
        <v>1497</v>
      </c>
      <c r="C1496">
        <v>6.6903342741258003</v>
      </c>
      <c r="D1496">
        <v>672.81270069599998</v>
      </c>
      <c r="E1496">
        <f>VALUE(SUBSTITUTE(SUBSTITUTE(SUBSTITUTE(RIGHT(Table1[[#This Row],[raw_timestamp]],21),":","")," ",""),"-",""))</f>
        <v>219170739102522</v>
      </c>
      <c r="F1496">
        <f>IF(Table1[[#This Row],[raw_load]]&gt;30000,F1495,(IF(Table1[[#This Row],[raw_load]]=49.339761120941,F1495,Table1[[#This Row],[raw_load]])))</f>
        <v>6.6903342741258003</v>
      </c>
      <c r="G1496">
        <f>-Table1[[#This Row],[load_temp]]</f>
        <v>-6.6903342741258003</v>
      </c>
      <c r="H1496">
        <f>IF(Table1[[#This Row],[raw_pressure]]=-207.33292143,H1495,D1496)</f>
        <v>672.81270069599998</v>
      </c>
      <c r="I1496" s="1">
        <f>1013-Table1[[#This Row],[pressure_temp]]</f>
        <v>340.18729930400002</v>
      </c>
      <c r="J1496" s="1" t="str">
        <f>SUBSTITUTE(RIGHT(Table1[[#This Row],[file]],LEN(Table1[[#This Row],[file]])-16),"_"," ")</f>
        <v>sample 03 vaseline glue vaseline side</v>
      </c>
    </row>
    <row r="1497" spans="1:10" hidden="1" x14ac:dyDescent="0.25">
      <c r="A1497" t="s">
        <v>2331</v>
      </c>
      <c r="B1497" t="s">
        <v>1498</v>
      </c>
      <c r="C1497">
        <v>49.339761120940999</v>
      </c>
      <c r="D1497">
        <v>658.96205428200005</v>
      </c>
      <c r="E1497">
        <f>VALUE(SUBSTITUTE(SUBSTITUTE(SUBSTITUTE(RIGHT(Table1[[#This Row],[raw_timestamp]],21),":","")," ",""),"-",""))</f>
        <v>219170739358396</v>
      </c>
      <c r="F1497">
        <f>IF(Table1[[#This Row],[raw_load]]&gt;30000,F1496,(IF(Table1[[#This Row],[raw_load]]=49.339761120941,F1496,Table1[[#This Row],[raw_load]])))</f>
        <v>6.6903342741258003</v>
      </c>
      <c r="G1497">
        <f>-Table1[[#This Row],[load_temp]]</f>
        <v>-6.6903342741258003</v>
      </c>
      <c r="H1497">
        <f>IF(Table1[[#This Row],[raw_pressure]]=-207.33292143,H1496,D1497)</f>
        <v>658.96205428200005</v>
      </c>
      <c r="I1497" s="1">
        <f>1013-Table1[[#This Row],[pressure_temp]]</f>
        <v>354.03794571799995</v>
      </c>
      <c r="J1497" s="1" t="str">
        <f>SUBSTITUTE(RIGHT(Table1[[#This Row],[file]],LEN(Table1[[#This Row],[file]])-16),"_"," ")</f>
        <v>sample 03 vaseline glue vaseline side</v>
      </c>
    </row>
    <row r="1498" spans="1:10" hidden="1" x14ac:dyDescent="0.25">
      <c r="A1498" t="s">
        <v>2331</v>
      </c>
      <c r="B1498" t="s">
        <v>1499</v>
      </c>
      <c r="C1498">
        <v>0.56335738491668497</v>
      </c>
      <c r="D1498">
        <v>671.55355102199997</v>
      </c>
      <c r="E1498">
        <f>VALUE(SUBSTITUTE(SUBSTITUTE(SUBSTITUTE(RIGHT(Table1[[#This Row],[raw_timestamp]],21),":","")," ",""),"-",""))</f>
        <v>219170739616014</v>
      </c>
      <c r="F1498">
        <f>IF(Table1[[#This Row],[raw_load]]&gt;30000,F1497,(IF(Table1[[#This Row],[raw_load]]=49.339761120941,F1497,Table1[[#This Row],[raw_load]])))</f>
        <v>0.56335738491668497</v>
      </c>
      <c r="G1498">
        <f>-Table1[[#This Row],[load_temp]]</f>
        <v>-0.56335738491668497</v>
      </c>
      <c r="H1498">
        <f>IF(Table1[[#This Row],[raw_pressure]]=-207.33292143,H1497,D1498)</f>
        <v>671.55355102199997</v>
      </c>
      <c r="I1498" s="1">
        <f>1013-Table1[[#This Row],[pressure_temp]]</f>
        <v>341.44644897800003</v>
      </c>
      <c r="J1498" s="1" t="str">
        <f>SUBSTITUTE(RIGHT(Table1[[#This Row],[file]],LEN(Table1[[#This Row],[file]])-16),"_"," ")</f>
        <v>sample 03 vaseline glue vaseline side</v>
      </c>
    </row>
    <row r="1499" spans="1:10" hidden="1" x14ac:dyDescent="0.25">
      <c r="A1499" t="s">
        <v>2331</v>
      </c>
      <c r="B1499" t="s">
        <v>1500</v>
      </c>
      <c r="C1499">
        <v>1.3597666615842099</v>
      </c>
      <c r="D1499">
        <v>675.33100004400001</v>
      </c>
      <c r="E1499">
        <f>VALUE(SUBSTITUTE(SUBSTITUTE(SUBSTITUTE(RIGHT(Table1[[#This Row],[raw_timestamp]],21),":","")," ",""),"-",""))</f>
        <v>219170739873620</v>
      </c>
      <c r="F1499">
        <f>IF(Table1[[#This Row],[raw_load]]&gt;30000,F1498,(IF(Table1[[#This Row],[raw_load]]=49.339761120941,F1498,Table1[[#This Row],[raw_load]])))</f>
        <v>1.3597666615842099</v>
      </c>
      <c r="G1499">
        <f>-Table1[[#This Row],[load_temp]]</f>
        <v>-1.3597666615842099</v>
      </c>
      <c r="H1499">
        <f>IF(Table1[[#This Row],[raw_pressure]]=-207.33292143,H1498,D1499)</f>
        <v>675.33100004400001</v>
      </c>
      <c r="I1499" s="1">
        <f>1013-Table1[[#This Row],[pressure_temp]]</f>
        <v>337.66899995599999</v>
      </c>
      <c r="J1499" s="1" t="str">
        <f>SUBSTITUTE(RIGHT(Table1[[#This Row],[file]],LEN(Table1[[#This Row],[file]])-16),"_"," ")</f>
        <v>sample 03 vaseline glue vaseline side</v>
      </c>
    </row>
    <row r="1500" spans="1:10" hidden="1" x14ac:dyDescent="0.25">
      <c r="A1500" t="s">
        <v>2331</v>
      </c>
      <c r="B1500" t="s">
        <v>1501</v>
      </c>
      <c r="C1500">
        <v>2.4249029947960099</v>
      </c>
      <c r="D1500">
        <v>672.81270069599998</v>
      </c>
      <c r="E1500">
        <f>VALUE(SUBSTITUTE(SUBSTITUTE(SUBSTITUTE(RIGHT(Table1[[#This Row],[raw_timestamp]],21),":","")," ",""),"-",""))</f>
        <v>219170740131018</v>
      </c>
      <c r="F1500">
        <f>IF(Table1[[#This Row],[raw_load]]&gt;30000,F1499,(IF(Table1[[#This Row],[raw_load]]=49.339761120941,F1499,Table1[[#This Row],[raw_load]])))</f>
        <v>2.4249029947960099</v>
      </c>
      <c r="G1500">
        <f>-Table1[[#This Row],[load_temp]]</f>
        <v>-2.4249029947960099</v>
      </c>
      <c r="H1500">
        <f>IF(Table1[[#This Row],[raw_pressure]]=-207.33292143,H1499,D1500)</f>
        <v>672.81270069599998</v>
      </c>
      <c r="I1500" s="1">
        <f>1013-Table1[[#This Row],[pressure_temp]]</f>
        <v>340.18729930400002</v>
      </c>
      <c r="J1500" s="1" t="str">
        <f>SUBSTITUTE(RIGHT(Table1[[#This Row],[file]],LEN(Table1[[#This Row],[file]])-16),"_"," ")</f>
        <v>sample 03 vaseline glue vaseline side</v>
      </c>
    </row>
    <row r="1501" spans="1:10" hidden="1" x14ac:dyDescent="0.25">
      <c r="A1501" t="s">
        <v>2331</v>
      </c>
      <c r="B1501" t="s">
        <v>1502</v>
      </c>
      <c r="C1501">
        <v>0.57312927788194601</v>
      </c>
      <c r="D1501">
        <v>682.88589808799998</v>
      </c>
      <c r="E1501">
        <f>VALUE(SUBSTITUTE(SUBSTITUTE(SUBSTITUTE(RIGHT(Table1[[#This Row],[raw_timestamp]],21),":","")," ",""),"-",""))</f>
        <v>219170740388708</v>
      </c>
      <c r="F1501">
        <f>IF(Table1[[#This Row],[raw_load]]&gt;30000,F1500,(IF(Table1[[#This Row],[raw_load]]=49.339761120941,F1500,Table1[[#This Row],[raw_load]])))</f>
        <v>0.57312927788194601</v>
      </c>
      <c r="G1501">
        <f>-Table1[[#This Row],[load_temp]]</f>
        <v>-0.57312927788194601</v>
      </c>
      <c r="H1501">
        <f>IF(Table1[[#This Row],[raw_pressure]]=-207.33292143,H1500,D1501)</f>
        <v>682.88589808799998</v>
      </c>
      <c r="I1501" s="1">
        <f>1013-Table1[[#This Row],[pressure_temp]]</f>
        <v>330.11410191200002</v>
      </c>
      <c r="J1501" s="1" t="str">
        <f>SUBSTITUTE(RIGHT(Table1[[#This Row],[file]],LEN(Table1[[#This Row],[file]])-16),"_"," ")</f>
        <v>sample 03 vaseline glue vaseline side</v>
      </c>
    </row>
    <row r="1502" spans="1:10" hidden="1" x14ac:dyDescent="0.25">
      <c r="A1502" t="s">
        <v>2331</v>
      </c>
      <c r="B1502" t="s">
        <v>1503</v>
      </c>
      <c r="C1502">
        <v>0.82719849497834697</v>
      </c>
      <c r="D1502">
        <v>675.33100004400001</v>
      </c>
      <c r="E1502">
        <f>VALUE(SUBSTITUTE(SUBSTITUTE(SUBSTITUTE(RIGHT(Table1[[#This Row],[raw_timestamp]],21),":","")," ",""),"-",""))</f>
        <v>219170740646460</v>
      </c>
      <c r="F1502">
        <f>IF(Table1[[#This Row],[raw_load]]&gt;30000,F1501,(IF(Table1[[#This Row],[raw_load]]=49.339761120941,F1501,Table1[[#This Row],[raw_load]])))</f>
        <v>0.82719849497834697</v>
      </c>
      <c r="G1502">
        <f>-Table1[[#This Row],[load_temp]]</f>
        <v>-0.82719849497834697</v>
      </c>
      <c r="H1502">
        <f>IF(Table1[[#This Row],[raw_pressure]]=-207.33292143,H1501,D1502)</f>
        <v>675.33100004400001</v>
      </c>
      <c r="I1502" s="1">
        <f>1013-Table1[[#This Row],[pressure_temp]]</f>
        <v>337.66899995599999</v>
      </c>
      <c r="J1502" s="1" t="str">
        <f>SUBSTITUTE(RIGHT(Table1[[#This Row],[file]],LEN(Table1[[#This Row],[file]])-16),"_"," ")</f>
        <v>sample 03 vaseline glue vaseline side</v>
      </c>
    </row>
    <row r="1503" spans="1:10" hidden="1" x14ac:dyDescent="0.25">
      <c r="A1503" t="s">
        <v>2331</v>
      </c>
      <c r="B1503" t="s">
        <v>1504</v>
      </c>
      <c r="C1503">
        <v>1.44771369827142</v>
      </c>
      <c r="D1503">
        <v>686.66334711000002</v>
      </c>
      <c r="E1503">
        <f>VALUE(SUBSTITUTE(SUBSTITUTE(SUBSTITUTE(RIGHT(Table1[[#This Row],[raw_timestamp]],21),":","")," ",""),"-",""))</f>
        <v>219170740904211</v>
      </c>
      <c r="F1503">
        <f>IF(Table1[[#This Row],[raw_load]]&gt;30000,F1502,(IF(Table1[[#This Row],[raw_load]]=49.339761120941,F1502,Table1[[#This Row],[raw_load]])))</f>
        <v>1.44771369827142</v>
      </c>
      <c r="G1503">
        <f>-Table1[[#This Row],[load_temp]]</f>
        <v>-1.44771369827142</v>
      </c>
      <c r="H1503">
        <f>IF(Table1[[#This Row],[raw_pressure]]=-207.33292143,H1502,D1503)</f>
        <v>686.66334711000002</v>
      </c>
      <c r="I1503" s="1">
        <f>1013-Table1[[#This Row],[pressure_temp]]</f>
        <v>326.33665288999998</v>
      </c>
      <c r="J1503" s="1" t="str">
        <f>SUBSTITUTE(RIGHT(Table1[[#This Row],[file]],LEN(Table1[[#This Row],[file]])-16),"_"," ")</f>
        <v>sample 03 vaseline glue vaseline side</v>
      </c>
    </row>
    <row r="1504" spans="1:10" hidden="1" x14ac:dyDescent="0.25">
      <c r="A1504" t="s">
        <v>2331</v>
      </c>
      <c r="B1504" t="s">
        <v>1505</v>
      </c>
      <c r="C1504">
        <v>2.4493327272091299</v>
      </c>
      <c r="D1504">
        <v>676.59014971800002</v>
      </c>
      <c r="E1504">
        <f>VALUE(SUBSTITUTE(SUBSTITUTE(SUBSTITUTE(RIGHT(Table1[[#This Row],[raw_timestamp]],21),":","")," ",""),"-",""))</f>
        <v>219170741162394</v>
      </c>
      <c r="F1504">
        <f>IF(Table1[[#This Row],[raw_load]]&gt;30000,F1503,(IF(Table1[[#This Row],[raw_load]]=49.339761120941,F1503,Table1[[#This Row],[raw_load]])))</f>
        <v>2.4493327272091299</v>
      </c>
      <c r="G1504">
        <f>-Table1[[#This Row],[load_temp]]</f>
        <v>-2.4493327272091299</v>
      </c>
      <c r="H1504">
        <f>IF(Table1[[#This Row],[raw_pressure]]=-207.33292143,H1503,D1504)</f>
        <v>676.59014971800002</v>
      </c>
      <c r="I1504" s="1">
        <f>1013-Table1[[#This Row],[pressure_temp]]</f>
        <v>336.40985028199998</v>
      </c>
      <c r="J1504" s="1" t="str">
        <f>SUBSTITUTE(RIGHT(Table1[[#This Row],[file]],LEN(Table1[[#This Row],[file]])-16),"_"," ")</f>
        <v>sample 03 vaseline glue vaseline side</v>
      </c>
    </row>
    <row r="1505" spans="1:10" hidden="1" x14ac:dyDescent="0.25">
      <c r="A1505" t="s">
        <v>2331</v>
      </c>
      <c r="B1505" t="s">
        <v>1506</v>
      </c>
      <c r="C1505">
        <v>1.53566073495863</v>
      </c>
      <c r="D1505">
        <v>681.62674841399996</v>
      </c>
      <c r="E1505">
        <f>VALUE(SUBSTITUTE(SUBSTITUTE(SUBSTITUTE(RIGHT(Table1[[#This Row],[raw_timestamp]],21),":","")," ",""),"-",""))</f>
        <v>219170741420034</v>
      </c>
      <c r="F1505">
        <f>IF(Table1[[#This Row],[raw_load]]&gt;30000,F1504,(IF(Table1[[#This Row],[raw_load]]=49.339761120941,F1504,Table1[[#This Row],[raw_load]])))</f>
        <v>1.53566073495863</v>
      </c>
      <c r="G1505">
        <f>-Table1[[#This Row],[load_temp]]</f>
        <v>-1.53566073495863</v>
      </c>
      <c r="H1505">
        <f>IF(Table1[[#This Row],[raw_pressure]]=-207.33292143,H1504,D1505)</f>
        <v>681.62674841399996</v>
      </c>
      <c r="I1505" s="1">
        <f>1013-Table1[[#This Row],[pressure_temp]]</f>
        <v>331.37325158600004</v>
      </c>
      <c r="J1505" s="1" t="str">
        <f>SUBSTITUTE(RIGHT(Table1[[#This Row],[file]],LEN(Table1[[#This Row],[file]])-16),"_"," ")</f>
        <v>sample 03 vaseline glue vaseline side</v>
      </c>
    </row>
    <row r="1506" spans="1:10" hidden="1" x14ac:dyDescent="0.25">
      <c r="A1506" t="s">
        <v>2331</v>
      </c>
      <c r="B1506" t="s">
        <v>1507</v>
      </c>
      <c r="C1506">
        <v>0.63664658215603198</v>
      </c>
      <c r="D1506">
        <v>684.14504776199999</v>
      </c>
      <c r="E1506">
        <f>VALUE(SUBSTITUTE(SUBSTITUTE(SUBSTITUTE(RIGHT(Table1[[#This Row],[raw_timestamp]],21),":","")," ",""),"-",""))</f>
        <v>219170741678235</v>
      </c>
      <c r="F1506">
        <f>IF(Table1[[#This Row],[raw_load]]&gt;30000,F1505,(IF(Table1[[#This Row],[raw_load]]=49.339761120941,F1505,Table1[[#This Row],[raw_load]])))</f>
        <v>0.63664658215603198</v>
      </c>
      <c r="G1506">
        <f>-Table1[[#This Row],[load_temp]]</f>
        <v>-0.63664658215603198</v>
      </c>
      <c r="H1506">
        <f>IF(Table1[[#This Row],[raw_pressure]]=-207.33292143,H1505,D1506)</f>
        <v>684.14504776199999</v>
      </c>
      <c r="I1506" s="1">
        <f>1013-Table1[[#This Row],[pressure_temp]]</f>
        <v>328.85495223800001</v>
      </c>
      <c r="J1506" s="1" t="str">
        <f>SUBSTITUTE(RIGHT(Table1[[#This Row],[file]],LEN(Table1[[#This Row],[file]])-16),"_"," ")</f>
        <v>sample 03 vaseline glue vaseline side</v>
      </c>
    </row>
    <row r="1507" spans="1:10" hidden="1" x14ac:dyDescent="0.25">
      <c r="A1507" t="s">
        <v>2331</v>
      </c>
      <c r="B1507" t="s">
        <v>1508</v>
      </c>
      <c r="C1507">
        <v>3.0796198234674801</v>
      </c>
      <c r="D1507">
        <v>677.84929939200003</v>
      </c>
      <c r="E1507">
        <f>VALUE(SUBSTITUTE(SUBSTITUTE(SUBSTITUTE(RIGHT(Table1[[#This Row],[raw_timestamp]],21),":","")," ",""),"-",""))</f>
        <v>219170741935935</v>
      </c>
      <c r="F1507">
        <f>IF(Table1[[#This Row],[raw_load]]&gt;30000,F1506,(IF(Table1[[#This Row],[raw_load]]=49.339761120941,F1506,Table1[[#This Row],[raw_load]])))</f>
        <v>3.0796198234674801</v>
      </c>
      <c r="G1507">
        <f>-Table1[[#This Row],[load_temp]]</f>
        <v>-3.0796198234674801</v>
      </c>
      <c r="H1507">
        <f>IF(Table1[[#This Row],[raw_pressure]]=-207.33292143,H1506,D1507)</f>
        <v>677.84929939200003</v>
      </c>
      <c r="I1507" s="1">
        <f>1013-Table1[[#This Row],[pressure_temp]]</f>
        <v>335.15070060799997</v>
      </c>
      <c r="J1507" s="1" t="str">
        <f>SUBSTITUTE(RIGHT(Table1[[#This Row],[file]],LEN(Table1[[#This Row],[file]])-16),"_"," ")</f>
        <v>sample 03 vaseline glue vaseline side</v>
      </c>
    </row>
    <row r="1508" spans="1:10" hidden="1" x14ac:dyDescent="0.25">
      <c r="A1508" t="s">
        <v>2331</v>
      </c>
      <c r="B1508" t="s">
        <v>1509</v>
      </c>
      <c r="C1508">
        <v>2.8011208739579798</v>
      </c>
      <c r="D1508">
        <v>682.88589808799998</v>
      </c>
      <c r="E1508">
        <f>VALUE(SUBSTITUTE(SUBSTITUTE(SUBSTITUTE(RIGHT(Table1[[#This Row],[raw_timestamp]],21),":","")," ",""),"-",""))</f>
        <v>219170742193935</v>
      </c>
      <c r="F1508">
        <f>IF(Table1[[#This Row],[raw_load]]&gt;30000,F1507,(IF(Table1[[#This Row],[raw_load]]=49.339761120941,F1507,Table1[[#This Row],[raw_load]])))</f>
        <v>2.8011208739579798</v>
      </c>
      <c r="G1508">
        <f>-Table1[[#This Row],[load_temp]]</f>
        <v>-2.8011208739579798</v>
      </c>
      <c r="H1508">
        <f>IF(Table1[[#This Row],[raw_pressure]]=-207.33292143,H1507,D1508)</f>
        <v>682.88589808799998</v>
      </c>
      <c r="I1508" s="1">
        <f>1013-Table1[[#This Row],[pressure_temp]]</f>
        <v>330.11410191200002</v>
      </c>
      <c r="J1508" s="1" t="str">
        <f>SUBSTITUTE(RIGHT(Table1[[#This Row],[file]],LEN(Table1[[#This Row],[file]])-16),"_"," ")</f>
        <v>sample 03 vaseline glue vaseline side</v>
      </c>
    </row>
    <row r="1509" spans="1:10" hidden="1" x14ac:dyDescent="0.25">
      <c r="A1509" t="s">
        <v>2331</v>
      </c>
      <c r="B1509" t="s">
        <v>1510</v>
      </c>
      <c r="C1509">
        <v>-0.25748162416394299</v>
      </c>
      <c r="D1509">
        <v>685.404197436</v>
      </c>
      <c r="E1509">
        <f>VALUE(SUBSTITUTE(SUBSTITUTE(SUBSTITUTE(RIGHT(Table1[[#This Row],[raw_timestamp]],21),":","")," ",""),"-",""))</f>
        <v>219170742451576</v>
      </c>
      <c r="F1509">
        <f>IF(Table1[[#This Row],[raw_load]]&gt;30000,F1508,(IF(Table1[[#This Row],[raw_load]]=49.339761120941,F1508,Table1[[#This Row],[raw_load]])))</f>
        <v>-0.25748162416394299</v>
      </c>
      <c r="G1509">
        <f>-Table1[[#This Row],[load_temp]]</f>
        <v>0.25748162416394299</v>
      </c>
      <c r="H1509">
        <f>IF(Table1[[#This Row],[raw_pressure]]=-207.33292143,H1508,D1509)</f>
        <v>685.404197436</v>
      </c>
      <c r="I1509" s="1">
        <f>1013-Table1[[#This Row],[pressure_temp]]</f>
        <v>327.595802564</v>
      </c>
      <c r="J1509" s="1" t="str">
        <f>SUBSTITUTE(RIGHT(Table1[[#This Row],[file]],LEN(Table1[[#This Row],[file]])-16),"_"," ")</f>
        <v>sample 03 vaseline glue vaseline side</v>
      </c>
    </row>
    <row r="1510" spans="1:10" hidden="1" x14ac:dyDescent="0.25">
      <c r="A1510" t="s">
        <v>2331</v>
      </c>
      <c r="B1510" t="s">
        <v>1511</v>
      </c>
      <c r="C1510">
        <v>49.339761120940999</v>
      </c>
      <c r="D1510">
        <v>672.81270069599998</v>
      </c>
      <c r="E1510">
        <f>VALUE(SUBSTITUTE(SUBSTITUTE(SUBSTITUTE(RIGHT(Table1[[#This Row],[raw_timestamp]],21),":","")," ",""),"-",""))</f>
        <v>219170742708589</v>
      </c>
      <c r="F1510">
        <f>IF(Table1[[#This Row],[raw_load]]&gt;30000,F1509,(IF(Table1[[#This Row],[raw_load]]=49.339761120941,F1509,Table1[[#This Row],[raw_load]])))</f>
        <v>-0.25748162416394299</v>
      </c>
      <c r="G1510">
        <f>-Table1[[#This Row],[load_temp]]</f>
        <v>0.25748162416394299</v>
      </c>
      <c r="H1510">
        <f>IF(Table1[[#This Row],[raw_pressure]]=-207.33292143,H1509,D1510)</f>
        <v>672.81270069599998</v>
      </c>
      <c r="I1510" s="1">
        <f>1013-Table1[[#This Row],[pressure_temp]]</f>
        <v>340.18729930400002</v>
      </c>
      <c r="J1510" s="1" t="str">
        <f>SUBSTITUTE(RIGHT(Table1[[#This Row],[file]],LEN(Table1[[#This Row],[file]])-16),"_"," ")</f>
        <v>sample 03 vaseline glue vaseline side</v>
      </c>
    </row>
    <row r="1511" spans="1:10" hidden="1" x14ac:dyDescent="0.25">
      <c r="A1511" t="s">
        <v>2331</v>
      </c>
      <c r="B1511" t="s">
        <v>1512</v>
      </c>
      <c r="C1511">
        <v>3.9786339762700802</v>
      </c>
      <c r="D1511">
        <v>677.84929939200003</v>
      </c>
      <c r="E1511">
        <f>VALUE(SUBSTITUTE(SUBSTITUTE(SUBSTITUTE(RIGHT(Table1[[#This Row],[raw_timestamp]],21),":","")," ",""),"-",""))</f>
        <v>219170742966318</v>
      </c>
      <c r="F1511">
        <f>IF(Table1[[#This Row],[raw_load]]&gt;30000,F1510,(IF(Table1[[#This Row],[raw_load]]=49.339761120941,F1510,Table1[[#This Row],[raw_load]])))</f>
        <v>3.9786339762700802</v>
      </c>
      <c r="G1511">
        <f>-Table1[[#This Row],[load_temp]]</f>
        <v>-3.9786339762700802</v>
      </c>
      <c r="H1511">
        <f>IF(Table1[[#This Row],[raw_pressure]]=-207.33292143,H1510,D1511)</f>
        <v>677.84929939200003</v>
      </c>
      <c r="I1511" s="1">
        <f>1013-Table1[[#This Row],[pressure_temp]]</f>
        <v>335.15070060799997</v>
      </c>
      <c r="J1511" s="1" t="str">
        <f>SUBSTITUTE(RIGHT(Table1[[#This Row],[file]],LEN(Table1[[#This Row],[file]])-16),"_"," ")</f>
        <v>sample 03 vaseline glue vaseline side</v>
      </c>
    </row>
    <row r="1512" spans="1:10" hidden="1" x14ac:dyDescent="0.25">
      <c r="A1512" t="s">
        <v>2331</v>
      </c>
      <c r="B1512" t="s">
        <v>1513</v>
      </c>
      <c r="C1512">
        <v>1.5014591095802801</v>
      </c>
      <c r="D1512">
        <v>647.62970721600004</v>
      </c>
      <c r="E1512">
        <f>VALUE(SUBSTITUTE(SUBSTITUTE(SUBSTITUTE(RIGHT(Table1[[#This Row],[raw_timestamp]],21),":","")," ",""),"-",""))</f>
        <v>219170743223882</v>
      </c>
      <c r="F1512">
        <f>IF(Table1[[#This Row],[raw_load]]&gt;30000,F1511,(IF(Table1[[#This Row],[raw_load]]=49.339761120941,F1511,Table1[[#This Row],[raw_load]])))</f>
        <v>1.5014591095802801</v>
      </c>
      <c r="G1512">
        <f>-Table1[[#This Row],[load_temp]]</f>
        <v>-1.5014591095802801</v>
      </c>
      <c r="H1512">
        <f>IF(Table1[[#This Row],[raw_pressure]]=-207.33292143,H1511,D1512)</f>
        <v>647.62970721600004</v>
      </c>
      <c r="I1512" s="1">
        <f>1013-Table1[[#This Row],[pressure_temp]]</f>
        <v>365.37029278399996</v>
      </c>
      <c r="J1512" s="1" t="str">
        <f>SUBSTITUTE(RIGHT(Table1[[#This Row],[file]],LEN(Table1[[#This Row],[file]])-16),"_"," ")</f>
        <v>sample 03 vaseline glue vaseline side</v>
      </c>
    </row>
    <row r="1513" spans="1:10" hidden="1" x14ac:dyDescent="0.25">
      <c r="A1513" t="s">
        <v>2331</v>
      </c>
      <c r="B1513" t="s">
        <v>1514</v>
      </c>
      <c r="C1513">
        <v>3.4069782378032301</v>
      </c>
      <c r="D1513">
        <v>684.14504776199999</v>
      </c>
      <c r="E1513">
        <f>VALUE(SUBSTITUTE(SUBSTITUTE(SUBSTITUTE(RIGHT(Table1[[#This Row],[raw_timestamp]],21),":","")," ",""),"-",""))</f>
        <v>219170743481704</v>
      </c>
      <c r="F1513">
        <f>IF(Table1[[#This Row],[raw_load]]&gt;30000,F1512,(IF(Table1[[#This Row],[raw_load]]=49.339761120941,F1512,Table1[[#This Row],[raw_load]])))</f>
        <v>3.4069782378032301</v>
      </c>
      <c r="G1513">
        <f>-Table1[[#This Row],[load_temp]]</f>
        <v>-3.4069782378032301</v>
      </c>
      <c r="H1513">
        <f>IF(Table1[[#This Row],[raw_pressure]]=-207.33292143,H1512,D1513)</f>
        <v>684.14504776199999</v>
      </c>
      <c r="I1513" s="1">
        <f>1013-Table1[[#This Row],[pressure_temp]]</f>
        <v>328.85495223800001</v>
      </c>
      <c r="J1513" s="1" t="str">
        <f>SUBSTITUTE(RIGHT(Table1[[#This Row],[file]],LEN(Table1[[#This Row],[file]])-16),"_"," ")</f>
        <v>sample 03 vaseline glue vaseline side</v>
      </c>
    </row>
    <row r="1514" spans="1:10" hidden="1" x14ac:dyDescent="0.25">
      <c r="A1514" t="s">
        <v>2331</v>
      </c>
      <c r="B1514" t="s">
        <v>1515</v>
      </c>
      <c r="C1514">
        <v>4.1740718355749999</v>
      </c>
      <c r="D1514">
        <v>661.48035362999997</v>
      </c>
      <c r="E1514">
        <f>VALUE(SUBSTITUTE(SUBSTITUTE(SUBSTITUTE(RIGHT(Table1[[#This Row],[raw_timestamp]],21),":","")," ",""),"-",""))</f>
        <v>219170743739792</v>
      </c>
      <c r="F1514">
        <f>IF(Table1[[#This Row],[raw_load]]&gt;30000,F1513,(IF(Table1[[#This Row],[raw_load]]=49.339761120941,F1513,Table1[[#This Row],[raw_load]])))</f>
        <v>4.1740718355749999</v>
      </c>
      <c r="G1514">
        <f>-Table1[[#This Row],[load_temp]]</f>
        <v>-4.1740718355749999</v>
      </c>
      <c r="H1514">
        <f>IF(Table1[[#This Row],[raw_pressure]]=-207.33292143,H1513,D1514)</f>
        <v>661.48035362999997</v>
      </c>
      <c r="I1514" s="1">
        <f>1013-Table1[[#This Row],[pressure_temp]]</f>
        <v>351.51964637000003</v>
      </c>
      <c r="J1514" s="1" t="str">
        <f>SUBSTITUTE(RIGHT(Table1[[#This Row],[file]],LEN(Table1[[#This Row],[file]])-16),"_"," ")</f>
        <v>sample 03 vaseline glue vaseline side</v>
      </c>
    </row>
    <row r="1515" spans="1:10" hidden="1" x14ac:dyDescent="0.25">
      <c r="A1515" t="s">
        <v>2331</v>
      </c>
      <c r="B1515" t="s">
        <v>1516</v>
      </c>
      <c r="C1515">
        <v>2.3955873159002801</v>
      </c>
      <c r="D1515">
        <v>672.81270069599998</v>
      </c>
      <c r="E1515">
        <f>VALUE(SUBSTITUTE(SUBSTITUTE(SUBSTITUTE(RIGHT(Table1[[#This Row],[raw_timestamp]],21),":","")," ",""),"-",""))</f>
        <v>219170743997545</v>
      </c>
      <c r="F1515">
        <f>IF(Table1[[#This Row],[raw_load]]&gt;30000,F1514,(IF(Table1[[#This Row],[raw_load]]=49.339761120941,F1514,Table1[[#This Row],[raw_load]])))</f>
        <v>2.3955873159002801</v>
      </c>
      <c r="G1515">
        <f>-Table1[[#This Row],[load_temp]]</f>
        <v>-2.3955873159002801</v>
      </c>
      <c r="H1515">
        <f>IF(Table1[[#This Row],[raw_pressure]]=-207.33292143,H1514,D1515)</f>
        <v>672.81270069599998</v>
      </c>
      <c r="I1515" s="1">
        <f>1013-Table1[[#This Row],[pressure_temp]]</f>
        <v>340.18729930400002</v>
      </c>
      <c r="J1515" s="1" t="str">
        <f>SUBSTITUTE(RIGHT(Table1[[#This Row],[file]],LEN(Table1[[#This Row],[file]])-16),"_"," ")</f>
        <v>sample 03 vaseline glue vaseline side</v>
      </c>
    </row>
    <row r="1516" spans="1:10" hidden="1" x14ac:dyDescent="0.25">
      <c r="A1516" t="s">
        <v>2331</v>
      </c>
      <c r="B1516" t="s">
        <v>1517</v>
      </c>
      <c r="C1516">
        <v>2.3613856905219199</v>
      </c>
      <c r="D1516">
        <v>671.55355102199997</v>
      </c>
      <c r="E1516">
        <f>VALUE(SUBSTITUTE(SUBSTITUTE(SUBSTITUTE(RIGHT(Table1[[#This Row],[raw_timestamp]],21),":","")," ",""),"-",""))</f>
        <v>219170744255242</v>
      </c>
      <c r="F1516">
        <f>IF(Table1[[#This Row],[raw_load]]&gt;30000,F1515,(IF(Table1[[#This Row],[raw_load]]=49.339761120941,F1515,Table1[[#This Row],[raw_load]])))</f>
        <v>2.3613856905219199</v>
      </c>
      <c r="G1516">
        <f>-Table1[[#This Row],[load_temp]]</f>
        <v>-2.3613856905219199</v>
      </c>
      <c r="H1516">
        <f>IF(Table1[[#This Row],[raw_pressure]]=-207.33292143,H1515,D1516)</f>
        <v>671.55355102199997</v>
      </c>
      <c r="I1516" s="1">
        <f>1013-Table1[[#This Row],[pressure_temp]]</f>
        <v>341.44644897800003</v>
      </c>
      <c r="J1516" s="1" t="str">
        <f>SUBSTITUTE(RIGHT(Table1[[#This Row],[file]],LEN(Table1[[#This Row],[file]])-16),"_"," ")</f>
        <v>sample 03 vaseline glue vaseline side</v>
      </c>
    </row>
    <row r="1517" spans="1:10" hidden="1" x14ac:dyDescent="0.25">
      <c r="A1517" t="s">
        <v>2331</v>
      </c>
      <c r="B1517" t="s">
        <v>1518</v>
      </c>
      <c r="C1517">
        <v>3.1968825390504199</v>
      </c>
      <c r="D1517">
        <v>635.03821047600002</v>
      </c>
      <c r="E1517">
        <f>VALUE(SUBSTITUTE(SUBSTITUTE(SUBSTITUTE(RIGHT(Table1[[#This Row],[raw_timestamp]],21),":","")," ",""),"-",""))</f>
        <v>219170744512836</v>
      </c>
      <c r="F1517">
        <f>IF(Table1[[#This Row],[raw_load]]&gt;30000,F1516,(IF(Table1[[#This Row],[raw_load]]=49.339761120941,F1516,Table1[[#This Row],[raw_load]])))</f>
        <v>3.1968825390504199</v>
      </c>
      <c r="G1517">
        <f>-Table1[[#This Row],[load_temp]]</f>
        <v>-3.1968825390504199</v>
      </c>
      <c r="H1517">
        <f>IF(Table1[[#This Row],[raw_pressure]]=-207.33292143,H1516,D1517)</f>
        <v>635.03821047600002</v>
      </c>
      <c r="I1517" s="1">
        <f>1013-Table1[[#This Row],[pressure_temp]]</f>
        <v>377.96178952399998</v>
      </c>
      <c r="J1517" s="1" t="str">
        <f>SUBSTITUTE(RIGHT(Table1[[#This Row],[file]],LEN(Table1[[#This Row],[file]])-16),"_"," ")</f>
        <v>sample 03 vaseline glue vaseline side</v>
      </c>
    </row>
    <row r="1518" spans="1:10" hidden="1" x14ac:dyDescent="0.25">
      <c r="A1518" t="s">
        <v>2331</v>
      </c>
      <c r="B1518" t="s">
        <v>1519</v>
      </c>
      <c r="C1518">
        <v>2.77180519506225</v>
      </c>
      <c r="D1518">
        <v>657.70290460800004</v>
      </c>
      <c r="E1518">
        <f>VALUE(SUBSTITUTE(SUBSTITUTE(SUBSTITUTE(RIGHT(Table1[[#This Row],[raw_timestamp]],21),":","")," ",""),"-",""))</f>
        <v>219170744770452</v>
      </c>
      <c r="F1518">
        <f>IF(Table1[[#This Row],[raw_load]]&gt;30000,F1517,(IF(Table1[[#This Row],[raw_load]]=49.339761120941,F1517,Table1[[#This Row],[raw_load]])))</f>
        <v>2.77180519506225</v>
      </c>
      <c r="G1518">
        <f>-Table1[[#This Row],[load_temp]]</f>
        <v>-2.77180519506225</v>
      </c>
      <c r="H1518">
        <f>IF(Table1[[#This Row],[raw_pressure]]=-207.33292143,H1517,D1518)</f>
        <v>657.70290460800004</v>
      </c>
      <c r="I1518" s="1">
        <f>1013-Table1[[#This Row],[pressure_temp]]</f>
        <v>355.29709539199996</v>
      </c>
      <c r="J1518" s="1" t="str">
        <f>SUBSTITUTE(RIGHT(Table1[[#This Row],[file]],LEN(Table1[[#This Row],[file]])-16),"_"," ")</f>
        <v>sample 03 vaseline glue vaseline side</v>
      </c>
    </row>
    <row r="1519" spans="1:10" hidden="1" x14ac:dyDescent="0.25">
      <c r="A1519" t="s">
        <v>2331</v>
      </c>
      <c r="B1519" t="s">
        <v>1520</v>
      </c>
      <c r="C1519">
        <v>1.9607380789468301</v>
      </c>
      <c r="D1519">
        <v>684.14504776199999</v>
      </c>
      <c r="E1519">
        <f>VALUE(SUBSTITUTE(SUBSTITUTE(SUBSTITUTE(RIGHT(Table1[[#This Row],[raw_timestamp]],21),":","")," ",""),"-",""))</f>
        <v>219170745028149</v>
      </c>
      <c r="F1519">
        <f>IF(Table1[[#This Row],[raw_load]]&gt;30000,F1518,(IF(Table1[[#This Row],[raw_load]]=49.339761120941,F1518,Table1[[#This Row],[raw_load]])))</f>
        <v>1.9607380789468301</v>
      </c>
      <c r="G1519">
        <f>-Table1[[#This Row],[load_temp]]</f>
        <v>-1.9607380789468301</v>
      </c>
      <c r="H1519">
        <f>IF(Table1[[#This Row],[raw_pressure]]=-207.33292143,H1518,D1519)</f>
        <v>684.14504776199999</v>
      </c>
      <c r="I1519" s="1">
        <f>1013-Table1[[#This Row],[pressure_temp]]</f>
        <v>328.85495223800001</v>
      </c>
      <c r="J1519" s="1" t="str">
        <f>SUBSTITUTE(RIGHT(Table1[[#This Row],[file]],LEN(Table1[[#This Row],[file]])-16),"_"," ")</f>
        <v>sample 03 vaseline glue vaseline side</v>
      </c>
    </row>
    <row r="1520" spans="1:10" hidden="1" x14ac:dyDescent="0.25">
      <c r="A1520" t="s">
        <v>2331</v>
      </c>
      <c r="B1520" t="s">
        <v>1521</v>
      </c>
      <c r="C1520">
        <v>1.1203552839357001</v>
      </c>
      <c r="D1520">
        <v>680.36759873999995</v>
      </c>
      <c r="E1520">
        <f>VALUE(SUBSTITUTE(SUBSTITUTE(SUBSTITUTE(RIGHT(Table1[[#This Row],[raw_timestamp]],21),":","")," ",""),"-",""))</f>
        <v>219170745285818</v>
      </c>
      <c r="F1520">
        <f>IF(Table1[[#This Row],[raw_load]]&gt;30000,F1519,(IF(Table1[[#This Row],[raw_load]]=49.339761120941,F1519,Table1[[#This Row],[raw_load]])))</f>
        <v>1.1203552839357001</v>
      </c>
      <c r="G1520">
        <f>-Table1[[#This Row],[load_temp]]</f>
        <v>-1.1203552839357001</v>
      </c>
      <c r="H1520">
        <f>IF(Table1[[#This Row],[raw_pressure]]=-207.33292143,H1519,D1520)</f>
        <v>680.36759873999995</v>
      </c>
      <c r="I1520" s="1">
        <f>1013-Table1[[#This Row],[pressure_temp]]</f>
        <v>332.63240126000005</v>
      </c>
      <c r="J1520" s="1" t="str">
        <f>SUBSTITUTE(RIGHT(Table1[[#This Row],[file]],LEN(Table1[[#This Row],[file]])-16),"_"," ")</f>
        <v>sample 03 vaseline glue vaseline side</v>
      </c>
    </row>
    <row r="1521" spans="1:10" hidden="1" x14ac:dyDescent="0.25">
      <c r="A1521" t="s">
        <v>2331</v>
      </c>
      <c r="B1521" t="s">
        <v>1522</v>
      </c>
      <c r="C1521">
        <v>2.8988398036104202</v>
      </c>
      <c r="D1521">
        <v>675.33100004400001</v>
      </c>
      <c r="E1521">
        <f>VALUE(SUBSTITUTE(SUBSTITUTE(SUBSTITUTE(RIGHT(Table1[[#This Row],[raw_timestamp]],21),":","")," ",""),"-",""))</f>
        <v>219170745543381</v>
      </c>
      <c r="F1521">
        <f>IF(Table1[[#This Row],[raw_load]]&gt;30000,F1520,(IF(Table1[[#This Row],[raw_load]]=49.339761120941,F1520,Table1[[#This Row],[raw_load]])))</f>
        <v>2.8988398036104202</v>
      </c>
      <c r="G1521">
        <f>-Table1[[#This Row],[load_temp]]</f>
        <v>-2.8988398036104202</v>
      </c>
      <c r="H1521">
        <f>IF(Table1[[#This Row],[raw_pressure]]=-207.33292143,H1520,D1521)</f>
        <v>675.33100004400001</v>
      </c>
      <c r="I1521" s="1">
        <f>1013-Table1[[#This Row],[pressure_temp]]</f>
        <v>337.66899995599999</v>
      </c>
      <c r="J1521" s="1" t="str">
        <f>SUBSTITUTE(RIGHT(Table1[[#This Row],[file]],LEN(Table1[[#This Row],[file]])-16),"_"," ")</f>
        <v>sample 03 vaseline glue vaseline side</v>
      </c>
    </row>
    <row r="1522" spans="1:10" hidden="1" x14ac:dyDescent="0.25">
      <c r="A1522" t="s">
        <v>2331</v>
      </c>
      <c r="B1522" t="s">
        <v>1523</v>
      </c>
      <c r="C1522">
        <v>2.1708337776996101</v>
      </c>
      <c r="D1522">
        <v>671.55355102199997</v>
      </c>
      <c r="E1522">
        <f>VALUE(SUBSTITUTE(SUBSTITUTE(SUBSTITUTE(RIGHT(Table1[[#This Row],[raw_timestamp]],21),":","")," ",""),"-",""))</f>
        <v>219170745801143</v>
      </c>
      <c r="F1522">
        <f>IF(Table1[[#This Row],[raw_load]]&gt;30000,F1521,(IF(Table1[[#This Row],[raw_load]]=49.339761120941,F1521,Table1[[#This Row],[raw_load]])))</f>
        <v>2.1708337776996101</v>
      </c>
      <c r="G1522">
        <f>-Table1[[#This Row],[load_temp]]</f>
        <v>-2.1708337776996101</v>
      </c>
      <c r="H1522">
        <f>IF(Table1[[#This Row],[raw_pressure]]=-207.33292143,H1521,D1522)</f>
        <v>671.55355102199997</v>
      </c>
      <c r="I1522" s="1">
        <f>1013-Table1[[#This Row],[pressure_temp]]</f>
        <v>341.44644897800003</v>
      </c>
      <c r="J1522" s="1" t="str">
        <f>SUBSTITUTE(RIGHT(Table1[[#This Row],[file]],LEN(Table1[[#This Row],[file]])-16),"_"," ")</f>
        <v>sample 03 vaseline glue vaseline side</v>
      </c>
    </row>
    <row r="1523" spans="1:10" hidden="1" x14ac:dyDescent="0.25">
      <c r="A1523" t="s">
        <v>2331</v>
      </c>
      <c r="B1523" t="s">
        <v>1524</v>
      </c>
      <c r="C1523">
        <v>49.339761120940999</v>
      </c>
      <c r="D1523">
        <v>661.48035362999997</v>
      </c>
      <c r="E1523">
        <f>VALUE(SUBSTITUTE(SUBSTITUTE(SUBSTITUTE(RIGHT(Table1[[#This Row],[raw_timestamp]],21),":","")," ",""),"-",""))</f>
        <v>219170746058270</v>
      </c>
      <c r="F1523">
        <f>IF(Table1[[#This Row],[raw_load]]&gt;30000,F1522,(IF(Table1[[#This Row],[raw_load]]=49.339761120941,F1522,Table1[[#This Row],[raw_load]])))</f>
        <v>2.1708337776996101</v>
      </c>
      <c r="G1523">
        <f>-Table1[[#This Row],[load_temp]]</f>
        <v>-2.1708337776996101</v>
      </c>
      <c r="H1523">
        <f>IF(Table1[[#This Row],[raw_pressure]]=-207.33292143,H1522,D1523)</f>
        <v>661.48035362999997</v>
      </c>
      <c r="I1523" s="1">
        <f>1013-Table1[[#This Row],[pressure_temp]]</f>
        <v>351.51964637000003</v>
      </c>
      <c r="J1523" s="1" t="str">
        <f>SUBSTITUTE(RIGHT(Table1[[#This Row],[file]],LEN(Table1[[#This Row],[file]])-16),"_"," ")</f>
        <v>sample 03 vaseline glue vaseline side</v>
      </c>
    </row>
    <row r="1524" spans="1:10" hidden="1" x14ac:dyDescent="0.25">
      <c r="A1524" t="s">
        <v>2331</v>
      </c>
      <c r="B1524" t="s">
        <v>1525</v>
      </c>
      <c r="C1524">
        <v>2.03402727618617</v>
      </c>
      <c r="D1524">
        <v>677.84929939200003</v>
      </c>
      <c r="E1524">
        <f>VALUE(SUBSTITUTE(SUBSTITUTE(SUBSTITUTE(RIGHT(Table1[[#This Row],[raw_timestamp]],21),":","")," ",""),"-",""))</f>
        <v>219170746315974</v>
      </c>
      <c r="F1524">
        <f>IF(Table1[[#This Row],[raw_load]]&gt;30000,F1523,(IF(Table1[[#This Row],[raw_load]]=49.339761120941,F1523,Table1[[#This Row],[raw_load]])))</f>
        <v>2.03402727618617</v>
      </c>
      <c r="G1524">
        <f>-Table1[[#This Row],[load_temp]]</f>
        <v>-2.03402727618617</v>
      </c>
      <c r="H1524">
        <f>IF(Table1[[#This Row],[raw_pressure]]=-207.33292143,H1523,D1524)</f>
        <v>677.84929939200003</v>
      </c>
      <c r="I1524" s="1">
        <f>1013-Table1[[#This Row],[pressure_temp]]</f>
        <v>335.15070060799997</v>
      </c>
      <c r="J1524" s="1" t="str">
        <f>SUBSTITUTE(RIGHT(Table1[[#This Row],[file]],LEN(Table1[[#This Row],[file]])-16),"_"," ")</f>
        <v>sample 03 vaseline glue vaseline side</v>
      </c>
    </row>
    <row r="1525" spans="1:10" hidden="1" x14ac:dyDescent="0.25">
      <c r="A1525" t="s">
        <v>2331</v>
      </c>
      <c r="B1525" t="s">
        <v>1526</v>
      </c>
      <c r="C1525">
        <v>1.2669336784143701</v>
      </c>
      <c r="D1525">
        <v>687.92249678400003</v>
      </c>
      <c r="E1525">
        <f>VALUE(SUBSTITUTE(SUBSTITUTE(SUBSTITUTE(RIGHT(Table1[[#This Row],[raw_timestamp]],21),":","")," ",""),"-",""))</f>
        <v>219170746573459</v>
      </c>
      <c r="F1525">
        <f>IF(Table1[[#This Row],[raw_load]]&gt;30000,F1524,(IF(Table1[[#This Row],[raw_load]]=49.339761120941,F1524,Table1[[#This Row],[raw_load]])))</f>
        <v>1.2669336784143701</v>
      </c>
      <c r="G1525">
        <f>-Table1[[#This Row],[load_temp]]</f>
        <v>-1.2669336784143701</v>
      </c>
      <c r="H1525">
        <f>IF(Table1[[#This Row],[raw_pressure]]=-207.33292143,H1524,D1525)</f>
        <v>687.92249678400003</v>
      </c>
      <c r="I1525" s="1">
        <f>1013-Table1[[#This Row],[pressure_temp]]</f>
        <v>325.07750321599997</v>
      </c>
      <c r="J1525" s="1" t="str">
        <f>SUBSTITUTE(RIGHT(Table1[[#This Row],[file]],LEN(Table1[[#This Row],[file]])-16),"_"," ")</f>
        <v>sample 03 vaseline glue vaseline side</v>
      </c>
    </row>
    <row r="1526" spans="1:10" hidden="1" x14ac:dyDescent="0.25">
      <c r="A1526" t="s">
        <v>2331</v>
      </c>
      <c r="B1526" t="s">
        <v>1527</v>
      </c>
      <c r="C1526">
        <v>0.33860384671603999</v>
      </c>
      <c r="D1526">
        <v>670.29440134799995</v>
      </c>
      <c r="E1526">
        <f>VALUE(SUBSTITUTE(SUBSTITUTE(SUBSTITUTE(RIGHT(Table1[[#This Row],[raw_timestamp]],21),":","")," ",""),"-",""))</f>
        <v>219170746831143</v>
      </c>
      <c r="F1526">
        <f>IF(Table1[[#This Row],[raw_load]]&gt;30000,F1525,(IF(Table1[[#This Row],[raw_load]]=49.339761120941,F1525,Table1[[#This Row],[raw_load]])))</f>
        <v>0.33860384671603999</v>
      </c>
      <c r="G1526">
        <f>-Table1[[#This Row],[load_temp]]</f>
        <v>-0.33860384671603999</v>
      </c>
      <c r="H1526">
        <f>IF(Table1[[#This Row],[raw_pressure]]=-207.33292143,H1525,D1526)</f>
        <v>670.29440134799995</v>
      </c>
      <c r="I1526" s="1">
        <f>1013-Table1[[#This Row],[pressure_temp]]</f>
        <v>342.70559865200005</v>
      </c>
      <c r="J1526" s="1" t="str">
        <f>SUBSTITUTE(RIGHT(Table1[[#This Row],[file]],LEN(Table1[[#This Row],[file]])-16),"_"," ")</f>
        <v>sample 03 vaseline glue vaseline side</v>
      </c>
    </row>
    <row r="1527" spans="1:10" hidden="1" x14ac:dyDescent="0.25">
      <c r="A1527" t="s">
        <v>2331</v>
      </c>
      <c r="B1527" t="s">
        <v>1528</v>
      </c>
      <c r="C1527">
        <v>2.8548662852668301</v>
      </c>
      <c r="D1527">
        <v>672.81270069599998</v>
      </c>
      <c r="E1527">
        <f>VALUE(SUBSTITUTE(SUBSTITUTE(SUBSTITUTE(RIGHT(Table1[[#This Row],[raw_timestamp]],21),":","")," ",""),"-",""))</f>
        <v>219170747088766</v>
      </c>
      <c r="F1527">
        <f>IF(Table1[[#This Row],[raw_load]]&gt;30000,F1526,(IF(Table1[[#This Row],[raw_load]]=49.339761120941,F1526,Table1[[#This Row],[raw_load]])))</f>
        <v>2.8548662852668301</v>
      </c>
      <c r="G1527">
        <f>-Table1[[#This Row],[load_temp]]</f>
        <v>-2.8548662852668301</v>
      </c>
      <c r="H1527">
        <f>IF(Table1[[#This Row],[raw_pressure]]=-207.33292143,H1526,D1527)</f>
        <v>672.81270069599998</v>
      </c>
      <c r="I1527" s="1">
        <f>1013-Table1[[#This Row],[pressure_temp]]</f>
        <v>340.18729930400002</v>
      </c>
      <c r="J1527" s="1" t="str">
        <f>SUBSTITUTE(RIGHT(Table1[[#This Row],[file]],LEN(Table1[[#This Row],[file]])-16),"_"," ")</f>
        <v>sample 03 vaseline glue vaseline side</v>
      </c>
    </row>
    <row r="1528" spans="1:10" hidden="1" x14ac:dyDescent="0.25">
      <c r="A1528" t="s">
        <v>2331</v>
      </c>
      <c r="B1528" t="s">
        <v>1529</v>
      </c>
      <c r="C1528">
        <v>0.56335738491668497</v>
      </c>
      <c r="D1528">
        <v>674.07185036999999</v>
      </c>
      <c r="E1528">
        <f>VALUE(SUBSTITUTE(SUBSTITUTE(SUBSTITUTE(RIGHT(Table1[[#This Row],[raw_timestamp]],21),":","")," ",""),"-",""))</f>
        <v>219170747346486</v>
      </c>
      <c r="F1528">
        <f>IF(Table1[[#This Row],[raw_load]]&gt;30000,F1527,(IF(Table1[[#This Row],[raw_load]]=49.339761120941,F1527,Table1[[#This Row],[raw_load]])))</f>
        <v>0.56335738491668497</v>
      </c>
      <c r="G1528">
        <f>-Table1[[#This Row],[load_temp]]</f>
        <v>-0.56335738491668497</v>
      </c>
      <c r="H1528">
        <f>IF(Table1[[#This Row],[raw_pressure]]=-207.33292143,H1527,D1528)</f>
        <v>674.07185036999999</v>
      </c>
      <c r="I1528" s="1">
        <f>1013-Table1[[#This Row],[pressure_temp]]</f>
        <v>338.92814963000001</v>
      </c>
      <c r="J1528" s="1" t="str">
        <f>SUBSTITUTE(RIGHT(Table1[[#This Row],[file]],LEN(Table1[[#This Row],[file]])-16),"_"," ")</f>
        <v>sample 03 vaseline glue vaseline side</v>
      </c>
    </row>
    <row r="1529" spans="1:10" hidden="1" x14ac:dyDescent="0.25">
      <c r="A1529" t="s">
        <v>2331</v>
      </c>
      <c r="B1529" t="s">
        <v>1530</v>
      </c>
      <c r="C1529">
        <v>2.15617593825174</v>
      </c>
      <c r="D1529">
        <v>635.03821047600002</v>
      </c>
      <c r="E1529">
        <f>VALUE(SUBSTITUTE(SUBSTITUTE(SUBSTITUTE(RIGHT(Table1[[#This Row],[raw_timestamp]],21),":","")," ",""),"-",""))</f>
        <v>219170747604034</v>
      </c>
      <c r="F1529">
        <f>IF(Table1[[#This Row],[raw_load]]&gt;30000,F1528,(IF(Table1[[#This Row],[raw_load]]=49.339761120941,F1528,Table1[[#This Row],[raw_load]])))</f>
        <v>2.15617593825174</v>
      </c>
      <c r="G1529">
        <f>-Table1[[#This Row],[load_temp]]</f>
        <v>-2.15617593825174</v>
      </c>
      <c r="H1529">
        <f>IF(Table1[[#This Row],[raw_pressure]]=-207.33292143,H1528,D1529)</f>
        <v>635.03821047600002</v>
      </c>
      <c r="I1529" s="1">
        <f>1013-Table1[[#This Row],[pressure_temp]]</f>
        <v>377.96178952399998</v>
      </c>
      <c r="J1529" s="1" t="str">
        <f>SUBSTITUTE(RIGHT(Table1[[#This Row],[file]],LEN(Table1[[#This Row],[file]])-16),"_"," ")</f>
        <v>sample 03 vaseline glue vaseline side</v>
      </c>
    </row>
    <row r="1530" spans="1:10" hidden="1" x14ac:dyDescent="0.25">
      <c r="A1530" t="s">
        <v>2331</v>
      </c>
      <c r="B1530" t="s">
        <v>1531</v>
      </c>
      <c r="C1530">
        <v>1.0030925683527601</v>
      </c>
      <c r="D1530">
        <v>665.25780265200001</v>
      </c>
      <c r="E1530">
        <f>VALUE(SUBSTITUTE(SUBSTITUTE(SUBSTITUTE(RIGHT(Table1[[#This Row],[raw_timestamp]],21),":","")," ",""),"-",""))</f>
        <v>219170747861849</v>
      </c>
      <c r="F1530">
        <f>IF(Table1[[#This Row],[raw_load]]&gt;30000,F1529,(IF(Table1[[#This Row],[raw_load]]=49.339761120941,F1529,Table1[[#This Row],[raw_load]])))</f>
        <v>1.0030925683527601</v>
      </c>
      <c r="G1530">
        <f>-Table1[[#This Row],[load_temp]]</f>
        <v>-1.0030925683527601</v>
      </c>
      <c r="H1530">
        <f>IF(Table1[[#This Row],[raw_pressure]]=-207.33292143,H1529,D1530)</f>
        <v>665.25780265200001</v>
      </c>
      <c r="I1530" s="1">
        <f>1013-Table1[[#This Row],[pressure_temp]]</f>
        <v>347.74219734799999</v>
      </c>
      <c r="J1530" s="1" t="str">
        <f>SUBSTITUTE(RIGHT(Table1[[#This Row],[file]],LEN(Table1[[#This Row],[file]])-16),"_"," ")</f>
        <v>sample 03 vaseline glue vaseline side</v>
      </c>
    </row>
    <row r="1531" spans="1:10" hidden="1" x14ac:dyDescent="0.25">
      <c r="A1531" t="s">
        <v>2331</v>
      </c>
      <c r="B1531" t="s">
        <v>1532</v>
      </c>
      <c r="C1531">
        <v>49.339761120940999</v>
      </c>
      <c r="D1531">
        <v>682.88589808799998</v>
      </c>
      <c r="E1531">
        <f>VALUE(SUBSTITUTE(SUBSTITUTE(SUBSTITUTE(RIGHT(Table1[[#This Row],[raw_timestamp]],21),":","")," ",""),"-",""))</f>
        <v>219170748121705</v>
      </c>
      <c r="F1531">
        <f>IF(Table1[[#This Row],[raw_load]]&gt;30000,F1530,(IF(Table1[[#This Row],[raw_load]]=49.339761120941,F1530,Table1[[#This Row],[raw_load]])))</f>
        <v>1.0030925683527601</v>
      </c>
      <c r="G1531">
        <f>-Table1[[#This Row],[load_temp]]</f>
        <v>-1.0030925683527601</v>
      </c>
      <c r="H1531">
        <f>IF(Table1[[#This Row],[raw_pressure]]=-207.33292143,H1530,D1531)</f>
        <v>682.88589808799998</v>
      </c>
      <c r="I1531" s="1">
        <f>1013-Table1[[#This Row],[pressure_temp]]</f>
        <v>330.11410191200002</v>
      </c>
      <c r="J1531" s="1" t="str">
        <f>SUBSTITUTE(RIGHT(Table1[[#This Row],[file]],LEN(Table1[[#This Row],[file]])-16),"_"," ")</f>
        <v>sample 03 vaseline glue vaseline side</v>
      </c>
    </row>
    <row r="1532" spans="1:10" hidden="1" x14ac:dyDescent="0.25">
      <c r="A1532" t="s">
        <v>2331</v>
      </c>
      <c r="B1532" t="s">
        <v>1533</v>
      </c>
      <c r="C1532">
        <v>3.9688620833048498</v>
      </c>
      <c r="D1532">
        <v>672.81270069599998</v>
      </c>
      <c r="E1532">
        <f>VALUE(SUBSTITUTE(SUBSTITUTE(SUBSTITUTE(RIGHT(Table1[[#This Row],[raw_timestamp]],21),":","")," ",""),"-",""))</f>
        <v>219170748379382</v>
      </c>
      <c r="F1532">
        <f>IF(Table1[[#This Row],[raw_load]]&gt;30000,F1531,(IF(Table1[[#This Row],[raw_load]]=49.339761120941,F1531,Table1[[#This Row],[raw_load]])))</f>
        <v>3.9688620833048498</v>
      </c>
      <c r="G1532">
        <f>-Table1[[#This Row],[load_temp]]</f>
        <v>-3.9688620833048498</v>
      </c>
      <c r="H1532">
        <f>IF(Table1[[#This Row],[raw_pressure]]=-207.33292143,H1531,D1532)</f>
        <v>672.81270069599998</v>
      </c>
      <c r="I1532" s="1">
        <f>1013-Table1[[#This Row],[pressure_temp]]</f>
        <v>340.18729930400002</v>
      </c>
      <c r="J1532" s="1" t="str">
        <f>SUBSTITUTE(RIGHT(Table1[[#This Row],[file]],LEN(Table1[[#This Row],[file]])-16),"_"," ")</f>
        <v>sample 03 vaseline glue vaseline side</v>
      </c>
    </row>
    <row r="1533" spans="1:10" hidden="1" x14ac:dyDescent="0.25">
      <c r="A1533" t="s">
        <v>2331</v>
      </c>
      <c r="B1533" t="s">
        <v>1534</v>
      </c>
      <c r="C1533">
        <v>2.9623571078845399</v>
      </c>
      <c r="D1533">
        <v>669.03525167400005</v>
      </c>
      <c r="E1533">
        <f>VALUE(SUBSTITUTE(SUBSTITUTE(SUBSTITUTE(RIGHT(Table1[[#This Row],[raw_timestamp]],21),":","")," ",""),"-",""))</f>
        <v>219170748637099</v>
      </c>
      <c r="F1533">
        <f>IF(Table1[[#This Row],[raw_load]]&gt;30000,F1532,(IF(Table1[[#This Row],[raw_load]]=49.339761120941,F1532,Table1[[#This Row],[raw_load]])))</f>
        <v>2.9623571078845399</v>
      </c>
      <c r="G1533">
        <f>-Table1[[#This Row],[load_temp]]</f>
        <v>-2.9623571078845399</v>
      </c>
      <c r="H1533">
        <f>IF(Table1[[#This Row],[raw_pressure]]=-207.33292143,H1532,D1533)</f>
        <v>669.03525167400005</v>
      </c>
      <c r="I1533" s="1">
        <f>1013-Table1[[#This Row],[pressure_temp]]</f>
        <v>343.96474832599995</v>
      </c>
      <c r="J1533" s="1" t="str">
        <f>SUBSTITUTE(RIGHT(Table1[[#This Row],[file]],LEN(Table1[[#This Row],[file]])-16),"_"," ")</f>
        <v>sample 03 vaseline glue vaseline side</v>
      </c>
    </row>
    <row r="1534" spans="1:10" hidden="1" x14ac:dyDescent="0.25">
      <c r="A1534" t="s">
        <v>2331</v>
      </c>
      <c r="B1534" t="s">
        <v>1535</v>
      </c>
      <c r="C1534">
        <v>2.8890679106451902</v>
      </c>
      <c r="D1534">
        <v>676.59014971800002</v>
      </c>
      <c r="E1534">
        <f>VALUE(SUBSTITUTE(SUBSTITUTE(SUBSTITUTE(RIGHT(Table1[[#This Row],[raw_timestamp]],21),":","")," ",""),"-",""))</f>
        <v>219170748894742</v>
      </c>
      <c r="F1534">
        <f>IF(Table1[[#This Row],[raw_load]]&gt;30000,F1533,(IF(Table1[[#This Row],[raw_load]]=49.339761120941,F1533,Table1[[#This Row],[raw_load]])))</f>
        <v>2.8890679106451902</v>
      </c>
      <c r="G1534">
        <f>-Table1[[#This Row],[load_temp]]</f>
        <v>-2.8890679106451902</v>
      </c>
      <c r="H1534">
        <f>IF(Table1[[#This Row],[raw_pressure]]=-207.33292143,H1533,D1534)</f>
        <v>676.59014971800002</v>
      </c>
      <c r="I1534" s="1">
        <f>1013-Table1[[#This Row],[pressure_temp]]</f>
        <v>336.40985028199998</v>
      </c>
      <c r="J1534" s="1" t="str">
        <f>SUBSTITUTE(RIGHT(Table1[[#This Row],[file]],LEN(Table1[[#This Row],[file]])-16),"_"," ")</f>
        <v>sample 03 vaseline glue vaseline side</v>
      </c>
    </row>
    <row r="1535" spans="1:10" hidden="1" x14ac:dyDescent="0.25">
      <c r="A1535" t="s">
        <v>2331</v>
      </c>
      <c r="B1535" t="s">
        <v>1536</v>
      </c>
      <c r="C1535">
        <v>1.83858941688126</v>
      </c>
      <c r="D1535">
        <v>682.88589808799998</v>
      </c>
      <c r="E1535">
        <f>VALUE(SUBSTITUTE(SUBSTITUTE(SUBSTITUTE(RIGHT(Table1[[#This Row],[raw_timestamp]],21),":","")," ",""),"-",""))</f>
        <v>219170749152423</v>
      </c>
      <c r="F1535">
        <f>IF(Table1[[#This Row],[raw_load]]&gt;30000,F1534,(IF(Table1[[#This Row],[raw_load]]=49.339761120941,F1534,Table1[[#This Row],[raw_load]])))</f>
        <v>1.83858941688126</v>
      </c>
      <c r="G1535">
        <f>-Table1[[#This Row],[load_temp]]</f>
        <v>-1.83858941688126</v>
      </c>
      <c r="H1535">
        <f>IF(Table1[[#This Row],[raw_pressure]]=-207.33292143,H1534,D1535)</f>
        <v>682.88589808799998</v>
      </c>
      <c r="I1535" s="1">
        <f>1013-Table1[[#This Row],[pressure_temp]]</f>
        <v>330.11410191200002</v>
      </c>
      <c r="J1535" s="1" t="str">
        <f>SUBSTITUTE(RIGHT(Table1[[#This Row],[file]],LEN(Table1[[#This Row],[file]])-16),"_"," ")</f>
        <v>sample 03 vaseline glue vaseline side</v>
      </c>
    </row>
    <row r="1536" spans="1:10" hidden="1" x14ac:dyDescent="0.25">
      <c r="A1536" t="s">
        <v>2331</v>
      </c>
      <c r="B1536" t="s">
        <v>1537</v>
      </c>
      <c r="C1536">
        <v>49.339761120940999</v>
      </c>
      <c r="D1536">
        <v>662.73950330399998</v>
      </c>
      <c r="E1536">
        <f>VALUE(SUBSTITUTE(SUBSTITUTE(SUBSTITUTE(RIGHT(Table1[[#This Row],[raw_timestamp]],21),":","")," ",""),"-",""))</f>
        <v>219170749408107</v>
      </c>
      <c r="F1536">
        <f>IF(Table1[[#This Row],[raw_load]]&gt;30000,F1535,(IF(Table1[[#This Row],[raw_load]]=49.339761120941,F1535,Table1[[#This Row],[raw_load]])))</f>
        <v>1.83858941688126</v>
      </c>
      <c r="G1536">
        <f>-Table1[[#This Row],[load_temp]]</f>
        <v>-1.83858941688126</v>
      </c>
      <c r="H1536">
        <f>IF(Table1[[#This Row],[raw_pressure]]=-207.33292143,H1535,D1536)</f>
        <v>662.73950330399998</v>
      </c>
      <c r="I1536" s="1">
        <f>1013-Table1[[#This Row],[pressure_temp]]</f>
        <v>350.26049669600002</v>
      </c>
      <c r="J1536" s="1" t="str">
        <f>SUBSTITUTE(RIGHT(Table1[[#This Row],[file]],LEN(Table1[[#This Row],[file]])-16),"_"," ")</f>
        <v>sample 03 vaseline glue vaseline side</v>
      </c>
    </row>
    <row r="1537" spans="1:10" hidden="1" x14ac:dyDescent="0.25">
      <c r="A1537" t="s">
        <v>2331</v>
      </c>
      <c r="B1537" t="s">
        <v>1538</v>
      </c>
      <c r="C1537">
        <v>1.2473898924839</v>
      </c>
      <c r="D1537">
        <v>669.03525167400005</v>
      </c>
      <c r="E1537">
        <f>VALUE(SUBSTITUTE(SUBSTITUTE(SUBSTITUTE(RIGHT(Table1[[#This Row],[raw_timestamp]],21),":","")," ",""),"-",""))</f>
        <v>219170749665879</v>
      </c>
      <c r="F1537">
        <f>IF(Table1[[#This Row],[raw_load]]&gt;30000,F1536,(IF(Table1[[#This Row],[raw_load]]=49.339761120941,F1536,Table1[[#This Row],[raw_load]])))</f>
        <v>1.2473898924839</v>
      </c>
      <c r="G1537">
        <f>-Table1[[#This Row],[load_temp]]</f>
        <v>-1.2473898924839</v>
      </c>
      <c r="H1537">
        <f>IF(Table1[[#This Row],[raw_pressure]]=-207.33292143,H1536,D1537)</f>
        <v>669.03525167400005</v>
      </c>
      <c r="I1537" s="1">
        <f>1013-Table1[[#This Row],[pressure_temp]]</f>
        <v>343.96474832599995</v>
      </c>
      <c r="J1537" s="1" t="str">
        <f>SUBSTITUTE(RIGHT(Table1[[#This Row],[file]],LEN(Table1[[#This Row],[file]])-16),"_"," ")</f>
        <v>sample 03 vaseline glue vaseline side</v>
      </c>
    </row>
    <row r="1538" spans="1:10" hidden="1" x14ac:dyDescent="0.25">
      <c r="A1538" t="s">
        <v>2331</v>
      </c>
      <c r="B1538" t="s">
        <v>1539</v>
      </c>
      <c r="C1538">
        <v>1.6773531829546999</v>
      </c>
      <c r="D1538">
        <v>671.55355102199997</v>
      </c>
      <c r="E1538">
        <f>VALUE(SUBSTITUTE(SUBSTITUTE(SUBSTITUTE(RIGHT(Table1[[#This Row],[raw_timestamp]],21),":","")," ",""),"-",""))</f>
        <v>219170749923427</v>
      </c>
      <c r="F1538">
        <f>IF(Table1[[#This Row],[raw_load]]&gt;30000,F1537,(IF(Table1[[#This Row],[raw_load]]=49.339761120941,F1537,Table1[[#This Row],[raw_load]])))</f>
        <v>1.6773531829546999</v>
      </c>
      <c r="G1538">
        <f>-Table1[[#This Row],[load_temp]]</f>
        <v>-1.6773531829546999</v>
      </c>
      <c r="H1538">
        <f>IF(Table1[[#This Row],[raw_pressure]]=-207.33292143,H1537,D1538)</f>
        <v>671.55355102199997</v>
      </c>
      <c r="I1538" s="1">
        <f>1013-Table1[[#This Row],[pressure_temp]]</f>
        <v>341.44644897800003</v>
      </c>
      <c r="J1538" s="1" t="str">
        <f>SUBSTITUTE(RIGHT(Table1[[#This Row],[file]],LEN(Table1[[#This Row],[file]])-16),"_"," ")</f>
        <v>sample 03 vaseline glue vaseline side</v>
      </c>
    </row>
    <row r="1539" spans="1:10" hidden="1" x14ac:dyDescent="0.25">
      <c r="A1539" t="s">
        <v>2331</v>
      </c>
      <c r="B1539" t="s">
        <v>1540</v>
      </c>
      <c r="C1539">
        <v>1.5845201997848899</v>
      </c>
      <c r="D1539">
        <v>642.59310851999999</v>
      </c>
      <c r="E1539">
        <f>VALUE(SUBSTITUTE(SUBSTITUTE(SUBSTITUTE(RIGHT(Table1[[#This Row],[raw_timestamp]],21),":","")," ",""),"-",""))</f>
        <v>219170750180993</v>
      </c>
      <c r="F1539">
        <f>IF(Table1[[#This Row],[raw_load]]&gt;30000,F1538,(IF(Table1[[#This Row],[raw_load]]=49.339761120941,F1538,Table1[[#This Row],[raw_load]])))</f>
        <v>1.5845201997848899</v>
      </c>
      <c r="G1539">
        <f>-Table1[[#This Row],[load_temp]]</f>
        <v>-1.5845201997848899</v>
      </c>
      <c r="H1539">
        <f>IF(Table1[[#This Row],[raw_pressure]]=-207.33292143,H1538,D1539)</f>
        <v>642.59310851999999</v>
      </c>
      <c r="I1539" s="1">
        <f>1013-Table1[[#This Row],[pressure_temp]]</f>
        <v>370.40689148000001</v>
      </c>
      <c r="J1539" s="1" t="str">
        <f>SUBSTITUTE(RIGHT(Table1[[#This Row],[file]],LEN(Table1[[#This Row],[file]])-16),"_"," ")</f>
        <v>sample 03 vaseline glue vaseline side</v>
      </c>
    </row>
    <row r="1540" spans="1:10" hidden="1" x14ac:dyDescent="0.25">
      <c r="A1540" t="s">
        <v>2331</v>
      </c>
      <c r="B1540" t="s">
        <v>1541</v>
      </c>
      <c r="C1540">
        <v>49.339761120940999</v>
      </c>
      <c r="D1540">
        <v>660.22120395599995</v>
      </c>
      <c r="E1540">
        <f>VALUE(SUBSTITUTE(SUBSTITUTE(SUBSTITUTE(RIGHT(Table1[[#This Row],[raw_timestamp]],21),":","")," ",""),"-",""))</f>
        <v>219170750438418</v>
      </c>
      <c r="F1540">
        <f>IF(Table1[[#This Row],[raw_load]]&gt;30000,F1539,(IF(Table1[[#This Row],[raw_load]]=49.339761120941,F1539,Table1[[#This Row],[raw_load]])))</f>
        <v>1.5845201997848899</v>
      </c>
      <c r="G1540">
        <f>-Table1[[#This Row],[load_temp]]</f>
        <v>-1.5845201997848899</v>
      </c>
      <c r="H1540">
        <f>IF(Table1[[#This Row],[raw_pressure]]=-207.33292143,H1539,D1540)</f>
        <v>660.22120395599995</v>
      </c>
      <c r="I1540" s="1">
        <f>1013-Table1[[#This Row],[pressure_temp]]</f>
        <v>352.77879604400005</v>
      </c>
      <c r="J1540" s="1" t="str">
        <f>SUBSTITUTE(RIGHT(Table1[[#This Row],[file]],LEN(Table1[[#This Row],[file]])-16),"_"," ")</f>
        <v>sample 03 vaseline glue vaseline side</v>
      </c>
    </row>
    <row r="1541" spans="1:10" hidden="1" x14ac:dyDescent="0.25">
      <c r="A1541" t="s">
        <v>2331</v>
      </c>
      <c r="B1541" t="s">
        <v>1542</v>
      </c>
      <c r="C1541">
        <v>2.5177359779658501</v>
      </c>
      <c r="D1541">
        <v>662.73950330399998</v>
      </c>
      <c r="E1541">
        <f>VALUE(SUBSTITUTE(SUBSTITUTE(SUBSTITUTE(RIGHT(Table1[[#This Row],[raw_timestamp]],21),":","")," ",""),"-",""))</f>
        <v>219170750951719</v>
      </c>
      <c r="F1541">
        <f>IF(Table1[[#This Row],[raw_load]]&gt;30000,F1540,(IF(Table1[[#This Row],[raw_load]]=49.339761120941,F1540,Table1[[#This Row],[raw_load]])))</f>
        <v>2.5177359779658501</v>
      </c>
      <c r="G1541">
        <f>-Table1[[#This Row],[load_temp]]</f>
        <v>-2.5177359779658501</v>
      </c>
      <c r="H1541">
        <f>IF(Table1[[#This Row],[raw_pressure]]=-207.33292143,H1540,D1541)</f>
        <v>662.73950330399998</v>
      </c>
      <c r="I1541" s="1">
        <f>1013-Table1[[#This Row],[pressure_temp]]</f>
        <v>350.26049669600002</v>
      </c>
      <c r="J1541" s="1" t="str">
        <f>SUBSTITUTE(RIGHT(Table1[[#This Row],[file]],LEN(Table1[[#This Row],[file]])-16),"_"," ")</f>
        <v>sample 03 vaseline glue vaseline side</v>
      </c>
    </row>
    <row r="1542" spans="1:10" hidden="1" x14ac:dyDescent="0.25">
      <c r="A1542" t="s">
        <v>2331</v>
      </c>
      <c r="B1542" t="s">
        <v>1543</v>
      </c>
      <c r="C1542">
        <v>49.339761120940999</v>
      </c>
      <c r="D1542">
        <v>685.404197436</v>
      </c>
      <c r="E1542">
        <f>VALUE(SUBSTITUTE(SUBSTITUTE(SUBSTITUTE(RIGHT(Table1[[#This Row],[raw_timestamp]],21),":","")," ",""),"-",""))</f>
        <v>219170751208245</v>
      </c>
      <c r="F1542">
        <f>IF(Table1[[#This Row],[raw_load]]&gt;30000,F1541,(IF(Table1[[#This Row],[raw_load]]=49.339761120941,F1541,Table1[[#This Row],[raw_load]])))</f>
        <v>2.5177359779658501</v>
      </c>
      <c r="G1542">
        <f>-Table1[[#This Row],[load_temp]]</f>
        <v>-2.5177359779658501</v>
      </c>
      <c r="H1542">
        <f>IF(Table1[[#This Row],[raw_pressure]]=-207.33292143,H1541,D1542)</f>
        <v>685.404197436</v>
      </c>
      <c r="I1542" s="1">
        <f>1013-Table1[[#This Row],[pressure_temp]]</f>
        <v>327.595802564</v>
      </c>
      <c r="J1542" s="1" t="str">
        <f>SUBSTITUTE(RIGHT(Table1[[#This Row],[file]],LEN(Table1[[#This Row],[file]])-16),"_"," ")</f>
        <v>sample 03 vaseline glue vaseline side</v>
      </c>
    </row>
    <row r="1543" spans="1:10" hidden="1" x14ac:dyDescent="0.25">
      <c r="A1543" t="s">
        <v>2331</v>
      </c>
      <c r="B1543" t="s">
        <v>1544</v>
      </c>
      <c r="C1543">
        <v>5.5665665831225501</v>
      </c>
      <c r="D1543">
        <v>681.62674841399996</v>
      </c>
      <c r="E1543">
        <f>VALUE(SUBSTITUTE(SUBSTITUTE(SUBSTITUTE(RIGHT(Table1[[#This Row],[raw_timestamp]],21),":","")," ",""),"-",""))</f>
        <v>219170751466051</v>
      </c>
      <c r="F1543">
        <f>IF(Table1[[#This Row],[raw_load]]&gt;30000,F1542,(IF(Table1[[#This Row],[raw_load]]=49.339761120941,F1542,Table1[[#This Row],[raw_load]])))</f>
        <v>5.5665665831225501</v>
      </c>
      <c r="G1543">
        <f>-Table1[[#This Row],[load_temp]]</f>
        <v>-5.5665665831225501</v>
      </c>
      <c r="H1543">
        <f>IF(Table1[[#This Row],[raw_pressure]]=-207.33292143,H1542,D1543)</f>
        <v>681.62674841399996</v>
      </c>
      <c r="I1543" s="1">
        <f>1013-Table1[[#This Row],[pressure_temp]]</f>
        <v>331.37325158600004</v>
      </c>
      <c r="J1543" s="1" t="str">
        <f>SUBSTITUTE(RIGHT(Table1[[#This Row],[file]],LEN(Table1[[#This Row],[file]])-16),"_"," ")</f>
        <v>sample 03 vaseline glue vaseline side</v>
      </c>
    </row>
    <row r="1544" spans="1:10" hidden="1" x14ac:dyDescent="0.25">
      <c r="A1544" t="s">
        <v>2331</v>
      </c>
      <c r="B1544" t="s">
        <v>1545</v>
      </c>
      <c r="C1544">
        <v>2.1708337776996101</v>
      </c>
      <c r="D1544">
        <v>681.62674841399996</v>
      </c>
      <c r="E1544">
        <f>VALUE(SUBSTITUTE(SUBSTITUTE(SUBSTITUTE(RIGHT(Table1[[#This Row],[raw_timestamp]],21),":","")," ",""),"-",""))</f>
        <v>219170751723622</v>
      </c>
      <c r="F1544">
        <f>IF(Table1[[#This Row],[raw_load]]&gt;30000,F1543,(IF(Table1[[#This Row],[raw_load]]=49.339761120941,F1543,Table1[[#This Row],[raw_load]])))</f>
        <v>2.1708337776996101</v>
      </c>
      <c r="G1544">
        <f>-Table1[[#This Row],[load_temp]]</f>
        <v>-2.1708337776996101</v>
      </c>
      <c r="H1544">
        <f>IF(Table1[[#This Row],[raw_pressure]]=-207.33292143,H1543,D1544)</f>
        <v>681.62674841399996</v>
      </c>
      <c r="I1544" s="1">
        <f>1013-Table1[[#This Row],[pressure_temp]]</f>
        <v>331.37325158600004</v>
      </c>
      <c r="J1544" s="1" t="str">
        <f>SUBSTITUTE(RIGHT(Table1[[#This Row],[file]],LEN(Table1[[#This Row],[file]])-16),"_"," ")</f>
        <v>sample 03 vaseline glue vaseline side</v>
      </c>
    </row>
    <row r="1545" spans="1:10" hidden="1" x14ac:dyDescent="0.25">
      <c r="A1545" t="s">
        <v>2331</v>
      </c>
      <c r="B1545" t="s">
        <v>1546</v>
      </c>
      <c r="C1545">
        <v>2.0144834902556799</v>
      </c>
      <c r="D1545">
        <v>679.10844906600005</v>
      </c>
      <c r="E1545">
        <f>VALUE(SUBSTITUTE(SUBSTITUTE(SUBSTITUTE(RIGHT(Table1[[#This Row],[raw_timestamp]],21),":","")," ",""),"-",""))</f>
        <v>219170751982305</v>
      </c>
      <c r="F1545">
        <f>IF(Table1[[#This Row],[raw_load]]&gt;30000,F1544,(IF(Table1[[#This Row],[raw_load]]=49.339761120941,F1544,Table1[[#This Row],[raw_load]])))</f>
        <v>2.0144834902556799</v>
      </c>
      <c r="G1545">
        <f>-Table1[[#This Row],[load_temp]]</f>
        <v>-2.0144834902556799</v>
      </c>
      <c r="H1545">
        <f>IF(Table1[[#This Row],[raw_pressure]]=-207.33292143,H1544,D1545)</f>
        <v>679.10844906600005</v>
      </c>
      <c r="I1545" s="1">
        <f>1013-Table1[[#This Row],[pressure_temp]]</f>
        <v>333.89155093399995</v>
      </c>
      <c r="J1545" s="1" t="str">
        <f>SUBSTITUTE(RIGHT(Table1[[#This Row],[file]],LEN(Table1[[#This Row],[file]])-16),"_"," ")</f>
        <v>sample 03 vaseline glue vaseline side</v>
      </c>
    </row>
    <row r="1546" spans="1:10" hidden="1" x14ac:dyDescent="0.25">
      <c r="A1546" t="s">
        <v>2331</v>
      </c>
      <c r="B1546" t="s">
        <v>1547</v>
      </c>
      <c r="C1546">
        <v>49.339761120940999</v>
      </c>
      <c r="D1546">
        <v>661.48035362999997</v>
      </c>
      <c r="E1546">
        <f>VALUE(SUBSTITUTE(SUBSTITUTE(SUBSTITUTE(RIGHT(Table1[[#This Row],[raw_timestamp]],21),":","")," ",""),"-",""))</f>
        <v>219170752238261</v>
      </c>
      <c r="F1546">
        <f>IF(Table1[[#This Row],[raw_load]]&gt;30000,F1545,(IF(Table1[[#This Row],[raw_load]]=49.339761120941,F1545,Table1[[#This Row],[raw_load]])))</f>
        <v>2.0144834902556799</v>
      </c>
      <c r="G1546">
        <f>-Table1[[#This Row],[load_temp]]</f>
        <v>-2.0144834902556799</v>
      </c>
      <c r="H1546">
        <f>IF(Table1[[#This Row],[raw_pressure]]=-207.33292143,H1545,D1546)</f>
        <v>661.48035362999997</v>
      </c>
      <c r="I1546" s="1">
        <f>1013-Table1[[#This Row],[pressure_temp]]</f>
        <v>351.51964637000003</v>
      </c>
      <c r="J1546" s="1" t="str">
        <f>SUBSTITUTE(RIGHT(Table1[[#This Row],[file]],LEN(Table1[[#This Row],[file]])-16),"_"," ")</f>
        <v>sample 03 vaseline glue vaseline side</v>
      </c>
    </row>
    <row r="1547" spans="1:10" hidden="1" x14ac:dyDescent="0.25">
      <c r="A1547" t="s">
        <v>2331</v>
      </c>
      <c r="B1547" t="s">
        <v>1548</v>
      </c>
      <c r="C1547">
        <v>2.4395608342438702</v>
      </c>
      <c r="D1547">
        <v>661.48035362999997</v>
      </c>
      <c r="E1547">
        <f>VALUE(SUBSTITUTE(SUBSTITUTE(SUBSTITUTE(RIGHT(Table1[[#This Row],[raw_timestamp]],21),":","")," ",""),"-",""))</f>
        <v>219170752751519</v>
      </c>
      <c r="F1547">
        <f>IF(Table1[[#This Row],[raw_load]]&gt;30000,F1546,(IF(Table1[[#This Row],[raw_load]]=49.339761120941,F1546,Table1[[#This Row],[raw_load]])))</f>
        <v>2.4395608342438702</v>
      </c>
      <c r="G1547">
        <f>-Table1[[#This Row],[load_temp]]</f>
        <v>-2.4395608342438702</v>
      </c>
      <c r="H1547">
        <f>IF(Table1[[#This Row],[raw_pressure]]=-207.33292143,H1546,D1547)</f>
        <v>661.48035362999997</v>
      </c>
      <c r="I1547" s="1">
        <f>1013-Table1[[#This Row],[pressure_temp]]</f>
        <v>351.51964637000003</v>
      </c>
      <c r="J1547" s="1" t="str">
        <f>SUBSTITUTE(RIGHT(Table1[[#This Row],[file]],LEN(Table1[[#This Row],[file]])-16),"_"," ")</f>
        <v>sample 03 vaseline glue vaseline side</v>
      </c>
    </row>
    <row r="1548" spans="1:10" hidden="1" x14ac:dyDescent="0.25">
      <c r="A1548" t="s">
        <v>2331</v>
      </c>
      <c r="B1548" t="s">
        <v>1549</v>
      </c>
      <c r="C1548">
        <v>49.339761120940999</v>
      </c>
      <c r="D1548">
        <v>-207.33292143</v>
      </c>
      <c r="E1548">
        <f>VALUE(SUBSTITUTE(SUBSTITUTE(SUBSTITUTE(RIGHT(Table1[[#This Row],[raw_timestamp]],21),":","")," ",""),"-",""))</f>
        <v>219170753008138</v>
      </c>
      <c r="F1548">
        <f>IF(Table1[[#This Row],[raw_load]]&gt;30000,F1547,(IF(Table1[[#This Row],[raw_load]]=49.339761120941,F1547,Table1[[#This Row],[raw_load]])))</f>
        <v>2.4395608342438702</v>
      </c>
      <c r="G1548">
        <f>-Table1[[#This Row],[load_temp]]</f>
        <v>-2.4395608342438702</v>
      </c>
      <c r="H1548">
        <f>IF(Table1[[#This Row],[raw_pressure]]=-207.33292143,H1547,D1548)</f>
        <v>661.48035362999997</v>
      </c>
      <c r="I1548" s="1">
        <f>1013-Table1[[#This Row],[pressure_temp]]</f>
        <v>351.51964637000003</v>
      </c>
      <c r="J1548" s="1" t="str">
        <f>SUBSTITUTE(RIGHT(Table1[[#This Row],[file]],LEN(Table1[[#This Row],[file]])-16),"_"," ")</f>
        <v>sample 03 vaseline glue vaseline side</v>
      </c>
    </row>
    <row r="1549" spans="1:10" hidden="1" x14ac:dyDescent="0.25">
      <c r="A1549" t="s">
        <v>2331</v>
      </c>
      <c r="B1549" t="s">
        <v>1550</v>
      </c>
      <c r="C1549">
        <v>1.89233482819011</v>
      </c>
      <c r="D1549">
        <v>680.36759873999995</v>
      </c>
      <c r="E1549">
        <f>VALUE(SUBSTITUTE(SUBSTITUTE(SUBSTITUTE(RIGHT(Table1[[#This Row],[raw_timestamp]],21),":","")," ",""),"-",""))</f>
        <v>219170753521373</v>
      </c>
      <c r="F1549">
        <f>IF(Table1[[#This Row],[raw_load]]&gt;30000,F1548,(IF(Table1[[#This Row],[raw_load]]=49.339761120941,F1548,Table1[[#This Row],[raw_load]])))</f>
        <v>1.89233482819011</v>
      </c>
      <c r="G1549">
        <f>-Table1[[#This Row],[load_temp]]</f>
        <v>-1.89233482819011</v>
      </c>
      <c r="H1549">
        <f>IF(Table1[[#This Row],[raw_pressure]]=-207.33292143,H1548,D1549)</f>
        <v>680.36759873999995</v>
      </c>
      <c r="I1549" s="1">
        <f>1013-Table1[[#This Row],[pressure_temp]]</f>
        <v>332.63240126000005</v>
      </c>
      <c r="J1549" s="1" t="str">
        <f>SUBSTITUTE(RIGHT(Table1[[#This Row],[file]],LEN(Table1[[#This Row],[file]])-16),"_"," ")</f>
        <v>sample 03 vaseline glue vaseline side</v>
      </c>
    </row>
    <row r="1550" spans="1:10" hidden="1" x14ac:dyDescent="0.25">
      <c r="A1550" t="s">
        <v>2331</v>
      </c>
      <c r="B1550" t="s">
        <v>1551</v>
      </c>
      <c r="C1550">
        <v>49.339761120940999</v>
      </c>
      <c r="D1550">
        <v>671.55355102199997</v>
      </c>
      <c r="E1550">
        <f>VALUE(SUBSTITUTE(SUBSTITUTE(SUBSTITUTE(RIGHT(Table1[[#This Row],[raw_timestamp]],21),":","")," ",""),"-",""))</f>
        <v>219170753778246</v>
      </c>
      <c r="F1550">
        <f>IF(Table1[[#This Row],[raw_load]]&gt;30000,F1549,(IF(Table1[[#This Row],[raw_load]]=49.339761120941,F1549,Table1[[#This Row],[raw_load]])))</f>
        <v>1.89233482819011</v>
      </c>
      <c r="G1550">
        <f>-Table1[[#This Row],[load_temp]]</f>
        <v>-1.89233482819011</v>
      </c>
      <c r="H1550">
        <f>IF(Table1[[#This Row],[raw_pressure]]=-207.33292143,H1549,D1550)</f>
        <v>671.55355102199997</v>
      </c>
      <c r="I1550" s="1">
        <f>1013-Table1[[#This Row],[pressure_temp]]</f>
        <v>341.44644897800003</v>
      </c>
      <c r="J1550" s="1" t="str">
        <f>SUBSTITUTE(RIGHT(Table1[[#This Row],[file]],LEN(Table1[[#This Row],[file]])-16),"_"," ")</f>
        <v>sample 03 vaseline glue vaseline side</v>
      </c>
    </row>
    <row r="1551" spans="1:10" hidden="1" x14ac:dyDescent="0.25">
      <c r="A1551" t="s">
        <v>2331</v>
      </c>
      <c r="B1551" t="s">
        <v>1552</v>
      </c>
      <c r="C1551">
        <v>1.26204773193177</v>
      </c>
      <c r="D1551">
        <v>653.925455586</v>
      </c>
      <c r="E1551">
        <f>VALUE(SUBSTITUTE(SUBSTITUTE(SUBSTITUTE(RIGHT(Table1[[#This Row],[raw_timestamp]],21),":","")," ",""),"-",""))</f>
        <v>219170754035960</v>
      </c>
      <c r="F1551">
        <f>IF(Table1[[#This Row],[raw_load]]&gt;30000,F1550,(IF(Table1[[#This Row],[raw_load]]=49.339761120941,F1550,Table1[[#This Row],[raw_load]])))</f>
        <v>1.26204773193177</v>
      </c>
      <c r="G1551">
        <f>-Table1[[#This Row],[load_temp]]</f>
        <v>-1.26204773193177</v>
      </c>
      <c r="H1551">
        <f>IF(Table1[[#This Row],[raw_pressure]]=-207.33292143,H1550,D1551)</f>
        <v>653.925455586</v>
      </c>
      <c r="I1551" s="1">
        <f>1013-Table1[[#This Row],[pressure_temp]]</f>
        <v>359.074544414</v>
      </c>
      <c r="J1551" s="1" t="str">
        <f>SUBSTITUTE(RIGHT(Table1[[#This Row],[file]],LEN(Table1[[#This Row],[file]])-16),"_"," ")</f>
        <v>sample 03 vaseline glue vaseline side</v>
      </c>
    </row>
    <row r="1552" spans="1:10" hidden="1" x14ac:dyDescent="0.25">
      <c r="A1552" t="s">
        <v>2331</v>
      </c>
      <c r="B1552" t="s">
        <v>1553</v>
      </c>
      <c r="C1552">
        <v>3.8564853142045101</v>
      </c>
      <c r="D1552">
        <v>669.03525167400005</v>
      </c>
      <c r="E1552">
        <f>VALUE(SUBSTITUTE(SUBSTITUTE(SUBSTITUTE(RIGHT(Table1[[#This Row],[raw_timestamp]],21),":","")," ",""),"-",""))</f>
        <v>219170754293547</v>
      </c>
      <c r="F1552">
        <f>IF(Table1[[#This Row],[raw_load]]&gt;30000,F1551,(IF(Table1[[#This Row],[raw_load]]=49.339761120941,F1551,Table1[[#This Row],[raw_load]])))</f>
        <v>3.8564853142045101</v>
      </c>
      <c r="G1552">
        <f>-Table1[[#This Row],[load_temp]]</f>
        <v>-3.8564853142045101</v>
      </c>
      <c r="H1552">
        <f>IF(Table1[[#This Row],[raw_pressure]]=-207.33292143,H1551,D1552)</f>
        <v>669.03525167400005</v>
      </c>
      <c r="I1552" s="1">
        <f>1013-Table1[[#This Row],[pressure_temp]]</f>
        <v>343.96474832599995</v>
      </c>
      <c r="J1552" s="1" t="str">
        <f>SUBSTITUTE(RIGHT(Table1[[#This Row],[file]],LEN(Table1[[#This Row],[file]])-16),"_"," ")</f>
        <v>sample 03 vaseline glue vaseline side</v>
      </c>
    </row>
    <row r="1553" spans="1:10" hidden="1" x14ac:dyDescent="0.25">
      <c r="A1553" t="s">
        <v>2331</v>
      </c>
      <c r="B1553" t="s">
        <v>1554</v>
      </c>
      <c r="C1553">
        <v>2.7766911415448501</v>
      </c>
      <c r="D1553">
        <v>685.404197436</v>
      </c>
      <c r="E1553">
        <f>VALUE(SUBSTITUTE(SUBSTITUTE(SUBSTITUTE(RIGHT(Table1[[#This Row],[raw_timestamp]],21),":","")," ",""),"-",""))</f>
        <v>219170754551075</v>
      </c>
      <c r="F1553">
        <f>IF(Table1[[#This Row],[raw_load]]&gt;30000,F1552,(IF(Table1[[#This Row],[raw_load]]=49.339761120941,F1552,Table1[[#This Row],[raw_load]])))</f>
        <v>2.7766911415448501</v>
      </c>
      <c r="G1553">
        <f>-Table1[[#This Row],[load_temp]]</f>
        <v>-2.7766911415448501</v>
      </c>
      <c r="H1553">
        <f>IF(Table1[[#This Row],[raw_pressure]]=-207.33292143,H1552,D1553)</f>
        <v>685.404197436</v>
      </c>
      <c r="I1553" s="1">
        <f>1013-Table1[[#This Row],[pressure_temp]]</f>
        <v>327.595802564</v>
      </c>
      <c r="J1553" s="1" t="str">
        <f>SUBSTITUTE(RIGHT(Table1[[#This Row],[file]],LEN(Table1[[#This Row],[file]])-16),"_"," ")</f>
        <v>sample 03 vaseline glue vaseline side</v>
      </c>
    </row>
    <row r="1554" spans="1:10" hidden="1" x14ac:dyDescent="0.25">
      <c r="A1554" t="s">
        <v>2331</v>
      </c>
      <c r="B1554" t="s">
        <v>1555</v>
      </c>
      <c r="C1554">
        <v>49.339761120940999</v>
      </c>
      <c r="D1554">
        <v>670.29440134799995</v>
      </c>
      <c r="E1554">
        <f>VALUE(SUBSTITUTE(SUBSTITUTE(SUBSTITUTE(RIGHT(Table1[[#This Row],[raw_timestamp]],21),":","")," ",""),"-",""))</f>
        <v>219170754808405</v>
      </c>
      <c r="F1554">
        <f>IF(Table1[[#This Row],[raw_load]]&gt;30000,F1553,(IF(Table1[[#This Row],[raw_load]]=49.339761120941,F1553,Table1[[#This Row],[raw_load]])))</f>
        <v>2.7766911415448501</v>
      </c>
      <c r="G1554">
        <f>-Table1[[#This Row],[load_temp]]</f>
        <v>-2.7766911415448501</v>
      </c>
      <c r="H1554">
        <f>IF(Table1[[#This Row],[raw_pressure]]=-207.33292143,H1553,D1554)</f>
        <v>670.29440134799995</v>
      </c>
      <c r="I1554" s="1">
        <f>1013-Table1[[#This Row],[pressure_temp]]</f>
        <v>342.70559865200005</v>
      </c>
      <c r="J1554" s="1" t="str">
        <f>SUBSTITUTE(RIGHT(Table1[[#This Row],[file]],LEN(Table1[[#This Row],[file]])-16),"_"," ")</f>
        <v>sample 03 vaseline glue vaseline side</v>
      </c>
    </row>
    <row r="1555" spans="1:10" hidden="1" x14ac:dyDescent="0.25">
      <c r="A1555" t="s">
        <v>2331</v>
      </c>
      <c r="B1555" t="s">
        <v>1556</v>
      </c>
      <c r="C1555">
        <v>0.91514553166553003</v>
      </c>
      <c r="D1555">
        <v>669.03525167400005</v>
      </c>
      <c r="E1555">
        <f>VALUE(SUBSTITUTE(SUBSTITUTE(SUBSTITUTE(RIGHT(Table1[[#This Row],[raw_timestamp]],21),":","")," ",""),"-",""))</f>
        <v>219170755066088</v>
      </c>
      <c r="F1555">
        <f>IF(Table1[[#This Row],[raw_load]]&gt;30000,F1554,(IF(Table1[[#This Row],[raw_load]]=49.339761120941,F1554,Table1[[#This Row],[raw_load]])))</f>
        <v>0.91514553166553003</v>
      </c>
      <c r="G1555">
        <f>-Table1[[#This Row],[load_temp]]</f>
        <v>-0.91514553166553003</v>
      </c>
      <c r="H1555">
        <f>IF(Table1[[#This Row],[raw_pressure]]=-207.33292143,H1554,D1555)</f>
        <v>669.03525167400005</v>
      </c>
      <c r="I1555" s="1">
        <f>1013-Table1[[#This Row],[pressure_temp]]</f>
        <v>343.96474832599995</v>
      </c>
      <c r="J1555" s="1" t="str">
        <f>SUBSTITUTE(RIGHT(Table1[[#This Row],[file]],LEN(Table1[[#This Row],[file]])-16),"_"," ")</f>
        <v>sample 03 vaseline glue vaseline side</v>
      </c>
    </row>
    <row r="1556" spans="1:10" hidden="1" x14ac:dyDescent="0.25">
      <c r="A1556" t="s">
        <v>2331</v>
      </c>
      <c r="B1556" t="s">
        <v>1557</v>
      </c>
      <c r="C1556">
        <v>2.0682289015645301</v>
      </c>
      <c r="D1556">
        <v>670.29440134799995</v>
      </c>
      <c r="E1556">
        <f>VALUE(SUBSTITUTE(SUBSTITUTE(SUBSTITUTE(RIGHT(Table1[[#This Row],[raw_timestamp]],21),":","")," ",""),"-",""))</f>
        <v>219170755323680</v>
      </c>
      <c r="F1556">
        <f>IF(Table1[[#This Row],[raw_load]]&gt;30000,F1555,(IF(Table1[[#This Row],[raw_load]]=49.339761120941,F1555,Table1[[#This Row],[raw_load]])))</f>
        <v>2.0682289015645301</v>
      </c>
      <c r="G1556">
        <f>-Table1[[#This Row],[load_temp]]</f>
        <v>-2.0682289015645301</v>
      </c>
      <c r="H1556">
        <f>IF(Table1[[#This Row],[raw_pressure]]=-207.33292143,H1555,D1556)</f>
        <v>670.29440134799995</v>
      </c>
      <c r="I1556" s="1">
        <f>1013-Table1[[#This Row],[pressure_temp]]</f>
        <v>342.70559865200005</v>
      </c>
      <c r="J1556" s="1" t="str">
        <f>SUBSTITUTE(RIGHT(Table1[[#This Row],[file]],LEN(Table1[[#This Row],[file]])-16),"_"," ")</f>
        <v>sample 03 vaseline glue vaseline side</v>
      </c>
    </row>
    <row r="1557" spans="1:10" hidden="1" x14ac:dyDescent="0.25">
      <c r="A1557" t="s">
        <v>2331</v>
      </c>
      <c r="B1557" t="s">
        <v>1558</v>
      </c>
      <c r="C1557">
        <v>2.2685527073520801</v>
      </c>
      <c r="D1557">
        <v>677.84929939200003</v>
      </c>
      <c r="E1557">
        <f>VALUE(SUBSTITUTE(SUBSTITUTE(SUBSTITUTE(RIGHT(Table1[[#This Row],[raw_timestamp]],21),":","")," ",""),"-",""))</f>
        <v>219170755581484</v>
      </c>
      <c r="F1557">
        <f>IF(Table1[[#This Row],[raw_load]]&gt;30000,F1556,(IF(Table1[[#This Row],[raw_load]]=49.339761120941,F1556,Table1[[#This Row],[raw_load]])))</f>
        <v>2.2685527073520801</v>
      </c>
      <c r="G1557">
        <f>-Table1[[#This Row],[load_temp]]</f>
        <v>-2.2685527073520801</v>
      </c>
      <c r="H1557">
        <f>IF(Table1[[#This Row],[raw_pressure]]=-207.33292143,H1556,D1557)</f>
        <v>677.84929939200003</v>
      </c>
      <c r="I1557" s="1">
        <f>1013-Table1[[#This Row],[pressure_temp]]</f>
        <v>335.15070060799997</v>
      </c>
      <c r="J1557" s="1" t="str">
        <f>SUBSTITUTE(RIGHT(Table1[[#This Row],[file]],LEN(Table1[[#This Row],[file]])-16),"_"," ")</f>
        <v>sample 03 vaseline glue vaseline side</v>
      </c>
    </row>
    <row r="1558" spans="1:10" hidden="1" x14ac:dyDescent="0.25">
      <c r="A1558" t="s">
        <v>2331</v>
      </c>
      <c r="B1558" t="s">
        <v>1559</v>
      </c>
      <c r="C1558">
        <v>5.0437703094818804</v>
      </c>
      <c r="D1558">
        <v>677.84929939200003</v>
      </c>
      <c r="E1558">
        <f>VALUE(SUBSTITUTE(SUBSTITUTE(SUBSTITUTE(RIGHT(Table1[[#This Row],[raw_timestamp]],21),":","")," ",""),"-",""))</f>
        <v>219170755839292</v>
      </c>
      <c r="F1558">
        <f>IF(Table1[[#This Row],[raw_load]]&gt;30000,F1557,(IF(Table1[[#This Row],[raw_load]]=49.339761120941,F1557,Table1[[#This Row],[raw_load]])))</f>
        <v>5.0437703094818804</v>
      </c>
      <c r="G1558">
        <f>-Table1[[#This Row],[load_temp]]</f>
        <v>-5.0437703094818804</v>
      </c>
      <c r="H1558">
        <f>IF(Table1[[#This Row],[raw_pressure]]=-207.33292143,H1557,D1558)</f>
        <v>677.84929939200003</v>
      </c>
      <c r="I1558" s="1">
        <f>1013-Table1[[#This Row],[pressure_temp]]</f>
        <v>335.15070060799997</v>
      </c>
      <c r="J1558" s="1" t="str">
        <f>SUBSTITUTE(RIGHT(Table1[[#This Row],[file]],LEN(Table1[[#This Row],[file]])-16),"_"," ")</f>
        <v>sample 03 vaseline glue vaseline side</v>
      </c>
    </row>
    <row r="1559" spans="1:10" hidden="1" x14ac:dyDescent="0.25">
      <c r="A1559" t="s">
        <v>2331</v>
      </c>
      <c r="B1559" t="s">
        <v>1560</v>
      </c>
      <c r="C1559">
        <v>-0.203736212855091</v>
      </c>
      <c r="D1559">
        <v>685.404197436</v>
      </c>
      <c r="E1559">
        <f>VALUE(SUBSTITUTE(SUBSTITUTE(SUBSTITUTE(RIGHT(Table1[[#This Row],[raw_timestamp]],21),":","")," ",""),"-",""))</f>
        <v>219170756096939</v>
      </c>
      <c r="F1559">
        <f>IF(Table1[[#This Row],[raw_load]]&gt;30000,F1558,(IF(Table1[[#This Row],[raw_load]]=49.339761120941,F1558,Table1[[#This Row],[raw_load]])))</f>
        <v>-0.203736212855091</v>
      </c>
      <c r="G1559">
        <f>-Table1[[#This Row],[load_temp]]</f>
        <v>0.203736212855091</v>
      </c>
      <c r="H1559">
        <f>IF(Table1[[#This Row],[raw_pressure]]=-207.33292143,H1558,D1559)</f>
        <v>685.404197436</v>
      </c>
      <c r="I1559" s="1">
        <f>1013-Table1[[#This Row],[pressure_temp]]</f>
        <v>327.595802564</v>
      </c>
      <c r="J1559" s="1" t="str">
        <f>SUBSTITUTE(RIGHT(Table1[[#This Row],[file]],LEN(Table1[[#This Row],[file]])-16),"_"," ")</f>
        <v>sample 03 vaseline glue vaseline side</v>
      </c>
    </row>
    <row r="1560" spans="1:10" hidden="1" x14ac:dyDescent="0.25">
      <c r="A1560" t="s">
        <v>2331</v>
      </c>
      <c r="B1560" t="s">
        <v>1561</v>
      </c>
      <c r="C1560">
        <v>-0.17442053395936299</v>
      </c>
      <c r="D1560">
        <v>670.29440134799995</v>
      </c>
      <c r="E1560">
        <f>VALUE(SUBSTITUTE(SUBSTITUTE(SUBSTITUTE(RIGHT(Table1[[#This Row],[raw_timestamp]],21),":","")," ",""),"-",""))</f>
        <v>219170756354677</v>
      </c>
      <c r="F1560">
        <f>IF(Table1[[#This Row],[raw_load]]&gt;30000,F1559,(IF(Table1[[#This Row],[raw_load]]=49.339761120941,F1559,Table1[[#This Row],[raw_load]])))</f>
        <v>-0.17442053395936299</v>
      </c>
      <c r="G1560">
        <f>-Table1[[#This Row],[load_temp]]</f>
        <v>0.17442053395936299</v>
      </c>
      <c r="H1560">
        <f>IF(Table1[[#This Row],[raw_pressure]]=-207.33292143,H1559,D1560)</f>
        <v>670.29440134799995</v>
      </c>
      <c r="I1560" s="1">
        <f>1013-Table1[[#This Row],[pressure_temp]]</f>
        <v>342.70559865200005</v>
      </c>
      <c r="J1560" s="1" t="str">
        <f>SUBSTITUTE(RIGHT(Table1[[#This Row],[file]],LEN(Table1[[#This Row],[file]])-16),"_"," ")</f>
        <v>sample 03 vaseline glue vaseline side</v>
      </c>
    </row>
    <row r="1561" spans="1:10" hidden="1" x14ac:dyDescent="0.25">
      <c r="A1561" t="s">
        <v>2331</v>
      </c>
      <c r="B1561" t="s">
        <v>1562</v>
      </c>
      <c r="C1561">
        <v>2.4102451553481501</v>
      </c>
      <c r="D1561">
        <v>672.81270069599998</v>
      </c>
      <c r="E1561">
        <f>VALUE(SUBSTITUTE(SUBSTITUTE(SUBSTITUTE(RIGHT(Table1[[#This Row],[raw_timestamp]],21),":","")," ",""),"-",""))</f>
        <v>219170756612223</v>
      </c>
      <c r="F1561">
        <f>IF(Table1[[#This Row],[raw_load]]&gt;30000,F1560,(IF(Table1[[#This Row],[raw_load]]=49.339761120941,F1560,Table1[[#This Row],[raw_load]])))</f>
        <v>2.4102451553481501</v>
      </c>
      <c r="G1561">
        <f>-Table1[[#This Row],[load_temp]]</f>
        <v>-2.4102451553481501</v>
      </c>
      <c r="H1561">
        <f>IF(Table1[[#This Row],[raw_pressure]]=-207.33292143,H1560,D1561)</f>
        <v>672.81270069599998</v>
      </c>
      <c r="I1561" s="1">
        <f>1013-Table1[[#This Row],[pressure_temp]]</f>
        <v>340.18729930400002</v>
      </c>
      <c r="J1561" s="1" t="str">
        <f>SUBSTITUTE(RIGHT(Table1[[#This Row],[file]],LEN(Table1[[#This Row],[file]])-16),"_"," ")</f>
        <v>sample 03 vaseline glue vaseline side</v>
      </c>
    </row>
    <row r="1562" spans="1:10" hidden="1" x14ac:dyDescent="0.25">
      <c r="A1562" t="s">
        <v>2331</v>
      </c>
      <c r="B1562" t="s">
        <v>1563</v>
      </c>
      <c r="C1562">
        <v>0.98354878242224597</v>
      </c>
      <c r="D1562">
        <v>671.55355102199997</v>
      </c>
      <c r="E1562">
        <f>VALUE(SUBSTITUTE(SUBSTITUTE(SUBSTITUTE(RIGHT(Table1[[#This Row],[raw_timestamp]],21),":","")," ",""),"-",""))</f>
        <v>219170756869874</v>
      </c>
      <c r="F1562">
        <f>IF(Table1[[#This Row],[raw_load]]&gt;30000,F1561,(IF(Table1[[#This Row],[raw_load]]=49.339761120941,F1561,Table1[[#This Row],[raw_load]])))</f>
        <v>0.98354878242224597</v>
      </c>
      <c r="G1562">
        <f>-Table1[[#This Row],[load_temp]]</f>
        <v>-0.98354878242224597</v>
      </c>
      <c r="H1562">
        <f>IF(Table1[[#This Row],[raw_pressure]]=-207.33292143,H1561,D1562)</f>
        <v>671.55355102199997</v>
      </c>
      <c r="I1562" s="1">
        <f>1013-Table1[[#This Row],[pressure_temp]]</f>
        <v>341.44644897800003</v>
      </c>
      <c r="J1562" s="1" t="str">
        <f>SUBSTITUTE(RIGHT(Table1[[#This Row],[file]],LEN(Table1[[#This Row],[file]])-16),"_"," ")</f>
        <v>sample 03 vaseline glue vaseline side</v>
      </c>
    </row>
    <row r="1563" spans="1:10" hidden="1" x14ac:dyDescent="0.25">
      <c r="A1563" t="s">
        <v>2331</v>
      </c>
      <c r="B1563" t="s">
        <v>1564</v>
      </c>
      <c r="C1563">
        <v>3.0307603586412499</v>
      </c>
      <c r="D1563">
        <v>640.07480917199996</v>
      </c>
      <c r="E1563">
        <f>VALUE(SUBSTITUTE(SUBSTITUTE(SUBSTITUTE(RIGHT(Table1[[#This Row],[raw_timestamp]],21),":","")," ",""),"-",""))</f>
        <v>219170757127605</v>
      </c>
      <c r="F1563">
        <f>IF(Table1[[#This Row],[raw_load]]&gt;30000,F1562,(IF(Table1[[#This Row],[raw_load]]=49.339761120941,F1562,Table1[[#This Row],[raw_load]])))</f>
        <v>3.0307603586412499</v>
      </c>
      <c r="G1563">
        <f>-Table1[[#This Row],[load_temp]]</f>
        <v>-3.0307603586412499</v>
      </c>
      <c r="H1563">
        <f>IF(Table1[[#This Row],[raw_pressure]]=-207.33292143,H1562,D1563)</f>
        <v>640.07480917199996</v>
      </c>
      <c r="I1563" s="1">
        <f>1013-Table1[[#This Row],[pressure_temp]]</f>
        <v>372.92519082800004</v>
      </c>
      <c r="J1563" s="1" t="str">
        <f>SUBSTITUTE(RIGHT(Table1[[#This Row],[file]],LEN(Table1[[#This Row],[file]])-16),"_"," ")</f>
        <v>sample 03 vaseline glue vaseline side</v>
      </c>
    </row>
    <row r="1564" spans="1:10" hidden="1" x14ac:dyDescent="0.25">
      <c r="A1564" t="s">
        <v>2331</v>
      </c>
      <c r="B1564" t="s">
        <v>1565</v>
      </c>
      <c r="C1564">
        <v>2.4786484061048601</v>
      </c>
      <c r="D1564">
        <v>667.77610200000004</v>
      </c>
      <c r="E1564">
        <f>VALUE(SUBSTITUTE(SUBSTITUTE(SUBSTITUTE(RIGHT(Table1[[#This Row],[raw_timestamp]],21),":","")," ",""),"-",""))</f>
        <v>219170757385238</v>
      </c>
      <c r="F1564">
        <f>IF(Table1[[#This Row],[raw_load]]&gt;30000,F1563,(IF(Table1[[#This Row],[raw_load]]=49.339761120941,F1563,Table1[[#This Row],[raw_load]])))</f>
        <v>2.4786484061048601</v>
      </c>
      <c r="G1564">
        <f>-Table1[[#This Row],[load_temp]]</f>
        <v>-2.4786484061048601</v>
      </c>
      <c r="H1564">
        <f>IF(Table1[[#This Row],[raw_pressure]]=-207.33292143,H1563,D1564)</f>
        <v>667.77610200000004</v>
      </c>
      <c r="I1564" s="1">
        <f>1013-Table1[[#This Row],[pressure_temp]]</f>
        <v>345.22389799999996</v>
      </c>
      <c r="J1564" s="1" t="str">
        <f>SUBSTITUTE(RIGHT(Table1[[#This Row],[file]],LEN(Table1[[#This Row],[file]])-16),"_"," ")</f>
        <v>sample 03 vaseline glue vaseline side</v>
      </c>
    </row>
    <row r="1565" spans="1:10" hidden="1" x14ac:dyDescent="0.25">
      <c r="A1565" t="s">
        <v>2331</v>
      </c>
      <c r="B1565" t="s">
        <v>1566</v>
      </c>
      <c r="C1565">
        <v>5.0193405770687596</v>
      </c>
      <c r="D1565">
        <v>667.77610200000004</v>
      </c>
      <c r="E1565">
        <f>VALUE(SUBSTITUTE(SUBSTITUTE(SUBSTITUTE(RIGHT(Table1[[#This Row],[raw_timestamp]],21),":","")," ",""),"-",""))</f>
        <v>219170757643183</v>
      </c>
      <c r="F1565">
        <f>IF(Table1[[#This Row],[raw_load]]&gt;30000,F1564,(IF(Table1[[#This Row],[raw_load]]=49.339761120941,F1564,Table1[[#This Row],[raw_load]])))</f>
        <v>5.0193405770687596</v>
      </c>
      <c r="G1565">
        <f>-Table1[[#This Row],[load_temp]]</f>
        <v>-5.0193405770687596</v>
      </c>
      <c r="H1565">
        <f>IF(Table1[[#This Row],[raw_pressure]]=-207.33292143,H1564,D1565)</f>
        <v>667.77610200000004</v>
      </c>
      <c r="I1565" s="1">
        <f>1013-Table1[[#This Row],[pressure_temp]]</f>
        <v>345.22389799999996</v>
      </c>
      <c r="J1565" s="1" t="str">
        <f>SUBSTITUTE(RIGHT(Table1[[#This Row],[file]],LEN(Table1[[#This Row],[file]])-16),"_"," ")</f>
        <v>sample 03 vaseline glue vaseline side</v>
      </c>
    </row>
    <row r="1566" spans="1:10" hidden="1" x14ac:dyDescent="0.25">
      <c r="A1566" t="s">
        <v>2331</v>
      </c>
      <c r="B1566" t="s">
        <v>1567</v>
      </c>
      <c r="C1566">
        <v>0.68062010049965205</v>
      </c>
      <c r="D1566">
        <v>671.55355102199997</v>
      </c>
      <c r="E1566">
        <f>VALUE(SUBSTITUTE(SUBSTITUTE(SUBSTITUTE(RIGHT(Table1[[#This Row],[raw_timestamp]],21),":","")," ",""),"-",""))</f>
        <v>219170757900837</v>
      </c>
      <c r="F1566">
        <f>IF(Table1[[#This Row],[raw_load]]&gt;30000,F1565,(IF(Table1[[#This Row],[raw_load]]=49.339761120941,F1565,Table1[[#This Row],[raw_load]])))</f>
        <v>0.68062010049965205</v>
      </c>
      <c r="G1566">
        <f>-Table1[[#This Row],[load_temp]]</f>
        <v>-0.68062010049965205</v>
      </c>
      <c r="H1566">
        <f>IF(Table1[[#This Row],[raw_pressure]]=-207.33292143,H1565,D1566)</f>
        <v>671.55355102199997</v>
      </c>
      <c r="I1566" s="1">
        <f>1013-Table1[[#This Row],[pressure_temp]]</f>
        <v>341.44644897800003</v>
      </c>
      <c r="J1566" s="1" t="str">
        <f>SUBSTITUTE(RIGHT(Table1[[#This Row],[file]],LEN(Table1[[#This Row],[file]])-16),"_"," ")</f>
        <v>sample 03 vaseline glue vaseline side</v>
      </c>
    </row>
    <row r="1567" spans="1:10" hidden="1" x14ac:dyDescent="0.25">
      <c r="A1567" t="s">
        <v>2331</v>
      </c>
      <c r="B1567" t="s">
        <v>1568</v>
      </c>
      <c r="C1567">
        <v>49.339761120940999</v>
      </c>
      <c r="D1567">
        <v>671.55355102199997</v>
      </c>
      <c r="E1567">
        <f>VALUE(SUBSTITUTE(SUBSTITUTE(SUBSTITUTE(RIGHT(Table1[[#This Row],[raw_timestamp]],21),":","")," ",""),"-",""))</f>
        <v>219170758158596</v>
      </c>
      <c r="F1567">
        <f>IF(Table1[[#This Row],[raw_load]]&gt;30000,F1566,(IF(Table1[[#This Row],[raw_load]]=49.339761120941,F1566,Table1[[#This Row],[raw_load]])))</f>
        <v>0.68062010049965205</v>
      </c>
      <c r="G1567">
        <f>-Table1[[#This Row],[load_temp]]</f>
        <v>-0.68062010049965205</v>
      </c>
      <c r="H1567">
        <f>IF(Table1[[#This Row],[raw_pressure]]=-207.33292143,H1566,D1567)</f>
        <v>671.55355102199997</v>
      </c>
      <c r="I1567" s="1">
        <f>1013-Table1[[#This Row],[pressure_temp]]</f>
        <v>341.44644897800003</v>
      </c>
      <c r="J1567" s="1" t="str">
        <f>SUBSTITUTE(RIGHT(Table1[[#This Row],[file]],LEN(Table1[[#This Row],[file]])-16),"_"," ")</f>
        <v>sample 03 vaseline glue vaseline side</v>
      </c>
    </row>
    <row r="1568" spans="1:10" hidden="1" x14ac:dyDescent="0.25">
      <c r="A1568" t="s">
        <v>2331</v>
      </c>
      <c r="B1568" t="s">
        <v>1569</v>
      </c>
      <c r="C1568">
        <v>2.04868511563404</v>
      </c>
      <c r="D1568">
        <v>666.51695232600002</v>
      </c>
      <c r="E1568">
        <f>VALUE(SUBSTITUTE(SUBSTITUTE(SUBSTITUTE(RIGHT(Table1[[#This Row],[raw_timestamp]],21),":","")," ",""),"-",""))</f>
        <v>219170758671968</v>
      </c>
      <c r="F1568">
        <f>IF(Table1[[#This Row],[raw_load]]&gt;30000,F1567,(IF(Table1[[#This Row],[raw_load]]=49.339761120941,F1567,Table1[[#This Row],[raw_load]])))</f>
        <v>2.04868511563404</v>
      </c>
      <c r="G1568">
        <f>-Table1[[#This Row],[load_temp]]</f>
        <v>-2.04868511563404</v>
      </c>
      <c r="H1568">
        <f>IF(Table1[[#This Row],[raw_pressure]]=-207.33292143,H1567,D1568)</f>
        <v>666.51695232600002</v>
      </c>
      <c r="I1568" s="1">
        <f>1013-Table1[[#This Row],[pressure_temp]]</f>
        <v>346.48304767399998</v>
      </c>
      <c r="J1568" s="1" t="str">
        <f>SUBSTITUTE(RIGHT(Table1[[#This Row],[file]],LEN(Table1[[#This Row],[file]])-16),"_"," ")</f>
        <v>sample 03 vaseline glue vaseline side</v>
      </c>
    </row>
    <row r="1569" spans="1:10" hidden="1" x14ac:dyDescent="0.25">
      <c r="A1569" t="s">
        <v>2331</v>
      </c>
      <c r="B1569" t="s">
        <v>1570</v>
      </c>
      <c r="C1569">
        <v>49.339761120940999</v>
      </c>
      <c r="D1569">
        <v>686.66334711000002</v>
      </c>
      <c r="E1569">
        <f>VALUE(SUBSTITUTE(SUBSTITUTE(SUBSTITUTE(RIGHT(Table1[[#This Row],[raw_timestamp]],21),":","")," ",""),"-",""))</f>
        <v>219170758928277</v>
      </c>
      <c r="F1569">
        <f>IF(Table1[[#This Row],[raw_load]]&gt;30000,F1568,(IF(Table1[[#This Row],[raw_load]]=49.339761120941,F1568,Table1[[#This Row],[raw_load]])))</f>
        <v>2.04868511563404</v>
      </c>
      <c r="G1569">
        <f>-Table1[[#This Row],[load_temp]]</f>
        <v>-2.04868511563404</v>
      </c>
      <c r="H1569">
        <f>IF(Table1[[#This Row],[raw_pressure]]=-207.33292143,H1568,D1569)</f>
        <v>686.66334711000002</v>
      </c>
      <c r="I1569" s="1">
        <f>1013-Table1[[#This Row],[pressure_temp]]</f>
        <v>326.33665288999998</v>
      </c>
      <c r="J1569" s="1" t="str">
        <f>SUBSTITUTE(RIGHT(Table1[[#This Row],[file]],LEN(Table1[[#This Row],[file]])-16),"_"," ")</f>
        <v>sample 03 vaseline glue vaseline side</v>
      </c>
    </row>
    <row r="1570" spans="1:10" hidden="1" x14ac:dyDescent="0.25">
      <c r="A1570" t="s">
        <v>2331</v>
      </c>
      <c r="B1570" t="s">
        <v>1571</v>
      </c>
      <c r="C1570">
        <v>1.86790509577701</v>
      </c>
      <c r="D1570">
        <v>680.36759873999995</v>
      </c>
      <c r="E1570">
        <f>VALUE(SUBSTITUTE(SUBSTITUTE(SUBSTITUTE(RIGHT(Table1[[#This Row],[raw_timestamp]],21),":","")," ",""),"-",""))</f>
        <v>219170759441423</v>
      </c>
      <c r="F1570">
        <f>IF(Table1[[#This Row],[raw_load]]&gt;30000,F1569,(IF(Table1[[#This Row],[raw_load]]=49.339761120941,F1569,Table1[[#This Row],[raw_load]])))</f>
        <v>1.86790509577701</v>
      </c>
      <c r="G1570">
        <f>-Table1[[#This Row],[load_temp]]</f>
        <v>-1.86790509577701</v>
      </c>
      <c r="H1570">
        <f>IF(Table1[[#This Row],[raw_pressure]]=-207.33292143,H1569,D1570)</f>
        <v>680.36759873999995</v>
      </c>
      <c r="I1570" s="1">
        <f>1013-Table1[[#This Row],[pressure_temp]]</f>
        <v>332.63240126000005</v>
      </c>
      <c r="J1570" s="1" t="str">
        <f>SUBSTITUTE(RIGHT(Table1[[#This Row],[file]],LEN(Table1[[#This Row],[file]])-16),"_"," ")</f>
        <v>sample 03 vaseline glue vaseline side</v>
      </c>
    </row>
    <row r="1571" spans="1:10" hidden="1" x14ac:dyDescent="0.25">
      <c r="A1571" t="s">
        <v>2331</v>
      </c>
      <c r="B1571" t="s">
        <v>1572</v>
      </c>
      <c r="C1571">
        <v>49.339761120940999</v>
      </c>
      <c r="D1571">
        <v>679.10844906600005</v>
      </c>
      <c r="E1571">
        <f>VALUE(SUBSTITUTE(SUBSTITUTE(SUBSTITUTE(RIGHT(Table1[[#This Row],[raw_timestamp]],21),":","")," ",""),"-",""))</f>
        <v>219170759698143</v>
      </c>
      <c r="F1571">
        <f>IF(Table1[[#This Row],[raw_load]]&gt;30000,F1570,(IF(Table1[[#This Row],[raw_load]]=49.339761120941,F1570,Table1[[#This Row],[raw_load]])))</f>
        <v>1.86790509577701</v>
      </c>
      <c r="G1571">
        <f>-Table1[[#This Row],[load_temp]]</f>
        <v>-1.86790509577701</v>
      </c>
      <c r="H1571">
        <f>IF(Table1[[#This Row],[raw_pressure]]=-207.33292143,H1570,D1571)</f>
        <v>679.10844906600005</v>
      </c>
      <c r="I1571" s="1">
        <f>1013-Table1[[#This Row],[pressure_temp]]</f>
        <v>333.89155093399995</v>
      </c>
      <c r="J1571" s="1" t="str">
        <f>SUBSTITUTE(RIGHT(Table1[[#This Row],[file]],LEN(Table1[[#This Row],[file]])-16),"_"," ")</f>
        <v>sample 03 vaseline glue vaseline side</v>
      </c>
    </row>
    <row r="1572" spans="1:10" hidden="1" x14ac:dyDescent="0.25">
      <c r="A1572" t="s">
        <v>2331</v>
      </c>
      <c r="B1572" t="s">
        <v>1573</v>
      </c>
      <c r="C1572">
        <v>3.04541819808912</v>
      </c>
      <c r="D1572">
        <v>681.62674841399996</v>
      </c>
      <c r="E1572">
        <f>VALUE(SUBSTITUTE(SUBSTITUTE(SUBSTITUTE(RIGHT(Table1[[#This Row],[raw_timestamp]],21),":","")," ",""),"-",""))</f>
        <v>219170759955777</v>
      </c>
      <c r="F1572">
        <f>IF(Table1[[#This Row],[raw_load]]&gt;30000,F1571,(IF(Table1[[#This Row],[raw_load]]=49.339761120941,F1571,Table1[[#This Row],[raw_load]])))</f>
        <v>3.04541819808912</v>
      </c>
      <c r="G1572">
        <f>-Table1[[#This Row],[load_temp]]</f>
        <v>-3.04541819808912</v>
      </c>
      <c r="H1572">
        <f>IF(Table1[[#This Row],[raw_pressure]]=-207.33292143,H1571,D1572)</f>
        <v>681.62674841399996</v>
      </c>
      <c r="I1572" s="1">
        <f>1013-Table1[[#This Row],[pressure_temp]]</f>
        <v>331.37325158600004</v>
      </c>
      <c r="J1572" s="1" t="str">
        <f>SUBSTITUTE(RIGHT(Table1[[#This Row],[file]],LEN(Table1[[#This Row],[file]])-16),"_"," ")</f>
        <v>sample 03 vaseline glue vaseline side</v>
      </c>
    </row>
    <row r="1573" spans="1:10" hidden="1" x14ac:dyDescent="0.25">
      <c r="A1573" t="s">
        <v>2331</v>
      </c>
      <c r="B1573" t="s">
        <v>1574</v>
      </c>
      <c r="C1573">
        <v>0.56335738491668497</v>
      </c>
      <c r="D1573">
        <v>676.59014971800002</v>
      </c>
      <c r="E1573">
        <f>VALUE(SUBSTITUTE(SUBSTITUTE(SUBSTITUTE(RIGHT(Table1[[#This Row],[raw_timestamp]],21),":","")," ",""),"-",""))</f>
        <v>219170800213390</v>
      </c>
      <c r="F1573">
        <f>IF(Table1[[#This Row],[raw_load]]&gt;30000,F1572,(IF(Table1[[#This Row],[raw_load]]=49.339761120941,F1572,Table1[[#This Row],[raw_load]])))</f>
        <v>0.56335738491668497</v>
      </c>
      <c r="G1573">
        <f>-Table1[[#This Row],[load_temp]]</f>
        <v>-0.56335738491668497</v>
      </c>
      <c r="H1573">
        <f>IF(Table1[[#This Row],[raw_pressure]]=-207.33292143,H1572,D1573)</f>
        <v>676.59014971800002</v>
      </c>
      <c r="I1573" s="1">
        <f>1013-Table1[[#This Row],[pressure_temp]]</f>
        <v>336.40985028199998</v>
      </c>
      <c r="J1573" s="1" t="str">
        <f>SUBSTITUTE(RIGHT(Table1[[#This Row],[file]],LEN(Table1[[#This Row],[file]])-16),"_"," ")</f>
        <v>sample 03 vaseline glue vaseline side</v>
      </c>
    </row>
    <row r="1574" spans="1:10" hidden="1" x14ac:dyDescent="0.25">
      <c r="A1574" t="s">
        <v>2331</v>
      </c>
      <c r="B1574" t="s">
        <v>1575</v>
      </c>
      <c r="C1574">
        <v>2.5910251752051998</v>
      </c>
      <c r="D1574">
        <v>682.88589808799998</v>
      </c>
      <c r="E1574">
        <f>VALUE(SUBSTITUTE(SUBSTITUTE(SUBSTITUTE(RIGHT(Table1[[#This Row],[raw_timestamp]],21),":","")," ",""),"-",""))</f>
        <v>219170800470914</v>
      </c>
      <c r="F1574">
        <f>IF(Table1[[#This Row],[raw_load]]&gt;30000,F1573,(IF(Table1[[#This Row],[raw_load]]=49.339761120941,F1573,Table1[[#This Row],[raw_load]])))</f>
        <v>2.5910251752051998</v>
      </c>
      <c r="G1574">
        <f>-Table1[[#This Row],[load_temp]]</f>
        <v>-2.5910251752051998</v>
      </c>
      <c r="H1574">
        <f>IF(Table1[[#This Row],[raw_pressure]]=-207.33292143,H1573,D1574)</f>
        <v>682.88589808799998</v>
      </c>
      <c r="I1574" s="1">
        <f>1013-Table1[[#This Row],[pressure_temp]]</f>
        <v>330.11410191200002</v>
      </c>
      <c r="J1574" s="1" t="str">
        <f>SUBSTITUTE(RIGHT(Table1[[#This Row],[file]],LEN(Table1[[#This Row],[file]])-16),"_"," ")</f>
        <v>sample 03 vaseline glue vaseline side</v>
      </c>
    </row>
    <row r="1575" spans="1:10" hidden="1" x14ac:dyDescent="0.25">
      <c r="A1575" t="s">
        <v>2331</v>
      </c>
      <c r="B1575" t="s">
        <v>1576</v>
      </c>
      <c r="C1575">
        <v>49.339761120940999</v>
      </c>
      <c r="D1575">
        <v>680.36759873999995</v>
      </c>
      <c r="E1575">
        <f>VALUE(SUBSTITUTE(SUBSTITUTE(SUBSTITUTE(RIGHT(Table1[[#This Row],[raw_timestamp]],21),":","")," ",""),"-",""))</f>
        <v>219170800728692</v>
      </c>
      <c r="F1575">
        <f>IF(Table1[[#This Row],[raw_load]]&gt;30000,F1574,(IF(Table1[[#This Row],[raw_load]]=49.339761120941,F1574,Table1[[#This Row],[raw_load]])))</f>
        <v>2.5910251752051998</v>
      </c>
      <c r="G1575">
        <f>-Table1[[#This Row],[load_temp]]</f>
        <v>-2.5910251752051998</v>
      </c>
      <c r="H1575">
        <f>IF(Table1[[#This Row],[raw_pressure]]=-207.33292143,H1574,D1575)</f>
        <v>680.36759873999995</v>
      </c>
      <c r="I1575" s="1">
        <f>1013-Table1[[#This Row],[pressure_temp]]</f>
        <v>332.63240126000005</v>
      </c>
      <c r="J1575" s="1" t="str">
        <f>SUBSTITUTE(RIGHT(Table1[[#This Row],[file]],LEN(Table1[[#This Row],[file]])-16),"_"," ")</f>
        <v>sample 03 vaseline glue vaseline side</v>
      </c>
    </row>
    <row r="1576" spans="1:10" hidden="1" x14ac:dyDescent="0.25">
      <c r="A1576" t="s">
        <v>2331</v>
      </c>
      <c r="B1576" t="s">
        <v>1577</v>
      </c>
      <c r="C1576">
        <v>2.2050354030779999</v>
      </c>
      <c r="D1576">
        <v>669.03525167400005</v>
      </c>
      <c r="E1576">
        <f>VALUE(SUBSTITUTE(SUBSTITUTE(SUBSTITUTE(RIGHT(Table1[[#This Row],[raw_timestamp]],21),":","")," ",""),"-",""))</f>
        <v>219170800986877</v>
      </c>
      <c r="F1576">
        <f>IF(Table1[[#This Row],[raw_load]]&gt;30000,F1575,(IF(Table1[[#This Row],[raw_load]]=49.339761120941,F1575,Table1[[#This Row],[raw_load]])))</f>
        <v>2.2050354030779999</v>
      </c>
      <c r="G1576">
        <f>-Table1[[#This Row],[load_temp]]</f>
        <v>-2.2050354030779999</v>
      </c>
      <c r="H1576">
        <f>IF(Table1[[#This Row],[raw_pressure]]=-207.33292143,H1575,D1576)</f>
        <v>669.03525167400005</v>
      </c>
      <c r="I1576" s="1">
        <f>1013-Table1[[#This Row],[pressure_temp]]</f>
        <v>343.96474832599995</v>
      </c>
      <c r="J1576" s="1" t="str">
        <f>SUBSTITUTE(RIGHT(Table1[[#This Row],[file]],LEN(Table1[[#This Row],[file]])-16),"_"," ")</f>
        <v>sample 03 vaseline glue vaseline side</v>
      </c>
    </row>
    <row r="1577" spans="1:10" hidden="1" x14ac:dyDescent="0.25">
      <c r="A1577" t="s">
        <v>2331</v>
      </c>
      <c r="B1577" t="s">
        <v>1578</v>
      </c>
      <c r="C1577">
        <v>1.57963425330225</v>
      </c>
      <c r="D1577">
        <v>637.55650982400005</v>
      </c>
      <c r="E1577">
        <f>VALUE(SUBSTITUTE(SUBSTITUTE(SUBSTITUTE(RIGHT(Table1[[#This Row],[raw_timestamp]],21),":","")," ",""),"-",""))</f>
        <v>219170801244977</v>
      </c>
      <c r="F1577">
        <f>IF(Table1[[#This Row],[raw_load]]&gt;30000,F1576,(IF(Table1[[#This Row],[raw_load]]=49.339761120941,F1576,Table1[[#This Row],[raw_load]])))</f>
        <v>1.57963425330225</v>
      </c>
      <c r="G1577">
        <f>-Table1[[#This Row],[load_temp]]</f>
        <v>-1.57963425330225</v>
      </c>
      <c r="H1577">
        <f>IF(Table1[[#This Row],[raw_pressure]]=-207.33292143,H1576,D1577)</f>
        <v>637.55650982400005</v>
      </c>
      <c r="I1577" s="1">
        <f>1013-Table1[[#This Row],[pressure_temp]]</f>
        <v>375.44349017599995</v>
      </c>
      <c r="J1577" s="1" t="str">
        <f>SUBSTITUTE(RIGHT(Table1[[#This Row],[file]],LEN(Table1[[#This Row],[file]])-16),"_"," ")</f>
        <v>sample 03 vaseline glue vaseline side</v>
      </c>
    </row>
    <row r="1578" spans="1:10" hidden="1" x14ac:dyDescent="0.25">
      <c r="A1578" t="s">
        <v>2331</v>
      </c>
      <c r="B1578" t="s">
        <v>1579</v>
      </c>
      <c r="C1578">
        <v>0.73925145829110706</v>
      </c>
      <c r="D1578">
        <v>657.70290460800004</v>
      </c>
      <c r="E1578">
        <f>VALUE(SUBSTITUTE(SUBSTITUTE(SUBSTITUTE(RIGHT(Table1[[#This Row],[raw_timestamp]],21),":","")," ",""),"-",""))</f>
        <v>219170801502487</v>
      </c>
      <c r="F1578">
        <f>IF(Table1[[#This Row],[raw_load]]&gt;30000,F1577,(IF(Table1[[#This Row],[raw_load]]=49.339761120941,F1577,Table1[[#This Row],[raw_load]])))</f>
        <v>0.73925145829110706</v>
      </c>
      <c r="G1578">
        <f>-Table1[[#This Row],[load_temp]]</f>
        <v>-0.73925145829110706</v>
      </c>
      <c r="H1578">
        <f>IF(Table1[[#This Row],[raw_pressure]]=-207.33292143,H1577,D1578)</f>
        <v>657.70290460800004</v>
      </c>
      <c r="I1578" s="1">
        <f>1013-Table1[[#This Row],[pressure_temp]]</f>
        <v>355.29709539199996</v>
      </c>
      <c r="J1578" s="1" t="str">
        <f>SUBSTITUTE(RIGHT(Table1[[#This Row],[file]],LEN(Table1[[#This Row],[file]])-16),"_"," ")</f>
        <v>sample 03 vaseline glue vaseline side</v>
      </c>
    </row>
    <row r="1579" spans="1:10" hidden="1" x14ac:dyDescent="0.25">
      <c r="A1579" t="s">
        <v>2331</v>
      </c>
      <c r="B1579" t="s">
        <v>1580</v>
      </c>
      <c r="C1579">
        <v>49.339761120940999</v>
      </c>
      <c r="D1579">
        <v>685.404197436</v>
      </c>
      <c r="E1579">
        <f>VALUE(SUBSTITUTE(SUBSTITUTE(SUBSTITUTE(RIGHT(Table1[[#This Row],[raw_timestamp]],21),":","")," ",""),"-",""))</f>
        <v>219170801758288</v>
      </c>
      <c r="F1579">
        <f>IF(Table1[[#This Row],[raw_load]]&gt;30000,F1578,(IF(Table1[[#This Row],[raw_load]]=49.339761120941,F1578,Table1[[#This Row],[raw_load]])))</f>
        <v>0.73925145829110706</v>
      </c>
      <c r="G1579">
        <f>-Table1[[#This Row],[load_temp]]</f>
        <v>-0.73925145829110706</v>
      </c>
      <c r="H1579">
        <f>IF(Table1[[#This Row],[raw_pressure]]=-207.33292143,H1578,D1579)</f>
        <v>685.404197436</v>
      </c>
      <c r="I1579" s="1">
        <f>1013-Table1[[#This Row],[pressure_temp]]</f>
        <v>327.595802564</v>
      </c>
      <c r="J1579" s="1" t="str">
        <f>SUBSTITUTE(RIGHT(Table1[[#This Row],[file]],LEN(Table1[[#This Row],[file]])-16),"_"," ")</f>
        <v>sample 03 vaseline glue vaseline side</v>
      </c>
    </row>
    <row r="1580" spans="1:10" hidden="1" x14ac:dyDescent="0.25">
      <c r="A1580" t="s">
        <v>2331</v>
      </c>
      <c r="B1580" t="s">
        <v>1581</v>
      </c>
      <c r="C1580">
        <v>4.6284648584589201</v>
      </c>
      <c r="D1580">
        <v>671.55355102199997</v>
      </c>
      <c r="E1580">
        <f>VALUE(SUBSTITUTE(SUBSTITUTE(SUBSTITUTE(RIGHT(Table1[[#This Row],[raw_timestamp]],21),":","")," ",""),"-",""))</f>
        <v>219170802015972</v>
      </c>
      <c r="F1580">
        <f>IF(Table1[[#This Row],[raw_load]]&gt;30000,F1579,(IF(Table1[[#This Row],[raw_load]]=49.339761120941,F1579,Table1[[#This Row],[raw_load]])))</f>
        <v>4.6284648584589201</v>
      </c>
      <c r="G1580">
        <f>-Table1[[#This Row],[load_temp]]</f>
        <v>-4.6284648584589201</v>
      </c>
      <c r="H1580">
        <f>IF(Table1[[#This Row],[raw_pressure]]=-207.33292143,H1579,D1580)</f>
        <v>671.55355102199997</v>
      </c>
      <c r="I1580" s="1">
        <f>1013-Table1[[#This Row],[pressure_temp]]</f>
        <v>341.44644897800003</v>
      </c>
      <c r="J1580" s="1" t="str">
        <f>SUBSTITUTE(RIGHT(Table1[[#This Row],[file]],LEN(Table1[[#This Row],[file]])-16),"_"," ")</f>
        <v>sample 03 vaseline glue vaseline side</v>
      </c>
    </row>
    <row r="1581" spans="1:10" hidden="1" x14ac:dyDescent="0.25">
      <c r="A1581" t="s">
        <v>2331</v>
      </c>
      <c r="B1581" t="s">
        <v>1582</v>
      </c>
      <c r="C1581">
        <v>3.6952490802779598</v>
      </c>
      <c r="D1581">
        <v>669.03525167400005</v>
      </c>
      <c r="E1581">
        <f>VALUE(SUBSTITUTE(SUBSTITUTE(SUBSTITUTE(RIGHT(Table1[[#This Row],[raw_timestamp]],21),":","")," ",""),"-",""))</f>
        <v>219170802273481</v>
      </c>
      <c r="F1581">
        <f>IF(Table1[[#This Row],[raw_load]]&gt;30000,F1580,(IF(Table1[[#This Row],[raw_load]]=49.339761120941,F1580,Table1[[#This Row],[raw_load]])))</f>
        <v>3.6952490802779598</v>
      </c>
      <c r="G1581">
        <f>-Table1[[#This Row],[load_temp]]</f>
        <v>-3.6952490802779598</v>
      </c>
      <c r="H1581">
        <f>IF(Table1[[#This Row],[raw_pressure]]=-207.33292143,H1580,D1581)</f>
        <v>669.03525167400005</v>
      </c>
      <c r="I1581" s="1">
        <f>1013-Table1[[#This Row],[pressure_temp]]</f>
        <v>343.96474832599995</v>
      </c>
      <c r="J1581" s="1" t="str">
        <f>SUBSTITUTE(RIGHT(Table1[[#This Row],[file]],LEN(Table1[[#This Row],[file]])-16),"_"," ")</f>
        <v>sample 03 vaseline glue vaseline side</v>
      </c>
    </row>
    <row r="1582" spans="1:10" hidden="1" x14ac:dyDescent="0.25">
      <c r="A1582" t="s">
        <v>2331</v>
      </c>
      <c r="B1582" t="s">
        <v>1583</v>
      </c>
      <c r="C1582">
        <v>2.04868511563404</v>
      </c>
      <c r="D1582">
        <v>671.55355102199997</v>
      </c>
      <c r="E1582">
        <f>VALUE(SUBSTITUTE(SUBSTITUTE(SUBSTITUTE(RIGHT(Table1[[#This Row],[raw_timestamp]],21),":","")," ",""),"-",""))</f>
        <v>219170802531059</v>
      </c>
      <c r="F1582">
        <f>IF(Table1[[#This Row],[raw_load]]&gt;30000,F1581,(IF(Table1[[#This Row],[raw_load]]=49.339761120941,F1581,Table1[[#This Row],[raw_load]])))</f>
        <v>2.04868511563404</v>
      </c>
      <c r="G1582">
        <f>-Table1[[#This Row],[load_temp]]</f>
        <v>-2.04868511563404</v>
      </c>
      <c r="H1582">
        <f>IF(Table1[[#This Row],[raw_pressure]]=-207.33292143,H1581,D1582)</f>
        <v>671.55355102199997</v>
      </c>
      <c r="I1582" s="1">
        <f>1013-Table1[[#This Row],[pressure_temp]]</f>
        <v>341.44644897800003</v>
      </c>
      <c r="J1582" s="1" t="str">
        <f>SUBSTITUTE(RIGHT(Table1[[#This Row],[file]],LEN(Table1[[#This Row],[file]])-16),"_"," ")</f>
        <v>sample 03 vaseline glue vaseline side</v>
      </c>
    </row>
    <row r="1583" spans="1:10" hidden="1" x14ac:dyDescent="0.25">
      <c r="A1583" t="s">
        <v>2331</v>
      </c>
      <c r="B1583" t="s">
        <v>1584</v>
      </c>
      <c r="C1583">
        <v>4.9265075938989096</v>
      </c>
      <c r="D1583">
        <v>637.55650982400005</v>
      </c>
      <c r="E1583">
        <f>VALUE(SUBSTITUTE(SUBSTITUTE(SUBSTITUTE(RIGHT(Table1[[#This Row],[raw_timestamp]],21),":","")," ",""),"-",""))</f>
        <v>219170802788776</v>
      </c>
      <c r="F1583">
        <f>IF(Table1[[#This Row],[raw_load]]&gt;30000,F1582,(IF(Table1[[#This Row],[raw_load]]=49.339761120941,F1582,Table1[[#This Row],[raw_load]])))</f>
        <v>4.9265075938989096</v>
      </c>
      <c r="G1583">
        <f>-Table1[[#This Row],[load_temp]]</f>
        <v>-4.9265075938989096</v>
      </c>
      <c r="H1583">
        <f>IF(Table1[[#This Row],[raw_pressure]]=-207.33292143,H1582,D1583)</f>
        <v>637.55650982400005</v>
      </c>
      <c r="I1583" s="1">
        <f>1013-Table1[[#This Row],[pressure_temp]]</f>
        <v>375.44349017599995</v>
      </c>
      <c r="J1583" s="1" t="str">
        <f>SUBSTITUTE(RIGHT(Table1[[#This Row],[file]],LEN(Table1[[#This Row],[file]])-16),"_"," ")</f>
        <v>sample 03 vaseline glue vaseline side</v>
      </c>
    </row>
    <row r="1584" spans="1:10" hidden="1" x14ac:dyDescent="0.25">
      <c r="A1584" t="s">
        <v>2331</v>
      </c>
      <c r="B1584" t="s">
        <v>1585</v>
      </c>
      <c r="C1584">
        <v>-0.19885026637246001</v>
      </c>
      <c r="D1584">
        <v>667.77610200000004</v>
      </c>
      <c r="E1584">
        <f>VALUE(SUBSTITUTE(SUBSTITUTE(SUBSTITUTE(RIGHT(Table1[[#This Row],[raw_timestamp]],21),":","")," ",""),"-",""))</f>
        <v>219170803046479</v>
      </c>
      <c r="F1584">
        <f>IF(Table1[[#This Row],[raw_load]]&gt;30000,F1583,(IF(Table1[[#This Row],[raw_load]]=49.339761120941,F1583,Table1[[#This Row],[raw_load]])))</f>
        <v>-0.19885026637246001</v>
      </c>
      <c r="G1584">
        <f>-Table1[[#This Row],[load_temp]]</f>
        <v>0.19885026637246001</v>
      </c>
      <c r="H1584">
        <f>IF(Table1[[#This Row],[raw_pressure]]=-207.33292143,H1583,D1584)</f>
        <v>667.77610200000004</v>
      </c>
      <c r="I1584" s="1">
        <f>1013-Table1[[#This Row],[pressure_temp]]</f>
        <v>345.22389799999996</v>
      </c>
      <c r="J1584" s="1" t="str">
        <f>SUBSTITUTE(RIGHT(Table1[[#This Row],[file]],LEN(Table1[[#This Row],[file]])-16),"_"," ")</f>
        <v>sample 03 vaseline glue vaseline side</v>
      </c>
    </row>
    <row r="1585" spans="1:10" hidden="1" x14ac:dyDescent="0.25">
      <c r="A1585" t="s">
        <v>2331</v>
      </c>
      <c r="B1585" t="s">
        <v>1586</v>
      </c>
      <c r="C1585">
        <v>2.5714813892746999</v>
      </c>
      <c r="D1585">
        <v>669.03525167400005</v>
      </c>
      <c r="E1585">
        <f>VALUE(SUBSTITUTE(SUBSTITUTE(SUBSTITUTE(RIGHT(Table1[[#This Row],[raw_timestamp]],21),":","")," ",""),"-",""))</f>
        <v>219170803304009</v>
      </c>
      <c r="F1585">
        <f>IF(Table1[[#This Row],[raw_load]]&gt;30000,F1584,(IF(Table1[[#This Row],[raw_load]]=49.339761120941,F1584,Table1[[#This Row],[raw_load]])))</f>
        <v>2.5714813892746999</v>
      </c>
      <c r="G1585">
        <f>-Table1[[#This Row],[load_temp]]</f>
        <v>-2.5714813892746999</v>
      </c>
      <c r="H1585">
        <f>IF(Table1[[#This Row],[raw_pressure]]=-207.33292143,H1584,D1585)</f>
        <v>669.03525167400005</v>
      </c>
      <c r="I1585" s="1">
        <f>1013-Table1[[#This Row],[pressure_temp]]</f>
        <v>343.96474832599995</v>
      </c>
      <c r="J1585" s="1" t="str">
        <f>SUBSTITUTE(RIGHT(Table1[[#This Row],[file]],LEN(Table1[[#This Row],[file]])-16),"_"," ")</f>
        <v>sample 03 vaseline glue vaseline side</v>
      </c>
    </row>
    <row r="1586" spans="1:10" hidden="1" x14ac:dyDescent="0.25">
      <c r="A1586" t="s">
        <v>2331</v>
      </c>
      <c r="B1586" t="s">
        <v>1587</v>
      </c>
      <c r="C1586">
        <v>2.5421657103789799</v>
      </c>
      <c r="D1586">
        <v>680.36759873999995</v>
      </c>
      <c r="E1586">
        <f>VALUE(SUBSTITUTE(SUBSTITUTE(SUBSTITUTE(RIGHT(Table1[[#This Row],[raw_timestamp]],21),":","")," ",""),"-",""))</f>
        <v>219170803562977</v>
      </c>
      <c r="F1586">
        <f>IF(Table1[[#This Row],[raw_load]]&gt;30000,F1585,(IF(Table1[[#This Row],[raw_load]]=49.339761120941,F1585,Table1[[#This Row],[raw_load]])))</f>
        <v>2.5421657103789799</v>
      </c>
      <c r="G1586">
        <f>-Table1[[#This Row],[load_temp]]</f>
        <v>-2.5421657103789799</v>
      </c>
      <c r="H1586">
        <f>IF(Table1[[#This Row],[raw_pressure]]=-207.33292143,H1585,D1586)</f>
        <v>680.36759873999995</v>
      </c>
      <c r="I1586" s="1">
        <f>1013-Table1[[#This Row],[pressure_temp]]</f>
        <v>332.63240126000005</v>
      </c>
      <c r="J1586" s="1" t="str">
        <f>SUBSTITUTE(RIGHT(Table1[[#This Row],[file]],LEN(Table1[[#This Row],[file]])-16),"_"," ")</f>
        <v>sample 03 vaseline glue vaseline side</v>
      </c>
    </row>
    <row r="1587" spans="1:10" hidden="1" x14ac:dyDescent="0.25">
      <c r="A1587" t="s">
        <v>2331</v>
      </c>
      <c r="B1587" t="s">
        <v>1588</v>
      </c>
      <c r="C1587">
        <v>49.339761120940999</v>
      </c>
      <c r="D1587">
        <v>680.36759873999995</v>
      </c>
      <c r="E1587">
        <f>VALUE(SUBSTITUTE(SUBSTITUTE(SUBSTITUTE(RIGHT(Table1[[#This Row],[raw_timestamp]],21),":","")," ",""),"-",""))</f>
        <v>219170803818370</v>
      </c>
      <c r="F1587">
        <f>IF(Table1[[#This Row],[raw_load]]&gt;30000,F1586,(IF(Table1[[#This Row],[raw_load]]=49.339761120941,F1586,Table1[[#This Row],[raw_load]])))</f>
        <v>2.5421657103789799</v>
      </c>
      <c r="G1587">
        <f>-Table1[[#This Row],[load_temp]]</f>
        <v>-2.5421657103789799</v>
      </c>
      <c r="H1587">
        <f>IF(Table1[[#This Row],[raw_pressure]]=-207.33292143,H1586,D1587)</f>
        <v>680.36759873999995</v>
      </c>
      <c r="I1587" s="1">
        <f>1013-Table1[[#This Row],[pressure_temp]]</f>
        <v>332.63240126000005</v>
      </c>
      <c r="J1587" s="1" t="str">
        <f>SUBSTITUTE(RIGHT(Table1[[#This Row],[file]],LEN(Table1[[#This Row],[file]])-16),"_"," ")</f>
        <v>sample 03 vaseline glue vaseline side</v>
      </c>
    </row>
    <row r="1588" spans="1:10" hidden="1" x14ac:dyDescent="0.25">
      <c r="A1588" t="s">
        <v>2331</v>
      </c>
      <c r="B1588" t="s">
        <v>1589</v>
      </c>
      <c r="C1588">
        <v>3.2652857898071299</v>
      </c>
      <c r="D1588">
        <v>681.62674841399996</v>
      </c>
      <c r="E1588">
        <f>VALUE(SUBSTITUTE(SUBSTITUTE(SUBSTITUTE(RIGHT(Table1[[#This Row],[raw_timestamp]],21),":","")," ",""),"-",""))</f>
        <v>219170804331528</v>
      </c>
      <c r="F1588">
        <f>IF(Table1[[#This Row],[raw_load]]&gt;30000,F1587,(IF(Table1[[#This Row],[raw_load]]=49.339761120941,F1587,Table1[[#This Row],[raw_load]])))</f>
        <v>3.2652857898071299</v>
      </c>
      <c r="G1588">
        <f>-Table1[[#This Row],[load_temp]]</f>
        <v>-3.2652857898071299</v>
      </c>
      <c r="H1588">
        <f>IF(Table1[[#This Row],[raw_pressure]]=-207.33292143,H1587,D1588)</f>
        <v>681.62674841399996</v>
      </c>
      <c r="I1588" s="1">
        <f>1013-Table1[[#This Row],[pressure_temp]]</f>
        <v>331.37325158600004</v>
      </c>
      <c r="J1588" s="1" t="str">
        <f>SUBSTITUTE(RIGHT(Table1[[#This Row],[file]],LEN(Table1[[#This Row],[file]])-16),"_"," ")</f>
        <v>sample 03 vaseline glue vaseline side</v>
      </c>
    </row>
    <row r="1589" spans="1:10" hidden="1" x14ac:dyDescent="0.25">
      <c r="A1589" t="s">
        <v>2331</v>
      </c>
      <c r="B1589" t="s">
        <v>1590</v>
      </c>
      <c r="C1589">
        <v>49.339761120940999</v>
      </c>
      <c r="D1589">
        <v>635.03821047600002</v>
      </c>
      <c r="E1589">
        <f>VALUE(SUBSTITUTE(SUBSTITUTE(SUBSTITUTE(RIGHT(Table1[[#This Row],[raw_timestamp]],21),":","")," ",""),"-",""))</f>
        <v>219170804588109</v>
      </c>
      <c r="F1589">
        <f>IF(Table1[[#This Row],[raw_load]]&gt;30000,F1588,(IF(Table1[[#This Row],[raw_load]]=49.339761120941,F1588,Table1[[#This Row],[raw_load]])))</f>
        <v>3.2652857898071299</v>
      </c>
      <c r="G1589">
        <f>-Table1[[#This Row],[load_temp]]</f>
        <v>-3.2652857898071299</v>
      </c>
      <c r="H1589">
        <f>IF(Table1[[#This Row],[raw_pressure]]=-207.33292143,H1588,D1589)</f>
        <v>635.03821047600002</v>
      </c>
      <c r="I1589" s="1">
        <f>1013-Table1[[#This Row],[pressure_temp]]</f>
        <v>377.96178952399998</v>
      </c>
      <c r="J1589" s="1" t="str">
        <f>SUBSTITUTE(RIGHT(Table1[[#This Row],[file]],LEN(Table1[[#This Row],[file]])-16),"_"," ")</f>
        <v>sample 03 vaseline glue vaseline side</v>
      </c>
    </row>
    <row r="1590" spans="1:10" hidden="1" x14ac:dyDescent="0.25">
      <c r="A1590" t="s">
        <v>2331</v>
      </c>
      <c r="B1590" t="s">
        <v>1591</v>
      </c>
      <c r="C1590">
        <v>2.70828789078814</v>
      </c>
      <c r="D1590">
        <v>657.70290460800004</v>
      </c>
      <c r="E1590">
        <f>VALUE(SUBSTITUTE(SUBSTITUTE(SUBSTITUTE(RIGHT(Table1[[#This Row],[raw_timestamp]],21),":","")," ",""),"-",""))</f>
        <v>219170804845752</v>
      </c>
      <c r="F1590">
        <f>IF(Table1[[#This Row],[raw_load]]&gt;30000,F1589,(IF(Table1[[#This Row],[raw_load]]=49.339761120941,F1589,Table1[[#This Row],[raw_load]])))</f>
        <v>2.70828789078814</v>
      </c>
      <c r="G1590">
        <f>-Table1[[#This Row],[load_temp]]</f>
        <v>-2.70828789078814</v>
      </c>
      <c r="H1590">
        <f>IF(Table1[[#This Row],[raw_pressure]]=-207.33292143,H1589,D1590)</f>
        <v>657.70290460800004</v>
      </c>
      <c r="I1590" s="1">
        <f>1013-Table1[[#This Row],[pressure_temp]]</f>
        <v>355.29709539199996</v>
      </c>
      <c r="J1590" s="1" t="str">
        <f>SUBSTITUTE(RIGHT(Table1[[#This Row],[file]],LEN(Table1[[#This Row],[file]])-16),"_"," ")</f>
        <v>sample 03 vaseline glue vaseline side</v>
      </c>
    </row>
    <row r="1591" spans="1:10" hidden="1" x14ac:dyDescent="0.25">
      <c r="A1591" t="s">
        <v>2331</v>
      </c>
      <c r="B1591" t="s">
        <v>1592</v>
      </c>
      <c r="C1591">
        <v>1.57474830681962</v>
      </c>
      <c r="D1591">
        <v>684.14504776199999</v>
      </c>
      <c r="E1591">
        <f>VALUE(SUBSTITUTE(SUBSTITUTE(SUBSTITUTE(RIGHT(Table1[[#This Row],[raw_timestamp]],21),":","")," ",""),"-",""))</f>
        <v>219170805103317</v>
      </c>
      <c r="F1591">
        <f>IF(Table1[[#This Row],[raw_load]]&gt;30000,F1590,(IF(Table1[[#This Row],[raw_load]]=49.339761120941,F1590,Table1[[#This Row],[raw_load]])))</f>
        <v>1.57474830681962</v>
      </c>
      <c r="G1591">
        <f>-Table1[[#This Row],[load_temp]]</f>
        <v>-1.57474830681962</v>
      </c>
      <c r="H1591">
        <f>IF(Table1[[#This Row],[raw_pressure]]=-207.33292143,H1590,D1591)</f>
        <v>684.14504776199999</v>
      </c>
      <c r="I1591" s="1">
        <f>1013-Table1[[#This Row],[pressure_temp]]</f>
        <v>328.85495223800001</v>
      </c>
      <c r="J1591" s="1" t="str">
        <f>SUBSTITUTE(RIGHT(Table1[[#This Row],[file]],LEN(Table1[[#This Row],[file]])-16),"_"," ")</f>
        <v>sample 03 vaseline glue vaseline side</v>
      </c>
    </row>
    <row r="1592" spans="1:10" hidden="1" x14ac:dyDescent="0.25">
      <c r="A1592" t="s">
        <v>2331</v>
      </c>
      <c r="B1592" t="s">
        <v>1593</v>
      </c>
      <c r="C1592">
        <v>2.28321054679994</v>
      </c>
      <c r="D1592">
        <v>684.14504776199999</v>
      </c>
      <c r="E1592">
        <f>VALUE(SUBSTITUTE(SUBSTITUTE(SUBSTITUTE(RIGHT(Table1[[#This Row],[raw_timestamp]],21),":","")," ",""),"-",""))</f>
        <v>219170805360961</v>
      </c>
      <c r="F1592">
        <f>IF(Table1[[#This Row],[raw_load]]&gt;30000,F1591,(IF(Table1[[#This Row],[raw_load]]=49.339761120941,F1591,Table1[[#This Row],[raw_load]])))</f>
        <v>2.28321054679994</v>
      </c>
      <c r="G1592">
        <f>-Table1[[#This Row],[load_temp]]</f>
        <v>-2.28321054679994</v>
      </c>
      <c r="H1592">
        <f>IF(Table1[[#This Row],[raw_pressure]]=-207.33292143,H1591,D1592)</f>
        <v>684.14504776199999</v>
      </c>
      <c r="I1592" s="1">
        <f>1013-Table1[[#This Row],[pressure_temp]]</f>
        <v>328.85495223800001</v>
      </c>
      <c r="J1592" s="1" t="str">
        <f>SUBSTITUTE(RIGHT(Table1[[#This Row],[file]],LEN(Table1[[#This Row],[file]])-16),"_"," ")</f>
        <v>sample 03 vaseline glue vaseline side</v>
      </c>
    </row>
    <row r="1593" spans="1:10" hidden="1" x14ac:dyDescent="0.25">
      <c r="A1593" t="s">
        <v>2331</v>
      </c>
      <c r="B1593" t="s">
        <v>1594</v>
      </c>
      <c r="C1593">
        <v>49.339761120940999</v>
      </c>
      <c r="D1593">
        <v>676.59014971800002</v>
      </c>
      <c r="E1593">
        <f>VALUE(SUBSTITUTE(SUBSTITUTE(SUBSTITUTE(RIGHT(Table1[[#This Row],[raw_timestamp]],21),":","")," ",""),"-",""))</f>
        <v>219170805618284</v>
      </c>
      <c r="F1593">
        <f>IF(Table1[[#This Row],[raw_load]]&gt;30000,F1592,(IF(Table1[[#This Row],[raw_load]]=49.339761120941,F1592,Table1[[#This Row],[raw_load]])))</f>
        <v>2.28321054679994</v>
      </c>
      <c r="G1593">
        <f>-Table1[[#This Row],[load_temp]]</f>
        <v>-2.28321054679994</v>
      </c>
      <c r="H1593">
        <f>IF(Table1[[#This Row],[raw_pressure]]=-207.33292143,H1592,D1593)</f>
        <v>676.59014971800002</v>
      </c>
      <c r="I1593" s="1">
        <f>1013-Table1[[#This Row],[pressure_temp]]</f>
        <v>336.40985028199998</v>
      </c>
      <c r="J1593" s="1" t="str">
        <f>SUBSTITUTE(RIGHT(Table1[[#This Row],[file]],LEN(Table1[[#This Row],[file]])-16),"_"," ")</f>
        <v>sample 03 vaseline glue vaseline side</v>
      </c>
    </row>
    <row r="1594" spans="1:10" hidden="1" x14ac:dyDescent="0.25">
      <c r="A1594" t="s">
        <v>2331</v>
      </c>
      <c r="B1594" t="s">
        <v>1595</v>
      </c>
      <c r="C1594">
        <v>2.0682289015645301</v>
      </c>
      <c r="D1594">
        <v>-207.33292143</v>
      </c>
      <c r="E1594">
        <f>VALUE(SUBSTITUTE(SUBSTITUTE(SUBSTITUTE(RIGHT(Table1[[#This Row],[raw_timestamp]],21),":","")," ",""),"-",""))</f>
        <v>219170806131462</v>
      </c>
      <c r="F1594">
        <f>IF(Table1[[#This Row],[raw_load]]&gt;30000,F1593,(IF(Table1[[#This Row],[raw_load]]=49.339761120941,F1593,Table1[[#This Row],[raw_load]])))</f>
        <v>2.0682289015645301</v>
      </c>
      <c r="G1594">
        <f>-Table1[[#This Row],[load_temp]]</f>
        <v>-2.0682289015645301</v>
      </c>
      <c r="H1594">
        <f>IF(Table1[[#This Row],[raw_pressure]]=-207.33292143,H1593,D1594)</f>
        <v>676.59014971800002</v>
      </c>
      <c r="I1594" s="1">
        <f>1013-Table1[[#This Row],[pressure_temp]]</f>
        <v>336.40985028199998</v>
      </c>
      <c r="J1594" s="1" t="str">
        <f>SUBSTITUTE(RIGHT(Table1[[#This Row],[file]],LEN(Table1[[#This Row],[file]])-16),"_"," ")</f>
        <v>sample 03 vaseline glue vaseline side</v>
      </c>
    </row>
    <row r="1595" spans="1:10" hidden="1" x14ac:dyDescent="0.25">
      <c r="A1595" t="s">
        <v>2331</v>
      </c>
      <c r="B1595" t="s">
        <v>1596</v>
      </c>
      <c r="C1595">
        <v>49.339761120940999</v>
      </c>
      <c r="D1595">
        <v>655.18460526000001</v>
      </c>
      <c r="E1595">
        <f>VALUE(SUBSTITUTE(SUBSTITUTE(SUBSTITUTE(RIGHT(Table1[[#This Row],[raw_timestamp]],21),":","")," ",""),"-",""))</f>
        <v>219170806388175</v>
      </c>
      <c r="F1595">
        <f>IF(Table1[[#This Row],[raw_load]]&gt;30000,F1594,(IF(Table1[[#This Row],[raw_load]]=49.339761120941,F1594,Table1[[#This Row],[raw_load]])))</f>
        <v>2.0682289015645301</v>
      </c>
      <c r="G1595">
        <f>-Table1[[#This Row],[load_temp]]</f>
        <v>-2.0682289015645301</v>
      </c>
      <c r="H1595">
        <f>IF(Table1[[#This Row],[raw_pressure]]=-207.33292143,H1594,D1595)</f>
        <v>655.18460526000001</v>
      </c>
      <c r="I1595" s="1">
        <f>1013-Table1[[#This Row],[pressure_temp]]</f>
        <v>357.81539473999999</v>
      </c>
      <c r="J1595" s="1" t="str">
        <f>SUBSTITUTE(RIGHT(Table1[[#This Row],[file]],LEN(Table1[[#This Row],[file]])-16),"_"," ")</f>
        <v>sample 03 vaseline glue vaseline side</v>
      </c>
    </row>
    <row r="1596" spans="1:10" hidden="1" x14ac:dyDescent="0.25">
      <c r="A1596" t="s">
        <v>2331</v>
      </c>
      <c r="B1596" t="s">
        <v>1597</v>
      </c>
      <c r="C1596">
        <v>1.1496709628314301</v>
      </c>
      <c r="D1596">
        <v>675.33100004400001</v>
      </c>
      <c r="E1596">
        <f>VALUE(SUBSTITUTE(SUBSTITUTE(SUBSTITUTE(RIGHT(Table1[[#This Row],[raw_timestamp]],21),":","")," ",""),"-",""))</f>
        <v>219170806645859</v>
      </c>
      <c r="F1596">
        <f>IF(Table1[[#This Row],[raw_load]]&gt;30000,F1595,(IF(Table1[[#This Row],[raw_load]]=49.339761120941,F1595,Table1[[#This Row],[raw_load]])))</f>
        <v>1.1496709628314301</v>
      </c>
      <c r="G1596">
        <f>-Table1[[#This Row],[load_temp]]</f>
        <v>-1.1496709628314301</v>
      </c>
      <c r="H1596">
        <f>IF(Table1[[#This Row],[raw_pressure]]=-207.33292143,H1595,D1596)</f>
        <v>675.33100004400001</v>
      </c>
      <c r="I1596" s="1">
        <f>1013-Table1[[#This Row],[pressure_temp]]</f>
        <v>337.66899995599999</v>
      </c>
      <c r="J1596" s="1" t="str">
        <f>SUBSTITUTE(RIGHT(Table1[[#This Row],[file]],LEN(Table1[[#This Row],[file]])-16),"_"," ")</f>
        <v>sample 03 vaseline glue vaseline side</v>
      </c>
    </row>
    <row r="1597" spans="1:10" hidden="1" x14ac:dyDescent="0.25">
      <c r="A1597" t="s">
        <v>2331</v>
      </c>
      <c r="B1597" t="s">
        <v>1598</v>
      </c>
      <c r="C1597">
        <v>4.4867724104628897</v>
      </c>
      <c r="D1597">
        <v>685.404197436</v>
      </c>
      <c r="E1597">
        <f>VALUE(SUBSTITUTE(SUBSTITUTE(SUBSTITUTE(RIGHT(Table1[[#This Row],[raw_timestamp]],21),":","")," ",""),"-",""))</f>
        <v>219170806903574</v>
      </c>
      <c r="F1597">
        <f>IF(Table1[[#This Row],[raw_load]]&gt;30000,F1596,(IF(Table1[[#This Row],[raw_load]]=49.339761120941,F1596,Table1[[#This Row],[raw_load]])))</f>
        <v>4.4867724104628897</v>
      </c>
      <c r="G1597">
        <f>-Table1[[#This Row],[load_temp]]</f>
        <v>-4.4867724104628897</v>
      </c>
      <c r="H1597">
        <f>IF(Table1[[#This Row],[raw_pressure]]=-207.33292143,H1596,D1597)</f>
        <v>685.404197436</v>
      </c>
      <c r="I1597" s="1">
        <f>1013-Table1[[#This Row],[pressure_temp]]</f>
        <v>327.595802564</v>
      </c>
      <c r="J1597" s="1" t="str">
        <f>SUBSTITUTE(RIGHT(Table1[[#This Row],[file]],LEN(Table1[[#This Row],[file]])-16),"_"," ")</f>
        <v>sample 03 vaseline glue vaseline side</v>
      </c>
    </row>
    <row r="1598" spans="1:10" hidden="1" x14ac:dyDescent="0.25">
      <c r="A1598" t="s">
        <v>2331</v>
      </c>
      <c r="B1598" t="s">
        <v>1599</v>
      </c>
      <c r="C1598">
        <v>2.6252268005835599</v>
      </c>
      <c r="D1598">
        <v>676.59014971800002</v>
      </c>
      <c r="E1598">
        <f>VALUE(SUBSTITUTE(SUBSTITUTE(SUBSTITUTE(RIGHT(Table1[[#This Row],[raw_timestamp]],21),":","")," ",""),"-",""))</f>
        <v>219170807161148</v>
      </c>
      <c r="F1598">
        <f>IF(Table1[[#This Row],[raw_load]]&gt;30000,F1597,(IF(Table1[[#This Row],[raw_load]]=49.339761120941,F1597,Table1[[#This Row],[raw_load]])))</f>
        <v>2.6252268005835599</v>
      </c>
      <c r="G1598">
        <f>-Table1[[#This Row],[load_temp]]</f>
        <v>-2.6252268005835599</v>
      </c>
      <c r="H1598">
        <f>IF(Table1[[#This Row],[raw_pressure]]=-207.33292143,H1597,D1598)</f>
        <v>676.59014971800002</v>
      </c>
      <c r="I1598" s="1">
        <f>1013-Table1[[#This Row],[pressure_temp]]</f>
        <v>336.40985028199998</v>
      </c>
      <c r="J1598" s="1" t="str">
        <f>SUBSTITUTE(RIGHT(Table1[[#This Row],[file]],LEN(Table1[[#This Row],[file]])-16),"_"," ")</f>
        <v>sample 03 vaseline glue vaseline side</v>
      </c>
    </row>
    <row r="1599" spans="1:10" hidden="1" x14ac:dyDescent="0.25">
      <c r="A1599" t="s">
        <v>2331</v>
      </c>
      <c r="B1599" t="s">
        <v>1600</v>
      </c>
      <c r="C1599">
        <v>5.2489800617520297</v>
      </c>
      <c r="D1599">
        <v>675.33100004400001</v>
      </c>
      <c r="E1599">
        <f>VALUE(SUBSTITUTE(SUBSTITUTE(SUBSTITUTE(RIGHT(Table1[[#This Row],[raw_timestamp]],21),":","")," ",""),"-",""))</f>
        <v>219170807419080</v>
      </c>
      <c r="F1599">
        <f>IF(Table1[[#This Row],[raw_load]]&gt;30000,F1598,(IF(Table1[[#This Row],[raw_load]]=49.339761120941,F1598,Table1[[#This Row],[raw_load]])))</f>
        <v>5.2489800617520297</v>
      </c>
      <c r="G1599">
        <f>-Table1[[#This Row],[load_temp]]</f>
        <v>-5.2489800617520297</v>
      </c>
      <c r="H1599">
        <f>IF(Table1[[#This Row],[raw_pressure]]=-207.33292143,H1598,D1599)</f>
        <v>675.33100004400001</v>
      </c>
      <c r="I1599" s="1">
        <f>1013-Table1[[#This Row],[pressure_temp]]</f>
        <v>337.66899995599999</v>
      </c>
      <c r="J1599" s="1" t="str">
        <f>SUBSTITUTE(RIGHT(Table1[[#This Row],[file]],LEN(Table1[[#This Row],[file]])-16),"_"," ")</f>
        <v>sample 03 vaseline glue vaseline side</v>
      </c>
    </row>
    <row r="1600" spans="1:10" hidden="1" x14ac:dyDescent="0.25">
      <c r="A1600" t="s">
        <v>2331</v>
      </c>
      <c r="B1600" t="s">
        <v>1601</v>
      </c>
      <c r="C1600">
        <v>4.6773243232851698</v>
      </c>
      <c r="D1600">
        <v>672.81270069599998</v>
      </c>
      <c r="E1600">
        <f>VALUE(SUBSTITUTE(SUBSTITUTE(SUBSTITUTE(RIGHT(Table1[[#This Row],[raw_timestamp]],21),":","")," ",""),"-",""))</f>
        <v>219170807676801</v>
      </c>
      <c r="F1600">
        <f>IF(Table1[[#This Row],[raw_load]]&gt;30000,F1599,(IF(Table1[[#This Row],[raw_load]]=49.339761120941,F1599,Table1[[#This Row],[raw_load]])))</f>
        <v>4.6773243232851698</v>
      </c>
      <c r="G1600">
        <f>-Table1[[#This Row],[load_temp]]</f>
        <v>-4.6773243232851698</v>
      </c>
      <c r="H1600">
        <f>IF(Table1[[#This Row],[raw_pressure]]=-207.33292143,H1599,D1600)</f>
        <v>672.81270069599998</v>
      </c>
      <c r="I1600" s="1">
        <f>1013-Table1[[#This Row],[pressure_temp]]</f>
        <v>340.18729930400002</v>
      </c>
      <c r="J1600" s="1" t="str">
        <f>SUBSTITUTE(RIGHT(Table1[[#This Row],[file]],LEN(Table1[[#This Row],[file]])-16),"_"," ")</f>
        <v>sample 03 vaseline glue vaseline side</v>
      </c>
    </row>
    <row r="1601" spans="1:10" hidden="1" x14ac:dyDescent="0.25">
      <c r="A1601" t="s">
        <v>2331</v>
      </c>
      <c r="B1601" t="s">
        <v>1602</v>
      </c>
      <c r="C1601">
        <v>2.50796408500059</v>
      </c>
      <c r="D1601">
        <v>635.03821047600002</v>
      </c>
      <c r="E1601">
        <f>VALUE(SUBSTITUTE(SUBSTITUTE(SUBSTITUTE(RIGHT(Table1[[#This Row],[raw_timestamp]],21),":","")," ",""),"-",""))</f>
        <v>219170807934588</v>
      </c>
      <c r="F1601">
        <f>IF(Table1[[#This Row],[raw_load]]&gt;30000,F1600,(IF(Table1[[#This Row],[raw_load]]=49.339761120941,F1600,Table1[[#This Row],[raw_load]])))</f>
        <v>2.50796408500059</v>
      </c>
      <c r="G1601">
        <f>-Table1[[#This Row],[load_temp]]</f>
        <v>-2.50796408500059</v>
      </c>
      <c r="H1601">
        <f>IF(Table1[[#This Row],[raw_pressure]]=-207.33292143,H1600,D1601)</f>
        <v>635.03821047600002</v>
      </c>
      <c r="I1601" s="1">
        <f>1013-Table1[[#This Row],[pressure_temp]]</f>
        <v>377.96178952399998</v>
      </c>
      <c r="J1601" s="1" t="str">
        <f>SUBSTITUTE(RIGHT(Table1[[#This Row],[file]],LEN(Table1[[#This Row],[file]])-16),"_"," ")</f>
        <v>sample 03 vaseline glue vaseline side</v>
      </c>
    </row>
    <row r="1602" spans="1:10" hidden="1" x14ac:dyDescent="0.25">
      <c r="A1602" t="s">
        <v>2331</v>
      </c>
      <c r="B1602" t="s">
        <v>1603</v>
      </c>
      <c r="C1602">
        <v>0.88582985276980197</v>
      </c>
      <c r="D1602">
        <v>657.70290460800004</v>
      </c>
      <c r="E1602">
        <f>VALUE(SUBSTITUTE(SUBSTITUTE(SUBSTITUTE(RIGHT(Table1[[#This Row],[raw_timestamp]],21),":","")," ",""),"-",""))</f>
        <v>219170808192218</v>
      </c>
      <c r="F1602">
        <f>IF(Table1[[#This Row],[raw_load]]&gt;30000,F1601,(IF(Table1[[#This Row],[raw_load]]=49.339761120941,F1601,Table1[[#This Row],[raw_load]])))</f>
        <v>0.88582985276980197</v>
      </c>
      <c r="G1602">
        <f>-Table1[[#This Row],[load_temp]]</f>
        <v>-0.88582985276980197</v>
      </c>
      <c r="H1602">
        <f>IF(Table1[[#This Row],[raw_pressure]]=-207.33292143,H1601,D1602)</f>
        <v>657.70290460800004</v>
      </c>
      <c r="I1602" s="1">
        <f>1013-Table1[[#This Row],[pressure_temp]]</f>
        <v>355.29709539199996</v>
      </c>
      <c r="J1602" s="1" t="str">
        <f>SUBSTITUTE(RIGHT(Table1[[#This Row],[file]],LEN(Table1[[#This Row],[file]])-16),"_"," ")</f>
        <v>sample 03 vaseline glue vaseline side</v>
      </c>
    </row>
    <row r="1603" spans="1:10" hidden="1" x14ac:dyDescent="0.25">
      <c r="A1603" t="s">
        <v>2331</v>
      </c>
      <c r="B1603" t="s">
        <v>1604</v>
      </c>
      <c r="C1603">
        <v>49.339761120940999</v>
      </c>
      <c r="D1603">
        <v>663.998652978</v>
      </c>
      <c r="E1603">
        <f>VALUE(SUBSTITUTE(SUBSTITUTE(SUBSTITUTE(RIGHT(Table1[[#This Row],[raw_timestamp]],21),":","")," ",""),"-",""))</f>
        <v>219170808448176</v>
      </c>
      <c r="F1603">
        <f>IF(Table1[[#This Row],[raw_load]]&gt;30000,F1602,(IF(Table1[[#This Row],[raw_load]]=49.339761120941,F1602,Table1[[#This Row],[raw_load]])))</f>
        <v>0.88582985276980197</v>
      </c>
      <c r="G1603">
        <f>-Table1[[#This Row],[load_temp]]</f>
        <v>-0.88582985276980197</v>
      </c>
      <c r="H1603">
        <f>IF(Table1[[#This Row],[raw_pressure]]=-207.33292143,H1602,D1603)</f>
        <v>663.998652978</v>
      </c>
      <c r="I1603" s="1">
        <f>1013-Table1[[#This Row],[pressure_temp]]</f>
        <v>349.001347022</v>
      </c>
      <c r="J1603" s="1" t="str">
        <f>SUBSTITUTE(RIGHT(Table1[[#This Row],[file]],LEN(Table1[[#This Row],[file]])-16),"_"," ")</f>
        <v>sample 03 vaseline glue vaseline side</v>
      </c>
    </row>
    <row r="1604" spans="1:10" hidden="1" x14ac:dyDescent="0.25">
      <c r="A1604" t="s">
        <v>2331</v>
      </c>
      <c r="B1604" t="s">
        <v>1605</v>
      </c>
      <c r="C1604">
        <v>1.4672574842019199</v>
      </c>
      <c r="D1604">
        <v>-207.33292143</v>
      </c>
      <c r="E1604">
        <f>VALUE(SUBSTITUTE(SUBSTITUTE(SUBSTITUTE(RIGHT(Table1[[#This Row],[raw_timestamp]],21),":","")," ",""),"-",""))</f>
        <v>219170808961409</v>
      </c>
      <c r="F1604">
        <f>IF(Table1[[#This Row],[raw_load]]&gt;30000,F1603,(IF(Table1[[#This Row],[raw_load]]=49.339761120941,F1603,Table1[[#This Row],[raw_load]])))</f>
        <v>1.4672574842019199</v>
      </c>
      <c r="G1604">
        <f>-Table1[[#This Row],[load_temp]]</f>
        <v>-1.4672574842019199</v>
      </c>
      <c r="H1604">
        <f>IF(Table1[[#This Row],[raw_pressure]]=-207.33292143,H1603,D1604)</f>
        <v>663.998652978</v>
      </c>
      <c r="I1604" s="1">
        <f>1013-Table1[[#This Row],[pressure_temp]]</f>
        <v>349.001347022</v>
      </c>
      <c r="J1604" s="1" t="str">
        <f>SUBSTITUTE(RIGHT(Table1[[#This Row],[file]],LEN(Table1[[#This Row],[file]])-16),"_"," ")</f>
        <v>sample 03 vaseline glue vaseline side</v>
      </c>
    </row>
    <row r="1605" spans="1:10" hidden="1" x14ac:dyDescent="0.25">
      <c r="A1605" t="s">
        <v>2331</v>
      </c>
      <c r="B1605" t="s">
        <v>1606</v>
      </c>
      <c r="C1605">
        <v>49.339761120940999</v>
      </c>
      <c r="D1605">
        <v>662.73950330399998</v>
      </c>
      <c r="E1605">
        <f>VALUE(SUBSTITUTE(SUBSTITUTE(SUBSTITUTE(RIGHT(Table1[[#This Row],[raw_timestamp]],21),":","")," ",""),"-",""))</f>
        <v>219170809216884</v>
      </c>
      <c r="F1605">
        <f>IF(Table1[[#This Row],[raw_load]]&gt;30000,F1604,(IF(Table1[[#This Row],[raw_load]]=49.339761120941,F1604,Table1[[#This Row],[raw_load]])))</f>
        <v>1.4672574842019199</v>
      </c>
      <c r="G1605">
        <f>-Table1[[#This Row],[load_temp]]</f>
        <v>-1.4672574842019199</v>
      </c>
      <c r="H1605">
        <f>IF(Table1[[#This Row],[raw_pressure]]=-207.33292143,H1604,D1605)</f>
        <v>662.73950330399998</v>
      </c>
      <c r="I1605" s="1">
        <f>1013-Table1[[#This Row],[pressure_temp]]</f>
        <v>350.26049669600002</v>
      </c>
      <c r="J1605" s="1" t="str">
        <f>SUBSTITUTE(RIGHT(Table1[[#This Row],[file]],LEN(Table1[[#This Row],[file]])-16),"_"," ")</f>
        <v>sample 03 vaseline glue vaseline side</v>
      </c>
    </row>
    <row r="1606" spans="1:10" hidden="1" x14ac:dyDescent="0.25">
      <c r="A1606" t="s">
        <v>2331</v>
      </c>
      <c r="B1606" t="s">
        <v>1607</v>
      </c>
      <c r="C1606">
        <v>3.2946014687028899</v>
      </c>
      <c r="D1606">
        <v>677.84929939200003</v>
      </c>
      <c r="E1606">
        <f>VALUE(SUBSTITUTE(SUBSTITUTE(SUBSTITUTE(RIGHT(Table1[[#This Row],[raw_timestamp]],21),":","")," ",""),"-",""))</f>
        <v>219170809474707</v>
      </c>
      <c r="F1606">
        <f>IF(Table1[[#This Row],[raw_load]]&gt;30000,F1605,(IF(Table1[[#This Row],[raw_load]]=49.339761120941,F1605,Table1[[#This Row],[raw_load]])))</f>
        <v>3.2946014687028899</v>
      </c>
      <c r="G1606">
        <f>-Table1[[#This Row],[load_temp]]</f>
        <v>-3.2946014687028899</v>
      </c>
      <c r="H1606">
        <f>IF(Table1[[#This Row],[raw_pressure]]=-207.33292143,H1605,D1606)</f>
        <v>677.84929939200003</v>
      </c>
      <c r="I1606" s="1">
        <f>1013-Table1[[#This Row],[pressure_temp]]</f>
        <v>335.15070060799997</v>
      </c>
      <c r="J1606" s="1" t="str">
        <f>SUBSTITUTE(RIGHT(Table1[[#This Row],[file]],LEN(Table1[[#This Row],[file]])-16),"_"," ")</f>
        <v>sample 03 vaseline glue vaseline side</v>
      </c>
    </row>
    <row r="1607" spans="1:10" hidden="1" x14ac:dyDescent="0.25">
      <c r="A1607" t="s">
        <v>2331</v>
      </c>
      <c r="B1607" t="s">
        <v>1608</v>
      </c>
      <c r="C1607">
        <v>2.79623492747535</v>
      </c>
      <c r="D1607">
        <v>676.59014971800002</v>
      </c>
      <c r="E1607">
        <f>VALUE(SUBSTITUTE(SUBSTITUTE(SUBSTITUTE(RIGHT(Table1[[#This Row],[raw_timestamp]],21),":","")," ",""),"-",""))</f>
        <v>219170809732410</v>
      </c>
      <c r="F1607">
        <f>IF(Table1[[#This Row],[raw_load]]&gt;30000,F1606,(IF(Table1[[#This Row],[raw_load]]=49.339761120941,F1606,Table1[[#This Row],[raw_load]])))</f>
        <v>2.79623492747535</v>
      </c>
      <c r="G1607">
        <f>-Table1[[#This Row],[load_temp]]</f>
        <v>-2.79623492747535</v>
      </c>
      <c r="H1607">
        <f>IF(Table1[[#This Row],[raw_pressure]]=-207.33292143,H1606,D1607)</f>
        <v>676.59014971800002</v>
      </c>
      <c r="I1607" s="1">
        <f>1013-Table1[[#This Row],[pressure_temp]]</f>
        <v>336.40985028199998</v>
      </c>
      <c r="J1607" s="1" t="str">
        <f>SUBSTITUTE(RIGHT(Table1[[#This Row],[file]],LEN(Table1[[#This Row],[file]])-16),"_"," ")</f>
        <v>sample 03 vaseline glue vaseline side</v>
      </c>
    </row>
    <row r="1608" spans="1:10" hidden="1" x14ac:dyDescent="0.25">
      <c r="A1608" t="s">
        <v>2331</v>
      </c>
      <c r="B1608" t="s">
        <v>1609</v>
      </c>
      <c r="C1608">
        <v>49.339761120940999</v>
      </c>
      <c r="D1608">
        <v>671.55355102199997</v>
      </c>
      <c r="E1608">
        <f>VALUE(SUBSTITUTE(SUBSTITUTE(SUBSTITUTE(RIGHT(Table1[[#This Row],[raw_timestamp]],21),":","")," ",""),"-",""))</f>
        <v>219170809988157</v>
      </c>
      <c r="F1608">
        <f>IF(Table1[[#This Row],[raw_load]]&gt;30000,F1607,(IF(Table1[[#This Row],[raw_load]]=49.339761120941,F1607,Table1[[#This Row],[raw_load]])))</f>
        <v>2.79623492747535</v>
      </c>
      <c r="G1608">
        <f>-Table1[[#This Row],[load_temp]]</f>
        <v>-2.79623492747535</v>
      </c>
      <c r="H1608">
        <f>IF(Table1[[#This Row],[raw_pressure]]=-207.33292143,H1607,D1608)</f>
        <v>671.55355102199997</v>
      </c>
      <c r="I1608" s="1">
        <f>1013-Table1[[#This Row],[pressure_temp]]</f>
        <v>341.44644897800003</v>
      </c>
      <c r="J1608" s="1" t="str">
        <f>SUBSTITUTE(RIGHT(Table1[[#This Row],[file]],LEN(Table1[[#This Row],[file]])-16),"_"," ")</f>
        <v>sample 03 vaseline glue vaseline side</v>
      </c>
    </row>
    <row r="1609" spans="1:10" hidden="1" x14ac:dyDescent="0.25">
      <c r="A1609" t="s">
        <v>2331</v>
      </c>
      <c r="B1609" t="s">
        <v>1610</v>
      </c>
      <c r="C1609">
        <v>49.339761120940999</v>
      </c>
      <c r="D1609">
        <v>671.55355102199997</v>
      </c>
      <c r="E1609">
        <f>VALUE(SUBSTITUTE(SUBSTITUTE(SUBSTITUTE(RIGHT(Table1[[#This Row],[raw_timestamp]],21),":","")," ",""),"-",""))</f>
        <v>219170810499569</v>
      </c>
      <c r="F1609">
        <f>IF(Table1[[#This Row],[raw_load]]&gt;30000,F1608,(IF(Table1[[#This Row],[raw_load]]=49.339761120941,F1608,Table1[[#This Row],[raw_load]])))</f>
        <v>2.79623492747535</v>
      </c>
      <c r="G1609">
        <f>-Table1[[#This Row],[load_temp]]</f>
        <v>-2.79623492747535</v>
      </c>
      <c r="H1609">
        <f>IF(Table1[[#This Row],[raw_pressure]]=-207.33292143,H1608,D1609)</f>
        <v>671.55355102199997</v>
      </c>
      <c r="I1609" s="1">
        <f>1013-Table1[[#This Row],[pressure_temp]]</f>
        <v>341.44644897800003</v>
      </c>
      <c r="J1609" s="1" t="str">
        <f>SUBSTITUTE(RIGHT(Table1[[#This Row],[file]],LEN(Table1[[#This Row],[file]])-16),"_"," ")</f>
        <v>sample 03 vaseline glue vaseline side</v>
      </c>
    </row>
    <row r="1610" spans="1:10" hidden="1" x14ac:dyDescent="0.25">
      <c r="A1610" t="s">
        <v>2331</v>
      </c>
      <c r="B1610" t="s">
        <v>1611</v>
      </c>
      <c r="C1610">
        <v>2.5903271828184402E-2</v>
      </c>
      <c r="D1610">
        <v>637.55650982400005</v>
      </c>
      <c r="E1610">
        <f>VALUE(SUBSTITUTE(SUBSTITUTE(SUBSTITUTE(RIGHT(Table1[[#This Row],[raw_timestamp]],21),":","")," ",""),"-",""))</f>
        <v>219170810757867</v>
      </c>
      <c r="F1610">
        <f>IF(Table1[[#This Row],[raw_load]]&gt;30000,F1609,(IF(Table1[[#This Row],[raw_load]]=49.339761120941,F1609,Table1[[#This Row],[raw_load]])))</f>
        <v>2.5903271828184402E-2</v>
      </c>
      <c r="G1610">
        <f>-Table1[[#This Row],[load_temp]]</f>
        <v>-2.5903271828184402E-2</v>
      </c>
      <c r="H1610">
        <f>IF(Table1[[#This Row],[raw_pressure]]=-207.33292143,H1609,D1610)</f>
        <v>637.55650982400005</v>
      </c>
      <c r="I1610" s="1">
        <f>1013-Table1[[#This Row],[pressure_temp]]</f>
        <v>375.44349017599995</v>
      </c>
      <c r="J1610" s="1" t="str">
        <f>SUBSTITUTE(RIGHT(Table1[[#This Row],[file]],LEN(Table1[[#This Row],[file]])-16),"_"," ")</f>
        <v>sample 03 vaseline glue vaseline side</v>
      </c>
    </row>
    <row r="1611" spans="1:10" hidden="1" x14ac:dyDescent="0.25">
      <c r="A1611" t="s">
        <v>2331</v>
      </c>
      <c r="B1611" t="s">
        <v>1612</v>
      </c>
      <c r="C1611">
        <v>1.73598454074618</v>
      </c>
      <c r="D1611">
        <v>671.55355102199997</v>
      </c>
      <c r="E1611">
        <f>VALUE(SUBSTITUTE(SUBSTITUTE(SUBSTITUTE(RIGHT(Table1[[#This Row],[raw_timestamp]],21),":","")," ",""),"-",""))</f>
        <v>219170811015613</v>
      </c>
      <c r="F1611">
        <f>IF(Table1[[#This Row],[raw_load]]&gt;30000,F1610,(IF(Table1[[#This Row],[raw_load]]=49.339761120941,F1610,Table1[[#This Row],[raw_load]])))</f>
        <v>1.73598454074618</v>
      </c>
      <c r="G1611">
        <f>-Table1[[#This Row],[load_temp]]</f>
        <v>-1.73598454074618</v>
      </c>
      <c r="H1611">
        <f>IF(Table1[[#This Row],[raw_pressure]]=-207.33292143,H1610,D1611)</f>
        <v>671.55355102199997</v>
      </c>
      <c r="I1611" s="1">
        <f>1013-Table1[[#This Row],[pressure_temp]]</f>
        <v>341.44644897800003</v>
      </c>
      <c r="J1611" s="1" t="str">
        <f>SUBSTITUTE(RIGHT(Table1[[#This Row],[file]],LEN(Table1[[#This Row],[file]])-16),"_"," ")</f>
        <v>sample 03 vaseline glue vaseline side</v>
      </c>
    </row>
    <row r="1612" spans="1:10" hidden="1" x14ac:dyDescent="0.25">
      <c r="A1612" t="s">
        <v>2331</v>
      </c>
      <c r="B1612" t="s">
        <v>1613</v>
      </c>
      <c r="C1612">
        <v>0.123622201480628</v>
      </c>
      <c r="D1612">
        <v>669.03525167400005</v>
      </c>
      <c r="E1612">
        <f>VALUE(SUBSTITUTE(SUBSTITUTE(SUBSTITUTE(RIGHT(Table1[[#This Row],[raw_timestamp]],21),":","")," ",""),"-",""))</f>
        <v>219170811273302</v>
      </c>
      <c r="F1612">
        <f>IF(Table1[[#This Row],[raw_load]]&gt;30000,F1611,(IF(Table1[[#This Row],[raw_load]]=49.339761120941,F1611,Table1[[#This Row],[raw_load]])))</f>
        <v>0.123622201480628</v>
      </c>
      <c r="G1612">
        <f>-Table1[[#This Row],[load_temp]]</f>
        <v>-0.123622201480628</v>
      </c>
      <c r="H1612">
        <f>IF(Table1[[#This Row],[raw_pressure]]=-207.33292143,H1611,D1612)</f>
        <v>669.03525167400005</v>
      </c>
      <c r="I1612" s="1">
        <f>1013-Table1[[#This Row],[pressure_temp]]</f>
        <v>343.96474832599995</v>
      </c>
      <c r="J1612" s="1" t="str">
        <f>SUBSTITUTE(RIGHT(Table1[[#This Row],[file]],LEN(Table1[[#This Row],[file]])-16),"_"," ")</f>
        <v>sample 03 vaseline glue vaseline side</v>
      </c>
    </row>
    <row r="1613" spans="1:10" hidden="1" x14ac:dyDescent="0.25">
      <c r="A1613" t="s">
        <v>2331</v>
      </c>
      <c r="B1613" t="s">
        <v>1614</v>
      </c>
      <c r="C1613">
        <v>0.900487692217666</v>
      </c>
      <c r="D1613">
        <v>669.03525167400005</v>
      </c>
      <c r="E1613">
        <f>VALUE(SUBSTITUTE(SUBSTITUTE(SUBSTITUTE(RIGHT(Table1[[#This Row],[raw_timestamp]],21),":","")," ",""),"-",""))</f>
        <v>219170811531070</v>
      </c>
      <c r="F1613">
        <f>IF(Table1[[#This Row],[raw_load]]&gt;30000,F1612,(IF(Table1[[#This Row],[raw_load]]=49.339761120941,F1612,Table1[[#This Row],[raw_load]])))</f>
        <v>0.900487692217666</v>
      </c>
      <c r="G1613">
        <f>-Table1[[#This Row],[load_temp]]</f>
        <v>-0.900487692217666</v>
      </c>
      <c r="H1613">
        <f>IF(Table1[[#This Row],[raw_pressure]]=-207.33292143,H1612,D1613)</f>
        <v>669.03525167400005</v>
      </c>
      <c r="I1613" s="1">
        <f>1013-Table1[[#This Row],[pressure_temp]]</f>
        <v>343.96474832599995</v>
      </c>
      <c r="J1613" s="1" t="str">
        <f>SUBSTITUTE(RIGHT(Table1[[#This Row],[file]],LEN(Table1[[#This Row],[file]])-16),"_"," ")</f>
        <v>sample 03 vaseline glue vaseline side</v>
      </c>
    </row>
    <row r="1614" spans="1:10" hidden="1" x14ac:dyDescent="0.25">
      <c r="A1614" t="s">
        <v>2331</v>
      </c>
      <c r="B1614" t="s">
        <v>1615</v>
      </c>
      <c r="C1614">
        <v>49.339761120940999</v>
      </c>
      <c r="D1614">
        <v>672.81270069599998</v>
      </c>
      <c r="E1614">
        <f>VALUE(SUBSTITUTE(SUBSTITUTE(SUBSTITUTE(RIGHT(Table1[[#This Row],[raw_timestamp]],21),":","")," ",""),"-",""))</f>
        <v>219170811788655</v>
      </c>
      <c r="F1614">
        <f>IF(Table1[[#This Row],[raw_load]]&gt;30000,F1613,(IF(Table1[[#This Row],[raw_load]]=49.339761120941,F1613,Table1[[#This Row],[raw_load]])))</f>
        <v>0.900487692217666</v>
      </c>
      <c r="G1614">
        <f>-Table1[[#This Row],[load_temp]]</f>
        <v>-0.900487692217666</v>
      </c>
      <c r="H1614">
        <f>IF(Table1[[#This Row],[raw_pressure]]=-207.33292143,H1613,D1614)</f>
        <v>672.81270069599998</v>
      </c>
      <c r="I1614" s="1">
        <f>1013-Table1[[#This Row],[pressure_temp]]</f>
        <v>340.18729930400002</v>
      </c>
      <c r="J1614" s="1" t="str">
        <f>SUBSTITUTE(RIGHT(Table1[[#This Row],[file]],LEN(Table1[[#This Row],[file]])-16),"_"," ")</f>
        <v>sample 03 vaseline glue vaseline side</v>
      </c>
    </row>
    <row r="1615" spans="1:10" hidden="1" x14ac:dyDescent="0.25">
      <c r="A1615" t="s">
        <v>2331</v>
      </c>
      <c r="B1615" t="s">
        <v>1616</v>
      </c>
      <c r="C1615">
        <v>2.5568235498268401</v>
      </c>
      <c r="D1615">
        <v>672.81270069599998</v>
      </c>
      <c r="E1615">
        <f>VALUE(SUBSTITUTE(SUBSTITUTE(SUBSTITUTE(RIGHT(Table1[[#This Row],[raw_timestamp]],21),":","")," ",""),"-",""))</f>
        <v>219170812046468</v>
      </c>
      <c r="F1615">
        <f>IF(Table1[[#This Row],[raw_load]]&gt;30000,F1614,(IF(Table1[[#This Row],[raw_load]]=49.339761120941,F1614,Table1[[#This Row],[raw_load]])))</f>
        <v>2.5568235498268401</v>
      </c>
      <c r="G1615">
        <f>-Table1[[#This Row],[load_temp]]</f>
        <v>-2.5568235498268401</v>
      </c>
      <c r="H1615">
        <f>IF(Table1[[#This Row],[raw_pressure]]=-207.33292143,H1614,D1615)</f>
        <v>672.81270069599998</v>
      </c>
      <c r="I1615" s="1">
        <f>1013-Table1[[#This Row],[pressure_temp]]</f>
        <v>340.18729930400002</v>
      </c>
      <c r="J1615" s="1" t="str">
        <f>SUBSTITUTE(RIGHT(Table1[[#This Row],[file]],LEN(Table1[[#This Row],[file]])-16),"_"," ")</f>
        <v>sample 03 vaseline glue vaseline side</v>
      </c>
    </row>
    <row r="1616" spans="1:10" hidden="1" x14ac:dyDescent="0.25">
      <c r="A1616" t="s">
        <v>2331</v>
      </c>
      <c r="B1616" t="s">
        <v>1617</v>
      </c>
      <c r="C1616">
        <v>2.70828789078814</v>
      </c>
      <c r="D1616">
        <v>677.84929939200003</v>
      </c>
      <c r="E1616">
        <f>VALUE(SUBSTITUTE(SUBSTITUTE(SUBSTITUTE(RIGHT(Table1[[#This Row],[raw_timestamp]],21),":","")," ",""),"-",""))</f>
        <v>219170812304150</v>
      </c>
      <c r="F1616">
        <f>IF(Table1[[#This Row],[raw_load]]&gt;30000,F1615,(IF(Table1[[#This Row],[raw_load]]=49.339761120941,F1615,Table1[[#This Row],[raw_load]])))</f>
        <v>2.70828789078814</v>
      </c>
      <c r="G1616">
        <f>-Table1[[#This Row],[load_temp]]</f>
        <v>-2.70828789078814</v>
      </c>
      <c r="H1616">
        <f>IF(Table1[[#This Row],[raw_pressure]]=-207.33292143,H1615,D1616)</f>
        <v>677.84929939200003</v>
      </c>
      <c r="I1616" s="1">
        <f>1013-Table1[[#This Row],[pressure_temp]]</f>
        <v>335.15070060799997</v>
      </c>
      <c r="J1616" s="1" t="str">
        <f>SUBSTITUTE(RIGHT(Table1[[#This Row],[file]],LEN(Table1[[#This Row],[file]])-16),"_"," ")</f>
        <v>sample 03 vaseline glue vaseline side</v>
      </c>
    </row>
    <row r="1617" spans="1:10" hidden="1" x14ac:dyDescent="0.25">
      <c r="A1617" t="s">
        <v>2331</v>
      </c>
      <c r="B1617" t="s">
        <v>1618</v>
      </c>
      <c r="C1617">
        <v>1.31579314324062</v>
      </c>
      <c r="D1617">
        <v>686.66334711000002</v>
      </c>
      <c r="E1617">
        <f>VALUE(SUBSTITUTE(SUBSTITUTE(SUBSTITUTE(RIGHT(Table1[[#This Row],[raw_timestamp]],21),":","")," ",""),"-",""))</f>
        <v>219170812561953</v>
      </c>
      <c r="F1617">
        <f>IF(Table1[[#This Row],[raw_load]]&gt;30000,F1616,(IF(Table1[[#This Row],[raw_load]]=49.339761120941,F1616,Table1[[#This Row],[raw_load]])))</f>
        <v>1.31579314324062</v>
      </c>
      <c r="G1617">
        <f>-Table1[[#This Row],[load_temp]]</f>
        <v>-1.31579314324062</v>
      </c>
      <c r="H1617">
        <f>IF(Table1[[#This Row],[raw_pressure]]=-207.33292143,H1616,D1617)</f>
        <v>686.66334711000002</v>
      </c>
      <c r="I1617" s="1">
        <f>1013-Table1[[#This Row],[pressure_temp]]</f>
        <v>326.33665288999998</v>
      </c>
      <c r="J1617" s="1" t="str">
        <f>SUBSTITUTE(RIGHT(Table1[[#This Row],[file]],LEN(Table1[[#This Row],[file]])-16),"_"," ")</f>
        <v>sample 03 vaseline glue vaseline side</v>
      </c>
    </row>
    <row r="1618" spans="1:10" hidden="1" x14ac:dyDescent="0.25">
      <c r="A1618" t="s">
        <v>2331</v>
      </c>
      <c r="B1618" t="s">
        <v>1619</v>
      </c>
      <c r="C1618">
        <v>1.9363083465337301</v>
      </c>
      <c r="D1618">
        <v>676.59014971800002</v>
      </c>
      <c r="E1618">
        <f>VALUE(SUBSTITUTE(SUBSTITUTE(SUBSTITUTE(RIGHT(Table1[[#This Row],[raw_timestamp]],21),":","")," ",""),"-",""))</f>
        <v>219170812819773</v>
      </c>
      <c r="F1618">
        <f>IF(Table1[[#This Row],[raw_load]]&gt;30000,F1617,(IF(Table1[[#This Row],[raw_load]]=49.339761120941,F1617,Table1[[#This Row],[raw_load]])))</f>
        <v>1.9363083465337301</v>
      </c>
      <c r="G1618">
        <f>-Table1[[#This Row],[load_temp]]</f>
        <v>-1.9363083465337301</v>
      </c>
      <c r="H1618">
        <f>IF(Table1[[#This Row],[raw_pressure]]=-207.33292143,H1617,D1618)</f>
        <v>676.59014971800002</v>
      </c>
      <c r="I1618" s="1">
        <f>1013-Table1[[#This Row],[pressure_temp]]</f>
        <v>336.40985028199998</v>
      </c>
      <c r="J1618" s="1" t="str">
        <f>SUBSTITUTE(RIGHT(Table1[[#This Row],[file]],LEN(Table1[[#This Row],[file]])-16),"_"," ")</f>
        <v>sample 03 vaseline glue vaseline side</v>
      </c>
    </row>
    <row r="1619" spans="1:10" hidden="1" x14ac:dyDescent="0.25">
      <c r="A1619" t="s">
        <v>2331</v>
      </c>
      <c r="B1619" t="s">
        <v>1620</v>
      </c>
      <c r="C1619">
        <v>1.9802818648773199</v>
      </c>
      <c r="D1619">
        <v>681.62674841399996</v>
      </c>
      <c r="E1619">
        <f>VALUE(SUBSTITUTE(SUBSTITUTE(SUBSTITUTE(RIGHT(Table1[[#This Row],[raw_timestamp]],21),":","")," ",""),"-",""))</f>
        <v>219170813077711</v>
      </c>
      <c r="F1619">
        <f>IF(Table1[[#This Row],[raw_load]]&gt;30000,F1618,(IF(Table1[[#This Row],[raw_load]]=49.339761120941,F1618,Table1[[#This Row],[raw_load]])))</f>
        <v>1.9802818648773199</v>
      </c>
      <c r="G1619">
        <f>-Table1[[#This Row],[load_temp]]</f>
        <v>-1.9802818648773199</v>
      </c>
      <c r="H1619">
        <f>IF(Table1[[#This Row],[raw_pressure]]=-207.33292143,H1618,D1619)</f>
        <v>681.62674841399996</v>
      </c>
      <c r="I1619" s="1">
        <f>1013-Table1[[#This Row],[pressure_temp]]</f>
        <v>331.37325158600004</v>
      </c>
      <c r="J1619" s="1" t="str">
        <f>SUBSTITUTE(RIGHT(Table1[[#This Row],[file]],LEN(Table1[[#This Row],[file]])-16),"_"," ")</f>
        <v>sample 03 vaseline glue vaseline side</v>
      </c>
    </row>
    <row r="1620" spans="1:10" hidden="1" x14ac:dyDescent="0.25">
      <c r="A1620" t="s">
        <v>2331</v>
      </c>
      <c r="B1620" t="s">
        <v>1621</v>
      </c>
      <c r="C1620">
        <v>2.9379273754714101</v>
      </c>
      <c r="D1620">
        <v>676.59014971800002</v>
      </c>
      <c r="E1620">
        <f>VALUE(SUBSTITUTE(SUBSTITUTE(SUBSTITUTE(RIGHT(Table1[[#This Row],[raw_timestamp]],21),":","")," ",""),"-",""))</f>
        <v>219170813335458</v>
      </c>
      <c r="F1620">
        <f>IF(Table1[[#This Row],[raw_load]]&gt;30000,F1619,(IF(Table1[[#This Row],[raw_load]]=49.339761120941,F1619,Table1[[#This Row],[raw_load]])))</f>
        <v>2.9379273754714101</v>
      </c>
      <c r="G1620">
        <f>-Table1[[#This Row],[load_temp]]</f>
        <v>-2.9379273754714101</v>
      </c>
      <c r="H1620">
        <f>IF(Table1[[#This Row],[raw_pressure]]=-207.33292143,H1619,D1620)</f>
        <v>676.59014971800002</v>
      </c>
      <c r="I1620" s="1">
        <f>1013-Table1[[#This Row],[pressure_temp]]</f>
        <v>336.40985028199998</v>
      </c>
      <c r="J1620" s="1" t="str">
        <f>SUBSTITUTE(RIGHT(Table1[[#This Row],[file]],LEN(Table1[[#This Row],[file]])-16),"_"," ")</f>
        <v>sample 03 vaseline glue vaseline side</v>
      </c>
    </row>
    <row r="1621" spans="1:10" hidden="1" x14ac:dyDescent="0.25">
      <c r="A1621" t="s">
        <v>2331</v>
      </c>
      <c r="B1621" t="s">
        <v>1622</v>
      </c>
      <c r="C1621">
        <v>3.5828723111776499</v>
      </c>
      <c r="D1621">
        <v>643.852258194</v>
      </c>
      <c r="E1621">
        <f>VALUE(SUBSTITUTE(SUBSTITUTE(SUBSTITUTE(RIGHT(Table1[[#This Row],[raw_timestamp]],21),":","")," ",""),"-",""))</f>
        <v>219170813593148</v>
      </c>
      <c r="F1621">
        <f>IF(Table1[[#This Row],[raw_load]]&gt;30000,F1620,(IF(Table1[[#This Row],[raw_load]]=49.339761120941,F1620,Table1[[#This Row],[raw_load]])))</f>
        <v>3.5828723111776499</v>
      </c>
      <c r="G1621">
        <f>-Table1[[#This Row],[load_temp]]</f>
        <v>-3.5828723111776499</v>
      </c>
      <c r="H1621">
        <f>IF(Table1[[#This Row],[raw_pressure]]=-207.33292143,H1620,D1621)</f>
        <v>643.852258194</v>
      </c>
      <c r="I1621" s="1">
        <f>1013-Table1[[#This Row],[pressure_temp]]</f>
        <v>369.147741806</v>
      </c>
      <c r="J1621" s="1" t="str">
        <f>SUBSTITUTE(RIGHT(Table1[[#This Row],[file]],LEN(Table1[[#This Row],[file]])-16),"_"," ")</f>
        <v>sample 03 vaseline glue vaseline side</v>
      </c>
    </row>
    <row r="1622" spans="1:10" hidden="1" x14ac:dyDescent="0.25">
      <c r="A1622" t="s">
        <v>2331</v>
      </c>
      <c r="B1622" t="s">
        <v>1623</v>
      </c>
      <c r="C1622">
        <v>3.2603998433245298</v>
      </c>
      <c r="D1622">
        <v>670.29440134799995</v>
      </c>
      <c r="E1622">
        <f>VALUE(SUBSTITUTE(SUBSTITUTE(SUBSTITUTE(RIGHT(Table1[[#This Row],[raw_timestamp]],21),":","")," ",""),"-",""))</f>
        <v>219170813850895</v>
      </c>
      <c r="F1622">
        <f>IF(Table1[[#This Row],[raw_load]]&gt;30000,F1621,(IF(Table1[[#This Row],[raw_load]]=49.339761120941,F1621,Table1[[#This Row],[raw_load]])))</f>
        <v>3.2603998433245298</v>
      </c>
      <c r="G1622">
        <f>-Table1[[#This Row],[load_temp]]</f>
        <v>-3.2603998433245298</v>
      </c>
      <c r="H1622">
        <f>IF(Table1[[#This Row],[raw_pressure]]=-207.33292143,H1621,D1622)</f>
        <v>670.29440134799995</v>
      </c>
      <c r="I1622" s="1">
        <f>1013-Table1[[#This Row],[pressure_temp]]</f>
        <v>342.70559865200005</v>
      </c>
      <c r="J1622" s="1" t="str">
        <f>SUBSTITUTE(RIGHT(Table1[[#This Row],[file]],LEN(Table1[[#This Row],[file]])-16),"_"," ")</f>
        <v>sample 03 vaseline glue vaseline side</v>
      </c>
    </row>
    <row r="1623" spans="1:10" hidden="1" x14ac:dyDescent="0.25">
      <c r="A1623" t="s">
        <v>2331</v>
      </c>
      <c r="B1623" t="s">
        <v>1624</v>
      </c>
      <c r="C1623">
        <v>1.3304509826884801</v>
      </c>
      <c r="D1623">
        <v>669.03525167400005</v>
      </c>
      <c r="E1623">
        <f>VALUE(SUBSTITUTE(SUBSTITUTE(SUBSTITUTE(RIGHT(Table1[[#This Row],[raw_timestamp]],21),":","")," ",""),"-",""))</f>
        <v>219170814108794</v>
      </c>
      <c r="F1623">
        <f>IF(Table1[[#This Row],[raw_load]]&gt;30000,F1622,(IF(Table1[[#This Row],[raw_load]]=49.339761120941,F1622,Table1[[#This Row],[raw_load]])))</f>
        <v>1.3304509826884801</v>
      </c>
      <c r="G1623">
        <f>-Table1[[#This Row],[load_temp]]</f>
        <v>-1.3304509826884801</v>
      </c>
      <c r="H1623">
        <f>IF(Table1[[#This Row],[raw_pressure]]=-207.33292143,H1622,D1623)</f>
        <v>669.03525167400005</v>
      </c>
      <c r="I1623" s="1">
        <f>1013-Table1[[#This Row],[pressure_temp]]</f>
        <v>343.96474832599995</v>
      </c>
      <c r="J1623" s="1" t="str">
        <f>SUBSTITUTE(RIGHT(Table1[[#This Row],[file]],LEN(Table1[[#This Row],[file]])-16),"_"," ")</f>
        <v>sample 03 vaseline glue vaseline side</v>
      </c>
    </row>
    <row r="1624" spans="1:10" hidden="1" x14ac:dyDescent="0.25">
      <c r="A1624" t="s">
        <v>2331</v>
      </c>
      <c r="B1624" t="s">
        <v>1625</v>
      </c>
      <c r="C1624">
        <v>3.6024160971081098</v>
      </c>
      <c r="D1624">
        <v>674.07185036999999</v>
      </c>
      <c r="E1624">
        <f>VALUE(SUBSTITUTE(SUBSTITUTE(SUBSTITUTE(RIGHT(Table1[[#This Row],[raw_timestamp]],21),":","")," ",""),"-",""))</f>
        <v>219170814366547</v>
      </c>
      <c r="F1624">
        <f>IF(Table1[[#This Row],[raw_load]]&gt;30000,F1623,(IF(Table1[[#This Row],[raw_load]]=49.339761120941,F1623,Table1[[#This Row],[raw_load]])))</f>
        <v>3.6024160971081098</v>
      </c>
      <c r="G1624">
        <f>-Table1[[#This Row],[load_temp]]</f>
        <v>-3.6024160971081098</v>
      </c>
      <c r="H1624">
        <f>IF(Table1[[#This Row],[raw_pressure]]=-207.33292143,H1623,D1624)</f>
        <v>674.07185036999999</v>
      </c>
      <c r="I1624" s="1">
        <f>1013-Table1[[#This Row],[pressure_temp]]</f>
        <v>338.92814963000001</v>
      </c>
      <c r="J1624" s="1" t="str">
        <f>SUBSTITUTE(RIGHT(Table1[[#This Row],[file]],LEN(Table1[[#This Row],[file]])-16),"_"," ")</f>
        <v>sample 03 vaseline glue vaseline side</v>
      </c>
    </row>
    <row r="1625" spans="1:10" hidden="1" x14ac:dyDescent="0.25">
      <c r="A1625" t="s">
        <v>2331</v>
      </c>
      <c r="B1625" t="s">
        <v>1626</v>
      </c>
      <c r="C1625">
        <v>2.49819219203536</v>
      </c>
      <c r="D1625">
        <v>671.55355102199997</v>
      </c>
      <c r="E1625">
        <f>VALUE(SUBSTITUTE(SUBSTITUTE(SUBSTITUTE(RIGHT(Table1[[#This Row],[raw_timestamp]],21),":","")," ",""),"-",""))</f>
        <v>219170814624201</v>
      </c>
      <c r="F1625">
        <f>IF(Table1[[#This Row],[raw_load]]&gt;30000,F1624,(IF(Table1[[#This Row],[raw_load]]=49.339761120941,F1624,Table1[[#This Row],[raw_load]])))</f>
        <v>2.49819219203536</v>
      </c>
      <c r="G1625">
        <f>-Table1[[#This Row],[load_temp]]</f>
        <v>-2.49819219203536</v>
      </c>
      <c r="H1625">
        <f>IF(Table1[[#This Row],[raw_pressure]]=-207.33292143,H1624,D1625)</f>
        <v>671.55355102199997</v>
      </c>
      <c r="I1625" s="1">
        <f>1013-Table1[[#This Row],[pressure_temp]]</f>
        <v>341.44644897800003</v>
      </c>
      <c r="J1625" s="1" t="str">
        <f>SUBSTITUTE(RIGHT(Table1[[#This Row],[file]],LEN(Table1[[#This Row],[file]])-16),"_"," ")</f>
        <v>sample 03 vaseline glue vaseline side</v>
      </c>
    </row>
    <row r="1626" spans="1:10" hidden="1" x14ac:dyDescent="0.25">
      <c r="A1626" t="s">
        <v>2331</v>
      </c>
      <c r="B1626" t="s">
        <v>1627</v>
      </c>
      <c r="C1626">
        <v>2.28809649328258</v>
      </c>
      <c r="D1626">
        <v>675.33100004400001</v>
      </c>
      <c r="E1626">
        <f>VALUE(SUBSTITUTE(SUBSTITUTE(SUBSTITUTE(RIGHT(Table1[[#This Row],[raw_timestamp]],21),":","")," ",""),"-",""))</f>
        <v>219170814881948</v>
      </c>
      <c r="F1626">
        <f>IF(Table1[[#This Row],[raw_load]]&gt;30000,F1625,(IF(Table1[[#This Row],[raw_load]]=49.339761120941,F1625,Table1[[#This Row],[raw_load]])))</f>
        <v>2.28809649328258</v>
      </c>
      <c r="G1626">
        <f>-Table1[[#This Row],[load_temp]]</f>
        <v>-2.28809649328258</v>
      </c>
      <c r="H1626">
        <f>IF(Table1[[#This Row],[raw_pressure]]=-207.33292143,H1625,D1626)</f>
        <v>675.33100004400001</v>
      </c>
      <c r="I1626" s="1">
        <f>1013-Table1[[#This Row],[pressure_temp]]</f>
        <v>337.66899995599999</v>
      </c>
      <c r="J1626" s="1" t="str">
        <f>SUBSTITUTE(RIGHT(Table1[[#This Row],[file]],LEN(Table1[[#This Row],[file]])-16),"_"," ")</f>
        <v>sample 03 vaseline glue vaseline side</v>
      </c>
    </row>
    <row r="1627" spans="1:10" hidden="1" x14ac:dyDescent="0.25">
      <c r="A1627" t="s">
        <v>2331</v>
      </c>
      <c r="B1627" t="s">
        <v>1628</v>
      </c>
      <c r="C1627">
        <v>2.7376035696838699</v>
      </c>
      <c r="D1627">
        <v>674.07185036999999</v>
      </c>
      <c r="E1627">
        <f>VALUE(SUBSTITUTE(SUBSTITUTE(SUBSTITUTE(RIGHT(Table1[[#This Row],[raw_timestamp]],21),":","")," ",""),"-",""))</f>
        <v>219170815139841</v>
      </c>
      <c r="F1627">
        <f>IF(Table1[[#This Row],[raw_load]]&gt;30000,F1626,(IF(Table1[[#This Row],[raw_load]]=49.339761120941,F1626,Table1[[#This Row],[raw_load]])))</f>
        <v>2.7376035696838699</v>
      </c>
      <c r="G1627">
        <f>-Table1[[#This Row],[load_temp]]</f>
        <v>-2.7376035696838699</v>
      </c>
      <c r="H1627">
        <f>IF(Table1[[#This Row],[raw_pressure]]=-207.33292143,H1626,D1627)</f>
        <v>674.07185036999999</v>
      </c>
      <c r="I1627" s="1">
        <f>1013-Table1[[#This Row],[pressure_temp]]</f>
        <v>338.92814963000001</v>
      </c>
      <c r="J1627" s="1" t="str">
        <f>SUBSTITUTE(RIGHT(Table1[[#This Row],[file]],LEN(Table1[[#This Row],[file]])-16),"_"," ")</f>
        <v>sample 03 vaseline glue vaseline side</v>
      </c>
    </row>
    <row r="1628" spans="1:10" hidden="1" x14ac:dyDescent="0.25">
      <c r="A1628" t="s">
        <v>2331</v>
      </c>
      <c r="B1628" t="s">
        <v>1629</v>
      </c>
      <c r="C1628">
        <v>1.97050997191209</v>
      </c>
      <c r="D1628">
        <v>687.92249678400003</v>
      </c>
      <c r="E1628">
        <f>VALUE(SUBSTITUTE(SUBSTITUTE(SUBSTITUTE(RIGHT(Table1[[#This Row],[raw_timestamp]],21),":","")," ",""),"-",""))</f>
        <v>219170815397878</v>
      </c>
      <c r="F1628">
        <f>IF(Table1[[#This Row],[raw_load]]&gt;30000,F1627,(IF(Table1[[#This Row],[raw_load]]=49.339761120941,F1627,Table1[[#This Row],[raw_load]])))</f>
        <v>1.97050997191209</v>
      </c>
      <c r="G1628">
        <f>-Table1[[#This Row],[load_temp]]</f>
        <v>-1.97050997191209</v>
      </c>
      <c r="H1628">
        <f>IF(Table1[[#This Row],[raw_pressure]]=-207.33292143,H1627,D1628)</f>
        <v>687.92249678400003</v>
      </c>
      <c r="I1628" s="1">
        <f>1013-Table1[[#This Row],[pressure_temp]]</f>
        <v>325.07750321599997</v>
      </c>
      <c r="J1628" s="1" t="str">
        <f>SUBSTITUTE(RIGHT(Table1[[#This Row],[file]],LEN(Table1[[#This Row],[file]])-16),"_"," ")</f>
        <v>sample 03 vaseline glue vaseline side</v>
      </c>
    </row>
    <row r="1629" spans="1:10" hidden="1" x14ac:dyDescent="0.25">
      <c r="A1629" t="s">
        <v>2331</v>
      </c>
      <c r="B1629" t="s">
        <v>1630</v>
      </c>
      <c r="C1629">
        <v>3.40209229132059</v>
      </c>
      <c r="D1629">
        <v>669.03525167400005</v>
      </c>
      <c r="E1629">
        <f>VALUE(SUBSTITUTE(SUBSTITUTE(SUBSTITUTE(RIGHT(Table1[[#This Row],[raw_timestamp]],21),":","")," ",""),"-",""))</f>
        <v>219170815655766</v>
      </c>
      <c r="F1629">
        <f>IF(Table1[[#This Row],[raw_load]]&gt;30000,F1628,(IF(Table1[[#This Row],[raw_load]]=49.339761120941,F1628,Table1[[#This Row],[raw_load]])))</f>
        <v>3.40209229132059</v>
      </c>
      <c r="G1629">
        <f>-Table1[[#This Row],[load_temp]]</f>
        <v>-3.40209229132059</v>
      </c>
      <c r="H1629">
        <f>IF(Table1[[#This Row],[raw_pressure]]=-207.33292143,H1628,D1629)</f>
        <v>669.03525167400005</v>
      </c>
      <c r="I1629" s="1">
        <f>1013-Table1[[#This Row],[pressure_temp]]</f>
        <v>343.96474832599995</v>
      </c>
      <c r="J1629" s="1" t="str">
        <f>SUBSTITUTE(RIGHT(Table1[[#This Row],[file]],LEN(Table1[[#This Row],[file]])-16),"_"," ")</f>
        <v>sample 03 vaseline glue vaseline side</v>
      </c>
    </row>
    <row r="1630" spans="1:10" hidden="1" x14ac:dyDescent="0.25">
      <c r="A1630" t="s">
        <v>2331</v>
      </c>
      <c r="B1630" t="s">
        <v>1631</v>
      </c>
      <c r="C1630">
        <v>1.6529234505415999</v>
      </c>
      <c r="D1630">
        <v>670.29440134799995</v>
      </c>
      <c r="E1630">
        <f>VALUE(SUBSTITUTE(SUBSTITUTE(SUBSTITUTE(RIGHT(Table1[[#This Row],[raw_timestamp]],21),":","")," ",""),"-",""))</f>
        <v>219170815913455</v>
      </c>
      <c r="F1630">
        <f>IF(Table1[[#This Row],[raw_load]]&gt;30000,F1629,(IF(Table1[[#This Row],[raw_load]]=49.339761120941,F1629,Table1[[#This Row],[raw_load]])))</f>
        <v>1.6529234505415999</v>
      </c>
      <c r="G1630">
        <f>-Table1[[#This Row],[load_temp]]</f>
        <v>-1.6529234505415999</v>
      </c>
      <c r="H1630">
        <f>IF(Table1[[#This Row],[raw_pressure]]=-207.33292143,H1629,D1630)</f>
        <v>670.29440134799995</v>
      </c>
      <c r="I1630" s="1">
        <f>1013-Table1[[#This Row],[pressure_temp]]</f>
        <v>342.70559865200005</v>
      </c>
      <c r="J1630" s="1" t="str">
        <f>SUBSTITUTE(RIGHT(Table1[[#This Row],[file]],LEN(Table1[[#This Row],[file]])-16),"_"," ")</f>
        <v>sample 03 vaseline glue vaseline side</v>
      </c>
    </row>
    <row r="1631" spans="1:10" hidden="1" x14ac:dyDescent="0.25">
      <c r="A1631" t="s">
        <v>2331</v>
      </c>
      <c r="B1631" t="s">
        <v>1632</v>
      </c>
      <c r="C1631">
        <v>1.51123100254554</v>
      </c>
      <c r="D1631">
        <v>672.81270069599998</v>
      </c>
      <c r="E1631">
        <f>VALUE(SUBSTITUTE(SUBSTITUTE(SUBSTITUTE(RIGHT(Table1[[#This Row],[raw_timestamp]],21),":","")," ",""),"-",""))</f>
        <v>219170816172034</v>
      </c>
      <c r="F1631">
        <f>IF(Table1[[#This Row],[raw_load]]&gt;30000,F1630,(IF(Table1[[#This Row],[raw_load]]=49.339761120941,F1630,Table1[[#This Row],[raw_load]])))</f>
        <v>1.51123100254554</v>
      </c>
      <c r="G1631">
        <f>-Table1[[#This Row],[load_temp]]</f>
        <v>-1.51123100254554</v>
      </c>
      <c r="H1631">
        <f>IF(Table1[[#This Row],[raw_pressure]]=-207.33292143,H1630,D1631)</f>
        <v>672.81270069599998</v>
      </c>
      <c r="I1631" s="1">
        <f>1013-Table1[[#This Row],[pressure_temp]]</f>
        <v>340.18729930400002</v>
      </c>
      <c r="J1631" s="1" t="str">
        <f>SUBSTITUTE(RIGHT(Table1[[#This Row],[file]],LEN(Table1[[#This Row],[file]])-16),"_"," ")</f>
        <v>sample 03 vaseline glue vaseline side</v>
      </c>
    </row>
    <row r="1632" spans="1:10" hidden="1" x14ac:dyDescent="0.25">
      <c r="A1632" t="s">
        <v>2331</v>
      </c>
      <c r="B1632" t="s">
        <v>1633</v>
      </c>
      <c r="C1632">
        <v>49.339761120940999</v>
      </c>
      <c r="D1632">
        <v>657.70290460800004</v>
      </c>
      <c r="E1632">
        <f>VALUE(SUBSTITUTE(SUBSTITUTE(SUBSTITUTE(RIGHT(Table1[[#This Row],[raw_timestamp]],21),":","")," ",""),"-",""))</f>
        <v>219170816428284</v>
      </c>
      <c r="F1632">
        <f>IF(Table1[[#This Row],[raw_load]]&gt;30000,F1631,(IF(Table1[[#This Row],[raw_load]]=49.339761120941,F1631,Table1[[#This Row],[raw_load]])))</f>
        <v>1.51123100254554</v>
      </c>
      <c r="G1632">
        <f>-Table1[[#This Row],[load_temp]]</f>
        <v>-1.51123100254554</v>
      </c>
      <c r="H1632">
        <f>IF(Table1[[#This Row],[raw_pressure]]=-207.33292143,H1631,D1632)</f>
        <v>657.70290460800004</v>
      </c>
      <c r="I1632" s="1">
        <f>1013-Table1[[#This Row],[pressure_temp]]</f>
        <v>355.29709539199996</v>
      </c>
      <c r="J1632" s="1" t="str">
        <f>SUBSTITUTE(RIGHT(Table1[[#This Row],[file]],LEN(Table1[[#This Row],[file]])-16),"_"," ")</f>
        <v>sample 03 vaseline glue vaseline side</v>
      </c>
    </row>
    <row r="1633" spans="1:10" hidden="1" x14ac:dyDescent="0.25">
      <c r="A1633" t="s">
        <v>2331</v>
      </c>
      <c r="B1633" t="s">
        <v>1634</v>
      </c>
      <c r="C1633">
        <v>0.690391993464885</v>
      </c>
      <c r="D1633">
        <v>676.59014971800002</v>
      </c>
      <c r="E1633">
        <f>VALUE(SUBSTITUTE(SUBSTITUTE(SUBSTITUTE(RIGHT(Table1[[#This Row],[raw_timestamp]],21),":","")," ",""),"-",""))</f>
        <v>219170816947268</v>
      </c>
      <c r="F1633">
        <f>IF(Table1[[#This Row],[raw_load]]&gt;30000,F1632,(IF(Table1[[#This Row],[raw_load]]=49.339761120941,F1632,Table1[[#This Row],[raw_load]])))</f>
        <v>0.690391993464885</v>
      </c>
      <c r="G1633">
        <f>-Table1[[#This Row],[load_temp]]</f>
        <v>-0.690391993464885</v>
      </c>
      <c r="H1633">
        <f>IF(Table1[[#This Row],[raw_pressure]]=-207.33292143,H1632,D1633)</f>
        <v>676.59014971800002</v>
      </c>
      <c r="I1633" s="1">
        <f>1013-Table1[[#This Row],[pressure_temp]]</f>
        <v>336.40985028199998</v>
      </c>
      <c r="J1633" s="1" t="str">
        <f>SUBSTITUTE(RIGHT(Table1[[#This Row],[file]],LEN(Table1[[#This Row],[file]])-16),"_"," ")</f>
        <v>sample 03 vaseline glue vaseline side</v>
      </c>
    </row>
    <row r="1634" spans="1:10" hidden="1" x14ac:dyDescent="0.25">
      <c r="A1634" t="s">
        <v>2331</v>
      </c>
      <c r="B1634" t="s">
        <v>1635</v>
      </c>
      <c r="C1634">
        <v>1.48191532364978</v>
      </c>
      <c r="D1634">
        <v>675.33100004400001</v>
      </c>
      <c r="E1634">
        <f>VALUE(SUBSTITUTE(SUBSTITUTE(SUBSTITUTE(RIGHT(Table1[[#This Row],[raw_timestamp]],21),":","")," ",""),"-",""))</f>
        <v>219170817205035</v>
      </c>
      <c r="F1634">
        <f>IF(Table1[[#This Row],[raw_load]]&gt;30000,F1633,(IF(Table1[[#This Row],[raw_load]]=49.339761120941,F1633,Table1[[#This Row],[raw_load]])))</f>
        <v>1.48191532364978</v>
      </c>
      <c r="G1634">
        <f>-Table1[[#This Row],[load_temp]]</f>
        <v>-1.48191532364978</v>
      </c>
      <c r="H1634">
        <f>IF(Table1[[#This Row],[raw_pressure]]=-207.33292143,H1633,D1634)</f>
        <v>675.33100004400001</v>
      </c>
      <c r="I1634" s="1">
        <f>1013-Table1[[#This Row],[pressure_temp]]</f>
        <v>337.66899995599999</v>
      </c>
      <c r="J1634" s="1" t="str">
        <f>SUBSTITUTE(RIGHT(Table1[[#This Row],[file]],LEN(Table1[[#This Row],[file]])-16),"_"," ")</f>
        <v>sample 03 vaseline glue vaseline side</v>
      </c>
    </row>
    <row r="1635" spans="1:10" hidden="1" x14ac:dyDescent="0.25">
      <c r="A1635" t="s">
        <v>2331</v>
      </c>
      <c r="B1635" t="s">
        <v>1636</v>
      </c>
      <c r="C1635">
        <v>-0.12067512265051</v>
      </c>
      <c r="D1635">
        <v>682.88589808799998</v>
      </c>
      <c r="E1635">
        <f>VALUE(SUBSTITUTE(SUBSTITUTE(SUBSTITUTE(RIGHT(Table1[[#This Row],[raw_timestamp]],21),":","")," ",""),"-",""))</f>
        <v>219170817462713</v>
      </c>
      <c r="F1635">
        <f>IF(Table1[[#This Row],[raw_load]]&gt;30000,F1634,(IF(Table1[[#This Row],[raw_load]]=49.339761120941,F1634,Table1[[#This Row],[raw_load]])))</f>
        <v>-0.12067512265051</v>
      </c>
      <c r="G1635">
        <f>-Table1[[#This Row],[load_temp]]</f>
        <v>0.12067512265051</v>
      </c>
      <c r="H1635">
        <f>IF(Table1[[#This Row],[raw_pressure]]=-207.33292143,H1634,D1635)</f>
        <v>682.88589808799998</v>
      </c>
      <c r="I1635" s="1">
        <f>1013-Table1[[#This Row],[pressure_temp]]</f>
        <v>330.11410191200002</v>
      </c>
      <c r="J1635" s="1" t="str">
        <f>SUBSTITUTE(RIGHT(Table1[[#This Row],[file]],LEN(Table1[[#This Row],[file]])-16),"_"," ")</f>
        <v>sample 03 vaseline glue vaseline side</v>
      </c>
    </row>
    <row r="1636" spans="1:10" hidden="1" x14ac:dyDescent="0.25">
      <c r="A1636" t="s">
        <v>2331</v>
      </c>
      <c r="B1636" t="s">
        <v>1637</v>
      </c>
      <c r="C1636">
        <v>49.339761120940999</v>
      </c>
      <c r="D1636">
        <v>663.998652978</v>
      </c>
      <c r="E1636">
        <f>VALUE(SUBSTITUTE(SUBSTITUTE(SUBSTITUTE(RIGHT(Table1[[#This Row],[raw_timestamp]],21),":","")," ",""),"-",""))</f>
        <v>219170817718290</v>
      </c>
      <c r="F1636">
        <f>IF(Table1[[#This Row],[raw_load]]&gt;30000,F1635,(IF(Table1[[#This Row],[raw_load]]=49.339761120941,F1635,Table1[[#This Row],[raw_load]])))</f>
        <v>-0.12067512265051</v>
      </c>
      <c r="G1636">
        <f>-Table1[[#This Row],[load_temp]]</f>
        <v>0.12067512265051</v>
      </c>
      <c r="H1636">
        <f>IF(Table1[[#This Row],[raw_pressure]]=-207.33292143,H1635,D1636)</f>
        <v>663.998652978</v>
      </c>
      <c r="I1636" s="1">
        <f>1013-Table1[[#This Row],[pressure_temp]]</f>
        <v>349.001347022</v>
      </c>
      <c r="J1636" s="1" t="str">
        <f>SUBSTITUTE(RIGHT(Table1[[#This Row],[file]],LEN(Table1[[#This Row],[file]])-16),"_"," ")</f>
        <v>sample 03 vaseline glue vaseline side</v>
      </c>
    </row>
    <row r="1637" spans="1:10" hidden="1" x14ac:dyDescent="0.25">
      <c r="A1637" t="s">
        <v>2331</v>
      </c>
      <c r="B1637" t="s">
        <v>1638</v>
      </c>
      <c r="C1637">
        <v>1.48191532364978</v>
      </c>
      <c r="D1637">
        <v>676.59014971800002</v>
      </c>
      <c r="E1637">
        <f>VALUE(SUBSTITUTE(SUBSTITUTE(SUBSTITUTE(RIGHT(Table1[[#This Row],[raw_timestamp]],21),":","")," ",""),"-",""))</f>
        <v>219170817976060</v>
      </c>
      <c r="F1637">
        <f>IF(Table1[[#This Row],[raw_load]]&gt;30000,F1636,(IF(Table1[[#This Row],[raw_load]]=49.339761120941,F1636,Table1[[#This Row],[raw_load]])))</f>
        <v>1.48191532364978</v>
      </c>
      <c r="G1637">
        <f>-Table1[[#This Row],[load_temp]]</f>
        <v>-1.48191532364978</v>
      </c>
      <c r="H1637">
        <f>IF(Table1[[#This Row],[raw_pressure]]=-207.33292143,H1636,D1637)</f>
        <v>676.59014971800002</v>
      </c>
      <c r="I1637" s="1">
        <f>1013-Table1[[#This Row],[pressure_temp]]</f>
        <v>336.40985028199998</v>
      </c>
      <c r="J1637" s="1" t="str">
        <f>SUBSTITUTE(RIGHT(Table1[[#This Row],[file]],LEN(Table1[[#This Row],[file]])-16),"_"," ")</f>
        <v>sample 03 vaseline glue vaseline side</v>
      </c>
    </row>
    <row r="1638" spans="1:10" hidden="1" x14ac:dyDescent="0.25">
      <c r="A1638" t="s">
        <v>2331</v>
      </c>
      <c r="B1638" t="s">
        <v>1639</v>
      </c>
      <c r="C1638">
        <v>-2.7842139480668399E-2</v>
      </c>
      <c r="D1638">
        <v>687.92249678400003</v>
      </c>
      <c r="E1638">
        <f>VALUE(SUBSTITUTE(SUBSTITUTE(SUBSTITUTE(RIGHT(Table1[[#This Row],[raw_timestamp]],21),":","")," ",""),"-",""))</f>
        <v>219170818233686</v>
      </c>
      <c r="F1638">
        <f>IF(Table1[[#This Row],[raw_load]]&gt;30000,F1637,(IF(Table1[[#This Row],[raw_load]]=49.339761120941,F1637,Table1[[#This Row],[raw_load]])))</f>
        <v>-2.7842139480668399E-2</v>
      </c>
      <c r="G1638">
        <f>-Table1[[#This Row],[load_temp]]</f>
        <v>2.7842139480668399E-2</v>
      </c>
      <c r="H1638">
        <f>IF(Table1[[#This Row],[raw_pressure]]=-207.33292143,H1637,D1638)</f>
        <v>687.92249678400003</v>
      </c>
      <c r="I1638" s="1">
        <f>1013-Table1[[#This Row],[pressure_temp]]</f>
        <v>325.07750321599997</v>
      </c>
      <c r="J1638" s="1" t="str">
        <f>SUBSTITUTE(RIGHT(Table1[[#This Row],[file]],LEN(Table1[[#This Row],[file]])-16),"_"," ")</f>
        <v>sample 03 vaseline glue vaseline side</v>
      </c>
    </row>
    <row r="1639" spans="1:10" hidden="1" x14ac:dyDescent="0.25">
      <c r="A1639" t="s">
        <v>2331</v>
      </c>
      <c r="B1639" t="s">
        <v>1640</v>
      </c>
      <c r="C1639">
        <v>2.6594284259619201</v>
      </c>
      <c r="D1639">
        <v>670.29440134799995</v>
      </c>
      <c r="E1639">
        <f>VALUE(SUBSTITUTE(SUBSTITUTE(SUBSTITUTE(RIGHT(Table1[[#This Row],[raw_timestamp]],21),":","")," ",""),"-",""))</f>
        <v>219170818491423</v>
      </c>
      <c r="F1639">
        <f>IF(Table1[[#This Row],[raw_load]]&gt;30000,F1638,(IF(Table1[[#This Row],[raw_load]]=49.339761120941,F1638,Table1[[#This Row],[raw_load]])))</f>
        <v>2.6594284259619201</v>
      </c>
      <c r="G1639">
        <f>-Table1[[#This Row],[load_temp]]</f>
        <v>-2.6594284259619201</v>
      </c>
      <c r="H1639">
        <f>IF(Table1[[#This Row],[raw_pressure]]=-207.33292143,H1638,D1639)</f>
        <v>670.29440134799995</v>
      </c>
      <c r="I1639" s="1">
        <f>1013-Table1[[#This Row],[pressure_temp]]</f>
        <v>342.70559865200005</v>
      </c>
      <c r="J1639" s="1" t="str">
        <f>SUBSTITUTE(RIGHT(Table1[[#This Row],[file]],LEN(Table1[[#This Row],[file]])-16),"_"," ")</f>
        <v>sample 03 vaseline glue vaseline side</v>
      </c>
    </row>
    <row r="1640" spans="1:10" hidden="1" x14ac:dyDescent="0.25">
      <c r="A1640" t="s">
        <v>2331</v>
      </c>
      <c r="B1640" t="s">
        <v>1641</v>
      </c>
      <c r="C1640">
        <v>49.339761120940999</v>
      </c>
      <c r="D1640">
        <v>671.55355102199997</v>
      </c>
      <c r="E1640">
        <f>VALUE(SUBSTITUTE(SUBSTITUTE(SUBSTITUTE(RIGHT(Table1[[#This Row],[raw_timestamp]],21),":","")," ",""),"-",""))</f>
        <v>219170818748297</v>
      </c>
      <c r="F1640">
        <f>IF(Table1[[#This Row],[raw_load]]&gt;30000,F1639,(IF(Table1[[#This Row],[raw_load]]=49.339761120941,F1639,Table1[[#This Row],[raw_load]])))</f>
        <v>2.6594284259619201</v>
      </c>
      <c r="G1640">
        <f>-Table1[[#This Row],[load_temp]]</f>
        <v>-2.6594284259619201</v>
      </c>
      <c r="H1640">
        <f>IF(Table1[[#This Row],[raw_pressure]]=-207.33292143,H1639,D1640)</f>
        <v>671.55355102199997</v>
      </c>
      <c r="I1640" s="1">
        <f>1013-Table1[[#This Row],[pressure_temp]]</f>
        <v>341.44644897800003</v>
      </c>
      <c r="J1640" s="1" t="str">
        <f>SUBSTITUTE(RIGHT(Table1[[#This Row],[file]],LEN(Table1[[#This Row],[file]])-16),"_"," ")</f>
        <v>sample 03 vaseline glue vaseline side</v>
      </c>
    </row>
    <row r="1641" spans="1:10" hidden="1" x14ac:dyDescent="0.25">
      <c r="A1641" t="s">
        <v>2331</v>
      </c>
      <c r="B1641" t="s">
        <v>1642</v>
      </c>
      <c r="C1641">
        <v>3.0307603586412499</v>
      </c>
      <c r="D1641">
        <v>674.07185036999999</v>
      </c>
      <c r="E1641">
        <f>VALUE(SUBSTITUTE(SUBSTITUTE(SUBSTITUTE(RIGHT(Table1[[#This Row],[raw_timestamp]],21),":","")," ",""),"-",""))</f>
        <v>219170819006023</v>
      </c>
      <c r="F1641">
        <f>IF(Table1[[#This Row],[raw_load]]&gt;30000,F1640,(IF(Table1[[#This Row],[raw_load]]=49.339761120941,F1640,Table1[[#This Row],[raw_load]])))</f>
        <v>3.0307603586412499</v>
      </c>
      <c r="G1641">
        <f>-Table1[[#This Row],[load_temp]]</f>
        <v>-3.0307603586412499</v>
      </c>
      <c r="H1641">
        <f>IF(Table1[[#This Row],[raw_pressure]]=-207.33292143,H1640,D1641)</f>
        <v>674.07185036999999</v>
      </c>
      <c r="I1641" s="1">
        <f>1013-Table1[[#This Row],[pressure_temp]]</f>
        <v>338.92814963000001</v>
      </c>
      <c r="J1641" s="1" t="str">
        <f>SUBSTITUTE(RIGHT(Table1[[#This Row],[file]],LEN(Table1[[#This Row],[file]])-16),"_"," ")</f>
        <v>sample 03 vaseline glue vaseline side</v>
      </c>
    </row>
    <row r="1642" spans="1:10" hidden="1" x14ac:dyDescent="0.25">
      <c r="A1642" t="s">
        <v>2331</v>
      </c>
      <c r="B1642" t="s">
        <v>1643</v>
      </c>
      <c r="C1642">
        <v>2.8157787134058401</v>
      </c>
      <c r="D1642">
        <v>663.998652978</v>
      </c>
      <c r="E1642">
        <f>VALUE(SUBSTITUTE(SUBSTITUTE(SUBSTITUTE(RIGHT(Table1[[#This Row],[raw_timestamp]],21),":","")," ",""),"-",""))</f>
        <v>219170819263733</v>
      </c>
      <c r="F1642">
        <f>IF(Table1[[#This Row],[raw_load]]&gt;30000,F1641,(IF(Table1[[#This Row],[raw_load]]=49.339761120941,F1641,Table1[[#This Row],[raw_load]])))</f>
        <v>2.8157787134058401</v>
      </c>
      <c r="G1642">
        <f>-Table1[[#This Row],[load_temp]]</f>
        <v>-2.8157787134058401</v>
      </c>
      <c r="H1642">
        <f>IF(Table1[[#This Row],[raw_pressure]]=-207.33292143,H1641,D1642)</f>
        <v>663.998652978</v>
      </c>
      <c r="I1642" s="1">
        <f>1013-Table1[[#This Row],[pressure_temp]]</f>
        <v>349.001347022</v>
      </c>
      <c r="J1642" s="1" t="str">
        <f>SUBSTITUTE(RIGHT(Table1[[#This Row],[file]],LEN(Table1[[#This Row],[file]])-16),"_"," ")</f>
        <v>sample 03 vaseline glue vaseline side</v>
      </c>
    </row>
    <row r="1643" spans="1:10" hidden="1" x14ac:dyDescent="0.25">
      <c r="A1643" t="s">
        <v>2331</v>
      </c>
      <c r="B1643" t="s">
        <v>1644</v>
      </c>
      <c r="C1643">
        <v>1.1398990698661999</v>
      </c>
      <c r="D1643">
        <v>672.81270069599998</v>
      </c>
      <c r="E1643">
        <f>VALUE(SUBSTITUTE(SUBSTITUTE(SUBSTITUTE(RIGHT(Table1[[#This Row],[raw_timestamp]],21),":","")," ",""),"-",""))</f>
        <v>219170819521454</v>
      </c>
      <c r="F1643">
        <f>IF(Table1[[#This Row],[raw_load]]&gt;30000,F1642,(IF(Table1[[#This Row],[raw_load]]=49.339761120941,F1642,Table1[[#This Row],[raw_load]])))</f>
        <v>1.1398990698661999</v>
      </c>
      <c r="G1643">
        <f>-Table1[[#This Row],[load_temp]]</f>
        <v>-1.1398990698661999</v>
      </c>
      <c r="H1643">
        <f>IF(Table1[[#This Row],[raw_pressure]]=-207.33292143,H1642,D1643)</f>
        <v>672.81270069599998</v>
      </c>
      <c r="I1643" s="1">
        <f>1013-Table1[[#This Row],[pressure_temp]]</f>
        <v>340.18729930400002</v>
      </c>
      <c r="J1643" s="1" t="str">
        <f>SUBSTITUTE(RIGHT(Table1[[#This Row],[file]],LEN(Table1[[#This Row],[file]])-16),"_"," ")</f>
        <v>sample 03 vaseline glue vaseline side</v>
      </c>
    </row>
    <row r="1644" spans="1:10" hidden="1" x14ac:dyDescent="0.25">
      <c r="A1644" t="s">
        <v>2331</v>
      </c>
      <c r="B1644" t="s">
        <v>1645</v>
      </c>
      <c r="C1644">
        <v>-0.56041030608656595</v>
      </c>
      <c r="D1644">
        <v>681.62674841399996</v>
      </c>
      <c r="E1644">
        <f>VALUE(SUBSTITUTE(SUBSTITUTE(SUBSTITUTE(RIGHT(Table1[[#This Row],[raw_timestamp]],21),":","")," ",""),"-",""))</f>
        <v>219170819779378</v>
      </c>
      <c r="F1644">
        <f>IF(Table1[[#This Row],[raw_load]]&gt;30000,F1643,(IF(Table1[[#This Row],[raw_load]]=49.339761120941,F1643,Table1[[#This Row],[raw_load]])))</f>
        <v>-0.56041030608656595</v>
      </c>
      <c r="G1644">
        <f>-Table1[[#This Row],[load_temp]]</f>
        <v>0.56041030608656595</v>
      </c>
      <c r="H1644">
        <f>IF(Table1[[#This Row],[raw_pressure]]=-207.33292143,H1643,D1644)</f>
        <v>681.62674841399996</v>
      </c>
      <c r="I1644" s="1">
        <f>1013-Table1[[#This Row],[pressure_temp]]</f>
        <v>331.37325158600004</v>
      </c>
      <c r="J1644" s="1" t="str">
        <f>SUBSTITUTE(RIGHT(Table1[[#This Row],[file]],LEN(Table1[[#This Row],[file]])-16),"_"," ")</f>
        <v>sample 03 vaseline glue vaseline side</v>
      </c>
    </row>
    <row r="1645" spans="1:10" hidden="1" x14ac:dyDescent="0.25">
      <c r="A1645" t="s">
        <v>2331</v>
      </c>
      <c r="B1645" t="s">
        <v>1646</v>
      </c>
      <c r="C1645">
        <v>1.7017829153678199</v>
      </c>
      <c r="D1645">
        <v>677.84929939200003</v>
      </c>
      <c r="E1645">
        <f>VALUE(SUBSTITUTE(SUBSTITUTE(SUBSTITUTE(RIGHT(Table1[[#This Row],[raw_timestamp]],21),":","")," ",""),"-",""))</f>
        <v>219170820037526</v>
      </c>
      <c r="F1645">
        <f>IF(Table1[[#This Row],[raw_load]]&gt;30000,F1644,(IF(Table1[[#This Row],[raw_load]]=49.339761120941,F1644,Table1[[#This Row],[raw_load]])))</f>
        <v>1.7017829153678199</v>
      </c>
      <c r="G1645">
        <f>-Table1[[#This Row],[load_temp]]</f>
        <v>-1.7017829153678199</v>
      </c>
      <c r="H1645">
        <f>IF(Table1[[#This Row],[raw_pressure]]=-207.33292143,H1644,D1645)</f>
        <v>677.84929939200003</v>
      </c>
      <c r="I1645" s="1">
        <f>1013-Table1[[#This Row],[pressure_temp]]</f>
        <v>335.15070060799997</v>
      </c>
      <c r="J1645" s="1" t="str">
        <f>SUBSTITUTE(RIGHT(Table1[[#This Row],[file]],LEN(Table1[[#This Row],[file]])-16),"_"," ")</f>
        <v>sample 03 vaseline glue vaseline side</v>
      </c>
    </row>
    <row r="1646" spans="1:10" hidden="1" x14ac:dyDescent="0.25">
      <c r="A1646" t="s">
        <v>2331</v>
      </c>
      <c r="B1646" t="s">
        <v>1647</v>
      </c>
      <c r="C1646">
        <v>1.1496709628314301</v>
      </c>
      <c r="D1646">
        <v>674.07185036999999</v>
      </c>
      <c r="E1646">
        <f>VALUE(SUBSTITUTE(SUBSTITUTE(SUBSTITUTE(RIGHT(Table1[[#This Row],[raw_timestamp]],21),":","")," ",""),"-",""))</f>
        <v>219170820295314</v>
      </c>
      <c r="F1646">
        <f>IF(Table1[[#This Row],[raw_load]]&gt;30000,F1645,(IF(Table1[[#This Row],[raw_load]]=49.339761120941,F1645,Table1[[#This Row],[raw_load]])))</f>
        <v>1.1496709628314301</v>
      </c>
      <c r="G1646">
        <f>-Table1[[#This Row],[load_temp]]</f>
        <v>-1.1496709628314301</v>
      </c>
      <c r="H1646">
        <f>IF(Table1[[#This Row],[raw_pressure]]=-207.33292143,H1645,D1646)</f>
        <v>674.07185036999999</v>
      </c>
      <c r="I1646" s="1">
        <f>1013-Table1[[#This Row],[pressure_temp]]</f>
        <v>338.92814963000001</v>
      </c>
      <c r="J1646" s="1" t="str">
        <f>SUBSTITUTE(RIGHT(Table1[[#This Row],[file]],LEN(Table1[[#This Row],[file]])-16),"_"," ")</f>
        <v>sample 03 vaseline glue vaseline side</v>
      </c>
    </row>
    <row r="1647" spans="1:10" hidden="1" x14ac:dyDescent="0.25">
      <c r="A1647" t="s">
        <v>2331</v>
      </c>
      <c r="B1647" t="s">
        <v>1648</v>
      </c>
      <c r="C1647">
        <v>3.24574200387667</v>
      </c>
      <c r="D1647">
        <v>666.51695232600002</v>
      </c>
      <c r="E1647">
        <f>VALUE(SUBSTITUTE(SUBSTITUTE(SUBSTITUTE(RIGHT(Table1[[#This Row],[raw_timestamp]],21),":","")," ",""),"-",""))</f>
        <v>219170820552961</v>
      </c>
      <c r="F1647">
        <f>IF(Table1[[#This Row],[raw_load]]&gt;30000,F1646,(IF(Table1[[#This Row],[raw_load]]=49.339761120941,F1646,Table1[[#This Row],[raw_load]])))</f>
        <v>3.24574200387667</v>
      </c>
      <c r="G1647">
        <f>-Table1[[#This Row],[load_temp]]</f>
        <v>-3.24574200387667</v>
      </c>
      <c r="H1647">
        <f>IF(Table1[[#This Row],[raw_pressure]]=-207.33292143,H1646,D1647)</f>
        <v>666.51695232600002</v>
      </c>
      <c r="I1647" s="1">
        <f>1013-Table1[[#This Row],[pressure_temp]]</f>
        <v>346.48304767399998</v>
      </c>
      <c r="J1647" s="1" t="str">
        <f>SUBSTITUTE(RIGHT(Table1[[#This Row],[file]],LEN(Table1[[#This Row],[file]])-16),"_"," ")</f>
        <v>sample 03 vaseline glue vaseline side</v>
      </c>
    </row>
    <row r="1648" spans="1:10" hidden="1" x14ac:dyDescent="0.25">
      <c r="A1648" t="s">
        <v>2331</v>
      </c>
      <c r="B1648" t="s">
        <v>1649</v>
      </c>
      <c r="C1648">
        <v>0.92491742463079096</v>
      </c>
      <c r="D1648">
        <v>662.73950330399998</v>
      </c>
      <c r="E1648">
        <f>VALUE(SUBSTITUTE(SUBSTITUTE(SUBSTITUTE(RIGHT(Table1[[#This Row],[raw_timestamp]],21),":","")," ",""),"-",""))</f>
        <v>219170820810787</v>
      </c>
      <c r="F1648">
        <f>IF(Table1[[#This Row],[raw_load]]&gt;30000,F1647,(IF(Table1[[#This Row],[raw_load]]=49.339761120941,F1647,Table1[[#This Row],[raw_load]])))</f>
        <v>0.92491742463079096</v>
      </c>
      <c r="G1648">
        <f>-Table1[[#This Row],[load_temp]]</f>
        <v>-0.92491742463079096</v>
      </c>
      <c r="H1648">
        <f>IF(Table1[[#This Row],[raw_pressure]]=-207.33292143,H1647,D1648)</f>
        <v>662.73950330399998</v>
      </c>
      <c r="I1648" s="1">
        <f>1013-Table1[[#This Row],[pressure_temp]]</f>
        <v>350.26049669600002</v>
      </c>
      <c r="J1648" s="1" t="str">
        <f>SUBSTITUTE(RIGHT(Table1[[#This Row],[file]],LEN(Table1[[#This Row],[file]])-16),"_"," ")</f>
        <v>sample 03 vaseline glue vaseline side</v>
      </c>
    </row>
    <row r="1649" spans="1:10" hidden="1" x14ac:dyDescent="0.25">
      <c r="A1649" t="s">
        <v>2331</v>
      </c>
      <c r="B1649" t="s">
        <v>1650</v>
      </c>
      <c r="C1649">
        <v>4.34507996246679</v>
      </c>
      <c r="D1649">
        <v>682.88589808799998</v>
      </c>
      <c r="E1649">
        <f>VALUE(SUBSTITUTE(SUBSTITUTE(SUBSTITUTE(RIGHT(Table1[[#This Row],[raw_timestamp]],21),":","")," ",""),"-",""))</f>
        <v>219170821068582</v>
      </c>
      <c r="F1649">
        <f>IF(Table1[[#This Row],[raw_load]]&gt;30000,F1648,(IF(Table1[[#This Row],[raw_load]]=49.339761120941,F1648,Table1[[#This Row],[raw_load]])))</f>
        <v>4.34507996246679</v>
      </c>
      <c r="G1649">
        <f>-Table1[[#This Row],[load_temp]]</f>
        <v>-4.34507996246679</v>
      </c>
      <c r="H1649">
        <f>IF(Table1[[#This Row],[raw_pressure]]=-207.33292143,H1648,D1649)</f>
        <v>682.88589808799998</v>
      </c>
      <c r="I1649" s="1">
        <f>1013-Table1[[#This Row],[pressure_temp]]</f>
        <v>330.11410191200002</v>
      </c>
      <c r="J1649" s="1" t="str">
        <f>SUBSTITUTE(RIGHT(Table1[[#This Row],[file]],LEN(Table1[[#This Row],[file]])-16),"_"," ")</f>
        <v>sample 03 vaseline glue vaseline side</v>
      </c>
    </row>
    <row r="1650" spans="1:10" hidden="1" x14ac:dyDescent="0.25">
      <c r="A1650" t="s">
        <v>2331</v>
      </c>
      <c r="B1650" t="s">
        <v>1651</v>
      </c>
      <c r="C1650">
        <v>4.5796053936326997</v>
      </c>
      <c r="D1650">
        <v>685.404197436</v>
      </c>
      <c r="E1650">
        <f>VALUE(SUBSTITUTE(SUBSTITUTE(SUBSTITUTE(RIGHT(Table1[[#This Row],[raw_timestamp]],21),":","")," ",""),"-",""))</f>
        <v>219170821326295</v>
      </c>
      <c r="F1650">
        <f>IF(Table1[[#This Row],[raw_load]]&gt;30000,F1649,(IF(Table1[[#This Row],[raw_load]]=49.339761120941,F1649,Table1[[#This Row],[raw_load]])))</f>
        <v>4.5796053936326997</v>
      </c>
      <c r="G1650">
        <f>-Table1[[#This Row],[load_temp]]</f>
        <v>-4.5796053936326997</v>
      </c>
      <c r="H1650">
        <f>IF(Table1[[#This Row],[raw_pressure]]=-207.33292143,H1649,D1650)</f>
        <v>685.404197436</v>
      </c>
      <c r="I1650" s="1">
        <f>1013-Table1[[#This Row],[pressure_temp]]</f>
        <v>327.595802564</v>
      </c>
      <c r="J1650" s="1" t="str">
        <f>SUBSTITUTE(RIGHT(Table1[[#This Row],[file]],LEN(Table1[[#This Row],[file]])-16),"_"," ")</f>
        <v>sample 03 vaseline glue vaseline side</v>
      </c>
    </row>
    <row r="1651" spans="1:10" hidden="1" x14ac:dyDescent="0.25">
      <c r="A1651" t="s">
        <v>2331</v>
      </c>
      <c r="B1651" t="s">
        <v>1652</v>
      </c>
      <c r="C1651">
        <v>2.3955873159002801</v>
      </c>
      <c r="D1651">
        <v>677.84929939200003</v>
      </c>
      <c r="E1651">
        <f>VALUE(SUBSTITUTE(SUBSTITUTE(SUBSTITUTE(RIGHT(Table1[[#This Row],[raw_timestamp]],21),":","")," ",""),"-",""))</f>
        <v>219170821583979</v>
      </c>
      <c r="F1651">
        <f>IF(Table1[[#This Row],[raw_load]]&gt;30000,F1650,(IF(Table1[[#This Row],[raw_load]]=49.339761120941,F1650,Table1[[#This Row],[raw_load]])))</f>
        <v>2.3955873159002801</v>
      </c>
      <c r="G1651">
        <f>-Table1[[#This Row],[load_temp]]</f>
        <v>-2.3955873159002801</v>
      </c>
      <c r="H1651">
        <f>IF(Table1[[#This Row],[raw_pressure]]=-207.33292143,H1650,D1651)</f>
        <v>677.84929939200003</v>
      </c>
      <c r="I1651" s="1">
        <f>1013-Table1[[#This Row],[pressure_temp]]</f>
        <v>335.15070060799997</v>
      </c>
      <c r="J1651" s="1" t="str">
        <f>SUBSTITUTE(RIGHT(Table1[[#This Row],[file]],LEN(Table1[[#This Row],[file]])-16),"_"," ")</f>
        <v>sample 03 vaseline glue vaseline side</v>
      </c>
    </row>
    <row r="1652" spans="1:10" hidden="1" x14ac:dyDescent="0.25">
      <c r="A1652" t="s">
        <v>2331</v>
      </c>
      <c r="B1652" t="s">
        <v>1653</v>
      </c>
      <c r="C1652">
        <v>5.4737335999527001</v>
      </c>
      <c r="D1652">
        <v>682.88589808799998</v>
      </c>
      <c r="E1652">
        <f>VALUE(SUBSTITUTE(SUBSTITUTE(SUBSTITUTE(RIGHT(Table1[[#This Row],[raw_timestamp]],21),":","")," ",""),"-",""))</f>
        <v>219170821841741</v>
      </c>
      <c r="F1652">
        <f>IF(Table1[[#This Row],[raw_load]]&gt;30000,F1651,(IF(Table1[[#This Row],[raw_load]]=49.339761120941,F1651,Table1[[#This Row],[raw_load]])))</f>
        <v>5.4737335999527001</v>
      </c>
      <c r="G1652">
        <f>-Table1[[#This Row],[load_temp]]</f>
        <v>-5.4737335999527001</v>
      </c>
      <c r="H1652">
        <f>IF(Table1[[#This Row],[raw_pressure]]=-207.33292143,H1651,D1652)</f>
        <v>682.88589808799998</v>
      </c>
      <c r="I1652" s="1">
        <f>1013-Table1[[#This Row],[pressure_temp]]</f>
        <v>330.11410191200002</v>
      </c>
      <c r="J1652" s="1" t="str">
        <f>SUBSTITUTE(RIGHT(Table1[[#This Row],[file]],LEN(Table1[[#This Row],[file]])-16),"_"," ")</f>
        <v>sample 03 vaseline glue vaseline side</v>
      </c>
    </row>
    <row r="1653" spans="1:10" hidden="1" x14ac:dyDescent="0.25">
      <c r="A1653" t="s">
        <v>2331</v>
      </c>
      <c r="B1653" t="s">
        <v>1654</v>
      </c>
      <c r="C1653">
        <v>49.339761120940999</v>
      </c>
      <c r="D1653">
        <v>636.29736015000003</v>
      </c>
      <c r="E1653">
        <f>VALUE(SUBSTITUTE(SUBSTITUTE(SUBSTITUTE(RIGHT(Table1[[#This Row],[raw_timestamp]],21),":","")," ",""),"-",""))</f>
        <v>219170822098162</v>
      </c>
      <c r="F1653">
        <f>IF(Table1[[#This Row],[raw_load]]&gt;30000,F1652,(IF(Table1[[#This Row],[raw_load]]=49.339761120941,F1652,Table1[[#This Row],[raw_load]])))</f>
        <v>5.4737335999527001</v>
      </c>
      <c r="G1653">
        <f>-Table1[[#This Row],[load_temp]]</f>
        <v>-5.4737335999527001</v>
      </c>
      <c r="H1653">
        <f>IF(Table1[[#This Row],[raw_pressure]]=-207.33292143,H1652,D1653)</f>
        <v>636.29736015000003</v>
      </c>
      <c r="I1653" s="1">
        <f>1013-Table1[[#This Row],[pressure_temp]]</f>
        <v>376.70263984999997</v>
      </c>
      <c r="J1653" s="1" t="str">
        <f>SUBSTITUTE(RIGHT(Table1[[#This Row],[file]],LEN(Table1[[#This Row],[file]])-16),"_"," ")</f>
        <v>sample 03 vaseline glue vaseline side</v>
      </c>
    </row>
    <row r="1654" spans="1:10" hidden="1" x14ac:dyDescent="0.25">
      <c r="A1654" t="s">
        <v>2331</v>
      </c>
      <c r="B1654" t="s">
        <v>1655</v>
      </c>
      <c r="C1654">
        <v>1.81415968446816</v>
      </c>
      <c r="D1654">
        <v>685.404197436</v>
      </c>
      <c r="E1654">
        <f>VALUE(SUBSTITUTE(SUBSTITUTE(SUBSTITUTE(RIGHT(Table1[[#This Row],[raw_timestamp]],21),":","")," ",""),"-",""))</f>
        <v>219170822611542</v>
      </c>
      <c r="F1654">
        <f>IF(Table1[[#This Row],[raw_load]]&gt;30000,F1653,(IF(Table1[[#This Row],[raw_load]]=49.339761120941,F1653,Table1[[#This Row],[raw_load]])))</f>
        <v>1.81415968446816</v>
      </c>
      <c r="G1654">
        <f>-Table1[[#This Row],[load_temp]]</f>
        <v>-1.81415968446816</v>
      </c>
      <c r="H1654">
        <f>IF(Table1[[#This Row],[raw_pressure]]=-207.33292143,H1653,D1654)</f>
        <v>685.404197436</v>
      </c>
      <c r="I1654" s="1">
        <f>1013-Table1[[#This Row],[pressure_temp]]</f>
        <v>327.595802564</v>
      </c>
      <c r="J1654" s="1" t="str">
        <f>SUBSTITUTE(RIGHT(Table1[[#This Row],[file]],LEN(Table1[[#This Row],[file]])-16),"_"," ")</f>
        <v>sample 03 vaseline glue vaseline side</v>
      </c>
    </row>
    <row r="1655" spans="1:10" hidden="1" x14ac:dyDescent="0.25">
      <c r="A1655" t="s">
        <v>2331</v>
      </c>
      <c r="B1655" t="s">
        <v>1656</v>
      </c>
      <c r="C1655">
        <v>49.339761120940999</v>
      </c>
      <c r="D1655">
        <v>670.29440134799995</v>
      </c>
      <c r="E1655">
        <f>VALUE(SUBSTITUTE(SUBSTITUTE(SUBSTITUTE(RIGHT(Table1[[#This Row],[raw_timestamp]],21),":","")," ",""),"-",""))</f>
        <v>219170822868254</v>
      </c>
      <c r="F1655">
        <f>IF(Table1[[#This Row],[raw_load]]&gt;30000,F1654,(IF(Table1[[#This Row],[raw_load]]=49.339761120941,F1654,Table1[[#This Row],[raw_load]])))</f>
        <v>1.81415968446816</v>
      </c>
      <c r="G1655">
        <f>-Table1[[#This Row],[load_temp]]</f>
        <v>-1.81415968446816</v>
      </c>
      <c r="H1655">
        <f>IF(Table1[[#This Row],[raw_pressure]]=-207.33292143,H1654,D1655)</f>
        <v>670.29440134799995</v>
      </c>
      <c r="I1655" s="1">
        <f>1013-Table1[[#This Row],[pressure_temp]]</f>
        <v>342.70559865200005</v>
      </c>
      <c r="J1655" s="1" t="str">
        <f>SUBSTITUTE(RIGHT(Table1[[#This Row],[file]],LEN(Table1[[#This Row],[file]])-16),"_"," ")</f>
        <v>sample 03 vaseline glue vaseline side</v>
      </c>
    </row>
    <row r="1656" spans="1:10" hidden="1" x14ac:dyDescent="0.25">
      <c r="A1656" t="s">
        <v>2331</v>
      </c>
      <c r="B1656" t="s">
        <v>1657</v>
      </c>
      <c r="C1656">
        <v>49.339761120940999</v>
      </c>
      <c r="D1656">
        <v>672.81270069599998</v>
      </c>
      <c r="E1656">
        <f>VALUE(SUBSTITUTE(SUBSTITUTE(SUBSTITUTE(RIGHT(Table1[[#This Row],[raw_timestamp]],21),":","")," ",""),"-",""))</f>
        <v>219170823125319</v>
      </c>
      <c r="F1656">
        <f>IF(Table1[[#This Row],[raw_load]]&gt;30000,F1655,(IF(Table1[[#This Row],[raw_load]]=49.339761120941,F1655,Table1[[#This Row],[raw_load]])))</f>
        <v>1.81415968446816</v>
      </c>
      <c r="G1656">
        <f>-Table1[[#This Row],[load_temp]]</f>
        <v>-1.81415968446816</v>
      </c>
      <c r="H1656">
        <f>IF(Table1[[#This Row],[raw_pressure]]=-207.33292143,H1655,D1656)</f>
        <v>672.81270069599998</v>
      </c>
      <c r="I1656" s="1">
        <f>1013-Table1[[#This Row],[pressure_temp]]</f>
        <v>340.18729930400002</v>
      </c>
      <c r="J1656" s="1" t="str">
        <f>SUBSTITUTE(RIGHT(Table1[[#This Row],[file]],LEN(Table1[[#This Row],[file]])-16),"_"," ")</f>
        <v>sample 03 vaseline glue vaseline side</v>
      </c>
    </row>
    <row r="1657" spans="1:10" hidden="1" x14ac:dyDescent="0.25">
      <c r="A1657" t="s">
        <v>2331</v>
      </c>
      <c r="B1657" t="s">
        <v>1658</v>
      </c>
      <c r="C1657">
        <v>1.10569744448784</v>
      </c>
      <c r="D1657">
        <v>675.33100004400001</v>
      </c>
      <c r="E1657">
        <f>VALUE(SUBSTITUTE(SUBSTITUTE(SUBSTITUTE(RIGHT(Table1[[#This Row],[raw_timestamp]],21),":","")," ",""),"-",""))</f>
        <v>219170823383006</v>
      </c>
      <c r="F1657">
        <f>IF(Table1[[#This Row],[raw_load]]&gt;30000,F1656,(IF(Table1[[#This Row],[raw_load]]=49.339761120941,F1656,Table1[[#This Row],[raw_load]])))</f>
        <v>1.10569744448784</v>
      </c>
      <c r="G1657">
        <f>-Table1[[#This Row],[load_temp]]</f>
        <v>-1.10569744448784</v>
      </c>
      <c r="H1657">
        <f>IF(Table1[[#This Row],[raw_pressure]]=-207.33292143,H1656,D1657)</f>
        <v>675.33100004400001</v>
      </c>
      <c r="I1657" s="1">
        <f>1013-Table1[[#This Row],[pressure_temp]]</f>
        <v>337.66899995599999</v>
      </c>
      <c r="J1657" s="1" t="str">
        <f>SUBSTITUTE(RIGHT(Table1[[#This Row],[file]],LEN(Table1[[#This Row],[file]])-16),"_"," ")</f>
        <v>sample 03 vaseline glue vaseline side</v>
      </c>
    </row>
    <row r="1658" spans="1:10" hidden="1" x14ac:dyDescent="0.25">
      <c r="A1658" t="s">
        <v>2331</v>
      </c>
      <c r="B1658" t="s">
        <v>1659</v>
      </c>
      <c r="C1658">
        <v>49.339761120940999</v>
      </c>
      <c r="D1658">
        <v>671.55355102199997</v>
      </c>
      <c r="E1658">
        <f>VALUE(SUBSTITUTE(SUBSTITUTE(SUBSTITUTE(RIGHT(Table1[[#This Row],[raw_timestamp]],21),":","")," ",""),"-",""))</f>
        <v>219170823638209</v>
      </c>
      <c r="F1658">
        <f>IF(Table1[[#This Row],[raw_load]]&gt;30000,F1657,(IF(Table1[[#This Row],[raw_load]]=49.339761120941,F1657,Table1[[#This Row],[raw_load]])))</f>
        <v>1.10569744448784</v>
      </c>
      <c r="G1658">
        <f>-Table1[[#This Row],[load_temp]]</f>
        <v>-1.10569744448784</v>
      </c>
      <c r="H1658">
        <f>IF(Table1[[#This Row],[raw_pressure]]=-207.33292143,H1657,D1658)</f>
        <v>671.55355102199997</v>
      </c>
      <c r="I1658" s="1">
        <f>1013-Table1[[#This Row],[pressure_temp]]</f>
        <v>341.44644897800003</v>
      </c>
      <c r="J1658" s="1" t="str">
        <f>SUBSTITUTE(RIGHT(Table1[[#This Row],[file]],LEN(Table1[[#This Row],[file]])-16),"_"," ")</f>
        <v>sample 03 vaseline glue vaseline side</v>
      </c>
    </row>
    <row r="1659" spans="1:10" hidden="1" x14ac:dyDescent="0.25">
      <c r="A1659" t="s">
        <v>2331</v>
      </c>
      <c r="B1659" t="s">
        <v>1660</v>
      </c>
      <c r="C1659">
        <v>1.62849371812848</v>
      </c>
      <c r="D1659">
        <v>662.73950330399998</v>
      </c>
      <c r="E1659">
        <f>VALUE(SUBSTITUTE(SUBSTITUTE(SUBSTITUTE(RIGHT(Table1[[#This Row],[raw_timestamp]],21),":","")," ",""),"-",""))</f>
        <v>219170823895915</v>
      </c>
      <c r="F1659">
        <f>IF(Table1[[#This Row],[raw_load]]&gt;30000,F1658,(IF(Table1[[#This Row],[raw_load]]=49.339761120941,F1658,Table1[[#This Row],[raw_load]])))</f>
        <v>1.62849371812848</v>
      </c>
      <c r="G1659">
        <f>-Table1[[#This Row],[load_temp]]</f>
        <v>-1.62849371812848</v>
      </c>
      <c r="H1659">
        <f>IF(Table1[[#This Row],[raw_pressure]]=-207.33292143,H1658,D1659)</f>
        <v>662.73950330399998</v>
      </c>
      <c r="I1659" s="1">
        <f>1013-Table1[[#This Row],[pressure_temp]]</f>
        <v>350.26049669600002</v>
      </c>
      <c r="J1659" s="1" t="str">
        <f>SUBSTITUTE(RIGHT(Table1[[#This Row],[file]],LEN(Table1[[#This Row],[file]])-16),"_"," ")</f>
        <v>sample 03 vaseline glue vaseline side</v>
      </c>
    </row>
    <row r="1660" spans="1:10" hidden="1" x14ac:dyDescent="0.25">
      <c r="A1660" t="s">
        <v>2331</v>
      </c>
      <c r="B1660" t="s">
        <v>1661</v>
      </c>
      <c r="C1660">
        <v>1.5552045208891301</v>
      </c>
      <c r="D1660">
        <v>662.73950330399998</v>
      </c>
      <c r="E1660">
        <f>VALUE(SUBSTITUTE(SUBSTITUTE(SUBSTITUTE(RIGHT(Table1[[#This Row],[raw_timestamp]],21),":","")," ",""),"-",""))</f>
        <v>219170824154047</v>
      </c>
      <c r="F1660">
        <f>IF(Table1[[#This Row],[raw_load]]&gt;30000,F1659,(IF(Table1[[#This Row],[raw_load]]=49.339761120941,F1659,Table1[[#This Row],[raw_load]])))</f>
        <v>1.5552045208891301</v>
      </c>
      <c r="G1660">
        <f>-Table1[[#This Row],[load_temp]]</f>
        <v>-1.5552045208891301</v>
      </c>
      <c r="H1660">
        <f>IF(Table1[[#This Row],[raw_pressure]]=-207.33292143,H1659,D1660)</f>
        <v>662.73950330399998</v>
      </c>
      <c r="I1660" s="1">
        <f>1013-Table1[[#This Row],[pressure_temp]]</f>
        <v>350.26049669600002</v>
      </c>
      <c r="J1660" s="1" t="str">
        <f>SUBSTITUTE(RIGHT(Table1[[#This Row],[file]],LEN(Table1[[#This Row],[file]])-16),"_"," ")</f>
        <v>sample 03 vaseline glue vaseline side</v>
      </c>
    </row>
    <row r="1661" spans="1:10" hidden="1" x14ac:dyDescent="0.25">
      <c r="A1661" t="s">
        <v>2331</v>
      </c>
      <c r="B1661" t="s">
        <v>1662</v>
      </c>
      <c r="C1661">
        <v>1.6920110224025899</v>
      </c>
      <c r="D1661">
        <v>667.77610200000004</v>
      </c>
      <c r="E1661">
        <f>VALUE(SUBSTITUTE(SUBSTITUTE(SUBSTITUTE(RIGHT(Table1[[#This Row],[raw_timestamp]],21),":","")," ",""),"-",""))</f>
        <v>219170824411790</v>
      </c>
      <c r="F1661">
        <f>IF(Table1[[#This Row],[raw_load]]&gt;30000,F1660,(IF(Table1[[#This Row],[raw_load]]=49.339761120941,F1660,Table1[[#This Row],[raw_load]])))</f>
        <v>1.6920110224025899</v>
      </c>
      <c r="G1661">
        <f>-Table1[[#This Row],[load_temp]]</f>
        <v>-1.6920110224025899</v>
      </c>
      <c r="H1661">
        <f>IF(Table1[[#This Row],[raw_pressure]]=-207.33292143,H1660,D1661)</f>
        <v>667.77610200000004</v>
      </c>
      <c r="I1661" s="1">
        <f>1013-Table1[[#This Row],[pressure_temp]]</f>
        <v>345.22389799999996</v>
      </c>
      <c r="J1661" s="1" t="str">
        <f>SUBSTITUTE(RIGHT(Table1[[#This Row],[file]],LEN(Table1[[#This Row],[file]])-16),"_"," ")</f>
        <v>sample 03 vaseline glue vaseline side</v>
      </c>
    </row>
    <row r="1662" spans="1:10" hidden="1" x14ac:dyDescent="0.25">
      <c r="A1662" t="s">
        <v>2331</v>
      </c>
      <c r="B1662" t="s">
        <v>1663</v>
      </c>
      <c r="C1662">
        <v>2.0291413297035699</v>
      </c>
      <c r="D1662">
        <v>672.81270069599998</v>
      </c>
      <c r="E1662">
        <f>VALUE(SUBSTITUTE(SUBSTITUTE(SUBSTITUTE(RIGHT(Table1[[#This Row],[raw_timestamp]],21),":","")," ",""),"-",""))</f>
        <v>219170824669751</v>
      </c>
      <c r="F1662">
        <f>IF(Table1[[#This Row],[raw_load]]&gt;30000,F1661,(IF(Table1[[#This Row],[raw_load]]=49.339761120941,F1661,Table1[[#This Row],[raw_load]])))</f>
        <v>2.0291413297035699</v>
      </c>
      <c r="G1662">
        <f>-Table1[[#This Row],[load_temp]]</f>
        <v>-2.0291413297035699</v>
      </c>
      <c r="H1662">
        <f>IF(Table1[[#This Row],[raw_pressure]]=-207.33292143,H1661,D1662)</f>
        <v>672.81270069599998</v>
      </c>
      <c r="I1662" s="1">
        <f>1013-Table1[[#This Row],[pressure_temp]]</f>
        <v>340.18729930400002</v>
      </c>
      <c r="J1662" s="1" t="str">
        <f>SUBSTITUTE(RIGHT(Table1[[#This Row],[file]],LEN(Table1[[#This Row],[file]])-16),"_"," ")</f>
        <v>sample 03 vaseline glue vaseline side</v>
      </c>
    </row>
    <row r="1663" spans="1:10" hidden="1" x14ac:dyDescent="0.25">
      <c r="A1663" t="s">
        <v>2331</v>
      </c>
      <c r="B1663" t="s">
        <v>1664</v>
      </c>
      <c r="C1663">
        <v>1.15455690931406</v>
      </c>
      <c r="D1663">
        <v>671.55355102199997</v>
      </c>
      <c r="E1663">
        <f>VALUE(SUBSTITUTE(SUBSTITUTE(SUBSTITUTE(RIGHT(Table1[[#This Row],[raw_timestamp]],21),":","")," ",""),"-",""))</f>
        <v>219170824927476</v>
      </c>
      <c r="F1663">
        <f>IF(Table1[[#This Row],[raw_load]]&gt;30000,F1662,(IF(Table1[[#This Row],[raw_load]]=49.339761120941,F1662,Table1[[#This Row],[raw_load]])))</f>
        <v>1.15455690931406</v>
      </c>
      <c r="G1663">
        <f>-Table1[[#This Row],[load_temp]]</f>
        <v>-1.15455690931406</v>
      </c>
      <c r="H1663">
        <f>IF(Table1[[#This Row],[raw_pressure]]=-207.33292143,H1662,D1663)</f>
        <v>671.55355102199997</v>
      </c>
      <c r="I1663" s="1">
        <f>1013-Table1[[#This Row],[pressure_temp]]</f>
        <v>341.44644897800003</v>
      </c>
      <c r="J1663" s="1" t="str">
        <f>SUBSTITUTE(RIGHT(Table1[[#This Row],[file]],LEN(Table1[[#This Row],[file]])-16),"_"," ")</f>
        <v>sample 03 vaseline glue vaseline side</v>
      </c>
    </row>
    <row r="1664" spans="1:10" hidden="1" x14ac:dyDescent="0.25">
      <c r="A1664" t="s">
        <v>2331</v>
      </c>
      <c r="B1664" t="s">
        <v>1665</v>
      </c>
      <c r="C1664">
        <v>2.4493327272091299</v>
      </c>
      <c r="D1664">
        <v>665.25780265200001</v>
      </c>
      <c r="E1664">
        <f>VALUE(SUBSTITUTE(SUBSTITUTE(SUBSTITUTE(RIGHT(Table1[[#This Row],[raw_timestamp]],21),":","")," ",""),"-",""))</f>
        <v>219170825185371</v>
      </c>
      <c r="F1664">
        <f>IF(Table1[[#This Row],[raw_load]]&gt;30000,F1663,(IF(Table1[[#This Row],[raw_load]]=49.339761120941,F1663,Table1[[#This Row],[raw_load]])))</f>
        <v>2.4493327272091299</v>
      </c>
      <c r="G1664">
        <f>-Table1[[#This Row],[load_temp]]</f>
        <v>-2.4493327272091299</v>
      </c>
      <c r="H1664">
        <f>IF(Table1[[#This Row],[raw_pressure]]=-207.33292143,H1663,D1664)</f>
        <v>665.25780265200001</v>
      </c>
      <c r="I1664" s="1">
        <f>1013-Table1[[#This Row],[pressure_temp]]</f>
        <v>347.74219734799999</v>
      </c>
      <c r="J1664" s="1" t="str">
        <f>SUBSTITUTE(RIGHT(Table1[[#This Row],[file]],LEN(Table1[[#This Row],[file]])-16),"_"," ")</f>
        <v>sample 03 vaseline glue vaseline side</v>
      </c>
    </row>
    <row r="1665" spans="1:10" hidden="1" x14ac:dyDescent="0.25">
      <c r="A1665" t="s">
        <v>2331</v>
      </c>
      <c r="B1665" t="s">
        <v>1666</v>
      </c>
      <c r="C1665">
        <v>2.9476992684366699</v>
      </c>
      <c r="D1665">
        <v>671.55355102199997</v>
      </c>
      <c r="E1665">
        <f>VALUE(SUBSTITUTE(SUBSTITUTE(SUBSTITUTE(RIGHT(Table1[[#This Row],[raw_timestamp]],21),":","")," ",""),"-",""))</f>
        <v>219170825442958</v>
      </c>
      <c r="F1665">
        <f>IF(Table1[[#This Row],[raw_load]]&gt;30000,F1664,(IF(Table1[[#This Row],[raw_load]]=49.339761120941,F1664,Table1[[#This Row],[raw_load]])))</f>
        <v>2.9476992684366699</v>
      </c>
      <c r="G1665">
        <f>-Table1[[#This Row],[load_temp]]</f>
        <v>-2.9476992684366699</v>
      </c>
      <c r="H1665">
        <f>IF(Table1[[#This Row],[raw_pressure]]=-207.33292143,H1664,D1665)</f>
        <v>671.55355102199997</v>
      </c>
      <c r="I1665" s="1">
        <f>1013-Table1[[#This Row],[pressure_temp]]</f>
        <v>341.44644897800003</v>
      </c>
      <c r="J1665" s="1" t="str">
        <f>SUBSTITUTE(RIGHT(Table1[[#This Row],[file]],LEN(Table1[[#This Row],[file]])-16),"_"," ")</f>
        <v>sample 03 vaseline glue vaseline side</v>
      </c>
    </row>
    <row r="1666" spans="1:10" hidden="1" x14ac:dyDescent="0.25">
      <c r="A1666" t="s">
        <v>2331</v>
      </c>
      <c r="B1666" t="s">
        <v>1667</v>
      </c>
      <c r="C1666">
        <v>5.4053303491959896</v>
      </c>
      <c r="D1666">
        <v>676.59014971800002</v>
      </c>
      <c r="E1666">
        <f>VALUE(SUBSTITUTE(SUBSTITUTE(SUBSTITUTE(RIGHT(Table1[[#This Row],[raw_timestamp]],21),":","")," ",""),"-",""))</f>
        <v>219170825704705</v>
      </c>
      <c r="F1666">
        <f>IF(Table1[[#This Row],[raw_load]]&gt;30000,F1665,(IF(Table1[[#This Row],[raw_load]]=49.339761120941,F1665,Table1[[#This Row],[raw_load]])))</f>
        <v>5.4053303491959896</v>
      </c>
      <c r="G1666">
        <f>-Table1[[#This Row],[load_temp]]</f>
        <v>-5.4053303491959896</v>
      </c>
      <c r="H1666">
        <f>IF(Table1[[#This Row],[raw_pressure]]=-207.33292143,H1665,D1666)</f>
        <v>676.59014971800002</v>
      </c>
      <c r="I1666" s="1">
        <f>1013-Table1[[#This Row],[pressure_temp]]</f>
        <v>336.40985028199998</v>
      </c>
      <c r="J1666" s="1" t="str">
        <f>SUBSTITUTE(RIGHT(Table1[[#This Row],[file]],LEN(Table1[[#This Row],[file]])-16),"_"," ")</f>
        <v>sample 03 vaseline glue vaseline side</v>
      </c>
    </row>
    <row r="1667" spans="1:10" hidden="1" x14ac:dyDescent="0.25">
      <c r="A1667" t="s">
        <v>2331</v>
      </c>
      <c r="B1667" t="s">
        <v>1668</v>
      </c>
      <c r="C1667">
        <v>1.53566073495863</v>
      </c>
      <c r="D1667">
        <v>670.29440134799995</v>
      </c>
      <c r="E1667">
        <f>VALUE(SUBSTITUTE(SUBSTITUTE(SUBSTITUTE(RIGHT(Table1[[#This Row],[raw_timestamp]],21),":","")," ",""),"-",""))</f>
        <v>219170825962302</v>
      </c>
      <c r="F1667">
        <f>IF(Table1[[#This Row],[raw_load]]&gt;30000,F1666,(IF(Table1[[#This Row],[raw_load]]=49.339761120941,F1666,Table1[[#This Row],[raw_load]])))</f>
        <v>1.53566073495863</v>
      </c>
      <c r="G1667">
        <f>-Table1[[#This Row],[load_temp]]</f>
        <v>-1.53566073495863</v>
      </c>
      <c r="H1667">
        <f>IF(Table1[[#This Row],[raw_pressure]]=-207.33292143,H1666,D1667)</f>
        <v>670.29440134799995</v>
      </c>
      <c r="I1667" s="1">
        <f>1013-Table1[[#This Row],[pressure_temp]]</f>
        <v>342.70559865200005</v>
      </c>
      <c r="J1667" s="1" t="str">
        <f>SUBSTITUTE(RIGHT(Table1[[#This Row],[file]],LEN(Table1[[#This Row],[file]])-16),"_"," ")</f>
        <v>sample 03 vaseline glue vaseline side</v>
      </c>
    </row>
    <row r="1668" spans="1:10" hidden="1" x14ac:dyDescent="0.25">
      <c r="A1668" t="s">
        <v>2331</v>
      </c>
      <c r="B1668" t="s">
        <v>1669</v>
      </c>
      <c r="C1668">
        <v>49.339761120940999</v>
      </c>
      <c r="D1668">
        <v>671.55355102199997</v>
      </c>
      <c r="E1668">
        <f>VALUE(SUBSTITUTE(SUBSTITUTE(SUBSTITUTE(RIGHT(Table1[[#This Row],[raw_timestamp]],21),":","")," ",""),"-",""))</f>
        <v>219170826218152</v>
      </c>
      <c r="F1668">
        <f>IF(Table1[[#This Row],[raw_load]]&gt;30000,F1667,(IF(Table1[[#This Row],[raw_load]]=49.339761120941,F1667,Table1[[#This Row],[raw_load]])))</f>
        <v>1.53566073495863</v>
      </c>
      <c r="G1668">
        <f>-Table1[[#This Row],[load_temp]]</f>
        <v>-1.53566073495863</v>
      </c>
      <c r="H1668">
        <f>IF(Table1[[#This Row],[raw_pressure]]=-207.33292143,H1667,D1668)</f>
        <v>671.55355102199997</v>
      </c>
      <c r="I1668" s="1">
        <f>1013-Table1[[#This Row],[pressure_temp]]</f>
        <v>341.44644897800003</v>
      </c>
      <c r="J1668" s="1" t="str">
        <f>SUBSTITUTE(RIGHT(Table1[[#This Row],[file]],LEN(Table1[[#This Row],[file]])-16),"_"," ")</f>
        <v>sample 03 vaseline glue vaseline side</v>
      </c>
    </row>
    <row r="1669" spans="1:10" hidden="1" x14ac:dyDescent="0.25">
      <c r="A1669" t="s">
        <v>2331</v>
      </c>
      <c r="B1669" t="s">
        <v>1670</v>
      </c>
      <c r="C1669">
        <v>2.1024305269428898</v>
      </c>
      <c r="D1669">
        <v>635.03821047600002</v>
      </c>
      <c r="E1669">
        <f>VALUE(SUBSTITUTE(SUBSTITUTE(SUBSTITUTE(RIGHT(Table1[[#This Row],[raw_timestamp]],21),":","")," ",""),"-",""))</f>
        <v>219170826475980</v>
      </c>
      <c r="F1669">
        <f>IF(Table1[[#This Row],[raw_load]]&gt;30000,F1668,(IF(Table1[[#This Row],[raw_load]]=49.339761120941,F1668,Table1[[#This Row],[raw_load]])))</f>
        <v>2.1024305269428898</v>
      </c>
      <c r="G1669">
        <f>-Table1[[#This Row],[load_temp]]</f>
        <v>-2.1024305269428898</v>
      </c>
      <c r="H1669">
        <f>IF(Table1[[#This Row],[raw_pressure]]=-207.33292143,H1668,D1669)</f>
        <v>635.03821047600002</v>
      </c>
      <c r="I1669" s="1">
        <f>1013-Table1[[#This Row],[pressure_temp]]</f>
        <v>377.96178952399998</v>
      </c>
      <c r="J1669" s="1" t="str">
        <f>SUBSTITUTE(RIGHT(Table1[[#This Row],[file]],LEN(Table1[[#This Row],[file]])-16),"_"," ")</f>
        <v>sample 03 vaseline glue vaseline side</v>
      </c>
    </row>
    <row r="1670" spans="1:10" hidden="1" x14ac:dyDescent="0.25">
      <c r="A1670" t="s">
        <v>2331</v>
      </c>
      <c r="B1670" t="s">
        <v>1671</v>
      </c>
      <c r="C1670">
        <v>1.98516781135995</v>
      </c>
      <c r="D1670">
        <v>658.96205428200005</v>
      </c>
      <c r="E1670">
        <f>VALUE(SUBSTITUTE(SUBSTITUTE(SUBSTITUTE(RIGHT(Table1[[#This Row],[raw_timestamp]],21),":","")," ",""),"-",""))</f>
        <v>219170826734075</v>
      </c>
      <c r="F1670">
        <f>IF(Table1[[#This Row],[raw_load]]&gt;30000,F1669,(IF(Table1[[#This Row],[raw_load]]=49.339761120941,F1669,Table1[[#This Row],[raw_load]])))</f>
        <v>1.98516781135995</v>
      </c>
      <c r="G1670">
        <f>-Table1[[#This Row],[load_temp]]</f>
        <v>-1.98516781135995</v>
      </c>
      <c r="H1670">
        <f>IF(Table1[[#This Row],[raw_pressure]]=-207.33292143,H1669,D1670)</f>
        <v>658.96205428200005</v>
      </c>
      <c r="I1670" s="1">
        <f>1013-Table1[[#This Row],[pressure_temp]]</f>
        <v>354.03794571799995</v>
      </c>
      <c r="J1670" s="1" t="str">
        <f>SUBSTITUTE(RIGHT(Table1[[#This Row],[file]],LEN(Table1[[#This Row],[file]])-16),"_"," ")</f>
        <v>sample 03 vaseline glue vaseline side</v>
      </c>
    </row>
    <row r="1671" spans="1:10" hidden="1" x14ac:dyDescent="0.25">
      <c r="A1671" t="s">
        <v>2331</v>
      </c>
      <c r="B1671" t="s">
        <v>1672</v>
      </c>
      <c r="C1671">
        <v>2.1122024199081499</v>
      </c>
      <c r="D1671">
        <v>670.29440134799995</v>
      </c>
      <c r="E1671">
        <f>VALUE(SUBSTITUTE(SUBSTITUTE(SUBSTITUTE(RIGHT(Table1[[#This Row],[raw_timestamp]],21),":","")," ",""),"-",""))</f>
        <v>219170826991890</v>
      </c>
      <c r="F1671">
        <f>IF(Table1[[#This Row],[raw_load]]&gt;30000,F1670,(IF(Table1[[#This Row],[raw_load]]=49.339761120941,F1670,Table1[[#This Row],[raw_load]])))</f>
        <v>2.1122024199081499</v>
      </c>
      <c r="G1671">
        <f>-Table1[[#This Row],[load_temp]]</f>
        <v>-2.1122024199081499</v>
      </c>
      <c r="H1671">
        <f>IF(Table1[[#This Row],[raw_pressure]]=-207.33292143,H1670,D1671)</f>
        <v>670.29440134799995</v>
      </c>
      <c r="I1671" s="1">
        <f>1013-Table1[[#This Row],[pressure_temp]]</f>
        <v>342.70559865200005</v>
      </c>
      <c r="J1671" s="1" t="str">
        <f>SUBSTITUTE(RIGHT(Table1[[#This Row],[file]],LEN(Table1[[#This Row],[file]])-16),"_"," ")</f>
        <v>sample 03 vaseline glue vaseline side</v>
      </c>
    </row>
    <row r="1672" spans="1:10" hidden="1" x14ac:dyDescent="0.25">
      <c r="A1672" t="s">
        <v>2331</v>
      </c>
      <c r="B1672" t="s">
        <v>1673</v>
      </c>
      <c r="C1672">
        <v>49.339761120940999</v>
      </c>
      <c r="D1672">
        <v>681.62674841399996</v>
      </c>
      <c r="E1672">
        <f>VALUE(SUBSTITUTE(SUBSTITUTE(SUBSTITUTE(RIGHT(Table1[[#This Row],[raw_timestamp]],21),":","")," ",""),"-",""))</f>
        <v>219170827248168</v>
      </c>
      <c r="F1672">
        <f>IF(Table1[[#This Row],[raw_load]]&gt;30000,F1671,(IF(Table1[[#This Row],[raw_load]]=49.339761120941,F1671,Table1[[#This Row],[raw_load]])))</f>
        <v>2.1122024199081499</v>
      </c>
      <c r="G1672">
        <f>-Table1[[#This Row],[load_temp]]</f>
        <v>-2.1122024199081499</v>
      </c>
      <c r="H1672">
        <f>IF(Table1[[#This Row],[raw_pressure]]=-207.33292143,H1671,D1672)</f>
        <v>681.62674841399996</v>
      </c>
      <c r="I1672" s="1">
        <f>1013-Table1[[#This Row],[pressure_temp]]</f>
        <v>331.37325158600004</v>
      </c>
      <c r="J1672" s="1" t="str">
        <f>SUBSTITUTE(RIGHT(Table1[[#This Row],[file]],LEN(Table1[[#This Row],[file]])-16),"_"," ")</f>
        <v>sample 03 vaseline glue vaseline side</v>
      </c>
    </row>
    <row r="1673" spans="1:10" hidden="1" x14ac:dyDescent="0.25">
      <c r="A1673" t="s">
        <v>2331</v>
      </c>
      <c r="B1673" t="s">
        <v>1674</v>
      </c>
      <c r="C1673">
        <v>4.4134832132235404</v>
      </c>
      <c r="D1673">
        <v>672.81270069599998</v>
      </c>
      <c r="E1673">
        <f>VALUE(SUBSTITUTE(SUBSTITUTE(SUBSTITUTE(RIGHT(Table1[[#This Row],[raw_timestamp]],21),":","")," ",""),"-",""))</f>
        <v>219170827761506</v>
      </c>
      <c r="F1673">
        <f>IF(Table1[[#This Row],[raw_load]]&gt;30000,F1672,(IF(Table1[[#This Row],[raw_load]]=49.339761120941,F1672,Table1[[#This Row],[raw_load]])))</f>
        <v>4.4134832132235404</v>
      </c>
      <c r="G1673">
        <f>-Table1[[#This Row],[load_temp]]</f>
        <v>-4.4134832132235404</v>
      </c>
      <c r="H1673">
        <f>IF(Table1[[#This Row],[raw_pressure]]=-207.33292143,H1672,D1673)</f>
        <v>672.81270069599998</v>
      </c>
      <c r="I1673" s="1">
        <f>1013-Table1[[#This Row],[pressure_temp]]</f>
        <v>340.18729930400002</v>
      </c>
      <c r="J1673" s="1" t="str">
        <f>SUBSTITUTE(RIGHT(Table1[[#This Row],[file]],LEN(Table1[[#This Row],[file]])-16),"_"," ")</f>
        <v>sample 03 vaseline glue vaseline side</v>
      </c>
    </row>
    <row r="1674" spans="1:10" hidden="1" x14ac:dyDescent="0.25">
      <c r="A1674" t="s">
        <v>2331</v>
      </c>
      <c r="B1674" t="s">
        <v>1675</v>
      </c>
      <c r="C1674">
        <v>49.339761120940999</v>
      </c>
      <c r="D1674">
        <v>679.10844906600005</v>
      </c>
      <c r="E1674">
        <f>VALUE(SUBSTITUTE(SUBSTITUTE(SUBSTITUTE(RIGHT(Table1[[#This Row],[raw_timestamp]],21),":","")," ",""),"-",""))</f>
        <v>219170828018258</v>
      </c>
      <c r="F1674">
        <f>IF(Table1[[#This Row],[raw_load]]&gt;30000,F1673,(IF(Table1[[#This Row],[raw_load]]=49.339761120941,F1673,Table1[[#This Row],[raw_load]])))</f>
        <v>4.4134832132235404</v>
      </c>
      <c r="G1674">
        <f>-Table1[[#This Row],[load_temp]]</f>
        <v>-4.4134832132235404</v>
      </c>
      <c r="H1674">
        <f>IF(Table1[[#This Row],[raw_pressure]]=-207.33292143,H1673,D1674)</f>
        <v>679.10844906600005</v>
      </c>
      <c r="I1674" s="1">
        <f>1013-Table1[[#This Row],[pressure_temp]]</f>
        <v>333.89155093399995</v>
      </c>
      <c r="J1674" s="1" t="str">
        <f>SUBSTITUTE(RIGHT(Table1[[#This Row],[file]],LEN(Table1[[#This Row],[file]])-16),"_"," ")</f>
        <v>sample 03 vaseline glue vaseline side</v>
      </c>
    </row>
    <row r="1675" spans="1:10" hidden="1" x14ac:dyDescent="0.25">
      <c r="A1675" t="s">
        <v>2331</v>
      </c>
      <c r="B1675" t="s">
        <v>1676</v>
      </c>
      <c r="C1675">
        <v>1.5210028955107699</v>
      </c>
      <c r="D1675">
        <v>658.96205428200005</v>
      </c>
      <c r="E1675">
        <f>VALUE(SUBSTITUTE(SUBSTITUTE(SUBSTITUTE(RIGHT(Table1[[#This Row],[raw_timestamp]],21),":","")," ",""),"-",""))</f>
        <v>219170828276298</v>
      </c>
      <c r="F1675">
        <f>IF(Table1[[#This Row],[raw_load]]&gt;30000,F1674,(IF(Table1[[#This Row],[raw_load]]=49.339761120941,F1674,Table1[[#This Row],[raw_load]])))</f>
        <v>1.5210028955107699</v>
      </c>
      <c r="G1675">
        <f>-Table1[[#This Row],[load_temp]]</f>
        <v>-1.5210028955107699</v>
      </c>
      <c r="H1675">
        <f>IF(Table1[[#This Row],[raw_pressure]]=-207.33292143,H1674,D1675)</f>
        <v>658.96205428200005</v>
      </c>
      <c r="I1675" s="1">
        <f>1013-Table1[[#This Row],[pressure_temp]]</f>
        <v>354.03794571799995</v>
      </c>
      <c r="J1675" s="1" t="str">
        <f>SUBSTITUTE(RIGHT(Table1[[#This Row],[file]],LEN(Table1[[#This Row],[file]])-16),"_"," ")</f>
        <v>sample 03 vaseline glue vaseline side</v>
      </c>
    </row>
    <row r="1676" spans="1:10" hidden="1" x14ac:dyDescent="0.25">
      <c r="A1676" t="s">
        <v>2331</v>
      </c>
      <c r="B1676" t="s">
        <v>1677</v>
      </c>
      <c r="C1676">
        <v>2.6252268005835599</v>
      </c>
      <c r="D1676">
        <v>684.14504776199999</v>
      </c>
      <c r="E1676">
        <f>VALUE(SUBSTITUTE(SUBSTITUTE(SUBSTITUTE(RIGHT(Table1[[#This Row],[raw_timestamp]],21),":","")," ",""),"-",""))</f>
        <v>219170828533898</v>
      </c>
      <c r="F1676">
        <f>IF(Table1[[#This Row],[raw_load]]&gt;30000,F1675,(IF(Table1[[#This Row],[raw_load]]=49.339761120941,F1675,Table1[[#This Row],[raw_load]])))</f>
        <v>2.6252268005835599</v>
      </c>
      <c r="G1676">
        <f>-Table1[[#This Row],[load_temp]]</f>
        <v>-2.6252268005835599</v>
      </c>
      <c r="H1676">
        <f>IF(Table1[[#This Row],[raw_pressure]]=-207.33292143,H1675,D1676)</f>
        <v>684.14504776199999</v>
      </c>
      <c r="I1676" s="1">
        <f>1013-Table1[[#This Row],[pressure_temp]]</f>
        <v>328.85495223800001</v>
      </c>
      <c r="J1676" s="1" t="str">
        <f>SUBSTITUTE(RIGHT(Table1[[#This Row],[file]],LEN(Table1[[#This Row],[file]])-16),"_"," ")</f>
        <v>sample 03 vaseline glue vaseline side</v>
      </c>
    </row>
    <row r="1677" spans="1:10" hidden="1" x14ac:dyDescent="0.25">
      <c r="A1677" t="s">
        <v>2331</v>
      </c>
      <c r="B1677" t="s">
        <v>1678</v>
      </c>
      <c r="C1677">
        <v>2.7376035696838699</v>
      </c>
      <c r="D1677">
        <v>671.55355102199997</v>
      </c>
      <c r="E1677">
        <f>VALUE(SUBSTITUTE(SUBSTITUTE(SUBSTITUTE(RIGHT(Table1[[#This Row],[raw_timestamp]],21),":","")," ",""),"-",""))</f>
        <v>219170828791899</v>
      </c>
      <c r="F1677">
        <f>IF(Table1[[#This Row],[raw_load]]&gt;30000,F1676,(IF(Table1[[#This Row],[raw_load]]=49.339761120941,F1676,Table1[[#This Row],[raw_load]])))</f>
        <v>2.7376035696838699</v>
      </c>
      <c r="G1677">
        <f>-Table1[[#This Row],[load_temp]]</f>
        <v>-2.7376035696838699</v>
      </c>
      <c r="H1677">
        <f>IF(Table1[[#This Row],[raw_pressure]]=-207.33292143,H1676,D1677)</f>
        <v>671.55355102199997</v>
      </c>
      <c r="I1677" s="1">
        <f>1013-Table1[[#This Row],[pressure_temp]]</f>
        <v>341.44644897800003</v>
      </c>
      <c r="J1677" s="1" t="str">
        <f>SUBSTITUTE(RIGHT(Table1[[#This Row],[file]],LEN(Table1[[#This Row],[file]])-16),"_"," ")</f>
        <v>sample 03 vaseline glue vaseline side</v>
      </c>
    </row>
    <row r="1678" spans="1:10" hidden="1" x14ac:dyDescent="0.25">
      <c r="A1678" t="s">
        <v>2331</v>
      </c>
      <c r="B1678" t="s">
        <v>1679</v>
      </c>
      <c r="C1678">
        <v>49.339761120940999</v>
      </c>
      <c r="D1678">
        <v>677.84929939200003</v>
      </c>
      <c r="E1678">
        <f>VALUE(SUBSTITUTE(SUBSTITUTE(SUBSTITUTE(RIGHT(Table1[[#This Row],[raw_timestamp]],21),":","")," ",""),"-",""))</f>
        <v>219170829048129</v>
      </c>
      <c r="F1678">
        <f>IF(Table1[[#This Row],[raw_load]]&gt;30000,F1677,(IF(Table1[[#This Row],[raw_load]]=49.339761120941,F1677,Table1[[#This Row],[raw_load]])))</f>
        <v>2.7376035696838699</v>
      </c>
      <c r="G1678">
        <f>-Table1[[#This Row],[load_temp]]</f>
        <v>-2.7376035696838699</v>
      </c>
      <c r="H1678">
        <f>IF(Table1[[#This Row],[raw_pressure]]=-207.33292143,H1677,D1678)</f>
        <v>677.84929939200003</v>
      </c>
      <c r="I1678" s="1">
        <f>1013-Table1[[#This Row],[pressure_temp]]</f>
        <v>335.15070060799997</v>
      </c>
      <c r="J1678" s="1" t="str">
        <f>SUBSTITUTE(RIGHT(Table1[[#This Row],[file]],LEN(Table1[[#This Row],[file]])-16),"_"," ")</f>
        <v>sample 03 vaseline glue vaseline side</v>
      </c>
    </row>
    <row r="1679" spans="1:10" hidden="1" x14ac:dyDescent="0.25">
      <c r="A1679" t="s">
        <v>2331</v>
      </c>
      <c r="B1679" t="s">
        <v>1680</v>
      </c>
      <c r="C1679">
        <v>0.72459361884324303</v>
      </c>
      <c r="D1679">
        <v>675.33100004400001</v>
      </c>
      <c r="E1679">
        <f>VALUE(SUBSTITUTE(SUBSTITUTE(SUBSTITUTE(RIGHT(Table1[[#This Row],[raw_timestamp]],21),":","")," ",""),"-",""))</f>
        <v>219170829305996</v>
      </c>
      <c r="F1679">
        <f>IF(Table1[[#This Row],[raw_load]]&gt;30000,F1678,(IF(Table1[[#This Row],[raw_load]]=49.339761120941,F1678,Table1[[#This Row],[raw_load]])))</f>
        <v>0.72459361884324303</v>
      </c>
      <c r="G1679">
        <f>-Table1[[#This Row],[load_temp]]</f>
        <v>-0.72459361884324303</v>
      </c>
      <c r="H1679">
        <f>IF(Table1[[#This Row],[raw_pressure]]=-207.33292143,H1678,D1679)</f>
        <v>675.33100004400001</v>
      </c>
      <c r="I1679" s="1">
        <f>1013-Table1[[#This Row],[pressure_temp]]</f>
        <v>337.66899995599999</v>
      </c>
      <c r="J1679" s="1" t="str">
        <f>SUBSTITUTE(RIGHT(Table1[[#This Row],[file]],LEN(Table1[[#This Row],[file]])-16),"_"," ")</f>
        <v>sample 03 vaseline glue vaseline side</v>
      </c>
    </row>
    <row r="1680" spans="1:10" hidden="1" x14ac:dyDescent="0.25">
      <c r="A1680" t="s">
        <v>2331</v>
      </c>
      <c r="B1680" t="s">
        <v>1681</v>
      </c>
      <c r="C1680">
        <v>3.08939171643271</v>
      </c>
      <c r="D1680">
        <v>684.14504776199999</v>
      </c>
      <c r="E1680">
        <f>VALUE(SUBSTITUTE(SUBSTITUTE(SUBSTITUTE(RIGHT(Table1[[#This Row],[raw_timestamp]],21),":","")," ",""),"-",""))</f>
        <v>219170829563986</v>
      </c>
      <c r="F1680">
        <f>IF(Table1[[#This Row],[raw_load]]&gt;30000,F1679,(IF(Table1[[#This Row],[raw_load]]=49.339761120941,F1679,Table1[[#This Row],[raw_load]])))</f>
        <v>3.08939171643271</v>
      </c>
      <c r="G1680">
        <f>-Table1[[#This Row],[load_temp]]</f>
        <v>-3.08939171643271</v>
      </c>
      <c r="H1680">
        <f>IF(Table1[[#This Row],[raw_pressure]]=-207.33292143,H1679,D1680)</f>
        <v>684.14504776199999</v>
      </c>
      <c r="I1680" s="1">
        <f>1013-Table1[[#This Row],[pressure_temp]]</f>
        <v>328.85495223800001</v>
      </c>
      <c r="J1680" s="1" t="str">
        <f>SUBSTITUTE(RIGHT(Table1[[#This Row],[file]],LEN(Table1[[#This Row],[file]])-16),"_"," ")</f>
        <v>sample 03 vaseline glue vaseline side</v>
      </c>
    </row>
    <row r="1681" spans="1:10" hidden="1" x14ac:dyDescent="0.25">
      <c r="A1681" t="s">
        <v>2331</v>
      </c>
      <c r="B1681" t="s">
        <v>1682</v>
      </c>
      <c r="C1681">
        <v>1.1447850163488</v>
      </c>
      <c r="D1681">
        <v>667.77610200000004</v>
      </c>
      <c r="E1681">
        <f>VALUE(SUBSTITUTE(SUBSTITUTE(SUBSTITUTE(RIGHT(Table1[[#This Row],[raw_timestamp]],21),":","")," ",""),"-",""))</f>
        <v>219170829821854</v>
      </c>
      <c r="F1681">
        <f>IF(Table1[[#This Row],[raw_load]]&gt;30000,F1680,(IF(Table1[[#This Row],[raw_load]]=49.339761120941,F1680,Table1[[#This Row],[raw_load]])))</f>
        <v>1.1447850163488</v>
      </c>
      <c r="G1681">
        <f>-Table1[[#This Row],[load_temp]]</f>
        <v>-1.1447850163488</v>
      </c>
      <c r="H1681">
        <f>IF(Table1[[#This Row],[raw_pressure]]=-207.33292143,H1680,D1681)</f>
        <v>667.77610200000004</v>
      </c>
      <c r="I1681" s="1">
        <f>1013-Table1[[#This Row],[pressure_temp]]</f>
        <v>345.22389799999996</v>
      </c>
      <c r="J1681" s="1" t="str">
        <f>SUBSTITUTE(RIGHT(Table1[[#This Row],[file]],LEN(Table1[[#This Row],[file]])-16),"_"," ")</f>
        <v>sample 03 vaseline glue vaseline side</v>
      </c>
    </row>
    <row r="1682" spans="1:10" hidden="1" x14ac:dyDescent="0.25">
      <c r="A1682" t="s">
        <v>2331</v>
      </c>
      <c r="B1682" t="s">
        <v>1683</v>
      </c>
      <c r="C1682">
        <v>49.339761120940999</v>
      </c>
      <c r="D1682">
        <v>680.36759873999995</v>
      </c>
      <c r="E1682">
        <f>VALUE(SUBSTITUTE(SUBSTITUTE(SUBSTITUTE(RIGHT(Table1[[#This Row],[raw_timestamp]],21),":","")," ",""),"-",""))</f>
        <v>219170830078553</v>
      </c>
      <c r="F1682">
        <f>IF(Table1[[#This Row],[raw_load]]&gt;30000,F1681,(IF(Table1[[#This Row],[raw_load]]=49.339761120941,F1681,Table1[[#This Row],[raw_load]])))</f>
        <v>1.1447850163488</v>
      </c>
      <c r="G1682">
        <f>-Table1[[#This Row],[load_temp]]</f>
        <v>-1.1447850163488</v>
      </c>
      <c r="H1682">
        <f>IF(Table1[[#This Row],[raw_pressure]]=-207.33292143,H1681,D1682)</f>
        <v>680.36759873999995</v>
      </c>
      <c r="I1682" s="1">
        <f>1013-Table1[[#This Row],[pressure_temp]]</f>
        <v>332.63240126000005</v>
      </c>
      <c r="J1682" s="1" t="str">
        <f>SUBSTITUTE(RIGHT(Table1[[#This Row],[file]],LEN(Table1[[#This Row],[file]])-16),"_"," ")</f>
        <v>sample 03 vaseline glue vaseline side</v>
      </c>
    </row>
    <row r="1683" spans="1:10" hidden="1" x14ac:dyDescent="0.25">
      <c r="A1683" t="s">
        <v>2331</v>
      </c>
      <c r="B1683" t="s">
        <v>1684</v>
      </c>
      <c r="C1683">
        <v>3.3630047194596102</v>
      </c>
      <c r="D1683">
        <v>681.62674841399996</v>
      </c>
      <c r="E1683">
        <f>VALUE(SUBSTITUTE(SUBSTITUTE(SUBSTITUTE(RIGHT(Table1[[#This Row],[raw_timestamp]],21),":","")," ",""),"-",""))</f>
        <v>219170830591923</v>
      </c>
      <c r="F1683">
        <f>IF(Table1[[#This Row],[raw_load]]&gt;30000,F1682,(IF(Table1[[#This Row],[raw_load]]=49.339761120941,F1682,Table1[[#This Row],[raw_load]])))</f>
        <v>3.3630047194596102</v>
      </c>
      <c r="G1683">
        <f>-Table1[[#This Row],[load_temp]]</f>
        <v>-3.3630047194596102</v>
      </c>
      <c r="H1683">
        <f>IF(Table1[[#This Row],[raw_pressure]]=-207.33292143,H1682,D1683)</f>
        <v>681.62674841399996</v>
      </c>
      <c r="I1683" s="1">
        <f>1013-Table1[[#This Row],[pressure_temp]]</f>
        <v>331.37325158600004</v>
      </c>
      <c r="J1683" s="1" t="str">
        <f>SUBSTITUTE(RIGHT(Table1[[#This Row],[file]],LEN(Table1[[#This Row],[file]])-16),"_"," ")</f>
        <v>sample 03 vaseline glue vaseline side</v>
      </c>
    </row>
    <row r="1684" spans="1:10" hidden="1" x14ac:dyDescent="0.25">
      <c r="A1684" t="s">
        <v>2331</v>
      </c>
      <c r="B1684" t="s">
        <v>1685</v>
      </c>
      <c r="C1684">
        <v>49.339761120940999</v>
      </c>
      <c r="D1684">
        <v>670.29440134799995</v>
      </c>
      <c r="E1684">
        <f>VALUE(SUBSTITUTE(SUBSTITUTE(SUBSTITUTE(RIGHT(Table1[[#This Row],[raw_timestamp]],21),":","")," ",""),"-",""))</f>
        <v>219170830848190</v>
      </c>
      <c r="F1684">
        <f>IF(Table1[[#This Row],[raw_load]]&gt;30000,F1683,(IF(Table1[[#This Row],[raw_load]]=49.339761120941,F1683,Table1[[#This Row],[raw_load]])))</f>
        <v>3.3630047194596102</v>
      </c>
      <c r="G1684">
        <f>-Table1[[#This Row],[load_temp]]</f>
        <v>-3.3630047194596102</v>
      </c>
      <c r="H1684">
        <f>IF(Table1[[#This Row],[raw_pressure]]=-207.33292143,H1683,D1684)</f>
        <v>670.29440134799995</v>
      </c>
      <c r="I1684" s="1">
        <f>1013-Table1[[#This Row],[pressure_temp]]</f>
        <v>342.70559865200005</v>
      </c>
      <c r="J1684" s="1" t="str">
        <f>SUBSTITUTE(RIGHT(Table1[[#This Row],[file]],LEN(Table1[[#This Row],[file]])-16),"_"," ")</f>
        <v>sample 03 vaseline glue vaseline side</v>
      </c>
    </row>
    <row r="1685" spans="1:10" hidden="1" x14ac:dyDescent="0.25">
      <c r="A1685" t="s">
        <v>2331</v>
      </c>
      <c r="B1685" t="s">
        <v>1686</v>
      </c>
      <c r="C1685">
        <v>3.7929680099304299</v>
      </c>
      <c r="D1685">
        <v>671.55355102199997</v>
      </c>
      <c r="E1685">
        <f>VALUE(SUBSTITUTE(SUBSTITUTE(SUBSTITUTE(RIGHT(Table1[[#This Row],[raw_timestamp]],21),":","")," ",""),"-",""))</f>
        <v>219170831361472</v>
      </c>
      <c r="F1685">
        <f>IF(Table1[[#This Row],[raw_load]]&gt;30000,F1684,(IF(Table1[[#This Row],[raw_load]]=49.339761120941,F1684,Table1[[#This Row],[raw_load]])))</f>
        <v>3.7929680099304299</v>
      </c>
      <c r="G1685">
        <f>-Table1[[#This Row],[load_temp]]</f>
        <v>-3.7929680099304299</v>
      </c>
      <c r="H1685">
        <f>IF(Table1[[#This Row],[raw_pressure]]=-207.33292143,H1684,D1685)</f>
        <v>671.55355102199997</v>
      </c>
      <c r="I1685" s="1">
        <f>1013-Table1[[#This Row],[pressure_temp]]</f>
        <v>341.44644897800003</v>
      </c>
      <c r="J1685" s="1" t="str">
        <f>SUBSTITUTE(RIGHT(Table1[[#This Row],[file]],LEN(Table1[[#This Row],[file]])-16),"_"," ")</f>
        <v>sample 03 vaseline glue vaseline side</v>
      </c>
    </row>
    <row r="1686" spans="1:10" hidden="1" x14ac:dyDescent="0.25">
      <c r="A1686" t="s">
        <v>2331</v>
      </c>
      <c r="B1686" t="s">
        <v>1687</v>
      </c>
      <c r="C1686">
        <v>1.7995018450203</v>
      </c>
      <c r="D1686">
        <v>638.81565949799995</v>
      </c>
      <c r="E1686">
        <f>VALUE(SUBSTITUTE(SUBSTITUTE(SUBSTITUTE(RIGHT(Table1[[#This Row],[raw_timestamp]],21),":","")," ",""),"-",""))</f>
        <v>219170831619206</v>
      </c>
      <c r="F1686">
        <f>IF(Table1[[#This Row],[raw_load]]&gt;30000,F1685,(IF(Table1[[#This Row],[raw_load]]=49.339761120941,F1685,Table1[[#This Row],[raw_load]])))</f>
        <v>1.7995018450203</v>
      </c>
      <c r="G1686">
        <f>-Table1[[#This Row],[load_temp]]</f>
        <v>-1.7995018450203</v>
      </c>
      <c r="H1686">
        <f>IF(Table1[[#This Row],[raw_pressure]]=-207.33292143,H1685,D1686)</f>
        <v>638.81565949799995</v>
      </c>
      <c r="I1686" s="1">
        <f>1013-Table1[[#This Row],[pressure_temp]]</f>
        <v>374.18434050200005</v>
      </c>
      <c r="J1686" s="1" t="str">
        <f>SUBSTITUTE(RIGHT(Table1[[#This Row],[file]],LEN(Table1[[#This Row],[file]])-16),"_"," ")</f>
        <v>sample 03 vaseline glue vaseline side</v>
      </c>
    </row>
    <row r="1687" spans="1:10" hidden="1" x14ac:dyDescent="0.25">
      <c r="A1687" t="s">
        <v>2331</v>
      </c>
      <c r="B1687" t="s">
        <v>1688</v>
      </c>
      <c r="C1687">
        <v>3.1040495558806001</v>
      </c>
      <c r="D1687">
        <v>682.88589808799998</v>
      </c>
      <c r="E1687">
        <f>VALUE(SUBSTITUTE(SUBSTITUTE(SUBSTITUTE(RIGHT(Table1[[#This Row],[raw_timestamp]],21),":","")," ",""),"-",""))</f>
        <v>219170831881754</v>
      </c>
      <c r="F1687">
        <f>IF(Table1[[#This Row],[raw_load]]&gt;30000,F1686,(IF(Table1[[#This Row],[raw_load]]=49.339761120941,F1686,Table1[[#This Row],[raw_load]])))</f>
        <v>3.1040495558806001</v>
      </c>
      <c r="G1687">
        <f>-Table1[[#This Row],[load_temp]]</f>
        <v>-3.1040495558806001</v>
      </c>
      <c r="H1687">
        <f>IF(Table1[[#This Row],[raw_pressure]]=-207.33292143,H1686,D1687)</f>
        <v>682.88589808799998</v>
      </c>
      <c r="I1687" s="1">
        <f>1013-Table1[[#This Row],[pressure_temp]]</f>
        <v>330.11410191200002</v>
      </c>
      <c r="J1687" s="1" t="str">
        <f>SUBSTITUTE(RIGHT(Table1[[#This Row],[file]],LEN(Table1[[#This Row],[file]])-16),"_"," ")</f>
        <v>sample 03 vaseline glue vaseline side</v>
      </c>
    </row>
    <row r="1688" spans="1:10" hidden="1" x14ac:dyDescent="0.25">
      <c r="A1688" t="s">
        <v>2331</v>
      </c>
      <c r="B1688" t="s">
        <v>1689</v>
      </c>
      <c r="C1688">
        <v>49.339761120940999</v>
      </c>
      <c r="D1688">
        <v>674.07185036999999</v>
      </c>
      <c r="E1688">
        <f>VALUE(SUBSTITUTE(SUBSTITUTE(SUBSTITUTE(RIGHT(Table1[[#This Row],[raw_timestamp]],21),":","")," ",""),"-",""))</f>
        <v>219170832138342</v>
      </c>
      <c r="F1688">
        <f>IF(Table1[[#This Row],[raw_load]]&gt;30000,F1687,(IF(Table1[[#This Row],[raw_load]]=49.339761120941,F1687,Table1[[#This Row],[raw_load]])))</f>
        <v>3.1040495558806001</v>
      </c>
      <c r="G1688">
        <f>-Table1[[#This Row],[load_temp]]</f>
        <v>-3.1040495558806001</v>
      </c>
      <c r="H1688">
        <f>IF(Table1[[#This Row],[raw_pressure]]=-207.33292143,H1687,D1688)</f>
        <v>674.07185036999999</v>
      </c>
      <c r="I1688" s="1">
        <f>1013-Table1[[#This Row],[pressure_temp]]</f>
        <v>338.92814963000001</v>
      </c>
      <c r="J1688" s="1" t="str">
        <f>SUBSTITUTE(RIGHT(Table1[[#This Row],[file]],LEN(Table1[[#This Row],[file]])-16),"_"," ")</f>
        <v>sample 03 vaseline glue vaseline side</v>
      </c>
    </row>
    <row r="1689" spans="1:10" hidden="1" x14ac:dyDescent="0.25">
      <c r="A1689" t="s">
        <v>2331</v>
      </c>
      <c r="B1689" t="s">
        <v>1690</v>
      </c>
      <c r="C1689">
        <v>2.6887441048576401</v>
      </c>
      <c r="D1689">
        <v>677.84929939200003</v>
      </c>
      <c r="E1689">
        <f>VALUE(SUBSTITUTE(SUBSTITUTE(SUBSTITUTE(RIGHT(Table1[[#This Row],[raw_timestamp]],21),":","")," ",""),"-",""))</f>
        <v>219170832396631</v>
      </c>
      <c r="F1689">
        <f>IF(Table1[[#This Row],[raw_load]]&gt;30000,F1688,(IF(Table1[[#This Row],[raw_load]]=49.339761120941,F1688,Table1[[#This Row],[raw_load]])))</f>
        <v>2.6887441048576401</v>
      </c>
      <c r="G1689">
        <f>-Table1[[#This Row],[load_temp]]</f>
        <v>-2.6887441048576401</v>
      </c>
      <c r="H1689">
        <f>IF(Table1[[#This Row],[raw_pressure]]=-207.33292143,H1688,D1689)</f>
        <v>677.84929939200003</v>
      </c>
      <c r="I1689" s="1">
        <f>1013-Table1[[#This Row],[pressure_temp]]</f>
        <v>335.15070060799997</v>
      </c>
      <c r="J1689" s="1" t="str">
        <f>SUBSTITUTE(RIGHT(Table1[[#This Row],[file]],LEN(Table1[[#This Row],[file]])-16),"_"," ")</f>
        <v>sample 03 vaseline glue vaseline side</v>
      </c>
    </row>
    <row r="1690" spans="1:10" hidden="1" x14ac:dyDescent="0.25">
      <c r="A1690" t="s">
        <v>2331</v>
      </c>
      <c r="B1690" t="s">
        <v>1691</v>
      </c>
      <c r="C1690">
        <v>3.56332852524715</v>
      </c>
      <c r="D1690">
        <v>667.77610200000004</v>
      </c>
      <c r="E1690">
        <f>VALUE(SUBSTITUTE(SUBSTITUTE(SUBSTITUTE(RIGHT(Table1[[#This Row],[raw_timestamp]],21),":","")," ",""),"-",""))</f>
        <v>219170832654241</v>
      </c>
      <c r="F1690">
        <f>IF(Table1[[#This Row],[raw_load]]&gt;30000,F1689,(IF(Table1[[#This Row],[raw_load]]=49.339761120941,F1689,Table1[[#This Row],[raw_load]])))</f>
        <v>3.56332852524715</v>
      </c>
      <c r="G1690">
        <f>-Table1[[#This Row],[load_temp]]</f>
        <v>-3.56332852524715</v>
      </c>
      <c r="H1690">
        <f>IF(Table1[[#This Row],[raw_pressure]]=-207.33292143,H1689,D1690)</f>
        <v>667.77610200000004</v>
      </c>
      <c r="I1690" s="1">
        <f>1013-Table1[[#This Row],[pressure_temp]]</f>
        <v>345.22389799999996</v>
      </c>
      <c r="J1690" s="1" t="str">
        <f>SUBSTITUTE(RIGHT(Table1[[#This Row],[file]],LEN(Table1[[#This Row],[file]])-16),"_"," ")</f>
        <v>sample 03 vaseline glue vaseline side</v>
      </c>
    </row>
    <row r="1691" spans="1:10" hidden="1" x14ac:dyDescent="0.25">
      <c r="A1691" t="s">
        <v>2331</v>
      </c>
      <c r="B1691" t="s">
        <v>1692</v>
      </c>
      <c r="C1691">
        <v>3.20665443201568</v>
      </c>
      <c r="D1691">
        <v>687.92249678400003</v>
      </c>
      <c r="E1691">
        <f>VALUE(SUBSTITUTE(SUBSTITUTE(SUBSTITUTE(RIGHT(Table1[[#This Row],[raw_timestamp]],21),":","")," ",""),"-",""))</f>
        <v>219170832911731</v>
      </c>
      <c r="F1691">
        <f>IF(Table1[[#This Row],[raw_load]]&gt;30000,F1690,(IF(Table1[[#This Row],[raw_load]]=49.339761120941,F1690,Table1[[#This Row],[raw_load]])))</f>
        <v>3.20665443201568</v>
      </c>
      <c r="G1691">
        <f>-Table1[[#This Row],[load_temp]]</f>
        <v>-3.20665443201568</v>
      </c>
      <c r="H1691">
        <f>IF(Table1[[#This Row],[raw_pressure]]=-207.33292143,H1690,D1691)</f>
        <v>687.92249678400003</v>
      </c>
      <c r="I1691" s="1">
        <f>1013-Table1[[#This Row],[pressure_temp]]</f>
        <v>325.07750321599997</v>
      </c>
      <c r="J1691" s="1" t="str">
        <f>SUBSTITUTE(RIGHT(Table1[[#This Row],[file]],LEN(Table1[[#This Row],[file]])-16),"_"," ")</f>
        <v>sample 03 vaseline glue vaseline side</v>
      </c>
    </row>
    <row r="1692" spans="1:10" hidden="1" x14ac:dyDescent="0.25">
      <c r="A1692" t="s">
        <v>2331</v>
      </c>
      <c r="B1692" t="s">
        <v>1693</v>
      </c>
      <c r="C1692">
        <v>49.339761120940999</v>
      </c>
      <c r="D1692">
        <v>680.36759873999995</v>
      </c>
      <c r="E1692">
        <f>VALUE(SUBSTITUTE(SUBSTITUTE(SUBSTITUTE(RIGHT(Table1[[#This Row],[raw_timestamp]],21),":","")," ",""),"-",""))</f>
        <v>219170833167791</v>
      </c>
      <c r="F1692">
        <f>IF(Table1[[#This Row],[raw_load]]&gt;30000,F1691,(IF(Table1[[#This Row],[raw_load]]=49.339761120941,F1691,Table1[[#This Row],[raw_load]])))</f>
        <v>3.20665443201568</v>
      </c>
      <c r="G1692">
        <f>-Table1[[#This Row],[load_temp]]</f>
        <v>-3.20665443201568</v>
      </c>
      <c r="H1692">
        <f>IF(Table1[[#This Row],[raw_pressure]]=-207.33292143,H1691,D1692)</f>
        <v>680.36759873999995</v>
      </c>
      <c r="I1692" s="1">
        <f>1013-Table1[[#This Row],[pressure_temp]]</f>
        <v>332.63240126000005</v>
      </c>
      <c r="J1692" s="1" t="str">
        <f>SUBSTITUTE(RIGHT(Table1[[#This Row],[file]],LEN(Table1[[#This Row],[file]])-16),"_"," ")</f>
        <v>sample 03 vaseline glue vaseline side</v>
      </c>
    </row>
    <row r="1693" spans="1:10" hidden="1" x14ac:dyDescent="0.25">
      <c r="A1693" t="s">
        <v>2331</v>
      </c>
      <c r="B1693" t="s">
        <v>1694</v>
      </c>
      <c r="C1693">
        <v>2.2392370284563299</v>
      </c>
      <c r="D1693">
        <v>682.88589808799998</v>
      </c>
      <c r="E1693">
        <f>VALUE(SUBSTITUTE(SUBSTITUTE(SUBSTITUTE(RIGHT(Table1[[#This Row],[raw_timestamp]],21),":","")," ",""),"-",""))</f>
        <v>219170833426043</v>
      </c>
      <c r="F1693">
        <f>IF(Table1[[#This Row],[raw_load]]&gt;30000,F1692,(IF(Table1[[#This Row],[raw_load]]=49.339761120941,F1692,Table1[[#This Row],[raw_load]])))</f>
        <v>2.2392370284563299</v>
      </c>
      <c r="G1693">
        <f>-Table1[[#This Row],[load_temp]]</f>
        <v>-2.2392370284563299</v>
      </c>
      <c r="H1693">
        <f>IF(Table1[[#This Row],[raw_pressure]]=-207.33292143,H1692,D1693)</f>
        <v>682.88589808799998</v>
      </c>
      <c r="I1693" s="1">
        <f>1013-Table1[[#This Row],[pressure_temp]]</f>
        <v>330.11410191200002</v>
      </c>
      <c r="J1693" s="1" t="str">
        <f>SUBSTITUTE(RIGHT(Table1[[#This Row],[file]],LEN(Table1[[#This Row],[file]])-16),"_"," ")</f>
        <v>sample 03 vaseline glue vaseline side</v>
      </c>
    </row>
    <row r="1694" spans="1:10" hidden="1" x14ac:dyDescent="0.25">
      <c r="A1694" t="s">
        <v>2331</v>
      </c>
      <c r="B1694" t="s">
        <v>1695</v>
      </c>
      <c r="C1694">
        <v>3.4314079702163198</v>
      </c>
      <c r="D1694">
        <v>671.55355102199997</v>
      </c>
      <c r="E1694">
        <f>VALUE(SUBSTITUTE(SUBSTITUTE(SUBSTITUTE(RIGHT(Table1[[#This Row],[raw_timestamp]],21),":","")," ",""),"-",""))</f>
        <v>219170833683645</v>
      </c>
      <c r="F1694">
        <f>IF(Table1[[#This Row],[raw_load]]&gt;30000,F1693,(IF(Table1[[#This Row],[raw_load]]=49.339761120941,F1693,Table1[[#This Row],[raw_load]])))</f>
        <v>3.4314079702163198</v>
      </c>
      <c r="G1694">
        <f>-Table1[[#This Row],[load_temp]]</f>
        <v>-3.4314079702163198</v>
      </c>
      <c r="H1694">
        <f>IF(Table1[[#This Row],[raw_pressure]]=-207.33292143,H1693,D1694)</f>
        <v>671.55355102199997</v>
      </c>
      <c r="I1694" s="1">
        <f>1013-Table1[[#This Row],[pressure_temp]]</f>
        <v>341.44644897800003</v>
      </c>
      <c r="J1694" s="1" t="str">
        <f>SUBSTITUTE(RIGHT(Table1[[#This Row],[file]],LEN(Table1[[#This Row],[file]])-16),"_"," ")</f>
        <v>sample 03 vaseline glue vaseline side</v>
      </c>
    </row>
    <row r="1695" spans="1:10" hidden="1" x14ac:dyDescent="0.25">
      <c r="A1695" t="s">
        <v>2331</v>
      </c>
      <c r="B1695" t="s">
        <v>1696</v>
      </c>
      <c r="C1695">
        <v>2.1024305269428898</v>
      </c>
      <c r="D1695">
        <v>671.55355102199997</v>
      </c>
      <c r="E1695">
        <f>VALUE(SUBSTITUTE(SUBSTITUTE(SUBSTITUTE(RIGHT(Table1[[#This Row],[raw_timestamp]],21),":","")," ",""),"-",""))</f>
        <v>219170833941332</v>
      </c>
      <c r="F1695">
        <f>IF(Table1[[#This Row],[raw_load]]&gt;30000,F1694,(IF(Table1[[#This Row],[raw_load]]=49.339761120941,F1694,Table1[[#This Row],[raw_load]])))</f>
        <v>2.1024305269428898</v>
      </c>
      <c r="G1695">
        <f>-Table1[[#This Row],[load_temp]]</f>
        <v>-2.1024305269428898</v>
      </c>
      <c r="H1695">
        <f>IF(Table1[[#This Row],[raw_pressure]]=-207.33292143,H1694,D1695)</f>
        <v>671.55355102199997</v>
      </c>
      <c r="I1695" s="1">
        <f>1013-Table1[[#This Row],[pressure_temp]]</f>
        <v>341.44644897800003</v>
      </c>
      <c r="J1695" s="1" t="str">
        <f>SUBSTITUTE(RIGHT(Table1[[#This Row],[file]],LEN(Table1[[#This Row],[file]])-16),"_"," ")</f>
        <v>sample 03 vaseline glue vaseline side</v>
      </c>
    </row>
    <row r="1696" spans="1:10" hidden="1" x14ac:dyDescent="0.25">
      <c r="A1696" t="s">
        <v>2331</v>
      </c>
      <c r="B1696" t="s">
        <v>1697</v>
      </c>
      <c r="C1696">
        <v>3.3825485053900999</v>
      </c>
      <c r="D1696">
        <v>670.29440134799995</v>
      </c>
      <c r="E1696">
        <f>VALUE(SUBSTITUTE(SUBSTITUTE(SUBSTITUTE(RIGHT(Table1[[#This Row],[raw_timestamp]],21),":","")," ",""),"-",""))</f>
        <v>219170834199105</v>
      </c>
      <c r="F1696">
        <f>IF(Table1[[#This Row],[raw_load]]&gt;30000,F1695,(IF(Table1[[#This Row],[raw_load]]=49.339761120941,F1695,Table1[[#This Row],[raw_load]])))</f>
        <v>3.3825485053900999</v>
      </c>
      <c r="G1696">
        <f>-Table1[[#This Row],[load_temp]]</f>
        <v>-3.3825485053900999</v>
      </c>
      <c r="H1696">
        <f>IF(Table1[[#This Row],[raw_pressure]]=-207.33292143,H1695,D1696)</f>
        <v>670.29440134799995</v>
      </c>
      <c r="I1696" s="1">
        <f>1013-Table1[[#This Row],[pressure_temp]]</f>
        <v>342.70559865200005</v>
      </c>
      <c r="J1696" s="1" t="str">
        <f>SUBSTITUTE(RIGHT(Table1[[#This Row],[file]],LEN(Table1[[#This Row],[file]])-16),"_"," ")</f>
        <v>sample 03 vaseline glue vaseline side</v>
      </c>
    </row>
    <row r="1697" spans="1:10" hidden="1" x14ac:dyDescent="0.25">
      <c r="A1697" t="s">
        <v>2331</v>
      </c>
      <c r="B1697" t="s">
        <v>1698</v>
      </c>
      <c r="C1697">
        <v>2.9623571078845399</v>
      </c>
      <c r="D1697">
        <v>685.404197436</v>
      </c>
      <c r="E1697">
        <f>VALUE(SUBSTITUTE(SUBSTITUTE(SUBSTITUTE(RIGHT(Table1[[#This Row],[raw_timestamp]],21),":","")," ",""),"-",""))</f>
        <v>219170834456959</v>
      </c>
      <c r="F1697">
        <f>IF(Table1[[#This Row],[raw_load]]&gt;30000,F1696,(IF(Table1[[#This Row],[raw_load]]=49.339761120941,F1696,Table1[[#This Row],[raw_load]])))</f>
        <v>2.9623571078845399</v>
      </c>
      <c r="G1697">
        <f>-Table1[[#This Row],[load_temp]]</f>
        <v>-2.9623571078845399</v>
      </c>
      <c r="H1697">
        <f>IF(Table1[[#This Row],[raw_pressure]]=-207.33292143,H1696,D1697)</f>
        <v>685.404197436</v>
      </c>
      <c r="I1697" s="1">
        <f>1013-Table1[[#This Row],[pressure_temp]]</f>
        <v>327.595802564</v>
      </c>
      <c r="J1697" s="1" t="str">
        <f>SUBSTITUTE(RIGHT(Table1[[#This Row],[file]],LEN(Table1[[#This Row],[file]])-16),"_"," ")</f>
        <v>sample 03 vaseline glue vaseline side</v>
      </c>
    </row>
    <row r="1698" spans="1:10" hidden="1" x14ac:dyDescent="0.25">
      <c r="A1698" t="s">
        <v>2331</v>
      </c>
      <c r="B1698" t="s">
        <v>1699</v>
      </c>
      <c r="C1698">
        <v>3.3727766124248402</v>
      </c>
      <c r="D1698">
        <v>681.62674841399996</v>
      </c>
      <c r="E1698">
        <f>VALUE(SUBSTITUTE(SUBSTITUTE(SUBSTITUTE(RIGHT(Table1[[#This Row],[raw_timestamp]],21),":","")," ",""),"-",""))</f>
        <v>219170834714827</v>
      </c>
      <c r="F1698">
        <f>IF(Table1[[#This Row],[raw_load]]&gt;30000,F1697,(IF(Table1[[#This Row],[raw_load]]=49.339761120941,F1697,Table1[[#This Row],[raw_load]])))</f>
        <v>3.3727766124248402</v>
      </c>
      <c r="G1698">
        <f>-Table1[[#This Row],[load_temp]]</f>
        <v>-3.3727766124248402</v>
      </c>
      <c r="H1698">
        <f>IF(Table1[[#This Row],[raw_pressure]]=-207.33292143,H1697,D1698)</f>
        <v>681.62674841399996</v>
      </c>
      <c r="I1698" s="1">
        <f>1013-Table1[[#This Row],[pressure_temp]]</f>
        <v>331.37325158600004</v>
      </c>
      <c r="J1698" s="1" t="str">
        <f>SUBSTITUTE(RIGHT(Table1[[#This Row],[file]],LEN(Table1[[#This Row],[file]])-16),"_"," ")</f>
        <v>sample 03 vaseline glue vaseline side</v>
      </c>
    </row>
    <row r="1699" spans="1:10" hidden="1" x14ac:dyDescent="0.25">
      <c r="A1699" t="s">
        <v>2331</v>
      </c>
      <c r="B1699" t="s">
        <v>1700</v>
      </c>
      <c r="C1699">
        <v>1.7799580590897699</v>
      </c>
      <c r="D1699">
        <v>676.59014971800002</v>
      </c>
      <c r="E1699">
        <f>VALUE(SUBSTITUTE(SUBSTITUTE(SUBSTITUTE(RIGHT(Table1[[#This Row],[raw_timestamp]],21),":","")," ",""),"-",""))</f>
        <v>219170834972424</v>
      </c>
      <c r="F1699">
        <f>IF(Table1[[#This Row],[raw_load]]&gt;30000,F1698,(IF(Table1[[#This Row],[raw_load]]=49.339761120941,F1698,Table1[[#This Row],[raw_load]])))</f>
        <v>1.7799580590897699</v>
      </c>
      <c r="G1699">
        <f>-Table1[[#This Row],[load_temp]]</f>
        <v>-1.7799580590897699</v>
      </c>
      <c r="H1699">
        <f>IF(Table1[[#This Row],[raw_pressure]]=-207.33292143,H1698,D1699)</f>
        <v>676.59014971800002</v>
      </c>
      <c r="I1699" s="1">
        <f>1013-Table1[[#This Row],[pressure_temp]]</f>
        <v>336.40985028199998</v>
      </c>
      <c r="J1699" s="1" t="str">
        <f>SUBSTITUTE(RIGHT(Table1[[#This Row],[file]],LEN(Table1[[#This Row],[file]])-16),"_"," ")</f>
        <v>sample 03 vaseline glue vaseline side</v>
      </c>
    </row>
    <row r="1700" spans="1:10" hidden="1" x14ac:dyDescent="0.25">
      <c r="A1700" t="s">
        <v>2331</v>
      </c>
      <c r="B1700" t="s">
        <v>1701</v>
      </c>
      <c r="C1700">
        <v>4.4965443034281201</v>
      </c>
      <c r="D1700">
        <v>684.14504776199999</v>
      </c>
      <c r="E1700">
        <f>VALUE(SUBSTITUTE(SUBSTITUTE(SUBSTITUTE(RIGHT(Table1[[#This Row],[raw_timestamp]],21),":","")," ",""),"-",""))</f>
        <v>219170835230262</v>
      </c>
      <c r="F1700">
        <f>IF(Table1[[#This Row],[raw_load]]&gt;30000,F1699,(IF(Table1[[#This Row],[raw_load]]=49.339761120941,F1699,Table1[[#This Row],[raw_load]])))</f>
        <v>4.4965443034281201</v>
      </c>
      <c r="G1700">
        <f>-Table1[[#This Row],[load_temp]]</f>
        <v>-4.4965443034281201</v>
      </c>
      <c r="H1700">
        <f>IF(Table1[[#This Row],[raw_pressure]]=-207.33292143,H1699,D1700)</f>
        <v>684.14504776199999</v>
      </c>
      <c r="I1700" s="1">
        <f>1013-Table1[[#This Row],[pressure_temp]]</f>
        <v>328.85495223800001</v>
      </c>
      <c r="J1700" s="1" t="str">
        <f>SUBSTITUTE(RIGHT(Table1[[#This Row],[file]],LEN(Table1[[#This Row],[file]])-16),"_"," ")</f>
        <v>sample 03 vaseline glue vaseline side</v>
      </c>
    </row>
    <row r="1701" spans="1:10" hidden="1" x14ac:dyDescent="0.25">
      <c r="A1701" t="s">
        <v>2331</v>
      </c>
      <c r="B1701" t="s">
        <v>1702</v>
      </c>
      <c r="C1701">
        <v>3.7685382775173002</v>
      </c>
      <c r="D1701">
        <v>677.84929939200003</v>
      </c>
      <c r="E1701">
        <f>VALUE(SUBSTITUTE(SUBSTITUTE(SUBSTITUTE(RIGHT(Table1[[#This Row],[raw_timestamp]],21),":","")," ",""),"-",""))</f>
        <v>219170835488064</v>
      </c>
      <c r="F1701">
        <f>IF(Table1[[#This Row],[raw_load]]&gt;30000,F1700,(IF(Table1[[#This Row],[raw_load]]=49.339761120941,F1700,Table1[[#This Row],[raw_load]])))</f>
        <v>3.7685382775173002</v>
      </c>
      <c r="G1701">
        <f>-Table1[[#This Row],[load_temp]]</f>
        <v>-3.7685382775173002</v>
      </c>
      <c r="H1701">
        <f>IF(Table1[[#This Row],[raw_pressure]]=-207.33292143,H1700,D1701)</f>
        <v>677.84929939200003</v>
      </c>
      <c r="I1701" s="1">
        <f>1013-Table1[[#This Row],[pressure_temp]]</f>
        <v>335.15070060799997</v>
      </c>
      <c r="J1701" s="1" t="str">
        <f>SUBSTITUTE(RIGHT(Table1[[#This Row],[file]],LEN(Table1[[#This Row],[file]])-16),"_"," ")</f>
        <v>sample 03 vaseline glue vaseline side</v>
      </c>
    </row>
    <row r="1702" spans="1:10" hidden="1" x14ac:dyDescent="0.25">
      <c r="A1702" t="s">
        <v>2331</v>
      </c>
      <c r="B1702" t="s">
        <v>1703</v>
      </c>
      <c r="C1702">
        <v>3.0405322516064901</v>
      </c>
      <c r="D1702">
        <v>689.18164645800005</v>
      </c>
      <c r="E1702">
        <f>VALUE(SUBSTITUTE(SUBSTITUTE(SUBSTITUTE(RIGHT(Table1[[#This Row],[raw_timestamp]],21),":","")," ",""),"-",""))</f>
        <v>219170835745920</v>
      </c>
      <c r="F1702">
        <f>IF(Table1[[#This Row],[raw_load]]&gt;30000,F1701,(IF(Table1[[#This Row],[raw_load]]=49.339761120941,F1701,Table1[[#This Row],[raw_load]])))</f>
        <v>3.0405322516064901</v>
      </c>
      <c r="G1702">
        <f>-Table1[[#This Row],[load_temp]]</f>
        <v>-3.0405322516064901</v>
      </c>
      <c r="H1702">
        <f>IF(Table1[[#This Row],[raw_pressure]]=-207.33292143,H1701,D1702)</f>
        <v>689.18164645800005</v>
      </c>
      <c r="I1702" s="1">
        <f>1013-Table1[[#This Row],[pressure_temp]]</f>
        <v>323.81835354199995</v>
      </c>
      <c r="J1702" s="1" t="str">
        <f>SUBSTITUTE(RIGHT(Table1[[#This Row],[file]],LEN(Table1[[#This Row],[file]])-16),"_"," ")</f>
        <v>sample 03 vaseline glue vaseline side</v>
      </c>
    </row>
    <row r="1703" spans="1:10" hidden="1" x14ac:dyDescent="0.25">
      <c r="A1703" t="s">
        <v>2331</v>
      </c>
      <c r="B1703" t="s">
        <v>1704</v>
      </c>
      <c r="C1703">
        <v>2.3222981186609299</v>
      </c>
      <c r="D1703">
        <v>677.84929939200003</v>
      </c>
      <c r="E1703">
        <f>VALUE(SUBSTITUTE(SUBSTITUTE(SUBSTITUTE(RIGHT(Table1[[#This Row],[raw_timestamp]],21),":","")," ",""),"-",""))</f>
        <v>219170836003905</v>
      </c>
      <c r="F1703">
        <f>IF(Table1[[#This Row],[raw_load]]&gt;30000,F1702,(IF(Table1[[#This Row],[raw_load]]=49.339761120941,F1702,Table1[[#This Row],[raw_load]])))</f>
        <v>2.3222981186609299</v>
      </c>
      <c r="G1703">
        <f>-Table1[[#This Row],[load_temp]]</f>
        <v>-2.3222981186609299</v>
      </c>
      <c r="H1703">
        <f>IF(Table1[[#This Row],[raw_pressure]]=-207.33292143,H1702,D1703)</f>
        <v>677.84929939200003</v>
      </c>
      <c r="I1703" s="1">
        <f>1013-Table1[[#This Row],[pressure_temp]]</f>
        <v>335.15070060799997</v>
      </c>
      <c r="J1703" s="1" t="str">
        <f>SUBSTITUTE(RIGHT(Table1[[#This Row],[file]],LEN(Table1[[#This Row],[file]])-16),"_"," ")</f>
        <v>sample 03 vaseline glue vaseline side</v>
      </c>
    </row>
    <row r="1704" spans="1:10" hidden="1" x14ac:dyDescent="0.25">
      <c r="A1704" t="s">
        <v>2331</v>
      </c>
      <c r="B1704" t="s">
        <v>1705</v>
      </c>
      <c r="C1704">
        <v>3.0942776629153399</v>
      </c>
      <c r="D1704">
        <v>680.36759873999995</v>
      </c>
      <c r="E1704">
        <f>VALUE(SUBSTITUTE(SUBSTITUTE(SUBSTITUTE(RIGHT(Table1[[#This Row],[raw_timestamp]],21),":","")," ",""),"-",""))</f>
        <v>219170836261722</v>
      </c>
      <c r="F1704">
        <f>IF(Table1[[#This Row],[raw_load]]&gt;30000,F1703,(IF(Table1[[#This Row],[raw_load]]=49.339761120941,F1703,Table1[[#This Row],[raw_load]])))</f>
        <v>3.0942776629153399</v>
      </c>
      <c r="G1704">
        <f>-Table1[[#This Row],[load_temp]]</f>
        <v>-3.0942776629153399</v>
      </c>
      <c r="H1704">
        <f>IF(Table1[[#This Row],[raw_pressure]]=-207.33292143,H1703,D1704)</f>
        <v>680.36759873999995</v>
      </c>
      <c r="I1704" s="1">
        <f>1013-Table1[[#This Row],[pressure_temp]]</f>
        <v>332.63240126000005</v>
      </c>
      <c r="J1704" s="1" t="str">
        <f>SUBSTITUTE(RIGHT(Table1[[#This Row],[file]],LEN(Table1[[#This Row],[file]])-16),"_"," ")</f>
        <v>sample 03 vaseline glue vaseline side</v>
      </c>
    </row>
    <row r="1705" spans="1:10" hidden="1" x14ac:dyDescent="0.25">
      <c r="A1705" t="s">
        <v>2331</v>
      </c>
      <c r="B1705" t="s">
        <v>1706</v>
      </c>
      <c r="C1705">
        <v>0.47052440174684301</v>
      </c>
      <c r="D1705">
        <v>684.14504776199999</v>
      </c>
      <c r="E1705">
        <f>VALUE(SUBSTITUTE(SUBSTITUTE(SUBSTITUTE(RIGHT(Table1[[#This Row],[raw_timestamp]],21),":","")," ",""),"-",""))</f>
        <v>219170836519601</v>
      </c>
      <c r="F1705">
        <f>IF(Table1[[#This Row],[raw_load]]&gt;30000,F1704,(IF(Table1[[#This Row],[raw_load]]=49.339761120941,F1704,Table1[[#This Row],[raw_load]])))</f>
        <v>0.47052440174684301</v>
      </c>
      <c r="G1705">
        <f>-Table1[[#This Row],[load_temp]]</f>
        <v>-0.47052440174684301</v>
      </c>
      <c r="H1705">
        <f>IF(Table1[[#This Row],[raw_pressure]]=-207.33292143,H1704,D1705)</f>
        <v>684.14504776199999</v>
      </c>
      <c r="I1705" s="1">
        <f>1013-Table1[[#This Row],[pressure_temp]]</f>
        <v>328.85495223800001</v>
      </c>
      <c r="J1705" s="1" t="str">
        <f>SUBSTITUTE(RIGHT(Table1[[#This Row],[file]],LEN(Table1[[#This Row],[file]])-16),"_"," ")</f>
        <v>sample 03 vaseline glue vaseline side</v>
      </c>
    </row>
    <row r="1706" spans="1:10" hidden="1" x14ac:dyDescent="0.25">
      <c r="A1706" t="s">
        <v>2331</v>
      </c>
      <c r="B1706" t="s">
        <v>1707</v>
      </c>
      <c r="C1706">
        <v>49.339761120940999</v>
      </c>
      <c r="D1706">
        <v>636.29736015000003</v>
      </c>
      <c r="E1706">
        <f>VALUE(SUBSTITUTE(SUBSTITUTE(SUBSTITUTE(RIGHT(Table1[[#This Row],[raw_timestamp]],21),":","")," ",""),"-",""))</f>
        <v>219170836776563</v>
      </c>
      <c r="F1706">
        <f>IF(Table1[[#This Row],[raw_load]]&gt;30000,F1705,(IF(Table1[[#This Row],[raw_load]]=49.339761120941,F1705,Table1[[#This Row],[raw_load]])))</f>
        <v>0.47052440174684301</v>
      </c>
      <c r="G1706">
        <f>-Table1[[#This Row],[load_temp]]</f>
        <v>-0.47052440174684301</v>
      </c>
      <c r="H1706">
        <f>IF(Table1[[#This Row],[raw_pressure]]=-207.33292143,H1705,D1706)</f>
        <v>636.29736015000003</v>
      </c>
      <c r="I1706" s="1">
        <f>1013-Table1[[#This Row],[pressure_temp]]</f>
        <v>376.70263984999997</v>
      </c>
      <c r="J1706" s="1" t="str">
        <f>SUBSTITUTE(RIGHT(Table1[[#This Row],[file]],LEN(Table1[[#This Row],[file]])-16),"_"," ")</f>
        <v>sample 03 vaseline glue vaseline side</v>
      </c>
    </row>
    <row r="1707" spans="1:10" hidden="1" x14ac:dyDescent="0.25">
      <c r="A1707" t="s">
        <v>2331</v>
      </c>
      <c r="B1707" t="s">
        <v>1708</v>
      </c>
      <c r="C1707">
        <v>3.4314079702163198</v>
      </c>
      <c r="D1707">
        <v>665.25780265200001</v>
      </c>
      <c r="E1707">
        <f>VALUE(SUBSTITUTE(SUBSTITUTE(SUBSTITUTE(RIGHT(Table1[[#This Row],[raw_timestamp]],21),":","")," ",""),"-",""))</f>
        <v>219170837034245</v>
      </c>
      <c r="F1707">
        <f>IF(Table1[[#This Row],[raw_load]]&gt;30000,F1706,(IF(Table1[[#This Row],[raw_load]]=49.339761120941,F1706,Table1[[#This Row],[raw_load]])))</f>
        <v>3.4314079702163198</v>
      </c>
      <c r="G1707">
        <f>-Table1[[#This Row],[load_temp]]</f>
        <v>-3.4314079702163198</v>
      </c>
      <c r="H1707">
        <f>IF(Table1[[#This Row],[raw_pressure]]=-207.33292143,H1706,D1707)</f>
        <v>665.25780265200001</v>
      </c>
      <c r="I1707" s="1">
        <f>1013-Table1[[#This Row],[pressure_temp]]</f>
        <v>347.74219734799999</v>
      </c>
      <c r="J1707" s="1" t="str">
        <f>SUBSTITUTE(RIGHT(Table1[[#This Row],[file]],LEN(Table1[[#This Row],[file]])-16),"_"," ")</f>
        <v>sample 03 vaseline glue vaseline side</v>
      </c>
    </row>
    <row r="1708" spans="1:10" hidden="1" x14ac:dyDescent="0.25">
      <c r="A1708" t="s">
        <v>2331</v>
      </c>
      <c r="B1708" t="s">
        <v>1709</v>
      </c>
      <c r="C1708">
        <v>2.53727976389635</v>
      </c>
      <c r="D1708">
        <v>666.51695232600002</v>
      </c>
      <c r="E1708">
        <f>VALUE(SUBSTITUTE(SUBSTITUTE(SUBSTITUTE(RIGHT(Table1[[#This Row],[raw_timestamp]],21),":","")," ",""),"-",""))</f>
        <v>219170837292079</v>
      </c>
      <c r="F1708">
        <f>IF(Table1[[#This Row],[raw_load]]&gt;30000,F1707,(IF(Table1[[#This Row],[raw_load]]=49.339761120941,F1707,Table1[[#This Row],[raw_load]])))</f>
        <v>2.53727976389635</v>
      </c>
      <c r="G1708">
        <f>-Table1[[#This Row],[load_temp]]</f>
        <v>-2.53727976389635</v>
      </c>
      <c r="H1708">
        <f>IF(Table1[[#This Row],[raw_pressure]]=-207.33292143,H1707,D1708)</f>
        <v>666.51695232600002</v>
      </c>
      <c r="I1708" s="1">
        <f>1013-Table1[[#This Row],[pressure_temp]]</f>
        <v>346.48304767399998</v>
      </c>
      <c r="J1708" s="1" t="str">
        <f>SUBSTITUTE(RIGHT(Table1[[#This Row],[file]],LEN(Table1[[#This Row],[file]])-16),"_"," ")</f>
        <v>sample 03 vaseline glue vaseline side</v>
      </c>
    </row>
    <row r="1709" spans="1:10" hidden="1" x14ac:dyDescent="0.25">
      <c r="A1709" t="s">
        <v>2331</v>
      </c>
      <c r="B1709" t="s">
        <v>1710</v>
      </c>
      <c r="C1709">
        <v>1.6480375040589701</v>
      </c>
      <c r="D1709">
        <v>670.29440134799995</v>
      </c>
      <c r="E1709">
        <f>VALUE(SUBSTITUTE(SUBSTITUTE(SUBSTITUTE(RIGHT(Table1[[#This Row],[raw_timestamp]],21),":","")," ",""),"-",""))</f>
        <v>219170837549869</v>
      </c>
      <c r="F1709">
        <f>IF(Table1[[#This Row],[raw_load]]&gt;30000,F1708,(IF(Table1[[#This Row],[raw_load]]=49.339761120941,F1708,Table1[[#This Row],[raw_load]])))</f>
        <v>1.6480375040589701</v>
      </c>
      <c r="G1709">
        <f>-Table1[[#This Row],[load_temp]]</f>
        <v>-1.6480375040589701</v>
      </c>
      <c r="H1709">
        <f>IF(Table1[[#This Row],[raw_pressure]]=-207.33292143,H1708,D1709)</f>
        <v>670.29440134799995</v>
      </c>
      <c r="I1709" s="1">
        <f>1013-Table1[[#This Row],[pressure_temp]]</f>
        <v>342.70559865200005</v>
      </c>
      <c r="J1709" s="1" t="str">
        <f>SUBSTITUTE(RIGHT(Table1[[#This Row],[file]],LEN(Table1[[#This Row],[file]])-16),"_"," ")</f>
        <v>sample 03 vaseline glue vaseline side</v>
      </c>
    </row>
    <row r="1710" spans="1:10" hidden="1" x14ac:dyDescent="0.25">
      <c r="A1710" t="s">
        <v>2331</v>
      </c>
      <c r="B1710" t="s">
        <v>1711</v>
      </c>
      <c r="C1710">
        <v>2.8548662852668301</v>
      </c>
      <c r="D1710">
        <v>672.81270069599998</v>
      </c>
      <c r="E1710">
        <f>VALUE(SUBSTITUTE(SUBSTITUTE(SUBSTITUTE(RIGHT(Table1[[#This Row],[raw_timestamp]],21),":","")," ",""),"-",""))</f>
        <v>219170837807714</v>
      </c>
      <c r="F1710">
        <f>IF(Table1[[#This Row],[raw_load]]&gt;30000,F1709,(IF(Table1[[#This Row],[raw_load]]=49.339761120941,F1709,Table1[[#This Row],[raw_load]])))</f>
        <v>2.8548662852668301</v>
      </c>
      <c r="G1710">
        <f>-Table1[[#This Row],[load_temp]]</f>
        <v>-2.8548662852668301</v>
      </c>
      <c r="H1710">
        <f>IF(Table1[[#This Row],[raw_pressure]]=-207.33292143,H1709,D1710)</f>
        <v>672.81270069599998</v>
      </c>
      <c r="I1710" s="1">
        <f>1013-Table1[[#This Row],[pressure_temp]]</f>
        <v>340.18729930400002</v>
      </c>
      <c r="J1710" s="1" t="str">
        <f>SUBSTITUTE(RIGHT(Table1[[#This Row],[file]],LEN(Table1[[#This Row],[file]])-16),"_"," ")</f>
        <v>sample 03 vaseline glue vaseline side</v>
      </c>
    </row>
    <row r="1711" spans="1:10" hidden="1" x14ac:dyDescent="0.25">
      <c r="A1711" t="s">
        <v>2331</v>
      </c>
      <c r="B1711" t="s">
        <v>1712</v>
      </c>
      <c r="C1711">
        <v>0.21156923816784001</v>
      </c>
      <c r="D1711">
        <v>641.33395884599997</v>
      </c>
      <c r="E1711">
        <f>VALUE(SUBSTITUTE(SUBSTITUTE(SUBSTITUTE(RIGHT(Table1[[#This Row],[raw_timestamp]],21),":","")," ",""),"-",""))</f>
        <v>219170838065565</v>
      </c>
      <c r="F1711">
        <f>IF(Table1[[#This Row],[raw_load]]&gt;30000,F1710,(IF(Table1[[#This Row],[raw_load]]=49.339761120941,F1710,Table1[[#This Row],[raw_load]])))</f>
        <v>0.21156923816784001</v>
      </c>
      <c r="G1711">
        <f>-Table1[[#This Row],[load_temp]]</f>
        <v>-0.21156923816784001</v>
      </c>
      <c r="H1711">
        <f>IF(Table1[[#This Row],[raw_pressure]]=-207.33292143,H1710,D1711)</f>
        <v>641.33395884599997</v>
      </c>
      <c r="I1711" s="1">
        <f>1013-Table1[[#This Row],[pressure_temp]]</f>
        <v>371.66604115400003</v>
      </c>
      <c r="J1711" s="1" t="str">
        <f>SUBSTITUTE(RIGHT(Table1[[#This Row],[file]],LEN(Table1[[#This Row],[file]])-16),"_"," ")</f>
        <v>sample 03 vaseline glue vaseline side</v>
      </c>
    </row>
    <row r="1712" spans="1:10" hidden="1" x14ac:dyDescent="0.25">
      <c r="A1712" t="s">
        <v>2331</v>
      </c>
      <c r="B1712" t="s">
        <v>1713</v>
      </c>
      <c r="C1712">
        <v>4.2278172468838502</v>
      </c>
      <c r="D1712">
        <v>660.22120395599995</v>
      </c>
      <c r="E1712">
        <f>VALUE(SUBSTITUTE(SUBSTITUTE(SUBSTITUTE(RIGHT(Table1[[#This Row],[raw_timestamp]],21),":","")," ",""),"-",""))</f>
        <v>219170838323151</v>
      </c>
      <c r="F1712">
        <f>IF(Table1[[#This Row],[raw_load]]&gt;30000,F1711,(IF(Table1[[#This Row],[raw_load]]=49.339761120941,F1711,Table1[[#This Row],[raw_load]])))</f>
        <v>4.2278172468838502</v>
      </c>
      <c r="G1712">
        <f>-Table1[[#This Row],[load_temp]]</f>
        <v>-4.2278172468838502</v>
      </c>
      <c r="H1712">
        <f>IF(Table1[[#This Row],[raw_pressure]]=-207.33292143,H1711,D1712)</f>
        <v>660.22120395599995</v>
      </c>
      <c r="I1712" s="1">
        <f>1013-Table1[[#This Row],[pressure_temp]]</f>
        <v>352.77879604400005</v>
      </c>
      <c r="J1712" s="1" t="str">
        <f>SUBSTITUTE(RIGHT(Table1[[#This Row],[file]],LEN(Table1[[#This Row],[file]])-16),"_"," ")</f>
        <v>sample 03 vaseline glue vaseline side</v>
      </c>
    </row>
    <row r="1713" spans="1:10" hidden="1" x14ac:dyDescent="0.25">
      <c r="A1713" t="s">
        <v>2331</v>
      </c>
      <c r="B1713" t="s">
        <v>1714</v>
      </c>
      <c r="C1713">
        <v>0.99820662187013898</v>
      </c>
      <c r="D1713">
        <v>681.62674841399996</v>
      </c>
      <c r="E1713">
        <f>VALUE(SUBSTITUTE(SUBSTITUTE(SUBSTITUTE(RIGHT(Table1[[#This Row],[raw_timestamp]],21),":","")," ",""),"-",""))</f>
        <v>219170838580923</v>
      </c>
      <c r="F1713">
        <f>IF(Table1[[#This Row],[raw_load]]&gt;30000,F1712,(IF(Table1[[#This Row],[raw_load]]=49.339761120941,F1712,Table1[[#This Row],[raw_load]])))</f>
        <v>0.99820662187013898</v>
      </c>
      <c r="G1713">
        <f>-Table1[[#This Row],[load_temp]]</f>
        <v>-0.99820662187013898</v>
      </c>
      <c r="H1713">
        <f>IF(Table1[[#This Row],[raw_pressure]]=-207.33292143,H1712,D1713)</f>
        <v>681.62674841399996</v>
      </c>
      <c r="I1713" s="1">
        <f>1013-Table1[[#This Row],[pressure_temp]]</f>
        <v>331.37325158600004</v>
      </c>
      <c r="J1713" s="1" t="str">
        <f>SUBSTITUTE(RIGHT(Table1[[#This Row],[file]],LEN(Table1[[#This Row],[file]])-16),"_"," ")</f>
        <v>sample 03 vaseline glue vaseline side</v>
      </c>
    </row>
    <row r="1714" spans="1:10" hidden="1" x14ac:dyDescent="0.25">
      <c r="A1714" t="s">
        <v>2331</v>
      </c>
      <c r="B1714" t="s">
        <v>1715</v>
      </c>
      <c r="C1714">
        <v>49.339761120940999</v>
      </c>
      <c r="D1714">
        <v>684.14504776199999</v>
      </c>
      <c r="E1714">
        <f>VALUE(SUBSTITUTE(SUBSTITUTE(SUBSTITUTE(RIGHT(Table1[[#This Row],[raw_timestamp]],21),":","")," ",""),"-",""))</f>
        <v>219170838838250</v>
      </c>
      <c r="F1714">
        <f>IF(Table1[[#This Row],[raw_load]]&gt;30000,F1713,(IF(Table1[[#This Row],[raw_load]]=49.339761120941,F1713,Table1[[#This Row],[raw_load]])))</f>
        <v>0.99820662187013898</v>
      </c>
      <c r="G1714">
        <f>-Table1[[#This Row],[load_temp]]</f>
        <v>-0.99820662187013898</v>
      </c>
      <c r="H1714">
        <f>IF(Table1[[#This Row],[raw_pressure]]=-207.33292143,H1713,D1714)</f>
        <v>684.14504776199999</v>
      </c>
      <c r="I1714" s="1">
        <f>1013-Table1[[#This Row],[pressure_temp]]</f>
        <v>328.85495223800001</v>
      </c>
      <c r="J1714" s="1" t="str">
        <f>SUBSTITUTE(RIGHT(Table1[[#This Row],[file]],LEN(Table1[[#This Row],[file]])-16),"_"," ")</f>
        <v>sample 03 vaseline glue vaseline side</v>
      </c>
    </row>
    <row r="1715" spans="1:10" hidden="1" x14ac:dyDescent="0.25">
      <c r="A1715" t="s">
        <v>2331</v>
      </c>
      <c r="B1715" t="s">
        <v>1716</v>
      </c>
      <c r="C1715">
        <v>2.94281332195404</v>
      </c>
      <c r="D1715">
        <v>681.62674841399996</v>
      </c>
      <c r="E1715">
        <f>VALUE(SUBSTITUTE(SUBSTITUTE(SUBSTITUTE(RIGHT(Table1[[#This Row],[raw_timestamp]],21),":","")," ",""),"-",""))</f>
        <v>219170839096031</v>
      </c>
      <c r="F1715">
        <f>IF(Table1[[#This Row],[raw_load]]&gt;30000,F1714,(IF(Table1[[#This Row],[raw_load]]=49.339761120941,F1714,Table1[[#This Row],[raw_load]])))</f>
        <v>2.94281332195404</v>
      </c>
      <c r="G1715">
        <f>-Table1[[#This Row],[load_temp]]</f>
        <v>-2.94281332195404</v>
      </c>
      <c r="H1715">
        <f>IF(Table1[[#This Row],[raw_pressure]]=-207.33292143,H1714,D1715)</f>
        <v>681.62674841399996</v>
      </c>
      <c r="I1715" s="1">
        <f>1013-Table1[[#This Row],[pressure_temp]]</f>
        <v>331.37325158600004</v>
      </c>
      <c r="J1715" s="1" t="str">
        <f>SUBSTITUTE(RIGHT(Table1[[#This Row],[file]],LEN(Table1[[#This Row],[file]])-16),"_"," ")</f>
        <v>sample 03 vaseline glue vaseline side</v>
      </c>
    </row>
    <row r="1716" spans="1:10" hidden="1" x14ac:dyDescent="0.25">
      <c r="A1716" t="s">
        <v>2331</v>
      </c>
      <c r="B1716" t="s">
        <v>1717</v>
      </c>
      <c r="C1716">
        <v>2.48353435258749</v>
      </c>
      <c r="D1716">
        <v>681.62674841399996</v>
      </c>
      <c r="E1716">
        <f>VALUE(SUBSTITUTE(SUBSTITUTE(SUBSTITUTE(RIGHT(Table1[[#This Row],[raw_timestamp]],21),":","")," ",""),"-",""))</f>
        <v>219170839353687</v>
      </c>
      <c r="F1716">
        <f>IF(Table1[[#This Row],[raw_load]]&gt;30000,F1715,(IF(Table1[[#This Row],[raw_load]]=49.339761120941,F1715,Table1[[#This Row],[raw_load]])))</f>
        <v>2.48353435258749</v>
      </c>
      <c r="G1716">
        <f>-Table1[[#This Row],[load_temp]]</f>
        <v>-2.48353435258749</v>
      </c>
      <c r="H1716">
        <f>IF(Table1[[#This Row],[raw_pressure]]=-207.33292143,H1715,D1716)</f>
        <v>681.62674841399996</v>
      </c>
      <c r="I1716" s="1">
        <f>1013-Table1[[#This Row],[pressure_temp]]</f>
        <v>331.37325158600004</v>
      </c>
      <c r="J1716" s="1" t="str">
        <f>SUBSTITUTE(RIGHT(Table1[[#This Row],[file]],LEN(Table1[[#This Row],[file]])-16),"_"," ")</f>
        <v>sample 03 vaseline glue vaseline side</v>
      </c>
    </row>
    <row r="1717" spans="1:10" hidden="1" x14ac:dyDescent="0.25">
      <c r="A1717" t="s">
        <v>2331</v>
      </c>
      <c r="B1717" t="s">
        <v>1718</v>
      </c>
      <c r="C1717">
        <v>4.4623426780497599</v>
      </c>
      <c r="D1717">
        <v>661.48035362999997</v>
      </c>
      <c r="E1717">
        <f>VALUE(SUBSTITUTE(SUBSTITUTE(SUBSTITUTE(RIGHT(Table1[[#This Row],[raw_timestamp]],21),":","")," ",""),"-",""))</f>
        <v>219170839611425</v>
      </c>
      <c r="F1717">
        <f>IF(Table1[[#This Row],[raw_load]]&gt;30000,F1716,(IF(Table1[[#This Row],[raw_load]]=49.339761120941,F1716,Table1[[#This Row],[raw_load]])))</f>
        <v>4.4623426780497599</v>
      </c>
      <c r="G1717">
        <f>-Table1[[#This Row],[load_temp]]</f>
        <v>-4.4623426780497599</v>
      </c>
      <c r="H1717">
        <f>IF(Table1[[#This Row],[raw_pressure]]=-207.33292143,H1716,D1717)</f>
        <v>661.48035362999997</v>
      </c>
      <c r="I1717" s="1">
        <f>1013-Table1[[#This Row],[pressure_temp]]</f>
        <v>351.51964637000003</v>
      </c>
      <c r="J1717" s="1" t="str">
        <f>SUBSTITUTE(RIGHT(Table1[[#This Row],[file]],LEN(Table1[[#This Row],[file]])-16),"_"," ")</f>
        <v>sample 03 vaseline glue vaseline side</v>
      </c>
    </row>
    <row r="1718" spans="1:10" hidden="1" x14ac:dyDescent="0.25">
      <c r="A1718" t="s">
        <v>2331</v>
      </c>
      <c r="B1718" t="s">
        <v>1719</v>
      </c>
      <c r="C1718">
        <v>49.339761120940999</v>
      </c>
      <c r="D1718">
        <v>660.22120395599995</v>
      </c>
      <c r="E1718">
        <f>VALUE(SUBSTITUTE(SUBSTITUTE(SUBSTITUTE(RIGHT(Table1[[#This Row],[raw_timestamp]],21),":","")," ",""),"-",""))</f>
        <v>219170839868200</v>
      </c>
      <c r="F1718">
        <f>IF(Table1[[#This Row],[raw_load]]&gt;30000,F1717,(IF(Table1[[#This Row],[raw_load]]=49.339761120941,F1717,Table1[[#This Row],[raw_load]])))</f>
        <v>4.4623426780497599</v>
      </c>
      <c r="G1718">
        <f>-Table1[[#This Row],[load_temp]]</f>
        <v>-4.4623426780497599</v>
      </c>
      <c r="H1718">
        <f>IF(Table1[[#This Row],[raw_pressure]]=-207.33292143,H1717,D1718)</f>
        <v>660.22120395599995</v>
      </c>
      <c r="I1718" s="1">
        <f>1013-Table1[[#This Row],[pressure_temp]]</f>
        <v>352.77879604400005</v>
      </c>
      <c r="J1718" s="1" t="str">
        <f>SUBSTITUTE(RIGHT(Table1[[#This Row],[file]],LEN(Table1[[#This Row],[file]])-16),"_"," ")</f>
        <v>sample 03 vaseline glue vaseline side</v>
      </c>
    </row>
    <row r="1719" spans="1:10" hidden="1" x14ac:dyDescent="0.25">
      <c r="A1719" t="s">
        <v>2331</v>
      </c>
      <c r="B1719" t="s">
        <v>1720</v>
      </c>
      <c r="C1719">
        <v>1.0714958191094801</v>
      </c>
      <c r="D1719">
        <v>671.55355102199997</v>
      </c>
      <c r="E1719">
        <f>VALUE(SUBSTITUTE(SUBSTITUTE(SUBSTITUTE(RIGHT(Table1[[#This Row],[raw_timestamp]],21),":","")," ",""),"-",""))</f>
        <v>219170840125981</v>
      </c>
      <c r="F1719">
        <f>IF(Table1[[#This Row],[raw_load]]&gt;30000,F1718,(IF(Table1[[#This Row],[raw_load]]=49.339761120941,F1718,Table1[[#This Row],[raw_load]])))</f>
        <v>1.0714958191094801</v>
      </c>
      <c r="G1719">
        <f>-Table1[[#This Row],[load_temp]]</f>
        <v>-1.0714958191094801</v>
      </c>
      <c r="H1719">
        <f>IF(Table1[[#This Row],[raw_pressure]]=-207.33292143,H1718,D1719)</f>
        <v>671.55355102199997</v>
      </c>
      <c r="I1719" s="1">
        <f>1013-Table1[[#This Row],[pressure_temp]]</f>
        <v>341.44644897800003</v>
      </c>
      <c r="J1719" s="1" t="str">
        <f>SUBSTITUTE(RIGHT(Table1[[#This Row],[file]],LEN(Table1[[#This Row],[file]])-16),"_"," ")</f>
        <v>sample 03 vaseline glue vaseline side</v>
      </c>
    </row>
    <row r="1720" spans="1:10" hidden="1" x14ac:dyDescent="0.25">
      <c r="A1720" t="s">
        <v>2331</v>
      </c>
      <c r="B1720" t="s">
        <v>1721</v>
      </c>
      <c r="C1720">
        <v>-12.623812171682401</v>
      </c>
      <c r="D1720">
        <v>666.51695232600002</v>
      </c>
      <c r="E1720">
        <f>VALUE(SUBSTITUTE(SUBSTITUTE(SUBSTITUTE(RIGHT(Table1[[#This Row],[raw_timestamp]],21),":","")," ",""),"-",""))</f>
        <v>219170840383725</v>
      </c>
      <c r="F1720">
        <f>IF(Table1[[#This Row],[raw_load]]&gt;30000,F1719,(IF(Table1[[#This Row],[raw_load]]=49.339761120941,F1719,Table1[[#This Row],[raw_load]])))</f>
        <v>-12.623812171682401</v>
      </c>
      <c r="G1720">
        <f>-Table1[[#This Row],[load_temp]]</f>
        <v>12.623812171682401</v>
      </c>
      <c r="H1720">
        <f>IF(Table1[[#This Row],[raw_pressure]]=-207.33292143,H1719,D1720)</f>
        <v>666.51695232600002</v>
      </c>
      <c r="I1720" s="1">
        <f>1013-Table1[[#This Row],[pressure_temp]]</f>
        <v>346.48304767399998</v>
      </c>
      <c r="J1720" s="1" t="str">
        <f>SUBSTITUTE(RIGHT(Table1[[#This Row],[file]],LEN(Table1[[#This Row],[file]])-16),"_"," ")</f>
        <v>sample 03 vaseline glue vaseline side</v>
      </c>
    </row>
    <row r="1721" spans="1:10" hidden="1" x14ac:dyDescent="0.25">
      <c r="A1721" t="s">
        <v>2331</v>
      </c>
      <c r="B1721" t="s">
        <v>1722</v>
      </c>
      <c r="C1721">
        <v>-4.8307275318989502</v>
      </c>
      <c r="D1721">
        <v>661.48035362999997</v>
      </c>
      <c r="E1721">
        <f>VALUE(SUBSTITUTE(SUBSTITUTE(SUBSTITUTE(RIGHT(Table1[[#This Row],[raw_timestamp]],21),":","")," ",""),"-",""))</f>
        <v>219170840641459</v>
      </c>
      <c r="F1721">
        <f>IF(Table1[[#This Row],[raw_load]]&gt;30000,F1720,(IF(Table1[[#This Row],[raw_load]]=49.339761120941,F1720,Table1[[#This Row],[raw_load]])))</f>
        <v>-4.8307275318989502</v>
      </c>
      <c r="G1721">
        <f>-Table1[[#This Row],[load_temp]]</f>
        <v>4.8307275318989502</v>
      </c>
      <c r="H1721">
        <f>IF(Table1[[#This Row],[raw_pressure]]=-207.33292143,H1720,D1721)</f>
        <v>661.48035362999997</v>
      </c>
      <c r="I1721" s="1">
        <f>1013-Table1[[#This Row],[pressure_temp]]</f>
        <v>351.51964637000003</v>
      </c>
      <c r="J1721" s="1" t="str">
        <f>SUBSTITUTE(RIGHT(Table1[[#This Row],[file]],LEN(Table1[[#This Row],[file]])-16),"_"," ")</f>
        <v>sample 03 vaseline glue vaseline side</v>
      </c>
    </row>
    <row r="1722" spans="1:10" hidden="1" x14ac:dyDescent="0.25">
      <c r="A1722" t="s">
        <v>2331</v>
      </c>
      <c r="B1722" t="s">
        <v>1723</v>
      </c>
      <c r="C1722">
        <v>9.4313502508772409</v>
      </c>
      <c r="D1722">
        <v>652.66630591199998</v>
      </c>
      <c r="E1722">
        <f>VALUE(SUBSTITUTE(SUBSTITUTE(SUBSTITUTE(RIGHT(Table1[[#This Row],[raw_timestamp]],21),":","")," ",""),"-",""))</f>
        <v>219170840899245</v>
      </c>
      <c r="F1722">
        <f>IF(Table1[[#This Row],[raw_load]]&gt;30000,F1721,(IF(Table1[[#This Row],[raw_load]]=49.339761120941,F1721,Table1[[#This Row],[raw_load]])))</f>
        <v>9.4313502508772409</v>
      </c>
      <c r="G1722">
        <f>-Table1[[#This Row],[load_temp]]</f>
        <v>-9.4313502508772409</v>
      </c>
      <c r="H1722">
        <f>IF(Table1[[#This Row],[raw_pressure]]=-207.33292143,H1721,D1722)</f>
        <v>652.66630591199998</v>
      </c>
      <c r="I1722" s="1">
        <f>1013-Table1[[#This Row],[pressure_temp]]</f>
        <v>360.33369408800002</v>
      </c>
      <c r="J1722" s="1" t="str">
        <f>SUBSTITUTE(RIGHT(Table1[[#This Row],[file]],LEN(Table1[[#This Row],[file]])-16),"_"," ")</f>
        <v>sample 03 vaseline glue vaseline side</v>
      </c>
    </row>
    <row r="1723" spans="1:10" hidden="1" x14ac:dyDescent="0.25">
      <c r="A1723" t="s">
        <v>2331</v>
      </c>
      <c r="B1723" t="s">
        <v>1724</v>
      </c>
      <c r="C1723">
        <v>54.391829783973002</v>
      </c>
      <c r="D1723">
        <v>657.70290460800004</v>
      </c>
      <c r="E1723">
        <f>VALUE(SUBSTITUTE(SUBSTITUTE(SUBSTITUTE(RIGHT(Table1[[#This Row],[raw_timestamp]],21),":","")," ",""),"-",""))</f>
        <v>219170841157051</v>
      </c>
      <c r="F1723">
        <f>IF(Table1[[#This Row],[raw_load]]&gt;30000,F1722,(IF(Table1[[#This Row],[raw_load]]=49.339761120941,F1722,Table1[[#This Row],[raw_load]])))</f>
        <v>54.391829783973002</v>
      </c>
      <c r="G1723">
        <f>-Table1[[#This Row],[load_temp]]</f>
        <v>-54.391829783973002</v>
      </c>
      <c r="H1723">
        <f>IF(Table1[[#This Row],[raw_pressure]]=-207.33292143,H1722,D1723)</f>
        <v>657.70290460800004</v>
      </c>
      <c r="I1723" s="1">
        <f>1013-Table1[[#This Row],[pressure_temp]]</f>
        <v>355.29709539199996</v>
      </c>
      <c r="J1723" s="1" t="str">
        <f>SUBSTITUTE(RIGHT(Table1[[#This Row],[file]],LEN(Table1[[#This Row],[file]])-16),"_"," ")</f>
        <v>sample 03 vaseline glue vaseline side</v>
      </c>
    </row>
    <row r="1724" spans="1:10" hidden="1" x14ac:dyDescent="0.25">
      <c r="A1724" t="s">
        <v>2331</v>
      </c>
      <c r="B1724" t="s">
        <v>1725</v>
      </c>
      <c r="C1724">
        <v>-484.15184937016897</v>
      </c>
      <c r="D1724">
        <v>674.07185036999999</v>
      </c>
      <c r="E1724">
        <f>VALUE(SUBSTITUTE(SUBSTITUTE(SUBSTITUTE(RIGHT(Table1[[#This Row],[raw_timestamp]],21),":","")," ",""),"-",""))</f>
        <v>219170841414916</v>
      </c>
      <c r="F1724">
        <f>IF(Table1[[#This Row],[raw_load]]&gt;30000,F1723,(IF(Table1[[#This Row],[raw_load]]=49.339761120941,F1723,Table1[[#This Row],[raw_load]])))</f>
        <v>-484.15184937016897</v>
      </c>
      <c r="G1724">
        <f>-Table1[[#This Row],[load_temp]]</f>
        <v>484.15184937016897</v>
      </c>
      <c r="H1724">
        <f>IF(Table1[[#This Row],[raw_pressure]]=-207.33292143,H1723,D1724)</f>
        <v>674.07185036999999</v>
      </c>
      <c r="I1724" s="1">
        <f>1013-Table1[[#This Row],[pressure_temp]]</f>
        <v>338.92814963000001</v>
      </c>
      <c r="J1724" s="1" t="str">
        <f>SUBSTITUTE(RIGHT(Table1[[#This Row],[file]],LEN(Table1[[#This Row],[file]])-16),"_"," ")</f>
        <v>sample 03 vaseline glue vaseline side</v>
      </c>
    </row>
    <row r="1725" spans="1:10" hidden="1" x14ac:dyDescent="0.25">
      <c r="A1725" t="s">
        <v>2331</v>
      </c>
      <c r="B1725" t="s">
        <v>1726</v>
      </c>
      <c r="C1725">
        <v>-912.94251268515404</v>
      </c>
      <c r="D1725">
        <v>675.33100004400001</v>
      </c>
      <c r="E1725">
        <f>VALUE(SUBSTITUTE(SUBSTITUTE(SUBSTITUTE(RIGHT(Table1[[#This Row],[raw_timestamp]],21),":","")," ",""),"-",""))</f>
        <v>219170841672555</v>
      </c>
      <c r="F1725">
        <f>IF(Table1[[#This Row],[raw_load]]&gt;30000,F1724,(IF(Table1[[#This Row],[raw_load]]=49.339761120941,F1724,Table1[[#This Row],[raw_load]])))</f>
        <v>-912.94251268515404</v>
      </c>
      <c r="G1725">
        <f>-Table1[[#This Row],[load_temp]]</f>
        <v>912.94251268515404</v>
      </c>
      <c r="H1725">
        <f>IF(Table1[[#This Row],[raw_pressure]]=-207.33292143,H1724,D1725)</f>
        <v>675.33100004400001</v>
      </c>
      <c r="I1725" s="1">
        <f>1013-Table1[[#This Row],[pressure_temp]]</f>
        <v>337.66899995599999</v>
      </c>
      <c r="J1725" s="1" t="str">
        <f>SUBSTITUTE(RIGHT(Table1[[#This Row],[file]],LEN(Table1[[#This Row],[file]])-16),"_"," ")</f>
        <v>sample 03 vaseline glue vaseline side</v>
      </c>
    </row>
    <row r="1726" spans="1:10" hidden="1" x14ac:dyDescent="0.25">
      <c r="A1726" t="s">
        <v>2331</v>
      </c>
      <c r="B1726" t="s">
        <v>1727</v>
      </c>
      <c r="C1726">
        <v>49.339761120940999</v>
      </c>
      <c r="D1726">
        <v>672.81270069599998</v>
      </c>
      <c r="E1726">
        <f>VALUE(SUBSTITUTE(SUBSTITUTE(SUBSTITUTE(RIGHT(Table1[[#This Row],[raw_timestamp]],21),":","")," ",""),"-",""))</f>
        <v>219170841928534</v>
      </c>
      <c r="F1726">
        <f>IF(Table1[[#This Row],[raw_load]]&gt;30000,F1725,(IF(Table1[[#This Row],[raw_load]]=49.339761120941,F1725,Table1[[#This Row],[raw_load]])))</f>
        <v>-912.94251268515404</v>
      </c>
      <c r="G1726">
        <f>-Table1[[#This Row],[load_temp]]</f>
        <v>912.94251268515404</v>
      </c>
      <c r="H1726">
        <f>IF(Table1[[#This Row],[raw_pressure]]=-207.33292143,H1725,D1726)</f>
        <v>672.81270069599998</v>
      </c>
      <c r="I1726" s="1">
        <f>1013-Table1[[#This Row],[pressure_temp]]</f>
        <v>340.18729930400002</v>
      </c>
      <c r="J1726" s="1" t="str">
        <f>SUBSTITUTE(RIGHT(Table1[[#This Row],[file]],LEN(Table1[[#This Row],[file]])-16),"_"," ")</f>
        <v>sample 03 vaseline glue vaseline side</v>
      </c>
    </row>
    <row r="1727" spans="1:10" hidden="1" x14ac:dyDescent="0.25">
      <c r="A1727" t="s">
        <v>2331</v>
      </c>
      <c r="B1727" t="s">
        <v>1728</v>
      </c>
      <c r="C1727">
        <v>-3094.4834155508902</v>
      </c>
      <c r="D1727">
        <v>677.84929939200003</v>
      </c>
      <c r="E1727">
        <f>VALUE(SUBSTITUTE(SUBSTITUTE(SUBSTITUTE(RIGHT(Table1[[#This Row],[raw_timestamp]],21),":","")," ",""),"-",""))</f>
        <v>219170842186426</v>
      </c>
      <c r="F1727">
        <f>IF(Table1[[#This Row],[raw_load]]&gt;30000,F1726,(IF(Table1[[#This Row],[raw_load]]=49.339761120941,F1726,Table1[[#This Row],[raw_load]])))</f>
        <v>-3094.4834155508902</v>
      </c>
      <c r="G1727">
        <f>-Table1[[#This Row],[load_temp]]</f>
        <v>3094.4834155508902</v>
      </c>
      <c r="H1727">
        <f>IF(Table1[[#This Row],[raw_pressure]]=-207.33292143,H1726,D1727)</f>
        <v>677.84929939200003</v>
      </c>
      <c r="I1727" s="1">
        <f>1013-Table1[[#This Row],[pressure_temp]]</f>
        <v>335.15070060799997</v>
      </c>
      <c r="J1727" s="1" t="str">
        <f>SUBSTITUTE(RIGHT(Table1[[#This Row],[file]],LEN(Table1[[#This Row],[file]])-16),"_"," ")</f>
        <v>sample 03 vaseline glue vaseline side</v>
      </c>
    </row>
    <row r="1728" spans="1:10" hidden="1" x14ac:dyDescent="0.25">
      <c r="A1728" t="s">
        <v>2331</v>
      </c>
      <c r="B1728" t="s">
        <v>1729</v>
      </c>
      <c r="C1728">
        <v>-6679.5026736570899</v>
      </c>
      <c r="D1728">
        <v>679.10844906600005</v>
      </c>
      <c r="E1728">
        <f>VALUE(SUBSTITUTE(SUBSTITUTE(SUBSTITUTE(RIGHT(Table1[[#This Row],[raw_timestamp]],21),":","")," ",""),"-",""))</f>
        <v>219170842444463</v>
      </c>
      <c r="F1728">
        <f>IF(Table1[[#This Row],[raw_load]]&gt;30000,F1727,(IF(Table1[[#This Row],[raw_load]]=49.339761120941,F1727,Table1[[#This Row],[raw_load]])))</f>
        <v>-6679.5026736570899</v>
      </c>
      <c r="G1728">
        <f>-Table1[[#This Row],[load_temp]]</f>
        <v>6679.5026736570899</v>
      </c>
      <c r="H1728">
        <f>IF(Table1[[#This Row],[raw_pressure]]=-207.33292143,H1727,D1728)</f>
        <v>679.10844906600005</v>
      </c>
      <c r="I1728" s="1">
        <f>1013-Table1[[#This Row],[pressure_temp]]</f>
        <v>333.89155093399995</v>
      </c>
      <c r="J1728" s="1" t="str">
        <f>SUBSTITUTE(RIGHT(Table1[[#This Row],[file]],LEN(Table1[[#This Row],[file]])-16),"_"," ")</f>
        <v>sample 03 vaseline glue vaseline side</v>
      </c>
    </row>
    <row r="1729" spans="1:10" hidden="1" x14ac:dyDescent="0.25">
      <c r="A1729" t="s">
        <v>2331</v>
      </c>
      <c r="B1729" t="s">
        <v>1730</v>
      </c>
      <c r="C1729">
        <v>-8277.0703669732702</v>
      </c>
      <c r="D1729">
        <v>695.477394828</v>
      </c>
      <c r="E1729">
        <f>VALUE(SUBSTITUTE(SUBSTITUTE(SUBSTITUTE(RIGHT(Table1[[#This Row],[raw_timestamp]],21),":","")," ",""),"-",""))</f>
        <v>219170842702109</v>
      </c>
      <c r="F1729">
        <f>IF(Table1[[#This Row],[raw_load]]&gt;30000,F1728,(IF(Table1[[#This Row],[raw_load]]=49.339761120941,F1728,Table1[[#This Row],[raw_load]])))</f>
        <v>-8277.0703669732702</v>
      </c>
      <c r="G1729">
        <f>-Table1[[#This Row],[load_temp]]</f>
        <v>8277.0703669732702</v>
      </c>
      <c r="H1729">
        <f>IF(Table1[[#This Row],[raw_pressure]]=-207.33292143,H1728,D1729)</f>
        <v>695.477394828</v>
      </c>
      <c r="I1729" s="1">
        <f>1013-Table1[[#This Row],[pressure_temp]]</f>
        <v>317.522605172</v>
      </c>
      <c r="J1729" s="1" t="str">
        <f>SUBSTITUTE(RIGHT(Table1[[#This Row],[file]],LEN(Table1[[#This Row],[file]])-16),"_"," ")</f>
        <v>sample 03 vaseline glue vaseline side</v>
      </c>
    </row>
    <row r="1730" spans="1:10" hidden="1" x14ac:dyDescent="0.25">
      <c r="A1730" t="s">
        <v>2331</v>
      </c>
      <c r="B1730" t="s">
        <v>1731</v>
      </c>
      <c r="C1730">
        <v>-9555.2730543992802</v>
      </c>
      <c r="D1730">
        <v>730.73358570000005</v>
      </c>
      <c r="E1730">
        <f>VALUE(SUBSTITUTE(SUBSTITUTE(SUBSTITUTE(RIGHT(Table1[[#This Row],[raw_timestamp]],21),":","")," ",""),"-",""))</f>
        <v>219170842960217</v>
      </c>
      <c r="F1730">
        <f>IF(Table1[[#This Row],[raw_load]]&gt;30000,F1729,(IF(Table1[[#This Row],[raw_load]]=49.339761120941,F1729,Table1[[#This Row],[raw_load]])))</f>
        <v>-9555.2730543992802</v>
      </c>
      <c r="G1730">
        <f>-Table1[[#This Row],[load_temp]]</f>
        <v>9555.2730543992802</v>
      </c>
      <c r="H1730">
        <f>IF(Table1[[#This Row],[raw_pressure]]=-207.33292143,H1729,D1730)</f>
        <v>730.73358570000005</v>
      </c>
      <c r="I1730" s="1">
        <f>1013-Table1[[#This Row],[pressure_temp]]</f>
        <v>282.26641429999995</v>
      </c>
      <c r="J1730" s="1" t="str">
        <f>SUBSTITUTE(RIGHT(Table1[[#This Row],[file]],LEN(Table1[[#This Row],[file]])-16),"_"," ")</f>
        <v>sample 03 vaseline glue vaseline side</v>
      </c>
    </row>
    <row r="1731" spans="1:10" hidden="1" x14ac:dyDescent="0.25">
      <c r="A1731" t="s">
        <v>2331</v>
      </c>
      <c r="B1731" t="s">
        <v>1732</v>
      </c>
      <c r="C1731">
        <v>-10385.048459596601</v>
      </c>
      <c r="D1731">
        <v>753.39827983199996</v>
      </c>
      <c r="E1731">
        <f>VALUE(SUBSTITUTE(SUBSTITUTE(SUBSTITUTE(RIGHT(Table1[[#This Row],[raw_timestamp]],21),":","")," ",""),"-",""))</f>
        <v>219170843218041</v>
      </c>
      <c r="F1731">
        <f>IF(Table1[[#This Row],[raw_load]]&gt;30000,F1730,(IF(Table1[[#This Row],[raw_load]]=49.339761120941,F1730,Table1[[#This Row],[raw_load]])))</f>
        <v>-10385.048459596601</v>
      </c>
      <c r="G1731">
        <f>-Table1[[#This Row],[load_temp]]</f>
        <v>10385.048459596601</v>
      </c>
      <c r="H1731">
        <f>IF(Table1[[#This Row],[raw_pressure]]=-207.33292143,H1730,D1731)</f>
        <v>753.39827983199996</v>
      </c>
      <c r="I1731" s="1">
        <f>1013-Table1[[#This Row],[pressure_temp]]</f>
        <v>259.60172016800004</v>
      </c>
      <c r="J1731" s="1" t="str">
        <f>SUBSTITUTE(RIGHT(Table1[[#This Row],[file]],LEN(Table1[[#This Row],[file]])-16),"_"," ")</f>
        <v>sample 03 vaseline glue vaseline side</v>
      </c>
    </row>
    <row r="1732" spans="1:10" hidden="1" x14ac:dyDescent="0.25">
      <c r="A1732" t="s">
        <v>2331</v>
      </c>
      <c r="B1732" t="s">
        <v>1733</v>
      </c>
      <c r="C1732">
        <v>-10618.9142879873</v>
      </c>
      <c r="D1732">
        <v>733.25188504799996</v>
      </c>
      <c r="E1732">
        <f>VALUE(SUBSTITUTE(SUBSTITUTE(SUBSTITUTE(RIGHT(Table1[[#This Row],[raw_timestamp]],21),":","")," ",""),"-",""))</f>
        <v>219170843475759</v>
      </c>
      <c r="F1732">
        <f>IF(Table1[[#This Row],[raw_load]]&gt;30000,F1731,(IF(Table1[[#This Row],[raw_load]]=49.339761120941,F1731,Table1[[#This Row],[raw_load]])))</f>
        <v>-10618.9142879873</v>
      </c>
      <c r="G1732">
        <f>-Table1[[#This Row],[load_temp]]</f>
        <v>10618.9142879873</v>
      </c>
      <c r="H1732">
        <f>IF(Table1[[#This Row],[raw_pressure]]=-207.33292143,H1731,D1732)</f>
        <v>733.25188504799996</v>
      </c>
      <c r="I1732" s="1">
        <f>1013-Table1[[#This Row],[pressure_temp]]</f>
        <v>279.74811495200004</v>
      </c>
      <c r="J1732" s="1" t="str">
        <f>SUBSTITUTE(RIGHT(Table1[[#This Row],[file]],LEN(Table1[[#This Row],[file]])-16),"_"," ")</f>
        <v>sample 03 vaseline glue vaseline side</v>
      </c>
    </row>
    <row r="1733" spans="1:10" hidden="1" x14ac:dyDescent="0.25">
      <c r="A1733" t="s">
        <v>2331</v>
      </c>
      <c r="B1733" t="s">
        <v>1734</v>
      </c>
      <c r="C1733">
        <v>-11100.9861976953</v>
      </c>
      <c r="D1733">
        <v>759.69402820200003</v>
      </c>
      <c r="E1733">
        <f>VALUE(SUBSTITUTE(SUBSTITUTE(SUBSTITUTE(RIGHT(Table1[[#This Row],[raw_timestamp]],21),":","")," ",""),"-",""))</f>
        <v>219170843733348</v>
      </c>
      <c r="F1733">
        <f>IF(Table1[[#This Row],[raw_load]]&gt;30000,F1732,(IF(Table1[[#This Row],[raw_load]]=49.339761120941,F1732,Table1[[#This Row],[raw_load]])))</f>
        <v>-11100.9861976953</v>
      </c>
      <c r="G1733">
        <f>-Table1[[#This Row],[load_temp]]</f>
        <v>11100.9861976953</v>
      </c>
      <c r="H1733">
        <f>IF(Table1[[#This Row],[raw_pressure]]=-207.33292143,H1732,D1733)</f>
        <v>759.69402820200003</v>
      </c>
      <c r="I1733" s="1">
        <f>1013-Table1[[#This Row],[pressure_temp]]</f>
        <v>253.30597179799997</v>
      </c>
      <c r="J1733" s="1" t="str">
        <f>SUBSTITUTE(RIGHT(Table1[[#This Row],[file]],LEN(Table1[[#This Row],[file]])-16),"_"," ")</f>
        <v>sample 03 vaseline glue vaseline side</v>
      </c>
    </row>
    <row r="1734" spans="1:10" hidden="1" x14ac:dyDescent="0.25">
      <c r="A1734" t="s">
        <v>2331</v>
      </c>
      <c r="B1734" t="s">
        <v>1735</v>
      </c>
      <c r="C1734">
        <v>-10994.428590855799</v>
      </c>
      <c r="D1734">
        <v>781.09957266000004</v>
      </c>
      <c r="E1734">
        <f>VALUE(SUBSTITUTE(SUBSTITUTE(SUBSTITUTE(RIGHT(Table1[[#This Row],[raw_timestamp]],21),":","")," ",""),"-",""))</f>
        <v>219170843991093</v>
      </c>
      <c r="F1734">
        <f>IF(Table1[[#This Row],[raw_load]]&gt;30000,F1733,(IF(Table1[[#This Row],[raw_load]]=49.339761120941,F1733,Table1[[#This Row],[raw_load]])))</f>
        <v>-10994.428590855799</v>
      </c>
      <c r="G1734">
        <f>-Table1[[#This Row],[load_temp]]</f>
        <v>10994.428590855799</v>
      </c>
      <c r="H1734">
        <f>IF(Table1[[#This Row],[raw_pressure]]=-207.33292143,H1733,D1734)</f>
        <v>781.09957266000004</v>
      </c>
      <c r="I1734" s="1">
        <f>1013-Table1[[#This Row],[pressure_temp]]</f>
        <v>231.90042733999996</v>
      </c>
      <c r="J1734" s="1" t="str">
        <f>SUBSTITUTE(RIGHT(Table1[[#This Row],[file]],LEN(Table1[[#This Row],[file]])-16),"_"," ")</f>
        <v>sample 03 vaseline glue vaseline side</v>
      </c>
    </row>
    <row r="1735" spans="1:10" hidden="1" x14ac:dyDescent="0.25">
      <c r="A1735" t="s">
        <v>2331</v>
      </c>
      <c r="B1735" t="s">
        <v>1736</v>
      </c>
      <c r="C1735">
        <v>49.339761120940999</v>
      </c>
      <c r="D1735">
        <v>789.91362037800002</v>
      </c>
      <c r="E1735">
        <f>VALUE(SUBSTITUTE(SUBSTITUTE(SUBSTITUTE(RIGHT(Table1[[#This Row],[raw_timestamp]],21),":","")," ",""),"-",""))</f>
        <v>219170844248127</v>
      </c>
      <c r="F1735">
        <f>IF(Table1[[#This Row],[raw_load]]&gt;30000,F1734,(IF(Table1[[#This Row],[raw_load]]=49.339761120941,F1734,Table1[[#This Row],[raw_load]])))</f>
        <v>-10994.428590855799</v>
      </c>
      <c r="G1735">
        <f>-Table1[[#This Row],[load_temp]]</f>
        <v>10994.428590855799</v>
      </c>
      <c r="H1735">
        <f>IF(Table1[[#This Row],[raw_pressure]]=-207.33292143,H1734,D1735)</f>
        <v>789.91362037800002</v>
      </c>
      <c r="I1735" s="1">
        <f>1013-Table1[[#This Row],[pressure_temp]]</f>
        <v>223.08637962199998</v>
      </c>
      <c r="J1735" s="1" t="str">
        <f>SUBSTITUTE(RIGHT(Table1[[#This Row],[file]],LEN(Table1[[#This Row],[file]])-16),"_"," ")</f>
        <v>sample 03 vaseline glue vaseline side</v>
      </c>
    </row>
    <row r="1736" spans="1:10" hidden="1" x14ac:dyDescent="0.25">
      <c r="A1736" t="s">
        <v>2331</v>
      </c>
      <c r="B1736" t="s">
        <v>1737</v>
      </c>
      <c r="C1736">
        <v>-11561.3009877162</v>
      </c>
      <c r="D1736">
        <v>807.54171581399999</v>
      </c>
      <c r="E1736">
        <f>VALUE(SUBSTITUTE(SUBSTITUTE(SUBSTITUTE(RIGHT(Table1[[#This Row],[raw_timestamp]],21),":","")," ",""),"-",""))</f>
        <v>219170844505964</v>
      </c>
      <c r="F1736">
        <f>IF(Table1[[#This Row],[raw_load]]&gt;30000,F1735,(IF(Table1[[#This Row],[raw_load]]=49.339761120941,F1735,Table1[[#This Row],[raw_load]])))</f>
        <v>-11561.3009877162</v>
      </c>
      <c r="G1736">
        <f>-Table1[[#This Row],[load_temp]]</f>
        <v>11561.3009877162</v>
      </c>
      <c r="H1736">
        <f>IF(Table1[[#This Row],[raw_pressure]]=-207.33292143,H1735,D1736)</f>
        <v>807.54171581399999</v>
      </c>
      <c r="I1736" s="1">
        <f>1013-Table1[[#This Row],[pressure_temp]]</f>
        <v>205.45828418600001</v>
      </c>
      <c r="J1736" s="1" t="str">
        <f>SUBSTITUTE(RIGHT(Table1[[#This Row],[file]],LEN(Table1[[#This Row],[file]])-16),"_"," ")</f>
        <v>sample 03 vaseline glue vaseline side</v>
      </c>
    </row>
    <row r="1737" spans="1:10" hidden="1" x14ac:dyDescent="0.25">
      <c r="A1737" t="s">
        <v>2331</v>
      </c>
      <c r="B1737" t="s">
        <v>1738</v>
      </c>
      <c r="C1737">
        <v>-10355.2979314639</v>
      </c>
      <c r="D1737">
        <v>995.15501724000001</v>
      </c>
      <c r="E1737">
        <f>VALUE(SUBSTITUTE(SUBSTITUTE(SUBSTITUTE(RIGHT(Table1[[#This Row],[raw_timestamp]],21),":","")," ",""),"-",""))</f>
        <v>219170844763550</v>
      </c>
      <c r="F1737">
        <f>IF(Table1[[#This Row],[raw_load]]&gt;30000,F1736,(IF(Table1[[#This Row],[raw_load]]=49.339761120941,F1736,Table1[[#This Row],[raw_load]])))</f>
        <v>-10355.2979314639</v>
      </c>
      <c r="G1737">
        <f>-Table1[[#This Row],[load_temp]]</f>
        <v>10355.2979314639</v>
      </c>
      <c r="H1737">
        <f>IF(Table1[[#This Row],[raw_pressure]]=-207.33292143,H1736,D1737)</f>
        <v>995.15501724000001</v>
      </c>
      <c r="I1737" s="1">
        <f>1013-Table1[[#This Row],[pressure_temp]]</f>
        <v>17.844982759999994</v>
      </c>
      <c r="J1737" s="1" t="str">
        <f>SUBSTITUTE(RIGHT(Table1[[#This Row],[file]],LEN(Table1[[#This Row],[file]])-16),"_"," ")</f>
        <v>sample 03 vaseline glue vaseline side</v>
      </c>
    </row>
    <row r="1738" spans="1:10" hidden="1" x14ac:dyDescent="0.25">
      <c r="A1738" t="s">
        <v>2331</v>
      </c>
      <c r="B1738" t="s">
        <v>1739</v>
      </c>
      <c r="C1738">
        <v>-355.34852819526498</v>
      </c>
      <c r="D1738">
        <v>1000.1916159359999</v>
      </c>
      <c r="E1738">
        <f>VALUE(SUBSTITUTE(SUBSTITUTE(SUBSTITUTE(RIGHT(Table1[[#This Row],[raw_timestamp]],21),":","")," ",""),"-",""))</f>
        <v>219170845021122</v>
      </c>
      <c r="F1738">
        <f>IF(Table1[[#This Row],[raw_load]]&gt;30000,F1737,(IF(Table1[[#This Row],[raw_load]]=49.339761120941,F1737,Table1[[#This Row],[raw_load]])))</f>
        <v>-355.34852819526498</v>
      </c>
      <c r="G1738">
        <f>-Table1[[#This Row],[load_temp]]</f>
        <v>355.34852819526498</v>
      </c>
      <c r="H1738">
        <f>IF(Table1[[#This Row],[raw_pressure]]=-207.33292143,H1737,D1738)</f>
        <v>1000.1916159359999</v>
      </c>
      <c r="I1738" s="1">
        <f>1013-Table1[[#This Row],[pressure_temp]]</f>
        <v>12.808384064000052</v>
      </c>
      <c r="J1738" s="1" t="str">
        <f>SUBSTITUTE(RIGHT(Table1[[#This Row],[file]],LEN(Table1[[#This Row],[file]])-16),"_"," ")</f>
        <v>sample 03 vaseline glue vaseline side</v>
      </c>
    </row>
    <row r="1739" spans="1:10" hidden="1" x14ac:dyDescent="0.25">
      <c r="A1739" t="s">
        <v>2331</v>
      </c>
      <c r="B1739" t="s">
        <v>1740</v>
      </c>
      <c r="C1739">
        <v>-139.56558773670699</v>
      </c>
      <c r="D1739">
        <v>985.08181984800001</v>
      </c>
      <c r="E1739">
        <f>VALUE(SUBSTITUTE(SUBSTITUTE(SUBSTITUTE(RIGHT(Table1[[#This Row],[raw_timestamp]],21),":","")," ",""),"-",""))</f>
        <v>219170845278870</v>
      </c>
      <c r="F1739">
        <f>IF(Table1[[#This Row],[raw_load]]&gt;30000,F1738,(IF(Table1[[#This Row],[raw_load]]=49.339761120941,F1738,Table1[[#This Row],[raw_load]])))</f>
        <v>-139.56558773670699</v>
      </c>
      <c r="G1739">
        <f>-Table1[[#This Row],[load_temp]]</f>
        <v>139.56558773670699</v>
      </c>
      <c r="H1739">
        <f>IF(Table1[[#This Row],[raw_pressure]]=-207.33292143,H1738,D1739)</f>
        <v>985.08181984800001</v>
      </c>
      <c r="I1739" s="1">
        <f>1013-Table1[[#This Row],[pressure_temp]]</f>
        <v>27.918180151999991</v>
      </c>
      <c r="J1739" s="1" t="str">
        <f>SUBSTITUTE(RIGHT(Table1[[#This Row],[file]],LEN(Table1[[#This Row],[file]])-16),"_"," ")</f>
        <v>sample 03 vaseline glue vaseline side</v>
      </c>
    </row>
    <row r="1740" spans="1:10" hidden="1" x14ac:dyDescent="0.25">
      <c r="A1740" t="s">
        <v>2331</v>
      </c>
      <c r="B1740" t="s">
        <v>1741</v>
      </c>
      <c r="C1740">
        <v>-297.09338828295199</v>
      </c>
      <c r="D1740">
        <v>948.56647930199995</v>
      </c>
      <c r="E1740">
        <f>VALUE(SUBSTITUTE(SUBSTITUTE(SUBSTITUTE(RIGHT(Table1[[#This Row],[raw_timestamp]],21),":","")," ",""),"-",""))</f>
        <v>219170845536580</v>
      </c>
      <c r="F1740">
        <f>IF(Table1[[#This Row],[raw_load]]&gt;30000,F1739,(IF(Table1[[#This Row],[raw_load]]=49.339761120941,F1739,Table1[[#This Row],[raw_load]])))</f>
        <v>-297.09338828295199</v>
      </c>
      <c r="G1740">
        <f>-Table1[[#This Row],[load_temp]]</f>
        <v>297.09338828295199</v>
      </c>
      <c r="H1740">
        <f>IF(Table1[[#This Row],[raw_pressure]]=-207.33292143,H1739,D1740)</f>
        <v>948.56647930199995</v>
      </c>
      <c r="I1740" s="1">
        <f>1013-Table1[[#This Row],[pressure_temp]]</f>
        <v>64.433520698000052</v>
      </c>
      <c r="J1740" s="1" t="str">
        <f>SUBSTITUTE(RIGHT(Table1[[#This Row],[file]],LEN(Table1[[#This Row],[file]])-16),"_"," ")</f>
        <v>sample 03 vaseline glue vaseline side</v>
      </c>
    </row>
    <row r="1741" spans="1:10" hidden="1" x14ac:dyDescent="0.25">
      <c r="A1741" t="s">
        <v>2331</v>
      </c>
      <c r="B1741" t="s">
        <v>1742</v>
      </c>
      <c r="C1741">
        <v>-300.49400703485702</v>
      </c>
      <c r="D1741">
        <v>958.63967669399995</v>
      </c>
      <c r="E1741">
        <f>VALUE(SUBSTITUTE(SUBSTITUTE(SUBSTITUTE(RIGHT(Table1[[#This Row],[raw_timestamp]],21),":","")," ",""),"-",""))</f>
        <v>219170845802687</v>
      </c>
      <c r="F1741">
        <f>IF(Table1[[#This Row],[raw_load]]&gt;30000,F1740,(IF(Table1[[#This Row],[raw_load]]=49.339761120941,F1740,Table1[[#This Row],[raw_load]])))</f>
        <v>-300.49400703485702</v>
      </c>
      <c r="G1741">
        <f>-Table1[[#This Row],[load_temp]]</f>
        <v>300.49400703485702</v>
      </c>
      <c r="H1741">
        <f>IF(Table1[[#This Row],[raw_pressure]]=-207.33292143,H1740,D1741)</f>
        <v>958.63967669399995</v>
      </c>
      <c r="I1741" s="1">
        <f>1013-Table1[[#This Row],[pressure_temp]]</f>
        <v>54.360323306000055</v>
      </c>
      <c r="J1741" s="1" t="str">
        <f>SUBSTITUTE(RIGHT(Table1[[#This Row],[file]],LEN(Table1[[#This Row],[file]])-16),"_"," ")</f>
        <v>sample 03 vaseline glue vaseline side</v>
      </c>
    </row>
    <row r="1742" spans="1:10" hidden="1" x14ac:dyDescent="0.25">
      <c r="A1742" t="s">
        <v>2331</v>
      </c>
      <c r="B1742" t="s">
        <v>1743</v>
      </c>
      <c r="C1742">
        <v>-240.020647419434</v>
      </c>
      <c r="D1742">
        <v>958.63967669399995</v>
      </c>
      <c r="E1742">
        <f>VALUE(SUBSTITUTE(SUBSTITUTE(SUBSTITUTE(RIGHT(Table1[[#This Row],[raw_timestamp]],21),":","")," ",""),"-",""))</f>
        <v>219170846060457</v>
      </c>
      <c r="F1742">
        <f>IF(Table1[[#This Row],[raw_load]]&gt;30000,F1741,(IF(Table1[[#This Row],[raw_load]]=49.339761120941,F1741,Table1[[#This Row],[raw_load]])))</f>
        <v>-240.020647419434</v>
      </c>
      <c r="G1742">
        <f>-Table1[[#This Row],[load_temp]]</f>
        <v>240.020647419434</v>
      </c>
      <c r="H1742">
        <f>IF(Table1[[#This Row],[raw_pressure]]=-207.33292143,H1741,D1742)</f>
        <v>958.63967669399995</v>
      </c>
      <c r="I1742" s="1">
        <f>1013-Table1[[#This Row],[pressure_temp]]</f>
        <v>54.360323306000055</v>
      </c>
      <c r="J1742" s="1" t="str">
        <f>SUBSTITUTE(RIGHT(Table1[[#This Row],[file]],LEN(Table1[[#This Row],[file]])-16),"_"," ")</f>
        <v>sample 03 vaseline glue vaseline side</v>
      </c>
    </row>
    <row r="1743" spans="1:10" hidden="1" x14ac:dyDescent="0.25">
      <c r="A1743" t="s">
        <v>2331</v>
      </c>
      <c r="B1743" t="s">
        <v>1744</v>
      </c>
      <c r="C1743">
        <v>-217.02738327221101</v>
      </c>
      <c r="D1743">
        <v>1006.487364306</v>
      </c>
      <c r="E1743">
        <f>VALUE(SUBSTITUTE(SUBSTITUTE(SUBSTITUTE(RIGHT(Table1[[#This Row],[raw_timestamp]],21),":","")," ",""),"-",""))</f>
        <v>219170846326053</v>
      </c>
      <c r="F1743">
        <f>IF(Table1[[#This Row],[raw_load]]&gt;30000,F1742,(IF(Table1[[#This Row],[raw_load]]=49.339761120941,F1742,Table1[[#This Row],[raw_load]])))</f>
        <v>-217.02738327221101</v>
      </c>
      <c r="G1743">
        <f>-Table1[[#This Row],[load_temp]]</f>
        <v>217.02738327221101</v>
      </c>
      <c r="H1743">
        <f>IF(Table1[[#This Row],[raw_pressure]]=-207.33292143,H1742,D1743)</f>
        <v>1006.487364306</v>
      </c>
      <c r="I1743" s="1">
        <f>1013-Table1[[#This Row],[pressure_temp]]</f>
        <v>6.5126356939999823</v>
      </c>
      <c r="J1743" s="1" t="str">
        <f>SUBSTITUTE(RIGHT(Table1[[#This Row],[file]],LEN(Table1[[#This Row],[file]])-16),"_"," ")</f>
        <v>sample 03 vaseline glue vaseline side</v>
      </c>
    </row>
    <row r="1744" spans="1:10" hidden="1" x14ac:dyDescent="0.25">
      <c r="A1744" t="s">
        <v>2331</v>
      </c>
      <c r="B1744" t="s">
        <v>1745</v>
      </c>
      <c r="C1744">
        <v>-183.32901038156101</v>
      </c>
      <c r="D1744">
        <v>1001.45076561</v>
      </c>
      <c r="E1744">
        <f>VALUE(SUBSTITUTE(SUBSTITUTE(SUBSTITUTE(RIGHT(Table1[[#This Row],[raw_timestamp]],21),":","")," ",""),"-",""))</f>
        <v>219170846583618</v>
      </c>
      <c r="F1744">
        <f>IF(Table1[[#This Row],[raw_load]]&gt;30000,F1743,(IF(Table1[[#This Row],[raw_load]]=49.339761120941,F1743,Table1[[#This Row],[raw_load]])))</f>
        <v>-183.32901038156101</v>
      </c>
      <c r="G1744">
        <f>-Table1[[#This Row],[load_temp]]</f>
        <v>183.32901038156101</v>
      </c>
      <c r="H1744">
        <f>IF(Table1[[#This Row],[raw_pressure]]=-207.33292143,H1743,D1744)</f>
        <v>1001.45076561</v>
      </c>
      <c r="I1744" s="1">
        <f>1013-Table1[[#This Row],[pressure_temp]]</f>
        <v>11.549234390000038</v>
      </c>
      <c r="J1744" s="1" t="str">
        <f>SUBSTITUTE(RIGHT(Table1[[#This Row],[file]],LEN(Table1[[#This Row],[file]])-16),"_"," ")</f>
        <v>sample 03 vaseline glue vaseline side</v>
      </c>
    </row>
    <row r="1745" spans="1:10" hidden="1" x14ac:dyDescent="0.25">
      <c r="A1745" t="s">
        <v>2331</v>
      </c>
      <c r="B1745" t="s">
        <v>1746</v>
      </c>
      <c r="C1745">
        <v>-140.283821869653</v>
      </c>
      <c r="D1745">
        <v>956.12137734600003</v>
      </c>
      <c r="E1745">
        <f>VALUE(SUBSTITUTE(SUBSTITUTE(SUBSTITUTE(RIGHT(Table1[[#This Row],[raw_timestamp]],21),":","")," ",""),"-",""))</f>
        <v>219170846841269</v>
      </c>
      <c r="F1745">
        <f>IF(Table1[[#This Row],[raw_load]]&gt;30000,F1744,(IF(Table1[[#This Row],[raw_load]]=49.339761120941,F1744,Table1[[#This Row],[raw_load]])))</f>
        <v>-140.283821869653</v>
      </c>
      <c r="G1745">
        <f>-Table1[[#This Row],[load_temp]]</f>
        <v>140.283821869653</v>
      </c>
      <c r="H1745">
        <f>IF(Table1[[#This Row],[raw_pressure]]=-207.33292143,H1744,D1745)</f>
        <v>956.12137734600003</v>
      </c>
      <c r="I1745" s="1">
        <f>1013-Table1[[#This Row],[pressure_temp]]</f>
        <v>56.878622653999969</v>
      </c>
      <c r="J1745" s="1" t="str">
        <f>SUBSTITUTE(RIGHT(Table1[[#This Row],[file]],LEN(Table1[[#This Row],[file]])-16),"_"," ")</f>
        <v>sample 03 vaseline glue vaseline side</v>
      </c>
    </row>
    <row r="1746" spans="1:10" hidden="1" x14ac:dyDescent="0.25">
      <c r="A1746" t="s">
        <v>2331</v>
      </c>
      <c r="B1746" t="s">
        <v>1747</v>
      </c>
      <c r="C1746">
        <v>-130.54124458330301</v>
      </c>
      <c r="D1746">
        <v>961.15797604199997</v>
      </c>
      <c r="E1746">
        <f>VALUE(SUBSTITUTE(SUBSTITUTE(SUBSTITUTE(RIGHT(Table1[[#This Row],[raw_timestamp]],21),":","")," ",""),"-",""))</f>
        <v>219170847098945</v>
      </c>
      <c r="F1746">
        <f>IF(Table1[[#This Row],[raw_load]]&gt;30000,F1745,(IF(Table1[[#This Row],[raw_load]]=49.339761120941,F1745,Table1[[#This Row],[raw_load]])))</f>
        <v>-130.54124458330301</v>
      </c>
      <c r="G1746">
        <f>-Table1[[#This Row],[load_temp]]</f>
        <v>130.54124458330301</v>
      </c>
      <c r="H1746">
        <f>IF(Table1[[#This Row],[raw_pressure]]=-207.33292143,H1745,D1746)</f>
        <v>961.15797604199997</v>
      </c>
      <c r="I1746" s="1">
        <f>1013-Table1[[#This Row],[pressure_temp]]</f>
        <v>51.842023958000027</v>
      </c>
      <c r="J1746" s="1" t="str">
        <f>SUBSTITUTE(RIGHT(Table1[[#This Row],[file]],LEN(Table1[[#This Row],[file]])-16),"_"," ")</f>
        <v>sample 03 vaseline glue vaseline side</v>
      </c>
    </row>
    <row r="1747" spans="1:10" hidden="1" x14ac:dyDescent="0.25">
      <c r="A1747" t="s">
        <v>2331</v>
      </c>
      <c r="B1747" t="s">
        <v>1748</v>
      </c>
      <c r="C1747">
        <v>-100.082254210632</v>
      </c>
      <c r="D1747">
        <v>996.41416691400002</v>
      </c>
      <c r="E1747">
        <f>VALUE(SUBSTITUTE(SUBSTITUTE(SUBSTITUTE(RIGHT(Table1[[#This Row],[raw_timestamp]],21),":","")," ",""),"-",""))</f>
        <v>219170847356674</v>
      </c>
      <c r="F1747">
        <f>IF(Table1[[#This Row],[raw_load]]&gt;30000,F1746,(IF(Table1[[#This Row],[raw_load]]=49.339761120941,F1746,Table1[[#This Row],[raw_load]])))</f>
        <v>-100.082254210632</v>
      </c>
      <c r="G1747">
        <f>-Table1[[#This Row],[load_temp]]</f>
        <v>100.082254210632</v>
      </c>
      <c r="H1747">
        <f>IF(Table1[[#This Row],[raw_pressure]]=-207.33292143,H1746,D1747)</f>
        <v>996.41416691400002</v>
      </c>
      <c r="I1747" s="1">
        <f>1013-Table1[[#This Row],[pressure_temp]]</f>
        <v>16.58583308599998</v>
      </c>
      <c r="J1747" s="1" t="str">
        <f>SUBSTITUTE(RIGHT(Table1[[#This Row],[file]],LEN(Table1[[#This Row],[file]])-16),"_"," ")</f>
        <v>sample 03 vaseline glue vaseline side</v>
      </c>
    </row>
    <row r="1748" spans="1:10" hidden="1" x14ac:dyDescent="0.25">
      <c r="A1748" t="s">
        <v>2331</v>
      </c>
      <c r="B1748" t="s">
        <v>1749</v>
      </c>
      <c r="C1748">
        <v>-98.103445885169904</v>
      </c>
      <c r="D1748">
        <v>1006.487364306</v>
      </c>
      <c r="E1748">
        <f>VALUE(SUBSTITUTE(SUBSTITUTE(SUBSTITUTE(RIGHT(Table1[[#This Row],[raw_timestamp]],21),":","")," ",""),"-",""))</f>
        <v>219170847614238</v>
      </c>
      <c r="F1748">
        <f>IF(Table1[[#This Row],[raw_load]]&gt;30000,F1747,(IF(Table1[[#This Row],[raw_load]]=49.339761120941,F1747,Table1[[#This Row],[raw_load]])))</f>
        <v>-98.103445885169904</v>
      </c>
      <c r="G1748">
        <f>-Table1[[#This Row],[load_temp]]</f>
        <v>98.103445885169904</v>
      </c>
      <c r="H1748">
        <f>IF(Table1[[#This Row],[raw_pressure]]=-207.33292143,H1747,D1748)</f>
        <v>1006.487364306</v>
      </c>
      <c r="I1748" s="1">
        <f>1013-Table1[[#This Row],[pressure_temp]]</f>
        <v>6.5126356939999823</v>
      </c>
      <c r="J1748" s="1" t="str">
        <f>SUBSTITUTE(RIGHT(Table1[[#This Row],[file]],LEN(Table1[[#This Row],[file]])-16),"_"," ")</f>
        <v>sample 03 vaseline glue vaseline side</v>
      </c>
    </row>
    <row r="1749" spans="1:10" hidden="1" x14ac:dyDescent="0.25">
      <c r="A1749" t="s">
        <v>2331</v>
      </c>
      <c r="B1749" t="s">
        <v>1750</v>
      </c>
      <c r="C1749">
        <v>-96.163725131568597</v>
      </c>
      <c r="D1749">
        <v>983.822670174</v>
      </c>
      <c r="E1749">
        <f>VALUE(SUBSTITUTE(SUBSTITUTE(SUBSTITUTE(RIGHT(Table1[[#This Row],[raw_timestamp]],21),":","")," ",""),"-",""))</f>
        <v>219170847872048</v>
      </c>
      <c r="F1749">
        <f>IF(Table1[[#This Row],[raw_load]]&gt;30000,F1748,(IF(Table1[[#This Row],[raw_load]]=49.339761120941,F1748,Table1[[#This Row],[raw_load]])))</f>
        <v>-96.163725131568597</v>
      </c>
      <c r="G1749">
        <f>-Table1[[#This Row],[load_temp]]</f>
        <v>96.163725131568597</v>
      </c>
      <c r="H1749">
        <f>IF(Table1[[#This Row],[raw_pressure]]=-207.33292143,H1748,D1749)</f>
        <v>983.822670174</v>
      </c>
      <c r="I1749" s="1">
        <f>1013-Table1[[#This Row],[pressure_temp]]</f>
        <v>29.177329826000005</v>
      </c>
      <c r="J1749" s="1" t="str">
        <f>SUBSTITUTE(RIGHT(Table1[[#This Row],[file]],LEN(Table1[[#This Row],[file]])-16),"_"," ")</f>
        <v>sample 03 vaseline glue vaseline side</v>
      </c>
    </row>
    <row r="1750" spans="1:10" hidden="1" x14ac:dyDescent="0.25">
      <c r="A1750" t="s">
        <v>2331</v>
      </c>
      <c r="B1750" t="s">
        <v>1751</v>
      </c>
      <c r="C1750">
        <v>49.339761120940999</v>
      </c>
      <c r="D1750">
        <v>953.603077998</v>
      </c>
      <c r="E1750">
        <f>VALUE(SUBSTITUTE(SUBSTITUTE(SUBSTITUTE(RIGHT(Table1[[#This Row],[raw_timestamp]],21),":","")," ",""),"-",""))</f>
        <v>219170848128159</v>
      </c>
      <c r="F1750">
        <f>IF(Table1[[#This Row],[raw_load]]&gt;30000,F1749,(IF(Table1[[#This Row],[raw_load]]=49.339761120941,F1749,Table1[[#This Row],[raw_load]])))</f>
        <v>-96.163725131568597</v>
      </c>
      <c r="G1750">
        <f>-Table1[[#This Row],[load_temp]]</f>
        <v>96.163725131568597</v>
      </c>
      <c r="H1750">
        <f>IF(Table1[[#This Row],[raw_pressure]]=-207.33292143,H1749,D1750)</f>
        <v>953.603077998</v>
      </c>
      <c r="I1750" s="1">
        <f>1013-Table1[[#This Row],[pressure_temp]]</f>
        <v>59.396922001999997</v>
      </c>
      <c r="J1750" s="1" t="str">
        <f>SUBSTITUTE(RIGHT(Table1[[#This Row],[file]],LEN(Table1[[#This Row],[file]])-16),"_"," ")</f>
        <v>sample 03 vaseline glue vaseline side</v>
      </c>
    </row>
    <row r="1751" spans="1:10" hidden="1" x14ac:dyDescent="0.25">
      <c r="A1751" t="s">
        <v>2331</v>
      </c>
      <c r="B1751" t="s">
        <v>1752</v>
      </c>
      <c r="C1751">
        <v>-83.860911888324196</v>
      </c>
      <c r="D1751">
        <v>985.08181984800001</v>
      </c>
      <c r="E1751">
        <f>VALUE(SUBSTITUTE(SUBSTITUTE(SUBSTITUTE(RIGHT(Table1[[#This Row],[raw_timestamp]],21),":","")," ",""),"-",""))</f>
        <v>219170848385956</v>
      </c>
      <c r="F1751">
        <f>IF(Table1[[#This Row],[raw_load]]&gt;30000,F1750,(IF(Table1[[#This Row],[raw_load]]=49.339761120941,F1750,Table1[[#This Row],[raw_load]])))</f>
        <v>-83.860911888324196</v>
      </c>
      <c r="G1751">
        <f>-Table1[[#This Row],[load_temp]]</f>
        <v>83.860911888324196</v>
      </c>
      <c r="H1751">
        <f>IF(Table1[[#This Row],[raw_pressure]]=-207.33292143,H1750,D1751)</f>
        <v>985.08181984800001</v>
      </c>
      <c r="I1751" s="1">
        <f>1013-Table1[[#This Row],[pressure_temp]]</f>
        <v>27.918180151999991</v>
      </c>
      <c r="J1751" s="1" t="str">
        <f>SUBSTITUTE(RIGHT(Table1[[#This Row],[file]],LEN(Table1[[#This Row],[file]])-16),"_"," ")</f>
        <v>sample 03 vaseline glue vaseline side</v>
      </c>
    </row>
    <row r="1752" spans="1:10" hidden="1" x14ac:dyDescent="0.25">
      <c r="A1752" t="s">
        <v>2331</v>
      </c>
      <c r="B1752" t="s">
        <v>1753</v>
      </c>
      <c r="C1752">
        <v>-71.817053808658699</v>
      </c>
      <c r="D1752">
        <v>1003.969064958</v>
      </c>
      <c r="E1752">
        <f>VALUE(SUBSTITUTE(SUBSTITUTE(SUBSTITUTE(RIGHT(Table1[[#This Row],[raw_timestamp]],21),":","")," ",""),"-",""))</f>
        <v>219170848643571</v>
      </c>
      <c r="F1752">
        <f>IF(Table1[[#This Row],[raw_load]]&gt;30000,F1751,(IF(Table1[[#This Row],[raw_load]]=49.339761120941,F1751,Table1[[#This Row],[raw_load]])))</f>
        <v>-71.817053808658699</v>
      </c>
      <c r="G1752">
        <f>-Table1[[#This Row],[load_temp]]</f>
        <v>71.817053808658699</v>
      </c>
      <c r="H1752">
        <f>IF(Table1[[#This Row],[raw_pressure]]=-207.33292143,H1751,D1752)</f>
        <v>1003.969064958</v>
      </c>
      <c r="I1752" s="1">
        <f>1013-Table1[[#This Row],[pressure_temp]]</f>
        <v>9.0309350420000101</v>
      </c>
      <c r="J1752" s="1" t="str">
        <f>SUBSTITUTE(RIGHT(Table1[[#This Row],[file]],LEN(Table1[[#This Row],[file]])-16),"_"," ")</f>
        <v>sample 03 vaseline glue vaseline side</v>
      </c>
    </row>
    <row r="1753" spans="1:10" hidden="1" x14ac:dyDescent="0.25">
      <c r="A1753" t="s">
        <v>2331</v>
      </c>
      <c r="B1753" t="s">
        <v>1754</v>
      </c>
      <c r="C1753">
        <v>-102.31513175319</v>
      </c>
      <c r="D1753">
        <v>995.15501724000001</v>
      </c>
      <c r="E1753">
        <f>VALUE(SUBSTITUTE(SUBSTITUTE(SUBSTITUTE(RIGHT(Table1[[#This Row],[raw_timestamp]],21),":","")," ",""),"-",""))</f>
        <v>219170848900975</v>
      </c>
      <c r="F1753">
        <f>IF(Table1[[#This Row],[raw_load]]&gt;30000,F1752,(IF(Table1[[#This Row],[raw_load]]=49.339761120941,F1752,Table1[[#This Row],[raw_load]])))</f>
        <v>-102.31513175319</v>
      </c>
      <c r="G1753">
        <f>-Table1[[#This Row],[load_temp]]</f>
        <v>102.31513175319</v>
      </c>
      <c r="H1753">
        <f>IF(Table1[[#This Row],[raw_pressure]]=-207.33292143,H1752,D1753)</f>
        <v>995.15501724000001</v>
      </c>
      <c r="I1753" s="1">
        <f>1013-Table1[[#This Row],[pressure_temp]]</f>
        <v>17.844982759999994</v>
      </c>
      <c r="J1753" s="1" t="str">
        <f>SUBSTITUTE(RIGHT(Table1[[#This Row],[file]],LEN(Table1[[#This Row],[file]])-16),"_"," ")</f>
        <v>sample 03 vaseline glue vaseline side</v>
      </c>
    </row>
    <row r="1754" spans="1:10" hidden="1" x14ac:dyDescent="0.25">
      <c r="A1754" t="s">
        <v>2331</v>
      </c>
      <c r="B1754" t="s">
        <v>1755</v>
      </c>
      <c r="C1754">
        <v>49.339761120940999</v>
      </c>
      <c r="D1754">
        <v>951.08477864999998</v>
      </c>
      <c r="E1754">
        <f>VALUE(SUBSTITUTE(SUBSTITUTE(SUBSTITUTE(RIGHT(Table1[[#This Row],[raw_timestamp]],21),":","")," ",""),"-",""))</f>
        <v>219170849158193</v>
      </c>
      <c r="F1754">
        <f>IF(Table1[[#This Row],[raw_load]]&gt;30000,F1753,(IF(Table1[[#This Row],[raw_load]]=49.339761120941,F1753,Table1[[#This Row],[raw_load]])))</f>
        <v>-102.31513175319</v>
      </c>
      <c r="G1754">
        <f>-Table1[[#This Row],[load_temp]]</f>
        <v>102.31513175319</v>
      </c>
      <c r="H1754">
        <f>IF(Table1[[#This Row],[raw_pressure]]=-207.33292143,H1753,D1754)</f>
        <v>951.08477864999998</v>
      </c>
      <c r="I1754" s="1">
        <f>1013-Table1[[#This Row],[pressure_temp]]</f>
        <v>61.915221350000024</v>
      </c>
      <c r="J1754" s="1" t="str">
        <f>SUBSTITUTE(RIGHT(Table1[[#This Row],[file]],LEN(Table1[[#This Row],[file]])-16),"_"," ")</f>
        <v>sample 03 vaseline glue vaseline side</v>
      </c>
    </row>
    <row r="1755" spans="1:10" hidden="1" x14ac:dyDescent="0.25">
      <c r="A1755" t="s">
        <v>2331</v>
      </c>
      <c r="B1755" t="s">
        <v>1756</v>
      </c>
      <c r="C1755">
        <v>-36.218047736268403</v>
      </c>
      <c r="D1755">
        <v>991.37756821799996</v>
      </c>
      <c r="E1755">
        <f>VALUE(SUBSTITUTE(SUBSTITUTE(SUBSTITUTE(RIGHT(Table1[[#This Row],[raw_timestamp]],21),":","")," ",""),"-",""))</f>
        <v>219170849674208</v>
      </c>
      <c r="F1755">
        <f>IF(Table1[[#This Row],[raw_load]]&gt;30000,F1754,(IF(Table1[[#This Row],[raw_load]]=49.339761120941,F1754,Table1[[#This Row],[raw_load]])))</f>
        <v>-36.218047736268403</v>
      </c>
      <c r="G1755">
        <f>-Table1[[#This Row],[load_temp]]</f>
        <v>36.218047736268403</v>
      </c>
      <c r="H1755">
        <f>IF(Table1[[#This Row],[raw_pressure]]=-207.33292143,H1754,D1755)</f>
        <v>991.37756821799996</v>
      </c>
      <c r="I1755" s="1">
        <f>1013-Table1[[#This Row],[pressure_temp]]</f>
        <v>21.622431782000035</v>
      </c>
      <c r="J1755" s="1" t="str">
        <f>SUBSTITUTE(RIGHT(Table1[[#This Row],[file]],LEN(Table1[[#This Row],[file]])-16),"_"," ")</f>
        <v>sample 03 vaseline glue vaseline side</v>
      </c>
    </row>
    <row r="1756" spans="1:10" hidden="1" x14ac:dyDescent="0.25">
      <c r="A1756" t="s">
        <v>2331</v>
      </c>
      <c r="B1756" t="s">
        <v>1757</v>
      </c>
      <c r="C1756">
        <v>-43.263582564210601</v>
      </c>
      <c r="D1756">
        <v>1007.74651398</v>
      </c>
      <c r="E1756">
        <f>VALUE(SUBSTITUTE(SUBSTITUTE(SUBSTITUTE(RIGHT(Table1[[#This Row],[raw_timestamp]],21),":","")," ",""),"-",""))</f>
        <v>219170849931890</v>
      </c>
      <c r="F1756">
        <f>IF(Table1[[#This Row],[raw_load]]&gt;30000,F1755,(IF(Table1[[#This Row],[raw_load]]=49.339761120941,F1755,Table1[[#This Row],[raw_load]])))</f>
        <v>-43.263582564210601</v>
      </c>
      <c r="G1756">
        <f>-Table1[[#This Row],[load_temp]]</f>
        <v>43.263582564210601</v>
      </c>
      <c r="H1756">
        <f>IF(Table1[[#This Row],[raw_pressure]]=-207.33292143,H1755,D1756)</f>
        <v>1007.74651398</v>
      </c>
      <c r="I1756" s="1">
        <f>1013-Table1[[#This Row],[pressure_temp]]</f>
        <v>5.2534860199999684</v>
      </c>
      <c r="J1756" s="1" t="str">
        <f>SUBSTITUTE(RIGHT(Table1[[#This Row],[file]],LEN(Table1[[#This Row],[file]])-16),"_"," ")</f>
        <v>sample 03 vaseline glue vaseline side</v>
      </c>
    </row>
    <row r="1757" spans="1:10" hidden="1" x14ac:dyDescent="0.25">
      <c r="A1757" t="s">
        <v>2331</v>
      </c>
      <c r="B1757" t="s">
        <v>1758</v>
      </c>
      <c r="C1757">
        <v>-37.678945734572601</v>
      </c>
      <c r="D1757">
        <v>1001.45076561</v>
      </c>
      <c r="E1757">
        <f>VALUE(SUBSTITUTE(SUBSTITUTE(SUBSTITUTE(RIGHT(Table1[[#This Row],[raw_timestamp]],21),":","")," ",""),"-",""))</f>
        <v>219170850189672</v>
      </c>
      <c r="F1757">
        <f>IF(Table1[[#This Row],[raw_load]]&gt;30000,F1756,(IF(Table1[[#This Row],[raw_load]]=49.339761120941,F1756,Table1[[#This Row],[raw_load]])))</f>
        <v>-37.678945734572601</v>
      </c>
      <c r="G1757">
        <f>-Table1[[#This Row],[load_temp]]</f>
        <v>37.678945734572601</v>
      </c>
      <c r="H1757">
        <f>IF(Table1[[#This Row],[raw_pressure]]=-207.33292143,H1756,D1757)</f>
        <v>1001.45076561</v>
      </c>
      <c r="I1757" s="1">
        <f>1013-Table1[[#This Row],[pressure_temp]]</f>
        <v>11.549234390000038</v>
      </c>
      <c r="J1757" s="1" t="str">
        <f>SUBSTITUTE(RIGHT(Table1[[#This Row],[file]],LEN(Table1[[#This Row],[file]])-16),"_"," ")</f>
        <v>sample 03 vaseline glue vaseline side</v>
      </c>
    </row>
    <row r="1758" spans="1:10" hidden="1" x14ac:dyDescent="0.25">
      <c r="A1758" t="s">
        <v>2331</v>
      </c>
      <c r="B1758" t="s">
        <v>1759</v>
      </c>
      <c r="C1758">
        <v>-24.633468625969499</v>
      </c>
      <c r="D1758">
        <v>953.603077998</v>
      </c>
      <c r="E1758">
        <f>VALUE(SUBSTITUTE(SUBSTITUTE(SUBSTITUTE(RIGHT(Table1[[#This Row],[raw_timestamp]],21),":","")," ",""),"-",""))</f>
        <v>219170850447557</v>
      </c>
      <c r="F1758">
        <f>IF(Table1[[#This Row],[raw_load]]&gt;30000,F1757,(IF(Table1[[#This Row],[raw_load]]=49.339761120941,F1757,Table1[[#This Row],[raw_load]])))</f>
        <v>-24.633468625969499</v>
      </c>
      <c r="G1758">
        <f>-Table1[[#This Row],[load_temp]]</f>
        <v>24.633468625969499</v>
      </c>
      <c r="H1758">
        <f>IF(Table1[[#This Row],[raw_pressure]]=-207.33292143,H1757,D1758)</f>
        <v>953.603077998</v>
      </c>
      <c r="I1758" s="1">
        <f>1013-Table1[[#This Row],[pressure_temp]]</f>
        <v>59.396922001999997</v>
      </c>
      <c r="J1758" s="1" t="str">
        <f>SUBSTITUTE(RIGHT(Table1[[#This Row],[file]],LEN(Table1[[#This Row],[file]])-16),"_"," ")</f>
        <v>sample 03 vaseline glue vaseline side</v>
      </c>
    </row>
    <row r="1759" spans="1:10" hidden="1" x14ac:dyDescent="0.25">
      <c r="A1759" t="s">
        <v>2331</v>
      </c>
      <c r="B1759" t="s">
        <v>1760</v>
      </c>
      <c r="C1759">
        <v>-25.385904384293401</v>
      </c>
      <c r="D1759">
        <v>958.63967669399995</v>
      </c>
      <c r="E1759">
        <f>VALUE(SUBSTITUTE(SUBSTITUTE(SUBSTITUTE(RIGHT(Table1[[#This Row],[raw_timestamp]],21),":","")," ",""),"-",""))</f>
        <v>219170850705249</v>
      </c>
      <c r="F1759">
        <f>IF(Table1[[#This Row],[raw_load]]&gt;30000,F1758,(IF(Table1[[#This Row],[raw_load]]=49.339761120941,F1758,Table1[[#This Row],[raw_load]])))</f>
        <v>-25.385904384293401</v>
      </c>
      <c r="G1759">
        <f>-Table1[[#This Row],[load_temp]]</f>
        <v>25.385904384293401</v>
      </c>
      <c r="H1759">
        <f>IF(Table1[[#This Row],[raw_pressure]]=-207.33292143,H1758,D1759)</f>
        <v>958.63967669399995</v>
      </c>
      <c r="I1759" s="1">
        <f>1013-Table1[[#This Row],[pressure_temp]]</f>
        <v>54.360323306000055</v>
      </c>
      <c r="J1759" s="1" t="str">
        <f>SUBSTITUTE(RIGHT(Table1[[#This Row],[file]],LEN(Table1[[#This Row],[file]])-16),"_"," ")</f>
        <v>sample 03 vaseline glue vaseline side</v>
      </c>
    </row>
    <row r="1760" spans="1:10" hidden="1" x14ac:dyDescent="0.25">
      <c r="A1760" t="s">
        <v>2331</v>
      </c>
      <c r="B1760" t="s">
        <v>1761</v>
      </c>
      <c r="C1760">
        <v>-17.5537321726489</v>
      </c>
      <c r="D1760">
        <v>-207.33292143</v>
      </c>
      <c r="E1760">
        <f>VALUE(SUBSTITUTE(SUBSTITUTE(SUBSTITUTE(RIGHT(Table1[[#This Row],[raw_timestamp]],21),":","")," ",""),"-",""))</f>
        <v>219170850962831</v>
      </c>
      <c r="F1760">
        <f>IF(Table1[[#This Row],[raw_load]]&gt;30000,F1759,(IF(Table1[[#This Row],[raw_load]]=49.339761120941,F1759,Table1[[#This Row],[raw_load]])))</f>
        <v>-17.5537321726489</v>
      </c>
      <c r="G1760">
        <f>-Table1[[#This Row],[load_temp]]</f>
        <v>17.5537321726489</v>
      </c>
      <c r="H1760">
        <f>IF(Table1[[#This Row],[raw_pressure]]=-207.33292143,H1759,D1760)</f>
        <v>958.63967669399995</v>
      </c>
      <c r="I1760" s="1">
        <f>1013-Table1[[#This Row],[pressure_temp]]</f>
        <v>54.360323306000055</v>
      </c>
      <c r="J1760" s="1" t="str">
        <f>SUBSTITUTE(RIGHT(Table1[[#This Row],[file]],LEN(Table1[[#This Row],[file]])-16),"_"," ")</f>
        <v>sample 03 vaseline glue vaseline side</v>
      </c>
    </row>
    <row r="1761" spans="1:10" hidden="1" x14ac:dyDescent="0.25">
      <c r="A1761" t="s">
        <v>2331</v>
      </c>
      <c r="B1761" t="s">
        <v>1762</v>
      </c>
      <c r="C1761">
        <v>-19.947845949134202</v>
      </c>
      <c r="D1761">
        <v>998.93246626200005</v>
      </c>
      <c r="E1761">
        <f>VALUE(SUBSTITUTE(SUBSTITUTE(SUBSTITUTE(RIGHT(Table1[[#This Row],[raw_timestamp]],21),":","")," ",""),"-",""))</f>
        <v>219170851221265</v>
      </c>
      <c r="F1761">
        <f>IF(Table1[[#This Row],[raw_load]]&gt;30000,F1760,(IF(Table1[[#This Row],[raw_load]]=49.339761120941,F1760,Table1[[#This Row],[raw_load]])))</f>
        <v>-19.947845949134202</v>
      </c>
      <c r="G1761">
        <f>-Table1[[#This Row],[load_temp]]</f>
        <v>19.947845949134202</v>
      </c>
      <c r="H1761">
        <f>IF(Table1[[#This Row],[raw_pressure]]=-207.33292143,H1760,D1761)</f>
        <v>998.93246626200005</v>
      </c>
      <c r="I1761" s="1">
        <f>1013-Table1[[#This Row],[pressure_temp]]</f>
        <v>14.067533737999952</v>
      </c>
      <c r="J1761" s="1" t="str">
        <f>SUBSTITUTE(RIGHT(Table1[[#This Row],[file]],LEN(Table1[[#This Row],[file]])-16),"_"," ")</f>
        <v>sample 03 vaseline glue vaseline side</v>
      </c>
    </row>
    <row r="1762" spans="1:10" hidden="1" x14ac:dyDescent="0.25">
      <c r="A1762" t="s">
        <v>2331</v>
      </c>
      <c r="B1762" t="s">
        <v>1763</v>
      </c>
      <c r="C1762">
        <v>-10.6547757391854</v>
      </c>
      <c r="D1762">
        <v>975.00862245600001</v>
      </c>
      <c r="E1762">
        <f>VALUE(SUBSTITUTE(SUBSTITUTE(SUBSTITUTE(RIGHT(Table1[[#This Row],[raw_timestamp]],21),":","")," ",""),"-",""))</f>
        <v>219170851484503</v>
      </c>
      <c r="F1762">
        <f>IF(Table1[[#This Row],[raw_load]]&gt;30000,F1761,(IF(Table1[[#This Row],[raw_load]]=49.339761120941,F1761,Table1[[#This Row],[raw_load]])))</f>
        <v>-10.6547757391854</v>
      </c>
      <c r="G1762">
        <f>-Table1[[#This Row],[load_temp]]</f>
        <v>10.6547757391854</v>
      </c>
      <c r="H1762">
        <f>IF(Table1[[#This Row],[raw_pressure]]=-207.33292143,H1761,D1762)</f>
        <v>975.00862245600001</v>
      </c>
      <c r="I1762" s="1">
        <f>1013-Table1[[#This Row],[pressure_temp]]</f>
        <v>37.991377543999988</v>
      </c>
      <c r="J1762" s="1" t="str">
        <f>SUBSTITUTE(RIGHT(Table1[[#This Row],[file]],LEN(Table1[[#This Row],[file]])-16),"_"," ")</f>
        <v>sample 03 vaseline glue vaseline side</v>
      </c>
    </row>
    <row r="1763" spans="1:10" hidden="1" x14ac:dyDescent="0.25">
      <c r="A1763" t="s">
        <v>2331</v>
      </c>
      <c r="B1763" t="s">
        <v>1764</v>
      </c>
      <c r="C1763">
        <v>-17.456013242996502</v>
      </c>
      <c r="D1763">
        <v>1007.74651398</v>
      </c>
      <c r="E1763">
        <f>VALUE(SUBSTITUTE(SUBSTITUTE(SUBSTITUTE(RIGHT(Table1[[#This Row],[raw_timestamp]],21),":","")," ",""),"-",""))</f>
        <v>219170851745300</v>
      </c>
      <c r="F1763">
        <f>IF(Table1[[#This Row],[raw_load]]&gt;30000,F1762,(IF(Table1[[#This Row],[raw_load]]=49.339761120941,F1762,Table1[[#This Row],[raw_load]])))</f>
        <v>-17.456013242996502</v>
      </c>
      <c r="G1763">
        <f>-Table1[[#This Row],[load_temp]]</f>
        <v>17.456013242996502</v>
      </c>
      <c r="H1763">
        <f>IF(Table1[[#This Row],[raw_pressure]]=-207.33292143,H1762,D1763)</f>
        <v>1007.74651398</v>
      </c>
      <c r="I1763" s="1">
        <f>1013-Table1[[#This Row],[pressure_temp]]</f>
        <v>5.2534860199999684</v>
      </c>
      <c r="J1763" s="1" t="str">
        <f>SUBSTITUTE(RIGHT(Table1[[#This Row],[file]],LEN(Table1[[#This Row],[file]])-16),"_"," ")</f>
        <v>sample 03 vaseline glue vaseline side</v>
      </c>
    </row>
    <row r="1764" spans="1:10" hidden="1" x14ac:dyDescent="0.25">
      <c r="A1764" t="s">
        <v>2331</v>
      </c>
      <c r="B1764" t="s">
        <v>1765</v>
      </c>
      <c r="C1764">
        <v>-17.397381885205</v>
      </c>
      <c r="D1764">
        <v>1003.969064958</v>
      </c>
      <c r="E1764">
        <f>VALUE(SUBSTITUTE(SUBSTITUTE(SUBSTITUTE(RIGHT(Table1[[#This Row],[raw_timestamp]],21),":","")," ",""),"-",""))</f>
        <v>219170852002833</v>
      </c>
      <c r="F1764">
        <f>IF(Table1[[#This Row],[raw_load]]&gt;30000,F1763,(IF(Table1[[#This Row],[raw_load]]=49.339761120941,F1763,Table1[[#This Row],[raw_load]])))</f>
        <v>-17.397381885205</v>
      </c>
      <c r="G1764">
        <f>-Table1[[#This Row],[load_temp]]</f>
        <v>17.397381885205</v>
      </c>
      <c r="H1764">
        <f>IF(Table1[[#This Row],[raw_pressure]]=-207.33292143,H1763,D1764)</f>
        <v>1003.969064958</v>
      </c>
      <c r="I1764" s="1">
        <f>1013-Table1[[#This Row],[pressure_temp]]</f>
        <v>9.0309350420000101</v>
      </c>
      <c r="J1764" s="1" t="str">
        <f>SUBSTITUTE(RIGHT(Table1[[#This Row],[file]],LEN(Table1[[#This Row],[file]])-16),"_"," ")</f>
        <v>sample 03 vaseline glue vaseline side</v>
      </c>
    </row>
    <row r="1765" spans="1:10" hidden="1" x14ac:dyDescent="0.25">
      <c r="A1765" t="s">
        <v>2331</v>
      </c>
      <c r="B1765" t="s">
        <v>1766</v>
      </c>
      <c r="C1765">
        <v>-22.312644046723602</v>
      </c>
      <c r="D1765">
        <v>991.37756821799996</v>
      </c>
      <c r="E1765">
        <f>VALUE(SUBSTITUTE(SUBSTITUTE(SUBSTITUTE(RIGHT(Table1[[#This Row],[raw_timestamp]],21),":","")," ",""),"-",""))</f>
        <v>219170852260550</v>
      </c>
      <c r="F1765">
        <f>IF(Table1[[#This Row],[raw_load]]&gt;30000,F1764,(IF(Table1[[#This Row],[raw_load]]=49.339761120941,F1764,Table1[[#This Row],[raw_load]])))</f>
        <v>-22.312644046723602</v>
      </c>
      <c r="G1765">
        <f>-Table1[[#This Row],[load_temp]]</f>
        <v>22.312644046723602</v>
      </c>
      <c r="H1765">
        <f>IF(Table1[[#This Row],[raw_pressure]]=-207.33292143,H1764,D1765)</f>
        <v>991.37756821799996</v>
      </c>
      <c r="I1765" s="1">
        <f>1013-Table1[[#This Row],[pressure_temp]]</f>
        <v>21.622431782000035</v>
      </c>
      <c r="J1765" s="1" t="str">
        <f>SUBSTITUTE(RIGHT(Table1[[#This Row],[file]],LEN(Table1[[#This Row],[file]])-16),"_"," ")</f>
        <v>sample 03 vaseline glue vaseline side</v>
      </c>
    </row>
    <row r="1766" spans="1:10" hidden="1" x14ac:dyDescent="0.25">
      <c r="A1766" t="s">
        <v>2331</v>
      </c>
      <c r="B1766" t="s">
        <v>1767</v>
      </c>
      <c r="C1766">
        <v>-20.631878456701401</v>
      </c>
      <c r="D1766">
        <v>954.86222767200002</v>
      </c>
      <c r="E1766">
        <f>VALUE(SUBSTITUTE(SUBSTITUTE(SUBSTITUTE(RIGHT(Table1[[#This Row],[raw_timestamp]],21),":","")," ",""),"-",""))</f>
        <v>219170852518208</v>
      </c>
      <c r="F1766">
        <f>IF(Table1[[#This Row],[raw_load]]&gt;30000,F1765,(IF(Table1[[#This Row],[raw_load]]=49.339761120941,F1765,Table1[[#This Row],[raw_load]])))</f>
        <v>-20.631878456701401</v>
      </c>
      <c r="G1766">
        <f>-Table1[[#This Row],[load_temp]]</f>
        <v>20.631878456701401</v>
      </c>
      <c r="H1766">
        <f>IF(Table1[[#This Row],[raw_pressure]]=-207.33292143,H1765,D1766)</f>
        <v>954.86222767200002</v>
      </c>
      <c r="I1766" s="1">
        <f>1013-Table1[[#This Row],[pressure_temp]]</f>
        <v>58.137772327999983</v>
      </c>
      <c r="J1766" s="1" t="str">
        <f>SUBSTITUTE(RIGHT(Table1[[#This Row],[file]],LEN(Table1[[#This Row],[file]])-16),"_"," ")</f>
        <v>sample 03 vaseline glue vaseline side</v>
      </c>
    </row>
    <row r="1767" spans="1:10" hidden="1" x14ac:dyDescent="0.25">
      <c r="A1767" t="s">
        <v>2331</v>
      </c>
      <c r="B1767" t="s">
        <v>1768</v>
      </c>
      <c r="C1767">
        <v>-17.353408366861402</v>
      </c>
      <c r="D1767">
        <v>959.89882636799996</v>
      </c>
      <c r="E1767">
        <f>VALUE(SUBSTITUTE(SUBSTITUTE(SUBSTITUTE(RIGHT(Table1[[#This Row],[raw_timestamp]],21),":","")," ",""),"-",""))</f>
        <v>219170852775873</v>
      </c>
      <c r="F1767">
        <f>IF(Table1[[#This Row],[raw_load]]&gt;30000,F1766,(IF(Table1[[#This Row],[raw_load]]=49.339761120941,F1766,Table1[[#This Row],[raw_load]])))</f>
        <v>-17.353408366861402</v>
      </c>
      <c r="G1767">
        <f>-Table1[[#This Row],[load_temp]]</f>
        <v>17.353408366861402</v>
      </c>
      <c r="H1767">
        <f>IF(Table1[[#This Row],[raw_pressure]]=-207.33292143,H1766,D1767)</f>
        <v>959.89882636799996</v>
      </c>
      <c r="I1767" s="1">
        <f>1013-Table1[[#This Row],[pressure_temp]]</f>
        <v>53.101173632000041</v>
      </c>
      <c r="J1767" s="1" t="str">
        <f>SUBSTITUTE(RIGHT(Table1[[#This Row],[file]],LEN(Table1[[#This Row],[file]])-16),"_"," ")</f>
        <v>sample 03 vaseline glue vaseline side</v>
      </c>
    </row>
    <row r="1768" spans="1:10" hidden="1" x14ac:dyDescent="0.25">
      <c r="A1768" t="s">
        <v>2331</v>
      </c>
      <c r="B1768" t="s">
        <v>1769</v>
      </c>
      <c r="C1768">
        <v>-24.144873977707199</v>
      </c>
      <c r="D1768">
        <v>997.67331658800003</v>
      </c>
      <c r="E1768">
        <f>VALUE(SUBSTITUTE(SUBSTITUTE(SUBSTITUTE(RIGHT(Table1[[#This Row],[raw_timestamp]],21),":","")," ",""),"-",""))</f>
        <v>219170853033483</v>
      </c>
      <c r="F1768">
        <f>IF(Table1[[#This Row],[raw_load]]&gt;30000,F1767,(IF(Table1[[#This Row],[raw_load]]=49.339761120941,F1767,Table1[[#This Row],[raw_load]])))</f>
        <v>-24.144873977707199</v>
      </c>
      <c r="G1768">
        <f>-Table1[[#This Row],[load_temp]]</f>
        <v>24.144873977707199</v>
      </c>
      <c r="H1768">
        <f>IF(Table1[[#This Row],[raw_pressure]]=-207.33292143,H1767,D1768)</f>
        <v>997.67331658800003</v>
      </c>
      <c r="I1768" s="1">
        <f>1013-Table1[[#This Row],[pressure_temp]]</f>
        <v>15.326683411999966</v>
      </c>
      <c r="J1768" s="1" t="str">
        <f>SUBSTITUTE(RIGHT(Table1[[#This Row],[file]],LEN(Table1[[#This Row],[file]])-16),"_"," ")</f>
        <v>sample 03 vaseline glue vaseline side</v>
      </c>
    </row>
    <row r="1769" spans="1:10" hidden="1" x14ac:dyDescent="0.25">
      <c r="A1769" t="s">
        <v>2331</v>
      </c>
      <c r="B1769" t="s">
        <v>1770</v>
      </c>
      <c r="C1769">
        <v>-25.0683178629229</v>
      </c>
      <c r="D1769">
        <v>1010.2648133279999</v>
      </c>
      <c r="E1769">
        <f>VALUE(SUBSTITUTE(SUBSTITUTE(SUBSTITUTE(RIGHT(Table1[[#This Row],[raw_timestamp]],21),":","")," ",""),"-",""))</f>
        <v>219170853291007</v>
      </c>
      <c r="F1769">
        <f>IF(Table1[[#This Row],[raw_load]]&gt;30000,F1768,(IF(Table1[[#This Row],[raw_load]]=49.339761120941,F1768,Table1[[#This Row],[raw_load]])))</f>
        <v>-25.0683178629229</v>
      </c>
      <c r="G1769">
        <f>-Table1[[#This Row],[load_temp]]</f>
        <v>25.0683178629229</v>
      </c>
      <c r="H1769">
        <f>IF(Table1[[#This Row],[raw_pressure]]=-207.33292143,H1768,D1769)</f>
        <v>1010.2648133279999</v>
      </c>
      <c r="I1769" s="1">
        <f>1013-Table1[[#This Row],[pressure_temp]]</f>
        <v>2.7351866720000544</v>
      </c>
      <c r="J1769" s="1" t="str">
        <f>SUBSTITUTE(RIGHT(Table1[[#This Row],[file]],LEN(Table1[[#This Row],[file]])-16),"_"," ")</f>
        <v>sample 03 vaseline glue vaseline side</v>
      </c>
    </row>
    <row r="1770" spans="1:10" hidden="1" x14ac:dyDescent="0.25">
      <c r="A1770" t="s">
        <v>2331</v>
      </c>
      <c r="B1770" t="s">
        <v>1771</v>
      </c>
      <c r="C1770">
        <v>-28.8940139588167</v>
      </c>
      <c r="D1770">
        <v>969.97202375999996</v>
      </c>
      <c r="E1770">
        <f>VALUE(SUBSTITUTE(SUBSTITUTE(SUBSTITUTE(RIGHT(Table1[[#This Row],[raw_timestamp]],21),":","")," ",""),"-",""))</f>
        <v>219170853548866</v>
      </c>
      <c r="F1770">
        <f>IF(Table1[[#This Row],[raw_load]]&gt;30000,F1769,(IF(Table1[[#This Row],[raw_load]]=49.339761120941,F1769,Table1[[#This Row],[raw_load]])))</f>
        <v>-28.8940139588167</v>
      </c>
      <c r="G1770">
        <f>-Table1[[#This Row],[load_temp]]</f>
        <v>28.8940139588167</v>
      </c>
      <c r="H1770">
        <f>IF(Table1[[#This Row],[raw_pressure]]=-207.33292143,H1769,D1770)</f>
        <v>969.97202375999996</v>
      </c>
      <c r="I1770" s="1">
        <f>1013-Table1[[#This Row],[pressure_temp]]</f>
        <v>43.027976240000044</v>
      </c>
      <c r="J1770" s="1" t="str">
        <f>SUBSTITUTE(RIGHT(Table1[[#This Row],[file]],LEN(Table1[[#This Row],[file]])-16),"_"," ")</f>
        <v>sample 03 vaseline glue vaseline side</v>
      </c>
    </row>
    <row r="1771" spans="1:10" hidden="1" x14ac:dyDescent="0.25">
      <c r="A1771" t="s">
        <v>2331</v>
      </c>
      <c r="B1771" t="s">
        <v>1772</v>
      </c>
      <c r="C1771">
        <v>-23.4070960588312</v>
      </c>
      <c r="D1771">
        <v>939.75243158399996</v>
      </c>
      <c r="E1771">
        <f>VALUE(SUBSTITUTE(SUBSTITUTE(SUBSTITUTE(RIGHT(Table1[[#This Row],[raw_timestamp]],21),":","")," ",""),"-",""))</f>
        <v>219170853806544</v>
      </c>
      <c r="F1771">
        <f>IF(Table1[[#This Row],[raw_load]]&gt;30000,F1770,(IF(Table1[[#This Row],[raw_load]]=49.339761120941,F1770,Table1[[#This Row],[raw_load]])))</f>
        <v>-23.4070960588312</v>
      </c>
      <c r="G1771">
        <f>-Table1[[#This Row],[load_temp]]</f>
        <v>23.4070960588312</v>
      </c>
      <c r="H1771">
        <f>IF(Table1[[#This Row],[raw_pressure]]=-207.33292143,H1770,D1771)</f>
        <v>939.75243158399996</v>
      </c>
      <c r="I1771" s="1">
        <f>1013-Table1[[#This Row],[pressure_temp]]</f>
        <v>73.247568416000036</v>
      </c>
      <c r="J1771" s="1" t="str">
        <f>SUBSTITUTE(RIGHT(Table1[[#This Row],[file]],LEN(Table1[[#This Row],[file]])-16),"_"," ")</f>
        <v>sample 03 vaseline glue vaseline side</v>
      </c>
    </row>
    <row r="1772" spans="1:10" hidden="1" x14ac:dyDescent="0.25">
      <c r="A1772" t="s">
        <v>2331</v>
      </c>
      <c r="B1772" t="s">
        <v>1773</v>
      </c>
      <c r="C1772">
        <v>-22.820782480916399</v>
      </c>
      <c r="D1772">
        <v>963.67627539</v>
      </c>
      <c r="E1772">
        <f>VALUE(SUBSTITUTE(SUBSTITUTE(SUBSTITUTE(RIGHT(Table1[[#This Row],[raw_timestamp]],21),":","")," ",""),"-",""))</f>
        <v>219170854064255</v>
      </c>
      <c r="F1772">
        <f>IF(Table1[[#This Row],[raw_load]]&gt;30000,F1771,(IF(Table1[[#This Row],[raw_load]]=49.339761120941,F1771,Table1[[#This Row],[raw_load]])))</f>
        <v>-22.820782480916399</v>
      </c>
      <c r="G1772">
        <f>-Table1[[#This Row],[load_temp]]</f>
        <v>22.820782480916399</v>
      </c>
      <c r="H1772">
        <f>IF(Table1[[#This Row],[raw_pressure]]=-207.33292143,H1771,D1772)</f>
        <v>963.67627539</v>
      </c>
      <c r="I1772" s="1">
        <f>1013-Table1[[#This Row],[pressure_temp]]</f>
        <v>49.323724609999999</v>
      </c>
      <c r="J1772" s="1" t="str">
        <f>SUBSTITUTE(RIGHT(Table1[[#This Row],[file]],LEN(Table1[[#This Row],[file]])-16),"_"," ")</f>
        <v>sample 03 vaseline glue vaseline side</v>
      </c>
    </row>
    <row r="1773" spans="1:10" hidden="1" x14ac:dyDescent="0.25">
      <c r="A1773" t="s">
        <v>2331</v>
      </c>
      <c r="B1773" t="s">
        <v>1774</v>
      </c>
      <c r="C1773">
        <v>-23.197000360078398</v>
      </c>
      <c r="D1773">
        <v>996.41416691400002</v>
      </c>
      <c r="E1773">
        <f>VALUE(SUBSTITUTE(SUBSTITUTE(SUBSTITUTE(RIGHT(Table1[[#This Row],[raw_timestamp]],21),":","")," ",""),"-",""))</f>
        <v>219170854321946</v>
      </c>
      <c r="F1773">
        <f>IF(Table1[[#This Row],[raw_load]]&gt;30000,F1772,(IF(Table1[[#This Row],[raw_load]]=49.339761120941,F1772,Table1[[#This Row],[raw_load]])))</f>
        <v>-23.197000360078398</v>
      </c>
      <c r="G1773">
        <f>-Table1[[#This Row],[load_temp]]</f>
        <v>23.197000360078398</v>
      </c>
      <c r="H1773">
        <f>IF(Table1[[#This Row],[raw_pressure]]=-207.33292143,H1772,D1773)</f>
        <v>996.41416691400002</v>
      </c>
      <c r="I1773" s="1">
        <f>1013-Table1[[#This Row],[pressure_temp]]</f>
        <v>16.58583308599998</v>
      </c>
      <c r="J1773" s="1" t="str">
        <f>SUBSTITUTE(RIGHT(Table1[[#This Row],[file]],LEN(Table1[[#This Row],[file]])-16),"_"," ")</f>
        <v>sample 03 vaseline glue vaseline side</v>
      </c>
    </row>
    <row r="1774" spans="1:10" hidden="1" x14ac:dyDescent="0.25">
      <c r="A1774" t="s">
        <v>2331</v>
      </c>
      <c r="B1774" t="s">
        <v>1775</v>
      </c>
      <c r="C1774">
        <v>49.339761120940999</v>
      </c>
      <c r="D1774">
        <v>1007.74651398</v>
      </c>
      <c r="E1774">
        <f>VALUE(SUBSTITUTE(SUBSTITUTE(SUBSTITUTE(RIGHT(Table1[[#This Row],[raw_timestamp]],21),":","")," ",""),"-",""))</f>
        <v>219170854578942</v>
      </c>
      <c r="F1774">
        <f>IF(Table1[[#This Row],[raw_load]]&gt;30000,F1773,(IF(Table1[[#This Row],[raw_load]]=49.339761120941,F1773,Table1[[#This Row],[raw_load]])))</f>
        <v>-23.197000360078398</v>
      </c>
      <c r="G1774">
        <f>-Table1[[#This Row],[load_temp]]</f>
        <v>23.197000360078398</v>
      </c>
      <c r="H1774">
        <f>IF(Table1[[#This Row],[raw_pressure]]=-207.33292143,H1773,D1774)</f>
        <v>1007.74651398</v>
      </c>
      <c r="I1774" s="1">
        <f>1013-Table1[[#This Row],[pressure_temp]]</f>
        <v>5.2534860199999684</v>
      </c>
      <c r="J1774" s="1" t="str">
        <f>SUBSTITUTE(RIGHT(Table1[[#This Row],[file]],LEN(Table1[[#This Row],[file]])-16),"_"," ")</f>
        <v>sample 03 vaseline glue vaseline side</v>
      </c>
    </row>
    <row r="1775" spans="1:10" hidden="1" x14ac:dyDescent="0.25">
      <c r="A1775" t="s">
        <v>2331</v>
      </c>
      <c r="B1775" t="s">
        <v>1776</v>
      </c>
      <c r="C1775">
        <v>-21.8533650773571</v>
      </c>
      <c r="D1775">
        <v>953.603077998</v>
      </c>
      <c r="E1775">
        <f>VALUE(SUBSTITUTE(SUBSTITUTE(SUBSTITUTE(RIGHT(Table1[[#This Row],[raw_timestamp]],21),":","")," ",""),"-",""))</f>
        <v>219170854836734</v>
      </c>
      <c r="F1775">
        <f>IF(Table1[[#This Row],[raw_load]]&gt;30000,F1774,(IF(Table1[[#This Row],[raw_load]]=49.339761120941,F1774,Table1[[#This Row],[raw_load]])))</f>
        <v>-21.8533650773571</v>
      </c>
      <c r="G1775">
        <f>-Table1[[#This Row],[load_temp]]</f>
        <v>21.8533650773571</v>
      </c>
      <c r="H1775">
        <f>IF(Table1[[#This Row],[raw_pressure]]=-207.33292143,H1774,D1775)</f>
        <v>953.603077998</v>
      </c>
      <c r="I1775" s="1">
        <f>1013-Table1[[#This Row],[pressure_temp]]</f>
        <v>59.396922001999997</v>
      </c>
      <c r="J1775" s="1" t="str">
        <f>SUBSTITUTE(RIGHT(Table1[[#This Row],[file]],LEN(Table1[[#This Row],[file]])-16),"_"," ")</f>
        <v>sample 03 vaseline glue vaseline side</v>
      </c>
    </row>
    <row r="1776" spans="1:10" hidden="1" x14ac:dyDescent="0.25">
      <c r="A1776" t="s">
        <v>2331</v>
      </c>
      <c r="B1776" t="s">
        <v>1777</v>
      </c>
      <c r="C1776">
        <v>-25.1074054347839</v>
      </c>
      <c r="D1776">
        <v>942.27073093199999</v>
      </c>
      <c r="E1776">
        <f>VALUE(SUBSTITUTE(SUBSTITUTE(SUBSTITUTE(RIGHT(Table1[[#This Row],[raw_timestamp]],21),":","")," ",""),"-",""))</f>
        <v>219170855094280</v>
      </c>
      <c r="F1776">
        <f>IF(Table1[[#This Row],[raw_load]]&gt;30000,F1775,(IF(Table1[[#This Row],[raw_load]]=49.339761120941,F1775,Table1[[#This Row],[raw_load]])))</f>
        <v>-25.1074054347839</v>
      </c>
      <c r="G1776">
        <f>-Table1[[#This Row],[load_temp]]</f>
        <v>25.1074054347839</v>
      </c>
      <c r="H1776">
        <f>IF(Table1[[#This Row],[raw_pressure]]=-207.33292143,H1775,D1776)</f>
        <v>942.27073093199999</v>
      </c>
      <c r="I1776" s="1">
        <f>1013-Table1[[#This Row],[pressure_temp]]</f>
        <v>70.729269068000008</v>
      </c>
      <c r="J1776" s="1" t="str">
        <f>SUBSTITUTE(RIGHT(Table1[[#This Row],[file]],LEN(Table1[[#This Row],[file]])-16),"_"," ")</f>
        <v>sample 03 vaseline glue vaseline side</v>
      </c>
    </row>
    <row r="1777" spans="1:10" hidden="1" x14ac:dyDescent="0.25">
      <c r="A1777" t="s">
        <v>2331</v>
      </c>
      <c r="B1777" t="s">
        <v>1778</v>
      </c>
      <c r="C1777">
        <v>-24.584609161143302</v>
      </c>
      <c r="D1777">
        <v>967.45372441200004</v>
      </c>
      <c r="E1777">
        <f>VALUE(SUBSTITUTE(SUBSTITUTE(SUBSTITUTE(RIGHT(Table1[[#This Row],[raw_timestamp]],21),":","")," ",""),"-",""))</f>
        <v>219170855352156</v>
      </c>
      <c r="F1777">
        <f>IF(Table1[[#This Row],[raw_load]]&gt;30000,F1776,(IF(Table1[[#This Row],[raw_load]]=49.339761120941,F1776,Table1[[#This Row],[raw_load]])))</f>
        <v>-24.584609161143302</v>
      </c>
      <c r="G1777">
        <f>-Table1[[#This Row],[load_temp]]</f>
        <v>24.584609161143302</v>
      </c>
      <c r="H1777">
        <f>IF(Table1[[#This Row],[raw_pressure]]=-207.33292143,H1776,D1777)</f>
        <v>967.45372441200004</v>
      </c>
      <c r="I1777" s="1">
        <f>1013-Table1[[#This Row],[pressure_temp]]</f>
        <v>45.546275587999958</v>
      </c>
      <c r="J1777" s="1" t="str">
        <f>SUBSTITUTE(RIGHT(Table1[[#This Row],[file]],LEN(Table1[[#This Row],[file]])-16),"_"," ")</f>
        <v>sample 03 vaseline glue vaseline side</v>
      </c>
    </row>
    <row r="1778" spans="1:10" hidden="1" x14ac:dyDescent="0.25">
      <c r="A1778" t="s">
        <v>2331</v>
      </c>
      <c r="B1778" t="s">
        <v>1779</v>
      </c>
      <c r="C1778">
        <v>49.339761120940999</v>
      </c>
      <c r="D1778">
        <v>998.93246626200005</v>
      </c>
      <c r="E1778">
        <f>VALUE(SUBSTITUTE(SUBSTITUTE(SUBSTITUTE(RIGHT(Table1[[#This Row],[raw_timestamp]],21),":","")," ",""),"-",""))</f>
        <v>219170855608162</v>
      </c>
      <c r="F1778">
        <f>IF(Table1[[#This Row],[raw_load]]&gt;30000,F1777,(IF(Table1[[#This Row],[raw_load]]=49.339761120941,F1777,Table1[[#This Row],[raw_load]])))</f>
        <v>-24.584609161143302</v>
      </c>
      <c r="G1778">
        <f>-Table1[[#This Row],[load_temp]]</f>
        <v>24.584609161143302</v>
      </c>
      <c r="H1778">
        <f>IF(Table1[[#This Row],[raw_pressure]]=-207.33292143,H1777,D1778)</f>
        <v>998.93246626200005</v>
      </c>
      <c r="I1778" s="1">
        <f>1013-Table1[[#This Row],[pressure_temp]]</f>
        <v>14.067533737999952</v>
      </c>
      <c r="J1778" s="1" t="str">
        <f>SUBSTITUTE(RIGHT(Table1[[#This Row],[file]],LEN(Table1[[#This Row],[file]])-16),"_"," ")</f>
        <v>sample 03 vaseline glue vaseline side</v>
      </c>
    </row>
    <row r="1779" spans="1:10" hidden="1" x14ac:dyDescent="0.25">
      <c r="A1779" t="s">
        <v>2331</v>
      </c>
      <c r="B1779" t="s">
        <v>1780</v>
      </c>
      <c r="C1779">
        <v>-24.633468625969499</v>
      </c>
      <c r="D1779">
        <v>993.89586756599999</v>
      </c>
      <c r="E1779">
        <f>VALUE(SUBSTITUTE(SUBSTITUTE(SUBSTITUTE(RIGHT(Table1[[#This Row],[raw_timestamp]],21),":","")," ",""),"-",""))</f>
        <v>219170855865938</v>
      </c>
      <c r="F1779">
        <f>IF(Table1[[#This Row],[raw_load]]&gt;30000,F1778,(IF(Table1[[#This Row],[raw_load]]=49.339761120941,F1778,Table1[[#This Row],[raw_load]])))</f>
        <v>-24.633468625969499</v>
      </c>
      <c r="G1779">
        <f>-Table1[[#This Row],[load_temp]]</f>
        <v>24.633468625969499</v>
      </c>
      <c r="H1779">
        <f>IF(Table1[[#This Row],[raw_pressure]]=-207.33292143,H1778,D1779)</f>
        <v>993.89586756599999</v>
      </c>
      <c r="I1779" s="1">
        <f>1013-Table1[[#This Row],[pressure_temp]]</f>
        <v>19.104132434000007</v>
      </c>
      <c r="J1779" s="1" t="str">
        <f>SUBSTITUTE(RIGHT(Table1[[#This Row],[file]],LEN(Table1[[#This Row],[file]])-16),"_"," ")</f>
        <v>sample 03 vaseline glue vaseline side</v>
      </c>
    </row>
    <row r="1780" spans="1:10" hidden="1" x14ac:dyDescent="0.25">
      <c r="A1780" t="s">
        <v>2331</v>
      </c>
      <c r="B1780" t="s">
        <v>1781</v>
      </c>
      <c r="C1780">
        <v>-25.097633541818698</v>
      </c>
      <c r="D1780">
        <v>954.86222767200002</v>
      </c>
      <c r="E1780">
        <f>VALUE(SUBSTITUTE(SUBSTITUTE(SUBSTITUTE(RIGHT(Table1[[#This Row],[raw_timestamp]],21),":","")," ",""),"-",""))</f>
        <v>219170856123497</v>
      </c>
      <c r="F1780">
        <f>IF(Table1[[#This Row],[raw_load]]&gt;30000,F1779,(IF(Table1[[#This Row],[raw_load]]=49.339761120941,F1779,Table1[[#This Row],[raw_load]])))</f>
        <v>-25.097633541818698</v>
      </c>
      <c r="G1780">
        <f>-Table1[[#This Row],[load_temp]]</f>
        <v>25.097633541818698</v>
      </c>
      <c r="H1780">
        <f>IF(Table1[[#This Row],[raw_pressure]]=-207.33292143,H1779,D1780)</f>
        <v>954.86222767200002</v>
      </c>
      <c r="I1780" s="1">
        <f>1013-Table1[[#This Row],[pressure_temp]]</f>
        <v>58.137772327999983</v>
      </c>
      <c r="J1780" s="1" t="str">
        <f>SUBSTITUTE(RIGHT(Table1[[#This Row],[file]],LEN(Table1[[#This Row],[file]])-16),"_"," ")</f>
        <v>sample 03 vaseline glue vaseline side</v>
      </c>
    </row>
    <row r="1781" spans="1:10" hidden="1" x14ac:dyDescent="0.25">
      <c r="A1781" t="s">
        <v>2331</v>
      </c>
      <c r="B1781" t="s">
        <v>1782</v>
      </c>
      <c r="C1781">
        <v>-24.995028665683598</v>
      </c>
      <c r="D1781">
        <v>956.12137734600003</v>
      </c>
      <c r="E1781">
        <f>VALUE(SUBSTITUTE(SUBSTITUTE(SUBSTITUTE(RIGHT(Table1[[#This Row],[raw_timestamp]],21),":","")," ",""),"-",""))</f>
        <v>219170856381209</v>
      </c>
      <c r="F1781">
        <f>IF(Table1[[#This Row],[raw_load]]&gt;30000,F1780,(IF(Table1[[#This Row],[raw_load]]=49.339761120941,F1780,Table1[[#This Row],[raw_load]])))</f>
        <v>-24.995028665683598</v>
      </c>
      <c r="G1781">
        <f>-Table1[[#This Row],[load_temp]]</f>
        <v>24.995028665683598</v>
      </c>
      <c r="H1781">
        <f>IF(Table1[[#This Row],[raw_pressure]]=-207.33292143,H1780,D1781)</f>
        <v>956.12137734600003</v>
      </c>
      <c r="I1781" s="1">
        <f>1013-Table1[[#This Row],[pressure_temp]]</f>
        <v>56.878622653999969</v>
      </c>
      <c r="J1781" s="1" t="str">
        <f>SUBSTITUTE(RIGHT(Table1[[#This Row],[file]],LEN(Table1[[#This Row],[file]])-16),"_"," ")</f>
        <v>sample 03 vaseline glue vaseline side</v>
      </c>
    </row>
    <row r="1782" spans="1:10" hidden="1" x14ac:dyDescent="0.25">
      <c r="A1782" t="s">
        <v>2331</v>
      </c>
      <c r="B1782" t="s">
        <v>1783</v>
      </c>
      <c r="C1782">
        <v>49.339761120940999</v>
      </c>
      <c r="D1782">
        <v>1000.1916159359999</v>
      </c>
      <c r="E1782">
        <f>VALUE(SUBSTITUTE(SUBSTITUTE(SUBSTITUTE(RIGHT(Table1[[#This Row],[raw_timestamp]],21),":","")," ",""),"-",""))</f>
        <v>219170856638125</v>
      </c>
      <c r="F1782">
        <f>IF(Table1[[#This Row],[raw_load]]&gt;30000,F1781,(IF(Table1[[#This Row],[raw_load]]=49.339761120941,F1781,Table1[[#This Row],[raw_load]])))</f>
        <v>-24.995028665683598</v>
      </c>
      <c r="G1782">
        <f>-Table1[[#This Row],[load_temp]]</f>
        <v>24.995028665683598</v>
      </c>
      <c r="H1782">
        <f>IF(Table1[[#This Row],[raw_pressure]]=-207.33292143,H1781,D1782)</f>
        <v>1000.1916159359999</v>
      </c>
      <c r="I1782" s="1">
        <f>1013-Table1[[#This Row],[pressure_temp]]</f>
        <v>12.808384064000052</v>
      </c>
      <c r="J1782" s="1" t="str">
        <f>SUBSTITUTE(RIGHT(Table1[[#This Row],[file]],LEN(Table1[[#This Row],[file]])-16),"_"," ")</f>
        <v>sample 03 vaseline glue vaseline side</v>
      </c>
    </row>
    <row r="1783" spans="1:10" hidden="1" x14ac:dyDescent="0.25">
      <c r="A1783" t="s">
        <v>2331</v>
      </c>
      <c r="B1783" t="s">
        <v>1784</v>
      </c>
      <c r="C1783">
        <v>-22.307758100240999</v>
      </c>
      <c r="D1783">
        <v>1011.523963002</v>
      </c>
      <c r="E1783">
        <f>VALUE(SUBSTITUTE(SUBSTITUTE(SUBSTITUTE(RIGHT(Table1[[#This Row],[raw_timestamp]],21),":","")," ",""),"-",""))</f>
        <v>219170856895812</v>
      </c>
      <c r="F1783">
        <f>IF(Table1[[#This Row],[raw_load]]&gt;30000,F1782,(IF(Table1[[#This Row],[raw_load]]=49.339761120941,F1782,Table1[[#This Row],[raw_load]])))</f>
        <v>-22.307758100240999</v>
      </c>
      <c r="G1783">
        <f>-Table1[[#This Row],[load_temp]]</f>
        <v>22.307758100240999</v>
      </c>
      <c r="H1783">
        <f>IF(Table1[[#This Row],[raw_pressure]]=-207.33292143,H1782,D1783)</f>
        <v>1011.523963002</v>
      </c>
      <c r="I1783" s="1">
        <f>1013-Table1[[#This Row],[pressure_temp]]</f>
        <v>1.4760369980000405</v>
      </c>
      <c r="J1783" s="1" t="str">
        <f>SUBSTITUTE(RIGHT(Table1[[#This Row],[file]],LEN(Table1[[#This Row],[file]])-16),"_"," ")</f>
        <v>sample 03 vaseline glue vaseline side</v>
      </c>
    </row>
    <row r="1784" spans="1:10" hidden="1" x14ac:dyDescent="0.25">
      <c r="A1784" t="s">
        <v>2331</v>
      </c>
      <c r="B1784" t="s">
        <v>1785</v>
      </c>
      <c r="C1784">
        <v>-17.973923570154501</v>
      </c>
      <c r="D1784">
        <v>954.86222767200002</v>
      </c>
      <c r="E1784">
        <f>VALUE(SUBSTITUTE(SUBSTITUTE(SUBSTITUTE(RIGHT(Table1[[#This Row],[raw_timestamp]],21),":","")," ",""),"-",""))</f>
        <v>219170857153412</v>
      </c>
      <c r="F1784">
        <f>IF(Table1[[#This Row],[raw_load]]&gt;30000,F1783,(IF(Table1[[#This Row],[raw_load]]=49.339761120941,F1783,Table1[[#This Row],[raw_load]])))</f>
        <v>-17.973923570154501</v>
      </c>
      <c r="G1784">
        <f>-Table1[[#This Row],[load_temp]]</f>
        <v>17.973923570154501</v>
      </c>
      <c r="H1784">
        <f>IF(Table1[[#This Row],[raw_pressure]]=-207.33292143,H1783,D1784)</f>
        <v>954.86222767200002</v>
      </c>
      <c r="I1784" s="1">
        <f>1013-Table1[[#This Row],[pressure_temp]]</f>
        <v>58.137772327999983</v>
      </c>
      <c r="J1784" s="1" t="str">
        <f>SUBSTITUTE(RIGHT(Table1[[#This Row],[file]],LEN(Table1[[#This Row],[file]])-16),"_"," ")</f>
        <v>sample 03 vaseline glue vaseline side</v>
      </c>
    </row>
    <row r="1785" spans="1:10" hidden="1" x14ac:dyDescent="0.25">
      <c r="A1785" t="s">
        <v>2331</v>
      </c>
      <c r="B1785" t="s">
        <v>1786</v>
      </c>
      <c r="C1785">
        <v>-17.778485710849601</v>
      </c>
      <c r="D1785">
        <v>959.89882636799996</v>
      </c>
      <c r="E1785">
        <f>VALUE(SUBSTITUTE(SUBSTITUTE(SUBSTITUTE(RIGHT(Table1[[#This Row],[raw_timestamp]],21),":","")," ",""),"-",""))</f>
        <v>219170857411021</v>
      </c>
      <c r="F1785">
        <f>IF(Table1[[#This Row],[raw_load]]&gt;30000,F1784,(IF(Table1[[#This Row],[raw_load]]=49.339761120941,F1784,Table1[[#This Row],[raw_load]])))</f>
        <v>-17.778485710849601</v>
      </c>
      <c r="G1785">
        <f>-Table1[[#This Row],[load_temp]]</f>
        <v>17.778485710849601</v>
      </c>
      <c r="H1785">
        <f>IF(Table1[[#This Row],[raw_pressure]]=-207.33292143,H1784,D1785)</f>
        <v>959.89882636799996</v>
      </c>
      <c r="I1785" s="1">
        <f>1013-Table1[[#This Row],[pressure_temp]]</f>
        <v>53.101173632000041</v>
      </c>
      <c r="J1785" s="1" t="str">
        <f>SUBSTITUTE(RIGHT(Table1[[#This Row],[file]],LEN(Table1[[#This Row],[file]])-16),"_"," ")</f>
        <v>sample 03 vaseline glue vaseline side</v>
      </c>
    </row>
    <row r="1786" spans="1:10" hidden="1" x14ac:dyDescent="0.25">
      <c r="A1786" t="s">
        <v>2331</v>
      </c>
      <c r="B1786" t="s">
        <v>1787</v>
      </c>
      <c r="C1786">
        <v>50.502616383805197</v>
      </c>
      <c r="D1786">
        <v>996.41416691400002</v>
      </c>
      <c r="E1786">
        <f>VALUE(SUBSTITUTE(SUBSTITUTE(SUBSTITUTE(RIGHT(Table1[[#This Row],[raw_timestamp]],21),":","")," ",""),"-",""))</f>
        <v>219170857668690</v>
      </c>
      <c r="F1786">
        <f>IF(Table1[[#This Row],[raw_load]]&gt;30000,F1785,(IF(Table1[[#This Row],[raw_load]]=49.339761120941,F1785,Table1[[#This Row],[raw_load]])))</f>
        <v>50.502616383805197</v>
      </c>
      <c r="G1786">
        <f>-Table1[[#This Row],[load_temp]]</f>
        <v>-50.502616383805197</v>
      </c>
      <c r="H1786">
        <f>IF(Table1[[#This Row],[raw_pressure]]=-207.33292143,H1785,D1786)</f>
        <v>996.41416691400002</v>
      </c>
      <c r="I1786" s="1">
        <f>1013-Table1[[#This Row],[pressure_temp]]</f>
        <v>16.58583308599998</v>
      </c>
      <c r="J1786" s="1" t="str">
        <f>SUBSTITUTE(RIGHT(Table1[[#This Row],[file]],LEN(Table1[[#This Row],[file]])-16),"_"," ")</f>
        <v>sample 03 vaseline glue vaseline side</v>
      </c>
    </row>
    <row r="1787" spans="1:10" hidden="1" x14ac:dyDescent="0.25">
      <c r="A1787" t="s">
        <v>2331</v>
      </c>
      <c r="B1787" t="s">
        <v>1788</v>
      </c>
      <c r="C1787">
        <v>280.81636168168302</v>
      </c>
      <c r="D1787">
        <v>1007.74651398</v>
      </c>
      <c r="E1787">
        <f>VALUE(SUBSTITUTE(SUBSTITUTE(SUBSTITUTE(RIGHT(Table1[[#This Row],[raw_timestamp]],21),":","")," ",""),"-",""))</f>
        <v>219170857926328</v>
      </c>
      <c r="F1787">
        <f>IF(Table1[[#This Row],[raw_load]]&gt;30000,F1786,(IF(Table1[[#This Row],[raw_load]]=49.339761120941,F1786,Table1[[#This Row],[raw_load]])))</f>
        <v>280.81636168168302</v>
      </c>
      <c r="G1787">
        <f>-Table1[[#This Row],[load_temp]]</f>
        <v>-280.81636168168302</v>
      </c>
      <c r="H1787">
        <f>IF(Table1[[#This Row],[raw_pressure]]=-207.33292143,H1786,D1787)</f>
        <v>1007.74651398</v>
      </c>
      <c r="I1787" s="1">
        <f>1013-Table1[[#This Row],[pressure_temp]]</f>
        <v>5.2534860199999684</v>
      </c>
      <c r="J1787" s="1" t="str">
        <f>SUBSTITUTE(RIGHT(Table1[[#This Row],[file]],LEN(Table1[[#This Row],[file]])-16),"_"," ")</f>
        <v>sample 03 vaseline glue vaseline side</v>
      </c>
    </row>
    <row r="1788" spans="1:10" hidden="1" x14ac:dyDescent="0.25">
      <c r="A1788" t="s">
        <v>2331</v>
      </c>
      <c r="B1788" t="s">
        <v>1789</v>
      </c>
      <c r="C1788">
        <v>813.614167772261</v>
      </c>
      <c r="D1788">
        <v>983.822670174</v>
      </c>
      <c r="E1788">
        <f>VALUE(SUBSTITUTE(SUBSTITUTE(SUBSTITUTE(RIGHT(Table1[[#This Row],[raw_timestamp]],21),":","")," ",""),"-",""))</f>
        <v>219170858183984</v>
      </c>
      <c r="F1788">
        <f>IF(Table1[[#This Row],[raw_load]]&gt;30000,F1787,(IF(Table1[[#This Row],[raw_load]]=49.339761120941,F1787,Table1[[#This Row],[raw_load]])))</f>
        <v>813.614167772261</v>
      </c>
      <c r="G1788">
        <f>-Table1[[#This Row],[load_temp]]</f>
        <v>-813.614167772261</v>
      </c>
      <c r="H1788">
        <f>IF(Table1[[#This Row],[raw_pressure]]=-207.33292143,H1787,D1788)</f>
        <v>983.822670174</v>
      </c>
      <c r="I1788" s="1">
        <f>1013-Table1[[#This Row],[pressure_temp]]</f>
        <v>29.177329826000005</v>
      </c>
      <c r="J1788" s="1" t="str">
        <f>SUBSTITUTE(RIGHT(Table1[[#This Row],[file]],LEN(Table1[[#This Row],[file]])-16),"_"," ")</f>
        <v>sample 03 vaseline glue vaseline side</v>
      </c>
    </row>
    <row r="1789" spans="1:10" hidden="1" x14ac:dyDescent="0.25">
      <c r="A1789" t="s">
        <v>2331</v>
      </c>
      <c r="B1789" t="s">
        <v>1790</v>
      </c>
      <c r="C1789">
        <v>1092.94861413029</v>
      </c>
      <c r="D1789">
        <v>957.38052701999902</v>
      </c>
      <c r="E1789">
        <f>VALUE(SUBSTITUTE(SUBSTITUTE(SUBSTITUTE(RIGHT(Table1[[#This Row],[raw_timestamp]],21),":","")," ",""),"-",""))</f>
        <v>219170858441823</v>
      </c>
      <c r="F1789">
        <f>IF(Table1[[#This Row],[raw_load]]&gt;30000,F1788,(IF(Table1[[#This Row],[raw_load]]=49.339761120941,F1788,Table1[[#This Row],[raw_load]])))</f>
        <v>1092.94861413029</v>
      </c>
      <c r="G1789">
        <f>-Table1[[#This Row],[load_temp]]</f>
        <v>-1092.94861413029</v>
      </c>
      <c r="H1789">
        <f>IF(Table1[[#This Row],[raw_pressure]]=-207.33292143,H1788,D1789)</f>
        <v>957.38052701999902</v>
      </c>
      <c r="I1789" s="1">
        <f>1013-Table1[[#This Row],[pressure_temp]]</f>
        <v>55.619472980000978</v>
      </c>
      <c r="J1789" s="1" t="str">
        <f>SUBSTITUTE(RIGHT(Table1[[#This Row],[file]],LEN(Table1[[#This Row],[file]])-16),"_"," ")</f>
        <v>sample 03 vaseline glue vaseline side</v>
      </c>
    </row>
    <row r="1790" spans="1:10" hidden="1" x14ac:dyDescent="0.25">
      <c r="A1790" t="s">
        <v>2331</v>
      </c>
      <c r="B1790" t="s">
        <v>1791</v>
      </c>
      <c r="C1790">
        <v>49.339761120940999</v>
      </c>
      <c r="D1790">
        <v>968.71287408599903</v>
      </c>
      <c r="E1790">
        <f>VALUE(SUBSTITUTE(SUBSTITUTE(SUBSTITUTE(RIGHT(Table1[[#This Row],[raw_timestamp]],21),":","")," ",""),"-",""))</f>
        <v>219170858698188</v>
      </c>
      <c r="F1790">
        <f>IF(Table1[[#This Row],[raw_load]]&gt;30000,F1789,(IF(Table1[[#This Row],[raw_load]]=49.339761120941,F1789,Table1[[#This Row],[raw_load]])))</f>
        <v>1092.94861413029</v>
      </c>
      <c r="G1790">
        <f>-Table1[[#This Row],[load_temp]]</f>
        <v>-1092.94861413029</v>
      </c>
      <c r="H1790">
        <f>IF(Table1[[#This Row],[raw_pressure]]=-207.33292143,H1789,D1790)</f>
        <v>968.71287408599903</v>
      </c>
      <c r="I1790" s="1">
        <f>1013-Table1[[#This Row],[pressure_temp]]</f>
        <v>44.287125914000967</v>
      </c>
      <c r="J1790" s="1" t="str">
        <f>SUBSTITUTE(RIGHT(Table1[[#This Row],[file]],LEN(Table1[[#This Row],[file]])-16),"_"," ")</f>
        <v>sample 03 vaseline glue vaseline side</v>
      </c>
    </row>
    <row r="1791" spans="1:10" hidden="1" x14ac:dyDescent="0.25">
      <c r="A1791" t="s">
        <v>2331</v>
      </c>
      <c r="B1791" t="s">
        <v>1792</v>
      </c>
      <c r="C1791">
        <v>1461.4222681173001</v>
      </c>
      <c r="D1791">
        <v>1000.1916159359999</v>
      </c>
      <c r="E1791">
        <f>VALUE(SUBSTITUTE(SUBSTITUTE(SUBSTITUTE(RIGHT(Table1[[#This Row],[raw_timestamp]],21),":","")," ",""),"-",""))</f>
        <v>219170858955896</v>
      </c>
      <c r="F1791">
        <f>IF(Table1[[#This Row],[raw_load]]&gt;30000,F1790,(IF(Table1[[#This Row],[raw_load]]=49.339761120941,F1790,Table1[[#This Row],[raw_load]])))</f>
        <v>1461.4222681173001</v>
      </c>
      <c r="G1791">
        <f>-Table1[[#This Row],[load_temp]]</f>
        <v>-1461.4222681173001</v>
      </c>
      <c r="H1791">
        <f>IF(Table1[[#This Row],[raw_pressure]]=-207.33292143,H1790,D1791)</f>
        <v>1000.1916159359999</v>
      </c>
      <c r="I1791" s="1">
        <f>1013-Table1[[#This Row],[pressure_temp]]</f>
        <v>12.808384064000052</v>
      </c>
      <c r="J1791" s="1" t="str">
        <f>SUBSTITUTE(RIGHT(Table1[[#This Row],[file]],LEN(Table1[[#This Row],[file]])-16),"_"," ")</f>
        <v>sample 03 vaseline glue vaseline side</v>
      </c>
    </row>
    <row r="1792" spans="1:10" hidden="1" x14ac:dyDescent="0.25">
      <c r="A1792" t="s">
        <v>2331</v>
      </c>
      <c r="B1792" t="s">
        <v>1793</v>
      </c>
      <c r="C1792">
        <v>1738.3283990734601</v>
      </c>
      <c r="D1792">
        <v>1017.819711372</v>
      </c>
      <c r="E1792">
        <f>VALUE(SUBSTITUTE(SUBSTITUTE(SUBSTITUTE(RIGHT(Table1[[#This Row],[raw_timestamp]],21),":","")," ",""),"-",""))</f>
        <v>219170859213437</v>
      </c>
      <c r="F1792">
        <f>IF(Table1[[#This Row],[raw_load]]&gt;30000,F1791,(IF(Table1[[#This Row],[raw_load]]=49.339761120941,F1791,Table1[[#This Row],[raw_load]])))</f>
        <v>1738.3283990734601</v>
      </c>
      <c r="G1792">
        <f>-Table1[[#This Row],[load_temp]]</f>
        <v>-1738.3283990734601</v>
      </c>
      <c r="H1792">
        <f>IF(Table1[[#This Row],[raw_pressure]]=-207.33292143,H1791,D1792)</f>
        <v>1017.819711372</v>
      </c>
      <c r="I1792" s="1">
        <f>1013-Table1[[#This Row],[pressure_temp]]</f>
        <v>-4.8197113720000289</v>
      </c>
      <c r="J1792" s="1" t="str">
        <f>SUBSTITUTE(RIGHT(Table1[[#This Row],[file]],LEN(Table1[[#This Row],[file]])-16),"_"," ")</f>
        <v>sample 03 vaseline glue vaseline side</v>
      </c>
    </row>
    <row r="1793" spans="1:10" hidden="1" x14ac:dyDescent="0.25">
      <c r="A1793" t="s">
        <v>2331</v>
      </c>
      <c r="B1793" t="s">
        <v>1794</v>
      </c>
      <c r="C1793">
        <v>2197.1480894706501</v>
      </c>
      <c r="D1793">
        <v>949.82562897599996</v>
      </c>
      <c r="E1793">
        <f>VALUE(SUBSTITUTE(SUBSTITUTE(SUBSTITUTE(RIGHT(Table1[[#This Row],[raw_timestamp]],21),":","")," ",""),"-",""))</f>
        <v>219170859471056</v>
      </c>
      <c r="F1793">
        <f>IF(Table1[[#This Row],[raw_load]]&gt;30000,F1792,(IF(Table1[[#This Row],[raw_load]]=49.339761120941,F1792,Table1[[#This Row],[raw_load]])))</f>
        <v>2197.1480894706501</v>
      </c>
      <c r="G1793">
        <f>-Table1[[#This Row],[load_temp]]</f>
        <v>-2197.1480894706501</v>
      </c>
      <c r="H1793">
        <f>IF(Table1[[#This Row],[raw_pressure]]=-207.33292143,H1792,D1793)</f>
        <v>949.82562897599996</v>
      </c>
      <c r="I1793" s="1">
        <f>1013-Table1[[#This Row],[pressure_temp]]</f>
        <v>63.174371024000038</v>
      </c>
      <c r="J1793" s="1" t="str">
        <f>SUBSTITUTE(RIGHT(Table1[[#This Row],[file]],LEN(Table1[[#This Row],[file]])-16),"_"," ")</f>
        <v>sample 03 vaseline glue vaseline side</v>
      </c>
    </row>
    <row r="1794" spans="1:10" hidden="1" x14ac:dyDescent="0.25">
      <c r="A1794" t="s">
        <v>2331</v>
      </c>
      <c r="B1794" t="s">
        <v>1795</v>
      </c>
      <c r="C1794">
        <v>2545.49652989573</v>
      </c>
      <c r="D1794">
        <v>941.01158125799998</v>
      </c>
      <c r="E1794">
        <f>VALUE(SUBSTITUTE(SUBSTITUTE(SUBSTITUTE(RIGHT(Table1[[#This Row],[raw_timestamp]],21),":","")," ",""),"-",""))</f>
        <v>219170859728811</v>
      </c>
      <c r="F1794">
        <f>IF(Table1[[#This Row],[raw_load]]&gt;30000,F1793,(IF(Table1[[#This Row],[raw_load]]=49.339761120941,F1793,Table1[[#This Row],[raw_load]])))</f>
        <v>2545.49652989573</v>
      </c>
      <c r="G1794">
        <f>-Table1[[#This Row],[load_temp]]</f>
        <v>-2545.49652989573</v>
      </c>
      <c r="H1794">
        <f>IF(Table1[[#This Row],[raw_pressure]]=-207.33292143,H1793,D1794)</f>
        <v>941.01158125799998</v>
      </c>
      <c r="I1794" s="1">
        <f>1013-Table1[[#This Row],[pressure_temp]]</f>
        <v>71.988418742000022</v>
      </c>
      <c r="J1794" s="1" t="str">
        <f>SUBSTITUTE(RIGHT(Table1[[#This Row],[file]],LEN(Table1[[#This Row],[file]])-16),"_"," ")</f>
        <v>sample 03 vaseline glue vaseline side</v>
      </c>
    </row>
    <row r="1795" spans="1:10" hidden="1" x14ac:dyDescent="0.25">
      <c r="A1795" t="s">
        <v>2331</v>
      </c>
      <c r="B1795" t="s">
        <v>1796</v>
      </c>
      <c r="C1795">
        <v>2734.5093695760002</v>
      </c>
      <c r="D1795">
        <v>968.71287408599903</v>
      </c>
      <c r="E1795">
        <f>VALUE(SUBSTITUTE(SUBSTITUTE(SUBSTITUTE(RIGHT(Table1[[#This Row],[raw_timestamp]],21),":","")," ",""),"-",""))</f>
        <v>219170859986498</v>
      </c>
      <c r="F1795">
        <f>IF(Table1[[#This Row],[raw_load]]&gt;30000,F1794,(IF(Table1[[#This Row],[raw_load]]=49.339761120941,F1794,Table1[[#This Row],[raw_load]])))</f>
        <v>2734.5093695760002</v>
      </c>
      <c r="G1795">
        <f>-Table1[[#This Row],[load_temp]]</f>
        <v>-2734.5093695760002</v>
      </c>
      <c r="H1795">
        <f>IF(Table1[[#This Row],[raw_pressure]]=-207.33292143,H1794,D1795)</f>
        <v>968.71287408599903</v>
      </c>
      <c r="I1795" s="1">
        <f>1013-Table1[[#This Row],[pressure_temp]]</f>
        <v>44.287125914000967</v>
      </c>
      <c r="J1795" s="1" t="str">
        <f>SUBSTITUTE(RIGHT(Table1[[#This Row],[file]],LEN(Table1[[#This Row],[file]])-16),"_"," ")</f>
        <v>sample 03 vaseline glue vaseline side</v>
      </c>
    </row>
    <row r="1796" spans="1:10" hidden="1" x14ac:dyDescent="0.25">
      <c r="A1796" t="s">
        <v>2331</v>
      </c>
      <c r="B1796" t="s">
        <v>1797</v>
      </c>
      <c r="C1796">
        <v>2994.2756002711299</v>
      </c>
      <c r="D1796">
        <v>995.15501724000001</v>
      </c>
      <c r="E1796">
        <f>VALUE(SUBSTITUTE(SUBSTITUTE(SUBSTITUTE(RIGHT(Table1[[#This Row],[raw_timestamp]],21),":","")," ",""),"-",""))</f>
        <v>219170900244037</v>
      </c>
      <c r="F1796">
        <f>IF(Table1[[#This Row],[raw_load]]&gt;30000,F1795,(IF(Table1[[#This Row],[raw_load]]=49.339761120941,F1795,Table1[[#This Row],[raw_load]])))</f>
        <v>2994.2756002711299</v>
      </c>
      <c r="G1796">
        <f>-Table1[[#This Row],[load_temp]]</f>
        <v>-2994.2756002711299</v>
      </c>
      <c r="H1796">
        <f>IF(Table1[[#This Row],[raw_pressure]]=-207.33292143,H1795,D1796)</f>
        <v>995.15501724000001</v>
      </c>
      <c r="I1796" s="1">
        <f>1013-Table1[[#This Row],[pressure_temp]]</f>
        <v>17.844982759999994</v>
      </c>
      <c r="J1796" s="1" t="str">
        <f>SUBSTITUTE(RIGHT(Table1[[#This Row],[file]],LEN(Table1[[#This Row],[file]])-16),"_"," ")</f>
        <v>sample 03 vaseline glue vaseline side</v>
      </c>
    </row>
    <row r="1797" spans="1:10" hidden="1" x14ac:dyDescent="0.25">
      <c r="A1797" t="s">
        <v>2331</v>
      </c>
      <c r="B1797" t="s">
        <v>1798</v>
      </c>
      <c r="C1797">
        <v>3152.2871095191499</v>
      </c>
      <c r="D1797">
        <v>1016.560561698</v>
      </c>
      <c r="E1797">
        <f>VALUE(SUBSTITUTE(SUBSTITUTE(SUBSTITUTE(RIGHT(Table1[[#This Row],[raw_timestamp]],21),":","")," ",""),"-",""))</f>
        <v>219170900501872</v>
      </c>
      <c r="F1797">
        <f>IF(Table1[[#This Row],[raw_load]]&gt;30000,F1796,(IF(Table1[[#This Row],[raw_load]]=49.339761120941,F1796,Table1[[#This Row],[raw_load]])))</f>
        <v>3152.2871095191499</v>
      </c>
      <c r="G1797">
        <f>-Table1[[#This Row],[load_temp]]</f>
        <v>-3152.2871095191499</v>
      </c>
      <c r="H1797">
        <f>IF(Table1[[#This Row],[raw_pressure]]=-207.33292143,H1796,D1797)</f>
        <v>1016.560561698</v>
      </c>
      <c r="I1797" s="1">
        <f>1013-Table1[[#This Row],[pressure_temp]]</f>
        <v>-3.560561698000015</v>
      </c>
      <c r="J1797" s="1" t="str">
        <f>SUBSTITUTE(RIGHT(Table1[[#This Row],[file]],LEN(Table1[[#This Row],[file]])-16),"_"," ")</f>
        <v>sample 03 vaseline glue vaseline side</v>
      </c>
    </row>
    <row r="1798" spans="1:10" hidden="1" x14ac:dyDescent="0.25">
      <c r="A1798" t="s">
        <v>2331</v>
      </c>
      <c r="B1798" t="s">
        <v>1799</v>
      </c>
      <c r="C1798">
        <v>49.339761120940999</v>
      </c>
      <c r="D1798">
        <v>952.34392832399999</v>
      </c>
      <c r="E1798">
        <f>VALUE(SUBSTITUTE(SUBSTITUTE(SUBSTITUTE(RIGHT(Table1[[#This Row],[raw_timestamp]],21),":","")," ",""),"-",""))</f>
        <v>219170900758279</v>
      </c>
      <c r="F1798">
        <f>IF(Table1[[#This Row],[raw_load]]&gt;30000,F1797,(IF(Table1[[#This Row],[raw_load]]=49.339761120941,F1797,Table1[[#This Row],[raw_load]])))</f>
        <v>3152.2871095191499</v>
      </c>
      <c r="G1798">
        <f>-Table1[[#This Row],[load_temp]]</f>
        <v>-3152.2871095191499</v>
      </c>
      <c r="H1798">
        <f>IF(Table1[[#This Row],[raw_pressure]]=-207.33292143,H1797,D1798)</f>
        <v>952.34392832399999</v>
      </c>
      <c r="I1798" s="1">
        <f>1013-Table1[[#This Row],[pressure_temp]]</f>
        <v>60.65607167600001</v>
      </c>
      <c r="J1798" s="1" t="str">
        <f>SUBSTITUTE(RIGHT(Table1[[#This Row],[file]],LEN(Table1[[#This Row],[file]])-16),"_"," ")</f>
        <v>sample 03 vaseline glue vaseline side</v>
      </c>
    </row>
    <row r="1799" spans="1:10" hidden="1" x14ac:dyDescent="0.25">
      <c r="A1799" t="s">
        <v>2331</v>
      </c>
      <c r="B1799" t="s">
        <v>1800</v>
      </c>
      <c r="C1799">
        <v>3420.5402292546</v>
      </c>
      <c r="D1799">
        <v>956.12137734600003</v>
      </c>
      <c r="E1799">
        <f>VALUE(SUBSTITUTE(SUBSTITUTE(SUBSTITUTE(RIGHT(Table1[[#This Row],[raw_timestamp]],21),":","")," ",""),"-",""))</f>
        <v>219170901015913</v>
      </c>
      <c r="F1799">
        <f>IF(Table1[[#This Row],[raw_load]]&gt;30000,F1798,(IF(Table1[[#This Row],[raw_load]]=49.339761120941,F1798,Table1[[#This Row],[raw_load]])))</f>
        <v>3420.5402292546</v>
      </c>
      <c r="G1799">
        <f>-Table1[[#This Row],[load_temp]]</f>
        <v>-3420.5402292546</v>
      </c>
      <c r="H1799">
        <f>IF(Table1[[#This Row],[raw_pressure]]=-207.33292143,H1798,D1799)</f>
        <v>956.12137734600003</v>
      </c>
      <c r="I1799" s="1">
        <f>1013-Table1[[#This Row],[pressure_temp]]</f>
        <v>56.878622653999969</v>
      </c>
      <c r="J1799" s="1" t="str">
        <f>SUBSTITUTE(RIGHT(Table1[[#This Row],[file]],LEN(Table1[[#This Row],[file]])-16),"_"," ")</f>
        <v>sample 03 vaseline glue vaseline side</v>
      </c>
    </row>
    <row r="1800" spans="1:10" hidden="1" x14ac:dyDescent="0.25">
      <c r="A1800" t="s">
        <v>2331</v>
      </c>
      <c r="B1800" t="s">
        <v>1801</v>
      </c>
      <c r="C1800">
        <v>3456.7792943162099</v>
      </c>
      <c r="D1800">
        <v>987.60011919600004</v>
      </c>
      <c r="E1800">
        <f>VALUE(SUBSTITUTE(SUBSTITUTE(SUBSTITUTE(RIGHT(Table1[[#This Row],[raw_timestamp]],21),":","")," ",""),"-",""))</f>
        <v>219170901273950</v>
      </c>
      <c r="F1800">
        <f>IF(Table1[[#This Row],[raw_load]]&gt;30000,F1799,(IF(Table1[[#This Row],[raw_load]]=49.339761120941,F1799,Table1[[#This Row],[raw_load]])))</f>
        <v>3456.7792943162099</v>
      </c>
      <c r="G1800">
        <f>-Table1[[#This Row],[load_temp]]</f>
        <v>-3456.7792943162099</v>
      </c>
      <c r="H1800">
        <f>IF(Table1[[#This Row],[raw_pressure]]=-207.33292143,H1799,D1800)</f>
        <v>987.60011919600004</v>
      </c>
      <c r="I1800" s="1">
        <f>1013-Table1[[#This Row],[pressure_temp]]</f>
        <v>25.399880803999963</v>
      </c>
      <c r="J1800" s="1" t="str">
        <f>SUBSTITUTE(RIGHT(Table1[[#This Row],[file]],LEN(Table1[[#This Row],[file]])-16),"_"," ")</f>
        <v>sample 03 vaseline glue vaseline side</v>
      </c>
    </row>
    <row r="1801" spans="1:10" hidden="1" x14ac:dyDescent="0.25">
      <c r="A1801" t="s">
        <v>2331</v>
      </c>
      <c r="B1801" t="s">
        <v>1802</v>
      </c>
      <c r="C1801">
        <v>3502.22836849757</v>
      </c>
      <c r="D1801">
        <v>995.15501724000001</v>
      </c>
      <c r="E1801">
        <f>VALUE(SUBSTITUTE(SUBSTITUTE(SUBSTITUTE(RIGHT(Table1[[#This Row],[raw_timestamp]],21),":","")," ",""),"-",""))</f>
        <v>219170901531630</v>
      </c>
      <c r="F1801">
        <f>IF(Table1[[#This Row],[raw_load]]&gt;30000,F1800,(IF(Table1[[#This Row],[raw_load]]=49.339761120941,F1800,Table1[[#This Row],[raw_load]])))</f>
        <v>3502.22836849757</v>
      </c>
      <c r="G1801">
        <f>-Table1[[#This Row],[load_temp]]</f>
        <v>-3502.22836849757</v>
      </c>
      <c r="H1801">
        <f>IF(Table1[[#This Row],[raw_pressure]]=-207.33292143,H1800,D1801)</f>
        <v>995.15501724000001</v>
      </c>
      <c r="I1801" s="1">
        <f>1013-Table1[[#This Row],[pressure_temp]]</f>
        <v>17.844982759999994</v>
      </c>
      <c r="J1801" s="1" t="str">
        <f>SUBSTITUTE(RIGHT(Table1[[#This Row],[file]],LEN(Table1[[#This Row],[file]])-16),"_"," ")</f>
        <v>sample 03 vaseline glue vaseline side</v>
      </c>
    </row>
    <row r="1802" spans="1:10" hidden="1" x14ac:dyDescent="0.25">
      <c r="A1802" t="s">
        <v>2331</v>
      </c>
      <c r="B1802" t="s">
        <v>1803</v>
      </c>
      <c r="C1802">
        <v>3604.3202202519701</v>
      </c>
      <c r="D1802">
        <v>935.97498256200004</v>
      </c>
      <c r="E1802">
        <f>VALUE(SUBSTITUTE(SUBSTITUTE(SUBSTITUTE(RIGHT(Table1[[#This Row],[raw_timestamp]],21),":","")," ",""),"-",""))</f>
        <v>219170901789453</v>
      </c>
      <c r="F1802">
        <f>IF(Table1[[#This Row],[raw_load]]&gt;30000,F1801,(IF(Table1[[#This Row],[raw_load]]=49.339761120941,F1801,Table1[[#This Row],[raw_load]])))</f>
        <v>3604.3202202519701</v>
      </c>
      <c r="G1802">
        <f>-Table1[[#This Row],[load_temp]]</f>
        <v>-3604.3202202519701</v>
      </c>
      <c r="H1802">
        <f>IF(Table1[[#This Row],[raw_pressure]]=-207.33292143,H1801,D1802)</f>
        <v>935.97498256200004</v>
      </c>
      <c r="I1802" s="1">
        <f>1013-Table1[[#This Row],[pressure_temp]]</f>
        <v>77.025017437999963</v>
      </c>
      <c r="J1802" s="1" t="str">
        <f>SUBSTITUTE(RIGHT(Table1[[#This Row],[file]],LEN(Table1[[#This Row],[file]])-16),"_"," ")</f>
        <v>sample 03 vaseline glue vaseline side</v>
      </c>
    </row>
    <row r="1803" spans="1:10" hidden="1" x14ac:dyDescent="0.25">
      <c r="A1803" t="s">
        <v>2331</v>
      </c>
      <c r="B1803" t="s">
        <v>1804</v>
      </c>
      <c r="C1803">
        <v>3822.9858691352802</v>
      </c>
      <c r="D1803">
        <v>939.75243158399996</v>
      </c>
      <c r="E1803">
        <f>VALUE(SUBSTITUTE(SUBSTITUTE(SUBSTITUTE(RIGHT(Table1[[#This Row],[raw_timestamp]],21),":","")," ",""),"-",""))</f>
        <v>219170902047095</v>
      </c>
      <c r="F1803">
        <f>IF(Table1[[#This Row],[raw_load]]&gt;30000,F1802,(IF(Table1[[#This Row],[raw_load]]=49.339761120941,F1802,Table1[[#This Row],[raw_load]])))</f>
        <v>3822.9858691352802</v>
      </c>
      <c r="G1803">
        <f>-Table1[[#This Row],[load_temp]]</f>
        <v>-3822.9858691352802</v>
      </c>
      <c r="H1803">
        <f>IF(Table1[[#This Row],[raw_pressure]]=-207.33292143,H1802,D1803)</f>
        <v>939.75243158399996</v>
      </c>
      <c r="I1803" s="1">
        <f>1013-Table1[[#This Row],[pressure_temp]]</f>
        <v>73.247568416000036</v>
      </c>
      <c r="J1803" s="1" t="str">
        <f>SUBSTITUTE(RIGHT(Table1[[#This Row],[file]],LEN(Table1[[#This Row],[file]])-16),"_"," ")</f>
        <v>sample 03 vaseline glue vaseline side</v>
      </c>
    </row>
    <row r="1804" spans="1:10" hidden="1" x14ac:dyDescent="0.25">
      <c r="A1804" t="s">
        <v>2331</v>
      </c>
      <c r="B1804" t="s">
        <v>1805</v>
      </c>
      <c r="C1804">
        <v>3926.0597961326898</v>
      </c>
      <c r="D1804">
        <v>968.71287408599903</v>
      </c>
      <c r="E1804">
        <f>VALUE(SUBSTITUTE(SUBSTITUTE(SUBSTITUTE(RIGHT(Table1[[#This Row],[raw_timestamp]],21),":","")," ",""),"-",""))</f>
        <v>219170902305267</v>
      </c>
      <c r="F1804">
        <f>IF(Table1[[#This Row],[raw_load]]&gt;30000,F1803,(IF(Table1[[#This Row],[raw_load]]=49.339761120941,F1803,Table1[[#This Row],[raw_load]])))</f>
        <v>3926.0597961326898</v>
      </c>
      <c r="G1804">
        <f>-Table1[[#This Row],[load_temp]]</f>
        <v>-3926.0597961326898</v>
      </c>
      <c r="H1804">
        <f>IF(Table1[[#This Row],[raw_pressure]]=-207.33292143,H1803,D1804)</f>
        <v>968.71287408599903</v>
      </c>
      <c r="I1804" s="1">
        <f>1013-Table1[[#This Row],[pressure_temp]]</f>
        <v>44.287125914000967</v>
      </c>
      <c r="J1804" s="1" t="str">
        <f>SUBSTITUTE(RIGHT(Table1[[#This Row],[file]],LEN(Table1[[#This Row],[file]])-16),"_"," ")</f>
        <v>sample 03 vaseline glue vaseline side</v>
      </c>
    </row>
    <row r="1805" spans="1:10" hidden="1" x14ac:dyDescent="0.25">
      <c r="A1805" t="s">
        <v>2331</v>
      </c>
      <c r="B1805" t="s">
        <v>1806</v>
      </c>
      <c r="C1805">
        <v>4030.2965783929699</v>
      </c>
      <c r="D1805">
        <v>959.89882636799996</v>
      </c>
      <c r="E1805">
        <f>VALUE(SUBSTITUTE(SUBSTITUTE(SUBSTITUTE(RIGHT(Table1[[#This Row],[raw_timestamp]],21),":","")," ",""),"-",""))</f>
        <v>219170902562807</v>
      </c>
      <c r="F1805">
        <f>IF(Table1[[#This Row],[raw_load]]&gt;30000,F1804,(IF(Table1[[#This Row],[raw_load]]=49.339761120941,F1804,Table1[[#This Row],[raw_load]])))</f>
        <v>4030.2965783929699</v>
      </c>
      <c r="G1805">
        <f>-Table1[[#This Row],[load_temp]]</f>
        <v>-4030.2965783929699</v>
      </c>
      <c r="H1805">
        <f>IF(Table1[[#This Row],[raw_pressure]]=-207.33292143,H1804,D1805)</f>
        <v>959.89882636799996</v>
      </c>
      <c r="I1805" s="1">
        <f>1013-Table1[[#This Row],[pressure_temp]]</f>
        <v>53.101173632000041</v>
      </c>
      <c r="J1805" s="1" t="str">
        <f>SUBSTITUTE(RIGHT(Table1[[#This Row],[file]],LEN(Table1[[#This Row],[file]])-16),"_"," ")</f>
        <v>sample 03 vaseline glue vaseline side</v>
      </c>
    </row>
    <row r="1806" spans="1:10" hidden="1" x14ac:dyDescent="0.25">
      <c r="A1806" t="s">
        <v>2331</v>
      </c>
      <c r="B1806" t="s">
        <v>1807</v>
      </c>
      <c r="C1806">
        <v>49.339761120940999</v>
      </c>
      <c r="D1806">
        <v>929.67923419199997</v>
      </c>
      <c r="E1806">
        <f>VALUE(SUBSTITUTE(SUBSTITUTE(SUBSTITUTE(RIGHT(Table1[[#This Row],[raw_timestamp]],21),":","")," ",""),"-",""))</f>
        <v>219170902818686</v>
      </c>
      <c r="F1806">
        <f>IF(Table1[[#This Row],[raw_load]]&gt;30000,F1805,(IF(Table1[[#This Row],[raw_load]]=49.339761120941,F1805,Table1[[#This Row],[raw_load]])))</f>
        <v>4030.2965783929699</v>
      </c>
      <c r="G1806">
        <f>-Table1[[#This Row],[load_temp]]</f>
        <v>-4030.2965783929699</v>
      </c>
      <c r="H1806">
        <f>IF(Table1[[#This Row],[raw_pressure]]=-207.33292143,H1805,D1806)</f>
        <v>929.67923419199997</v>
      </c>
      <c r="I1806" s="1">
        <f>1013-Table1[[#This Row],[pressure_temp]]</f>
        <v>83.320765808000033</v>
      </c>
      <c r="J1806" s="1" t="str">
        <f>SUBSTITUTE(RIGHT(Table1[[#This Row],[file]],LEN(Table1[[#This Row],[file]])-16),"_"," ")</f>
        <v>sample 03 vaseline glue vaseline side</v>
      </c>
    </row>
    <row r="1807" spans="1:10" hidden="1" x14ac:dyDescent="0.25">
      <c r="A1807" t="s">
        <v>2331</v>
      </c>
      <c r="B1807" t="s">
        <v>1808</v>
      </c>
      <c r="C1807">
        <v>4040.0929010906302</v>
      </c>
      <c r="D1807">
        <v>937.23413223599903</v>
      </c>
      <c r="E1807">
        <f>VALUE(SUBSTITUTE(SUBSTITUTE(SUBSTITUTE(RIGHT(Table1[[#This Row],[raw_timestamp]],21),":","")," ",""),"-",""))</f>
        <v>219170903076533</v>
      </c>
      <c r="F1807">
        <f>IF(Table1[[#This Row],[raw_load]]&gt;30000,F1806,(IF(Table1[[#This Row],[raw_load]]=49.339761120941,F1806,Table1[[#This Row],[raw_load]])))</f>
        <v>4040.0929010906302</v>
      </c>
      <c r="G1807">
        <f>-Table1[[#This Row],[load_temp]]</f>
        <v>-4040.0929010906302</v>
      </c>
      <c r="H1807">
        <f>IF(Table1[[#This Row],[raw_pressure]]=-207.33292143,H1806,D1807)</f>
        <v>937.23413223599903</v>
      </c>
      <c r="I1807" s="1">
        <f>1013-Table1[[#This Row],[pressure_temp]]</f>
        <v>75.765867764000973</v>
      </c>
      <c r="J1807" s="1" t="str">
        <f>SUBSTITUTE(RIGHT(Table1[[#This Row],[file]],LEN(Table1[[#This Row],[file]])-16),"_"," ")</f>
        <v>sample 03 vaseline glue vaseline side</v>
      </c>
    </row>
    <row r="1808" spans="1:10" hidden="1" x14ac:dyDescent="0.25">
      <c r="A1808" t="s">
        <v>2331</v>
      </c>
      <c r="B1808" t="s">
        <v>1809</v>
      </c>
      <c r="C1808">
        <v>2102.70762990803</v>
      </c>
      <c r="D1808">
        <v>855.38940342599994</v>
      </c>
      <c r="E1808">
        <f>VALUE(SUBSTITUTE(SUBSTITUTE(SUBSTITUTE(RIGHT(Table1[[#This Row],[raw_timestamp]],21),":","")," ",""),"-",""))</f>
        <v>219170903334505</v>
      </c>
      <c r="F1808">
        <f>IF(Table1[[#This Row],[raw_load]]&gt;30000,F1807,(IF(Table1[[#This Row],[raw_load]]=49.339761120941,F1807,Table1[[#This Row],[raw_load]])))</f>
        <v>2102.70762990803</v>
      </c>
      <c r="G1808">
        <f>-Table1[[#This Row],[load_temp]]</f>
        <v>-2102.70762990803</v>
      </c>
      <c r="H1808">
        <f>IF(Table1[[#This Row],[raw_pressure]]=-207.33292143,H1807,D1808)</f>
        <v>855.38940342599994</v>
      </c>
      <c r="I1808" s="1">
        <f>1013-Table1[[#This Row],[pressure_temp]]</f>
        <v>157.61059657400006</v>
      </c>
      <c r="J1808" s="1" t="str">
        <f>SUBSTITUTE(RIGHT(Table1[[#This Row],[file]],LEN(Table1[[#This Row],[file]])-16),"_"," ")</f>
        <v>sample 03 vaseline glue vaseline side</v>
      </c>
    </row>
    <row r="1809" spans="1:10" hidden="1" x14ac:dyDescent="0.25">
      <c r="A1809" t="s">
        <v>2331</v>
      </c>
      <c r="B1809" t="s">
        <v>1810</v>
      </c>
      <c r="C1809">
        <v>607.87673328197604</v>
      </c>
      <c r="D1809">
        <v>900.71879168999999</v>
      </c>
      <c r="E1809">
        <f>VALUE(SUBSTITUTE(SUBSTITUTE(SUBSTITUTE(RIGHT(Table1[[#This Row],[raw_timestamp]],21),":","")," ",""),"-",""))</f>
        <v>219170903592077</v>
      </c>
      <c r="F1809">
        <f>IF(Table1[[#This Row],[raw_load]]&gt;30000,F1808,(IF(Table1[[#This Row],[raw_load]]=49.339761120941,F1808,Table1[[#This Row],[raw_load]])))</f>
        <v>607.87673328197604</v>
      </c>
      <c r="G1809">
        <f>-Table1[[#This Row],[load_temp]]</f>
        <v>-607.87673328197604</v>
      </c>
      <c r="H1809">
        <f>IF(Table1[[#This Row],[raw_pressure]]=-207.33292143,H1808,D1809)</f>
        <v>900.71879168999999</v>
      </c>
      <c r="I1809" s="1">
        <f>1013-Table1[[#This Row],[pressure_temp]]</f>
        <v>112.28120831000001</v>
      </c>
      <c r="J1809" s="1" t="str">
        <f>SUBSTITUTE(RIGHT(Table1[[#This Row],[file]],LEN(Table1[[#This Row],[file]])-16),"_"," ")</f>
        <v>sample 03 vaseline glue vaseline side</v>
      </c>
    </row>
    <row r="1810" spans="1:10" hidden="1" x14ac:dyDescent="0.25">
      <c r="A1810" t="s">
        <v>2331</v>
      </c>
      <c r="B1810" t="s">
        <v>1811</v>
      </c>
      <c r="C1810">
        <v>49.339761120940999</v>
      </c>
      <c r="D1810">
        <v>860.426002122</v>
      </c>
      <c r="E1810">
        <f>VALUE(SUBSTITUTE(SUBSTITUTE(SUBSTITUTE(RIGHT(Table1[[#This Row],[raw_timestamp]],21),":","")," ",""),"-",""))</f>
        <v>219170903848090</v>
      </c>
      <c r="F1810">
        <f>IF(Table1[[#This Row],[raw_load]]&gt;30000,F1809,(IF(Table1[[#This Row],[raw_load]]=49.339761120941,F1809,Table1[[#This Row],[raw_load]])))</f>
        <v>607.87673328197604</v>
      </c>
      <c r="G1810">
        <f>-Table1[[#This Row],[load_temp]]</f>
        <v>-607.87673328197604</v>
      </c>
      <c r="H1810">
        <f>IF(Table1[[#This Row],[raw_pressure]]=-207.33292143,H1809,D1810)</f>
        <v>860.426002122</v>
      </c>
      <c r="I1810" s="1">
        <f>1013-Table1[[#This Row],[pressure_temp]]</f>
        <v>152.573997878</v>
      </c>
      <c r="J1810" s="1" t="str">
        <f>SUBSTITUTE(RIGHT(Table1[[#This Row],[file]],LEN(Table1[[#This Row],[file]])-16),"_"," ")</f>
        <v>sample 03 vaseline glue vaseline side</v>
      </c>
    </row>
    <row r="1811" spans="1:10" hidden="1" x14ac:dyDescent="0.25">
      <c r="A1811" t="s">
        <v>2331</v>
      </c>
      <c r="B1811" t="s">
        <v>1812</v>
      </c>
      <c r="C1811">
        <v>-3.1157603164983199</v>
      </c>
      <c r="D1811">
        <v>821.39236222800002</v>
      </c>
      <c r="E1811">
        <f>VALUE(SUBSTITUTE(SUBSTITUTE(SUBSTITUTE(RIGHT(Table1[[#This Row],[raw_timestamp]],21),":","")," ",""),"-",""))</f>
        <v>219170904105850</v>
      </c>
      <c r="F1811">
        <f>IF(Table1[[#This Row],[raw_load]]&gt;30000,F1810,(IF(Table1[[#This Row],[raw_load]]=49.339761120941,F1810,Table1[[#This Row],[raw_load]])))</f>
        <v>-3.1157603164983199</v>
      </c>
      <c r="G1811">
        <f>-Table1[[#This Row],[load_temp]]</f>
        <v>3.1157603164983199</v>
      </c>
      <c r="H1811">
        <f>IF(Table1[[#This Row],[raw_pressure]]=-207.33292143,H1810,D1811)</f>
        <v>821.39236222800002</v>
      </c>
      <c r="I1811" s="1">
        <f>1013-Table1[[#This Row],[pressure_temp]]</f>
        <v>191.60763777199998</v>
      </c>
      <c r="J1811" s="1" t="str">
        <f>SUBSTITUTE(RIGHT(Table1[[#This Row],[file]],LEN(Table1[[#This Row],[file]])-16),"_"," ")</f>
        <v>sample 03 vaseline glue vaseline side</v>
      </c>
    </row>
    <row r="1812" spans="1:10" hidden="1" x14ac:dyDescent="0.25">
      <c r="A1812" t="s">
        <v>2331</v>
      </c>
      <c r="B1812" t="s">
        <v>1813</v>
      </c>
      <c r="C1812">
        <v>1.9021067211553699</v>
      </c>
      <c r="D1812">
        <v>823.91066157600005</v>
      </c>
      <c r="E1812">
        <f>VALUE(SUBSTITUTE(SUBSTITUTE(SUBSTITUTE(RIGHT(Table1[[#This Row],[raw_timestamp]],21),":","")," ",""),"-",""))</f>
        <v>219170904363398</v>
      </c>
      <c r="F1812">
        <f>IF(Table1[[#This Row],[raw_load]]&gt;30000,F1811,(IF(Table1[[#This Row],[raw_load]]=49.339761120941,F1811,Table1[[#This Row],[raw_load]])))</f>
        <v>1.9021067211553699</v>
      </c>
      <c r="G1812">
        <f>-Table1[[#This Row],[load_temp]]</f>
        <v>-1.9021067211553699</v>
      </c>
      <c r="H1812">
        <f>IF(Table1[[#This Row],[raw_pressure]]=-207.33292143,H1811,D1812)</f>
        <v>823.91066157600005</v>
      </c>
      <c r="I1812" s="1">
        <f>1013-Table1[[#This Row],[pressure_temp]]</f>
        <v>189.08933842399995</v>
      </c>
      <c r="J1812" s="1" t="str">
        <f>SUBSTITUTE(RIGHT(Table1[[#This Row],[file]],LEN(Table1[[#This Row],[file]])-16),"_"," ")</f>
        <v>sample 03 vaseline glue vaseline side</v>
      </c>
    </row>
    <row r="1813" spans="1:10" hidden="1" x14ac:dyDescent="0.25">
      <c r="A1813" t="s">
        <v>2331</v>
      </c>
      <c r="B1813" t="s">
        <v>1814</v>
      </c>
      <c r="C1813">
        <v>4.1545280496445098</v>
      </c>
      <c r="D1813">
        <v>802.50511711800004</v>
      </c>
      <c r="E1813">
        <f>VALUE(SUBSTITUTE(SUBSTITUTE(SUBSTITUTE(RIGHT(Table1[[#This Row],[raw_timestamp]],21),":","")," ",""),"-",""))</f>
        <v>219170904620983</v>
      </c>
      <c r="F1813">
        <f>IF(Table1[[#This Row],[raw_load]]&gt;30000,F1812,(IF(Table1[[#This Row],[raw_load]]=49.339761120941,F1812,Table1[[#This Row],[raw_load]])))</f>
        <v>4.1545280496445098</v>
      </c>
      <c r="G1813">
        <f>-Table1[[#This Row],[load_temp]]</f>
        <v>-4.1545280496445098</v>
      </c>
      <c r="H1813">
        <f>IF(Table1[[#This Row],[raw_pressure]]=-207.33292143,H1812,D1813)</f>
        <v>802.50511711800004</v>
      </c>
      <c r="I1813" s="1">
        <f>1013-Table1[[#This Row],[pressure_temp]]</f>
        <v>210.49488288199996</v>
      </c>
      <c r="J1813" s="1" t="str">
        <f>SUBSTITUTE(RIGHT(Table1[[#This Row],[file]],LEN(Table1[[#This Row],[file]])-16),"_"," ")</f>
        <v>sample 03 vaseline glue vaseline side</v>
      </c>
    </row>
    <row r="1814" spans="1:10" hidden="1" x14ac:dyDescent="0.25">
      <c r="A1814" t="s">
        <v>2331</v>
      </c>
      <c r="B1814" t="s">
        <v>1815</v>
      </c>
      <c r="C1814">
        <v>49.339761120940999</v>
      </c>
      <c r="D1814">
        <v>781.09957266000004</v>
      </c>
      <c r="E1814">
        <f>VALUE(SUBSTITUTE(SUBSTITUTE(SUBSTITUTE(RIGHT(Table1[[#This Row],[raw_timestamp]],21),":","")," ",""),"-",""))</f>
        <v>219170904878283</v>
      </c>
      <c r="F1814">
        <f>IF(Table1[[#This Row],[raw_load]]&gt;30000,F1813,(IF(Table1[[#This Row],[raw_load]]=49.339761120941,F1813,Table1[[#This Row],[raw_load]])))</f>
        <v>4.1545280496445098</v>
      </c>
      <c r="G1814">
        <f>-Table1[[#This Row],[load_temp]]</f>
        <v>-4.1545280496445098</v>
      </c>
      <c r="H1814">
        <f>IF(Table1[[#This Row],[raw_pressure]]=-207.33292143,H1813,D1814)</f>
        <v>781.09957266000004</v>
      </c>
      <c r="I1814" s="1">
        <f>1013-Table1[[#This Row],[pressure_temp]]</f>
        <v>231.90042733999996</v>
      </c>
      <c r="J1814" s="1" t="str">
        <f>SUBSTITUTE(RIGHT(Table1[[#This Row],[file]],LEN(Table1[[#This Row],[file]])-16),"_"," ")</f>
        <v>sample 03 vaseline glue vaseline side</v>
      </c>
    </row>
    <row r="1815" spans="1:10" hidden="1" x14ac:dyDescent="0.25">
      <c r="A1815" t="s">
        <v>2331</v>
      </c>
      <c r="B1815" t="s">
        <v>1816</v>
      </c>
      <c r="C1815">
        <v>3.3336890405638799</v>
      </c>
      <c r="D1815">
        <v>797.46851842199999</v>
      </c>
      <c r="E1815">
        <f>VALUE(SUBSTITUTE(SUBSTITUTE(SUBSTITUTE(RIGHT(Table1[[#This Row],[raw_timestamp]],21),":","")," ",""),"-",""))</f>
        <v>219170905135906</v>
      </c>
      <c r="F1815">
        <f>IF(Table1[[#This Row],[raw_load]]&gt;30000,F1814,(IF(Table1[[#This Row],[raw_load]]=49.339761120941,F1814,Table1[[#This Row],[raw_load]])))</f>
        <v>3.3336890405638799</v>
      </c>
      <c r="G1815">
        <f>-Table1[[#This Row],[load_temp]]</f>
        <v>-3.3336890405638799</v>
      </c>
      <c r="H1815">
        <f>IF(Table1[[#This Row],[raw_pressure]]=-207.33292143,H1814,D1815)</f>
        <v>797.46851842199999</v>
      </c>
      <c r="I1815" s="1">
        <f>1013-Table1[[#This Row],[pressure_temp]]</f>
        <v>215.53148157800001</v>
      </c>
      <c r="J1815" s="1" t="str">
        <f>SUBSTITUTE(RIGHT(Table1[[#This Row],[file]],LEN(Table1[[#This Row],[file]])-16),"_"," ")</f>
        <v>sample 03 vaseline glue vaseline side</v>
      </c>
    </row>
    <row r="1816" spans="1:10" hidden="1" x14ac:dyDescent="0.25">
      <c r="A1816" t="s">
        <v>2331</v>
      </c>
      <c r="B1816" t="s">
        <v>1817</v>
      </c>
      <c r="C1816">
        <v>1.97050997191209</v>
      </c>
      <c r="D1816">
        <v>771.02637526800004</v>
      </c>
      <c r="E1816">
        <f>VALUE(SUBSTITUTE(SUBSTITUTE(SUBSTITUTE(RIGHT(Table1[[#This Row],[raw_timestamp]],21),":","")," ",""),"-",""))</f>
        <v>219170905393506</v>
      </c>
      <c r="F1816">
        <f>IF(Table1[[#This Row],[raw_load]]&gt;30000,F1815,(IF(Table1[[#This Row],[raw_load]]=49.339761120941,F1815,Table1[[#This Row],[raw_load]])))</f>
        <v>1.97050997191209</v>
      </c>
      <c r="G1816">
        <f>-Table1[[#This Row],[load_temp]]</f>
        <v>-1.97050997191209</v>
      </c>
      <c r="H1816">
        <f>IF(Table1[[#This Row],[raw_pressure]]=-207.33292143,H1815,D1816)</f>
        <v>771.02637526800004</v>
      </c>
      <c r="I1816" s="1">
        <f>1013-Table1[[#This Row],[pressure_temp]]</f>
        <v>241.97362473199996</v>
      </c>
      <c r="J1816" s="1" t="str">
        <f>SUBSTITUTE(RIGHT(Table1[[#This Row],[file]],LEN(Table1[[#This Row],[file]])-16),"_"," ")</f>
        <v>sample 03 vaseline glue vaseline side</v>
      </c>
    </row>
    <row r="1817" spans="1:10" hidden="1" x14ac:dyDescent="0.25">
      <c r="A1817" t="s">
        <v>2331</v>
      </c>
      <c r="B1817" t="s">
        <v>1818</v>
      </c>
      <c r="C1817">
        <v>1.48191532364978</v>
      </c>
      <c r="D1817">
        <v>760.95317787600004</v>
      </c>
      <c r="E1817">
        <f>VALUE(SUBSTITUTE(SUBSTITUTE(SUBSTITUTE(RIGHT(Table1[[#This Row],[raw_timestamp]],21),":","")," ",""),"-",""))</f>
        <v>219170905651045</v>
      </c>
      <c r="F1817">
        <f>IF(Table1[[#This Row],[raw_load]]&gt;30000,F1816,(IF(Table1[[#This Row],[raw_load]]=49.339761120941,F1816,Table1[[#This Row],[raw_load]])))</f>
        <v>1.48191532364978</v>
      </c>
      <c r="G1817">
        <f>-Table1[[#This Row],[load_temp]]</f>
        <v>-1.48191532364978</v>
      </c>
      <c r="H1817">
        <f>IF(Table1[[#This Row],[raw_pressure]]=-207.33292143,H1816,D1817)</f>
        <v>760.95317787600004</v>
      </c>
      <c r="I1817" s="1">
        <f>1013-Table1[[#This Row],[pressure_temp]]</f>
        <v>252.04682212399996</v>
      </c>
      <c r="J1817" s="1" t="str">
        <f>SUBSTITUTE(RIGHT(Table1[[#This Row],[file]],LEN(Table1[[#This Row],[file]])-16),"_"," ")</f>
        <v>sample 03 vaseline glue vaseline side</v>
      </c>
    </row>
    <row r="1818" spans="1:10" hidden="1" x14ac:dyDescent="0.25">
      <c r="A1818" t="s">
        <v>2331</v>
      </c>
      <c r="B1818" t="s">
        <v>1819</v>
      </c>
      <c r="C1818">
        <v>49.339761120940999</v>
      </c>
      <c r="D1818">
        <v>747.102531462</v>
      </c>
      <c r="E1818">
        <f>VALUE(SUBSTITUTE(SUBSTITUTE(SUBSTITUTE(RIGHT(Table1[[#This Row],[raw_timestamp]],21),":","")," ",""),"-",""))</f>
        <v>219170905908164</v>
      </c>
      <c r="F1818">
        <f>IF(Table1[[#This Row],[raw_load]]&gt;30000,F1817,(IF(Table1[[#This Row],[raw_load]]=49.339761120941,F1817,Table1[[#This Row],[raw_load]])))</f>
        <v>1.48191532364978</v>
      </c>
      <c r="G1818">
        <f>-Table1[[#This Row],[load_temp]]</f>
        <v>-1.48191532364978</v>
      </c>
      <c r="H1818">
        <f>IF(Table1[[#This Row],[raw_pressure]]=-207.33292143,H1817,D1818)</f>
        <v>747.102531462</v>
      </c>
      <c r="I1818" s="1">
        <f>1013-Table1[[#This Row],[pressure_temp]]</f>
        <v>265.897468538</v>
      </c>
      <c r="J1818" s="1" t="str">
        <f>SUBSTITUTE(RIGHT(Table1[[#This Row],[file]],LEN(Table1[[#This Row],[file]])-16),"_"," ")</f>
        <v>sample 03 vaseline glue vaseline side</v>
      </c>
    </row>
    <row r="1819" spans="1:10" hidden="1" x14ac:dyDescent="0.25">
      <c r="A1819" t="s">
        <v>2331</v>
      </c>
      <c r="B1819" t="s">
        <v>1820</v>
      </c>
      <c r="C1819">
        <v>2.02425538322094</v>
      </c>
      <c r="D1819">
        <v>760.95317787600004</v>
      </c>
      <c r="E1819">
        <f>VALUE(SUBSTITUTE(SUBSTITUTE(SUBSTITUTE(RIGHT(Table1[[#This Row],[raw_timestamp]],21),":","")," ",""),"-",""))</f>
        <v>219170906166447</v>
      </c>
      <c r="F1819">
        <f>IF(Table1[[#This Row],[raw_load]]&gt;30000,F1818,(IF(Table1[[#This Row],[raw_load]]=49.339761120941,F1818,Table1[[#This Row],[raw_load]])))</f>
        <v>2.02425538322094</v>
      </c>
      <c r="G1819">
        <f>-Table1[[#This Row],[load_temp]]</f>
        <v>-2.02425538322094</v>
      </c>
      <c r="H1819">
        <f>IF(Table1[[#This Row],[raw_pressure]]=-207.33292143,H1818,D1819)</f>
        <v>760.95317787600004</v>
      </c>
      <c r="I1819" s="1">
        <f>1013-Table1[[#This Row],[pressure_temp]]</f>
        <v>252.04682212399996</v>
      </c>
      <c r="J1819" s="1" t="str">
        <f>SUBSTITUTE(RIGHT(Table1[[#This Row],[file]],LEN(Table1[[#This Row],[file]])-16),"_"," ")</f>
        <v>sample 03 vaseline glue vaseline side</v>
      </c>
    </row>
    <row r="1820" spans="1:10" hidden="1" x14ac:dyDescent="0.25">
      <c r="A1820" t="s">
        <v>2331</v>
      </c>
      <c r="B1820" t="s">
        <v>1821</v>
      </c>
      <c r="C1820">
        <v>2.7620333020969898</v>
      </c>
      <c r="D1820">
        <v>739.54763341800003</v>
      </c>
      <c r="E1820">
        <f>VALUE(SUBSTITUTE(SUBSTITUTE(SUBSTITUTE(RIGHT(Table1[[#This Row],[raw_timestamp]],21),":","")," ",""),"-",""))</f>
        <v>219170906424046</v>
      </c>
      <c r="F1820">
        <f>IF(Table1[[#This Row],[raw_load]]&gt;30000,F1819,(IF(Table1[[#This Row],[raw_load]]=49.339761120941,F1819,Table1[[#This Row],[raw_load]])))</f>
        <v>2.7620333020969898</v>
      </c>
      <c r="G1820">
        <f>-Table1[[#This Row],[load_temp]]</f>
        <v>-2.7620333020969898</v>
      </c>
      <c r="H1820">
        <f>IF(Table1[[#This Row],[raw_pressure]]=-207.33292143,H1819,D1820)</f>
        <v>739.54763341800003</v>
      </c>
      <c r="I1820" s="1">
        <f>1013-Table1[[#This Row],[pressure_temp]]</f>
        <v>273.45236658199997</v>
      </c>
      <c r="J1820" s="1" t="str">
        <f>SUBSTITUTE(RIGHT(Table1[[#This Row],[file]],LEN(Table1[[#This Row],[file]])-16),"_"," ")</f>
        <v>sample 03 vaseline glue vaseline side</v>
      </c>
    </row>
    <row r="1821" spans="1:10" hidden="1" x14ac:dyDescent="0.25">
      <c r="A1821" t="s">
        <v>2331</v>
      </c>
      <c r="B1821" t="s">
        <v>1822</v>
      </c>
      <c r="C1821">
        <v>3.0600760375369802</v>
      </c>
      <c r="D1821">
        <v>734.51103472199998</v>
      </c>
      <c r="E1821">
        <f>VALUE(SUBSTITUTE(SUBSTITUTE(SUBSTITUTE(RIGHT(Table1[[#This Row],[raw_timestamp]],21),":","")," ",""),"-",""))</f>
        <v>219170906681769</v>
      </c>
      <c r="F1821">
        <f>IF(Table1[[#This Row],[raw_load]]&gt;30000,F1820,(IF(Table1[[#This Row],[raw_load]]=49.339761120941,F1820,Table1[[#This Row],[raw_load]])))</f>
        <v>3.0600760375369802</v>
      </c>
      <c r="G1821">
        <f>-Table1[[#This Row],[load_temp]]</f>
        <v>-3.0600760375369802</v>
      </c>
      <c r="H1821">
        <f>IF(Table1[[#This Row],[raw_pressure]]=-207.33292143,H1820,D1821)</f>
        <v>734.51103472199998</v>
      </c>
      <c r="I1821" s="1">
        <f>1013-Table1[[#This Row],[pressure_temp]]</f>
        <v>278.48896527800002</v>
      </c>
      <c r="J1821" s="1" t="str">
        <f>SUBSTITUTE(RIGHT(Table1[[#This Row],[file]],LEN(Table1[[#This Row],[file]])-16),"_"," ")</f>
        <v>sample 03 vaseline glue vaseline side</v>
      </c>
    </row>
    <row r="1822" spans="1:10" hidden="1" x14ac:dyDescent="0.25">
      <c r="A1822" t="s">
        <v>2331</v>
      </c>
      <c r="B1822" t="s">
        <v>1823</v>
      </c>
      <c r="C1822">
        <v>49.339761120940999</v>
      </c>
      <c r="D1822">
        <v>720.66038830800005</v>
      </c>
      <c r="E1822">
        <f>VALUE(SUBSTITUTE(SUBSTITUTE(SUBSTITUTE(RIGHT(Table1[[#This Row],[raw_timestamp]],21),":","")," ",""),"-",""))</f>
        <v>219170906938180</v>
      </c>
      <c r="F1822">
        <f>IF(Table1[[#This Row],[raw_load]]&gt;30000,F1821,(IF(Table1[[#This Row],[raw_load]]=49.339761120941,F1821,Table1[[#This Row],[raw_load]])))</f>
        <v>3.0600760375369802</v>
      </c>
      <c r="G1822">
        <f>-Table1[[#This Row],[load_temp]]</f>
        <v>-3.0600760375369802</v>
      </c>
      <c r="H1822">
        <f>IF(Table1[[#This Row],[raw_pressure]]=-207.33292143,H1821,D1822)</f>
        <v>720.66038830800005</v>
      </c>
      <c r="I1822" s="1">
        <f>1013-Table1[[#This Row],[pressure_temp]]</f>
        <v>292.33961169199995</v>
      </c>
      <c r="J1822" s="1" t="str">
        <f>SUBSTITUTE(RIGHT(Table1[[#This Row],[file]],LEN(Table1[[#This Row],[file]])-16),"_"," ")</f>
        <v>sample 03 vaseline glue vaseline side</v>
      </c>
    </row>
    <row r="1823" spans="1:10" hidden="1" x14ac:dyDescent="0.25">
      <c r="A1823" t="s">
        <v>2331</v>
      </c>
      <c r="B1823" t="s">
        <v>1824</v>
      </c>
      <c r="C1823">
        <v>0.92980337111342204</v>
      </c>
      <c r="D1823">
        <v>714.36463993799998</v>
      </c>
      <c r="E1823">
        <f>VALUE(SUBSTITUTE(SUBSTITUTE(SUBSTITUTE(RIGHT(Table1[[#This Row],[raw_timestamp]],21),":","")," ",""),"-",""))</f>
        <v>219170907196041</v>
      </c>
      <c r="F1823">
        <f>IF(Table1[[#This Row],[raw_load]]&gt;30000,F1822,(IF(Table1[[#This Row],[raw_load]]=49.339761120941,F1822,Table1[[#This Row],[raw_load]])))</f>
        <v>0.92980337111342204</v>
      </c>
      <c r="G1823">
        <f>-Table1[[#This Row],[load_temp]]</f>
        <v>-0.92980337111342204</v>
      </c>
      <c r="H1823">
        <f>IF(Table1[[#This Row],[raw_pressure]]=-207.33292143,H1822,D1823)</f>
        <v>714.36463993799998</v>
      </c>
      <c r="I1823" s="1">
        <f>1013-Table1[[#This Row],[pressure_temp]]</f>
        <v>298.63536006200002</v>
      </c>
      <c r="J1823" s="1" t="str">
        <f>SUBSTITUTE(RIGHT(Table1[[#This Row],[file]],LEN(Table1[[#This Row],[file]])-16),"_"," ")</f>
        <v>sample 03 vaseline glue vaseline side</v>
      </c>
    </row>
    <row r="1824" spans="1:10" hidden="1" x14ac:dyDescent="0.25">
      <c r="A1824" t="s">
        <v>2331</v>
      </c>
      <c r="B1824" t="s">
        <v>1825</v>
      </c>
      <c r="C1824">
        <v>3.6854771873127201</v>
      </c>
      <c r="D1824">
        <v>747.102531462</v>
      </c>
      <c r="E1824">
        <f>VALUE(SUBSTITUTE(SUBSTITUTE(SUBSTITUTE(RIGHT(Table1[[#This Row],[raw_timestamp]],21),":","")," ",""),"-",""))</f>
        <v>219170907453989</v>
      </c>
      <c r="F1824">
        <f>IF(Table1[[#This Row],[raw_load]]&gt;30000,F1823,(IF(Table1[[#This Row],[raw_load]]=49.339761120941,F1823,Table1[[#This Row],[raw_load]])))</f>
        <v>3.6854771873127201</v>
      </c>
      <c r="G1824">
        <f>-Table1[[#This Row],[load_temp]]</f>
        <v>-3.6854771873127201</v>
      </c>
      <c r="H1824">
        <f>IF(Table1[[#This Row],[raw_pressure]]=-207.33292143,H1823,D1824)</f>
        <v>747.102531462</v>
      </c>
      <c r="I1824" s="1">
        <f>1013-Table1[[#This Row],[pressure_temp]]</f>
        <v>265.897468538</v>
      </c>
      <c r="J1824" s="1" t="str">
        <f>SUBSTITUTE(RIGHT(Table1[[#This Row],[file]],LEN(Table1[[#This Row],[file]])-16),"_"," ")</f>
        <v>sample 03 vaseline glue vaseline side</v>
      </c>
    </row>
    <row r="1825" spans="1:10" hidden="1" x14ac:dyDescent="0.25">
      <c r="A1825" t="s">
        <v>2331</v>
      </c>
      <c r="B1825" t="s">
        <v>1826</v>
      </c>
      <c r="C1825">
        <v>4.0421512805441999</v>
      </c>
      <c r="D1825">
        <v>728.21528635200002</v>
      </c>
      <c r="E1825">
        <f>VALUE(SUBSTITUTE(SUBSTITUTE(SUBSTITUTE(RIGHT(Table1[[#This Row],[raw_timestamp]],21),":","")," ",""),"-",""))</f>
        <v>219170907711717</v>
      </c>
      <c r="F1825">
        <f>IF(Table1[[#This Row],[raw_load]]&gt;30000,F1824,(IF(Table1[[#This Row],[raw_load]]=49.339761120941,F1824,Table1[[#This Row],[raw_load]])))</f>
        <v>4.0421512805441999</v>
      </c>
      <c r="G1825">
        <f>-Table1[[#This Row],[load_temp]]</f>
        <v>-4.0421512805441999</v>
      </c>
      <c r="H1825">
        <f>IF(Table1[[#This Row],[raw_pressure]]=-207.33292143,H1824,D1825)</f>
        <v>728.21528635200002</v>
      </c>
      <c r="I1825" s="1">
        <f>1013-Table1[[#This Row],[pressure_temp]]</f>
        <v>284.78471364799998</v>
      </c>
      <c r="J1825" s="1" t="str">
        <f>SUBSTITUTE(RIGHT(Table1[[#This Row],[file]],LEN(Table1[[#This Row],[file]])-16),"_"," ")</f>
        <v>sample 03 vaseline glue vaseline side</v>
      </c>
    </row>
    <row r="1826" spans="1:10" hidden="1" x14ac:dyDescent="0.25">
      <c r="A1826" t="s">
        <v>2331</v>
      </c>
      <c r="B1826" t="s">
        <v>1827</v>
      </c>
      <c r="C1826">
        <v>2.6301127470661601</v>
      </c>
      <c r="D1826">
        <v>729.47443602600003</v>
      </c>
      <c r="E1826">
        <f>VALUE(SUBSTITUTE(SUBSTITUTE(SUBSTITUTE(RIGHT(Table1[[#This Row],[raw_timestamp]],21),":","")," ",""),"-",""))</f>
        <v>219170907969387</v>
      </c>
      <c r="F1826">
        <f>IF(Table1[[#This Row],[raw_load]]&gt;30000,F1825,(IF(Table1[[#This Row],[raw_load]]=49.339761120941,F1825,Table1[[#This Row],[raw_load]])))</f>
        <v>2.6301127470661601</v>
      </c>
      <c r="G1826">
        <f>-Table1[[#This Row],[load_temp]]</f>
        <v>-2.6301127470661601</v>
      </c>
      <c r="H1826">
        <f>IF(Table1[[#This Row],[raw_pressure]]=-207.33292143,H1825,D1826)</f>
        <v>729.47443602600003</v>
      </c>
      <c r="I1826" s="1">
        <f>1013-Table1[[#This Row],[pressure_temp]]</f>
        <v>283.52556397399997</v>
      </c>
      <c r="J1826" s="1" t="str">
        <f>SUBSTITUTE(RIGHT(Table1[[#This Row],[file]],LEN(Table1[[#This Row],[file]])-16),"_"," ")</f>
        <v>sample 03 vaseline glue vaseline side</v>
      </c>
    </row>
    <row r="1827" spans="1:10" hidden="1" x14ac:dyDescent="0.25">
      <c r="A1827" t="s">
        <v>2331</v>
      </c>
      <c r="B1827" t="s">
        <v>1828</v>
      </c>
      <c r="C1827">
        <v>3.5535566322818899</v>
      </c>
      <c r="D1827">
        <v>713.10549026399997</v>
      </c>
      <c r="E1827">
        <f>VALUE(SUBSTITUTE(SUBSTITUTE(SUBSTITUTE(RIGHT(Table1[[#This Row],[raw_timestamp]],21),":","")," ",""),"-",""))</f>
        <v>219170908227250</v>
      </c>
      <c r="F1827">
        <f>IF(Table1[[#This Row],[raw_load]]&gt;30000,F1826,(IF(Table1[[#This Row],[raw_load]]=49.339761120941,F1826,Table1[[#This Row],[raw_load]])))</f>
        <v>3.5535566322818899</v>
      </c>
      <c r="G1827">
        <f>-Table1[[#This Row],[load_temp]]</f>
        <v>-3.5535566322818899</v>
      </c>
      <c r="H1827">
        <f>IF(Table1[[#This Row],[raw_pressure]]=-207.33292143,H1826,D1827)</f>
        <v>713.10549026399997</v>
      </c>
      <c r="I1827" s="1">
        <f>1013-Table1[[#This Row],[pressure_temp]]</f>
        <v>299.89450973600003</v>
      </c>
      <c r="J1827" s="1" t="str">
        <f>SUBSTITUTE(RIGHT(Table1[[#This Row],[file]],LEN(Table1[[#This Row],[file]])-16),"_"," ")</f>
        <v>sample 03 vaseline glue vaseline side</v>
      </c>
    </row>
    <row r="1828" spans="1:10" hidden="1" x14ac:dyDescent="0.25">
      <c r="A1828" t="s">
        <v>2331</v>
      </c>
      <c r="B1828" t="s">
        <v>1829</v>
      </c>
      <c r="C1828">
        <v>2.2099213495606</v>
      </c>
      <c r="D1828">
        <v>740.80678309200005</v>
      </c>
      <c r="E1828">
        <f>VALUE(SUBSTITUTE(SUBSTITUTE(SUBSTITUTE(RIGHT(Table1[[#This Row],[raw_timestamp]],21),":","")," ",""),"-",""))</f>
        <v>219170908484976</v>
      </c>
      <c r="F1828">
        <f>IF(Table1[[#This Row],[raw_load]]&gt;30000,F1827,(IF(Table1[[#This Row],[raw_load]]=49.339761120941,F1827,Table1[[#This Row],[raw_load]])))</f>
        <v>2.2099213495606</v>
      </c>
      <c r="G1828">
        <f>-Table1[[#This Row],[load_temp]]</f>
        <v>-2.2099213495606</v>
      </c>
      <c r="H1828">
        <f>IF(Table1[[#This Row],[raw_pressure]]=-207.33292143,H1827,D1828)</f>
        <v>740.80678309200005</v>
      </c>
      <c r="I1828" s="1">
        <f>1013-Table1[[#This Row],[pressure_temp]]</f>
        <v>272.19321690799995</v>
      </c>
      <c r="J1828" s="1" t="str">
        <f>SUBSTITUTE(RIGHT(Table1[[#This Row],[file]],LEN(Table1[[#This Row],[file]])-16),"_"," ")</f>
        <v>sample 03 vaseline glue vaseline side</v>
      </c>
    </row>
    <row r="1829" spans="1:10" hidden="1" x14ac:dyDescent="0.25">
      <c r="A1829" t="s">
        <v>2331</v>
      </c>
      <c r="B1829" t="s">
        <v>1830</v>
      </c>
      <c r="C1829">
        <v>1.4525996447540499</v>
      </c>
      <c r="D1829">
        <v>731.99273537399995</v>
      </c>
      <c r="E1829">
        <f>VALUE(SUBSTITUTE(SUBSTITUTE(SUBSTITUTE(RIGHT(Table1[[#This Row],[raw_timestamp]],21),":","")," ",""),"-",""))</f>
        <v>219170908743024</v>
      </c>
      <c r="F1829">
        <f>IF(Table1[[#This Row],[raw_load]]&gt;30000,F1828,(IF(Table1[[#This Row],[raw_load]]=49.339761120941,F1828,Table1[[#This Row],[raw_load]])))</f>
        <v>1.4525996447540499</v>
      </c>
      <c r="G1829">
        <f>-Table1[[#This Row],[load_temp]]</f>
        <v>-1.4525996447540499</v>
      </c>
      <c r="H1829">
        <f>IF(Table1[[#This Row],[raw_pressure]]=-207.33292143,H1828,D1829)</f>
        <v>731.99273537399995</v>
      </c>
      <c r="I1829" s="1">
        <f>1013-Table1[[#This Row],[pressure_temp]]</f>
        <v>281.00726462600005</v>
      </c>
      <c r="J1829" s="1" t="str">
        <f>SUBSTITUTE(RIGHT(Table1[[#This Row],[file]],LEN(Table1[[#This Row],[file]])-16),"_"," ")</f>
        <v>sample 03 vaseline glue vaseline side</v>
      </c>
    </row>
    <row r="1830" spans="1:10" hidden="1" x14ac:dyDescent="0.25">
      <c r="A1830" t="s">
        <v>2331</v>
      </c>
      <c r="B1830" t="s">
        <v>1831</v>
      </c>
      <c r="C1830">
        <v>49.339761120940999</v>
      </c>
      <c r="D1830">
        <v>735.77018439599999</v>
      </c>
      <c r="E1830">
        <f>VALUE(SUBSTITUTE(SUBSTITUTE(SUBSTITUTE(RIGHT(Table1[[#This Row],[raw_timestamp]],21),":","")," ",""),"-",""))</f>
        <v>219170908998197</v>
      </c>
      <c r="F1830">
        <f>IF(Table1[[#This Row],[raw_load]]&gt;30000,F1829,(IF(Table1[[#This Row],[raw_load]]=49.339761120941,F1829,Table1[[#This Row],[raw_load]])))</f>
        <v>1.4525996447540499</v>
      </c>
      <c r="G1830">
        <f>-Table1[[#This Row],[load_temp]]</f>
        <v>-1.4525996447540499</v>
      </c>
      <c r="H1830">
        <f>IF(Table1[[#This Row],[raw_pressure]]=-207.33292143,H1829,D1830)</f>
        <v>735.77018439599999</v>
      </c>
      <c r="I1830" s="1">
        <f>1013-Table1[[#This Row],[pressure_temp]]</f>
        <v>277.22981560400001</v>
      </c>
      <c r="J1830" s="1" t="str">
        <f>SUBSTITUTE(RIGHT(Table1[[#This Row],[file]],LEN(Table1[[#This Row],[file]])-16),"_"," ")</f>
        <v>sample 03 vaseline glue vaseline side</v>
      </c>
    </row>
    <row r="1831" spans="1:10" hidden="1" x14ac:dyDescent="0.25">
      <c r="A1831" t="s">
        <v>2331</v>
      </c>
      <c r="B1831" t="s">
        <v>1832</v>
      </c>
      <c r="C1831">
        <v>2.5714813892746999</v>
      </c>
      <c r="D1831">
        <v>729.47443602600003</v>
      </c>
      <c r="E1831">
        <f>VALUE(SUBSTITUTE(SUBSTITUTE(SUBSTITUTE(RIGHT(Table1[[#This Row],[raw_timestamp]],21),":","")," ",""),"-",""))</f>
        <v>219170909255819</v>
      </c>
      <c r="F1831">
        <f>IF(Table1[[#This Row],[raw_load]]&gt;30000,F1830,(IF(Table1[[#This Row],[raw_load]]=49.339761120941,F1830,Table1[[#This Row],[raw_load]])))</f>
        <v>2.5714813892746999</v>
      </c>
      <c r="G1831">
        <f>-Table1[[#This Row],[load_temp]]</f>
        <v>-2.5714813892746999</v>
      </c>
      <c r="H1831">
        <f>IF(Table1[[#This Row],[raw_pressure]]=-207.33292143,H1830,D1831)</f>
        <v>729.47443602600003</v>
      </c>
      <c r="I1831" s="1">
        <f>1013-Table1[[#This Row],[pressure_temp]]</f>
        <v>283.52556397399997</v>
      </c>
      <c r="J1831" s="1" t="str">
        <f>SUBSTITUTE(RIGHT(Table1[[#This Row],[file]],LEN(Table1[[#This Row],[file]])-16),"_"," ")</f>
        <v>sample 03 vaseline glue vaseline side</v>
      </c>
    </row>
    <row r="1832" spans="1:10" hidden="1" x14ac:dyDescent="0.25">
      <c r="A1832" t="s">
        <v>2331</v>
      </c>
      <c r="B1832" t="s">
        <v>1833</v>
      </c>
      <c r="C1832">
        <v>1.99982565080782</v>
      </c>
      <c r="D1832">
        <v>724.43783732999998</v>
      </c>
      <c r="E1832">
        <f>VALUE(SUBSTITUTE(SUBSTITUTE(SUBSTITUTE(RIGHT(Table1[[#This Row],[raw_timestamp]],21),":","")," ",""),"-",""))</f>
        <v>219170909513428</v>
      </c>
      <c r="F1832">
        <f>IF(Table1[[#This Row],[raw_load]]&gt;30000,F1831,(IF(Table1[[#This Row],[raw_load]]=49.339761120941,F1831,Table1[[#This Row],[raw_load]])))</f>
        <v>1.99982565080782</v>
      </c>
      <c r="G1832">
        <f>-Table1[[#This Row],[load_temp]]</f>
        <v>-1.99982565080782</v>
      </c>
      <c r="H1832">
        <f>IF(Table1[[#This Row],[raw_pressure]]=-207.33292143,H1831,D1832)</f>
        <v>724.43783732999998</v>
      </c>
      <c r="I1832" s="1">
        <f>1013-Table1[[#This Row],[pressure_temp]]</f>
        <v>288.56216267000002</v>
      </c>
      <c r="J1832" s="1" t="str">
        <f>SUBSTITUTE(RIGHT(Table1[[#This Row],[file]],LEN(Table1[[#This Row],[file]])-16),"_"," ")</f>
        <v>sample 03 vaseline glue vaseline side</v>
      </c>
    </row>
    <row r="1833" spans="1:10" hidden="1" x14ac:dyDescent="0.25">
      <c r="A1833" t="s">
        <v>2331</v>
      </c>
      <c r="B1833" t="s">
        <v>1834</v>
      </c>
      <c r="C1833">
        <v>3.44117986318156</v>
      </c>
      <c r="D1833">
        <v>716.88293928600001</v>
      </c>
      <c r="E1833">
        <f>VALUE(SUBSTITUTE(SUBSTITUTE(SUBSTITUTE(RIGHT(Table1[[#This Row],[raw_timestamp]],21),":","")," ",""),"-",""))</f>
        <v>219170909771406</v>
      </c>
      <c r="F1833">
        <f>IF(Table1[[#This Row],[raw_load]]&gt;30000,F1832,(IF(Table1[[#This Row],[raw_load]]=49.339761120941,F1832,Table1[[#This Row],[raw_load]])))</f>
        <v>3.44117986318156</v>
      </c>
      <c r="G1833">
        <f>-Table1[[#This Row],[load_temp]]</f>
        <v>-3.44117986318156</v>
      </c>
      <c r="H1833">
        <f>IF(Table1[[#This Row],[raw_pressure]]=-207.33292143,H1832,D1833)</f>
        <v>716.88293928600001</v>
      </c>
      <c r="I1833" s="1">
        <f>1013-Table1[[#This Row],[pressure_temp]]</f>
        <v>296.11706071399999</v>
      </c>
      <c r="J1833" s="1" t="str">
        <f>SUBSTITUTE(RIGHT(Table1[[#This Row],[file]],LEN(Table1[[#This Row],[file]])-16),"_"," ")</f>
        <v>sample 03 vaseline glue vaseline side</v>
      </c>
    </row>
    <row r="1834" spans="1:10" hidden="1" x14ac:dyDescent="0.25">
      <c r="A1834" t="s">
        <v>2331</v>
      </c>
      <c r="B1834" t="s">
        <v>1835</v>
      </c>
      <c r="C1834">
        <v>49.339761120940999</v>
      </c>
      <c r="D1834">
        <v>734.51103472199998</v>
      </c>
      <c r="E1834">
        <f>VALUE(SUBSTITUTE(SUBSTITUTE(SUBSTITUTE(RIGHT(Table1[[#This Row],[raw_timestamp]],21),":","")," ",""),"-",""))</f>
        <v>219170910028157</v>
      </c>
      <c r="F1834">
        <f>IF(Table1[[#This Row],[raw_load]]&gt;30000,F1833,(IF(Table1[[#This Row],[raw_load]]=49.339761120941,F1833,Table1[[#This Row],[raw_load]])))</f>
        <v>3.44117986318156</v>
      </c>
      <c r="G1834">
        <f>-Table1[[#This Row],[load_temp]]</f>
        <v>-3.44117986318156</v>
      </c>
      <c r="H1834">
        <f>IF(Table1[[#This Row],[raw_pressure]]=-207.33292143,H1833,D1834)</f>
        <v>734.51103472199998</v>
      </c>
      <c r="I1834" s="1">
        <f>1013-Table1[[#This Row],[pressure_temp]]</f>
        <v>278.48896527800002</v>
      </c>
      <c r="J1834" s="1" t="str">
        <f>SUBSTITUTE(RIGHT(Table1[[#This Row],[file]],LEN(Table1[[#This Row],[file]])-16),"_"," ")</f>
        <v>sample 03 vaseline glue vaseline side</v>
      </c>
    </row>
    <row r="1835" spans="1:10" hidden="1" x14ac:dyDescent="0.25">
      <c r="A1835" t="s">
        <v>2331</v>
      </c>
      <c r="B1835" t="s">
        <v>1836</v>
      </c>
      <c r="C1835">
        <v>0.69527793994751597</v>
      </c>
      <c r="D1835">
        <v>728.21528635200002</v>
      </c>
      <c r="E1835">
        <f>VALUE(SUBSTITUTE(SUBSTITUTE(SUBSTITUTE(RIGHT(Table1[[#This Row],[raw_timestamp]],21),":","")," ",""),"-",""))</f>
        <v>219170910285834</v>
      </c>
      <c r="F1835">
        <f>IF(Table1[[#This Row],[raw_load]]&gt;30000,F1834,(IF(Table1[[#This Row],[raw_load]]=49.339761120941,F1834,Table1[[#This Row],[raw_load]])))</f>
        <v>0.69527793994751597</v>
      </c>
      <c r="G1835">
        <f>-Table1[[#This Row],[load_temp]]</f>
        <v>-0.69527793994751597</v>
      </c>
      <c r="H1835">
        <f>IF(Table1[[#This Row],[raw_pressure]]=-207.33292143,H1834,D1835)</f>
        <v>728.21528635200002</v>
      </c>
      <c r="I1835" s="1">
        <f>1013-Table1[[#This Row],[pressure_temp]]</f>
        <v>284.78471364799998</v>
      </c>
      <c r="J1835" s="1" t="str">
        <f>SUBSTITUTE(RIGHT(Table1[[#This Row],[file]],LEN(Table1[[#This Row],[file]])-16),"_"," ")</f>
        <v>sample 03 vaseline glue vaseline side</v>
      </c>
    </row>
    <row r="1836" spans="1:10" hidden="1" x14ac:dyDescent="0.25">
      <c r="A1836" t="s">
        <v>2331</v>
      </c>
      <c r="B1836" t="s">
        <v>1837</v>
      </c>
      <c r="C1836">
        <v>2.23435108197372</v>
      </c>
      <c r="D1836">
        <v>731.99273537399995</v>
      </c>
      <c r="E1836">
        <f>VALUE(SUBSTITUTE(SUBSTITUTE(SUBSTITUTE(RIGHT(Table1[[#This Row],[raw_timestamp]],21),":","")," ",""),"-",""))</f>
        <v>219170910545218</v>
      </c>
      <c r="F1836">
        <f>IF(Table1[[#This Row],[raw_load]]&gt;30000,F1835,(IF(Table1[[#This Row],[raw_load]]=49.339761120941,F1835,Table1[[#This Row],[raw_load]])))</f>
        <v>2.23435108197372</v>
      </c>
      <c r="G1836">
        <f>-Table1[[#This Row],[load_temp]]</f>
        <v>-2.23435108197372</v>
      </c>
      <c r="H1836">
        <f>IF(Table1[[#This Row],[raw_pressure]]=-207.33292143,H1835,D1836)</f>
        <v>731.99273537399995</v>
      </c>
      <c r="I1836" s="1">
        <f>1013-Table1[[#This Row],[pressure_temp]]</f>
        <v>281.00726462600005</v>
      </c>
      <c r="J1836" s="1" t="str">
        <f>SUBSTITUTE(RIGHT(Table1[[#This Row],[file]],LEN(Table1[[#This Row],[file]])-16),"_"," ")</f>
        <v>sample 03 vaseline glue vaseline side</v>
      </c>
    </row>
    <row r="1837" spans="1:10" hidden="1" x14ac:dyDescent="0.25">
      <c r="A1837" t="s">
        <v>2331</v>
      </c>
      <c r="B1837" t="s">
        <v>1838</v>
      </c>
      <c r="C1837">
        <v>1.06172392614422</v>
      </c>
      <c r="D1837">
        <v>691.69994580599996</v>
      </c>
      <c r="E1837">
        <f>VALUE(SUBSTITUTE(SUBSTITUTE(SUBSTITUTE(RIGHT(Table1[[#This Row],[raw_timestamp]],21),":","")," ",""),"-",""))</f>
        <v>219170910802830</v>
      </c>
      <c r="F1837">
        <f>IF(Table1[[#This Row],[raw_load]]&gt;30000,F1836,(IF(Table1[[#This Row],[raw_load]]=49.339761120941,F1836,Table1[[#This Row],[raw_load]])))</f>
        <v>1.06172392614422</v>
      </c>
      <c r="G1837">
        <f>-Table1[[#This Row],[load_temp]]</f>
        <v>-1.06172392614422</v>
      </c>
      <c r="H1837">
        <f>IF(Table1[[#This Row],[raw_pressure]]=-207.33292143,H1836,D1837)</f>
        <v>691.69994580599996</v>
      </c>
      <c r="I1837" s="1">
        <f>1013-Table1[[#This Row],[pressure_temp]]</f>
        <v>321.30005419400004</v>
      </c>
      <c r="J1837" s="1" t="str">
        <f>SUBSTITUTE(RIGHT(Table1[[#This Row],[file]],LEN(Table1[[#This Row],[file]])-16),"_"," ")</f>
        <v>sample 03 vaseline glue vaseline side</v>
      </c>
    </row>
    <row r="1838" spans="1:10" hidden="1" x14ac:dyDescent="0.25">
      <c r="A1838" t="s">
        <v>2331</v>
      </c>
      <c r="B1838" t="s">
        <v>1839</v>
      </c>
      <c r="C1838">
        <v>49.339761120940999</v>
      </c>
      <c r="D1838">
        <v>721.91953798199995</v>
      </c>
      <c r="E1838">
        <f>VALUE(SUBSTITUTE(SUBSTITUTE(SUBSTITUTE(RIGHT(Table1[[#This Row],[raw_timestamp]],21),":","")," ",""),"-",""))</f>
        <v>219170911058318</v>
      </c>
      <c r="F1838">
        <f>IF(Table1[[#This Row],[raw_load]]&gt;30000,F1837,(IF(Table1[[#This Row],[raw_load]]=49.339761120941,F1837,Table1[[#This Row],[raw_load]])))</f>
        <v>1.06172392614422</v>
      </c>
      <c r="G1838">
        <f>-Table1[[#This Row],[load_temp]]</f>
        <v>-1.06172392614422</v>
      </c>
      <c r="H1838">
        <f>IF(Table1[[#This Row],[raw_pressure]]=-207.33292143,H1837,D1838)</f>
        <v>721.91953798199995</v>
      </c>
      <c r="I1838" s="1">
        <f>1013-Table1[[#This Row],[pressure_temp]]</f>
        <v>291.08046201800005</v>
      </c>
      <c r="J1838" s="1" t="str">
        <f>SUBSTITUTE(RIGHT(Table1[[#This Row],[file]],LEN(Table1[[#This Row],[file]])-16),"_"," ")</f>
        <v>sample 03 vaseline glue vaseline side</v>
      </c>
    </row>
    <row r="1839" spans="1:10" hidden="1" x14ac:dyDescent="0.25">
      <c r="A1839" t="s">
        <v>2331</v>
      </c>
      <c r="B1839" t="s">
        <v>1840</v>
      </c>
      <c r="C1839">
        <v>2.49819219203536</v>
      </c>
      <c r="D1839">
        <v>734.51103472199998</v>
      </c>
      <c r="E1839">
        <f>VALUE(SUBSTITUTE(SUBSTITUTE(SUBSTITUTE(RIGHT(Table1[[#This Row],[raw_timestamp]],21),":","")," ",""),"-",""))</f>
        <v>219170911316131</v>
      </c>
      <c r="F1839">
        <f>IF(Table1[[#This Row],[raw_load]]&gt;30000,F1838,(IF(Table1[[#This Row],[raw_load]]=49.339761120941,F1838,Table1[[#This Row],[raw_load]])))</f>
        <v>2.49819219203536</v>
      </c>
      <c r="G1839">
        <f>-Table1[[#This Row],[load_temp]]</f>
        <v>-2.49819219203536</v>
      </c>
      <c r="H1839">
        <f>IF(Table1[[#This Row],[raw_pressure]]=-207.33292143,H1838,D1839)</f>
        <v>734.51103472199998</v>
      </c>
      <c r="I1839" s="1">
        <f>1013-Table1[[#This Row],[pressure_temp]]</f>
        <v>278.48896527800002</v>
      </c>
      <c r="J1839" s="1" t="str">
        <f>SUBSTITUTE(RIGHT(Table1[[#This Row],[file]],LEN(Table1[[#This Row],[file]])-16),"_"," ")</f>
        <v>sample 03 vaseline glue vaseline side</v>
      </c>
    </row>
    <row r="1840" spans="1:10" hidden="1" x14ac:dyDescent="0.25">
      <c r="A1840" t="s">
        <v>2331</v>
      </c>
      <c r="B1840" t="s">
        <v>1841</v>
      </c>
      <c r="C1840">
        <v>3.2799436292550199</v>
      </c>
      <c r="D1840">
        <v>729.47443602600003</v>
      </c>
      <c r="E1840">
        <f>VALUE(SUBSTITUTE(SUBSTITUTE(SUBSTITUTE(RIGHT(Table1[[#This Row],[raw_timestamp]],21),":","")," ",""),"-",""))</f>
        <v>219170911573650</v>
      </c>
      <c r="F1840">
        <f>IF(Table1[[#This Row],[raw_load]]&gt;30000,F1839,(IF(Table1[[#This Row],[raw_load]]=49.339761120941,F1839,Table1[[#This Row],[raw_load]])))</f>
        <v>3.2799436292550199</v>
      </c>
      <c r="G1840">
        <f>-Table1[[#This Row],[load_temp]]</f>
        <v>-3.2799436292550199</v>
      </c>
      <c r="H1840">
        <f>IF(Table1[[#This Row],[raw_pressure]]=-207.33292143,H1839,D1840)</f>
        <v>729.47443602600003</v>
      </c>
      <c r="I1840" s="1">
        <f>1013-Table1[[#This Row],[pressure_temp]]</f>
        <v>283.52556397399997</v>
      </c>
      <c r="J1840" s="1" t="str">
        <f>SUBSTITUTE(RIGHT(Table1[[#This Row],[file]],LEN(Table1[[#This Row],[file]])-16),"_"," ")</f>
        <v>sample 03 vaseline glue vaseline side</v>
      </c>
    </row>
    <row r="1841" spans="1:10" hidden="1" x14ac:dyDescent="0.25">
      <c r="A1841" t="s">
        <v>2331</v>
      </c>
      <c r="B1841" t="s">
        <v>1842</v>
      </c>
      <c r="C1841">
        <v>4.3304221230189297</v>
      </c>
      <c r="D1841">
        <v>729.47443602600003</v>
      </c>
      <c r="E1841">
        <f>VALUE(SUBSTITUTE(SUBSTITUTE(SUBSTITUTE(RIGHT(Table1[[#This Row],[raw_timestamp]],21),":","")," ",""),"-",""))</f>
        <v>219170911831252</v>
      </c>
      <c r="F1841">
        <f>IF(Table1[[#This Row],[raw_load]]&gt;30000,F1840,(IF(Table1[[#This Row],[raw_load]]=49.339761120941,F1840,Table1[[#This Row],[raw_load]])))</f>
        <v>4.3304221230189297</v>
      </c>
      <c r="G1841">
        <f>-Table1[[#This Row],[load_temp]]</f>
        <v>-4.3304221230189297</v>
      </c>
      <c r="H1841">
        <f>IF(Table1[[#This Row],[raw_pressure]]=-207.33292143,H1840,D1841)</f>
        <v>729.47443602600003</v>
      </c>
      <c r="I1841" s="1">
        <f>1013-Table1[[#This Row],[pressure_temp]]</f>
        <v>283.52556397399997</v>
      </c>
      <c r="J1841" s="1" t="str">
        <f>SUBSTITUTE(RIGHT(Table1[[#This Row],[file]],LEN(Table1[[#This Row],[file]])-16),"_"," ")</f>
        <v>sample 03 vaseline glue vaseline side</v>
      </c>
    </row>
    <row r="1842" spans="1:10" hidden="1" x14ac:dyDescent="0.25">
      <c r="A1842" t="s">
        <v>2331</v>
      </c>
      <c r="B1842" t="s">
        <v>1843</v>
      </c>
      <c r="C1842">
        <v>49.339761120940999</v>
      </c>
      <c r="D1842">
        <v>726.95613667800001</v>
      </c>
      <c r="E1842">
        <f>VALUE(SUBSTITUTE(SUBSTITUTE(SUBSTITUTE(RIGHT(Table1[[#This Row],[raw_timestamp]],21),":","")," ",""),"-",""))</f>
        <v>219170912088257</v>
      </c>
      <c r="F1842">
        <f>IF(Table1[[#This Row],[raw_load]]&gt;30000,F1841,(IF(Table1[[#This Row],[raw_load]]=49.339761120941,F1841,Table1[[#This Row],[raw_load]])))</f>
        <v>4.3304221230189297</v>
      </c>
      <c r="G1842">
        <f>-Table1[[#This Row],[load_temp]]</f>
        <v>-4.3304221230189297</v>
      </c>
      <c r="H1842">
        <f>IF(Table1[[#This Row],[raw_pressure]]=-207.33292143,H1841,D1842)</f>
        <v>726.95613667800001</v>
      </c>
      <c r="I1842" s="1">
        <f>1013-Table1[[#This Row],[pressure_temp]]</f>
        <v>286.04386332199999</v>
      </c>
      <c r="J1842" s="1" t="str">
        <f>SUBSTITUTE(RIGHT(Table1[[#This Row],[file]],LEN(Table1[[#This Row],[file]])-16),"_"," ")</f>
        <v>sample 03 vaseline glue vaseline side</v>
      </c>
    </row>
    <row r="1843" spans="1:10" hidden="1" x14ac:dyDescent="0.25">
      <c r="A1843" t="s">
        <v>2331</v>
      </c>
      <c r="B1843" t="s">
        <v>1844</v>
      </c>
      <c r="C1843">
        <v>1.4428277517888199</v>
      </c>
      <c r="D1843">
        <v>715.623789612</v>
      </c>
      <c r="E1843">
        <f>VALUE(SUBSTITUTE(SUBSTITUTE(SUBSTITUTE(RIGHT(Table1[[#This Row],[raw_timestamp]],21),":","")," ",""),"-",""))</f>
        <v>219170912345938</v>
      </c>
      <c r="F1843">
        <f>IF(Table1[[#This Row],[raw_load]]&gt;30000,F1842,(IF(Table1[[#This Row],[raw_load]]=49.339761120941,F1842,Table1[[#This Row],[raw_load]])))</f>
        <v>1.4428277517888199</v>
      </c>
      <c r="G1843">
        <f>-Table1[[#This Row],[load_temp]]</f>
        <v>-1.4428277517888199</v>
      </c>
      <c r="H1843">
        <f>IF(Table1[[#This Row],[raw_pressure]]=-207.33292143,H1842,D1843)</f>
        <v>715.623789612</v>
      </c>
      <c r="I1843" s="1">
        <f>1013-Table1[[#This Row],[pressure_temp]]</f>
        <v>297.376210388</v>
      </c>
      <c r="J1843" s="1" t="str">
        <f>SUBSTITUTE(RIGHT(Table1[[#This Row],[file]],LEN(Table1[[#This Row],[file]])-16),"_"," ")</f>
        <v>sample 03 vaseline glue vaseline side</v>
      </c>
    </row>
    <row r="1844" spans="1:10" hidden="1" x14ac:dyDescent="0.25">
      <c r="A1844" t="s">
        <v>2331</v>
      </c>
      <c r="B1844" t="s">
        <v>1845</v>
      </c>
      <c r="C1844">
        <v>4.8092448783159796</v>
      </c>
      <c r="D1844">
        <v>733.25188504799996</v>
      </c>
      <c r="E1844">
        <f>VALUE(SUBSTITUTE(SUBSTITUTE(SUBSTITUTE(RIGHT(Table1[[#This Row],[raw_timestamp]],21),":","")," ",""),"-",""))</f>
        <v>219170912603961</v>
      </c>
      <c r="F1844">
        <f>IF(Table1[[#This Row],[raw_load]]&gt;30000,F1843,(IF(Table1[[#This Row],[raw_load]]=49.339761120941,F1843,Table1[[#This Row],[raw_load]])))</f>
        <v>4.8092448783159796</v>
      </c>
      <c r="G1844">
        <f>-Table1[[#This Row],[load_temp]]</f>
        <v>-4.8092448783159796</v>
      </c>
      <c r="H1844">
        <f>IF(Table1[[#This Row],[raw_pressure]]=-207.33292143,H1843,D1844)</f>
        <v>733.25188504799996</v>
      </c>
      <c r="I1844" s="1">
        <f>1013-Table1[[#This Row],[pressure_temp]]</f>
        <v>279.74811495200004</v>
      </c>
      <c r="J1844" s="1" t="str">
        <f>SUBSTITUTE(RIGHT(Table1[[#This Row],[file]],LEN(Table1[[#This Row],[file]])-16),"_"," ")</f>
        <v>sample 03 vaseline glue vaseline side</v>
      </c>
    </row>
    <row r="1845" spans="1:10" hidden="1" x14ac:dyDescent="0.25">
      <c r="A1845" t="s">
        <v>2331</v>
      </c>
      <c r="B1845" t="s">
        <v>1846</v>
      </c>
      <c r="C1845">
        <v>1.8874488817074799</v>
      </c>
      <c r="D1845">
        <v>729.47443602600003</v>
      </c>
      <c r="E1845">
        <f>VALUE(SUBSTITUTE(SUBSTITUTE(SUBSTITUTE(RIGHT(Table1[[#This Row],[raw_timestamp]],21),":","")," ",""),"-",""))</f>
        <v>219170912861630</v>
      </c>
      <c r="F1845">
        <f>IF(Table1[[#This Row],[raw_load]]&gt;30000,F1844,(IF(Table1[[#This Row],[raw_load]]=49.339761120941,F1844,Table1[[#This Row],[raw_load]])))</f>
        <v>1.8874488817074799</v>
      </c>
      <c r="G1845">
        <f>-Table1[[#This Row],[load_temp]]</f>
        <v>-1.8874488817074799</v>
      </c>
      <c r="H1845">
        <f>IF(Table1[[#This Row],[raw_pressure]]=-207.33292143,H1844,D1845)</f>
        <v>729.47443602600003</v>
      </c>
      <c r="I1845" s="1">
        <f>1013-Table1[[#This Row],[pressure_temp]]</f>
        <v>283.52556397399997</v>
      </c>
      <c r="J1845" s="1" t="str">
        <f>SUBSTITUTE(RIGHT(Table1[[#This Row],[file]],LEN(Table1[[#This Row],[file]])-16),"_"," ")</f>
        <v>sample 03 vaseline glue vaseline side</v>
      </c>
    </row>
    <row r="1846" spans="1:10" hidden="1" x14ac:dyDescent="0.25">
      <c r="A1846" t="s">
        <v>2331</v>
      </c>
      <c r="B1846" t="s">
        <v>1847</v>
      </c>
      <c r="C1846">
        <v>49.339761120940999</v>
      </c>
      <c r="D1846">
        <v>731.99273537399995</v>
      </c>
      <c r="E1846">
        <f>VALUE(SUBSTITUTE(SUBSTITUTE(SUBSTITUTE(RIGHT(Table1[[#This Row],[raw_timestamp]],21),":","")," ",""),"-",""))</f>
        <v>219170913118300</v>
      </c>
      <c r="F1846">
        <f>IF(Table1[[#This Row],[raw_load]]&gt;30000,F1845,(IF(Table1[[#This Row],[raw_load]]=49.339761120941,F1845,Table1[[#This Row],[raw_load]])))</f>
        <v>1.8874488817074799</v>
      </c>
      <c r="G1846">
        <f>-Table1[[#This Row],[load_temp]]</f>
        <v>-1.8874488817074799</v>
      </c>
      <c r="H1846">
        <f>IF(Table1[[#This Row],[raw_pressure]]=-207.33292143,H1845,D1846)</f>
        <v>731.99273537399995</v>
      </c>
      <c r="I1846" s="1">
        <f>1013-Table1[[#This Row],[pressure_temp]]</f>
        <v>281.00726462600005</v>
      </c>
      <c r="J1846" s="1" t="str">
        <f>SUBSTITUTE(RIGHT(Table1[[#This Row],[file]],LEN(Table1[[#This Row],[file]])-16),"_"," ")</f>
        <v>sample 03 vaseline glue vaseline side</v>
      </c>
    </row>
    <row r="1847" spans="1:10" hidden="1" x14ac:dyDescent="0.25">
      <c r="A1847" t="s">
        <v>2331</v>
      </c>
      <c r="B1847" t="s">
        <v>1848</v>
      </c>
      <c r="C1847">
        <v>2.48353435258749</v>
      </c>
      <c r="D1847">
        <v>728.21528635200002</v>
      </c>
      <c r="E1847">
        <f>VALUE(SUBSTITUTE(SUBSTITUTE(SUBSTITUTE(RIGHT(Table1[[#This Row],[raw_timestamp]],21),":","")," ",""),"-",""))</f>
        <v>219170913376084</v>
      </c>
      <c r="F1847">
        <f>IF(Table1[[#This Row],[raw_load]]&gt;30000,F1846,(IF(Table1[[#This Row],[raw_load]]=49.339761120941,F1846,Table1[[#This Row],[raw_load]])))</f>
        <v>2.48353435258749</v>
      </c>
      <c r="G1847">
        <f>-Table1[[#This Row],[load_temp]]</f>
        <v>-2.48353435258749</v>
      </c>
      <c r="H1847">
        <f>IF(Table1[[#This Row],[raw_pressure]]=-207.33292143,H1846,D1847)</f>
        <v>728.21528635200002</v>
      </c>
      <c r="I1847" s="1">
        <f>1013-Table1[[#This Row],[pressure_temp]]</f>
        <v>284.78471364799998</v>
      </c>
      <c r="J1847" s="1" t="str">
        <f>SUBSTITUTE(RIGHT(Table1[[#This Row],[file]],LEN(Table1[[#This Row],[file]])-16),"_"," ")</f>
        <v>sample 03 vaseline glue vaseline side</v>
      </c>
    </row>
    <row r="1848" spans="1:10" hidden="1" x14ac:dyDescent="0.25">
      <c r="A1848" t="s">
        <v>2331</v>
      </c>
      <c r="B1848" t="s">
        <v>1849</v>
      </c>
      <c r="C1848">
        <v>0.60244495677767396</v>
      </c>
      <c r="D1848">
        <v>723.17868765599997</v>
      </c>
      <c r="E1848">
        <f>VALUE(SUBSTITUTE(SUBSTITUTE(SUBSTITUTE(RIGHT(Table1[[#This Row],[raw_timestamp]],21),":","")," ",""),"-",""))</f>
        <v>219170913634093</v>
      </c>
      <c r="F1848">
        <f>IF(Table1[[#This Row],[raw_load]]&gt;30000,F1847,(IF(Table1[[#This Row],[raw_load]]=49.339761120941,F1847,Table1[[#This Row],[raw_load]])))</f>
        <v>0.60244495677767396</v>
      </c>
      <c r="G1848">
        <f>-Table1[[#This Row],[load_temp]]</f>
        <v>-0.60244495677767396</v>
      </c>
      <c r="H1848">
        <f>IF(Table1[[#This Row],[raw_pressure]]=-207.33292143,H1847,D1848)</f>
        <v>723.17868765599997</v>
      </c>
      <c r="I1848" s="1">
        <f>1013-Table1[[#This Row],[pressure_temp]]</f>
        <v>289.82131234400003</v>
      </c>
      <c r="J1848" s="1" t="str">
        <f>SUBSTITUTE(RIGHT(Table1[[#This Row],[file]],LEN(Table1[[#This Row],[file]])-16),"_"," ")</f>
        <v>sample 03 vaseline glue vaseline side</v>
      </c>
    </row>
    <row r="1849" spans="1:10" hidden="1" x14ac:dyDescent="0.25">
      <c r="A1849" t="s">
        <v>2331</v>
      </c>
      <c r="B1849" t="s">
        <v>1850</v>
      </c>
      <c r="C1849">
        <v>1.58940614626749</v>
      </c>
      <c r="D1849">
        <v>735.77018439599999</v>
      </c>
      <c r="E1849">
        <f>VALUE(SUBSTITUTE(SUBSTITUTE(SUBSTITUTE(RIGHT(Table1[[#This Row],[raw_timestamp]],21),":","")," ",""),"-",""))</f>
        <v>219170913892010</v>
      </c>
      <c r="F1849">
        <f>IF(Table1[[#This Row],[raw_load]]&gt;30000,F1848,(IF(Table1[[#This Row],[raw_load]]=49.339761120941,F1848,Table1[[#This Row],[raw_load]])))</f>
        <v>1.58940614626749</v>
      </c>
      <c r="G1849">
        <f>-Table1[[#This Row],[load_temp]]</f>
        <v>-1.58940614626749</v>
      </c>
      <c r="H1849">
        <f>IF(Table1[[#This Row],[raw_pressure]]=-207.33292143,H1848,D1849)</f>
        <v>735.77018439599999</v>
      </c>
      <c r="I1849" s="1">
        <f>1013-Table1[[#This Row],[pressure_temp]]</f>
        <v>277.22981560400001</v>
      </c>
      <c r="J1849" s="1" t="str">
        <f>SUBSTITUTE(RIGHT(Table1[[#This Row],[file]],LEN(Table1[[#This Row],[file]])-16),"_"," ")</f>
        <v>sample 03 vaseline glue vaseline side</v>
      </c>
    </row>
    <row r="1850" spans="1:10" hidden="1" x14ac:dyDescent="0.25">
      <c r="A1850" t="s">
        <v>2331</v>
      </c>
      <c r="B1850" t="s">
        <v>1851</v>
      </c>
      <c r="C1850">
        <v>2.49819219203536</v>
      </c>
      <c r="D1850">
        <v>720.66038830800005</v>
      </c>
      <c r="E1850">
        <f>VALUE(SUBSTITUTE(SUBSTITUTE(SUBSTITUTE(RIGHT(Table1[[#This Row],[raw_timestamp]],21),":","")," ",""),"-",""))</f>
        <v>219170914149842</v>
      </c>
      <c r="F1850">
        <f>IF(Table1[[#This Row],[raw_load]]&gt;30000,F1849,(IF(Table1[[#This Row],[raw_load]]=49.339761120941,F1849,Table1[[#This Row],[raw_load]])))</f>
        <v>2.49819219203536</v>
      </c>
      <c r="G1850">
        <f>-Table1[[#This Row],[load_temp]]</f>
        <v>-2.49819219203536</v>
      </c>
      <c r="H1850">
        <f>IF(Table1[[#This Row],[raw_pressure]]=-207.33292143,H1849,D1850)</f>
        <v>720.66038830800005</v>
      </c>
      <c r="I1850" s="1">
        <f>1013-Table1[[#This Row],[pressure_temp]]</f>
        <v>292.33961169199995</v>
      </c>
      <c r="J1850" s="1" t="str">
        <f>SUBSTITUTE(RIGHT(Table1[[#This Row],[file]],LEN(Table1[[#This Row],[file]])-16),"_"," ")</f>
        <v>sample 03 vaseline glue vaseline side</v>
      </c>
    </row>
    <row r="1851" spans="1:10" hidden="1" x14ac:dyDescent="0.25">
      <c r="A1851" t="s">
        <v>2331</v>
      </c>
      <c r="B1851" t="s">
        <v>1852</v>
      </c>
      <c r="C1851">
        <v>3.74410854510421</v>
      </c>
      <c r="D1851">
        <v>720.66038830800005</v>
      </c>
      <c r="E1851">
        <f>VALUE(SUBSTITUTE(SUBSTITUTE(SUBSTITUTE(RIGHT(Table1[[#This Row],[raw_timestamp]],21),":","")," ",""),"-",""))</f>
        <v>219170914407492</v>
      </c>
      <c r="F1851">
        <f>IF(Table1[[#This Row],[raw_load]]&gt;30000,F1850,(IF(Table1[[#This Row],[raw_load]]=49.339761120941,F1850,Table1[[#This Row],[raw_load]])))</f>
        <v>3.74410854510421</v>
      </c>
      <c r="G1851">
        <f>-Table1[[#This Row],[load_temp]]</f>
        <v>-3.74410854510421</v>
      </c>
      <c r="H1851">
        <f>IF(Table1[[#This Row],[raw_pressure]]=-207.33292143,H1850,D1851)</f>
        <v>720.66038830800005</v>
      </c>
      <c r="I1851" s="1">
        <f>1013-Table1[[#This Row],[pressure_temp]]</f>
        <v>292.33961169199995</v>
      </c>
      <c r="J1851" s="1" t="str">
        <f>SUBSTITUTE(RIGHT(Table1[[#This Row],[file]],LEN(Table1[[#This Row],[file]])-16),"_"," ")</f>
        <v>sample 03 vaseline glue vaseline side</v>
      </c>
    </row>
    <row r="1852" spans="1:10" hidden="1" x14ac:dyDescent="0.25">
      <c r="A1852" t="s">
        <v>2331</v>
      </c>
      <c r="B1852" t="s">
        <v>1853</v>
      </c>
      <c r="C1852">
        <v>5.0535422024471401</v>
      </c>
      <c r="D1852">
        <v>689.18164645800005</v>
      </c>
      <c r="E1852">
        <f>VALUE(SUBSTITUTE(SUBSTITUTE(SUBSTITUTE(RIGHT(Table1[[#This Row],[raw_timestamp]],21),":","")," ",""),"-",""))</f>
        <v>219170914665579</v>
      </c>
      <c r="F1852">
        <f>IF(Table1[[#This Row],[raw_load]]&gt;30000,F1851,(IF(Table1[[#This Row],[raw_load]]=49.339761120941,F1851,Table1[[#This Row],[raw_load]])))</f>
        <v>5.0535422024471401</v>
      </c>
      <c r="G1852">
        <f>-Table1[[#This Row],[load_temp]]</f>
        <v>-5.0535422024471401</v>
      </c>
      <c r="H1852">
        <f>IF(Table1[[#This Row],[raw_pressure]]=-207.33292143,H1851,D1852)</f>
        <v>689.18164645800005</v>
      </c>
      <c r="I1852" s="1">
        <f>1013-Table1[[#This Row],[pressure_temp]]</f>
        <v>323.81835354199995</v>
      </c>
      <c r="J1852" s="1" t="str">
        <f>SUBSTITUTE(RIGHT(Table1[[#This Row],[file]],LEN(Table1[[#This Row],[file]])-16),"_"," ")</f>
        <v>sample 03 vaseline glue vaseline side</v>
      </c>
    </row>
    <row r="1853" spans="1:10" hidden="1" x14ac:dyDescent="0.25">
      <c r="A1853" t="s">
        <v>2331</v>
      </c>
      <c r="B1853" t="s">
        <v>1854</v>
      </c>
      <c r="C1853">
        <v>0.60733090326030403</v>
      </c>
      <c r="D1853">
        <v>733.25188504799996</v>
      </c>
      <c r="E1853">
        <f>VALUE(SUBSTITUTE(SUBSTITUTE(SUBSTITUTE(RIGHT(Table1[[#This Row],[raw_timestamp]],21),":","")," ",""),"-",""))</f>
        <v>219170914923129</v>
      </c>
      <c r="F1853">
        <f>IF(Table1[[#This Row],[raw_load]]&gt;30000,F1852,(IF(Table1[[#This Row],[raw_load]]=49.339761120941,F1852,Table1[[#This Row],[raw_load]])))</f>
        <v>0.60733090326030403</v>
      </c>
      <c r="G1853">
        <f>-Table1[[#This Row],[load_temp]]</f>
        <v>-0.60733090326030403</v>
      </c>
      <c r="H1853">
        <f>IF(Table1[[#This Row],[raw_pressure]]=-207.33292143,H1852,D1853)</f>
        <v>733.25188504799996</v>
      </c>
      <c r="I1853" s="1">
        <f>1013-Table1[[#This Row],[pressure_temp]]</f>
        <v>279.74811495200004</v>
      </c>
      <c r="J1853" s="1" t="str">
        <f>SUBSTITUTE(RIGHT(Table1[[#This Row],[file]],LEN(Table1[[#This Row],[file]])-16),"_"," ")</f>
        <v>sample 03 vaseline glue vaseline side</v>
      </c>
    </row>
    <row r="1854" spans="1:10" hidden="1" x14ac:dyDescent="0.25">
      <c r="A1854" t="s">
        <v>2331</v>
      </c>
      <c r="B1854" t="s">
        <v>1855</v>
      </c>
      <c r="C1854">
        <v>2.6838581583750099</v>
      </c>
      <c r="D1854">
        <v>720.66038830800005</v>
      </c>
      <c r="E1854">
        <f>VALUE(SUBSTITUTE(SUBSTITUTE(SUBSTITUTE(RIGHT(Table1[[#This Row],[raw_timestamp]],21),":","")," ",""),"-",""))</f>
        <v>219170915180749</v>
      </c>
      <c r="F1854">
        <f>IF(Table1[[#This Row],[raw_load]]&gt;30000,F1853,(IF(Table1[[#This Row],[raw_load]]=49.339761120941,F1853,Table1[[#This Row],[raw_load]])))</f>
        <v>2.6838581583750099</v>
      </c>
      <c r="G1854">
        <f>-Table1[[#This Row],[load_temp]]</f>
        <v>-2.6838581583750099</v>
      </c>
      <c r="H1854">
        <f>IF(Table1[[#This Row],[raw_pressure]]=-207.33292143,H1853,D1854)</f>
        <v>720.66038830800005</v>
      </c>
      <c r="I1854" s="1">
        <f>1013-Table1[[#This Row],[pressure_temp]]</f>
        <v>292.33961169199995</v>
      </c>
      <c r="J1854" s="1" t="str">
        <f>SUBSTITUTE(RIGHT(Table1[[#This Row],[file]],LEN(Table1[[#This Row],[file]])-16),"_"," ")</f>
        <v>sample 03 vaseline glue vaseline side</v>
      </c>
    </row>
    <row r="1855" spans="1:10" hidden="1" x14ac:dyDescent="0.25">
      <c r="A1855" t="s">
        <v>2331</v>
      </c>
      <c r="B1855" t="s">
        <v>1856</v>
      </c>
      <c r="C1855">
        <v>1.6382656110937399</v>
      </c>
      <c r="D1855">
        <v>681.62674841399996</v>
      </c>
      <c r="E1855">
        <f>VALUE(SUBSTITUTE(SUBSTITUTE(SUBSTITUTE(RIGHT(Table1[[#This Row],[raw_timestamp]],21),":","")," ",""),"-",""))</f>
        <v>219170919851739</v>
      </c>
      <c r="F1855">
        <f>IF(Table1[[#This Row],[raw_load]]&gt;30000,F1854,(IF(Table1[[#This Row],[raw_load]]=49.339761120941,F1854,Table1[[#This Row],[raw_load]])))</f>
        <v>1.6382656110937399</v>
      </c>
      <c r="G1855">
        <f>-Table1[[#This Row],[load_temp]]</f>
        <v>-1.6382656110937399</v>
      </c>
      <c r="H1855">
        <f>IF(Table1[[#This Row],[raw_pressure]]=-207.33292143,H1854,D1855)</f>
        <v>681.62674841399996</v>
      </c>
      <c r="I1855" s="1">
        <f>1013-Table1[[#This Row],[pressure_temp]]</f>
        <v>331.37325158600004</v>
      </c>
      <c r="J1855" s="1" t="str">
        <f>SUBSTITUTE(RIGHT(Table1[[#This Row],[file]],LEN(Table1[[#This Row],[file]])-16),"_"," ")</f>
        <v>sample 03 vaseline glue vaseline side</v>
      </c>
    </row>
    <row r="1856" spans="1:10" hidden="1" x14ac:dyDescent="0.25">
      <c r="A1856" t="s">
        <v>2331</v>
      </c>
      <c r="B1856" t="s">
        <v>1857</v>
      </c>
      <c r="C1856">
        <v>0.64153252863866295</v>
      </c>
      <c r="D1856">
        <v>721.91953798199995</v>
      </c>
      <c r="E1856">
        <f>VALUE(SUBSTITUTE(SUBSTITUTE(SUBSTITUTE(RIGHT(Table1[[#This Row],[raw_timestamp]],21),":","")," ",""),"-",""))</f>
        <v>219170920109450</v>
      </c>
      <c r="F1856">
        <f>IF(Table1[[#This Row],[raw_load]]&gt;30000,F1855,(IF(Table1[[#This Row],[raw_load]]=49.339761120941,F1855,Table1[[#This Row],[raw_load]])))</f>
        <v>0.64153252863866295</v>
      </c>
      <c r="G1856">
        <f>-Table1[[#This Row],[load_temp]]</f>
        <v>-0.64153252863866295</v>
      </c>
      <c r="H1856">
        <f>IF(Table1[[#This Row],[raw_pressure]]=-207.33292143,H1855,D1856)</f>
        <v>721.91953798199995</v>
      </c>
      <c r="I1856" s="1">
        <f>1013-Table1[[#This Row],[pressure_temp]]</f>
        <v>291.08046201800005</v>
      </c>
      <c r="J1856" s="1" t="str">
        <f>SUBSTITUTE(RIGHT(Table1[[#This Row],[file]],LEN(Table1[[#This Row],[file]])-16),"_"," ")</f>
        <v>sample 03 vaseline glue vaseline side</v>
      </c>
    </row>
    <row r="1857" spans="1:10" hidden="1" x14ac:dyDescent="0.25">
      <c r="A1857" t="s">
        <v>2331</v>
      </c>
      <c r="B1857" t="s">
        <v>1858</v>
      </c>
      <c r="C1857">
        <v>2.8206646598884699</v>
      </c>
      <c r="D1857">
        <v>718.14208896000002</v>
      </c>
      <c r="E1857">
        <f>VALUE(SUBSTITUTE(SUBSTITUTE(SUBSTITUTE(RIGHT(Table1[[#This Row],[raw_timestamp]],21),":","")," ",""),"-",""))</f>
        <v>219170920367111</v>
      </c>
      <c r="F1857">
        <f>IF(Table1[[#This Row],[raw_load]]&gt;30000,F1856,(IF(Table1[[#This Row],[raw_load]]=49.339761120941,F1856,Table1[[#This Row],[raw_load]])))</f>
        <v>2.8206646598884699</v>
      </c>
      <c r="G1857">
        <f>-Table1[[#This Row],[load_temp]]</f>
        <v>-2.8206646598884699</v>
      </c>
      <c r="H1857">
        <f>IF(Table1[[#This Row],[raw_pressure]]=-207.33292143,H1856,D1857)</f>
        <v>718.14208896000002</v>
      </c>
      <c r="I1857" s="1">
        <f>1013-Table1[[#This Row],[pressure_temp]]</f>
        <v>294.85791103999998</v>
      </c>
      <c r="J1857" s="1" t="str">
        <f>SUBSTITUTE(RIGHT(Table1[[#This Row],[file]],LEN(Table1[[#This Row],[file]])-16),"_"," ")</f>
        <v>sample 03 vaseline glue vaseline side</v>
      </c>
    </row>
    <row r="1858" spans="1:10" hidden="1" x14ac:dyDescent="0.25">
      <c r="A1858" t="s">
        <v>2331</v>
      </c>
      <c r="B1858" t="s">
        <v>1859</v>
      </c>
      <c r="C1858">
        <v>3.39232039835536</v>
      </c>
      <c r="D1858">
        <v>726.95613667800001</v>
      </c>
      <c r="E1858">
        <f>VALUE(SUBSTITUTE(SUBSTITUTE(SUBSTITUTE(RIGHT(Table1[[#This Row],[raw_timestamp]],21),":","")," ",""),"-",""))</f>
        <v>219170920624866</v>
      </c>
      <c r="F1858">
        <f>IF(Table1[[#This Row],[raw_load]]&gt;30000,F1857,(IF(Table1[[#This Row],[raw_load]]=49.339761120941,F1857,Table1[[#This Row],[raw_load]])))</f>
        <v>3.39232039835536</v>
      </c>
      <c r="G1858">
        <f>-Table1[[#This Row],[load_temp]]</f>
        <v>-3.39232039835536</v>
      </c>
      <c r="H1858">
        <f>IF(Table1[[#This Row],[raw_pressure]]=-207.33292143,H1857,D1858)</f>
        <v>726.95613667800001</v>
      </c>
      <c r="I1858" s="1">
        <f>1013-Table1[[#This Row],[pressure_temp]]</f>
        <v>286.04386332199999</v>
      </c>
      <c r="J1858" s="1" t="str">
        <f>SUBSTITUTE(RIGHT(Table1[[#This Row],[file]],LEN(Table1[[#This Row],[file]])-16),"_"," ")</f>
        <v>sample 03 vaseline glue vaseline side</v>
      </c>
    </row>
    <row r="1859" spans="1:10" hidden="1" x14ac:dyDescent="0.25">
      <c r="A1859" t="s">
        <v>2331</v>
      </c>
      <c r="B1859" t="s">
        <v>1860</v>
      </c>
      <c r="C1859">
        <v>3.4314079702163198</v>
      </c>
      <c r="D1859">
        <v>704.29144254599998</v>
      </c>
      <c r="E1859">
        <f>VALUE(SUBSTITUTE(SUBSTITUTE(SUBSTITUTE(RIGHT(Table1[[#This Row],[raw_timestamp]],21),":","")," ",""),"-",""))</f>
        <v>219170920882382</v>
      </c>
      <c r="F1859">
        <f>IF(Table1[[#This Row],[raw_load]]&gt;30000,F1858,(IF(Table1[[#This Row],[raw_load]]=49.339761120941,F1858,Table1[[#This Row],[raw_load]])))</f>
        <v>3.4314079702163198</v>
      </c>
      <c r="G1859">
        <f>-Table1[[#This Row],[load_temp]]</f>
        <v>-3.4314079702163198</v>
      </c>
      <c r="H1859">
        <f>IF(Table1[[#This Row],[raw_pressure]]=-207.33292143,H1858,D1859)</f>
        <v>704.29144254599998</v>
      </c>
      <c r="I1859" s="1">
        <f>1013-Table1[[#This Row],[pressure_temp]]</f>
        <v>308.70855745400002</v>
      </c>
      <c r="J1859" s="1" t="str">
        <f>SUBSTITUTE(RIGHT(Table1[[#This Row],[file]],LEN(Table1[[#This Row],[file]])-16),"_"," ")</f>
        <v>sample 03 vaseline glue vaseline side</v>
      </c>
    </row>
    <row r="1860" spans="1:10" hidden="1" x14ac:dyDescent="0.25">
      <c r="A1860" t="s">
        <v>2331</v>
      </c>
      <c r="B1860" t="s">
        <v>1861</v>
      </c>
      <c r="C1860">
        <v>1.9314224000511</v>
      </c>
      <c r="D1860">
        <v>708.06889156800003</v>
      </c>
      <c r="E1860">
        <f>VALUE(SUBSTITUTE(SUBSTITUTE(SUBSTITUTE(RIGHT(Table1[[#This Row],[raw_timestamp]],21),":","")," ",""),"-",""))</f>
        <v>219170921140226</v>
      </c>
      <c r="F1860">
        <f>IF(Table1[[#This Row],[raw_load]]&gt;30000,F1859,(IF(Table1[[#This Row],[raw_load]]=49.339761120941,F1859,Table1[[#This Row],[raw_load]])))</f>
        <v>1.9314224000511</v>
      </c>
      <c r="G1860">
        <f>-Table1[[#This Row],[load_temp]]</f>
        <v>-1.9314224000511</v>
      </c>
      <c r="H1860">
        <f>IF(Table1[[#This Row],[raw_pressure]]=-207.33292143,H1859,D1860)</f>
        <v>708.06889156800003</v>
      </c>
      <c r="I1860" s="1">
        <f>1013-Table1[[#This Row],[pressure_temp]]</f>
        <v>304.93110843199997</v>
      </c>
      <c r="J1860" s="1" t="str">
        <f>SUBSTITUTE(RIGHT(Table1[[#This Row],[file]],LEN(Table1[[#This Row],[file]])-16),"_"," ")</f>
        <v>sample 03 vaseline glue vaseline side</v>
      </c>
    </row>
    <row r="1861" spans="1:10" hidden="1" x14ac:dyDescent="0.25">
      <c r="A1861" t="s">
        <v>2331</v>
      </c>
      <c r="B1861" t="s">
        <v>1862</v>
      </c>
      <c r="C1861">
        <v>1.7164407548156899</v>
      </c>
      <c r="D1861">
        <v>713.10549026399997</v>
      </c>
      <c r="E1861">
        <f>VALUE(SUBSTITUTE(SUBSTITUTE(SUBSTITUTE(RIGHT(Table1[[#This Row],[raw_timestamp]],21),":","")," ",""),"-",""))</f>
        <v>219170921397868</v>
      </c>
      <c r="F1861">
        <f>IF(Table1[[#This Row],[raw_load]]&gt;30000,F1860,(IF(Table1[[#This Row],[raw_load]]=49.339761120941,F1860,Table1[[#This Row],[raw_load]])))</f>
        <v>1.7164407548156899</v>
      </c>
      <c r="G1861">
        <f>-Table1[[#This Row],[load_temp]]</f>
        <v>-1.7164407548156899</v>
      </c>
      <c r="H1861">
        <f>IF(Table1[[#This Row],[raw_pressure]]=-207.33292143,H1860,D1861)</f>
        <v>713.10549026399997</v>
      </c>
      <c r="I1861" s="1">
        <f>1013-Table1[[#This Row],[pressure_temp]]</f>
        <v>299.89450973600003</v>
      </c>
      <c r="J1861" s="1" t="str">
        <f>SUBSTITUTE(RIGHT(Table1[[#This Row],[file]],LEN(Table1[[#This Row],[file]])-16),"_"," ")</f>
        <v>sample 03 vaseline glue vaseline side</v>
      </c>
    </row>
    <row r="1862" spans="1:10" hidden="1" x14ac:dyDescent="0.25">
      <c r="A1862" t="s">
        <v>2331</v>
      </c>
      <c r="B1862" t="s">
        <v>1863</v>
      </c>
      <c r="C1862">
        <v>1.9509661859815901</v>
      </c>
      <c r="D1862">
        <v>728.21528635200002</v>
      </c>
      <c r="E1862">
        <f>VALUE(SUBSTITUTE(SUBSTITUTE(SUBSTITUTE(RIGHT(Table1[[#This Row],[raw_timestamp]],21),":","")," ",""),"-",""))</f>
        <v>219170921655605</v>
      </c>
      <c r="F1862">
        <f>IF(Table1[[#This Row],[raw_load]]&gt;30000,F1861,(IF(Table1[[#This Row],[raw_load]]=49.339761120941,F1861,Table1[[#This Row],[raw_load]])))</f>
        <v>1.9509661859815901</v>
      </c>
      <c r="G1862">
        <f>-Table1[[#This Row],[load_temp]]</f>
        <v>-1.9509661859815901</v>
      </c>
      <c r="H1862">
        <f>IF(Table1[[#This Row],[raw_pressure]]=-207.33292143,H1861,D1862)</f>
        <v>728.21528635200002</v>
      </c>
      <c r="I1862" s="1">
        <f>1013-Table1[[#This Row],[pressure_temp]]</f>
        <v>284.78471364799998</v>
      </c>
      <c r="J1862" s="1" t="str">
        <f>SUBSTITUTE(RIGHT(Table1[[#This Row],[file]],LEN(Table1[[#This Row],[file]])-16),"_"," ")</f>
        <v>sample 03 vaseline glue vaseline side</v>
      </c>
    </row>
    <row r="1863" spans="1:10" hidden="1" x14ac:dyDescent="0.25">
      <c r="A1863" t="s">
        <v>2331</v>
      </c>
      <c r="B1863" t="s">
        <v>1864</v>
      </c>
      <c r="C1863">
        <v>0.18225355927211201</v>
      </c>
      <c r="D1863">
        <v>725.69698700399999</v>
      </c>
      <c r="E1863">
        <f>VALUE(SUBSTITUTE(SUBSTITUTE(SUBSTITUTE(RIGHT(Table1[[#This Row],[raw_timestamp]],21),":","")," ",""),"-",""))</f>
        <v>219170921913166</v>
      </c>
      <c r="F1863">
        <f>IF(Table1[[#This Row],[raw_load]]&gt;30000,F1862,(IF(Table1[[#This Row],[raw_load]]=49.339761120941,F1862,Table1[[#This Row],[raw_load]])))</f>
        <v>0.18225355927211201</v>
      </c>
      <c r="G1863">
        <f>-Table1[[#This Row],[load_temp]]</f>
        <v>-0.18225355927211201</v>
      </c>
      <c r="H1863">
        <f>IF(Table1[[#This Row],[raw_pressure]]=-207.33292143,H1862,D1863)</f>
        <v>725.69698700399999</v>
      </c>
      <c r="I1863" s="1">
        <f>1013-Table1[[#This Row],[pressure_temp]]</f>
        <v>287.30301299600001</v>
      </c>
      <c r="J1863" s="1" t="str">
        <f>SUBSTITUTE(RIGHT(Table1[[#This Row],[file]],LEN(Table1[[#This Row],[file]])-16),"_"," ")</f>
        <v>sample 03 vaseline glue vaseline side</v>
      </c>
    </row>
    <row r="1864" spans="1:10" hidden="1" x14ac:dyDescent="0.25">
      <c r="A1864" t="s">
        <v>2331</v>
      </c>
      <c r="B1864" t="s">
        <v>1865</v>
      </c>
      <c r="C1864">
        <v>0.21645518465047001</v>
      </c>
      <c r="D1864">
        <v>704.29144254599998</v>
      </c>
      <c r="E1864">
        <f>VALUE(SUBSTITUTE(SUBSTITUTE(SUBSTITUTE(RIGHT(Table1[[#This Row],[raw_timestamp]],21),":","")," ",""),"-",""))</f>
        <v>219170922170758</v>
      </c>
      <c r="F1864">
        <f>IF(Table1[[#This Row],[raw_load]]&gt;30000,F1863,(IF(Table1[[#This Row],[raw_load]]=49.339761120941,F1863,Table1[[#This Row],[raw_load]])))</f>
        <v>0.21645518465047001</v>
      </c>
      <c r="G1864">
        <f>-Table1[[#This Row],[load_temp]]</f>
        <v>-0.21645518465047001</v>
      </c>
      <c r="H1864">
        <f>IF(Table1[[#This Row],[raw_pressure]]=-207.33292143,H1863,D1864)</f>
        <v>704.29144254599998</v>
      </c>
      <c r="I1864" s="1">
        <f>1013-Table1[[#This Row],[pressure_temp]]</f>
        <v>308.70855745400002</v>
      </c>
      <c r="J1864" s="1" t="str">
        <f>SUBSTITUTE(RIGHT(Table1[[#This Row],[file]],LEN(Table1[[#This Row],[file]])-16),"_"," ")</f>
        <v>sample 03 vaseline glue vaseline side</v>
      </c>
    </row>
    <row r="1865" spans="1:10" hidden="1" x14ac:dyDescent="0.25">
      <c r="A1865" t="s">
        <v>2331</v>
      </c>
      <c r="B1865" t="s">
        <v>1866</v>
      </c>
      <c r="C1865">
        <v>4.0763529059225601</v>
      </c>
      <c r="D1865">
        <v>723.17868765599997</v>
      </c>
      <c r="E1865">
        <f>VALUE(SUBSTITUTE(SUBSTITUTE(SUBSTITUTE(RIGHT(Table1[[#This Row],[raw_timestamp]],21),":","")," ",""),"-",""))</f>
        <v>219170922428474</v>
      </c>
      <c r="F1865">
        <f>IF(Table1[[#This Row],[raw_load]]&gt;30000,F1864,(IF(Table1[[#This Row],[raw_load]]=49.339761120941,F1864,Table1[[#This Row],[raw_load]])))</f>
        <v>4.0763529059225601</v>
      </c>
      <c r="G1865">
        <f>-Table1[[#This Row],[load_temp]]</f>
        <v>-4.0763529059225601</v>
      </c>
      <c r="H1865">
        <f>IF(Table1[[#This Row],[raw_pressure]]=-207.33292143,H1864,D1865)</f>
        <v>723.17868765599997</v>
      </c>
      <c r="I1865" s="1">
        <f>1013-Table1[[#This Row],[pressure_temp]]</f>
        <v>289.82131234400003</v>
      </c>
      <c r="J1865" s="1" t="str">
        <f>SUBSTITUTE(RIGHT(Table1[[#This Row],[file]],LEN(Table1[[#This Row],[file]])-16),"_"," ")</f>
        <v>sample 03 vaseline glue vaseline side</v>
      </c>
    </row>
    <row r="1866" spans="1:10" hidden="1" x14ac:dyDescent="0.25">
      <c r="A1866" t="s">
        <v>2331</v>
      </c>
      <c r="B1866" t="s">
        <v>1867</v>
      </c>
      <c r="C1866">
        <v>3.5828723111776499</v>
      </c>
      <c r="D1866">
        <v>715.623789612</v>
      </c>
      <c r="E1866">
        <f>VALUE(SUBSTITUTE(SUBSTITUTE(SUBSTITUTE(RIGHT(Table1[[#This Row],[raw_timestamp]],21),":","")," ",""),"-",""))</f>
        <v>219170922686110</v>
      </c>
      <c r="F1866">
        <f>IF(Table1[[#This Row],[raw_load]]&gt;30000,F1865,(IF(Table1[[#This Row],[raw_load]]=49.339761120941,F1865,Table1[[#This Row],[raw_load]])))</f>
        <v>3.5828723111776499</v>
      </c>
      <c r="G1866">
        <f>-Table1[[#This Row],[load_temp]]</f>
        <v>-3.5828723111776499</v>
      </c>
      <c r="H1866">
        <f>IF(Table1[[#This Row],[raw_pressure]]=-207.33292143,H1865,D1866)</f>
        <v>715.623789612</v>
      </c>
      <c r="I1866" s="1">
        <f>1013-Table1[[#This Row],[pressure_temp]]</f>
        <v>297.376210388</v>
      </c>
      <c r="J1866" s="1" t="str">
        <f>SUBSTITUTE(RIGHT(Table1[[#This Row],[file]],LEN(Table1[[#This Row],[file]])-16),"_"," ")</f>
        <v>sample 03 vaseline glue vaseline side</v>
      </c>
    </row>
    <row r="1867" spans="1:10" hidden="1" x14ac:dyDescent="0.25">
      <c r="A1867" t="s">
        <v>2331</v>
      </c>
      <c r="B1867" t="s">
        <v>1868</v>
      </c>
      <c r="C1867">
        <v>2.70828789078814</v>
      </c>
      <c r="D1867">
        <v>720.66038830800005</v>
      </c>
      <c r="E1867">
        <f>VALUE(SUBSTITUTE(SUBSTITUTE(SUBSTITUTE(RIGHT(Table1[[#This Row],[raw_timestamp]],21),":","")," ",""),"-",""))</f>
        <v>219170922943689</v>
      </c>
      <c r="F1867">
        <f>IF(Table1[[#This Row],[raw_load]]&gt;30000,F1866,(IF(Table1[[#This Row],[raw_load]]=49.339761120941,F1866,Table1[[#This Row],[raw_load]])))</f>
        <v>2.70828789078814</v>
      </c>
      <c r="G1867">
        <f>-Table1[[#This Row],[load_temp]]</f>
        <v>-2.70828789078814</v>
      </c>
      <c r="H1867">
        <f>IF(Table1[[#This Row],[raw_pressure]]=-207.33292143,H1866,D1867)</f>
        <v>720.66038830800005</v>
      </c>
      <c r="I1867" s="1">
        <f>1013-Table1[[#This Row],[pressure_temp]]</f>
        <v>292.33961169199995</v>
      </c>
      <c r="J1867" s="1" t="str">
        <f>SUBSTITUTE(RIGHT(Table1[[#This Row],[file]],LEN(Table1[[#This Row],[file]])-16),"_"," ")</f>
        <v>sample 03 vaseline glue vaseline side</v>
      </c>
    </row>
    <row r="1868" spans="1:10" hidden="1" x14ac:dyDescent="0.25">
      <c r="A1868" t="s">
        <v>2331</v>
      </c>
      <c r="B1868" t="s">
        <v>1869</v>
      </c>
      <c r="C1868">
        <v>4.0226074946137</v>
      </c>
      <c r="D1868">
        <v>719.40123863400004</v>
      </c>
      <c r="E1868">
        <f>VALUE(SUBSTITUTE(SUBSTITUTE(SUBSTITUTE(RIGHT(Table1[[#This Row],[raw_timestamp]],21),":","")," ",""),"-",""))</f>
        <v>219170923201405</v>
      </c>
      <c r="F1868">
        <f>IF(Table1[[#This Row],[raw_load]]&gt;30000,F1867,(IF(Table1[[#This Row],[raw_load]]=49.339761120941,F1867,Table1[[#This Row],[raw_load]])))</f>
        <v>4.0226074946137</v>
      </c>
      <c r="G1868">
        <f>-Table1[[#This Row],[load_temp]]</f>
        <v>-4.0226074946137</v>
      </c>
      <c r="H1868">
        <f>IF(Table1[[#This Row],[raw_pressure]]=-207.33292143,H1867,D1868)</f>
        <v>719.40123863400004</v>
      </c>
      <c r="I1868" s="1">
        <f>1013-Table1[[#This Row],[pressure_temp]]</f>
        <v>293.59876136599996</v>
      </c>
      <c r="J1868" s="1" t="str">
        <f>SUBSTITUTE(RIGHT(Table1[[#This Row],[file]],LEN(Table1[[#This Row],[file]])-16),"_"," ")</f>
        <v>sample 03 vaseline glue vaseline side</v>
      </c>
    </row>
    <row r="1869" spans="1:10" hidden="1" x14ac:dyDescent="0.25">
      <c r="A1869" t="s">
        <v>2331</v>
      </c>
      <c r="B1869" t="s">
        <v>1870</v>
      </c>
      <c r="C1869">
        <v>1.78972995205504</v>
      </c>
      <c r="D1869">
        <v>735.77018439599999</v>
      </c>
      <c r="E1869">
        <f>VALUE(SUBSTITUTE(SUBSTITUTE(SUBSTITUTE(RIGHT(Table1[[#This Row],[raw_timestamp]],21),":","")," ",""),"-",""))</f>
        <v>219170923459114</v>
      </c>
      <c r="F1869">
        <f>IF(Table1[[#This Row],[raw_load]]&gt;30000,F1868,(IF(Table1[[#This Row],[raw_load]]=49.339761120941,F1868,Table1[[#This Row],[raw_load]])))</f>
        <v>1.78972995205504</v>
      </c>
      <c r="G1869">
        <f>-Table1[[#This Row],[load_temp]]</f>
        <v>-1.78972995205504</v>
      </c>
      <c r="H1869">
        <f>IF(Table1[[#This Row],[raw_pressure]]=-207.33292143,H1868,D1869)</f>
        <v>735.77018439599999</v>
      </c>
      <c r="I1869" s="1">
        <f>1013-Table1[[#This Row],[pressure_temp]]</f>
        <v>277.22981560400001</v>
      </c>
      <c r="J1869" s="1" t="str">
        <f>SUBSTITUTE(RIGHT(Table1[[#This Row],[file]],LEN(Table1[[#This Row],[file]])-16),"_"," ")</f>
        <v>sample 03 vaseline glue vaseline side</v>
      </c>
    </row>
    <row r="1870" spans="1:10" hidden="1" x14ac:dyDescent="0.25">
      <c r="A1870" t="s">
        <v>2331</v>
      </c>
      <c r="B1870" t="s">
        <v>1871</v>
      </c>
      <c r="C1870">
        <v>4.7506135205244897</v>
      </c>
      <c r="D1870">
        <v>716.88293928600001</v>
      </c>
      <c r="E1870">
        <f>VALUE(SUBSTITUTE(SUBSTITUTE(SUBSTITUTE(RIGHT(Table1[[#This Row],[raw_timestamp]],21),":","")," ",""),"-",""))</f>
        <v>219170923716839</v>
      </c>
      <c r="F1870">
        <f>IF(Table1[[#This Row],[raw_load]]&gt;30000,F1869,(IF(Table1[[#This Row],[raw_load]]=49.339761120941,F1869,Table1[[#This Row],[raw_load]])))</f>
        <v>4.7506135205244897</v>
      </c>
      <c r="G1870">
        <f>-Table1[[#This Row],[load_temp]]</f>
        <v>-4.7506135205244897</v>
      </c>
      <c r="H1870">
        <f>IF(Table1[[#This Row],[raw_pressure]]=-207.33292143,H1869,D1870)</f>
        <v>716.88293928600001</v>
      </c>
      <c r="I1870" s="1">
        <f>1013-Table1[[#This Row],[pressure_temp]]</f>
        <v>296.11706071399999</v>
      </c>
      <c r="J1870" s="1" t="str">
        <f>SUBSTITUTE(RIGHT(Table1[[#This Row],[file]],LEN(Table1[[#This Row],[file]])-16),"_"," ")</f>
        <v>sample 03 vaseline glue vaseline side</v>
      </c>
    </row>
    <row r="1871" spans="1:10" hidden="1" x14ac:dyDescent="0.25">
      <c r="A1871" t="s">
        <v>2331</v>
      </c>
      <c r="B1871" t="s">
        <v>1872</v>
      </c>
      <c r="C1871">
        <v>4.3939394272930397</v>
      </c>
      <c r="D1871">
        <v>718.14208896000002</v>
      </c>
      <c r="E1871">
        <f>VALUE(SUBSTITUTE(SUBSTITUTE(SUBSTITUTE(RIGHT(Table1[[#This Row],[raw_timestamp]],21),":","")," ",""),"-",""))</f>
        <v>219170923974618</v>
      </c>
      <c r="F1871">
        <f>IF(Table1[[#This Row],[raw_load]]&gt;30000,F1870,(IF(Table1[[#This Row],[raw_load]]=49.339761120941,F1870,Table1[[#This Row],[raw_load]])))</f>
        <v>4.3939394272930397</v>
      </c>
      <c r="G1871">
        <f>-Table1[[#This Row],[load_temp]]</f>
        <v>-4.3939394272930397</v>
      </c>
      <c r="H1871">
        <f>IF(Table1[[#This Row],[raw_pressure]]=-207.33292143,H1870,D1871)</f>
        <v>718.14208896000002</v>
      </c>
      <c r="I1871" s="1">
        <f>1013-Table1[[#This Row],[pressure_temp]]</f>
        <v>294.85791103999998</v>
      </c>
      <c r="J1871" s="1" t="str">
        <f>SUBSTITUTE(RIGHT(Table1[[#This Row],[file]],LEN(Table1[[#This Row],[file]])-16),"_"," ")</f>
        <v>sample 03 vaseline glue vaseline side</v>
      </c>
    </row>
    <row r="1872" spans="1:10" hidden="1" x14ac:dyDescent="0.25">
      <c r="A1872" t="s">
        <v>2331</v>
      </c>
      <c r="B1872" t="s">
        <v>1873</v>
      </c>
      <c r="C1872">
        <v>4.4818864639802598</v>
      </c>
      <c r="D1872">
        <v>713.10549026399997</v>
      </c>
      <c r="E1872">
        <f>VALUE(SUBSTITUTE(SUBSTITUTE(SUBSTITUTE(RIGHT(Table1[[#This Row],[raw_timestamp]],21),":","")," ",""),"-",""))</f>
        <v>219170924232193</v>
      </c>
      <c r="F1872">
        <f>IF(Table1[[#This Row],[raw_load]]&gt;30000,F1871,(IF(Table1[[#This Row],[raw_load]]=49.339761120941,F1871,Table1[[#This Row],[raw_load]])))</f>
        <v>4.4818864639802598</v>
      </c>
      <c r="G1872">
        <f>-Table1[[#This Row],[load_temp]]</f>
        <v>-4.4818864639802598</v>
      </c>
      <c r="H1872">
        <f>IF(Table1[[#This Row],[raw_pressure]]=-207.33292143,H1871,D1872)</f>
        <v>713.10549026399997</v>
      </c>
      <c r="I1872" s="1">
        <f>1013-Table1[[#This Row],[pressure_temp]]</f>
        <v>299.89450973600003</v>
      </c>
      <c r="J1872" s="1" t="str">
        <f>SUBSTITUTE(RIGHT(Table1[[#This Row],[file]],LEN(Table1[[#This Row],[file]])-16),"_"," ")</f>
        <v>sample 03 vaseline glue vaseline side</v>
      </c>
    </row>
    <row r="1873" spans="1:10" hidden="1" x14ac:dyDescent="0.25">
      <c r="A1873" t="s">
        <v>2331</v>
      </c>
      <c r="B1873" t="s">
        <v>1874</v>
      </c>
      <c r="C1873">
        <v>49.339761120940999</v>
      </c>
      <c r="D1873">
        <v>710.58719091600005</v>
      </c>
      <c r="E1873">
        <f>VALUE(SUBSTITUTE(SUBSTITUTE(SUBSTITUTE(RIGHT(Table1[[#This Row],[raw_timestamp]],21),":","")," ",""),"-",""))</f>
        <v>219170924488140</v>
      </c>
      <c r="F1873">
        <f>IF(Table1[[#This Row],[raw_load]]&gt;30000,F1872,(IF(Table1[[#This Row],[raw_load]]=49.339761120941,F1872,Table1[[#This Row],[raw_load]])))</f>
        <v>4.4818864639802598</v>
      </c>
      <c r="G1873">
        <f>-Table1[[#This Row],[load_temp]]</f>
        <v>-4.4818864639802598</v>
      </c>
      <c r="H1873">
        <f>IF(Table1[[#This Row],[raw_pressure]]=-207.33292143,H1872,D1873)</f>
        <v>710.58719091600005</v>
      </c>
      <c r="I1873" s="1">
        <f>1013-Table1[[#This Row],[pressure_temp]]</f>
        <v>302.41280908399995</v>
      </c>
      <c r="J1873" s="1" t="str">
        <f>SUBSTITUTE(RIGHT(Table1[[#This Row],[file]],LEN(Table1[[#This Row],[file]])-16),"_"," ")</f>
        <v>sample 03 vaseline glue vaseline side</v>
      </c>
    </row>
    <row r="1874" spans="1:10" hidden="1" x14ac:dyDescent="0.25">
      <c r="A1874" t="s">
        <v>2331</v>
      </c>
      <c r="B1874" t="s">
        <v>1875</v>
      </c>
      <c r="C1874">
        <v>1.8483613098465199</v>
      </c>
      <c r="D1874">
        <v>720.66038830800005</v>
      </c>
      <c r="E1874">
        <f>VALUE(SUBSTITUTE(SUBSTITUTE(SUBSTITUTE(RIGHT(Table1[[#This Row],[raw_timestamp]],21),":","")," ",""),"-",""))</f>
        <v>219170925001401</v>
      </c>
      <c r="F1874">
        <f>IF(Table1[[#This Row],[raw_load]]&gt;30000,F1873,(IF(Table1[[#This Row],[raw_load]]=49.339761120941,F1873,Table1[[#This Row],[raw_load]])))</f>
        <v>1.8483613098465199</v>
      </c>
      <c r="G1874">
        <f>-Table1[[#This Row],[load_temp]]</f>
        <v>-1.8483613098465199</v>
      </c>
      <c r="H1874">
        <f>IF(Table1[[#This Row],[raw_pressure]]=-207.33292143,H1873,D1874)</f>
        <v>720.66038830800005</v>
      </c>
      <c r="I1874" s="1">
        <f>1013-Table1[[#This Row],[pressure_temp]]</f>
        <v>292.33961169199995</v>
      </c>
      <c r="J1874" s="1" t="str">
        <f>SUBSTITUTE(RIGHT(Table1[[#This Row],[file]],LEN(Table1[[#This Row],[file]])-16),"_"," ")</f>
        <v>sample 03 vaseline glue vaseline side</v>
      </c>
    </row>
    <row r="1875" spans="1:10" hidden="1" x14ac:dyDescent="0.25">
      <c r="A1875" t="s">
        <v>2331</v>
      </c>
      <c r="B1875" t="s">
        <v>1876</v>
      </c>
      <c r="C1875">
        <v>1.18387258820979</v>
      </c>
      <c r="D1875">
        <v>715.623789612</v>
      </c>
      <c r="E1875">
        <f>VALUE(SUBSTITUTE(SUBSTITUTE(SUBSTITUTE(RIGHT(Table1[[#This Row],[raw_timestamp]],21),":","")," ",""),"-",""))</f>
        <v>219170925259199</v>
      </c>
      <c r="F1875">
        <f>IF(Table1[[#This Row],[raw_load]]&gt;30000,F1874,(IF(Table1[[#This Row],[raw_load]]=49.339761120941,F1874,Table1[[#This Row],[raw_load]])))</f>
        <v>1.18387258820979</v>
      </c>
      <c r="G1875">
        <f>-Table1[[#This Row],[load_temp]]</f>
        <v>-1.18387258820979</v>
      </c>
      <c r="H1875">
        <f>IF(Table1[[#This Row],[raw_pressure]]=-207.33292143,H1874,D1875)</f>
        <v>715.623789612</v>
      </c>
      <c r="I1875" s="1">
        <f>1013-Table1[[#This Row],[pressure_temp]]</f>
        <v>297.376210388</v>
      </c>
      <c r="J1875" s="1" t="str">
        <f>SUBSTITUTE(RIGHT(Table1[[#This Row],[file]],LEN(Table1[[#This Row],[file]])-16),"_"," ")</f>
        <v>sample 03 vaseline glue vaseline side</v>
      </c>
    </row>
    <row r="1876" spans="1:10" hidden="1" x14ac:dyDescent="0.25">
      <c r="A1876" t="s">
        <v>2331</v>
      </c>
      <c r="B1876" t="s">
        <v>1877</v>
      </c>
      <c r="C1876">
        <v>1.6578093970242</v>
      </c>
      <c r="D1876">
        <v>709.32804124200004</v>
      </c>
      <c r="E1876">
        <f>VALUE(SUBSTITUTE(SUBSTITUTE(SUBSTITUTE(RIGHT(Table1[[#This Row],[raw_timestamp]],21),":","")," ",""),"-",""))</f>
        <v>219170925516890</v>
      </c>
      <c r="F1876">
        <f>IF(Table1[[#This Row],[raw_load]]&gt;30000,F1875,(IF(Table1[[#This Row],[raw_load]]=49.339761120941,F1875,Table1[[#This Row],[raw_load]])))</f>
        <v>1.6578093970242</v>
      </c>
      <c r="G1876">
        <f>-Table1[[#This Row],[load_temp]]</f>
        <v>-1.6578093970242</v>
      </c>
      <c r="H1876">
        <f>IF(Table1[[#This Row],[raw_pressure]]=-207.33292143,H1875,D1876)</f>
        <v>709.32804124200004</v>
      </c>
      <c r="I1876" s="1">
        <f>1013-Table1[[#This Row],[pressure_temp]]</f>
        <v>303.67195875799996</v>
      </c>
      <c r="J1876" s="1" t="str">
        <f>SUBSTITUTE(RIGHT(Table1[[#This Row],[file]],LEN(Table1[[#This Row],[file]])-16),"_"," ")</f>
        <v>sample 03 vaseline glue vaseline side</v>
      </c>
    </row>
    <row r="1877" spans="1:10" hidden="1" x14ac:dyDescent="0.25">
      <c r="A1877" t="s">
        <v>2331</v>
      </c>
      <c r="B1877" t="s">
        <v>1878</v>
      </c>
      <c r="C1877">
        <v>1.7946158985376699</v>
      </c>
      <c r="D1877">
        <v>726.95613667800001</v>
      </c>
      <c r="E1877">
        <f>VALUE(SUBSTITUTE(SUBSTITUTE(SUBSTITUTE(RIGHT(Table1[[#This Row],[raw_timestamp]],21),":","")," ",""),"-",""))</f>
        <v>219170925774552</v>
      </c>
      <c r="F1877">
        <f>IF(Table1[[#This Row],[raw_load]]&gt;30000,F1876,(IF(Table1[[#This Row],[raw_load]]=49.339761120941,F1876,Table1[[#This Row],[raw_load]])))</f>
        <v>1.7946158985376699</v>
      </c>
      <c r="G1877">
        <f>-Table1[[#This Row],[load_temp]]</f>
        <v>-1.7946158985376699</v>
      </c>
      <c r="H1877">
        <f>IF(Table1[[#This Row],[raw_pressure]]=-207.33292143,H1876,D1877)</f>
        <v>726.95613667800001</v>
      </c>
      <c r="I1877" s="1">
        <f>1013-Table1[[#This Row],[pressure_temp]]</f>
        <v>286.04386332199999</v>
      </c>
      <c r="J1877" s="1" t="str">
        <f>SUBSTITUTE(RIGHT(Table1[[#This Row],[file]],LEN(Table1[[#This Row],[file]])-16),"_"," ")</f>
        <v>sample 03 vaseline glue vaseline side</v>
      </c>
    </row>
    <row r="1878" spans="1:10" hidden="1" x14ac:dyDescent="0.25">
      <c r="A1878" t="s">
        <v>2331</v>
      </c>
      <c r="B1878" t="s">
        <v>1879</v>
      </c>
      <c r="C1878">
        <v>1.81415968446816</v>
      </c>
      <c r="D1878">
        <v>719.40123863400004</v>
      </c>
      <c r="E1878">
        <f>VALUE(SUBSTITUTE(SUBSTITUTE(SUBSTITUTE(RIGHT(Table1[[#This Row],[raw_timestamp]],21),":","")," ",""),"-",""))</f>
        <v>219170926032139</v>
      </c>
      <c r="F1878">
        <f>IF(Table1[[#This Row],[raw_load]]&gt;30000,F1877,(IF(Table1[[#This Row],[raw_load]]=49.339761120941,F1877,Table1[[#This Row],[raw_load]])))</f>
        <v>1.81415968446816</v>
      </c>
      <c r="G1878">
        <f>-Table1[[#This Row],[load_temp]]</f>
        <v>-1.81415968446816</v>
      </c>
      <c r="H1878">
        <f>IF(Table1[[#This Row],[raw_pressure]]=-207.33292143,H1877,D1878)</f>
        <v>719.40123863400004</v>
      </c>
      <c r="I1878" s="1">
        <f>1013-Table1[[#This Row],[pressure_temp]]</f>
        <v>293.59876136599996</v>
      </c>
      <c r="J1878" s="1" t="str">
        <f>SUBSTITUTE(RIGHT(Table1[[#This Row],[file]],LEN(Table1[[#This Row],[file]])-16),"_"," ")</f>
        <v>sample 03 vaseline glue vaseline side</v>
      </c>
    </row>
    <row r="1879" spans="1:10" hidden="1" x14ac:dyDescent="0.25">
      <c r="A1879" t="s">
        <v>2331</v>
      </c>
      <c r="B1879" t="s">
        <v>1880</v>
      </c>
      <c r="C1879">
        <v>2.3858154229350199</v>
      </c>
      <c r="D1879">
        <v>718.14208896000002</v>
      </c>
      <c r="E1879">
        <f>VALUE(SUBSTITUTE(SUBSTITUTE(SUBSTITUTE(RIGHT(Table1[[#This Row],[raw_timestamp]],21),":","")," ",""),"-",""))</f>
        <v>219170926289933</v>
      </c>
      <c r="F1879">
        <f>IF(Table1[[#This Row],[raw_load]]&gt;30000,F1878,(IF(Table1[[#This Row],[raw_load]]=49.339761120941,F1878,Table1[[#This Row],[raw_load]])))</f>
        <v>2.3858154229350199</v>
      </c>
      <c r="G1879">
        <f>-Table1[[#This Row],[load_temp]]</f>
        <v>-2.3858154229350199</v>
      </c>
      <c r="H1879">
        <f>IF(Table1[[#This Row],[raw_pressure]]=-207.33292143,H1878,D1879)</f>
        <v>718.14208896000002</v>
      </c>
      <c r="I1879" s="1">
        <f>1013-Table1[[#This Row],[pressure_temp]]</f>
        <v>294.85791103999998</v>
      </c>
      <c r="J1879" s="1" t="str">
        <f>SUBSTITUTE(RIGHT(Table1[[#This Row],[file]],LEN(Table1[[#This Row],[file]])-16),"_"," ")</f>
        <v>sample 03 vaseline glue vaseline side</v>
      </c>
    </row>
    <row r="1880" spans="1:10" hidden="1" x14ac:dyDescent="0.25">
      <c r="A1880" t="s">
        <v>2331</v>
      </c>
      <c r="B1880" t="s">
        <v>1881</v>
      </c>
      <c r="C1880">
        <v>2.5959111216878301</v>
      </c>
      <c r="D1880">
        <v>700.51399352399994</v>
      </c>
      <c r="E1880">
        <f>VALUE(SUBSTITUTE(SUBSTITUTE(SUBSTITUTE(RIGHT(Table1[[#This Row],[raw_timestamp]],21),":","")," ",""),"-",""))</f>
        <v>219170926547910</v>
      </c>
      <c r="F1880">
        <f>IF(Table1[[#This Row],[raw_load]]&gt;30000,F1879,(IF(Table1[[#This Row],[raw_load]]=49.339761120941,F1879,Table1[[#This Row],[raw_load]])))</f>
        <v>2.5959111216878301</v>
      </c>
      <c r="G1880">
        <f>-Table1[[#This Row],[load_temp]]</f>
        <v>-2.5959111216878301</v>
      </c>
      <c r="H1880">
        <f>IF(Table1[[#This Row],[raw_pressure]]=-207.33292143,H1879,D1880)</f>
        <v>700.51399352399994</v>
      </c>
      <c r="I1880" s="1">
        <f>1013-Table1[[#This Row],[pressure_temp]]</f>
        <v>312.48600647600006</v>
      </c>
      <c r="J1880" s="1" t="str">
        <f>SUBSTITUTE(RIGHT(Table1[[#This Row],[file]],LEN(Table1[[#This Row],[file]])-16),"_"," ")</f>
        <v>sample 03 vaseline glue vaseline side</v>
      </c>
    </row>
    <row r="1881" spans="1:10" hidden="1" x14ac:dyDescent="0.25">
      <c r="A1881" t="s">
        <v>2331</v>
      </c>
      <c r="B1881" t="s">
        <v>1882</v>
      </c>
      <c r="C1881">
        <v>2.0682289015645301</v>
      </c>
      <c r="D1881">
        <v>730.73358570000005</v>
      </c>
      <c r="E1881">
        <f>VALUE(SUBSTITUTE(SUBSTITUTE(SUBSTITUTE(RIGHT(Table1[[#This Row],[raw_timestamp]],21),":","")," ",""),"-",""))</f>
        <v>219170926805641</v>
      </c>
      <c r="F1881">
        <f>IF(Table1[[#This Row],[raw_load]]&gt;30000,F1880,(IF(Table1[[#This Row],[raw_load]]=49.339761120941,F1880,Table1[[#This Row],[raw_load]])))</f>
        <v>2.0682289015645301</v>
      </c>
      <c r="G1881">
        <f>-Table1[[#This Row],[load_temp]]</f>
        <v>-2.0682289015645301</v>
      </c>
      <c r="H1881">
        <f>IF(Table1[[#This Row],[raw_pressure]]=-207.33292143,H1880,D1881)</f>
        <v>730.73358570000005</v>
      </c>
      <c r="I1881" s="1">
        <f>1013-Table1[[#This Row],[pressure_temp]]</f>
        <v>282.26641429999995</v>
      </c>
      <c r="J1881" s="1" t="str">
        <f>SUBSTITUTE(RIGHT(Table1[[#This Row],[file]],LEN(Table1[[#This Row],[file]])-16),"_"," ")</f>
        <v>sample 03 vaseline glue vaseline side</v>
      </c>
    </row>
    <row r="1882" spans="1:10" hidden="1" x14ac:dyDescent="0.25">
      <c r="A1882" t="s">
        <v>2331</v>
      </c>
      <c r="B1882" t="s">
        <v>1883</v>
      </c>
      <c r="C1882">
        <v>1.1741006952445601</v>
      </c>
      <c r="D1882">
        <v>724.43783732999998</v>
      </c>
      <c r="E1882">
        <f>VALUE(SUBSTITUTE(SUBSTITUTE(SUBSTITUTE(RIGHT(Table1[[#This Row],[raw_timestamp]],21),":","")," ",""),"-",""))</f>
        <v>219170927063221</v>
      </c>
      <c r="F1882">
        <f>IF(Table1[[#This Row],[raw_load]]&gt;30000,F1881,(IF(Table1[[#This Row],[raw_load]]=49.339761120941,F1881,Table1[[#This Row],[raw_load]])))</f>
        <v>1.1741006952445601</v>
      </c>
      <c r="G1882">
        <f>-Table1[[#This Row],[load_temp]]</f>
        <v>-1.1741006952445601</v>
      </c>
      <c r="H1882">
        <f>IF(Table1[[#This Row],[raw_pressure]]=-207.33292143,H1881,D1882)</f>
        <v>724.43783732999998</v>
      </c>
      <c r="I1882" s="1">
        <f>1013-Table1[[#This Row],[pressure_temp]]</f>
        <v>288.56216267000002</v>
      </c>
      <c r="J1882" s="1" t="str">
        <f>SUBSTITUTE(RIGHT(Table1[[#This Row],[file]],LEN(Table1[[#This Row],[file]])-16),"_"," ")</f>
        <v>sample 03 vaseline glue vaseline side</v>
      </c>
    </row>
    <row r="1883" spans="1:10" hidden="1" x14ac:dyDescent="0.25">
      <c r="A1883" t="s">
        <v>2331</v>
      </c>
      <c r="B1883" t="s">
        <v>1884</v>
      </c>
      <c r="C1883">
        <v>1.45748559123669</v>
      </c>
      <c r="D1883">
        <v>716.88293928600001</v>
      </c>
      <c r="E1883">
        <f>VALUE(SUBSTITUTE(SUBSTITUTE(SUBSTITUTE(RIGHT(Table1[[#This Row],[raw_timestamp]],21),":","")," ",""),"-",""))</f>
        <v>219170927320929</v>
      </c>
      <c r="F1883">
        <f>IF(Table1[[#This Row],[raw_load]]&gt;30000,F1882,(IF(Table1[[#This Row],[raw_load]]=49.339761120941,F1882,Table1[[#This Row],[raw_load]])))</f>
        <v>1.45748559123669</v>
      </c>
      <c r="G1883">
        <f>-Table1[[#This Row],[load_temp]]</f>
        <v>-1.45748559123669</v>
      </c>
      <c r="H1883">
        <f>IF(Table1[[#This Row],[raw_pressure]]=-207.33292143,H1882,D1883)</f>
        <v>716.88293928600001</v>
      </c>
      <c r="I1883" s="1">
        <f>1013-Table1[[#This Row],[pressure_temp]]</f>
        <v>296.11706071399999</v>
      </c>
      <c r="J1883" s="1" t="str">
        <f>SUBSTITUTE(RIGHT(Table1[[#This Row],[file]],LEN(Table1[[#This Row],[file]])-16),"_"," ")</f>
        <v>sample 03 vaseline glue vaseline side</v>
      </c>
    </row>
    <row r="1884" spans="1:10" hidden="1" x14ac:dyDescent="0.25">
      <c r="A1884" t="s">
        <v>2331</v>
      </c>
      <c r="B1884" t="s">
        <v>1885</v>
      </c>
      <c r="C1884">
        <v>49.339761120940999</v>
      </c>
      <c r="D1884">
        <v>701.77314319799996</v>
      </c>
      <c r="E1884">
        <f>VALUE(SUBSTITUTE(SUBSTITUTE(SUBSTITUTE(RIGHT(Table1[[#This Row],[raw_timestamp]],21),":","")," ",""),"-",""))</f>
        <v>219170927578192</v>
      </c>
      <c r="F1884">
        <f>IF(Table1[[#This Row],[raw_load]]&gt;30000,F1883,(IF(Table1[[#This Row],[raw_load]]=49.339761120941,F1883,Table1[[#This Row],[raw_load]])))</f>
        <v>1.45748559123669</v>
      </c>
      <c r="G1884">
        <f>-Table1[[#This Row],[load_temp]]</f>
        <v>-1.45748559123669</v>
      </c>
      <c r="H1884">
        <f>IF(Table1[[#This Row],[raw_pressure]]=-207.33292143,H1883,D1884)</f>
        <v>701.77314319799996</v>
      </c>
      <c r="I1884" s="1">
        <f>1013-Table1[[#This Row],[pressure_temp]]</f>
        <v>311.22685680200004</v>
      </c>
      <c r="J1884" s="1" t="str">
        <f>SUBSTITUTE(RIGHT(Table1[[#This Row],[file]],LEN(Table1[[#This Row],[file]])-16),"_"," ")</f>
        <v>sample 03 vaseline glue vaseline side</v>
      </c>
    </row>
    <row r="1885" spans="1:10" hidden="1" x14ac:dyDescent="0.25">
      <c r="A1885" t="s">
        <v>2331</v>
      </c>
      <c r="B1885" t="s">
        <v>1886</v>
      </c>
      <c r="C1885">
        <v>2.7229457302359998</v>
      </c>
      <c r="D1885">
        <v>703.03229287199997</v>
      </c>
      <c r="E1885">
        <f>VALUE(SUBSTITUTE(SUBSTITUTE(SUBSTITUTE(RIGHT(Table1[[#This Row],[raw_timestamp]],21),":","")," ",""),"-",""))</f>
        <v>219170927835926</v>
      </c>
      <c r="F1885">
        <f>IF(Table1[[#This Row],[raw_load]]&gt;30000,F1884,(IF(Table1[[#This Row],[raw_load]]=49.339761120941,F1884,Table1[[#This Row],[raw_load]])))</f>
        <v>2.7229457302359998</v>
      </c>
      <c r="G1885">
        <f>-Table1[[#This Row],[load_temp]]</f>
        <v>-2.7229457302359998</v>
      </c>
      <c r="H1885">
        <f>IF(Table1[[#This Row],[raw_pressure]]=-207.33292143,H1884,D1885)</f>
        <v>703.03229287199997</v>
      </c>
      <c r="I1885" s="1">
        <f>1013-Table1[[#This Row],[pressure_temp]]</f>
        <v>309.96770712800003</v>
      </c>
      <c r="J1885" s="1" t="str">
        <f>SUBSTITUTE(RIGHT(Table1[[#This Row],[file]],LEN(Table1[[#This Row],[file]])-16),"_"," ")</f>
        <v>sample 03 vaseline glue vaseline side</v>
      </c>
    </row>
    <row r="1886" spans="1:10" hidden="1" x14ac:dyDescent="0.25">
      <c r="A1886" t="s">
        <v>2331</v>
      </c>
      <c r="B1886" t="s">
        <v>1887</v>
      </c>
      <c r="C1886">
        <v>2.7180597837534002</v>
      </c>
      <c r="D1886">
        <v>709.32804124200004</v>
      </c>
      <c r="E1886">
        <f>VALUE(SUBSTITUTE(SUBSTITUTE(SUBSTITUTE(RIGHT(Table1[[#This Row],[raw_timestamp]],21),":","")," ",""),"-",""))</f>
        <v>219170928093450</v>
      </c>
      <c r="F1886">
        <f>IF(Table1[[#This Row],[raw_load]]&gt;30000,F1885,(IF(Table1[[#This Row],[raw_load]]=49.339761120941,F1885,Table1[[#This Row],[raw_load]])))</f>
        <v>2.7180597837534002</v>
      </c>
      <c r="G1886">
        <f>-Table1[[#This Row],[load_temp]]</f>
        <v>-2.7180597837534002</v>
      </c>
      <c r="H1886">
        <f>IF(Table1[[#This Row],[raw_pressure]]=-207.33292143,H1885,D1886)</f>
        <v>709.32804124200004</v>
      </c>
      <c r="I1886" s="1">
        <f>1013-Table1[[#This Row],[pressure_temp]]</f>
        <v>303.67195875799996</v>
      </c>
      <c r="J1886" s="1" t="str">
        <f>SUBSTITUTE(RIGHT(Table1[[#This Row],[file]],LEN(Table1[[#This Row],[file]])-16),"_"," ")</f>
        <v>sample 03 vaseline glue vaseline side</v>
      </c>
    </row>
    <row r="1887" spans="1:10" hidden="1" x14ac:dyDescent="0.25">
      <c r="A1887" t="s">
        <v>2331</v>
      </c>
      <c r="B1887" t="s">
        <v>1888</v>
      </c>
      <c r="C1887">
        <v>2.1464040452865101</v>
      </c>
      <c r="D1887">
        <v>725.69698700399999</v>
      </c>
      <c r="E1887">
        <f>VALUE(SUBSTITUTE(SUBSTITUTE(SUBSTITUTE(RIGHT(Table1[[#This Row],[raw_timestamp]],21),":","")," ",""),"-",""))</f>
        <v>219170928351054</v>
      </c>
      <c r="F1887">
        <f>IF(Table1[[#This Row],[raw_load]]&gt;30000,F1886,(IF(Table1[[#This Row],[raw_load]]=49.339761120941,F1886,Table1[[#This Row],[raw_load]])))</f>
        <v>2.1464040452865101</v>
      </c>
      <c r="G1887">
        <f>-Table1[[#This Row],[load_temp]]</f>
        <v>-2.1464040452865101</v>
      </c>
      <c r="H1887">
        <f>IF(Table1[[#This Row],[raw_pressure]]=-207.33292143,H1886,D1887)</f>
        <v>725.69698700399999</v>
      </c>
      <c r="I1887" s="1">
        <f>1013-Table1[[#This Row],[pressure_temp]]</f>
        <v>287.30301299600001</v>
      </c>
      <c r="J1887" s="1" t="str">
        <f>SUBSTITUTE(RIGHT(Table1[[#This Row],[file]],LEN(Table1[[#This Row],[file]])-16),"_"," ")</f>
        <v>sample 03 vaseline glue vaseline side</v>
      </c>
    </row>
    <row r="1888" spans="1:10" hidden="1" x14ac:dyDescent="0.25">
      <c r="A1888" t="s">
        <v>2331</v>
      </c>
      <c r="B1888" t="s">
        <v>1889</v>
      </c>
      <c r="C1888">
        <v>49.339761120940999</v>
      </c>
      <c r="D1888">
        <v>724.43783732999998</v>
      </c>
      <c r="E1888">
        <f>VALUE(SUBSTITUTE(SUBSTITUTE(SUBSTITUTE(RIGHT(Table1[[#This Row],[raw_timestamp]],21),":","")," ",""),"-",""))</f>
        <v>219170928608273</v>
      </c>
      <c r="F1888">
        <f>IF(Table1[[#This Row],[raw_load]]&gt;30000,F1887,(IF(Table1[[#This Row],[raw_load]]=49.339761120941,F1887,Table1[[#This Row],[raw_load]])))</f>
        <v>2.1464040452865101</v>
      </c>
      <c r="G1888">
        <f>-Table1[[#This Row],[load_temp]]</f>
        <v>-2.1464040452865101</v>
      </c>
      <c r="H1888">
        <f>IF(Table1[[#This Row],[raw_pressure]]=-207.33292143,H1887,D1888)</f>
        <v>724.43783732999998</v>
      </c>
      <c r="I1888" s="1">
        <f>1013-Table1[[#This Row],[pressure_temp]]</f>
        <v>288.56216267000002</v>
      </c>
      <c r="J1888" s="1" t="str">
        <f>SUBSTITUTE(RIGHT(Table1[[#This Row],[file]],LEN(Table1[[#This Row],[file]])-16),"_"," ")</f>
        <v>sample 03 vaseline glue vaseline side</v>
      </c>
    </row>
    <row r="1889" spans="1:10" hidden="1" x14ac:dyDescent="0.25">
      <c r="A1889" t="s">
        <v>2331</v>
      </c>
      <c r="B1889" t="s">
        <v>1890</v>
      </c>
      <c r="C1889">
        <v>49.339761120940999</v>
      </c>
      <c r="D1889">
        <v>716.88293928600001</v>
      </c>
      <c r="E1889">
        <f>VALUE(SUBSTITUTE(SUBSTITUTE(SUBSTITUTE(RIGHT(Table1[[#This Row],[raw_timestamp]],21),":","")," ",""),"-",""))</f>
        <v>219170928874010</v>
      </c>
      <c r="F1889">
        <f>IF(Table1[[#This Row],[raw_load]]&gt;30000,F1888,(IF(Table1[[#This Row],[raw_load]]=49.339761120941,F1888,Table1[[#This Row],[raw_load]])))</f>
        <v>2.1464040452865101</v>
      </c>
      <c r="G1889">
        <f>-Table1[[#This Row],[load_temp]]</f>
        <v>-2.1464040452865101</v>
      </c>
      <c r="H1889">
        <f>IF(Table1[[#This Row],[raw_pressure]]=-207.33292143,H1888,D1889)</f>
        <v>716.88293928600001</v>
      </c>
      <c r="I1889" s="1">
        <f>1013-Table1[[#This Row],[pressure_temp]]</f>
        <v>296.11706071399999</v>
      </c>
      <c r="J1889" s="1" t="str">
        <f>SUBSTITUTE(RIGHT(Table1[[#This Row],[file]],LEN(Table1[[#This Row],[file]])-16),"_"," ")</f>
        <v>sample 03 vaseline glue vaseline side</v>
      </c>
    </row>
    <row r="1890" spans="1:10" hidden="1" x14ac:dyDescent="0.25">
      <c r="A1890" t="s">
        <v>2331</v>
      </c>
      <c r="B1890" t="s">
        <v>1891</v>
      </c>
      <c r="C1890">
        <v>1.0470660866963599</v>
      </c>
      <c r="D1890">
        <v>726.95613667800001</v>
      </c>
      <c r="E1890">
        <f>VALUE(SUBSTITUTE(SUBSTITUTE(SUBSTITUTE(RIGHT(Table1[[#This Row],[raw_timestamp]],21),":","")," ",""),"-",""))</f>
        <v>219170929131727</v>
      </c>
      <c r="F1890">
        <f>IF(Table1[[#This Row],[raw_load]]&gt;30000,F1889,(IF(Table1[[#This Row],[raw_load]]=49.339761120941,F1889,Table1[[#This Row],[raw_load]])))</f>
        <v>1.0470660866963599</v>
      </c>
      <c r="G1890">
        <f>-Table1[[#This Row],[load_temp]]</f>
        <v>-1.0470660866963599</v>
      </c>
      <c r="H1890">
        <f>IF(Table1[[#This Row],[raw_pressure]]=-207.33292143,H1889,D1890)</f>
        <v>726.95613667800001</v>
      </c>
      <c r="I1890" s="1">
        <f>1013-Table1[[#This Row],[pressure_temp]]</f>
        <v>286.04386332199999</v>
      </c>
      <c r="J1890" s="1" t="str">
        <f>SUBSTITUTE(RIGHT(Table1[[#This Row],[file]],LEN(Table1[[#This Row],[file]])-16),"_"," ")</f>
        <v>sample 03 vaseline glue vaseline side</v>
      </c>
    </row>
    <row r="1891" spans="1:10" hidden="1" x14ac:dyDescent="0.25">
      <c r="A1891" t="s">
        <v>2331</v>
      </c>
      <c r="B1891" t="s">
        <v>1892</v>
      </c>
      <c r="C1891">
        <v>3.24574200387667</v>
      </c>
      <c r="D1891">
        <v>704.29144254599998</v>
      </c>
      <c r="E1891">
        <f>VALUE(SUBSTITUTE(SUBSTITUTE(SUBSTITUTE(RIGHT(Table1[[#This Row],[raw_timestamp]],21),":","")," ",""),"-",""))</f>
        <v>219170929392581</v>
      </c>
      <c r="F1891">
        <f>IF(Table1[[#This Row],[raw_load]]&gt;30000,F1890,(IF(Table1[[#This Row],[raw_load]]=49.339761120941,F1890,Table1[[#This Row],[raw_load]])))</f>
        <v>3.24574200387667</v>
      </c>
      <c r="G1891">
        <f>-Table1[[#This Row],[load_temp]]</f>
        <v>-3.24574200387667</v>
      </c>
      <c r="H1891">
        <f>IF(Table1[[#This Row],[raw_pressure]]=-207.33292143,H1890,D1891)</f>
        <v>704.29144254599998</v>
      </c>
      <c r="I1891" s="1">
        <f>1013-Table1[[#This Row],[pressure_temp]]</f>
        <v>308.70855745400002</v>
      </c>
      <c r="J1891" s="1" t="str">
        <f>SUBSTITUTE(RIGHT(Table1[[#This Row],[file]],LEN(Table1[[#This Row],[file]])-16),"_"," ")</f>
        <v>sample 03 vaseline glue vaseline side</v>
      </c>
    </row>
    <row r="1892" spans="1:10" hidden="1" x14ac:dyDescent="0.25">
      <c r="A1892" t="s">
        <v>2331</v>
      </c>
      <c r="B1892" t="s">
        <v>1893</v>
      </c>
      <c r="C1892">
        <v>49.339761120940999</v>
      </c>
      <c r="D1892">
        <v>719.40123863400004</v>
      </c>
      <c r="E1892">
        <f>VALUE(SUBSTITUTE(SUBSTITUTE(SUBSTITUTE(RIGHT(Table1[[#This Row],[raw_timestamp]],21),":","")," ",""),"-",""))</f>
        <v>219170929648288</v>
      </c>
      <c r="F1892">
        <f>IF(Table1[[#This Row],[raw_load]]&gt;30000,F1891,(IF(Table1[[#This Row],[raw_load]]=49.339761120941,F1891,Table1[[#This Row],[raw_load]])))</f>
        <v>3.24574200387667</v>
      </c>
      <c r="G1892">
        <f>-Table1[[#This Row],[load_temp]]</f>
        <v>-3.24574200387667</v>
      </c>
      <c r="H1892">
        <f>IF(Table1[[#This Row],[raw_pressure]]=-207.33292143,H1891,D1892)</f>
        <v>719.40123863400004</v>
      </c>
      <c r="I1892" s="1">
        <f>1013-Table1[[#This Row],[pressure_temp]]</f>
        <v>293.59876136599996</v>
      </c>
      <c r="J1892" s="1" t="str">
        <f>SUBSTITUTE(RIGHT(Table1[[#This Row],[file]],LEN(Table1[[#This Row],[file]])-16),"_"," ")</f>
        <v>sample 03 vaseline glue vaseline side</v>
      </c>
    </row>
    <row r="1893" spans="1:10" hidden="1" x14ac:dyDescent="0.25">
      <c r="A1893" t="s">
        <v>2331</v>
      </c>
      <c r="B1893" t="s">
        <v>1894</v>
      </c>
      <c r="C1893">
        <v>4.4037113202582798</v>
      </c>
      <c r="D1893">
        <v>716.88293928600001</v>
      </c>
      <c r="E1893">
        <f>VALUE(SUBSTITUTE(SUBSTITUTE(SUBSTITUTE(RIGHT(Table1[[#This Row],[raw_timestamp]],21),":","")," ",""),"-",""))</f>
        <v>219170930161718</v>
      </c>
      <c r="F1893">
        <f>IF(Table1[[#This Row],[raw_load]]&gt;30000,F1892,(IF(Table1[[#This Row],[raw_load]]=49.339761120941,F1892,Table1[[#This Row],[raw_load]])))</f>
        <v>4.4037113202582798</v>
      </c>
      <c r="G1893">
        <f>-Table1[[#This Row],[load_temp]]</f>
        <v>-4.4037113202582798</v>
      </c>
      <c r="H1893">
        <f>IF(Table1[[#This Row],[raw_pressure]]=-207.33292143,H1892,D1893)</f>
        <v>716.88293928600001</v>
      </c>
      <c r="I1893" s="1">
        <f>1013-Table1[[#This Row],[pressure_temp]]</f>
        <v>296.11706071399999</v>
      </c>
      <c r="J1893" s="1" t="str">
        <f>SUBSTITUTE(RIGHT(Table1[[#This Row],[file]],LEN(Table1[[#This Row],[file]])-16),"_"," ")</f>
        <v>sample 03 vaseline glue vaseline side</v>
      </c>
    </row>
    <row r="1894" spans="1:10" hidden="1" x14ac:dyDescent="0.25">
      <c r="A1894" t="s">
        <v>2331</v>
      </c>
      <c r="B1894" t="s">
        <v>1895</v>
      </c>
      <c r="C1894">
        <v>2.7424895161665002</v>
      </c>
      <c r="D1894">
        <v>709.32804124200004</v>
      </c>
      <c r="E1894">
        <f>VALUE(SUBSTITUTE(SUBSTITUTE(SUBSTITUTE(RIGHT(Table1[[#This Row],[raw_timestamp]],21),":","")," ",""),"-",""))</f>
        <v>219170930419907</v>
      </c>
      <c r="F1894">
        <f>IF(Table1[[#This Row],[raw_load]]&gt;30000,F1893,(IF(Table1[[#This Row],[raw_load]]=49.339761120941,F1893,Table1[[#This Row],[raw_load]])))</f>
        <v>2.7424895161665002</v>
      </c>
      <c r="G1894">
        <f>-Table1[[#This Row],[load_temp]]</f>
        <v>-2.7424895161665002</v>
      </c>
      <c r="H1894">
        <f>IF(Table1[[#This Row],[raw_pressure]]=-207.33292143,H1893,D1894)</f>
        <v>709.32804124200004</v>
      </c>
      <c r="I1894" s="1">
        <f>1013-Table1[[#This Row],[pressure_temp]]</f>
        <v>303.67195875799996</v>
      </c>
      <c r="J1894" s="1" t="str">
        <f>SUBSTITUTE(RIGHT(Table1[[#This Row],[file]],LEN(Table1[[#This Row],[file]])-16),"_"," ")</f>
        <v>sample 03 vaseline glue vaseline side</v>
      </c>
    </row>
    <row r="1895" spans="1:10" hidden="1" x14ac:dyDescent="0.25">
      <c r="A1895" t="s">
        <v>2331</v>
      </c>
      <c r="B1895" t="s">
        <v>1896</v>
      </c>
      <c r="C1895">
        <v>2.6643143724445499</v>
      </c>
      <c r="D1895">
        <v>734.51103472199998</v>
      </c>
      <c r="E1895">
        <f>VALUE(SUBSTITUTE(SUBSTITUTE(SUBSTITUTE(RIGHT(Table1[[#This Row],[raw_timestamp]],21),":","")," ",""),"-",""))</f>
        <v>219170930677903</v>
      </c>
      <c r="F1895">
        <f>IF(Table1[[#This Row],[raw_load]]&gt;30000,F1894,(IF(Table1[[#This Row],[raw_load]]=49.339761120941,F1894,Table1[[#This Row],[raw_load]])))</f>
        <v>2.6643143724445499</v>
      </c>
      <c r="G1895">
        <f>-Table1[[#This Row],[load_temp]]</f>
        <v>-2.6643143724445499</v>
      </c>
      <c r="H1895">
        <f>IF(Table1[[#This Row],[raw_pressure]]=-207.33292143,H1894,D1895)</f>
        <v>734.51103472199998</v>
      </c>
      <c r="I1895" s="1">
        <f>1013-Table1[[#This Row],[pressure_temp]]</f>
        <v>278.48896527800002</v>
      </c>
      <c r="J1895" s="1" t="str">
        <f>SUBSTITUTE(RIGHT(Table1[[#This Row],[file]],LEN(Table1[[#This Row],[file]])-16),"_"," ")</f>
        <v>sample 03 vaseline glue vaseline side</v>
      </c>
    </row>
    <row r="1896" spans="1:10" hidden="1" x14ac:dyDescent="0.25">
      <c r="A1896" t="s">
        <v>2331</v>
      </c>
      <c r="B1896" t="s">
        <v>1897</v>
      </c>
      <c r="C1896">
        <v>0.74902335125636899</v>
      </c>
      <c r="D1896">
        <v>716.88293928600001</v>
      </c>
      <c r="E1896">
        <f>VALUE(SUBSTITUTE(SUBSTITUTE(SUBSTITUTE(RIGHT(Table1[[#This Row],[raw_timestamp]],21),":","")," ",""),"-",""))</f>
        <v>219170930935969</v>
      </c>
      <c r="F1896">
        <f>IF(Table1[[#This Row],[raw_load]]&gt;30000,F1895,(IF(Table1[[#This Row],[raw_load]]=49.339761120941,F1895,Table1[[#This Row],[raw_load]])))</f>
        <v>0.74902335125636899</v>
      </c>
      <c r="G1896">
        <f>-Table1[[#This Row],[load_temp]]</f>
        <v>-0.74902335125636899</v>
      </c>
      <c r="H1896">
        <f>IF(Table1[[#This Row],[raw_pressure]]=-207.33292143,H1895,D1896)</f>
        <v>716.88293928600001</v>
      </c>
      <c r="I1896" s="1">
        <f>1013-Table1[[#This Row],[pressure_temp]]</f>
        <v>296.11706071399999</v>
      </c>
      <c r="J1896" s="1" t="str">
        <f>SUBSTITUTE(RIGHT(Table1[[#This Row],[file]],LEN(Table1[[#This Row],[file]])-16),"_"," ")</f>
        <v>sample 03 vaseline glue vaseline side</v>
      </c>
    </row>
    <row r="1897" spans="1:10" hidden="1" x14ac:dyDescent="0.25">
      <c r="A1897" t="s">
        <v>2331</v>
      </c>
      <c r="B1897" t="s">
        <v>1898</v>
      </c>
      <c r="C1897">
        <v>8.4534629619667997E-2</v>
      </c>
      <c r="D1897">
        <v>719.40123863400004</v>
      </c>
      <c r="E1897">
        <f>VALUE(SUBSTITUTE(SUBSTITUTE(SUBSTITUTE(RIGHT(Table1[[#This Row],[raw_timestamp]],21),":","")," ",""),"-",""))</f>
        <v>219170931193481</v>
      </c>
      <c r="F1897">
        <f>IF(Table1[[#This Row],[raw_load]]&gt;30000,F1896,(IF(Table1[[#This Row],[raw_load]]=49.339761120941,F1896,Table1[[#This Row],[raw_load]])))</f>
        <v>8.4534629619667997E-2</v>
      </c>
      <c r="G1897">
        <f>-Table1[[#This Row],[load_temp]]</f>
        <v>-8.4534629619667997E-2</v>
      </c>
      <c r="H1897">
        <f>IF(Table1[[#This Row],[raw_pressure]]=-207.33292143,H1896,D1897)</f>
        <v>719.40123863400004</v>
      </c>
      <c r="I1897" s="1">
        <f>1013-Table1[[#This Row],[pressure_temp]]</f>
        <v>293.59876136599996</v>
      </c>
      <c r="J1897" s="1" t="str">
        <f>SUBSTITUTE(RIGHT(Table1[[#This Row],[file]],LEN(Table1[[#This Row],[file]])-16),"_"," ")</f>
        <v>sample 03 vaseline glue vaseline side</v>
      </c>
    </row>
    <row r="1898" spans="1:10" hidden="1" x14ac:dyDescent="0.25">
      <c r="A1898" t="s">
        <v>2331</v>
      </c>
      <c r="B1898" t="s">
        <v>1899</v>
      </c>
      <c r="C1898">
        <v>3.5682144717297799</v>
      </c>
      <c r="D1898">
        <v>697.99569417600003</v>
      </c>
      <c r="E1898">
        <f>VALUE(SUBSTITUTE(SUBSTITUTE(SUBSTITUTE(RIGHT(Table1[[#This Row],[raw_timestamp]],21),":","")," ",""),"-",""))</f>
        <v>219170931451058</v>
      </c>
      <c r="F1898">
        <f>IF(Table1[[#This Row],[raw_load]]&gt;30000,F1897,(IF(Table1[[#This Row],[raw_load]]=49.339761120941,F1897,Table1[[#This Row],[raw_load]])))</f>
        <v>3.5682144717297799</v>
      </c>
      <c r="G1898">
        <f>-Table1[[#This Row],[load_temp]]</f>
        <v>-3.5682144717297799</v>
      </c>
      <c r="H1898">
        <f>IF(Table1[[#This Row],[raw_pressure]]=-207.33292143,H1897,D1898)</f>
        <v>697.99569417600003</v>
      </c>
      <c r="I1898" s="1">
        <f>1013-Table1[[#This Row],[pressure_temp]]</f>
        <v>315.00430582399997</v>
      </c>
      <c r="J1898" s="1" t="str">
        <f>SUBSTITUTE(RIGHT(Table1[[#This Row],[file]],LEN(Table1[[#This Row],[file]])-16),"_"," ")</f>
        <v>sample 03 vaseline glue vaseline side</v>
      </c>
    </row>
    <row r="1899" spans="1:10" hidden="1" x14ac:dyDescent="0.25">
      <c r="A1899" t="s">
        <v>2331</v>
      </c>
      <c r="B1899" t="s">
        <v>1900</v>
      </c>
      <c r="C1899">
        <v>49.339761120940999</v>
      </c>
      <c r="D1899">
        <v>728.21528635200002</v>
      </c>
      <c r="E1899">
        <f>VALUE(SUBSTITUTE(SUBSTITUTE(SUBSTITUTE(RIGHT(Table1[[#This Row],[raw_timestamp]],21),":","")," ",""),"-",""))</f>
        <v>219170931708095</v>
      </c>
      <c r="F1899">
        <f>IF(Table1[[#This Row],[raw_load]]&gt;30000,F1898,(IF(Table1[[#This Row],[raw_load]]=49.339761120941,F1898,Table1[[#This Row],[raw_load]])))</f>
        <v>3.5682144717297799</v>
      </c>
      <c r="G1899">
        <f>-Table1[[#This Row],[load_temp]]</f>
        <v>-3.5682144717297799</v>
      </c>
      <c r="H1899">
        <f>IF(Table1[[#This Row],[raw_pressure]]=-207.33292143,H1898,D1899)</f>
        <v>728.21528635200002</v>
      </c>
      <c r="I1899" s="1">
        <f>1013-Table1[[#This Row],[pressure_temp]]</f>
        <v>284.78471364799998</v>
      </c>
      <c r="J1899" s="1" t="str">
        <f>SUBSTITUTE(RIGHT(Table1[[#This Row],[file]],LEN(Table1[[#This Row],[file]])-16),"_"," ")</f>
        <v>sample 03 vaseline glue vaseline side</v>
      </c>
    </row>
    <row r="1900" spans="1:10" hidden="1" x14ac:dyDescent="0.25">
      <c r="A1900" t="s">
        <v>2331</v>
      </c>
      <c r="B1900" t="s">
        <v>1901</v>
      </c>
      <c r="C1900">
        <v>49.339761120940999</v>
      </c>
      <c r="D1900">
        <v>710.58719091600005</v>
      </c>
      <c r="E1900">
        <f>VALUE(SUBSTITUTE(SUBSTITUTE(SUBSTITUTE(RIGHT(Table1[[#This Row],[raw_timestamp]],21),":","")," ",""),"-",""))</f>
        <v>219170932218412</v>
      </c>
      <c r="F1900">
        <f>IF(Table1[[#This Row],[raw_load]]&gt;30000,F1899,(IF(Table1[[#This Row],[raw_load]]=49.339761120941,F1899,Table1[[#This Row],[raw_load]])))</f>
        <v>3.5682144717297799</v>
      </c>
      <c r="G1900">
        <f>-Table1[[#This Row],[load_temp]]</f>
        <v>-3.5682144717297799</v>
      </c>
      <c r="H1900">
        <f>IF(Table1[[#This Row],[raw_pressure]]=-207.33292143,H1899,D1900)</f>
        <v>710.58719091600005</v>
      </c>
      <c r="I1900" s="1">
        <f>1013-Table1[[#This Row],[pressure_temp]]</f>
        <v>302.41280908399995</v>
      </c>
      <c r="J1900" s="1" t="str">
        <f>SUBSTITUTE(RIGHT(Table1[[#This Row],[file]],LEN(Table1[[#This Row],[file]])-16),"_"," ")</f>
        <v>sample 03 vaseline glue vaseline side</v>
      </c>
    </row>
    <row r="1901" spans="1:10" hidden="1" x14ac:dyDescent="0.25">
      <c r="A1901" t="s">
        <v>2331</v>
      </c>
      <c r="B1901" t="s">
        <v>1902</v>
      </c>
      <c r="C1901">
        <v>3.6317317760038699</v>
      </c>
      <c r="D1901">
        <v>715.623789612</v>
      </c>
      <c r="E1901">
        <f>VALUE(SUBSTITUTE(SUBSTITUTE(SUBSTITUTE(RIGHT(Table1[[#This Row],[raw_timestamp]],21),":","")," ",""),"-",""))</f>
        <v>219170932475796</v>
      </c>
      <c r="F1901">
        <f>IF(Table1[[#This Row],[raw_load]]&gt;30000,F1900,(IF(Table1[[#This Row],[raw_load]]=49.339761120941,F1900,Table1[[#This Row],[raw_load]])))</f>
        <v>3.6317317760038699</v>
      </c>
      <c r="G1901">
        <f>-Table1[[#This Row],[load_temp]]</f>
        <v>-3.6317317760038699</v>
      </c>
      <c r="H1901">
        <f>IF(Table1[[#This Row],[raw_pressure]]=-207.33292143,H1900,D1901)</f>
        <v>715.623789612</v>
      </c>
      <c r="I1901" s="1">
        <f>1013-Table1[[#This Row],[pressure_temp]]</f>
        <v>297.376210388</v>
      </c>
      <c r="J1901" s="1" t="str">
        <f>SUBSTITUTE(RIGHT(Table1[[#This Row],[file]],LEN(Table1[[#This Row],[file]])-16),"_"," ")</f>
        <v>sample 03 vaseline glue vaseline side</v>
      </c>
    </row>
    <row r="1902" spans="1:10" hidden="1" x14ac:dyDescent="0.25">
      <c r="A1902" t="s">
        <v>2331</v>
      </c>
      <c r="B1902" t="s">
        <v>1903</v>
      </c>
      <c r="C1902">
        <v>4.4183691597061401</v>
      </c>
      <c r="D1902">
        <v>718.14208896000002</v>
      </c>
      <c r="E1902">
        <f>VALUE(SUBSTITUTE(SUBSTITUTE(SUBSTITUTE(RIGHT(Table1[[#This Row],[raw_timestamp]],21),":","")," ",""),"-",""))</f>
        <v>219170932733083</v>
      </c>
      <c r="F1902">
        <f>IF(Table1[[#This Row],[raw_load]]&gt;30000,F1901,(IF(Table1[[#This Row],[raw_load]]=49.339761120941,F1901,Table1[[#This Row],[raw_load]])))</f>
        <v>4.4183691597061401</v>
      </c>
      <c r="G1902">
        <f>-Table1[[#This Row],[load_temp]]</f>
        <v>-4.4183691597061401</v>
      </c>
      <c r="H1902">
        <f>IF(Table1[[#This Row],[raw_pressure]]=-207.33292143,H1901,D1902)</f>
        <v>718.14208896000002</v>
      </c>
      <c r="I1902" s="1">
        <f>1013-Table1[[#This Row],[pressure_temp]]</f>
        <v>294.85791103999998</v>
      </c>
      <c r="J1902" s="1" t="str">
        <f>SUBSTITUTE(RIGHT(Table1[[#This Row],[file]],LEN(Table1[[#This Row],[file]])-16),"_"," ")</f>
        <v>sample 03 vaseline glue vaseline side</v>
      </c>
    </row>
    <row r="1903" spans="1:10" hidden="1" x14ac:dyDescent="0.25">
      <c r="A1903" t="s">
        <v>2331</v>
      </c>
      <c r="B1903" t="s">
        <v>1904</v>
      </c>
      <c r="C1903">
        <v>2.8499803387842002</v>
      </c>
      <c r="D1903">
        <v>714.36463993799998</v>
      </c>
      <c r="E1903">
        <f>VALUE(SUBSTITUTE(SUBSTITUTE(SUBSTITUTE(RIGHT(Table1[[#This Row],[raw_timestamp]],21),":","")," ",""),"-",""))</f>
        <v>219170932990844</v>
      </c>
      <c r="F1903">
        <f>IF(Table1[[#This Row],[raw_load]]&gt;30000,F1902,(IF(Table1[[#This Row],[raw_load]]=49.339761120941,F1902,Table1[[#This Row],[raw_load]])))</f>
        <v>2.8499803387842002</v>
      </c>
      <c r="G1903">
        <f>-Table1[[#This Row],[load_temp]]</f>
        <v>-2.8499803387842002</v>
      </c>
      <c r="H1903">
        <f>IF(Table1[[#This Row],[raw_pressure]]=-207.33292143,H1902,D1903)</f>
        <v>714.36463993799998</v>
      </c>
      <c r="I1903" s="1">
        <f>1013-Table1[[#This Row],[pressure_temp]]</f>
        <v>298.63536006200002</v>
      </c>
      <c r="J1903" s="1" t="str">
        <f>SUBSTITUTE(RIGHT(Table1[[#This Row],[file]],LEN(Table1[[#This Row],[file]])-16),"_"," ")</f>
        <v>sample 03 vaseline glue vaseline side</v>
      </c>
    </row>
    <row r="1904" spans="1:10" hidden="1" x14ac:dyDescent="0.25">
      <c r="A1904" t="s">
        <v>2331</v>
      </c>
      <c r="B1904" t="s">
        <v>1905</v>
      </c>
      <c r="C1904">
        <v>3.9493182973743601</v>
      </c>
      <c r="D1904">
        <v>723.17868765599997</v>
      </c>
      <c r="E1904">
        <f>VALUE(SUBSTITUTE(SUBSTITUTE(SUBSTITUTE(RIGHT(Table1[[#This Row],[raw_timestamp]],21),":","")," ",""),"-",""))</f>
        <v>219170938310037</v>
      </c>
      <c r="F1904">
        <f>IF(Table1[[#This Row],[raw_load]]&gt;30000,F1903,(IF(Table1[[#This Row],[raw_load]]=49.339761120941,F1903,Table1[[#This Row],[raw_load]])))</f>
        <v>3.9493182973743601</v>
      </c>
      <c r="G1904">
        <f>-Table1[[#This Row],[load_temp]]</f>
        <v>-3.9493182973743601</v>
      </c>
      <c r="H1904">
        <f>IF(Table1[[#This Row],[raw_pressure]]=-207.33292143,H1903,D1904)</f>
        <v>723.17868765599997</v>
      </c>
      <c r="I1904" s="1">
        <f>1013-Table1[[#This Row],[pressure_temp]]</f>
        <v>289.82131234400003</v>
      </c>
      <c r="J1904" s="1" t="str">
        <f>SUBSTITUTE(RIGHT(Table1[[#This Row],[file]],LEN(Table1[[#This Row],[file]])-16),"_"," ")</f>
        <v>sample 03 vaseline glue vaseline side</v>
      </c>
    </row>
    <row r="1905" spans="1:10" hidden="1" x14ac:dyDescent="0.25">
      <c r="A1905" t="s">
        <v>2331</v>
      </c>
      <c r="B1905" t="s">
        <v>1906</v>
      </c>
      <c r="C1905">
        <v>2.6985159978228799</v>
      </c>
      <c r="D1905">
        <v>706.80974189400001</v>
      </c>
      <c r="E1905">
        <f>VALUE(SUBSTITUTE(SUBSTITUTE(SUBSTITUTE(RIGHT(Table1[[#This Row],[raw_timestamp]],21),":","")," ",""),"-",""))</f>
        <v>219170938823226</v>
      </c>
      <c r="F1905">
        <f>IF(Table1[[#This Row],[raw_load]]&gt;30000,F1904,(IF(Table1[[#This Row],[raw_load]]=49.339761120941,F1904,Table1[[#This Row],[raw_load]])))</f>
        <v>2.6985159978228799</v>
      </c>
      <c r="G1905">
        <f>-Table1[[#This Row],[load_temp]]</f>
        <v>-2.6985159978228799</v>
      </c>
      <c r="H1905">
        <f>IF(Table1[[#This Row],[raw_pressure]]=-207.33292143,H1904,D1905)</f>
        <v>706.80974189400001</v>
      </c>
      <c r="I1905" s="1">
        <f>1013-Table1[[#This Row],[pressure_temp]]</f>
        <v>306.19025810599999</v>
      </c>
      <c r="J1905" s="1" t="str">
        <f>SUBSTITUTE(RIGHT(Table1[[#This Row],[file]],LEN(Table1[[#This Row],[file]])-16),"_"," ")</f>
        <v>sample 03 vaseline glue vaseline side</v>
      </c>
    </row>
    <row r="1906" spans="1:10" hidden="1" x14ac:dyDescent="0.25">
      <c r="A1906" t="s">
        <v>2331</v>
      </c>
      <c r="B1906" t="s">
        <v>1907</v>
      </c>
      <c r="C1906">
        <v>1.6382656110937399</v>
      </c>
      <c r="D1906">
        <v>711.84634058999995</v>
      </c>
      <c r="E1906">
        <f>VALUE(SUBSTITUTE(SUBSTITUTE(SUBSTITUTE(RIGHT(Table1[[#This Row],[raw_timestamp]],21),":","")," ",""),"-",""))</f>
        <v>219170939080884</v>
      </c>
      <c r="F1906">
        <f>IF(Table1[[#This Row],[raw_load]]&gt;30000,F1905,(IF(Table1[[#This Row],[raw_load]]=49.339761120941,F1905,Table1[[#This Row],[raw_load]])))</f>
        <v>1.6382656110937399</v>
      </c>
      <c r="G1906">
        <f>-Table1[[#This Row],[load_temp]]</f>
        <v>-1.6382656110937399</v>
      </c>
      <c r="H1906">
        <f>IF(Table1[[#This Row],[raw_pressure]]=-207.33292143,H1905,D1906)</f>
        <v>711.84634058999995</v>
      </c>
      <c r="I1906" s="1">
        <f>1013-Table1[[#This Row],[pressure_temp]]</f>
        <v>301.15365941000005</v>
      </c>
      <c r="J1906" s="1" t="str">
        <f>SUBSTITUTE(RIGHT(Table1[[#This Row],[file]],LEN(Table1[[#This Row],[file]])-16),"_"," ")</f>
        <v>sample 03 vaseline glue vaseline side</v>
      </c>
    </row>
    <row r="1907" spans="1:10" hidden="1" x14ac:dyDescent="0.25">
      <c r="A1907" t="s">
        <v>2331</v>
      </c>
      <c r="B1907" t="s">
        <v>1908</v>
      </c>
      <c r="C1907">
        <v>49.339761120940999</v>
      </c>
      <c r="D1907">
        <v>724.43783732999998</v>
      </c>
      <c r="E1907">
        <f>VALUE(SUBSTITUTE(SUBSTITUTE(SUBSTITUTE(RIGHT(Table1[[#This Row],[raw_timestamp]],21),":","")," ",""),"-",""))</f>
        <v>219170939338307</v>
      </c>
      <c r="F1907">
        <f>IF(Table1[[#This Row],[raw_load]]&gt;30000,F1906,(IF(Table1[[#This Row],[raw_load]]=49.339761120941,F1906,Table1[[#This Row],[raw_load]])))</f>
        <v>1.6382656110937399</v>
      </c>
      <c r="G1907">
        <f>-Table1[[#This Row],[load_temp]]</f>
        <v>-1.6382656110937399</v>
      </c>
      <c r="H1907">
        <f>IF(Table1[[#This Row],[raw_pressure]]=-207.33292143,H1906,D1907)</f>
        <v>724.43783732999998</v>
      </c>
      <c r="I1907" s="1">
        <f>1013-Table1[[#This Row],[pressure_temp]]</f>
        <v>288.56216267000002</v>
      </c>
      <c r="J1907" s="1" t="str">
        <f>SUBSTITUTE(RIGHT(Table1[[#This Row],[file]],LEN(Table1[[#This Row],[file]])-16),"_"," ")</f>
        <v>sample 03 vaseline glue vaseline side</v>
      </c>
    </row>
    <row r="1908" spans="1:10" hidden="1" x14ac:dyDescent="0.25">
      <c r="A1908" t="s">
        <v>2331</v>
      </c>
      <c r="B1908" t="s">
        <v>1909</v>
      </c>
      <c r="C1908">
        <v>4.1349842637140402</v>
      </c>
      <c r="D1908">
        <v>725.69698700399999</v>
      </c>
      <c r="E1908">
        <f>VALUE(SUBSTITUTE(SUBSTITUTE(SUBSTITUTE(RIGHT(Table1[[#This Row],[raw_timestamp]],21),":","")," ",""),"-",""))</f>
        <v>219170939596116</v>
      </c>
      <c r="F1908">
        <f>IF(Table1[[#This Row],[raw_load]]&gt;30000,F1907,(IF(Table1[[#This Row],[raw_load]]=49.339761120941,F1907,Table1[[#This Row],[raw_load]])))</f>
        <v>4.1349842637140402</v>
      </c>
      <c r="G1908">
        <f>-Table1[[#This Row],[load_temp]]</f>
        <v>-4.1349842637140402</v>
      </c>
      <c r="H1908">
        <f>IF(Table1[[#This Row],[raw_pressure]]=-207.33292143,H1907,D1908)</f>
        <v>725.69698700399999</v>
      </c>
      <c r="I1908" s="1">
        <f>1013-Table1[[#This Row],[pressure_temp]]</f>
        <v>287.30301299600001</v>
      </c>
      <c r="J1908" s="1" t="str">
        <f>SUBSTITUTE(RIGHT(Table1[[#This Row],[file]],LEN(Table1[[#This Row],[file]])-16),"_"," ")</f>
        <v>sample 03 vaseline glue vaseline side</v>
      </c>
    </row>
    <row r="1909" spans="1:10" hidden="1" x14ac:dyDescent="0.25">
      <c r="A1909" t="s">
        <v>2331</v>
      </c>
      <c r="B1909" t="s">
        <v>1910</v>
      </c>
      <c r="C1909">
        <v>1.012864461318</v>
      </c>
      <c r="D1909">
        <v>703.03229287199997</v>
      </c>
      <c r="E1909">
        <f>VALUE(SUBSTITUTE(SUBSTITUTE(SUBSTITUTE(RIGHT(Table1[[#This Row],[raw_timestamp]],21),":","")," ",""),"-",""))</f>
        <v>219170939853603</v>
      </c>
      <c r="F1909">
        <f>IF(Table1[[#This Row],[raw_load]]&gt;30000,F1908,(IF(Table1[[#This Row],[raw_load]]=49.339761120941,F1908,Table1[[#This Row],[raw_load]])))</f>
        <v>1.012864461318</v>
      </c>
      <c r="G1909">
        <f>-Table1[[#This Row],[load_temp]]</f>
        <v>-1.012864461318</v>
      </c>
      <c r="H1909">
        <f>IF(Table1[[#This Row],[raw_pressure]]=-207.33292143,H1908,D1909)</f>
        <v>703.03229287199997</v>
      </c>
      <c r="I1909" s="1">
        <f>1013-Table1[[#This Row],[pressure_temp]]</f>
        <v>309.96770712800003</v>
      </c>
      <c r="J1909" s="1" t="str">
        <f>SUBSTITUTE(RIGHT(Table1[[#This Row],[file]],LEN(Table1[[#This Row],[file]])-16),"_"," ")</f>
        <v>sample 03 vaseline glue vaseline side</v>
      </c>
    </row>
    <row r="1910" spans="1:10" hidden="1" x14ac:dyDescent="0.25">
      <c r="A1910" t="s">
        <v>2331</v>
      </c>
      <c r="B1910" t="s">
        <v>1911</v>
      </c>
      <c r="C1910">
        <v>6.87111429398285</v>
      </c>
      <c r="D1910">
        <v>710.58719091600005</v>
      </c>
      <c r="E1910">
        <f>VALUE(SUBSTITUTE(SUBSTITUTE(SUBSTITUTE(RIGHT(Table1[[#This Row],[raw_timestamp]],21),":","")," ",""),"-",""))</f>
        <v>219170940111201</v>
      </c>
      <c r="F1910">
        <f>IF(Table1[[#This Row],[raw_load]]&gt;30000,F1909,(IF(Table1[[#This Row],[raw_load]]=49.339761120941,F1909,Table1[[#This Row],[raw_load]])))</f>
        <v>6.87111429398285</v>
      </c>
      <c r="G1910">
        <f>-Table1[[#This Row],[load_temp]]</f>
        <v>-6.87111429398285</v>
      </c>
      <c r="H1910">
        <f>IF(Table1[[#This Row],[raw_pressure]]=-207.33292143,H1909,D1910)</f>
        <v>710.58719091600005</v>
      </c>
      <c r="I1910" s="1">
        <f>1013-Table1[[#This Row],[pressure_temp]]</f>
        <v>302.41280908399995</v>
      </c>
      <c r="J1910" s="1" t="str">
        <f>SUBSTITUTE(RIGHT(Table1[[#This Row],[file]],LEN(Table1[[#This Row],[file]])-16),"_"," ")</f>
        <v>sample 03 vaseline glue vaseline side</v>
      </c>
    </row>
    <row r="1911" spans="1:10" hidden="1" x14ac:dyDescent="0.25">
      <c r="A1911" t="s">
        <v>2331</v>
      </c>
      <c r="B1911" t="s">
        <v>1912</v>
      </c>
      <c r="C1911">
        <v>2.6056830146530601</v>
      </c>
      <c r="D1911">
        <v>721.91953798199995</v>
      </c>
      <c r="E1911">
        <f>VALUE(SUBSTITUTE(SUBSTITUTE(SUBSTITUTE(RIGHT(Table1[[#This Row],[raw_timestamp]],21),":","")," ",""),"-",""))</f>
        <v>219170940368922</v>
      </c>
      <c r="F1911">
        <f>IF(Table1[[#This Row],[raw_load]]&gt;30000,F1910,(IF(Table1[[#This Row],[raw_load]]=49.339761120941,F1910,Table1[[#This Row],[raw_load]])))</f>
        <v>2.6056830146530601</v>
      </c>
      <c r="G1911">
        <f>-Table1[[#This Row],[load_temp]]</f>
        <v>-2.6056830146530601</v>
      </c>
      <c r="H1911">
        <f>IF(Table1[[#This Row],[raw_pressure]]=-207.33292143,H1910,D1911)</f>
        <v>721.91953798199995</v>
      </c>
      <c r="I1911" s="1">
        <f>1013-Table1[[#This Row],[pressure_temp]]</f>
        <v>291.08046201800005</v>
      </c>
      <c r="J1911" s="1" t="str">
        <f>SUBSTITUTE(RIGHT(Table1[[#This Row],[file]],LEN(Table1[[#This Row],[file]])-16),"_"," ")</f>
        <v>sample 03 vaseline glue vaseline side</v>
      </c>
    </row>
    <row r="1912" spans="1:10" hidden="1" x14ac:dyDescent="0.25">
      <c r="A1912" t="s">
        <v>2331</v>
      </c>
      <c r="B1912" t="s">
        <v>1913</v>
      </c>
      <c r="C1912">
        <v>2.0437991691514399</v>
      </c>
      <c r="D1912">
        <v>725.69698700399999</v>
      </c>
      <c r="E1912">
        <f>VALUE(SUBSTITUTE(SUBSTITUTE(SUBSTITUTE(RIGHT(Table1[[#This Row],[raw_timestamp]],21),":","")," ",""),"-",""))</f>
        <v>219170940626652</v>
      </c>
      <c r="F1912">
        <f>IF(Table1[[#This Row],[raw_load]]&gt;30000,F1911,(IF(Table1[[#This Row],[raw_load]]=49.339761120941,F1911,Table1[[#This Row],[raw_load]])))</f>
        <v>2.0437991691514399</v>
      </c>
      <c r="G1912">
        <f>-Table1[[#This Row],[load_temp]]</f>
        <v>-2.0437991691514399</v>
      </c>
      <c r="H1912">
        <f>IF(Table1[[#This Row],[raw_pressure]]=-207.33292143,H1911,D1912)</f>
        <v>725.69698700399999</v>
      </c>
      <c r="I1912" s="1">
        <f>1013-Table1[[#This Row],[pressure_temp]]</f>
        <v>287.30301299600001</v>
      </c>
      <c r="J1912" s="1" t="str">
        <f>SUBSTITUTE(RIGHT(Table1[[#This Row],[file]],LEN(Table1[[#This Row],[file]])-16),"_"," ")</f>
        <v>sample 03 vaseline glue vaseline side</v>
      </c>
    </row>
    <row r="1913" spans="1:10" hidden="1" x14ac:dyDescent="0.25">
      <c r="A1913" t="s">
        <v>2331</v>
      </c>
      <c r="B1913" t="s">
        <v>1914</v>
      </c>
      <c r="C1913">
        <v>3.2555138968419</v>
      </c>
      <c r="D1913">
        <v>716.88293928600001</v>
      </c>
      <c r="E1913">
        <f>VALUE(SUBSTITUTE(SUBSTITUTE(SUBSTITUTE(RIGHT(Table1[[#This Row],[raw_timestamp]],21),":","")," ",""),"-",""))</f>
        <v>219170940884156</v>
      </c>
      <c r="F1913">
        <f>IF(Table1[[#This Row],[raw_load]]&gt;30000,F1912,(IF(Table1[[#This Row],[raw_load]]=49.339761120941,F1912,Table1[[#This Row],[raw_load]])))</f>
        <v>3.2555138968419</v>
      </c>
      <c r="G1913">
        <f>-Table1[[#This Row],[load_temp]]</f>
        <v>-3.2555138968419</v>
      </c>
      <c r="H1913">
        <f>IF(Table1[[#This Row],[raw_pressure]]=-207.33292143,H1912,D1913)</f>
        <v>716.88293928600001</v>
      </c>
      <c r="I1913" s="1">
        <f>1013-Table1[[#This Row],[pressure_temp]]</f>
        <v>296.11706071399999</v>
      </c>
      <c r="J1913" s="1" t="str">
        <f>SUBSTITUTE(RIGHT(Table1[[#This Row],[file]],LEN(Table1[[#This Row],[file]])-16),"_"," ")</f>
        <v>sample 03 vaseline glue vaseline side</v>
      </c>
    </row>
    <row r="1914" spans="1:10" hidden="1" x14ac:dyDescent="0.25">
      <c r="A1914" t="s">
        <v>2331</v>
      </c>
      <c r="B1914" t="s">
        <v>1915</v>
      </c>
      <c r="C1914">
        <v>2.5275078709310801</v>
      </c>
      <c r="D1914">
        <v>734.51103472199998</v>
      </c>
      <c r="E1914">
        <f>VALUE(SUBSTITUTE(SUBSTITUTE(SUBSTITUTE(RIGHT(Table1[[#This Row],[raw_timestamp]],21),":","")," ",""),"-",""))</f>
        <v>219170941141843</v>
      </c>
      <c r="F1914">
        <f>IF(Table1[[#This Row],[raw_load]]&gt;30000,F1913,(IF(Table1[[#This Row],[raw_load]]=49.339761120941,F1913,Table1[[#This Row],[raw_load]])))</f>
        <v>2.5275078709310801</v>
      </c>
      <c r="G1914">
        <f>-Table1[[#This Row],[load_temp]]</f>
        <v>-2.5275078709310801</v>
      </c>
      <c r="H1914">
        <f>IF(Table1[[#This Row],[raw_pressure]]=-207.33292143,H1913,D1914)</f>
        <v>734.51103472199998</v>
      </c>
      <c r="I1914" s="1">
        <f>1013-Table1[[#This Row],[pressure_temp]]</f>
        <v>278.48896527800002</v>
      </c>
      <c r="J1914" s="1" t="str">
        <f>SUBSTITUTE(RIGHT(Table1[[#This Row],[file]],LEN(Table1[[#This Row],[file]])-16),"_"," ")</f>
        <v>sample 03 vaseline glue vaseline side</v>
      </c>
    </row>
    <row r="1915" spans="1:10" hidden="1" x14ac:dyDescent="0.25">
      <c r="A1915" t="s">
        <v>2331</v>
      </c>
      <c r="B1915" t="s">
        <v>1916</v>
      </c>
      <c r="C1915">
        <v>4.1203264242661497</v>
      </c>
      <c r="D1915">
        <v>715.623789612</v>
      </c>
      <c r="E1915">
        <f>VALUE(SUBSTITUTE(SUBSTITUTE(SUBSTITUTE(RIGHT(Table1[[#This Row],[raw_timestamp]],21),":","")," ",""),"-",""))</f>
        <v>219170941399517</v>
      </c>
      <c r="F1915">
        <f>IF(Table1[[#This Row],[raw_load]]&gt;30000,F1914,(IF(Table1[[#This Row],[raw_load]]=49.339761120941,F1914,Table1[[#This Row],[raw_load]])))</f>
        <v>4.1203264242661497</v>
      </c>
      <c r="G1915">
        <f>-Table1[[#This Row],[load_temp]]</f>
        <v>-4.1203264242661497</v>
      </c>
      <c r="H1915">
        <f>IF(Table1[[#This Row],[raw_pressure]]=-207.33292143,H1914,D1915)</f>
        <v>715.623789612</v>
      </c>
      <c r="I1915" s="1">
        <f>1013-Table1[[#This Row],[pressure_temp]]</f>
        <v>297.376210388</v>
      </c>
      <c r="J1915" s="1" t="str">
        <f>SUBSTITUTE(RIGHT(Table1[[#This Row],[file]],LEN(Table1[[#This Row],[file]])-16),"_"," ")</f>
        <v>sample 03 vaseline glue vaseline side</v>
      </c>
    </row>
    <row r="1916" spans="1:10" hidden="1" x14ac:dyDescent="0.25">
      <c r="A1916" t="s">
        <v>2331</v>
      </c>
      <c r="B1916" t="s">
        <v>1917</v>
      </c>
      <c r="C1916">
        <v>2.37604352996979</v>
      </c>
      <c r="D1916">
        <v>721.91953798199995</v>
      </c>
      <c r="E1916">
        <f>VALUE(SUBSTITUTE(SUBSTITUTE(SUBSTITUTE(RIGHT(Table1[[#This Row],[raw_timestamp]],21),":","")," ",""),"-",""))</f>
        <v>219170941657322</v>
      </c>
      <c r="F1916">
        <f>IF(Table1[[#This Row],[raw_load]]&gt;30000,F1915,(IF(Table1[[#This Row],[raw_load]]=49.339761120941,F1915,Table1[[#This Row],[raw_load]])))</f>
        <v>2.37604352996979</v>
      </c>
      <c r="G1916">
        <f>-Table1[[#This Row],[load_temp]]</f>
        <v>-2.37604352996979</v>
      </c>
      <c r="H1916">
        <f>IF(Table1[[#This Row],[raw_pressure]]=-207.33292143,H1915,D1916)</f>
        <v>721.91953798199995</v>
      </c>
      <c r="I1916" s="1">
        <f>1013-Table1[[#This Row],[pressure_temp]]</f>
        <v>291.08046201800005</v>
      </c>
      <c r="J1916" s="1" t="str">
        <f>SUBSTITUTE(RIGHT(Table1[[#This Row],[file]],LEN(Table1[[#This Row],[file]])-16),"_"," ")</f>
        <v>sample 03 vaseline glue vaseline side</v>
      </c>
    </row>
    <row r="1917" spans="1:10" hidden="1" x14ac:dyDescent="0.25">
      <c r="A1917" t="s">
        <v>2331</v>
      </c>
      <c r="B1917" t="s">
        <v>1918</v>
      </c>
      <c r="C1917">
        <v>3.8711431536523802</v>
      </c>
      <c r="D1917">
        <v>720.66038830800005</v>
      </c>
      <c r="E1917">
        <f>VALUE(SUBSTITUTE(SUBSTITUTE(SUBSTITUTE(RIGHT(Table1[[#This Row],[raw_timestamp]],21),":","")," ",""),"-",""))</f>
        <v>219170941915086</v>
      </c>
      <c r="F1917">
        <f>IF(Table1[[#This Row],[raw_load]]&gt;30000,F1916,(IF(Table1[[#This Row],[raw_load]]=49.339761120941,F1916,Table1[[#This Row],[raw_load]])))</f>
        <v>3.8711431536523802</v>
      </c>
      <c r="G1917">
        <f>-Table1[[#This Row],[load_temp]]</f>
        <v>-3.8711431536523802</v>
      </c>
      <c r="H1917">
        <f>IF(Table1[[#This Row],[raw_pressure]]=-207.33292143,H1916,D1917)</f>
        <v>720.66038830800005</v>
      </c>
      <c r="I1917" s="1">
        <f>1013-Table1[[#This Row],[pressure_temp]]</f>
        <v>292.33961169199995</v>
      </c>
      <c r="J1917" s="1" t="str">
        <f>SUBSTITUTE(RIGHT(Table1[[#This Row],[file]],LEN(Table1[[#This Row],[file]])-16),"_"," ")</f>
        <v>sample 03 vaseline glue vaseline side</v>
      </c>
    </row>
    <row r="1918" spans="1:10" hidden="1" x14ac:dyDescent="0.25">
      <c r="A1918" t="s">
        <v>2331</v>
      </c>
      <c r="B1918" t="s">
        <v>1919</v>
      </c>
      <c r="C1918">
        <v>4.0372653340615701</v>
      </c>
      <c r="D1918">
        <v>731.99273537399995</v>
      </c>
      <c r="E1918">
        <f>VALUE(SUBSTITUTE(SUBSTITUTE(SUBSTITUTE(RIGHT(Table1[[#This Row],[raw_timestamp]],21),":","")," ",""),"-",""))</f>
        <v>219170942172572</v>
      </c>
      <c r="F1918">
        <f>IF(Table1[[#This Row],[raw_load]]&gt;30000,F1917,(IF(Table1[[#This Row],[raw_load]]=49.339761120941,F1917,Table1[[#This Row],[raw_load]])))</f>
        <v>4.0372653340615701</v>
      </c>
      <c r="G1918">
        <f>-Table1[[#This Row],[load_temp]]</f>
        <v>-4.0372653340615701</v>
      </c>
      <c r="H1918">
        <f>IF(Table1[[#This Row],[raw_pressure]]=-207.33292143,H1917,D1918)</f>
        <v>731.99273537399995</v>
      </c>
      <c r="I1918" s="1">
        <f>1013-Table1[[#This Row],[pressure_temp]]</f>
        <v>281.00726462600005</v>
      </c>
      <c r="J1918" s="1" t="str">
        <f>SUBSTITUTE(RIGHT(Table1[[#This Row],[file]],LEN(Table1[[#This Row],[file]])-16),"_"," ")</f>
        <v>sample 03 vaseline glue vaseline side</v>
      </c>
    </row>
    <row r="1919" spans="1:10" hidden="1" x14ac:dyDescent="0.25">
      <c r="A1919" t="s">
        <v>2331</v>
      </c>
      <c r="B1919" t="s">
        <v>1920</v>
      </c>
      <c r="C1919">
        <v>2.5665954427920701</v>
      </c>
      <c r="D1919">
        <v>718.14208896000002</v>
      </c>
      <c r="E1919">
        <f>VALUE(SUBSTITUTE(SUBSTITUTE(SUBSTITUTE(RIGHT(Table1[[#This Row],[raw_timestamp]],21),":","")," ",""),"-",""))</f>
        <v>219170942430584</v>
      </c>
      <c r="F1919">
        <f>IF(Table1[[#This Row],[raw_load]]&gt;30000,F1918,(IF(Table1[[#This Row],[raw_load]]=49.339761120941,F1918,Table1[[#This Row],[raw_load]])))</f>
        <v>2.5665954427920701</v>
      </c>
      <c r="G1919">
        <f>-Table1[[#This Row],[load_temp]]</f>
        <v>-2.5665954427920701</v>
      </c>
      <c r="H1919">
        <f>IF(Table1[[#This Row],[raw_pressure]]=-207.33292143,H1918,D1919)</f>
        <v>718.14208896000002</v>
      </c>
      <c r="I1919" s="1">
        <f>1013-Table1[[#This Row],[pressure_temp]]</f>
        <v>294.85791103999998</v>
      </c>
      <c r="J1919" s="1" t="str">
        <f>SUBSTITUTE(RIGHT(Table1[[#This Row],[file]],LEN(Table1[[#This Row],[file]])-16),"_"," ")</f>
        <v>sample 03 vaseline glue vaseline side</v>
      </c>
    </row>
    <row r="1920" spans="1:10" hidden="1" x14ac:dyDescent="0.25">
      <c r="A1920" t="s">
        <v>2331</v>
      </c>
      <c r="B1920" t="s">
        <v>1921</v>
      </c>
      <c r="C1920">
        <v>3.5046971674556699</v>
      </c>
      <c r="D1920">
        <v>720.66038830800005</v>
      </c>
      <c r="E1920">
        <f>VALUE(SUBSTITUTE(SUBSTITUTE(SUBSTITUTE(RIGHT(Table1[[#This Row],[raw_timestamp]],21),":","")," ",""),"-",""))</f>
        <v>219170942688276</v>
      </c>
      <c r="F1920">
        <f>IF(Table1[[#This Row],[raw_load]]&gt;30000,F1919,(IF(Table1[[#This Row],[raw_load]]=49.339761120941,F1919,Table1[[#This Row],[raw_load]])))</f>
        <v>3.5046971674556699</v>
      </c>
      <c r="G1920">
        <f>-Table1[[#This Row],[load_temp]]</f>
        <v>-3.5046971674556699</v>
      </c>
      <c r="H1920">
        <f>IF(Table1[[#This Row],[raw_pressure]]=-207.33292143,H1919,D1920)</f>
        <v>720.66038830800005</v>
      </c>
      <c r="I1920" s="1">
        <f>1013-Table1[[#This Row],[pressure_temp]]</f>
        <v>292.33961169199995</v>
      </c>
      <c r="J1920" s="1" t="str">
        <f>SUBSTITUTE(RIGHT(Table1[[#This Row],[file]],LEN(Table1[[#This Row],[file]])-16),"_"," ")</f>
        <v>sample 03 vaseline glue vaseline side</v>
      </c>
    </row>
    <row r="1921" spans="1:10" hidden="1" x14ac:dyDescent="0.25">
      <c r="A1921" t="s">
        <v>2331</v>
      </c>
      <c r="B1921" t="s">
        <v>1922</v>
      </c>
      <c r="C1921">
        <v>2.5714813892746999</v>
      </c>
      <c r="D1921">
        <v>720.66038830800005</v>
      </c>
      <c r="E1921">
        <f>VALUE(SUBSTITUTE(SUBSTITUTE(SUBSTITUTE(RIGHT(Table1[[#This Row],[raw_timestamp]],21),":","")," ",""),"-",""))</f>
        <v>219170942945960</v>
      </c>
      <c r="F1921">
        <f>IF(Table1[[#This Row],[raw_load]]&gt;30000,F1920,(IF(Table1[[#This Row],[raw_load]]=49.339761120941,F1920,Table1[[#This Row],[raw_load]])))</f>
        <v>2.5714813892746999</v>
      </c>
      <c r="G1921">
        <f>-Table1[[#This Row],[load_temp]]</f>
        <v>-2.5714813892746999</v>
      </c>
      <c r="H1921">
        <f>IF(Table1[[#This Row],[raw_pressure]]=-207.33292143,H1920,D1921)</f>
        <v>720.66038830800005</v>
      </c>
      <c r="I1921" s="1">
        <f>1013-Table1[[#This Row],[pressure_temp]]</f>
        <v>292.33961169199995</v>
      </c>
      <c r="J1921" s="1" t="str">
        <f>SUBSTITUTE(RIGHT(Table1[[#This Row],[file]],LEN(Table1[[#This Row],[file]])-16),"_"," ")</f>
        <v>sample 03 vaseline glue vaseline side</v>
      </c>
    </row>
    <row r="1922" spans="1:10" hidden="1" x14ac:dyDescent="0.25">
      <c r="A1922" t="s">
        <v>2331</v>
      </c>
      <c r="B1922" t="s">
        <v>1923</v>
      </c>
      <c r="C1922">
        <v>3.24574200387667</v>
      </c>
      <c r="D1922">
        <v>731.99273537399995</v>
      </c>
      <c r="E1922">
        <f>VALUE(SUBSTITUTE(SUBSTITUTE(SUBSTITUTE(RIGHT(Table1[[#This Row],[raw_timestamp]],21),":","")," ",""),"-",""))</f>
        <v>219170943203480</v>
      </c>
      <c r="F1922">
        <f>IF(Table1[[#This Row],[raw_load]]&gt;30000,F1921,(IF(Table1[[#This Row],[raw_load]]=49.339761120941,F1921,Table1[[#This Row],[raw_load]])))</f>
        <v>3.24574200387667</v>
      </c>
      <c r="G1922">
        <f>-Table1[[#This Row],[load_temp]]</f>
        <v>-3.24574200387667</v>
      </c>
      <c r="H1922">
        <f>IF(Table1[[#This Row],[raw_pressure]]=-207.33292143,H1921,D1922)</f>
        <v>731.99273537399995</v>
      </c>
      <c r="I1922" s="1">
        <f>1013-Table1[[#This Row],[pressure_temp]]</f>
        <v>281.00726462600005</v>
      </c>
      <c r="J1922" s="1" t="str">
        <f>SUBSTITUTE(RIGHT(Table1[[#This Row],[file]],LEN(Table1[[#This Row],[file]])-16),"_"," ")</f>
        <v>sample 03 vaseline glue vaseline side</v>
      </c>
    </row>
    <row r="1923" spans="1:10" hidden="1" x14ac:dyDescent="0.25">
      <c r="A1923" t="s">
        <v>2331</v>
      </c>
      <c r="B1923" t="s">
        <v>1924</v>
      </c>
      <c r="C1923">
        <v>2.73271762320126</v>
      </c>
      <c r="D1923">
        <v>718.14208896000002</v>
      </c>
      <c r="E1923">
        <f>VALUE(SUBSTITUTE(SUBSTITUTE(SUBSTITUTE(RIGHT(Table1[[#This Row],[raw_timestamp]],21),":","")," ",""),"-",""))</f>
        <v>219170943461079</v>
      </c>
      <c r="F1923">
        <f>IF(Table1[[#This Row],[raw_load]]&gt;30000,F1922,(IF(Table1[[#This Row],[raw_load]]=49.339761120941,F1922,Table1[[#This Row],[raw_load]])))</f>
        <v>2.73271762320126</v>
      </c>
      <c r="G1923">
        <f>-Table1[[#This Row],[load_temp]]</f>
        <v>-2.73271762320126</v>
      </c>
      <c r="H1923">
        <f>IF(Table1[[#This Row],[raw_pressure]]=-207.33292143,H1922,D1923)</f>
        <v>718.14208896000002</v>
      </c>
      <c r="I1923" s="1">
        <f>1013-Table1[[#This Row],[pressure_temp]]</f>
        <v>294.85791103999998</v>
      </c>
      <c r="J1923" s="1" t="str">
        <f>SUBSTITUTE(RIGHT(Table1[[#This Row],[file]],LEN(Table1[[#This Row],[file]])-16),"_"," ")</f>
        <v>sample 03 vaseline glue vaseline side</v>
      </c>
    </row>
    <row r="1924" spans="1:10" hidden="1" x14ac:dyDescent="0.25">
      <c r="A1924" t="s">
        <v>2331</v>
      </c>
      <c r="B1924" t="s">
        <v>1925</v>
      </c>
      <c r="C1924">
        <v>49.339761120940999</v>
      </c>
      <c r="D1924">
        <v>714.36463993799998</v>
      </c>
      <c r="E1924">
        <f>VALUE(SUBSTITUTE(SUBSTITUTE(SUBSTITUTE(RIGHT(Table1[[#This Row],[raw_timestamp]],21),":","")," ",""),"-",""))</f>
        <v>219170943718287</v>
      </c>
      <c r="F1924">
        <f>IF(Table1[[#This Row],[raw_load]]&gt;30000,F1923,(IF(Table1[[#This Row],[raw_load]]=49.339761120941,F1923,Table1[[#This Row],[raw_load]])))</f>
        <v>2.73271762320126</v>
      </c>
      <c r="G1924">
        <f>-Table1[[#This Row],[load_temp]]</f>
        <v>-2.73271762320126</v>
      </c>
      <c r="H1924">
        <f>IF(Table1[[#This Row],[raw_pressure]]=-207.33292143,H1923,D1924)</f>
        <v>714.36463993799998</v>
      </c>
      <c r="I1924" s="1">
        <f>1013-Table1[[#This Row],[pressure_temp]]</f>
        <v>298.63536006200002</v>
      </c>
      <c r="J1924" s="1" t="str">
        <f>SUBSTITUTE(RIGHT(Table1[[#This Row],[file]],LEN(Table1[[#This Row],[file]])-16),"_"," ")</f>
        <v>sample 03 vaseline glue vaseline side</v>
      </c>
    </row>
    <row r="1925" spans="1:10" hidden="1" x14ac:dyDescent="0.25">
      <c r="A1925" t="s">
        <v>2331</v>
      </c>
      <c r="B1925" t="s">
        <v>1926</v>
      </c>
      <c r="C1925">
        <v>4.2424750863317202</v>
      </c>
      <c r="D1925">
        <v>682.88589808799998</v>
      </c>
      <c r="E1925">
        <f>VALUE(SUBSTITUTE(SUBSTITUTE(SUBSTITUTE(RIGHT(Table1[[#This Row],[raw_timestamp]],21),":","")," ",""),"-",""))</f>
        <v>219170943975925</v>
      </c>
      <c r="F1925">
        <f>IF(Table1[[#This Row],[raw_load]]&gt;30000,F1924,(IF(Table1[[#This Row],[raw_load]]=49.339761120941,F1924,Table1[[#This Row],[raw_load]])))</f>
        <v>4.2424750863317202</v>
      </c>
      <c r="G1925">
        <f>-Table1[[#This Row],[load_temp]]</f>
        <v>-4.2424750863317202</v>
      </c>
      <c r="H1925">
        <f>IF(Table1[[#This Row],[raw_pressure]]=-207.33292143,H1924,D1925)</f>
        <v>682.88589808799998</v>
      </c>
      <c r="I1925" s="1">
        <f>1013-Table1[[#This Row],[pressure_temp]]</f>
        <v>330.11410191200002</v>
      </c>
      <c r="J1925" s="1" t="str">
        <f>SUBSTITUTE(RIGHT(Table1[[#This Row],[file]],LEN(Table1[[#This Row],[file]])-16),"_"," ")</f>
        <v>sample 03 vaseline glue vaseline side</v>
      </c>
    </row>
    <row r="1926" spans="1:10" hidden="1" x14ac:dyDescent="0.25">
      <c r="A1926" t="s">
        <v>2331</v>
      </c>
      <c r="B1926" t="s">
        <v>1927</v>
      </c>
      <c r="C1926">
        <v>3.1431371277415598</v>
      </c>
      <c r="D1926">
        <v>730.73358570000005</v>
      </c>
      <c r="E1926">
        <f>VALUE(SUBSTITUTE(SUBSTITUTE(SUBSTITUTE(RIGHT(Table1[[#This Row],[raw_timestamp]],21),":","")," ",""),"-",""))</f>
        <v>219170944233527</v>
      </c>
      <c r="F1926">
        <f>IF(Table1[[#This Row],[raw_load]]&gt;30000,F1925,(IF(Table1[[#This Row],[raw_load]]=49.339761120941,F1925,Table1[[#This Row],[raw_load]])))</f>
        <v>3.1431371277415598</v>
      </c>
      <c r="G1926">
        <f>-Table1[[#This Row],[load_temp]]</f>
        <v>-3.1431371277415598</v>
      </c>
      <c r="H1926">
        <f>IF(Table1[[#This Row],[raw_pressure]]=-207.33292143,H1925,D1926)</f>
        <v>730.73358570000005</v>
      </c>
      <c r="I1926" s="1">
        <f>1013-Table1[[#This Row],[pressure_temp]]</f>
        <v>282.26641429999995</v>
      </c>
      <c r="J1926" s="1" t="str">
        <f>SUBSTITUTE(RIGHT(Table1[[#This Row],[file]],LEN(Table1[[#This Row],[file]])-16),"_"," ")</f>
        <v>sample 03 vaseline glue vaseline side</v>
      </c>
    </row>
    <row r="1927" spans="1:10" hidden="1" x14ac:dyDescent="0.25">
      <c r="A1927" t="s">
        <v>2331</v>
      </c>
      <c r="B1927" t="s">
        <v>1928</v>
      </c>
      <c r="C1927">
        <v>1.4770293771671801</v>
      </c>
      <c r="D1927">
        <v>720.66038830800005</v>
      </c>
      <c r="E1927">
        <f>VALUE(SUBSTITUTE(SUBSTITUTE(SUBSTITUTE(RIGHT(Table1[[#This Row],[raw_timestamp]],21),":","")," ",""),"-",""))</f>
        <v>219170944491034</v>
      </c>
      <c r="F1927">
        <f>IF(Table1[[#This Row],[raw_load]]&gt;30000,F1926,(IF(Table1[[#This Row],[raw_load]]=49.339761120941,F1926,Table1[[#This Row],[raw_load]])))</f>
        <v>1.4770293771671801</v>
      </c>
      <c r="G1927">
        <f>-Table1[[#This Row],[load_temp]]</f>
        <v>-1.4770293771671801</v>
      </c>
      <c r="H1927">
        <f>IF(Table1[[#This Row],[raw_pressure]]=-207.33292143,H1926,D1927)</f>
        <v>720.66038830800005</v>
      </c>
      <c r="I1927" s="1">
        <f>1013-Table1[[#This Row],[pressure_temp]]</f>
        <v>292.33961169199995</v>
      </c>
      <c r="J1927" s="1" t="str">
        <f>SUBSTITUTE(RIGHT(Table1[[#This Row],[file]],LEN(Table1[[#This Row],[file]])-16),"_"," ")</f>
        <v>sample 03 vaseline glue vaseline side</v>
      </c>
    </row>
    <row r="1928" spans="1:10" hidden="1" x14ac:dyDescent="0.25">
      <c r="A1928" t="s">
        <v>2331</v>
      </c>
      <c r="B1928" t="s">
        <v>1929</v>
      </c>
      <c r="C1928">
        <v>49.339761120940999</v>
      </c>
      <c r="D1928">
        <v>724.43783732999998</v>
      </c>
      <c r="E1928">
        <f>VALUE(SUBSTITUTE(SUBSTITUTE(SUBSTITUTE(RIGHT(Table1[[#This Row],[raw_timestamp]],21),":","")," ",""),"-",""))</f>
        <v>219170944748270</v>
      </c>
      <c r="F1928">
        <f>IF(Table1[[#This Row],[raw_load]]&gt;30000,F1927,(IF(Table1[[#This Row],[raw_load]]=49.339761120941,F1927,Table1[[#This Row],[raw_load]])))</f>
        <v>1.4770293771671801</v>
      </c>
      <c r="G1928">
        <f>-Table1[[#This Row],[load_temp]]</f>
        <v>-1.4770293771671801</v>
      </c>
      <c r="H1928">
        <f>IF(Table1[[#This Row],[raw_pressure]]=-207.33292143,H1927,D1928)</f>
        <v>724.43783732999998</v>
      </c>
      <c r="I1928" s="1">
        <f>1013-Table1[[#This Row],[pressure_temp]]</f>
        <v>288.56216267000002</v>
      </c>
      <c r="J1928" s="1" t="str">
        <f>SUBSTITUTE(RIGHT(Table1[[#This Row],[file]],LEN(Table1[[#This Row],[file]])-16),"_"," ")</f>
        <v>sample 03 vaseline glue vaseline side</v>
      </c>
    </row>
    <row r="1929" spans="1:10" hidden="1" x14ac:dyDescent="0.25">
      <c r="A1929" t="s">
        <v>2331</v>
      </c>
      <c r="B1929" t="s">
        <v>1930</v>
      </c>
      <c r="C1929">
        <v>2.4151311018307799</v>
      </c>
      <c r="D1929">
        <v>709.32804124200004</v>
      </c>
      <c r="E1929">
        <f>VALUE(SUBSTITUTE(SUBSTITUTE(SUBSTITUTE(RIGHT(Table1[[#This Row],[raw_timestamp]],21),":","")," ",""),"-",""))</f>
        <v>219170945261557</v>
      </c>
      <c r="F1929">
        <f>IF(Table1[[#This Row],[raw_load]]&gt;30000,F1928,(IF(Table1[[#This Row],[raw_load]]=49.339761120941,F1928,Table1[[#This Row],[raw_load]])))</f>
        <v>2.4151311018307799</v>
      </c>
      <c r="G1929">
        <f>-Table1[[#This Row],[load_temp]]</f>
        <v>-2.4151311018307799</v>
      </c>
      <c r="H1929">
        <f>IF(Table1[[#This Row],[raw_pressure]]=-207.33292143,H1928,D1929)</f>
        <v>709.32804124200004</v>
      </c>
      <c r="I1929" s="1">
        <f>1013-Table1[[#This Row],[pressure_temp]]</f>
        <v>303.67195875799996</v>
      </c>
      <c r="J1929" s="1" t="str">
        <f>SUBSTITUTE(RIGHT(Table1[[#This Row],[file]],LEN(Table1[[#This Row],[file]])-16),"_"," ")</f>
        <v>sample 03 vaseline glue vaseline side</v>
      </c>
    </row>
    <row r="1930" spans="1:10" hidden="1" x14ac:dyDescent="0.25">
      <c r="A1930" t="s">
        <v>2331</v>
      </c>
      <c r="B1930" t="s">
        <v>1931</v>
      </c>
      <c r="C1930">
        <v>49.339761120940999</v>
      </c>
      <c r="D1930">
        <v>729.47443602600003</v>
      </c>
      <c r="E1930">
        <f>VALUE(SUBSTITUTE(SUBSTITUTE(SUBSTITUTE(RIGHT(Table1[[#This Row],[raw_timestamp]],21),":","")," ",""),"-",""))</f>
        <v>219170945518183</v>
      </c>
      <c r="F1930">
        <f>IF(Table1[[#This Row],[raw_load]]&gt;30000,F1929,(IF(Table1[[#This Row],[raw_load]]=49.339761120941,F1929,Table1[[#This Row],[raw_load]])))</f>
        <v>2.4151311018307799</v>
      </c>
      <c r="G1930">
        <f>-Table1[[#This Row],[load_temp]]</f>
        <v>-2.4151311018307799</v>
      </c>
      <c r="H1930">
        <f>IF(Table1[[#This Row],[raw_pressure]]=-207.33292143,H1929,D1930)</f>
        <v>729.47443602600003</v>
      </c>
      <c r="I1930" s="1">
        <f>1013-Table1[[#This Row],[pressure_temp]]</f>
        <v>283.52556397399997</v>
      </c>
      <c r="J1930" s="1" t="str">
        <f>SUBSTITUTE(RIGHT(Table1[[#This Row],[file]],LEN(Table1[[#This Row],[file]])-16),"_"," ")</f>
        <v>sample 03 vaseline glue vaseline side</v>
      </c>
    </row>
    <row r="1931" spans="1:10" hidden="1" x14ac:dyDescent="0.25">
      <c r="A1931" t="s">
        <v>2331</v>
      </c>
      <c r="B1931" t="s">
        <v>1932</v>
      </c>
      <c r="C1931">
        <v>2.2636667608694498</v>
      </c>
      <c r="D1931">
        <v>720.66038830800005</v>
      </c>
      <c r="E1931">
        <f>VALUE(SUBSTITUTE(SUBSTITUTE(SUBSTITUTE(RIGHT(Table1[[#This Row],[raw_timestamp]],21),":","")," ",""),"-",""))</f>
        <v>219170945775787</v>
      </c>
      <c r="F1931">
        <f>IF(Table1[[#This Row],[raw_load]]&gt;30000,F1930,(IF(Table1[[#This Row],[raw_load]]=49.339761120941,F1930,Table1[[#This Row],[raw_load]])))</f>
        <v>2.2636667608694498</v>
      </c>
      <c r="G1931">
        <f>-Table1[[#This Row],[load_temp]]</f>
        <v>-2.2636667608694498</v>
      </c>
      <c r="H1931">
        <f>IF(Table1[[#This Row],[raw_pressure]]=-207.33292143,H1930,D1931)</f>
        <v>720.66038830800005</v>
      </c>
      <c r="I1931" s="1">
        <f>1013-Table1[[#This Row],[pressure_temp]]</f>
        <v>292.33961169199995</v>
      </c>
      <c r="J1931" s="1" t="str">
        <f>SUBSTITUTE(RIGHT(Table1[[#This Row],[file]],LEN(Table1[[#This Row],[file]])-16),"_"," ")</f>
        <v>sample 03 vaseline glue vaseline side</v>
      </c>
    </row>
    <row r="1932" spans="1:10" hidden="1" x14ac:dyDescent="0.25">
      <c r="A1932" t="s">
        <v>2331</v>
      </c>
      <c r="B1932" t="s">
        <v>1933</v>
      </c>
      <c r="C1932">
        <v>1.28647746434489</v>
      </c>
      <c r="D1932">
        <v>715.623789612</v>
      </c>
      <c r="E1932">
        <f>VALUE(SUBSTITUTE(SUBSTITUTE(SUBSTITUTE(RIGHT(Table1[[#This Row],[raw_timestamp]],21),":","")," ",""),"-",""))</f>
        <v>219170946033380</v>
      </c>
      <c r="F1932">
        <f>IF(Table1[[#This Row],[raw_load]]&gt;30000,F1931,(IF(Table1[[#This Row],[raw_load]]=49.339761120941,F1931,Table1[[#This Row],[raw_load]])))</f>
        <v>1.28647746434489</v>
      </c>
      <c r="G1932">
        <f>-Table1[[#This Row],[load_temp]]</f>
        <v>-1.28647746434489</v>
      </c>
      <c r="H1932">
        <f>IF(Table1[[#This Row],[raw_pressure]]=-207.33292143,H1931,D1932)</f>
        <v>715.623789612</v>
      </c>
      <c r="I1932" s="1">
        <f>1013-Table1[[#This Row],[pressure_temp]]</f>
        <v>297.376210388</v>
      </c>
      <c r="J1932" s="1" t="str">
        <f>SUBSTITUTE(RIGHT(Table1[[#This Row],[file]],LEN(Table1[[#This Row],[file]])-16),"_"," ")</f>
        <v>sample 03 vaseline glue vaseline side</v>
      </c>
    </row>
    <row r="1933" spans="1:10" hidden="1" x14ac:dyDescent="0.25">
      <c r="A1933" t="s">
        <v>2331</v>
      </c>
      <c r="B1933" t="s">
        <v>1934</v>
      </c>
      <c r="C1933">
        <v>2.3662716370045498</v>
      </c>
      <c r="D1933">
        <v>679.10844906600005</v>
      </c>
      <c r="E1933">
        <f>VALUE(SUBSTITUTE(SUBSTITUTE(SUBSTITUTE(RIGHT(Table1[[#This Row],[raw_timestamp]],21),":","")," ",""),"-",""))</f>
        <v>219170946290976</v>
      </c>
      <c r="F1933">
        <f>IF(Table1[[#This Row],[raw_load]]&gt;30000,F1932,(IF(Table1[[#This Row],[raw_load]]=49.339761120941,F1932,Table1[[#This Row],[raw_load]])))</f>
        <v>2.3662716370045498</v>
      </c>
      <c r="G1933">
        <f>-Table1[[#This Row],[load_temp]]</f>
        <v>-2.3662716370045498</v>
      </c>
      <c r="H1933">
        <f>IF(Table1[[#This Row],[raw_pressure]]=-207.33292143,H1932,D1933)</f>
        <v>679.10844906600005</v>
      </c>
      <c r="I1933" s="1">
        <f>1013-Table1[[#This Row],[pressure_temp]]</f>
        <v>333.89155093399995</v>
      </c>
      <c r="J1933" s="1" t="str">
        <f>SUBSTITUTE(RIGHT(Table1[[#This Row],[file]],LEN(Table1[[#This Row],[file]])-16),"_"," ")</f>
        <v>sample 03 vaseline glue vaseline side</v>
      </c>
    </row>
    <row r="1934" spans="1:10" hidden="1" x14ac:dyDescent="0.25">
      <c r="A1934" t="s">
        <v>2331</v>
      </c>
      <c r="B1934" t="s">
        <v>1935</v>
      </c>
      <c r="C1934">
        <v>49.339761120940999</v>
      </c>
      <c r="D1934">
        <v>726.95613667800001</v>
      </c>
      <c r="E1934">
        <f>VALUE(SUBSTITUTE(SUBSTITUTE(SUBSTITUTE(RIGHT(Table1[[#This Row],[raw_timestamp]],21),":","")," ",""),"-",""))</f>
        <v>219170946548417</v>
      </c>
      <c r="F1934">
        <f>IF(Table1[[#This Row],[raw_load]]&gt;30000,F1933,(IF(Table1[[#This Row],[raw_load]]=49.339761120941,F1933,Table1[[#This Row],[raw_load]])))</f>
        <v>2.3662716370045498</v>
      </c>
      <c r="G1934">
        <f>-Table1[[#This Row],[load_temp]]</f>
        <v>-2.3662716370045498</v>
      </c>
      <c r="H1934">
        <f>IF(Table1[[#This Row],[raw_pressure]]=-207.33292143,H1933,D1934)</f>
        <v>726.95613667800001</v>
      </c>
      <c r="I1934" s="1">
        <f>1013-Table1[[#This Row],[pressure_temp]]</f>
        <v>286.04386332199999</v>
      </c>
      <c r="J1934" s="1" t="str">
        <f>SUBSTITUTE(RIGHT(Table1[[#This Row],[file]],LEN(Table1[[#This Row],[file]])-16),"_"," ")</f>
        <v>sample 03 vaseline glue vaseline side</v>
      </c>
    </row>
    <row r="1935" spans="1:10" hidden="1" x14ac:dyDescent="0.25">
      <c r="A1935" t="s">
        <v>2331</v>
      </c>
      <c r="B1935" t="s">
        <v>1936</v>
      </c>
      <c r="C1935">
        <v>1.4672574842019199</v>
      </c>
      <c r="D1935">
        <v>725.69698700399999</v>
      </c>
      <c r="E1935">
        <f>VALUE(SUBSTITUTE(SUBSTITUTE(SUBSTITUTE(RIGHT(Table1[[#This Row],[raw_timestamp]],21),":","")," ",""),"-",""))</f>
        <v>219170946806057</v>
      </c>
      <c r="F1935">
        <f>IF(Table1[[#This Row],[raw_load]]&gt;30000,F1934,(IF(Table1[[#This Row],[raw_load]]=49.339761120941,F1934,Table1[[#This Row],[raw_load]])))</f>
        <v>1.4672574842019199</v>
      </c>
      <c r="G1935">
        <f>-Table1[[#This Row],[load_temp]]</f>
        <v>-1.4672574842019199</v>
      </c>
      <c r="H1935">
        <f>IF(Table1[[#This Row],[raw_pressure]]=-207.33292143,H1934,D1935)</f>
        <v>725.69698700399999</v>
      </c>
      <c r="I1935" s="1">
        <f>1013-Table1[[#This Row],[pressure_temp]]</f>
        <v>287.30301299600001</v>
      </c>
      <c r="J1935" s="1" t="str">
        <f>SUBSTITUTE(RIGHT(Table1[[#This Row],[file]],LEN(Table1[[#This Row],[file]])-16),"_"," ")</f>
        <v>sample 03 vaseline glue vaseline side</v>
      </c>
    </row>
    <row r="1936" spans="1:10" hidden="1" x14ac:dyDescent="0.25">
      <c r="A1936" t="s">
        <v>2331</v>
      </c>
      <c r="B1936" t="s">
        <v>1937</v>
      </c>
      <c r="C1936">
        <v>1.15944285579669</v>
      </c>
      <c r="D1936">
        <v>-207.33292143</v>
      </c>
      <c r="E1936">
        <f>VALUE(SUBSTITUTE(SUBSTITUTE(SUBSTITUTE(RIGHT(Table1[[#This Row],[raw_timestamp]],21),":","")," ",""),"-",""))</f>
        <v>219170947063657</v>
      </c>
      <c r="F1936">
        <f>IF(Table1[[#This Row],[raw_load]]&gt;30000,F1935,(IF(Table1[[#This Row],[raw_load]]=49.339761120941,F1935,Table1[[#This Row],[raw_load]])))</f>
        <v>1.15944285579669</v>
      </c>
      <c r="G1936">
        <f>-Table1[[#This Row],[load_temp]]</f>
        <v>-1.15944285579669</v>
      </c>
      <c r="H1936">
        <f>IF(Table1[[#This Row],[raw_pressure]]=-207.33292143,H1935,D1936)</f>
        <v>725.69698700399999</v>
      </c>
      <c r="I1936" s="1">
        <f>1013-Table1[[#This Row],[pressure_temp]]</f>
        <v>287.30301299600001</v>
      </c>
      <c r="J1936" s="1" t="str">
        <f>SUBSTITUTE(RIGHT(Table1[[#This Row],[file]],LEN(Table1[[#This Row],[file]])-16),"_"," ")</f>
        <v>sample 03 vaseline glue vaseline side</v>
      </c>
    </row>
    <row r="1937" spans="1:10" hidden="1" x14ac:dyDescent="0.25">
      <c r="A1937" t="s">
        <v>2331</v>
      </c>
      <c r="B1937" t="s">
        <v>1938</v>
      </c>
      <c r="C1937">
        <v>1.7555283266766799</v>
      </c>
      <c r="D1937">
        <v>690.44079613199995</v>
      </c>
      <c r="E1937">
        <f>VALUE(SUBSTITUTE(SUBSTITUTE(SUBSTITUTE(RIGHT(Table1[[#This Row],[raw_timestamp]],21),":","")," ",""),"-",""))</f>
        <v>219170947321185</v>
      </c>
      <c r="F1937">
        <f>IF(Table1[[#This Row],[raw_load]]&gt;30000,F1936,(IF(Table1[[#This Row],[raw_load]]=49.339761120941,F1936,Table1[[#This Row],[raw_load]])))</f>
        <v>1.7555283266766799</v>
      </c>
      <c r="G1937">
        <f>-Table1[[#This Row],[load_temp]]</f>
        <v>-1.7555283266766799</v>
      </c>
      <c r="H1937">
        <f>IF(Table1[[#This Row],[raw_pressure]]=-207.33292143,H1936,D1937)</f>
        <v>690.44079613199995</v>
      </c>
      <c r="I1937" s="1">
        <f>1013-Table1[[#This Row],[pressure_temp]]</f>
        <v>322.55920386800005</v>
      </c>
      <c r="J1937" s="1" t="str">
        <f>SUBSTITUTE(RIGHT(Table1[[#This Row],[file]],LEN(Table1[[#This Row],[file]])-16),"_"," ")</f>
        <v>sample 03 vaseline glue vaseline side</v>
      </c>
    </row>
    <row r="1938" spans="1:10" hidden="1" x14ac:dyDescent="0.25">
      <c r="A1938" t="s">
        <v>2331</v>
      </c>
      <c r="B1938" t="s">
        <v>1939</v>
      </c>
      <c r="C1938">
        <v>3.1040495558806001</v>
      </c>
      <c r="D1938">
        <v>728.21528635200002</v>
      </c>
      <c r="E1938">
        <f>VALUE(SUBSTITUTE(SUBSTITUTE(SUBSTITUTE(RIGHT(Table1[[#This Row],[raw_timestamp]],21),":","")," ",""),"-",""))</f>
        <v>219170947578911</v>
      </c>
      <c r="F1938">
        <f>IF(Table1[[#This Row],[raw_load]]&gt;30000,F1937,(IF(Table1[[#This Row],[raw_load]]=49.339761120941,F1937,Table1[[#This Row],[raw_load]])))</f>
        <v>3.1040495558806001</v>
      </c>
      <c r="G1938">
        <f>-Table1[[#This Row],[load_temp]]</f>
        <v>-3.1040495558806001</v>
      </c>
      <c r="H1938">
        <f>IF(Table1[[#This Row],[raw_pressure]]=-207.33292143,H1937,D1938)</f>
        <v>728.21528635200002</v>
      </c>
      <c r="I1938" s="1">
        <f>1013-Table1[[#This Row],[pressure_temp]]</f>
        <v>284.78471364799998</v>
      </c>
      <c r="J1938" s="1" t="str">
        <f>SUBSTITUTE(RIGHT(Table1[[#This Row],[file]],LEN(Table1[[#This Row],[file]])-16),"_"," ")</f>
        <v>sample 03 vaseline glue vaseline side</v>
      </c>
    </row>
    <row r="1939" spans="1:10" hidden="1" x14ac:dyDescent="0.25">
      <c r="A1939" t="s">
        <v>2331</v>
      </c>
      <c r="B1939" t="s">
        <v>1940</v>
      </c>
      <c r="C1939">
        <v>1.86301914929438</v>
      </c>
      <c r="D1939">
        <v>719.40123863400004</v>
      </c>
      <c r="E1939">
        <f>VALUE(SUBSTITUTE(SUBSTITUTE(SUBSTITUTE(RIGHT(Table1[[#This Row],[raw_timestamp]],21),":","")," ",""),"-",""))</f>
        <v>219170947836653</v>
      </c>
      <c r="F1939">
        <f>IF(Table1[[#This Row],[raw_load]]&gt;30000,F1938,(IF(Table1[[#This Row],[raw_load]]=49.339761120941,F1938,Table1[[#This Row],[raw_load]])))</f>
        <v>1.86301914929438</v>
      </c>
      <c r="G1939">
        <f>-Table1[[#This Row],[load_temp]]</f>
        <v>-1.86301914929438</v>
      </c>
      <c r="H1939">
        <f>IF(Table1[[#This Row],[raw_pressure]]=-207.33292143,H1938,D1939)</f>
        <v>719.40123863400004</v>
      </c>
      <c r="I1939" s="1">
        <f>1013-Table1[[#This Row],[pressure_temp]]</f>
        <v>293.59876136599996</v>
      </c>
      <c r="J1939" s="1" t="str">
        <f>SUBSTITUTE(RIGHT(Table1[[#This Row],[file]],LEN(Table1[[#This Row],[file]])-16),"_"," ")</f>
        <v>sample 03 vaseline glue vaseline side</v>
      </c>
    </row>
    <row r="1940" spans="1:10" hidden="1" x14ac:dyDescent="0.25">
      <c r="A1940" t="s">
        <v>2331</v>
      </c>
      <c r="B1940" t="s">
        <v>1941</v>
      </c>
      <c r="C1940">
        <v>2.8060068204405799</v>
      </c>
      <c r="D1940">
        <v>718.14208896000002</v>
      </c>
      <c r="E1940">
        <f>VALUE(SUBSTITUTE(SUBSTITUTE(SUBSTITUTE(RIGHT(Table1[[#This Row],[raw_timestamp]],21),":","")," ",""),"-",""))</f>
        <v>219170948094179</v>
      </c>
      <c r="F1940">
        <f>IF(Table1[[#This Row],[raw_load]]&gt;30000,F1939,(IF(Table1[[#This Row],[raw_load]]=49.339761120941,F1939,Table1[[#This Row],[raw_load]])))</f>
        <v>2.8060068204405799</v>
      </c>
      <c r="G1940">
        <f>-Table1[[#This Row],[load_temp]]</f>
        <v>-2.8060068204405799</v>
      </c>
      <c r="H1940">
        <f>IF(Table1[[#This Row],[raw_pressure]]=-207.33292143,H1939,D1940)</f>
        <v>718.14208896000002</v>
      </c>
      <c r="I1940" s="1">
        <f>1013-Table1[[#This Row],[pressure_temp]]</f>
        <v>294.85791103999998</v>
      </c>
      <c r="J1940" s="1" t="str">
        <f>SUBSTITUTE(RIGHT(Table1[[#This Row],[file]],LEN(Table1[[#This Row],[file]])-16),"_"," ")</f>
        <v>sample 03 vaseline glue vaseline side</v>
      </c>
    </row>
    <row r="1941" spans="1:10" hidden="1" x14ac:dyDescent="0.25">
      <c r="A1941" t="s">
        <v>2331</v>
      </c>
      <c r="B1941" t="s">
        <v>1942</v>
      </c>
      <c r="C1941">
        <v>-0.30634108899016599</v>
      </c>
      <c r="D1941">
        <v>715.623789612</v>
      </c>
      <c r="E1941">
        <f>VALUE(SUBSTITUTE(SUBSTITUTE(SUBSTITUTE(RIGHT(Table1[[#This Row],[raw_timestamp]],21),":","")," ",""),"-",""))</f>
        <v>219170948351925</v>
      </c>
      <c r="F1941">
        <f>IF(Table1[[#This Row],[raw_load]]&gt;30000,F1940,(IF(Table1[[#This Row],[raw_load]]=49.339761120941,F1940,Table1[[#This Row],[raw_load]])))</f>
        <v>-0.30634108899016599</v>
      </c>
      <c r="G1941">
        <f>-Table1[[#This Row],[load_temp]]</f>
        <v>0.30634108899016599</v>
      </c>
      <c r="H1941">
        <f>IF(Table1[[#This Row],[raw_pressure]]=-207.33292143,H1940,D1941)</f>
        <v>715.623789612</v>
      </c>
      <c r="I1941" s="1">
        <f>1013-Table1[[#This Row],[pressure_temp]]</f>
        <v>297.376210388</v>
      </c>
      <c r="J1941" s="1" t="str">
        <f>SUBSTITUTE(RIGHT(Table1[[#This Row],[file]],LEN(Table1[[#This Row],[file]])-16),"_"," ")</f>
        <v>sample 03 vaseline glue vaseline side</v>
      </c>
    </row>
    <row r="1942" spans="1:10" hidden="1" x14ac:dyDescent="0.25">
      <c r="A1942" t="s">
        <v>2331</v>
      </c>
      <c r="B1942" t="s">
        <v>1943</v>
      </c>
      <c r="C1942">
        <v>5.74246065649697</v>
      </c>
      <c r="D1942">
        <v>710.58719091600005</v>
      </c>
      <c r="E1942">
        <f>VALUE(SUBSTITUTE(SUBSTITUTE(SUBSTITUTE(RIGHT(Table1[[#This Row],[raw_timestamp]],21),":","")," ",""),"-",""))</f>
        <v>219170948609652</v>
      </c>
      <c r="F1942">
        <f>IF(Table1[[#This Row],[raw_load]]&gt;30000,F1941,(IF(Table1[[#This Row],[raw_load]]=49.339761120941,F1941,Table1[[#This Row],[raw_load]])))</f>
        <v>5.74246065649697</v>
      </c>
      <c r="G1942">
        <f>-Table1[[#This Row],[load_temp]]</f>
        <v>-5.74246065649697</v>
      </c>
      <c r="H1942">
        <f>IF(Table1[[#This Row],[raw_pressure]]=-207.33292143,H1941,D1942)</f>
        <v>710.58719091600005</v>
      </c>
      <c r="I1942" s="1">
        <f>1013-Table1[[#This Row],[pressure_temp]]</f>
        <v>302.41280908399995</v>
      </c>
      <c r="J1942" s="1" t="str">
        <f>SUBSTITUTE(RIGHT(Table1[[#This Row],[file]],LEN(Table1[[#This Row],[file]])-16),"_"," ")</f>
        <v>sample 03 vaseline glue vaseline side</v>
      </c>
    </row>
    <row r="1943" spans="1:10" hidden="1" x14ac:dyDescent="0.25">
      <c r="A1943" t="s">
        <v>2331</v>
      </c>
      <c r="B1943" t="s">
        <v>1944</v>
      </c>
      <c r="C1943">
        <v>2.5617094963094398</v>
      </c>
      <c r="D1943">
        <v>726.95613667800001</v>
      </c>
      <c r="E1943">
        <f>VALUE(SUBSTITUTE(SUBSTITUTE(SUBSTITUTE(RIGHT(Table1[[#This Row],[raw_timestamp]],21),":","")," ",""),"-",""))</f>
        <v>219170948867492</v>
      </c>
      <c r="F1943">
        <f>IF(Table1[[#This Row],[raw_load]]&gt;30000,F1942,(IF(Table1[[#This Row],[raw_load]]=49.339761120941,F1942,Table1[[#This Row],[raw_load]])))</f>
        <v>2.5617094963094398</v>
      </c>
      <c r="G1943">
        <f>-Table1[[#This Row],[load_temp]]</f>
        <v>-2.5617094963094398</v>
      </c>
      <c r="H1943">
        <f>IF(Table1[[#This Row],[raw_pressure]]=-207.33292143,H1942,D1943)</f>
        <v>726.95613667800001</v>
      </c>
      <c r="I1943" s="1">
        <f>1013-Table1[[#This Row],[pressure_temp]]</f>
        <v>286.04386332199999</v>
      </c>
      <c r="J1943" s="1" t="str">
        <f>SUBSTITUTE(RIGHT(Table1[[#This Row],[file]],LEN(Table1[[#This Row],[file]])-16),"_"," ")</f>
        <v>sample 03 vaseline glue vaseline side</v>
      </c>
    </row>
    <row r="1944" spans="1:10" hidden="1" x14ac:dyDescent="0.25">
      <c r="A1944" t="s">
        <v>2331</v>
      </c>
      <c r="B1944" t="s">
        <v>1945</v>
      </c>
      <c r="C1944">
        <v>3.5388987928340301</v>
      </c>
      <c r="D1944">
        <v>691.69994580599996</v>
      </c>
      <c r="E1944">
        <f>VALUE(SUBSTITUTE(SUBSTITUTE(SUBSTITUTE(RIGHT(Table1[[#This Row],[raw_timestamp]],21),":","")," ",""),"-",""))</f>
        <v>219170949125125</v>
      </c>
      <c r="F1944">
        <f>IF(Table1[[#This Row],[raw_load]]&gt;30000,F1943,(IF(Table1[[#This Row],[raw_load]]=49.339761120941,F1943,Table1[[#This Row],[raw_load]])))</f>
        <v>3.5388987928340301</v>
      </c>
      <c r="G1944">
        <f>-Table1[[#This Row],[load_temp]]</f>
        <v>-3.5388987928340301</v>
      </c>
      <c r="H1944">
        <f>IF(Table1[[#This Row],[raw_pressure]]=-207.33292143,H1943,D1944)</f>
        <v>691.69994580599996</v>
      </c>
      <c r="I1944" s="1">
        <f>1013-Table1[[#This Row],[pressure_temp]]</f>
        <v>321.30005419400004</v>
      </c>
      <c r="J1944" s="1" t="str">
        <f>SUBSTITUTE(RIGHT(Table1[[#This Row],[file]],LEN(Table1[[#This Row],[file]])-16),"_"," ")</f>
        <v>sample 03 vaseline glue vaseline side</v>
      </c>
    </row>
    <row r="1945" spans="1:10" hidden="1" x14ac:dyDescent="0.25">
      <c r="A1945" t="s">
        <v>2331</v>
      </c>
      <c r="B1945" t="s">
        <v>1946</v>
      </c>
      <c r="C1945">
        <v>5.2587519547172903</v>
      </c>
      <c r="D1945">
        <v>728.21528635200002</v>
      </c>
      <c r="E1945">
        <f>VALUE(SUBSTITUTE(SUBSTITUTE(SUBSTITUTE(RIGHT(Table1[[#This Row],[raw_timestamp]],21),":","")," ",""),"-",""))</f>
        <v>219170949382639</v>
      </c>
      <c r="F1945">
        <f>IF(Table1[[#This Row],[raw_load]]&gt;30000,F1944,(IF(Table1[[#This Row],[raw_load]]=49.339761120941,F1944,Table1[[#This Row],[raw_load]])))</f>
        <v>5.2587519547172903</v>
      </c>
      <c r="G1945">
        <f>-Table1[[#This Row],[load_temp]]</f>
        <v>-5.2587519547172903</v>
      </c>
      <c r="H1945">
        <f>IF(Table1[[#This Row],[raw_pressure]]=-207.33292143,H1944,D1945)</f>
        <v>728.21528635200002</v>
      </c>
      <c r="I1945" s="1">
        <f>1013-Table1[[#This Row],[pressure_temp]]</f>
        <v>284.78471364799998</v>
      </c>
      <c r="J1945" s="1" t="str">
        <f>SUBSTITUTE(RIGHT(Table1[[#This Row],[file]],LEN(Table1[[#This Row],[file]])-16),"_"," ")</f>
        <v>sample 03 vaseline glue vaseline side</v>
      </c>
    </row>
    <row r="1946" spans="1:10" hidden="1" x14ac:dyDescent="0.25">
      <c r="A1946" t="s">
        <v>2331</v>
      </c>
      <c r="B1946" t="s">
        <v>1947</v>
      </c>
      <c r="C1946">
        <v>3.1382511812589602</v>
      </c>
      <c r="D1946">
        <v>726.95613667800001</v>
      </c>
      <c r="E1946">
        <f>VALUE(SUBSTITUTE(SUBSTITUTE(SUBSTITUTE(RIGHT(Table1[[#This Row],[raw_timestamp]],21),":","")," ",""),"-",""))</f>
        <v>219170949640527</v>
      </c>
      <c r="F1946">
        <f>IF(Table1[[#This Row],[raw_load]]&gt;30000,F1945,(IF(Table1[[#This Row],[raw_load]]=49.339761120941,F1945,Table1[[#This Row],[raw_load]])))</f>
        <v>3.1382511812589602</v>
      </c>
      <c r="G1946">
        <f>-Table1[[#This Row],[load_temp]]</f>
        <v>-3.1382511812589602</v>
      </c>
      <c r="H1946">
        <f>IF(Table1[[#This Row],[raw_pressure]]=-207.33292143,H1945,D1946)</f>
        <v>726.95613667800001</v>
      </c>
      <c r="I1946" s="1">
        <f>1013-Table1[[#This Row],[pressure_temp]]</f>
        <v>286.04386332199999</v>
      </c>
      <c r="J1946" s="1" t="str">
        <f>SUBSTITUTE(RIGHT(Table1[[#This Row],[file]],LEN(Table1[[#This Row],[file]])-16),"_"," ")</f>
        <v>sample 03 vaseline glue vaseline side</v>
      </c>
    </row>
    <row r="1947" spans="1:10" hidden="1" x14ac:dyDescent="0.25">
      <c r="A1947" t="s">
        <v>2331</v>
      </c>
      <c r="B1947" t="s">
        <v>1948</v>
      </c>
      <c r="C1947">
        <v>2.2929824397651801</v>
      </c>
      <c r="D1947">
        <v>716.88293928600001</v>
      </c>
      <c r="E1947">
        <f>VALUE(SUBSTITUTE(SUBSTITUTE(SUBSTITUTE(RIGHT(Table1[[#This Row],[raw_timestamp]],21),":","")," ",""),"-",""))</f>
        <v>219170949898456</v>
      </c>
      <c r="F1947">
        <f>IF(Table1[[#This Row],[raw_load]]&gt;30000,F1946,(IF(Table1[[#This Row],[raw_load]]=49.339761120941,F1946,Table1[[#This Row],[raw_load]])))</f>
        <v>2.2929824397651801</v>
      </c>
      <c r="G1947">
        <f>-Table1[[#This Row],[load_temp]]</f>
        <v>-2.2929824397651801</v>
      </c>
      <c r="H1947">
        <f>IF(Table1[[#This Row],[raw_pressure]]=-207.33292143,H1946,D1947)</f>
        <v>716.88293928600001</v>
      </c>
      <c r="I1947" s="1">
        <f>1013-Table1[[#This Row],[pressure_temp]]</f>
        <v>296.11706071399999</v>
      </c>
      <c r="J1947" s="1" t="str">
        <f>SUBSTITUTE(RIGHT(Table1[[#This Row],[file]],LEN(Table1[[#This Row],[file]])-16),"_"," ")</f>
        <v>sample 03 vaseline glue vaseline side</v>
      </c>
    </row>
    <row r="1948" spans="1:10" hidden="1" x14ac:dyDescent="0.25">
      <c r="A1948" t="s">
        <v>2331</v>
      </c>
      <c r="B1948" t="s">
        <v>1949</v>
      </c>
      <c r="C1948">
        <v>2.28321054679994</v>
      </c>
      <c r="D1948">
        <v>709.32804124200004</v>
      </c>
      <c r="E1948">
        <f>VALUE(SUBSTITUTE(SUBSTITUTE(SUBSTITUTE(RIGHT(Table1[[#This Row],[raw_timestamp]],21),":","")," ",""),"-",""))</f>
        <v>219170950156249</v>
      </c>
      <c r="F1948">
        <f>IF(Table1[[#This Row],[raw_load]]&gt;30000,F1947,(IF(Table1[[#This Row],[raw_load]]=49.339761120941,F1947,Table1[[#This Row],[raw_load]])))</f>
        <v>2.28321054679994</v>
      </c>
      <c r="G1948">
        <f>-Table1[[#This Row],[load_temp]]</f>
        <v>-2.28321054679994</v>
      </c>
      <c r="H1948">
        <f>IF(Table1[[#This Row],[raw_pressure]]=-207.33292143,H1947,D1948)</f>
        <v>709.32804124200004</v>
      </c>
      <c r="I1948" s="1">
        <f>1013-Table1[[#This Row],[pressure_temp]]</f>
        <v>303.67195875799996</v>
      </c>
      <c r="J1948" s="1" t="str">
        <f>SUBSTITUTE(RIGHT(Table1[[#This Row],[file]],LEN(Table1[[#This Row],[file]])-16),"_"," ")</f>
        <v>sample 03 vaseline glue vaseline side</v>
      </c>
    </row>
    <row r="1949" spans="1:10" hidden="1" x14ac:dyDescent="0.25">
      <c r="A1949" t="s">
        <v>2331</v>
      </c>
      <c r="B1949" t="s">
        <v>1950</v>
      </c>
      <c r="C1949">
        <v>2.8548662852668301</v>
      </c>
      <c r="D1949">
        <v>729.47443602600003</v>
      </c>
      <c r="E1949">
        <f>VALUE(SUBSTITUTE(SUBSTITUTE(SUBSTITUTE(RIGHT(Table1[[#This Row],[raw_timestamp]],21),":","")," ",""),"-",""))</f>
        <v>219170950413728</v>
      </c>
      <c r="F1949">
        <f>IF(Table1[[#This Row],[raw_load]]&gt;30000,F1948,(IF(Table1[[#This Row],[raw_load]]=49.339761120941,F1948,Table1[[#This Row],[raw_load]])))</f>
        <v>2.8548662852668301</v>
      </c>
      <c r="G1949">
        <f>-Table1[[#This Row],[load_temp]]</f>
        <v>-2.8548662852668301</v>
      </c>
      <c r="H1949">
        <f>IF(Table1[[#This Row],[raw_pressure]]=-207.33292143,H1948,D1949)</f>
        <v>729.47443602600003</v>
      </c>
      <c r="I1949" s="1">
        <f>1013-Table1[[#This Row],[pressure_temp]]</f>
        <v>283.52556397399997</v>
      </c>
      <c r="J1949" s="1" t="str">
        <f>SUBSTITUTE(RIGHT(Table1[[#This Row],[file]],LEN(Table1[[#This Row],[file]])-16),"_"," ")</f>
        <v>sample 03 vaseline glue vaseline side</v>
      </c>
    </row>
    <row r="1950" spans="1:10" hidden="1" x14ac:dyDescent="0.25">
      <c r="A1950" t="s">
        <v>2331</v>
      </c>
      <c r="B1950" t="s">
        <v>1951</v>
      </c>
      <c r="C1950">
        <v>1.77507211260717</v>
      </c>
      <c r="D1950">
        <v>720.66038830800005</v>
      </c>
      <c r="E1950">
        <f>VALUE(SUBSTITUTE(SUBSTITUTE(SUBSTITUTE(RIGHT(Table1[[#This Row],[raw_timestamp]],21),":","")," ",""),"-",""))</f>
        <v>219170950676553</v>
      </c>
      <c r="F1950">
        <f>IF(Table1[[#This Row],[raw_load]]&gt;30000,F1949,(IF(Table1[[#This Row],[raw_load]]=49.339761120941,F1949,Table1[[#This Row],[raw_load]])))</f>
        <v>1.77507211260717</v>
      </c>
      <c r="G1950">
        <f>-Table1[[#This Row],[load_temp]]</f>
        <v>-1.77507211260717</v>
      </c>
      <c r="H1950">
        <f>IF(Table1[[#This Row],[raw_pressure]]=-207.33292143,H1949,D1950)</f>
        <v>720.66038830800005</v>
      </c>
      <c r="I1950" s="1">
        <f>1013-Table1[[#This Row],[pressure_temp]]</f>
        <v>292.33961169199995</v>
      </c>
      <c r="J1950" s="1" t="str">
        <f>SUBSTITUTE(RIGHT(Table1[[#This Row],[file]],LEN(Table1[[#This Row],[file]])-16),"_"," ")</f>
        <v>sample 03 vaseline glue vaseline side</v>
      </c>
    </row>
    <row r="1951" spans="1:10" hidden="1" x14ac:dyDescent="0.25">
      <c r="A1951" t="s">
        <v>2331</v>
      </c>
      <c r="B1951" t="s">
        <v>1952</v>
      </c>
      <c r="C1951">
        <v>4.2424750863317202</v>
      </c>
      <c r="D1951">
        <v>715.623789612</v>
      </c>
      <c r="E1951">
        <f>VALUE(SUBSTITUTE(SUBSTITUTE(SUBSTITUTE(RIGHT(Table1[[#This Row],[raw_timestamp]],21),":","")," ",""),"-",""))</f>
        <v>219170950934095</v>
      </c>
      <c r="F1951">
        <f>IF(Table1[[#This Row],[raw_load]]&gt;30000,F1950,(IF(Table1[[#This Row],[raw_load]]=49.339761120941,F1950,Table1[[#This Row],[raw_load]])))</f>
        <v>4.2424750863317202</v>
      </c>
      <c r="G1951">
        <f>-Table1[[#This Row],[load_temp]]</f>
        <v>-4.2424750863317202</v>
      </c>
      <c r="H1951">
        <f>IF(Table1[[#This Row],[raw_pressure]]=-207.33292143,H1950,D1951)</f>
        <v>715.623789612</v>
      </c>
      <c r="I1951" s="1">
        <f>1013-Table1[[#This Row],[pressure_temp]]</f>
        <v>297.376210388</v>
      </c>
      <c r="J1951" s="1" t="str">
        <f>SUBSTITUTE(RIGHT(Table1[[#This Row],[file]],LEN(Table1[[#This Row],[file]])-16),"_"," ")</f>
        <v>sample 03 vaseline glue vaseline side</v>
      </c>
    </row>
    <row r="1952" spans="1:10" hidden="1" x14ac:dyDescent="0.25">
      <c r="A1952" t="s">
        <v>2331</v>
      </c>
      <c r="B1952" t="s">
        <v>1953</v>
      </c>
      <c r="C1952">
        <v>3.0796198234674801</v>
      </c>
      <c r="D1952">
        <v>720.66038830800005</v>
      </c>
      <c r="E1952">
        <f>VALUE(SUBSTITUTE(SUBSTITUTE(SUBSTITUTE(RIGHT(Table1[[#This Row],[raw_timestamp]],21),":","")," ",""),"-",""))</f>
        <v>219170951192177</v>
      </c>
      <c r="F1952">
        <f>IF(Table1[[#This Row],[raw_load]]&gt;30000,F1951,(IF(Table1[[#This Row],[raw_load]]=49.339761120941,F1951,Table1[[#This Row],[raw_load]])))</f>
        <v>3.0796198234674801</v>
      </c>
      <c r="G1952">
        <f>-Table1[[#This Row],[load_temp]]</f>
        <v>-3.0796198234674801</v>
      </c>
      <c r="H1952">
        <f>IF(Table1[[#This Row],[raw_pressure]]=-207.33292143,H1951,D1952)</f>
        <v>720.66038830800005</v>
      </c>
      <c r="I1952" s="1">
        <f>1013-Table1[[#This Row],[pressure_temp]]</f>
        <v>292.33961169199995</v>
      </c>
      <c r="J1952" s="1" t="str">
        <f>SUBSTITUTE(RIGHT(Table1[[#This Row],[file]],LEN(Table1[[#This Row],[file]])-16),"_"," ")</f>
        <v>sample 03 vaseline glue vaseline side</v>
      </c>
    </row>
    <row r="1953" spans="1:10" hidden="1" x14ac:dyDescent="0.25">
      <c r="A1953" t="s">
        <v>2331</v>
      </c>
      <c r="B1953" t="s">
        <v>1954</v>
      </c>
      <c r="C1953">
        <v>49.339761120940999</v>
      </c>
      <c r="D1953">
        <v>725.69698700399999</v>
      </c>
      <c r="E1953">
        <f>VALUE(SUBSTITUTE(SUBSTITUTE(SUBSTITUTE(RIGHT(Table1[[#This Row],[raw_timestamp]],21),":","")," ",""),"-",""))</f>
        <v>219170951448127</v>
      </c>
      <c r="F1953">
        <f>IF(Table1[[#This Row],[raw_load]]&gt;30000,F1952,(IF(Table1[[#This Row],[raw_load]]=49.339761120941,F1952,Table1[[#This Row],[raw_load]])))</f>
        <v>3.0796198234674801</v>
      </c>
      <c r="G1953">
        <f>-Table1[[#This Row],[load_temp]]</f>
        <v>-3.0796198234674801</v>
      </c>
      <c r="H1953">
        <f>IF(Table1[[#This Row],[raw_pressure]]=-207.33292143,H1952,D1953)</f>
        <v>725.69698700399999</v>
      </c>
      <c r="I1953" s="1">
        <f>1013-Table1[[#This Row],[pressure_temp]]</f>
        <v>287.30301299600001</v>
      </c>
      <c r="J1953" s="1" t="str">
        <f>SUBSTITUTE(RIGHT(Table1[[#This Row],[file]],LEN(Table1[[#This Row],[file]])-16),"_"," ")</f>
        <v>sample 03 vaseline glue vaseline side</v>
      </c>
    </row>
    <row r="1954" spans="1:10" hidden="1" x14ac:dyDescent="0.25">
      <c r="A1954" t="s">
        <v>2331</v>
      </c>
      <c r="B1954" t="s">
        <v>1955</v>
      </c>
      <c r="C1954">
        <v>0.95423310352651902</v>
      </c>
      <c r="D1954">
        <v>705.55059222</v>
      </c>
      <c r="E1954">
        <f>VALUE(SUBSTITUTE(SUBSTITUTE(SUBSTITUTE(RIGHT(Table1[[#This Row],[raw_timestamp]],21),":","")," ",""),"-",""))</f>
        <v>219170951961941</v>
      </c>
      <c r="F1954">
        <f>IF(Table1[[#This Row],[raw_load]]&gt;30000,F1953,(IF(Table1[[#This Row],[raw_load]]=49.339761120941,F1953,Table1[[#This Row],[raw_load]])))</f>
        <v>0.95423310352651902</v>
      </c>
      <c r="G1954">
        <f>-Table1[[#This Row],[load_temp]]</f>
        <v>-0.95423310352651902</v>
      </c>
      <c r="H1954">
        <f>IF(Table1[[#This Row],[raw_pressure]]=-207.33292143,H1953,D1954)</f>
        <v>705.55059222</v>
      </c>
      <c r="I1954" s="1">
        <f>1013-Table1[[#This Row],[pressure_temp]]</f>
        <v>307.44940778</v>
      </c>
      <c r="J1954" s="1" t="str">
        <f>SUBSTITUTE(RIGHT(Table1[[#This Row],[file]],LEN(Table1[[#This Row],[file]])-16),"_"," ")</f>
        <v>sample 03 vaseline glue vaseline side</v>
      </c>
    </row>
    <row r="1955" spans="1:10" hidden="1" x14ac:dyDescent="0.25">
      <c r="A1955" t="s">
        <v>2331</v>
      </c>
      <c r="B1955" t="s">
        <v>1956</v>
      </c>
      <c r="C1955">
        <v>3.0014446797455299</v>
      </c>
      <c r="D1955">
        <v>714.36463993799998</v>
      </c>
      <c r="E1955">
        <f>VALUE(SUBSTITUTE(SUBSTITUTE(SUBSTITUTE(RIGHT(Table1[[#This Row],[raw_timestamp]],21),":","")," ",""),"-",""))</f>
        <v>219170952219791</v>
      </c>
      <c r="F1955">
        <f>IF(Table1[[#This Row],[raw_load]]&gt;30000,F1954,(IF(Table1[[#This Row],[raw_load]]=49.339761120941,F1954,Table1[[#This Row],[raw_load]])))</f>
        <v>3.0014446797455299</v>
      </c>
      <c r="G1955">
        <f>-Table1[[#This Row],[load_temp]]</f>
        <v>-3.0014446797455299</v>
      </c>
      <c r="H1955">
        <f>IF(Table1[[#This Row],[raw_pressure]]=-207.33292143,H1954,D1955)</f>
        <v>714.36463993799998</v>
      </c>
      <c r="I1955" s="1">
        <f>1013-Table1[[#This Row],[pressure_temp]]</f>
        <v>298.63536006200002</v>
      </c>
      <c r="J1955" s="1" t="str">
        <f>SUBSTITUTE(RIGHT(Table1[[#This Row],[file]],LEN(Table1[[#This Row],[file]])-16),"_"," ")</f>
        <v>sample 03 vaseline glue vaseline side</v>
      </c>
    </row>
    <row r="1956" spans="1:10" hidden="1" x14ac:dyDescent="0.25">
      <c r="A1956" t="s">
        <v>2331</v>
      </c>
      <c r="B1956" t="s">
        <v>1957</v>
      </c>
      <c r="C1956">
        <v>2.4884202990701199</v>
      </c>
      <c r="D1956">
        <v>720.66038830800005</v>
      </c>
      <c r="E1956">
        <f>VALUE(SUBSTITUTE(SUBSTITUTE(SUBSTITUTE(RIGHT(Table1[[#This Row],[raw_timestamp]],21),":","")," ",""),"-",""))</f>
        <v>219170952477723</v>
      </c>
      <c r="F1956">
        <f>IF(Table1[[#This Row],[raw_load]]&gt;30000,F1955,(IF(Table1[[#This Row],[raw_load]]=49.339761120941,F1955,Table1[[#This Row],[raw_load]])))</f>
        <v>2.4884202990701199</v>
      </c>
      <c r="G1956">
        <f>-Table1[[#This Row],[load_temp]]</f>
        <v>-2.4884202990701199</v>
      </c>
      <c r="H1956">
        <f>IF(Table1[[#This Row],[raw_pressure]]=-207.33292143,H1955,D1956)</f>
        <v>720.66038830800005</v>
      </c>
      <c r="I1956" s="1">
        <f>1013-Table1[[#This Row],[pressure_temp]]</f>
        <v>292.33961169199995</v>
      </c>
      <c r="J1956" s="1" t="str">
        <f>SUBSTITUTE(RIGHT(Table1[[#This Row],[file]],LEN(Table1[[#This Row],[file]])-16),"_"," ")</f>
        <v>sample 03 vaseline glue vaseline side</v>
      </c>
    </row>
    <row r="1957" spans="1:10" hidden="1" x14ac:dyDescent="0.25">
      <c r="A1957" t="s">
        <v>2331</v>
      </c>
      <c r="B1957" t="s">
        <v>1958</v>
      </c>
      <c r="C1957">
        <v>2.7131738372707699</v>
      </c>
      <c r="D1957">
        <v>680.36759873999995</v>
      </c>
      <c r="E1957">
        <f>VALUE(SUBSTITUTE(SUBSTITUTE(SUBSTITUTE(RIGHT(Table1[[#This Row],[raw_timestamp]],21),":","")," ",""),"-",""))</f>
        <v>219170952735383</v>
      </c>
      <c r="F1957">
        <f>IF(Table1[[#This Row],[raw_load]]&gt;30000,F1956,(IF(Table1[[#This Row],[raw_load]]=49.339761120941,F1956,Table1[[#This Row],[raw_load]])))</f>
        <v>2.7131738372707699</v>
      </c>
      <c r="G1957">
        <f>-Table1[[#This Row],[load_temp]]</f>
        <v>-2.7131738372707699</v>
      </c>
      <c r="H1957">
        <f>IF(Table1[[#This Row],[raw_pressure]]=-207.33292143,H1956,D1957)</f>
        <v>680.36759873999995</v>
      </c>
      <c r="I1957" s="1">
        <f>1013-Table1[[#This Row],[pressure_temp]]</f>
        <v>332.63240126000005</v>
      </c>
      <c r="J1957" s="1" t="str">
        <f>SUBSTITUTE(RIGHT(Table1[[#This Row],[file]],LEN(Table1[[#This Row],[file]])-16),"_"," ")</f>
        <v>sample 03 vaseline glue vaseline side</v>
      </c>
    </row>
    <row r="1958" spans="1:10" hidden="1" x14ac:dyDescent="0.25">
      <c r="A1958" t="s">
        <v>2331</v>
      </c>
      <c r="B1958" t="s">
        <v>1959</v>
      </c>
      <c r="C1958">
        <v>3.5779863646950201</v>
      </c>
      <c r="D1958">
        <v>730.73358570000005</v>
      </c>
      <c r="E1958">
        <f>VALUE(SUBSTITUTE(SUBSTITUTE(SUBSTITUTE(RIGHT(Table1[[#This Row],[raw_timestamp]],21),":","")," ",""),"-",""))</f>
        <v>219170952992987</v>
      </c>
      <c r="F1958">
        <f>IF(Table1[[#This Row],[raw_load]]&gt;30000,F1957,(IF(Table1[[#This Row],[raw_load]]=49.339761120941,F1957,Table1[[#This Row],[raw_load]])))</f>
        <v>3.5779863646950201</v>
      </c>
      <c r="G1958">
        <f>-Table1[[#This Row],[load_temp]]</f>
        <v>-3.5779863646950201</v>
      </c>
      <c r="H1958">
        <f>IF(Table1[[#This Row],[raw_pressure]]=-207.33292143,H1957,D1958)</f>
        <v>730.73358570000005</v>
      </c>
      <c r="I1958" s="1">
        <f>1013-Table1[[#This Row],[pressure_temp]]</f>
        <v>282.26641429999995</v>
      </c>
      <c r="J1958" s="1" t="str">
        <f>SUBSTITUTE(RIGHT(Table1[[#This Row],[file]],LEN(Table1[[#This Row],[file]])-16),"_"," ")</f>
        <v>sample 03 vaseline glue vaseline side</v>
      </c>
    </row>
    <row r="1959" spans="1:10" hidden="1" x14ac:dyDescent="0.25">
      <c r="A1959" t="s">
        <v>2331</v>
      </c>
      <c r="B1959" t="s">
        <v>1960</v>
      </c>
      <c r="C1959">
        <v>49.339761120940999</v>
      </c>
      <c r="D1959">
        <v>730.73358570000005</v>
      </c>
      <c r="E1959">
        <f>VALUE(SUBSTITUTE(SUBSTITUTE(SUBSTITUTE(RIGHT(Table1[[#This Row],[raw_timestamp]],21),":","")," ",""),"-",""))</f>
        <v>219170953248069</v>
      </c>
      <c r="F1959">
        <f>IF(Table1[[#This Row],[raw_load]]&gt;30000,F1958,(IF(Table1[[#This Row],[raw_load]]=49.339761120941,F1958,Table1[[#This Row],[raw_load]])))</f>
        <v>3.5779863646950201</v>
      </c>
      <c r="G1959">
        <f>-Table1[[#This Row],[load_temp]]</f>
        <v>-3.5779863646950201</v>
      </c>
      <c r="H1959">
        <f>IF(Table1[[#This Row],[raw_pressure]]=-207.33292143,H1958,D1959)</f>
        <v>730.73358570000005</v>
      </c>
      <c r="I1959" s="1">
        <f>1013-Table1[[#This Row],[pressure_temp]]</f>
        <v>282.26641429999995</v>
      </c>
      <c r="J1959" s="1" t="str">
        <f>SUBSTITUTE(RIGHT(Table1[[#This Row],[file]],LEN(Table1[[#This Row],[file]])-16),"_"," ")</f>
        <v>sample 03 vaseline glue vaseline side</v>
      </c>
    </row>
    <row r="1960" spans="1:10" hidden="1" x14ac:dyDescent="0.25">
      <c r="A1960" t="s">
        <v>2331</v>
      </c>
      <c r="B1960" t="s">
        <v>1961</v>
      </c>
      <c r="C1960">
        <v>1.1105833909704701</v>
      </c>
      <c r="D1960">
        <v>716.88293928600001</v>
      </c>
      <c r="E1960">
        <f>VALUE(SUBSTITUTE(SUBSTITUTE(SUBSTITUTE(RIGHT(Table1[[#This Row],[raw_timestamp]],21),":","")," ",""),"-",""))</f>
        <v>219170953506158</v>
      </c>
      <c r="F1960">
        <f>IF(Table1[[#This Row],[raw_load]]&gt;30000,F1959,(IF(Table1[[#This Row],[raw_load]]=49.339761120941,F1959,Table1[[#This Row],[raw_load]])))</f>
        <v>1.1105833909704701</v>
      </c>
      <c r="G1960">
        <f>-Table1[[#This Row],[load_temp]]</f>
        <v>-1.1105833909704701</v>
      </c>
      <c r="H1960">
        <f>IF(Table1[[#This Row],[raw_pressure]]=-207.33292143,H1959,D1960)</f>
        <v>716.88293928600001</v>
      </c>
      <c r="I1960" s="1">
        <f>1013-Table1[[#This Row],[pressure_temp]]</f>
        <v>296.11706071399999</v>
      </c>
      <c r="J1960" s="1" t="str">
        <f>SUBSTITUTE(RIGHT(Table1[[#This Row],[file]],LEN(Table1[[#This Row],[file]])-16),"_"," ")</f>
        <v>sample 03 vaseline glue vaseline side</v>
      </c>
    </row>
    <row r="1961" spans="1:10" hidden="1" x14ac:dyDescent="0.25">
      <c r="A1961" t="s">
        <v>2331</v>
      </c>
      <c r="B1961" t="s">
        <v>1962</v>
      </c>
      <c r="C1961">
        <v>-0.189078373407227</v>
      </c>
      <c r="D1961">
        <v>720.66038830800005</v>
      </c>
      <c r="E1961">
        <f>VALUE(SUBSTITUTE(SUBSTITUTE(SUBSTITUTE(RIGHT(Table1[[#This Row],[raw_timestamp]],21),":","")," ",""),"-",""))</f>
        <v>219170953763358</v>
      </c>
      <c r="F1961">
        <f>IF(Table1[[#This Row],[raw_load]]&gt;30000,F1960,(IF(Table1[[#This Row],[raw_load]]=49.339761120941,F1960,Table1[[#This Row],[raw_load]])))</f>
        <v>-0.189078373407227</v>
      </c>
      <c r="G1961">
        <f>-Table1[[#This Row],[load_temp]]</f>
        <v>0.189078373407227</v>
      </c>
      <c r="H1961">
        <f>IF(Table1[[#This Row],[raw_pressure]]=-207.33292143,H1960,D1961)</f>
        <v>720.66038830800005</v>
      </c>
      <c r="I1961" s="1">
        <f>1013-Table1[[#This Row],[pressure_temp]]</f>
        <v>292.33961169199995</v>
      </c>
      <c r="J1961" s="1" t="str">
        <f>SUBSTITUTE(RIGHT(Table1[[#This Row],[file]],LEN(Table1[[#This Row],[file]])-16),"_"," ")</f>
        <v>sample 03 vaseline glue vaseline side</v>
      </c>
    </row>
    <row r="1962" spans="1:10" hidden="1" x14ac:dyDescent="0.25">
      <c r="A1962" t="s">
        <v>2331</v>
      </c>
      <c r="B1962" t="s">
        <v>1963</v>
      </c>
      <c r="C1962">
        <v>1.62849371812848</v>
      </c>
      <c r="D1962">
        <v>699.25484385000004</v>
      </c>
      <c r="E1962">
        <f>VALUE(SUBSTITUTE(SUBSTITUTE(SUBSTITUTE(RIGHT(Table1[[#This Row],[raw_timestamp]],21),":","")," ",""),"-",""))</f>
        <v>219170954020675</v>
      </c>
      <c r="F1962">
        <f>IF(Table1[[#This Row],[raw_load]]&gt;30000,F1961,(IF(Table1[[#This Row],[raw_load]]=49.339761120941,F1961,Table1[[#This Row],[raw_load]])))</f>
        <v>1.62849371812848</v>
      </c>
      <c r="G1962">
        <f>-Table1[[#This Row],[load_temp]]</f>
        <v>-1.62849371812848</v>
      </c>
      <c r="H1962">
        <f>IF(Table1[[#This Row],[raw_pressure]]=-207.33292143,H1961,D1962)</f>
        <v>699.25484385000004</v>
      </c>
      <c r="I1962" s="1">
        <f>1013-Table1[[#This Row],[pressure_temp]]</f>
        <v>313.74515614999996</v>
      </c>
      <c r="J1962" s="1" t="str">
        <f>SUBSTITUTE(RIGHT(Table1[[#This Row],[file]],LEN(Table1[[#This Row],[file]])-16),"_"," ")</f>
        <v>sample 03 vaseline glue vaseline side</v>
      </c>
    </row>
    <row r="1963" spans="1:10" hidden="1" x14ac:dyDescent="0.25">
      <c r="A1963" t="s">
        <v>2331</v>
      </c>
      <c r="B1963" t="s">
        <v>1964</v>
      </c>
      <c r="C1963">
        <v>3.4118641842858302</v>
      </c>
      <c r="D1963">
        <v>729.47443602600003</v>
      </c>
      <c r="E1963">
        <f>VALUE(SUBSTITUTE(SUBSTITUTE(SUBSTITUTE(RIGHT(Table1[[#This Row],[raw_timestamp]],21),":","")," ",""),"-",""))</f>
        <v>219170956130053</v>
      </c>
      <c r="F1963">
        <f>IF(Table1[[#This Row],[raw_load]]&gt;30000,F1962,(IF(Table1[[#This Row],[raw_load]]=49.339761120941,F1962,Table1[[#This Row],[raw_load]])))</f>
        <v>3.4118641842858302</v>
      </c>
      <c r="G1963">
        <f>-Table1[[#This Row],[load_temp]]</f>
        <v>-3.4118641842858302</v>
      </c>
      <c r="H1963">
        <f>IF(Table1[[#This Row],[raw_pressure]]=-207.33292143,H1962,D1963)</f>
        <v>729.47443602600003</v>
      </c>
      <c r="I1963" s="1">
        <f>1013-Table1[[#This Row],[pressure_temp]]</f>
        <v>283.52556397399997</v>
      </c>
      <c r="J1963" s="1" t="str">
        <f>SUBSTITUTE(RIGHT(Table1[[#This Row],[file]],LEN(Table1[[#This Row],[file]])-16),"_"," ")</f>
        <v>sample 03 vaseline glue vaseline side</v>
      </c>
    </row>
    <row r="1964" spans="1:10" hidden="1" x14ac:dyDescent="0.25">
      <c r="A1964" t="s">
        <v>2331</v>
      </c>
      <c r="B1964" t="s">
        <v>1965</v>
      </c>
      <c r="C1964">
        <v>-8.6473497272152103E-2</v>
      </c>
      <c r="D1964">
        <v>715.623789612</v>
      </c>
      <c r="E1964">
        <f>VALUE(SUBSTITUTE(SUBSTITUTE(SUBSTITUTE(RIGHT(Table1[[#This Row],[raw_timestamp]],21),":","")," ",""),"-",""))</f>
        <v>219170956388058</v>
      </c>
      <c r="F1964">
        <f>IF(Table1[[#This Row],[raw_load]]&gt;30000,F1963,(IF(Table1[[#This Row],[raw_load]]=49.339761120941,F1963,Table1[[#This Row],[raw_load]])))</f>
        <v>-8.6473497272152103E-2</v>
      </c>
      <c r="G1964">
        <f>-Table1[[#This Row],[load_temp]]</f>
        <v>8.6473497272152103E-2</v>
      </c>
      <c r="H1964">
        <f>IF(Table1[[#This Row],[raw_pressure]]=-207.33292143,H1963,D1964)</f>
        <v>715.623789612</v>
      </c>
      <c r="I1964" s="1">
        <f>1013-Table1[[#This Row],[pressure_temp]]</f>
        <v>297.376210388</v>
      </c>
      <c r="J1964" s="1" t="str">
        <f>SUBSTITUTE(RIGHT(Table1[[#This Row],[file]],LEN(Table1[[#This Row],[file]])-16),"_"," ")</f>
        <v>sample 03 vaseline glue vaseline side</v>
      </c>
    </row>
    <row r="1965" spans="1:10" hidden="1" x14ac:dyDescent="0.25">
      <c r="A1965" t="s">
        <v>2331</v>
      </c>
      <c r="B1965" t="s">
        <v>1966</v>
      </c>
      <c r="C1965">
        <v>3.8711431536523802</v>
      </c>
      <c r="D1965">
        <v>718.14208896000002</v>
      </c>
      <c r="E1965">
        <f>VALUE(SUBSTITUTE(SUBSTITUTE(SUBSTITUTE(RIGHT(Table1[[#This Row],[raw_timestamp]],21),":","")," ",""),"-",""))</f>
        <v>219170956645736</v>
      </c>
      <c r="F1965">
        <f>IF(Table1[[#This Row],[raw_load]]&gt;30000,F1964,(IF(Table1[[#This Row],[raw_load]]=49.339761120941,F1964,Table1[[#This Row],[raw_load]])))</f>
        <v>3.8711431536523802</v>
      </c>
      <c r="G1965">
        <f>-Table1[[#This Row],[load_temp]]</f>
        <v>-3.8711431536523802</v>
      </c>
      <c r="H1965">
        <f>IF(Table1[[#This Row],[raw_pressure]]=-207.33292143,H1964,D1965)</f>
        <v>718.14208896000002</v>
      </c>
      <c r="I1965" s="1">
        <f>1013-Table1[[#This Row],[pressure_temp]]</f>
        <v>294.85791103999998</v>
      </c>
      <c r="J1965" s="1" t="str">
        <f>SUBSTITUTE(RIGHT(Table1[[#This Row],[file]],LEN(Table1[[#This Row],[file]])-16),"_"," ")</f>
        <v>sample 03 vaseline glue vaseline side</v>
      </c>
    </row>
    <row r="1966" spans="1:10" hidden="1" x14ac:dyDescent="0.25">
      <c r="A1966" t="s">
        <v>2331</v>
      </c>
      <c r="B1966" t="s">
        <v>1967</v>
      </c>
      <c r="C1966">
        <v>2.6594284259619201</v>
      </c>
      <c r="D1966">
        <v>713.10549026399997</v>
      </c>
      <c r="E1966">
        <f>VALUE(SUBSTITUTE(SUBSTITUTE(SUBSTITUTE(RIGHT(Table1[[#This Row],[raw_timestamp]],21),":","")," ",""),"-",""))</f>
        <v>219170956903224</v>
      </c>
      <c r="F1966">
        <f>IF(Table1[[#This Row],[raw_load]]&gt;30000,F1965,(IF(Table1[[#This Row],[raw_load]]=49.339761120941,F1965,Table1[[#This Row],[raw_load]])))</f>
        <v>2.6594284259619201</v>
      </c>
      <c r="G1966">
        <f>-Table1[[#This Row],[load_temp]]</f>
        <v>-2.6594284259619201</v>
      </c>
      <c r="H1966">
        <f>IF(Table1[[#This Row],[raw_pressure]]=-207.33292143,H1965,D1966)</f>
        <v>713.10549026399997</v>
      </c>
      <c r="I1966" s="1">
        <f>1013-Table1[[#This Row],[pressure_temp]]</f>
        <v>299.89450973600003</v>
      </c>
      <c r="J1966" s="1" t="str">
        <f>SUBSTITUTE(RIGHT(Table1[[#This Row],[file]],LEN(Table1[[#This Row],[file]])-16),"_"," ")</f>
        <v>sample 03 vaseline glue vaseline side</v>
      </c>
    </row>
    <row r="1967" spans="1:10" hidden="1" x14ac:dyDescent="0.25">
      <c r="A1967" t="s">
        <v>2331</v>
      </c>
      <c r="B1967" t="s">
        <v>1968</v>
      </c>
      <c r="C1967">
        <v>0.97377688945701302</v>
      </c>
      <c r="D1967">
        <v>726.95613667800001</v>
      </c>
      <c r="E1967">
        <f>VALUE(SUBSTITUTE(SUBSTITUTE(SUBSTITUTE(RIGHT(Table1[[#This Row],[raw_timestamp]],21),":","")," ",""),"-",""))</f>
        <v>219170957160993</v>
      </c>
      <c r="F1967">
        <f>IF(Table1[[#This Row],[raw_load]]&gt;30000,F1966,(IF(Table1[[#This Row],[raw_load]]=49.339761120941,F1966,Table1[[#This Row],[raw_load]])))</f>
        <v>0.97377688945701302</v>
      </c>
      <c r="G1967">
        <f>-Table1[[#This Row],[load_temp]]</f>
        <v>-0.97377688945701302</v>
      </c>
      <c r="H1967">
        <f>IF(Table1[[#This Row],[raw_pressure]]=-207.33292143,H1966,D1967)</f>
        <v>726.95613667800001</v>
      </c>
      <c r="I1967" s="1">
        <f>1013-Table1[[#This Row],[pressure_temp]]</f>
        <v>286.04386332199999</v>
      </c>
      <c r="J1967" s="1" t="str">
        <f>SUBSTITUTE(RIGHT(Table1[[#This Row],[file]],LEN(Table1[[#This Row],[file]])-16),"_"," ")</f>
        <v>sample 03 vaseline glue vaseline side</v>
      </c>
    </row>
    <row r="1968" spans="1:10" hidden="1" x14ac:dyDescent="0.25">
      <c r="A1968" t="s">
        <v>2331</v>
      </c>
      <c r="B1968" t="s">
        <v>1969</v>
      </c>
      <c r="C1968">
        <v>49.339761120940999</v>
      </c>
      <c r="D1968">
        <v>724.43783732999998</v>
      </c>
      <c r="E1968">
        <f>VALUE(SUBSTITUTE(SUBSTITUTE(SUBSTITUTE(RIGHT(Table1[[#This Row],[raw_timestamp]],21),":","")," ",""),"-",""))</f>
        <v>219170957418200</v>
      </c>
      <c r="F1968">
        <f>IF(Table1[[#This Row],[raw_load]]&gt;30000,F1967,(IF(Table1[[#This Row],[raw_load]]=49.339761120941,F1967,Table1[[#This Row],[raw_load]])))</f>
        <v>0.97377688945701302</v>
      </c>
      <c r="G1968">
        <f>-Table1[[#This Row],[load_temp]]</f>
        <v>-0.97377688945701302</v>
      </c>
      <c r="H1968">
        <f>IF(Table1[[#This Row],[raw_pressure]]=-207.33292143,H1967,D1968)</f>
        <v>724.43783732999998</v>
      </c>
      <c r="I1968" s="1">
        <f>1013-Table1[[#This Row],[pressure_temp]]</f>
        <v>288.56216267000002</v>
      </c>
      <c r="J1968" s="1" t="str">
        <f>SUBSTITUTE(RIGHT(Table1[[#This Row],[file]],LEN(Table1[[#This Row],[file]])-16),"_"," ")</f>
        <v>sample 03 vaseline glue vaseline side</v>
      </c>
    </row>
    <row r="1969" spans="1:10" hidden="1" x14ac:dyDescent="0.25">
      <c r="A1969" t="s">
        <v>2331</v>
      </c>
      <c r="B1969" t="s">
        <v>1970</v>
      </c>
      <c r="C1969">
        <v>0.95423310352651902</v>
      </c>
      <c r="D1969">
        <v>713.10549026399997</v>
      </c>
      <c r="E1969">
        <f>VALUE(SUBSTITUTE(SUBSTITUTE(SUBSTITUTE(RIGHT(Table1[[#This Row],[raw_timestamp]],21),":","")," ",""),"-",""))</f>
        <v>219170957676016</v>
      </c>
      <c r="F1969">
        <f>IF(Table1[[#This Row],[raw_load]]&gt;30000,F1968,(IF(Table1[[#This Row],[raw_load]]=49.339761120941,F1968,Table1[[#This Row],[raw_load]])))</f>
        <v>0.95423310352651902</v>
      </c>
      <c r="G1969">
        <f>-Table1[[#This Row],[load_temp]]</f>
        <v>-0.95423310352651902</v>
      </c>
      <c r="H1969">
        <f>IF(Table1[[#This Row],[raw_pressure]]=-207.33292143,H1968,D1969)</f>
        <v>713.10549026399997</v>
      </c>
      <c r="I1969" s="1">
        <f>1013-Table1[[#This Row],[pressure_temp]]</f>
        <v>299.89450973600003</v>
      </c>
      <c r="J1969" s="1" t="str">
        <f>SUBSTITUTE(RIGHT(Table1[[#This Row],[file]],LEN(Table1[[#This Row],[file]])-16),"_"," ")</f>
        <v>sample 03 vaseline glue vaseline side</v>
      </c>
    </row>
    <row r="1970" spans="1:10" hidden="1" x14ac:dyDescent="0.25">
      <c r="A1970" t="s">
        <v>2331</v>
      </c>
      <c r="B1970" t="s">
        <v>1971</v>
      </c>
      <c r="C1970">
        <v>2.3955873159002801</v>
      </c>
      <c r="D1970">
        <v>691.69994580599996</v>
      </c>
      <c r="E1970">
        <f>VALUE(SUBSTITUTE(SUBSTITUTE(SUBSTITUTE(RIGHT(Table1[[#This Row],[raw_timestamp]],21),":","")," ",""),"-",""))</f>
        <v>219170957933621</v>
      </c>
      <c r="F1970">
        <f>IF(Table1[[#This Row],[raw_load]]&gt;30000,F1969,(IF(Table1[[#This Row],[raw_load]]=49.339761120941,F1969,Table1[[#This Row],[raw_load]])))</f>
        <v>2.3955873159002801</v>
      </c>
      <c r="G1970">
        <f>-Table1[[#This Row],[load_temp]]</f>
        <v>-2.3955873159002801</v>
      </c>
      <c r="H1970">
        <f>IF(Table1[[#This Row],[raw_pressure]]=-207.33292143,H1969,D1970)</f>
        <v>691.69994580599996</v>
      </c>
      <c r="I1970" s="1">
        <f>1013-Table1[[#This Row],[pressure_temp]]</f>
        <v>321.30005419400004</v>
      </c>
      <c r="J1970" s="1" t="str">
        <f>SUBSTITUTE(RIGHT(Table1[[#This Row],[file]],LEN(Table1[[#This Row],[file]])-16),"_"," ")</f>
        <v>sample 03 vaseline glue vaseline side</v>
      </c>
    </row>
    <row r="1971" spans="1:10" hidden="1" x14ac:dyDescent="0.25">
      <c r="A1971" t="s">
        <v>2331</v>
      </c>
      <c r="B1971" t="s">
        <v>1972</v>
      </c>
      <c r="C1971">
        <v>3.2506279503592701</v>
      </c>
      <c r="D1971">
        <v>730.73358570000005</v>
      </c>
      <c r="E1971">
        <f>VALUE(SUBSTITUTE(SUBSTITUTE(SUBSTITUTE(RIGHT(Table1[[#This Row],[raw_timestamp]],21),":","")," ",""),"-",""))</f>
        <v>219170958191171</v>
      </c>
      <c r="F1971">
        <f>IF(Table1[[#This Row],[raw_load]]&gt;30000,F1970,(IF(Table1[[#This Row],[raw_load]]=49.339761120941,F1970,Table1[[#This Row],[raw_load]])))</f>
        <v>3.2506279503592701</v>
      </c>
      <c r="G1971">
        <f>-Table1[[#This Row],[load_temp]]</f>
        <v>-3.2506279503592701</v>
      </c>
      <c r="H1971">
        <f>IF(Table1[[#This Row],[raw_pressure]]=-207.33292143,H1970,D1971)</f>
        <v>730.73358570000005</v>
      </c>
      <c r="I1971" s="1">
        <f>1013-Table1[[#This Row],[pressure_temp]]</f>
        <v>282.26641429999995</v>
      </c>
      <c r="J1971" s="1" t="str">
        <f>SUBSTITUTE(RIGHT(Table1[[#This Row],[file]],LEN(Table1[[#This Row],[file]])-16),"_"," ")</f>
        <v>sample 03 vaseline glue vaseline side</v>
      </c>
    </row>
    <row r="1972" spans="1:10" hidden="1" x14ac:dyDescent="0.25">
      <c r="A1972" t="s">
        <v>2331</v>
      </c>
      <c r="B1972" t="s">
        <v>1973</v>
      </c>
      <c r="C1972">
        <v>49.339761120940999</v>
      </c>
      <c r="D1972">
        <v>724.43783732999998</v>
      </c>
      <c r="E1972">
        <f>VALUE(SUBSTITUTE(SUBSTITUTE(SUBSTITUTE(RIGHT(Table1[[#This Row],[raw_timestamp]],21),":","")," ",""),"-",""))</f>
        <v>219170958448392</v>
      </c>
      <c r="F1972">
        <f>IF(Table1[[#This Row],[raw_load]]&gt;30000,F1971,(IF(Table1[[#This Row],[raw_load]]=49.339761120941,F1971,Table1[[#This Row],[raw_load]])))</f>
        <v>3.2506279503592701</v>
      </c>
      <c r="G1972">
        <f>-Table1[[#This Row],[load_temp]]</f>
        <v>-3.2506279503592701</v>
      </c>
      <c r="H1972">
        <f>IF(Table1[[#This Row],[raw_pressure]]=-207.33292143,H1971,D1972)</f>
        <v>724.43783732999998</v>
      </c>
      <c r="I1972" s="1">
        <f>1013-Table1[[#This Row],[pressure_temp]]</f>
        <v>288.56216267000002</v>
      </c>
      <c r="J1972" s="1" t="str">
        <f>SUBSTITUTE(RIGHT(Table1[[#This Row],[file]],LEN(Table1[[#This Row],[file]])-16),"_"," ")</f>
        <v>sample 03 vaseline glue vaseline side</v>
      </c>
    </row>
    <row r="1973" spans="1:10" hidden="1" x14ac:dyDescent="0.25">
      <c r="A1973" t="s">
        <v>2331</v>
      </c>
      <c r="B1973" t="s">
        <v>1974</v>
      </c>
      <c r="C1973">
        <v>2.3516137975566598</v>
      </c>
      <c r="D1973">
        <v>714.36463993799998</v>
      </c>
      <c r="E1973">
        <f>VALUE(SUBSTITUTE(SUBSTITUTE(SUBSTITUTE(RIGHT(Table1[[#This Row],[raw_timestamp]],21),":","")," ",""),"-",""))</f>
        <v>219170958706103</v>
      </c>
      <c r="F1973">
        <f>IF(Table1[[#This Row],[raw_load]]&gt;30000,F1972,(IF(Table1[[#This Row],[raw_load]]=49.339761120941,F1972,Table1[[#This Row],[raw_load]])))</f>
        <v>2.3516137975566598</v>
      </c>
      <c r="G1973">
        <f>-Table1[[#This Row],[load_temp]]</f>
        <v>-2.3516137975566598</v>
      </c>
      <c r="H1973">
        <f>IF(Table1[[#This Row],[raw_pressure]]=-207.33292143,H1972,D1973)</f>
        <v>714.36463993799998</v>
      </c>
      <c r="I1973" s="1">
        <f>1013-Table1[[#This Row],[pressure_temp]]</f>
        <v>298.63536006200002</v>
      </c>
      <c r="J1973" s="1" t="str">
        <f>SUBSTITUTE(RIGHT(Table1[[#This Row],[file]],LEN(Table1[[#This Row],[file]])-16),"_"," ")</f>
        <v>sample 03 vaseline glue vaseline side</v>
      </c>
    </row>
    <row r="1974" spans="1:10" hidden="1" x14ac:dyDescent="0.25">
      <c r="A1974" t="s">
        <v>2331</v>
      </c>
      <c r="B1974" t="s">
        <v>1975</v>
      </c>
      <c r="C1974">
        <v>1.8043877915029001</v>
      </c>
      <c r="D1974">
        <v>686.66334711000002</v>
      </c>
      <c r="E1974">
        <f>VALUE(SUBSTITUTE(SUBSTITUTE(SUBSTITUTE(RIGHT(Table1[[#This Row],[raw_timestamp]],21),":","")," ",""),"-",""))</f>
        <v>219170958963748</v>
      </c>
      <c r="F1974">
        <f>IF(Table1[[#This Row],[raw_load]]&gt;30000,F1973,(IF(Table1[[#This Row],[raw_load]]=49.339761120941,F1973,Table1[[#This Row],[raw_load]])))</f>
        <v>1.8043877915029001</v>
      </c>
      <c r="G1974">
        <f>-Table1[[#This Row],[load_temp]]</f>
        <v>-1.8043877915029001</v>
      </c>
      <c r="H1974">
        <f>IF(Table1[[#This Row],[raw_pressure]]=-207.33292143,H1973,D1974)</f>
        <v>686.66334711000002</v>
      </c>
      <c r="I1974" s="1">
        <f>1013-Table1[[#This Row],[pressure_temp]]</f>
        <v>326.33665288999998</v>
      </c>
      <c r="J1974" s="1" t="str">
        <f>SUBSTITUTE(RIGHT(Table1[[#This Row],[file]],LEN(Table1[[#This Row],[file]])-16),"_"," ")</f>
        <v>sample 03 vaseline glue vaseline side</v>
      </c>
    </row>
    <row r="1975" spans="1:10" hidden="1" x14ac:dyDescent="0.25">
      <c r="A1975" t="s">
        <v>2331</v>
      </c>
      <c r="B1975" t="s">
        <v>1976</v>
      </c>
      <c r="C1975">
        <v>0.91025958518292704</v>
      </c>
      <c r="D1975">
        <v>730.73358570000005</v>
      </c>
      <c r="E1975">
        <f>VALUE(SUBSTITUTE(SUBSTITUTE(SUBSTITUTE(RIGHT(Table1[[#This Row],[raw_timestamp]],21),":","")," ",""),"-",""))</f>
        <v>219170959221372</v>
      </c>
      <c r="F1975">
        <f>IF(Table1[[#This Row],[raw_load]]&gt;30000,F1974,(IF(Table1[[#This Row],[raw_load]]=49.339761120941,F1974,Table1[[#This Row],[raw_load]])))</f>
        <v>0.91025958518292704</v>
      </c>
      <c r="G1975">
        <f>-Table1[[#This Row],[load_temp]]</f>
        <v>-0.91025958518292704</v>
      </c>
      <c r="H1975">
        <f>IF(Table1[[#This Row],[raw_pressure]]=-207.33292143,H1974,D1975)</f>
        <v>730.73358570000005</v>
      </c>
      <c r="I1975" s="1">
        <f>1013-Table1[[#This Row],[pressure_temp]]</f>
        <v>282.26641429999995</v>
      </c>
      <c r="J1975" s="1" t="str">
        <f>SUBSTITUTE(RIGHT(Table1[[#This Row],[file]],LEN(Table1[[#This Row],[file]])-16),"_"," ")</f>
        <v>sample 03 vaseline glue vaseline side</v>
      </c>
    </row>
    <row r="1976" spans="1:10" hidden="1" x14ac:dyDescent="0.25">
      <c r="A1976" t="s">
        <v>2331</v>
      </c>
      <c r="B1976" t="s">
        <v>1977</v>
      </c>
      <c r="C1976">
        <v>2.8939538571278201</v>
      </c>
      <c r="D1976">
        <v>721.91953798199995</v>
      </c>
      <c r="E1976">
        <f>VALUE(SUBSTITUTE(SUBSTITUTE(SUBSTITUTE(RIGHT(Table1[[#This Row],[raw_timestamp]],21),":","")," ",""),"-",""))</f>
        <v>219170959479206</v>
      </c>
      <c r="F1976">
        <f>IF(Table1[[#This Row],[raw_load]]&gt;30000,F1975,(IF(Table1[[#This Row],[raw_load]]=49.339761120941,F1975,Table1[[#This Row],[raw_load]])))</f>
        <v>2.8939538571278201</v>
      </c>
      <c r="G1976">
        <f>-Table1[[#This Row],[load_temp]]</f>
        <v>-2.8939538571278201</v>
      </c>
      <c r="H1976">
        <f>IF(Table1[[#This Row],[raw_pressure]]=-207.33292143,H1975,D1976)</f>
        <v>721.91953798199995</v>
      </c>
      <c r="I1976" s="1">
        <f>1013-Table1[[#This Row],[pressure_temp]]</f>
        <v>291.08046201800005</v>
      </c>
      <c r="J1976" s="1" t="str">
        <f>SUBSTITUTE(RIGHT(Table1[[#This Row],[file]],LEN(Table1[[#This Row],[file]])-16),"_"," ")</f>
        <v>sample 03 vaseline glue vaseline side</v>
      </c>
    </row>
    <row r="1977" spans="1:10" hidden="1" x14ac:dyDescent="0.25">
      <c r="A1977" t="s">
        <v>2331</v>
      </c>
      <c r="B1977" t="s">
        <v>1978</v>
      </c>
      <c r="C1977">
        <v>0.54869954546882105</v>
      </c>
      <c r="D1977">
        <v>715.623789612</v>
      </c>
      <c r="E1977">
        <f>VALUE(SUBSTITUTE(SUBSTITUTE(SUBSTITUTE(RIGHT(Table1[[#This Row],[raw_timestamp]],21),":","")," ",""),"-",""))</f>
        <v>219170959736961</v>
      </c>
      <c r="F1977">
        <f>IF(Table1[[#This Row],[raw_load]]&gt;30000,F1976,(IF(Table1[[#This Row],[raw_load]]=49.339761120941,F1976,Table1[[#This Row],[raw_load]])))</f>
        <v>0.54869954546882105</v>
      </c>
      <c r="G1977">
        <f>-Table1[[#This Row],[load_temp]]</f>
        <v>-0.54869954546882105</v>
      </c>
      <c r="H1977">
        <f>IF(Table1[[#This Row],[raw_pressure]]=-207.33292143,H1976,D1977)</f>
        <v>715.623789612</v>
      </c>
      <c r="I1977" s="1">
        <f>1013-Table1[[#This Row],[pressure_temp]]</f>
        <v>297.376210388</v>
      </c>
      <c r="J1977" s="1" t="str">
        <f>SUBSTITUTE(RIGHT(Table1[[#This Row],[file]],LEN(Table1[[#This Row],[file]])-16),"_"," ")</f>
        <v>sample 03 vaseline glue vaseline side</v>
      </c>
    </row>
    <row r="1978" spans="1:10" hidden="1" x14ac:dyDescent="0.25">
      <c r="A1978" t="s">
        <v>2331</v>
      </c>
      <c r="B1978" t="s">
        <v>1979</v>
      </c>
      <c r="C1978">
        <v>2.6301127470661601</v>
      </c>
      <c r="D1978">
        <v>692.95909547999997</v>
      </c>
      <c r="E1978">
        <f>VALUE(SUBSTITUTE(SUBSTITUTE(SUBSTITUTE(RIGHT(Table1[[#This Row],[raw_timestamp]],21),":","")," ",""),"-",""))</f>
        <v>219170959994715</v>
      </c>
      <c r="F1978">
        <f>IF(Table1[[#This Row],[raw_load]]&gt;30000,F1977,(IF(Table1[[#This Row],[raw_load]]=49.339761120941,F1977,Table1[[#This Row],[raw_load]])))</f>
        <v>2.6301127470661601</v>
      </c>
      <c r="G1978">
        <f>-Table1[[#This Row],[load_temp]]</f>
        <v>-2.6301127470661601</v>
      </c>
      <c r="H1978">
        <f>IF(Table1[[#This Row],[raw_pressure]]=-207.33292143,H1977,D1978)</f>
        <v>692.95909547999997</v>
      </c>
      <c r="I1978" s="1">
        <f>1013-Table1[[#This Row],[pressure_temp]]</f>
        <v>320.04090452000003</v>
      </c>
      <c r="J1978" s="1" t="str">
        <f>SUBSTITUTE(RIGHT(Table1[[#This Row],[file]],LEN(Table1[[#This Row],[file]])-16),"_"," ")</f>
        <v>sample 03 vaseline glue vaseline side</v>
      </c>
    </row>
    <row r="1979" spans="1:10" hidden="1" x14ac:dyDescent="0.25">
      <c r="A1979" t="s">
        <v>2331</v>
      </c>
      <c r="B1979" t="s">
        <v>1980</v>
      </c>
      <c r="C1979">
        <v>2.7229457302359998</v>
      </c>
      <c r="D1979">
        <v>725.69698700399999</v>
      </c>
      <c r="E1979">
        <f>VALUE(SUBSTITUTE(SUBSTITUTE(SUBSTITUTE(RIGHT(Table1[[#This Row],[raw_timestamp]],21),":","")," ",""),"-",""))</f>
        <v>219171000252262</v>
      </c>
      <c r="F1979">
        <f>IF(Table1[[#This Row],[raw_load]]&gt;30000,F1978,(IF(Table1[[#This Row],[raw_load]]=49.339761120941,F1978,Table1[[#This Row],[raw_load]])))</f>
        <v>2.7229457302359998</v>
      </c>
      <c r="G1979">
        <f>-Table1[[#This Row],[load_temp]]</f>
        <v>-2.7229457302359998</v>
      </c>
      <c r="H1979">
        <f>IF(Table1[[#This Row],[raw_pressure]]=-207.33292143,H1978,D1979)</f>
        <v>725.69698700399999</v>
      </c>
      <c r="I1979" s="1">
        <f>1013-Table1[[#This Row],[pressure_temp]]</f>
        <v>287.30301299600001</v>
      </c>
      <c r="J1979" s="1" t="str">
        <f>SUBSTITUTE(RIGHT(Table1[[#This Row],[file]],LEN(Table1[[#This Row],[file]])-16),"_"," ")</f>
        <v>sample 03 vaseline glue vaseline side</v>
      </c>
    </row>
    <row r="1980" spans="1:10" hidden="1" x14ac:dyDescent="0.25">
      <c r="A1980" t="s">
        <v>2331</v>
      </c>
      <c r="B1980" t="s">
        <v>1981</v>
      </c>
      <c r="C1980">
        <v>1.9363083465337301</v>
      </c>
      <c r="D1980">
        <v>720.66038830800005</v>
      </c>
      <c r="E1980">
        <f>VALUE(SUBSTITUTE(SUBSTITUTE(SUBSTITUTE(RIGHT(Table1[[#This Row],[raw_timestamp]],21),":","")," ",""),"-",""))</f>
        <v>219171000512738</v>
      </c>
      <c r="F1980">
        <f>IF(Table1[[#This Row],[raw_load]]&gt;30000,F1979,(IF(Table1[[#This Row],[raw_load]]=49.339761120941,F1979,Table1[[#This Row],[raw_load]])))</f>
        <v>1.9363083465337301</v>
      </c>
      <c r="G1980">
        <f>-Table1[[#This Row],[load_temp]]</f>
        <v>-1.9363083465337301</v>
      </c>
      <c r="H1980">
        <f>IF(Table1[[#This Row],[raw_pressure]]=-207.33292143,H1979,D1980)</f>
        <v>720.66038830800005</v>
      </c>
      <c r="I1980" s="1">
        <f>1013-Table1[[#This Row],[pressure_temp]]</f>
        <v>292.33961169199995</v>
      </c>
      <c r="J1980" s="1" t="str">
        <f>SUBSTITUTE(RIGHT(Table1[[#This Row],[file]],LEN(Table1[[#This Row],[file]])-16),"_"," ")</f>
        <v>sample 03 vaseline glue vaseline side</v>
      </c>
    </row>
    <row r="1981" spans="1:10" hidden="1" x14ac:dyDescent="0.25">
      <c r="A1981" t="s">
        <v>2331</v>
      </c>
      <c r="B1981" t="s">
        <v>1982</v>
      </c>
      <c r="C1981">
        <v>5.0095686841035203</v>
      </c>
      <c r="D1981">
        <v>681.62674841399996</v>
      </c>
      <c r="E1981">
        <f>VALUE(SUBSTITUTE(SUBSTITUTE(SUBSTITUTE(RIGHT(Table1[[#This Row],[raw_timestamp]],21),":","")," ",""),"-",""))</f>
        <v>219171000770499</v>
      </c>
      <c r="F1981">
        <f>IF(Table1[[#This Row],[raw_load]]&gt;30000,F1980,(IF(Table1[[#This Row],[raw_load]]=49.339761120941,F1980,Table1[[#This Row],[raw_load]])))</f>
        <v>5.0095686841035203</v>
      </c>
      <c r="G1981">
        <f>-Table1[[#This Row],[load_temp]]</f>
        <v>-5.0095686841035203</v>
      </c>
      <c r="H1981">
        <f>IF(Table1[[#This Row],[raw_pressure]]=-207.33292143,H1980,D1981)</f>
        <v>681.62674841399996</v>
      </c>
      <c r="I1981" s="1">
        <f>1013-Table1[[#This Row],[pressure_temp]]</f>
        <v>331.37325158600004</v>
      </c>
      <c r="J1981" s="1" t="str">
        <f>SUBSTITUTE(RIGHT(Table1[[#This Row],[file]],LEN(Table1[[#This Row],[file]])-16),"_"," ")</f>
        <v>sample 03 vaseline glue vaseline side</v>
      </c>
    </row>
    <row r="1982" spans="1:10" hidden="1" x14ac:dyDescent="0.25">
      <c r="A1982" t="s">
        <v>2331</v>
      </c>
      <c r="B1982" t="s">
        <v>1983</v>
      </c>
      <c r="C1982">
        <v>3.0698479305022399</v>
      </c>
      <c r="D1982">
        <v>729.47443602600003</v>
      </c>
      <c r="E1982">
        <f>VALUE(SUBSTITUTE(SUBSTITUTE(SUBSTITUTE(RIGHT(Table1[[#This Row],[raw_timestamp]],21),":","")," ",""),"-",""))</f>
        <v>219171001028218</v>
      </c>
      <c r="F1982">
        <f>IF(Table1[[#This Row],[raw_load]]&gt;30000,F1981,(IF(Table1[[#This Row],[raw_load]]=49.339761120941,F1981,Table1[[#This Row],[raw_load]])))</f>
        <v>3.0698479305022399</v>
      </c>
      <c r="G1982">
        <f>-Table1[[#This Row],[load_temp]]</f>
        <v>-3.0698479305022399</v>
      </c>
      <c r="H1982">
        <f>IF(Table1[[#This Row],[raw_pressure]]=-207.33292143,H1981,D1982)</f>
        <v>729.47443602600003</v>
      </c>
      <c r="I1982" s="1">
        <f>1013-Table1[[#This Row],[pressure_temp]]</f>
        <v>283.52556397399997</v>
      </c>
      <c r="J1982" s="1" t="str">
        <f>SUBSTITUTE(RIGHT(Table1[[#This Row],[file]],LEN(Table1[[#This Row],[file]])-16),"_"," ")</f>
        <v>sample 03 vaseline glue vaseline side</v>
      </c>
    </row>
    <row r="1983" spans="1:10" hidden="1" x14ac:dyDescent="0.25">
      <c r="A1983" t="s">
        <v>2331</v>
      </c>
      <c r="B1983" t="s">
        <v>1984</v>
      </c>
      <c r="C1983">
        <v>3.0503041445717498</v>
      </c>
      <c r="D1983">
        <v>720.66038830800005</v>
      </c>
      <c r="E1983">
        <f>VALUE(SUBSTITUTE(SUBSTITUTE(SUBSTITUTE(RIGHT(Table1[[#This Row],[raw_timestamp]],21),":","")," ",""),"-",""))</f>
        <v>219171001285910</v>
      </c>
      <c r="F1983">
        <f>IF(Table1[[#This Row],[raw_load]]&gt;30000,F1982,(IF(Table1[[#This Row],[raw_load]]=49.339761120941,F1982,Table1[[#This Row],[raw_load]])))</f>
        <v>3.0503041445717498</v>
      </c>
      <c r="G1983">
        <f>-Table1[[#This Row],[load_temp]]</f>
        <v>-3.0503041445717498</v>
      </c>
      <c r="H1983">
        <f>IF(Table1[[#This Row],[raw_pressure]]=-207.33292143,H1982,D1983)</f>
        <v>720.66038830800005</v>
      </c>
      <c r="I1983" s="1">
        <f>1013-Table1[[#This Row],[pressure_temp]]</f>
        <v>292.33961169199995</v>
      </c>
      <c r="J1983" s="1" t="str">
        <f>SUBSTITUTE(RIGHT(Table1[[#This Row],[file]],LEN(Table1[[#This Row],[file]])-16),"_"," ")</f>
        <v>sample 03 vaseline glue vaseline side</v>
      </c>
    </row>
    <row r="1984" spans="1:10" hidden="1" x14ac:dyDescent="0.25">
      <c r="A1984" t="s">
        <v>2331</v>
      </c>
      <c r="B1984" t="s">
        <v>1985</v>
      </c>
      <c r="C1984">
        <v>2.0926586339776598</v>
      </c>
      <c r="D1984">
        <v>716.88293928600001</v>
      </c>
      <c r="E1984">
        <f>VALUE(SUBSTITUTE(SUBSTITUTE(SUBSTITUTE(RIGHT(Table1[[#This Row],[raw_timestamp]],21),":","")," ",""),"-",""))</f>
        <v>219171001543446</v>
      </c>
      <c r="F1984">
        <f>IF(Table1[[#This Row],[raw_load]]&gt;30000,F1983,(IF(Table1[[#This Row],[raw_load]]=49.339761120941,F1983,Table1[[#This Row],[raw_load]])))</f>
        <v>2.0926586339776598</v>
      </c>
      <c r="G1984">
        <f>-Table1[[#This Row],[load_temp]]</f>
        <v>-2.0926586339776598</v>
      </c>
      <c r="H1984">
        <f>IF(Table1[[#This Row],[raw_pressure]]=-207.33292143,H1983,D1984)</f>
        <v>716.88293928600001</v>
      </c>
      <c r="I1984" s="1">
        <f>1013-Table1[[#This Row],[pressure_temp]]</f>
        <v>296.11706071399999</v>
      </c>
      <c r="J1984" s="1" t="str">
        <f>SUBSTITUTE(RIGHT(Table1[[#This Row],[file]],LEN(Table1[[#This Row],[file]])-16),"_"," ")</f>
        <v>sample 03 vaseline glue vaseline side</v>
      </c>
    </row>
    <row r="1985" spans="1:10" hidden="1" x14ac:dyDescent="0.25">
      <c r="A1985" t="s">
        <v>2331</v>
      </c>
      <c r="B1985" t="s">
        <v>1986</v>
      </c>
      <c r="C1985">
        <v>2.7180597837534002</v>
      </c>
      <c r="D1985">
        <v>677.84929939200003</v>
      </c>
      <c r="E1985">
        <f>VALUE(SUBSTITUTE(SUBSTITUTE(SUBSTITUTE(RIGHT(Table1[[#This Row],[raw_timestamp]],21),":","")," ",""),"-",""))</f>
        <v>219171001801033</v>
      </c>
      <c r="F1985">
        <f>IF(Table1[[#This Row],[raw_load]]&gt;30000,F1984,(IF(Table1[[#This Row],[raw_load]]=49.339761120941,F1984,Table1[[#This Row],[raw_load]])))</f>
        <v>2.7180597837534002</v>
      </c>
      <c r="G1985">
        <f>-Table1[[#This Row],[load_temp]]</f>
        <v>-2.7180597837534002</v>
      </c>
      <c r="H1985">
        <f>IF(Table1[[#This Row],[raw_pressure]]=-207.33292143,H1984,D1985)</f>
        <v>677.84929939200003</v>
      </c>
      <c r="I1985" s="1">
        <f>1013-Table1[[#This Row],[pressure_temp]]</f>
        <v>335.15070060799997</v>
      </c>
      <c r="J1985" s="1" t="str">
        <f>SUBSTITUTE(RIGHT(Table1[[#This Row],[file]],LEN(Table1[[#This Row],[file]])-16),"_"," ")</f>
        <v>sample 03 vaseline glue vaseline side</v>
      </c>
    </row>
    <row r="1986" spans="1:10" hidden="1" x14ac:dyDescent="0.25">
      <c r="A1986" t="s">
        <v>2331</v>
      </c>
      <c r="B1986" t="s">
        <v>1987</v>
      </c>
      <c r="C1986">
        <v>49.339761120940999</v>
      </c>
      <c r="D1986">
        <v>714.36463993799998</v>
      </c>
      <c r="E1986">
        <f>VALUE(SUBSTITUTE(SUBSTITUTE(SUBSTITUTE(RIGHT(Table1[[#This Row],[raw_timestamp]],21),":","")," ",""),"-",""))</f>
        <v>219171002058241</v>
      </c>
      <c r="F1986">
        <f>IF(Table1[[#This Row],[raw_load]]&gt;30000,F1985,(IF(Table1[[#This Row],[raw_load]]=49.339761120941,F1985,Table1[[#This Row],[raw_load]])))</f>
        <v>2.7180597837534002</v>
      </c>
      <c r="G1986">
        <f>-Table1[[#This Row],[load_temp]]</f>
        <v>-2.7180597837534002</v>
      </c>
      <c r="H1986">
        <f>IF(Table1[[#This Row],[raw_pressure]]=-207.33292143,H1985,D1986)</f>
        <v>714.36463993799998</v>
      </c>
      <c r="I1986" s="1">
        <f>1013-Table1[[#This Row],[pressure_temp]]</f>
        <v>298.63536006200002</v>
      </c>
      <c r="J1986" s="1" t="str">
        <f>SUBSTITUTE(RIGHT(Table1[[#This Row],[file]],LEN(Table1[[#This Row],[file]])-16),"_"," ")</f>
        <v>sample 03 vaseline glue vaseline side</v>
      </c>
    </row>
    <row r="1987" spans="1:10" hidden="1" x14ac:dyDescent="0.25">
      <c r="A1987" t="s">
        <v>2331</v>
      </c>
      <c r="B1987" t="s">
        <v>1988</v>
      </c>
      <c r="C1987">
        <v>0.90537363870029697</v>
      </c>
      <c r="D1987">
        <v>714.36463993799998</v>
      </c>
      <c r="E1987">
        <f>VALUE(SUBSTITUTE(SUBSTITUTE(SUBSTITUTE(RIGHT(Table1[[#This Row],[raw_timestamp]],21),":","")," ",""),"-",""))</f>
        <v>219171002315916</v>
      </c>
      <c r="F1987">
        <f>IF(Table1[[#This Row],[raw_load]]&gt;30000,F1986,(IF(Table1[[#This Row],[raw_load]]=49.339761120941,F1986,Table1[[#This Row],[raw_load]])))</f>
        <v>0.90537363870029697</v>
      </c>
      <c r="G1987">
        <f>-Table1[[#This Row],[load_temp]]</f>
        <v>-0.90537363870029697</v>
      </c>
      <c r="H1987">
        <f>IF(Table1[[#This Row],[raw_pressure]]=-207.33292143,H1986,D1987)</f>
        <v>714.36463993799998</v>
      </c>
      <c r="I1987" s="1">
        <f>1013-Table1[[#This Row],[pressure_temp]]</f>
        <v>298.63536006200002</v>
      </c>
      <c r="J1987" s="1" t="str">
        <f>SUBSTITUTE(RIGHT(Table1[[#This Row],[file]],LEN(Table1[[#This Row],[file]])-16),"_"," ")</f>
        <v>sample 03 vaseline glue vaseline side</v>
      </c>
    </row>
    <row r="1988" spans="1:10" hidden="1" x14ac:dyDescent="0.25">
      <c r="A1988" t="s">
        <v>2331</v>
      </c>
      <c r="B1988" t="s">
        <v>1989</v>
      </c>
      <c r="C1988">
        <v>4.1007826383356498</v>
      </c>
      <c r="D1988">
        <v>720.66038830800005</v>
      </c>
      <c r="E1988">
        <f>VALUE(SUBSTITUTE(SUBSTITUTE(SUBSTITUTE(RIGHT(Table1[[#This Row],[raw_timestamp]],21),":","")," ",""),"-",""))</f>
        <v>219171002573781</v>
      </c>
      <c r="F1988">
        <f>IF(Table1[[#This Row],[raw_load]]&gt;30000,F1987,(IF(Table1[[#This Row],[raw_load]]=49.339761120941,F1987,Table1[[#This Row],[raw_load]])))</f>
        <v>4.1007826383356498</v>
      </c>
      <c r="G1988">
        <f>-Table1[[#This Row],[load_temp]]</f>
        <v>-4.1007826383356498</v>
      </c>
      <c r="H1988">
        <f>IF(Table1[[#This Row],[raw_pressure]]=-207.33292143,H1987,D1988)</f>
        <v>720.66038830800005</v>
      </c>
      <c r="I1988" s="1">
        <f>1013-Table1[[#This Row],[pressure_temp]]</f>
        <v>292.33961169199995</v>
      </c>
      <c r="J1988" s="1" t="str">
        <f>SUBSTITUTE(RIGHT(Table1[[#This Row],[file]],LEN(Table1[[#This Row],[file]])-16),"_"," ")</f>
        <v>sample 03 vaseline glue vaseline side</v>
      </c>
    </row>
    <row r="1989" spans="1:10" hidden="1" x14ac:dyDescent="0.25">
      <c r="A1989" t="s">
        <v>2331</v>
      </c>
      <c r="B1989" t="s">
        <v>1990</v>
      </c>
      <c r="C1989">
        <v>2.1464040452865101</v>
      </c>
      <c r="D1989">
        <v>679.10844906600005</v>
      </c>
      <c r="E1989">
        <f>VALUE(SUBSTITUTE(SUBSTITUTE(SUBSTITUTE(RIGHT(Table1[[#This Row],[raw_timestamp]],21),":","")," ",""),"-",""))</f>
        <v>219171002831494</v>
      </c>
      <c r="F1989">
        <f>IF(Table1[[#This Row],[raw_load]]&gt;30000,F1988,(IF(Table1[[#This Row],[raw_load]]=49.339761120941,F1988,Table1[[#This Row],[raw_load]])))</f>
        <v>2.1464040452865101</v>
      </c>
      <c r="G1989">
        <f>-Table1[[#This Row],[load_temp]]</f>
        <v>-2.1464040452865101</v>
      </c>
      <c r="H1989">
        <f>IF(Table1[[#This Row],[raw_pressure]]=-207.33292143,H1988,D1989)</f>
        <v>679.10844906600005</v>
      </c>
      <c r="I1989" s="1">
        <f>1013-Table1[[#This Row],[pressure_temp]]</f>
        <v>333.89155093399995</v>
      </c>
      <c r="J1989" s="1" t="str">
        <f>SUBSTITUTE(RIGHT(Table1[[#This Row],[file]],LEN(Table1[[#This Row],[file]])-16),"_"," ")</f>
        <v>sample 03 vaseline glue vaseline side</v>
      </c>
    </row>
    <row r="1990" spans="1:10" hidden="1" x14ac:dyDescent="0.25">
      <c r="A1990" t="s">
        <v>2331</v>
      </c>
      <c r="B1990" t="s">
        <v>1991</v>
      </c>
      <c r="C1990">
        <v>49.339761120940999</v>
      </c>
      <c r="D1990">
        <v>708.06889156800003</v>
      </c>
      <c r="E1990">
        <f>VALUE(SUBSTITUTE(SUBSTITUTE(SUBSTITUTE(RIGHT(Table1[[#This Row],[raw_timestamp]],21),":","")," ",""),"-",""))</f>
        <v>219171003088110</v>
      </c>
      <c r="F1990">
        <f>IF(Table1[[#This Row],[raw_load]]&gt;30000,F1989,(IF(Table1[[#This Row],[raw_load]]=49.339761120941,F1989,Table1[[#This Row],[raw_load]])))</f>
        <v>2.1464040452865101</v>
      </c>
      <c r="G1990">
        <f>-Table1[[#This Row],[load_temp]]</f>
        <v>-2.1464040452865101</v>
      </c>
      <c r="H1990">
        <f>IF(Table1[[#This Row],[raw_pressure]]=-207.33292143,H1989,D1990)</f>
        <v>708.06889156800003</v>
      </c>
      <c r="I1990" s="1">
        <f>1013-Table1[[#This Row],[pressure_temp]]</f>
        <v>304.93110843199997</v>
      </c>
      <c r="J1990" s="1" t="str">
        <f>SUBSTITUTE(RIGHT(Table1[[#This Row],[file]],LEN(Table1[[#This Row],[file]])-16),"_"," ")</f>
        <v>sample 03 vaseline glue vaseline side</v>
      </c>
    </row>
    <row r="1991" spans="1:10" hidden="1" x14ac:dyDescent="0.25">
      <c r="A1991" t="s">
        <v>2331</v>
      </c>
      <c r="B1991" t="s">
        <v>1992</v>
      </c>
      <c r="C1991">
        <v>49.339761120940999</v>
      </c>
      <c r="D1991">
        <v>716.88293928600001</v>
      </c>
      <c r="E1991">
        <f>VALUE(SUBSTITUTE(SUBSTITUTE(SUBSTITUTE(RIGHT(Table1[[#This Row],[raw_timestamp]],21),":","")," ",""),"-",""))</f>
        <v>219171003600217</v>
      </c>
      <c r="F1991">
        <f>IF(Table1[[#This Row],[raw_load]]&gt;30000,F1990,(IF(Table1[[#This Row],[raw_load]]=49.339761120941,F1990,Table1[[#This Row],[raw_load]])))</f>
        <v>2.1464040452865101</v>
      </c>
      <c r="G1991">
        <f>-Table1[[#This Row],[load_temp]]</f>
        <v>-2.1464040452865101</v>
      </c>
      <c r="H1991">
        <f>IF(Table1[[#This Row],[raw_pressure]]=-207.33292143,H1990,D1991)</f>
        <v>716.88293928600001</v>
      </c>
      <c r="I1991" s="1">
        <f>1013-Table1[[#This Row],[pressure_temp]]</f>
        <v>296.11706071399999</v>
      </c>
      <c r="J1991" s="1" t="str">
        <f>SUBSTITUTE(RIGHT(Table1[[#This Row],[file]],LEN(Table1[[#This Row],[file]])-16),"_"," ")</f>
        <v>sample 03 vaseline glue vaseline side</v>
      </c>
    </row>
    <row r="1992" spans="1:10" hidden="1" x14ac:dyDescent="0.25">
      <c r="A1992" t="s">
        <v>2331</v>
      </c>
      <c r="B1992" t="s">
        <v>1993</v>
      </c>
      <c r="C1992">
        <v>4.1300983172314103</v>
      </c>
      <c r="D1992">
        <v>714.36463993799998</v>
      </c>
      <c r="E1992">
        <f>VALUE(SUBSTITUTE(SUBSTITUTE(SUBSTITUTE(RIGHT(Table1[[#This Row],[raw_timestamp]],21),":","")," ",""),"-",""))</f>
        <v>219171003857835</v>
      </c>
      <c r="F1992">
        <f>IF(Table1[[#This Row],[raw_load]]&gt;30000,F1991,(IF(Table1[[#This Row],[raw_load]]=49.339761120941,F1991,Table1[[#This Row],[raw_load]])))</f>
        <v>4.1300983172314103</v>
      </c>
      <c r="G1992">
        <f>-Table1[[#This Row],[load_temp]]</f>
        <v>-4.1300983172314103</v>
      </c>
      <c r="H1992">
        <f>IF(Table1[[#This Row],[raw_pressure]]=-207.33292143,H1991,D1992)</f>
        <v>714.36463993799998</v>
      </c>
      <c r="I1992" s="1">
        <f>1013-Table1[[#This Row],[pressure_temp]]</f>
        <v>298.63536006200002</v>
      </c>
      <c r="J1992" s="1" t="str">
        <f>SUBSTITUTE(RIGHT(Table1[[#This Row],[file]],LEN(Table1[[#This Row],[file]])-16),"_"," ")</f>
        <v>sample 03 vaseline glue vaseline side</v>
      </c>
    </row>
    <row r="1993" spans="1:10" hidden="1" x14ac:dyDescent="0.25">
      <c r="A1993" t="s">
        <v>2331</v>
      </c>
      <c r="B1993" t="s">
        <v>1994</v>
      </c>
      <c r="C1993">
        <v>2.58613922872257</v>
      </c>
      <c r="D1993">
        <v>684.14504776199999</v>
      </c>
      <c r="E1993">
        <f>VALUE(SUBSTITUTE(SUBSTITUTE(SUBSTITUTE(RIGHT(Table1[[#This Row],[raw_timestamp]],21),":","")," ",""),"-",""))</f>
        <v>219171004115626</v>
      </c>
      <c r="F1993">
        <f>IF(Table1[[#This Row],[raw_load]]&gt;30000,F1992,(IF(Table1[[#This Row],[raw_load]]=49.339761120941,F1992,Table1[[#This Row],[raw_load]])))</f>
        <v>2.58613922872257</v>
      </c>
      <c r="G1993">
        <f>-Table1[[#This Row],[load_temp]]</f>
        <v>-2.58613922872257</v>
      </c>
      <c r="H1993">
        <f>IF(Table1[[#This Row],[raw_pressure]]=-207.33292143,H1992,D1993)</f>
        <v>684.14504776199999</v>
      </c>
      <c r="I1993" s="1">
        <f>1013-Table1[[#This Row],[pressure_temp]]</f>
        <v>328.85495223800001</v>
      </c>
      <c r="J1993" s="1" t="str">
        <f>SUBSTITUTE(RIGHT(Table1[[#This Row],[file]],LEN(Table1[[#This Row],[file]])-16),"_"," ")</f>
        <v>sample 03 vaseline glue vaseline side</v>
      </c>
    </row>
    <row r="1994" spans="1:10" hidden="1" x14ac:dyDescent="0.25">
      <c r="A1994" t="s">
        <v>2331</v>
      </c>
      <c r="B1994" t="s">
        <v>1995</v>
      </c>
      <c r="C1994">
        <v>0.57312927788194601</v>
      </c>
      <c r="D1994">
        <v>725.69698700399999</v>
      </c>
      <c r="E1994">
        <f>VALUE(SUBSTITUTE(SUBSTITUTE(SUBSTITUTE(RIGHT(Table1[[#This Row],[raw_timestamp]],21),":","")," ",""),"-",""))</f>
        <v>219171004373190</v>
      </c>
      <c r="F1994">
        <f>IF(Table1[[#This Row],[raw_load]]&gt;30000,F1993,(IF(Table1[[#This Row],[raw_load]]=49.339761120941,F1993,Table1[[#This Row],[raw_load]])))</f>
        <v>0.57312927788194601</v>
      </c>
      <c r="G1994">
        <f>-Table1[[#This Row],[load_temp]]</f>
        <v>-0.57312927788194601</v>
      </c>
      <c r="H1994">
        <f>IF(Table1[[#This Row],[raw_pressure]]=-207.33292143,H1993,D1994)</f>
        <v>725.69698700399999</v>
      </c>
      <c r="I1994" s="1">
        <f>1013-Table1[[#This Row],[pressure_temp]]</f>
        <v>287.30301299600001</v>
      </c>
      <c r="J1994" s="1" t="str">
        <f>SUBSTITUTE(RIGHT(Table1[[#This Row],[file]],LEN(Table1[[#This Row],[file]])-16),"_"," ")</f>
        <v>sample 03 vaseline glue vaseline side</v>
      </c>
    </row>
    <row r="1995" spans="1:10" hidden="1" x14ac:dyDescent="0.25">
      <c r="A1995" t="s">
        <v>2331</v>
      </c>
      <c r="B1995" t="s">
        <v>1996</v>
      </c>
      <c r="C1995">
        <v>3.8027399028956599</v>
      </c>
      <c r="D1995">
        <v>719.40123863400004</v>
      </c>
      <c r="E1995">
        <f>VALUE(SUBSTITUTE(SUBSTITUTE(SUBSTITUTE(RIGHT(Table1[[#This Row],[raw_timestamp]],21),":","")," ",""),"-",""))</f>
        <v>219171004631188</v>
      </c>
      <c r="F1995">
        <f>IF(Table1[[#This Row],[raw_load]]&gt;30000,F1994,(IF(Table1[[#This Row],[raw_load]]=49.339761120941,F1994,Table1[[#This Row],[raw_load]])))</f>
        <v>3.8027399028956599</v>
      </c>
      <c r="G1995">
        <f>-Table1[[#This Row],[load_temp]]</f>
        <v>-3.8027399028956599</v>
      </c>
      <c r="H1995">
        <f>IF(Table1[[#This Row],[raw_pressure]]=-207.33292143,H1994,D1995)</f>
        <v>719.40123863400004</v>
      </c>
      <c r="I1995" s="1">
        <f>1013-Table1[[#This Row],[pressure_temp]]</f>
        <v>293.59876136599996</v>
      </c>
      <c r="J1995" s="1" t="str">
        <f>SUBSTITUTE(RIGHT(Table1[[#This Row],[file]],LEN(Table1[[#This Row],[file]])-16),"_"," ")</f>
        <v>sample 03 vaseline glue vaseline side</v>
      </c>
    </row>
    <row r="1996" spans="1:10" hidden="1" x14ac:dyDescent="0.25">
      <c r="A1996" t="s">
        <v>2331</v>
      </c>
      <c r="B1996" t="s">
        <v>1997</v>
      </c>
      <c r="C1996">
        <v>3.6219598830386399</v>
      </c>
      <c r="D1996">
        <v>719.40123863400004</v>
      </c>
      <c r="E1996">
        <f>VALUE(SUBSTITUTE(SUBSTITUTE(SUBSTITUTE(RIGHT(Table1[[#This Row],[raw_timestamp]],21),":","")," ",""),"-",""))</f>
        <v>219171004888889</v>
      </c>
      <c r="F1996">
        <f>IF(Table1[[#This Row],[raw_load]]&gt;30000,F1995,(IF(Table1[[#This Row],[raw_load]]=49.339761120941,F1995,Table1[[#This Row],[raw_load]])))</f>
        <v>3.6219598830386399</v>
      </c>
      <c r="G1996">
        <f>-Table1[[#This Row],[load_temp]]</f>
        <v>-3.6219598830386399</v>
      </c>
      <c r="H1996">
        <f>IF(Table1[[#This Row],[raw_pressure]]=-207.33292143,H1995,D1996)</f>
        <v>719.40123863400004</v>
      </c>
      <c r="I1996" s="1">
        <f>1013-Table1[[#This Row],[pressure_temp]]</f>
        <v>293.59876136599996</v>
      </c>
      <c r="J1996" s="1" t="str">
        <f>SUBSTITUTE(RIGHT(Table1[[#This Row],[file]],LEN(Table1[[#This Row],[file]])-16),"_"," ")</f>
        <v>sample 03 vaseline glue vaseline side</v>
      </c>
    </row>
    <row r="1997" spans="1:10" hidden="1" x14ac:dyDescent="0.25">
      <c r="A1997" t="s">
        <v>2331</v>
      </c>
      <c r="B1997" t="s">
        <v>1998</v>
      </c>
      <c r="C1997">
        <v>3.9786339762700802</v>
      </c>
      <c r="D1997">
        <v>719.40123863400004</v>
      </c>
      <c r="E1997">
        <f>VALUE(SUBSTITUTE(SUBSTITUTE(SUBSTITUTE(RIGHT(Table1[[#This Row],[raw_timestamp]],21),":","")," ",""),"-",""))</f>
        <v>219171005146681</v>
      </c>
      <c r="F1997">
        <f>IF(Table1[[#This Row],[raw_load]]&gt;30000,F1996,(IF(Table1[[#This Row],[raw_load]]=49.339761120941,F1996,Table1[[#This Row],[raw_load]])))</f>
        <v>3.9786339762700802</v>
      </c>
      <c r="G1997">
        <f>-Table1[[#This Row],[load_temp]]</f>
        <v>-3.9786339762700802</v>
      </c>
      <c r="H1997">
        <f>IF(Table1[[#This Row],[raw_pressure]]=-207.33292143,H1996,D1997)</f>
        <v>719.40123863400004</v>
      </c>
      <c r="I1997" s="1">
        <f>1013-Table1[[#This Row],[pressure_temp]]</f>
        <v>293.59876136599996</v>
      </c>
      <c r="J1997" s="1" t="str">
        <f>SUBSTITUTE(RIGHT(Table1[[#This Row],[file]],LEN(Table1[[#This Row],[file]])-16),"_"," ")</f>
        <v>sample 03 vaseline glue vaseline side</v>
      </c>
    </row>
    <row r="1998" spans="1:10" hidden="1" x14ac:dyDescent="0.25">
      <c r="A1998" t="s">
        <v>2331</v>
      </c>
      <c r="B1998" t="s">
        <v>1999</v>
      </c>
      <c r="C1998">
        <v>2.7766911415448501</v>
      </c>
      <c r="D1998">
        <v>725.69698700399999</v>
      </c>
      <c r="E1998">
        <f>VALUE(SUBSTITUTE(SUBSTITUTE(SUBSTITUTE(RIGHT(Table1[[#This Row],[raw_timestamp]],21),":","")," ",""),"-",""))</f>
        <v>219171005404231</v>
      </c>
      <c r="F1998">
        <f>IF(Table1[[#This Row],[raw_load]]&gt;30000,F1997,(IF(Table1[[#This Row],[raw_load]]=49.339761120941,F1997,Table1[[#This Row],[raw_load]])))</f>
        <v>2.7766911415448501</v>
      </c>
      <c r="G1998">
        <f>-Table1[[#This Row],[load_temp]]</f>
        <v>-2.7766911415448501</v>
      </c>
      <c r="H1998">
        <f>IF(Table1[[#This Row],[raw_pressure]]=-207.33292143,H1997,D1998)</f>
        <v>725.69698700399999</v>
      </c>
      <c r="I1998" s="1">
        <f>1013-Table1[[#This Row],[pressure_temp]]</f>
        <v>287.30301299600001</v>
      </c>
      <c r="J1998" s="1" t="str">
        <f>SUBSTITUTE(RIGHT(Table1[[#This Row],[file]],LEN(Table1[[#This Row],[file]])-16),"_"," ")</f>
        <v>sample 03 vaseline glue vaseline side</v>
      </c>
    </row>
    <row r="1999" spans="1:10" hidden="1" x14ac:dyDescent="0.25">
      <c r="A1999" t="s">
        <v>2331</v>
      </c>
      <c r="B1999" t="s">
        <v>2000</v>
      </c>
      <c r="C1999">
        <v>3.6463896154517301</v>
      </c>
      <c r="D1999">
        <v>715.623789612</v>
      </c>
      <c r="E1999">
        <f>VALUE(SUBSTITUTE(SUBSTITUTE(SUBSTITUTE(RIGHT(Table1[[#This Row],[raw_timestamp]],21),":","")," ",""),"-",""))</f>
        <v>219171005661953</v>
      </c>
      <c r="F1999">
        <f>IF(Table1[[#This Row],[raw_load]]&gt;30000,F1998,(IF(Table1[[#This Row],[raw_load]]=49.339761120941,F1998,Table1[[#This Row],[raw_load]])))</f>
        <v>3.6463896154517301</v>
      </c>
      <c r="G1999">
        <f>-Table1[[#This Row],[load_temp]]</f>
        <v>-3.6463896154517301</v>
      </c>
      <c r="H1999">
        <f>IF(Table1[[#This Row],[raw_pressure]]=-207.33292143,H1998,D1999)</f>
        <v>715.623789612</v>
      </c>
      <c r="I1999" s="1">
        <f>1013-Table1[[#This Row],[pressure_temp]]</f>
        <v>297.376210388</v>
      </c>
      <c r="J1999" s="1" t="str">
        <f>SUBSTITUTE(RIGHT(Table1[[#This Row],[file]],LEN(Table1[[#This Row],[file]])-16),"_"," ")</f>
        <v>sample 03 vaseline glue vaseline side</v>
      </c>
    </row>
    <row r="2000" spans="1:10" hidden="1" x14ac:dyDescent="0.25">
      <c r="A2000" t="s">
        <v>2331</v>
      </c>
      <c r="B2000" t="s">
        <v>2001</v>
      </c>
      <c r="C2000">
        <v>2.96724305436714</v>
      </c>
      <c r="D2000">
        <v>726.95613667800001</v>
      </c>
      <c r="E2000">
        <f>VALUE(SUBSTITUTE(SUBSTITUTE(SUBSTITUTE(RIGHT(Table1[[#This Row],[raw_timestamp]],21),":","")," ",""),"-",""))</f>
        <v>219171005920133</v>
      </c>
      <c r="F2000">
        <f>IF(Table1[[#This Row],[raw_load]]&gt;30000,F1999,(IF(Table1[[#This Row],[raw_load]]=49.339761120941,F1999,Table1[[#This Row],[raw_load]])))</f>
        <v>2.96724305436714</v>
      </c>
      <c r="G2000">
        <f>-Table1[[#This Row],[load_temp]]</f>
        <v>-2.96724305436714</v>
      </c>
      <c r="H2000">
        <f>IF(Table1[[#This Row],[raw_pressure]]=-207.33292143,H1999,D2000)</f>
        <v>726.95613667800001</v>
      </c>
      <c r="I2000" s="1">
        <f>1013-Table1[[#This Row],[pressure_temp]]</f>
        <v>286.04386332199999</v>
      </c>
      <c r="J2000" s="1" t="str">
        <f>SUBSTITUTE(RIGHT(Table1[[#This Row],[file]],LEN(Table1[[#This Row],[file]])-16),"_"," ")</f>
        <v>sample 03 vaseline glue vaseline side</v>
      </c>
    </row>
    <row r="2001" spans="1:10" hidden="1" x14ac:dyDescent="0.25">
      <c r="A2001" t="s">
        <v>2331</v>
      </c>
      <c r="B2001" t="s">
        <v>2002</v>
      </c>
      <c r="C2001">
        <v>4.5893772865979603</v>
      </c>
      <c r="D2001">
        <v>705.55059222</v>
      </c>
      <c r="E2001">
        <f>VALUE(SUBSTITUTE(SUBSTITUTE(SUBSTITUTE(RIGHT(Table1[[#This Row],[raw_timestamp]],21),":","")," ",""),"-",""))</f>
        <v>219171006177912</v>
      </c>
      <c r="F2001">
        <f>IF(Table1[[#This Row],[raw_load]]&gt;30000,F2000,(IF(Table1[[#This Row],[raw_load]]=49.339761120941,F2000,Table1[[#This Row],[raw_load]])))</f>
        <v>4.5893772865979603</v>
      </c>
      <c r="G2001">
        <f>-Table1[[#This Row],[load_temp]]</f>
        <v>-4.5893772865979603</v>
      </c>
      <c r="H2001">
        <f>IF(Table1[[#This Row],[raw_pressure]]=-207.33292143,H2000,D2001)</f>
        <v>705.55059222</v>
      </c>
      <c r="I2001" s="1">
        <f>1013-Table1[[#This Row],[pressure_temp]]</f>
        <v>307.44940778</v>
      </c>
      <c r="J2001" s="1" t="str">
        <f>SUBSTITUTE(RIGHT(Table1[[#This Row],[file]],LEN(Table1[[#This Row],[file]])-16),"_"," ")</f>
        <v>sample 03 vaseline glue vaseline side</v>
      </c>
    </row>
    <row r="2002" spans="1:10" hidden="1" x14ac:dyDescent="0.25">
      <c r="A2002" t="s">
        <v>2331</v>
      </c>
      <c r="B2002" t="s">
        <v>2003</v>
      </c>
      <c r="C2002">
        <v>4.3890534808104098</v>
      </c>
      <c r="D2002">
        <v>715.623789612</v>
      </c>
      <c r="E2002">
        <f>VALUE(SUBSTITUTE(SUBSTITUTE(SUBSTITUTE(RIGHT(Table1[[#This Row],[raw_timestamp]],21),":","")," ",""),"-",""))</f>
        <v>219171006435641</v>
      </c>
      <c r="F2002">
        <f>IF(Table1[[#This Row],[raw_load]]&gt;30000,F2001,(IF(Table1[[#This Row],[raw_load]]=49.339761120941,F2001,Table1[[#This Row],[raw_load]])))</f>
        <v>4.3890534808104098</v>
      </c>
      <c r="G2002">
        <f>-Table1[[#This Row],[load_temp]]</f>
        <v>-4.3890534808104098</v>
      </c>
      <c r="H2002">
        <f>IF(Table1[[#This Row],[raw_pressure]]=-207.33292143,H2001,D2002)</f>
        <v>715.623789612</v>
      </c>
      <c r="I2002" s="1">
        <f>1013-Table1[[#This Row],[pressure_temp]]</f>
        <v>297.376210388</v>
      </c>
      <c r="J2002" s="1" t="str">
        <f>SUBSTITUTE(RIGHT(Table1[[#This Row],[file]],LEN(Table1[[#This Row],[file]])-16),"_"," ")</f>
        <v>sample 03 vaseline glue vaseline side</v>
      </c>
    </row>
    <row r="2003" spans="1:10" hidden="1" x14ac:dyDescent="0.25">
      <c r="A2003" t="s">
        <v>2331</v>
      </c>
      <c r="B2003" t="s">
        <v>2004</v>
      </c>
      <c r="C2003">
        <v>2.19526351011273</v>
      </c>
      <c r="D2003">
        <v>721.91953798199995</v>
      </c>
      <c r="E2003">
        <f>VALUE(SUBSTITUTE(SUBSTITUTE(SUBSTITUTE(RIGHT(Table1[[#This Row],[raw_timestamp]],21),":","")," ",""),"-",""))</f>
        <v>219171006693126</v>
      </c>
      <c r="F2003">
        <f>IF(Table1[[#This Row],[raw_load]]&gt;30000,F2002,(IF(Table1[[#This Row],[raw_load]]=49.339761120941,F2002,Table1[[#This Row],[raw_load]])))</f>
        <v>2.19526351011273</v>
      </c>
      <c r="G2003">
        <f>-Table1[[#This Row],[load_temp]]</f>
        <v>-2.19526351011273</v>
      </c>
      <c r="H2003">
        <f>IF(Table1[[#This Row],[raw_pressure]]=-207.33292143,H2002,D2003)</f>
        <v>721.91953798199995</v>
      </c>
      <c r="I2003" s="1">
        <f>1013-Table1[[#This Row],[pressure_temp]]</f>
        <v>291.08046201800005</v>
      </c>
      <c r="J2003" s="1" t="str">
        <f>SUBSTITUTE(RIGHT(Table1[[#This Row],[file]],LEN(Table1[[#This Row],[file]])-16),"_"," ")</f>
        <v>sample 03 vaseline glue vaseline side</v>
      </c>
    </row>
    <row r="2004" spans="1:10" hidden="1" x14ac:dyDescent="0.25">
      <c r="A2004" t="s">
        <v>2331</v>
      </c>
      <c r="B2004" t="s">
        <v>2005</v>
      </c>
      <c r="C2004">
        <v>4.7994729853507403</v>
      </c>
      <c r="D2004">
        <v>684.14504776199999</v>
      </c>
      <c r="E2004">
        <f>VALUE(SUBSTITUTE(SUBSTITUTE(SUBSTITUTE(RIGHT(Table1[[#This Row],[raw_timestamp]],21),":","")," ",""),"-",""))</f>
        <v>219171006950808</v>
      </c>
      <c r="F2004">
        <f>IF(Table1[[#This Row],[raw_load]]&gt;30000,F2003,(IF(Table1[[#This Row],[raw_load]]=49.339761120941,F2003,Table1[[#This Row],[raw_load]])))</f>
        <v>4.7994729853507403</v>
      </c>
      <c r="G2004">
        <f>-Table1[[#This Row],[load_temp]]</f>
        <v>-4.7994729853507403</v>
      </c>
      <c r="H2004">
        <f>IF(Table1[[#This Row],[raw_pressure]]=-207.33292143,H2003,D2004)</f>
        <v>684.14504776199999</v>
      </c>
      <c r="I2004" s="1">
        <f>1013-Table1[[#This Row],[pressure_temp]]</f>
        <v>328.85495223800001</v>
      </c>
      <c r="J2004" s="1" t="str">
        <f>SUBSTITUTE(RIGHT(Table1[[#This Row],[file]],LEN(Table1[[#This Row],[file]])-16),"_"," ")</f>
        <v>sample 03 vaseline glue vaseline side</v>
      </c>
    </row>
    <row r="2005" spans="1:10" hidden="1" x14ac:dyDescent="0.25">
      <c r="A2005" t="s">
        <v>2331</v>
      </c>
      <c r="B2005" t="s">
        <v>2006</v>
      </c>
      <c r="C2005">
        <v>3.58775825766025</v>
      </c>
      <c r="D2005">
        <v>726.95613667800001</v>
      </c>
      <c r="E2005">
        <f>VALUE(SUBSTITUTE(SUBSTITUTE(SUBSTITUTE(RIGHT(Table1[[#This Row],[raw_timestamp]],21),":","")," ",""),"-",""))</f>
        <v>219171007208570</v>
      </c>
      <c r="F2005">
        <f>IF(Table1[[#This Row],[raw_load]]&gt;30000,F2004,(IF(Table1[[#This Row],[raw_load]]=49.339761120941,F2004,Table1[[#This Row],[raw_load]])))</f>
        <v>3.58775825766025</v>
      </c>
      <c r="G2005">
        <f>-Table1[[#This Row],[load_temp]]</f>
        <v>-3.58775825766025</v>
      </c>
      <c r="H2005">
        <f>IF(Table1[[#This Row],[raw_pressure]]=-207.33292143,H2004,D2005)</f>
        <v>726.95613667800001</v>
      </c>
      <c r="I2005" s="1">
        <f>1013-Table1[[#This Row],[pressure_temp]]</f>
        <v>286.04386332199999</v>
      </c>
      <c r="J2005" s="1" t="str">
        <f>SUBSTITUTE(RIGHT(Table1[[#This Row],[file]],LEN(Table1[[#This Row],[file]])-16),"_"," ")</f>
        <v>sample 03 vaseline glue vaseline side</v>
      </c>
    </row>
    <row r="2006" spans="1:10" hidden="1" x14ac:dyDescent="0.25">
      <c r="A2006" t="s">
        <v>2331</v>
      </c>
      <c r="B2006" t="s">
        <v>2007</v>
      </c>
      <c r="C2006">
        <v>1.7017829153678199</v>
      </c>
      <c r="D2006">
        <v>723.17868765599997</v>
      </c>
      <c r="E2006">
        <f>VALUE(SUBSTITUTE(SUBSTITUTE(SUBSTITUTE(RIGHT(Table1[[#This Row],[raw_timestamp]],21),":","")," ",""),"-",""))</f>
        <v>219171007466314</v>
      </c>
      <c r="F2006">
        <f>IF(Table1[[#This Row],[raw_load]]&gt;30000,F2005,(IF(Table1[[#This Row],[raw_load]]=49.339761120941,F2005,Table1[[#This Row],[raw_load]])))</f>
        <v>1.7017829153678199</v>
      </c>
      <c r="G2006">
        <f>-Table1[[#This Row],[load_temp]]</f>
        <v>-1.7017829153678199</v>
      </c>
      <c r="H2006">
        <f>IF(Table1[[#This Row],[raw_pressure]]=-207.33292143,H2005,D2006)</f>
        <v>723.17868765599997</v>
      </c>
      <c r="I2006" s="1">
        <f>1013-Table1[[#This Row],[pressure_temp]]</f>
        <v>289.82131234400003</v>
      </c>
      <c r="J2006" s="1" t="str">
        <f>SUBSTITUTE(RIGHT(Table1[[#This Row],[file]],LEN(Table1[[#This Row],[file]])-16),"_"," ")</f>
        <v>sample 03 vaseline glue vaseline side</v>
      </c>
    </row>
    <row r="2007" spans="1:10" hidden="1" x14ac:dyDescent="0.25">
      <c r="A2007" t="s">
        <v>2331</v>
      </c>
      <c r="B2007" t="s">
        <v>2008</v>
      </c>
      <c r="C2007">
        <v>1.2425039460012699</v>
      </c>
      <c r="D2007">
        <v>713.10549026399997</v>
      </c>
      <c r="E2007">
        <f>VALUE(SUBSTITUTE(SUBSTITUTE(SUBSTITUTE(RIGHT(Table1[[#This Row],[raw_timestamp]],21),":","")," ",""),"-",""))</f>
        <v>219171007723904</v>
      </c>
      <c r="F2007">
        <f>IF(Table1[[#This Row],[raw_load]]&gt;30000,F2006,(IF(Table1[[#This Row],[raw_load]]=49.339761120941,F2006,Table1[[#This Row],[raw_load]])))</f>
        <v>1.2425039460012699</v>
      </c>
      <c r="G2007">
        <f>-Table1[[#This Row],[load_temp]]</f>
        <v>-1.2425039460012699</v>
      </c>
      <c r="H2007">
        <f>IF(Table1[[#This Row],[raw_pressure]]=-207.33292143,H2006,D2007)</f>
        <v>713.10549026399997</v>
      </c>
      <c r="I2007" s="1">
        <f>1013-Table1[[#This Row],[pressure_temp]]</f>
        <v>299.89450973600003</v>
      </c>
      <c r="J2007" s="1" t="str">
        <f>SUBSTITUTE(RIGHT(Table1[[#This Row],[file]],LEN(Table1[[#This Row],[file]])-16),"_"," ")</f>
        <v>sample 03 vaseline glue vaseline side</v>
      </c>
    </row>
    <row r="2008" spans="1:10" hidden="1" x14ac:dyDescent="0.25">
      <c r="A2008" t="s">
        <v>2331</v>
      </c>
      <c r="B2008" t="s">
        <v>2009</v>
      </c>
      <c r="C2008">
        <v>2.3271840651435598</v>
      </c>
      <c r="D2008">
        <v>690.44079613199995</v>
      </c>
      <c r="E2008">
        <f>VALUE(SUBSTITUTE(SUBSTITUTE(SUBSTITUTE(RIGHT(Table1[[#This Row],[raw_timestamp]],21),":","")," ",""),"-",""))</f>
        <v>219171007981614</v>
      </c>
      <c r="F2008">
        <f>IF(Table1[[#This Row],[raw_load]]&gt;30000,F2007,(IF(Table1[[#This Row],[raw_load]]=49.339761120941,F2007,Table1[[#This Row],[raw_load]])))</f>
        <v>2.3271840651435598</v>
      </c>
      <c r="G2008">
        <f>-Table1[[#This Row],[load_temp]]</f>
        <v>-2.3271840651435598</v>
      </c>
      <c r="H2008">
        <f>IF(Table1[[#This Row],[raw_pressure]]=-207.33292143,H2007,D2008)</f>
        <v>690.44079613199995</v>
      </c>
      <c r="I2008" s="1">
        <f>1013-Table1[[#This Row],[pressure_temp]]</f>
        <v>322.55920386800005</v>
      </c>
      <c r="J2008" s="1" t="str">
        <f>SUBSTITUTE(RIGHT(Table1[[#This Row],[file]],LEN(Table1[[#This Row],[file]])-16),"_"," ")</f>
        <v>sample 03 vaseline glue vaseline side</v>
      </c>
    </row>
    <row r="2009" spans="1:10" hidden="1" x14ac:dyDescent="0.25">
      <c r="A2009" t="s">
        <v>2331</v>
      </c>
      <c r="B2009" t="s">
        <v>2010</v>
      </c>
      <c r="C2009">
        <v>49.339761120940999</v>
      </c>
      <c r="D2009">
        <v>720.66038830800005</v>
      </c>
      <c r="E2009">
        <f>VALUE(SUBSTITUTE(SUBSTITUTE(SUBSTITUTE(RIGHT(Table1[[#This Row],[raw_timestamp]],21),":","")," ",""),"-",""))</f>
        <v>219171008238285</v>
      </c>
      <c r="F2009">
        <f>IF(Table1[[#This Row],[raw_load]]&gt;30000,F2008,(IF(Table1[[#This Row],[raw_load]]=49.339761120941,F2008,Table1[[#This Row],[raw_load]])))</f>
        <v>2.3271840651435598</v>
      </c>
      <c r="G2009">
        <f>-Table1[[#This Row],[load_temp]]</f>
        <v>-2.3271840651435598</v>
      </c>
      <c r="H2009">
        <f>IF(Table1[[#This Row],[raw_pressure]]=-207.33292143,H2008,D2009)</f>
        <v>720.66038830800005</v>
      </c>
      <c r="I2009" s="1">
        <f>1013-Table1[[#This Row],[pressure_temp]]</f>
        <v>292.33961169199995</v>
      </c>
      <c r="J2009" s="1" t="str">
        <f>SUBSTITUTE(RIGHT(Table1[[#This Row],[file]],LEN(Table1[[#This Row],[file]])-16),"_"," ")</f>
        <v>sample 03 vaseline glue vaseline side</v>
      </c>
    </row>
    <row r="2010" spans="1:10" hidden="1" x14ac:dyDescent="0.25">
      <c r="A2010" t="s">
        <v>2331</v>
      </c>
      <c r="B2010" t="s">
        <v>2011</v>
      </c>
      <c r="C2010">
        <v>0.40212115099012602</v>
      </c>
      <c r="D2010">
        <v>719.40123863400004</v>
      </c>
      <c r="E2010">
        <f>VALUE(SUBSTITUTE(SUBSTITUTE(SUBSTITUTE(RIGHT(Table1[[#This Row],[raw_timestamp]],21),":","")," ",""),"-",""))</f>
        <v>219171008495991</v>
      </c>
      <c r="F2010">
        <f>IF(Table1[[#This Row],[raw_load]]&gt;30000,F2009,(IF(Table1[[#This Row],[raw_load]]=49.339761120941,F2009,Table1[[#This Row],[raw_load]])))</f>
        <v>0.40212115099012602</v>
      </c>
      <c r="G2010">
        <f>-Table1[[#This Row],[load_temp]]</f>
        <v>-0.40212115099012602</v>
      </c>
      <c r="H2010">
        <f>IF(Table1[[#This Row],[raw_pressure]]=-207.33292143,H2009,D2010)</f>
        <v>719.40123863400004</v>
      </c>
      <c r="I2010" s="1">
        <f>1013-Table1[[#This Row],[pressure_temp]]</f>
        <v>293.59876136599996</v>
      </c>
      <c r="J2010" s="1" t="str">
        <f>SUBSTITUTE(RIGHT(Table1[[#This Row],[file]],LEN(Table1[[#This Row],[file]])-16),"_"," ")</f>
        <v>sample 03 vaseline glue vaseline side</v>
      </c>
    </row>
    <row r="2011" spans="1:10" hidden="1" x14ac:dyDescent="0.25">
      <c r="A2011" t="s">
        <v>2331</v>
      </c>
      <c r="B2011" t="s">
        <v>2012</v>
      </c>
      <c r="C2011">
        <v>3.6610474548996002</v>
      </c>
      <c r="D2011">
        <v>714.36463993799998</v>
      </c>
      <c r="E2011">
        <f>VALUE(SUBSTITUTE(SUBSTITUTE(SUBSTITUTE(RIGHT(Table1[[#This Row],[raw_timestamp]],21),":","")," ",""),"-",""))</f>
        <v>219171008753571</v>
      </c>
      <c r="F2011">
        <f>IF(Table1[[#This Row],[raw_load]]&gt;30000,F2010,(IF(Table1[[#This Row],[raw_load]]=49.339761120941,F2010,Table1[[#This Row],[raw_load]])))</f>
        <v>3.6610474548996002</v>
      </c>
      <c r="G2011">
        <f>-Table1[[#This Row],[load_temp]]</f>
        <v>-3.6610474548996002</v>
      </c>
      <c r="H2011">
        <f>IF(Table1[[#This Row],[raw_pressure]]=-207.33292143,H2010,D2011)</f>
        <v>714.36463993799998</v>
      </c>
      <c r="I2011" s="1">
        <f>1013-Table1[[#This Row],[pressure_temp]]</f>
        <v>298.63536006200002</v>
      </c>
      <c r="J2011" s="1" t="str">
        <f>SUBSTITUTE(RIGHT(Table1[[#This Row],[file]],LEN(Table1[[#This Row],[file]])-16),"_"," ")</f>
        <v>sample 03 vaseline glue vaseline side</v>
      </c>
    </row>
    <row r="2012" spans="1:10" hidden="1" x14ac:dyDescent="0.25">
      <c r="A2012" t="s">
        <v>2331</v>
      </c>
      <c r="B2012" t="s">
        <v>2013</v>
      </c>
      <c r="C2012">
        <v>3.3288030940812501</v>
      </c>
      <c r="D2012">
        <v>682.88589808799998</v>
      </c>
      <c r="E2012">
        <f>VALUE(SUBSTITUTE(SUBSTITUTE(SUBSTITUTE(RIGHT(Table1[[#This Row],[raw_timestamp]],21),":","")," ",""),"-",""))</f>
        <v>219171009011121</v>
      </c>
      <c r="F2012">
        <f>IF(Table1[[#This Row],[raw_load]]&gt;30000,F2011,(IF(Table1[[#This Row],[raw_load]]=49.339761120941,F2011,Table1[[#This Row],[raw_load]])))</f>
        <v>3.3288030940812501</v>
      </c>
      <c r="G2012">
        <f>-Table1[[#This Row],[load_temp]]</f>
        <v>-3.3288030940812501</v>
      </c>
      <c r="H2012">
        <f>IF(Table1[[#This Row],[raw_pressure]]=-207.33292143,H2011,D2012)</f>
        <v>682.88589808799998</v>
      </c>
      <c r="I2012" s="1">
        <f>1013-Table1[[#This Row],[pressure_temp]]</f>
        <v>330.11410191200002</v>
      </c>
      <c r="J2012" s="1" t="str">
        <f>SUBSTITUTE(RIGHT(Table1[[#This Row],[file]],LEN(Table1[[#This Row],[file]])-16),"_"," ")</f>
        <v>sample 03 vaseline glue vaseline side</v>
      </c>
    </row>
    <row r="2013" spans="1:10" hidden="1" x14ac:dyDescent="0.25">
      <c r="A2013" t="s">
        <v>2331</v>
      </c>
      <c r="B2013" t="s">
        <v>2014</v>
      </c>
      <c r="C2013">
        <v>49.339761120940999</v>
      </c>
      <c r="D2013">
        <v>729.47443602600003</v>
      </c>
      <c r="E2013">
        <f>VALUE(SUBSTITUTE(SUBSTITUTE(SUBSTITUTE(RIGHT(Table1[[#This Row],[raw_timestamp]],21),":","")," ",""),"-",""))</f>
        <v>219171009268292</v>
      </c>
      <c r="F2013">
        <f>IF(Table1[[#This Row],[raw_load]]&gt;30000,F2012,(IF(Table1[[#This Row],[raw_load]]=49.339761120941,F2012,Table1[[#This Row],[raw_load]])))</f>
        <v>3.3288030940812501</v>
      </c>
      <c r="G2013">
        <f>-Table1[[#This Row],[load_temp]]</f>
        <v>-3.3288030940812501</v>
      </c>
      <c r="H2013">
        <f>IF(Table1[[#This Row],[raw_pressure]]=-207.33292143,H2012,D2013)</f>
        <v>729.47443602600003</v>
      </c>
      <c r="I2013" s="1">
        <f>1013-Table1[[#This Row],[pressure_temp]]</f>
        <v>283.52556397399997</v>
      </c>
      <c r="J2013" s="1" t="str">
        <f>SUBSTITUTE(RIGHT(Table1[[#This Row],[file]],LEN(Table1[[#This Row],[file]])-16),"_"," ")</f>
        <v>sample 03 vaseline glue vaseline side</v>
      </c>
    </row>
    <row r="2014" spans="1:10" hidden="1" x14ac:dyDescent="0.25">
      <c r="A2014" t="s">
        <v>2331</v>
      </c>
      <c r="B2014" t="s">
        <v>2015</v>
      </c>
      <c r="C2014">
        <v>3.54867068579926</v>
      </c>
      <c r="D2014">
        <v>725.69698700399999</v>
      </c>
      <c r="E2014">
        <f>VALUE(SUBSTITUTE(SUBSTITUTE(SUBSTITUTE(RIGHT(Table1[[#This Row],[raw_timestamp]],21),":","")," ",""),"-",""))</f>
        <v>219171009526079</v>
      </c>
      <c r="F2014">
        <f>IF(Table1[[#This Row],[raw_load]]&gt;30000,F2013,(IF(Table1[[#This Row],[raw_load]]=49.339761120941,F2013,Table1[[#This Row],[raw_load]])))</f>
        <v>3.54867068579926</v>
      </c>
      <c r="G2014">
        <f>-Table1[[#This Row],[load_temp]]</f>
        <v>-3.54867068579926</v>
      </c>
      <c r="H2014">
        <f>IF(Table1[[#This Row],[raw_pressure]]=-207.33292143,H2013,D2014)</f>
        <v>725.69698700399999</v>
      </c>
      <c r="I2014" s="1">
        <f>1013-Table1[[#This Row],[pressure_temp]]</f>
        <v>287.30301299600001</v>
      </c>
      <c r="J2014" s="1" t="str">
        <f>SUBSTITUTE(RIGHT(Table1[[#This Row],[file]],LEN(Table1[[#This Row],[file]])-16),"_"," ")</f>
        <v>sample 03 vaseline glue vaseline side</v>
      </c>
    </row>
    <row r="2015" spans="1:10" hidden="1" x14ac:dyDescent="0.25">
      <c r="A2015" t="s">
        <v>2331</v>
      </c>
      <c r="B2015" t="s">
        <v>2016</v>
      </c>
      <c r="C2015">
        <v>3.42652202373369</v>
      </c>
      <c r="D2015">
        <v>714.36463993799998</v>
      </c>
      <c r="E2015">
        <f>VALUE(SUBSTITUTE(SUBSTITUTE(SUBSTITUTE(RIGHT(Table1[[#This Row],[raw_timestamp]],21),":","")," ",""),"-",""))</f>
        <v>219171009783578</v>
      </c>
      <c r="F2015">
        <f>IF(Table1[[#This Row],[raw_load]]&gt;30000,F2014,(IF(Table1[[#This Row],[raw_load]]=49.339761120941,F2014,Table1[[#This Row],[raw_load]])))</f>
        <v>3.42652202373369</v>
      </c>
      <c r="G2015">
        <f>-Table1[[#This Row],[load_temp]]</f>
        <v>-3.42652202373369</v>
      </c>
      <c r="H2015">
        <f>IF(Table1[[#This Row],[raw_pressure]]=-207.33292143,H2014,D2015)</f>
        <v>714.36463993799998</v>
      </c>
      <c r="I2015" s="1">
        <f>1013-Table1[[#This Row],[pressure_temp]]</f>
        <v>298.63536006200002</v>
      </c>
      <c r="J2015" s="1" t="str">
        <f>SUBSTITUTE(RIGHT(Table1[[#This Row],[file]],LEN(Table1[[#This Row],[file]])-16),"_"," ")</f>
        <v>sample 03 vaseline glue vaseline side</v>
      </c>
    </row>
    <row r="2016" spans="1:10" hidden="1" x14ac:dyDescent="0.25">
      <c r="A2016" t="s">
        <v>2331</v>
      </c>
      <c r="B2016" t="s">
        <v>2017</v>
      </c>
      <c r="C2016">
        <v>4.9509373263120402</v>
      </c>
      <c r="D2016">
        <v>684.14504776199999</v>
      </c>
      <c r="E2016">
        <f>VALUE(SUBSTITUTE(SUBSTITUTE(SUBSTITUTE(RIGHT(Table1[[#This Row],[raw_timestamp]],21),":","")," ",""),"-",""))</f>
        <v>219171010041168</v>
      </c>
      <c r="F2016">
        <f>IF(Table1[[#This Row],[raw_load]]&gt;30000,F2015,(IF(Table1[[#This Row],[raw_load]]=49.339761120941,F2015,Table1[[#This Row],[raw_load]])))</f>
        <v>4.9509373263120402</v>
      </c>
      <c r="G2016">
        <f>-Table1[[#This Row],[load_temp]]</f>
        <v>-4.9509373263120402</v>
      </c>
      <c r="H2016">
        <f>IF(Table1[[#This Row],[raw_pressure]]=-207.33292143,H2015,D2016)</f>
        <v>684.14504776199999</v>
      </c>
      <c r="I2016" s="1">
        <f>1013-Table1[[#This Row],[pressure_temp]]</f>
        <v>328.85495223800001</v>
      </c>
      <c r="J2016" s="1" t="str">
        <f>SUBSTITUTE(RIGHT(Table1[[#This Row],[file]],LEN(Table1[[#This Row],[file]])-16),"_"," ")</f>
        <v>sample 03 vaseline glue vaseline side</v>
      </c>
    </row>
    <row r="2017" spans="1:10" hidden="1" x14ac:dyDescent="0.25">
      <c r="A2017" t="s">
        <v>2331</v>
      </c>
      <c r="B2017" t="s">
        <v>2018</v>
      </c>
      <c r="C2017">
        <v>49.339761120940999</v>
      </c>
      <c r="D2017">
        <v>721.91953798199995</v>
      </c>
      <c r="E2017">
        <f>VALUE(SUBSTITUTE(SUBSTITUTE(SUBSTITUTE(RIGHT(Table1[[#This Row],[raw_timestamp]],21),":","")," ",""),"-",""))</f>
        <v>219171010298108</v>
      </c>
      <c r="F2017">
        <f>IF(Table1[[#This Row],[raw_load]]&gt;30000,F2016,(IF(Table1[[#This Row],[raw_load]]=49.339761120941,F2016,Table1[[#This Row],[raw_load]])))</f>
        <v>4.9509373263120402</v>
      </c>
      <c r="G2017">
        <f>-Table1[[#This Row],[load_temp]]</f>
        <v>-4.9509373263120402</v>
      </c>
      <c r="H2017">
        <f>IF(Table1[[#This Row],[raw_pressure]]=-207.33292143,H2016,D2017)</f>
        <v>721.91953798199995</v>
      </c>
      <c r="I2017" s="1">
        <f>1013-Table1[[#This Row],[pressure_temp]]</f>
        <v>291.08046201800005</v>
      </c>
      <c r="J2017" s="1" t="str">
        <f>SUBSTITUTE(RIGHT(Table1[[#This Row],[file]],LEN(Table1[[#This Row],[file]])-16),"_"," ")</f>
        <v>sample 03 vaseline glue vaseline side</v>
      </c>
    </row>
    <row r="2018" spans="1:10" hidden="1" x14ac:dyDescent="0.25">
      <c r="A2018" t="s">
        <v>2331</v>
      </c>
      <c r="B2018" t="s">
        <v>2019</v>
      </c>
      <c r="C2018">
        <v>2.2441229749389602</v>
      </c>
      <c r="D2018">
        <v>719.40123863400004</v>
      </c>
      <c r="E2018">
        <f>VALUE(SUBSTITUTE(SUBSTITUTE(SUBSTITUTE(RIGHT(Table1[[#This Row],[raw_timestamp]],21),":","")," ",""),"-",""))</f>
        <v>219171010555814</v>
      </c>
      <c r="F2018">
        <f>IF(Table1[[#This Row],[raw_load]]&gt;30000,F2017,(IF(Table1[[#This Row],[raw_load]]=49.339761120941,F2017,Table1[[#This Row],[raw_load]])))</f>
        <v>2.2441229749389602</v>
      </c>
      <c r="G2018">
        <f>-Table1[[#This Row],[load_temp]]</f>
        <v>-2.2441229749389602</v>
      </c>
      <c r="H2018">
        <f>IF(Table1[[#This Row],[raw_pressure]]=-207.33292143,H2017,D2018)</f>
        <v>719.40123863400004</v>
      </c>
      <c r="I2018" s="1">
        <f>1013-Table1[[#This Row],[pressure_temp]]</f>
        <v>293.59876136599996</v>
      </c>
      <c r="J2018" s="1" t="str">
        <f>SUBSTITUTE(RIGHT(Table1[[#This Row],[file]],LEN(Table1[[#This Row],[file]])-16),"_"," ")</f>
        <v>sample 03 vaseline glue vaseline side</v>
      </c>
    </row>
    <row r="2019" spans="1:10" hidden="1" x14ac:dyDescent="0.25">
      <c r="A2019" t="s">
        <v>2331</v>
      </c>
      <c r="B2019" t="s">
        <v>2020</v>
      </c>
      <c r="C2019">
        <v>2.4004732623828802</v>
      </c>
      <c r="D2019">
        <v>716.88293928600001</v>
      </c>
      <c r="E2019">
        <f>VALUE(SUBSTITUTE(SUBSTITUTE(SUBSTITUTE(RIGHT(Table1[[#This Row],[raw_timestamp]],21),":","")," ",""),"-",""))</f>
        <v>219171010813350</v>
      </c>
      <c r="F2019">
        <f>IF(Table1[[#This Row],[raw_load]]&gt;30000,F2018,(IF(Table1[[#This Row],[raw_load]]=49.339761120941,F2018,Table1[[#This Row],[raw_load]])))</f>
        <v>2.4004732623828802</v>
      </c>
      <c r="G2019">
        <f>-Table1[[#This Row],[load_temp]]</f>
        <v>-2.4004732623828802</v>
      </c>
      <c r="H2019">
        <f>IF(Table1[[#This Row],[raw_pressure]]=-207.33292143,H2018,D2019)</f>
        <v>716.88293928600001</v>
      </c>
      <c r="I2019" s="1">
        <f>1013-Table1[[#This Row],[pressure_temp]]</f>
        <v>296.11706071399999</v>
      </c>
      <c r="J2019" s="1" t="str">
        <f>SUBSTITUTE(RIGHT(Table1[[#This Row],[file]],LEN(Table1[[#This Row],[file]])-16),"_"," ")</f>
        <v>sample 03 vaseline glue vaseline side</v>
      </c>
    </row>
    <row r="2020" spans="1:10" hidden="1" x14ac:dyDescent="0.25">
      <c r="A2020" t="s">
        <v>2331</v>
      </c>
      <c r="B2020" t="s">
        <v>2021</v>
      </c>
      <c r="C2020">
        <v>2.12686025935602</v>
      </c>
      <c r="D2020">
        <v>677.84929939200003</v>
      </c>
      <c r="E2020">
        <f>VALUE(SUBSTITUTE(SUBSTITUTE(SUBSTITUTE(RIGHT(Table1[[#This Row],[raw_timestamp]],21),":","")," ",""),"-",""))</f>
        <v>219171011070964</v>
      </c>
      <c r="F2020">
        <f>IF(Table1[[#This Row],[raw_load]]&gt;30000,F2019,(IF(Table1[[#This Row],[raw_load]]=49.339761120941,F2019,Table1[[#This Row],[raw_load]])))</f>
        <v>2.12686025935602</v>
      </c>
      <c r="G2020">
        <f>-Table1[[#This Row],[load_temp]]</f>
        <v>-2.12686025935602</v>
      </c>
      <c r="H2020">
        <f>IF(Table1[[#This Row],[raw_pressure]]=-207.33292143,H2019,D2020)</f>
        <v>677.84929939200003</v>
      </c>
      <c r="I2020" s="1">
        <f>1013-Table1[[#This Row],[pressure_temp]]</f>
        <v>335.15070060799997</v>
      </c>
      <c r="J2020" s="1" t="str">
        <f>SUBSTITUTE(RIGHT(Table1[[#This Row],[file]],LEN(Table1[[#This Row],[file]])-16),"_"," ")</f>
        <v>sample 03 vaseline glue vaseline side</v>
      </c>
    </row>
    <row r="2021" spans="1:10" hidden="1" x14ac:dyDescent="0.25">
      <c r="A2021" t="s">
        <v>2331</v>
      </c>
      <c r="B2021" t="s">
        <v>2022</v>
      </c>
      <c r="C2021">
        <v>49.339761120940999</v>
      </c>
      <c r="D2021">
        <v>725.69698700399999</v>
      </c>
      <c r="E2021">
        <f>VALUE(SUBSTITUTE(SUBSTITUTE(SUBSTITUTE(RIGHT(Table1[[#This Row],[raw_timestamp]],21),":","")," ",""),"-",""))</f>
        <v>219171011328275</v>
      </c>
      <c r="F2021">
        <f>IF(Table1[[#This Row],[raw_load]]&gt;30000,F2020,(IF(Table1[[#This Row],[raw_load]]=49.339761120941,F2020,Table1[[#This Row],[raw_load]])))</f>
        <v>2.12686025935602</v>
      </c>
      <c r="G2021">
        <f>-Table1[[#This Row],[load_temp]]</f>
        <v>-2.12686025935602</v>
      </c>
      <c r="H2021">
        <f>IF(Table1[[#This Row],[raw_pressure]]=-207.33292143,H2020,D2021)</f>
        <v>725.69698700399999</v>
      </c>
      <c r="I2021" s="1">
        <f>1013-Table1[[#This Row],[pressure_temp]]</f>
        <v>287.30301299600001</v>
      </c>
      <c r="J2021" s="1" t="str">
        <f>SUBSTITUTE(RIGHT(Table1[[#This Row],[file]],LEN(Table1[[#This Row],[file]])-16),"_"," ")</f>
        <v>sample 03 vaseline glue vaseline side</v>
      </c>
    </row>
    <row r="2022" spans="1:10" hidden="1" x14ac:dyDescent="0.25">
      <c r="A2022" t="s">
        <v>2331</v>
      </c>
      <c r="B2022" t="s">
        <v>2023</v>
      </c>
      <c r="C2022">
        <v>49.339761120940999</v>
      </c>
      <c r="D2022">
        <v>721.91953798199995</v>
      </c>
      <c r="E2022">
        <f>VALUE(SUBSTITUTE(SUBSTITUTE(SUBSTITUTE(RIGHT(Table1[[#This Row],[raw_timestamp]],21),":","")," ",""),"-",""))</f>
        <v>219171011839226</v>
      </c>
      <c r="F2022">
        <f>IF(Table1[[#This Row],[raw_load]]&gt;30000,F2021,(IF(Table1[[#This Row],[raw_load]]=49.339761120941,F2021,Table1[[#This Row],[raw_load]])))</f>
        <v>2.12686025935602</v>
      </c>
      <c r="G2022">
        <f>-Table1[[#This Row],[load_temp]]</f>
        <v>-2.12686025935602</v>
      </c>
      <c r="H2022">
        <f>IF(Table1[[#This Row],[raw_pressure]]=-207.33292143,H2021,D2022)</f>
        <v>721.91953798199995</v>
      </c>
      <c r="I2022" s="1">
        <f>1013-Table1[[#This Row],[pressure_temp]]</f>
        <v>291.08046201800005</v>
      </c>
      <c r="J2022" s="1" t="str">
        <f>SUBSTITUTE(RIGHT(Table1[[#This Row],[file]],LEN(Table1[[#This Row],[file]])-16),"_"," ")</f>
        <v>sample 03 vaseline glue vaseline side</v>
      </c>
    </row>
    <row r="2023" spans="1:10" hidden="1" x14ac:dyDescent="0.25">
      <c r="A2023" t="s">
        <v>2331</v>
      </c>
      <c r="B2023" t="s">
        <v>2024</v>
      </c>
      <c r="C2023">
        <v>5.9916439271107098</v>
      </c>
      <c r="D2023">
        <v>715.623789612</v>
      </c>
      <c r="E2023">
        <f>VALUE(SUBSTITUTE(SUBSTITUTE(SUBSTITUTE(RIGHT(Table1[[#This Row],[raw_timestamp]],21),":","")," ",""),"-",""))</f>
        <v>219171012096914</v>
      </c>
      <c r="F2023">
        <f>IF(Table1[[#This Row],[raw_load]]&gt;30000,F2022,(IF(Table1[[#This Row],[raw_load]]=49.339761120941,F2022,Table1[[#This Row],[raw_load]])))</f>
        <v>5.9916439271107098</v>
      </c>
      <c r="G2023">
        <f>-Table1[[#This Row],[load_temp]]</f>
        <v>-5.9916439271107098</v>
      </c>
      <c r="H2023">
        <f>IF(Table1[[#This Row],[raw_pressure]]=-207.33292143,H2022,D2023)</f>
        <v>715.623789612</v>
      </c>
      <c r="I2023" s="1">
        <f>1013-Table1[[#This Row],[pressure_temp]]</f>
        <v>297.376210388</v>
      </c>
      <c r="J2023" s="1" t="str">
        <f>SUBSTITUTE(RIGHT(Table1[[#This Row],[file]],LEN(Table1[[#This Row],[file]])-16),"_"," ")</f>
        <v>sample 03 vaseline glue vaseline side</v>
      </c>
    </row>
    <row r="2024" spans="1:10" hidden="1" x14ac:dyDescent="0.25">
      <c r="A2024" t="s">
        <v>2331</v>
      </c>
      <c r="B2024" t="s">
        <v>2025</v>
      </c>
      <c r="C2024">
        <v>3.6805912408300898</v>
      </c>
      <c r="D2024">
        <v>680.36759873999995</v>
      </c>
      <c r="E2024">
        <f>VALUE(SUBSTITUTE(SUBSTITUTE(SUBSTITUTE(RIGHT(Table1[[#This Row],[raw_timestamp]],21),":","")," ",""),"-",""))</f>
        <v>219171012354557</v>
      </c>
      <c r="F2024">
        <f>IF(Table1[[#This Row],[raw_load]]&gt;30000,F2023,(IF(Table1[[#This Row],[raw_load]]=49.339761120941,F2023,Table1[[#This Row],[raw_load]])))</f>
        <v>3.6805912408300898</v>
      </c>
      <c r="G2024">
        <f>-Table1[[#This Row],[load_temp]]</f>
        <v>-3.6805912408300898</v>
      </c>
      <c r="H2024">
        <f>IF(Table1[[#This Row],[raw_pressure]]=-207.33292143,H2023,D2024)</f>
        <v>680.36759873999995</v>
      </c>
      <c r="I2024" s="1">
        <f>1013-Table1[[#This Row],[pressure_temp]]</f>
        <v>332.63240126000005</v>
      </c>
      <c r="J2024" s="1" t="str">
        <f>SUBSTITUTE(RIGHT(Table1[[#This Row],[file]],LEN(Table1[[#This Row],[file]])-16),"_"," ")</f>
        <v>sample 03 vaseline glue vaseline side</v>
      </c>
    </row>
    <row r="2025" spans="1:10" hidden="1" x14ac:dyDescent="0.25">
      <c r="A2025" t="s">
        <v>2331</v>
      </c>
      <c r="B2025" t="s">
        <v>2026</v>
      </c>
      <c r="C2025">
        <v>2.5959111216878301</v>
      </c>
      <c r="D2025">
        <v>729.47443602600003</v>
      </c>
      <c r="E2025">
        <f>VALUE(SUBSTITUTE(SUBSTITUTE(SUBSTITUTE(RIGHT(Table1[[#This Row],[raw_timestamp]],21),":","")," ",""),"-",""))</f>
        <v>219171012612526</v>
      </c>
      <c r="F2025">
        <f>IF(Table1[[#This Row],[raw_load]]&gt;30000,F2024,(IF(Table1[[#This Row],[raw_load]]=49.339761120941,F2024,Table1[[#This Row],[raw_load]])))</f>
        <v>2.5959111216878301</v>
      </c>
      <c r="G2025">
        <f>-Table1[[#This Row],[load_temp]]</f>
        <v>-2.5959111216878301</v>
      </c>
      <c r="H2025">
        <f>IF(Table1[[#This Row],[raw_pressure]]=-207.33292143,H2024,D2025)</f>
        <v>729.47443602600003</v>
      </c>
      <c r="I2025" s="1">
        <f>1013-Table1[[#This Row],[pressure_temp]]</f>
        <v>283.52556397399997</v>
      </c>
      <c r="J2025" s="1" t="str">
        <f>SUBSTITUTE(RIGHT(Table1[[#This Row],[file]],LEN(Table1[[#This Row],[file]])-16),"_"," ")</f>
        <v>sample 03 vaseline glue vaseline side</v>
      </c>
    </row>
    <row r="2026" spans="1:10" hidden="1" x14ac:dyDescent="0.25">
      <c r="A2026" t="s">
        <v>2331</v>
      </c>
      <c r="B2026" t="s">
        <v>2027</v>
      </c>
      <c r="C2026">
        <v>49.339761120940999</v>
      </c>
      <c r="D2026">
        <v>716.88293928600001</v>
      </c>
      <c r="E2026">
        <f>VALUE(SUBSTITUTE(SUBSTITUTE(SUBSTITUTE(RIGHT(Table1[[#This Row],[raw_timestamp]],21),":","")," ",""),"-",""))</f>
        <v>219171012868091</v>
      </c>
      <c r="F2026">
        <f>IF(Table1[[#This Row],[raw_load]]&gt;30000,F2025,(IF(Table1[[#This Row],[raw_load]]=49.339761120941,F2025,Table1[[#This Row],[raw_load]])))</f>
        <v>2.5959111216878301</v>
      </c>
      <c r="G2026">
        <f>-Table1[[#This Row],[load_temp]]</f>
        <v>-2.5959111216878301</v>
      </c>
      <c r="H2026">
        <f>IF(Table1[[#This Row],[raw_pressure]]=-207.33292143,H2025,D2026)</f>
        <v>716.88293928600001</v>
      </c>
      <c r="I2026" s="1">
        <f>1013-Table1[[#This Row],[pressure_temp]]</f>
        <v>296.11706071399999</v>
      </c>
      <c r="J2026" s="1" t="str">
        <f>SUBSTITUTE(RIGHT(Table1[[#This Row],[file]],LEN(Table1[[#This Row],[file]])-16),"_"," ")</f>
        <v>sample 03 vaseline glue vaseline side</v>
      </c>
    </row>
    <row r="2027" spans="1:10" hidden="1" x14ac:dyDescent="0.25">
      <c r="A2027" t="s">
        <v>2331</v>
      </c>
      <c r="B2027" t="s">
        <v>2028</v>
      </c>
      <c r="C2027">
        <v>2.79623492747535</v>
      </c>
      <c r="D2027">
        <v>718.14208896000002</v>
      </c>
      <c r="E2027">
        <f>VALUE(SUBSTITUTE(SUBSTITUTE(SUBSTITUTE(RIGHT(Table1[[#This Row],[raw_timestamp]],21),":","")," ",""),"-",""))</f>
        <v>219171013386004</v>
      </c>
      <c r="F2027">
        <f>IF(Table1[[#This Row],[raw_load]]&gt;30000,F2026,(IF(Table1[[#This Row],[raw_load]]=49.339761120941,F2026,Table1[[#This Row],[raw_load]])))</f>
        <v>2.79623492747535</v>
      </c>
      <c r="G2027">
        <f>-Table1[[#This Row],[load_temp]]</f>
        <v>-2.79623492747535</v>
      </c>
      <c r="H2027">
        <f>IF(Table1[[#This Row],[raw_pressure]]=-207.33292143,H2026,D2027)</f>
        <v>718.14208896000002</v>
      </c>
      <c r="I2027" s="1">
        <f>1013-Table1[[#This Row],[pressure_temp]]</f>
        <v>294.85791103999998</v>
      </c>
      <c r="J2027" s="1" t="str">
        <f>SUBSTITUTE(RIGHT(Table1[[#This Row],[file]],LEN(Table1[[#This Row],[file]])-16),"_"," ")</f>
        <v>sample 03 vaseline glue vaseline side</v>
      </c>
    </row>
    <row r="2028" spans="1:10" hidden="1" x14ac:dyDescent="0.25">
      <c r="A2028" t="s">
        <v>2331</v>
      </c>
      <c r="B2028" t="s">
        <v>2029</v>
      </c>
      <c r="C2028">
        <v>2.5812532822399401</v>
      </c>
      <c r="D2028">
        <v>728.21528635200002</v>
      </c>
      <c r="E2028">
        <f>VALUE(SUBSTITUTE(SUBSTITUTE(SUBSTITUTE(RIGHT(Table1[[#This Row],[raw_timestamp]],21),":","")," ",""),"-",""))</f>
        <v>219171013643566</v>
      </c>
      <c r="F2028">
        <f>IF(Table1[[#This Row],[raw_load]]&gt;30000,F2027,(IF(Table1[[#This Row],[raw_load]]=49.339761120941,F2027,Table1[[#This Row],[raw_load]])))</f>
        <v>2.5812532822399401</v>
      </c>
      <c r="G2028">
        <f>-Table1[[#This Row],[load_temp]]</f>
        <v>-2.5812532822399401</v>
      </c>
      <c r="H2028">
        <f>IF(Table1[[#This Row],[raw_pressure]]=-207.33292143,H2027,D2028)</f>
        <v>728.21528635200002</v>
      </c>
      <c r="I2028" s="1">
        <f>1013-Table1[[#This Row],[pressure_temp]]</f>
        <v>284.78471364799998</v>
      </c>
      <c r="J2028" s="1" t="str">
        <f>SUBSTITUTE(RIGHT(Table1[[#This Row],[file]],LEN(Table1[[#This Row],[file]])-16),"_"," ")</f>
        <v>sample 03 vaseline glue vaseline side</v>
      </c>
    </row>
    <row r="2029" spans="1:10" hidden="1" x14ac:dyDescent="0.25">
      <c r="A2029" t="s">
        <v>2331</v>
      </c>
      <c r="B2029" t="s">
        <v>2030</v>
      </c>
      <c r="C2029">
        <v>1.2473898924839</v>
      </c>
      <c r="D2029">
        <v>714.36463993799998</v>
      </c>
      <c r="E2029">
        <f>VALUE(SUBSTITUTE(SUBSTITUTE(SUBSTITUTE(RIGHT(Table1[[#This Row],[raw_timestamp]],21),":","")," ",""),"-",""))</f>
        <v>219171013901139</v>
      </c>
      <c r="F2029">
        <f>IF(Table1[[#This Row],[raw_load]]&gt;30000,F2028,(IF(Table1[[#This Row],[raw_load]]=49.339761120941,F2028,Table1[[#This Row],[raw_load]])))</f>
        <v>1.2473898924839</v>
      </c>
      <c r="G2029">
        <f>-Table1[[#This Row],[load_temp]]</f>
        <v>-1.2473898924839</v>
      </c>
      <c r="H2029">
        <f>IF(Table1[[#This Row],[raw_pressure]]=-207.33292143,H2028,D2029)</f>
        <v>714.36463993799998</v>
      </c>
      <c r="I2029" s="1">
        <f>1013-Table1[[#This Row],[pressure_temp]]</f>
        <v>298.63536006200002</v>
      </c>
      <c r="J2029" s="1" t="str">
        <f>SUBSTITUTE(RIGHT(Table1[[#This Row],[file]],LEN(Table1[[#This Row],[file]])-16),"_"," ")</f>
        <v>sample 03 vaseline glue vaseline side</v>
      </c>
    </row>
    <row r="2030" spans="1:10" hidden="1" x14ac:dyDescent="0.25">
      <c r="A2030" t="s">
        <v>2331</v>
      </c>
      <c r="B2030" t="s">
        <v>2031</v>
      </c>
      <c r="C2030">
        <v>4.2766767117100803</v>
      </c>
      <c r="D2030">
        <v>720.66038830800005</v>
      </c>
      <c r="E2030">
        <f>VALUE(SUBSTITUTE(SUBSTITUTE(SUBSTITUTE(RIGHT(Table1[[#This Row],[raw_timestamp]],21),":","")," ",""),"-",""))</f>
        <v>219171014158839</v>
      </c>
      <c r="F2030">
        <f>IF(Table1[[#This Row],[raw_load]]&gt;30000,F2029,(IF(Table1[[#This Row],[raw_load]]=49.339761120941,F2029,Table1[[#This Row],[raw_load]])))</f>
        <v>4.2766767117100803</v>
      </c>
      <c r="G2030">
        <f>-Table1[[#This Row],[load_temp]]</f>
        <v>-4.2766767117100803</v>
      </c>
      <c r="H2030">
        <f>IF(Table1[[#This Row],[raw_pressure]]=-207.33292143,H2029,D2030)</f>
        <v>720.66038830800005</v>
      </c>
      <c r="I2030" s="1">
        <f>1013-Table1[[#This Row],[pressure_temp]]</f>
        <v>292.33961169199995</v>
      </c>
      <c r="J2030" s="1" t="str">
        <f>SUBSTITUTE(RIGHT(Table1[[#This Row],[file]],LEN(Table1[[#This Row],[file]])-16),"_"," ")</f>
        <v>sample 03 vaseline glue vaseline side</v>
      </c>
    </row>
    <row r="2031" spans="1:10" hidden="1" x14ac:dyDescent="0.25">
      <c r="A2031" t="s">
        <v>2331</v>
      </c>
      <c r="B2031" t="s">
        <v>2032</v>
      </c>
      <c r="C2031">
        <v>1.81415968446816</v>
      </c>
      <c r="D2031">
        <v>716.88293928600001</v>
      </c>
      <c r="E2031">
        <f>VALUE(SUBSTITUTE(SUBSTITUTE(SUBSTITUTE(RIGHT(Table1[[#This Row],[raw_timestamp]],21),":","")," ",""),"-",""))</f>
        <v>219171014416553</v>
      </c>
      <c r="F2031">
        <f>IF(Table1[[#This Row],[raw_load]]&gt;30000,F2030,(IF(Table1[[#This Row],[raw_load]]=49.339761120941,F2030,Table1[[#This Row],[raw_load]])))</f>
        <v>1.81415968446816</v>
      </c>
      <c r="G2031">
        <f>-Table1[[#This Row],[load_temp]]</f>
        <v>-1.81415968446816</v>
      </c>
      <c r="H2031">
        <f>IF(Table1[[#This Row],[raw_pressure]]=-207.33292143,H2030,D2031)</f>
        <v>716.88293928600001</v>
      </c>
      <c r="I2031" s="1">
        <f>1013-Table1[[#This Row],[pressure_temp]]</f>
        <v>296.11706071399999</v>
      </c>
      <c r="J2031" s="1" t="str">
        <f>SUBSTITUTE(RIGHT(Table1[[#This Row],[file]],LEN(Table1[[#This Row],[file]])-16),"_"," ")</f>
        <v>sample 03 vaseline glue vaseline side</v>
      </c>
    </row>
    <row r="2032" spans="1:10" hidden="1" x14ac:dyDescent="0.25">
      <c r="A2032" t="s">
        <v>2331</v>
      </c>
      <c r="B2032" t="s">
        <v>2033</v>
      </c>
      <c r="C2032">
        <v>3.45583770262945</v>
      </c>
      <c r="D2032">
        <v>731.99273537399995</v>
      </c>
      <c r="E2032">
        <f>VALUE(SUBSTITUTE(SUBSTITUTE(SUBSTITUTE(RIGHT(Table1[[#This Row],[raw_timestamp]],21),":","")," ",""),"-",""))</f>
        <v>219171014674100</v>
      </c>
      <c r="F2032">
        <f>IF(Table1[[#This Row],[raw_load]]&gt;30000,F2031,(IF(Table1[[#This Row],[raw_load]]=49.339761120941,F2031,Table1[[#This Row],[raw_load]])))</f>
        <v>3.45583770262945</v>
      </c>
      <c r="G2032">
        <f>-Table1[[#This Row],[load_temp]]</f>
        <v>-3.45583770262945</v>
      </c>
      <c r="H2032">
        <f>IF(Table1[[#This Row],[raw_pressure]]=-207.33292143,H2031,D2032)</f>
        <v>731.99273537399995</v>
      </c>
      <c r="I2032" s="1">
        <f>1013-Table1[[#This Row],[pressure_temp]]</f>
        <v>281.00726462600005</v>
      </c>
      <c r="J2032" s="1" t="str">
        <f>SUBSTITUTE(RIGHT(Table1[[#This Row],[file]],LEN(Table1[[#This Row],[file]])-16),"_"," ")</f>
        <v>sample 03 vaseline glue vaseline side</v>
      </c>
    </row>
    <row r="2033" spans="1:10" hidden="1" x14ac:dyDescent="0.25">
      <c r="A2033" t="s">
        <v>2331</v>
      </c>
      <c r="B2033" t="s">
        <v>2034</v>
      </c>
      <c r="C2033">
        <v>3.39232039835536</v>
      </c>
      <c r="D2033">
        <v>713.10549026399997</v>
      </c>
      <c r="E2033">
        <f>VALUE(SUBSTITUTE(SUBSTITUTE(SUBSTITUTE(RIGHT(Table1[[#This Row],[raw_timestamp]],21),":","")," ",""),"-",""))</f>
        <v>219171014931904</v>
      </c>
      <c r="F2033">
        <f>IF(Table1[[#This Row],[raw_load]]&gt;30000,F2032,(IF(Table1[[#This Row],[raw_load]]=49.339761120941,F2032,Table1[[#This Row],[raw_load]])))</f>
        <v>3.39232039835536</v>
      </c>
      <c r="G2033">
        <f>-Table1[[#This Row],[load_temp]]</f>
        <v>-3.39232039835536</v>
      </c>
      <c r="H2033">
        <f>IF(Table1[[#This Row],[raw_pressure]]=-207.33292143,H2032,D2033)</f>
        <v>713.10549026399997</v>
      </c>
      <c r="I2033" s="1">
        <f>1013-Table1[[#This Row],[pressure_temp]]</f>
        <v>299.89450973600003</v>
      </c>
      <c r="J2033" s="1" t="str">
        <f>SUBSTITUTE(RIGHT(Table1[[#This Row],[file]],LEN(Table1[[#This Row],[file]])-16),"_"," ")</f>
        <v>sample 03 vaseline glue vaseline side</v>
      </c>
    </row>
    <row r="2034" spans="1:10" hidden="1" x14ac:dyDescent="0.25">
      <c r="A2034" t="s">
        <v>2331</v>
      </c>
      <c r="B2034" t="s">
        <v>2035</v>
      </c>
      <c r="C2034">
        <v>49.339761120940999</v>
      </c>
      <c r="D2034">
        <v>714.36463993799998</v>
      </c>
      <c r="E2034">
        <f>VALUE(SUBSTITUTE(SUBSTITUTE(SUBSTITUTE(RIGHT(Table1[[#This Row],[raw_timestamp]],21),":","")," ",""),"-",""))</f>
        <v>219171015188259</v>
      </c>
      <c r="F2034">
        <f>IF(Table1[[#This Row],[raw_load]]&gt;30000,F2033,(IF(Table1[[#This Row],[raw_load]]=49.339761120941,F2033,Table1[[#This Row],[raw_load]])))</f>
        <v>3.39232039835536</v>
      </c>
      <c r="G2034">
        <f>-Table1[[#This Row],[load_temp]]</f>
        <v>-3.39232039835536</v>
      </c>
      <c r="H2034">
        <f>IF(Table1[[#This Row],[raw_pressure]]=-207.33292143,H2033,D2034)</f>
        <v>714.36463993799998</v>
      </c>
      <c r="I2034" s="1">
        <f>1013-Table1[[#This Row],[pressure_temp]]</f>
        <v>298.63536006200002</v>
      </c>
      <c r="J2034" s="1" t="str">
        <f>SUBSTITUTE(RIGHT(Table1[[#This Row],[file]],LEN(Table1[[#This Row],[file]])-16),"_"," ")</f>
        <v>sample 03 vaseline glue vaseline side</v>
      </c>
    </row>
    <row r="2035" spans="1:10" hidden="1" x14ac:dyDescent="0.25">
      <c r="A2035" t="s">
        <v>2331</v>
      </c>
      <c r="B2035" t="s">
        <v>2036</v>
      </c>
      <c r="C2035">
        <v>4.6186929654936897</v>
      </c>
      <c r="D2035">
        <v>696.73654450200002</v>
      </c>
      <c r="E2035">
        <f>VALUE(SUBSTITUTE(SUBSTITUTE(SUBSTITUTE(RIGHT(Table1[[#This Row],[raw_timestamp]],21),":","")," ",""),"-",""))</f>
        <v>219171015446063</v>
      </c>
      <c r="F2035">
        <f>IF(Table1[[#This Row],[raw_load]]&gt;30000,F2034,(IF(Table1[[#This Row],[raw_load]]=49.339761120941,F2034,Table1[[#This Row],[raw_load]])))</f>
        <v>4.6186929654936897</v>
      </c>
      <c r="G2035">
        <f>-Table1[[#This Row],[load_temp]]</f>
        <v>-4.6186929654936897</v>
      </c>
      <c r="H2035">
        <f>IF(Table1[[#This Row],[raw_pressure]]=-207.33292143,H2034,D2035)</f>
        <v>696.73654450200002</v>
      </c>
      <c r="I2035" s="1">
        <f>1013-Table1[[#This Row],[pressure_temp]]</f>
        <v>316.26345549799998</v>
      </c>
      <c r="J2035" s="1" t="str">
        <f>SUBSTITUTE(RIGHT(Table1[[#This Row],[file]],LEN(Table1[[#This Row],[file]])-16),"_"," ")</f>
        <v>sample 03 vaseline glue vaseline side</v>
      </c>
    </row>
    <row r="2036" spans="1:10" hidden="1" x14ac:dyDescent="0.25">
      <c r="A2036" t="s">
        <v>2331</v>
      </c>
      <c r="B2036" t="s">
        <v>2037</v>
      </c>
      <c r="C2036">
        <v>3.7685382775173002</v>
      </c>
      <c r="D2036">
        <v>726.95613667800001</v>
      </c>
      <c r="E2036">
        <f>VALUE(SUBSTITUTE(SUBSTITUTE(SUBSTITUTE(RIGHT(Table1[[#This Row],[raw_timestamp]],21),":","")," ",""),"-",""))</f>
        <v>219171015703570</v>
      </c>
      <c r="F2036">
        <f>IF(Table1[[#This Row],[raw_load]]&gt;30000,F2035,(IF(Table1[[#This Row],[raw_load]]=49.339761120941,F2035,Table1[[#This Row],[raw_load]])))</f>
        <v>3.7685382775173002</v>
      </c>
      <c r="G2036">
        <f>-Table1[[#This Row],[load_temp]]</f>
        <v>-3.7685382775173002</v>
      </c>
      <c r="H2036">
        <f>IF(Table1[[#This Row],[raw_pressure]]=-207.33292143,H2035,D2036)</f>
        <v>726.95613667800001</v>
      </c>
      <c r="I2036" s="1">
        <f>1013-Table1[[#This Row],[pressure_temp]]</f>
        <v>286.04386332199999</v>
      </c>
      <c r="J2036" s="1" t="str">
        <f>SUBSTITUTE(RIGHT(Table1[[#This Row],[file]],LEN(Table1[[#This Row],[file]])-16),"_"," ")</f>
        <v>sample 03 vaseline glue vaseline side</v>
      </c>
    </row>
    <row r="2037" spans="1:10" hidden="1" x14ac:dyDescent="0.25">
      <c r="A2037" t="s">
        <v>2331</v>
      </c>
      <c r="B2037" t="s">
        <v>2038</v>
      </c>
      <c r="C2037">
        <v>2.0144834902556799</v>
      </c>
      <c r="D2037">
        <v>720.66038830800005</v>
      </c>
      <c r="E2037">
        <f>VALUE(SUBSTITUTE(SUBSTITUTE(SUBSTITUTE(RIGHT(Table1[[#This Row],[raw_timestamp]],21),":","")," ",""),"-",""))</f>
        <v>219171015961177</v>
      </c>
      <c r="F2037">
        <f>IF(Table1[[#This Row],[raw_load]]&gt;30000,F2036,(IF(Table1[[#This Row],[raw_load]]=49.339761120941,F2036,Table1[[#This Row],[raw_load]])))</f>
        <v>2.0144834902556799</v>
      </c>
      <c r="G2037">
        <f>-Table1[[#This Row],[load_temp]]</f>
        <v>-2.0144834902556799</v>
      </c>
      <c r="H2037">
        <f>IF(Table1[[#This Row],[raw_pressure]]=-207.33292143,H2036,D2037)</f>
        <v>720.66038830800005</v>
      </c>
      <c r="I2037" s="1">
        <f>1013-Table1[[#This Row],[pressure_temp]]</f>
        <v>292.33961169199995</v>
      </c>
      <c r="J2037" s="1" t="str">
        <f>SUBSTITUTE(RIGHT(Table1[[#This Row],[file]],LEN(Table1[[#This Row],[file]])-16),"_"," ")</f>
        <v>sample 03 vaseline glue vaseline side</v>
      </c>
    </row>
    <row r="2038" spans="1:10" hidden="1" x14ac:dyDescent="0.25">
      <c r="A2038" t="s">
        <v>2331</v>
      </c>
      <c r="B2038" t="s">
        <v>2039</v>
      </c>
      <c r="C2038">
        <v>49.339761120940999</v>
      </c>
      <c r="D2038">
        <v>714.36463993799998</v>
      </c>
      <c r="E2038">
        <f>VALUE(SUBSTITUTE(SUBSTITUTE(SUBSTITUTE(RIGHT(Table1[[#This Row],[raw_timestamp]],21),":","")," ",""),"-",""))</f>
        <v>219171016218131</v>
      </c>
      <c r="F2038">
        <f>IF(Table1[[#This Row],[raw_load]]&gt;30000,F2037,(IF(Table1[[#This Row],[raw_load]]=49.339761120941,F2037,Table1[[#This Row],[raw_load]])))</f>
        <v>2.0144834902556799</v>
      </c>
      <c r="G2038">
        <f>-Table1[[#This Row],[load_temp]]</f>
        <v>-2.0144834902556799</v>
      </c>
      <c r="H2038">
        <f>IF(Table1[[#This Row],[raw_pressure]]=-207.33292143,H2037,D2038)</f>
        <v>714.36463993799998</v>
      </c>
      <c r="I2038" s="1">
        <f>1013-Table1[[#This Row],[pressure_temp]]</f>
        <v>298.63536006200002</v>
      </c>
      <c r="J2038" s="1" t="str">
        <f>SUBSTITUTE(RIGHT(Table1[[#This Row],[file]],LEN(Table1[[#This Row],[file]])-16),"_"," ")</f>
        <v>sample 03 vaseline glue vaseline side</v>
      </c>
    </row>
    <row r="2039" spans="1:10" hidden="1" x14ac:dyDescent="0.25">
      <c r="A2039" t="s">
        <v>2331</v>
      </c>
      <c r="B2039" t="s">
        <v>2040</v>
      </c>
      <c r="C2039">
        <v>2.7229457302359998</v>
      </c>
      <c r="D2039">
        <v>695.477394828</v>
      </c>
      <c r="E2039">
        <f>VALUE(SUBSTITUTE(SUBSTITUTE(SUBSTITUTE(RIGHT(Table1[[#This Row],[raw_timestamp]],21),":","")," ",""),"-",""))</f>
        <v>219171016475965</v>
      </c>
      <c r="F2039">
        <f>IF(Table1[[#This Row],[raw_load]]&gt;30000,F2038,(IF(Table1[[#This Row],[raw_load]]=49.339761120941,F2038,Table1[[#This Row],[raw_load]])))</f>
        <v>2.7229457302359998</v>
      </c>
      <c r="G2039">
        <f>-Table1[[#This Row],[load_temp]]</f>
        <v>-2.7229457302359998</v>
      </c>
      <c r="H2039">
        <f>IF(Table1[[#This Row],[raw_pressure]]=-207.33292143,H2038,D2039)</f>
        <v>695.477394828</v>
      </c>
      <c r="I2039" s="1">
        <f>1013-Table1[[#This Row],[pressure_temp]]</f>
        <v>317.522605172</v>
      </c>
      <c r="J2039" s="1" t="str">
        <f>SUBSTITUTE(RIGHT(Table1[[#This Row],[file]],LEN(Table1[[#This Row],[file]])-16),"_"," ")</f>
        <v>sample 03 vaseline glue vaseline side</v>
      </c>
    </row>
    <row r="2040" spans="1:10" hidden="1" x14ac:dyDescent="0.25">
      <c r="A2040" t="s">
        <v>2331</v>
      </c>
      <c r="B2040" t="s">
        <v>2041</v>
      </c>
      <c r="C2040">
        <v>2.03891322266881</v>
      </c>
      <c r="D2040">
        <v>725.69698700399999</v>
      </c>
      <c r="E2040">
        <f>VALUE(SUBSTITUTE(SUBSTITUTE(SUBSTITUTE(RIGHT(Table1[[#This Row],[raw_timestamp]],21),":","")," ",""),"-",""))</f>
        <v>219171016733584</v>
      </c>
      <c r="F2040">
        <f>IF(Table1[[#This Row],[raw_load]]&gt;30000,F2039,(IF(Table1[[#This Row],[raw_load]]=49.339761120941,F2039,Table1[[#This Row],[raw_load]])))</f>
        <v>2.03891322266881</v>
      </c>
      <c r="G2040">
        <f>-Table1[[#This Row],[load_temp]]</f>
        <v>-2.03891322266881</v>
      </c>
      <c r="H2040">
        <f>IF(Table1[[#This Row],[raw_pressure]]=-207.33292143,H2039,D2040)</f>
        <v>725.69698700399999</v>
      </c>
      <c r="I2040" s="1">
        <f>1013-Table1[[#This Row],[pressure_temp]]</f>
        <v>287.30301299600001</v>
      </c>
      <c r="J2040" s="1" t="str">
        <f>SUBSTITUTE(RIGHT(Table1[[#This Row],[file]],LEN(Table1[[#This Row],[file]])-16),"_"," ")</f>
        <v>sample 03 vaseline glue vaseline side</v>
      </c>
    </row>
    <row r="2041" spans="1:10" hidden="1" x14ac:dyDescent="0.25">
      <c r="A2041" t="s">
        <v>2331</v>
      </c>
      <c r="B2041" t="s">
        <v>2042</v>
      </c>
      <c r="C2041">
        <v>-0.32588487492065998</v>
      </c>
      <c r="D2041">
        <v>720.66038830800005</v>
      </c>
      <c r="E2041">
        <f>VALUE(SUBSTITUTE(SUBSTITUTE(SUBSTITUTE(RIGHT(Table1[[#This Row],[raw_timestamp]],21),":","")," ",""),"-",""))</f>
        <v>219171016991085</v>
      </c>
      <c r="F2041">
        <f>IF(Table1[[#This Row],[raw_load]]&gt;30000,F2040,(IF(Table1[[#This Row],[raw_load]]=49.339761120941,F2040,Table1[[#This Row],[raw_load]])))</f>
        <v>-0.32588487492065998</v>
      </c>
      <c r="G2041">
        <f>-Table1[[#This Row],[load_temp]]</f>
        <v>0.32588487492065998</v>
      </c>
      <c r="H2041">
        <f>IF(Table1[[#This Row],[raw_pressure]]=-207.33292143,H2040,D2041)</f>
        <v>720.66038830800005</v>
      </c>
      <c r="I2041" s="1">
        <f>1013-Table1[[#This Row],[pressure_temp]]</f>
        <v>292.33961169199995</v>
      </c>
      <c r="J2041" s="1" t="str">
        <f>SUBSTITUTE(RIGHT(Table1[[#This Row],[file]],LEN(Table1[[#This Row],[file]])-16),"_"," ")</f>
        <v>sample 03 vaseline glue vaseline side</v>
      </c>
    </row>
    <row r="2042" spans="1:10" hidden="1" x14ac:dyDescent="0.25">
      <c r="A2042" t="s">
        <v>2331</v>
      </c>
      <c r="B2042" t="s">
        <v>2043</v>
      </c>
      <c r="C2042">
        <v>49.339761120940999</v>
      </c>
      <c r="D2042">
        <v>716.88293928600001</v>
      </c>
      <c r="E2042">
        <f>VALUE(SUBSTITUTE(SUBSTITUTE(SUBSTITUTE(RIGHT(Table1[[#This Row],[raw_timestamp]],21),":","")," ",""),"-",""))</f>
        <v>219171017248048</v>
      </c>
      <c r="F2042">
        <f>IF(Table1[[#This Row],[raw_load]]&gt;30000,F2041,(IF(Table1[[#This Row],[raw_load]]=49.339761120941,F2041,Table1[[#This Row],[raw_load]])))</f>
        <v>-0.32588487492065998</v>
      </c>
      <c r="G2042">
        <f>-Table1[[#This Row],[load_temp]]</f>
        <v>0.32588487492065998</v>
      </c>
      <c r="H2042">
        <f>IF(Table1[[#This Row],[raw_pressure]]=-207.33292143,H2041,D2042)</f>
        <v>716.88293928600001</v>
      </c>
      <c r="I2042" s="1">
        <f>1013-Table1[[#This Row],[pressure_temp]]</f>
        <v>296.11706071399999</v>
      </c>
      <c r="J2042" s="1" t="str">
        <f>SUBSTITUTE(RIGHT(Table1[[#This Row],[file]],LEN(Table1[[#This Row],[file]])-16),"_"," ")</f>
        <v>sample 03 vaseline glue vaseline side</v>
      </c>
    </row>
    <row r="2043" spans="1:10" hidden="1" x14ac:dyDescent="0.25">
      <c r="A2043" t="s">
        <v>2331</v>
      </c>
      <c r="B2043" t="s">
        <v>2044</v>
      </c>
      <c r="C2043">
        <v>2.8548662852668301</v>
      </c>
      <c r="D2043">
        <v>687.92249678400003</v>
      </c>
      <c r="E2043">
        <f>VALUE(SUBSTITUTE(SUBSTITUTE(SUBSTITUTE(RIGHT(Table1[[#This Row],[raw_timestamp]],21),":","")," ",""),"-",""))</f>
        <v>219171017505720</v>
      </c>
      <c r="F2043">
        <f>IF(Table1[[#This Row],[raw_load]]&gt;30000,F2042,(IF(Table1[[#This Row],[raw_load]]=49.339761120941,F2042,Table1[[#This Row],[raw_load]])))</f>
        <v>2.8548662852668301</v>
      </c>
      <c r="G2043">
        <f>-Table1[[#This Row],[load_temp]]</f>
        <v>-2.8548662852668301</v>
      </c>
      <c r="H2043">
        <f>IF(Table1[[#This Row],[raw_pressure]]=-207.33292143,H2042,D2043)</f>
        <v>687.92249678400003</v>
      </c>
      <c r="I2043" s="1">
        <f>1013-Table1[[#This Row],[pressure_temp]]</f>
        <v>325.07750321599997</v>
      </c>
      <c r="J2043" s="1" t="str">
        <f>SUBSTITUTE(RIGHT(Table1[[#This Row],[file]],LEN(Table1[[#This Row],[file]])-16),"_"," ")</f>
        <v>sample 03 vaseline glue vaseline side</v>
      </c>
    </row>
    <row r="2044" spans="1:10" hidden="1" x14ac:dyDescent="0.25">
      <c r="A2044" t="s">
        <v>2331</v>
      </c>
      <c r="B2044" t="s">
        <v>2045</v>
      </c>
      <c r="C2044">
        <v>1.44771369827142</v>
      </c>
      <c r="D2044">
        <v>726.95613667800001</v>
      </c>
      <c r="E2044">
        <f>VALUE(SUBSTITUTE(SUBSTITUTE(SUBSTITUTE(RIGHT(Table1[[#This Row],[raw_timestamp]],21),":","")," ",""),"-",""))</f>
        <v>219171017763383</v>
      </c>
      <c r="F2044">
        <f>IF(Table1[[#This Row],[raw_load]]&gt;30000,F2043,(IF(Table1[[#This Row],[raw_load]]=49.339761120941,F2043,Table1[[#This Row],[raw_load]])))</f>
        <v>1.44771369827142</v>
      </c>
      <c r="G2044">
        <f>-Table1[[#This Row],[load_temp]]</f>
        <v>-1.44771369827142</v>
      </c>
      <c r="H2044">
        <f>IF(Table1[[#This Row],[raw_pressure]]=-207.33292143,H2043,D2044)</f>
        <v>726.95613667800001</v>
      </c>
      <c r="I2044" s="1">
        <f>1013-Table1[[#This Row],[pressure_temp]]</f>
        <v>286.04386332199999</v>
      </c>
      <c r="J2044" s="1" t="str">
        <f>SUBSTITUTE(RIGHT(Table1[[#This Row],[file]],LEN(Table1[[#This Row],[file]])-16),"_"," ")</f>
        <v>sample 03 vaseline glue vaseline side</v>
      </c>
    </row>
    <row r="2045" spans="1:10" hidden="1" x14ac:dyDescent="0.25">
      <c r="A2045" t="s">
        <v>2331</v>
      </c>
      <c r="B2045" t="s">
        <v>2046</v>
      </c>
      <c r="C2045">
        <v>3.15290902070682</v>
      </c>
      <c r="D2045">
        <v>720.66038830800005</v>
      </c>
      <c r="E2045">
        <f>VALUE(SUBSTITUTE(SUBSTITUTE(SUBSTITUTE(RIGHT(Table1[[#This Row],[raw_timestamp]],21),":","")," ",""),"-",""))</f>
        <v>219171018021415</v>
      </c>
      <c r="F2045">
        <f>IF(Table1[[#This Row],[raw_load]]&gt;30000,F2044,(IF(Table1[[#This Row],[raw_load]]=49.339761120941,F2044,Table1[[#This Row],[raw_load]])))</f>
        <v>3.15290902070682</v>
      </c>
      <c r="G2045">
        <f>-Table1[[#This Row],[load_temp]]</f>
        <v>-3.15290902070682</v>
      </c>
      <c r="H2045">
        <f>IF(Table1[[#This Row],[raw_pressure]]=-207.33292143,H2044,D2045)</f>
        <v>720.66038830800005</v>
      </c>
      <c r="I2045" s="1">
        <f>1013-Table1[[#This Row],[pressure_temp]]</f>
        <v>292.33961169199995</v>
      </c>
      <c r="J2045" s="1" t="str">
        <f>SUBSTITUTE(RIGHT(Table1[[#This Row],[file]],LEN(Table1[[#This Row],[file]])-16),"_"," ")</f>
        <v>sample 03 vaseline glue vaseline side</v>
      </c>
    </row>
    <row r="2046" spans="1:10" hidden="1" x14ac:dyDescent="0.25">
      <c r="A2046" t="s">
        <v>2331</v>
      </c>
      <c r="B2046" t="s">
        <v>2047</v>
      </c>
      <c r="C2046">
        <v>49.339761120940999</v>
      </c>
      <c r="D2046">
        <v>714.36463993799998</v>
      </c>
      <c r="E2046">
        <f>VALUE(SUBSTITUTE(SUBSTITUTE(SUBSTITUTE(RIGHT(Table1[[#This Row],[raw_timestamp]],21),":","")," ",""),"-",""))</f>
        <v>219171018278168</v>
      </c>
      <c r="F2046">
        <f>IF(Table1[[#This Row],[raw_load]]&gt;30000,F2045,(IF(Table1[[#This Row],[raw_load]]=49.339761120941,F2045,Table1[[#This Row],[raw_load]])))</f>
        <v>3.15290902070682</v>
      </c>
      <c r="G2046">
        <f>-Table1[[#This Row],[load_temp]]</f>
        <v>-3.15290902070682</v>
      </c>
      <c r="H2046">
        <f>IF(Table1[[#This Row],[raw_pressure]]=-207.33292143,H2045,D2046)</f>
        <v>714.36463993799998</v>
      </c>
      <c r="I2046" s="1">
        <f>1013-Table1[[#This Row],[pressure_temp]]</f>
        <v>298.63536006200002</v>
      </c>
      <c r="J2046" s="1" t="str">
        <f>SUBSTITUTE(RIGHT(Table1[[#This Row],[file]],LEN(Table1[[#This Row],[file]])-16),"_"," ")</f>
        <v>sample 03 vaseline glue vaseline side</v>
      </c>
    </row>
    <row r="2047" spans="1:10" hidden="1" x14ac:dyDescent="0.25">
      <c r="A2047" t="s">
        <v>2331</v>
      </c>
      <c r="B2047" t="s">
        <v>2048</v>
      </c>
      <c r="C2047">
        <v>2.0193694367383102</v>
      </c>
      <c r="D2047">
        <v>700.51399352399994</v>
      </c>
      <c r="E2047">
        <f>VALUE(SUBSTITUTE(SUBSTITUTE(SUBSTITUTE(RIGHT(Table1[[#This Row],[raw_timestamp]],21),":","")," ",""),"-",""))</f>
        <v>219171018791464</v>
      </c>
      <c r="F2047">
        <f>IF(Table1[[#This Row],[raw_load]]&gt;30000,F2046,(IF(Table1[[#This Row],[raw_load]]=49.339761120941,F2046,Table1[[#This Row],[raw_load]])))</f>
        <v>2.0193694367383102</v>
      </c>
      <c r="G2047">
        <f>-Table1[[#This Row],[load_temp]]</f>
        <v>-2.0193694367383102</v>
      </c>
      <c r="H2047">
        <f>IF(Table1[[#This Row],[raw_pressure]]=-207.33292143,H2046,D2047)</f>
        <v>700.51399352399994</v>
      </c>
      <c r="I2047" s="1">
        <f>1013-Table1[[#This Row],[pressure_temp]]</f>
        <v>312.48600647600006</v>
      </c>
      <c r="J2047" s="1" t="str">
        <f>SUBSTITUTE(RIGHT(Table1[[#This Row],[file]],LEN(Table1[[#This Row],[file]])-16),"_"," ")</f>
        <v>sample 03 vaseline glue vaseline side</v>
      </c>
    </row>
    <row r="2048" spans="1:10" hidden="1" x14ac:dyDescent="0.25">
      <c r="A2048" t="s">
        <v>2331</v>
      </c>
      <c r="B2048" t="s">
        <v>2049</v>
      </c>
      <c r="C2048">
        <v>49.339761120940999</v>
      </c>
      <c r="D2048">
        <v>730.73358570000005</v>
      </c>
      <c r="E2048">
        <f>VALUE(SUBSTITUTE(SUBSTITUTE(SUBSTITUTE(RIGHT(Table1[[#This Row],[raw_timestamp]],21),":","")," ",""),"-",""))</f>
        <v>219171019048205</v>
      </c>
      <c r="F2048">
        <f>IF(Table1[[#This Row],[raw_load]]&gt;30000,F2047,(IF(Table1[[#This Row],[raw_load]]=49.339761120941,F2047,Table1[[#This Row],[raw_load]])))</f>
        <v>2.0193694367383102</v>
      </c>
      <c r="G2048">
        <f>-Table1[[#This Row],[load_temp]]</f>
        <v>-2.0193694367383102</v>
      </c>
      <c r="H2048">
        <f>IF(Table1[[#This Row],[raw_pressure]]=-207.33292143,H2047,D2048)</f>
        <v>730.73358570000005</v>
      </c>
      <c r="I2048" s="1">
        <f>1013-Table1[[#This Row],[pressure_temp]]</f>
        <v>282.26641429999995</v>
      </c>
      <c r="J2048" s="1" t="str">
        <f>SUBSTITUTE(RIGHT(Table1[[#This Row],[file]],LEN(Table1[[#This Row],[file]])-16),"_"," ")</f>
        <v>sample 03 vaseline glue vaseline side</v>
      </c>
    </row>
    <row r="2049" spans="1:10" hidden="1" x14ac:dyDescent="0.25">
      <c r="A2049" t="s">
        <v>2331</v>
      </c>
      <c r="B2049" t="s">
        <v>2050</v>
      </c>
      <c r="C2049">
        <v>4.1691858890923701</v>
      </c>
      <c r="D2049">
        <v>714.36463993799998</v>
      </c>
      <c r="E2049">
        <f>VALUE(SUBSTITUTE(SUBSTITUTE(SUBSTITUTE(RIGHT(Table1[[#This Row],[raw_timestamp]],21),":","")," ",""),"-",""))</f>
        <v>219171019305957</v>
      </c>
      <c r="F2049">
        <f>IF(Table1[[#This Row],[raw_load]]&gt;30000,F2048,(IF(Table1[[#This Row],[raw_load]]=49.339761120941,F2048,Table1[[#This Row],[raw_load]])))</f>
        <v>4.1691858890923701</v>
      </c>
      <c r="G2049">
        <f>-Table1[[#This Row],[load_temp]]</f>
        <v>-4.1691858890923701</v>
      </c>
      <c r="H2049">
        <f>IF(Table1[[#This Row],[raw_pressure]]=-207.33292143,H2048,D2049)</f>
        <v>714.36463993799998</v>
      </c>
      <c r="I2049" s="1">
        <f>1013-Table1[[#This Row],[pressure_temp]]</f>
        <v>298.63536006200002</v>
      </c>
      <c r="J2049" s="1" t="str">
        <f>SUBSTITUTE(RIGHT(Table1[[#This Row],[file]],LEN(Table1[[#This Row],[file]])-16),"_"," ")</f>
        <v>sample 03 vaseline glue vaseline side</v>
      </c>
    </row>
    <row r="2050" spans="1:10" hidden="1" x14ac:dyDescent="0.25">
      <c r="A2050" t="s">
        <v>2331</v>
      </c>
      <c r="B2050" t="s">
        <v>2051</v>
      </c>
      <c r="C2050">
        <v>1.6529234505415999</v>
      </c>
      <c r="D2050">
        <v>719.40123863400004</v>
      </c>
      <c r="E2050">
        <f>VALUE(SUBSTITUTE(SUBSTITUTE(SUBSTITUTE(RIGHT(Table1[[#This Row],[raw_timestamp]],21),":","")," ",""),"-",""))</f>
        <v>219171019563928</v>
      </c>
      <c r="F2050">
        <f>IF(Table1[[#This Row],[raw_load]]&gt;30000,F2049,(IF(Table1[[#This Row],[raw_load]]=49.339761120941,F2049,Table1[[#This Row],[raw_load]])))</f>
        <v>1.6529234505415999</v>
      </c>
      <c r="G2050">
        <f>-Table1[[#This Row],[load_temp]]</f>
        <v>-1.6529234505415999</v>
      </c>
      <c r="H2050">
        <f>IF(Table1[[#This Row],[raw_pressure]]=-207.33292143,H2049,D2050)</f>
        <v>719.40123863400004</v>
      </c>
      <c r="I2050" s="1">
        <f>1013-Table1[[#This Row],[pressure_temp]]</f>
        <v>293.59876136599996</v>
      </c>
      <c r="J2050" s="1" t="str">
        <f>SUBSTITUTE(RIGHT(Table1[[#This Row],[file]],LEN(Table1[[#This Row],[file]])-16),"_"," ")</f>
        <v>sample 03 vaseline glue vaseline side</v>
      </c>
    </row>
    <row r="2051" spans="1:10" hidden="1" x14ac:dyDescent="0.25">
      <c r="A2051" t="s">
        <v>2331</v>
      </c>
      <c r="B2051" t="s">
        <v>2052</v>
      </c>
      <c r="C2051">
        <v>2.1317462058386498</v>
      </c>
      <c r="D2051">
        <v>716.88293928600001</v>
      </c>
      <c r="E2051">
        <f>VALUE(SUBSTITUTE(SUBSTITUTE(SUBSTITUTE(RIGHT(Table1[[#This Row],[raw_timestamp]],21),":","")," ",""),"-",""))</f>
        <v>219171019821591</v>
      </c>
      <c r="F2051">
        <f>IF(Table1[[#This Row],[raw_load]]&gt;30000,F2050,(IF(Table1[[#This Row],[raw_load]]=49.339761120941,F2050,Table1[[#This Row],[raw_load]])))</f>
        <v>2.1317462058386498</v>
      </c>
      <c r="G2051">
        <f>-Table1[[#This Row],[load_temp]]</f>
        <v>-2.1317462058386498</v>
      </c>
      <c r="H2051">
        <f>IF(Table1[[#This Row],[raw_pressure]]=-207.33292143,H2050,D2051)</f>
        <v>716.88293928600001</v>
      </c>
      <c r="I2051" s="1">
        <f>1013-Table1[[#This Row],[pressure_temp]]</f>
        <v>296.11706071399999</v>
      </c>
      <c r="J2051" s="1" t="str">
        <f>SUBSTITUTE(RIGHT(Table1[[#This Row],[file]],LEN(Table1[[#This Row],[file]])-16),"_"," ")</f>
        <v>sample 03 vaseline glue vaseline side</v>
      </c>
    </row>
    <row r="2052" spans="1:10" hidden="1" x14ac:dyDescent="0.25">
      <c r="A2052" t="s">
        <v>2331</v>
      </c>
      <c r="B2052" t="s">
        <v>2053</v>
      </c>
      <c r="C2052">
        <v>49.339761120940999</v>
      </c>
      <c r="D2052">
        <v>730.73358570000005</v>
      </c>
      <c r="E2052">
        <f>VALUE(SUBSTITUTE(SUBSTITUTE(SUBSTITUTE(RIGHT(Table1[[#This Row],[raw_timestamp]],21),":","")," ",""),"-",""))</f>
        <v>219171020078302</v>
      </c>
      <c r="F2052">
        <f>IF(Table1[[#This Row],[raw_load]]&gt;30000,F2051,(IF(Table1[[#This Row],[raw_load]]=49.339761120941,F2051,Table1[[#This Row],[raw_load]])))</f>
        <v>2.1317462058386498</v>
      </c>
      <c r="G2052">
        <f>-Table1[[#This Row],[load_temp]]</f>
        <v>-2.1317462058386498</v>
      </c>
      <c r="H2052">
        <f>IF(Table1[[#This Row],[raw_pressure]]=-207.33292143,H2051,D2052)</f>
        <v>730.73358570000005</v>
      </c>
      <c r="I2052" s="1">
        <f>1013-Table1[[#This Row],[pressure_temp]]</f>
        <v>282.26641429999995</v>
      </c>
      <c r="J2052" s="1" t="str">
        <f>SUBSTITUTE(RIGHT(Table1[[#This Row],[file]],LEN(Table1[[#This Row],[file]])-16),"_"," ")</f>
        <v>sample 03 vaseline glue vaseline side</v>
      </c>
    </row>
    <row r="2053" spans="1:10" hidden="1" x14ac:dyDescent="0.25">
      <c r="A2053" t="s">
        <v>2331</v>
      </c>
      <c r="B2053" t="s">
        <v>2054</v>
      </c>
      <c r="C2053">
        <v>2.3516137975566598</v>
      </c>
      <c r="D2053">
        <v>724.43783732999998</v>
      </c>
      <c r="E2053">
        <f>VALUE(SUBSTITUTE(SUBSTITUTE(SUBSTITUTE(RIGHT(Table1[[#This Row],[raw_timestamp]],21),":","")," ",""),"-",""))</f>
        <v>219171020336110</v>
      </c>
      <c r="F2053">
        <f>IF(Table1[[#This Row],[raw_load]]&gt;30000,F2052,(IF(Table1[[#This Row],[raw_load]]=49.339761120941,F2052,Table1[[#This Row],[raw_load]])))</f>
        <v>2.3516137975566598</v>
      </c>
      <c r="G2053">
        <f>-Table1[[#This Row],[load_temp]]</f>
        <v>-2.3516137975566598</v>
      </c>
      <c r="H2053">
        <f>IF(Table1[[#This Row],[raw_pressure]]=-207.33292143,H2052,D2053)</f>
        <v>724.43783732999998</v>
      </c>
      <c r="I2053" s="1">
        <f>1013-Table1[[#This Row],[pressure_temp]]</f>
        <v>288.56216267000002</v>
      </c>
      <c r="J2053" s="1" t="str">
        <f>SUBSTITUTE(RIGHT(Table1[[#This Row],[file]],LEN(Table1[[#This Row],[file]])-16),"_"," ")</f>
        <v>sample 03 vaseline glue vaseline side</v>
      </c>
    </row>
    <row r="2054" spans="1:10" hidden="1" x14ac:dyDescent="0.25">
      <c r="A2054" t="s">
        <v>2331</v>
      </c>
      <c r="B2054" t="s">
        <v>2055</v>
      </c>
      <c r="C2054">
        <v>0.95911905000914999</v>
      </c>
      <c r="D2054">
        <v>714.36463993799998</v>
      </c>
      <c r="E2054">
        <f>VALUE(SUBSTITUTE(SUBSTITUTE(SUBSTITUTE(RIGHT(Table1[[#This Row],[raw_timestamp]],21),":","")," ",""),"-",""))</f>
        <v>219171020593624</v>
      </c>
      <c r="F2054">
        <f>IF(Table1[[#This Row],[raw_load]]&gt;30000,F2053,(IF(Table1[[#This Row],[raw_load]]=49.339761120941,F2053,Table1[[#This Row],[raw_load]])))</f>
        <v>0.95911905000914999</v>
      </c>
      <c r="G2054">
        <f>-Table1[[#This Row],[load_temp]]</f>
        <v>-0.95911905000914999</v>
      </c>
      <c r="H2054">
        <f>IF(Table1[[#This Row],[raw_pressure]]=-207.33292143,H2053,D2054)</f>
        <v>714.36463993799998</v>
      </c>
      <c r="I2054" s="1">
        <f>1013-Table1[[#This Row],[pressure_temp]]</f>
        <v>298.63536006200002</v>
      </c>
      <c r="J2054" s="1" t="str">
        <f>SUBSTITUTE(RIGHT(Table1[[#This Row],[file]],LEN(Table1[[#This Row],[file]])-16),"_"," ")</f>
        <v>sample 03 vaseline glue vaseline side</v>
      </c>
    </row>
    <row r="2055" spans="1:10" hidden="1" x14ac:dyDescent="0.25">
      <c r="A2055" t="s">
        <v>2331</v>
      </c>
      <c r="B2055" t="s">
        <v>2056</v>
      </c>
      <c r="C2055">
        <v>1.7848440055724</v>
      </c>
      <c r="D2055">
        <v>677.84929939200003</v>
      </c>
      <c r="E2055">
        <f>VALUE(SUBSTITUTE(SUBSTITUTE(SUBSTITUTE(RIGHT(Table1[[#This Row],[raw_timestamp]],21),":","")," ",""),"-",""))</f>
        <v>219171020851199</v>
      </c>
      <c r="F2055">
        <f>IF(Table1[[#This Row],[raw_load]]&gt;30000,F2054,(IF(Table1[[#This Row],[raw_load]]=49.339761120941,F2054,Table1[[#This Row],[raw_load]])))</f>
        <v>1.7848440055724</v>
      </c>
      <c r="G2055">
        <f>-Table1[[#This Row],[load_temp]]</f>
        <v>-1.7848440055724</v>
      </c>
      <c r="H2055">
        <f>IF(Table1[[#This Row],[raw_pressure]]=-207.33292143,H2054,D2055)</f>
        <v>677.84929939200003</v>
      </c>
      <c r="I2055" s="1">
        <f>1013-Table1[[#This Row],[pressure_temp]]</f>
        <v>335.15070060799997</v>
      </c>
      <c r="J2055" s="1" t="str">
        <f>SUBSTITUTE(RIGHT(Table1[[#This Row],[file]],LEN(Table1[[#This Row],[file]])-16),"_"," ")</f>
        <v>sample 03 vaseline glue vaseline side</v>
      </c>
    </row>
    <row r="2056" spans="1:10" hidden="1" x14ac:dyDescent="0.25">
      <c r="A2056" t="s">
        <v>2331</v>
      </c>
      <c r="B2056" t="s">
        <v>2057</v>
      </c>
      <c r="C2056">
        <v>2.2929824397651801</v>
      </c>
      <c r="D2056">
        <v>724.43783732999998</v>
      </c>
      <c r="E2056">
        <f>VALUE(SUBSTITUTE(SUBSTITUTE(SUBSTITUTE(RIGHT(Table1[[#This Row],[raw_timestamp]],21),":","")," ",""),"-",""))</f>
        <v>219171021108932</v>
      </c>
      <c r="F2056">
        <f>IF(Table1[[#This Row],[raw_load]]&gt;30000,F2055,(IF(Table1[[#This Row],[raw_load]]=49.339761120941,F2055,Table1[[#This Row],[raw_load]])))</f>
        <v>2.2929824397651801</v>
      </c>
      <c r="G2056">
        <f>-Table1[[#This Row],[load_temp]]</f>
        <v>-2.2929824397651801</v>
      </c>
      <c r="H2056">
        <f>IF(Table1[[#This Row],[raw_pressure]]=-207.33292143,H2055,D2056)</f>
        <v>724.43783732999998</v>
      </c>
      <c r="I2056" s="1">
        <f>1013-Table1[[#This Row],[pressure_temp]]</f>
        <v>288.56216267000002</v>
      </c>
      <c r="J2056" s="1" t="str">
        <f>SUBSTITUTE(RIGHT(Table1[[#This Row],[file]],LEN(Table1[[#This Row],[file]])-16),"_"," ")</f>
        <v>sample 03 vaseline glue vaseline side</v>
      </c>
    </row>
    <row r="2057" spans="1:10" hidden="1" x14ac:dyDescent="0.25">
      <c r="A2057" t="s">
        <v>2331</v>
      </c>
      <c r="B2057" t="s">
        <v>2058</v>
      </c>
      <c r="C2057">
        <v>2.4395608342438702</v>
      </c>
      <c r="D2057">
        <v>719.40123863400004</v>
      </c>
      <c r="E2057">
        <f>VALUE(SUBSTITUTE(SUBSTITUTE(SUBSTITUTE(RIGHT(Table1[[#This Row],[raw_timestamp]],21),":","")," ",""),"-",""))</f>
        <v>219171021366683</v>
      </c>
      <c r="F2057">
        <f>IF(Table1[[#This Row],[raw_load]]&gt;30000,F2056,(IF(Table1[[#This Row],[raw_load]]=49.339761120941,F2056,Table1[[#This Row],[raw_load]])))</f>
        <v>2.4395608342438702</v>
      </c>
      <c r="G2057">
        <f>-Table1[[#This Row],[load_temp]]</f>
        <v>-2.4395608342438702</v>
      </c>
      <c r="H2057">
        <f>IF(Table1[[#This Row],[raw_pressure]]=-207.33292143,H2056,D2057)</f>
        <v>719.40123863400004</v>
      </c>
      <c r="I2057" s="1">
        <f>1013-Table1[[#This Row],[pressure_temp]]</f>
        <v>293.59876136599996</v>
      </c>
      <c r="J2057" s="1" t="str">
        <f>SUBSTITUTE(RIGHT(Table1[[#This Row],[file]],LEN(Table1[[#This Row],[file]])-16),"_"," ")</f>
        <v>sample 03 vaseline glue vaseline side</v>
      </c>
    </row>
    <row r="2058" spans="1:10" hidden="1" x14ac:dyDescent="0.25">
      <c r="A2058" t="s">
        <v>2331</v>
      </c>
      <c r="B2058" t="s">
        <v>2059</v>
      </c>
      <c r="C2058">
        <v>3.4362939166989501</v>
      </c>
      <c r="D2058">
        <v>716.88293928600001</v>
      </c>
      <c r="E2058">
        <f>VALUE(SUBSTITUTE(SUBSTITUTE(SUBSTITUTE(RIGHT(Table1[[#This Row],[raw_timestamp]],21),":","")," ",""),"-",""))</f>
        <v>219171021624200</v>
      </c>
      <c r="F2058">
        <f>IF(Table1[[#This Row],[raw_load]]&gt;30000,F2057,(IF(Table1[[#This Row],[raw_load]]=49.339761120941,F2057,Table1[[#This Row],[raw_load]])))</f>
        <v>3.4362939166989501</v>
      </c>
      <c r="G2058">
        <f>-Table1[[#This Row],[load_temp]]</f>
        <v>-3.4362939166989501</v>
      </c>
      <c r="H2058">
        <f>IF(Table1[[#This Row],[raw_pressure]]=-207.33292143,H2057,D2058)</f>
        <v>716.88293928600001</v>
      </c>
      <c r="I2058" s="1">
        <f>1013-Table1[[#This Row],[pressure_temp]]</f>
        <v>296.11706071399999</v>
      </c>
      <c r="J2058" s="1" t="str">
        <f>SUBSTITUTE(RIGHT(Table1[[#This Row],[file]],LEN(Table1[[#This Row],[file]])-16),"_"," ")</f>
        <v>sample 03 vaseline glue vaseline side</v>
      </c>
    </row>
    <row r="2059" spans="1:10" hidden="1" x14ac:dyDescent="0.25">
      <c r="A2059" t="s">
        <v>2331</v>
      </c>
      <c r="B2059" t="s">
        <v>2060</v>
      </c>
      <c r="C2059">
        <v>3.1626809136720602</v>
      </c>
      <c r="D2059">
        <v>676.59014971800002</v>
      </c>
      <c r="E2059">
        <f>VALUE(SUBSTITUTE(SUBSTITUTE(SUBSTITUTE(RIGHT(Table1[[#This Row],[raw_timestamp]],21),":","")," ",""),"-",""))</f>
        <v>219171021881962</v>
      </c>
      <c r="F2059">
        <f>IF(Table1[[#This Row],[raw_load]]&gt;30000,F2058,(IF(Table1[[#This Row],[raw_load]]=49.339761120941,F2058,Table1[[#This Row],[raw_load]])))</f>
        <v>3.1626809136720602</v>
      </c>
      <c r="G2059">
        <f>-Table1[[#This Row],[load_temp]]</f>
        <v>-3.1626809136720602</v>
      </c>
      <c r="H2059">
        <f>IF(Table1[[#This Row],[raw_pressure]]=-207.33292143,H2058,D2059)</f>
        <v>676.59014971800002</v>
      </c>
      <c r="I2059" s="1">
        <f>1013-Table1[[#This Row],[pressure_temp]]</f>
        <v>336.40985028199998</v>
      </c>
      <c r="J2059" s="1" t="str">
        <f>SUBSTITUTE(RIGHT(Table1[[#This Row],[file]],LEN(Table1[[#This Row],[file]])-16),"_"," ")</f>
        <v>sample 03 vaseline glue vaseline side</v>
      </c>
    </row>
    <row r="2060" spans="1:10" hidden="1" x14ac:dyDescent="0.25">
      <c r="A2060" t="s">
        <v>2331</v>
      </c>
      <c r="B2060" t="s">
        <v>2061</v>
      </c>
      <c r="C2060">
        <v>49.339761120940999</v>
      </c>
      <c r="D2060">
        <v>700.51399352399994</v>
      </c>
      <c r="E2060">
        <f>VALUE(SUBSTITUTE(SUBSTITUTE(SUBSTITUTE(RIGHT(Table1[[#This Row],[raw_timestamp]],21),":","")," ",""),"-",""))</f>
        <v>219171022138236</v>
      </c>
      <c r="F2060">
        <f>IF(Table1[[#This Row],[raw_load]]&gt;30000,F2059,(IF(Table1[[#This Row],[raw_load]]=49.339761120941,F2059,Table1[[#This Row],[raw_load]])))</f>
        <v>3.1626809136720602</v>
      </c>
      <c r="G2060">
        <f>-Table1[[#This Row],[load_temp]]</f>
        <v>-3.1626809136720602</v>
      </c>
      <c r="H2060">
        <f>IF(Table1[[#This Row],[raw_pressure]]=-207.33292143,H2059,D2060)</f>
        <v>700.51399352399994</v>
      </c>
      <c r="I2060" s="1">
        <f>1013-Table1[[#This Row],[pressure_temp]]</f>
        <v>312.48600647600006</v>
      </c>
      <c r="J2060" s="1" t="str">
        <f>SUBSTITUTE(RIGHT(Table1[[#This Row],[file]],LEN(Table1[[#This Row],[file]])-16),"_"," ")</f>
        <v>sample 03 vaseline glue vaseline side</v>
      </c>
    </row>
    <row r="2061" spans="1:10" hidden="1" x14ac:dyDescent="0.25">
      <c r="A2061" t="s">
        <v>2331</v>
      </c>
      <c r="B2061" t="s">
        <v>2062</v>
      </c>
      <c r="C2061">
        <v>3.54867068579926</v>
      </c>
      <c r="D2061">
        <v>724.43783732999998</v>
      </c>
      <c r="E2061">
        <f>VALUE(SUBSTITUTE(SUBSTITUTE(SUBSTITUTE(RIGHT(Table1[[#This Row],[raw_timestamp]],21),":","")," ",""),"-",""))</f>
        <v>219171022651633</v>
      </c>
      <c r="F2061">
        <f>IF(Table1[[#This Row],[raw_load]]&gt;30000,F2060,(IF(Table1[[#This Row],[raw_load]]=49.339761120941,F2060,Table1[[#This Row],[raw_load]])))</f>
        <v>3.54867068579926</v>
      </c>
      <c r="G2061">
        <f>-Table1[[#This Row],[load_temp]]</f>
        <v>-3.54867068579926</v>
      </c>
      <c r="H2061">
        <f>IF(Table1[[#This Row],[raw_pressure]]=-207.33292143,H2060,D2061)</f>
        <v>724.43783732999998</v>
      </c>
      <c r="I2061" s="1">
        <f>1013-Table1[[#This Row],[pressure_temp]]</f>
        <v>288.56216267000002</v>
      </c>
      <c r="J2061" s="1" t="str">
        <f>SUBSTITUTE(RIGHT(Table1[[#This Row],[file]],LEN(Table1[[#This Row],[file]])-16),"_"," ")</f>
        <v>sample 03 vaseline glue vaseline side</v>
      </c>
    </row>
    <row r="2062" spans="1:10" hidden="1" x14ac:dyDescent="0.25">
      <c r="A2062" t="s">
        <v>2331</v>
      </c>
      <c r="B2062" t="s">
        <v>2063</v>
      </c>
      <c r="C2062">
        <v>2.8597522317494302</v>
      </c>
      <c r="D2062">
        <v>715.623789612</v>
      </c>
      <c r="E2062">
        <f>VALUE(SUBSTITUTE(SUBSTITUTE(SUBSTITUTE(RIGHT(Table1[[#This Row],[raw_timestamp]],21),":","")," ",""),"-",""))</f>
        <v>219171022909264</v>
      </c>
      <c r="F2062">
        <f>IF(Table1[[#This Row],[raw_load]]&gt;30000,F2061,(IF(Table1[[#This Row],[raw_load]]=49.339761120941,F2061,Table1[[#This Row],[raw_load]])))</f>
        <v>2.8597522317494302</v>
      </c>
      <c r="G2062">
        <f>-Table1[[#This Row],[load_temp]]</f>
        <v>-2.8597522317494302</v>
      </c>
      <c r="H2062">
        <f>IF(Table1[[#This Row],[raw_pressure]]=-207.33292143,H2061,D2062)</f>
        <v>715.623789612</v>
      </c>
      <c r="I2062" s="1">
        <f>1013-Table1[[#This Row],[pressure_temp]]</f>
        <v>297.376210388</v>
      </c>
      <c r="J2062" s="1" t="str">
        <f>SUBSTITUTE(RIGHT(Table1[[#This Row],[file]],LEN(Table1[[#This Row],[file]])-16),"_"," ")</f>
        <v>sample 03 vaseline glue vaseline side</v>
      </c>
    </row>
    <row r="2063" spans="1:10" hidden="1" x14ac:dyDescent="0.25">
      <c r="A2063" t="s">
        <v>2331</v>
      </c>
      <c r="B2063" t="s">
        <v>2064</v>
      </c>
      <c r="C2063">
        <v>2.3516137975566598</v>
      </c>
      <c r="D2063">
        <v>681.62674841399996</v>
      </c>
      <c r="E2063">
        <f>VALUE(SUBSTITUTE(SUBSTITUTE(SUBSTITUTE(RIGHT(Table1[[#This Row],[raw_timestamp]],21),":","")," ",""),"-",""))</f>
        <v>219171023167110</v>
      </c>
      <c r="F2063">
        <f>IF(Table1[[#This Row],[raw_load]]&gt;30000,F2062,(IF(Table1[[#This Row],[raw_load]]=49.339761120941,F2062,Table1[[#This Row],[raw_load]])))</f>
        <v>2.3516137975566598</v>
      </c>
      <c r="G2063">
        <f>-Table1[[#This Row],[load_temp]]</f>
        <v>-2.3516137975566598</v>
      </c>
      <c r="H2063">
        <f>IF(Table1[[#This Row],[raw_pressure]]=-207.33292143,H2062,D2063)</f>
        <v>681.62674841399996</v>
      </c>
      <c r="I2063" s="1">
        <f>1013-Table1[[#This Row],[pressure_temp]]</f>
        <v>331.37325158600004</v>
      </c>
      <c r="J2063" s="1" t="str">
        <f>SUBSTITUTE(RIGHT(Table1[[#This Row],[file]],LEN(Table1[[#This Row],[file]])-16),"_"," ")</f>
        <v>sample 03 vaseline glue vaseline side</v>
      </c>
    </row>
    <row r="2064" spans="1:10" hidden="1" x14ac:dyDescent="0.25">
      <c r="A2064" t="s">
        <v>2331</v>
      </c>
      <c r="B2064" t="s">
        <v>2065</v>
      </c>
      <c r="C2064">
        <v>2.3662716370045498</v>
      </c>
      <c r="D2064">
        <v>719.40123863400004</v>
      </c>
      <c r="E2064">
        <f>VALUE(SUBSTITUTE(SUBSTITUTE(SUBSTITUTE(RIGHT(Table1[[#This Row],[raw_timestamp]],21),":","")," ",""),"-",""))</f>
        <v>219171023424855</v>
      </c>
      <c r="F2064">
        <f>IF(Table1[[#This Row],[raw_load]]&gt;30000,F2063,(IF(Table1[[#This Row],[raw_load]]=49.339761120941,F2063,Table1[[#This Row],[raw_load]])))</f>
        <v>2.3662716370045498</v>
      </c>
      <c r="G2064">
        <f>-Table1[[#This Row],[load_temp]]</f>
        <v>-2.3662716370045498</v>
      </c>
      <c r="H2064">
        <f>IF(Table1[[#This Row],[raw_pressure]]=-207.33292143,H2063,D2064)</f>
        <v>719.40123863400004</v>
      </c>
      <c r="I2064" s="1">
        <f>1013-Table1[[#This Row],[pressure_temp]]</f>
        <v>293.59876136599996</v>
      </c>
      <c r="J2064" s="1" t="str">
        <f>SUBSTITUTE(RIGHT(Table1[[#This Row],[file]],LEN(Table1[[#This Row],[file]])-16),"_"," ")</f>
        <v>sample 03 vaseline glue vaseline side</v>
      </c>
    </row>
    <row r="2065" spans="1:10" hidden="1" x14ac:dyDescent="0.25">
      <c r="A2065" t="s">
        <v>2331</v>
      </c>
      <c r="B2065" t="s">
        <v>2066</v>
      </c>
      <c r="C2065">
        <v>2.54705165686158</v>
      </c>
      <c r="D2065">
        <v>714.36463993799998</v>
      </c>
      <c r="E2065">
        <f>VALUE(SUBSTITUTE(SUBSTITUTE(SUBSTITUTE(RIGHT(Table1[[#This Row],[raw_timestamp]],21),":","")," ",""),"-",""))</f>
        <v>219171023682379</v>
      </c>
      <c r="F2065">
        <f>IF(Table1[[#This Row],[raw_load]]&gt;30000,F2064,(IF(Table1[[#This Row],[raw_load]]=49.339761120941,F2064,Table1[[#This Row],[raw_load]])))</f>
        <v>2.54705165686158</v>
      </c>
      <c r="G2065">
        <f>-Table1[[#This Row],[load_temp]]</f>
        <v>-2.54705165686158</v>
      </c>
      <c r="H2065">
        <f>IF(Table1[[#This Row],[raw_pressure]]=-207.33292143,H2064,D2065)</f>
        <v>714.36463993799998</v>
      </c>
      <c r="I2065" s="1">
        <f>1013-Table1[[#This Row],[pressure_temp]]</f>
        <v>298.63536006200002</v>
      </c>
      <c r="J2065" s="1" t="str">
        <f>SUBSTITUTE(RIGHT(Table1[[#This Row],[file]],LEN(Table1[[#This Row],[file]])-16),"_"," ")</f>
        <v>sample 03 vaseline glue vaseline side</v>
      </c>
    </row>
    <row r="2066" spans="1:10" hidden="1" x14ac:dyDescent="0.25">
      <c r="A2066" t="s">
        <v>2331</v>
      </c>
      <c r="B2066" t="s">
        <v>2067</v>
      </c>
      <c r="C2066">
        <v>1.16921474876193</v>
      </c>
      <c r="D2066">
        <v>725.69698700399999</v>
      </c>
      <c r="E2066">
        <f>VALUE(SUBSTITUTE(SUBSTITUTE(SUBSTITUTE(RIGHT(Table1[[#This Row],[raw_timestamp]],21),":","")," ",""),"-",""))</f>
        <v>219171023940101</v>
      </c>
      <c r="F2066">
        <f>IF(Table1[[#This Row],[raw_load]]&gt;30000,F2065,(IF(Table1[[#This Row],[raw_load]]=49.339761120941,F2065,Table1[[#This Row],[raw_load]])))</f>
        <v>1.16921474876193</v>
      </c>
      <c r="G2066">
        <f>-Table1[[#This Row],[load_temp]]</f>
        <v>-1.16921474876193</v>
      </c>
      <c r="H2066">
        <f>IF(Table1[[#This Row],[raw_pressure]]=-207.33292143,H2065,D2066)</f>
        <v>725.69698700399999</v>
      </c>
      <c r="I2066" s="1">
        <f>1013-Table1[[#This Row],[pressure_temp]]</f>
        <v>287.30301299600001</v>
      </c>
      <c r="J2066" s="1" t="str">
        <f>SUBSTITUTE(RIGHT(Table1[[#This Row],[file]],LEN(Table1[[#This Row],[file]])-16),"_"," ")</f>
        <v>sample 03 vaseline glue vaseline side</v>
      </c>
    </row>
    <row r="2067" spans="1:10" hidden="1" x14ac:dyDescent="0.25">
      <c r="A2067" t="s">
        <v>2331</v>
      </c>
      <c r="B2067" t="s">
        <v>2068</v>
      </c>
      <c r="C2067">
        <v>1.4916872166150399</v>
      </c>
      <c r="D2067">
        <v>699.25484385000004</v>
      </c>
      <c r="E2067">
        <f>VALUE(SUBSTITUTE(SUBSTITUTE(SUBSTITUTE(RIGHT(Table1[[#This Row],[raw_timestamp]],21),":","")," ",""),"-",""))</f>
        <v>219171024197861</v>
      </c>
      <c r="F2067">
        <f>IF(Table1[[#This Row],[raw_load]]&gt;30000,F2066,(IF(Table1[[#This Row],[raw_load]]=49.339761120941,F2066,Table1[[#This Row],[raw_load]])))</f>
        <v>1.4916872166150399</v>
      </c>
      <c r="G2067">
        <f>-Table1[[#This Row],[load_temp]]</f>
        <v>-1.4916872166150399</v>
      </c>
      <c r="H2067">
        <f>IF(Table1[[#This Row],[raw_pressure]]=-207.33292143,H2066,D2067)</f>
        <v>699.25484385000004</v>
      </c>
      <c r="I2067" s="1">
        <f>1013-Table1[[#This Row],[pressure_temp]]</f>
        <v>313.74515614999996</v>
      </c>
      <c r="J2067" s="1" t="str">
        <f>SUBSTITUTE(RIGHT(Table1[[#This Row],[file]],LEN(Table1[[#This Row],[file]])-16),"_"," ")</f>
        <v>sample 03 vaseline glue vaseline side</v>
      </c>
    </row>
    <row r="2068" spans="1:10" hidden="1" x14ac:dyDescent="0.25">
      <c r="A2068" t="s">
        <v>2331</v>
      </c>
      <c r="B2068" t="s">
        <v>2069</v>
      </c>
      <c r="C2068">
        <v>4.3304221230189297</v>
      </c>
      <c r="D2068">
        <v>705.55059222</v>
      </c>
      <c r="E2068">
        <f>VALUE(SUBSTITUTE(SUBSTITUTE(SUBSTITUTE(RIGHT(Table1[[#This Row],[raw_timestamp]],21),":","")," ",""),"-",""))</f>
        <v>219171024455708</v>
      </c>
      <c r="F2068">
        <f>IF(Table1[[#This Row],[raw_load]]&gt;30000,F2067,(IF(Table1[[#This Row],[raw_load]]=49.339761120941,F2067,Table1[[#This Row],[raw_load]])))</f>
        <v>4.3304221230189297</v>
      </c>
      <c r="G2068">
        <f>-Table1[[#This Row],[load_temp]]</f>
        <v>-4.3304221230189297</v>
      </c>
      <c r="H2068">
        <f>IF(Table1[[#This Row],[raw_pressure]]=-207.33292143,H2067,D2068)</f>
        <v>705.55059222</v>
      </c>
      <c r="I2068" s="1">
        <f>1013-Table1[[#This Row],[pressure_temp]]</f>
        <v>307.44940778</v>
      </c>
      <c r="J2068" s="1" t="str">
        <f>SUBSTITUTE(RIGHT(Table1[[#This Row],[file]],LEN(Table1[[#This Row],[file]])-16),"_"," ")</f>
        <v>sample 03 vaseline glue vaseline side</v>
      </c>
    </row>
    <row r="2069" spans="1:10" hidden="1" x14ac:dyDescent="0.25">
      <c r="A2069" t="s">
        <v>2331</v>
      </c>
      <c r="B2069" t="s">
        <v>2070</v>
      </c>
      <c r="C2069">
        <v>1.8092737379855299</v>
      </c>
      <c r="D2069">
        <v>716.88293928600001</v>
      </c>
      <c r="E2069">
        <f>VALUE(SUBSTITUTE(SUBSTITUTE(SUBSTITUTE(RIGHT(Table1[[#This Row],[raw_timestamp]],21),":","")," ",""),"-",""))</f>
        <v>219171024713203</v>
      </c>
      <c r="F2069">
        <f>IF(Table1[[#This Row],[raw_load]]&gt;30000,F2068,(IF(Table1[[#This Row],[raw_load]]=49.339761120941,F2068,Table1[[#This Row],[raw_load]])))</f>
        <v>1.8092737379855299</v>
      </c>
      <c r="G2069">
        <f>-Table1[[#This Row],[load_temp]]</f>
        <v>-1.8092737379855299</v>
      </c>
      <c r="H2069">
        <f>IF(Table1[[#This Row],[raw_pressure]]=-207.33292143,H2068,D2069)</f>
        <v>716.88293928600001</v>
      </c>
      <c r="I2069" s="1">
        <f>1013-Table1[[#This Row],[pressure_temp]]</f>
        <v>296.11706071399999</v>
      </c>
      <c r="J2069" s="1" t="str">
        <f>SUBSTITUTE(RIGHT(Table1[[#This Row],[file]],LEN(Table1[[#This Row],[file]])-16),"_"," ")</f>
        <v>sample 03 vaseline glue vaseline side</v>
      </c>
    </row>
    <row r="2070" spans="1:10" hidden="1" x14ac:dyDescent="0.25">
      <c r="A2070" t="s">
        <v>2331</v>
      </c>
      <c r="B2070" t="s">
        <v>2071</v>
      </c>
      <c r="C2070">
        <v>3.0307603586412499</v>
      </c>
      <c r="D2070">
        <v>725.69698700399999</v>
      </c>
      <c r="E2070">
        <f>VALUE(SUBSTITUTE(SUBSTITUTE(SUBSTITUTE(RIGHT(Table1[[#This Row],[raw_timestamp]],21),":","")," ",""),"-",""))</f>
        <v>219171024970937</v>
      </c>
      <c r="F2070">
        <f>IF(Table1[[#This Row],[raw_load]]&gt;30000,F2069,(IF(Table1[[#This Row],[raw_load]]=49.339761120941,F2069,Table1[[#This Row],[raw_load]])))</f>
        <v>3.0307603586412499</v>
      </c>
      <c r="G2070">
        <f>-Table1[[#This Row],[load_temp]]</f>
        <v>-3.0307603586412499</v>
      </c>
      <c r="H2070">
        <f>IF(Table1[[#This Row],[raw_pressure]]=-207.33292143,H2069,D2070)</f>
        <v>725.69698700399999</v>
      </c>
      <c r="I2070" s="1">
        <f>1013-Table1[[#This Row],[pressure_temp]]</f>
        <v>287.30301299600001</v>
      </c>
      <c r="J2070" s="1" t="str">
        <f>SUBSTITUTE(RIGHT(Table1[[#This Row],[file]],LEN(Table1[[#This Row],[file]])-16),"_"," ")</f>
        <v>sample 03 vaseline glue vaseline side</v>
      </c>
    </row>
    <row r="2071" spans="1:10" hidden="1" x14ac:dyDescent="0.25">
      <c r="A2071" t="s">
        <v>2331</v>
      </c>
      <c r="B2071" t="s">
        <v>2072</v>
      </c>
      <c r="C2071">
        <v>3.0258744121586201</v>
      </c>
      <c r="D2071">
        <v>708.06889156800003</v>
      </c>
      <c r="E2071">
        <f>VALUE(SUBSTITUTE(SUBSTITUTE(SUBSTITUTE(RIGHT(Table1[[#This Row],[raw_timestamp]],21),":","")," ",""),"-",""))</f>
        <v>219171025228574</v>
      </c>
      <c r="F2071">
        <f>IF(Table1[[#This Row],[raw_load]]&gt;30000,F2070,(IF(Table1[[#This Row],[raw_load]]=49.339761120941,F2070,Table1[[#This Row],[raw_load]])))</f>
        <v>3.0258744121586201</v>
      </c>
      <c r="G2071">
        <f>-Table1[[#This Row],[load_temp]]</f>
        <v>-3.0258744121586201</v>
      </c>
      <c r="H2071">
        <f>IF(Table1[[#This Row],[raw_pressure]]=-207.33292143,H2070,D2071)</f>
        <v>708.06889156800003</v>
      </c>
      <c r="I2071" s="1">
        <f>1013-Table1[[#This Row],[pressure_temp]]</f>
        <v>304.93110843199997</v>
      </c>
      <c r="J2071" s="1" t="str">
        <f>SUBSTITUTE(RIGHT(Table1[[#This Row],[file]],LEN(Table1[[#This Row],[file]])-16),"_"," ")</f>
        <v>sample 03 vaseline glue vaseline side</v>
      </c>
    </row>
    <row r="2072" spans="1:10" hidden="1" x14ac:dyDescent="0.25">
      <c r="A2072" t="s">
        <v>2331</v>
      </c>
      <c r="B2072" t="s">
        <v>2073</v>
      </c>
      <c r="C2072">
        <v>4.1105545313009202</v>
      </c>
      <c r="D2072">
        <v>700.51399352399994</v>
      </c>
      <c r="E2072">
        <f>VALUE(SUBSTITUTE(SUBSTITUTE(SUBSTITUTE(RIGHT(Table1[[#This Row],[raw_timestamp]],21),":","")," ",""),"-",""))</f>
        <v>219171025486733</v>
      </c>
      <c r="F2072">
        <f>IF(Table1[[#This Row],[raw_load]]&gt;30000,F2071,(IF(Table1[[#This Row],[raw_load]]=49.339761120941,F2071,Table1[[#This Row],[raw_load]])))</f>
        <v>4.1105545313009202</v>
      </c>
      <c r="G2072">
        <f>-Table1[[#This Row],[load_temp]]</f>
        <v>-4.1105545313009202</v>
      </c>
      <c r="H2072">
        <f>IF(Table1[[#This Row],[raw_pressure]]=-207.33292143,H2071,D2072)</f>
        <v>700.51399352399994</v>
      </c>
      <c r="I2072" s="1">
        <f>1013-Table1[[#This Row],[pressure_temp]]</f>
        <v>312.48600647600006</v>
      </c>
      <c r="J2072" s="1" t="str">
        <f>SUBSTITUTE(RIGHT(Table1[[#This Row],[file]],LEN(Table1[[#This Row],[file]])-16),"_"," ")</f>
        <v>sample 03 vaseline glue vaseline side</v>
      </c>
    </row>
    <row r="2073" spans="1:10" hidden="1" x14ac:dyDescent="0.25">
      <c r="A2073" t="s">
        <v>2331</v>
      </c>
      <c r="B2073" t="s">
        <v>2074</v>
      </c>
      <c r="C2073">
        <v>2.1854916171475001</v>
      </c>
      <c r="D2073">
        <v>715.623789612</v>
      </c>
      <c r="E2073">
        <f>VALUE(SUBSTITUTE(SUBSTITUTE(SUBSTITUTE(RIGHT(Table1[[#This Row],[raw_timestamp]],21),":","")," ",""),"-",""))</f>
        <v>219171025743960</v>
      </c>
      <c r="F2073">
        <f>IF(Table1[[#This Row],[raw_load]]&gt;30000,F2072,(IF(Table1[[#This Row],[raw_load]]=49.339761120941,F2072,Table1[[#This Row],[raw_load]])))</f>
        <v>2.1854916171475001</v>
      </c>
      <c r="G2073">
        <f>-Table1[[#This Row],[load_temp]]</f>
        <v>-2.1854916171475001</v>
      </c>
      <c r="H2073">
        <f>IF(Table1[[#This Row],[raw_pressure]]=-207.33292143,H2072,D2073)</f>
        <v>715.623789612</v>
      </c>
      <c r="I2073" s="1">
        <f>1013-Table1[[#This Row],[pressure_temp]]</f>
        <v>297.376210388</v>
      </c>
      <c r="J2073" s="1" t="str">
        <f>SUBSTITUTE(RIGHT(Table1[[#This Row],[file]],LEN(Table1[[#This Row],[file]])-16),"_"," ")</f>
        <v>sample 03 vaseline glue vaseline side</v>
      </c>
    </row>
    <row r="2074" spans="1:10" hidden="1" x14ac:dyDescent="0.25">
      <c r="A2074" t="s">
        <v>2331</v>
      </c>
      <c r="B2074" t="s">
        <v>2075</v>
      </c>
      <c r="C2074">
        <v>49.339761120940999</v>
      </c>
      <c r="D2074">
        <v>718.14208896000002</v>
      </c>
      <c r="E2074">
        <f>VALUE(SUBSTITUTE(SUBSTITUTE(SUBSTITUTE(RIGHT(Table1[[#This Row],[raw_timestamp]],21),":","")," ",""),"-",""))</f>
        <v>219171025999891</v>
      </c>
      <c r="F2074">
        <f>IF(Table1[[#This Row],[raw_load]]&gt;30000,F2073,(IF(Table1[[#This Row],[raw_load]]=49.339761120941,F2073,Table1[[#This Row],[raw_load]])))</f>
        <v>2.1854916171475001</v>
      </c>
      <c r="G2074">
        <f>-Table1[[#This Row],[load_temp]]</f>
        <v>-2.1854916171475001</v>
      </c>
      <c r="H2074">
        <f>IF(Table1[[#This Row],[raw_pressure]]=-207.33292143,H2073,D2074)</f>
        <v>718.14208896000002</v>
      </c>
      <c r="I2074" s="1">
        <f>1013-Table1[[#This Row],[pressure_temp]]</f>
        <v>294.85791103999998</v>
      </c>
      <c r="J2074" s="1" t="str">
        <f>SUBSTITUTE(RIGHT(Table1[[#This Row],[file]],LEN(Table1[[#This Row],[file]])-16),"_"," ")</f>
        <v>sample 03 vaseline glue vaseline side</v>
      </c>
    </row>
    <row r="2075" spans="1:10" hidden="1" x14ac:dyDescent="0.25">
      <c r="A2075" t="s">
        <v>2331</v>
      </c>
      <c r="B2075" t="s">
        <v>2076</v>
      </c>
      <c r="C2075">
        <v>49.339761120940999</v>
      </c>
      <c r="D2075">
        <v>720.66038830800005</v>
      </c>
      <c r="E2075">
        <f>VALUE(SUBSTITUTE(SUBSTITUTE(SUBSTITUTE(RIGHT(Table1[[#This Row],[raw_timestamp]],21),":","")," ",""),"-",""))</f>
        <v>219171026258385</v>
      </c>
      <c r="F2075">
        <f>IF(Table1[[#This Row],[raw_load]]&gt;30000,F2074,(IF(Table1[[#This Row],[raw_load]]=49.339761120941,F2074,Table1[[#This Row],[raw_load]])))</f>
        <v>2.1854916171475001</v>
      </c>
      <c r="G2075">
        <f>-Table1[[#This Row],[load_temp]]</f>
        <v>-2.1854916171475001</v>
      </c>
      <c r="H2075">
        <f>IF(Table1[[#This Row],[raw_pressure]]=-207.33292143,H2074,D2075)</f>
        <v>720.66038830800005</v>
      </c>
      <c r="I2075" s="1">
        <f>1013-Table1[[#This Row],[pressure_temp]]</f>
        <v>292.33961169199995</v>
      </c>
      <c r="J2075" s="1" t="str">
        <f>SUBSTITUTE(RIGHT(Table1[[#This Row],[file]],LEN(Table1[[#This Row],[file]])-16),"_"," ")</f>
        <v>sample 03 vaseline glue vaseline side</v>
      </c>
    </row>
    <row r="2076" spans="1:10" hidden="1" x14ac:dyDescent="0.25">
      <c r="A2076" t="s">
        <v>2331</v>
      </c>
      <c r="B2076" t="s">
        <v>2077</v>
      </c>
      <c r="C2076">
        <v>2.79623492747535</v>
      </c>
      <c r="D2076">
        <v>723.17868765599997</v>
      </c>
      <c r="E2076">
        <f>VALUE(SUBSTITUTE(SUBSTITUTE(SUBSTITUTE(RIGHT(Table1[[#This Row],[raw_timestamp]],21),":","")," ",""),"-",""))</f>
        <v>219171029721739</v>
      </c>
      <c r="F2076">
        <f>IF(Table1[[#This Row],[raw_load]]&gt;30000,F2075,(IF(Table1[[#This Row],[raw_load]]=49.339761120941,F2075,Table1[[#This Row],[raw_load]])))</f>
        <v>2.79623492747535</v>
      </c>
      <c r="G2076">
        <f>-Table1[[#This Row],[load_temp]]</f>
        <v>-2.79623492747535</v>
      </c>
      <c r="H2076">
        <f>IF(Table1[[#This Row],[raw_pressure]]=-207.33292143,H2075,D2076)</f>
        <v>723.17868765599997</v>
      </c>
      <c r="I2076" s="1">
        <f>1013-Table1[[#This Row],[pressure_temp]]</f>
        <v>289.82131234400003</v>
      </c>
      <c r="J2076" s="1" t="str">
        <f>SUBSTITUTE(RIGHT(Table1[[#This Row],[file]],LEN(Table1[[#This Row],[file]])-16),"_"," ")</f>
        <v>sample 03 vaseline glue vaseline side</v>
      </c>
    </row>
    <row r="2077" spans="1:10" hidden="1" x14ac:dyDescent="0.25">
      <c r="A2077" t="s">
        <v>2331</v>
      </c>
      <c r="B2077" t="s">
        <v>2078</v>
      </c>
      <c r="C2077">
        <v>1.18387258820979</v>
      </c>
      <c r="D2077">
        <v>697.99569417600003</v>
      </c>
      <c r="E2077">
        <f>VALUE(SUBSTITUTE(SUBSTITUTE(SUBSTITUTE(RIGHT(Table1[[#This Row],[raw_timestamp]],21),":","")," ",""),"-",""))</f>
        <v>219171029979456</v>
      </c>
      <c r="F2077">
        <f>IF(Table1[[#This Row],[raw_load]]&gt;30000,F2076,(IF(Table1[[#This Row],[raw_load]]=49.339761120941,F2076,Table1[[#This Row],[raw_load]])))</f>
        <v>1.18387258820979</v>
      </c>
      <c r="G2077">
        <f>-Table1[[#This Row],[load_temp]]</f>
        <v>-1.18387258820979</v>
      </c>
      <c r="H2077">
        <f>IF(Table1[[#This Row],[raw_pressure]]=-207.33292143,H2076,D2077)</f>
        <v>697.99569417600003</v>
      </c>
      <c r="I2077" s="1">
        <f>1013-Table1[[#This Row],[pressure_temp]]</f>
        <v>315.00430582399997</v>
      </c>
      <c r="J2077" s="1" t="str">
        <f>SUBSTITUTE(RIGHT(Table1[[#This Row],[file]],LEN(Table1[[#This Row],[file]])-16),"_"," ")</f>
        <v>sample 03 vaseline glue vaseline side</v>
      </c>
    </row>
    <row r="2078" spans="1:10" hidden="1" x14ac:dyDescent="0.25">
      <c r="A2078" t="s">
        <v>2331</v>
      </c>
      <c r="B2078" t="s">
        <v>2079</v>
      </c>
      <c r="C2078">
        <v>2.95747116140191</v>
      </c>
      <c r="D2078">
        <v>706.80974189400001</v>
      </c>
      <c r="E2078">
        <f>VALUE(SUBSTITUTE(SUBSTITUTE(SUBSTITUTE(RIGHT(Table1[[#This Row],[raw_timestamp]],21),":","")," ",""),"-",""))</f>
        <v>219171030237219</v>
      </c>
      <c r="F2078">
        <f>IF(Table1[[#This Row],[raw_load]]&gt;30000,F2077,(IF(Table1[[#This Row],[raw_load]]=49.339761120941,F2077,Table1[[#This Row],[raw_load]])))</f>
        <v>2.95747116140191</v>
      </c>
      <c r="G2078">
        <f>-Table1[[#This Row],[load_temp]]</f>
        <v>-2.95747116140191</v>
      </c>
      <c r="H2078">
        <f>IF(Table1[[#This Row],[raw_pressure]]=-207.33292143,H2077,D2078)</f>
        <v>706.80974189400001</v>
      </c>
      <c r="I2078" s="1">
        <f>1013-Table1[[#This Row],[pressure_temp]]</f>
        <v>306.19025810599999</v>
      </c>
      <c r="J2078" s="1" t="str">
        <f>SUBSTITUTE(RIGHT(Table1[[#This Row],[file]],LEN(Table1[[#This Row],[file]])-16),"_"," ")</f>
        <v>sample 03 vaseline glue vaseline side</v>
      </c>
    </row>
    <row r="2079" spans="1:10" hidden="1" x14ac:dyDescent="0.25">
      <c r="A2079" t="s">
        <v>2331</v>
      </c>
      <c r="B2079" t="s">
        <v>2080</v>
      </c>
      <c r="C2079">
        <v>2.12686025935602</v>
      </c>
      <c r="D2079">
        <v>726.95613667800001</v>
      </c>
      <c r="E2079">
        <f>VALUE(SUBSTITUTE(SUBSTITUTE(SUBSTITUTE(RIGHT(Table1[[#This Row],[raw_timestamp]],21),":","")," ",""),"-",""))</f>
        <v>219171030494919</v>
      </c>
      <c r="F2079">
        <f>IF(Table1[[#This Row],[raw_load]]&gt;30000,F2078,(IF(Table1[[#This Row],[raw_load]]=49.339761120941,F2078,Table1[[#This Row],[raw_load]])))</f>
        <v>2.12686025935602</v>
      </c>
      <c r="G2079">
        <f>-Table1[[#This Row],[load_temp]]</f>
        <v>-2.12686025935602</v>
      </c>
      <c r="H2079">
        <f>IF(Table1[[#This Row],[raw_pressure]]=-207.33292143,H2078,D2079)</f>
        <v>726.95613667800001</v>
      </c>
      <c r="I2079" s="1">
        <f>1013-Table1[[#This Row],[pressure_temp]]</f>
        <v>286.04386332199999</v>
      </c>
      <c r="J2079" s="1" t="str">
        <f>SUBSTITUTE(RIGHT(Table1[[#This Row],[file]],LEN(Table1[[#This Row],[file]])-16),"_"," ")</f>
        <v>sample 03 vaseline glue vaseline side</v>
      </c>
    </row>
    <row r="2080" spans="1:10" hidden="1" x14ac:dyDescent="0.25">
      <c r="A2080" t="s">
        <v>2331</v>
      </c>
      <c r="B2080" t="s">
        <v>2081</v>
      </c>
      <c r="C2080">
        <v>2.2538948679042199</v>
      </c>
      <c r="D2080">
        <v>716.88293928600001</v>
      </c>
      <c r="E2080">
        <f>VALUE(SUBSTITUTE(SUBSTITUTE(SUBSTITUTE(RIGHT(Table1[[#This Row],[raw_timestamp]],21),":","")," ",""),"-",""))</f>
        <v>219171030752404</v>
      </c>
      <c r="F2080">
        <f>IF(Table1[[#This Row],[raw_load]]&gt;30000,F2079,(IF(Table1[[#This Row],[raw_load]]=49.339761120941,F2079,Table1[[#This Row],[raw_load]])))</f>
        <v>2.2538948679042199</v>
      </c>
      <c r="G2080">
        <f>-Table1[[#This Row],[load_temp]]</f>
        <v>-2.2538948679042199</v>
      </c>
      <c r="H2080">
        <f>IF(Table1[[#This Row],[raw_pressure]]=-207.33292143,H2079,D2080)</f>
        <v>716.88293928600001</v>
      </c>
      <c r="I2080" s="1">
        <f>1013-Table1[[#This Row],[pressure_temp]]</f>
        <v>296.11706071399999</v>
      </c>
      <c r="J2080" s="1" t="str">
        <f>SUBSTITUTE(RIGHT(Table1[[#This Row],[file]],LEN(Table1[[#This Row],[file]])-16),"_"," ")</f>
        <v>sample 03 vaseline glue vaseline side</v>
      </c>
    </row>
    <row r="2081" spans="1:10" hidden="1" x14ac:dyDescent="0.25">
      <c r="A2081" t="s">
        <v>2331</v>
      </c>
      <c r="B2081" t="s">
        <v>2082</v>
      </c>
      <c r="C2081">
        <v>49.339761120940999</v>
      </c>
      <c r="D2081">
        <v>695.477394828</v>
      </c>
      <c r="E2081">
        <f>VALUE(SUBSTITUTE(SUBSTITUTE(SUBSTITUTE(RIGHT(Table1[[#This Row],[raw_timestamp]],21),":","")," ",""),"-",""))</f>
        <v>219171031008226</v>
      </c>
      <c r="F2081">
        <f>IF(Table1[[#This Row],[raw_load]]&gt;30000,F2080,(IF(Table1[[#This Row],[raw_load]]=49.339761120941,F2080,Table1[[#This Row],[raw_load]])))</f>
        <v>2.2538948679042199</v>
      </c>
      <c r="G2081">
        <f>-Table1[[#This Row],[load_temp]]</f>
        <v>-2.2538948679042199</v>
      </c>
      <c r="H2081">
        <f>IF(Table1[[#This Row],[raw_pressure]]=-207.33292143,H2080,D2081)</f>
        <v>695.477394828</v>
      </c>
      <c r="I2081" s="1">
        <f>1013-Table1[[#This Row],[pressure_temp]]</f>
        <v>317.522605172</v>
      </c>
      <c r="J2081" s="1" t="str">
        <f>SUBSTITUTE(RIGHT(Table1[[#This Row],[file]],LEN(Table1[[#This Row],[file]])-16),"_"," ")</f>
        <v>sample 03 vaseline glue vaseline side</v>
      </c>
    </row>
    <row r="2082" spans="1:10" hidden="1" x14ac:dyDescent="0.25">
      <c r="A2082" t="s">
        <v>2331</v>
      </c>
      <c r="B2082" t="s">
        <v>2083</v>
      </c>
      <c r="C2082">
        <v>49.339761120940999</v>
      </c>
      <c r="D2082">
        <v>731.99273537399995</v>
      </c>
      <c r="E2082">
        <f>VALUE(SUBSTITUTE(SUBSTITUTE(SUBSTITUTE(RIGHT(Table1[[#This Row],[raw_timestamp]],21),":","")," ",""),"-",""))</f>
        <v>219171031520809</v>
      </c>
      <c r="F2082">
        <f>IF(Table1[[#This Row],[raw_load]]&gt;30000,F2081,(IF(Table1[[#This Row],[raw_load]]=49.339761120941,F2081,Table1[[#This Row],[raw_load]])))</f>
        <v>2.2538948679042199</v>
      </c>
      <c r="G2082">
        <f>-Table1[[#This Row],[load_temp]]</f>
        <v>-2.2538948679042199</v>
      </c>
      <c r="H2082">
        <f>IF(Table1[[#This Row],[raw_pressure]]=-207.33292143,H2081,D2082)</f>
        <v>731.99273537399995</v>
      </c>
      <c r="I2082" s="1">
        <f>1013-Table1[[#This Row],[pressure_temp]]</f>
        <v>281.00726462600005</v>
      </c>
      <c r="J2082" s="1" t="str">
        <f>SUBSTITUTE(RIGHT(Table1[[#This Row],[file]],LEN(Table1[[#This Row],[file]])-16),"_"," ")</f>
        <v>sample 03 vaseline glue vaseline side</v>
      </c>
    </row>
    <row r="2083" spans="1:10" hidden="1" x14ac:dyDescent="0.25">
      <c r="A2083" t="s">
        <v>2331</v>
      </c>
      <c r="B2083" t="s">
        <v>2084</v>
      </c>
      <c r="C2083">
        <v>2.7424895161665002</v>
      </c>
      <c r="D2083">
        <v>715.623789612</v>
      </c>
      <c r="E2083">
        <f>VALUE(SUBSTITUTE(SUBSTITUTE(SUBSTITUTE(RIGHT(Table1[[#This Row],[raw_timestamp]],21),":","")," ",""),"-",""))</f>
        <v>219171031778532</v>
      </c>
      <c r="F2083">
        <f>IF(Table1[[#This Row],[raw_load]]&gt;30000,F2082,(IF(Table1[[#This Row],[raw_load]]=49.339761120941,F2082,Table1[[#This Row],[raw_load]])))</f>
        <v>2.7424895161665002</v>
      </c>
      <c r="G2083">
        <f>-Table1[[#This Row],[load_temp]]</f>
        <v>-2.7424895161665002</v>
      </c>
      <c r="H2083">
        <f>IF(Table1[[#This Row],[raw_pressure]]=-207.33292143,H2082,D2083)</f>
        <v>715.623789612</v>
      </c>
      <c r="I2083" s="1">
        <f>1013-Table1[[#This Row],[pressure_temp]]</f>
        <v>297.376210388</v>
      </c>
      <c r="J2083" s="1" t="str">
        <f>SUBSTITUTE(RIGHT(Table1[[#This Row],[file]],LEN(Table1[[#This Row],[file]])-16),"_"," ")</f>
        <v>sample 03 vaseline glue vaseline side</v>
      </c>
    </row>
    <row r="2084" spans="1:10" hidden="1" x14ac:dyDescent="0.25">
      <c r="A2084" t="s">
        <v>2331</v>
      </c>
      <c r="B2084" t="s">
        <v>2085</v>
      </c>
      <c r="C2084">
        <v>1.6333796646111101</v>
      </c>
      <c r="D2084">
        <v>715.623789612</v>
      </c>
      <c r="E2084">
        <f>VALUE(SUBSTITUTE(SUBSTITUTE(SUBSTITUTE(RIGHT(Table1[[#This Row],[raw_timestamp]],21),":","")," ",""),"-",""))</f>
        <v>219171032036363</v>
      </c>
      <c r="F2084">
        <f>IF(Table1[[#This Row],[raw_load]]&gt;30000,F2083,(IF(Table1[[#This Row],[raw_load]]=49.339761120941,F2083,Table1[[#This Row],[raw_load]])))</f>
        <v>1.6333796646111101</v>
      </c>
      <c r="G2084">
        <f>-Table1[[#This Row],[load_temp]]</f>
        <v>-1.6333796646111101</v>
      </c>
      <c r="H2084">
        <f>IF(Table1[[#This Row],[raw_pressure]]=-207.33292143,H2083,D2084)</f>
        <v>715.623789612</v>
      </c>
      <c r="I2084" s="1">
        <f>1013-Table1[[#This Row],[pressure_temp]]</f>
        <v>297.376210388</v>
      </c>
      <c r="J2084" s="1" t="str">
        <f>SUBSTITUTE(RIGHT(Table1[[#This Row],[file]],LEN(Table1[[#This Row],[file]])-16),"_"," ")</f>
        <v>sample 03 vaseline glue vaseline side</v>
      </c>
    </row>
    <row r="2085" spans="1:10" hidden="1" x14ac:dyDescent="0.25">
      <c r="A2085" t="s">
        <v>2331</v>
      </c>
      <c r="B2085" t="s">
        <v>2086</v>
      </c>
      <c r="C2085">
        <v>1.91676456060324</v>
      </c>
      <c r="D2085">
        <v>709.32804124200004</v>
      </c>
      <c r="E2085">
        <f>VALUE(SUBSTITUTE(SUBSTITUTE(SUBSTITUTE(RIGHT(Table1[[#This Row],[raw_timestamp]],21),":","")," ",""),"-",""))</f>
        <v>219171032293935</v>
      </c>
      <c r="F2085">
        <f>IF(Table1[[#This Row],[raw_load]]&gt;30000,F2084,(IF(Table1[[#This Row],[raw_load]]=49.339761120941,F2084,Table1[[#This Row],[raw_load]])))</f>
        <v>1.91676456060324</v>
      </c>
      <c r="G2085">
        <f>-Table1[[#This Row],[load_temp]]</f>
        <v>-1.91676456060324</v>
      </c>
      <c r="H2085">
        <f>IF(Table1[[#This Row],[raw_pressure]]=-207.33292143,H2084,D2085)</f>
        <v>709.32804124200004</v>
      </c>
      <c r="I2085" s="1">
        <f>1013-Table1[[#This Row],[pressure_temp]]</f>
        <v>303.67195875799996</v>
      </c>
      <c r="J2085" s="1" t="str">
        <f>SUBSTITUTE(RIGHT(Table1[[#This Row],[file]],LEN(Table1[[#This Row],[file]])-16),"_"," ")</f>
        <v>sample 03 vaseline glue vaseline side</v>
      </c>
    </row>
    <row r="2086" spans="1:10" hidden="1" x14ac:dyDescent="0.25">
      <c r="A2086" t="s">
        <v>2331</v>
      </c>
      <c r="B2086" t="s">
        <v>2087</v>
      </c>
      <c r="C2086">
        <v>1.60406398571535</v>
      </c>
      <c r="D2086">
        <v>728.21528635200002</v>
      </c>
      <c r="E2086">
        <f>VALUE(SUBSTITUTE(SUBSTITUTE(SUBSTITUTE(RIGHT(Table1[[#This Row],[raw_timestamp]],21),":","")," ",""),"-",""))</f>
        <v>219171032551716</v>
      </c>
      <c r="F2086">
        <f>IF(Table1[[#This Row],[raw_load]]&gt;30000,F2085,(IF(Table1[[#This Row],[raw_load]]=49.339761120941,F2085,Table1[[#This Row],[raw_load]])))</f>
        <v>1.60406398571535</v>
      </c>
      <c r="G2086">
        <f>-Table1[[#This Row],[load_temp]]</f>
        <v>-1.60406398571535</v>
      </c>
      <c r="H2086">
        <f>IF(Table1[[#This Row],[raw_pressure]]=-207.33292143,H2085,D2086)</f>
        <v>728.21528635200002</v>
      </c>
      <c r="I2086" s="1">
        <f>1013-Table1[[#This Row],[pressure_temp]]</f>
        <v>284.78471364799998</v>
      </c>
      <c r="J2086" s="1" t="str">
        <f>SUBSTITUTE(RIGHT(Table1[[#This Row],[file]],LEN(Table1[[#This Row],[file]])-16),"_"," ")</f>
        <v>sample 03 vaseline glue vaseline side</v>
      </c>
    </row>
    <row r="2087" spans="1:10" hidden="1" x14ac:dyDescent="0.25">
      <c r="A2087" t="s">
        <v>2331</v>
      </c>
      <c r="B2087" t="s">
        <v>2088</v>
      </c>
      <c r="C2087">
        <v>3.3483468800117402</v>
      </c>
      <c r="D2087">
        <v>719.40123863400004</v>
      </c>
      <c r="E2087">
        <f>VALUE(SUBSTITUTE(SUBSTITUTE(SUBSTITUTE(RIGHT(Table1[[#This Row],[raw_timestamp]],21),":","")," ",""),"-",""))</f>
        <v>219171032809399</v>
      </c>
      <c r="F2087">
        <f>IF(Table1[[#This Row],[raw_load]]&gt;30000,F2086,(IF(Table1[[#This Row],[raw_load]]=49.339761120941,F2086,Table1[[#This Row],[raw_load]])))</f>
        <v>3.3483468800117402</v>
      </c>
      <c r="G2087">
        <f>-Table1[[#This Row],[load_temp]]</f>
        <v>-3.3483468800117402</v>
      </c>
      <c r="H2087">
        <f>IF(Table1[[#This Row],[raw_pressure]]=-207.33292143,H2086,D2087)</f>
        <v>719.40123863400004</v>
      </c>
      <c r="I2087" s="1">
        <f>1013-Table1[[#This Row],[pressure_temp]]</f>
        <v>293.59876136599996</v>
      </c>
      <c r="J2087" s="1" t="str">
        <f>SUBSTITUTE(RIGHT(Table1[[#This Row],[file]],LEN(Table1[[#This Row],[file]])-16),"_"," ")</f>
        <v>sample 03 vaseline glue vaseline side</v>
      </c>
    </row>
    <row r="2088" spans="1:10" hidden="1" x14ac:dyDescent="0.25">
      <c r="A2088" t="s">
        <v>2331</v>
      </c>
      <c r="B2088" t="s">
        <v>2089</v>
      </c>
      <c r="C2088">
        <v>3.1333652347763299</v>
      </c>
      <c r="D2088">
        <v>714.36463993799998</v>
      </c>
      <c r="E2088">
        <f>VALUE(SUBSTITUTE(SUBSTITUTE(SUBSTITUTE(RIGHT(Table1[[#This Row],[raw_timestamp]],21),":","")," ",""),"-",""))</f>
        <v>219171033067212</v>
      </c>
      <c r="F2088">
        <f>IF(Table1[[#This Row],[raw_load]]&gt;30000,F2087,(IF(Table1[[#This Row],[raw_load]]=49.339761120941,F2087,Table1[[#This Row],[raw_load]])))</f>
        <v>3.1333652347763299</v>
      </c>
      <c r="G2088">
        <f>-Table1[[#This Row],[load_temp]]</f>
        <v>-3.1333652347763299</v>
      </c>
      <c r="H2088">
        <f>IF(Table1[[#This Row],[raw_pressure]]=-207.33292143,H2087,D2088)</f>
        <v>714.36463993799998</v>
      </c>
      <c r="I2088" s="1">
        <f>1013-Table1[[#This Row],[pressure_temp]]</f>
        <v>298.63536006200002</v>
      </c>
      <c r="J2088" s="1" t="str">
        <f>SUBSTITUTE(RIGHT(Table1[[#This Row],[file]],LEN(Table1[[#This Row],[file]])-16),"_"," ")</f>
        <v>sample 03 vaseline glue vaseline side</v>
      </c>
    </row>
    <row r="2089" spans="1:10" hidden="1" x14ac:dyDescent="0.25">
      <c r="A2089" t="s">
        <v>2331</v>
      </c>
      <c r="B2089" t="s">
        <v>2090</v>
      </c>
      <c r="C2089">
        <v>-7.4153932212065001</v>
      </c>
      <c r="D2089">
        <v>700.51399352399994</v>
      </c>
      <c r="E2089">
        <f>VALUE(SUBSTITUTE(SUBSTITUTE(SUBSTITUTE(RIGHT(Table1[[#This Row],[raw_timestamp]],21),":","")," ",""),"-",""))</f>
        <v>219171033324902</v>
      </c>
      <c r="F2089">
        <f>IF(Table1[[#This Row],[raw_load]]&gt;30000,F2088,(IF(Table1[[#This Row],[raw_load]]=49.339761120941,F2088,Table1[[#This Row],[raw_load]])))</f>
        <v>-7.4153932212065001</v>
      </c>
      <c r="G2089">
        <f>-Table1[[#This Row],[load_temp]]</f>
        <v>7.4153932212065001</v>
      </c>
      <c r="H2089">
        <f>IF(Table1[[#This Row],[raw_pressure]]=-207.33292143,H2088,D2089)</f>
        <v>700.51399352399994</v>
      </c>
      <c r="I2089" s="1">
        <f>1013-Table1[[#This Row],[pressure_temp]]</f>
        <v>312.48600647600006</v>
      </c>
      <c r="J2089" s="1" t="str">
        <f>SUBSTITUTE(RIGHT(Table1[[#This Row],[file]],LEN(Table1[[#This Row],[file]])-16),"_"," ")</f>
        <v>sample 03 vaseline glue vaseline side</v>
      </c>
    </row>
    <row r="2090" spans="1:10" hidden="1" x14ac:dyDescent="0.25">
      <c r="A2090" t="s">
        <v>2331</v>
      </c>
      <c r="B2090" t="s">
        <v>2091</v>
      </c>
      <c r="C2090">
        <v>49.339761120940999</v>
      </c>
      <c r="D2090">
        <v>721.91953798199995</v>
      </c>
      <c r="E2090">
        <f>VALUE(SUBSTITUTE(SUBSTITUTE(SUBSTITUTE(RIGHT(Table1[[#This Row],[raw_timestamp]],21),":","")," ",""),"-",""))</f>
        <v>219171033582004</v>
      </c>
      <c r="F2090">
        <f>IF(Table1[[#This Row],[raw_load]]&gt;30000,F2089,(IF(Table1[[#This Row],[raw_load]]=49.339761120941,F2089,Table1[[#This Row],[raw_load]])))</f>
        <v>-7.4153932212065001</v>
      </c>
      <c r="G2090">
        <f>-Table1[[#This Row],[load_temp]]</f>
        <v>7.4153932212065001</v>
      </c>
      <c r="H2090">
        <f>IF(Table1[[#This Row],[raw_pressure]]=-207.33292143,H2089,D2090)</f>
        <v>721.91953798199995</v>
      </c>
      <c r="I2090" s="1">
        <f>1013-Table1[[#This Row],[pressure_temp]]</f>
        <v>291.08046201800005</v>
      </c>
      <c r="J2090" s="1" t="str">
        <f>SUBSTITUTE(RIGHT(Table1[[#This Row],[file]],LEN(Table1[[#This Row],[file]])-16),"_"," ")</f>
        <v>sample 03 vaseline glue vaseline side</v>
      </c>
    </row>
    <row r="2091" spans="1:10" hidden="1" x14ac:dyDescent="0.25">
      <c r="A2091" t="s">
        <v>2331</v>
      </c>
      <c r="B2091" t="s">
        <v>2092</v>
      </c>
      <c r="C2091">
        <v>-85.175231492149706</v>
      </c>
      <c r="D2091">
        <v>721.91953798199995</v>
      </c>
      <c r="E2091">
        <f>VALUE(SUBSTITUTE(SUBSTITUTE(SUBSTITUTE(RIGHT(Table1[[#This Row],[raw_timestamp]],21),":","")," ",""),"-",""))</f>
        <v>219171033839614</v>
      </c>
      <c r="F2091">
        <f>IF(Table1[[#This Row],[raw_load]]&gt;30000,F2090,(IF(Table1[[#This Row],[raw_load]]=49.339761120941,F2090,Table1[[#This Row],[raw_load]])))</f>
        <v>-85.175231492149706</v>
      </c>
      <c r="G2091">
        <f>-Table1[[#This Row],[load_temp]]</f>
        <v>85.175231492149706</v>
      </c>
      <c r="H2091">
        <f>IF(Table1[[#This Row],[raw_pressure]]=-207.33292143,H2090,D2091)</f>
        <v>721.91953798199995</v>
      </c>
      <c r="I2091" s="1">
        <f>1013-Table1[[#This Row],[pressure_temp]]</f>
        <v>291.08046201800005</v>
      </c>
      <c r="J2091" s="1" t="str">
        <f>SUBSTITUTE(RIGHT(Table1[[#This Row],[file]],LEN(Table1[[#This Row],[file]])-16),"_"," ")</f>
        <v>sample 03 vaseline glue vaseline side</v>
      </c>
    </row>
    <row r="2092" spans="1:10" hidden="1" x14ac:dyDescent="0.25">
      <c r="A2092" t="s">
        <v>2331</v>
      </c>
      <c r="B2092" t="s">
        <v>2093</v>
      </c>
      <c r="C2092">
        <v>-1375.9005997531201</v>
      </c>
      <c r="D2092">
        <v>718.14208896000002</v>
      </c>
      <c r="E2092">
        <f>VALUE(SUBSTITUTE(SUBSTITUTE(SUBSTITUTE(RIGHT(Table1[[#This Row],[raw_timestamp]],21),":","")," ",""),"-",""))</f>
        <v>219171034098258</v>
      </c>
      <c r="F2092">
        <f>IF(Table1[[#This Row],[raw_load]]&gt;30000,F2091,(IF(Table1[[#This Row],[raw_load]]=49.339761120941,F2091,Table1[[#This Row],[raw_load]])))</f>
        <v>-1375.9005997531201</v>
      </c>
      <c r="G2092">
        <f>-Table1[[#This Row],[load_temp]]</f>
        <v>1375.9005997531201</v>
      </c>
      <c r="H2092">
        <f>IF(Table1[[#This Row],[raw_pressure]]=-207.33292143,H2091,D2092)</f>
        <v>718.14208896000002</v>
      </c>
      <c r="I2092" s="1">
        <f>1013-Table1[[#This Row],[pressure_temp]]</f>
        <v>294.85791103999998</v>
      </c>
      <c r="J2092" s="1" t="str">
        <f>SUBSTITUTE(RIGHT(Table1[[#This Row],[file]],LEN(Table1[[#This Row],[file]])-16),"_"," ")</f>
        <v>sample 03 vaseline glue vaseline side</v>
      </c>
    </row>
    <row r="2093" spans="1:10" hidden="1" x14ac:dyDescent="0.25">
      <c r="A2093" t="s">
        <v>2331</v>
      </c>
      <c r="B2093" t="s">
        <v>2094</v>
      </c>
      <c r="C2093">
        <v>-2992.08863511456</v>
      </c>
      <c r="D2093">
        <v>724.43783732999998</v>
      </c>
      <c r="E2093">
        <f>VALUE(SUBSTITUTE(SUBSTITUTE(SUBSTITUTE(RIGHT(Table1[[#This Row],[raw_timestamp]],21),":","")," ",""),"-",""))</f>
        <v>219171034355949</v>
      </c>
      <c r="F2093">
        <f>IF(Table1[[#This Row],[raw_load]]&gt;30000,F2092,(IF(Table1[[#This Row],[raw_load]]=49.339761120941,F2092,Table1[[#This Row],[raw_load]])))</f>
        <v>-2992.08863511456</v>
      </c>
      <c r="G2093">
        <f>-Table1[[#This Row],[load_temp]]</f>
        <v>2992.08863511456</v>
      </c>
      <c r="H2093">
        <f>IF(Table1[[#This Row],[raw_pressure]]=-207.33292143,H2092,D2093)</f>
        <v>724.43783732999998</v>
      </c>
      <c r="I2093" s="1">
        <f>1013-Table1[[#This Row],[pressure_temp]]</f>
        <v>288.56216267000002</v>
      </c>
      <c r="J2093" s="1" t="str">
        <f>SUBSTITUTE(RIGHT(Table1[[#This Row],[file]],LEN(Table1[[#This Row],[file]])-16),"_"," ")</f>
        <v>sample 03 vaseline glue vaseline side</v>
      </c>
    </row>
    <row r="2094" spans="1:10" hidden="1" x14ac:dyDescent="0.25">
      <c r="A2094" t="s">
        <v>2331</v>
      </c>
      <c r="B2094" t="s">
        <v>2095</v>
      </c>
      <c r="C2094">
        <v>-4216.4481923020703</v>
      </c>
      <c r="D2094">
        <v>742.06593276599995</v>
      </c>
      <c r="E2094">
        <f>VALUE(SUBSTITUTE(SUBSTITUTE(SUBSTITUTE(RIGHT(Table1[[#This Row],[raw_timestamp]],21),":","")," ",""),"-",""))</f>
        <v>219171034613560</v>
      </c>
      <c r="F2094">
        <f>IF(Table1[[#This Row],[raw_load]]&gt;30000,F2093,(IF(Table1[[#This Row],[raw_load]]=49.339761120941,F2093,Table1[[#This Row],[raw_load]])))</f>
        <v>-4216.4481923020703</v>
      </c>
      <c r="G2094">
        <f>-Table1[[#This Row],[load_temp]]</f>
        <v>4216.4481923020703</v>
      </c>
      <c r="H2094">
        <f>IF(Table1[[#This Row],[raw_pressure]]=-207.33292143,H2093,D2094)</f>
        <v>742.06593276599995</v>
      </c>
      <c r="I2094" s="1">
        <f>1013-Table1[[#This Row],[pressure_temp]]</f>
        <v>270.93406723400005</v>
      </c>
      <c r="J2094" s="1" t="str">
        <f>SUBSTITUTE(RIGHT(Table1[[#This Row],[file]],LEN(Table1[[#This Row],[file]])-16),"_"," ")</f>
        <v>sample 03 vaseline glue vaseline side</v>
      </c>
    </row>
    <row r="2095" spans="1:10" hidden="1" x14ac:dyDescent="0.25">
      <c r="A2095" t="s">
        <v>2331</v>
      </c>
      <c r="B2095" t="s">
        <v>2096</v>
      </c>
      <c r="C2095">
        <v>-4850.7759663015504</v>
      </c>
      <c r="D2095">
        <v>742.06593276599995</v>
      </c>
      <c r="E2095">
        <f>VALUE(SUBSTITUTE(SUBSTITUTE(SUBSTITUTE(RIGHT(Table1[[#This Row],[raw_timestamp]],21),":","")," ",""),"-",""))</f>
        <v>219171034871121</v>
      </c>
      <c r="F2095">
        <f>IF(Table1[[#This Row],[raw_load]]&gt;30000,F2094,(IF(Table1[[#This Row],[raw_load]]=49.339761120941,F2094,Table1[[#This Row],[raw_load]])))</f>
        <v>-4850.7759663015504</v>
      </c>
      <c r="G2095">
        <f>-Table1[[#This Row],[load_temp]]</f>
        <v>4850.7759663015504</v>
      </c>
      <c r="H2095">
        <f>IF(Table1[[#This Row],[raw_pressure]]=-207.33292143,H2094,D2095)</f>
        <v>742.06593276599995</v>
      </c>
      <c r="I2095" s="1">
        <f>1013-Table1[[#This Row],[pressure_temp]]</f>
        <v>270.93406723400005</v>
      </c>
      <c r="J2095" s="1" t="str">
        <f>SUBSTITUTE(RIGHT(Table1[[#This Row],[file]],LEN(Table1[[#This Row],[file]])-16),"_"," ")</f>
        <v>sample 03 vaseline glue vaseline side</v>
      </c>
    </row>
    <row r="2096" spans="1:10" hidden="1" x14ac:dyDescent="0.25">
      <c r="A2096" t="s">
        <v>2331</v>
      </c>
      <c r="B2096" t="s">
        <v>2097</v>
      </c>
      <c r="C2096">
        <v>-5353.4274825943503</v>
      </c>
      <c r="D2096">
        <v>738.28848374400002</v>
      </c>
      <c r="E2096">
        <f>VALUE(SUBSTITUTE(SUBSTITUTE(SUBSTITUTE(RIGHT(Table1[[#This Row],[raw_timestamp]],21),":","")," ",""),"-",""))</f>
        <v>219171035128865</v>
      </c>
      <c r="F2096">
        <f>IF(Table1[[#This Row],[raw_load]]&gt;30000,F2095,(IF(Table1[[#This Row],[raw_load]]=49.339761120941,F2095,Table1[[#This Row],[raw_load]])))</f>
        <v>-5353.4274825943503</v>
      </c>
      <c r="G2096">
        <f>-Table1[[#This Row],[load_temp]]</f>
        <v>5353.4274825943503</v>
      </c>
      <c r="H2096">
        <f>IF(Table1[[#This Row],[raw_pressure]]=-207.33292143,H2095,D2096)</f>
        <v>738.28848374400002</v>
      </c>
      <c r="I2096" s="1">
        <f>1013-Table1[[#This Row],[pressure_temp]]</f>
        <v>274.71151625599998</v>
      </c>
      <c r="J2096" s="1" t="str">
        <f>SUBSTITUTE(RIGHT(Table1[[#This Row],[file]],LEN(Table1[[#This Row],[file]])-16),"_"," ")</f>
        <v>sample 03 vaseline glue vaseline side</v>
      </c>
    </row>
    <row r="2097" spans="1:10" hidden="1" x14ac:dyDescent="0.25">
      <c r="A2097" t="s">
        <v>2331</v>
      </c>
      <c r="B2097" t="s">
        <v>2098</v>
      </c>
      <c r="C2097">
        <v>-5739.9498228881603</v>
      </c>
      <c r="D2097">
        <v>758.43487852800001</v>
      </c>
      <c r="E2097">
        <f>VALUE(SUBSTITUTE(SUBSTITUTE(SUBSTITUTE(RIGHT(Table1[[#This Row],[raw_timestamp]],21),":","")," ",""),"-",""))</f>
        <v>219171035386677</v>
      </c>
      <c r="F2097">
        <f>IF(Table1[[#This Row],[raw_load]]&gt;30000,F2096,(IF(Table1[[#This Row],[raw_load]]=49.339761120941,F2096,Table1[[#This Row],[raw_load]])))</f>
        <v>-5739.9498228881603</v>
      </c>
      <c r="G2097">
        <f>-Table1[[#This Row],[load_temp]]</f>
        <v>5739.9498228881603</v>
      </c>
      <c r="H2097">
        <f>IF(Table1[[#This Row],[raw_pressure]]=-207.33292143,H2096,D2097)</f>
        <v>758.43487852800001</v>
      </c>
      <c r="I2097" s="1">
        <f>1013-Table1[[#This Row],[pressure_temp]]</f>
        <v>254.56512147199999</v>
      </c>
      <c r="J2097" s="1" t="str">
        <f>SUBSTITUTE(RIGHT(Table1[[#This Row],[file]],LEN(Table1[[#This Row],[file]])-16),"_"," ")</f>
        <v>sample 03 vaseline glue vaseline side</v>
      </c>
    </row>
    <row r="2098" spans="1:10" hidden="1" x14ac:dyDescent="0.25">
      <c r="A2098" t="s">
        <v>2331</v>
      </c>
      <c r="B2098" t="s">
        <v>2099</v>
      </c>
      <c r="C2098">
        <v>-6162.1835460234697</v>
      </c>
      <c r="D2098">
        <v>764.73062689799997</v>
      </c>
      <c r="E2098">
        <f>VALUE(SUBSTITUTE(SUBSTITUTE(SUBSTITUTE(RIGHT(Table1[[#This Row],[raw_timestamp]],21),":","")," ",""),"-",""))</f>
        <v>219171035644223</v>
      </c>
      <c r="F2098">
        <f>IF(Table1[[#This Row],[raw_load]]&gt;30000,F2097,(IF(Table1[[#This Row],[raw_load]]=49.339761120941,F2097,Table1[[#This Row],[raw_load]])))</f>
        <v>-6162.1835460234697</v>
      </c>
      <c r="G2098">
        <f>-Table1[[#This Row],[load_temp]]</f>
        <v>6162.1835460234697</v>
      </c>
      <c r="H2098">
        <f>IF(Table1[[#This Row],[raw_pressure]]=-207.33292143,H2097,D2098)</f>
        <v>764.73062689799997</v>
      </c>
      <c r="I2098" s="1">
        <f>1013-Table1[[#This Row],[pressure_temp]]</f>
        <v>248.26937310200003</v>
      </c>
      <c r="J2098" s="1" t="str">
        <f>SUBSTITUTE(RIGHT(Table1[[#This Row],[file]],LEN(Table1[[#This Row],[file]])-16),"_"," ")</f>
        <v>sample 03 vaseline glue vaseline side</v>
      </c>
    </row>
    <row r="2099" spans="1:10" hidden="1" x14ac:dyDescent="0.25">
      <c r="A2099" t="s">
        <v>2331</v>
      </c>
      <c r="B2099" t="s">
        <v>2100</v>
      </c>
      <c r="C2099">
        <v>-6219.9256615551003</v>
      </c>
      <c r="D2099">
        <v>763.47147722399995</v>
      </c>
      <c r="E2099">
        <f>VALUE(SUBSTITUTE(SUBSTITUTE(SUBSTITUTE(RIGHT(Table1[[#This Row],[raw_timestamp]],21),":","")," ",""),"-",""))</f>
        <v>219171035902044</v>
      </c>
      <c r="F2099">
        <f>IF(Table1[[#This Row],[raw_load]]&gt;30000,F2098,(IF(Table1[[#This Row],[raw_load]]=49.339761120941,F2098,Table1[[#This Row],[raw_load]])))</f>
        <v>-6219.9256615551003</v>
      </c>
      <c r="G2099">
        <f>-Table1[[#This Row],[load_temp]]</f>
        <v>6219.9256615551003</v>
      </c>
      <c r="H2099">
        <f>IF(Table1[[#This Row],[raw_pressure]]=-207.33292143,H2098,D2099)</f>
        <v>763.47147722399995</v>
      </c>
      <c r="I2099" s="1">
        <f>1013-Table1[[#This Row],[pressure_temp]]</f>
        <v>249.52852277600005</v>
      </c>
      <c r="J2099" s="1" t="str">
        <f>SUBSTITUTE(RIGHT(Table1[[#This Row],[file]],LEN(Table1[[#This Row],[file]])-16),"_"," ")</f>
        <v>sample 03 vaseline glue vaseline side</v>
      </c>
    </row>
    <row r="2100" spans="1:10" hidden="1" x14ac:dyDescent="0.25">
      <c r="A2100" t="s">
        <v>2331</v>
      </c>
      <c r="B2100" t="s">
        <v>2101</v>
      </c>
      <c r="C2100">
        <v>-6250.3211346235003</v>
      </c>
      <c r="D2100">
        <v>754.65742950599997</v>
      </c>
      <c r="E2100">
        <f>VALUE(SUBSTITUTE(SUBSTITUTE(SUBSTITUTE(RIGHT(Table1[[#This Row],[raw_timestamp]],21),":","")," ",""),"-",""))</f>
        <v>219171036159873</v>
      </c>
      <c r="F2100">
        <f>IF(Table1[[#This Row],[raw_load]]&gt;30000,F2099,(IF(Table1[[#This Row],[raw_load]]=49.339761120941,F2099,Table1[[#This Row],[raw_load]])))</f>
        <v>-6250.3211346235003</v>
      </c>
      <c r="G2100">
        <f>-Table1[[#This Row],[load_temp]]</f>
        <v>6250.3211346235003</v>
      </c>
      <c r="H2100">
        <f>IF(Table1[[#This Row],[raw_pressure]]=-207.33292143,H2099,D2100)</f>
        <v>754.65742950599997</v>
      </c>
      <c r="I2100" s="1">
        <f>1013-Table1[[#This Row],[pressure_temp]]</f>
        <v>258.34257049400003</v>
      </c>
      <c r="J2100" s="1" t="str">
        <f>SUBSTITUTE(RIGHT(Table1[[#This Row],[file]],LEN(Table1[[#This Row],[file]])-16),"_"," ")</f>
        <v>sample 03 vaseline glue vaseline side</v>
      </c>
    </row>
    <row r="2101" spans="1:10" hidden="1" x14ac:dyDescent="0.25">
      <c r="A2101" t="s">
        <v>2331</v>
      </c>
      <c r="B2101" t="s">
        <v>2102</v>
      </c>
      <c r="C2101">
        <v>-6579.28213940553</v>
      </c>
      <c r="D2101">
        <v>778.58127331200001</v>
      </c>
      <c r="E2101">
        <f>VALUE(SUBSTITUTE(SUBSTITUTE(SUBSTITUTE(RIGHT(Table1[[#This Row],[raw_timestamp]],21),":","")," ",""),"-",""))</f>
        <v>219171036417646</v>
      </c>
      <c r="F2101">
        <f>IF(Table1[[#This Row],[raw_load]]&gt;30000,F2100,(IF(Table1[[#This Row],[raw_load]]=49.339761120941,F2100,Table1[[#This Row],[raw_load]])))</f>
        <v>-6579.28213940553</v>
      </c>
      <c r="G2101">
        <f>-Table1[[#This Row],[load_temp]]</f>
        <v>6579.28213940553</v>
      </c>
      <c r="H2101">
        <f>IF(Table1[[#This Row],[raw_pressure]]=-207.33292143,H2100,D2101)</f>
        <v>778.58127331200001</v>
      </c>
      <c r="I2101" s="1">
        <f>1013-Table1[[#This Row],[pressure_temp]]</f>
        <v>234.41872668799999</v>
      </c>
      <c r="J2101" s="1" t="str">
        <f>SUBSTITUTE(RIGHT(Table1[[#This Row],[file]],LEN(Table1[[#This Row],[file]])-16),"_"," ")</f>
        <v>sample 03 vaseline glue vaseline side</v>
      </c>
    </row>
    <row r="2102" spans="1:10" hidden="1" x14ac:dyDescent="0.25">
      <c r="A2102" t="s">
        <v>2331</v>
      </c>
      <c r="B2102" t="s">
        <v>2103</v>
      </c>
      <c r="C2102">
        <v>-7080.3945825562996</v>
      </c>
      <c r="D2102">
        <v>787.39532102999999</v>
      </c>
      <c r="E2102">
        <f>VALUE(SUBSTITUTE(SUBSTITUTE(SUBSTITUTE(RIGHT(Table1[[#This Row],[raw_timestamp]],21),":","")," ",""),"-",""))</f>
        <v>219171036675422</v>
      </c>
      <c r="F2102">
        <f>IF(Table1[[#This Row],[raw_load]]&gt;30000,F2101,(IF(Table1[[#This Row],[raw_load]]=49.339761120941,F2101,Table1[[#This Row],[raw_load]])))</f>
        <v>-7080.3945825562996</v>
      </c>
      <c r="G2102">
        <f>-Table1[[#This Row],[load_temp]]</f>
        <v>7080.3945825562996</v>
      </c>
      <c r="H2102">
        <f>IF(Table1[[#This Row],[raw_pressure]]=-207.33292143,H2101,D2102)</f>
        <v>787.39532102999999</v>
      </c>
      <c r="I2102" s="1">
        <f>1013-Table1[[#This Row],[pressure_temp]]</f>
        <v>225.60467897000001</v>
      </c>
      <c r="J2102" s="1" t="str">
        <f>SUBSTITUTE(RIGHT(Table1[[#This Row],[file]],LEN(Table1[[#This Row],[file]])-16),"_"," ")</f>
        <v>sample 03 vaseline glue vaseline side</v>
      </c>
    </row>
    <row r="2103" spans="1:10" hidden="1" x14ac:dyDescent="0.25">
      <c r="A2103" t="s">
        <v>2331</v>
      </c>
      <c r="B2103" t="s">
        <v>2104</v>
      </c>
      <c r="C2103">
        <v>-7364.5221424137899</v>
      </c>
      <c r="D2103">
        <v>778.58127331200001</v>
      </c>
      <c r="E2103">
        <f>VALUE(SUBSTITUTE(SUBSTITUTE(SUBSTITUTE(RIGHT(Table1[[#This Row],[raw_timestamp]],21),":","")," ",""),"-",""))</f>
        <v>219171036933076</v>
      </c>
      <c r="F2103">
        <f>IF(Table1[[#This Row],[raw_load]]&gt;30000,F2102,(IF(Table1[[#This Row],[raw_load]]=49.339761120941,F2102,Table1[[#This Row],[raw_load]])))</f>
        <v>-7364.5221424137899</v>
      </c>
      <c r="G2103">
        <f>-Table1[[#This Row],[load_temp]]</f>
        <v>7364.5221424137899</v>
      </c>
      <c r="H2103">
        <f>IF(Table1[[#This Row],[raw_pressure]]=-207.33292143,H2102,D2103)</f>
        <v>778.58127331200001</v>
      </c>
      <c r="I2103" s="1">
        <f>1013-Table1[[#This Row],[pressure_temp]]</f>
        <v>234.41872668799999</v>
      </c>
      <c r="J2103" s="1" t="str">
        <f>SUBSTITUTE(RIGHT(Table1[[#This Row],[file]],LEN(Table1[[#This Row],[file]])-16),"_"," ")</f>
        <v>sample 03 vaseline glue vaseline side</v>
      </c>
    </row>
    <row r="2104" spans="1:10" hidden="1" x14ac:dyDescent="0.25">
      <c r="A2104" t="s">
        <v>2331</v>
      </c>
      <c r="B2104" t="s">
        <v>2105</v>
      </c>
      <c r="C2104">
        <v>-7667.51434164068</v>
      </c>
      <c r="D2104">
        <v>818.87406288</v>
      </c>
      <c r="E2104">
        <f>VALUE(SUBSTITUTE(SUBSTITUTE(SUBSTITUTE(RIGHT(Table1[[#This Row],[raw_timestamp]],21),":","")," ",""),"-",""))</f>
        <v>219171037190726</v>
      </c>
      <c r="F2104">
        <f>IF(Table1[[#This Row],[raw_load]]&gt;30000,F2103,(IF(Table1[[#This Row],[raw_load]]=49.339761120941,F2103,Table1[[#This Row],[raw_load]])))</f>
        <v>-7667.51434164068</v>
      </c>
      <c r="G2104">
        <f>-Table1[[#This Row],[load_temp]]</f>
        <v>7667.51434164068</v>
      </c>
      <c r="H2104">
        <f>IF(Table1[[#This Row],[raw_pressure]]=-207.33292143,H2103,D2104)</f>
        <v>818.87406288</v>
      </c>
      <c r="I2104" s="1">
        <f>1013-Table1[[#This Row],[pressure_temp]]</f>
        <v>194.12593712</v>
      </c>
      <c r="J2104" s="1" t="str">
        <f>SUBSTITUTE(RIGHT(Table1[[#This Row],[file]],LEN(Table1[[#This Row],[file]])-16),"_"," ")</f>
        <v>sample 03 vaseline glue vaseline side</v>
      </c>
    </row>
    <row r="2105" spans="1:10" hidden="1" x14ac:dyDescent="0.25">
      <c r="A2105" t="s">
        <v>2331</v>
      </c>
      <c r="B2105" t="s">
        <v>2106</v>
      </c>
      <c r="C2105">
        <v>-7787.2737758762496</v>
      </c>
      <c r="D2105">
        <v>967.45372441200004</v>
      </c>
      <c r="E2105">
        <f>VALUE(SUBSTITUTE(SUBSTITUTE(SUBSTITUTE(RIGHT(Table1[[#This Row],[raw_timestamp]],21),":","")," ",""),"-",""))</f>
        <v>219171041049511</v>
      </c>
      <c r="F2105">
        <f>IF(Table1[[#This Row],[raw_load]]&gt;30000,F2104,(IF(Table1[[#This Row],[raw_load]]=49.339761120941,F2104,Table1[[#This Row],[raw_load]])))</f>
        <v>-7787.2737758762496</v>
      </c>
      <c r="G2105">
        <f>-Table1[[#This Row],[load_temp]]</f>
        <v>7787.2737758762496</v>
      </c>
      <c r="H2105">
        <f>IF(Table1[[#This Row],[raw_pressure]]=-207.33292143,H2104,D2105)</f>
        <v>967.45372441200004</v>
      </c>
      <c r="I2105" s="1">
        <f>1013-Table1[[#This Row],[pressure_temp]]</f>
        <v>45.546275587999958</v>
      </c>
      <c r="J2105" s="1" t="str">
        <f>SUBSTITUTE(RIGHT(Table1[[#This Row],[file]],LEN(Table1[[#This Row],[file]])-16),"_"," ")</f>
        <v>sample 03 vaseline glue vaseline side</v>
      </c>
    </row>
    <row r="2106" spans="1:10" hidden="1" x14ac:dyDescent="0.25">
      <c r="A2106" t="s">
        <v>2331</v>
      </c>
      <c r="B2106" t="s">
        <v>2107</v>
      </c>
      <c r="C2106">
        <v>-95.123018530769897</v>
      </c>
      <c r="D2106">
        <v>996.41416691400002</v>
      </c>
      <c r="E2106">
        <f>VALUE(SUBSTITUTE(SUBSTITUTE(SUBSTITUTE(RIGHT(Table1[[#This Row],[raw_timestamp]],21),":","")," ",""),"-",""))</f>
        <v>219171041307354</v>
      </c>
      <c r="F2106">
        <f>IF(Table1[[#This Row],[raw_load]]&gt;30000,F2105,(IF(Table1[[#This Row],[raw_load]]=49.339761120941,F2105,Table1[[#This Row],[raw_load]])))</f>
        <v>-95.123018530769897</v>
      </c>
      <c r="G2106">
        <f>-Table1[[#This Row],[load_temp]]</f>
        <v>95.123018530769897</v>
      </c>
      <c r="H2106">
        <f>IF(Table1[[#This Row],[raw_pressure]]=-207.33292143,H2105,D2106)</f>
        <v>996.41416691400002</v>
      </c>
      <c r="I2106" s="1">
        <f>1013-Table1[[#This Row],[pressure_temp]]</f>
        <v>16.58583308599998</v>
      </c>
      <c r="J2106" s="1" t="str">
        <f>SUBSTITUTE(RIGHT(Table1[[#This Row],[file]],LEN(Table1[[#This Row],[file]])-16),"_"," ")</f>
        <v>sample 03 vaseline glue vaseline side</v>
      </c>
    </row>
    <row r="2107" spans="1:10" hidden="1" x14ac:dyDescent="0.25">
      <c r="A2107" t="s">
        <v>2331</v>
      </c>
      <c r="B2107" t="s">
        <v>2108</v>
      </c>
      <c r="C2107">
        <v>-81.613376506317607</v>
      </c>
      <c r="D2107">
        <v>1007.74651398</v>
      </c>
      <c r="E2107">
        <f>VALUE(SUBSTITUTE(SUBSTITUTE(SUBSTITUTE(RIGHT(Table1[[#This Row],[raw_timestamp]],21),":","")," ",""),"-",""))</f>
        <v>219171041565101</v>
      </c>
      <c r="F2107">
        <f>IF(Table1[[#This Row],[raw_load]]&gt;30000,F2106,(IF(Table1[[#This Row],[raw_load]]=49.339761120941,F2106,Table1[[#This Row],[raw_load]])))</f>
        <v>-81.613376506317607</v>
      </c>
      <c r="G2107">
        <f>-Table1[[#This Row],[load_temp]]</f>
        <v>81.613376506317607</v>
      </c>
      <c r="H2107">
        <f>IF(Table1[[#This Row],[raw_pressure]]=-207.33292143,H2106,D2107)</f>
        <v>1007.74651398</v>
      </c>
      <c r="I2107" s="1">
        <f>1013-Table1[[#This Row],[pressure_temp]]</f>
        <v>5.2534860199999684</v>
      </c>
      <c r="J2107" s="1" t="str">
        <f>SUBSTITUTE(RIGHT(Table1[[#This Row],[file]],LEN(Table1[[#This Row],[file]])-16),"_"," ")</f>
        <v>sample 03 vaseline glue vaseline side</v>
      </c>
    </row>
    <row r="2108" spans="1:10" hidden="1" x14ac:dyDescent="0.25">
      <c r="A2108" t="s">
        <v>2331</v>
      </c>
      <c r="B2108" t="s">
        <v>2109</v>
      </c>
      <c r="C2108">
        <v>-65.9539180295113</v>
      </c>
      <c r="D2108">
        <v>1006.487364306</v>
      </c>
      <c r="E2108">
        <f>VALUE(SUBSTITUTE(SUBSTITUTE(SUBSTITUTE(RIGHT(Table1[[#This Row],[raw_timestamp]],21),":","")," ",""),"-",""))</f>
        <v>219171041822672</v>
      </c>
      <c r="F2108">
        <f>IF(Table1[[#This Row],[raw_load]]&gt;30000,F2107,(IF(Table1[[#This Row],[raw_load]]=49.339761120941,F2107,Table1[[#This Row],[raw_load]])))</f>
        <v>-65.9539180295113</v>
      </c>
      <c r="G2108">
        <f>-Table1[[#This Row],[load_temp]]</f>
        <v>65.9539180295113</v>
      </c>
      <c r="H2108">
        <f>IF(Table1[[#This Row],[raw_pressure]]=-207.33292143,H2107,D2108)</f>
        <v>1006.487364306</v>
      </c>
      <c r="I2108" s="1">
        <f>1013-Table1[[#This Row],[pressure_temp]]</f>
        <v>6.5126356939999823</v>
      </c>
      <c r="J2108" s="1" t="str">
        <f>SUBSTITUTE(RIGHT(Table1[[#This Row],[file]],LEN(Table1[[#This Row],[file]])-16),"_"," ")</f>
        <v>sample 03 vaseline glue vaseline side</v>
      </c>
    </row>
    <row r="2109" spans="1:10" hidden="1" x14ac:dyDescent="0.25">
      <c r="A2109" t="s">
        <v>2331</v>
      </c>
      <c r="B2109" t="s">
        <v>2110</v>
      </c>
      <c r="C2109">
        <v>-35.045420580438901</v>
      </c>
      <c r="D2109">
        <v>953.603077998</v>
      </c>
      <c r="E2109">
        <f>VALUE(SUBSTITUTE(SUBSTITUTE(SUBSTITUTE(RIGHT(Table1[[#This Row],[raw_timestamp]],21),":","")," ",""),"-",""))</f>
        <v>219171042080296</v>
      </c>
      <c r="F2109">
        <f>IF(Table1[[#This Row],[raw_load]]&gt;30000,F2108,(IF(Table1[[#This Row],[raw_load]]=49.339761120941,F2108,Table1[[#This Row],[raw_load]])))</f>
        <v>-35.045420580438901</v>
      </c>
      <c r="G2109">
        <f>-Table1[[#This Row],[load_temp]]</f>
        <v>35.045420580438901</v>
      </c>
      <c r="H2109">
        <f>IF(Table1[[#This Row],[raw_pressure]]=-207.33292143,H2108,D2109)</f>
        <v>953.603077998</v>
      </c>
      <c r="I2109" s="1">
        <f>1013-Table1[[#This Row],[pressure_temp]]</f>
        <v>59.396922001999997</v>
      </c>
      <c r="J2109" s="1" t="str">
        <f>SUBSTITUTE(RIGHT(Table1[[#This Row],[file]],LEN(Table1[[#This Row],[file]])-16),"_"," ")</f>
        <v>sample 03 vaseline glue vaseline side</v>
      </c>
    </row>
    <row r="2110" spans="1:10" hidden="1" x14ac:dyDescent="0.25">
      <c r="A2110" t="s">
        <v>2331</v>
      </c>
      <c r="B2110" t="s">
        <v>2111</v>
      </c>
      <c r="C2110">
        <v>-29.162741015360901</v>
      </c>
      <c r="D2110">
        <v>941.01158125799998</v>
      </c>
      <c r="E2110">
        <f>VALUE(SUBSTITUTE(SUBSTITUTE(SUBSTITUTE(RIGHT(Table1[[#This Row],[raw_timestamp]],21),":","")," ",""),"-",""))</f>
        <v>219171042338110</v>
      </c>
      <c r="F2110">
        <f>IF(Table1[[#This Row],[raw_load]]&gt;30000,F2109,(IF(Table1[[#This Row],[raw_load]]=49.339761120941,F2109,Table1[[#This Row],[raw_load]])))</f>
        <v>-29.162741015360901</v>
      </c>
      <c r="G2110">
        <f>-Table1[[#This Row],[load_temp]]</f>
        <v>29.162741015360901</v>
      </c>
      <c r="H2110">
        <f>IF(Table1[[#This Row],[raw_pressure]]=-207.33292143,H2109,D2110)</f>
        <v>941.01158125799998</v>
      </c>
      <c r="I2110" s="1">
        <f>1013-Table1[[#This Row],[pressure_temp]]</f>
        <v>71.988418742000022</v>
      </c>
      <c r="J2110" s="1" t="str">
        <f>SUBSTITUTE(RIGHT(Table1[[#This Row],[file]],LEN(Table1[[#This Row],[file]])-16),"_"," ")</f>
        <v>sample 03 vaseline glue vaseline side</v>
      </c>
    </row>
    <row r="2111" spans="1:10" hidden="1" x14ac:dyDescent="0.25">
      <c r="A2111" t="s">
        <v>2331</v>
      </c>
      <c r="B2111" t="s">
        <v>2112</v>
      </c>
      <c r="C2111">
        <v>-27.770246267813398</v>
      </c>
      <c r="D2111">
        <v>961.15797604199997</v>
      </c>
      <c r="E2111">
        <f>VALUE(SUBSTITUTE(SUBSTITUTE(SUBSTITUTE(RIGHT(Table1[[#This Row],[raw_timestamp]],21),":","")," ",""),"-",""))</f>
        <v>219171042595871</v>
      </c>
      <c r="F2111">
        <f>IF(Table1[[#This Row],[raw_load]]&gt;30000,F2110,(IF(Table1[[#This Row],[raw_load]]=49.339761120941,F2110,Table1[[#This Row],[raw_load]])))</f>
        <v>-27.770246267813398</v>
      </c>
      <c r="G2111">
        <f>-Table1[[#This Row],[load_temp]]</f>
        <v>27.770246267813398</v>
      </c>
      <c r="H2111">
        <f>IF(Table1[[#This Row],[raw_pressure]]=-207.33292143,H2110,D2111)</f>
        <v>961.15797604199997</v>
      </c>
      <c r="I2111" s="1">
        <f>1013-Table1[[#This Row],[pressure_temp]]</f>
        <v>51.842023958000027</v>
      </c>
      <c r="J2111" s="1" t="str">
        <f>SUBSTITUTE(RIGHT(Table1[[#This Row],[file]],LEN(Table1[[#This Row],[file]])-16),"_"," ")</f>
        <v>sample 03 vaseline glue vaseline side</v>
      </c>
    </row>
    <row r="2112" spans="1:10" hidden="1" x14ac:dyDescent="0.25">
      <c r="A2112" t="s">
        <v>2331</v>
      </c>
      <c r="B2112" t="s">
        <v>2113</v>
      </c>
      <c r="C2112">
        <v>-12.013068861354601</v>
      </c>
      <c r="D2112">
        <v>997.67331658800003</v>
      </c>
      <c r="E2112">
        <f>VALUE(SUBSTITUTE(SUBSTITUTE(SUBSTITUTE(RIGHT(Table1[[#This Row],[raw_timestamp]],21),":","")," ",""),"-",""))</f>
        <v>219171042853475</v>
      </c>
      <c r="F2112">
        <f>IF(Table1[[#This Row],[raw_load]]&gt;30000,F2111,(IF(Table1[[#This Row],[raw_load]]=49.339761120941,F2111,Table1[[#This Row],[raw_load]])))</f>
        <v>-12.013068861354601</v>
      </c>
      <c r="G2112">
        <f>-Table1[[#This Row],[load_temp]]</f>
        <v>12.013068861354601</v>
      </c>
      <c r="H2112">
        <f>IF(Table1[[#This Row],[raw_pressure]]=-207.33292143,H2111,D2112)</f>
        <v>997.67331658800003</v>
      </c>
      <c r="I2112" s="1">
        <f>1013-Table1[[#This Row],[pressure_temp]]</f>
        <v>15.326683411999966</v>
      </c>
      <c r="J2112" s="1" t="str">
        <f>SUBSTITUTE(RIGHT(Table1[[#This Row],[file]],LEN(Table1[[#This Row],[file]])-16),"_"," ")</f>
        <v>sample 03 vaseline glue vaseline side</v>
      </c>
    </row>
    <row r="2113" spans="1:10" hidden="1" x14ac:dyDescent="0.25">
      <c r="A2113" t="s">
        <v>2331</v>
      </c>
      <c r="B2113" t="s">
        <v>2114</v>
      </c>
      <c r="C2113">
        <v>-16.117263906757799</v>
      </c>
      <c r="D2113">
        <v>1006.487364306</v>
      </c>
      <c r="E2113">
        <f>VALUE(SUBSTITUTE(SUBSTITUTE(SUBSTITUTE(RIGHT(Table1[[#This Row],[raw_timestamp]],21),":","")," ",""),"-",""))</f>
        <v>219171043111050</v>
      </c>
      <c r="F2113">
        <f>IF(Table1[[#This Row],[raw_load]]&gt;30000,F2112,(IF(Table1[[#This Row],[raw_load]]=49.339761120941,F2112,Table1[[#This Row],[raw_load]])))</f>
        <v>-16.117263906757799</v>
      </c>
      <c r="G2113">
        <f>-Table1[[#This Row],[load_temp]]</f>
        <v>16.117263906757799</v>
      </c>
      <c r="H2113">
        <f>IF(Table1[[#This Row],[raw_pressure]]=-207.33292143,H2112,D2113)</f>
        <v>1006.487364306</v>
      </c>
      <c r="I2113" s="1">
        <f>1013-Table1[[#This Row],[pressure_temp]]</f>
        <v>6.5126356939999823</v>
      </c>
      <c r="J2113" s="1" t="str">
        <f>SUBSTITUTE(RIGHT(Table1[[#This Row],[file]],LEN(Table1[[#This Row],[file]])-16),"_"," ")</f>
        <v>sample 03 vaseline glue vaseline side</v>
      </c>
    </row>
    <row r="2114" spans="1:10" hidden="1" x14ac:dyDescent="0.25">
      <c r="A2114" t="s">
        <v>2331</v>
      </c>
      <c r="B2114" t="s">
        <v>2115</v>
      </c>
      <c r="C2114">
        <v>-10.908844956281801</v>
      </c>
      <c r="D2114">
        <v>1016.560561698</v>
      </c>
      <c r="E2114">
        <f>VALUE(SUBSTITUTE(SUBSTITUTE(SUBSTITUTE(RIGHT(Table1[[#This Row],[raw_timestamp]],21),":","")," ",""),"-",""))</f>
        <v>219171043368834</v>
      </c>
      <c r="F2114">
        <f>IF(Table1[[#This Row],[raw_load]]&gt;30000,F2113,(IF(Table1[[#This Row],[raw_load]]=49.339761120941,F2113,Table1[[#This Row],[raw_load]])))</f>
        <v>-10.908844956281801</v>
      </c>
      <c r="G2114">
        <f>-Table1[[#This Row],[load_temp]]</f>
        <v>10.908844956281801</v>
      </c>
      <c r="H2114">
        <f>IF(Table1[[#This Row],[raw_pressure]]=-207.33292143,H2113,D2114)</f>
        <v>1016.560561698</v>
      </c>
      <c r="I2114" s="1">
        <f>1013-Table1[[#This Row],[pressure_temp]]</f>
        <v>-3.560561698000015</v>
      </c>
      <c r="J2114" s="1" t="str">
        <f>SUBSTITUTE(RIGHT(Table1[[#This Row],[file]],LEN(Table1[[#This Row],[file]])-16),"_"," ")</f>
        <v>sample 03 vaseline glue vaseline side</v>
      </c>
    </row>
    <row r="2115" spans="1:10" hidden="1" x14ac:dyDescent="0.25">
      <c r="A2115" t="s">
        <v>2331</v>
      </c>
      <c r="B2115" t="s">
        <v>2116</v>
      </c>
      <c r="C2115">
        <v>-6.5310369078517203</v>
      </c>
      <c r="D2115">
        <v>956.12137734600003</v>
      </c>
      <c r="E2115">
        <f>VALUE(SUBSTITUTE(SUBSTITUTE(SUBSTITUTE(RIGHT(Table1[[#This Row],[raw_timestamp]],21),":","")," ",""),"-",""))</f>
        <v>219171043626567</v>
      </c>
      <c r="F2115">
        <f>IF(Table1[[#This Row],[raw_load]]&gt;30000,F2114,(IF(Table1[[#This Row],[raw_load]]=49.339761120941,F2114,Table1[[#This Row],[raw_load]])))</f>
        <v>-6.5310369078517203</v>
      </c>
      <c r="G2115">
        <f>-Table1[[#This Row],[load_temp]]</f>
        <v>6.5310369078517203</v>
      </c>
      <c r="H2115">
        <f>IF(Table1[[#This Row],[raw_pressure]]=-207.33292143,H2114,D2115)</f>
        <v>956.12137734600003</v>
      </c>
      <c r="I2115" s="1">
        <f>1013-Table1[[#This Row],[pressure_temp]]</f>
        <v>56.878622653999969</v>
      </c>
      <c r="J2115" s="1" t="str">
        <f>SUBSTITUTE(RIGHT(Table1[[#This Row],[file]],LEN(Table1[[#This Row],[file]])-16),"_"," ")</f>
        <v>sample 03 vaseline glue vaseline side</v>
      </c>
    </row>
    <row r="2116" spans="1:10" hidden="1" x14ac:dyDescent="0.25">
      <c r="A2116" t="s">
        <v>2331</v>
      </c>
      <c r="B2116" t="s">
        <v>2117</v>
      </c>
      <c r="C2116">
        <v>67.491052303884999</v>
      </c>
      <c r="D2116">
        <v>944.78903028000002</v>
      </c>
      <c r="E2116">
        <f>VALUE(SUBSTITUTE(SUBSTITUTE(SUBSTITUTE(RIGHT(Table1[[#This Row],[raw_timestamp]],21),":","")," ",""),"-",""))</f>
        <v>219171043884026</v>
      </c>
      <c r="F2116">
        <f>IF(Table1[[#This Row],[raw_load]]&gt;30000,F2115,(IF(Table1[[#This Row],[raw_load]]=49.339761120941,F2115,Table1[[#This Row],[raw_load]])))</f>
        <v>67.491052303884999</v>
      </c>
      <c r="G2116">
        <f>-Table1[[#This Row],[load_temp]]</f>
        <v>-67.491052303884999</v>
      </c>
      <c r="H2116">
        <f>IF(Table1[[#This Row],[raw_pressure]]=-207.33292143,H2115,D2116)</f>
        <v>944.78903028000002</v>
      </c>
      <c r="I2116" s="1">
        <f>1013-Table1[[#This Row],[pressure_temp]]</f>
        <v>68.21096971999998</v>
      </c>
      <c r="J2116" s="1" t="str">
        <f>SUBSTITUTE(RIGHT(Table1[[#This Row],[file]],LEN(Table1[[#This Row],[file]])-16),"_"," ")</f>
        <v>sample 03 vaseline glue vaseline side</v>
      </c>
    </row>
    <row r="2117" spans="1:10" hidden="1" x14ac:dyDescent="0.25">
      <c r="A2117" t="s">
        <v>2331</v>
      </c>
      <c r="B2117" t="s">
        <v>2118</v>
      </c>
      <c r="C2117">
        <v>49.339761120940999</v>
      </c>
      <c r="D2117">
        <v>987.60011919600004</v>
      </c>
      <c r="E2117">
        <f>VALUE(SUBSTITUTE(SUBSTITUTE(SUBSTITUTE(RIGHT(Table1[[#This Row],[raw_timestamp]],21),":","")," ",""),"-",""))</f>
        <v>219171044139401</v>
      </c>
      <c r="F2117">
        <f>IF(Table1[[#This Row],[raw_load]]&gt;30000,F2116,(IF(Table1[[#This Row],[raw_load]]=49.339761120941,F2116,Table1[[#This Row],[raw_load]])))</f>
        <v>67.491052303884999</v>
      </c>
      <c r="G2117">
        <f>-Table1[[#This Row],[load_temp]]</f>
        <v>-67.491052303884999</v>
      </c>
      <c r="H2117">
        <f>IF(Table1[[#This Row],[raw_pressure]]=-207.33292143,H2116,D2117)</f>
        <v>987.60011919600004</v>
      </c>
      <c r="I2117" s="1">
        <f>1013-Table1[[#This Row],[pressure_temp]]</f>
        <v>25.399880803999963</v>
      </c>
      <c r="J2117" s="1" t="str">
        <f>SUBSTITUTE(RIGHT(Table1[[#This Row],[file]],LEN(Table1[[#This Row],[file]])-16),"_"," ")</f>
        <v>sample 03 vaseline glue vaseline side</v>
      </c>
    </row>
    <row r="2118" spans="1:10" hidden="1" x14ac:dyDescent="0.25">
      <c r="A2118" t="s">
        <v>2331</v>
      </c>
      <c r="B2118" t="s">
        <v>2119</v>
      </c>
      <c r="C2118">
        <v>1361.55352201248</v>
      </c>
      <c r="D2118">
        <v>1000.1916159359999</v>
      </c>
      <c r="E2118">
        <f>VALUE(SUBSTITUTE(SUBSTITUTE(SUBSTITUTE(RIGHT(Table1[[#This Row],[raw_timestamp]],21),":","")," ",""),"-",""))</f>
        <v>219171044397071</v>
      </c>
      <c r="F2118">
        <f>IF(Table1[[#This Row],[raw_load]]&gt;30000,F2117,(IF(Table1[[#This Row],[raw_load]]=49.339761120941,F2117,Table1[[#This Row],[raw_load]])))</f>
        <v>1361.55352201248</v>
      </c>
      <c r="G2118">
        <f>-Table1[[#This Row],[load_temp]]</f>
        <v>-1361.55352201248</v>
      </c>
      <c r="H2118">
        <f>IF(Table1[[#This Row],[raw_pressure]]=-207.33292143,H2117,D2118)</f>
        <v>1000.1916159359999</v>
      </c>
      <c r="I2118" s="1">
        <f>1013-Table1[[#This Row],[pressure_temp]]</f>
        <v>12.808384064000052</v>
      </c>
      <c r="J2118" s="1" t="str">
        <f>SUBSTITUTE(RIGHT(Table1[[#This Row],[file]],LEN(Table1[[#This Row],[file]])-16),"_"," ")</f>
        <v>sample 03 vaseline glue vaseline side</v>
      </c>
    </row>
    <row r="2119" spans="1:10" hidden="1" x14ac:dyDescent="0.25">
      <c r="A2119" t="s">
        <v>2331</v>
      </c>
      <c r="B2119" t="s">
        <v>2120</v>
      </c>
      <c r="C2119">
        <v>1786.3523670511699</v>
      </c>
      <c r="D2119">
        <v>1005.228214632</v>
      </c>
      <c r="E2119">
        <f>VALUE(SUBSTITUTE(SUBSTITUTE(SUBSTITUTE(RIGHT(Table1[[#This Row],[raw_timestamp]],21),":","")," ",""),"-",""))</f>
        <v>219171044654873</v>
      </c>
      <c r="F2119">
        <f>IF(Table1[[#This Row],[raw_load]]&gt;30000,F2118,(IF(Table1[[#This Row],[raw_load]]=49.339761120941,F2118,Table1[[#This Row],[raw_load]])))</f>
        <v>1786.3523670511699</v>
      </c>
      <c r="G2119">
        <f>-Table1[[#This Row],[load_temp]]</f>
        <v>-1786.3523670511699</v>
      </c>
      <c r="H2119">
        <f>IF(Table1[[#This Row],[raw_pressure]]=-207.33292143,H2118,D2119)</f>
        <v>1005.228214632</v>
      </c>
      <c r="I2119" s="1">
        <f>1013-Table1[[#This Row],[pressure_temp]]</f>
        <v>7.7717853679999962</v>
      </c>
      <c r="J2119" s="1" t="str">
        <f>SUBSTITUTE(RIGHT(Table1[[#This Row],[file]],LEN(Table1[[#This Row],[file]])-16),"_"," ")</f>
        <v>sample 03 vaseline glue vaseline side</v>
      </c>
    </row>
    <row r="2120" spans="1:10" hidden="1" x14ac:dyDescent="0.25">
      <c r="A2120" t="s">
        <v>2331</v>
      </c>
      <c r="B2120" t="s">
        <v>2121</v>
      </c>
      <c r="C2120">
        <v>2234.6330708853302</v>
      </c>
      <c r="D2120">
        <v>977.52692180400004</v>
      </c>
      <c r="E2120">
        <f>VALUE(SUBSTITUTE(SUBSTITUTE(SUBSTITUTE(RIGHT(Table1[[#This Row],[raw_timestamp]],21),":","")," ",""),"-",""))</f>
        <v>219171044912491</v>
      </c>
      <c r="F2120">
        <f>IF(Table1[[#This Row],[raw_load]]&gt;30000,F2119,(IF(Table1[[#This Row],[raw_load]]=49.339761120941,F2119,Table1[[#This Row],[raw_load]])))</f>
        <v>2234.6330708853302</v>
      </c>
      <c r="G2120">
        <f>-Table1[[#This Row],[load_temp]]</f>
        <v>-2234.6330708853302</v>
      </c>
      <c r="H2120">
        <f>IF(Table1[[#This Row],[raw_pressure]]=-207.33292143,H2119,D2120)</f>
        <v>977.52692180400004</v>
      </c>
      <c r="I2120" s="1">
        <f>1013-Table1[[#This Row],[pressure_temp]]</f>
        <v>35.47307819599996</v>
      </c>
      <c r="J2120" s="1" t="str">
        <f>SUBSTITUTE(RIGHT(Table1[[#This Row],[file]],LEN(Table1[[#This Row],[file]])-16),"_"," ")</f>
        <v>sample 03 vaseline glue vaseline side</v>
      </c>
    </row>
    <row r="2121" spans="1:10" hidden="1" x14ac:dyDescent="0.25">
      <c r="A2121" t="s">
        <v>2331</v>
      </c>
      <c r="B2121" t="s">
        <v>2122</v>
      </c>
      <c r="C2121">
        <v>49.339761120940999</v>
      </c>
      <c r="D2121">
        <v>944.78903028000002</v>
      </c>
      <c r="E2121">
        <f>VALUE(SUBSTITUTE(SUBSTITUTE(SUBSTITUTE(RIGHT(Table1[[#This Row],[raw_timestamp]],21),":","")," ",""),"-",""))</f>
        <v>219171045168641</v>
      </c>
      <c r="F2121">
        <f>IF(Table1[[#This Row],[raw_load]]&gt;30000,F2120,(IF(Table1[[#This Row],[raw_load]]=49.339761120941,F2120,Table1[[#This Row],[raw_load]])))</f>
        <v>2234.6330708853302</v>
      </c>
      <c r="G2121">
        <f>-Table1[[#This Row],[load_temp]]</f>
        <v>-2234.6330708853302</v>
      </c>
      <c r="H2121">
        <f>IF(Table1[[#This Row],[raw_pressure]]=-207.33292143,H2120,D2121)</f>
        <v>944.78903028000002</v>
      </c>
      <c r="I2121" s="1">
        <f>1013-Table1[[#This Row],[pressure_temp]]</f>
        <v>68.21096971999998</v>
      </c>
      <c r="J2121" s="1" t="str">
        <f>SUBSTITUTE(RIGHT(Table1[[#This Row],[file]],LEN(Table1[[#This Row],[file]])-16),"_"," ")</f>
        <v>sample 03 vaseline glue vaseline side</v>
      </c>
    </row>
    <row r="2122" spans="1:10" hidden="1" x14ac:dyDescent="0.25">
      <c r="A2122" t="s">
        <v>2331</v>
      </c>
      <c r="B2122" t="s">
        <v>2123</v>
      </c>
      <c r="C2122">
        <v>2901.8872382312102</v>
      </c>
      <c r="D2122">
        <v>964.93542506400001</v>
      </c>
      <c r="E2122">
        <f>VALUE(SUBSTITUTE(SUBSTITUTE(SUBSTITUTE(RIGHT(Table1[[#This Row],[raw_timestamp]],21),":","")," ",""),"-",""))</f>
        <v>219171045426327</v>
      </c>
      <c r="F2122">
        <f>IF(Table1[[#This Row],[raw_load]]&gt;30000,F2121,(IF(Table1[[#This Row],[raw_load]]=49.339761120941,F2121,Table1[[#This Row],[raw_load]])))</f>
        <v>2901.8872382312102</v>
      </c>
      <c r="G2122">
        <f>-Table1[[#This Row],[load_temp]]</f>
        <v>-2901.8872382312102</v>
      </c>
      <c r="H2122">
        <f>IF(Table1[[#This Row],[raw_pressure]]=-207.33292143,H2121,D2122)</f>
        <v>964.93542506400001</v>
      </c>
      <c r="I2122" s="1">
        <f>1013-Table1[[#This Row],[pressure_temp]]</f>
        <v>48.064574935999985</v>
      </c>
      <c r="J2122" s="1" t="str">
        <f>SUBSTITUTE(RIGHT(Table1[[#This Row],[file]],LEN(Table1[[#This Row],[file]])-16),"_"," ")</f>
        <v>sample 03 vaseline glue vaseline side</v>
      </c>
    </row>
    <row r="2123" spans="1:10" hidden="1" x14ac:dyDescent="0.25">
      <c r="A2123" t="s">
        <v>2331</v>
      </c>
      <c r="B2123" t="s">
        <v>2124</v>
      </c>
      <c r="C2123">
        <v>2950.4877478938602</v>
      </c>
      <c r="D2123">
        <v>996.41416691400002</v>
      </c>
      <c r="E2123">
        <f>VALUE(SUBSTITUTE(SUBSTITUTE(SUBSTITUTE(RIGHT(Table1[[#This Row],[raw_timestamp]],21),":","")," ",""),"-",""))</f>
        <v>219171045683820</v>
      </c>
      <c r="F2123">
        <f>IF(Table1[[#This Row],[raw_load]]&gt;30000,F2122,(IF(Table1[[#This Row],[raw_load]]=49.339761120941,F2122,Table1[[#This Row],[raw_load]])))</f>
        <v>2950.4877478938602</v>
      </c>
      <c r="G2123">
        <f>-Table1[[#This Row],[load_temp]]</f>
        <v>-2950.4877478938602</v>
      </c>
      <c r="H2123">
        <f>IF(Table1[[#This Row],[raw_pressure]]=-207.33292143,H2122,D2123)</f>
        <v>996.41416691400002</v>
      </c>
      <c r="I2123" s="1">
        <f>1013-Table1[[#This Row],[pressure_temp]]</f>
        <v>16.58583308599998</v>
      </c>
      <c r="J2123" s="1" t="str">
        <f>SUBSTITUTE(RIGHT(Table1[[#This Row],[file]],LEN(Table1[[#This Row],[file]])-16),"_"," ")</f>
        <v>sample 03 vaseline glue vaseline side</v>
      </c>
    </row>
    <row r="2124" spans="1:10" hidden="1" x14ac:dyDescent="0.25">
      <c r="A2124" t="s">
        <v>2331</v>
      </c>
      <c r="B2124" t="s">
        <v>2125</v>
      </c>
      <c r="C2124">
        <v>3078.4409143807902</v>
      </c>
      <c r="D2124">
        <v>991.37756821799996</v>
      </c>
      <c r="E2124">
        <f>VALUE(SUBSTITUTE(SUBSTITUTE(SUBSTITUTE(RIGHT(Table1[[#This Row],[raw_timestamp]],21),":","")," ",""),"-",""))</f>
        <v>219171045941627</v>
      </c>
      <c r="F2124">
        <f>IF(Table1[[#This Row],[raw_load]]&gt;30000,F2123,(IF(Table1[[#This Row],[raw_load]]=49.339761120941,F2123,Table1[[#This Row],[raw_load]])))</f>
        <v>3078.4409143807902</v>
      </c>
      <c r="G2124">
        <f>-Table1[[#This Row],[load_temp]]</f>
        <v>-3078.4409143807902</v>
      </c>
      <c r="H2124">
        <f>IF(Table1[[#This Row],[raw_pressure]]=-207.33292143,H2123,D2124)</f>
        <v>991.37756821799996</v>
      </c>
      <c r="I2124" s="1">
        <f>1013-Table1[[#This Row],[pressure_temp]]</f>
        <v>21.622431782000035</v>
      </c>
      <c r="J2124" s="1" t="str">
        <f>SUBSTITUTE(RIGHT(Table1[[#This Row],[file]],LEN(Table1[[#This Row],[file]])-16),"_"," ")</f>
        <v>sample 03 vaseline glue vaseline side</v>
      </c>
    </row>
    <row r="2125" spans="1:10" hidden="1" x14ac:dyDescent="0.25">
      <c r="A2125" t="s">
        <v>2331</v>
      </c>
      <c r="B2125" t="s">
        <v>2126</v>
      </c>
      <c r="C2125">
        <v>49.339761120940999</v>
      </c>
      <c r="D2125">
        <v>957.38052701999902</v>
      </c>
      <c r="E2125">
        <f>VALUE(SUBSTITUTE(SUBSTITUTE(SUBSTITUTE(RIGHT(Table1[[#This Row],[raw_timestamp]],21),":","")," ",""),"-",""))</f>
        <v>219171046198222</v>
      </c>
      <c r="F2125">
        <f>IF(Table1[[#This Row],[raw_load]]&gt;30000,F2124,(IF(Table1[[#This Row],[raw_load]]=49.339761120941,F2124,Table1[[#This Row],[raw_load]])))</f>
        <v>3078.4409143807902</v>
      </c>
      <c r="G2125">
        <f>-Table1[[#This Row],[load_temp]]</f>
        <v>-3078.4409143807902</v>
      </c>
      <c r="H2125">
        <f>IF(Table1[[#This Row],[raw_pressure]]=-207.33292143,H2124,D2125)</f>
        <v>957.38052701999902</v>
      </c>
      <c r="I2125" s="1">
        <f>1013-Table1[[#This Row],[pressure_temp]]</f>
        <v>55.619472980000978</v>
      </c>
      <c r="J2125" s="1" t="str">
        <f>SUBSTITUTE(RIGHT(Table1[[#This Row],[file]],LEN(Table1[[#This Row],[file]])-16),"_"," ")</f>
        <v>sample 03 vaseline glue vaseline side</v>
      </c>
    </row>
    <row r="2126" spans="1:10" hidden="1" x14ac:dyDescent="0.25">
      <c r="A2126" t="s">
        <v>2331</v>
      </c>
      <c r="B2126" t="s">
        <v>2127</v>
      </c>
      <c r="C2126">
        <v>49.339761120940999</v>
      </c>
      <c r="D2126">
        <v>990.11841854399995</v>
      </c>
      <c r="E2126">
        <f>VALUE(SUBSTITUTE(SUBSTITUTE(SUBSTITUTE(RIGHT(Table1[[#This Row],[raw_timestamp]],21),":","")," ",""),"-",""))</f>
        <v>219171046708646</v>
      </c>
      <c r="F2126">
        <f>IF(Table1[[#This Row],[raw_load]]&gt;30000,F2125,(IF(Table1[[#This Row],[raw_load]]=49.339761120941,F2125,Table1[[#This Row],[raw_load]])))</f>
        <v>3078.4409143807902</v>
      </c>
      <c r="G2126">
        <f>-Table1[[#This Row],[load_temp]]</f>
        <v>-3078.4409143807902</v>
      </c>
      <c r="H2126">
        <f>IF(Table1[[#This Row],[raw_pressure]]=-207.33292143,H2125,D2126)</f>
        <v>990.11841854399995</v>
      </c>
      <c r="I2126" s="1">
        <f>1013-Table1[[#This Row],[pressure_temp]]</f>
        <v>22.881581456000049</v>
      </c>
      <c r="J2126" s="1" t="str">
        <f>SUBSTITUTE(RIGHT(Table1[[#This Row],[file]],LEN(Table1[[#This Row],[file]])-16),"_"," ")</f>
        <v>sample 03 vaseline glue vaseline side</v>
      </c>
    </row>
    <row r="2127" spans="1:10" hidden="1" x14ac:dyDescent="0.25">
      <c r="A2127" t="s">
        <v>2331</v>
      </c>
      <c r="B2127" t="s">
        <v>2128</v>
      </c>
      <c r="C2127">
        <v>49.339761120940999</v>
      </c>
      <c r="D2127">
        <v>961.15797604199997</v>
      </c>
      <c r="E2127">
        <f>VALUE(SUBSTITUTE(SUBSTITUTE(SUBSTITUTE(RIGHT(Table1[[#This Row],[raw_timestamp]],21),":","")," ",""),"-",""))</f>
        <v>219171047220009</v>
      </c>
      <c r="F2127">
        <f>IF(Table1[[#This Row],[raw_load]]&gt;30000,F2126,(IF(Table1[[#This Row],[raw_load]]=49.339761120941,F2126,Table1[[#This Row],[raw_load]])))</f>
        <v>3078.4409143807902</v>
      </c>
      <c r="G2127">
        <f>-Table1[[#This Row],[load_temp]]</f>
        <v>-3078.4409143807902</v>
      </c>
      <c r="H2127">
        <f>IF(Table1[[#This Row],[raw_pressure]]=-207.33292143,H2126,D2127)</f>
        <v>961.15797604199997</v>
      </c>
      <c r="I2127" s="1">
        <f>1013-Table1[[#This Row],[pressure_temp]]</f>
        <v>51.842023958000027</v>
      </c>
      <c r="J2127" s="1" t="str">
        <f>SUBSTITUTE(RIGHT(Table1[[#This Row],[file]],LEN(Table1[[#This Row],[file]])-16),"_"," ")</f>
        <v>sample 03 vaseline glue vaseline side</v>
      </c>
    </row>
    <row r="2128" spans="1:10" hidden="1" x14ac:dyDescent="0.25">
      <c r="A2128" t="s">
        <v>2331</v>
      </c>
      <c r="B2128" t="s">
        <v>2129</v>
      </c>
      <c r="C2128">
        <v>3514.7412774395598</v>
      </c>
      <c r="D2128">
        <v>957.38052701999902</v>
      </c>
      <c r="E2128">
        <f>VALUE(SUBSTITUTE(SUBSTITUTE(SUBSTITUTE(RIGHT(Table1[[#This Row],[raw_timestamp]],21),":","")," ",""),"-",""))</f>
        <v>219171047477724</v>
      </c>
      <c r="F2128">
        <f>IF(Table1[[#This Row],[raw_load]]&gt;30000,F2127,(IF(Table1[[#This Row],[raw_load]]=49.339761120941,F2127,Table1[[#This Row],[raw_load]])))</f>
        <v>3514.7412774395598</v>
      </c>
      <c r="G2128">
        <f>-Table1[[#This Row],[load_temp]]</f>
        <v>-3514.7412774395598</v>
      </c>
      <c r="H2128">
        <f>IF(Table1[[#This Row],[raw_pressure]]=-207.33292143,H2127,D2128)</f>
        <v>957.38052701999902</v>
      </c>
      <c r="I2128" s="1">
        <f>1013-Table1[[#This Row],[pressure_temp]]</f>
        <v>55.619472980000978</v>
      </c>
      <c r="J2128" s="1" t="str">
        <f>SUBSTITUTE(RIGHT(Table1[[#This Row],[file]],LEN(Table1[[#This Row],[file]])-16),"_"," ")</f>
        <v>sample 03 vaseline glue vaseline side</v>
      </c>
    </row>
    <row r="2129" spans="1:10" hidden="1" x14ac:dyDescent="0.25">
      <c r="A2129" t="s">
        <v>2331</v>
      </c>
      <c r="B2129" t="s">
        <v>2130</v>
      </c>
      <c r="C2129">
        <v>3426.6623201973198</v>
      </c>
      <c r="D2129">
        <v>922.124336148</v>
      </c>
      <c r="E2129">
        <f>VALUE(SUBSTITUTE(SUBSTITUTE(SUBSTITUTE(RIGHT(Table1[[#This Row],[raw_timestamp]],21),":","")," ",""),"-",""))</f>
        <v>219171047735901</v>
      </c>
      <c r="F2129">
        <f>IF(Table1[[#This Row],[raw_load]]&gt;30000,F2128,(IF(Table1[[#This Row],[raw_load]]=49.339761120941,F2128,Table1[[#This Row],[raw_load]])))</f>
        <v>3426.6623201973198</v>
      </c>
      <c r="G2129">
        <f>-Table1[[#This Row],[load_temp]]</f>
        <v>-3426.6623201973198</v>
      </c>
      <c r="H2129">
        <f>IF(Table1[[#This Row],[raw_pressure]]=-207.33292143,H2128,D2129)</f>
        <v>922.124336148</v>
      </c>
      <c r="I2129" s="1">
        <f>1013-Table1[[#This Row],[pressure_temp]]</f>
        <v>90.875663852000002</v>
      </c>
      <c r="J2129" s="1" t="str">
        <f>SUBSTITUTE(RIGHT(Table1[[#This Row],[file]],LEN(Table1[[#This Row],[file]])-16),"_"," ")</f>
        <v>sample 03 vaseline glue vaseline side</v>
      </c>
    </row>
    <row r="2130" spans="1:10" hidden="1" x14ac:dyDescent="0.25">
      <c r="A2130" t="s">
        <v>2331</v>
      </c>
      <c r="B2130" t="s">
        <v>2131</v>
      </c>
      <c r="C2130">
        <v>3304.88987601091</v>
      </c>
      <c r="D2130">
        <v>885.60899560199903</v>
      </c>
      <c r="E2130">
        <f>VALUE(SUBSTITUTE(SUBSTITUTE(SUBSTITUTE(RIGHT(Table1[[#This Row],[raw_timestamp]],21),":","")," ",""),"-",""))</f>
        <v>219171047993524</v>
      </c>
      <c r="F2130">
        <f>IF(Table1[[#This Row],[raw_load]]&gt;30000,F2129,(IF(Table1[[#This Row],[raw_load]]=49.339761120941,F2129,Table1[[#This Row],[raw_load]])))</f>
        <v>3304.88987601091</v>
      </c>
      <c r="G2130">
        <f>-Table1[[#This Row],[load_temp]]</f>
        <v>-3304.88987601091</v>
      </c>
      <c r="H2130">
        <f>IF(Table1[[#This Row],[raw_pressure]]=-207.33292143,H2129,D2130)</f>
        <v>885.60899560199903</v>
      </c>
      <c r="I2130" s="1">
        <f>1013-Table1[[#This Row],[pressure_temp]]</f>
        <v>127.39100439800097</v>
      </c>
      <c r="J2130" s="1" t="str">
        <f>SUBSTITUTE(RIGHT(Table1[[#This Row],[file]],LEN(Table1[[#This Row],[file]])-16),"_"," ")</f>
        <v>sample 03 vaseline glue vaseline side</v>
      </c>
    </row>
    <row r="2131" spans="1:10" hidden="1" x14ac:dyDescent="0.25">
      <c r="A2131" t="s">
        <v>2331</v>
      </c>
      <c r="B2131" t="s">
        <v>2132</v>
      </c>
      <c r="C2131">
        <v>3289.2988207848598</v>
      </c>
      <c r="D2131">
        <v>907.01454005999994</v>
      </c>
      <c r="E2131">
        <f>VALUE(SUBSTITUTE(SUBSTITUTE(SUBSTITUTE(RIGHT(Table1[[#This Row],[raw_timestamp]],21),":","")," ",""),"-",""))</f>
        <v>219171048251074</v>
      </c>
      <c r="F2131">
        <f>IF(Table1[[#This Row],[raw_load]]&gt;30000,F2130,(IF(Table1[[#This Row],[raw_load]]=49.339761120941,F2130,Table1[[#This Row],[raw_load]])))</f>
        <v>3289.2988207848598</v>
      </c>
      <c r="G2131">
        <f>-Table1[[#This Row],[load_temp]]</f>
        <v>-3289.2988207848598</v>
      </c>
      <c r="H2131">
        <f>IF(Table1[[#This Row],[raw_pressure]]=-207.33292143,H2130,D2131)</f>
        <v>907.01454005999994</v>
      </c>
      <c r="I2131" s="1">
        <f>1013-Table1[[#This Row],[pressure_temp]]</f>
        <v>105.98545994000006</v>
      </c>
      <c r="J2131" s="1" t="str">
        <f>SUBSTITUTE(RIGHT(Table1[[#This Row],[file]],LEN(Table1[[#This Row],[file]])-16),"_"," ")</f>
        <v>sample 03 vaseline glue vaseline side</v>
      </c>
    </row>
    <row r="2132" spans="1:10" hidden="1" x14ac:dyDescent="0.25">
      <c r="A2132" t="s">
        <v>2331</v>
      </c>
      <c r="B2132" t="s">
        <v>2133</v>
      </c>
      <c r="C2132">
        <v>3270.4537252013902</v>
      </c>
      <c r="D2132">
        <v>860.426002122</v>
      </c>
      <c r="E2132">
        <f>VALUE(SUBSTITUTE(SUBSTITUTE(SUBSTITUTE(RIGHT(Table1[[#This Row],[raw_timestamp]],21),":","")," ",""),"-",""))</f>
        <v>219171048508771</v>
      </c>
      <c r="F2132">
        <f>IF(Table1[[#This Row],[raw_load]]&gt;30000,F2131,(IF(Table1[[#This Row],[raw_load]]=49.339761120941,F2131,Table1[[#This Row],[raw_load]])))</f>
        <v>3270.4537252013902</v>
      </c>
      <c r="G2132">
        <f>-Table1[[#This Row],[load_temp]]</f>
        <v>-3270.4537252013902</v>
      </c>
      <c r="H2132">
        <f>IF(Table1[[#This Row],[raw_pressure]]=-207.33292143,H2131,D2132)</f>
        <v>860.426002122</v>
      </c>
      <c r="I2132" s="1">
        <f>1013-Table1[[#This Row],[pressure_temp]]</f>
        <v>152.573997878</v>
      </c>
      <c r="J2132" s="1" t="str">
        <f>SUBSTITUTE(RIGHT(Table1[[#This Row],[file]],LEN(Table1[[#This Row],[file]])-16),"_"," ")</f>
        <v>sample 03 vaseline glue vaseline side</v>
      </c>
    </row>
    <row r="2133" spans="1:10" hidden="1" x14ac:dyDescent="0.25">
      <c r="A2133" t="s">
        <v>2331</v>
      </c>
      <c r="B2133" t="s">
        <v>2134</v>
      </c>
      <c r="C2133">
        <v>3196.6319597954398</v>
      </c>
      <c r="D2133">
        <v>851.61195440400002</v>
      </c>
      <c r="E2133">
        <f>VALUE(SUBSTITUTE(SUBSTITUTE(SUBSTITUTE(RIGHT(Table1[[#This Row],[raw_timestamp]],21),":","")," ",""),"-",""))</f>
        <v>219171048766511</v>
      </c>
      <c r="F2133">
        <f>IF(Table1[[#This Row],[raw_load]]&gt;30000,F2132,(IF(Table1[[#This Row],[raw_load]]=49.339761120941,F2132,Table1[[#This Row],[raw_load]])))</f>
        <v>3196.6319597954398</v>
      </c>
      <c r="G2133">
        <f>-Table1[[#This Row],[load_temp]]</f>
        <v>-3196.6319597954398</v>
      </c>
      <c r="H2133">
        <f>IF(Table1[[#This Row],[raw_pressure]]=-207.33292143,H2132,D2133)</f>
        <v>851.61195440400002</v>
      </c>
      <c r="I2133" s="1">
        <f>1013-Table1[[#This Row],[pressure_temp]]</f>
        <v>161.38804559599998</v>
      </c>
      <c r="J2133" s="1" t="str">
        <f>SUBSTITUTE(RIGHT(Table1[[#This Row],[file]],LEN(Table1[[#This Row],[file]])-16),"_"," ")</f>
        <v>sample 03 vaseline glue vaseline side</v>
      </c>
    </row>
    <row r="2134" spans="1:10" hidden="1" x14ac:dyDescent="0.25">
      <c r="A2134" t="s">
        <v>2331</v>
      </c>
      <c r="B2134" t="s">
        <v>2135</v>
      </c>
      <c r="C2134">
        <v>2631.53316150824</v>
      </c>
      <c r="D2134">
        <v>793.69106939999995</v>
      </c>
      <c r="E2134">
        <f>VALUE(SUBSTITUTE(SUBSTITUTE(SUBSTITUTE(RIGHT(Table1[[#This Row],[raw_timestamp]],21),":","")," ",""),"-",""))</f>
        <v>219171049024079</v>
      </c>
      <c r="F2134">
        <f>IF(Table1[[#This Row],[raw_load]]&gt;30000,F2133,(IF(Table1[[#This Row],[raw_load]]=49.339761120941,F2133,Table1[[#This Row],[raw_load]])))</f>
        <v>2631.53316150824</v>
      </c>
      <c r="G2134">
        <f>-Table1[[#This Row],[load_temp]]</f>
        <v>-2631.53316150824</v>
      </c>
      <c r="H2134">
        <f>IF(Table1[[#This Row],[raw_pressure]]=-207.33292143,H2133,D2134)</f>
        <v>793.69106939999995</v>
      </c>
      <c r="I2134" s="1">
        <f>1013-Table1[[#This Row],[pressure_temp]]</f>
        <v>219.30893060000005</v>
      </c>
      <c r="J2134" s="1" t="str">
        <f>SUBSTITUTE(RIGHT(Table1[[#This Row],[file]],LEN(Table1[[#This Row],[file]])-16),"_"," ")</f>
        <v>sample 03 vaseline glue vaseline side</v>
      </c>
    </row>
    <row r="2135" spans="1:10" hidden="1" x14ac:dyDescent="0.25">
      <c r="A2135" t="s">
        <v>2331</v>
      </c>
      <c r="B2135" t="s">
        <v>2136</v>
      </c>
      <c r="C2135">
        <v>2356.9038816129701</v>
      </c>
      <c r="D2135">
        <v>822.65151190199902</v>
      </c>
      <c r="E2135">
        <f>VALUE(SUBSTITUTE(SUBSTITUTE(SUBSTITUTE(RIGHT(Table1[[#This Row],[raw_timestamp]],21),":","")," ",""),"-",""))</f>
        <v>219171049281901</v>
      </c>
      <c r="F2135">
        <f>IF(Table1[[#This Row],[raw_load]]&gt;30000,F2134,(IF(Table1[[#This Row],[raw_load]]=49.339761120941,F2134,Table1[[#This Row],[raw_load]])))</f>
        <v>2356.9038816129701</v>
      </c>
      <c r="G2135">
        <f>-Table1[[#This Row],[load_temp]]</f>
        <v>-2356.9038816129701</v>
      </c>
      <c r="H2135">
        <f>IF(Table1[[#This Row],[raw_pressure]]=-207.33292143,H2134,D2135)</f>
        <v>822.65151190199902</v>
      </c>
      <c r="I2135" s="1">
        <f>1013-Table1[[#This Row],[pressure_temp]]</f>
        <v>190.34848809800098</v>
      </c>
      <c r="J2135" s="1" t="str">
        <f>SUBSTITUTE(RIGHT(Table1[[#This Row],[file]],LEN(Table1[[#This Row],[file]])-16),"_"," ")</f>
        <v>sample 03 vaseline glue vaseline side</v>
      </c>
    </row>
    <row r="2136" spans="1:10" hidden="1" x14ac:dyDescent="0.25">
      <c r="A2136" t="s">
        <v>2331</v>
      </c>
      <c r="B2136" t="s">
        <v>2137</v>
      </c>
      <c r="C2136">
        <v>49.339761120940999</v>
      </c>
      <c r="D2136">
        <v>796.20936874799997</v>
      </c>
      <c r="E2136">
        <f>VALUE(SUBSTITUTE(SUBSTITUTE(SUBSTITUTE(RIGHT(Table1[[#This Row],[raw_timestamp]],21),":","")," ",""),"-",""))</f>
        <v>219171049538112</v>
      </c>
      <c r="F2136">
        <f>IF(Table1[[#This Row],[raw_load]]&gt;30000,F2135,(IF(Table1[[#This Row],[raw_load]]=49.339761120941,F2135,Table1[[#This Row],[raw_load]])))</f>
        <v>2356.9038816129701</v>
      </c>
      <c r="G2136">
        <f>-Table1[[#This Row],[load_temp]]</f>
        <v>-2356.9038816129701</v>
      </c>
      <c r="H2136">
        <f>IF(Table1[[#This Row],[raw_pressure]]=-207.33292143,H2135,D2136)</f>
        <v>796.20936874799997</v>
      </c>
      <c r="I2136" s="1">
        <f>1013-Table1[[#This Row],[pressure_temp]]</f>
        <v>216.79063125200003</v>
      </c>
      <c r="J2136" s="1" t="str">
        <f>SUBSTITUTE(RIGHT(Table1[[#This Row],[file]],LEN(Table1[[#This Row],[file]])-16),"_"," ")</f>
        <v>sample 03 vaseline glue vaseline side</v>
      </c>
    </row>
    <row r="2137" spans="1:10" hidden="1" x14ac:dyDescent="0.25">
      <c r="A2137" t="s">
        <v>2331</v>
      </c>
      <c r="B2137" t="s">
        <v>2138</v>
      </c>
      <c r="C2137">
        <v>0.93957526407865499</v>
      </c>
      <c r="D2137">
        <v>762.21232755000005</v>
      </c>
      <c r="E2137">
        <f>VALUE(SUBSTITUTE(SUBSTITUTE(SUBSTITUTE(RIGHT(Table1[[#This Row],[raw_timestamp]],21),":","")," ",""),"-",""))</f>
        <v>219171050051405</v>
      </c>
      <c r="F2137">
        <f>IF(Table1[[#This Row],[raw_load]]&gt;30000,F2136,(IF(Table1[[#This Row],[raw_load]]=49.339761120941,F2136,Table1[[#This Row],[raw_load]])))</f>
        <v>0.93957526407865499</v>
      </c>
      <c r="G2137">
        <f>-Table1[[#This Row],[load_temp]]</f>
        <v>-0.93957526407865499</v>
      </c>
      <c r="H2137">
        <f>IF(Table1[[#This Row],[raw_pressure]]=-207.33292143,H2136,D2137)</f>
        <v>762.21232755000005</v>
      </c>
      <c r="I2137" s="1">
        <f>1013-Table1[[#This Row],[pressure_temp]]</f>
        <v>250.78767244999995</v>
      </c>
      <c r="J2137" s="1" t="str">
        <f>SUBSTITUTE(RIGHT(Table1[[#This Row],[file]],LEN(Table1[[#This Row],[file]])-16),"_"," ")</f>
        <v>sample 03 vaseline glue vaseline side</v>
      </c>
    </row>
    <row r="2138" spans="1:10" hidden="1" x14ac:dyDescent="0.25">
      <c r="A2138" t="s">
        <v>2331</v>
      </c>
      <c r="B2138" t="s">
        <v>2139</v>
      </c>
      <c r="C2138">
        <v>49.339761120940999</v>
      </c>
      <c r="D2138">
        <v>783.61787200799995</v>
      </c>
      <c r="E2138">
        <f>VALUE(SUBSTITUTE(SUBSTITUTE(SUBSTITUTE(RIGHT(Table1[[#This Row],[raw_timestamp]],21),":","")," ",""),"-",""))</f>
        <v>219171050308241</v>
      </c>
      <c r="F2138">
        <f>IF(Table1[[#This Row],[raw_load]]&gt;30000,F2137,(IF(Table1[[#This Row],[raw_load]]=49.339761120941,F2137,Table1[[#This Row],[raw_load]])))</f>
        <v>0.93957526407865499</v>
      </c>
      <c r="G2138">
        <f>-Table1[[#This Row],[load_temp]]</f>
        <v>-0.93957526407865499</v>
      </c>
      <c r="H2138">
        <f>IF(Table1[[#This Row],[raw_pressure]]=-207.33292143,H2137,D2138)</f>
        <v>783.61787200799995</v>
      </c>
      <c r="I2138" s="1">
        <f>1013-Table1[[#This Row],[pressure_temp]]</f>
        <v>229.38212799200005</v>
      </c>
      <c r="J2138" s="1" t="str">
        <f>SUBSTITUTE(RIGHT(Table1[[#This Row],[file]],LEN(Table1[[#This Row],[file]])-16),"_"," ")</f>
        <v>sample 03 vaseline glue vaseline side</v>
      </c>
    </row>
    <row r="2139" spans="1:10" hidden="1" x14ac:dyDescent="0.25">
      <c r="A2139" t="s">
        <v>2331</v>
      </c>
      <c r="B2139" t="s">
        <v>2140</v>
      </c>
      <c r="C2139">
        <v>0.58290117084717896</v>
      </c>
      <c r="D2139">
        <v>774.80382428999997</v>
      </c>
      <c r="E2139">
        <f>VALUE(SUBSTITUTE(SUBSTITUTE(SUBSTITUTE(RIGHT(Table1[[#This Row],[raw_timestamp]],21),":","")," ",""),"-",""))</f>
        <v>219171050566037</v>
      </c>
      <c r="F2139">
        <f>IF(Table1[[#This Row],[raw_load]]&gt;30000,F2138,(IF(Table1[[#This Row],[raw_load]]=49.339761120941,F2138,Table1[[#This Row],[raw_load]])))</f>
        <v>0.58290117084717896</v>
      </c>
      <c r="G2139">
        <f>-Table1[[#This Row],[load_temp]]</f>
        <v>-0.58290117084717896</v>
      </c>
      <c r="H2139">
        <f>IF(Table1[[#This Row],[raw_pressure]]=-207.33292143,H2138,D2139)</f>
        <v>774.80382428999997</v>
      </c>
      <c r="I2139" s="1">
        <f>1013-Table1[[#This Row],[pressure_temp]]</f>
        <v>238.19617571000003</v>
      </c>
      <c r="J2139" s="1" t="str">
        <f>SUBSTITUTE(RIGHT(Table1[[#This Row],[file]],LEN(Table1[[#This Row],[file]])-16),"_"," ")</f>
        <v>sample 03 vaseline glue vaseline side</v>
      </c>
    </row>
    <row r="2140" spans="1:10" hidden="1" x14ac:dyDescent="0.25">
      <c r="A2140" t="s">
        <v>2331</v>
      </c>
      <c r="B2140" t="s">
        <v>2141</v>
      </c>
      <c r="C2140">
        <v>4.9020778614858198</v>
      </c>
      <c r="D2140">
        <v>724.43783732999998</v>
      </c>
      <c r="E2140">
        <f>VALUE(SUBSTITUTE(SUBSTITUTE(SUBSTITUTE(RIGHT(Table1[[#This Row],[raw_timestamp]],21),":","")," ",""),"-",""))</f>
        <v>219171050823538</v>
      </c>
      <c r="F2140">
        <f>IF(Table1[[#This Row],[raw_load]]&gt;30000,F2139,(IF(Table1[[#This Row],[raw_load]]=49.339761120941,F2139,Table1[[#This Row],[raw_load]])))</f>
        <v>4.9020778614858198</v>
      </c>
      <c r="G2140">
        <f>-Table1[[#This Row],[load_temp]]</f>
        <v>-4.9020778614858198</v>
      </c>
      <c r="H2140">
        <f>IF(Table1[[#This Row],[raw_pressure]]=-207.33292143,H2139,D2140)</f>
        <v>724.43783732999998</v>
      </c>
      <c r="I2140" s="1">
        <f>1013-Table1[[#This Row],[pressure_temp]]</f>
        <v>288.56216267000002</v>
      </c>
      <c r="J2140" s="1" t="str">
        <f>SUBSTITUTE(RIGHT(Table1[[#This Row],[file]],LEN(Table1[[#This Row],[file]])-16),"_"," ")</f>
        <v>sample 03 vaseline glue vaseline side</v>
      </c>
    </row>
    <row r="2141" spans="1:10" hidden="1" x14ac:dyDescent="0.25">
      <c r="A2141" t="s">
        <v>2331</v>
      </c>
      <c r="B2141" t="s">
        <v>2142</v>
      </c>
      <c r="C2141">
        <v>5.1024016672733596</v>
      </c>
      <c r="D2141">
        <v>769.76722559400002</v>
      </c>
      <c r="E2141">
        <f>VALUE(SUBSTITUTE(SUBSTITUTE(SUBSTITUTE(RIGHT(Table1[[#This Row],[raw_timestamp]],21),":","")," ",""),"-",""))</f>
        <v>219171051081141</v>
      </c>
      <c r="F2141">
        <f>IF(Table1[[#This Row],[raw_load]]&gt;30000,F2140,(IF(Table1[[#This Row],[raw_load]]=49.339761120941,F2140,Table1[[#This Row],[raw_load]])))</f>
        <v>5.1024016672733596</v>
      </c>
      <c r="G2141">
        <f>-Table1[[#This Row],[load_temp]]</f>
        <v>-5.1024016672733596</v>
      </c>
      <c r="H2141">
        <f>IF(Table1[[#This Row],[raw_pressure]]=-207.33292143,H2140,D2141)</f>
        <v>769.76722559400002</v>
      </c>
      <c r="I2141" s="1">
        <f>1013-Table1[[#This Row],[pressure_temp]]</f>
        <v>243.23277440599998</v>
      </c>
      <c r="J2141" s="1" t="str">
        <f>SUBSTITUTE(RIGHT(Table1[[#This Row],[file]],LEN(Table1[[#This Row],[file]])-16),"_"," ")</f>
        <v>sample 03 vaseline glue vaseline side</v>
      </c>
    </row>
    <row r="2142" spans="1:10" hidden="1" x14ac:dyDescent="0.25">
      <c r="A2142" t="s">
        <v>2331</v>
      </c>
      <c r="B2142" t="s">
        <v>2143</v>
      </c>
      <c r="C2142">
        <v>49.339761120940999</v>
      </c>
      <c r="D2142">
        <v>763.47147722399995</v>
      </c>
      <c r="E2142">
        <f>VALUE(SUBSTITUTE(SUBSTITUTE(SUBSTITUTE(RIGHT(Table1[[#This Row],[raw_timestamp]],21),":","")," ",""),"-",""))</f>
        <v>219171051338172</v>
      </c>
      <c r="F2142">
        <f>IF(Table1[[#This Row],[raw_load]]&gt;30000,F2141,(IF(Table1[[#This Row],[raw_load]]=49.339761120941,F2141,Table1[[#This Row],[raw_load]])))</f>
        <v>5.1024016672733596</v>
      </c>
      <c r="G2142">
        <f>-Table1[[#This Row],[load_temp]]</f>
        <v>-5.1024016672733596</v>
      </c>
      <c r="H2142">
        <f>IF(Table1[[#This Row],[raw_pressure]]=-207.33292143,H2141,D2142)</f>
        <v>763.47147722399995</v>
      </c>
      <c r="I2142" s="1">
        <f>1013-Table1[[#This Row],[pressure_temp]]</f>
        <v>249.52852277600005</v>
      </c>
      <c r="J2142" s="1" t="str">
        <f>SUBSTITUTE(RIGHT(Table1[[#This Row],[file]],LEN(Table1[[#This Row],[file]])-16),"_"," ")</f>
        <v>sample 03 vaseline glue vaseline side</v>
      </c>
    </row>
    <row r="2143" spans="1:10" hidden="1" x14ac:dyDescent="0.25">
      <c r="A2143" t="s">
        <v>2331</v>
      </c>
      <c r="B2143" t="s">
        <v>2144</v>
      </c>
      <c r="C2143">
        <v>2.1317462058386498</v>
      </c>
      <c r="D2143">
        <v>718.14208896000002</v>
      </c>
      <c r="E2143">
        <f>VALUE(SUBSTITUTE(SUBSTITUTE(SUBSTITUTE(RIGHT(Table1[[#This Row],[raw_timestamp]],21),":","")," ",""),"-",""))</f>
        <v>219171051851412</v>
      </c>
      <c r="F2143">
        <f>IF(Table1[[#This Row],[raw_load]]&gt;30000,F2142,(IF(Table1[[#This Row],[raw_load]]=49.339761120941,F2142,Table1[[#This Row],[raw_load]])))</f>
        <v>2.1317462058386498</v>
      </c>
      <c r="G2143">
        <f>-Table1[[#This Row],[load_temp]]</f>
        <v>-2.1317462058386498</v>
      </c>
      <c r="H2143">
        <f>IF(Table1[[#This Row],[raw_pressure]]=-207.33292143,H2142,D2143)</f>
        <v>718.14208896000002</v>
      </c>
      <c r="I2143" s="1">
        <f>1013-Table1[[#This Row],[pressure_temp]]</f>
        <v>294.85791103999998</v>
      </c>
      <c r="J2143" s="1" t="str">
        <f>SUBSTITUTE(RIGHT(Table1[[#This Row],[file]],LEN(Table1[[#This Row],[file]])-16),"_"," ")</f>
        <v>sample 03 vaseline glue vaseline side</v>
      </c>
    </row>
    <row r="2144" spans="1:10" hidden="1" x14ac:dyDescent="0.25">
      <c r="A2144" t="s">
        <v>2331</v>
      </c>
      <c r="B2144" t="s">
        <v>2145</v>
      </c>
      <c r="C2144">
        <v>49.339761120940999</v>
      </c>
      <c r="D2144">
        <v>744.58423211399997</v>
      </c>
      <c r="E2144">
        <f>VALUE(SUBSTITUTE(SUBSTITUTE(SUBSTITUTE(RIGHT(Table1[[#This Row],[raw_timestamp]],21),":","")," ",""),"-",""))</f>
        <v>219171052108457</v>
      </c>
      <c r="F2144">
        <f>IF(Table1[[#This Row],[raw_load]]&gt;30000,F2143,(IF(Table1[[#This Row],[raw_load]]=49.339761120941,F2143,Table1[[#This Row],[raw_load]])))</f>
        <v>2.1317462058386498</v>
      </c>
      <c r="G2144">
        <f>-Table1[[#This Row],[load_temp]]</f>
        <v>-2.1317462058386498</v>
      </c>
      <c r="H2144">
        <f>IF(Table1[[#This Row],[raw_pressure]]=-207.33292143,H2143,D2144)</f>
        <v>744.58423211399997</v>
      </c>
      <c r="I2144" s="1">
        <f>1013-Table1[[#This Row],[pressure_temp]]</f>
        <v>268.41576788600003</v>
      </c>
      <c r="J2144" s="1" t="str">
        <f>SUBSTITUTE(RIGHT(Table1[[#This Row],[file]],LEN(Table1[[#This Row],[file]])-16),"_"," ")</f>
        <v>sample 03 vaseline glue vaseline side</v>
      </c>
    </row>
    <row r="2145" spans="1:10" hidden="1" x14ac:dyDescent="0.25">
      <c r="A2145" t="s">
        <v>2331</v>
      </c>
      <c r="B2145" t="s">
        <v>2146</v>
      </c>
      <c r="C2145">
        <v>4.0470372270267996</v>
      </c>
      <c r="D2145">
        <v>750.87998048400004</v>
      </c>
      <c r="E2145">
        <f>VALUE(SUBSTITUTE(SUBSTITUTE(SUBSTITUTE(RIGHT(Table1[[#This Row],[raw_timestamp]],21),":","")," ",""),"-",""))</f>
        <v>219171052621719</v>
      </c>
      <c r="F2145">
        <f>IF(Table1[[#This Row],[raw_load]]&gt;30000,F2144,(IF(Table1[[#This Row],[raw_load]]=49.339761120941,F2144,Table1[[#This Row],[raw_load]])))</f>
        <v>4.0470372270267996</v>
      </c>
      <c r="G2145">
        <f>-Table1[[#This Row],[load_temp]]</f>
        <v>-4.0470372270267996</v>
      </c>
      <c r="H2145">
        <f>IF(Table1[[#This Row],[raw_pressure]]=-207.33292143,H2144,D2145)</f>
        <v>750.87998048400004</v>
      </c>
      <c r="I2145" s="1">
        <f>1013-Table1[[#This Row],[pressure_temp]]</f>
        <v>262.12001951599996</v>
      </c>
      <c r="J2145" s="1" t="str">
        <f>SUBSTITUTE(RIGHT(Table1[[#This Row],[file]],LEN(Table1[[#This Row],[file]])-16),"_"," ")</f>
        <v>sample 03 vaseline glue vaseline side</v>
      </c>
    </row>
    <row r="2146" spans="1:10" hidden="1" x14ac:dyDescent="0.25">
      <c r="A2146" t="s">
        <v>2331</v>
      </c>
      <c r="B2146" t="s">
        <v>2147</v>
      </c>
      <c r="C2146">
        <v>49.339761120940999</v>
      </c>
      <c r="D2146">
        <v>747.102531462</v>
      </c>
      <c r="E2146">
        <f>VALUE(SUBSTITUTE(SUBSTITUTE(SUBSTITUTE(RIGHT(Table1[[#This Row],[raw_timestamp]],21),":","")," ",""),"-",""))</f>
        <v>219171052878126</v>
      </c>
      <c r="F2146">
        <f>IF(Table1[[#This Row],[raw_load]]&gt;30000,F2145,(IF(Table1[[#This Row],[raw_load]]=49.339761120941,F2145,Table1[[#This Row],[raw_load]])))</f>
        <v>4.0470372270267996</v>
      </c>
      <c r="G2146">
        <f>-Table1[[#This Row],[load_temp]]</f>
        <v>-4.0470372270267996</v>
      </c>
      <c r="H2146">
        <f>IF(Table1[[#This Row],[raw_pressure]]=-207.33292143,H2145,D2146)</f>
        <v>747.102531462</v>
      </c>
      <c r="I2146" s="1">
        <f>1013-Table1[[#This Row],[pressure_temp]]</f>
        <v>265.897468538</v>
      </c>
      <c r="J2146" s="1" t="str">
        <f>SUBSTITUTE(RIGHT(Table1[[#This Row],[file]],LEN(Table1[[#This Row],[file]])-16),"_"," ")</f>
        <v>sample 03 vaseline glue vaseline side</v>
      </c>
    </row>
    <row r="2147" spans="1:10" hidden="1" x14ac:dyDescent="0.25">
      <c r="A2147" t="s">
        <v>2331</v>
      </c>
      <c r="B2147" t="s">
        <v>2148</v>
      </c>
      <c r="C2147">
        <v>2.9965587332629</v>
      </c>
      <c r="D2147">
        <v>731.99273537399995</v>
      </c>
      <c r="E2147">
        <f>VALUE(SUBSTITUTE(SUBSTITUTE(SUBSTITUTE(RIGHT(Table1[[#This Row],[raw_timestamp]],21),":","")," ",""),"-",""))</f>
        <v>219171053135868</v>
      </c>
      <c r="F2147">
        <f>IF(Table1[[#This Row],[raw_load]]&gt;30000,F2146,(IF(Table1[[#This Row],[raw_load]]=49.339761120941,F2146,Table1[[#This Row],[raw_load]])))</f>
        <v>2.9965587332629</v>
      </c>
      <c r="G2147">
        <f>-Table1[[#This Row],[load_temp]]</f>
        <v>-2.9965587332629</v>
      </c>
      <c r="H2147">
        <f>IF(Table1[[#This Row],[raw_pressure]]=-207.33292143,H2146,D2147)</f>
        <v>731.99273537399995</v>
      </c>
      <c r="I2147" s="1">
        <f>1013-Table1[[#This Row],[pressure_temp]]</f>
        <v>281.00726462600005</v>
      </c>
      <c r="J2147" s="1" t="str">
        <f>SUBSTITUTE(RIGHT(Table1[[#This Row],[file]],LEN(Table1[[#This Row],[file]])-16),"_"," ")</f>
        <v>sample 03 vaseline glue vaseline side</v>
      </c>
    </row>
    <row r="2148" spans="1:10" hidden="1" x14ac:dyDescent="0.25">
      <c r="A2148" t="s">
        <v>2331</v>
      </c>
      <c r="B2148" t="s">
        <v>2149</v>
      </c>
      <c r="C2148">
        <v>2.3076402792130701</v>
      </c>
      <c r="D2148">
        <v>745.84338178799999</v>
      </c>
      <c r="E2148">
        <f>VALUE(SUBSTITUTE(SUBSTITUTE(SUBSTITUTE(RIGHT(Table1[[#This Row],[raw_timestamp]],21),":","")," ",""),"-",""))</f>
        <v>219171053393345</v>
      </c>
      <c r="F2148">
        <f>IF(Table1[[#This Row],[raw_load]]&gt;30000,F2147,(IF(Table1[[#This Row],[raw_load]]=49.339761120941,F2147,Table1[[#This Row],[raw_load]])))</f>
        <v>2.3076402792130701</v>
      </c>
      <c r="G2148">
        <f>-Table1[[#This Row],[load_temp]]</f>
        <v>-2.3076402792130701</v>
      </c>
      <c r="H2148">
        <f>IF(Table1[[#This Row],[raw_pressure]]=-207.33292143,H2147,D2148)</f>
        <v>745.84338178799999</v>
      </c>
      <c r="I2148" s="1">
        <f>1013-Table1[[#This Row],[pressure_temp]]</f>
        <v>267.15661821200001</v>
      </c>
      <c r="J2148" s="1" t="str">
        <f>SUBSTITUTE(RIGHT(Table1[[#This Row],[file]],LEN(Table1[[#This Row],[file]])-16),"_"," ")</f>
        <v>sample 03 vaseline glue vaseline side</v>
      </c>
    </row>
    <row r="2149" spans="1:10" hidden="1" x14ac:dyDescent="0.25">
      <c r="A2149" t="s">
        <v>2331</v>
      </c>
      <c r="B2149" t="s">
        <v>2150</v>
      </c>
      <c r="C2149">
        <v>3.74410854510421</v>
      </c>
      <c r="D2149">
        <v>749.62083081000003</v>
      </c>
      <c r="E2149">
        <f>VALUE(SUBSTITUTE(SUBSTITUTE(SUBSTITUTE(RIGHT(Table1[[#This Row],[raw_timestamp]],21),":","")," ",""),"-",""))</f>
        <v>219171053651041</v>
      </c>
      <c r="F2149">
        <f>IF(Table1[[#This Row],[raw_load]]&gt;30000,F2148,(IF(Table1[[#This Row],[raw_load]]=49.339761120941,F2148,Table1[[#This Row],[raw_load]])))</f>
        <v>3.74410854510421</v>
      </c>
      <c r="G2149">
        <f>-Table1[[#This Row],[load_temp]]</f>
        <v>-3.74410854510421</v>
      </c>
      <c r="H2149">
        <f>IF(Table1[[#This Row],[raw_pressure]]=-207.33292143,H2148,D2149)</f>
        <v>749.62083081000003</v>
      </c>
      <c r="I2149" s="1">
        <f>1013-Table1[[#This Row],[pressure_temp]]</f>
        <v>263.37916918999997</v>
      </c>
      <c r="J2149" s="1" t="str">
        <f>SUBSTITUTE(RIGHT(Table1[[#This Row],[file]],LEN(Table1[[#This Row],[file]])-16),"_"," ")</f>
        <v>sample 03 vaseline glue vaseline side</v>
      </c>
    </row>
    <row r="2150" spans="1:10" hidden="1" x14ac:dyDescent="0.25">
      <c r="A2150" t="s">
        <v>2331</v>
      </c>
      <c r="B2150" t="s">
        <v>2151</v>
      </c>
      <c r="C2150">
        <v>49.339761120940999</v>
      </c>
      <c r="D2150">
        <v>721.91953798199995</v>
      </c>
      <c r="E2150">
        <f>VALUE(SUBSTITUTE(SUBSTITUTE(SUBSTITUTE(RIGHT(Table1[[#This Row],[raw_timestamp]],21),":","")," ",""),"-",""))</f>
        <v>219171053908067</v>
      </c>
      <c r="F2150">
        <f>IF(Table1[[#This Row],[raw_load]]&gt;30000,F2149,(IF(Table1[[#This Row],[raw_load]]=49.339761120941,F2149,Table1[[#This Row],[raw_load]])))</f>
        <v>3.74410854510421</v>
      </c>
      <c r="G2150">
        <f>-Table1[[#This Row],[load_temp]]</f>
        <v>-3.74410854510421</v>
      </c>
      <c r="H2150">
        <f>IF(Table1[[#This Row],[raw_pressure]]=-207.33292143,H2149,D2150)</f>
        <v>721.91953798199995</v>
      </c>
      <c r="I2150" s="1">
        <f>1013-Table1[[#This Row],[pressure_temp]]</f>
        <v>291.08046201800005</v>
      </c>
      <c r="J2150" s="1" t="str">
        <f>SUBSTITUTE(RIGHT(Table1[[#This Row],[file]],LEN(Table1[[#This Row],[file]])-16),"_"," ")</f>
        <v>sample 03 vaseline glue vaseline side</v>
      </c>
    </row>
    <row r="2151" spans="1:10" hidden="1" x14ac:dyDescent="0.25">
      <c r="A2151" t="s">
        <v>2331</v>
      </c>
      <c r="B2151" t="s">
        <v>2152</v>
      </c>
      <c r="C2151">
        <v>1.58940614626749</v>
      </c>
      <c r="D2151">
        <v>747.102531462</v>
      </c>
      <c r="E2151">
        <f>VALUE(SUBSTITUTE(SUBSTITUTE(SUBSTITUTE(RIGHT(Table1[[#This Row],[raw_timestamp]],21),":","")," ",""),"-",""))</f>
        <v>219171054165861</v>
      </c>
      <c r="F2151">
        <f>IF(Table1[[#This Row],[raw_load]]&gt;30000,F2150,(IF(Table1[[#This Row],[raw_load]]=49.339761120941,F2150,Table1[[#This Row],[raw_load]])))</f>
        <v>1.58940614626749</v>
      </c>
      <c r="G2151">
        <f>-Table1[[#This Row],[load_temp]]</f>
        <v>-1.58940614626749</v>
      </c>
      <c r="H2151">
        <f>IF(Table1[[#This Row],[raw_pressure]]=-207.33292143,H2150,D2151)</f>
        <v>747.102531462</v>
      </c>
      <c r="I2151" s="1">
        <f>1013-Table1[[#This Row],[pressure_temp]]</f>
        <v>265.897468538</v>
      </c>
      <c r="J2151" s="1" t="str">
        <f>SUBSTITUTE(RIGHT(Table1[[#This Row],[file]],LEN(Table1[[#This Row],[file]])-16),"_"," ")</f>
        <v>sample 03 vaseline glue vaseline side</v>
      </c>
    </row>
    <row r="2152" spans="1:10" hidden="1" x14ac:dyDescent="0.25">
      <c r="A2152" t="s">
        <v>2331</v>
      </c>
      <c r="B2152" t="s">
        <v>2153</v>
      </c>
      <c r="C2152">
        <v>4.3548518554320497</v>
      </c>
      <c r="D2152">
        <v>748.36168113600002</v>
      </c>
      <c r="E2152">
        <f>VALUE(SUBSTITUTE(SUBSTITUTE(SUBSTITUTE(RIGHT(Table1[[#This Row],[raw_timestamp]],21),":","")," ",""),"-",""))</f>
        <v>219171054423396</v>
      </c>
      <c r="F2152">
        <f>IF(Table1[[#This Row],[raw_load]]&gt;30000,F2151,(IF(Table1[[#This Row],[raw_load]]=49.339761120941,F2151,Table1[[#This Row],[raw_load]])))</f>
        <v>4.3548518554320497</v>
      </c>
      <c r="G2152">
        <f>-Table1[[#This Row],[load_temp]]</f>
        <v>-4.3548518554320497</v>
      </c>
      <c r="H2152">
        <f>IF(Table1[[#This Row],[raw_pressure]]=-207.33292143,H2151,D2152)</f>
        <v>748.36168113600002</v>
      </c>
      <c r="I2152" s="1">
        <f>1013-Table1[[#This Row],[pressure_temp]]</f>
        <v>264.63831886399998</v>
      </c>
      <c r="J2152" s="1" t="str">
        <f>SUBSTITUTE(RIGHT(Table1[[#This Row],[file]],LEN(Table1[[#This Row],[file]])-16),"_"," ")</f>
        <v>sample 03 vaseline glue vaseline side</v>
      </c>
    </row>
    <row r="2153" spans="1:10" hidden="1" x14ac:dyDescent="0.25">
      <c r="A2153" t="s">
        <v>2331</v>
      </c>
      <c r="B2153" t="s">
        <v>2154</v>
      </c>
      <c r="C2153">
        <v>2.49819219203536</v>
      </c>
      <c r="D2153">
        <v>739.54763341800003</v>
      </c>
      <c r="E2153">
        <f>VALUE(SUBSTITUTE(SUBSTITUTE(SUBSTITUTE(RIGHT(Table1[[#This Row],[raw_timestamp]],21),":","")," ",""),"-",""))</f>
        <v>219171054680968</v>
      </c>
      <c r="F2153">
        <f>IF(Table1[[#This Row],[raw_load]]&gt;30000,F2152,(IF(Table1[[#This Row],[raw_load]]=49.339761120941,F2152,Table1[[#This Row],[raw_load]])))</f>
        <v>2.49819219203536</v>
      </c>
      <c r="G2153">
        <f>-Table1[[#This Row],[load_temp]]</f>
        <v>-2.49819219203536</v>
      </c>
      <c r="H2153">
        <f>IF(Table1[[#This Row],[raw_pressure]]=-207.33292143,H2152,D2153)</f>
        <v>739.54763341800003</v>
      </c>
      <c r="I2153" s="1">
        <f>1013-Table1[[#This Row],[pressure_temp]]</f>
        <v>273.45236658199997</v>
      </c>
      <c r="J2153" s="1" t="str">
        <f>SUBSTITUTE(RIGHT(Table1[[#This Row],[file]],LEN(Table1[[#This Row],[file]])-16),"_"," ")</f>
        <v>sample 03 vaseline glue vaseline side</v>
      </c>
    </row>
    <row r="2154" spans="1:10" hidden="1" x14ac:dyDescent="0.25">
      <c r="A2154" t="s">
        <v>2331</v>
      </c>
      <c r="B2154" t="s">
        <v>2155</v>
      </c>
      <c r="C2154">
        <v>49.339761120940999</v>
      </c>
      <c r="D2154">
        <v>728.21528635200002</v>
      </c>
      <c r="E2154">
        <f>VALUE(SUBSTITUTE(SUBSTITUTE(SUBSTITUTE(RIGHT(Table1[[#This Row],[raw_timestamp]],21),":","")," ",""),"-",""))</f>
        <v>219171054938180</v>
      </c>
      <c r="F2154">
        <f>IF(Table1[[#This Row],[raw_load]]&gt;30000,F2153,(IF(Table1[[#This Row],[raw_load]]=49.339761120941,F2153,Table1[[#This Row],[raw_load]])))</f>
        <v>2.49819219203536</v>
      </c>
      <c r="G2154">
        <f>-Table1[[#This Row],[load_temp]]</f>
        <v>-2.49819219203536</v>
      </c>
      <c r="H2154">
        <f>IF(Table1[[#This Row],[raw_pressure]]=-207.33292143,H2153,D2154)</f>
        <v>728.21528635200002</v>
      </c>
      <c r="I2154" s="1">
        <f>1013-Table1[[#This Row],[pressure_temp]]</f>
        <v>284.78471364799998</v>
      </c>
      <c r="J2154" s="1" t="str">
        <f>SUBSTITUTE(RIGHT(Table1[[#This Row],[file]],LEN(Table1[[#This Row],[file]])-16),"_"," ")</f>
        <v>sample 03 vaseline glue vaseline side</v>
      </c>
    </row>
    <row r="2155" spans="1:10" hidden="1" x14ac:dyDescent="0.25">
      <c r="A2155" t="s">
        <v>2331</v>
      </c>
      <c r="B2155" t="s">
        <v>2156</v>
      </c>
      <c r="C2155">
        <v>4.2375891398490904</v>
      </c>
      <c r="D2155">
        <v>755.91657917999999</v>
      </c>
      <c r="E2155">
        <f>VALUE(SUBSTITUTE(SUBSTITUTE(SUBSTITUTE(RIGHT(Table1[[#This Row],[raw_timestamp]],21),":","")," ",""),"-",""))</f>
        <v>219171055195784</v>
      </c>
      <c r="F2155">
        <f>IF(Table1[[#This Row],[raw_load]]&gt;30000,F2154,(IF(Table1[[#This Row],[raw_load]]=49.339761120941,F2154,Table1[[#This Row],[raw_load]])))</f>
        <v>4.2375891398490904</v>
      </c>
      <c r="G2155">
        <f>-Table1[[#This Row],[load_temp]]</f>
        <v>-4.2375891398490904</v>
      </c>
      <c r="H2155">
        <f>IF(Table1[[#This Row],[raw_pressure]]=-207.33292143,H2154,D2155)</f>
        <v>755.91657917999999</v>
      </c>
      <c r="I2155" s="1">
        <f>1013-Table1[[#This Row],[pressure_temp]]</f>
        <v>257.08342082000001</v>
      </c>
      <c r="J2155" s="1" t="str">
        <f>SUBSTITUTE(RIGHT(Table1[[#This Row],[file]],LEN(Table1[[#This Row],[file]])-16),"_"," ")</f>
        <v>sample 03 vaseline glue vaseline side</v>
      </c>
    </row>
    <row r="2156" spans="1:10" hidden="1" x14ac:dyDescent="0.25">
      <c r="A2156" t="s">
        <v>2331</v>
      </c>
      <c r="B2156" t="s">
        <v>2157</v>
      </c>
      <c r="C2156">
        <v>2.9965587332629</v>
      </c>
      <c r="D2156">
        <v>724.43783732999998</v>
      </c>
      <c r="E2156">
        <f>VALUE(SUBSTITUTE(SUBSTITUTE(SUBSTITUTE(RIGHT(Table1[[#This Row],[raw_timestamp]],21),":","")," ",""),"-",""))</f>
        <v>219171055459887</v>
      </c>
      <c r="F2156">
        <f>IF(Table1[[#This Row],[raw_load]]&gt;30000,F2155,(IF(Table1[[#This Row],[raw_load]]=49.339761120941,F2155,Table1[[#This Row],[raw_load]])))</f>
        <v>2.9965587332629</v>
      </c>
      <c r="G2156">
        <f>-Table1[[#This Row],[load_temp]]</f>
        <v>-2.9965587332629</v>
      </c>
      <c r="H2156">
        <f>IF(Table1[[#This Row],[raw_pressure]]=-207.33292143,H2155,D2156)</f>
        <v>724.43783732999998</v>
      </c>
      <c r="I2156" s="1">
        <f>1013-Table1[[#This Row],[pressure_temp]]</f>
        <v>288.56216267000002</v>
      </c>
      <c r="J2156" s="1" t="str">
        <f>SUBSTITUTE(RIGHT(Table1[[#This Row],[file]],LEN(Table1[[#This Row],[file]])-16),"_"," ")</f>
        <v>sample 03 vaseline glue vaseline side</v>
      </c>
    </row>
    <row r="2157" spans="1:10" hidden="1" x14ac:dyDescent="0.25">
      <c r="A2157" t="s">
        <v>2331</v>
      </c>
      <c r="B2157" t="s">
        <v>2158</v>
      </c>
      <c r="C2157">
        <v>3.16756686015469</v>
      </c>
      <c r="D2157">
        <v>749.62083081000003</v>
      </c>
      <c r="E2157">
        <f>VALUE(SUBSTITUTE(SUBSTITUTE(SUBSTITUTE(RIGHT(Table1[[#This Row],[raw_timestamp]],21),":","")," ",""),"-",""))</f>
        <v>219171055717605</v>
      </c>
      <c r="F2157">
        <f>IF(Table1[[#This Row],[raw_load]]&gt;30000,F2156,(IF(Table1[[#This Row],[raw_load]]=49.339761120941,F2156,Table1[[#This Row],[raw_load]])))</f>
        <v>3.16756686015469</v>
      </c>
      <c r="G2157">
        <f>-Table1[[#This Row],[load_temp]]</f>
        <v>-3.16756686015469</v>
      </c>
      <c r="H2157">
        <f>IF(Table1[[#This Row],[raw_pressure]]=-207.33292143,H2156,D2157)</f>
        <v>749.62083081000003</v>
      </c>
      <c r="I2157" s="1">
        <f>1013-Table1[[#This Row],[pressure_temp]]</f>
        <v>263.37916918999997</v>
      </c>
      <c r="J2157" s="1" t="str">
        <f>SUBSTITUTE(RIGHT(Table1[[#This Row],[file]],LEN(Table1[[#This Row],[file]])-16),"_"," ")</f>
        <v>sample 03 vaseline glue vaseline side</v>
      </c>
    </row>
    <row r="2158" spans="1:10" hidden="1" x14ac:dyDescent="0.25">
      <c r="A2158" t="s">
        <v>2331</v>
      </c>
      <c r="B2158" t="s">
        <v>2159</v>
      </c>
      <c r="C2158">
        <v>4.1349842637140402</v>
      </c>
      <c r="D2158">
        <v>745.84338178799999</v>
      </c>
      <c r="E2158">
        <f>VALUE(SUBSTITUTE(SUBSTITUTE(SUBSTITUTE(RIGHT(Table1[[#This Row],[raw_timestamp]],21),":","")," ",""),"-",""))</f>
        <v>219171055975758</v>
      </c>
      <c r="F2158">
        <f>IF(Table1[[#This Row],[raw_load]]&gt;30000,F2157,(IF(Table1[[#This Row],[raw_load]]=49.339761120941,F2157,Table1[[#This Row],[raw_load]])))</f>
        <v>4.1349842637140402</v>
      </c>
      <c r="G2158">
        <f>-Table1[[#This Row],[load_temp]]</f>
        <v>-4.1349842637140402</v>
      </c>
      <c r="H2158">
        <f>IF(Table1[[#This Row],[raw_pressure]]=-207.33292143,H2157,D2158)</f>
        <v>745.84338178799999</v>
      </c>
      <c r="I2158" s="1">
        <f>1013-Table1[[#This Row],[pressure_temp]]</f>
        <v>267.15661821200001</v>
      </c>
      <c r="J2158" s="1" t="str">
        <f>SUBSTITUTE(RIGHT(Table1[[#This Row],[file]],LEN(Table1[[#This Row],[file]])-16),"_"," ")</f>
        <v>sample 03 vaseline glue vaseline side</v>
      </c>
    </row>
    <row r="2159" spans="1:10" hidden="1" x14ac:dyDescent="0.25">
      <c r="A2159" t="s">
        <v>2331</v>
      </c>
      <c r="B2159" t="s">
        <v>2160</v>
      </c>
      <c r="C2159">
        <v>4.3841675343277799</v>
      </c>
      <c r="D2159">
        <v>701.77314319799996</v>
      </c>
      <c r="E2159">
        <f>VALUE(SUBSTITUTE(SUBSTITUTE(SUBSTITUTE(RIGHT(Table1[[#This Row],[raw_timestamp]],21),":","")," ",""),"-",""))</f>
        <v>219171056233354</v>
      </c>
      <c r="F2159">
        <f>IF(Table1[[#This Row],[raw_load]]&gt;30000,F2158,(IF(Table1[[#This Row],[raw_load]]=49.339761120941,F2158,Table1[[#This Row],[raw_load]])))</f>
        <v>4.3841675343277799</v>
      </c>
      <c r="G2159">
        <f>-Table1[[#This Row],[load_temp]]</f>
        <v>-4.3841675343277799</v>
      </c>
      <c r="H2159">
        <f>IF(Table1[[#This Row],[raw_pressure]]=-207.33292143,H2158,D2159)</f>
        <v>701.77314319799996</v>
      </c>
      <c r="I2159" s="1">
        <f>1013-Table1[[#This Row],[pressure_temp]]</f>
        <v>311.22685680200004</v>
      </c>
      <c r="J2159" s="1" t="str">
        <f>SUBSTITUTE(RIGHT(Table1[[#This Row],[file]],LEN(Table1[[#This Row],[file]])-16),"_"," ")</f>
        <v>sample 03 vaseline glue vaseline side</v>
      </c>
    </row>
    <row r="2160" spans="1:10" hidden="1" x14ac:dyDescent="0.25">
      <c r="A2160" t="s">
        <v>2331</v>
      </c>
      <c r="B2160" t="s">
        <v>2161</v>
      </c>
      <c r="C2160">
        <v>3.6610474548996002</v>
      </c>
      <c r="D2160">
        <v>748.36168113600002</v>
      </c>
      <c r="E2160">
        <f>VALUE(SUBSTITUTE(SUBSTITUTE(SUBSTITUTE(RIGHT(Table1[[#This Row],[raw_timestamp]],21),":","")," ",""),"-",""))</f>
        <v>219171056491436</v>
      </c>
      <c r="F2160">
        <f>IF(Table1[[#This Row],[raw_load]]&gt;30000,F2159,(IF(Table1[[#This Row],[raw_load]]=49.339761120941,F2159,Table1[[#This Row],[raw_load]])))</f>
        <v>3.6610474548996002</v>
      </c>
      <c r="G2160">
        <f>-Table1[[#This Row],[load_temp]]</f>
        <v>-3.6610474548996002</v>
      </c>
      <c r="H2160">
        <f>IF(Table1[[#This Row],[raw_pressure]]=-207.33292143,H2159,D2160)</f>
        <v>748.36168113600002</v>
      </c>
      <c r="I2160" s="1">
        <f>1013-Table1[[#This Row],[pressure_temp]]</f>
        <v>264.63831886399998</v>
      </c>
      <c r="J2160" s="1" t="str">
        <f>SUBSTITUTE(RIGHT(Table1[[#This Row],[file]],LEN(Table1[[#This Row],[file]])-16),"_"," ")</f>
        <v>sample 03 vaseline glue vaseline side</v>
      </c>
    </row>
    <row r="2161" spans="1:10" hidden="1" x14ac:dyDescent="0.25">
      <c r="A2161" t="s">
        <v>2331</v>
      </c>
      <c r="B2161" t="s">
        <v>2162</v>
      </c>
      <c r="C2161">
        <v>1.3206790897232199</v>
      </c>
      <c r="D2161">
        <v>739.54763341800003</v>
      </c>
      <c r="E2161">
        <f>VALUE(SUBSTITUTE(SUBSTITUTE(SUBSTITUTE(RIGHT(Table1[[#This Row],[raw_timestamp]],21),":","")," ",""),"-",""))</f>
        <v>219171056749097</v>
      </c>
      <c r="F2161">
        <f>IF(Table1[[#This Row],[raw_load]]&gt;30000,F2160,(IF(Table1[[#This Row],[raw_load]]=49.339761120941,F2160,Table1[[#This Row],[raw_load]])))</f>
        <v>1.3206790897232199</v>
      </c>
      <c r="G2161">
        <f>-Table1[[#This Row],[load_temp]]</f>
        <v>-1.3206790897232199</v>
      </c>
      <c r="H2161">
        <f>IF(Table1[[#This Row],[raw_pressure]]=-207.33292143,H2160,D2161)</f>
        <v>739.54763341800003</v>
      </c>
      <c r="I2161" s="1">
        <f>1013-Table1[[#This Row],[pressure_temp]]</f>
        <v>273.45236658199997</v>
      </c>
      <c r="J2161" s="1" t="str">
        <f>SUBSTITUTE(RIGHT(Table1[[#This Row],[file]],LEN(Table1[[#This Row],[file]])-16),"_"," ")</f>
        <v>sample 03 vaseline glue vaseline side</v>
      </c>
    </row>
    <row r="2162" spans="1:10" hidden="1" x14ac:dyDescent="0.25">
      <c r="A2162" t="s">
        <v>2331</v>
      </c>
      <c r="B2162" t="s">
        <v>2163</v>
      </c>
      <c r="C2162">
        <v>1.8337034703986299</v>
      </c>
      <c r="D2162">
        <v>720.66038830800005</v>
      </c>
      <c r="E2162">
        <f>VALUE(SUBSTITUTE(SUBSTITUTE(SUBSTITUTE(RIGHT(Table1[[#This Row],[raw_timestamp]],21),":","")," ",""),"-",""))</f>
        <v>219171057006875</v>
      </c>
      <c r="F2162">
        <f>IF(Table1[[#This Row],[raw_load]]&gt;30000,F2161,(IF(Table1[[#This Row],[raw_load]]=49.339761120941,F2161,Table1[[#This Row],[raw_load]])))</f>
        <v>1.8337034703986299</v>
      </c>
      <c r="G2162">
        <f>-Table1[[#This Row],[load_temp]]</f>
        <v>-1.8337034703986299</v>
      </c>
      <c r="H2162">
        <f>IF(Table1[[#This Row],[raw_pressure]]=-207.33292143,H2161,D2162)</f>
        <v>720.66038830800005</v>
      </c>
      <c r="I2162" s="1">
        <f>1013-Table1[[#This Row],[pressure_temp]]</f>
        <v>292.33961169199995</v>
      </c>
      <c r="J2162" s="1" t="str">
        <f>SUBSTITUTE(RIGHT(Table1[[#This Row],[file]],LEN(Table1[[#This Row],[file]])-16),"_"," ")</f>
        <v>sample 03 vaseline glue vaseline side</v>
      </c>
    </row>
    <row r="2163" spans="1:10" hidden="1" x14ac:dyDescent="0.25">
      <c r="A2163" t="s">
        <v>2331</v>
      </c>
      <c r="B2163" t="s">
        <v>2164</v>
      </c>
      <c r="C2163">
        <v>7.9215927877467598</v>
      </c>
      <c r="D2163">
        <v>742.06593276599995</v>
      </c>
      <c r="E2163">
        <f>VALUE(SUBSTITUTE(SUBSTITUTE(SUBSTITUTE(RIGHT(Table1[[#This Row],[raw_timestamp]],21),":","")," ",""),"-",""))</f>
        <v>219171057264577</v>
      </c>
      <c r="F2163">
        <f>IF(Table1[[#This Row],[raw_load]]&gt;30000,F2162,(IF(Table1[[#This Row],[raw_load]]=49.339761120941,F2162,Table1[[#This Row],[raw_load]])))</f>
        <v>7.9215927877467598</v>
      </c>
      <c r="G2163">
        <f>-Table1[[#This Row],[load_temp]]</f>
        <v>-7.9215927877467598</v>
      </c>
      <c r="H2163">
        <f>IF(Table1[[#This Row],[raw_pressure]]=-207.33292143,H2162,D2163)</f>
        <v>742.06593276599995</v>
      </c>
      <c r="I2163" s="1">
        <f>1013-Table1[[#This Row],[pressure_temp]]</f>
        <v>270.93406723400005</v>
      </c>
      <c r="J2163" s="1" t="str">
        <f>SUBSTITUTE(RIGHT(Table1[[#This Row],[file]],LEN(Table1[[#This Row],[file]])-16),"_"," ")</f>
        <v>sample 03 vaseline glue vaseline side</v>
      </c>
    </row>
    <row r="2164" spans="1:10" hidden="1" x14ac:dyDescent="0.25">
      <c r="A2164" t="s">
        <v>2331</v>
      </c>
      <c r="B2164" t="s">
        <v>2165</v>
      </c>
      <c r="C2164">
        <v>2.6056830146530601</v>
      </c>
      <c r="D2164">
        <v>739.54763341800003</v>
      </c>
      <c r="E2164">
        <f>VALUE(SUBSTITUTE(SUBSTITUTE(SUBSTITUTE(RIGHT(Table1[[#This Row],[raw_timestamp]],21),":","")," ",""),"-",""))</f>
        <v>219171057522184</v>
      </c>
      <c r="F2164">
        <f>IF(Table1[[#This Row],[raw_load]]&gt;30000,F2163,(IF(Table1[[#This Row],[raw_load]]=49.339761120941,F2163,Table1[[#This Row],[raw_load]])))</f>
        <v>2.6056830146530601</v>
      </c>
      <c r="G2164">
        <f>-Table1[[#This Row],[load_temp]]</f>
        <v>-2.6056830146530601</v>
      </c>
      <c r="H2164">
        <f>IF(Table1[[#This Row],[raw_pressure]]=-207.33292143,H2163,D2164)</f>
        <v>739.54763341800003</v>
      </c>
      <c r="I2164" s="1">
        <f>1013-Table1[[#This Row],[pressure_temp]]</f>
        <v>273.45236658199997</v>
      </c>
      <c r="J2164" s="1" t="str">
        <f>SUBSTITUTE(RIGHT(Table1[[#This Row],[file]],LEN(Table1[[#This Row],[file]])-16),"_"," ")</f>
        <v>sample 03 vaseline glue vaseline side</v>
      </c>
    </row>
    <row r="2165" spans="1:10" hidden="1" x14ac:dyDescent="0.25">
      <c r="A2165" t="s">
        <v>2331</v>
      </c>
      <c r="B2165" t="s">
        <v>2166</v>
      </c>
      <c r="C2165">
        <v>1.8483613098465199</v>
      </c>
      <c r="D2165">
        <v>744.58423211399997</v>
      </c>
      <c r="E2165">
        <f>VALUE(SUBSTITUTE(SUBSTITUTE(SUBSTITUTE(RIGHT(Table1[[#This Row],[raw_timestamp]],21),":","")," ",""),"-",""))</f>
        <v>219171057780668</v>
      </c>
      <c r="F2165">
        <f>IF(Table1[[#This Row],[raw_load]]&gt;30000,F2164,(IF(Table1[[#This Row],[raw_load]]=49.339761120941,F2164,Table1[[#This Row],[raw_load]])))</f>
        <v>1.8483613098465199</v>
      </c>
      <c r="G2165">
        <f>-Table1[[#This Row],[load_temp]]</f>
        <v>-1.8483613098465199</v>
      </c>
      <c r="H2165">
        <f>IF(Table1[[#This Row],[raw_pressure]]=-207.33292143,H2164,D2165)</f>
        <v>744.58423211399997</v>
      </c>
      <c r="I2165" s="1">
        <f>1013-Table1[[#This Row],[pressure_temp]]</f>
        <v>268.41576788600003</v>
      </c>
      <c r="J2165" s="1" t="str">
        <f>SUBSTITUTE(RIGHT(Table1[[#This Row],[file]],LEN(Table1[[#This Row],[file]])-16),"_"," ")</f>
        <v>sample 03 vaseline glue vaseline side</v>
      </c>
    </row>
    <row r="2166" spans="1:10" hidden="1" x14ac:dyDescent="0.25">
      <c r="A2166" t="s">
        <v>2331</v>
      </c>
      <c r="B2166" t="s">
        <v>2167</v>
      </c>
      <c r="C2166">
        <v>3.7587663845520698</v>
      </c>
      <c r="D2166">
        <v>737.02933407</v>
      </c>
      <c r="E2166">
        <f>VALUE(SUBSTITUTE(SUBSTITUTE(SUBSTITUTE(RIGHT(Table1[[#This Row],[raw_timestamp]],21),":","")," ",""),"-",""))</f>
        <v>219171101616261</v>
      </c>
      <c r="F2166">
        <f>IF(Table1[[#This Row],[raw_load]]&gt;30000,F2165,(IF(Table1[[#This Row],[raw_load]]=49.339761120941,F2165,Table1[[#This Row],[raw_load]])))</f>
        <v>3.7587663845520698</v>
      </c>
      <c r="G2166">
        <f>-Table1[[#This Row],[load_temp]]</f>
        <v>-3.7587663845520698</v>
      </c>
      <c r="H2166">
        <f>IF(Table1[[#This Row],[raw_pressure]]=-207.33292143,H2165,D2166)</f>
        <v>737.02933407</v>
      </c>
      <c r="I2166" s="1">
        <f>1013-Table1[[#This Row],[pressure_temp]]</f>
        <v>275.97066593</v>
      </c>
      <c r="J2166" s="1" t="str">
        <f>SUBSTITUTE(RIGHT(Table1[[#This Row],[file]],LEN(Table1[[#This Row],[file]])-16),"_"," ")</f>
        <v>sample 03 vaseline glue vaseline side</v>
      </c>
    </row>
    <row r="2167" spans="1:10" hidden="1" x14ac:dyDescent="0.25">
      <c r="A2167" t="s">
        <v>2331</v>
      </c>
      <c r="B2167" t="s">
        <v>2168</v>
      </c>
      <c r="C2167">
        <v>6.5584137190949701</v>
      </c>
      <c r="D2167">
        <v>739.54763341800003</v>
      </c>
      <c r="E2167">
        <f>VALUE(SUBSTITUTE(SUBSTITUTE(SUBSTITUTE(RIGHT(Table1[[#This Row],[raw_timestamp]],21),":","")," ",""),"-",""))</f>
        <v>219171101873858</v>
      </c>
      <c r="F2167">
        <f>IF(Table1[[#This Row],[raw_load]]&gt;30000,F2166,(IF(Table1[[#This Row],[raw_load]]=49.339761120941,F2166,Table1[[#This Row],[raw_load]])))</f>
        <v>6.5584137190949701</v>
      </c>
      <c r="G2167">
        <f>-Table1[[#This Row],[load_temp]]</f>
        <v>-6.5584137190949701</v>
      </c>
      <c r="H2167">
        <f>IF(Table1[[#This Row],[raw_pressure]]=-207.33292143,H2166,D2167)</f>
        <v>739.54763341800003</v>
      </c>
      <c r="I2167" s="1">
        <f>1013-Table1[[#This Row],[pressure_temp]]</f>
        <v>273.45236658199997</v>
      </c>
      <c r="J2167" s="1" t="str">
        <f>SUBSTITUTE(RIGHT(Table1[[#This Row],[file]],LEN(Table1[[#This Row],[file]])-16),"_"," ")</f>
        <v>sample 03 vaseline glue vaseline side</v>
      </c>
    </row>
    <row r="2168" spans="1:10" hidden="1" x14ac:dyDescent="0.25">
      <c r="A2168" t="s">
        <v>2331</v>
      </c>
      <c r="B2168" t="s">
        <v>2169</v>
      </c>
      <c r="C2168">
        <v>1.78972995205504</v>
      </c>
      <c r="D2168">
        <v>720.66038830800005</v>
      </c>
      <c r="E2168">
        <f>VALUE(SUBSTITUTE(SUBSTITUTE(SUBSTITUTE(RIGHT(Table1[[#This Row],[raw_timestamp]],21),":","")," ",""),"-",""))</f>
        <v>219171102131497</v>
      </c>
      <c r="F2168">
        <f>IF(Table1[[#This Row],[raw_load]]&gt;30000,F2167,(IF(Table1[[#This Row],[raw_load]]=49.339761120941,F2167,Table1[[#This Row],[raw_load]])))</f>
        <v>1.78972995205504</v>
      </c>
      <c r="G2168">
        <f>-Table1[[#This Row],[load_temp]]</f>
        <v>-1.78972995205504</v>
      </c>
      <c r="H2168">
        <f>IF(Table1[[#This Row],[raw_pressure]]=-207.33292143,H2167,D2168)</f>
        <v>720.66038830800005</v>
      </c>
      <c r="I2168" s="1">
        <f>1013-Table1[[#This Row],[pressure_temp]]</f>
        <v>292.33961169199995</v>
      </c>
      <c r="J2168" s="1" t="str">
        <f>SUBSTITUTE(RIGHT(Table1[[#This Row],[file]],LEN(Table1[[#This Row],[file]])-16),"_"," ")</f>
        <v>sample 03 vaseline glue vaseline side</v>
      </c>
    </row>
    <row r="2169" spans="1:10" hidden="1" x14ac:dyDescent="0.25">
      <c r="A2169" t="s">
        <v>2331</v>
      </c>
      <c r="B2169" t="s">
        <v>2170</v>
      </c>
      <c r="C2169">
        <v>5.2001205969258102</v>
      </c>
      <c r="D2169">
        <v>738.28848374400002</v>
      </c>
      <c r="E2169">
        <f>VALUE(SUBSTITUTE(SUBSTITUTE(SUBSTITUTE(RIGHT(Table1[[#This Row],[raw_timestamp]],21),":","")," ",""),"-",""))</f>
        <v>219171102389196</v>
      </c>
      <c r="F2169">
        <f>IF(Table1[[#This Row],[raw_load]]&gt;30000,F2168,(IF(Table1[[#This Row],[raw_load]]=49.339761120941,F2168,Table1[[#This Row],[raw_load]])))</f>
        <v>5.2001205969258102</v>
      </c>
      <c r="G2169">
        <f>-Table1[[#This Row],[load_temp]]</f>
        <v>-5.2001205969258102</v>
      </c>
      <c r="H2169">
        <f>IF(Table1[[#This Row],[raw_pressure]]=-207.33292143,H2168,D2169)</f>
        <v>738.28848374400002</v>
      </c>
      <c r="I2169" s="1">
        <f>1013-Table1[[#This Row],[pressure_temp]]</f>
        <v>274.71151625599998</v>
      </c>
      <c r="J2169" s="1" t="str">
        <f>SUBSTITUTE(RIGHT(Table1[[#This Row],[file]],LEN(Table1[[#This Row],[file]])-16),"_"," ")</f>
        <v>sample 03 vaseline glue vaseline side</v>
      </c>
    </row>
    <row r="2170" spans="1:10" hidden="1" x14ac:dyDescent="0.25">
      <c r="A2170" t="s">
        <v>2331</v>
      </c>
      <c r="B2170" t="s">
        <v>2171</v>
      </c>
      <c r="C2170">
        <v>2.1903775636301002</v>
      </c>
      <c r="D2170">
        <v>734.51103472199998</v>
      </c>
      <c r="E2170">
        <f>VALUE(SUBSTITUTE(SUBSTITUTE(SUBSTITUTE(RIGHT(Table1[[#This Row],[raw_timestamp]],21),":","")," ",""),"-",""))</f>
        <v>219171102646974</v>
      </c>
      <c r="F2170">
        <f>IF(Table1[[#This Row],[raw_load]]&gt;30000,F2169,(IF(Table1[[#This Row],[raw_load]]=49.339761120941,F2169,Table1[[#This Row],[raw_load]])))</f>
        <v>2.1903775636301002</v>
      </c>
      <c r="G2170">
        <f>-Table1[[#This Row],[load_temp]]</f>
        <v>-2.1903775636301002</v>
      </c>
      <c r="H2170">
        <f>IF(Table1[[#This Row],[raw_pressure]]=-207.33292143,H2169,D2170)</f>
        <v>734.51103472199998</v>
      </c>
      <c r="I2170" s="1">
        <f>1013-Table1[[#This Row],[pressure_temp]]</f>
        <v>278.48896527800002</v>
      </c>
      <c r="J2170" s="1" t="str">
        <f>SUBSTITUTE(RIGHT(Table1[[#This Row],[file]],LEN(Table1[[#This Row],[file]])-16),"_"," ")</f>
        <v>sample 03 vaseline glue vaseline side</v>
      </c>
    </row>
    <row r="2171" spans="1:10" hidden="1" x14ac:dyDescent="0.25">
      <c r="A2171" t="s">
        <v>2331</v>
      </c>
      <c r="B2171" t="s">
        <v>2172</v>
      </c>
      <c r="C2171">
        <v>1.36953855454947</v>
      </c>
      <c r="D2171">
        <v>724.43783732999998</v>
      </c>
      <c r="E2171">
        <f>VALUE(SUBSTITUTE(SUBSTITUTE(SUBSTITUTE(RIGHT(Table1[[#This Row],[raw_timestamp]],21),":","")," ",""),"-",""))</f>
        <v>219171102904755</v>
      </c>
      <c r="F2171">
        <f>IF(Table1[[#This Row],[raw_load]]&gt;30000,F2170,(IF(Table1[[#This Row],[raw_load]]=49.339761120941,F2170,Table1[[#This Row],[raw_load]])))</f>
        <v>1.36953855454947</v>
      </c>
      <c r="G2171">
        <f>-Table1[[#This Row],[load_temp]]</f>
        <v>-1.36953855454947</v>
      </c>
      <c r="H2171">
        <f>IF(Table1[[#This Row],[raw_pressure]]=-207.33292143,H2170,D2171)</f>
        <v>724.43783732999998</v>
      </c>
      <c r="I2171" s="1">
        <f>1013-Table1[[#This Row],[pressure_temp]]</f>
        <v>288.56216267000002</v>
      </c>
      <c r="J2171" s="1" t="str">
        <f>SUBSTITUTE(RIGHT(Table1[[#This Row],[file]],LEN(Table1[[#This Row],[file]])-16),"_"," ")</f>
        <v>sample 03 vaseline glue vaseline side</v>
      </c>
    </row>
    <row r="2172" spans="1:10" hidden="1" x14ac:dyDescent="0.25">
      <c r="A2172" t="s">
        <v>2331</v>
      </c>
      <c r="B2172" t="s">
        <v>2173</v>
      </c>
      <c r="C2172">
        <v>3.0405322516064901</v>
      </c>
      <c r="D2172">
        <v>733.25188504799996</v>
      </c>
      <c r="E2172">
        <f>VALUE(SUBSTITUTE(SUBSTITUTE(SUBSTITUTE(RIGHT(Table1[[#This Row],[raw_timestamp]],21),":","")," ",""),"-",""))</f>
        <v>219171103162006</v>
      </c>
      <c r="F2172">
        <f>IF(Table1[[#This Row],[raw_load]]&gt;30000,F2171,(IF(Table1[[#This Row],[raw_load]]=49.339761120941,F2171,Table1[[#This Row],[raw_load]])))</f>
        <v>3.0405322516064901</v>
      </c>
      <c r="G2172">
        <f>-Table1[[#This Row],[load_temp]]</f>
        <v>-3.0405322516064901</v>
      </c>
      <c r="H2172">
        <f>IF(Table1[[#This Row],[raw_pressure]]=-207.33292143,H2171,D2172)</f>
        <v>733.25188504799996</v>
      </c>
      <c r="I2172" s="1">
        <f>1013-Table1[[#This Row],[pressure_temp]]</f>
        <v>279.74811495200004</v>
      </c>
      <c r="J2172" s="1" t="str">
        <f>SUBSTITUTE(RIGHT(Table1[[#This Row],[file]],LEN(Table1[[#This Row],[file]])-16),"_"," ")</f>
        <v>sample 03 vaseline glue vaseline side</v>
      </c>
    </row>
    <row r="2173" spans="1:10" hidden="1" x14ac:dyDescent="0.25">
      <c r="A2173" t="s">
        <v>2331</v>
      </c>
      <c r="B2173" t="s">
        <v>2174</v>
      </c>
      <c r="C2173">
        <v>49.339761120940999</v>
      </c>
      <c r="D2173">
        <v>738.28848374400002</v>
      </c>
      <c r="E2173">
        <f>VALUE(SUBSTITUTE(SUBSTITUTE(SUBSTITUTE(RIGHT(Table1[[#This Row],[raw_timestamp]],21),":","")," ",""),"-",""))</f>
        <v>219171103417853</v>
      </c>
      <c r="F2173">
        <f>IF(Table1[[#This Row],[raw_load]]&gt;30000,F2172,(IF(Table1[[#This Row],[raw_load]]=49.339761120941,F2172,Table1[[#This Row],[raw_load]])))</f>
        <v>3.0405322516064901</v>
      </c>
      <c r="G2173">
        <f>-Table1[[#This Row],[load_temp]]</f>
        <v>-3.0405322516064901</v>
      </c>
      <c r="H2173">
        <f>IF(Table1[[#This Row],[raw_pressure]]=-207.33292143,H2172,D2173)</f>
        <v>738.28848374400002</v>
      </c>
      <c r="I2173" s="1">
        <f>1013-Table1[[#This Row],[pressure_temp]]</f>
        <v>274.71151625599998</v>
      </c>
      <c r="J2173" s="1" t="str">
        <f>SUBSTITUTE(RIGHT(Table1[[#This Row],[file]],LEN(Table1[[#This Row],[file]])-16),"_"," ")</f>
        <v>sample 03 vaseline glue vaseline side</v>
      </c>
    </row>
    <row r="2174" spans="1:10" hidden="1" x14ac:dyDescent="0.25">
      <c r="A2174" t="s">
        <v>2331</v>
      </c>
      <c r="B2174" t="s">
        <v>2175</v>
      </c>
      <c r="C2174">
        <v>1.8483613098465199</v>
      </c>
      <c r="D2174">
        <v>721.91953798199995</v>
      </c>
      <c r="E2174">
        <f>VALUE(SUBSTITUTE(SUBSTITUTE(SUBSTITUTE(RIGHT(Table1[[#This Row],[raw_timestamp]],21),":","")," ",""),"-",""))</f>
        <v>219171103675256</v>
      </c>
      <c r="F2174">
        <f>IF(Table1[[#This Row],[raw_load]]&gt;30000,F2173,(IF(Table1[[#This Row],[raw_load]]=49.339761120941,F2173,Table1[[#This Row],[raw_load]])))</f>
        <v>1.8483613098465199</v>
      </c>
      <c r="G2174">
        <f>-Table1[[#This Row],[load_temp]]</f>
        <v>-1.8483613098465199</v>
      </c>
      <c r="H2174">
        <f>IF(Table1[[#This Row],[raw_pressure]]=-207.33292143,H2173,D2174)</f>
        <v>721.91953798199995</v>
      </c>
      <c r="I2174" s="1">
        <f>1013-Table1[[#This Row],[pressure_temp]]</f>
        <v>291.08046201800005</v>
      </c>
      <c r="J2174" s="1" t="str">
        <f>SUBSTITUTE(RIGHT(Table1[[#This Row],[file]],LEN(Table1[[#This Row],[file]])-16),"_"," ")</f>
        <v>sample 03 vaseline glue vaseline side</v>
      </c>
    </row>
    <row r="2175" spans="1:10" hidden="1" x14ac:dyDescent="0.25">
      <c r="A2175" t="s">
        <v>2331</v>
      </c>
      <c r="B2175" t="s">
        <v>2176</v>
      </c>
      <c r="C2175">
        <v>1.7555283266766799</v>
      </c>
      <c r="D2175">
        <v>743.32508243999996</v>
      </c>
      <c r="E2175">
        <f>VALUE(SUBSTITUTE(SUBSTITUTE(SUBSTITUTE(RIGHT(Table1[[#This Row],[raw_timestamp]],21),":","")," ",""),"-",""))</f>
        <v>219171103932800</v>
      </c>
      <c r="F2175">
        <f>IF(Table1[[#This Row],[raw_load]]&gt;30000,F2174,(IF(Table1[[#This Row],[raw_load]]=49.339761120941,F2174,Table1[[#This Row],[raw_load]])))</f>
        <v>1.7555283266766799</v>
      </c>
      <c r="G2175">
        <f>-Table1[[#This Row],[load_temp]]</f>
        <v>-1.7555283266766799</v>
      </c>
      <c r="H2175">
        <f>IF(Table1[[#This Row],[raw_pressure]]=-207.33292143,H2174,D2175)</f>
        <v>743.32508243999996</v>
      </c>
      <c r="I2175" s="1">
        <f>1013-Table1[[#This Row],[pressure_temp]]</f>
        <v>269.67491756000004</v>
      </c>
      <c r="J2175" s="1" t="str">
        <f>SUBSTITUTE(RIGHT(Table1[[#This Row],[file]],LEN(Table1[[#This Row],[file]])-16),"_"," ")</f>
        <v>sample 03 vaseline glue vaseline side</v>
      </c>
    </row>
    <row r="2176" spans="1:10" hidden="1" x14ac:dyDescent="0.25">
      <c r="A2176" t="s">
        <v>2331</v>
      </c>
      <c r="B2176" t="s">
        <v>2177</v>
      </c>
      <c r="C2176">
        <v>49.339761120940999</v>
      </c>
      <c r="D2176">
        <v>734.51103472199998</v>
      </c>
      <c r="E2176">
        <f>VALUE(SUBSTITUTE(SUBSTITUTE(SUBSTITUTE(RIGHT(Table1[[#This Row],[raw_timestamp]],21),":","")," ",""),"-",""))</f>
        <v>219171104188258</v>
      </c>
      <c r="F2176">
        <f>IF(Table1[[#This Row],[raw_load]]&gt;30000,F2175,(IF(Table1[[#This Row],[raw_load]]=49.339761120941,F2175,Table1[[#This Row],[raw_load]])))</f>
        <v>1.7555283266766799</v>
      </c>
      <c r="G2176">
        <f>-Table1[[#This Row],[load_temp]]</f>
        <v>-1.7555283266766799</v>
      </c>
      <c r="H2176">
        <f>IF(Table1[[#This Row],[raw_pressure]]=-207.33292143,H2175,D2176)</f>
        <v>734.51103472199998</v>
      </c>
      <c r="I2176" s="1">
        <f>1013-Table1[[#This Row],[pressure_temp]]</f>
        <v>278.48896527800002</v>
      </c>
      <c r="J2176" s="1" t="str">
        <f>SUBSTITUTE(RIGHT(Table1[[#This Row],[file]],LEN(Table1[[#This Row],[file]])-16),"_"," ")</f>
        <v>sample 03 vaseline glue vaseline side</v>
      </c>
    </row>
    <row r="2177" spans="1:10" hidden="1" x14ac:dyDescent="0.25">
      <c r="A2177" t="s">
        <v>2331</v>
      </c>
      <c r="B2177" t="s">
        <v>2178</v>
      </c>
      <c r="C2177">
        <v>3.85159936772191</v>
      </c>
      <c r="D2177">
        <v>737.02933407</v>
      </c>
      <c r="E2177">
        <f>VALUE(SUBSTITUTE(SUBSTITUTE(SUBSTITUTE(RIGHT(Table1[[#This Row],[raw_timestamp]],21),":","")," ",""),"-",""))</f>
        <v>219171104701510</v>
      </c>
      <c r="F2177">
        <f>IF(Table1[[#This Row],[raw_load]]&gt;30000,F2176,(IF(Table1[[#This Row],[raw_load]]=49.339761120941,F2176,Table1[[#This Row],[raw_load]])))</f>
        <v>3.85159936772191</v>
      </c>
      <c r="G2177">
        <f>-Table1[[#This Row],[load_temp]]</f>
        <v>-3.85159936772191</v>
      </c>
      <c r="H2177">
        <f>IF(Table1[[#This Row],[raw_pressure]]=-207.33292143,H2176,D2177)</f>
        <v>737.02933407</v>
      </c>
      <c r="I2177" s="1">
        <f>1013-Table1[[#This Row],[pressure_temp]]</f>
        <v>275.97066593</v>
      </c>
      <c r="J2177" s="1" t="str">
        <f>SUBSTITUTE(RIGHT(Table1[[#This Row],[file]],LEN(Table1[[#This Row],[file]])-16),"_"," ")</f>
        <v>sample 03 vaseline glue vaseline side</v>
      </c>
    </row>
    <row r="2178" spans="1:10" hidden="1" x14ac:dyDescent="0.25">
      <c r="A2178" t="s">
        <v>2331</v>
      </c>
      <c r="B2178" t="s">
        <v>2179</v>
      </c>
      <c r="C2178">
        <v>49.339761120940999</v>
      </c>
      <c r="D2178">
        <v>714.36463993799998</v>
      </c>
      <c r="E2178">
        <f>VALUE(SUBSTITUTE(SUBSTITUTE(SUBSTITUTE(RIGHT(Table1[[#This Row],[raw_timestamp]],21),":","")," ",""),"-",""))</f>
        <v>219171104958146</v>
      </c>
      <c r="F2178">
        <f>IF(Table1[[#This Row],[raw_load]]&gt;30000,F2177,(IF(Table1[[#This Row],[raw_load]]=49.339761120941,F2177,Table1[[#This Row],[raw_load]])))</f>
        <v>3.85159936772191</v>
      </c>
      <c r="G2178">
        <f>-Table1[[#This Row],[load_temp]]</f>
        <v>-3.85159936772191</v>
      </c>
      <c r="H2178">
        <f>IF(Table1[[#This Row],[raw_pressure]]=-207.33292143,H2177,D2178)</f>
        <v>714.36463993799998</v>
      </c>
      <c r="I2178" s="1">
        <f>1013-Table1[[#This Row],[pressure_temp]]</f>
        <v>298.63536006200002</v>
      </c>
      <c r="J2178" s="1" t="str">
        <f>SUBSTITUTE(RIGHT(Table1[[#This Row],[file]],LEN(Table1[[#This Row],[file]])-16),"_"," ")</f>
        <v>sample 03 vaseline glue vaseline side</v>
      </c>
    </row>
    <row r="2179" spans="1:10" hidden="1" x14ac:dyDescent="0.25">
      <c r="A2179" t="s">
        <v>2331</v>
      </c>
      <c r="B2179" t="s">
        <v>2180</v>
      </c>
      <c r="C2179">
        <v>1.6382656110937399</v>
      </c>
      <c r="D2179">
        <v>734.51103472199998</v>
      </c>
      <c r="E2179">
        <f>VALUE(SUBSTITUTE(SUBSTITUTE(SUBSTITUTE(RIGHT(Table1[[#This Row],[raw_timestamp]],21),":","")," ",""),"-",""))</f>
        <v>219171105471372</v>
      </c>
      <c r="F2179">
        <f>IF(Table1[[#This Row],[raw_load]]&gt;30000,F2178,(IF(Table1[[#This Row],[raw_load]]=49.339761120941,F2178,Table1[[#This Row],[raw_load]])))</f>
        <v>1.6382656110937399</v>
      </c>
      <c r="G2179">
        <f>-Table1[[#This Row],[load_temp]]</f>
        <v>-1.6382656110937399</v>
      </c>
      <c r="H2179">
        <f>IF(Table1[[#This Row],[raw_pressure]]=-207.33292143,H2178,D2179)</f>
        <v>734.51103472199998</v>
      </c>
      <c r="I2179" s="1">
        <f>1013-Table1[[#This Row],[pressure_temp]]</f>
        <v>278.48896527800002</v>
      </c>
      <c r="J2179" s="1" t="str">
        <f>SUBSTITUTE(RIGHT(Table1[[#This Row],[file]],LEN(Table1[[#This Row],[file]])-16),"_"," ")</f>
        <v>sample 03 vaseline glue vaseline side</v>
      </c>
    </row>
    <row r="2180" spans="1:10" hidden="1" x14ac:dyDescent="0.25">
      <c r="A2180" t="s">
        <v>2331</v>
      </c>
      <c r="B2180" t="s">
        <v>2181</v>
      </c>
      <c r="C2180">
        <v>49.339761120940999</v>
      </c>
      <c r="D2180">
        <v>737.02933407</v>
      </c>
      <c r="E2180">
        <f>VALUE(SUBSTITUTE(SUBSTITUTE(SUBSTITUTE(RIGHT(Table1[[#This Row],[raw_timestamp]],21),":","")," ",""),"-",""))</f>
        <v>219171105728422</v>
      </c>
      <c r="F2180">
        <f>IF(Table1[[#This Row],[raw_load]]&gt;30000,F2179,(IF(Table1[[#This Row],[raw_load]]=49.339761120941,F2179,Table1[[#This Row],[raw_load]])))</f>
        <v>1.6382656110937399</v>
      </c>
      <c r="G2180">
        <f>-Table1[[#This Row],[load_temp]]</f>
        <v>-1.6382656110937399</v>
      </c>
      <c r="H2180">
        <f>IF(Table1[[#This Row],[raw_pressure]]=-207.33292143,H2179,D2180)</f>
        <v>737.02933407</v>
      </c>
      <c r="I2180" s="1">
        <f>1013-Table1[[#This Row],[pressure_temp]]</f>
        <v>275.97066593</v>
      </c>
      <c r="J2180" s="1" t="str">
        <f>SUBSTITUTE(RIGHT(Table1[[#This Row],[file]],LEN(Table1[[#This Row],[file]])-16),"_"," ")</f>
        <v>sample 03 vaseline glue vaseline side</v>
      </c>
    </row>
    <row r="2181" spans="1:10" hidden="1" x14ac:dyDescent="0.25">
      <c r="A2181" t="s">
        <v>2331</v>
      </c>
      <c r="B2181" t="s">
        <v>2182</v>
      </c>
      <c r="C2181">
        <v>1.72132670129832</v>
      </c>
      <c r="D2181">
        <v>715.623789612</v>
      </c>
      <c r="E2181">
        <f>VALUE(SUBSTITUTE(SUBSTITUTE(SUBSTITUTE(RIGHT(Table1[[#This Row],[raw_timestamp]],21),":","")," ",""),"-",""))</f>
        <v>219171105986067</v>
      </c>
      <c r="F2181">
        <f>IF(Table1[[#This Row],[raw_load]]&gt;30000,F2180,(IF(Table1[[#This Row],[raw_load]]=49.339761120941,F2180,Table1[[#This Row],[raw_load]])))</f>
        <v>1.72132670129832</v>
      </c>
      <c r="G2181">
        <f>-Table1[[#This Row],[load_temp]]</f>
        <v>-1.72132670129832</v>
      </c>
      <c r="H2181">
        <f>IF(Table1[[#This Row],[raw_pressure]]=-207.33292143,H2180,D2181)</f>
        <v>715.623789612</v>
      </c>
      <c r="I2181" s="1">
        <f>1013-Table1[[#This Row],[pressure_temp]]</f>
        <v>297.376210388</v>
      </c>
      <c r="J2181" s="1" t="str">
        <f>SUBSTITUTE(RIGHT(Table1[[#This Row],[file]],LEN(Table1[[#This Row],[file]])-16),"_"," ")</f>
        <v>sample 03 vaseline glue vaseline side</v>
      </c>
    </row>
    <row r="2182" spans="1:10" hidden="1" x14ac:dyDescent="0.25">
      <c r="A2182" t="s">
        <v>2331</v>
      </c>
      <c r="B2182" t="s">
        <v>2183</v>
      </c>
      <c r="C2182">
        <v>2.6740862654097799</v>
      </c>
      <c r="D2182">
        <v>731.99273537399995</v>
      </c>
      <c r="E2182">
        <f>VALUE(SUBSTITUTE(SUBSTITUTE(SUBSTITUTE(RIGHT(Table1[[#This Row],[raw_timestamp]],21),":","")," ",""),"-",""))</f>
        <v>219171106243719</v>
      </c>
      <c r="F2182">
        <f>IF(Table1[[#This Row],[raw_load]]&gt;30000,F2181,(IF(Table1[[#This Row],[raw_load]]=49.339761120941,F2181,Table1[[#This Row],[raw_load]])))</f>
        <v>2.6740862654097799</v>
      </c>
      <c r="G2182">
        <f>-Table1[[#This Row],[load_temp]]</f>
        <v>-2.6740862654097799</v>
      </c>
      <c r="H2182">
        <f>IF(Table1[[#This Row],[raw_pressure]]=-207.33292143,H2181,D2182)</f>
        <v>731.99273537399995</v>
      </c>
      <c r="I2182" s="1">
        <f>1013-Table1[[#This Row],[pressure_temp]]</f>
        <v>281.00726462600005</v>
      </c>
      <c r="J2182" s="1" t="str">
        <f>SUBSTITUTE(RIGHT(Table1[[#This Row],[file]],LEN(Table1[[#This Row],[file]])-16),"_"," ")</f>
        <v>sample 03 vaseline glue vaseline side</v>
      </c>
    </row>
    <row r="2183" spans="1:10" hidden="1" x14ac:dyDescent="0.25">
      <c r="A2183" t="s">
        <v>2331</v>
      </c>
      <c r="B2183" t="s">
        <v>2184</v>
      </c>
      <c r="C2183">
        <v>3.45583770262945</v>
      </c>
      <c r="D2183">
        <v>730.73358570000005</v>
      </c>
      <c r="E2183">
        <f>VALUE(SUBSTITUTE(SUBSTITUTE(SUBSTITUTE(RIGHT(Table1[[#This Row],[raw_timestamp]],21),":","")," ",""),"-",""))</f>
        <v>219171106501544</v>
      </c>
      <c r="F2183">
        <f>IF(Table1[[#This Row],[raw_load]]&gt;30000,F2182,(IF(Table1[[#This Row],[raw_load]]=49.339761120941,F2182,Table1[[#This Row],[raw_load]])))</f>
        <v>3.45583770262945</v>
      </c>
      <c r="G2183">
        <f>-Table1[[#This Row],[load_temp]]</f>
        <v>-3.45583770262945</v>
      </c>
      <c r="H2183">
        <f>IF(Table1[[#This Row],[raw_pressure]]=-207.33292143,H2182,D2183)</f>
        <v>730.73358570000005</v>
      </c>
      <c r="I2183" s="1">
        <f>1013-Table1[[#This Row],[pressure_temp]]</f>
        <v>282.26641429999995</v>
      </c>
      <c r="J2183" s="1" t="str">
        <f>SUBSTITUTE(RIGHT(Table1[[#This Row],[file]],LEN(Table1[[#This Row],[file]])-16),"_"," ")</f>
        <v>sample 03 vaseline glue vaseline side</v>
      </c>
    </row>
    <row r="2184" spans="1:10" hidden="1" x14ac:dyDescent="0.25">
      <c r="A2184" t="s">
        <v>2331</v>
      </c>
      <c r="B2184" t="s">
        <v>2185</v>
      </c>
      <c r="C2184">
        <v>49.339761120940999</v>
      </c>
      <c r="D2184">
        <v>692.95909547999997</v>
      </c>
      <c r="E2184">
        <f>VALUE(SUBSTITUTE(SUBSTITUTE(SUBSTITUTE(RIGHT(Table1[[#This Row],[raw_timestamp]],21),":","")," ",""),"-",""))</f>
        <v>219171106758264</v>
      </c>
      <c r="F2184">
        <f>IF(Table1[[#This Row],[raw_load]]&gt;30000,F2183,(IF(Table1[[#This Row],[raw_load]]=49.339761120941,F2183,Table1[[#This Row],[raw_load]])))</f>
        <v>3.45583770262945</v>
      </c>
      <c r="G2184">
        <f>-Table1[[#This Row],[load_temp]]</f>
        <v>-3.45583770262945</v>
      </c>
      <c r="H2184">
        <f>IF(Table1[[#This Row],[raw_pressure]]=-207.33292143,H2183,D2184)</f>
        <v>692.95909547999997</v>
      </c>
      <c r="I2184" s="1">
        <f>1013-Table1[[#This Row],[pressure_temp]]</f>
        <v>320.04090452000003</v>
      </c>
      <c r="J2184" s="1" t="str">
        <f>SUBSTITUTE(RIGHT(Table1[[#This Row],[file]],LEN(Table1[[#This Row],[file]])-16),"_"," ")</f>
        <v>sample 03 vaseline glue vaseline side</v>
      </c>
    </row>
    <row r="2185" spans="1:10" hidden="1" x14ac:dyDescent="0.25">
      <c r="A2185" t="s">
        <v>2331</v>
      </c>
      <c r="B2185" t="s">
        <v>2186</v>
      </c>
      <c r="C2185">
        <v>2.9721290008497698</v>
      </c>
      <c r="D2185">
        <v>744.58423211399997</v>
      </c>
      <c r="E2185">
        <f>VALUE(SUBSTITUTE(SUBSTITUTE(SUBSTITUTE(RIGHT(Table1[[#This Row],[raw_timestamp]],21),":","")," ",""),"-",""))</f>
        <v>219171107015956</v>
      </c>
      <c r="F2185">
        <f>IF(Table1[[#This Row],[raw_load]]&gt;30000,F2184,(IF(Table1[[#This Row],[raw_load]]=49.339761120941,F2184,Table1[[#This Row],[raw_load]])))</f>
        <v>2.9721290008497698</v>
      </c>
      <c r="G2185">
        <f>-Table1[[#This Row],[load_temp]]</f>
        <v>-2.9721290008497698</v>
      </c>
      <c r="H2185">
        <f>IF(Table1[[#This Row],[raw_pressure]]=-207.33292143,H2184,D2185)</f>
        <v>744.58423211399997</v>
      </c>
      <c r="I2185" s="1">
        <f>1013-Table1[[#This Row],[pressure_temp]]</f>
        <v>268.41576788600003</v>
      </c>
      <c r="J2185" s="1" t="str">
        <f>SUBSTITUTE(RIGHT(Table1[[#This Row],[file]],LEN(Table1[[#This Row],[file]])-16),"_"," ")</f>
        <v>sample 03 vaseline glue vaseline side</v>
      </c>
    </row>
    <row r="2186" spans="1:10" hidden="1" x14ac:dyDescent="0.25">
      <c r="A2186" t="s">
        <v>2331</v>
      </c>
      <c r="B2186" t="s">
        <v>2187</v>
      </c>
      <c r="C2186">
        <v>0.86628606683930798</v>
      </c>
      <c r="D2186">
        <v>731.99273537399995</v>
      </c>
      <c r="E2186">
        <f>VALUE(SUBSTITUTE(SUBSTITUTE(SUBSTITUTE(RIGHT(Table1[[#This Row],[raw_timestamp]],21),":","")," ",""),"-",""))</f>
        <v>219171107273439</v>
      </c>
      <c r="F2186">
        <f>IF(Table1[[#This Row],[raw_load]]&gt;30000,F2185,(IF(Table1[[#This Row],[raw_load]]=49.339761120941,F2185,Table1[[#This Row],[raw_load]])))</f>
        <v>0.86628606683930798</v>
      </c>
      <c r="G2186">
        <f>-Table1[[#This Row],[load_temp]]</f>
        <v>-0.86628606683930798</v>
      </c>
      <c r="H2186">
        <f>IF(Table1[[#This Row],[raw_pressure]]=-207.33292143,H2185,D2186)</f>
        <v>731.99273537399995</v>
      </c>
      <c r="I2186" s="1">
        <f>1013-Table1[[#This Row],[pressure_temp]]</f>
        <v>281.00726462600005</v>
      </c>
      <c r="J2186" s="1" t="str">
        <f>SUBSTITUTE(RIGHT(Table1[[#This Row],[file]],LEN(Table1[[#This Row],[file]])-16),"_"," ")</f>
        <v>sample 03 vaseline glue vaseline side</v>
      </c>
    </row>
    <row r="2187" spans="1:10" hidden="1" x14ac:dyDescent="0.25">
      <c r="A2187" t="s">
        <v>2331</v>
      </c>
      <c r="B2187" t="s">
        <v>2188</v>
      </c>
      <c r="C2187">
        <v>2.03402727618617</v>
      </c>
      <c r="D2187">
        <v>737.02933407</v>
      </c>
      <c r="E2187">
        <f>VALUE(SUBSTITUTE(SUBSTITUTE(SUBSTITUTE(RIGHT(Table1[[#This Row],[raw_timestamp]],21),":","")," ",""),"-",""))</f>
        <v>219171107531021</v>
      </c>
      <c r="F2187">
        <f>IF(Table1[[#This Row],[raw_load]]&gt;30000,F2186,(IF(Table1[[#This Row],[raw_load]]=49.339761120941,F2186,Table1[[#This Row],[raw_load]])))</f>
        <v>2.03402727618617</v>
      </c>
      <c r="G2187">
        <f>-Table1[[#This Row],[load_temp]]</f>
        <v>-2.03402727618617</v>
      </c>
      <c r="H2187">
        <f>IF(Table1[[#This Row],[raw_pressure]]=-207.33292143,H2186,D2187)</f>
        <v>737.02933407</v>
      </c>
      <c r="I2187" s="1">
        <f>1013-Table1[[#This Row],[pressure_temp]]</f>
        <v>275.97066593</v>
      </c>
      <c r="J2187" s="1" t="str">
        <f>SUBSTITUTE(RIGHT(Table1[[#This Row],[file]],LEN(Table1[[#This Row],[file]])-16),"_"," ")</f>
        <v>sample 03 vaseline glue vaseline side</v>
      </c>
    </row>
    <row r="2188" spans="1:10" hidden="1" x14ac:dyDescent="0.25">
      <c r="A2188" t="s">
        <v>2331</v>
      </c>
      <c r="B2188" t="s">
        <v>2189</v>
      </c>
      <c r="C2188">
        <v>49.339761120940999</v>
      </c>
      <c r="D2188">
        <v>716.88293928600001</v>
      </c>
      <c r="E2188">
        <f>VALUE(SUBSTITUTE(SUBSTITUTE(SUBSTITUTE(RIGHT(Table1[[#This Row],[raw_timestamp]],21),":","")," ",""),"-",""))</f>
        <v>219171107788237</v>
      </c>
      <c r="F2188">
        <f>IF(Table1[[#This Row],[raw_load]]&gt;30000,F2187,(IF(Table1[[#This Row],[raw_load]]=49.339761120941,F2187,Table1[[#This Row],[raw_load]])))</f>
        <v>2.03402727618617</v>
      </c>
      <c r="G2188">
        <f>-Table1[[#This Row],[load_temp]]</f>
        <v>-2.03402727618617</v>
      </c>
      <c r="H2188">
        <f>IF(Table1[[#This Row],[raw_pressure]]=-207.33292143,H2187,D2188)</f>
        <v>716.88293928600001</v>
      </c>
      <c r="I2188" s="1">
        <f>1013-Table1[[#This Row],[pressure_temp]]</f>
        <v>296.11706071399999</v>
      </c>
      <c r="J2188" s="1" t="str">
        <f>SUBSTITUTE(RIGHT(Table1[[#This Row],[file]],LEN(Table1[[#This Row],[file]])-16),"_"," ")</f>
        <v>sample 03 vaseline glue vaseline side</v>
      </c>
    </row>
    <row r="2189" spans="1:10" hidden="1" x14ac:dyDescent="0.25">
      <c r="A2189" t="s">
        <v>2331</v>
      </c>
      <c r="B2189" t="s">
        <v>2190</v>
      </c>
      <c r="C2189">
        <v>2.1806056706648702</v>
      </c>
      <c r="D2189">
        <v>731.99273537399995</v>
      </c>
      <c r="E2189">
        <f>VALUE(SUBSTITUTE(SUBSTITUTE(SUBSTITUTE(RIGHT(Table1[[#This Row],[raw_timestamp]],21),":","")," ",""),"-",""))</f>
        <v>219171108045911</v>
      </c>
      <c r="F2189">
        <f>IF(Table1[[#This Row],[raw_load]]&gt;30000,F2188,(IF(Table1[[#This Row],[raw_load]]=49.339761120941,F2188,Table1[[#This Row],[raw_load]])))</f>
        <v>2.1806056706648702</v>
      </c>
      <c r="G2189">
        <f>-Table1[[#This Row],[load_temp]]</f>
        <v>-2.1806056706648702</v>
      </c>
      <c r="H2189">
        <f>IF(Table1[[#This Row],[raw_pressure]]=-207.33292143,H2188,D2189)</f>
        <v>731.99273537399995</v>
      </c>
      <c r="I2189" s="1">
        <f>1013-Table1[[#This Row],[pressure_temp]]</f>
        <v>281.00726462600005</v>
      </c>
      <c r="J2189" s="1" t="str">
        <f>SUBSTITUTE(RIGHT(Table1[[#This Row],[file]],LEN(Table1[[#This Row],[file]])-16),"_"," ")</f>
        <v>sample 03 vaseline glue vaseline side</v>
      </c>
    </row>
    <row r="2190" spans="1:10" hidden="1" x14ac:dyDescent="0.25">
      <c r="A2190" t="s">
        <v>2331</v>
      </c>
      <c r="B2190" t="s">
        <v>2191</v>
      </c>
      <c r="C2190">
        <v>3.0845057699501099</v>
      </c>
      <c r="D2190">
        <v>730.73358570000005</v>
      </c>
      <c r="E2190">
        <f>VALUE(SUBSTITUTE(SUBSTITUTE(SUBSTITUTE(RIGHT(Table1[[#This Row],[raw_timestamp]],21),":","")," ",""),"-",""))</f>
        <v>219171108303424</v>
      </c>
      <c r="F2190">
        <f>IF(Table1[[#This Row],[raw_load]]&gt;30000,F2189,(IF(Table1[[#This Row],[raw_load]]=49.339761120941,F2189,Table1[[#This Row],[raw_load]])))</f>
        <v>3.0845057699501099</v>
      </c>
      <c r="G2190">
        <f>-Table1[[#This Row],[load_temp]]</f>
        <v>-3.0845057699501099</v>
      </c>
      <c r="H2190">
        <f>IF(Table1[[#This Row],[raw_pressure]]=-207.33292143,H2189,D2190)</f>
        <v>730.73358570000005</v>
      </c>
      <c r="I2190" s="1">
        <f>1013-Table1[[#This Row],[pressure_temp]]</f>
        <v>282.26641429999995</v>
      </c>
      <c r="J2190" s="1" t="str">
        <f>SUBSTITUTE(RIGHT(Table1[[#This Row],[file]],LEN(Table1[[#This Row],[file]])-16),"_"," ")</f>
        <v>sample 03 vaseline glue vaseline side</v>
      </c>
    </row>
    <row r="2191" spans="1:10" hidden="1" x14ac:dyDescent="0.25">
      <c r="A2191" t="s">
        <v>2331</v>
      </c>
      <c r="B2191" t="s">
        <v>2192</v>
      </c>
      <c r="C2191">
        <v>2.74737546264913</v>
      </c>
      <c r="D2191">
        <v>-207.33292143</v>
      </c>
      <c r="E2191">
        <f>VALUE(SUBSTITUTE(SUBSTITUTE(SUBSTITUTE(RIGHT(Table1[[#This Row],[raw_timestamp]],21),":","")," ",""),"-",""))</f>
        <v>219171108562320</v>
      </c>
      <c r="F2191">
        <f>IF(Table1[[#This Row],[raw_load]]&gt;30000,F2190,(IF(Table1[[#This Row],[raw_load]]=49.339761120941,F2190,Table1[[#This Row],[raw_load]])))</f>
        <v>2.74737546264913</v>
      </c>
      <c r="G2191">
        <f>-Table1[[#This Row],[load_temp]]</f>
        <v>-2.74737546264913</v>
      </c>
      <c r="H2191">
        <f>IF(Table1[[#This Row],[raw_pressure]]=-207.33292143,H2190,D2191)</f>
        <v>730.73358570000005</v>
      </c>
      <c r="I2191" s="1">
        <f>1013-Table1[[#This Row],[pressure_temp]]</f>
        <v>282.26641429999995</v>
      </c>
      <c r="J2191" s="1" t="str">
        <f>SUBSTITUTE(RIGHT(Table1[[#This Row],[file]],LEN(Table1[[#This Row],[file]])-16),"_"," ")</f>
        <v>sample 03 vaseline glue vaseline side</v>
      </c>
    </row>
    <row r="2192" spans="1:10" hidden="1" x14ac:dyDescent="0.25">
      <c r="A2192" t="s">
        <v>2331</v>
      </c>
      <c r="B2192" t="s">
        <v>2193</v>
      </c>
      <c r="C2192">
        <v>49.339761120940999</v>
      </c>
      <c r="D2192">
        <v>745.84338178799999</v>
      </c>
      <c r="E2192">
        <f>VALUE(SUBSTITUTE(SUBSTITUTE(SUBSTITUTE(RIGHT(Table1[[#This Row],[raw_timestamp]],21),":","")," ",""),"-",""))</f>
        <v>219171108818151</v>
      </c>
      <c r="F2192">
        <f>IF(Table1[[#This Row],[raw_load]]&gt;30000,F2191,(IF(Table1[[#This Row],[raw_load]]=49.339761120941,F2191,Table1[[#This Row],[raw_load]])))</f>
        <v>2.74737546264913</v>
      </c>
      <c r="G2192">
        <f>-Table1[[#This Row],[load_temp]]</f>
        <v>-2.74737546264913</v>
      </c>
      <c r="H2192">
        <f>IF(Table1[[#This Row],[raw_pressure]]=-207.33292143,H2191,D2192)</f>
        <v>745.84338178799999</v>
      </c>
      <c r="I2192" s="1">
        <f>1013-Table1[[#This Row],[pressure_temp]]</f>
        <v>267.15661821200001</v>
      </c>
      <c r="J2192" s="1" t="str">
        <f>SUBSTITUTE(RIGHT(Table1[[#This Row],[file]],LEN(Table1[[#This Row],[file]])-16),"_"," ")</f>
        <v>sample 03 vaseline glue vaseline side</v>
      </c>
    </row>
    <row r="2193" spans="1:10" hidden="1" x14ac:dyDescent="0.25">
      <c r="A2193" t="s">
        <v>2331</v>
      </c>
      <c r="B2193" t="s">
        <v>2194</v>
      </c>
      <c r="C2193">
        <v>49.339761120940999</v>
      </c>
      <c r="D2193">
        <v>737.02933407</v>
      </c>
      <c r="E2193">
        <f>VALUE(SUBSTITUTE(SUBSTITUTE(SUBSTITUTE(RIGHT(Table1[[#This Row],[raw_timestamp]],21),":","")," ",""),"-",""))</f>
        <v>219171109329094</v>
      </c>
      <c r="F2193">
        <f>IF(Table1[[#This Row],[raw_load]]&gt;30000,F2192,(IF(Table1[[#This Row],[raw_load]]=49.339761120941,F2192,Table1[[#This Row],[raw_load]])))</f>
        <v>2.74737546264913</v>
      </c>
      <c r="G2193">
        <f>-Table1[[#This Row],[load_temp]]</f>
        <v>-2.74737546264913</v>
      </c>
      <c r="H2193">
        <f>IF(Table1[[#This Row],[raw_pressure]]=-207.33292143,H2192,D2193)</f>
        <v>737.02933407</v>
      </c>
      <c r="I2193" s="1">
        <f>1013-Table1[[#This Row],[pressure_temp]]</f>
        <v>275.97066593</v>
      </c>
      <c r="J2193" s="1" t="str">
        <f>SUBSTITUTE(RIGHT(Table1[[#This Row],[file]],LEN(Table1[[#This Row],[file]])-16),"_"," ")</f>
        <v>sample 03 vaseline glue vaseline side</v>
      </c>
    </row>
    <row r="2194" spans="1:10" hidden="1" x14ac:dyDescent="0.25">
      <c r="A2194" t="s">
        <v>2331</v>
      </c>
      <c r="B2194" t="s">
        <v>2195</v>
      </c>
      <c r="C2194">
        <v>3.9639761368222199</v>
      </c>
      <c r="D2194">
        <v>719.40123863400004</v>
      </c>
      <c r="E2194">
        <f>VALUE(SUBSTITUTE(SUBSTITUTE(SUBSTITUTE(RIGHT(Table1[[#This Row],[raw_timestamp]],21),":","")," ",""),"-",""))</f>
        <v>219171109591762</v>
      </c>
      <c r="F2194">
        <f>IF(Table1[[#This Row],[raw_load]]&gt;30000,F2193,(IF(Table1[[#This Row],[raw_load]]=49.339761120941,F2193,Table1[[#This Row],[raw_load]])))</f>
        <v>3.9639761368222199</v>
      </c>
      <c r="G2194">
        <f>-Table1[[#This Row],[load_temp]]</f>
        <v>-3.9639761368222199</v>
      </c>
      <c r="H2194">
        <f>IF(Table1[[#This Row],[raw_pressure]]=-207.33292143,H2193,D2194)</f>
        <v>719.40123863400004</v>
      </c>
      <c r="I2194" s="1">
        <f>1013-Table1[[#This Row],[pressure_temp]]</f>
        <v>293.59876136599996</v>
      </c>
      <c r="J2194" s="1" t="str">
        <f>SUBSTITUTE(RIGHT(Table1[[#This Row],[file]],LEN(Table1[[#This Row],[file]])-16),"_"," ")</f>
        <v>sample 03 vaseline glue vaseline side</v>
      </c>
    </row>
    <row r="2195" spans="1:10" hidden="1" x14ac:dyDescent="0.25">
      <c r="A2195" t="s">
        <v>2331</v>
      </c>
      <c r="B2195" t="s">
        <v>2196</v>
      </c>
      <c r="C2195">
        <v>49.339761120940999</v>
      </c>
      <c r="D2195">
        <v>748.36168113600002</v>
      </c>
      <c r="E2195">
        <f>VALUE(SUBSTITUTE(SUBSTITUTE(SUBSTITUTE(RIGHT(Table1[[#This Row],[raw_timestamp]],21),":","")," ",""),"-",""))</f>
        <v>219171109848140</v>
      </c>
      <c r="F2195">
        <f>IF(Table1[[#This Row],[raw_load]]&gt;30000,F2194,(IF(Table1[[#This Row],[raw_load]]=49.339761120941,F2194,Table1[[#This Row],[raw_load]])))</f>
        <v>3.9639761368222199</v>
      </c>
      <c r="G2195">
        <f>-Table1[[#This Row],[load_temp]]</f>
        <v>-3.9639761368222199</v>
      </c>
      <c r="H2195">
        <f>IF(Table1[[#This Row],[raw_pressure]]=-207.33292143,H2194,D2195)</f>
        <v>748.36168113600002</v>
      </c>
      <c r="I2195" s="1">
        <f>1013-Table1[[#This Row],[pressure_temp]]</f>
        <v>264.63831886399998</v>
      </c>
      <c r="J2195" s="1" t="str">
        <f>SUBSTITUTE(RIGHT(Table1[[#This Row],[file]],LEN(Table1[[#This Row],[file]])-16),"_"," ")</f>
        <v>sample 03 vaseline glue vaseline side</v>
      </c>
    </row>
    <row r="2196" spans="1:10" hidden="1" x14ac:dyDescent="0.25">
      <c r="A2196" t="s">
        <v>2331</v>
      </c>
      <c r="B2196" t="s">
        <v>2197</v>
      </c>
      <c r="C2196">
        <v>1.9656240254294599</v>
      </c>
      <c r="D2196">
        <v>730.73358570000005</v>
      </c>
      <c r="E2196">
        <f>VALUE(SUBSTITUTE(SUBSTITUTE(SUBSTITUTE(RIGHT(Table1[[#This Row],[raw_timestamp]],21),":","")," ",""),"-",""))</f>
        <v>219171110106191</v>
      </c>
      <c r="F2196">
        <f>IF(Table1[[#This Row],[raw_load]]&gt;30000,F2195,(IF(Table1[[#This Row],[raw_load]]=49.339761120941,F2195,Table1[[#This Row],[raw_load]])))</f>
        <v>1.9656240254294599</v>
      </c>
      <c r="G2196">
        <f>-Table1[[#This Row],[load_temp]]</f>
        <v>-1.9656240254294599</v>
      </c>
      <c r="H2196">
        <f>IF(Table1[[#This Row],[raw_pressure]]=-207.33292143,H2195,D2196)</f>
        <v>730.73358570000005</v>
      </c>
      <c r="I2196" s="1">
        <f>1013-Table1[[#This Row],[pressure_temp]]</f>
        <v>282.26641429999995</v>
      </c>
      <c r="J2196" s="1" t="str">
        <f>SUBSTITUTE(RIGHT(Table1[[#This Row],[file]],LEN(Table1[[#This Row],[file]])-16),"_"," ")</f>
        <v>sample 03 vaseline glue vaseline side</v>
      </c>
    </row>
    <row r="2197" spans="1:10" hidden="1" x14ac:dyDescent="0.25">
      <c r="A2197" t="s">
        <v>2331</v>
      </c>
      <c r="B2197" t="s">
        <v>2198</v>
      </c>
      <c r="C2197">
        <v>2.91838358954092</v>
      </c>
      <c r="D2197">
        <v>725.69698700399999</v>
      </c>
      <c r="E2197">
        <f>VALUE(SUBSTITUTE(SUBSTITUTE(SUBSTITUTE(RIGHT(Table1[[#This Row],[raw_timestamp]],21),":","")," ",""),"-",""))</f>
        <v>219171110363770</v>
      </c>
      <c r="F2197">
        <f>IF(Table1[[#This Row],[raw_load]]&gt;30000,F2196,(IF(Table1[[#This Row],[raw_load]]=49.339761120941,F2196,Table1[[#This Row],[raw_load]])))</f>
        <v>2.91838358954092</v>
      </c>
      <c r="G2197">
        <f>-Table1[[#This Row],[load_temp]]</f>
        <v>-2.91838358954092</v>
      </c>
      <c r="H2197">
        <f>IF(Table1[[#This Row],[raw_pressure]]=-207.33292143,H2196,D2197)</f>
        <v>725.69698700399999</v>
      </c>
      <c r="I2197" s="1">
        <f>1013-Table1[[#This Row],[pressure_temp]]</f>
        <v>287.30301299600001</v>
      </c>
      <c r="J2197" s="1" t="str">
        <f>SUBSTITUTE(RIGHT(Table1[[#This Row],[file]],LEN(Table1[[#This Row],[file]])-16),"_"," ")</f>
        <v>sample 03 vaseline glue vaseline side</v>
      </c>
    </row>
    <row r="2198" spans="1:10" hidden="1" x14ac:dyDescent="0.25">
      <c r="A2198" t="s">
        <v>2331</v>
      </c>
      <c r="B2198" t="s">
        <v>2199</v>
      </c>
      <c r="C2198">
        <v>2.66920031892715</v>
      </c>
      <c r="D2198">
        <v>734.51103472199998</v>
      </c>
      <c r="E2198">
        <f>VALUE(SUBSTITUTE(SUBSTITUTE(SUBSTITUTE(RIGHT(Table1[[#This Row],[raw_timestamp]],21),":","")," ",""),"-",""))</f>
        <v>219171110621840</v>
      </c>
      <c r="F2198">
        <f>IF(Table1[[#This Row],[raw_load]]&gt;30000,F2197,(IF(Table1[[#This Row],[raw_load]]=49.339761120941,F2197,Table1[[#This Row],[raw_load]])))</f>
        <v>2.66920031892715</v>
      </c>
      <c r="G2198">
        <f>-Table1[[#This Row],[load_temp]]</f>
        <v>-2.66920031892715</v>
      </c>
      <c r="H2198">
        <f>IF(Table1[[#This Row],[raw_pressure]]=-207.33292143,H2197,D2198)</f>
        <v>734.51103472199998</v>
      </c>
      <c r="I2198" s="1">
        <f>1013-Table1[[#This Row],[pressure_temp]]</f>
        <v>278.48896527800002</v>
      </c>
      <c r="J2198" s="1" t="str">
        <f>SUBSTITUTE(RIGHT(Table1[[#This Row],[file]],LEN(Table1[[#This Row],[file]])-16),"_"," ")</f>
        <v>sample 03 vaseline glue vaseline side</v>
      </c>
    </row>
    <row r="2199" spans="1:10" hidden="1" x14ac:dyDescent="0.25">
      <c r="A2199" t="s">
        <v>2331</v>
      </c>
      <c r="B2199" t="s">
        <v>2200</v>
      </c>
      <c r="C2199">
        <v>49.339761120940999</v>
      </c>
      <c r="D2199">
        <v>729.47443602600003</v>
      </c>
      <c r="E2199">
        <f>VALUE(SUBSTITUTE(SUBSTITUTE(SUBSTITUTE(RIGHT(Table1[[#This Row],[raw_timestamp]],21),":","")," ",""),"-",""))</f>
        <v>219171110878249</v>
      </c>
      <c r="F2199">
        <f>IF(Table1[[#This Row],[raw_load]]&gt;30000,F2198,(IF(Table1[[#This Row],[raw_load]]=49.339761120941,F2198,Table1[[#This Row],[raw_load]])))</f>
        <v>2.66920031892715</v>
      </c>
      <c r="G2199">
        <f>-Table1[[#This Row],[load_temp]]</f>
        <v>-2.66920031892715</v>
      </c>
      <c r="H2199">
        <f>IF(Table1[[#This Row],[raw_pressure]]=-207.33292143,H2198,D2199)</f>
        <v>729.47443602600003</v>
      </c>
      <c r="I2199" s="1">
        <f>1013-Table1[[#This Row],[pressure_temp]]</f>
        <v>283.52556397399997</v>
      </c>
      <c r="J2199" s="1" t="str">
        <f>SUBSTITUTE(RIGHT(Table1[[#This Row],[file]],LEN(Table1[[#This Row],[file]])-16),"_"," ")</f>
        <v>sample 03 vaseline glue vaseline side</v>
      </c>
    </row>
    <row r="2200" spans="1:10" hidden="1" x14ac:dyDescent="0.25">
      <c r="A2200" t="s">
        <v>2331</v>
      </c>
      <c r="B2200" t="s">
        <v>2201</v>
      </c>
      <c r="C2200">
        <v>2.1219743128733901</v>
      </c>
      <c r="D2200">
        <v>735.77018439599999</v>
      </c>
      <c r="E2200">
        <f>VALUE(SUBSTITUTE(SUBSTITUTE(SUBSTITUTE(RIGHT(Table1[[#This Row],[raw_timestamp]],21),":","")," ",""),"-",""))</f>
        <v>219171111391372</v>
      </c>
      <c r="F2200">
        <f>IF(Table1[[#This Row],[raw_load]]&gt;30000,F2199,(IF(Table1[[#This Row],[raw_load]]=49.339761120941,F2199,Table1[[#This Row],[raw_load]])))</f>
        <v>2.1219743128733901</v>
      </c>
      <c r="G2200">
        <f>-Table1[[#This Row],[load_temp]]</f>
        <v>-2.1219743128733901</v>
      </c>
      <c r="H2200">
        <f>IF(Table1[[#This Row],[raw_pressure]]=-207.33292143,H2199,D2200)</f>
        <v>735.77018439599999</v>
      </c>
      <c r="I2200" s="1">
        <f>1013-Table1[[#This Row],[pressure_temp]]</f>
        <v>277.22981560400001</v>
      </c>
      <c r="J2200" s="1" t="str">
        <f>SUBSTITUTE(RIGHT(Table1[[#This Row],[file]],LEN(Table1[[#This Row],[file]])-16),"_"," ")</f>
        <v>sample 03 vaseline glue vaseline side</v>
      </c>
    </row>
    <row r="2201" spans="1:10" hidden="1" x14ac:dyDescent="0.25">
      <c r="A2201" t="s">
        <v>2331</v>
      </c>
      <c r="B2201" t="s">
        <v>2202</v>
      </c>
      <c r="C2201">
        <v>49.339761120940999</v>
      </c>
      <c r="D2201">
        <v>729.47443602600003</v>
      </c>
      <c r="E2201">
        <f>VALUE(SUBSTITUTE(SUBSTITUTE(SUBSTITUTE(RIGHT(Table1[[#This Row],[raw_timestamp]],21),":","")," ",""),"-",""))</f>
        <v>219171111648679</v>
      </c>
      <c r="F2201">
        <f>IF(Table1[[#This Row],[raw_load]]&gt;30000,F2200,(IF(Table1[[#This Row],[raw_load]]=49.339761120941,F2200,Table1[[#This Row],[raw_load]])))</f>
        <v>2.1219743128733901</v>
      </c>
      <c r="G2201">
        <f>-Table1[[#This Row],[load_temp]]</f>
        <v>-2.1219743128733901</v>
      </c>
      <c r="H2201">
        <f>IF(Table1[[#This Row],[raw_pressure]]=-207.33292143,H2200,D2201)</f>
        <v>729.47443602600003</v>
      </c>
      <c r="I2201" s="1">
        <f>1013-Table1[[#This Row],[pressure_temp]]</f>
        <v>283.52556397399997</v>
      </c>
      <c r="J2201" s="1" t="str">
        <f>SUBSTITUTE(RIGHT(Table1[[#This Row],[file]],LEN(Table1[[#This Row],[file]])-16),"_"," ")</f>
        <v>sample 03 vaseline glue vaseline side</v>
      </c>
    </row>
    <row r="2202" spans="1:10" hidden="1" x14ac:dyDescent="0.25">
      <c r="A2202" t="s">
        <v>2331</v>
      </c>
      <c r="B2202" t="s">
        <v>2203</v>
      </c>
      <c r="C2202">
        <v>4.4965443034281201</v>
      </c>
      <c r="D2202">
        <v>730.73358570000005</v>
      </c>
      <c r="E2202">
        <f>VALUE(SUBSTITUTE(SUBSTITUTE(SUBSTITUTE(RIGHT(Table1[[#This Row],[raw_timestamp]],21),":","")," ",""),"-",""))</f>
        <v>219171111906481</v>
      </c>
      <c r="F2202">
        <f>IF(Table1[[#This Row],[raw_load]]&gt;30000,F2201,(IF(Table1[[#This Row],[raw_load]]=49.339761120941,F2201,Table1[[#This Row],[raw_load]])))</f>
        <v>4.4965443034281201</v>
      </c>
      <c r="G2202">
        <f>-Table1[[#This Row],[load_temp]]</f>
        <v>-4.4965443034281201</v>
      </c>
      <c r="H2202">
        <f>IF(Table1[[#This Row],[raw_pressure]]=-207.33292143,H2201,D2202)</f>
        <v>730.73358570000005</v>
      </c>
      <c r="I2202" s="1">
        <f>1013-Table1[[#This Row],[pressure_temp]]</f>
        <v>282.26641429999995</v>
      </c>
      <c r="J2202" s="1" t="str">
        <f>SUBSTITUTE(RIGHT(Table1[[#This Row],[file]],LEN(Table1[[#This Row],[file]])-16),"_"," ")</f>
        <v>sample 03 vaseline glue vaseline side</v>
      </c>
    </row>
    <row r="2203" spans="1:10" hidden="1" x14ac:dyDescent="0.25">
      <c r="A2203" t="s">
        <v>2331</v>
      </c>
      <c r="B2203" t="s">
        <v>2204</v>
      </c>
      <c r="C2203">
        <v>3.2799436292550199</v>
      </c>
      <c r="D2203">
        <v>733.25188504799996</v>
      </c>
      <c r="E2203">
        <f>VALUE(SUBSTITUTE(SUBSTITUTE(SUBSTITUTE(RIGHT(Table1[[#This Row],[raw_timestamp]],21),":","")," ",""),"-",""))</f>
        <v>219171112164027</v>
      </c>
      <c r="F2203">
        <f>IF(Table1[[#This Row],[raw_load]]&gt;30000,F2202,(IF(Table1[[#This Row],[raw_load]]=49.339761120941,F2202,Table1[[#This Row],[raw_load]])))</f>
        <v>3.2799436292550199</v>
      </c>
      <c r="G2203">
        <f>-Table1[[#This Row],[load_temp]]</f>
        <v>-3.2799436292550199</v>
      </c>
      <c r="H2203">
        <f>IF(Table1[[#This Row],[raw_pressure]]=-207.33292143,H2202,D2203)</f>
        <v>733.25188504799996</v>
      </c>
      <c r="I2203" s="1">
        <f>1013-Table1[[#This Row],[pressure_temp]]</f>
        <v>279.74811495200004</v>
      </c>
      <c r="J2203" s="1" t="str">
        <f>SUBSTITUTE(RIGHT(Table1[[#This Row],[file]],LEN(Table1[[#This Row],[file]])-16),"_"," ")</f>
        <v>sample 03 vaseline glue vaseline side</v>
      </c>
    </row>
    <row r="2204" spans="1:10" hidden="1" x14ac:dyDescent="0.25">
      <c r="A2204" t="s">
        <v>2331</v>
      </c>
      <c r="B2204" t="s">
        <v>2205</v>
      </c>
      <c r="C2204">
        <v>1.98516781135995</v>
      </c>
      <c r="D2204">
        <v>701.77314319799996</v>
      </c>
      <c r="E2204">
        <f>VALUE(SUBSTITUTE(SUBSTITUTE(SUBSTITUTE(RIGHT(Table1[[#This Row],[raw_timestamp]],21),":","")," ",""),"-",""))</f>
        <v>219171112421750</v>
      </c>
      <c r="F2204">
        <f>IF(Table1[[#This Row],[raw_load]]&gt;30000,F2203,(IF(Table1[[#This Row],[raw_load]]=49.339761120941,F2203,Table1[[#This Row],[raw_load]])))</f>
        <v>1.98516781135995</v>
      </c>
      <c r="G2204">
        <f>-Table1[[#This Row],[load_temp]]</f>
        <v>-1.98516781135995</v>
      </c>
      <c r="H2204">
        <f>IF(Table1[[#This Row],[raw_pressure]]=-207.33292143,H2203,D2204)</f>
        <v>701.77314319799996</v>
      </c>
      <c r="I2204" s="1">
        <f>1013-Table1[[#This Row],[pressure_temp]]</f>
        <v>311.22685680200004</v>
      </c>
      <c r="J2204" s="1" t="str">
        <f>SUBSTITUTE(RIGHT(Table1[[#This Row],[file]],LEN(Table1[[#This Row],[file]])-16),"_"," ")</f>
        <v>sample 03 vaseline glue vaseline side</v>
      </c>
    </row>
    <row r="2205" spans="1:10" hidden="1" x14ac:dyDescent="0.25">
      <c r="A2205" t="s">
        <v>2331</v>
      </c>
      <c r="B2205" t="s">
        <v>2206</v>
      </c>
      <c r="C2205">
        <v>49.339761120940999</v>
      </c>
      <c r="D2205">
        <v>737.02933407</v>
      </c>
      <c r="E2205">
        <f>VALUE(SUBSTITUTE(SUBSTITUTE(SUBSTITUTE(RIGHT(Table1[[#This Row],[raw_timestamp]],21),":","")," ",""),"-",""))</f>
        <v>219171112678119</v>
      </c>
      <c r="F2205">
        <f>IF(Table1[[#This Row],[raw_load]]&gt;30000,F2204,(IF(Table1[[#This Row],[raw_load]]=49.339761120941,F2204,Table1[[#This Row],[raw_load]])))</f>
        <v>1.98516781135995</v>
      </c>
      <c r="G2205">
        <f>-Table1[[#This Row],[load_temp]]</f>
        <v>-1.98516781135995</v>
      </c>
      <c r="H2205">
        <f>IF(Table1[[#This Row],[raw_pressure]]=-207.33292143,H2204,D2205)</f>
        <v>737.02933407</v>
      </c>
      <c r="I2205" s="1">
        <f>1013-Table1[[#This Row],[pressure_temp]]</f>
        <v>275.97066593</v>
      </c>
      <c r="J2205" s="1" t="str">
        <f>SUBSTITUTE(RIGHT(Table1[[#This Row],[file]],LEN(Table1[[#This Row],[file]])-16),"_"," ")</f>
        <v>sample 03 vaseline glue vaseline side</v>
      </c>
    </row>
    <row r="2206" spans="1:10" hidden="1" x14ac:dyDescent="0.25">
      <c r="A2206" t="s">
        <v>2331</v>
      </c>
      <c r="B2206" t="s">
        <v>2207</v>
      </c>
      <c r="C2206">
        <v>0.52915575953832605</v>
      </c>
      <c r="D2206">
        <v>738.28848374400002</v>
      </c>
      <c r="E2206">
        <f>VALUE(SUBSTITUTE(SUBSTITUTE(SUBSTITUTE(RIGHT(Table1[[#This Row],[raw_timestamp]],21),":","")," ",""),"-",""))</f>
        <v>219171112935911</v>
      </c>
      <c r="F2206">
        <f>IF(Table1[[#This Row],[raw_load]]&gt;30000,F2205,(IF(Table1[[#This Row],[raw_load]]=49.339761120941,F2205,Table1[[#This Row],[raw_load]])))</f>
        <v>0.52915575953832605</v>
      </c>
      <c r="G2206">
        <f>-Table1[[#This Row],[load_temp]]</f>
        <v>-0.52915575953832605</v>
      </c>
      <c r="H2206">
        <f>IF(Table1[[#This Row],[raw_pressure]]=-207.33292143,H2205,D2206)</f>
        <v>738.28848374400002</v>
      </c>
      <c r="I2206" s="1">
        <f>1013-Table1[[#This Row],[pressure_temp]]</f>
        <v>274.71151625599998</v>
      </c>
      <c r="J2206" s="1" t="str">
        <f>SUBSTITUTE(RIGHT(Table1[[#This Row],[file]],LEN(Table1[[#This Row],[file]])-16),"_"," ")</f>
        <v>sample 03 vaseline glue vaseline side</v>
      </c>
    </row>
    <row r="2207" spans="1:10" hidden="1" x14ac:dyDescent="0.25">
      <c r="A2207" t="s">
        <v>2331</v>
      </c>
      <c r="B2207" t="s">
        <v>2208</v>
      </c>
      <c r="C2207">
        <v>1.2815915178622601</v>
      </c>
      <c r="D2207">
        <v>729.47443602600003</v>
      </c>
      <c r="E2207">
        <f>VALUE(SUBSTITUTE(SUBSTITUTE(SUBSTITUTE(RIGHT(Table1[[#This Row],[raw_timestamp]],21),":","")," ",""),"-",""))</f>
        <v>219171113193844</v>
      </c>
      <c r="F2207">
        <f>IF(Table1[[#This Row],[raw_load]]&gt;30000,F2206,(IF(Table1[[#This Row],[raw_load]]=49.339761120941,F2206,Table1[[#This Row],[raw_load]])))</f>
        <v>1.2815915178622601</v>
      </c>
      <c r="G2207">
        <f>-Table1[[#This Row],[load_temp]]</f>
        <v>-1.2815915178622601</v>
      </c>
      <c r="H2207">
        <f>IF(Table1[[#This Row],[raw_pressure]]=-207.33292143,H2206,D2207)</f>
        <v>729.47443602600003</v>
      </c>
      <c r="I2207" s="1">
        <f>1013-Table1[[#This Row],[pressure_temp]]</f>
        <v>283.52556397399997</v>
      </c>
      <c r="J2207" s="1" t="str">
        <f>SUBSTITUTE(RIGHT(Table1[[#This Row],[file]],LEN(Table1[[#This Row],[file]])-16),"_"," ")</f>
        <v>sample 03 vaseline glue vaseline side</v>
      </c>
    </row>
    <row r="2208" spans="1:10" hidden="1" x14ac:dyDescent="0.25">
      <c r="A2208" t="s">
        <v>2331</v>
      </c>
      <c r="B2208" t="s">
        <v>2209</v>
      </c>
      <c r="C2208">
        <v>3.2897155222202601</v>
      </c>
      <c r="D2208">
        <v>731.99273537399995</v>
      </c>
      <c r="E2208">
        <f>VALUE(SUBSTITUTE(SUBSTITUTE(SUBSTITUTE(RIGHT(Table1[[#This Row],[raw_timestamp]],21),":","")," ",""),"-",""))</f>
        <v>219171113451519</v>
      </c>
      <c r="F2208">
        <f>IF(Table1[[#This Row],[raw_load]]&gt;30000,F2207,(IF(Table1[[#This Row],[raw_load]]=49.339761120941,F2207,Table1[[#This Row],[raw_load]])))</f>
        <v>3.2897155222202601</v>
      </c>
      <c r="G2208">
        <f>-Table1[[#This Row],[load_temp]]</f>
        <v>-3.2897155222202601</v>
      </c>
      <c r="H2208">
        <f>IF(Table1[[#This Row],[raw_pressure]]=-207.33292143,H2207,D2208)</f>
        <v>731.99273537399995</v>
      </c>
      <c r="I2208" s="1">
        <f>1013-Table1[[#This Row],[pressure_temp]]</f>
        <v>281.00726462600005</v>
      </c>
      <c r="J2208" s="1" t="str">
        <f>SUBSTITUTE(RIGHT(Table1[[#This Row],[file]],LEN(Table1[[#This Row],[file]])-16),"_"," ")</f>
        <v>sample 03 vaseline glue vaseline side</v>
      </c>
    </row>
    <row r="2209" spans="1:10" hidden="1" x14ac:dyDescent="0.25">
      <c r="A2209" t="s">
        <v>2331</v>
      </c>
      <c r="B2209" t="s">
        <v>2210</v>
      </c>
      <c r="C2209">
        <v>0.97866283593964398</v>
      </c>
      <c r="D2209">
        <v>737.02933407</v>
      </c>
      <c r="E2209">
        <f>VALUE(SUBSTITUTE(SUBSTITUTE(SUBSTITUTE(RIGHT(Table1[[#This Row],[raw_timestamp]],21),":","")," ",""),"-",""))</f>
        <v>219171113709153</v>
      </c>
      <c r="F2209">
        <f>IF(Table1[[#This Row],[raw_load]]&gt;30000,F2208,(IF(Table1[[#This Row],[raw_load]]=49.339761120941,F2208,Table1[[#This Row],[raw_load]])))</f>
        <v>0.97866283593964398</v>
      </c>
      <c r="G2209">
        <f>-Table1[[#This Row],[load_temp]]</f>
        <v>-0.97866283593964398</v>
      </c>
      <c r="H2209">
        <f>IF(Table1[[#This Row],[raw_pressure]]=-207.33292143,H2208,D2209)</f>
        <v>737.02933407</v>
      </c>
      <c r="I2209" s="1">
        <f>1013-Table1[[#This Row],[pressure_temp]]</f>
        <v>275.97066593</v>
      </c>
      <c r="J2209" s="1" t="str">
        <f>SUBSTITUTE(RIGHT(Table1[[#This Row],[file]],LEN(Table1[[#This Row],[file]])-16),"_"," ")</f>
        <v>sample 03 vaseline glue vaseline side</v>
      </c>
    </row>
    <row r="2210" spans="1:10" hidden="1" x14ac:dyDescent="0.25">
      <c r="A2210" t="s">
        <v>2331</v>
      </c>
      <c r="B2210" t="s">
        <v>2211</v>
      </c>
      <c r="C2210">
        <v>0.13339409444589001</v>
      </c>
      <c r="D2210">
        <v>737.02933407</v>
      </c>
      <c r="E2210">
        <f>VALUE(SUBSTITUTE(SUBSTITUTE(SUBSTITUTE(RIGHT(Table1[[#This Row],[raw_timestamp]],21),":","")," ",""),"-",""))</f>
        <v>219171113966822</v>
      </c>
      <c r="F2210">
        <f>IF(Table1[[#This Row],[raw_load]]&gt;30000,F2209,(IF(Table1[[#This Row],[raw_load]]=49.339761120941,F2209,Table1[[#This Row],[raw_load]])))</f>
        <v>0.13339409444589001</v>
      </c>
      <c r="G2210">
        <f>-Table1[[#This Row],[load_temp]]</f>
        <v>-0.13339409444589001</v>
      </c>
      <c r="H2210">
        <f>IF(Table1[[#This Row],[raw_pressure]]=-207.33292143,H2209,D2210)</f>
        <v>737.02933407</v>
      </c>
      <c r="I2210" s="1">
        <f>1013-Table1[[#This Row],[pressure_temp]]</f>
        <v>275.97066593</v>
      </c>
      <c r="J2210" s="1" t="str">
        <f>SUBSTITUTE(RIGHT(Table1[[#This Row],[file]],LEN(Table1[[#This Row],[file]])-16),"_"," ")</f>
        <v>sample 03 vaseline glue vaseline side</v>
      </c>
    </row>
    <row r="2211" spans="1:10" hidden="1" x14ac:dyDescent="0.25">
      <c r="A2211" t="s">
        <v>2331</v>
      </c>
      <c r="B2211" t="s">
        <v>2212</v>
      </c>
      <c r="C2211">
        <v>1.5063450560629099</v>
      </c>
      <c r="D2211">
        <v>720.66038830800005</v>
      </c>
      <c r="E2211">
        <f>VALUE(SUBSTITUTE(SUBSTITUTE(SUBSTITUTE(RIGHT(Table1[[#This Row],[raw_timestamp]],21),":","")," ",""),"-",""))</f>
        <v>219171114224587</v>
      </c>
      <c r="F2211">
        <f>IF(Table1[[#This Row],[raw_load]]&gt;30000,F2210,(IF(Table1[[#This Row],[raw_load]]=49.339761120941,F2210,Table1[[#This Row],[raw_load]])))</f>
        <v>1.5063450560629099</v>
      </c>
      <c r="G2211">
        <f>-Table1[[#This Row],[load_temp]]</f>
        <v>-1.5063450560629099</v>
      </c>
      <c r="H2211">
        <f>IF(Table1[[#This Row],[raw_pressure]]=-207.33292143,H2210,D2211)</f>
        <v>720.66038830800005</v>
      </c>
      <c r="I2211" s="1">
        <f>1013-Table1[[#This Row],[pressure_temp]]</f>
        <v>292.33961169199995</v>
      </c>
      <c r="J2211" s="1" t="str">
        <f>SUBSTITUTE(RIGHT(Table1[[#This Row],[file]],LEN(Table1[[#This Row],[file]])-16),"_"," ")</f>
        <v>sample 03 vaseline glue vaseline side</v>
      </c>
    </row>
    <row r="2212" spans="1:10" hidden="1" x14ac:dyDescent="0.25">
      <c r="A2212" t="s">
        <v>2331</v>
      </c>
      <c r="B2212" t="s">
        <v>2213</v>
      </c>
      <c r="C2212">
        <v>4.18872967502287</v>
      </c>
      <c r="D2212">
        <v>735.77018439599999</v>
      </c>
      <c r="E2212">
        <f>VALUE(SUBSTITUTE(SUBSTITUTE(SUBSTITUTE(RIGHT(Table1[[#This Row],[raw_timestamp]],21),":","")," ",""),"-",""))</f>
        <v>219171114482099</v>
      </c>
      <c r="F2212">
        <f>IF(Table1[[#This Row],[raw_load]]&gt;30000,F2211,(IF(Table1[[#This Row],[raw_load]]=49.339761120941,F2211,Table1[[#This Row],[raw_load]])))</f>
        <v>4.18872967502287</v>
      </c>
      <c r="G2212">
        <f>-Table1[[#This Row],[load_temp]]</f>
        <v>-4.18872967502287</v>
      </c>
      <c r="H2212">
        <f>IF(Table1[[#This Row],[raw_pressure]]=-207.33292143,H2211,D2212)</f>
        <v>735.77018439599999</v>
      </c>
      <c r="I2212" s="1">
        <f>1013-Table1[[#This Row],[pressure_temp]]</f>
        <v>277.22981560400001</v>
      </c>
      <c r="J2212" s="1" t="str">
        <f>SUBSTITUTE(RIGHT(Table1[[#This Row],[file]],LEN(Table1[[#This Row],[file]])-16),"_"," ")</f>
        <v>sample 03 vaseline glue vaseline side</v>
      </c>
    </row>
    <row r="2213" spans="1:10" hidden="1" x14ac:dyDescent="0.25">
      <c r="A2213" t="s">
        <v>2331</v>
      </c>
      <c r="B2213" t="s">
        <v>2214</v>
      </c>
      <c r="C2213">
        <v>4.1838437285402303</v>
      </c>
      <c r="D2213">
        <v>739.54763341800003</v>
      </c>
      <c r="E2213">
        <f>VALUE(SUBSTITUTE(SUBSTITUTE(SUBSTITUTE(RIGHT(Table1[[#This Row],[raw_timestamp]],21),":","")," ",""),"-",""))</f>
        <v>219171114739787</v>
      </c>
      <c r="F2213">
        <f>IF(Table1[[#This Row],[raw_load]]&gt;30000,F2212,(IF(Table1[[#This Row],[raw_load]]=49.339761120941,F2212,Table1[[#This Row],[raw_load]])))</f>
        <v>4.1838437285402303</v>
      </c>
      <c r="G2213">
        <f>-Table1[[#This Row],[load_temp]]</f>
        <v>-4.1838437285402303</v>
      </c>
      <c r="H2213">
        <f>IF(Table1[[#This Row],[raw_pressure]]=-207.33292143,H2212,D2213)</f>
        <v>739.54763341800003</v>
      </c>
      <c r="I2213" s="1">
        <f>1013-Table1[[#This Row],[pressure_temp]]</f>
        <v>273.45236658199997</v>
      </c>
      <c r="J2213" s="1" t="str">
        <f>SUBSTITUTE(RIGHT(Table1[[#This Row],[file]],LEN(Table1[[#This Row],[file]])-16),"_"," ")</f>
        <v>sample 03 vaseline glue vaseline side</v>
      </c>
    </row>
    <row r="2214" spans="1:10" hidden="1" x14ac:dyDescent="0.25">
      <c r="A2214" t="s">
        <v>2331</v>
      </c>
      <c r="B2214" t="s">
        <v>2215</v>
      </c>
      <c r="C2214">
        <v>2.04868511563404</v>
      </c>
      <c r="D2214">
        <v>731.99273537399995</v>
      </c>
      <c r="E2214">
        <f>VALUE(SUBSTITUTE(SUBSTITUTE(SUBSTITUTE(RIGHT(Table1[[#This Row],[raw_timestamp]],21),":","")," ",""),"-",""))</f>
        <v>219171114997402</v>
      </c>
      <c r="F2214">
        <f>IF(Table1[[#This Row],[raw_load]]&gt;30000,F2213,(IF(Table1[[#This Row],[raw_load]]=49.339761120941,F2213,Table1[[#This Row],[raw_load]])))</f>
        <v>2.04868511563404</v>
      </c>
      <c r="G2214">
        <f>-Table1[[#This Row],[load_temp]]</f>
        <v>-2.04868511563404</v>
      </c>
      <c r="H2214">
        <f>IF(Table1[[#This Row],[raw_pressure]]=-207.33292143,H2213,D2214)</f>
        <v>731.99273537399995</v>
      </c>
      <c r="I2214" s="1">
        <f>1013-Table1[[#This Row],[pressure_temp]]</f>
        <v>281.00726462600005</v>
      </c>
      <c r="J2214" s="1" t="str">
        <f>SUBSTITUTE(RIGHT(Table1[[#This Row],[file]],LEN(Table1[[#This Row],[file]])-16),"_"," ")</f>
        <v>sample 03 vaseline glue vaseline side</v>
      </c>
    </row>
    <row r="2215" spans="1:10" hidden="1" x14ac:dyDescent="0.25">
      <c r="A2215" t="s">
        <v>2331</v>
      </c>
      <c r="B2215" t="s">
        <v>2216</v>
      </c>
      <c r="C2215">
        <v>2.7522614091317301</v>
      </c>
      <c r="D2215">
        <v>719.40123863400004</v>
      </c>
      <c r="E2215">
        <f>VALUE(SUBSTITUTE(SUBSTITUTE(SUBSTITUTE(RIGHT(Table1[[#This Row],[raw_timestamp]],21),":","")," ",""),"-",""))</f>
        <v>219171115255120</v>
      </c>
      <c r="F2215">
        <f>IF(Table1[[#This Row],[raw_load]]&gt;30000,F2214,(IF(Table1[[#This Row],[raw_load]]=49.339761120941,F2214,Table1[[#This Row],[raw_load]])))</f>
        <v>2.7522614091317301</v>
      </c>
      <c r="G2215">
        <f>-Table1[[#This Row],[load_temp]]</f>
        <v>-2.7522614091317301</v>
      </c>
      <c r="H2215">
        <f>IF(Table1[[#This Row],[raw_pressure]]=-207.33292143,H2214,D2215)</f>
        <v>719.40123863400004</v>
      </c>
      <c r="I2215" s="1">
        <f>1013-Table1[[#This Row],[pressure_temp]]</f>
        <v>293.59876136599996</v>
      </c>
      <c r="J2215" s="1" t="str">
        <f>SUBSTITUTE(RIGHT(Table1[[#This Row],[file]],LEN(Table1[[#This Row],[file]])-16),"_"," ")</f>
        <v>sample 03 vaseline glue vaseline side</v>
      </c>
    </row>
    <row r="2216" spans="1:10" hidden="1" x14ac:dyDescent="0.25">
      <c r="A2216" t="s">
        <v>2331</v>
      </c>
      <c r="B2216" t="s">
        <v>2217</v>
      </c>
      <c r="C2216">
        <v>2.9916727867802702</v>
      </c>
      <c r="D2216">
        <v>743.32508243999996</v>
      </c>
      <c r="E2216">
        <f>VALUE(SUBSTITUTE(SUBSTITUTE(SUBSTITUTE(RIGHT(Table1[[#This Row],[raw_timestamp]],21),":","")," ",""),"-",""))</f>
        <v>219171115512619</v>
      </c>
      <c r="F2216">
        <f>IF(Table1[[#This Row],[raw_load]]&gt;30000,F2215,(IF(Table1[[#This Row],[raw_load]]=49.339761120941,F2215,Table1[[#This Row],[raw_load]])))</f>
        <v>2.9916727867802702</v>
      </c>
      <c r="G2216">
        <f>-Table1[[#This Row],[load_temp]]</f>
        <v>-2.9916727867802702</v>
      </c>
      <c r="H2216">
        <f>IF(Table1[[#This Row],[raw_pressure]]=-207.33292143,H2215,D2216)</f>
        <v>743.32508243999996</v>
      </c>
      <c r="I2216" s="1">
        <f>1013-Table1[[#This Row],[pressure_temp]]</f>
        <v>269.67491756000004</v>
      </c>
      <c r="J2216" s="1" t="str">
        <f>SUBSTITUTE(RIGHT(Table1[[#This Row],[file]],LEN(Table1[[#This Row],[file]])-16),"_"," ")</f>
        <v>sample 03 vaseline glue vaseline side</v>
      </c>
    </row>
    <row r="2217" spans="1:10" hidden="1" x14ac:dyDescent="0.25">
      <c r="A2217" t="s">
        <v>2331</v>
      </c>
      <c r="B2217" t="s">
        <v>2218</v>
      </c>
      <c r="C2217">
        <v>49.339761120940999</v>
      </c>
      <c r="D2217">
        <v>733.25188504799996</v>
      </c>
      <c r="E2217">
        <f>VALUE(SUBSTITUTE(SUBSTITUTE(SUBSTITUTE(RIGHT(Table1[[#This Row],[raw_timestamp]],21),":","")," ",""),"-",""))</f>
        <v>219171115768184</v>
      </c>
      <c r="F2217">
        <f>IF(Table1[[#This Row],[raw_load]]&gt;30000,F2216,(IF(Table1[[#This Row],[raw_load]]=49.339761120941,F2216,Table1[[#This Row],[raw_load]])))</f>
        <v>2.9916727867802702</v>
      </c>
      <c r="G2217">
        <f>-Table1[[#This Row],[load_temp]]</f>
        <v>-2.9916727867802702</v>
      </c>
      <c r="H2217">
        <f>IF(Table1[[#This Row],[raw_pressure]]=-207.33292143,H2216,D2217)</f>
        <v>733.25188504799996</v>
      </c>
      <c r="I2217" s="1">
        <f>1013-Table1[[#This Row],[pressure_temp]]</f>
        <v>279.74811495200004</v>
      </c>
      <c r="J2217" s="1" t="str">
        <f>SUBSTITUTE(RIGHT(Table1[[#This Row],[file]],LEN(Table1[[#This Row],[file]])-16),"_"," ")</f>
        <v>sample 03 vaseline glue vaseline side</v>
      </c>
    </row>
    <row r="2218" spans="1:10" hidden="1" x14ac:dyDescent="0.25">
      <c r="A2218" t="s">
        <v>2331</v>
      </c>
      <c r="B2218" t="s">
        <v>2219</v>
      </c>
      <c r="C2218">
        <v>1.06172392614422</v>
      </c>
      <c r="D2218">
        <v>730.73358570000005</v>
      </c>
      <c r="E2218">
        <f>VALUE(SUBSTITUTE(SUBSTITUTE(SUBSTITUTE(RIGHT(Table1[[#This Row],[raw_timestamp]],21),":","")," ",""),"-",""))</f>
        <v>219171116025887</v>
      </c>
      <c r="F2218">
        <f>IF(Table1[[#This Row],[raw_load]]&gt;30000,F2217,(IF(Table1[[#This Row],[raw_load]]=49.339761120941,F2217,Table1[[#This Row],[raw_load]])))</f>
        <v>1.06172392614422</v>
      </c>
      <c r="G2218">
        <f>-Table1[[#This Row],[load_temp]]</f>
        <v>-1.06172392614422</v>
      </c>
      <c r="H2218">
        <f>IF(Table1[[#This Row],[raw_pressure]]=-207.33292143,H2217,D2218)</f>
        <v>730.73358570000005</v>
      </c>
      <c r="I2218" s="1">
        <f>1013-Table1[[#This Row],[pressure_temp]]</f>
        <v>282.26641429999995</v>
      </c>
      <c r="J2218" s="1" t="str">
        <f>SUBSTITUTE(RIGHT(Table1[[#This Row],[file]],LEN(Table1[[#This Row],[file]])-16),"_"," ")</f>
        <v>sample 03 vaseline glue vaseline side</v>
      </c>
    </row>
    <row r="2219" spans="1:10" hidden="1" x14ac:dyDescent="0.25">
      <c r="A2219" t="s">
        <v>2331</v>
      </c>
      <c r="B2219" t="s">
        <v>2220</v>
      </c>
      <c r="C2219">
        <v>1.44771369827142</v>
      </c>
      <c r="D2219">
        <v>697.99569417600003</v>
      </c>
      <c r="E2219">
        <f>VALUE(SUBSTITUTE(SUBSTITUTE(SUBSTITUTE(RIGHT(Table1[[#This Row],[raw_timestamp]],21),":","")," ",""),"-",""))</f>
        <v>219171116283362</v>
      </c>
      <c r="F2219">
        <f>IF(Table1[[#This Row],[raw_load]]&gt;30000,F2218,(IF(Table1[[#This Row],[raw_load]]=49.339761120941,F2218,Table1[[#This Row],[raw_load]])))</f>
        <v>1.44771369827142</v>
      </c>
      <c r="G2219">
        <f>-Table1[[#This Row],[load_temp]]</f>
        <v>-1.44771369827142</v>
      </c>
      <c r="H2219">
        <f>IF(Table1[[#This Row],[raw_pressure]]=-207.33292143,H2218,D2219)</f>
        <v>697.99569417600003</v>
      </c>
      <c r="I2219" s="1">
        <f>1013-Table1[[#This Row],[pressure_temp]]</f>
        <v>315.00430582399997</v>
      </c>
      <c r="J2219" s="1" t="str">
        <f>SUBSTITUTE(RIGHT(Table1[[#This Row],[file]],LEN(Table1[[#This Row],[file]])-16),"_"," ")</f>
        <v>sample 03 vaseline glue vaseline side</v>
      </c>
    </row>
    <row r="2220" spans="1:10" hidden="1" x14ac:dyDescent="0.25">
      <c r="A2220" t="s">
        <v>2331</v>
      </c>
      <c r="B2220" t="s">
        <v>2221</v>
      </c>
      <c r="C2220">
        <v>1.74575643371144</v>
      </c>
      <c r="D2220">
        <v>740.80678309200005</v>
      </c>
      <c r="E2220">
        <f>VALUE(SUBSTITUTE(SUBSTITUTE(SUBSTITUTE(RIGHT(Table1[[#This Row],[raw_timestamp]],21),":","")," ",""),"-",""))</f>
        <v>219171116541083</v>
      </c>
      <c r="F2220">
        <f>IF(Table1[[#This Row],[raw_load]]&gt;30000,F2219,(IF(Table1[[#This Row],[raw_load]]=49.339761120941,F2219,Table1[[#This Row],[raw_load]])))</f>
        <v>1.74575643371144</v>
      </c>
      <c r="G2220">
        <f>-Table1[[#This Row],[load_temp]]</f>
        <v>-1.74575643371144</v>
      </c>
      <c r="H2220">
        <f>IF(Table1[[#This Row],[raw_pressure]]=-207.33292143,H2219,D2220)</f>
        <v>740.80678309200005</v>
      </c>
      <c r="I2220" s="1">
        <f>1013-Table1[[#This Row],[pressure_temp]]</f>
        <v>272.19321690799995</v>
      </c>
      <c r="J2220" s="1" t="str">
        <f>SUBSTITUTE(RIGHT(Table1[[#This Row],[file]],LEN(Table1[[#This Row],[file]])-16),"_"," ")</f>
        <v>sample 03 vaseline glue vaseline side</v>
      </c>
    </row>
    <row r="2221" spans="1:10" hidden="1" x14ac:dyDescent="0.25">
      <c r="A2221" t="s">
        <v>2331</v>
      </c>
      <c r="B2221" t="s">
        <v>2222</v>
      </c>
      <c r="C2221">
        <v>49.339761120940999</v>
      </c>
      <c r="D2221">
        <v>733.25188504799996</v>
      </c>
      <c r="E2221">
        <f>VALUE(SUBSTITUTE(SUBSTITUTE(SUBSTITUTE(RIGHT(Table1[[#This Row],[raw_timestamp]],21),":","")," ",""),"-",""))</f>
        <v>219171116798103</v>
      </c>
      <c r="F2221">
        <f>IF(Table1[[#This Row],[raw_load]]&gt;30000,F2220,(IF(Table1[[#This Row],[raw_load]]=49.339761120941,F2220,Table1[[#This Row],[raw_load]])))</f>
        <v>1.74575643371144</v>
      </c>
      <c r="G2221">
        <f>-Table1[[#This Row],[load_temp]]</f>
        <v>-1.74575643371144</v>
      </c>
      <c r="H2221">
        <f>IF(Table1[[#This Row],[raw_pressure]]=-207.33292143,H2220,D2221)</f>
        <v>733.25188504799996</v>
      </c>
      <c r="I2221" s="1">
        <f>1013-Table1[[#This Row],[pressure_temp]]</f>
        <v>279.74811495200004</v>
      </c>
      <c r="J2221" s="1" t="str">
        <f>SUBSTITUTE(RIGHT(Table1[[#This Row],[file]],LEN(Table1[[#This Row],[file]])-16),"_"," ")</f>
        <v>sample 03 vaseline glue vaseline side</v>
      </c>
    </row>
    <row r="2222" spans="1:10" hidden="1" x14ac:dyDescent="0.25">
      <c r="A2222" t="s">
        <v>2331</v>
      </c>
      <c r="B2222" t="s">
        <v>2223</v>
      </c>
      <c r="C2222">
        <v>2.7131738372707699</v>
      </c>
      <c r="D2222">
        <v>726.95613667800001</v>
      </c>
      <c r="E2222">
        <f>VALUE(SUBSTITUTE(SUBSTITUTE(SUBSTITUTE(RIGHT(Table1[[#This Row],[raw_timestamp]],21),":","")," ",""),"-",""))</f>
        <v>219171117311267</v>
      </c>
      <c r="F2222">
        <f>IF(Table1[[#This Row],[raw_load]]&gt;30000,F2221,(IF(Table1[[#This Row],[raw_load]]=49.339761120941,F2221,Table1[[#This Row],[raw_load]])))</f>
        <v>2.7131738372707699</v>
      </c>
      <c r="G2222">
        <f>-Table1[[#This Row],[load_temp]]</f>
        <v>-2.7131738372707699</v>
      </c>
      <c r="H2222">
        <f>IF(Table1[[#This Row],[raw_pressure]]=-207.33292143,H2221,D2222)</f>
        <v>726.95613667800001</v>
      </c>
      <c r="I2222" s="1">
        <f>1013-Table1[[#This Row],[pressure_temp]]</f>
        <v>286.04386332199999</v>
      </c>
      <c r="J2222" s="1" t="str">
        <f>SUBSTITUTE(RIGHT(Table1[[#This Row],[file]],LEN(Table1[[#This Row],[file]])-16),"_"," ")</f>
        <v>sample 03 vaseline glue vaseline side</v>
      </c>
    </row>
    <row r="2223" spans="1:10" hidden="1" x14ac:dyDescent="0.25">
      <c r="A2223" t="s">
        <v>2331</v>
      </c>
      <c r="B2223" t="s">
        <v>2224</v>
      </c>
      <c r="C2223">
        <v>2.6203408541009301</v>
      </c>
      <c r="D2223">
        <v>718.14208896000002</v>
      </c>
      <c r="E2223">
        <f>VALUE(SUBSTITUTE(SUBSTITUTE(SUBSTITUTE(RIGHT(Table1[[#This Row],[raw_timestamp]],21),":","")," ",""),"-",""))</f>
        <v>219171117568894</v>
      </c>
      <c r="F2223">
        <f>IF(Table1[[#This Row],[raw_load]]&gt;30000,F2222,(IF(Table1[[#This Row],[raw_load]]=49.339761120941,F2222,Table1[[#This Row],[raw_load]])))</f>
        <v>2.6203408541009301</v>
      </c>
      <c r="G2223">
        <f>-Table1[[#This Row],[load_temp]]</f>
        <v>-2.6203408541009301</v>
      </c>
      <c r="H2223">
        <f>IF(Table1[[#This Row],[raw_pressure]]=-207.33292143,H2222,D2223)</f>
        <v>718.14208896000002</v>
      </c>
      <c r="I2223" s="1">
        <f>1013-Table1[[#This Row],[pressure_temp]]</f>
        <v>294.85791103999998</v>
      </c>
      <c r="J2223" s="1" t="str">
        <f>SUBSTITUTE(RIGHT(Table1[[#This Row],[file]],LEN(Table1[[#This Row],[file]])-16),"_"," ")</f>
        <v>sample 03 vaseline glue vaseline side</v>
      </c>
    </row>
    <row r="2224" spans="1:10" hidden="1" x14ac:dyDescent="0.25">
      <c r="A2224" t="s">
        <v>2331</v>
      </c>
      <c r="B2224" t="s">
        <v>2225</v>
      </c>
      <c r="C2224">
        <v>3.3092593081507502</v>
      </c>
      <c r="D2224">
        <v>730.73358570000005</v>
      </c>
      <c r="E2224">
        <f>VALUE(SUBSTITUTE(SUBSTITUTE(SUBSTITUTE(RIGHT(Table1[[#This Row],[raw_timestamp]],21),":","")," ",""),"-",""))</f>
        <v>219171117826643</v>
      </c>
      <c r="F2224">
        <f>IF(Table1[[#This Row],[raw_load]]&gt;30000,F2223,(IF(Table1[[#This Row],[raw_load]]=49.339761120941,F2223,Table1[[#This Row],[raw_load]])))</f>
        <v>3.3092593081507502</v>
      </c>
      <c r="G2224">
        <f>-Table1[[#This Row],[load_temp]]</f>
        <v>-3.3092593081507502</v>
      </c>
      <c r="H2224">
        <f>IF(Table1[[#This Row],[raw_pressure]]=-207.33292143,H2223,D2224)</f>
        <v>730.73358570000005</v>
      </c>
      <c r="I2224" s="1">
        <f>1013-Table1[[#This Row],[pressure_temp]]</f>
        <v>282.26641429999995</v>
      </c>
      <c r="J2224" s="1" t="str">
        <f>SUBSTITUTE(RIGHT(Table1[[#This Row],[file]],LEN(Table1[[#This Row],[file]])-16),"_"," ")</f>
        <v>sample 03 vaseline glue vaseline side</v>
      </c>
    </row>
    <row r="2225" spans="1:10" hidden="1" x14ac:dyDescent="0.25">
      <c r="A2225" t="s">
        <v>2331</v>
      </c>
      <c r="B2225" t="s">
        <v>2226</v>
      </c>
      <c r="C2225">
        <v>0.28974438188981799</v>
      </c>
      <c r="D2225">
        <v>734.51103472199998</v>
      </c>
      <c r="E2225">
        <f>VALUE(SUBSTITUTE(SUBSTITUTE(SUBSTITUTE(RIGHT(Table1[[#This Row],[raw_timestamp]],21),":","")," ",""),"-",""))</f>
        <v>219171118084139</v>
      </c>
      <c r="F2225">
        <f>IF(Table1[[#This Row],[raw_load]]&gt;30000,F2224,(IF(Table1[[#This Row],[raw_load]]=49.339761120941,F2224,Table1[[#This Row],[raw_load]])))</f>
        <v>0.28974438188981799</v>
      </c>
      <c r="G2225">
        <f>-Table1[[#This Row],[load_temp]]</f>
        <v>-0.28974438188981799</v>
      </c>
      <c r="H2225">
        <f>IF(Table1[[#This Row],[raw_pressure]]=-207.33292143,H2224,D2225)</f>
        <v>734.51103472199998</v>
      </c>
      <c r="I2225" s="1">
        <f>1013-Table1[[#This Row],[pressure_temp]]</f>
        <v>278.48896527800002</v>
      </c>
      <c r="J2225" s="1" t="str">
        <f>SUBSTITUTE(RIGHT(Table1[[#This Row],[file]],LEN(Table1[[#This Row],[file]])-16),"_"," ")</f>
        <v>sample 03 vaseline glue vaseline side</v>
      </c>
    </row>
    <row r="2226" spans="1:10" hidden="1" x14ac:dyDescent="0.25">
      <c r="A2226" t="s">
        <v>2331</v>
      </c>
      <c r="B2226" t="s">
        <v>2227</v>
      </c>
      <c r="C2226">
        <v>2.8108927669232102</v>
      </c>
      <c r="D2226">
        <v>694.21824515399999</v>
      </c>
      <c r="E2226">
        <f>VALUE(SUBSTITUTE(SUBSTITUTE(SUBSTITUTE(RIGHT(Table1[[#This Row],[raw_timestamp]],21),":","")," ",""),"-",""))</f>
        <v>219171118341944</v>
      </c>
      <c r="F2226">
        <f>IF(Table1[[#This Row],[raw_load]]&gt;30000,F2225,(IF(Table1[[#This Row],[raw_load]]=49.339761120941,F2225,Table1[[#This Row],[raw_load]])))</f>
        <v>2.8108927669232102</v>
      </c>
      <c r="G2226">
        <f>-Table1[[#This Row],[load_temp]]</f>
        <v>-2.8108927669232102</v>
      </c>
      <c r="H2226">
        <f>IF(Table1[[#This Row],[raw_pressure]]=-207.33292143,H2225,D2226)</f>
        <v>694.21824515399999</v>
      </c>
      <c r="I2226" s="1">
        <f>1013-Table1[[#This Row],[pressure_temp]]</f>
        <v>318.78175484600001</v>
      </c>
      <c r="J2226" s="1" t="str">
        <f>SUBSTITUTE(RIGHT(Table1[[#This Row],[file]],LEN(Table1[[#This Row],[file]])-16),"_"," ")</f>
        <v>sample 03 vaseline glue vaseline side</v>
      </c>
    </row>
    <row r="2227" spans="1:10" hidden="1" x14ac:dyDescent="0.25">
      <c r="A2227" t="s">
        <v>2331</v>
      </c>
      <c r="B2227" t="s">
        <v>2228</v>
      </c>
      <c r="C2227">
        <v>4.9313935403815403</v>
      </c>
      <c r="D2227">
        <v>744.58423211399997</v>
      </c>
      <c r="E2227">
        <f>VALUE(SUBSTITUTE(SUBSTITUTE(SUBSTITUTE(RIGHT(Table1[[#This Row],[raw_timestamp]],21),":","")," ",""),"-",""))</f>
        <v>219171118599724</v>
      </c>
      <c r="F2227">
        <f>IF(Table1[[#This Row],[raw_load]]&gt;30000,F2226,(IF(Table1[[#This Row],[raw_load]]=49.339761120941,F2226,Table1[[#This Row],[raw_load]])))</f>
        <v>4.9313935403815403</v>
      </c>
      <c r="G2227">
        <f>-Table1[[#This Row],[load_temp]]</f>
        <v>-4.9313935403815403</v>
      </c>
      <c r="H2227">
        <f>IF(Table1[[#This Row],[raw_pressure]]=-207.33292143,H2226,D2227)</f>
        <v>744.58423211399997</v>
      </c>
      <c r="I2227" s="1">
        <f>1013-Table1[[#This Row],[pressure_temp]]</f>
        <v>268.41576788600003</v>
      </c>
      <c r="J2227" s="1" t="str">
        <f>SUBSTITUTE(RIGHT(Table1[[#This Row],[file]],LEN(Table1[[#This Row],[file]])-16),"_"," ")</f>
        <v>sample 03 vaseline glue vaseline side</v>
      </c>
    </row>
    <row r="2228" spans="1:10" hidden="1" x14ac:dyDescent="0.25">
      <c r="A2228" t="s">
        <v>2331</v>
      </c>
      <c r="B2228" t="s">
        <v>2229</v>
      </c>
      <c r="C2228">
        <v>3.0845057699501099</v>
      </c>
      <c r="D2228">
        <v>733.25188504799996</v>
      </c>
      <c r="E2228">
        <f>VALUE(SUBSTITUTE(SUBSTITUTE(SUBSTITUTE(RIGHT(Table1[[#This Row],[raw_timestamp]],21),":","")," ",""),"-",""))</f>
        <v>219171118857440</v>
      </c>
      <c r="F2228">
        <f>IF(Table1[[#This Row],[raw_load]]&gt;30000,F2227,(IF(Table1[[#This Row],[raw_load]]=49.339761120941,F2227,Table1[[#This Row],[raw_load]])))</f>
        <v>3.0845057699501099</v>
      </c>
      <c r="G2228">
        <f>-Table1[[#This Row],[load_temp]]</f>
        <v>-3.0845057699501099</v>
      </c>
      <c r="H2228">
        <f>IF(Table1[[#This Row],[raw_pressure]]=-207.33292143,H2227,D2228)</f>
        <v>733.25188504799996</v>
      </c>
      <c r="I2228" s="1">
        <f>1013-Table1[[#This Row],[pressure_temp]]</f>
        <v>279.74811495200004</v>
      </c>
      <c r="J2228" s="1" t="str">
        <f>SUBSTITUTE(RIGHT(Table1[[#This Row],[file]],LEN(Table1[[#This Row],[file]])-16),"_"," ")</f>
        <v>sample 03 vaseline glue vaseline side</v>
      </c>
    </row>
    <row r="2229" spans="1:10" hidden="1" x14ac:dyDescent="0.25">
      <c r="A2229" t="s">
        <v>2331</v>
      </c>
      <c r="B2229" t="s">
        <v>2230</v>
      </c>
      <c r="C2229">
        <v>2.6398846400314202</v>
      </c>
      <c r="D2229">
        <v>729.47443602600003</v>
      </c>
      <c r="E2229">
        <f>VALUE(SUBSTITUTE(SUBSTITUTE(SUBSTITUTE(RIGHT(Table1[[#This Row],[raw_timestamp]],21),":","")," ",""),"-",""))</f>
        <v>219171119115479</v>
      </c>
      <c r="F2229">
        <f>IF(Table1[[#This Row],[raw_load]]&gt;30000,F2228,(IF(Table1[[#This Row],[raw_load]]=49.339761120941,F2228,Table1[[#This Row],[raw_load]])))</f>
        <v>2.6398846400314202</v>
      </c>
      <c r="G2229">
        <f>-Table1[[#This Row],[load_temp]]</f>
        <v>-2.6398846400314202</v>
      </c>
      <c r="H2229">
        <f>IF(Table1[[#This Row],[raw_pressure]]=-207.33292143,H2228,D2229)</f>
        <v>729.47443602600003</v>
      </c>
      <c r="I2229" s="1">
        <f>1013-Table1[[#This Row],[pressure_temp]]</f>
        <v>283.52556397399997</v>
      </c>
      <c r="J2229" s="1" t="str">
        <f>SUBSTITUTE(RIGHT(Table1[[#This Row],[file]],LEN(Table1[[#This Row],[file]])-16),"_"," ")</f>
        <v>sample 03 vaseline glue vaseline side</v>
      </c>
    </row>
    <row r="2230" spans="1:10" hidden="1" x14ac:dyDescent="0.25">
      <c r="A2230" t="s">
        <v>2331</v>
      </c>
      <c r="B2230" t="s">
        <v>2231</v>
      </c>
      <c r="C2230">
        <v>1.4916872166150399</v>
      </c>
      <c r="D2230">
        <v>723.17868765599997</v>
      </c>
      <c r="E2230">
        <f>VALUE(SUBSTITUTE(SUBSTITUTE(SUBSTITUTE(RIGHT(Table1[[#This Row],[raw_timestamp]],21),":","")," ",""),"-",""))</f>
        <v>219171119373075</v>
      </c>
      <c r="F2230">
        <f>IF(Table1[[#This Row],[raw_load]]&gt;30000,F2229,(IF(Table1[[#This Row],[raw_load]]=49.339761120941,F2229,Table1[[#This Row],[raw_load]])))</f>
        <v>1.4916872166150399</v>
      </c>
      <c r="G2230">
        <f>-Table1[[#This Row],[load_temp]]</f>
        <v>-1.4916872166150399</v>
      </c>
      <c r="H2230">
        <f>IF(Table1[[#This Row],[raw_pressure]]=-207.33292143,H2229,D2230)</f>
        <v>723.17868765599997</v>
      </c>
      <c r="I2230" s="1">
        <f>1013-Table1[[#This Row],[pressure_temp]]</f>
        <v>289.82131234400003</v>
      </c>
      <c r="J2230" s="1" t="str">
        <f>SUBSTITUTE(RIGHT(Table1[[#This Row],[file]],LEN(Table1[[#This Row],[file]])-16),"_"," ")</f>
        <v>sample 03 vaseline glue vaseline side</v>
      </c>
    </row>
    <row r="2231" spans="1:10" hidden="1" x14ac:dyDescent="0.25">
      <c r="A2231" t="s">
        <v>2331</v>
      </c>
      <c r="B2231" t="s">
        <v>2232</v>
      </c>
      <c r="C2231">
        <v>2.8011208739579798</v>
      </c>
      <c r="D2231">
        <v>734.51103472199998</v>
      </c>
      <c r="E2231">
        <f>VALUE(SUBSTITUTE(SUBSTITUTE(SUBSTITUTE(RIGHT(Table1[[#This Row],[raw_timestamp]],21),":","")," ",""),"-",""))</f>
        <v>219171119630789</v>
      </c>
      <c r="F2231">
        <f>IF(Table1[[#This Row],[raw_load]]&gt;30000,F2230,(IF(Table1[[#This Row],[raw_load]]=49.339761120941,F2230,Table1[[#This Row],[raw_load]])))</f>
        <v>2.8011208739579798</v>
      </c>
      <c r="G2231">
        <f>-Table1[[#This Row],[load_temp]]</f>
        <v>-2.8011208739579798</v>
      </c>
      <c r="H2231">
        <f>IF(Table1[[#This Row],[raw_pressure]]=-207.33292143,H2230,D2231)</f>
        <v>734.51103472199998</v>
      </c>
      <c r="I2231" s="1">
        <f>1013-Table1[[#This Row],[pressure_temp]]</f>
        <v>278.48896527800002</v>
      </c>
      <c r="J2231" s="1" t="str">
        <f>SUBSTITUTE(RIGHT(Table1[[#This Row],[file]],LEN(Table1[[#This Row],[file]])-16),"_"," ")</f>
        <v>sample 03 vaseline glue vaseline side</v>
      </c>
    </row>
    <row r="2232" spans="1:10" hidden="1" x14ac:dyDescent="0.25">
      <c r="A2232" t="s">
        <v>2331</v>
      </c>
      <c r="B2232" t="s">
        <v>2233</v>
      </c>
      <c r="C2232">
        <v>1.03729419373109</v>
      </c>
      <c r="D2232">
        <v>739.54763341800003</v>
      </c>
      <c r="E2232">
        <f>VALUE(SUBSTITUTE(SUBSTITUTE(SUBSTITUTE(RIGHT(Table1[[#This Row],[raw_timestamp]],21),":","")," ",""),"-",""))</f>
        <v>219171124361400</v>
      </c>
      <c r="F2232">
        <f>IF(Table1[[#This Row],[raw_load]]&gt;30000,F2231,(IF(Table1[[#This Row],[raw_load]]=49.339761120941,F2231,Table1[[#This Row],[raw_load]])))</f>
        <v>1.03729419373109</v>
      </c>
      <c r="G2232">
        <f>-Table1[[#This Row],[load_temp]]</f>
        <v>-1.03729419373109</v>
      </c>
      <c r="H2232">
        <f>IF(Table1[[#This Row],[raw_pressure]]=-207.33292143,H2231,D2232)</f>
        <v>739.54763341800003</v>
      </c>
      <c r="I2232" s="1">
        <f>1013-Table1[[#This Row],[pressure_temp]]</f>
        <v>273.45236658199997</v>
      </c>
      <c r="J2232" s="1" t="str">
        <f>SUBSTITUTE(RIGHT(Table1[[#This Row],[file]],LEN(Table1[[#This Row],[file]])-16),"_"," ")</f>
        <v>sample 03 vaseline glue vaseline side</v>
      </c>
    </row>
    <row r="2233" spans="1:10" hidden="1" x14ac:dyDescent="0.25">
      <c r="A2233" t="s">
        <v>2331</v>
      </c>
      <c r="B2233" t="s">
        <v>2234</v>
      </c>
      <c r="C2233">
        <v>49.339761120940999</v>
      </c>
      <c r="D2233">
        <v>719.40123863400004</v>
      </c>
      <c r="E2233">
        <f>VALUE(SUBSTITUTE(SUBSTITUTE(SUBSTITUTE(RIGHT(Table1[[#This Row],[raw_timestamp]],21),":","")," ",""),"-",""))</f>
        <v>219171124618323</v>
      </c>
      <c r="F2233">
        <f>IF(Table1[[#This Row],[raw_load]]&gt;30000,F2232,(IF(Table1[[#This Row],[raw_load]]=49.339761120941,F2232,Table1[[#This Row],[raw_load]])))</f>
        <v>1.03729419373109</v>
      </c>
      <c r="G2233">
        <f>-Table1[[#This Row],[load_temp]]</f>
        <v>-1.03729419373109</v>
      </c>
      <c r="H2233">
        <f>IF(Table1[[#This Row],[raw_pressure]]=-207.33292143,H2232,D2233)</f>
        <v>719.40123863400004</v>
      </c>
      <c r="I2233" s="1">
        <f>1013-Table1[[#This Row],[pressure_temp]]</f>
        <v>293.59876136599996</v>
      </c>
      <c r="J2233" s="1" t="str">
        <f>SUBSTITUTE(RIGHT(Table1[[#This Row],[file]],LEN(Table1[[#This Row],[file]])-16),"_"," ")</f>
        <v>sample 03 vaseline glue vaseline side</v>
      </c>
    </row>
    <row r="2234" spans="1:10" hidden="1" x14ac:dyDescent="0.25">
      <c r="A2234" t="s">
        <v>2331</v>
      </c>
      <c r="B2234" t="s">
        <v>2235</v>
      </c>
      <c r="C2234">
        <v>5.2685238476825296</v>
      </c>
      <c r="D2234">
        <v>728.21528635200002</v>
      </c>
      <c r="E2234">
        <f>VALUE(SUBSTITUTE(SUBSTITUTE(SUBSTITUTE(RIGHT(Table1[[#This Row],[raw_timestamp]],21),":","")," ",""),"-",""))</f>
        <v>219171124875990</v>
      </c>
      <c r="F2234">
        <f>IF(Table1[[#This Row],[raw_load]]&gt;30000,F2233,(IF(Table1[[#This Row],[raw_load]]=49.339761120941,F2233,Table1[[#This Row],[raw_load]])))</f>
        <v>5.2685238476825296</v>
      </c>
      <c r="G2234">
        <f>-Table1[[#This Row],[load_temp]]</f>
        <v>-5.2685238476825296</v>
      </c>
      <c r="H2234">
        <f>IF(Table1[[#This Row],[raw_pressure]]=-207.33292143,H2233,D2234)</f>
        <v>728.21528635200002</v>
      </c>
      <c r="I2234" s="1">
        <f>1013-Table1[[#This Row],[pressure_temp]]</f>
        <v>284.78471364799998</v>
      </c>
      <c r="J2234" s="1" t="str">
        <f>SUBSTITUTE(RIGHT(Table1[[#This Row],[file]],LEN(Table1[[#This Row],[file]])-16),"_"," ")</f>
        <v>sample 03 vaseline glue vaseline side</v>
      </c>
    </row>
    <row r="2235" spans="1:10" hidden="1" x14ac:dyDescent="0.25">
      <c r="A2235" t="s">
        <v>2331</v>
      </c>
      <c r="B2235" t="s">
        <v>2236</v>
      </c>
      <c r="C2235">
        <v>1.5503185744065</v>
      </c>
      <c r="D2235">
        <v>733.25188504799996</v>
      </c>
      <c r="E2235">
        <f>VALUE(SUBSTITUTE(SUBSTITUTE(SUBSTITUTE(RIGHT(Table1[[#This Row],[raw_timestamp]],21),":","")," ",""),"-",""))</f>
        <v>219171125133619</v>
      </c>
      <c r="F2235">
        <f>IF(Table1[[#This Row],[raw_load]]&gt;30000,F2234,(IF(Table1[[#This Row],[raw_load]]=49.339761120941,F2234,Table1[[#This Row],[raw_load]])))</f>
        <v>1.5503185744065</v>
      </c>
      <c r="G2235">
        <f>-Table1[[#This Row],[load_temp]]</f>
        <v>-1.5503185744065</v>
      </c>
      <c r="H2235">
        <f>IF(Table1[[#This Row],[raw_pressure]]=-207.33292143,H2234,D2235)</f>
        <v>733.25188504799996</v>
      </c>
      <c r="I2235" s="1">
        <f>1013-Table1[[#This Row],[pressure_temp]]</f>
        <v>279.74811495200004</v>
      </c>
      <c r="J2235" s="1" t="str">
        <f>SUBSTITUTE(RIGHT(Table1[[#This Row],[file]],LEN(Table1[[#This Row],[file]])-16),"_"," ")</f>
        <v>sample 03 vaseline glue vaseline side</v>
      </c>
    </row>
    <row r="2236" spans="1:10" hidden="1" x14ac:dyDescent="0.25">
      <c r="A2236" t="s">
        <v>2331</v>
      </c>
      <c r="B2236" t="s">
        <v>2237</v>
      </c>
      <c r="C2236">
        <v>3.1724528066373199</v>
      </c>
      <c r="D2236">
        <v>730.73358570000005</v>
      </c>
      <c r="E2236">
        <f>VALUE(SUBSTITUTE(SUBSTITUTE(SUBSTITUTE(RIGHT(Table1[[#This Row],[raw_timestamp]],21),":","")," ",""),"-",""))</f>
        <v>219171125391144</v>
      </c>
      <c r="F2236">
        <f>IF(Table1[[#This Row],[raw_load]]&gt;30000,F2235,(IF(Table1[[#This Row],[raw_load]]=49.339761120941,F2235,Table1[[#This Row],[raw_load]])))</f>
        <v>3.1724528066373199</v>
      </c>
      <c r="G2236">
        <f>-Table1[[#This Row],[load_temp]]</f>
        <v>-3.1724528066373199</v>
      </c>
      <c r="H2236">
        <f>IF(Table1[[#This Row],[raw_pressure]]=-207.33292143,H2235,D2236)</f>
        <v>730.73358570000005</v>
      </c>
      <c r="I2236" s="1">
        <f>1013-Table1[[#This Row],[pressure_temp]]</f>
        <v>282.26641429999995</v>
      </c>
      <c r="J2236" s="1" t="str">
        <f>SUBSTITUTE(RIGHT(Table1[[#This Row],[file]],LEN(Table1[[#This Row],[file]])-16),"_"," ")</f>
        <v>sample 03 vaseline glue vaseline side</v>
      </c>
    </row>
    <row r="2237" spans="1:10" hidden="1" x14ac:dyDescent="0.25">
      <c r="A2237" t="s">
        <v>2331</v>
      </c>
      <c r="B2237" t="s">
        <v>2238</v>
      </c>
      <c r="C2237">
        <v>49.339761120940999</v>
      </c>
      <c r="D2237">
        <v>697.99569417600003</v>
      </c>
      <c r="E2237">
        <f>VALUE(SUBSTITUTE(SUBSTITUTE(SUBSTITUTE(RIGHT(Table1[[#This Row],[raw_timestamp]],21),":","")," ",""),"-",""))</f>
        <v>219171125648290</v>
      </c>
      <c r="F2237">
        <f>IF(Table1[[#This Row],[raw_load]]&gt;30000,F2236,(IF(Table1[[#This Row],[raw_load]]=49.339761120941,F2236,Table1[[#This Row],[raw_load]])))</f>
        <v>3.1724528066373199</v>
      </c>
      <c r="G2237">
        <f>-Table1[[#This Row],[load_temp]]</f>
        <v>-3.1724528066373199</v>
      </c>
      <c r="H2237">
        <f>IF(Table1[[#This Row],[raw_pressure]]=-207.33292143,H2236,D2237)</f>
        <v>697.99569417600003</v>
      </c>
      <c r="I2237" s="1">
        <f>1013-Table1[[#This Row],[pressure_temp]]</f>
        <v>315.00430582399997</v>
      </c>
      <c r="J2237" s="1" t="str">
        <f>SUBSTITUTE(RIGHT(Table1[[#This Row],[file]],LEN(Table1[[#This Row],[file]])-16),"_"," ")</f>
        <v>sample 03 vaseline glue vaseline side</v>
      </c>
    </row>
    <row r="2238" spans="1:10" hidden="1" x14ac:dyDescent="0.25">
      <c r="A2238" t="s">
        <v>2331</v>
      </c>
      <c r="B2238" t="s">
        <v>2239</v>
      </c>
      <c r="C2238">
        <v>4.9216216474163099</v>
      </c>
      <c r="D2238">
        <v>729.47443602600003</v>
      </c>
      <c r="E2238">
        <f>VALUE(SUBSTITUTE(SUBSTITUTE(SUBSTITUTE(RIGHT(Table1[[#This Row],[raw_timestamp]],21),":","")," ",""),"-",""))</f>
        <v>219171125905952</v>
      </c>
      <c r="F2238">
        <f>IF(Table1[[#This Row],[raw_load]]&gt;30000,F2237,(IF(Table1[[#This Row],[raw_load]]=49.339761120941,F2237,Table1[[#This Row],[raw_load]])))</f>
        <v>4.9216216474163099</v>
      </c>
      <c r="G2238">
        <f>-Table1[[#This Row],[load_temp]]</f>
        <v>-4.9216216474163099</v>
      </c>
      <c r="H2238">
        <f>IF(Table1[[#This Row],[raw_pressure]]=-207.33292143,H2237,D2238)</f>
        <v>729.47443602600003</v>
      </c>
      <c r="I2238" s="1">
        <f>1013-Table1[[#This Row],[pressure_temp]]</f>
        <v>283.52556397399997</v>
      </c>
      <c r="J2238" s="1" t="str">
        <f>SUBSTITUTE(RIGHT(Table1[[#This Row],[file]],LEN(Table1[[#This Row],[file]])-16),"_"," ")</f>
        <v>sample 03 vaseline glue vaseline side</v>
      </c>
    </row>
    <row r="2239" spans="1:10" hidden="1" x14ac:dyDescent="0.25">
      <c r="A2239" t="s">
        <v>2331</v>
      </c>
      <c r="B2239" t="s">
        <v>2240</v>
      </c>
      <c r="C2239">
        <v>1.45748559123669</v>
      </c>
      <c r="D2239">
        <v>734.51103472199998</v>
      </c>
      <c r="E2239">
        <f>VALUE(SUBSTITUTE(SUBSTITUTE(SUBSTITUTE(RIGHT(Table1[[#This Row],[raw_timestamp]],21),":","")," ",""),"-",""))</f>
        <v>219171126164053</v>
      </c>
      <c r="F2239">
        <f>IF(Table1[[#This Row],[raw_load]]&gt;30000,F2238,(IF(Table1[[#This Row],[raw_load]]=49.339761120941,F2238,Table1[[#This Row],[raw_load]])))</f>
        <v>1.45748559123669</v>
      </c>
      <c r="G2239">
        <f>-Table1[[#This Row],[load_temp]]</f>
        <v>-1.45748559123669</v>
      </c>
      <c r="H2239">
        <f>IF(Table1[[#This Row],[raw_pressure]]=-207.33292143,H2238,D2239)</f>
        <v>734.51103472199998</v>
      </c>
      <c r="I2239" s="1">
        <f>1013-Table1[[#This Row],[pressure_temp]]</f>
        <v>278.48896527800002</v>
      </c>
      <c r="J2239" s="1" t="str">
        <f>SUBSTITUTE(RIGHT(Table1[[#This Row],[file]],LEN(Table1[[#This Row],[file]])-16),"_"," ")</f>
        <v>sample 03 vaseline glue vaseline side</v>
      </c>
    </row>
    <row r="2240" spans="1:10" hidden="1" x14ac:dyDescent="0.25">
      <c r="A2240" t="s">
        <v>2331</v>
      </c>
      <c r="B2240" t="s">
        <v>2241</v>
      </c>
      <c r="C2240">
        <v>3.3972063448379601</v>
      </c>
      <c r="D2240">
        <v>729.47443602600003</v>
      </c>
      <c r="E2240">
        <f>VALUE(SUBSTITUTE(SUBSTITUTE(SUBSTITUTE(RIGHT(Table1[[#This Row],[raw_timestamp]],21),":","")," ",""),"-",""))</f>
        <v>219171126421751</v>
      </c>
      <c r="F2240">
        <f>IF(Table1[[#This Row],[raw_load]]&gt;30000,F2239,(IF(Table1[[#This Row],[raw_load]]=49.339761120941,F2239,Table1[[#This Row],[raw_load]])))</f>
        <v>3.3972063448379601</v>
      </c>
      <c r="G2240">
        <f>-Table1[[#This Row],[load_temp]]</f>
        <v>-3.3972063448379601</v>
      </c>
      <c r="H2240">
        <f>IF(Table1[[#This Row],[raw_pressure]]=-207.33292143,H2239,D2240)</f>
        <v>729.47443602600003</v>
      </c>
      <c r="I2240" s="1">
        <f>1013-Table1[[#This Row],[pressure_temp]]</f>
        <v>283.52556397399997</v>
      </c>
      <c r="J2240" s="1" t="str">
        <f>SUBSTITUTE(RIGHT(Table1[[#This Row],[file]],LEN(Table1[[#This Row],[file]])-16),"_"," ")</f>
        <v>sample 03 vaseline glue vaseline side</v>
      </c>
    </row>
    <row r="2241" spans="1:10" hidden="1" x14ac:dyDescent="0.25">
      <c r="A2241" t="s">
        <v>2331</v>
      </c>
      <c r="B2241" t="s">
        <v>2242</v>
      </c>
      <c r="C2241">
        <v>3.9297745114438598</v>
      </c>
      <c r="D2241">
        <v>695.477394828</v>
      </c>
      <c r="E2241">
        <f>VALUE(SUBSTITUTE(SUBSTITUTE(SUBSTITUTE(RIGHT(Table1[[#This Row],[raw_timestamp]],21),":","")," ",""),"-",""))</f>
        <v>219171126679458</v>
      </c>
      <c r="F2241">
        <f>IF(Table1[[#This Row],[raw_load]]&gt;30000,F2240,(IF(Table1[[#This Row],[raw_load]]=49.339761120941,F2240,Table1[[#This Row],[raw_load]])))</f>
        <v>3.9297745114438598</v>
      </c>
      <c r="G2241">
        <f>-Table1[[#This Row],[load_temp]]</f>
        <v>-3.9297745114438598</v>
      </c>
      <c r="H2241">
        <f>IF(Table1[[#This Row],[raw_pressure]]=-207.33292143,H2240,D2241)</f>
        <v>695.477394828</v>
      </c>
      <c r="I2241" s="1">
        <f>1013-Table1[[#This Row],[pressure_temp]]</f>
        <v>317.522605172</v>
      </c>
      <c r="J2241" s="1" t="str">
        <f>SUBSTITUTE(RIGHT(Table1[[#This Row],[file]],LEN(Table1[[#This Row],[file]])-16),"_"," ")</f>
        <v>sample 03 vaseline glue vaseline side</v>
      </c>
    </row>
    <row r="2242" spans="1:10" hidden="1" x14ac:dyDescent="0.25">
      <c r="A2242" t="s">
        <v>2331</v>
      </c>
      <c r="B2242" t="s">
        <v>2243</v>
      </c>
      <c r="C2242">
        <v>3.9884058692353501</v>
      </c>
      <c r="D2242">
        <v>743.32508243999996</v>
      </c>
      <c r="E2242">
        <f>VALUE(SUBSTITUTE(SUBSTITUTE(SUBSTITUTE(RIGHT(Table1[[#This Row],[raw_timestamp]],21),":","")," ",""),"-",""))</f>
        <v>219171126937322</v>
      </c>
      <c r="F2242">
        <f>IF(Table1[[#This Row],[raw_load]]&gt;30000,F2241,(IF(Table1[[#This Row],[raw_load]]=49.339761120941,F2241,Table1[[#This Row],[raw_load]])))</f>
        <v>3.9884058692353501</v>
      </c>
      <c r="G2242">
        <f>-Table1[[#This Row],[load_temp]]</f>
        <v>-3.9884058692353501</v>
      </c>
      <c r="H2242">
        <f>IF(Table1[[#This Row],[raw_pressure]]=-207.33292143,H2241,D2242)</f>
        <v>743.32508243999996</v>
      </c>
      <c r="I2242" s="1">
        <f>1013-Table1[[#This Row],[pressure_temp]]</f>
        <v>269.67491756000004</v>
      </c>
      <c r="J2242" s="1" t="str">
        <f>SUBSTITUTE(RIGHT(Table1[[#This Row],[file]],LEN(Table1[[#This Row],[file]])-16),"_"," ")</f>
        <v>sample 03 vaseline glue vaseline side</v>
      </c>
    </row>
    <row r="2243" spans="1:10" hidden="1" x14ac:dyDescent="0.25">
      <c r="A2243" t="s">
        <v>2331</v>
      </c>
      <c r="B2243" t="s">
        <v>2244</v>
      </c>
      <c r="C2243">
        <v>3.1089355023632299</v>
      </c>
      <c r="D2243">
        <v>739.54763341800003</v>
      </c>
      <c r="E2243">
        <f>VALUE(SUBSTITUTE(SUBSTITUTE(SUBSTITUTE(RIGHT(Table1[[#This Row],[raw_timestamp]],21),":","")," ",""),"-",""))</f>
        <v>219171127195010</v>
      </c>
      <c r="F2243">
        <f>IF(Table1[[#This Row],[raw_load]]&gt;30000,F2242,(IF(Table1[[#This Row],[raw_load]]=49.339761120941,F2242,Table1[[#This Row],[raw_load]])))</f>
        <v>3.1089355023632299</v>
      </c>
      <c r="G2243">
        <f>-Table1[[#This Row],[load_temp]]</f>
        <v>-3.1089355023632299</v>
      </c>
      <c r="H2243">
        <f>IF(Table1[[#This Row],[raw_pressure]]=-207.33292143,H2242,D2243)</f>
        <v>739.54763341800003</v>
      </c>
      <c r="I2243" s="1">
        <f>1013-Table1[[#This Row],[pressure_temp]]</f>
        <v>273.45236658199997</v>
      </c>
      <c r="J2243" s="1" t="str">
        <f>SUBSTITUTE(RIGHT(Table1[[#This Row],[file]],LEN(Table1[[#This Row],[file]])-16),"_"," ")</f>
        <v>sample 03 vaseline glue vaseline side</v>
      </c>
    </row>
    <row r="2244" spans="1:10" hidden="1" x14ac:dyDescent="0.25">
      <c r="A2244" t="s">
        <v>2331</v>
      </c>
      <c r="B2244" t="s">
        <v>2245</v>
      </c>
      <c r="C2244">
        <v>3.4362939166989501</v>
      </c>
      <c r="D2244">
        <v>726.95613667800001</v>
      </c>
      <c r="E2244">
        <f>VALUE(SUBSTITUTE(SUBSTITUTE(SUBSTITUTE(RIGHT(Table1[[#This Row],[raw_timestamp]],21),":","")," ",""),"-",""))</f>
        <v>219171127452609</v>
      </c>
      <c r="F2244">
        <f>IF(Table1[[#This Row],[raw_load]]&gt;30000,F2243,(IF(Table1[[#This Row],[raw_load]]=49.339761120941,F2243,Table1[[#This Row],[raw_load]])))</f>
        <v>3.4362939166989501</v>
      </c>
      <c r="G2244">
        <f>-Table1[[#This Row],[load_temp]]</f>
        <v>-3.4362939166989501</v>
      </c>
      <c r="H2244">
        <f>IF(Table1[[#This Row],[raw_pressure]]=-207.33292143,H2243,D2244)</f>
        <v>726.95613667800001</v>
      </c>
      <c r="I2244" s="1">
        <f>1013-Table1[[#This Row],[pressure_temp]]</f>
        <v>286.04386332199999</v>
      </c>
      <c r="J2244" s="1" t="str">
        <f>SUBSTITUTE(RIGHT(Table1[[#This Row],[file]],LEN(Table1[[#This Row],[file]])-16),"_"," ")</f>
        <v>sample 03 vaseline glue vaseline side</v>
      </c>
    </row>
    <row r="2245" spans="1:10" hidden="1" x14ac:dyDescent="0.25">
      <c r="A2245" t="s">
        <v>2331</v>
      </c>
      <c r="B2245" t="s">
        <v>2246</v>
      </c>
      <c r="C2245">
        <v>49.339761120940999</v>
      </c>
      <c r="D2245">
        <v>737.02933407</v>
      </c>
      <c r="E2245">
        <f>VALUE(SUBSTITUTE(SUBSTITUTE(SUBSTITUTE(RIGHT(Table1[[#This Row],[raw_timestamp]],21),":","")," ",""),"-",""))</f>
        <v>219171127708188</v>
      </c>
      <c r="F2245">
        <f>IF(Table1[[#This Row],[raw_load]]&gt;30000,F2244,(IF(Table1[[#This Row],[raw_load]]=49.339761120941,F2244,Table1[[#This Row],[raw_load]])))</f>
        <v>3.4362939166989501</v>
      </c>
      <c r="G2245">
        <f>-Table1[[#This Row],[load_temp]]</f>
        <v>-3.4362939166989501</v>
      </c>
      <c r="H2245">
        <f>IF(Table1[[#This Row],[raw_pressure]]=-207.33292143,H2244,D2245)</f>
        <v>737.02933407</v>
      </c>
      <c r="I2245" s="1">
        <f>1013-Table1[[#This Row],[pressure_temp]]</f>
        <v>275.97066593</v>
      </c>
      <c r="J2245" s="1" t="str">
        <f>SUBSTITUTE(RIGHT(Table1[[#This Row],[file]],LEN(Table1[[#This Row],[file]])-16),"_"," ")</f>
        <v>sample 03 vaseline glue vaseline side</v>
      </c>
    </row>
    <row r="2246" spans="1:10" hidden="1" x14ac:dyDescent="0.25">
      <c r="A2246" t="s">
        <v>2331</v>
      </c>
      <c r="B2246" t="s">
        <v>2247</v>
      </c>
      <c r="C2246">
        <v>2.8646381782320698</v>
      </c>
      <c r="D2246">
        <v>721.91953798199995</v>
      </c>
      <c r="E2246">
        <f>VALUE(SUBSTITUTE(SUBSTITUTE(SUBSTITUTE(RIGHT(Table1[[#This Row],[raw_timestamp]],21),":","")," ",""),"-",""))</f>
        <v>219171127965922</v>
      </c>
      <c r="F2246">
        <f>IF(Table1[[#This Row],[raw_load]]&gt;30000,F2245,(IF(Table1[[#This Row],[raw_load]]=49.339761120941,F2245,Table1[[#This Row],[raw_load]])))</f>
        <v>2.8646381782320698</v>
      </c>
      <c r="G2246">
        <f>-Table1[[#This Row],[load_temp]]</f>
        <v>-2.8646381782320698</v>
      </c>
      <c r="H2246">
        <f>IF(Table1[[#This Row],[raw_pressure]]=-207.33292143,H2245,D2246)</f>
        <v>721.91953798199995</v>
      </c>
      <c r="I2246" s="1">
        <f>1013-Table1[[#This Row],[pressure_temp]]</f>
        <v>291.08046201800005</v>
      </c>
      <c r="J2246" s="1" t="str">
        <f>SUBSTITUTE(RIGHT(Table1[[#This Row],[file]],LEN(Table1[[#This Row],[file]])-16),"_"," ")</f>
        <v>sample 03 vaseline glue vaseline side</v>
      </c>
    </row>
    <row r="2247" spans="1:10" hidden="1" x14ac:dyDescent="0.25">
      <c r="A2247" t="s">
        <v>2331</v>
      </c>
      <c r="B2247" t="s">
        <v>2248</v>
      </c>
      <c r="C2247">
        <v>2.7424895161665002</v>
      </c>
      <c r="D2247">
        <v>731.99273537399995</v>
      </c>
      <c r="E2247">
        <f>VALUE(SUBSTITUTE(SUBSTITUTE(SUBSTITUTE(RIGHT(Table1[[#This Row],[raw_timestamp]],21),":","")," ",""),"-",""))</f>
        <v>219171128223500</v>
      </c>
      <c r="F2247">
        <f>IF(Table1[[#This Row],[raw_load]]&gt;30000,F2246,(IF(Table1[[#This Row],[raw_load]]=49.339761120941,F2246,Table1[[#This Row],[raw_load]])))</f>
        <v>2.7424895161665002</v>
      </c>
      <c r="G2247">
        <f>-Table1[[#This Row],[load_temp]]</f>
        <v>-2.7424895161665002</v>
      </c>
      <c r="H2247">
        <f>IF(Table1[[#This Row],[raw_pressure]]=-207.33292143,H2246,D2247)</f>
        <v>731.99273537399995</v>
      </c>
      <c r="I2247" s="1">
        <f>1013-Table1[[#This Row],[pressure_temp]]</f>
        <v>281.00726462600005</v>
      </c>
      <c r="J2247" s="1" t="str">
        <f>SUBSTITUTE(RIGHT(Table1[[#This Row],[file]],LEN(Table1[[#This Row],[file]])-16),"_"," ")</f>
        <v>sample 03 vaseline glue vaseline side</v>
      </c>
    </row>
    <row r="2248" spans="1:10" hidden="1" x14ac:dyDescent="0.25">
      <c r="A2248" t="s">
        <v>2331</v>
      </c>
      <c r="B2248" t="s">
        <v>2249</v>
      </c>
      <c r="C2248">
        <v>2.02425538322094</v>
      </c>
      <c r="D2248">
        <v>729.47443602600003</v>
      </c>
      <c r="E2248">
        <f>VALUE(SUBSTITUTE(SUBSTITUTE(SUBSTITUTE(RIGHT(Table1[[#This Row],[raw_timestamp]],21),":","")," ",""),"-",""))</f>
        <v>219171128481104</v>
      </c>
      <c r="F2248">
        <f>IF(Table1[[#This Row],[raw_load]]&gt;30000,F2247,(IF(Table1[[#This Row],[raw_load]]=49.339761120941,F2247,Table1[[#This Row],[raw_load]])))</f>
        <v>2.02425538322094</v>
      </c>
      <c r="G2248">
        <f>-Table1[[#This Row],[load_temp]]</f>
        <v>-2.02425538322094</v>
      </c>
      <c r="H2248">
        <f>IF(Table1[[#This Row],[raw_pressure]]=-207.33292143,H2247,D2248)</f>
        <v>729.47443602600003</v>
      </c>
      <c r="I2248" s="1">
        <f>1013-Table1[[#This Row],[pressure_temp]]</f>
        <v>283.52556397399997</v>
      </c>
      <c r="J2248" s="1" t="str">
        <f>SUBSTITUTE(RIGHT(Table1[[#This Row],[file]],LEN(Table1[[#This Row],[file]])-16),"_"," ")</f>
        <v>sample 03 vaseline glue vaseline side</v>
      </c>
    </row>
    <row r="2249" spans="1:10" hidden="1" x14ac:dyDescent="0.25">
      <c r="A2249" t="s">
        <v>2331</v>
      </c>
      <c r="B2249" t="s">
        <v>2250</v>
      </c>
      <c r="C2249">
        <v>49.339761120940999</v>
      </c>
      <c r="D2249">
        <v>730.73358570000005</v>
      </c>
      <c r="E2249">
        <f>VALUE(SUBSTITUTE(SUBSTITUTE(SUBSTITUTE(RIGHT(Table1[[#This Row],[raw_timestamp]],21),":","")," ",""),"-",""))</f>
        <v>219171128738568</v>
      </c>
      <c r="F2249">
        <f>IF(Table1[[#This Row],[raw_load]]&gt;30000,F2248,(IF(Table1[[#This Row],[raw_load]]=49.339761120941,F2248,Table1[[#This Row],[raw_load]])))</f>
        <v>2.02425538322094</v>
      </c>
      <c r="G2249">
        <f>-Table1[[#This Row],[load_temp]]</f>
        <v>-2.02425538322094</v>
      </c>
      <c r="H2249">
        <f>IF(Table1[[#This Row],[raw_pressure]]=-207.33292143,H2248,D2249)</f>
        <v>730.73358570000005</v>
      </c>
      <c r="I2249" s="1">
        <f>1013-Table1[[#This Row],[pressure_temp]]</f>
        <v>282.26641429999995</v>
      </c>
      <c r="J2249" s="1" t="str">
        <f>SUBSTITUTE(RIGHT(Table1[[#This Row],[file]],LEN(Table1[[#This Row],[file]])-16),"_"," ")</f>
        <v>sample 03 vaseline glue vaseline side</v>
      </c>
    </row>
    <row r="2250" spans="1:10" hidden="1" x14ac:dyDescent="0.25">
      <c r="A2250" t="s">
        <v>2331</v>
      </c>
      <c r="B2250" t="s">
        <v>2251</v>
      </c>
      <c r="C2250">
        <v>49.339761120940999</v>
      </c>
      <c r="D2250">
        <v>726.95613667800001</v>
      </c>
      <c r="E2250">
        <f>VALUE(SUBSTITUTE(SUBSTITUTE(SUBSTITUTE(RIGHT(Table1[[#This Row],[raw_timestamp]],21),":","")," ",""),"-",""))</f>
        <v>219171129250202</v>
      </c>
      <c r="F2250">
        <f>IF(Table1[[#This Row],[raw_load]]&gt;30000,F2249,(IF(Table1[[#This Row],[raw_load]]=49.339761120941,F2249,Table1[[#This Row],[raw_load]])))</f>
        <v>2.02425538322094</v>
      </c>
      <c r="G2250">
        <f>-Table1[[#This Row],[load_temp]]</f>
        <v>-2.02425538322094</v>
      </c>
      <c r="H2250">
        <f>IF(Table1[[#This Row],[raw_pressure]]=-207.33292143,H2249,D2250)</f>
        <v>726.95613667800001</v>
      </c>
      <c r="I2250" s="1">
        <f>1013-Table1[[#This Row],[pressure_temp]]</f>
        <v>286.04386332199999</v>
      </c>
      <c r="J2250" s="1" t="str">
        <f>SUBSTITUTE(RIGHT(Table1[[#This Row],[file]],LEN(Table1[[#This Row],[file]])-16),"_"," ")</f>
        <v>sample 03 vaseline glue vaseline side</v>
      </c>
    </row>
    <row r="2251" spans="1:10" hidden="1" x14ac:dyDescent="0.25">
      <c r="A2251" t="s">
        <v>2331</v>
      </c>
      <c r="B2251" t="s">
        <v>2252</v>
      </c>
      <c r="C2251">
        <v>4.5844913401153304</v>
      </c>
      <c r="D2251">
        <v>747.102531462</v>
      </c>
      <c r="E2251">
        <f>VALUE(SUBSTITUTE(SUBSTITUTE(SUBSTITUTE(RIGHT(Table1[[#This Row],[raw_timestamp]],21),":","")," ",""),"-",""))</f>
        <v>219171129507886</v>
      </c>
      <c r="F2251">
        <f>IF(Table1[[#This Row],[raw_load]]&gt;30000,F2250,(IF(Table1[[#This Row],[raw_load]]=49.339761120941,F2250,Table1[[#This Row],[raw_load]])))</f>
        <v>4.5844913401153304</v>
      </c>
      <c r="G2251">
        <f>-Table1[[#This Row],[load_temp]]</f>
        <v>-4.5844913401153304</v>
      </c>
      <c r="H2251">
        <f>IF(Table1[[#This Row],[raw_pressure]]=-207.33292143,H2250,D2251)</f>
        <v>747.102531462</v>
      </c>
      <c r="I2251" s="1">
        <f>1013-Table1[[#This Row],[pressure_temp]]</f>
        <v>265.897468538</v>
      </c>
      <c r="J2251" s="1" t="str">
        <f>SUBSTITUTE(RIGHT(Table1[[#This Row],[file]],LEN(Table1[[#This Row],[file]])-16),"_"," ")</f>
        <v>sample 03 vaseline glue vaseline side</v>
      </c>
    </row>
    <row r="2252" spans="1:10" hidden="1" x14ac:dyDescent="0.25">
      <c r="A2252" t="s">
        <v>2331</v>
      </c>
      <c r="B2252" t="s">
        <v>2253</v>
      </c>
      <c r="C2252">
        <v>0.98354878242224597</v>
      </c>
      <c r="D2252">
        <v>729.47443602600003</v>
      </c>
      <c r="E2252">
        <f>VALUE(SUBSTITUTE(SUBSTITUTE(SUBSTITUTE(RIGHT(Table1[[#This Row],[raw_timestamp]],21),":","")," ",""),"-",""))</f>
        <v>219171129765661</v>
      </c>
      <c r="F2252">
        <f>IF(Table1[[#This Row],[raw_load]]&gt;30000,F2251,(IF(Table1[[#This Row],[raw_load]]=49.339761120941,F2251,Table1[[#This Row],[raw_load]])))</f>
        <v>0.98354878242224597</v>
      </c>
      <c r="G2252">
        <f>-Table1[[#This Row],[load_temp]]</f>
        <v>-0.98354878242224597</v>
      </c>
      <c r="H2252">
        <f>IF(Table1[[#This Row],[raw_pressure]]=-207.33292143,H2251,D2252)</f>
        <v>729.47443602600003</v>
      </c>
      <c r="I2252" s="1">
        <f>1013-Table1[[#This Row],[pressure_temp]]</f>
        <v>283.52556397399997</v>
      </c>
      <c r="J2252" s="1" t="str">
        <f>SUBSTITUTE(RIGHT(Table1[[#This Row],[file]],LEN(Table1[[#This Row],[file]])-16),"_"," ")</f>
        <v>sample 03 vaseline glue vaseline side</v>
      </c>
    </row>
    <row r="2253" spans="1:10" hidden="1" x14ac:dyDescent="0.25">
      <c r="A2253" t="s">
        <v>2331</v>
      </c>
      <c r="B2253" t="s">
        <v>2254</v>
      </c>
      <c r="C2253">
        <v>2.50796408500059</v>
      </c>
      <c r="D2253">
        <v>729.47443602600003</v>
      </c>
      <c r="E2253">
        <f>VALUE(SUBSTITUTE(SUBSTITUTE(SUBSTITUTE(RIGHT(Table1[[#This Row],[raw_timestamp]],21),":","")," ",""),"-",""))</f>
        <v>219171130023302</v>
      </c>
      <c r="F2253">
        <f>IF(Table1[[#This Row],[raw_load]]&gt;30000,F2252,(IF(Table1[[#This Row],[raw_load]]=49.339761120941,F2252,Table1[[#This Row],[raw_load]])))</f>
        <v>2.50796408500059</v>
      </c>
      <c r="G2253">
        <f>-Table1[[#This Row],[load_temp]]</f>
        <v>-2.50796408500059</v>
      </c>
      <c r="H2253">
        <f>IF(Table1[[#This Row],[raw_pressure]]=-207.33292143,H2252,D2253)</f>
        <v>729.47443602600003</v>
      </c>
      <c r="I2253" s="1">
        <f>1013-Table1[[#This Row],[pressure_temp]]</f>
        <v>283.52556397399997</v>
      </c>
      <c r="J2253" s="1" t="str">
        <f>SUBSTITUTE(RIGHT(Table1[[#This Row],[file]],LEN(Table1[[#This Row],[file]])-16),"_"," ")</f>
        <v>sample 03 vaseline glue vaseline side</v>
      </c>
    </row>
    <row r="2254" spans="1:10" hidden="1" x14ac:dyDescent="0.25">
      <c r="A2254" t="s">
        <v>2331</v>
      </c>
      <c r="B2254" t="s">
        <v>2255</v>
      </c>
      <c r="C2254">
        <v>2.8011208739579798</v>
      </c>
      <c r="D2254">
        <v>731.99273537399995</v>
      </c>
      <c r="E2254">
        <f>VALUE(SUBSTITUTE(SUBSTITUTE(SUBSTITUTE(RIGHT(Table1[[#This Row],[raw_timestamp]],21),":","")," ",""),"-",""))</f>
        <v>219171130281569</v>
      </c>
      <c r="F2254">
        <f>IF(Table1[[#This Row],[raw_load]]&gt;30000,F2253,(IF(Table1[[#This Row],[raw_load]]=49.339761120941,F2253,Table1[[#This Row],[raw_load]])))</f>
        <v>2.8011208739579798</v>
      </c>
      <c r="G2254">
        <f>-Table1[[#This Row],[load_temp]]</f>
        <v>-2.8011208739579798</v>
      </c>
      <c r="H2254">
        <f>IF(Table1[[#This Row],[raw_pressure]]=-207.33292143,H2253,D2254)</f>
        <v>731.99273537399995</v>
      </c>
      <c r="I2254" s="1">
        <f>1013-Table1[[#This Row],[pressure_temp]]</f>
        <v>281.00726462600005</v>
      </c>
      <c r="J2254" s="1" t="str">
        <f>SUBSTITUTE(RIGHT(Table1[[#This Row],[file]],LEN(Table1[[#This Row],[file]])-16),"_"," ")</f>
        <v>sample 03 vaseline glue vaseline side</v>
      </c>
    </row>
    <row r="2255" spans="1:10" hidden="1" x14ac:dyDescent="0.25">
      <c r="A2255" t="s">
        <v>2331</v>
      </c>
      <c r="B2255" t="s">
        <v>2256</v>
      </c>
      <c r="C2255">
        <v>3.3825485053900999</v>
      </c>
      <c r="D2255">
        <v>743.32508243999996</v>
      </c>
      <c r="E2255">
        <f>VALUE(SUBSTITUTE(SUBSTITUTE(SUBSTITUTE(RIGHT(Table1[[#This Row],[raw_timestamp]],21),":","")," ",""),"-",""))</f>
        <v>219171130539375</v>
      </c>
      <c r="F2255">
        <f>IF(Table1[[#This Row],[raw_load]]&gt;30000,F2254,(IF(Table1[[#This Row],[raw_load]]=49.339761120941,F2254,Table1[[#This Row],[raw_load]])))</f>
        <v>3.3825485053900999</v>
      </c>
      <c r="G2255">
        <f>-Table1[[#This Row],[load_temp]]</f>
        <v>-3.3825485053900999</v>
      </c>
      <c r="H2255">
        <f>IF(Table1[[#This Row],[raw_pressure]]=-207.33292143,H2254,D2255)</f>
        <v>743.32508243999996</v>
      </c>
      <c r="I2255" s="1">
        <f>1013-Table1[[#This Row],[pressure_temp]]</f>
        <v>269.67491756000004</v>
      </c>
      <c r="J2255" s="1" t="str">
        <f>SUBSTITUTE(RIGHT(Table1[[#This Row],[file]],LEN(Table1[[#This Row],[file]])-16),"_"," ")</f>
        <v>sample 03 vaseline glue vaseline side</v>
      </c>
    </row>
    <row r="2256" spans="1:10" hidden="1" x14ac:dyDescent="0.25">
      <c r="A2256" t="s">
        <v>2331</v>
      </c>
      <c r="B2256" t="s">
        <v>2257</v>
      </c>
      <c r="C2256">
        <v>2.2929824397651801</v>
      </c>
      <c r="D2256">
        <v>729.47443602600003</v>
      </c>
      <c r="E2256">
        <f>VALUE(SUBSTITUTE(SUBSTITUTE(SUBSTITUTE(RIGHT(Table1[[#This Row],[raw_timestamp]],21),":","")," ",""),"-",""))</f>
        <v>219171130797071</v>
      </c>
      <c r="F2256">
        <f>IF(Table1[[#This Row],[raw_load]]&gt;30000,F2255,(IF(Table1[[#This Row],[raw_load]]=49.339761120941,F2255,Table1[[#This Row],[raw_load]])))</f>
        <v>2.2929824397651801</v>
      </c>
      <c r="G2256">
        <f>-Table1[[#This Row],[load_temp]]</f>
        <v>-2.2929824397651801</v>
      </c>
      <c r="H2256">
        <f>IF(Table1[[#This Row],[raw_pressure]]=-207.33292143,H2255,D2256)</f>
        <v>729.47443602600003</v>
      </c>
      <c r="I2256" s="1">
        <f>1013-Table1[[#This Row],[pressure_temp]]</f>
        <v>283.52556397399997</v>
      </c>
      <c r="J2256" s="1" t="str">
        <f>SUBSTITUTE(RIGHT(Table1[[#This Row],[file]],LEN(Table1[[#This Row],[file]])-16),"_"," ")</f>
        <v>sample 03 vaseline glue vaseline side</v>
      </c>
    </row>
    <row r="2257" spans="1:10" hidden="1" x14ac:dyDescent="0.25">
      <c r="A2257" t="s">
        <v>2331</v>
      </c>
      <c r="B2257" t="s">
        <v>2258</v>
      </c>
      <c r="C2257">
        <v>2.2636667608694498</v>
      </c>
      <c r="D2257">
        <v>735.77018439599999</v>
      </c>
      <c r="E2257">
        <f>VALUE(SUBSTITUTE(SUBSTITUTE(SUBSTITUTE(RIGHT(Table1[[#This Row],[raw_timestamp]],21),":","")," ",""),"-",""))</f>
        <v>219171131054804</v>
      </c>
      <c r="F2257">
        <f>IF(Table1[[#This Row],[raw_load]]&gt;30000,F2256,(IF(Table1[[#This Row],[raw_load]]=49.339761120941,F2256,Table1[[#This Row],[raw_load]])))</f>
        <v>2.2636667608694498</v>
      </c>
      <c r="G2257">
        <f>-Table1[[#This Row],[load_temp]]</f>
        <v>-2.2636667608694498</v>
      </c>
      <c r="H2257">
        <f>IF(Table1[[#This Row],[raw_pressure]]=-207.33292143,H2256,D2257)</f>
        <v>735.77018439599999</v>
      </c>
      <c r="I2257" s="1">
        <f>1013-Table1[[#This Row],[pressure_temp]]</f>
        <v>277.22981560400001</v>
      </c>
      <c r="J2257" s="1" t="str">
        <f>SUBSTITUTE(RIGHT(Table1[[#This Row],[file]],LEN(Table1[[#This Row],[file]])-16),"_"," ")</f>
        <v>sample 03 vaseline glue vaseline side</v>
      </c>
    </row>
    <row r="2258" spans="1:10" hidden="1" x14ac:dyDescent="0.25">
      <c r="A2258" t="s">
        <v>2331</v>
      </c>
      <c r="B2258" t="s">
        <v>2259</v>
      </c>
      <c r="C2258">
        <v>2.3027543327304398</v>
      </c>
      <c r="D2258">
        <v>-207.33292143</v>
      </c>
      <c r="E2258">
        <f>VALUE(SUBSTITUTE(SUBSTITUTE(SUBSTITUTE(RIGHT(Table1[[#This Row],[raw_timestamp]],21),":","")," ",""),"-",""))</f>
        <v>219171131312709</v>
      </c>
      <c r="F2258">
        <f>IF(Table1[[#This Row],[raw_load]]&gt;30000,F2257,(IF(Table1[[#This Row],[raw_load]]=49.339761120941,F2257,Table1[[#This Row],[raw_load]])))</f>
        <v>2.3027543327304398</v>
      </c>
      <c r="G2258">
        <f>-Table1[[#This Row],[load_temp]]</f>
        <v>-2.3027543327304398</v>
      </c>
      <c r="H2258">
        <f>IF(Table1[[#This Row],[raw_pressure]]=-207.33292143,H2257,D2258)</f>
        <v>735.77018439599999</v>
      </c>
      <c r="I2258" s="1">
        <f>1013-Table1[[#This Row],[pressure_temp]]</f>
        <v>277.22981560400001</v>
      </c>
      <c r="J2258" s="1" t="str">
        <f>SUBSTITUTE(RIGHT(Table1[[#This Row],[file]],LEN(Table1[[#This Row],[file]])-16),"_"," ")</f>
        <v>sample 03 vaseline glue vaseline side</v>
      </c>
    </row>
    <row r="2259" spans="1:10" hidden="1" x14ac:dyDescent="0.25">
      <c r="A2259" t="s">
        <v>2331</v>
      </c>
      <c r="B2259" t="s">
        <v>2260</v>
      </c>
      <c r="C2259">
        <v>3.9053447790307398</v>
      </c>
      <c r="D2259">
        <v>737.02933407</v>
      </c>
      <c r="E2259">
        <f>VALUE(SUBSTITUTE(SUBSTITUTE(SUBSTITUTE(RIGHT(Table1[[#This Row],[raw_timestamp]],21),":","")," ",""),"-",""))</f>
        <v>219171131570450</v>
      </c>
      <c r="F2259">
        <f>IF(Table1[[#This Row],[raw_load]]&gt;30000,F2258,(IF(Table1[[#This Row],[raw_load]]=49.339761120941,F2258,Table1[[#This Row],[raw_load]])))</f>
        <v>3.9053447790307398</v>
      </c>
      <c r="G2259">
        <f>-Table1[[#This Row],[load_temp]]</f>
        <v>-3.9053447790307398</v>
      </c>
      <c r="H2259">
        <f>IF(Table1[[#This Row],[raw_pressure]]=-207.33292143,H2258,D2259)</f>
        <v>737.02933407</v>
      </c>
      <c r="I2259" s="1">
        <f>1013-Table1[[#This Row],[pressure_temp]]</f>
        <v>275.97066593</v>
      </c>
      <c r="J2259" s="1" t="str">
        <f>SUBSTITUTE(RIGHT(Table1[[#This Row],[file]],LEN(Table1[[#This Row],[file]])-16),"_"," ")</f>
        <v>sample 03 vaseline glue vaseline side</v>
      </c>
    </row>
    <row r="2260" spans="1:10" hidden="1" x14ac:dyDescent="0.25">
      <c r="A2260" t="s">
        <v>2331</v>
      </c>
      <c r="B2260" t="s">
        <v>2261</v>
      </c>
      <c r="C2260">
        <v>3.5242409533861601</v>
      </c>
      <c r="D2260">
        <v>737.02933407</v>
      </c>
      <c r="E2260">
        <f>VALUE(SUBSTITUTE(SUBSTITUTE(SUBSTITUTE(RIGHT(Table1[[#This Row],[raw_timestamp]],21),":","")," ",""),"-",""))</f>
        <v>219171131828230</v>
      </c>
      <c r="F2260">
        <f>IF(Table1[[#This Row],[raw_load]]&gt;30000,F2259,(IF(Table1[[#This Row],[raw_load]]=49.339761120941,F2259,Table1[[#This Row],[raw_load]])))</f>
        <v>3.5242409533861601</v>
      </c>
      <c r="G2260">
        <f>-Table1[[#This Row],[load_temp]]</f>
        <v>-3.5242409533861601</v>
      </c>
      <c r="H2260">
        <f>IF(Table1[[#This Row],[raw_pressure]]=-207.33292143,H2259,D2260)</f>
        <v>737.02933407</v>
      </c>
      <c r="I2260" s="1">
        <f>1013-Table1[[#This Row],[pressure_temp]]</f>
        <v>275.97066593</v>
      </c>
      <c r="J2260" s="1" t="str">
        <f>SUBSTITUTE(RIGHT(Table1[[#This Row],[file]],LEN(Table1[[#This Row],[file]])-16),"_"," ")</f>
        <v>sample 03 vaseline glue vaseline side</v>
      </c>
    </row>
    <row r="2261" spans="1:10" hidden="1" x14ac:dyDescent="0.25">
      <c r="A2261" t="s">
        <v>2331</v>
      </c>
      <c r="B2261" t="s">
        <v>2262</v>
      </c>
      <c r="C2261">
        <v>2.2685527073520801</v>
      </c>
      <c r="D2261">
        <v>739.54763341800003</v>
      </c>
      <c r="E2261">
        <f>VALUE(SUBSTITUTE(SUBSTITUTE(SUBSTITUTE(RIGHT(Table1[[#This Row],[raw_timestamp]],21),":","")," ",""),"-",""))</f>
        <v>219171132086098</v>
      </c>
      <c r="F2261">
        <f>IF(Table1[[#This Row],[raw_load]]&gt;30000,F2260,(IF(Table1[[#This Row],[raw_load]]=49.339761120941,F2260,Table1[[#This Row],[raw_load]])))</f>
        <v>2.2685527073520801</v>
      </c>
      <c r="G2261">
        <f>-Table1[[#This Row],[load_temp]]</f>
        <v>-2.2685527073520801</v>
      </c>
      <c r="H2261">
        <f>IF(Table1[[#This Row],[raw_pressure]]=-207.33292143,H2260,D2261)</f>
        <v>739.54763341800003</v>
      </c>
      <c r="I2261" s="1">
        <f>1013-Table1[[#This Row],[pressure_temp]]</f>
        <v>273.45236658199997</v>
      </c>
      <c r="J2261" s="1" t="str">
        <f>SUBSTITUTE(RIGHT(Table1[[#This Row],[file]],LEN(Table1[[#This Row],[file]])-16),"_"," ")</f>
        <v>sample 03 vaseline glue vaseline side</v>
      </c>
    </row>
    <row r="2262" spans="1:10" hidden="1" x14ac:dyDescent="0.25">
      <c r="A2262" t="s">
        <v>2331</v>
      </c>
      <c r="B2262" t="s">
        <v>2263</v>
      </c>
      <c r="C2262">
        <v>2.8548662852668301</v>
      </c>
      <c r="D2262">
        <v>716.88293928600001</v>
      </c>
      <c r="E2262">
        <f>VALUE(SUBSTITUTE(SUBSTITUTE(SUBSTITUTE(RIGHT(Table1[[#This Row],[raw_timestamp]],21),":","")," ",""),"-",""))</f>
        <v>219171132343369</v>
      </c>
      <c r="F2262">
        <f>IF(Table1[[#This Row],[raw_load]]&gt;30000,F2261,(IF(Table1[[#This Row],[raw_load]]=49.339761120941,F2261,Table1[[#This Row],[raw_load]])))</f>
        <v>2.8548662852668301</v>
      </c>
      <c r="G2262">
        <f>-Table1[[#This Row],[load_temp]]</f>
        <v>-2.8548662852668301</v>
      </c>
      <c r="H2262">
        <f>IF(Table1[[#This Row],[raw_pressure]]=-207.33292143,H2261,D2262)</f>
        <v>716.88293928600001</v>
      </c>
      <c r="I2262" s="1">
        <f>1013-Table1[[#This Row],[pressure_temp]]</f>
        <v>296.11706071399999</v>
      </c>
      <c r="J2262" s="1" t="str">
        <f>SUBSTITUTE(RIGHT(Table1[[#This Row],[file]],LEN(Table1[[#This Row],[file]])-16),"_"," ")</f>
        <v>sample 03 vaseline glue vaseline side</v>
      </c>
    </row>
    <row r="2263" spans="1:10" hidden="1" x14ac:dyDescent="0.25">
      <c r="A2263" t="s">
        <v>2331</v>
      </c>
      <c r="B2263" t="s">
        <v>2264</v>
      </c>
      <c r="C2263">
        <v>4.5796053936326997</v>
      </c>
      <c r="D2263">
        <v>723.17868765599997</v>
      </c>
      <c r="E2263">
        <f>VALUE(SUBSTITUTE(SUBSTITUTE(SUBSTITUTE(RIGHT(Table1[[#This Row],[raw_timestamp]],21),":","")," ",""),"-",""))</f>
        <v>219171132601566</v>
      </c>
      <c r="F2263">
        <f>IF(Table1[[#This Row],[raw_load]]&gt;30000,F2262,(IF(Table1[[#This Row],[raw_load]]=49.339761120941,F2262,Table1[[#This Row],[raw_load]])))</f>
        <v>4.5796053936326997</v>
      </c>
      <c r="G2263">
        <f>-Table1[[#This Row],[load_temp]]</f>
        <v>-4.5796053936326997</v>
      </c>
      <c r="H2263">
        <f>IF(Table1[[#This Row],[raw_pressure]]=-207.33292143,H2262,D2263)</f>
        <v>723.17868765599997</v>
      </c>
      <c r="I2263" s="1">
        <f>1013-Table1[[#This Row],[pressure_temp]]</f>
        <v>289.82131234400003</v>
      </c>
      <c r="J2263" s="1" t="str">
        <f>SUBSTITUTE(RIGHT(Table1[[#This Row],[file]],LEN(Table1[[#This Row],[file]])-16),"_"," ")</f>
        <v>sample 03 vaseline glue vaseline side</v>
      </c>
    </row>
    <row r="2264" spans="1:10" hidden="1" x14ac:dyDescent="0.25">
      <c r="A2264" t="s">
        <v>2331</v>
      </c>
      <c r="B2264" t="s">
        <v>2265</v>
      </c>
      <c r="C2264">
        <v>49.339761120940999</v>
      </c>
      <c r="D2264">
        <v>730.73358570000005</v>
      </c>
      <c r="E2264">
        <f>VALUE(SUBSTITUTE(SUBSTITUTE(SUBSTITUTE(RIGHT(Table1[[#This Row],[raw_timestamp]],21),":","")," ",""),"-",""))</f>
        <v>219171132858675</v>
      </c>
      <c r="F2264">
        <f>IF(Table1[[#This Row],[raw_load]]&gt;30000,F2263,(IF(Table1[[#This Row],[raw_load]]=49.339761120941,F2263,Table1[[#This Row],[raw_load]])))</f>
        <v>4.5796053936326997</v>
      </c>
      <c r="G2264">
        <f>-Table1[[#This Row],[load_temp]]</f>
        <v>-4.5796053936326997</v>
      </c>
      <c r="H2264">
        <f>IF(Table1[[#This Row],[raw_pressure]]=-207.33292143,H2263,D2264)</f>
        <v>730.73358570000005</v>
      </c>
      <c r="I2264" s="1">
        <f>1013-Table1[[#This Row],[pressure_temp]]</f>
        <v>282.26641429999995</v>
      </c>
      <c r="J2264" s="1" t="str">
        <f>SUBSTITUTE(RIGHT(Table1[[#This Row],[file]],LEN(Table1[[#This Row],[file]])-16),"_"," ")</f>
        <v>sample 03 vaseline glue vaseline side</v>
      </c>
    </row>
    <row r="2265" spans="1:10" hidden="1" x14ac:dyDescent="0.25">
      <c r="A2265" t="s">
        <v>2331</v>
      </c>
      <c r="B2265" t="s">
        <v>2266</v>
      </c>
      <c r="C2265">
        <v>4.7994729853507403</v>
      </c>
      <c r="D2265">
        <v>735.77018439599999</v>
      </c>
      <c r="E2265">
        <f>VALUE(SUBSTITUTE(SUBSTITUTE(SUBSTITUTE(RIGHT(Table1[[#This Row],[raw_timestamp]],21),":","")," ",""),"-",""))</f>
        <v>219171133116408</v>
      </c>
      <c r="F2265">
        <f>IF(Table1[[#This Row],[raw_load]]&gt;30000,F2264,(IF(Table1[[#This Row],[raw_load]]=49.339761120941,F2264,Table1[[#This Row],[raw_load]])))</f>
        <v>4.7994729853507403</v>
      </c>
      <c r="G2265">
        <f>-Table1[[#This Row],[load_temp]]</f>
        <v>-4.7994729853507403</v>
      </c>
      <c r="H2265">
        <f>IF(Table1[[#This Row],[raw_pressure]]=-207.33292143,H2264,D2265)</f>
        <v>735.77018439599999</v>
      </c>
      <c r="I2265" s="1">
        <f>1013-Table1[[#This Row],[pressure_temp]]</f>
        <v>277.22981560400001</v>
      </c>
      <c r="J2265" s="1" t="str">
        <f>SUBSTITUTE(RIGHT(Table1[[#This Row],[file]],LEN(Table1[[#This Row],[file]])-16),"_"," ")</f>
        <v>sample 03 vaseline glue vaseline side</v>
      </c>
    </row>
    <row r="2266" spans="1:10" hidden="1" x14ac:dyDescent="0.25">
      <c r="A2266" t="s">
        <v>2331</v>
      </c>
      <c r="B2266" t="s">
        <v>2267</v>
      </c>
      <c r="C2266">
        <v>2.8744100711973299</v>
      </c>
      <c r="D2266">
        <v>719.40123863400004</v>
      </c>
      <c r="E2266">
        <f>VALUE(SUBSTITUTE(SUBSTITUTE(SUBSTITUTE(RIGHT(Table1[[#This Row],[raw_timestamp]],21),":","")," ",""),"-",""))</f>
        <v>219171133374031</v>
      </c>
      <c r="F2266">
        <f>IF(Table1[[#This Row],[raw_load]]&gt;30000,F2265,(IF(Table1[[#This Row],[raw_load]]=49.339761120941,F2265,Table1[[#This Row],[raw_load]])))</f>
        <v>2.8744100711973299</v>
      </c>
      <c r="G2266">
        <f>-Table1[[#This Row],[load_temp]]</f>
        <v>-2.8744100711973299</v>
      </c>
      <c r="H2266">
        <f>IF(Table1[[#This Row],[raw_pressure]]=-207.33292143,H2265,D2266)</f>
        <v>719.40123863400004</v>
      </c>
      <c r="I2266" s="1">
        <f>1013-Table1[[#This Row],[pressure_temp]]</f>
        <v>293.59876136599996</v>
      </c>
      <c r="J2266" s="1" t="str">
        <f>SUBSTITUTE(RIGHT(Table1[[#This Row],[file]],LEN(Table1[[#This Row],[file]])-16),"_"," ")</f>
        <v>sample 03 vaseline glue vaseline side</v>
      </c>
    </row>
    <row r="2267" spans="1:10" hidden="1" x14ac:dyDescent="0.25">
      <c r="A2267" t="s">
        <v>2331</v>
      </c>
      <c r="B2267" t="s">
        <v>2268</v>
      </c>
      <c r="C2267">
        <v>2.79623492747535</v>
      </c>
      <c r="D2267">
        <v>729.47443602600003</v>
      </c>
      <c r="E2267">
        <f>VALUE(SUBSTITUTE(SUBSTITUTE(SUBSTITUTE(RIGHT(Table1[[#This Row],[raw_timestamp]],21),":","")," ",""),"-",""))</f>
        <v>219171133631881</v>
      </c>
      <c r="F2267">
        <f>IF(Table1[[#This Row],[raw_load]]&gt;30000,F2266,(IF(Table1[[#This Row],[raw_load]]=49.339761120941,F2266,Table1[[#This Row],[raw_load]])))</f>
        <v>2.79623492747535</v>
      </c>
      <c r="G2267">
        <f>-Table1[[#This Row],[load_temp]]</f>
        <v>-2.79623492747535</v>
      </c>
      <c r="H2267">
        <f>IF(Table1[[#This Row],[raw_pressure]]=-207.33292143,H2266,D2267)</f>
        <v>729.47443602600003</v>
      </c>
      <c r="I2267" s="1">
        <f>1013-Table1[[#This Row],[pressure_temp]]</f>
        <v>283.52556397399997</v>
      </c>
      <c r="J2267" s="1" t="str">
        <f>SUBSTITUTE(RIGHT(Table1[[#This Row],[file]],LEN(Table1[[#This Row],[file]])-16),"_"," ")</f>
        <v>sample 03 vaseline glue vaseline side</v>
      </c>
    </row>
    <row r="2268" spans="1:10" hidden="1" x14ac:dyDescent="0.25">
      <c r="A2268" t="s">
        <v>2331</v>
      </c>
      <c r="B2268" t="s">
        <v>2269</v>
      </c>
      <c r="C2268">
        <v>49.339761120940999</v>
      </c>
      <c r="D2268">
        <v>731.99273537399995</v>
      </c>
      <c r="E2268">
        <f>VALUE(SUBSTITUTE(SUBSTITUTE(SUBSTITUTE(RIGHT(Table1[[#This Row],[raw_timestamp]],21),":","")," ",""),"-",""))</f>
        <v>219171133888169</v>
      </c>
      <c r="F2268">
        <f>IF(Table1[[#This Row],[raw_load]]&gt;30000,F2267,(IF(Table1[[#This Row],[raw_load]]=49.339761120941,F2267,Table1[[#This Row],[raw_load]])))</f>
        <v>2.79623492747535</v>
      </c>
      <c r="G2268">
        <f>-Table1[[#This Row],[load_temp]]</f>
        <v>-2.79623492747535</v>
      </c>
      <c r="H2268">
        <f>IF(Table1[[#This Row],[raw_pressure]]=-207.33292143,H2267,D2268)</f>
        <v>731.99273537399995</v>
      </c>
      <c r="I2268" s="1">
        <f>1013-Table1[[#This Row],[pressure_temp]]</f>
        <v>281.00726462600005</v>
      </c>
      <c r="J2268" s="1" t="str">
        <f>SUBSTITUTE(RIGHT(Table1[[#This Row],[file]],LEN(Table1[[#This Row],[file]])-16),"_"," ")</f>
        <v>sample 03 vaseline glue vaseline side</v>
      </c>
    </row>
    <row r="2269" spans="1:10" hidden="1" x14ac:dyDescent="0.25">
      <c r="A2269" t="s">
        <v>2331</v>
      </c>
      <c r="B2269" t="s">
        <v>2270</v>
      </c>
      <c r="C2269">
        <v>1.6871250759199601</v>
      </c>
      <c r="D2269">
        <v>725.69698700399999</v>
      </c>
      <c r="E2269">
        <f>VALUE(SUBSTITUTE(SUBSTITUTE(SUBSTITUTE(RIGHT(Table1[[#This Row],[raw_timestamp]],21),":","")," ",""),"-",""))</f>
        <v>219171134401405</v>
      </c>
      <c r="F2269">
        <f>IF(Table1[[#This Row],[raw_load]]&gt;30000,F2268,(IF(Table1[[#This Row],[raw_load]]=49.339761120941,F2268,Table1[[#This Row],[raw_load]])))</f>
        <v>1.6871250759199601</v>
      </c>
      <c r="G2269">
        <f>-Table1[[#This Row],[load_temp]]</f>
        <v>-1.6871250759199601</v>
      </c>
      <c r="H2269">
        <f>IF(Table1[[#This Row],[raw_pressure]]=-207.33292143,H2268,D2269)</f>
        <v>725.69698700399999</v>
      </c>
      <c r="I2269" s="1">
        <f>1013-Table1[[#This Row],[pressure_temp]]</f>
        <v>287.30301299600001</v>
      </c>
      <c r="J2269" s="1" t="str">
        <f>SUBSTITUTE(RIGHT(Table1[[#This Row],[file]],LEN(Table1[[#This Row],[file]])-16),"_"," ")</f>
        <v>sample 03 vaseline glue vaseline side</v>
      </c>
    </row>
    <row r="2270" spans="1:10" hidden="1" x14ac:dyDescent="0.25">
      <c r="A2270" t="s">
        <v>2331</v>
      </c>
      <c r="B2270" t="s">
        <v>2271</v>
      </c>
      <c r="C2270">
        <v>2.8597522317494302</v>
      </c>
      <c r="D2270">
        <v>713.10549026399997</v>
      </c>
      <c r="E2270">
        <f>VALUE(SUBSTITUTE(SUBSTITUTE(SUBSTITUTE(RIGHT(Table1[[#This Row],[raw_timestamp]],21),":","")," ",""),"-",""))</f>
        <v>219171134659146</v>
      </c>
      <c r="F2270">
        <f>IF(Table1[[#This Row],[raw_load]]&gt;30000,F2269,(IF(Table1[[#This Row],[raw_load]]=49.339761120941,F2269,Table1[[#This Row],[raw_load]])))</f>
        <v>2.8597522317494302</v>
      </c>
      <c r="G2270">
        <f>-Table1[[#This Row],[load_temp]]</f>
        <v>-2.8597522317494302</v>
      </c>
      <c r="H2270">
        <f>IF(Table1[[#This Row],[raw_pressure]]=-207.33292143,H2269,D2270)</f>
        <v>713.10549026399997</v>
      </c>
      <c r="I2270" s="1">
        <f>1013-Table1[[#This Row],[pressure_temp]]</f>
        <v>299.89450973600003</v>
      </c>
      <c r="J2270" s="1" t="str">
        <f>SUBSTITUTE(RIGHT(Table1[[#This Row],[file]],LEN(Table1[[#This Row],[file]])-16),"_"," ")</f>
        <v>sample 03 vaseline glue vaseline side</v>
      </c>
    </row>
    <row r="2271" spans="1:10" hidden="1" x14ac:dyDescent="0.25">
      <c r="A2271" t="s">
        <v>2331</v>
      </c>
      <c r="B2271" t="s">
        <v>2272</v>
      </c>
      <c r="C2271">
        <v>0.58778711732981004</v>
      </c>
      <c r="D2271">
        <v>723.17868765599997</v>
      </c>
      <c r="E2271">
        <f>VALUE(SUBSTITUTE(SUBSTITUTE(SUBSTITUTE(RIGHT(Table1[[#This Row],[raw_timestamp]],21),":","")," ",""),"-",""))</f>
        <v>219171134916894</v>
      </c>
      <c r="F2271">
        <f>IF(Table1[[#This Row],[raw_load]]&gt;30000,F2270,(IF(Table1[[#This Row],[raw_load]]=49.339761120941,F2270,Table1[[#This Row],[raw_load]])))</f>
        <v>0.58778711732981004</v>
      </c>
      <c r="G2271">
        <f>-Table1[[#This Row],[load_temp]]</f>
        <v>-0.58778711732981004</v>
      </c>
      <c r="H2271">
        <f>IF(Table1[[#This Row],[raw_pressure]]=-207.33292143,H2270,D2271)</f>
        <v>723.17868765599997</v>
      </c>
      <c r="I2271" s="1">
        <f>1013-Table1[[#This Row],[pressure_temp]]</f>
        <v>289.82131234400003</v>
      </c>
      <c r="J2271" s="1" t="str">
        <f>SUBSTITUTE(RIGHT(Table1[[#This Row],[file]],LEN(Table1[[#This Row],[file]])-16),"_"," ")</f>
        <v>sample 03 vaseline glue vaseline side</v>
      </c>
    </row>
    <row r="2272" spans="1:10" hidden="1" x14ac:dyDescent="0.25">
      <c r="A2272" t="s">
        <v>2331</v>
      </c>
      <c r="B2272" t="s">
        <v>2273</v>
      </c>
      <c r="C2272">
        <v>2.4102451553481501</v>
      </c>
      <c r="D2272">
        <v>738.28848374400002</v>
      </c>
      <c r="E2272">
        <f>VALUE(SUBSTITUTE(SUBSTITUTE(SUBSTITUTE(RIGHT(Table1[[#This Row],[raw_timestamp]],21),":","")," ",""),"-",""))</f>
        <v>219171135174576</v>
      </c>
      <c r="F2272">
        <f>IF(Table1[[#This Row],[raw_load]]&gt;30000,F2271,(IF(Table1[[#This Row],[raw_load]]=49.339761120941,F2271,Table1[[#This Row],[raw_load]])))</f>
        <v>2.4102451553481501</v>
      </c>
      <c r="G2272">
        <f>-Table1[[#This Row],[load_temp]]</f>
        <v>-2.4102451553481501</v>
      </c>
      <c r="H2272">
        <f>IF(Table1[[#This Row],[raw_pressure]]=-207.33292143,H2271,D2272)</f>
        <v>738.28848374400002</v>
      </c>
      <c r="I2272" s="1">
        <f>1013-Table1[[#This Row],[pressure_temp]]</f>
        <v>274.71151625599998</v>
      </c>
      <c r="J2272" s="1" t="str">
        <f>SUBSTITUTE(RIGHT(Table1[[#This Row],[file]],LEN(Table1[[#This Row],[file]])-16),"_"," ")</f>
        <v>sample 03 vaseline glue vaseline side</v>
      </c>
    </row>
    <row r="2273" spans="1:10" hidden="1" x14ac:dyDescent="0.25">
      <c r="A2273" t="s">
        <v>2331</v>
      </c>
      <c r="B2273" t="s">
        <v>2274</v>
      </c>
      <c r="C2273">
        <v>1.8972207746727401</v>
      </c>
      <c r="D2273">
        <v>739.54763341800003</v>
      </c>
      <c r="E2273">
        <f>VALUE(SUBSTITUTE(SUBSTITUTE(SUBSTITUTE(RIGHT(Table1[[#This Row],[raw_timestamp]],21),":","")," ",""),"-",""))</f>
        <v>219171135432081</v>
      </c>
      <c r="F2273">
        <f>IF(Table1[[#This Row],[raw_load]]&gt;30000,F2272,(IF(Table1[[#This Row],[raw_load]]=49.339761120941,F2272,Table1[[#This Row],[raw_load]])))</f>
        <v>1.8972207746727401</v>
      </c>
      <c r="G2273">
        <f>-Table1[[#This Row],[load_temp]]</f>
        <v>-1.8972207746727401</v>
      </c>
      <c r="H2273">
        <f>IF(Table1[[#This Row],[raw_pressure]]=-207.33292143,H2272,D2273)</f>
        <v>739.54763341800003</v>
      </c>
      <c r="I2273" s="1">
        <f>1013-Table1[[#This Row],[pressure_temp]]</f>
        <v>273.45236658199997</v>
      </c>
      <c r="J2273" s="1" t="str">
        <f>SUBSTITUTE(RIGHT(Table1[[#This Row],[file]],LEN(Table1[[#This Row],[file]])-16),"_"," ")</f>
        <v>sample 03 vaseline glue vaseline side</v>
      </c>
    </row>
    <row r="2274" spans="1:10" hidden="1" x14ac:dyDescent="0.25">
      <c r="A2274" t="s">
        <v>2331</v>
      </c>
      <c r="B2274" t="s">
        <v>2275</v>
      </c>
      <c r="C2274">
        <v>49.339761120940999</v>
      </c>
      <c r="D2274">
        <v>715.623789612</v>
      </c>
      <c r="E2274">
        <f>VALUE(SUBSTITUTE(SUBSTITUTE(SUBSTITUTE(RIGHT(Table1[[#This Row],[raw_timestamp]],21),":","")," ",""),"-",""))</f>
        <v>219171135688314</v>
      </c>
      <c r="F2274">
        <f>IF(Table1[[#This Row],[raw_load]]&gt;30000,F2273,(IF(Table1[[#This Row],[raw_load]]=49.339761120941,F2273,Table1[[#This Row],[raw_load]])))</f>
        <v>1.8972207746727401</v>
      </c>
      <c r="G2274">
        <f>-Table1[[#This Row],[load_temp]]</f>
        <v>-1.8972207746727401</v>
      </c>
      <c r="H2274">
        <f>IF(Table1[[#This Row],[raw_pressure]]=-207.33292143,H2273,D2274)</f>
        <v>715.623789612</v>
      </c>
      <c r="I2274" s="1">
        <f>1013-Table1[[#This Row],[pressure_temp]]</f>
        <v>297.376210388</v>
      </c>
      <c r="J2274" s="1" t="str">
        <f>SUBSTITUTE(RIGHT(Table1[[#This Row],[file]],LEN(Table1[[#This Row],[file]])-16),"_"," ")</f>
        <v>sample 03 vaseline glue vaseline side</v>
      </c>
    </row>
    <row r="2275" spans="1:10" hidden="1" x14ac:dyDescent="0.25">
      <c r="A2275" t="s">
        <v>2331</v>
      </c>
      <c r="B2275" t="s">
        <v>2276</v>
      </c>
      <c r="C2275">
        <v>0.81254065553045496</v>
      </c>
      <c r="D2275">
        <v>740.80678309200005</v>
      </c>
      <c r="E2275">
        <f>VALUE(SUBSTITUTE(SUBSTITUTE(SUBSTITUTE(RIGHT(Table1[[#This Row],[raw_timestamp]],21),":","")," ",""),"-",""))</f>
        <v>219171135946037</v>
      </c>
      <c r="F2275">
        <f>IF(Table1[[#This Row],[raw_load]]&gt;30000,F2274,(IF(Table1[[#This Row],[raw_load]]=49.339761120941,F2274,Table1[[#This Row],[raw_load]])))</f>
        <v>0.81254065553045496</v>
      </c>
      <c r="G2275">
        <f>-Table1[[#This Row],[load_temp]]</f>
        <v>-0.81254065553045496</v>
      </c>
      <c r="H2275">
        <f>IF(Table1[[#This Row],[raw_pressure]]=-207.33292143,H2274,D2275)</f>
        <v>740.80678309200005</v>
      </c>
      <c r="I2275" s="1">
        <f>1013-Table1[[#This Row],[pressure_temp]]</f>
        <v>272.19321690799995</v>
      </c>
      <c r="J2275" s="1" t="str">
        <f>SUBSTITUTE(RIGHT(Table1[[#This Row],[file]],LEN(Table1[[#This Row],[file]])-16),"_"," ")</f>
        <v>sample 03 vaseline glue vaseline side</v>
      </c>
    </row>
    <row r="2276" spans="1:10" hidden="1" x14ac:dyDescent="0.25">
      <c r="A2276" t="s">
        <v>2331</v>
      </c>
      <c r="B2276" t="s">
        <v>2277</v>
      </c>
      <c r="C2276">
        <v>1.8190456309507601</v>
      </c>
      <c r="D2276">
        <v>733.25188504799996</v>
      </c>
      <c r="E2276">
        <f>VALUE(SUBSTITUTE(SUBSTITUTE(SUBSTITUTE(RIGHT(Table1[[#This Row],[raw_timestamp]],21),":","")," ",""),"-",""))</f>
        <v>219171136203588</v>
      </c>
      <c r="F2276">
        <f>IF(Table1[[#This Row],[raw_load]]&gt;30000,F2275,(IF(Table1[[#This Row],[raw_load]]=49.339761120941,F2275,Table1[[#This Row],[raw_load]])))</f>
        <v>1.8190456309507601</v>
      </c>
      <c r="G2276">
        <f>-Table1[[#This Row],[load_temp]]</f>
        <v>-1.8190456309507601</v>
      </c>
      <c r="H2276">
        <f>IF(Table1[[#This Row],[raw_pressure]]=-207.33292143,H2275,D2276)</f>
        <v>733.25188504799996</v>
      </c>
      <c r="I2276" s="1">
        <f>1013-Table1[[#This Row],[pressure_temp]]</f>
        <v>279.74811495200004</v>
      </c>
      <c r="J2276" s="1" t="str">
        <f>SUBSTITUTE(RIGHT(Table1[[#This Row],[file]],LEN(Table1[[#This Row],[file]])-16),"_"," ")</f>
        <v>sample 03 vaseline glue vaseline side</v>
      </c>
    </row>
    <row r="2277" spans="1:10" hidden="1" x14ac:dyDescent="0.25">
      <c r="A2277" t="s">
        <v>2331</v>
      </c>
      <c r="B2277" t="s">
        <v>2278</v>
      </c>
      <c r="C2277">
        <v>2.12686025935602</v>
      </c>
      <c r="D2277">
        <v>729.47443602600003</v>
      </c>
      <c r="E2277">
        <f>VALUE(SUBSTITUTE(SUBSTITUTE(SUBSTITUTE(RIGHT(Table1[[#This Row],[raw_timestamp]],21),":","")," ",""),"-",""))</f>
        <v>219171136461211</v>
      </c>
      <c r="F2277">
        <f>IF(Table1[[#This Row],[raw_load]]&gt;30000,F2276,(IF(Table1[[#This Row],[raw_load]]=49.339761120941,F2276,Table1[[#This Row],[raw_load]])))</f>
        <v>2.12686025935602</v>
      </c>
      <c r="G2277">
        <f>-Table1[[#This Row],[load_temp]]</f>
        <v>-2.12686025935602</v>
      </c>
      <c r="H2277">
        <f>IF(Table1[[#This Row],[raw_pressure]]=-207.33292143,H2276,D2277)</f>
        <v>729.47443602600003</v>
      </c>
      <c r="I2277" s="1">
        <f>1013-Table1[[#This Row],[pressure_temp]]</f>
        <v>283.52556397399997</v>
      </c>
      <c r="J2277" s="1" t="str">
        <f>SUBSTITUTE(RIGHT(Table1[[#This Row],[file]],LEN(Table1[[#This Row],[file]])-16),"_"," ")</f>
        <v>sample 03 vaseline glue vaseline side</v>
      </c>
    </row>
    <row r="2278" spans="1:10" hidden="1" x14ac:dyDescent="0.25">
      <c r="A2278" t="s">
        <v>2331</v>
      </c>
      <c r="B2278" t="s">
        <v>2279</v>
      </c>
      <c r="C2278">
        <v>3.1724528066373199</v>
      </c>
      <c r="D2278">
        <v>710.58719091600005</v>
      </c>
      <c r="E2278">
        <f>VALUE(SUBSTITUTE(SUBSTITUTE(SUBSTITUTE(RIGHT(Table1[[#This Row],[raw_timestamp]],21),":","")," ",""),"-",""))</f>
        <v>219171136719016</v>
      </c>
      <c r="F2278">
        <f>IF(Table1[[#This Row],[raw_load]]&gt;30000,F2277,(IF(Table1[[#This Row],[raw_load]]=49.339761120941,F2277,Table1[[#This Row],[raw_load]])))</f>
        <v>3.1724528066373199</v>
      </c>
      <c r="G2278">
        <f>-Table1[[#This Row],[load_temp]]</f>
        <v>-3.1724528066373199</v>
      </c>
      <c r="H2278">
        <f>IF(Table1[[#This Row],[raw_pressure]]=-207.33292143,H2277,D2278)</f>
        <v>710.58719091600005</v>
      </c>
      <c r="I2278" s="1">
        <f>1013-Table1[[#This Row],[pressure_temp]]</f>
        <v>302.41280908399995</v>
      </c>
      <c r="J2278" s="1" t="str">
        <f>SUBSTITUTE(RIGHT(Table1[[#This Row],[file]],LEN(Table1[[#This Row],[file]])-16),"_"," ")</f>
        <v>sample 03 vaseline glue vaseline side</v>
      </c>
    </row>
    <row r="2279" spans="1:10" hidden="1" x14ac:dyDescent="0.25">
      <c r="A2279" t="s">
        <v>2331</v>
      </c>
      <c r="B2279" t="s">
        <v>2280</v>
      </c>
      <c r="C2279">
        <v>2.3516137975566598</v>
      </c>
      <c r="D2279">
        <v>740.80678309200005</v>
      </c>
      <c r="E2279">
        <f>VALUE(SUBSTITUTE(SUBSTITUTE(SUBSTITUTE(RIGHT(Table1[[#This Row],[raw_timestamp]],21),":","")," ",""),"-",""))</f>
        <v>219171136976840</v>
      </c>
      <c r="F2279">
        <f>IF(Table1[[#This Row],[raw_load]]&gt;30000,F2278,(IF(Table1[[#This Row],[raw_load]]=49.339761120941,F2278,Table1[[#This Row],[raw_load]])))</f>
        <v>2.3516137975566598</v>
      </c>
      <c r="G2279">
        <f>-Table1[[#This Row],[load_temp]]</f>
        <v>-2.3516137975566598</v>
      </c>
      <c r="H2279">
        <f>IF(Table1[[#This Row],[raw_pressure]]=-207.33292143,H2278,D2279)</f>
        <v>740.80678309200005</v>
      </c>
      <c r="I2279" s="1">
        <f>1013-Table1[[#This Row],[pressure_temp]]</f>
        <v>272.19321690799995</v>
      </c>
      <c r="J2279" s="1" t="str">
        <f>SUBSTITUTE(RIGHT(Table1[[#This Row],[file]],LEN(Table1[[#This Row],[file]])-16),"_"," ")</f>
        <v>sample 03 vaseline glue vaseline side</v>
      </c>
    </row>
    <row r="2280" spans="1:10" hidden="1" x14ac:dyDescent="0.25">
      <c r="A2280" t="s">
        <v>2331</v>
      </c>
      <c r="B2280" t="s">
        <v>2281</v>
      </c>
      <c r="C2280">
        <v>3.0405322516064901</v>
      </c>
      <c r="D2280">
        <v>734.51103472199998</v>
      </c>
      <c r="E2280">
        <f>VALUE(SUBSTITUTE(SUBSTITUTE(SUBSTITUTE(RIGHT(Table1[[#This Row],[raw_timestamp]],21),":","")," ",""),"-",""))</f>
        <v>219171137234461</v>
      </c>
      <c r="F2280">
        <f>IF(Table1[[#This Row],[raw_load]]&gt;30000,F2279,(IF(Table1[[#This Row],[raw_load]]=49.339761120941,F2279,Table1[[#This Row],[raw_load]])))</f>
        <v>3.0405322516064901</v>
      </c>
      <c r="G2280">
        <f>-Table1[[#This Row],[load_temp]]</f>
        <v>-3.0405322516064901</v>
      </c>
      <c r="H2280">
        <f>IF(Table1[[#This Row],[raw_pressure]]=-207.33292143,H2279,D2280)</f>
        <v>734.51103472199998</v>
      </c>
      <c r="I2280" s="1">
        <f>1013-Table1[[#This Row],[pressure_temp]]</f>
        <v>278.48896527800002</v>
      </c>
      <c r="J2280" s="1" t="str">
        <f>SUBSTITUTE(RIGHT(Table1[[#This Row],[file]],LEN(Table1[[#This Row],[file]])-16),"_"," ")</f>
        <v>sample 03 vaseline glue vaseline side</v>
      </c>
    </row>
    <row r="2281" spans="1:10" hidden="1" x14ac:dyDescent="0.25">
      <c r="A2281" t="s">
        <v>2331</v>
      </c>
      <c r="B2281" t="s">
        <v>2282</v>
      </c>
      <c r="C2281">
        <v>2.0193694367383102</v>
      </c>
      <c r="D2281">
        <v>730.73358570000005</v>
      </c>
      <c r="E2281">
        <f>VALUE(SUBSTITUTE(SUBSTITUTE(SUBSTITUTE(RIGHT(Table1[[#This Row],[raw_timestamp]],21),":","")," ",""),"-",""))</f>
        <v>219171137492068</v>
      </c>
      <c r="F2281">
        <f>IF(Table1[[#This Row],[raw_load]]&gt;30000,F2280,(IF(Table1[[#This Row],[raw_load]]=49.339761120941,F2280,Table1[[#This Row],[raw_load]])))</f>
        <v>2.0193694367383102</v>
      </c>
      <c r="G2281">
        <f>-Table1[[#This Row],[load_temp]]</f>
        <v>-2.0193694367383102</v>
      </c>
      <c r="H2281">
        <f>IF(Table1[[#This Row],[raw_pressure]]=-207.33292143,H2280,D2281)</f>
        <v>730.73358570000005</v>
      </c>
      <c r="I2281" s="1">
        <f>1013-Table1[[#This Row],[pressure_temp]]</f>
        <v>282.26641429999995</v>
      </c>
      <c r="J2281" s="1" t="str">
        <f>SUBSTITUTE(RIGHT(Table1[[#This Row],[file]],LEN(Table1[[#This Row],[file]])-16),"_"," ")</f>
        <v>sample 03 vaseline glue vaseline side</v>
      </c>
    </row>
    <row r="2282" spans="1:10" hidden="1" x14ac:dyDescent="0.25">
      <c r="A2282" t="s">
        <v>2331</v>
      </c>
      <c r="B2282" t="s">
        <v>2283</v>
      </c>
      <c r="C2282">
        <v>49.339761120940999</v>
      </c>
      <c r="D2282">
        <v>708.06889156800003</v>
      </c>
      <c r="E2282">
        <f>VALUE(SUBSTITUTE(SUBSTITUTE(SUBSTITUTE(RIGHT(Table1[[#This Row],[raw_timestamp]],21),":","")," ",""),"-",""))</f>
        <v>219171137748299</v>
      </c>
      <c r="F2282">
        <f>IF(Table1[[#This Row],[raw_load]]&gt;30000,F2281,(IF(Table1[[#This Row],[raw_load]]=49.339761120941,F2281,Table1[[#This Row],[raw_load]])))</f>
        <v>2.0193694367383102</v>
      </c>
      <c r="G2282">
        <f>-Table1[[#This Row],[load_temp]]</f>
        <v>-2.0193694367383102</v>
      </c>
      <c r="H2282">
        <f>IF(Table1[[#This Row],[raw_pressure]]=-207.33292143,H2281,D2282)</f>
        <v>708.06889156800003</v>
      </c>
      <c r="I2282" s="1">
        <f>1013-Table1[[#This Row],[pressure_temp]]</f>
        <v>304.93110843199997</v>
      </c>
      <c r="J2282" s="1" t="str">
        <f>SUBSTITUTE(RIGHT(Table1[[#This Row],[file]],LEN(Table1[[#This Row],[file]])-16),"_"," ")</f>
        <v>sample 03 vaseline glue vaseline side</v>
      </c>
    </row>
    <row r="2283" spans="1:10" hidden="1" x14ac:dyDescent="0.25">
      <c r="A2283" t="s">
        <v>2331</v>
      </c>
      <c r="B2283" t="s">
        <v>2284</v>
      </c>
      <c r="C2283">
        <v>2.49819219203536</v>
      </c>
      <c r="D2283">
        <v>721.91953798199995</v>
      </c>
      <c r="E2283">
        <f>VALUE(SUBSTITUTE(SUBSTITUTE(SUBSTITUTE(RIGHT(Table1[[#This Row],[raw_timestamp]],21),":","")," ",""),"-",""))</f>
        <v>219171138006121</v>
      </c>
      <c r="F2283">
        <f>IF(Table1[[#This Row],[raw_load]]&gt;30000,F2282,(IF(Table1[[#This Row],[raw_load]]=49.339761120941,F2282,Table1[[#This Row],[raw_load]])))</f>
        <v>2.49819219203536</v>
      </c>
      <c r="G2283">
        <f>-Table1[[#This Row],[load_temp]]</f>
        <v>-2.49819219203536</v>
      </c>
      <c r="H2283">
        <f>IF(Table1[[#This Row],[raw_pressure]]=-207.33292143,H2282,D2283)</f>
        <v>721.91953798199995</v>
      </c>
      <c r="I2283" s="1">
        <f>1013-Table1[[#This Row],[pressure_temp]]</f>
        <v>291.08046201800005</v>
      </c>
      <c r="J2283" s="1" t="str">
        <f>SUBSTITUTE(RIGHT(Table1[[#This Row],[file]],LEN(Table1[[#This Row],[file]])-16),"_"," ")</f>
        <v>sample 03 vaseline glue vaseline side</v>
      </c>
    </row>
    <row r="2284" spans="1:10" hidden="1" x14ac:dyDescent="0.25">
      <c r="A2284" t="s">
        <v>2331</v>
      </c>
      <c r="B2284" t="s">
        <v>2285</v>
      </c>
      <c r="C2284">
        <v>0.98354878242224597</v>
      </c>
      <c r="D2284">
        <v>729.47443602600003</v>
      </c>
      <c r="E2284">
        <f>VALUE(SUBSTITUTE(SUBSTITUTE(SUBSTITUTE(RIGHT(Table1[[#This Row],[raw_timestamp]],21),":","")," ",""),"-",""))</f>
        <v>219171138263743</v>
      </c>
      <c r="F2284">
        <f>IF(Table1[[#This Row],[raw_load]]&gt;30000,F2283,(IF(Table1[[#This Row],[raw_load]]=49.339761120941,F2283,Table1[[#This Row],[raw_load]])))</f>
        <v>0.98354878242224597</v>
      </c>
      <c r="G2284">
        <f>-Table1[[#This Row],[load_temp]]</f>
        <v>-0.98354878242224597</v>
      </c>
      <c r="H2284">
        <f>IF(Table1[[#This Row],[raw_pressure]]=-207.33292143,H2283,D2284)</f>
        <v>729.47443602600003</v>
      </c>
      <c r="I2284" s="1">
        <f>1013-Table1[[#This Row],[pressure_temp]]</f>
        <v>283.52556397399997</v>
      </c>
      <c r="J2284" s="1" t="str">
        <f>SUBSTITUTE(RIGHT(Table1[[#This Row],[file]],LEN(Table1[[#This Row],[file]])-16),"_"," ")</f>
        <v>sample 03 vaseline glue vaseline side</v>
      </c>
    </row>
    <row r="2285" spans="1:10" hidden="1" x14ac:dyDescent="0.25">
      <c r="A2285" t="s">
        <v>2331</v>
      </c>
      <c r="B2285" t="s">
        <v>2286</v>
      </c>
      <c r="C2285">
        <v>1.40374017992783</v>
      </c>
      <c r="D2285">
        <v>734.51103472199998</v>
      </c>
      <c r="E2285">
        <f>VALUE(SUBSTITUTE(SUBSTITUTE(SUBSTITUTE(RIGHT(Table1[[#This Row],[raw_timestamp]],21),":","")," ",""),"-",""))</f>
        <v>219171138521554</v>
      </c>
      <c r="F2285">
        <f>IF(Table1[[#This Row],[raw_load]]&gt;30000,F2284,(IF(Table1[[#This Row],[raw_load]]=49.339761120941,F2284,Table1[[#This Row],[raw_load]])))</f>
        <v>1.40374017992783</v>
      </c>
      <c r="G2285">
        <f>-Table1[[#This Row],[load_temp]]</f>
        <v>-1.40374017992783</v>
      </c>
      <c r="H2285">
        <f>IF(Table1[[#This Row],[raw_pressure]]=-207.33292143,H2284,D2285)</f>
        <v>734.51103472199998</v>
      </c>
      <c r="I2285" s="1">
        <f>1013-Table1[[#This Row],[pressure_temp]]</f>
        <v>278.48896527800002</v>
      </c>
      <c r="J2285" s="1" t="str">
        <f>SUBSTITUTE(RIGHT(Table1[[#This Row],[file]],LEN(Table1[[#This Row],[file]])-16),"_"," ")</f>
        <v>sample 03 vaseline glue vaseline side</v>
      </c>
    </row>
    <row r="2286" spans="1:10" hidden="1" x14ac:dyDescent="0.25">
      <c r="A2286" t="s">
        <v>2331</v>
      </c>
      <c r="B2286" t="s">
        <v>2287</v>
      </c>
      <c r="C2286">
        <v>49.339761120940999</v>
      </c>
      <c r="D2286">
        <v>739.54763341800003</v>
      </c>
      <c r="E2286">
        <f>VALUE(SUBSTITUTE(SUBSTITUTE(SUBSTITUTE(RIGHT(Table1[[#This Row],[raw_timestamp]],21),":","")," ",""),"-",""))</f>
        <v>219171138778684</v>
      </c>
      <c r="F2286">
        <f>IF(Table1[[#This Row],[raw_load]]&gt;30000,F2285,(IF(Table1[[#This Row],[raw_load]]=49.339761120941,F2285,Table1[[#This Row],[raw_load]])))</f>
        <v>1.40374017992783</v>
      </c>
      <c r="G2286">
        <f>-Table1[[#This Row],[load_temp]]</f>
        <v>-1.40374017992783</v>
      </c>
      <c r="H2286">
        <f>IF(Table1[[#This Row],[raw_pressure]]=-207.33292143,H2285,D2286)</f>
        <v>739.54763341800003</v>
      </c>
      <c r="I2286" s="1">
        <f>1013-Table1[[#This Row],[pressure_temp]]</f>
        <v>273.45236658199997</v>
      </c>
      <c r="J2286" s="1" t="str">
        <f>SUBSTITUTE(RIGHT(Table1[[#This Row],[file]],LEN(Table1[[#This Row],[file]])-16),"_"," ")</f>
        <v>sample 03 vaseline glue vaseline side</v>
      </c>
    </row>
    <row r="2287" spans="1:10" hidden="1" x14ac:dyDescent="0.25">
      <c r="A2287" t="s">
        <v>2331</v>
      </c>
      <c r="B2287" t="s">
        <v>2288</v>
      </c>
      <c r="C2287">
        <v>4.39882537377565</v>
      </c>
      <c r="D2287">
        <v>714.36463993799998</v>
      </c>
      <c r="E2287">
        <f>VALUE(SUBSTITUTE(SUBSTITUTE(SUBSTITUTE(RIGHT(Table1[[#This Row],[raw_timestamp]],21),":","")," ",""),"-",""))</f>
        <v>219171139036321</v>
      </c>
      <c r="F2287">
        <f>IF(Table1[[#This Row],[raw_load]]&gt;30000,F2286,(IF(Table1[[#This Row],[raw_load]]=49.339761120941,F2286,Table1[[#This Row],[raw_load]])))</f>
        <v>4.39882537377565</v>
      </c>
      <c r="G2287">
        <f>-Table1[[#This Row],[load_temp]]</f>
        <v>-4.39882537377565</v>
      </c>
      <c r="H2287">
        <f>IF(Table1[[#This Row],[raw_pressure]]=-207.33292143,H2286,D2287)</f>
        <v>714.36463993799998</v>
      </c>
      <c r="I2287" s="1">
        <f>1013-Table1[[#This Row],[pressure_temp]]</f>
        <v>298.63536006200002</v>
      </c>
      <c r="J2287" s="1" t="str">
        <f>SUBSTITUTE(RIGHT(Table1[[#This Row],[file]],LEN(Table1[[#This Row],[file]])-16),"_"," ")</f>
        <v>sample 03 vaseline glue vaseline side</v>
      </c>
    </row>
    <row r="2288" spans="1:10" hidden="1" x14ac:dyDescent="0.25">
      <c r="A2288" t="s">
        <v>2331</v>
      </c>
      <c r="B2288" t="s">
        <v>2289</v>
      </c>
      <c r="C2288">
        <v>2.7424895161665002</v>
      </c>
      <c r="D2288">
        <v>720.66038830800005</v>
      </c>
      <c r="E2288">
        <f>VALUE(SUBSTITUTE(SUBSTITUTE(SUBSTITUTE(RIGHT(Table1[[#This Row],[raw_timestamp]],21),":","")," ",""),"-",""))</f>
        <v>219171139294341</v>
      </c>
      <c r="F2288">
        <f>IF(Table1[[#This Row],[raw_load]]&gt;30000,F2287,(IF(Table1[[#This Row],[raw_load]]=49.339761120941,F2287,Table1[[#This Row],[raw_load]])))</f>
        <v>2.7424895161665002</v>
      </c>
      <c r="G2288">
        <f>-Table1[[#This Row],[load_temp]]</f>
        <v>-2.7424895161665002</v>
      </c>
      <c r="H2288">
        <f>IF(Table1[[#This Row],[raw_pressure]]=-207.33292143,H2287,D2288)</f>
        <v>720.66038830800005</v>
      </c>
      <c r="I2288" s="1">
        <f>1013-Table1[[#This Row],[pressure_temp]]</f>
        <v>292.33961169199995</v>
      </c>
      <c r="J2288" s="1" t="str">
        <f>SUBSTITUTE(RIGHT(Table1[[#This Row],[file]],LEN(Table1[[#This Row],[file]])-16),"_"," ")</f>
        <v>sample 03 vaseline glue vaseline side</v>
      </c>
    </row>
    <row r="2289" spans="1:10" hidden="1" x14ac:dyDescent="0.25">
      <c r="A2289" t="s">
        <v>2331</v>
      </c>
      <c r="B2289" t="s">
        <v>2290</v>
      </c>
      <c r="C2289">
        <v>3.40209229132059</v>
      </c>
      <c r="D2289">
        <v>737.02933407</v>
      </c>
      <c r="E2289">
        <f>VALUE(SUBSTITUTE(SUBSTITUTE(SUBSTITUTE(RIGHT(Table1[[#This Row],[raw_timestamp]],21),":","")," ",""),"-",""))</f>
        <v>219171139552014</v>
      </c>
      <c r="F2289">
        <f>IF(Table1[[#This Row],[raw_load]]&gt;30000,F2288,(IF(Table1[[#This Row],[raw_load]]=49.339761120941,F2288,Table1[[#This Row],[raw_load]])))</f>
        <v>3.40209229132059</v>
      </c>
      <c r="G2289">
        <f>-Table1[[#This Row],[load_temp]]</f>
        <v>-3.40209229132059</v>
      </c>
      <c r="H2289">
        <f>IF(Table1[[#This Row],[raw_pressure]]=-207.33292143,H2288,D2289)</f>
        <v>737.02933407</v>
      </c>
      <c r="I2289" s="1">
        <f>1013-Table1[[#This Row],[pressure_temp]]</f>
        <v>275.97066593</v>
      </c>
      <c r="J2289" s="1" t="str">
        <f>SUBSTITUTE(RIGHT(Table1[[#This Row],[file]],LEN(Table1[[#This Row],[file]])-16),"_"," ")</f>
        <v>sample 03 vaseline glue vaseline side</v>
      </c>
    </row>
    <row r="2290" spans="1:10" hidden="1" x14ac:dyDescent="0.25">
      <c r="A2290" t="s">
        <v>2331</v>
      </c>
      <c r="B2290" t="s">
        <v>2291</v>
      </c>
      <c r="C2290">
        <v>2.5959111216878301</v>
      </c>
      <c r="D2290">
        <v>697.99569417600003</v>
      </c>
      <c r="E2290">
        <f>VALUE(SUBSTITUTE(SUBSTITUTE(SUBSTITUTE(RIGHT(Table1[[#This Row],[raw_timestamp]],21),":","")," ",""),"-",""))</f>
        <v>219171139810276</v>
      </c>
      <c r="F2290">
        <f>IF(Table1[[#This Row],[raw_load]]&gt;30000,F2289,(IF(Table1[[#This Row],[raw_load]]=49.339761120941,F2289,Table1[[#This Row],[raw_load]])))</f>
        <v>2.5959111216878301</v>
      </c>
      <c r="G2290">
        <f>-Table1[[#This Row],[load_temp]]</f>
        <v>-2.5959111216878301</v>
      </c>
      <c r="H2290">
        <f>IF(Table1[[#This Row],[raw_pressure]]=-207.33292143,H2289,D2290)</f>
        <v>697.99569417600003</v>
      </c>
      <c r="I2290" s="1">
        <f>1013-Table1[[#This Row],[pressure_temp]]</f>
        <v>315.00430582399997</v>
      </c>
      <c r="J2290" s="1" t="str">
        <f>SUBSTITUTE(RIGHT(Table1[[#This Row],[file]],LEN(Table1[[#This Row],[file]])-16),"_"," ")</f>
        <v>sample 03 vaseline glue vaseline side</v>
      </c>
    </row>
    <row r="2291" spans="1:10" hidden="1" x14ac:dyDescent="0.25">
      <c r="A2291" t="s">
        <v>2331</v>
      </c>
      <c r="B2291" t="s">
        <v>2292</v>
      </c>
      <c r="C2291">
        <v>2.6447705865140501</v>
      </c>
      <c r="D2291">
        <v>744.58423211399997</v>
      </c>
      <c r="E2291">
        <f>VALUE(SUBSTITUTE(SUBSTITUTE(SUBSTITUTE(RIGHT(Table1[[#This Row],[raw_timestamp]],21),":","")," ",""),"-",""))</f>
        <v>219171140068079</v>
      </c>
      <c r="F2291">
        <f>IF(Table1[[#This Row],[raw_load]]&gt;30000,F2290,(IF(Table1[[#This Row],[raw_load]]=49.339761120941,F2290,Table1[[#This Row],[raw_load]])))</f>
        <v>2.6447705865140501</v>
      </c>
      <c r="G2291">
        <f>-Table1[[#This Row],[load_temp]]</f>
        <v>-2.6447705865140501</v>
      </c>
      <c r="H2291">
        <f>IF(Table1[[#This Row],[raw_pressure]]=-207.33292143,H2290,D2291)</f>
        <v>744.58423211399997</v>
      </c>
      <c r="I2291" s="1">
        <f>1013-Table1[[#This Row],[pressure_temp]]</f>
        <v>268.41576788600003</v>
      </c>
      <c r="J2291" s="1" t="str">
        <f>SUBSTITUTE(RIGHT(Table1[[#This Row],[file]],LEN(Table1[[#This Row],[file]])-16),"_"," ")</f>
        <v>sample 03 vaseline glue vaseline side</v>
      </c>
    </row>
    <row r="2292" spans="1:10" hidden="1" x14ac:dyDescent="0.25">
      <c r="A2292" t="s">
        <v>2331</v>
      </c>
      <c r="B2292" t="s">
        <v>2293</v>
      </c>
      <c r="C2292">
        <v>3.39232039835536</v>
      </c>
      <c r="D2292">
        <v>739.54763341800003</v>
      </c>
      <c r="E2292">
        <f>VALUE(SUBSTITUTE(SUBSTITUTE(SUBSTITUTE(RIGHT(Table1[[#This Row],[raw_timestamp]],21),":","")," ",""),"-",""))</f>
        <v>219171140325719</v>
      </c>
      <c r="F2292">
        <f>IF(Table1[[#This Row],[raw_load]]&gt;30000,F2291,(IF(Table1[[#This Row],[raw_load]]=49.339761120941,F2291,Table1[[#This Row],[raw_load]])))</f>
        <v>3.39232039835536</v>
      </c>
      <c r="G2292">
        <f>-Table1[[#This Row],[load_temp]]</f>
        <v>-3.39232039835536</v>
      </c>
      <c r="H2292">
        <f>IF(Table1[[#This Row],[raw_pressure]]=-207.33292143,H2291,D2292)</f>
        <v>739.54763341800003</v>
      </c>
      <c r="I2292" s="1">
        <f>1013-Table1[[#This Row],[pressure_temp]]</f>
        <v>273.45236658199997</v>
      </c>
      <c r="J2292" s="1" t="str">
        <f>SUBSTITUTE(RIGHT(Table1[[#This Row],[file]],LEN(Table1[[#This Row],[file]])-16),"_"," ")</f>
        <v>sample 03 vaseline glue vaseline side</v>
      </c>
    </row>
    <row r="2293" spans="1:10" hidden="1" x14ac:dyDescent="0.25">
      <c r="A2293" t="s">
        <v>2331</v>
      </c>
      <c r="B2293" t="s">
        <v>2294</v>
      </c>
      <c r="C2293">
        <v>1.91676456060324</v>
      </c>
      <c r="D2293">
        <v>729.47443602600003</v>
      </c>
      <c r="E2293">
        <f>VALUE(SUBSTITUTE(SUBSTITUTE(SUBSTITUTE(RIGHT(Table1[[#This Row],[raw_timestamp]],21),":","")," ",""),"-",""))</f>
        <v>219171140583306</v>
      </c>
      <c r="F2293">
        <f>IF(Table1[[#This Row],[raw_load]]&gt;30000,F2292,(IF(Table1[[#This Row],[raw_load]]=49.339761120941,F2292,Table1[[#This Row],[raw_load]])))</f>
        <v>1.91676456060324</v>
      </c>
      <c r="G2293">
        <f>-Table1[[#This Row],[load_temp]]</f>
        <v>-1.91676456060324</v>
      </c>
      <c r="H2293">
        <f>IF(Table1[[#This Row],[raw_pressure]]=-207.33292143,H2292,D2293)</f>
        <v>729.47443602600003</v>
      </c>
      <c r="I2293" s="1">
        <f>1013-Table1[[#This Row],[pressure_temp]]</f>
        <v>283.52556397399997</v>
      </c>
      <c r="J2293" s="1" t="str">
        <f>SUBSTITUTE(RIGHT(Table1[[#This Row],[file]],LEN(Table1[[#This Row],[file]])-16),"_"," ")</f>
        <v>sample 03 vaseline glue vaseline side</v>
      </c>
    </row>
    <row r="2294" spans="1:10" hidden="1" x14ac:dyDescent="0.25">
      <c r="A2294" t="s">
        <v>2331</v>
      </c>
      <c r="B2294" t="s">
        <v>2295</v>
      </c>
      <c r="C2294">
        <v>2.9819008938149998</v>
      </c>
      <c r="D2294">
        <v>706.80974189400001</v>
      </c>
      <c r="E2294">
        <f>VALUE(SUBSTITUTE(SUBSTITUTE(SUBSTITUTE(RIGHT(Table1[[#This Row],[raw_timestamp]],21),":","")," ",""),"-",""))</f>
        <v>219171140840901</v>
      </c>
      <c r="F2294">
        <f>IF(Table1[[#This Row],[raw_load]]&gt;30000,F2293,(IF(Table1[[#This Row],[raw_load]]=49.339761120941,F2293,Table1[[#This Row],[raw_load]])))</f>
        <v>2.9819008938149998</v>
      </c>
      <c r="G2294">
        <f>-Table1[[#This Row],[load_temp]]</f>
        <v>-2.9819008938149998</v>
      </c>
      <c r="H2294">
        <f>IF(Table1[[#This Row],[raw_pressure]]=-207.33292143,H2293,D2294)</f>
        <v>706.80974189400001</v>
      </c>
      <c r="I2294" s="1">
        <f>1013-Table1[[#This Row],[pressure_temp]]</f>
        <v>306.19025810599999</v>
      </c>
      <c r="J2294" s="1" t="str">
        <f>SUBSTITUTE(RIGHT(Table1[[#This Row],[file]],LEN(Table1[[#This Row],[file]])-16),"_"," ")</f>
        <v>sample 03 vaseline glue vaseline side</v>
      </c>
    </row>
    <row r="2295" spans="1:10" hidden="1" x14ac:dyDescent="0.25">
      <c r="A2295" t="s">
        <v>2331</v>
      </c>
      <c r="B2295" t="s">
        <v>2296</v>
      </c>
      <c r="C2295">
        <v>1.91676456060324</v>
      </c>
      <c r="D2295">
        <v>739.54763341800003</v>
      </c>
      <c r="E2295">
        <f>VALUE(SUBSTITUTE(SUBSTITUTE(SUBSTITUTE(RIGHT(Table1[[#This Row],[raw_timestamp]],21),":","")," ",""),"-",""))</f>
        <v>219171141098626</v>
      </c>
      <c r="F2295">
        <f>IF(Table1[[#This Row],[raw_load]]&gt;30000,F2294,(IF(Table1[[#This Row],[raw_load]]=49.339761120941,F2294,Table1[[#This Row],[raw_load]])))</f>
        <v>1.91676456060324</v>
      </c>
      <c r="G2295">
        <f>-Table1[[#This Row],[load_temp]]</f>
        <v>-1.91676456060324</v>
      </c>
      <c r="H2295">
        <f>IF(Table1[[#This Row],[raw_pressure]]=-207.33292143,H2294,D2295)</f>
        <v>739.54763341800003</v>
      </c>
      <c r="I2295" s="1">
        <f>1013-Table1[[#This Row],[pressure_temp]]</f>
        <v>273.45236658199997</v>
      </c>
      <c r="J2295" s="1" t="str">
        <f>SUBSTITUTE(RIGHT(Table1[[#This Row],[file]],LEN(Table1[[#This Row],[file]])-16),"_"," ")</f>
        <v>sample 03 vaseline glue vaseline side</v>
      </c>
    </row>
    <row r="2296" spans="1:10" hidden="1" x14ac:dyDescent="0.25">
      <c r="A2296" t="s">
        <v>2331</v>
      </c>
      <c r="B2296" t="s">
        <v>2297</v>
      </c>
      <c r="C2296">
        <v>4.99491084465566</v>
      </c>
      <c r="D2296">
        <v>733.25188504799996</v>
      </c>
      <c r="E2296">
        <f>VALUE(SUBSTITUTE(SUBSTITUTE(SUBSTITUTE(RIGHT(Table1[[#This Row],[raw_timestamp]],21),":","")," ",""),"-",""))</f>
        <v>219171141356254</v>
      </c>
      <c r="F2296">
        <f>IF(Table1[[#This Row],[raw_load]]&gt;30000,F2295,(IF(Table1[[#This Row],[raw_load]]=49.339761120941,F2295,Table1[[#This Row],[raw_load]])))</f>
        <v>4.99491084465566</v>
      </c>
      <c r="G2296">
        <f>-Table1[[#This Row],[load_temp]]</f>
        <v>-4.99491084465566</v>
      </c>
      <c r="H2296">
        <f>IF(Table1[[#This Row],[raw_pressure]]=-207.33292143,H2295,D2296)</f>
        <v>733.25188504799996</v>
      </c>
      <c r="I2296" s="1">
        <f>1013-Table1[[#This Row],[pressure_temp]]</f>
        <v>279.74811495200004</v>
      </c>
      <c r="J2296" s="1" t="str">
        <f>SUBSTITUTE(RIGHT(Table1[[#This Row],[file]],LEN(Table1[[#This Row],[file]])-16),"_"," ")</f>
        <v>sample 03 vaseline glue vaseline side</v>
      </c>
    </row>
    <row r="2297" spans="1:10" hidden="1" x14ac:dyDescent="0.25">
      <c r="A2297" t="s">
        <v>2331</v>
      </c>
      <c r="B2297" t="s">
        <v>2298</v>
      </c>
      <c r="C2297">
        <v>2.9330414289887798</v>
      </c>
      <c r="D2297">
        <v>730.73358570000005</v>
      </c>
      <c r="E2297">
        <f>VALUE(SUBSTITUTE(SUBSTITUTE(SUBSTITUTE(RIGHT(Table1[[#This Row],[raw_timestamp]],21),":","")," ",""),"-",""))</f>
        <v>219171141613869</v>
      </c>
      <c r="F2297">
        <f>IF(Table1[[#This Row],[raw_load]]&gt;30000,F2296,(IF(Table1[[#This Row],[raw_load]]=49.339761120941,F2296,Table1[[#This Row],[raw_load]])))</f>
        <v>2.9330414289887798</v>
      </c>
      <c r="G2297">
        <f>-Table1[[#This Row],[load_temp]]</f>
        <v>-2.9330414289887798</v>
      </c>
      <c r="H2297">
        <f>IF(Table1[[#This Row],[raw_pressure]]=-207.33292143,H2296,D2297)</f>
        <v>730.73358570000005</v>
      </c>
      <c r="I2297" s="1">
        <f>1013-Table1[[#This Row],[pressure_temp]]</f>
        <v>282.26641429999995</v>
      </c>
      <c r="J2297" s="1" t="str">
        <f>SUBSTITUTE(RIGHT(Table1[[#This Row],[file]],LEN(Table1[[#This Row],[file]])-16),"_"," ")</f>
        <v>sample 03 vaseline glue vaseline side</v>
      </c>
    </row>
    <row r="2298" spans="1:10" hidden="1" x14ac:dyDescent="0.25">
      <c r="A2298" t="s">
        <v>2331</v>
      </c>
      <c r="B2298" t="s">
        <v>2299</v>
      </c>
      <c r="C2298">
        <v>3.0112165727107598</v>
      </c>
      <c r="D2298">
        <v>729.47443602600003</v>
      </c>
      <c r="E2298">
        <f>VALUE(SUBSTITUTE(SUBSTITUTE(SUBSTITUTE(RIGHT(Table1[[#This Row],[raw_timestamp]],21),":","")," ",""),"-",""))</f>
        <v>219171141871615</v>
      </c>
      <c r="F2298">
        <f>IF(Table1[[#This Row],[raw_load]]&gt;30000,F2297,(IF(Table1[[#This Row],[raw_load]]=49.339761120941,F2297,Table1[[#This Row],[raw_load]])))</f>
        <v>3.0112165727107598</v>
      </c>
      <c r="G2298">
        <f>-Table1[[#This Row],[load_temp]]</f>
        <v>-3.0112165727107598</v>
      </c>
      <c r="H2298">
        <f>IF(Table1[[#This Row],[raw_pressure]]=-207.33292143,H2297,D2298)</f>
        <v>729.47443602600003</v>
      </c>
      <c r="I2298" s="1">
        <f>1013-Table1[[#This Row],[pressure_temp]]</f>
        <v>283.52556397399997</v>
      </c>
      <c r="J2298" s="1" t="str">
        <f>SUBSTITUTE(RIGHT(Table1[[#This Row],[file]],LEN(Table1[[#This Row],[file]])-16),"_"," ")</f>
        <v>sample 03 vaseline glue vaseline side</v>
      </c>
    </row>
    <row r="2299" spans="1:10" hidden="1" x14ac:dyDescent="0.25">
      <c r="A2299" t="s">
        <v>2331</v>
      </c>
      <c r="B2299" t="s">
        <v>2300</v>
      </c>
      <c r="C2299">
        <v>49.339761120940999</v>
      </c>
      <c r="D2299">
        <v>743.32508243999996</v>
      </c>
      <c r="E2299">
        <f>VALUE(SUBSTITUTE(SUBSTITUTE(SUBSTITUTE(RIGHT(Table1[[#This Row],[raw_timestamp]],21),":","")," ",""),"-",""))</f>
        <v>219171142128166</v>
      </c>
      <c r="F2299">
        <f>IF(Table1[[#This Row],[raw_load]]&gt;30000,F2298,(IF(Table1[[#This Row],[raw_load]]=49.339761120941,F2298,Table1[[#This Row],[raw_load]])))</f>
        <v>3.0112165727107598</v>
      </c>
      <c r="G2299">
        <f>-Table1[[#This Row],[load_temp]]</f>
        <v>-3.0112165727107598</v>
      </c>
      <c r="H2299">
        <f>IF(Table1[[#This Row],[raw_pressure]]=-207.33292143,H2298,D2299)</f>
        <v>743.32508243999996</v>
      </c>
      <c r="I2299" s="1">
        <f>1013-Table1[[#This Row],[pressure_temp]]</f>
        <v>269.67491756000004</v>
      </c>
      <c r="J2299" s="1" t="str">
        <f>SUBSTITUTE(RIGHT(Table1[[#This Row],[file]],LEN(Table1[[#This Row],[file]])-16),"_"," ")</f>
        <v>sample 03 vaseline glue vaseline side</v>
      </c>
    </row>
    <row r="2300" spans="1:10" hidden="1" x14ac:dyDescent="0.25">
      <c r="A2300" t="s">
        <v>2331</v>
      </c>
      <c r="B2300" t="s">
        <v>2301</v>
      </c>
      <c r="C2300">
        <v>2.04868511563404</v>
      </c>
      <c r="D2300">
        <v>739.54763341800003</v>
      </c>
      <c r="E2300">
        <f>VALUE(SUBSTITUTE(SUBSTITUTE(SUBSTITUTE(RIGHT(Table1[[#This Row],[raw_timestamp]],21),":","")," ",""),"-",""))</f>
        <v>219171142385981</v>
      </c>
      <c r="F2300">
        <f>IF(Table1[[#This Row],[raw_load]]&gt;30000,F2299,(IF(Table1[[#This Row],[raw_load]]=49.339761120941,F2299,Table1[[#This Row],[raw_load]])))</f>
        <v>2.04868511563404</v>
      </c>
      <c r="G2300">
        <f>-Table1[[#This Row],[load_temp]]</f>
        <v>-2.04868511563404</v>
      </c>
      <c r="H2300">
        <f>IF(Table1[[#This Row],[raw_pressure]]=-207.33292143,H2299,D2300)</f>
        <v>739.54763341800003</v>
      </c>
      <c r="I2300" s="1">
        <f>1013-Table1[[#This Row],[pressure_temp]]</f>
        <v>273.45236658199997</v>
      </c>
      <c r="J2300" s="1" t="str">
        <f>SUBSTITUTE(RIGHT(Table1[[#This Row],[file]],LEN(Table1[[#This Row],[file]])-16),"_"," ")</f>
        <v>sample 03 vaseline glue vaseline side</v>
      </c>
    </row>
    <row r="2301" spans="1:10" hidden="1" x14ac:dyDescent="0.25">
      <c r="A2301" t="s">
        <v>2331</v>
      </c>
      <c r="B2301" t="s">
        <v>2302</v>
      </c>
      <c r="C2301">
        <v>2.4444467807265</v>
      </c>
      <c r="D2301">
        <v>728.21528635200002</v>
      </c>
      <c r="E2301">
        <f>VALUE(SUBSTITUTE(SUBSTITUTE(SUBSTITUTE(RIGHT(Table1[[#This Row],[raw_timestamp]],21),":","")," ",""),"-",""))</f>
        <v>219171142643546</v>
      </c>
      <c r="F2301">
        <f>IF(Table1[[#This Row],[raw_load]]&gt;30000,F2300,(IF(Table1[[#This Row],[raw_load]]=49.339761120941,F2300,Table1[[#This Row],[raw_load]])))</f>
        <v>2.4444467807265</v>
      </c>
      <c r="G2301">
        <f>-Table1[[#This Row],[load_temp]]</f>
        <v>-2.4444467807265</v>
      </c>
      <c r="H2301">
        <f>IF(Table1[[#This Row],[raw_pressure]]=-207.33292143,H2300,D2301)</f>
        <v>728.21528635200002</v>
      </c>
      <c r="I2301" s="1">
        <f>1013-Table1[[#This Row],[pressure_temp]]</f>
        <v>284.78471364799998</v>
      </c>
      <c r="J2301" s="1" t="str">
        <f>SUBSTITUTE(RIGHT(Table1[[#This Row],[file]],LEN(Table1[[#This Row],[file]])-16),"_"," ")</f>
        <v>sample 03 vaseline glue vaseline side</v>
      </c>
    </row>
    <row r="2302" spans="1:10" hidden="1" x14ac:dyDescent="0.25">
      <c r="A2302" t="s">
        <v>2331</v>
      </c>
      <c r="B2302" t="s">
        <v>2303</v>
      </c>
      <c r="C2302">
        <v>1.81415968446816</v>
      </c>
      <c r="D2302">
        <v>705.55059222</v>
      </c>
      <c r="E2302">
        <f>VALUE(SUBSTITUTE(SUBSTITUTE(SUBSTITUTE(RIGHT(Table1[[#This Row],[raw_timestamp]],21),":","")," ",""),"-",""))</f>
        <v>219171142901149</v>
      </c>
      <c r="F2302">
        <f>IF(Table1[[#This Row],[raw_load]]&gt;30000,F2301,(IF(Table1[[#This Row],[raw_load]]=49.339761120941,F2301,Table1[[#This Row],[raw_load]])))</f>
        <v>1.81415968446816</v>
      </c>
      <c r="G2302">
        <f>-Table1[[#This Row],[load_temp]]</f>
        <v>-1.81415968446816</v>
      </c>
      <c r="H2302">
        <f>IF(Table1[[#This Row],[raw_pressure]]=-207.33292143,H2301,D2302)</f>
        <v>705.55059222</v>
      </c>
      <c r="I2302" s="1">
        <f>1013-Table1[[#This Row],[pressure_temp]]</f>
        <v>307.44940778</v>
      </c>
      <c r="J2302" s="1" t="str">
        <f>SUBSTITUTE(RIGHT(Table1[[#This Row],[file]],LEN(Table1[[#This Row],[file]])-16),"_"," ")</f>
        <v>sample 03 vaseline glue vaseline side</v>
      </c>
    </row>
    <row r="2303" spans="1:10" hidden="1" x14ac:dyDescent="0.25">
      <c r="A2303" t="s">
        <v>2331</v>
      </c>
      <c r="B2303" t="s">
        <v>2304</v>
      </c>
      <c r="C2303">
        <v>1.7408704872288101</v>
      </c>
      <c r="D2303">
        <v>773.54467461599995</v>
      </c>
      <c r="E2303">
        <f>VALUE(SUBSTITUTE(SUBSTITUTE(SUBSTITUTE(RIGHT(Table1[[#This Row],[raw_timestamp]],21),":","")," ",""),"-",""))</f>
        <v>219171143158793</v>
      </c>
      <c r="F2303">
        <f>IF(Table1[[#This Row],[raw_load]]&gt;30000,F2302,(IF(Table1[[#This Row],[raw_load]]=49.339761120941,F2302,Table1[[#This Row],[raw_load]])))</f>
        <v>1.7408704872288101</v>
      </c>
      <c r="G2303">
        <f>-Table1[[#This Row],[load_temp]]</f>
        <v>-1.7408704872288101</v>
      </c>
      <c r="H2303">
        <f>IF(Table1[[#This Row],[raw_pressure]]=-207.33292143,H2302,D2303)</f>
        <v>773.54467461599995</v>
      </c>
      <c r="I2303" s="1">
        <f>1013-Table1[[#This Row],[pressure_temp]]</f>
        <v>239.45532538400005</v>
      </c>
      <c r="J2303" s="1" t="str">
        <f>SUBSTITUTE(RIGHT(Table1[[#This Row],[file]],LEN(Table1[[#This Row],[file]])-16),"_"," ")</f>
        <v>sample 03 vaseline glue vaseline side</v>
      </c>
    </row>
    <row r="2304" spans="1:10" hidden="1" x14ac:dyDescent="0.25">
      <c r="A2304" t="s">
        <v>2331</v>
      </c>
      <c r="B2304" t="s">
        <v>2305</v>
      </c>
      <c r="C2304">
        <v>0.86140012035667701</v>
      </c>
      <c r="D2304">
        <v>866.72175049199996</v>
      </c>
      <c r="E2304">
        <f>VALUE(SUBSTITUTE(SUBSTITUTE(SUBSTITUTE(RIGHT(Table1[[#This Row],[raw_timestamp]],21),":","")," ",""),"-",""))</f>
        <v>219171143416545</v>
      </c>
      <c r="F2304">
        <f>IF(Table1[[#This Row],[raw_load]]&gt;30000,F2303,(IF(Table1[[#This Row],[raw_load]]=49.339761120941,F2303,Table1[[#This Row],[raw_load]])))</f>
        <v>0.86140012035667701</v>
      </c>
      <c r="G2304">
        <f>-Table1[[#This Row],[load_temp]]</f>
        <v>-0.86140012035667701</v>
      </c>
      <c r="H2304">
        <f>IF(Table1[[#This Row],[raw_pressure]]=-207.33292143,H2303,D2304)</f>
        <v>866.72175049199996</v>
      </c>
      <c r="I2304" s="1">
        <f>1013-Table1[[#This Row],[pressure_temp]]</f>
        <v>146.27824950800004</v>
      </c>
      <c r="J2304" s="1" t="str">
        <f>SUBSTITUTE(RIGHT(Table1[[#This Row],[file]],LEN(Table1[[#This Row],[file]])-16),"_"," ")</f>
        <v>sample 03 vaseline glue vaseline side</v>
      </c>
    </row>
    <row r="2305" spans="1:10" hidden="1" x14ac:dyDescent="0.25">
      <c r="A2305" t="s">
        <v>2331</v>
      </c>
      <c r="B2305" t="s">
        <v>2306</v>
      </c>
      <c r="C2305">
        <v>2.0144834902556799</v>
      </c>
      <c r="D2305">
        <v>928.42008451799995</v>
      </c>
      <c r="E2305">
        <f>VALUE(SUBSTITUTE(SUBSTITUTE(SUBSTITUTE(RIGHT(Table1[[#This Row],[raw_timestamp]],21),":","")," ",""),"-",""))</f>
        <v>219171143674602</v>
      </c>
      <c r="F2305">
        <f>IF(Table1[[#This Row],[raw_load]]&gt;30000,F2304,(IF(Table1[[#This Row],[raw_load]]=49.339761120941,F2304,Table1[[#This Row],[raw_load]])))</f>
        <v>2.0144834902556799</v>
      </c>
      <c r="G2305">
        <f>-Table1[[#This Row],[load_temp]]</f>
        <v>-2.0144834902556799</v>
      </c>
      <c r="H2305">
        <f>IF(Table1[[#This Row],[raw_pressure]]=-207.33292143,H2304,D2305)</f>
        <v>928.42008451799995</v>
      </c>
      <c r="I2305" s="1">
        <f>1013-Table1[[#This Row],[pressure_temp]]</f>
        <v>84.579915482000047</v>
      </c>
      <c r="J2305" s="1" t="str">
        <f>SUBSTITUTE(RIGHT(Table1[[#This Row],[file]],LEN(Table1[[#This Row],[file]])-16),"_"," ")</f>
        <v>sample 03 vaseline glue vaseline side</v>
      </c>
    </row>
    <row r="2306" spans="1:10" hidden="1" x14ac:dyDescent="0.25">
      <c r="A2306" t="s">
        <v>2331</v>
      </c>
      <c r="B2306" t="s">
        <v>2307</v>
      </c>
      <c r="C2306">
        <v>3.8613712606871502</v>
      </c>
      <c r="D2306">
        <v>967.45372441200004</v>
      </c>
      <c r="E2306">
        <f>VALUE(SUBSTITUTE(SUBSTITUTE(SUBSTITUTE(RIGHT(Table1[[#This Row],[raw_timestamp]],21),":","")," ",""),"-",""))</f>
        <v>219171143932244</v>
      </c>
      <c r="F2306">
        <f>IF(Table1[[#This Row],[raw_load]]&gt;30000,F2305,(IF(Table1[[#This Row],[raw_load]]=49.339761120941,F2305,Table1[[#This Row],[raw_load]])))</f>
        <v>3.8613712606871502</v>
      </c>
      <c r="G2306">
        <f>-Table1[[#This Row],[load_temp]]</f>
        <v>-3.8613712606871502</v>
      </c>
      <c r="H2306">
        <f>IF(Table1[[#This Row],[raw_pressure]]=-207.33292143,H2305,D2306)</f>
        <v>967.45372441200004</v>
      </c>
      <c r="I2306" s="1">
        <f>1013-Table1[[#This Row],[pressure_temp]]</f>
        <v>45.546275587999958</v>
      </c>
      <c r="J2306" s="1" t="str">
        <f>SUBSTITUTE(RIGHT(Table1[[#This Row],[file]],LEN(Table1[[#This Row],[file]])-16),"_"," ")</f>
        <v>sample 03 vaseline glue vaseline side</v>
      </c>
    </row>
    <row r="2307" spans="1:10" hidden="1" x14ac:dyDescent="0.25">
      <c r="A2307" t="s">
        <v>2331</v>
      </c>
      <c r="B2307" t="s">
        <v>2308</v>
      </c>
      <c r="C2307">
        <v>49.339761120940999</v>
      </c>
      <c r="D2307">
        <v>986.34096952200002</v>
      </c>
      <c r="E2307">
        <f>VALUE(SUBSTITUTE(SUBSTITUTE(SUBSTITUTE(RIGHT(Table1[[#This Row],[raw_timestamp]],21),":","")," ",""),"-",""))</f>
        <v>219171144188152</v>
      </c>
      <c r="F2307">
        <f>IF(Table1[[#This Row],[raw_load]]&gt;30000,F2306,(IF(Table1[[#This Row],[raw_load]]=49.339761120941,F2306,Table1[[#This Row],[raw_load]])))</f>
        <v>3.8613712606871502</v>
      </c>
      <c r="G2307">
        <f>-Table1[[#This Row],[load_temp]]</f>
        <v>-3.8613712606871502</v>
      </c>
      <c r="H2307">
        <f>IF(Table1[[#This Row],[raw_pressure]]=-207.33292143,H2306,D2307)</f>
        <v>986.34096952200002</v>
      </c>
      <c r="I2307" s="1">
        <f>1013-Table1[[#This Row],[pressure_temp]]</f>
        <v>26.659030477999977</v>
      </c>
      <c r="J2307" s="1" t="str">
        <f>SUBSTITUTE(RIGHT(Table1[[#This Row],[file]],LEN(Table1[[#This Row],[file]])-16),"_"," ")</f>
        <v>sample 03 vaseline glue vaseline side</v>
      </c>
    </row>
    <row r="2308" spans="1:10" hidden="1" x14ac:dyDescent="0.25">
      <c r="A2308" t="s">
        <v>2331</v>
      </c>
      <c r="B2308" t="s">
        <v>2309</v>
      </c>
      <c r="C2308">
        <v>-5.7053119522884597</v>
      </c>
      <c r="D2308">
        <v>985.08181984800001</v>
      </c>
      <c r="E2308">
        <f>VALUE(SUBSTITUTE(SUBSTITUTE(SUBSTITUTE(RIGHT(Table1[[#This Row],[raw_timestamp]],21),":","")," ",""),"-",""))</f>
        <v>219171144445814</v>
      </c>
      <c r="F2308">
        <f>IF(Table1[[#This Row],[raw_load]]&gt;30000,F2307,(IF(Table1[[#This Row],[raw_load]]=49.339761120941,F2307,Table1[[#This Row],[raw_load]])))</f>
        <v>-5.7053119522884597</v>
      </c>
      <c r="G2308">
        <f>-Table1[[#This Row],[load_temp]]</f>
        <v>5.7053119522884597</v>
      </c>
      <c r="H2308">
        <f>IF(Table1[[#This Row],[raw_pressure]]=-207.33292143,H2307,D2308)</f>
        <v>985.08181984800001</v>
      </c>
      <c r="I2308" s="1">
        <f>1013-Table1[[#This Row],[pressure_temp]]</f>
        <v>27.918180151999991</v>
      </c>
      <c r="J2308" s="1" t="str">
        <f>SUBSTITUTE(RIGHT(Table1[[#This Row],[file]],LEN(Table1[[#This Row],[file]])-16),"_"," ")</f>
        <v>sample 03 vaseline glue vaseline side</v>
      </c>
    </row>
    <row r="2309" spans="1:10" hidden="1" x14ac:dyDescent="0.25">
      <c r="A2309" t="s">
        <v>2331</v>
      </c>
      <c r="B2309" t="s">
        <v>2310</v>
      </c>
      <c r="C2309">
        <v>-5.1580859462347002</v>
      </c>
      <c r="D2309">
        <v>985.08181984800001</v>
      </c>
      <c r="E2309">
        <f>VALUE(SUBSTITUTE(SUBSTITUTE(SUBSTITUTE(RIGHT(Table1[[#This Row],[raw_timestamp]],21),":","")," ",""),"-",""))</f>
        <v>219171144703426</v>
      </c>
      <c r="F2309">
        <f>IF(Table1[[#This Row],[raw_load]]&gt;30000,F2308,(IF(Table1[[#This Row],[raw_load]]=49.339761120941,F2308,Table1[[#This Row],[raw_load]])))</f>
        <v>-5.1580859462347002</v>
      </c>
      <c r="G2309">
        <f>-Table1[[#This Row],[load_temp]]</f>
        <v>5.1580859462347002</v>
      </c>
      <c r="H2309">
        <f>IF(Table1[[#This Row],[raw_pressure]]=-207.33292143,H2308,D2309)</f>
        <v>985.08181984800001</v>
      </c>
      <c r="I2309" s="1">
        <f>1013-Table1[[#This Row],[pressure_temp]]</f>
        <v>27.918180151999991</v>
      </c>
      <c r="J2309" s="1" t="str">
        <f>SUBSTITUTE(RIGHT(Table1[[#This Row],[file]],LEN(Table1[[#This Row],[file]])-16),"_"," ")</f>
        <v>sample 03 vaseline glue vaseline side</v>
      </c>
    </row>
    <row r="2310" spans="1:10" hidden="1" x14ac:dyDescent="0.25">
      <c r="A2310" t="s">
        <v>2331</v>
      </c>
      <c r="B2310" t="s">
        <v>2311</v>
      </c>
      <c r="C2310">
        <v>-1.5424855490937801</v>
      </c>
      <c r="D2310">
        <v>986.34096952200002</v>
      </c>
      <c r="E2310">
        <f>VALUE(SUBSTITUTE(SUBSTITUTE(SUBSTITUTE(RIGHT(Table1[[#This Row],[raw_timestamp]],21),":","")," ",""),"-",""))</f>
        <v>219171144960968</v>
      </c>
      <c r="F2310">
        <f>IF(Table1[[#This Row],[raw_load]]&gt;30000,F2309,(IF(Table1[[#This Row],[raw_load]]=49.339761120941,F2309,Table1[[#This Row],[raw_load]])))</f>
        <v>-1.5424855490937801</v>
      </c>
      <c r="G2310">
        <f>-Table1[[#This Row],[load_temp]]</f>
        <v>1.5424855490937801</v>
      </c>
      <c r="H2310">
        <f>IF(Table1[[#This Row],[raw_pressure]]=-207.33292143,H2309,D2310)</f>
        <v>986.34096952200002</v>
      </c>
      <c r="I2310" s="1">
        <f>1013-Table1[[#This Row],[pressure_temp]]</f>
        <v>26.659030477999977</v>
      </c>
      <c r="J2310" s="1" t="str">
        <f>SUBSTITUTE(RIGHT(Table1[[#This Row],[file]],LEN(Table1[[#This Row],[file]])-16),"_"," ")</f>
        <v>sample 03 vaseline glue vaseline side</v>
      </c>
    </row>
    <row r="2311" spans="1:10" hidden="1" x14ac:dyDescent="0.25">
      <c r="A2311" t="s">
        <v>2331</v>
      </c>
      <c r="B2311" t="s">
        <v>2312</v>
      </c>
      <c r="C2311">
        <v>49.339761120940999</v>
      </c>
      <c r="D2311">
        <v>985.08181984800001</v>
      </c>
      <c r="E2311">
        <f>VALUE(SUBSTITUTE(SUBSTITUTE(SUBSTITUTE(RIGHT(Table1[[#This Row],[raw_timestamp]],21),":","")," ",""),"-",""))</f>
        <v>219171145218161</v>
      </c>
      <c r="F2311">
        <f>IF(Table1[[#This Row],[raw_load]]&gt;30000,F2310,(IF(Table1[[#This Row],[raw_load]]=49.339761120941,F2310,Table1[[#This Row],[raw_load]])))</f>
        <v>-1.5424855490937801</v>
      </c>
      <c r="G2311">
        <f>-Table1[[#This Row],[load_temp]]</f>
        <v>1.5424855490937801</v>
      </c>
      <c r="H2311">
        <f>IF(Table1[[#This Row],[raw_pressure]]=-207.33292143,H2310,D2311)</f>
        <v>985.08181984800001</v>
      </c>
      <c r="I2311" s="1">
        <f>1013-Table1[[#This Row],[pressure_temp]]</f>
        <v>27.918180151999991</v>
      </c>
      <c r="J2311" s="1" t="str">
        <f>SUBSTITUTE(RIGHT(Table1[[#This Row],[file]],LEN(Table1[[#This Row],[file]])-16),"_"," ")</f>
        <v>sample 03 vaseline glue vaseline side</v>
      </c>
    </row>
    <row r="2312" spans="1:10" hidden="1" x14ac:dyDescent="0.25">
      <c r="A2312" t="s">
        <v>2331</v>
      </c>
      <c r="B2312" t="s">
        <v>2313</v>
      </c>
      <c r="C2312">
        <v>-3.1548478883593098</v>
      </c>
      <c r="D2312">
        <v>985.08181984800001</v>
      </c>
      <c r="E2312">
        <f>VALUE(SUBSTITUTE(SUBSTITUTE(SUBSTITUTE(RIGHT(Table1[[#This Row],[raw_timestamp]],21),":","")," ",""),"-",""))</f>
        <v>219171145731455</v>
      </c>
      <c r="F2312">
        <f>IF(Table1[[#This Row],[raw_load]]&gt;30000,F2311,(IF(Table1[[#This Row],[raw_load]]=49.339761120941,F2311,Table1[[#This Row],[raw_load]])))</f>
        <v>-3.1548478883593098</v>
      </c>
      <c r="G2312">
        <f>-Table1[[#This Row],[load_temp]]</f>
        <v>3.1548478883593098</v>
      </c>
      <c r="H2312">
        <f>IF(Table1[[#This Row],[raw_pressure]]=-207.33292143,H2311,D2312)</f>
        <v>985.08181984800001</v>
      </c>
      <c r="I2312" s="1">
        <f>1013-Table1[[#This Row],[pressure_temp]]</f>
        <v>27.918180151999991</v>
      </c>
      <c r="J2312" s="1" t="str">
        <f>SUBSTITUTE(RIGHT(Table1[[#This Row],[file]],LEN(Table1[[#This Row],[file]])-16),"_"," ")</f>
        <v>sample 03 vaseline glue vaseline side</v>
      </c>
    </row>
    <row r="2313" spans="1:10" hidden="1" x14ac:dyDescent="0.25">
      <c r="A2313" t="s">
        <v>2331</v>
      </c>
      <c r="B2313" t="s">
        <v>2314</v>
      </c>
      <c r="C2313">
        <v>49.339761120940999</v>
      </c>
      <c r="D2313">
        <v>985.08181984800001</v>
      </c>
      <c r="E2313">
        <f>VALUE(SUBSTITUTE(SUBSTITUTE(SUBSTITUTE(RIGHT(Table1[[#This Row],[raw_timestamp]],21),":","")," ",""),"-",""))</f>
        <v>219171145988320</v>
      </c>
      <c r="F2313">
        <f>IF(Table1[[#This Row],[raw_load]]&gt;30000,F2312,(IF(Table1[[#This Row],[raw_load]]=49.339761120941,F2312,Table1[[#This Row],[raw_load]])))</f>
        <v>-3.1548478883593098</v>
      </c>
      <c r="G2313">
        <f>-Table1[[#This Row],[load_temp]]</f>
        <v>3.1548478883593098</v>
      </c>
      <c r="H2313">
        <f>IF(Table1[[#This Row],[raw_pressure]]=-207.33292143,H2312,D2313)</f>
        <v>985.08181984800001</v>
      </c>
      <c r="I2313" s="1">
        <f>1013-Table1[[#This Row],[pressure_temp]]</f>
        <v>27.918180151999991</v>
      </c>
      <c r="J2313" s="1" t="str">
        <f>SUBSTITUTE(RIGHT(Table1[[#This Row],[file]],LEN(Table1[[#This Row],[file]])-16),"_"," ")</f>
        <v>sample 03 vaseline glue vaseline side</v>
      </c>
    </row>
    <row r="2314" spans="1:10" hidden="1" x14ac:dyDescent="0.25">
      <c r="A2314" t="s">
        <v>2331</v>
      </c>
      <c r="B2314" t="s">
        <v>2315</v>
      </c>
      <c r="C2314">
        <v>-4.0147744693009599</v>
      </c>
      <c r="D2314">
        <v>985.08181984800001</v>
      </c>
      <c r="E2314">
        <f>VALUE(SUBSTITUTE(SUBSTITUTE(SUBSTITUTE(RIGHT(Table1[[#This Row],[raw_timestamp]],21),":","")," ",""),"-",""))</f>
        <v>219171146246111</v>
      </c>
      <c r="F2314">
        <f>IF(Table1[[#This Row],[raw_load]]&gt;30000,F2313,(IF(Table1[[#This Row],[raw_load]]=49.339761120941,F2313,Table1[[#This Row],[raw_load]])))</f>
        <v>-4.0147744693009599</v>
      </c>
      <c r="G2314">
        <f>-Table1[[#This Row],[load_temp]]</f>
        <v>4.0147744693009599</v>
      </c>
      <c r="H2314">
        <f>IF(Table1[[#This Row],[raw_pressure]]=-207.33292143,H2313,D2314)</f>
        <v>985.08181984800001</v>
      </c>
      <c r="I2314" s="1">
        <f>1013-Table1[[#This Row],[pressure_temp]]</f>
        <v>27.918180151999991</v>
      </c>
      <c r="J2314" s="1" t="str">
        <f>SUBSTITUTE(RIGHT(Table1[[#This Row],[file]],LEN(Table1[[#This Row],[file]])-16),"_"," ")</f>
        <v>sample 03 vaseline glue vaseline side</v>
      </c>
    </row>
    <row r="2315" spans="1:10" hidden="1" x14ac:dyDescent="0.25">
      <c r="A2315" t="s">
        <v>2331</v>
      </c>
      <c r="B2315" t="s">
        <v>2316</v>
      </c>
      <c r="C2315">
        <v>-4.7183507627986501</v>
      </c>
      <c r="D2315">
        <v>986.34096952200002</v>
      </c>
      <c r="E2315">
        <f>VALUE(SUBSTITUTE(SUBSTITUTE(SUBSTITUTE(RIGHT(Table1[[#This Row],[raw_timestamp]],21),":","")," ",""),"-",""))</f>
        <v>219171146503729</v>
      </c>
      <c r="F2315">
        <f>IF(Table1[[#This Row],[raw_load]]&gt;30000,F2314,(IF(Table1[[#This Row],[raw_load]]=49.339761120941,F2314,Table1[[#This Row],[raw_load]])))</f>
        <v>-4.7183507627986501</v>
      </c>
      <c r="G2315">
        <f>-Table1[[#This Row],[load_temp]]</f>
        <v>4.7183507627986501</v>
      </c>
      <c r="H2315">
        <f>IF(Table1[[#This Row],[raw_pressure]]=-207.33292143,H2314,D2315)</f>
        <v>986.34096952200002</v>
      </c>
      <c r="I2315" s="1">
        <f>1013-Table1[[#This Row],[pressure_temp]]</f>
        <v>26.659030477999977</v>
      </c>
      <c r="J2315" s="1" t="str">
        <f>SUBSTITUTE(RIGHT(Table1[[#This Row],[file]],LEN(Table1[[#This Row],[file]])-16),"_"," ")</f>
        <v>sample 03 vaseline glue vaseline side</v>
      </c>
    </row>
    <row r="2316" spans="1:10" hidden="1" x14ac:dyDescent="0.25">
      <c r="A2316" t="s">
        <v>2331</v>
      </c>
      <c r="B2316" t="s">
        <v>2317</v>
      </c>
      <c r="C2316">
        <v>-2.1336850734911299</v>
      </c>
      <c r="D2316">
        <v>985.08181984800001</v>
      </c>
      <c r="E2316">
        <f>VALUE(SUBSTITUTE(SUBSTITUTE(SUBSTITUTE(RIGHT(Table1[[#This Row],[raw_timestamp]],21),":","")," ",""),"-",""))</f>
        <v>219171146761041</v>
      </c>
      <c r="F2316">
        <f>IF(Table1[[#This Row],[raw_load]]&gt;30000,F2315,(IF(Table1[[#This Row],[raw_load]]=49.339761120941,F2315,Table1[[#This Row],[raw_load]])))</f>
        <v>-2.1336850734911299</v>
      </c>
      <c r="G2316">
        <f>-Table1[[#This Row],[load_temp]]</f>
        <v>2.1336850734911299</v>
      </c>
      <c r="H2316">
        <f>IF(Table1[[#This Row],[raw_pressure]]=-207.33292143,H2315,D2316)</f>
        <v>985.08181984800001</v>
      </c>
      <c r="I2316" s="1">
        <f>1013-Table1[[#This Row],[pressure_temp]]</f>
        <v>27.918180151999991</v>
      </c>
      <c r="J2316" s="1" t="str">
        <f>SUBSTITUTE(RIGHT(Table1[[#This Row],[file]],LEN(Table1[[#This Row],[file]])-16),"_"," ")</f>
        <v>sample 03 vaseline glue vaseline side</v>
      </c>
    </row>
    <row r="2317" spans="1:10" hidden="1" x14ac:dyDescent="0.25">
      <c r="A2317" t="s">
        <v>2331</v>
      </c>
      <c r="B2317" t="s">
        <v>2318</v>
      </c>
      <c r="C2317">
        <v>49.339761120940999</v>
      </c>
      <c r="D2317">
        <v>986.34096952200002</v>
      </c>
      <c r="E2317">
        <f>VALUE(SUBSTITUTE(SUBSTITUTE(SUBSTITUTE(RIGHT(Table1[[#This Row],[raw_timestamp]],21),":","")," ",""),"-",""))</f>
        <v>219171147017897</v>
      </c>
      <c r="F2317">
        <f>IF(Table1[[#This Row],[raw_load]]&gt;30000,F2316,(IF(Table1[[#This Row],[raw_load]]=49.339761120941,F2316,Table1[[#This Row],[raw_load]])))</f>
        <v>-2.1336850734911299</v>
      </c>
      <c r="G2317">
        <f>-Table1[[#This Row],[load_temp]]</f>
        <v>2.1336850734911299</v>
      </c>
      <c r="H2317">
        <f>IF(Table1[[#This Row],[raw_pressure]]=-207.33292143,H2316,D2317)</f>
        <v>986.34096952200002</v>
      </c>
      <c r="I2317" s="1">
        <f>1013-Table1[[#This Row],[pressure_temp]]</f>
        <v>26.659030477999977</v>
      </c>
      <c r="J2317" s="1" t="str">
        <f>SUBSTITUTE(RIGHT(Table1[[#This Row],[file]],LEN(Table1[[#This Row],[file]])-16),"_"," ")</f>
        <v>sample 03 vaseline glue vaseline side</v>
      </c>
    </row>
    <row r="2318" spans="1:10" hidden="1" x14ac:dyDescent="0.25">
      <c r="A2318" t="s">
        <v>2331</v>
      </c>
      <c r="B2318" t="s">
        <v>2319</v>
      </c>
      <c r="C2318">
        <v>-2.7004548654753902</v>
      </c>
      <c r="D2318">
        <v>985.08181984800001</v>
      </c>
      <c r="E2318">
        <f>VALUE(SUBSTITUTE(SUBSTITUTE(SUBSTITUTE(RIGHT(Table1[[#This Row],[raw_timestamp]],21),":","")," ",""),"-",""))</f>
        <v>219171147530655</v>
      </c>
      <c r="F2318">
        <f>IF(Table1[[#This Row],[raw_load]]&gt;30000,F2317,(IF(Table1[[#This Row],[raw_load]]=49.339761120941,F2317,Table1[[#This Row],[raw_load]])))</f>
        <v>-2.7004548654753902</v>
      </c>
      <c r="G2318">
        <f>-Table1[[#This Row],[load_temp]]</f>
        <v>2.7004548654753902</v>
      </c>
      <c r="H2318">
        <f>IF(Table1[[#This Row],[raw_pressure]]=-207.33292143,H2317,D2318)</f>
        <v>985.08181984800001</v>
      </c>
      <c r="I2318" s="1">
        <f>1013-Table1[[#This Row],[pressure_temp]]</f>
        <v>27.918180151999991</v>
      </c>
      <c r="J2318" s="1" t="str">
        <f>SUBSTITUTE(RIGHT(Table1[[#This Row],[file]],LEN(Table1[[#This Row],[file]])-16),"_"," ")</f>
        <v>sample 03 vaseline glue vaseline side</v>
      </c>
    </row>
    <row r="2319" spans="1:10" hidden="1" x14ac:dyDescent="0.25">
      <c r="A2319" t="s">
        <v>2331</v>
      </c>
      <c r="B2319" t="s">
        <v>2320</v>
      </c>
      <c r="C2319">
        <v>-3.2769965504248799</v>
      </c>
      <c r="D2319">
        <v>985.08181984800001</v>
      </c>
      <c r="E2319">
        <f>VALUE(SUBSTITUTE(SUBSTITUTE(SUBSTITUTE(RIGHT(Table1[[#This Row],[raw_timestamp]],21),":","")," ",""),"-",""))</f>
        <v>219171147788812</v>
      </c>
      <c r="F2319">
        <f>IF(Table1[[#This Row],[raw_load]]&gt;30000,F2318,(IF(Table1[[#This Row],[raw_load]]=49.339761120941,F2318,Table1[[#This Row],[raw_load]])))</f>
        <v>-3.2769965504248799</v>
      </c>
      <c r="G2319">
        <f>-Table1[[#This Row],[load_temp]]</f>
        <v>3.2769965504248799</v>
      </c>
      <c r="H2319">
        <f>IF(Table1[[#This Row],[raw_pressure]]=-207.33292143,H2318,D2319)</f>
        <v>985.08181984800001</v>
      </c>
      <c r="I2319" s="1">
        <f>1013-Table1[[#This Row],[pressure_temp]]</f>
        <v>27.918180151999991</v>
      </c>
      <c r="J2319" s="1" t="str">
        <f>SUBSTITUTE(RIGHT(Table1[[#This Row],[file]],LEN(Table1[[#This Row],[file]])-16),"_"," ")</f>
        <v>sample 03 vaseline glue vaseline side</v>
      </c>
    </row>
    <row r="2320" spans="1:10" hidden="1" x14ac:dyDescent="0.25">
      <c r="A2320" t="s">
        <v>2331</v>
      </c>
      <c r="B2320" t="s">
        <v>2321</v>
      </c>
      <c r="C2320">
        <v>0.92003147814816</v>
      </c>
      <c r="D2320">
        <v>986.34096952200002</v>
      </c>
      <c r="E2320">
        <f>VALUE(SUBSTITUTE(SUBSTITUTE(SUBSTITUTE(RIGHT(Table1[[#This Row],[raw_timestamp]],21),":","")," ",""),"-",""))</f>
        <v>219171148046596</v>
      </c>
      <c r="F2320">
        <f>IF(Table1[[#This Row],[raw_load]]&gt;30000,F2319,(IF(Table1[[#This Row],[raw_load]]=49.339761120941,F2319,Table1[[#This Row],[raw_load]])))</f>
        <v>0.92003147814816</v>
      </c>
      <c r="G2320">
        <f>-Table1[[#This Row],[load_temp]]</f>
        <v>-0.92003147814816</v>
      </c>
      <c r="H2320">
        <f>IF(Table1[[#This Row],[raw_pressure]]=-207.33292143,H2319,D2320)</f>
        <v>986.34096952200002</v>
      </c>
      <c r="I2320" s="1">
        <f>1013-Table1[[#This Row],[pressure_temp]]</f>
        <v>26.659030477999977</v>
      </c>
      <c r="J2320" s="1" t="str">
        <f>SUBSTITUTE(RIGHT(Table1[[#This Row],[file]],LEN(Table1[[#This Row],[file]])-16),"_"," ")</f>
        <v>sample 03 vaseline glue vaseline side</v>
      </c>
    </row>
    <row r="2321" spans="1:10" hidden="1" x14ac:dyDescent="0.25">
      <c r="A2321" t="s">
        <v>2331</v>
      </c>
      <c r="B2321" t="s">
        <v>2322</v>
      </c>
      <c r="C2321">
        <v>-2.4757013272747401</v>
      </c>
      <c r="D2321">
        <v>986.34096952200002</v>
      </c>
      <c r="E2321">
        <f>VALUE(SUBSTITUTE(SUBSTITUTE(SUBSTITUTE(RIGHT(Table1[[#This Row],[raw_timestamp]],21),":","")," ",""),"-",""))</f>
        <v>219171148304261</v>
      </c>
      <c r="F2321">
        <f>IF(Table1[[#This Row],[raw_load]]&gt;30000,F2320,(IF(Table1[[#This Row],[raw_load]]=49.339761120941,F2320,Table1[[#This Row],[raw_load]])))</f>
        <v>-2.4757013272747401</v>
      </c>
      <c r="G2321">
        <f>-Table1[[#This Row],[load_temp]]</f>
        <v>2.4757013272747401</v>
      </c>
      <c r="H2321">
        <f>IF(Table1[[#This Row],[raw_pressure]]=-207.33292143,H2320,D2321)</f>
        <v>986.34096952200002</v>
      </c>
      <c r="I2321" s="1">
        <f>1013-Table1[[#This Row],[pressure_temp]]</f>
        <v>26.659030477999977</v>
      </c>
      <c r="J2321" s="1" t="str">
        <f>SUBSTITUTE(RIGHT(Table1[[#This Row],[file]],LEN(Table1[[#This Row],[file]])-16),"_"," ")</f>
        <v>sample 03 vaseline glue vaseline side</v>
      </c>
    </row>
    <row r="2322" spans="1:10" hidden="1" x14ac:dyDescent="0.25">
      <c r="A2322" t="s">
        <v>2331</v>
      </c>
      <c r="B2322" t="s">
        <v>2323</v>
      </c>
      <c r="C2322">
        <v>-4.2150982750884998</v>
      </c>
      <c r="D2322">
        <v>985.08181984800001</v>
      </c>
      <c r="E2322">
        <f>VALUE(SUBSTITUTE(SUBSTITUTE(SUBSTITUTE(RIGHT(Table1[[#This Row],[raw_timestamp]],21),":","")," ",""),"-",""))</f>
        <v>219171148561886</v>
      </c>
      <c r="F2322">
        <f>IF(Table1[[#This Row],[raw_load]]&gt;30000,F2321,(IF(Table1[[#This Row],[raw_load]]=49.339761120941,F2321,Table1[[#This Row],[raw_load]])))</f>
        <v>-4.2150982750884998</v>
      </c>
      <c r="G2322">
        <f>-Table1[[#This Row],[load_temp]]</f>
        <v>4.2150982750884998</v>
      </c>
      <c r="H2322">
        <f>IF(Table1[[#This Row],[raw_pressure]]=-207.33292143,H2321,D2322)</f>
        <v>985.08181984800001</v>
      </c>
      <c r="I2322" s="1">
        <f>1013-Table1[[#This Row],[pressure_temp]]</f>
        <v>27.918180151999991</v>
      </c>
      <c r="J2322" s="1" t="str">
        <f>SUBSTITUTE(RIGHT(Table1[[#This Row],[file]],LEN(Table1[[#This Row],[file]])-16),"_"," ")</f>
        <v>sample 03 vaseline glue vaseline side</v>
      </c>
    </row>
    <row r="2323" spans="1:10" hidden="1" x14ac:dyDescent="0.25">
      <c r="A2323" t="s">
        <v>2331</v>
      </c>
      <c r="B2323" t="s">
        <v>2324</v>
      </c>
      <c r="C2323">
        <v>-4.1369231313665296</v>
      </c>
      <c r="D2323">
        <v>986.34096952200002</v>
      </c>
      <c r="E2323">
        <f>VALUE(SUBSTITUTE(SUBSTITUTE(SUBSTITUTE(RIGHT(Table1[[#This Row],[raw_timestamp]],21),":","")," ",""),"-",""))</f>
        <v>219171148819662</v>
      </c>
      <c r="F2323">
        <f>IF(Table1[[#This Row],[raw_load]]&gt;30000,F2322,(IF(Table1[[#This Row],[raw_load]]=49.339761120941,F2322,Table1[[#This Row],[raw_load]])))</f>
        <v>-4.1369231313665296</v>
      </c>
      <c r="G2323">
        <f>-Table1[[#This Row],[load_temp]]</f>
        <v>4.1369231313665296</v>
      </c>
      <c r="H2323">
        <f>IF(Table1[[#This Row],[raw_pressure]]=-207.33292143,H2322,D2323)</f>
        <v>986.34096952200002</v>
      </c>
      <c r="I2323" s="1">
        <f>1013-Table1[[#This Row],[pressure_temp]]</f>
        <v>26.659030477999977</v>
      </c>
      <c r="J2323" s="1" t="str">
        <f>SUBSTITUTE(RIGHT(Table1[[#This Row],[file]],LEN(Table1[[#This Row],[file]])-16),"_"," ")</f>
        <v>sample 03 vaseline glue vaseline side</v>
      </c>
    </row>
    <row r="2324" spans="1:10" hidden="1" x14ac:dyDescent="0.25">
      <c r="A2324" t="s">
        <v>2331</v>
      </c>
      <c r="B2324" t="s">
        <v>2325</v>
      </c>
      <c r="C2324">
        <v>-3.01804138684588</v>
      </c>
      <c r="D2324">
        <v>985.08181984800001</v>
      </c>
      <c r="E2324">
        <f>VALUE(SUBSTITUTE(SUBSTITUTE(SUBSTITUTE(RIGHT(Table1[[#This Row],[raw_timestamp]],21),":","")," ",""),"-",""))</f>
        <v>219171149077401</v>
      </c>
      <c r="F2324">
        <f>IF(Table1[[#This Row],[raw_load]]&gt;30000,F2323,(IF(Table1[[#This Row],[raw_load]]=49.339761120941,F2323,Table1[[#This Row],[raw_load]])))</f>
        <v>-3.01804138684588</v>
      </c>
      <c r="G2324">
        <f>-Table1[[#This Row],[load_temp]]</f>
        <v>3.01804138684588</v>
      </c>
      <c r="H2324">
        <f>IF(Table1[[#This Row],[raw_pressure]]=-207.33292143,H2323,D2324)</f>
        <v>985.08181984800001</v>
      </c>
      <c r="I2324" s="1">
        <f>1013-Table1[[#This Row],[pressure_temp]]</f>
        <v>27.918180151999991</v>
      </c>
      <c r="J2324" s="1" t="str">
        <f>SUBSTITUTE(RIGHT(Table1[[#This Row],[file]],LEN(Table1[[#This Row],[file]])-16),"_"," ")</f>
        <v>sample 03 vaseline glue vaseline side</v>
      </c>
    </row>
    <row r="2325" spans="1:10" hidden="1" x14ac:dyDescent="0.25">
      <c r="A2325" t="s">
        <v>2331</v>
      </c>
      <c r="B2325" t="s">
        <v>2326</v>
      </c>
      <c r="C2325">
        <v>-4.4007642414281598</v>
      </c>
      <c r="D2325">
        <v>987.60011919600004</v>
      </c>
      <c r="E2325">
        <f>VALUE(SUBSTITUTE(SUBSTITUTE(SUBSTITUTE(RIGHT(Table1[[#This Row],[raw_timestamp]],21),":","")," ",""),"-",""))</f>
        <v>219171149335185</v>
      </c>
      <c r="F2325">
        <f>IF(Table1[[#This Row],[raw_load]]&gt;30000,F2324,(IF(Table1[[#This Row],[raw_load]]=49.339761120941,F2324,Table1[[#This Row],[raw_load]])))</f>
        <v>-4.4007642414281598</v>
      </c>
      <c r="G2325">
        <f>-Table1[[#This Row],[load_temp]]</f>
        <v>4.4007642414281598</v>
      </c>
      <c r="H2325">
        <f>IF(Table1[[#This Row],[raw_pressure]]=-207.33292143,H2324,D2325)</f>
        <v>987.60011919600004</v>
      </c>
      <c r="I2325" s="1">
        <f>1013-Table1[[#This Row],[pressure_temp]]</f>
        <v>25.399880803999963</v>
      </c>
      <c r="J2325" s="1" t="str">
        <f>SUBSTITUTE(RIGHT(Table1[[#This Row],[file]],LEN(Table1[[#This Row],[file]])-16),"_"," ")</f>
        <v>sample 03 vaseline glue vaseline side</v>
      </c>
    </row>
    <row r="2326" spans="1:10" hidden="1" x14ac:dyDescent="0.25">
      <c r="A2326" t="s">
        <v>2331</v>
      </c>
      <c r="B2326" t="s">
        <v>2327</v>
      </c>
      <c r="C2326">
        <v>-3.80956471703078</v>
      </c>
      <c r="D2326">
        <v>986.34096952200002</v>
      </c>
      <c r="E2326">
        <f>VALUE(SUBSTITUTE(SUBSTITUTE(SUBSTITUTE(RIGHT(Table1[[#This Row],[raw_timestamp]],21),":","")," ",""),"-",""))</f>
        <v>219171149592836</v>
      </c>
      <c r="F2326">
        <f>IF(Table1[[#This Row],[raw_load]]&gt;30000,F2325,(IF(Table1[[#This Row],[raw_load]]=49.339761120941,F2325,Table1[[#This Row],[raw_load]])))</f>
        <v>-3.80956471703078</v>
      </c>
      <c r="G2326">
        <f>-Table1[[#This Row],[load_temp]]</f>
        <v>3.80956471703078</v>
      </c>
      <c r="H2326">
        <f>IF(Table1[[#This Row],[raw_pressure]]=-207.33292143,H2325,D2326)</f>
        <v>986.34096952200002</v>
      </c>
      <c r="I2326" s="1">
        <f>1013-Table1[[#This Row],[pressure_temp]]</f>
        <v>26.659030477999977</v>
      </c>
      <c r="J2326" s="1" t="str">
        <f>SUBSTITUTE(RIGHT(Table1[[#This Row],[file]],LEN(Table1[[#This Row],[file]])-16),"_"," ")</f>
        <v>sample 03 vaseline glue vaseline side</v>
      </c>
    </row>
    <row r="2327" spans="1:10" hidden="1" x14ac:dyDescent="0.25">
      <c r="A2327" t="s">
        <v>2331</v>
      </c>
      <c r="B2327" t="s">
        <v>2328</v>
      </c>
      <c r="C2327">
        <v>-3.0326992262937398</v>
      </c>
      <c r="D2327">
        <v>986.34096952200002</v>
      </c>
      <c r="E2327">
        <f>VALUE(SUBSTITUTE(SUBSTITUTE(SUBSTITUTE(RIGHT(Table1[[#This Row],[raw_timestamp]],21),":","")," ",""),"-",""))</f>
        <v>219171149851041</v>
      </c>
      <c r="F2327">
        <f>IF(Table1[[#This Row],[raw_load]]&gt;30000,F2326,(IF(Table1[[#This Row],[raw_load]]=49.339761120941,F2326,Table1[[#This Row],[raw_load]])))</f>
        <v>-3.0326992262937398</v>
      </c>
      <c r="G2327">
        <f>-Table1[[#This Row],[load_temp]]</f>
        <v>3.0326992262937398</v>
      </c>
      <c r="H2327">
        <f>IF(Table1[[#This Row],[raw_pressure]]=-207.33292143,H2326,D2327)</f>
        <v>986.34096952200002</v>
      </c>
      <c r="I2327" s="1">
        <f>1013-Table1[[#This Row],[pressure_temp]]</f>
        <v>26.659030477999977</v>
      </c>
      <c r="J2327" s="1" t="str">
        <f>SUBSTITUTE(RIGHT(Table1[[#This Row],[file]],LEN(Table1[[#This Row],[file]])-16),"_"," ")</f>
        <v>sample 03 vaseline glue vaseline side</v>
      </c>
    </row>
    <row r="2328" spans="1:10" hidden="1" x14ac:dyDescent="0.25">
      <c r="A2328" t="s">
        <v>2331</v>
      </c>
      <c r="B2328" t="s">
        <v>2329</v>
      </c>
      <c r="C2328">
        <v>49.339761120940999</v>
      </c>
      <c r="D2328">
        <v>985.08181984800001</v>
      </c>
      <c r="E2328">
        <f>VALUE(SUBSTITUTE(SUBSTITUTE(SUBSTITUTE(RIGHT(Table1[[#This Row],[raw_timestamp]],21),":","")," ",""),"-",""))</f>
        <v>219171150108195</v>
      </c>
      <c r="F2328">
        <f>IF(Table1[[#This Row],[raw_load]]&gt;30000,F2327,(IF(Table1[[#This Row],[raw_load]]=49.339761120941,F2327,Table1[[#This Row],[raw_load]])))</f>
        <v>-3.0326992262937398</v>
      </c>
      <c r="G2328">
        <f>-Table1[[#This Row],[load_temp]]</f>
        <v>3.0326992262937398</v>
      </c>
      <c r="H2328">
        <f>IF(Table1[[#This Row],[raw_pressure]]=-207.33292143,H2327,D2328)</f>
        <v>985.08181984800001</v>
      </c>
      <c r="I2328" s="1">
        <f>1013-Table1[[#This Row],[pressure_temp]]</f>
        <v>27.918180151999991</v>
      </c>
      <c r="J2328" s="1" t="str">
        <f>SUBSTITUTE(RIGHT(Table1[[#This Row],[file]],LEN(Table1[[#This Row],[file]])-16),"_"," ")</f>
        <v>sample 03 vaseline glue vaseline side</v>
      </c>
    </row>
    <row r="2329" spans="1:10" hidden="1" x14ac:dyDescent="0.25">
      <c r="A2329" t="s">
        <v>2331</v>
      </c>
      <c r="B2329" t="s">
        <v>2330</v>
      </c>
      <c r="C2329">
        <v>-1.28353038551475</v>
      </c>
      <c r="D2329">
        <v>985.08181984800001</v>
      </c>
      <c r="E2329">
        <f>VALUE(SUBSTITUTE(SUBSTITUTE(SUBSTITUTE(RIGHT(Table1[[#This Row],[raw_timestamp]],21),":","")," ",""),"-",""))</f>
        <v>219171150366006</v>
      </c>
      <c r="F2329">
        <f>IF(Table1[[#This Row],[raw_load]]&gt;30000,F2328,(IF(Table1[[#This Row],[raw_load]]=49.339761120941,F2328,Table1[[#This Row],[raw_load]])))</f>
        <v>-1.28353038551475</v>
      </c>
      <c r="G2329">
        <f>-Table1[[#This Row],[load_temp]]</f>
        <v>1.28353038551475</v>
      </c>
      <c r="H2329">
        <f>IF(Table1[[#This Row],[raw_pressure]]=-207.33292143,H2328,D2329)</f>
        <v>985.08181984800001</v>
      </c>
      <c r="I2329" s="1">
        <f>1013-Table1[[#This Row],[pressure_temp]]</f>
        <v>27.918180151999991</v>
      </c>
      <c r="J2329" s="1" t="str">
        <f>SUBSTITUTE(RIGHT(Table1[[#This Row],[file]],LEN(Table1[[#This Row],[file]])-16),"_"," ")</f>
        <v>sample 03 vaseline glue vaseline side</v>
      </c>
    </row>
    <row r="2330" spans="1:10" hidden="1" x14ac:dyDescent="0.25">
      <c r="A2330" t="s">
        <v>3324</v>
      </c>
      <c r="B2330" t="s">
        <v>2332</v>
      </c>
      <c r="C2330">
        <v>49.334875174458297</v>
      </c>
      <c r="D2330">
        <v>-207.33292143</v>
      </c>
      <c r="E2330">
        <f>VALUE(SUBSTITUTE(SUBSTITUTE(SUBSTITUTE(RIGHT(Table1[[#This Row],[raw_timestamp]],21),":","")," ",""),"-",""))</f>
        <v>219171939826032</v>
      </c>
      <c r="F2330">
        <f>IF(Table1[[#This Row],[raw_load]]&gt;30000,F2329,(IF(Table1[[#This Row],[raw_load]]=49.339761120941,F2329,Table1[[#This Row],[raw_load]])))</f>
        <v>49.334875174458297</v>
      </c>
      <c r="G2330">
        <f>-Table1[[#This Row],[load_temp]]</f>
        <v>-49.334875174458297</v>
      </c>
      <c r="H2330">
        <f>IF(Table1[[#This Row],[raw_pressure]]=-207.33292143,H2329,D2330)</f>
        <v>985.08181984800001</v>
      </c>
      <c r="I2330" s="1">
        <f>1013-Table1[[#This Row],[pressure_temp]]</f>
        <v>27.918180151999991</v>
      </c>
      <c r="J2330" s="1" t="str">
        <f>SUBSTITUTE(RIGHT(Table1[[#This Row],[file]],LEN(Table1[[#This Row],[file]])-16),"_"," ")</f>
        <v>sample 03 vaseline glue vaseline side vaseline top</v>
      </c>
    </row>
    <row r="2331" spans="1:10" hidden="1" x14ac:dyDescent="0.25">
      <c r="A2331" t="s">
        <v>3324</v>
      </c>
      <c r="B2331" t="s">
        <v>2333</v>
      </c>
      <c r="C2331">
        <v>1.9314224000511</v>
      </c>
      <c r="D2331">
        <v>-207.33292143</v>
      </c>
      <c r="E2331">
        <f>VALUE(SUBSTITUTE(SUBSTITUTE(SUBSTITUTE(RIGHT(Table1[[#This Row],[raw_timestamp]],21),":","")," ",""),"-",""))</f>
        <v>219171940083799</v>
      </c>
      <c r="F2331">
        <f>IF(Table1[[#This Row],[raw_load]]&gt;30000,F2330,(IF(Table1[[#This Row],[raw_load]]=49.339761120941,F2330,Table1[[#This Row],[raw_load]])))</f>
        <v>1.9314224000511</v>
      </c>
      <c r="G2331">
        <f>-Table1[[#This Row],[load_temp]]</f>
        <v>-1.9314224000511</v>
      </c>
      <c r="H2331">
        <f>IF(Table1[[#This Row],[raw_pressure]]=-207.33292143,H2330,D2331)</f>
        <v>985.08181984800001</v>
      </c>
      <c r="I2331" s="1">
        <f>1013-Table1[[#This Row],[pressure_temp]]</f>
        <v>27.918180151999991</v>
      </c>
      <c r="J2331" s="1" t="str">
        <f>SUBSTITUTE(RIGHT(Table1[[#This Row],[file]],LEN(Table1[[#This Row],[file]])-16),"_"," ")</f>
        <v>sample 03 vaseline glue vaseline side vaseline top</v>
      </c>
    </row>
    <row r="2332" spans="1:10" hidden="1" x14ac:dyDescent="0.25">
      <c r="A2332" t="s">
        <v>3324</v>
      </c>
      <c r="B2332" t="s">
        <v>2334</v>
      </c>
      <c r="C2332">
        <v>1.87767698874225</v>
      </c>
      <c r="D2332">
        <v>-207.33292143</v>
      </c>
      <c r="E2332">
        <f>VALUE(SUBSTITUTE(SUBSTITUTE(SUBSTITUTE(RIGHT(Table1[[#This Row],[raw_timestamp]],21),":","")," ",""),"-",""))</f>
        <v>219171940341524</v>
      </c>
      <c r="F2332">
        <f>IF(Table1[[#This Row],[raw_load]]&gt;30000,F2331,(IF(Table1[[#This Row],[raw_load]]=49.339761120941,F2331,Table1[[#This Row],[raw_load]])))</f>
        <v>1.87767698874225</v>
      </c>
      <c r="G2332">
        <f>-Table1[[#This Row],[load_temp]]</f>
        <v>-1.87767698874225</v>
      </c>
      <c r="H2332">
        <f>IF(Table1[[#This Row],[raw_pressure]]=-207.33292143,H2331,D2332)</f>
        <v>985.08181984800001</v>
      </c>
      <c r="I2332" s="1">
        <f>1013-Table1[[#This Row],[pressure_temp]]</f>
        <v>27.918180151999991</v>
      </c>
      <c r="J2332" s="1" t="str">
        <f>SUBSTITUTE(RIGHT(Table1[[#This Row],[file]],LEN(Table1[[#This Row],[file]])-16),"_"," ")</f>
        <v>sample 03 vaseline glue vaseline side vaseline top</v>
      </c>
    </row>
    <row r="2333" spans="1:10" hidden="1" x14ac:dyDescent="0.25">
      <c r="A2333" t="s">
        <v>3324</v>
      </c>
      <c r="B2333" t="s">
        <v>2335</v>
      </c>
      <c r="C2333">
        <v>49.339761120940999</v>
      </c>
      <c r="D2333">
        <v>-207.33292143</v>
      </c>
      <c r="E2333">
        <f>VALUE(SUBSTITUTE(SUBSTITUTE(SUBSTITUTE(RIGHT(Table1[[#This Row],[raw_timestamp]],21),":","")," ",""),"-",""))</f>
        <v>219171940598228</v>
      </c>
      <c r="F2333">
        <f>IF(Table1[[#This Row],[raw_load]]&gt;30000,F2332,(IF(Table1[[#This Row],[raw_load]]=49.339761120941,F2332,Table1[[#This Row],[raw_load]])))</f>
        <v>1.87767698874225</v>
      </c>
      <c r="G2333">
        <f>-Table1[[#This Row],[load_temp]]</f>
        <v>-1.87767698874225</v>
      </c>
      <c r="H2333">
        <f>IF(Table1[[#This Row],[raw_pressure]]=-207.33292143,H2332,D2333)</f>
        <v>985.08181984800001</v>
      </c>
      <c r="I2333" s="1">
        <f>1013-Table1[[#This Row],[pressure_temp]]</f>
        <v>27.918180151999991</v>
      </c>
      <c r="J2333" s="1" t="str">
        <f>SUBSTITUTE(RIGHT(Table1[[#This Row],[file]],LEN(Table1[[#This Row],[file]])-16),"_"," ")</f>
        <v>sample 03 vaseline glue vaseline side vaseline top</v>
      </c>
    </row>
    <row r="2334" spans="1:10" hidden="1" x14ac:dyDescent="0.25">
      <c r="A2334" t="s">
        <v>3324</v>
      </c>
      <c r="B2334" t="s">
        <v>2336</v>
      </c>
      <c r="C2334">
        <v>1.06660987262685</v>
      </c>
      <c r="D2334">
        <v>-207.33292143</v>
      </c>
      <c r="E2334">
        <f>VALUE(SUBSTITUTE(SUBSTITUTE(SUBSTITUTE(RIGHT(Table1[[#This Row],[raw_timestamp]],21),":","")," ",""),"-",""))</f>
        <v>219171940856023</v>
      </c>
      <c r="F2334">
        <f>IF(Table1[[#This Row],[raw_load]]&gt;30000,F2333,(IF(Table1[[#This Row],[raw_load]]=49.339761120941,F2333,Table1[[#This Row],[raw_load]])))</f>
        <v>1.06660987262685</v>
      </c>
      <c r="G2334">
        <f>-Table1[[#This Row],[load_temp]]</f>
        <v>-1.06660987262685</v>
      </c>
      <c r="H2334">
        <f>IF(Table1[[#This Row],[raw_pressure]]=-207.33292143,H2333,D2334)</f>
        <v>985.08181984800001</v>
      </c>
      <c r="I2334" s="1">
        <f>1013-Table1[[#This Row],[pressure_temp]]</f>
        <v>27.918180151999991</v>
      </c>
      <c r="J2334" s="1" t="str">
        <f>SUBSTITUTE(RIGHT(Table1[[#This Row],[file]],LEN(Table1[[#This Row],[file]])-16),"_"," ")</f>
        <v>sample 03 vaseline glue vaseline side vaseline top</v>
      </c>
    </row>
    <row r="2335" spans="1:10" hidden="1" x14ac:dyDescent="0.25">
      <c r="A2335" t="s">
        <v>3324</v>
      </c>
      <c r="B2335" t="s">
        <v>2337</v>
      </c>
      <c r="C2335">
        <v>3.1968825390504199</v>
      </c>
      <c r="D2335">
        <v>-207.33292143</v>
      </c>
      <c r="E2335">
        <f>VALUE(SUBSTITUTE(SUBSTITUTE(SUBSTITUTE(RIGHT(Table1[[#This Row],[raw_timestamp]],21),":","")," ",""),"-",""))</f>
        <v>219171941113580</v>
      </c>
      <c r="F2335">
        <f>IF(Table1[[#This Row],[raw_load]]&gt;30000,F2334,(IF(Table1[[#This Row],[raw_load]]=49.339761120941,F2334,Table1[[#This Row],[raw_load]])))</f>
        <v>3.1968825390504199</v>
      </c>
      <c r="G2335">
        <f>-Table1[[#This Row],[load_temp]]</f>
        <v>-3.1968825390504199</v>
      </c>
      <c r="H2335">
        <f>IF(Table1[[#This Row],[raw_pressure]]=-207.33292143,H2334,D2335)</f>
        <v>985.08181984800001</v>
      </c>
      <c r="I2335" s="1">
        <f>1013-Table1[[#This Row],[pressure_temp]]</f>
        <v>27.918180151999991</v>
      </c>
      <c r="J2335" s="1" t="str">
        <f>SUBSTITUTE(RIGHT(Table1[[#This Row],[file]],LEN(Table1[[#This Row],[file]])-16),"_"," ")</f>
        <v>sample 03 vaseline glue vaseline side vaseline top</v>
      </c>
    </row>
    <row r="2336" spans="1:10" hidden="1" x14ac:dyDescent="0.25">
      <c r="A2336" t="s">
        <v>3324</v>
      </c>
      <c r="B2336" t="s">
        <v>2338</v>
      </c>
      <c r="C2336">
        <v>1.87767698874225</v>
      </c>
      <c r="D2336">
        <v>-207.33292143</v>
      </c>
      <c r="E2336">
        <f>VALUE(SUBSTITUTE(SUBSTITUTE(SUBSTITUTE(RIGHT(Table1[[#This Row],[raw_timestamp]],21),":","")," ",""),"-",""))</f>
        <v>219171941371153</v>
      </c>
      <c r="F2336">
        <f>IF(Table1[[#This Row],[raw_load]]&gt;30000,F2335,(IF(Table1[[#This Row],[raw_load]]=49.339761120941,F2335,Table1[[#This Row],[raw_load]])))</f>
        <v>1.87767698874225</v>
      </c>
      <c r="G2336">
        <f>-Table1[[#This Row],[load_temp]]</f>
        <v>-1.87767698874225</v>
      </c>
      <c r="H2336">
        <f>IF(Table1[[#This Row],[raw_pressure]]=-207.33292143,H2335,D2336)</f>
        <v>985.08181984800001</v>
      </c>
      <c r="I2336" s="1">
        <f>1013-Table1[[#This Row],[pressure_temp]]</f>
        <v>27.918180151999991</v>
      </c>
      <c r="J2336" s="1" t="str">
        <f>SUBSTITUTE(RIGHT(Table1[[#This Row],[file]],LEN(Table1[[#This Row],[file]])-16),"_"," ")</f>
        <v>sample 03 vaseline glue vaseline side vaseline top</v>
      </c>
    </row>
    <row r="2337" spans="1:10" hidden="1" x14ac:dyDescent="0.25">
      <c r="A2337" t="s">
        <v>3324</v>
      </c>
      <c r="B2337" t="s">
        <v>2339</v>
      </c>
      <c r="C2337">
        <v>49.339761120940999</v>
      </c>
      <c r="D2337">
        <v>-207.33292143</v>
      </c>
      <c r="E2337">
        <f>VALUE(SUBSTITUTE(SUBSTITUTE(SUBSTITUTE(RIGHT(Table1[[#This Row],[raw_timestamp]],21),":","")," ",""),"-",""))</f>
        <v>219171941628252</v>
      </c>
      <c r="F2337">
        <f>IF(Table1[[#This Row],[raw_load]]&gt;30000,F2336,(IF(Table1[[#This Row],[raw_load]]=49.339761120941,F2336,Table1[[#This Row],[raw_load]])))</f>
        <v>1.87767698874225</v>
      </c>
      <c r="G2337">
        <f>-Table1[[#This Row],[load_temp]]</f>
        <v>-1.87767698874225</v>
      </c>
      <c r="H2337">
        <f>IF(Table1[[#This Row],[raw_pressure]]=-207.33292143,H2336,D2337)</f>
        <v>985.08181984800001</v>
      </c>
      <c r="I2337" s="1">
        <f>1013-Table1[[#This Row],[pressure_temp]]</f>
        <v>27.918180151999991</v>
      </c>
      <c r="J2337" s="1" t="str">
        <f>SUBSTITUTE(RIGHT(Table1[[#This Row],[file]],LEN(Table1[[#This Row],[file]])-16),"_"," ")</f>
        <v>sample 03 vaseline glue vaseline side vaseline top</v>
      </c>
    </row>
    <row r="2338" spans="1:10" hidden="1" x14ac:dyDescent="0.25">
      <c r="A2338" t="s">
        <v>3324</v>
      </c>
      <c r="B2338" t="s">
        <v>2340</v>
      </c>
      <c r="C2338">
        <v>1.73109859426355</v>
      </c>
      <c r="D2338">
        <v>-207.33292143</v>
      </c>
      <c r="E2338">
        <f>VALUE(SUBSTITUTE(SUBSTITUTE(SUBSTITUTE(RIGHT(Table1[[#This Row],[raw_timestamp]],21),":","")," ",""),"-",""))</f>
        <v>219171941885996</v>
      </c>
      <c r="F2338">
        <f>IF(Table1[[#This Row],[raw_load]]&gt;30000,F2337,(IF(Table1[[#This Row],[raw_load]]=49.339761120941,F2337,Table1[[#This Row],[raw_load]])))</f>
        <v>1.73109859426355</v>
      </c>
      <c r="G2338">
        <f>-Table1[[#This Row],[load_temp]]</f>
        <v>-1.73109859426355</v>
      </c>
      <c r="H2338">
        <f>IF(Table1[[#This Row],[raw_pressure]]=-207.33292143,H2337,D2338)</f>
        <v>985.08181984800001</v>
      </c>
      <c r="I2338" s="1">
        <f>1013-Table1[[#This Row],[pressure_temp]]</f>
        <v>27.918180151999991</v>
      </c>
      <c r="J2338" s="1" t="str">
        <f>SUBSTITUTE(RIGHT(Table1[[#This Row],[file]],LEN(Table1[[#This Row],[file]])-16),"_"," ")</f>
        <v>sample 03 vaseline glue vaseline side vaseline top</v>
      </c>
    </row>
    <row r="2339" spans="1:10" hidden="1" x14ac:dyDescent="0.25">
      <c r="A2339" t="s">
        <v>3324</v>
      </c>
      <c r="B2339" t="s">
        <v>2341</v>
      </c>
      <c r="C2339">
        <v>-1.58645906743737</v>
      </c>
      <c r="D2339">
        <v>-207.33292143</v>
      </c>
      <c r="E2339">
        <f>VALUE(SUBSTITUTE(SUBSTITUTE(SUBSTITUTE(RIGHT(Table1[[#This Row],[raw_timestamp]],21),":","")," ",""),"-",""))</f>
        <v>219171942143592</v>
      </c>
      <c r="F2339">
        <f>IF(Table1[[#This Row],[raw_load]]&gt;30000,F2338,(IF(Table1[[#This Row],[raw_load]]=49.339761120941,F2338,Table1[[#This Row],[raw_load]])))</f>
        <v>-1.58645906743737</v>
      </c>
      <c r="G2339">
        <f>-Table1[[#This Row],[load_temp]]</f>
        <v>1.58645906743737</v>
      </c>
      <c r="H2339">
        <f>IF(Table1[[#This Row],[raw_pressure]]=-207.33292143,H2338,D2339)</f>
        <v>985.08181984800001</v>
      </c>
      <c r="I2339" s="1">
        <f>1013-Table1[[#This Row],[pressure_temp]]</f>
        <v>27.918180151999991</v>
      </c>
      <c r="J2339" s="1" t="str">
        <f>SUBSTITUTE(RIGHT(Table1[[#This Row],[file]],LEN(Table1[[#This Row],[file]])-16),"_"," ")</f>
        <v>sample 03 vaseline glue vaseline side vaseline top</v>
      </c>
    </row>
    <row r="2340" spans="1:10" hidden="1" x14ac:dyDescent="0.25">
      <c r="A2340" t="s">
        <v>3324</v>
      </c>
      <c r="B2340" t="s">
        <v>2342</v>
      </c>
      <c r="C2340">
        <v>-1.1320660445534501</v>
      </c>
      <c r="D2340">
        <v>-207.33292143</v>
      </c>
      <c r="E2340">
        <f>VALUE(SUBSTITUTE(SUBSTITUTE(SUBSTITUTE(RIGHT(Table1[[#This Row],[raw_timestamp]],21),":","")," ",""),"-",""))</f>
        <v>219171942401112</v>
      </c>
      <c r="F2340">
        <f>IF(Table1[[#This Row],[raw_load]]&gt;30000,F2339,(IF(Table1[[#This Row],[raw_load]]=49.339761120941,F2339,Table1[[#This Row],[raw_load]])))</f>
        <v>-1.1320660445534501</v>
      </c>
      <c r="G2340">
        <f>-Table1[[#This Row],[load_temp]]</f>
        <v>1.1320660445534501</v>
      </c>
      <c r="H2340">
        <f>IF(Table1[[#This Row],[raw_pressure]]=-207.33292143,H2339,D2340)</f>
        <v>985.08181984800001</v>
      </c>
      <c r="I2340" s="1">
        <f>1013-Table1[[#This Row],[pressure_temp]]</f>
        <v>27.918180151999991</v>
      </c>
      <c r="J2340" s="1" t="str">
        <f>SUBSTITUTE(RIGHT(Table1[[#This Row],[file]],LEN(Table1[[#This Row],[file]])-16),"_"," ")</f>
        <v>sample 03 vaseline glue vaseline side vaseline top</v>
      </c>
    </row>
    <row r="2341" spans="1:10" hidden="1" x14ac:dyDescent="0.25">
      <c r="A2341" t="s">
        <v>3324</v>
      </c>
      <c r="B2341" t="s">
        <v>2343</v>
      </c>
      <c r="C2341">
        <v>0.77345308366949395</v>
      </c>
      <c r="D2341">
        <v>-207.33292143</v>
      </c>
      <c r="E2341">
        <f>VALUE(SUBSTITUTE(SUBSTITUTE(SUBSTITUTE(RIGHT(Table1[[#This Row],[raw_timestamp]],21),":","")," ",""),"-",""))</f>
        <v>219171942658943</v>
      </c>
      <c r="F2341">
        <f>IF(Table1[[#This Row],[raw_load]]&gt;30000,F2340,(IF(Table1[[#This Row],[raw_load]]=49.339761120941,F2340,Table1[[#This Row],[raw_load]])))</f>
        <v>0.77345308366949395</v>
      </c>
      <c r="G2341">
        <f>-Table1[[#This Row],[load_temp]]</f>
        <v>-0.77345308366949395</v>
      </c>
      <c r="H2341">
        <f>IF(Table1[[#This Row],[raw_pressure]]=-207.33292143,H2340,D2341)</f>
        <v>985.08181984800001</v>
      </c>
      <c r="I2341" s="1">
        <f>1013-Table1[[#This Row],[pressure_temp]]</f>
        <v>27.918180151999991</v>
      </c>
      <c r="J2341" s="1" t="str">
        <f>SUBSTITUTE(RIGHT(Table1[[#This Row],[file]],LEN(Table1[[#This Row],[file]])-16),"_"," ")</f>
        <v>sample 03 vaseline glue vaseline side vaseline top</v>
      </c>
    </row>
    <row r="2342" spans="1:10" hidden="1" x14ac:dyDescent="0.25">
      <c r="A2342" t="s">
        <v>3324</v>
      </c>
      <c r="B2342" t="s">
        <v>2344</v>
      </c>
      <c r="C2342">
        <v>-1.0148033289705101</v>
      </c>
      <c r="D2342">
        <v>-207.33292143</v>
      </c>
      <c r="E2342">
        <f>VALUE(SUBSTITUTE(SUBSTITUTE(SUBSTITUTE(RIGHT(Table1[[#This Row],[raw_timestamp]],21),":","")," ",""),"-",""))</f>
        <v>219171942916599</v>
      </c>
      <c r="F2342">
        <f>IF(Table1[[#This Row],[raw_load]]&gt;30000,F2341,(IF(Table1[[#This Row],[raw_load]]=49.339761120941,F2341,Table1[[#This Row],[raw_load]])))</f>
        <v>-1.0148033289705101</v>
      </c>
      <c r="G2342">
        <f>-Table1[[#This Row],[load_temp]]</f>
        <v>1.0148033289705101</v>
      </c>
      <c r="H2342">
        <f>IF(Table1[[#This Row],[raw_pressure]]=-207.33292143,H2341,D2342)</f>
        <v>985.08181984800001</v>
      </c>
      <c r="I2342" s="1">
        <f>1013-Table1[[#This Row],[pressure_temp]]</f>
        <v>27.918180151999991</v>
      </c>
      <c r="J2342" s="1" t="str">
        <f>SUBSTITUTE(RIGHT(Table1[[#This Row],[file]],LEN(Table1[[#This Row],[file]])-16),"_"," ")</f>
        <v>sample 03 vaseline glue vaseline side vaseline top</v>
      </c>
    </row>
    <row r="2343" spans="1:10" hidden="1" x14ac:dyDescent="0.25">
      <c r="A2343" t="s">
        <v>3324</v>
      </c>
      <c r="B2343" t="s">
        <v>2345</v>
      </c>
      <c r="C2343">
        <v>1.3841963939973401</v>
      </c>
      <c r="D2343">
        <v>-207.33292143</v>
      </c>
      <c r="E2343">
        <f>VALUE(SUBSTITUTE(SUBSTITUTE(SUBSTITUTE(RIGHT(Table1[[#This Row],[raw_timestamp]],21),":","")," ",""),"-",""))</f>
        <v>219171943174220</v>
      </c>
      <c r="F2343">
        <f>IF(Table1[[#This Row],[raw_load]]&gt;30000,F2342,(IF(Table1[[#This Row],[raw_load]]=49.339761120941,F2342,Table1[[#This Row],[raw_load]])))</f>
        <v>1.3841963939973401</v>
      </c>
      <c r="G2343">
        <f>-Table1[[#This Row],[load_temp]]</f>
        <v>-1.3841963939973401</v>
      </c>
      <c r="H2343">
        <f>IF(Table1[[#This Row],[raw_pressure]]=-207.33292143,H2342,D2343)</f>
        <v>985.08181984800001</v>
      </c>
      <c r="I2343" s="1">
        <f>1013-Table1[[#This Row],[pressure_temp]]</f>
        <v>27.918180151999991</v>
      </c>
      <c r="J2343" s="1" t="str">
        <f>SUBSTITUTE(RIGHT(Table1[[#This Row],[file]],LEN(Table1[[#This Row],[file]])-16),"_"," ")</f>
        <v>sample 03 vaseline glue vaseline side vaseline top</v>
      </c>
    </row>
    <row r="2344" spans="1:10" hidden="1" x14ac:dyDescent="0.25">
      <c r="A2344" t="s">
        <v>3324</v>
      </c>
      <c r="B2344" t="s">
        <v>2346</v>
      </c>
      <c r="C2344">
        <v>1.0421801402137301</v>
      </c>
      <c r="D2344">
        <v>-207.33292143</v>
      </c>
      <c r="E2344">
        <f>VALUE(SUBSTITUTE(SUBSTITUTE(SUBSTITUTE(RIGHT(Table1[[#This Row],[raw_timestamp]],21),":","")," ",""),"-",""))</f>
        <v>219171943431938</v>
      </c>
      <c r="F2344">
        <f>IF(Table1[[#This Row],[raw_load]]&gt;30000,F2343,(IF(Table1[[#This Row],[raw_load]]=49.339761120941,F2343,Table1[[#This Row],[raw_load]])))</f>
        <v>1.0421801402137301</v>
      </c>
      <c r="G2344">
        <f>-Table1[[#This Row],[load_temp]]</f>
        <v>-1.0421801402137301</v>
      </c>
      <c r="H2344">
        <f>IF(Table1[[#This Row],[raw_pressure]]=-207.33292143,H2343,D2344)</f>
        <v>985.08181984800001</v>
      </c>
      <c r="I2344" s="1">
        <f>1013-Table1[[#This Row],[pressure_temp]]</f>
        <v>27.918180151999991</v>
      </c>
      <c r="J2344" s="1" t="str">
        <f>SUBSTITUTE(RIGHT(Table1[[#This Row],[file]],LEN(Table1[[#This Row],[file]])-16),"_"," ")</f>
        <v>sample 03 vaseline glue vaseline side vaseline top</v>
      </c>
    </row>
    <row r="2345" spans="1:10" hidden="1" x14ac:dyDescent="0.25">
      <c r="A2345" t="s">
        <v>3324</v>
      </c>
      <c r="B2345" t="s">
        <v>2347</v>
      </c>
      <c r="C2345">
        <v>49.339761120940999</v>
      </c>
      <c r="D2345">
        <v>-207.33292143</v>
      </c>
      <c r="E2345">
        <f>VALUE(SUBSTITUTE(SUBSTITUTE(SUBSTITUTE(RIGHT(Table1[[#This Row],[raw_timestamp]],21),":","")," ",""),"-",""))</f>
        <v>219171943688301</v>
      </c>
      <c r="F2345">
        <f>IF(Table1[[#This Row],[raw_load]]&gt;30000,F2344,(IF(Table1[[#This Row],[raw_load]]=49.339761120941,F2344,Table1[[#This Row],[raw_load]])))</f>
        <v>1.0421801402137301</v>
      </c>
      <c r="G2345">
        <f>-Table1[[#This Row],[load_temp]]</f>
        <v>-1.0421801402137301</v>
      </c>
      <c r="H2345">
        <f>IF(Table1[[#This Row],[raw_pressure]]=-207.33292143,H2344,D2345)</f>
        <v>985.08181984800001</v>
      </c>
      <c r="I2345" s="1">
        <f>1013-Table1[[#This Row],[pressure_temp]]</f>
        <v>27.918180151999991</v>
      </c>
      <c r="J2345" s="1" t="str">
        <f>SUBSTITUTE(RIGHT(Table1[[#This Row],[file]],LEN(Table1[[#This Row],[file]])-16),"_"," ")</f>
        <v>sample 03 vaseline glue vaseline side vaseline top</v>
      </c>
    </row>
    <row r="2346" spans="1:10" hidden="1" x14ac:dyDescent="0.25">
      <c r="A2346" t="s">
        <v>3324</v>
      </c>
      <c r="B2346" t="s">
        <v>2348</v>
      </c>
      <c r="C2346">
        <v>-1.6499763717114799</v>
      </c>
      <c r="D2346">
        <v>-207.33292143</v>
      </c>
      <c r="E2346">
        <f>VALUE(SUBSTITUTE(SUBSTITUTE(SUBSTITUTE(RIGHT(Table1[[#This Row],[raw_timestamp]],21),":","")," ",""),"-",""))</f>
        <v>219171943946111</v>
      </c>
      <c r="F2346">
        <f>IF(Table1[[#This Row],[raw_load]]&gt;30000,F2345,(IF(Table1[[#This Row],[raw_load]]=49.339761120941,F2345,Table1[[#This Row],[raw_load]])))</f>
        <v>-1.6499763717114799</v>
      </c>
      <c r="G2346">
        <f>-Table1[[#This Row],[load_temp]]</f>
        <v>1.6499763717114799</v>
      </c>
      <c r="H2346">
        <f>IF(Table1[[#This Row],[raw_pressure]]=-207.33292143,H2345,D2346)</f>
        <v>985.08181984800001</v>
      </c>
      <c r="I2346" s="1">
        <f>1013-Table1[[#This Row],[pressure_temp]]</f>
        <v>27.918180151999991</v>
      </c>
      <c r="J2346" s="1" t="str">
        <f>SUBSTITUTE(RIGHT(Table1[[#This Row],[file]],LEN(Table1[[#This Row],[file]])-16),"_"," ")</f>
        <v>sample 03 vaseline glue vaseline side vaseline top</v>
      </c>
    </row>
    <row r="2347" spans="1:10" hidden="1" x14ac:dyDescent="0.25">
      <c r="A2347" t="s">
        <v>3324</v>
      </c>
      <c r="B2347" t="s">
        <v>2349</v>
      </c>
      <c r="C2347">
        <v>-0.38940217919477499</v>
      </c>
      <c r="D2347">
        <v>-207.33292143</v>
      </c>
      <c r="E2347">
        <f>VALUE(SUBSTITUTE(SUBSTITUTE(SUBSTITUTE(RIGHT(Table1[[#This Row],[raw_timestamp]],21),":","")," ",""),"-",""))</f>
        <v>219171944203640</v>
      </c>
      <c r="F2347">
        <f>IF(Table1[[#This Row],[raw_load]]&gt;30000,F2346,(IF(Table1[[#This Row],[raw_load]]=49.339761120941,F2346,Table1[[#This Row],[raw_load]])))</f>
        <v>-0.38940217919477499</v>
      </c>
      <c r="G2347">
        <f>-Table1[[#This Row],[load_temp]]</f>
        <v>0.38940217919477499</v>
      </c>
      <c r="H2347">
        <f>IF(Table1[[#This Row],[raw_pressure]]=-207.33292143,H2346,D2347)</f>
        <v>985.08181984800001</v>
      </c>
      <c r="I2347" s="1">
        <f>1013-Table1[[#This Row],[pressure_temp]]</f>
        <v>27.918180151999991</v>
      </c>
      <c r="J2347" s="1" t="str">
        <f>SUBSTITUTE(RIGHT(Table1[[#This Row],[file]],LEN(Table1[[#This Row],[file]])-16),"_"," ")</f>
        <v>sample 03 vaseline glue vaseline side vaseline top</v>
      </c>
    </row>
    <row r="2348" spans="1:10" hidden="1" x14ac:dyDescent="0.25">
      <c r="A2348" t="s">
        <v>3324</v>
      </c>
      <c r="B2348" t="s">
        <v>2350</v>
      </c>
      <c r="C2348">
        <v>1.4183980193757</v>
      </c>
      <c r="D2348">
        <v>-207.33292143</v>
      </c>
      <c r="E2348">
        <f>VALUE(SUBSTITUTE(SUBSTITUTE(SUBSTITUTE(RIGHT(Table1[[#This Row],[raw_timestamp]],21),":","")," ",""),"-",""))</f>
        <v>219171944461270</v>
      </c>
      <c r="F2348">
        <f>IF(Table1[[#This Row],[raw_load]]&gt;30000,F2347,(IF(Table1[[#This Row],[raw_load]]=49.339761120941,F2347,Table1[[#This Row],[raw_load]])))</f>
        <v>1.4183980193757</v>
      </c>
      <c r="G2348">
        <f>-Table1[[#This Row],[load_temp]]</f>
        <v>-1.4183980193757</v>
      </c>
      <c r="H2348">
        <f>IF(Table1[[#This Row],[raw_pressure]]=-207.33292143,H2347,D2348)</f>
        <v>985.08181984800001</v>
      </c>
      <c r="I2348" s="1">
        <f>1013-Table1[[#This Row],[pressure_temp]]</f>
        <v>27.918180151999991</v>
      </c>
      <c r="J2348" s="1" t="str">
        <f>SUBSTITUTE(RIGHT(Table1[[#This Row],[file]],LEN(Table1[[#This Row],[file]])-16),"_"," ")</f>
        <v>sample 03 vaseline glue vaseline side vaseline top</v>
      </c>
    </row>
    <row r="2349" spans="1:10" hidden="1" x14ac:dyDescent="0.25">
      <c r="A2349" t="s">
        <v>3324</v>
      </c>
      <c r="B2349" t="s">
        <v>2351</v>
      </c>
      <c r="C2349">
        <v>2.10173253455536E-2</v>
      </c>
      <c r="D2349">
        <v>-207.33292143</v>
      </c>
      <c r="E2349">
        <f>VALUE(SUBSTITUTE(SUBSTITUTE(SUBSTITUTE(RIGHT(Table1[[#This Row],[raw_timestamp]],21),":","")," ",""),"-",""))</f>
        <v>219171944718926</v>
      </c>
      <c r="F2349">
        <f>IF(Table1[[#This Row],[raw_load]]&gt;30000,F2348,(IF(Table1[[#This Row],[raw_load]]=49.339761120941,F2348,Table1[[#This Row],[raw_load]])))</f>
        <v>2.10173253455536E-2</v>
      </c>
      <c r="G2349">
        <f>-Table1[[#This Row],[load_temp]]</f>
        <v>-2.10173253455536E-2</v>
      </c>
      <c r="H2349">
        <f>IF(Table1[[#This Row],[raw_pressure]]=-207.33292143,H2348,D2349)</f>
        <v>985.08181984800001</v>
      </c>
      <c r="I2349" s="1">
        <f>1013-Table1[[#This Row],[pressure_temp]]</f>
        <v>27.918180151999991</v>
      </c>
      <c r="J2349" s="1" t="str">
        <f>SUBSTITUTE(RIGHT(Table1[[#This Row],[file]],LEN(Table1[[#This Row],[file]])-16),"_"," ")</f>
        <v>sample 03 vaseline glue vaseline side vaseline top</v>
      </c>
    </row>
    <row r="2350" spans="1:10" hidden="1" x14ac:dyDescent="0.25">
      <c r="A2350" t="s">
        <v>3324</v>
      </c>
      <c r="B2350" t="s">
        <v>2352</v>
      </c>
      <c r="C2350">
        <v>2.5128500314832198</v>
      </c>
      <c r="D2350">
        <v>-207.33292143</v>
      </c>
      <c r="E2350">
        <f>VALUE(SUBSTITUTE(SUBSTITUTE(SUBSTITUTE(RIGHT(Table1[[#This Row],[raw_timestamp]],21),":","")," ",""),"-",""))</f>
        <v>219171944976634</v>
      </c>
      <c r="F2350">
        <f>IF(Table1[[#This Row],[raw_load]]&gt;30000,F2349,(IF(Table1[[#This Row],[raw_load]]=49.339761120941,F2349,Table1[[#This Row],[raw_load]])))</f>
        <v>2.5128500314832198</v>
      </c>
      <c r="G2350">
        <f>-Table1[[#This Row],[load_temp]]</f>
        <v>-2.5128500314832198</v>
      </c>
      <c r="H2350">
        <f>IF(Table1[[#This Row],[raw_pressure]]=-207.33292143,H2349,D2350)</f>
        <v>985.08181984800001</v>
      </c>
      <c r="I2350" s="1">
        <f>1013-Table1[[#This Row],[pressure_temp]]</f>
        <v>27.918180151999991</v>
      </c>
      <c r="J2350" s="1" t="str">
        <f>SUBSTITUTE(RIGHT(Table1[[#This Row],[file]],LEN(Table1[[#This Row],[file]])-16),"_"," ")</f>
        <v>sample 03 vaseline glue vaseline side vaseline top</v>
      </c>
    </row>
    <row r="2351" spans="1:10" hidden="1" x14ac:dyDescent="0.25">
      <c r="A2351" t="s">
        <v>3324</v>
      </c>
      <c r="B2351" t="s">
        <v>2353</v>
      </c>
      <c r="C2351">
        <v>3.3825485053900999</v>
      </c>
      <c r="D2351">
        <v>-207.33292143</v>
      </c>
      <c r="E2351">
        <f>VALUE(SUBSTITUTE(SUBSTITUTE(SUBSTITUTE(RIGHT(Table1[[#This Row],[raw_timestamp]],21),":","")," ",""),"-",""))</f>
        <v>219171945234184</v>
      </c>
      <c r="F2351">
        <f>IF(Table1[[#This Row],[raw_load]]&gt;30000,F2350,(IF(Table1[[#This Row],[raw_load]]=49.339761120941,F2350,Table1[[#This Row],[raw_load]])))</f>
        <v>3.3825485053900999</v>
      </c>
      <c r="G2351">
        <f>-Table1[[#This Row],[load_temp]]</f>
        <v>-3.3825485053900999</v>
      </c>
      <c r="H2351">
        <f>IF(Table1[[#This Row],[raw_pressure]]=-207.33292143,H2350,D2351)</f>
        <v>985.08181984800001</v>
      </c>
      <c r="I2351" s="1">
        <f>1013-Table1[[#This Row],[pressure_temp]]</f>
        <v>27.918180151999991</v>
      </c>
      <c r="J2351" s="1" t="str">
        <f>SUBSTITUTE(RIGHT(Table1[[#This Row],[file]],LEN(Table1[[#This Row],[file]])-16),"_"," ")</f>
        <v>sample 03 vaseline glue vaseline side vaseline top</v>
      </c>
    </row>
    <row r="2352" spans="1:10" hidden="1" x14ac:dyDescent="0.25">
      <c r="A2352" t="s">
        <v>3324</v>
      </c>
      <c r="B2352" t="s">
        <v>2354</v>
      </c>
      <c r="C2352">
        <v>2.29786838624781</v>
      </c>
      <c r="D2352">
        <v>-207.33292143</v>
      </c>
      <c r="E2352">
        <f>VALUE(SUBSTITUTE(SUBSTITUTE(SUBSTITUTE(RIGHT(Table1[[#This Row],[raw_timestamp]],21),":","")," ",""),"-",""))</f>
        <v>219171945491998</v>
      </c>
      <c r="F2352">
        <f>IF(Table1[[#This Row],[raw_load]]&gt;30000,F2351,(IF(Table1[[#This Row],[raw_load]]=49.339761120941,F2351,Table1[[#This Row],[raw_load]])))</f>
        <v>2.29786838624781</v>
      </c>
      <c r="G2352">
        <f>-Table1[[#This Row],[load_temp]]</f>
        <v>-2.29786838624781</v>
      </c>
      <c r="H2352">
        <f>IF(Table1[[#This Row],[raw_pressure]]=-207.33292143,H2351,D2352)</f>
        <v>985.08181984800001</v>
      </c>
      <c r="I2352" s="1">
        <f>1013-Table1[[#This Row],[pressure_temp]]</f>
        <v>27.918180151999991</v>
      </c>
      <c r="J2352" s="1" t="str">
        <f>SUBSTITUTE(RIGHT(Table1[[#This Row],[file]],LEN(Table1[[#This Row],[file]])-16),"_"," ")</f>
        <v>sample 03 vaseline glue vaseline side vaseline top</v>
      </c>
    </row>
    <row r="2353" spans="1:10" hidden="1" x14ac:dyDescent="0.25">
      <c r="A2353" t="s">
        <v>3324</v>
      </c>
      <c r="B2353" t="s">
        <v>2355</v>
      </c>
      <c r="C2353">
        <v>49.339761120940999</v>
      </c>
      <c r="D2353">
        <v>-207.33292143</v>
      </c>
      <c r="E2353">
        <f>VALUE(SUBSTITUTE(SUBSTITUTE(SUBSTITUTE(RIGHT(Table1[[#This Row],[raw_timestamp]],21),":","")," ",""),"-",""))</f>
        <v>219171945748213</v>
      </c>
      <c r="F2353">
        <f>IF(Table1[[#This Row],[raw_load]]&gt;30000,F2352,(IF(Table1[[#This Row],[raw_load]]=49.339761120941,F2352,Table1[[#This Row],[raw_load]])))</f>
        <v>2.29786838624781</v>
      </c>
      <c r="G2353">
        <f>-Table1[[#This Row],[load_temp]]</f>
        <v>-2.29786838624781</v>
      </c>
      <c r="H2353">
        <f>IF(Table1[[#This Row],[raw_pressure]]=-207.33292143,H2352,D2353)</f>
        <v>985.08181984800001</v>
      </c>
      <c r="I2353" s="1">
        <f>1013-Table1[[#This Row],[pressure_temp]]</f>
        <v>27.918180151999991</v>
      </c>
      <c r="J2353" s="1" t="str">
        <f>SUBSTITUTE(RIGHT(Table1[[#This Row],[file]],LEN(Table1[[#This Row],[file]])-16),"_"," ")</f>
        <v>sample 03 vaseline glue vaseline side vaseline top</v>
      </c>
    </row>
    <row r="2354" spans="1:10" hidden="1" x14ac:dyDescent="0.25">
      <c r="A2354" t="s">
        <v>3324</v>
      </c>
      <c r="B2354" t="s">
        <v>2356</v>
      </c>
      <c r="C2354">
        <v>4.7457275740418901</v>
      </c>
      <c r="D2354">
        <v>-207.33292143</v>
      </c>
      <c r="E2354">
        <f>VALUE(SUBSTITUTE(SUBSTITUTE(SUBSTITUTE(RIGHT(Table1[[#This Row],[raw_timestamp]],21),":","")," ",""),"-",""))</f>
        <v>219171946261981</v>
      </c>
      <c r="F2354">
        <f>IF(Table1[[#This Row],[raw_load]]&gt;30000,F2353,(IF(Table1[[#This Row],[raw_load]]=49.339761120941,F2353,Table1[[#This Row],[raw_load]])))</f>
        <v>4.7457275740418901</v>
      </c>
      <c r="G2354">
        <f>-Table1[[#This Row],[load_temp]]</f>
        <v>-4.7457275740418901</v>
      </c>
      <c r="H2354">
        <f>IF(Table1[[#This Row],[raw_pressure]]=-207.33292143,H2353,D2354)</f>
        <v>985.08181984800001</v>
      </c>
      <c r="I2354" s="1">
        <f>1013-Table1[[#This Row],[pressure_temp]]</f>
        <v>27.918180151999991</v>
      </c>
      <c r="J2354" s="1" t="str">
        <f>SUBSTITUTE(RIGHT(Table1[[#This Row],[file]],LEN(Table1[[#This Row],[file]])-16),"_"," ")</f>
        <v>sample 03 vaseline glue vaseline side vaseline top</v>
      </c>
    </row>
    <row r="2355" spans="1:10" hidden="1" x14ac:dyDescent="0.25">
      <c r="A2355" t="s">
        <v>3324</v>
      </c>
      <c r="B2355" t="s">
        <v>2357</v>
      </c>
      <c r="C2355">
        <v>49.339761120940999</v>
      </c>
      <c r="D2355">
        <v>-207.33292143</v>
      </c>
      <c r="E2355">
        <f>VALUE(SUBSTITUTE(SUBSTITUTE(SUBSTITUTE(RIGHT(Table1[[#This Row],[raw_timestamp]],21),":","")," ",""),"-",""))</f>
        <v>219171946518291</v>
      </c>
      <c r="F2355">
        <f>IF(Table1[[#This Row],[raw_load]]&gt;30000,F2354,(IF(Table1[[#This Row],[raw_load]]=49.339761120941,F2354,Table1[[#This Row],[raw_load]])))</f>
        <v>4.7457275740418901</v>
      </c>
      <c r="G2355">
        <f>-Table1[[#This Row],[load_temp]]</f>
        <v>-4.7457275740418901</v>
      </c>
      <c r="H2355">
        <f>IF(Table1[[#This Row],[raw_pressure]]=-207.33292143,H2354,D2355)</f>
        <v>985.08181984800001</v>
      </c>
      <c r="I2355" s="1">
        <f>1013-Table1[[#This Row],[pressure_temp]]</f>
        <v>27.918180151999991</v>
      </c>
      <c r="J2355" s="1" t="str">
        <f>SUBSTITUTE(RIGHT(Table1[[#This Row],[file]],LEN(Table1[[#This Row],[file]])-16),"_"," ")</f>
        <v>sample 03 vaseline glue vaseline side vaseline top</v>
      </c>
    </row>
    <row r="2356" spans="1:10" hidden="1" x14ac:dyDescent="0.25">
      <c r="A2356" t="s">
        <v>3324</v>
      </c>
      <c r="B2356" t="s">
        <v>2358</v>
      </c>
      <c r="C2356">
        <v>4.4623426780497599</v>
      </c>
      <c r="D2356">
        <v>-207.33292143</v>
      </c>
      <c r="E2356">
        <f>VALUE(SUBSTITUTE(SUBSTITUTE(SUBSTITUTE(RIGHT(Table1[[#This Row],[raw_timestamp]],21),":","")," ",""),"-",""))</f>
        <v>219171946776347</v>
      </c>
      <c r="F2356">
        <f>IF(Table1[[#This Row],[raw_load]]&gt;30000,F2355,(IF(Table1[[#This Row],[raw_load]]=49.339761120941,F2355,Table1[[#This Row],[raw_load]])))</f>
        <v>4.4623426780497599</v>
      </c>
      <c r="G2356">
        <f>-Table1[[#This Row],[load_temp]]</f>
        <v>-4.4623426780497599</v>
      </c>
      <c r="H2356">
        <f>IF(Table1[[#This Row],[raw_pressure]]=-207.33292143,H2355,D2356)</f>
        <v>985.08181984800001</v>
      </c>
      <c r="I2356" s="1">
        <f>1013-Table1[[#This Row],[pressure_temp]]</f>
        <v>27.918180151999991</v>
      </c>
      <c r="J2356" s="1" t="str">
        <f>SUBSTITUTE(RIGHT(Table1[[#This Row],[file]],LEN(Table1[[#This Row],[file]])-16),"_"," ")</f>
        <v>sample 03 vaseline glue vaseline side vaseline top</v>
      </c>
    </row>
    <row r="2357" spans="1:10" hidden="1" x14ac:dyDescent="0.25">
      <c r="A2357" t="s">
        <v>3324</v>
      </c>
      <c r="B2357" t="s">
        <v>2359</v>
      </c>
      <c r="C2357">
        <v>2.8939538571278201</v>
      </c>
      <c r="D2357">
        <v>-207.33292143</v>
      </c>
      <c r="E2357">
        <f>VALUE(SUBSTITUTE(SUBSTITUTE(SUBSTITUTE(RIGHT(Table1[[#This Row],[raw_timestamp]],21),":","")," ",""),"-",""))</f>
        <v>219171947033948</v>
      </c>
      <c r="F2357">
        <f>IF(Table1[[#This Row],[raw_load]]&gt;30000,F2356,(IF(Table1[[#This Row],[raw_load]]=49.339761120941,F2356,Table1[[#This Row],[raw_load]])))</f>
        <v>2.8939538571278201</v>
      </c>
      <c r="G2357">
        <f>-Table1[[#This Row],[load_temp]]</f>
        <v>-2.8939538571278201</v>
      </c>
      <c r="H2357">
        <f>IF(Table1[[#This Row],[raw_pressure]]=-207.33292143,H2356,D2357)</f>
        <v>985.08181984800001</v>
      </c>
      <c r="I2357" s="1">
        <f>1013-Table1[[#This Row],[pressure_temp]]</f>
        <v>27.918180151999991</v>
      </c>
      <c r="J2357" s="1" t="str">
        <f>SUBSTITUTE(RIGHT(Table1[[#This Row],[file]],LEN(Table1[[#This Row],[file]])-16),"_"," ")</f>
        <v>sample 03 vaseline glue vaseline side vaseline top</v>
      </c>
    </row>
    <row r="2358" spans="1:10" hidden="1" x14ac:dyDescent="0.25">
      <c r="A2358" t="s">
        <v>3324</v>
      </c>
      <c r="B2358" t="s">
        <v>2360</v>
      </c>
      <c r="C2358">
        <v>5.2098924898910397</v>
      </c>
      <c r="D2358">
        <v>-207.33292143</v>
      </c>
      <c r="E2358">
        <f>VALUE(SUBSTITUTE(SUBSTITUTE(SUBSTITUTE(RIGHT(Table1[[#This Row],[raw_timestamp]],21),":","")," ",""),"-",""))</f>
        <v>219171947291972</v>
      </c>
      <c r="F2358">
        <f>IF(Table1[[#This Row],[raw_load]]&gt;30000,F2357,(IF(Table1[[#This Row],[raw_load]]=49.339761120941,F2357,Table1[[#This Row],[raw_load]])))</f>
        <v>5.2098924898910397</v>
      </c>
      <c r="G2358">
        <f>-Table1[[#This Row],[load_temp]]</f>
        <v>-5.2098924898910397</v>
      </c>
      <c r="H2358">
        <f>IF(Table1[[#This Row],[raw_pressure]]=-207.33292143,H2357,D2358)</f>
        <v>985.08181984800001</v>
      </c>
      <c r="I2358" s="1">
        <f>1013-Table1[[#This Row],[pressure_temp]]</f>
        <v>27.918180151999991</v>
      </c>
      <c r="J2358" s="1" t="str">
        <f>SUBSTITUTE(RIGHT(Table1[[#This Row],[file]],LEN(Table1[[#This Row],[file]])-16),"_"," ")</f>
        <v>sample 03 vaseline glue vaseline side vaseline top</v>
      </c>
    </row>
    <row r="2359" spans="1:10" hidden="1" x14ac:dyDescent="0.25">
      <c r="A2359" t="s">
        <v>3324</v>
      </c>
      <c r="B2359" t="s">
        <v>2361</v>
      </c>
      <c r="C2359">
        <v>49.339761120940999</v>
      </c>
      <c r="D2359">
        <v>986.34096952200002</v>
      </c>
      <c r="E2359">
        <f>VALUE(SUBSTITUTE(SUBSTITUTE(SUBSTITUTE(RIGHT(Table1[[#This Row],[raw_timestamp]],21),":","")," ",""),"-",""))</f>
        <v>219171947548308</v>
      </c>
      <c r="F2359">
        <f>IF(Table1[[#This Row],[raw_load]]&gt;30000,F2358,(IF(Table1[[#This Row],[raw_load]]=49.339761120941,F2358,Table1[[#This Row],[raw_load]])))</f>
        <v>5.2098924898910397</v>
      </c>
      <c r="G2359">
        <f>-Table1[[#This Row],[load_temp]]</f>
        <v>-5.2098924898910397</v>
      </c>
      <c r="H2359">
        <f>IF(Table1[[#This Row],[raw_pressure]]=-207.33292143,H2358,D2359)</f>
        <v>986.34096952200002</v>
      </c>
      <c r="I2359" s="1">
        <f>1013-Table1[[#This Row],[pressure_temp]]</f>
        <v>26.659030477999977</v>
      </c>
      <c r="J2359" s="1" t="str">
        <f>SUBSTITUTE(RIGHT(Table1[[#This Row],[file]],LEN(Table1[[#This Row],[file]])-16),"_"," ")</f>
        <v>sample 03 vaseline glue vaseline side vaseline top</v>
      </c>
    </row>
    <row r="2360" spans="1:10" hidden="1" x14ac:dyDescent="0.25">
      <c r="A2360" t="s">
        <v>3324</v>
      </c>
      <c r="B2360" t="s">
        <v>2362</v>
      </c>
      <c r="C2360">
        <v>2.78646303451012</v>
      </c>
      <c r="D2360">
        <v>985.08181984800001</v>
      </c>
      <c r="E2360">
        <f>VALUE(SUBSTITUTE(SUBSTITUTE(SUBSTITUTE(RIGHT(Table1[[#This Row],[raw_timestamp]],21),":","")," ",""),"-",""))</f>
        <v>219171947805932</v>
      </c>
      <c r="F2360">
        <f>IF(Table1[[#This Row],[raw_load]]&gt;30000,F2359,(IF(Table1[[#This Row],[raw_load]]=49.339761120941,F2359,Table1[[#This Row],[raw_load]])))</f>
        <v>2.78646303451012</v>
      </c>
      <c r="G2360">
        <f>-Table1[[#This Row],[load_temp]]</f>
        <v>-2.78646303451012</v>
      </c>
      <c r="H2360">
        <f>IF(Table1[[#This Row],[raw_pressure]]=-207.33292143,H2359,D2360)</f>
        <v>985.08181984800001</v>
      </c>
      <c r="I2360" s="1">
        <f>1013-Table1[[#This Row],[pressure_temp]]</f>
        <v>27.918180151999991</v>
      </c>
      <c r="J2360" s="1" t="str">
        <f>SUBSTITUTE(RIGHT(Table1[[#This Row],[file]],LEN(Table1[[#This Row],[file]])-16),"_"," ")</f>
        <v>sample 03 vaseline glue vaseline side vaseline top</v>
      </c>
    </row>
    <row r="2361" spans="1:10" hidden="1" x14ac:dyDescent="0.25">
      <c r="A2361" t="s">
        <v>3324</v>
      </c>
      <c r="B2361" t="s">
        <v>2363</v>
      </c>
      <c r="C2361">
        <v>1.61383587868061</v>
      </c>
      <c r="D2361">
        <v>987.60011919600004</v>
      </c>
      <c r="E2361">
        <f>VALUE(SUBSTITUTE(SUBSTITUTE(SUBSTITUTE(RIGHT(Table1[[#This Row],[raw_timestamp]],21),":","")," ",""),"-",""))</f>
        <v>219171948063552</v>
      </c>
      <c r="F2361">
        <f>IF(Table1[[#This Row],[raw_load]]&gt;30000,F2360,(IF(Table1[[#This Row],[raw_load]]=49.339761120941,F2360,Table1[[#This Row],[raw_load]])))</f>
        <v>1.61383587868061</v>
      </c>
      <c r="G2361">
        <f>-Table1[[#This Row],[load_temp]]</f>
        <v>-1.61383587868061</v>
      </c>
      <c r="H2361">
        <f>IF(Table1[[#This Row],[raw_pressure]]=-207.33292143,H2360,D2361)</f>
        <v>987.60011919600004</v>
      </c>
      <c r="I2361" s="1">
        <f>1013-Table1[[#This Row],[pressure_temp]]</f>
        <v>25.399880803999963</v>
      </c>
      <c r="J2361" s="1" t="str">
        <f>SUBSTITUTE(RIGHT(Table1[[#This Row],[file]],LEN(Table1[[#This Row],[file]])-16),"_"," ")</f>
        <v>sample 03 vaseline glue vaseline side vaseline top</v>
      </c>
    </row>
    <row r="2362" spans="1:10" hidden="1" x14ac:dyDescent="0.25">
      <c r="A2362" t="s">
        <v>3324</v>
      </c>
      <c r="B2362" t="s">
        <v>2364</v>
      </c>
      <c r="C2362">
        <v>5.1317173461690899</v>
      </c>
      <c r="D2362">
        <v>986.34096952200002</v>
      </c>
      <c r="E2362">
        <f>VALUE(SUBSTITUTE(SUBSTITUTE(SUBSTITUTE(RIGHT(Table1[[#This Row],[raw_timestamp]],21),":","")," ",""),"-",""))</f>
        <v>219171948321006</v>
      </c>
      <c r="F2362">
        <f>IF(Table1[[#This Row],[raw_load]]&gt;30000,F2361,(IF(Table1[[#This Row],[raw_load]]=49.339761120941,F2361,Table1[[#This Row],[raw_load]])))</f>
        <v>5.1317173461690899</v>
      </c>
      <c r="G2362">
        <f>-Table1[[#This Row],[load_temp]]</f>
        <v>-5.1317173461690899</v>
      </c>
      <c r="H2362">
        <f>IF(Table1[[#This Row],[raw_pressure]]=-207.33292143,H2361,D2362)</f>
        <v>986.34096952200002</v>
      </c>
      <c r="I2362" s="1">
        <f>1013-Table1[[#This Row],[pressure_temp]]</f>
        <v>26.659030477999977</v>
      </c>
      <c r="J2362" s="1" t="str">
        <f>SUBSTITUTE(RIGHT(Table1[[#This Row],[file]],LEN(Table1[[#This Row],[file]])-16),"_"," ")</f>
        <v>sample 03 vaseline glue vaseline side vaseline top</v>
      </c>
    </row>
    <row r="2363" spans="1:10" hidden="1" x14ac:dyDescent="0.25">
      <c r="A2363" t="s">
        <v>3324</v>
      </c>
      <c r="B2363" t="s">
        <v>2365</v>
      </c>
      <c r="C2363">
        <v>49.339761120940999</v>
      </c>
      <c r="D2363">
        <v>986.34096952200002</v>
      </c>
      <c r="E2363">
        <f>VALUE(SUBSTITUTE(SUBSTITUTE(SUBSTITUTE(RIGHT(Table1[[#This Row],[raw_timestamp]],21),":","")," ",""),"-",""))</f>
        <v>219171948578281</v>
      </c>
      <c r="F2363">
        <f>IF(Table1[[#This Row],[raw_load]]&gt;30000,F2362,(IF(Table1[[#This Row],[raw_load]]=49.339761120941,F2362,Table1[[#This Row],[raw_load]])))</f>
        <v>5.1317173461690899</v>
      </c>
      <c r="G2363">
        <f>-Table1[[#This Row],[load_temp]]</f>
        <v>-5.1317173461690899</v>
      </c>
      <c r="H2363">
        <f>IF(Table1[[#This Row],[raw_pressure]]=-207.33292143,H2362,D2363)</f>
        <v>986.34096952200002</v>
      </c>
      <c r="I2363" s="1">
        <f>1013-Table1[[#This Row],[pressure_temp]]</f>
        <v>26.659030477999977</v>
      </c>
      <c r="J2363" s="1" t="str">
        <f>SUBSTITUTE(RIGHT(Table1[[#This Row],[file]],LEN(Table1[[#This Row],[file]])-16),"_"," ")</f>
        <v>sample 03 vaseline glue vaseline side vaseline top</v>
      </c>
    </row>
    <row r="2364" spans="1:10" hidden="1" x14ac:dyDescent="0.25">
      <c r="A2364" t="s">
        <v>3324</v>
      </c>
      <c r="B2364" t="s">
        <v>2366</v>
      </c>
      <c r="C2364">
        <v>2.4249029947960099</v>
      </c>
      <c r="D2364">
        <v>985.08181984800001</v>
      </c>
      <c r="E2364">
        <f>VALUE(SUBSTITUTE(SUBSTITUTE(SUBSTITUTE(RIGHT(Table1[[#This Row],[raw_timestamp]],21),":","")," ",""),"-",""))</f>
        <v>219171948836080</v>
      </c>
      <c r="F2364">
        <f>IF(Table1[[#This Row],[raw_load]]&gt;30000,F2363,(IF(Table1[[#This Row],[raw_load]]=49.339761120941,F2363,Table1[[#This Row],[raw_load]])))</f>
        <v>2.4249029947960099</v>
      </c>
      <c r="G2364">
        <f>-Table1[[#This Row],[load_temp]]</f>
        <v>-2.4249029947960099</v>
      </c>
      <c r="H2364">
        <f>IF(Table1[[#This Row],[raw_pressure]]=-207.33292143,H2363,D2364)</f>
        <v>985.08181984800001</v>
      </c>
      <c r="I2364" s="1">
        <f>1013-Table1[[#This Row],[pressure_temp]]</f>
        <v>27.918180151999991</v>
      </c>
      <c r="J2364" s="1" t="str">
        <f>SUBSTITUTE(RIGHT(Table1[[#This Row],[file]],LEN(Table1[[#This Row],[file]])-16),"_"," ")</f>
        <v>sample 03 vaseline glue vaseline side vaseline top</v>
      </c>
    </row>
    <row r="2365" spans="1:10" hidden="1" x14ac:dyDescent="0.25">
      <c r="A2365" t="s">
        <v>3324</v>
      </c>
      <c r="B2365" t="s">
        <v>2367</v>
      </c>
      <c r="C2365">
        <v>4.3841675343277799</v>
      </c>
      <c r="D2365">
        <v>987.60011919600004</v>
      </c>
      <c r="E2365">
        <f>VALUE(SUBSTITUTE(SUBSTITUTE(SUBSTITUTE(RIGHT(Table1[[#This Row],[raw_timestamp]],21),":","")," ",""),"-",""))</f>
        <v>219171949093603</v>
      </c>
      <c r="F2365">
        <f>IF(Table1[[#This Row],[raw_load]]&gt;30000,F2364,(IF(Table1[[#This Row],[raw_load]]=49.339761120941,F2364,Table1[[#This Row],[raw_load]])))</f>
        <v>4.3841675343277799</v>
      </c>
      <c r="G2365">
        <f>-Table1[[#This Row],[load_temp]]</f>
        <v>-4.3841675343277799</v>
      </c>
      <c r="H2365">
        <f>IF(Table1[[#This Row],[raw_pressure]]=-207.33292143,H2364,D2365)</f>
        <v>987.60011919600004</v>
      </c>
      <c r="I2365" s="1">
        <f>1013-Table1[[#This Row],[pressure_temp]]</f>
        <v>25.399880803999963</v>
      </c>
      <c r="J2365" s="1" t="str">
        <f>SUBSTITUTE(RIGHT(Table1[[#This Row],[file]],LEN(Table1[[#This Row],[file]])-16),"_"," ")</f>
        <v>sample 03 vaseline glue vaseline side vaseline top</v>
      </c>
    </row>
    <row r="2366" spans="1:10" hidden="1" x14ac:dyDescent="0.25">
      <c r="A2366" t="s">
        <v>3324</v>
      </c>
      <c r="B2366" t="s">
        <v>2368</v>
      </c>
      <c r="C2366">
        <v>1.2034163741402799</v>
      </c>
      <c r="D2366">
        <v>986.34096952200002</v>
      </c>
      <c r="E2366">
        <f>VALUE(SUBSTITUTE(SUBSTITUTE(SUBSTITUTE(RIGHT(Table1[[#This Row],[raw_timestamp]],21),":","")," ",""),"-",""))</f>
        <v>219171949351241</v>
      </c>
      <c r="F2366">
        <f>IF(Table1[[#This Row],[raw_load]]&gt;30000,F2365,(IF(Table1[[#This Row],[raw_load]]=49.339761120941,F2365,Table1[[#This Row],[raw_load]])))</f>
        <v>1.2034163741402799</v>
      </c>
      <c r="G2366">
        <f>-Table1[[#This Row],[load_temp]]</f>
        <v>-1.2034163741402799</v>
      </c>
      <c r="H2366">
        <f>IF(Table1[[#This Row],[raw_pressure]]=-207.33292143,H2365,D2366)</f>
        <v>986.34096952200002</v>
      </c>
      <c r="I2366" s="1">
        <f>1013-Table1[[#This Row],[pressure_temp]]</f>
        <v>26.659030477999977</v>
      </c>
      <c r="J2366" s="1" t="str">
        <f>SUBSTITUTE(RIGHT(Table1[[#This Row],[file]],LEN(Table1[[#This Row],[file]])-16),"_"," ")</f>
        <v>sample 03 vaseline glue vaseline side vaseline top</v>
      </c>
    </row>
    <row r="2367" spans="1:10" hidden="1" x14ac:dyDescent="0.25">
      <c r="A2367" t="s">
        <v>3324</v>
      </c>
      <c r="B2367" t="s">
        <v>2369</v>
      </c>
      <c r="C2367">
        <v>2.7669192485796201</v>
      </c>
      <c r="D2367">
        <v>987.60011919600004</v>
      </c>
      <c r="E2367">
        <f>VALUE(SUBSTITUTE(SUBSTITUTE(SUBSTITUTE(RIGHT(Table1[[#This Row],[raw_timestamp]],21),":","")," ",""),"-",""))</f>
        <v>219171949608995</v>
      </c>
      <c r="F2367">
        <f>IF(Table1[[#This Row],[raw_load]]&gt;30000,F2366,(IF(Table1[[#This Row],[raw_load]]=49.339761120941,F2366,Table1[[#This Row],[raw_load]])))</f>
        <v>2.7669192485796201</v>
      </c>
      <c r="G2367">
        <f>-Table1[[#This Row],[load_temp]]</f>
        <v>-2.7669192485796201</v>
      </c>
      <c r="H2367">
        <f>IF(Table1[[#This Row],[raw_pressure]]=-207.33292143,H2366,D2367)</f>
        <v>987.60011919600004</v>
      </c>
      <c r="I2367" s="1">
        <f>1013-Table1[[#This Row],[pressure_temp]]</f>
        <v>25.399880803999963</v>
      </c>
      <c r="J2367" s="1" t="str">
        <f>SUBSTITUTE(RIGHT(Table1[[#This Row],[file]],LEN(Table1[[#This Row],[file]])-16),"_"," ")</f>
        <v>sample 03 vaseline glue vaseline side vaseline top</v>
      </c>
    </row>
    <row r="2368" spans="1:10" hidden="1" x14ac:dyDescent="0.25">
      <c r="A2368" t="s">
        <v>3324</v>
      </c>
      <c r="B2368" t="s">
        <v>2370</v>
      </c>
      <c r="C2368">
        <v>3.4118641842858302</v>
      </c>
      <c r="D2368">
        <v>987.60011919600004</v>
      </c>
      <c r="E2368">
        <f>VALUE(SUBSTITUTE(SUBSTITUTE(SUBSTITUTE(RIGHT(Table1[[#This Row],[raw_timestamp]],21),":","")," ",""),"-",""))</f>
        <v>219171949866810</v>
      </c>
      <c r="F2368">
        <f>IF(Table1[[#This Row],[raw_load]]&gt;30000,F2367,(IF(Table1[[#This Row],[raw_load]]=49.339761120941,F2367,Table1[[#This Row],[raw_load]])))</f>
        <v>3.4118641842858302</v>
      </c>
      <c r="G2368">
        <f>-Table1[[#This Row],[load_temp]]</f>
        <v>-3.4118641842858302</v>
      </c>
      <c r="H2368">
        <f>IF(Table1[[#This Row],[raw_pressure]]=-207.33292143,H2367,D2368)</f>
        <v>987.60011919600004</v>
      </c>
      <c r="I2368" s="1">
        <f>1013-Table1[[#This Row],[pressure_temp]]</f>
        <v>25.399880803999963</v>
      </c>
      <c r="J2368" s="1" t="str">
        <f>SUBSTITUTE(RIGHT(Table1[[#This Row],[file]],LEN(Table1[[#This Row],[file]])-16),"_"," ")</f>
        <v>sample 03 vaseline glue vaseline side vaseline top</v>
      </c>
    </row>
    <row r="2369" spans="1:10" hidden="1" x14ac:dyDescent="0.25">
      <c r="A2369" t="s">
        <v>3324</v>
      </c>
      <c r="B2369" t="s">
        <v>2371</v>
      </c>
      <c r="C2369">
        <v>2.02425538322094</v>
      </c>
      <c r="D2369">
        <v>986.34096952200002</v>
      </c>
      <c r="E2369">
        <f>VALUE(SUBSTITUTE(SUBSTITUTE(SUBSTITUTE(RIGHT(Table1[[#This Row],[raw_timestamp]],21),":","")," ",""),"-",""))</f>
        <v>219171950124314</v>
      </c>
      <c r="F2369">
        <f>IF(Table1[[#This Row],[raw_load]]&gt;30000,F2368,(IF(Table1[[#This Row],[raw_load]]=49.339761120941,F2368,Table1[[#This Row],[raw_load]])))</f>
        <v>2.02425538322094</v>
      </c>
      <c r="G2369">
        <f>-Table1[[#This Row],[load_temp]]</f>
        <v>-2.02425538322094</v>
      </c>
      <c r="H2369">
        <f>IF(Table1[[#This Row],[raw_pressure]]=-207.33292143,H2368,D2369)</f>
        <v>986.34096952200002</v>
      </c>
      <c r="I2369" s="1">
        <f>1013-Table1[[#This Row],[pressure_temp]]</f>
        <v>26.659030477999977</v>
      </c>
      <c r="J2369" s="1" t="str">
        <f>SUBSTITUTE(RIGHT(Table1[[#This Row],[file]],LEN(Table1[[#This Row],[file]])-16),"_"," ")</f>
        <v>sample 03 vaseline glue vaseline side vaseline top</v>
      </c>
    </row>
    <row r="2370" spans="1:10" hidden="1" x14ac:dyDescent="0.25">
      <c r="A2370" t="s">
        <v>3324</v>
      </c>
      <c r="B2370" t="s">
        <v>2372</v>
      </c>
      <c r="C2370">
        <v>3.7294507056563102</v>
      </c>
      <c r="D2370">
        <v>985.08181984800001</v>
      </c>
      <c r="E2370">
        <f>VALUE(SUBSTITUTE(SUBSTITUTE(SUBSTITUTE(RIGHT(Table1[[#This Row],[raw_timestamp]],21),":","")," ",""),"-",""))</f>
        <v>219171950382035</v>
      </c>
      <c r="F2370">
        <f>IF(Table1[[#This Row],[raw_load]]&gt;30000,F2369,(IF(Table1[[#This Row],[raw_load]]=49.339761120941,F2369,Table1[[#This Row],[raw_load]])))</f>
        <v>3.7294507056563102</v>
      </c>
      <c r="G2370">
        <f>-Table1[[#This Row],[load_temp]]</f>
        <v>-3.7294507056563102</v>
      </c>
      <c r="H2370">
        <f>IF(Table1[[#This Row],[raw_pressure]]=-207.33292143,H2369,D2370)</f>
        <v>985.08181984800001</v>
      </c>
      <c r="I2370" s="1">
        <f>1013-Table1[[#This Row],[pressure_temp]]</f>
        <v>27.918180151999991</v>
      </c>
      <c r="J2370" s="1" t="str">
        <f>SUBSTITUTE(RIGHT(Table1[[#This Row],[file]],LEN(Table1[[#This Row],[file]])-16),"_"," ")</f>
        <v>sample 03 vaseline glue vaseline side vaseline top</v>
      </c>
    </row>
    <row r="2371" spans="1:10" hidden="1" x14ac:dyDescent="0.25">
      <c r="A2371" t="s">
        <v>3324</v>
      </c>
      <c r="B2371" t="s">
        <v>2373</v>
      </c>
      <c r="C2371">
        <v>3.6317317760038699</v>
      </c>
      <c r="D2371">
        <v>986.34096952200002</v>
      </c>
      <c r="E2371">
        <f>VALUE(SUBSTITUTE(SUBSTITUTE(SUBSTITUTE(RIGHT(Table1[[#This Row],[raw_timestamp]],21),":","")," ",""),"-",""))</f>
        <v>219171950639830</v>
      </c>
      <c r="F2371">
        <f>IF(Table1[[#This Row],[raw_load]]&gt;30000,F2370,(IF(Table1[[#This Row],[raw_load]]=49.339761120941,F2370,Table1[[#This Row],[raw_load]])))</f>
        <v>3.6317317760038699</v>
      </c>
      <c r="G2371">
        <f>-Table1[[#This Row],[load_temp]]</f>
        <v>-3.6317317760038699</v>
      </c>
      <c r="H2371">
        <f>IF(Table1[[#This Row],[raw_pressure]]=-207.33292143,H2370,D2371)</f>
        <v>986.34096952200002</v>
      </c>
      <c r="I2371" s="1">
        <f>1013-Table1[[#This Row],[pressure_temp]]</f>
        <v>26.659030477999977</v>
      </c>
      <c r="J2371" s="1" t="str">
        <f>SUBSTITUTE(RIGHT(Table1[[#This Row],[file]],LEN(Table1[[#This Row],[file]])-16),"_"," ")</f>
        <v>sample 03 vaseline glue vaseline side vaseline top</v>
      </c>
    </row>
    <row r="2372" spans="1:10" hidden="1" x14ac:dyDescent="0.25">
      <c r="A2372" t="s">
        <v>3324</v>
      </c>
      <c r="B2372" t="s">
        <v>2374</v>
      </c>
      <c r="C2372">
        <v>1.5503185744065</v>
      </c>
      <c r="D2372">
        <v>985.08181984800001</v>
      </c>
      <c r="E2372">
        <f>VALUE(SUBSTITUTE(SUBSTITUTE(SUBSTITUTE(RIGHT(Table1[[#This Row],[raw_timestamp]],21),":","")," ",""),"-",""))</f>
        <v>219171950897665</v>
      </c>
      <c r="F2372">
        <f>IF(Table1[[#This Row],[raw_load]]&gt;30000,F2371,(IF(Table1[[#This Row],[raw_load]]=49.339761120941,F2371,Table1[[#This Row],[raw_load]])))</f>
        <v>1.5503185744065</v>
      </c>
      <c r="G2372">
        <f>-Table1[[#This Row],[load_temp]]</f>
        <v>-1.5503185744065</v>
      </c>
      <c r="H2372">
        <f>IF(Table1[[#This Row],[raw_pressure]]=-207.33292143,H2371,D2372)</f>
        <v>985.08181984800001</v>
      </c>
      <c r="I2372" s="1">
        <f>1013-Table1[[#This Row],[pressure_temp]]</f>
        <v>27.918180151999991</v>
      </c>
      <c r="J2372" s="1" t="str">
        <f>SUBSTITUTE(RIGHT(Table1[[#This Row],[file]],LEN(Table1[[#This Row],[file]])-16),"_"," ")</f>
        <v>sample 03 vaseline glue vaseline side vaseline top</v>
      </c>
    </row>
    <row r="2373" spans="1:10" hidden="1" x14ac:dyDescent="0.25">
      <c r="A2373" t="s">
        <v>3324</v>
      </c>
      <c r="B2373" t="s">
        <v>2375</v>
      </c>
      <c r="C2373">
        <v>2.15617593825174</v>
      </c>
      <c r="D2373">
        <v>985.08181984800001</v>
      </c>
      <c r="E2373">
        <f>VALUE(SUBSTITUTE(SUBSTITUTE(SUBSTITUTE(RIGHT(Table1[[#This Row],[raw_timestamp]],21),":","")," ",""),"-",""))</f>
        <v>219171951155366</v>
      </c>
      <c r="F2373">
        <f>IF(Table1[[#This Row],[raw_load]]&gt;30000,F2372,(IF(Table1[[#This Row],[raw_load]]=49.339761120941,F2372,Table1[[#This Row],[raw_load]])))</f>
        <v>2.15617593825174</v>
      </c>
      <c r="G2373">
        <f>-Table1[[#This Row],[load_temp]]</f>
        <v>-2.15617593825174</v>
      </c>
      <c r="H2373">
        <f>IF(Table1[[#This Row],[raw_pressure]]=-207.33292143,H2372,D2373)</f>
        <v>985.08181984800001</v>
      </c>
      <c r="I2373" s="1">
        <f>1013-Table1[[#This Row],[pressure_temp]]</f>
        <v>27.918180151999991</v>
      </c>
      <c r="J2373" s="1" t="str">
        <f>SUBSTITUTE(RIGHT(Table1[[#This Row],[file]],LEN(Table1[[#This Row],[file]])-16),"_"," ")</f>
        <v>sample 03 vaseline glue vaseline side vaseline top</v>
      </c>
    </row>
    <row r="2374" spans="1:10" hidden="1" x14ac:dyDescent="0.25">
      <c r="A2374" t="s">
        <v>3324</v>
      </c>
      <c r="B2374" t="s">
        <v>2376</v>
      </c>
      <c r="C2374">
        <v>1.7506423801940501</v>
      </c>
      <c r="D2374">
        <v>985.08181984800001</v>
      </c>
      <c r="E2374">
        <f>VALUE(SUBSTITUTE(SUBSTITUTE(SUBSTITUTE(RIGHT(Table1[[#This Row],[raw_timestamp]],21),":","")," ",""),"-",""))</f>
        <v>219171951412892</v>
      </c>
      <c r="F2374">
        <f>IF(Table1[[#This Row],[raw_load]]&gt;30000,F2373,(IF(Table1[[#This Row],[raw_load]]=49.339761120941,F2373,Table1[[#This Row],[raw_load]])))</f>
        <v>1.7506423801940501</v>
      </c>
      <c r="G2374">
        <f>-Table1[[#This Row],[load_temp]]</f>
        <v>-1.7506423801940501</v>
      </c>
      <c r="H2374">
        <f>IF(Table1[[#This Row],[raw_pressure]]=-207.33292143,H2373,D2374)</f>
        <v>985.08181984800001</v>
      </c>
      <c r="I2374" s="1">
        <f>1013-Table1[[#This Row],[pressure_temp]]</f>
        <v>27.918180151999991</v>
      </c>
      <c r="J2374" s="1" t="str">
        <f>SUBSTITUTE(RIGHT(Table1[[#This Row],[file]],LEN(Table1[[#This Row],[file]])-16),"_"," ")</f>
        <v>sample 03 vaseline glue vaseline side vaseline top</v>
      </c>
    </row>
    <row r="2375" spans="1:10" hidden="1" x14ac:dyDescent="0.25">
      <c r="A2375" t="s">
        <v>3324</v>
      </c>
      <c r="B2375" t="s">
        <v>2377</v>
      </c>
      <c r="C2375">
        <v>49.339761120940999</v>
      </c>
      <c r="D2375">
        <v>986.34096952200002</v>
      </c>
      <c r="E2375">
        <f>VALUE(SUBSTITUTE(SUBSTITUTE(SUBSTITUTE(RIGHT(Table1[[#This Row],[raw_timestamp]],21),":","")," ",""),"-",""))</f>
        <v>219171951668315</v>
      </c>
      <c r="F2375">
        <f>IF(Table1[[#This Row],[raw_load]]&gt;30000,F2374,(IF(Table1[[#This Row],[raw_load]]=49.339761120941,F2374,Table1[[#This Row],[raw_load]])))</f>
        <v>1.7506423801940501</v>
      </c>
      <c r="G2375">
        <f>-Table1[[#This Row],[load_temp]]</f>
        <v>-1.7506423801940501</v>
      </c>
      <c r="H2375">
        <f>IF(Table1[[#This Row],[raw_pressure]]=-207.33292143,H2374,D2375)</f>
        <v>986.34096952200002</v>
      </c>
      <c r="I2375" s="1">
        <f>1013-Table1[[#This Row],[pressure_temp]]</f>
        <v>26.659030477999977</v>
      </c>
      <c r="J2375" s="1" t="str">
        <f>SUBSTITUTE(RIGHT(Table1[[#This Row],[file]],LEN(Table1[[#This Row],[file]])-16),"_"," ")</f>
        <v>sample 03 vaseline glue vaseline side vaseline top</v>
      </c>
    </row>
    <row r="2376" spans="1:10" hidden="1" x14ac:dyDescent="0.25">
      <c r="A2376" t="s">
        <v>3324</v>
      </c>
      <c r="B2376" t="s">
        <v>2378</v>
      </c>
      <c r="C2376">
        <v>2.0535710621166698</v>
      </c>
      <c r="D2376">
        <v>986.34096952200002</v>
      </c>
      <c r="E2376">
        <f>VALUE(SUBSTITUTE(SUBSTITUTE(SUBSTITUTE(RIGHT(Table1[[#This Row],[raw_timestamp]],21),":","")," ",""),"-",""))</f>
        <v>219171951926044</v>
      </c>
      <c r="F2376">
        <f>IF(Table1[[#This Row],[raw_load]]&gt;30000,F2375,(IF(Table1[[#This Row],[raw_load]]=49.339761120941,F2375,Table1[[#This Row],[raw_load]])))</f>
        <v>2.0535710621166698</v>
      </c>
      <c r="G2376">
        <f>-Table1[[#This Row],[load_temp]]</f>
        <v>-2.0535710621166698</v>
      </c>
      <c r="H2376">
        <f>IF(Table1[[#This Row],[raw_pressure]]=-207.33292143,H2375,D2376)</f>
        <v>986.34096952200002</v>
      </c>
      <c r="I2376" s="1">
        <f>1013-Table1[[#This Row],[pressure_temp]]</f>
        <v>26.659030477999977</v>
      </c>
      <c r="J2376" s="1" t="str">
        <f>SUBSTITUTE(RIGHT(Table1[[#This Row],[file]],LEN(Table1[[#This Row],[file]])-16),"_"," ")</f>
        <v>sample 03 vaseline glue vaseline side vaseline top</v>
      </c>
    </row>
    <row r="2377" spans="1:10" hidden="1" x14ac:dyDescent="0.25">
      <c r="A2377" t="s">
        <v>3324</v>
      </c>
      <c r="B2377" t="s">
        <v>2379</v>
      </c>
      <c r="C2377">
        <v>2.1415180988038802</v>
      </c>
      <c r="D2377">
        <v>985.08181984800001</v>
      </c>
      <c r="E2377">
        <f>VALUE(SUBSTITUTE(SUBSTITUTE(SUBSTITUTE(RIGHT(Table1[[#This Row],[raw_timestamp]],21),":","")," ",""),"-",""))</f>
        <v>219171952183680</v>
      </c>
      <c r="F2377">
        <f>IF(Table1[[#This Row],[raw_load]]&gt;30000,F2376,(IF(Table1[[#This Row],[raw_load]]=49.339761120941,F2376,Table1[[#This Row],[raw_load]])))</f>
        <v>2.1415180988038802</v>
      </c>
      <c r="G2377">
        <f>-Table1[[#This Row],[load_temp]]</f>
        <v>-2.1415180988038802</v>
      </c>
      <c r="H2377">
        <f>IF(Table1[[#This Row],[raw_pressure]]=-207.33292143,H2376,D2377)</f>
        <v>985.08181984800001</v>
      </c>
      <c r="I2377" s="1">
        <f>1013-Table1[[#This Row],[pressure_temp]]</f>
        <v>27.918180151999991</v>
      </c>
      <c r="J2377" s="1" t="str">
        <f>SUBSTITUTE(RIGHT(Table1[[#This Row],[file]],LEN(Table1[[#This Row],[file]])-16),"_"," ")</f>
        <v>sample 03 vaseline glue vaseline side vaseline top</v>
      </c>
    </row>
    <row r="2378" spans="1:10" hidden="1" x14ac:dyDescent="0.25">
      <c r="A2378" t="s">
        <v>3324</v>
      </c>
      <c r="B2378" t="s">
        <v>2380</v>
      </c>
      <c r="C2378">
        <v>3.9346604579264901</v>
      </c>
      <c r="D2378">
        <v>986.34096952200002</v>
      </c>
      <c r="E2378">
        <f>VALUE(SUBSTITUTE(SUBSTITUTE(SUBSTITUTE(RIGHT(Table1[[#This Row],[raw_timestamp]],21),":","")," ",""),"-",""))</f>
        <v>219171952441509</v>
      </c>
      <c r="F2378">
        <f>IF(Table1[[#This Row],[raw_load]]&gt;30000,F2377,(IF(Table1[[#This Row],[raw_load]]=49.339761120941,F2377,Table1[[#This Row],[raw_load]])))</f>
        <v>3.9346604579264901</v>
      </c>
      <c r="G2378">
        <f>-Table1[[#This Row],[load_temp]]</f>
        <v>-3.9346604579264901</v>
      </c>
      <c r="H2378">
        <f>IF(Table1[[#This Row],[raw_pressure]]=-207.33292143,H2377,D2378)</f>
        <v>986.34096952200002</v>
      </c>
      <c r="I2378" s="1">
        <f>1013-Table1[[#This Row],[pressure_temp]]</f>
        <v>26.659030477999977</v>
      </c>
      <c r="J2378" s="1" t="str">
        <f>SUBSTITUTE(RIGHT(Table1[[#This Row],[file]],LEN(Table1[[#This Row],[file]])-16),"_"," ")</f>
        <v>sample 03 vaseline glue vaseline side vaseline top</v>
      </c>
    </row>
    <row r="2379" spans="1:10" hidden="1" x14ac:dyDescent="0.25">
      <c r="A2379" t="s">
        <v>3324</v>
      </c>
      <c r="B2379" t="s">
        <v>2381</v>
      </c>
      <c r="C2379">
        <v>49.339761120940999</v>
      </c>
      <c r="D2379">
        <v>986.34096952200002</v>
      </c>
      <c r="E2379">
        <f>VALUE(SUBSTITUTE(SUBSTITUTE(SUBSTITUTE(RIGHT(Table1[[#This Row],[raw_timestamp]],21),":","")," ",""),"-",""))</f>
        <v>219171952698175</v>
      </c>
      <c r="F2379">
        <f>IF(Table1[[#This Row],[raw_load]]&gt;30000,F2378,(IF(Table1[[#This Row],[raw_load]]=49.339761120941,F2378,Table1[[#This Row],[raw_load]])))</f>
        <v>3.9346604579264901</v>
      </c>
      <c r="G2379">
        <f>-Table1[[#This Row],[load_temp]]</f>
        <v>-3.9346604579264901</v>
      </c>
      <c r="H2379">
        <f>IF(Table1[[#This Row],[raw_pressure]]=-207.33292143,H2378,D2379)</f>
        <v>986.34096952200002</v>
      </c>
      <c r="I2379" s="1">
        <f>1013-Table1[[#This Row],[pressure_temp]]</f>
        <v>26.659030477999977</v>
      </c>
      <c r="J2379" s="1" t="str">
        <f>SUBSTITUTE(RIGHT(Table1[[#This Row],[file]],LEN(Table1[[#This Row],[file]])-16),"_"," ")</f>
        <v>sample 03 vaseline glue vaseline side vaseline top</v>
      </c>
    </row>
    <row r="2380" spans="1:10" hidden="1" x14ac:dyDescent="0.25">
      <c r="A2380" t="s">
        <v>3324</v>
      </c>
      <c r="B2380" t="s">
        <v>2382</v>
      </c>
      <c r="C2380">
        <v>3.3336890405638799</v>
      </c>
      <c r="D2380">
        <v>987.60011919600004</v>
      </c>
      <c r="E2380">
        <f>VALUE(SUBSTITUTE(SUBSTITUTE(SUBSTITUTE(RIGHT(Table1[[#This Row],[raw_timestamp]],21),":","")," ",""),"-",""))</f>
        <v>219171952955982</v>
      </c>
      <c r="F2380">
        <f>IF(Table1[[#This Row],[raw_load]]&gt;30000,F2379,(IF(Table1[[#This Row],[raw_load]]=49.339761120941,F2379,Table1[[#This Row],[raw_load]])))</f>
        <v>3.3336890405638799</v>
      </c>
      <c r="G2380">
        <f>-Table1[[#This Row],[load_temp]]</f>
        <v>-3.3336890405638799</v>
      </c>
      <c r="H2380">
        <f>IF(Table1[[#This Row],[raw_pressure]]=-207.33292143,H2379,D2380)</f>
        <v>987.60011919600004</v>
      </c>
      <c r="I2380" s="1">
        <f>1013-Table1[[#This Row],[pressure_temp]]</f>
        <v>25.399880803999963</v>
      </c>
      <c r="J2380" s="1" t="str">
        <f>SUBSTITUTE(RIGHT(Table1[[#This Row],[file]],LEN(Table1[[#This Row],[file]])-16),"_"," ")</f>
        <v>sample 03 vaseline glue vaseline side vaseline top</v>
      </c>
    </row>
    <row r="2381" spans="1:10" hidden="1" x14ac:dyDescent="0.25">
      <c r="A2381" t="s">
        <v>3324</v>
      </c>
      <c r="B2381" t="s">
        <v>2383</v>
      </c>
      <c r="C2381">
        <v>2.66920031892715</v>
      </c>
      <c r="D2381">
        <v>985.08181984800001</v>
      </c>
      <c r="E2381">
        <f>VALUE(SUBSTITUTE(SUBSTITUTE(SUBSTITUTE(RIGHT(Table1[[#This Row],[raw_timestamp]],21),":","")," ",""),"-",""))</f>
        <v>219171953213519</v>
      </c>
      <c r="F2381">
        <f>IF(Table1[[#This Row],[raw_load]]&gt;30000,F2380,(IF(Table1[[#This Row],[raw_load]]=49.339761120941,F2380,Table1[[#This Row],[raw_load]])))</f>
        <v>2.66920031892715</v>
      </c>
      <c r="G2381">
        <f>-Table1[[#This Row],[load_temp]]</f>
        <v>-2.66920031892715</v>
      </c>
      <c r="H2381">
        <f>IF(Table1[[#This Row],[raw_pressure]]=-207.33292143,H2380,D2381)</f>
        <v>985.08181984800001</v>
      </c>
      <c r="I2381" s="1">
        <f>1013-Table1[[#This Row],[pressure_temp]]</f>
        <v>27.918180151999991</v>
      </c>
      <c r="J2381" s="1" t="str">
        <f>SUBSTITUTE(RIGHT(Table1[[#This Row],[file]],LEN(Table1[[#This Row],[file]])-16),"_"," ")</f>
        <v>sample 03 vaseline glue vaseline side vaseline top</v>
      </c>
    </row>
    <row r="2382" spans="1:10" hidden="1" x14ac:dyDescent="0.25">
      <c r="A2382" t="s">
        <v>3324</v>
      </c>
      <c r="B2382" t="s">
        <v>2384</v>
      </c>
      <c r="C2382">
        <v>2.6154549076182998</v>
      </c>
      <c r="D2382">
        <v>985.08181984800001</v>
      </c>
      <c r="E2382">
        <f>VALUE(SUBSTITUTE(SUBSTITUTE(SUBSTITUTE(RIGHT(Table1[[#This Row],[raw_timestamp]],21),":","")," ",""),"-",""))</f>
        <v>219171953471154</v>
      </c>
      <c r="F2382">
        <f>IF(Table1[[#This Row],[raw_load]]&gt;30000,F2381,(IF(Table1[[#This Row],[raw_load]]=49.339761120941,F2381,Table1[[#This Row],[raw_load]])))</f>
        <v>2.6154549076182998</v>
      </c>
      <c r="G2382">
        <f>-Table1[[#This Row],[load_temp]]</f>
        <v>-2.6154549076182998</v>
      </c>
      <c r="H2382">
        <f>IF(Table1[[#This Row],[raw_pressure]]=-207.33292143,H2381,D2382)</f>
        <v>985.08181984800001</v>
      </c>
      <c r="I2382" s="1">
        <f>1013-Table1[[#This Row],[pressure_temp]]</f>
        <v>27.918180151999991</v>
      </c>
      <c r="J2382" s="1" t="str">
        <f>SUBSTITUTE(RIGHT(Table1[[#This Row],[file]],LEN(Table1[[#This Row],[file]])-16),"_"," ")</f>
        <v>sample 03 vaseline glue vaseline side vaseline top</v>
      </c>
    </row>
    <row r="2383" spans="1:10" hidden="1" x14ac:dyDescent="0.25">
      <c r="A2383" t="s">
        <v>3324</v>
      </c>
      <c r="B2383" t="s">
        <v>2385</v>
      </c>
      <c r="C2383">
        <v>49.339761120940999</v>
      </c>
      <c r="D2383">
        <v>985.08181984800001</v>
      </c>
      <c r="E2383">
        <f>VALUE(SUBSTITUTE(SUBSTITUTE(SUBSTITUTE(RIGHT(Table1[[#This Row],[raw_timestamp]],21),":","")," ",""),"-",""))</f>
        <v>219171953728220</v>
      </c>
      <c r="F2383">
        <f>IF(Table1[[#This Row],[raw_load]]&gt;30000,F2382,(IF(Table1[[#This Row],[raw_load]]=49.339761120941,F2382,Table1[[#This Row],[raw_load]])))</f>
        <v>2.6154549076182998</v>
      </c>
      <c r="G2383">
        <f>-Table1[[#This Row],[load_temp]]</f>
        <v>-2.6154549076182998</v>
      </c>
      <c r="H2383">
        <f>IF(Table1[[#This Row],[raw_pressure]]=-207.33292143,H2382,D2383)</f>
        <v>985.08181984800001</v>
      </c>
      <c r="I2383" s="1">
        <f>1013-Table1[[#This Row],[pressure_temp]]</f>
        <v>27.918180151999991</v>
      </c>
      <c r="J2383" s="1" t="str">
        <f>SUBSTITUTE(RIGHT(Table1[[#This Row],[file]],LEN(Table1[[#This Row],[file]])-16),"_"," ")</f>
        <v>sample 03 vaseline glue vaseline side vaseline top</v>
      </c>
    </row>
    <row r="2384" spans="1:10" hidden="1" x14ac:dyDescent="0.25">
      <c r="A2384" t="s">
        <v>3324</v>
      </c>
      <c r="B2384" t="s">
        <v>2386</v>
      </c>
      <c r="C2384">
        <v>-0.99037359655738999</v>
      </c>
      <c r="D2384">
        <v>986.34096952200002</v>
      </c>
      <c r="E2384">
        <f>VALUE(SUBSTITUTE(SUBSTITUTE(SUBSTITUTE(RIGHT(Table1[[#This Row],[raw_timestamp]],21),":","")," ",""),"-",""))</f>
        <v>219171953986049</v>
      </c>
      <c r="F2384">
        <f>IF(Table1[[#This Row],[raw_load]]&gt;30000,F2383,(IF(Table1[[#This Row],[raw_load]]=49.339761120941,F2383,Table1[[#This Row],[raw_load]])))</f>
        <v>-0.99037359655738999</v>
      </c>
      <c r="G2384">
        <f>-Table1[[#This Row],[load_temp]]</f>
        <v>0.99037359655738999</v>
      </c>
      <c r="H2384">
        <f>IF(Table1[[#This Row],[raw_pressure]]=-207.33292143,H2383,D2384)</f>
        <v>986.34096952200002</v>
      </c>
      <c r="I2384" s="1">
        <f>1013-Table1[[#This Row],[pressure_temp]]</f>
        <v>26.659030477999977</v>
      </c>
      <c r="J2384" s="1" t="str">
        <f>SUBSTITUTE(RIGHT(Table1[[#This Row],[file]],LEN(Table1[[#This Row],[file]])-16),"_"," ")</f>
        <v>sample 03 vaseline glue vaseline side vaseline top</v>
      </c>
    </row>
    <row r="2385" spans="1:10" hidden="1" x14ac:dyDescent="0.25">
      <c r="A2385" t="s">
        <v>3324</v>
      </c>
      <c r="B2385" t="s">
        <v>2387</v>
      </c>
      <c r="C2385">
        <v>1.9607380789468301</v>
      </c>
      <c r="D2385">
        <v>986.34096952200002</v>
      </c>
      <c r="E2385">
        <f>VALUE(SUBSTITUTE(SUBSTITUTE(SUBSTITUTE(RIGHT(Table1[[#This Row],[raw_timestamp]],21),":","")," ",""),"-",""))</f>
        <v>219171954243603</v>
      </c>
      <c r="F2385">
        <f>IF(Table1[[#This Row],[raw_load]]&gt;30000,F2384,(IF(Table1[[#This Row],[raw_load]]=49.339761120941,F2384,Table1[[#This Row],[raw_load]])))</f>
        <v>1.9607380789468301</v>
      </c>
      <c r="G2385">
        <f>-Table1[[#This Row],[load_temp]]</f>
        <v>-1.9607380789468301</v>
      </c>
      <c r="H2385">
        <f>IF(Table1[[#This Row],[raw_pressure]]=-207.33292143,H2384,D2385)</f>
        <v>986.34096952200002</v>
      </c>
      <c r="I2385" s="1">
        <f>1013-Table1[[#This Row],[pressure_temp]]</f>
        <v>26.659030477999977</v>
      </c>
      <c r="J2385" s="1" t="str">
        <f>SUBSTITUTE(RIGHT(Table1[[#This Row],[file]],LEN(Table1[[#This Row],[file]])-16),"_"," ")</f>
        <v>sample 03 vaseline glue vaseline side vaseline top</v>
      </c>
    </row>
    <row r="2386" spans="1:10" hidden="1" x14ac:dyDescent="0.25">
      <c r="A2386" t="s">
        <v>3324</v>
      </c>
      <c r="B2386" t="s">
        <v>2388</v>
      </c>
      <c r="C2386">
        <v>3.0014446797455299</v>
      </c>
      <c r="D2386">
        <v>986.34096952200002</v>
      </c>
      <c r="E2386">
        <f>VALUE(SUBSTITUTE(SUBSTITUTE(SUBSTITUTE(RIGHT(Table1[[#This Row],[raw_timestamp]],21),":","")," ",""),"-",""))</f>
        <v>219171954501076</v>
      </c>
      <c r="F2386">
        <f>IF(Table1[[#This Row],[raw_load]]&gt;30000,F2385,(IF(Table1[[#This Row],[raw_load]]=49.339761120941,F2385,Table1[[#This Row],[raw_load]])))</f>
        <v>3.0014446797455299</v>
      </c>
      <c r="G2386">
        <f>-Table1[[#This Row],[load_temp]]</f>
        <v>-3.0014446797455299</v>
      </c>
      <c r="H2386">
        <f>IF(Table1[[#This Row],[raw_pressure]]=-207.33292143,H2385,D2386)</f>
        <v>986.34096952200002</v>
      </c>
      <c r="I2386" s="1">
        <f>1013-Table1[[#This Row],[pressure_temp]]</f>
        <v>26.659030477999977</v>
      </c>
      <c r="J2386" s="1" t="str">
        <f>SUBSTITUTE(RIGHT(Table1[[#This Row],[file]],LEN(Table1[[#This Row],[file]])-16),"_"," ")</f>
        <v>sample 03 vaseline glue vaseline side vaseline top</v>
      </c>
    </row>
    <row r="2387" spans="1:10" hidden="1" x14ac:dyDescent="0.25">
      <c r="A2387" t="s">
        <v>3324</v>
      </c>
      <c r="B2387" t="s">
        <v>2389</v>
      </c>
      <c r="C2387">
        <v>49.339761120940999</v>
      </c>
      <c r="D2387">
        <v>986.34096952200002</v>
      </c>
      <c r="E2387">
        <f>VALUE(SUBSTITUTE(SUBSTITUTE(SUBSTITUTE(RIGHT(Table1[[#This Row],[raw_timestamp]],21),":","")," ",""),"-",""))</f>
        <v>219171954758182</v>
      </c>
      <c r="F2387">
        <f>IF(Table1[[#This Row],[raw_load]]&gt;30000,F2386,(IF(Table1[[#This Row],[raw_load]]=49.339761120941,F2386,Table1[[#This Row],[raw_load]])))</f>
        <v>3.0014446797455299</v>
      </c>
      <c r="G2387">
        <f>-Table1[[#This Row],[load_temp]]</f>
        <v>-3.0014446797455299</v>
      </c>
      <c r="H2387">
        <f>IF(Table1[[#This Row],[raw_pressure]]=-207.33292143,H2386,D2387)</f>
        <v>986.34096952200002</v>
      </c>
      <c r="I2387" s="1">
        <f>1013-Table1[[#This Row],[pressure_temp]]</f>
        <v>26.659030477999977</v>
      </c>
      <c r="J2387" s="1" t="str">
        <f>SUBSTITUTE(RIGHT(Table1[[#This Row],[file]],LEN(Table1[[#This Row],[file]])-16),"_"," ")</f>
        <v>sample 03 vaseline glue vaseline side vaseline top</v>
      </c>
    </row>
    <row r="2388" spans="1:10" hidden="1" x14ac:dyDescent="0.25">
      <c r="A2388" t="s">
        <v>3324</v>
      </c>
      <c r="B2388" t="s">
        <v>2390</v>
      </c>
      <c r="C2388">
        <v>4.6773243232851698</v>
      </c>
      <c r="D2388">
        <v>987.60011919600004</v>
      </c>
      <c r="E2388">
        <f>VALUE(SUBSTITUTE(SUBSTITUTE(SUBSTITUTE(RIGHT(Table1[[#This Row],[raw_timestamp]],21),":","")," ",""),"-",""))</f>
        <v>219171955271328</v>
      </c>
      <c r="F2388">
        <f>IF(Table1[[#This Row],[raw_load]]&gt;30000,F2387,(IF(Table1[[#This Row],[raw_load]]=49.339761120941,F2387,Table1[[#This Row],[raw_load]])))</f>
        <v>4.6773243232851698</v>
      </c>
      <c r="G2388">
        <f>-Table1[[#This Row],[load_temp]]</f>
        <v>-4.6773243232851698</v>
      </c>
      <c r="H2388">
        <f>IF(Table1[[#This Row],[raw_pressure]]=-207.33292143,H2387,D2388)</f>
        <v>987.60011919600004</v>
      </c>
      <c r="I2388" s="1">
        <f>1013-Table1[[#This Row],[pressure_temp]]</f>
        <v>25.399880803999963</v>
      </c>
      <c r="J2388" s="1" t="str">
        <f>SUBSTITUTE(RIGHT(Table1[[#This Row],[file]],LEN(Table1[[#This Row],[file]])-16),"_"," ")</f>
        <v>sample 03 vaseline glue vaseline side vaseline top</v>
      </c>
    </row>
    <row r="2389" spans="1:10" hidden="1" x14ac:dyDescent="0.25">
      <c r="A2389" t="s">
        <v>3324</v>
      </c>
      <c r="B2389" t="s">
        <v>2391</v>
      </c>
      <c r="C2389">
        <v>49.339761120940999</v>
      </c>
      <c r="D2389">
        <v>986.34096952200002</v>
      </c>
      <c r="E2389">
        <f>VALUE(SUBSTITUTE(SUBSTITUTE(SUBSTITUTE(RIGHT(Table1[[#This Row],[raw_timestamp]],21),":","")," ",""),"-",""))</f>
        <v>219171955528240</v>
      </c>
      <c r="F2389">
        <f>IF(Table1[[#This Row],[raw_load]]&gt;30000,F2388,(IF(Table1[[#This Row],[raw_load]]=49.339761120941,F2388,Table1[[#This Row],[raw_load]])))</f>
        <v>4.6773243232851698</v>
      </c>
      <c r="G2389">
        <f>-Table1[[#This Row],[load_temp]]</f>
        <v>-4.6773243232851698</v>
      </c>
      <c r="H2389">
        <f>IF(Table1[[#This Row],[raw_pressure]]=-207.33292143,H2388,D2389)</f>
        <v>986.34096952200002</v>
      </c>
      <c r="I2389" s="1">
        <f>1013-Table1[[#This Row],[pressure_temp]]</f>
        <v>26.659030477999977</v>
      </c>
      <c r="J2389" s="1" t="str">
        <f>SUBSTITUTE(RIGHT(Table1[[#This Row],[file]],LEN(Table1[[#This Row],[file]])-16),"_"," ")</f>
        <v>sample 03 vaseline glue vaseline side vaseline top</v>
      </c>
    </row>
    <row r="2390" spans="1:10" hidden="1" x14ac:dyDescent="0.25">
      <c r="A2390" t="s">
        <v>3324</v>
      </c>
      <c r="B2390" t="s">
        <v>2392</v>
      </c>
      <c r="C2390">
        <v>4.0470372270267996</v>
      </c>
      <c r="D2390">
        <v>985.08181984800001</v>
      </c>
      <c r="E2390">
        <f>VALUE(SUBSTITUTE(SUBSTITUTE(SUBSTITUTE(RIGHT(Table1[[#This Row],[raw_timestamp]],21),":","")," ",""),"-",""))</f>
        <v>219171956041437</v>
      </c>
      <c r="F2390">
        <f>IF(Table1[[#This Row],[raw_load]]&gt;30000,F2389,(IF(Table1[[#This Row],[raw_load]]=49.339761120941,F2389,Table1[[#This Row],[raw_load]])))</f>
        <v>4.0470372270267996</v>
      </c>
      <c r="G2390">
        <f>-Table1[[#This Row],[load_temp]]</f>
        <v>-4.0470372270267996</v>
      </c>
      <c r="H2390">
        <f>IF(Table1[[#This Row],[raw_pressure]]=-207.33292143,H2389,D2390)</f>
        <v>985.08181984800001</v>
      </c>
      <c r="I2390" s="1">
        <f>1013-Table1[[#This Row],[pressure_temp]]</f>
        <v>27.918180151999991</v>
      </c>
      <c r="J2390" s="1" t="str">
        <f>SUBSTITUTE(RIGHT(Table1[[#This Row],[file]],LEN(Table1[[#This Row],[file]])-16),"_"," ")</f>
        <v>sample 03 vaseline glue vaseline side vaseline top</v>
      </c>
    </row>
    <row r="2391" spans="1:10" hidden="1" x14ac:dyDescent="0.25">
      <c r="A2391" t="s">
        <v>3324</v>
      </c>
      <c r="B2391" t="s">
        <v>2393</v>
      </c>
      <c r="C2391">
        <v>3.5193550069035302</v>
      </c>
      <c r="D2391">
        <v>985.08181984800001</v>
      </c>
      <c r="E2391">
        <f>VALUE(SUBSTITUTE(SUBSTITUTE(SUBSTITUTE(RIGHT(Table1[[#This Row],[raw_timestamp]],21),":","")," ",""),"-",""))</f>
        <v>219171956299209</v>
      </c>
      <c r="F2391">
        <f>IF(Table1[[#This Row],[raw_load]]&gt;30000,F2390,(IF(Table1[[#This Row],[raw_load]]=49.339761120941,F2390,Table1[[#This Row],[raw_load]])))</f>
        <v>3.5193550069035302</v>
      </c>
      <c r="G2391">
        <f>-Table1[[#This Row],[load_temp]]</f>
        <v>-3.5193550069035302</v>
      </c>
      <c r="H2391">
        <f>IF(Table1[[#This Row],[raw_pressure]]=-207.33292143,H2390,D2391)</f>
        <v>985.08181984800001</v>
      </c>
      <c r="I2391" s="1">
        <f>1013-Table1[[#This Row],[pressure_temp]]</f>
        <v>27.918180151999991</v>
      </c>
      <c r="J2391" s="1" t="str">
        <f>SUBSTITUTE(RIGHT(Table1[[#This Row],[file]],LEN(Table1[[#This Row],[file]])-16),"_"," ")</f>
        <v>sample 03 vaseline glue vaseline side vaseline top</v>
      </c>
    </row>
    <row r="2392" spans="1:10" hidden="1" x14ac:dyDescent="0.25">
      <c r="A2392" t="s">
        <v>3324</v>
      </c>
      <c r="B2392" t="s">
        <v>2394</v>
      </c>
      <c r="C2392">
        <v>4.4183691597061401</v>
      </c>
      <c r="D2392">
        <v>985.08181984800001</v>
      </c>
      <c r="E2392">
        <f>VALUE(SUBSTITUTE(SUBSTITUTE(SUBSTITUTE(RIGHT(Table1[[#This Row],[raw_timestamp]],21),":","")," ",""),"-",""))</f>
        <v>219171956557034</v>
      </c>
      <c r="F2392">
        <f>IF(Table1[[#This Row],[raw_load]]&gt;30000,F2391,(IF(Table1[[#This Row],[raw_load]]=49.339761120941,F2391,Table1[[#This Row],[raw_load]])))</f>
        <v>4.4183691597061401</v>
      </c>
      <c r="G2392">
        <f>-Table1[[#This Row],[load_temp]]</f>
        <v>-4.4183691597061401</v>
      </c>
      <c r="H2392">
        <f>IF(Table1[[#This Row],[raw_pressure]]=-207.33292143,H2391,D2392)</f>
        <v>985.08181984800001</v>
      </c>
      <c r="I2392" s="1">
        <f>1013-Table1[[#This Row],[pressure_temp]]</f>
        <v>27.918180151999991</v>
      </c>
      <c r="J2392" s="1" t="str">
        <f>SUBSTITUTE(RIGHT(Table1[[#This Row],[file]],LEN(Table1[[#This Row],[file]])-16),"_"," ")</f>
        <v>sample 03 vaseline glue vaseline side vaseline top</v>
      </c>
    </row>
    <row r="2393" spans="1:10" hidden="1" x14ac:dyDescent="0.25">
      <c r="A2393" t="s">
        <v>3324</v>
      </c>
      <c r="B2393" t="s">
        <v>2395</v>
      </c>
      <c r="C2393">
        <v>0.822312548495716</v>
      </c>
      <c r="D2393">
        <v>986.34096952200002</v>
      </c>
      <c r="E2393">
        <f>VALUE(SUBSTITUTE(SUBSTITUTE(SUBSTITUTE(RIGHT(Table1[[#This Row],[raw_timestamp]],21),":","")," ",""),"-",""))</f>
        <v>219171956814732</v>
      </c>
      <c r="F2393">
        <f>IF(Table1[[#This Row],[raw_load]]&gt;30000,F2392,(IF(Table1[[#This Row],[raw_load]]=49.339761120941,F2392,Table1[[#This Row],[raw_load]])))</f>
        <v>0.822312548495716</v>
      </c>
      <c r="G2393">
        <f>-Table1[[#This Row],[load_temp]]</f>
        <v>-0.822312548495716</v>
      </c>
      <c r="H2393">
        <f>IF(Table1[[#This Row],[raw_pressure]]=-207.33292143,H2392,D2393)</f>
        <v>986.34096952200002</v>
      </c>
      <c r="I2393" s="1">
        <f>1013-Table1[[#This Row],[pressure_temp]]</f>
        <v>26.659030477999977</v>
      </c>
      <c r="J2393" s="1" t="str">
        <f>SUBSTITUTE(RIGHT(Table1[[#This Row],[file]],LEN(Table1[[#This Row],[file]])-16),"_"," ")</f>
        <v>sample 03 vaseline glue vaseline side vaseline top</v>
      </c>
    </row>
    <row r="2394" spans="1:10" hidden="1" x14ac:dyDescent="0.25">
      <c r="A2394" t="s">
        <v>3324</v>
      </c>
      <c r="B2394" t="s">
        <v>2396</v>
      </c>
      <c r="C2394">
        <v>2.8744100711973299</v>
      </c>
      <c r="D2394">
        <v>986.34096952200002</v>
      </c>
      <c r="E2394">
        <f>VALUE(SUBSTITUTE(SUBSTITUTE(SUBSTITUTE(RIGHT(Table1[[#This Row],[raw_timestamp]],21),":","")," ",""),"-",""))</f>
        <v>219171957072330</v>
      </c>
      <c r="F2394">
        <f>IF(Table1[[#This Row],[raw_load]]&gt;30000,F2393,(IF(Table1[[#This Row],[raw_load]]=49.339761120941,F2393,Table1[[#This Row],[raw_load]])))</f>
        <v>2.8744100711973299</v>
      </c>
      <c r="G2394">
        <f>-Table1[[#This Row],[load_temp]]</f>
        <v>-2.8744100711973299</v>
      </c>
      <c r="H2394">
        <f>IF(Table1[[#This Row],[raw_pressure]]=-207.33292143,H2393,D2394)</f>
        <v>986.34096952200002</v>
      </c>
      <c r="I2394" s="1">
        <f>1013-Table1[[#This Row],[pressure_temp]]</f>
        <v>26.659030477999977</v>
      </c>
      <c r="J2394" s="1" t="str">
        <f>SUBSTITUTE(RIGHT(Table1[[#This Row],[file]],LEN(Table1[[#This Row],[file]])-16),"_"," ")</f>
        <v>sample 03 vaseline glue vaseline side vaseline top</v>
      </c>
    </row>
    <row r="2395" spans="1:10" hidden="1" x14ac:dyDescent="0.25">
      <c r="A2395" t="s">
        <v>3324</v>
      </c>
      <c r="B2395" t="s">
        <v>2397</v>
      </c>
      <c r="C2395">
        <v>49.339761120940999</v>
      </c>
      <c r="D2395">
        <v>986.34096952200002</v>
      </c>
      <c r="E2395">
        <f>VALUE(SUBSTITUTE(SUBSTITUTE(SUBSTITUTE(RIGHT(Table1[[#This Row],[raw_timestamp]],21),":","")," ",""),"-",""))</f>
        <v>219171957328197</v>
      </c>
      <c r="F2395">
        <f>IF(Table1[[#This Row],[raw_load]]&gt;30000,F2394,(IF(Table1[[#This Row],[raw_load]]=49.339761120941,F2394,Table1[[#This Row],[raw_load]])))</f>
        <v>2.8744100711973299</v>
      </c>
      <c r="G2395">
        <f>-Table1[[#This Row],[load_temp]]</f>
        <v>-2.8744100711973299</v>
      </c>
      <c r="H2395">
        <f>IF(Table1[[#This Row],[raw_pressure]]=-207.33292143,H2394,D2395)</f>
        <v>986.34096952200002</v>
      </c>
      <c r="I2395" s="1">
        <f>1013-Table1[[#This Row],[pressure_temp]]</f>
        <v>26.659030477999977</v>
      </c>
      <c r="J2395" s="1" t="str">
        <f>SUBSTITUTE(RIGHT(Table1[[#This Row],[file]],LEN(Table1[[#This Row],[file]])-16),"_"," ")</f>
        <v>sample 03 vaseline glue vaseline side vaseline top</v>
      </c>
    </row>
    <row r="2396" spans="1:10" hidden="1" x14ac:dyDescent="0.25">
      <c r="A2396" t="s">
        <v>3324</v>
      </c>
      <c r="B2396" t="s">
        <v>2398</v>
      </c>
      <c r="C2396">
        <v>0.92980337111342204</v>
      </c>
      <c r="D2396">
        <v>986.34096952200002</v>
      </c>
      <c r="E2396">
        <f>VALUE(SUBSTITUTE(SUBSTITUTE(SUBSTITUTE(RIGHT(Table1[[#This Row],[raw_timestamp]],21),":","")," ",""),"-",""))</f>
        <v>219171957585959</v>
      </c>
      <c r="F2396">
        <f>IF(Table1[[#This Row],[raw_load]]&gt;30000,F2395,(IF(Table1[[#This Row],[raw_load]]=49.339761120941,F2395,Table1[[#This Row],[raw_load]])))</f>
        <v>0.92980337111342204</v>
      </c>
      <c r="G2396">
        <f>-Table1[[#This Row],[load_temp]]</f>
        <v>-0.92980337111342204</v>
      </c>
      <c r="H2396">
        <f>IF(Table1[[#This Row],[raw_pressure]]=-207.33292143,H2395,D2396)</f>
        <v>986.34096952200002</v>
      </c>
      <c r="I2396" s="1">
        <f>1013-Table1[[#This Row],[pressure_temp]]</f>
        <v>26.659030477999977</v>
      </c>
      <c r="J2396" s="1" t="str">
        <f>SUBSTITUTE(RIGHT(Table1[[#This Row],[file]],LEN(Table1[[#This Row],[file]])-16),"_"," ")</f>
        <v>sample 03 vaseline glue vaseline side vaseline top</v>
      </c>
    </row>
    <row r="2397" spans="1:10" hidden="1" x14ac:dyDescent="0.25">
      <c r="A2397" t="s">
        <v>3324</v>
      </c>
      <c r="B2397" t="s">
        <v>2399</v>
      </c>
      <c r="C2397">
        <v>4.8385605572117303</v>
      </c>
      <c r="D2397">
        <v>987.60011919600004</v>
      </c>
      <c r="E2397">
        <f>VALUE(SUBSTITUTE(SUBSTITUTE(SUBSTITUTE(RIGHT(Table1[[#This Row],[raw_timestamp]],21),":","")," ",""),"-",""))</f>
        <v>219171957843655</v>
      </c>
      <c r="F2397">
        <f>IF(Table1[[#This Row],[raw_load]]&gt;30000,F2396,(IF(Table1[[#This Row],[raw_load]]=49.339761120941,F2396,Table1[[#This Row],[raw_load]])))</f>
        <v>4.8385605572117303</v>
      </c>
      <c r="G2397">
        <f>-Table1[[#This Row],[load_temp]]</f>
        <v>-4.8385605572117303</v>
      </c>
      <c r="H2397">
        <f>IF(Table1[[#This Row],[raw_pressure]]=-207.33292143,H2396,D2397)</f>
        <v>987.60011919600004</v>
      </c>
      <c r="I2397" s="1">
        <f>1013-Table1[[#This Row],[pressure_temp]]</f>
        <v>25.399880803999963</v>
      </c>
      <c r="J2397" s="1" t="str">
        <f>SUBSTITUTE(RIGHT(Table1[[#This Row],[file]],LEN(Table1[[#This Row],[file]])-16),"_"," ")</f>
        <v>sample 03 vaseline glue vaseline side vaseline top</v>
      </c>
    </row>
    <row r="2398" spans="1:10" hidden="1" x14ac:dyDescent="0.25">
      <c r="A2398" t="s">
        <v>3324</v>
      </c>
      <c r="B2398" t="s">
        <v>2400</v>
      </c>
      <c r="C2398">
        <v>1.3206790897232199</v>
      </c>
      <c r="D2398">
        <v>986.34096952200002</v>
      </c>
      <c r="E2398">
        <f>VALUE(SUBSTITUTE(SUBSTITUTE(SUBSTITUTE(RIGHT(Table1[[#This Row],[raw_timestamp]],21),":","")," ",""),"-",""))</f>
        <v>219171958101178</v>
      </c>
      <c r="F2398">
        <f>IF(Table1[[#This Row],[raw_load]]&gt;30000,F2397,(IF(Table1[[#This Row],[raw_load]]=49.339761120941,F2397,Table1[[#This Row],[raw_load]])))</f>
        <v>1.3206790897232199</v>
      </c>
      <c r="G2398">
        <f>-Table1[[#This Row],[load_temp]]</f>
        <v>-1.3206790897232199</v>
      </c>
      <c r="H2398">
        <f>IF(Table1[[#This Row],[raw_pressure]]=-207.33292143,H2397,D2398)</f>
        <v>986.34096952200002</v>
      </c>
      <c r="I2398" s="1">
        <f>1013-Table1[[#This Row],[pressure_temp]]</f>
        <v>26.659030477999977</v>
      </c>
      <c r="J2398" s="1" t="str">
        <f>SUBSTITUTE(RIGHT(Table1[[#This Row],[file]],LEN(Table1[[#This Row],[file]])-16),"_"," ")</f>
        <v>sample 03 vaseline glue vaseline side vaseline top</v>
      </c>
    </row>
    <row r="2399" spans="1:10" hidden="1" x14ac:dyDescent="0.25">
      <c r="A2399" t="s">
        <v>3324</v>
      </c>
      <c r="B2399" t="s">
        <v>2401</v>
      </c>
      <c r="C2399">
        <v>49.339761120940999</v>
      </c>
      <c r="D2399">
        <v>985.08181984800001</v>
      </c>
      <c r="E2399">
        <f>VALUE(SUBSTITUTE(SUBSTITUTE(SUBSTITUTE(RIGHT(Table1[[#This Row],[raw_timestamp]],21),":","")," ",""),"-",""))</f>
        <v>219171958358461</v>
      </c>
      <c r="F2399">
        <f>IF(Table1[[#This Row],[raw_load]]&gt;30000,F2398,(IF(Table1[[#This Row],[raw_load]]=49.339761120941,F2398,Table1[[#This Row],[raw_load]])))</f>
        <v>1.3206790897232199</v>
      </c>
      <c r="G2399">
        <f>-Table1[[#This Row],[load_temp]]</f>
        <v>-1.3206790897232199</v>
      </c>
      <c r="H2399">
        <f>IF(Table1[[#This Row],[raw_pressure]]=-207.33292143,H2398,D2399)</f>
        <v>985.08181984800001</v>
      </c>
      <c r="I2399" s="1">
        <f>1013-Table1[[#This Row],[pressure_temp]]</f>
        <v>27.918180151999991</v>
      </c>
      <c r="J2399" s="1" t="str">
        <f>SUBSTITUTE(RIGHT(Table1[[#This Row],[file]],LEN(Table1[[#This Row],[file]])-16),"_"," ")</f>
        <v>sample 03 vaseline glue vaseline side vaseline top</v>
      </c>
    </row>
    <row r="2400" spans="1:10" hidden="1" x14ac:dyDescent="0.25">
      <c r="A2400" t="s">
        <v>3324</v>
      </c>
      <c r="B2400" t="s">
        <v>2402</v>
      </c>
      <c r="C2400">
        <v>2.0437991691514399</v>
      </c>
      <c r="D2400">
        <v>986.34096952200002</v>
      </c>
      <c r="E2400">
        <f>VALUE(SUBSTITUTE(SUBSTITUTE(SUBSTITUTE(RIGHT(Table1[[#This Row],[raw_timestamp]],21),":","")," ",""),"-",""))</f>
        <v>219171958616110</v>
      </c>
      <c r="F2400">
        <f>IF(Table1[[#This Row],[raw_load]]&gt;30000,F2399,(IF(Table1[[#This Row],[raw_load]]=49.339761120941,F2399,Table1[[#This Row],[raw_load]])))</f>
        <v>2.0437991691514399</v>
      </c>
      <c r="G2400">
        <f>-Table1[[#This Row],[load_temp]]</f>
        <v>-2.0437991691514399</v>
      </c>
      <c r="H2400">
        <f>IF(Table1[[#This Row],[raw_pressure]]=-207.33292143,H2399,D2400)</f>
        <v>986.34096952200002</v>
      </c>
      <c r="I2400" s="1">
        <f>1013-Table1[[#This Row],[pressure_temp]]</f>
        <v>26.659030477999977</v>
      </c>
      <c r="J2400" s="1" t="str">
        <f>SUBSTITUTE(RIGHT(Table1[[#This Row],[file]],LEN(Table1[[#This Row],[file]])-16),"_"," ")</f>
        <v>sample 03 vaseline glue vaseline side vaseline top</v>
      </c>
    </row>
    <row r="2401" spans="1:10" hidden="1" x14ac:dyDescent="0.25">
      <c r="A2401" t="s">
        <v>3324</v>
      </c>
      <c r="B2401" t="s">
        <v>2403</v>
      </c>
      <c r="C2401">
        <v>1.1398990698661999</v>
      </c>
      <c r="D2401">
        <v>986.34096952200002</v>
      </c>
      <c r="E2401">
        <f>VALUE(SUBSTITUTE(SUBSTITUTE(SUBSTITUTE(RIGHT(Table1[[#This Row],[raw_timestamp]],21),":","")," ",""),"-",""))</f>
        <v>219171958873720</v>
      </c>
      <c r="F2401">
        <f>IF(Table1[[#This Row],[raw_load]]&gt;30000,F2400,(IF(Table1[[#This Row],[raw_load]]=49.339761120941,F2400,Table1[[#This Row],[raw_load]])))</f>
        <v>1.1398990698661999</v>
      </c>
      <c r="G2401">
        <f>-Table1[[#This Row],[load_temp]]</f>
        <v>-1.1398990698661999</v>
      </c>
      <c r="H2401">
        <f>IF(Table1[[#This Row],[raw_pressure]]=-207.33292143,H2400,D2401)</f>
        <v>986.34096952200002</v>
      </c>
      <c r="I2401" s="1">
        <f>1013-Table1[[#This Row],[pressure_temp]]</f>
        <v>26.659030477999977</v>
      </c>
      <c r="J2401" s="1" t="str">
        <f>SUBSTITUTE(RIGHT(Table1[[#This Row],[file]],LEN(Table1[[#This Row],[file]])-16),"_"," ")</f>
        <v>sample 03 vaseline glue vaseline side vaseline top</v>
      </c>
    </row>
    <row r="2402" spans="1:10" hidden="1" x14ac:dyDescent="0.25">
      <c r="A2402" t="s">
        <v>3324</v>
      </c>
      <c r="B2402" t="s">
        <v>2404</v>
      </c>
      <c r="C2402">
        <v>0.32883195375080698</v>
      </c>
      <c r="D2402">
        <v>985.08181984800001</v>
      </c>
      <c r="E2402">
        <f>VALUE(SUBSTITUTE(SUBSTITUTE(SUBSTITUTE(RIGHT(Table1[[#This Row],[raw_timestamp]],21),":","")," ",""),"-",""))</f>
        <v>219171959131465</v>
      </c>
      <c r="F2402">
        <f>IF(Table1[[#This Row],[raw_load]]&gt;30000,F2401,(IF(Table1[[#This Row],[raw_load]]=49.339761120941,F2401,Table1[[#This Row],[raw_load]])))</f>
        <v>0.32883195375080698</v>
      </c>
      <c r="G2402">
        <f>-Table1[[#This Row],[load_temp]]</f>
        <v>-0.32883195375080698</v>
      </c>
      <c r="H2402">
        <f>IF(Table1[[#This Row],[raw_pressure]]=-207.33292143,H2401,D2402)</f>
        <v>985.08181984800001</v>
      </c>
      <c r="I2402" s="1">
        <f>1013-Table1[[#This Row],[pressure_temp]]</f>
        <v>27.918180151999991</v>
      </c>
      <c r="J2402" s="1" t="str">
        <f>SUBSTITUTE(RIGHT(Table1[[#This Row],[file]],LEN(Table1[[#This Row],[file]])-16),"_"," ")</f>
        <v>sample 03 vaseline glue vaseline side vaseline top</v>
      </c>
    </row>
    <row r="2403" spans="1:10" hidden="1" x14ac:dyDescent="0.25">
      <c r="A2403" t="s">
        <v>3324</v>
      </c>
      <c r="B2403" t="s">
        <v>2405</v>
      </c>
      <c r="C2403">
        <v>49.339761120940999</v>
      </c>
      <c r="D2403">
        <v>986.34096952200002</v>
      </c>
      <c r="E2403">
        <f>VALUE(SUBSTITUTE(SUBSTITUTE(SUBSTITUTE(RIGHT(Table1[[#This Row],[raw_timestamp]],21),":","")," ",""),"-",""))</f>
        <v>219171959388331</v>
      </c>
      <c r="F2403">
        <f>IF(Table1[[#This Row],[raw_load]]&gt;30000,F2402,(IF(Table1[[#This Row],[raw_load]]=49.339761120941,F2402,Table1[[#This Row],[raw_load]])))</f>
        <v>0.32883195375080698</v>
      </c>
      <c r="G2403">
        <f>-Table1[[#This Row],[load_temp]]</f>
        <v>-0.32883195375080698</v>
      </c>
      <c r="H2403">
        <f>IF(Table1[[#This Row],[raw_pressure]]=-207.33292143,H2402,D2403)</f>
        <v>986.34096952200002</v>
      </c>
      <c r="I2403" s="1">
        <f>1013-Table1[[#This Row],[pressure_temp]]</f>
        <v>26.659030477999977</v>
      </c>
      <c r="J2403" s="1" t="str">
        <f>SUBSTITUTE(RIGHT(Table1[[#This Row],[file]],LEN(Table1[[#This Row],[file]])-16),"_"," ")</f>
        <v>sample 03 vaseline glue vaseline side vaseline top</v>
      </c>
    </row>
    <row r="2404" spans="1:10" hidden="1" x14ac:dyDescent="0.25">
      <c r="A2404" t="s">
        <v>3324</v>
      </c>
      <c r="B2404" t="s">
        <v>2406</v>
      </c>
      <c r="C2404">
        <v>2.3320700116261701</v>
      </c>
      <c r="D2404">
        <v>985.08181984800001</v>
      </c>
      <c r="E2404">
        <f>VALUE(SUBSTITUTE(SUBSTITUTE(SUBSTITUTE(RIGHT(Table1[[#This Row],[raw_timestamp]],21),":","")," ",""),"-",""))</f>
        <v>219171959646146</v>
      </c>
      <c r="F2404">
        <f>IF(Table1[[#This Row],[raw_load]]&gt;30000,F2403,(IF(Table1[[#This Row],[raw_load]]=49.339761120941,F2403,Table1[[#This Row],[raw_load]])))</f>
        <v>2.3320700116261701</v>
      </c>
      <c r="G2404">
        <f>-Table1[[#This Row],[load_temp]]</f>
        <v>-2.3320700116261701</v>
      </c>
      <c r="H2404">
        <f>IF(Table1[[#This Row],[raw_pressure]]=-207.33292143,H2403,D2404)</f>
        <v>985.08181984800001</v>
      </c>
      <c r="I2404" s="1">
        <f>1013-Table1[[#This Row],[pressure_temp]]</f>
        <v>27.918180151999991</v>
      </c>
      <c r="J2404" s="1" t="str">
        <f>SUBSTITUTE(RIGHT(Table1[[#This Row],[file]],LEN(Table1[[#This Row],[file]])-16),"_"," ")</f>
        <v>sample 03 vaseline glue vaseline side vaseline top</v>
      </c>
    </row>
    <row r="2405" spans="1:10" hidden="1" x14ac:dyDescent="0.25">
      <c r="A2405" t="s">
        <v>3324</v>
      </c>
      <c r="B2405" t="s">
        <v>2407</v>
      </c>
      <c r="C2405">
        <v>1.10569744448784</v>
      </c>
      <c r="D2405">
        <v>986.34096952200002</v>
      </c>
      <c r="E2405">
        <f>VALUE(SUBSTITUTE(SUBSTITUTE(SUBSTITUTE(RIGHT(Table1[[#This Row],[raw_timestamp]],21),":","")," ",""),"-",""))</f>
        <v>219171959903668</v>
      </c>
      <c r="F2405">
        <f>IF(Table1[[#This Row],[raw_load]]&gt;30000,F2404,(IF(Table1[[#This Row],[raw_load]]=49.339761120941,F2404,Table1[[#This Row],[raw_load]])))</f>
        <v>1.10569744448784</v>
      </c>
      <c r="G2405">
        <f>-Table1[[#This Row],[load_temp]]</f>
        <v>-1.10569744448784</v>
      </c>
      <c r="H2405">
        <f>IF(Table1[[#This Row],[raw_pressure]]=-207.33292143,H2404,D2405)</f>
        <v>986.34096952200002</v>
      </c>
      <c r="I2405" s="1">
        <f>1013-Table1[[#This Row],[pressure_temp]]</f>
        <v>26.659030477999977</v>
      </c>
      <c r="J2405" s="1" t="str">
        <f>SUBSTITUTE(RIGHT(Table1[[#This Row],[file]],LEN(Table1[[#This Row],[file]])-16),"_"," ")</f>
        <v>sample 03 vaseline glue vaseline side vaseline top</v>
      </c>
    </row>
    <row r="2406" spans="1:10" hidden="1" x14ac:dyDescent="0.25">
      <c r="A2406" t="s">
        <v>3324</v>
      </c>
      <c r="B2406" t="s">
        <v>2408</v>
      </c>
      <c r="C2406">
        <v>2.1854916171475001</v>
      </c>
      <c r="D2406">
        <v>987.60011919600004</v>
      </c>
      <c r="E2406">
        <f>VALUE(SUBSTITUTE(SUBSTITUTE(SUBSTITUTE(RIGHT(Table1[[#This Row],[raw_timestamp]],21),":","")," ",""),"-",""))</f>
        <v>219172000161456</v>
      </c>
      <c r="F2406">
        <f>IF(Table1[[#This Row],[raw_load]]&gt;30000,F2405,(IF(Table1[[#This Row],[raw_load]]=49.339761120941,F2405,Table1[[#This Row],[raw_load]])))</f>
        <v>2.1854916171475001</v>
      </c>
      <c r="G2406">
        <f>-Table1[[#This Row],[load_temp]]</f>
        <v>-2.1854916171475001</v>
      </c>
      <c r="H2406">
        <f>IF(Table1[[#This Row],[raw_pressure]]=-207.33292143,H2405,D2406)</f>
        <v>987.60011919600004</v>
      </c>
      <c r="I2406" s="1">
        <f>1013-Table1[[#This Row],[pressure_temp]]</f>
        <v>25.399880803999963</v>
      </c>
      <c r="J2406" s="1" t="str">
        <f>SUBSTITUTE(RIGHT(Table1[[#This Row],[file]],LEN(Table1[[#This Row],[file]])-16),"_"," ")</f>
        <v>sample 03 vaseline glue vaseline side vaseline top</v>
      </c>
    </row>
    <row r="2407" spans="1:10" hidden="1" x14ac:dyDescent="0.25">
      <c r="A2407" t="s">
        <v>3324</v>
      </c>
      <c r="B2407" t="s">
        <v>2409</v>
      </c>
      <c r="C2407">
        <v>1.5307747884760301</v>
      </c>
      <c r="D2407">
        <v>986.34096952200002</v>
      </c>
      <c r="E2407">
        <f>VALUE(SUBSTITUTE(SUBSTITUTE(SUBSTITUTE(RIGHT(Table1[[#This Row],[raw_timestamp]],21),":","")," ",""),"-",""))</f>
        <v>219172000973760</v>
      </c>
      <c r="F2407">
        <f>IF(Table1[[#This Row],[raw_load]]&gt;30000,F2406,(IF(Table1[[#This Row],[raw_load]]=49.339761120941,F2406,Table1[[#This Row],[raw_load]])))</f>
        <v>1.5307747884760301</v>
      </c>
      <c r="G2407">
        <f>-Table1[[#This Row],[load_temp]]</f>
        <v>-1.5307747884760301</v>
      </c>
      <c r="H2407">
        <f>IF(Table1[[#This Row],[raw_pressure]]=-207.33292143,H2406,D2407)</f>
        <v>986.34096952200002</v>
      </c>
      <c r="I2407" s="1">
        <f>1013-Table1[[#This Row],[pressure_temp]]</f>
        <v>26.659030477999977</v>
      </c>
      <c r="J2407" s="1" t="str">
        <f>SUBSTITUTE(RIGHT(Table1[[#This Row],[file]],LEN(Table1[[#This Row],[file]])-16),"_"," ")</f>
        <v>sample 03 vaseline glue vaseline side vaseline top</v>
      </c>
    </row>
    <row r="2408" spans="1:10" hidden="1" x14ac:dyDescent="0.25">
      <c r="A2408" t="s">
        <v>3324</v>
      </c>
      <c r="B2408" t="s">
        <v>2410</v>
      </c>
      <c r="C2408">
        <v>3.2946014687028899</v>
      </c>
      <c r="D2408">
        <v>986.34096952200002</v>
      </c>
      <c r="E2408">
        <f>VALUE(SUBSTITUTE(SUBSTITUTE(SUBSTITUTE(RIGHT(Table1[[#This Row],[raw_timestamp]],21),":","")," ",""),"-",""))</f>
        <v>219172001231564</v>
      </c>
      <c r="F2408">
        <f>IF(Table1[[#This Row],[raw_load]]&gt;30000,F2407,(IF(Table1[[#This Row],[raw_load]]=49.339761120941,F2407,Table1[[#This Row],[raw_load]])))</f>
        <v>3.2946014687028899</v>
      </c>
      <c r="G2408">
        <f>-Table1[[#This Row],[load_temp]]</f>
        <v>-3.2946014687028899</v>
      </c>
      <c r="H2408">
        <f>IF(Table1[[#This Row],[raw_pressure]]=-207.33292143,H2407,D2408)</f>
        <v>986.34096952200002</v>
      </c>
      <c r="I2408" s="1">
        <f>1013-Table1[[#This Row],[pressure_temp]]</f>
        <v>26.659030477999977</v>
      </c>
      <c r="J2408" s="1" t="str">
        <f>SUBSTITUTE(RIGHT(Table1[[#This Row],[file]],LEN(Table1[[#This Row],[file]])-16),"_"," ")</f>
        <v>sample 03 vaseline glue vaseline side vaseline top</v>
      </c>
    </row>
    <row r="2409" spans="1:10" hidden="1" x14ac:dyDescent="0.25">
      <c r="A2409" t="s">
        <v>3324</v>
      </c>
      <c r="B2409" t="s">
        <v>2411</v>
      </c>
      <c r="C2409">
        <v>49.339761120940999</v>
      </c>
      <c r="D2409">
        <v>986.34096952200002</v>
      </c>
      <c r="E2409">
        <f>VALUE(SUBSTITUTE(SUBSTITUTE(SUBSTITUTE(RIGHT(Table1[[#This Row],[raw_timestamp]],21),":","")," ",""),"-",""))</f>
        <v>219172001488167</v>
      </c>
      <c r="F2409">
        <f>IF(Table1[[#This Row],[raw_load]]&gt;30000,F2408,(IF(Table1[[#This Row],[raw_load]]=49.339761120941,F2408,Table1[[#This Row],[raw_load]])))</f>
        <v>3.2946014687028899</v>
      </c>
      <c r="G2409">
        <f>-Table1[[#This Row],[load_temp]]</f>
        <v>-3.2946014687028899</v>
      </c>
      <c r="H2409">
        <f>IF(Table1[[#This Row],[raw_pressure]]=-207.33292143,H2408,D2409)</f>
        <v>986.34096952200002</v>
      </c>
      <c r="I2409" s="1">
        <f>1013-Table1[[#This Row],[pressure_temp]]</f>
        <v>26.659030477999977</v>
      </c>
      <c r="J2409" s="1" t="str">
        <f>SUBSTITUTE(RIGHT(Table1[[#This Row],[file]],LEN(Table1[[#This Row],[file]])-16),"_"," ")</f>
        <v>sample 03 vaseline glue vaseline side vaseline top</v>
      </c>
    </row>
    <row r="2410" spans="1:10" hidden="1" x14ac:dyDescent="0.25">
      <c r="A2410" t="s">
        <v>3324</v>
      </c>
      <c r="B2410" t="s">
        <v>2412</v>
      </c>
      <c r="C2410">
        <v>3.1480230742241901</v>
      </c>
      <c r="D2410">
        <v>986.34096952200002</v>
      </c>
      <c r="E2410">
        <f>VALUE(SUBSTITUTE(SUBSTITUTE(SUBSTITUTE(RIGHT(Table1[[#This Row],[raw_timestamp]],21),":","")," ",""),"-",""))</f>
        <v>219172001746078</v>
      </c>
      <c r="F2410">
        <f>IF(Table1[[#This Row],[raw_load]]&gt;30000,F2409,(IF(Table1[[#This Row],[raw_load]]=49.339761120941,F2409,Table1[[#This Row],[raw_load]])))</f>
        <v>3.1480230742241901</v>
      </c>
      <c r="G2410">
        <f>-Table1[[#This Row],[load_temp]]</f>
        <v>-3.1480230742241901</v>
      </c>
      <c r="H2410">
        <f>IF(Table1[[#This Row],[raw_pressure]]=-207.33292143,H2409,D2410)</f>
        <v>986.34096952200002</v>
      </c>
      <c r="I2410" s="1">
        <f>1013-Table1[[#This Row],[pressure_temp]]</f>
        <v>26.659030477999977</v>
      </c>
      <c r="J2410" s="1" t="str">
        <f>SUBSTITUTE(RIGHT(Table1[[#This Row],[file]],LEN(Table1[[#This Row],[file]])-16),"_"," ")</f>
        <v>sample 03 vaseline glue vaseline side vaseline top</v>
      </c>
    </row>
    <row r="2411" spans="1:10" hidden="1" x14ac:dyDescent="0.25">
      <c r="A2411" t="s">
        <v>3324</v>
      </c>
      <c r="B2411" t="s">
        <v>2413</v>
      </c>
      <c r="C2411">
        <v>3.3385749870465098</v>
      </c>
      <c r="D2411">
        <v>954.86222767200002</v>
      </c>
      <c r="E2411">
        <f>VALUE(SUBSTITUTE(SUBSTITUTE(SUBSTITUTE(RIGHT(Table1[[#This Row],[raw_timestamp]],21),":","")," ",""),"-",""))</f>
        <v>219172002003647</v>
      </c>
      <c r="F2411">
        <f>IF(Table1[[#This Row],[raw_load]]&gt;30000,F2410,(IF(Table1[[#This Row],[raw_load]]=49.339761120941,F2410,Table1[[#This Row],[raw_load]])))</f>
        <v>3.3385749870465098</v>
      </c>
      <c r="G2411">
        <f>-Table1[[#This Row],[load_temp]]</f>
        <v>-3.3385749870465098</v>
      </c>
      <c r="H2411">
        <f>IF(Table1[[#This Row],[raw_pressure]]=-207.33292143,H2410,D2411)</f>
        <v>954.86222767200002</v>
      </c>
      <c r="I2411" s="1">
        <f>1013-Table1[[#This Row],[pressure_temp]]</f>
        <v>58.137772327999983</v>
      </c>
      <c r="J2411" s="1" t="str">
        <f>SUBSTITUTE(RIGHT(Table1[[#This Row],[file]],LEN(Table1[[#This Row],[file]])-16),"_"," ")</f>
        <v>sample 03 vaseline glue vaseline side vaseline top</v>
      </c>
    </row>
    <row r="2412" spans="1:10" hidden="1" x14ac:dyDescent="0.25">
      <c r="A2412" t="s">
        <v>3324</v>
      </c>
      <c r="B2412" t="s">
        <v>2414</v>
      </c>
      <c r="C2412">
        <v>2.4884202990701199</v>
      </c>
      <c r="D2412">
        <v>961.15797604199997</v>
      </c>
      <c r="E2412">
        <f>VALUE(SUBSTITUTE(SUBSTITUTE(SUBSTITUTE(RIGHT(Table1[[#This Row],[raw_timestamp]],21),":","")," ",""),"-",""))</f>
        <v>219172002261289</v>
      </c>
      <c r="F2412">
        <f>IF(Table1[[#This Row],[raw_load]]&gt;30000,F2411,(IF(Table1[[#This Row],[raw_load]]=49.339761120941,F2411,Table1[[#This Row],[raw_load]])))</f>
        <v>2.4884202990701199</v>
      </c>
      <c r="G2412">
        <f>-Table1[[#This Row],[load_temp]]</f>
        <v>-2.4884202990701199</v>
      </c>
      <c r="H2412">
        <f>IF(Table1[[#This Row],[raw_pressure]]=-207.33292143,H2411,D2412)</f>
        <v>961.15797604199997</v>
      </c>
      <c r="I2412" s="1">
        <f>1013-Table1[[#This Row],[pressure_temp]]</f>
        <v>51.842023958000027</v>
      </c>
      <c r="J2412" s="1" t="str">
        <f>SUBSTITUTE(RIGHT(Table1[[#This Row],[file]],LEN(Table1[[#This Row],[file]])-16),"_"," ")</f>
        <v>sample 03 vaseline glue vaseline side vaseline top</v>
      </c>
    </row>
    <row r="2413" spans="1:10" hidden="1" x14ac:dyDescent="0.25">
      <c r="A2413" t="s">
        <v>3324</v>
      </c>
      <c r="B2413" t="s">
        <v>2415</v>
      </c>
      <c r="C2413">
        <v>49.339761120940999</v>
      </c>
      <c r="D2413">
        <v>1001.45076561</v>
      </c>
      <c r="E2413">
        <f>VALUE(SUBSTITUTE(SUBSTITUTE(SUBSTITUTE(RIGHT(Table1[[#This Row],[raw_timestamp]],21),":","")," ",""),"-",""))</f>
        <v>219172002518226</v>
      </c>
      <c r="F2413">
        <f>IF(Table1[[#This Row],[raw_load]]&gt;30000,F2412,(IF(Table1[[#This Row],[raw_load]]=49.339761120941,F2412,Table1[[#This Row],[raw_load]])))</f>
        <v>2.4884202990701199</v>
      </c>
      <c r="G2413">
        <f>-Table1[[#This Row],[load_temp]]</f>
        <v>-2.4884202990701199</v>
      </c>
      <c r="H2413">
        <f>IF(Table1[[#This Row],[raw_pressure]]=-207.33292143,H2412,D2413)</f>
        <v>1001.45076561</v>
      </c>
      <c r="I2413" s="1">
        <f>1013-Table1[[#This Row],[pressure_temp]]</f>
        <v>11.549234390000038</v>
      </c>
      <c r="J2413" s="1" t="str">
        <f>SUBSTITUTE(RIGHT(Table1[[#This Row],[file]],LEN(Table1[[#This Row],[file]])-16),"_"," ")</f>
        <v>sample 03 vaseline glue vaseline side vaseline top</v>
      </c>
    </row>
    <row r="2414" spans="1:10" hidden="1" x14ac:dyDescent="0.25">
      <c r="A2414" t="s">
        <v>3324</v>
      </c>
      <c r="B2414" t="s">
        <v>2416</v>
      </c>
      <c r="C2414">
        <v>2.4493327272091299</v>
      </c>
      <c r="D2414">
        <v>1002.709915284</v>
      </c>
      <c r="E2414">
        <f>VALUE(SUBSTITUTE(SUBSTITUTE(SUBSTITUTE(RIGHT(Table1[[#This Row],[raw_timestamp]],21),":","")," ",""),"-",""))</f>
        <v>219172002775931</v>
      </c>
      <c r="F2414">
        <f>IF(Table1[[#This Row],[raw_load]]&gt;30000,F2413,(IF(Table1[[#This Row],[raw_load]]=49.339761120941,F2413,Table1[[#This Row],[raw_load]])))</f>
        <v>2.4493327272091299</v>
      </c>
      <c r="G2414">
        <f>-Table1[[#This Row],[load_temp]]</f>
        <v>-2.4493327272091299</v>
      </c>
      <c r="H2414">
        <f>IF(Table1[[#This Row],[raw_pressure]]=-207.33292143,H2413,D2414)</f>
        <v>1002.709915284</v>
      </c>
      <c r="I2414" s="1">
        <f>1013-Table1[[#This Row],[pressure_temp]]</f>
        <v>10.290084716000024</v>
      </c>
      <c r="J2414" s="1" t="str">
        <f>SUBSTITUTE(RIGHT(Table1[[#This Row],[file]],LEN(Table1[[#This Row],[file]])-16),"_"," ")</f>
        <v>sample 03 vaseline glue vaseline side vaseline top</v>
      </c>
    </row>
    <row r="2415" spans="1:10" hidden="1" x14ac:dyDescent="0.25">
      <c r="A2415" t="s">
        <v>3324</v>
      </c>
      <c r="B2415" t="s">
        <v>2417</v>
      </c>
      <c r="C2415">
        <v>1.3499947686189799</v>
      </c>
      <c r="D2415">
        <v>958.63967669399995</v>
      </c>
      <c r="E2415">
        <f>VALUE(SUBSTITUTE(SUBSTITUTE(SUBSTITUTE(RIGHT(Table1[[#This Row],[raw_timestamp]],21),":","")," ",""),"-",""))</f>
        <v>219172003033581</v>
      </c>
      <c r="F2415">
        <f>IF(Table1[[#This Row],[raw_load]]&gt;30000,F2414,(IF(Table1[[#This Row],[raw_load]]=49.339761120941,F2414,Table1[[#This Row],[raw_load]])))</f>
        <v>1.3499947686189799</v>
      </c>
      <c r="G2415">
        <f>-Table1[[#This Row],[load_temp]]</f>
        <v>-1.3499947686189799</v>
      </c>
      <c r="H2415">
        <f>IF(Table1[[#This Row],[raw_pressure]]=-207.33292143,H2414,D2415)</f>
        <v>958.63967669399995</v>
      </c>
      <c r="I2415" s="1">
        <f>1013-Table1[[#This Row],[pressure_temp]]</f>
        <v>54.360323306000055</v>
      </c>
      <c r="J2415" s="1" t="str">
        <f>SUBSTITUTE(RIGHT(Table1[[#This Row],[file]],LEN(Table1[[#This Row],[file]])-16),"_"," ")</f>
        <v>sample 03 vaseline glue vaseline side vaseline top</v>
      </c>
    </row>
    <row r="2416" spans="1:10" hidden="1" x14ac:dyDescent="0.25">
      <c r="A2416" t="s">
        <v>3324</v>
      </c>
      <c r="B2416" t="s">
        <v>2418</v>
      </c>
      <c r="C2416">
        <v>-0.379630286229513</v>
      </c>
      <c r="D2416">
        <v>961.15797604199997</v>
      </c>
      <c r="E2416">
        <f>VALUE(SUBSTITUTE(SUBSTITUTE(SUBSTITUTE(RIGHT(Table1[[#This Row],[raw_timestamp]],21),":","")," ",""),"-",""))</f>
        <v>219172003291189</v>
      </c>
      <c r="F2416">
        <f>IF(Table1[[#This Row],[raw_load]]&gt;30000,F2415,(IF(Table1[[#This Row],[raw_load]]=49.339761120941,F2415,Table1[[#This Row],[raw_load]])))</f>
        <v>-0.379630286229513</v>
      </c>
      <c r="G2416">
        <f>-Table1[[#This Row],[load_temp]]</f>
        <v>0.379630286229513</v>
      </c>
      <c r="H2416">
        <f>IF(Table1[[#This Row],[raw_pressure]]=-207.33292143,H2415,D2416)</f>
        <v>961.15797604199997</v>
      </c>
      <c r="I2416" s="1">
        <f>1013-Table1[[#This Row],[pressure_temp]]</f>
        <v>51.842023958000027</v>
      </c>
      <c r="J2416" s="1" t="str">
        <f>SUBSTITUTE(RIGHT(Table1[[#This Row],[file]],LEN(Table1[[#This Row],[file]])-16),"_"," ")</f>
        <v>sample 03 vaseline glue vaseline side vaseline top</v>
      </c>
    </row>
    <row r="2417" spans="1:10" hidden="1" x14ac:dyDescent="0.25">
      <c r="A2417" t="s">
        <v>3324</v>
      </c>
      <c r="B2417" t="s">
        <v>2419</v>
      </c>
      <c r="C2417">
        <v>-0.511550841260344</v>
      </c>
      <c r="D2417">
        <v>996.41416691400002</v>
      </c>
      <c r="E2417">
        <f>VALUE(SUBSTITUTE(SUBSTITUTE(SUBSTITUTE(RIGHT(Table1[[#This Row],[raw_timestamp]],21),":","")," ",""),"-",""))</f>
        <v>219172003548956</v>
      </c>
      <c r="F2417">
        <f>IF(Table1[[#This Row],[raw_load]]&gt;30000,F2416,(IF(Table1[[#This Row],[raw_load]]=49.339761120941,F2416,Table1[[#This Row],[raw_load]])))</f>
        <v>-0.511550841260344</v>
      </c>
      <c r="G2417">
        <f>-Table1[[#This Row],[load_temp]]</f>
        <v>0.511550841260344</v>
      </c>
      <c r="H2417">
        <f>IF(Table1[[#This Row],[raw_pressure]]=-207.33292143,H2416,D2417)</f>
        <v>996.41416691400002</v>
      </c>
      <c r="I2417" s="1">
        <f>1013-Table1[[#This Row],[pressure_temp]]</f>
        <v>16.58583308599998</v>
      </c>
      <c r="J2417" s="1" t="str">
        <f>SUBSTITUTE(RIGHT(Table1[[#This Row],[file]],LEN(Table1[[#This Row],[file]])-16),"_"," ")</f>
        <v>sample 03 vaseline glue vaseline side vaseline top</v>
      </c>
    </row>
    <row r="2418" spans="1:10" hidden="1" x14ac:dyDescent="0.25">
      <c r="A2418" t="s">
        <v>3324</v>
      </c>
      <c r="B2418" t="s">
        <v>2420</v>
      </c>
      <c r="C2418">
        <v>3.9444323508917298</v>
      </c>
      <c r="D2418">
        <v>1006.487364306</v>
      </c>
      <c r="E2418">
        <f>VALUE(SUBSTITUTE(SUBSTITUTE(SUBSTITUTE(RIGHT(Table1[[#This Row],[raw_timestamp]],21),":","")," ",""),"-",""))</f>
        <v>219172003806642</v>
      </c>
      <c r="F2418">
        <f>IF(Table1[[#This Row],[raw_load]]&gt;30000,F2417,(IF(Table1[[#This Row],[raw_load]]=49.339761120941,F2417,Table1[[#This Row],[raw_load]])))</f>
        <v>3.9444323508917298</v>
      </c>
      <c r="G2418">
        <f>-Table1[[#This Row],[load_temp]]</f>
        <v>-3.9444323508917298</v>
      </c>
      <c r="H2418">
        <f>IF(Table1[[#This Row],[raw_pressure]]=-207.33292143,H2417,D2418)</f>
        <v>1006.487364306</v>
      </c>
      <c r="I2418" s="1">
        <f>1013-Table1[[#This Row],[pressure_temp]]</f>
        <v>6.5126356939999823</v>
      </c>
      <c r="J2418" s="1" t="str">
        <f>SUBSTITUTE(RIGHT(Table1[[#This Row],[file]],LEN(Table1[[#This Row],[file]])-16),"_"," ")</f>
        <v>sample 03 vaseline glue vaseline side vaseline top</v>
      </c>
    </row>
    <row r="2419" spans="1:10" hidden="1" x14ac:dyDescent="0.25">
      <c r="A2419" t="s">
        <v>3324</v>
      </c>
      <c r="B2419" t="s">
        <v>2421</v>
      </c>
      <c r="C2419">
        <v>1.1105833909704701</v>
      </c>
      <c r="D2419">
        <v>963.67627539</v>
      </c>
      <c r="E2419">
        <f>VALUE(SUBSTITUTE(SUBSTITUTE(SUBSTITUTE(RIGHT(Table1[[#This Row],[raw_timestamp]],21),":","")," ",""),"-",""))</f>
        <v>219172004064332</v>
      </c>
      <c r="F2419">
        <f>IF(Table1[[#This Row],[raw_load]]&gt;30000,F2418,(IF(Table1[[#This Row],[raw_load]]=49.339761120941,F2418,Table1[[#This Row],[raw_load]])))</f>
        <v>1.1105833909704701</v>
      </c>
      <c r="G2419">
        <f>-Table1[[#This Row],[load_temp]]</f>
        <v>-1.1105833909704701</v>
      </c>
      <c r="H2419">
        <f>IF(Table1[[#This Row],[raw_pressure]]=-207.33292143,H2418,D2419)</f>
        <v>963.67627539</v>
      </c>
      <c r="I2419" s="1">
        <f>1013-Table1[[#This Row],[pressure_temp]]</f>
        <v>49.323724609999999</v>
      </c>
      <c r="J2419" s="1" t="str">
        <f>SUBSTITUTE(RIGHT(Table1[[#This Row],[file]],LEN(Table1[[#This Row],[file]])-16),"_"," ")</f>
        <v>sample 03 vaseline glue vaseline side vaseline top</v>
      </c>
    </row>
    <row r="2420" spans="1:10" hidden="1" x14ac:dyDescent="0.25">
      <c r="A2420" t="s">
        <v>3324</v>
      </c>
      <c r="B2420" t="s">
        <v>2422</v>
      </c>
      <c r="C2420">
        <v>-0.379630286229513</v>
      </c>
      <c r="D2420">
        <v>939.75243158399996</v>
      </c>
      <c r="E2420">
        <f>VALUE(SUBSTITUTE(SUBSTITUTE(SUBSTITUTE(RIGHT(Table1[[#This Row],[raw_timestamp]],21),":","")," ",""),"-",""))</f>
        <v>219172004322072</v>
      </c>
      <c r="F2420">
        <f>IF(Table1[[#This Row],[raw_load]]&gt;30000,F2419,(IF(Table1[[#This Row],[raw_load]]=49.339761120941,F2419,Table1[[#This Row],[raw_load]])))</f>
        <v>-0.379630286229513</v>
      </c>
      <c r="G2420">
        <f>-Table1[[#This Row],[load_temp]]</f>
        <v>0.379630286229513</v>
      </c>
      <c r="H2420">
        <f>IF(Table1[[#This Row],[raw_pressure]]=-207.33292143,H2419,D2420)</f>
        <v>939.75243158399996</v>
      </c>
      <c r="I2420" s="1">
        <f>1013-Table1[[#This Row],[pressure_temp]]</f>
        <v>73.247568416000036</v>
      </c>
      <c r="J2420" s="1" t="str">
        <f>SUBSTITUTE(RIGHT(Table1[[#This Row],[file]],LEN(Table1[[#This Row],[file]])-16),"_"," ")</f>
        <v>sample 03 vaseline glue vaseline side vaseline top</v>
      </c>
    </row>
    <row r="2421" spans="1:10" hidden="1" x14ac:dyDescent="0.25">
      <c r="A2421" t="s">
        <v>3324</v>
      </c>
      <c r="B2421" t="s">
        <v>2423</v>
      </c>
      <c r="C2421">
        <v>49.339761120940999</v>
      </c>
      <c r="D2421">
        <v>1000.1916159359999</v>
      </c>
      <c r="E2421">
        <f>VALUE(SUBSTITUTE(SUBSTITUTE(SUBSTITUTE(RIGHT(Table1[[#This Row],[raw_timestamp]],21),":","")," ",""),"-",""))</f>
        <v>219172004578347</v>
      </c>
      <c r="F2421">
        <f>IF(Table1[[#This Row],[raw_load]]&gt;30000,F2420,(IF(Table1[[#This Row],[raw_load]]=49.339761120941,F2420,Table1[[#This Row],[raw_load]])))</f>
        <v>-0.379630286229513</v>
      </c>
      <c r="G2421">
        <f>-Table1[[#This Row],[load_temp]]</f>
        <v>0.379630286229513</v>
      </c>
      <c r="H2421">
        <f>IF(Table1[[#This Row],[raw_pressure]]=-207.33292143,H2420,D2421)</f>
        <v>1000.1916159359999</v>
      </c>
      <c r="I2421" s="1">
        <f>1013-Table1[[#This Row],[pressure_temp]]</f>
        <v>12.808384064000052</v>
      </c>
      <c r="J2421" s="1" t="str">
        <f>SUBSTITUTE(RIGHT(Table1[[#This Row],[file]],LEN(Table1[[#This Row],[file]])-16),"_"," ")</f>
        <v>sample 03 vaseline glue vaseline side vaseline top</v>
      </c>
    </row>
    <row r="2422" spans="1:10" hidden="1" x14ac:dyDescent="0.25">
      <c r="A2422" t="s">
        <v>3324</v>
      </c>
      <c r="B2422" t="s">
        <v>2424</v>
      </c>
      <c r="C2422">
        <v>1.15944285579669</v>
      </c>
      <c r="D2422">
        <v>1010.2648133279999</v>
      </c>
      <c r="E2422">
        <f>VALUE(SUBSTITUTE(SUBSTITUTE(SUBSTITUTE(RIGHT(Table1[[#This Row],[raw_timestamp]],21),":","")," ",""),"-",""))</f>
        <v>219172004836099</v>
      </c>
      <c r="F2422">
        <f>IF(Table1[[#This Row],[raw_load]]&gt;30000,F2421,(IF(Table1[[#This Row],[raw_load]]=49.339761120941,F2421,Table1[[#This Row],[raw_load]])))</f>
        <v>1.15944285579669</v>
      </c>
      <c r="G2422">
        <f>-Table1[[#This Row],[load_temp]]</f>
        <v>-1.15944285579669</v>
      </c>
      <c r="H2422">
        <f>IF(Table1[[#This Row],[raw_pressure]]=-207.33292143,H2421,D2422)</f>
        <v>1010.2648133279999</v>
      </c>
      <c r="I2422" s="1">
        <f>1013-Table1[[#This Row],[pressure_temp]]</f>
        <v>2.7351866720000544</v>
      </c>
      <c r="J2422" s="1" t="str">
        <f>SUBSTITUTE(RIGHT(Table1[[#This Row],[file]],LEN(Table1[[#This Row],[file]])-16),"_"," ")</f>
        <v>sample 03 vaseline glue vaseline side vaseline top</v>
      </c>
    </row>
    <row r="2423" spans="1:10" hidden="1" x14ac:dyDescent="0.25">
      <c r="A2423" t="s">
        <v>3324</v>
      </c>
      <c r="B2423" t="s">
        <v>2425</v>
      </c>
      <c r="C2423">
        <v>0.48518224119473502</v>
      </c>
      <c r="D2423">
        <v>953.603077998</v>
      </c>
      <c r="E2423">
        <f>VALUE(SUBSTITUTE(SUBSTITUTE(SUBSTITUTE(RIGHT(Table1[[#This Row],[raw_timestamp]],21),":","")," ",""),"-",""))</f>
        <v>219172005093672</v>
      </c>
      <c r="F2423">
        <f>IF(Table1[[#This Row],[raw_load]]&gt;30000,F2422,(IF(Table1[[#This Row],[raw_load]]=49.339761120941,F2422,Table1[[#This Row],[raw_load]])))</f>
        <v>0.48518224119473502</v>
      </c>
      <c r="G2423">
        <f>-Table1[[#This Row],[load_temp]]</f>
        <v>-0.48518224119473502</v>
      </c>
      <c r="H2423">
        <f>IF(Table1[[#This Row],[raw_pressure]]=-207.33292143,H2422,D2423)</f>
        <v>953.603077998</v>
      </c>
      <c r="I2423" s="1">
        <f>1013-Table1[[#This Row],[pressure_temp]]</f>
        <v>59.396922001999997</v>
      </c>
      <c r="J2423" s="1" t="str">
        <f>SUBSTITUTE(RIGHT(Table1[[#This Row],[file]],LEN(Table1[[#This Row],[file]])-16),"_"," ")</f>
        <v>sample 03 vaseline glue vaseline side vaseline top</v>
      </c>
    </row>
    <row r="2424" spans="1:10" hidden="1" x14ac:dyDescent="0.25">
      <c r="A2424" t="s">
        <v>3324</v>
      </c>
      <c r="B2424" t="s">
        <v>2426</v>
      </c>
      <c r="C2424">
        <v>1.4281699123409299</v>
      </c>
      <c r="D2424">
        <v>961.15797604199997</v>
      </c>
      <c r="E2424">
        <f>VALUE(SUBSTITUTE(SUBSTITUTE(SUBSTITUTE(RIGHT(Table1[[#This Row],[raw_timestamp]],21),":","")," ",""),"-",""))</f>
        <v>219172005351462</v>
      </c>
      <c r="F2424">
        <f>IF(Table1[[#This Row],[raw_load]]&gt;30000,F2423,(IF(Table1[[#This Row],[raw_load]]=49.339761120941,F2423,Table1[[#This Row],[raw_load]])))</f>
        <v>1.4281699123409299</v>
      </c>
      <c r="G2424">
        <f>-Table1[[#This Row],[load_temp]]</f>
        <v>-1.4281699123409299</v>
      </c>
      <c r="H2424">
        <f>IF(Table1[[#This Row],[raw_pressure]]=-207.33292143,H2423,D2424)</f>
        <v>961.15797604199997</v>
      </c>
      <c r="I2424" s="1">
        <f>1013-Table1[[#This Row],[pressure_temp]]</f>
        <v>51.842023958000027</v>
      </c>
      <c r="J2424" s="1" t="str">
        <f>SUBSTITUTE(RIGHT(Table1[[#This Row],[file]],LEN(Table1[[#This Row],[file]])-16),"_"," ")</f>
        <v>sample 03 vaseline glue vaseline side vaseline top</v>
      </c>
    </row>
    <row r="2425" spans="1:10" hidden="1" x14ac:dyDescent="0.25">
      <c r="A2425" t="s">
        <v>3324</v>
      </c>
      <c r="B2425" t="s">
        <v>2427</v>
      </c>
      <c r="C2425">
        <v>49.339761120940999</v>
      </c>
      <c r="D2425">
        <v>996.41416691400002</v>
      </c>
      <c r="E2425">
        <f>VALUE(SUBSTITUTE(SUBSTITUTE(SUBSTITUTE(RIGHT(Table1[[#This Row],[raw_timestamp]],21),":","")," ",""),"-",""))</f>
        <v>219172005608399</v>
      </c>
      <c r="F2425">
        <f>IF(Table1[[#This Row],[raw_load]]&gt;30000,F2424,(IF(Table1[[#This Row],[raw_load]]=49.339761120941,F2424,Table1[[#This Row],[raw_load]])))</f>
        <v>1.4281699123409299</v>
      </c>
      <c r="G2425">
        <f>-Table1[[#This Row],[load_temp]]</f>
        <v>-1.4281699123409299</v>
      </c>
      <c r="H2425">
        <f>IF(Table1[[#This Row],[raw_pressure]]=-207.33292143,H2424,D2425)</f>
        <v>996.41416691400002</v>
      </c>
      <c r="I2425" s="1">
        <f>1013-Table1[[#This Row],[pressure_temp]]</f>
        <v>16.58583308599998</v>
      </c>
      <c r="J2425" s="1" t="str">
        <f>SUBSTITUTE(RIGHT(Table1[[#This Row],[file]],LEN(Table1[[#This Row],[file]])-16),"_"," ")</f>
        <v>sample 03 vaseline glue vaseline side vaseline top</v>
      </c>
    </row>
    <row r="2426" spans="1:10" hidden="1" x14ac:dyDescent="0.25">
      <c r="A2426" t="s">
        <v>3324</v>
      </c>
      <c r="B2426" t="s">
        <v>2428</v>
      </c>
      <c r="C2426">
        <v>2.5763673357573098</v>
      </c>
      <c r="D2426">
        <v>1012.783112676</v>
      </c>
      <c r="E2426">
        <f>VALUE(SUBSTITUTE(SUBSTITUTE(SUBSTITUTE(RIGHT(Table1[[#This Row],[raw_timestamp]],21),":","")," ",""),"-",""))</f>
        <v>219172005866149</v>
      </c>
      <c r="F2426">
        <f>IF(Table1[[#This Row],[raw_load]]&gt;30000,F2425,(IF(Table1[[#This Row],[raw_load]]=49.339761120941,F2425,Table1[[#This Row],[raw_load]])))</f>
        <v>2.5763673357573098</v>
      </c>
      <c r="G2426">
        <f>-Table1[[#This Row],[load_temp]]</f>
        <v>-2.5763673357573098</v>
      </c>
      <c r="H2426">
        <f>IF(Table1[[#This Row],[raw_pressure]]=-207.33292143,H2425,D2426)</f>
        <v>1012.783112676</v>
      </c>
      <c r="I2426" s="1">
        <f>1013-Table1[[#This Row],[pressure_temp]]</f>
        <v>0.21688732400002664</v>
      </c>
      <c r="J2426" s="1" t="str">
        <f>SUBSTITUTE(RIGHT(Table1[[#This Row],[file]],LEN(Table1[[#This Row],[file]])-16),"_"," ")</f>
        <v>sample 03 vaseline glue vaseline side vaseline top</v>
      </c>
    </row>
    <row r="2427" spans="1:10" hidden="1" x14ac:dyDescent="0.25">
      <c r="A2427" t="s">
        <v>3324</v>
      </c>
      <c r="B2427" t="s">
        <v>2429</v>
      </c>
      <c r="C2427">
        <v>2.7424895161665002</v>
      </c>
      <c r="D2427">
        <v>951.08477864999998</v>
      </c>
      <c r="E2427">
        <f>VALUE(SUBSTITUTE(SUBSTITUTE(SUBSTITUTE(RIGHT(Table1[[#This Row],[raw_timestamp]],21),":","")," ",""),"-",""))</f>
        <v>219172006123719</v>
      </c>
      <c r="F2427">
        <f>IF(Table1[[#This Row],[raw_load]]&gt;30000,F2426,(IF(Table1[[#This Row],[raw_load]]=49.339761120941,F2426,Table1[[#This Row],[raw_load]])))</f>
        <v>2.7424895161665002</v>
      </c>
      <c r="G2427">
        <f>-Table1[[#This Row],[load_temp]]</f>
        <v>-2.7424895161665002</v>
      </c>
      <c r="H2427">
        <f>IF(Table1[[#This Row],[raw_pressure]]=-207.33292143,H2426,D2427)</f>
        <v>951.08477864999998</v>
      </c>
      <c r="I2427" s="1">
        <f>1013-Table1[[#This Row],[pressure_temp]]</f>
        <v>61.915221350000024</v>
      </c>
      <c r="J2427" s="1" t="str">
        <f>SUBSTITUTE(RIGHT(Table1[[#This Row],[file]],LEN(Table1[[#This Row],[file]])-16),"_"," ")</f>
        <v>sample 03 vaseline glue vaseline side vaseline top</v>
      </c>
    </row>
    <row r="2428" spans="1:10" hidden="1" x14ac:dyDescent="0.25">
      <c r="A2428" t="s">
        <v>3324</v>
      </c>
      <c r="B2428" t="s">
        <v>2430</v>
      </c>
      <c r="C2428">
        <v>0.900487692217666</v>
      </c>
      <c r="D2428">
        <v>962.41712571599999</v>
      </c>
      <c r="E2428">
        <f>VALUE(SUBSTITUTE(SUBSTITUTE(SUBSTITUTE(RIGHT(Table1[[#This Row],[raw_timestamp]],21),":","")," ",""),"-",""))</f>
        <v>219172006381536</v>
      </c>
      <c r="F2428">
        <f>IF(Table1[[#This Row],[raw_load]]&gt;30000,F2427,(IF(Table1[[#This Row],[raw_load]]=49.339761120941,F2427,Table1[[#This Row],[raw_load]])))</f>
        <v>0.900487692217666</v>
      </c>
      <c r="G2428">
        <f>-Table1[[#This Row],[load_temp]]</f>
        <v>-0.900487692217666</v>
      </c>
      <c r="H2428">
        <f>IF(Table1[[#This Row],[raw_pressure]]=-207.33292143,H2427,D2428)</f>
        <v>962.41712571599999</v>
      </c>
      <c r="I2428" s="1">
        <f>1013-Table1[[#This Row],[pressure_temp]]</f>
        <v>50.582874284000013</v>
      </c>
      <c r="J2428" s="1" t="str">
        <f>SUBSTITUTE(RIGHT(Table1[[#This Row],[file]],LEN(Table1[[#This Row],[file]])-16),"_"," ")</f>
        <v>sample 03 vaseline glue vaseline side vaseline top</v>
      </c>
    </row>
    <row r="2429" spans="1:10" hidden="1" x14ac:dyDescent="0.25">
      <c r="A2429" t="s">
        <v>3324</v>
      </c>
      <c r="B2429" t="s">
        <v>2431</v>
      </c>
      <c r="C2429">
        <v>-0.379630286229513</v>
      </c>
      <c r="D2429">
        <v>997.67331658800003</v>
      </c>
      <c r="E2429">
        <f>VALUE(SUBSTITUTE(SUBSTITUTE(SUBSTITUTE(RIGHT(Table1[[#This Row],[raw_timestamp]],21),":","")," ",""),"-",""))</f>
        <v>219172006639273</v>
      </c>
      <c r="F2429">
        <f>IF(Table1[[#This Row],[raw_load]]&gt;30000,F2428,(IF(Table1[[#This Row],[raw_load]]=49.339761120941,F2428,Table1[[#This Row],[raw_load]])))</f>
        <v>-0.379630286229513</v>
      </c>
      <c r="G2429">
        <f>-Table1[[#This Row],[load_temp]]</f>
        <v>0.379630286229513</v>
      </c>
      <c r="H2429">
        <f>IF(Table1[[#This Row],[raw_pressure]]=-207.33292143,H2428,D2429)</f>
        <v>997.67331658800003</v>
      </c>
      <c r="I2429" s="1">
        <f>1013-Table1[[#This Row],[pressure_temp]]</f>
        <v>15.326683411999966</v>
      </c>
      <c r="J2429" s="1" t="str">
        <f>SUBSTITUTE(RIGHT(Table1[[#This Row],[file]],LEN(Table1[[#This Row],[file]])-16),"_"," ")</f>
        <v>sample 03 vaseline glue vaseline side vaseline top</v>
      </c>
    </row>
    <row r="2430" spans="1:10" hidden="1" x14ac:dyDescent="0.25">
      <c r="A2430" t="s">
        <v>3324</v>
      </c>
      <c r="B2430" t="s">
        <v>2432</v>
      </c>
      <c r="C2430">
        <v>2.0193694367383102</v>
      </c>
      <c r="D2430">
        <v>1006.487364306</v>
      </c>
      <c r="E2430">
        <f>VALUE(SUBSTITUTE(SUBSTITUTE(SUBSTITUTE(RIGHT(Table1[[#This Row],[raw_timestamp]],21),":","")," ",""),"-",""))</f>
        <v>219172006898336</v>
      </c>
      <c r="F2430">
        <f>IF(Table1[[#This Row],[raw_load]]&gt;30000,F2429,(IF(Table1[[#This Row],[raw_load]]=49.339761120941,F2429,Table1[[#This Row],[raw_load]])))</f>
        <v>2.0193694367383102</v>
      </c>
      <c r="G2430">
        <f>-Table1[[#This Row],[load_temp]]</f>
        <v>-2.0193694367383102</v>
      </c>
      <c r="H2430">
        <f>IF(Table1[[#This Row],[raw_pressure]]=-207.33292143,H2429,D2430)</f>
        <v>1006.487364306</v>
      </c>
      <c r="I2430" s="1">
        <f>1013-Table1[[#This Row],[pressure_temp]]</f>
        <v>6.5126356939999823</v>
      </c>
      <c r="J2430" s="1" t="str">
        <f>SUBSTITUTE(RIGHT(Table1[[#This Row],[file]],LEN(Table1[[#This Row],[file]])-16),"_"," ")</f>
        <v>sample 03 vaseline glue vaseline side vaseline top</v>
      </c>
    </row>
    <row r="2431" spans="1:10" hidden="1" x14ac:dyDescent="0.25">
      <c r="A2431" t="s">
        <v>3324</v>
      </c>
      <c r="B2431" t="s">
        <v>2433</v>
      </c>
      <c r="C2431">
        <v>1.94119429301633</v>
      </c>
      <c r="D2431">
        <v>987.60011919600004</v>
      </c>
      <c r="E2431">
        <f>VALUE(SUBSTITUTE(SUBSTITUTE(SUBSTITUTE(RIGHT(Table1[[#This Row],[raw_timestamp]],21),":","")," ",""),"-",""))</f>
        <v>219172007156411</v>
      </c>
      <c r="F2431">
        <f>IF(Table1[[#This Row],[raw_load]]&gt;30000,F2430,(IF(Table1[[#This Row],[raw_load]]=49.339761120941,F2430,Table1[[#This Row],[raw_load]])))</f>
        <v>1.94119429301633</v>
      </c>
      <c r="G2431">
        <f>-Table1[[#This Row],[load_temp]]</f>
        <v>-1.94119429301633</v>
      </c>
      <c r="H2431">
        <f>IF(Table1[[#This Row],[raw_pressure]]=-207.33292143,H2430,D2431)</f>
        <v>987.60011919600004</v>
      </c>
      <c r="I2431" s="1">
        <f>1013-Table1[[#This Row],[pressure_temp]]</f>
        <v>25.399880803999963</v>
      </c>
      <c r="J2431" s="1" t="str">
        <f>SUBSTITUTE(RIGHT(Table1[[#This Row],[file]],LEN(Table1[[#This Row],[file]])-16),"_"," ")</f>
        <v>sample 03 vaseline glue vaseline side vaseline top</v>
      </c>
    </row>
    <row r="2432" spans="1:10" hidden="1" x14ac:dyDescent="0.25">
      <c r="A2432" t="s">
        <v>3324</v>
      </c>
      <c r="B2432" t="s">
        <v>2434</v>
      </c>
      <c r="C2432">
        <v>49.339761120940999</v>
      </c>
      <c r="D2432">
        <v>942.27073093199999</v>
      </c>
      <c r="E2432">
        <f>VALUE(SUBSTITUTE(SUBSTITUTE(SUBSTITUTE(RIGHT(Table1[[#This Row],[raw_timestamp]],21),":","")," ",""),"-",""))</f>
        <v>219172007418018</v>
      </c>
      <c r="F2432">
        <f>IF(Table1[[#This Row],[raw_load]]&gt;30000,F2431,(IF(Table1[[#This Row],[raw_load]]=49.339761120941,F2431,Table1[[#This Row],[raw_load]])))</f>
        <v>1.94119429301633</v>
      </c>
      <c r="G2432">
        <f>-Table1[[#This Row],[load_temp]]</f>
        <v>-1.94119429301633</v>
      </c>
      <c r="H2432">
        <f>IF(Table1[[#This Row],[raw_pressure]]=-207.33292143,H2431,D2432)</f>
        <v>942.27073093199999</v>
      </c>
      <c r="I2432" s="1">
        <f>1013-Table1[[#This Row],[pressure_temp]]</f>
        <v>70.729269068000008</v>
      </c>
      <c r="J2432" s="1" t="str">
        <f>SUBSTITUTE(RIGHT(Table1[[#This Row],[file]],LEN(Table1[[#This Row],[file]])-16),"_"," ")</f>
        <v>sample 03 vaseline glue vaseline side vaseline top</v>
      </c>
    </row>
    <row r="2433" spans="1:10" hidden="1" x14ac:dyDescent="0.25">
      <c r="A2433" t="s">
        <v>3324</v>
      </c>
      <c r="B2433" t="s">
        <v>2435</v>
      </c>
      <c r="C2433">
        <v>3.20665443201568</v>
      </c>
      <c r="D2433">
        <v>956.12137734600003</v>
      </c>
      <c r="E2433">
        <f>VALUE(SUBSTITUTE(SUBSTITUTE(SUBSTITUTE(RIGHT(Table1[[#This Row],[raw_timestamp]],21),":","")," ",""),"-",""))</f>
        <v>219172007675678</v>
      </c>
      <c r="F2433">
        <f>IF(Table1[[#This Row],[raw_load]]&gt;30000,F2432,(IF(Table1[[#This Row],[raw_load]]=49.339761120941,F2432,Table1[[#This Row],[raw_load]])))</f>
        <v>3.20665443201568</v>
      </c>
      <c r="G2433">
        <f>-Table1[[#This Row],[load_temp]]</f>
        <v>-3.20665443201568</v>
      </c>
      <c r="H2433">
        <f>IF(Table1[[#This Row],[raw_pressure]]=-207.33292143,H2432,D2433)</f>
        <v>956.12137734600003</v>
      </c>
      <c r="I2433" s="1">
        <f>1013-Table1[[#This Row],[pressure_temp]]</f>
        <v>56.878622653999969</v>
      </c>
      <c r="J2433" s="1" t="str">
        <f>SUBSTITUTE(RIGHT(Table1[[#This Row],[file]],LEN(Table1[[#This Row],[file]])-16),"_"," ")</f>
        <v>sample 03 vaseline glue vaseline side vaseline top</v>
      </c>
    </row>
    <row r="2434" spans="1:10" hidden="1" x14ac:dyDescent="0.25">
      <c r="A2434" t="s">
        <v>3324</v>
      </c>
      <c r="B2434" t="s">
        <v>2436</v>
      </c>
      <c r="C2434">
        <v>2.78646303451012</v>
      </c>
      <c r="D2434">
        <v>959.89882636799996</v>
      </c>
      <c r="E2434">
        <f>VALUE(SUBSTITUTE(SUBSTITUTE(SUBSTITUTE(RIGHT(Table1[[#This Row],[raw_timestamp]],21),":","")," ",""),"-",""))</f>
        <v>219172007933280</v>
      </c>
      <c r="F2434">
        <f>IF(Table1[[#This Row],[raw_load]]&gt;30000,F2433,(IF(Table1[[#This Row],[raw_load]]=49.339761120941,F2433,Table1[[#This Row],[raw_load]])))</f>
        <v>2.78646303451012</v>
      </c>
      <c r="G2434">
        <f>-Table1[[#This Row],[load_temp]]</f>
        <v>-2.78646303451012</v>
      </c>
      <c r="H2434">
        <f>IF(Table1[[#This Row],[raw_pressure]]=-207.33292143,H2433,D2434)</f>
        <v>959.89882636799996</v>
      </c>
      <c r="I2434" s="1">
        <f>1013-Table1[[#This Row],[pressure_temp]]</f>
        <v>53.101173632000041</v>
      </c>
      <c r="J2434" s="1" t="str">
        <f>SUBSTITUTE(RIGHT(Table1[[#This Row],[file]],LEN(Table1[[#This Row],[file]])-16),"_"," ")</f>
        <v>sample 03 vaseline glue vaseline side vaseline top</v>
      </c>
    </row>
    <row r="2435" spans="1:10" hidden="1" x14ac:dyDescent="0.25">
      <c r="A2435" t="s">
        <v>3324</v>
      </c>
      <c r="B2435" t="s">
        <v>2437</v>
      </c>
      <c r="C2435">
        <v>3.5388987928340301</v>
      </c>
      <c r="D2435">
        <v>996.41416691400002</v>
      </c>
      <c r="E2435">
        <f>VALUE(SUBSTITUTE(SUBSTITUTE(SUBSTITUTE(RIGHT(Table1[[#This Row],[raw_timestamp]],21),":","")," ",""),"-",""))</f>
        <v>219172008190920</v>
      </c>
      <c r="F2435">
        <f>IF(Table1[[#This Row],[raw_load]]&gt;30000,F2434,(IF(Table1[[#This Row],[raw_load]]=49.339761120941,F2434,Table1[[#This Row],[raw_load]])))</f>
        <v>3.5388987928340301</v>
      </c>
      <c r="G2435">
        <f>-Table1[[#This Row],[load_temp]]</f>
        <v>-3.5388987928340301</v>
      </c>
      <c r="H2435">
        <f>IF(Table1[[#This Row],[raw_pressure]]=-207.33292143,H2434,D2435)</f>
        <v>996.41416691400002</v>
      </c>
      <c r="I2435" s="1">
        <f>1013-Table1[[#This Row],[pressure_temp]]</f>
        <v>16.58583308599998</v>
      </c>
      <c r="J2435" s="1" t="str">
        <f>SUBSTITUTE(RIGHT(Table1[[#This Row],[file]],LEN(Table1[[#This Row],[file]])-16),"_"," ")</f>
        <v>sample 03 vaseline glue vaseline side vaseline top</v>
      </c>
    </row>
    <row r="2436" spans="1:10" hidden="1" x14ac:dyDescent="0.25">
      <c r="A2436" t="s">
        <v>3324</v>
      </c>
      <c r="B2436" t="s">
        <v>2438</v>
      </c>
      <c r="C2436">
        <v>49.339761120940999</v>
      </c>
      <c r="D2436">
        <v>1005.228214632</v>
      </c>
      <c r="E2436">
        <f>VALUE(SUBSTITUTE(SUBSTITUTE(SUBSTITUTE(RIGHT(Table1[[#This Row],[raw_timestamp]],21),":","")," ",""),"-",""))</f>
        <v>219172008448204</v>
      </c>
      <c r="F2436">
        <f>IF(Table1[[#This Row],[raw_load]]&gt;30000,F2435,(IF(Table1[[#This Row],[raw_load]]=49.339761120941,F2435,Table1[[#This Row],[raw_load]])))</f>
        <v>3.5388987928340301</v>
      </c>
      <c r="G2436">
        <f>-Table1[[#This Row],[load_temp]]</f>
        <v>-3.5388987928340301</v>
      </c>
      <c r="H2436">
        <f>IF(Table1[[#This Row],[raw_pressure]]=-207.33292143,H2435,D2436)</f>
        <v>1005.228214632</v>
      </c>
      <c r="I2436" s="1">
        <f>1013-Table1[[#This Row],[pressure_temp]]</f>
        <v>7.7717853679999962</v>
      </c>
      <c r="J2436" s="1" t="str">
        <f>SUBSTITUTE(RIGHT(Table1[[#This Row],[file]],LEN(Table1[[#This Row],[file]])-16),"_"," ")</f>
        <v>sample 03 vaseline glue vaseline side vaseline top</v>
      </c>
    </row>
    <row r="2437" spans="1:10" hidden="1" x14ac:dyDescent="0.25">
      <c r="A2437" t="s">
        <v>3324</v>
      </c>
      <c r="B2437" t="s">
        <v>2439</v>
      </c>
      <c r="C2437">
        <v>0.16759571982424801</v>
      </c>
      <c r="D2437">
        <v>951.08477864999998</v>
      </c>
      <c r="E2437">
        <f>VALUE(SUBSTITUTE(SUBSTITUTE(SUBSTITUTE(RIGHT(Table1[[#This Row],[raw_timestamp]],21),":","")," ",""),"-",""))</f>
        <v>219172008706034</v>
      </c>
      <c r="F2437">
        <f>IF(Table1[[#This Row],[raw_load]]&gt;30000,F2436,(IF(Table1[[#This Row],[raw_load]]=49.339761120941,F2436,Table1[[#This Row],[raw_load]])))</f>
        <v>0.16759571982424801</v>
      </c>
      <c r="G2437">
        <f>-Table1[[#This Row],[load_temp]]</f>
        <v>-0.16759571982424801</v>
      </c>
      <c r="H2437">
        <f>IF(Table1[[#This Row],[raw_pressure]]=-207.33292143,H2436,D2437)</f>
        <v>951.08477864999998</v>
      </c>
      <c r="I2437" s="1">
        <f>1013-Table1[[#This Row],[pressure_temp]]</f>
        <v>61.915221350000024</v>
      </c>
      <c r="J2437" s="1" t="str">
        <f>SUBSTITUTE(RIGHT(Table1[[#This Row],[file]],LEN(Table1[[#This Row],[file]])-16),"_"," ")</f>
        <v>sample 03 vaseline glue vaseline side vaseline top</v>
      </c>
    </row>
    <row r="2438" spans="1:10" hidden="1" x14ac:dyDescent="0.25">
      <c r="A2438" t="s">
        <v>3324</v>
      </c>
      <c r="B2438" t="s">
        <v>2440</v>
      </c>
      <c r="C2438">
        <v>18.743964246756398</v>
      </c>
      <c r="D2438">
        <v>952.34392832399999</v>
      </c>
      <c r="E2438">
        <f>VALUE(SUBSTITUTE(SUBSTITUTE(SUBSTITUTE(RIGHT(Table1[[#This Row],[raw_timestamp]],21),":","")," ",""),"-",""))</f>
        <v>219172008963615</v>
      </c>
      <c r="F2438">
        <f>IF(Table1[[#This Row],[raw_load]]&gt;30000,F2437,(IF(Table1[[#This Row],[raw_load]]=49.339761120941,F2437,Table1[[#This Row],[raw_load]])))</f>
        <v>18.743964246756398</v>
      </c>
      <c r="G2438">
        <f>-Table1[[#This Row],[load_temp]]</f>
        <v>-18.743964246756398</v>
      </c>
      <c r="H2438">
        <f>IF(Table1[[#This Row],[raw_pressure]]=-207.33292143,H2437,D2438)</f>
        <v>952.34392832399999</v>
      </c>
      <c r="I2438" s="1">
        <f>1013-Table1[[#This Row],[pressure_temp]]</f>
        <v>60.65607167600001</v>
      </c>
      <c r="J2438" s="1" t="str">
        <f>SUBSTITUTE(RIGHT(Table1[[#This Row],[file]],LEN(Table1[[#This Row],[file]])-16),"_"," ")</f>
        <v>sample 03 vaseline glue vaseline side vaseline top</v>
      </c>
    </row>
    <row r="2439" spans="1:10" hidden="1" x14ac:dyDescent="0.25">
      <c r="A2439" t="s">
        <v>3324</v>
      </c>
      <c r="B2439" t="s">
        <v>2441</v>
      </c>
      <c r="C2439">
        <v>49.339761120940999</v>
      </c>
      <c r="D2439">
        <v>991.37756821799996</v>
      </c>
      <c r="E2439">
        <f>VALUE(SUBSTITUTE(SUBSTITUTE(SUBSTITUTE(RIGHT(Table1[[#This Row],[raw_timestamp]],21),":","")," ",""),"-",""))</f>
        <v>219172009418176</v>
      </c>
      <c r="F2439">
        <f>IF(Table1[[#This Row],[raw_load]]&gt;30000,F2438,(IF(Table1[[#This Row],[raw_load]]=49.339761120941,F2438,Table1[[#This Row],[raw_load]])))</f>
        <v>18.743964246756398</v>
      </c>
      <c r="G2439">
        <f>-Table1[[#This Row],[load_temp]]</f>
        <v>-18.743964246756398</v>
      </c>
      <c r="H2439">
        <f>IF(Table1[[#This Row],[raw_pressure]]=-207.33292143,H2438,D2439)</f>
        <v>991.37756821799996</v>
      </c>
      <c r="I2439" s="1">
        <f>1013-Table1[[#This Row],[pressure_temp]]</f>
        <v>21.622431782000035</v>
      </c>
      <c r="J2439" s="1" t="str">
        <f>SUBSTITUTE(RIGHT(Table1[[#This Row],[file]],LEN(Table1[[#This Row],[file]])-16),"_"," ")</f>
        <v>sample 03 vaseline glue vaseline side vaseline top</v>
      </c>
    </row>
    <row r="2440" spans="1:10" hidden="1" x14ac:dyDescent="0.25">
      <c r="A2440" t="s">
        <v>3324</v>
      </c>
      <c r="B2440" t="s">
        <v>2442</v>
      </c>
      <c r="C2440">
        <v>278.29521329664902</v>
      </c>
      <c r="D2440">
        <v>957.38052701999902</v>
      </c>
      <c r="E2440">
        <f>VALUE(SUBSTITUTE(SUBSTITUTE(SUBSTITUTE(RIGHT(Table1[[#This Row],[raw_timestamp]],21),":","")," ",""),"-",""))</f>
        <v>219172009675817</v>
      </c>
      <c r="F2440">
        <f>IF(Table1[[#This Row],[raw_load]]&gt;30000,F2439,(IF(Table1[[#This Row],[raw_load]]=49.339761120941,F2439,Table1[[#This Row],[raw_load]])))</f>
        <v>278.29521329664902</v>
      </c>
      <c r="G2440">
        <f>-Table1[[#This Row],[load_temp]]</f>
        <v>-278.29521329664902</v>
      </c>
      <c r="H2440">
        <f>IF(Table1[[#This Row],[raw_pressure]]=-207.33292143,H2439,D2440)</f>
        <v>957.38052701999902</v>
      </c>
      <c r="I2440" s="1">
        <f>1013-Table1[[#This Row],[pressure_temp]]</f>
        <v>55.619472980000978</v>
      </c>
      <c r="J2440" s="1" t="str">
        <f>SUBSTITUTE(RIGHT(Table1[[#This Row],[file]],LEN(Table1[[#This Row],[file]])-16),"_"," ")</f>
        <v>sample 03 vaseline glue vaseline side vaseline top</v>
      </c>
    </row>
    <row r="2441" spans="1:10" hidden="1" x14ac:dyDescent="0.25">
      <c r="A2441" t="s">
        <v>3324</v>
      </c>
      <c r="B2441" t="s">
        <v>2443</v>
      </c>
      <c r="C2441">
        <v>360.15436066651301</v>
      </c>
      <c r="D2441">
        <v>966.19457473800003</v>
      </c>
      <c r="E2441">
        <f>VALUE(SUBSTITUTE(SUBSTITUTE(SUBSTITUTE(RIGHT(Table1[[#This Row],[raw_timestamp]],21),":","")," ",""),"-",""))</f>
        <v>219172009933399</v>
      </c>
      <c r="F2441">
        <f>IF(Table1[[#This Row],[raw_load]]&gt;30000,F2440,(IF(Table1[[#This Row],[raw_load]]=49.339761120941,F2440,Table1[[#This Row],[raw_load]])))</f>
        <v>360.15436066651301</v>
      </c>
      <c r="G2441">
        <f>-Table1[[#This Row],[load_temp]]</f>
        <v>-360.15436066651301</v>
      </c>
      <c r="H2441">
        <f>IF(Table1[[#This Row],[raw_pressure]]=-207.33292143,H2440,D2441)</f>
        <v>966.19457473800003</v>
      </c>
      <c r="I2441" s="1">
        <f>1013-Table1[[#This Row],[pressure_temp]]</f>
        <v>46.805425261999972</v>
      </c>
      <c r="J2441" s="1" t="str">
        <f>SUBSTITUTE(RIGHT(Table1[[#This Row],[file]],LEN(Table1[[#This Row],[file]])-16),"_"," ")</f>
        <v>sample 03 vaseline glue vaseline side vaseline top</v>
      </c>
    </row>
    <row r="2442" spans="1:10" hidden="1" x14ac:dyDescent="0.25">
      <c r="A2442" t="s">
        <v>3324</v>
      </c>
      <c r="B2442" t="s">
        <v>2444</v>
      </c>
      <c r="C2442">
        <v>474.35358780485802</v>
      </c>
      <c r="D2442">
        <v>995.15501724000001</v>
      </c>
      <c r="E2442">
        <f>VALUE(SUBSTITUTE(SUBSTITUTE(SUBSTITUTE(RIGHT(Table1[[#This Row],[raw_timestamp]],21),":","")," ",""),"-",""))</f>
        <v>219172010191021</v>
      </c>
      <c r="F2442">
        <f>IF(Table1[[#This Row],[raw_load]]&gt;30000,F2441,(IF(Table1[[#This Row],[raw_load]]=49.339761120941,F2441,Table1[[#This Row],[raw_load]])))</f>
        <v>474.35358780485802</v>
      </c>
      <c r="G2442">
        <f>-Table1[[#This Row],[load_temp]]</f>
        <v>-474.35358780485802</v>
      </c>
      <c r="H2442">
        <f>IF(Table1[[#This Row],[raw_pressure]]=-207.33292143,H2441,D2442)</f>
        <v>995.15501724000001</v>
      </c>
      <c r="I2442" s="1">
        <f>1013-Table1[[#This Row],[pressure_temp]]</f>
        <v>17.844982759999994</v>
      </c>
      <c r="J2442" s="1" t="str">
        <f>SUBSTITUTE(RIGHT(Table1[[#This Row],[file]],LEN(Table1[[#This Row],[file]])-16),"_"," ")</f>
        <v>sample 03 vaseline glue vaseline side vaseline top</v>
      </c>
    </row>
    <row r="2443" spans="1:10" hidden="1" x14ac:dyDescent="0.25">
      <c r="A2443" t="s">
        <v>3324</v>
      </c>
      <c r="B2443" t="s">
        <v>2445</v>
      </c>
      <c r="C2443">
        <v>49.339761120940999</v>
      </c>
      <c r="D2443">
        <v>998.93246626200005</v>
      </c>
      <c r="E2443">
        <f>VALUE(SUBSTITUTE(SUBSTITUTE(SUBSTITUTE(RIGHT(Table1[[#This Row],[raw_timestamp]],21),":","")," ",""),"-",""))</f>
        <v>219172010448178</v>
      </c>
      <c r="F2443">
        <f>IF(Table1[[#This Row],[raw_load]]&gt;30000,F2442,(IF(Table1[[#This Row],[raw_load]]=49.339761120941,F2442,Table1[[#This Row],[raw_load]])))</f>
        <v>474.35358780485802</v>
      </c>
      <c r="G2443">
        <f>-Table1[[#This Row],[load_temp]]</f>
        <v>-474.35358780485802</v>
      </c>
      <c r="H2443">
        <f>IF(Table1[[#This Row],[raw_pressure]]=-207.33292143,H2442,D2443)</f>
        <v>998.93246626200005</v>
      </c>
      <c r="I2443" s="1">
        <f>1013-Table1[[#This Row],[pressure_temp]]</f>
        <v>14.067533737999952</v>
      </c>
      <c r="J2443" s="1" t="str">
        <f>SUBSTITUTE(RIGHT(Table1[[#This Row],[file]],LEN(Table1[[#This Row],[file]])-16),"_"," ")</f>
        <v>sample 03 vaseline glue vaseline side vaseline top</v>
      </c>
    </row>
    <row r="2444" spans="1:10" hidden="1" x14ac:dyDescent="0.25">
      <c r="A2444" t="s">
        <v>3324</v>
      </c>
      <c r="B2444" t="s">
        <v>2446</v>
      </c>
      <c r="C2444">
        <v>556.89188173580601</v>
      </c>
      <c r="D2444">
        <v>954.86222767200002</v>
      </c>
      <c r="E2444">
        <f>VALUE(SUBSTITUTE(SUBSTITUTE(SUBSTITUTE(RIGHT(Table1[[#This Row],[raw_timestamp]],21),":","")," ",""),"-",""))</f>
        <v>219172010705889</v>
      </c>
      <c r="F2444">
        <f>IF(Table1[[#This Row],[raw_load]]&gt;30000,F2443,(IF(Table1[[#This Row],[raw_load]]=49.339761120941,F2443,Table1[[#This Row],[raw_load]])))</f>
        <v>556.89188173580601</v>
      </c>
      <c r="G2444">
        <f>-Table1[[#This Row],[load_temp]]</f>
        <v>-556.89188173580601</v>
      </c>
      <c r="H2444">
        <f>IF(Table1[[#This Row],[raw_pressure]]=-207.33292143,H2443,D2444)</f>
        <v>954.86222767200002</v>
      </c>
      <c r="I2444" s="1">
        <f>1013-Table1[[#This Row],[pressure_temp]]</f>
        <v>58.137772327999983</v>
      </c>
      <c r="J2444" s="1" t="str">
        <f>SUBSTITUTE(RIGHT(Table1[[#This Row],[file]],LEN(Table1[[#This Row],[file]])-16),"_"," ")</f>
        <v>sample 03 vaseline glue vaseline side vaseline top</v>
      </c>
    </row>
    <row r="2445" spans="1:10" hidden="1" x14ac:dyDescent="0.25">
      <c r="A2445" t="s">
        <v>3324</v>
      </c>
      <c r="B2445" t="s">
        <v>2447</v>
      </c>
      <c r="C2445">
        <v>65.341235851530897</v>
      </c>
      <c r="D2445">
        <v>968.71287408599903</v>
      </c>
      <c r="E2445">
        <f>VALUE(SUBSTITUTE(SUBSTITUTE(SUBSTITUTE(RIGHT(Table1[[#This Row],[raw_timestamp]],21),":","")," ",""),"-",""))</f>
        <v>219172010963392</v>
      </c>
      <c r="F2445">
        <f>IF(Table1[[#This Row],[raw_load]]&gt;30000,F2444,(IF(Table1[[#This Row],[raw_load]]=49.339761120941,F2444,Table1[[#This Row],[raw_load]])))</f>
        <v>65.341235851530897</v>
      </c>
      <c r="G2445">
        <f>-Table1[[#This Row],[load_temp]]</f>
        <v>-65.341235851530897</v>
      </c>
      <c r="H2445">
        <f>IF(Table1[[#This Row],[raw_pressure]]=-207.33292143,H2444,D2445)</f>
        <v>968.71287408599903</v>
      </c>
      <c r="I2445" s="1">
        <f>1013-Table1[[#This Row],[pressure_temp]]</f>
        <v>44.287125914000967</v>
      </c>
      <c r="J2445" s="1" t="str">
        <f>SUBSTITUTE(RIGHT(Table1[[#This Row],[file]],LEN(Table1[[#This Row],[file]])-16),"_"," ")</f>
        <v>sample 03 vaseline glue vaseline side vaseline top</v>
      </c>
    </row>
    <row r="2446" spans="1:10" hidden="1" x14ac:dyDescent="0.25">
      <c r="A2446" t="s">
        <v>3324</v>
      </c>
      <c r="B2446" t="s">
        <v>2448</v>
      </c>
      <c r="C2446">
        <v>3.9542042438569598</v>
      </c>
      <c r="D2446">
        <v>1001.45076561</v>
      </c>
      <c r="E2446">
        <f>VALUE(SUBSTITUTE(SUBSTITUTE(SUBSTITUTE(RIGHT(Table1[[#This Row],[raw_timestamp]],21),":","")," ",""),"-",""))</f>
        <v>219172011221033</v>
      </c>
      <c r="F2446">
        <f>IF(Table1[[#This Row],[raw_load]]&gt;30000,F2445,(IF(Table1[[#This Row],[raw_load]]=49.339761120941,F2445,Table1[[#This Row],[raw_load]])))</f>
        <v>3.9542042438569598</v>
      </c>
      <c r="G2446">
        <f>-Table1[[#This Row],[load_temp]]</f>
        <v>-3.9542042438569598</v>
      </c>
      <c r="H2446">
        <f>IF(Table1[[#This Row],[raw_pressure]]=-207.33292143,H2445,D2446)</f>
        <v>1001.45076561</v>
      </c>
      <c r="I2446" s="1">
        <f>1013-Table1[[#This Row],[pressure_temp]]</f>
        <v>11.549234390000038</v>
      </c>
      <c r="J2446" s="1" t="str">
        <f>SUBSTITUTE(RIGHT(Table1[[#This Row],[file]],LEN(Table1[[#This Row],[file]])-16),"_"," ")</f>
        <v>sample 03 vaseline glue vaseline side vaseline top</v>
      </c>
    </row>
    <row r="2447" spans="1:10" hidden="1" x14ac:dyDescent="0.25">
      <c r="A2447" t="s">
        <v>3324</v>
      </c>
      <c r="B2447" t="s">
        <v>2449</v>
      </c>
      <c r="C2447">
        <v>49.339761120940999</v>
      </c>
      <c r="D2447">
        <v>991.37756821799996</v>
      </c>
      <c r="E2447">
        <f>VALUE(SUBSTITUTE(SUBSTITUTE(SUBSTITUTE(RIGHT(Table1[[#This Row],[raw_timestamp]],21),":","")," ",""),"-",""))</f>
        <v>219172011478201</v>
      </c>
      <c r="F2447">
        <f>IF(Table1[[#This Row],[raw_load]]&gt;30000,F2446,(IF(Table1[[#This Row],[raw_load]]=49.339761120941,F2446,Table1[[#This Row],[raw_load]])))</f>
        <v>3.9542042438569598</v>
      </c>
      <c r="G2447">
        <f>-Table1[[#This Row],[load_temp]]</f>
        <v>-3.9542042438569598</v>
      </c>
      <c r="H2447">
        <f>IF(Table1[[#This Row],[raw_pressure]]=-207.33292143,H2446,D2447)</f>
        <v>991.37756821799996</v>
      </c>
      <c r="I2447" s="1">
        <f>1013-Table1[[#This Row],[pressure_temp]]</f>
        <v>21.622431782000035</v>
      </c>
      <c r="J2447" s="1" t="str">
        <f>SUBSTITUTE(RIGHT(Table1[[#This Row],[file]],LEN(Table1[[#This Row],[file]])-16),"_"," ")</f>
        <v>sample 03 vaseline glue vaseline side vaseline top</v>
      </c>
    </row>
    <row r="2448" spans="1:10" hidden="1" x14ac:dyDescent="0.25">
      <c r="A2448" t="s">
        <v>3324</v>
      </c>
      <c r="B2448" t="s">
        <v>2450</v>
      </c>
      <c r="C2448">
        <v>-68.611872916058104</v>
      </c>
      <c r="D2448">
        <v>954.86222767200002</v>
      </c>
      <c r="E2448">
        <f>VALUE(SUBSTITUTE(SUBSTITUTE(SUBSTITUTE(RIGHT(Table1[[#This Row],[raw_timestamp]],21),":","")," ",""),"-",""))</f>
        <v>219172011735896</v>
      </c>
      <c r="F2448">
        <f>IF(Table1[[#This Row],[raw_load]]&gt;30000,F2447,(IF(Table1[[#This Row],[raw_load]]=49.339761120941,F2447,Table1[[#This Row],[raw_load]])))</f>
        <v>-68.611872916058104</v>
      </c>
      <c r="G2448">
        <f>-Table1[[#This Row],[load_temp]]</f>
        <v>68.611872916058104</v>
      </c>
      <c r="H2448">
        <f>IF(Table1[[#This Row],[raw_pressure]]=-207.33292143,H2447,D2448)</f>
        <v>954.86222767200002</v>
      </c>
      <c r="I2448" s="1">
        <f>1013-Table1[[#This Row],[pressure_temp]]</f>
        <v>58.137772327999983</v>
      </c>
      <c r="J2448" s="1" t="str">
        <f>SUBSTITUTE(RIGHT(Table1[[#This Row],[file]],LEN(Table1[[#This Row],[file]])-16),"_"," ")</f>
        <v>sample 03 vaseline glue vaseline side vaseline top</v>
      </c>
    </row>
    <row r="2449" spans="1:10" hidden="1" x14ac:dyDescent="0.25">
      <c r="A2449" t="s">
        <v>3324</v>
      </c>
      <c r="B2449" t="s">
        <v>2451</v>
      </c>
      <c r="C2449">
        <v>-30.457516833256001</v>
      </c>
      <c r="D2449">
        <v>961.15797604199997</v>
      </c>
      <c r="E2449">
        <f>VALUE(SUBSTITUTE(SUBSTITUTE(SUBSTITUTE(RIGHT(Table1[[#This Row],[raw_timestamp]],21),":","")," ",""),"-",""))</f>
        <v>219172011993499</v>
      </c>
      <c r="F2449">
        <f>IF(Table1[[#This Row],[raw_load]]&gt;30000,F2448,(IF(Table1[[#This Row],[raw_load]]=49.339761120941,F2448,Table1[[#This Row],[raw_load]])))</f>
        <v>-30.457516833256001</v>
      </c>
      <c r="G2449">
        <f>-Table1[[#This Row],[load_temp]]</f>
        <v>30.457516833256001</v>
      </c>
      <c r="H2449">
        <f>IF(Table1[[#This Row],[raw_pressure]]=-207.33292143,H2448,D2449)</f>
        <v>961.15797604199997</v>
      </c>
      <c r="I2449" s="1">
        <f>1013-Table1[[#This Row],[pressure_temp]]</f>
        <v>51.842023958000027</v>
      </c>
      <c r="J2449" s="1" t="str">
        <f>SUBSTITUTE(RIGHT(Table1[[#This Row],[file]],LEN(Table1[[#This Row],[file]])-16),"_"," ")</f>
        <v>sample 03 vaseline glue vaseline side vaseline top</v>
      </c>
    </row>
    <row r="2450" spans="1:10" hidden="1" x14ac:dyDescent="0.25">
      <c r="A2450" t="s">
        <v>3324</v>
      </c>
      <c r="B2450" t="s">
        <v>2452</v>
      </c>
      <c r="C2450">
        <v>-22.2149251170712</v>
      </c>
      <c r="D2450">
        <v>996.41416691400002</v>
      </c>
      <c r="E2450">
        <f>VALUE(SUBSTITUTE(SUBSTITUTE(SUBSTITUTE(RIGHT(Table1[[#This Row],[raw_timestamp]],21),":","")," ",""),"-",""))</f>
        <v>219172012251093</v>
      </c>
      <c r="F2450">
        <f>IF(Table1[[#This Row],[raw_load]]&gt;30000,F2449,(IF(Table1[[#This Row],[raw_load]]=49.339761120941,F2449,Table1[[#This Row],[raw_load]])))</f>
        <v>-22.2149251170712</v>
      </c>
      <c r="G2450">
        <f>-Table1[[#This Row],[load_temp]]</f>
        <v>22.2149251170712</v>
      </c>
      <c r="H2450">
        <f>IF(Table1[[#This Row],[raw_pressure]]=-207.33292143,H2449,D2450)</f>
        <v>996.41416691400002</v>
      </c>
      <c r="I2450" s="1">
        <f>1013-Table1[[#This Row],[pressure_temp]]</f>
        <v>16.58583308599998</v>
      </c>
      <c r="J2450" s="1" t="str">
        <f>SUBSTITUTE(RIGHT(Table1[[#This Row],[file]],LEN(Table1[[#This Row],[file]])-16),"_"," ")</f>
        <v>sample 03 vaseline glue vaseline side vaseline top</v>
      </c>
    </row>
    <row r="2451" spans="1:10" hidden="1" x14ac:dyDescent="0.25">
      <c r="A2451" t="s">
        <v>3324</v>
      </c>
      <c r="B2451" t="s">
        <v>2453</v>
      </c>
      <c r="C2451">
        <v>49.339761120940999</v>
      </c>
      <c r="D2451">
        <v>1015.301412024</v>
      </c>
      <c r="E2451">
        <f>VALUE(SUBSTITUTE(SUBSTITUTE(SUBSTITUTE(RIGHT(Table1[[#This Row],[raw_timestamp]],21),":","")," ",""),"-",""))</f>
        <v>219172012508345</v>
      </c>
      <c r="F2451">
        <f>IF(Table1[[#This Row],[raw_load]]&gt;30000,F2450,(IF(Table1[[#This Row],[raw_load]]=49.339761120941,F2450,Table1[[#This Row],[raw_load]])))</f>
        <v>-22.2149251170712</v>
      </c>
      <c r="G2451">
        <f>-Table1[[#This Row],[load_temp]]</f>
        <v>22.2149251170712</v>
      </c>
      <c r="H2451">
        <f>IF(Table1[[#This Row],[raw_pressure]]=-207.33292143,H2450,D2451)</f>
        <v>1015.301412024</v>
      </c>
      <c r="I2451" s="1">
        <f>1013-Table1[[#This Row],[pressure_temp]]</f>
        <v>-2.3014120240000011</v>
      </c>
      <c r="J2451" s="1" t="str">
        <f>SUBSTITUTE(RIGHT(Table1[[#This Row],[file]],LEN(Table1[[#This Row],[file]])-16),"_"," ")</f>
        <v>sample 03 vaseline glue vaseline side vaseline top</v>
      </c>
    </row>
    <row r="2452" spans="1:10" hidden="1" x14ac:dyDescent="0.25">
      <c r="A2452" t="s">
        <v>3324</v>
      </c>
      <c r="B2452" t="s">
        <v>2454</v>
      </c>
      <c r="C2452">
        <v>19.9605649209295</v>
      </c>
      <c r="D2452">
        <v>953.603077998</v>
      </c>
      <c r="E2452">
        <f>VALUE(SUBSTITUTE(SUBSTITUTE(SUBSTITUTE(RIGHT(Table1[[#This Row],[raw_timestamp]],21),":","")," ",""),"-",""))</f>
        <v>219172012766222</v>
      </c>
      <c r="F2452">
        <f>IF(Table1[[#This Row],[raw_load]]&gt;30000,F2451,(IF(Table1[[#This Row],[raw_load]]=49.339761120941,F2451,Table1[[#This Row],[raw_load]])))</f>
        <v>19.9605649209295</v>
      </c>
      <c r="G2452">
        <f>-Table1[[#This Row],[load_temp]]</f>
        <v>-19.9605649209295</v>
      </c>
      <c r="H2452">
        <f>IF(Table1[[#This Row],[raw_pressure]]=-207.33292143,H2451,D2452)</f>
        <v>953.603077998</v>
      </c>
      <c r="I2452" s="1">
        <f>1013-Table1[[#This Row],[pressure_temp]]</f>
        <v>59.396922001999997</v>
      </c>
      <c r="J2452" s="1" t="str">
        <f>SUBSTITUTE(RIGHT(Table1[[#This Row],[file]],LEN(Table1[[#This Row],[file]])-16),"_"," ")</f>
        <v>sample 03 vaseline glue vaseline side vaseline top</v>
      </c>
    </row>
    <row r="2453" spans="1:10" hidden="1" x14ac:dyDescent="0.25">
      <c r="A2453" t="s">
        <v>3324</v>
      </c>
      <c r="B2453" t="s">
        <v>2455</v>
      </c>
      <c r="C2453">
        <v>48.699702131717402</v>
      </c>
      <c r="D2453">
        <v>941.01158125799998</v>
      </c>
      <c r="E2453">
        <f>VALUE(SUBSTITUTE(SUBSTITUTE(SUBSTITUTE(RIGHT(Table1[[#This Row],[raw_timestamp]],21),":","")," ",""),"-",""))</f>
        <v>219172013023857</v>
      </c>
      <c r="F2453">
        <f>IF(Table1[[#This Row],[raw_load]]&gt;30000,F2452,(IF(Table1[[#This Row],[raw_load]]=49.339761120941,F2452,Table1[[#This Row],[raw_load]])))</f>
        <v>48.699702131717402</v>
      </c>
      <c r="G2453">
        <f>-Table1[[#This Row],[load_temp]]</f>
        <v>-48.699702131717402</v>
      </c>
      <c r="H2453">
        <f>IF(Table1[[#This Row],[raw_pressure]]=-207.33292143,H2452,D2453)</f>
        <v>941.01158125799998</v>
      </c>
      <c r="I2453" s="1">
        <f>1013-Table1[[#This Row],[pressure_temp]]</f>
        <v>71.988418742000022</v>
      </c>
      <c r="J2453" s="1" t="str">
        <f>SUBSTITUTE(RIGHT(Table1[[#This Row],[file]],LEN(Table1[[#This Row],[file]])-16),"_"," ")</f>
        <v>sample 03 vaseline glue vaseline side vaseline top</v>
      </c>
    </row>
    <row r="2454" spans="1:10" hidden="1" x14ac:dyDescent="0.25">
      <c r="A2454" t="s">
        <v>3324</v>
      </c>
      <c r="B2454" t="s">
        <v>2456</v>
      </c>
      <c r="C2454">
        <v>159.93804570159199</v>
      </c>
      <c r="D2454">
        <v>973.749472782</v>
      </c>
      <c r="E2454">
        <f>VALUE(SUBSTITUTE(SUBSTITUTE(SUBSTITUTE(RIGHT(Table1[[#This Row],[raw_timestamp]],21),":","")," ",""),"-",""))</f>
        <v>219172013281493</v>
      </c>
      <c r="F2454">
        <f>IF(Table1[[#This Row],[raw_load]]&gt;30000,F2453,(IF(Table1[[#This Row],[raw_load]]=49.339761120941,F2453,Table1[[#This Row],[raw_load]])))</f>
        <v>159.93804570159199</v>
      </c>
      <c r="G2454">
        <f>-Table1[[#This Row],[load_temp]]</f>
        <v>-159.93804570159199</v>
      </c>
      <c r="H2454">
        <f>IF(Table1[[#This Row],[raw_pressure]]=-207.33292143,H2453,D2454)</f>
        <v>973.749472782</v>
      </c>
      <c r="I2454" s="1">
        <f>1013-Table1[[#This Row],[pressure_temp]]</f>
        <v>39.250527218000002</v>
      </c>
      <c r="J2454" s="1" t="str">
        <f>SUBSTITUTE(RIGHT(Table1[[#This Row],[file]],LEN(Table1[[#This Row],[file]])-16),"_"," ")</f>
        <v>sample 03 vaseline glue vaseline side vaseline top</v>
      </c>
    </row>
    <row r="2455" spans="1:10" hidden="1" x14ac:dyDescent="0.25">
      <c r="A2455" t="s">
        <v>3324</v>
      </c>
      <c r="B2455" t="s">
        <v>2457</v>
      </c>
      <c r="C2455">
        <v>248.68149166547201</v>
      </c>
      <c r="D2455">
        <v>1002.709915284</v>
      </c>
      <c r="E2455">
        <f>VALUE(SUBSTITUTE(SUBSTITUTE(SUBSTITUTE(RIGHT(Table1[[#This Row],[raw_timestamp]],21),":","")," ",""),"-",""))</f>
        <v>219172013539222</v>
      </c>
      <c r="F2455">
        <f>IF(Table1[[#This Row],[raw_load]]&gt;30000,F2454,(IF(Table1[[#This Row],[raw_load]]=49.339761120941,F2454,Table1[[#This Row],[raw_load]])))</f>
        <v>248.68149166547201</v>
      </c>
      <c r="G2455">
        <f>-Table1[[#This Row],[load_temp]]</f>
        <v>-248.68149166547201</v>
      </c>
      <c r="H2455">
        <f>IF(Table1[[#This Row],[raw_pressure]]=-207.33292143,H2454,D2455)</f>
        <v>1002.709915284</v>
      </c>
      <c r="I2455" s="1">
        <f>1013-Table1[[#This Row],[pressure_temp]]</f>
        <v>10.290084716000024</v>
      </c>
      <c r="J2455" s="1" t="str">
        <f>SUBSTITUTE(RIGHT(Table1[[#This Row],[file]],LEN(Table1[[#This Row],[file]])-16),"_"," ")</f>
        <v>sample 03 vaseline glue vaseline side vaseline top</v>
      </c>
    </row>
    <row r="2456" spans="1:10" hidden="1" x14ac:dyDescent="0.25">
      <c r="A2456" t="s">
        <v>3324</v>
      </c>
      <c r="B2456" t="s">
        <v>2458</v>
      </c>
      <c r="C2456">
        <v>335.97381152401198</v>
      </c>
      <c r="D2456">
        <v>986.34096952200002</v>
      </c>
      <c r="E2456">
        <f>VALUE(SUBSTITUTE(SUBSTITUTE(SUBSTITUTE(RIGHT(Table1[[#This Row],[raw_timestamp]],21),":","")," ",""),"-",""))</f>
        <v>219172013797002</v>
      </c>
      <c r="F2456">
        <f>IF(Table1[[#This Row],[raw_load]]&gt;30000,F2455,(IF(Table1[[#This Row],[raw_load]]=49.339761120941,F2455,Table1[[#This Row],[raw_load]])))</f>
        <v>335.97381152401198</v>
      </c>
      <c r="G2456">
        <f>-Table1[[#This Row],[load_temp]]</f>
        <v>-335.97381152401198</v>
      </c>
      <c r="H2456">
        <f>IF(Table1[[#This Row],[raw_pressure]]=-207.33292143,H2455,D2456)</f>
        <v>986.34096952200002</v>
      </c>
      <c r="I2456" s="1">
        <f>1013-Table1[[#This Row],[pressure_temp]]</f>
        <v>26.659030477999977</v>
      </c>
      <c r="J2456" s="1" t="str">
        <f>SUBSTITUTE(RIGHT(Table1[[#This Row],[file]],LEN(Table1[[#This Row],[file]])-16),"_"," ")</f>
        <v>sample 03 vaseline glue vaseline side vaseline top</v>
      </c>
    </row>
    <row r="2457" spans="1:10" hidden="1" x14ac:dyDescent="0.25">
      <c r="A2457" t="s">
        <v>3324</v>
      </c>
      <c r="B2457" t="s">
        <v>2459</v>
      </c>
      <c r="C2457">
        <v>305.21189246941901</v>
      </c>
      <c r="D2457">
        <v>939.75243158399996</v>
      </c>
      <c r="E2457">
        <f>VALUE(SUBSTITUTE(SUBSTITUTE(SUBSTITUTE(RIGHT(Table1[[#This Row],[raw_timestamp]],21),":","")," ",""),"-",""))</f>
        <v>219172014054705</v>
      </c>
      <c r="F2457">
        <f>IF(Table1[[#This Row],[raw_load]]&gt;30000,F2456,(IF(Table1[[#This Row],[raw_load]]=49.339761120941,F2456,Table1[[#This Row],[raw_load]])))</f>
        <v>305.21189246941901</v>
      </c>
      <c r="G2457">
        <f>-Table1[[#This Row],[load_temp]]</f>
        <v>-305.21189246941901</v>
      </c>
      <c r="H2457">
        <f>IF(Table1[[#This Row],[raw_pressure]]=-207.33292143,H2456,D2457)</f>
        <v>939.75243158399996</v>
      </c>
      <c r="I2457" s="1">
        <f>1013-Table1[[#This Row],[pressure_temp]]</f>
        <v>73.247568416000036</v>
      </c>
      <c r="J2457" s="1" t="str">
        <f>SUBSTITUTE(RIGHT(Table1[[#This Row],[file]],LEN(Table1[[#This Row],[file]])-16),"_"," ")</f>
        <v>sample 03 vaseline glue vaseline side vaseline top</v>
      </c>
    </row>
    <row r="2458" spans="1:10" hidden="1" x14ac:dyDescent="0.25">
      <c r="A2458" t="s">
        <v>3324</v>
      </c>
      <c r="B2458" t="s">
        <v>2460</v>
      </c>
      <c r="C2458">
        <v>276.40435200787402</v>
      </c>
      <c r="D2458">
        <v>976.26777213000003</v>
      </c>
      <c r="E2458">
        <f>VALUE(SUBSTITUTE(SUBSTITUTE(SUBSTITUTE(RIGHT(Table1[[#This Row],[raw_timestamp]],21),":","")," ",""),"-",""))</f>
        <v>219172014312291</v>
      </c>
      <c r="F2458">
        <f>IF(Table1[[#This Row],[raw_load]]&gt;30000,F2457,(IF(Table1[[#This Row],[raw_load]]=49.339761120941,F2457,Table1[[#This Row],[raw_load]])))</f>
        <v>276.40435200787402</v>
      </c>
      <c r="G2458">
        <f>-Table1[[#This Row],[load_temp]]</f>
        <v>-276.40435200787402</v>
      </c>
      <c r="H2458">
        <f>IF(Table1[[#This Row],[raw_pressure]]=-207.33292143,H2457,D2458)</f>
        <v>976.26777213000003</v>
      </c>
      <c r="I2458" s="1">
        <f>1013-Table1[[#This Row],[pressure_temp]]</f>
        <v>36.732227869999974</v>
      </c>
      <c r="J2458" s="1" t="str">
        <f>SUBSTITUTE(RIGHT(Table1[[#This Row],[file]],LEN(Table1[[#This Row],[file]])-16),"_"," ")</f>
        <v>sample 03 vaseline glue vaseline side vaseline top</v>
      </c>
    </row>
    <row r="2459" spans="1:10" hidden="1" x14ac:dyDescent="0.25">
      <c r="A2459" t="s">
        <v>3324</v>
      </c>
      <c r="B2459" t="s">
        <v>2461</v>
      </c>
      <c r="C2459">
        <v>49.339761120940999</v>
      </c>
      <c r="D2459">
        <v>1006.487364306</v>
      </c>
      <c r="E2459">
        <f>VALUE(SUBSTITUTE(SUBSTITUTE(SUBSTITUTE(RIGHT(Table1[[#This Row],[raw_timestamp]],21),":","")," ",""),"-",""))</f>
        <v>219172014568299</v>
      </c>
      <c r="F2459">
        <f>IF(Table1[[#This Row],[raw_load]]&gt;30000,F2458,(IF(Table1[[#This Row],[raw_load]]=49.339761120941,F2458,Table1[[#This Row],[raw_load]])))</f>
        <v>276.40435200787402</v>
      </c>
      <c r="G2459">
        <f>-Table1[[#This Row],[load_temp]]</f>
        <v>-276.40435200787402</v>
      </c>
      <c r="H2459">
        <f>IF(Table1[[#This Row],[raw_pressure]]=-207.33292143,H2458,D2459)</f>
        <v>1006.487364306</v>
      </c>
      <c r="I2459" s="1">
        <f>1013-Table1[[#This Row],[pressure_temp]]</f>
        <v>6.5126356939999823</v>
      </c>
      <c r="J2459" s="1" t="str">
        <f>SUBSTITUTE(RIGHT(Table1[[#This Row],[file]],LEN(Table1[[#This Row],[file]])-16),"_"," ")</f>
        <v>sample 03 vaseline glue vaseline side vaseline top</v>
      </c>
    </row>
    <row r="2460" spans="1:10" hidden="1" x14ac:dyDescent="0.25">
      <c r="A2460" t="s">
        <v>3324</v>
      </c>
      <c r="B2460" t="s">
        <v>2462</v>
      </c>
      <c r="C2460">
        <v>231.57579302980901</v>
      </c>
      <c r="D2460">
        <v>952.34392832399999</v>
      </c>
      <c r="E2460">
        <f>VALUE(SUBSTITUTE(SUBSTITUTE(SUBSTITUTE(RIGHT(Table1[[#This Row],[raw_timestamp]],21),":","")," ",""),"-",""))</f>
        <v>219172014826131</v>
      </c>
      <c r="F2460">
        <f>IF(Table1[[#This Row],[raw_load]]&gt;30000,F2459,(IF(Table1[[#This Row],[raw_load]]=49.339761120941,F2459,Table1[[#This Row],[raw_load]])))</f>
        <v>231.57579302980901</v>
      </c>
      <c r="G2460">
        <f>-Table1[[#This Row],[load_temp]]</f>
        <v>-231.57579302980901</v>
      </c>
      <c r="H2460">
        <f>IF(Table1[[#This Row],[raw_pressure]]=-207.33292143,H2459,D2460)</f>
        <v>952.34392832399999</v>
      </c>
      <c r="I2460" s="1">
        <f>1013-Table1[[#This Row],[pressure_temp]]</f>
        <v>60.65607167600001</v>
      </c>
      <c r="J2460" s="1" t="str">
        <f>SUBSTITUTE(RIGHT(Table1[[#This Row],[file]],LEN(Table1[[#This Row],[file]])-16),"_"," ")</f>
        <v>sample 03 vaseline glue vaseline side vaseline top</v>
      </c>
    </row>
    <row r="2461" spans="1:10" hidden="1" x14ac:dyDescent="0.25">
      <c r="A2461" t="s">
        <v>3324</v>
      </c>
      <c r="B2461" t="s">
        <v>2463</v>
      </c>
      <c r="C2461">
        <v>214.13785003332799</v>
      </c>
      <c r="D2461">
        <v>951.08477864999998</v>
      </c>
      <c r="E2461">
        <f>VALUE(SUBSTITUTE(SUBSTITUTE(SUBSTITUTE(RIGHT(Table1[[#This Row],[raw_timestamp]],21),":","")," ",""),"-",""))</f>
        <v>219172015083670</v>
      </c>
      <c r="F2461">
        <f>IF(Table1[[#This Row],[raw_load]]&gt;30000,F2460,(IF(Table1[[#This Row],[raw_load]]=49.339761120941,F2460,Table1[[#This Row],[raw_load]])))</f>
        <v>214.13785003332799</v>
      </c>
      <c r="G2461">
        <f>-Table1[[#This Row],[load_temp]]</f>
        <v>-214.13785003332799</v>
      </c>
      <c r="H2461">
        <f>IF(Table1[[#This Row],[raw_pressure]]=-207.33292143,H2460,D2461)</f>
        <v>951.08477864999998</v>
      </c>
      <c r="I2461" s="1">
        <f>1013-Table1[[#This Row],[pressure_temp]]</f>
        <v>61.915221350000024</v>
      </c>
      <c r="J2461" s="1" t="str">
        <f>SUBSTITUTE(RIGHT(Table1[[#This Row],[file]],LEN(Table1[[#This Row],[file]])-16),"_"," ")</f>
        <v>sample 03 vaseline glue vaseline side vaseline top</v>
      </c>
    </row>
    <row r="2462" spans="1:10" hidden="1" x14ac:dyDescent="0.25">
      <c r="A2462" t="s">
        <v>3324</v>
      </c>
      <c r="B2462" t="s">
        <v>2464</v>
      </c>
      <c r="C2462">
        <v>367.11194845776799</v>
      </c>
      <c r="D2462">
        <v>952.34392832399999</v>
      </c>
      <c r="E2462">
        <f>VALUE(SUBSTITUTE(SUBSTITUTE(SUBSTITUTE(RIGHT(Table1[[#This Row],[raw_timestamp]],21),":","")," ",""),"-",""))</f>
        <v>219172015535844</v>
      </c>
      <c r="F2462">
        <f>IF(Table1[[#This Row],[raw_load]]&gt;30000,F2461,(IF(Table1[[#This Row],[raw_load]]=49.339761120941,F2461,Table1[[#This Row],[raw_load]])))</f>
        <v>367.11194845776799</v>
      </c>
      <c r="G2462">
        <f>-Table1[[#This Row],[load_temp]]</f>
        <v>-367.11194845776799</v>
      </c>
      <c r="H2462">
        <f>IF(Table1[[#This Row],[raw_pressure]]=-207.33292143,H2461,D2462)</f>
        <v>952.34392832399999</v>
      </c>
      <c r="I2462" s="1">
        <f>1013-Table1[[#This Row],[pressure_temp]]</f>
        <v>60.65607167600001</v>
      </c>
      <c r="J2462" s="1" t="str">
        <f>SUBSTITUTE(RIGHT(Table1[[#This Row],[file]],LEN(Table1[[#This Row],[file]])-16),"_"," ")</f>
        <v>sample 03 vaseline glue vaseline side vaseline top</v>
      </c>
    </row>
    <row r="2463" spans="1:10" hidden="1" x14ac:dyDescent="0.25">
      <c r="A2463" t="s">
        <v>3324</v>
      </c>
      <c r="B2463" t="s">
        <v>2465</v>
      </c>
      <c r="C2463">
        <v>457.93192167676199</v>
      </c>
      <c r="D2463">
        <v>959.89882636799996</v>
      </c>
      <c r="E2463">
        <f>VALUE(SUBSTITUTE(SUBSTITUTE(SUBSTITUTE(RIGHT(Table1[[#This Row],[raw_timestamp]],21),":","")," ",""),"-",""))</f>
        <v>219172015793482</v>
      </c>
      <c r="F2463">
        <f>IF(Table1[[#This Row],[raw_load]]&gt;30000,F2462,(IF(Table1[[#This Row],[raw_load]]=49.339761120941,F2462,Table1[[#This Row],[raw_load]])))</f>
        <v>457.93192167676199</v>
      </c>
      <c r="G2463">
        <f>-Table1[[#This Row],[load_temp]]</f>
        <v>-457.93192167676199</v>
      </c>
      <c r="H2463">
        <f>IF(Table1[[#This Row],[raw_pressure]]=-207.33292143,H2462,D2463)</f>
        <v>959.89882636799996</v>
      </c>
      <c r="I2463" s="1">
        <f>1013-Table1[[#This Row],[pressure_temp]]</f>
        <v>53.101173632000041</v>
      </c>
      <c r="J2463" s="1" t="str">
        <f>SUBSTITUTE(RIGHT(Table1[[#This Row],[file]],LEN(Table1[[#This Row],[file]])-16),"_"," ")</f>
        <v>sample 03 vaseline glue vaseline side vaseline top</v>
      </c>
    </row>
    <row r="2464" spans="1:10" hidden="1" x14ac:dyDescent="0.25">
      <c r="A2464" t="s">
        <v>3324</v>
      </c>
      <c r="B2464" t="s">
        <v>2466</v>
      </c>
      <c r="C2464">
        <v>696.57620572751205</v>
      </c>
      <c r="D2464">
        <v>982.56352049999998</v>
      </c>
      <c r="E2464">
        <f>VALUE(SUBSTITUTE(SUBSTITUTE(SUBSTITUTE(RIGHT(Table1[[#This Row],[raw_timestamp]],21),":","")," ",""),"-",""))</f>
        <v>219172016051013</v>
      </c>
      <c r="F2464">
        <f>IF(Table1[[#This Row],[raw_load]]&gt;30000,F2463,(IF(Table1[[#This Row],[raw_load]]=49.339761120941,F2463,Table1[[#This Row],[raw_load]])))</f>
        <v>696.57620572751205</v>
      </c>
      <c r="G2464">
        <f>-Table1[[#This Row],[load_temp]]</f>
        <v>-696.57620572751205</v>
      </c>
      <c r="H2464">
        <f>IF(Table1[[#This Row],[raw_pressure]]=-207.33292143,H2463,D2464)</f>
        <v>982.56352049999998</v>
      </c>
      <c r="I2464" s="1">
        <f>1013-Table1[[#This Row],[pressure_temp]]</f>
        <v>30.436479500000019</v>
      </c>
      <c r="J2464" s="1" t="str">
        <f>SUBSTITUTE(RIGHT(Table1[[#This Row],[file]],LEN(Table1[[#This Row],[file]])-16),"_"," ")</f>
        <v>sample 03 vaseline glue vaseline side vaseline top</v>
      </c>
    </row>
    <row r="2465" spans="1:10" hidden="1" x14ac:dyDescent="0.25">
      <c r="A2465" t="s">
        <v>3324</v>
      </c>
      <c r="B2465" t="s">
        <v>2467</v>
      </c>
      <c r="C2465">
        <v>872.57776992455399</v>
      </c>
      <c r="D2465">
        <v>975.00862245600001</v>
      </c>
      <c r="E2465">
        <f>VALUE(SUBSTITUTE(SUBSTITUTE(SUBSTITUTE(RIGHT(Table1[[#This Row],[raw_timestamp]],21),":","")," ",""),"-",""))</f>
        <v>219172016308888</v>
      </c>
      <c r="F2465">
        <f>IF(Table1[[#This Row],[raw_load]]&gt;30000,F2464,(IF(Table1[[#This Row],[raw_load]]=49.339761120941,F2464,Table1[[#This Row],[raw_load]])))</f>
        <v>872.57776992455399</v>
      </c>
      <c r="G2465">
        <f>-Table1[[#This Row],[load_temp]]</f>
        <v>-872.57776992455399</v>
      </c>
      <c r="H2465">
        <f>IF(Table1[[#This Row],[raw_pressure]]=-207.33292143,H2464,D2465)</f>
        <v>975.00862245600001</v>
      </c>
      <c r="I2465" s="1">
        <f>1013-Table1[[#This Row],[pressure_temp]]</f>
        <v>37.991377543999988</v>
      </c>
      <c r="J2465" s="1" t="str">
        <f>SUBSTITUTE(RIGHT(Table1[[#This Row],[file]],LEN(Table1[[#This Row],[file]])-16),"_"," ")</f>
        <v>sample 03 vaseline glue vaseline side vaseline top</v>
      </c>
    </row>
    <row r="2466" spans="1:10" hidden="1" x14ac:dyDescent="0.25">
      <c r="A2466" t="s">
        <v>3324</v>
      </c>
      <c r="B2466" t="s">
        <v>2468</v>
      </c>
      <c r="C2466">
        <v>921.417690964852</v>
      </c>
      <c r="D2466">
        <v>918.34688712599996</v>
      </c>
      <c r="E2466">
        <f>VALUE(SUBSTITUTE(SUBSTITUTE(SUBSTITUTE(RIGHT(Table1[[#This Row],[raw_timestamp]],21),":","")," ",""),"-",""))</f>
        <v>219172016566535</v>
      </c>
      <c r="F2466">
        <f>IF(Table1[[#This Row],[raw_load]]&gt;30000,F2465,(IF(Table1[[#This Row],[raw_load]]=49.339761120941,F2465,Table1[[#This Row],[raw_load]])))</f>
        <v>921.417690964852</v>
      </c>
      <c r="G2466">
        <f>-Table1[[#This Row],[load_temp]]</f>
        <v>-921.417690964852</v>
      </c>
      <c r="H2466">
        <f>IF(Table1[[#This Row],[raw_pressure]]=-207.33292143,H2465,D2466)</f>
        <v>918.34688712599996</v>
      </c>
      <c r="I2466" s="1">
        <f>1013-Table1[[#This Row],[pressure_temp]]</f>
        <v>94.653112874000044</v>
      </c>
      <c r="J2466" s="1" t="str">
        <f>SUBSTITUTE(RIGHT(Table1[[#This Row],[file]],LEN(Table1[[#This Row],[file]])-16),"_"," ")</f>
        <v>sample 03 vaseline glue vaseline side vaseline top</v>
      </c>
    </row>
    <row r="2467" spans="1:10" hidden="1" x14ac:dyDescent="0.25">
      <c r="A2467" t="s">
        <v>3324</v>
      </c>
      <c r="B2467" t="s">
        <v>2469</v>
      </c>
      <c r="C2467">
        <v>677.82882907368798</v>
      </c>
      <c r="D2467">
        <v>924.64263549600003</v>
      </c>
      <c r="E2467">
        <f>VALUE(SUBSTITUTE(SUBSTITUTE(SUBSTITUTE(RIGHT(Table1[[#This Row],[raw_timestamp]],21),":","")," ",""),"-",""))</f>
        <v>219172016824162</v>
      </c>
      <c r="F2467">
        <f>IF(Table1[[#This Row],[raw_load]]&gt;30000,F2466,(IF(Table1[[#This Row],[raw_load]]=49.339761120941,F2466,Table1[[#This Row],[raw_load]])))</f>
        <v>677.82882907368798</v>
      </c>
      <c r="G2467">
        <f>-Table1[[#This Row],[load_temp]]</f>
        <v>-677.82882907368798</v>
      </c>
      <c r="H2467">
        <f>IF(Table1[[#This Row],[raw_pressure]]=-207.33292143,H2466,D2467)</f>
        <v>924.64263549600003</v>
      </c>
      <c r="I2467" s="1">
        <f>1013-Table1[[#This Row],[pressure_temp]]</f>
        <v>88.357364503999975</v>
      </c>
      <c r="J2467" s="1" t="str">
        <f>SUBSTITUTE(RIGHT(Table1[[#This Row],[file]],LEN(Table1[[#This Row],[file]])-16),"_"," ")</f>
        <v>sample 03 vaseline glue vaseline side vaseline top</v>
      </c>
    </row>
    <row r="2468" spans="1:10" hidden="1" x14ac:dyDescent="0.25">
      <c r="A2468" t="s">
        <v>3324</v>
      </c>
      <c r="B2468" t="s">
        <v>2470</v>
      </c>
      <c r="C2468">
        <v>206.87733356014999</v>
      </c>
      <c r="D2468">
        <v>835.24300864199995</v>
      </c>
      <c r="E2468">
        <f>VALUE(SUBSTITUTE(SUBSTITUTE(SUBSTITUTE(RIGHT(Table1[[#This Row],[raw_timestamp]],21),":","")," ",""),"-",""))</f>
        <v>219172017081830</v>
      </c>
      <c r="F2468">
        <f>IF(Table1[[#This Row],[raw_load]]&gt;30000,F2467,(IF(Table1[[#This Row],[raw_load]]=49.339761120941,F2467,Table1[[#This Row],[raw_load]])))</f>
        <v>206.87733356014999</v>
      </c>
      <c r="G2468">
        <f>-Table1[[#This Row],[load_temp]]</f>
        <v>-206.87733356014999</v>
      </c>
      <c r="H2468">
        <f>IF(Table1[[#This Row],[raw_pressure]]=-207.33292143,H2467,D2468)</f>
        <v>835.24300864199995</v>
      </c>
      <c r="I2468" s="1">
        <f>1013-Table1[[#This Row],[pressure_temp]]</f>
        <v>177.75699135800005</v>
      </c>
      <c r="J2468" s="1" t="str">
        <f>SUBSTITUTE(RIGHT(Table1[[#This Row],[file]],LEN(Table1[[#This Row],[file]])-16),"_"," ")</f>
        <v>sample 03 vaseline glue vaseline side vaseline top</v>
      </c>
    </row>
    <row r="2469" spans="1:10" hidden="1" x14ac:dyDescent="0.25">
      <c r="A2469" t="s">
        <v>3324</v>
      </c>
      <c r="B2469" t="s">
        <v>2471</v>
      </c>
      <c r="C2469">
        <v>49.339761120940999</v>
      </c>
      <c r="D2469">
        <v>805.02341646599996</v>
      </c>
      <c r="E2469">
        <f>VALUE(SUBSTITUTE(SUBSTITUTE(SUBSTITUTE(RIGHT(Table1[[#This Row],[raw_timestamp]],21),":","")," ",""),"-",""))</f>
        <v>219172017338289</v>
      </c>
      <c r="F2469">
        <f>IF(Table1[[#This Row],[raw_load]]&gt;30000,F2468,(IF(Table1[[#This Row],[raw_load]]=49.339761120941,F2468,Table1[[#This Row],[raw_load]])))</f>
        <v>206.87733356014999</v>
      </c>
      <c r="G2469">
        <f>-Table1[[#This Row],[load_temp]]</f>
        <v>-206.87733356014999</v>
      </c>
      <c r="H2469">
        <f>IF(Table1[[#This Row],[raw_pressure]]=-207.33292143,H2468,D2469)</f>
        <v>805.02341646599996</v>
      </c>
      <c r="I2469" s="1">
        <f>1013-Table1[[#This Row],[pressure_temp]]</f>
        <v>207.97658353400004</v>
      </c>
      <c r="J2469" s="1" t="str">
        <f>SUBSTITUTE(RIGHT(Table1[[#This Row],[file]],LEN(Table1[[#This Row],[file]])-16),"_"," ")</f>
        <v>sample 03 vaseline glue vaseline side vaseline top</v>
      </c>
    </row>
    <row r="2470" spans="1:10" hidden="1" x14ac:dyDescent="0.25">
      <c r="A2470" t="s">
        <v>3324</v>
      </c>
      <c r="B2470" t="s">
        <v>2472</v>
      </c>
      <c r="C2470">
        <v>2.6740862654097799</v>
      </c>
      <c r="D2470">
        <v>745.84338178799999</v>
      </c>
      <c r="E2470">
        <f>VALUE(SUBSTITUTE(SUBSTITUTE(SUBSTITUTE(RIGHT(Table1[[#This Row],[raw_timestamp]],21),":","")," ",""),"-",""))</f>
        <v>219172017596162</v>
      </c>
      <c r="F2470">
        <f>IF(Table1[[#This Row],[raw_load]]&gt;30000,F2469,(IF(Table1[[#This Row],[raw_load]]=49.339761120941,F2469,Table1[[#This Row],[raw_load]])))</f>
        <v>2.6740862654097799</v>
      </c>
      <c r="G2470">
        <f>-Table1[[#This Row],[load_temp]]</f>
        <v>-2.6740862654097799</v>
      </c>
      <c r="H2470">
        <f>IF(Table1[[#This Row],[raw_pressure]]=-207.33292143,H2469,D2470)</f>
        <v>745.84338178799999</v>
      </c>
      <c r="I2470" s="1">
        <f>1013-Table1[[#This Row],[pressure_temp]]</f>
        <v>267.15661821200001</v>
      </c>
      <c r="J2470" s="1" t="str">
        <f>SUBSTITUTE(RIGHT(Table1[[#This Row],[file]],LEN(Table1[[#This Row],[file]])-16),"_"," ")</f>
        <v>sample 03 vaseline glue vaseline side vaseline top</v>
      </c>
    </row>
    <row r="2471" spans="1:10" hidden="1" x14ac:dyDescent="0.25">
      <c r="A2471" t="s">
        <v>3324</v>
      </c>
      <c r="B2471" t="s">
        <v>2473</v>
      </c>
      <c r="C2471">
        <v>3.00633062622813</v>
      </c>
      <c r="D2471">
        <v>705.55059222</v>
      </c>
      <c r="E2471">
        <f>VALUE(SUBSTITUTE(SUBSTITUTE(SUBSTITUTE(RIGHT(Table1[[#This Row],[raw_timestamp]],21),":","")," ",""),"-",""))</f>
        <v>219172017853711</v>
      </c>
      <c r="F2471">
        <f>IF(Table1[[#This Row],[raw_load]]&gt;30000,F2470,(IF(Table1[[#This Row],[raw_load]]=49.339761120941,F2470,Table1[[#This Row],[raw_load]])))</f>
        <v>3.00633062622813</v>
      </c>
      <c r="G2471">
        <f>-Table1[[#This Row],[load_temp]]</f>
        <v>-3.00633062622813</v>
      </c>
      <c r="H2471">
        <f>IF(Table1[[#This Row],[raw_pressure]]=-207.33292143,H2470,D2471)</f>
        <v>705.55059222</v>
      </c>
      <c r="I2471" s="1">
        <f>1013-Table1[[#This Row],[pressure_temp]]</f>
        <v>307.44940778</v>
      </c>
      <c r="J2471" s="1" t="str">
        <f>SUBSTITUTE(RIGHT(Table1[[#This Row],[file]],LEN(Table1[[#This Row],[file]])-16),"_"," ")</f>
        <v>sample 03 vaseline glue vaseline side vaseline top</v>
      </c>
    </row>
    <row r="2472" spans="1:10" hidden="1" x14ac:dyDescent="0.25">
      <c r="A2472" t="s">
        <v>3324</v>
      </c>
      <c r="B2472" t="s">
        <v>2474</v>
      </c>
      <c r="C2472">
        <v>2.74737546264913</v>
      </c>
      <c r="D2472">
        <v>675.33100004400001</v>
      </c>
      <c r="E2472">
        <f>VALUE(SUBSTITUTE(SUBSTITUTE(SUBSTITUTE(RIGHT(Table1[[#This Row],[raw_timestamp]],21),":","")," ",""),"-",""))</f>
        <v>219172018111438</v>
      </c>
      <c r="F2472">
        <f>IF(Table1[[#This Row],[raw_load]]&gt;30000,F2471,(IF(Table1[[#This Row],[raw_load]]=49.339761120941,F2471,Table1[[#This Row],[raw_load]])))</f>
        <v>2.74737546264913</v>
      </c>
      <c r="G2472">
        <f>-Table1[[#This Row],[load_temp]]</f>
        <v>-2.74737546264913</v>
      </c>
      <c r="H2472">
        <f>IF(Table1[[#This Row],[raw_pressure]]=-207.33292143,H2471,D2472)</f>
        <v>675.33100004400001</v>
      </c>
      <c r="I2472" s="1">
        <f>1013-Table1[[#This Row],[pressure_temp]]</f>
        <v>337.66899995599999</v>
      </c>
      <c r="J2472" s="1" t="str">
        <f>SUBSTITUTE(RIGHT(Table1[[#This Row],[file]],LEN(Table1[[#This Row],[file]])-16),"_"," ")</f>
        <v>sample 03 vaseline glue vaseline side vaseline top</v>
      </c>
    </row>
    <row r="2473" spans="1:10" hidden="1" x14ac:dyDescent="0.25">
      <c r="A2473" t="s">
        <v>3324</v>
      </c>
      <c r="B2473" t="s">
        <v>2475</v>
      </c>
      <c r="C2473">
        <v>49.339761120940999</v>
      </c>
      <c r="D2473">
        <v>662.73950330399998</v>
      </c>
      <c r="E2473">
        <f>VALUE(SUBSTITUTE(SUBSTITUTE(SUBSTITUTE(RIGHT(Table1[[#This Row],[raw_timestamp]],21),":","")," ",""),"-",""))</f>
        <v>219172018368248</v>
      </c>
      <c r="F2473">
        <f>IF(Table1[[#This Row],[raw_load]]&gt;30000,F2472,(IF(Table1[[#This Row],[raw_load]]=49.339761120941,F2472,Table1[[#This Row],[raw_load]])))</f>
        <v>2.74737546264913</v>
      </c>
      <c r="G2473">
        <f>-Table1[[#This Row],[load_temp]]</f>
        <v>-2.74737546264913</v>
      </c>
      <c r="H2473">
        <f>IF(Table1[[#This Row],[raw_pressure]]=-207.33292143,H2472,D2473)</f>
        <v>662.73950330399998</v>
      </c>
      <c r="I2473" s="1">
        <f>1013-Table1[[#This Row],[pressure_temp]]</f>
        <v>350.26049669600002</v>
      </c>
      <c r="J2473" s="1" t="str">
        <f>SUBSTITUTE(RIGHT(Table1[[#This Row],[file]],LEN(Table1[[#This Row],[file]])-16),"_"," ")</f>
        <v>sample 03 vaseline glue vaseline side vaseline top</v>
      </c>
    </row>
    <row r="2474" spans="1:10" hidden="1" x14ac:dyDescent="0.25">
      <c r="A2474" t="s">
        <v>3324</v>
      </c>
      <c r="B2474" t="s">
        <v>2476</v>
      </c>
      <c r="C2474">
        <v>3.3483468800117402</v>
      </c>
      <c r="D2474">
        <v>598.52286992999996</v>
      </c>
      <c r="E2474">
        <f>VALUE(SUBSTITUTE(SUBSTITUTE(SUBSTITUTE(RIGHT(Table1[[#This Row],[raw_timestamp]],21),":","")," ",""),"-",""))</f>
        <v>219172018625962</v>
      </c>
      <c r="F2474">
        <f>IF(Table1[[#This Row],[raw_load]]&gt;30000,F2473,(IF(Table1[[#This Row],[raw_load]]=49.339761120941,F2473,Table1[[#This Row],[raw_load]])))</f>
        <v>3.3483468800117402</v>
      </c>
      <c r="G2474">
        <f>-Table1[[#This Row],[load_temp]]</f>
        <v>-3.3483468800117402</v>
      </c>
      <c r="H2474">
        <f>IF(Table1[[#This Row],[raw_pressure]]=-207.33292143,H2473,D2474)</f>
        <v>598.52286992999996</v>
      </c>
      <c r="I2474" s="1">
        <f>1013-Table1[[#This Row],[pressure_temp]]</f>
        <v>414.47713007000004</v>
      </c>
      <c r="J2474" s="1" t="str">
        <f>SUBSTITUTE(RIGHT(Table1[[#This Row],[file]],LEN(Table1[[#This Row],[file]])-16),"_"," ")</f>
        <v>sample 03 vaseline glue vaseline side vaseline top</v>
      </c>
    </row>
    <row r="2475" spans="1:10" hidden="1" x14ac:dyDescent="0.25">
      <c r="A2475" t="s">
        <v>3324</v>
      </c>
      <c r="B2475" t="s">
        <v>2477</v>
      </c>
      <c r="C2475">
        <v>1.15455690931406</v>
      </c>
      <c r="D2475">
        <v>622.44671373599999</v>
      </c>
      <c r="E2475">
        <f>VALUE(SUBSTITUTE(SUBSTITUTE(SUBSTITUTE(RIGHT(Table1[[#This Row],[raw_timestamp]],21),":","")," ",""),"-",""))</f>
        <v>219172018883573</v>
      </c>
      <c r="F2475">
        <f>IF(Table1[[#This Row],[raw_load]]&gt;30000,F2474,(IF(Table1[[#This Row],[raw_load]]=49.339761120941,F2474,Table1[[#This Row],[raw_load]])))</f>
        <v>1.15455690931406</v>
      </c>
      <c r="G2475">
        <f>-Table1[[#This Row],[load_temp]]</f>
        <v>-1.15455690931406</v>
      </c>
      <c r="H2475">
        <f>IF(Table1[[#This Row],[raw_pressure]]=-207.33292143,H2474,D2475)</f>
        <v>622.44671373599999</v>
      </c>
      <c r="I2475" s="1">
        <f>1013-Table1[[#This Row],[pressure_temp]]</f>
        <v>390.55328626400001</v>
      </c>
      <c r="J2475" s="1" t="str">
        <f>SUBSTITUTE(RIGHT(Table1[[#This Row],[file]],LEN(Table1[[#This Row],[file]])-16),"_"," ")</f>
        <v>sample 03 vaseline glue vaseline side vaseline top</v>
      </c>
    </row>
    <row r="2476" spans="1:10" hidden="1" x14ac:dyDescent="0.25">
      <c r="A2476" t="s">
        <v>3324</v>
      </c>
      <c r="B2476" t="s">
        <v>2478</v>
      </c>
      <c r="C2476">
        <v>2.90372575009305</v>
      </c>
      <c r="D2476">
        <v>609.85521699599997</v>
      </c>
      <c r="E2476">
        <f>VALUE(SUBSTITUTE(SUBSTITUTE(SUBSTITUTE(RIGHT(Table1[[#This Row],[raw_timestamp]],21),":","")," ",""),"-",""))</f>
        <v>219172019141091</v>
      </c>
      <c r="F2476">
        <f>IF(Table1[[#This Row],[raw_load]]&gt;30000,F2475,(IF(Table1[[#This Row],[raw_load]]=49.339761120941,F2475,Table1[[#This Row],[raw_load]])))</f>
        <v>2.90372575009305</v>
      </c>
      <c r="G2476">
        <f>-Table1[[#This Row],[load_temp]]</f>
        <v>-2.90372575009305</v>
      </c>
      <c r="H2476">
        <f>IF(Table1[[#This Row],[raw_pressure]]=-207.33292143,H2475,D2476)</f>
        <v>609.85521699599997</v>
      </c>
      <c r="I2476" s="1">
        <f>1013-Table1[[#This Row],[pressure_temp]]</f>
        <v>403.14478300400003</v>
      </c>
      <c r="J2476" s="1" t="str">
        <f>SUBSTITUTE(RIGHT(Table1[[#This Row],[file]],LEN(Table1[[#This Row],[file]])-16),"_"," ")</f>
        <v>sample 03 vaseline glue vaseline side vaseline top</v>
      </c>
    </row>
    <row r="2477" spans="1:10" hidden="1" x14ac:dyDescent="0.25">
      <c r="A2477" t="s">
        <v>3324</v>
      </c>
      <c r="B2477" t="s">
        <v>2479</v>
      </c>
      <c r="C2477">
        <v>1.89233482819011</v>
      </c>
      <c r="D2477">
        <v>599.78201960399997</v>
      </c>
      <c r="E2477">
        <f>VALUE(SUBSTITUTE(SUBSTITUTE(SUBSTITUTE(RIGHT(Table1[[#This Row],[raw_timestamp]],21),":","")," ",""),"-",""))</f>
        <v>219172019401461</v>
      </c>
      <c r="F2477">
        <f>IF(Table1[[#This Row],[raw_load]]&gt;30000,F2476,(IF(Table1[[#This Row],[raw_load]]=49.339761120941,F2476,Table1[[#This Row],[raw_load]])))</f>
        <v>1.89233482819011</v>
      </c>
      <c r="G2477">
        <f>-Table1[[#This Row],[load_temp]]</f>
        <v>-1.89233482819011</v>
      </c>
      <c r="H2477">
        <f>IF(Table1[[#This Row],[raw_pressure]]=-207.33292143,H2476,D2477)</f>
        <v>599.78201960399997</v>
      </c>
      <c r="I2477" s="1">
        <f>1013-Table1[[#This Row],[pressure_temp]]</f>
        <v>413.21798039600003</v>
      </c>
      <c r="J2477" s="1" t="str">
        <f>SUBSTITUTE(RIGHT(Table1[[#This Row],[file]],LEN(Table1[[#This Row],[file]])-16),"_"," ")</f>
        <v>sample 03 vaseline glue vaseline side vaseline top</v>
      </c>
    </row>
    <row r="2478" spans="1:10" hidden="1" x14ac:dyDescent="0.25">
      <c r="A2478" t="s">
        <v>3324</v>
      </c>
      <c r="B2478" t="s">
        <v>2480</v>
      </c>
      <c r="C2478">
        <v>49.339761120940999</v>
      </c>
      <c r="D2478">
        <v>593.48627123400001</v>
      </c>
      <c r="E2478">
        <f>VALUE(SUBSTITUTE(SUBSTITUTE(SUBSTITUTE(RIGHT(Table1[[#This Row],[raw_timestamp]],21),":","")," ",""),"-",""))</f>
        <v>219172019658176</v>
      </c>
      <c r="F2478">
        <f>IF(Table1[[#This Row],[raw_load]]&gt;30000,F2477,(IF(Table1[[#This Row],[raw_load]]=49.339761120941,F2477,Table1[[#This Row],[raw_load]])))</f>
        <v>1.89233482819011</v>
      </c>
      <c r="G2478">
        <f>-Table1[[#This Row],[load_temp]]</f>
        <v>-1.89233482819011</v>
      </c>
      <c r="H2478">
        <f>IF(Table1[[#This Row],[raw_pressure]]=-207.33292143,H2477,D2478)</f>
        <v>593.48627123400001</v>
      </c>
      <c r="I2478" s="1">
        <f>1013-Table1[[#This Row],[pressure_temp]]</f>
        <v>419.51372876599999</v>
      </c>
      <c r="J2478" s="1" t="str">
        <f>SUBSTITUTE(RIGHT(Table1[[#This Row],[file]],LEN(Table1[[#This Row],[file]])-16),"_"," ")</f>
        <v>sample 03 vaseline glue vaseline side vaseline top</v>
      </c>
    </row>
    <row r="2479" spans="1:10" hidden="1" x14ac:dyDescent="0.25">
      <c r="A2479" t="s">
        <v>3324</v>
      </c>
      <c r="B2479" t="s">
        <v>2481</v>
      </c>
      <c r="C2479">
        <v>2.1806056706648702</v>
      </c>
      <c r="D2479">
        <v>593.48627123400001</v>
      </c>
      <c r="E2479">
        <f>VALUE(SUBSTITUTE(SUBSTITUTE(SUBSTITUTE(RIGHT(Table1[[#This Row],[raw_timestamp]],21),":","")," ",""),"-",""))</f>
        <v>219172020171682</v>
      </c>
      <c r="F2479">
        <f>IF(Table1[[#This Row],[raw_load]]&gt;30000,F2478,(IF(Table1[[#This Row],[raw_load]]=49.339761120941,F2478,Table1[[#This Row],[raw_load]])))</f>
        <v>2.1806056706648702</v>
      </c>
      <c r="G2479">
        <f>-Table1[[#This Row],[load_temp]]</f>
        <v>-2.1806056706648702</v>
      </c>
      <c r="H2479">
        <f>IF(Table1[[#This Row],[raw_pressure]]=-207.33292143,H2478,D2479)</f>
        <v>593.48627123400001</v>
      </c>
      <c r="I2479" s="1">
        <f>1013-Table1[[#This Row],[pressure_temp]]</f>
        <v>419.51372876599999</v>
      </c>
      <c r="J2479" s="1" t="str">
        <f>SUBSTITUTE(RIGHT(Table1[[#This Row],[file]],LEN(Table1[[#This Row],[file]])-16),"_"," ")</f>
        <v>sample 03 vaseline glue vaseline side vaseline top</v>
      </c>
    </row>
    <row r="2480" spans="1:10" hidden="1" x14ac:dyDescent="0.25">
      <c r="A2480" t="s">
        <v>3324</v>
      </c>
      <c r="B2480" t="s">
        <v>2482</v>
      </c>
      <c r="C2480">
        <v>49.339761120940999</v>
      </c>
      <c r="D2480">
        <v>592.22712156</v>
      </c>
      <c r="E2480">
        <f>VALUE(SUBSTITUTE(SUBSTITUTE(SUBSTITUTE(RIGHT(Table1[[#This Row],[raw_timestamp]],21),":","")," ",""),"-",""))</f>
        <v>219172020428613</v>
      </c>
      <c r="F2480">
        <f>IF(Table1[[#This Row],[raw_load]]&gt;30000,F2479,(IF(Table1[[#This Row],[raw_load]]=49.339761120941,F2479,Table1[[#This Row],[raw_load]])))</f>
        <v>2.1806056706648702</v>
      </c>
      <c r="G2480">
        <f>-Table1[[#This Row],[load_temp]]</f>
        <v>-2.1806056706648702</v>
      </c>
      <c r="H2480">
        <f>IF(Table1[[#This Row],[raw_pressure]]=-207.33292143,H2479,D2480)</f>
        <v>592.22712156</v>
      </c>
      <c r="I2480" s="1">
        <f>1013-Table1[[#This Row],[pressure_temp]]</f>
        <v>420.77287844</v>
      </c>
      <c r="J2480" s="1" t="str">
        <f>SUBSTITUTE(RIGHT(Table1[[#This Row],[file]],LEN(Table1[[#This Row],[file]])-16),"_"," ")</f>
        <v>sample 03 vaseline glue vaseline side vaseline top</v>
      </c>
    </row>
    <row r="2481" spans="1:10" hidden="1" x14ac:dyDescent="0.25">
      <c r="A2481" t="s">
        <v>3324</v>
      </c>
      <c r="B2481" t="s">
        <v>2483</v>
      </c>
      <c r="C2481">
        <v>1.98516781135995</v>
      </c>
      <c r="D2481">
        <v>582.153924168</v>
      </c>
      <c r="E2481">
        <f>VALUE(SUBSTITUTE(SUBSTITUTE(SUBSTITUTE(RIGHT(Table1[[#This Row],[raw_timestamp]],21),":","")," ",""),"-",""))</f>
        <v>219172020942998</v>
      </c>
      <c r="F2481">
        <f>IF(Table1[[#This Row],[raw_load]]&gt;30000,F2480,(IF(Table1[[#This Row],[raw_load]]=49.339761120941,F2480,Table1[[#This Row],[raw_load]])))</f>
        <v>1.98516781135995</v>
      </c>
      <c r="G2481">
        <f>-Table1[[#This Row],[load_temp]]</f>
        <v>-1.98516781135995</v>
      </c>
      <c r="H2481">
        <f>IF(Table1[[#This Row],[raw_pressure]]=-207.33292143,H2480,D2481)</f>
        <v>582.153924168</v>
      </c>
      <c r="I2481" s="1">
        <f>1013-Table1[[#This Row],[pressure_temp]]</f>
        <v>430.846075832</v>
      </c>
      <c r="J2481" s="1" t="str">
        <f>SUBSTITUTE(RIGHT(Table1[[#This Row],[file]],LEN(Table1[[#This Row],[file]])-16),"_"," ")</f>
        <v>sample 03 vaseline glue vaseline side vaseline top</v>
      </c>
    </row>
    <row r="2482" spans="1:10" hidden="1" x14ac:dyDescent="0.25">
      <c r="A2482" t="s">
        <v>3324</v>
      </c>
      <c r="B2482" t="s">
        <v>2484</v>
      </c>
      <c r="C2482">
        <v>49.339761120940999</v>
      </c>
      <c r="D2482">
        <v>592.22712156</v>
      </c>
      <c r="E2482">
        <f>VALUE(SUBSTITUTE(SUBSTITUTE(SUBSTITUTE(RIGHT(Table1[[#This Row],[raw_timestamp]],21),":","")," ",""),"-",""))</f>
        <v>219172021198227</v>
      </c>
      <c r="F2482">
        <f>IF(Table1[[#This Row],[raw_load]]&gt;30000,F2481,(IF(Table1[[#This Row],[raw_load]]=49.339761120941,F2481,Table1[[#This Row],[raw_load]])))</f>
        <v>1.98516781135995</v>
      </c>
      <c r="G2482">
        <f>-Table1[[#This Row],[load_temp]]</f>
        <v>-1.98516781135995</v>
      </c>
      <c r="H2482">
        <f>IF(Table1[[#This Row],[raw_pressure]]=-207.33292143,H2481,D2482)</f>
        <v>592.22712156</v>
      </c>
      <c r="I2482" s="1">
        <f>1013-Table1[[#This Row],[pressure_temp]]</f>
        <v>420.77287844</v>
      </c>
      <c r="J2482" s="1" t="str">
        <f>SUBSTITUTE(RIGHT(Table1[[#This Row],[file]],LEN(Table1[[#This Row],[file]])-16),"_"," ")</f>
        <v>sample 03 vaseline glue vaseline side vaseline top</v>
      </c>
    </row>
    <row r="2483" spans="1:10" hidden="1" x14ac:dyDescent="0.25">
      <c r="A2483" t="s">
        <v>3324</v>
      </c>
      <c r="B2483" t="s">
        <v>2485</v>
      </c>
      <c r="C2483">
        <v>0.77833903015209605</v>
      </c>
      <c r="D2483">
        <v>574.59902612400003</v>
      </c>
      <c r="E2483">
        <f>VALUE(SUBSTITUTE(SUBSTITUTE(SUBSTITUTE(RIGHT(Table1[[#This Row],[raw_timestamp]],21),":","")," ",""),"-",""))</f>
        <v>219172021456306</v>
      </c>
      <c r="F2483">
        <f>IF(Table1[[#This Row],[raw_load]]&gt;30000,F2482,(IF(Table1[[#This Row],[raw_load]]=49.339761120941,F2482,Table1[[#This Row],[raw_load]])))</f>
        <v>0.77833903015209605</v>
      </c>
      <c r="G2483">
        <f>-Table1[[#This Row],[load_temp]]</f>
        <v>-0.77833903015209605</v>
      </c>
      <c r="H2483">
        <f>IF(Table1[[#This Row],[raw_pressure]]=-207.33292143,H2482,D2483)</f>
        <v>574.59902612400003</v>
      </c>
      <c r="I2483" s="1">
        <f>1013-Table1[[#This Row],[pressure_temp]]</f>
        <v>438.40097387599997</v>
      </c>
      <c r="J2483" s="1" t="str">
        <f>SUBSTITUTE(RIGHT(Table1[[#This Row],[file]],LEN(Table1[[#This Row],[file]])-16),"_"," ")</f>
        <v>sample 03 vaseline glue vaseline side vaseline top</v>
      </c>
    </row>
    <row r="2484" spans="1:10" hidden="1" x14ac:dyDescent="0.25">
      <c r="A2484" t="s">
        <v>3324</v>
      </c>
      <c r="B2484" t="s">
        <v>2486</v>
      </c>
      <c r="C2484">
        <v>1.7017829153678199</v>
      </c>
      <c r="D2484">
        <v>582.153924168</v>
      </c>
      <c r="E2484">
        <f>VALUE(SUBSTITUTE(SUBSTITUTE(SUBSTITUTE(RIGHT(Table1[[#This Row],[raw_timestamp]],21),":","")," ",""),"-",""))</f>
        <v>219172021713962</v>
      </c>
      <c r="F2484">
        <f>IF(Table1[[#This Row],[raw_load]]&gt;30000,F2483,(IF(Table1[[#This Row],[raw_load]]=49.339761120941,F2483,Table1[[#This Row],[raw_load]])))</f>
        <v>1.7017829153678199</v>
      </c>
      <c r="G2484">
        <f>-Table1[[#This Row],[load_temp]]</f>
        <v>-1.7017829153678199</v>
      </c>
      <c r="H2484">
        <f>IF(Table1[[#This Row],[raw_pressure]]=-207.33292143,H2483,D2484)</f>
        <v>582.153924168</v>
      </c>
      <c r="I2484" s="1">
        <f>1013-Table1[[#This Row],[pressure_temp]]</f>
        <v>430.846075832</v>
      </c>
      <c r="J2484" s="1" t="str">
        <f>SUBSTITUTE(RIGHT(Table1[[#This Row],[file]],LEN(Table1[[#This Row],[file]])-16),"_"," ")</f>
        <v>sample 03 vaseline glue vaseline side vaseline top</v>
      </c>
    </row>
    <row r="2485" spans="1:10" hidden="1" x14ac:dyDescent="0.25">
      <c r="A2485" t="s">
        <v>3324</v>
      </c>
      <c r="B2485" t="s">
        <v>2487</v>
      </c>
      <c r="C2485">
        <v>2.4249029947960099</v>
      </c>
      <c r="D2485">
        <v>583.41307384200002</v>
      </c>
      <c r="E2485">
        <f>VALUE(SUBSTITUTE(SUBSTITUTE(SUBSTITUTE(RIGHT(Table1[[#This Row],[raw_timestamp]],21),":","")," ",""),"-",""))</f>
        <v>219172021971918</v>
      </c>
      <c r="F2485">
        <f>IF(Table1[[#This Row],[raw_load]]&gt;30000,F2484,(IF(Table1[[#This Row],[raw_load]]=49.339761120941,F2484,Table1[[#This Row],[raw_load]])))</f>
        <v>2.4249029947960099</v>
      </c>
      <c r="G2485">
        <f>-Table1[[#This Row],[load_temp]]</f>
        <v>-2.4249029947960099</v>
      </c>
      <c r="H2485">
        <f>IF(Table1[[#This Row],[raw_pressure]]=-207.33292143,H2484,D2485)</f>
        <v>583.41307384200002</v>
      </c>
      <c r="I2485" s="1">
        <f>1013-Table1[[#This Row],[pressure_temp]]</f>
        <v>429.58692615799998</v>
      </c>
      <c r="J2485" s="1" t="str">
        <f>SUBSTITUTE(RIGHT(Table1[[#This Row],[file]],LEN(Table1[[#This Row],[file]])-16),"_"," ")</f>
        <v>sample 03 vaseline glue vaseline side vaseline top</v>
      </c>
    </row>
    <row r="2486" spans="1:10" hidden="1" x14ac:dyDescent="0.25">
      <c r="A2486" t="s">
        <v>3324</v>
      </c>
      <c r="B2486" t="s">
        <v>2488</v>
      </c>
      <c r="C2486">
        <v>49.339761120940999</v>
      </c>
      <c r="D2486">
        <v>587.19052286399995</v>
      </c>
      <c r="E2486">
        <f>VALUE(SUBSTITUTE(SUBSTITUTE(SUBSTITUTE(RIGHT(Table1[[#This Row],[raw_timestamp]],21),":","")," ",""),"-",""))</f>
        <v>219172022228353</v>
      </c>
      <c r="F2486">
        <f>IF(Table1[[#This Row],[raw_load]]&gt;30000,F2485,(IF(Table1[[#This Row],[raw_load]]=49.339761120941,F2485,Table1[[#This Row],[raw_load]])))</f>
        <v>2.4249029947960099</v>
      </c>
      <c r="G2486">
        <f>-Table1[[#This Row],[load_temp]]</f>
        <v>-2.4249029947960099</v>
      </c>
      <c r="H2486">
        <f>IF(Table1[[#This Row],[raw_pressure]]=-207.33292143,H2485,D2486)</f>
        <v>587.19052286399995</v>
      </c>
      <c r="I2486" s="1">
        <f>1013-Table1[[#This Row],[pressure_temp]]</f>
        <v>425.80947713600005</v>
      </c>
      <c r="J2486" s="1" t="str">
        <f>SUBSTITUTE(RIGHT(Table1[[#This Row],[file]],LEN(Table1[[#This Row],[file]])-16),"_"," ")</f>
        <v>sample 03 vaseline glue vaseline side vaseline top</v>
      </c>
    </row>
    <row r="2487" spans="1:10" hidden="1" x14ac:dyDescent="0.25">
      <c r="A2487" t="s">
        <v>3324</v>
      </c>
      <c r="B2487" t="s">
        <v>2489</v>
      </c>
      <c r="C2487">
        <v>2.7522614091317301</v>
      </c>
      <c r="D2487">
        <v>545.63858362200006</v>
      </c>
      <c r="E2487">
        <f>VALUE(SUBSTITUTE(SUBSTITUTE(SUBSTITUTE(RIGHT(Table1[[#This Row],[raw_timestamp]],21),":","")," ",""),"-",""))</f>
        <v>219172022486066</v>
      </c>
      <c r="F2487">
        <f>IF(Table1[[#This Row],[raw_load]]&gt;30000,F2486,(IF(Table1[[#This Row],[raw_load]]=49.339761120941,F2486,Table1[[#This Row],[raw_load]])))</f>
        <v>2.7522614091317301</v>
      </c>
      <c r="G2487">
        <f>-Table1[[#This Row],[load_temp]]</f>
        <v>-2.7522614091317301</v>
      </c>
      <c r="H2487">
        <f>IF(Table1[[#This Row],[raw_pressure]]=-207.33292143,H2486,D2487)</f>
        <v>545.63858362200006</v>
      </c>
      <c r="I2487" s="1">
        <f>1013-Table1[[#This Row],[pressure_temp]]</f>
        <v>467.36141637799994</v>
      </c>
      <c r="J2487" s="1" t="str">
        <f>SUBSTITUTE(RIGHT(Table1[[#This Row],[file]],LEN(Table1[[#This Row],[file]])-16),"_"," ")</f>
        <v>sample 03 vaseline glue vaseline side vaseline top</v>
      </c>
    </row>
    <row r="2488" spans="1:10" hidden="1" x14ac:dyDescent="0.25">
      <c r="A2488" t="s">
        <v>3324</v>
      </c>
      <c r="B2488" t="s">
        <v>2490</v>
      </c>
      <c r="C2488">
        <v>4.5447057758678903E-2</v>
      </c>
      <c r="D2488">
        <v>584.67222351600003</v>
      </c>
      <c r="E2488">
        <f>VALUE(SUBSTITUTE(SUBSTITUTE(SUBSTITUTE(RIGHT(Table1[[#This Row],[raw_timestamp]],21),":","")," ",""),"-",""))</f>
        <v>219172022743619</v>
      </c>
      <c r="F2488">
        <f>IF(Table1[[#This Row],[raw_load]]&gt;30000,F2487,(IF(Table1[[#This Row],[raw_load]]=49.339761120941,F2487,Table1[[#This Row],[raw_load]])))</f>
        <v>4.5447057758678903E-2</v>
      </c>
      <c r="G2488">
        <f>-Table1[[#This Row],[load_temp]]</f>
        <v>-4.5447057758678903E-2</v>
      </c>
      <c r="H2488">
        <f>IF(Table1[[#This Row],[raw_pressure]]=-207.33292143,H2487,D2488)</f>
        <v>584.67222351600003</v>
      </c>
      <c r="I2488" s="1">
        <f>1013-Table1[[#This Row],[pressure_temp]]</f>
        <v>428.32777648399997</v>
      </c>
      <c r="J2488" s="1" t="str">
        <f>SUBSTITUTE(RIGHT(Table1[[#This Row],[file]],LEN(Table1[[#This Row],[file]])-16),"_"," ")</f>
        <v>sample 03 vaseline glue vaseline side vaseline top</v>
      </c>
    </row>
    <row r="2489" spans="1:10" hidden="1" x14ac:dyDescent="0.25">
      <c r="A2489" t="s">
        <v>3324</v>
      </c>
      <c r="B2489" t="s">
        <v>2491</v>
      </c>
      <c r="C2489">
        <v>5.3515849378871296</v>
      </c>
      <c r="D2489">
        <v>575.85817579800005</v>
      </c>
      <c r="E2489">
        <f>VALUE(SUBSTITUTE(SUBSTITUTE(SUBSTITUTE(RIGHT(Table1[[#This Row],[raw_timestamp]],21),":","")," ",""),"-",""))</f>
        <v>219172023001270</v>
      </c>
      <c r="F2489">
        <f>IF(Table1[[#This Row],[raw_load]]&gt;30000,F2488,(IF(Table1[[#This Row],[raw_load]]=49.339761120941,F2488,Table1[[#This Row],[raw_load]])))</f>
        <v>5.3515849378871296</v>
      </c>
      <c r="G2489">
        <f>-Table1[[#This Row],[load_temp]]</f>
        <v>-5.3515849378871296</v>
      </c>
      <c r="H2489">
        <f>IF(Table1[[#This Row],[raw_pressure]]=-207.33292143,H2488,D2489)</f>
        <v>575.85817579800005</v>
      </c>
      <c r="I2489" s="1">
        <f>1013-Table1[[#This Row],[pressure_temp]]</f>
        <v>437.14182420199995</v>
      </c>
      <c r="J2489" s="1" t="str">
        <f>SUBSTITUTE(RIGHT(Table1[[#This Row],[file]],LEN(Table1[[#This Row],[file]])-16),"_"," ")</f>
        <v>sample 03 vaseline glue vaseline side vaseline top</v>
      </c>
    </row>
    <row r="2490" spans="1:10" hidden="1" x14ac:dyDescent="0.25">
      <c r="A2490" t="s">
        <v>3324</v>
      </c>
      <c r="B2490" t="s">
        <v>2492</v>
      </c>
      <c r="C2490">
        <v>49.339761120940999</v>
      </c>
      <c r="D2490">
        <v>587.19052286399995</v>
      </c>
      <c r="E2490">
        <f>VALUE(SUBSTITUTE(SUBSTITUTE(SUBSTITUTE(RIGHT(Table1[[#This Row],[raw_timestamp]],21),":","")," ",""),"-",""))</f>
        <v>219172023258253</v>
      </c>
      <c r="F2490">
        <f>IF(Table1[[#This Row],[raw_load]]&gt;30000,F2489,(IF(Table1[[#This Row],[raw_load]]=49.339761120941,F2489,Table1[[#This Row],[raw_load]])))</f>
        <v>5.3515849378871296</v>
      </c>
      <c r="G2490">
        <f>-Table1[[#This Row],[load_temp]]</f>
        <v>-5.3515849378871296</v>
      </c>
      <c r="H2490">
        <f>IF(Table1[[#This Row],[raw_pressure]]=-207.33292143,H2489,D2490)</f>
        <v>587.19052286399995</v>
      </c>
      <c r="I2490" s="1">
        <f>1013-Table1[[#This Row],[pressure_temp]]</f>
        <v>425.80947713600005</v>
      </c>
      <c r="J2490" s="1" t="str">
        <f>SUBSTITUTE(RIGHT(Table1[[#This Row],[file]],LEN(Table1[[#This Row],[file]])-16),"_"," ")</f>
        <v>sample 03 vaseline glue vaseline side vaseline top</v>
      </c>
    </row>
    <row r="2491" spans="1:10" hidden="1" x14ac:dyDescent="0.25">
      <c r="A2491" t="s">
        <v>3324</v>
      </c>
      <c r="B2491" t="s">
        <v>2493</v>
      </c>
      <c r="C2491">
        <v>4.0421512805441999</v>
      </c>
      <c r="D2491">
        <v>572.08072677600001</v>
      </c>
      <c r="E2491">
        <f>VALUE(SUBSTITUTE(SUBSTITUTE(SUBSTITUTE(RIGHT(Table1[[#This Row],[raw_timestamp]],21),":","")," ",""),"-",""))</f>
        <v>219172023516089</v>
      </c>
      <c r="F2491">
        <f>IF(Table1[[#This Row],[raw_load]]&gt;30000,F2490,(IF(Table1[[#This Row],[raw_load]]=49.339761120941,F2490,Table1[[#This Row],[raw_load]])))</f>
        <v>4.0421512805441999</v>
      </c>
      <c r="G2491">
        <f>-Table1[[#This Row],[load_temp]]</f>
        <v>-4.0421512805441999</v>
      </c>
      <c r="H2491">
        <f>IF(Table1[[#This Row],[raw_pressure]]=-207.33292143,H2490,D2491)</f>
        <v>572.08072677600001</v>
      </c>
      <c r="I2491" s="1">
        <f>1013-Table1[[#This Row],[pressure_temp]]</f>
        <v>440.91927322399999</v>
      </c>
      <c r="J2491" s="1" t="str">
        <f>SUBSTITUTE(RIGHT(Table1[[#This Row],[file]],LEN(Table1[[#This Row],[file]])-16),"_"," ")</f>
        <v>sample 03 vaseline glue vaseline side vaseline top</v>
      </c>
    </row>
    <row r="2492" spans="1:10" hidden="1" x14ac:dyDescent="0.25">
      <c r="A2492" t="s">
        <v>3324</v>
      </c>
      <c r="B2492" t="s">
        <v>2494</v>
      </c>
      <c r="C2492">
        <v>3.7880820634478001</v>
      </c>
      <c r="D2492">
        <v>575.85817579800005</v>
      </c>
      <c r="E2492">
        <f>VALUE(SUBSTITUTE(SUBSTITUTE(SUBSTITUTE(RIGHT(Table1[[#This Row],[raw_timestamp]],21),":","")," ",""),"-",""))</f>
        <v>219172023774213</v>
      </c>
      <c r="F2492">
        <f>IF(Table1[[#This Row],[raw_load]]&gt;30000,F2491,(IF(Table1[[#This Row],[raw_load]]=49.339761120941,F2491,Table1[[#This Row],[raw_load]])))</f>
        <v>3.7880820634478001</v>
      </c>
      <c r="G2492">
        <f>-Table1[[#This Row],[load_temp]]</f>
        <v>-3.7880820634478001</v>
      </c>
      <c r="H2492">
        <f>IF(Table1[[#This Row],[raw_pressure]]=-207.33292143,H2491,D2492)</f>
        <v>575.85817579800005</v>
      </c>
      <c r="I2492" s="1">
        <f>1013-Table1[[#This Row],[pressure_temp]]</f>
        <v>437.14182420199995</v>
      </c>
      <c r="J2492" s="1" t="str">
        <f>SUBSTITUTE(RIGHT(Table1[[#This Row],[file]],LEN(Table1[[#This Row],[file]])-16),"_"," ")</f>
        <v>sample 03 vaseline glue vaseline side vaseline top</v>
      </c>
    </row>
    <row r="2493" spans="1:10" hidden="1" x14ac:dyDescent="0.25">
      <c r="A2493" t="s">
        <v>3324</v>
      </c>
      <c r="B2493" t="s">
        <v>2495</v>
      </c>
      <c r="C2493">
        <v>0.15293788037638401</v>
      </c>
      <c r="D2493">
        <v>573.33987645000002</v>
      </c>
      <c r="E2493">
        <f>VALUE(SUBSTITUTE(SUBSTITUTE(SUBSTITUTE(RIGHT(Table1[[#This Row],[raw_timestamp]],21),":","")," ",""),"-",""))</f>
        <v>219172024032526</v>
      </c>
      <c r="F2493">
        <f>IF(Table1[[#This Row],[raw_load]]&gt;30000,F2492,(IF(Table1[[#This Row],[raw_load]]=49.339761120941,F2492,Table1[[#This Row],[raw_load]])))</f>
        <v>0.15293788037638401</v>
      </c>
      <c r="G2493">
        <f>-Table1[[#This Row],[load_temp]]</f>
        <v>-0.15293788037638401</v>
      </c>
      <c r="H2493">
        <f>IF(Table1[[#This Row],[raw_pressure]]=-207.33292143,H2492,D2493)</f>
        <v>573.33987645000002</v>
      </c>
      <c r="I2493" s="1">
        <f>1013-Table1[[#This Row],[pressure_temp]]</f>
        <v>439.66012354999998</v>
      </c>
      <c r="J2493" s="1" t="str">
        <f>SUBSTITUTE(RIGHT(Table1[[#This Row],[file]],LEN(Table1[[#This Row],[file]])-16),"_"," ")</f>
        <v>sample 03 vaseline glue vaseline side vaseline top</v>
      </c>
    </row>
    <row r="2494" spans="1:10" hidden="1" x14ac:dyDescent="0.25">
      <c r="A2494" t="s">
        <v>3324</v>
      </c>
      <c r="B2494" t="s">
        <v>2496</v>
      </c>
      <c r="C2494">
        <v>3.2213122714635398</v>
      </c>
      <c r="D2494">
        <v>584.67222351600003</v>
      </c>
      <c r="E2494">
        <f>VALUE(SUBSTITUTE(SUBSTITUTE(SUBSTITUTE(RIGHT(Table1[[#This Row],[raw_timestamp]],21),":","")," ",""),"-",""))</f>
        <v>219172024290398</v>
      </c>
      <c r="F2494">
        <f>IF(Table1[[#This Row],[raw_load]]&gt;30000,F2493,(IF(Table1[[#This Row],[raw_load]]=49.339761120941,F2493,Table1[[#This Row],[raw_load]])))</f>
        <v>3.2213122714635398</v>
      </c>
      <c r="G2494">
        <f>-Table1[[#This Row],[load_temp]]</f>
        <v>-3.2213122714635398</v>
      </c>
      <c r="H2494">
        <f>IF(Table1[[#This Row],[raw_pressure]]=-207.33292143,H2493,D2494)</f>
        <v>584.67222351600003</v>
      </c>
      <c r="I2494" s="1">
        <f>1013-Table1[[#This Row],[pressure_temp]]</f>
        <v>428.32777648399997</v>
      </c>
      <c r="J2494" s="1" t="str">
        <f>SUBSTITUTE(RIGHT(Table1[[#This Row],[file]],LEN(Table1[[#This Row],[file]])-16),"_"," ")</f>
        <v>sample 03 vaseline glue vaseline side vaseline top</v>
      </c>
    </row>
    <row r="2495" spans="1:10" hidden="1" x14ac:dyDescent="0.25">
      <c r="A2495" t="s">
        <v>3324</v>
      </c>
      <c r="B2495" t="s">
        <v>2497</v>
      </c>
      <c r="C2495">
        <v>4.6235789119763204</v>
      </c>
      <c r="D2495">
        <v>541.86113460000001</v>
      </c>
      <c r="E2495">
        <f>VALUE(SUBSTITUTE(SUBSTITUTE(SUBSTITUTE(RIGHT(Table1[[#This Row],[raw_timestamp]],21),":","")," ",""),"-",""))</f>
        <v>219172024548127</v>
      </c>
      <c r="F2495">
        <f>IF(Table1[[#This Row],[raw_load]]&gt;30000,F2494,(IF(Table1[[#This Row],[raw_load]]=49.339761120941,F2494,Table1[[#This Row],[raw_load]])))</f>
        <v>4.6235789119763204</v>
      </c>
      <c r="G2495">
        <f>-Table1[[#This Row],[load_temp]]</f>
        <v>-4.6235789119763204</v>
      </c>
      <c r="H2495">
        <f>IF(Table1[[#This Row],[raw_pressure]]=-207.33292143,H2494,D2495)</f>
        <v>541.86113460000001</v>
      </c>
      <c r="I2495" s="1">
        <f>1013-Table1[[#This Row],[pressure_temp]]</f>
        <v>471.13886539999999</v>
      </c>
      <c r="J2495" s="1" t="str">
        <f>SUBSTITUTE(RIGHT(Table1[[#This Row],[file]],LEN(Table1[[#This Row],[file]])-16),"_"," ")</f>
        <v>sample 03 vaseline glue vaseline side vaseline top</v>
      </c>
    </row>
    <row r="2496" spans="1:10" hidden="1" x14ac:dyDescent="0.25">
      <c r="A2496" t="s">
        <v>3324</v>
      </c>
      <c r="B2496" t="s">
        <v>2498</v>
      </c>
      <c r="C2496">
        <v>0.73925145829110706</v>
      </c>
      <c r="D2496">
        <v>574.59902612400003</v>
      </c>
      <c r="E2496">
        <f>VALUE(SUBSTITUTE(SUBSTITUTE(SUBSTITUTE(RIGHT(Table1[[#This Row],[raw_timestamp]],21),":","")," ",""),"-",""))</f>
        <v>219172024805852</v>
      </c>
      <c r="F2496">
        <f>IF(Table1[[#This Row],[raw_load]]&gt;30000,F2495,(IF(Table1[[#This Row],[raw_load]]=49.339761120941,F2495,Table1[[#This Row],[raw_load]])))</f>
        <v>0.73925145829110706</v>
      </c>
      <c r="G2496">
        <f>-Table1[[#This Row],[load_temp]]</f>
        <v>-0.73925145829110706</v>
      </c>
      <c r="H2496">
        <f>IF(Table1[[#This Row],[raw_pressure]]=-207.33292143,H2495,D2496)</f>
        <v>574.59902612400003</v>
      </c>
      <c r="I2496" s="1">
        <f>1013-Table1[[#This Row],[pressure_temp]]</f>
        <v>438.40097387599997</v>
      </c>
      <c r="J2496" s="1" t="str">
        <f>SUBSTITUTE(RIGHT(Table1[[#This Row],[file]],LEN(Table1[[#This Row],[file]])-16),"_"," ")</f>
        <v>sample 03 vaseline glue vaseline side vaseline top</v>
      </c>
    </row>
    <row r="2497" spans="1:10" hidden="1" x14ac:dyDescent="0.25">
      <c r="A2497" t="s">
        <v>3324</v>
      </c>
      <c r="B2497" t="s">
        <v>2499</v>
      </c>
      <c r="C2497">
        <v>0.480296294712104</v>
      </c>
      <c r="D2497">
        <v>587.19052286399995</v>
      </c>
      <c r="E2497">
        <f>VALUE(SUBSTITUTE(SUBSTITUTE(SUBSTITUTE(RIGHT(Table1[[#This Row],[raw_timestamp]],21),":","")," ",""),"-",""))</f>
        <v>219172025063491</v>
      </c>
      <c r="F2497">
        <f>IF(Table1[[#This Row],[raw_load]]&gt;30000,F2496,(IF(Table1[[#This Row],[raw_load]]=49.339761120941,F2496,Table1[[#This Row],[raw_load]])))</f>
        <v>0.480296294712104</v>
      </c>
      <c r="G2497">
        <f>-Table1[[#This Row],[load_temp]]</f>
        <v>-0.480296294712104</v>
      </c>
      <c r="H2497">
        <f>IF(Table1[[#This Row],[raw_pressure]]=-207.33292143,H2496,D2497)</f>
        <v>587.19052286399995</v>
      </c>
      <c r="I2497" s="1">
        <f>1013-Table1[[#This Row],[pressure_temp]]</f>
        <v>425.80947713600005</v>
      </c>
      <c r="J2497" s="1" t="str">
        <f>SUBSTITUTE(RIGHT(Table1[[#This Row],[file]],LEN(Table1[[#This Row],[file]])-16),"_"," ")</f>
        <v>sample 03 vaseline glue vaseline side vaseline top</v>
      </c>
    </row>
    <row r="2498" spans="1:10" hidden="1" x14ac:dyDescent="0.25">
      <c r="A2498" t="s">
        <v>3324</v>
      </c>
      <c r="B2498" t="s">
        <v>2500</v>
      </c>
      <c r="C2498">
        <v>3.8711431536523802</v>
      </c>
      <c r="D2498">
        <v>577.11732547199995</v>
      </c>
      <c r="E2498">
        <f>VALUE(SUBSTITUTE(SUBSTITUTE(SUBSTITUTE(RIGHT(Table1[[#This Row],[raw_timestamp]],21),":","")," ",""),"-",""))</f>
        <v>219172025323387</v>
      </c>
      <c r="F2498">
        <f>IF(Table1[[#This Row],[raw_load]]&gt;30000,F2497,(IF(Table1[[#This Row],[raw_load]]=49.339761120941,F2497,Table1[[#This Row],[raw_load]])))</f>
        <v>3.8711431536523802</v>
      </c>
      <c r="G2498">
        <f>-Table1[[#This Row],[load_temp]]</f>
        <v>-3.8711431536523802</v>
      </c>
      <c r="H2498">
        <f>IF(Table1[[#This Row],[raw_pressure]]=-207.33292143,H2497,D2498)</f>
        <v>577.11732547199995</v>
      </c>
      <c r="I2498" s="1">
        <f>1013-Table1[[#This Row],[pressure_temp]]</f>
        <v>435.88267452800005</v>
      </c>
      <c r="J2498" s="1" t="str">
        <f>SUBSTITUTE(RIGHT(Table1[[#This Row],[file]],LEN(Table1[[#This Row],[file]])-16),"_"," ")</f>
        <v>sample 03 vaseline glue vaseline side vaseline top</v>
      </c>
    </row>
    <row r="2499" spans="1:10" hidden="1" x14ac:dyDescent="0.25">
      <c r="A2499" t="s">
        <v>3324</v>
      </c>
      <c r="B2499" t="s">
        <v>2501</v>
      </c>
      <c r="C2499">
        <v>1.1203552839357001</v>
      </c>
      <c r="D2499">
        <v>578.37647514599996</v>
      </c>
      <c r="E2499">
        <f>VALUE(SUBSTITUTE(SUBSTITUTE(SUBSTITUTE(RIGHT(Table1[[#This Row],[raw_timestamp]],21),":","")," ",""),"-",""))</f>
        <v>219172025581109</v>
      </c>
      <c r="F2499">
        <f>IF(Table1[[#This Row],[raw_load]]&gt;30000,F2498,(IF(Table1[[#This Row],[raw_load]]=49.339761120941,F2498,Table1[[#This Row],[raw_load]])))</f>
        <v>1.1203552839357001</v>
      </c>
      <c r="G2499">
        <f>-Table1[[#This Row],[load_temp]]</f>
        <v>-1.1203552839357001</v>
      </c>
      <c r="H2499">
        <f>IF(Table1[[#This Row],[raw_pressure]]=-207.33292143,H2498,D2499)</f>
        <v>578.37647514599996</v>
      </c>
      <c r="I2499" s="1">
        <f>1013-Table1[[#This Row],[pressure_temp]]</f>
        <v>434.62352485400004</v>
      </c>
      <c r="J2499" s="1" t="str">
        <f>SUBSTITUTE(RIGHT(Table1[[#This Row],[file]],LEN(Table1[[#This Row],[file]])-16),"_"," ")</f>
        <v>sample 03 vaseline glue vaseline side vaseline top</v>
      </c>
    </row>
    <row r="2500" spans="1:10" hidden="1" x14ac:dyDescent="0.25">
      <c r="A2500" t="s">
        <v>3324</v>
      </c>
      <c r="B2500" t="s">
        <v>2502</v>
      </c>
      <c r="C2500">
        <v>49.339761120940999</v>
      </c>
      <c r="D2500">
        <v>570.82157710199999</v>
      </c>
      <c r="E2500">
        <f>VALUE(SUBSTITUTE(SUBSTITUTE(SUBSTITUTE(RIGHT(Table1[[#This Row],[raw_timestamp]],21),":","")," ",""),"-",""))</f>
        <v>219172025838303</v>
      </c>
      <c r="F2500">
        <f>IF(Table1[[#This Row],[raw_load]]&gt;30000,F2499,(IF(Table1[[#This Row],[raw_load]]=49.339761120941,F2499,Table1[[#This Row],[raw_load]])))</f>
        <v>1.1203552839357001</v>
      </c>
      <c r="G2500">
        <f>-Table1[[#This Row],[load_temp]]</f>
        <v>-1.1203552839357001</v>
      </c>
      <c r="H2500">
        <f>IF(Table1[[#This Row],[raw_pressure]]=-207.33292143,H2499,D2500)</f>
        <v>570.82157710199999</v>
      </c>
      <c r="I2500" s="1">
        <f>1013-Table1[[#This Row],[pressure_temp]]</f>
        <v>442.17842289800001</v>
      </c>
      <c r="J2500" s="1" t="str">
        <f>SUBSTITUTE(RIGHT(Table1[[#This Row],[file]],LEN(Table1[[#This Row],[file]])-16),"_"," ")</f>
        <v>sample 03 vaseline glue vaseline side vaseline top</v>
      </c>
    </row>
    <row r="2501" spans="1:10" hidden="1" x14ac:dyDescent="0.25">
      <c r="A2501" t="s">
        <v>3324</v>
      </c>
      <c r="B2501" t="s">
        <v>2503</v>
      </c>
      <c r="C2501">
        <v>49.339761120940999</v>
      </c>
      <c r="D2501">
        <v>570.82157710199999</v>
      </c>
      <c r="E2501">
        <f>VALUE(SUBSTITUTE(SUBSTITUTE(SUBSTITUTE(RIGHT(Table1[[#This Row],[raw_timestamp]],21),":","")," ",""),"-",""))</f>
        <v>219172026349321</v>
      </c>
      <c r="F2501">
        <f>IF(Table1[[#This Row],[raw_load]]&gt;30000,F2500,(IF(Table1[[#This Row],[raw_load]]=49.339761120941,F2500,Table1[[#This Row],[raw_load]])))</f>
        <v>1.1203552839357001</v>
      </c>
      <c r="G2501">
        <f>-Table1[[#This Row],[load_temp]]</f>
        <v>-1.1203552839357001</v>
      </c>
      <c r="H2501">
        <f>IF(Table1[[#This Row],[raw_pressure]]=-207.33292143,H2500,D2501)</f>
        <v>570.82157710199999</v>
      </c>
      <c r="I2501" s="1">
        <f>1013-Table1[[#This Row],[pressure_temp]]</f>
        <v>442.17842289800001</v>
      </c>
      <c r="J2501" s="1" t="str">
        <f>SUBSTITUTE(RIGHT(Table1[[#This Row],[file]],LEN(Table1[[#This Row],[file]])-16),"_"," ")</f>
        <v>sample 03 vaseline glue vaseline side vaseline top</v>
      </c>
    </row>
    <row r="2502" spans="1:10" hidden="1" x14ac:dyDescent="0.25">
      <c r="A2502" t="s">
        <v>3324</v>
      </c>
      <c r="B2502" t="s">
        <v>2504</v>
      </c>
      <c r="C2502">
        <v>4.2375891398490904</v>
      </c>
      <c r="D2502">
        <v>582.153924168</v>
      </c>
      <c r="E2502">
        <f>VALUE(SUBSTITUTE(SUBSTITUTE(SUBSTITUTE(RIGHT(Table1[[#This Row],[raw_timestamp]],21),":","")," ",""),"-",""))</f>
        <v>219172026607076</v>
      </c>
      <c r="F2502">
        <f>IF(Table1[[#This Row],[raw_load]]&gt;30000,F2501,(IF(Table1[[#This Row],[raw_load]]=49.339761120941,F2501,Table1[[#This Row],[raw_load]])))</f>
        <v>4.2375891398490904</v>
      </c>
      <c r="G2502">
        <f>-Table1[[#This Row],[load_temp]]</f>
        <v>-4.2375891398490904</v>
      </c>
      <c r="H2502">
        <f>IF(Table1[[#This Row],[raw_pressure]]=-207.33292143,H2501,D2502)</f>
        <v>582.153924168</v>
      </c>
      <c r="I2502" s="1">
        <f>1013-Table1[[#This Row],[pressure_temp]]</f>
        <v>430.846075832</v>
      </c>
      <c r="J2502" s="1" t="str">
        <f>SUBSTITUTE(RIGHT(Table1[[#This Row],[file]],LEN(Table1[[#This Row],[file]])-16),"_"," ")</f>
        <v>sample 03 vaseline glue vaseline side vaseline top</v>
      </c>
    </row>
    <row r="2503" spans="1:10" hidden="1" x14ac:dyDescent="0.25">
      <c r="A2503" t="s">
        <v>3324</v>
      </c>
      <c r="B2503" t="s">
        <v>2505</v>
      </c>
      <c r="C2503">
        <v>1.3499947686189799</v>
      </c>
      <c r="D2503">
        <v>541.86113460000001</v>
      </c>
      <c r="E2503">
        <f>VALUE(SUBSTITUTE(SUBSTITUTE(SUBSTITUTE(RIGHT(Table1[[#This Row],[raw_timestamp]],21),":","")," ",""),"-",""))</f>
        <v>219172026864753</v>
      </c>
      <c r="F2503">
        <f>IF(Table1[[#This Row],[raw_load]]&gt;30000,F2502,(IF(Table1[[#This Row],[raw_load]]=49.339761120941,F2502,Table1[[#This Row],[raw_load]])))</f>
        <v>1.3499947686189799</v>
      </c>
      <c r="G2503">
        <f>-Table1[[#This Row],[load_temp]]</f>
        <v>-1.3499947686189799</v>
      </c>
      <c r="H2503">
        <f>IF(Table1[[#This Row],[raw_pressure]]=-207.33292143,H2502,D2503)</f>
        <v>541.86113460000001</v>
      </c>
      <c r="I2503" s="1">
        <f>1013-Table1[[#This Row],[pressure_temp]]</f>
        <v>471.13886539999999</v>
      </c>
      <c r="J2503" s="1" t="str">
        <f>SUBSTITUTE(RIGHT(Table1[[#This Row],[file]],LEN(Table1[[#This Row],[file]])-16),"_"," ")</f>
        <v>sample 03 vaseline glue vaseline side vaseline top</v>
      </c>
    </row>
    <row r="2504" spans="1:10" hidden="1" x14ac:dyDescent="0.25">
      <c r="A2504" t="s">
        <v>3324</v>
      </c>
      <c r="B2504" t="s">
        <v>2506</v>
      </c>
      <c r="C2504">
        <v>0.802768762565222</v>
      </c>
      <c r="D2504">
        <v>569.56242742799998</v>
      </c>
      <c r="E2504">
        <f>VALUE(SUBSTITUTE(SUBSTITUTE(SUBSTITUTE(RIGHT(Table1[[#This Row],[raw_timestamp]],21),":","")," ",""),"-",""))</f>
        <v>219172027122426</v>
      </c>
      <c r="F2504">
        <f>IF(Table1[[#This Row],[raw_load]]&gt;30000,F2503,(IF(Table1[[#This Row],[raw_load]]=49.339761120941,F2503,Table1[[#This Row],[raw_load]])))</f>
        <v>0.802768762565222</v>
      </c>
      <c r="G2504">
        <f>-Table1[[#This Row],[load_temp]]</f>
        <v>-0.802768762565222</v>
      </c>
      <c r="H2504">
        <f>IF(Table1[[#This Row],[raw_pressure]]=-207.33292143,H2503,D2504)</f>
        <v>569.56242742799998</v>
      </c>
      <c r="I2504" s="1">
        <f>1013-Table1[[#This Row],[pressure_temp]]</f>
        <v>443.43757257200002</v>
      </c>
      <c r="J2504" s="1" t="str">
        <f>SUBSTITUTE(RIGHT(Table1[[#This Row],[file]],LEN(Table1[[#This Row],[file]])-16),"_"," ")</f>
        <v>sample 03 vaseline glue vaseline side vaseline top</v>
      </c>
    </row>
    <row r="2505" spans="1:10" hidden="1" x14ac:dyDescent="0.25">
      <c r="A2505" t="s">
        <v>3324</v>
      </c>
      <c r="B2505" t="s">
        <v>2507</v>
      </c>
      <c r="C2505">
        <v>49.339761120940999</v>
      </c>
      <c r="D2505">
        <v>567.04412807999995</v>
      </c>
      <c r="E2505">
        <f>VALUE(SUBSTITUTE(SUBSTITUTE(SUBSTITUTE(RIGHT(Table1[[#This Row],[raw_timestamp]],21),":","")," ",""),"-",""))</f>
        <v>219172027378246</v>
      </c>
      <c r="F2505">
        <f>IF(Table1[[#This Row],[raw_load]]&gt;30000,F2504,(IF(Table1[[#This Row],[raw_load]]=49.339761120941,F2504,Table1[[#This Row],[raw_load]])))</f>
        <v>0.802768762565222</v>
      </c>
      <c r="G2505">
        <f>-Table1[[#This Row],[load_temp]]</f>
        <v>-0.802768762565222</v>
      </c>
      <c r="H2505">
        <f>IF(Table1[[#This Row],[raw_pressure]]=-207.33292143,H2504,D2505)</f>
        <v>567.04412807999995</v>
      </c>
      <c r="I2505" s="1">
        <f>1013-Table1[[#This Row],[pressure_temp]]</f>
        <v>445.95587192000005</v>
      </c>
      <c r="J2505" s="1" t="str">
        <f>SUBSTITUTE(RIGHT(Table1[[#This Row],[file]],LEN(Table1[[#This Row],[file]])-16),"_"," ")</f>
        <v>sample 03 vaseline glue vaseline side vaseline top</v>
      </c>
    </row>
    <row r="2506" spans="1:10" hidden="1" x14ac:dyDescent="0.25">
      <c r="A2506" t="s">
        <v>3324</v>
      </c>
      <c r="B2506" t="s">
        <v>2508</v>
      </c>
      <c r="C2506">
        <v>1.73109859426355</v>
      </c>
      <c r="D2506">
        <v>585.93137319000004</v>
      </c>
      <c r="E2506">
        <f>VALUE(SUBSTITUTE(SUBSTITUTE(SUBSTITUTE(RIGHT(Table1[[#This Row],[raw_timestamp]],21),":","")," ",""),"-",""))</f>
        <v>219172027636004</v>
      </c>
      <c r="F2506">
        <f>IF(Table1[[#This Row],[raw_load]]&gt;30000,F2505,(IF(Table1[[#This Row],[raw_load]]=49.339761120941,F2505,Table1[[#This Row],[raw_load]])))</f>
        <v>1.73109859426355</v>
      </c>
      <c r="G2506">
        <f>-Table1[[#This Row],[load_temp]]</f>
        <v>-1.73109859426355</v>
      </c>
      <c r="H2506">
        <f>IF(Table1[[#This Row],[raw_pressure]]=-207.33292143,H2505,D2506)</f>
        <v>585.93137319000004</v>
      </c>
      <c r="I2506" s="1">
        <f>1013-Table1[[#This Row],[pressure_temp]]</f>
        <v>427.06862680999996</v>
      </c>
      <c r="J2506" s="1" t="str">
        <f>SUBSTITUTE(RIGHT(Table1[[#This Row],[file]],LEN(Table1[[#This Row],[file]])-16),"_"," ")</f>
        <v>sample 03 vaseline glue vaseline side vaseline top</v>
      </c>
    </row>
    <row r="2507" spans="1:10" hidden="1" x14ac:dyDescent="0.25">
      <c r="A2507" t="s">
        <v>3324</v>
      </c>
      <c r="B2507" t="s">
        <v>2509</v>
      </c>
      <c r="C2507">
        <v>2.0682289015645301</v>
      </c>
      <c r="D2507">
        <v>567.04412807999995</v>
      </c>
      <c r="E2507">
        <f>VALUE(SUBSTITUTE(SUBSTITUTE(SUBSTITUTE(RIGHT(Table1[[#This Row],[raw_timestamp]],21),":","")," ",""),"-",""))</f>
        <v>219172027893596</v>
      </c>
      <c r="F2507">
        <f>IF(Table1[[#This Row],[raw_load]]&gt;30000,F2506,(IF(Table1[[#This Row],[raw_load]]=49.339761120941,F2506,Table1[[#This Row],[raw_load]])))</f>
        <v>2.0682289015645301</v>
      </c>
      <c r="G2507">
        <f>-Table1[[#This Row],[load_temp]]</f>
        <v>-2.0682289015645301</v>
      </c>
      <c r="H2507">
        <f>IF(Table1[[#This Row],[raw_pressure]]=-207.33292143,H2506,D2507)</f>
        <v>567.04412807999995</v>
      </c>
      <c r="I2507" s="1">
        <f>1013-Table1[[#This Row],[pressure_temp]]</f>
        <v>445.95587192000005</v>
      </c>
      <c r="J2507" s="1" t="str">
        <f>SUBSTITUTE(RIGHT(Table1[[#This Row],[file]],LEN(Table1[[#This Row],[file]])-16),"_"," ")</f>
        <v>sample 03 vaseline glue vaseline side vaseline top</v>
      </c>
    </row>
    <row r="2508" spans="1:10" hidden="1" x14ac:dyDescent="0.25">
      <c r="A2508" t="s">
        <v>3324</v>
      </c>
      <c r="B2508" t="s">
        <v>2510</v>
      </c>
      <c r="C2508">
        <v>1.7799580590897699</v>
      </c>
      <c r="D2508">
        <v>577.11732547199995</v>
      </c>
      <c r="E2508">
        <f>VALUE(SUBSTITUTE(SUBSTITUTE(SUBSTITUTE(RIGHT(Table1[[#This Row],[raw_timestamp]],21),":","")," ",""),"-",""))</f>
        <v>219172028151202</v>
      </c>
      <c r="F2508">
        <f>IF(Table1[[#This Row],[raw_load]]&gt;30000,F2507,(IF(Table1[[#This Row],[raw_load]]=49.339761120941,F2507,Table1[[#This Row],[raw_load]])))</f>
        <v>1.7799580590897699</v>
      </c>
      <c r="G2508">
        <f>-Table1[[#This Row],[load_temp]]</f>
        <v>-1.7799580590897699</v>
      </c>
      <c r="H2508">
        <f>IF(Table1[[#This Row],[raw_pressure]]=-207.33292143,H2507,D2508)</f>
        <v>577.11732547199995</v>
      </c>
      <c r="I2508" s="1">
        <f>1013-Table1[[#This Row],[pressure_temp]]</f>
        <v>435.88267452800005</v>
      </c>
      <c r="J2508" s="1" t="str">
        <f>SUBSTITUTE(RIGHT(Table1[[#This Row],[file]],LEN(Table1[[#This Row],[file]])-16),"_"," ")</f>
        <v>sample 03 vaseline glue vaseline side vaseline top</v>
      </c>
    </row>
    <row r="2509" spans="1:10" hidden="1" x14ac:dyDescent="0.25">
      <c r="A2509" t="s">
        <v>3324</v>
      </c>
      <c r="B2509" t="s">
        <v>2511</v>
      </c>
      <c r="C2509">
        <v>0.64153252863866295</v>
      </c>
      <c r="D2509">
        <v>578.37647514599996</v>
      </c>
      <c r="E2509">
        <f>VALUE(SUBSTITUTE(SUBSTITUTE(SUBSTITUTE(RIGHT(Table1[[#This Row],[raw_timestamp]],21),":","")," ",""),"-",""))</f>
        <v>219172028409025</v>
      </c>
      <c r="F2509">
        <f>IF(Table1[[#This Row],[raw_load]]&gt;30000,F2508,(IF(Table1[[#This Row],[raw_load]]=49.339761120941,F2508,Table1[[#This Row],[raw_load]])))</f>
        <v>0.64153252863866295</v>
      </c>
      <c r="G2509">
        <f>-Table1[[#This Row],[load_temp]]</f>
        <v>-0.64153252863866295</v>
      </c>
      <c r="H2509">
        <f>IF(Table1[[#This Row],[raw_pressure]]=-207.33292143,H2508,D2509)</f>
        <v>578.37647514599996</v>
      </c>
      <c r="I2509" s="1">
        <f>1013-Table1[[#This Row],[pressure_temp]]</f>
        <v>434.62352485400004</v>
      </c>
      <c r="J2509" s="1" t="str">
        <f>SUBSTITUTE(RIGHT(Table1[[#This Row],[file]],LEN(Table1[[#This Row],[file]])-16),"_"," ")</f>
        <v>sample 03 vaseline glue vaseline side vaseline top</v>
      </c>
    </row>
    <row r="2510" spans="1:10" hidden="1" x14ac:dyDescent="0.25">
      <c r="A2510" t="s">
        <v>3324</v>
      </c>
      <c r="B2510" t="s">
        <v>2512</v>
      </c>
      <c r="C2510">
        <v>1.53566073495863</v>
      </c>
      <c r="D2510">
        <v>572.08072677600001</v>
      </c>
      <c r="E2510">
        <f>VALUE(SUBSTITUTE(SUBSTITUTE(SUBSTITUTE(RIGHT(Table1[[#This Row],[raw_timestamp]],21),":","")," ",""),"-",""))</f>
        <v>219172028666732</v>
      </c>
      <c r="F2510">
        <f>IF(Table1[[#This Row],[raw_load]]&gt;30000,F2509,(IF(Table1[[#This Row],[raw_load]]=49.339761120941,F2509,Table1[[#This Row],[raw_load]])))</f>
        <v>1.53566073495863</v>
      </c>
      <c r="G2510">
        <f>-Table1[[#This Row],[load_temp]]</f>
        <v>-1.53566073495863</v>
      </c>
      <c r="H2510">
        <f>IF(Table1[[#This Row],[raw_pressure]]=-207.33292143,H2509,D2510)</f>
        <v>572.08072677600001</v>
      </c>
      <c r="I2510" s="1">
        <f>1013-Table1[[#This Row],[pressure_temp]]</f>
        <v>440.91927322399999</v>
      </c>
      <c r="J2510" s="1" t="str">
        <f>SUBSTITUTE(RIGHT(Table1[[#This Row],[file]],LEN(Table1[[#This Row],[file]])-16),"_"," ")</f>
        <v>sample 03 vaseline glue vaseline side vaseline top</v>
      </c>
    </row>
    <row r="2511" spans="1:10" hidden="1" x14ac:dyDescent="0.25">
      <c r="A2511" t="s">
        <v>3324</v>
      </c>
      <c r="B2511" t="s">
        <v>2513</v>
      </c>
      <c r="C2511">
        <v>5.0437703094818804</v>
      </c>
      <c r="D2511">
        <v>562.00752938400001</v>
      </c>
      <c r="E2511">
        <f>VALUE(SUBSTITUTE(SUBSTITUTE(SUBSTITUTE(RIGHT(Table1[[#This Row],[raw_timestamp]],21),":","")," ",""),"-",""))</f>
        <v>219172028924551</v>
      </c>
      <c r="F2511">
        <f>IF(Table1[[#This Row],[raw_load]]&gt;30000,F2510,(IF(Table1[[#This Row],[raw_load]]=49.339761120941,F2510,Table1[[#This Row],[raw_load]])))</f>
        <v>5.0437703094818804</v>
      </c>
      <c r="G2511">
        <f>-Table1[[#This Row],[load_temp]]</f>
        <v>-5.0437703094818804</v>
      </c>
      <c r="H2511">
        <f>IF(Table1[[#This Row],[raw_pressure]]=-207.33292143,H2510,D2511)</f>
        <v>562.00752938400001</v>
      </c>
      <c r="I2511" s="1">
        <f>1013-Table1[[#This Row],[pressure_temp]]</f>
        <v>450.99247061599999</v>
      </c>
      <c r="J2511" s="1" t="str">
        <f>SUBSTITUTE(RIGHT(Table1[[#This Row],[file]],LEN(Table1[[#This Row],[file]])-16),"_"," ")</f>
        <v>sample 03 vaseline glue vaseline side vaseline top</v>
      </c>
    </row>
    <row r="2512" spans="1:10" hidden="1" x14ac:dyDescent="0.25">
      <c r="A2512" t="s">
        <v>3324</v>
      </c>
      <c r="B2512" t="s">
        <v>2514</v>
      </c>
      <c r="C2512">
        <v>3.0112165727107598</v>
      </c>
      <c r="D2512">
        <v>570.82157710199999</v>
      </c>
      <c r="E2512">
        <f>VALUE(SUBSTITUTE(SUBSTITUTE(SUBSTITUTE(RIGHT(Table1[[#This Row],[raw_timestamp]],21),":","")," ",""),"-",""))</f>
        <v>219172029182119</v>
      </c>
      <c r="F2512">
        <f>IF(Table1[[#This Row],[raw_load]]&gt;30000,F2511,(IF(Table1[[#This Row],[raw_load]]=49.339761120941,F2511,Table1[[#This Row],[raw_load]])))</f>
        <v>3.0112165727107598</v>
      </c>
      <c r="G2512">
        <f>-Table1[[#This Row],[load_temp]]</f>
        <v>-3.0112165727107598</v>
      </c>
      <c r="H2512">
        <f>IF(Table1[[#This Row],[raw_pressure]]=-207.33292143,H2511,D2512)</f>
        <v>570.82157710199999</v>
      </c>
      <c r="I2512" s="1">
        <f>1013-Table1[[#This Row],[pressure_temp]]</f>
        <v>442.17842289800001</v>
      </c>
      <c r="J2512" s="1" t="str">
        <f>SUBSTITUTE(RIGHT(Table1[[#This Row],[file]],LEN(Table1[[#This Row],[file]])-16),"_"," ")</f>
        <v>sample 03 vaseline glue vaseline side vaseline top</v>
      </c>
    </row>
    <row r="2513" spans="1:10" hidden="1" x14ac:dyDescent="0.25">
      <c r="A2513" t="s">
        <v>3324</v>
      </c>
      <c r="B2513" t="s">
        <v>2515</v>
      </c>
      <c r="C2513">
        <v>49.339761120940999</v>
      </c>
      <c r="D2513">
        <v>579.63562481999998</v>
      </c>
      <c r="E2513">
        <f>VALUE(SUBSTITUTE(SUBSTITUTE(SUBSTITUTE(RIGHT(Table1[[#This Row],[raw_timestamp]],21),":","")," ",""),"-",""))</f>
        <v>219172029438153</v>
      </c>
      <c r="F2513">
        <f>IF(Table1[[#This Row],[raw_load]]&gt;30000,F2512,(IF(Table1[[#This Row],[raw_load]]=49.339761120941,F2512,Table1[[#This Row],[raw_load]])))</f>
        <v>3.0112165727107598</v>
      </c>
      <c r="G2513">
        <f>-Table1[[#This Row],[load_temp]]</f>
        <v>-3.0112165727107598</v>
      </c>
      <c r="H2513">
        <f>IF(Table1[[#This Row],[raw_pressure]]=-207.33292143,H2512,D2513)</f>
        <v>579.63562481999998</v>
      </c>
      <c r="I2513" s="1">
        <f>1013-Table1[[#This Row],[pressure_temp]]</f>
        <v>433.36437518000002</v>
      </c>
      <c r="J2513" s="1" t="str">
        <f>SUBSTITUTE(RIGHT(Table1[[#This Row],[file]],LEN(Table1[[#This Row],[file]])-16),"_"," ")</f>
        <v>sample 03 vaseline glue vaseline side vaseline top</v>
      </c>
    </row>
    <row r="2514" spans="1:10" hidden="1" x14ac:dyDescent="0.25">
      <c r="A2514" t="s">
        <v>3324</v>
      </c>
      <c r="B2514" t="s">
        <v>2516</v>
      </c>
      <c r="C2514">
        <v>41011.2437539284</v>
      </c>
      <c r="D2514">
        <v>575.85817579800005</v>
      </c>
      <c r="E2514">
        <f>VALUE(SUBSTITUTE(SUBSTITUTE(SUBSTITUTE(RIGHT(Table1[[#This Row],[raw_timestamp]],21),":","")," ",""),"-",""))</f>
        <v>219172029695839</v>
      </c>
      <c r="F2514">
        <f>IF(Table1[[#This Row],[raw_load]]&gt;30000,F2513,(IF(Table1[[#This Row],[raw_load]]=49.339761120941,F2513,Table1[[#This Row],[raw_load]])))</f>
        <v>3.0112165727107598</v>
      </c>
      <c r="G2514">
        <f>-Table1[[#This Row],[load_temp]]</f>
        <v>-3.0112165727107598</v>
      </c>
      <c r="H2514">
        <f>IF(Table1[[#This Row],[raw_pressure]]=-207.33292143,H2513,D2514)</f>
        <v>575.85817579800005</v>
      </c>
      <c r="I2514" s="1">
        <f>1013-Table1[[#This Row],[pressure_temp]]</f>
        <v>437.14182420199995</v>
      </c>
      <c r="J2514" s="1" t="str">
        <f>SUBSTITUTE(RIGHT(Table1[[#This Row],[file]],LEN(Table1[[#This Row],[file]])-16),"_"," ")</f>
        <v>sample 03 vaseline glue vaseline side vaseline top</v>
      </c>
    </row>
    <row r="2515" spans="1:10" hidden="1" x14ac:dyDescent="0.25">
      <c r="A2515" t="s">
        <v>3324</v>
      </c>
      <c r="B2515" t="s">
        <v>2517</v>
      </c>
      <c r="C2515">
        <v>1.0177504078006301</v>
      </c>
      <c r="D2515">
        <v>567.04412807999995</v>
      </c>
      <c r="E2515">
        <f>VALUE(SUBSTITUTE(SUBSTITUTE(SUBSTITUTE(RIGHT(Table1[[#This Row],[raw_timestamp]],21),":","")," ",""),"-",""))</f>
        <v>219172029953446</v>
      </c>
      <c r="F2515">
        <f>IF(Table1[[#This Row],[raw_load]]&gt;30000,F2514,(IF(Table1[[#This Row],[raw_load]]=49.339761120941,F2514,Table1[[#This Row],[raw_load]])))</f>
        <v>1.0177504078006301</v>
      </c>
      <c r="G2515">
        <f>-Table1[[#This Row],[load_temp]]</f>
        <v>-1.0177504078006301</v>
      </c>
      <c r="H2515">
        <f>IF(Table1[[#This Row],[raw_pressure]]=-207.33292143,H2514,D2515)</f>
        <v>567.04412807999995</v>
      </c>
      <c r="I2515" s="1">
        <f>1013-Table1[[#This Row],[pressure_temp]]</f>
        <v>445.95587192000005</v>
      </c>
      <c r="J2515" s="1" t="str">
        <f>SUBSTITUTE(RIGHT(Table1[[#This Row],[file]],LEN(Table1[[#This Row],[file]])-16),"_"," ")</f>
        <v>sample 03 vaseline glue vaseline side vaseline top</v>
      </c>
    </row>
    <row r="2516" spans="1:10" hidden="1" x14ac:dyDescent="0.25">
      <c r="A2516" t="s">
        <v>3324</v>
      </c>
      <c r="B2516" t="s">
        <v>2518</v>
      </c>
      <c r="C2516">
        <v>0.19691139871997601</v>
      </c>
      <c r="D2516">
        <v>582.153924168</v>
      </c>
      <c r="E2516">
        <f>VALUE(SUBSTITUTE(SUBSTITUTE(SUBSTITUTE(RIGHT(Table1[[#This Row],[raw_timestamp]],21),":","")," ",""),"-",""))</f>
        <v>219172030211098</v>
      </c>
      <c r="F2516">
        <f>IF(Table1[[#This Row],[raw_load]]&gt;30000,F2515,(IF(Table1[[#This Row],[raw_load]]=49.339761120941,F2515,Table1[[#This Row],[raw_load]])))</f>
        <v>0.19691139871997601</v>
      </c>
      <c r="G2516">
        <f>-Table1[[#This Row],[load_temp]]</f>
        <v>-0.19691139871997601</v>
      </c>
      <c r="H2516">
        <f>IF(Table1[[#This Row],[raw_pressure]]=-207.33292143,H2515,D2516)</f>
        <v>582.153924168</v>
      </c>
      <c r="I2516" s="1">
        <f>1013-Table1[[#This Row],[pressure_temp]]</f>
        <v>430.846075832</v>
      </c>
      <c r="J2516" s="1" t="str">
        <f>SUBSTITUTE(RIGHT(Table1[[#This Row],[file]],LEN(Table1[[#This Row],[file]])-16),"_"," ")</f>
        <v>sample 03 vaseline glue vaseline side vaseline top</v>
      </c>
    </row>
    <row r="2517" spans="1:10" hidden="1" x14ac:dyDescent="0.25">
      <c r="A2517" t="s">
        <v>3324</v>
      </c>
      <c r="B2517" t="s">
        <v>2519</v>
      </c>
      <c r="C2517">
        <v>4.0561111276048202E-2</v>
      </c>
      <c r="D2517">
        <v>567.04412807999995</v>
      </c>
      <c r="E2517">
        <f>VALUE(SUBSTITUTE(SUBSTITUTE(SUBSTITUTE(RIGHT(Table1[[#This Row],[raw_timestamp]],21),":","")," ",""),"-",""))</f>
        <v>219172030468781</v>
      </c>
      <c r="F2517">
        <f>IF(Table1[[#This Row],[raw_load]]&gt;30000,F2516,(IF(Table1[[#This Row],[raw_load]]=49.339761120941,F2516,Table1[[#This Row],[raw_load]])))</f>
        <v>4.0561111276048202E-2</v>
      </c>
      <c r="G2517">
        <f>-Table1[[#This Row],[load_temp]]</f>
        <v>-4.0561111276048202E-2</v>
      </c>
      <c r="H2517">
        <f>IF(Table1[[#This Row],[raw_pressure]]=-207.33292143,H2516,D2517)</f>
        <v>567.04412807999995</v>
      </c>
      <c r="I2517" s="1">
        <f>1013-Table1[[#This Row],[pressure_temp]]</f>
        <v>445.95587192000005</v>
      </c>
      <c r="J2517" s="1" t="str">
        <f>SUBSTITUTE(RIGHT(Table1[[#This Row],[file]],LEN(Table1[[#This Row],[file]])-16),"_"," ")</f>
        <v>sample 03 vaseline glue vaseline side vaseline top</v>
      </c>
    </row>
    <row r="2518" spans="1:10" hidden="1" x14ac:dyDescent="0.25">
      <c r="A2518" t="s">
        <v>3324</v>
      </c>
      <c r="B2518" t="s">
        <v>2520</v>
      </c>
      <c r="C2518">
        <v>0.25554275651145902</v>
      </c>
      <c r="D2518">
        <v>569.56242742799998</v>
      </c>
      <c r="E2518">
        <f>VALUE(SUBSTITUTE(SUBSTITUTE(SUBSTITUTE(RIGHT(Table1[[#This Row],[raw_timestamp]],21),":","")," ",""),"-",""))</f>
        <v>219172030726660</v>
      </c>
      <c r="F2518">
        <f>IF(Table1[[#This Row],[raw_load]]&gt;30000,F2517,(IF(Table1[[#This Row],[raw_load]]=49.339761120941,F2517,Table1[[#This Row],[raw_load]])))</f>
        <v>0.25554275651145902</v>
      </c>
      <c r="G2518">
        <f>-Table1[[#This Row],[load_temp]]</f>
        <v>-0.25554275651145902</v>
      </c>
      <c r="H2518">
        <f>IF(Table1[[#This Row],[raw_pressure]]=-207.33292143,H2517,D2518)</f>
        <v>569.56242742799998</v>
      </c>
      <c r="I2518" s="1">
        <f>1013-Table1[[#This Row],[pressure_temp]]</f>
        <v>443.43757257200002</v>
      </c>
      <c r="J2518" s="1" t="str">
        <f>SUBSTITUTE(RIGHT(Table1[[#This Row],[file]],LEN(Table1[[#This Row],[file]])-16),"_"," ")</f>
        <v>sample 03 vaseline glue vaseline side vaseline top</v>
      </c>
    </row>
    <row r="2519" spans="1:10" hidden="1" x14ac:dyDescent="0.25">
      <c r="A2519" t="s">
        <v>3324</v>
      </c>
      <c r="B2519" t="s">
        <v>2521</v>
      </c>
      <c r="C2519">
        <v>1.1350131233835701</v>
      </c>
      <c r="D2519">
        <v>580.89477449399999</v>
      </c>
      <c r="E2519">
        <f>VALUE(SUBSTITUTE(SUBSTITUTE(SUBSTITUTE(RIGHT(Table1[[#This Row],[raw_timestamp]],21),":","")," ",""),"-",""))</f>
        <v>219172030984206</v>
      </c>
      <c r="F2519">
        <f>IF(Table1[[#This Row],[raw_load]]&gt;30000,F2518,(IF(Table1[[#This Row],[raw_load]]=49.339761120941,F2518,Table1[[#This Row],[raw_load]])))</f>
        <v>1.1350131233835701</v>
      </c>
      <c r="G2519">
        <f>-Table1[[#This Row],[load_temp]]</f>
        <v>-1.1350131233835701</v>
      </c>
      <c r="H2519">
        <f>IF(Table1[[#This Row],[raw_pressure]]=-207.33292143,H2518,D2519)</f>
        <v>580.89477449399999</v>
      </c>
      <c r="I2519" s="1">
        <f>1013-Table1[[#This Row],[pressure_temp]]</f>
        <v>432.10522550600001</v>
      </c>
      <c r="J2519" s="1" t="str">
        <f>SUBSTITUTE(RIGHT(Table1[[#This Row],[file]],LEN(Table1[[#This Row],[file]])-16),"_"," ")</f>
        <v>sample 03 vaseline glue vaseline side vaseline top</v>
      </c>
    </row>
    <row r="2520" spans="1:10" hidden="1" x14ac:dyDescent="0.25">
      <c r="A2520" t="s">
        <v>3324</v>
      </c>
      <c r="B2520" t="s">
        <v>2522</v>
      </c>
      <c r="C2520">
        <v>0.26531464947669198</v>
      </c>
      <c r="D2520">
        <v>563.26667905800002</v>
      </c>
      <c r="E2520">
        <f>VALUE(SUBSTITUTE(SUBSTITUTE(SUBSTITUTE(RIGHT(Table1[[#This Row],[raw_timestamp]],21),":","")," ",""),"-",""))</f>
        <v>219172031242057</v>
      </c>
      <c r="F2520">
        <f>IF(Table1[[#This Row],[raw_load]]&gt;30000,F2519,(IF(Table1[[#This Row],[raw_load]]=49.339761120941,F2519,Table1[[#This Row],[raw_load]])))</f>
        <v>0.26531464947669198</v>
      </c>
      <c r="G2520">
        <f>-Table1[[#This Row],[load_temp]]</f>
        <v>-0.26531464947669198</v>
      </c>
      <c r="H2520">
        <f>IF(Table1[[#This Row],[raw_pressure]]=-207.33292143,H2519,D2520)</f>
        <v>563.26667905800002</v>
      </c>
      <c r="I2520" s="1">
        <f>1013-Table1[[#This Row],[pressure_temp]]</f>
        <v>449.73332094199998</v>
      </c>
      <c r="J2520" s="1" t="str">
        <f>SUBSTITUTE(RIGHT(Table1[[#This Row],[file]],LEN(Table1[[#This Row],[file]])-16),"_"," ")</f>
        <v>sample 03 vaseline glue vaseline side vaseline top</v>
      </c>
    </row>
    <row r="2521" spans="1:10" hidden="1" x14ac:dyDescent="0.25">
      <c r="A2521" t="s">
        <v>3324</v>
      </c>
      <c r="B2521" t="s">
        <v>2523</v>
      </c>
      <c r="C2521">
        <v>49.339761120940999</v>
      </c>
      <c r="D2521">
        <v>577.11732547199995</v>
      </c>
      <c r="E2521">
        <f>VALUE(SUBSTITUTE(SUBSTITUTE(SUBSTITUTE(RIGHT(Table1[[#This Row],[raw_timestamp]],21),":","")," ",""),"-",""))</f>
        <v>219172031498097</v>
      </c>
      <c r="F2521">
        <f>IF(Table1[[#This Row],[raw_load]]&gt;30000,F2520,(IF(Table1[[#This Row],[raw_load]]=49.339761120941,F2520,Table1[[#This Row],[raw_load]])))</f>
        <v>0.26531464947669198</v>
      </c>
      <c r="G2521">
        <f>-Table1[[#This Row],[load_temp]]</f>
        <v>-0.26531464947669198</v>
      </c>
      <c r="H2521">
        <f>IF(Table1[[#This Row],[raw_pressure]]=-207.33292143,H2520,D2521)</f>
        <v>577.11732547199995</v>
      </c>
      <c r="I2521" s="1">
        <f>1013-Table1[[#This Row],[pressure_temp]]</f>
        <v>435.88267452800005</v>
      </c>
      <c r="J2521" s="1" t="str">
        <f>SUBSTITUTE(RIGHT(Table1[[#This Row],[file]],LEN(Table1[[#This Row],[file]])-16),"_"," ")</f>
        <v>sample 03 vaseline glue vaseline side vaseline top</v>
      </c>
    </row>
    <row r="2522" spans="1:10" hidden="1" x14ac:dyDescent="0.25">
      <c r="A2522" t="s">
        <v>3324</v>
      </c>
      <c r="B2522" t="s">
        <v>2524</v>
      </c>
      <c r="C2522">
        <v>0.81254065553045496</v>
      </c>
      <c r="D2522">
        <v>574.59902612400003</v>
      </c>
      <c r="E2522">
        <f>VALUE(SUBSTITUTE(SUBSTITUTE(SUBSTITUTE(RIGHT(Table1[[#This Row],[raw_timestamp]],21),":","")," ",""),"-",""))</f>
        <v>219172031755871</v>
      </c>
      <c r="F2522">
        <f>IF(Table1[[#This Row],[raw_load]]&gt;30000,F2521,(IF(Table1[[#This Row],[raw_load]]=49.339761120941,F2521,Table1[[#This Row],[raw_load]])))</f>
        <v>0.81254065553045496</v>
      </c>
      <c r="G2522">
        <f>-Table1[[#This Row],[load_temp]]</f>
        <v>-0.81254065553045496</v>
      </c>
      <c r="H2522">
        <f>IF(Table1[[#This Row],[raw_pressure]]=-207.33292143,H2521,D2522)</f>
        <v>574.59902612400003</v>
      </c>
      <c r="I2522" s="1">
        <f>1013-Table1[[#This Row],[pressure_temp]]</f>
        <v>438.40097387599997</v>
      </c>
      <c r="J2522" s="1" t="str">
        <f>SUBSTITUTE(RIGHT(Table1[[#This Row],[file]],LEN(Table1[[#This Row],[file]])-16),"_"," ")</f>
        <v>sample 03 vaseline glue vaseline side vaseline top</v>
      </c>
    </row>
    <row r="2523" spans="1:10" hidden="1" x14ac:dyDescent="0.25">
      <c r="A2523" t="s">
        <v>3324</v>
      </c>
      <c r="B2523" t="s">
        <v>2525</v>
      </c>
      <c r="C2523">
        <v>2.4297889412786402</v>
      </c>
      <c r="D2523">
        <v>564.52582873200004</v>
      </c>
      <c r="E2523">
        <f>VALUE(SUBSTITUTE(SUBSTITUTE(SUBSTITUTE(RIGHT(Table1[[#This Row],[raw_timestamp]],21),":","")," ",""),"-",""))</f>
        <v>219172032013486</v>
      </c>
      <c r="F2523">
        <f>IF(Table1[[#This Row],[raw_load]]&gt;30000,F2522,(IF(Table1[[#This Row],[raw_load]]=49.339761120941,F2522,Table1[[#This Row],[raw_load]])))</f>
        <v>2.4297889412786402</v>
      </c>
      <c r="G2523">
        <f>-Table1[[#This Row],[load_temp]]</f>
        <v>-2.4297889412786402</v>
      </c>
      <c r="H2523">
        <f>IF(Table1[[#This Row],[raw_pressure]]=-207.33292143,H2522,D2523)</f>
        <v>564.52582873200004</v>
      </c>
      <c r="I2523" s="1">
        <f>1013-Table1[[#This Row],[pressure_temp]]</f>
        <v>448.47417126799996</v>
      </c>
      <c r="J2523" s="1" t="str">
        <f>SUBSTITUTE(RIGHT(Table1[[#This Row],[file]],LEN(Table1[[#This Row],[file]])-16),"_"," ")</f>
        <v>sample 03 vaseline glue vaseline side vaseline top</v>
      </c>
    </row>
    <row r="2524" spans="1:10" hidden="1" x14ac:dyDescent="0.25">
      <c r="A2524" t="s">
        <v>3324</v>
      </c>
      <c r="B2524" t="s">
        <v>2526</v>
      </c>
      <c r="C2524">
        <v>3.2213122714635398</v>
      </c>
      <c r="D2524">
        <v>582.153924168</v>
      </c>
      <c r="E2524">
        <f>VALUE(SUBSTITUTE(SUBSTITUTE(SUBSTITUTE(RIGHT(Table1[[#This Row],[raw_timestamp]],21),":","")," ",""),"-",""))</f>
        <v>219172032271076</v>
      </c>
      <c r="F2524">
        <f>IF(Table1[[#This Row],[raw_load]]&gt;30000,F2523,(IF(Table1[[#This Row],[raw_load]]=49.339761120941,F2523,Table1[[#This Row],[raw_load]])))</f>
        <v>3.2213122714635398</v>
      </c>
      <c r="G2524">
        <f>-Table1[[#This Row],[load_temp]]</f>
        <v>-3.2213122714635398</v>
      </c>
      <c r="H2524">
        <f>IF(Table1[[#This Row],[raw_pressure]]=-207.33292143,H2523,D2524)</f>
        <v>582.153924168</v>
      </c>
      <c r="I2524" s="1">
        <f>1013-Table1[[#This Row],[pressure_temp]]</f>
        <v>430.846075832</v>
      </c>
      <c r="J2524" s="1" t="str">
        <f>SUBSTITUTE(RIGHT(Table1[[#This Row],[file]],LEN(Table1[[#This Row],[file]])-16),"_"," ")</f>
        <v>sample 03 vaseline glue vaseline side vaseline top</v>
      </c>
    </row>
    <row r="2525" spans="1:10" hidden="1" x14ac:dyDescent="0.25">
      <c r="A2525" t="s">
        <v>3324</v>
      </c>
      <c r="B2525" t="s">
        <v>2527</v>
      </c>
      <c r="C2525">
        <v>49.339761120940999</v>
      </c>
      <c r="D2525">
        <v>567.04412807999995</v>
      </c>
      <c r="E2525">
        <f>VALUE(SUBSTITUTE(SUBSTITUTE(SUBSTITUTE(RIGHT(Table1[[#This Row],[raw_timestamp]],21),":","")," ",""),"-",""))</f>
        <v>219172032528217</v>
      </c>
      <c r="F2525">
        <f>IF(Table1[[#This Row],[raw_load]]&gt;30000,F2524,(IF(Table1[[#This Row],[raw_load]]=49.339761120941,F2524,Table1[[#This Row],[raw_load]])))</f>
        <v>3.2213122714635398</v>
      </c>
      <c r="G2525">
        <f>-Table1[[#This Row],[load_temp]]</f>
        <v>-3.2213122714635398</v>
      </c>
      <c r="H2525">
        <f>IF(Table1[[#This Row],[raw_pressure]]=-207.33292143,H2524,D2525)</f>
        <v>567.04412807999995</v>
      </c>
      <c r="I2525" s="1">
        <f>1013-Table1[[#This Row],[pressure_temp]]</f>
        <v>445.95587192000005</v>
      </c>
      <c r="J2525" s="1" t="str">
        <f>SUBSTITUTE(RIGHT(Table1[[#This Row],[file]],LEN(Table1[[#This Row],[file]])-16),"_"," ")</f>
        <v>sample 03 vaseline glue vaseline side vaseline top</v>
      </c>
    </row>
    <row r="2526" spans="1:10" hidden="1" x14ac:dyDescent="0.25">
      <c r="A2526" t="s">
        <v>3324</v>
      </c>
      <c r="B2526" t="s">
        <v>2528</v>
      </c>
      <c r="C2526">
        <v>0.201797345202606</v>
      </c>
      <c r="D2526">
        <v>575.85817579800005</v>
      </c>
      <c r="E2526">
        <f>VALUE(SUBSTITUTE(SUBSTITUTE(SUBSTITUTE(RIGHT(Table1[[#This Row],[raw_timestamp]],21),":","")," ",""),"-",""))</f>
        <v>219172032785967</v>
      </c>
      <c r="F2526">
        <f>IF(Table1[[#This Row],[raw_load]]&gt;30000,F2525,(IF(Table1[[#This Row],[raw_load]]=49.339761120941,F2525,Table1[[#This Row],[raw_load]])))</f>
        <v>0.201797345202606</v>
      </c>
      <c r="G2526">
        <f>-Table1[[#This Row],[load_temp]]</f>
        <v>-0.201797345202606</v>
      </c>
      <c r="H2526">
        <f>IF(Table1[[#This Row],[raw_pressure]]=-207.33292143,H2525,D2526)</f>
        <v>575.85817579800005</v>
      </c>
      <c r="I2526" s="1">
        <f>1013-Table1[[#This Row],[pressure_temp]]</f>
        <v>437.14182420199995</v>
      </c>
      <c r="J2526" s="1" t="str">
        <f>SUBSTITUTE(RIGHT(Table1[[#This Row],[file]],LEN(Table1[[#This Row],[file]])-16),"_"," ")</f>
        <v>sample 03 vaseline glue vaseline side vaseline top</v>
      </c>
    </row>
    <row r="2527" spans="1:10" hidden="1" x14ac:dyDescent="0.25">
      <c r="A2527" t="s">
        <v>3324</v>
      </c>
      <c r="B2527" t="s">
        <v>2529</v>
      </c>
      <c r="C2527">
        <v>1.31579314324062</v>
      </c>
      <c r="D2527">
        <v>578.37647514599996</v>
      </c>
      <c r="E2527">
        <f>VALUE(SUBSTITUTE(SUBSTITUTE(SUBSTITUTE(RIGHT(Table1[[#This Row],[raw_timestamp]],21),":","")," ",""),"-",""))</f>
        <v>219172033043611</v>
      </c>
      <c r="F2527">
        <f>IF(Table1[[#This Row],[raw_load]]&gt;30000,F2526,(IF(Table1[[#This Row],[raw_load]]=49.339761120941,F2526,Table1[[#This Row],[raw_load]])))</f>
        <v>1.31579314324062</v>
      </c>
      <c r="G2527">
        <f>-Table1[[#This Row],[load_temp]]</f>
        <v>-1.31579314324062</v>
      </c>
      <c r="H2527">
        <f>IF(Table1[[#This Row],[raw_pressure]]=-207.33292143,H2526,D2527)</f>
        <v>578.37647514599996</v>
      </c>
      <c r="I2527" s="1">
        <f>1013-Table1[[#This Row],[pressure_temp]]</f>
        <v>434.62352485400004</v>
      </c>
      <c r="J2527" s="1" t="str">
        <f>SUBSTITUTE(RIGHT(Table1[[#This Row],[file]],LEN(Table1[[#This Row],[file]])-16),"_"," ")</f>
        <v>sample 03 vaseline glue vaseline side vaseline top</v>
      </c>
    </row>
    <row r="2528" spans="1:10" hidden="1" x14ac:dyDescent="0.25">
      <c r="A2528" t="s">
        <v>3324</v>
      </c>
      <c r="B2528" t="s">
        <v>2530</v>
      </c>
      <c r="C2528">
        <v>4.1936156215054998</v>
      </c>
      <c r="D2528">
        <v>538.08368557799997</v>
      </c>
      <c r="E2528">
        <f>VALUE(SUBSTITUTE(SUBSTITUTE(SUBSTITUTE(RIGHT(Table1[[#This Row],[raw_timestamp]],21),":","")," ",""),"-",""))</f>
        <v>219172033301181</v>
      </c>
      <c r="F2528">
        <f>IF(Table1[[#This Row],[raw_load]]&gt;30000,F2527,(IF(Table1[[#This Row],[raw_load]]=49.339761120941,F2527,Table1[[#This Row],[raw_load]])))</f>
        <v>4.1936156215054998</v>
      </c>
      <c r="G2528">
        <f>-Table1[[#This Row],[load_temp]]</f>
        <v>-4.1936156215054998</v>
      </c>
      <c r="H2528">
        <f>IF(Table1[[#This Row],[raw_pressure]]=-207.33292143,H2527,D2528)</f>
        <v>538.08368557799997</v>
      </c>
      <c r="I2528" s="1">
        <f>1013-Table1[[#This Row],[pressure_temp]]</f>
        <v>474.91631442200003</v>
      </c>
      <c r="J2528" s="1" t="str">
        <f>SUBSTITUTE(RIGHT(Table1[[#This Row],[file]],LEN(Table1[[#This Row],[file]])-16),"_"," ")</f>
        <v>sample 03 vaseline glue vaseline side vaseline top</v>
      </c>
    </row>
    <row r="2529" spans="1:10" hidden="1" x14ac:dyDescent="0.25">
      <c r="A2529" t="s">
        <v>3324</v>
      </c>
      <c r="B2529" t="s">
        <v>2531</v>
      </c>
      <c r="C2529">
        <v>49.339761120940999</v>
      </c>
      <c r="D2529">
        <v>574.59902612400003</v>
      </c>
      <c r="E2529">
        <f>VALUE(SUBSTITUTE(SUBSTITUTE(SUBSTITUTE(RIGHT(Table1[[#This Row],[raw_timestamp]],21),":","")," ",""),"-",""))</f>
        <v>219172033558370</v>
      </c>
      <c r="F2529">
        <f>IF(Table1[[#This Row],[raw_load]]&gt;30000,F2528,(IF(Table1[[#This Row],[raw_load]]=49.339761120941,F2528,Table1[[#This Row],[raw_load]])))</f>
        <v>4.1936156215054998</v>
      </c>
      <c r="G2529">
        <f>-Table1[[#This Row],[load_temp]]</f>
        <v>-4.1936156215054998</v>
      </c>
      <c r="H2529">
        <f>IF(Table1[[#This Row],[raw_pressure]]=-207.33292143,H2528,D2529)</f>
        <v>574.59902612400003</v>
      </c>
      <c r="I2529" s="1">
        <f>1013-Table1[[#This Row],[pressure_temp]]</f>
        <v>438.40097387599997</v>
      </c>
      <c r="J2529" s="1" t="str">
        <f>SUBSTITUTE(RIGHT(Table1[[#This Row],[file]],LEN(Table1[[#This Row],[file]])-16),"_"," ")</f>
        <v>sample 03 vaseline glue vaseline side vaseline top</v>
      </c>
    </row>
    <row r="2530" spans="1:10" hidden="1" x14ac:dyDescent="0.25">
      <c r="A2530" t="s">
        <v>3324</v>
      </c>
      <c r="B2530" t="s">
        <v>2532</v>
      </c>
      <c r="C2530">
        <v>2.9965587332629</v>
      </c>
      <c r="D2530">
        <v>573.33987645000002</v>
      </c>
      <c r="E2530">
        <f>VALUE(SUBSTITUTE(SUBSTITUTE(SUBSTITUTE(RIGHT(Table1[[#This Row],[raw_timestamp]],21),":","")," ",""),"-",""))</f>
        <v>219172033816062</v>
      </c>
      <c r="F2530">
        <f>IF(Table1[[#This Row],[raw_load]]&gt;30000,F2529,(IF(Table1[[#This Row],[raw_load]]=49.339761120941,F2529,Table1[[#This Row],[raw_load]])))</f>
        <v>2.9965587332629</v>
      </c>
      <c r="G2530">
        <f>-Table1[[#This Row],[load_temp]]</f>
        <v>-2.9965587332629</v>
      </c>
      <c r="H2530">
        <f>IF(Table1[[#This Row],[raw_pressure]]=-207.33292143,H2529,D2530)</f>
        <v>573.33987645000002</v>
      </c>
      <c r="I2530" s="1">
        <f>1013-Table1[[#This Row],[pressure_temp]]</f>
        <v>439.66012354999998</v>
      </c>
      <c r="J2530" s="1" t="str">
        <f>SUBSTITUTE(RIGHT(Table1[[#This Row],[file]],LEN(Table1[[#This Row],[file]])-16),"_"," ")</f>
        <v>sample 03 vaseline glue vaseline side vaseline top</v>
      </c>
    </row>
    <row r="2531" spans="1:10" hidden="1" x14ac:dyDescent="0.25">
      <c r="A2531" t="s">
        <v>3324</v>
      </c>
      <c r="B2531" t="s">
        <v>2533</v>
      </c>
      <c r="C2531">
        <v>0.40212115099012602</v>
      </c>
      <c r="D2531">
        <v>563.26667905800002</v>
      </c>
      <c r="E2531">
        <f>VALUE(SUBSTITUTE(SUBSTITUTE(SUBSTITUTE(RIGHT(Table1[[#This Row],[raw_timestamp]],21),":","")," ",""),"-",""))</f>
        <v>219172034074054</v>
      </c>
      <c r="F2531">
        <f>IF(Table1[[#This Row],[raw_load]]&gt;30000,F2530,(IF(Table1[[#This Row],[raw_load]]=49.339761120941,F2530,Table1[[#This Row],[raw_load]])))</f>
        <v>0.40212115099012602</v>
      </c>
      <c r="G2531">
        <f>-Table1[[#This Row],[load_temp]]</f>
        <v>-0.40212115099012602</v>
      </c>
      <c r="H2531">
        <f>IF(Table1[[#This Row],[raw_pressure]]=-207.33292143,H2530,D2531)</f>
        <v>563.26667905800002</v>
      </c>
      <c r="I2531" s="1">
        <f>1013-Table1[[#This Row],[pressure_temp]]</f>
        <v>449.73332094199998</v>
      </c>
      <c r="J2531" s="1" t="str">
        <f>SUBSTITUTE(RIGHT(Table1[[#This Row],[file]],LEN(Table1[[#This Row],[file]])-16),"_"," ")</f>
        <v>sample 03 vaseline glue vaseline side vaseline top</v>
      </c>
    </row>
    <row r="2532" spans="1:10" hidden="1" x14ac:dyDescent="0.25">
      <c r="A2532" t="s">
        <v>3324</v>
      </c>
      <c r="B2532" t="s">
        <v>2534</v>
      </c>
      <c r="C2532">
        <v>-0.12067512265051</v>
      </c>
      <c r="D2532">
        <v>574.59902612400003</v>
      </c>
      <c r="E2532">
        <f>VALUE(SUBSTITUTE(SUBSTITUTE(SUBSTITUTE(RIGHT(Table1[[#This Row],[raw_timestamp]],21),":","")," ",""),"-",""))</f>
        <v>219172034331881</v>
      </c>
      <c r="F2532">
        <f>IF(Table1[[#This Row],[raw_load]]&gt;30000,F2531,(IF(Table1[[#This Row],[raw_load]]=49.339761120941,F2531,Table1[[#This Row],[raw_load]])))</f>
        <v>-0.12067512265051</v>
      </c>
      <c r="G2532">
        <f>-Table1[[#This Row],[load_temp]]</f>
        <v>0.12067512265051</v>
      </c>
      <c r="H2532">
        <f>IF(Table1[[#This Row],[raw_pressure]]=-207.33292143,H2531,D2532)</f>
        <v>574.59902612400003</v>
      </c>
      <c r="I2532" s="1">
        <f>1013-Table1[[#This Row],[pressure_temp]]</f>
        <v>438.40097387599997</v>
      </c>
      <c r="J2532" s="1" t="str">
        <f>SUBSTITUTE(RIGHT(Table1[[#This Row],[file]],LEN(Table1[[#This Row],[file]])-16),"_"," ")</f>
        <v>sample 03 vaseline glue vaseline side vaseline top</v>
      </c>
    </row>
    <row r="2533" spans="1:10" hidden="1" x14ac:dyDescent="0.25">
      <c r="A2533" t="s">
        <v>3324</v>
      </c>
      <c r="B2533" t="s">
        <v>2535</v>
      </c>
      <c r="C2533">
        <v>49.339761120940999</v>
      </c>
      <c r="D2533">
        <v>565.78497840600005</v>
      </c>
      <c r="E2533">
        <f>VALUE(SUBSTITUTE(SUBSTITUTE(SUBSTITUTE(RIGHT(Table1[[#This Row],[raw_timestamp]],21),":","")," ",""),"-",""))</f>
        <v>219172034588499</v>
      </c>
      <c r="F2533">
        <f>IF(Table1[[#This Row],[raw_load]]&gt;30000,F2532,(IF(Table1[[#This Row],[raw_load]]=49.339761120941,F2532,Table1[[#This Row],[raw_load]])))</f>
        <v>-0.12067512265051</v>
      </c>
      <c r="G2533">
        <f>-Table1[[#This Row],[load_temp]]</f>
        <v>0.12067512265051</v>
      </c>
      <c r="H2533">
        <f>IF(Table1[[#This Row],[raw_pressure]]=-207.33292143,H2532,D2533)</f>
        <v>565.78497840600005</v>
      </c>
      <c r="I2533" s="1">
        <f>1013-Table1[[#This Row],[pressure_temp]]</f>
        <v>447.21502159399995</v>
      </c>
      <c r="J2533" s="1" t="str">
        <f>SUBSTITUTE(RIGHT(Table1[[#This Row],[file]],LEN(Table1[[#This Row],[file]])-16),"_"," ")</f>
        <v>sample 03 vaseline glue vaseline side vaseline top</v>
      </c>
    </row>
    <row r="2534" spans="1:10" hidden="1" x14ac:dyDescent="0.25">
      <c r="A2534" t="s">
        <v>3324</v>
      </c>
      <c r="B2534" t="s">
        <v>2536</v>
      </c>
      <c r="C2534">
        <v>0.39723520450752398</v>
      </c>
      <c r="D2534">
        <v>568.30327775399996</v>
      </c>
      <c r="E2534">
        <f>VALUE(SUBSTITUTE(SUBSTITUTE(SUBSTITUTE(RIGHT(Table1[[#This Row],[raw_timestamp]],21),":","")," ",""),"-",""))</f>
        <v>219172035101927</v>
      </c>
      <c r="F2534">
        <f>IF(Table1[[#This Row],[raw_load]]&gt;30000,F2533,(IF(Table1[[#This Row],[raw_load]]=49.339761120941,F2533,Table1[[#This Row],[raw_load]])))</f>
        <v>0.39723520450752398</v>
      </c>
      <c r="G2534">
        <f>-Table1[[#This Row],[load_temp]]</f>
        <v>-0.39723520450752398</v>
      </c>
      <c r="H2534">
        <f>IF(Table1[[#This Row],[raw_pressure]]=-207.33292143,H2533,D2534)</f>
        <v>568.30327775399996</v>
      </c>
      <c r="I2534" s="1">
        <f>1013-Table1[[#This Row],[pressure_temp]]</f>
        <v>444.69672224600004</v>
      </c>
      <c r="J2534" s="1" t="str">
        <f>SUBSTITUTE(RIGHT(Table1[[#This Row],[file]],LEN(Table1[[#This Row],[file]])-16),"_"," ")</f>
        <v>sample 03 vaseline glue vaseline side vaseline top</v>
      </c>
    </row>
    <row r="2535" spans="1:10" hidden="1" x14ac:dyDescent="0.25">
      <c r="A2535" t="s">
        <v>3324</v>
      </c>
      <c r="B2535" t="s">
        <v>2537</v>
      </c>
      <c r="C2535">
        <v>6.3594858976898597E-3</v>
      </c>
      <c r="D2535">
        <v>562.00752938400001</v>
      </c>
      <c r="E2535">
        <f>VALUE(SUBSTITUTE(SUBSTITUTE(SUBSTITUTE(RIGHT(Table1[[#This Row],[raw_timestamp]],21),":","")," ",""),"-",""))</f>
        <v>219172035359690</v>
      </c>
      <c r="F2535">
        <f>IF(Table1[[#This Row],[raw_load]]&gt;30000,F2534,(IF(Table1[[#This Row],[raw_load]]=49.339761120941,F2534,Table1[[#This Row],[raw_load]])))</f>
        <v>6.3594858976898597E-3</v>
      </c>
      <c r="G2535">
        <f>-Table1[[#This Row],[load_temp]]</f>
        <v>-6.3594858976898597E-3</v>
      </c>
      <c r="H2535">
        <f>IF(Table1[[#This Row],[raw_pressure]]=-207.33292143,H2534,D2535)</f>
        <v>562.00752938400001</v>
      </c>
      <c r="I2535" s="1">
        <f>1013-Table1[[#This Row],[pressure_temp]]</f>
        <v>450.99247061599999</v>
      </c>
      <c r="J2535" s="1" t="str">
        <f>SUBSTITUTE(RIGHT(Table1[[#This Row],[file]],LEN(Table1[[#This Row],[file]])-16),"_"," ")</f>
        <v>sample 03 vaseline glue vaseline side vaseline top</v>
      </c>
    </row>
    <row r="2536" spans="1:10" hidden="1" x14ac:dyDescent="0.25">
      <c r="A2536" t="s">
        <v>3324</v>
      </c>
      <c r="B2536" t="s">
        <v>2538</v>
      </c>
      <c r="C2536">
        <v>3.37766255890747</v>
      </c>
      <c r="D2536">
        <v>579.63562481999998</v>
      </c>
      <c r="E2536">
        <f>VALUE(SUBSTITUTE(SUBSTITUTE(SUBSTITUTE(RIGHT(Table1[[#This Row],[raw_timestamp]],21),":","")," ",""),"-",""))</f>
        <v>219172035617631</v>
      </c>
      <c r="F2536">
        <f>IF(Table1[[#This Row],[raw_load]]&gt;30000,F2535,(IF(Table1[[#This Row],[raw_load]]=49.339761120941,F2535,Table1[[#This Row],[raw_load]])))</f>
        <v>3.37766255890747</v>
      </c>
      <c r="G2536">
        <f>-Table1[[#This Row],[load_temp]]</f>
        <v>-3.37766255890747</v>
      </c>
      <c r="H2536">
        <f>IF(Table1[[#This Row],[raw_pressure]]=-207.33292143,H2535,D2536)</f>
        <v>579.63562481999998</v>
      </c>
      <c r="I2536" s="1">
        <f>1013-Table1[[#This Row],[pressure_temp]]</f>
        <v>433.36437518000002</v>
      </c>
      <c r="J2536" s="1" t="str">
        <f>SUBSTITUTE(RIGHT(Table1[[#This Row],[file]],LEN(Table1[[#This Row],[file]])-16),"_"," ")</f>
        <v>sample 03 vaseline glue vaseline side vaseline top</v>
      </c>
    </row>
    <row r="2537" spans="1:10" hidden="1" x14ac:dyDescent="0.25">
      <c r="A2537" t="s">
        <v>3324</v>
      </c>
      <c r="B2537" t="s">
        <v>2539</v>
      </c>
      <c r="C2537">
        <v>0.98843472890487705</v>
      </c>
      <c r="D2537">
        <v>577.11732547199995</v>
      </c>
      <c r="E2537">
        <f>VALUE(SUBSTITUTE(SUBSTITUTE(SUBSTITUTE(RIGHT(Table1[[#This Row],[raw_timestamp]],21),":","")," ",""),"-",""))</f>
        <v>219172035875545</v>
      </c>
      <c r="F2537">
        <f>IF(Table1[[#This Row],[raw_load]]&gt;30000,F2536,(IF(Table1[[#This Row],[raw_load]]=49.339761120941,F2536,Table1[[#This Row],[raw_load]])))</f>
        <v>0.98843472890487705</v>
      </c>
      <c r="G2537">
        <f>-Table1[[#This Row],[load_temp]]</f>
        <v>-0.98843472890487705</v>
      </c>
      <c r="H2537">
        <f>IF(Table1[[#This Row],[raw_pressure]]=-207.33292143,H2536,D2537)</f>
        <v>577.11732547199995</v>
      </c>
      <c r="I2537" s="1">
        <f>1013-Table1[[#This Row],[pressure_temp]]</f>
        <v>435.88267452800005</v>
      </c>
      <c r="J2537" s="1" t="str">
        <f>SUBSTITUTE(RIGHT(Table1[[#This Row],[file]],LEN(Table1[[#This Row],[file]])-16),"_"," ")</f>
        <v>sample 03 vaseline glue vaseline side vaseline top</v>
      </c>
    </row>
    <row r="2538" spans="1:10" hidden="1" x14ac:dyDescent="0.25">
      <c r="A2538" t="s">
        <v>3324</v>
      </c>
      <c r="B2538" t="s">
        <v>2540</v>
      </c>
      <c r="C2538">
        <v>2.2636667608694498</v>
      </c>
      <c r="D2538">
        <v>562.00752938400001</v>
      </c>
      <c r="E2538">
        <f>VALUE(SUBSTITUTE(SUBSTITUTE(SUBSTITUTE(RIGHT(Table1[[#This Row],[raw_timestamp]],21),":","")," ",""),"-",""))</f>
        <v>219172036133183</v>
      </c>
      <c r="F2538">
        <f>IF(Table1[[#This Row],[raw_load]]&gt;30000,F2537,(IF(Table1[[#This Row],[raw_load]]=49.339761120941,F2537,Table1[[#This Row],[raw_load]])))</f>
        <v>2.2636667608694498</v>
      </c>
      <c r="G2538">
        <f>-Table1[[#This Row],[load_temp]]</f>
        <v>-2.2636667608694498</v>
      </c>
      <c r="H2538">
        <f>IF(Table1[[#This Row],[raw_pressure]]=-207.33292143,H2537,D2538)</f>
        <v>562.00752938400001</v>
      </c>
      <c r="I2538" s="1">
        <f>1013-Table1[[#This Row],[pressure_temp]]</f>
        <v>450.99247061599999</v>
      </c>
      <c r="J2538" s="1" t="str">
        <f>SUBSTITUTE(RIGHT(Table1[[#This Row],[file]],LEN(Table1[[#This Row],[file]])-16),"_"," ")</f>
        <v>sample 03 vaseline glue vaseline side vaseline top</v>
      </c>
    </row>
    <row r="2539" spans="1:10" hidden="1" x14ac:dyDescent="0.25">
      <c r="A2539" t="s">
        <v>3324</v>
      </c>
      <c r="B2539" t="s">
        <v>2541</v>
      </c>
      <c r="C2539">
        <v>2.6398846400314202</v>
      </c>
      <c r="D2539">
        <v>577.11732547199995</v>
      </c>
      <c r="E2539">
        <f>VALUE(SUBSTITUTE(SUBSTITUTE(SUBSTITUTE(RIGHT(Table1[[#This Row],[raw_timestamp]],21),":","")," ",""),"-",""))</f>
        <v>219172036390922</v>
      </c>
      <c r="F2539">
        <f>IF(Table1[[#This Row],[raw_load]]&gt;30000,F2538,(IF(Table1[[#This Row],[raw_load]]=49.339761120941,F2538,Table1[[#This Row],[raw_load]])))</f>
        <v>2.6398846400314202</v>
      </c>
      <c r="G2539">
        <f>-Table1[[#This Row],[load_temp]]</f>
        <v>-2.6398846400314202</v>
      </c>
      <c r="H2539">
        <f>IF(Table1[[#This Row],[raw_pressure]]=-207.33292143,H2538,D2539)</f>
        <v>577.11732547199995</v>
      </c>
      <c r="I2539" s="1">
        <f>1013-Table1[[#This Row],[pressure_temp]]</f>
        <v>435.88267452800005</v>
      </c>
      <c r="J2539" s="1" t="str">
        <f>SUBSTITUTE(RIGHT(Table1[[#This Row],[file]],LEN(Table1[[#This Row],[file]])-16),"_"," ")</f>
        <v>sample 03 vaseline glue vaseline side vaseline top</v>
      </c>
    </row>
    <row r="2540" spans="1:10" hidden="1" x14ac:dyDescent="0.25">
      <c r="A2540" t="s">
        <v>3324</v>
      </c>
      <c r="B2540" t="s">
        <v>2542</v>
      </c>
      <c r="C2540">
        <v>49.339761120940999</v>
      </c>
      <c r="D2540">
        <v>570.82157710199999</v>
      </c>
      <c r="E2540">
        <f>VALUE(SUBSTITUTE(SUBSTITUTE(SUBSTITUTE(RIGHT(Table1[[#This Row],[raw_timestamp]],21),":","")," ",""),"-",""))</f>
        <v>219172036648340</v>
      </c>
      <c r="F2540">
        <f>IF(Table1[[#This Row],[raw_load]]&gt;30000,F2539,(IF(Table1[[#This Row],[raw_load]]=49.339761120941,F2539,Table1[[#This Row],[raw_load]])))</f>
        <v>2.6398846400314202</v>
      </c>
      <c r="G2540">
        <f>-Table1[[#This Row],[load_temp]]</f>
        <v>-2.6398846400314202</v>
      </c>
      <c r="H2540">
        <f>IF(Table1[[#This Row],[raw_pressure]]=-207.33292143,H2539,D2540)</f>
        <v>570.82157710199999</v>
      </c>
      <c r="I2540" s="1">
        <f>1013-Table1[[#This Row],[pressure_temp]]</f>
        <v>442.17842289800001</v>
      </c>
      <c r="J2540" s="1" t="str">
        <f>SUBSTITUTE(RIGHT(Table1[[#This Row],[file]],LEN(Table1[[#This Row],[file]])-16),"_"," ")</f>
        <v>sample 03 vaseline glue vaseline side vaseline top</v>
      </c>
    </row>
    <row r="2541" spans="1:10" hidden="1" x14ac:dyDescent="0.25">
      <c r="A2541" t="s">
        <v>3324</v>
      </c>
      <c r="B2541" t="s">
        <v>2543</v>
      </c>
      <c r="C2541">
        <v>3.0161025191933901</v>
      </c>
      <c r="D2541">
        <v>569.56242742799998</v>
      </c>
      <c r="E2541">
        <f>VALUE(SUBSTITUTE(SUBSTITUTE(SUBSTITUTE(RIGHT(Table1[[#This Row],[raw_timestamp]],21),":","")," ",""),"-",""))</f>
        <v>219172036906485</v>
      </c>
      <c r="F2541">
        <f>IF(Table1[[#This Row],[raw_load]]&gt;30000,F2540,(IF(Table1[[#This Row],[raw_load]]=49.339761120941,F2540,Table1[[#This Row],[raw_load]])))</f>
        <v>3.0161025191933901</v>
      </c>
      <c r="G2541">
        <f>-Table1[[#This Row],[load_temp]]</f>
        <v>-3.0161025191933901</v>
      </c>
      <c r="H2541">
        <f>IF(Table1[[#This Row],[raw_pressure]]=-207.33292143,H2540,D2541)</f>
        <v>569.56242742799998</v>
      </c>
      <c r="I2541" s="1">
        <f>1013-Table1[[#This Row],[pressure_temp]]</f>
        <v>443.43757257200002</v>
      </c>
      <c r="J2541" s="1" t="str">
        <f>SUBSTITUTE(RIGHT(Table1[[#This Row],[file]],LEN(Table1[[#This Row],[file]])-16),"_"," ")</f>
        <v>sample 03 vaseline glue vaseline side vaseline top</v>
      </c>
    </row>
    <row r="2542" spans="1:10" hidden="1" x14ac:dyDescent="0.25">
      <c r="A2542" t="s">
        <v>3324</v>
      </c>
      <c r="B2542" t="s">
        <v>2544</v>
      </c>
      <c r="C2542">
        <v>1.37931044751471</v>
      </c>
      <c r="D2542">
        <v>546.89773329599996</v>
      </c>
      <c r="E2542">
        <f>VALUE(SUBSTITUTE(SUBSTITUTE(SUBSTITUTE(RIGHT(Table1[[#This Row],[raw_timestamp]],21),":","")," ",""),"-",""))</f>
        <v>219172037164108</v>
      </c>
      <c r="F2542">
        <f>IF(Table1[[#This Row],[raw_load]]&gt;30000,F2541,(IF(Table1[[#This Row],[raw_load]]=49.339761120941,F2541,Table1[[#This Row],[raw_load]])))</f>
        <v>1.37931044751471</v>
      </c>
      <c r="G2542">
        <f>-Table1[[#This Row],[load_temp]]</f>
        <v>-1.37931044751471</v>
      </c>
      <c r="H2542">
        <f>IF(Table1[[#This Row],[raw_pressure]]=-207.33292143,H2541,D2542)</f>
        <v>546.89773329599996</v>
      </c>
      <c r="I2542" s="1">
        <f>1013-Table1[[#This Row],[pressure_temp]]</f>
        <v>466.10226670400004</v>
      </c>
      <c r="J2542" s="1" t="str">
        <f>SUBSTITUTE(RIGHT(Table1[[#This Row],[file]],LEN(Table1[[#This Row],[file]])-16),"_"," ")</f>
        <v>sample 03 vaseline glue vaseline side vaseline top</v>
      </c>
    </row>
    <row r="2543" spans="1:10" hidden="1" x14ac:dyDescent="0.25">
      <c r="A2543" t="s">
        <v>3324</v>
      </c>
      <c r="B2543" t="s">
        <v>2545</v>
      </c>
      <c r="C2543">
        <v>1.8043877915029001</v>
      </c>
      <c r="D2543">
        <v>578.37647514599996</v>
      </c>
      <c r="E2543">
        <f>VALUE(SUBSTITUTE(SUBSTITUTE(SUBSTITUTE(RIGHT(Table1[[#This Row],[raw_timestamp]],21),":","")," ",""),"-",""))</f>
        <v>219172037422470</v>
      </c>
      <c r="F2543">
        <f>IF(Table1[[#This Row],[raw_load]]&gt;30000,F2542,(IF(Table1[[#This Row],[raw_load]]=49.339761120941,F2542,Table1[[#This Row],[raw_load]])))</f>
        <v>1.8043877915029001</v>
      </c>
      <c r="G2543">
        <f>-Table1[[#This Row],[load_temp]]</f>
        <v>-1.8043877915029001</v>
      </c>
      <c r="H2543">
        <f>IF(Table1[[#This Row],[raw_pressure]]=-207.33292143,H2542,D2543)</f>
        <v>578.37647514599996</v>
      </c>
      <c r="I2543" s="1">
        <f>1013-Table1[[#This Row],[pressure_temp]]</f>
        <v>434.62352485400004</v>
      </c>
      <c r="J2543" s="1" t="str">
        <f>SUBSTITUTE(RIGHT(Table1[[#This Row],[file]],LEN(Table1[[#This Row],[file]])-16),"_"," ")</f>
        <v>sample 03 vaseline glue vaseline side vaseline top</v>
      </c>
    </row>
    <row r="2544" spans="1:10" hidden="1" x14ac:dyDescent="0.25">
      <c r="A2544" t="s">
        <v>3324</v>
      </c>
      <c r="B2544" t="s">
        <v>2546</v>
      </c>
      <c r="C2544">
        <v>2.02425538322094</v>
      </c>
      <c r="D2544">
        <v>577.11732547199995</v>
      </c>
      <c r="E2544">
        <f>VALUE(SUBSTITUTE(SUBSTITUTE(SUBSTITUTE(RIGHT(Table1[[#This Row],[raw_timestamp]],21),":","")," ",""),"-",""))</f>
        <v>219172037680347</v>
      </c>
      <c r="F2544">
        <f>IF(Table1[[#This Row],[raw_load]]&gt;30000,F2543,(IF(Table1[[#This Row],[raw_load]]=49.339761120941,F2543,Table1[[#This Row],[raw_load]])))</f>
        <v>2.02425538322094</v>
      </c>
      <c r="G2544">
        <f>-Table1[[#This Row],[load_temp]]</f>
        <v>-2.02425538322094</v>
      </c>
      <c r="H2544">
        <f>IF(Table1[[#This Row],[raw_pressure]]=-207.33292143,H2543,D2544)</f>
        <v>577.11732547199995</v>
      </c>
      <c r="I2544" s="1">
        <f>1013-Table1[[#This Row],[pressure_temp]]</f>
        <v>435.88267452800005</v>
      </c>
      <c r="J2544" s="1" t="str">
        <f>SUBSTITUTE(RIGHT(Table1[[#This Row],[file]],LEN(Table1[[#This Row],[file]])-16),"_"," ")</f>
        <v>sample 03 vaseline glue vaseline side vaseline top</v>
      </c>
    </row>
    <row r="2545" spans="1:10" hidden="1" x14ac:dyDescent="0.25">
      <c r="A2545" t="s">
        <v>3324</v>
      </c>
      <c r="B2545" t="s">
        <v>2547</v>
      </c>
      <c r="C2545">
        <v>0.592673063812441</v>
      </c>
      <c r="D2545">
        <v>574.59902612400003</v>
      </c>
      <c r="E2545">
        <f>VALUE(SUBSTITUTE(SUBSTITUTE(SUBSTITUTE(RIGHT(Table1[[#This Row],[raw_timestamp]],21),":","")," ",""),"-",""))</f>
        <v>219172037938111</v>
      </c>
      <c r="F2545">
        <f>IF(Table1[[#This Row],[raw_load]]&gt;30000,F2544,(IF(Table1[[#This Row],[raw_load]]=49.339761120941,F2544,Table1[[#This Row],[raw_load]])))</f>
        <v>0.592673063812441</v>
      </c>
      <c r="G2545">
        <f>-Table1[[#This Row],[load_temp]]</f>
        <v>-0.592673063812441</v>
      </c>
      <c r="H2545">
        <f>IF(Table1[[#This Row],[raw_pressure]]=-207.33292143,H2544,D2545)</f>
        <v>574.59902612400003</v>
      </c>
      <c r="I2545" s="1">
        <f>1013-Table1[[#This Row],[pressure_temp]]</f>
        <v>438.40097387599997</v>
      </c>
      <c r="J2545" s="1" t="str">
        <f>SUBSTITUTE(RIGHT(Table1[[#This Row],[file]],LEN(Table1[[#This Row],[file]])-16),"_"," ")</f>
        <v>sample 03 vaseline glue vaseline side vaseline top</v>
      </c>
    </row>
    <row r="2546" spans="1:10" hidden="1" x14ac:dyDescent="0.25">
      <c r="A2546" t="s">
        <v>3324</v>
      </c>
      <c r="B2546" t="s">
        <v>2548</v>
      </c>
      <c r="C2546">
        <v>1.3499947686189799</v>
      </c>
      <c r="D2546">
        <v>565.78497840600005</v>
      </c>
      <c r="E2546">
        <f>VALUE(SUBSTITUTE(SUBSTITUTE(SUBSTITUTE(RIGHT(Table1[[#This Row],[raw_timestamp]],21),":","")," ",""),"-",""))</f>
        <v>219172038195808</v>
      </c>
      <c r="F2546">
        <f>IF(Table1[[#This Row],[raw_load]]&gt;30000,F2545,(IF(Table1[[#This Row],[raw_load]]=49.339761120941,F2545,Table1[[#This Row],[raw_load]])))</f>
        <v>1.3499947686189799</v>
      </c>
      <c r="G2546">
        <f>-Table1[[#This Row],[load_temp]]</f>
        <v>-1.3499947686189799</v>
      </c>
      <c r="H2546">
        <f>IF(Table1[[#This Row],[raw_pressure]]=-207.33292143,H2545,D2546)</f>
        <v>565.78497840600005</v>
      </c>
      <c r="I2546" s="1">
        <f>1013-Table1[[#This Row],[pressure_temp]]</f>
        <v>447.21502159399995</v>
      </c>
      <c r="J2546" s="1" t="str">
        <f>SUBSTITUTE(RIGHT(Table1[[#This Row],[file]],LEN(Table1[[#This Row],[file]])-16),"_"," ")</f>
        <v>sample 03 vaseline glue vaseline side vaseline top</v>
      </c>
    </row>
    <row r="2547" spans="1:10" hidden="1" x14ac:dyDescent="0.25">
      <c r="A2547" t="s">
        <v>3324</v>
      </c>
      <c r="B2547" t="s">
        <v>2549</v>
      </c>
      <c r="C2547">
        <v>0.84674228090881298</v>
      </c>
      <c r="D2547">
        <v>573.33987645000002</v>
      </c>
      <c r="E2547">
        <f>VALUE(SUBSTITUTE(SUBSTITUTE(SUBSTITUTE(RIGHT(Table1[[#This Row],[raw_timestamp]],21),":","")," ",""),"-",""))</f>
        <v>219172038453392</v>
      </c>
      <c r="F2547">
        <f>IF(Table1[[#This Row],[raw_load]]&gt;30000,F2546,(IF(Table1[[#This Row],[raw_load]]=49.339761120941,F2546,Table1[[#This Row],[raw_load]])))</f>
        <v>0.84674228090881298</v>
      </c>
      <c r="G2547">
        <f>-Table1[[#This Row],[load_temp]]</f>
        <v>-0.84674228090881298</v>
      </c>
      <c r="H2547">
        <f>IF(Table1[[#This Row],[raw_pressure]]=-207.33292143,H2546,D2547)</f>
        <v>573.33987645000002</v>
      </c>
      <c r="I2547" s="1">
        <f>1013-Table1[[#This Row],[pressure_temp]]</f>
        <v>439.66012354999998</v>
      </c>
      <c r="J2547" s="1" t="str">
        <f>SUBSTITUTE(RIGHT(Table1[[#This Row],[file]],LEN(Table1[[#This Row],[file]])-16),"_"," ")</f>
        <v>sample 03 vaseline glue vaseline side vaseline top</v>
      </c>
    </row>
    <row r="2548" spans="1:10" hidden="1" x14ac:dyDescent="0.25">
      <c r="A2548" t="s">
        <v>3324</v>
      </c>
      <c r="B2548" t="s">
        <v>2550</v>
      </c>
      <c r="C2548">
        <v>-0.125561069133141</v>
      </c>
      <c r="D2548">
        <v>578.37647514599996</v>
      </c>
      <c r="E2548">
        <f>VALUE(SUBSTITUTE(SUBSTITUTE(SUBSTITUTE(RIGHT(Table1[[#This Row],[raw_timestamp]],21),":","")," ",""),"-",""))</f>
        <v>219172038710992</v>
      </c>
      <c r="F2548">
        <f>IF(Table1[[#This Row],[raw_load]]&gt;30000,F2547,(IF(Table1[[#This Row],[raw_load]]=49.339761120941,F2547,Table1[[#This Row],[raw_load]])))</f>
        <v>-0.125561069133141</v>
      </c>
      <c r="G2548">
        <f>-Table1[[#This Row],[load_temp]]</f>
        <v>0.125561069133141</v>
      </c>
      <c r="H2548">
        <f>IF(Table1[[#This Row],[raw_pressure]]=-207.33292143,H2547,D2548)</f>
        <v>578.37647514599996</v>
      </c>
      <c r="I2548" s="1">
        <f>1013-Table1[[#This Row],[pressure_temp]]</f>
        <v>434.62352485400004</v>
      </c>
      <c r="J2548" s="1" t="str">
        <f>SUBSTITUTE(RIGHT(Table1[[#This Row],[file]],LEN(Table1[[#This Row],[file]])-16),"_"," ")</f>
        <v>sample 03 vaseline glue vaseline side vaseline top</v>
      </c>
    </row>
    <row r="2549" spans="1:10" hidden="1" x14ac:dyDescent="0.25">
      <c r="A2549" t="s">
        <v>3324</v>
      </c>
      <c r="B2549" t="s">
        <v>2551</v>
      </c>
      <c r="C2549">
        <v>49.339761120940999</v>
      </c>
      <c r="D2549">
        <v>544.37943394800004</v>
      </c>
      <c r="E2549">
        <f>VALUE(SUBSTITUTE(SUBSTITUTE(SUBSTITUTE(RIGHT(Table1[[#This Row],[raw_timestamp]],21),":","")," ",""),"-",""))</f>
        <v>219172038968314</v>
      </c>
      <c r="F2549">
        <f>IF(Table1[[#This Row],[raw_load]]&gt;30000,F2548,(IF(Table1[[#This Row],[raw_load]]=49.339761120941,F2548,Table1[[#This Row],[raw_load]])))</f>
        <v>-0.125561069133141</v>
      </c>
      <c r="G2549">
        <f>-Table1[[#This Row],[load_temp]]</f>
        <v>0.125561069133141</v>
      </c>
      <c r="H2549">
        <f>IF(Table1[[#This Row],[raw_pressure]]=-207.33292143,H2548,D2549)</f>
        <v>544.37943394800004</v>
      </c>
      <c r="I2549" s="1">
        <f>1013-Table1[[#This Row],[pressure_temp]]</f>
        <v>468.62056605199996</v>
      </c>
      <c r="J2549" s="1" t="str">
        <f>SUBSTITUTE(RIGHT(Table1[[#This Row],[file]],LEN(Table1[[#This Row],[file]])-16),"_"," ")</f>
        <v>sample 03 vaseline glue vaseline side vaseline top</v>
      </c>
    </row>
    <row r="2550" spans="1:10" hidden="1" x14ac:dyDescent="0.25">
      <c r="A2550" t="s">
        <v>3324</v>
      </c>
      <c r="B2550" t="s">
        <v>2552</v>
      </c>
      <c r="C2550">
        <v>2.6105689611356899</v>
      </c>
      <c r="D2550">
        <v>577.11732547199995</v>
      </c>
      <c r="E2550">
        <f>VALUE(SUBSTITUTE(SUBSTITUTE(SUBSTITUTE(RIGHT(Table1[[#This Row],[raw_timestamp]],21),":","")," ",""),"-",""))</f>
        <v>219172039226148</v>
      </c>
      <c r="F2550">
        <f>IF(Table1[[#This Row],[raw_load]]&gt;30000,F2549,(IF(Table1[[#This Row],[raw_load]]=49.339761120941,F2549,Table1[[#This Row],[raw_load]])))</f>
        <v>2.6105689611356899</v>
      </c>
      <c r="G2550">
        <f>-Table1[[#This Row],[load_temp]]</f>
        <v>-2.6105689611356899</v>
      </c>
      <c r="H2550">
        <f>IF(Table1[[#This Row],[raw_pressure]]=-207.33292143,H2549,D2550)</f>
        <v>577.11732547199995</v>
      </c>
      <c r="I2550" s="1">
        <f>1013-Table1[[#This Row],[pressure_temp]]</f>
        <v>435.88267452800005</v>
      </c>
      <c r="J2550" s="1" t="str">
        <f>SUBSTITUTE(RIGHT(Table1[[#This Row],[file]],LEN(Table1[[#This Row],[file]])-16),"_"," ")</f>
        <v>sample 03 vaseline glue vaseline side vaseline top</v>
      </c>
    </row>
    <row r="2551" spans="1:10" hidden="1" x14ac:dyDescent="0.25">
      <c r="A2551" t="s">
        <v>3324</v>
      </c>
      <c r="B2551" t="s">
        <v>2553</v>
      </c>
      <c r="C2551">
        <v>1.18387258820979</v>
      </c>
      <c r="D2551">
        <v>583.41307384200002</v>
      </c>
      <c r="E2551">
        <f>VALUE(SUBSTITUTE(SUBSTITUTE(SUBSTITUTE(RIGHT(Table1[[#This Row],[raw_timestamp]],21),":","")," ",""),"-",""))</f>
        <v>219172039484249</v>
      </c>
      <c r="F2551">
        <f>IF(Table1[[#This Row],[raw_load]]&gt;30000,F2550,(IF(Table1[[#This Row],[raw_load]]=49.339761120941,F2550,Table1[[#This Row],[raw_load]])))</f>
        <v>1.18387258820979</v>
      </c>
      <c r="G2551">
        <f>-Table1[[#This Row],[load_temp]]</f>
        <v>-1.18387258820979</v>
      </c>
      <c r="H2551">
        <f>IF(Table1[[#This Row],[raw_pressure]]=-207.33292143,H2550,D2551)</f>
        <v>583.41307384200002</v>
      </c>
      <c r="I2551" s="1">
        <f>1013-Table1[[#This Row],[pressure_temp]]</f>
        <v>429.58692615799998</v>
      </c>
      <c r="J2551" s="1" t="str">
        <f>SUBSTITUTE(RIGHT(Table1[[#This Row],[file]],LEN(Table1[[#This Row],[file]])-16),"_"," ")</f>
        <v>sample 03 vaseline glue vaseline side vaseline top</v>
      </c>
    </row>
    <row r="2552" spans="1:10" hidden="1" x14ac:dyDescent="0.25">
      <c r="A2552" t="s">
        <v>3324</v>
      </c>
      <c r="B2552" t="s">
        <v>2554</v>
      </c>
      <c r="C2552">
        <v>1.15944285579669</v>
      </c>
      <c r="D2552">
        <v>567.04412807999995</v>
      </c>
      <c r="E2552">
        <f>VALUE(SUBSTITUTE(SUBSTITUTE(SUBSTITUTE(RIGHT(Table1[[#This Row],[raw_timestamp]],21),":","")," ",""),"-",""))</f>
        <v>219172039741909</v>
      </c>
      <c r="F2552">
        <f>IF(Table1[[#This Row],[raw_load]]&gt;30000,F2551,(IF(Table1[[#This Row],[raw_load]]=49.339761120941,F2551,Table1[[#This Row],[raw_load]])))</f>
        <v>1.15944285579669</v>
      </c>
      <c r="G2552">
        <f>-Table1[[#This Row],[load_temp]]</f>
        <v>-1.15944285579669</v>
      </c>
      <c r="H2552">
        <f>IF(Table1[[#This Row],[raw_pressure]]=-207.33292143,H2551,D2552)</f>
        <v>567.04412807999995</v>
      </c>
      <c r="I2552" s="1">
        <f>1013-Table1[[#This Row],[pressure_temp]]</f>
        <v>445.95587192000005</v>
      </c>
      <c r="J2552" s="1" t="str">
        <f>SUBSTITUTE(RIGHT(Table1[[#This Row],[file]],LEN(Table1[[#This Row],[file]])-16),"_"," ")</f>
        <v>sample 03 vaseline glue vaseline side vaseline top</v>
      </c>
    </row>
    <row r="2553" spans="1:10" hidden="1" x14ac:dyDescent="0.25">
      <c r="A2553" t="s">
        <v>3324</v>
      </c>
      <c r="B2553" t="s">
        <v>2555</v>
      </c>
      <c r="C2553">
        <v>49.339761120940999</v>
      </c>
      <c r="D2553">
        <v>582.153924168</v>
      </c>
      <c r="E2553">
        <f>VALUE(SUBSTITUTE(SUBSTITUTE(SUBSTITUTE(RIGHT(Table1[[#This Row],[raw_timestamp]],21),":","")," ",""),"-",""))</f>
        <v>219172039998680</v>
      </c>
      <c r="F2553">
        <f>IF(Table1[[#This Row],[raw_load]]&gt;30000,F2552,(IF(Table1[[#This Row],[raw_load]]=49.339761120941,F2552,Table1[[#This Row],[raw_load]])))</f>
        <v>1.15944285579669</v>
      </c>
      <c r="G2553">
        <f>-Table1[[#This Row],[load_temp]]</f>
        <v>-1.15944285579669</v>
      </c>
      <c r="H2553">
        <f>IF(Table1[[#This Row],[raw_pressure]]=-207.33292143,H2552,D2553)</f>
        <v>582.153924168</v>
      </c>
      <c r="I2553" s="1">
        <f>1013-Table1[[#This Row],[pressure_temp]]</f>
        <v>430.846075832</v>
      </c>
      <c r="J2553" s="1" t="str">
        <f>SUBSTITUTE(RIGHT(Table1[[#This Row],[file]],LEN(Table1[[#This Row],[file]])-16),"_"," ")</f>
        <v>sample 03 vaseline glue vaseline side vaseline top</v>
      </c>
    </row>
    <row r="2554" spans="1:10" hidden="1" x14ac:dyDescent="0.25">
      <c r="A2554" t="s">
        <v>3324</v>
      </c>
      <c r="B2554" t="s">
        <v>2556</v>
      </c>
      <c r="C2554">
        <v>1.2962493573101299</v>
      </c>
      <c r="D2554">
        <v>569.56242742799998</v>
      </c>
      <c r="E2554">
        <f>VALUE(SUBSTITUTE(SUBSTITUTE(SUBSTITUTE(RIGHT(Table1[[#This Row],[raw_timestamp]],21),":","")," ",""),"-",""))</f>
        <v>219172040256435</v>
      </c>
      <c r="F2554">
        <f>IF(Table1[[#This Row],[raw_load]]&gt;30000,F2553,(IF(Table1[[#This Row],[raw_load]]=49.339761120941,F2553,Table1[[#This Row],[raw_load]])))</f>
        <v>1.2962493573101299</v>
      </c>
      <c r="G2554">
        <f>-Table1[[#This Row],[load_temp]]</f>
        <v>-1.2962493573101299</v>
      </c>
      <c r="H2554">
        <f>IF(Table1[[#This Row],[raw_pressure]]=-207.33292143,H2553,D2554)</f>
        <v>569.56242742799998</v>
      </c>
      <c r="I2554" s="1">
        <f>1013-Table1[[#This Row],[pressure_temp]]</f>
        <v>443.43757257200002</v>
      </c>
      <c r="J2554" s="1" t="str">
        <f>SUBSTITUTE(RIGHT(Table1[[#This Row],[file]],LEN(Table1[[#This Row],[file]])-16),"_"," ")</f>
        <v>sample 03 vaseline glue vaseline side vaseline top</v>
      </c>
    </row>
    <row r="2555" spans="1:10" hidden="1" x14ac:dyDescent="0.25">
      <c r="A2555" t="s">
        <v>3324</v>
      </c>
      <c r="B2555" t="s">
        <v>2557</v>
      </c>
      <c r="C2555">
        <v>5.5861103690530101</v>
      </c>
      <c r="D2555">
        <v>568.30327775399996</v>
      </c>
      <c r="E2555">
        <f>VALUE(SUBSTITUTE(SUBSTITUTE(SUBSTITUTE(RIGHT(Table1[[#This Row],[raw_timestamp]],21),":","")," ",""),"-",""))</f>
        <v>219172040514589</v>
      </c>
      <c r="F2555">
        <f>IF(Table1[[#This Row],[raw_load]]&gt;30000,F2554,(IF(Table1[[#This Row],[raw_load]]=49.339761120941,F2554,Table1[[#This Row],[raw_load]])))</f>
        <v>5.5861103690530101</v>
      </c>
      <c r="G2555">
        <f>-Table1[[#This Row],[load_temp]]</f>
        <v>-5.5861103690530101</v>
      </c>
      <c r="H2555">
        <f>IF(Table1[[#This Row],[raw_pressure]]=-207.33292143,H2554,D2555)</f>
        <v>568.30327775399996</v>
      </c>
      <c r="I2555" s="1">
        <f>1013-Table1[[#This Row],[pressure_temp]]</f>
        <v>444.69672224600004</v>
      </c>
      <c r="J2555" s="1" t="str">
        <f>SUBSTITUTE(RIGHT(Table1[[#This Row],[file]],LEN(Table1[[#This Row],[file]])-16),"_"," ")</f>
        <v>sample 03 vaseline glue vaseline side vaseline top</v>
      </c>
    </row>
    <row r="2556" spans="1:10" hidden="1" x14ac:dyDescent="0.25">
      <c r="A2556" t="s">
        <v>3324</v>
      </c>
      <c r="B2556" t="s">
        <v>2558</v>
      </c>
      <c r="C2556">
        <v>5.8841531044930004</v>
      </c>
      <c r="D2556">
        <v>556.97093068799995</v>
      </c>
      <c r="E2556">
        <f>VALUE(SUBSTITUTE(SUBSTITUTE(SUBSTITUTE(RIGHT(Table1[[#This Row],[raw_timestamp]],21),":","")," ",""),"-",""))</f>
        <v>219172040772189</v>
      </c>
      <c r="F2556">
        <f>IF(Table1[[#This Row],[raw_load]]&gt;30000,F2555,(IF(Table1[[#This Row],[raw_load]]=49.339761120941,F2555,Table1[[#This Row],[raw_load]])))</f>
        <v>5.8841531044930004</v>
      </c>
      <c r="G2556">
        <f>-Table1[[#This Row],[load_temp]]</f>
        <v>-5.8841531044930004</v>
      </c>
      <c r="H2556">
        <f>IF(Table1[[#This Row],[raw_pressure]]=-207.33292143,H2555,D2556)</f>
        <v>556.97093068799995</v>
      </c>
      <c r="I2556" s="1">
        <f>1013-Table1[[#This Row],[pressure_temp]]</f>
        <v>456.02906931200005</v>
      </c>
      <c r="J2556" s="1" t="str">
        <f>SUBSTITUTE(RIGHT(Table1[[#This Row],[file]],LEN(Table1[[#This Row],[file]])-16),"_"," ")</f>
        <v>sample 03 vaseline glue vaseline side vaseline top</v>
      </c>
    </row>
    <row r="2557" spans="1:10" hidden="1" x14ac:dyDescent="0.25">
      <c r="A2557" t="s">
        <v>3324</v>
      </c>
      <c r="B2557" t="s">
        <v>2559</v>
      </c>
      <c r="C2557">
        <v>49.339761120940999</v>
      </c>
      <c r="D2557">
        <v>543.12028427400003</v>
      </c>
      <c r="E2557">
        <f>VALUE(SUBSTITUTE(SUBSTITUTE(SUBSTITUTE(RIGHT(Table1[[#This Row],[raw_timestamp]],21),":","")," ",""),"-",""))</f>
        <v>219172041028297</v>
      </c>
      <c r="F2557">
        <f>IF(Table1[[#This Row],[raw_load]]&gt;30000,F2556,(IF(Table1[[#This Row],[raw_load]]=49.339761120941,F2556,Table1[[#This Row],[raw_load]])))</f>
        <v>5.8841531044930004</v>
      </c>
      <c r="G2557">
        <f>-Table1[[#This Row],[load_temp]]</f>
        <v>-5.8841531044930004</v>
      </c>
      <c r="H2557">
        <f>IF(Table1[[#This Row],[raw_pressure]]=-207.33292143,H2556,D2557)</f>
        <v>543.12028427400003</v>
      </c>
      <c r="I2557" s="1">
        <f>1013-Table1[[#This Row],[pressure_temp]]</f>
        <v>469.87971572599997</v>
      </c>
      <c r="J2557" s="1" t="str">
        <f>SUBSTITUTE(RIGHT(Table1[[#This Row],[file]],LEN(Table1[[#This Row],[file]])-16),"_"," ")</f>
        <v>sample 03 vaseline glue vaseline side vaseline top</v>
      </c>
    </row>
    <row r="2558" spans="1:10" hidden="1" x14ac:dyDescent="0.25">
      <c r="A2558" t="s">
        <v>3324</v>
      </c>
      <c r="B2558" t="s">
        <v>2560</v>
      </c>
      <c r="C2558">
        <v>2.3809294764524198</v>
      </c>
      <c r="D2558">
        <v>578.37647514599996</v>
      </c>
      <c r="E2558">
        <f>VALUE(SUBSTITUTE(SUBSTITUTE(SUBSTITUTE(RIGHT(Table1[[#This Row],[raw_timestamp]],21),":","")," ",""),"-",""))</f>
        <v>219172041286048</v>
      </c>
      <c r="F2558">
        <f>IF(Table1[[#This Row],[raw_load]]&gt;30000,F2557,(IF(Table1[[#This Row],[raw_load]]=49.339761120941,F2557,Table1[[#This Row],[raw_load]])))</f>
        <v>2.3809294764524198</v>
      </c>
      <c r="G2558">
        <f>-Table1[[#This Row],[load_temp]]</f>
        <v>-2.3809294764524198</v>
      </c>
      <c r="H2558">
        <f>IF(Table1[[#This Row],[raw_pressure]]=-207.33292143,H2557,D2558)</f>
        <v>578.37647514599996</v>
      </c>
      <c r="I2558" s="1">
        <f>1013-Table1[[#This Row],[pressure_temp]]</f>
        <v>434.62352485400004</v>
      </c>
      <c r="J2558" s="1" t="str">
        <f>SUBSTITUTE(RIGHT(Table1[[#This Row],[file]],LEN(Table1[[#This Row],[file]])-16),"_"," ")</f>
        <v>sample 03 vaseline glue vaseline side vaseline top</v>
      </c>
    </row>
    <row r="2559" spans="1:10" hidden="1" x14ac:dyDescent="0.25">
      <c r="A2559" t="s">
        <v>3324</v>
      </c>
      <c r="B2559" t="s">
        <v>2561</v>
      </c>
      <c r="C2559">
        <v>1.2815915178622601</v>
      </c>
      <c r="D2559">
        <v>578.37647514599996</v>
      </c>
      <c r="E2559">
        <f>VALUE(SUBSTITUTE(SUBSTITUTE(SUBSTITUTE(RIGHT(Table1[[#This Row],[raw_timestamp]],21),":","")," ",""),"-",""))</f>
        <v>219172041543595</v>
      </c>
      <c r="F2559">
        <f>IF(Table1[[#This Row],[raw_load]]&gt;30000,F2558,(IF(Table1[[#This Row],[raw_load]]=49.339761120941,F2558,Table1[[#This Row],[raw_load]])))</f>
        <v>1.2815915178622601</v>
      </c>
      <c r="G2559">
        <f>-Table1[[#This Row],[load_temp]]</f>
        <v>-1.2815915178622601</v>
      </c>
      <c r="H2559">
        <f>IF(Table1[[#This Row],[raw_pressure]]=-207.33292143,H2558,D2559)</f>
        <v>578.37647514599996</v>
      </c>
      <c r="I2559" s="1">
        <f>1013-Table1[[#This Row],[pressure_temp]]</f>
        <v>434.62352485400004</v>
      </c>
      <c r="J2559" s="1" t="str">
        <f>SUBSTITUTE(RIGHT(Table1[[#This Row],[file]],LEN(Table1[[#This Row],[file]])-16),"_"," ")</f>
        <v>sample 03 vaseline glue vaseline side vaseline top</v>
      </c>
    </row>
    <row r="2560" spans="1:10" hidden="1" x14ac:dyDescent="0.25">
      <c r="A2560" t="s">
        <v>3324</v>
      </c>
      <c r="B2560" t="s">
        <v>2562</v>
      </c>
      <c r="C2560">
        <v>2.5030781385179899</v>
      </c>
      <c r="D2560">
        <v>564.52582873200004</v>
      </c>
      <c r="E2560">
        <f>VALUE(SUBSTITUTE(SUBSTITUTE(SUBSTITUTE(RIGHT(Table1[[#This Row],[raw_timestamp]],21),":","")," ",""),"-",""))</f>
        <v>219172041801266</v>
      </c>
      <c r="F2560">
        <f>IF(Table1[[#This Row],[raw_load]]&gt;30000,F2559,(IF(Table1[[#This Row],[raw_load]]=49.339761120941,F2559,Table1[[#This Row],[raw_load]])))</f>
        <v>2.5030781385179899</v>
      </c>
      <c r="G2560">
        <f>-Table1[[#This Row],[load_temp]]</f>
        <v>-2.5030781385179899</v>
      </c>
      <c r="H2560">
        <f>IF(Table1[[#This Row],[raw_pressure]]=-207.33292143,H2559,D2560)</f>
        <v>564.52582873200004</v>
      </c>
      <c r="I2560" s="1">
        <f>1013-Table1[[#This Row],[pressure_temp]]</f>
        <v>448.47417126799996</v>
      </c>
      <c r="J2560" s="1" t="str">
        <f>SUBSTITUTE(RIGHT(Table1[[#This Row],[file]],LEN(Table1[[#This Row],[file]])-16),"_"," ")</f>
        <v>sample 03 vaseline glue vaseline side vaseline top</v>
      </c>
    </row>
    <row r="2561" spans="1:10" hidden="1" x14ac:dyDescent="0.25">
      <c r="A2561" t="s">
        <v>3324</v>
      </c>
      <c r="B2561" t="s">
        <v>2563</v>
      </c>
      <c r="C2561">
        <v>3.4802674350425402</v>
      </c>
      <c r="D2561">
        <v>580.89477449399999</v>
      </c>
      <c r="E2561">
        <f>VALUE(SUBSTITUTE(SUBSTITUTE(SUBSTITUTE(RIGHT(Table1[[#This Row],[raw_timestamp]],21),":","")," ",""),"-",""))</f>
        <v>219172042058936</v>
      </c>
      <c r="F2561">
        <f>IF(Table1[[#This Row],[raw_load]]&gt;30000,F2560,(IF(Table1[[#This Row],[raw_load]]=49.339761120941,F2560,Table1[[#This Row],[raw_load]])))</f>
        <v>3.4802674350425402</v>
      </c>
      <c r="G2561">
        <f>-Table1[[#This Row],[load_temp]]</f>
        <v>-3.4802674350425402</v>
      </c>
      <c r="H2561">
        <f>IF(Table1[[#This Row],[raw_pressure]]=-207.33292143,H2560,D2561)</f>
        <v>580.89477449399999</v>
      </c>
      <c r="I2561" s="1">
        <f>1013-Table1[[#This Row],[pressure_temp]]</f>
        <v>432.10522550600001</v>
      </c>
      <c r="J2561" s="1" t="str">
        <f>SUBSTITUTE(RIGHT(Table1[[#This Row],[file]],LEN(Table1[[#This Row],[file]])-16),"_"," ")</f>
        <v>sample 03 vaseline glue vaseline side vaseline top</v>
      </c>
    </row>
    <row r="2562" spans="1:10" hidden="1" x14ac:dyDescent="0.25">
      <c r="A2562" t="s">
        <v>3324</v>
      </c>
      <c r="B2562" t="s">
        <v>2564</v>
      </c>
      <c r="C2562">
        <v>0.55358549195145201</v>
      </c>
      <c r="D2562">
        <v>570.82157710199999</v>
      </c>
      <c r="E2562">
        <f>VALUE(SUBSTITUTE(SUBSTITUTE(SUBSTITUTE(RIGHT(Table1[[#This Row],[raw_timestamp]],21),":","")," ",""),"-",""))</f>
        <v>219172042317112</v>
      </c>
      <c r="F2562">
        <f>IF(Table1[[#This Row],[raw_load]]&gt;30000,F2561,(IF(Table1[[#This Row],[raw_load]]=49.339761120941,F2561,Table1[[#This Row],[raw_load]])))</f>
        <v>0.55358549195145201</v>
      </c>
      <c r="G2562">
        <f>-Table1[[#This Row],[load_temp]]</f>
        <v>-0.55358549195145201</v>
      </c>
      <c r="H2562">
        <f>IF(Table1[[#This Row],[raw_pressure]]=-207.33292143,H2561,D2562)</f>
        <v>570.82157710199999</v>
      </c>
      <c r="I2562" s="1">
        <f>1013-Table1[[#This Row],[pressure_temp]]</f>
        <v>442.17842289800001</v>
      </c>
      <c r="J2562" s="1" t="str">
        <f>SUBSTITUTE(RIGHT(Table1[[#This Row],[file]],LEN(Table1[[#This Row],[file]])-16),"_"," ")</f>
        <v>sample 03 vaseline glue vaseline side vaseline top</v>
      </c>
    </row>
    <row r="2563" spans="1:10" hidden="1" x14ac:dyDescent="0.25">
      <c r="A2563" t="s">
        <v>3324</v>
      </c>
      <c r="B2563" t="s">
        <v>2565</v>
      </c>
      <c r="C2563">
        <v>3.5682144717297799</v>
      </c>
      <c r="D2563">
        <v>570.82157710199999</v>
      </c>
      <c r="E2563">
        <f>VALUE(SUBSTITUTE(SUBSTITUTE(SUBSTITUTE(RIGHT(Table1[[#This Row],[raw_timestamp]],21),":","")," ",""),"-",""))</f>
        <v>219172042575191</v>
      </c>
      <c r="F2563">
        <f>IF(Table1[[#This Row],[raw_load]]&gt;30000,F2562,(IF(Table1[[#This Row],[raw_load]]=49.339761120941,F2562,Table1[[#This Row],[raw_load]])))</f>
        <v>3.5682144717297799</v>
      </c>
      <c r="G2563">
        <f>-Table1[[#This Row],[load_temp]]</f>
        <v>-3.5682144717297799</v>
      </c>
      <c r="H2563">
        <f>IF(Table1[[#This Row],[raw_pressure]]=-207.33292143,H2562,D2563)</f>
        <v>570.82157710199999</v>
      </c>
      <c r="I2563" s="1">
        <f>1013-Table1[[#This Row],[pressure_temp]]</f>
        <v>442.17842289800001</v>
      </c>
      <c r="J2563" s="1" t="str">
        <f>SUBSTITUTE(RIGHT(Table1[[#This Row],[file]],LEN(Table1[[#This Row],[file]])-16),"_"," ")</f>
        <v>sample 03 vaseline glue vaseline side vaseline top</v>
      </c>
    </row>
    <row r="2564" spans="1:10" hidden="1" x14ac:dyDescent="0.25">
      <c r="A2564" t="s">
        <v>3324</v>
      </c>
      <c r="B2564" t="s">
        <v>2566</v>
      </c>
      <c r="C2564">
        <v>0.71482172587800996</v>
      </c>
      <c r="D2564">
        <v>544.37943394800004</v>
      </c>
      <c r="E2564">
        <f>VALUE(SUBSTITUTE(SUBSTITUTE(SUBSTITUTE(RIGHT(Table1[[#This Row],[raw_timestamp]],21),":","")," ",""),"-",""))</f>
        <v>219172042832837</v>
      </c>
      <c r="F2564">
        <f>IF(Table1[[#This Row],[raw_load]]&gt;30000,F2563,(IF(Table1[[#This Row],[raw_load]]=49.339761120941,F2563,Table1[[#This Row],[raw_load]])))</f>
        <v>0.71482172587800996</v>
      </c>
      <c r="G2564">
        <f>-Table1[[#This Row],[load_temp]]</f>
        <v>-0.71482172587800996</v>
      </c>
      <c r="H2564">
        <f>IF(Table1[[#This Row],[raw_pressure]]=-207.33292143,H2563,D2564)</f>
        <v>544.37943394800004</v>
      </c>
      <c r="I2564" s="1">
        <f>1013-Table1[[#This Row],[pressure_temp]]</f>
        <v>468.62056605199996</v>
      </c>
      <c r="J2564" s="1" t="str">
        <f>SUBSTITUTE(RIGHT(Table1[[#This Row],[file]],LEN(Table1[[#This Row],[file]])-16),"_"," ")</f>
        <v>sample 03 vaseline glue vaseline side vaseline top</v>
      </c>
    </row>
    <row r="2565" spans="1:10" hidden="1" x14ac:dyDescent="0.25">
      <c r="A2565" t="s">
        <v>3324</v>
      </c>
      <c r="B2565" t="s">
        <v>2567</v>
      </c>
      <c r="C2565">
        <v>1.4379418053061901</v>
      </c>
      <c r="D2565">
        <v>577.11732547199995</v>
      </c>
      <c r="E2565">
        <f>VALUE(SUBSTITUTE(SUBSTITUTE(SUBSTITUTE(RIGHT(Table1[[#This Row],[raw_timestamp]],21),":","")," ",""),"-",""))</f>
        <v>219172043090619</v>
      </c>
      <c r="F2565">
        <f>IF(Table1[[#This Row],[raw_load]]&gt;30000,F2564,(IF(Table1[[#This Row],[raw_load]]=49.339761120941,F2564,Table1[[#This Row],[raw_load]])))</f>
        <v>1.4379418053061901</v>
      </c>
      <c r="G2565">
        <f>-Table1[[#This Row],[load_temp]]</f>
        <v>-1.4379418053061901</v>
      </c>
      <c r="H2565">
        <f>IF(Table1[[#This Row],[raw_pressure]]=-207.33292143,H2564,D2565)</f>
        <v>577.11732547199995</v>
      </c>
      <c r="I2565" s="1">
        <f>1013-Table1[[#This Row],[pressure_temp]]</f>
        <v>435.88267452800005</v>
      </c>
      <c r="J2565" s="1" t="str">
        <f>SUBSTITUTE(RIGHT(Table1[[#This Row],[file]],LEN(Table1[[#This Row],[file]])-16),"_"," ")</f>
        <v>sample 03 vaseline glue vaseline side vaseline top</v>
      </c>
    </row>
    <row r="2566" spans="1:10" hidden="1" x14ac:dyDescent="0.25">
      <c r="A2566" t="s">
        <v>3324</v>
      </c>
      <c r="B2566" t="s">
        <v>2568</v>
      </c>
      <c r="C2566">
        <v>49.339761120940999</v>
      </c>
      <c r="D2566">
        <v>577.11732547199995</v>
      </c>
      <c r="E2566">
        <f>VALUE(SUBSTITUTE(SUBSTITUTE(SUBSTITUTE(RIGHT(Table1[[#This Row],[raw_timestamp]],21),":","")," ",""),"-",""))</f>
        <v>219172043346838</v>
      </c>
      <c r="F2566">
        <f>IF(Table1[[#This Row],[raw_load]]&gt;30000,F2565,(IF(Table1[[#This Row],[raw_load]]=49.339761120941,F2565,Table1[[#This Row],[raw_load]])))</f>
        <v>1.4379418053061901</v>
      </c>
      <c r="G2566">
        <f>-Table1[[#This Row],[load_temp]]</f>
        <v>-1.4379418053061901</v>
      </c>
      <c r="H2566">
        <f>IF(Table1[[#This Row],[raw_pressure]]=-207.33292143,H2565,D2566)</f>
        <v>577.11732547199995</v>
      </c>
      <c r="I2566" s="1">
        <f>1013-Table1[[#This Row],[pressure_temp]]</f>
        <v>435.88267452800005</v>
      </c>
      <c r="J2566" s="1" t="str">
        <f>SUBSTITUTE(RIGHT(Table1[[#This Row],[file]],LEN(Table1[[#This Row],[file]])-16),"_"," ")</f>
        <v>sample 03 vaseline glue vaseline side vaseline top</v>
      </c>
    </row>
    <row r="2567" spans="1:10" hidden="1" x14ac:dyDescent="0.25">
      <c r="A2567" t="s">
        <v>3324</v>
      </c>
      <c r="B2567" t="s">
        <v>2569</v>
      </c>
      <c r="C2567">
        <v>3.0649619840196101</v>
      </c>
      <c r="D2567">
        <v>579.63562481999998</v>
      </c>
      <c r="E2567">
        <f>VALUE(SUBSTITUTE(SUBSTITUTE(SUBSTITUTE(RIGHT(Table1[[#This Row],[raw_timestamp]],21),":","")," ",""),"-",""))</f>
        <v>219172043604575</v>
      </c>
      <c r="F2567">
        <f>IF(Table1[[#This Row],[raw_load]]&gt;30000,F2566,(IF(Table1[[#This Row],[raw_load]]=49.339761120941,F2566,Table1[[#This Row],[raw_load]])))</f>
        <v>3.0649619840196101</v>
      </c>
      <c r="G2567">
        <f>-Table1[[#This Row],[load_temp]]</f>
        <v>-3.0649619840196101</v>
      </c>
      <c r="H2567">
        <f>IF(Table1[[#This Row],[raw_pressure]]=-207.33292143,H2566,D2567)</f>
        <v>579.63562481999998</v>
      </c>
      <c r="I2567" s="1">
        <f>1013-Table1[[#This Row],[pressure_temp]]</f>
        <v>433.36437518000002</v>
      </c>
      <c r="J2567" s="1" t="str">
        <f>SUBSTITUTE(RIGHT(Table1[[#This Row],[file]],LEN(Table1[[#This Row],[file]])-16),"_"," ")</f>
        <v>sample 03 vaseline glue vaseline side vaseline top</v>
      </c>
    </row>
    <row r="2568" spans="1:10" hidden="1" x14ac:dyDescent="0.25">
      <c r="A2568" t="s">
        <v>3324</v>
      </c>
      <c r="B2568" t="s">
        <v>2570</v>
      </c>
      <c r="C2568">
        <v>1.9802818648773199</v>
      </c>
      <c r="D2568">
        <v>563.26667905800002</v>
      </c>
      <c r="E2568">
        <f>VALUE(SUBSTITUTE(SUBSTITUTE(SUBSTITUTE(RIGHT(Table1[[#This Row],[raw_timestamp]],21),":","")," ",""),"-",""))</f>
        <v>219172043862184</v>
      </c>
      <c r="F2568">
        <f>IF(Table1[[#This Row],[raw_load]]&gt;30000,F2567,(IF(Table1[[#This Row],[raw_load]]=49.339761120941,F2567,Table1[[#This Row],[raw_load]])))</f>
        <v>1.9802818648773199</v>
      </c>
      <c r="G2568">
        <f>-Table1[[#This Row],[load_temp]]</f>
        <v>-1.9802818648773199</v>
      </c>
      <c r="H2568">
        <f>IF(Table1[[#This Row],[raw_pressure]]=-207.33292143,H2567,D2568)</f>
        <v>563.26667905800002</v>
      </c>
      <c r="I2568" s="1">
        <f>1013-Table1[[#This Row],[pressure_temp]]</f>
        <v>449.73332094199998</v>
      </c>
      <c r="J2568" s="1" t="str">
        <f>SUBSTITUTE(RIGHT(Table1[[#This Row],[file]],LEN(Table1[[#This Row],[file]])-16),"_"," ")</f>
        <v>sample 03 vaseline glue vaseline side vaseline top</v>
      </c>
    </row>
    <row r="2569" spans="1:10" hidden="1" x14ac:dyDescent="0.25">
      <c r="A2569" t="s">
        <v>3324</v>
      </c>
      <c r="B2569" t="s">
        <v>2571</v>
      </c>
      <c r="C2569">
        <v>49.339761120940999</v>
      </c>
      <c r="D2569">
        <v>569.56242742799998</v>
      </c>
      <c r="E2569">
        <f>VALUE(SUBSTITUTE(SUBSTITUTE(SUBSTITUTE(RIGHT(Table1[[#This Row],[raw_timestamp]],21),":","")," ",""),"-",""))</f>
        <v>219172044128120</v>
      </c>
      <c r="F2569">
        <f>IF(Table1[[#This Row],[raw_load]]&gt;30000,F2568,(IF(Table1[[#This Row],[raw_load]]=49.339761120941,F2568,Table1[[#This Row],[raw_load]])))</f>
        <v>1.9802818648773199</v>
      </c>
      <c r="G2569">
        <f>-Table1[[#This Row],[load_temp]]</f>
        <v>-1.9802818648773199</v>
      </c>
      <c r="H2569">
        <f>IF(Table1[[#This Row],[raw_pressure]]=-207.33292143,H2568,D2569)</f>
        <v>569.56242742799998</v>
      </c>
      <c r="I2569" s="1">
        <f>1013-Table1[[#This Row],[pressure_temp]]</f>
        <v>443.43757257200002</v>
      </c>
      <c r="J2569" s="1" t="str">
        <f>SUBSTITUTE(RIGHT(Table1[[#This Row],[file]],LEN(Table1[[#This Row],[file]])-16),"_"," ")</f>
        <v>sample 03 vaseline glue vaseline side vaseline top</v>
      </c>
    </row>
    <row r="2570" spans="1:10" hidden="1" x14ac:dyDescent="0.25">
      <c r="A2570" t="s">
        <v>3324</v>
      </c>
      <c r="B2570" t="s">
        <v>2572</v>
      </c>
      <c r="C2570">
        <v>3.4216360772510899</v>
      </c>
      <c r="D2570">
        <v>564.52582873200004</v>
      </c>
      <c r="E2570">
        <f>VALUE(SUBSTITUTE(SUBSTITUTE(SUBSTITUTE(RIGHT(Table1[[#This Row],[raw_timestamp]],21),":","")," ",""),"-",""))</f>
        <v>219172044385901</v>
      </c>
      <c r="F2570">
        <f>IF(Table1[[#This Row],[raw_load]]&gt;30000,F2569,(IF(Table1[[#This Row],[raw_load]]=49.339761120941,F2569,Table1[[#This Row],[raw_load]])))</f>
        <v>3.4216360772510899</v>
      </c>
      <c r="G2570">
        <f>-Table1[[#This Row],[load_temp]]</f>
        <v>-3.4216360772510899</v>
      </c>
      <c r="H2570">
        <f>IF(Table1[[#This Row],[raw_pressure]]=-207.33292143,H2569,D2570)</f>
        <v>564.52582873200004</v>
      </c>
      <c r="I2570" s="1">
        <f>1013-Table1[[#This Row],[pressure_temp]]</f>
        <v>448.47417126799996</v>
      </c>
      <c r="J2570" s="1" t="str">
        <f>SUBSTITUTE(RIGHT(Table1[[#This Row],[file]],LEN(Table1[[#This Row],[file]])-16),"_"," ")</f>
        <v>sample 03 vaseline glue vaseline side vaseline top</v>
      </c>
    </row>
    <row r="2571" spans="1:10" hidden="1" x14ac:dyDescent="0.25">
      <c r="A2571" t="s">
        <v>3324</v>
      </c>
      <c r="B2571" t="s">
        <v>2573</v>
      </c>
      <c r="C2571">
        <v>5.5128211718136901</v>
      </c>
      <c r="D2571">
        <v>568.30327775399996</v>
      </c>
      <c r="E2571">
        <f>VALUE(SUBSTITUTE(SUBSTITUTE(SUBSTITUTE(RIGHT(Table1[[#This Row],[raw_timestamp]],21),":","")," ",""),"-",""))</f>
        <v>219172044643471</v>
      </c>
      <c r="F2571">
        <f>IF(Table1[[#This Row],[raw_load]]&gt;30000,F2570,(IF(Table1[[#This Row],[raw_load]]=49.339761120941,F2570,Table1[[#This Row],[raw_load]])))</f>
        <v>5.5128211718136901</v>
      </c>
      <c r="G2571">
        <f>-Table1[[#This Row],[load_temp]]</f>
        <v>-5.5128211718136901</v>
      </c>
      <c r="H2571">
        <f>IF(Table1[[#This Row],[raw_pressure]]=-207.33292143,H2570,D2571)</f>
        <v>568.30327775399996</v>
      </c>
      <c r="I2571" s="1">
        <f>1013-Table1[[#This Row],[pressure_temp]]</f>
        <v>444.69672224600004</v>
      </c>
      <c r="J2571" s="1" t="str">
        <f>SUBSTITUTE(RIGHT(Table1[[#This Row],[file]],LEN(Table1[[#This Row],[file]])-16),"_"," ")</f>
        <v>sample 03 vaseline glue vaseline side vaseline top</v>
      </c>
    </row>
    <row r="2572" spans="1:10" hidden="1" x14ac:dyDescent="0.25">
      <c r="A2572" t="s">
        <v>3324</v>
      </c>
      <c r="B2572" t="s">
        <v>2574</v>
      </c>
      <c r="C2572">
        <v>3.81251179586092</v>
      </c>
      <c r="D2572">
        <v>577.11732547199995</v>
      </c>
      <c r="E2572">
        <f>VALUE(SUBSTITUTE(SUBSTITUTE(SUBSTITUTE(RIGHT(Table1[[#This Row],[raw_timestamp]],21),":","")," ",""),"-",""))</f>
        <v>219172044901124</v>
      </c>
      <c r="F2572">
        <f>IF(Table1[[#This Row],[raw_load]]&gt;30000,F2571,(IF(Table1[[#This Row],[raw_load]]=49.339761120941,F2571,Table1[[#This Row],[raw_load]])))</f>
        <v>3.81251179586092</v>
      </c>
      <c r="G2572">
        <f>-Table1[[#This Row],[load_temp]]</f>
        <v>-3.81251179586092</v>
      </c>
      <c r="H2572">
        <f>IF(Table1[[#This Row],[raw_pressure]]=-207.33292143,H2571,D2572)</f>
        <v>577.11732547199995</v>
      </c>
      <c r="I2572" s="1">
        <f>1013-Table1[[#This Row],[pressure_temp]]</f>
        <v>435.88267452800005</v>
      </c>
      <c r="J2572" s="1" t="str">
        <f>SUBSTITUTE(RIGHT(Table1[[#This Row],[file]],LEN(Table1[[#This Row],[file]])-16),"_"," ")</f>
        <v>sample 03 vaseline glue vaseline side vaseline top</v>
      </c>
    </row>
    <row r="2573" spans="1:10" hidden="1" x14ac:dyDescent="0.25">
      <c r="A2573" t="s">
        <v>3324</v>
      </c>
      <c r="B2573" t="s">
        <v>2575</v>
      </c>
      <c r="C2573">
        <v>1.271819624897</v>
      </c>
      <c r="D2573">
        <v>564.52582873200004</v>
      </c>
      <c r="E2573">
        <f>VALUE(SUBSTITUTE(SUBSTITUTE(SUBSTITUTE(RIGHT(Table1[[#This Row],[raw_timestamp]],21),":","")," ",""),"-",""))</f>
        <v>219172045158832</v>
      </c>
      <c r="F2573">
        <f>IF(Table1[[#This Row],[raw_load]]&gt;30000,F2572,(IF(Table1[[#This Row],[raw_load]]=49.339761120941,F2572,Table1[[#This Row],[raw_load]])))</f>
        <v>1.271819624897</v>
      </c>
      <c r="G2573">
        <f>-Table1[[#This Row],[load_temp]]</f>
        <v>-1.271819624897</v>
      </c>
      <c r="H2573">
        <f>IF(Table1[[#This Row],[raw_pressure]]=-207.33292143,H2572,D2573)</f>
        <v>564.52582873200004</v>
      </c>
      <c r="I2573" s="1">
        <f>1013-Table1[[#This Row],[pressure_temp]]</f>
        <v>448.47417126799996</v>
      </c>
      <c r="J2573" s="1" t="str">
        <f>SUBSTITUTE(RIGHT(Table1[[#This Row],[file]],LEN(Table1[[#This Row],[file]])-16),"_"," ")</f>
        <v>sample 03 vaseline glue vaseline side vaseline top</v>
      </c>
    </row>
    <row r="2574" spans="1:10" hidden="1" x14ac:dyDescent="0.25">
      <c r="A2574" t="s">
        <v>3324</v>
      </c>
      <c r="B2574" t="s">
        <v>2576</v>
      </c>
      <c r="C2574">
        <v>2.5519376033442098</v>
      </c>
      <c r="D2574">
        <v>573.33987645000002</v>
      </c>
      <c r="E2574">
        <f>VALUE(SUBSTITUTE(SUBSTITUTE(SUBSTITUTE(RIGHT(Table1[[#This Row],[raw_timestamp]],21),":","")," ",""),"-",""))</f>
        <v>219172045416924</v>
      </c>
      <c r="F2574">
        <f>IF(Table1[[#This Row],[raw_load]]&gt;30000,F2573,(IF(Table1[[#This Row],[raw_load]]=49.339761120941,F2573,Table1[[#This Row],[raw_load]])))</f>
        <v>2.5519376033442098</v>
      </c>
      <c r="G2574">
        <f>-Table1[[#This Row],[load_temp]]</f>
        <v>-2.5519376033442098</v>
      </c>
      <c r="H2574">
        <f>IF(Table1[[#This Row],[raw_pressure]]=-207.33292143,H2573,D2574)</f>
        <v>573.33987645000002</v>
      </c>
      <c r="I2574" s="1">
        <f>1013-Table1[[#This Row],[pressure_temp]]</f>
        <v>439.66012354999998</v>
      </c>
      <c r="J2574" s="1" t="str">
        <f>SUBSTITUTE(RIGHT(Table1[[#This Row],[file]],LEN(Table1[[#This Row],[file]])-16),"_"," ")</f>
        <v>sample 03 vaseline glue vaseline side vaseline top</v>
      </c>
    </row>
    <row r="2575" spans="1:10" hidden="1" x14ac:dyDescent="0.25">
      <c r="A2575" t="s">
        <v>3324</v>
      </c>
      <c r="B2575" t="s">
        <v>2577</v>
      </c>
      <c r="C2575">
        <v>1.1789866417271899</v>
      </c>
      <c r="D2575">
        <v>579.63562481999998</v>
      </c>
      <c r="E2575">
        <f>VALUE(SUBSTITUTE(SUBSTITUTE(SUBSTITUTE(RIGHT(Table1[[#This Row],[raw_timestamp]],21),":","")," ",""),"-",""))</f>
        <v>219172045674632</v>
      </c>
      <c r="F2575">
        <f>IF(Table1[[#This Row],[raw_load]]&gt;30000,F2574,(IF(Table1[[#This Row],[raw_load]]=49.339761120941,F2574,Table1[[#This Row],[raw_load]])))</f>
        <v>1.1789866417271899</v>
      </c>
      <c r="G2575">
        <f>-Table1[[#This Row],[load_temp]]</f>
        <v>-1.1789866417271899</v>
      </c>
      <c r="H2575">
        <f>IF(Table1[[#This Row],[raw_pressure]]=-207.33292143,H2574,D2575)</f>
        <v>579.63562481999998</v>
      </c>
      <c r="I2575" s="1">
        <f>1013-Table1[[#This Row],[pressure_temp]]</f>
        <v>433.36437518000002</v>
      </c>
      <c r="J2575" s="1" t="str">
        <f>SUBSTITUTE(RIGHT(Table1[[#This Row],[file]],LEN(Table1[[#This Row],[file]])-16),"_"," ")</f>
        <v>sample 03 vaseline glue vaseline side vaseline top</v>
      </c>
    </row>
    <row r="2576" spans="1:10" hidden="1" x14ac:dyDescent="0.25">
      <c r="A2576" t="s">
        <v>3324</v>
      </c>
      <c r="B2576" t="s">
        <v>2578</v>
      </c>
      <c r="C2576">
        <v>1.36953855454947</v>
      </c>
      <c r="D2576">
        <v>535.56538622999994</v>
      </c>
      <c r="E2576">
        <f>VALUE(SUBSTITUTE(SUBSTITUTE(SUBSTITUTE(RIGHT(Table1[[#This Row],[raw_timestamp]],21),":","")," ",""),"-",""))</f>
        <v>219172045932171</v>
      </c>
      <c r="F2576">
        <f>IF(Table1[[#This Row],[raw_load]]&gt;30000,F2575,(IF(Table1[[#This Row],[raw_load]]=49.339761120941,F2575,Table1[[#This Row],[raw_load]])))</f>
        <v>1.36953855454947</v>
      </c>
      <c r="G2576">
        <f>-Table1[[#This Row],[load_temp]]</f>
        <v>-1.36953855454947</v>
      </c>
      <c r="H2576">
        <f>IF(Table1[[#This Row],[raw_pressure]]=-207.33292143,H2575,D2576)</f>
        <v>535.56538622999994</v>
      </c>
      <c r="I2576" s="1">
        <f>1013-Table1[[#This Row],[pressure_temp]]</f>
        <v>477.43461377000006</v>
      </c>
      <c r="J2576" s="1" t="str">
        <f>SUBSTITUTE(RIGHT(Table1[[#This Row],[file]],LEN(Table1[[#This Row],[file]])-16),"_"," ")</f>
        <v>sample 03 vaseline glue vaseline side vaseline top</v>
      </c>
    </row>
    <row r="2577" spans="1:10" hidden="1" x14ac:dyDescent="0.25">
      <c r="A2577" t="s">
        <v>3324</v>
      </c>
      <c r="B2577" t="s">
        <v>2579</v>
      </c>
      <c r="C2577">
        <v>49.339761120940999</v>
      </c>
      <c r="D2577">
        <v>536.82453590399996</v>
      </c>
      <c r="E2577">
        <f>VALUE(SUBSTITUTE(SUBSTITUTE(SUBSTITUTE(RIGHT(Table1[[#This Row],[raw_timestamp]],21),":","")," ",""),"-",""))</f>
        <v>219172046188203</v>
      </c>
      <c r="F2577">
        <f>IF(Table1[[#This Row],[raw_load]]&gt;30000,F2576,(IF(Table1[[#This Row],[raw_load]]=49.339761120941,F2576,Table1[[#This Row],[raw_load]])))</f>
        <v>1.36953855454947</v>
      </c>
      <c r="G2577">
        <f>-Table1[[#This Row],[load_temp]]</f>
        <v>-1.36953855454947</v>
      </c>
      <c r="H2577">
        <f>IF(Table1[[#This Row],[raw_pressure]]=-207.33292143,H2576,D2577)</f>
        <v>536.82453590399996</v>
      </c>
      <c r="I2577" s="1">
        <f>1013-Table1[[#This Row],[pressure_temp]]</f>
        <v>476.17546409600004</v>
      </c>
      <c r="J2577" s="1" t="str">
        <f>SUBSTITUTE(RIGHT(Table1[[#This Row],[file]],LEN(Table1[[#This Row],[file]])-16),"_"," ")</f>
        <v>sample 03 vaseline glue vaseline side vaseline top</v>
      </c>
    </row>
    <row r="2578" spans="1:10" hidden="1" x14ac:dyDescent="0.25">
      <c r="A2578" t="s">
        <v>3324</v>
      </c>
      <c r="B2578" t="s">
        <v>2580</v>
      </c>
      <c r="C2578">
        <v>0.94934715704391603</v>
      </c>
      <c r="D2578">
        <v>574.59902612400003</v>
      </c>
      <c r="E2578">
        <f>VALUE(SUBSTITUTE(SUBSTITUTE(SUBSTITUTE(RIGHT(Table1[[#This Row],[raw_timestamp]],21),":","")," ",""),"-",""))</f>
        <v>219172046446331</v>
      </c>
      <c r="F2578">
        <f>IF(Table1[[#This Row],[raw_load]]&gt;30000,F2577,(IF(Table1[[#This Row],[raw_load]]=49.339761120941,F2577,Table1[[#This Row],[raw_load]])))</f>
        <v>0.94934715704391603</v>
      </c>
      <c r="G2578">
        <f>-Table1[[#This Row],[load_temp]]</f>
        <v>-0.94934715704391603</v>
      </c>
      <c r="H2578">
        <f>IF(Table1[[#This Row],[raw_pressure]]=-207.33292143,H2577,D2578)</f>
        <v>574.59902612400003</v>
      </c>
      <c r="I2578" s="1">
        <f>1013-Table1[[#This Row],[pressure_temp]]</f>
        <v>438.40097387599997</v>
      </c>
      <c r="J2578" s="1" t="str">
        <f>SUBSTITUTE(RIGHT(Table1[[#This Row],[file]],LEN(Table1[[#This Row],[file]])-16),"_"," ")</f>
        <v>sample 03 vaseline glue vaseline side vaseline top</v>
      </c>
    </row>
    <row r="2579" spans="1:10" hidden="1" x14ac:dyDescent="0.25">
      <c r="A2579" t="s">
        <v>3324</v>
      </c>
      <c r="B2579" t="s">
        <v>2581</v>
      </c>
      <c r="C2579">
        <v>2.7766911415448501</v>
      </c>
      <c r="D2579">
        <v>584.67222351600003</v>
      </c>
      <c r="E2579">
        <f>VALUE(SUBSTITUTE(SUBSTITUTE(SUBSTITUTE(RIGHT(Table1[[#This Row],[raw_timestamp]],21),":","")," ",""),"-",""))</f>
        <v>219172046703946</v>
      </c>
      <c r="F2579">
        <f>IF(Table1[[#This Row],[raw_load]]&gt;30000,F2578,(IF(Table1[[#This Row],[raw_load]]=49.339761120941,F2578,Table1[[#This Row],[raw_load]])))</f>
        <v>2.7766911415448501</v>
      </c>
      <c r="G2579">
        <f>-Table1[[#This Row],[load_temp]]</f>
        <v>-2.7766911415448501</v>
      </c>
      <c r="H2579">
        <f>IF(Table1[[#This Row],[raw_pressure]]=-207.33292143,H2578,D2579)</f>
        <v>584.67222351600003</v>
      </c>
      <c r="I2579" s="1">
        <f>1013-Table1[[#This Row],[pressure_temp]]</f>
        <v>428.32777648399997</v>
      </c>
      <c r="J2579" s="1" t="str">
        <f>SUBSTITUTE(RIGHT(Table1[[#This Row],[file]],LEN(Table1[[#This Row],[file]])-16),"_"," ")</f>
        <v>sample 03 vaseline glue vaseline side vaseline top</v>
      </c>
    </row>
    <row r="2580" spans="1:10" hidden="1" x14ac:dyDescent="0.25">
      <c r="A2580" t="s">
        <v>3324</v>
      </c>
      <c r="B2580" t="s">
        <v>2582</v>
      </c>
      <c r="C2580">
        <v>-0.22816594526821601</v>
      </c>
      <c r="D2580">
        <v>564.52582873200004</v>
      </c>
      <c r="E2580">
        <f>VALUE(SUBSTITUTE(SUBSTITUTE(SUBSTITUTE(RIGHT(Table1[[#This Row],[raw_timestamp]],21),":","")," ",""),"-",""))</f>
        <v>219172046961676</v>
      </c>
      <c r="F2580">
        <f>IF(Table1[[#This Row],[raw_load]]&gt;30000,F2579,(IF(Table1[[#This Row],[raw_load]]=49.339761120941,F2579,Table1[[#This Row],[raw_load]])))</f>
        <v>-0.22816594526821601</v>
      </c>
      <c r="G2580">
        <f>-Table1[[#This Row],[load_temp]]</f>
        <v>0.22816594526821601</v>
      </c>
      <c r="H2580">
        <f>IF(Table1[[#This Row],[raw_pressure]]=-207.33292143,H2579,D2580)</f>
        <v>564.52582873200004</v>
      </c>
      <c r="I2580" s="1">
        <f>1013-Table1[[#This Row],[pressure_temp]]</f>
        <v>448.47417126799996</v>
      </c>
      <c r="J2580" s="1" t="str">
        <f>SUBSTITUTE(RIGHT(Table1[[#This Row],[file]],LEN(Table1[[#This Row],[file]])-16),"_"," ")</f>
        <v>sample 03 vaseline glue vaseline side vaseline top</v>
      </c>
    </row>
    <row r="2581" spans="1:10" hidden="1" x14ac:dyDescent="0.25">
      <c r="A2581" t="s">
        <v>3324</v>
      </c>
      <c r="B2581" t="s">
        <v>2583</v>
      </c>
      <c r="C2581">
        <v>49.339761120940999</v>
      </c>
      <c r="D2581">
        <v>574.59902612400003</v>
      </c>
      <c r="E2581">
        <f>VALUE(SUBSTITUTE(SUBSTITUTE(SUBSTITUTE(RIGHT(Table1[[#This Row],[raw_timestamp]],21),":","")," ",""),"-",""))</f>
        <v>219172047218317</v>
      </c>
      <c r="F2581">
        <f>IF(Table1[[#This Row],[raw_load]]&gt;30000,F2580,(IF(Table1[[#This Row],[raw_load]]=49.339761120941,F2580,Table1[[#This Row],[raw_load]])))</f>
        <v>-0.22816594526821601</v>
      </c>
      <c r="G2581">
        <f>-Table1[[#This Row],[load_temp]]</f>
        <v>0.22816594526821601</v>
      </c>
      <c r="H2581">
        <f>IF(Table1[[#This Row],[raw_pressure]]=-207.33292143,H2580,D2581)</f>
        <v>574.59902612400003</v>
      </c>
      <c r="I2581" s="1">
        <f>1013-Table1[[#This Row],[pressure_temp]]</f>
        <v>438.40097387599997</v>
      </c>
      <c r="J2581" s="1" t="str">
        <f>SUBSTITUTE(RIGHT(Table1[[#This Row],[file]],LEN(Table1[[#This Row],[file]])-16),"_"," ")</f>
        <v>sample 03 vaseline glue vaseline side vaseline top</v>
      </c>
    </row>
    <row r="2582" spans="1:10" hidden="1" x14ac:dyDescent="0.25">
      <c r="A2582" t="s">
        <v>3324</v>
      </c>
      <c r="B2582" t="s">
        <v>2584</v>
      </c>
      <c r="C2582">
        <v>2.4102451553481501</v>
      </c>
      <c r="D2582">
        <v>565.78497840600005</v>
      </c>
      <c r="E2582">
        <f>VALUE(SUBSTITUTE(SUBSTITUTE(SUBSTITUTE(RIGHT(Table1[[#This Row],[raw_timestamp]],21),":","")," ",""),"-",""))</f>
        <v>219172047476120</v>
      </c>
      <c r="F2582">
        <f>IF(Table1[[#This Row],[raw_load]]&gt;30000,F2581,(IF(Table1[[#This Row],[raw_load]]=49.339761120941,F2581,Table1[[#This Row],[raw_load]])))</f>
        <v>2.4102451553481501</v>
      </c>
      <c r="G2582">
        <f>-Table1[[#This Row],[load_temp]]</f>
        <v>-2.4102451553481501</v>
      </c>
      <c r="H2582">
        <f>IF(Table1[[#This Row],[raw_pressure]]=-207.33292143,H2581,D2582)</f>
        <v>565.78497840600005</v>
      </c>
      <c r="I2582" s="1">
        <f>1013-Table1[[#This Row],[pressure_temp]]</f>
        <v>447.21502159399995</v>
      </c>
      <c r="J2582" s="1" t="str">
        <f>SUBSTITUTE(RIGHT(Table1[[#This Row],[file]],LEN(Table1[[#This Row],[file]])-16),"_"," ")</f>
        <v>sample 03 vaseline glue vaseline side vaseline top</v>
      </c>
    </row>
    <row r="2583" spans="1:10" hidden="1" x14ac:dyDescent="0.25">
      <c r="A2583" t="s">
        <v>3324</v>
      </c>
      <c r="B2583" t="s">
        <v>2585</v>
      </c>
      <c r="C2583">
        <v>3.7392225986215801</v>
      </c>
      <c r="D2583">
        <v>575.85817579800005</v>
      </c>
      <c r="E2583">
        <f>VALUE(SUBSTITUTE(SUBSTITUTE(SUBSTITUTE(RIGHT(Table1[[#This Row],[raw_timestamp]],21),":","")," ",""),"-",""))</f>
        <v>219172047733671</v>
      </c>
      <c r="F2583">
        <f>IF(Table1[[#This Row],[raw_load]]&gt;30000,F2582,(IF(Table1[[#This Row],[raw_load]]=49.339761120941,F2582,Table1[[#This Row],[raw_load]])))</f>
        <v>3.7392225986215801</v>
      </c>
      <c r="G2583">
        <f>-Table1[[#This Row],[load_temp]]</f>
        <v>-3.7392225986215801</v>
      </c>
      <c r="H2583">
        <f>IF(Table1[[#This Row],[raw_pressure]]=-207.33292143,H2582,D2583)</f>
        <v>575.85817579800005</v>
      </c>
      <c r="I2583" s="1">
        <f>1013-Table1[[#This Row],[pressure_temp]]</f>
        <v>437.14182420199995</v>
      </c>
      <c r="J2583" s="1" t="str">
        <f>SUBSTITUTE(RIGHT(Table1[[#This Row],[file]],LEN(Table1[[#This Row],[file]])-16),"_"," ")</f>
        <v>sample 03 vaseline glue vaseline side vaseline top</v>
      </c>
    </row>
    <row r="2584" spans="1:10" hidden="1" x14ac:dyDescent="0.25">
      <c r="A2584" t="s">
        <v>3324</v>
      </c>
      <c r="B2584" t="s">
        <v>2586</v>
      </c>
      <c r="C2584">
        <v>1.3841963939973401</v>
      </c>
      <c r="D2584">
        <v>574.59902612400003</v>
      </c>
      <c r="E2584">
        <f>VALUE(SUBSTITUTE(SUBSTITUTE(SUBSTITUTE(RIGHT(Table1[[#This Row],[raw_timestamp]],21),":","")," ",""),"-",""))</f>
        <v>219172047991448</v>
      </c>
      <c r="F2584">
        <f>IF(Table1[[#This Row],[raw_load]]&gt;30000,F2583,(IF(Table1[[#This Row],[raw_load]]=49.339761120941,F2583,Table1[[#This Row],[raw_load]])))</f>
        <v>1.3841963939973401</v>
      </c>
      <c r="G2584">
        <f>-Table1[[#This Row],[load_temp]]</f>
        <v>-1.3841963939973401</v>
      </c>
      <c r="H2584">
        <f>IF(Table1[[#This Row],[raw_pressure]]=-207.33292143,H2583,D2584)</f>
        <v>574.59902612400003</v>
      </c>
      <c r="I2584" s="1">
        <f>1013-Table1[[#This Row],[pressure_temp]]</f>
        <v>438.40097387599997</v>
      </c>
      <c r="J2584" s="1" t="str">
        <f>SUBSTITUTE(RIGHT(Table1[[#This Row],[file]],LEN(Table1[[#This Row],[file]])-16),"_"," ")</f>
        <v>sample 03 vaseline glue vaseline side vaseline top</v>
      </c>
    </row>
    <row r="2585" spans="1:10" hidden="1" x14ac:dyDescent="0.25">
      <c r="A2585" t="s">
        <v>3324</v>
      </c>
      <c r="B2585" t="s">
        <v>2587</v>
      </c>
      <c r="C2585">
        <v>49.339761120940999</v>
      </c>
      <c r="D2585">
        <v>579.63562481999998</v>
      </c>
      <c r="E2585">
        <f>VALUE(SUBSTITUTE(SUBSTITUTE(SUBSTITUTE(RIGHT(Table1[[#This Row],[raw_timestamp]],21),":","")," ",""),"-",""))</f>
        <v>219172048248148</v>
      </c>
      <c r="F2585">
        <f>IF(Table1[[#This Row],[raw_load]]&gt;30000,F2584,(IF(Table1[[#This Row],[raw_load]]=49.339761120941,F2584,Table1[[#This Row],[raw_load]])))</f>
        <v>1.3841963939973401</v>
      </c>
      <c r="G2585">
        <f>-Table1[[#This Row],[load_temp]]</f>
        <v>-1.3841963939973401</v>
      </c>
      <c r="H2585">
        <f>IF(Table1[[#This Row],[raw_pressure]]=-207.33292143,H2584,D2585)</f>
        <v>579.63562481999998</v>
      </c>
      <c r="I2585" s="1">
        <f>1013-Table1[[#This Row],[pressure_temp]]</f>
        <v>433.36437518000002</v>
      </c>
      <c r="J2585" s="1" t="str">
        <f>SUBSTITUTE(RIGHT(Table1[[#This Row],[file]],LEN(Table1[[#This Row],[file]])-16),"_"," ")</f>
        <v>sample 03 vaseline glue vaseline side vaseline top</v>
      </c>
    </row>
    <row r="2586" spans="1:10" hidden="1" x14ac:dyDescent="0.25">
      <c r="A2586" t="s">
        <v>3324</v>
      </c>
      <c r="B2586" t="s">
        <v>2588</v>
      </c>
      <c r="C2586">
        <v>2.90372575009305</v>
      </c>
      <c r="D2586">
        <v>540.601984926</v>
      </c>
      <c r="E2586">
        <f>VALUE(SUBSTITUTE(SUBSTITUTE(SUBSTITUTE(RIGHT(Table1[[#This Row],[raw_timestamp]],21),":","")," ",""),"-",""))</f>
        <v>219172048505841</v>
      </c>
      <c r="F2586">
        <f>IF(Table1[[#This Row],[raw_load]]&gt;30000,F2585,(IF(Table1[[#This Row],[raw_load]]=49.339761120941,F2585,Table1[[#This Row],[raw_load]])))</f>
        <v>2.90372575009305</v>
      </c>
      <c r="G2586">
        <f>-Table1[[#This Row],[load_temp]]</f>
        <v>-2.90372575009305</v>
      </c>
      <c r="H2586">
        <f>IF(Table1[[#This Row],[raw_pressure]]=-207.33292143,H2585,D2586)</f>
        <v>540.601984926</v>
      </c>
      <c r="I2586" s="1">
        <f>1013-Table1[[#This Row],[pressure_temp]]</f>
        <v>472.398015074</v>
      </c>
      <c r="J2586" s="1" t="str">
        <f>SUBSTITUTE(RIGHT(Table1[[#This Row],[file]],LEN(Table1[[#This Row],[file]])-16),"_"," ")</f>
        <v>sample 03 vaseline glue vaseline side vaseline top</v>
      </c>
    </row>
    <row r="2587" spans="1:10" hidden="1" x14ac:dyDescent="0.25">
      <c r="A2587" t="s">
        <v>3324</v>
      </c>
      <c r="B2587" t="s">
        <v>2589</v>
      </c>
      <c r="C2587">
        <v>1.09103960503995</v>
      </c>
      <c r="D2587">
        <v>565.78497840600005</v>
      </c>
      <c r="E2587">
        <f>VALUE(SUBSTITUTE(SUBSTITUTE(SUBSTITUTE(RIGHT(Table1[[#This Row],[raw_timestamp]],21),":","")," ",""),"-",""))</f>
        <v>219172048763434</v>
      </c>
      <c r="F2587">
        <f>IF(Table1[[#This Row],[raw_load]]&gt;30000,F2586,(IF(Table1[[#This Row],[raw_load]]=49.339761120941,F2586,Table1[[#This Row],[raw_load]])))</f>
        <v>1.09103960503995</v>
      </c>
      <c r="G2587">
        <f>-Table1[[#This Row],[load_temp]]</f>
        <v>-1.09103960503995</v>
      </c>
      <c r="H2587">
        <f>IF(Table1[[#This Row],[raw_pressure]]=-207.33292143,H2586,D2587)</f>
        <v>565.78497840600005</v>
      </c>
      <c r="I2587" s="1">
        <f>1013-Table1[[#This Row],[pressure_temp]]</f>
        <v>447.21502159399995</v>
      </c>
      <c r="J2587" s="1" t="str">
        <f>SUBSTITUTE(RIGHT(Table1[[#This Row],[file]],LEN(Table1[[#This Row],[file]])-16),"_"," ")</f>
        <v>sample 03 vaseline glue vaseline side vaseline top</v>
      </c>
    </row>
    <row r="2588" spans="1:10" hidden="1" x14ac:dyDescent="0.25">
      <c r="A2588" t="s">
        <v>3324</v>
      </c>
      <c r="B2588" t="s">
        <v>2590</v>
      </c>
      <c r="C2588">
        <v>0.40700709747275698</v>
      </c>
      <c r="D2588">
        <v>579.63562481999998</v>
      </c>
      <c r="E2588">
        <f>VALUE(SUBSTITUTE(SUBSTITUTE(SUBSTITUTE(RIGHT(Table1[[#This Row],[raw_timestamp]],21),":","")," ",""),"-",""))</f>
        <v>219172049021036</v>
      </c>
      <c r="F2588">
        <f>IF(Table1[[#This Row],[raw_load]]&gt;30000,F2587,(IF(Table1[[#This Row],[raw_load]]=49.339761120941,F2587,Table1[[#This Row],[raw_load]])))</f>
        <v>0.40700709747275698</v>
      </c>
      <c r="G2588">
        <f>-Table1[[#This Row],[load_temp]]</f>
        <v>-0.40700709747275698</v>
      </c>
      <c r="H2588">
        <f>IF(Table1[[#This Row],[raw_pressure]]=-207.33292143,H2587,D2588)</f>
        <v>579.63562481999998</v>
      </c>
      <c r="I2588" s="1">
        <f>1013-Table1[[#This Row],[pressure_temp]]</f>
        <v>433.36437518000002</v>
      </c>
      <c r="J2588" s="1" t="str">
        <f>SUBSTITUTE(RIGHT(Table1[[#This Row],[file]],LEN(Table1[[#This Row],[file]])-16),"_"," ")</f>
        <v>sample 03 vaseline glue vaseline side vaseline top</v>
      </c>
    </row>
    <row r="2589" spans="1:10" hidden="1" x14ac:dyDescent="0.25">
      <c r="A2589" t="s">
        <v>3324</v>
      </c>
      <c r="B2589" t="s">
        <v>2591</v>
      </c>
      <c r="C2589">
        <v>4.1496421031619004</v>
      </c>
      <c r="D2589">
        <v>554.45263134000004</v>
      </c>
      <c r="E2589">
        <f>VALUE(SUBSTITUTE(SUBSTITUTE(SUBSTITUTE(RIGHT(Table1[[#This Row],[raw_timestamp]],21),":","")," ",""),"-",""))</f>
        <v>219172049278759</v>
      </c>
      <c r="F2589">
        <f>IF(Table1[[#This Row],[raw_load]]&gt;30000,F2588,(IF(Table1[[#This Row],[raw_load]]=49.339761120941,F2588,Table1[[#This Row],[raw_load]])))</f>
        <v>4.1496421031619004</v>
      </c>
      <c r="G2589">
        <f>-Table1[[#This Row],[load_temp]]</f>
        <v>-4.1496421031619004</v>
      </c>
      <c r="H2589">
        <f>IF(Table1[[#This Row],[raw_pressure]]=-207.33292143,H2588,D2589)</f>
        <v>554.45263134000004</v>
      </c>
      <c r="I2589" s="1">
        <f>1013-Table1[[#This Row],[pressure_temp]]</f>
        <v>458.54736865999996</v>
      </c>
      <c r="J2589" s="1" t="str">
        <f>SUBSTITUTE(RIGHT(Table1[[#This Row],[file]],LEN(Table1[[#This Row],[file]])-16),"_"," ")</f>
        <v>sample 03 vaseline glue vaseline side vaseline top</v>
      </c>
    </row>
    <row r="2590" spans="1:10" hidden="1" x14ac:dyDescent="0.25">
      <c r="A2590" t="s">
        <v>3324</v>
      </c>
      <c r="B2590" t="s">
        <v>2592</v>
      </c>
      <c r="C2590">
        <v>0.96400499649177995</v>
      </c>
      <c r="D2590">
        <v>564.52582873200004</v>
      </c>
      <c r="E2590">
        <f>VALUE(SUBSTITUTE(SUBSTITUTE(SUBSTITUTE(RIGHT(Table1[[#This Row],[raw_timestamp]],21),":","")," ",""),"-",""))</f>
        <v>219172049536403</v>
      </c>
      <c r="F2590">
        <f>IF(Table1[[#This Row],[raw_load]]&gt;30000,F2589,(IF(Table1[[#This Row],[raw_load]]=49.339761120941,F2589,Table1[[#This Row],[raw_load]])))</f>
        <v>0.96400499649177995</v>
      </c>
      <c r="G2590">
        <f>-Table1[[#This Row],[load_temp]]</f>
        <v>-0.96400499649177995</v>
      </c>
      <c r="H2590">
        <f>IF(Table1[[#This Row],[raw_pressure]]=-207.33292143,H2589,D2590)</f>
        <v>564.52582873200004</v>
      </c>
      <c r="I2590" s="1">
        <f>1013-Table1[[#This Row],[pressure_temp]]</f>
        <v>448.47417126799996</v>
      </c>
      <c r="J2590" s="1" t="str">
        <f>SUBSTITUTE(RIGHT(Table1[[#This Row],[file]],LEN(Table1[[#This Row],[file]])-16),"_"," ")</f>
        <v>sample 03 vaseline glue vaseline side vaseline top</v>
      </c>
    </row>
    <row r="2591" spans="1:10" hidden="1" x14ac:dyDescent="0.25">
      <c r="A2591" t="s">
        <v>3324</v>
      </c>
      <c r="B2591" t="s">
        <v>2593</v>
      </c>
      <c r="C2591">
        <v>2.03891322266881</v>
      </c>
      <c r="D2591">
        <v>562.00752938400001</v>
      </c>
      <c r="E2591">
        <f>VALUE(SUBSTITUTE(SUBSTITUTE(SUBSTITUTE(RIGHT(Table1[[#This Row],[raw_timestamp]],21),":","")," ",""),"-",""))</f>
        <v>219172049794026</v>
      </c>
      <c r="F2591">
        <f>IF(Table1[[#This Row],[raw_load]]&gt;30000,F2590,(IF(Table1[[#This Row],[raw_load]]=49.339761120941,F2590,Table1[[#This Row],[raw_load]])))</f>
        <v>2.03891322266881</v>
      </c>
      <c r="G2591">
        <f>-Table1[[#This Row],[load_temp]]</f>
        <v>-2.03891322266881</v>
      </c>
      <c r="H2591">
        <f>IF(Table1[[#This Row],[raw_pressure]]=-207.33292143,H2590,D2591)</f>
        <v>562.00752938400001</v>
      </c>
      <c r="I2591" s="1">
        <f>1013-Table1[[#This Row],[pressure_temp]]</f>
        <v>450.99247061599999</v>
      </c>
      <c r="J2591" s="1" t="str">
        <f>SUBSTITUTE(RIGHT(Table1[[#This Row],[file]],LEN(Table1[[#This Row],[file]])-16),"_"," ")</f>
        <v>sample 03 vaseline glue vaseline side vaseline top</v>
      </c>
    </row>
    <row r="2592" spans="1:10" hidden="1" x14ac:dyDescent="0.25">
      <c r="A2592" t="s">
        <v>3324</v>
      </c>
      <c r="B2592" t="s">
        <v>2594</v>
      </c>
      <c r="C2592">
        <v>2.3369559581088</v>
      </c>
      <c r="D2592">
        <v>562.00752938400001</v>
      </c>
      <c r="E2592">
        <f>VALUE(SUBSTITUTE(SUBSTITUTE(SUBSTITUTE(RIGHT(Table1[[#This Row],[raw_timestamp]],21),":","")," ",""),"-",""))</f>
        <v>219172050051961</v>
      </c>
      <c r="F2592">
        <f>IF(Table1[[#This Row],[raw_load]]&gt;30000,F2591,(IF(Table1[[#This Row],[raw_load]]=49.339761120941,F2591,Table1[[#This Row],[raw_load]])))</f>
        <v>2.3369559581088</v>
      </c>
      <c r="G2592">
        <f>-Table1[[#This Row],[load_temp]]</f>
        <v>-2.3369559581088</v>
      </c>
      <c r="H2592">
        <f>IF(Table1[[#This Row],[raw_pressure]]=-207.33292143,H2591,D2592)</f>
        <v>562.00752938400001</v>
      </c>
      <c r="I2592" s="1">
        <f>1013-Table1[[#This Row],[pressure_temp]]</f>
        <v>450.99247061599999</v>
      </c>
      <c r="J2592" s="1" t="str">
        <f>SUBSTITUTE(RIGHT(Table1[[#This Row],[file]],LEN(Table1[[#This Row],[file]])-16),"_"," ")</f>
        <v>sample 03 vaseline glue vaseline side vaseline top</v>
      </c>
    </row>
    <row r="2593" spans="1:10" hidden="1" x14ac:dyDescent="0.25">
      <c r="A2593" t="s">
        <v>3324</v>
      </c>
      <c r="B2593" t="s">
        <v>2595</v>
      </c>
      <c r="C2593">
        <v>49.339761120940999</v>
      </c>
      <c r="D2593">
        <v>565.78497840600005</v>
      </c>
      <c r="E2593">
        <f>VALUE(SUBSTITUTE(SUBSTITUTE(SUBSTITUTE(RIGHT(Table1[[#This Row],[raw_timestamp]],21),":","")," ",""),"-",""))</f>
        <v>219172050308295</v>
      </c>
      <c r="F2593">
        <f>IF(Table1[[#This Row],[raw_load]]&gt;30000,F2592,(IF(Table1[[#This Row],[raw_load]]=49.339761120941,F2592,Table1[[#This Row],[raw_load]])))</f>
        <v>2.3369559581088</v>
      </c>
      <c r="G2593">
        <f>-Table1[[#This Row],[load_temp]]</f>
        <v>-2.3369559581088</v>
      </c>
      <c r="H2593">
        <f>IF(Table1[[#This Row],[raw_pressure]]=-207.33292143,H2592,D2593)</f>
        <v>565.78497840600005</v>
      </c>
      <c r="I2593" s="1">
        <f>1013-Table1[[#This Row],[pressure_temp]]</f>
        <v>447.21502159399995</v>
      </c>
      <c r="J2593" s="1" t="str">
        <f>SUBSTITUTE(RIGHT(Table1[[#This Row],[file]],LEN(Table1[[#This Row],[file]])-16),"_"," ")</f>
        <v>sample 03 vaseline glue vaseline side vaseline top</v>
      </c>
    </row>
    <row r="2594" spans="1:10" hidden="1" x14ac:dyDescent="0.25">
      <c r="A2594" t="s">
        <v>3324</v>
      </c>
      <c r="B2594" t="s">
        <v>2596</v>
      </c>
      <c r="C2594">
        <v>9.6072443242516599</v>
      </c>
      <c r="D2594">
        <v>524.23303916400005</v>
      </c>
      <c r="E2594">
        <f>VALUE(SUBSTITUTE(SUBSTITUTE(SUBSTITUTE(RIGHT(Table1[[#This Row],[raw_timestamp]],21),":","")," ",""),"-",""))</f>
        <v>219172050821770</v>
      </c>
      <c r="F2594">
        <f>IF(Table1[[#This Row],[raw_load]]&gt;30000,F2593,(IF(Table1[[#This Row],[raw_load]]=49.339761120941,F2593,Table1[[#This Row],[raw_load]])))</f>
        <v>9.6072443242516599</v>
      </c>
      <c r="G2594">
        <f>-Table1[[#This Row],[load_temp]]</f>
        <v>-9.6072443242516599</v>
      </c>
      <c r="H2594">
        <f>IF(Table1[[#This Row],[raw_pressure]]=-207.33292143,H2593,D2594)</f>
        <v>524.23303916400005</v>
      </c>
      <c r="I2594" s="1">
        <f>1013-Table1[[#This Row],[pressure_temp]]</f>
        <v>488.76696083599995</v>
      </c>
      <c r="J2594" s="1" t="str">
        <f>SUBSTITUTE(RIGHT(Table1[[#This Row],[file]],LEN(Table1[[#This Row],[file]])-16),"_"," ")</f>
        <v>sample 03 vaseline glue vaseline side vaseline top</v>
      </c>
    </row>
    <row r="2595" spans="1:10" hidden="1" x14ac:dyDescent="0.25">
      <c r="A2595" t="s">
        <v>3324</v>
      </c>
      <c r="B2595" t="s">
        <v>2597</v>
      </c>
      <c r="C2595">
        <v>10.2277595275447</v>
      </c>
      <c r="D2595">
        <v>551.93433199200001</v>
      </c>
      <c r="E2595">
        <f>VALUE(SUBSTITUTE(SUBSTITUTE(SUBSTITUTE(RIGHT(Table1[[#This Row],[raw_timestamp]],21),":","")," ",""),"-",""))</f>
        <v>219172051079580</v>
      </c>
      <c r="F2595">
        <f>IF(Table1[[#This Row],[raw_load]]&gt;30000,F2594,(IF(Table1[[#This Row],[raw_load]]=49.339761120941,F2594,Table1[[#This Row],[raw_load]])))</f>
        <v>10.2277595275447</v>
      </c>
      <c r="G2595">
        <f>-Table1[[#This Row],[load_temp]]</f>
        <v>-10.2277595275447</v>
      </c>
      <c r="H2595">
        <f>IF(Table1[[#This Row],[raw_pressure]]=-207.33292143,H2594,D2595)</f>
        <v>551.93433199200001</v>
      </c>
      <c r="I2595" s="1">
        <f>1013-Table1[[#This Row],[pressure_temp]]</f>
        <v>461.06566800799999</v>
      </c>
      <c r="J2595" s="1" t="str">
        <f>SUBSTITUTE(RIGHT(Table1[[#This Row],[file]],LEN(Table1[[#This Row],[file]])-16),"_"," ")</f>
        <v>sample 03 vaseline glue vaseline side vaseline top</v>
      </c>
    </row>
    <row r="2596" spans="1:10" hidden="1" x14ac:dyDescent="0.25">
      <c r="A2596" t="s">
        <v>3324</v>
      </c>
      <c r="B2596" t="s">
        <v>2598</v>
      </c>
      <c r="C2596">
        <v>-146.87984962119401</v>
      </c>
      <c r="D2596">
        <v>560.74837970999999</v>
      </c>
      <c r="E2596">
        <f>VALUE(SUBSTITUTE(SUBSTITUTE(SUBSTITUTE(RIGHT(Table1[[#This Row],[raw_timestamp]],21),":","")," ",""),"-",""))</f>
        <v>219172051337425</v>
      </c>
      <c r="F2596">
        <f>IF(Table1[[#This Row],[raw_load]]&gt;30000,F2595,(IF(Table1[[#This Row],[raw_load]]=49.339761120941,F2595,Table1[[#This Row],[raw_load]])))</f>
        <v>-146.87984962119401</v>
      </c>
      <c r="G2596">
        <f>-Table1[[#This Row],[load_temp]]</f>
        <v>146.87984962119401</v>
      </c>
      <c r="H2596">
        <f>IF(Table1[[#This Row],[raw_pressure]]=-207.33292143,H2595,D2596)</f>
        <v>560.74837970999999</v>
      </c>
      <c r="I2596" s="1">
        <f>1013-Table1[[#This Row],[pressure_temp]]</f>
        <v>452.25162029000001</v>
      </c>
      <c r="J2596" s="1" t="str">
        <f>SUBSTITUTE(RIGHT(Table1[[#This Row],[file]],LEN(Table1[[#This Row],[file]])-16),"_"," ")</f>
        <v>sample 03 vaseline glue vaseline side vaseline top</v>
      </c>
    </row>
    <row r="2597" spans="1:10" hidden="1" x14ac:dyDescent="0.25">
      <c r="A2597" t="s">
        <v>3324</v>
      </c>
      <c r="B2597" t="s">
        <v>2599</v>
      </c>
      <c r="C2597">
        <v>-758.74692764005795</v>
      </c>
      <c r="D2597">
        <v>558.23008036199997</v>
      </c>
      <c r="E2597">
        <f>VALUE(SUBSTITUTE(SUBSTITUTE(SUBSTITUTE(RIGHT(Table1[[#This Row],[raw_timestamp]],21),":","")," ",""),"-",""))</f>
        <v>219172051595229</v>
      </c>
      <c r="F2597">
        <f>IF(Table1[[#This Row],[raw_load]]&gt;30000,F2596,(IF(Table1[[#This Row],[raw_load]]=49.339761120941,F2596,Table1[[#This Row],[raw_load]])))</f>
        <v>-758.74692764005795</v>
      </c>
      <c r="G2597">
        <f>-Table1[[#This Row],[load_temp]]</f>
        <v>758.74692764005795</v>
      </c>
      <c r="H2597">
        <f>IF(Table1[[#This Row],[raw_pressure]]=-207.33292143,H2596,D2597)</f>
        <v>558.23008036199997</v>
      </c>
      <c r="I2597" s="1">
        <f>1013-Table1[[#This Row],[pressure_temp]]</f>
        <v>454.76991963800003</v>
      </c>
      <c r="J2597" s="1" t="str">
        <f>SUBSTITUTE(RIGHT(Table1[[#This Row],[file]],LEN(Table1[[#This Row],[file]])-16),"_"," ")</f>
        <v>sample 03 vaseline glue vaseline side vaseline top</v>
      </c>
    </row>
    <row r="2598" spans="1:10" hidden="1" x14ac:dyDescent="0.25">
      <c r="A2598" t="s">
        <v>3324</v>
      </c>
      <c r="B2598" t="s">
        <v>2600</v>
      </c>
      <c r="C2598">
        <v>-2458.1572894400201</v>
      </c>
      <c r="D2598">
        <v>558.23008036199997</v>
      </c>
      <c r="E2598">
        <f>VALUE(SUBSTITUTE(SUBSTITUTE(SUBSTITUTE(RIGHT(Table1[[#This Row],[raw_timestamp]],21),":","")," ",""),"-",""))</f>
        <v>219172051852809</v>
      </c>
      <c r="F2598">
        <f>IF(Table1[[#This Row],[raw_load]]&gt;30000,F2597,(IF(Table1[[#This Row],[raw_load]]=49.339761120941,F2597,Table1[[#This Row],[raw_load]])))</f>
        <v>-2458.1572894400201</v>
      </c>
      <c r="G2598">
        <f>-Table1[[#This Row],[load_temp]]</f>
        <v>2458.1572894400201</v>
      </c>
      <c r="H2598">
        <f>IF(Table1[[#This Row],[raw_pressure]]=-207.33292143,H2597,D2598)</f>
        <v>558.23008036199997</v>
      </c>
      <c r="I2598" s="1">
        <f>1013-Table1[[#This Row],[pressure_temp]]</f>
        <v>454.76991963800003</v>
      </c>
      <c r="J2598" s="1" t="str">
        <f>SUBSTITUTE(RIGHT(Table1[[#This Row],[file]],LEN(Table1[[#This Row],[file]])-16),"_"," ")</f>
        <v>sample 03 vaseline glue vaseline side vaseline top</v>
      </c>
    </row>
    <row r="2599" spans="1:10" hidden="1" x14ac:dyDescent="0.25">
      <c r="A2599" t="s">
        <v>3324</v>
      </c>
      <c r="B2599" t="s">
        <v>2601</v>
      </c>
      <c r="C2599">
        <v>-3502.7775333712698</v>
      </c>
      <c r="D2599">
        <v>572.08072677600001</v>
      </c>
      <c r="E2599">
        <f>VALUE(SUBSTITUTE(SUBSTITUTE(SUBSTITUTE(RIGHT(Table1[[#This Row],[raw_timestamp]],21),":","")," ",""),"-",""))</f>
        <v>219172052110590</v>
      </c>
      <c r="F2599">
        <f>IF(Table1[[#This Row],[raw_load]]&gt;30000,F2598,(IF(Table1[[#This Row],[raw_load]]=49.339761120941,F2598,Table1[[#This Row],[raw_load]])))</f>
        <v>-3502.7775333712698</v>
      </c>
      <c r="G2599">
        <f>-Table1[[#This Row],[load_temp]]</f>
        <v>3502.7775333712698</v>
      </c>
      <c r="H2599">
        <f>IF(Table1[[#This Row],[raw_pressure]]=-207.33292143,H2598,D2599)</f>
        <v>572.08072677600001</v>
      </c>
      <c r="I2599" s="1">
        <f>1013-Table1[[#This Row],[pressure_temp]]</f>
        <v>440.91927322399999</v>
      </c>
      <c r="J2599" s="1" t="str">
        <f>SUBSTITUTE(RIGHT(Table1[[#This Row],[file]],LEN(Table1[[#This Row],[file]])-16),"_"," ")</f>
        <v>sample 03 vaseline glue vaseline side vaseline top</v>
      </c>
    </row>
    <row r="2600" spans="1:10" hidden="1" x14ac:dyDescent="0.25">
      <c r="A2600" t="s">
        <v>3324</v>
      </c>
      <c r="B2600" t="s">
        <v>2602</v>
      </c>
      <c r="C2600">
        <v>-4137.5499285006799</v>
      </c>
      <c r="D2600">
        <v>573.33987645000002</v>
      </c>
      <c r="E2600">
        <f>VALUE(SUBSTITUTE(SUBSTITUTE(SUBSTITUTE(RIGHT(Table1[[#This Row],[raw_timestamp]],21),":","")," ",""),"-",""))</f>
        <v>219172053200812</v>
      </c>
      <c r="F2600">
        <f>IF(Table1[[#This Row],[raw_load]]&gt;30000,F2599,(IF(Table1[[#This Row],[raw_load]]=49.339761120941,F2599,Table1[[#This Row],[raw_load]])))</f>
        <v>-4137.5499285006799</v>
      </c>
      <c r="G2600">
        <f>-Table1[[#This Row],[load_temp]]</f>
        <v>4137.5499285006799</v>
      </c>
      <c r="H2600">
        <f>IF(Table1[[#This Row],[raw_pressure]]=-207.33292143,H2599,D2600)</f>
        <v>573.33987645000002</v>
      </c>
      <c r="I2600" s="1">
        <f>1013-Table1[[#This Row],[pressure_temp]]</f>
        <v>439.66012354999998</v>
      </c>
      <c r="J2600" s="1" t="str">
        <f>SUBSTITUTE(RIGHT(Table1[[#This Row],[file]],LEN(Table1[[#This Row],[file]])-16),"_"," ")</f>
        <v>sample 03 vaseline glue vaseline side vaseline top</v>
      </c>
    </row>
    <row r="2601" spans="1:10" hidden="1" x14ac:dyDescent="0.25">
      <c r="A2601" t="s">
        <v>3324</v>
      </c>
      <c r="B2601" t="s">
        <v>2603</v>
      </c>
      <c r="C2601">
        <v>-5861.4584259645098</v>
      </c>
      <c r="D2601">
        <v>642.59310851999999</v>
      </c>
      <c r="E2601">
        <f>VALUE(SUBSTITUTE(SUBSTITUTE(SUBSTITUTE(RIGHT(Table1[[#This Row],[raw_timestamp]],21),":","")," ",""),"-",""))</f>
        <v>219172057142240</v>
      </c>
      <c r="F2601">
        <f>IF(Table1[[#This Row],[raw_load]]&gt;30000,F2600,(IF(Table1[[#This Row],[raw_load]]=49.339761120941,F2600,Table1[[#This Row],[raw_load]])))</f>
        <v>-5861.4584259645098</v>
      </c>
      <c r="G2601">
        <f>-Table1[[#This Row],[load_temp]]</f>
        <v>5861.4584259645098</v>
      </c>
      <c r="H2601">
        <f>IF(Table1[[#This Row],[raw_pressure]]=-207.33292143,H2600,D2601)</f>
        <v>642.59310851999999</v>
      </c>
      <c r="I2601" s="1">
        <f>1013-Table1[[#This Row],[pressure_temp]]</f>
        <v>370.40689148000001</v>
      </c>
      <c r="J2601" s="1" t="str">
        <f>SUBSTITUTE(RIGHT(Table1[[#This Row],[file]],LEN(Table1[[#This Row],[file]])-16),"_"," ")</f>
        <v>sample 03 vaseline glue vaseline side vaseline top</v>
      </c>
    </row>
    <row r="2602" spans="1:10" hidden="1" x14ac:dyDescent="0.25">
      <c r="A2602" t="s">
        <v>3324</v>
      </c>
      <c r="B2602" t="s">
        <v>2604</v>
      </c>
      <c r="C2602">
        <v>49.339761120940999</v>
      </c>
      <c r="D2602">
        <v>645.11140786800001</v>
      </c>
      <c r="E2602">
        <f>VALUE(SUBSTITUTE(SUBSTITUTE(SUBSTITUTE(RIGHT(Table1[[#This Row],[raw_timestamp]],21),":","")," ",""),"-",""))</f>
        <v>219172057398328</v>
      </c>
      <c r="F2602">
        <f>IF(Table1[[#This Row],[raw_load]]&gt;30000,F2601,(IF(Table1[[#This Row],[raw_load]]=49.339761120941,F2601,Table1[[#This Row],[raw_load]])))</f>
        <v>-5861.4584259645098</v>
      </c>
      <c r="G2602">
        <f>-Table1[[#This Row],[load_temp]]</f>
        <v>5861.4584259645098</v>
      </c>
      <c r="H2602">
        <f>IF(Table1[[#This Row],[raw_pressure]]=-207.33292143,H2601,D2602)</f>
        <v>645.11140786800001</v>
      </c>
      <c r="I2602" s="1">
        <f>1013-Table1[[#This Row],[pressure_temp]]</f>
        <v>367.88859213199999</v>
      </c>
      <c r="J2602" s="1" t="str">
        <f>SUBSTITUTE(RIGHT(Table1[[#This Row],[file]],LEN(Table1[[#This Row],[file]])-16),"_"," ")</f>
        <v>sample 03 vaseline glue vaseline side vaseline top</v>
      </c>
    </row>
    <row r="2603" spans="1:10" hidden="1" x14ac:dyDescent="0.25">
      <c r="A2603" t="s">
        <v>3324</v>
      </c>
      <c r="B2603" t="s">
        <v>2605</v>
      </c>
      <c r="C2603">
        <v>-8874.1183693103394</v>
      </c>
      <c r="D2603">
        <v>635.03821047600002</v>
      </c>
      <c r="E2603">
        <f>VALUE(SUBSTITUTE(SUBSTITUTE(SUBSTITUTE(RIGHT(Table1[[#This Row],[raw_timestamp]],21),":","")," ",""),"-",""))</f>
        <v>219172057656166</v>
      </c>
      <c r="F2603">
        <f>IF(Table1[[#This Row],[raw_load]]&gt;30000,F2602,(IF(Table1[[#This Row],[raw_load]]=49.339761120941,F2602,Table1[[#This Row],[raw_load]])))</f>
        <v>-8874.1183693103394</v>
      </c>
      <c r="G2603">
        <f>-Table1[[#This Row],[load_temp]]</f>
        <v>8874.1183693103394</v>
      </c>
      <c r="H2603">
        <f>IF(Table1[[#This Row],[raw_pressure]]=-207.33292143,H2602,D2603)</f>
        <v>635.03821047600002</v>
      </c>
      <c r="I2603" s="1">
        <f>1013-Table1[[#This Row],[pressure_temp]]</f>
        <v>377.96178952399998</v>
      </c>
      <c r="J2603" s="1" t="str">
        <f>SUBSTITUTE(RIGHT(Table1[[#This Row],[file]],LEN(Table1[[#This Row],[file]])-16),"_"," ")</f>
        <v>sample 03 vaseline glue vaseline side vaseline top</v>
      </c>
    </row>
    <row r="2604" spans="1:10" hidden="1" x14ac:dyDescent="0.25">
      <c r="A2604" t="s">
        <v>3324</v>
      </c>
      <c r="B2604" t="s">
        <v>2606</v>
      </c>
      <c r="C2604">
        <v>-9174.9412082989493</v>
      </c>
      <c r="D2604">
        <v>645.11140786800001</v>
      </c>
      <c r="E2604">
        <f>VALUE(SUBSTITUTE(SUBSTITUTE(SUBSTITUTE(RIGHT(Table1[[#This Row],[raw_timestamp]],21),":","")," ",""),"-",""))</f>
        <v>219172057913850</v>
      </c>
      <c r="F2604">
        <f>IF(Table1[[#This Row],[raw_load]]&gt;30000,F2603,(IF(Table1[[#This Row],[raw_load]]=49.339761120941,F2603,Table1[[#This Row],[raw_load]])))</f>
        <v>-9174.9412082989493</v>
      </c>
      <c r="G2604">
        <f>-Table1[[#This Row],[load_temp]]</f>
        <v>9174.9412082989493</v>
      </c>
      <c r="H2604">
        <f>IF(Table1[[#This Row],[raw_pressure]]=-207.33292143,H2603,D2604)</f>
        <v>645.11140786800001</v>
      </c>
      <c r="I2604" s="1">
        <f>1013-Table1[[#This Row],[pressure_temp]]</f>
        <v>367.88859213199999</v>
      </c>
      <c r="J2604" s="1" t="str">
        <f>SUBSTITUTE(RIGHT(Table1[[#This Row],[file]],LEN(Table1[[#This Row],[file]])-16),"_"," ")</f>
        <v>sample 03 vaseline glue vaseline side vaseline top</v>
      </c>
    </row>
    <row r="2605" spans="1:10" hidden="1" x14ac:dyDescent="0.25">
      <c r="A2605" t="s">
        <v>3324</v>
      </c>
      <c r="B2605" t="s">
        <v>2607</v>
      </c>
      <c r="C2605">
        <v>-9522.3857486247398</v>
      </c>
      <c r="D2605">
        <v>650.14800656399996</v>
      </c>
      <c r="E2605">
        <f>VALUE(SUBSTITUTE(SUBSTITUTE(SUBSTITUTE(RIGHT(Table1[[#This Row],[raw_timestamp]],21),":","")," ",""),"-",""))</f>
        <v>219172058171789</v>
      </c>
      <c r="F2605">
        <f>IF(Table1[[#This Row],[raw_load]]&gt;30000,F2604,(IF(Table1[[#This Row],[raw_load]]=49.339761120941,F2604,Table1[[#This Row],[raw_load]])))</f>
        <v>-9522.3857486247398</v>
      </c>
      <c r="G2605">
        <f>-Table1[[#This Row],[load_temp]]</f>
        <v>9522.3857486247398</v>
      </c>
      <c r="H2605">
        <f>IF(Table1[[#This Row],[raw_pressure]]=-207.33292143,H2604,D2605)</f>
        <v>650.14800656399996</v>
      </c>
      <c r="I2605" s="1">
        <f>1013-Table1[[#This Row],[pressure_temp]]</f>
        <v>362.85199343600004</v>
      </c>
      <c r="J2605" s="1" t="str">
        <f>SUBSTITUTE(RIGHT(Table1[[#This Row],[file]],LEN(Table1[[#This Row],[file]])-16),"_"," ")</f>
        <v>sample 03 vaseline glue vaseline side vaseline top</v>
      </c>
    </row>
    <row r="2606" spans="1:10" hidden="1" x14ac:dyDescent="0.25">
      <c r="A2606" t="s">
        <v>3324</v>
      </c>
      <c r="B2606" t="s">
        <v>2608</v>
      </c>
      <c r="C2606">
        <v>-9993.9724171810194</v>
      </c>
      <c r="D2606">
        <v>638.81565949799995</v>
      </c>
      <c r="E2606">
        <f>VALUE(SUBSTITUTE(SUBSTITUTE(SUBSTITUTE(RIGHT(Table1[[#This Row],[raw_timestamp]],21),":","")," ",""),"-",""))</f>
        <v>219172058429996</v>
      </c>
      <c r="F2606">
        <f>IF(Table1[[#This Row],[raw_load]]&gt;30000,F2605,(IF(Table1[[#This Row],[raw_load]]=49.339761120941,F2605,Table1[[#This Row],[raw_load]])))</f>
        <v>-9993.9724171810194</v>
      </c>
      <c r="G2606">
        <f>-Table1[[#This Row],[load_temp]]</f>
        <v>9993.9724171810194</v>
      </c>
      <c r="H2606">
        <f>IF(Table1[[#This Row],[raw_pressure]]=-207.33292143,H2605,D2606)</f>
        <v>638.81565949799995</v>
      </c>
      <c r="I2606" s="1">
        <f>1013-Table1[[#This Row],[pressure_temp]]</f>
        <v>374.18434050200005</v>
      </c>
      <c r="J2606" s="1" t="str">
        <f>SUBSTITUTE(RIGHT(Table1[[#This Row],[file]],LEN(Table1[[#This Row],[file]])-16),"_"," ")</f>
        <v>sample 03 vaseline glue vaseline side vaseline top</v>
      </c>
    </row>
    <row r="2607" spans="1:10" hidden="1" x14ac:dyDescent="0.25">
      <c r="A2607" t="s">
        <v>3324</v>
      </c>
      <c r="B2607" t="s">
        <v>2609</v>
      </c>
      <c r="C2607">
        <v>-10442.893180004399</v>
      </c>
      <c r="D2607">
        <v>642.59310851999999</v>
      </c>
      <c r="E2607">
        <f>VALUE(SUBSTITUTE(SUBSTITUTE(SUBSTITUTE(RIGHT(Table1[[#This Row],[raw_timestamp]],21),":","")," ",""),"-",""))</f>
        <v>219172058687996</v>
      </c>
      <c r="F2607">
        <f>IF(Table1[[#This Row],[raw_load]]&gt;30000,F2606,(IF(Table1[[#This Row],[raw_load]]=49.339761120941,F2606,Table1[[#This Row],[raw_load]])))</f>
        <v>-10442.893180004399</v>
      </c>
      <c r="G2607">
        <f>-Table1[[#This Row],[load_temp]]</f>
        <v>10442.893180004399</v>
      </c>
      <c r="H2607">
        <f>IF(Table1[[#This Row],[raw_pressure]]=-207.33292143,H2606,D2607)</f>
        <v>642.59310851999999</v>
      </c>
      <c r="I2607" s="1">
        <f>1013-Table1[[#This Row],[pressure_temp]]</f>
        <v>370.40689148000001</v>
      </c>
      <c r="J2607" s="1" t="str">
        <f>SUBSTITUTE(RIGHT(Table1[[#This Row],[file]],LEN(Table1[[#This Row],[file]])-16),"_"," ")</f>
        <v>sample 03 vaseline glue vaseline side vaseline top</v>
      </c>
    </row>
    <row r="2608" spans="1:10" hidden="1" x14ac:dyDescent="0.25">
      <c r="A2608" t="s">
        <v>3324</v>
      </c>
      <c r="B2608" t="s">
        <v>2610</v>
      </c>
      <c r="C2608">
        <v>-10685.9641315684</v>
      </c>
      <c r="D2608">
        <v>655.18460526000001</v>
      </c>
      <c r="E2608">
        <f>VALUE(SUBSTITUTE(SUBSTITUTE(SUBSTITUTE(RIGHT(Table1[[#This Row],[raw_timestamp]],21),":","")," ",""),"-",""))</f>
        <v>219172058945708</v>
      </c>
      <c r="F2608">
        <f>IF(Table1[[#This Row],[raw_load]]&gt;30000,F2607,(IF(Table1[[#This Row],[raw_load]]=49.339761120941,F2607,Table1[[#This Row],[raw_load]])))</f>
        <v>-10685.9641315684</v>
      </c>
      <c r="G2608">
        <f>-Table1[[#This Row],[load_temp]]</f>
        <v>10685.9641315684</v>
      </c>
      <c r="H2608">
        <f>IF(Table1[[#This Row],[raw_pressure]]=-207.33292143,H2607,D2608)</f>
        <v>655.18460526000001</v>
      </c>
      <c r="I2608" s="1">
        <f>1013-Table1[[#This Row],[pressure_temp]]</f>
        <v>357.81539473999999</v>
      </c>
      <c r="J2608" s="1" t="str">
        <f>SUBSTITUTE(RIGHT(Table1[[#This Row],[file]],LEN(Table1[[#This Row],[file]])-16),"_"," ")</f>
        <v>sample 03 vaseline glue vaseline side vaseline top</v>
      </c>
    </row>
    <row r="2609" spans="1:10" hidden="1" x14ac:dyDescent="0.25">
      <c r="A2609" t="s">
        <v>3324</v>
      </c>
      <c r="B2609" t="s">
        <v>2611</v>
      </c>
      <c r="C2609">
        <v>-10896.8318098654</v>
      </c>
      <c r="D2609">
        <v>640.07480917199996</v>
      </c>
      <c r="E2609">
        <f>VALUE(SUBSTITUTE(SUBSTITUTE(SUBSTITUTE(RIGHT(Table1[[#This Row],[raw_timestamp]],21),":","")," ",""),"-",""))</f>
        <v>219172059203351</v>
      </c>
      <c r="F2609">
        <f>IF(Table1[[#This Row],[raw_load]]&gt;30000,F2608,(IF(Table1[[#This Row],[raw_load]]=49.339761120941,F2608,Table1[[#This Row],[raw_load]])))</f>
        <v>-10896.8318098654</v>
      </c>
      <c r="G2609">
        <f>-Table1[[#This Row],[load_temp]]</f>
        <v>10896.8318098654</v>
      </c>
      <c r="H2609">
        <f>IF(Table1[[#This Row],[raw_pressure]]=-207.33292143,H2608,D2609)</f>
        <v>640.07480917199996</v>
      </c>
      <c r="I2609" s="1">
        <f>1013-Table1[[#This Row],[pressure_temp]]</f>
        <v>372.92519082800004</v>
      </c>
      <c r="J2609" s="1" t="str">
        <f>SUBSTITUTE(RIGHT(Table1[[#This Row],[file]],LEN(Table1[[#This Row],[file]])-16),"_"," ")</f>
        <v>sample 03 vaseline glue vaseline side vaseline top</v>
      </c>
    </row>
    <row r="2610" spans="1:10" hidden="1" x14ac:dyDescent="0.25">
      <c r="A2610" t="s">
        <v>3324</v>
      </c>
      <c r="B2610" t="s">
        <v>2612</v>
      </c>
      <c r="C2610">
        <v>-11030.4771040046</v>
      </c>
      <c r="D2610">
        <v>643.852258194</v>
      </c>
      <c r="E2610">
        <f>VALUE(SUBSTITUTE(SUBSTITUTE(SUBSTITUTE(RIGHT(Table1[[#This Row],[raw_timestamp]],21),":","")," ",""),"-",""))</f>
        <v>219172059461066</v>
      </c>
      <c r="F2610">
        <f>IF(Table1[[#This Row],[raw_load]]&gt;30000,F2609,(IF(Table1[[#This Row],[raw_load]]=49.339761120941,F2609,Table1[[#This Row],[raw_load]])))</f>
        <v>-11030.4771040046</v>
      </c>
      <c r="G2610">
        <f>-Table1[[#This Row],[load_temp]]</f>
        <v>11030.4771040046</v>
      </c>
      <c r="H2610">
        <f>IF(Table1[[#This Row],[raw_pressure]]=-207.33292143,H2609,D2610)</f>
        <v>643.852258194</v>
      </c>
      <c r="I2610" s="1">
        <f>1013-Table1[[#This Row],[pressure_temp]]</f>
        <v>369.147741806</v>
      </c>
      <c r="J2610" s="1" t="str">
        <f>SUBSTITUTE(RIGHT(Table1[[#This Row],[file]],LEN(Table1[[#This Row],[file]])-16),"_"," ")</f>
        <v>sample 03 vaseline glue vaseline side vaseline top</v>
      </c>
    </row>
    <row r="2611" spans="1:10" hidden="1" x14ac:dyDescent="0.25">
      <c r="A2611" t="s">
        <v>3324</v>
      </c>
      <c r="B2611" t="s">
        <v>2613</v>
      </c>
      <c r="C2611">
        <v>49.339761120940999</v>
      </c>
      <c r="D2611">
        <v>667.77610200000004</v>
      </c>
      <c r="E2611">
        <f>VALUE(SUBSTITUTE(SUBSTITUTE(SUBSTITUTE(RIGHT(Table1[[#This Row],[raw_timestamp]],21),":","")," ",""),"-",""))</f>
        <v>219172059718329</v>
      </c>
      <c r="F2611">
        <f>IF(Table1[[#This Row],[raw_load]]&gt;30000,F2610,(IF(Table1[[#This Row],[raw_load]]=49.339761120941,F2610,Table1[[#This Row],[raw_load]])))</f>
        <v>-11030.4771040046</v>
      </c>
      <c r="G2611">
        <f>-Table1[[#This Row],[load_temp]]</f>
        <v>11030.4771040046</v>
      </c>
      <c r="H2611">
        <f>IF(Table1[[#This Row],[raw_pressure]]=-207.33292143,H2610,D2611)</f>
        <v>667.77610200000004</v>
      </c>
      <c r="I2611" s="1">
        <f>1013-Table1[[#This Row],[pressure_temp]]</f>
        <v>345.22389799999996</v>
      </c>
      <c r="J2611" s="1" t="str">
        <f>SUBSTITUTE(RIGHT(Table1[[#This Row],[file]],LEN(Table1[[#This Row],[file]])-16),"_"," ")</f>
        <v>sample 03 vaseline glue vaseline side vaseline top</v>
      </c>
    </row>
    <row r="2612" spans="1:10" hidden="1" x14ac:dyDescent="0.25">
      <c r="A2612" t="s">
        <v>3324</v>
      </c>
      <c r="B2612" t="s">
        <v>2614</v>
      </c>
      <c r="C2612">
        <v>-11485.7789129343</v>
      </c>
      <c r="D2612">
        <v>661.48035362999997</v>
      </c>
      <c r="E2612">
        <f>VALUE(SUBSTITUTE(SUBSTITUTE(SUBSTITUTE(RIGHT(Table1[[#This Row],[raw_timestamp]],21),":","")," ",""),"-",""))</f>
        <v>219172059976119</v>
      </c>
      <c r="F2612">
        <f>IF(Table1[[#This Row],[raw_load]]&gt;30000,F2611,(IF(Table1[[#This Row],[raw_load]]=49.339761120941,F2611,Table1[[#This Row],[raw_load]])))</f>
        <v>-11485.7789129343</v>
      </c>
      <c r="G2612">
        <f>-Table1[[#This Row],[load_temp]]</f>
        <v>11485.7789129343</v>
      </c>
      <c r="H2612">
        <f>IF(Table1[[#This Row],[raw_pressure]]=-207.33292143,H2611,D2612)</f>
        <v>661.48035362999997</v>
      </c>
      <c r="I2612" s="1">
        <f>1013-Table1[[#This Row],[pressure_temp]]</f>
        <v>351.51964637000003</v>
      </c>
      <c r="J2612" s="1" t="str">
        <f>SUBSTITUTE(RIGHT(Table1[[#This Row],[file]],LEN(Table1[[#This Row],[file]])-16),"_"," ")</f>
        <v>sample 03 vaseline glue vaseline side vaseline top</v>
      </c>
    </row>
    <row r="2613" spans="1:10" hidden="1" x14ac:dyDescent="0.25">
      <c r="A2613" t="s">
        <v>3324</v>
      </c>
      <c r="B2613" t="s">
        <v>2615</v>
      </c>
      <c r="C2613">
        <v>-11706.8289037011</v>
      </c>
      <c r="D2613">
        <v>658.96205428200005</v>
      </c>
      <c r="E2613">
        <f>VALUE(SUBSTITUTE(SUBSTITUTE(SUBSTITUTE(RIGHT(Table1[[#This Row],[raw_timestamp]],21),":","")," ",""),"-",""))</f>
        <v>219172100233736</v>
      </c>
      <c r="F2613">
        <f>IF(Table1[[#This Row],[raw_load]]&gt;30000,F2612,(IF(Table1[[#This Row],[raw_load]]=49.339761120941,F2612,Table1[[#This Row],[raw_load]])))</f>
        <v>-11706.8289037011</v>
      </c>
      <c r="G2613">
        <f>-Table1[[#This Row],[load_temp]]</f>
        <v>11706.8289037011</v>
      </c>
      <c r="H2613">
        <f>IF(Table1[[#This Row],[raw_pressure]]=-207.33292143,H2612,D2613)</f>
        <v>658.96205428200005</v>
      </c>
      <c r="I2613" s="1">
        <f>1013-Table1[[#This Row],[pressure_temp]]</f>
        <v>354.03794571799995</v>
      </c>
      <c r="J2613" s="1" t="str">
        <f>SUBSTITUTE(RIGHT(Table1[[#This Row],[file]],LEN(Table1[[#This Row],[file]])-16),"_"," ")</f>
        <v>sample 03 vaseline glue vaseline side vaseline top</v>
      </c>
    </row>
    <row r="2614" spans="1:10" hidden="1" x14ac:dyDescent="0.25">
      <c r="A2614" t="s">
        <v>3324</v>
      </c>
      <c r="B2614" t="s">
        <v>2616</v>
      </c>
      <c r="C2614">
        <v>-11849.6744350671</v>
      </c>
      <c r="D2614">
        <v>661.48035362999997</v>
      </c>
      <c r="E2614">
        <f>VALUE(SUBSTITUTE(SUBSTITUTE(SUBSTITUTE(RIGHT(Table1[[#This Row],[raw_timestamp]],21),":","")," ",""),"-",""))</f>
        <v>219172100491685</v>
      </c>
      <c r="F2614">
        <f>IF(Table1[[#This Row],[raw_load]]&gt;30000,F2613,(IF(Table1[[#This Row],[raw_load]]=49.339761120941,F2613,Table1[[#This Row],[raw_load]])))</f>
        <v>-11849.6744350671</v>
      </c>
      <c r="G2614">
        <f>-Table1[[#This Row],[load_temp]]</f>
        <v>11849.6744350671</v>
      </c>
      <c r="H2614">
        <f>IF(Table1[[#This Row],[raw_pressure]]=-207.33292143,H2613,D2614)</f>
        <v>661.48035362999997</v>
      </c>
      <c r="I2614" s="1">
        <f>1013-Table1[[#This Row],[pressure_temp]]</f>
        <v>351.51964637000003</v>
      </c>
      <c r="J2614" s="1" t="str">
        <f>SUBSTITUTE(RIGHT(Table1[[#This Row],[file]],LEN(Table1[[#This Row],[file]])-16),"_"," ")</f>
        <v>sample 03 vaseline glue vaseline side vaseline top</v>
      </c>
    </row>
    <row r="2615" spans="1:10" hidden="1" x14ac:dyDescent="0.25">
      <c r="A2615" t="s">
        <v>3324</v>
      </c>
      <c r="B2615" t="s">
        <v>2617</v>
      </c>
      <c r="C2615">
        <v>-12061.587705911399</v>
      </c>
      <c r="D2615">
        <v>669.03525167400005</v>
      </c>
      <c r="E2615">
        <f>VALUE(SUBSTITUTE(SUBSTITUTE(SUBSTITUTE(RIGHT(Table1[[#This Row],[raw_timestamp]],21),":","")," ",""),"-",""))</f>
        <v>219172100749435</v>
      </c>
      <c r="F2615">
        <f>IF(Table1[[#This Row],[raw_load]]&gt;30000,F2614,(IF(Table1[[#This Row],[raw_load]]=49.339761120941,F2614,Table1[[#This Row],[raw_load]])))</f>
        <v>-12061.587705911399</v>
      </c>
      <c r="G2615">
        <f>-Table1[[#This Row],[load_temp]]</f>
        <v>12061.587705911399</v>
      </c>
      <c r="H2615">
        <f>IF(Table1[[#This Row],[raw_pressure]]=-207.33292143,H2614,D2615)</f>
        <v>669.03525167400005</v>
      </c>
      <c r="I2615" s="1">
        <f>1013-Table1[[#This Row],[pressure_temp]]</f>
        <v>343.96474832599995</v>
      </c>
      <c r="J2615" s="1" t="str">
        <f>SUBSTITUTE(RIGHT(Table1[[#This Row],[file]],LEN(Table1[[#This Row],[file]])-16),"_"," ")</f>
        <v>sample 03 vaseline glue vaseline side vaseline top</v>
      </c>
    </row>
    <row r="2616" spans="1:10" hidden="1" x14ac:dyDescent="0.25">
      <c r="A2616" t="s">
        <v>3324</v>
      </c>
      <c r="B2616" t="s">
        <v>2618</v>
      </c>
      <c r="C2616">
        <v>-12541.5146851135</v>
      </c>
      <c r="D2616">
        <v>671.55355102199997</v>
      </c>
      <c r="E2616">
        <f>VALUE(SUBSTITUTE(SUBSTITUTE(SUBSTITUTE(RIGHT(Table1[[#This Row],[raw_timestamp]],21),":","")," ",""),"-",""))</f>
        <v>219172101007497</v>
      </c>
      <c r="F2616">
        <f>IF(Table1[[#This Row],[raw_load]]&gt;30000,F2615,(IF(Table1[[#This Row],[raw_load]]=49.339761120941,F2615,Table1[[#This Row],[raw_load]])))</f>
        <v>-12541.5146851135</v>
      </c>
      <c r="G2616">
        <f>-Table1[[#This Row],[load_temp]]</f>
        <v>12541.5146851135</v>
      </c>
      <c r="H2616">
        <f>IF(Table1[[#This Row],[raw_pressure]]=-207.33292143,H2615,D2616)</f>
        <v>671.55355102199997</v>
      </c>
      <c r="I2616" s="1">
        <f>1013-Table1[[#This Row],[pressure_temp]]</f>
        <v>341.44644897800003</v>
      </c>
      <c r="J2616" s="1" t="str">
        <f>SUBSTITUTE(RIGHT(Table1[[#This Row],[file]],LEN(Table1[[#This Row],[file]])-16),"_"," ")</f>
        <v>sample 03 vaseline glue vaseline side vaseline top</v>
      </c>
    </row>
    <row r="2617" spans="1:10" hidden="1" x14ac:dyDescent="0.25">
      <c r="A2617" t="s">
        <v>3324</v>
      </c>
      <c r="B2617" t="s">
        <v>2619</v>
      </c>
      <c r="C2617">
        <v>-12838.453196648399</v>
      </c>
      <c r="D2617">
        <v>684.14504776199999</v>
      </c>
      <c r="E2617">
        <f>VALUE(SUBSTITUTE(SUBSTITUTE(SUBSTITUTE(RIGHT(Table1[[#This Row],[raw_timestamp]],21),":","")," ",""),"-",""))</f>
        <v>219172101266779</v>
      </c>
      <c r="F2617">
        <f>IF(Table1[[#This Row],[raw_load]]&gt;30000,F2616,(IF(Table1[[#This Row],[raw_load]]=49.339761120941,F2616,Table1[[#This Row],[raw_load]])))</f>
        <v>-12838.453196648399</v>
      </c>
      <c r="G2617">
        <f>-Table1[[#This Row],[load_temp]]</f>
        <v>12838.453196648399</v>
      </c>
      <c r="H2617">
        <f>IF(Table1[[#This Row],[raw_pressure]]=-207.33292143,H2616,D2617)</f>
        <v>684.14504776199999</v>
      </c>
      <c r="I2617" s="1">
        <f>1013-Table1[[#This Row],[pressure_temp]]</f>
        <v>328.85495223800001</v>
      </c>
      <c r="J2617" s="1" t="str">
        <f>SUBSTITUTE(RIGHT(Table1[[#This Row],[file]],LEN(Table1[[#This Row],[file]])-16),"_"," ")</f>
        <v>sample 03 vaseline glue vaseline side vaseline top</v>
      </c>
    </row>
    <row r="2618" spans="1:10" hidden="1" x14ac:dyDescent="0.25">
      <c r="A2618" t="s">
        <v>3324</v>
      </c>
      <c r="B2618" t="s">
        <v>2620</v>
      </c>
      <c r="C2618">
        <v>-12906.988367960201</v>
      </c>
      <c r="D2618">
        <v>685.404197436</v>
      </c>
      <c r="E2618">
        <f>VALUE(SUBSTITUTE(SUBSTITUTE(SUBSTITUTE(RIGHT(Table1[[#This Row],[raw_timestamp]],21),":","")," ",""),"-",""))</f>
        <v>219172101524517</v>
      </c>
      <c r="F2618">
        <f>IF(Table1[[#This Row],[raw_load]]&gt;30000,F2617,(IF(Table1[[#This Row],[raw_load]]=49.339761120941,F2617,Table1[[#This Row],[raw_load]])))</f>
        <v>-12906.988367960201</v>
      </c>
      <c r="G2618">
        <f>-Table1[[#This Row],[load_temp]]</f>
        <v>12906.988367960201</v>
      </c>
      <c r="H2618">
        <f>IF(Table1[[#This Row],[raw_pressure]]=-207.33292143,H2617,D2618)</f>
        <v>685.404197436</v>
      </c>
      <c r="I2618" s="1">
        <f>1013-Table1[[#This Row],[pressure_temp]]</f>
        <v>327.595802564</v>
      </c>
      <c r="J2618" s="1" t="str">
        <f>SUBSTITUTE(RIGHT(Table1[[#This Row],[file]],LEN(Table1[[#This Row],[file]])-16),"_"," ")</f>
        <v>sample 03 vaseline glue vaseline side vaseline top</v>
      </c>
    </row>
    <row r="2619" spans="1:10" hidden="1" x14ac:dyDescent="0.25">
      <c r="A2619" t="s">
        <v>3324</v>
      </c>
      <c r="B2619" t="s">
        <v>2621</v>
      </c>
      <c r="C2619">
        <v>-13013.472685602501</v>
      </c>
      <c r="D2619">
        <v>679.10844906600005</v>
      </c>
      <c r="E2619">
        <f>VALUE(SUBSTITUTE(SUBSTITUTE(SUBSTITUTE(RIGHT(Table1[[#This Row],[raw_timestamp]],21),":","")," ",""),"-",""))</f>
        <v>219172101782109</v>
      </c>
      <c r="F2619">
        <f>IF(Table1[[#This Row],[raw_load]]&gt;30000,F2618,(IF(Table1[[#This Row],[raw_load]]=49.339761120941,F2618,Table1[[#This Row],[raw_load]])))</f>
        <v>-13013.472685602501</v>
      </c>
      <c r="G2619">
        <f>-Table1[[#This Row],[load_temp]]</f>
        <v>13013.472685602501</v>
      </c>
      <c r="H2619">
        <f>IF(Table1[[#This Row],[raw_pressure]]=-207.33292143,H2618,D2619)</f>
        <v>679.10844906600005</v>
      </c>
      <c r="I2619" s="1">
        <f>1013-Table1[[#This Row],[pressure_temp]]</f>
        <v>333.89155093399995</v>
      </c>
      <c r="J2619" s="1" t="str">
        <f>SUBSTITUTE(RIGHT(Table1[[#This Row],[file]],LEN(Table1[[#This Row],[file]])-16),"_"," ")</f>
        <v>sample 03 vaseline glue vaseline side vaseline top</v>
      </c>
    </row>
    <row r="2620" spans="1:10" hidden="1" x14ac:dyDescent="0.25">
      <c r="A2620" t="s">
        <v>3324</v>
      </c>
      <c r="B2620" t="s">
        <v>2622</v>
      </c>
      <c r="C2620">
        <v>49.339761120940999</v>
      </c>
      <c r="D2620">
        <v>681.62674841399996</v>
      </c>
      <c r="E2620">
        <f>VALUE(SUBSTITUTE(SUBSTITUTE(SUBSTITUTE(RIGHT(Table1[[#This Row],[raw_timestamp]],21),":","")," ",""),"-",""))</f>
        <v>219172102038311</v>
      </c>
      <c r="F2620">
        <f>IF(Table1[[#This Row],[raw_load]]&gt;30000,F2619,(IF(Table1[[#This Row],[raw_load]]=49.339761120941,F2619,Table1[[#This Row],[raw_load]])))</f>
        <v>-13013.472685602501</v>
      </c>
      <c r="G2620">
        <f>-Table1[[#This Row],[load_temp]]</f>
        <v>13013.472685602501</v>
      </c>
      <c r="H2620">
        <f>IF(Table1[[#This Row],[raw_pressure]]=-207.33292143,H2619,D2620)</f>
        <v>681.62674841399996</v>
      </c>
      <c r="I2620" s="1">
        <f>1013-Table1[[#This Row],[pressure_temp]]</f>
        <v>331.37325158600004</v>
      </c>
      <c r="J2620" s="1" t="str">
        <f>SUBSTITUTE(RIGHT(Table1[[#This Row],[file]],LEN(Table1[[#This Row],[file]])-16),"_"," ")</f>
        <v>sample 03 vaseline glue vaseline side vaseline top</v>
      </c>
    </row>
    <row r="2621" spans="1:10" hidden="1" x14ac:dyDescent="0.25">
      <c r="A2621" t="s">
        <v>3324</v>
      </c>
      <c r="B2621" t="s">
        <v>2623</v>
      </c>
      <c r="C2621">
        <v>-13751.0014212079</v>
      </c>
      <c r="D2621">
        <v>689.18164645800005</v>
      </c>
      <c r="E2621">
        <f>VALUE(SUBSTITUTE(SUBSTITUTE(SUBSTITUTE(RIGHT(Table1[[#This Row],[raw_timestamp]],21),":","")," ",""),"-",""))</f>
        <v>219172102296310</v>
      </c>
      <c r="F2621">
        <f>IF(Table1[[#This Row],[raw_load]]&gt;30000,F2620,(IF(Table1[[#This Row],[raw_load]]=49.339761120941,F2620,Table1[[#This Row],[raw_load]])))</f>
        <v>-13751.0014212079</v>
      </c>
      <c r="G2621">
        <f>-Table1[[#This Row],[load_temp]]</f>
        <v>13751.0014212079</v>
      </c>
      <c r="H2621">
        <f>IF(Table1[[#This Row],[raw_pressure]]=-207.33292143,H2620,D2621)</f>
        <v>689.18164645800005</v>
      </c>
      <c r="I2621" s="1">
        <f>1013-Table1[[#This Row],[pressure_temp]]</f>
        <v>323.81835354199995</v>
      </c>
      <c r="J2621" s="1" t="str">
        <f>SUBSTITUTE(RIGHT(Table1[[#This Row],[file]],LEN(Table1[[#This Row],[file]])-16),"_"," ")</f>
        <v>sample 03 vaseline glue vaseline side vaseline top</v>
      </c>
    </row>
    <row r="2622" spans="1:10" hidden="1" x14ac:dyDescent="0.25">
      <c r="A2622" t="s">
        <v>3324</v>
      </c>
      <c r="B2622" t="s">
        <v>2624</v>
      </c>
      <c r="C2622">
        <v>-13944.0305088969</v>
      </c>
      <c r="D2622">
        <v>682.88589808799998</v>
      </c>
      <c r="E2622">
        <f>VALUE(SUBSTITUTE(SUBSTITUTE(SUBSTITUTE(RIGHT(Table1[[#This Row],[raw_timestamp]],21),":","")," ",""),"-",""))</f>
        <v>219172102554110</v>
      </c>
      <c r="F2622">
        <f>IF(Table1[[#This Row],[raw_load]]&gt;30000,F2621,(IF(Table1[[#This Row],[raw_load]]=49.339761120941,F2621,Table1[[#This Row],[raw_load]])))</f>
        <v>-13944.0305088969</v>
      </c>
      <c r="G2622">
        <f>-Table1[[#This Row],[load_temp]]</f>
        <v>13944.0305088969</v>
      </c>
      <c r="H2622">
        <f>IF(Table1[[#This Row],[raw_pressure]]=-207.33292143,H2621,D2622)</f>
        <v>682.88589808799998</v>
      </c>
      <c r="I2622" s="1">
        <f>1013-Table1[[#This Row],[pressure_temp]]</f>
        <v>330.11410191200002</v>
      </c>
      <c r="J2622" s="1" t="str">
        <f>SUBSTITUTE(RIGHT(Table1[[#This Row],[file]],LEN(Table1[[#This Row],[file]])-16),"_"," ")</f>
        <v>sample 03 vaseline glue vaseline side vaseline top</v>
      </c>
    </row>
    <row r="2623" spans="1:10" hidden="1" x14ac:dyDescent="0.25">
      <c r="A2623" t="s">
        <v>3324</v>
      </c>
      <c r="B2623" t="s">
        <v>2625</v>
      </c>
      <c r="C2623">
        <v>-14141.9895165868</v>
      </c>
      <c r="D2623">
        <v>706.80974189400001</v>
      </c>
      <c r="E2623">
        <f>VALUE(SUBSTITUTE(SUBSTITUTE(SUBSTITUTE(RIGHT(Table1[[#This Row],[raw_timestamp]],21),":","")," ",""),"-",""))</f>
        <v>219172102812117</v>
      </c>
      <c r="F2623">
        <f>IF(Table1[[#This Row],[raw_load]]&gt;30000,F2622,(IF(Table1[[#This Row],[raw_load]]=49.339761120941,F2622,Table1[[#This Row],[raw_load]])))</f>
        <v>-14141.9895165868</v>
      </c>
      <c r="G2623">
        <f>-Table1[[#This Row],[load_temp]]</f>
        <v>14141.9895165868</v>
      </c>
      <c r="H2623">
        <f>IF(Table1[[#This Row],[raw_pressure]]=-207.33292143,H2622,D2623)</f>
        <v>706.80974189400001</v>
      </c>
      <c r="I2623" s="1">
        <f>1013-Table1[[#This Row],[pressure_temp]]</f>
        <v>306.19025810599999</v>
      </c>
      <c r="J2623" s="1" t="str">
        <f>SUBSTITUTE(RIGHT(Table1[[#This Row],[file]],LEN(Table1[[#This Row],[file]])-16),"_"," ")</f>
        <v>sample 03 vaseline glue vaseline side vaseline top</v>
      </c>
    </row>
    <row r="2624" spans="1:10" hidden="1" x14ac:dyDescent="0.25">
      <c r="A2624" t="s">
        <v>3324</v>
      </c>
      <c r="B2624" t="s">
        <v>2626</v>
      </c>
      <c r="C2624">
        <v>49.339761120940999</v>
      </c>
      <c r="D2624">
        <v>706.80974189400001</v>
      </c>
      <c r="E2624">
        <f>VALUE(SUBSTITUTE(SUBSTITUTE(SUBSTITUTE(RIGHT(Table1[[#This Row],[raw_timestamp]],21),":","")," ",""),"-",""))</f>
        <v>219172103068287</v>
      </c>
      <c r="F2624">
        <f>IF(Table1[[#This Row],[raw_load]]&gt;30000,F2623,(IF(Table1[[#This Row],[raw_load]]=49.339761120941,F2623,Table1[[#This Row],[raw_load]])))</f>
        <v>-14141.9895165868</v>
      </c>
      <c r="G2624">
        <f>-Table1[[#This Row],[load_temp]]</f>
        <v>14141.9895165868</v>
      </c>
      <c r="H2624">
        <f>IF(Table1[[#This Row],[raw_pressure]]=-207.33292143,H2623,D2624)</f>
        <v>706.80974189400001</v>
      </c>
      <c r="I2624" s="1">
        <f>1013-Table1[[#This Row],[pressure_temp]]</f>
        <v>306.19025810599999</v>
      </c>
      <c r="J2624" s="1" t="str">
        <f>SUBSTITUTE(RIGHT(Table1[[#This Row],[file]],LEN(Table1[[#This Row],[file]])-16),"_"," ")</f>
        <v>sample 03 vaseline glue vaseline side vaseline top</v>
      </c>
    </row>
    <row r="2625" spans="1:10" hidden="1" x14ac:dyDescent="0.25">
      <c r="A2625" t="s">
        <v>3324</v>
      </c>
      <c r="B2625" t="s">
        <v>2627</v>
      </c>
      <c r="C2625">
        <v>-14111.462122963399</v>
      </c>
      <c r="D2625">
        <v>662.73950330399998</v>
      </c>
      <c r="E2625">
        <f>VALUE(SUBSTITUTE(SUBSTITUTE(SUBSTITUTE(RIGHT(Table1[[#This Row],[raw_timestamp]],21),":","")," ",""),"-",""))</f>
        <v>219172103333185</v>
      </c>
      <c r="F2625">
        <f>IF(Table1[[#This Row],[raw_load]]&gt;30000,F2624,(IF(Table1[[#This Row],[raw_load]]=49.339761120941,F2624,Table1[[#This Row],[raw_load]])))</f>
        <v>-14111.462122963399</v>
      </c>
      <c r="G2625">
        <f>-Table1[[#This Row],[load_temp]]</f>
        <v>14111.462122963399</v>
      </c>
      <c r="H2625">
        <f>IF(Table1[[#This Row],[raw_pressure]]=-207.33292143,H2624,D2625)</f>
        <v>662.73950330399998</v>
      </c>
      <c r="I2625" s="1">
        <f>1013-Table1[[#This Row],[pressure_temp]]</f>
        <v>350.26049669600002</v>
      </c>
      <c r="J2625" s="1" t="str">
        <f>SUBSTITUTE(RIGHT(Table1[[#This Row],[file]],LEN(Table1[[#This Row],[file]])-16),"_"," ")</f>
        <v>sample 03 vaseline glue vaseline side vaseline top</v>
      </c>
    </row>
    <row r="2626" spans="1:10" hidden="1" x14ac:dyDescent="0.25">
      <c r="A2626" t="s">
        <v>3324</v>
      </c>
      <c r="B2626" t="s">
        <v>2628</v>
      </c>
      <c r="C2626">
        <v>-13930.3498587456</v>
      </c>
      <c r="D2626">
        <v>681.62674841399996</v>
      </c>
      <c r="E2626">
        <f>VALUE(SUBSTITUTE(SUBSTITUTE(SUBSTITUTE(RIGHT(Table1[[#This Row],[raw_timestamp]],21),":","")," ",""),"-",""))</f>
        <v>219172103591095</v>
      </c>
      <c r="F2626">
        <f>IF(Table1[[#This Row],[raw_load]]&gt;30000,F2625,(IF(Table1[[#This Row],[raw_load]]=49.339761120941,F2625,Table1[[#This Row],[raw_load]])))</f>
        <v>-13930.3498587456</v>
      </c>
      <c r="G2626">
        <f>-Table1[[#This Row],[load_temp]]</f>
        <v>13930.3498587456</v>
      </c>
      <c r="H2626">
        <f>IF(Table1[[#This Row],[raw_pressure]]=-207.33292143,H2625,D2626)</f>
        <v>681.62674841399996</v>
      </c>
      <c r="I2626" s="1">
        <f>1013-Table1[[#This Row],[pressure_temp]]</f>
        <v>331.37325158600004</v>
      </c>
      <c r="J2626" s="1" t="str">
        <f>SUBSTITUTE(RIGHT(Table1[[#This Row],[file]],LEN(Table1[[#This Row],[file]])-16),"_"," ")</f>
        <v>sample 03 vaseline glue vaseline side vaseline top</v>
      </c>
    </row>
    <row r="2627" spans="1:10" hidden="1" x14ac:dyDescent="0.25">
      <c r="A2627" t="s">
        <v>3324</v>
      </c>
      <c r="B2627" t="s">
        <v>2629</v>
      </c>
      <c r="C2627">
        <v>-14172.516910210299</v>
      </c>
      <c r="D2627">
        <v>711.84634058999995</v>
      </c>
      <c r="E2627">
        <f>VALUE(SUBSTITUTE(SUBSTITUTE(SUBSTITUTE(RIGHT(Table1[[#This Row],[raw_timestamp]],21),":","")," ",""),"-",""))</f>
        <v>219172103848835</v>
      </c>
      <c r="F2627">
        <f>IF(Table1[[#This Row],[raw_load]]&gt;30000,F2626,(IF(Table1[[#This Row],[raw_load]]=49.339761120941,F2626,Table1[[#This Row],[raw_load]])))</f>
        <v>-14172.516910210299</v>
      </c>
      <c r="G2627">
        <f>-Table1[[#This Row],[load_temp]]</f>
        <v>14172.516910210299</v>
      </c>
      <c r="H2627">
        <f>IF(Table1[[#This Row],[raw_pressure]]=-207.33292143,H2626,D2627)</f>
        <v>711.84634058999995</v>
      </c>
      <c r="I2627" s="1">
        <f>1013-Table1[[#This Row],[pressure_temp]]</f>
        <v>301.15365941000005</v>
      </c>
      <c r="J2627" s="1" t="str">
        <f>SUBSTITUTE(RIGHT(Table1[[#This Row],[file]],LEN(Table1[[#This Row],[file]])-16),"_"," ")</f>
        <v>sample 03 vaseline glue vaseline side vaseline top</v>
      </c>
    </row>
    <row r="2628" spans="1:10" hidden="1" x14ac:dyDescent="0.25">
      <c r="A2628" t="s">
        <v>3324</v>
      </c>
      <c r="B2628" t="s">
        <v>2630</v>
      </c>
      <c r="C2628">
        <v>-14118.673779971799</v>
      </c>
      <c r="D2628">
        <v>706.80974189400001</v>
      </c>
      <c r="E2628">
        <f>VALUE(SUBSTITUTE(SUBSTITUTE(SUBSTITUTE(RIGHT(Table1[[#This Row],[raw_timestamp]],21),":","")," ",""),"-",""))</f>
        <v>219172104106632</v>
      </c>
      <c r="F2628">
        <f>IF(Table1[[#This Row],[raw_load]]&gt;30000,F2627,(IF(Table1[[#This Row],[raw_load]]=49.339761120941,F2627,Table1[[#This Row],[raw_load]])))</f>
        <v>-14118.673779971799</v>
      </c>
      <c r="G2628">
        <f>-Table1[[#This Row],[load_temp]]</f>
        <v>14118.673779971799</v>
      </c>
      <c r="H2628">
        <f>IF(Table1[[#This Row],[raw_pressure]]=-207.33292143,H2627,D2628)</f>
        <v>706.80974189400001</v>
      </c>
      <c r="I2628" s="1">
        <f>1013-Table1[[#This Row],[pressure_temp]]</f>
        <v>306.19025810599999</v>
      </c>
      <c r="J2628" s="1" t="str">
        <f>SUBSTITUTE(RIGHT(Table1[[#This Row],[file]],LEN(Table1[[#This Row],[file]])-16),"_"," ")</f>
        <v>sample 03 vaseline glue vaseline side vaseline top</v>
      </c>
    </row>
    <row r="2629" spans="1:10" hidden="1" x14ac:dyDescent="0.25">
      <c r="A2629" t="s">
        <v>3324</v>
      </c>
      <c r="B2629" t="s">
        <v>2631</v>
      </c>
      <c r="C2629">
        <v>49.339761120940999</v>
      </c>
      <c r="D2629">
        <v>703.03229287199997</v>
      </c>
      <c r="E2629">
        <f>VALUE(SUBSTITUTE(SUBSTITUTE(SUBSTITUTE(RIGHT(Table1[[#This Row],[raw_timestamp]],21),":","")," ",""),"-",""))</f>
        <v>219172104365377</v>
      </c>
      <c r="F2629">
        <f>IF(Table1[[#This Row],[raw_load]]&gt;30000,F2628,(IF(Table1[[#This Row],[raw_load]]=49.339761120941,F2628,Table1[[#This Row],[raw_load]])))</f>
        <v>-14118.673779971799</v>
      </c>
      <c r="G2629">
        <f>-Table1[[#This Row],[load_temp]]</f>
        <v>14118.673779971799</v>
      </c>
      <c r="H2629">
        <f>IF(Table1[[#This Row],[raw_pressure]]=-207.33292143,H2628,D2629)</f>
        <v>703.03229287199997</v>
      </c>
      <c r="I2629" s="1">
        <f>1013-Table1[[#This Row],[pressure_temp]]</f>
        <v>309.96770712800003</v>
      </c>
      <c r="J2629" s="1" t="str">
        <f>SUBSTITUTE(RIGHT(Table1[[#This Row],[file]],LEN(Table1[[#This Row],[file]])-16),"_"," ")</f>
        <v>sample 03 vaseline glue vaseline side vaseline top</v>
      </c>
    </row>
    <row r="2630" spans="1:10" hidden="1" x14ac:dyDescent="0.25">
      <c r="A2630" t="s">
        <v>3324</v>
      </c>
      <c r="B2630" t="s">
        <v>2632</v>
      </c>
      <c r="C2630">
        <v>-13926.616995632799</v>
      </c>
      <c r="D2630">
        <v>667.77610200000004</v>
      </c>
      <c r="E2630">
        <f>VALUE(SUBSTITUTE(SUBSTITUTE(SUBSTITUTE(RIGHT(Table1[[#This Row],[raw_timestamp]],21),":","")," ",""),"-",""))</f>
        <v>219172104623040</v>
      </c>
      <c r="F2630">
        <f>IF(Table1[[#This Row],[raw_load]]&gt;30000,F2629,(IF(Table1[[#This Row],[raw_load]]=49.339761120941,F2629,Table1[[#This Row],[raw_load]])))</f>
        <v>-13926.616995632799</v>
      </c>
      <c r="G2630">
        <f>-Table1[[#This Row],[load_temp]]</f>
        <v>13926.616995632799</v>
      </c>
      <c r="H2630">
        <f>IF(Table1[[#This Row],[raw_pressure]]=-207.33292143,H2629,D2630)</f>
        <v>667.77610200000004</v>
      </c>
      <c r="I2630" s="1">
        <f>1013-Table1[[#This Row],[pressure_temp]]</f>
        <v>345.22389799999996</v>
      </c>
      <c r="J2630" s="1" t="str">
        <f>SUBSTITUTE(RIGHT(Table1[[#This Row],[file]],LEN(Table1[[#This Row],[file]])-16),"_"," ")</f>
        <v>sample 03 vaseline glue vaseline side vaseline top</v>
      </c>
    </row>
    <row r="2631" spans="1:10" hidden="1" x14ac:dyDescent="0.25">
      <c r="A2631" t="s">
        <v>3324</v>
      </c>
      <c r="B2631" t="s">
        <v>2633</v>
      </c>
      <c r="C2631">
        <v>-14301.0026448638</v>
      </c>
      <c r="D2631">
        <v>695.477394828</v>
      </c>
      <c r="E2631">
        <f>VALUE(SUBSTITUTE(SUBSTITUTE(SUBSTITUTE(RIGHT(Table1[[#This Row],[raw_timestamp]],21),":","")," ",""),"-",""))</f>
        <v>219172104880802</v>
      </c>
      <c r="F2631">
        <f>IF(Table1[[#This Row],[raw_load]]&gt;30000,F2630,(IF(Table1[[#This Row],[raw_load]]=49.339761120941,F2630,Table1[[#This Row],[raw_load]])))</f>
        <v>-14301.0026448638</v>
      </c>
      <c r="G2631">
        <f>-Table1[[#This Row],[load_temp]]</f>
        <v>14301.0026448638</v>
      </c>
      <c r="H2631">
        <f>IF(Table1[[#This Row],[raw_pressure]]=-207.33292143,H2630,D2631)</f>
        <v>695.477394828</v>
      </c>
      <c r="I2631" s="1">
        <f>1013-Table1[[#This Row],[pressure_temp]]</f>
        <v>317.522605172</v>
      </c>
      <c r="J2631" s="1" t="str">
        <f>SUBSTITUTE(RIGHT(Table1[[#This Row],[file]],LEN(Table1[[#This Row],[file]])-16),"_"," ")</f>
        <v>sample 03 vaseline glue vaseline side vaseline top</v>
      </c>
    </row>
    <row r="2632" spans="1:10" hidden="1" x14ac:dyDescent="0.25">
      <c r="A2632" t="s">
        <v>3324</v>
      </c>
      <c r="B2632" t="s">
        <v>2634</v>
      </c>
      <c r="C2632">
        <v>-14685.4191422236</v>
      </c>
      <c r="D2632">
        <v>718.14208896000002</v>
      </c>
      <c r="E2632">
        <f>VALUE(SUBSTITUTE(SUBSTITUTE(SUBSTITUTE(RIGHT(Table1[[#This Row],[raw_timestamp]],21),":","")," ",""),"-",""))</f>
        <v>219172105138552</v>
      </c>
      <c r="F2632">
        <f>IF(Table1[[#This Row],[raw_load]]&gt;30000,F2631,(IF(Table1[[#This Row],[raw_load]]=49.339761120941,F2631,Table1[[#This Row],[raw_load]])))</f>
        <v>-14685.4191422236</v>
      </c>
      <c r="G2632">
        <f>-Table1[[#This Row],[load_temp]]</f>
        <v>14685.4191422236</v>
      </c>
      <c r="H2632">
        <f>IF(Table1[[#This Row],[raw_pressure]]=-207.33292143,H2631,D2632)</f>
        <v>718.14208896000002</v>
      </c>
      <c r="I2632" s="1">
        <f>1013-Table1[[#This Row],[pressure_temp]]</f>
        <v>294.85791103999998</v>
      </c>
      <c r="J2632" s="1" t="str">
        <f>SUBSTITUTE(RIGHT(Table1[[#This Row],[file]],LEN(Table1[[#This Row],[file]])-16),"_"," ")</f>
        <v>sample 03 vaseline glue vaseline side vaseline top</v>
      </c>
    </row>
    <row r="2633" spans="1:10" hidden="1" x14ac:dyDescent="0.25">
      <c r="A2633" t="s">
        <v>3324</v>
      </c>
      <c r="B2633" t="s">
        <v>2635</v>
      </c>
      <c r="C2633">
        <v>-14970.6411540932</v>
      </c>
      <c r="D2633">
        <v>716.88293928600001</v>
      </c>
      <c r="E2633">
        <f>VALUE(SUBSTITUTE(SUBSTITUTE(SUBSTITUTE(RIGHT(Table1[[#This Row],[raw_timestamp]],21),":","")," ",""),"-",""))</f>
        <v>219172105396567</v>
      </c>
      <c r="F2633">
        <f>IF(Table1[[#This Row],[raw_load]]&gt;30000,F2632,(IF(Table1[[#This Row],[raw_load]]=49.339761120941,F2632,Table1[[#This Row],[raw_load]])))</f>
        <v>-14970.6411540932</v>
      </c>
      <c r="G2633">
        <f>-Table1[[#This Row],[load_temp]]</f>
        <v>14970.6411540932</v>
      </c>
      <c r="H2633">
        <f>IF(Table1[[#This Row],[raw_pressure]]=-207.33292143,H2632,D2633)</f>
        <v>716.88293928600001</v>
      </c>
      <c r="I2633" s="1">
        <f>1013-Table1[[#This Row],[pressure_temp]]</f>
        <v>296.11706071399999</v>
      </c>
      <c r="J2633" s="1" t="str">
        <f>SUBSTITUTE(RIGHT(Table1[[#This Row],[file]],LEN(Table1[[#This Row],[file]])-16),"_"," ")</f>
        <v>sample 03 vaseline glue vaseline side vaseline top</v>
      </c>
    </row>
    <row r="2634" spans="1:10" hidden="1" x14ac:dyDescent="0.25">
      <c r="A2634" t="s">
        <v>3324</v>
      </c>
      <c r="B2634" t="s">
        <v>2636</v>
      </c>
      <c r="C2634">
        <v>-15250.4397653671</v>
      </c>
      <c r="D2634">
        <v>714.36463993799998</v>
      </c>
      <c r="E2634">
        <f>VALUE(SUBSTITUTE(SUBSTITUTE(SUBSTITUTE(RIGHT(Table1[[#This Row],[raw_timestamp]],21),":","")," ",""),"-",""))</f>
        <v>219172105654890</v>
      </c>
      <c r="F2634">
        <f>IF(Table1[[#This Row],[raw_load]]&gt;30000,F2633,(IF(Table1[[#This Row],[raw_load]]=49.339761120941,F2633,Table1[[#This Row],[raw_load]])))</f>
        <v>-15250.4397653671</v>
      </c>
      <c r="G2634">
        <f>-Table1[[#This Row],[load_temp]]</f>
        <v>15250.4397653671</v>
      </c>
      <c r="H2634">
        <f>IF(Table1[[#This Row],[raw_pressure]]=-207.33292143,H2633,D2634)</f>
        <v>714.36463993799998</v>
      </c>
      <c r="I2634" s="1">
        <f>1013-Table1[[#This Row],[pressure_temp]]</f>
        <v>298.63536006200002</v>
      </c>
      <c r="J2634" s="1" t="str">
        <f>SUBSTITUTE(RIGHT(Table1[[#This Row],[file]],LEN(Table1[[#This Row],[file]])-16),"_"," ")</f>
        <v>sample 03 vaseline glue vaseline side vaseline top</v>
      </c>
    </row>
    <row r="2635" spans="1:10" hidden="1" x14ac:dyDescent="0.25">
      <c r="A2635" t="s">
        <v>3324</v>
      </c>
      <c r="B2635" t="s">
        <v>2637</v>
      </c>
      <c r="C2635">
        <v>-15967.530586835701</v>
      </c>
      <c r="D2635">
        <v>694.21824515399999</v>
      </c>
      <c r="E2635">
        <f>VALUE(SUBSTITUTE(SUBSTITUTE(SUBSTITUTE(RIGHT(Table1[[#This Row],[raw_timestamp]],21),":","")," ",""),"-",""))</f>
        <v>219172105912566</v>
      </c>
      <c r="F2635">
        <f>IF(Table1[[#This Row],[raw_load]]&gt;30000,F2634,(IF(Table1[[#This Row],[raw_load]]=49.339761120941,F2634,Table1[[#This Row],[raw_load]])))</f>
        <v>-15967.530586835701</v>
      </c>
      <c r="G2635">
        <f>-Table1[[#This Row],[load_temp]]</f>
        <v>15967.530586835701</v>
      </c>
      <c r="H2635">
        <f>IF(Table1[[#This Row],[raw_pressure]]=-207.33292143,H2634,D2635)</f>
        <v>694.21824515399999</v>
      </c>
      <c r="I2635" s="1">
        <f>1013-Table1[[#This Row],[pressure_temp]]</f>
        <v>318.78175484600001</v>
      </c>
      <c r="J2635" s="1" t="str">
        <f>SUBSTITUTE(RIGHT(Table1[[#This Row],[file]],LEN(Table1[[#This Row],[file]])-16),"_"," ")</f>
        <v>sample 03 vaseline glue vaseline side vaseline top</v>
      </c>
    </row>
    <row r="2636" spans="1:10" hidden="1" x14ac:dyDescent="0.25">
      <c r="A2636" t="s">
        <v>3324</v>
      </c>
      <c r="B2636" t="s">
        <v>2638</v>
      </c>
      <c r="C2636">
        <v>-15872.5819888389</v>
      </c>
      <c r="D2636">
        <v>738.28848374400002</v>
      </c>
      <c r="E2636">
        <f>VALUE(SUBSTITUTE(SUBSTITUTE(SUBSTITUTE(RIGHT(Table1[[#This Row],[raw_timestamp]],21),":","")," ",""),"-",""))</f>
        <v>219172106170290</v>
      </c>
      <c r="F2636">
        <f>IF(Table1[[#This Row],[raw_load]]&gt;30000,F2635,(IF(Table1[[#This Row],[raw_load]]=49.339761120941,F2635,Table1[[#This Row],[raw_load]])))</f>
        <v>-15872.5819888389</v>
      </c>
      <c r="G2636">
        <f>-Table1[[#This Row],[load_temp]]</f>
        <v>15872.5819888389</v>
      </c>
      <c r="H2636">
        <f>IF(Table1[[#This Row],[raw_pressure]]=-207.33292143,H2635,D2636)</f>
        <v>738.28848374400002</v>
      </c>
      <c r="I2636" s="1">
        <f>1013-Table1[[#This Row],[pressure_temp]]</f>
        <v>274.71151625599998</v>
      </c>
      <c r="J2636" s="1" t="str">
        <f>SUBSTITUTE(RIGHT(Table1[[#This Row],[file]],LEN(Table1[[#This Row],[file]])-16),"_"," ")</f>
        <v>sample 03 vaseline glue vaseline side vaseline top</v>
      </c>
    </row>
    <row r="2637" spans="1:10" hidden="1" x14ac:dyDescent="0.25">
      <c r="A2637" t="s">
        <v>3324</v>
      </c>
      <c r="B2637" t="s">
        <v>2639</v>
      </c>
      <c r="C2637">
        <v>-14495.6929543569</v>
      </c>
      <c r="D2637">
        <v>729.47443602600003</v>
      </c>
      <c r="E2637">
        <f>VALUE(SUBSTITUTE(SUBSTITUTE(SUBSTITUTE(RIGHT(Table1[[#This Row],[raw_timestamp]],21),":","")," ",""),"-",""))</f>
        <v>219172106428213</v>
      </c>
      <c r="F2637">
        <f>IF(Table1[[#This Row],[raw_load]]&gt;30000,F2636,(IF(Table1[[#This Row],[raw_load]]=49.339761120941,F2636,Table1[[#This Row],[raw_load]])))</f>
        <v>-14495.6929543569</v>
      </c>
      <c r="G2637">
        <f>-Table1[[#This Row],[load_temp]]</f>
        <v>14495.6929543569</v>
      </c>
      <c r="H2637">
        <f>IF(Table1[[#This Row],[raw_pressure]]=-207.33292143,H2636,D2637)</f>
        <v>729.47443602600003</v>
      </c>
      <c r="I2637" s="1">
        <f>1013-Table1[[#This Row],[pressure_temp]]</f>
        <v>283.52556397399997</v>
      </c>
      <c r="J2637" s="1" t="str">
        <f>SUBSTITUTE(RIGHT(Table1[[#This Row],[file]],LEN(Table1[[#This Row],[file]])-16),"_"," ")</f>
        <v>sample 03 vaseline glue vaseline side vaseline top</v>
      </c>
    </row>
    <row r="2638" spans="1:10" hidden="1" x14ac:dyDescent="0.25">
      <c r="A2638" t="s">
        <v>3324</v>
      </c>
      <c r="B2638" t="s">
        <v>2640</v>
      </c>
      <c r="C2638">
        <v>-13732.8061565066</v>
      </c>
      <c r="D2638">
        <v>731.99273537399995</v>
      </c>
      <c r="E2638">
        <f>VALUE(SUBSTITUTE(SUBSTITUTE(SUBSTITUTE(RIGHT(Table1[[#This Row],[raw_timestamp]],21),":","")," ",""),"-",""))</f>
        <v>219172106686300</v>
      </c>
      <c r="F2638">
        <f>IF(Table1[[#This Row],[raw_load]]&gt;30000,F2637,(IF(Table1[[#This Row],[raw_load]]=49.339761120941,F2637,Table1[[#This Row],[raw_load]])))</f>
        <v>-13732.8061565066</v>
      </c>
      <c r="G2638">
        <f>-Table1[[#This Row],[load_temp]]</f>
        <v>13732.8061565066</v>
      </c>
      <c r="H2638">
        <f>IF(Table1[[#This Row],[raw_pressure]]=-207.33292143,H2637,D2638)</f>
        <v>731.99273537399995</v>
      </c>
      <c r="I2638" s="1">
        <f>1013-Table1[[#This Row],[pressure_temp]]</f>
        <v>281.00726462600005</v>
      </c>
      <c r="J2638" s="1" t="str">
        <f>SUBSTITUTE(RIGHT(Table1[[#This Row],[file]],LEN(Table1[[#This Row],[file]])-16),"_"," ")</f>
        <v>sample 03 vaseline glue vaseline side vaseline top</v>
      </c>
    </row>
    <row r="2639" spans="1:10" hidden="1" x14ac:dyDescent="0.25">
      <c r="A2639" t="s">
        <v>3324</v>
      </c>
      <c r="B2639" t="s">
        <v>2641</v>
      </c>
      <c r="C2639">
        <v>-15115.274941871799</v>
      </c>
      <c r="D2639">
        <v>729.47443602600003</v>
      </c>
      <c r="E2639">
        <f>VALUE(SUBSTITUTE(SUBSTITUTE(SUBSTITUTE(RIGHT(Table1[[#This Row],[raw_timestamp]],21),":","")," ",""),"-",""))</f>
        <v>219172106944055</v>
      </c>
      <c r="F2639">
        <f>IF(Table1[[#This Row],[raw_load]]&gt;30000,F2638,(IF(Table1[[#This Row],[raw_load]]=49.339761120941,F2638,Table1[[#This Row],[raw_load]])))</f>
        <v>-15115.274941871799</v>
      </c>
      <c r="G2639">
        <f>-Table1[[#This Row],[load_temp]]</f>
        <v>15115.274941871799</v>
      </c>
      <c r="H2639">
        <f>IF(Table1[[#This Row],[raw_pressure]]=-207.33292143,H2638,D2639)</f>
        <v>729.47443602600003</v>
      </c>
      <c r="I2639" s="1">
        <f>1013-Table1[[#This Row],[pressure_temp]]</f>
        <v>283.52556397399997</v>
      </c>
      <c r="J2639" s="1" t="str">
        <f>SUBSTITUTE(RIGHT(Table1[[#This Row],[file]],LEN(Table1[[#This Row],[file]])-16),"_"," ")</f>
        <v>sample 03 vaseline glue vaseline side vaseline top</v>
      </c>
    </row>
    <row r="2640" spans="1:10" hidden="1" x14ac:dyDescent="0.25">
      <c r="A2640" t="s">
        <v>3324</v>
      </c>
      <c r="B2640" t="s">
        <v>2642</v>
      </c>
      <c r="C2640">
        <v>-15358.008763128501</v>
      </c>
      <c r="D2640">
        <v>713.10549026399997</v>
      </c>
      <c r="E2640">
        <f>VALUE(SUBSTITUTE(SUBSTITUTE(SUBSTITUTE(RIGHT(Table1[[#This Row],[raw_timestamp]],21),":","")," ",""),"-",""))</f>
        <v>219172107202315</v>
      </c>
      <c r="F2640">
        <f>IF(Table1[[#This Row],[raw_load]]&gt;30000,F2639,(IF(Table1[[#This Row],[raw_load]]=49.339761120941,F2639,Table1[[#This Row],[raw_load]])))</f>
        <v>-15358.008763128501</v>
      </c>
      <c r="G2640">
        <f>-Table1[[#This Row],[load_temp]]</f>
        <v>15358.008763128501</v>
      </c>
      <c r="H2640">
        <f>IF(Table1[[#This Row],[raw_pressure]]=-207.33292143,H2639,D2640)</f>
        <v>713.10549026399997</v>
      </c>
      <c r="I2640" s="1">
        <f>1013-Table1[[#This Row],[pressure_temp]]</f>
        <v>299.89450973600003</v>
      </c>
      <c r="J2640" s="1" t="str">
        <f>SUBSTITUTE(RIGHT(Table1[[#This Row],[file]],LEN(Table1[[#This Row],[file]])-16),"_"," ")</f>
        <v>sample 03 vaseline glue vaseline side vaseline top</v>
      </c>
    </row>
    <row r="2641" spans="1:10" hidden="1" x14ac:dyDescent="0.25">
      <c r="A2641" t="s">
        <v>3324</v>
      </c>
      <c r="B2641" t="s">
        <v>2643</v>
      </c>
      <c r="C2641">
        <v>-15095.2376753466</v>
      </c>
      <c r="D2641">
        <v>726.95613667800001</v>
      </c>
      <c r="E2641">
        <f>VALUE(SUBSTITUTE(SUBSTITUTE(SUBSTITUTE(RIGHT(Table1[[#This Row],[raw_timestamp]],21),":","")," ",""),"-",""))</f>
        <v>219172107460170</v>
      </c>
      <c r="F2641">
        <f>IF(Table1[[#This Row],[raw_load]]&gt;30000,F2640,(IF(Table1[[#This Row],[raw_load]]=49.339761120941,F2640,Table1[[#This Row],[raw_load]])))</f>
        <v>-15095.2376753466</v>
      </c>
      <c r="G2641">
        <f>-Table1[[#This Row],[load_temp]]</f>
        <v>15095.2376753466</v>
      </c>
      <c r="H2641">
        <f>IF(Table1[[#This Row],[raw_pressure]]=-207.33292143,H2640,D2641)</f>
        <v>726.95613667800001</v>
      </c>
      <c r="I2641" s="1">
        <f>1013-Table1[[#This Row],[pressure_temp]]</f>
        <v>286.04386332199999</v>
      </c>
      <c r="J2641" s="1" t="str">
        <f>SUBSTITUTE(RIGHT(Table1[[#This Row],[file]],LEN(Table1[[#This Row],[file]])-16),"_"," ")</f>
        <v>sample 03 vaseline glue vaseline side vaseline top</v>
      </c>
    </row>
    <row r="2642" spans="1:10" hidden="1" x14ac:dyDescent="0.25">
      <c r="A2642" t="s">
        <v>3324</v>
      </c>
      <c r="B2642" t="s">
        <v>2644</v>
      </c>
      <c r="C2642">
        <v>-13051.969057939101</v>
      </c>
      <c r="D2642">
        <v>720.66038830800005</v>
      </c>
      <c r="E2642">
        <f>VALUE(SUBSTITUTE(SUBSTITUTE(SUBSTITUTE(RIGHT(Table1[[#This Row],[raw_timestamp]],21),":","")," ",""),"-",""))</f>
        <v>219172107717987</v>
      </c>
      <c r="F2642">
        <f>IF(Table1[[#This Row],[raw_load]]&gt;30000,F2641,(IF(Table1[[#This Row],[raw_load]]=49.339761120941,F2641,Table1[[#This Row],[raw_load]])))</f>
        <v>-13051.969057939101</v>
      </c>
      <c r="G2642">
        <f>-Table1[[#This Row],[load_temp]]</f>
        <v>13051.969057939101</v>
      </c>
      <c r="H2642">
        <f>IF(Table1[[#This Row],[raw_pressure]]=-207.33292143,H2641,D2642)</f>
        <v>720.66038830800005</v>
      </c>
      <c r="I2642" s="1">
        <f>1013-Table1[[#This Row],[pressure_temp]]</f>
        <v>292.33961169199995</v>
      </c>
      <c r="J2642" s="1" t="str">
        <f>SUBSTITUTE(RIGHT(Table1[[#This Row],[file]],LEN(Table1[[#This Row],[file]])-16),"_"," ")</f>
        <v>sample 03 vaseline glue vaseline side vaseline top</v>
      </c>
    </row>
    <row r="2643" spans="1:10" hidden="1" x14ac:dyDescent="0.25">
      <c r="A2643" t="s">
        <v>3324</v>
      </c>
      <c r="B2643" t="s">
        <v>2645</v>
      </c>
      <c r="C2643">
        <v>-9573.5513801907691</v>
      </c>
      <c r="D2643">
        <v>703.03229287199997</v>
      </c>
      <c r="E2643">
        <f>VALUE(SUBSTITUTE(SUBSTITUTE(SUBSTITUTE(RIGHT(Table1[[#This Row],[raw_timestamp]],21),":","")," ",""),"-",""))</f>
        <v>219172107975753</v>
      </c>
      <c r="F2643">
        <f>IF(Table1[[#This Row],[raw_load]]&gt;30000,F2642,(IF(Table1[[#This Row],[raw_load]]=49.339761120941,F2642,Table1[[#This Row],[raw_load]])))</f>
        <v>-9573.5513801907691</v>
      </c>
      <c r="G2643">
        <f>-Table1[[#This Row],[load_temp]]</f>
        <v>9573.5513801907691</v>
      </c>
      <c r="H2643">
        <f>IF(Table1[[#This Row],[raw_pressure]]=-207.33292143,H2642,D2643)</f>
        <v>703.03229287199997</v>
      </c>
      <c r="I2643" s="1">
        <f>1013-Table1[[#This Row],[pressure_temp]]</f>
        <v>309.96770712800003</v>
      </c>
      <c r="J2643" s="1" t="str">
        <f>SUBSTITUTE(RIGHT(Table1[[#This Row],[file]],LEN(Table1[[#This Row],[file]])-16),"_"," ")</f>
        <v>sample 03 vaseline glue vaseline side vaseline top</v>
      </c>
    </row>
    <row r="2644" spans="1:10" hidden="1" x14ac:dyDescent="0.25">
      <c r="A2644" t="s">
        <v>3324</v>
      </c>
      <c r="B2644" t="s">
        <v>2646</v>
      </c>
      <c r="C2644">
        <v>-6042.8736188642997</v>
      </c>
      <c r="D2644">
        <v>643.852258194</v>
      </c>
      <c r="E2644">
        <f>VALUE(SUBSTITUTE(SUBSTITUTE(SUBSTITUTE(RIGHT(Table1[[#This Row],[raw_timestamp]],21),":","")," ",""),"-",""))</f>
        <v>219172108233492</v>
      </c>
      <c r="F2644">
        <f>IF(Table1[[#This Row],[raw_load]]&gt;30000,F2643,(IF(Table1[[#This Row],[raw_load]]=49.339761120941,F2643,Table1[[#This Row],[raw_load]])))</f>
        <v>-6042.8736188642997</v>
      </c>
      <c r="G2644">
        <f>-Table1[[#This Row],[load_temp]]</f>
        <v>6042.8736188642997</v>
      </c>
      <c r="H2644">
        <f>IF(Table1[[#This Row],[raw_pressure]]=-207.33292143,H2643,D2644)</f>
        <v>643.852258194</v>
      </c>
      <c r="I2644" s="1">
        <f>1013-Table1[[#This Row],[pressure_temp]]</f>
        <v>369.147741806</v>
      </c>
      <c r="J2644" s="1" t="str">
        <f>SUBSTITUTE(RIGHT(Table1[[#This Row],[file]],LEN(Table1[[#This Row],[file]])-16),"_"," ")</f>
        <v>sample 03 vaseline glue vaseline side vaseline top</v>
      </c>
    </row>
    <row r="2645" spans="1:10" hidden="1" x14ac:dyDescent="0.25">
      <c r="A2645" t="s">
        <v>3324</v>
      </c>
      <c r="B2645" t="s">
        <v>2647</v>
      </c>
      <c r="C2645">
        <v>-4055.6077200406098</v>
      </c>
      <c r="D2645">
        <v>653.925455586</v>
      </c>
      <c r="E2645">
        <f>VALUE(SUBSTITUTE(SUBSTITUTE(SUBSTITUTE(RIGHT(Table1[[#This Row],[raw_timestamp]],21),":","")," ",""),"-",""))</f>
        <v>219172108490868</v>
      </c>
      <c r="F2645">
        <f>IF(Table1[[#This Row],[raw_load]]&gt;30000,F2644,(IF(Table1[[#This Row],[raw_load]]=49.339761120941,F2644,Table1[[#This Row],[raw_load]])))</f>
        <v>-4055.6077200406098</v>
      </c>
      <c r="G2645">
        <f>-Table1[[#This Row],[load_temp]]</f>
        <v>4055.6077200406098</v>
      </c>
      <c r="H2645">
        <f>IF(Table1[[#This Row],[raw_pressure]]=-207.33292143,H2644,D2645)</f>
        <v>653.925455586</v>
      </c>
      <c r="I2645" s="1">
        <f>1013-Table1[[#This Row],[pressure_temp]]</f>
        <v>359.074544414</v>
      </c>
      <c r="J2645" s="1" t="str">
        <f>SUBSTITUTE(RIGHT(Table1[[#This Row],[file]],LEN(Table1[[#This Row],[file]])-16),"_"," ")</f>
        <v>sample 03 vaseline glue vaseline side vaseline top</v>
      </c>
    </row>
    <row r="2646" spans="1:10" hidden="1" x14ac:dyDescent="0.25">
      <c r="A2646" t="s">
        <v>3324</v>
      </c>
      <c r="B2646" t="s">
        <v>2648</v>
      </c>
      <c r="C2646">
        <v>-2814.1131485385399</v>
      </c>
      <c r="D2646">
        <v>658.96205428200005</v>
      </c>
      <c r="E2646">
        <f>VALUE(SUBSTITUTE(SUBSTITUTE(SUBSTITUTE(RIGHT(Table1[[#This Row],[raw_timestamp]],21),":","")," ",""),"-",""))</f>
        <v>219172108748498</v>
      </c>
      <c r="F2646">
        <f>IF(Table1[[#This Row],[raw_load]]&gt;30000,F2645,(IF(Table1[[#This Row],[raw_load]]=49.339761120941,F2645,Table1[[#This Row],[raw_load]])))</f>
        <v>-2814.1131485385399</v>
      </c>
      <c r="G2646">
        <f>-Table1[[#This Row],[load_temp]]</f>
        <v>2814.1131485385399</v>
      </c>
      <c r="H2646">
        <f>IF(Table1[[#This Row],[raw_pressure]]=-207.33292143,H2645,D2646)</f>
        <v>658.96205428200005</v>
      </c>
      <c r="I2646" s="1">
        <f>1013-Table1[[#This Row],[pressure_temp]]</f>
        <v>354.03794571799995</v>
      </c>
      <c r="J2646" s="1" t="str">
        <f>SUBSTITUTE(RIGHT(Table1[[#This Row],[file]],LEN(Table1[[#This Row],[file]])-16),"_"," ")</f>
        <v>sample 03 vaseline glue vaseline side vaseline top</v>
      </c>
    </row>
    <row r="2647" spans="1:10" hidden="1" x14ac:dyDescent="0.25">
      <c r="A2647" t="s">
        <v>3324</v>
      </c>
      <c r="B2647" t="s">
        <v>2649</v>
      </c>
      <c r="C2647">
        <v>49.339761120940999</v>
      </c>
      <c r="D2647">
        <v>628.74246210599995</v>
      </c>
      <c r="E2647">
        <f>VALUE(SUBSTITUTE(SUBSTITUTE(SUBSTITUTE(RIGHT(Table1[[#This Row],[raw_timestamp]],21),":","")," ",""),"-",""))</f>
        <v>219172109006988</v>
      </c>
      <c r="F2647">
        <f>IF(Table1[[#This Row],[raw_load]]&gt;30000,F2646,(IF(Table1[[#This Row],[raw_load]]=49.339761120941,F2646,Table1[[#This Row],[raw_load]])))</f>
        <v>-2814.1131485385399</v>
      </c>
      <c r="G2647">
        <f>-Table1[[#This Row],[load_temp]]</f>
        <v>2814.1131485385399</v>
      </c>
      <c r="H2647">
        <f>IF(Table1[[#This Row],[raw_pressure]]=-207.33292143,H2646,D2647)</f>
        <v>628.74246210599995</v>
      </c>
      <c r="I2647" s="1">
        <f>1013-Table1[[#This Row],[pressure_temp]]</f>
        <v>384.25753789400005</v>
      </c>
      <c r="J2647" s="1" t="str">
        <f>SUBSTITUTE(RIGHT(Table1[[#This Row],[file]],LEN(Table1[[#This Row],[file]])-16),"_"," ")</f>
        <v>sample 03 vaseline glue vaseline side vaseline top</v>
      </c>
    </row>
    <row r="2648" spans="1:10" hidden="1" x14ac:dyDescent="0.25">
      <c r="A2648" t="s">
        <v>3324</v>
      </c>
      <c r="B2648" t="s">
        <v>2650</v>
      </c>
      <c r="C2648">
        <v>12.841740895748</v>
      </c>
      <c r="D2648">
        <v>624.96501308400002</v>
      </c>
      <c r="E2648">
        <f>VALUE(SUBSTITUTE(SUBSTITUTE(SUBSTITUTE(RIGHT(Table1[[#This Row],[raw_timestamp]],21),":","")," ",""),"-",""))</f>
        <v>219172109265162</v>
      </c>
      <c r="F2648">
        <f>IF(Table1[[#This Row],[raw_load]]&gt;30000,F2647,(IF(Table1[[#This Row],[raw_load]]=49.339761120941,F2647,Table1[[#This Row],[raw_load]])))</f>
        <v>12.841740895748</v>
      </c>
      <c r="G2648">
        <f>-Table1[[#This Row],[load_temp]]</f>
        <v>-12.841740895748</v>
      </c>
      <c r="H2648">
        <f>IF(Table1[[#This Row],[raw_pressure]]=-207.33292143,H2647,D2648)</f>
        <v>624.96501308400002</v>
      </c>
      <c r="I2648" s="1">
        <f>1013-Table1[[#This Row],[pressure_temp]]</f>
        <v>388.03498691599998</v>
      </c>
      <c r="J2648" s="1" t="str">
        <f>SUBSTITUTE(RIGHT(Table1[[#This Row],[file]],LEN(Table1[[#This Row],[file]])-16),"_"," ")</f>
        <v>sample 03 vaseline glue vaseline side vaseline top</v>
      </c>
    </row>
    <row r="2649" spans="1:10" hidden="1" x14ac:dyDescent="0.25">
      <c r="A2649" t="s">
        <v>3324</v>
      </c>
      <c r="B2649" t="s">
        <v>2651</v>
      </c>
      <c r="C2649">
        <v>-1.8307563915685101</v>
      </c>
      <c r="D2649">
        <v>609.85521699599997</v>
      </c>
      <c r="E2649">
        <f>VALUE(SUBSTITUTE(SUBSTITUTE(SUBSTITUTE(RIGHT(Table1[[#This Row],[raw_timestamp]],21),":","")," ",""),"-",""))</f>
        <v>219172109522795</v>
      </c>
      <c r="F2649">
        <f>IF(Table1[[#This Row],[raw_load]]&gt;30000,F2648,(IF(Table1[[#This Row],[raw_load]]=49.339761120941,F2648,Table1[[#This Row],[raw_load]])))</f>
        <v>-1.8307563915685101</v>
      </c>
      <c r="G2649">
        <f>-Table1[[#This Row],[load_temp]]</f>
        <v>1.8307563915685101</v>
      </c>
      <c r="H2649">
        <f>IF(Table1[[#This Row],[raw_pressure]]=-207.33292143,H2648,D2649)</f>
        <v>609.85521699599997</v>
      </c>
      <c r="I2649" s="1">
        <f>1013-Table1[[#This Row],[pressure_temp]]</f>
        <v>403.14478300400003</v>
      </c>
      <c r="J2649" s="1" t="str">
        <f>SUBSTITUTE(RIGHT(Table1[[#This Row],[file]],LEN(Table1[[#This Row],[file]])-16),"_"," ")</f>
        <v>sample 03 vaseline glue vaseline side vaseline top</v>
      </c>
    </row>
    <row r="2650" spans="1:10" hidden="1" x14ac:dyDescent="0.25">
      <c r="A2650" t="s">
        <v>3324</v>
      </c>
      <c r="B2650" t="s">
        <v>2652</v>
      </c>
      <c r="C2650">
        <v>-9.2720528846031698</v>
      </c>
      <c r="D2650">
        <v>602.300318952</v>
      </c>
      <c r="E2650">
        <f>VALUE(SUBSTITUTE(SUBSTITUTE(SUBSTITUTE(RIGHT(Table1[[#This Row],[raw_timestamp]],21),":","")," ",""),"-",""))</f>
        <v>219172109780678</v>
      </c>
      <c r="F2650">
        <f>IF(Table1[[#This Row],[raw_load]]&gt;30000,F2649,(IF(Table1[[#This Row],[raw_load]]=49.339761120941,F2649,Table1[[#This Row],[raw_load]])))</f>
        <v>-9.2720528846031698</v>
      </c>
      <c r="G2650">
        <f>-Table1[[#This Row],[load_temp]]</f>
        <v>9.2720528846031698</v>
      </c>
      <c r="H2650">
        <f>IF(Table1[[#This Row],[raw_pressure]]=-207.33292143,H2649,D2650)</f>
        <v>602.300318952</v>
      </c>
      <c r="I2650" s="1">
        <f>1013-Table1[[#This Row],[pressure_temp]]</f>
        <v>410.699681048</v>
      </c>
      <c r="J2650" s="1" t="str">
        <f>SUBSTITUTE(RIGHT(Table1[[#This Row],[file]],LEN(Table1[[#This Row],[file]])-16),"_"," ")</f>
        <v>sample 03 vaseline glue vaseline side vaseline top</v>
      </c>
    </row>
    <row r="2651" spans="1:10" hidden="1" x14ac:dyDescent="0.25">
      <c r="A2651" t="s">
        <v>3324</v>
      </c>
      <c r="B2651" t="s">
        <v>2653</v>
      </c>
      <c r="C2651">
        <v>-12.653127850578199</v>
      </c>
      <c r="D2651">
        <v>582.153924168</v>
      </c>
      <c r="E2651">
        <f>VALUE(SUBSTITUTE(SUBSTITUTE(SUBSTITUTE(RIGHT(Table1[[#This Row],[raw_timestamp]],21),":","")," ",""),"-",""))</f>
        <v>219172112470148</v>
      </c>
      <c r="F2651">
        <f>IF(Table1[[#This Row],[raw_load]]&gt;30000,F2650,(IF(Table1[[#This Row],[raw_load]]=49.339761120941,F2650,Table1[[#This Row],[raw_load]])))</f>
        <v>-12.653127850578199</v>
      </c>
      <c r="G2651">
        <f>-Table1[[#This Row],[load_temp]]</f>
        <v>12.653127850578199</v>
      </c>
      <c r="H2651">
        <f>IF(Table1[[#This Row],[raw_pressure]]=-207.33292143,H2650,D2651)</f>
        <v>582.153924168</v>
      </c>
      <c r="I2651" s="1">
        <f>1013-Table1[[#This Row],[pressure_temp]]</f>
        <v>430.846075832</v>
      </c>
      <c r="J2651" s="1" t="str">
        <f>SUBSTITUTE(RIGHT(Table1[[#This Row],[file]],LEN(Table1[[#This Row],[file]])-16),"_"," ")</f>
        <v>sample 03 vaseline glue vaseline side vaseline top</v>
      </c>
    </row>
    <row r="2652" spans="1:10" hidden="1" x14ac:dyDescent="0.25">
      <c r="A2652" t="s">
        <v>3324</v>
      </c>
      <c r="B2652" t="s">
        <v>2654</v>
      </c>
      <c r="C2652">
        <v>-35.338577369396297</v>
      </c>
      <c r="D2652">
        <v>590.96797188599999</v>
      </c>
      <c r="E2652">
        <f>VALUE(SUBSTITUTE(SUBSTITUTE(SUBSTITUTE(RIGHT(Table1[[#This Row],[raw_timestamp]],21),":","")," ",""),"-",""))</f>
        <v>219172112727947</v>
      </c>
      <c r="F2652">
        <f>IF(Table1[[#This Row],[raw_load]]&gt;30000,F2651,(IF(Table1[[#This Row],[raw_load]]=49.339761120941,F2651,Table1[[#This Row],[raw_load]])))</f>
        <v>-35.338577369396297</v>
      </c>
      <c r="G2652">
        <f>-Table1[[#This Row],[load_temp]]</f>
        <v>35.338577369396297</v>
      </c>
      <c r="H2652">
        <f>IF(Table1[[#This Row],[raw_pressure]]=-207.33292143,H2651,D2652)</f>
        <v>590.96797188599999</v>
      </c>
      <c r="I2652" s="1">
        <f>1013-Table1[[#This Row],[pressure_temp]]</f>
        <v>422.03202811400001</v>
      </c>
      <c r="J2652" s="1" t="str">
        <f>SUBSTITUTE(RIGHT(Table1[[#This Row],[file]],LEN(Table1[[#This Row],[file]])-16),"_"," ")</f>
        <v>sample 03 vaseline glue vaseline side vaseline top</v>
      </c>
    </row>
    <row r="2653" spans="1:10" hidden="1" x14ac:dyDescent="0.25">
      <c r="A2653" t="s">
        <v>3324</v>
      </c>
      <c r="B2653" t="s">
        <v>2655</v>
      </c>
      <c r="C2653">
        <v>-17.040707791973499</v>
      </c>
      <c r="D2653">
        <v>588.44967253799996</v>
      </c>
      <c r="E2653">
        <f>VALUE(SUBSTITUTE(SUBSTITUTE(SUBSTITUTE(RIGHT(Table1[[#This Row],[raw_timestamp]],21),":","")," ",""),"-",""))</f>
        <v>219172112985709</v>
      </c>
      <c r="F2653">
        <f>IF(Table1[[#This Row],[raw_load]]&gt;30000,F2652,(IF(Table1[[#This Row],[raw_load]]=49.339761120941,F2652,Table1[[#This Row],[raw_load]])))</f>
        <v>-17.040707791973499</v>
      </c>
      <c r="G2653">
        <f>-Table1[[#This Row],[load_temp]]</f>
        <v>17.040707791973499</v>
      </c>
      <c r="H2653">
        <f>IF(Table1[[#This Row],[raw_pressure]]=-207.33292143,H2652,D2653)</f>
        <v>588.44967253799996</v>
      </c>
      <c r="I2653" s="1">
        <f>1013-Table1[[#This Row],[pressure_temp]]</f>
        <v>424.55032746200004</v>
      </c>
      <c r="J2653" s="1" t="str">
        <f>SUBSTITUTE(RIGHT(Table1[[#This Row],[file]],LEN(Table1[[#This Row],[file]])-16),"_"," ")</f>
        <v>sample 03 vaseline glue vaseline side vaseline top</v>
      </c>
    </row>
    <row r="2654" spans="1:10" hidden="1" x14ac:dyDescent="0.25">
      <c r="A2654" t="s">
        <v>3324</v>
      </c>
      <c r="B2654" t="s">
        <v>2656</v>
      </c>
      <c r="C2654">
        <v>-494.485626180917</v>
      </c>
      <c r="D2654">
        <v>569.56242742799998</v>
      </c>
      <c r="E2654">
        <f>VALUE(SUBSTITUTE(SUBSTITUTE(SUBSTITUTE(RIGHT(Table1[[#This Row],[raw_timestamp]],21),":","")," ",""),"-",""))</f>
        <v>219172113243297</v>
      </c>
      <c r="F2654">
        <f>IF(Table1[[#This Row],[raw_load]]&gt;30000,F2653,(IF(Table1[[#This Row],[raw_load]]=49.339761120941,F2653,Table1[[#This Row],[raw_load]])))</f>
        <v>-494.485626180917</v>
      </c>
      <c r="G2654">
        <f>-Table1[[#This Row],[load_temp]]</f>
        <v>494.485626180917</v>
      </c>
      <c r="H2654">
        <f>IF(Table1[[#This Row],[raw_pressure]]=-207.33292143,H2653,D2654)</f>
        <v>569.56242742799998</v>
      </c>
      <c r="I2654" s="1">
        <f>1013-Table1[[#This Row],[pressure_temp]]</f>
        <v>443.43757257200002</v>
      </c>
      <c r="J2654" s="1" t="str">
        <f>SUBSTITUTE(RIGHT(Table1[[#This Row],[file]],LEN(Table1[[#This Row],[file]])-16),"_"," ")</f>
        <v>sample 03 vaseline glue vaseline side vaseline top</v>
      </c>
    </row>
    <row r="2655" spans="1:10" hidden="1" x14ac:dyDescent="0.25">
      <c r="A2655" t="s">
        <v>3324</v>
      </c>
      <c r="B2655" t="s">
        <v>2657</v>
      </c>
      <c r="C2655">
        <v>-3843.9729481457998</v>
      </c>
      <c r="D2655">
        <v>592.22712156</v>
      </c>
      <c r="E2655">
        <f>VALUE(SUBSTITUTE(SUBSTITUTE(SUBSTITUTE(RIGHT(Table1[[#This Row],[raw_timestamp]],21),":","")," ",""),"-",""))</f>
        <v>219172113501561</v>
      </c>
      <c r="F2655">
        <f>IF(Table1[[#This Row],[raw_load]]&gt;30000,F2654,(IF(Table1[[#This Row],[raw_load]]=49.339761120941,F2654,Table1[[#This Row],[raw_load]])))</f>
        <v>-3843.9729481457998</v>
      </c>
      <c r="G2655">
        <f>-Table1[[#This Row],[load_temp]]</f>
        <v>3843.9729481457998</v>
      </c>
      <c r="H2655">
        <f>IF(Table1[[#This Row],[raw_pressure]]=-207.33292143,H2654,D2655)</f>
        <v>592.22712156</v>
      </c>
      <c r="I2655" s="1">
        <f>1013-Table1[[#This Row],[pressure_temp]]</f>
        <v>420.77287844</v>
      </c>
      <c r="J2655" s="1" t="str">
        <f>SUBSTITUTE(RIGHT(Table1[[#This Row],[file]],LEN(Table1[[#This Row],[file]])-16),"_"," ")</f>
        <v>sample 03 vaseline glue vaseline side vaseline top</v>
      </c>
    </row>
    <row r="2656" spans="1:10" hidden="1" x14ac:dyDescent="0.25">
      <c r="A2656" t="s">
        <v>3324</v>
      </c>
      <c r="B2656" t="s">
        <v>2658</v>
      </c>
      <c r="C2656">
        <v>-7663.7326190631302</v>
      </c>
      <c r="D2656">
        <v>592.22712156</v>
      </c>
      <c r="E2656">
        <f>VALUE(SUBSTITUTE(SUBSTITUTE(SUBSTITUTE(RIGHT(Table1[[#This Row],[raw_timestamp]],21),":","")," ",""),"-",""))</f>
        <v>219172113759255</v>
      </c>
      <c r="F2656">
        <f>IF(Table1[[#This Row],[raw_load]]&gt;30000,F2655,(IF(Table1[[#This Row],[raw_load]]=49.339761120941,F2655,Table1[[#This Row],[raw_load]])))</f>
        <v>-7663.7326190631302</v>
      </c>
      <c r="G2656">
        <f>-Table1[[#This Row],[load_temp]]</f>
        <v>7663.7326190631302</v>
      </c>
      <c r="H2656">
        <f>IF(Table1[[#This Row],[raw_pressure]]=-207.33292143,H2655,D2656)</f>
        <v>592.22712156</v>
      </c>
      <c r="I2656" s="1">
        <f>1013-Table1[[#This Row],[pressure_temp]]</f>
        <v>420.77287844</v>
      </c>
      <c r="J2656" s="1" t="str">
        <f>SUBSTITUTE(RIGHT(Table1[[#This Row],[file]],LEN(Table1[[#This Row],[file]])-16),"_"," ")</f>
        <v>sample 03 vaseline glue vaseline side vaseline top</v>
      </c>
    </row>
    <row r="2657" spans="1:10" hidden="1" x14ac:dyDescent="0.25">
      <c r="A2657" t="s">
        <v>3324</v>
      </c>
      <c r="B2657" t="s">
        <v>2659</v>
      </c>
      <c r="C2657">
        <v>-9444.4207006015295</v>
      </c>
      <c r="D2657">
        <v>599.78201960399997</v>
      </c>
      <c r="E2657">
        <f>VALUE(SUBSTITUTE(SUBSTITUTE(SUBSTITUTE(RIGHT(Table1[[#This Row],[raw_timestamp]],21),":","")," ",""),"-",""))</f>
        <v>219172114017142</v>
      </c>
      <c r="F2657">
        <f>IF(Table1[[#This Row],[raw_load]]&gt;30000,F2656,(IF(Table1[[#This Row],[raw_load]]=49.339761120941,F2656,Table1[[#This Row],[raw_load]])))</f>
        <v>-9444.4207006015295</v>
      </c>
      <c r="G2657">
        <f>-Table1[[#This Row],[load_temp]]</f>
        <v>9444.4207006015295</v>
      </c>
      <c r="H2657">
        <f>IF(Table1[[#This Row],[raw_pressure]]=-207.33292143,H2656,D2657)</f>
        <v>599.78201960399997</v>
      </c>
      <c r="I2657" s="1">
        <f>1013-Table1[[#This Row],[pressure_temp]]</f>
        <v>413.21798039600003</v>
      </c>
      <c r="J2657" s="1" t="str">
        <f>SUBSTITUTE(RIGHT(Table1[[#This Row],[file]],LEN(Table1[[#This Row],[file]])-16),"_"," ")</f>
        <v>sample 03 vaseline glue vaseline side vaseline top</v>
      </c>
    </row>
    <row r="2658" spans="1:10" hidden="1" x14ac:dyDescent="0.25">
      <c r="A2658" t="s">
        <v>3324</v>
      </c>
      <c r="B2658" t="s">
        <v>2660</v>
      </c>
      <c r="C2658">
        <v>-6593.3145777036298</v>
      </c>
      <c r="D2658">
        <v>606.07776797400004</v>
      </c>
      <c r="E2658">
        <f>VALUE(SUBSTITUTE(SUBSTITUTE(SUBSTITUTE(RIGHT(Table1[[#This Row],[raw_timestamp]],21),":","")," ",""),"-",""))</f>
        <v>219172114274869</v>
      </c>
      <c r="F2658">
        <f>IF(Table1[[#This Row],[raw_load]]&gt;30000,F2657,(IF(Table1[[#This Row],[raw_load]]=49.339761120941,F2657,Table1[[#This Row],[raw_load]])))</f>
        <v>-6593.3145777036298</v>
      </c>
      <c r="G2658">
        <f>-Table1[[#This Row],[load_temp]]</f>
        <v>6593.3145777036298</v>
      </c>
      <c r="H2658">
        <f>IF(Table1[[#This Row],[raw_pressure]]=-207.33292143,H2657,D2658)</f>
        <v>606.07776797400004</v>
      </c>
      <c r="I2658" s="1">
        <f>1013-Table1[[#This Row],[pressure_temp]]</f>
        <v>406.92223202599996</v>
      </c>
      <c r="J2658" s="1" t="str">
        <f>SUBSTITUTE(RIGHT(Table1[[#This Row],[file]],LEN(Table1[[#This Row],[file]])-16),"_"," ")</f>
        <v>sample 03 vaseline glue vaseline side vaseline top</v>
      </c>
    </row>
    <row r="2659" spans="1:10" hidden="1" x14ac:dyDescent="0.25">
      <c r="A2659" t="s">
        <v>3324</v>
      </c>
      <c r="B2659" t="s">
        <v>2661</v>
      </c>
      <c r="C2659">
        <v>-8385.7631324257</v>
      </c>
      <c r="D2659">
        <v>607.33691764800005</v>
      </c>
      <c r="E2659">
        <f>VALUE(SUBSTITUTE(SUBSTITUTE(SUBSTITUTE(RIGHT(Table1[[#This Row],[raw_timestamp]],21),":","")," ",""),"-",""))</f>
        <v>219172114532518</v>
      </c>
      <c r="F2659">
        <f>IF(Table1[[#This Row],[raw_load]]&gt;30000,F2658,(IF(Table1[[#This Row],[raw_load]]=49.339761120941,F2658,Table1[[#This Row],[raw_load]])))</f>
        <v>-8385.7631324257</v>
      </c>
      <c r="G2659">
        <f>-Table1[[#This Row],[load_temp]]</f>
        <v>8385.7631324257</v>
      </c>
      <c r="H2659">
        <f>IF(Table1[[#This Row],[raw_pressure]]=-207.33292143,H2658,D2659)</f>
        <v>607.33691764800005</v>
      </c>
      <c r="I2659" s="1">
        <f>1013-Table1[[#This Row],[pressure_temp]]</f>
        <v>405.66308235199995</v>
      </c>
      <c r="J2659" s="1" t="str">
        <f>SUBSTITUTE(RIGHT(Table1[[#This Row],[file]],LEN(Table1[[#This Row],[file]])-16),"_"," ")</f>
        <v>sample 03 vaseline glue vaseline side vaseline top</v>
      </c>
    </row>
    <row r="2660" spans="1:10" hidden="1" x14ac:dyDescent="0.25">
      <c r="A2660" t="s">
        <v>3324</v>
      </c>
      <c r="B2660" t="s">
        <v>2662</v>
      </c>
      <c r="C2660">
        <v>-11061.6738722961</v>
      </c>
      <c r="D2660">
        <v>624.96501308400002</v>
      </c>
      <c r="E2660">
        <f>VALUE(SUBSTITUTE(SUBSTITUTE(SUBSTITUTE(RIGHT(Table1[[#This Row],[raw_timestamp]],21),":","")," ",""),"-",""))</f>
        <v>219172114790329</v>
      </c>
      <c r="F2660">
        <f>IF(Table1[[#This Row],[raw_load]]&gt;30000,F2659,(IF(Table1[[#This Row],[raw_load]]=49.339761120941,F2659,Table1[[#This Row],[raw_load]])))</f>
        <v>-11061.6738722961</v>
      </c>
      <c r="G2660">
        <f>-Table1[[#This Row],[load_temp]]</f>
        <v>11061.6738722961</v>
      </c>
      <c r="H2660">
        <f>IF(Table1[[#This Row],[raw_pressure]]=-207.33292143,H2659,D2660)</f>
        <v>624.96501308400002</v>
      </c>
      <c r="I2660" s="1">
        <f>1013-Table1[[#This Row],[pressure_temp]]</f>
        <v>388.03498691599998</v>
      </c>
      <c r="J2660" s="1" t="str">
        <f>SUBSTITUTE(RIGHT(Table1[[#This Row],[file]],LEN(Table1[[#This Row],[file]])-16),"_"," ")</f>
        <v>sample 03 vaseline glue vaseline side vaseline top</v>
      </c>
    </row>
    <row r="2661" spans="1:10" hidden="1" x14ac:dyDescent="0.25">
      <c r="A2661" t="s">
        <v>3324</v>
      </c>
      <c r="B2661" t="s">
        <v>2663</v>
      </c>
      <c r="C2661">
        <v>-13103.8871252634</v>
      </c>
      <c r="D2661">
        <v>635.03821047600002</v>
      </c>
      <c r="E2661">
        <f>VALUE(SUBSTITUTE(SUBSTITUTE(SUBSTITUTE(RIGHT(Table1[[#This Row],[raw_timestamp]],21),":","")," ",""),"-",""))</f>
        <v>219172115048177</v>
      </c>
      <c r="F2661">
        <f>IF(Table1[[#This Row],[raw_load]]&gt;30000,F2660,(IF(Table1[[#This Row],[raw_load]]=49.339761120941,F2660,Table1[[#This Row],[raw_load]])))</f>
        <v>-13103.8871252634</v>
      </c>
      <c r="G2661">
        <f>-Table1[[#This Row],[load_temp]]</f>
        <v>13103.8871252634</v>
      </c>
      <c r="H2661">
        <f>IF(Table1[[#This Row],[raw_pressure]]=-207.33292143,H2660,D2661)</f>
        <v>635.03821047600002</v>
      </c>
      <c r="I2661" s="1">
        <f>1013-Table1[[#This Row],[pressure_temp]]</f>
        <v>377.96178952399998</v>
      </c>
      <c r="J2661" s="1" t="str">
        <f>SUBSTITUTE(RIGHT(Table1[[#This Row],[file]],LEN(Table1[[#This Row],[file]])-16),"_"," ")</f>
        <v>sample 03 vaseline glue vaseline side vaseline top</v>
      </c>
    </row>
    <row r="2662" spans="1:10" hidden="1" x14ac:dyDescent="0.25">
      <c r="A2662" t="s">
        <v>3324</v>
      </c>
      <c r="B2662" t="s">
        <v>2664</v>
      </c>
      <c r="C2662">
        <v>-14344.3654198971</v>
      </c>
      <c r="D2662">
        <v>604.81861830000003</v>
      </c>
      <c r="E2662">
        <f>VALUE(SUBSTITUTE(SUBSTITUTE(SUBSTITUTE(RIGHT(Table1[[#This Row],[raw_timestamp]],21),":","")," ",""),"-",""))</f>
        <v>219172115306031</v>
      </c>
      <c r="F2662">
        <f>IF(Table1[[#This Row],[raw_load]]&gt;30000,F2661,(IF(Table1[[#This Row],[raw_load]]=49.339761120941,F2661,Table1[[#This Row],[raw_load]])))</f>
        <v>-14344.3654198971</v>
      </c>
      <c r="G2662">
        <f>-Table1[[#This Row],[load_temp]]</f>
        <v>14344.3654198971</v>
      </c>
      <c r="H2662">
        <f>IF(Table1[[#This Row],[raw_pressure]]=-207.33292143,H2661,D2662)</f>
        <v>604.81861830000003</v>
      </c>
      <c r="I2662" s="1">
        <f>1013-Table1[[#This Row],[pressure_temp]]</f>
        <v>408.18138169999997</v>
      </c>
      <c r="J2662" s="1" t="str">
        <f>SUBSTITUTE(RIGHT(Table1[[#This Row],[file]],LEN(Table1[[#This Row],[file]])-16),"_"," ")</f>
        <v>sample 03 vaseline glue vaseline side vaseline top</v>
      </c>
    </row>
    <row r="2663" spans="1:10" hidden="1" x14ac:dyDescent="0.25">
      <c r="A2663" t="s">
        <v>3324</v>
      </c>
      <c r="B2663" t="s">
        <v>2665</v>
      </c>
      <c r="C2663">
        <v>-15038.223565840801</v>
      </c>
      <c r="D2663">
        <v>646.37055754200003</v>
      </c>
      <c r="E2663">
        <f>VALUE(SUBSTITUTE(SUBSTITUTE(SUBSTITUTE(RIGHT(Table1[[#This Row],[raw_timestamp]],21),":","")," ",""),"-",""))</f>
        <v>219172115563643</v>
      </c>
      <c r="F2663">
        <f>IF(Table1[[#This Row],[raw_load]]&gt;30000,F2662,(IF(Table1[[#This Row],[raw_load]]=49.339761120941,F2662,Table1[[#This Row],[raw_load]])))</f>
        <v>-15038.223565840801</v>
      </c>
      <c r="G2663">
        <f>-Table1[[#This Row],[load_temp]]</f>
        <v>15038.223565840801</v>
      </c>
      <c r="H2663">
        <f>IF(Table1[[#This Row],[raw_pressure]]=-207.33292143,H2662,D2663)</f>
        <v>646.37055754200003</v>
      </c>
      <c r="I2663" s="1">
        <f>1013-Table1[[#This Row],[pressure_temp]]</f>
        <v>366.62944245799997</v>
      </c>
      <c r="J2663" s="1" t="str">
        <f>SUBSTITUTE(RIGHT(Table1[[#This Row],[file]],LEN(Table1[[#This Row],[file]])-16),"_"," ")</f>
        <v>sample 03 vaseline glue vaseline side vaseline top</v>
      </c>
    </row>
    <row r="2664" spans="1:10" hidden="1" x14ac:dyDescent="0.25">
      <c r="A2664" t="s">
        <v>3324</v>
      </c>
      <c r="B2664" t="s">
        <v>2666</v>
      </c>
      <c r="C2664">
        <v>-15814.204700264499</v>
      </c>
      <c r="D2664">
        <v>674.07185036999999</v>
      </c>
      <c r="E2664">
        <f>VALUE(SUBSTITUTE(SUBSTITUTE(SUBSTITUTE(RIGHT(Table1[[#This Row],[raw_timestamp]],21),":","")," ",""),"-",""))</f>
        <v>219172115821340</v>
      </c>
      <c r="F2664">
        <f>IF(Table1[[#This Row],[raw_load]]&gt;30000,F2663,(IF(Table1[[#This Row],[raw_load]]=49.339761120941,F2663,Table1[[#This Row],[raw_load]])))</f>
        <v>-15814.204700264499</v>
      </c>
      <c r="G2664">
        <f>-Table1[[#This Row],[load_temp]]</f>
        <v>15814.204700264499</v>
      </c>
      <c r="H2664">
        <f>IF(Table1[[#This Row],[raw_pressure]]=-207.33292143,H2663,D2664)</f>
        <v>674.07185036999999</v>
      </c>
      <c r="I2664" s="1">
        <f>1013-Table1[[#This Row],[pressure_temp]]</f>
        <v>338.92814963000001</v>
      </c>
      <c r="J2664" s="1" t="str">
        <f>SUBSTITUTE(RIGHT(Table1[[#This Row],[file]],LEN(Table1[[#This Row],[file]])-16),"_"," ")</f>
        <v>sample 03 vaseline glue vaseline side vaseline top</v>
      </c>
    </row>
    <row r="2665" spans="1:10" hidden="1" x14ac:dyDescent="0.25">
      <c r="A2665" t="s">
        <v>3324</v>
      </c>
      <c r="B2665" t="s">
        <v>2667</v>
      </c>
      <c r="C2665">
        <v>49.339761120940999</v>
      </c>
      <c r="D2665">
        <v>667.77610200000004</v>
      </c>
      <c r="E2665">
        <f>VALUE(SUBSTITUTE(SUBSTITUTE(SUBSTITUTE(RIGHT(Table1[[#This Row],[raw_timestamp]],21),":","")," ",""),"-",""))</f>
        <v>219172116078135</v>
      </c>
      <c r="F2665">
        <f>IF(Table1[[#This Row],[raw_load]]&gt;30000,F2664,(IF(Table1[[#This Row],[raw_load]]=49.339761120941,F2664,Table1[[#This Row],[raw_load]])))</f>
        <v>-15814.204700264499</v>
      </c>
      <c r="G2665">
        <f>-Table1[[#This Row],[load_temp]]</f>
        <v>15814.204700264499</v>
      </c>
      <c r="H2665">
        <f>IF(Table1[[#This Row],[raw_pressure]]=-207.33292143,H2664,D2665)</f>
        <v>667.77610200000004</v>
      </c>
      <c r="I2665" s="1">
        <f>1013-Table1[[#This Row],[pressure_temp]]</f>
        <v>345.22389799999996</v>
      </c>
      <c r="J2665" s="1" t="str">
        <f>SUBSTITUTE(RIGHT(Table1[[#This Row],[file]],LEN(Table1[[#This Row],[file]])-16),"_"," ")</f>
        <v>sample 03 vaseline glue vaseline side vaseline top</v>
      </c>
    </row>
    <row r="2666" spans="1:10" hidden="1" x14ac:dyDescent="0.25">
      <c r="A2666" t="s">
        <v>3324</v>
      </c>
      <c r="B2666" t="s">
        <v>2668</v>
      </c>
      <c r="C2666">
        <v>-17067.894594187201</v>
      </c>
      <c r="D2666">
        <v>691.69994580599996</v>
      </c>
      <c r="E2666">
        <f>VALUE(SUBSTITUTE(SUBSTITUTE(SUBSTITUTE(RIGHT(Table1[[#This Row],[raw_timestamp]],21),":","")," ",""),"-",""))</f>
        <v>219172116336426</v>
      </c>
      <c r="F2666">
        <f>IF(Table1[[#This Row],[raw_load]]&gt;30000,F2665,(IF(Table1[[#This Row],[raw_load]]=49.339761120941,F2665,Table1[[#This Row],[raw_load]])))</f>
        <v>-17067.894594187201</v>
      </c>
      <c r="G2666">
        <f>-Table1[[#This Row],[load_temp]]</f>
        <v>17067.894594187201</v>
      </c>
      <c r="H2666">
        <f>IF(Table1[[#This Row],[raw_pressure]]=-207.33292143,H2665,D2666)</f>
        <v>691.69994580599996</v>
      </c>
      <c r="I2666" s="1">
        <f>1013-Table1[[#This Row],[pressure_temp]]</f>
        <v>321.30005419400004</v>
      </c>
      <c r="J2666" s="1" t="str">
        <f>SUBSTITUTE(RIGHT(Table1[[#This Row],[file]],LEN(Table1[[#This Row],[file]])-16),"_"," ")</f>
        <v>sample 03 vaseline glue vaseline side vaseline top</v>
      </c>
    </row>
    <row r="2667" spans="1:10" hidden="1" x14ac:dyDescent="0.25">
      <c r="A2667" t="s">
        <v>3324</v>
      </c>
      <c r="B2667" t="s">
        <v>2669</v>
      </c>
      <c r="C2667">
        <v>-17470.222971352301</v>
      </c>
      <c r="D2667">
        <v>961.15797604199997</v>
      </c>
      <c r="E2667">
        <f>VALUE(SUBSTITUTE(SUBSTITUTE(SUBSTITUTE(RIGHT(Table1[[#This Row],[raw_timestamp]],21),":","")," ",""),"-",""))</f>
        <v>219172116594027</v>
      </c>
      <c r="F2667">
        <f>IF(Table1[[#This Row],[raw_load]]&gt;30000,F2666,(IF(Table1[[#This Row],[raw_load]]=49.339761120941,F2666,Table1[[#This Row],[raw_load]])))</f>
        <v>-17470.222971352301</v>
      </c>
      <c r="G2667">
        <f>-Table1[[#This Row],[load_temp]]</f>
        <v>17470.222971352301</v>
      </c>
      <c r="H2667">
        <f>IF(Table1[[#This Row],[raw_pressure]]=-207.33292143,H2666,D2667)</f>
        <v>961.15797604199997</v>
      </c>
      <c r="I2667" s="1">
        <f>1013-Table1[[#This Row],[pressure_temp]]</f>
        <v>51.842023958000027</v>
      </c>
      <c r="J2667" s="1" t="str">
        <f>SUBSTITUTE(RIGHT(Table1[[#This Row],[file]],LEN(Table1[[#This Row],[file]])-16),"_"," ")</f>
        <v>sample 03 vaseline glue vaseline side vaseline top</v>
      </c>
    </row>
    <row r="2668" spans="1:10" hidden="1" x14ac:dyDescent="0.25">
      <c r="A2668" t="s">
        <v>3324</v>
      </c>
      <c r="B2668" t="s">
        <v>2670</v>
      </c>
      <c r="C2668">
        <v>-336.78193156129799</v>
      </c>
      <c r="D2668">
        <v>997.67331658800003</v>
      </c>
      <c r="E2668">
        <f>VALUE(SUBSTITUTE(SUBSTITUTE(SUBSTITUTE(RIGHT(Table1[[#This Row],[raw_timestamp]],21),":","")," ",""),"-",""))</f>
        <v>219172116851973</v>
      </c>
      <c r="F2668">
        <f>IF(Table1[[#This Row],[raw_load]]&gt;30000,F2667,(IF(Table1[[#This Row],[raw_load]]=49.339761120941,F2667,Table1[[#This Row],[raw_load]])))</f>
        <v>-336.78193156129799</v>
      </c>
      <c r="G2668">
        <f>-Table1[[#This Row],[load_temp]]</f>
        <v>336.78193156129799</v>
      </c>
      <c r="H2668">
        <f>IF(Table1[[#This Row],[raw_pressure]]=-207.33292143,H2667,D2668)</f>
        <v>997.67331658800003</v>
      </c>
      <c r="I2668" s="1">
        <f>1013-Table1[[#This Row],[pressure_temp]]</f>
        <v>15.326683411999966</v>
      </c>
      <c r="J2668" s="1" t="str">
        <f>SUBSTITUTE(RIGHT(Table1[[#This Row],[file]],LEN(Table1[[#This Row],[file]])-16),"_"," ")</f>
        <v>sample 03 vaseline glue vaseline side vaseline top</v>
      </c>
    </row>
    <row r="2669" spans="1:10" hidden="1" x14ac:dyDescent="0.25">
      <c r="A2669" t="s">
        <v>3324</v>
      </c>
      <c r="B2669" t="s">
        <v>2671</v>
      </c>
      <c r="C2669">
        <v>49.339761120940999</v>
      </c>
      <c r="D2669">
        <v>991.37756821799996</v>
      </c>
      <c r="E2669">
        <f>VALUE(SUBSTITUTE(SUBSTITUTE(SUBSTITUTE(RIGHT(Table1[[#This Row],[raw_timestamp]],21),":","")," ",""),"-",""))</f>
        <v>219172117108300</v>
      </c>
      <c r="F2669">
        <f>IF(Table1[[#This Row],[raw_load]]&gt;30000,F2668,(IF(Table1[[#This Row],[raw_load]]=49.339761120941,F2668,Table1[[#This Row],[raw_load]])))</f>
        <v>-336.78193156129799</v>
      </c>
      <c r="G2669">
        <f>-Table1[[#This Row],[load_temp]]</f>
        <v>336.78193156129799</v>
      </c>
      <c r="H2669">
        <f>IF(Table1[[#This Row],[raw_pressure]]=-207.33292143,H2668,D2669)</f>
        <v>991.37756821799996</v>
      </c>
      <c r="I2669" s="1">
        <f>1013-Table1[[#This Row],[pressure_temp]]</f>
        <v>21.622431782000035</v>
      </c>
      <c r="J2669" s="1" t="str">
        <f>SUBSTITUTE(RIGHT(Table1[[#This Row],[file]],LEN(Table1[[#This Row],[file]])-16),"_"," ")</f>
        <v>sample 03 vaseline glue vaseline side vaseline top</v>
      </c>
    </row>
    <row r="2670" spans="1:10" hidden="1" x14ac:dyDescent="0.25">
      <c r="A2670" t="s">
        <v>3324</v>
      </c>
      <c r="B2670" t="s">
        <v>2672</v>
      </c>
      <c r="C2670">
        <v>-173.024549249709</v>
      </c>
      <c r="D2670">
        <v>942.27073093199999</v>
      </c>
      <c r="E2670">
        <f>VALUE(SUBSTITUTE(SUBSTITUTE(SUBSTITUTE(RIGHT(Table1[[#This Row],[raw_timestamp]],21),":","")," ",""),"-",""))</f>
        <v>219172117366133</v>
      </c>
      <c r="F2670">
        <f>IF(Table1[[#This Row],[raw_load]]&gt;30000,F2669,(IF(Table1[[#This Row],[raw_load]]=49.339761120941,F2669,Table1[[#This Row],[raw_load]])))</f>
        <v>-173.024549249709</v>
      </c>
      <c r="G2670">
        <f>-Table1[[#This Row],[load_temp]]</f>
        <v>173.024549249709</v>
      </c>
      <c r="H2670">
        <f>IF(Table1[[#This Row],[raw_pressure]]=-207.33292143,H2669,D2670)</f>
        <v>942.27073093199999</v>
      </c>
      <c r="I2670" s="1">
        <f>1013-Table1[[#This Row],[pressure_temp]]</f>
        <v>70.729269068000008</v>
      </c>
      <c r="J2670" s="1" t="str">
        <f>SUBSTITUTE(RIGHT(Table1[[#This Row],[file]],LEN(Table1[[#This Row],[file]])-16),"_"," ")</f>
        <v>sample 03 vaseline glue vaseline side vaseline top</v>
      </c>
    </row>
    <row r="2671" spans="1:10" hidden="1" x14ac:dyDescent="0.25">
      <c r="A2671" t="s">
        <v>3324</v>
      </c>
      <c r="B2671" t="s">
        <v>2673</v>
      </c>
      <c r="C2671">
        <v>-241.921280601174</v>
      </c>
      <c r="D2671">
        <v>967.45372441200004</v>
      </c>
      <c r="E2671">
        <f>VALUE(SUBSTITUTE(SUBSTITUTE(SUBSTITUTE(RIGHT(Table1[[#This Row],[raw_timestamp]],21),":","")," ",""),"-",""))</f>
        <v>219172117623827</v>
      </c>
      <c r="F2671">
        <f>IF(Table1[[#This Row],[raw_load]]&gt;30000,F2670,(IF(Table1[[#This Row],[raw_load]]=49.339761120941,F2670,Table1[[#This Row],[raw_load]])))</f>
        <v>-241.921280601174</v>
      </c>
      <c r="G2671">
        <f>-Table1[[#This Row],[load_temp]]</f>
        <v>241.921280601174</v>
      </c>
      <c r="H2671">
        <f>IF(Table1[[#This Row],[raw_pressure]]=-207.33292143,H2670,D2671)</f>
        <v>967.45372441200004</v>
      </c>
      <c r="I2671" s="1">
        <f>1013-Table1[[#This Row],[pressure_temp]]</f>
        <v>45.546275587999958</v>
      </c>
      <c r="J2671" s="1" t="str">
        <f>SUBSTITUTE(RIGHT(Table1[[#This Row],[file]],LEN(Table1[[#This Row],[file]])-16),"_"," ")</f>
        <v>sample 03 vaseline glue vaseline side vaseline top</v>
      </c>
    </row>
    <row r="2672" spans="1:10" hidden="1" x14ac:dyDescent="0.25">
      <c r="A2672" t="s">
        <v>3324</v>
      </c>
      <c r="B2672" t="s">
        <v>2674</v>
      </c>
      <c r="C2672">
        <v>-197.02920431883501</v>
      </c>
      <c r="D2672">
        <v>1006.487364306</v>
      </c>
      <c r="E2672">
        <f>VALUE(SUBSTITUTE(SUBSTITUTE(SUBSTITUTE(RIGHT(Table1[[#This Row],[raw_timestamp]],21),":","")," ",""),"-",""))</f>
        <v>219172117881632</v>
      </c>
      <c r="F2672">
        <f>IF(Table1[[#This Row],[raw_load]]&gt;30000,F2671,(IF(Table1[[#This Row],[raw_load]]=49.339761120941,F2671,Table1[[#This Row],[raw_load]])))</f>
        <v>-197.02920431883501</v>
      </c>
      <c r="G2672">
        <f>-Table1[[#This Row],[load_temp]]</f>
        <v>197.02920431883501</v>
      </c>
      <c r="H2672">
        <f>IF(Table1[[#This Row],[raw_pressure]]=-207.33292143,H2671,D2672)</f>
        <v>1006.487364306</v>
      </c>
      <c r="I2672" s="1">
        <f>1013-Table1[[#This Row],[pressure_temp]]</f>
        <v>6.5126356939999823</v>
      </c>
      <c r="J2672" s="1" t="str">
        <f>SUBSTITUTE(RIGHT(Table1[[#This Row],[file]],LEN(Table1[[#This Row],[file]])-16),"_"," ")</f>
        <v>sample 03 vaseline glue vaseline side vaseline top</v>
      </c>
    </row>
    <row r="2673" spans="1:10" hidden="1" x14ac:dyDescent="0.25">
      <c r="A2673" t="s">
        <v>3324</v>
      </c>
      <c r="B2673" t="s">
        <v>2675</v>
      </c>
      <c r="C2673">
        <v>-212.80592551122399</v>
      </c>
      <c r="D2673">
        <v>1007.74651398</v>
      </c>
      <c r="E2673">
        <f>VALUE(SUBSTITUTE(SUBSTITUTE(SUBSTITUTE(RIGHT(Table1[[#This Row],[raw_timestamp]],21),":","")," ",""),"-",""))</f>
        <v>219172118139455</v>
      </c>
      <c r="F2673">
        <f>IF(Table1[[#This Row],[raw_load]]&gt;30000,F2672,(IF(Table1[[#This Row],[raw_load]]=49.339761120941,F2672,Table1[[#This Row],[raw_load]])))</f>
        <v>-212.80592551122399</v>
      </c>
      <c r="G2673">
        <f>-Table1[[#This Row],[load_temp]]</f>
        <v>212.80592551122399</v>
      </c>
      <c r="H2673">
        <f>IF(Table1[[#This Row],[raw_pressure]]=-207.33292143,H2672,D2673)</f>
        <v>1007.74651398</v>
      </c>
      <c r="I2673" s="1">
        <f>1013-Table1[[#This Row],[pressure_temp]]</f>
        <v>5.2534860199999684</v>
      </c>
      <c r="J2673" s="1" t="str">
        <f>SUBSTITUTE(RIGHT(Table1[[#This Row],[file]],LEN(Table1[[#This Row],[file]])-16),"_"," ")</f>
        <v>sample 03 vaseline glue vaseline side vaseline top</v>
      </c>
    </row>
    <row r="2674" spans="1:10" hidden="1" x14ac:dyDescent="0.25">
      <c r="A2674" t="s">
        <v>3324</v>
      </c>
      <c r="B2674" t="s">
        <v>2676</v>
      </c>
      <c r="C2674">
        <v>-213.587676948444</v>
      </c>
      <c r="D2674">
        <v>956.12137734600003</v>
      </c>
      <c r="E2674">
        <f>VALUE(SUBSTITUTE(SUBSTITUTE(SUBSTITUTE(RIGHT(Table1[[#This Row],[raw_timestamp]],21),":","")," ",""),"-",""))</f>
        <v>219172118397324</v>
      </c>
      <c r="F2674">
        <f>IF(Table1[[#This Row],[raw_load]]&gt;30000,F2673,(IF(Table1[[#This Row],[raw_load]]=49.339761120941,F2673,Table1[[#This Row],[raw_load]])))</f>
        <v>-213.587676948444</v>
      </c>
      <c r="G2674">
        <f>-Table1[[#This Row],[load_temp]]</f>
        <v>213.587676948444</v>
      </c>
      <c r="H2674">
        <f>IF(Table1[[#This Row],[raw_pressure]]=-207.33292143,H2673,D2674)</f>
        <v>956.12137734600003</v>
      </c>
      <c r="I2674" s="1">
        <f>1013-Table1[[#This Row],[pressure_temp]]</f>
        <v>56.878622653999969</v>
      </c>
      <c r="J2674" s="1" t="str">
        <f>SUBSTITUTE(RIGHT(Table1[[#This Row],[file]],LEN(Table1[[#This Row],[file]])-16),"_"," ")</f>
        <v>sample 03 vaseline glue vaseline side vaseline top</v>
      </c>
    </row>
    <row r="2675" spans="1:10" hidden="1" x14ac:dyDescent="0.25">
      <c r="A2675" t="s">
        <v>3324</v>
      </c>
      <c r="B2675" t="s">
        <v>2677</v>
      </c>
      <c r="C2675">
        <v>-220.56969447211199</v>
      </c>
      <c r="D2675">
        <v>961.15797604199997</v>
      </c>
      <c r="E2675">
        <f>VALUE(SUBSTITUTE(SUBSTITUTE(SUBSTITUTE(RIGHT(Table1[[#This Row],[raw_timestamp]],21),":","")," ",""),"-",""))</f>
        <v>219172118655114</v>
      </c>
      <c r="F2675">
        <f>IF(Table1[[#This Row],[raw_load]]&gt;30000,F2674,(IF(Table1[[#This Row],[raw_load]]=49.339761120941,F2674,Table1[[#This Row],[raw_load]])))</f>
        <v>-220.56969447211199</v>
      </c>
      <c r="G2675">
        <f>-Table1[[#This Row],[load_temp]]</f>
        <v>220.56969447211199</v>
      </c>
      <c r="H2675">
        <f>IF(Table1[[#This Row],[raw_pressure]]=-207.33292143,H2674,D2675)</f>
        <v>961.15797604199997</v>
      </c>
      <c r="I2675" s="1">
        <f>1013-Table1[[#This Row],[pressure_temp]]</f>
        <v>51.842023958000027</v>
      </c>
      <c r="J2675" s="1" t="str">
        <f>SUBSTITUTE(RIGHT(Table1[[#This Row],[file]],LEN(Table1[[#This Row],[file]])-16),"_"," ")</f>
        <v>sample 03 vaseline glue vaseline side vaseline top</v>
      </c>
    </row>
    <row r="2676" spans="1:10" hidden="1" x14ac:dyDescent="0.25">
      <c r="A2676" t="s">
        <v>3324</v>
      </c>
      <c r="B2676" t="s">
        <v>2678</v>
      </c>
      <c r="C2676">
        <v>-229.89208036095701</v>
      </c>
      <c r="D2676">
        <v>997.67331658800003</v>
      </c>
      <c r="E2676">
        <f>VALUE(SUBSTITUTE(SUBSTITUTE(SUBSTITUTE(RIGHT(Table1[[#This Row],[raw_timestamp]],21),":","")," ",""),"-",""))</f>
        <v>219172118912734</v>
      </c>
      <c r="F2676">
        <f>IF(Table1[[#This Row],[raw_load]]&gt;30000,F2675,(IF(Table1[[#This Row],[raw_load]]=49.339761120941,F2675,Table1[[#This Row],[raw_load]])))</f>
        <v>-229.89208036095701</v>
      </c>
      <c r="G2676">
        <f>-Table1[[#This Row],[load_temp]]</f>
        <v>229.89208036095701</v>
      </c>
      <c r="H2676">
        <f>IF(Table1[[#This Row],[raw_pressure]]=-207.33292143,H2675,D2676)</f>
        <v>997.67331658800003</v>
      </c>
      <c r="I2676" s="1">
        <f>1013-Table1[[#This Row],[pressure_temp]]</f>
        <v>15.326683411999966</v>
      </c>
      <c r="J2676" s="1" t="str">
        <f>SUBSTITUTE(RIGHT(Table1[[#This Row],[file]],LEN(Table1[[#This Row],[file]])-16),"_"," ")</f>
        <v>sample 03 vaseline glue vaseline side vaseline top</v>
      </c>
    </row>
    <row r="2677" spans="1:10" hidden="1" x14ac:dyDescent="0.25">
      <c r="A2677" t="s">
        <v>3324</v>
      </c>
      <c r="B2677" t="s">
        <v>2679</v>
      </c>
      <c r="C2677">
        <v>-242.64440068060199</v>
      </c>
      <c r="D2677">
        <v>993.89586756599999</v>
      </c>
      <c r="E2677">
        <f>VALUE(SUBSTITUTE(SUBSTITUTE(SUBSTITUTE(RIGHT(Table1[[#This Row],[raw_timestamp]],21),":","")," ",""),"-",""))</f>
        <v>219172119170523</v>
      </c>
      <c r="F2677">
        <f>IF(Table1[[#This Row],[raw_load]]&gt;30000,F2676,(IF(Table1[[#This Row],[raw_load]]=49.339761120941,F2676,Table1[[#This Row],[raw_load]])))</f>
        <v>-242.64440068060199</v>
      </c>
      <c r="G2677">
        <f>-Table1[[#This Row],[load_temp]]</f>
        <v>242.64440068060199</v>
      </c>
      <c r="H2677">
        <f>IF(Table1[[#This Row],[raw_pressure]]=-207.33292143,H2676,D2677)</f>
        <v>993.89586756599999</v>
      </c>
      <c r="I2677" s="1">
        <f>1013-Table1[[#This Row],[pressure_temp]]</f>
        <v>19.104132434000007</v>
      </c>
      <c r="J2677" s="1" t="str">
        <f>SUBSTITUTE(RIGHT(Table1[[#This Row],[file]],LEN(Table1[[#This Row],[file]])-16),"_"," ")</f>
        <v>sample 03 vaseline glue vaseline side vaseline top</v>
      </c>
    </row>
    <row r="2678" spans="1:10" hidden="1" x14ac:dyDescent="0.25">
      <c r="A2678" t="s">
        <v>3324</v>
      </c>
      <c r="B2678" t="s">
        <v>2680</v>
      </c>
      <c r="C2678">
        <v>-239.27798355407501</v>
      </c>
      <c r="D2678">
        <v>969.97202375999996</v>
      </c>
      <c r="E2678">
        <f>VALUE(SUBSTITUTE(SUBSTITUTE(SUBSTITUTE(RIGHT(Table1[[#This Row],[raw_timestamp]],21),":","")," ",""),"-",""))</f>
        <v>219172119428242</v>
      </c>
      <c r="F2678">
        <f>IF(Table1[[#This Row],[raw_load]]&gt;30000,F2677,(IF(Table1[[#This Row],[raw_load]]=49.339761120941,F2677,Table1[[#This Row],[raw_load]])))</f>
        <v>-239.27798355407501</v>
      </c>
      <c r="G2678">
        <f>-Table1[[#This Row],[load_temp]]</f>
        <v>239.27798355407501</v>
      </c>
      <c r="H2678">
        <f>IF(Table1[[#This Row],[raw_pressure]]=-207.33292143,H2677,D2678)</f>
        <v>969.97202375999996</v>
      </c>
      <c r="I2678" s="1">
        <f>1013-Table1[[#This Row],[pressure_temp]]</f>
        <v>43.027976240000044</v>
      </c>
      <c r="J2678" s="1" t="str">
        <f>SUBSTITUTE(RIGHT(Table1[[#This Row],[file]],LEN(Table1[[#This Row],[file]])-16),"_"," ")</f>
        <v>sample 03 vaseline glue vaseline side vaseline top</v>
      </c>
    </row>
    <row r="2679" spans="1:10" hidden="1" x14ac:dyDescent="0.25">
      <c r="A2679" t="s">
        <v>3324</v>
      </c>
      <c r="B2679" t="s">
        <v>2681</v>
      </c>
      <c r="C2679">
        <v>-174.23626397739901</v>
      </c>
      <c r="D2679">
        <v>939.75243158399996</v>
      </c>
      <c r="E2679">
        <f>VALUE(SUBSTITUTE(SUBSTITUTE(SUBSTITUTE(RIGHT(Table1[[#This Row],[raw_timestamp]],21),":","")," ",""),"-",""))</f>
        <v>219172119686090</v>
      </c>
      <c r="F2679">
        <f>IF(Table1[[#This Row],[raw_load]]&gt;30000,F2678,(IF(Table1[[#This Row],[raw_load]]=49.339761120941,F2678,Table1[[#This Row],[raw_load]])))</f>
        <v>-174.23626397739901</v>
      </c>
      <c r="G2679">
        <f>-Table1[[#This Row],[load_temp]]</f>
        <v>174.23626397739901</v>
      </c>
      <c r="H2679">
        <f>IF(Table1[[#This Row],[raw_pressure]]=-207.33292143,H2678,D2679)</f>
        <v>939.75243158399996</v>
      </c>
      <c r="I2679" s="1">
        <f>1013-Table1[[#This Row],[pressure_temp]]</f>
        <v>73.247568416000036</v>
      </c>
      <c r="J2679" s="1" t="str">
        <f>SUBSTITUTE(RIGHT(Table1[[#This Row],[file]],LEN(Table1[[#This Row],[file]])-16),"_"," ")</f>
        <v>sample 03 vaseline glue vaseline side vaseline top</v>
      </c>
    </row>
    <row r="2680" spans="1:10" hidden="1" x14ac:dyDescent="0.25">
      <c r="A2680" t="s">
        <v>3324</v>
      </c>
      <c r="B2680" t="s">
        <v>2682</v>
      </c>
      <c r="C2680">
        <v>-139.82942884676899</v>
      </c>
      <c r="D2680">
        <v>975.00862245600001</v>
      </c>
      <c r="E2680">
        <f>VALUE(SUBSTITUTE(SUBSTITUTE(SUBSTITUTE(RIGHT(Table1[[#This Row],[raw_timestamp]],21),":","")," ",""),"-",""))</f>
        <v>219172119943755</v>
      </c>
      <c r="F2680">
        <f>IF(Table1[[#This Row],[raw_load]]&gt;30000,F2679,(IF(Table1[[#This Row],[raw_load]]=49.339761120941,F2679,Table1[[#This Row],[raw_load]])))</f>
        <v>-139.82942884676899</v>
      </c>
      <c r="G2680">
        <f>-Table1[[#This Row],[load_temp]]</f>
        <v>139.82942884676899</v>
      </c>
      <c r="H2680">
        <f>IF(Table1[[#This Row],[raw_pressure]]=-207.33292143,H2679,D2680)</f>
        <v>975.00862245600001</v>
      </c>
      <c r="I2680" s="1">
        <f>1013-Table1[[#This Row],[pressure_temp]]</f>
        <v>37.991377543999988</v>
      </c>
      <c r="J2680" s="1" t="str">
        <f>SUBSTITUTE(RIGHT(Table1[[#This Row],[file]],LEN(Table1[[#This Row],[file]])-16),"_"," ")</f>
        <v>sample 03 vaseline glue vaseline side vaseline top</v>
      </c>
    </row>
    <row r="2681" spans="1:10" hidden="1" x14ac:dyDescent="0.25">
      <c r="A2681" t="s">
        <v>3324</v>
      </c>
      <c r="B2681" t="s">
        <v>2683</v>
      </c>
      <c r="C2681">
        <v>-207.37763896902999</v>
      </c>
      <c r="D2681">
        <v>1003.969064958</v>
      </c>
      <c r="E2681">
        <f>VALUE(SUBSTITUTE(SUBSTITUTE(SUBSTITUTE(RIGHT(Table1[[#This Row],[raw_timestamp]],21),":","")," ",""),"-",""))</f>
        <v>219172120201559</v>
      </c>
      <c r="F2681">
        <f>IF(Table1[[#This Row],[raw_load]]&gt;30000,F2680,(IF(Table1[[#This Row],[raw_load]]=49.339761120941,F2680,Table1[[#This Row],[raw_load]])))</f>
        <v>-207.37763896902999</v>
      </c>
      <c r="G2681">
        <f>-Table1[[#This Row],[load_temp]]</f>
        <v>207.37763896902999</v>
      </c>
      <c r="H2681">
        <f>IF(Table1[[#This Row],[raw_pressure]]=-207.33292143,H2680,D2681)</f>
        <v>1003.969064958</v>
      </c>
      <c r="I2681" s="1">
        <f>1013-Table1[[#This Row],[pressure_temp]]</f>
        <v>9.0309350420000101</v>
      </c>
      <c r="J2681" s="1" t="str">
        <f>SUBSTITUTE(RIGHT(Table1[[#This Row],[file]],LEN(Table1[[#This Row],[file]])-16),"_"," ")</f>
        <v>sample 03 vaseline glue vaseline side vaseline top</v>
      </c>
    </row>
    <row r="2682" spans="1:10" hidden="1" x14ac:dyDescent="0.25">
      <c r="A2682" t="s">
        <v>3324</v>
      </c>
      <c r="B2682" t="s">
        <v>2684</v>
      </c>
      <c r="C2682">
        <v>-220.32051120149799</v>
      </c>
      <c r="D2682">
        <v>1001.45076561</v>
      </c>
      <c r="E2682">
        <f>VALUE(SUBSTITUTE(SUBSTITUTE(SUBSTITUTE(RIGHT(Table1[[#This Row],[raw_timestamp]],21),":","")," ",""),"-",""))</f>
        <v>219172120459356</v>
      </c>
      <c r="F2682">
        <f>IF(Table1[[#This Row],[raw_load]]&gt;30000,F2681,(IF(Table1[[#This Row],[raw_load]]=49.339761120941,F2681,Table1[[#This Row],[raw_load]])))</f>
        <v>-220.32051120149799</v>
      </c>
      <c r="G2682">
        <f>-Table1[[#This Row],[load_temp]]</f>
        <v>220.32051120149799</v>
      </c>
      <c r="H2682">
        <f>IF(Table1[[#This Row],[raw_pressure]]=-207.33292143,H2681,D2682)</f>
        <v>1001.45076561</v>
      </c>
      <c r="I2682" s="1">
        <f>1013-Table1[[#This Row],[pressure_temp]]</f>
        <v>11.549234390000038</v>
      </c>
      <c r="J2682" s="1" t="str">
        <f>SUBSTITUTE(RIGHT(Table1[[#This Row],[file]],LEN(Table1[[#This Row],[file]])-16),"_"," ")</f>
        <v>sample 03 vaseline glue vaseline side vaseline top</v>
      </c>
    </row>
    <row r="2683" spans="1:10" hidden="1" x14ac:dyDescent="0.25">
      <c r="A2683" t="s">
        <v>3324</v>
      </c>
      <c r="B2683" t="s">
        <v>2685</v>
      </c>
      <c r="C2683">
        <v>-231.15754049995601</v>
      </c>
      <c r="D2683">
        <v>956.12137734600003</v>
      </c>
      <c r="E2683">
        <f>VALUE(SUBSTITUTE(SUBSTITUTE(SUBSTITUTE(RIGHT(Table1[[#This Row],[raw_timestamp]],21),":","")," ",""),"-",""))</f>
        <v>219172120717192</v>
      </c>
      <c r="F2683">
        <f>IF(Table1[[#This Row],[raw_load]]&gt;30000,F2682,(IF(Table1[[#This Row],[raw_load]]=49.339761120941,F2682,Table1[[#This Row],[raw_load]])))</f>
        <v>-231.15754049995601</v>
      </c>
      <c r="G2683">
        <f>-Table1[[#This Row],[load_temp]]</f>
        <v>231.15754049995601</v>
      </c>
      <c r="H2683">
        <f>IF(Table1[[#This Row],[raw_pressure]]=-207.33292143,H2682,D2683)</f>
        <v>956.12137734600003</v>
      </c>
      <c r="I2683" s="1">
        <f>1013-Table1[[#This Row],[pressure_temp]]</f>
        <v>56.878622653999969</v>
      </c>
      <c r="J2683" s="1" t="str">
        <f>SUBSTITUTE(RIGHT(Table1[[#This Row],[file]],LEN(Table1[[#This Row],[file]])-16),"_"," ")</f>
        <v>sample 03 vaseline glue vaseline side vaseline top</v>
      </c>
    </row>
    <row r="2684" spans="1:10" hidden="1" x14ac:dyDescent="0.25">
      <c r="A2684" t="s">
        <v>3324</v>
      </c>
      <c r="B2684" t="s">
        <v>2686</v>
      </c>
      <c r="C2684">
        <v>-137.704042126828</v>
      </c>
      <c r="D2684">
        <v>959.89882636799996</v>
      </c>
      <c r="E2684">
        <f>VALUE(SUBSTITUTE(SUBSTITUTE(SUBSTITUTE(RIGHT(Table1[[#This Row],[raw_timestamp]],21),":","")," ",""),"-",""))</f>
        <v>219172120975037</v>
      </c>
      <c r="F2684">
        <f>IF(Table1[[#This Row],[raw_load]]&gt;30000,F2683,(IF(Table1[[#This Row],[raw_load]]=49.339761120941,F2683,Table1[[#This Row],[raw_load]])))</f>
        <v>-137.704042126828</v>
      </c>
      <c r="G2684">
        <f>-Table1[[#This Row],[load_temp]]</f>
        <v>137.704042126828</v>
      </c>
      <c r="H2684">
        <f>IF(Table1[[#This Row],[raw_pressure]]=-207.33292143,H2683,D2684)</f>
        <v>959.89882636799996</v>
      </c>
      <c r="I2684" s="1">
        <f>1013-Table1[[#This Row],[pressure_temp]]</f>
        <v>53.101173632000041</v>
      </c>
      <c r="J2684" s="1" t="str">
        <f>SUBSTITUTE(RIGHT(Table1[[#This Row],[file]],LEN(Table1[[#This Row],[file]])-16),"_"," ")</f>
        <v>sample 03 vaseline glue vaseline side vaseline top</v>
      </c>
    </row>
    <row r="2685" spans="1:10" hidden="1" x14ac:dyDescent="0.25">
      <c r="A2685" t="s">
        <v>3324</v>
      </c>
      <c r="B2685" t="s">
        <v>2687</v>
      </c>
      <c r="C2685">
        <v>-88.922752444321503</v>
      </c>
      <c r="D2685">
        <v>996.41416691400002</v>
      </c>
      <c r="E2685">
        <f>VALUE(SUBSTITUTE(SUBSTITUTE(SUBSTITUTE(RIGHT(Table1[[#This Row],[raw_timestamp]],21),":","")," ",""),"-",""))</f>
        <v>219172121232619</v>
      </c>
      <c r="F2685">
        <f>IF(Table1[[#This Row],[raw_load]]&gt;30000,F2684,(IF(Table1[[#This Row],[raw_load]]=49.339761120941,F2684,Table1[[#This Row],[raw_load]])))</f>
        <v>-88.922752444321503</v>
      </c>
      <c r="G2685">
        <f>-Table1[[#This Row],[load_temp]]</f>
        <v>88.922752444321503</v>
      </c>
      <c r="H2685">
        <f>IF(Table1[[#This Row],[raw_pressure]]=-207.33292143,H2684,D2685)</f>
        <v>996.41416691400002</v>
      </c>
      <c r="I2685" s="1">
        <f>1013-Table1[[#This Row],[pressure_temp]]</f>
        <v>16.58583308599998</v>
      </c>
      <c r="J2685" s="1" t="str">
        <f>SUBSTITUTE(RIGHT(Table1[[#This Row],[file]],LEN(Table1[[#This Row],[file]])-16),"_"," ")</f>
        <v>sample 03 vaseline glue vaseline side vaseline top</v>
      </c>
    </row>
    <row r="2686" spans="1:10" hidden="1" x14ac:dyDescent="0.25">
      <c r="A2686" t="s">
        <v>3324</v>
      </c>
      <c r="B2686" t="s">
        <v>2688</v>
      </c>
      <c r="C2686">
        <v>-92.342914982157495</v>
      </c>
      <c r="D2686">
        <v>1005.228214632</v>
      </c>
      <c r="E2686">
        <f>VALUE(SUBSTITUTE(SUBSTITUTE(SUBSTITUTE(RIGHT(Table1[[#This Row],[raw_timestamp]],21),":","")," ",""),"-",""))</f>
        <v>219172121490454</v>
      </c>
      <c r="F2686">
        <f>IF(Table1[[#This Row],[raw_load]]&gt;30000,F2685,(IF(Table1[[#This Row],[raw_load]]=49.339761120941,F2685,Table1[[#This Row],[raw_load]])))</f>
        <v>-92.342914982157495</v>
      </c>
      <c r="G2686">
        <f>-Table1[[#This Row],[load_temp]]</f>
        <v>92.342914982157495</v>
      </c>
      <c r="H2686">
        <f>IF(Table1[[#This Row],[raw_pressure]]=-207.33292143,H2685,D2686)</f>
        <v>1005.228214632</v>
      </c>
      <c r="I2686" s="1">
        <f>1013-Table1[[#This Row],[pressure_temp]]</f>
        <v>7.7717853679999962</v>
      </c>
      <c r="J2686" s="1" t="str">
        <f>SUBSTITUTE(RIGHT(Table1[[#This Row],[file]],LEN(Table1[[#This Row],[file]])-16),"_"," ")</f>
        <v>sample 03 vaseline glue vaseline side vaseline top</v>
      </c>
    </row>
    <row r="2687" spans="1:10" hidden="1" x14ac:dyDescent="0.25">
      <c r="A2687" t="s">
        <v>3324</v>
      </c>
      <c r="B2687" t="s">
        <v>2689</v>
      </c>
      <c r="C2687">
        <v>-126.222067892664</v>
      </c>
      <c r="D2687">
        <v>992.63671789199998</v>
      </c>
      <c r="E2687">
        <f>VALUE(SUBSTITUTE(SUBSTITUTE(SUBSTITUTE(RIGHT(Table1[[#This Row],[raw_timestamp]],21),":","")," ",""),"-",""))</f>
        <v>219172121748564</v>
      </c>
      <c r="F2687">
        <f>IF(Table1[[#This Row],[raw_load]]&gt;30000,F2686,(IF(Table1[[#This Row],[raw_load]]=49.339761120941,F2686,Table1[[#This Row],[raw_load]])))</f>
        <v>-126.222067892664</v>
      </c>
      <c r="G2687">
        <f>-Table1[[#This Row],[load_temp]]</f>
        <v>126.222067892664</v>
      </c>
      <c r="H2687">
        <f>IF(Table1[[#This Row],[raw_pressure]]=-207.33292143,H2686,D2687)</f>
        <v>992.63671789199998</v>
      </c>
      <c r="I2687" s="1">
        <f>1013-Table1[[#This Row],[pressure_temp]]</f>
        <v>20.363282108000021</v>
      </c>
      <c r="J2687" s="1" t="str">
        <f>SUBSTITUTE(RIGHT(Table1[[#This Row],[file]],LEN(Table1[[#This Row],[file]])-16),"_"," ")</f>
        <v>sample 03 vaseline glue vaseline side vaseline top</v>
      </c>
    </row>
    <row r="2688" spans="1:10" hidden="1" x14ac:dyDescent="0.25">
      <c r="A2688" t="s">
        <v>3324</v>
      </c>
      <c r="B2688" t="s">
        <v>2690</v>
      </c>
      <c r="C2688">
        <v>-194.64974838179799</v>
      </c>
      <c r="D2688">
        <v>954.86222767200002</v>
      </c>
      <c r="E2688">
        <f>VALUE(SUBSTITUTE(SUBSTITUTE(SUBSTITUTE(RIGHT(Table1[[#This Row],[raw_timestamp]],21),":","")," ",""),"-",""))</f>
        <v>219172122006353</v>
      </c>
      <c r="F2688">
        <f>IF(Table1[[#This Row],[raw_load]]&gt;30000,F2687,(IF(Table1[[#This Row],[raw_load]]=49.339761120941,F2687,Table1[[#This Row],[raw_load]])))</f>
        <v>-194.64974838179799</v>
      </c>
      <c r="G2688">
        <f>-Table1[[#This Row],[load_temp]]</f>
        <v>194.64974838179799</v>
      </c>
      <c r="H2688">
        <f>IF(Table1[[#This Row],[raw_pressure]]=-207.33292143,H2687,D2688)</f>
        <v>954.86222767200002</v>
      </c>
      <c r="I2688" s="1">
        <f>1013-Table1[[#This Row],[pressure_temp]]</f>
        <v>58.137772327999983</v>
      </c>
      <c r="J2688" s="1" t="str">
        <f>SUBSTITUTE(RIGHT(Table1[[#This Row],[file]],LEN(Table1[[#This Row],[file]])-16),"_"," ")</f>
        <v>sample 03 vaseline glue vaseline side vaseline top</v>
      </c>
    </row>
    <row r="2689" spans="1:10" hidden="1" x14ac:dyDescent="0.25">
      <c r="A2689" t="s">
        <v>3324</v>
      </c>
      <c r="B2689" t="s">
        <v>2691</v>
      </c>
      <c r="C2689">
        <v>-262.40805420281202</v>
      </c>
      <c r="D2689">
        <v>958.63967669399995</v>
      </c>
      <c r="E2689">
        <f>VALUE(SUBSTITUTE(SUBSTITUTE(SUBSTITUTE(RIGHT(Table1[[#This Row],[raw_timestamp]],21),":","")," ",""),"-",""))</f>
        <v>219172122263970</v>
      </c>
      <c r="F2689">
        <f>IF(Table1[[#This Row],[raw_load]]&gt;30000,F2688,(IF(Table1[[#This Row],[raw_load]]=49.339761120941,F2688,Table1[[#This Row],[raw_load]])))</f>
        <v>-262.40805420281202</v>
      </c>
      <c r="G2689">
        <f>-Table1[[#This Row],[load_temp]]</f>
        <v>262.40805420281202</v>
      </c>
      <c r="H2689">
        <f>IF(Table1[[#This Row],[raw_pressure]]=-207.33292143,H2688,D2689)</f>
        <v>958.63967669399995</v>
      </c>
      <c r="I2689" s="1">
        <f>1013-Table1[[#This Row],[pressure_temp]]</f>
        <v>54.360323306000055</v>
      </c>
      <c r="J2689" s="1" t="str">
        <f>SUBSTITUTE(RIGHT(Table1[[#This Row],[file]],LEN(Table1[[#This Row],[file]])-16),"_"," ")</f>
        <v>sample 03 vaseline glue vaseline side vaseline top</v>
      </c>
    </row>
    <row r="2690" spans="1:10" hidden="1" x14ac:dyDescent="0.25">
      <c r="A2690" t="s">
        <v>3324</v>
      </c>
      <c r="B2690" t="s">
        <v>2692</v>
      </c>
      <c r="C2690">
        <v>-241.921280601174</v>
      </c>
      <c r="D2690">
        <v>996.41416691400002</v>
      </c>
      <c r="E2690">
        <f>VALUE(SUBSTITUTE(SUBSTITUTE(SUBSTITUTE(RIGHT(Table1[[#This Row],[raw_timestamp]],21),":","")," ",""),"-",""))</f>
        <v>219172122521748</v>
      </c>
      <c r="F2690">
        <f>IF(Table1[[#This Row],[raw_load]]&gt;30000,F2689,(IF(Table1[[#This Row],[raw_load]]=49.339761120941,F2689,Table1[[#This Row],[raw_load]])))</f>
        <v>-241.921280601174</v>
      </c>
      <c r="G2690">
        <f>-Table1[[#This Row],[load_temp]]</f>
        <v>241.921280601174</v>
      </c>
      <c r="H2690">
        <f>IF(Table1[[#This Row],[raw_pressure]]=-207.33292143,H2689,D2690)</f>
        <v>996.41416691400002</v>
      </c>
      <c r="I2690" s="1">
        <f>1013-Table1[[#This Row],[pressure_temp]]</f>
        <v>16.58583308599998</v>
      </c>
      <c r="J2690" s="1" t="str">
        <f>SUBSTITUTE(RIGHT(Table1[[#This Row],[file]],LEN(Table1[[#This Row],[file]])-16),"_"," ")</f>
        <v>sample 03 vaseline glue vaseline side vaseline top</v>
      </c>
    </row>
    <row r="2691" spans="1:10" hidden="1" x14ac:dyDescent="0.25">
      <c r="A2691" t="s">
        <v>3324</v>
      </c>
      <c r="B2691" t="s">
        <v>2693</v>
      </c>
      <c r="C2691">
        <v>-204.58287758097001</v>
      </c>
      <c r="D2691">
        <v>1006.487364306</v>
      </c>
      <c r="E2691">
        <f>VALUE(SUBSTITUTE(SUBSTITUTE(SUBSTITUTE(RIGHT(Table1[[#This Row],[raw_timestamp]],21),":","")," ",""),"-",""))</f>
        <v>219172122779569</v>
      </c>
      <c r="F2691">
        <f>IF(Table1[[#This Row],[raw_load]]&gt;30000,F2690,(IF(Table1[[#This Row],[raw_load]]=49.339761120941,F2690,Table1[[#This Row],[raw_load]])))</f>
        <v>-204.58287758097001</v>
      </c>
      <c r="G2691">
        <f>-Table1[[#This Row],[load_temp]]</f>
        <v>204.58287758097001</v>
      </c>
      <c r="H2691">
        <f>IF(Table1[[#This Row],[raw_pressure]]=-207.33292143,H2690,D2691)</f>
        <v>1006.487364306</v>
      </c>
      <c r="I2691" s="1">
        <f>1013-Table1[[#This Row],[pressure_temp]]</f>
        <v>6.5126356939999823</v>
      </c>
      <c r="J2691" s="1" t="str">
        <f>SUBSTITUTE(RIGHT(Table1[[#This Row],[file]],LEN(Table1[[#This Row],[file]])-16),"_"," ")</f>
        <v>sample 03 vaseline glue vaseline side vaseline top</v>
      </c>
    </row>
    <row r="2692" spans="1:10" hidden="1" x14ac:dyDescent="0.25">
      <c r="A2692" t="s">
        <v>3324</v>
      </c>
      <c r="B2692" t="s">
        <v>2694</v>
      </c>
      <c r="C2692">
        <v>-158.55237576818001</v>
      </c>
      <c r="D2692">
        <v>958.63967669399995</v>
      </c>
      <c r="E2692">
        <f>VALUE(SUBSTITUTE(SUBSTITUTE(SUBSTITUTE(RIGHT(Table1[[#This Row],[raw_timestamp]],21),":","")," ",""),"-",""))</f>
        <v>219172123037437</v>
      </c>
      <c r="F2692">
        <f>IF(Table1[[#This Row],[raw_load]]&gt;30000,F2691,(IF(Table1[[#This Row],[raw_load]]=49.339761120941,F2691,Table1[[#This Row],[raw_load]])))</f>
        <v>-158.55237576818001</v>
      </c>
      <c r="G2692">
        <f>-Table1[[#This Row],[load_temp]]</f>
        <v>158.55237576818001</v>
      </c>
      <c r="H2692">
        <f>IF(Table1[[#This Row],[raw_pressure]]=-207.33292143,H2691,D2692)</f>
        <v>958.63967669399995</v>
      </c>
      <c r="I2692" s="1">
        <f>1013-Table1[[#This Row],[pressure_temp]]</f>
        <v>54.360323306000055</v>
      </c>
      <c r="J2692" s="1" t="str">
        <f>SUBSTITUTE(RIGHT(Table1[[#This Row],[file]],LEN(Table1[[#This Row],[file]])-16),"_"," ")</f>
        <v>sample 03 vaseline glue vaseline side vaseline top</v>
      </c>
    </row>
    <row r="2693" spans="1:10" hidden="1" x14ac:dyDescent="0.25">
      <c r="A2693" t="s">
        <v>3324</v>
      </c>
      <c r="B2693" t="s">
        <v>2695</v>
      </c>
      <c r="C2693">
        <v>-133.096594593715</v>
      </c>
      <c r="D2693">
        <v>943.52988060600001</v>
      </c>
      <c r="E2693">
        <f>VALUE(SUBSTITUTE(SUBSTITUTE(SUBSTITUTE(RIGHT(Table1[[#This Row],[raw_timestamp]],21),":","")," ",""),"-",""))</f>
        <v>219172123295201</v>
      </c>
      <c r="F2693">
        <f>IF(Table1[[#This Row],[raw_load]]&gt;30000,F2692,(IF(Table1[[#This Row],[raw_load]]=49.339761120941,F2692,Table1[[#This Row],[raw_load]])))</f>
        <v>-133.096594593715</v>
      </c>
      <c r="G2693">
        <f>-Table1[[#This Row],[load_temp]]</f>
        <v>133.096594593715</v>
      </c>
      <c r="H2693">
        <f>IF(Table1[[#This Row],[raw_pressure]]=-207.33292143,H2692,D2693)</f>
        <v>943.52988060600001</v>
      </c>
      <c r="I2693" s="1">
        <f>1013-Table1[[#This Row],[pressure_temp]]</f>
        <v>69.470119393999994</v>
      </c>
      <c r="J2693" s="1" t="str">
        <f>SUBSTITUTE(RIGHT(Table1[[#This Row],[file]],LEN(Table1[[#This Row],[file]])-16),"_"," ")</f>
        <v>sample 03 vaseline glue vaseline side vaseline top</v>
      </c>
    </row>
    <row r="2694" spans="1:10" hidden="1" x14ac:dyDescent="0.25">
      <c r="A2694" t="s">
        <v>3324</v>
      </c>
      <c r="B2694" t="s">
        <v>2696</v>
      </c>
      <c r="C2694">
        <v>-105.363962358347</v>
      </c>
      <c r="D2694">
        <v>973.749472782</v>
      </c>
      <c r="E2694">
        <f>VALUE(SUBSTITUTE(SUBSTITUTE(SUBSTITUTE(RIGHT(Table1[[#This Row],[raw_timestamp]],21),":","")," ",""),"-",""))</f>
        <v>219172123553171</v>
      </c>
      <c r="F2694">
        <f>IF(Table1[[#This Row],[raw_load]]&gt;30000,F2693,(IF(Table1[[#This Row],[raw_load]]=49.339761120941,F2693,Table1[[#This Row],[raw_load]])))</f>
        <v>-105.363962358347</v>
      </c>
      <c r="G2694">
        <f>-Table1[[#This Row],[load_temp]]</f>
        <v>105.363962358347</v>
      </c>
      <c r="H2694">
        <f>IF(Table1[[#This Row],[raw_pressure]]=-207.33292143,H2693,D2694)</f>
        <v>973.749472782</v>
      </c>
      <c r="I2694" s="1">
        <f>1013-Table1[[#This Row],[pressure_temp]]</f>
        <v>39.250527218000002</v>
      </c>
      <c r="J2694" s="1" t="str">
        <f>SUBSTITUTE(RIGHT(Table1[[#This Row],[file]],LEN(Table1[[#This Row],[file]])-16),"_"," ")</f>
        <v>sample 03 vaseline glue vaseline side vaseline top</v>
      </c>
    </row>
    <row r="2695" spans="1:10" hidden="1" x14ac:dyDescent="0.25">
      <c r="A2695" t="s">
        <v>3324</v>
      </c>
      <c r="B2695" t="s">
        <v>2697</v>
      </c>
      <c r="C2695">
        <v>-94.9080368855345</v>
      </c>
      <c r="D2695">
        <v>1001.45076561</v>
      </c>
      <c r="E2695">
        <f>VALUE(SUBSTITUTE(SUBSTITUTE(SUBSTITUTE(RIGHT(Table1[[#This Row],[raw_timestamp]],21),":","")," ",""),"-",""))</f>
        <v>219172123811002</v>
      </c>
      <c r="F2695">
        <f>IF(Table1[[#This Row],[raw_load]]&gt;30000,F2694,(IF(Table1[[#This Row],[raw_load]]=49.339761120941,F2694,Table1[[#This Row],[raw_load]])))</f>
        <v>-94.9080368855345</v>
      </c>
      <c r="G2695">
        <f>-Table1[[#This Row],[load_temp]]</f>
        <v>94.9080368855345</v>
      </c>
      <c r="H2695">
        <f>IF(Table1[[#This Row],[raw_pressure]]=-207.33292143,H2694,D2695)</f>
        <v>1001.45076561</v>
      </c>
      <c r="I2695" s="1">
        <f>1013-Table1[[#This Row],[pressure_temp]]</f>
        <v>11.549234390000038</v>
      </c>
      <c r="J2695" s="1" t="str">
        <f>SUBSTITUTE(RIGHT(Table1[[#This Row],[file]],LEN(Table1[[#This Row],[file]])-16),"_"," ")</f>
        <v>sample 03 vaseline glue vaseline side vaseline top</v>
      </c>
    </row>
    <row r="2696" spans="1:10" hidden="1" x14ac:dyDescent="0.25">
      <c r="A2696" t="s">
        <v>3324</v>
      </c>
      <c r="B2696" t="s">
        <v>2698</v>
      </c>
      <c r="C2696">
        <v>49.339761120940999</v>
      </c>
      <c r="D2696">
        <v>953.603077998</v>
      </c>
      <c r="E2696">
        <f>VALUE(SUBSTITUTE(SUBSTITUTE(SUBSTITUTE(RIGHT(Table1[[#This Row],[raw_timestamp]],21),":","")," ",""),"-",""))</f>
        <v>219172124077207</v>
      </c>
      <c r="F2696">
        <f>IF(Table1[[#This Row],[raw_load]]&gt;30000,F2695,(IF(Table1[[#This Row],[raw_load]]=49.339761120941,F2695,Table1[[#This Row],[raw_load]])))</f>
        <v>-94.9080368855345</v>
      </c>
      <c r="G2696">
        <f>-Table1[[#This Row],[load_temp]]</f>
        <v>94.9080368855345</v>
      </c>
      <c r="H2696">
        <f>IF(Table1[[#This Row],[raw_pressure]]=-207.33292143,H2695,D2696)</f>
        <v>953.603077998</v>
      </c>
      <c r="I2696" s="1">
        <f>1013-Table1[[#This Row],[pressure_temp]]</f>
        <v>59.396922001999997</v>
      </c>
      <c r="J2696" s="1" t="str">
        <f>SUBSTITUTE(RIGHT(Table1[[#This Row],[file]],LEN(Table1[[#This Row],[file]])-16),"_"," ")</f>
        <v>sample 03 vaseline glue vaseline side vaseline top</v>
      </c>
    </row>
    <row r="2697" spans="1:10" hidden="1" x14ac:dyDescent="0.25">
      <c r="A2697" t="s">
        <v>3324</v>
      </c>
      <c r="B2697" t="s">
        <v>2699</v>
      </c>
      <c r="C2697">
        <v>-66.716125680800502</v>
      </c>
      <c r="D2697">
        <v>969.97202375999996</v>
      </c>
      <c r="E2697">
        <f>VALUE(SUBSTITUTE(SUBSTITUTE(SUBSTITUTE(RIGHT(Table1[[#This Row],[raw_timestamp]],21),":","")," ",""),"-",""))</f>
        <v>219172124334955</v>
      </c>
      <c r="F2697">
        <f>IF(Table1[[#This Row],[raw_load]]&gt;30000,F2696,(IF(Table1[[#This Row],[raw_load]]=49.339761120941,F2696,Table1[[#This Row],[raw_load]])))</f>
        <v>-66.716125680800502</v>
      </c>
      <c r="G2697">
        <f>-Table1[[#This Row],[load_temp]]</f>
        <v>66.716125680800502</v>
      </c>
      <c r="H2697">
        <f>IF(Table1[[#This Row],[raw_pressure]]=-207.33292143,H2696,D2697)</f>
        <v>969.97202375999996</v>
      </c>
      <c r="I2697" s="1">
        <f>1013-Table1[[#This Row],[pressure_temp]]</f>
        <v>43.027976240000044</v>
      </c>
      <c r="J2697" s="1" t="str">
        <f>SUBSTITUTE(RIGHT(Table1[[#This Row],[file]],LEN(Table1[[#This Row],[file]])-16),"_"," ")</f>
        <v>sample 03 vaseline glue vaseline side vaseline top</v>
      </c>
    </row>
    <row r="2698" spans="1:10" hidden="1" x14ac:dyDescent="0.25">
      <c r="A2698" t="s">
        <v>3324</v>
      </c>
      <c r="B2698" t="s">
        <v>2700</v>
      </c>
      <c r="C2698">
        <v>-56.773224588662899</v>
      </c>
      <c r="D2698">
        <v>997.67331658800003</v>
      </c>
      <c r="E2698">
        <f>VALUE(SUBSTITUTE(SUBSTITUTE(SUBSTITUTE(RIGHT(Table1[[#This Row],[raw_timestamp]],21),":","")," ",""),"-",""))</f>
        <v>219172124593000</v>
      </c>
      <c r="F2698">
        <f>IF(Table1[[#This Row],[raw_load]]&gt;30000,F2697,(IF(Table1[[#This Row],[raw_load]]=49.339761120941,F2697,Table1[[#This Row],[raw_load]])))</f>
        <v>-56.773224588662899</v>
      </c>
      <c r="G2698">
        <f>-Table1[[#This Row],[load_temp]]</f>
        <v>56.773224588662899</v>
      </c>
      <c r="H2698">
        <f>IF(Table1[[#This Row],[raw_pressure]]=-207.33292143,H2697,D2698)</f>
        <v>997.67331658800003</v>
      </c>
      <c r="I2698" s="1">
        <f>1013-Table1[[#This Row],[pressure_temp]]</f>
        <v>15.326683411999966</v>
      </c>
      <c r="J2698" s="1" t="str">
        <f>SUBSTITUTE(RIGHT(Table1[[#This Row],[file]],LEN(Table1[[#This Row],[file]])-16),"_"," ")</f>
        <v>sample 03 vaseline glue vaseline side vaseline top</v>
      </c>
    </row>
    <row r="2699" spans="1:10" hidden="1" x14ac:dyDescent="0.25">
      <c r="A2699" t="s">
        <v>3324</v>
      </c>
      <c r="B2699" t="s">
        <v>2701</v>
      </c>
      <c r="C2699">
        <v>-50.059934121539001</v>
      </c>
      <c r="D2699">
        <v>996.41416691400002</v>
      </c>
      <c r="E2699">
        <f>VALUE(SUBSTITUTE(SUBSTITUTE(SUBSTITUTE(RIGHT(Table1[[#This Row],[raw_timestamp]],21),":","")," ",""),"-",""))</f>
        <v>219172124850726</v>
      </c>
      <c r="F2699">
        <f>IF(Table1[[#This Row],[raw_load]]&gt;30000,F2698,(IF(Table1[[#This Row],[raw_load]]=49.339761120941,F2698,Table1[[#This Row],[raw_load]])))</f>
        <v>-50.059934121539001</v>
      </c>
      <c r="G2699">
        <f>-Table1[[#This Row],[load_temp]]</f>
        <v>50.059934121539001</v>
      </c>
      <c r="H2699">
        <f>IF(Table1[[#This Row],[raw_pressure]]=-207.33292143,H2698,D2699)</f>
        <v>996.41416691400002</v>
      </c>
      <c r="I2699" s="1">
        <f>1013-Table1[[#This Row],[pressure_temp]]</f>
        <v>16.58583308599998</v>
      </c>
      <c r="J2699" s="1" t="str">
        <f>SUBSTITUTE(RIGHT(Table1[[#This Row],[file]],LEN(Table1[[#This Row],[file]])-16),"_"," ")</f>
        <v>sample 03 vaseline glue vaseline side vaseline top</v>
      </c>
    </row>
    <row r="2700" spans="1:10" hidden="1" x14ac:dyDescent="0.25">
      <c r="A2700" t="s">
        <v>3324</v>
      </c>
      <c r="B2700" t="s">
        <v>2702</v>
      </c>
      <c r="C2700">
        <v>-50.441037947183602</v>
      </c>
      <c r="D2700">
        <v>963.67627539</v>
      </c>
      <c r="E2700">
        <f>VALUE(SUBSTITUTE(SUBSTITUTE(SUBSTITUTE(RIGHT(Table1[[#This Row],[raw_timestamp]],21),":","")," ",""),"-",""))</f>
        <v>219172128698649</v>
      </c>
      <c r="F2700">
        <f>IF(Table1[[#This Row],[raw_load]]&gt;30000,F2699,(IF(Table1[[#This Row],[raw_load]]=49.339761120941,F2699,Table1[[#This Row],[raw_load]])))</f>
        <v>-50.441037947183602</v>
      </c>
      <c r="G2700">
        <f>-Table1[[#This Row],[load_temp]]</f>
        <v>50.441037947183602</v>
      </c>
      <c r="H2700">
        <f>IF(Table1[[#This Row],[raw_pressure]]=-207.33292143,H2699,D2700)</f>
        <v>963.67627539</v>
      </c>
      <c r="I2700" s="1">
        <f>1013-Table1[[#This Row],[pressure_temp]]</f>
        <v>49.323724609999999</v>
      </c>
      <c r="J2700" s="1" t="str">
        <f>SUBSTITUTE(RIGHT(Table1[[#This Row],[file]],LEN(Table1[[#This Row],[file]])-16),"_"," ")</f>
        <v>sample 03 vaseline glue vaseline side vaseline top</v>
      </c>
    </row>
    <row r="2701" spans="1:10" hidden="1" x14ac:dyDescent="0.25">
      <c r="A2701" t="s">
        <v>3324</v>
      </c>
      <c r="B2701" t="s">
        <v>2703</v>
      </c>
      <c r="C2701">
        <v>49.339761120940999</v>
      </c>
      <c r="D2701">
        <v>951.08477864999998</v>
      </c>
      <c r="E2701">
        <f>VALUE(SUBSTITUTE(SUBSTITUTE(SUBSTITUTE(RIGHT(Table1[[#This Row],[raw_timestamp]],21),":","")," ",""),"-",""))</f>
        <v>219172129188980</v>
      </c>
      <c r="F2701">
        <f>IF(Table1[[#This Row],[raw_load]]&gt;30000,F2700,(IF(Table1[[#This Row],[raw_load]]=49.339761120941,F2700,Table1[[#This Row],[raw_load]])))</f>
        <v>-50.441037947183602</v>
      </c>
      <c r="G2701">
        <f>-Table1[[#This Row],[load_temp]]</f>
        <v>50.441037947183602</v>
      </c>
      <c r="H2701">
        <f>IF(Table1[[#This Row],[raw_pressure]]=-207.33292143,H2700,D2701)</f>
        <v>951.08477864999998</v>
      </c>
      <c r="I2701" s="1">
        <f>1013-Table1[[#This Row],[pressure_temp]]</f>
        <v>61.915221350000024</v>
      </c>
      <c r="J2701" s="1" t="str">
        <f>SUBSTITUTE(RIGHT(Table1[[#This Row],[file]],LEN(Table1[[#This Row],[file]])-16),"_"," ")</f>
        <v>sample 03 vaseline glue vaseline side vaseline top</v>
      </c>
    </row>
    <row r="2702" spans="1:10" hidden="1" x14ac:dyDescent="0.25">
      <c r="A2702" t="s">
        <v>3324</v>
      </c>
      <c r="B2702" t="s">
        <v>2704</v>
      </c>
      <c r="C2702">
        <v>2925.2518343111101</v>
      </c>
      <c r="D2702">
        <v>947.30732962800005</v>
      </c>
      <c r="E2702">
        <f>VALUE(SUBSTITUTE(SUBSTITUTE(SUBSTITUTE(RIGHT(Table1[[#This Row],[raw_timestamp]],21),":","")," ",""),"-",""))</f>
        <v>219172129446712</v>
      </c>
      <c r="F2702">
        <f>IF(Table1[[#This Row],[raw_load]]&gt;30000,F2701,(IF(Table1[[#This Row],[raw_load]]=49.339761120941,F2701,Table1[[#This Row],[raw_load]])))</f>
        <v>2925.2518343111101</v>
      </c>
      <c r="G2702">
        <f>-Table1[[#This Row],[load_temp]]</f>
        <v>-2925.2518343111101</v>
      </c>
      <c r="H2702">
        <f>IF(Table1[[#This Row],[raw_pressure]]=-207.33292143,H2701,D2702)</f>
        <v>947.30732962800005</v>
      </c>
      <c r="I2702" s="1">
        <f>1013-Table1[[#This Row],[pressure_temp]]</f>
        <v>65.692670371999952</v>
      </c>
      <c r="J2702" s="1" t="str">
        <f>SUBSTITUTE(RIGHT(Table1[[#This Row],[file]],LEN(Table1[[#This Row],[file]])-16),"_"," ")</f>
        <v>sample 03 vaseline glue vaseline side vaseline top</v>
      </c>
    </row>
    <row r="2703" spans="1:10" hidden="1" x14ac:dyDescent="0.25">
      <c r="A2703" t="s">
        <v>3324</v>
      </c>
      <c r="B2703" t="s">
        <v>2705</v>
      </c>
      <c r="C2703">
        <v>49.339761120940999</v>
      </c>
      <c r="D2703">
        <v>978.78607147800005</v>
      </c>
      <c r="E2703">
        <f>VALUE(SUBSTITUTE(SUBSTITUTE(SUBSTITUTE(RIGHT(Table1[[#This Row],[raw_timestamp]],21),":","")," ",""),"-",""))</f>
        <v>219172129878181</v>
      </c>
      <c r="F2703">
        <f>IF(Table1[[#This Row],[raw_load]]&gt;30000,F2702,(IF(Table1[[#This Row],[raw_load]]=49.339761120941,F2702,Table1[[#This Row],[raw_load]])))</f>
        <v>2925.2518343111101</v>
      </c>
      <c r="G2703">
        <f>-Table1[[#This Row],[load_temp]]</f>
        <v>-2925.2518343111101</v>
      </c>
      <c r="H2703">
        <f>IF(Table1[[#This Row],[raw_pressure]]=-207.33292143,H2702,D2703)</f>
        <v>978.78607147800005</v>
      </c>
      <c r="I2703" s="1">
        <f>1013-Table1[[#This Row],[pressure_temp]]</f>
        <v>34.213928521999946</v>
      </c>
      <c r="J2703" s="1" t="str">
        <f>SUBSTITUTE(RIGHT(Table1[[#This Row],[file]],LEN(Table1[[#This Row],[file]])-16),"_"," ")</f>
        <v>sample 03 vaseline glue vaseline side vaseline top</v>
      </c>
    </row>
    <row r="2704" spans="1:10" hidden="1" x14ac:dyDescent="0.25">
      <c r="A2704" t="s">
        <v>3324</v>
      </c>
      <c r="B2704" t="s">
        <v>2706</v>
      </c>
      <c r="C2704">
        <v>2213.9557453708699</v>
      </c>
      <c r="D2704">
        <v>948.56647930199995</v>
      </c>
      <c r="E2704">
        <f>VALUE(SUBSTITUTE(SUBSTITUTE(SUBSTITUTE(RIGHT(Table1[[#This Row],[raw_timestamp]],21),":","")," ",""),"-",""))</f>
        <v>219172130391699</v>
      </c>
      <c r="F2704">
        <f>IF(Table1[[#This Row],[raw_load]]&gt;30000,F2703,(IF(Table1[[#This Row],[raw_load]]=49.339761120941,F2703,Table1[[#This Row],[raw_load]])))</f>
        <v>2213.9557453708699</v>
      </c>
      <c r="G2704">
        <f>-Table1[[#This Row],[load_temp]]</f>
        <v>-2213.9557453708699</v>
      </c>
      <c r="H2704">
        <f>IF(Table1[[#This Row],[raw_pressure]]=-207.33292143,H2703,D2704)</f>
        <v>948.56647930199995</v>
      </c>
      <c r="I2704" s="1">
        <f>1013-Table1[[#This Row],[pressure_temp]]</f>
        <v>64.433520698000052</v>
      </c>
      <c r="J2704" s="1" t="str">
        <f>SUBSTITUTE(RIGHT(Table1[[#This Row],[file]],LEN(Table1[[#This Row],[file]])-16),"_"," ")</f>
        <v>sample 03 vaseline glue vaseline side vaseline top</v>
      </c>
    </row>
    <row r="2705" spans="1:10" hidden="1" x14ac:dyDescent="0.25">
      <c r="A2705" t="s">
        <v>3324</v>
      </c>
      <c r="B2705" t="s">
        <v>2707</v>
      </c>
      <c r="C2705">
        <v>49.339761120940999</v>
      </c>
      <c r="D2705">
        <v>951.08477864999998</v>
      </c>
      <c r="E2705">
        <f>VALUE(SUBSTITUTE(SUBSTITUTE(SUBSTITUTE(RIGHT(Table1[[#This Row],[raw_timestamp]],21),":","")," ",""),"-",""))</f>
        <v>219172130648330</v>
      </c>
      <c r="F2705">
        <f>IF(Table1[[#This Row],[raw_load]]&gt;30000,F2704,(IF(Table1[[#This Row],[raw_load]]=49.339761120941,F2704,Table1[[#This Row],[raw_load]])))</f>
        <v>2213.9557453708699</v>
      </c>
      <c r="G2705">
        <f>-Table1[[#This Row],[load_temp]]</f>
        <v>-2213.9557453708699</v>
      </c>
      <c r="H2705">
        <f>IF(Table1[[#This Row],[raw_pressure]]=-207.33292143,H2704,D2705)</f>
        <v>951.08477864999998</v>
      </c>
      <c r="I2705" s="1">
        <f>1013-Table1[[#This Row],[pressure_temp]]</f>
        <v>61.915221350000024</v>
      </c>
      <c r="J2705" s="1" t="str">
        <f>SUBSTITUTE(RIGHT(Table1[[#This Row],[file]],LEN(Table1[[#This Row],[file]])-16),"_"," ")</f>
        <v>sample 03 vaseline glue vaseline side vaseline top</v>
      </c>
    </row>
    <row r="2706" spans="1:10" hidden="1" x14ac:dyDescent="0.25">
      <c r="A2706" t="s">
        <v>3324</v>
      </c>
      <c r="B2706" t="s">
        <v>2708</v>
      </c>
      <c r="C2706">
        <v>2506.8633510576301</v>
      </c>
      <c r="D2706">
        <v>962.41712571599999</v>
      </c>
      <c r="E2706">
        <f>VALUE(SUBSTITUTE(SUBSTITUTE(SUBSTITUTE(RIGHT(Table1[[#This Row],[raw_timestamp]],21),":","")," ",""),"-",""))</f>
        <v>219172130906031</v>
      </c>
      <c r="F2706">
        <f>IF(Table1[[#This Row],[raw_load]]&gt;30000,F2705,(IF(Table1[[#This Row],[raw_load]]=49.339761120941,F2705,Table1[[#This Row],[raw_load]])))</f>
        <v>2506.8633510576301</v>
      </c>
      <c r="G2706">
        <f>-Table1[[#This Row],[load_temp]]</f>
        <v>-2506.8633510576301</v>
      </c>
      <c r="H2706">
        <f>IF(Table1[[#This Row],[raw_pressure]]=-207.33292143,H2705,D2706)</f>
        <v>962.41712571599999</v>
      </c>
      <c r="I2706" s="1">
        <f>1013-Table1[[#This Row],[pressure_temp]]</f>
        <v>50.582874284000013</v>
      </c>
      <c r="J2706" s="1" t="str">
        <f>SUBSTITUTE(RIGHT(Table1[[#This Row],[file]],LEN(Table1[[#This Row],[file]])-16),"_"," ")</f>
        <v>sample 03 vaseline glue vaseline side vaseline top</v>
      </c>
    </row>
    <row r="2707" spans="1:10" hidden="1" x14ac:dyDescent="0.25">
      <c r="A2707" t="s">
        <v>3324</v>
      </c>
      <c r="B2707" t="s">
        <v>2709</v>
      </c>
      <c r="C2707">
        <v>2490.2267032843001</v>
      </c>
      <c r="D2707">
        <v>870.499199514</v>
      </c>
      <c r="E2707">
        <f>VALUE(SUBSTITUTE(SUBSTITUTE(SUBSTITUTE(RIGHT(Table1[[#This Row],[raw_timestamp]],21),":","")," ",""),"-",""))</f>
        <v>219172131163630</v>
      </c>
      <c r="F2707">
        <f>IF(Table1[[#This Row],[raw_load]]&gt;30000,F2706,(IF(Table1[[#This Row],[raw_load]]=49.339761120941,F2706,Table1[[#This Row],[raw_load]])))</f>
        <v>2490.2267032843001</v>
      </c>
      <c r="G2707">
        <f>-Table1[[#This Row],[load_temp]]</f>
        <v>-2490.2267032843001</v>
      </c>
      <c r="H2707">
        <f>IF(Table1[[#This Row],[raw_pressure]]=-207.33292143,H2706,D2707)</f>
        <v>870.499199514</v>
      </c>
      <c r="I2707" s="1">
        <f>1013-Table1[[#This Row],[pressure_temp]]</f>
        <v>142.500800486</v>
      </c>
      <c r="J2707" s="1" t="str">
        <f>SUBSTITUTE(RIGHT(Table1[[#This Row],[file]],LEN(Table1[[#This Row],[file]])-16),"_"," ")</f>
        <v>sample 03 vaseline glue vaseline side vaseline top</v>
      </c>
    </row>
    <row r="2708" spans="1:10" hidden="1" x14ac:dyDescent="0.25">
      <c r="A2708" t="s">
        <v>3324</v>
      </c>
      <c r="B2708" t="s">
        <v>2710</v>
      </c>
      <c r="C2708">
        <v>1572.79741818868</v>
      </c>
      <c r="D2708">
        <v>798.727668096</v>
      </c>
      <c r="E2708">
        <f>VALUE(SUBSTITUTE(SUBSTITUTE(SUBSTITUTE(RIGHT(Table1[[#This Row],[raw_timestamp]],21),":","")," ",""),"-",""))</f>
        <v>219172131421305</v>
      </c>
      <c r="F2708">
        <f>IF(Table1[[#This Row],[raw_load]]&gt;30000,F2707,(IF(Table1[[#This Row],[raw_load]]=49.339761120941,F2707,Table1[[#This Row],[raw_load]])))</f>
        <v>1572.79741818868</v>
      </c>
      <c r="G2708">
        <f>-Table1[[#This Row],[load_temp]]</f>
        <v>-1572.79741818868</v>
      </c>
      <c r="H2708">
        <f>IF(Table1[[#This Row],[raw_pressure]]=-207.33292143,H2707,D2708)</f>
        <v>798.727668096</v>
      </c>
      <c r="I2708" s="1">
        <f>1013-Table1[[#This Row],[pressure_temp]]</f>
        <v>214.272331904</v>
      </c>
      <c r="J2708" s="1" t="str">
        <f>SUBSTITUTE(RIGHT(Table1[[#This Row],[file]],LEN(Table1[[#This Row],[file]])-16),"_"," ")</f>
        <v>sample 03 vaseline glue vaseline side vaseline top</v>
      </c>
    </row>
    <row r="2709" spans="1:10" hidden="1" x14ac:dyDescent="0.25">
      <c r="A2709" t="s">
        <v>3324</v>
      </c>
      <c r="B2709" t="s">
        <v>2711</v>
      </c>
      <c r="C2709">
        <v>49.339761120940999</v>
      </c>
      <c r="D2709">
        <v>730.73358570000005</v>
      </c>
      <c r="E2709">
        <f>VALUE(SUBSTITUTE(SUBSTITUTE(SUBSTITUTE(RIGHT(Table1[[#This Row],[raw_timestamp]],21),":","")," ",""),"-",""))</f>
        <v>219172131678284</v>
      </c>
      <c r="F2709">
        <f>IF(Table1[[#This Row],[raw_load]]&gt;30000,F2708,(IF(Table1[[#This Row],[raw_load]]=49.339761120941,F2708,Table1[[#This Row],[raw_load]])))</f>
        <v>1572.79741818868</v>
      </c>
      <c r="G2709">
        <f>-Table1[[#This Row],[load_temp]]</f>
        <v>-1572.79741818868</v>
      </c>
      <c r="H2709">
        <f>IF(Table1[[#This Row],[raw_pressure]]=-207.33292143,H2708,D2709)</f>
        <v>730.73358570000005</v>
      </c>
      <c r="I2709" s="1">
        <f>1013-Table1[[#This Row],[pressure_temp]]</f>
        <v>282.26641429999995</v>
      </c>
      <c r="J2709" s="1" t="str">
        <f>SUBSTITUTE(RIGHT(Table1[[#This Row],[file]],LEN(Table1[[#This Row],[file]])-16),"_"," ")</f>
        <v>sample 03 vaseline glue vaseline side vaseline top</v>
      </c>
    </row>
    <row r="2710" spans="1:10" hidden="1" x14ac:dyDescent="0.25">
      <c r="A2710" t="s">
        <v>3324</v>
      </c>
      <c r="B2710" t="s">
        <v>2712</v>
      </c>
      <c r="C2710">
        <v>0.38746331154226199</v>
      </c>
      <c r="D2710">
        <v>646.37055754200003</v>
      </c>
      <c r="E2710">
        <f>VALUE(SUBSTITUTE(SUBSTITUTE(SUBSTITUTE(RIGHT(Table1[[#This Row],[raw_timestamp]],21),":","")," ",""),"-",""))</f>
        <v>219172132191510</v>
      </c>
      <c r="F2710">
        <f>IF(Table1[[#This Row],[raw_load]]&gt;30000,F2709,(IF(Table1[[#This Row],[raw_load]]=49.339761120941,F2709,Table1[[#This Row],[raw_load]])))</f>
        <v>0.38746331154226199</v>
      </c>
      <c r="G2710">
        <f>-Table1[[#This Row],[load_temp]]</f>
        <v>-0.38746331154226199</v>
      </c>
      <c r="H2710">
        <f>IF(Table1[[#This Row],[raw_pressure]]=-207.33292143,H2709,D2710)</f>
        <v>646.37055754200003</v>
      </c>
      <c r="I2710" s="1">
        <f>1013-Table1[[#This Row],[pressure_temp]]</f>
        <v>366.62944245799997</v>
      </c>
      <c r="J2710" s="1" t="str">
        <f>SUBSTITUTE(RIGHT(Table1[[#This Row],[file]],LEN(Table1[[#This Row],[file]])-16),"_"," ")</f>
        <v>sample 03 vaseline glue vaseline side vaseline top</v>
      </c>
    </row>
    <row r="2711" spans="1:10" hidden="1" x14ac:dyDescent="0.25">
      <c r="A2711" t="s">
        <v>3324</v>
      </c>
      <c r="B2711" t="s">
        <v>2713</v>
      </c>
      <c r="C2711">
        <v>49.339761120940999</v>
      </c>
      <c r="D2711">
        <v>631.26076145399998</v>
      </c>
      <c r="E2711">
        <f>VALUE(SUBSTITUTE(SUBSTITUTE(SUBSTITUTE(RIGHT(Table1[[#This Row],[raw_timestamp]],21),":","")," ",""),"-",""))</f>
        <v>219172132448199</v>
      </c>
      <c r="F2711">
        <f>IF(Table1[[#This Row],[raw_load]]&gt;30000,F2710,(IF(Table1[[#This Row],[raw_load]]=49.339761120941,F2710,Table1[[#This Row],[raw_load]])))</f>
        <v>0.38746331154226199</v>
      </c>
      <c r="G2711">
        <f>-Table1[[#This Row],[load_temp]]</f>
        <v>-0.38746331154226199</v>
      </c>
      <c r="H2711">
        <f>IF(Table1[[#This Row],[raw_pressure]]=-207.33292143,H2710,D2711)</f>
        <v>631.26076145399998</v>
      </c>
      <c r="I2711" s="1">
        <f>1013-Table1[[#This Row],[pressure_temp]]</f>
        <v>381.73923854600002</v>
      </c>
      <c r="J2711" s="1" t="str">
        <f>SUBSTITUTE(RIGHT(Table1[[#This Row],[file]],LEN(Table1[[#This Row],[file]])-16),"_"," ")</f>
        <v>sample 03 vaseline glue vaseline side vaseline top</v>
      </c>
    </row>
    <row r="2712" spans="1:10" hidden="1" x14ac:dyDescent="0.25">
      <c r="A2712" t="s">
        <v>3324</v>
      </c>
      <c r="B2712" t="s">
        <v>2714</v>
      </c>
      <c r="C2712">
        <v>0.40212115099012602</v>
      </c>
      <c r="D2712">
        <v>630.00161177999996</v>
      </c>
      <c r="E2712">
        <f>VALUE(SUBSTITUTE(SUBSTITUTE(SUBSTITUTE(RIGHT(Table1[[#This Row],[raw_timestamp]],21),":","")," ",""),"-",""))</f>
        <v>219172132706178</v>
      </c>
      <c r="F2712">
        <f>IF(Table1[[#This Row],[raw_load]]&gt;30000,F2711,(IF(Table1[[#This Row],[raw_load]]=49.339761120941,F2711,Table1[[#This Row],[raw_load]])))</f>
        <v>0.40212115099012602</v>
      </c>
      <c r="G2712">
        <f>-Table1[[#This Row],[load_temp]]</f>
        <v>-0.40212115099012602</v>
      </c>
      <c r="H2712">
        <f>IF(Table1[[#This Row],[raw_pressure]]=-207.33292143,H2711,D2712)</f>
        <v>630.00161177999996</v>
      </c>
      <c r="I2712" s="1">
        <f>1013-Table1[[#This Row],[pressure_temp]]</f>
        <v>382.99838822000004</v>
      </c>
      <c r="J2712" s="1" t="str">
        <f>SUBSTITUTE(RIGHT(Table1[[#This Row],[file]],LEN(Table1[[#This Row],[file]])-16),"_"," ")</f>
        <v>sample 03 vaseline glue vaseline side vaseline top</v>
      </c>
    </row>
    <row r="2713" spans="1:10" hidden="1" x14ac:dyDescent="0.25">
      <c r="A2713" t="s">
        <v>3324</v>
      </c>
      <c r="B2713" t="s">
        <v>2715</v>
      </c>
      <c r="C2713">
        <v>0.63176063567340102</v>
      </c>
      <c r="D2713">
        <v>597.26372025600006</v>
      </c>
      <c r="E2713">
        <f>VALUE(SUBSTITUTE(SUBSTITUTE(SUBSTITUTE(RIGHT(Table1[[#This Row],[raw_timestamp]],21),":","")," ",""),"-",""))</f>
        <v>219172132963802</v>
      </c>
      <c r="F2713">
        <f>IF(Table1[[#This Row],[raw_load]]&gt;30000,F2712,(IF(Table1[[#This Row],[raw_load]]=49.339761120941,F2712,Table1[[#This Row],[raw_load]])))</f>
        <v>0.63176063567340102</v>
      </c>
      <c r="G2713">
        <f>-Table1[[#This Row],[load_temp]]</f>
        <v>-0.63176063567340102</v>
      </c>
      <c r="H2713">
        <f>IF(Table1[[#This Row],[raw_pressure]]=-207.33292143,H2712,D2713)</f>
        <v>597.26372025600006</v>
      </c>
      <c r="I2713" s="1">
        <f>1013-Table1[[#This Row],[pressure_temp]]</f>
        <v>415.73627974399994</v>
      </c>
      <c r="J2713" s="1" t="str">
        <f>SUBSTITUTE(RIGHT(Table1[[#This Row],[file]],LEN(Table1[[#This Row],[file]])-16),"_"," ")</f>
        <v>sample 03 vaseline glue vaseline side vaseline top</v>
      </c>
    </row>
    <row r="2714" spans="1:10" hidden="1" x14ac:dyDescent="0.25">
      <c r="A2714" t="s">
        <v>3324</v>
      </c>
      <c r="B2714" t="s">
        <v>2716</v>
      </c>
      <c r="C2714">
        <v>7.4762736654406498E-2</v>
      </c>
      <c r="D2714">
        <v>601.04116927799998</v>
      </c>
      <c r="E2714">
        <f>VALUE(SUBSTITUTE(SUBSTITUTE(SUBSTITUTE(RIGHT(Table1[[#This Row],[raw_timestamp]],21),":","")," ",""),"-",""))</f>
        <v>219172133221582</v>
      </c>
      <c r="F2714">
        <f>IF(Table1[[#This Row],[raw_load]]&gt;30000,F2713,(IF(Table1[[#This Row],[raw_load]]=49.339761120941,F2713,Table1[[#This Row],[raw_load]])))</f>
        <v>7.4762736654406498E-2</v>
      </c>
      <c r="G2714">
        <f>-Table1[[#This Row],[load_temp]]</f>
        <v>-7.4762736654406498E-2</v>
      </c>
      <c r="H2714">
        <f>IF(Table1[[#This Row],[raw_pressure]]=-207.33292143,H2713,D2714)</f>
        <v>601.04116927799998</v>
      </c>
      <c r="I2714" s="1">
        <f>1013-Table1[[#This Row],[pressure_temp]]</f>
        <v>411.95883072200002</v>
      </c>
      <c r="J2714" s="1" t="str">
        <f>SUBSTITUTE(RIGHT(Table1[[#This Row],[file]],LEN(Table1[[#This Row],[file]])-16),"_"," ")</f>
        <v>sample 03 vaseline glue vaseline side vaseline top</v>
      </c>
    </row>
    <row r="2715" spans="1:10" hidden="1" x14ac:dyDescent="0.25">
      <c r="A2715" t="s">
        <v>3324</v>
      </c>
      <c r="B2715" t="s">
        <v>2717</v>
      </c>
      <c r="C2715">
        <v>49.339761120940999</v>
      </c>
      <c r="D2715">
        <v>582.153924168</v>
      </c>
      <c r="E2715">
        <f>VALUE(SUBSTITUTE(SUBSTITUTE(SUBSTITUTE(RIGHT(Table1[[#This Row],[raw_timestamp]],21),":","")," ",""),"-",""))</f>
        <v>219172133478358</v>
      </c>
      <c r="F2715">
        <f>IF(Table1[[#This Row],[raw_load]]&gt;30000,F2714,(IF(Table1[[#This Row],[raw_load]]=49.339761120941,F2714,Table1[[#This Row],[raw_load]])))</f>
        <v>7.4762736654406498E-2</v>
      </c>
      <c r="G2715">
        <f>-Table1[[#This Row],[load_temp]]</f>
        <v>-7.4762736654406498E-2</v>
      </c>
      <c r="H2715">
        <f>IF(Table1[[#This Row],[raw_pressure]]=-207.33292143,H2714,D2715)</f>
        <v>582.153924168</v>
      </c>
      <c r="I2715" s="1">
        <f>1013-Table1[[#This Row],[pressure_temp]]</f>
        <v>430.846075832</v>
      </c>
      <c r="J2715" s="1" t="str">
        <f>SUBSTITUTE(RIGHT(Table1[[#This Row],[file]],LEN(Table1[[#This Row],[file]])-16),"_"," ")</f>
        <v>sample 03 vaseline glue vaseline side vaseline top</v>
      </c>
    </row>
    <row r="2716" spans="1:10" hidden="1" x14ac:dyDescent="0.25">
      <c r="A2716" t="s">
        <v>3324</v>
      </c>
      <c r="B2716" t="s">
        <v>2718</v>
      </c>
      <c r="C2716">
        <v>2.1366321523212801</v>
      </c>
      <c r="D2716">
        <v>587.19052286399995</v>
      </c>
      <c r="E2716">
        <f>VALUE(SUBSTITUTE(SUBSTITUTE(SUBSTITUTE(RIGHT(Table1[[#This Row],[raw_timestamp]],21),":","")," ",""),"-",""))</f>
        <v>219172133736264</v>
      </c>
      <c r="F2716">
        <f>IF(Table1[[#This Row],[raw_load]]&gt;30000,F2715,(IF(Table1[[#This Row],[raw_load]]=49.339761120941,F2715,Table1[[#This Row],[raw_load]])))</f>
        <v>2.1366321523212801</v>
      </c>
      <c r="G2716">
        <f>-Table1[[#This Row],[load_temp]]</f>
        <v>-2.1366321523212801</v>
      </c>
      <c r="H2716">
        <f>IF(Table1[[#This Row],[raw_pressure]]=-207.33292143,H2715,D2716)</f>
        <v>587.19052286399995</v>
      </c>
      <c r="I2716" s="1">
        <f>1013-Table1[[#This Row],[pressure_temp]]</f>
        <v>425.80947713600005</v>
      </c>
      <c r="J2716" s="1" t="str">
        <f>SUBSTITUTE(RIGHT(Table1[[#This Row],[file]],LEN(Table1[[#This Row],[file]])-16),"_"," ")</f>
        <v>sample 03 vaseline glue vaseline side vaseline top</v>
      </c>
    </row>
    <row r="2717" spans="1:10" hidden="1" x14ac:dyDescent="0.25">
      <c r="A2717" t="s">
        <v>3324</v>
      </c>
      <c r="B2717" t="s">
        <v>2719</v>
      </c>
      <c r="C2717">
        <v>-0.28679730305969903</v>
      </c>
      <c r="D2717">
        <v>582.153924168</v>
      </c>
      <c r="E2717">
        <f>VALUE(SUBSTITUTE(SUBSTITUTE(SUBSTITUTE(RIGHT(Table1[[#This Row],[raw_timestamp]],21),":","")," ",""),"-",""))</f>
        <v>219172133993846</v>
      </c>
      <c r="F2717">
        <f>IF(Table1[[#This Row],[raw_load]]&gt;30000,F2716,(IF(Table1[[#This Row],[raw_load]]=49.339761120941,F2716,Table1[[#This Row],[raw_load]])))</f>
        <v>-0.28679730305969903</v>
      </c>
      <c r="G2717">
        <f>-Table1[[#This Row],[load_temp]]</f>
        <v>0.28679730305969903</v>
      </c>
      <c r="H2717">
        <f>IF(Table1[[#This Row],[raw_pressure]]=-207.33292143,H2716,D2717)</f>
        <v>582.153924168</v>
      </c>
      <c r="I2717" s="1">
        <f>1013-Table1[[#This Row],[pressure_temp]]</f>
        <v>430.846075832</v>
      </c>
      <c r="J2717" s="1" t="str">
        <f>SUBSTITUTE(RIGHT(Table1[[#This Row],[file]],LEN(Table1[[#This Row],[file]])-16),"_"," ")</f>
        <v>sample 03 vaseline glue vaseline side vaseline top</v>
      </c>
    </row>
    <row r="2718" spans="1:10" hidden="1" x14ac:dyDescent="0.25">
      <c r="A2718" t="s">
        <v>3324</v>
      </c>
      <c r="B2718" t="s">
        <v>2720</v>
      </c>
      <c r="C2718">
        <v>1.3304509826884801</v>
      </c>
      <c r="D2718">
        <v>567.04412807999995</v>
      </c>
      <c r="E2718">
        <f>VALUE(SUBSTITUTE(SUBSTITUTE(SUBSTITUTE(RIGHT(Table1[[#This Row],[raw_timestamp]],21),":","")," ",""),"-",""))</f>
        <v>219172134251676</v>
      </c>
      <c r="F2718">
        <f>IF(Table1[[#This Row],[raw_load]]&gt;30000,F2717,(IF(Table1[[#This Row],[raw_load]]=49.339761120941,F2717,Table1[[#This Row],[raw_load]])))</f>
        <v>1.3304509826884801</v>
      </c>
      <c r="G2718">
        <f>-Table1[[#This Row],[load_temp]]</f>
        <v>-1.3304509826884801</v>
      </c>
      <c r="H2718">
        <f>IF(Table1[[#This Row],[raw_pressure]]=-207.33292143,H2717,D2718)</f>
        <v>567.04412807999995</v>
      </c>
      <c r="I2718" s="1">
        <f>1013-Table1[[#This Row],[pressure_temp]]</f>
        <v>445.95587192000005</v>
      </c>
      <c r="J2718" s="1" t="str">
        <f>SUBSTITUTE(RIGHT(Table1[[#This Row],[file]],LEN(Table1[[#This Row],[file]])-16),"_"," ")</f>
        <v>sample 03 vaseline glue vaseline side vaseline top</v>
      </c>
    </row>
    <row r="2719" spans="1:10" hidden="1" x14ac:dyDescent="0.25">
      <c r="A2719" t="s">
        <v>3324</v>
      </c>
      <c r="B2719" t="s">
        <v>2721</v>
      </c>
      <c r="C2719">
        <v>49.339761120940999</v>
      </c>
      <c r="D2719">
        <v>555.71178101400005</v>
      </c>
      <c r="E2719">
        <f>VALUE(SUBSTITUTE(SUBSTITUTE(SUBSTITUTE(RIGHT(Table1[[#This Row],[raw_timestamp]],21),":","")," ",""),"-",""))</f>
        <v>219172134508166</v>
      </c>
      <c r="F2719">
        <f>IF(Table1[[#This Row],[raw_load]]&gt;30000,F2718,(IF(Table1[[#This Row],[raw_load]]=49.339761120941,F2718,Table1[[#This Row],[raw_load]])))</f>
        <v>1.3304509826884801</v>
      </c>
      <c r="G2719">
        <f>-Table1[[#This Row],[load_temp]]</f>
        <v>-1.3304509826884801</v>
      </c>
      <c r="H2719">
        <f>IF(Table1[[#This Row],[raw_pressure]]=-207.33292143,H2718,D2719)</f>
        <v>555.71178101400005</v>
      </c>
      <c r="I2719" s="1">
        <f>1013-Table1[[#This Row],[pressure_temp]]</f>
        <v>457.28821898599995</v>
      </c>
      <c r="J2719" s="1" t="str">
        <f>SUBSTITUTE(RIGHT(Table1[[#This Row],[file]],LEN(Table1[[#This Row],[file]])-16),"_"," ")</f>
        <v>sample 03 vaseline glue vaseline side vaseline top</v>
      </c>
    </row>
    <row r="2720" spans="1:10" hidden="1" x14ac:dyDescent="0.25">
      <c r="A2720" t="s">
        <v>3324</v>
      </c>
      <c r="B2720" t="s">
        <v>2722</v>
      </c>
      <c r="C2720">
        <v>2.40535920886551</v>
      </c>
      <c r="D2720">
        <v>560.74837970999999</v>
      </c>
      <c r="E2720">
        <f>VALUE(SUBSTITUTE(SUBSTITUTE(SUBSTITUTE(RIGHT(Table1[[#This Row],[raw_timestamp]],21),":","")," ",""),"-",""))</f>
        <v>219172134765833</v>
      </c>
      <c r="F2720">
        <f>IF(Table1[[#This Row],[raw_load]]&gt;30000,F2719,(IF(Table1[[#This Row],[raw_load]]=49.339761120941,F2719,Table1[[#This Row],[raw_load]])))</f>
        <v>2.40535920886551</v>
      </c>
      <c r="G2720">
        <f>-Table1[[#This Row],[load_temp]]</f>
        <v>-2.40535920886551</v>
      </c>
      <c r="H2720">
        <f>IF(Table1[[#This Row],[raw_pressure]]=-207.33292143,H2719,D2720)</f>
        <v>560.74837970999999</v>
      </c>
      <c r="I2720" s="1">
        <f>1013-Table1[[#This Row],[pressure_temp]]</f>
        <v>452.25162029000001</v>
      </c>
      <c r="J2720" s="1" t="str">
        <f>SUBSTITUTE(RIGHT(Table1[[#This Row],[file]],LEN(Table1[[#This Row],[file]])-16),"_"," ")</f>
        <v>sample 03 vaseline glue vaseline side vaseline top</v>
      </c>
    </row>
    <row r="2721" spans="1:10" hidden="1" x14ac:dyDescent="0.25">
      <c r="A2721" t="s">
        <v>3324</v>
      </c>
      <c r="B2721" t="s">
        <v>2723</v>
      </c>
      <c r="C2721">
        <v>49.339761120940999</v>
      </c>
      <c r="D2721">
        <v>563.26667905800002</v>
      </c>
      <c r="E2721">
        <f>VALUE(SUBSTITUTE(SUBSTITUTE(SUBSTITUTE(RIGHT(Table1[[#This Row],[raw_timestamp]],21),":","")," ",""),"-",""))</f>
        <v>219172135031040</v>
      </c>
      <c r="F2721">
        <f>IF(Table1[[#This Row],[raw_load]]&gt;30000,F2720,(IF(Table1[[#This Row],[raw_load]]=49.339761120941,F2720,Table1[[#This Row],[raw_load]])))</f>
        <v>2.40535920886551</v>
      </c>
      <c r="G2721">
        <f>-Table1[[#This Row],[load_temp]]</f>
        <v>-2.40535920886551</v>
      </c>
      <c r="H2721">
        <f>IF(Table1[[#This Row],[raw_pressure]]=-207.33292143,H2720,D2721)</f>
        <v>563.26667905800002</v>
      </c>
      <c r="I2721" s="1">
        <f>1013-Table1[[#This Row],[pressure_temp]]</f>
        <v>449.73332094199998</v>
      </c>
      <c r="J2721" s="1" t="str">
        <f>SUBSTITUTE(RIGHT(Table1[[#This Row],[file]],LEN(Table1[[#This Row],[file]])-16),"_"," ")</f>
        <v>sample 03 vaseline glue vaseline side vaseline top</v>
      </c>
    </row>
    <row r="2722" spans="1:10" hidden="1" x14ac:dyDescent="0.25">
      <c r="A2722" t="s">
        <v>3324</v>
      </c>
      <c r="B2722" t="s">
        <v>2724</v>
      </c>
      <c r="C2722">
        <v>49.339761120940999</v>
      </c>
      <c r="D2722">
        <v>570.82157710199999</v>
      </c>
      <c r="E2722">
        <f>VALUE(SUBSTITUTE(SUBSTITUTE(SUBSTITUTE(RIGHT(Table1[[#This Row],[raw_timestamp]],21),":","")," ",""),"-",""))</f>
        <v>219172135288227</v>
      </c>
      <c r="F2722">
        <f>IF(Table1[[#This Row],[raw_load]]&gt;30000,F2721,(IF(Table1[[#This Row],[raw_load]]=49.339761120941,F2721,Table1[[#This Row],[raw_load]])))</f>
        <v>2.40535920886551</v>
      </c>
      <c r="G2722">
        <f>-Table1[[#This Row],[load_temp]]</f>
        <v>-2.40535920886551</v>
      </c>
      <c r="H2722">
        <f>IF(Table1[[#This Row],[raw_pressure]]=-207.33292143,H2721,D2722)</f>
        <v>570.82157710199999</v>
      </c>
      <c r="I2722" s="1">
        <f>1013-Table1[[#This Row],[pressure_temp]]</f>
        <v>442.17842289800001</v>
      </c>
      <c r="J2722" s="1" t="str">
        <f>SUBSTITUTE(RIGHT(Table1[[#This Row],[file]],LEN(Table1[[#This Row],[file]])-16),"_"," ")</f>
        <v>sample 03 vaseline glue vaseline side vaseline top</v>
      </c>
    </row>
    <row r="2723" spans="1:10" hidden="1" x14ac:dyDescent="0.25">
      <c r="A2723" t="s">
        <v>3324</v>
      </c>
      <c r="B2723" t="s">
        <v>2725</v>
      </c>
      <c r="C2723">
        <v>1.9656240254294599</v>
      </c>
      <c r="D2723">
        <v>575.85817579800005</v>
      </c>
      <c r="E2723">
        <f>VALUE(SUBSTITUTE(SUBSTITUTE(SUBSTITUTE(RIGHT(Table1[[#This Row],[raw_timestamp]],21),":","")," ",""),"-",""))</f>
        <v>219172135546469</v>
      </c>
      <c r="F2723">
        <f>IF(Table1[[#This Row],[raw_load]]&gt;30000,F2722,(IF(Table1[[#This Row],[raw_load]]=49.339761120941,F2722,Table1[[#This Row],[raw_load]])))</f>
        <v>1.9656240254294599</v>
      </c>
      <c r="G2723">
        <f>-Table1[[#This Row],[load_temp]]</f>
        <v>-1.9656240254294599</v>
      </c>
      <c r="H2723">
        <f>IF(Table1[[#This Row],[raw_pressure]]=-207.33292143,H2722,D2723)</f>
        <v>575.85817579800005</v>
      </c>
      <c r="I2723" s="1">
        <f>1013-Table1[[#This Row],[pressure_temp]]</f>
        <v>437.14182420199995</v>
      </c>
      <c r="J2723" s="1" t="str">
        <f>SUBSTITUTE(RIGHT(Table1[[#This Row],[file]],LEN(Table1[[#This Row],[file]])-16),"_"," ")</f>
        <v>sample 03 vaseline glue vaseline side vaseline top</v>
      </c>
    </row>
    <row r="2724" spans="1:10" hidden="1" x14ac:dyDescent="0.25">
      <c r="A2724" t="s">
        <v>3324</v>
      </c>
      <c r="B2724" t="s">
        <v>2726</v>
      </c>
      <c r="C2724">
        <v>-0.37474433974688198</v>
      </c>
      <c r="D2724">
        <v>540.601984926</v>
      </c>
      <c r="E2724">
        <f>VALUE(SUBSTITUTE(SUBSTITUTE(SUBSTITUTE(RIGHT(Table1[[#This Row],[raw_timestamp]],21),":","")," ",""),"-",""))</f>
        <v>219172135804997</v>
      </c>
      <c r="F2724">
        <f>IF(Table1[[#This Row],[raw_load]]&gt;30000,F2723,(IF(Table1[[#This Row],[raw_load]]=49.339761120941,F2723,Table1[[#This Row],[raw_load]])))</f>
        <v>-0.37474433974688198</v>
      </c>
      <c r="G2724">
        <f>-Table1[[#This Row],[load_temp]]</f>
        <v>0.37474433974688198</v>
      </c>
      <c r="H2724">
        <f>IF(Table1[[#This Row],[raw_pressure]]=-207.33292143,H2723,D2724)</f>
        <v>540.601984926</v>
      </c>
      <c r="I2724" s="1">
        <f>1013-Table1[[#This Row],[pressure_temp]]</f>
        <v>472.398015074</v>
      </c>
      <c r="J2724" s="1" t="str">
        <f>SUBSTITUTE(RIGHT(Table1[[#This Row],[file]],LEN(Table1[[#This Row],[file]])-16),"_"," ")</f>
        <v>sample 03 vaseline glue vaseline side vaseline top</v>
      </c>
    </row>
    <row r="2725" spans="1:10" hidden="1" x14ac:dyDescent="0.25">
      <c r="A2725" t="s">
        <v>3324</v>
      </c>
      <c r="B2725" t="s">
        <v>2727</v>
      </c>
      <c r="C2725">
        <v>-0.29168324954230201</v>
      </c>
      <c r="D2725">
        <v>564.52582873200004</v>
      </c>
      <c r="E2725">
        <f>VALUE(SUBSTITUTE(SUBSTITUTE(SUBSTITUTE(RIGHT(Table1[[#This Row],[raw_timestamp]],21),":","")," ",""),"-",""))</f>
        <v>219172136062598</v>
      </c>
      <c r="F2725">
        <f>IF(Table1[[#This Row],[raw_load]]&gt;30000,F2724,(IF(Table1[[#This Row],[raw_load]]=49.339761120941,F2724,Table1[[#This Row],[raw_load]])))</f>
        <v>-0.29168324954230201</v>
      </c>
      <c r="G2725">
        <f>-Table1[[#This Row],[load_temp]]</f>
        <v>0.29168324954230201</v>
      </c>
      <c r="H2725">
        <f>IF(Table1[[#This Row],[raw_pressure]]=-207.33292143,H2724,D2725)</f>
        <v>564.52582873200004</v>
      </c>
      <c r="I2725" s="1">
        <f>1013-Table1[[#This Row],[pressure_temp]]</f>
        <v>448.47417126799996</v>
      </c>
      <c r="J2725" s="1" t="str">
        <f>SUBSTITUTE(RIGHT(Table1[[#This Row],[file]],LEN(Table1[[#This Row],[file]])-16),"_"," ")</f>
        <v>sample 03 vaseline glue vaseline side vaseline top</v>
      </c>
    </row>
    <row r="2726" spans="1:10" hidden="1" x14ac:dyDescent="0.25">
      <c r="A2726" t="s">
        <v>3324</v>
      </c>
      <c r="B2726" t="s">
        <v>2728</v>
      </c>
      <c r="C2726">
        <v>49.339761120940999</v>
      </c>
      <c r="D2726">
        <v>574.59902612400003</v>
      </c>
      <c r="E2726">
        <f>VALUE(SUBSTITUTE(SUBSTITUTE(SUBSTITUTE(RIGHT(Table1[[#This Row],[raw_timestamp]],21),":","")," ",""),"-",""))</f>
        <v>219172136318231</v>
      </c>
      <c r="F2726">
        <f>IF(Table1[[#This Row],[raw_load]]&gt;30000,F2725,(IF(Table1[[#This Row],[raw_load]]=49.339761120941,F2725,Table1[[#This Row],[raw_load]])))</f>
        <v>-0.29168324954230201</v>
      </c>
      <c r="G2726">
        <f>-Table1[[#This Row],[load_temp]]</f>
        <v>0.29168324954230201</v>
      </c>
      <c r="H2726">
        <f>IF(Table1[[#This Row],[raw_pressure]]=-207.33292143,H2725,D2726)</f>
        <v>574.59902612400003</v>
      </c>
      <c r="I2726" s="1">
        <f>1013-Table1[[#This Row],[pressure_temp]]</f>
        <v>438.40097387599997</v>
      </c>
      <c r="J2726" s="1" t="str">
        <f>SUBSTITUTE(RIGHT(Table1[[#This Row],[file]],LEN(Table1[[#This Row],[file]])-16),"_"," ")</f>
        <v>sample 03 vaseline glue vaseline side vaseline top</v>
      </c>
    </row>
    <row r="2727" spans="1:10" hidden="1" x14ac:dyDescent="0.25">
      <c r="A2727" t="s">
        <v>3324</v>
      </c>
      <c r="B2727" t="s">
        <v>2729</v>
      </c>
      <c r="C2727">
        <v>0.87117201332193805</v>
      </c>
      <c r="D2727">
        <v>577.11732547199995</v>
      </c>
      <c r="E2727">
        <f>VALUE(SUBSTITUTE(SUBSTITUTE(SUBSTITUTE(RIGHT(Table1[[#This Row],[raw_timestamp]],21),":","")," ",""),"-",""))</f>
        <v>219172136576111</v>
      </c>
      <c r="F2727">
        <f>IF(Table1[[#This Row],[raw_load]]&gt;30000,F2726,(IF(Table1[[#This Row],[raw_load]]=49.339761120941,F2726,Table1[[#This Row],[raw_load]])))</f>
        <v>0.87117201332193805</v>
      </c>
      <c r="G2727">
        <f>-Table1[[#This Row],[load_temp]]</f>
        <v>-0.87117201332193805</v>
      </c>
      <c r="H2727">
        <f>IF(Table1[[#This Row],[raw_pressure]]=-207.33292143,H2726,D2727)</f>
        <v>577.11732547199995</v>
      </c>
      <c r="I2727" s="1">
        <f>1013-Table1[[#This Row],[pressure_temp]]</f>
        <v>435.88267452800005</v>
      </c>
      <c r="J2727" s="1" t="str">
        <f>SUBSTITUTE(RIGHT(Table1[[#This Row],[file]],LEN(Table1[[#This Row],[file]])-16),"_"," ")</f>
        <v>sample 03 vaseline glue vaseline side vaseline top</v>
      </c>
    </row>
    <row r="2728" spans="1:10" hidden="1" x14ac:dyDescent="0.25">
      <c r="A2728" t="s">
        <v>3324</v>
      </c>
      <c r="B2728" t="s">
        <v>2730</v>
      </c>
      <c r="C2728">
        <v>-1.12718009807082</v>
      </c>
      <c r="D2728">
        <v>560.74837970999999</v>
      </c>
      <c r="E2728">
        <f>VALUE(SUBSTITUTE(SUBSTITUTE(SUBSTITUTE(RIGHT(Table1[[#This Row],[raw_timestamp]],21),":","")," ",""),"-",""))</f>
        <v>219172136833380</v>
      </c>
      <c r="F2728">
        <f>IF(Table1[[#This Row],[raw_load]]&gt;30000,F2727,(IF(Table1[[#This Row],[raw_load]]=49.339761120941,F2727,Table1[[#This Row],[raw_load]])))</f>
        <v>-1.12718009807082</v>
      </c>
      <c r="G2728">
        <f>-Table1[[#This Row],[load_temp]]</f>
        <v>1.12718009807082</v>
      </c>
      <c r="H2728">
        <f>IF(Table1[[#This Row],[raw_pressure]]=-207.33292143,H2727,D2728)</f>
        <v>560.74837970999999</v>
      </c>
      <c r="I2728" s="1">
        <f>1013-Table1[[#This Row],[pressure_temp]]</f>
        <v>452.25162029000001</v>
      </c>
      <c r="J2728" s="1" t="str">
        <f>SUBSTITUTE(RIGHT(Table1[[#This Row],[file]],LEN(Table1[[#This Row],[file]])-16),"_"," ")</f>
        <v>sample 03 vaseline glue vaseline side vaseline top</v>
      </c>
    </row>
    <row r="2729" spans="1:10" hidden="1" x14ac:dyDescent="0.25">
      <c r="A2729" t="s">
        <v>3324</v>
      </c>
      <c r="B2729" t="s">
        <v>2731</v>
      </c>
      <c r="C2729">
        <v>1.4428277517888199</v>
      </c>
      <c r="D2729">
        <v>575.85817579800005</v>
      </c>
      <c r="E2729">
        <f>VALUE(SUBSTITUTE(SUBSTITUTE(SUBSTITUTE(RIGHT(Table1[[#This Row],[raw_timestamp]],21),":","")," ",""),"-",""))</f>
        <v>219172137090676</v>
      </c>
      <c r="F2729">
        <f>IF(Table1[[#This Row],[raw_load]]&gt;30000,F2728,(IF(Table1[[#This Row],[raw_load]]=49.339761120941,F2728,Table1[[#This Row],[raw_load]])))</f>
        <v>1.4428277517888199</v>
      </c>
      <c r="G2729">
        <f>-Table1[[#This Row],[load_temp]]</f>
        <v>-1.4428277517888199</v>
      </c>
      <c r="H2729">
        <f>IF(Table1[[#This Row],[raw_pressure]]=-207.33292143,H2728,D2729)</f>
        <v>575.85817579800005</v>
      </c>
      <c r="I2729" s="1">
        <f>1013-Table1[[#This Row],[pressure_temp]]</f>
        <v>437.14182420199995</v>
      </c>
      <c r="J2729" s="1" t="str">
        <f>SUBSTITUTE(RIGHT(Table1[[#This Row],[file]],LEN(Table1[[#This Row],[file]])-16),"_"," ")</f>
        <v>sample 03 vaseline glue vaseline side vaseline top</v>
      </c>
    </row>
    <row r="2730" spans="1:10" hidden="1" x14ac:dyDescent="0.25">
      <c r="A2730" t="s">
        <v>3324</v>
      </c>
      <c r="B2730" t="s">
        <v>2732</v>
      </c>
      <c r="C2730">
        <v>2.8157787134058401</v>
      </c>
      <c r="D2730">
        <v>564.52582873200004</v>
      </c>
      <c r="E2730">
        <f>VALUE(SUBSTITUTE(SUBSTITUTE(SUBSTITUTE(RIGHT(Table1[[#This Row],[raw_timestamp]],21),":","")," ",""),"-",""))</f>
        <v>219172142733445</v>
      </c>
      <c r="F2730">
        <f>IF(Table1[[#This Row],[raw_load]]&gt;30000,F2729,(IF(Table1[[#This Row],[raw_load]]=49.339761120941,F2729,Table1[[#This Row],[raw_load]])))</f>
        <v>2.8157787134058401</v>
      </c>
      <c r="G2730">
        <f>-Table1[[#This Row],[load_temp]]</f>
        <v>-2.8157787134058401</v>
      </c>
      <c r="H2730">
        <f>IF(Table1[[#This Row],[raw_pressure]]=-207.33292143,H2729,D2730)</f>
        <v>564.52582873200004</v>
      </c>
      <c r="I2730" s="1">
        <f>1013-Table1[[#This Row],[pressure_temp]]</f>
        <v>448.47417126799996</v>
      </c>
      <c r="J2730" s="1" t="str">
        <f>SUBSTITUTE(RIGHT(Table1[[#This Row],[file]],LEN(Table1[[#This Row],[file]])-16),"_"," ")</f>
        <v>sample 03 vaseline glue vaseline side vaseline top</v>
      </c>
    </row>
    <row r="2731" spans="1:10" hidden="1" x14ac:dyDescent="0.25">
      <c r="A2731" t="s">
        <v>3324</v>
      </c>
      <c r="B2731" t="s">
        <v>2733</v>
      </c>
      <c r="C2731">
        <v>2.96724305436714</v>
      </c>
      <c r="D2731">
        <v>563.26667905800002</v>
      </c>
      <c r="E2731">
        <f>VALUE(SUBSTITUTE(SUBSTITUTE(SUBSTITUTE(RIGHT(Table1[[#This Row],[raw_timestamp]],21),":","")," ",""),"-",""))</f>
        <v>219172142991073</v>
      </c>
      <c r="F2731">
        <f>IF(Table1[[#This Row],[raw_load]]&gt;30000,F2730,(IF(Table1[[#This Row],[raw_load]]=49.339761120941,F2730,Table1[[#This Row],[raw_load]])))</f>
        <v>2.96724305436714</v>
      </c>
      <c r="G2731">
        <f>-Table1[[#This Row],[load_temp]]</f>
        <v>-2.96724305436714</v>
      </c>
      <c r="H2731">
        <f>IF(Table1[[#This Row],[raw_pressure]]=-207.33292143,H2730,D2731)</f>
        <v>563.26667905800002</v>
      </c>
      <c r="I2731" s="1">
        <f>1013-Table1[[#This Row],[pressure_temp]]</f>
        <v>449.73332094199998</v>
      </c>
      <c r="J2731" s="1" t="str">
        <f>SUBSTITUTE(RIGHT(Table1[[#This Row],[file]],LEN(Table1[[#This Row],[file]])-16),"_"," ")</f>
        <v>sample 03 vaseline glue vaseline side vaseline top</v>
      </c>
    </row>
    <row r="2732" spans="1:10" hidden="1" x14ac:dyDescent="0.25">
      <c r="A2732" t="s">
        <v>3324</v>
      </c>
      <c r="B2732" t="s">
        <v>2734</v>
      </c>
      <c r="C2732">
        <v>49.339761120940999</v>
      </c>
      <c r="D2732">
        <v>573.33987645000002</v>
      </c>
      <c r="E2732">
        <f>VALUE(SUBSTITUTE(SUBSTITUTE(SUBSTITUTE(RIGHT(Table1[[#This Row],[raw_timestamp]],21),":","")," ",""),"-",""))</f>
        <v>219172143248719</v>
      </c>
      <c r="F2732">
        <f>IF(Table1[[#This Row],[raw_load]]&gt;30000,F2731,(IF(Table1[[#This Row],[raw_load]]=49.339761120941,F2731,Table1[[#This Row],[raw_load]])))</f>
        <v>2.96724305436714</v>
      </c>
      <c r="G2732">
        <f>-Table1[[#This Row],[load_temp]]</f>
        <v>-2.96724305436714</v>
      </c>
      <c r="H2732">
        <f>IF(Table1[[#This Row],[raw_pressure]]=-207.33292143,H2731,D2732)</f>
        <v>573.33987645000002</v>
      </c>
      <c r="I2732" s="1">
        <f>1013-Table1[[#This Row],[pressure_temp]]</f>
        <v>439.66012354999998</v>
      </c>
      <c r="J2732" s="1" t="str">
        <f>SUBSTITUTE(RIGHT(Table1[[#This Row],[file]],LEN(Table1[[#This Row],[file]])-16),"_"," ")</f>
        <v>sample 03 vaseline glue vaseline side vaseline top</v>
      </c>
    </row>
    <row r="2733" spans="1:10" hidden="1" x14ac:dyDescent="0.25">
      <c r="A2733" t="s">
        <v>3324</v>
      </c>
      <c r="B2733" t="s">
        <v>2735</v>
      </c>
      <c r="C2733">
        <v>0.35326168616390402</v>
      </c>
      <c r="D2733">
        <v>564.52582873200004</v>
      </c>
      <c r="E2733">
        <f>VALUE(SUBSTITUTE(SUBSTITUTE(SUBSTITUTE(RIGHT(Table1[[#This Row],[raw_timestamp]],21),":","")," ",""),"-",""))</f>
        <v>219172143506466</v>
      </c>
      <c r="F2733">
        <f>IF(Table1[[#This Row],[raw_load]]&gt;30000,F2732,(IF(Table1[[#This Row],[raw_load]]=49.339761120941,F2732,Table1[[#This Row],[raw_load]])))</f>
        <v>0.35326168616390402</v>
      </c>
      <c r="G2733">
        <f>-Table1[[#This Row],[load_temp]]</f>
        <v>-0.35326168616390402</v>
      </c>
      <c r="H2733">
        <f>IF(Table1[[#This Row],[raw_pressure]]=-207.33292143,H2732,D2733)</f>
        <v>564.52582873200004</v>
      </c>
      <c r="I2733" s="1">
        <f>1013-Table1[[#This Row],[pressure_temp]]</f>
        <v>448.47417126799996</v>
      </c>
      <c r="J2733" s="1" t="str">
        <f>SUBSTITUTE(RIGHT(Table1[[#This Row],[file]],LEN(Table1[[#This Row],[file]])-16),"_"," ")</f>
        <v>sample 03 vaseline glue vaseline side vaseline top</v>
      </c>
    </row>
    <row r="2734" spans="1:10" hidden="1" x14ac:dyDescent="0.25">
      <c r="A2734" t="s">
        <v>3324</v>
      </c>
      <c r="B2734" t="s">
        <v>2736</v>
      </c>
      <c r="C2734">
        <v>2.5812532822399401</v>
      </c>
      <c r="D2734">
        <v>567.04412807999995</v>
      </c>
      <c r="E2734">
        <f>VALUE(SUBSTITUTE(SUBSTITUTE(SUBSTITUTE(RIGHT(Table1[[#This Row],[raw_timestamp]],21),":","")," ",""),"-",""))</f>
        <v>219172143764118</v>
      </c>
      <c r="F2734">
        <f>IF(Table1[[#This Row],[raw_load]]&gt;30000,F2733,(IF(Table1[[#This Row],[raw_load]]=49.339761120941,F2733,Table1[[#This Row],[raw_load]])))</f>
        <v>2.5812532822399401</v>
      </c>
      <c r="G2734">
        <f>-Table1[[#This Row],[load_temp]]</f>
        <v>-2.5812532822399401</v>
      </c>
      <c r="H2734">
        <f>IF(Table1[[#This Row],[raw_pressure]]=-207.33292143,H2733,D2734)</f>
        <v>567.04412807999995</v>
      </c>
      <c r="I2734" s="1">
        <f>1013-Table1[[#This Row],[pressure_temp]]</f>
        <v>445.95587192000005</v>
      </c>
      <c r="J2734" s="1" t="str">
        <f>SUBSTITUTE(RIGHT(Table1[[#This Row],[file]],LEN(Table1[[#This Row],[file]])-16),"_"," ")</f>
        <v>sample 03 vaseline glue vaseline side vaseline top</v>
      </c>
    </row>
    <row r="2735" spans="1:10" hidden="1" x14ac:dyDescent="0.25">
      <c r="A2735" t="s">
        <v>3324</v>
      </c>
      <c r="B2735" t="s">
        <v>2737</v>
      </c>
      <c r="C2735">
        <v>-0.350314607333785</v>
      </c>
      <c r="D2735">
        <v>558.23008036199997</v>
      </c>
      <c r="E2735">
        <f>VALUE(SUBSTITUTE(SUBSTITUTE(SUBSTITUTE(RIGHT(Table1[[#This Row],[raw_timestamp]],21),":","")," ",""),"-",""))</f>
        <v>219172144021814</v>
      </c>
      <c r="F2735">
        <f>IF(Table1[[#This Row],[raw_load]]&gt;30000,F2734,(IF(Table1[[#This Row],[raw_load]]=49.339761120941,F2734,Table1[[#This Row],[raw_load]])))</f>
        <v>-0.350314607333785</v>
      </c>
      <c r="G2735">
        <f>-Table1[[#This Row],[load_temp]]</f>
        <v>0.350314607333785</v>
      </c>
      <c r="H2735">
        <f>IF(Table1[[#This Row],[raw_pressure]]=-207.33292143,H2734,D2735)</f>
        <v>558.23008036199997</v>
      </c>
      <c r="I2735" s="1">
        <f>1013-Table1[[#This Row],[pressure_temp]]</f>
        <v>454.76991963800003</v>
      </c>
      <c r="J2735" s="1" t="str">
        <f>SUBSTITUTE(RIGHT(Table1[[#This Row],[file]],LEN(Table1[[#This Row],[file]])-16),"_"," ")</f>
        <v>sample 03 vaseline glue vaseline side vaseline top</v>
      </c>
    </row>
    <row r="2736" spans="1:10" hidden="1" x14ac:dyDescent="0.25">
      <c r="A2736" t="s">
        <v>3324</v>
      </c>
      <c r="B2736" t="s">
        <v>2738</v>
      </c>
      <c r="C2736">
        <v>49.339761120940999</v>
      </c>
      <c r="D2736">
        <v>563.26667905800002</v>
      </c>
      <c r="E2736">
        <f>VALUE(SUBSTITUTE(SUBSTITUTE(SUBSTITUTE(RIGHT(Table1[[#This Row],[raw_timestamp]],21),":","")," ",""),"-",""))</f>
        <v>219172144278282</v>
      </c>
      <c r="F2736">
        <f>IF(Table1[[#This Row],[raw_load]]&gt;30000,F2735,(IF(Table1[[#This Row],[raw_load]]=49.339761120941,F2735,Table1[[#This Row],[raw_load]])))</f>
        <v>-0.350314607333785</v>
      </c>
      <c r="G2736">
        <f>-Table1[[#This Row],[load_temp]]</f>
        <v>0.350314607333785</v>
      </c>
      <c r="H2736">
        <f>IF(Table1[[#This Row],[raw_pressure]]=-207.33292143,H2735,D2736)</f>
        <v>563.26667905800002</v>
      </c>
      <c r="I2736" s="1">
        <f>1013-Table1[[#This Row],[pressure_temp]]</f>
        <v>449.73332094199998</v>
      </c>
      <c r="J2736" s="1" t="str">
        <f>SUBSTITUTE(RIGHT(Table1[[#This Row],[file]],LEN(Table1[[#This Row],[file]])-16),"_"," ")</f>
        <v>sample 03 vaseline glue vaseline side vaseline top</v>
      </c>
    </row>
    <row r="2737" spans="1:10" hidden="1" x14ac:dyDescent="0.25">
      <c r="A2737" t="s">
        <v>3324</v>
      </c>
      <c r="B2737" t="s">
        <v>2739</v>
      </c>
      <c r="C2737">
        <v>3.2506279503592701</v>
      </c>
      <c r="D2737">
        <v>563.26667905800002</v>
      </c>
      <c r="E2737">
        <f>VALUE(SUBSTITUTE(SUBSTITUTE(SUBSTITUTE(RIGHT(Table1[[#This Row],[raw_timestamp]],21),":","")," ",""),"-",""))</f>
        <v>219172144536131</v>
      </c>
      <c r="F2737">
        <f>IF(Table1[[#This Row],[raw_load]]&gt;30000,F2736,(IF(Table1[[#This Row],[raw_load]]=49.339761120941,F2736,Table1[[#This Row],[raw_load]])))</f>
        <v>3.2506279503592701</v>
      </c>
      <c r="G2737">
        <f>-Table1[[#This Row],[load_temp]]</f>
        <v>-3.2506279503592701</v>
      </c>
      <c r="H2737">
        <f>IF(Table1[[#This Row],[raw_pressure]]=-207.33292143,H2736,D2737)</f>
        <v>563.26667905800002</v>
      </c>
      <c r="I2737" s="1">
        <f>1013-Table1[[#This Row],[pressure_temp]]</f>
        <v>449.73332094199998</v>
      </c>
      <c r="J2737" s="1" t="str">
        <f>SUBSTITUTE(RIGHT(Table1[[#This Row],[file]],LEN(Table1[[#This Row],[file]])-16),"_"," ")</f>
        <v>sample 03 vaseline glue vaseline side vaseline top</v>
      </c>
    </row>
    <row r="2738" spans="1:10" hidden="1" x14ac:dyDescent="0.25">
      <c r="A2738" t="s">
        <v>3324</v>
      </c>
      <c r="B2738" t="s">
        <v>2740</v>
      </c>
      <c r="C2738">
        <v>-0.23793783823344899</v>
      </c>
      <c r="D2738">
        <v>567.04412807999995</v>
      </c>
      <c r="E2738">
        <f>VALUE(SUBSTITUTE(SUBSTITUTE(SUBSTITUTE(RIGHT(Table1[[#This Row],[raw_timestamp]],21),":","")," ",""),"-",""))</f>
        <v>219172144793783</v>
      </c>
      <c r="F2738">
        <f>IF(Table1[[#This Row],[raw_load]]&gt;30000,F2737,(IF(Table1[[#This Row],[raw_load]]=49.339761120941,F2737,Table1[[#This Row],[raw_load]])))</f>
        <v>-0.23793783823344899</v>
      </c>
      <c r="G2738">
        <f>-Table1[[#This Row],[load_temp]]</f>
        <v>0.23793783823344899</v>
      </c>
      <c r="H2738">
        <f>IF(Table1[[#This Row],[raw_pressure]]=-207.33292143,H2737,D2738)</f>
        <v>567.04412807999995</v>
      </c>
      <c r="I2738" s="1">
        <f>1013-Table1[[#This Row],[pressure_temp]]</f>
        <v>445.95587192000005</v>
      </c>
      <c r="J2738" s="1" t="str">
        <f>SUBSTITUTE(RIGHT(Table1[[#This Row],[file]],LEN(Table1[[#This Row],[file]])-16),"_"," ")</f>
        <v>sample 03 vaseline glue vaseline side vaseline top</v>
      </c>
    </row>
    <row r="2739" spans="1:10" hidden="1" x14ac:dyDescent="0.25">
      <c r="A2739" t="s">
        <v>3324</v>
      </c>
      <c r="B2739" t="s">
        <v>2741</v>
      </c>
      <c r="C2739">
        <v>0.89071579925243305</v>
      </c>
      <c r="D2739">
        <v>574.59902612400003</v>
      </c>
      <c r="E2739">
        <f>VALUE(SUBSTITUTE(SUBSTITUTE(SUBSTITUTE(RIGHT(Table1[[#This Row],[raw_timestamp]],21),":","")," ",""),"-",""))</f>
        <v>219172145051559</v>
      </c>
      <c r="F2739">
        <f>IF(Table1[[#This Row],[raw_load]]&gt;30000,F2738,(IF(Table1[[#This Row],[raw_load]]=49.339761120941,F2738,Table1[[#This Row],[raw_load]])))</f>
        <v>0.89071579925243305</v>
      </c>
      <c r="G2739">
        <f>-Table1[[#This Row],[load_temp]]</f>
        <v>-0.89071579925243305</v>
      </c>
      <c r="H2739">
        <f>IF(Table1[[#This Row],[raw_pressure]]=-207.33292143,H2738,D2739)</f>
        <v>574.59902612400003</v>
      </c>
      <c r="I2739" s="1">
        <f>1013-Table1[[#This Row],[pressure_temp]]</f>
        <v>438.40097387599997</v>
      </c>
      <c r="J2739" s="1" t="str">
        <f>SUBSTITUTE(RIGHT(Table1[[#This Row],[file]],LEN(Table1[[#This Row],[file]])-16),"_"," ")</f>
        <v>sample 03 vaseline glue vaseline side vaseline top</v>
      </c>
    </row>
    <row r="2740" spans="1:10" hidden="1" x14ac:dyDescent="0.25">
      <c r="A2740" t="s">
        <v>3324</v>
      </c>
      <c r="B2740" t="s">
        <v>2742</v>
      </c>
      <c r="C2740">
        <v>49.339761120940999</v>
      </c>
      <c r="D2740">
        <v>546.89773329599996</v>
      </c>
      <c r="E2740">
        <f>VALUE(SUBSTITUTE(SUBSTITUTE(SUBSTITUTE(RIGHT(Table1[[#This Row],[raw_timestamp]],21),":","")," ",""),"-",""))</f>
        <v>219172145308287</v>
      </c>
      <c r="F2740">
        <f>IF(Table1[[#This Row],[raw_load]]&gt;30000,F2739,(IF(Table1[[#This Row],[raw_load]]=49.339761120941,F2739,Table1[[#This Row],[raw_load]])))</f>
        <v>0.89071579925243305</v>
      </c>
      <c r="G2740">
        <f>-Table1[[#This Row],[load_temp]]</f>
        <v>-0.89071579925243305</v>
      </c>
      <c r="H2740">
        <f>IF(Table1[[#This Row],[raw_pressure]]=-207.33292143,H2739,D2740)</f>
        <v>546.89773329599996</v>
      </c>
      <c r="I2740" s="1">
        <f>1013-Table1[[#This Row],[pressure_temp]]</f>
        <v>466.10226670400004</v>
      </c>
      <c r="J2740" s="1" t="str">
        <f>SUBSTITUTE(RIGHT(Table1[[#This Row],[file]],LEN(Table1[[#This Row],[file]])-16),"_"," ")</f>
        <v>sample 03 vaseline glue vaseline side vaseline top</v>
      </c>
    </row>
    <row r="2741" spans="1:10" hidden="1" x14ac:dyDescent="0.25">
      <c r="A2741" t="s">
        <v>3324</v>
      </c>
      <c r="B2741" t="s">
        <v>2743</v>
      </c>
      <c r="C2741">
        <v>1.20830232062292</v>
      </c>
      <c r="D2741">
        <v>573.33987645000002</v>
      </c>
      <c r="E2741">
        <f>VALUE(SUBSTITUTE(SUBSTITUTE(SUBSTITUTE(RIGHT(Table1[[#This Row],[raw_timestamp]],21),":","")," ",""),"-",""))</f>
        <v>219172145821505</v>
      </c>
      <c r="F2741">
        <f>IF(Table1[[#This Row],[raw_load]]&gt;30000,F2740,(IF(Table1[[#This Row],[raw_load]]=49.339761120941,F2740,Table1[[#This Row],[raw_load]])))</f>
        <v>1.20830232062292</v>
      </c>
      <c r="G2741">
        <f>-Table1[[#This Row],[load_temp]]</f>
        <v>-1.20830232062292</v>
      </c>
      <c r="H2741">
        <f>IF(Table1[[#This Row],[raw_pressure]]=-207.33292143,H2740,D2741)</f>
        <v>573.33987645000002</v>
      </c>
      <c r="I2741" s="1">
        <f>1013-Table1[[#This Row],[pressure_temp]]</f>
        <v>439.66012354999998</v>
      </c>
      <c r="J2741" s="1" t="str">
        <f>SUBSTITUTE(RIGHT(Table1[[#This Row],[file]],LEN(Table1[[#This Row],[file]])-16),"_"," ")</f>
        <v>sample 03 vaseline glue vaseline side vaseline top</v>
      </c>
    </row>
    <row r="2742" spans="1:10" hidden="1" x14ac:dyDescent="0.25">
      <c r="A2742" t="s">
        <v>3324</v>
      </c>
      <c r="B2742" t="s">
        <v>2744</v>
      </c>
      <c r="C2742">
        <v>-8.6473497272152103E-2</v>
      </c>
      <c r="D2742">
        <v>575.85817579800005</v>
      </c>
      <c r="E2742">
        <f>VALUE(SUBSTITUTE(SUBSTITUTE(SUBSTITUTE(RIGHT(Table1[[#This Row],[raw_timestamp]],21),":","")," ",""),"-",""))</f>
        <v>219172146079268</v>
      </c>
      <c r="F2742">
        <f>IF(Table1[[#This Row],[raw_load]]&gt;30000,F2741,(IF(Table1[[#This Row],[raw_load]]=49.339761120941,F2741,Table1[[#This Row],[raw_load]])))</f>
        <v>-8.6473497272152103E-2</v>
      </c>
      <c r="G2742">
        <f>-Table1[[#This Row],[load_temp]]</f>
        <v>8.6473497272152103E-2</v>
      </c>
      <c r="H2742">
        <f>IF(Table1[[#This Row],[raw_pressure]]=-207.33292143,H2741,D2742)</f>
        <v>575.85817579800005</v>
      </c>
      <c r="I2742" s="1">
        <f>1013-Table1[[#This Row],[pressure_temp]]</f>
        <v>437.14182420199995</v>
      </c>
      <c r="J2742" s="1" t="str">
        <f>SUBSTITUTE(RIGHT(Table1[[#This Row],[file]],LEN(Table1[[#This Row],[file]])-16),"_"," ")</f>
        <v>sample 03 vaseline glue vaseline side vaseline top</v>
      </c>
    </row>
    <row r="2743" spans="1:10" hidden="1" x14ac:dyDescent="0.25">
      <c r="A2743" t="s">
        <v>3324</v>
      </c>
      <c r="B2743" t="s">
        <v>2745</v>
      </c>
      <c r="C2743">
        <v>0.19691139871997601</v>
      </c>
      <c r="D2743">
        <v>563.26667905800002</v>
      </c>
      <c r="E2743">
        <f>VALUE(SUBSTITUTE(SUBSTITUTE(SUBSTITUTE(RIGHT(Table1[[#This Row],[raw_timestamp]],21),":","")," ",""),"-",""))</f>
        <v>219172146337140</v>
      </c>
      <c r="F2743">
        <f>IF(Table1[[#This Row],[raw_load]]&gt;30000,F2742,(IF(Table1[[#This Row],[raw_load]]=49.339761120941,F2742,Table1[[#This Row],[raw_load]])))</f>
        <v>0.19691139871997601</v>
      </c>
      <c r="G2743">
        <f>-Table1[[#This Row],[load_temp]]</f>
        <v>-0.19691139871997601</v>
      </c>
      <c r="H2743">
        <f>IF(Table1[[#This Row],[raw_pressure]]=-207.33292143,H2742,D2743)</f>
        <v>563.26667905800002</v>
      </c>
      <c r="I2743" s="1">
        <f>1013-Table1[[#This Row],[pressure_temp]]</f>
        <v>449.73332094199998</v>
      </c>
      <c r="J2743" s="1" t="str">
        <f>SUBSTITUTE(RIGHT(Table1[[#This Row],[file]],LEN(Table1[[#This Row],[file]])-16),"_"," ")</f>
        <v>sample 03 vaseline glue vaseline side vaseline top</v>
      </c>
    </row>
    <row r="2744" spans="1:10" hidden="1" x14ac:dyDescent="0.25">
      <c r="A2744" t="s">
        <v>3324</v>
      </c>
      <c r="B2744" t="s">
        <v>2746</v>
      </c>
      <c r="C2744">
        <v>0.92003147814816</v>
      </c>
      <c r="D2744">
        <v>559.48923003599998</v>
      </c>
      <c r="E2744">
        <f>VALUE(SUBSTITUTE(SUBSTITUTE(SUBSTITUTE(RIGHT(Table1[[#This Row],[raw_timestamp]],21),":","")," ",""),"-",""))</f>
        <v>219172146595080</v>
      </c>
      <c r="F2744">
        <f>IF(Table1[[#This Row],[raw_load]]&gt;30000,F2743,(IF(Table1[[#This Row],[raw_load]]=49.339761120941,F2743,Table1[[#This Row],[raw_load]])))</f>
        <v>0.92003147814816</v>
      </c>
      <c r="G2744">
        <f>-Table1[[#This Row],[load_temp]]</f>
        <v>-0.92003147814816</v>
      </c>
      <c r="H2744">
        <f>IF(Table1[[#This Row],[raw_pressure]]=-207.33292143,H2743,D2744)</f>
        <v>559.48923003599998</v>
      </c>
      <c r="I2744" s="1">
        <f>1013-Table1[[#This Row],[pressure_temp]]</f>
        <v>453.51076996400002</v>
      </c>
      <c r="J2744" s="1" t="str">
        <f>SUBSTITUTE(RIGHT(Table1[[#This Row],[file]],LEN(Table1[[#This Row],[file]])-16),"_"," ")</f>
        <v>sample 03 vaseline glue vaseline side vaseline top</v>
      </c>
    </row>
    <row r="2745" spans="1:10" hidden="1" x14ac:dyDescent="0.25">
      <c r="A2745" t="s">
        <v>3324</v>
      </c>
      <c r="B2745" t="s">
        <v>2747</v>
      </c>
      <c r="C2745">
        <v>2.16594783121701</v>
      </c>
      <c r="D2745">
        <v>563.26667905800002</v>
      </c>
      <c r="E2745">
        <f>VALUE(SUBSTITUTE(SUBSTITUTE(SUBSTITUTE(RIGHT(Table1[[#This Row],[raw_timestamp]],21),":","")," ",""),"-",""))</f>
        <v>219172146853230</v>
      </c>
      <c r="F2745">
        <f>IF(Table1[[#This Row],[raw_load]]&gt;30000,F2744,(IF(Table1[[#This Row],[raw_load]]=49.339761120941,F2744,Table1[[#This Row],[raw_load]])))</f>
        <v>2.16594783121701</v>
      </c>
      <c r="G2745">
        <f>-Table1[[#This Row],[load_temp]]</f>
        <v>-2.16594783121701</v>
      </c>
      <c r="H2745">
        <f>IF(Table1[[#This Row],[raw_pressure]]=-207.33292143,H2744,D2745)</f>
        <v>563.26667905800002</v>
      </c>
      <c r="I2745" s="1">
        <f>1013-Table1[[#This Row],[pressure_temp]]</f>
        <v>449.73332094199998</v>
      </c>
      <c r="J2745" s="1" t="str">
        <f>SUBSTITUTE(RIGHT(Table1[[#This Row],[file]],LEN(Table1[[#This Row],[file]])-16),"_"," ")</f>
        <v>sample 03 vaseline glue vaseline side vaseline top</v>
      </c>
    </row>
    <row r="2746" spans="1:10" hidden="1" x14ac:dyDescent="0.25">
      <c r="A2746" t="s">
        <v>3324</v>
      </c>
      <c r="B2746" t="s">
        <v>2748</v>
      </c>
      <c r="C2746">
        <v>4.5014302499107499</v>
      </c>
      <c r="D2746">
        <v>553.19348166600003</v>
      </c>
      <c r="E2746">
        <f>VALUE(SUBSTITUTE(SUBSTITUTE(SUBSTITUTE(RIGHT(Table1[[#This Row],[raw_timestamp]],21),":","")," ",""),"-",""))</f>
        <v>219172147110933</v>
      </c>
      <c r="F2746">
        <f>IF(Table1[[#This Row],[raw_load]]&gt;30000,F2745,(IF(Table1[[#This Row],[raw_load]]=49.339761120941,F2745,Table1[[#This Row],[raw_load]])))</f>
        <v>4.5014302499107499</v>
      </c>
      <c r="G2746">
        <f>-Table1[[#This Row],[load_temp]]</f>
        <v>-4.5014302499107499</v>
      </c>
      <c r="H2746">
        <f>IF(Table1[[#This Row],[raw_pressure]]=-207.33292143,H2745,D2746)</f>
        <v>553.19348166600003</v>
      </c>
      <c r="I2746" s="1">
        <f>1013-Table1[[#This Row],[pressure_temp]]</f>
        <v>459.80651833399997</v>
      </c>
      <c r="J2746" s="1" t="str">
        <f>SUBSTITUTE(RIGHT(Table1[[#This Row],[file]],LEN(Table1[[#This Row],[file]])-16),"_"," ")</f>
        <v>sample 03 vaseline glue vaseline side vaseline top</v>
      </c>
    </row>
    <row r="2747" spans="1:10" hidden="1" x14ac:dyDescent="0.25">
      <c r="A2747" t="s">
        <v>3324</v>
      </c>
      <c r="B2747" t="s">
        <v>2749</v>
      </c>
      <c r="C2747">
        <v>49.339761120940999</v>
      </c>
      <c r="D2747">
        <v>563.26667905800002</v>
      </c>
      <c r="E2747">
        <f>VALUE(SUBSTITUTE(SUBSTITUTE(SUBSTITUTE(RIGHT(Table1[[#This Row],[raw_timestamp]],21),":","")," ",""),"-",""))</f>
        <v>219172147368291</v>
      </c>
      <c r="F2747">
        <f>IF(Table1[[#This Row],[raw_load]]&gt;30000,F2746,(IF(Table1[[#This Row],[raw_load]]=49.339761120941,F2746,Table1[[#This Row],[raw_load]])))</f>
        <v>4.5014302499107499</v>
      </c>
      <c r="G2747">
        <f>-Table1[[#This Row],[load_temp]]</f>
        <v>-4.5014302499107499</v>
      </c>
      <c r="H2747">
        <f>IF(Table1[[#This Row],[raw_pressure]]=-207.33292143,H2746,D2747)</f>
        <v>563.26667905800002</v>
      </c>
      <c r="I2747" s="1">
        <f>1013-Table1[[#This Row],[pressure_temp]]</f>
        <v>449.73332094199998</v>
      </c>
      <c r="J2747" s="1" t="str">
        <f>SUBSTITUTE(RIGHT(Table1[[#This Row],[file]],LEN(Table1[[#This Row],[file]])-16),"_"," ")</f>
        <v>sample 03 vaseline glue vaseline side vaseline top</v>
      </c>
    </row>
    <row r="2748" spans="1:10" hidden="1" x14ac:dyDescent="0.25">
      <c r="A2748" t="s">
        <v>3324</v>
      </c>
      <c r="B2748" t="s">
        <v>2750</v>
      </c>
      <c r="C2748">
        <v>0.98354878242224597</v>
      </c>
      <c r="D2748">
        <v>570.82157710199999</v>
      </c>
      <c r="E2748">
        <f>VALUE(SUBSTITUTE(SUBSTITUTE(SUBSTITUTE(RIGHT(Table1[[#This Row],[raw_timestamp]],21),":","")," ",""),"-",""))</f>
        <v>219172147881586</v>
      </c>
      <c r="F2748">
        <f>IF(Table1[[#This Row],[raw_load]]&gt;30000,F2747,(IF(Table1[[#This Row],[raw_load]]=49.339761120941,F2747,Table1[[#This Row],[raw_load]])))</f>
        <v>0.98354878242224597</v>
      </c>
      <c r="G2748">
        <f>-Table1[[#This Row],[load_temp]]</f>
        <v>-0.98354878242224597</v>
      </c>
      <c r="H2748">
        <f>IF(Table1[[#This Row],[raw_pressure]]=-207.33292143,H2747,D2748)</f>
        <v>570.82157710199999</v>
      </c>
      <c r="I2748" s="1">
        <f>1013-Table1[[#This Row],[pressure_temp]]</f>
        <v>442.17842289800001</v>
      </c>
      <c r="J2748" s="1" t="str">
        <f>SUBSTITUTE(RIGHT(Table1[[#This Row],[file]],LEN(Table1[[#This Row],[file]])-16),"_"," ")</f>
        <v>sample 03 vaseline glue vaseline side vaseline top</v>
      </c>
    </row>
    <row r="2749" spans="1:10" hidden="1" x14ac:dyDescent="0.25">
      <c r="A2749" t="s">
        <v>3324</v>
      </c>
      <c r="B2749" t="s">
        <v>2751</v>
      </c>
      <c r="C2749">
        <v>49.339761120940999</v>
      </c>
      <c r="D2749">
        <v>569.56242742799998</v>
      </c>
      <c r="E2749">
        <f>VALUE(SUBSTITUTE(SUBSTITUTE(SUBSTITUTE(RIGHT(Table1[[#This Row],[raw_timestamp]],21),":","")," ",""),"-",""))</f>
        <v>219172148138214</v>
      </c>
      <c r="F2749">
        <f>IF(Table1[[#This Row],[raw_load]]&gt;30000,F2748,(IF(Table1[[#This Row],[raw_load]]=49.339761120941,F2748,Table1[[#This Row],[raw_load]])))</f>
        <v>0.98354878242224597</v>
      </c>
      <c r="G2749">
        <f>-Table1[[#This Row],[load_temp]]</f>
        <v>-0.98354878242224597</v>
      </c>
      <c r="H2749">
        <f>IF(Table1[[#This Row],[raw_pressure]]=-207.33292143,H2748,D2749)</f>
        <v>569.56242742799998</v>
      </c>
      <c r="I2749" s="1">
        <f>1013-Table1[[#This Row],[pressure_temp]]</f>
        <v>443.43757257200002</v>
      </c>
      <c r="J2749" s="1" t="str">
        <f>SUBSTITUTE(RIGHT(Table1[[#This Row],[file]],LEN(Table1[[#This Row],[file]])-16),"_"," ")</f>
        <v>sample 03 vaseline glue vaseline side vaseline top</v>
      </c>
    </row>
    <row r="2750" spans="1:10" hidden="1" x14ac:dyDescent="0.25">
      <c r="A2750" t="s">
        <v>3324</v>
      </c>
      <c r="B2750" t="s">
        <v>2752</v>
      </c>
      <c r="C2750">
        <v>1.0324082472484899</v>
      </c>
      <c r="D2750">
        <v>570.82157710199999</v>
      </c>
      <c r="E2750">
        <f>VALUE(SUBSTITUTE(SUBSTITUTE(SUBSTITUTE(RIGHT(Table1[[#This Row],[raw_timestamp]],21),":","")," ",""),"-",""))</f>
        <v>219172148651475</v>
      </c>
      <c r="F2750">
        <f>IF(Table1[[#This Row],[raw_load]]&gt;30000,F2749,(IF(Table1[[#This Row],[raw_load]]=49.339761120941,F2749,Table1[[#This Row],[raw_load]])))</f>
        <v>1.0324082472484899</v>
      </c>
      <c r="G2750">
        <f>-Table1[[#This Row],[load_temp]]</f>
        <v>-1.0324082472484899</v>
      </c>
      <c r="H2750">
        <f>IF(Table1[[#This Row],[raw_pressure]]=-207.33292143,H2749,D2750)</f>
        <v>570.82157710199999</v>
      </c>
      <c r="I2750" s="1">
        <f>1013-Table1[[#This Row],[pressure_temp]]</f>
        <v>442.17842289800001</v>
      </c>
      <c r="J2750" s="1" t="str">
        <f>SUBSTITUTE(RIGHT(Table1[[#This Row],[file]],LEN(Table1[[#This Row],[file]])-16),"_"," ")</f>
        <v>sample 03 vaseline glue vaseline side vaseline top</v>
      </c>
    </row>
    <row r="2751" spans="1:10" hidden="1" x14ac:dyDescent="0.25">
      <c r="A2751" t="s">
        <v>3324</v>
      </c>
      <c r="B2751" t="s">
        <v>2753</v>
      </c>
      <c r="C2751">
        <v>2.3662716370045498</v>
      </c>
      <c r="D2751">
        <v>559.48923003599998</v>
      </c>
      <c r="E2751">
        <f>VALUE(SUBSTITUTE(SUBSTITUTE(SUBSTITUTE(RIGHT(Table1[[#This Row],[raw_timestamp]],21),":","")," ",""),"-",""))</f>
        <v>219172148909287</v>
      </c>
      <c r="F2751">
        <f>IF(Table1[[#This Row],[raw_load]]&gt;30000,F2750,(IF(Table1[[#This Row],[raw_load]]=49.339761120941,F2750,Table1[[#This Row],[raw_load]])))</f>
        <v>2.3662716370045498</v>
      </c>
      <c r="G2751">
        <f>-Table1[[#This Row],[load_temp]]</f>
        <v>-2.3662716370045498</v>
      </c>
      <c r="H2751">
        <f>IF(Table1[[#This Row],[raw_pressure]]=-207.33292143,H2750,D2751)</f>
        <v>559.48923003599998</v>
      </c>
      <c r="I2751" s="1">
        <f>1013-Table1[[#This Row],[pressure_temp]]</f>
        <v>453.51076996400002</v>
      </c>
      <c r="J2751" s="1" t="str">
        <f>SUBSTITUTE(RIGHT(Table1[[#This Row],[file]],LEN(Table1[[#This Row],[file]])-16),"_"," ")</f>
        <v>sample 03 vaseline glue vaseline side vaseline top</v>
      </c>
    </row>
    <row r="2752" spans="1:10" hidden="1" x14ac:dyDescent="0.25">
      <c r="A2752" t="s">
        <v>3324</v>
      </c>
      <c r="B2752" t="s">
        <v>2754</v>
      </c>
      <c r="C2752">
        <v>2.5665954427920701</v>
      </c>
      <c r="D2752">
        <v>564.52582873200004</v>
      </c>
      <c r="E2752">
        <f>VALUE(SUBSTITUTE(SUBSTITUTE(SUBSTITUTE(RIGHT(Table1[[#This Row],[raw_timestamp]],21),":","")," ",""),"-",""))</f>
        <v>219172149167499</v>
      </c>
      <c r="F2752">
        <f>IF(Table1[[#This Row],[raw_load]]&gt;30000,F2751,(IF(Table1[[#This Row],[raw_load]]=49.339761120941,F2751,Table1[[#This Row],[raw_load]])))</f>
        <v>2.5665954427920701</v>
      </c>
      <c r="G2752">
        <f>-Table1[[#This Row],[load_temp]]</f>
        <v>-2.5665954427920701</v>
      </c>
      <c r="H2752">
        <f>IF(Table1[[#This Row],[raw_pressure]]=-207.33292143,H2751,D2752)</f>
        <v>564.52582873200004</v>
      </c>
      <c r="I2752" s="1">
        <f>1013-Table1[[#This Row],[pressure_temp]]</f>
        <v>448.47417126799996</v>
      </c>
      <c r="J2752" s="1" t="str">
        <f>SUBSTITUTE(RIGHT(Table1[[#This Row],[file]],LEN(Table1[[#This Row],[file]])-16),"_"," ")</f>
        <v>sample 03 vaseline glue vaseline side vaseline top</v>
      </c>
    </row>
    <row r="2753" spans="1:10" hidden="1" x14ac:dyDescent="0.25">
      <c r="A2753" t="s">
        <v>3324</v>
      </c>
      <c r="B2753" t="s">
        <v>2755</v>
      </c>
      <c r="C2753">
        <v>0.75390929773897097</v>
      </c>
      <c r="D2753">
        <v>559.48923003599998</v>
      </c>
      <c r="E2753">
        <f>VALUE(SUBSTITUTE(SUBSTITUTE(SUBSTITUTE(RIGHT(Table1[[#This Row],[raw_timestamp]],21),":","")," ",""),"-",""))</f>
        <v>219172149425197</v>
      </c>
      <c r="F2753">
        <f>IF(Table1[[#This Row],[raw_load]]&gt;30000,F2752,(IF(Table1[[#This Row],[raw_load]]=49.339761120941,F2752,Table1[[#This Row],[raw_load]])))</f>
        <v>0.75390929773897097</v>
      </c>
      <c r="G2753">
        <f>-Table1[[#This Row],[load_temp]]</f>
        <v>-0.75390929773897097</v>
      </c>
      <c r="H2753">
        <f>IF(Table1[[#This Row],[raw_pressure]]=-207.33292143,H2752,D2753)</f>
        <v>559.48923003599998</v>
      </c>
      <c r="I2753" s="1">
        <f>1013-Table1[[#This Row],[pressure_temp]]</f>
        <v>453.51076996400002</v>
      </c>
      <c r="J2753" s="1" t="str">
        <f>SUBSTITUTE(RIGHT(Table1[[#This Row],[file]],LEN(Table1[[#This Row],[file]])-16),"_"," ")</f>
        <v>sample 03 vaseline glue vaseline side vaseline top</v>
      </c>
    </row>
    <row r="2754" spans="1:10" hidden="1" x14ac:dyDescent="0.25">
      <c r="A2754" t="s">
        <v>3324</v>
      </c>
      <c r="B2754" t="s">
        <v>2756</v>
      </c>
      <c r="C2754">
        <v>3.0356463051238598</v>
      </c>
      <c r="D2754">
        <v>565.78497840600005</v>
      </c>
      <c r="E2754">
        <f>VALUE(SUBSTITUTE(SUBSTITUTE(SUBSTITUTE(RIGHT(Table1[[#This Row],[raw_timestamp]],21),":","")," ",""),"-",""))</f>
        <v>219172149682866</v>
      </c>
      <c r="F2754">
        <f>IF(Table1[[#This Row],[raw_load]]&gt;30000,F2753,(IF(Table1[[#This Row],[raw_load]]=49.339761120941,F2753,Table1[[#This Row],[raw_load]])))</f>
        <v>3.0356463051238598</v>
      </c>
      <c r="G2754">
        <f>-Table1[[#This Row],[load_temp]]</f>
        <v>-3.0356463051238598</v>
      </c>
      <c r="H2754">
        <f>IF(Table1[[#This Row],[raw_pressure]]=-207.33292143,H2753,D2754)</f>
        <v>565.78497840600005</v>
      </c>
      <c r="I2754" s="1">
        <f>1013-Table1[[#This Row],[pressure_temp]]</f>
        <v>447.21502159399995</v>
      </c>
      <c r="J2754" s="1" t="str">
        <f>SUBSTITUTE(RIGHT(Table1[[#This Row],[file]],LEN(Table1[[#This Row],[file]])-16),"_"," ")</f>
        <v>sample 03 vaseline glue vaseline side vaseline top</v>
      </c>
    </row>
    <row r="2755" spans="1:10" hidden="1" x14ac:dyDescent="0.25">
      <c r="A2755" t="s">
        <v>3324</v>
      </c>
      <c r="B2755" t="s">
        <v>2757</v>
      </c>
      <c r="C2755">
        <v>49.339761120940999</v>
      </c>
      <c r="D2755">
        <v>560.74837970999999</v>
      </c>
      <c r="E2755">
        <f>VALUE(SUBSTITUTE(SUBSTITUTE(SUBSTITUTE(RIGHT(Table1[[#This Row],[raw_timestamp]],21),":","")," ",""),"-",""))</f>
        <v>219172149938302</v>
      </c>
      <c r="F2755">
        <f>IF(Table1[[#This Row],[raw_load]]&gt;30000,F2754,(IF(Table1[[#This Row],[raw_load]]=49.339761120941,F2754,Table1[[#This Row],[raw_load]])))</f>
        <v>3.0356463051238598</v>
      </c>
      <c r="G2755">
        <f>-Table1[[#This Row],[load_temp]]</f>
        <v>-3.0356463051238598</v>
      </c>
      <c r="H2755">
        <f>IF(Table1[[#This Row],[raw_pressure]]=-207.33292143,H2754,D2755)</f>
        <v>560.74837970999999</v>
      </c>
      <c r="I2755" s="1">
        <f>1013-Table1[[#This Row],[pressure_temp]]</f>
        <v>452.25162029000001</v>
      </c>
      <c r="J2755" s="1" t="str">
        <f>SUBSTITUTE(RIGHT(Table1[[#This Row],[file]],LEN(Table1[[#This Row],[file]])-16),"_"," ")</f>
        <v>sample 03 vaseline glue vaseline side vaseline top</v>
      </c>
    </row>
    <row r="2756" spans="1:10" hidden="1" x14ac:dyDescent="0.25">
      <c r="A2756" t="s">
        <v>3324</v>
      </c>
      <c r="B2756" t="s">
        <v>2758</v>
      </c>
      <c r="C2756">
        <v>1.35488071510161</v>
      </c>
      <c r="D2756">
        <v>569.56242742799998</v>
      </c>
      <c r="E2756">
        <f>VALUE(SUBSTITUTE(SUBSTITUTE(SUBSTITUTE(RIGHT(Table1[[#This Row],[raw_timestamp]],21),":","")," ",""),"-",""))</f>
        <v>219172150451742</v>
      </c>
      <c r="F2756">
        <f>IF(Table1[[#This Row],[raw_load]]&gt;30000,F2755,(IF(Table1[[#This Row],[raw_load]]=49.339761120941,F2755,Table1[[#This Row],[raw_load]])))</f>
        <v>1.35488071510161</v>
      </c>
      <c r="G2756">
        <f>-Table1[[#This Row],[load_temp]]</f>
        <v>-1.35488071510161</v>
      </c>
      <c r="H2756">
        <f>IF(Table1[[#This Row],[raw_pressure]]=-207.33292143,H2755,D2756)</f>
        <v>569.56242742799998</v>
      </c>
      <c r="I2756" s="1">
        <f>1013-Table1[[#This Row],[pressure_temp]]</f>
        <v>443.43757257200002</v>
      </c>
      <c r="J2756" s="1" t="str">
        <f>SUBSTITUTE(RIGHT(Table1[[#This Row],[file]],LEN(Table1[[#This Row],[file]])-16),"_"," ")</f>
        <v>sample 03 vaseline glue vaseline side vaseline top</v>
      </c>
    </row>
    <row r="2757" spans="1:10" hidden="1" x14ac:dyDescent="0.25">
      <c r="A2757" t="s">
        <v>3324</v>
      </c>
      <c r="B2757" t="s">
        <v>2759</v>
      </c>
      <c r="C2757">
        <v>0.79299686959995996</v>
      </c>
      <c r="D2757">
        <v>555.71178101400005</v>
      </c>
      <c r="E2757">
        <f>VALUE(SUBSTITUTE(SUBSTITUTE(SUBSTITUTE(RIGHT(Table1[[#This Row],[raw_timestamp]],21),":","")," ",""),"-",""))</f>
        <v>219172150709475</v>
      </c>
      <c r="F2757">
        <f>IF(Table1[[#This Row],[raw_load]]&gt;30000,F2756,(IF(Table1[[#This Row],[raw_load]]=49.339761120941,F2756,Table1[[#This Row],[raw_load]])))</f>
        <v>0.79299686959995996</v>
      </c>
      <c r="G2757">
        <f>-Table1[[#This Row],[load_temp]]</f>
        <v>-0.79299686959995996</v>
      </c>
      <c r="H2757">
        <f>IF(Table1[[#This Row],[raw_pressure]]=-207.33292143,H2756,D2757)</f>
        <v>555.71178101400005</v>
      </c>
      <c r="I2757" s="1">
        <f>1013-Table1[[#This Row],[pressure_temp]]</f>
        <v>457.28821898599995</v>
      </c>
      <c r="J2757" s="1" t="str">
        <f>SUBSTITUTE(RIGHT(Table1[[#This Row],[file]],LEN(Table1[[#This Row],[file]])-16),"_"," ")</f>
        <v>sample 03 vaseline glue vaseline side vaseline top</v>
      </c>
    </row>
    <row r="2758" spans="1:10" hidden="1" x14ac:dyDescent="0.25">
      <c r="A2758" t="s">
        <v>3324</v>
      </c>
      <c r="B2758" t="s">
        <v>2760</v>
      </c>
      <c r="C2758">
        <v>4.3206502300537002</v>
      </c>
      <c r="D2758">
        <v>569.56242742799998</v>
      </c>
      <c r="E2758">
        <f>VALUE(SUBSTITUTE(SUBSTITUTE(SUBSTITUTE(RIGHT(Table1[[#This Row],[raw_timestamp]],21),":","")," ",""),"-",""))</f>
        <v>219172150967368</v>
      </c>
      <c r="F2758">
        <f>IF(Table1[[#This Row],[raw_load]]&gt;30000,F2757,(IF(Table1[[#This Row],[raw_load]]=49.339761120941,F2757,Table1[[#This Row],[raw_load]])))</f>
        <v>4.3206502300537002</v>
      </c>
      <c r="G2758">
        <f>-Table1[[#This Row],[load_temp]]</f>
        <v>-4.3206502300537002</v>
      </c>
      <c r="H2758">
        <f>IF(Table1[[#This Row],[raw_pressure]]=-207.33292143,H2757,D2758)</f>
        <v>569.56242742799998</v>
      </c>
      <c r="I2758" s="1">
        <f>1013-Table1[[#This Row],[pressure_temp]]</f>
        <v>443.43757257200002</v>
      </c>
      <c r="J2758" s="1" t="str">
        <f>SUBSTITUTE(RIGHT(Table1[[#This Row],[file]],LEN(Table1[[#This Row],[file]])-16),"_"," ")</f>
        <v>sample 03 vaseline glue vaseline side vaseline top</v>
      </c>
    </row>
    <row r="2759" spans="1:10" hidden="1" x14ac:dyDescent="0.25">
      <c r="A2759" t="s">
        <v>3324</v>
      </c>
      <c r="B2759" t="s">
        <v>2761</v>
      </c>
      <c r="C2759">
        <v>4.0177215481310702</v>
      </c>
      <c r="D2759">
        <v>569.56242742799998</v>
      </c>
      <c r="E2759">
        <f>VALUE(SUBSTITUTE(SUBSTITUTE(SUBSTITUTE(RIGHT(Table1[[#This Row],[raw_timestamp]],21),":","")," ",""),"-",""))</f>
        <v>219172151225103</v>
      </c>
      <c r="F2759">
        <f>IF(Table1[[#This Row],[raw_load]]&gt;30000,F2758,(IF(Table1[[#This Row],[raw_load]]=49.339761120941,F2758,Table1[[#This Row],[raw_load]])))</f>
        <v>4.0177215481310702</v>
      </c>
      <c r="G2759">
        <f>-Table1[[#This Row],[load_temp]]</f>
        <v>-4.0177215481310702</v>
      </c>
      <c r="H2759">
        <f>IF(Table1[[#This Row],[raw_pressure]]=-207.33292143,H2758,D2759)</f>
        <v>569.56242742799998</v>
      </c>
      <c r="I2759" s="1">
        <f>1013-Table1[[#This Row],[pressure_temp]]</f>
        <v>443.43757257200002</v>
      </c>
      <c r="J2759" s="1" t="str">
        <f>SUBSTITUTE(RIGHT(Table1[[#This Row],[file]],LEN(Table1[[#This Row],[file]])-16),"_"," ")</f>
        <v>sample 03 vaseline glue vaseline side vaseline top</v>
      </c>
    </row>
    <row r="2760" spans="1:10" hidden="1" x14ac:dyDescent="0.25">
      <c r="A2760" t="s">
        <v>3324</v>
      </c>
      <c r="B2760" t="s">
        <v>2762</v>
      </c>
      <c r="C2760">
        <v>0.68062010049965205</v>
      </c>
      <c r="D2760">
        <v>570.82157710199999</v>
      </c>
      <c r="E2760">
        <f>VALUE(SUBSTITUTE(SUBSTITUTE(SUBSTITUTE(RIGHT(Table1[[#This Row],[raw_timestamp]],21),":","")," ",""),"-",""))</f>
        <v>219172151482679</v>
      </c>
      <c r="F2760">
        <f>IF(Table1[[#This Row],[raw_load]]&gt;30000,F2759,(IF(Table1[[#This Row],[raw_load]]=49.339761120941,F2759,Table1[[#This Row],[raw_load]])))</f>
        <v>0.68062010049965205</v>
      </c>
      <c r="G2760">
        <f>-Table1[[#This Row],[load_temp]]</f>
        <v>-0.68062010049965205</v>
      </c>
      <c r="H2760">
        <f>IF(Table1[[#This Row],[raw_pressure]]=-207.33292143,H2759,D2760)</f>
        <v>570.82157710199999</v>
      </c>
      <c r="I2760" s="1">
        <f>1013-Table1[[#This Row],[pressure_temp]]</f>
        <v>442.17842289800001</v>
      </c>
      <c r="J2760" s="1" t="str">
        <f>SUBSTITUTE(RIGHT(Table1[[#This Row],[file]],LEN(Table1[[#This Row],[file]])-16),"_"," ")</f>
        <v>sample 03 vaseline glue vaseline side vaseline top</v>
      </c>
    </row>
    <row r="2761" spans="1:10" hidden="1" x14ac:dyDescent="0.25">
      <c r="A2761" t="s">
        <v>3324</v>
      </c>
      <c r="B2761" t="s">
        <v>2763</v>
      </c>
      <c r="C2761">
        <v>49.339761120940999</v>
      </c>
      <c r="D2761">
        <v>573.33987645000002</v>
      </c>
      <c r="E2761">
        <f>VALUE(SUBSTITUTE(SUBSTITUTE(SUBSTITUTE(RIGHT(Table1[[#This Row],[raw_timestamp]],21),":","")," ",""),"-",""))</f>
        <v>219172151738203</v>
      </c>
      <c r="F2761">
        <f>IF(Table1[[#This Row],[raw_load]]&gt;30000,F2760,(IF(Table1[[#This Row],[raw_load]]=49.339761120941,F2760,Table1[[#This Row],[raw_load]])))</f>
        <v>0.68062010049965205</v>
      </c>
      <c r="G2761">
        <f>-Table1[[#This Row],[load_temp]]</f>
        <v>-0.68062010049965205</v>
      </c>
      <c r="H2761">
        <f>IF(Table1[[#This Row],[raw_pressure]]=-207.33292143,H2760,D2761)</f>
        <v>573.33987645000002</v>
      </c>
      <c r="I2761" s="1">
        <f>1013-Table1[[#This Row],[pressure_temp]]</f>
        <v>439.66012354999998</v>
      </c>
      <c r="J2761" s="1" t="str">
        <f>SUBSTITUTE(RIGHT(Table1[[#This Row],[file]],LEN(Table1[[#This Row],[file]])-16),"_"," ")</f>
        <v>sample 03 vaseline glue vaseline side vaseline top</v>
      </c>
    </row>
    <row r="2762" spans="1:10" hidden="1" x14ac:dyDescent="0.25">
      <c r="A2762" t="s">
        <v>3324</v>
      </c>
      <c r="B2762" t="s">
        <v>2764</v>
      </c>
      <c r="C2762">
        <v>1.13012717690094</v>
      </c>
      <c r="D2762">
        <v>546.89773329599996</v>
      </c>
      <c r="E2762">
        <f>VALUE(SUBSTITUTE(SUBSTITUTE(SUBSTITUTE(RIGHT(Table1[[#This Row],[raw_timestamp]],21),":","")," ",""),"-",""))</f>
        <v>219172152251542</v>
      </c>
      <c r="F2762">
        <f>IF(Table1[[#This Row],[raw_load]]&gt;30000,F2761,(IF(Table1[[#This Row],[raw_load]]=49.339761120941,F2761,Table1[[#This Row],[raw_load]])))</f>
        <v>1.13012717690094</v>
      </c>
      <c r="G2762">
        <f>-Table1[[#This Row],[load_temp]]</f>
        <v>-1.13012717690094</v>
      </c>
      <c r="H2762">
        <f>IF(Table1[[#This Row],[raw_pressure]]=-207.33292143,H2761,D2762)</f>
        <v>546.89773329599996</v>
      </c>
      <c r="I2762" s="1">
        <f>1013-Table1[[#This Row],[pressure_temp]]</f>
        <v>466.10226670400004</v>
      </c>
      <c r="J2762" s="1" t="str">
        <f>SUBSTITUTE(RIGHT(Table1[[#This Row],[file]],LEN(Table1[[#This Row],[file]])-16),"_"," ")</f>
        <v>sample 03 vaseline glue vaseline side vaseline top</v>
      </c>
    </row>
    <row r="2763" spans="1:10" hidden="1" x14ac:dyDescent="0.25">
      <c r="A2763" t="s">
        <v>3324</v>
      </c>
      <c r="B2763" t="s">
        <v>2765</v>
      </c>
      <c r="C2763">
        <v>49.339761120940999</v>
      </c>
      <c r="D2763">
        <v>563.26667905800002</v>
      </c>
      <c r="E2763">
        <f>VALUE(SUBSTITUTE(SUBSTITUTE(SUBSTITUTE(RIGHT(Table1[[#This Row],[raw_timestamp]],21),":","")," ",""),"-",""))</f>
        <v>219172152508353</v>
      </c>
      <c r="F2763">
        <f>IF(Table1[[#This Row],[raw_load]]&gt;30000,F2762,(IF(Table1[[#This Row],[raw_load]]=49.339761120941,F2762,Table1[[#This Row],[raw_load]])))</f>
        <v>1.13012717690094</v>
      </c>
      <c r="G2763">
        <f>-Table1[[#This Row],[load_temp]]</f>
        <v>-1.13012717690094</v>
      </c>
      <c r="H2763">
        <f>IF(Table1[[#This Row],[raw_pressure]]=-207.33292143,H2762,D2763)</f>
        <v>563.26667905800002</v>
      </c>
      <c r="I2763" s="1">
        <f>1013-Table1[[#This Row],[pressure_temp]]</f>
        <v>449.73332094199998</v>
      </c>
      <c r="J2763" s="1" t="str">
        <f>SUBSTITUTE(RIGHT(Table1[[#This Row],[file]],LEN(Table1[[#This Row],[file]])-16),"_"," ")</f>
        <v>sample 03 vaseline glue vaseline side vaseline top</v>
      </c>
    </row>
    <row r="2764" spans="1:10" hidden="1" x14ac:dyDescent="0.25">
      <c r="A2764" t="s">
        <v>3324</v>
      </c>
      <c r="B2764" t="s">
        <v>2766</v>
      </c>
      <c r="C2764">
        <v>0.69527793994751597</v>
      </c>
      <c r="D2764">
        <v>570.82157710199999</v>
      </c>
      <c r="E2764">
        <f>VALUE(SUBSTITUTE(SUBSTITUTE(SUBSTITUTE(RIGHT(Table1[[#This Row],[raw_timestamp]],21),":","")," ",""),"-",""))</f>
        <v>219172152766050</v>
      </c>
      <c r="F2764">
        <f>IF(Table1[[#This Row],[raw_load]]&gt;30000,F2763,(IF(Table1[[#This Row],[raw_load]]=49.339761120941,F2763,Table1[[#This Row],[raw_load]])))</f>
        <v>0.69527793994751597</v>
      </c>
      <c r="G2764">
        <f>-Table1[[#This Row],[load_temp]]</f>
        <v>-0.69527793994751597</v>
      </c>
      <c r="H2764">
        <f>IF(Table1[[#This Row],[raw_pressure]]=-207.33292143,H2763,D2764)</f>
        <v>570.82157710199999</v>
      </c>
      <c r="I2764" s="1">
        <f>1013-Table1[[#This Row],[pressure_temp]]</f>
        <v>442.17842289800001</v>
      </c>
      <c r="J2764" s="1" t="str">
        <f>SUBSTITUTE(RIGHT(Table1[[#This Row],[file]],LEN(Table1[[#This Row],[file]])-16),"_"," ")</f>
        <v>sample 03 vaseline glue vaseline side vaseline top</v>
      </c>
    </row>
    <row r="2765" spans="1:10" hidden="1" x14ac:dyDescent="0.25">
      <c r="A2765" t="s">
        <v>3324</v>
      </c>
      <c r="B2765" t="s">
        <v>2767</v>
      </c>
      <c r="C2765">
        <v>3.0014446797455299</v>
      </c>
      <c r="D2765">
        <v>573.33987645000002</v>
      </c>
      <c r="E2765">
        <f>VALUE(SUBSTITUTE(SUBSTITUTE(SUBSTITUTE(RIGHT(Table1[[#This Row],[raw_timestamp]],21),":","")," ",""),"-",""))</f>
        <v>219172153023781</v>
      </c>
      <c r="F2765">
        <f>IF(Table1[[#This Row],[raw_load]]&gt;30000,F2764,(IF(Table1[[#This Row],[raw_load]]=49.339761120941,F2764,Table1[[#This Row],[raw_load]])))</f>
        <v>3.0014446797455299</v>
      </c>
      <c r="G2765">
        <f>-Table1[[#This Row],[load_temp]]</f>
        <v>-3.0014446797455299</v>
      </c>
      <c r="H2765">
        <f>IF(Table1[[#This Row],[raw_pressure]]=-207.33292143,H2764,D2765)</f>
        <v>573.33987645000002</v>
      </c>
      <c r="I2765" s="1">
        <f>1013-Table1[[#This Row],[pressure_temp]]</f>
        <v>439.66012354999998</v>
      </c>
      <c r="J2765" s="1" t="str">
        <f>SUBSTITUTE(RIGHT(Table1[[#This Row],[file]],LEN(Table1[[#This Row],[file]])-16),"_"," ")</f>
        <v>sample 03 vaseline glue vaseline side vaseline top</v>
      </c>
    </row>
    <row r="2766" spans="1:10" hidden="1" x14ac:dyDescent="0.25">
      <c r="A2766" t="s">
        <v>3324</v>
      </c>
      <c r="B2766" t="s">
        <v>2768</v>
      </c>
      <c r="C2766">
        <v>4.0616950664746696</v>
      </c>
      <c r="D2766">
        <v>559.48923003599998</v>
      </c>
      <c r="E2766">
        <f>VALUE(SUBSTITUTE(SUBSTITUTE(SUBSTITUTE(RIGHT(Table1[[#This Row],[raw_timestamp]],21),":","")," ",""),"-",""))</f>
        <v>219172153281488</v>
      </c>
      <c r="F2766">
        <f>IF(Table1[[#This Row],[raw_load]]&gt;30000,F2765,(IF(Table1[[#This Row],[raw_load]]=49.339761120941,F2765,Table1[[#This Row],[raw_load]])))</f>
        <v>4.0616950664746696</v>
      </c>
      <c r="G2766">
        <f>-Table1[[#This Row],[load_temp]]</f>
        <v>-4.0616950664746696</v>
      </c>
      <c r="H2766">
        <f>IF(Table1[[#This Row],[raw_pressure]]=-207.33292143,H2765,D2766)</f>
        <v>559.48923003599998</v>
      </c>
      <c r="I2766" s="1">
        <f>1013-Table1[[#This Row],[pressure_temp]]</f>
        <v>453.51076996400002</v>
      </c>
      <c r="J2766" s="1" t="str">
        <f>SUBSTITUTE(RIGHT(Table1[[#This Row],[file]],LEN(Table1[[#This Row],[file]])-16),"_"," ")</f>
        <v>sample 03 vaseline glue vaseline side vaseline top</v>
      </c>
    </row>
    <row r="2767" spans="1:10" hidden="1" x14ac:dyDescent="0.25">
      <c r="A2767" t="s">
        <v>3324</v>
      </c>
      <c r="B2767" t="s">
        <v>2769</v>
      </c>
      <c r="C2767">
        <v>0.92980337111342204</v>
      </c>
      <c r="D2767">
        <v>563.26667905800002</v>
      </c>
      <c r="E2767">
        <f>VALUE(SUBSTITUTE(SUBSTITUTE(SUBSTITUTE(RIGHT(Table1[[#This Row],[raw_timestamp]],21),":","")," ",""),"-",""))</f>
        <v>219172153539390</v>
      </c>
      <c r="F2767">
        <f>IF(Table1[[#This Row],[raw_load]]&gt;30000,F2766,(IF(Table1[[#This Row],[raw_load]]=49.339761120941,F2766,Table1[[#This Row],[raw_load]])))</f>
        <v>0.92980337111342204</v>
      </c>
      <c r="G2767">
        <f>-Table1[[#This Row],[load_temp]]</f>
        <v>-0.92980337111342204</v>
      </c>
      <c r="H2767">
        <f>IF(Table1[[#This Row],[raw_pressure]]=-207.33292143,H2766,D2767)</f>
        <v>563.26667905800002</v>
      </c>
      <c r="I2767" s="1">
        <f>1013-Table1[[#This Row],[pressure_temp]]</f>
        <v>449.73332094199998</v>
      </c>
      <c r="J2767" s="1" t="str">
        <f>SUBSTITUTE(RIGHT(Table1[[#This Row],[file]],LEN(Table1[[#This Row],[file]])-16),"_"," ")</f>
        <v>sample 03 vaseline glue vaseline side vaseline top</v>
      </c>
    </row>
    <row r="2768" spans="1:10" hidden="1" x14ac:dyDescent="0.25">
      <c r="A2768" t="s">
        <v>3324</v>
      </c>
      <c r="B2768" t="s">
        <v>2770</v>
      </c>
      <c r="C2768">
        <v>3.0503041445717498</v>
      </c>
      <c r="D2768">
        <v>553.19348166600003</v>
      </c>
      <c r="E2768">
        <f>VALUE(SUBSTITUTE(SUBSTITUTE(SUBSTITUTE(RIGHT(Table1[[#This Row],[raw_timestamp]],21),":","")," ",""),"-",""))</f>
        <v>219172153797104</v>
      </c>
      <c r="F2768">
        <f>IF(Table1[[#This Row],[raw_load]]&gt;30000,F2767,(IF(Table1[[#This Row],[raw_load]]=49.339761120941,F2767,Table1[[#This Row],[raw_load]])))</f>
        <v>3.0503041445717498</v>
      </c>
      <c r="G2768">
        <f>-Table1[[#This Row],[load_temp]]</f>
        <v>-3.0503041445717498</v>
      </c>
      <c r="H2768">
        <f>IF(Table1[[#This Row],[raw_pressure]]=-207.33292143,H2767,D2768)</f>
        <v>553.19348166600003</v>
      </c>
      <c r="I2768" s="1">
        <f>1013-Table1[[#This Row],[pressure_temp]]</f>
        <v>459.80651833399997</v>
      </c>
      <c r="J2768" s="1" t="str">
        <f>SUBSTITUTE(RIGHT(Table1[[#This Row],[file]],LEN(Table1[[#This Row],[file]])-16),"_"," ")</f>
        <v>sample 03 vaseline glue vaseline side vaseline top</v>
      </c>
    </row>
    <row r="2769" spans="1:10" hidden="1" x14ac:dyDescent="0.25">
      <c r="A2769" t="s">
        <v>3324</v>
      </c>
      <c r="B2769" t="s">
        <v>2771</v>
      </c>
      <c r="C2769">
        <v>2.0926586339776598</v>
      </c>
      <c r="D2769">
        <v>570.82157710199999</v>
      </c>
      <c r="E2769">
        <f>VALUE(SUBSTITUTE(SUBSTITUTE(SUBSTITUTE(RIGHT(Table1[[#This Row],[raw_timestamp]],21),":","")," ",""),"-",""))</f>
        <v>219172154054876</v>
      </c>
      <c r="F2769">
        <f>IF(Table1[[#This Row],[raw_load]]&gt;30000,F2768,(IF(Table1[[#This Row],[raw_load]]=49.339761120941,F2768,Table1[[#This Row],[raw_load]])))</f>
        <v>2.0926586339776598</v>
      </c>
      <c r="G2769">
        <f>-Table1[[#This Row],[load_temp]]</f>
        <v>-2.0926586339776598</v>
      </c>
      <c r="H2769">
        <f>IF(Table1[[#This Row],[raw_pressure]]=-207.33292143,H2768,D2769)</f>
        <v>570.82157710199999</v>
      </c>
      <c r="I2769" s="1">
        <f>1013-Table1[[#This Row],[pressure_temp]]</f>
        <v>442.17842289800001</v>
      </c>
      <c r="J2769" s="1" t="str">
        <f>SUBSTITUTE(RIGHT(Table1[[#This Row],[file]],LEN(Table1[[#This Row],[file]])-16),"_"," ")</f>
        <v>sample 03 vaseline glue vaseline side vaseline top</v>
      </c>
    </row>
    <row r="2770" spans="1:10" hidden="1" x14ac:dyDescent="0.25">
      <c r="A2770" t="s">
        <v>3324</v>
      </c>
      <c r="B2770" t="s">
        <v>2772</v>
      </c>
      <c r="C2770">
        <v>0.54869954546882105</v>
      </c>
      <c r="D2770">
        <v>574.59902612400003</v>
      </c>
      <c r="E2770">
        <f>VALUE(SUBSTITUTE(SUBSTITUTE(SUBSTITUTE(RIGHT(Table1[[#This Row],[raw_timestamp]],21),":","")," ",""),"-",""))</f>
        <v>219172154312516</v>
      </c>
      <c r="F2770">
        <f>IF(Table1[[#This Row],[raw_load]]&gt;30000,F2769,(IF(Table1[[#This Row],[raw_load]]=49.339761120941,F2769,Table1[[#This Row],[raw_load]])))</f>
        <v>0.54869954546882105</v>
      </c>
      <c r="G2770">
        <f>-Table1[[#This Row],[load_temp]]</f>
        <v>-0.54869954546882105</v>
      </c>
      <c r="H2770">
        <f>IF(Table1[[#This Row],[raw_pressure]]=-207.33292143,H2769,D2770)</f>
        <v>574.59902612400003</v>
      </c>
      <c r="I2770" s="1">
        <f>1013-Table1[[#This Row],[pressure_temp]]</f>
        <v>438.40097387599997</v>
      </c>
      <c r="J2770" s="1" t="str">
        <f>SUBSTITUTE(RIGHT(Table1[[#This Row],[file]],LEN(Table1[[#This Row],[file]])-16),"_"," ")</f>
        <v>sample 03 vaseline glue vaseline side vaseline top</v>
      </c>
    </row>
    <row r="2771" spans="1:10" hidden="1" x14ac:dyDescent="0.25">
      <c r="A2771" t="s">
        <v>3324</v>
      </c>
      <c r="B2771" t="s">
        <v>2773</v>
      </c>
      <c r="C2771">
        <v>4.3353080695015596</v>
      </c>
      <c r="D2771">
        <v>556.97093068799995</v>
      </c>
      <c r="E2771">
        <f>VALUE(SUBSTITUTE(SUBSTITUTE(SUBSTITUTE(RIGHT(Table1[[#This Row],[raw_timestamp]],21),":","")," ",""),"-",""))</f>
        <v>219172154570346</v>
      </c>
      <c r="F2771">
        <f>IF(Table1[[#This Row],[raw_load]]&gt;30000,F2770,(IF(Table1[[#This Row],[raw_load]]=49.339761120941,F2770,Table1[[#This Row],[raw_load]])))</f>
        <v>4.3353080695015596</v>
      </c>
      <c r="G2771">
        <f>-Table1[[#This Row],[load_temp]]</f>
        <v>-4.3353080695015596</v>
      </c>
      <c r="H2771">
        <f>IF(Table1[[#This Row],[raw_pressure]]=-207.33292143,H2770,D2771)</f>
        <v>556.97093068799995</v>
      </c>
      <c r="I2771" s="1">
        <f>1013-Table1[[#This Row],[pressure_temp]]</f>
        <v>456.02906931200005</v>
      </c>
      <c r="J2771" s="1" t="str">
        <f>SUBSTITUTE(RIGHT(Table1[[#This Row],[file]],LEN(Table1[[#This Row],[file]])-16),"_"," ")</f>
        <v>sample 03 vaseline glue vaseline side vaseline top</v>
      </c>
    </row>
    <row r="2772" spans="1:10" hidden="1" x14ac:dyDescent="0.25">
      <c r="A2772" t="s">
        <v>3324</v>
      </c>
      <c r="B2772" t="s">
        <v>2774</v>
      </c>
      <c r="C2772">
        <v>6.1284504286241699</v>
      </c>
      <c r="D2772">
        <v>559.48923003599998</v>
      </c>
      <c r="E2772">
        <f>VALUE(SUBSTITUTE(SUBSTITUTE(SUBSTITUTE(RIGHT(Table1[[#This Row],[raw_timestamp]],21),":","")," ",""),"-",""))</f>
        <v>219172154828455</v>
      </c>
      <c r="F2772">
        <f>IF(Table1[[#This Row],[raw_load]]&gt;30000,F2771,(IF(Table1[[#This Row],[raw_load]]=49.339761120941,F2771,Table1[[#This Row],[raw_load]])))</f>
        <v>6.1284504286241699</v>
      </c>
      <c r="G2772">
        <f>-Table1[[#This Row],[load_temp]]</f>
        <v>-6.1284504286241699</v>
      </c>
      <c r="H2772">
        <f>IF(Table1[[#This Row],[raw_pressure]]=-207.33292143,H2771,D2772)</f>
        <v>559.48923003599998</v>
      </c>
      <c r="I2772" s="1">
        <f>1013-Table1[[#This Row],[pressure_temp]]</f>
        <v>453.51076996400002</v>
      </c>
      <c r="J2772" s="1" t="str">
        <f>SUBSTITUTE(RIGHT(Table1[[#This Row],[file]],LEN(Table1[[#This Row],[file]])-16),"_"," ")</f>
        <v>sample 03 vaseline glue vaseline side vaseline top</v>
      </c>
    </row>
    <row r="2773" spans="1:10" hidden="1" x14ac:dyDescent="0.25">
      <c r="A2773" t="s">
        <v>3324</v>
      </c>
      <c r="B2773" t="s">
        <v>2775</v>
      </c>
      <c r="C2773">
        <v>1.1203552839357001</v>
      </c>
      <c r="D2773">
        <v>565.78497840600005</v>
      </c>
      <c r="E2773">
        <f>VALUE(SUBSTITUTE(SUBSTITUTE(SUBSTITUTE(RIGHT(Table1[[#This Row],[raw_timestamp]],21),":","")," ",""),"-",""))</f>
        <v>219172155086151</v>
      </c>
      <c r="F2773">
        <f>IF(Table1[[#This Row],[raw_load]]&gt;30000,F2772,(IF(Table1[[#This Row],[raw_load]]=49.339761120941,F2772,Table1[[#This Row],[raw_load]])))</f>
        <v>1.1203552839357001</v>
      </c>
      <c r="G2773">
        <f>-Table1[[#This Row],[load_temp]]</f>
        <v>-1.1203552839357001</v>
      </c>
      <c r="H2773">
        <f>IF(Table1[[#This Row],[raw_pressure]]=-207.33292143,H2772,D2773)</f>
        <v>565.78497840600005</v>
      </c>
      <c r="I2773" s="1">
        <f>1013-Table1[[#This Row],[pressure_temp]]</f>
        <v>447.21502159399995</v>
      </c>
      <c r="J2773" s="1" t="str">
        <f>SUBSTITUTE(RIGHT(Table1[[#This Row],[file]],LEN(Table1[[#This Row],[file]])-16),"_"," ")</f>
        <v>sample 03 vaseline glue vaseline side vaseline top</v>
      </c>
    </row>
    <row r="2774" spans="1:10" hidden="1" x14ac:dyDescent="0.25">
      <c r="A2774" t="s">
        <v>3324</v>
      </c>
      <c r="B2774" t="s">
        <v>2776</v>
      </c>
      <c r="C2774">
        <v>4.4427988921192698</v>
      </c>
      <c r="D2774">
        <v>574.59902612400003</v>
      </c>
      <c r="E2774">
        <f>VALUE(SUBSTITUTE(SUBSTITUTE(SUBSTITUTE(RIGHT(Table1[[#This Row],[raw_timestamp]],21),":","")," ",""),"-",""))</f>
        <v>219172155343833</v>
      </c>
      <c r="F2774">
        <f>IF(Table1[[#This Row],[raw_load]]&gt;30000,F2773,(IF(Table1[[#This Row],[raw_load]]=49.339761120941,F2773,Table1[[#This Row],[raw_load]])))</f>
        <v>4.4427988921192698</v>
      </c>
      <c r="G2774">
        <f>-Table1[[#This Row],[load_temp]]</f>
        <v>-4.4427988921192698</v>
      </c>
      <c r="H2774">
        <f>IF(Table1[[#This Row],[raw_pressure]]=-207.33292143,H2773,D2774)</f>
        <v>574.59902612400003</v>
      </c>
      <c r="I2774" s="1">
        <f>1013-Table1[[#This Row],[pressure_temp]]</f>
        <v>438.40097387599997</v>
      </c>
      <c r="J2774" s="1" t="str">
        <f>SUBSTITUTE(RIGHT(Table1[[#This Row],[file]],LEN(Table1[[#This Row],[file]])-16),"_"," ")</f>
        <v>sample 03 vaseline glue vaseline side vaseline top</v>
      </c>
    </row>
    <row r="2775" spans="1:10" hidden="1" x14ac:dyDescent="0.25">
      <c r="A2775" t="s">
        <v>3324</v>
      </c>
      <c r="B2775" t="s">
        <v>2777</v>
      </c>
      <c r="C2775">
        <v>1.7701861661245399</v>
      </c>
      <c r="D2775">
        <v>546.89773329599996</v>
      </c>
      <c r="E2775">
        <f>VALUE(SUBSTITUTE(SUBSTITUTE(SUBSTITUTE(RIGHT(Table1[[#This Row],[raw_timestamp]],21),":","")," ",""),"-",""))</f>
        <v>219172155601680</v>
      </c>
      <c r="F2775">
        <f>IF(Table1[[#This Row],[raw_load]]&gt;30000,F2774,(IF(Table1[[#This Row],[raw_load]]=49.339761120941,F2774,Table1[[#This Row],[raw_load]])))</f>
        <v>1.7701861661245399</v>
      </c>
      <c r="G2775">
        <f>-Table1[[#This Row],[load_temp]]</f>
        <v>-1.7701861661245399</v>
      </c>
      <c r="H2775">
        <f>IF(Table1[[#This Row],[raw_pressure]]=-207.33292143,H2774,D2775)</f>
        <v>546.89773329599996</v>
      </c>
      <c r="I2775" s="1">
        <f>1013-Table1[[#This Row],[pressure_temp]]</f>
        <v>466.10226670400004</v>
      </c>
      <c r="J2775" s="1" t="str">
        <f>SUBSTITUTE(RIGHT(Table1[[#This Row],[file]],LEN(Table1[[#This Row],[file]])-16),"_"," ")</f>
        <v>sample 03 vaseline glue vaseline side vaseline top</v>
      </c>
    </row>
    <row r="2776" spans="1:10" hidden="1" x14ac:dyDescent="0.25">
      <c r="A2776" t="s">
        <v>3324</v>
      </c>
      <c r="B2776" t="s">
        <v>2778</v>
      </c>
      <c r="C2776">
        <v>49.339761120940999</v>
      </c>
      <c r="D2776">
        <v>572.08072677600001</v>
      </c>
      <c r="E2776">
        <f>VALUE(SUBSTITUTE(SUBSTITUTE(SUBSTITUTE(RIGHT(Table1[[#This Row],[raw_timestamp]],21),":","")," ",""),"-",""))</f>
        <v>219172155858213</v>
      </c>
      <c r="F2776">
        <f>IF(Table1[[#This Row],[raw_load]]&gt;30000,F2775,(IF(Table1[[#This Row],[raw_load]]=49.339761120941,F2775,Table1[[#This Row],[raw_load]])))</f>
        <v>1.7701861661245399</v>
      </c>
      <c r="G2776">
        <f>-Table1[[#This Row],[load_temp]]</f>
        <v>-1.7701861661245399</v>
      </c>
      <c r="H2776">
        <f>IF(Table1[[#This Row],[raw_pressure]]=-207.33292143,H2775,D2776)</f>
        <v>572.08072677600001</v>
      </c>
      <c r="I2776" s="1">
        <f>1013-Table1[[#This Row],[pressure_temp]]</f>
        <v>440.91927322399999</v>
      </c>
      <c r="J2776" s="1" t="str">
        <f>SUBSTITUTE(RIGHT(Table1[[#This Row],[file]],LEN(Table1[[#This Row],[file]])-16),"_"," ")</f>
        <v>sample 03 vaseline glue vaseline side vaseline top</v>
      </c>
    </row>
    <row r="2777" spans="1:10" hidden="1" x14ac:dyDescent="0.25">
      <c r="A2777" t="s">
        <v>3324</v>
      </c>
      <c r="B2777" t="s">
        <v>2779</v>
      </c>
      <c r="C2777">
        <v>2.9916727867802702</v>
      </c>
      <c r="D2777">
        <v>573.33987645000002</v>
      </c>
      <c r="E2777">
        <f>VALUE(SUBSTITUTE(SUBSTITUTE(SUBSTITUTE(RIGHT(Table1[[#This Row],[raw_timestamp]],21),":","")," ",""),"-",""))</f>
        <v>219172156371637</v>
      </c>
      <c r="F2777">
        <f>IF(Table1[[#This Row],[raw_load]]&gt;30000,F2776,(IF(Table1[[#This Row],[raw_load]]=49.339761120941,F2776,Table1[[#This Row],[raw_load]])))</f>
        <v>2.9916727867802702</v>
      </c>
      <c r="G2777">
        <f>-Table1[[#This Row],[load_temp]]</f>
        <v>-2.9916727867802702</v>
      </c>
      <c r="H2777">
        <f>IF(Table1[[#This Row],[raw_pressure]]=-207.33292143,H2776,D2777)</f>
        <v>573.33987645000002</v>
      </c>
      <c r="I2777" s="1">
        <f>1013-Table1[[#This Row],[pressure_temp]]</f>
        <v>439.66012354999998</v>
      </c>
      <c r="J2777" s="1" t="str">
        <f>SUBSTITUTE(RIGHT(Table1[[#This Row],[file]],LEN(Table1[[#This Row],[file]])-16),"_"," ")</f>
        <v>sample 03 vaseline glue vaseline side vaseline top</v>
      </c>
    </row>
    <row r="2778" spans="1:10" hidden="1" x14ac:dyDescent="0.25">
      <c r="A2778" t="s">
        <v>3324</v>
      </c>
      <c r="B2778" t="s">
        <v>2780</v>
      </c>
      <c r="C2778">
        <v>1.9265364535684699</v>
      </c>
      <c r="D2778">
        <v>578.37647514599996</v>
      </c>
      <c r="E2778">
        <f>VALUE(SUBSTITUTE(SUBSTITUTE(SUBSTITUTE(RIGHT(Table1[[#This Row],[raw_timestamp]],21),":","")," ",""),"-",""))</f>
        <v>219172156635214</v>
      </c>
      <c r="F2778">
        <f>IF(Table1[[#This Row],[raw_load]]&gt;30000,F2777,(IF(Table1[[#This Row],[raw_load]]=49.339761120941,F2777,Table1[[#This Row],[raw_load]])))</f>
        <v>1.9265364535684699</v>
      </c>
      <c r="G2778">
        <f>-Table1[[#This Row],[load_temp]]</f>
        <v>-1.9265364535684699</v>
      </c>
      <c r="H2778">
        <f>IF(Table1[[#This Row],[raw_pressure]]=-207.33292143,H2777,D2778)</f>
        <v>578.37647514599996</v>
      </c>
      <c r="I2778" s="1">
        <f>1013-Table1[[#This Row],[pressure_temp]]</f>
        <v>434.62352485400004</v>
      </c>
      <c r="J2778" s="1" t="str">
        <f>SUBSTITUTE(RIGHT(Table1[[#This Row],[file]],LEN(Table1[[#This Row],[file]])-16),"_"," ")</f>
        <v>sample 03 vaseline glue vaseline side vaseline top</v>
      </c>
    </row>
    <row r="2779" spans="1:10" hidden="1" x14ac:dyDescent="0.25">
      <c r="A2779" t="s">
        <v>3324</v>
      </c>
      <c r="B2779" t="s">
        <v>2781</v>
      </c>
      <c r="C2779">
        <v>2.6985159978228799</v>
      </c>
      <c r="D2779">
        <v>531.78793720800002</v>
      </c>
      <c r="E2779">
        <f>VALUE(SUBSTITUTE(SUBSTITUTE(SUBSTITUTE(RIGHT(Table1[[#This Row],[raw_timestamp]],21),":","")," ",""),"-",""))</f>
        <v>219172156892869</v>
      </c>
      <c r="F2779">
        <f>IF(Table1[[#This Row],[raw_load]]&gt;30000,F2778,(IF(Table1[[#This Row],[raw_load]]=49.339761120941,F2778,Table1[[#This Row],[raw_load]])))</f>
        <v>2.6985159978228799</v>
      </c>
      <c r="G2779">
        <f>-Table1[[#This Row],[load_temp]]</f>
        <v>-2.6985159978228799</v>
      </c>
      <c r="H2779">
        <f>IF(Table1[[#This Row],[raw_pressure]]=-207.33292143,H2778,D2779)</f>
        <v>531.78793720800002</v>
      </c>
      <c r="I2779" s="1">
        <f>1013-Table1[[#This Row],[pressure_temp]]</f>
        <v>481.21206279199998</v>
      </c>
      <c r="J2779" s="1" t="str">
        <f>SUBSTITUTE(RIGHT(Table1[[#This Row],[file]],LEN(Table1[[#This Row],[file]])-16),"_"," ")</f>
        <v>sample 03 vaseline glue vaseline side vaseline top</v>
      </c>
    </row>
    <row r="2780" spans="1:10" hidden="1" x14ac:dyDescent="0.25">
      <c r="A2780" t="s">
        <v>3324</v>
      </c>
      <c r="B2780" t="s">
        <v>2782</v>
      </c>
      <c r="C2780">
        <v>49.339761120940999</v>
      </c>
      <c r="D2780">
        <v>531.78793720800002</v>
      </c>
      <c r="E2780">
        <f>VALUE(SUBSTITUTE(SUBSTITUTE(SUBSTITUTE(RIGHT(Table1[[#This Row],[raw_timestamp]],21),":","")," ",""),"-",""))</f>
        <v>219172157148649</v>
      </c>
      <c r="F2780">
        <f>IF(Table1[[#This Row],[raw_load]]&gt;30000,F2779,(IF(Table1[[#This Row],[raw_load]]=49.339761120941,F2779,Table1[[#This Row],[raw_load]])))</f>
        <v>2.6985159978228799</v>
      </c>
      <c r="G2780">
        <f>-Table1[[#This Row],[load_temp]]</f>
        <v>-2.6985159978228799</v>
      </c>
      <c r="H2780">
        <f>IF(Table1[[#This Row],[raw_pressure]]=-207.33292143,H2779,D2780)</f>
        <v>531.78793720800002</v>
      </c>
      <c r="I2780" s="1">
        <f>1013-Table1[[#This Row],[pressure_temp]]</f>
        <v>481.21206279199998</v>
      </c>
      <c r="J2780" s="1" t="str">
        <f>SUBSTITUTE(RIGHT(Table1[[#This Row],[file]],LEN(Table1[[#This Row],[file]])-16),"_"," ")</f>
        <v>sample 03 vaseline glue vaseline side vaseline top</v>
      </c>
    </row>
    <row r="2781" spans="1:10" hidden="1" x14ac:dyDescent="0.25">
      <c r="A2781" t="s">
        <v>3324</v>
      </c>
      <c r="B2781" t="s">
        <v>2783</v>
      </c>
      <c r="C2781">
        <v>3.0161025191933901</v>
      </c>
      <c r="D2781">
        <v>570.82157710199999</v>
      </c>
      <c r="E2781">
        <f>VALUE(SUBSTITUTE(SUBSTITUTE(SUBSTITUTE(RIGHT(Table1[[#This Row],[raw_timestamp]],21),":","")," ",""),"-",""))</f>
        <v>219172157662220</v>
      </c>
      <c r="F2781">
        <f>IF(Table1[[#This Row],[raw_load]]&gt;30000,F2780,(IF(Table1[[#This Row],[raw_load]]=49.339761120941,F2780,Table1[[#This Row],[raw_load]])))</f>
        <v>3.0161025191933901</v>
      </c>
      <c r="G2781">
        <f>-Table1[[#This Row],[load_temp]]</f>
        <v>-3.0161025191933901</v>
      </c>
      <c r="H2781">
        <f>IF(Table1[[#This Row],[raw_pressure]]=-207.33292143,H2780,D2781)</f>
        <v>570.82157710199999</v>
      </c>
      <c r="I2781" s="1">
        <f>1013-Table1[[#This Row],[pressure_temp]]</f>
        <v>442.17842289800001</v>
      </c>
      <c r="J2781" s="1" t="str">
        <f>SUBSTITUTE(RIGHT(Table1[[#This Row],[file]],LEN(Table1[[#This Row],[file]])-16),"_"," ")</f>
        <v>sample 03 vaseline glue vaseline side vaseline top</v>
      </c>
    </row>
    <row r="2782" spans="1:10" hidden="1" x14ac:dyDescent="0.25">
      <c r="A2782" t="s">
        <v>3324</v>
      </c>
      <c r="B2782" t="s">
        <v>2784</v>
      </c>
      <c r="C2782">
        <v>49.339761120940999</v>
      </c>
      <c r="D2782">
        <v>578.37647514599996</v>
      </c>
      <c r="E2782">
        <f>VALUE(SUBSTITUTE(SUBSTITUTE(SUBSTITUTE(RIGHT(Table1[[#This Row],[raw_timestamp]],21),":","")," ",""),"-",""))</f>
        <v>219172157918261</v>
      </c>
      <c r="F2782">
        <f>IF(Table1[[#This Row],[raw_load]]&gt;30000,F2781,(IF(Table1[[#This Row],[raw_load]]=49.339761120941,F2781,Table1[[#This Row],[raw_load]])))</f>
        <v>3.0161025191933901</v>
      </c>
      <c r="G2782">
        <f>-Table1[[#This Row],[load_temp]]</f>
        <v>-3.0161025191933901</v>
      </c>
      <c r="H2782">
        <f>IF(Table1[[#This Row],[raw_pressure]]=-207.33292143,H2781,D2782)</f>
        <v>578.37647514599996</v>
      </c>
      <c r="I2782" s="1">
        <f>1013-Table1[[#This Row],[pressure_temp]]</f>
        <v>434.62352485400004</v>
      </c>
      <c r="J2782" s="1" t="str">
        <f>SUBSTITUTE(RIGHT(Table1[[#This Row],[file]],LEN(Table1[[#This Row],[file]])-16),"_"," ")</f>
        <v>sample 03 vaseline glue vaseline side vaseline top</v>
      </c>
    </row>
    <row r="2783" spans="1:10" hidden="1" x14ac:dyDescent="0.25">
      <c r="A2783" t="s">
        <v>3324</v>
      </c>
      <c r="B2783" t="s">
        <v>2785</v>
      </c>
      <c r="C2783">
        <v>2.5128500314832198</v>
      </c>
      <c r="D2783">
        <v>570.82157710199999</v>
      </c>
      <c r="E2783">
        <f>VALUE(SUBSTITUTE(SUBSTITUTE(SUBSTITUTE(RIGHT(Table1[[#This Row],[raw_timestamp]],21),":","")," ",""),"-",""))</f>
        <v>219172158176133</v>
      </c>
      <c r="F2783">
        <f>IF(Table1[[#This Row],[raw_load]]&gt;30000,F2782,(IF(Table1[[#This Row],[raw_load]]=49.339761120941,F2782,Table1[[#This Row],[raw_load]])))</f>
        <v>2.5128500314832198</v>
      </c>
      <c r="G2783">
        <f>-Table1[[#This Row],[load_temp]]</f>
        <v>-2.5128500314832198</v>
      </c>
      <c r="H2783">
        <f>IF(Table1[[#This Row],[raw_pressure]]=-207.33292143,H2782,D2783)</f>
        <v>570.82157710199999</v>
      </c>
      <c r="I2783" s="1">
        <f>1013-Table1[[#This Row],[pressure_temp]]</f>
        <v>442.17842289800001</v>
      </c>
      <c r="J2783" s="1" t="str">
        <f>SUBSTITUTE(RIGHT(Table1[[#This Row],[file]],LEN(Table1[[#This Row],[file]])-16),"_"," ")</f>
        <v>sample 03 vaseline glue vaseline side vaseline top</v>
      </c>
    </row>
    <row r="2784" spans="1:10" hidden="1" x14ac:dyDescent="0.25">
      <c r="A2784" t="s">
        <v>3324</v>
      </c>
      <c r="B2784" t="s">
        <v>2786</v>
      </c>
      <c r="C2784">
        <v>1.0714958191094801</v>
      </c>
      <c r="D2784">
        <v>560.74837970999999</v>
      </c>
      <c r="E2784">
        <f>VALUE(SUBSTITUTE(SUBSTITUTE(SUBSTITUTE(RIGHT(Table1[[#This Row],[raw_timestamp]],21),":","")," ",""),"-",""))</f>
        <v>219172158433755</v>
      </c>
      <c r="F2784">
        <f>IF(Table1[[#This Row],[raw_load]]&gt;30000,F2783,(IF(Table1[[#This Row],[raw_load]]=49.339761120941,F2783,Table1[[#This Row],[raw_load]])))</f>
        <v>1.0714958191094801</v>
      </c>
      <c r="G2784">
        <f>-Table1[[#This Row],[load_temp]]</f>
        <v>-1.0714958191094801</v>
      </c>
      <c r="H2784">
        <f>IF(Table1[[#This Row],[raw_pressure]]=-207.33292143,H2783,D2784)</f>
        <v>560.74837970999999</v>
      </c>
      <c r="I2784" s="1">
        <f>1013-Table1[[#This Row],[pressure_temp]]</f>
        <v>452.25162029000001</v>
      </c>
      <c r="J2784" s="1" t="str">
        <f>SUBSTITUTE(RIGHT(Table1[[#This Row],[file]],LEN(Table1[[#This Row],[file]])-16),"_"," ")</f>
        <v>sample 03 vaseline glue vaseline side vaseline top</v>
      </c>
    </row>
    <row r="2785" spans="1:10" hidden="1" x14ac:dyDescent="0.25">
      <c r="A2785" t="s">
        <v>3324</v>
      </c>
      <c r="B2785" t="s">
        <v>2787</v>
      </c>
      <c r="C2785">
        <v>-0.350314607333785</v>
      </c>
      <c r="D2785">
        <v>568.30327775399996</v>
      </c>
      <c r="E2785">
        <f>VALUE(SUBSTITUTE(SUBSTITUTE(SUBSTITUTE(RIGHT(Table1[[#This Row],[raw_timestamp]],21),":","")," ",""),"-",""))</f>
        <v>219172158691864</v>
      </c>
      <c r="F2785">
        <f>IF(Table1[[#This Row],[raw_load]]&gt;30000,F2784,(IF(Table1[[#This Row],[raw_load]]=49.339761120941,F2784,Table1[[#This Row],[raw_load]])))</f>
        <v>-0.350314607333785</v>
      </c>
      <c r="G2785">
        <f>-Table1[[#This Row],[load_temp]]</f>
        <v>0.350314607333785</v>
      </c>
      <c r="H2785">
        <f>IF(Table1[[#This Row],[raw_pressure]]=-207.33292143,H2784,D2785)</f>
        <v>568.30327775399996</v>
      </c>
      <c r="I2785" s="1">
        <f>1013-Table1[[#This Row],[pressure_temp]]</f>
        <v>444.69672224600004</v>
      </c>
      <c r="J2785" s="1" t="str">
        <f>SUBSTITUTE(RIGHT(Table1[[#This Row],[file]],LEN(Table1[[#This Row],[file]])-16),"_"," ")</f>
        <v>sample 03 vaseline glue vaseline side vaseline top</v>
      </c>
    </row>
    <row r="2786" spans="1:10" hidden="1" x14ac:dyDescent="0.25">
      <c r="A2786" t="s">
        <v>3324</v>
      </c>
      <c r="B2786" t="s">
        <v>2788</v>
      </c>
      <c r="C2786">
        <v>49.339761120940999</v>
      </c>
      <c r="D2786">
        <v>572.08072677600001</v>
      </c>
      <c r="E2786">
        <f>VALUE(SUBSTITUTE(SUBSTITUTE(SUBSTITUTE(RIGHT(Table1[[#This Row],[raw_timestamp]],21),":","")," ",""),"-",""))</f>
        <v>219172158948278</v>
      </c>
      <c r="F2786">
        <f>IF(Table1[[#This Row],[raw_load]]&gt;30000,F2785,(IF(Table1[[#This Row],[raw_load]]=49.339761120941,F2785,Table1[[#This Row],[raw_load]])))</f>
        <v>-0.350314607333785</v>
      </c>
      <c r="G2786">
        <f>-Table1[[#This Row],[load_temp]]</f>
        <v>0.350314607333785</v>
      </c>
      <c r="H2786">
        <f>IF(Table1[[#This Row],[raw_pressure]]=-207.33292143,H2785,D2786)</f>
        <v>572.08072677600001</v>
      </c>
      <c r="I2786" s="1">
        <f>1013-Table1[[#This Row],[pressure_temp]]</f>
        <v>440.91927322399999</v>
      </c>
      <c r="J2786" s="1" t="str">
        <f>SUBSTITUTE(RIGHT(Table1[[#This Row],[file]],LEN(Table1[[#This Row],[file]])-16),"_"," ")</f>
        <v>sample 03 vaseline glue vaseline side vaseline top</v>
      </c>
    </row>
    <row r="2787" spans="1:10" hidden="1" x14ac:dyDescent="0.25">
      <c r="A2787" t="s">
        <v>3324</v>
      </c>
      <c r="B2787" t="s">
        <v>2789</v>
      </c>
      <c r="C2787">
        <v>3.7831961169651702</v>
      </c>
      <c r="D2787">
        <v>564.52582873200004</v>
      </c>
      <c r="E2787">
        <f>VALUE(SUBSTITUTE(SUBSTITUTE(SUBSTITUTE(RIGHT(Table1[[#This Row],[raw_timestamp]],21),":","")," ",""),"-",""))</f>
        <v>219172159206042</v>
      </c>
      <c r="F2787">
        <f>IF(Table1[[#This Row],[raw_load]]&gt;30000,F2786,(IF(Table1[[#This Row],[raw_load]]=49.339761120941,F2786,Table1[[#This Row],[raw_load]])))</f>
        <v>3.7831961169651702</v>
      </c>
      <c r="G2787">
        <f>-Table1[[#This Row],[load_temp]]</f>
        <v>-3.7831961169651702</v>
      </c>
      <c r="H2787">
        <f>IF(Table1[[#This Row],[raw_pressure]]=-207.33292143,H2786,D2787)</f>
        <v>564.52582873200004</v>
      </c>
      <c r="I2787" s="1">
        <f>1013-Table1[[#This Row],[pressure_temp]]</f>
        <v>448.47417126799996</v>
      </c>
      <c r="J2787" s="1" t="str">
        <f>SUBSTITUTE(RIGHT(Table1[[#This Row],[file]],LEN(Table1[[#This Row],[file]])-16),"_"," ")</f>
        <v>sample 03 vaseline glue vaseline side vaseline top</v>
      </c>
    </row>
    <row r="2788" spans="1:10" hidden="1" x14ac:dyDescent="0.25">
      <c r="A2788" t="s">
        <v>3324</v>
      </c>
      <c r="B2788" t="s">
        <v>2790</v>
      </c>
      <c r="C2788">
        <v>2.7424895161665002</v>
      </c>
      <c r="D2788">
        <v>575.85817579800005</v>
      </c>
      <c r="E2788">
        <f>VALUE(SUBSTITUTE(SUBSTITUTE(SUBSTITUTE(RIGHT(Table1[[#This Row],[raw_timestamp]],21),":","")," ",""),"-",""))</f>
        <v>219172159463779</v>
      </c>
      <c r="F2788">
        <f>IF(Table1[[#This Row],[raw_load]]&gt;30000,F2787,(IF(Table1[[#This Row],[raw_load]]=49.339761120941,F2787,Table1[[#This Row],[raw_load]])))</f>
        <v>2.7424895161665002</v>
      </c>
      <c r="G2788">
        <f>-Table1[[#This Row],[load_temp]]</f>
        <v>-2.7424895161665002</v>
      </c>
      <c r="H2788">
        <f>IF(Table1[[#This Row],[raw_pressure]]=-207.33292143,H2787,D2788)</f>
        <v>575.85817579800005</v>
      </c>
      <c r="I2788" s="1">
        <f>1013-Table1[[#This Row],[pressure_temp]]</f>
        <v>437.14182420199995</v>
      </c>
      <c r="J2788" s="1" t="str">
        <f>SUBSTITUTE(RIGHT(Table1[[#This Row],[file]],LEN(Table1[[#This Row],[file]])-16),"_"," ")</f>
        <v>sample 03 vaseline glue vaseline side vaseline top</v>
      </c>
    </row>
    <row r="2789" spans="1:10" hidden="1" x14ac:dyDescent="0.25">
      <c r="A2789" t="s">
        <v>3324</v>
      </c>
      <c r="B2789" t="s">
        <v>2791</v>
      </c>
      <c r="C2789">
        <v>0.91514553166553003</v>
      </c>
      <c r="D2789">
        <v>565.78497840600005</v>
      </c>
      <c r="E2789">
        <f>VALUE(SUBSTITUTE(SUBSTITUTE(SUBSTITUTE(RIGHT(Table1[[#This Row],[raw_timestamp]],21),":","")," ",""),"-",""))</f>
        <v>219172159721513</v>
      </c>
      <c r="F2789">
        <f>IF(Table1[[#This Row],[raw_load]]&gt;30000,F2788,(IF(Table1[[#This Row],[raw_load]]=49.339761120941,F2788,Table1[[#This Row],[raw_load]])))</f>
        <v>0.91514553166553003</v>
      </c>
      <c r="G2789">
        <f>-Table1[[#This Row],[load_temp]]</f>
        <v>-0.91514553166553003</v>
      </c>
      <c r="H2789">
        <f>IF(Table1[[#This Row],[raw_pressure]]=-207.33292143,H2788,D2789)</f>
        <v>565.78497840600005</v>
      </c>
      <c r="I2789" s="1">
        <f>1013-Table1[[#This Row],[pressure_temp]]</f>
        <v>447.21502159399995</v>
      </c>
      <c r="J2789" s="1" t="str">
        <f>SUBSTITUTE(RIGHT(Table1[[#This Row],[file]],LEN(Table1[[#This Row],[file]])-16),"_"," ")</f>
        <v>sample 03 vaseline glue vaseline side vaseline top</v>
      </c>
    </row>
    <row r="2790" spans="1:10" hidden="1" x14ac:dyDescent="0.25">
      <c r="A2790" t="s">
        <v>3324</v>
      </c>
      <c r="B2790" t="s">
        <v>2792</v>
      </c>
      <c r="C2790">
        <v>49.339761120940999</v>
      </c>
      <c r="D2790">
        <v>568.30327775399996</v>
      </c>
      <c r="E2790">
        <f>VALUE(SUBSTITUTE(SUBSTITUTE(SUBSTITUTE(RIGHT(Table1[[#This Row],[raw_timestamp]],21),":","")," ",""),"-",""))</f>
        <v>219172159978330</v>
      </c>
      <c r="F2790">
        <f>IF(Table1[[#This Row],[raw_load]]&gt;30000,F2789,(IF(Table1[[#This Row],[raw_load]]=49.339761120941,F2789,Table1[[#This Row],[raw_load]])))</f>
        <v>0.91514553166553003</v>
      </c>
      <c r="G2790">
        <f>-Table1[[#This Row],[load_temp]]</f>
        <v>-0.91514553166553003</v>
      </c>
      <c r="H2790">
        <f>IF(Table1[[#This Row],[raw_pressure]]=-207.33292143,H2789,D2790)</f>
        <v>568.30327775399996</v>
      </c>
      <c r="I2790" s="1">
        <f>1013-Table1[[#This Row],[pressure_temp]]</f>
        <v>444.69672224600004</v>
      </c>
      <c r="J2790" s="1" t="str">
        <f>SUBSTITUTE(RIGHT(Table1[[#This Row],[file]],LEN(Table1[[#This Row],[file]])-16),"_"," ")</f>
        <v>sample 03 vaseline glue vaseline side vaseline top</v>
      </c>
    </row>
    <row r="2791" spans="1:10" hidden="1" x14ac:dyDescent="0.25">
      <c r="A2791" t="s">
        <v>3324</v>
      </c>
      <c r="B2791" t="s">
        <v>2793</v>
      </c>
      <c r="C2791">
        <v>0.92491742463079096</v>
      </c>
      <c r="D2791">
        <v>569.56242742799998</v>
      </c>
      <c r="E2791">
        <f>VALUE(SUBSTITUTE(SUBSTITUTE(SUBSTITUTE(RIGHT(Table1[[#This Row],[raw_timestamp]],21),":","")," ",""),"-",""))</f>
        <v>219172200236056</v>
      </c>
      <c r="F2791">
        <f>IF(Table1[[#This Row],[raw_load]]&gt;30000,F2790,(IF(Table1[[#This Row],[raw_load]]=49.339761120941,F2790,Table1[[#This Row],[raw_load]])))</f>
        <v>0.92491742463079096</v>
      </c>
      <c r="G2791">
        <f>-Table1[[#This Row],[load_temp]]</f>
        <v>-0.92491742463079096</v>
      </c>
      <c r="H2791">
        <f>IF(Table1[[#This Row],[raw_pressure]]=-207.33292143,H2790,D2791)</f>
        <v>569.56242742799998</v>
      </c>
      <c r="I2791" s="1">
        <f>1013-Table1[[#This Row],[pressure_temp]]</f>
        <v>443.43757257200002</v>
      </c>
      <c r="J2791" s="1" t="str">
        <f>SUBSTITUTE(RIGHT(Table1[[#This Row],[file]],LEN(Table1[[#This Row],[file]])-16),"_"," ")</f>
        <v>sample 03 vaseline glue vaseline side vaseline top</v>
      </c>
    </row>
    <row r="2792" spans="1:10" hidden="1" x14ac:dyDescent="0.25">
      <c r="A2792" t="s">
        <v>3324</v>
      </c>
      <c r="B2792" t="s">
        <v>2794</v>
      </c>
      <c r="C2792">
        <v>2.3955873159002801</v>
      </c>
      <c r="D2792">
        <v>573.33987645000002</v>
      </c>
      <c r="E2792">
        <f>VALUE(SUBSTITUTE(SUBSTITUTE(SUBSTITUTE(RIGHT(Table1[[#This Row],[raw_timestamp]],21),":","")," ",""),"-",""))</f>
        <v>219172200493681</v>
      </c>
      <c r="F2792">
        <f>IF(Table1[[#This Row],[raw_load]]&gt;30000,F2791,(IF(Table1[[#This Row],[raw_load]]=49.339761120941,F2791,Table1[[#This Row],[raw_load]])))</f>
        <v>2.3955873159002801</v>
      </c>
      <c r="G2792">
        <f>-Table1[[#This Row],[load_temp]]</f>
        <v>-2.3955873159002801</v>
      </c>
      <c r="H2792">
        <f>IF(Table1[[#This Row],[raw_pressure]]=-207.33292143,H2791,D2792)</f>
        <v>573.33987645000002</v>
      </c>
      <c r="I2792" s="1">
        <f>1013-Table1[[#This Row],[pressure_temp]]</f>
        <v>439.66012354999998</v>
      </c>
      <c r="J2792" s="1" t="str">
        <f>SUBSTITUTE(RIGHT(Table1[[#This Row],[file]],LEN(Table1[[#This Row],[file]])-16),"_"," ")</f>
        <v>sample 03 vaseline glue vaseline side vaseline top</v>
      </c>
    </row>
    <row r="2793" spans="1:10" hidden="1" x14ac:dyDescent="0.25">
      <c r="A2793" t="s">
        <v>3324</v>
      </c>
      <c r="B2793" t="s">
        <v>2795</v>
      </c>
      <c r="C2793">
        <v>2.9867868402976399</v>
      </c>
      <c r="D2793">
        <v>538.08368557799997</v>
      </c>
      <c r="E2793">
        <f>VALUE(SUBSTITUTE(SUBSTITUTE(SUBSTITUTE(RIGHT(Table1[[#This Row],[raw_timestamp]],21),":","")," ",""),"-",""))</f>
        <v>219172200752040</v>
      </c>
      <c r="F2793">
        <f>IF(Table1[[#This Row],[raw_load]]&gt;30000,F2792,(IF(Table1[[#This Row],[raw_load]]=49.339761120941,F2792,Table1[[#This Row],[raw_load]])))</f>
        <v>2.9867868402976399</v>
      </c>
      <c r="G2793">
        <f>-Table1[[#This Row],[load_temp]]</f>
        <v>-2.9867868402976399</v>
      </c>
      <c r="H2793">
        <f>IF(Table1[[#This Row],[raw_pressure]]=-207.33292143,H2792,D2793)</f>
        <v>538.08368557799997</v>
      </c>
      <c r="I2793" s="1">
        <f>1013-Table1[[#This Row],[pressure_temp]]</f>
        <v>474.91631442200003</v>
      </c>
      <c r="J2793" s="1" t="str">
        <f>SUBSTITUTE(RIGHT(Table1[[#This Row],[file]],LEN(Table1[[#This Row],[file]])-16),"_"," ")</f>
        <v>sample 03 vaseline glue vaseline side vaseline top</v>
      </c>
    </row>
    <row r="2794" spans="1:10" hidden="1" x14ac:dyDescent="0.25">
      <c r="A2794" t="s">
        <v>3324</v>
      </c>
      <c r="B2794" t="s">
        <v>2796</v>
      </c>
      <c r="C2794">
        <v>49.339761120940999</v>
      </c>
      <c r="D2794">
        <v>572.08072677600001</v>
      </c>
      <c r="E2794">
        <f>VALUE(SUBSTITUTE(SUBSTITUTE(SUBSTITUTE(RIGHT(Table1[[#This Row],[raw_timestamp]],21),":","")," ",""),"-",""))</f>
        <v>219172201008178</v>
      </c>
      <c r="F2794">
        <f>IF(Table1[[#This Row],[raw_load]]&gt;30000,F2793,(IF(Table1[[#This Row],[raw_load]]=49.339761120941,F2793,Table1[[#This Row],[raw_load]])))</f>
        <v>2.9867868402976399</v>
      </c>
      <c r="G2794">
        <f>-Table1[[#This Row],[load_temp]]</f>
        <v>-2.9867868402976399</v>
      </c>
      <c r="H2794">
        <f>IF(Table1[[#This Row],[raw_pressure]]=-207.33292143,H2793,D2794)</f>
        <v>572.08072677600001</v>
      </c>
      <c r="I2794" s="1">
        <f>1013-Table1[[#This Row],[pressure_temp]]</f>
        <v>440.91927322399999</v>
      </c>
      <c r="J2794" s="1" t="str">
        <f>SUBSTITUTE(RIGHT(Table1[[#This Row],[file]],LEN(Table1[[#This Row],[file]])-16),"_"," ")</f>
        <v>sample 03 vaseline glue vaseline side vaseline top</v>
      </c>
    </row>
    <row r="2795" spans="1:10" hidden="1" x14ac:dyDescent="0.25">
      <c r="A2795" t="s">
        <v>3324</v>
      </c>
      <c r="B2795" t="s">
        <v>2797</v>
      </c>
      <c r="C2795">
        <v>3.5779863646950201</v>
      </c>
      <c r="D2795">
        <v>574.59902612400003</v>
      </c>
      <c r="E2795">
        <f>VALUE(SUBSTITUTE(SUBSTITUTE(SUBSTITUTE(RIGHT(Table1[[#This Row],[raw_timestamp]],21),":","")," ",""),"-",""))</f>
        <v>219172201265913</v>
      </c>
      <c r="F2795">
        <f>IF(Table1[[#This Row],[raw_load]]&gt;30000,F2794,(IF(Table1[[#This Row],[raw_load]]=49.339761120941,F2794,Table1[[#This Row],[raw_load]])))</f>
        <v>3.5779863646950201</v>
      </c>
      <c r="G2795">
        <f>-Table1[[#This Row],[load_temp]]</f>
        <v>-3.5779863646950201</v>
      </c>
      <c r="H2795">
        <f>IF(Table1[[#This Row],[raw_pressure]]=-207.33292143,H2794,D2795)</f>
        <v>574.59902612400003</v>
      </c>
      <c r="I2795" s="1">
        <f>1013-Table1[[#This Row],[pressure_temp]]</f>
        <v>438.40097387599997</v>
      </c>
      <c r="J2795" s="1" t="str">
        <f>SUBSTITUTE(RIGHT(Table1[[#This Row],[file]],LEN(Table1[[#This Row],[file]])-16),"_"," ")</f>
        <v>sample 03 vaseline glue vaseline side vaseline top</v>
      </c>
    </row>
    <row r="2796" spans="1:10" hidden="1" x14ac:dyDescent="0.25">
      <c r="A2796" t="s">
        <v>3324</v>
      </c>
      <c r="B2796" t="s">
        <v>2798</v>
      </c>
      <c r="C2796">
        <v>0.90537363870029697</v>
      </c>
      <c r="D2796">
        <v>554.45263134000004</v>
      </c>
      <c r="E2796">
        <f>VALUE(SUBSTITUTE(SUBSTITUTE(SUBSTITUTE(RIGHT(Table1[[#This Row],[raw_timestamp]],21),":","")," ",""),"-",""))</f>
        <v>219172201523462</v>
      </c>
      <c r="F2796">
        <f>IF(Table1[[#This Row],[raw_load]]&gt;30000,F2795,(IF(Table1[[#This Row],[raw_load]]=49.339761120941,F2795,Table1[[#This Row],[raw_load]])))</f>
        <v>0.90537363870029697</v>
      </c>
      <c r="G2796">
        <f>-Table1[[#This Row],[load_temp]]</f>
        <v>-0.90537363870029697</v>
      </c>
      <c r="H2796">
        <f>IF(Table1[[#This Row],[raw_pressure]]=-207.33292143,H2795,D2796)</f>
        <v>554.45263134000004</v>
      </c>
      <c r="I2796" s="1">
        <f>1013-Table1[[#This Row],[pressure_temp]]</f>
        <v>458.54736865999996</v>
      </c>
      <c r="J2796" s="1" t="str">
        <f>SUBSTITUTE(RIGHT(Table1[[#This Row],[file]],LEN(Table1[[#This Row],[file]])-16),"_"," ")</f>
        <v>sample 03 vaseline glue vaseline side vaseline top</v>
      </c>
    </row>
    <row r="2797" spans="1:10" hidden="1" x14ac:dyDescent="0.25">
      <c r="A2797" t="s">
        <v>3324</v>
      </c>
      <c r="B2797" t="s">
        <v>2799</v>
      </c>
      <c r="C2797">
        <v>-0.19885026637246001</v>
      </c>
      <c r="D2797">
        <v>570.82157710199999</v>
      </c>
      <c r="E2797">
        <f>VALUE(SUBSTITUTE(SUBSTITUTE(SUBSTITUTE(RIGHT(Table1[[#This Row],[raw_timestamp]],21),":","")," ",""),"-",""))</f>
        <v>219172201781171</v>
      </c>
      <c r="F2797">
        <f>IF(Table1[[#This Row],[raw_load]]&gt;30000,F2796,(IF(Table1[[#This Row],[raw_load]]=49.339761120941,F2796,Table1[[#This Row],[raw_load]])))</f>
        <v>-0.19885026637246001</v>
      </c>
      <c r="G2797">
        <f>-Table1[[#This Row],[load_temp]]</f>
        <v>0.19885026637246001</v>
      </c>
      <c r="H2797">
        <f>IF(Table1[[#This Row],[raw_pressure]]=-207.33292143,H2796,D2797)</f>
        <v>570.82157710199999</v>
      </c>
      <c r="I2797" s="1">
        <f>1013-Table1[[#This Row],[pressure_temp]]</f>
        <v>442.17842289800001</v>
      </c>
      <c r="J2797" s="1" t="str">
        <f>SUBSTITUTE(RIGHT(Table1[[#This Row],[file]],LEN(Table1[[#This Row],[file]])-16),"_"," ")</f>
        <v>sample 03 vaseline glue vaseline side vaseline top</v>
      </c>
    </row>
    <row r="2798" spans="1:10" hidden="1" x14ac:dyDescent="0.25">
      <c r="A2798" t="s">
        <v>3324</v>
      </c>
      <c r="B2798" t="s">
        <v>2800</v>
      </c>
      <c r="C2798">
        <v>1.1643288022793199</v>
      </c>
      <c r="D2798">
        <v>569.56242742799998</v>
      </c>
      <c r="E2798">
        <f>VALUE(SUBSTITUTE(SUBSTITUTE(SUBSTITUTE(RIGHT(Table1[[#This Row],[raw_timestamp]],21),":","")," ",""),"-",""))</f>
        <v>219172202038849</v>
      </c>
      <c r="F2798">
        <f>IF(Table1[[#This Row],[raw_load]]&gt;30000,F2797,(IF(Table1[[#This Row],[raw_load]]=49.339761120941,F2797,Table1[[#This Row],[raw_load]])))</f>
        <v>1.1643288022793199</v>
      </c>
      <c r="G2798">
        <f>-Table1[[#This Row],[load_temp]]</f>
        <v>-1.1643288022793199</v>
      </c>
      <c r="H2798">
        <f>IF(Table1[[#This Row],[raw_pressure]]=-207.33292143,H2797,D2798)</f>
        <v>569.56242742799998</v>
      </c>
      <c r="I2798" s="1">
        <f>1013-Table1[[#This Row],[pressure_temp]]</f>
        <v>443.43757257200002</v>
      </c>
      <c r="J2798" s="1" t="str">
        <f>SUBSTITUTE(RIGHT(Table1[[#This Row],[file]],LEN(Table1[[#This Row],[file]])-16),"_"," ")</f>
        <v>sample 03 vaseline glue vaseline side vaseline top</v>
      </c>
    </row>
    <row r="2799" spans="1:10" hidden="1" x14ac:dyDescent="0.25">
      <c r="A2799" t="s">
        <v>3324</v>
      </c>
      <c r="B2799" t="s">
        <v>2801</v>
      </c>
      <c r="C2799">
        <v>4.6235789119763204</v>
      </c>
      <c r="D2799">
        <v>568.30327775399996</v>
      </c>
      <c r="E2799">
        <f>VALUE(SUBSTITUTE(SUBSTITUTE(SUBSTITUTE(RIGHT(Table1[[#This Row],[raw_timestamp]],21),":","")," ",""),"-",""))</f>
        <v>219172202296662</v>
      </c>
      <c r="F2799">
        <f>IF(Table1[[#This Row],[raw_load]]&gt;30000,F2798,(IF(Table1[[#This Row],[raw_load]]=49.339761120941,F2798,Table1[[#This Row],[raw_load]])))</f>
        <v>4.6235789119763204</v>
      </c>
      <c r="G2799">
        <f>-Table1[[#This Row],[load_temp]]</f>
        <v>-4.6235789119763204</v>
      </c>
      <c r="H2799">
        <f>IF(Table1[[#This Row],[raw_pressure]]=-207.33292143,H2798,D2799)</f>
        <v>568.30327775399996</v>
      </c>
      <c r="I2799" s="1">
        <f>1013-Table1[[#This Row],[pressure_temp]]</f>
        <v>444.69672224600004</v>
      </c>
      <c r="J2799" s="1" t="str">
        <f>SUBSTITUTE(RIGHT(Table1[[#This Row],[file]],LEN(Table1[[#This Row],[file]])-16),"_"," ")</f>
        <v>sample 03 vaseline glue vaseline side vaseline top</v>
      </c>
    </row>
    <row r="2800" spans="1:10" hidden="1" x14ac:dyDescent="0.25">
      <c r="A2800" t="s">
        <v>3324</v>
      </c>
      <c r="B2800" t="s">
        <v>2802</v>
      </c>
      <c r="C2800">
        <v>3.7392225986215801</v>
      </c>
      <c r="D2800">
        <v>538.08368557799997</v>
      </c>
      <c r="E2800">
        <f>VALUE(SUBSTITUTE(SUBSTITUTE(SUBSTITUTE(RIGHT(Table1[[#This Row],[raw_timestamp]],21),":","")," ",""),"-",""))</f>
        <v>219172202554317</v>
      </c>
      <c r="F2800">
        <f>IF(Table1[[#This Row],[raw_load]]&gt;30000,F2799,(IF(Table1[[#This Row],[raw_load]]=49.339761120941,F2799,Table1[[#This Row],[raw_load]])))</f>
        <v>3.7392225986215801</v>
      </c>
      <c r="G2800">
        <f>-Table1[[#This Row],[load_temp]]</f>
        <v>-3.7392225986215801</v>
      </c>
      <c r="H2800">
        <f>IF(Table1[[#This Row],[raw_pressure]]=-207.33292143,H2799,D2800)</f>
        <v>538.08368557799997</v>
      </c>
      <c r="I2800" s="1">
        <f>1013-Table1[[#This Row],[pressure_temp]]</f>
        <v>474.91631442200003</v>
      </c>
      <c r="J2800" s="1" t="str">
        <f>SUBSTITUTE(RIGHT(Table1[[#This Row],[file]],LEN(Table1[[#This Row],[file]])-16),"_"," ")</f>
        <v>sample 03 vaseline glue vaseline side vaseline top</v>
      </c>
    </row>
    <row r="2801" spans="1:10" hidden="1" x14ac:dyDescent="0.25">
      <c r="A2801" t="s">
        <v>3324</v>
      </c>
      <c r="B2801" t="s">
        <v>2803</v>
      </c>
      <c r="C2801">
        <v>0.68550604698225404</v>
      </c>
      <c r="D2801">
        <v>572.08072677600001</v>
      </c>
      <c r="E2801">
        <f>VALUE(SUBSTITUTE(SUBSTITUTE(SUBSTITUTE(RIGHT(Table1[[#This Row],[raw_timestamp]],21),":","")," ",""),"-",""))</f>
        <v>219172202812077</v>
      </c>
      <c r="F2801">
        <f>IF(Table1[[#This Row],[raw_load]]&gt;30000,F2800,(IF(Table1[[#This Row],[raw_load]]=49.339761120941,F2800,Table1[[#This Row],[raw_load]])))</f>
        <v>0.68550604698225404</v>
      </c>
      <c r="G2801">
        <f>-Table1[[#This Row],[load_temp]]</f>
        <v>-0.68550604698225404</v>
      </c>
      <c r="H2801">
        <f>IF(Table1[[#This Row],[raw_pressure]]=-207.33292143,H2800,D2801)</f>
        <v>572.08072677600001</v>
      </c>
      <c r="I2801" s="1">
        <f>1013-Table1[[#This Row],[pressure_temp]]</f>
        <v>440.91927322399999</v>
      </c>
      <c r="J2801" s="1" t="str">
        <f>SUBSTITUTE(RIGHT(Table1[[#This Row],[file]],LEN(Table1[[#This Row],[file]])-16),"_"," ")</f>
        <v>sample 03 vaseline glue vaseline side vaseline top</v>
      </c>
    </row>
    <row r="2802" spans="1:10" hidden="1" x14ac:dyDescent="0.25">
      <c r="A2802" t="s">
        <v>3324</v>
      </c>
      <c r="B2802" t="s">
        <v>2804</v>
      </c>
      <c r="C2802">
        <v>3.1284792882937</v>
      </c>
      <c r="D2802">
        <v>575.85817579800005</v>
      </c>
      <c r="E2802">
        <f>VALUE(SUBSTITUTE(SUBSTITUTE(SUBSTITUTE(RIGHT(Table1[[#This Row],[raw_timestamp]],21),":","")," ",""),"-",""))</f>
        <v>219172203069828</v>
      </c>
      <c r="F2802">
        <f>IF(Table1[[#This Row],[raw_load]]&gt;30000,F2801,(IF(Table1[[#This Row],[raw_load]]=49.339761120941,F2801,Table1[[#This Row],[raw_load]])))</f>
        <v>3.1284792882937</v>
      </c>
      <c r="G2802">
        <f>-Table1[[#This Row],[load_temp]]</f>
        <v>-3.1284792882937</v>
      </c>
      <c r="H2802">
        <f>IF(Table1[[#This Row],[raw_pressure]]=-207.33292143,H2801,D2802)</f>
        <v>575.85817579800005</v>
      </c>
      <c r="I2802" s="1">
        <f>1013-Table1[[#This Row],[pressure_temp]]</f>
        <v>437.14182420199995</v>
      </c>
      <c r="J2802" s="1" t="str">
        <f>SUBSTITUTE(RIGHT(Table1[[#This Row],[file]],LEN(Table1[[#This Row],[file]])-16),"_"," ")</f>
        <v>sample 03 vaseline glue vaseline side vaseline top</v>
      </c>
    </row>
    <row r="2803" spans="1:10" hidden="1" x14ac:dyDescent="0.25">
      <c r="A2803" t="s">
        <v>3324</v>
      </c>
      <c r="B2803" t="s">
        <v>2805</v>
      </c>
      <c r="C2803">
        <v>2.0633429550818998</v>
      </c>
      <c r="D2803">
        <v>555.71178101400005</v>
      </c>
      <c r="E2803">
        <f>VALUE(SUBSTITUTE(SUBSTITUTE(SUBSTITUTE(RIGHT(Table1[[#This Row],[raw_timestamp]],21),":","")," ",""),"-",""))</f>
        <v>219172203327537</v>
      </c>
      <c r="F2803">
        <f>IF(Table1[[#This Row],[raw_load]]&gt;30000,F2802,(IF(Table1[[#This Row],[raw_load]]=49.339761120941,F2802,Table1[[#This Row],[raw_load]])))</f>
        <v>2.0633429550818998</v>
      </c>
      <c r="G2803">
        <f>-Table1[[#This Row],[load_temp]]</f>
        <v>-2.0633429550818998</v>
      </c>
      <c r="H2803">
        <f>IF(Table1[[#This Row],[raw_pressure]]=-207.33292143,H2802,D2803)</f>
        <v>555.71178101400005</v>
      </c>
      <c r="I2803" s="1">
        <f>1013-Table1[[#This Row],[pressure_temp]]</f>
        <v>457.28821898599995</v>
      </c>
      <c r="J2803" s="1" t="str">
        <f>SUBSTITUTE(RIGHT(Table1[[#This Row],[file]],LEN(Table1[[#This Row],[file]])-16),"_"," ")</f>
        <v>sample 03 vaseline glue vaseline side vaseline top</v>
      </c>
    </row>
    <row r="2804" spans="1:10" hidden="1" x14ac:dyDescent="0.25">
      <c r="A2804" t="s">
        <v>3324</v>
      </c>
      <c r="B2804" t="s">
        <v>2806</v>
      </c>
      <c r="C2804">
        <v>1.15455690931406</v>
      </c>
      <c r="D2804">
        <v>572.08072677600001</v>
      </c>
      <c r="E2804">
        <f>VALUE(SUBSTITUTE(SUBSTITUTE(SUBSTITUTE(RIGHT(Table1[[#This Row],[raw_timestamp]],21),":","")," ",""),"-",""))</f>
        <v>219172203585277</v>
      </c>
      <c r="F2804">
        <f>IF(Table1[[#This Row],[raw_load]]&gt;30000,F2803,(IF(Table1[[#This Row],[raw_load]]=49.339761120941,F2803,Table1[[#This Row],[raw_load]])))</f>
        <v>1.15455690931406</v>
      </c>
      <c r="G2804">
        <f>-Table1[[#This Row],[load_temp]]</f>
        <v>-1.15455690931406</v>
      </c>
      <c r="H2804">
        <f>IF(Table1[[#This Row],[raw_pressure]]=-207.33292143,H2803,D2804)</f>
        <v>572.08072677600001</v>
      </c>
      <c r="I2804" s="1">
        <f>1013-Table1[[#This Row],[pressure_temp]]</f>
        <v>440.91927322399999</v>
      </c>
      <c r="J2804" s="1" t="str">
        <f>SUBSTITUTE(RIGHT(Table1[[#This Row],[file]],LEN(Table1[[#This Row],[file]])-16),"_"," ")</f>
        <v>sample 03 vaseline glue vaseline side vaseline top</v>
      </c>
    </row>
    <row r="2805" spans="1:10" hidden="1" x14ac:dyDescent="0.25">
      <c r="A2805" t="s">
        <v>3324</v>
      </c>
      <c r="B2805" t="s">
        <v>2807</v>
      </c>
      <c r="C2805">
        <v>2.4688765131396</v>
      </c>
      <c r="D2805">
        <v>569.56242742799998</v>
      </c>
      <c r="E2805">
        <f>VALUE(SUBSTITUTE(SUBSTITUTE(SUBSTITUTE(RIGHT(Table1[[#This Row],[raw_timestamp]],21),":","")," ",""),"-",""))</f>
        <v>219172203842714</v>
      </c>
      <c r="F2805">
        <f>IF(Table1[[#This Row],[raw_load]]&gt;30000,F2804,(IF(Table1[[#This Row],[raw_load]]=49.339761120941,F2804,Table1[[#This Row],[raw_load]])))</f>
        <v>2.4688765131396</v>
      </c>
      <c r="G2805">
        <f>-Table1[[#This Row],[load_temp]]</f>
        <v>-2.4688765131396</v>
      </c>
      <c r="H2805">
        <f>IF(Table1[[#This Row],[raw_pressure]]=-207.33292143,H2804,D2805)</f>
        <v>569.56242742799998</v>
      </c>
      <c r="I2805" s="1">
        <f>1013-Table1[[#This Row],[pressure_temp]]</f>
        <v>443.43757257200002</v>
      </c>
      <c r="J2805" s="1" t="str">
        <f>SUBSTITUTE(RIGHT(Table1[[#This Row],[file]],LEN(Table1[[#This Row],[file]])-16),"_"," ")</f>
        <v>sample 03 vaseline glue vaseline side vaseline top</v>
      </c>
    </row>
    <row r="2806" spans="1:10" hidden="1" x14ac:dyDescent="0.25">
      <c r="A2806" t="s">
        <v>3324</v>
      </c>
      <c r="B2806" t="s">
        <v>2808</v>
      </c>
      <c r="C2806">
        <v>49.339761120940999</v>
      </c>
      <c r="D2806">
        <v>565.78497840600005</v>
      </c>
      <c r="E2806">
        <f>VALUE(SUBSTITUTE(SUBSTITUTE(SUBSTITUTE(RIGHT(Table1[[#This Row],[raw_timestamp]],21),":","")," ",""),"-",""))</f>
        <v>219172204098506</v>
      </c>
      <c r="F2806">
        <f>IF(Table1[[#This Row],[raw_load]]&gt;30000,F2805,(IF(Table1[[#This Row],[raw_load]]=49.339761120941,F2805,Table1[[#This Row],[raw_load]])))</f>
        <v>2.4688765131396</v>
      </c>
      <c r="G2806">
        <f>-Table1[[#This Row],[load_temp]]</f>
        <v>-2.4688765131396</v>
      </c>
      <c r="H2806">
        <f>IF(Table1[[#This Row],[raw_pressure]]=-207.33292143,H2805,D2806)</f>
        <v>565.78497840600005</v>
      </c>
      <c r="I2806" s="1">
        <f>1013-Table1[[#This Row],[pressure_temp]]</f>
        <v>447.21502159399995</v>
      </c>
      <c r="J2806" s="1" t="str">
        <f>SUBSTITUTE(RIGHT(Table1[[#This Row],[file]],LEN(Table1[[#This Row],[file]])-16),"_"," ")</f>
        <v>sample 03 vaseline glue vaseline side vaseline top</v>
      </c>
    </row>
    <row r="2807" spans="1:10" hidden="1" x14ac:dyDescent="0.25">
      <c r="A2807" t="s">
        <v>3324</v>
      </c>
      <c r="B2807" t="s">
        <v>2809</v>
      </c>
      <c r="C2807">
        <v>-0.49200705532985001</v>
      </c>
      <c r="D2807">
        <v>564.52582873200004</v>
      </c>
      <c r="E2807">
        <f>VALUE(SUBSTITUTE(SUBSTITUTE(SUBSTITUTE(RIGHT(Table1[[#This Row],[raw_timestamp]],21),":","")," ",""),"-",""))</f>
        <v>219172204356194</v>
      </c>
      <c r="F2807">
        <f>IF(Table1[[#This Row],[raw_load]]&gt;30000,F2806,(IF(Table1[[#This Row],[raw_load]]=49.339761120941,F2806,Table1[[#This Row],[raw_load]])))</f>
        <v>-0.49200705532985001</v>
      </c>
      <c r="G2807">
        <f>-Table1[[#This Row],[load_temp]]</f>
        <v>0.49200705532985001</v>
      </c>
      <c r="H2807">
        <f>IF(Table1[[#This Row],[raw_pressure]]=-207.33292143,H2806,D2807)</f>
        <v>564.52582873200004</v>
      </c>
      <c r="I2807" s="1">
        <f>1013-Table1[[#This Row],[pressure_temp]]</f>
        <v>448.47417126799996</v>
      </c>
      <c r="J2807" s="1" t="str">
        <f>SUBSTITUTE(RIGHT(Table1[[#This Row],[file]],LEN(Table1[[#This Row],[file]])-16),"_"," ")</f>
        <v>sample 03 vaseline glue vaseline side vaseline top</v>
      </c>
    </row>
    <row r="2808" spans="1:10" hidden="1" x14ac:dyDescent="0.25">
      <c r="A2808" t="s">
        <v>3324</v>
      </c>
      <c r="B2808" t="s">
        <v>2810</v>
      </c>
      <c r="C2808">
        <v>2.4786484061048601</v>
      </c>
      <c r="D2808">
        <v>558.23008036199997</v>
      </c>
      <c r="E2808">
        <f>VALUE(SUBSTITUTE(SUBSTITUTE(SUBSTITUTE(RIGHT(Table1[[#This Row],[raw_timestamp]],21),":","")," ",""),"-",""))</f>
        <v>219172204613859</v>
      </c>
      <c r="F2808">
        <f>IF(Table1[[#This Row],[raw_load]]&gt;30000,F2807,(IF(Table1[[#This Row],[raw_load]]=49.339761120941,F2807,Table1[[#This Row],[raw_load]])))</f>
        <v>2.4786484061048601</v>
      </c>
      <c r="G2808">
        <f>-Table1[[#This Row],[load_temp]]</f>
        <v>-2.4786484061048601</v>
      </c>
      <c r="H2808">
        <f>IF(Table1[[#This Row],[raw_pressure]]=-207.33292143,H2807,D2808)</f>
        <v>558.23008036199997</v>
      </c>
      <c r="I2808" s="1">
        <f>1013-Table1[[#This Row],[pressure_temp]]</f>
        <v>454.76991963800003</v>
      </c>
      <c r="J2808" s="1" t="str">
        <f>SUBSTITUTE(RIGHT(Table1[[#This Row],[file]],LEN(Table1[[#This Row],[file]])-16),"_"," ")</f>
        <v>sample 03 vaseline glue vaseline side vaseline top</v>
      </c>
    </row>
    <row r="2809" spans="1:10" hidden="1" x14ac:dyDescent="0.25">
      <c r="A2809" t="s">
        <v>3324</v>
      </c>
      <c r="B2809" t="s">
        <v>2811</v>
      </c>
      <c r="C2809">
        <v>3.3239171475986198</v>
      </c>
      <c r="D2809">
        <v>564.52582873200004</v>
      </c>
      <c r="E2809">
        <f>VALUE(SUBSTITUTE(SUBSTITUTE(SUBSTITUTE(RIGHT(Table1[[#This Row],[raw_timestamp]],21),":","")," ",""),"-",""))</f>
        <v>219172204871606</v>
      </c>
      <c r="F2809">
        <f>IF(Table1[[#This Row],[raw_load]]&gt;30000,F2808,(IF(Table1[[#This Row],[raw_load]]=49.339761120941,F2808,Table1[[#This Row],[raw_load]])))</f>
        <v>3.3239171475986198</v>
      </c>
      <c r="G2809">
        <f>-Table1[[#This Row],[load_temp]]</f>
        <v>-3.3239171475986198</v>
      </c>
      <c r="H2809">
        <f>IF(Table1[[#This Row],[raw_pressure]]=-207.33292143,H2808,D2809)</f>
        <v>564.52582873200004</v>
      </c>
      <c r="I2809" s="1">
        <f>1013-Table1[[#This Row],[pressure_temp]]</f>
        <v>448.47417126799996</v>
      </c>
      <c r="J2809" s="1" t="str">
        <f>SUBSTITUTE(RIGHT(Table1[[#This Row],[file]],LEN(Table1[[#This Row],[file]])-16),"_"," ")</f>
        <v>sample 03 vaseline glue vaseline side vaseline top</v>
      </c>
    </row>
    <row r="2810" spans="1:10" hidden="1" x14ac:dyDescent="0.25">
      <c r="A2810" t="s">
        <v>3324</v>
      </c>
      <c r="B2810" t="s">
        <v>2812</v>
      </c>
      <c r="C2810">
        <v>49.339761120940999</v>
      </c>
      <c r="D2810">
        <v>572.08072677600001</v>
      </c>
      <c r="E2810">
        <f>VALUE(SUBSTITUTE(SUBSTITUTE(SUBSTITUTE(RIGHT(Table1[[#This Row],[raw_timestamp]],21),":","")," ",""),"-",""))</f>
        <v>219172205128218</v>
      </c>
      <c r="F2810">
        <f>IF(Table1[[#This Row],[raw_load]]&gt;30000,F2809,(IF(Table1[[#This Row],[raw_load]]=49.339761120941,F2809,Table1[[#This Row],[raw_load]])))</f>
        <v>3.3239171475986198</v>
      </c>
      <c r="G2810">
        <f>-Table1[[#This Row],[load_temp]]</f>
        <v>-3.3239171475986198</v>
      </c>
      <c r="H2810">
        <f>IF(Table1[[#This Row],[raw_pressure]]=-207.33292143,H2809,D2810)</f>
        <v>572.08072677600001</v>
      </c>
      <c r="I2810" s="1">
        <f>1013-Table1[[#This Row],[pressure_temp]]</f>
        <v>440.91927322399999</v>
      </c>
      <c r="J2810" s="1" t="str">
        <f>SUBSTITUTE(RIGHT(Table1[[#This Row],[file]],LEN(Table1[[#This Row],[file]])-16),"_"," ")</f>
        <v>sample 03 vaseline glue vaseline side vaseline top</v>
      </c>
    </row>
    <row r="2811" spans="1:10" hidden="1" x14ac:dyDescent="0.25">
      <c r="A2811" t="s">
        <v>3324</v>
      </c>
      <c r="B2811" t="s">
        <v>2813</v>
      </c>
      <c r="C2811">
        <v>2.4737624596222298</v>
      </c>
      <c r="D2811">
        <v>577.11732547199995</v>
      </c>
      <c r="E2811">
        <f>VALUE(SUBSTITUTE(SUBSTITUTE(SUBSTITUTE(RIGHT(Table1[[#This Row],[raw_timestamp]],21),":","")," ",""),"-",""))</f>
        <v>219172205385973</v>
      </c>
      <c r="F2811">
        <f>IF(Table1[[#This Row],[raw_load]]&gt;30000,F2810,(IF(Table1[[#This Row],[raw_load]]=49.339761120941,F2810,Table1[[#This Row],[raw_load]])))</f>
        <v>2.4737624596222298</v>
      </c>
      <c r="G2811">
        <f>-Table1[[#This Row],[load_temp]]</f>
        <v>-2.4737624596222298</v>
      </c>
      <c r="H2811">
        <f>IF(Table1[[#This Row],[raw_pressure]]=-207.33292143,H2810,D2811)</f>
        <v>577.11732547199995</v>
      </c>
      <c r="I2811" s="1">
        <f>1013-Table1[[#This Row],[pressure_temp]]</f>
        <v>435.88267452800005</v>
      </c>
      <c r="J2811" s="1" t="str">
        <f>SUBSTITUTE(RIGHT(Table1[[#This Row],[file]],LEN(Table1[[#This Row],[file]])-16),"_"," ")</f>
        <v>sample 03 vaseline glue vaseline side vaseline top</v>
      </c>
    </row>
    <row r="2812" spans="1:10" hidden="1" x14ac:dyDescent="0.25">
      <c r="A2812" t="s">
        <v>3324</v>
      </c>
      <c r="B2812" t="s">
        <v>2814</v>
      </c>
      <c r="C2812">
        <v>4.0470372270267996</v>
      </c>
      <c r="D2812">
        <v>555.71178101400005</v>
      </c>
      <c r="E2812">
        <f>VALUE(SUBSTITUTE(SUBSTITUTE(SUBSTITUTE(RIGHT(Table1[[#This Row],[raw_timestamp]],21),":","")," ",""),"-",""))</f>
        <v>219172205643532</v>
      </c>
      <c r="F2812">
        <f>IF(Table1[[#This Row],[raw_load]]&gt;30000,F2811,(IF(Table1[[#This Row],[raw_load]]=49.339761120941,F2811,Table1[[#This Row],[raw_load]])))</f>
        <v>4.0470372270267996</v>
      </c>
      <c r="G2812">
        <f>-Table1[[#This Row],[load_temp]]</f>
        <v>-4.0470372270267996</v>
      </c>
      <c r="H2812">
        <f>IF(Table1[[#This Row],[raw_pressure]]=-207.33292143,H2811,D2812)</f>
        <v>555.71178101400005</v>
      </c>
      <c r="I2812" s="1">
        <f>1013-Table1[[#This Row],[pressure_temp]]</f>
        <v>457.28821898599995</v>
      </c>
      <c r="J2812" s="1" t="str">
        <f>SUBSTITUTE(RIGHT(Table1[[#This Row],[file]],LEN(Table1[[#This Row],[file]])-16),"_"," ")</f>
        <v>sample 03 vaseline glue vaseline side vaseline top</v>
      </c>
    </row>
    <row r="2813" spans="1:10" hidden="1" x14ac:dyDescent="0.25">
      <c r="A2813" t="s">
        <v>3324</v>
      </c>
      <c r="B2813" t="s">
        <v>2815</v>
      </c>
      <c r="C2813">
        <v>2.5519376033442098</v>
      </c>
      <c r="D2813">
        <v>577.11732547199995</v>
      </c>
      <c r="E2813">
        <f>VALUE(SUBSTITUTE(SUBSTITUTE(SUBSTITUTE(RIGHT(Table1[[#This Row],[raw_timestamp]],21),":","")," ",""),"-",""))</f>
        <v>219172205901171</v>
      </c>
      <c r="F2813">
        <f>IF(Table1[[#This Row],[raw_load]]&gt;30000,F2812,(IF(Table1[[#This Row],[raw_load]]=49.339761120941,F2812,Table1[[#This Row],[raw_load]])))</f>
        <v>2.5519376033442098</v>
      </c>
      <c r="G2813">
        <f>-Table1[[#This Row],[load_temp]]</f>
        <v>-2.5519376033442098</v>
      </c>
      <c r="H2813">
        <f>IF(Table1[[#This Row],[raw_pressure]]=-207.33292143,H2812,D2813)</f>
        <v>577.11732547199995</v>
      </c>
      <c r="I2813" s="1">
        <f>1013-Table1[[#This Row],[pressure_temp]]</f>
        <v>435.88267452800005</v>
      </c>
      <c r="J2813" s="1" t="str">
        <f>SUBSTITUTE(RIGHT(Table1[[#This Row],[file]],LEN(Table1[[#This Row],[file]])-16),"_"," ")</f>
        <v>sample 03 vaseline glue vaseline side vaseline top</v>
      </c>
    </row>
    <row r="2814" spans="1:10" hidden="1" x14ac:dyDescent="0.25">
      <c r="A2814" t="s">
        <v>3324</v>
      </c>
      <c r="B2814" t="s">
        <v>2816</v>
      </c>
      <c r="C2814">
        <v>49.339761120940999</v>
      </c>
      <c r="D2814">
        <v>559.48923003599998</v>
      </c>
      <c r="E2814">
        <f>VALUE(SUBSTITUTE(SUBSTITUTE(SUBSTITUTE(RIGHT(Table1[[#This Row],[raw_timestamp]],21),":","")," ",""),"-",""))</f>
        <v>219172206158252</v>
      </c>
      <c r="F2814">
        <f>IF(Table1[[#This Row],[raw_load]]&gt;30000,F2813,(IF(Table1[[#This Row],[raw_load]]=49.339761120941,F2813,Table1[[#This Row],[raw_load]])))</f>
        <v>2.5519376033442098</v>
      </c>
      <c r="G2814">
        <f>-Table1[[#This Row],[load_temp]]</f>
        <v>-2.5519376033442098</v>
      </c>
      <c r="H2814">
        <f>IF(Table1[[#This Row],[raw_pressure]]=-207.33292143,H2813,D2814)</f>
        <v>559.48923003599998</v>
      </c>
      <c r="I2814" s="1">
        <f>1013-Table1[[#This Row],[pressure_temp]]</f>
        <v>453.51076996400002</v>
      </c>
      <c r="J2814" s="1" t="str">
        <f>SUBSTITUTE(RIGHT(Table1[[#This Row],[file]],LEN(Table1[[#This Row],[file]])-16),"_"," ")</f>
        <v>sample 03 vaseline glue vaseline side vaseline top</v>
      </c>
    </row>
    <row r="2815" spans="1:10" hidden="1" x14ac:dyDescent="0.25">
      <c r="A2815" t="s">
        <v>3324</v>
      </c>
      <c r="B2815" t="s">
        <v>2817</v>
      </c>
      <c r="C2815">
        <v>1.02263635428323</v>
      </c>
      <c r="D2815">
        <v>568.30327775399996</v>
      </c>
      <c r="E2815">
        <f>VALUE(SUBSTITUTE(SUBSTITUTE(SUBSTITUTE(RIGHT(Table1[[#This Row],[raw_timestamp]],21),":","")," ",""),"-",""))</f>
        <v>219172206416064</v>
      </c>
      <c r="F2815">
        <f>IF(Table1[[#This Row],[raw_load]]&gt;30000,F2814,(IF(Table1[[#This Row],[raw_load]]=49.339761120941,F2814,Table1[[#This Row],[raw_load]])))</f>
        <v>1.02263635428323</v>
      </c>
      <c r="G2815">
        <f>-Table1[[#This Row],[load_temp]]</f>
        <v>-1.02263635428323</v>
      </c>
      <c r="H2815">
        <f>IF(Table1[[#This Row],[raw_pressure]]=-207.33292143,H2814,D2815)</f>
        <v>568.30327775399996</v>
      </c>
      <c r="I2815" s="1">
        <f>1013-Table1[[#This Row],[pressure_temp]]</f>
        <v>444.69672224600004</v>
      </c>
      <c r="J2815" s="1" t="str">
        <f>SUBSTITUTE(RIGHT(Table1[[#This Row],[file]],LEN(Table1[[#This Row],[file]])-16),"_"," ")</f>
        <v>sample 03 vaseline glue vaseline side vaseline top</v>
      </c>
    </row>
    <row r="2816" spans="1:10" hidden="1" x14ac:dyDescent="0.25">
      <c r="A2816" t="s">
        <v>3324</v>
      </c>
      <c r="B2816" t="s">
        <v>2818</v>
      </c>
      <c r="C2816">
        <v>0.81742660201308504</v>
      </c>
      <c r="D2816">
        <v>574.59902612400003</v>
      </c>
      <c r="E2816">
        <f>VALUE(SUBSTITUTE(SUBSTITUTE(SUBSTITUTE(RIGHT(Table1[[#This Row],[raw_timestamp]],21),":","")," ",""),"-",""))</f>
        <v>219172206673676</v>
      </c>
      <c r="F2816">
        <f>IF(Table1[[#This Row],[raw_load]]&gt;30000,F2815,(IF(Table1[[#This Row],[raw_load]]=49.339761120941,F2815,Table1[[#This Row],[raw_load]])))</f>
        <v>0.81742660201308504</v>
      </c>
      <c r="G2816">
        <f>-Table1[[#This Row],[load_temp]]</f>
        <v>-0.81742660201308504</v>
      </c>
      <c r="H2816">
        <f>IF(Table1[[#This Row],[raw_pressure]]=-207.33292143,H2815,D2816)</f>
        <v>574.59902612400003</v>
      </c>
      <c r="I2816" s="1">
        <f>1013-Table1[[#This Row],[pressure_temp]]</f>
        <v>438.40097387599997</v>
      </c>
      <c r="J2816" s="1" t="str">
        <f>SUBSTITUTE(RIGHT(Table1[[#This Row],[file]],LEN(Table1[[#This Row],[file]])-16),"_"," ")</f>
        <v>sample 03 vaseline glue vaseline side vaseline top</v>
      </c>
    </row>
    <row r="2817" spans="1:10" hidden="1" x14ac:dyDescent="0.25">
      <c r="A2817" t="s">
        <v>3324</v>
      </c>
      <c r="B2817" t="s">
        <v>2819</v>
      </c>
      <c r="C2817">
        <v>-0.45291948346886102</v>
      </c>
      <c r="D2817">
        <v>533.04708688200003</v>
      </c>
      <c r="E2817">
        <f>VALUE(SUBSTITUTE(SUBSTITUTE(SUBSTITUTE(RIGHT(Table1[[#This Row],[raw_timestamp]],21),":","")," ",""),"-",""))</f>
        <v>219172206931234</v>
      </c>
      <c r="F2817">
        <f>IF(Table1[[#This Row],[raw_load]]&gt;30000,F2816,(IF(Table1[[#This Row],[raw_load]]=49.339761120941,F2816,Table1[[#This Row],[raw_load]])))</f>
        <v>-0.45291948346886102</v>
      </c>
      <c r="G2817">
        <f>-Table1[[#This Row],[load_temp]]</f>
        <v>0.45291948346886102</v>
      </c>
      <c r="H2817">
        <f>IF(Table1[[#This Row],[raw_pressure]]=-207.33292143,H2816,D2817)</f>
        <v>533.04708688200003</v>
      </c>
      <c r="I2817" s="1">
        <f>1013-Table1[[#This Row],[pressure_temp]]</f>
        <v>479.95291311799997</v>
      </c>
      <c r="J2817" s="1" t="str">
        <f>SUBSTITUTE(RIGHT(Table1[[#This Row],[file]],LEN(Table1[[#This Row],[file]])-16),"_"," ")</f>
        <v>sample 03 vaseline glue vaseline side vaseline top</v>
      </c>
    </row>
    <row r="2818" spans="1:10" hidden="1" x14ac:dyDescent="0.25">
      <c r="A2818" t="s">
        <v>3324</v>
      </c>
      <c r="B2818" t="s">
        <v>2820</v>
      </c>
      <c r="C2818">
        <v>49.339761120940999</v>
      </c>
      <c r="D2818">
        <v>562.00752938400001</v>
      </c>
      <c r="E2818">
        <f>VALUE(SUBSTITUTE(SUBSTITUTE(SUBSTITUTE(RIGHT(Table1[[#This Row],[raw_timestamp]],21),":","")," ",""),"-",""))</f>
        <v>219172207188300</v>
      </c>
      <c r="F2818">
        <f>IF(Table1[[#This Row],[raw_load]]&gt;30000,F2817,(IF(Table1[[#This Row],[raw_load]]=49.339761120941,F2817,Table1[[#This Row],[raw_load]])))</f>
        <v>-0.45291948346886102</v>
      </c>
      <c r="G2818">
        <f>-Table1[[#This Row],[load_temp]]</f>
        <v>0.45291948346886102</v>
      </c>
      <c r="H2818">
        <f>IF(Table1[[#This Row],[raw_pressure]]=-207.33292143,H2817,D2818)</f>
        <v>562.00752938400001</v>
      </c>
      <c r="I2818" s="1">
        <f>1013-Table1[[#This Row],[pressure_temp]]</f>
        <v>450.99247061599999</v>
      </c>
      <c r="J2818" s="1" t="str">
        <f>SUBSTITUTE(RIGHT(Table1[[#This Row],[file]],LEN(Table1[[#This Row],[file]])-16),"_"," ")</f>
        <v>sample 03 vaseline glue vaseline side vaseline top</v>
      </c>
    </row>
    <row r="2819" spans="1:10" hidden="1" x14ac:dyDescent="0.25">
      <c r="A2819" t="s">
        <v>3324</v>
      </c>
      <c r="B2819" t="s">
        <v>2821</v>
      </c>
      <c r="C2819">
        <v>1.61872182516324</v>
      </c>
      <c r="D2819">
        <v>558.23008036199997</v>
      </c>
      <c r="E2819">
        <f>VALUE(SUBSTITUTE(SUBSTITUTE(SUBSTITUTE(RIGHT(Table1[[#This Row],[raw_timestamp]],21),":","")," ",""),"-",""))</f>
        <v>219172207701541</v>
      </c>
      <c r="F2819">
        <f>IF(Table1[[#This Row],[raw_load]]&gt;30000,F2818,(IF(Table1[[#This Row],[raw_load]]=49.339761120941,F2818,Table1[[#This Row],[raw_load]])))</f>
        <v>1.61872182516324</v>
      </c>
      <c r="G2819">
        <f>-Table1[[#This Row],[load_temp]]</f>
        <v>-1.61872182516324</v>
      </c>
      <c r="H2819">
        <f>IF(Table1[[#This Row],[raw_pressure]]=-207.33292143,H2818,D2819)</f>
        <v>558.23008036199997</v>
      </c>
      <c r="I2819" s="1">
        <f>1013-Table1[[#This Row],[pressure_temp]]</f>
        <v>454.76991963800003</v>
      </c>
      <c r="J2819" s="1" t="str">
        <f>SUBSTITUTE(RIGHT(Table1[[#This Row],[file]],LEN(Table1[[#This Row],[file]])-16),"_"," ")</f>
        <v>sample 03 vaseline glue vaseline side vaseline top</v>
      </c>
    </row>
    <row r="2820" spans="1:10" hidden="1" x14ac:dyDescent="0.25">
      <c r="A2820" t="s">
        <v>3324</v>
      </c>
      <c r="B2820" t="s">
        <v>2822</v>
      </c>
      <c r="C2820">
        <v>49.339761120940999</v>
      </c>
      <c r="D2820">
        <v>575.85817579800005</v>
      </c>
      <c r="E2820">
        <f>VALUE(SUBSTITUTE(SUBSTITUTE(SUBSTITUTE(RIGHT(Table1[[#This Row],[raw_timestamp]],21),":","")," ",""),"-",""))</f>
        <v>219172207958300</v>
      </c>
      <c r="F2820">
        <f>IF(Table1[[#This Row],[raw_load]]&gt;30000,F2819,(IF(Table1[[#This Row],[raw_load]]=49.339761120941,F2819,Table1[[#This Row],[raw_load]])))</f>
        <v>1.61872182516324</v>
      </c>
      <c r="G2820">
        <f>-Table1[[#This Row],[load_temp]]</f>
        <v>-1.61872182516324</v>
      </c>
      <c r="H2820">
        <f>IF(Table1[[#This Row],[raw_pressure]]=-207.33292143,H2819,D2820)</f>
        <v>575.85817579800005</v>
      </c>
      <c r="I2820" s="1">
        <f>1013-Table1[[#This Row],[pressure_temp]]</f>
        <v>437.14182420199995</v>
      </c>
      <c r="J2820" s="1" t="str">
        <f>SUBSTITUTE(RIGHT(Table1[[#This Row],[file]],LEN(Table1[[#This Row],[file]])-16),"_"," ")</f>
        <v>sample 03 vaseline glue vaseline side vaseline top</v>
      </c>
    </row>
    <row r="2821" spans="1:10" hidden="1" x14ac:dyDescent="0.25">
      <c r="A2821" t="s">
        <v>3324</v>
      </c>
      <c r="B2821" t="s">
        <v>2823</v>
      </c>
      <c r="C2821">
        <v>1.3499947686189799</v>
      </c>
      <c r="D2821">
        <v>556.97093068799995</v>
      </c>
      <c r="E2821">
        <f>VALUE(SUBSTITUTE(SUBSTITUTE(SUBSTITUTE(RIGHT(Table1[[#This Row],[raw_timestamp]],21),":","")," ",""),"-",""))</f>
        <v>219172208216396</v>
      </c>
      <c r="F2821">
        <f>IF(Table1[[#This Row],[raw_load]]&gt;30000,F2820,(IF(Table1[[#This Row],[raw_load]]=49.339761120941,F2820,Table1[[#This Row],[raw_load]])))</f>
        <v>1.3499947686189799</v>
      </c>
      <c r="G2821">
        <f>-Table1[[#This Row],[load_temp]]</f>
        <v>-1.3499947686189799</v>
      </c>
      <c r="H2821">
        <f>IF(Table1[[#This Row],[raw_pressure]]=-207.33292143,H2820,D2821)</f>
        <v>556.97093068799995</v>
      </c>
      <c r="I2821" s="1">
        <f>1013-Table1[[#This Row],[pressure_temp]]</f>
        <v>456.02906931200005</v>
      </c>
      <c r="J2821" s="1" t="str">
        <f>SUBSTITUTE(RIGHT(Table1[[#This Row],[file]],LEN(Table1[[#This Row],[file]])-16),"_"," ")</f>
        <v>sample 03 vaseline glue vaseline side vaseline top</v>
      </c>
    </row>
    <row r="2822" spans="1:10" hidden="1" x14ac:dyDescent="0.25">
      <c r="A2822" t="s">
        <v>3324</v>
      </c>
      <c r="B2822" t="s">
        <v>2824</v>
      </c>
      <c r="C2822">
        <v>2.7131738372707699</v>
      </c>
      <c r="D2822">
        <v>567.04412807999995</v>
      </c>
      <c r="E2822">
        <f>VALUE(SUBSTITUTE(SUBSTITUTE(SUBSTITUTE(RIGHT(Table1[[#This Row],[raw_timestamp]],21),":","")," ",""),"-",""))</f>
        <v>219172208474011</v>
      </c>
      <c r="F2822">
        <f>IF(Table1[[#This Row],[raw_load]]&gt;30000,F2821,(IF(Table1[[#This Row],[raw_load]]=49.339761120941,F2821,Table1[[#This Row],[raw_load]])))</f>
        <v>2.7131738372707699</v>
      </c>
      <c r="G2822">
        <f>-Table1[[#This Row],[load_temp]]</f>
        <v>-2.7131738372707699</v>
      </c>
      <c r="H2822">
        <f>IF(Table1[[#This Row],[raw_pressure]]=-207.33292143,H2821,D2822)</f>
        <v>567.04412807999995</v>
      </c>
      <c r="I2822" s="1">
        <f>1013-Table1[[#This Row],[pressure_temp]]</f>
        <v>445.95587192000005</v>
      </c>
      <c r="J2822" s="1" t="str">
        <f>SUBSTITUTE(RIGHT(Table1[[#This Row],[file]],LEN(Table1[[#This Row],[file]])-16),"_"," ")</f>
        <v>sample 03 vaseline glue vaseline side vaseline top</v>
      </c>
    </row>
    <row r="2823" spans="1:10" hidden="1" x14ac:dyDescent="0.25">
      <c r="A2823" t="s">
        <v>3324</v>
      </c>
      <c r="B2823" t="s">
        <v>2825</v>
      </c>
      <c r="C2823">
        <v>0.44609466933374597</v>
      </c>
      <c r="D2823">
        <v>570.82157710199999</v>
      </c>
      <c r="E2823">
        <f>VALUE(SUBSTITUTE(SUBSTITUTE(SUBSTITUTE(RIGHT(Table1[[#This Row],[raw_timestamp]],21),":","")," ",""),"-",""))</f>
        <v>219172208731851</v>
      </c>
      <c r="F2823">
        <f>IF(Table1[[#This Row],[raw_load]]&gt;30000,F2822,(IF(Table1[[#This Row],[raw_load]]=49.339761120941,F2822,Table1[[#This Row],[raw_load]])))</f>
        <v>0.44609466933374597</v>
      </c>
      <c r="G2823">
        <f>-Table1[[#This Row],[load_temp]]</f>
        <v>-0.44609466933374597</v>
      </c>
      <c r="H2823">
        <f>IF(Table1[[#This Row],[raw_pressure]]=-207.33292143,H2822,D2823)</f>
        <v>570.82157710199999</v>
      </c>
      <c r="I2823" s="1">
        <f>1013-Table1[[#This Row],[pressure_temp]]</f>
        <v>442.17842289800001</v>
      </c>
      <c r="J2823" s="1" t="str">
        <f>SUBSTITUTE(RIGHT(Table1[[#This Row],[file]],LEN(Table1[[#This Row],[file]])-16),"_"," ")</f>
        <v>sample 03 vaseline glue vaseline side vaseline top</v>
      </c>
    </row>
    <row r="2824" spans="1:10" hidden="1" x14ac:dyDescent="0.25">
      <c r="A2824" t="s">
        <v>3324</v>
      </c>
      <c r="B2824" t="s">
        <v>2826</v>
      </c>
      <c r="C2824">
        <v>49.339761120940999</v>
      </c>
      <c r="D2824">
        <v>564.52582873200004</v>
      </c>
      <c r="E2824">
        <f>VALUE(SUBSTITUTE(SUBSTITUTE(SUBSTITUTE(RIGHT(Table1[[#This Row],[raw_timestamp]],21),":","")," ",""),"-",""))</f>
        <v>219172208988322</v>
      </c>
      <c r="F2824">
        <f>IF(Table1[[#This Row],[raw_load]]&gt;30000,F2823,(IF(Table1[[#This Row],[raw_load]]=49.339761120941,F2823,Table1[[#This Row],[raw_load]])))</f>
        <v>0.44609466933374597</v>
      </c>
      <c r="G2824">
        <f>-Table1[[#This Row],[load_temp]]</f>
        <v>-0.44609466933374597</v>
      </c>
      <c r="H2824">
        <f>IF(Table1[[#This Row],[raw_pressure]]=-207.33292143,H2823,D2824)</f>
        <v>564.52582873200004</v>
      </c>
      <c r="I2824" s="1">
        <f>1013-Table1[[#This Row],[pressure_temp]]</f>
        <v>448.47417126799996</v>
      </c>
      <c r="J2824" s="1" t="str">
        <f>SUBSTITUTE(RIGHT(Table1[[#This Row],[file]],LEN(Table1[[#This Row],[file]])-16),"_"," ")</f>
        <v>sample 03 vaseline glue vaseline side vaseline top</v>
      </c>
    </row>
    <row r="2825" spans="1:10" hidden="1" x14ac:dyDescent="0.25">
      <c r="A2825" t="s">
        <v>3324</v>
      </c>
      <c r="B2825" t="s">
        <v>2827</v>
      </c>
      <c r="C2825">
        <v>2.3027543327304398</v>
      </c>
      <c r="D2825">
        <v>575.85817579800005</v>
      </c>
      <c r="E2825">
        <f>VALUE(SUBSTITUTE(SUBSTITUTE(SUBSTITUTE(RIGHT(Table1[[#This Row],[raw_timestamp]],21),":","")," ",""),"-",""))</f>
        <v>219172209246062</v>
      </c>
      <c r="F2825">
        <f>IF(Table1[[#This Row],[raw_load]]&gt;30000,F2824,(IF(Table1[[#This Row],[raw_load]]=49.339761120941,F2824,Table1[[#This Row],[raw_load]])))</f>
        <v>2.3027543327304398</v>
      </c>
      <c r="G2825">
        <f>-Table1[[#This Row],[load_temp]]</f>
        <v>-2.3027543327304398</v>
      </c>
      <c r="H2825">
        <f>IF(Table1[[#This Row],[raw_pressure]]=-207.33292143,H2824,D2825)</f>
        <v>575.85817579800005</v>
      </c>
      <c r="I2825" s="1">
        <f>1013-Table1[[#This Row],[pressure_temp]]</f>
        <v>437.14182420199995</v>
      </c>
      <c r="J2825" s="1" t="str">
        <f>SUBSTITUTE(RIGHT(Table1[[#This Row],[file]],LEN(Table1[[#This Row],[file]])-16),"_"," ")</f>
        <v>sample 03 vaseline glue vaseline side vaseline top</v>
      </c>
    </row>
    <row r="2826" spans="1:10" hidden="1" x14ac:dyDescent="0.25">
      <c r="A2826" t="s">
        <v>3324</v>
      </c>
      <c r="B2826" t="s">
        <v>2828</v>
      </c>
      <c r="C2826">
        <v>1.77507211260717</v>
      </c>
      <c r="D2826">
        <v>536.82453590399996</v>
      </c>
      <c r="E2826">
        <f>VALUE(SUBSTITUTE(SUBSTITUTE(SUBSTITUTE(RIGHT(Table1[[#This Row],[raw_timestamp]],21),":","")," ",""),"-",""))</f>
        <v>219172209503749</v>
      </c>
      <c r="F2826">
        <f>IF(Table1[[#This Row],[raw_load]]&gt;30000,F2825,(IF(Table1[[#This Row],[raw_load]]=49.339761120941,F2825,Table1[[#This Row],[raw_load]])))</f>
        <v>1.77507211260717</v>
      </c>
      <c r="G2826">
        <f>-Table1[[#This Row],[load_temp]]</f>
        <v>-1.77507211260717</v>
      </c>
      <c r="H2826">
        <f>IF(Table1[[#This Row],[raw_pressure]]=-207.33292143,H2825,D2826)</f>
        <v>536.82453590399996</v>
      </c>
      <c r="I2826" s="1">
        <f>1013-Table1[[#This Row],[pressure_temp]]</f>
        <v>476.17546409600004</v>
      </c>
      <c r="J2826" s="1" t="str">
        <f>SUBSTITUTE(RIGHT(Table1[[#This Row],[file]],LEN(Table1[[#This Row],[file]])-16),"_"," ")</f>
        <v>sample 03 vaseline glue vaseline side vaseline top</v>
      </c>
    </row>
    <row r="2827" spans="1:10" hidden="1" x14ac:dyDescent="0.25">
      <c r="A2827" t="s">
        <v>3324</v>
      </c>
      <c r="B2827" t="s">
        <v>2829</v>
      </c>
      <c r="C2827">
        <v>1.40862612641046</v>
      </c>
      <c r="D2827">
        <v>562.00752938400001</v>
      </c>
      <c r="E2827">
        <f>VALUE(SUBSTITUTE(SUBSTITUTE(SUBSTITUTE(RIGHT(Table1[[#This Row],[raw_timestamp]],21),":","")," ",""),"-",""))</f>
        <v>219172209761407</v>
      </c>
      <c r="F2827">
        <f>IF(Table1[[#This Row],[raw_load]]&gt;30000,F2826,(IF(Table1[[#This Row],[raw_load]]=49.339761120941,F2826,Table1[[#This Row],[raw_load]])))</f>
        <v>1.40862612641046</v>
      </c>
      <c r="G2827">
        <f>-Table1[[#This Row],[load_temp]]</f>
        <v>-1.40862612641046</v>
      </c>
      <c r="H2827">
        <f>IF(Table1[[#This Row],[raw_pressure]]=-207.33292143,H2826,D2827)</f>
        <v>562.00752938400001</v>
      </c>
      <c r="I2827" s="1">
        <f>1013-Table1[[#This Row],[pressure_temp]]</f>
        <v>450.99247061599999</v>
      </c>
      <c r="J2827" s="1" t="str">
        <f>SUBSTITUTE(RIGHT(Table1[[#This Row],[file]],LEN(Table1[[#This Row],[file]])-16),"_"," ")</f>
        <v>sample 03 vaseline glue vaseline side vaseline top</v>
      </c>
    </row>
    <row r="2828" spans="1:10" hidden="1" x14ac:dyDescent="0.25">
      <c r="A2828" t="s">
        <v>3324</v>
      </c>
      <c r="B2828" t="s">
        <v>2830</v>
      </c>
      <c r="C2828">
        <v>1.8434753633638901</v>
      </c>
      <c r="D2828">
        <v>578.37647514599996</v>
      </c>
      <c r="E2828">
        <f>VALUE(SUBSTITUTE(SUBSTITUTE(SUBSTITUTE(RIGHT(Table1[[#This Row],[raw_timestamp]],21),":","")," ",""),"-",""))</f>
        <v>219172210019124</v>
      </c>
      <c r="F2828">
        <f>IF(Table1[[#This Row],[raw_load]]&gt;30000,F2827,(IF(Table1[[#This Row],[raw_load]]=49.339761120941,F2827,Table1[[#This Row],[raw_load]])))</f>
        <v>1.8434753633638901</v>
      </c>
      <c r="G2828">
        <f>-Table1[[#This Row],[load_temp]]</f>
        <v>-1.8434753633638901</v>
      </c>
      <c r="H2828">
        <f>IF(Table1[[#This Row],[raw_pressure]]=-207.33292143,H2827,D2828)</f>
        <v>578.37647514599996</v>
      </c>
      <c r="I2828" s="1">
        <f>1013-Table1[[#This Row],[pressure_temp]]</f>
        <v>434.62352485400004</v>
      </c>
      <c r="J2828" s="1" t="str">
        <f>SUBSTITUTE(RIGHT(Table1[[#This Row],[file]],LEN(Table1[[#This Row],[file]])-16),"_"," ")</f>
        <v>sample 03 vaseline glue vaseline side vaseline top</v>
      </c>
    </row>
    <row r="2829" spans="1:10" hidden="1" x14ac:dyDescent="0.25">
      <c r="A2829" t="s">
        <v>3324</v>
      </c>
      <c r="B2829" t="s">
        <v>2831</v>
      </c>
      <c r="C2829">
        <v>0.78322497663472701</v>
      </c>
      <c r="D2829">
        <v>562.00752938400001</v>
      </c>
      <c r="E2829">
        <f>VALUE(SUBSTITUTE(SUBSTITUTE(SUBSTITUTE(RIGHT(Table1[[#This Row],[raw_timestamp]],21),":","")," ",""),"-",""))</f>
        <v>219172210277260</v>
      </c>
      <c r="F2829">
        <f>IF(Table1[[#This Row],[raw_load]]&gt;30000,F2828,(IF(Table1[[#This Row],[raw_load]]=49.339761120941,F2828,Table1[[#This Row],[raw_load]])))</f>
        <v>0.78322497663472701</v>
      </c>
      <c r="G2829">
        <f>-Table1[[#This Row],[load_temp]]</f>
        <v>-0.78322497663472701</v>
      </c>
      <c r="H2829">
        <f>IF(Table1[[#This Row],[raw_pressure]]=-207.33292143,H2828,D2829)</f>
        <v>562.00752938400001</v>
      </c>
      <c r="I2829" s="1">
        <f>1013-Table1[[#This Row],[pressure_temp]]</f>
        <v>450.99247061599999</v>
      </c>
      <c r="J2829" s="1" t="str">
        <f>SUBSTITUTE(RIGHT(Table1[[#This Row],[file]],LEN(Table1[[#This Row],[file]])-16),"_"," ")</f>
        <v>sample 03 vaseline glue vaseline side vaseline top</v>
      </c>
    </row>
    <row r="2830" spans="1:10" hidden="1" x14ac:dyDescent="0.25">
      <c r="A2830" t="s">
        <v>3324</v>
      </c>
      <c r="B2830" t="s">
        <v>2832</v>
      </c>
      <c r="C2830">
        <v>0.27997248892455601</v>
      </c>
      <c r="D2830">
        <v>562.00752938400001</v>
      </c>
      <c r="E2830">
        <f>VALUE(SUBSTITUTE(SUBSTITUTE(SUBSTITUTE(RIGHT(Table1[[#This Row],[raw_timestamp]],21),":","")," ",""),"-",""))</f>
        <v>219172210534968</v>
      </c>
      <c r="F2830">
        <f>IF(Table1[[#This Row],[raw_load]]&gt;30000,F2829,(IF(Table1[[#This Row],[raw_load]]=49.339761120941,F2829,Table1[[#This Row],[raw_load]])))</f>
        <v>0.27997248892455601</v>
      </c>
      <c r="G2830">
        <f>-Table1[[#This Row],[load_temp]]</f>
        <v>-0.27997248892455601</v>
      </c>
      <c r="H2830">
        <f>IF(Table1[[#This Row],[raw_pressure]]=-207.33292143,H2829,D2830)</f>
        <v>562.00752938400001</v>
      </c>
      <c r="I2830" s="1">
        <f>1013-Table1[[#This Row],[pressure_temp]]</f>
        <v>450.99247061599999</v>
      </c>
      <c r="J2830" s="1" t="str">
        <f>SUBSTITUTE(RIGHT(Table1[[#This Row],[file]],LEN(Table1[[#This Row],[file]])-16),"_"," ")</f>
        <v>sample 03 vaseline glue vaseline side vaseline top</v>
      </c>
    </row>
    <row r="2831" spans="1:10" hidden="1" x14ac:dyDescent="0.25">
      <c r="A2831" t="s">
        <v>3324</v>
      </c>
      <c r="B2831" t="s">
        <v>2833</v>
      </c>
      <c r="C2831">
        <v>1.5600904673717599</v>
      </c>
      <c r="D2831">
        <v>570.82157710199999</v>
      </c>
      <c r="E2831">
        <f>VALUE(SUBSTITUTE(SUBSTITUTE(SUBSTITUTE(RIGHT(Table1[[#This Row],[raw_timestamp]],21),":","")," ",""),"-",""))</f>
        <v>219172210792575</v>
      </c>
      <c r="F2831">
        <f>IF(Table1[[#This Row],[raw_load]]&gt;30000,F2830,(IF(Table1[[#This Row],[raw_load]]=49.339761120941,F2830,Table1[[#This Row],[raw_load]])))</f>
        <v>1.5600904673717599</v>
      </c>
      <c r="G2831">
        <f>-Table1[[#This Row],[load_temp]]</f>
        <v>-1.5600904673717599</v>
      </c>
      <c r="H2831">
        <f>IF(Table1[[#This Row],[raw_pressure]]=-207.33292143,H2830,D2831)</f>
        <v>570.82157710199999</v>
      </c>
      <c r="I2831" s="1">
        <f>1013-Table1[[#This Row],[pressure_temp]]</f>
        <v>442.17842289800001</v>
      </c>
      <c r="J2831" s="1" t="str">
        <f>SUBSTITUTE(RIGHT(Table1[[#This Row],[file]],LEN(Table1[[#This Row],[file]])-16),"_"," ")</f>
        <v>sample 03 vaseline glue vaseline side vaseline top</v>
      </c>
    </row>
    <row r="2832" spans="1:10" hidden="1" x14ac:dyDescent="0.25">
      <c r="A2832" t="s">
        <v>3324</v>
      </c>
      <c r="B2832" t="s">
        <v>2834</v>
      </c>
      <c r="C2832">
        <v>-0.41871785809050199</v>
      </c>
      <c r="D2832">
        <v>570.82157710199999</v>
      </c>
      <c r="E2832">
        <f>VALUE(SUBSTITUTE(SUBSTITUTE(SUBSTITUTE(RIGHT(Table1[[#This Row],[raw_timestamp]],21),":","")," ",""),"-",""))</f>
        <v>219172211050246</v>
      </c>
      <c r="F2832">
        <f>IF(Table1[[#This Row],[raw_load]]&gt;30000,F2831,(IF(Table1[[#This Row],[raw_load]]=49.339761120941,F2831,Table1[[#This Row],[raw_load]])))</f>
        <v>-0.41871785809050199</v>
      </c>
      <c r="G2832">
        <f>-Table1[[#This Row],[load_temp]]</f>
        <v>0.41871785809050199</v>
      </c>
      <c r="H2832">
        <f>IF(Table1[[#This Row],[raw_pressure]]=-207.33292143,H2831,D2832)</f>
        <v>570.82157710199999</v>
      </c>
      <c r="I2832" s="1">
        <f>1013-Table1[[#This Row],[pressure_temp]]</f>
        <v>442.17842289800001</v>
      </c>
      <c r="J2832" s="1" t="str">
        <f>SUBSTITUTE(RIGHT(Table1[[#This Row],[file]],LEN(Table1[[#This Row],[file]])-16),"_"," ")</f>
        <v>sample 03 vaseline glue vaseline side vaseline top</v>
      </c>
    </row>
    <row r="2833" spans="1:10" hidden="1" x14ac:dyDescent="0.25">
      <c r="A2833" t="s">
        <v>3324</v>
      </c>
      <c r="B2833" t="s">
        <v>2835</v>
      </c>
      <c r="C2833">
        <v>1.3988542334452001</v>
      </c>
      <c r="D2833">
        <v>536.82453590399996</v>
      </c>
      <c r="E2833">
        <f>VALUE(SUBSTITUTE(SUBSTITUTE(SUBSTITUTE(RIGHT(Table1[[#This Row],[raw_timestamp]],21),":","")," ",""),"-",""))</f>
        <v>219172211307994</v>
      </c>
      <c r="F2833">
        <f>IF(Table1[[#This Row],[raw_load]]&gt;30000,F2832,(IF(Table1[[#This Row],[raw_load]]=49.339761120941,F2832,Table1[[#This Row],[raw_load]])))</f>
        <v>1.3988542334452001</v>
      </c>
      <c r="G2833">
        <f>-Table1[[#This Row],[load_temp]]</f>
        <v>-1.3988542334452001</v>
      </c>
      <c r="H2833">
        <f>IF(Table1[[#This Row],[raw_pressure]]=-207.33292143,H2832,D2833)</f>
        <v>536.82453590399996</v>
      </c>
      <c r="I2833" s="1">
        <f>1013-Table1[[#This Row],[pressure_temp]]</f>
        <v>476.17546409600004</v>
      </c>
      <c r="J2833" s="1" t="str">
        <f>SUBSTITUTE(RIGHT(Table1[[#This Row],[file]],LEN(Table1[[#This Row],[file]])-16),"_"," ")</f>
        <v>sample 03 vaseline glue vaseline side vaseline top</v>
      </c>
    </row>
    <row r="2834" spans="1:10" hidden="1" x14ac:dyDescent="0.25">
      <c r="A2834" t="s">
        <v>3324</v>
      </c>
      <c r="B2834" t="s">
        <v>2836</v>
      </c>
      <c r="C2834">
        <v>3.1577949671894601</v>
      </c>
      <c r="D2834">
        <v>573.33987645000002</v>
      </c>
      <c r="E2834">
        <f>VALUE(SUBSTITUTE(SUBSTITUTE(SUBSTITUTE(RIGHT(Table1[[#This Row],[raw_timestamp]],21),":","")," ",""),"-",""))</f>
        <v>219172211565678</v>
      </c>
      <c r="F2834">
        <f>IF(Table1[[#This Row],[raw_load]]&gt;30000,F2833,(IF(Table1[[#This Row],[raw_load]]=49.339761120941,F2833,Table1[[#This Row],[raw_load]])))</f>
        <v>3.1577949671894601</v>
      </c>
      <c r="G2834">
        <f>-Table1[[#This Row],[load_temp]]</f>
        <v>-3.1577949671894601</v>
      </c>
      <c r="H2834">
        <f>IF(Table1[[#This Row],[raw_pressure]]=-207.33292143,H2833,D2834)</f>
        <v>573.33987645000002</v>
      </c>
      <c r="I2834" s="1">
        <f>1013-Table1[[#This Row],[pressure_temp]]</f>
        <v>439.66012354999998</v>
      </c>
      <c r="J2834" s="1" t="str">
        <f>SUBSTITUTE(RIGHT(Table1[[#This Row],[file]],LEN(Table1[[#This Row],[file]])-16),"_"," ")</f>
        <v>sample 03 vaseline glue vaseline side vaseline top</v>
      </c>
    </row>
    <row r="2835" spans="1:10" hidden="1" x14ac:dyDescent="0.25">
      <c r="A2835" t="s">
        <v>3324</v>
      </c>
      <c r="B2835" t="s">
        <v>2837</v>
      </c>
      <c r="C2835">
        <v>2.9476992684366699</v>
      </c>
      <c r="D2835">
        <v>572.08072677600001</v>
      </c>
      <c r="E2835">
        <f>VALUE(SUBSTITUTE(SUBSTITUTE(SUBSTITUTE(RIGHT(Table1[[#This Row],[raw_timestamp]],21),":","")," ",""),"-",""))</f>
        <v>219172211823289</v>
      </c>
      <c r="F2835">
        <f>IF(Table1[[#This Row],[raw_load]]&gt;30000,F2834,(IF(Table1[[#This Row],[raw_load]]=49.339761120941,F2834,Table1[[#This Row],[raw_load]])))</f>
        <v>2.9476992684366699</v>
      </c>
      <c r="G2835">
        <f>-Table1[[#This Row],[load_temp]]</f>
        <v>-2.9476992684366699</v>
      </c>
      <c r="H2835">
        <f>IF(Table1[[#This Row],[raw_pressure]]=-207.33292143,H2834,D2835)</f>
        <v>572.08072677600001</v>
      </c>
      <c r="I2835" s="1">
        <f>1013-Table1[[#This Row],[pressure_temp]]</f>
        <v>440.91927322399999</v>
      </c>
      <c r="J2835" s="1" t="str">
        <f>SUBSTITUTE(RIGHT(Table1[[#This Row],[file]],LEN(Table1[[#This Row],[file]])-16),"_"," ")</f>
        <v>sample 03 vaseline glue vaseline side vaseline top</v>
      </c>
    </row>
    <row r="2836" spans="1:10" hidden="1" x14ac:dyDescent="0.25">
      <c r="A2836" t="s">
        <v>3324</v>
      </c>
      <c r="B2836" t="s">
        <v>2838</v>
      </c>
      <c r="C2836">
        <v>-1.03923306138361</v>
      </c>
      <c r="D2836">
        <v>558.23008036199997</v>
      </c>
      <c r="E2836">
        <f>VALUE(SUBSTITUTE(SUBSTITUTE(SUBSTITUTE(RIGHT(Table1[[#This Row],[raw_timestamp]],21),":","")," ",""),"-",""))</f>
        <v>219172212080995</v>
      </c>
      <c r="F2836">
        <f>IF(Table1[[#This Row],[raw_load]]&gt;30000,F2835,(IF(Table1[[#This Row],[raw_load]]=49.339761120941,F2835,Table1[[#This Row],[raw_load]])))</f>
        <v>-1.03923306138361</v>
      </c>
      <c r="G2836">
        <f>-Table1[[#This Row],[load_temp]]</f>
        <v>1.03923306138361</v>
      </c>
      <c r="H2836">
        <f>IF(Table1[[#This Row],[raw_pressure]]=-207.33292143,H2835,D2836)</f>
        <v>558.23008036199997</v>
      </c>
      <c r="I2836" s="1">
        <f>1013-Table1[[#This Row],[pressure_temp]]</f>
        <v>454.76991963800003</v>
      </c>
      <c r="J2836" s="1" t="str">
        <f>SUBSTITUTE(RIGHT(Table1[[#This Row],[file]],LEN(Table1[[#This Row],[file]])-16),"_"," ")</f>
        <v>sample 03 vaseline glue vaseline side vaseline top</v>
      </c>
    </row>
    <row r="2837" spans="1:10" hidden="1" x14ac:dyDescent="0.25">
      <c r="A2837" t="s">
        <v>3324</v>
      </c>
      <c r="B2837" t="s">
        <v>2839</v>
      </c>
      <c r="C2837">
        <v>0.89560174573506401</v>
      </c>
      <c r="D2837">
        <v>577.11732547199995</v>
      </c>
      <c r="E2837">
        <f>VALUE(SUBSTITUTE(SUBSTITUTE(SUBSTITUTE(RIGHT(Table1[[#This Row],[raw_timestamp]],21),":","")," ",""),"-",""))</f>
        <v>219172212338761</v>
      </c>
      <c r="F2837">
        <f>IF(Table1[[#This Row],[raw_load]]&gt;30000,F2836,(IF(Table1[[#This Row],[raw_load]]=49.339761120941,F2836,Table1[[#This Row],[raw_load]])))</f>
        <v>0.89560174573506401</v>
      </c>
      <c r="G2837">
        <f>-Table1[[#This Row],[load_temp]]</f>
        <v>-0.89560174573506401</v>
      </c>
      <c r="H2837">
        <f>IF(Table1[[#This Row],[raw_pressure]]=-207.33292143,H2836,D2837)</f>
        <v>577.11732547199995</v>
      </c>
      <c r="I2837" s="1">
        <f>1013-Table1[[#This Row],[pressure_temp]]</f>
        <v>435.88267452800005</v>
      </c>
      <c r="J2837" s="1" t="str">
        <f>SUBSTITUTE(RIGHT(Table1[[#This Row],[file]],LEN(Table1[[#This Row],[file]])-16),"_"," ")</f>
        <v>sample 03 vaseline glue vaseline side vaseline top</v>
      </c>
    </row>
    <row r="2838" spans="1:10" hidden="1" x14ac:dyDescent="0.25">
      <c r="A2838" t="s">
        <v>3324</v>
      </c>
      <c r="B2838" t="s">
        <v>2840</v>
      </c>
      <c r="C2838">
        <v>2.7034019443055102</v>
      </c>
      <c r="D2838">
        <v>564.52582873200004</v>
      </c>
      <c r="E2838">
        <f>VALUE(SUBSTITUTE(SUBSTITUTE(SUBSTITUTE(RIGHT(Table1[[#This Row],[raw_timestamp]],21),":","")," ",""),"-",""))</f>
        <v>219172212596526</v>
      </c>
      <c r="F2838">
        <f>IF(Table1[[#This Row],[raw_load]]&gt;30000,F2837,(IF(Table1[[#This Row],[raw_load]]=49.339761120941,F2837,Table1[[#This Row],[raw_load]])))</f>
        <v>2.7034019443055102</v>
      </c>
      <c r="G2838">
        <f>-Table1[[#This Row],[load_temp]]</f>
        <v>-2.7034019443055102</v>
      </c>
      <c r="H2838">
        <f>IF(Table1[[#This Row],[raw_pressure]]=-207.33292143,H2837,D2838)</f>
        <v>564.52582873200004</v>
      </c>
      <c r="I2838" s="1">
        <f>1013-Table1[[#This Row],[pressure_temp]]</f>
        <v>448.47417126799996</v>
      </c>
      <c r="J2838" s="1" t="str">
        <f>SUBSTITUTE(RIGHT(Table1[[#This Row],[file]],LEN(Table1[[#This Row],[file]])-16),"_"," ")</f>
        <v>sample 03 vaseline glue vaseline side vaseline top</v>
      </c>
    </row>
    <row r="2839" spans="1:10" hidden="1" x14ac:dyDescent="0.25">
      <c r="A2839" t="s">
        <v>3324</v>
      </c>
      <c r="B2839" t="s">
        <v>2841</v>
      </c>
      <c r="C2839">
        <v>4.1496421031619004</v>
      </c>
      <c r="D2839">
        <v>564.52582873200004</v>
      </c>
      <c r="E2839">
        <f>VALUE(SUBSTITUTE(SUBSTITUTE(SUBSTITUTE(RIGHT(Table1[[#This Row],[raw_timestamp]],21),":","")," ",""),"-",""))</f>
        <v>219172212854092</v>
      </c>
      <c r="F2839">
        <f>IF(Table1[[#This Row],[raw_load]]&gt;30000,F2838,(IF(Table1[[#This Row],[raw_load]]=49.339761120941,F2838,Table1[[#This Row],[raw_load]])))</f>
        <v>4.1496421031619004</v>
      </c>
      <c r="G2839">
        <f>-Table1[[#This Row],[load_temp]]</f>
        <v>-4.1496421031619004</v>
      </c>
      <c r="H2839">
        <f>IF(Table1[[#This Row],[raw_pressure]]=-207.33292143,H2838,D2839)</f>
        <v>564.52582873200004</v>
      </c>
      <c r="I2839" s="1">
        <f>1013-Table1[[#This Row],[pressure_temp]]</f>
        <v>448.47417126799996</v>
      </c>
      <c r="J2839" s="1" t="str">
        <f>SUBSTITUTE(RIGHT(Table1[[#This Row],[file]],LEN(Table1[[#This Row],[file]])-16),"_"," ")</f>
        <v>sample 03 vaseline glue vaseline side vaseline top</v>
      </c>
    </row>
    <row r="2840" spans="1:10" hidden="1" x14ac:dyDescent="0.25">
      <c r="A2840" t="s">
        <v>3324</v>
      </c>
      <c r="B2840" t="s">
        <v>2842</v>
      </c>
      <c r="C2840">
        <v>1.4735394150591199E-3</v>
      </c>
      <c r="D2840">
        <v>575.85817579800005</v>
      </c>
      <c r="E2840">
        <f>VALUE(SUBSTITUTE(SUBSTITUTE(SUBSTITUTE(RIGHT(Table1[[#This Row],[raw_timestamp]],21),":","")," ",""),"-",""))</f>
        <v>219172213111933</v>
      </c>
      <c r="F2840">
        <f>IF(Table1[[#This Row],[raw_load]]&gt;30000,F2839,(IF(Table1[[#This Row],[raw_load]]=49.339761120941,F2839,Table1[[#This Row],[raw_load]])))</f>
        <v>1.4735394150591199E-3</v>
      </c>
      <c r="G2840">
        <f>-Table1[[#This Row],[load_temp]]</f>
        <v>-1.4735394150591199E-3</v>
      </c>
      <c r="H2840">
        <f>IF(Table1[[#This Row],[raw_pressure]]=-207.33292143,H2839,D2840)</f>
        <v>575.85817579800005</v>
      </c>
      <c r="I2840" s="1">
        <f>1013-Table1[[#This Row],[pressure_temp]]</f>
        <v>437.14182420199995</v>
      </c>
      <c r="J2840" s="1" t="str">
        <f>SUBSTITUTE(RIGHT(Table1[[#This Row],[file]],LEN(Table1[[#This Row],[file]])-16),"_"," ")</f>
        <v>sample 03 vaseline glue vaseline side vaseline top</v>
      </c>
    </row>
    <row r="2841" spans="1:10" hidden="1" x14ac:dyDescent="0.25">
      <c r="A2841" t="s">
        <v>3324</v>
      </c>
      <c r="B2841" t="s">
        <v>2843</v>
      </c>
      <c r="C2841">
        <v>49.339761120940999</v>
      </c>
      <c r="D2841">
        <v>563.26667905800002</v>
      </c>
      <c r="E2841">
        <f>VALUE(SUBSTITUTE(SUBSTITUTE(SUBSTITUTE(RIGHT(Table1[[#This Row],[raw_timestamp]],21),":","")," ",""),"-",""))</f>
        <v>219172213368161</v>
      </c>
      <c r="F2841">
        <f>IF(Table1[[#This Row],[raw_load]]&gt;30000,F2840,(IF(Table1[[#This Row],[raw_load]]=49.339761120941,F2840,Table1[[#This Row],[raw_load]])))</f>
        <v>1.4735394150591199E-3</v>
      </c>
      <c r="G2841">
        <f>-Table1[[#This Row],[load_temp]]</f>
        <v>-1.4735394150591199E-3</v>
      </c>
      <c r="H2841">
        <f>IF(Table1[[#This Row],[raw_pressure]]=-207.33292143,H2840,D2841)</f>
        <v>563.26667905800002</v>
      </c>
      <c r="I2841" s="1">
        <f>1013-Table1[[#This Row],[pressure_temp]]</f>
        <v>449.73332094199998</v>
      </c>
      <c r="J2841" s="1" t="str">
        <f>SUBSTITUTE(RIGHT(Table1[[#This Row],[file]],LEN(Table1[[#This Row],[file]])-16),"_"," ")</f>
        <v>sample 03 vaseline glue vaseline side vaseline top</v>
      </c>
    </row>
    <row r="2842" spans="1:10" hidden="1" x14ac:dyDescent="0.25">
      <c r="A2842" t="s">
        <v>3324</v>
      </c>
      <c r="B2842" t="s">
        <v>2844</v>
      </c>
      <c r="C2842">
        <v>2.4884202990701199</v>
      </c>
      <c r="D2842">
        <v>553.19348166600003</v>
      </c>
      <c r="E2842">
        <f>VALUE(SUBSTITUTE(SUBSTITUTE(SUBSTITUTE(RIGHT(Table1[[#This Row],[raw_timestamp]],21),":","")," ",""),"-",""))</f>
        <v>219172213625991</v>
      </c>
      <c r="F2842">
        <f>IF(Table1[[#This Row],[raw_load]]&gt;30000,F2841,(IF(Table1[[#This Row],[raw_load]]=49.339761120941,F2841,Table1[[#This Row],[raw_load]])))</f>
        <v>2.4884202990701199</v>
      </c>
      <c r="G2842">
        <f>-Table1[[#This Row],[load_temp]]</f>
        <v>-2.4884202990701199</v>
      </c>
      <c r="H2842">
        <f>IF(Table1[[#This Row],[raw_pressure]]=-207.33292143,H2841,D2842)</f>
        <v>553.19348166600003</v>
      </c>
      <c r="I2842" s="1">
        <f>1013-Table1[[#This Row],[pressure_temp]]</f>
        <v>459.80651833399997</v>
      </c>
      <c r="J2842" s="1" t="str">
        <f>SUBSTITUTE(RIGHT(Table1[[#This Row],[file]],LEN(Table1[[#This Row],[file]])-16),"_"," ")</f>
        <v>sample 03 vaseline glue vaseline side vaseline top</v>
      </c>
    </row>
    <row r="2843" spans="1:10" hidden="1" x14ac:dyDescent="0.25">
      <c r="A2843" t="s">
        <v>3324</v>
      </c>
      <c r="B2843" t="s">
        <v>2845</v>
      </c>
      <c r="C2843">
        <v>0.91514553166553003</v>
      </c>
      <c r="D2843">
        <v>558.23008036199997</v>
      </c>
      <c r="E2843">
        <f>VALUE(SUBSTITUTE(SUBSTITUTE(SUBSTITUTE(RIGHT(Table1[[#This Row],[raw_timestamp]],21),":","")," ",""),"-",""))</f>
        <v>219172213883536</v>
      </c>
      <c r="F2843">
        <f>IF(Table1[[#This Row],[raw_load]]&gt;30000,F2842,(IF(Table1[[#This Row],[raw_load]]=49.339761120941,F2842,Table1[[#This Row],[raw_load]])))</f>
        <v>0.91514553166553003</v>
      </c>
      <c r="G2843">
        <f>-Table1[[#This Row],[load_temp]]</f>
        <v>-0.91514553166553003</v>
      </c>
      <c r="H2843">
        <f>IF(Table1[[#This Row],[raw_pressure]]=-207.33292143,H2842,D2843)</f>
        <v>558.23008036199997</v>
      </c>
      <c r="I2843" s="1">
        <f>1013-Table1[[#This Row],[pressure_temp]]</f>
        <v>454.76991963800003</v>
      </c>
      <c r="J2843" s="1" t="str">
        <f>SUBSTITUTE(RIGHT(Table1[[#This Row],[file]],LEN(Table1[[#This Row],[file]])-16),"_"," ")</f>
        <v>sample 03 vaseline glue vaseline side vaseline top</v>
      </c>
    </row>
    <row r="2844" spans="1:10" hidden="1" x14ac:dyDescent="0.25">
      <c r="A2844" t="s">
        <v>3324</v>
      </c>
      <c r="B2844" t="s">
        <v>2846</v>
      </c>
      <c r="C2844">
        <v>2.77180519506225</v>
      </c>
      <c r="D2844">
        <v>578.37647514599996</v>
      </c>
      <c r="E2844">
        <f>VALUE(SUBSTITUTE(SUBSTITUTE(SUBSTITUTE(RIGHT(Table1[[#This Row],[raw_timestamp]],21),":","")," ",""),"-",""))</f>
        <v>219172214141061</v>
      </c>
      <c r="F2844">
        <f>IF(Table1[[#This Row],[raw_load]]&gt;30000,F2843,(IF(Table1[[#This Row],[raw_load]]=49.339761120941,F2843,Table1[[#This Row],[raw_load]])))</f>
        <v>2.77180519506225</v>
      </c>
      <c r="G2844">
        <f>-Table1[[#This Row],[load_temp]]</f>
        <v>-2.77180519506225</v>
      </c>
      <c r="H2844">
        <f>IF(Table1[[#This Row],[raw_pressure]]=-207.33292143,H2843,D2844)</f>
        <v>578.37647514599996</v>
      </c>
      <c r="I2844" s="1">
        <f>1013-Table1[[#This Row],[pressure_temp]]</f>
        <v>434.62352485400004</v>
      </c>
      <c r="J2844" s="1" t="str">
        <f>SUBSTITUTE(RIGHT(Table1[[#This Row],[file]],LEN(Table1[[#This Row],[file]])-16),"_"," ")</f>
        <v>sample 03 vaseline glue vaseline side vaseline top</v>
      </c>
    </row>
    <row r="2845" spans="1:10" hidden="1" x14ac:dyDescent="0.25">
      <c r="A2845" t="s">
        <v>3324</v>
      </c>
      <c r="B2845" t="s">
        <v>2847</v>
      </c>
      <c r="C2845">
        <v>49.339761120940999</v>
      </c>
      <c r="D2845">
        <v>556.97093068799995</v>
      </c>
      <c r="E2845">
        <f>VALUE(SUBSTITUTE(SUBSTITUTE(SUBSTITUTE(RIGHT(Table1[[#This Row],[raw_timestamp]],21),":","")," ",""),"-",""))</f>
        <v>219172214398170</v>
      </c>
      <c r="F2845">
        <f>IF(Table1[[#This Row],[raw_load]]&gt;30000,F2844,(IF(Table1[[#This Row],[raw_load]]=49.339761120941,F2844,Table1[[#This Row],[raw_load]])))</f>
        <v>2.77180519506225</v>
      </c>
      <c r="G2845">
        <f>-Table1[[#This Row],[load_temp]]</f>
        <v>-2.77180519506225</v>
      </c>
      <c r="H2845">
        <f>IF(Table1[[#This Row],[raw_pressure]]=-207.33292143,H2844,D2845)</f>
        <v>556.97093068799995</v>
      </c>
      <c r="I2845" s="1">
        <f>1013-Table1[[#This Row],[pressure_temp]]</f>
        <v>456.02906931200005</v>
      </c>
      <c r="J2845" s="1" t="str">
        <f>SUBSTITUTE(RIGHT(Table1[[#This Row],[file]],LEN(Table1[[#This Row],[file]])-16),"_"," ")</f>
        <v>sample 03 vaseline glue vaseline side vaseline top</v>
      </c>
    </row>
    <row r="2846" spans="1:10" hidden="1" x14ac:dyDescent="0.25">
      <c r="A2846" t="s">
        <v>3324</v>
      </c>
      <c r="B2846" t="s">
        <v>2848</v>
      </c>
      <c r="C2846">
        <v>2.2148072960432299</v>
      </c>
      <c r="D2846">
        <v>577.11732547199995</v>
      </c>
      <c r="E2846">
        <f>VALUE(SUBSTITUTE(SUBSTITUTE(SUBSTITUTE(RIGHT(Table1[[#This Row],[raw_timestamp]],21),":","")," ",""),"-",""))</f>
        <v>219172214655812</v>
      </c>
      <c r="F2846">
        <f>IF(Table1[[#This Row],[raw_load]]&gt;30000,F2845,(IF(Table1[[#This Row],[raw_load]]=49.339761120941,F2845,Table1[[#This Row],[raw_load]])))</f>
        <v>2.2148072960432299</v>
      </c>
      <c r="G2846">
        <f>-Table1[[#This Row],[load_temp]]</f>
        <v>-2.2148072960432299</v>
      </c>
      <c r="H2846">
        <f>IF(Table1[[#This Row],[raw_pressure]]=-207.33292143,H2845,D2846)</f>
        <v>577.11732547199995</v>
      </c>
      <c r="I2846" s="1">
        <f>1013-Table1[[#This Row],[pressure_temp]]</f>
        <v>435.88267452800005</v>
      </c>
      <c r="J2846" s="1" t="str">
        <f>SUBSTITUTE(RIGHT(Table1[[#This Row],[file]],LEN(Table1[[#This Row],[file]])-16),"_"," ")</f>
        <v>sample 03 vaseline glue vaseline side vaseline top</v>
      </c>
    </row>
    <row r="2847" spans="1:10" hidden="1" x14ac:dyDescent="0.25">
      <c r="A2847" t="s">
        <v>3324</v>
      </c>
      <c r="B2847" t="s">
        <v>2849</v>
      </c>
      <c r="C2847">
        <v>1.7164407548156899</v>
      </c>
      <c r="D2847">
        <v>562.00752938400001</v>
      </c>
      <c r="E2847">
        <f>VALUE(SUBSTITUTE(SUBSTITUTE(SUBSTITUTE(RIGHT(Table1[[#This Row],[raw_timestamp]],21),":","")," ",""),"-",""))</f>
        <v>219172214913455</v>
      </c>
      <c r="F2847">
        <f>IF(Table1[[#This Row],[raw_load]]&gt;30000,F2846,(IF(Table1[[#This Row],[raw_load]]=49.339761120941,F2846,Table1[[#This Row],[raw_load]])))</f>
        <v>1.7164407548156899</v>
      </c>
      <c r="G2847">
        <f>-Table1[[#This Row],[load_temp]]</f>
        <v>-1.7164407548156899</v>
      </c>
      <c r="H2847">
        <f>IF(Table1[[#This Row],[raw_pressure]]=-207.33292143,H2846,D2847)</f>
        <v>562.00752938400001</v>
      </c>
      <c r="I2847" s="1">
        <f>1013-Table1[[#This Row],[pressure_temp]]</f>
        <v>450.99247061599999</v>
      </c>
      <c r="J2847" s="1" t="str">
        <f>SUBSTITUTE(RIGHT(Table1[[#This Row],[file]],LEN(Table1[[#This Row],[file]])-16),"_"," ")</f>
        <v>sample 03 vaseline glue vaseline side vaseline top</v>
      </c>
    </row>
    <row r="2848" spans="1:10" hidden="1" x14ac:dyDescent="0.25">
      <c r="A2848" t="s">
        <v>3324</v>
      </c>
      <c r="B2848" t="s">
        <v>2850</v>
      </c>
      <c r="C2848">
        <v>1.2913634108275001</v>
      </c>
      <c r="D2848">
        <v>565.78497840600005</v>
      </c>
      <c r="E2848">
        <f>VALUE(SUBSTITUTE(SUBSTITUTE(SUBSTITUTE(RIGHT(Table1[[#This Row],[raw_timestamp]],21),":","")," ",""),"-",""))</f>
        <v>219172215171022</v>
      </c>
      <c r="F2848">
        <f>IF(Table1[[#This Row],[raw_load]]&gt;30000,F2847,(IF(Table1[[#This Row],[raw_load]]=49.339761120941,F2847,Table1[[#This Row],[raw_load]])))</f>
        <v>1.2913634108275001</v>
      </c>
      <c r="G2848">
        <f>-Table1[[#This Row],[load_temp]]</f>
        <v>-1.2913634108275001</v>
      </c>
      <c r="H2848">
        <f>IF(Table1[[#This Row],[raw_pressure]]=-207.33292143,H2847,D2848)</f>
        <v>565.78497840600005</v>
      </c>
      <c r="I2848" s="1">
        <f>1013-Table1[[#This Row],[pressure_temp]]</f>
        <v>447.21502159399995</v>
      </c>
      <c r="J2848" s="1" t="str">
        <f>SUBSTITUTE(RIGHT(Table1[[#This Row],[file]],LEN(Table1[[#This Row],[file]])-16),"_"," ")</f>
        <v>sample 03 vaseline glue vaseline side vaseline top</v>
      </c>
    </row>
    <row r="2849" spans="1:10" hidden="1" x14ac:dyDescent="0.25">
      <c r="A2849" t="s">
        <v>3324</v>
      </c>
      <c r="B2849" t="s">
        <v>2851</v>
      </c>
      <c r="C2849">
        <v>1.11546933745307</v>
      </c>
      <c r="D2849">
        <v>575.85817579800005</v>
      </c>
      <c r="E2849">
        <f>VALUE(SUBSTITUTE(SUBSTITUTE(SUBSTITUTE(RIGHT(Table1[[#This Row],[raw_timestamp]],21),":","")," ",""),"-",""))</f>
        <v>219172215428751</v>
      </c>
      <c r="F2849">
        <f>IF(Table1[[#This Row],[raw_load]]&gt;30000,F2848,(IF(Table1[[#This Row],[raw_load]]=49.339761120941,F2848,Table1[[#This Row],[raw_load]])))</f>
        <v>1.11546933745307</v>
      </c>
      <c r="G2849">
        <f>-Table1[[#This Row],[load_temp]]</f>
        <v>-1.11546933745307</v>
      </c>
      <c r="H2849">
        <f>IF(Table1[[#This Row],[raw_pressure]]=-207.33292143,H2848,D2849)</f>
        <v>575.85817579800005</v>
      </c>
      <c r="I2849" s="1">
        <f>1013-Table1[[#This Row],[pressure_temp]]</f>
        <v>437.14182420199995</v>
      </c>
      <c r="J2849" s="1" t="str">
        <f>SUBSTITUTE(RIGHT(Table1[[#This Row],[file]],LEN(Table1[[#This Row],[file]])-16),"_"," ")</f>
        <v>sample 03 vaseline glue vaseline side vaseline top</v>
      </c>
    </row>
    <row r="2850" spans="1:10" hidden="1" x14ac:dyDescent="0.25">
      <c r="A2850" t="s">
        <v>3324</v>
      </c>
      <c r="B2850" t="s">
        <v>2852</v>
      </c>
      <c r="C2850">
        <v>4.6724383768025399</v>
      </c>
      <c r="D2850">
        <v>533.04708688200003</v>
      </c>
      <c r="E2850">
        <f>VALUE(SUBSTITUTE(SUBSTITUTE(SUBSTITUTE(RIGHT(Table1[[#This Row],[raw_timestamp]],21),":","")," ",""),"-",""))</f>
        <v>219172215686405</v>
      </c>
      <c r="F2850">
        <f>IF(Table1[[#This Row],[raw_load]]&gt;30000,F2849,(IF(Table1[[#This Row],[raw_load]]=49.339761120941,F2849,Table1[[#This Row],[raw_load]])))</f>
        <v>4.6724383768025399</v>
      </c>
      <c r="G2850">
        <f>-Table1[[#This Row],[load_temp]]</f>
        <v>-4.6724383768025399</v>
      </c>
      <c r="H2850">
        <f>IF(Table1[[#This Row],[raw_pressure]]=-207.33292143,H2849,D2850)</f>
        <v>533.04708688200003</v>
      </c>
      <c r="I2850" s="1">
        <f>1013-Table1[[#This Row],[pressure_temp]]</f>
        <v>479.95291311799997</v>
      </c>
      <c r="J2850" s="1" t="str">
        <f>SUBSTITUTE(RIGHT(Table1[[#This Row],[file]],LEN(Table1[[#This Row],[file]])-16),"_"," ")</f>
        <v>sample 03 vaseline glue vaseline side vaseline top</v>
      </c>
    </row>
    <row r="2851" spans="1:10" hidden="1" x14ac:dyDescent="0.25">
      <c r="A2851" t="s">
        <v>3324</v>
      </c>
      <c r="B2851" t="s">
        <v>2853</v>
      </c>
      <c r="C2851">
        <v>2.2294651354910902</v>
      </c>
      <c r="D2851">
        <v>573.33987645000002</v>
      </c>
      <c r="E2851">
        <f>VALUE(SUBSTITUTE(SUBSTITUTE(SUBSTITUTE(RIGHT(Table1[[#This Row],[raw_timestamp]],21),":","")," ",""),"-",""))</f>
        <v>219172215944059</v>
      </c>
      <c r="F2851">
        <f>IF(Table1[[#This Row],[raw_load]]&gt;30000,F2850,(IF(Table1[[#This Row],[raw_load]]=49.339761120941,F2850,Table1[[#This Row],[raw_load]])))</f>
        <v>2.2294651354910902</v>
      </c>
      <c r="G2851">
        <f>-Table1[[#This Row],[load_temp]]</f>
        <v>-2.2294651354910902</v>
      </c>
      <c r="H2851">
        <f>IF(Table1[[#This Row],[raw_pressure]]=-207.33292143,H2850,D2851)</f>
        <v>573.33987645000002</v>
      </c>
      <c r="I2851" s="1">
        <f>1013-Table1[[#This Row],[pressure_temp]]</f>
        <v>439.66012354999998</v>
      </c>
      <c r="J2851" s="1" t="str">
        <f>SUBSTITUTE(RIGHT(Table1[[#This Row],[file]],LEN(Table1[[#This Row],[file]])-16),"_"," ")</f>
        <v>sample 03 vaseline glue vaseline side vaseline top</v>
      </c>
    </row>
    <row r="2852" spans="1:10" hidden="1" x14ac:dyDescent="0.25">
      <c r="A2852" t="s">
        <v>3324</v>
      </c>
      <c r="B2852" t="s">
        <v>2854</v>
      </c>
      <c r="C2852">
        <v>1.7506423801940501</v>
      </c>
      <c r="D2852">
        <v>577.11732547199995</v>
      </c>
      <c r="E2852">
        <f>VALUE(SUBSTITUTE(SUBSTITUTE(SUBSTITUTE(RIGHT(Table1[[#This Row],[raw_timestamp]],21),":","")," ",""),"-",""))</f>
        <v>219172216201855</v>
      </c>
      <c r="F2852">
        <f>IF(Table1[[#This Row],[raw_load]]&gt;30000,F2851,(IF(Table1[[#This Row],[raw_load]]=49.339761120941,F2851,Table1[[#This Row],[raw_load]])))</f>
        <v>1.7506423801940501</v>
      </c>
      <c r="G2852">
        <f>-Table1[[#This Row],[load_temp]]</f>
        <v>-1.7506423801940501</v>
      </c>
      <c r="H2852">
        <f>IF(Table1[[#This Row],[raw_pressure]]=-207.33292143,H2851,D2852)</f>
        <v>577.11732547199995</v>
      </c>
      <c r="I2852" s="1">
        <f>1013-Table1[[#This Row],[pressure_temp]]</f>
        <v>435.88267452800005</v>
      </c>
      <c r="J2852" s="1" t="str">
        <f>SUBSTITUTE(RIGHT(Table1[[#This Row],[file]],LEN(Table1[[#This Row],[file]])-16),"_"," ")</f>
        <v>sample 03 vaseline glue vaseline side vaseline top</v>
      </c>
    </row>
    <row r="2853" spans="1:10" hidden="1" x14ac:dyDescent="0.25">
      <c r="A2853" t="s">
        <v>3324</v>
      </c>
      <c r="B2853" t="s">
        <v>2855</v>
      </c>
      <c r="C2853">
        <v>49.339761120940999</v>
      </c>
      <c r="D2853">
        <v>574.59902612400003</v>
      </c>
      <c r="E2853">
        <f>VALUE(SUBSTITUTE(SUBSTITUTE(SUBSTITUTE(RIGHT(Table1[[#This Row],[raw_timestamp]],21),":","")," ",""),"-",""))</f>
        <v>219172216458355</v>
      </c>
      <c r="F2853">
        <f>IF(Table1[[#This Row],[raw_load]]&gt;30000,F2852,(IF(Table1[[#This Row],[raw_load]]=49.339761120941,F2852,Table1[[#This Row],[raw_load]])))</f>
        <v>1.7506423801940501</v>
      </c>
      <c r="G2853">
        <f>-Table1[[#This Row],[load_temp]]</f>
        <v>-1.7506423801940501</v>
      </c>
      <c r="H2853">
        <f>IF(Table1[[#This Row],[raw_pressure]]=-207.33292143,H2852,D2853)</f>
        <v>574.59902612400003</v>
      </c>
      <c r="I2853" s="1">
        <f>1013-Table1[[#This Row],[pressure_temp]]</f>
        <v>438.40097387599997</v>
      </c>
      <c r="J2853" s="1" t="str">
        <f>SUBSTITUTE(RIGHT(Table1[[#This Row],[file]],LEN(Table1[[#This Row],[file]])-16),"_"," ")</f>
        <v>sample 03 vaseline glue vaseline side vaseline top</v>
      </c>
    </row>
    <row r="2854" spans="1:10" hidden="1" x14ac:dyDescent="0.25">
      <c r="A2854" t="s">
        <v>3324</v>
      </c>
      <c r="B2854" t="s">
        <v>2856</v>
      </c>
      <c r="C2854">
        <v>1.60406398571535</v>
      </c>
      <c r="D2854">
        <v>565.78497840600005</v>
      </c>
      <c r="E2854">
        <f>VALUE(SUBSTITUTE(SUBSTITUTE(SUBSTITUTE(RIGHT(Table1[[#This Row],[raw_timestamp]],21),":","")," ",""),"-",""))</f>
        <v>219172216716114</v>
      </c>
      <c r="F2854">
        <f>IF(Table1[[#This Row],[raw_load]]&gt;30000,F2853,(IF(Table1[[#This Row],[raw_load]]=49.339761120941,F2853,Table1[[#This Row],[raw_load]])))</f>
        <v>1.60406398571535</v>
      </c>
      <c r="G2854">
        <f>-Table1[[#This Row],[load_temp]]</f>
        <v>-1.60406398571535</v>
      </c>
      <c r="H2854">
        <f>IF(Table1[[#This Row],[raw_pressure]]=-207.33292143,H2853,D2854)</f>
        <v>565.78497840600005</v>
      </c>
      <c r="I2854" s="1">
        <f>1013-Table1[[#This Row],[pressure_temp]]</f>
        <v>447.21502159399995</v>
      </c>
      <c r="J2854" s="1" t="str">
        <f>SUBSTITUTE(RIGHT(Table1[[#This Row],[file]],LEN(Table1[[#This Row],[file]])-16),"_"," ")</f>
        <v>sample 03 vaseline glue vaseline side vaseline top</v>
      </c>
    </row>
    <row r="2855" spans="1:10" hidden="1" x14ac:dyDescent="0.25">
      <c r="A2855" t="s">
        <v>3324</v>
      </c>
      <c r="B2855" t="s">
        <v>2857</v>
      </c>
      <c r="C2855">
        <v>1.8043877915029001</v>
      </c>
      <c r="D2855">
        <v>567.04412807999995</v>
      </c>
      <c r="E2855">
        <f>VALUE(SUBSTITUTE(SUBSTITUTE(SUBSTITUTE(RIGHT(Table1[[#This Row],[raw_timestamp]],21),":","")," ",""),"-",""))</f>
        <v>219172216973668</v>
      </c>
      <c r="F2855">
        <f>IF(Table1[[#This Row],[raw_load]]&gt;30000,F2854,(IF(Table1[[#This Row],[raw_load]]=49.339761120941,F2854,Table1[[#This Row],[raw_load]])))</f>
        <v>1.8043877915029001</v>
      </c>
      <c r="G2855">
        <f>-Table1[[#This Row],[load_temp]]</f>
        <v>-1.8043877915029001</v>
      </c>
      <c r="H2855">
        <f>IF(Table1[[#This Row],[raw_pressure]]=-207.33292143,H2854,D2855)</f>
        <v>567.04412807999995</v>
      </c>
      <c r="I2855" s="1">
        <f>1013-Table1[[#This Row],[pressure_temp]]</f>
        <v>445.95587192000005</v>
      </c>
      <c r="J2855" s="1" t="str">
        <f>SUBSTITUTE(RIGHT(Table1[[#This Row],[file]],LEN(Table1[[#This Row],[file]])-16),"_"," ")</f>
        <v>sample 03 vaseline glue vaseline side vaseline top</v>
      </c>
    </row>
    <row r="2856" spans="1:10" hidden="1" x14ac:dyDescent="0.25">
      <c r="A2856" t="s">
        <v>3324</v>
      </c>
      <c r="B2856" t="s">
        <v>2858</v>
      </c>
      <c r="C2856">
        <v>1.02263635428323</v>
      </c>
      <c r="D2856">
        <v>570.82157710199999</v>
      </c>
      <c r="E2856">
        <f>VALUE(SUBSTITUTE(SUBSTITUTE(SUBSTITUTE(RIGHT(Table1[[#This Row],[raw_timestamp]],21),":","")," ",""),"-",""))</f>
        <v>219172217231306</v>
      </c>
      <c r="F2856">
        <f>IF(Table1[[#This Row],[raw_load]]&gt;30000,F2855,(IF(Table1[[#This Row],[raw_load]]=49.339761120941,F2855,Table1[[#This Row],[raw_load]])))</f>
        <v>1.02263635428323</v>
      </c>
      <c r="G2856">
        <f>-Table1[[#This Row],[load_temp]]</f>
        <v>-1.02263635428323</v>
      </c>
      <c r="H2856">
        <f>IF(Table1[[#This Row],[raw_pressure]]=-207.33292143,H2855,D2856)</f>
        <v>570.82157710199999</v>
      </c>
      <c r="I2856" s="1">
        <f>1013-Table1[[#This Row],[pressure_temp]]</f>
        <v>442.17842289800001</v>
      </c>
      <c r="J2856" s="1" t="str">
        <f>SUBSTITUTE(RIGHT(Table1[[#This Row],[file]],LEN(Table1[[#This Row],[file]])-16),"_"," ")</f>
        <v>sample 03 vaseline glue vaseline side vaseline top</v>
      </c>
    </row>
    <row r="2857" spans="1:10" hidden="1" x14ac:dyDescent="0.25">
      <c r="A2857" t="s">
        <v>3324</v>
      </c>
      <c r="B2857" t="s">
        <v>2859</v>
      </c>
      <c r="C2857">
        <v>0.95911905000914999</v>
      </c>
      <c r="D2857">
        <v>569.56242742799998</v>
      </c>
      <c r="E2857">
        <f>VALUE(SUBSTITUTE(SUBSTITUTE(SUBSTITUTE(RIGHT(Table1[[#This Row],[raw_timestamp]],21),":","")," ",""),"-",""))</f>
        <v>219172217489171</v>
      </c>
      <c r="F2857">
        <f>IF(Table1[[#This Row],[raw_load]]&gt;30000,F2856,(IF(Table1[[#This Row],[raw_load]]=49.339761120941,F2856,Table1[[#This Row],[raw_load]])))</f>
        <v>0.95911905000914999</v>
      </c>
      <c r="G2857">
        <f>-Table1[[#This Row],[load_temp]]</f>
        <v>-0.95911905000914999</v>
      </c>
      <c r="H2857">
        <f>IF(Table1[[#This Row],[raw_pressure]]=-207.33292143,H2856,D2857)</f>
        <v>569.56242742799998</v>
      </c>
      <c r="I2857" s="1">
        <f>1013-Table1[[#This Row],[pressure_temp]]</f>
        <v>443.43757257200002</v>
      </c>
      <c r="J2857" s="1" t="str">
        <f>SUBSTITUTE(RIGHT(Table1[[#This Row],[file]],LEN(Table1[[#This Row],[file]])-16),"_"," ")</f>
        <v>sample 03 vaseline glue vaseline side vaseline top</v>
      </c>
    </row>
    <row r="2858" spans="1:10" hidden="1" x14ac:dyDescent="0.25">
      <c r="A2858" t="s">
        <v>3324</v>
      </c>
      <c r="B2858" t="s">
        <v>2860</v>
      </c>
      <c r="C2858">
        <v>2.03891322266881</v>
      </c>
      <c r="D2858">
        <v>544.37943394800004</v>
      </c>
      <c r="E2858">
        <f>VALUE(SUBSTITUTE(SUBSTITUTE(SUBSTITUTE(RIGHT(Table1[[#This Row],[raw_timestamp]],21),":","")," ",""),"-",""))</f>
        <v>219172217746959</v>
      </c>
      <c r="F2858">
        <f>IF(Table1[[#This Row],[raw_load]]&gt;30000,F2857,(IF(Table1[[#This Row],[raw_load]]=49.339761120941,F2857,Table1[[#This Row],[raw_load]])))</f>
        <v>2.03891322266881</v>
      </c>
      <c r="G2858">
        <f>-Table1[[#This Row],[load_temp]]</f>
        <v>-2.03891322266881</v>
      </c>
      <c r="H2858">
        <f>IF(Table1[[#This Row],[raw_pressure]]=-207.33292143,H2857,D2858)</f>
        <v>544.37943394800004</v>
      </c>
      <c r="I2858" s="1">
        <f>1013-Table1[[#This Row],[pressure_temp]]</f>
        <v>468.62056605199996</v>
      </c>
      <c r="J2858" s="1" t="str">
        <f>SUBSTITUTE(RIGHT(Table1[[#This Row],[file]],LEN(Table1[[#This Row],[file]])-16),"_"," ")</f>
        <v>sample 03 vaseline glue vaseline side vaseline top</v>
      </c>
    </row>
    <row r="2859" spans="1:10" hidden="1" x14ac:dyDescent="0.25">
      <c r="A2859" t="s">
        <v>3324</v>
      </c>
      <c r="B2859" t="s">
        <v>2861</v>
      </c>
      <c r="C2859">
        <v>1.54054668144127</v>
      </c>
      <c r="D2859">
        <v>569.56242742799998</v>
      </c>
      <c r="E2859">
        <f>VALUE(SUBSTITUTE(SUBSTITUTE(SUBSTITUTE(RIGHT(Table1[[#This Row],[raw_timestamp]],21),":","")," ",""),"-",""))</f>
        <v>219172218004676</v>
      </c>
      <c r="F2859">
        <f>IF(Table1[[#This Row],[raw_load]]&gt;30000,F2858,(IF(Table1[[#This Row],[raw_load]]=49.339761120941,F2858,Table1[[#This Row],[raw_load]])))</f>
        <v>1.54054668144127</v>
      </c>
      <c r="G2859">
        <f>-Table1[[#This Row],[load_temp]]</f>
        <v>-1.54054668144127</v>
      </c>
      <c r="H2859">
        <f>IF(Table1[[#This Row],[raw_pressure]]=-207.33292143,H2858,D2859)</f>
        <v>569.56242742799998</v>
      </c>
      <c r="I2859" s="1">
        <f>1013-Table1[[#This Row],[pressure_temp]]</f>
        <v>443.43757257200002</v>
      </c>
      <c r="J2859" s="1" t="str">
        <f>SUBSTITUTE(RIGHT(Table1[[#This Row],[file]],LEN(Table1[[#This Row],[file]])-16),"_"," ")</f>
        <v>sample 03 vaseline glue vaseline side vaseline top</v>
      </c>
    </row>
    <row r="2860" spans="1:10" hidden="1" x14ac:dyDescent="0.25">
      <c r="A2860" t="s">
        <v>3324</v>
      </c>
      <c r="B2860" t="s">
        <v>2862</v>
      </c>
      <c r="C2860">
        <v>2.1219743128733901</v>
      </c>
      <c r="D2860">
        <v>564.52582873200004</v>
      </c>
      <c r="E2860">
        <f>VALUE(SUBSTITUTE(SUBSTITUTE(SUBSTITUTE(RIGHT(Table1[[#This Row],[raw_timestamp]],21),":","")," ",""),"-",""))</f>
        <v>219172218262314</v>
      </c>
      <c r="F2860">
        <f>IF(Table1[[#This Row],[raw_load]]&gt;30000,F2859,(IF(Table1[[#This Row],[raw_load]]=49.339761120941,F2859,Table1[[#This Row],[raw_load]])))</f>
        <v>2.1219743128733901</v>
      </c>
      <c r="G2860">
        <f>-Table1[[#This Row],[load_temp]]</f>
        <v>-2.1219743128733901</v>
      </c>
      <c r="H2860">
        <f>IF(Table1[[#This Row],[raw_pressure]]=-207.33292143,H2859,D2860)</f>
        <v>564.52582873200004</v>
      </c>
      <c r="I2860" s="1">
        <f>1013-Table1[[#This Row],[pressure_temp]]</f>
        <v>448.47417126799996</v>
      </c>
      <c r="J2860" s="1" t="str">
        <f>SUBSTITUTE(RIGHT(Table1[[#This Row],[file]],LEN(Table1[[#This Row],[file]])-16),"_"," ")</f>
        <v>sample 03 vaseline glue vaseline side vaseline top</v>
      </c>
    </row>
    <row r="2861" spans="1:10" hidden="1" x14ac:dyDescent="0.25">
      <c r="A2861" t="s">
        <v>3324</v>
      </c>
      <c r="B2861" t="s">
        <v>2863</v>
      </c>
      <c r="C2861">
        <v>3.44117986318156</v>
      </c>
      <c r="D2861">
        <v>563.26667905800002</v>
      </c>
      <c r="E2861">
        <f>VALUE(SUBSTITUTE(SUBSTITUTE(SUBSTITUTE(RIGHT(Table1[[#This Row],[raw_timestamp]],21),":","")," ",""),"-",""))</f>
        <v>219172218520014</v>
      </c>
      <c r="F2861">
        <f>IF(Table1[[#This Row],[raw_load]]&gt;30000,F2860,(IF(Table1[[#This Row],[raw_load]]=49.339761120941,F2860,Table1[[#This Row],[raw_load]])))</f>
        <v>3.44117986318156</v>
      </c>
      <c r="G2861">
        <f>-Table1[[#This Row],[load_temp]]</f>
        <v>-3.44117986318156</v>
      </c>
      <c r="H2861">
        <f>IF(Table1[[#This Row],[raw_pressure]]=-207.33292143,H2860,D2861)</f>
        <v>563.26667905800002</v>
      </c>
      <c r="I2861" s="1">
        <f>1013-Table1[[#This Row],[pressure_temp]]</f>
        <v>449.73332094199998</v>
      </c>
      <c r="J2861" s="1" t="str">
        <f>SUBSTITUTE(RIGHT(Table1[[#This Row],[file]],LEN(Table1[[#This Row],[file]])-16),"_"," ")</f>
        <v>sample 03 vaseline glue vaseline side vaseline top</v>
      </c>
    </row>
    <row r="2862" spans="1:10" hidden="1" x14ac:dyDescent="0.25">
      <c r="A2862" t="s">
        <v>3324</v>
      </c>
      <c r="B2862" t="s">
        <v>2864</v>
      </c>
      <c r="C2862">
        <v>2.9770149473324001</v>
      </c>
      <c r="D2862">
        <v>577.11732547199995</v>
      </c>
      <c r="E2862">
        <f>VALUE(SUBSTITUTE(SUBSTITUTE(SUBSTITUTE(RIGHT(Table1[[#This Row],[raw_timestamp]],21),":","")," ",""),"-",""))</f>
        <v>219172218777747</v>
      </c>
      <c r="F2862">
        <f>IF(Table1[[#This Row],[raw_load]]&gt;30000,F2861,(IF(Table1[[#This Row],[raw_load]]=49.339761120941,F2861,Table1[[#This Row],[raw_load]])))</f>
        <v>2.9770149473324001</v>
      </c>
      <c r="G2862">
        <f>-Table1[[#This Row],[load_temp]]</f>
        <v>-2.9770149473324001</v>
      </c>
      <c r="H2862">
        <f>IF(Table1[[#This Row],[raw_pressure]]=-207.33292143,H2861,D2862)</f>
        <v>577.11732547199995</v>
      </c>
      <c r="I2862" s="1">
        <f>1013-Table1[[#This Row],[pressure_temp]]</f>
        <v>435.88267452800005</v>
      </c>
      <c r="J2862" s="1" t="str">
        <f>SUBSTITUTE(RIGHT(Table1[[#This Row],[file]],LEN(Table1[[#This Row],[file]])-16),"_"," ")</f>
        <v>sample 03 vaseline glue vaseline side vaseline top</v>
      </c>
    </row>
    <row r="2863" spans="1:10" hidden="1" x14ac:dyDescent="0.25">
      <c r="A2863" t="s">
        <v>3324</v>
      </c>
      <c r="B2863" t="s">
        <v>2865</v>
      </c>
      <c r="C2863">
        <v>0.93468931759602403</v>
      </c>
      <c r="D2863">
        <v>560.74837970999999</v>
      </c>
      <c r="E2863">
        <f>VALUE(SUBSTITUTE(SUBSTITUTE(SUBSTITUTE(RIGHT(Table1[[#This Row],[raw_timestamp]],21),":","")," ",""),"-",""))</f>
        <v>219172219035479</v>
      </c>
      <c r="F2863">
        <f>IF(Table1[[#This Row],[raw_load]]&gt;30000,F2862,(IF(Table1[[#This Row],[raw_load]]=49.339761120941,F2862,Table1[[#This Row],[raw_load]])))</f>
        <v>0.93468931759602403</v>
      </c>
      <c r="G2863">
        <f>-Table1[[#This Row],[load_temp]]</f>
        <v>-0.93468931759602403</v>
      </c>
      <c r="H2863">
        <f>IF(Table1[[#This Row],[raw_pressure]]=-207.33292143,H2862,D2863)</f>
        <v>560.74837970999999</v>
      </c>
      <c r="I2863" s="1">
        <f>1013-Table1[[#This Row],[pressure_temp]]</f>
        <v>452.25162029000001</v>
      </c>
      <c r="J2863" s="1" t="str">
        <f>SUBSTITUTE(RIGHT(Table1[[#This Row],[file]],LEN(Table1[[#This Row],[file]])-16),"_"," ")</f>
        <v>sample 03 vaseline glue vaseline side vaseline top</v>
      </c>
    </row>
    <row r="2864" spans="1:10" hidden="1" x14ac:dyDescent="0.25">
      <c r="A2864" t="s">
        <v>3324</v>
      </c>
      <c r="B2864" t="s">
        <v>2866</v>
      </c>
      <c r="C2864">
        <v>2.8890679106451902</v>
      </c>
      <c r="D2864">
        <v>568.30327775399996</v>
      </c>
      <c r="E2864">
        <f>VALUE(SUBSTITUTE(SUBSTITUTE(SUBSTITUTE(RIGHT(Table1[[#This Row],[raw_timestamp]],21),":","")," ",""),"-",""))</f>
        <v>219172219293439</v>
      </c>
      <c r="F2864">
        <f>IF(Table1[[#This Row],[raw_load]]&gt;30000,F2863,(IF(Table1[[#This Row],[raw_load]]=49.339761120941,F2863,Table1[[#This Row],[raw_load]])))</f>
        <v>2.8890679106451902</v>
      </c>
      <c r="G2864">
        <f>-Table1[[#This Row],[load_temp]]</f>
        <v>-2.8890679106451902</v>
      </c>
      <c r="H2864">
        <f>IF(Table1[[#This Row],[raw_pressure]]=-207.33292143,H2863,D2864)</f>
        <v>568.30327775399996</v>
      </c>
      <c r="I2864" s="1">
        <f>1013-Table1[[#This Row],[pressure_temp]]</f>
        <v>444.69672224600004</v>
      </c>
      <c r="J2864" s="1" t="str">
        <f>SUBSTITUTE(RIGHT(Table1[[#This Row],[file]],LEN(Table1[[#This Row],[file]])-16),"_"," ")</f>
        <v>sample 03 vaseline glue vaseline side vaseline top</v>
      </c>
    </row>
    <row r="2865" spans="1:10" hidden="1" x14ac:dyDescent="0.25">
      <c r="A2865" t="s">
        <v>3324</v>
      </c>
      <c r="B2865" t="s">
        <v>2867</v>
      </c>
      <c r="C2865">
        <v>2.77180519506225</v>
      </c>
      <c r="D2865">
        <v>577.11732547199995</v>
      </c>
      <c r="E2865">
        <f>VALUE(SUBSTITUTE(SUBSTITUTE(SUBSTITUTE(RIGHT(Table1[[#This Row],[raw_timestamp]],21),":","")," ",""),"-",""))</f>
        <v>219172219551142</v>
      </c>
      <c r="F2865">
        <f>IF(Table1[[#This Row],[raw_load]]&gt;30000,F2864,(IF(Table1[[#This Row],[raw_load]]=49.339761120941,F2864,Table1[[#This Row],[raw_load]])))</f>
        <v>2.77180519506225</v>
      </c>
      <c r="G2865">
        <f>-Table1[[#This Row],[load_temp]]</f>
        <v>-2.77180519506225</v>
      </c>
      <c r="H2865">
        <f>IF(Table1[[#This Row],[raw_pressure]]=-207.33292143,H2864,D2865)</f>
        <v>577.11732547199995</v>
      </c>
      <c r="I2865" s="1">
        <f>1013-Table1[[#This Row],[pressure_temp]]</f>
        <v>435.88267452800005</v>
      </c>
      <c r="J2865" s="1" t="str">
        <f>SUBSTITUTE(RIGHT(Table1[[#This Row],[file]],LEN(Table1[[#This Row],[file]])-16),"_"," ")</f>
        <v>sample 03 vaseline glue vaseline side vaseline top</v>
      </c>
    </row>
    <row r="2866" spans="1:10" hidden="1" x14ac:dyDescent="0.25">
      <c r="A2866" t="s">
        <v>3324</v>
      </c>
      <c r="B2866" t="s">
        <v>2868</v>
      </c>
      <c r="C2866">
        <v>1.92165050708587</v>
      </c>
      <c r="D2866">
        <v>539.34283525199999</v>
      </c>
      <c r="E2866">
        <f>VALUE(SUBSTITUTE(SUBSTITUTE(SUBSTITUTE(RIGHT(Table1[[#This Row],[raw_timestamp]],21),":","")," ",""),"-",""))</f>
        <v>219172219808907</v>
      </c>
      <c r="F2866">
        <f>IF(Table1[[#This Row],[raw_load]]&gt;30000,F2865,(IF(Table1[[#This Row],[raw_load]]=49.339761120941,F2865,Table1[[#This Row],[raw_load]])))</f>
        <v>1.92165050708587</v>
      </c>
      <c r="G2866">
        <f>-Table1[[#This Row],[load_temp]]</f>
        <v>-1.92165050708587</v>
      </c>
      <c r="H2866">
        <f>IF(Table1[[#This Row],[raw_pressure]]=-207.33292143,H2865,D2866)</f>
        <v>539.34283525199999</v>
      </c>
      <c r="I2866" s="1">
        <f>1013-Table1[[#This Row],[pressure_temp]]</f>
        <v>473.65716474800001</v>
      </c>
      <c r="J2866" s="1" t="str">
        <f>SUBSTITUTE(RIGHT(Table1[[#This Row],[file]],LEN(Table1[[#This Row],[file]])-16),"_"," ")</f>
        <v>sample 03 vaseline glue vaseline side vaseline top</v>
      </c>
    </row>
    <row r="2867" spans="1:10" hidden="1" x14ac:dyDescent="0.25">
      <c r="A2867" t="s">
        <v>3324</v>
      </c>
      <c r="B2867" t="s">
        <v>2869</v>
      </c>
      <c r="C2867">
        <v>0.802768762565222</v>
      </c>
      <c r="D2867">
        <v>564.52582873200004</v>
      </c>
      <c r="E2867">
        <f>VALUE(SUBSTITUTE(SUBSTITUTE(SUBSTITUTE(RIGHT(Table1[[#This Row],[raw_timestamp]],21),":","")," ",""),"-",""))</f>
        <v>219172220067500</v>
      </c>
      <c r="F2867">
        <f>IF(Table1[[#This Row],[raw_load]]&gt;30000,F2866,(IF(Table1[[#This Row],[raw_load]]=49.339761120941,F2866,Table1[[#This Row],[raw_load]])))</f>
        <v>0.802768762565222</v>
      </c>
      <c r="G2867">
        <f>-Table1[[#This Row],[load_temp]]</f>
        <v>-0.802768762565222</v>
      </c>
      <c r="H2867">
        <f>IF(Table1[[#This Row],[raw_pressure]]=-207.33292143,H2866,D2867)</f>
        <v>564.52582873200004</v>
      </c>
      <c r="I2867" s="1">
        <f>1013-Table1[[#This Row],[pressure_temp]]</f>
        <v>448.47417126799996</v>
      </c>
      <c r="J2867" s="1" t="str">
        <f>SUBSTITUTE(RIGHT(Table1[[#This Row],[file]],LEN(Table1[[#This Row],[file]])-16),"_"," ")</f>
        <v>sample 03 vaseline glue vaseline side vaseline top</v>
      </c>
    </row>
    <row r="2868" spans="1:10" hidden="1" x14ac:dyDescent="0.25">
      <c r="A2868" t="s">
        <v>3324</v>
      </c>
      <c r="B2868" t="s">
        <v>2870</v>
      </c>
      <c r="C2868">
        <v>3.7978539564130598</v>
      </c>
      <c r="D2868">
        <v>565.78497840600005</v>
      </c>
      <c r="E2868">
        <f>VALUE(SUBSTITUTE(SUBSTITUTE(SUBSTITUTE(RIGHT(Table1[[#This Row],[raw_timestamp]],21),":","")," ",""),"-",""))</f>
        <v>219172220325586</v>
      </c>
      <c r="F2868">
        <f>IF(Table1[[#This Row],[raw_load]]&gt;30000,F2867,(IF(Table1[[#This Row],[raw_load]]=49.339761120941,F2867,Table1[[#This Row],[raw_load]])))</f>
        <v>3.7978539564130598</v>
      </c>
      <c r="G2868">
        <f>-Table1[[#This Row],[load_temp]]</f>
        <v>-3.7978539564130598</v>
      </c>
      <c r="H2868">
        <f>IF(Table1[[#This Row],[raw_pressure]]=-207.33292143,H2867,D2868)</f>
        <v>565.78497840600005</v>
      </c>
      <c r="I2868" s="1">
        <f>1013-Table1[[#This Row],[pressure_temp]]</f>
        <v>447.21502159399995</v>
      </c>
      <c r="J2868" s="1" t="str">
        <f>SUBSTITUTE(RIGHT(Table1[[#This Row],[file]],LEN(Table1[[#This Row],[file]])-16),"_"," ")</f>
        <v>sample 03 vaseline glue vaseline side vaseline top</v>
      </c>
    </row>
    <row r="2869" spans="1:10" hidden="1" x14ac:dyDescent="0.25">
      <c r="A2869" t="s">
        <v>3324</v>
      </c>
      <c r="B2869" t="s">
        <v>2871</v>
      </c>
      <c r="C2869">
        <v>0.22622707761570299</v>
      </c>
      <c r="D2869">
        <v>577.11732547199995</v>
      </c>
      <c r="E2869">
        <f>VALUE(SUBSTITUTE(SUBSTITUTE(SUBSTITUTE(RIGHT(Table1[[#This Row],[raw_timestamp]],21),":","")," ",""),"-",""))</f>
        <v>219172220583226</v>
      </c>
      <c r="F2869">
        <f>IF(Table1[[#This Row],[raw_load]]&gt;30000,F2868,(IF(Table1[[#This Row],[raw_load]]=49.339761120941,F2868,Table1[[#This Row],[raw_load]])))</f>
        <v>0.22622707761570299</v>
      </c>
      <c r="G2869">
        <f>-Table1[[#This Row],[load_temp]]</f>
        <v>-0.22622707761570299</v>
      </c>
      <c r="H2869">
        <f>IF(Table1[[#This Row],[raw_pressure]]=-207.33292143,H2868,D2869)</f>
        <v>577.11732547199995</v>
      </c>
      <c r="I2869" s="1">
        <f>1013-Table1[[#This Row],[pressure_temp]]</f>
        <v>435.88267452800005</v>
      </c>
      <c r="J2869" s="1" t="str">
        <f>SUBSTITUTE(RIGHT(Table1[[#This Row],[file]],LEN(Table1[[#This Row],[file]])-16),"_"," ")</f>
        <v>sample 03 vaseline glue vaseline side vaseline top</v>
      </c>
    </row>
    <row r="2870" spans="1:10" hidden="1" x14ac:dyDescent="0.25">
      <c r="A2870" t="s">
        <v>3324</v>
      </c>
      <c r="B2870" t="s">
        <v>2872</v>
      </c>
      <c r="C2870">
        <v>0.76856713718686298</v>
      </c>
      <c r="D2870">
        <v>563.26667905800002</v>
      </c>
      <c r="E2870">
        <f>VALUE(SUBSTITUTE(SUBSTITUTE(SUBSTITUTE(RIGHT(Table1[[#This Row],[raw_timestamp]],21),":","")," ",""),"-",""))</f>
        <v>219172220840931</v>
      </c>
      <c r="F2870">
        <f>IF(Table1[[#This Row],[raw_load]]&gt;30000,F2869,(IF(Table1[[#This Row],[raw_load]]=49.339761120941,F2869,Table1[[#This Row],[raw_load]])))</f>
        <v>0.76856713718686298</v>
      </c>
      <c r="G2870">
        <f>-Table1[[#This Row],[load_temp]]</f>
        <v>-0.76856713718686298</v>
      </c>
      <c r="H2870">
        <f>IF(Table1[[#This Row],[raw_pressure]]=-207.33292143,H2869,D2870)</f>
        <v>563.26667905800002</v>
      </c>
      <c r="I2870" s="1">
        <f>1013-Table1[[#This Row],[pressure_temp]]</f>
        <v>449.73332094199998</v>
      </c>
      <c r="J2870" s="1" t="str">
        <f>SUBSTITUTE(RIGHT(Table1[[#This Row],[file]],LEN(Table1[[#This Row],[file]])-16),"_"," ")</f>
        <v>sample 03 vaseline glue vaseline side vaseline top</v>
      </c>
    </row>
    <row r="2871" spans="1:10" hidden="1" x14ac:dyDescent="0.25">
      <c r="A2871" t="s">
        <v>3324</v>
      </c>
      <c r="B2871" t="s">
        <v>2873</v>
      </c>
      <c r="C2871">
        <v>0.39723520450752398</v>
      </c>
      <c r="D2871">
        <v>565.78497840600005</v>
      </c>
      <c r="E2871">
        <f>VALUE(SUBSTITUTE(SUBSTITUTE(SUBSTITUTE(RIGHT(Table1[[#This Row],[raw_timestamp]],21),":","")," ",""),"-",""))</f>
        <v>219172221098671</v>
      </c>
      <c r="F2871">
        <f>IF(Table1[[#This Row],[raw_load]]&gt;30000,F2870,(IF(Table1[[#This Row],[raw_load]]=49.339761120941,F2870,Table1[[#This Row],[raw_load]])))</f>
        <v>0.39723520450752398</v>
      </c>
      <c r="G2871">
        <f>-Table1[[#This Row],[load_temp]]</f>
        <v>-0.39723520450752398</v>
      </c>
      <c r="H2871">
        <f>IF(Table1[[#This Row],[raw_pressure]]=-207.33292143,H2870,D2871)</f>
        <v>565.78497840600005</v>
      </c>
      <c r="I2871" s="1">
        <f>1013-Table1[[#This Row],[pressure_temp]]</f>
        <v>447.21502159399995</v>
      </c>
      <c r="J2871" s="1" t="str">
        <f>SUBSTITUTE(RIGHT(Table1[[#This Row],[file]],LEN(Table1[[#This Row],[file]])-16),"_"," ")</f>
        <v>sample 03 vaseline glue vaseline side vaseline top</v>
      </c>
    </row>
    <row r="2872" spans="1:10" hidden="1" x14ac:dyDescent="0.25">
      <c r="A2872" t="s">
        <v>3324</v>
      </c>
      <c r="B2872" t="s">
        <v>2874</v>
      </c>
      <c r="C2872">
        <v>-0.31122703547279601</v>
      </c>
      <c r="D2872">
        <v>577.11732547199995</v>
      </c>
      <c r="E2872">
        <f>VALUE(SUBSTITUTE(SUBSTITUTE(SUBSTITUTE(RIGHT(Table1[[#This Row],[raw_timestamp]],21),":","")," ",""),"-",""))</f>
        <v>219172221356367</v>
      </c>
      <c r="F2872">
        <f>IF(Table1[[#This Row],[raw_load]]&gt;30000,F2871,(IF(Table1[[#This Row],[raw_load]]=49.339761120941,F2871,Table1[[#This Row],[raw_load]])))</f>
        <v>-0.31122703547279601</v>
      </c>
      <c r="G2872">
        <f>-Table1[[#This Row],[load_temp]]</f>
        <v>0.31122703547279601</v>
      </c>
      <c r="H2872">
        <f>IF(Table1[[#This Row],[raw_pressure]]=-207.33292143,H2871,D2872)</f>
        <v>577.11732547199995</v>
      </c>
      <c r="I2872" s="1">
        <f>1013-Table1[[#This Row],[pressure_temp]]</f>
        <v>435.88267452800005</v>
      </c>
      <c r="J2872" s="1" t="str">
        <f>SUBSTITUTE(RIGHT(Table1[[#This Row],[file]],LEN(Table1[[#This Row],[file]])-16),"_"," ")</f>
        <v>sample 03 vaseline glue vaseline side vaseline top</v>
      </c>
    </row>
    <row r="2873" spans="1:10" hidden="1" x14ac:dyDescent="0.25">
      <c r="A2873" t="s">
        <v>3324</v>
      </c>
      <c r="B2873" t="s">
        <v>2875</v>
      </c>
      <c r="C2873">
        <v>1.19364448117505</v>
      </c>
      <c r="D2873">
        <v>541.86113460000001</v>
      </c>
      <c r="E2873">
        <f>VALUE(SUBSTITUTE(SUBSTITUTE(SUBSTITUTE(RIGHT(Table1[[#This Row],[raw_timestamp]],21),":","")," ",""),"-",""))</f>
        <v>219172221613975</v>
      </c>
      <c r="F2873">
        <f>IF(Table1[[#This Row],[raw_load]]&gt;30000,F2872,(IF(Table1[[#This Row],[raw_load]]=49.339761120941,F2872,Table1[[#This Row],[raw_load]])))</f>
        <v>1.19364448117505</v>
      </c>
      <c r="G2873">
        <f>-Table1[[#This Row],[load_temp]]</f>
        <v>-1.19364448117505</v>
      </c>
      <c r="H2873">
        <f>IF(Table1[[#This Row],[raw_pressure]]=-207.33292143,H2872,D2873)</f>
        <v>541.86113460000001</v>
      </c>
      <c r="I2873" s="1">
        <f>1013-Table1[[#This Row],[pressure_temp]]</f>
        <v>471.13886539999999</v>
      </c>
      <c r="J2873" s="1" t="str">
        <f>SUBSTITUTE(RIGHT(Table1[[#This Row],[file]],LEN(Table1[[#This Row],[file]])-16),"_"," ")</f>
        <v>sample 03 vaseline glue vaseline side vaseline top</v>
      </c>
    </row>
    <row r="2874" spans="1:10" hidden="1" x14ac:dyDescent="0.25">
      <c r="A2874" t="s">
        <v>3324</v>
      </c>
      <c r="B2874" t="s">
        <v>2876</v>
      </c>
      <c r="C2874">
        <v>0.319060060785545</v>
      </c>
      <c r="D2874">
        <v>560.74837970999999</v>
      </c>
      <c r="E2874">
        <f>VALUE(SUBSTITUTE(SUBSTITUTE(SUBSTITUTE(RIGHT(Table1[[#This Row],[raw_timestamp]],21),":","")," ",""),"-",""))</f>
        <v>219172221871840</v>
      </c>
      <c r="F2874">
        <f>IF(Table1[[#This Row],[raw_load]]&gt;30000,F2873,(IF(Table1[[#This Row],[raw_load]]=49.339761120941,F2873,Table1[[#This Row],[raw_load]])))</f>
        <v>0.319060060785545</v>
      </c>
      <c r="G2874">
        <f>-Table1[[#This Row],[load_temp]]</f>
        <v>-0.319060060785545</v>
      </c>
      <c r="H2874">
        <f>IF(Table1[[#This Row],[raw_pressure]]=-207.33292143,H2873,D2874)</f>
        <v>560.74837970999999</v>
      </c>
      <c r="I2874" s="1">
        <f>1013-Table1[[#This Row],[pressure_temp]]</f>
        <v>452.25162029000001</v>
      </c>
      <c r="J2874" s="1" t="str">
        <f>SUBSTITUTE(RIGHT(Table1[[#This Row],[file]],LEN(Table1[[#This Row],[file]])-16),"_"," ")</f>
        <v>sample 03 vaseline glue vaseline side vaseline top</v>
      </c>
    </row>
    <row r="2875" spans="1:10" hidden="1" x14ac:dyDescent="0.25">
      <c r="A2875" t="s">
        <v>3324</v>
      </c>
      <c r="B2875" t="s">
        <v>2877</v>
      </c>
      <c r="C2875">
        <v>49.339761120940999</v>
      </c>
      <c r="D2875">
        <v>569.56242742799998</v>
      </c>
      <c r="E2875">
        <f>VALUE(SUBSTITUTE(SUBSTITUTE(SUBSTITUTE(RIGHT(Table1[[#This Row],[raw_timestamp]],21),":","")," ",""),"-",""))</f>
        <v>219172222128345</v>
      </c>
      <c r="F2875">
        <f>IF(Table1[[#This Row],[raw_load]]&gt;30000,F2874,(IF(Table1[[#This Row],[raw_load]]=49.339761120941,F2874,Table1[[#This Row],[raw_load]])))</f>
        <v>0.319060060785545</v>
      </c>
      <c r="G2875">
        <f>-Table1[[#This Row],[load_temp]]</f>
        <v>-0.319060060785545</v>
      </c>
      <c r="H2875">
        <f>IF(Table1[[#This Row],[raw_pressure]]=-207.33292143,H2874,D2875)</f>
        <v>569.56242742799998</v>
      </c>
      <c r="I2875" s="1">
        <f>1013-Table1[[#This Row],[pressure_temp]]</f>
        <v>443.43757257200002</v>
      </c>
      <c r="J2875" s="1" t="str">
        <f>SUBSTITUTE(RIGHT(Table1[[#This Row],[file]],LEN(Table1[[#This Row],[file]])-16),"_"," ")</f>
        <v>sample 03 vaseline glue vaseline side vaseline top</v>
      </c>
    </row>
    <row r="2876" spans="1:10" hidden="1" x14ac:dyDescent="0.25">
      <c r="A2876" t="s">
        <v>3324</v>
      </c>
      <c r="B2876" t="s">
        <v>2878</v>
      </c>
      <c r="C2876">
        <v>4.5063161963933496</v>
      </c>
      <c r="D2876">
        <v>560.74837970999999</v>
      </c>
      <c r="E2876">
        <f>VALUE(SUBSTITUTE(SUBSTITUTE(SUBSTITUTE(RIGHT(Table1[[#This Row],[raw_timestamp]],21),":","")," ",""),"-",""))</f>
        <v>219172222641678</v>
      </c>
      <c r="F2876">
        <f>IF(Table1[[#This Row],[raw_load]]&gt;30000,F2875,(IF(Table1[[#This Row],[raw_load]]=49.339761120941,F2875,Table1[[#This Row],[raw_load]])))</f>
        <v>4.5063161963933496</v>
      </c>
      <c r="G2876">
        <f>-Table1[[#This Row],[load_temp]]</f>
        <v>-4.5063161963933496</v>
      </c>
      <c r="H2876">
        <f>IF(Table1[[#This Row],[raw_pressure]]=-207.33292143,H2875,D2876)</f>
        <v>560.74837970999999</v>
      </c>
      <c r="I2876" s="1">
        <f>1013-Table1[[#This Row],[pressure_temp]]</f>
        <v>452.25162029000001</v>
      </c>
      <c r="J2876" s="1" t="str">
        <f>SUBSTITUTE(RIGHT(Table1[[#This Row],[file]],LEN(Table1[[#This Row],[file]])-16),"_"," ")</f>
        <v>sample 03 vaseline glue vaseline side vaseline top</v>
      </c>
    </row>
    <row r="2877" spans="1:10" hidden="1" x14ac:dyDescent="0.25">
      <c r="A2877" t="s">
        <v>3324</v>
      </c>
      <c r="B2877" t="s">
        <v>2879</v>
      </c>
      <c r="C2877">
        <v>1.86790509577701</v>
      </c>
      <c r="D2877">
        <v>578.37647514599996</v>
      </c>
      <c r="E2877">
        <f>VALUE(SUBSTITUTE(SUBSTITUTE(SUBSTITUTE(RIGHT(Table1[[#This Row],[raw_timestamp]],21),":","")," ",""),"-",""))</f>
        <v>219172222899520</v>
      </c>
      <c r="F2877">
        <f>IF(Table1[[#This Row],[raw_load]]&gt;30000,F2876,(IF(Table1[[#This Row],[raw_load]]=49.339761120941,F2876,Table1[[#This Row],[raw_load]])))</f>
        <v>1.86790509577701</v>
      </c>
      <c r="G2877">
        <f>-Table1[[#This Row],[load_temp]]</f>
        <v>-1.86790509577701</v>
      </c>
      <c r="H2877">
        <f>IF(Table1[[#This Row],[raw_pressure]]=-207.33292143,H2876,D2877)</f>
        <v>578.37647514599996</v>
      </c>
      <c r="I2877" s="1">
        <f>1013-Table1[[#This Row],[pressure_temp]]</f>
        <v>434.62352485400004</v>
      </c>
      <c r="J2877" s="1" t="str">
        <f>SUBSTITUTE(RIGHT(Table1[[#This Row],[file]],LEN(Table1[[#This Row],[file]])-16),"_"," ")</f>
        <v>sample 03 vaseline glue vaseline side vaseline top</v>
      </c>
    </row>
    <row r="2878" spans="1:10" hidden="1" x14ac:dyDescent="0.25">
      <c r="A2878" t="s">
        <v>3324</v>
      </c>
      <c r="B2878" t="s">
        <v>2880</v>
      </c>
      <c r="C2878">
        <v>1.2327320530360399</v>
      </c>
      <c r="D2878">
        <v>568.30327775399996</v>
      </c>
      <c r="E2878">
        <f>VALUE(SUBSTITUTE(SUBSTITUTE(SUBSTITUTE(RIGHT(Table1[[#This Row],[raw_timestamp]],21),":","")," ",""),"-",""))</f>
        <v>219172223157381</v>
      </c>
      <c r="F2878">
        <f>IF(Table1[[#This Row],[raw_load]]&gt;30000,F2877,(IF(Table1[[#This Row],[raw_load]]=49.339761120941,F2877,Table1[[#This Row],[raw_load]])))</f>
        <v>1.2327320530360399</v>
      </c>
      <c r="G2878">
        <f>-Table1[[#This Row],[load_temp]]</f>
        <v>-1.2327320530360399</v>
      </c>
      <c r="H2878">
        <f>IF(Table1[[#This Row],[raw_pressure]]=-207.33292143,H2877,D2878)</f>
        <v>568.30327775399996</v>
      </c>
      <c r="I2878" s="1">
        <f>1013-Table1[[#This Row],[pressure_temp]]</f>
        <v>444.69672224600004</v>
      </c>
      <c r="J2878" s="1" t="str">
        <f>SUBSTITUTE(RIGHT(Table1[[#This Row],[file]],LEN(Table1[[#This Row],[file]])-16),"_"," ")</f>
        <v>sample 03 vaseline glue vaseline side vaseline top</v>
      </c>
    </row>
    <row r="2879" spans="1:10" hidden="1" x14ac:dyDescent="0.25">
      <c r="A2879" t="s">
        <v>3324</v>
      </c>
      <c r="B2879" t="s">
        <v>2881</v>
      </c>
      <c r="C2879">
        <v>1.3206790897232199</v>
      </c>
      <c r="D2879">
        <v>565.78497840600005</v>
      </c>
      <c r="E2879">
        <f>VALUE(SUBSTITUTE(SUBSTITUTE(SUBSTITUTE(RIGHT(Table1[[#This Row],[raw_timestamp]],21),":","")," ",""),"-",""))</f>
        <v>219172223415070</v>
      </c>
      <c r="F2879">
        <f>IF(Table1[[#This Row],[raw_load]]&gt;30000,F2878,(IF(Table1[[#This Row],[raw_load]]=49.339761120941,F2878,Table1[[#This Row],[raw_load]])))</f>
        <v>1.3206790897232199</v>
      </c>
      <c r="G2879">
        <f>-Table1[[#This Row],[load_temp]]</f>
        <v>-1.3206790897232199</v>
      </c>
      <c r="H2879">
        <f>IF(Table1[[#This Row],[raw_pressure]]=-207.33292143,H2878,D2879)</f>
        <v>565.78497840600005</v>
      </c>
      <c r="I2879" s="1">
        <f>1013-Table1[[#This Row],[pressure_temp]]</f>
        <v>447.21502159399995</v>
      </c>
      <c r="J2879" s="1" t="str">
        <f>SUBSTITUTE(RIGHT(Table1[[#This Row],[file]],LEN(Table1[[#This Row],[file]])-16),"_"," ")</f>
        <v>sample 03 vaseline glue vaseline side vaseline top</v>
      </c>
    </row>
    <row r="2880" spans="1:10" hidden="1" x14ac:dyDescent="0.25">
      <c r="A2880" t="s">
        <v>3324</v>
      </c>
      <c r="B2880" t="s">
        <v>2882</v>
      </c>
      <c r="C2880">
        <v>1.8434753633638901</v>
      </c>
      <c r="D2880">
        <v>574.59902612400003</v>
      </c>
      <c r="E2880">
        <f>VALUE(SUBSTITUTE(SUBSTITUTE(SUBSTITUTE(RIGHT(Table1[[#This Row],[raw_timestamp]],21),":","")," ",""),"-",""))</f>
        <v>219172223672722</v>
      </c>
      <c r="F2880">
        <f>IF(Table1[[#This Row],[raw_load]]&gt;30000,F2879,(IF(Table1[[#This Row],[raw_load]]=49.339761120941,F2879,Table1[[#This Row],[raw_load]])))</f>
        <v>1.8434753633638901</v>
      </c>
      <c r="G2880">
        <f>-Table1[[#This Row],[load_temp]]</f>
        <v>-1.8434753633638901</v>
      </c>
      <c r="H2880">
        <f>IF(Table1[[#This Row],[raw_pressure]]=-207.33292143,H2879,D2880)</f>
        <v>574.59902612400003</v>
      </c>
      <c r="I2880" s="1">
        <f>1013-Table1[[#This Row],[pressure_temp]]</f>
        <v>438.40097387599997</v>
      </c>
      <c r="J2880" s="1" t="str">
        <f>SUBSTITUTE(RIGHT(Table1[[#This Row],[file]],LEN(Table1[[#This Row],[file]])-16),"_"," ")</f>
        <v>sample 03 vaseline glue vaseline side vaseline top</v>
      </c>
    </row>
    <row r="2881" spans="1:10" hidden="1" x14ac:dyDescent="0.25">
      <c r="A2881" t="s">
        <v>3324</v>
      </c>
      <c r="B2881" t="s">
        <v>2883</v>
      </c>
      <c r="C2881">
        <v>49.339761120940999</v>
      </c>
      <c r="D2881">
        <v>577.11732547199995</v>
      </c>
      <c r="E2881">
        <f>VALUE(SUBSTITUTE(SUBSTITUTE(SUBSTITUTE(RIGHT(Table1[[#This Row],[raw_timestamp]],21),":","")," ",""),"-",""))</f>
        <v>219172223928263</v>
      </c>
      <c r="F2881">
        <f>IF(Table1[[#This Row],[raw_load]]&gt;30000,F2880,(IF(Table1[[#This Row],[raw_load]]=49.339761120941,F2880,Table1[[#This Row],[raw_load]])))</f>
        <v>1.8434753633638901</v>
      </c>
      <c r="G2881">
        <f>-Table1[[#This Row],[load_temp]]</f>
        <v>-1.8434753633638901</v>
      </c>
      <c r="H2881">
        <f>IF(Table1[[#This Row],[raw_pressure]]=-207.33292143,H2880,D2881)</f>
        <v>577.11732547199995</v>
      </c>
      <c r="I2881" s="1">
        <f>1013-Table1[[#This Row],[pressure_temp]]</f>
        <v>435.88267452800005</v>
      </c>
      <c r="J2881" s="1" t="str">
        <f>SUBSTITUTE(RIGHT(Table1[[#This Row],[file]],LEN(Table1[[#This Row],[file]])-16),"_"," ")</f>
        <v>sample 03 vaseline glue vaseline side vaseline top</v>
      </c>
    </row>
    <row r="2882" spans="1:10" hidden="1" x14ac:dyDescent="0.25">
      <c r="A2882" t="s">
        <v>3324</v>
      </c>
      <c r="B2882" t="s">
        <v>2884</v>
      </c>
      <c r="C2882">
        <v>-0.45780542995149098</v>
      </c>
      <c r="D2882">
        <v>536.82453590399996</v>
      </c>
      <c r="E2882">
        <f>VALUE(SUBSTITUTE(SUBSTITUTE(SUBSTITUTE(RIGHT(Table1[[#This Row],[raw_timestamp]],21),":","")," ",""),"-",""))</f>
        <v>219172224186010</v>
      </c>
      <c r="F2882">
        <f>IF(Table1[[#This Row],[raw_load]]&gt;30000,F2881,(IF(Table1[[#This Row],[raw_load]]=49.339761120941,F2881,Table1[[#This Row],[raw_load]])))</f>
        <v>-0.45780542995149098</v>
      </c>
      <c r="G2882">
        <f>-Table1[[#This Row],[load_temp]]</f>
        <v>0.45780542995149098</v>
      </c>
      <c r="H2882">
        <f>IF(Table1[[#This Row],[raw_pressure]]=-207.33292143,H2881,D2882)</f>
        <v>536.82453590399996</v>
      </c>
      <c r="I2882" s="1">
        <f>1013-Table1[[#This Row],[pressure_temp]]</f>
        <v>476.17546409600004</v>
      </c>
      <c r="J2882" s="1" t="str">
        <f>SUBSTITUTE(RIGHT(Table1[[#This Row],[file]],LEN(Table1[[#This Row],[file]])-16),"_"," ")</f>
        <v>sample 03 vaseline glue vaseline side vaseline top</v>
      </c>
    </row>
    <row r="2883" spans="1:10" hidden="1" x14ac:dyDescent="0.25">
      <c r="A2883" t="s">
        <v>3324</v>
      </c>
      <c r="B2883" t="s">
        <v>2885</v>
      </c>
      <c r="C2883">
        <v>1.43305585882356</v>
      </c>
      <c r="D2883">
        <v>563.26667905800002</v>
      </c>
      <c r="E2883">
        <f>VALUE(SUBSTITUTE(SUBSTITUTE(SUBSTITUTE(RIGHT(Table1[[#This Row],[raw_timestamp]],21),":","")," ",""),"-",""))</f>
        <v>219172224443637</v>
      </c>
      <c r="F2883">
        <f>IF(Table1[[#This Row],[raw_load]]&gt;30000,F2882,(IF(Table1[[#This Row],[raw_load]]=49.339761120941,F2882,Table1[[#This Row],[raw_load]])))</f>
        <v>1.43305585882356</v>
      </c>
      <c r="G2883">
        <f>-Table1[[#This Row],[load_temp]]</f>
        <v>-1.43305585882356</v>
      </c>
      <c r="H2883">
        <f>IF(Table1[[#This Row],[raw_pressure]]=-207.33292143,H2882,D2883)</f>
        <v>563.26667905800002</v>
      </c>
      <c r="I2883" s="1">
        <f>1013-Table1[[#This Row],[pressure_temp]]</f>
        <v>449.73332094199998</v>
      </c>
      <c r="J2883" s="1" t="str">
        <f>SUBSTITUTE(RIGHT(Table1[[#This Row],[file]],LEN(Table1[[#This Row],[file]])-16),"_"," ")</f>
        <v>sample 03 vaseline glue vaseline side vaseline top</v>
      </c>
    </row>
    <row r="2884" spans="1:10" hidden="1" x14ac:dyDescent="0.25">
      <c r="A2884" t="s">
        <v>3324</v>
      </c>
      <c r="B2884" t="s">
        <v>2886</v>
      </c>
      <c r="C2884">
        <v>1.20830232062292</v>
      </c>
      <c r="D2884">
        <v>580.89477449399999</v>
      </c>
      <c r="E2884">
        <f>VALUE(SUBSTITUTE(SUBSTITUTE(SUBSTITUTE(RIGHT(Table1[[#This Row],[raw_timestamp]],21),":","")," ",""),"-",""))</f>
        <v>219172224701283</v>
      </c>
      <c r="F2884">
        <f>IF(Table1[[#This Row],[raw_load]]&gt;30000,F2883,(IF(Table1[[#This Row],[raw_load]]=49.339761120941,F2883,Table1[[#This Row],[raw_load]])))</f>
        <v>1.20830232062292</v>
      </c>
      <c r="G2884">
        <f>-Table1[[#This Row],[load_temp]]</f>
        <v>-1.20830232062292</v>
      </c>
      <c r="H2884">
        <f>IF(Table1[[#This Row],[raw_pressure]]=-207.33292143,H2883,D2884)</f>
        <v>580.89477449399999</v>
      </c>
      <c r="I2884" s="1">
        <f>1013-Table1[[#This Row],[pressure_temp]]</f>
        <v>432.10522550600001</v>
      </c>
      <c r="J2884" s="1" t="str">
        <f>SUBSTITUTE(RIGHT(Table1[[#This Row],[file]],LEN(Table1[[#This Row],[file]])-16),"_"," ")</f>
        <v>sample 03 vaseline glue vaseline side vaseline top</v>
      </c>
    </row>
    <row r="2885" spans="1:10" hidden="1" x14ac:dyDescent="0.25">
      <c r="A2885" t="s">
        <v>3324</v>
      </c>
      <c r="B2885" t="s">
        <v>2887</v>
      </c>
      <c r="C2885">
        <v>1.4379418053061901</v>
      </c>
      <c r="D2885">
        <v>560.74837970999999</v>
      </c>
      <c r="E2885">
        <f>VALUE(SUBSTITUTE(SUBSTITUTE(SUBSTITUTE(RIGHT(Table1[[#This Row],[raw_timestamp]],21),":","")," ",""),"-",""))</f>
        <v>219172224959028</v>
      </c>
      <c r="F2885">
        <f>IF(Table1[[#This Row],[raw_load]]&gt;30000,F2884,(IF(Table1[[#This Row],[raw_load]]=49.339761120941,F2884,Table1[[#This Row],[raw_load]])))</f>
        <v>1.4379418053061901</v>
      </c>
      <c r="G2885">
        <f>-Table1[[#This Row],[load_temp]]</f>
        <v>-1.4379418053061901</v>
      </c>
      <c r="H2885">
        <f>IF(Table1[[#This Row],[raw_pressure]]=-207.33292143,H2884,D2885)</f>
        <v>560.74837970999999</v>
      </c>
      <c r="I2885" s="1">
        <f>1013-Table1[[#This Row],[pressure_temp]]</f>
        <v>452.25162029000001</v>
      </c>
      <c r="J2885" s="1" t="str">
        <f>SUBSTITUTE(RIGHT(Table1[[#This Row],[file]],LEN(Table1[[#This Row],[file]])-16),"_"," ")</f>
        <v>sample 03 vaseline glue vaseline side vaseline top</v>
      </c>
    </row>
    <row r="2886" spans="1:10" hidden="1" x14ac:dyDescent="0.25">
      <c r="A2886" t="s">
        <v>3324</v>
      </c>
      <c r="B2886" t="s">
        <v>2888</v>
      </c>
      <c r="C2886">
        <v>7.9648683137037296E-2</v>
      </c>
      <c r="D2886">
        <v>569.56242742799998</v>
      </c>
      <c r="E2886">
        <f>VALUE(SUBSTITUTE(SUBSTITUTE(SUBSTITUTE(RIGHT(Table1[[#This Row],[raw_timestamp]],21),":","")," ",""),"-",""))</f>
        <v>219172225216801</v>
      </c>
      <c r="F2886">
        <f>IF(Table1[[#This Row],[raw_load]]&gt;30000,F2885,(IF(Table1[[#This Row],[raw_load]]=49.339761120941,F2885,Table1[[#This Row],[raw_load]])))</f>
        <v>7.9648683137037296E-2</v>
      </c>
      <c r="G2886">
        <f>-Table1[[#This Row],[load_temp]]</f>
        <v>-7.9648683137037296E-2</v>
      </c>
      <c r="H2886">
        <f>IF(Table1[[#This Row],[raw_pressure]]=-207.33292143,H2885,D2886)</f>
        <v>569.56242742799998</v>
      </c>
      <c r="I2886" s="1">
        <f>1013-Table1[[#This Row],[pressure_temp]]</f>
        <v>443.43757257200002</v>
      </c>
      <c r="J2886" s="1" t="str">
        <f>SUBSTITUTE(RIGHT(Table1[[#This Row],[file]],LEN(Table1[[#This Row],[file]])-16),"_"," ")</f>
        <v>sample 03 vaseline glue vaseline side vaseline top</v>
      </c>
    </row>
    <row r="2887" spans="1:10" hidden="1" x14ac:dyDescent="0.25">
      <c r="A2887" t="s">
        <v>3324</v>
      </c>
      <c r="B2887" t="s">
        <v>2889</v>
      </c>
      <c r="C2887">
        <v>2.3320700116261701</v>
      </c>
      <c r="D2887">
        <v>572.08072677600001</v>
      </c>
      <c r="E2887">
        <f>VALUE(SUBSTITUTE(SUBSTITUTE(SUBSTITUTE(RIGHT(Table1[[#This Row],[raw_timestamp]],21),":","")," ",""),"-",""))</f>
        <v>219172225474764</v>
      </c>
      <c r="F2887">
        <f>IF(Table1[[#This Row],[raw_load]]&gt;30000,F2886,(IF(Table1[[#This Row],[raw_load]]=49.339761120941,F2886,Table1[[#This Row],[raw_load]])))</f>
        <v>2.3320700116261701</v>
      </c>
      <c r="G2887">
        <f>-Table1[[#This Row],[load_temp]]</f>
        <v>-2.3320700116261701</v>
      </c>
      <c r="H2887">
        <f>IF(Table1[[#This Row],[raw_pressure]]=-207.33292143,H2886,D2887)</f>
        <v>572.08072677600001</v>
      </c>
      <c r="I2887" s="1">
        <f>1013-Table1[[#This Row],[pressure_temp]]</f>
        <v>440.91927322399999</v>
      </c>
      <c r="J2887" s="1" t="str">
        <f>SUBSTITUTE(RIGHT(Table1[[#This Row],[file]],LEN(Table1[[#This Row],[file]])-16),"_"," ")</f>
        <v>sample 03 vaseline glue vaseline side vaseline top</v>
      </c>
    </row>
    <row r="2888" spans="1:10" hidden="1" x14ac:dyDescent="0.25">
      <c r="A2888" t="s">
        <v>3324</v>
      </c>
      <c r="B2888" t="s">
        <v>2890</v>
      </c>
      <c r="C2888">
        <v>2.5128500314832198</v>
      </c>
      <c r="D2888">
        <v>568.30327775399996</v>
      </c>
      <c r="E2888">
        <f>VALUE(SUBSTITUTE(SUBSTITUTE(SUBSTITUTE(RIGHT(Table1[[#This Row],[raw_timestamp]],21),":","")," ",""),"-",""))</f>
        <v>219172225732303</v>
      </c>
      <c r="F2888">
        <f>IF(Table1[[#This Row],[raw_load]]&gt;30000,F2887,(IF(Table1[[#This Row],[raw_load]]=49.339761120941,F2887,Table1[[#This Row],[raw_load]])))</f>
        <v>2.5128500314832198</v>
      </c>
      <c r="G2888">
        <f>-Table1[[#This Row],[load_temp]]</f>
        <v>-2.5128500314832198</v>
      </c>
      <c r="H2888">
        <f>IF(Table1[[#This Row],[raw_pressure]]=-207.33292143,H2887,D2888)</f>
        <v>568.30327775399996</v>
      </c>
      <c r="I2888" s="1">
        <f>1013-Table1[[#This Row],[pressure_temp]]</f>
        <v>444.69672224600004</v>
      </c>
      <c r="J2888" s="1" t="str">
        <f>SUBSTITUTE(RIGHT(Table1[[#This Row],[file]],LEN(Table1[[#This Row],[file]])-16),"_"," ")</f>
        <v>sample 03 vaseline glue vaseline side vaseline top</v>
      </c>
    </row>
    <row r="2889" spans="1:10" hidden="1" x14ac:dyDescent="0.25">
      <c r="A2889" t="s">
        <v>3324</v>
      </c>
      <c r="B2889" t="s">
        <v>2891</v>
      </c>
      <c r="C2889">
        <v>49.339761120940999</v>
      </c>
      <c r="D2889">
        <v>570.82157710199999</v>
      </c>
      <c r="E2889">
        <f>VALUE(SUBSTITUTE(SUBSTITUTE(SUBSTITUTE(RIGHT(Table1[[#This Row],[raw_timestamp]],21),":","")," ",""),"-",""))</f>
        <v>219172225988173</v>
      </c>
      <c r="F2889">
        <f>IF(Table1[[#This Row],[raw_load]]&gt;30000,F2888,(IF(Table1[[#This Row],[raw_load]]=49.339761120941,F2888,Table1[[#This Row],[raw_load]])))</f>
        <v>2.5128500314832198</v>
      </c>
      <c r="G2889">
        <f>-Table1[[#This Row],[load_temp]]</f>
        <v>-2.5128500314832198</v>
      </c>
      <c r="H2889">
        <f>IF(Table1[[#This Row],[raw_pressure]]=-207.33292143,H2888,D2889)</f>
        <v>570.82157710199999</v>
      </c>
      <c r="I2889" s="1">
        <f>1013-Table1[[#This Row],[pressure_temp]]</f>
        <v>442.17842289800001</v>
      </c>
      <c r="J2889" s="1" t="str">
        <f>SUBSTITUTE(RIGHT(Table1[[#This Row],[file]],LEN(Table1[[#This Row],[file]])-16),"_"," ")</f>
        <v>sample 03 vaseline glue vaseline side vaseline top</v>
      </c>
    </row>
    <row r="2890" spans="1:10" hidden="1" x14ac:dyDescent="0.25">
      <c r="A2890" t="s">
        <v>3324</v>
      </c>
      <c r="B2890" t="s">
        <v>2892</v>
      </c>
      <c r="C2890">
        <v>0.38257736505966</v>
      </c>
      <c r="D2890">
        <v>553.19348166600003</v>
      </c>
      <c r="E2890">
        <f>VALUE(SUBSTITUTE(SUBSTITUTE(SUBSTITUTE(RIGHT(Table1[[#This Row],[raw_timestamp]],21),":","")," ",""),"-",""))</f>
        <v>219172226245935</v>
      </c>
      <c r="F2890">
        <f>IF(Table1[[#This Row],[raw_load]]&gt;30000,F2889,(IF(Table1[[#This Row],[raw_load]]=49.339761120941,F2889,Table1[[#This Row],[raw_load]])))</f>
        <v>0.38257736505966</v>
      </c>
      <c r="G2890">
        <f>-Table1[[#This Row],[load_temp]]</f>
        <v>-0.38257736505966</v>
      </c>
      <c r="H2890">
        <f>IF(Table1[[#This Row],[raw_pressure]]=-207.33292143,H2889,D2890)</f>
        <v>553.19348166600003</v>
      </c>
      <c r="I2890" s="1">
        <f>1013-Table1[[#This Row],[pressure_temp]]</f>
        <v>459.80651833399997</v>
      </c>
      <c r="J2890" s="1" t="str">
        <f>SUBSTITUTE(RIGHT(Table1[[#This Row],[file]],LEN(Table1[[#This Row],[file]])-16),"_"," ")</f>
        <v>sample 03 vaseline glue vaseline side vaseline top</v>
      </c>
    </row>
    <row r="2891" spans="1:10" hidden="1" x14ac:dyDescent="0.25">
      <c r="A2891" t="s">
        <v>3324</v>
      </c>
      <c r="B2891" t="s">
        <v>2893</v>
      </c>
      <c r="C2891">
        <v>0.431436829885882</v>
      </c>
      <c r="D2891">
        <v>569.56242742799998</v>
      </c>
      <c r="E2891">
        <f>VALUE(SUBSTITUTE(SUBSTITUTE(SUBSTITUTE(RIGHT(Table1[[#This Row],[raw_timestamp]],21),":","")," ",""),"-",""))</f>
        <v>219172226503600</v>
      </c>
      <c r="F2891">
        <f>IF(Table1[[#This Row],[raw_load]]&gt;30000,F2890,(IF(Table1[[#This Row],[raw_load]]=49.339761120941,F2890,Table1[[#This Row],[raw_load]])))</f>
        <v>0.431436829885882</v>
      </c>
      <c r="G2891">
        <f>-Table1[[#This Row],[load_temp]]</f>
        <v>-0.431436829885882</v>
      </c>
      <c r="H2891">
        <f>IF(Table1[[#This Row],[raw_pressure]]=-207.33292143,H2890,D2891)</f>
        <v>569.56242742799998</v>
      </c>
      <c r="I2891" s="1">
        <f>1013-Table1[[#This Row],[pressure_temp]]</f>
        <v>443.43757257200002</v>
      </c>
      <c r="J2891" s="1" t="str">
        <f>SUBSTITUTE(RIGHT(Table1[[#This Row],[file]],LEN(Table1[[#This Row],[file]])-16),"_"," ")</f>
        <v>sample 03 vaseline glue vaseline side vaseline top</v>
      </c>
    </row>
    <row r="2892" spans="1:10" hidden="1" x14ac:dyDescent="0.25">
      <c r="A2892" t="s">
        <v>3324</v>
      </c>
      <c r="B2892" t="s">
        <v>2894</v>
      </c>
      <c r="C2892">
        <v>-8.2983535501739408E-3</v>
      </c>
      <c r="D2892">
        <v>555.71178101400005</v>
      </c>
      <c r="E2892">
        <f>VALUE(SUBSTITUTE(SUBSTITUTE(SUBSTITUTE(RIGHT(Table1[[#This Row],[raw_timestamp]],21),":","")," ",""),"-",""))</f>
        <v>219172226761099</v>
      </c>
      <c r="F2892">
        <f>IF(Table1[[#This Row],[raw_load]]&gt;30000,F2891,(IF(Table1[[#This Row],[raw_load]]=49.339761120941,F2891,Table1[[#This Row],[raw_load]])))</f>
        <v>-8.2983535501739408E-3</v>
      </c>
      <c r="G2892">
        <f>-Table1[[#This Row],[load_temp]]</f>
        <v>8.2983535501739408E-3</v>
      </c>
      <c r="H2892">
        <f>IF(Table1[[#This Row],[raw_pressure]]=-207.33292143,H2891,D2892)</f>
        <v>555.71178101400005</v>
      </c>
      <c r="I2892" s="1">
        <f>1013-Table1[[#This Row],[pressure_temp]]</f>
        <v>457.28821898599995</v>
      </c>
      <c r="J2892" s="1" t="str">
        <f>SUBSTITUTE(RIGHT(Table1[[#This Row],[file]],LEN(Table1[[#This Row],[file]])-16),"_"," ")</f>
        <v>sample 03 vaseline glue vaseline side vaseline top</v>
      </c>
    </row>
    <row r="2893" spans="1:10" hidden="1" x14ac:dyDescent="0.25">
      <c r="A2893" t="s">
        <v>3324</v>
      </c>
      <c r="B2893" t="s">
        <v>2895</v>
      </c>
      <c r="C2893">
        <v>49.339761120940999</v>
      </c>
      <c r="D2893">
        <v>570.82157710199999</v>
      </c>
      <c r="E2893">
        <f>VALUE(SUBSTITUTE(SUBSTITUTE(SUBSTITUTE(RIGHT(Table1[[#This Row],[raw_timestamp]],21),":","")," ",""),"-",""))</f>
        <v>219172227018215</v>
      </c>
      <c r="F2893">
        <f>IF(Table1[[#This Row],[raw_load]]&gt;30000,F2892,(IF(Table1[[#This Row],[raw_load]]=49.339761120941,F2892,Table1[[#This Row],[raw_load]])))</f>
        <v>-8.2983535501739408E-3</v>
      </c>
      <c r="G2893">
        <f>-Table1[[#This Row],[load_temp]]</f>
        <v>8.2983535501739408E-3</v>
      </c>
      <c r="H2893">
        <f>IF(Table1[[#This Row],[raw_pressure]]=-207.33292143,H2892,D2893)</f>
        <v>570.82157710199999</v>
      </c>
      <c r="I2893" s="1">
        <f>1013-Table1[[#This Row],[pressure_temp]]</f>
        <v>442.17842289800001</v>
      </c>
      <c r="J2893" s="1" t="str">
        <f>SUBSTITUTE(RIGHT(Table1[[#This Row],[file]],LEN(Table1[[#This Row],[file]])-16),"_"," ")</f>
        <v>sample 03 vaseline glue vaseline side vaseline top</v>
      </c>
    </row>
    <row r="2894" spans="1:10" hidden="1" x14ac:dyDescent="0.25">
      <c r="A2894" t="s">
        <v>3324</v>
      </c>
      <c r="B2894" t="s">
        <v>2896</v>
      </c>
      <c r="C2894">
        <v>1.5454326279238999</v>
      </c>
      <c r="D2894">
        <v>545.63858362200006</v>
      </c>
      <c r="E2894">
        <f>VALUE(SUBSTITUTE(SUBSTITUTE(SUBSTITUTE(RIGHT(Table1[[#This Row],[raw_timestamp]],21),":","")," ",""),"-",""))</f>
        <v>219172227531380</v>
      </c>
      <c r="F2894">
        <f>IF(Table1[[#This Row],[raw_load]]&gt;30000,F2893,(IF(Table1[[#This Row],[raw_load]]=49.339761120941,F2893,Table1[[#This Row],[raw_load]])))</f>
        <v>1.5454326279238999</v>
      </c>
      <c r="G2894">
        <f>-Table1[[#This Row],[load_temp]]</f>
        <v>-1.5454326279238999</v>
      </c>
      <c r="H2894">
        <f>IF(Table1[[#This Row],[raw_pressure]]=-207.33292143,H2893,D2894)</f>
        <v>545.63858362200006</v>
      </c>
      <c r="I2894" s="1">
        <f>1013-Table1[[#This Row],[pressure_temp]]</f>
        <v>467.36141637799994</v>
      </c>
      <c r="J2894" s="1" t="str">
        <f>SUBSTITUTE(RIGHT(Table1[[#This Row],[file]],LEN(Table1[[#This Row],[file]])-16),"_"," ")</f>
        <v>sample 03 vaseline glue vaseline side vaseline top</v>
      </c>
    </row>
    <row r="2895" spans="1:10" hidden="1" x14ac:dyDescent="0.25">
      <c r="A2895" t="s">
        <v>3324</v>
      </c>
      <c r="B2895" t="s">
        <v>2897</v>
      </c>
      <c r="C2895">
        <v>-5.8030308819409102</v>
      </c>
      <c r="D2895">
        <v>554.45263134000004</v>
      </c>
      <c r="E2895">
        <f>VALUE(SUBSTITUTE(SUBSTITUTE(SUBSTITUTE(RIGHT(Table1[[#This Row],[raw_timestamp]],21),":","")," ",""),"-",""))</f>
        <v>219172227789271</v>
      </c>
      <c r="F2895">
        <f>IF(Table1[[#This Row],[raw_load]]&gt;30000,F2894,(IF(Table1[[#This Row],[raw_load]]=49.339761120941,F2894,Table1[[#This Row],[raw_load]])))</f>
        <v>-5.8030308819409102</v>
      </c>
      <c r="G2895">
        <f>-Table1[[#This Row],[load_temp]]</f>
        <v>5.8030308819409102</v>
      </c>
      <c r="H2895">
        <f>IF(Table1[[#This Row],[raw_pressure]]=-207.33292143,H2894,D2895)</f>
        <v>554.45263134000004</v>
      </c>
      <c r="I2895" s="1">
        <f>1013-Table1[[#This Row],[pressure_temp]]</f>
        <v>458.54736865999996</v>
      </c>
      <c r="J2895" s="1" t="str">
        <f>SUBSTITUTE(RIGHT(Table1[[#This Row],[file]],LEN(Table1[[#This Row],[file]])-16),"_"," ")</f>
        <v>sample 03 vaseline glue vaseline side vaseline top</v>
      </c>
    </row>
    <row r="2896" spans="1:10" hidden="1" x14ac:dyDescent="0.25">
      <c r="A2896" t="s">
        <v>3324</v>
      </c>
      <c r="B2896" t="s">
        <v>2898</v>
      </c>
      <c r="C2896">
        <v>-58.532165322407103</v>
      </c>
      <c r="D2896">
        <v>551.93433199200001</v>
      </c>
      <c r="E2896">
        <f>VALUE(SUBSTITUTE(SUBSTITUTE(SUBSTITUTE(RIGHT(Table1[[#This Row],[raw_timestamp]],21),":","")," ",""),"-",""))</f>
        <v>219172228046999</v>
      </c>
      <c r="F2896">
        <f>IF(Table1[[#This Row],[raw_load]]&gt;30000,F2895,(IF(Table1[[#This Row],[raw_load]]=49.339761120941,F2895,Table1[[#This Row],[raw_load]])))</f>
        <v>-58.532165322407103</v>
      </c>
      <c r="G2896">
        <f>-Table1[[#This Row],[load_temp]]</f>
        <v>58.532165322407103</v>
      </c>
      <c r="H2896">
        <f>IF(Table1[[#This Row],[raw_pressure]]=-207.33292143,H2895,D2896)</f>
        <v>551.93433199200001</v>
      </c>
      <c r="I2896" s="1">
        <f>1013-Table1[[#This Row],[pressure_temp]]</f>
        <v>461.06566800799999</v>
      </c>
      <c r="J2896" s="1" t="str">
        <f>SUBSTITUTE(RIGHT(Table1[[#This Row],[file]],LEN(Table1[[#This Row],[file]])-16),"_"," ")</f>
        <v>sample 03 vaseline glue vaseline side vaseline top</v>
      </c>
    </row>
    <row r="2897" spans="1:10" hidden="1" x14ac:dyDescent="0.25">
      <c r="A2897" t="s">
        <v>3324</v>
      </c>
      <c r="B2897" t="s">
        <v>2899</v>
      </c>
      <c r="C2897">
        <v>-292.74000996693502</v>
      </c>
      <c r="D2897">
        <v>545.63858362200006</v>
      </c>
      <c r="E2897">
        <f>VALUE(SUBSTITUTE(SUBSTITUTE(SUBSTITUTE(RIGHT(Table1[[#This Row],[raw_timestamp]],21),":","")," ",""),"-",""))</f>
        <v>219172228304792</v>
      </c>
      <c r="F2897">
        <f>IF(Table1[[#This Row],[raw_load]]&gt;30000,F2896,(IF(Table1[[#This Row],[raw_load]]=49.339761120941,F2896,Table1[[#This Row],[raw_load]])))</f>
        <v>-292.74000996693502</v>
      </c>
      <c r="G2897">
        <f>-Table1[[#This Row],[load_temp]]</f>
        <v>292.74000996693502</v>
      </c>
      <c r="H2897">
        <f>IF(Table1[[#This Row],[raw_pressure]]=-207.33292143,H2896,D2897)</f>
        <v>545.63858362200006</v>
      </c>
      <c r="I2897" s="1">
        <f>1013-Table1[[#This Row],[pressure_temp]]</f>
        <v>467.36141637799994</v>
      </c>
      <c r="J2897" s="1" t="str">
        <f>SUBSTITUTE(RIGHT(Table1[[#This Row],[file]],LEN(Table1[[#This Row],[file]])-16),"_"," ")</f>
        <v>sample 03 vaseline glue vaseline side vaseline top</v>
      </c>
    </row>
    <row r="2898" spans="1:10" hidden="1" x14ac:dyDescent="0.25">
      <c r="A2898" t="s">
        <v>3324</v>
      </c>
      <c r="B2898" t="s">
        <v>2900</v>
      </c>
      <c r="C2898">
        <v>-265.61323509541302</v>
      </c>
      <c r="D2898">
        <v>517.93729079399998</v>
      </c>
      <c r="E2898">
        <f>VALUE(SUBSTITUTE(SUBSTITUTE(SUBSTITUTE(RIGHT(Table1[[#This Row],[raw_timestamp]],21),":","")," ",""),"-",""))</f>
        <v>219172228563153</v>
      </c>
      <c r="F2898">
        <f>IF(Table1[[#This Row],[raw_load]]&gt;30000,F2897,(IF(Table1[[#This Row],[raw_load]]=49.339761120941,F2897,Table1[[#This Row],[raw_load]])))</f>
        <v>-265.61323509541302</v>
      </c>
      <c r="G2898">
        <f>-Table1[[#This Row],[load_temp]]</f>
        <v>265.61323509541302</v>
      </c>
      <c r="H2898">
        <f>IF(Table1[[#This Row],[raw_pressure]]=-207.33292143,H2897,D2898)</f>
        <v>517.93729079399998</v>
      </c>
      <c r="I2898" s="1">
        <f>1013-Table1[[#This Row],[pressure_temp]]</f>
        <v>495.06270920600002</v>
      </c>
      <c r="J2898" s="1" t="str">
        <f>SUBSTITUTE(RIGHT(Table1[[#This Row],[file]],LEN(Table1[[#This Row],[file]])-16),"_"," ")</f>
        <v>sample 03 vaseline glue vaseline side vaseline top</v>
      </c>
    </row>
    <row r="2899" spans="1:10" hidden="1" x14ac:dyDescent="0.25">
      <c r="A2899" t="s">
        <v>3324</v>
      </c>
      <c r="B2899" t="s">
        <v>2901</v>
      </c>
      <c r="C2899">
        <v>-577.43433961640596</v>
      </c>
      <c r="D2899">
        <v>549.41603264399998</v>
      </c>
      <c r="E2899">
        <f>VALUE(SUBSTITUTE(SUBSTITUTE(SUBSTITUTE(RIGHT(Table1[[#This Row],[raw_timestamp]],21),":","")," ",""),"-",""))</f>
        <v>219172228821243</v>
      </c>
      <c r="F2899">
        <f>IF(Table1[[#This Row],[raw_load]]&gt;30000,F2898,(IF(Table1[[#This Row],[raw_load]]=49.339761120941,F2898,Table1[[#This Row],[raw_load]])))</f>
        <v>-577.43433961640596</v>
      </c>
      <c r="G2899">
        <f>-Table1[[#This Row],[load_temp]]</f>
        <v>577.43433961640596</v>
      </c>
      <c r="H2899">
        <f>IF(Table1[[#This Row],[raw_pressure]]=-207.33292143,H2898,D2899)</f>
        <v>549.41603264399998</v>
      </c>
      <c r="I2899" s="1">
        <f>1013-Table1[[#This Row],[pressure_temp]]</f>
        <v>463.58396735600002</v>
      </c>
      <c r="J2899" s="1" t="str">
        <f>SUBSTITUTE(RIGHT(Table1[[#This Row],[file]],LEN(Table1[[#This Row],[file]])-16),"_"," ")</f>
        <v>sample 03 vaseline glue vaseline side vaseline top</v>
      </c>
    </row>
    <row r="2900" spans="1:10" hidden="1" x14ac:dyDescent="0.25">
      <c r="A2900" t="s">
        <v>3324</v>
      </c>
      <c r="B2900" t="s">
        <v>2902</v>
      </c>
      <c r="C2900">
        <v>49.339761120940999</v>
      </c>
      <c r="D2900">
        <v>575.85817579800005</v>
      </c>
      <c r="E2900">
        <f>VALUE(SUBSTITUTE(SUBSTITUTE(SUBSTITUTE(RIGHT(Table1[[#This Row],[raw_timestamp]],21),":","")," ",""),"-",""))</f>
        <v>219172229078211</v>
      </c>
      <c r="F2900">
        <f>IF(Table1[[#This Row],[raw_load]]&gt;30000,F2899,(IF(Table1[[#This Row],[raw_load]]=49.339761120941,F2899,Table1[[#This Row],[raw_load]])))</f>
        <v>-577.43433961640596</v>
      </c>
      <c r="G2900">
        <f>-Table1[[#This Row],[load_temp]]</f>
        <v>577.43433961640596</v>
      </c>
      <c r="H2900">
        <f>IF(Table1[[#This Row],[raw_pressure]]=-207.33292143,H2899,D2900)</f>
        <v>575.85817579800005</v>
      </c>
      <c r="I2900" s="1">
        <f>1013-Table1[[#This Row],[pressure_temp]]</f>
        <v>437.14182420199995</v>
      </c>
      <c r="J2900" s="1" t="str">
        <f>SUBSTITUTE(RIGHT(Table1[[#This Row],[file]],LEN(Table1[[#This Row],[file]])-16),"_"," ")</f>
        <v>sample 03 vaseline glue vaseline side vaseline top</v>
      </c>
    </row>
    <row r="2901" spans="1:10" hidden="1" x14ac:dyDescent="0.25">
      <c r="A2901" t="s">
        <v>3324</v>
      </c>
      <c r="B2901" t="s">
        <v>2903</v>
      </c>
      <c r="C2901">
        <v>-7075.8897398993204</v>
      </c>
      <c r="D2901">
        <v>564.52582873200004</v>
      </c>
      <c r="E2901">
        <f>VALUE(SUBSTITUTE(SUBSTITUTE(SUBSTITUTE(RIGHT(Table1[[#This Row],[raw_timestamp]],21),":","")," ",""),"-",""))</f>
        <v>219172229335929</v>
      </c>
      <c r="F2901">
        <f>IF(Table1[[#This Row],[raw_load]]&gt;30000,F2900,(IF(Table1[[#This Row],[raw_load]]=49.339761120941,F2900,Table1[[#This Row],[raw_load]])))</f>
        <v>-7075.8897398993204</v>
      </c>
      <c r="G2901">
        <f>-Table1[[#This Row],[load_temp]]</f>
        <v>7075.8897398993204</v>
      </c>
      <c r="H2901">
        <f>IF(Table1[[#This Row],[raw_pressure]]=-207.33292143,H2900,D2901)</f>
        <v>564.52582873200004</v>
      </c>
      <c r="I2901" s="1">
        <f>1013-Table1[[#This Row],[pressure_temp]]</f>
        <v>448.47417126799996</v>
      </c>
      <c r="J2901" s="1" t="str">
        <f>SUBSTITUTE(RIGHT(Table1[[#This Row],[file]],LEN(Table1[[#This Row],[file]])-16),"_"," ")</f>
        <v>sample 03 vaseline glue vaseline side vaseline top</v>
      </c>
    </row>
    <row r="2902" spans="1:10" hidden="1" x14ac:dyDescent="0.25">
      <c r="A2902" t="s">
        <v>3324</v>
      </c>
      <c r="B2902" t="s">
        <v>2904</v>
      </c>
      <c r="C2902">
        <v>-9992.5652645940208</v>
      </c>
      <c r="D2902">
        <v>592.22712156</v>
      </c>
      <c r="E2902">
        <f>VALUE(SUBSTITUTE(SUBSTITUTE(SUBSTITUTE(RIGHT(Table1[[#This Row],[raw_timestamp]],21),":","")," ",""),"-",""))</f>
        <v>219172229593603</v>
      </c>
      <c r="F2902">
        <f>IF(Table1[[#This Row],[raw_load]]&gt;30000,F2901,(IF(Table1[[#This Row],[raw_load]]=49.339761120941,F2901,Table1[[#This Row],[raw_load]])))</f>
        <v>-9992.5652645940208</v>
      </c>
      <c r="G2902">
        <f>-Table1[[#This Row],[load_temp]]</f>
        <v>9992.5652645940208</v>
      </c>
      <c r="H2902">
        <f>IF(Table1[[#This Row],[raw_pressure]]=-207.33292143,H2901,D2902)</f>
        <v>592.22712156</v>
      </c>
      <c r="I2902" s="1">
        <f>1013-Table1[[#This Row],[pressure_temp]]</f>
        <v>420.77287844</v>
      </c>
      <c r="J2902" s="1" t="str">
        <f>SUBSTITUTE(RIGHT(Table1[[#This Row],[file]],LEN(Table1[[#This Row],[file]])-16),"_"," ")</f>
        <v>sample 03 vaseline glue vaseline side vaseline top</v>
      </c>
    </row>
    <row r="2903" spans="1:10" hidden="1" x14ac:dyDescent="0.25">
      <c r="A2903" t="s">
        <v>3324</v>
      </c>
      <c r="B2903" t="s">
        <v>2905</v>
      </c>
      <c r="C2903">
        <v>-11217.9362127034</v>
      </c>
      <c r="D2903">
        <v>590.96797188599999</v>
      </c>
      <c r="E2903">
        <f>VALUE(SUBSTITUTE(SUBSTITUTE(SUBSTITUTE(RIGHT(Table1[[#This Row],[raw_timestamp]],21),":","")," ",""),"-",""))</f>
        <v>219172229851193</v>
      </c>
      <c r="F2903">
        <f>IF(Table1[[#This Row],[raw_load]]&gt;30000,F2902,(IF(Table1[[#This Row],[raw_load]]=49.339761120941,F2902,Table1[[#This Row],[raw_load]])))</f>
        <v>-11217.9362127034</v>
      </c>
      <c r="G2903">
        <f>-Table1[[#This Row],[load_temp]]</f>
        <v>11217.9362127034</v>
      </c>
      <c r="H2903">
        <f>IF(Table1[[#This Row],[raw_pressure]]=-207.33292143,H2902,D2903)</f>
        <v>590.96797188599999</v>
      </c>
      <c r="I2903" s="1">
        <f>1013-Table1[[#This Row],[pressure_temp]]</f>
        <v>422.03202811400001</v>
      </c>
      <c r="J2903" s="1" t="str">
        <f>SUBSTITUTE(RIGHT(Table1[[#This Row],[file]],LEN(Table1[[#This Row],[file]])-16),"_"," ")</f>
        <v>sample 03 vaseline glue vaseline side vaseline top</v>
      </c>
    </row>
    <row r="2904" spans="1:10" hidden="1" x14ac:dyDescent="0.25">
      <c r="A2904" t="s">
        <v>3324</v>
      </c>
      <c r="B2904" t="s">
        <v>2906</v>
      </c>
      <c r="C2904">
        <v>49.339761120940999</v>
      </c>
      <c r="D2904">
        <v>597.26372025600006</v>
      </c>
      <c r="E2904">
        <f>VALUE(SUBSTITUTE(SUBSTITUTE(SUBSTITUTE(RIGHT(Table1[[#This Row],[raw_timestamp]],21),":","")," ",""),"-",""))</f>
        <v>219172230108384</v>
      </c>
      <c r="F2904">
        <f>IF(Table1[[#This Row],[raw_load]]&gt;30000,F2903,(IF(Table1[[#This Row],[raw_load]]=49.339761120941,F2903,Table1[[#This Row],[raw_load]])))</f>
        <v>-11217.9362127034</v>
      </c>
      <c r="G2904">
        <f>-Table1[[#This Row],[load_temp]]</f>
        <v>11217.9362127034</v>
      </c>
      <c r="H2904">
        <f>IF(Table1[[#This Row],[raw_pressure]]=-207.33292143,H2903,D2904)</f>
        <v>597.26372025600006</v>
      </c>
      <c r="I2904" s="1">
        <f>1013-Table1[[#This Row],[pressure_temp]]</f>
        <v>415.73627974399994</v>
      </c>
      <c r="J2904" s="1" t="str">
        <f>SUBSTITUTE(RIGHT(Table1[[#This Row],[file]],LEN(Table1[[#This Row],[file]])-16),"_"," ")</f>
        <v>sample 03 vaseline glue vaseline side vaseline top</v>
      </c>
    </row>
    <row r="2905" spans="1:10" hidden="1" x14ac:dyDescent="0.25">
      <c r="A2905" t="s">
        <v>3324</v>
      </c>
      <c r="B2905" t="s">
        <v>2907</v>
      </c>
      <c r="C2905">
        <v>-13138.855844239501</v>
      </c>
      <c r="D2905">
        <v>613.63266601800001</v>
      </c>
      <c r="E2905">
        <f>VALUE(SUBSTITUTE(SUBSTITUTE(SUBSTITUTE(RIGHT(Table1[[#This Row],[raw_timestamp]],21),":","")," ",""),"-",""))</f>
        <v>219172230366081</v>
      </c>
      <c r="F2905">
        <f>IF(Table1[[#This Row],[raw_load]]&gt;30000,F2904,(IF(Table1[[#This Row],[raw_load]]=49.339761120941,F2904,Table1[[#This Row],[raw_load]])))</f>
        <v>-13138.855844239501</v>
      </c>
      <c r="G2905">
        <f>-Table1[[#This Row],[load_temp]]</f>
        <v>13138.855844239501</v>
      </c>
      <c r="H2905">
        <f>IF(Table1[[#This Row],[raw_pressure]]=-207.33292143,H2904,D2905)</f>
        <v>613.63266601800001</v>
      </c>
      <c r="I2905" s="1">
        <f>1013-Table1[[#This Row],[pressure_temp]]</f>
        <v>399.36733398199999</v>
      </c>
      <c r="J2905" s="1" t="str">
        <f>SUBSTITUTE(RIGHT(Table1[[#This Row],[file]],LEN(Table1[[#This Row],[file]])-16),"_"," ")</f>
        <v>sample 03 vaseline glue vaseline side vaseline top</v>
      </c>
    </row>
    <row r="2906" spans="1:10" hidden="1" x14ac:dyDescent="0.25">
      <c r="A2906" t="s">
        <v>3324</v>
      </c>
      <c r="B2906" t="s">
        <v>2908</v>
      </c>
      <c r="C2906">
        <v>-13920.450931171799</v>
      </c>
      <c r="D2906">
        <v>578.37647514599996</v>
      </c>
      <c r="E2906">
        <f>VALUE(SUBSTITUTE(SUBSTITUTE(SUBSTITUTE(RIGHT(Table1[[#This Row],[raw_timestamp]],21),":","")," ",""),"-",""))</f>
        <v>219172230624059</v>
      </c>
      <c r="F2906">
        <f>IF(Table1[[#This Row],[raw_load]]&gt;30000,F2905,(IF(Table1[[#This Row],[raw_load]]=49.339761120941,F2905,Table1[[#This Row],[raw_load]])))</f>
        <v>-13920.450931171799</v>
      </c>
      <c r="G2906">
        <f>-Table1[[#This Row],[load_temp]]</f>
        <v>13920.450931171799</v>
      </c>
      <c r="H2906">
        <f>IF(Table1[[#This Row],[raw_pressure]]=-207.33292143,H2905,D2906)</f>
        <v>578.37647514599996</v>
      </c>
      <c r="I2906" s="1">
        <f>1013-Table1[[#This Row],[pressure_temp]]</f>
        <v>434.62352485400004</v>
      </c>
      <c r="J2906" s="1" t="str">
        <f>SUBSTITUTE(RIGHT(Table1[[#This Row],[file]],LEN(Table1[[#This Row],[file]])-16),"_"," ")</f>
        <v>sample 03 vaseline glue vaseline side vaseline top</v>
      </c>
    </row>
    <row r="2907" spans="1:10" hidden="1" x14ac:dyDescent="0.25">
      <c r="A2907" t="s">
        <v>3324</v>
      </c>
      <c r="B2907" t="s">
        <v>2909</v>
      </c>
      <c r="C2907">
        <v>-14245.444547409899</v>
      </c>
      <c r="D2907">
        <v>602.300318952</v>
      </c>
      <c r="E2907">
        <f>VALUE(SUBSTITUTE(SUBSTITUTE(SUBSTITUTE(RIGHT(Table1[[#This Row],[raw_timestamp]],21),":","")," ",""),"-",""))</f>
        <v>219172230881826</v>
      </c>
      <c r="F2907">
        <f>IF(Table1[[#This Row],[raw_load]]&gt;30000,F2906,(IF(Table1[[#This Row],[raw_load]]=49.339761120941,F2906,Table1[[#This Row],[raw_load]])))</f>
        <v>-14245.444547409899</v>
      </c>
      <c r="G2907">
        <f>-Table1[[#This Row],[load_temp]]</f>
        <v>14245.444547409899</v>
      </c>
      <c r="H2907">
        <f>IF(Table1[[#This Row],[raw_pressure]]=-207.33292143,H2906,D2907)</f>
        <v>602.300318952</v>
      </c>
      <c r="I2907" s="1">
        <f>1013-Table1[[#This Row],[pressure_temp]]</f>
        <v>410.699681048</v>
      </c>
      <c r="J2907" s="1" t="str">
        <f>SUBSTITUTE(RIGHT(Table1[[#This Row],[file]],LEN(Table1[[#This Row],[file]])-16),"_"," ")</f>
        <v>sample 03 vaseline glue vaseline side vaseline top</v>
      </c>
    </row>
    <row r="2908" spans="1:10" hidden="1" x14ac:dyDescent="0.25">
      <c r="A2908" t="s">
        <v>3324</v>
      </c>
      <c r="B2908" t="s">
        <v>2910</v>
      </c>
      <c r="C2908">
        <v>49.339761120940999</v>
      </c>
      <c r="D2908">
        <v>631.26076145399998</v>
      </c>
      <c r="E2908">
        <f>VALUE(SUBSTITUTE(SUBSTITUTE(SUBSTITUTE(RIGHT(Table1[[#This Row],[raw_timestamp]],21),":","")," ",""),"-",""))</f>
        <v>219172231138438</v>
      </c>
      <c r="F2908">
        <f>IF(Table1[[#This Row],[raw_load]]&gt;30000,F2907,(IF(Table1[[#This Row],[raw_load]]=49.339761120941,F2907,Table1[[#This Row],[raw_load]])))</f>
        <v>-14245.444547409899</v>
      </c>
      <c r="G2908">
        <f>-Table1[[#This Row],[load_temp]]</f>
        <v>14245.444547409899</v>
      </c>
      <c r="H2908">
        <f>IF(Table1[[#This Row],[raw_pressure]]=-207.33292143,H2907,D2908)</f>
        <v>631.26076145399998</v>
      </c>
      <c r="I2908" s="1">
        <f>1013-Table1[[#This Row],[pressure_temp]]</f>
        <v>381.73923854600002</v>
      </c>
      <c r="J2908" s="1" t="str">
        <f>SUBSTITUTE(RIGHT(Table1[[#This Row],[file]],LEN(Table1[[#This Row],[file]])-16),"_"," ")</f>
        <v>sample 03 vaseline glue vaseline side vaseline top</v>
      </c>
    </row>
    <row r="2909" spans="1:10" hidden="1" x14ac:dyDescent="0.25">
      <c r="A2909" t="s">
        <v>3324</v>
      </c>
      <c r="B2909" t="s">
        <v>2911</v>
      </c>
      <c r="C2909">
        <v>-15001.9796148327</v>
      </c>
      <c r="D2909">
        <v>621.18756406199998</v>
      </c>
      <c r="E2909">
        <f>VALUE(SUBSTITUTE(SUBSTITUTE(SUBSTITUTE(RIGHT(Table1[[#This Row],[raw_timestamp]],21),":","")," ",""),"-",""))</f>
        <v>219172231651651</v>
      </c>
      <c r="F2909">
        <f>IF(Table1[[#This Row],[raw_load]]&gt;30000,F2908,(IF(Table1[[#This Row],[raw_load]]=49.339761120941,F2908,Table1[[#This Row],[raw_load]])))</f>
        <v>-15001.9796148327</v>
      </c>
      <c r="G2909">
        <f>-Table1[[#This Row],[load_temp]]</f>
        <v>15001.9796148327</v>
      </c>
      <c r="H2909">
        <f>IF(Table1[[#This Row],[raw_pressure]]=-207.33292143,H2908,D2909)</f>
        <v>621.18756406199998</v>
      </c>
      <c r="I2909" s="1">
        <f>1013-Table1[[#This Row],[pressure_temp]]</f>
        <v>391.81243593800002</v>
      </c>
      <c r="J2909" s="1" t="str">
        <f>SUBSTITUTE(RIGHT(Table1[[#This Row],[file]],LEN(Table1[[#This Row],[file]])-16),"_"," ")</f>
        <v>sample 03 vaseline glue vaseline side vaseline top</v>
      </c>
    </row>
    <row r="2910" spans="1:10" hidden="1" x14ac:dyDescent="0.25">
      <c r="A2910" t="s">
        <v>3324</v>
      </c>
      <c r="B2910" t="s">
        <v>2912</v>
      </c>
      <c r="C2910">
        <v>49.339761120940999</v>
      </c>
      <c r="D2910">
        <v>642.59310851999999</v>
      </c>
      <c r="E2910">
        <f>VALUE(SUBSTITUTE(SUBSTITUTE(SUBSTITUTE(RIGHT(Table1[[#This Row],[raw_timestamp]],21),":","")," ",""),"-",""))</f>
        <v>219172231908342</v>
      </c>
      <c r="F2910">
        <f>IF(Table1[[#This Row],[raw_load]]&gt;30000,F2909,(IF(Table1[[#This Row],[raw_load]]=49.339761120941,F2909,Table1[[#This Row],[raw_load]])))</f>
        <v>-15001.9796148327</v>
      </c>
      <c r="G2910">
        <f>-Table1[[#This Row],[load_temp]]</f>
        <v>15001.9796148327</v>
      </c>
      <c r="H2910">
        <f>IF(Table1[[#This Row],[raw_pressure]]=-207.33292143,H2909,D2910)</f>
        <v>642.59310851999999</v>
      </c>
      <c r="I2910" s="1">
        <f>1013-Table1[[#This Row],[pressure_temp]]</f>
        <v>370.40689148000001</v>
      </c>
      <c r="J2910" s="1" t="str">
        <f>SUBSTITUTE(RIGHT(Table1[[#This Row],[file]],LEN(Table1[[#This Row],[file]])-16),"_"," ")</f>
        <v>sample 03 vaseline glue vaseline side vaseline top</v>
      </c>
    </row>
    <row r="2911" spans="1:10" hidden="1" x14ac:dyDescent="0.25">
      <c r="A2911" t="s">
        <v>3324</v>
      </c>
      <c r="B2911" t="s">
        <v>2913</v>
      </c>
      <c r="C2911">
        <v>-14580.004846861</v>
      </c>
      <c r="D2911">
        <v>633.779060802</v>
      </c>
      <c r="E2911">
        <f>VALUE(SUBSTITUTE(SUBSTITUTE(SUBSTITUTE(RIGHT(Table1[[#This Row],[raw_timestamp]],21),":","")," ",""),"-",""))</f>
        <v>219172232166193</v>
      </c>
      <c r="F2911">
        <f>IF(Table1[[#This Row],[raw_load]]&gt;30000,F2910,(IF(Table1[[#This Row],[raw_load]]=49.339761120941,F2910,Table1[[#This Row],[raw_load]])))</f>
        <v>-14580.004846861</v>
      </c>
      <c r="G2911">
        <f>-Table1[[#This Row],[load_temp]]</f>
        <v>14580.004846861</v>
      </c>
      <c r="H2911">
        <f>IF(Table1[[#This Row],[raw_pressure]]=-207.33292143,H2910,D2911)</f>
        <v>633.779060802</v>
      </c>
      <c r="I2911" s="1">
        <f>1013-Table1[[#This Row],[pressure_temp]]</f>
        <v>379.220939198</v>
      </c>
      <c r="J2911" s="1" t="str">
        <f>SUBSTITUTE(RIGHT(Table1[[#This Row],[file]],LEN(Table1[[#This Row],[file]])-16),"_"," ")</f>
        <v>sample 03 vaseline glue vaseline side vaseline top</v>
      </c>
    </row>
    <row r="2912" spans="1:10" hidden="1" x14ac:dyDescent="0.25">
      <c r="A2912" t="s">
        <v>3324</v>
      </c>
      <c r="B2912" t="s">
        <v>2914</v>
      </c>
      <c r="C2912">
        <v>-14684.3051464256</v>
      </c>
      <c r="D2912">
        <v>633.779060802</v>
      </c>
      <c r="E2912">
        <f>VALUE(SUBSTITUTE(SUBSTITUTE(SUBSTITUTE(RIGHT(Table1[[#This Row],[raw_timestamp]],21),":","")," ",""),"-",""))</f>
        <v>219172232423792</v>
      </c>
      <c r="F2912">
        <f>IF(Table1[[#This Row],[raw_load]]&gt;30000,F2911,(IF(Table1[[#This Row],[raw_load]]=49.339761120941,F2911,Table1[[#This Row],[raw_load]])))</f>
        <v>-14684.3051464256</v>
      </c>
      <c r="G2912">
        <f>-Table1[[#This Row],[load_temp]]</f>
        <v>14684.3051464256</v>
      </c>
      <c r="H2912">
        <f>IF(Table1[[#This Row],[raw_pressure]]=-207.33292143,H2911,D2912)</f>
        <v>633.779060802</v>
      </c>
      <c r="I2912" s="1">
        <f>1013-Table1[[#This Row],[pressure_temp]]</f>
        <v>379.220939198</v>
      </c>
      <c r="J2912" s="1" t="str">
        <f>SUBSTITUTE(RIGHT(Table1[[#This Row],[file]],LEN(Table1[[#This Row],[file]])-16),"_"," ")</f>
        <v>sample 03 vaseline glue vaseline side vaseline top</v>
      </c>
    </row>
    <row r="2913" spans="1:10" hidden="1" x14ac:dyDescent="0.25">
      <c r="A2913" t="s">
        <v>3324</v>
      </c>
      <c r="B2913" t="s">
        <v>2915</v>
      </c>
      <c r="C2913">
        <v>-14846.7970685982</v>
      </c>
      <c r="D2913">
        <v>614.89181569200002</v>
      </c>
      <c r="E2913">
        <f>VALUE(SUBSTITUTE(SUBSTITUTE(SUBSTITUTE(RIGHT(Table1[[#This Row],[raw_timestamp]],21),":","")," ",""),"-",""))</f>
        <v>219172232681573</v>
      </c>
      <c r="F2913">
        <f>IF(Table1[[#This Row],[raw_load]]&gt;30000,F2912,(IF(Table1[[#This Row],[raw_load]]=49.339761120941,F2912,Table1[[#This Row],[raw_load]])))</f>
        <v>-14846.7970685982</v>
      </c>
      <c r="G2913">
        <f>-Table1[[#This Row],[load_temp]]</f>
        <v>14846.7970685982</v>
      </c>
      <c r="H2913">
        <f>IF(Table1[[#This Row],[raw_pressure]]=-207.33292143,H2912,D2913)</f>
        <v>614.89181569200002</v>
      </c>
      <c r="I2913" s="1">
        <f>1013-Table1[[#This Row],[pressure_temp]]</f>
        <v>398.10818430799998</v>
      </c>
      <c r="J2913" s="1" t="str">
        <f>SUBSTITUTE(RIGHT(Table1[[#This Row],[file]],LEN(Table1[[#This Row],[file]])-16),"_"," ")</f>
        <v>sample 03 vaseline glue vaseline side vaseline top</v>
      </c>
    </row>
    <row r="2914" spans="1:10" hidden="1" x14ac:dyDescent="0.25">
      <c r="A2914" t="s">
        <v>3324</v>
      </c>
      <c r="B2914" t="s">
        <v>2916</v>
      </c>
      <c r="C2914">
        <v>-14400.177586568099</v>
      </c>
      <c r="D2914">
        <v>643.852258194</v>
      </c>
      <c r="E2914">
        <f>VALUE(SUBSTITUTE(SUBSTITUTE(SUBSTITUTE(RIGHT(Table1[[#This Row],[raw_timestamp]],21),":","")," ",""),"-",""))</f>
        <v>219172232939386</v>
      </c>
      <c r="F2914">
        <f>IF(Table1[[#This Row],[raw_load]]&gt;30000,F2913,(IF(Table1[[#This Row],[raw_load]]=49.339761120941,F2913,Table1[[#This Row],[raw_load]])))</f>
        <v>-14400.177586568099</v>
      </c>
      <c r="G2914">
        <f>-Table1[[#This Row],[load_temp]]</f>
        <v>14400.177586568099</v>
      </c>
      <c r="H2914">
        <f>IF(Table1[[#This Row],[raw_pressure]]=-207.33292143,H2913,D2914)</f>
        <v>643.852258194</v>
      </c>
      <c r="I2914" s="1">
        <f>1013-Table1[[#This Row],[pressure_temp]]</f>
        <v>369.147741806</v>
      </c>
      <c r="J2914" s="1" t="str">
        <f>SUBSTITUTE(RIGHT(Table1[[#This Row],[file]],LEN(Table1[[#This Row],[file]])-16),"_"," ")</f>
        <v>sample 03 vaseline glue vaseline side vaseline top</v>
      </c>
    </row>
    <row r="2915" spans="1:10" hidden="1" x14ac:dyDescent="0.25">
      <c r="A2915" t="s">
        <v>3324</v>
      </c>
      <c r="B2915" t="s">
        <v>2917</v>
      </c>
      <c r="C2915">
        <v>-14630.0271669501</v>
      </c>
      <c r="D2915">
        <v>653.925455586</v>
      </c>
      <c r="E2915">
        <f>VALUE(SUBSTITUTE(SUBSTITUTE(SUBSTITUTE(RIGHT(Table1[[#This Row],[raw_timestamp]],21),":","")," ",""),"-",""))</f>
        <v>219172233197321</v>
      </c>
      <c r="F2915">
        <f>IF(Table1[[#This Row],[raw_load]]&gt;30000,F2914,(IF(Table1[[#This Row],[raw_load]]=49.339761120941,F2914,Table1[[#This Row],[raw_load]])))</f>
        <v>-14630.0271669501</v>
      </c>
      <c r="G2915">
        <f>-Table1[[#This Row],[load_temp]]</f>
        <v>14630.0271669501</v>
      </c>
      <c r="H2915">
        <f>IF(Table1[[#This Row],[raw_pressure]]=-207.33292143,H2914,D2915)</f>
        <v>653.925455586</v>
      </c>
      <c r="I2915" s="1">
        <f>1013-Table1[[#This Row],[pressure_temp]]</f>
        <v>359.074544414</v>
      </c>
      <c r="J2915" s="1" t="str">
        <f>SUBSTITUTE(RIGHT(Table1[[#This Row],[file]],LEN(Table1[[#This Row],[file]])-16),"_"," ")</f>
        <v>sample 03 vaseline glue vaseline side vaseline top</v>
      </c>
    </row>
    <row r="2916" spans="1:10" hidden="1" x14ac:dyDescent="0.25">
      <c r="A2916" t="s">
        <v>3324</v>
      </c>
      <c r="B2916" t="s">
        <v>2918</v>
      </c>
      <c r="C2916">
        <v>-14567.2965000597</v>
      </c>
      <c r="D2916">
        <v>647.62970721600004</v>
      </c>
      <c r="E2916">
        <f>VALUE(SUBSTITUTE(SUBSTITUTE(SUBSTITUTE(RIGHT(Table1[[#This Row],[raw_timestamp]],21),":","")," ",""),"-",""))</f>
        <v>219172233455067</v>
      </c>
      <c r="F2916">
        <f>IF(Table1[[#This Row],[raw_load]]&gt;30000,F2915,(IF(Table1[[#This Row],[raw_load]]=49.339761120941,F2915,Table1[[#This Row],[raw_load]])))</f>
        <v>-14567.2965000597</v>
      </c>
      <c r="G2916">
        <f>-Table1[[#This Row],[load_temp]]</f>
        <v>14567.2965000597</v>
      </c>
      <c r="H2916">
        <f>IF(Table1[[#This Row],[raw_pressure]]=-207.33292143,H2915,D2916)</f>
        <v>647.62970721600004</v>
      </c>
      <c r="I2916" s="1">
        <f>1013-Table1[[#This Row],[pressure_temp]]</f>
        <v>365.37029278399996</v>
      </c>
      <c r="J2916" s="1" t="str">
        <f>SUBSTITUTE(RIGHT(Table1[[#This Row],[file]],LEN(Table1[[#This Row],[file]])-16),"_"," ")</f>
        <v>sample 03 vaseline glue vaseline side vaseline top</v>
      </c>
    </row>
    <row r="2917" spans="1:10" hidden="1" x14ac:dyDescent="0.25">
      <c r="A2917" t="s">
        <v>3324</v>
      </c>
      <c r="B2917" t="s">
        <v>2919</v>
      </c>
      <c r="C2917">
        <v>-14572.1824465423</v>
      </c>
      <c r="D2917">
        <v>647.62970721600004</v>
      </c>
      <c r="E2917">
        <f>VALUE(SUBSTITUTE(SUBSTITUTE(SUBSTITUTE(RIGHT(Table1[[#This Row],[raw_timestamp]],21),":","")," ",""),"-",""))</f>
        <v>219172233712783</v>
      </c>
      <c r="F2917">
        <f>IF(Table1[[#This Row],[raw_load]]&gt;30000,F2916,(IF(Table1[[#This Row],[raw_load]]=49.339761120941,F2916,Table1[[#This Row],[raw_load]])))</f>
        <v>-14572.1824465423</v>
      </c>
      <c r="G2917">
        <f>-Table1[[#This Row],[load_temp]]</f>
        <v>14572.1824465423</v>
      </c>
      <c r="H2917">
        <f>IF(Table1[[#This Row],[raw_pressure]]=-207.33292143,H2916,D2917)</f>
        <v>647.62970721600004</v>
      </c>
      <c r="I2917" s="1">
        <f>1013-Table1[[#This Row],[pressure_temp]]</f>
        <v>365.37029278399996</v>
      </c>
      <c r="J2917" s="1" t="str">
        <f>SUBSTITUTE(RIGHT(Table1[[#This Row],[file]],LEN(Table1[[#This Row],[file]])-16),"_"," ")</f>
        <v>sample 03 vaseline glue vaseline side vaseline top</v>
      </c>
    </row>
    <row r="2918" spans="1:10" hidden="1" x14ac:dyDescent="0.25">
      <c r="A2918" t="s">
        <v>3324</v>
      </c>
      <c r="B2918" t="s">
        <v>2920</v>
      </c>
      <c r="C2918">
        <v>49.339761120940999</v>
      </c>
      <c r="D2918">
        <v>656.44375493400003</v>
      </c>
      <c r="E2918">
        <f>VALUE(SUBSTITUTE(SUBSTITUTE(SUBSTITUTE(RIGHT(Table1[[#This Row],[raw_timestamp]],21),":","")," ",""),"-",""))</f>
        <v>219172233968285</v>
      </c>
      <c r="F2918">
        <f>IF(Table1[[#This Row],[raw_load]]&gt;30000,F2917,(IF(Table1[[#This Row],[raw_load]]=49.339761120941,F2917,Table1[[#This Row],[raw_load]])))</f>
        <v>-14572.1824465423</v>
      </c>
      <c r="G2918">
        <f>-Table1[[#This Row],[load_temp]]</f>
        <v>14572.1824465423</v>
      </c>
      <c r="H2918">
        <f>IF(Table1[[#This Row],[raw_pressure]]=-207.33292143,H2917,D2918)</f>
        <v>656.44375493400003</v>
      </c>
      <c r="I2918" s="1">
        <f>1013-Table1[[#This Row],[pressure_temp]]</f>
        <v>356.55624506599997</v>
      </c>
      <c r="J2918" s="1" t="str">
        <f>SUBSTITUTE(RIGHT(Table1[[#This Row],[file]],LEN(Table1[[#This Row],[file]])-16),"_"," ")</f>
        <v>sample 03 vaseline glue vaseline side vaseline top</v>
      </c>
    </row>
    <row r="2919" spans="1:10" hidden="1" x14ac:dyDescent="0.25">
      <c r="A2919" t="s">
        <v>3324</v>
      </c>
      <c r="B2919" t="s">
        <v>2921</v>
      </c>
      <c r="C2919">
        <v>-15166.9780275509</v>
      </c>
      <c r="D2919">
        <v>652.66630591199998</v>
      </c>
      <c r="E2919">
        <f>VALUE(SUBSTITUTE(SUBSTITUTE(SUBSTITUTE(RIGHT(Table1[[#This Row],[raw_timestamp]],21),":","")," ",""),"-",""))</f>
        <v>219172234226111</v>
      </c>
      <c r="F2919">
        <f>IF(Table1[[#This Row],[raw_load]]&gt;30000,F2918,(IF(Table1[[#This Row],[raw_load]]=49.339761120941,F2918,Table1[[#This Row],[raw_load]])))</f>
        <v>-15166.9780275509</v>
      </c>
      <c r="G2919">
        <f>-Table1[[#This Row],[load_temp]]</f>
        <v>15166.9780275509</v>
      </c>
      <c r="H2919">
        <f>IF(Table1[[#This Row],[raw_pressure]]=-207.33292143,H2918,D2919)</f>
        <v>652.66630591199998</v>
      </c>
      <c r="I2919" s="1">
        <f>1013-Table1[[#This Row],[pressure_temp]]</f>
        <v>360.33369408800002</v>
      </c>
      <c r="J2919" s="1" t="str">
        <f>SUBSTITUTE(RIGHT(Table1[[#This Row],[file]],LEN(Table1[[#This Row],[file]])-16),"_"," ")</f>
        <v>sample 03 vaseline glue vaseline side vaseline top</v>
      </c>
    </row>
    <row r="2920" spans="1:10" hidden="1" x14ac:dyDescent="0.25">
      <c r="A2920" t="s">
        <v>3324</v>
      </c>
      <c r="B2920" t="s">
        <v>2922</v>
      </c>
      <c r="C2920">
        <v>-15322.248520822201</v>
      </c>
      <c r="D2920">
        <v>619.92841438799996</v>
      </c>
      <c r="E2920">
        <f>VALUE(SUBSTITUTE(SUBSTITUTE(SUBSTITUTE(RIGHT(Table1[[#This Row],[raw_timestamp]],21),":","")," ",""),"-",""))</f>
        <v>219172234483779</v>
      </c>
      <c r="F2920">
        <f>IF(Table1[[#This Row],[raw_load]]&gt;30000,F2919,(IF(Table1[[#This Row],[raw_load]]=49.339761120941,F2919,Table1[[#This Row],[raw_load]])))</f>
        <v>-15322.248520822201</v>
      </c>
      <c r="G2920">
        <f>-Table1[[#This Row],[load_temp]]</f>
        <v>15322.248520822201</v>
      </c>
      <c r="H2920">
        <f>IF(Table1[[#This Row],[raw_pressure]]=-207.33292143,H2919,D2920)</f>
        <v>619.92841438799996</v>
      </c>
      <c r="I2920" s="1">
        <f>1013-Table1[[#This Row],[pressure_temp]]</f>
        <v>393.07158561200004</v>
      </c>
      <c r="J2920" s="1" t="str">
        <f>SUBSTITUTE(RIGHT(Table1[[#This Row],[file]],LEN(Table1[[#This Row],[file]])-16),"_"," ")</f>
        <v>sample 03 vaseline glue vaseline side vaseline top</v>
      </c>
    </row>
    <row r="2921" spans="1:10" hidden="1" x14ac:dyDescent="0.25">
      <c r="A2921" t="s">
        <v>3324</v>
      </c>
      <c r="B2921" t="s">
        <v>2923</v>
      </c>
      <c r="C2921">
        <v>-15577.177664499501</v>
      </c>
      <c r="D2921">
        <v>640.07480917199996</v>
      </c>
      <c r="E2921">
        <f>VALUE(SUBSTITUTE(SUBSTITUTE(SUBSTITUTE(RIGHT(Table1[[#This Row],[raw_timestamp]],21),":","")," ",""),"-",""))</f>
        <v>219172234741487</v>
      </c>
      <c r="F2921">
        <f>IF(Table1[[#This Row],[raw_load]]&gt;30000,F2920,(IF(Table1[[#This Row],[raw_load]]=49.339761120941,F2920,Table1[[#This Row],[raw_load]])))</f>
        <v>-15577.177664499501</v>
      </c>
      <c r="G2921">
        <f>-Table1[[#This Row],[load_temp]]</f>
        <v>15577.177664499501</v>
      </c>
      <c r="H2921">
        <f>IF(Table1[[#This Row],[raw_pressure]]=-207.33292143,H2920,D2921)</f>
        <v>640.07480917199996</v>
      </c>
      <c r="I2921" s="1">
        <f>1013-Table1[[#This Row],[pressure_temp]]</f>
        <v>372.92519082800004</v>
      </c>
      <c r="J2921" s="1" t="str">
        <f>SUBSTITUTE(RIGHT(Table1[[#This Row],[file]],LEN(Table1[[#This Row],[file]])-16),"_"," ")</f>
        <v>sample 03 vaseline glue vaseline side vaseline top</v>
      </c>
    </row>
    <row r="2922" spans="1:10" hidden="1" x14ac:dyDescent="0.25">
      <c r="A2922" t="s">
        <v>3324</v>
      </c>
      <c r="B2922" t="s">
        <v>2924</v>
      </c>
      <c r="C2922">
        <v>-15742.6206983476</v>
      </c>
      <c r="D2922">
        <v>661.48035362999997</v>
      </c>
      <c r="E2922">
        <f>VALUE(SUBSTITUTE(SUBSTITUTE(SUBSTITUTE(RIGHT(Table1[[#This Row],[raw_timestamp]],21),":","")," ",""),"-",""))</f>
        <v>219172234999304</v>
      </c>
      <c r="F2922">
        <f>IF(Table1[[#This Row],[raw_load]]&gt;30000,F2921,(IF(Table1[[#This Row],[raw_load]]=49.339761120941,F2921,Table1[[#This Row],[raw_load]])))</f>
        <v>-15742.6206983476</v>
      </c>
      <c r="G2922">
        <f>-Table1[[#This Row],[load_temp]]</f>
        <v>15742.6206983476</v>
      </c>
      <c r="H2922">
        <f>IF(Table1[[#This Row],[raw_pressure]]=-207.33292143,H2921,D2922)</f>
        <v>661.48035362999997</v>
      </c>
      <c r="I2922" s="1">
        <f>1013-Table1[[#This Row],[pressure_temp]]</f>
        <v>351.51964637000003</v>
      </c>
      <c r="J2922" s="1" t="str">
        <f>SUBSTITUTE(RIGHT(Table1[[#This Row],[file]],LEN(Table1[[#This Row],[file]])-16),"_"," ")</f>
        <v>sample 03 vaseline glue vaseline side vaseline top</v>
      </c>
    </row>
    <row r="2923" spans="1:10" hidden="1" x14ac:dyDescent="0.25">
      <c r="A2923" t="s">
        <v>3324</v>
      </c>
      <c r="B2923" t="s">
        <v>2925</v>
      </c>
      <c r="C2923">
        <v>-15875.2301718325</v>
      </c>
      <c r="D2923">
        <v>665.25780265200001</v>
      </c>
      <c r="E2923">
        <f>VALUE(SUBSTITUTE(SUBSTITUTE(SUBSTITUTE(RIGHT(Table1[[#This Row],[raw_timestamp]],21),":","")," ",""),"-",""))</f>
        <v>219172235257207</v>
      </c>
      <c r="F2923">
        <f>IF(Table1[[#This Row],[raw_load]]&gt;30000,F2922,(IF(Table1[[#This Row],[raw_load]]=49.339761120941,F2922,Table1[[#This Row],[raw_load]])))</f>
        <v>-15875.2301718325</v>
      </c>
      <c r="G2923">
        <f>-Table1[[#This Row],[load_temp]]</f>
        <v>15875.2301718325</v>
      </c>
      <c r="H2923">
        <f>IF(Table1[[#This Row],[raw_pressure]]=-207.33292143,H2922,D2923)</f>
        <v>665.25780265200001</v>
      </c>
      <c r="I2923" s="1">
        <f>1013-Table1[[#This Row],[pressure_temp]]</f>
        <v>347.74219734799999</v>
      </c>
      <c r="J2923" s="1" t="str">
        <f>SUBSTITUTE(RIGHT(Table1[[#This Row],[file]],LEN(Table1[[#This Row],[file]])-16),"_"," ")</f>
        <v>sample 03 vaseline glue vaseline side vaseline top</v>
      </c>
    </row>
    <row r="2924" spans="1:10" hidden="1" x14ac:dyDescent="0.25">
      <c r="A2924" t="s">
        <v>3324</v>
      </c>
      <c r="B2924" t="s">
        <v>2926</v>
      </c>
      <c r="C2924">
        <v>-15914.092990155301</v>
      </c>
      <c r="D2924">
        <v>667.77610200000004</v>
      </c>
      <c r="E2924">
        <f>VALUE(SUBSTITUTE(SUBSTITUTE(SUBSTITUTE(RIGHT(Table1[[#This Row],[raw_timestamp]],21),":","")," ",""),"-",""))</f>
        <v>219172235515040</v>
      </c>
      <c r="F2924">
        <f>IF(Table1[[#This Row],[raw_load]]&gt;30000,F2923,(IF(Table1[[#This Row],[raw_load]]=49.339761120941,F2923,Table1[[#This Row],[raw_load]])))</f>
        <v>-15914.092990155301</v>
      </c>
      <c r="G2924">
        <f>-Table1[[#This Row],[load_temp]]</f>
        <v>15914.092990155301</v>
      </c>
      <c r="H2924">
        <f>IF(Table1[[#This Row],[raw_pressure]]=-207.33292143,H2923,D2924)</f>
        <v>667.77610200000004</v>
      </c>
      <c r="I2924" s="1">
        <f>1013-Table1[[#This Row],[pressure_temp]]</f>
        <v>345.22389799999996</v>
      </c>
      <c r="J2924" s="1" t="str">
        <f>SUBSTITUTE(RIGHT(Table1[[#This Row],[file]],LEN(Table1[[#This Row],[file]])-16),"_"," ")</f>
        <v>sample 03 vaseline glue vaseline side vaseline top</v>
      </c>
    </row>
    <row r="2925" spans="1:10" hidden="1" x14ac:dyDescent="0.25">
      <c r="A2925" t="s">
        <v>3324</v>
      </c>
      <c r="B2925" t="s">
        <v>2927</v>
      </c>
      <c r="C2925">
        <v>-15780.110565708799</v>
      </c>
      <c r="D2925">
        <v>674.07185036999999</v>
      </c>
      <c r="E2925">
        <f>VALUE(SUBSTITUTE(SUBSTITUTE(SUBSTITUTE(RIGHT(Table1[[#This Row],[raw_timestamp]],21),":","")," ",""),"-",""))</f>
        <v>219172235772643</v>
      </c>
      <c r="F2925">
        <f>IF(Table1[[#This Row],[raw_load]]&gt;30000,F2924,(IF(Table1[[#This Row],[raw_load]]=49.339761120941,F2924,Table1[[#This Row],[raw_load]])))</f>
        <v>-15780.110565708799</v>
      </c>
      <c r="G2925">
        <f>-Table1[[#This Row],[load_temp]]</f>
        <v>15780.110565708799</v>
      </c>
      <c r="H2925">
        <f>IF(Table1[[#This Row],[raw_pressure]]=-207.33292143,H2924,D2925)</f>
        <v>674.07185036999999</v>
      </c>
      <c r="I2925" s="1">
        <f>1013-Table1[[#This Row],[pressure_temp]]</f>
        <v>338.92814963000001</v>
      </c>
      <c r="J2925" s="1" t="str">
        <f>SUBSTITUTE(RIGHT(Table1[[#This Row],[file]],LEN(Table1[[#This Row],[file]])-16),"_"," ")</f>
        <v>sample 03 vaseline glue vaseline side vaseline top</v>
      </c>
    </row>
    <row r="2926" spans="1:10" hidden="1" x14ac:dyDescent="0.25">
      <c r="A2926" t="s">
        <v>3324</v>
      </c>
      <c r="B2926" t="s">
        <v>2928</v>
      </c>
      <c r="C2926">
        <v>-16146.155904293901</v>
      </c>
      <c r="D2926">
        <v>665.25780265200001</v>
      </c>
      <c r="E2926">
        <f>VALUE(SUBSTITUTE(SUBSTITUTE(SUBSTITUTE(RIGHT(Table1[[#This Row],[raw_timestamp]],21),":","")," ",""),"-",""))</f>
        <v>219172236030446</v>
      </c>
      <c r="F2926">
        <f>IF(Table1[[#This Row],[raw_load]]&gt;30000,F2925,(IF(Table1[[#This Row],[raw_load]]=49.339761120941,F2925,Table1[[#This Row],[raw_load]])))</f>
        <v>-16146.155904293901</v>
      </c>
      <c r="G2926">
        <f>-Table1[[#This Row],[load_temp]]</f>
        <v>16146.155904293901</v>
      </c>
      <c r="H2926">
        <f>IF(Table1[[#This Row],[raw_pressure]]=-207.33292143,H2925,D2926)</f>
        <v>665.25780265200001</v>
      </c>
      <c r="I2926" s="1">
        <f>1013-Table1[[#This Row],[pressure_temp]]</f>
        <v>347.74219734799999</v>
      </c>
      <c r="J2926" s="1" t="str">
        <f>SUBSTITUTE(RIGHT(Table1[[#This Row],[file]],LEN(Table1[[#This Row],[file]])-16),"_"," ")</f>
        <v>sample 03 vaseline glue vaseline side vaseline top</v>
      </c>
    </row>
    <row r="2927" spans="1:10" hidden="1" x14ac:dyDescent="0.25">
      <c r="A2927" t="s">
        <v>3324</v>
      </c>
      <c r="B2927" t="s">
        <v>2929</v>
      </c>
      <c r="C2927">
        <v>-16871.616352087301</v>
      </c>
      <c r="D2927">
        <v>694.21824515399999</v>
      </c>
      <c r="E2927">
        <f>VALUE(SUBSTITUTE(SUBSTITUTE(SUBSTITUTE(RIGHT(Table1[[#This Row],[raw_timestamp]],21),":","")," ",""),"-",""))</f>
        <v>219172236288174</v>
      </c>
      <c r="F2927">
        <f>IF(Table1[[#This Row],[raw_load]]&gt;30000,F2926,(IF(Table1[[#This Row],[raw_load]]=49.339761120941,F2926,Table1[[#This Row],[raw_load]])))</f>
        <v>-16871.616352087301</v>
      </c>
      <c r="G2927">
        <f>-Table1[[#This Row],[load_temp]]</f>
        <v>16871.616352087301</v>
      </c>
      <c r="H2927">
        <f>IF(Table1[[#This Row],[raw_pressure]]=-207.33292143,H2926,D2927)</f>
        <v>694.21824515399999</v>
      </c>
      <c r="I2927" s="1">
        <f>1013-Table1[[#This Row],[pressure_temp]]</f>
        <v>318.78175484600001</v>
      </c>
      <c r="J2927" s="1" t="str">
        <f>SUBSTITUTE(RIGHT(Table1[[#This Row],[file]],LEN(Table1[[#This Row],[file]])-16),"_"," ")</f>
        <v>sample 03 vaseline glue vaseline side vaseline top</v>
      </c>
    </row>
    <row r="2928" spans="1:10" hidden="1" x14ac:dyDescent="0.25">
      <c r="A2928" t="s">
        <v>3324</v>
      </c>
      <c r="B2928" t="s">
        <v>2930</v>
      </c>
      <c r="C2928">
        <v>-17702.349402795298</v>
      </c>
      <c r="D2928">
        <v>686.66334711000002</v>
      </c>
      <c r="E2928">
        <f>VALUE(SUBSTITUTE(SUBSTITUTE(SUBSTITUTE(RIGHT(Table1[[#This Row],[raw_timestamp]],21),":","")," ",""),"-",""))</f>
        <v>219172236545943</v>
      </c>
      <c r="F2928">
        <f>IF(Table1[[#This Row],[raw_load]]&gt;30000,F2927,(IF(Table1[[#This Row],[raw_load]]=49.339761120941,F2927,Table1[[#This Row],[raw_load]])))</f>
        <v>-17702.349402795298</v>
      </c>
      <c r="G2928">
        <f>-Table1[[#This Row],[load_temp]]</f>
        <v>17702.349402795298</v>
      </c>
      <c r="H2928">
        <f>IF(Table1[[#This Row],[raw_pressure]]=-207.33292143,H2927,D2928)</f>
        <v>686.66334711000002</v>
      </c>
      <c r="I2928" s="1">
        <f>1013-Table1[[#This Row],[pressure_temp]]</f>
        <v>326.33665288999998</v>
      </c>
      <c r="J2928" s="1" t="str">
        <f>SUBSTITUTE(RIGHT(Table1[[#This Row],[file]],LEN(Table1[[#This Row],[file]])-16),"_"," ")</f>
        <v>sample 03 vaseline glue vaseline side vaseline top</v>
      </c>
    </row>
    <row r="2929" spans="1:10" hidden="1" x14ac:dyDescent="0.25">
      <c r="A2929" t="s">
        <v>3324</v>
      </c>
      <c r="B2929" t="s">
        <v>2931</v>
      </c>
      <c r="C2929">
        <v>-17682.2925924841</v>
      </c>
      <c r="D2929">
        <v>701.77314319799996</v>
      </c>
      <c r="E2929">
        <f>VALUE(SUBSTITUTE(SUBSTITUTE(SUBSTITUTE(RIGHT(Table1[[#This Row],[raw_timestamp]],21),":","")," ",""),"-",""))</f>
        <v>219172236803715</v>
      </c>
      <c r="F2929">
        <f>IF(Table1[[#This Row],[raw_load]]&gt;30000,F2928,(IF(Table1[[#This Row],[raw_load]]=49.339761120941,F2928,Table1[[#This Row],[raw_load]])))</f>
        <v>-17682.2925924841</v>
      </c>
      <c r="G2929">
        <f>-Table1[[#This Row],[load_temp]]</f>
        <v>17682.2925924841</v>
      </c>
      <c r="H2929">
        <f>IF(Table1[[#This Row],[raw_pressure]]=-207.33292143,H2928,D2929)</f>
        <v>701.77314319799996</v>
      </c>
      <c r="I2929" s="1">
        <f>1013-Table1[[#This Row],[pressure_temp]]</f>
        <v>311.22685680200004</v>
      </c>
      <c r="J2929" s="1" t="str">
        <f>SUBSTITUTE(RIGHT(Table1[[#This Row],[file]],LEN(Table1[[#This Row],[file]])-16),"_"," ")</f>
        <v>sample 03 vaseline glue vaseline side vaseline top</v>
      </c>
    </row>
    <row r="2930" spans="1:10" hidden="1" x14ac:dyDescent="0.25">
      <c r="A2930" t="s">
        <v>3324</v>
      </c>
      <c r="B2930" t="s">
        <v>2932</v>
      </c>
      <c r="C2930">
        <v>-17643.600782288198</v>
      </c>
      <c r="D2930">
        <v>705.55059222</v>
      </c>
      <c r="E2930">
        <f>VALUE(SUBSTITUTE(SUBSTITUTE(SUBSTITUTE(RIGHT(Table1[[#This Row],[raw_timestamp]],21),":","")," ",""),"-",""))</f>
        <v>219172237061591</v>
      </c>
      <c r="F2930">
        <f>IF(Table1[[#This Row],[raw_load]]&gt;30000,F2929,(IF(Table1[[#This Row],[raw_load]]=49.339761120941,F2929,Table1[[#This Row],[raw_load]])))</f>
        <v>-17643.600782288198</v>
      </c>
      <c r="G2930">
        <f>-Table1[[#This Row],[load_temp]]</f>
        <v>17643.600782288198</v>
      </c>
      <c r="H2930">
        <f>IF(Table1[[#This Row],[raw_pressure]]=-207.33292143,H2929,D2930)</f>
        <v>705.55059222</v>
      </c>
      <c r="I2930" s="1">
        <f>1013-Table1[[#This Row],[pressure_temp]]</f>
        <v>307.44940778</v>
      </c>
      <c r="J2930" s="1" t="str">
        <f>SUBSTITUTE(RIGHT(Table1[[#This Row],[file]],LEN(Table1[[#This Row],[file]])-16),"_"," ")</f>
        <v>sample 03 vaseline glue vaseline side vaseline top</v>
      </c>
    </row>
    <row r="2931" spans="1:10" hidden="1" x14ac:dyDescent="0.25">
      <c r="A2931" t="s">
        <v>3324</v>
      </c>
      <c r="B2931" t="s">
        <v>2933</v>
      </c>
      <c r="C2931">
        <v>49.339761120940999</v>
      </c>
      <c r="D2931">
        <v>672.81270069599998</v>
      </c>
      <c r="E2931">
        <f>VALUE(SUBSTITUTE(SUBSTITUTE(SUBSTITUTE(RIGHT(Table1[[#This Row],[raw_timestamp]],21),":","")," ",""),"-",""))</f>
        <v>219172237318219</v>
      </c>
      <c r="F2931">
        <f>IF(Table1[[#This Row],[raw_load]]&gt;30000,F2930,(IF(Table1[[#This Row],[raw_load]]=49.339761120941,F2930,Table1[[#This Row],[raw_load]])))</f>
        <v>-17643.600782288198</v>
      </c>
      <c r="G2931">
        <f>-Table1[[#This Row],[load_temp]]</f>
        <v>17643.600782288198</v>
      </c>
      <c r="H2931">
        <f>IF(Table1[[#This Row],[raw_pressure]]=-207.33292143,H2930,D2931)</f>
        <v>672.81270069599998</v>
      </c>
      <c r="I2931" s="1">
        <f>1013-Table1[[#This Row],[pressure_temp]]</f>
        <v>340.18729930400002</v>
      </c>
      <c r="J2931" s="1" t="str">
        <f>SUBSTITUTE(RIGHT(Table1[[#This Row],[file]],LEN(Table1[[#This Row],[file]])-16),"_"," ")</f>
        <v>sample 03 vaseline glue vaseline side vaseline top</v>
      </c>
    </row>
    <row r="2932" spans="1:10" hidden="1" x14ac:dyDescent="0.25">
      <c r="A2932" t="s">
        <v>3324</v>
      </c>
      <c r="B2932" t="s">
        <v>2934</v>
      </c>
      <c r="C2932">
        <v>-17272.244419876399</v>
      </c>
      <c r="D2932">
        <v>714.36463993799998</v>
      </c>
      <c r="E2932">
        <f>VALUE(SUBSTITUTE(SUBSTITUTE(SUBSTITUTE(RIGHT(Table1[[#This Row],[raw_timestamp]],21),":","")," ",""),"-",""))</f>
        <v>219172237575979</v>
      </c>
      <c r="F2932">
        <f>IF(Table1[[#This Row],[raw_load]]&gt;30000,F2931,(IF(Table1[[#This Row],[raw_load]]=49.339761120941,F2931,Table1[[#This Row],[raw_load]])))</f>
        <v>-17272.244419876399</v>
      </c>
      <c r="G2932">
        <f>-Table1[[#This Row],[load_temp]]</f>
        <v>17272.244419876399</v>
      </c>
      <c r="H2932">
        <f>IF(Table1[[#This Row],[raw_pressure]]=-207.33292143,H2931,D2932)</f>
        <v>714.36463993799998</v>
      </c>
      <c r="I2932" s="1">
        <f>1013-Table1[[#This Row],[pressure_temp]]</f>
        <v>298.63536006200002</v>
      </c>
      <c r="J2932" s="1" t="str">
        <f>SUBSTITUTE(RIGHT(Table1[[#This Row],[file]],LEN(Table1[[#This Row],[file]])-16),"_"," ")</f>
        <v>sample 03 vaseline glue vaseline side vaseline top</v>
      </c>
    </row>
    <row r="2933" spans="1:10" hidden="1" x14ac:dyDescent="0.25">
      <c r="A2933" t="s">
        <v>3324</v>
      </c>
      <c r="B2933" t="s">
        <v>2935</v>
      </c>
      <c r="C2933">
        <v>-17791.610759086299</v>
      </c>
      <c r="D2933">
        <v>714.36463993799998</v>
      </c>
      <c r="E2933">
        <f>VALUE(SUBSTITUTE(SUBSTITUTE(SUBSTITUTE(RIGHT(Table1[[#This Row],[raw_timestamp]],21),":","")," ",""),"-",""))</f>
        <v>219172237833686</v>
      </c>
      <c r="F2933">
        <f>IF(Table1[[#This Row],[raw_load]]&gt;30000,F2932,(IF(Table1[[#This Row],[raw_load]]=49.339761120941,F2932,Table1[[#This Row],[raw_load]])))</f>
        <v>-17791.610759086299</v>
      </c>
      <c r="G2933">
        <f>-Table1[[#This Row],[load_temp]]</f>
        <v>17791.610759086299</v>
      </c>
      <c r="H2933">
        <f>IF(Table1[[#This Row],[raw_pressure]]=-207.33292143,H2932,D2933)</f>
        <v>714.36463993799998</v>
      </c>
      <c r="I2933" s="1">
        <f>1013-Table1[[#This Row],[pressure_temp]]</f>
        <v>298.63536006200002</v>
      </c>
      <c r="J2933" s="1" t="str">
        <f>SUBSTITUTE(RIGHT(Table1[[#This Row],[file]],LEN(Table1[[#This Row],[file]])-16),"_"," ")</f>
        <v>sample 03 vaseline glue vaseline side vaseline top</v>
      </c>
    </row>
    <row r="2934" spans="1:10" hidden="1" x14ac:dyDescent="0.25">
      <c r="A2934" t="s">
        <v>3324</v>
      </c>
      <c r="B2934" t="s">
        <v>2936</v>
      </c>
      <c r="C2934">
        <v>-18011.986489238501</v>
      </c>
      <c r="D2934">
        <v>714.36463993799998</v>
      </c>
      <c r="E2934">
        <f>VALUE(SUBSTITUTE(SUBSTITUTE(SUBSTITUTE(RIGHT(Table1[[#This Row],[raw_timestamp]],21),":","")," ",""),"-",""))</f>
        <v>219172238091449</v>
      </c>
      <c r="F2934">
        <f>IF(Table1[[#This Row],[raw_load]]&gt;30000,F2933,(IF(Table1[[#This Row],[raw_load]]=49.339761120941,F2933,Table1[[#This Row],[raw_load]])))</f>
        <v>-18011.986489238501</v>
      </c>
      <c r="G2934">
        <f>-Table1[[#This Row],[load_temp]]</f>
        <v>18011.986489238501</v>
      </c>
      <c r="H2934">
        <f>IF(Table1[[#This Row],[raw_pressure]]=-207.33292143,H2933,D2934)</f>
        <v>714.36463993799998</v>
      </c>
      <c r="I2934" s="1">
        <f>1013-Table1[[#This Row],[pressure_temp]]</f>
        <v>298.63536006200002</v>
      </c>
      <c r="J2934" s="1" t="str">
        <f>SUBSTITUTE(RIGHT(Table1[[#This Row],[file]],LEN(Table1[[#This Row],[file]])-16),"_"," ")</f>
        <v>sample 03 vaseline glue vaseline side vaseline top</v>
      </c>
    </row>
    <row r="2935" spans="1:10" hidden="1" x14ac:dyDescent="0.25">
      <c r="A2935" t="s">
        <v>3324</v>
      </c>
      <c r="B2935" t="s">
        <v>2937</v>
      </c>
      <c r="C2935">
        <v>-18332.147904405301</v>
      </c>
      <c r="D2935">
        <v>686.66334711000002</v>
      </c>
      <c r="E2935">
        <f>VALUE(SUBSTITUTE(SUBSTITUTE(SUBSTITUTE(RIGHT(Table1[[#This Row],[raw_timestamp]],21),":","")," ",""),"-",""))</f>
        <v>219172238349263</v>
      </c>
      <c r="F2935">
        <f>IF(Table1[[#This Row],[raw_load]]&gt;30000,F2934,(IF(Table1[[#This Row],[raw_load]]=49.339761120941,F2934,Table1[[#This Row],[raw_load]])))</f>
        <v>-18332.147904405301</v>
      </c>
      <c r="G2935">
        <f>-Table1[[#This Row],[load_temp]]</f>
        <v>18332.147904405301</v>
      </c>
      <c r="H2935">
        <f>IF(Table1[[#This Row],[raw_pressure]]=-207.33292143,H2934,D2935)</f>
        <v>686.66334711000002</v>
      </c>
      <c r="I2935" s="1">
        <f>1013-Table1[[#This Row],[pressure_temp]]</f>
        <v>326.33665288999998</v>
      </c>
      <c r="J2935" s="1" t="str">
        <f>SUBSTITUTE(RIGHT(Table1[[#This Row],[file]],LEN(Table1[[#This Row],[file]])-16),"_"," ")</f>
        <v>sample 03 vaseline glue vaseline side vaseline top</v>
      </c>
    </row>
    <row r="2936" spans="1:10" hidden="1" x14ac:dyDescent="0.25">
      <c r="A2936" t="s">
        <v>3324</v>
      </c>
      <c r="B2936" t="s">
        <v>2938</v>
      </c>
      <c r="C2936">
        <v>-18749.871898937199</v>
      </c>
      <c r="D2936">
        <v>749.62083081000003</v>
      </c>
      <c r="E2936">
        <f>VALUE(SUBSTITUTE(SUBSTITUTE(SUBSTITUTE(RIGHT(Table1[[#This Row],[raw_timestamp]],21),":","")," ",""),"-",""))</f>
        <v>219172238607093</v>
      </c>
      <c r="F2936">
        <f>IF(Table1[[#This Row],[raw_load]]&gt;30000,F2935,(IF(Table1[[#This Row],[raw_load]]=49.339761120941,F2935,Table1[[#This Row],[raw_load]])))</f>
        <v>-18749.871898937199</v>
      </c>
      <c r="G2936">
        <f>-Table1[[#This Row],[load_temp]]</f>
        <v>18749.871898937199</v>
      </c>
      <c r="H2936">
        <f>IF(Table1[[#This Row],[raw_pressure]]=-207.33292143,H2935,D2936)</f>
        <v>749.62083081000003</v>
      </c>
      <c r="I2936" s="1">
        <f>1013-Table1[[#This Row],[pressure_temp]]</f>
        <v>263.37916918999997</v>
      </c>
      <c r="J2936" s="1" t="str">
        <f>SUBSTITUTE(RIGHT(Table1[[#This Row],[file]],LEN(Table1[[#This Row],[file]])-16),"_"," ")</f>
        <v>sample 03 vaseline glue vaseline side vaseline top</v>
      </c>
    </row>
    <row r="2937" spans="1:10" hidden="1" x14ac:dyDescent="0.25">
      <c r="A2937" t="s">
        <v>3324</v>
      </c>
      <c r="B2937" t="s">
        <v>2939</v>
      </c>
      <c r="C2937">
        <v>-12894.5634060549</v>
      </c>
      <c r="D2937">
        <v>951.08477864999998</v>
      </c>
      <c r="E2937">
        <f>VALUE(SUBSTITUTE(SUBSTITUTE(SUBSTITUTE(RIGHT(Table1[[#This Row],[raw_timestamp]],21),":","")," ",""),"-",""))</f>
        <v>219172238864968</v>
      </c>
      <c r="F2937">
        <f>IF(Table1[[#This Row],[raw_load]]&gt;30000,F2936,(IF(Table1[[#This Row],[raw_load]]=49.339761120941,F2936,Table1[[#This Row],[raw_load]])))</f>
        <v>-12894.5634060549</v>
      </c>
      <c r="G2937">
        <f>-Table1[[#This Row],[load_temp]]</f>
        <v>12894.5634060549</v>
      </c>
      <c r="H2937">
        <f>IF(Table1[[#This Row],[raw_pressure]]=-207.33292143,H2936,D2937)</f>
        <v>951.08477864999998</v>
      </c>
      <c r="I2937" s="1">
        <f>1013-Table1[[#This Row],[pressure_temp]]</f>
        <v>61.915221350000024</v>
      </c>
      <c r="J2937" s="1" t="str">
        <f>SUBSTITUTE(RIGHT(Table1[[#This Row],[file]],LEN(Table1[[#This Row],[file]])-16),"_"," ")</f>
        <v>sample 03 vaseline glue vaseline side vaseline top</v>
      </c>
    </row>
    <row r="2938" spans="1:10" hidden="1" x14ac:dyDescent="0.25">
      <c r="A2938" t="s">
        <v>3324</v>
      </c>
      <c r="B2938" t="s">
        <v>2940</v>
      </c>
      <c r="C2938">
        <v>-96.461767867008604</v>
      </c>
      <c r="D2938">
        <v>977.52692180400004</v>
      </c>
      <c r="E2938">
        <f>VALUE(SUBSTITUTE(SUBSTITUTE(SUBSTITUTE(RIGHT(Table1[[#This Row],[raw_timestamp]],21),":","")," ",""),"-",""))</f>
        <v>219172239122619</v>
      </c>
      <c r="F2938">
        <f>IF(Table1[[#This Row],[raw_load]]&gt;30000,F2937,(IF(Table1[[#This Row],[raw_load]]=49.339761120941,F2937,Table1[[#This Row],[raw_load]])))</f>
        <v>-96.461767867008604</v>
      </c>
      <c r="G2938">
        <f>-Table1[[#This Row],[load_temp]]</f>
        <v>96.461767867008604</v>
      </c>
      <c r="H2938">
        <f>IF(Table1[[#This Row],[raw_pressure]]=-207.33292143,H2937,D2938)</f>
        <v>977.52692180400004</v>
      </c>
      <c r="I2938" s="1">
        <f>1013-Table1[[#This Row],[pressure_temp]]</f>
        <v>35.47307819599996</v>
      </c>
      <c r="J2938" s="1" t="str">
        <f>SUBSTITUTE(RIGHT(Table1[[#This Row],[file]],LEN(Table1[[#This Row],[file]])-16),"_"," ")</f>
        <v>sample 03 vaseline glue vaseline side vaseline top</v>
      </c>
    </row>
    <row r="2939" spans="1:10" hidden="1" x14ac:dyDescent="0.25">
      <c r="A2939" t="s">
        <v>3324</v>
      </c>
      <c r="B2939" t="s">
        <v>2941</v>
      </c>
      <c r="C2939">
        <v>49.339761120940999</v>
      </c>
      <c r="D2939">
        <v>1015.301412024</v>
      </c>
      <c r="E2939">
        <f>VALUE(SUBSTITUTE(SUBSTITUTE(SUBSTITUTE(RIGHT(Table1[[#This Row],[raw_timestamp]],21),":","")," ",""),"-",""))</f>
        <v>219172239378160</v>
      </c>
      <c r="F2939">
        <f>IF(Table1[[#This Row],[raw_load]]&gt;30000,F2938,(IF(Table1[[#This Row],[raw_load]]=49.339761120941,F2938,Table1[[#This Row],[raw_load]])))</f>
        <v>-96.461767867008604</v>
      </c>
      <c r="G2939">
        <f>-Table1[[#This Row],[load_temp]]</f>
        <v>96.461767867008604</v>
      </c>
      <c r="H2939">
        <f>IF(Table1[[#This Row],[raw_pressure]]=-207.33292143,H2938,D2939)</f>
        <v>1015.301412024</v>
      </c>
      <c r="I2939" s="1">
        <f>1013-Table1[[#This Row],[pressure_temp]]</f>
        <v>-2.3014120240000011</v>
      </c>
      <c r="J2939" s="1" t="str">
        <f>SUBSTITUTE(RIGHT(Table1[[#This Row],[file]],LEN(Table1[[#This Row],[file]])-16),"_"," ")</f>
        <v>sample 03 vaseline glue vaseline side vaseline top</v>
      </c>
    </row>
    <row r="2940" spans="1:10" hidden="1" x14ac:dyDescent="0.25">
      <c r="A2940" t="s">
        <v>3324</v>
      </c>
      <c r="B2940" t="s">
        <v>2942</v>
      </c>
      <c r="C2940">
        <v>-251.37558704505</v>
      </c>
      <c r="D2940">
        <v>959.89882636799996</v>
      </c>
      <c r="E2940">
        <f>VALUE(SUBSTITUTE(SUBSTITUTE(SUBSTITUTE(RIGHT(Table1[[#This Row],[raw_timestamp]],21),":","")," ",""),"-",""))</f>
        <v>219172239891429</v>
      </c>
      <c r="F2940">
        <f>IF(Table1[[#This Row],[raw_load]]&gt;30000,F2939,(IF(Table1[[#This Row],[raw_load]]=49.339761120941,F2939,Table1[[#This Row],[raw_load]])))</f>
        <v>-251.37558704505</v>
      </c>
      <c r="G2940">
        <f>-Table1[[#This Row],[load_temp]]</f>
        <v>251.37558704505</v>
      </c>
      <c r="H2940">
        <f>IF(Table1[[#This Row],[raw_pressure]]=-207.33292143,H2939,D2940)</f>
        <v>959.89882636799996</v>
      </c>
      <c r="I2940" s="1">
        <f>1013-Table1[[#This Row],[pressure_temp]]</f>
        <v>53.101173632000041</v>
      </c>
      <c r="J2940" s="1" t="str">
        <f>SUBSTITUTE(RIGHT(Table1[[#This Row],[file]],LEN(Table1[[#This Row],[file]])-16),"_"," ")</f>
        <v>sample 03 vaseline glue vaseline side vaseline top</v>
      </c>
    </row>
    <row r="2941" spans="1:10" hidden="1" x14ac:dyDescent="0.25">
      <c r="A2941" t="s">
        <v>3324</v>
      </c>
      <c r="B2941" t="s">
        <v>2943</v>
      </c>
      <c r="C2941">
        <v>-212.10723516420899</v>
      </c>
      <c r="D2941">
        <v>996.41416691400002</v>
      </c>
      <c r="E2941">
        <f>VALUE(SUBSTITUTE(SUBSTITUTE(SUBSTITUTE(RIGHT(Table1[[#This Row],[raw_timestamp]],21),":","")," ",""),"-",""))</f>
        <v>219172240149302</v>
      </c>
      <c r="F2941">
        <f>IF(Table1[[#This Row],[raw_load]]&gt;30000,F2940,(IF(Table1[[#This Row],[raw_load]]=49.339761120941,F2940,Table1[[#This Row],[raw_load]])))</f>
        <v>-212.10723516420899</v>
      </c>
      <c r="G2941">
        <f>-Table1[[#This Row],[load_temp]]</f>
        <v>212.10723516420899</v>
      </c>
      <c r="H2941">
        <f>IF(Table1[[#This Row],[raw_pressure]]=-207.33292143,H2940,D2941)</f>
        <v>996.41416691400002</v>
      </c>
      <c r="I2941" s="1">
        <f>1013-Table1[[#This Row],[pressure_temp]]</f>
        <v>16.58583308599998</v>
      </c>
      <c r="J2941" s="1" t="str">
        <f>SUBSTITUTE(RIGHT(Table1[[#This Row],[file]],LEN(Table1[[#This Row],[file]])-16),"_"," ")</f>
        <v>sample 03 vaseline glue vaseline side vaseline top</v>
      </c>
    </row>
    <row r="2942" spans="1:10" hidden="1" x14ac:dyDescent="0.25">
      <c r="A2942" t="s">
        <v>3324</v>
      </c>
      <c r="B2942" t="s">
        <v>2944</v>
      </c>
      <c r="C2942">
        <v>-203.15129526156201</v>
      </c>
      <c r="D2942">
        <v>1009.005663654</v>
      </c>
      <c r="E2942">
        <f>VALUE(SUBSTITUTE(SUBSTITUTE(SUBSTITUTE(RIGHT(Table1[[#This Row],[raw_timestamp]],21),":","")," ",""),"-",""))</f>
        <v>219172240407080</v>
      </c>
      <c r="F2942">
        <f>IF(Table1[[#This Row],[raw_load]]&gt;30000,F2941,(IF(Table1[[#This Row],[raw_load]]=49.339761120941,F2941,Table1[[#This Row],[raw_load]])))</f>
        <v>-203.15129526156201</v>
      </c>
      <c r="G2942">
        <f>-Table1[[#This Row],[load_temp]]</f>
        <v>203.15129526156201</v>
      </c>
      <c r="H2942">
        <f>IF(Table1[[#This Row],[raw_pressure]]=-207.33292143,H2941,D2942)</f>
        <v>1009.005663654</v>
      </c>
      <c r="I2942" s="1">
        <f>1013-Table1[[#This Row],[pressure_temp]]</f>
        <v>3.9943363459999546</v>
      </c>
      <c r="J2942" s="1" t="str">
        <f>SUBSTITUTE(RIGHT(Table1[[#This Row],[file]],LEN(Table1[[#This Row],[file]])-16),"_"," ")</f>
        <v>sample 03 vaseline glue vaseline side vaseline top</v>
      </c>
    </row>
    <row r="2943" spans="1:10" hidden="1" x14ac:dyDescent="0.25">
      <c r="A2943" t="s">
        <v>3324</v>
      </c>
      <c r="B2943" t="s">
        <v>2945</v>
      </c>
      <c r="C2943">
        <v>-194.72792352552</v>
      </c>
      <c r="D2943">
        <v>1015.301412024</v>
      </c>
      <c r="E2943">
        <f>VALUE(SUBSTITUTE(SUBSTITUTE(SUBSTITUTE(RIGHT(Table1[[#This Row],[raw_timestamp]],21),":","")," ",""),"-",""))</f>
        <v>219172240665234</v>
      </c>
      <c r="F2943">
        <f>IF(Table1[[#This Row],[raw_load]]&gt;30000,F2942,(IF(Table1[[#This Row],[raw_load]]=49.339761120941,F2942,Table1[[#This Row],[raw_load]])))</f>
        <v>-194.72792352552</v>
      </c>
      <c r="G2943">
        <f>-Table1[[#This Row],[load_temp]]</f>
        <v>194.72792352552</v>
      </c>
      <c r="H2943">
        <f>IF(Table1[[#This Row],[raw_pressure]]=-207.33292143,H2942,D2943)</f>
        <v>1015.301412024</v>
      </c>
      <c r="I2943" s="1">
        <f>1013-Table1[[#This Row],[pressure_temp]]</f>
        <v>-2.3014120240000011</v>
      </c>
      <c r="J2943" s="1" t="str">
        <f>SUBSTITUTE(RIGHT(Table1[[#This Row],[file]],LEN(Table1[[#This Row],[file]])-16),"_"," ")</f>
        <v>sample 03 vaseline glue vaseline side vaseline top</v>
      </c>
    </row>
    <row r="2944" spans="1:10" hidden="1" x14ac:dyDescent="0.25">
      <c r="A2944" t="s">
        <v>3324</v>
      </c>
      <c r="B2944" t="s">
        <v>2946</v>
      </c>
      <c r="C2944">
        <v>-186.10422798369001</v>
      </c>
      <c r="D2944">
        <v>954.86222767200002</v>
      </c>
      <c r="E2944">
        <f>VALUE(SUBSTITUTE(SUBSTITUTE(SUBSTITUTE(RIGHT(Table1[[#This Row],[raw_timestamp]],21),":","")," ",""),"-",""))</f>
        <v>219172240923313</v>
      </c>
      <c r="F2944">
        <f>IF(Table1[[#This Row],[raw_load]]&gt;30000,F2943,(IF(Table1[[#This Row],[raw_load]]=49.339761120941,F2943,Table1[[#This Row],[raw_load]])))</f>
        <v>-186.10422798369001</v>
      </c>
      <c r="G2944">
        <f>-Table1[[#This Row],[load_temp]]</f>
        <v>186.10422798369001</v>
      </c>
      <c r="H2944">
        <f>IF(Table1[[#This Row],[raw_pressure]]=-207.33292143,H2943,D2944)</f>
        <v>954.86222767200002</v>
      </c>
      <c r="I2944" s="1">
        <f>1013-Table1[[#This Row],[pressure_temp]]</f>
        <v>58.137772327999983</v>
      </c>
      <c r="J2944" s="1" t="str">
        <f>SUBSTITUTE(RIGHT(Table1[[#This Row],[file]],LEN(Table1[[#This Row],[file]])-16),"_"," ")</f>
        <v>sample 03 vaseline glue vaseline side vaseline top</v>
      </c>
    </row>
    <row r="2945" spans="1:10" hidden="1" x14ac:dyDescent="0.25">
      <c r="A2945" t="s">
        <v>3324</v>
      </c>
      <c r="B2945" t="s">
        <v>2947</v>
      </c>
      <c r="C2945">
        <v>-198.92495155409301</v>
      </c>
      <c r="D2945">
        <v>943.52988060600001</v>
      </c>
      <c r="E2945">
        <f>VALUE(SUBSTITUTE(SUBSTITUTE(SUBSTITUTE(RIGHT(Table1[[#This Row],[raw_timestamp]],21),":","")," ",""),"-",""))</f>
        <v>219172241181178</v>
      </c>
      <c r="F2945">
        <f>IF(Table1[[#This Row],[raw_load]]&gt;30000,F2944,(IF(Table1[[#This Row],[raw_load]]=49.339761120941,F2944,Table1[[#This Row],[raw_load]])))</f>
        <v>-198.92495155409301</v>
      </c>
      <c r="G2945">
        <f>-Table1[[#This Row],[load_temp]]</f>
        <v>198.92495155409301</v>
      </c>
      <c r="H2945">
        <f>IF(Table1[[#This Row],[raw_pressure]]=-207.33292143,H2944,D2945)</f>
        <v>943.52988060600001</v>
      </c>
      <c r="I2945" s="1">
        <f>1013-Table1[[#This Row],[pressure_temp]]</f>
        <v>69.470119393999994</v>
      </c>
      <c r="J2945" s="1" t="str">
        <f>SUBSTITUTE(RIGHT(Table1[[#This Row],[file]],LEN(Table1[[#This Row],[file]])-16),"_"," ")</f>
        <v>sample 03 vaseline glue vaseline side vaseline top</v>
      </c>
    </row>
    <row r="2946" spans="1:10" hidden="1" x14ac:dyDescent="0.25">
      <c r="A2946" t="s">
        <v>3324</v>
      </c>
      <c r="B2946" t="s">
        <v>2948</v>
      </c>
      <c r="C2946">
        <v>-216.64627944656601</v>
      </c>
      <c r="D2946">
        <v>959.89882636799996</v>
      </c>
      <c r="E2946">
        <f>VALUE(SUBSTITUTE(SUBSTITUTE(SUBSTITUTE(RIGHT(Table1[[#This Row],[raw_timestamp]],21),":","")," ",""),"-",""))</f>
        <v>219172241439001</v>
      </c>
      <c r="F2946">
        <f>IF(Table1[[#This Row],[raw_load]]&gt;30000,F2945,(IF(Table1[[#This Row],[raw_load]]=49.339761120941,F2945,Table1[[#This Row],[raw_load]])))</f>
        <v>-216.64627944656601</v>
      </c>
      <c r="G2946">
        <f>-Table1[[#This Row],[load_temp]]</f>
        <v>216.64627944656601</v>
      </c>
      <c r="H2946">
        <f>IF(Table1[[#This Row],[raw_pressure]]=-207.33292143,H2945,D2946)</f>
        <v>959.89882636799996</v>
      </c>
      <c r="I2946" s="1">
        <f>1013-Table1[[#This Row],[pressure_temp]]</f>
        <v>53.101173632000041</v>
      </c>
      <c r="J2946" s="1" t="str">
        <f>SUBSTITUTE(RIGHT(Table1[[#This Row],[file]],LEN(Table1[[#This Row],[file]])-16),"_"," ")</f>
        <v>sample 03 vaseline glue vaseline side vaseline top</v>
      </c>
    </row>
    <row r="2947" spans="1:10" hidden="1" x14ac:dyDescent="0.25">
      <c r="A2947" t="s">
        <v>3324</v>
      </c>
      <c r="B2947" t="s">
        <v>2949</v>
      </c>
      <c r="C2947">
        <v>-218.131607177283</v>
      </c>
      <c r="D2947">
        <v>996.41416691400002</v>
      </c>
      <c r="E2947">
        <f>VALUE(SUBSTITUTE(SUBSTITUTE(SUBSTITUTE(RIGHT(Table1[[#This Row],[raw_timestamp]],21),":","")," ",""),"-",""))</f>
        <v>219172241696688</v>
      </c>
      <c r="F2947">
        <f>IF(Table1[[#This Row],[raw_load]]&gt;30000,F2946,(IF(Table1[[#This Row],[raw_load]]=49.339761120941,F2946,Table1[[#This Row],[raw_load]])))</f>
        <v>-218.131607177283</v>
      </c>
      <c r="G2947">
        <f>-Table1[[#This Row],[load_temp]]</f>
        <v>218.131607177283</v>
      </c>
      <c r="H2947">
        <f>IF(Table1[[#This Row],[raw_pressure]]=-207.33292143,H2946,D2947)</f>
        <v>996.41416691400002</v>
      </c>
      <c r="I2947" s="1">
        <f>1013-Table1[[#This Row],[pressure_temp]]</f>
        <v>16.58583308599998</v>
      </c>
      <c r="J2947" s="1" t="str">
        <f>SUBSTITUTE(RIGHT(Table1[[#This Row],[file]],LEN(Table1[[#This Row],[file]])-16),"_"," ")</f>
        <v>sample 03 vaseline glue vaseline side vaseline top</v>
      </c>
    </row>
    <row r="2948" spans="1:10" hidden="1" x14ac:dyDescent="0.25">
      <c r="A2948" t="s">
        <v>3324</v>
      </c>
      <c r="B2948" t="s">
        <v>2950</v>
      </c>
      <c r="C2948">
        <v>-226.34976916105501</v>
      </c>
      <c r="D2948">
        <v>1006.487364306</v>
      </c>
      <c r="E2948">
        <f>VALUE(SUBSTITUTE(SUBSTITUTE(SUBSTITUTE(RIGHT(Table1[[#This Row],[raw_timestamp]],21),":","")," ",""),"-",""))</f>
        <v>219172241954536</v>
      </c>
      <c r="F2948">
        <f>IF(Table1[[#This Row],[raw_load]]&gt;30000,F2947,(IF(Table1[[#This Row],[raw_load]]=49.339761120941,F2947,Table1[[#This Row],[raw_load]])))</f>
        <v>-226.34976916105501</v>
      </c>
      <c r="G2948">
        <f>-Table1[[#This Row],[load_temp]]</f>
        <v>226.34976916105501</v>
      </c>
      <c r="H2948">
        <f>IF(Table1[[#This Row],[raw_pressure]]=-207.33292143,H2947,D2948)</f>
        <v>1006.487364306</v>
      </c>
      <c r="I2948" s="1">
        <f>1013-Table1[[#This Row],[pressure_temp]]</f>
        <v>6.5126356939999823</v>
      </c>
      <c r="J2948" s="1" t="str">
        <f>SUBSTITUTE(RIGHT(Table1[[#This Row],[file]],LEN(Table1[[#This Row],[file]])-16),"_"," ")</f>
        <v>sample 03 vaseline glue vaseline side vaseline top</v>
      </c>
    </row>
    <row r="2949" spans="1:10" hidden="1" x14ac:dyDescent="0.25">
      <c r="A2949" t="s">
        <v>3324</v>
      </c>
      <c r="B2949" t="s">
        <v>2951</v>
      </c>
      <c r="C2949">
        <v>-215.38081930756701</v>
      </c>
      <c r="D2949">
        <v>1012.783112676</v>
      </c>
      <c r="E2949">
        <f>VALUE(SUBSTITUTE(SUBSTITUTE(SUBSTITUTE(RIGHT(Table1[[#This Row],[raw_timestamp]],21),":","")," ",""),"-",""))</f>
        <v>219172242212137</v>
      </c>
      <c r="F2949">
        <f>IF(Table1[[#This Row],[raw_load]]&gt;30000,F2948,(IF(Table1[[#This Row],[raw_load]]=49.339761120941,F2948,Table1[[#This Row],[raw_load]])))</f>
        <v>-215.38081930756701</v>
      </c>
      <c r="G2949">
        <f>-Table1[[#This Row],[load_temp]]</f>
        <v>215.38081930756701</v>
      </c>
      <c r="H2949">
        <f>IF(Table1[[#This Row],[raw_pressure]]=-207.33292143,H2948,D2949)</f>
        <v>1012.783112676</v>
      </c>
      <c r="I2949" s="1">
        <f>1013-Table1[[#This Row],[pressure_temp]]</f>
        <v>0.21688732400002664</v>
      </c>
      <c r="J2949" s="1" t="str">
        <f>SUBSTITUTE(RIGHT(Table1[[#This Row],[file]],LEN(Table1[[#This Row],[file]])-16),"_"," ")</f>
        <v>sample 03 vaseline glue vaseline side vaseline top</v>
      </c>
    </row>
    <row r="2950" spans="1:10" hidden="1" x14ac:dyDescent="0.25">
      <c r="A2950" t="s">
        <v>3324</v>
      </c>
      <c r="B2950" t="s">
        <v>2952</v>
      </c>
      <c r="C2950">
        <v>49.339761120940999</v>
      </c>
      <c r="D2950">
        <v>956.12137734600003</v>
      </c>
      <c r="E2950">
        <f>VALUE(SUBSTITUTE(SUBSTITUTE(SUBSTITUTE(RIGHT(Table1[[#This Row],[raw_timestamp]],21),":","")," ",""),"-",""))</f>
        <v>219172242474626</v>
      </c>
      <c r="F2950">
        <f>IF(Table1[[#This Row],[raw_load]]&gt;30000,F2949,(IF(Table1[[#This Row],[raw_load]]=49.339761120941,F2949,Table1[[#This Row],[raw_load]])))</f>
        <v>-215.38081930756701</v>
      </c>
      <c r="G2950">
        <f>-Table1[[#This Row],[load_temp]]</f>
        <v>215.38081930756701</v>
      </c>
      <c r="H2950">
        <f>IF(Table1[[#This Row],[raw_pressure]]=-207.33292143,H2949,D2950)</f>
        <v>956.12137734600003</v>
      </c>
      <c r="I2950" s="1">
        <f>1013-Table1[[#This Row],[pressure_temp]]</f>
        <v>56.878622653999969</v>
      </c>
      <c r="J2950" s="1" t="str">
        <f>SUBSTITUTE(RIGHT(Table1[[#This Row],[file]],LEN(Table1[[#This Row],[file]])-16),"_"," ")</f>
        <v>sample 03 vaseline glue vaseline side vaseline top</v>
      </c>
    </row>
    <row r="2951" spans="1:10" hidden="1" x14ac:dyDescent="0.25">
      <c r="A2951" t="s">
        <v>3324</v>
      </c>
      <c r="B2951" t="s">
        <v>2953</v>
      </c>
      <c r="C2951">
        <v>49.339761120940999</v>
      </c>
      <c r="D2951">
        <v>956.12137734600003</v>
      </c>
      <c r="E2951">
        <f>VALUE(SUBSTITUTE(SUBSTITUTE(SUBSTITUTE(RIGHT(Table1[[#This Row],[raw_timestamp]],21),":","")," ",""),"-",""))</f>
        <v>219172242976450</v>
      </c>
      <c r="F2951">
        <f>IF(Table1[[#This Row],[raw_load]]&gt;30000,F2950,(IF(Table1[[#This Row],[raw_load]]=49.339761120941,F2950,Table1[[#This Row],[raw_load]])))</f>
        <v>-215.38081930756701</v>
      </c>
      <c r="G2951">
        <f>-Table1[[#This Row],[load_temp]]</f>
        <v>215.38081930756701</v>
      </c>
      <c r="H2951">
        <f>IF(Table1[[#This Row],[raw_pressure]]=-207.33292143,H2950,D2951)</f>
        <v>956.12137734600003</v>
      </c>
      <c r="I2951" s="1">
        <f>1013-Table1[[#This Row],[pressure_temp]]</f>
        <v>56.878622653999969</v>
      </c>
      <c r="J2951" s="1" t="str">
        <f>SUBSTITUTE(RIGHT(Table1[[#This Row],[file]],LEN(Table1[[#This Row],[file]])-16),"_"," ")</f>
        <v>sample 03 vaseline glue vaseline side vaseline top</v>
      </c>
    </row>
    <row r="2952" spans="1:10" hidden="1" x14ac:dyDescent="0.25">
      <c r="A2952" t="s">
        <v>3324</v>
      </c>
      <c r="B2952" t="s">
        <v>2954</v>
      </c>
      <c r="C2952">
        <v>-159.30481152650401</v>
      </c>
      <c r="D2952">
        <v>941.01158125799998</v>
      </c>
      <c r="E2952">
        <f>VALUE(SUBSTITUTE(SUBSTITUTE(SUBSTITUTE(RIGHT(Table1[[#This Row],[raw_timestamp]],21),":","")," ",""),"-",""))</f>
        <v>219172243234055</v>
      </c>
      <c r="F2952">
        <f>IF(Table1[[#This Row],[raw_load]]&gt;30000,F2951,(IF(Table1[[#This Row],[raw_load]]=49.339761120941,F2951,Table1[[#This Row],[raw_load]])))</f>
        <v>-159.30481152650401</v>
      </c>
      <c r="G2952">
        <f>-Table1[[#This Row],[load_temp]]</f>
        <v>159.30481152650401</v>
      </c>
      <c r="H2952">
        <f>IF(Table1[[#This Row],[raw_pressure]]=-207.33292143,H2951,D2952)</f>
        <v>941.01158125799998</v>
      </c>
      <c r="I2952" s="1">
        <f>1013-Table1[[#This Row],[pressure_temp]]</f>
        <v>71.988418742000022</v>
      </c>
      <c r="J2952" s="1" t="str">
        <f>SUBSTITUTE(RIGHT(Table1[[#This Row],[file]],LEN(Table1[[#This Row],[file]])-16),"_"," ")</f>
        <v>sample 03 vaseline glue vaseline side vaseline top</v>
      </c>
    </row>
    <row r="2953" spans="1:10" hidden="1" x14ac:dyDescent="0.25">
      <c r="A2953" t="s">
        <v>3324</v>
      </c>
      <c r="B2953" t="s">
        <v>2955</v>
      </c>
      <c r="C2953">
        <v>-184.70684728966</v>
      </c>
      <c r="D2953">
        <v>958.63967669399995</v>
      </c>
      <c r="E2953">
        <f>VALUE(SUBSTITUTE(SUBSTITUTE(SUBSTITUTE(RIGHT(Table1[[#This Row],[raw_timestamp]],21),":","")," ",""),"-",""))</f>
        <v>219172243496792</v>
      </c>
      <c r="F2953">
        <f>IF(Table1[[#This Row],[raw_load]]&gt;30000,F2952,(IF(Table1[[#This Row],[raw_load]]=49.339761120941,F2952,Table1[[#This Row],[raw_load]])))</f>
        <v>-184.70684728966</v>
      </c>
      <c r="G2953">
        <f>-Table1[[#This Row],[load_temp]]</f>
        <v>184.70684728966</v>
      </c>
      <c r="H2953">
        <f>IF(Table1[[#This Row],[raw_pressure]]=-207.33292143,H2952,D2953)</f>
        <v>958.63967669399995</v>
      </c>
      <c r="I2953" s="1">
        <f>1013-Table1[[#This Row],[pressure_temp]]</f>
        <v>54.360323306000055</v>
      </c>
      <c r="J2953" s="1" t="str">
        <f>SUBSTITUTE(RIGHT(Table1[[#This Row],[file]],LEN(Table1[[#This Row],[file]])-16),"_"," ")</f>
        <v>sample 03 vaseline glue vaseline side vaseline top</v>
      </c>
    </row>
    <row r="2954" spans="1:10" hidden="1" x14ac:dyDescent="0.25">
      <c r="A2954" t="s">
        <v>3324</v>
      </c>
      <c r="B2954" t="s">
        <v>2956</v>
      </c>
      <c r="C2954">
        <v>-206.845070802424</v>
      </c>
      <c r="D2954">
        <v>942.27073093199999</v>
      </c>
      <c r="E2954">
        <f>VALUE(SUBSTITUTE(SUBSTITUTE(SUBSTITUTE(RIGHT(Table1[[#This Row],[raw_timestamp]],21),":","")," ",""),"-",""))</f>
        <v>219172243755466</v>
      </c>
      <c r="F2954">
        <f>IF(Table1[[#This Row],[raw_load]]&gt;30000,F2953,(IF(Table1[[#This Row],[raw_load]]=49.339761120941,F2953,Table1[[#This Row],[raw_load]])))</f>
        <v>-206.845070802424</v>
      </c>
      <c r="G2954">
        <f>-Table1[[#This Row],[load_temp]]</f>
        <v>206.845070802424</v>
      </c>
      <c r="H2954">
        <f>IF(Table1[[#This Row],[raw_pressure]]=-207.33292143,H2953,D2954)</f>
        <v>942.27073093199999</v>
      </c>
      <c r="I2954" s="1">
        <f>1013-Table1[[#This Row],[pressure_temp]]</f>
        <v>70.729269068000008</v>
      </c>
      <c r="J2954" s="1" t="str">
        <f>SUBSTITUTE(RIGHT(Table1[[#This Row],[file]],LEN(Table1[[#This Row],[file]])-16),"_"," ")</f>
        <v>sample 03 vaseline glue vaseline side vaseline top</v>
      </c>
    </row>
    <row r="2955" spans="1:10" hidden="1" x14ac:dyDescent="0.25">
      <c r="A2955" t="s">
        <v>3324</v>
      </c>
      <c r="B2955" t="s">
        <v>2957</v>
      </c>
      <c r="C2955">
        <v>-242.429419035367</v>
      </c>
      <c r="D2955">
        <v>958.63967669399995</v>
      </c>
      <c r="E2955">
        <f>VALUE(SUBSTITUTE(SUBSTITUTE(SUBSTITUTE(RIGHT(Table1[[#This Row],[raw_timestamp]],21),":","")," ",""),"-",""))</f>
        <v>219172244013454</v>
      </c>
      <c r="F2955">
        <f>IF(Table1[[#This Row],[raw_load]]&gt;30000,F2954,(IF(Table1[[#This Row],[raw_load]]=49.339761120941,F2954,Table1[[#This Row],[raw_load]])))</f>
        <v>-242.429419035367</v>
      </c>
      <c r="G2955">
        <f>-Table1[[#This Row],[load_temp]]</f>
        <v>242.429419035367</v>
      </c>
      <c r="H2955">
        <f>IF(Table1[[#This Row],[raw_pressure]]=-207.33292143,H2954,D2955)</f>
        <v>958.63967669399995</v>
      </c>
      <c r="I2955" s="1">
        <f>1013-Table1[[#This Row],[pressure_temp]]</f>
        <v>54.360323306000055</v>
      </c>
      <c r="J2955" s="1" t="str">
        <f>SUBSTITUTE(RIGHT(Table1[[#This Row],[file]],LEN(Table1[[#This Row],[file]])-16),"_"," ")</f>
        <v>sample 03 vaseline glue vaseline side vaseline top</v>
      </c>
    </row>
    <row r="2956" spans="1:10" hidden="1" x14ac:dyDescent="0.25">
      <c r="A2956" t="s">
        <v>3324</v>
      </c>
      <c r="B2956" t="s">
        <v>2958</v>
      </c>
      <c r="C2956">
        <v>-260.73217455927198</v>
      </c>
      <c r="D2956">
        <v>997.67331658800003</v>
      </c>
      <c r="E2956">
        <f>VALUE(SUBSTITUTE(SUBSTITUTE(SUBSTITUTE(RIGHT(Table1[[#This Row],[raw_timestamp]],21),":","")," ",""),"-",""))</f>
        <v>219172244271142</v>
      </c>
      <c r="F2956">
        <f>IF(Table1[[#This Row],[raw_load]]&gt;30000,F2955,(IF(Table1[[#This Row],[raw_load]]=49.339761120941,F2955,Table1[[#This Row],[raw_load]])))</f>
        <v>-260.73217455927198</v>
      </c>
      <c r="G2956">
        <f>-Table1[[#This Row],[load_temp]]</f>
        <v>260.73217455927198</v>
      </c>
      <c r="H2956">
        <f>IF(Table1[[#This Row],[raw_pressure]]=-207.33292143,H2955,D2956)</f>
        <v>997.67331658800003</v>
      </c>
      <c r="I2956" s="1">
        <f>1013-Table1[[#This Row],[pressure_temp]]</f>
        <v>15.326683411999966</v>
      </c>
      <c r="J2956" s="1" t="str">
        <f>SUBSTITUTE(RIGHT(Table1[[#This Row],[file]],LEN(Table1[[#This Row],[file]])-16),"_"," ")</f>
        <v>sample 03 vaseline glue vaseline side vaseline top</v>
      </c>
    </row>
    <row r="2957" spans="1:10" hidden="1" x14ac:dyDescent="0.25">
      <c r="A2957" t="s">
        <v>3324</v>
      </c>
      <c r="B2957" t="s">
        <v>2959</v>
      </c>
      <c r="C2957">
        <v>49.339761120940999</v>
      </c>
      <c r="D2957">
        <v>997.67331658800003</v>
      </c>
      <c r="E2957">
        <f>VALUE(SUBSTITUTE(SUBSTITUTE(SUBSTITUTE(RIGHT(Table1[[#This Row],[raw_timestamp]],21),":","")," ",""),"-",""))</f>
        <v>219172244528270</v>
      </c>
      <c r="F2957">
        <f>IF(Table1[[#This Row],[raw_load]]&gt;30000,F2956,(IF(Table1[[#This Row],[raw_load]]=49.339761120941,F2956,Table1[[#This Row],[raw_load]])))</f>
        <v>-260.73217455927198</v>
      </c>
      <c r="G2957">
        <f>-Table1[[#This Row],[load_temp]]</f>
        <v>260.73217455927198</v>
      </c>
      <c r="H2957">
        <f>IF(Table1[[#This Row],[raw_pressure]]=-207.33292143,H2956,D2957)</f>
        <v>997.67331658800003</v>
      </c>
      <c r="I2957" s="1">
        <f>1013-Table1[[#This Row],[pressure_temp]]</f>
        <v>15.326683411999966</v>
      </c>
      <c r="J2957" s="1" t="str">
        <f>SUBSTITUTE(RIGHT(Table1[[#This Row],[file]],LEN(Table1[[#This Row],[file]])-16),"_"," ")</f>
        <v>sample 03 vaseline glue vaseline side vaseline top</v>
      </c>
    </row>
    <row r="2958" spans="1:10" hidden="1" x14ac:dyDescent="0.25">
      <c r="A2958" t="s">
        <v>3324</v>
      </c>
      <c r="B2958" t="s">
        <v>2960</v>
      </c>
      <c r="C2958">
        <v>-269.62459715764601</v>
      </c>
      <c r="D2958">
        <v>943.52988060600001</v>
      </c>
      <c r="E2958">
        <f>VALUE(SUBSTITUTE(SUBSTITUTE(SUBSTITUTE(RIGHT(Table1[[#This Row],[raw_timestamp]],21),":","")," ",""),"-",""))</f>
        <v>219172245041647</v>
      </c>
      <c r="F2958">
        <f>IF(Table1[[#This Row],[raw_load]]&gt;30000,F2957,(IF(Table1[[#This Row],[raw_load]]=49.339761120941,F2957,Table1[[#This Row],[raw_load]])))</f>
        <v>-269.62459715764601</v>
      </c>
      <c r="G2958">
        <f>-Table1[[#This Row],[load_temp]]</f>
        <v>269.62459715764601</v>
      </c>
      <c r="H2958">
        <f>IF(Table1[[#This Row],[raw_pressure]]=-207.33292143,H2957,D2958)</f>
        <v>943.52988060600001</v>
      </c>
      <c r="I2958" s="1">
        <f>1013-Table1[[#This Row],[pressure_temp]]</f>
        <v>69.470119393999994</v>
      </c>
      <c r="J2958" s="1" t="str">
        <f>SUBSTITUTE(RIGHT(Table1[[#This Row],[file]],LEN(Table1[[#This Row],[file]])-16),"_"," ")</f>
        <v>sample 03 vaseline glue vaseline side vaseline top</v>
      </c>
    </row>
    <row r="2959" spans="1:10" hidden="1" x14ac:dyDescent="0.25">
      <c r="A2959" t="s">
        <v>3324</v>
      </c>
      <c r="B2959" t="s">
        <v>2961</v>
      </c>
      <c r="C2959">
        <v>-281.45347359207602</v>
      </c>
      <c r="D2959">
        <v>966.19457473800003</v>
      </c>
      <c r="E2959">
        <f>VALUE(SUBSTITUTE(SUBSTITUTE(SUBSTITUTE(RIGHT(Table1[[#This Row],[raw_timestamp]],21),":","")," ",""),"-",""))</f>
        <v>219172245299385</v>
      </c>
      <c r="F2959">
        <f>IF(Table1[[#This Row],[raw_load]]&gt;30000,F2958,(IF(Table1[[#This Row],[raw_load]]=49.339761120941,F2958,Table1[[#This Row],[raw_load]])))</f>
        <v>-281.45347359207602</v>
      </c>
      <c r="G2959">
        <f>-Table1[[#This Row],[load_temp]]</f>
        <v>281.45347359207602</v>
      </c>
      <c r="H2959">
        <f>IF(Table1[[#This Row],[raw_pressure]]=-207.33292143,H2958,D2959)</f>
        <v>966.19457473800003</v>
      </c>
      <c r="I2959" s="1">
        <f>1013-Table1[[#This Row],[pressure_temp]]</f>
        <v>46.805425261999972</v>
      </c>
      <c r="J2959" s="1" t="str">
        <f>SUBSTITUTE(RIGHT(Table1[[#This Row],[file]],LEN(Table1[[#This Row],[file]])-16),"_"," ")</f>
        <v>sample 03 vaseline glue vaseline side vaseline top</v>
      </c>
    </row>
    <row r="2960" spans="1:10" hidden="1" x14ac:dyDescent="0.25">
      <c r="A2960" t="s">
        <v>3324</v>
      </c>
      <c r="B2960" t="s">
        <v>2962</v>
      </c>
      <c r="C2960">
        <v>-284.31175228440998</v>
      </c>
      <c r="D2960">
        <v>997.67331658800003</v>
      </c>
      <c r="E2960">
        <f>VALUE(SUBSTITUTE(SUBSTITUTE(SUBSTITUTE(RIGHT(Table1[[#This Row],[raw_timestamp]],21),":","")," ",""),"-",""))</f>
        <v>219172245557298</v>
      </c>
      <c r="F2960">
        <f>IF(Table1[[#This Row],[raw_load]]&gt;30000,F2959,(IF(Table1[[#This Row],[raw_load]]=49.339761120941,F2959,Table1[[#This Row],[raw_load]])))</f>
        <v>-284.31175228440998</v>
      </c>
      <c r="G2960">
        <f>-Table1[[#This Row],[load_temp]]</f>
        <v>284.31175228440998</v>
      </c>
      <c r="H2960">
        <f>IF(Table1[[#This Row],[raw_pressure]]=-207.33292143,H2959,D2960)</f>
        <v>997.67331658800003</v>
      </c>
      <c r="I2960" s="1">
        <f>1013-Table1[[#This Row],[pressure_temp]]</f>
        <v>15.326683411999966</v>
      </c>
      <c r="J2960" s="1" t="str">
        <f>SUBSTITUTE(RIGHT(Table1[[#This Row],[file]],LEN(Table1[[#This Row],[file]])-16),"_"," ")</f>
        <v>sample 03 vaseline glue vaseline side vaseline top</v>
      </c>
    </row>
    <row r="2961" spans="1:10" hidden="1" x14ac:dyDescent="0.25">
      <c r="A2961" t="s">
        <v>3324</v>
      </c>
      <c r="B2961" t="s">
        <v>2963</v>
      </c>
      <c r="C2961">
        <v>-286.065807071672</v>
      </c>
      <c r="D2961">
        <v>1006.487364306</v>
      </c>
      <c r="E2961">
        <f>VALUE(SUBSTITUTE(SUBSTITUTE(SUBSTITUTE(RIGHT(Table1[[#This Row],[raw_timestamp]],21),":","")," ",""),"-",""))</f>
        <v>219172245815116</v>
      </c>
      <c r="F2961">
        <f>IF(Table1[[#This Row],[raw_load]]&gt;30000,F2960,(IF(Table1[[#This Row],[raw_load]]=49.339761120941,F2960,Table1[[#This Row],[raw_load]])))</f>
        <v>-286.065807071672</v>
      </c>
      <c r="G2961">
        <f>-Table1[[#This Row],[load_temp]]</f>
        <v>286.065807071672</v>
      </c>
      <c r="H2961">
        <f>IF(Table1[[#This Row],[raw_pressure]]=-207.33292143,H2960,D2961)</f>
        <v>1006.487364306</v>
      </c>
      <c r="I2961" s="1">
        <f>1013-Table1[[#This Row],[pressure_temp]]</f>
        <v>6.5126356939999823</v>
      </c>
      <c r="J2961" s="1" t="str">
        <f>SUBSTITUTE(RIGHT(Table1[[#This Row],[file]],LEN(Table1[[#This Row],[file]])-16),"_"," ")</f>
        <v>sample 03 vaseline glue vaseline side vaseline top</v>
      </c>
    </row>
    <row r="2962" spans="1:10" hidden="1" x14ac:dyDescent="0.25">
      <c r="A2962" t="s">
        <v>3324</v>
      </c>
      <c r="B2962" t="s">
        <v>2964</v>
      </c>
      <c r="C2962">
        <v>-269.238607385519</v>
      </c>
      <c r="D2962">
        <v>1017.819711372</v>
      </c>
      <c r="E2962">
        <f>VALUE(SUBSTITUTE(SUBSTITUTE(SUBSTITUTE(RIGHT(Table1[[#This Row],[raw_timestamp]],21),":","")," ",""),"-",""))</f>
        <v>219172246072771</v>
      </c>
      <c r="F2962">
        <f>IF(Table1[[#This Row],[raw_load]]&gt;30000,F2961,(IF(Table1[[#This Row],[raw_load]]=49.339761120941,F2961,Table1[[#This Row],[raw_load]])))</f>
        <v>-269.238607385519</v>
      </c>
      <c r="G2962">
        <f>-Table1[[#This Row],[load_temp]]</f>
        <v>269.238607385519</v>
      </c>
      <c r="H2962">
        <f>IF(Table1[[#This Row],[raw_pressure]]=-207.33292143,H2961,D2962)</f>
        <v>1017.819711372</v>
      </c>
      <c r="I2962" s="1">
        <f>1013-Table1[[#This Row],[pressure_temp]]</f>
        <v>-4.8197113720000289</v>
      </c>
      <c r="J2962" s="1" t="str">
        <f>SUBSTITUTE(RIGHT(Table1[[#This Row],[file]],LEN(Table1[[#This Row],[file]])-16),"_"," ")</f>
        <v>sample 03 vaseline glue vaseline side vaseline top</v>
      </c>
    </row>
    <row r="2963" spans="1:10" hidden="1" x14ac:dyDescent="0.25">
      <c r="A2963" t="s">
        <v>3324</v>
      </c>
      <c r="B2963" t="s">
        <v>2965</v>
      </c>
      <c r="C2963">
        <v>49.339761120940999</v>
      </c>
      <c r="D2963">
        <v>946.04817995400003</v>
      </c>
      <c r="E2963">
        <f>VALUE(SUBSTITUTE(SUBSTITUTE(SUBSTITUTE(RIGHT(Table1[[#This Row],[raw_timestamp]],21),":","")," ",""),"-",""))</f>
        <v>219172246328204</v>
      </c>
      <c r="F2963">
        <f>IF(Table1[[#This Row],[raw_load]]&gt;30000,F2962,(IF(Table1[[#This Row],[raw_load]]=49.339761120941,F2962,Table1[[#This Row],[raw_load]])))</f>
        <v>-269.238607385519</v>
      </c>
      <c r="G2963">
        <f>-Table1[[#This Row],[load_temp]]</f>
        <v>269.238607385519</v>
      </c>
      <c r="H2963">
        <f>IF(Table1[[#This Row],[raw_pressure]]=-207.33292143,H2962,D2963)</f>
        <v>946.04817995400003</v>
      </c>
      <c r="I2963" s="1">
        <f>1013-Table1[[#This Row],[pressure_temp]]</f>
        <v>66.951820045999966</v>
      </c>
      <c r="J2963" s="1" t="str">
        <f>SUBSTITUTE(RIGHT(Table1[[#This Row],[file]],LEN(Table1[[#This Row],[file]])-16),"_"," ")</f>
        <v>sample 03 vaseline glue vaseline side vaseline top</v>
      </c>
    </row>
    <row r="2964" spans="1:10" hidden="1" x14ac:dyDescent="0.25">
      <c r="A2964" t="s">
        <v>3324</v>
      </c>
      <c r="B2964" t="s">
        <v>2966</v>
      </c>
      <c r="C2964">
        <v>-204.22620348773901</v>
      </c>
      <c r="D2964">
        <v>959.89882636799996</v>
      </c>
      <c r="E2964">
        <f>VALUE(SUBSTITUTE(SUBSTITUTE(SUBSTITUTE(RIGHT(Table1[[#This Row],[raw_timestamp]],21),":","")," ",""),"-",""))</f>
        <v>219172246585884</v>
      </c>
      <c r="F2964">
        <f>IF(Table1[[#This Row],[raw_load]]&gt;30000,F2963,(IF(Table1[[#This Row],[raw_load]]=49.339761120941,F2963,Table1[[#This Row],[raw_load]])))</f>
        <v>-204.22620348773901</v>
      </c>
      <c r="G2964">
        <f>-Table1[[#This Row],[load_temp]]</f>
        <v>204.22620348773901</v>
      </c>
      <c r="H2964">
        <f>IF(Table1[[#This Row],[raw_pressure]]=-207.33292143,H2963,D2964)</f>
        <v>959.89882636799996</v>
      </c>
      <c r="I2964" s="1">
        <f>1013-Table1[[#This Row],[pressure_temp]]</f>
        <v>53.101173632000041</v>
      </c>
      <c r="J2964" s="1" t="str">
        <f>SUBSTITUTE(RIGHT(Table1[[#This Row],[file]],LEN(Table1[[#This Row],[file]])-16),"_"," ")</f>
        <v>sample 03 vaseline glue vaseline side vaseline top</v>
      </c>
    </row>
    <row r="2965" spans="1:10" hidden="1" x14ac:dyDescent="0.25">
      <c r="A2965" t="s">
        <v>3324</v>
      </c>
      <c r="B2965" t="s">
        <v>2967</v>
      </c>
      <c r="C2965">
        <v>-179.23458722912301</v>
      </c>
      <c r="D2965">
        <v>997.67331658800003</v>
      </c>
      <c r="E2965">
        <f>VALUE(SUBSTITUTE(SUBSTITUTE(SUBSTITUTE(RIGHT(Table1[[#This Row],[raw_timestamp]],21),":","")," ",""),"-",""))</f>
        <v>219172246843548</v>
      </c>
      <c r="F2965">
        <f>IF(Table1[[#This Row],[raw_load]]&gt;30000,F2964,(IF(Table1[[#This Row],[raw_load]]=49.339761120941,F2964,Table1[[#This Row],[raw_load]])))</f>
        <v>-179.23458722912301</v>
      </c>
      <c r="G2965">
        <f>-Table1[[#This Row],[load_temp]]</f>
        <v>179.23458722912301</v>
      </c>
      <c r="H2965">
        <f>IF(Table1[[#This Row],[raw_pressure]]=-207.33292143,H2964,D2965)</f>
        <v>997.67331658800003</v>
      </c>
      <c r="I2965" s="1">
        <f>1013-Table1[[#This Row],[pressure_temp]]</f>
        <v>15.326683411999966</v>
      </c>
      <c r="J2965" s="1" t="str">
        <f>SUBSTITUTE(RIGHT(Table1[[#This Row],[file]],LEN(Table1[[#This Row],[file]])-16),"_"," ")</f>
        <v>sample 03 vaseline glue vaseline side vaseline top</v>
      </c>
    </row>
    <row r="2966" spans="1:10" hidden="1" x14ac:dyDescent="0.25">
      <c r="A2966" t="s">
        <v>3324</v>
      </c>
      <c r="B2966" t="s">
        <v>2968</v>
      </c>
      <c r="C2966">
        <v>-137.60143725069301</v>
      </c>
      <c r="D2966">
        <v>1010.2648133279999</v>
      </c>
      <c r="E2966">
        <f>VALUE(SUBSTITUTE(SUBSTITUTE(SUBSTITUTE(RIGHT(Table1[[#This Row],[raw_timestamp]],21),":","")," ",""),"-",""))</f>
        <v>219172247101103</v>
      </c>
      <c r="F2966">
        <f>IF(Table1[[#This Row],[raw_load]]&gt;30000,F2965,(IF(Table1[[#This Row],[raw_load]]=49.339761120941,F2965,Table1[[#This Row],[raw_load]])))</f>
        <v>-137.60143725069301</v>
      </c>
      <c r="G2966">
        <f>-Table1[[#This Row],[load_temp]]</f>
        <v>137.60143725069301</v>
      </c>
      <c r="H2966">
        <f>IF(Table1[[#This Row],[raw_pressure]]=-207.33292143,H2965,D2966)</f>
        <v>1010.2648133279999</v>
      </c>
      <c r="I2966" s="1">
        <f>1013-Table1[[#This Row],[pressure_temp]]</f>
        <v>2.7351866720000544</v>
      </c>
      <c r="J2966" s="1" t="str">
        <f>SUBSTITUTE(RIGHT(Table1[[#This Row],[file]],LEN(Table1[[#This Row],[file]])-16),"_"," ")</f>
        <v>sample 03 vaseline glue vaseline side vaseline top</v>
      </c>
    </row>
    <row r="2967" spans="1:10" hidden="1" x14ac:dyDescent="0.25">
      <c r="A2967" t="s">
        <v>3324</v>
      </c>
      <c r="B2967" t="s">
        <v>2969</v>
      </c>
      <c r="C2967">
        <v>-127.414238834424</v>
      </c>
      <c r="D2967">
        <v>973.749472782</v>
      </c>
      <c r="E2967">
        <f>VALUE(SUBSTITUTE(SUBSTITUTE(SUBSTITUTE(RIGHT(Table1[[#This Row],[raw_timestamp]],21),":","")," ",""),"-",""))</f>
        <v>219172247358911</v>
      </c>
      <c r="F2967">
        <f>IF(Table1[[#This Row],[raw_load]]&gt;30000,F2966,(IF(Table1[[#This Row],[raw_load]]=49.339761120941,F2966,Table1[[#This Row],[raw_load]])))</f>
        <v>-127.414238834424</v>
      </c>
      <c r="G2967">
        <f>-Table1[[#This Row],[load_temp]]</f>
        <v>127.414238834424</v>
      </c>
      <c r="H2967">
        <f>IF(Table1[[#This Row],[raw_pressure]]=-207.33292143,H2966,D2967)</f>
        <v>973.749472782</v>
      </c>
      <c r="I2967" s="1">
        <f>1013-Table1[[#This Row],[pressure_temp]]</f>
        <v>39.250527218000002</v>
      </c>
      <c r="J2967" s="1" t="str">
        <f>SUBSTITUTE(RIGHT(Table1[[#This Row],[file]],LEN(Table1[[#This Row],[file]])-16),"_"," ")</f>
        <v>sample 03 vaseline glue vaseline side vaseline top</v>
      </c>
    </row>
    <row r="2968" spans="1:10" hidden="1" x14ac:dyDescent="0.25">
      <c r="A2968" t="s">
        <v>3324</v>
      </c>
      <c r="B2968" t="s">
        <v>2970</v>
      </c>
      <c r="C2968">
        <v>-87.359249569882195</v>
      </c>
      <c r="D2968">
        <v>951.08477864999998</v>
      </c>
      <c r="E2968">
        <f>VALUE(SUBSTITUTE(SUBSTITUTE(SUBSTITUTE(RIGHT(Table1[[#This Row],[raw_timestamp]],21),":","")," ",""),"-",""))</f>
        <v>219172247616672</v>
      </c>
      <c r="F2968">
        <f>IF(Table1[[#This Row],[raw_load]]&gt;30000,F2967,(IF(Table1[[#This Row],[raw_load]]=49.339761120941,F2967,Table1[[#This Row],[raw_load]])))</f>
        <v>-87.359249569882195</v>
      </c>
      <c r="G2968">
        <f>-Table1[[#This Row],[load_temp]]</f>
        <v>87.359249569882195</v>
      </c>
      <c r="H2968">
        <f>IF(Table1[[#This Row],[raw_pressure]]=-207.33292143,H2967,D2968)</f>
        <v>951.08477864999998</v>
      </c>
      <c r="I2968" s="1">
        <f>1013-Table1[[#This Row],[pressure_temp]]</f>
        <v>61.915221350000024</v>
      </c>
      <c r="J2968" s="1" t="str">
        <f>SUBSTITUTE(RIGHT(Table1[[#This Row],[file]],LEN(Table1[[#This Row],[file]])-16),"_"," ")</f>
        <v>sample 03 vaseline glue vaseline side vaseline top</v>
      </c>
    </row>
    <row r="2969" spans="1:10" hidden="1" x14ac:dyDescent="0.25">
      <c r="A2969" t="s">
        <v>3324</v>
      </c>
      <c r="B2969" t="s">
        <v>2971</v>
      </c>
      <c r="C2969">
        <v>-80.914686159302605</v>
      </c>
      <c r="D2969">
        <v>957.38052701999902</v>
      </c>
      <c r="E2969">
        <f>VALUE(SUBSTITUTE(SUBSTITUTE(SUBSTITUTE(RIGHT(Table1[[#This Row],[raw_timestamp]],21),":","")," ",""),"-",""))</f>
        <v>219172247874329</v>
      </c>
      <c r="F2969">
        <f>IF(Table1[[#This Row],[raw_load]]&gt;30000,F2968,(IF(Table1[[#This Row],[raw_load]]=49.339761120941,F2968,Table1[[#This Row],[raw_load]])))</f>
        <v>-80.914686159302605</v>
      </c>
      <c r="G2969">
        <f>-Table1[[#This Row],[load_temp]]</f>
        <v>80.914686159302605</v>
      </c>
      <c r="H2969">
        <f>IF(Table1[[#This Row],[raw_pressure]]=-207.33292143,H2968,D2969)</f>
        <v>957.38052701999902</v>
      </c>
      <c r="I2969" s="1">
        <f>1013-Table1[[#This Row],[pressure_temp]]</f>
        <v>55.619472980000978</v>
      </c>
      <c r="J2969" s="1" t="str">
        <f>SUBSTITUTE(RIGHT(Table1[[#This Row],[file]],LEN(Table1[[#This Row],[file]])-16),"_"," ")</f>
        <v>sample 03 vaseline glue vaseline side vaseline top</v>
      </c>
    </row>
    <row r="2970" spans="1:10" hidden="1" x14ac:dyDescent="0.25">
      <c r="A2970" t="s">
        <v>3324</v>
      </c>
      <c r="B2970" t="s">
        <v>2972</v>
      </c>
      <c r="C2970">
        <v>-43.366187440345698</v>
      </c>
      <c r="D2970">
        <v>997.67331658800003</v>
      </c>
      <c r="E2970">
        <f>VALUE(SUBSTITUTE(SUBSTITUTE(SUBSTITUTE(RIGHT(Table1[[#This Row],[raw_timestamp]],21),":","")," ",""),"-",""))</f>
        <v>219172248132155</v>
      </c>
      <c r="F2970">
        <f>IF(Table1[[#This Row],[raw_load]]&gt;30000,F2969,(IF(Table1[[#This Row],[raw_load]]=49.339761120941,F2969,Table1[[#This Row],[raw_load]])))</f>
        <v>-43.366187440345698</v>
      </c>
      <c r="G2970">
        <f>-Table1[[#This Row],[load_temp]]</f>
        <v>43.366187440345698</v>
      </c>
      <c r="H2970">
        <f>IF(Table1[[#This Row],[raw_pressure]]=-207.33292143,H2969,D2970)</f>
        <v>997.67331658800003</v>
      </c>
      <c r="I2970" s="1">
        <f>1013-Table1[[#This Row],[pressure_temp]]</f>
        <v>15.326683411999966</v>
      </c>
      <c r="J2970" s="1" t="str">
        <f>SUBSTITUTE(RIGHT(Table1[[#This Row],[file]],LEN(Table1[[#This Row],[file]])-16),"_"," ")</f>
        <v>sample 03 vaseline glue vaseline side vaseline top</v>
      </c>
    </row>
    <row r="2971" spans="1:10" hidden="1" x14ac:dyDescent="0.25">
      <c r="A2971" t="s">
        <v>3324</v>
      </c>
      <c r="B2971" t="s">
        <v>2973</v>
      </c>
      <c r="C2971">
        <v>-41.817342405354204</v>
      </c>
      <c r="D2971">
        <v>1006.487364306</v>
      </c>
      <c r="E2971">
        <f>VALUE(SUBSTITUTE(SUBSTITUTE(SUBSTITUTE(RIGHT(Table1[[#This Row],[raw_timestamp]],21),":","")," ",""),"-",""))</f>
        <v>219172248389883</v>
      </c>
      <c r="F2971">
        <f>IF(Table1[[#This Row],[raw_load]]&gt;30000,F2970,(IF(Table1[[#This Row],[raw_load]]=49.339761120941,F2970,Table1[[#This Row],[raw_load]])))</f>
        <v>-41.817342405354204</v>
      </c>
      <c r="G2971">
        <f>-Table1[[#This Row],[load_temp]]</f>
        <v>41.817342405354204</v>
      </c>
      <c r="H2971">
        <f>IF(Table1[[#This Row],[raw_pressure]]=-207.33292143,H2970,D2971)</f>
        <v>1006.487364306</v>
      </c>
      <c r="I2971" s="1">
        <f>1013-Table1[[#This Row],[pressure_temp]]</f>
        <v>6.5126356939999823</v>
      </c>
      <c r="J2971" s="1" t="str">
        <f>SUBSTITUTE(RIGHT(Table1[[#This Row],[file]],LEN(Table1[[#This Row],[file]])-16),"_"," ")</f>
        <v>sample 03 vaseline glue vaseline side vaseline top</v>
      </c>
    </row>
    <row r="2972" spans="1:10" hidden="1" x14ac:dyDescent="0.25">
      <c r="A2972" t="s">
        <v>3324</v>
      </c>
      <c r="B2972" t="s">
        <v>2974</v>
      </c>
      <c r="C2972">
        <v>-31.341873146610698</v>
      </c>
      <c r="D2972">
        <v>1020.3380107199901</v>
      </c>
      <c r="E2972">
        <f>VALUE(SUBSTITUTE(SUBSTITUTE(SUBSTITUTE(RIGHT(Table1[[#This Row],[raw_timestamp]],21),":","")," ",""),"-",""))</f>
        <v>219172248647682</v>
      </c>
      <c r="F2972">
        <f>IF(Table1[[#This Row],[raw_load]]&gt;30000,F2971,(IF(Table1[[#This Row],[raw_load]]=49.339761120941,F2971,Table1[[#This Row],[raw_load]])))</f>
        <v>-31.341873146610698</v>
      </c>
      <c r="G2972">
        <f>-Table1[[#This Row],[load_temp]]</f>
        <v>31.341873146610698</v>
      </c>
      <c r="H2972">
        <f>IF(Table1[[#This Row],[raw_pressure]]=-207.33292143,H2971,D2972)</f>
        <v>1020.3380107199901</v>
      </c>
      <c r="I2972" s="1">
        <f>1013-Table1[[#This Row],[pressure_temp]]</f>
        <v>-7.3380107199900522</v>
      </c>
      <c r="J2972" s="1" t="str">
        <f>SUBSTITUTE(RIGHT(Table1[[#This Row],[file]],LEN(Table1[[#This Row],[file]])-16),"_"," ")</f>
        <v>sample 03 vaseline glue vaseline side vaseline top</v>
      </c>
    </row>
    <row r="2973" spans="1:10" hidden="1" x14ac:dyDescent="0.25">
      <c r="A2973" t="s">
        <v>3324</v>
      </c>
      <c r="B2973" t="s">
        <v>2975</v>
      </c>
      <c r="C2973">
        <v>-23.7686560985453</v>
      </c>
      <c r="D2973">
        <v>952.34392832399999</v>
      </c>
      <c r="E2973">
        <f>VALUE(SUBSTITUTE(SUBSTITUTE(SUBSTITUTE(RIGHT(Table1[[#This Row],[raw_timestamp]],21),":","")," ",""),"-",""))</f>
        <v>219172248905419</v>
      </c>
      <c r="F2973">
        <f>IF(Table1[[#This Row],[raw_load]]&gt;30000,F2972,(IF(Table1[[#This Row],[raw_load]]=49.339761120941,F2972,Table1[[#This Row],[raw_load]])))</f>
        <v>-23.7686560985453</v>
      </c>
      <c r="G2973">
        <f>-Table1[[#This Row],[load_temp]]</f>
        <v>23.7686560985453</v>
      </c>
      <c r="H2973">
        <f>IF(Table1[[#This Row],[raw_pressure]]=-207.33292143,H2972,D2973)</f>
        <v>952.34392832399999</v>
      </c>
      <c r="I2973" s="1">
        <f>1013-Table1[[#This Row],[pressure_temp]]</f>
        <v>60.65607167600001</v>
      </c>
      <c r="J2973" s="1" t="str">
        <f>SUBSTITUTE(RIGHT(Table1[[#This Row],[file]],LEN(Table1[[#This Row],[file]])-16),"_"," ")</f>
        <v>sample 03 vaseline glue vaseline side vaseline top</v>
      </c>
    </row>
    <row r="2974" spans="1:10" hidden="1" x14ac:dyDescent="0.25">
      <c r="A2974" t="s">
        <v>3324</v>
      </c>
      <c r="B2974" t="s">
        <v>2976</v>
      </c>
      <c r="C2974">
        <v>-23.314263075661302</v>
      </c>
      <c r="D2974">
        <v>944.78903028000002</v>
      </c>
      <c r="E2974">
        <f>VALUE(SUBSTITUTE(SUBSTITUTE(SUBSTITUTE(RIGHT(Table1[[#This Row],[raw_timestamp]],21),":","")," ",""),"-",""))</f>
        <v>219172249163072</v>
      </c>
      <c r="F2974">
        <f>IF(Table1[[#This Row],[raw_load]]&gt;30000,F2973,(IF(Table1[[#This Row],[raw_load]]=49.339761120941,F2973,Table1[[#This Row],[raw_load]])))</f>
        <v>-23.314263075661302</v>
      </c>
      <c r="G2974">
        <f>-Table1[[#This Row],[load_temp]]</f>
        <v>23.314263075661302</v>
      </c>
      <c r="H2974">
        <f>IF(Table1[[#This Row],[raw_pressure]]=-207.33292143,H2973,D2974)</f>
        <v>944.78903028000002</v>
      </c>
      <c r="I2974" s="1">
        <f>1013-Table1[[#This Row],[pressure_temp]]</f>
        <v>68.21096971999998</v>
      </c>
      <c r="J2974" s="1" t="str">
        <f>SUBSTITUTE(RIGHT(Table1[[#This Row],[file]],LEN(Table1[[#This Row],[file]])-16),"_"," ")</f>
        <v>sample 03 vaseline glue vaseline side vaseline top</v>
      </c>
    </row>
    <row r="2975" spans="1:10" hidden="1" x14ac:dyDescent="0.25">
      <c r="A2975" t="s">
        <v>3324</v>
      </c>
      <c r="B2975" t="s">
        <v>2977</v>
      </c>
      <c r="C2975">
        <v>49.339761120940999</v>
      </c>
      <c r="D2975">
        <v>996.41416691400002</v>
      </c>
      <c r="E2975">
        <f>VALUE(SUBSTITUTE(SUBSTITUTE(SUBSTITUTE(RIGHT(Table1[[#This Row],[raw_timestamp]],21),":","")," ",""),"-",""))</f>
        <v>219172249418323</v>
      </c>
      <c r="F2975">
        <f>IF(Table1[[#This Row],[raw_load]]&gt;30000,F2974,(IF(Table1[[#This Row],[raw_load]]=49.339761120941,F2974,Table1[[#This Row],[raw_load]])))</f>
        <v>-23.314263075661302</v>
      </c>
      <c r="G2975">
        <f>-Table1[[#This Row],[load_temp]]</f>
        <v>23.314263075661302</v>
      </c>
      <c r="H2975">
        <f>IF(Table1[[#This Row],[raw_pressure]]=-207.33292143,H2974,D2975)</f>
        <v>996.41416691400002</v>
      </c>
      <c r="I2975" s="1">
        <f>1013-Table1[[#This Row],[pressure_temp]]</f>
        <v>16.58583308599998</v>
      </c>
      <c r="J2975" s="1" t="str">
        <f>SUBSTITUTE(RIGHT(Table1[[#This Row],[file]],LEN(Table1[[#This Row],[file]])-16),"_"," ")</f>
        <v>sample 03 vaseline glue vaseline side vaseline top</v>
      </c>
    </row>
    <row r="2976" spans="1:10" hidden="1" x14ac:dyDescent="0.25">
      <c r="A2976" t="s">
        <v>3324</v>
      </c>
      <c r="B2976" t="s">
        <v>2978</v>
      </c>
      <c r="C2976">
        <v>-11.7394558583277</v>
      </c>
      <c r="D2976">
        <v>1007.74651398</v>
      </c>
      <c r="E2976">
        <f>VALUE(SUBSTITUTE(SUBSTITUTE(SUBSTITUTE(RIGHT(Table1[[#This Row],[raw_timestamp]],21),":","")," ",""),"-",""))</f>
        <v>219172249676058</v>
      </c>
      <c r="F2976">
        <f>IF(Table1[[#This Row],[raw_load]]&gt;30000,F2975,(IF(Table1[[#This Row],[raw_load]]=49.339761120941,F2975,Table1[[#This Row],[raw_load]])))</f>
        <v>-11.7394558583277</v>
      </c>
      <c r="G2976">
        <f>-Table1[[#This Row],[load_temp]]</f>
        <v>11.7394558583277</v>
      </c>
      <c r="H2976">
        <f>IF(Table1[[#This Row],[raw_pressure]]=-207.33292143,H2975,D2976)</f>
        <v>1007.74651398</v>
      </c>
      <c r="I2976" s="1">
        <f>1013-Table1[[#This Row],[pressure_temp]]</f>
        <v>5.2534860199999684</v>
      </c>
      <c r="J2976" s="1" t="str">
        <f>SUBSTITUTE(RIGHT(Table1[[#This Row],[file]],LEN(Table1[[#This Row],[file]])-16),"_"," ")</f>
        <v>sample 03 vaseline glue vaseline side vaseline top</v>
      </c>
    </row>
    <row r="2977" spans="1:10" hidden="1" x14ac:dyDescent="0.25">
      <c r="A2977" t="s">
        <v>3324</v>
      </c>
      <c r="B2977" t="s">
        <v>2979</v>
      </c>
      <c r="C2977">
        <v>-25.674175226768199</v>
      </c>
      <c r="D2977">
        <v>1026.63375909</v>
      </c>
      <c r="E2977">
        <f>VALUE(SUBSTITUTE(SUBSTITUTE(SUBSTITUTE(RIGHT(Table1[[#This Row],[raw_timestamp]],21),":","")," ",""),"-",""))</f>
        <v>219172249933674</v>
      </c>
      <c r="F2977">
        <f>IF(Table1[[#This Row],[raw_load]]&gt;30000,F2976,(IF(Table1[[#This Row],[raw_load]]=49.339761120941,F2976,Table1[[#This Row],[raw_load]])))</f>
        <v>-25.674175226768199</v>
      </c>
      <c r="G2977">
        <f>-Table1[[#This Row],[load_temp]]</f>
        <v>25.674175226768199</v>
      </c>
      <c r="H2977">
        <f>IF(Table1[[#This Row],[raw_pressure]]=-207.33292143,H2976,D2977)</f>
        <v>1026.63375909</v>
      </c>
      <c r="I2977" s="1">
        <f>1013-Table1[[#This Row],[pressure_temp]]</f>
        <v>-13.633759090000012</v>
      </c>
      <c r="J2977" s="1" t="str">
        <f>SUBSTITUTE(RIGHT(Table1[[#This Row],[file]],LEN(Table1[[#This Row],[file]])-16),"_"," ")</f>
        <v>sample 03 vaseline glue vaseline side vaseline top</v>
      </c>
    </row>
    <row r="2978" spans="1:10" hidden="1" x14ac:dyDescent="0.25">
      <c r="A2978" t="s">
        <v>3324</v>
      </c>
      <c r="B2978" t="s">
        <v>2980</v>
      </c>
      <c r="C2978">
        <v>-43.190293366971197</v>
      </c>
      <c r="D2978">
        <v>958.63967669399995</v>
      </c>
      <c r="E2978">
        <f>VALUE(SUBSTITUTE(SUBSTITUTE(SUBSTITUTE(RIGHT(Table1[[#This Row],[raw_timestamp]],21),":","")," ",""),"-",""))</f>
        <v>219172250191259</v>
      </c>
      <c r="F2978">
        <f>IF(Table1[[#This Row],[raw_load]]&gt;30000,F2977,(IF(Table1[[#This Row],[raw_load]]=49.339761120941,F2977,Table1[[#This Row],[raw_load]])))</f>
        <v>-43.190293366971197</v>
      </c>
      <c r="G2978">
        <f>-Table1[[#This Row],[load_temp]]</f>
        <v>43.190293366971197</v>
      </c>
      <c r="H2978">
        <f>IF(Table1[[#This Row],[raw_pressure]]=-207.33292143,H2977,D2978)</f>
        <v>958.63967669399995</v>
      </c>
      <c r="I2978" s="1">
        <f>1013-Table1[[#This Row],[pressure_temp]]</f>
        <v>54.360323306000055</v>
      </c>
      <c r="J2978" s="1" t="str">
        <f>SUBSTITUTE(RIGHT(Table1[[#This Row],[file]],LEN(Table1[[#This Row],[file]])-16),"_"," ")</f>
        <v>sample 03 vaseline glue vaseline side vaseline top</v>
      </c>
    </row>
    <row r="2979" spans="1:10" hidden="1" x14ac:dyDescent="0.25">
      <c r="A2979" t="s">
        <v>3324</v>
      </c>
      <c r="B2979" t="s">
        <v>2981</v>
      </c>
      <c r="C2979">
        <v>49.339761120940999</v>
      </c>
      <c r="D2979">
        <v>939.75243158399996</v>
      </c>
      <c r="E2979">
        <f>VALUE(SUBSTITUTE(SUBSTITUTE(SUBSTITUTE(RIGHT(Table1[[#This Row],[raw_timestamp]],21),":","")," ",""),"-",""))</f>
        <v>219172250448387</v>
      </c>
      <c r="F2979">
        <f>IF(Table1[[#This Row],[raw_load]]&gt;30000,F2978,(IF(Table1[[#This Row],[raw_load]]=49.339761120941,F2978,Table1[[#This Row],[raw_load]])))</f>
        <v>-43.190293366971197</v>
      </c>
      <c r="G2979">
        <f>-Table1[[#This Row],[load_temp]]</f>
        <v>43.190293366971197</v>
      </c>
      <c r="H2979">
        <f>IF(Table1[[#This Row],[raw_pressure]]=-207.33292143,H2978,D2979)</f>
        <v>939.75243158399996</v>
      </c>
      <c r="I2979" s="1">
        <f>1013-Table1[[#This Row],[pressure_temp]]</f>
        <v>73.247568416000036</v>
      </c>
      <c r="J2979" s="1" t="str">
        <f>SUBSTITUTE(RIGHT(Table1[[#This Row],[file]],LEN(Table1[[#This Row],[file]])-16),"_"," ")</f>
        <v>sample 03 vaseline glue vaseline side vaseline top</v>
      </c>
    </row>
    <row r="2980" spans="1:10" hidden="1" x14ac:dyDescent="0.25">
      <c r="A2980" t="s">
        <v>3324</v>
      </c>
      <c r="B2980" t="s">
        <v>2982</v>
      </c>
      <c r="C2980">
        <v>12.318944622107299</v>
      </c>
      <c r="D2980">
        <v>1003.969064958</v>
      </c>
      <c r="E2980">
        <f>VALUE(SUBSTITUTE(SUBSTITUTE(SUBSTITUTE(RIGHT(Table1[[#This Row],[raw_timestamp]],21),":","")," ",""),"-",""))</f>
        <v>219172250961735</v>
      </c>
      <c r="F2980">
        <f>IF(Table1[[#This Row],[raw_load]]&gt;30000,F2979,(IF(Table1[[#This Row],[raw_load]]=49.339761120941,F2979,Table1[[#This Row],[raw_load]])))</f>
        <v>12.318944622107299</v>
      </c>
      <c r="G2980">
        <f>-Table1[[#This Row],[load_temp]]</f>
        <v>-12.318944622107299</v>
      </c>
      <c r="H2980">
        <f>IF(Table1[[#This Row],[raw_pressure]]=-207.33292143,H2979,D2980)</f>
        <v>1003.969064958</v>
      </c>
      <c r="I2980" s="1">
        <f>1013-Table1[[#This Row],[pressure_temp]]</f>
        <v>9.0309350420000101</v>
      </c>
      <c r="J2980" s="1" t="str">
        <f>SUBSTITUTE(RIGHT(Table1[[#This Row],[file]],LEN(Table1[[#This Row],[file]])-16),"_"," ")</f>
        <v>sample 03 vaseline glue vaseline side vaseline top</v>
      </c>
    </row>
    <row r="2981" spans="1:10" hidden="1" x14ac:dyDescent="0.25">
      <c r="A2981" t="s">
        <v>3324</v>
      </c>
      <c r="B2981" t="s">
        <v>2983</v>
      </c>
      <c r="C2981">
        <v>117.357022105534</v>
      </c>
      <c r="D2981">
        <v>1014.04226235</v>
      </c>
      <c r="E2981">
        <f>VALUE(SUBSTITUTE(SUBSTITUTE(SUBSTITUTE(RIGHT(Table1[[#This Row],[raw_timestamp]],21),":","")," ",""),"-",""))</f>
        <v>219172251219532</v>
      </c>
      <c r="F2981">
        <f>IF(Table1[[#This Row],[raw_load]]&gt;30000,F2980,(IF(Table1[[#This Row],[raw_load]]=49.339761120941,F2980,Table1[[#This Row],[raw_load]])))</f>
        <v>117.357022105534</v>
      </c>
      <c r="G2981">
        <f>-Table1[[#This Row],[load_temp]]</f>
        <v>-117.357022105534</v>
      </c>
      <c r="H2981">
        <f>IF(Table1[[#This Row],[raw_pressure]]=-207.33292143,H2980,D2981)</f>
        <v>1014.04226235</v>
      </c>
      <c r="I2981" s="1">
        <f>1013-Table1[[#This Row],[pressure_temp]]</f>
        <v>-1.0422623499999872</v>
      </c>
      <c r="J2981" s="1" t="str">
        <f>SUBSTITUTE(RIGHT(Table1[[#This Row],[file]],LEN(Table1[[#This Row],[file]])-16),"_"," ")</f>
        <v>sample 03 vaseline glue vaseline side vaseline top</v>
      </c>
    </row>
    <row r="2982" spans="1:10" hidden="1" x14ac:dyDescent="0.25">
      <c r="A2982" t="s">
        <v>3324</v>
      </c>
      <c r="B2982" t="s">
        <v>2984</v>
      </c>
      <c r="C2982">
        <v>565.647497832667</v>
      </c>
      <c r="D2982">
        <v>976.26777213000003</v>
      </c>
      <c r="E2982">
        <f>VALUE(SUBSTITUTE(SUBSTITUTE(SUBSTITUTE(RIGHT(Table1[[#This Row],[raw_timestamp]],21),":","")," ",""),"-",""))</f>
        <v>219172251477565</v>
      </c>
      <c r="F2982">
        <f>IF(Table1[[#This Row],[raw_load]]&gt;30000,F2981,(IF(Table1[[#This Row],[raw_load]]=49.339761120941,F2981,Table1[[#This Row],[raw_load]])))</f>
        <v>565.647497832667</v>
      </c>
      <c r="G2982">
        <f>-Table1[[#This Row],[load_temp]]</f>
        <v>-565.647497832667</v>
      </c>
      <c r="H2982">
        <f>IF(Table1[[#This Row],[raw_pressure]]=-207.33292143,H2981,D2982)</f>
        <v>976.26777213000003</v>
      </c>
      <c r="I2982" s="1">
        <f>1013-Table1[[#This Row],[pressure_temp]]</f>
        <v>36.732227869999974</v>
      </c>
      <c r="J2982" s="1" t="str">
        <f>SUBSTITUTE(RIGHT(Table1[[#This Row],[file]],LEN(Table1[[#This Row],[file]])-16),"_"," ")</f>
        <v>sample 03 vaseline glue vaseline side vaseline top</v>
      </c>
    </row>
    <row r="2983" spans="1:10" hidden="1" x14ac:dyDescent="0.25">
      <c r="A2983" t="s">
        <v>3324</v>
      </c>
      <c r="B2983" t="s">
        <v>2985</v>
      </c>
      <c r="C2983">
        <v>824.83718684284599</v>
      </c>
      <c r="D2983">
        <v>956.12137734600003</v>
      </c>
      <c r="E2983">
        <f>VALUE(SUBSTITUTE(SUBSTITUTE(SUBSTITUTE(RIGHT(Table1[[#This Row],[raw_timestamp]],21),":","")," ",""),"-",""))</f>
        <v>219172251735358</v>
      </c>
      <c r="F2983">
        <f>IF(Table1[[#This Row],[raw_load]]&gt;30000,F2982,(IF(Table1[[#This Row],[raw_load]]=49.339761120941,F2982,Table1[[#This Row],[raw_load]])))</f>
        <v>824.83718684284599</v>
      </c>
      <c r="G2983">
        <f>-Table1[[#This Row],[load_temp]]</f>
        <v>-824.83718684284599</v>
      </c>
      <c r="H2983">
        <f>IF(Table1[[#This Row],[raw_pressure]]=-207.33292143,H2982,D2983)</f>
        <v>956.12137734600003</v>
      </c>
      <c r="I2983" s="1">
        <f>1013-Table1[[#This Row],[pressure_temp]]</f>
        <v>56.878622653999969</v>
      </c>
      <c r="J2983" s="1" t="str">
        <f>SUBSTITUTE(RIGHT(Table1[[#This Row],[file]],LEN(Table1[[#This Row],[file]])-16),"_"," ")</f>
        <v>sample 03 vaseline glue vaseline side vaseline top</v>
      </c>
    </row>
    <row r="2984" spans="1:10" hidden="1" x14ac:dyDescent="0.25">
      <c r="A2984" t="s">
        <v>3324</v>
      </c>
      <c r="B2984" t="s">
        <v>2986</v>
      </c>
      <c r="C2984">
        <v>1107.6211114176101</v>
      </c>
      <c r="D2984">
        <v>962.41712571599999</v>
      </c>
      <c r="E2984">
        <f>VALUE(SUBSTITUTE(SUBSTITUTE(SUBSTITUTE(RIGHT(Table1[[#This Row],[raw_timestamp]],21),":","")," ",""),"-",""))</f>
        <v>219172251992947</v>
      </c>
      <c r="F2984">
        <f>IF(Table1[[#This Row],[raw_load]]&gt;30000,F2983,(IF(Table1[[#This Row],[raw_load]]=49.339761120941,F2983,Table1[[#This Row],[raw_load]])))</f>
        <v>1107.6211114176101</v>
      </c>
      <c r="G2984">
        <f>-Table1[[#This Row],[load_temp]]</f>
        <v>-1107.6211114176101</v>
      </c>
      <c r="H2984">
        <f>IF(Table1[[#This Row],[raw_pressure]]=-207.33292143,H2983,D2984)</f>
        <v>962.41712571599999</v>
      </c>
      <c r="I2984" s="1">
        <f>1013-Table1[[#This Row],[pressure_temp]]</f>
        <v>50.582874284000013</v>
      </c>
      <c r="J2984" s="1" t="str">
        <f>SUBSTITUTE(RIGHT(Table1[[#This Row],[file]],LEN(Table1[[#This Row],[file]])-16),"_"," ")</f>
        <v>sample 03 vaseline glue vaseline side vaseline top</v>
      </c>
    </row>
    <row r="2985" spans="1:10" hidden="1" x14ac:dyDescent="0.25">
      <c r="A2985" t="s">
        <v>3324</v>
      </c>
      <c r="B2985" t="s">
        <v>2987</v>
      </c>
      <c r="C2985">
        <v>1267.48928032903</v>
      </c>
      <c r="D2985">
        <v>977.52692180400004</v>
      </c>
      <c r="E2985">
        <f>VALUE(SUBSTITUTE(SUBSTITUTE(SUBSTITUTE(RIGHT(Table1[[#This Row],[raw_timestamp]],21),":","")," ",""),"-",""))</f>
        <v>219172252250672</v>
      </c>
      <c r="F2985">
        <f>IF(Table1[[#This Row],[raw_load]]&gt;30000,F2984,(IF(Table1[[#This Row],[raw_load]]=49.339761120941,F2984,Table1[[#This Row],[raw_load]])))</f>
        <v>1267.48928032903</v>
      </c>
      <c r="G2985">
        <f>-Table1[[#This Row],[load_temp]]</f>
        <v>-1267.48928032903</v>
      </c>
      <c r="H2985">
        <f>IF(Table1[[#This Row],[raw_pressure]]=-207.33292143,H2984,D2985)</f>
        <v>977.52692180400004</v>
      </c>
      <c r="I2985" s="1">
        <f>1013-Table1[[#This Row],[pressure_temp]]</f>
        <v>35.47307819599996</v>
      </c>
      <c r="J2985" s="1" t="str">
        <f>SUBSTITUTE(RIGHT(Table1[[#This Row],[file]],LEN(Table1[[#This Row],[file]])-16),"_"," ")</f>
        <v>sample 03 vaseline glue vaseline side vaseline top</v>
      </c>
    </row>
    <row r="2986" spans="1:10" hidden="1" x14ac:dyDescent="0.25">
      <c r="A2986" t="s">
        <v>3324</v>
      </c>
      <c r="B2986" t="s">
        <v>2988</v>
      </c>
      <c r="C2986">
        <v>1606.51044891878</v>
      </c>
      <c r="D2986">
        <v>1014.04226235</v>
      </c>
      <c r="E2986">
        <f>VALUE(SUBSTITUTE(SUBSTITUTE(SUBSTITUTE(RIGHT(Table1[[#This Row],[raw_timestamp]],21),":","")," ",""),"-",""))</f>
        <v>219172253487101</v>
      </c>
      <c r="F2986">
        <f>IF(Table1[[#This Row],[raw_load]]&gt;30000,F2985,(IF(Table1[[#This Row],[raw_load]]=49.339761120941,F2985,Table1[[#This Row],[raw_load]])))</f>
        <v>1606.51044891878</v>
      </c>
      <c r="G2986">
        <f>-Table1[[#This Row],[load_temp]]</f>
        <v>-1606.51044891878</v>
      </c>
      <c r="H2986">
        <f>IF(Table1[[#This Row],[raw_pressure]]=-207.33292143,H2985,D2986)</f>
        <v>1014.04226235</v>
      </c>
      <c r="I2986" s="1">
        <f>1013-Table1[[#This Row],[pressure_temp]]</f>
        <v>-1.0422623499999872</v>
      </c>
      <c r="J2986" s="1" t="str">
        <f>SUBSTITUTE(RIGHT(Table1[[#This Row],[file]],LEN(Table1[[#This Row],[file]])-16),"_"," ")</f>
        <v>sample 03 vaseline glue vaseline side vaseline top</v>
      </c>
    </row>
    <row r="2987" spans="1:10" hidden="1" x14ac:dyDescent="0.25">
      <c r="A2987" t="s">
        <v>3324</v>
      </c>
      <c r="B2987" t="s">
        <v>2989</v>
      </c>
      <c r="C2987">
        <v>2597.1996155748502</v>
      </c>
      <c r="D2987">
        <v>948.56647930199995</v>
      </c>
      <c r="E2987">
        <f>VALUE(SUBSTITUTE(SUBSTITUTE(SUBSTITUTE(RIGHT(Table1[[#This Row],[raw_timestamp]],21),":","")," ",""),"-",""))</f>
        <v>219172253744754</v>
      </c>
      <c r="F2987">
        <f>IF(Table1[[#This Row],[raw_load]]&gt;30000,F2986,(IF(Table1[[#This Row],[raw_load]]=49.339761120941,F2986,Table1[[#This Row],[raw_load]])))</f>
        <v>2597.1996155748502</v>
      </c>
      <c r="G2987">
        <f>-Table1[[#This Row],[load_temp]]</f>
        <v>-2597.1996155748502</v>
      </c>
      <c r="H2987">
        <f>IF(Table1[[#This Row],[raw_pressure]]=-207.33292143,H2986,D2987)</f>
        <v>948.56647930199995</v>
      </c>
      <c r="I2987" s="1">
        <f>1013-Table1[[#This Row],[pressure_temp]]</f>
        <v>64.433520698000052</v>
      </c>
      <c r="J2987" s="1" t="str">
        <f>SUBSTITUTE(RIGHT(Table1[[#This Row],[file]],LEN(Table1[[#This Row],[file]])-16),"_"," ")</f>
        <v>sample 03 vaseline glue vaseline side vaseline top</v>
      </c>
    </row>
    <row r="2988" spans="1:10" hidden="1" x14ac:dyDescent="0.25">
      <c r="A2988" t="s">
        <v>3324</v>
      </c>
      <c r="B2988" t="s">
        <v>2990</v>
      </c>
      <c r="C2988">
        <v>2677.7737590197798</v>
      </c>
      <c r="D2988">
        <v>928.42008451799995</v>
      </c>
      <c r="E2988">
        <f>VALUE(SUBSTITUTE(SUBSTITUTE(SUBSTITUTE(RIGHT(Table1[[#This Row],[raw_timestamp]],21),":","")," ",""),"-",""))</f>
        <v>219172254002392</v>
      </c>
      <c r="F2988">
        <f>IF(Table1[[#This Row],[raw_load]]&gt;30000,F2987,(IF(Table1[[#This Row],[raw_load]]=49.339761120941,F2987,Table1[[#This Row],[raw_load]])))</f>
        <v>2677.7737590197798</v>
      </c>
      <c r="G2988">
        <f>-Table1[[#This Row],[load_temp]]</f>
        <v>-2677.7737590197798</v>
      </c>
      <c r="H2988">
        <f>IF(Table1[[#This Row],[raw_pressure]]=-207.33292143,H2987,D2988)</f>
        <v>928.42008451799995</v>
      </c>
      <c r="I2988" s="1">
        <f>1013-Table1[[#This Row],[pressure_temp]]</f>
        <v>84.579915482000047</v>
      </c>
      <c r="J2988" s="1" t="str">
        <f>SUBSTITUTE(RIGHT(Table1[[#This Row],[file]],LEN(Table1[[#This Row],[file]])-16),"_"," ")</f>
        <v>sample 03 vaseline glue vaseline side vaseline top</v>
      </c>
    </row>
    <row r="2989" spans="1:10" hidden="1" x14ac:dyDescent="0.25">
      <c r="A2989" t="s">
        <v>3324</v>
      </c>
      <c r="B2989" t="s">
        <v>2991</v>
      </c>
      <c r="C2989">
        <v>2602.2223685589802</v>
      </c>
      <c r="D2989">
        <v>939.75243158399996</v>
      </c>
      <c r="E2989">
        <f>VALUE(SUBSTITUTE(SUBSTITUTE(SUBSTITUTE(RIGHT(Table1[[#This Row],[raw_timestamp]],21),":","")," ",""),"-",""))</f>
        <v>219172254260187</v>
      </c>
      <c r="F2989">
        <f>IF(Table1[[#This Row],[raw_load]]&gt;30000,F2988,(IF(Table1[[#This Row],[raw_load]]=49.339761120941,F2988,Table1[[#This Row],[raw_load]])))</f>
        <v>2602.2223685589802</v>
      </c>
      <c r="G2989">
        <f>-Table1[[#This Row],[load_temp]]</f>
        <v>-2602.2223685589802</v>
      </c>
      <c r="H2989">
        <f>IF(Table1[[#This Row],[raw_pressure]]=-207.33292143,H2988,D2989)</f>
        <v>939.75243158399996</v>
      </c>
      <c r="I2989" s="1">
        <f>1013-Table1[[#This Row],[pressure_temp]]</f>
        <v>73.247568416000036</v>
      </c>
      <c r="J2989" s="1" t="str">
        <f>SUBSTITUTE(RIGHT(Table1[[#This Row],[file]],LEN(Table1[[#This Row],[file]])-16),"_"," ")</f>
        <v>sample 03 vaseline glue vaseline side vaseline top</v>
      </c>
    </row>
    <row r="2990" spans="1:10" hidden="1" x14ac:dyDescent="0.25">
      <c r="A2990" t="s">
        <v>3324</v>
      </c>
      <c r="B2990" t="s">
        <v>2992</v>
      </c>
      <c r="C2990">
        <v>2419.8495301486</v>
      </c>
      <c r="D2990">
        <v>908.27368973399996</v>
      </c>
      <c r="E2990">
        <f>VALUE(SUBSTITUTE(SUBSTITUTE(SUBSTITUTE(RIGHT(Table1[[#This Row],[raw_timestamp]],21),":","")," ",""),"-",""))</f>
        <v>219172254518037</v>
      </c>
      <c r="F2990">
        <f>IF(Table1[[#This Row],[raw_load]]&gt;30000,F2989,(IF(Table1[[#This Row],[raw_load]]=49.339761120941,F2989,Table1[[#This Row],[raw_load]])))</f>
        <v>2419.8495301486</v>
      </c>
      <c r="G2990">
        <f>-Table1[[#This Row],[load_temp]]</f>
        <v>-2419.8495301486</v>
      </c>
      <c r="H2990">
        <f>IF(Table1[[#This Row],[raw_pressure]]=-207.33292143,H2989,D2990)</f>
        <v>908.27368973399996</v>
      </c>
      <c r="I2990" s="1">
        <f>1013-Table1[[#This Row],[pressure_temp]]</f>
        <v>104.72631026600004</v>
      </c>
      <c r="J2990" s="1" t="str">
        <f>SUBSTITUTE(RIGHT(Table1[[#This Row],[file]],LEN(Table1[[#This Row],[file]])-16),"_"," ")</f>
        <v>sample 03 vaseline glue vaseline side vaseline top</v>
      </c>
    </row>
    <row r="2991" spans="1:10" hidden="1" x14ac:dyDescent="0.25">
      <c r="A2991" t="s">
        <v>3324</v>
      </c>
      <c r="B2991" t="s">
        <v>2993</v>
      </c>
      <c r="C2991">
        <v>2298.6438557541801</v>
      </c>
      <c r="D2991">
        <v>806.28256613999997</v>
      </c>
      <c r="E2991">
        <f>VALUE(SUBSTITUTE(SUBSTITUTE(SUBSTITUTE(RIGHT(Table1[[#This Row],[raw_timestamp]],21),":","")," ",""),"-",""))</f>
        <v>219172254775691</v>
      </c>
      <c r="F2991">
        <f>IF(Table1[[#This Row],[raw_load]]&gt;30000,F2990,(IF(Table1[[#This Row],[raw_load]]=49.339761120941,F2990,Table1[[#This Row],[raw_load]])))</f>
        <v>2298.6438557541801</v>
      </c>
      <c r="G2991">
        <f>-Table1[[#This Row],[load_temp]]</f>
        <v>-2298.6438557541801</v>
      </c>
      <c r="H2991">
        <f>IF(Table1[[#This Row],[raw_pressure]]=-207.33292143,H2990,D2991)</f>
        <v>806.28256613999997</v>
      </c>
      <c r="I2991" s="1">
        <f>1013-Table1[[#This Row],[pressure_temp]]</f>
        <v>206.71743386000003</v>
      </c>
      <c r="J2991" s="1" t="str">
        <f>SUBSTITUTE(RIGHT(Table1[[#This Row],[file]],LEN(Table1[[#This Row],[file]])-16),"_"," ")</f>
        <v>sample 03 vaseline glue vaseline side vaseline top</v>
      </c>
    </row>
    <row r="2992" spans="1:10" hidden="1" x14ac:dyDescent="0.25">
      <c r="A2992" t="s">
        <v>3324</v>
      </c>
      <c r="B2992" t="s">
        <v>2994</v>
      </c>
      <c r="C2992">
        <v>1879.65440108333</v>
      </c>
      <c r="D2992">
        <v>738.28848374400002</v>
      </c>
      <c r="E2992">
        <f>VALUE(SUBSTITUTE(SUBSTITUTE(SUBSTITUTE(RIGHT(Table1[[#This Row],[raw_timestamp]],21),":","")," ",""),"-",""))</f>
        <v>219172255033317</v>
      </c>
      <c r="F2992">
        <f>IF(Table1[[#This Row],[raw_load]]&gt;30000,F2991,(IF(Table1[[#This Row],[raw_load]]=49.339761120941,F2991,Table1[[#This Row],[raw_load]])))</f>
        <v>1879.65440108333</v>
      </c>
      <c r="G2992">
        <f>-Table1[[#This Row],[load_temp]]</f>
        <v>-1879.65440108333</v>
      </c>
      <c r="H2992">
        <f>IF(Table1[[#This Row],[raw_pressure]]=-207.33292143,H2991,D2992)</f>
        <v>738.28848374400002</v>
      </c>
      <c r="I2992" s="1">
        <f>1013-Table1[[#This Row],[pressure_temp]]</f>
        <v>274.71151625599998</v>
      </c>
      <c r="J2992" s="1" t="str">
        <f>SUBSTITUTE(RIGHT(Table1[[#This Row],[file]],LEN(Table1[[#This Row],[file]])-16),"_"," ")</f>
        <v>sample 03 vaseline glue vaseline side vaseline top</v>
      </c>
    </row>
    <row r="2993" spans="1:10" hidden="1" x14ac:dyDescent="0.25">
      <c r="A2993" t="s">
        <v>3324</v>
      </c>
      <c r="B2993" t="s">
        <v>2995</v>
      </c>
      <c r="C2993">
        <v>1454.12266407226</v>
      </c>
      <c r="D2993">
        <v>724.43783732999998</v>
      </c>
      <c r="E2993">
        <f>VALUE(SUBSTITUTE(SUBSTITUTE(SUBSTITUTE(RIGHT(Table1[[#This Row],[raw_timestamp]],21),":","")," ",""),"-",""))</f>
        <v>219172255291017</v>
      </c>
      <c r="F2993">
        <f>IF(Table1[[#This Row],[raw_load]]&gt;30000,F2992,(IF(Table1[[#This Row],[raw_load]]=49.339761120941,F2992,Table1[[#This Row],[raw_load]])))</f>
        <v>1454.12266407226</v>
      </c>
      <c r="G2993">
        <f>-Table1[[#This Row],[load_temp]]</f>
        <v>-1454.12266407226</v>
      </c>
      <c r="H2993">
        <f>IF(Table1[[#This Row],[raw_pressure]]=-207.33292143,H2992,D2993)</f>
        <v>724.43783732999998</v>
      </c>
      <c r="I2993" s="1">
        <f>1013-Table1[[#This Row],[pressure_temp]]</f>
        <v>288.56216267000002</v>
      </c>
      <c r="J2993" s="1" t="str">
        <f>SUBSTITUTE(RIGHT(Table1[[#This Row],[file]],LEN(Table1[[#This Row],[file]])-16),"_"," ")</f>
        <v>sample 03 vaseline glue vaseline side vaseline top</v>
      </c>
    </row>
    <row r="2994" spans="1:10" hidden="1" x14ac:dyDescent="0.25">
      <c r="A2994" t="s">
        <v>3324</v>
      </c>
      <c r="B2994" t="s">
        <v>2996</v>
      </c>
      <c r="C2994">
        <v>49.339761120940999</v>
      </c>
      <c r="D2994">
        <v>716.88293928600001</v>
      </c>
      <c r="E2994">
        <f>VALUE(SUBSTITUTE(SUBSTITUTE(SUBSTITUTE(RIGHT(Table1[[#This Row],[raw_timestamp]],21),":","")," ",""),"-",""))</f>
        <v>219172255548209</v>
      </c>
      <c r="F2994">
        <f>IF(Table1[[#This Row],[raw_load]]&gt;30000,F2993,(IF(Table1[[#This Row],[raw_load]]=49.339761120941,F2993,Table1[[#This Row],[raw_load]])))</f>
        <v>1454.12266407226</v>
      </c>
      <c r="G2994">
        <f>-Table1[[#This Row],[load_temp]]</f>
        <v>-1454.12266407226</v>
      </c>
      <c r="H2994">
        <f>IF(Table1[[#This Row],[raw_pressure]]=-207.33292143,H2993,D2994)</f>
        <v>716.88293928600001</v>
      </c>
      <c r="I2994" s="1">
        <f>1013-Table1[[#This Row],[pressure_temp]]</f>
        <v>296.11706071399999</v>
      </c>
      <c r="J2994" s="1" t="str">
        <f>SUBSTITUTE(RIGHT(Table1[[#This Row],[file]],LEN(Table1[[#This Row],[file]])-16),"_"," ")</f>
        <v>sample 03 vaseline glue vaseline side vaseline top</v>
      </c>
    </row>
    <row r="2995" spans="1:10" hidden="1" x14ac:dyDescent="0.25">
      <c r="A2995" t="s">
        <v>3324</v>
      </c>
      <c r="B2995" t="s">
        <v>2997</v>
      </c>
      <c r="C2995">
        <v>19.012691303300699</v>
      </c>
      <c r="D2995">
        <v>689.18164645800005</v>
      </c>
      <c r="E2995">
        <f>VALUE(SUBSTITUTE(SUBSTITUTE(SUBSTITUTE(RIGHT(Table1[[#This Row],[raw_timestamp]],21),":","")," ",""),"-",""))</f>
        <v>219172255806079</v>
      </c>
      <c r="F2995">
        <f>IF(Table1[[#This Row],[raw_load]]&gt;30000,F2994,(IF(Table1[[#This Row],[raw_load]]=49.339761120941,F2994,Table1[[#This Row],[raw_load]])))</f>
        <v>19.012691303300699</v>
      </c>
      <c r="G2995">
        <f>-Table1[[#This Row],[load_temp]]</f>
        <v>-19.012691303300699</v>
      </c>
      <c r="H2995">
        <f>IF(Table1[[#This Row],[raw_pressure]]=-207.33292143,H2994,D2995)</f>
        <v>689.18164645800005</v>
      </c>
      <c r="I2995" s="1">
        <f>1013-Table1[[#This Row],[pressure_temp]]</f>
        <v>323.81835354199995</v>
      </c>
      <c r="J2995" s="1" t="str">
        <f>SUBSTITUTE(RIGHT(Table1[[#This Row],[file]],LEN(Table1[[#This Row],[file]])-16),"_"," ")</f>
        <v>sample 03 vaseline glue vaseline side vaseline top</v>
      </c>
    </row>
    <row r="2996" spans="1:10" hidden="1" x14ac:dyDescent="0.25">
      <c r="A2996" t="s">
        <v>3324</v>
      </c>
      <c r="B2996" t="s">
        <v>2998</v>
      </c>
      <c r="C2996">
        <v>-39.638210274104402</v>
      </c>
      <c r="D2996">
        <v>671.55355102199997</v>
      </c>
      <c r="E2996">
        <f>VALUE(SUBSTITUTE(SUBSTITUTE(SUBSTITUTE(RIGHT(Table1[[#This Row],[raw_timestamp]],21),":","")," ",""),"-",""))</f>
        <v>219172256063648</v>
      </c>
      <c r="F2996">
        <f>IF(Table1[[#This Row],[raw_load]]&gt;30000,F2995,(IF(Table1[[#This Row],[raw_load]]=49.339761120941,F2995,Table1[[#This Row],[raw_load]])))</f>
        <v>-39.638210274104402</v>
      </c>
      <c r="G2996">
        <f>-Table1[[#This Row],[load_temp]]</f>
        <v>39.638210274104402</v>
      </c>
      <c r="H2996">
        <f>IF(Table1[[#This Row],[raw_pressure]]=-207.33292143,H2995,D2996)</f>
        <v>671.55355102199997</v>
      </c>
      <c r="I2996" s="1">
        <f>1013-Table1[[#This Row],[pressure_temp]]</f>
        <v>341.44644897800003</v>
      </c>
      <c r="J2996" s="1" t="str">
        <f>SUBSTITUTE(RIGHT(Table1[[#This Row],[file]],LEN(Table1[[#This Row],[file]])-16),"_"," ")</f>
        <v>sample 03 vaseline glue vaseline side vaseline top</v>
      </c>
    </row>
    <row r="2997" spans="1:10" hidden="1" x14ac:dyDescent="0.25">
      <c r="A2997" t="s">
        <v>3324</v>
      </c>
      <c r="B2997" t="s">
        <v>2999</v>
      </c>
      <c r="C2997">
        <v>2.3467278510740299</v>
      </c>
      <c r="D2997">
        <v>669.03525167400005</v>
      </c>
      <c r="E2997">
        <f>VALUE(SUBSTITUTE(SUBSTITUTE(SUBSTITUTE(RIGHT(Table1[[#This Row],[raw_timestamp]],21),":","")," ",""),"-",""))</f>
        <v>219172256321733</v>
      </c>
      <c r="F2997">
        <f>IF(Table1[[#This Row],[raw_load]]&gt;30000,F2996,(IF(Table1[[#This Row],[raw_load]]=49.339761120941,F2996,Table1[[#This Row],[raw_load]])))</f>
        <v>2.3467278510740299</v>
      </c>
      <c r="G2997">
        <f>-Table1[[#This Row],[load_temp]]</f>
        <v>-2.3467278510740299</v>
      </c>
      <c r="H2997">
        <f>IF(Table1[[#This Row],[raw_pressure]]=-207.33292143,H2996,D2997)</f>
        <v>669.03525167400005</v>
      </c>
      <c r="I2997" s="1">
        <f>1013-Table1[[#This Row],[pressure_temp]]</f>
        <v>343.96474832599995</v>
      </c>
      <c r="J2997" s="1" t="str">
        <f>SUBSTITUTE(RIGHT(Table1[[#This Row],[file]],LEN(Table1[[#This Row],[file]])-16),"_"," ")</f>
        <v>sample 03 vaseline glue vaseline side vaseline top</v>
      </c>
    </row>
    <row r="2998" spans="1:10" hidden="1" x14ac:dyDescent="0.25">
      <c r="A2998" t="s">
        <v>3324</v>
      </c>
      <c r="B2998" t="s">
        <v>3000</v>
      </c>
      <c r="C2998">
        <v>49.339761120940999</v>
      </c>
      <c r="D2998">
        <v>674.07185036999999</v>
      </c>
      <c r="E2998">
        <f>VALUE(SUBSTITUTE(SUBSTITUTE(SUBSTITUTE(RIGHT(Table1[[#This Row],[raw_timestamp]],21),":","")," ",""),"-",""))</f>
        <v>219172256578206</v>
      </c>
      <c r="F2998">
        <f>IF(Table1[[#This Row],[raw_load]]&gt;30000,F2997,(IF(Table1[[#This Row],[raw_load]]=49.339761120941,F2997,Table1[[#This Row],[raw_load]])))</f>
        <v>2.3467278510740299</v>
      </c>
      <c r="G2998">
        <f>-Table1[[#This Row],[load_temp]]</f>
        <v>-2.3467278510740299</v>
      </c>
      <c r="H2998">
        <f>IF(Table1[[#This Row],[raw_pressure]]=-207.33292143,H2997,D2998)</f>
        <v>674.07185036999999</v>
      </c>
      <c r="I2998" s="1">
        <f>1013-Table1[[#This Row],[pressure_temp]]</f>
        <v>338.92814963000001</v>
      </c>
      <c r="J2998" s="1" t="str">
        <f>SUBSTITUTE(RIGHT(Table1[[#This Row],[file]],LEN(Table1[[#This Row],[file]])-16),"_"," ")</f>
        <v>sample 03 vaseline glue vaseline side vaseline top</v>
      </c>
    </row>
    <row r="2999" spans="1:10" hidden="1" x14ac:dyDescent="0.25">
      <c r="A2999" t="s">
        <v>3324</v>
      </c>
      <c r="B2999" t="s">
        <v>3001</v>
      </c>
      <c r="C2999">
        <v>2.3027543327304398</v>
      </c>
      <c r="D2999">
        <v>666.51695232600002</v>
      </c>
      <c r="E2999">
        <f>VALUE(SUBSTITUTE(SUBSTITUTE(SUBSTITUTE(RIGHT(Table1[[#This Row],[raw_timestamp]],21),":","")," ",""),"-",""))</f>
        <v>219172256836113</v>
      </c>
      <c r="F2999">
        <f>IF(Table1[[#This Row],[raw_load]]&gt;30000,F2998,(IF(Table1[[#This Row],[raw_load]]=49.339761120941,F2998,Table1[[#This Row],[raw_load]])))</f>
        <v>2.3027543327304398</v>
      </c>
      <c r="G2999">
        <f>-Table1[[#This Row],[load_temp]]</f>
        <v>-2.3027543327304398</v>
      </c>
      <c r="H2999">
        <f>IF(Table1[[#This Row],[raw_pressure]]=-207.33292143,H2998,D2999)</f>
        <v>666.51695232600002</v>
      </c>
      <c r="I2999" s="1">
        <f>1013-Table1[[#This Row],[pressure_temp]]</f>
        <v>346.48304767399998</v>
      </c>
      <c r="J2999" s="1" t="str">
        <f>SUBSTITUTE(RIGHT(Table1[[#This Row],[file]],LEN(Table1[[#This Row],[file]])-16),"_"," ")</f>
        <v>sample 03 vaseline glue vaseline side vaseline top</v>
      </c>
    </row>
    <row r="3000" spans="1:10" hidden="1" x14ac:dyDescent="0.25">
      <c r="A3000" t="s">
        <v>3324</v>
      </c>
      <c r="B3000" t="s">
        <v>3002</v>
      </c>
      <c r="C3000">
        <v>2.29786838624781</v>
      </c>
      <c r="D3000">
        <v>648.88885689000006</v>
      </c>
      <c r="E3000">
        <f>VALUE(SUBSTITUTE(SUBSTITUTE(SUBSTITUTE(RIGHT(Table1[[#This Row],[raw_timestamp]],21),":","")," ",""),"-",""))</f>
        <v>219172257093660</v>
      </c>
      <c r="F3000">
        <f>IF(Table1[[#This Row],[raw_load]]&gt;30000,F2999,(IF(Table1[[#This Row],[raw_load]]=49.339761120941,F2999,Table1[[#This Row],[raw_load]])))</f>
        <v>2.29786838624781</v>
      </c>
      <c r="G3000">
        <f>-Table1[[#This Row],[load_temp]]</f>
        <v>-2.29786838624781</v>
      </c>
      <c r="H3000">
        <f>IF(Table1[[#This Row],[raw_pressure]]=-207.33292143,H2999,D3000)</f>
        <v>648.88885689000006</v>
      </c>
      <c r="I3000" s="1">
        <f>1013-Table1[[#This Row],[pressure_temp]]</f>
        <v>364.11114310999994</v>
      </c>
      <c r="J3000" s="1" t="str">
        <f>SUBSTITUTE(RIGHT(Table1[[#This Row],[file]],LEN(Table1[[#This Row],[file]])-16),"_"," ")</f>
        <v>sample 03 vaseline glue vaseline side vaseline top</v>
      </c>
    </row>
    <row r="3001" spans="1:10" hidden="1" x14ac:dyDescent="0.25">
      <c r="A3001" t="s">
        <v>3324</v>
      </c>
      <c r="B3001" t="s">
        <v>3003</v>
      </c>
      <c r="C3001">
        <v>1.74575643371144</v>
      </c>
      <c r="D3001">
        <v>675.33100004400001</v>
      </c>
      <c r="E3001">
        <f>VALUE(SUBSTITUTE(SUBSTITUTE(SUBSTITUTE(RIGHT(Table1[[#This Row],[raw_timestamp]],21),":","")," ",""),"-",""))</f>
        <v>219172257351902</v>
      </c>
      <c r="F3001">
        <f>IF(Table1[[#This Row],[raw_load]]&gt;30000,F3000,(IF(Table1[[#This Row],[raw_load]]=49.339761120941,F3000,Table1[[#This Row],[raw_load]])))</f>
        <v>1.74575643371144</v>
      </c>
      <c r="G3001">
        <f>-Table1[[#This Row],[load_temp]]</f>
        <v>-1.74575643371144</v>
      </c>
      <c r="H3001">
        <f>IF(Table1[[#This Row],[raw_pressure]]=-207.33292143,H3000,D3001)</f>
        <v>675.33100004400001</v>
      </c>
      <c r="I3001" s="1">
        <f>1013-Table1[[#This Row],[pressure_temp]]</f>
        <v>337.66899995599999</v>
      </c>
      <c r="J3001" s="1" t="str">
        <f>SUBSTITUTE(RIGHT(Table1[[#This Row],[file]],LEN(Table1[[#This Row],[file]])-16),"_"," ")</f>
        <v>sample 03 vaseline glue vaseline side vaseline top</v>
      </c>
    </row>
    <row r="3002" spans="1:10" hidden="1" x14ac:dyDescent="0.25">
      <c r="A3002" t="s">
        <v>3324</v>
      </c>
      <c r="B3002" t="s">
        <v>3004</v>
      </c>
      <c r="C3002">
        <v>2.6007970681704302</v>
      </c>
      <c r="D3002">
        <v>666.51695232600002</v>
      </c>
      <c r="E3002">
        <f>VALUE(SUBSTITUTE(SUBSTITUTE(SUBSTITUTE(RIGHT(Table1[[#This Row],[raw_timestamp]],21),":","")," ",""),"-",""))</f>
        <v>219172257609591</v>
      </c>
      <c r="F3002">
        <f>IF(Table1[[#This Row],[raw_load]]&gt;30000,F3001,(IF(Table1[[#This Row],[raw_load]]=49.339761120941,F3001,Table1[[#This Row],[raw_load]])))</f>
        <v>2.6007970681704302</v>
      </c>
      <c r="G3002">
        <f>-Table1[[#This Row],[load_temp]]</f>
        <v>-2.6007970681704302</v>
      </c>
      <c r="H3002">
        <f>IF(Table1[[#This Row],[raw_pressure]]=-207.33292143,H3001,D3002)</f>
        <v>666.51695232600002</v>
      </c>
      <c r="I3002" s="1">
        <f>1013-Table1[[#This Row],[pressure_temp]]</f>
        <v>346.48304767399998</v>
      </c>
      <c r="J3002" s="1" t="str">
        <f>SUBSTITUTE(RIGHT(Table1[[#This Row],[file]],LEN(Table1[[#This Row],[file]])-16),"_"," ")</f>
        <v>sample 03 vaseline glue vaseline side vaseline top</v>
      </c>
    </row>
    <row r="3003" spans="1:10" hidden="1" x14ac:dyDescent="0.25">
      <c r="A3003" t="s">
        <v>3324</v>
      </c>
      <c r="B3003" t="s">
        <v>3005</v>
      </c>
      <c r="C3003">
        <v>2.9916727867802702</v>
      </c>
      <c r="D3003">
        <v>656.44375493400003</v>
      </c>
      <c r="E3003">
        <f>VALUE(SUBSTITUTE(SUBSTITUTE(SUBSTITUTE(RIGHT(Table1[[#This Row],[raw_timestamp]],21),":","")," ",""),"-",""))</f>
        <v>219172257867402</v>
      </c>
      <c r="F3003">
        <f>IF(Table1[[#This Row],[raw_load]]&gt;30000,F3002,(IF(Table1[[#This Row],[raw_load]]=49.339761120941,F3002,Table1[[#This Row],[raw_load]])))</f>
        <v>2.9916727867802702</v>
      </c>
      <c r="G3003">
        <f>-Table1[[#This Row],[load_temp]]</f>
        <v>-2.9916727867802702</v>
      </c>
      <c r="H3003">
        <f>IF(Table1[[#This Row],[raw_pressure]]=-207.33292143,H3002,D3003)</f>
        <v>656.44375493400003</v>
      </c>
      <c r="I3003" s="1">
        <f>1013-Table1[[#This Row],[pressure_temp]]</f>
        <v>356.55624506599997</v>
      </c>
      <c r="J3003" s="1" t="str">
        <f>SUBSTITUTE(RIGHT(Table1[[#This Row],[file]],LEN(Table1[[#This Row],[file]])-16),"_"," ")</f>
        <v>sample 03 vaseline glue vaseline side vaseline top</v>
      </c>
    </row>
    <row r="3004" spans="1:10" hidden="1" x14ac:dyDescent="0.25">
      <c r="A3004" t="s">
        <v>3324</v>
      </c>
      <c r="B3004" t="s">
        <v>3006</v>
      </c>
      <c r="C3004">
        <v>3.7538804380694399</v>
      </c>
      <c r="D3004">
        <v>618.66926471399995</v>
      </c>
      <c r="E3004">
        <f>VALUE(SUBSTITUTE(SUBSTITUTE(SUBSTITUTE(RIGHT(Table1[[#This Row],[raw_timestamp]],21),":","")," ",""),"-",""))</f>
        <v>219172258125112</v>
      </c>
      <c r="F3004">
        <f>IF(Table1[[#This Row],[raw_load]]&gt;30000,F3003,(IF(Table1[[#This Row],[raw_load]]=49.339761120941,F3003,Table1[[#This Row],[raw_load]])))</f>
        <v>3.7538804380694399</v>
      </c>
      <c r="G3004">
        <f>-Table1[[#This Row],[load_temp]]</f>
        <v>-3.7538804380694399</v>
      </c>
      <c r="H3004">
        <f>IF(Table1[[#This Row],[raw_pressure]]=-207.33292143,H3003,D3004)</f>
        <v>618.66926471399995</v>
      </c>
      <c r="I3004" s="1">
        <f>1013-Table1[[#This Row],[pressure_temp]]</f>
        <v>394.33073528600005</v>
      </c>
      <c r="J3004" s="1" t="str">
        <f>SUBSTITUTE(RIGHT(Table1[[#This Row],[file]],LEN(Table1[[#This Row],[file]])-16),"_"," ")</f>
        <v>sample 03 vaseline glue vaseline side vaseline top</v>
      </c>
    </row>
    <row r="3005" spans="1:10" hidden="1" x14ac:dyDescent="0.25">
      <c r="A3005" t="s">
        <v>3324</v>
      </c>
      <c r="B3005" t="s">
        <v>3007</v>
      </c>
      <c r="C3005">
        <v>1.6626953435068399</v>
      </c>
      <c r="D3005">
        <v>647.62970721600004</v>
      </c>
      <c r="E3005">
        <f>VALUE(SUBSTITUTE(SUBSTITUTE(SUBSTITUTE(RIGHT(Table1[[#This Row],[raw_timestamp]],21),":","")," ",""),"-",""))</f>
        <v>219172258382699</v>
      </c>
      <c r="F3005">
        <f>IF(Table1[[#This Row],[raw_load]]&gt;30000,F3004,(IF(Table1[[#This Row],[raw_load]]=49.339761120941,F3004,Table1[[#This Row],[raw_load]])))</f>
        <v>1.6626953435068399</v>
      </c>
      <c r="G3005">
        <f>-Table1[[#This Row],[load_temp]]</f>
        <v>-1.6626953435068399</v>
      </c>
      <c r="H3005">
        <f>IF(Table1[[#This Row],[raw_pressure]]=-207.33292143,H3004,D3005)</f>
        <v>647.62970721600004</v>
      </c>
      <c r="I3005" s="1">
        <f>1013-Table1[[#This Row],[pressure_temp]]</f>
        <v>365.37029278399996</v>
      </c>
      <c r="J3005" s="1" t="str">
        <f>SUBSTITUTE(RIGHT(Table1[[#This Row],[file]],LEN(Table1[[#This Row],[file]])-16),"_"," ")</f>
        <v>sample 03 vaseline glue vaseline side vaseline top</v>
      </c>
    </row>
    <row r="3006" spans="1:10" hidden="1" x14ac:dyDescent="0.25">
      <c r="A3006" t="s">
        <v>3324</v>
      </c>
      <c r="B3006" t="s">
        <v>3008</v>
      </c>
      <c r="C3006">
        <v>49.339761120940999</v>
      </c>
      <c r="D3006">
        <v>669.03525167400005</v>
      </c>
      <c r="E3006">
        <f>VALUE(SUBSTITUTE(SUBSTITUTE(SUBSTITUTE(RIGHT(Table1[[#This Row],[raw_timestamp]],21),":","")," ",""),"-",""))</f>
        <v>219172258638328</v>
      </c>
      <c r="F3006">
        <f>IF(Table1[[#This Row],[raw_load]]&gt;30000,F3005,(IF(Table1[[#This Row],[raw_load]]=49.339761120941,F3005,Table1[[#This Row],[raw_load]])))</f>
        <v>1.6626953435068399</v>
      </c>
      <c r="G3006">
        <f>-Table1[[#This Row],[load_temp]]</f>
        <v>-1.6626953435068399</v>
      </c>
      <c r="H3006">
        <f>IF(Table1[[#This Row],[raw_pressure]]=-207.33292143,H3005,D3006)</f>
        <v>669.03525167400005</v>
      </c>
      <c r="I3006" s="1">
        <f>1013-Table1[[#This Row],[pressure_temp]]</f>
        <v>343.96474832599995</v>
      </c>
      <c r="J3006" s="1" t="str">
        <f>SUBSTITUTE(RIGHT(Table1[[#This Row],[file]],LEN(Table1[[#This Row],[file]])-16),"_"," ")</f>
        <v>sample 03 vaseline glue vaseline side vaseline top</v>
      </c>
    </row>
    <row r="3007" spans="1:10" hidden="1" x14ac:dyDescent="0.25">
      <c r="A3007" t="s">
        <v>3324</v>
      </c>
      <c r="B3007" t="s">
        <v>3009</v>
      </c>
      <c r="C3007">
        <v>2.9770149473324001</v>
      </c>
      <c r="D3007">
        <v>658.96205428200005</v>
      </c>
      <c r="E3007">
        <f>VALUE(SUBSTITUTE(SUBSTITUTE(SUBSTITUTE(RIGHT(Table1[[#This Row],[raw_timestamp]],21),":","")," ",""),"-",""))</f>
        <v>219172258896007</v>
      </c>
      <c r="F3007">
        <f>IF(Table1[[#This Row],[raw_load]]&gt;30000,F3006,(IF(Table1[[#This Row],[raw_load]]=49.339761120941,F3006,Table1[[#This Row],[raw_load]])))</f>
        <v>2.9770149473324001</v>
      </c>
      <c r="G3007">
        <f>-Table1[[#This Row],[load_temp]]</f>
        <v>-2.9770149473324001</v>
      </c>
      <c r="H3007">
        <f>IF(Table1[[#This Row],[raw_pressure]]=-207.33292143,H3006,D3007)</f>
        <v>658.96205428200005</v>
      </c>
      <c r="I3007" s="1">
        <f>1013-Table1[[#This Row],[pressure_temp]]</f>
        <v>354.03794571799995</v>
      </c>
      <c r="J3007" s="1" t="str">
        <f>SUBSTITUTE(RIGHT(Table1[[#This Row],[file]],LEN(Table1[[#This Row],[file]])-16),"_"," ")</f>
        <v>sample 03 vaseline glue vaseline side vaseline top</v>
      </c>
    </row>
    <row r="3008" spans="1:10" hidden="1" x14ac:dyDescent="0.25">
      <c r="A3008" t="s">
        <v>3324</v>
      </c>
      <c r="B3008" t="s">
        <v>3010</v>
      </c>
      <c r="C3008">
        <v>2.37604352996979</v>
      </c>
      <c r="D3008">
        <v>660.22120395599995</v>
      </c>
      <c r="E3008">
        <f>VALUE(SUBSTITUTE(SUBSTITUTE(SUBSTITUTE(RIGHT(Table1[[#This Row],[raw_timestamp]],21),":","")," ",""),"-",""))</f>
        <v>219172259153645</v>
      </c>
      <c r="F3008">
        <f>IF(Table1[[#This Row],[raw_load]]&gt;30000,F3007,(IF(Table1[[#This Row],[raw_load]]=49.339761120941,F3007,Table1[[#This Row],[raw_load]])))</f>
        <v>2.37604352996979</v>
      </c>
      <c r="G3008">
        <f>-Table1[[#This Row],[load_temp]]</f>
        <v>-2.37604352996979</v>
      </c>
      <c r="H3008">
        <f>IF(Table1[[#This Row],[raw_pressure]]=-207.33292143,H3007,D3008)</f>
        <v>660.22120395599995</v>
      </c>
      <c r="I3008" s="1">
        <f>1013-Table1[[#This Row],[pressure_temp]]</f>
        <v>352.77879604400005</v>
      </c>
      <c r="J3008" s="1" t="str">
        <f>SUBSTITUTE(RIGHT(Table1[[#This Row],[file]],LEN(Table1[[#This Row],[file]])-16),"_"," ")</f>
        <v>sample 03 vaseline glue vaseline side vaseline top</v>
      </c>
    </row>
    <row r="3009" spans="1:10" hidden="1" x14ac:dyDescent="0.25">
      <c r="A3009" t="s">
        <v>3324</v>
      </c>
      <c r="B3009" t="s">
        <v>3011</v>
      </c>
      <c r="C3009">
        <v>2.1122024199081499</v>
      </c>
      <c r="D3009">
        <v>660.22120395599995</v>
      </c>
      <c r="E3009">
        <f>VALUE(SUBSTITUTE(SUBSTITUTE(SUBSTITUTE(RIGHT(Table1[[#This Row],[raw_timestamp]],21),":","")," ",""),"-",""))</f>
        <v>219172259411088</v>
      </c>
      <c r="F3009">
        <f>IF(Table1[[#This Row],[raw_load]]&gt;30000,F3008,(IF(Table1[[#This Row],[raw_load]]=49.339761120941,F3008,Table1[[#This Row],[raw_load]])))</f>
        <v>2.1122024199081499</v>
      </c>
      <c r="G3009">
        <f>-Table1[[#This Row],[load_temp]]</f>
        <v>-2.1122024199081499</v>
      </c>
      <c r="H3009">
        <f>IF(Table1[[#This Row],[raw_pressure]]=-207.33292143,H3008,D3009)</f>
        <v>660.22120395599995</v>
      </c>
      <c r="I3009" s="1">
        <f>1013-Table1[[#This Row],[pressure_temp]]</f>
        <v>352.77879604400005</v>
      </c>
      <c r="J3009" s="1" t="str">
        <f>SUBSTITUTE(RIGHT(Table1[[#This Row],[file]],LEN(Table1[[#This Row],[file]])-16),"_"," ")</f>
        <v>sample 03 vaseline glue vaseline side vaseline top</v>
      </c>
    </row>
    <row r="3010" spans="1:10" hidden="1" x14ac:dyDescent="0.25">
      <c r="A3010" t="s">
        <v>3324</v>
      </c>
      <c r="B3010" t="s">
        <v>3012</v>
      </c>
      <c r="C3010">
        <v>1.3499947686189799</v>
      </c>
      <c r="D3010">
        <v>653.925455586</v>
      </c>
      <c r="E3010">
        <f>VALUE(SUBSTITUTE(SUBSTITUTE(SUBSTITUTE(RIGHT(Table1[[#This Row],[raw_timestamp]],21),":","")," ",""),"-",""))</f>
        <v>219172259669140</v>
      </c>
      <c r="F3010">
        <f>IF(Table1[[#This Row],[raw_load]]&gt;30000,F3009,(IF(Table1[[#This Row],[raw_load]]=49.339761120941,F3009,Table1[[#This Row],[raw_load]])))</f>
        <v>1.3499947686189799</v>
      </c>
      <c r="G3010">
        <f>-Table1[[#This Row],[load_temp]]</f>
        <v>-1.3499947686189799</v>
      </c>
      <c r="H3010">
        <f>IF(Table1[[#This Row],[raw_pressure]]=-207.33292143,H3009,D3010)</f>
        <v>653.925455586</v>
      </c>
      <c r="I3010" s="1">
        <f>1013-Table1[[#This Row],[pressure_temp]]</f>
        <v>359.074544414</v>
      </c>
      <c r="J3010" s="1" t="str">
        <f>SUBSTITUTE(RIGHT(Table1[[#This Row],[file]],LEN(Table1[[#This Row],[file]])-16),"_"," ")</f>
        <v>sample 03 vaseline glue vaseline side vaseline top</v>
      </c>
    </row>
    <row r="3011" spans="1:10" hidden="1" x14ac:dyDescent="0.25">
      <c r="A3011" t="s">
        <v>3324</v>
      </c>
      <c r="B3011" t="s">
        <v>3013</v>
      </c>
      <c r="C3011">
        <v>3.3385749870465098</v>
      </c>
      <c r="D3011">
        <v>661.48035362999997</v>
      </c>
      <c r="E3011">
        <f>VALUE(SUBSTITUTE(SUBSTITUTE(SUBSTITUTE(RIGHT(Table1[[#This Row],[raw_timestamp]],21),":","")," ",""),"-",""))</f>
        <v>219172259927205</v>
      </c>
      <c r="F3011">
        <f>IF(Table1[[#This Row],[raw_load]]&gt;30000,F3010,(IF(Table1[[#This Row],[raw_load]]=49.339761120941,F3010,Table1[[#This Row],[raw_load]])))</f>
        <v>3.3385749870465098</v>
      </c>
      <c r="G3011">
        <f>-Table1[[#This Row],[load_temp]]</f>
        <v>-3.3385749870465098</v>
      </c>
      <c r="H3011">
        <f>IF(Table1[[#This Row],[raw_pressure]]=-207.33292143,H3010,D3011)</f>
        <v>661.48035362999997</v>
      </c>
      <c r="I3011" s="1">
        <f>1013-Table1[[#This Row],[pressure_temp]]</f>
        <v>351.51964637000003</v>
      </c>
      <c r="J3011" s="1" t="str">
        <f>SUBSTITUTE(RIGHT(Table1[[#This Row],[file]],LEN(Table1[[#This Row],[file]])-16),"_"," ")</f>
        <v>sample 03 vaseline glue vaseline side vaseline top</v>
      </c>
    </row>
    <row r="3012" spans="1:10" hidden="1" x14ac:dyDescent="0.25">
      <c r="A3012" t="s">
        <v>3324</v>
      </c>
      <c r="B3012" t="s">
        <v>3014</v>
      </c>
      <c r="C3012">
        <v>-4.7385925411163002E-2</v>
      </c>
      <c r="D3012">
        <v>657.70290460800004</v>
      </c>
      <c r="E3012">
        <f>VALUE(SUBSTITUTE(SUBSTITUTE(SUBSTITUTE(RIGHT(Table1[[#This Row],[raw_timestamp]],21),":","")," ",""),"-",""))</f>
        <v>219172300187358</v>
      </c>
      <c r="F3012">
        <f>IF(Table1[[#This Row],[raw_load]]&gt;30000,F3011,(IF(Table1[[#This Row],[raw_load]]=49.339761120941,F3011,Table1[[#This Row],[raw_load]])))</f>
        <v>-4.7385925411163002E-2</v>
      </c>
      <c r="G3012">
        <f>-Table1[[#This Row],[load_temp]]</f>
        <v>4.7385925411163002E-2</v>
      </c>
      <c r="H3012">
        <f>IF(Table1[[#This Row],[raw_pressure]]=-207.33292143,H3011,D3012)</f>
        <v>657.70290460800004</v>
      </c>
      <c r="I3012" s="1">
        <f>1013-Table1[[#This Row],[pressure_temp]]</f>
        <v>355.29709539199996</v>
      </c>
      <c r="J3012" s="1" t="str">
        <f>SUBSTITUTE(RIGHT(Table1[[#This Row],[file]],LEN(Table1[[#This Row],[file]])-16),"_"," ")</f>
        <v>sample 03 vaseline glue vaseline side vaseline top</v>
      </c>
    </row>
    <row r="3013" spans="1:10" hidden="1" x14ac:dyDescent="0.25">
      <c r="A3013" t="s">
        <v>3324</v>
      </c>
      <c r="B3013" t="s">
        <v>3015</v>
      </c>
      <c r="C3013">
        <v>3.0161025191933901</v>
      </c>
      <c r="D3013">
        <v>656.44375493400003</v>
      </c>
      <c r="E3013">
        <f>VALUE(SUBSTITUTE(SUBSTITUTE(SUBSTITUTE(RIGHT(Table1[[#This Row],[raw_timestamp]],21),":","")," ",""),"-",""))</f>
        <v>219172300445054</v>
      </c>
      <c r="F3013">
        <f>IF(Table1[[#This Row],[raw_load]]&gt;30000,F3012,(IF(Table1[[#This Row],[raw_load]]=49.339761120941,F3012,Table1[[#This Row],[raw_load]])))</f>
        <v>3.0161025191933901</v>
      </c>
      <c r="G3013">
        <f>-Table1[[#This Row],[load_temp]]</f>
        <v>-3.0161025191933901</v>
      </c>
      <c r="H3013">
        <f>IF(Table1[[#This Row],[raw_pressure]]=-207.33292143,H3012,D3013)</f>
        <v>656.44375493400003</v>
      </c>
      <c r="I3013" s="1">
        <f>1013-Table1[[#This Row],[pressure_temp]]</f>
        <v>356.55624506599997</v>
      </c>
      <c r="J3013" s="1" t="str">
        <f>SUBSTITUTE(RIGHT(Table1[[#This Row],[file]],LEN(Table1[[#This Row],[file]])-16),"_"," ")</f>
        <v>sample 03 vaseline glue vaseline side vaseline top</v>
      </c>
    </row>
    <row r="3014" spans="1:10" hidden="1" x14ac:dyDescent="0.25">
      <c r="A3014" t="s">
        <v>3324</v>
      </c>
      <c r="B3014" t="s">
        <v>3016</v>
      </c>
      <c r="C3014">
        <v>1.2473898924839</v>
      </c>
      <c r="D3014">
        <v>632.51991112799999</v>
      </c>
      <c r="E3014">
        <f>VALUE(SUBSTITUTE(SUBSTITUTE(SUBSTITUTE(RIGHT(Table1[[#This Row],[raw_timestamp]],21),":","")," ",""),"-",""))</f>
        <v>219172300702660</v>
      </c>
      <c r="F3014">
        <f>IF(Table1[[#This Row],[raw_load]]&gt;30000,F3013,(IF(Table1[[#This Row],[raw_load]]=49.339761120941,F3013,Table1[[#This Row],[raw_load]])))</f>
        <v>1.2473898924839</v>
      </c>
      <c r="G3014">
        <f>-Table1[[#This Row],[load_temp]]</f>
        <v>-1.2473898924839</v>
      </c>
      <c r="H3014">
        <f>IF(Table1[[#This Row],[raw_pressure]]=-207.33292143,H3013,D3014)</f>
        <v>632.51991112799999</v>
      </c>
      <c r="I3014" s="1">
        <f>1013-Table1[[#This Row],[pressure_temp]]</f>
        <v>380.48008887200001</v>
      </c>
      <c r="J3014" s="1" t="str">
        <f>SUBSTITUTE(RIGHT(Table1[[#This Row],[file]],LEN(Table1[[#This Row],[file]])-16),"_"," ")</f>
        <v>sample 03 vaseline glue vaseline side vaseline top</v>
      </c>
    </row>
    <row r="3015" spans="1:10" hidden="1" x14ac:dyDescent="0.25">
      <c r="A3015" t="s">
        <v>3324</v>
      </c>
      <c r="B3015" t="s">
        <v>3017</v>
      </c>
      <c r="C3015">
        <v>49.339761120940999</v>
      </c>
      <c r="D3015">
        <v>655.18460526000001</v>
      </c>
      <c r="E3015">
        <f>VALUE(SUBSTITUTE(SUBSTITUTE(SUBSTITUTE(RIGHT(Table1[[#This Row],[raw_timestamp]],21),":","")," ",""),"-",""))</f>
        <v>219172300958188</v>
      </c>
      <c r="F3015">
        <f>IF(Table1[[#This Row],[raw_load]]&gt;30000,F3014,(IF(Table1[[#This Row],[raw_load]]=49.339761120941,F3014,Table1[[#This Row],[raw_load]])))</f>
        <v>1.2473898924839</v>
      </c>
      <c r="G3015">
        <f>-Table1[[#This Row],[load_temp]]</f>
        <v>-1.2473898924839</v>
      </c>
      <c r="H3015">
        <f>IF(Table1[[#This Row],[raw_pressure]]=-207.33292143,H3014,D3015)</f>
        <v>655.18460526000001</v>
      </c>
      <c r="I3015" s="1">
        <f>1013-Table1[[#This Row],[pressure_temp]]</f>
        <v>357.81539473999999</v>
      </c>
      <c r="J3015" s="1" t="str">
        <f>SUBSTITUTE(RIGHT(Table1[[#This Row],[file]],LEN(Table1[[#This Row],[file]])-16),"_"," ")</f>
        <v>sample 03 vaseline glue vaseline side vaseline top</v>
      </c>
    </row>
    <row r="3016" spans="1:10" hidden="1" x14ac:dyDescent="0.25">
      <c r="A3016" t="s">
        <v>3324</v>
      </c>
      <c r="B3016" t="s">
        <v>3018</v>
      </c>
      <c r="C3016">
        <v>4.78481514590288</v>
      </c>
      <c r="D3016">
        <v>662.73950330399998</v>
      </c>
      <c r="E3016">
        <f>VALUE(SUBSTITUTE(SUBSTITUTE(SUBSTITUTE(RIGHT(Table1[[#This Row],[raw_timestamp]],21),":","")," ",""),"-",""))</f>
        <v>219172301215806</v>
      </c>
      <c r="F3016">
        <f>IF(Table1[[#This Row],[raw_load]]&gt;30000,F3015,(IF(Table1[[#This Row],[raw_load]]=49.339761120941,F3015,Table1[[#This Row],[raw_load]])))</f>
        <v>4.78481514590288</v>
      </c>
      <c r="G3016">
        <f>-Table1[[#This Row],[load_temp]]</f>
        <v>-4.78481514590288</v>
      </c>
      <c r="H3016">
        <f>IF(Table1[[#This Row],[raw_pressure]]=-207.33292143,H3015,D3016)</f>
        <v>662.73950330399998</v>
      </c>
      <c r="I3016" s="1">
        <f>1013-Table1[[#This Row],[pressure_temp]]</f>
        <v>350.26049669600002</v>
      </c>
      <c r="J3016" s="1" t="str">
        <f>SUBSTITUTE(RIGHT(Table1[[#This Row],[file]],LEN(Table1[[#This Row],[file]])-16),"_"," ")</f>
        <v>sample 03 vaseline glue vaseline side vaseline top</v>
      </c>
    </row>
    <row r="3017" spans="1:10" hidden="1" x14ac:dyDescent="0.25">
      <c r="A3017" t="s">
        <v>3324</v>
      </c>
      <c r="B3017" t="s">
        <v>3019</v>
      </c>
      <c r="C3017">
        <v>1.3304509826884801</v>
      </c>
      <c r="D3017">
        <v>650.14800656399996</v>
      </c>
      <c r="E3017">
        <f>VALUE(SUBSTITUTE(SUBSTITUTE(SUBSTITUTE(RIGHT(Table1[[#This Row],[raw_timestamp]],21),":","")," ",""),"-",""))</f>
        <v>219172301473460</v>
      </c>
      <c r="F3017">
        <f>IF(Table1[[#This Row],[raw_load]]&gt;30000,F3016,(IF(Table1[[#This Row],[raw_load]]=49.339761120941,F3016,Table1[[#This Row],[raw_load]])))</f>
        <v>1.3304509826884801</v>
      </c>
      <c r="G3017">
        <f>-Table1[[#This Row],[load_temp]]</f>
        <v>-1.3304509826884801</v>
      </c>
      <c r="H3017">
        <f>IF(Table1[[#This Row],[raw_pressure]]=-207.33292143,H3016,D3017)</f>
        <v>650.14800656399996</v>
      </c>
      <c r="I3017" s="1">
        <f>1013-Table1[[#This Row],[pressure_temp]]</f>
        <v>362.85199343600004</v>
      </c>
      <c r="J3017" s="1" t="str">
        <f>SUBSTITUTE(RIGHT(Table1[[#This Row],[file]],LEN(Table1[[#This Row],[file]])-16),"_"," ")</f>
        <v>sample 03 vaseline glue vaseline side vaseline top</v>
      </c>
    </row>
    <row r="3018" spans="1:10" hidden="1" x14ac:dyDescent="0.25">
      <c r="A3018" t="s">
        <v>3324</v>
      </c>
      <c r="B3018" t="s">
        <v>3020</v>
      </c>
      <c r="C3018">
        <v>0.75390929773897097</v>
      </c>
      <c r="D3018">
        <v>650.14800656399996</v>
      </c>
      <c r="E3018">
        <f>VALUE(SUBSTITUTE(SUBSTITUTE(SUBSTITUTE(RIGHT(Table1[[#This Row],[raw_timestamp]],21),":","")," ",""),"-",""))</f>
        <v>219172301731045</v>
      </c>
      <c r="F3018">
        <f>IF(Table1[[#This Row],[raw_load]]&gt;30000,F3017,(IF(Table1[[#This Row],[raw_load]]=49.339761120941,F3017,Table1[[#This Row],[raw_load]])))</f>
        <v>0.75390929773897097</v>
      </c>
      <c r="G3018">
        <f>-Table1[[#This Row],[load_temp]]</f>
        <v>-0.75390929773897097</v>
      </c>
      <c r="H3018">
        <f>IF(Table1[[#This Row],[raw_pressure]]=-207.33292143,H3017,D3018)</f>
        <v>650.14800656399996</v>
      </c>
      <c r="I3018" s="1">
        <f>1013-Table1[[#This Row],[pressure_temp]]</f>
        <v>362.85199343600004</v>
      </c>
      <c r="J3018" s="1" t="str">
        <f>SUBSTITUTE(RIGHT(Table1[[#This Row],[file]],LEN(Table1[[#This Row],[file]])-16),"_"," ")</f>
        <v>sample 03 vaseline glue vaseline side vaseline top</v>
      </c>
    </row>
    <row r="3019" spans="1:10" hidden="1" x14ac:dyDescent="0.25">
      <c r="A3019" t="s">
        <v>3324</v>
      </c>
      <c r="B3019" t="s">
        <v>3021</v>
      </c>
      <c r="C3019">
        <v>49.339761120940999</v>
      </c>
      <c r="D3019">
        <v>645.11140786800001</v>
      </c>
      <c r="E3019">
        <f>VALUE(SUBSTITUTE(SUBSTITUTE(SUBSTITUTE(RIGHT(Table1[[#This Row],[raw_timestamp]],21),":","")," ",""),"-",""))</f>
        <v>219172301988356</v>
      </c>
      <c r="F3019">
        <f>IF(Table1[[#This Row],[raw_load]]&gt;30000,F3018,(IF(Table1[[#This Row],[raw_load]]=49.339761120941,F3018,Table1[[#This Row],[raw_load]])))</f>
        <v>0.75390929773897097</v>
      </c>
      <c r="G3019">
        <f>-Table1[[#This Row],[load_temp]]</f>
        <v>-0.75390929773897097</v>
      </c>
      <c r="H3019">
        <f>IF(Table1[[#This Row],[raw_pressure]]=-207.33292143,H3018,D3019)</f>
        <v>645.11140786800001</v>
      </c>
      <c r="I3019" s="1">
        <f>1013-Table1[[#This Row],[pressure_temp]]</f>
        <v>367.88859213199999</v>
      </c>
      <c r="J3019" s="1" t="str">
        <f>SUBSTITUTE(RIGHT(Table1[[#This Row],[file]],LEN(Table1[[#This Row],[file]])-16),"_"," ")</f>
        <v>sample 03 vaseline glue vaseline side vaseline top</v>
      </c>
    </row>
    <row r="3020" spans="1:10" hidden="1" x14ac:dyDescent="0.25">
      <c r="A3020" t="s">
        <v>3324</v>
      </c>
      <c r="B3020" t="s">
        <v>3022</v>
      </c>
      <c r="C3020">
        <v>0.66107631456915705</v>
      </c>
      <c r="D3020">
        <v>609.85521699599997</v>
      </c>
      <c r="E3020">
        <f>VALUE(SUBSTITUTE(SUBSTITUTE(SUBSTITUTE(RIGHT(Table1[[#This Row],[raw_timestamp]],21),":","")," ",""),"-",""))</f>
        <v>219172302246129</v>
      </c>
      <c r="F3020">
        <f>IF(Table1[[#This Row],[raw_load]]&gt;30000,F3019,(IF(Table1[[#This Row],[raw_load]]=49.339761120941,F3019,Table1[[#This Row],[raw_load]])))</f>
        <v>0.66107631456915705</v>
      </c>
      <c r="G3020">
        <f>-Table1[[#This Row],[load_temp]]</f>
        <v>-0.66107631456915705</v>
      </c>
      <c r="H3020">
        <f>IF(Table1[[#This Row],[raw_pressure]]=-207.33292143,H3019,D3020)</f>
        <v>609.85521699599997</v>
      </c>
      <c r="I3020" s="1">
        <f>1013-Table1[[#This Row],[pressure_temp]]</f>
        <v>403.14478300400003</v>
      </c>
      <c r="J3020" s="1" t="str">
        <f>SUBSTITUTE(RIGHT(Table1[[#This Row],[file]],LEN(Table1[[#This Row],[file]])-16),"_"," ")</f>
        <v>sample 03 vaseline glue vaseline side vaseline top</v>
      </c>
    </row>
    <row r="3021" spans="1:10" hidden="1" x14ac:dyDescent="0.25">
      <c r="A3021" t="s">
        <v>3324</v>
      </c>
      <c r="B3021" t="s">
        <v>3023</v>
      </c>
      <c r="C3021">
        <v>2.0926586339776598</v>
      </c>
      <c r="D3021">
        <v>633.779060802</v>
      </c>
      <c r="E3021">
        <f>VALUE(SUBSTITUTE(SUBSTITUTE(SUBSTITUTE(RIGHT(Table1[[#This Row],[raw_timestamp]],21),":","")," ",""),"-",""))</f>
        <v>219172302503710</v>
      </c>
      <c r="F3021">
        <f>IF(Table1[[#This Row],[raw_load]]&gt;30000,F3020,(IF(Table1[[#This Row],[raw_load]]=49.339761120941,F3020,Table1[[#This Row],[raw_load]])))</f>
        <v>2.0926586339776598</v>
      </c>
      <c r="G3021">
        <f>-Table1[[#This Row],[load_temp]]</f>
        <v>-2.0926586339776598</v>
      </c>
      <c r="H3021">
        <f>IF(Table1[[#This Row],[raw_pressure]]=-207.33292143,H3020,D3021)</f>
        <v>633.779060802</v>
      </c>
      <c r="I3021" s="1">
        <f>1013-Table1[[#This Row],[pressure_temp]]</f>
        <v>379.220939198</v>
      </c>
      <c r="J3021" s="1" t="str">
        <f>SUBSTITUTE(RIGHT(Table1[[#This Row],[file]],LEN(Table1[[#This Row],[file]])-16),"_"," ")</f>
        <v>sample 03 vaseline glue vaseline side vaseline top</v>
      </c>
    </row>
    <row r="3022" spans="1:10" hidden="1" x14ac:dyDescent="0.25">
      <c r="A3022" t="s">
        <v>3324</v>
      </c>
      <c r="B3022" t="s">
        <v>3024</v>
      </c>
      <c r="C3022">
        <v>1.6626953435068399</v>
      </c>
      <c r="D3022">
        <v>656.44375493400003</v>
      </c>
      <c r="E3022">
        <f>VALUE(SUBSTITUTE(SUBSTITUTE(SUBSTITUTE(RIGHT(Table1[[#This Row],[raw_timestamp]],21),":","")," ",""),"-",""))</f>
        <v>219172302761560</v>
      </c>
      <c r="F3022">
        <f>IF(Table1[[#This Row],[raw_load]]&gt;30000,F3021,(IF(Table1[[#This Row],[raw_load]]=49.339761120941,F3021,Table1[[#This Row],[raw_load]])))</f>
        <v>1.6626953435068399</v>
      </c>
      <c r="G3022">
        <f>-Table1[[#This Row],[load_temp]]</f>
        <v>-1.6626953435068399</v>
      </c>
      <c r="H3022">
        <f>IF(Table1[[#This Row],[raw_pressure]]=-207.33292143,H3021,D3022)</f>
        <v>656.44375493400003</v>
      </c>
      <c r="I3022" s="1">
        <f>1013-Table1[[#This Row],[pressure_temp]]</f>
        <v>356.55624506599997</v>
      </c>
      <c r="J3022" s="1" t="str">
        <f>SUBSTITUTE(RIGHT(Table1[[#This Row],[file]],LEN(Table1[[#This Row],[file]])-16),"_"," ")</f>
        <v>sample 03 vaseline glue vaseline side vaseline top</v>
      </c>
    </row>
    <row r="3023" spans="1:10" hidden="1" x14ac:dyDescent="0.25">
      <c r="A3023" t="s">
        <v>3324</v>
      </c>
      <c r="B3023" t="s">
        <v>3025</v>
      </c>
      <c r="C3023">
        <v>49.339761120940999</v>
      </c>
      <c r="D3023">
        <v>643.852258194</v>
      </c>
      <c r="E3023">
        <f>VALUE(SUBSTITUTE(SUBSTITUTE(SUBSTITUTE(RIGHT(Table1[[#This Row],[raw_timestamp]],21),":","")," ",""),"-",""))</f>
        <v>219172303018197</v>
      </c>
      <c r="F3023">
        <f>IF(Table1[[#This Row],[raw_load]]&gt;30000,F3022,(IF(Table1[[#This Row],[raw_load]]=49.339761120941,F3022,Table1[[#This Row],[raw_load]])))</f>
        <v>1.6626953435068399</v>
      </c>
      <c r="G3023">
        <f>-Table1[[#This Row],[load_temp]]</f>
        <v>-1.6626953435068399</v>
      </c>
      <c r="H3023">
        <f>IF(Table1[[#This Row],[raw_pressure]]=-207.33292143,H3022,D3023)</f>
        <v>643.852258194</v>
      </c>
      <c r="I3023" s="1">
        <f>1013-Table1[[#This Row],[pressure_temp]]</f>
        <v>369.147741806</v>
      </c>
      <c r="J3023" s="1" t="str">
        <f>SUBSTITUTE(RIGHT(Table1[[#This Row],[file]],LEN(Table1[[#This Row],[file]])-16),"_"," ")</f>
        <v>sample 03 vaseline glue vaseline side vaseline top</v>
      </c>
    </row>
    <row r="3024" spans="1:10" hidden="1" x14ac:dyDescent="0.25">
      <c r="A3024" t="s">
        <v>3324</v>
      </c>
      <c r="B3024" t="s">
        <v>3026</v>
      </c>
      <c r="C3024">
        <v>0.18225355927211201</v>
      </c>
      <c r="D3024">
        <v>641.33395884599997</v>
      </c>
      <c r="E3024">
        <f>VALUE(SUBSTITUTE(SUBSTITUTE(SUBSTITUTE(RIGHT(Table1[[#This Row],[raw_timestamp]],21),":","")," ",""),"-",""))</f>
        <v>219172303275988</v>
      </c>
      <c r="F3024">
        <f>IF(Table1[[#This Row],[raw_load]]&gt;30000,F3023,(IF(Table1[[#This Row],[raw_load]]=49.339761120941,F3023,Table1[[#This Row],[raw_load]])))</f>
        <v>0.18225355927211201</v>
      </c>
      <c r="G3024">
        <f>-Table1[[#This Row],[load_temp]]</f>
        <v>-0.18225355927211201</v>
      </c>
      <c r="H3024">
        <f>IF(Table1[[#This Row],[raw_pressure]]=-207.33292143,H3023,D3024)</f>
        <v>641.33395884599997</v>
      </c>
      <c r="I3024" s="1">
        <f>1013-Table1[[#This Row],[pressure_temp]]</f>
        <v>371.66604115400003</v>
      </c>
      <c r="J3024" s="1" t="str">
        <f>SUBSTITUTE(RIGHT(Table1[[#This Row],[file]],LEN(Table1[[#This Row],[file]])-16),"_"," ")</f>
        <v>sample 03 vaseline glue vaseline side vaseline top</v>
      </c>
    </row>
    <row r="3025" spans="1:10" hidden="1" x14ac:dyDescent="0.25">
      <c r="A3025" t="s">
        <v>3324</v>
      </c>
      <c r="B3025" t="s">
        <v>3027</v>
      </c>
      <c r="C3025">
        <v>3.3092593081507502</v>
      </c>
      <c r="D3025">
        <v>643.852258194</v>
      </c>
      <c r="E3025">
        <f>VALUE(SUBSTITUTE(SUBSTITUTE(SUBSTITUTE(RIGHT(Table1[[#This Row],[raw_timestamp]],21),":","")," ",""),"-",""))</f>
        <v>219172303533563</v>
      </c>
      <c r="F3025">
        <f>IF(Table1[[#This Row],[raw_load]]&gt;30000,F3024,(IF(Table1[[#This Row],[raw_load]]=49.339761120941,F3024,Table1[[#This Row],[raw_load]])))</f>
        <v>3.3092593081507502</v>
      </c>
      <c r="G3025">
        <f>-Table1[[#This Row],[load_temp]]</f>
        <v>-3.3092593081507502</v>
      </c>
      <c r="H3025">
        <f>IF(Table1[[#This Row],[raw_pressure]]=-207.33292143,H3024,D3025)</f>
        <v>643.852258194</v>
      </c>
      <c r="I3025" s="1">
        <f>1013-Table1[[#This Row],[pressure_temp]]</f>
        <v>369.147741806</v>
      </c>
      <c r="J3025" s="1" t="str">
        <f>SUBSTITUTE(RIGHT(Table1[[#This Row],[file]],LEN(Table1[[#This Row],[file]])-16),"_"," ")</f>
        <v>sample 03 vaseline glue vaseline side vaseline top</v>
      </c>
    </row>
    <row r="3026" spans="1:10" hidden="1" x14ac:dyDescent="0.25">
      <c r="A3026" t="s">
        <v>3324</v>
      </c>
      <c r="B3026" t="s">
        <v>3028</v>
      </c>
      <c r="C3026">
        <v>3.6024160971081098</v>
      </c>
      <c r="D3026">
        <v>653.925455586</v>
      </c>
      <c r="E3026">
        <f>VALUE(SUBSTITUTE(SUBSTITUTE(SUBSTITUTE(RIGHT(Table1[[#This Row],[raw_timestamp]],21),":","")," ",""),"-",""))</f>
        <v>219172303791565</v>
      </c>
      <c r="F3026">
        <f>IF(Table1[[#This Row],[raw_load]]&gt;30000,F3025,(IF(Table1[[#This Row],[raw_load]]=49.339761120941,F3025,Table1[[#This Row],[raw_load]])))</f>
        <v>3.6024160971081098</v>
      </c>
      <c r="G3026">
        <f>-Table1[[#This Row],[load_temp]]</f>
        <v>-3.6024160971081098</v>
      </c>
      <c r="H3026">
        <f>IF(Table1[[#This Row],[raw_pressure]]=-207.33292143,H3025,D3026)</f>
        <v>653.925455586</v>
      </c>
      <c r="I3026" s="1">
        <f>1013-Table1[[#This Row],[pressure_temp]]</f>
        <v>359.074544414</v>
      </c>
      <c r="J3026" s="1" t="str">
        <f>SUBSTITUTE(RIGHT(Table1[[#This Row],[file]],LEN(Table1[[#This Row],[file]])-16),"_"," ")</f>
        <v>sample 03 vaseline glue vaseline side vaseline top</v>
      </c>
    </row>
    <row r="3027" spans="1:10" hidden="1" x14ac:dyDescent="0.25">
      <c r="A3027" t="s">
        <v>3324</v>
      </c>
      <c r="B3027" t="s">
        <v>3029</v>
      </c>
      <c r="C3027">
        <v>49.339761120940999</v>
      </c>
      <c r="D3027">
        <v>612.373516344</v>
      </c>
      <c r="E3027">
        <f>VALUE(SUBSTITUTE(SUBSTITUTE(SUBSTITUTE(RIGHT(Table1[[#This Row],[raw_timestamp]],21),":","")," ",""),"-",""))</f>
        <v>219172304048235</v>
      </c>
      <c r="F3027">
        <f>IF(Table1[[#This Row],[raw_load]]&gt;30000,F3026,(IF(Table1[[#This Row],[raw_load]]=49.339761120941,F3026,Table1[[#This Row],[raw_load]])))</f>
        <v>3.6024160971081098</v>
      </c>
      <c r="G3027">
        <f>-Table1[[#This Row],[load_temp]]</f>
        <v>-3.6024160971081098</v>
      </c>
      <c r="H3027">
        <f>IF(Table1[[#This Row],[raw_pressure]]=-207.33292143,H3026,D3027)</f>
        <v>612.373516344</v>
      </c>
      <c r="I3027" s="1">
        <f>1013-Table1[[#This Row],[pressure_temp]]</f>
        <v>400.626483656</v>
      </c>
      <c r="J3027" s="1" t="str">
        <f>SUBSTITUTE(RIGHT(Table1[[#This Row],[file]],LEN(Table1[[#This Row],[file]])-16),"_"," ")</f>
        <v>sample 03 vaseline glue vaseline side vaseline top</v>
      </c>
    </row>
    <row r="3028" spans="1:10" hidden="1" x14ac:dyDescent="0.25">
      <c r="A3028" t="s">
        <v>3324</v>
      </c>
      <c r="B3028" t="s">
        <v>3030</v>
      </c>
      <c r="C3028">
        <v>0.77833903015209605</v>
      </c>
      <c r="D3028">
        <v>658.96205428200005</v>
      </c>
      <c r="E3028">
        <f>VALUE(SUBSTITUTE(SUBSTITUTE(SUBSTITUTE(RIGHT(Table1[[#This Row],[raw_timestamp]],21),":","")," ",""),"-",""))</f>
        <v>219172304562651</v>
      </c>
      <c r="F3028">
        <f>IF(Table1[[#This Row],[raw_load]]&gt;30000,F3027,(IF(Table1[[#This Row],[raw_load]]=49.339761120941,F3027,Table1[[#This Row],[raw_load]])))</f>
        <v>0.77833903015209605</v>
      </c>
      <c r="G3028">
        <f>-Table1[[#This Row],[load_temp]]</f>
        <v>-0.77833903015209605</v>
      </c>
      <c r="H3028">
        <f>IF(Table1[[#This Row],[raw_pressure]]=-207.33292143,H3027,D3028)</f>
        <v>658.96205428200005</v>
      </c>
      <c r="I3028" s="1">
        <f>1013-Table1[[#This Row],[pressure_temp]]</f>
        <v>354.03794571799995</v>
      </c>
      <c r="J3028" s="1" t="str">
        <f>SUBSTITUTE(RIGHT(Table1[[#This Row],[file]],LEN(Table1[[#This Row],[file]])-16),"_"," ")</f>
        <v>sample 03 vaseline glue vaseline side vaseline top</v>
      </c>
    </row>
    <row r="3029" spans="1:10" hidden="1" x14ac:dyDescent="0.25">
      <c r="A3029" t="s">
        <v>3324</v>
      </c>
      <c r="B3029" t="s">
        <v>3031</v>
      </c>
      <c r="C3029">
        <v>2.7620333020969898</v>
      </c>
      <c r="D3029">
        <v>642.59310851999999</v>
      </c>
      <c r="E3029">
        <f>VALUE(SUBSTITUTE(SUBSTITUTE(SUBSTITUTE(RIGHT(Table1[[#This Row],[raw_timestamp]],21),":","")," ",""),"-",""))</f>
        <v>219172304820453</v>
      </c>
      <c r="F3029">
        <f>IF(Table1[[#This Row],[raw_load]]&gt;30000,F3028,(IF(Table1[[#This Row],[raw_load]]=49.339761120941,F3028,Table1[[#This Row],[raw_load]])))</f>
        <v>2.7620333020969898</v>
      </c>
      <c r="G3029">
        <f>-Table1[[#This Row],[load_temp]]</f>
        <v>-2.7620333020969898</v>
      </c>
      <c r="H3029">
        <f>IF(Table1[[#This Row],[raw_pressure]]=-207.33292143,H3028,D3029)</f>
        <v>642.59310851999999</v>
      </c>
      <c r="I3029" s="1">
        <f>1013-Table1[[#This Row],[pressure_temp]]</f>
        <v>370.40689148000001</v>
      </c>
      <c r="J3029" s="1" t="str">
        <f>SUBSTITUTE(RIGHT(Table1[[#This Row],[file]],LEN(Table1[[#This Row],[file]])-16),"_"," ")</f>
        <v>sample 03 vaseline glue vaseline side vaseline top</v>
      </c>
    </row>
    <row r="3030" spans="1:10" hidden="1" x14ac:dyDescent="0.25">
      <c r="A3030" t="s">
        <v>3324</v>
      </c>
      <c r="B3030" t="s">
        <v>3032</v>
      </c>
      <c r="C3030">
        <v>3.3092593081507502</v>
      </c>
      <c r="D3030">
        <v>641.33395884599997</v>
      </c>
      <c r="E3030">
        <f>VALUE(SUBSTITUTE(SUBSTITUTE(SUBSTITUTE(RIGHT(Table1[[#This Row],[raw_timestamp]],21),":","")," ",""),"-",""))</f>
        <v>219172305078318</v>
      </c>
      <c r="F3030">
        <f>IF(Table1[[#This Row],[raw_load]]&gt;30000,F3029,(IF(Table1[[#This Row],[raw_load]]=49.339761120941,F3029,Table1[[#This Row],[raw_load]])))</f>
        <v>3.3092593081507502</v>
      </c>
      <c r="G3030">
        <f>-Table1[[#This Row],[load_temp]]</f>
        <v>-3.3092593081507502</v>
      </c>
      <c r="H3030">
        <f>IF(Table1[[#This Row],[raw_pressure]]=-207.33292143,H3029,D3030)</f>
        <v>641.33395884599997</v>
      </c>
      <c r="I3030" s="1">
        <f>1013-Table1[[#This Row],[pressure_temp]]</f>
        <v>371.66604115400003</v>
      </c>
      <c r="J3030" s="1" t="str">
        <f>SUBSTITUTE(RIGHT(Table1[[#This Row],[file]],LEN(Table1[[#This Row],[file]])-16),"_"," ")</f>
        <v>sample 03 vaseline glue vaseline side vaseline top</v>
      </c>
    </row>
    <row r="3031" spans="1:10" hidden="1" x14ac:dyDescent="0.25">
      <c r="A3031" t="s">
        <v>3324</v>
      </c>
      <c r="B3031" t="s">
        <v>3033</v>
      </c>
      <c r="C3031">
        <v>3.9737480297874801</v>
      </c>
      <c r="D3031">
        <v>640.07480917199996</v>
      </c>
      <c r="E3031">
        <f>VALUE(SUBSTITUTE(SUBSTITUTE(SUBSTITUTE(RIGHT(Table1[[#This Row],[raw_timestamp]],21),":","")," ",""),"-",""))</f>
        <v>219172305336049</v>
      </c>
      <c r="F3031">
        <f>IF(Table1[[#This Row],[raw_load]]&gt;30000,F3030,(IF(Table1[[#This Row],[raw_load]]=49.339761120941,F3030,Table1[[#This Row],[raw_load]])))</f>
        <v>3.9737480297874801</v>
      </c>
      <c r="G3031">
        <f>-Table1[[#This Row],[load_temp]]</f>
        <v>-3.9737480297874801</v>
      </c>
      <c r="H3031">
        <f>IF(Table1[[#This Row],[raw_pressure]]=-207.33292143,H3030,D3031)</f>
        <v>640.07480917199996</v>
      </c>
      <c r="I3031" s="1">
        <f>1013-Table1[[#This Row],[pressure_temp]]</f>
        <v>372.92519082800004</v>
      </c>
      <c r="J3031" s="1" t="str">
        <f>SUBSTITUTE(RIGHT(Table1[[#This Row],[file]],LEN(Table1[[#This Row],[file]])-16),"_"," ")</f>
        <v>sample 03 vaseline glue vaseline side vaseline top</v>
      </c>
    </row>
    <row r="3032" spans="1:10" hidden="1" x14ac:dyDescent="0.25">
      <c r="A3032" t="s">
        <v>3324</v>
      </c>
      <c r="B3032" t="s">
        <v>3034</v>
      </c>
      <c r="C3032">
        <v>4.3499659089494198</v>
      </c>
      <c r="D3032">
        <v>612.373516344</v>
      </c>
      <c r="E3032">
        <f>VALUE(SUBSTITUTE(SUBSTITUTE(SUBSTITUTE(RIGHT(Table1[[#This Row],[raw_timestamp]],21),":","")," ",""),"-",""))</f>
        <v>219172305593766</v>
      </c>
      <c r="F3032">
        <f>IF(Table1[[#This Row],[raw_load]]&gt;30000,F3031,(IF(Table1[[#This Row],[raw_load]]=49.339761120941,F3031,Table1[[#This Row],[raw_load]])))</f>
        <v>4.3499659089494198</v>
      </c>
      <c r="G3032">
        <f>-Table1[[#This Row],[load_temp]]</f>
        <v>-4.3499659089494198</v>
      </c>
      <c r="H3032">
        <f>IF(Table1[[#This Row],[raw_pressure]]=-207.33292143,H3031,D3032)</f>
        <v>612.373516344</v>
      </c>
      <c r="I3032" s="1">
        <f>1013-Table1[[#This Row],[pressure_temp]]</f>
        <v>400.626483656</v>
      </c>
      <c r="J3032" s="1" t="str">
        <f>SUBSTITUTE(RIGHT(Table1[[#This Row],[file]],LEN(Table1[[#This Row],[file]])-16),"_"," ")</f>
        <v>sample 03 vaseline glue vaseline side vaseline top</v>
      </c>
    </row>
    <row r="3033" spans="1:10" hidden="1" x14ac:dyDescent="0.25">
      <c r="A3033" t="s">
        <v>3324</v>
      </c>
      <c r="B3033" t="s">
        <v>3035</v>
      </c>
      <c r="C3033">
        <v>0.70504983291274903</v>
      </c>
      <c r="D3033">
        <v>632.51991112799999</v>
      </c>
      <c r="E3033">
        <f>VALUE(SUBSTITUTE(SUBSTITUTE(SUBSTITUTE(RIGHT(Table1[[#This Row],[raw_timestamp]],21),":","")," ",""),"-",""))</f>
        <v>219172305851561</v>
      </c>
      <c r="F3033">
        <f>IF(Table1[[#This Row],[raw_load]]&gt;30000,F3032,(IF(Table1[[#This Row],[raw_load]]=49.339761120941,F3032,Table1[[#This Row],[raw_load]])))</f>
        <v>0.70504983291274903</v>
      </c>
      <c r="G3033">
        <f>-Table1[[#This Row],[load_temp]]</f>
        <v>-0.70504983291274903</v>
      </c>
      <c r="H3033">
        <f>IF(Table1[[#This Row],[raw_pressure]]=-207.33292143,H3032,D3033)</f>
        <v>632.51991112799999</v>
      </c>
      <c r="I3033" s="1">
        <f>1013-Table1[[#This Row],[pressure_temp]]</f>
        <v>380.48008887200001</v>
      </c>
      <c r="J3033" s="1" t="str">
        <f>SUBSTITUTE(RIGHT(Table1[[#This Row],[file]],LEN(Table1[[#This Row],[file]])-16),"_"," ")</f>
        <v>sample 03 vaseline glue vaseline side vaseline top</v>
      </c>
    </row>
    <row r="3034" spans="1:10" hidden="1" x14ac:dyDescent="0.25">
      <c r="A3034" t="s">
        <v>3324</v>
      </c>
      <c r="B3034" t="s">
        <v>3036</v>
      </c>
      <c r="C3034">
        <v>2.9819008938149998</v>
      </c>
      <c r="D3034">
        <v>652.66630591199998</v>
      </c>
      <c r="E3034">
        <f>VALUE(SUBSTITUTE(SUBSTITUTE(SUBSTITUTE(RIGHT(Table1[[#This Row],[raw_timestamp]],21),":","")," ",""),"-",""))</f>
        <v>219172306109282</v>
      </c>
      <c r="F3034">
        <f>IF(Table1[[#This Row],[raw_load]]&gt;30000,F3033,(IF(Table1[[#This Row],[raw_load]]=49.339761120941,F3033,Table1[[#This Row],[raw_load]])))</f>
        <v>2.9819008938149998</v>
      </c>
      <c r="G3034">
        <f>-Table1[[#This Row],[load_temp]]</f>
        <v>-2.9819008938149998</v>
      </c>
      <c r="H3034">
        <f>IF(Table1[[#This Row],[raw_pressure]]=-207.33292143,H3033,D3034)</f>
        <v>652.66630591199998</v>
      </c>
      <c r="I3034" s="1">
        <f>1013-Table1[[#This Row],[pressure_temp]]</f>
        <v>360.33369408800002</v>
      </c>
      <c r="J3034" s="1" t="str">
        <f>SUBSTITUTE(RIGHT(Table1[[#This Row],[file]],LEN(Table1[[#This Row],[file]])-16),"_"," ")</f>
        <v>sample 03 vaseline glue vaseline side vaseline top</v>
      </c>
    </row>
    <row r="3035" spans="1:10" hidden="1" x14ac:dyDescent="0.25">
      <c r="A3035" t="s">
        <v>3324</v>
      </c>
      <c r="B3035" t="s">
        <v>3037</v>
      </c>
      <c r="C3035">
        <v>3.9932918157179502</v>
      </c>
      <c r="D3035">
        <v>652.66630591199998</v>
      </c>
      <c r="E3035">
        <f>VALUE(SUBSTITUTE(SUBSTITUTE(SUBSTITUTE(RIGHT(Table1[[#This Row],[raw_timestamp]],21),":","")," ",""),"-",""))</f>
        <v>219172306367228</v>
      </c>
      <c r="F3035">
        <f>IF(Table1[[#This Row],[raw_load]]&gt;30000,F3034,(IF(Table1[[#This Row],[raw_load]]=49.339761120941,F3034,Table1[[#This Row],[raw_load]])))</f>
        <v>3.9932918157179502</v>
      </c>
      <c r="G3035">
        <f>-Table1[[#This Row],[load_temp]]</f>
        <v>-3.9932918157179502</v>
      </c>
      <c r="H3035">
        <f>IF(Table1[[#This Row],[raw_pressure]]=-207.33292143,H3034,D3035)</f>
        <v>652.66630591199998</v>
      </c>
      <c r="I3035" s="1">
        <f>1013-Table1[[#This Row],[pressure_temp]]</f>
        <v>360.33369408800002</v>
      </c>
      <c r="J3035" s="1" t="str">
        <f>SUBSTITUTE(RIGHT(Table1[[#This Row],[file]],LEN(Table1[[#This Row],[file]])-16),"_"," ")</f>
        <v>sample 03 vaseline glue vaseline side vaseline top</v>
      </c>
    </row>
    <row r="3036" spans="1:10" hidden="1" x14ac:dyDescent="0.25">
      <c r="A3036" t="s">
        <v>3324</v>
      </c>
      <c r="B3036" t="s">
        <v>3038</v>
      </c>
      <c r="C3036">
        <v>1.4135120728930699</v>
      </c>
      <c r="D3036">
        <v>648.88885689000006</v>
      </c>
      <c r="E3036">
        <f>VALUE(SUBSTITUTE(SUBSTITUTE(SUBSTITUTE(RIGHT(Table1[[#This Row],[raw_timestamp]],21),":","")," ",""),"-",""))</f>
        <v>219172306624965</v>
      </c>
      <c r="F3036">
        <f>IF(Table1[[#This Row],[raw_load]]&gt;30000,F3035,(IF(Table1[[#This Row],[raw_load]]=49.339761120941,F3035,Table1[[#This Row],[raw_load]])))</f>
        <v>1.4135120728930699</v>
      </c>
      <c r="G3036">
        <f>-Table1[[#This Row],[load_temp]]</f>
        <v>-1.4135120728930699</v>
      </c>
      <c r="H3036">
        <f>IF(Table1[[#This Row],[raw_pressure]]=-207.33292143,H3035,D3036)</f>
        <v>648.88885689000006</v>
      </c>
      <c r="I3036" s="1">
        <f>1013-Table1[[#This Row],[pressure_temp]]</f>
        <v>364.11114310999994</v>
      </c>
      <c r="J3036" s="1" t="str">
        <f>SUBSTITUTE(RIGHT(Table1[[#This Row],[file]],LEN(Table1[[#This Row],[file]])-16),"_"," ")</f>
        <v>sample 03 vaseline glue vaseline side vaseline top</v>
      </c>
    </row>
    <row r="3037" spans="1:10" hidden="1" x14ac:dyDescent="0.25">
      <c r="A3037" t="s">
        <v>3324</v>
      </c>
      <c r="B3037" t="s">
        <v>3039</v>
      </c>
      <c r="C3037">
        <v>0.87605795980456902</v>
      </c>
      <c r="D3037">
        <v>647.62970721600004</v>
      </c>
      <c r="E3037">
        <f>VALUE(SUBSTITUTE(SUBSTITUTE(SUBSTITUTE(RIGHT(Table1[[#This Row],[raw_timestamp]],21),":","")," ",""),"-",""))</f>
        <v>219172306882623</v>
      </c>
      <c r="F3037">
        <f>IF(Table1[[#This Row],[raw_load]]&gt;30000,F3036,(IF(Table1[[#This Row],[raw_load]]=49.339761120941,F3036,Table1[[#This Row],[raw_load]])))</f>
        <v>0.87605795980456902</v>
      </c>
      <c r="G3037">
        <f>-Table1[[#This Row],[load_temp]]</f>
        <v>-0.87605795980456902</v>
      </c>
      <c r="H3037">
        <f>IF(Table1[[#This Row],[raw_pressure]]=-207.33292143,H3036,D3037)</f>
        <v>647.62970721600004</v>
      </c>
      <c r="I3037" s="1">
        <f>1013-Table1[[#This Row],[pressure_temp]]</f>
        <v>365.37029278399996</v>
      </c>
      <c r="J3037" s="1" t="str">
        <f>SUBSTITUTE(RIGHT(Table1[[#This Row],[file]],LEN(Table1[[#This Row],[file]])-16),"_"," ")</f>
        <v>sample 03 vaseline glue vaseline side vaseline top</v>
      </c>
    </row>
    <row r="3038" spans="1:10" hidden="1" x14ac:dyDescent="0.25">
      <c r="A3038" t="s">
        <v>3324</v>
      </c>
      <c r="B3038" t="s">
        <v>3040</v>
      </c>
      <c r="C3038">
        <v>49.339761120940999</v>
      </c>
      <c r="D3038">
        <v>653.925455586</v>
      </c>
      <c r="E3038">
        <f>VALUE(SUBSTITUTE(SUBSTITUTE(SUBSTITUTE(RIGHT(Table1[[#This Row],[raw_timestamp]],21),":","")," ",""),"-",""))</f>
        <v>219172307138423</v>
      </c>
      <c r="F3038">
        <f>IF(Table1[[#This Row],[raw_load]]&gt;30000,F3037,(IF(Table1[[#This Row],[raw_load]]=49.339761120941,F3037,Table1[[#This Row],[raw_load]])))</f>
        <v>0.87605795980456902</v>
      </c>
      <c r="G3038">
        <f>-Table1[[#This Row],[load_temp]]</f>
        <v>-0.87605795980456902</v>
      </c>
      <c r="H3038">
        <f>IF(Table1[[#This Row],[raw_pressure]]=-207.33292143,H3037,D3038)</f>
        <v>653.925455586</v>
      </c>
      <c r="I3038" s="1">
        <f>1013-Table1[[#This Row],[pressure_temp]]</f>
        <v>359.074544414</v>
      </c>
      <c r="J3038" s="1" t="str">
        <f>SUBSTITUTE(RIGHT(Table1[[#This Row],[file]],LEN(Table1[[#This Row],[file]])-16),"_"," ")</f>
        <v>sample 03 vaseline glue vaseline side vaseline top</v>
      </c>
    </row>
    <row r="3039" spans="1:10" hidden="1" x14ac:dyDescent="0.25">
      <c r="A3039" t="s">
        <v>3324</v>
      </c>
      <c r="B3039" t="s">
        <v>3041</v>
      </c>
      <c r="C3039">
        <v>2.48353435258749</v>
      </c>
      <c r="D3039">
        <v>635.03821047600002</v>
      </c>
      <c r="E3039">
        <f>VALUE(SUBSTITUTE(SUBSTITUTE(SUBSTITUTE(RIGHT(Table1[[#This Row],[raw_timestamp]],21),":","")," ",""),"-",""))</f>
        <v>219172307396262</v>
      </c>
      <c r="F3039">
        <f>IF(Table1[[#This Row],[raw_load]]&gt;30000,F3038,(IF(Table1[[#This Row],[raw_load]]=49.339761120941,F3038,Table1[[#This Row],[raw_load]])))</f>
        <v>2.48353435258749</v>
      </c>
      <c r="G3039">
        <f>-Table1[[#This Row],[load_temp]]</f>
        <v>-2.48353435258749</v>
      </c>
      <c r="H3039">
        <f>IF(Table1[[#This Row],[raw_pressure]]=-207.33292143,H3038,D3039)</f>
        <v>635.03821047600002</v>
      </c>
      <c r="I3039" s="1">
        <f>1013-Table1[[#This Row],[pressure_temp]]</f>
        <v>377.96178952399998</v>
      </c>
      <c r="J3039" s="1" t="str">
        <f>SUBSTITUTE(RIGHT(Table1[[#This Row],[file]],LEN(Table1[[#This Row],[file]])-16),"_"," ")</f>
        <v>sample 03 vaseline glue vaseline side vaseline top</v>
      </c>
    </row>
    <row r="3040" spans="1:10" hidden="1" x14ac:dyDescent="0.25">
      <c r="A3040" t="s">
        <v>3324</v>
      </c>
      <c r="B3040" t="s">
        <v>3042</v>
      </c>
      <c r="C3040">
        <v>2.1464040452865101</v>
      </c>
      <c r="D3040">
        <v>643.852258194</v>
      </c>
      <c r="E3040">
        <f>VALUE(SUBSTITUTE(SUBSTITUTE(SUBSTITUTE(RIGHT(Table1[[#This Row],[raw_timestamp]],21),":","")," ",""),"-",""))</f>
        <v>219172307653821</v>
      </c>
      <c r="F3040">
        <f>IF(Table1[[#This Row],[raw_load]]&gt;30000,F3039,(IF(Table1[[#This Row],[raw_load]]=49.339761120941,F3039,Table1[[#This Row],[raw_load]])))</f>
        <v>2.1464040452865101</v>
      </c>
      <c r="G3040">
        <f>-Table1[[#This Row],[load_temp]]</f>
        <v>-2.1464040452865101</v>
      </c>
      <c r="H3040">
        <f>IF(Table1[[#This Row],[raw_pressure]]=-207.33292143,H3039,D3040)</f>
        <v>643.852258194</v>
      </c>
      <c r="I3040" s="1">
        <f>1013-Table1[[#This Row],[pressure_temp]]</f>
        <v>369.147741806</v>
      </c>
      <c r="J3040" s="1" t="str">
        <f>SUBSTITUTE(RIGHT(Table1[[#This Row],[file]],LEN(Table1[[#This Row],[file]])-16),"_"," ")</f>
        <v>sample 03 vaseline glue vaseline side vaseline top</v>
      </c>
    </row>
    <row r="3041" spans="1:10" hidden="1" x14ac:dyDescent="0.25">
      <c r="A3041" t="s">
        <v>3324</v>
      </c>
      <c r="B3041" t="s">
        <v>3043</v>
      </c>
      <c r="C3041">
        <v>1.1008114980052099</v>
      </c>
      <c r="D3041">
        <v>632.51991112799999</v>
      </c>
      <c r="E3041">
        <f>VALUE(SUBSTITUTE(SUBSTITUTE(SUBSTITUTE(RIGHT(Table1[[#This Row],[raw_timestamp]],21),":","")," ",""),"-",""))</f>
        <v>219172307911729</v>
      </c>
      <c r="F3041">
        <f>IF(Table1[[#This Row],[raw_load]]&gt;30000,F3040,(IF(Table1[[#This Row],[raw_load]]=49.339761120941,F3040,Table1[[#This Row],[raw_load]])))</f>
        <v>1.1008114980052099</v>
      </c>
      <c r="G3041">
        <f>-Table1[[#This Row],[load_temp]]</f>
        <v>-1.1008114980052099</v>
      </c>
      <c r="H3041">
        <f>IF(Table1[[#This Row],[raw_pressure]]=-207.33292143,H3040,D3041)</f>
        <v>632.51991112799999</v>
      </c>
      <c r="I3041" s="1">
        <f>1013-Table1[[#This Row],[pressure_temp]]</f>
        <v>380.48008887200001</v>
      </c>
      <c r="J3041" s="1" t="str">
        <f>SUBSTITUTE(RIGHT(Table1[[#This Row],[file]],LEN(Table1[[#This Row],[file]])-16),"_"," ")</f>
        <v>sample 03 vaseline glue vaseline side vaseline top</v>
      </c>
    </row>
    <row r="3042" spans="1:10" hidden="1" x14ac:dyDescent="0.25">
      <c r="A3042" t="s">
        <v>3324</v>
      </c>
      <c r="B3042" t="s">
        <v>3044</v>
      </c>
      <c r="C3042">
        <v>0.42166493692064899</v>
      </c>
      <c r="D3042">
        <v>638.81565949799995</v>
      </c>
      <c r="E3042">
        <f>VALUE(SUBSTITUTE(SUBSTITUTE(SUBSTITUTE(RIGHT(Table1[[#This Row],[raw_timestamp]],21),":","")," ",""),"-",""))</f>
        <v>219172308169868</v>
      </c>
      <c r="F3042">
        <f>IF(Table1[[#This Row],[raw_load]]&gt;30000,F3041,(IF(Table1[[#This Row],[raw_load]]=49.339761120941,F3041,Table1[[#This Row],[raw_load]])))</f>
        <v>0.42166493692064899</v>
      </c>
      <c r="G3042">
        <f>-Table1[[#This Row],[load_temp]]</f>
        <v>-0.42166493692064899</v>
      </c>
      <c r="H3042">
        <f>IF(Table1[[#This Row],[raw_pressure]]=-207.33292143,H3041,D3042)</f>
        <v>638.81565949799995</v>
      </c>
      <c r="I3042" s="1">
        <f>1013-Table1[[#This Row],[pressure_temp]]</f>
        <v>374.18434050200005</v>
      </c>
      <c r="J3042" s="1" t="str">
        <f>SUBSTITUTE(RIGHT(Table1[[#This Row],[file]],LEN(Table1[[#This Row],[file]])-16),"_"," ")</f>
        <v>sample 03 vaseline glue vaseline side vaseline top</v>
      </c>
    </row>
    <row r="3043" spans="1:10" hidden="1" x14ac:dyDescent="0.25">
      <c r="A3043" t="s">
        <v>3324</v>
      </c>
      <c r="B3043" t="s">
        <v>3045</v>
      </c>
      <c r="C3043">
        <v>2.66920031892715</v>
      </c>
      <c r="D3043">
        <v>640.07480917199996</v>
      </c>
      <c r="E3043">
        <f>VALUE(SUBSTITUTE(SUBSTITUTE(SUBSTITUTE(RIGHT(Table1[[#This Row],[raw_timestamp]],21),":","")," ",""),"-",""))</f>
        <v>219172308427625</v>
      </c>
      <c r="F3043">
        <f>IF(Table1[[#This Row],[raw_load]]&gt;30000,F3042,(IF(Table1[[#This Row],[raw_load]]=49.339761120941,F3042,Table1[[#This Row],[raw_load]])))</f>
        <v>2.66920031892715</v>
      </c>
      <c r="G3043">
        <f>-Table1[[#This Row],[load_temp]]</f>
        <v>-2.66920031892715</v>
      </c>
      <c r="H3043">
        <f>IF(Table1[[#This Row],[raw_pressure]]=-207.33292143,H3042,D3043)</f>
        <v>640.07480917199996</v>
      </c>
      <c r="I3043" s="1">
        <f>1013-Table1[[#This Row],[pressure_temp]]</f>
        <v>372.92519082800004</v>
      </c>
      <c r="J3043" s="1" t="str">
        <f>SUBSTITUTE(RIGHT(Table1[[#This Row],[file]],LEN(Table1[[#This Row],[file]])-16),"_"," ")</f>
        <v>sample 03 vaseline glue vaseline side vaseline top</v>
      </c>
    </row>
    <row r="3044" spans="1:10" hidden="1" x14ac:dyDescent="0.25">
      <c r="A3044" t="s">
        <v>3324</v>
      </c>
      <c r="B3044" t="s">
        <v>3046</v>
      </c>
      <c r="C3044">
        <v>1.86790509577701</v>
      </c>
      <c r="D3044">
        <v>638.81565949799995</v>
      </c>
      <c r="E3044">
        <f>VALUE(SUBSTITUTE(SUBSTITUTE(SUBSTITUTE(RIGHT(Table1[[#This Row],[raw_timestamp]],21),":","")," ",""),"-",""))</f>
        <v>219172308685402</v>
      </c>
      <c r="F3044">
        <f>IF(Table1[[#This Row],[raw_load]]&gt;30000,F3043,(IF(Table1[[#This Row],[raw_load]]=49.339761120941,F3043,Table1[[#This Row],[raw_load]])))</f>
        <v>1.86790509577701</v>
      </c>
      <c r="G3044">
        <f>-Table1[[#This Row],[load_temp]]</f>
        <v>-1.86790509577701</v>
      </c>
      <c r="H3044">
        <f>IF(Table1[[#This Row],[raw_pressure]]=-207.33292143,H3043,D3044)</f>
        <v>638.81565949799995</v>
      </c>
      <c r="I3044" s="1">
        <f>1013-Table1[[#This Row],[pressure_temp]]</f>
        <v>374.18434050200005</v>
      </c>
      <c r="J3044" s="1" t="str">
        <f>SUBSTITUTE(RIGHT(Table1[[#This Row],[file]],LEN(Table1[[#This Row],[file]])-16),"_"," ")</f>
        <v>sample 03 vaseline glue vaseline side vaseline top</v>
      </c>
    </row>
    <row r="3045" spans="1:10" hidden="1" x14ac:dyDescent="0.25">
      <c r="A3045" t="s">
        <v>3324</v>
      </c>
      <c r="B3045" t="s">
        <v>3047</v>
      </c>
      <c r="C3045">
        <v>0.77345308366949395</v>
      </c>
      <c r="D3045">
        <v>648.88885689000006</v>
      </c>
      <c r="E3045">
        <f>VALUE(SUBSTITUTE(SUBSTITUTE(SUBSTITUTE(RIGHT(Table1[[#This Row],[raw_timestamp]],21),":","")," ",""),"-",""))</f>
        <v>219172308943019</v>
      </c>
      <c r="F3045">
        <f>IF(Table1[[#This Row],[raw_load]]&gt;30000,F3044,(IF(Table1[[#This Row],[raw_load]]=49.339761120941,F3044,Table1[[#This Row],[raw_load]])))</f>
        <v>0.77345308366949395</v>
      </c>
      <c r="G3045">
        <f>-Table1[[#This Row],[load_temp]]</f>
        <v>-0.77345308366949395</v>
      </c>
      <c r="H3045">
        <f>IF(Table1[[#This Row],[raw_pressure]]=-207.33292143,H3044,D3045)</f>
        <v>648.88885689000006</v>
      </c>
      <c r="I3045" s="1">
        <f>1013-Table1[[#This Row],[pressure_temp]]</f>
        <v>364.11114310999994</v>
      </c>
      <c r="J3045" s="1" t="str">
        <f>SUBSTITUTE(RIGHT(Table1[[#This Row],[file]],LEN(Table1[[#This Row],[file]])-16),"_"," ")</f>
        <v>sample 03 vaseline glue vaseline side vaseline top</v>
      </c>
    </row>
    <row r="3046" spans="1:10" hidden="1" x14ac:dyDescent="0.25">
      <c r="A3046" t="s">
        <v>3324</v>
      </c>
      <c r="B3046" t="s">
        <v>3048</v>
      </c>
      <c r="C3046">
        <v>49.339761120940999</v>
      </c>
      <c r="D3046">
        <v>646.37055754200003</v>
      </c>
      <c r="E3046">
        <f>VALUE(SUBSTITUTE(SUBSTITUTE(SUBSTITUTE(RIGHT(Table1[[#This Row],[raw_timestamp]],21),":","")," ",""),"-",""))</f>
        <v>219172309198232</v>
      </c>
      <c r="F3046">
        <f>IF(Table1[[#This Row],[raw_load]]&gt;30000,F3045,(IF(Table1[[#This Row],[raw_load]]=49.339761120941,F3045,Table1[[#This Row],[raw_load]])))</f>
        <v>0.77345308366949395</v>
      </c>
      <c r="G3046">
        <f>-Table1[[#This Row],[load_temp]]</f>
        <v>-0.77345308366949395</v>
      </c>
      <c r="H3046">
        <f>IF(Table1[[#This Row],[raw_pressure]]=-207.33292143,H3045,D3046)</f>
        <v>646.37055754200003</v>
      </c>
      <c r="I3046" s="1">
        <f>1013-Table1[[#This Row],[pressure_temp]]</f>
        <v>366.62944245799997</v>
      </c>
      <c r="J3046" s="1" t="str">
        <f>SUBSTITUTE(RIGHT(Table1[[#This Row],[file]],LEN(Table1[[#This Row],[file]])-16),"_"," ")</f>
        <v>sample 03 vaseline glue vaseline side vaseline top</v>
      </c>
    </row>
    <row r="3047" spans="1:10" hidden="1" x14ac:dyDescent="0.25">
      <c r="A3047" t="s">
        <v>3324</v>
      </c>
      <c r="B3047" t="s">
        <v>3049</v>
      </c>
      <c r="C3047">
        <v>3.41675013076846</v>
      </c>
      <c r="D3047">
        <v>656.44375493400003</v>
      </c>
      <c r="E3047">
        <f>VALUE(SUBSTITUTE(SUBSTITUTE(SUBSTITUTE(RIGHT(Table1[[#This Row],[raw_timestamp]],21),":","")," ",""),"-",""))</f>
        <v>219172309455889</v>
      </c>
      <c r="F3047">
        <f>IF(Table1[[#This Row],[raw_load]]&gt;30000,F3046,(IF(Table1[[#This Row],[raw_load]]=49.339761120941,F3046,Table1[[#This Row],[raw_load]])))</f>
        <v>3.41675013076846</v>
      </c>
      <c r="G3047">
        <f>-Table1[[#This Row],[load_temp]]</f>
        <v>-3.41675013076846</v>
      </c>
      <c r="H3047">
        <f>IF(Table1[[#This Row],[raw_pressure]]=-207.33292143,H3046,D3047)</f>
        <v>656.44375493400003</v>
      </c>
      <c r="I3047" s="1">
        <f>1013-Table1[[#This Row],[pressure_temp]]</f>
        <v>356.55624506599997</v>
      </c>
      <c r="J3047" s="1" t="str">
        <f>SUBSTITUTE(RIGHT(Table1[[#This Row],[file]],LEN(Table1[[#This Row],[file]])-16),"_"," ")</f>
        <v>sample 03 vaseline glue vaseline side vaseline top</v>
      </c>
    </row>
    <row r="3048" spans="1:10" hidden="1" x14ac:dyDescent="0.25">
      <c r="A3048" t="s">
        <v>3324</v>
      </c>
      <c r="B3048" t="s">
        <v>3050</v>
      </c>
      <c r="C3048">
        <v>0.99332067538750801</v>
      </c>
      <c r="D3048">
        <v>638.81565949799995</v>
      </c>
      <c r="E3048">
        <f>VALUE(SUBSTITUTE(SUBSTITUTE(SUBSTITUTE(RIGHT(Table1[[#This Row],[raw_timestamp]],21),":","")," ",""),"-",""))</f>
        <v>219172309713964</v>
      </c>
      <c r="F3048">
        <f>IF(Table1[[#This Row],[raw_load]]&gt;30000,F3047,(IF(Table1[[#This Row],[raw_load]]=49.339761120941,F3047,Table1[[#This Row],[raw_load]])))</f>
        <v>0.99332067538750801</v>
      </c>
      <c r="G3048">
        <f>-Table1[[#This Row],[load_temp]]</f>
        <v>-0.99332067538750801</v>
      </c>
      <c r="H3048">
        <f>IF(Table1[[#This Row],[raw_pressure]]=-207.33292143,H3047,D3048)</f>
        <v>638.81565949799995</v>
      </c>
      <c r="I3048" s="1">
        <f>1013-Table1[[#This Row],[pressure_temp]]</f>
        <v>374.18434050200005</v>
      </c>
      <c r="J3048" s="1" t="str">
        <f>SUBSTITUTE(RIGHT(Table1[[#This Row],[file]],LEN(Table1[[#This Row],[file]])-16),"_"," ")</f>
        <v>sample 03 vaseline glue vaseline side vaseline top</v>
      </c>
    </row>
    <row r="3049" spans="1:10" hidden="1" x14ac:dyDescent="0.25">
      <c r="A3049" t="s">
        <v>3324</v>
      </c>
      <c r="B3049" t="s">
        <v>3051</v>
      </c>
      <c r="C3049">
        <v>3.6170739365560101</v>
      </c>
      <c r="D3049">
        <v>640.07480917199996</v>
      </c>
      <c r="E3049">
        <f>VALUE(SUBSTITUTE(SUBSTITUTE(SUBSTITUTE(RIGHT(Table1[[#This Row],[raw_timestamp]],21),":","")," ",""),"-",""))</f>
        <v>219172309971718</v>
      </c>
      <c r="F3049">
        <f>IF(Table1[[#This Row],[raw_load]]&gt;30000,F3048,(IF(Table1[[#This Row],[raw_load]]=49.339761120941,F3048,Table1[[#This Row],[raw_load]])))</f>
        <v>3.6170739365560101</v>
      </c>
      <c r="G3049">
        <f>-Table1[[#This Row],[load_temp]]</f>
        <v>-3.6170739365560101</v>
      </c>
      <c r="H3049">
        <f>IF(Table1[[#This Row],[raw_pressure]]=-207.33292143,H3048,D3049)</f>
        <v>640.07480917199996</v>
      </c>
      <c r="I3049" s="1">
        <f>1013-Table1[[#This Row],[pressure_temp]]</f>
        <v>372.92519082800004</v>
      </c>
      <c r="J3049" s="1" t="str">
        <f>SUBSTITUTE(RIGHT(Table1[[#This Row],[file]],LEN(Table1[[#This Row],[file]])-16),"_"," ")</f>
        <v>sample 03 vaseline glue vaseline side vaseline top</v>
      </c>
    </row>
    <row r="3050" spans="1:10" hidden="1" x14ac:dyDescent="0.25">
      <c r="A3050" t="s">
        <v>3324</v>
      </c>
      <c r="B3050" t="s">
        <v>3052</v>
      </c>
      <c r="C3050">
        <v>49.339761120940999</v>
      </c>
      <c r="D3050">
        <v>643.852258194</v>
      </c>
      <c r="E3050">
        <f>VALUE(SUBSTITUTE(SUBSTITUTE(SUBSTITUTE(RIGHT(Table1[[#This Row],[raw_timestamp]],21),":","")," ",""),"-",""))</f>
        <v>219172310227979</v>
      </c>
      <c r="F3050">
        <f>IF(Table1[[#This Row],[raw_load]]&gt;30000,F3049,(IF(Table1[[#This Row],[raw_load]]=49.339761120941,F3049,Table1[[#This Row],[raw_load]])))</f>
        <v>3.6170739365560101</v>
      </c>
      <c r="G3050">
        <f>-Table1[[#This Row],[load_temp]]</f>
        <v>-3.6170739365560101</v>
      </c>
      <c r="H3050">
        <f>IF(Table1[[#This Row],[raw_pressure]]=-207.33292143,H3049,D3050)</f>
        <v>643.852258194</v>
      </c>
      <c r="I3050" s="1">
        <f>1013-Table1[[#This Row],[pressure_temp]]</f>
        <v>369.147741806</v>
      </c>
      <c r="J3050" s="1" t="str">
        <f>SUBSTITUTE(RIGHT(Table1[[#This Row],[file]],LEN(Table1[[#This Row],[file]])-16),"_"," ")</f>
        <v>sample 03 vaseline glue vaseline side vaseline top</v>
      </c>
    </row>
    <row r="3051" spans="1:10" hidden="1" x14ac:dyDescent="0.25">
      <c r="A3051" t="s">
        <v>3324</v>
      </c>
      <c r="B3051" t="s">
        <v>3053</v>
      </c>
      <c r="C3051">
        <v>1.5552045208891301</v>
      </c>
      <c r="D3051">
        <v>648.88885689000006</v>
      </c>
      <c r="E3051">
        <f>VALUE(SUBSTITUTE(SUBSTITUTE(SUBSTITUTE(RIGHT(Table1[[#This Row],[raw_timestamp]],21),":","")," ",""),"-",""))</f>
        <v>219172310485349</v>
      </c>
      <c r="F3051">
        <f>IF(Table1[[#This Row],[raw_load]]&gt;30000,F3050,(IF(Table1[[#This Row],[raw_load]]=49.339761120941,F3050,Table1[[#This Row],[raw_load]])))</f>
        <v>1.5552045208891301</v>
      </c>
      <c r="G3051">
        <f>-Table1[[#This Row],[load_temp]]</f>
        <v>-1.5552045208891301</v>
      </c>
      <c r="H3051">
        <f>IF(Table1[[#This Row],[raw_pressure]]=-207.33292143,H3050,D3051)</f>
        <v>648.88885689000006</v>
      </c>
      <c r="I3051" s="1">
        <f>1013-Table1[[#This Row],[pressure_temp]]</f>
        <v>364.11114310999994</v>
      </c>
      <c r="J3051" s="1" t="str">
        <f>SUBSTITUTE(RIGHT(Table1[[#This Row],[file]],LEN(Table1[[#This Row],[file]])-16),"_"," ")</f>
        <v>sample 03 vaseline glue vaseline side vaseline top</v>
      </c>
    </row>
    <row r="3052" spans="1:10" hidden="1" x14ac:dyDescent="0.25">
      <c r="A3052" t="s">
        <v>3324</v>
      </c>
      <c r="B3052" t="s">
        <v>3054</v>
      </c>
      <c r="C3052">
        <v>2.73271762320126</v>
      </c>
      <c r="D3052">
        <v>603.55946862600001</v>
      </c>
      <c r="E3052">
        <f>VALUE(SUBSTITUTE(SUBSTITUTE(SUBSTITUTE(RIGHT(Table1[[#This Row],[raw_timestamp]],21),":","")," ",""),"-",""))</f>
        <v>219172310742946</v>
      </c>
      <c r="F3052">
        <f>IF(Table1[[#This Row],[raw_load]]&gt;30000,F3051,(IF(Table1[[#This Row],[raw_load]]=49.339761120941,F3051,Table1[[#This Row],[raw_load]])))</f>
        <v>2.73271762320126</v>
      </c>
      <c r="G3052">
        <f>-Table1[[#This Row],[load_temp]]</f>
        <v>-2.73271762320126</v>
      </c>
      <c r="H3052">
        <f>IF(Table1[[#This Row],[raw_pressure]]=-207.33292143,H3051,D3052)</f>
        <v>603.55946862600001</v>
      </c>
      <c r="I3052" s="1">
        <f>1013-Table1[[#This Row],[pressure_temp]]</f>
        <v>409.44053137399999</v>
      </c>
      <c r="J3052" s="1" t="str">
        <f>SUBSTITUTE(RIGHT(Table1[[#This Row],[file]],LEN(Table1[[#This Row],[file]])-16),"_"," ")</f>
        <v>sample 03 vaseline glue vaseline side vaseline top</v>
      </c>
    </row>
    <row r="3053" spans="1:10" hidden="1" x14ac:dyDescent="0.25">
      <c r="A3053" t="s">
        <v>3324</v>
      </c>
      <c r="B3053" t="s">
        <v>3055</v>
      </c>
      <c r="C3053">
        <v>1.3988542334452001</v>
      </c>
      <c r="D3053">
        <v>627.48331243200005</v>
      </c>
      <c r="E3053">
        <f>VALUE(SUBSTITUTE(SUBSTITUTE(SUBSTITUTE(RIGHT(Table1[[#This Row],[raw_timestamp]],21),":","")," ",""),"-",""))</f>
        <v>219172311000819</v>
      </c>
      <c r="F3053">
        <f>IF(Table1[[#This Row],[raw_load]]&gt;30000,F3052,(IF(Table1[[#This Row],[raw_load]]=49.339761120941,F3052,Table1[[#This Row],[raw_load]])))</f>
        <v>1.3988542334452001</v>
      </c>
      <c r="G3053">
        <f>-Table1[[#This Row],[load_temp]]</f>
        <v>-1.3988542334452001</v>
      </c>
      <c r="H3053">
        <f>IF(Table1[[#This Row],[raw_pressure]]=-207.33292143,H3052,D3053)</f>
        <v>627.48331243200005</v>
      </c>
      <c r="I3053" s="1">
        <f>1013-Table1[[#This Row],[pressure_temp]]</f>
        <v>385.51668756799995</v>
      </c>
      <c r="J3053" s="1" t="str">
        <f>SUBSTITUTE(RIGHT(Table1[[#This Row],[file]],LEN(Table1[[#This Row],[file]])-16),"_"," ")</f>
        <v>sample 03 vaseline glue vaseline side vaseline top</v>
      </c>
    </row>
    <row r="3054" spans="1:10" hidden="1" x14ac:dyDescent="0.25">
      <c r="A3054" t="s">
        <v>3324</v>
      </c>
      <c r="B3054" t="s">
        <v>3056</v>
      </c>
      <c r="C3054">
        <v>1.09103960503995</v>
      </c>
      <c r="D3054">
        <v>641.33395884599997</v>
      </c>
      <c r="E3054">
        <f>VALUE(SUBSTITUTE(SUBSTITUTE(SUBSTITUTE(RIGHT(Table1[[#This Row],[raw_timestamp]],21),":","")," ",""),"-",""))</f>
        <v>219172311258517</v>
      </c>
      <c r="F3054">
        <f>IF(Table1[[#This Row],[raw_load]]&gt;30000,F3053,(IF(Table1[[#This Row],[raw_load]]=49.339761120941,F3053,Table1[[#This Row],[raw_load]])))</f>
        <v>1.09103960503995</v>
      </c>
      <c r="G3054">
        <f>-Table1[[#This Row],[load_temp]]</f>
        <v>-1.09103960503995</v>
      </c>
      <c r="H3054">
        <f>IF(Table1[[#This Row],[raw_pressure]]=-207.33292143,H3053,D3054)</f>
        <v>641.33395884599997</v>
      </c>
      <c r="I3054" s="1">
        <f>1013-Table1[[#This Row],[pressure_temp]]</f>
        <v>371.66604115400003</v>
      </c>
      <c r="J3054" s="1" t="str">
        <f>SUBSTITUTE(RIGHT(Table1[[#This Row],[file]],LEN(Table1[[#This Row],[file]])-16),"_"," ")</f>
        <v>sample 03 vaseline glue vaseline side vaseline top</v>
      </c>
    </row>
    <row r="3055" spans="1:10" hidden="1" x14ac:dyDescent="0.25">
      <c r="A3055" t="s">
        <v>3324</v>
      </c>
      <c r="B3055" t="s">
        <v>3057</v>
      </c>
      <c r="C3055">
        <v>0.39723520450752398</v>
      </c>
      <c r="D3055">
        <v>652.66630591199998</v>
      </c>
      <c r="E3055">
        <f>VALUE(SUBSTITUTE(SUBSTITUTE(SUBSTITUTE(RIGHT(Table1[[#This Row],[raw_timestamp]],21),":","")," ",""),"-",""))</f>
        <v>219172311516275</v>
      </c>
      <c r="F3055">
        <f>IF(Table1[[#This Row],[raw_load]]&gt;30000,F3054,(IF(Table1[[#This Row],[raw_load]]=49.339761120941,F3054,Table1[[#This Row],[raw_load]])))</f>
        <v>0.39723520450752398</v>
      </c>
      <c r="G3055">
        <f>-Table1[[#This Row],[load_temp]]</f>
        <v>-0.39723520450752398</v>
      </c>
      <c r="H3055">
        <f>IF(Table1[[#This Row],[raw_pressure]]=-207.33292143,H3054,D3055)</f>
        <v>652.66630591199998</v>
      </c>
      <c r="I3055" s="1">
        <f>1013-Table1[[#This Row],[pressure_temp]]</f>
        <v>360.33369408800002</v>
      </c>
      <c r="J3055" s="1" t="str">
        <f>SUBSTITUTE(RIGHT(Table1[[#This Row],[file]],LEN(Table1[[#This Row],[file]])-16),"_"," ")</f>
        <v>sample 03 vaseline glue vaseline side vaseline top</v>
      </c>
    </row>
    <row r="3056" spans="1:10" hidden="1" x14ac:dyDescent="0.25">
      <c r="A3056" t="s">
        <v>3324</v>
      </c>
      <c r="B3056" t="s">
        <v>3058</v>
      </c>
      <c r="C3056">
        <v>2.8499803387842002</v>
      </c>
      <c r="D3056">
        <v>646.37055754200003</v>
      </c>
      <c r="E3056">
        <f>VALUE(SUBSTITUTE(SUBSTITUTE(SUBSTITUTE(RIGHT(Table1[[#This Row],[raw_timestamp]],21),":","")," ",""),"-",""))</f>
        <v>219172311773847</v>
      </c>
      <c r="F3056">
        <f>IF(Table1[[#This Row],[raw_load]]&gt;30000,F3055,(IF(Table1[[#This Row],[raw_load]]=49.339761120941,F3055,Table1[[#This Row],[raw_load]])))</f>
        <v>2.8499803387842002</v>
      </c>
      <c r="G3056">
        <f>-Table1[[#This Row],[load_temp]]</f>
        <v>-2.8499803387842002</v>
      </c>
      <c r="H3056">
        <f>IF(Table1[[#This Row],[raw_pressure]]=-207.33292143,H3055,D3056)</f>
        <v>646.37055754200003</v>
      </c>
      <c r="I3056" s="1">
        <f>1013-Table1[[#This Row],[pressure_temp]]</f>
        <v>366.62944245799997</v>
      </c>
      <c r="J3056" s="1" t="str">
        <f>SUBSTITUTE(RIGHT(Table1[[#This Row],[file]],LEN(Table1[[#This Row],[file]])-16),"_"," ")</f>
        <v>sample 03 vaseline glue vaseline side vaseline top</v>
      </c>
    </row>
    <row r="3057" spans="1:10" hidden="1" x14ac:dyDescent="0.25">
      <c r="A3057" t="s">
        <v>3324</v>
      </c>
      <c r="B3057" t="s">
        <v>3059</v>
      </c>
      <c r="C3057">
        <v>2.74737546264913</v>
      </c>
      <c r="D3057">
        <v>643.852258194</v>
      </c>
      <c r="E3057">
        <f>VALUE(SUBSTITUTE(SUBSTITUTE(SUBSTITUTE(RIGHT(Table1[[#This Row],[raw_timestamp]],21),":","")," ",""),"-",""))</f>
        <v>219172312031589</v>
      </c>
      <c r="F3057">
        <f>IF(Table1[[#This Row],[raw_load]]&gt;30000,F3056,(IF(Table1[[#This Row],[raw_load]]=49.339761120941,F3056,Table1[[#This Row],[raw_load]])))</f>
        <v>2.74737546264913</v>
      </c>
      <c r="G3057">
        <f>-Table1[[#This Row],[load_temp]]</f>
        <v>-2.74737546264913</v>
      </c>
      <c r="H3057">
        <f>IF(Table1[[#This Row],[raw_pressure]]=-207.33292143,H3056,D3057)</f>
        <v>643.852258194</v>
      </c>
      <c r="I3057" s="1">
        <f>1013-Table1[[#This Row],[pressure_temp]]</f>
        <v>369.147741806</v>
      </c>
      <c r="J3057" s="1" t="str">
        <f>SUBSTITUTE(RIGHT(Table1[[#This Row],[file]],LEN(Table1[[#This Row],[file]])-16),"_"," ")</f>
        <v>sample 03 vaseline glue vaseline side vaseline top</v>
      </c>
    </row>
    <row r="3058" spans="1:10" hidden="1" x14ac:dyDescent="0.25">
      <c r="A3058" t="s">
        <v>3324</v>
      </c>
      <c r="B3058" t="s">
        <v>3060</v>
      </c>
      <c r="C3058">
        <v>3.2213122714635398</v>
      </c>
      <c r="D3058">
        <v>603.55946862600001</v>
      </c>
      <c r="E3058">
        <f>VALUE(SUBSTITUTE(SUBSTITUTE(SUBSTITUTE(RIGHT(Table1[[#This Row],[raw_timestamp]],21),":","")," ",""),"-",""))</f>
        <v>219172312289435</v>
      </c>
      <c r="F3058">
        <f>IF(Table1[[#This Row],[raw_load]]&gt;30000,F3057,(IF(Table1[[#This Row],[raw_load]]=49.339761120941,F3057,Table1[[#This Row],[raw_load]])))</f>
        <v>3.2213122714635398</v>
      </c>
      <c r="G3058">
        <f>-Table1[[#This Row],[load_temp]]</f>
        <v>-3.2213122714635398</v>
      </c>
      <c r="H3058">
        <f>IF(Table1[[#This Row],[raw_pressure]]=-207.33292143,H3057,D3058)</f>
        <v>603.55946862600001</v>
      </c>
      <c r="I3058" s="1">
        <f>1013-Table1[[#This Row],[pressure_temp]]</f>
        <v>409.44053137399999</v>
      </c>
      <c r="J3058" s="1" t="str">
        <f>SUBSTITUTE(RIGHT(Table1[[#This Row],[file]],LEN(Table1[[#This Row],[file]])-16),"_"," ")</f>
        <v>sample 03 vaseline glue vaseline side vaseline top</v>
      </c>
    </row>
    <row r="3059" spans="1:10" hidden="1" x14ac:dyDescent="0.25">
      <c r="A3059" t="s">
        <v>3324</v>
      </c>
      <c r="B3059" t="s">
        <v>3061</v>
      </c>
      <c r="C3059">
        <v>3.4607236491120799</v>
      </c>
      <c r="D3059">
        <v>627.48331243200005</v>
      </c>
      <c r="E3059">
        <f>VALUE(SUBSTITUTE(SUBSTITUTE(SUBSTITUTE(RIGHT(Table1[[#This Row],[raw_timestamp]],21),":","")," ",""),"-",""))</f>
        <v>219172312547131</v>
      </c>
      <c r="F3059">
        <f>IF(Table1[[#This Row],[raw_load]]&gt;30000,F3058,(IF(Table1[[#This Row],[raw_load]]=49.339761120941,F3058,Table1[[#This Row],[raw_load]])))</f>
        <v>3.4607236491120799</v>
      </c>
      <c r="G3059">
        <f>-Table1[[#This Row],[load_temp]]</f>
        <v>-3.4607236491120799</v>
      </c>
      <c r="H3059">
        <f>IF(Table1[[#This Row],[raw_pressure]]=-207.33292143,H3058,D3059)</f>
        <v>627.48331243200005</v>
      </c>
      <c r="I3059" s="1">
        <f>1013-Table1[[#This Row],[pressure_temp]]</f>
        <v>385.51668756799995</v>
      </c>
      <c r="J3059" s="1" t="str">
        <f>SUBSTITUTE(RIGHT(Table1[[#This Row],[file]],LEN(Table1[[#This Row],[file]])-16),"_"," ")</f>
        <v>sample 03 vaseline glue vaseline side vaseline top</v>
      </c>
    </row>
    <row r="3060" spans="1:10" hidden="1" x14ac:dyDescent="0.25">
      <c r="A3060" t="s">
        <v>3324</v>
      </c>
      <c r="B3060" t="s">
        <v>3062</v>
      </c>
      <c r="C3060">
        <v>2.6594284259619201</v>
      </c>
      <c r="D3060">
        <v>642.59310851999999</v>
      </c>
      <c r="E3060">
        <f>VALUE(SUBSTITUTE(SUBSTITUTE(SUBSTITUTE(RIGHT(Table1[[#This Row],[raw_timestamp]],21),":","")," ",""),"-",""))</f>
        <v>219172312804934</v>
      </c>
      <c r="F3060">
        <f>IF(Table1[[#This Row],[raw_load]]&gt;30000,F3059,(IF(Table1[[#This Row],[raw_load]]=49.339761120941,F3059,Table1[[#This Row],[raw_load]])))</f>
        <v>2.6594284259619201</v>
      </c>
      <c r="G3060">
        <f>-Table1[[#This Row],[load_temp]]</f>
        <v>-2.6594284259619201</v>
      </c>
      <c r="H3060">
        <f>IF(Table1[[#This Row],[raw_pressure]]=-207.33292143,H3059,D3060)</f>
        <v>642.59310851999999</v>
      </c>
      <c r="I3060" s="1">
        <f>1013-Table1[[#This Row],[pressure_temp]]</f>
        <v>370.40689148000001</v>
      </c>
      <c r="J3060" s="1" t="str">
        <f>SUBSTITUTE(RIGHT(Table1[[#This Row],[file]],LEN(Table1[[#This Row],[file]])-16),"_"," ")</f>
        <v>sample 03 vaseline glue vaseline side vaseline top</v>
      </c>
    </row>
    <row r="3061" spans="1:10" hidden="1" x14ac:dyDescent="0.25">
      <c r="A3061" t="s">
        <v>3324</v>
      </c>
      <c r="B3061" t="s">
        <v>3063</v>
      </c>
      <c r="C3061">
        <v>1.2473898924839</v>
      </c>
      <c r="D3061">
        <v>648.88885689000006</v>
      </c>
      <c r="E3061">
        <f>VALUE(SUBSTITUTE(SUBSTITUTE(SUBSTITUTE(RIGHT(Table1[[#This Row],[raw_timestamp]],21),":","")," ",""),"-",""))</f>
        <v>219172313062487</v>
      </c>
      <c r="F3061">
        <f>IF(Table1[[#This Row],[raw_load]]&gt;30000,F3060,(IF(Table1[[#This Row],[raw_load]]=49.339761120941,F3060,Table1[[#This Row],[raw_load]])))</f>
        <v>1.2473898924839</v>
      </c>
      <c r="G3061">
        <f>-Table1[[#This Row],[load_temp]]</f>
        <v>-1.2473898924839</v>
      </c>
      <c r="H3061">
        <f>IF(Table1[[#This Row],[raw_pressure]]=-207.33292143,H3060,D3061)</f>
        <v>648.88885689000006</v>
      </c>
      <c r="I3061" s="1">
        <f>1013-Table1[[#This Row],[pressure_temp]]</f>
        <v>364.11114310999994</v>
      </c>
      <c r="J3061" s="1" t="str">
        <f>SUBSTITUTE(RIGHT(Table1[[#This Row],[file]],LEN(Table1[[#This Row],[file]])-16),"_"," ")</f>
        <v>sample 03 vaseline glue vaseline side vaseline top</v>
      </c>
    </row>
    <row r="3062" spans="1:10" hidden="1" x14ac:dyDescent="0.25">
      <c r="A3062" t="s">
        <v>3324</v>
      </c>
      <c r="B3062" t="s">
        <v>3064</v>
      </c>
      <c r="C3062">
        <v>49.339761120940999</v>
      </c>
      <c r="D3062">
        <v>635.03821047600002</v>
      </c>
      <c r="E3062">
        <f>VALUE(SUBSTITUTE(SUBSTITUTE(SUBSTITUTE(RIGHT(Table1[[#This Row],[raw_timestamp]],21),":","")," ",""),"-",""))</f>
        <v>219172313318445</v>
      </c>
      <c r="F3062">
        <f>IF(Table1[[#This Row],[raw_load]]&gt;30000,F3061,(IF(Table1[[#This Row],[raw_load]]=49.339761120941,F3061,Table1[[#This Row],[raw_load]])))</f>
        <v>1.2473898924839</v>
      </c>
      <c r="G3062">
        <f>-Table1[[#This Row],[load_temp]]</f>
        <v>-1.2473898924839</v>
      </c>
      <c r="H3062">
        <f>IF(Table1[[#This Row],[raw_pressure]]=-207.33292143,H3061,D3062)</f>
        <v>635.03821047600002</v>
      </c>
      <c r="I3062" s="1">
        <f>1013-Table1[[#This Row],[pressure_temp]]</f>
        <v>377.96178952399998</v>
      </c>
      <c r="J3062" s="1" t="str">
        <f>SUBSTITUTE(RIGHT(Table1[[#This Row],[file]],LEN(Table1[[#This Row],[file]])-16),"_"," ")</f>
        <v>sample 03 vaseline glue vaseline side vaseline top</v>
      </c>
    </row>
    <row r="3063" spans="1:10" hidden="1" x14ac:dyDescent="0.25">
      <c r="A3063" t="s">
        <v>3324</v>
      </c>
      <c r="B3063" t="s">
        <v>3065</v>
      </c>
      <c r="C3063">
        <v>3.0209884656759902</v>
      </c>
      <c r="D3063">
        <v>638.81565949799995</v>
      </c>
      <c r="E3063">
        <f>VALUE(SUBSTITUTE(SUBSTITUTE(SUBSTITUTE(RIGHT(Table1[[#This Row],[raw_timestamp]],21),":","")," ",""),"-",""))</f>
        <v>219172313576238</v>
      </c>
      <c r="F3063">
        <f>IF(Table1[[#This Row],[raw_load]]&gt;30000,F3062,(IF(Table1[[#This Row],[raw_load]]=49.339761120941,F3062,Table1[[#This Row],[raw_load]])))</f>
        <v>3.0209884656759902</v>
      </c>
      <c r="G3063">
        <f>-Table1[[#This Row],[load_temp]]</f>
        <v>-3.0209884656759902</v>
      </c>
      <c r="H3063">
        <f>IF(Table1[[#This Row],[raw_pressure]]=-207.33292143,H3062,D3063)</f>
        <v>638.81565949799995</v>
      </c>
      <c r="I3063" s="1">
        <f>1013-Table1[[#This Row],[pressure_temp]]</f>
        <v>374.18434050200005</v>
      </c>
      <c r="J3063" s="1" t="str">
        <f>SUBSTITUTE(RIGHT(Table1[[#This Row],[file]],LEN(Table1[[#This Row],[file]])-16),"_"," ")</f>
        <v>sample 03 vaseline glue vaseline side vaseline top</v>
      </c>
    </row>
    <row r="3064" spans="1:10" hidden="1" x14ac:dyDescent="0.25">
      <c r="A3064" t="s">
        <v>3324</v>
      </c>
      <c r="B3064" t="s">
        <v>3066</v>
      </c>
      <c r="C3064">
        <v>1.81415968446816</v>
      </c>
      <c r="D3064">
        <v>642.59310851999999</v>
      </c>
      <c r="E3064">
        <f>VALUE(SUBSTITUTE(SUBSTITUTE(SUBSTITUTE(RIGHT(Table1[[#This Row],[raw_timestamp]],21),":","")," ",""),"-",""))</f>
        <v>219172313833926</v>
      </c>
      <c r="F3064">
        <f>IF(Table1[[#This Row],[raw_load]]&gt;30000,F3063,(IF(Table1[[#This Row],[raw_load]]=49.339761120941,F3063,Table1[[#This Row],[raw_load]])))</f>
        <v>1.81415968446816</v>
      </c>
      <c r="G3064">
        <f>-Table1[[#This Row],[load_temp]]</f>
        <v>-1.81415968446816</v>
      </c>
      <c r="H3064">
        <f>IF(Table1[[#This Row],[raw_pressure]]=-207.33292143,H3063,D3064)</f>
        <v>642.59310851999999</v>
      </c>
      <c r="I3064" s="1">
        <f>1013-Table1[[#This Row],[pressure_temp]]</f>
        <v>370.40689148000001</v>
      </c>
      <c r="J3064" s="1" t="str">
        <f>SUBSTITUTE(RIGHT(Table1[[#This Row],[file]],LEN(Table1[[#This Row],[file]])-16),"_"," ")</f>
        <v>sample 03 vaseline glue vaseline side vaseline top</v>
      </c>
    </row>
    <row r="3065" spans="1:10" hidden="1" x14ac:dyDescent="0.25">
      <c r="A3065" t="s">
        <v>3324</v>
      </c>
      <c r="B3065" t="s">
        <v>3067</v>
      </c>
      <c r="C3065">
        <v>4.0665810129573003</v>
      </c>
      <c r="D3065">
        <v>645.11140786800001</v>
      </c>
      <c r="E3065">
        <f>VALUE(SUBSTITUTE(SUBSTITUTE(SUBSTITUTE(RIGHT(Table1[[#This Row],[raw_timestamp]],21),":","")," ",""),"-",""))</f>
        <v>219172314091668</v>
      </c>
      <c r="F3065">
        <f>IF(Table1[[#This Row],[raw_load]]&gt;30000,F3064,(IF(Table1[[#This Row],[raw_load]]=49.339761120941,F3064,Table1[[#This Row],[raw_load]])))</f>
        <v>4.0665810129573003</v>
      </c>
      <c r="G3065">
        <f>-Table1[[#This Row],[load_temp]]</f>
        <v>-4.0665810129573003</v>
      </c>
      <c r="H3065">
        <f>IF(Table1[[#This Row],[raw_pressure]]=-207.33292143,H3064,D3065)</f>
        <v>645.11140786800001</v>
      </c>
      <c r="I3065" s="1">
        <f>1013-Table1[[#This Row],[pressure_temp]]</f>
        <v>367.88859213199999</v>
      </c>
      <c r="J3065" s="1" t="str">
        <f>SUBSTITUTE(RIGHT(Table1[[#This Row],[file]],LEN(Table1[[#This Row],[file]])-16),"_"," ")</f>
        <v>sample 03 vaseline glue vaseline side vaseline top</v>
      </c>
    </row>
    <row r="3066" spans="1:10" hidden="1" x14ac:dyDescent="0.25">
      <c r="A3066" t="s">
        <v>3324</v>
      </c>
      <c r="B3066" t="s">
        <v>3068</v>
      </c>
      <c r="C3066">
        <v>0.97377688945701302</v>
      </c>
      <c r="D3066">
        <v>655.18460526000001</v>
      </c>
      <c r="E3066">
        <f>VALUE(SUBSTITUTE(SUBSTITUTE(SUBSTITUTE(RIGHT(Table1[[#This Row],[raw_timestamp]],21),":","")," ",""),"-",""))</f>
        <v>219172314349531</v>
      </c>
      <c r="F3066">
        <f>IF(Table1[[#This Row],[raw_load]]&gt;30000,F3065,(IF(Table1[[#This Row],[raw_load]]=49.339761120941,F3065,Table1[[#This Row],[raw_load]])))</f>
        <v>0.97377688945701302</v>
      </c>
      <c r="G3066">
        <f>-Table1[[#This Row],[load_temp]]</f>
        <v>-0.97377688945701302</v>
      </c>
      <c r="H3066">
        <f>IF(Table1[[#This Row],[raw_pressure]]=-207.33292143,H3065,D3066)</f>
        <v>655.18460526000001</v>
      </c>
      <c r="I3066" s="1">
        <f>1013-Table1[[#This Row],[pressure_temp]]</f>
        <v>357.81539473999999</v>
      </c>
      <c r="J3066" s="1" t="str">
        <f>SUBSTITUTE(RIGHT(Table1[[#This Row],[file]],LEN(Table1[[#This Row],[file]])-16),"_"," ")</f>
        <v>sample 03 vaseline glue vaseline side vaseline top</v>
      </c>
    </row>
    <row r="3067" spans="1:10" hidden="1" x14ac:dyDescent="0.25">
      <c r="A3067" t="s">
        <v>3324</v>
      </c>
      <c r="B3067" t="s">
        <v>3069</v>
      </c>
      <c r="C3067">
        <v>0.46075250878161</v>
      </c>
      <c r="D3067">
        <v>641.33395884599997</v>
      </c>
      <c r="E3067">
        <f>VALUE(SUBSTITUTE(SUBSTITUTE(SUBSTITUTE(RIGHT(Table1[[#This Row],[raw_timestamp]],21),":","")," ",""),"-",""))</f>
        <v>219172314607430</v>
      </c>
      <c r="F3067">
        <f>IF(Table1[[#This Row],[raw_load]]&gt;30000,F3066,(IF(Table1[[#This Row],[raw_load]]=49.339761120941,F3066,Table1[[#This Row],[raw_load]])))</f>
        <v>0.46075250878161</v>
      </c>
      <c r="G3067">
        <f>-Table1[[#This Row],[load_temp]]</f>
        <v>-0.46075250878161</v>
      </c>
      <c r="H3067">
        <f>IF(Table1[[#This Row],[raw_pressure]]=-207.33292143,H3066,D3067)</f>
        <v>641.33395884599997</v>
      </c>
      <c r="I3067" s="1">
        <f>1013-Table1[[#This Row],[pressure_temp]]</f>
        <v>371.66604115400003</v>
      </c>
      <c r="J3067" s="1" t="str">
        <f>SUBSTITUTE(RIGHT(Table1[[#This Row],[file]],LEN(Table1[[#This Row],[file]])-16),"_"," ")</f>
        <v>sample 03 vaseline glue vaseline side vaseline top</v>
      </c>
    </row>
    <row r="3068" spans="1:10" hidden="1" x14ac:dyDescent="0.25">
      <c r="A3068" t="s">
        <v>3324</v>
      </c>
      <c r="B3068" t="s">
        <v>3070</v>
      </c>
      <c r="C3068">
        <v>2.4297889412786402</v>
      </c>
      <c r="D3068">
        <v>631.26076145399998</v>
      </c>
      <c r="E3068">
        <f>VALUE(SUBSTITUTE(SUBSTITUTE(SUBSTITUTE(RIGHT(Table1[[#This Row],[raw_timestamp]],21),":","")," ",""),"-",""))</f>
        <v>219172314865158</v>
      </c>
      <c r="F3068">
        <f>IF(Table1[[#This Row],[raw_load]]&gt;30000,F3067,(IF(Table1[[#This Row],[raw_load]]=49.339761120941,F3067,Table1[[#This Row],[raw_load]])))</f>
        <v>2.4297889412786402</v>
      </c>
      <c r="G3068">
        <f>-Table1[[#This Row],[load_temp]]</f>
        <v>-2.4297889412786402</v>
      </c>
      <c r="H3068">
        <f>IF(Table1[[#This Row],[raw_pressure]]=-207.33292143,H3067,D3068)</f>
        <v>631.26076145399998</v>
      </c>
      <c r="I3068" s="1">
        <f>1013-Table1[[#This Row],[pressure_temp]]</f>
        <v>381.73923854600002</v>
      </c>
      <c r="J3068" s="1" t="str">
        <f>SUBSTITUTE(RIGHT(Table1[[#This Row],[file]],LEN(Table1[[#This Row],[file]])-16),"_"," ")</f>
        <v>sample 03 vaseline glue vaseline side vaseline top</v>
      </c>
    </row>
    <row r="3069" spans="1:10" hidden="1" x14ac:dyDescent="0.25">
      <c r="A3069" t="s">
        <v>3324</v>
      </c>
      <c r="B3069" t="s">
        <v>3071</v>
      </c>
      <c r="C3069">
        <v>1.99493970432519</v>
      </c>
      <c r="D3069">
        <v>636.29736015000003</v>
      </c>
      <c r="E3069">
        <f>VALUE(SUBSTITUTE(SUBSTITUTE(SUBSTITUTE(RIGHT(Table1[[#This Row],[raw_timestamp]],21),":","")," ",""),"-",""))</f>
        <v>219172315122794</v>
      </c>
      <c r="F3069">
        <f>IF(Table1[[#This Row],[raw_load]]&gt;30000,F3068,(IF(Table1[[#This Row],[raw_load]]=49.339761120941,F3068,Table1[[#This Row],[raw_load]])))</f>
        <v>1.99493970432519</v>
      </c>
      <c r="G3069">
        <f>-Table1[[#This Row],[load_temp]]</f>
        <v>-1.99493970432519</v>
      </c>
      <c r="H3069">
        <f>IF(Table1[[#This Row],[raw_pressure]]=-207.33292143,H3068,D3069)</f>
        <v>636.29736015000003</v>
      </c>
      <c r="I3069" s="1">
        <f>1013-Table1[[#This Row],[pressure_temp]]</f>
        <v>376.70263984999997</v>
      </c>
      <c r="J3069" s="1" t="str">
        <f>SUBSTITUTE(RIGHT(Table1[[#This Row],[file]],LEN(Table1[[#This Row],[file]])-16),"_"," ")</f>
        <v>sample 03 vaseline glue vaseline side vaseline top</v>
      </c>
    </row>
    <row r="3070" spans="1:10" hidden="1" x14ac:dyDescent="0.25">
      <c r="A3070" t="s">
        <v>3324</v>
      </c>
      <c r="B3070" t="s">
        <v>3072</v>
      </c>
      <c r="C3070">
        <v>0.63176063567340102</v>
      </c>
      <c r="D3070">
        <v>621.18756406199998</v>
      </c>
      <c r="E3070">
        <f>VALUE(SUBSTITUTE(SUBSTITUTE(SUBSTITUTE(RIGHT(Table1[[#This Row],[raw_timestamp]],21),":","")," ",""),"-",""))</f>
        <v>219172315380623</v>
      </c>
      <c r="F3070">
        <f>IF(Table1[[#This Row],[raw_load]]&gt;30000,F3069,(IF(Table1[[#This Row],[raw_load]]=49.339761120941,F3069,Table1[[#This Row],[raw_load]])))</f>
        <v>0.63176063567340102</v>
      </c>
      <c r="G3070">
        <f>-Table1[[#This Row],[load_temp]]</f>
        <v>-0.63176063567340102</v>
      </c>
      <c r="H3070">
        <f>IF(Table1[[#This Row],[raw_pressure]]=-207.33292143,H3069,D3070)</f>
        <v>621.18756406199998</v>
      </c>
      <c r="I3070" s="1">
        <f>1013-Table1[[#This Row],[pressure_temp]]</f>
        <v>391.81243593800002</v>
      </c>
      <c r="J3070" s="1" t="str">
        <f>SUBSTITUTE(RIGHT(Table1[[#This Row],[file]],LEN(Table1[[#This Row],[file]])-16),"_"," ")</f>
        <v>sample 03 vaseline glue vaseline side vaseline top</v>
      </c>
    </row>
    <row r="3071" spans="1:10" hidden="1" x14ac:dyDescent="0.25">
      <c r="A3071" t="s">
        <v>3324</v>
      </c>
      <c r="B3071" t="s">
        <v>3073</v>
      </c>
      <c r="C3071">
        <v>3.1871106460851801</v>
      </c>
      <c r="D3071">
        <v>651.40715623799997</v>
      </c>
      <c r="E3071">
        <f>VALUE(SUBSTITUTE(SUBSTITUTE(SUBSTITUTE(RIGHT(Table1[[#This Row],[raw_timestamp]],21),":","")," ",""),"-",""))</f>
        <v>219172317982018</v>
      </c>
      <c r="F3071">
        <f>IF(Table1[[#This Row],[raw_load]]&gt;30000,F3070,(IF(Table1[[#This Row],[raw_load]]=49.339761120941,F3070,Table1[[#This Row],[raw_load]])))</f>
        <v>3.1871106460851801</v>
      </c>
      <c r="G3071">
        <f>-Table1[[#This Row],[load_temp]]</f>
        <v>-3.1871106460851801</v>
      </c>
      <c r="H3071">
        <f>IF(Table1[[#This Row],[raw_pressure]]=-207.33292143,H3070,D3071)</f>
        <v>651.40715623799997</v>
      </c>
      <c r="I3071" s="1">
        <f>1013-Table1[[#This Row],[pressure_temp]]</f>
        <v>361.59284376200003</v>
      </c>
      <c r="J3071" s="1" t="str">
        <f>SUBSTITUTE(RIGHT(Table1[[#This Row],[file]],LEN(Table1[[#This Row],[file]])-16),"_"," ")</f>
        <v>sample 03 vaseline glue vaseline side vaseline top</v>
      </c>
    </row>
    <row r="3072" spans="1:10" hidden="1" x14ac:dyDescent="0.25">
      <c r="A3072" t="s">
        <v>3324</v>
      </c>
      <c r="B3072" t="s">
        <v>3074</v>
      </c>
      <c r="C3072">
        <v>49.339761120940999</v>
      </c>
      <c r="D3072">
        <v>648.88885689000006</v>
      </c>
      <c r="E3072">
        <f>VALUE(SUBSTITUTE(SUBSTITUTE(SUBSTITUTE(RIGHT(Table1[[#This Row],[raw_timestamp]],21),":","")," ",""),"-",""))</f>
        <v>219172318238190</v>
      </c>
      <c r="F3072">
        <f>IF(Table1[[#This Row],[raw_load]]&gt;30000,F3071,(IF(Table1[[#This Row],[raw_load]]=49.339761120941,F3071,Table1[[#This Row],[raw_load]])))</f>
        <v>3.1871106460851801</v>
      </c>
      <c r="G3072">
        <f>-Table1[[#This Row],[load_temp]]</f>
        <v>-3.1871106460851801</v>
      </c>
      <c r="H3072">
        <f>IF(Table1[[#This Row],[raw_pressure]]=-207.33292143,H3071,D3072)</f>
        <v>648.88885689000006</v>
      </c>
      <c r="I3072" s="1">
        <f>1013-Table1[[#This Row],[pressure_temp]]</f>
        <v>364.11114310999994</v>
      </c>
      <c r="J3072" s="1" t="str">
        <f>SUBSTITUTE(RIGHT(Table1[[#This Row],[file]],LEN(Table1[[#This Row],[file]])-16),"_"," ")</f>
        <v>sample 03 vaseline glue vaseline side vaseline top</v>
      </c>
    </row>
    <row r="3073" spans="1:10" hidden="1" x14ac:dyDescent="0.25">
      <c r="A3073" t="s">
        <v>3324</v>
      </c>
      <c r="B3073" t="s">
        <v>3075</v>
      </c>
      <c r="C3073">
        <v>5.7571184959448303</v>
      </c>
      <c r="D3073">
        <v>647.62970721600004</v>
      </c>
      <c r="E3073">
        <f>VALUE(SUBSTITUTE(SUBSTITUTE(SUBSTITUTE(RIGHT(Table1[[#This Row],[raw_timestamp]],21),":","")," ",""),"-",""))</f>
        <v>219172318495729</v>
      </c>
      <c r="F3073">
        <f>IF(Table1[[#This Row],[raw_load]]&gt;30000,F3072,(IF(Table1[[#This Row],[raw_load]]=49.339761120941,F3072,Table1[[#This Row],[raw_load]])))</f>
        <v>5.7571184959448303</v>
      </c>
      <c r="G3073">
        <f>-Table1[[#This Row],[load_temp]]</f>
        <v>-5.7571184959448303</v>
      </c>
      <c r="H3073">
        <f>IF(Table1[[#This Row],[raw_pressure]]=-207.33292143,H3072,D3073)</f>
        <v>647.62970721600004</v>
      </c>
      <c r="I3073" s="1">
        <f>1013-Table1[[#This Row],[pressure_temp]]</f>
        <v>365.37029278399996</v>
      </c>
      <c r="J3073" s="1" t="str">
        <f>SUBSTITUTE(RIGHT(Table1[[#This Row],[file]],LEN(Table1[[#This Row],[file]])-16),"_"," ")</f>
        <v>sample 03 vaseline glue vaseline side vaseline top</v>
      </c>
    </row>
    <row r="3074" spans="1:10" hidden="1" x14ac:dyDescent="0.25">
      <c r="A3074" t="s">
        <v>3324</v>
      </c>
      <c r="B3074" t="s">
        <v>3076</v>
      </c>
      <c r="C3074">
        <v>2.2099213495606</v>
      </c>
      <c r="D3074">
        <v>633.779060802</v>
      </c>
      <c r="E3074">
        <f>VALUE(SUBSTITUTE(SUBSTITUTE(SUBSTITUTE(RIGHT(Table1[[#This Row],[raw_timestamp]],21),":","")," ",""),"-",""))</f>
        <v>219172318752958</v>
      </c>
      <c r="F3074">
        <f>IF(Table1[[#This Row],[raw_load]]&gt;30000,F3073,(IF(Table1[[#This Row],[raw_load]]=49.339761120941,F3073,Table1[[#This Row],[raw_load]])))</f>
        <v>2.2099213495606</v>
      </c>
      <c r="G3074">
        <f>-Table1[[#This Row],[load_temp]]</f>
        <v>-2.2099213495606</v>
      </c>
      <c r="H3074">
        <f>IF(Table1[[#This Row],[raw_pressure]]=-207.33292143,H3073,D3074)</f>
        <v>633.779060802</v>
      </c>
      <c r="I3074" s="1">
        <f>1013-Table1[[#This Row],[pressure_temp]]</f>
        <v>379.220939198</v>
      </c>
      <c r="J3074" s="1" t="str">
        <f>SUBSTITUTE(RIGHT(Table1[[#This Row],[file]],LEN(Table1[[#This Row],[file]])-16),"_"," ")</f>
        <v>sample 03 vaseline glue vaseline side vaseline top</v>
      </c>
    </row>
    <row r="3075" spans="1:10" hidden="1" x14ac:dyDescent="0.25">
      <c r="A3075" t="s">
        <v>3324</v>
      </c>
      <c r="B3075" t="s">
        <v>3077</v>
      </c>
      <c r="C3075">
        <v>3.8906869395828698</v>
      </c>
      <c r="D3075">
        <v>635.03821047600002</v>
      </c>
      <c r="E3075">
        <f>VALUE(SUBSTITUTE(SUBSTITUTE(SUBSTITUTE(RIGHT(Table1[[#This Row],[raw_timestamp]],21),":","")," ",""),"-",""))</f>
        <v>219172319011089</v>
      </c>
      <c r="F3075">
        <f>IF(Table1[[#This Row],[raw_load]]&gt;30000,F3074,(IF(Table1[[#This Row],[raw_load]]=49.339761120941,F3074,Table1[[#This Row],[raw_load]])))</f>
        <v>3.8906869395828698</v>
      </c>
      <c r="G3075">
        <f>-Table1[[#This Row],[load_temp]]</f>
        <v>-3.8906869395828698</v>
      </c>
      <c r="H3075">
        <f>IF(Table1[[#This Row],[raw_pressure]]=-207.33292143,H3074,D3075)</f>
        <v>635.03821047600002</v>
      </c>
      <c r="I3075" s="1">
        <f>1013-Table1[[#This Row],[pressure_temp]]</f>
        <v>377.96178952399998</v>
      </c>
      <c r="J3075" s="1" t="str">
        <f>SUBSTITUTE(RIGHT(Table1[[#This Row],[file]],LEN(Table1[[#This Row],[file]])-16),"_"," ")</f>
        <v>sample 03 vaseline glue vaseline side vaseline top</v>
      </c>
    </row>
    <row r="3076" spans="1:10" hidden="1" x14ac:dyDescent="0.25">
      <c r="A3076" t="s">
        <v>3324</v>
      </c>
      <c r="B3076" t="s">
        <v>3078</v>
      </c>
      <c r="C3076">
        <v>3.8027399028956599</v>
      </c>
      <c r="D3076">
        <v>612.373516344</v>
      </c>
      <c r="E3076">
        <f>VALUE(SUBSTITUTE(SUBSTITUTE(SUBSTITUTE(RIGHT(Table1[[#This Row],[raw_timestamp]],21),":","")," ",""),"-",""))</f>
        <v>219172319268756</v>
      </c>
      <c r="F3076">
        <f>IF(Table1[[#This Row],[raw_load]]&gt;30000,F3075,(IF(Table1[[#This Row],[raw_load]]=49.339761120941,F3075,Table1[[#This Row],[raw_load]])))</f>
        <v>3.8027399028956599</v>
      </c>
      <c r="G3076">
        <f>-Table1[[#This Row],[load_temp]]</f>
        <v>-3.8027399028956599</v>
      </c>
      <c r="H3076">
        <f>IF(Table1[[#This Row],[raw_pressure]]=-207.33292143,H3075,D3076)</f>
        <v>612.373516344</v>
      </c>
      <c r="I3076" s="1">
        <f>1013-Table1[[#This Row],[pressure_temp]]</f>
        <v>400.626483656</v>
      </c>
      <c r="J3076" s="1" t="str">
        <f>SUBSTITUTE(RIGHT(Table1[[#This Row],[file]],LEN(Table1[[#This Row],[file]])-16),"_"," ")</f>
        <v>sample 03 vaseline glue vaseline side vaseline top</v>
      </c>
    </row>
    <row r="3077" spans="1:10" hidden="1" x14ac:dyDescent="0.25">
      <c r="A3077" t="s">
        <v>3324</v>
      </c>
      <c r="B3077" t="s">
        <v>3079</v>
      </c>
      <c r="C3077">
        <v>2.8646381782320698</v>
      </c>
      <c r="D3077">
        <v>641.33395884599997</v>
      </c>
      <c r="E3077">
        <f>VALUE(SUBSTITUTE(SUBSTITUTE(SUBSTITUTE(RIGHT(Table1[[#This Row],[raw_timestamp]],21),":","")," ",""),"-",""))</f>
        <v>219172319526485</v>
      </c>
      <c r="F3077">
        <f>IF(Table1[[#This Row],[raw_load]]&gt;30000,F3076,(IF(Table1[[#This Row],[raw_load]]=49.339761120941,F3076,Table1[[#This Row],[raw_load]])))</f>
        <v>2.8646381782320698</v>
      </c>
      <c r="G3077">
        <f>-Table1[[#This Row],[load_temp]]</f>
        <v>-2.8646381782320698</v>
      </c>
      <c r="H3077">
        <f>IF(Table1[[#This Row],[raw_pressure]]=-207.33292143,H3076,D3077)</f>
        <v>641.33395884599997</v>
      </c>
      <c r="I3077" s="1">
        <f>1013-Table1[[#This Row],[pressure_temp]]</f>
        <v>371.66604115400003</v>
      </c>
      <c r="J3077" s="1" t="str">
        <f>SUBSTITUTE(RIGHT(Table1[[#This Row],[file]],LEN(Table1[[#This Row],[file]])-16),"_"," ")</f>
        <v>sample 03 vaseline glue vaseline side vaseline top</v>
      </c>
    </row>
    <row r="3078" spans="1:10" hidden="1" x14ac:dyDescent="0.25">
      <c r="A3078" t="s">
        <v>3324</v>
      </c>
      <c r="B3078" t="s">
        <v>3080</v>
      </c>
      <c r="C3078">
        <v>1.7408704872288101</v>
      </c>
      <c r="D3078">
        <v>651.40715623799997</v>
      </c>
      <c r="E3078">
        <f>VALUE(SUBSTITUTE(SUBSTITUTE(SUBSTITUTE(RIGHT(Table1[[#This Row],[raw_timestamp]],21),":","")," ",""),"-",""))</f>
        <v>219172319784025</v>
      </c>
      <c r="F3078">
        <f>IF(Table1[[#This Row],[raw_load]]&gt;30000,F3077,(IF(Table1[[#This Row],[raw_load]]=49.339761120941,F3077,Table1[[#This Row],[raw_load]])))</f>
        <v>1.7408704872288101</v>
      </c>
      <c r="G3078">
        <f>-Table1[[#This Row],[load_temp]]</f>
        <v>-1.7408704872288101</v>
      </c>
      <c r="H3078">
        <f>IF(Table1[[#This Row],[raw_pressure]]=-207.33292143,H3077,D3078)</f>
        <v>651.40715623799997</v>
      </c>
      <c r="I3078" s="1">
        <f>1013-Table1[[#This Row],[pressure_temp]]</f>
        <v>361.59284376200003</v>
      </c>
      <c r="J3078" s="1" t="str">
        <f>SUBSTITUTE(RIGHT(Table1[[#This Row],[file]],LEN(Table1[[#This Row],[file]])-16),"_"," ")</f>
        <v>sample 03 vaseline glue vaseline side vaseline top</v>
      </c>
    </row>
    <row r="3079" spans="1:10" hidden="1" x14ac:dyDescent="0.25">
      <c r="A3079" t="s">
        <v>3324</v>
      </c>
      <c r="B3079" t="s">
        <v>3081</v>
      </c>
      <c r="C3079">
        <v>1.8581332028117501</v>
      </c>
      <c r="D3079">
        <v>640.07480917199996</v>
      </c>
      <c r="E3079">
        <f>VALUE(SUBSTITUTE(SUBSTITUTE(SUBSTITUTE(RIGHT(Table1[[#This Row],[raw_timestamp]],21),":","")," ",""),"-",""))</f>
        <v>219172320041910</v>
      </c>
      <c r="F3079">
        <f>IF(Table1[[#This Row],[raw_load]]&gt;30000,F3078,(IF(Table1[[#This Row],[raw_load]]=49.339761120941,F3078,Table1[[#This Row],[raw_load]])))</f>
        <v>1.8581332028117501</v>
      </c>
      <c r="G3079">
        <f>-Table1[[#This Row],[load_temp]]</f>
        <v>-1.8581332028117501</v>
      </c>
      <c r="H3079">
        <f>IF(Table1[[#This Row],[raw_pressure]]=-207.33292143,H3078,D3079)</f>
        <v>640.07480917199996</v>
      </c>
      <c r="I3079" s="1">
        <f>1013-Table1[[#This Row],[pressure_temp]]</f>
        <v>372.92519082800004</v>
      </c>
      <c r="J3079" s="1" t="str">
        <f>SUBSTITUTE(RIGHT(Table1[[#This Row],[file]],LEN(Table1[[#This Row],[file]])-16),"_"," ")</f>
        <v>sample 03 vaseline glue vaseline side vaseline top</v>
      </c>
    </row>
    <row r="3080" spans="1:10" hidden="1" x14ac:dyDescent="0.25">
      <c r="A3080" t="s">
        <v>3324</v>
      </c>
      <c r="B3080" t="s">
        <v>3082</v>
      </c>
      <c r="C3080">
        <v>2.9232695360235499</v>
      </c>
      <c r="D3080">
        <v>636.29736015000003</v>
      </c>
      <c r="E3080">
        <f>VALUE(SUBSTITUTE(SUBSTITUTE(SUBSTITUTE(RIGHT(Table1[[#This Row],[raw_timestamp]],21),":","")," ",""),"-",""))</f>
        <v>219172320299732</v>
      </c>
      <c r="F3080">
        <f>IF(Table1[[#This Row],[raw_load]]&gt;30000,F3079,(IF(Table1[[#This Row],[raw_load]]=49.339761120941,F3079,Table1[[#This Row],[raw_load]])))</f>
        <v>2.9232695360235499</v>
      </c>
      <c r="G3080">
        <f>-Table1[[#This Row],[load_temp]]</f>
        <v>-2.9232695360235499</v>
      </c>
      <c r="H3080">
        <f>IF(Table1[[#This Row],[raw_pressure]]=-207.33292143,H3079,D3080)</f>
        <v>636.29736015000003</v>
      </c>
      <c r="I3080" s="1">
        <f>1013-Table1[[#This Row],[pressure_temp]]</f>
        <v>376.70263984999997</v>
      </c>
      <c r="J3080" s="1" t="str">
        <f>SUBSTITUTE(RIGHT(Table1[[#This Row],[file]],LEN(Table1[[#This Row],[file]])-16),"_"," ")</f>
        <v>sample 03 vaseline glue vaseline side vaseline top</v>
      </c>
    </row>
    <row r="3081" spans="1:10" hidden="1" x14ac:dyDescent="0.25">
      <c r="A3081" t="s">
        <v>3324</v>
      </c>
      <c r="B3081" t="s">
        <v>3083</v>
      </c>
      <c r="C3081">
        <v>1.8434753633638901</v>
      </c>
      <c r="D3081">
        <v>635.03821047600002</v>
      </c>
      <c r="E3081">
        <f>VALUE(SUBSTITUTE(SUBSTITUTE(SUBSTITUTE(RIGHT(Table1[[#This Row],[raw_timestamp]],21),":","")," ",""),"-",""))</f>
        <v>219172320557511</v>
      </c>
      <c r="F3081">
        <f>IF(Table1[[#This Row],[raw_load]]&gt;30000,F3080,(IF(Table1[[#This Row],[raw_load]]=49.339761120941,F3080,Table1[[#This Row],[raw_load]])))</f>
        <v>1.8434753633638901</v>
      </c>
      <c r="G3081">
        <f>-Table1[[#This Row],[load_temp]]</f>
        <v>-1.8434753633638901</v>
      </c>
      <c r="H3081">
        <f>IF(Table1[[#This Row],[raw_pressure]]=-207.33292143,H3080,D3081)</f>
        <v>635.03821047600002</v>
      </c>
      <c r="I3081" s="1">
        <f>1013-Table1[[#This Row],[pressure_temp]]</f>
        <v>377.96178952399998</v>
      </c>
      <c r="J3081" s="1" t="str">
        <f>SUBSTITUTE(RIGHT(Table1[[#This Row],[file]],LEN(Table1[[#This Row],[file]])-16),"_"," ")</f>
        <v>sample 03 vaseline glue vaseline side vaseline top</v>
      </c>
    </row>
    <row r="3082" spans="1:10" hidden="1" x14ac:dyDescent="0.25">
      <c r="A3082" t="s">
        <v>3324</v>
      </c>
      <c r="B3082" t="s">
        <v>3084</v>
      </c>
      <c r="C3082">
        <v>2.7620333020969898</v>
      </c>
      <c r="D3082">
        <v>609.85521699599997</v>
      </c>
      <c r="E3082">
        <f>VALUE(SUBSTITUTE(SUBSTITUTE(SUBSTITUTE(RIGHT(Table1[[#This Row],[raw_timestamp]],21),":","")," ",""),"-",""))</f>
        <v>219172320815214</v>
      </c>
      <c r="F3082">
        <f>IF(Table1[[#This Row],[raw_load]]&gt;30000,F3081,(IF(Table1[[#This Row],[raw_load]]=49.339761120941,F3081,Table1[[#This Row],[raw_load]])))</f>
        <v>2.7620333020969898</v>
      </c>
      <c r="G3082">
        <f>-Table1[[#This Row],[load_temp]]</f>
        <v>-2.7620333020969898</v>
      </c>
      <c r="H3082">
        <f>IF(Table1[[#This Row],[raw_pressure]]=-207.33292143,H3081,D3082)</f>
        <v>609.85521699599997</v>
      </c>
      <c r="I3082" s="1">
        <f>1013-Table1[[#This Row],[pressure_temp]]</f>
        <v>403.14478300400003</v>
      </c>
      <c r="J3082" s="1" t="str">
        <f>SUBSTITUTE(RIGHT(Table1[[#This Row],[file]],LEN(Table1[[#This Row],[file]])-16),"_"," ")</f>
        <v>sample 03 vaseline glue vaseline side vaseline top</v>
      </c>
    </row>
    <row r="3083" spans="1:10" hidden="1" x14ac:dyDescent="0.25">
      <c r="A3083" t="s">
        <v>3324</v>
      </c>
      <c r="B3083" t="s">
        <v>3085</v>
      </c>
      <c r="C3083">
        <v>0.55847143843408198</v>
      </c>
      <c r="D3083">
        <v>637.55650982400005</v>
      </c>
      <c r="E3083">
        <f>VALUE(SUBSTITUTE(SUBSTITUTE(SUBSTITUTE(RIGHT(Table1[[#This Row],[raw_timestamp]],21),":","")," ",""),"-",""))</f>
        <v>219172321072836</v>
      </c>
      <c r="F3083">
        <f>IF(Table1[[#This Row],[raw_load]]&gt;30000,F3082,(IF(Table1[[#This Row],[raw_load]]=49.339761120941,F3082,Table1[[#This Row],[raw_load]])))</f>
        <v>0.55847143843408198</v>
      </c>
      <c r="G3083">
        <f>-Table1[[#This Row],[load_temp]]</f>
        <v>-0.55847143843408198</v>
      </c>
      <c r="H3083">
        <f>IF(Table1[[#This Row],[raw_pressure]]=-207.33292143,H3082,D3083)</f>
        <v>637.55650982400005</v>
      </c>
      <c r="I3083" s="1">
        <f>1013-Table1[[#This Row],[pressure_temp]]</f>
        <v>375.44349017599995</v>
      </c>
      <c r="J3083" s="1" t="str">
        <f>SUBSTITUTE(RIGHT(Table1[[#This Row],[file]],LEN(Table1[[#This Row],[file]])-16),"_"," ")</f>
        <v>sample 03 vaseline glue vaseline side vaseline top</v>
      </c>
    </row>
    <row r="3084" spans="1:10" hidden="1" x14ac:dyDescent="0.25">
      <c r="A3084" t="s">
        <v>3324</v>
      </c>
      <c r="B3084" t="s">
        <v>3086</v>
      </c>
      <c r="C3084">
        <v>1.40374017992783</v>
      </c>
      <c r="D3084">
        <v>647.62970721600004</v>
      </c>
      <c r="E3084">
        <f>VALUE(SUBSTITUTE(SUBSTITUTE(SUBSTITUTE(RIGHT(Table1[[#This Row],[raw_timestamp]],21),":","")," ",""),"-",""))</f>
        <v>219172321330363</v>
      </c>
      <c r="F3084">
        <f>IF(Table1[[#This Row],[raw_load]]&gt;30000,F3083,(IF(Table1[[#This Row],[raw_load]]=49.339761120941,F3083,Table1[[#This Row],[raw_load]])))</f>
        <v>1.40374017992783</v>
      </c>
      <c r="G3084">
        <f>-Table1[[#This Row],[load_temp]]</f>
        <v>-1.40374017992783</v>
      </c>
      <c r="H3084">
        <f>IF(Table1[[#This Row],[raw_pressure]]=-207.33292143,H3083,D3084)</f>
        <v>647.62970721600004</v>
      </c>
      <c r="I3084" s="1">
        <f>1013-Table1[[#This Row],[pressure_temp]]</f>
        <v>365.37029278399996</v>
      </c>
      <c r="J3084" s="1" t="str">
        <f>SUBSTITUTE(RIGHT(Table1[[#This Row],[file]],LEN(Table1[[#This Row],[file]])-16),"_"," ")</f>
        <v>sample 03 vaseline glue vaseline side vaseline top</v>
      </c>
    </row>
    <row r="3085" spans="1:10" hidden="1" x14ac:dyDescent="0.25">
      <c r="A3085" t="s">
        <v>3324</v>
      </c>
      <c r="B3085" t="s">
        <v>3087</v>
      </c>
      <c r="C3085">
        <v>4.6235789119763204</v>
      </c>
      <c r="D3085">
        <v>633.779060802</v>
      </c>
      <c r="E3085">
        <f>VALUE(SUBSTITUTE(SUBSTITUTE(SUBSTITUTE(RIGHT(Table1[[#This Row],[raw_timestamp]],21),":","")," ",""),"-",""))</f>
        <v>219172321588049</v>
      </c>
      <c r="F3085">
        <f>IF(Table1[[#This Row],[raw_load]]&gt;30000,F3084,(IF(Table1[[#This Row],[raw_load]]=49.339761120941,F3084,Table1[[#This Row],[raw_load]])))</f>
        <v>4.6235789119763204</v>
      </c>
      <c r="G3085">
        <f>-Table1[[#This Row],[load_temp]]</f>
        <v>-4.6235789119763204</v>
      </c>
      <c r="H3085">
        <f>IF(Table1[[#This Row],[raw_pressure]]=-207.33292143,H3084,D3085)</f>
        <v>633.779060802</v>
      </c>
      <c r="I3085" s="1">
        <f>1013-Table1[[#This Row],[pressure_temp]]</f>
        <v>379.220939198</v>
      </c>
      <c r="J3085" s="1" t="str">
        <f>SUBSTITUTE(RIGHT(Table1[[#This Row],[file]],LEN(Table1[[#This Row],[file]])-16),"_"," ")</f>
        <v>sample 03 vaseline glue vaseline side vaseline top</v>
      </c>
    </row>
    <row r="3086" spans="1:10" hidden="1" x14ac:dyDescent="0.25">
      <c r="A3086" t="s">
        <v>3324</v>
      </c>
      <c r="B3086" t="s">
        <v>3088</v>
      </c>
      <c r="C3086">
        <v>4.4867724104628897</v>
      </c>
      <c r="D3086">
        <v>628.74246210599995</v>
      </c>
      <c r="E3086">
        <f>VALUE(SUBSTITUTE(SUBSTITUTE(SUBSTITUTE(RIGHT(Table1[[#This Row],[raw_timestamp]],21),":","")," ",""),"-",""))</f>
        <v>219172321845807</v>
      </c>
      <c r="F3086">
        <f>IF(Table1[[#This Row],[raw_load]]&gt;30000,F3085,(IF(Table1[[#This Row],[raw_load]]=49.339761120941,F3085,Table1[[#This Row],[raw_load]])))</f>
        <v>4.4867724104628897</v>
      </c>
      <c r="G3086">
        <f>-Table1[[#This Row],[load_temp]]</f>
        <v>-4.4867724104628897</v>
      </c>
      <c r="H3086">
        <f>IF(Table1[[#This Row],[raw_pressure]]=-207.33292143,H3085,D3086)</f>
        <v>628.74246210599995</v>
      </c>
      <c r="I3086" s="1">
        <f>1013-Table1[[#This Row],[pressure_temp]]</f>
        <v>384.25753789400005</v>
      </c>
      <c r="J3086" s="1" t="str">
        <f>SUBSTITUTE(RIGHT(Table1[[#This Row],[file]],LEN(Table1[[#This Row],[file]])-16),"_"," ")</f>
        <v>sample 03 vaseline glue vaseline side vaseline top</v>
      </c>
    </row>
    <row r="3087" spans="1:10" hidden="1" x14ac:dyDescent="0.25">
      <c r="A3087" t="s">
        <v>3324</v>
      </c>
      <c r="B3087" t="s">
        <v>3089</v>
      </c>
      <c r="C3087">
        <v>1.73598454074618</v>
      </c>
      <c r="D3087">
        <v>635.03821047600002</v>
      </c>
      <c r="E3087">
        <f>VALUE(SUBSTITUTE(SUBSTITUTE(SUBSTITUTE(RIGHT(Table1[[#This Row],[raw_timestamp]],21),":","")," ",""),"-",""))</f>
        <v>219172322103364</v>
      </c>
      <c r="F3087">
        <f>IF(Table1[[#This Row],[raw_load]]&gt;30000,F3086,(IF(Table1[[#This Row],[raw_load]]=49.339761120941,F3086,Table1[[#This Row],[raw_load]])))</f>
        <v>1.73598454074618</v>
      </c>
      <c r="G3087">
        <f>-Table1[[#This Row],[load_temp]]</f>
        <v>-1.73598454074618</v>
      </c>
      <c r="H3087">
        <f>IF(Table1[[#This Row],[raw_pressure]]=-207.33292143,H3086,D3087)</f>
        <v>635.03821047600002</v>
      </c>
      <c r="I3087" s="1">
        <f>1013-Table1[[#This Row],[pressure_temp]]</f>
        <v>377.96178952399998</v>
      </c>
      <c r="J3087" s="1" t="str">
        <f>SUBSTITUTE(RIGHT(Table1[[#This Row],[file]],LEN(Table1[[#This Row],[file]])-16),"_"," ")</f>
        <v>sample 03 vaseline glue vaseline side vaseline top</v>
      </c>
    </row>
    <row r="3088" spans="1:10" hidden="1" x14ac:dyDescent="0.25">
      <c r="A3088" t="s">
        <v>3324</v>
      </c>
      <c r="B3088" t="s">
        <v>3090</v>
      </c>
      <c r="C3088">
        <v>3.7001350267605901</v>
      </c>
      <c r="D3088">
        <v>630.00161177999996</v>
      </c>
      <c r="E3088">
        <f>VALUE(SUBSTITUTE(SUBSTITUTE(SUBSTITUTE(RIGHT(Table1[[#This Row],[raw_timestamp]],21),":","")," ",""),"-",""))</f>
        <v>219172322361131</v>
      </c>
      <c r="F3088">
        <f>IF(Table1[[#This Row],[raw_load]]&gt;30000,F3087,(IF(Table1[[#This Row],[raw_load]]=49.339761120941,F3087,Table1[[#This Row],[raw_load]])))</f>
        <v>3.7001350267605901</v>
      </c>
      <c r="G3088">
        <f>-Table1[[#This Row],[load_temp]]</f>
        <v>-3.7001350267605901</v>
      </c>
      <c r="H3088">
        <f>IF(Table1[[#This Row],[raw_pressure]]=-207.33292143,H3087,D3088)</f>
        <v>630.00161177999996</v>
      </c>
      <c r="I3088" s="1">
        <f>1013-Table1[[#This Row],[pressure_temp]]</f>
        <v>382.99838822000004</v>
      </c>
      <c r="J3088" s="1" t="str">
        <f>SUBSTITUTE(RIGHT(Table1[[#This Row],[file]],LEN(Table1[[#This Row],[file]])-16),"_"," ")</f>
        <v>sample 03 vaseline glue vaseline side vaseline top</v>
      </c>
    </row>
    <row r="3089" spans="1:10" hidden="1" x14ac:dyDescent="0.25">
      <c r="A3089" t="s">
        <v>3324</v>
      </c>
      <c r="B3089" t="s">
        <v>3091</v>
      </c>
      <c r="C3089">
        <v>1.7701861661245399</v>
      </c>
      <c r="D3089">
        <v>643.852258194</v>
      </c>
      <c r="E3089">
        <f>VALUE(SUBSTITUTE(SUBSTITUTE(SUBSTITUTE(RIGHT(Table1[[#This Row],[raw_timestamp]],21),":","")," ",""),"-",""))</f>
        <v>219172322618887</v>
      </c>
      <c r="F3089">
        <f>IF(Table1[[#This Row],[raw_load]]&gt;30000,F3088,(IF(Table1[[#This Row],[raw_load]]=49.339761120941,F3088,Table1[[#This Row],[raw_load]])))</f>
        <v>1.7701861661245399</v>
      </c>
      <c r="G3089">
        <f>-Table1[[#This Row],[load_temp]]</f>
        <v>-1.7701861661245399</v>
      </c>
      <c r="H3089">
        <f>IF(Table1[[#This Row],[raw_pressure]]=-207.33292143,H3088,D3089)</f>
        <v>643.852258194</v>
      </c>
      <c r="I3089" s="1">
        <f>1013-Table1[[#This Row],[pressure_temp]]</f>
        <v>369.147741806</v>
      </c>
      <c r="J3089" s="1" t="str">
        <f>SUBSTITUTE(RIGHT(Table1[[#This Row],[file]],LEN(Table1[[#This Row],[file]])-16),"_"," ")</f>
        <v>sample 03 vaseline glue vaseline side vaseline top</v>
      </c>
    </row>
    <row r="3090" spans="1:10" hidden="1" x14ac:dyDescent="0.25">
      <c r="A3090" t="s">
        <v>3324</v>
      </c>
      <c r="B3090" t="s">
        <v>3092</v>
      </c>
      <c r="C3090">
        <v>1.47214343068455</v>
      </c>
      <c r="D3090">
        <v>651.40715623799997</v>
      </c>
      <c r="E3090">
        <f>VALUE(SUBSTITUTE(SUBSTITUTE(SUBSTITUTE(RIGHT(Table1[[#This Row],[raw_timestamp]],21),":","")," ",""),"-",""))</f>
        <v>219172322876846</v>
      </c>
      <c r="F3090">
        <f>IF(Table1[[#This Row],[raw_load]]&gt;30000,F3089,(IF(Table1[[#This Row],[raw_load]]=49.339761120941,F3089,Table1[[#This Row],[raw_load]])))</f>
        <v>1.47214343068455</v>
      </c>
      <c r="G3090">
        <f>-Table1[[#This Row],[load_temp]]</f>
        <v>-1.47214343068455</v>
      </c>
      <c r="H3090">
        <f>IF(Table1[[#This Row],[raw_pressure]]=-207.33292143,H3089,D3090)</f>
        <v>651.40715623799997</v>
      </c>
      <c r="I3090" s="1">
        <f>1013-Table1[[#This Row],[pressure_temp]]</f>
        <v>361.59284376200003</v>
      </c>
      <c r="J3090" s="1" t="str">
        <f>SUBSTITUTE(RIGHT(Table1[[#This Row],[file]],LEN(Table1[[#This Row],[file]])-16),"_"," ")</f>
        <v>sample 03 vaseline glue vaseline side vaseline top</v>
      </c>
    </row>
    <row r="3091" spans="1:10" hidden="1" x14ac:dyDescent="0.25">
      <c r="A3091" t="s">
        <v>3324</v>
      </c>
      <c r="B3091" t="s">
        <v>3093</v>
      </c>
      <c r="C3091">
        <v>1.3939682869626</v>
      </c>
      <c r="D3091">
        <v>637.55650982400005</v>
      </c>
      <c r="E3091">
        <f>VALUE(SUBSTITUTE(SUBSTITUTE(SUBSTITUTE(RIGHT(Table1[[#This Row],[raw_timestamp]],21),":","")," ",""),"-",""))</f>
        <v>219172323134592</v>
      </c>
      <c r="F3091">
        <f>IF(Table1[[#This Row],[raw_load]]&gt;30000,F3090,(IF(Table1[[#This Row],[raw_load]]=49.339761120941,F3090,Table1[[#This Row],[raw_load]])))</f>
        <v>1.3939682869626</v>
      </c>
      <c r="G3091">
        <f>-Table1[[#This Row],[load_temp]]</f>
        <v>-1.3939682869626</v>
      </c>
      <c r="H3091">
        <f>IF(Table1[[#This Row],[raw_pressure]]=-207.33292143,H3090,D3091)</f>
        <v>637.55650982400005</v>
      </c>
      <c r="I3091" s="1">
        <f>1013-Table1[[#This Row],[pressure_temp]]</f>
        <v>375.44349017599995</v>
      </c>
      <c r="J3091" s="1" t="str">
        <f>SUBSTITUTE(RIGHT(Table1[[#This Row],[file]],LEN(Table1[[#This Row],[file]])-16),"_"," ")</f>
        <v>sample 03 vaseline glue vaseline side vaseline top</v>
      </c>
    </row>
    <row r="3092" spans="1:10" hidden="1" x14ac:dyDescent="0.25">
      <c r="A3092" t="s">
        <v>3324</v>
      </c>
      <c r="B3092" t="s">
        <v>3094</v>
      </c>
      <c r="C3092">
        <v>2.8206646598884699</v>
      </c>
      <c r="D3092">
        <v>631.26076145399998</v>
      </c>
      <c r="E3092">
        <f>VALUE(SUBSTITUTE(SUBSTITUTE(SUBSTITUTE(RIGHT(Table1[[#This Row],[raw_timestamp]],21),":","")," ",""),"-",""))</f>
        <v>219172323392582</v>
      </c>
      <c r="F3092">
        <f>IF(Table1[[#This Row],[raw_load]]&gt;30000,F3091,(IF(Table1[[#This Row],[raw_load]]=49.339761120941,F3091,Table1[[#This Row],[raw_load]])))</f>
        <v>2.8206646598884699</v>
      </c>
      <c r="G3092">
        <f>-Table1[[#This Row],[load_temp]]</f>
        <v>-2.8206646598884699</v>
      </c>
      <c r="H3092">
        <f>IF(Table1[[#This Row],[raw_pressure]]=-207.33292143,H3091,D3092)</f>
        <v>631.26076145399998</v>
      </c>
      <c r="I3092" s="1">
        <f>1013-Table1[[#This Row],[pressure_temp]]</f>
        <v>381.73923854600002</v>
      </c>
      <c r="J3092" s="1" t="str">
        <f>SUBSTITUTE(RIGHT(Table1[[#This Row],[file]],LEN(Table1[[#This Row],[file]])-16),"_"," ")</f>
        <v>sample 03 vaseline glue vaseline side vaseline top</v>
      </c>
    </row>
    <row r="3093" spans="1:10" hidden="1" x14ac:dyDescent="0.25">
      <c r="A3093" t="s">
        <v>3324</v>
      </c>
      <c r="B3093" t="s">
        <v>3095</v>
      </c>
      <c r="C3093">
        <v>1.37931044751471</v>
      </c>
      <c r="D3093">
        <v>636.29736015000003</v>
      </c>
      <c r="E3093">
        <f>VALUE(SUBSTITUTE(SUBSTITUTE(SUBSTITUTE(RIGHT(Table1[[#This Row],[raw_timestamp]],21),":","")," ",""),"-",""))</f>
        <v>219172323650418</v>
      </c>
      <c r="F3093">
        <f>IF(Table1[[#This Row],[raw_load]]&gt;30000,F3092,(IF(Table1[[#This Row],[raw_load]]=49.339761120941,F3092,Table1[[#This Row],[raw_load]])))</f>
        <v>1.37931044751471</v>
      </c>
      <c r="G3093">
        <f>-Table1[[#This Row],[load_temp]]</f>
        <v>-1.37931044751471</v>
      </c>
      <c r="H3093">
        <f>IF(Table1[[#This Row],[raw_pressure]]=-207.33292143,H3092,D3093)</f>
        <v>636.29736015000003</v>
      </c>
      <c r="I3093" s="1">
        <f>1013-Table1[[#This Row],[pressure_temp]]</f>
        <v>376.70263984999997</v>
      </c>
      <c r="J3093" s="1" t="str">
        <f>SUBSTITUTE(RIGHT(Table1[[#This Row],[file]],LEN(Table1[[#This Row],[file]])-16),"_"," ")</f>
        <v>sample 03 vaseline glue vaseline side vaseline top</v>
      </c>
    </row>
    <row r="3094" spans="1:10" hidden="1" x14ac:dyDescent="0.25">
      <c r="A3094" t="s">
        <v>3324</v>
      </c>
      <c r="B3094" t="s">
        <v>3096</v>
      </c>
      <c r="C3094">
        <v>0.39234925802489301</v>
      </c>
      <c r="D3094">
        <v>598.52286992999996</v>
      </c>
      <c r="E3094">
        <f>VALUE(SUBSTITUTE(SUBSTITUTE(SUBSTITUTE(RIGHT(Table1[[#This Row],[raw_timestamp]],21),":","")," ",""),"-",""))</f>
        <v>219172323908163</v>
      </c>
      <c r="F3094">
        <f>IF(Table1[[#This Row],[raw_load]]&gt;30000,F3093,(IF(Table1[[#This Row],[raw_load]]=49.339761120941,F3093,Table1[[#This Row],[raw_load]])))</f>
        <v>0.39234925802489301</v>
      </c>
      <c r="G3094">
        <f>-Table1[[#This Row],[load_temp]]</f>
        <v>-0.39234925802489301</v>
      </c>
      <c r="H3094">
        <f>IF(Table1[[#This Row],[raw_pressure]]=-207.33292143,H3093,D3094)</f>
        <v>598.52286992999996</v>
      </c>
      <c r="I3094" s="1">
        <f>1013-Table1[[#This Row],[pressure_temp]]</f>
        <v>414.47713007000004</v>
      </c>
      <c r="J3094" s="1" t="str">
        <f>SUBSTITUTE(RIGHT(Table1[[#This Row],[file]],LEN(Table1[[#This Row],[file]])-16),"_"," ")</f>
        <v>sample 03 vaseline glue vaseline side vaseline top</v>
      </c>
    </row>
    <row r="3095" spans="1:10" hidden="1" x14ac:dyDescent="0.25">
      <c r="A3095" t="s">
        <v>3324</v>
      </c>
      <c r="B3095" t="s">
        <v>3097</v>
      </c>
      <c r="C3095">
        <v>0.99332067538750801</v>
      </c>
      <c r="D3095">
        <v>626.22416275800003</v>
      </c>
      <c r="E3095">
        <f>VALUE(SUBSTITUTE(SUBSTITUTE(SUBSTITUTE(RIGHT(Table1[[#This Row],[raw_timestamp]],21),":","")," ",""),"-",""))</f>
        <v>219172324165900</v>
      </c>
      <c r="F3095">
        <f>IF(Table1[[#This Row],[raw_load]]&gt;30000,F3094,(IF(Table1[[#This Row],[raw_load]]=49.339761120941,F3094,Table1[[#This Row],[raw_load]])))</f>
        <v>0.99332067538750801</v>
      </c>
      <c r="G3095">
        <f>-Table1[[#This Row],[load_temp]]</f>
        <v>-0.99332067538750801</v>
      </c>
      <c r="H3095">
        <f>IF(Table1[[#This Row],[raw_pressure]]=-207.33292143,H3094,D3095)</f>
        <v>626.22416275800003</v>
      </c>
      <c r="I3095" s="1">
        <f>1013-Table1[[#This Row],[pressure_temp]]</f>
        <v>386.77583724199997</v>
      </c>
      <c r="J3095" s="1" t="str">
        <f>SUBSTITUTE(RIGHT(Table1[[#This Row],[file]],LEN(Table1[[#This Row],[file]])-16),"_"," ")</f>
        <v>sample 03 vaseline glue vaseline side vaseline top</v>
      </c>
    </row>
    <row r="3096" spans="1:10" hidden="1" x14ac:dyDescent="0.25">
      <c r="A3096" t="s">
        <v>3324</v>
      </c>
      <c r="B3096" t="s">
        <v>3098</v>
      </c>
      <c r="C3096">
        <v>0.250656810028829</v>
      </c>
      <c r="D3096">
        <v>646.37055754200003</v>
      </c>
      <c r="E3096">
        <f>VALUE(SUBSTITUTE(SUBSTITUTE(SUBSTITUTE(RIGHT(Table1[[#This Row],[raw_timestamp]],21),":","")," ",""),"-",""))</f>
        <v>219172324423456</v>
      </c>
      <c r="F3096">
        <f>IF(Table1[[#This Row],[raw_load]]&gt;30000,F3095,(IF(Table1[[#This Row],[raw_load]]=49.339761120941,F3095,Table1[[#This Row],[raw_load]])))</f>
        <v>0.250656810028829</v>
      </c>
      <c r="G3096">
        <f>-Table1[[#This Row],[load_temp]]</f>
        <v>-0.250656810028829</v>
      </c>
      <c r="H3096">
        <f>IF(Table1[[#This Row],[raw_pressure]]=-207.33292143,H3095,D3096)</f>
        <v>646.37055754200003</v>
      </c>
      <c r="I3096" s="1">
        <f>1013-Table1[[#This Row],[pressure_temp]]</f>
        <v>366.62944245799997</v>
      </c>
      <c r="J3096" s="1" t="str">
        <f>SUBSTITUTE(RIGHT(Table1[[#This Row],[file]],LEN(Table1[[#This Row],[file]])-16),"_"," ")</f>
        <v>sample 03 vaseline glue vaseline side vaseline top</v>
      </c>
    </row>
    <row r="3097" spans="1:10" hidden="1" x14ac:dyDescent="0.25">
      <c r="A3097" t="s">
        <v>3324</v>
      </c>
      <c r="B3097" t="s">
        <v>3099</v>
      </c>
      <c r="C3097">
        <v>2.9867868402976399</v>
      </c>
      <c r="D3097">
        <v>645.11140786800001</v>
      </c>
      <c r="E3097">
        <f>VALUE(SUBSTITUTE(SUBSTITUTE(SUBSTITUTE(RIGHT(Table1[[#This Row],[raw_timestamp]],21),":","")," ",""),"-",""))</f>
        <v>219172324681095</v>
      </c>
      <c r="F3097">
        <f>IF(Table1[[#This Row],[raw_load]]&gt;30000,F3096,(IF(Table1[[#This Row],[raw_load]]=49.339761120941,F3096,Table1[[#This Row],[raw_load]])))</f>
        <v>2.9867868402976399</v>
      </c>
      <c r="G3097">
        <f>-Table1[[#This Row],[load_temp]]</f>
        <v>-2.9867868402976399</v>
      </c>
      <c r="H3097">
        <f>IF(Table1[[#This Row],[raw_pressure]]=-207.33292143,H3096,D3097)</f>
        <v>645.11140786800001</v>
      </c>
      <c r="I3097" s="1">
        <f>1013-Table1[[#This Row],[pressure_temp]]</f>
        <v>367.88859213199999</v>
      </c>
      <c r="J3097" s="1" t="str">
        <f>SUBSTITUTE(RIGHT(Table1[[#This Row],[file]],LEN(Table1[[#This Row],[file]])-16),"_"," ")</f>
        <v>sample 03 vaseline glue vaseline side vaseline top</v>
      </c>
    </row>
    <row r="3098" spans="1:10" hidden="1" x14ac:dyDescent="0.25">
      <c r="A3098" t="s">
        <v>3324</v>
      </c>
      <c r="B3098" t="s">
        <v>3100</v>
      </c>
      <c r="C3098">
        <v>5.9574423017323497</v>
      </c>
      <c r="D3098">
        <v>636.29736015000003</v>
      </c>
      <c r="E3098">
        <f>VALUE(SUBSTITUTE(SUBSTITUTE(SUBSTITUTE(RIGHT(Table1[[#This Row],[raw_timestamp]],21),":","")," ",""),"-",""))</f>
        <v>219172324938828</v>
      </c>
      <c r="F3098">
        <f>IF(Table1[[#This Row],[raw_load]]&gt;30000,F3097,(IF(Table1[[#This Row],[raw_load]]=49.339761120941,F3097,Table1[[#This Row],[raw_load]])))</f>
        <v>5.9574423017323497</v>
      </c>
      <c r="G3098">
        <f>-Table1[[#This Row],[load_temp]]</f>
        <v>-5.9574423017323497</v>
      </c>
      <c r="H3098">
        <f>IF(Table1[[#This Row],[raw_pressure]]=-207.33292143,H3097,D3098)</f>
        <v>636.29736015000003</v>
      </c>
      <c r="I3098" s="1">
        <f>1013-Table1[[#This Row],[pressure_temp]]</f>
        <v>376.70263984999997</v>
      </c>
      <c r="J3098" s="1" t="str">
        <f>SUBSTITUTE(RIGHT(Table1[[#This Row],[file]],LEN(Table1[[#This Row],[file]])-16),"_"," ")</f>
        <v>sample 03 vaseline glue vaseline side vaseline top</v>
      </c>
    </row>
    <row r="3099" spans="1:10" hidden="1" x14ac:dyDescent="0.25">
      <c r="A3099" t="s">
        <v>3324</v>
      </c>
      <c r="B3099" t="s">
        <v>3101</v>
      </c>
      <c r="C3099">
        <v>-0.31611298195542697</v>
      </c>
      <c r="D3099">
        <v>635.03821047600002</v>
      </c>
      <c r="E3099">
        <f>VALUE(SUBSTITUTE(SUBSTITUTE(SUBSTITUTE(RIGHT(Table1[[#This Row],[raw_timestamp]],21),":","")," ",""),"-",""))</f>
        <v>219172325196578</v>
      </c>
      <c r="F3099">
        <f>IF(Table1[[#This Row],[raw_load]]&gt;30000,F3098,(IF(Table1[[#This Row],[raw_load]]=49.339761120941,F3098,Table1[[#This Row],[raw_load]])))</f>
        <v>-0.31611298195542697</v>
      </c>
      <c r="G3099">
        <f>-Table1[[#This Row],[load_temp]]</f>
        <v>0.31611298195542697</v>
      </c>
      <c r="H3099">
        <f>IF(Table1[[#This Row],[raw_pressure]]=-207.33292143,H3098,D3099)</f>
        <v>635.03821047600002</v>
      </c>
      <c r="I3099" s="1">
        <f>1013-Table1[[#This Row],[pressure_temp]]</f>
        <v>377.96178952399998</v>
      </c>
      <c r="J3099" s="1" t="str">
        <f>SUBSTITUTE(RIGHT(Table1[[#This Row],[file]],LEN(Table1[[#This Row],[file]])-16),"_"," ")</f>
        <v>sample 03 vaseline glue vaseline side vaseline top</v>
      </c>
    </row>
    <row r="3100" spans="1:10" hidden="1" x14ac:dyDescent="0.25">
      <c r="A3100" t="s">
        <v>3324</v>
      </c>
      <c r="B3100" t="s">
        <v>3102</v>
      </c>
      <c r="C3100">
        <v>0.87605795980456902</v>
      </c>
      <c r="D3100">
        <v>602.300318952</v>
      </c>
      <c r="E3100">
        <f>VALUE(SUBSTITUTE(SUBSTITUTE(SUBSTITUTE(RIGHT(Table1[[#This Row],[raw_timestamp]],21),":","")," ",""),"-",""))</f>
        <v>219172325454225</v>
      </c>
      <c r="F3100">
        <f>IF(Table1[[#This Row],[raw_load]]&gt;30000,F3099,(IF(Table1[[#This Row],[raw_load]]=49.339761120941,F3099,Table1[[#This Row],[raw_load]])))</f>
        <v>0.87605795980456902</v>
      </c>
      <c r="G3100">
        <f>-Table1[[#This Row],[load_temp]]</f>
        <v>-0.87605795980456902</v>
      </c>
      <c r="H3100">
        <f>IF(Table1[[#This Row],[raw_pressure]]=-207.33292143,H3099,D3100)</f>
        <v>602.300318952</v>
      </c>
      <c r="I3100" s="1">
        <f>1013-Table1[[#This Row],[pressure_temp]]</f>
        <v>410.699681048</v>
      </c>
      <c r="J3100" s="1" t="str">
        <f>SUBSTITUTE(RIGHT(Table1[[#This Row],[file]],LEN(Table1[[#This Row],[file]])-16),"_"," ")</f>
        <v>sample 03 vaseline glue vaseline side vaseline top</v>
      </c>
    </row>
    <row r="3101" spans="1:10" hidden="1" x14ac:dyDescent="0.25">
      <c r="A3101" t="s">
        <v>3324</v>
      </c>
      <c r="B3101" t="s">
        <v>3103</v>
      </c>
      <c r="C3101">
        <v>2.2929824397651801</v>
      </c>
      <c r="D3101">
        <v>628.74246210599995</v>
      </c>
      <c r="E3101">
        <f>VALUE(SUBSTITUTE(SUBSTITUTE(SUBSTITUTE(RIGHT(Table1[[#This Row],[raw_timestamp]],21),":","")," ",""),"-",""))</f>
        <v>219172325712049</v>
      </c>
      <c r="F3101">
        <f>IF(Table1[[#This Row],[raw_load]]&gt;30000,F3100,(IF(Table1[[#This Row],[raw_load]]=49.339761120941,F3100,Table1[[#This Row],[raw_load]])))</f>
        <v>2.2929824397651801</v>
      </c>
      <c r="G3101">
        <f>-Table1[[#This Row],[load_temp]]</f>
        <v>-2.2929824397651801</v>
      </c>
      <c r="H3101">
        <f>IF(Table1[[#This Row],[raw_pressure]]=-207.33292143,H3100,D3101)</f>
        <v>628.74246210599995</v>
      </c>
      <c r="I3101" s="1">
        <f>1013-Table1[[#This Row],[pressure_temp]]</f>
        <v>384.25753789400005</v>
      </c>
      <c r="J3101" s="1" t="str">
        <f>SUBSTITUTE(RIGHT(Table1[[#This Row],[file]],LEN(Table1[[#This Row],[file]])-16),"_"," ")</f>
        <v>sample 03 vaseline glue vaseline side vaseline top</v>
      </c>
    </row>
    <row r="3102" spans="1:10" hidden="1" x14ac:dyDescent="0.25">
      <c r="A3102" t="s">
        <v>3324</v>
      </c>
      <c r="B3102" t="s">
        <v>3104</v>
      </c>
      <c r="C3102">
        <v>49.339761120940999</v>
      </c>
      <c r="D3102">
        <v>638.81565949799995</v>
      </c>
      <c r="E3102">
        <f>VALUE(SUBSTITUTE(SUBSTITUTE(SUBSTITUTE(RIGHT(Table1[[#This Row],[raw_timestamp]],21),":","")," ",""),"-",""))</f>
        <v>219172325968389</v>
      </c>
      <c r="F3102">
        <f>IF(Table1[[#This Row],[raw_load]]&gt;30000,F3101,(IF(Table1[[#This Row],[raw_load]]=49.339761120941,F3101,Table1[[#This Row],[raw_load]])))</f>
        <v>2.2929824397651801</v>
      </c>
      <c r="G3102">
        <f>-Table1[[#This Row],[load_temp]]</f>
        <v>-2.2929824397651801</v>
      </c>
      <c r="H3102">
        <f>IF(Table1[[#This Row],[raw_pressure]]=-207.33292143,H3101,D3102)</f>
        <v>638.81565949799995</v>
      </c>
      <c r="I3102" s="1">
        <f>1013-Table1[[#This Row],[pressure_temp]]</f>
        <v>374.18434050200005</v>
      </c>
      <c r="J3102" s="1" t="str">
        <f>SUBSTITUTE(RIGHT(Table1[[#This Row],[file]],LEN(Table1[[#This Row],[file]])-16),"_"," ")</f>
        <v>sample 03 vaseline glue vaseline side vaseline top</v>
      </c>
    </row>
    <row r="3103" spans="1:10" hidden="1" x14ac:dyDescent="0.25">
      <c r="A3103" t="s">
        <v>3324</v>
      </c>
      <c r="B3103" t="s">
        <v>3105</v>
      </c>
      <c r="C3103">
        <v>1.6382656110937399</v>
      </c>
      <c r="D3103">
        <v>630.00161177999996</v>
      </c>
      <c r="E3103">
        <f>VALUE(SUBSTITUTE(SUBSTITUTE(SUBSTITUTE(RIGHT(Table1[[#This Row],[raw_timestamp]],21),":","")," ",""),"-",""))</f>
        <v>219172326226159</v>
      </c>
      <c r="F3103">
        <f>IF(Table1[[#This Row],[raw_load]]&gt;30000,F3102,(IF(Table1[[#This Row],[raw_load]]=49.339761120941,F3102,Table1[[#This Row],[raw_load]])))</f>
        <v>1.6382656110937399</v>
      </c>
      <c r="G3103">
        <f>-Table1[[#This Row],[load_temp]]</f>
        <v>-1.6382656110937399</v>
      </c>
      <c r="H3103">
        <f>IF(Table1[[#This Row],[raw_pressure]]=-207.33292143,H3102,D3103)</f>
        <v>630.00161177999996</v>
      </c>
      <c r="I3103" s="1">
        <f>1013-Table1[[#This Row],[pressure_temp]]</f>
        <v>382.99838822000004</v>
      </c>
      <c r="J3103" s="1" t="str">
        <f>SUBSTITUTE(RIGHT(Table1[[#This Row],[file]],LEN(Table1[[#This Row],[file]])-16),"_"," ")</f>
        <v>sample 03 vaseline glue vaseline side vaseline top</v>
      </c>
    </row>
    <row r="3104" spans="1:10" hidden="1" x14ac:dyDescent="0.25">
      <c r="A3104" t="s">
        <v>3324</v>
      </c>
      <c r="B3104" t="s">
        <v>3106</v>
      </c>
      <c r="C3104">
        <v>0.26042870299408999</v>
      </c>
      <c r="D3104">
        <v>633.779060802</v>
      </c>
      <c r="E3104">
        <f>VALUE(SUBSTITUTE(SUBSTITUTE(SUBSTITUTE(RIGHT(Table1[[#This Row],[raw_timestamp]],21),":","")," ",""),"-",""))</f>
        <v>219172326483821</v>
      </c>
      <c r="F3104">
        <f>IF(Table1[[#This Row],[raw_load]]&gt;30000,F3103,(IF(Table1[[#This Row],[raw_load]]=49.339761120941,F3103,Table1[[#This Row],[raw_load]])))</f>
        <v>0.26042870299408999</v>
      </c>
      <c r="G3104">
        <f>-Table1[[#This Row],[load_temp]]</f>
        <v>-0.26042870299408999</v>
      </c>
      <c r="H3104">
        <f>IF(Table1[[#This Row],[raw_pressure]]=-207.33292143,H3103,D3104)</f>
        <v>633.779060802</v>
      </c>
      <c r="I3104" s="1">
        <f>1013-Table1[[#This Row],[pressure_temp]]</f>
        <v>379.220939198</v>
      </c>
      <c r="J3104" s="1" t="str">
        <f>SUBSTITUTE(RIGHT(Table1[[#This Row],[file]],LEN(Table1[[#This Row],[file]])-16),"_"," ")</f>
        <v>sample 03 vaseline glue vaseline side vaseline top</v>
      </c>
    </row>
    <row r="3105" spans="1:10" hidden="1" x14ac:dyDescent="0.25">
      <c r="A3105" t="s">
        <v>3324</v>
      </c>
      <c r="B3105" t="s">
        <v>3107</v>
      </c>
      <c r="C3105">
        <v>3.81251179586092</v>
      </c>
      <c r="D3105">
        <v>637.55650982400005</v>
      </c>
      <c r="E3105">
        <f>VALUE(SUBSTITUTE(SUBSTITUTE(SUBSTITUTE(RIGHT(Table1[[#This Row],[raw_timestamp]],21),":","")," ",""),"-",""))</f>
        <v>219172326741512</v>
      </c>
      <c r="F3105">
        <f>IF(Table1[[#This Row],[raw_load]]&gt;30000,F3104,(IF(Table1[[#This Row],[raw_load]]=49.339761120941,F3104,Table1[[#This Row],[raw_load]])))</f>
        <v>3.81251179586092</v>
      </c>
      <c r="G3105">
        <f>-Table1[[#This Row],[load_temp]]</f>
        <v>-3.81251179586092</v>
      </c>
      <c r="H3105">
        <f>IF(Table1[[#This Row],[raw_pressure]]=-207.33292143,H3104,D3105)</f>
        <v>637.55650982400005</v>
      </c>
      <c r="I3105" s="1">
        <f>1013-Table1[[#This Row],[pressure_temp]]</f>
        <v>375.44349017599995</v>
      </c>
      <c r="J3105" s="1" t="str">
        <f>SUBSTITUTE(RIGHT(Table1[[#This Row],[file]],LEN(Table1[[#This Row],[file]])-16),"_"," ")</f>
        <v>sample 03 vaseline glue vaseline side vaseline top</v>
      </c>
    </row>
    <row r="3106" spans="1:10" hidden="1" x14ac:dyDescent="0.25">
      <c r="A3106" t="s">
        <v>3324</v>
      </c>
      <c r="B3106" t="s">
        <v>3108</v>
      </c>
      <c r="C3106">
        <v>49.339761120940999</v>
      </c>
      <c r="D3106">
        <v>640.07480917199996</v>
      </c>
      <c r="E3106">
        <f>VALUE(SUBSTITUTE(SUBSTITUTE(SUBSTITUTE(RIGHT(Table1[[#This Row],[raw_timestamp]],21),":","")," ",""),"-",""))</f>
        <v>219172326998343</v>
      </c>
      <c r="F3106">
        <f>IF(Table1[[#This Row],[raw_load]]&gt;30000,F3105,(IF(Table1[[#This Row],[raw_load]]=49.339761120941,F3105,Table1[[#This Row],[raw_load]])))</f>
        <v>3.81251179586092</v>
      </c>
      <c r="G3106">
        <f>-Table1[[#This Row],[load_temp]]</f>
        <v>-3.81251179586092</v>
      </c>
      <c r="H3106">
        <f>IF(Table1[[#This Row],[raw_pressure]]=-207.33292143,H3105,D3106)</f>
        <v>640.07480917199996</v>
      </c>
      <c r="I3106" s="1">
        <f>1013-Table1[[#This Row],[pressure_temp]]</f>
        <v>372.92519082800004</v>
      </c>
      <c r="J3106" s="1" t="str">
        <f>SUBSTITUTE(RIGHT(Table1[[#This Row],[file]],LEN(Table1[[#This Row],[file]])-16),"_"," ")</f>
        <v>sample 03 vaseline glue vaseline side vaseline top</v>
      </c>
    </row>
    <row r="3107" spans="1:10" hidden="1" x14ac:dyDescent="0.25">
      <c r="A3107" t="s">
        <v>3324</v>
      </c>
      <c r="B3107" t="s">
        <v>3109</v>
      </c>
      <c r="C3107">
        <v>2.3809294764524198</v>
      </c>
      <c r="D3107">
        <v>601.04116927799998</v>
      </c>
      <c r="E3107">
        <f>VALUE(SUBSTITUTE(SUBSTITUTE(SUBSTITUTE(RIGHT(Table1[[#This Row],[raw_timestamp]],21),":","")," ",""),"-",""))</f>
        <v>219172327256098</v>
      </c>
      <c r="F3107">
        <f>IF(Table1[[#This Row],[raw_load]]&gt;30000,F3106,(IF(Table1[[#This Row],[raw_load]]=49.339761120941,F3106,Table1[[#This Row],[raw_load]])))</f>
        <v>2.3809294764524198</v>
      </c>
      <c r="G3107">
        <f>-Table1[[#This Row],[load_temp]]</f>
        <v>-2.3809294764524198</v>
      </c>
      <c r="H3107">
        <f>IF(Table1[[#This Row],[raw_pressure]]=-207.33292143,H3106,D3107)</f>
        <v>601.04116927799998</v>
      </c>
      <c r="I3107" s="1">
        <f>1013-Table1[[#This Row],[pressure_temp]]</f>
        <v>411.95883072200002</v>
      </c>
      <c r="J3107" s="1" t="str">
        <f>SUBSTITUTE(RIGHT(Table1[[#This Row],[file]],LEN(Table1[[#This Row],[file]])-16),"_"," ")</f>
        <v>sample 03 vaseline glue vaseline side vaseline top</v>
      </c>
    </row>
    <row r="3108" spans="1:10" hidden="1" x14ac:dyDescent="0.25">
      <c r="A3108" t="s">
        <v>3324</v>
      </c>
      <c r="B3108" t="s">
        <v>3110</v>
      </c>
      <c r="C3108">
        <v>1.09103960503995</v>
      </c>
      <c r="D3108">
        <v>623.70586341000001</v>
      </c>
      <c r="E3108">
        <f>VALUE(SUBSTITUTE(SUBSTITUTE(SUBSTITUTE(RIGHT(Table1[[#This Row],[raw_timestamp]],21),":","")," ",""),"-",""))</f>
        <v>219172327513731</v>
      </c>
      <c r="F3108">
        <f>IF(Table1[[#This Row],[raw_load]]&gt;30000,F3107,(IF(Table1[[#This Row],[raw_load]]=49.339761120941,F3107,Table1[[#This Row],[raw_load]])))</f>
        <v>1.09103960503995</v>
      </c>
      <c r="G3108">
        <f>-Table1[[#This Row],[load_temp]]</f>
        <v>-1.09103960503995</v>
      </c>
      <c r="H3108">
        <f>IF(Table1[[#This Row],[raw_pressure]]=-207.33292143,H3107,D3108)</f>
        <v>623.70586341000001</v>
      </c>
      <c r="I3108" s="1">
        <f>1013-Table1[[#This Row],[pressure_temp]]</f>
        <v>389.29413658999999</v>
      </c>
      <c r="J3108" s="1" t="str">
        <f>SUBSTITUTE(RIGHT(Table1[[#This Row],[file]],LEN(Table1[[#This Row],[file]])-16),"_"," ")</f>
        <v>sample 03 vaseline glue vaseline side vaseline top</v>
      </c>
    </row>
    <row r="3109" spans="1:10" hidden="1" x14ac:dyDescent="0.25">
      <c r="A3109" t="s">
        <v>3324</v>
      </c>
      <c r="B3109" t="s">
        <v>3111</v>
      </c>
      <c r="C3109">
        <v>2.2636667608694498</v>
      </c>
      <c r="D3109">
        <v>631.26076145399998</v>
      </c>
      <c r="E3109">
        <f>VALUE(SUBSTITUTE(SUBSTITUTE(SUBSTITUTE(RIGHT(Table1[[#This Row],[raw_timestamp]],21),":","")," ",""),"-",""))</f>
        <v>219172327771464</v>
      </c>
      <c r="F3109">
        <f>IF(Table1[[#This Row],[raw_load]]&gt;30000,F3108,(IF(Table1[[#This Row],[raw_load]]=49.339761120941,F3108,Table1[[#This Row],[raw_load]])))</f>
        <v>2.2636667608694498</v>
      </c>
      <c r="G3109">
        <f>-Table1[[#This Row],[load_temp]]</f>
        <v>-2.2636667608694498</v>
      </c>
      <c r="H3109">
        <f>IF(Table1[[#This Row],[raw_pressure]]=-207.33292143,H3108,D3109)</f>
        <v>631.26076145399998</v>
      </c>
      <c r="I3109" s="1">
        <f>1013-Table1[[#This Row],[pressure_temp]]</f>
        <v>381.73923854600002</v>
      </c>
      <c r="J3109" s="1" t="str">
        <f>SUBSTITUTE(RIGHT(Table1[[#This Row],[file]],LEN(Table1[[#This Row],[file]])-16),"_"," ")</f>
        <v>sample 03 vaseline glue vaseline side vaseline top</v>
      </c>
    </row>
    <row r="3110" spans="1:10" hidden="1" x14ac:dyDescent="0.25">
      <c r="A3110" t="s">
        <v>3324</v>
      </c>
      <c r="B3110" t="s">
        <v>3112</v>
      </c>
      <c r="C3110">
        <v>49.339761120940999</v>
      </c>
      <c r="D3110">
        <v>641.33395884599997</v>
      </c>
      <c r="E3110">
        <f>VALUE(SUBSTITUTE(SUBSTITUTE(SUBSTITUTE(RIGHT(Table1[[#This Row],[raw_timestamp]],21),":","")," ",""),"-",""))</f>
        <v>219172328028322</v>
      </c>
      <c r="F3110">
        <f>IF(Table1[[#This Row],[raw_load]]&gt;30000,F3109,(IF(Table1[[#This Row],[raw_load]]=49.339761120941,F3109,Table1[[#This Row],[raw_load]])))</f>
        <v>2.2636667608694498</v>
      </c>
      <c r="G3110">
        <f>-Table1[[#This Row],[load_temp]]</f>
        <v>-2.2636667608694498</v>
      </c>
      <c r="H3110">
        <f>IF(Table1[[#This Row],[raw_pressure]]=-207.33292143,H3109,D3110)</f>
        <v>641.33395884599997</v>
      </c>
      <c r="I3110" s="1">
        <f>1013-Table1[[#This Row],[pressure_temp]]</f>
        <v>371.66604115400003</v>
      </c>
      <c r="J3110" s="1" t="str">
        <f>SUBSTITUTE(RIGHT(Table1[[#This Row],[file]],LEN(Table1[[#This Row],[file]])-16),"_"," ")</f>
        <v>sample 03 vaseline glue vaseline side vaseline top</v>
      </c>
    </row>
    <row r="3111" spans="1:10" hidden="1" x14ac:dyDescent="0.25">
      <c r="A3111" t="s">
        <v>3324</v>
      </c>
      <c r="B3111" t="s">
        <v>3113</v>
      </c>
      <c r="C3111">
        <v>2.4737624596222298</v>
      </c>
      <c r="D3111">
        <v>640.07480917199996</v>
      </c>
      <c r="E3111">
        <f>VALUE(SUBSTITUTE(SUBSTITUTE(SUBSTITUTE(RIGHT(Table1[[#This Row],[raw_timestamp]],21),":","")," ",""),"-",""))</f>
        <v>219172328541478</v>
      </c>
      <c r="F3111">
        <f>IF(Table1[[#This Row],[raw_load]]&gt;30000,F3110,(IF(Table1[[#This Row],[raw_load]]=49.339761120941,F3110,Table1[[#This Row],[raw_load]])))</f>
        <v>2.4737624596222298</v>
      </c>
      <c r="G3111">
        <f>-Table1[[#This Row],[load_temp]]</f>
        <v>-2.4737624596222298</v>
      </c>
      <c r="H3111">
        <f>IF(Table1[[#This Row],[raw_pressure]]=-207.33292143,H3110,D3111)</f>
        <v>640.07480917199996</v>
      </c>
      <c r="I3111" s="1">
        <f>1013-Table1[[#This Row],[pressure_temp]]</f>
        <v>372.92519082800004</v>
      </c>
      <c r="J3111" s="1" t="str">
        <f>SUBSTITUTE(RIGHT(Table1[[#This Row],[file]],LEN(Table1[[#This Row],[file]])-16),"_"," ")</f>
        <v>sample 03 vaseline glue vaseline side vaseline top</v>
      </c>
    </row>
    <row r="3112" spans="1:10" hidden="1" x14ac:dyDescent="0.25">
      <c r="A3112" t="s">
        <v>3324</v>
      </c>
      <c r="B3112" t="s">
        <v>3114</v>
      </c>
      <c r="C3112">
        <v>2.6838581583750099</v>
      </c>
      <c r="D3112">
        <v>640.07480917199996</v>
      </c>
      <c r="E3112">
        <f>VALUE(SUBSTITUTE(SUBSTITUTE(SUBSTITUTE(RIGHT(Table1[[#This Row],[raw_timestamp]],21),":","")," ",""),"-",""))</f>
        <v>219172328799263</v>
      </c>
      <c r="F3112">
        <f>IF(Table1[[#This Row],[raw_load]]&gt;30000,F3111,(IF(Table1[[#This Row],[raw_load]]=49.339761120941,F3111,Table1[[#This Row],[raw_load]])))</f>
        <v>2.6838581583750099</v>
      </c>
      <c r="G3112">
        <f>-Table1[[#This Row],[load_temp]]</f>
        <v>-2.6838581583750099</v>
      </c>
      <c r="H3112">
        <f>IF(Table1[[#This Row],[raw_pressure]]=-207.33292143,H3111,D3112)</f>
        <v>640.07480917199996</v>
      </c>
      <c r="I3112" s="1">
        <f>1013-Table1[[#This Row],[pressure_temp]]</f>
        <v>372.92519082800004</v>
      </c>
      <c r="J3112" s="1" t="str">
        <f>SUBSTITUTE(RIGHT(Table1[[#This Row],[file]],LEN(Table1[[#This Row],[file]])-16),"_"," ")</f>
        <v>sample 03 vaseline glue vaseline side vaseline top</v>
      </c>
    </row>
    <row r="3113" spans="1:10" hidden="1" x14ac:dyDescent="0.25">
      <c r="A3113" t="s">
        <v>3324</v>
      </c>
      <c r="B3113" t="s">
        <v>3115</v>
      </c>
      <c r="C3113">
        <v>0.17248166630685</v>
      </c>
      <c r="D3113">
        <v>607.33691764800005</v>
      </c>
      <c r="E3113">
        <f>VALUE(SUBSTITUTE(SUBSTITUTE(SUBSTITUTE(RIGHT(Table1[[#This Row],[raw_timestamp]],21),":","")," ",""),"-",""))</f>
        <v>219172329057083</v>
      </c>
      <c r="F3113">
        <f>IF(Table1[[#This Row],[raw_load]]&gt;30000,F3112,(IF(Table1[[#This Row],[raw_load]]=49.339761120941,F3112,Table1[[#This Row],[raw_load]])))</f>
        <v>0.17248166630685</v>
      </c>
      <c r="G3113">
        <f>-Table1[[#This Row],[load_temp]]</f>
        <v>-0.17248166630685</v>
      </c>
      <c r="H3113">
        <f>IF(Table1[[#This Row],[raw_pressure]]=-207.33292143,H3112,D3113)</f>
        <v>607.33691764800005</v>
      </c>
      <c r="I3113" s="1">
        <f>1013-Table1[[#This Row],[pressure_temp]]</f>
        <v>405.66308235199995</v>
      </c>
      <c r="J3113" s="1" t="str">
        <f>SUBSTITUTE(RIGHT(Table1[[#This Row],[file]],LEN(Table1[[#This Row],[file]])-16),"_"," ")</f>
        <v>sample 03 vaseline glue vaseline side vaseline top</v>
      </c>
    </row>
    <row r="3114" spans="1:10" hidden="1" x14ac:dyDescent="0.25">
      <c r="A3114" t="s">
        <v>3324</v>
      </c>
      <c r="B3114" t="s">
        <v>3116</v>
      </c>
      <c r="C3114">
        <v>1.6236077716458699</v>
      </c>
      <c r="D3114">
        <v>626.22416275800003</v>
      </c>
      <c r="E3114">
        <f>VALUE(SUBSTITUTE(SUBSTITUTE(SUBSTITUTE(RIGHT(Table1[[#This Row],[raw_timestamp]],21),":","")," ",""),"-",""))</f>
        <v>219172329314876</v>
      </c>
      <c r="F3114">
        <f>IF(Table1[[#This Row],[raw_load]]&gt;30000,F3113,(IF(Table1[[#This Row],[raw_load]]=49.339761120941,F3113,Table1[[#This Row],[raw_load]])))</f>
        <v>1.6236077716458699</v>
      </c>
      <c r="G3114">
        <f>-Table1[[#This Row],[load_temp]]</f>
        <v>-1.6236077716458699</v>
      </c>
      <c r="H3114">
        <f>IF(Table1[[#This Row],[raw_pressure]]=-207.33292143,H3113,D3114)</f>
        <v>626.22416275800003</v>
      </c>
      <c r="I3114" s="1">
        <f>1013-Table1[[#This Row],[pressure_temp]]</f>
        <v>386.77583724199997</v>
      </c>
      <c r="J3114" s="1" t="str">
        <f>SUBSTITUTE(RIGHT(Table1[[#This Row],[file]],LEN(Table1[[#This Row],[file]])-16),"_"," ")</f>
        <v>sample 03 vaseline glue vaseline side vaseline top</v>
      </c>
    </row>
    <row r="3115" spans="1:10" hidden="1" x14ac:dyDescent="0.25">
      <c r="A3115" t="s">
        <v>3324</v>
      </c>
      <c r="B3115" t="s">
        <v>3117</v>
      </c>
      <c r="C3115">
        <v>0.39723520450752398</v>
      </c>
      <c r="D3115">
        <v>630.00161177999996</v>
      </c>
      <c r="E3115">
        <f>VALUE(SUBSTITUTE(SUBSTITUTE(SUBSTITUTE(RIGHT(Table1[[#This Row],[raw_timestamp]],21),":","")," ",""),"-",""))</f>
        <v>219172329572524</v>
      </c>
      <c r="F3115">
        <f>IF(Table1[[#This Row],[raw_load]]&gt;30000,F3114,(IF(Table1[[#This Row],[raw_load]]=49.339761120941,F3114,Table1[[#This Row],[raw_load]])))</f>
        <v>0.39723520450752398</v>
      </c>
      <c r="G3115">
        <f>-Table1[[#This Row],[load_temp]]</f>
        <v>-0.39723520450752398</v>
      </c>
      <c r="H3115">
        <f>IF(Table1[[#This Row],[raw_pressure]]=-207.33292143,H3114,D3115)</f>
        <v>630.00161177999996</v>
      </c>
      <c r="I3115" s="1">
        <f>1013-Table1[[#This Row],[pressure_temp]]</f>
        <v>382.99838822000004</v>
      </c>
      <c r="J3115" s="1" t="str">
        <f>SUBSTITUTE(RIGHT(Table1[[#This Row],[file]],LEN(Table1[[#This Row],[file]])-16),"_"," ")</f>
        <v>sample 03 vaseline glue vaseline side vaseline top</v>
      </c>
    </row>
    <row r="3116" spans="1:10" hidden="1" x14ac:dyDescent="0.25">
      <c r="A3116" t="s">
        <v>3324</v>
      </c>
      <c r="B3116" t="s">
        <v>3118</v>
      </c>
      <c r="C3116">
        <v>0.81742660201308504</v>
      </c>
      <c r="D3116">
        <v>641.33395884599997</v>
      </c>
      <c r="E3116">
        <f>VALUE(SUBSTITUTE(SUBSTITUTE(SUBSTITUTE(RIGHT(Table1[[#This Row],[raw_timestamp]],21),":","")," ",""),"-",""))</f>
        <v>219172329830212</v>
      </c>
      <c r="F3116">
        <f>IF(Table1[[#This Row],[raw_load]]&gt;30000,F3115,(IF(Table1[[#This Row],[raw_load]]=49.339761120941,F3115,Table1[[#This Row],[raw_load]])))</f>
        <v>0.81742660201308504</v>
      </c>
      <c r="G3116">
        <f>-Table1[[#This Row],[load_temp]]</f>
        <v>-0.81742660201308504</v>
      </c>
      <c r="H3116">
        <f>IF(Table1[[#This Row],[raw_pressure]]=-207.33292143,H3115,D3116)</f>
        <v>641.33395884599997</v>
      </c>
      <c r="I3116" s="1">
        <f>1013-Table1[[#This Row],[pressure_temp]]</f>
        <v>371.66604115400003</v>
      </c>
      <c r="J3116" s="1" t="str">
        <f>SUBSTITUTE(RIGHT(Table1[[#This Row],[file]],LEN(Table1[[#This Row],[file]])-16),"_"," ")</f>
        <v>sample 03 vaseline glue vaseline side vaseline top</v>
      </c>
    </row>
    <row r="3117" spans="1:10" hidden="1" x14ac:dyDescent="0.25">
      <c r="A3117" t="s">
        <v>3324</v>
      </c>
      <c r="B3117" t="s">
        <v>3119</v>
      </c>
      <c r="C3117">
        <v>1.7701861661245399</v>
      </c>
      <c r="D3117">
        <v>640.07480917199996</v>
      </c>
      <c r="E3117">
        <f>VALUE(SUBSTITUTE(SUBSTITUTE(SUBSTITUTE(RIGHT(Table1[[#This Row],[raw_timestamp]],21),":","")," ",""),"-",""))</f>
        <v>219172330088106</v>
      </c>
      <c r="F3117">
        <f>IF(Table1[[#This Row],[raw_load]]&gt;30000,F3116,(IF(Table1[[#This Row],[raw_load]]=49.339761120941,F3116,Table1[[#This Row],[raw_load]])))</f>
        <v>1.7701861661245399</v>
      </c>
      <c r="G3117">
        <f>-Table1[[#This Row],[load_temp]]</f>
        <v>-1.7701861661245399</v>
      </c>
      <c r="H3117">
        <f>IF(Table1[[#This Row],[raw_pressure]]=-207.33292143,H3116,D3117)</f>
        <v>640.07480917199996</v>
      </c>
      <c r="I3117" s="1">
        <f>1013-Table1[[#This Row],[pressure_temp]]</f>
        <v>372.92519082800004</v>
      </c>
      <c r="J3117" s="1" t="str">
        <f>SUBSTITUTE(RIGHT(Table1[[#This Row],[file]],LEN(Table1[[#This Row],[file]])-16),"_"," ")</f>
        <v>sample 03 vaseline glue vaseline side vaseline top</v>
      </c>
    </row>
    <row r="3118" spans="1:10" hidden="1" x14ac:dyDescent="0.25">
      <c r="A3118" t="s">
        <v>3324</v>
      </c>
      <c r="B3118" t="s">
        <v>3120</v>
      </c>
      <c r="C3118">
        <v>1.85324725632915</v>
      </c>
      <c r="D3118">
        <v>647.62970721600004</v>
      </c>
      <c r="E3118">
        <f>VALUE(SUBSTITUTE(SUBSTITUTE(SUBSTITUTE(RIGHT(Table1[[#This Row],[raw_timestamp]],21),":","")," ",""),"-",""))</f>
        <v>219172330345823</v>
      </c>
      <c r="F3118">
        <f>IF(Table1[[#This Row],[raw_load]]&gt;30000,F3117,(IF(Table1[[#This Row],[raw_load]]=49.339761120941,F3117,Table1[[#This Row],[raw_load]])))</f>
        <v>1.85324725632915</v>
      </c>
      <c r="G3118">
        <f>-Table1[[#This Row],[load_temp]]</f>
        <v>-1.85324725632915</v>
      </c>
      <c r="H3118">
        <f>IF(Table1[[#This Row],[raw_pressure]]=-207.33292143,H3117,D3118)</f>
        <v>647.62970721600004</v>
      </c>
      <c r="I3118" s="1">
        <f>1013-Table1[[#This Row],[pressure_temp]]</f>
        <v>365.37029278399996</v>
      </c>
      <c r="J3118" s="1" t="str">
        <f>SUBSTITUTE(RIGHT(Table1[[#This Row],[file]],LEN(Table1[[#This Row],[file]])-16),"_"," ")</f>
        <v>sample 03 vaseline glue vaseline side vaseline top</v>
      </c>
    </row>
    <row r="3119" spans="1:10" hidden="1" x14ac:dyDescent="0.25">
      <c r="A3119" t="s">
        <v>3324</v>
      </c>
      <c r="B3119" t="s">
        <v>3121</v>
      </c>
      <c r="C3119">
        <v>1.3109071967579899</v>
      </c>
      <c r="D3119">
        <v>623.70586341000001</v>
      </c>
      <c r="E3119">
        <f>VALUE(SUBSTITUTE(SUBSTITUTE(SUBSTITUTE(RIGHT(Table1[[#This Row],[raw_timestamp]],21),":","")," ",""),"-",""))</f>
        <v>219172330603475</v>
      </c>
      <c r="F3119">
        <f>IF(Table1[[#This Row],[raw_load]]&gt;30000,F3118,(IF(Table1[[#This Row],[raw_load]]=49.339761120941,F3118,Table1[[#This Row],[raw_load]])))</f>
        <v>1.3109071967579899</v>
      </c>
      <c r="G3119">
        <f>-Table1[[#This Row],[load_temp]]</f>
        <v>-1.3109071967579899</v>
      </c>
      <c r="H3119">
        <f>IF(Table1[[#This Row],[raw_pressure]]=-207.33292143,H3118,D3119)</f>
        <v>623.70586341000001</v>
      </c>
      <c r="I3119" s="1">
        <f>1013-Table1[[#This Row],[pressure_temp]]</f>
        <v>389.29413658999999</v>
      </c>
      <c r="J3119" s="1" t="str">
        <f>SUBSTITUTE(RIGHT(Table1[[#This Row],[file]],LEN(Table1[[#This Row],[file]])-16),"_"," ")</f>
        <v>sample 03 vaseline glue vaseline side vaseline top</v>
      </c>
    </row>
    <row r="3120" spans="1:10" hidden="1" x14ac:dyDescent="0.25">
      <c r="A3120" t="s">
        <v>3324</v>
      </c>
      <c r="B3120" t="s">
        <v>3122</v>
      </c>
      <c r="C3120">
        <v>0.270200595959323</v>
      </c>
      <c r="D3120">
        <v>638.81565949799995</v>
      </c>
      <c r="E3120">
        <f>VALUE(SUBSTITUTE(SUBSTITUTE(SUBSTITUTE(RIGHT(Table1[[#This Row],[raw_timestamp]],21),":","")," ",""),"-",""))</f>
        <v>219172330861119</v>
      </c>
      <c r="F3120">
        <f>IF(Table1[[#This Row],[raw_load]]&gt;30000,F3119,(IF(Table1[[#This Row],[raw_load]]=49.339761120941,F3119,Table1[[#This Row],[raw_load]])))</f>
        <v>0.270200595959323</v>
      </c>
      <c r="G3120">
        <f>-Table1[[#This Row],[load_temp]]</f>
        <v>-0.270200595959323</v>
      </c>
      <c r="H3120">
        <f>IF(Table1[[#This Row],[raw_pressure]]=-207.33292143,H3119,D3120)</f>
        <v>638.81565949799995</v>
      </c>
      <c r="I3120" s="1">
        <f>1013-Table1[[#This Row],[pressure_temp]]</f>
        <v>374.18434050200005</v>
      </c>
      <c r="J3120" s="1" t="str">
        <f>SUBSTITUTE(RIGHT(Table1[[#This Row],[file]],LEN(Table1[[#This Row],[file]])-16),"_"," ")</f>
        <v>sample 03 vaseline glue vaseline side vaseline top</v>
      </c>
    </row>
    <row r="3121" spans="1:10" hidden="1" x14ac:dyDescent="0.25">
      <c r="A3121" t="s">
        <v>3324</v>
      </c>
      <c r="B3121" t="s">
        <v>3123</v>
      </c>
      <c r="C3121">
        <v>1.5063450560629099</v>
      </c>
      <c r="D3121">
        <v>628.74246210599995</v>
      </c>
      <c r="E3121">
        <f>VALUE(SUBSTITUTE(SUBSTITUTE(SUBSTITUTE(RIGHT(Table1[[#This Row],[raw_timestamp]],21),":","")," ",""),"-",""))</f>
        <v>219172331118993</v>
      </c>
      <c r="F3121">
        <f>IF(Table1[[#This Row],[raw_load]]&gt;30000,F3120,(IF(Table1[[#This Row],[raw_load]]=49.339761120941,F3120,Table1[[#This Row],[raw_load]])))</f>
        <v>1.5063450560629099</v>
      </c>
      <c r="G3121">
        <f>-Table1[[#This Row],[load_temp]]</f>
        <v>-1.5063450560629099</v>
      </c>
      <c r="H3121">
        <f>IF(Table1[[#This Row],[raw_pressure]]=-207.33292143,H3120,D3121)</f>
        <v>628.74246210599995</v>
      </c>
      <c r="I3121" s="1">
        <f>1013-Table1[[#This Row],[pressure_temp]]</f>
        <v>384.25753789400005</v>
      </c>
      <c r="J3121" s="1" t="str">
        <f>SUBSTITUTE(RIGHT(Table1[[#This Row],[file]],LEN(Table1[[#This Row],[file]])-16),"_"," ")</f>
        <v>sample 03 vaseline glue vaseline side vaseline top</v>
      </c>
    </row>
    <row r="3122" spans="1:10" hidden="1" x14ac:dyDescent="0.25">
      <c r="A3122" t="s">
        <v>3324</v>
      </c>
      <c r="B3122" t="s">
        <v>3124</v>
      </c>
      <c r="C3122">
        <v>4.8336746107291004</v>
      </c>
      <c r="D3122">
        <v>632.51991112799999</v>
      </c>
      <c r="E3122">
        <f>VALUE(SUBSTITUTE(SUBSTITUTE(SUBSTITUTE(RIGHT(Table1[[#This Row],[raw_timestamp]],21),":","")," ",""),"-",""))</f>
        <v>219172331376897</v>
      </c>
      <c r="F3122">
        <f>IF(Table1[[#This Row],[raw_load]]&gt;30000,F3121,(IF(Table1[[#This Row],[raw_load]]=49.339761120941,F3121,Table1[[#This Row],[raw_load]])))</f>
        <v>4.8336746107291004</v>
      </c>
      <c r="G3122">
        <f>-Table1[[#This Row],[load_temp]]</f>
        <v>-4.8336746107291004</v>
      </c>
      <c r="H3122">
        <f>IF(Table1[[#This Row],[raw_pressure]]=-207.33292143,H3121,D3122)</f>
        <v>632.51991112799999</v>
      </c>
      <c r="I3122" s="1">
        <f>1013-Table1[[#This Row],[pressure_temp]]</f>
        <v>380.48008887200001</v>
      </c>
      <c r="J3122" s="1" t="str">
        <f>SUBSTITUTE(RIGHT(Table1[[#This Row],[file]],LEN(Table1[[#This Row],[file]])-16),"_"," ")</f>
        <v>sample 03 vaseline glue vaseline side vaseline top</v>
      </c>
    </row>
    <row r="3123" spans="1:10" hidden="1" x14ac:dyDescent="0.25">
      <c r="A3123" t="s">
        <v>3324</v>
      </c>
      <c r="B3123" t="s">
        <v>3125</v>
      </c>
      <c r="C3123">
        <v>0.431436829885882</v>
      </c>
      <c r="D3123">
        <v>636.29736015000003</v>
      </c>
      <c r="E3123">
        <f>VALUE(SUBSTITUTE(SUBSTITUTE(SUBSTITUTE(RIGHT(Table1[[#This Row],[raw_timestamp]],21),":","")," ",""),"-",""))</f>
        <v>219172331634722</v>
      </c>
      <c r="F3123">
        <f>IF(Table1[[#This Row],[raw_load]]&gt;30000,F3122,(IF(Table1[[#This Row],[raw_load]]=49.339761120941,F3122,Table1[[#This Row],[raw_load]])))</f>
        <v>0.431436829885882</v>
      </c>
      <c r="G3123">
        <f>-Table1[[#This Row],[load_temp]]</f>
        <v>-0.431436829885882</v>
      </c>
      <c r="H3123">
        <f>IF(Table1[[#This Row],[raw_pressure]]=-207.33292143,H3122,D3123)</f>
        <v>636.29736015000003</v>
      </c>
      <c r="I3123" s="1">
        <f>1013-Table1[[#This Row],[pressure_temp]]</f>
        <v>376.70263984999997</v>
      </c>
      <c r="J3123" s="1" t="str">
        <f>SUBSTITUTE(RIGHT(Table1[[#This Row],[file]],LEN(Table1[[#This Row],[file]])-16),"_"," ")</f>
        <v>sample 03 vaseline glue vaseline side vaseline top</v>
      </c>
    </row>
    <row r="3124" spans="1:10" hidden="1" x14ac:dyDescent="0.25">
      <c r="A3124" t="s">
        <v>3324</v>
      </c>
      <c r="B3124" t="s">
        <v>3126</v>
      </c>
      <c r="C3124">
        <v>1.13012717690094</v>
      </c>
      <c r="D3124">
        <v>637.55650982400005</v>
      </c>
      <c r="E3124">
        <f>VALUE(SUBSTITUTE(SUBSTITUTE(SUBSTITUTE(RIGHT(Table1[[#This Row],[raw_timestamp]],21),":","")," ",""),"-",""))</f>
        <v>219172331892350</v>
      </c>
      <c r="F3124">
        <f>IF(Table1[[#This Row],[raw_load]]&gt;30000,F3123,(IF(Table1[[#This Row],[raw_load]]=49.339761120941,F3123,Table1[[#This Row],[raw_load]])))</f>
        <v>1.13012717690094</v>
      </c>
      <c r="G3124">
        <f>-Table1[[#This Row],[load_temp]]</f>
        <v>-1.13012717690094</v>
      </c>
      <c r="H3124">
        <f>IF(Table1[[#This Row],[raw_pressure]]=-207.33292143,H3123,D3124)</f>
        <v>637.55650982400005</v>
      </c>
      <c r="I3124" s="1">
        <f>1013-Table1[[#This Row],[pressure_temp]]</f>
        <v>375.44349017599995</v>
      </c>
      <c r="J3124" s="1" t="str">
        <f>SUBSTITUTE(RIGHT(Table1[[#This Row],[file]],LEN(Table1[[#This Row],[file]])-16),"_"," ")</f>
        <v>sample 03 vaseline glue vaseline side vaseline top</v>
      </c>
    </row>
    <row r="3125" spans="1:10" hidden="1" x14ac:dyDescent="0.25">
      <c r="A3125" t="s">
        <v>3324</v>
      </c>
      <c r="B3125" t="s">
        <v>3127</v>
      </c>
      <c r="C3125">
        <v>49.339761120940999</v>
      </c>
      <c r="D3125">
        <v>604.81861830000003</v>
      </c>
      <c r="E3125">
        <f>VALUE(SUBSTITUTE(SUBSTITUTE(SUBSTITUTE(RIGHT(Table1[[#This Row],[raw_timestamp]],21),":","")," ",""),"-",""))</f>
        <v>219172332148197</v>
      </c>
      <c r="F3125">
        <f>IF(Table1[[#This Row],[raw_load]]&gt;30000,F3124,(IF(Table1[[#This Row],[raw_load]]=49.339761120941,F3124,Table1[[#This Row],[raw_load]])))</f>
        <v>1.13012717690094</v>
      </c>
      <c r="G3125">
        <f>-Table1[[#This Row],[load_temp]]</f>
        <v>-1.13012717690094</v>
      </c>
      <c r="H3125">
        <f>IF(Table1[[#This Row],[raw_pressure]]=-207.33292143,H3124,D3125)</f>
        <v>604.81861830000003</v>
      </c>
      <c r="I3125" s="1">
        <f>1013-Table1[[#This Row],[pressure_temp]]</f>
        <v>408.18138169999997</v>
      </c>
      <c r="J3125" s="1" t="str">
        <f>SUBSTITUTE(RIGHT(Table1[[#This Row],[file]],LEN(Table1[[#This Row],[file]])-16),"_"," ")</f>
        <v>sample 03 vaseline glue vaseline side vaseline top</v>
      </c>
    </row>
    <row r="3126" spans="1:10" hidden="1" x14ac:dyDescent="0.25">
      <c r="A3126" t="s">
        <v>3324</v>
      </c>
      <c r="B3126" t="s">
        <v>3128</v>
      </c>
      <c r="C3126">
        <v>2.58613922872257</v>
      </c>
      <c r="D3126">
        <v>626.22416275800003</v>
      </c>
      <c r="E3126">
        <f>VALUE(SUBSTITUTE(SUBSTITUTE(SUBSTITUTE(RIGHT(Table1[[#This Row],[raw_timestamp]],21),":","")," ",""),"-",""))</f>
        <v>219172332661429</v>
      </c>
      <c r="F3126">
        <f>IF(Table1[[#This Row],[raw_load]]&gt;30000,F3125,(IF(Table1[[#This Row],[raw_load]]=49.339761120941,F3125,Table1[[#This Row],[raw_load]])))</f>
        <v>2.58613922872257</v>
      </c>
      <c r="G3126">
        <f>-Table1[[#This Row],[load_temp]]</f>
        <v>-2.58613922872257</v>
      </c>
      <c r="H3126">
        <f>IF(Table1[[#This Row],[raw_pressure]]=-207.33292143,H3125,D3126)</f>
        <v>626.22416275800003</v>
      </c>
      <c r="I3126" s="1">
        <f>1013-Table1[[#This Row],[pressure_temp]]</f>
        <v>386.77583724199997</v>
      </c>
      <c r="J3126" s="1" t="str">
        <f>SUBSTITUTE(RIGHT(Table1[[#This Row],[file]],LEN(Table1[[#This Row],[file]])-16),"_"," ")</f>
        <v>sample 03 vaseline glue vaseline side vaseline top</v>
      </c>
    </row>
    <row r="3127" spans="1:10" hidden="1" x14ac:dyDescent="0.25">
      <c r="A3127" t="s">
        <v>3324</v>
      </c>
      <c r="B3127" t="s">
        <v>3129</v>
      </c>
      <c r="C3127">
        <v>4.0519231735094303</v>
      </c>
      <c r="D3127">
        <v>643.852258194</v>
      </c>
      <c r="E3127">
        <f>VALUE(SUBSTITUTE(SUBSTITUTE(SUBSTITUTE(RIGHT(Table1[[#This Row],[raw_timestamp]],21),":","")," ",""),"-",""))</f>
        <v>219172332919183</v>
      </c>
      <c r="F3127">
        <f>IF(Table1[[#This Row],[raw_load]]&gt;30000,F3126,(IF(Table1[[#This Row],[raw_load]]=49.339761120941,F3126,Table1[[#This Row],[raw_load]])))</f>
        <v>4.0519231735094303</v>
      </c>
      <c r="G3127">
        <f>-Table1[[#This Row],[load_temp]]</f>
        <v>-4.0519231735094303</v>
      </c>
      <c r="H3127">
        <f>IF(Table1[[#This Row],[raw_pressure]]=-207.33292143,H3126,D3127)</f>
        <v>643.852258194</v>
      </c>
      <c r="I3127" s="1">
        <f>1013-Table1[[#This Row],[pressure_temp]]</f>
        <v>369.147741806</v>
      </c>
      <c r="J3127" s="1" t="str">
        <f>SUBSTITUTE(RIGHT(Table1[[#This Row],[file]],LEN(Table1[[#This Row],[file]])-16),"_"," ")</f>
        <v>sample 03 vaseline glue vaseline side vaseline top</v>
      </c>
    </row>
    <row r="3128" spans="1:10" hidden="1" x14ac:dyDescent="0.25">
      <c r="A3128" t="s">
        <v>3324</v>
      </c>
      <c r="B3128" t="s">
        <v>3130</v>
      </c>
      <c r="C3128">
        <v>1.6529234505415999</v>
      </c>
      <c r="D3128">
        <v>648.88885689000006</v>
      </c>
      <c r="E3128">
        <f>VALUE(SUBSTITUTE(SUBSTITUTE(SUBSTITUTE(RIGHT(Table1[[#This Row],[raw_timestamp]],21),":","")," ",""),"-",""))</f>
        <v>219172333176910</v>
      </c>
      <c r="F3128">
        <f>IF(Table1[[#This Row],[raw_load]]&gt;30000,F3127,(IF(Table1[[#This Row],[raw_load]]=49.339761120941,F3127,Table1[[#This Row],[raw_load]])))</f>
        <v>1.6529234505415999</v>
      </c>
      <c r="G3128">
        <f>-Table1[[#This Row],[load_temp]]</f>
        <v>-1.6529234505415999</v>
      </c>
      <c r="H3128">
        <f>IF(Table1[[#This Row],[raw_pressure]]=-207.33292143,H3127,D3128)</f>
        <v>648.88885689000006</v>
      </c>
      <c r="I3128" s="1">
        <f>1013-Table1[[#This Row],[pressure_temp]]</f>
        <v>364.11114310999994</v>
      </c>
      <c r="J3128" s="1" t="str">
        <f>SUBSTITUTE(RIGHT(Table1[[#This Row],[file]],LEN(Table1[[#This Row],[file]])-16),"_"," ")</f>
        <v>sample 03 vaseline glue vaseline side vaseline top</v>
      </c>
    </row>
    <row r="3129" spans="1:10" hidden="1" x14ac:dyDescent="0.25">
      <c r="A3129" t="s">
        <v>3324</v>
      </c>
      <c r="B3129" t="s">
        <v>3131</v>
      </c>
      <c r="C3129">
        <v>0.79299686959995996</v>
      </c>
      <c r="D3129">
        <v>643.852258194</v>
      </c>
      <c r="E3129">
        <f>VALUE(SUBSTITUTE(SUBSTITUTE(SUBSTITUTE(RIGHT(Table1[[#This Row],[raw_timestamp]],21),":","")," ",""),"-",""))</f>
        <v>219172333434633</v>
      </c>
      <c r="F3129">
        <f>IF(Table1[[#This Row],[raw_load]]&gt;30000,F3128,(IF(Table1[[#This Row],[raw_load]]=49.339761120941,F3128,Table1[[#This Row],[raw_load]])))</f>
        <v>0.79299686959995996</v>
      </c>
      <c r="G3129">
        <f>-Table1[[#This Row],[load_temp]]</f>
        <v>-0.79299686959995996</v>
      </c>
      <c r="H3129">
        <f>IF(Table1[[#This Row],[raw_pressure]]=-207.33292143,H3128,D3129)</f>
        <v>643.852258194</v>
      </c>
      <c r="I3129" s="1">
        <f>1013-Table1[[#This Row],[pressure_temp]]</f>
        <v>369.147741806</v>
      </c>
      <c r="J3129" s="1" t="str">
        <f>SUBSTITUTE(RIGHT(Table1[[#This Row],[file]],LEN(Table1[[#This Row],[file]])-16),"_"," ")</f>
        <v>sample 03 vaseline glue vaseline side vaseline top</v>
      </c>
    </row>
    <row r="3130" spans="1:10" hidden="1" x14ac:dyDescent="0.25">
      <c r="A3130" t="s">
        <v>3324</v>
      </c>
      <c r="B3130" t="s">
        <v>3132</v>
      </c>
      <c r="C3130">
        <v>1.2913634108275001</v>
      </c>
      <c r="D3130">
        <v>642.59310851999999</v>
      </c>
      <c r="E3130">
        <f>VALUE(SUBSTITUTE(SUBSTITUTE(SUBSTITUTE(RIGHT(Table1[[#This Row],[raw_timestamp]],21),":","")," ",""),"-",""))</f>
        <v>219172333692276</v>
      </c>
      <c r="F3130">
        <f>IF(Table1[[#This Row],[raw_load]]&gt;30000,F3129,(IF(Table1[[#This Row],[raw_load]]=49.339761120941,F3129,Table1[[#This Row],[raw_load]])))</f>
        <v>1.2913634108275001</v>
      </c>
      <c r="G3130">
        <f>-Table1[[#This Row],[load_temp]]</f>
        <v>-1.2913634108275001</v>
      </c>
      <c r="H3130">
        <f>IF(Table1[[#This Row],[raw_pressure]]=-207.33292143,H3129,D3130)</f>
        <v>642.59310851999999</v>
      </c>
      <c r="I3130" s="1">
        <f>1013-Table1[[#This Row],[pressure_temp]]</f>
        <v>370.40689148000001</v>
      </c>
      <c r="J3130" s="1" t="str">
        <f>SUBSTITUTE(RIGHT(Table1[[#This Row],[file]],LEN(Table1[[#This Row],[file]])-16),"_"," ")</f>
        <v>sample 03 vaseline glue vaseline side vaseline top</v>
      </c>
    </row>
    <row r="3131" spans="1:10" hidden="1" x14ac:dyDescent="0.25">
      <c r="A3131" t="s">
        <v>3324</v>
      </c>
      <c r="B3131" t="s">
        <v>3133</v>
      </c>
      <c r="C3131">
        <v>49.339761120940999</v>
      </c>
      <c r="D3131">
        <v>643.852258194</v>
      </c>
      <c r="E3131">
        <f>VALUE(SUBSTITUTE(SUBSTITUTE(SUBSTITUTE(RIGHT(Table1[[#This Row],[raw_timestamp]],21),":","")," ",""),"-",""))</f>
        <v>219172333948313</v>
      </c>
      <c r="F3131">
        <f>IF(Table1[[#This Row],[raw_load]]&gt;30000,F3130,(IF(Table1[[#This Row],[raw_load]]=49.339761120941,F3130,Table1[[#This Row],[raw_load]])))</f>
        <v>1.2913634108275001</v>
      </c>
      <c r="G3131">
        <f>-Table1[[#This Row],[load_temp]]</f>
        <v>-1.2913634108275001</v>
      </c>
      <c r="H3131">
        <f>IF(Table1[[#This Row],[raw_pressure]]=-207.33292143,H3130,D3131)</f>
        <v>643.852258194</v>
      </c>
      <c r="I3131" s="1">
        <f>1013-Table1[[#This Row],[pressure_temp]]</f>
        <v>369.147741806</v>
      </c>
      <c r="J3131" s="1" t="str">
        <f>SUBSTITUTE(RIGHT(Table1[[#This Row],[file]],LEN(Table1[[#This Row],[file]])-16),"_"," ")</f>
        <v>sample 03 vaseline glue vaseline side vaseline top</v>
      </c>
    </row>
    <row r="3132" spans="1:10" hidden="1" x14ac:dyDescent="0.25">
      <c r="A3132" t="s">
        <v>3324</v>
      </c>
      <c r="B3132" t="s">
        <v>3134</v>
      </c>
      <c r="C3132">
        <v>3.3727766124248402</v>
      </c>
      <c r="D3132">
        <v>638.81565949799995</v>
      </c>
      <c r="E3132">
        <f>VALUE(SUBSTITUTE(SUBSTITUTE(SUBSTITUTE(RIGHT(Table1[[#This Row],[raw_timestamp]],21),":","")," ",""),"-",""))</f>
        <v>219172334206038</v>
      </c>
      <c r="F3132">
        <f>IF(Table1[[#This Row],[raw_load]]&gt;30000,F3131,(IF(Table1[[#This Row],[raw_load]]=49.339761120941,F3131,Table1[[#This Row],[raw_load]])))</f>
        <v>3.3727766124248402</v>
      </c>
      <c r="G3132">
        <f>-Table1[[#This Row],[load_temp]]</f>
        <v>-3.3727766124248402</v>
      </c>
      <c r="H3132">
        <f>IF(Table1[[#This Row],[raw_pressure]]=-207.33292143,H3131,D3132)</f>
        <v>638.81565949799995</v>
      </c>
      <c r="I3132" s="1">
        <f>1013-Table1[[#This Row],[pressure_temp]]</f>
        <v>374.18434050200005</v>
      </c>
      <c r="J3132" s="1" t="str">
        <f>SUBSTITUTE(RIGHT(Table1[[#This Row],[file]],LEN(Table1[[#This Row],[file]])-16),"_"," ")</f>
        <v>sample 03 vaseline glue vaseline side vaseline top</v>
      </c>
    </row>
    <row r="3133" spans="1:10" hidden="1" x14ac:dyDescent="0.25">
      <c r="A3133" t="s">
        <v>3324</v>
      </c>
      <c r="B3133" t="s">
        <v>3135</v>
      </c>
      <c r="C3133">
        <v>3.8711431536523802</v>
      </c>
      <c r="D3133">
        <v>652.66630591199998</v>
      </c>
      <c r="E3133">
        <f>VALUE(SUBSTITUTE(SUBSTITUTE(SUBSTITUTE(RIGHT(Table1[[#This Row],[raw_timestamp]],21),":","")," ",""),"-",""))</f>
        <v>219172334463608</v>
      </c>
      <c r="F3133">
        <f>IF(Table1[[#This Row],[raw_load]]&gt;30000,F3132,(IF(Table1[[#This Row],[raw_load]]=49.339761120941,F3132,Table1[[#This Row],[raw_load]])))</f>
        <v>3.8711431536523802</v>
      </c>
      <c r="G3133">
        <f>-Table1[[#This Row],[load_temp]]</f>
        <v>-3.8711431536523802</v>
      </c>
      <c r="H3133">
        <f>IF(Table1[[#This Row],[raw_pressure]]=-207.33292143,H3132,D3133)</f>
        <v>652.66630591199998</v>
      </c>
      <c r="I3133" s="1">
        <f>1013-Table1[[#This Row],[pressure_temp]]</f>
        <v>360.33369408800002</v>
      </c>
      <c r="J3133" s="1" t="str">
        <f>SUBSTITUTE(RIGHT(Table1[[#This Row],[file]],LEN(Table1[[#This Row],[file]])-16),"_"," ")</f>
        <v>sample 03 vaseline glue vaseline side vaseline top</v>
      </c>
    </row>
    <row r="3134" spans="1:10" hidden="1" x14ac:dyDescent="0.25">
      <c r="A3134" t="s">
        <v>3324</v>
      </c>
      <c r="B3134" t="s">
        <v>3136</v>
      </c>
      <c r="C3134">
        <v>1.3597666615842099</v>
      </c>
      <c r="D3134">
        <v>635.03821047600002</v>
      </c>
      <c r="E3134">
        <f>VALUE(SUBSTITUTE(SUBSTITUTE(SUBSTITUTE(RIGHT(Table1[[#This Row],[raw_timestamp]],21),":","")," ",""),"-",""))</f>
        <v>219172334721330</v>
      </c>
      <c r="F3134">
        <f>IF(Table1[[#This Row],[raw_load]]&gt;30000,F3133,(IF(Table1[[#This Row],[raw_load]]=49.339761120941,F3133,Table1[[#This Row],[raw_load]])))</f>
        <v>1.3597666615842099</v>
      </c>
      <c r="G3134">
        <f>-Table1[[#This Row],[load_temp]]</f>
        <v>-1.3597666615842099</v>
      </c>
      <c r="H3134">
        <f>IF(Table1[[#This Row],[raw_pressure]]=-207.33292143,H3133,D3134)</f>
        <v>635.03821047600002</v>
      </c>
      <c r="I3134" s="1">
        <f>1013-Table1[[#This Row],[pressure_temp]]</f>
        <v>377.96178952399998</v>
      </c>
      <c r="J3134" s="1" t="str">
        <f>SUBSTITUTE(RIGHT(Table1[[#This Row],[file]],LEN(Table1[[#This Row],[file]])-16),"_"," ")</f>
        <v>sample 03 vaseline glue vaseline side vaseline top</v>
      </c>
    </row>
    <row r="3135" spans="1:10" hidden="1" x14ac:dyDescent="0.25">
      <c r="A3135" t="s">
        <v>3324</v>
      </c>
      <c r="B3135" t="s">
        <v>3137</v>
      </c>
      <c r="C3135">
        <v>49.339761120940999</v>
      </c>
      <c r="D3135">
        <v>636.29736015000003</v>
      </c>
      <c r="E3135">
        <f>VALUE(SUBSTITUTE(SUBSTITUTE(SUBSTITUTE(RIGHT(Table1[[#This Row],[raw_timestamp]],21),":","")," ",""),"-",""))</f>
        <v>219172334978291</v>
      </c>
      <c r="F3135">
        <f>IF(Table1[[#This Row],[raw_load]]&gt;30000,F3134,(IF(Table1[[#This Row],[raw_load]]=49.339761120941,F3134,Table1[[#This Row],[raw_load]])))</f>
        <v>1.3597666615842099</v>
      </c>
      <c r="G3135">
        <f>-Table1[[#This Row],[load_temp]]</f>
        <v>-1.3597666615842099</v>
      </c>
      <c r="H3135">
        <f>IF(Table1[[#This Row],[raw_pressure]]=-207.33292143,H3134,D3135)</f>
        <v>636.29736015000003</v>
      </c>
      <c r="I3135" s="1">
        <f>1013-Table1[[#This Row],[pressure_temp]]</f>
        <v>376.70263984999997</v>
      </c>
      <c r="J3135" s="1" t="str">
        <f>SUBSTITUTE(RIGHT(Table1[[#This Row],[file]],LEN(Table1[[#This Row],[file]])-16),"_"," ")</f>
        <v>sample 03 vaseline glue vaseline side vaseline top</v>
      </c>
    </row>
    <row r="3136" spans="1:10" hidden="1" x14ac:dyDescent="0.25">
      <c r="A3136" t="s">
        <v>3324</v>
      </c>
      <c r="B3136" t="s">
        <v>3138</v>
      </c>
      <c r="C3136">
        <v>4.7652713599723802</v>
      </c>
      <c r="D3136">
        <v>638.81565949799995</v>
      </c>
      <c r="E3136">
        <f>VALUE(SUBSTITUTE(SUBSTITUTE(SUBSTITUTE(RIGHT(Table1[[#This Row],[raw_timestamp]],21),":","")," ",""),"-",""))</f>
        <v>219172335236001</v>
      </c>
      <c r="F3136">
        <f>IF(Table1[[#This Row],[raw_load]]&gt;30000,F3135,(IF(Table1[[#This Row],[raw_load]]=49.339761120941,F3135,Table1[[#This Row],[raw_load]])))</f>
        <v>4.7652713599723802</v>
      </c>
      <c r="G3136">
        <f>-Table1[[#This Row],[load_temp]]</f>
        <v>-4.7652713599723802</v>
      </c>
      <c r="H3136">
        <f>IF(Table1[[#This Row],[raw_pressure]]=-207.33292143,H3135,D3136)</f>
        <v>638.81565949799995</v>
      </c>
      <c r="I3136" s="1">
        <f>1013-Table1[[#This Row],[pressure_temp]]</f>
        <v>374.18434050200005</v>
      </c>
      <c r="J3136" s="1" t="str">
        <f>SUBSTITUTE(RIGHT(Table1[[#This Row],[file]],LEN(Table1[[#This Row],[file]])-16),"_"," ")</f>
        <v>sample 03 vaseline glue vaseline side vaseline top</v>
      </c>
    </row>
    <row r="3137" spans="1:10" hidden="1" x14ac:dyDescent="0.25">
      <c r="A3137" t="s">
        <v>3324</v>
      </c>
      <c r="B3137" t="s">
        <v>3139</v>
      </c>
      <c r="C3137">
        <v>2.6301127470661601</v>
      </c>
      <c r="D3137">
        <v>647.62970721600004</v>
      </c>
      <c r="E3137">
        <f>VALUE(SUBSTITUTE(SUBSTITUTE(SUBSTITUTE(RIGHT(Table1[[#This Row],[raw_timestamp]],21),":","")," ",""),"-",""))</f>
        <v>219172335493640</v>
      </c>
      <c r="F3137">
        <f>IF(Table1[[#This Row],[raw_load]]&gt;30000,F3136,(IF(Table1[[#This Row],[raw_load]]=49.339761120941,F3136,Table1[[#This Row],[raw_load]])))</f>
        <v>2.6301127470661601</v>
      </c>
      <c r="G3137">
        <f>-Table1[[#This Row],[load_temp]]</f>
        <v>-2.6301127470661601</v>
      </c>
      <c r="H3137">
        <f>IF(Table1[[#This Row],[raw_pressure]]=-207.33292143,H3136,D3137)</f>
        <v>647.62970721600004</v>
      </c>
      <c r="I3137" s="1">
        <f>1013-Table1[[#This Row],[pressure_temp]]</f>
        <v>365.37029278399996</v>
      </c>
      <c r="J3137" s="1" t="str">
        <f>SUBSTITUTE(RIGHT(Table1[[#This Row],[file]],LEN(Table1[[#This Row],[file]])-16),"_"," ")</f>
        <v>sample 03 vaseline glue vaseline side vaseline top</v>
      </c>
    </row>
    <row r="3138" spans="1:10" hidden="1" x14ac:dyDescent="0.25">
      <c r="A3138" t="s">
        <v>3324</v>
      </c>
      <c r="B3138" t="s">
        <v>3140</v>
      </c>
      <c r="C3138">
        <v>2.1415180988038802</v>
      </c>
      <c r="D3138">
        <v>635.03821047600002</v>
      </c>
      <c r="E3138">
        <f>VALUE(SUBSTITUTE(SUBSTITUTE(SUBSTITUTE(RIGHT(Table1[[#This Row],[raw_timestamp]],21),":","")," ",""),"-",""))</f>
        <v>219172335751209</v>
      </c>
      <c r="F3138">
        <f>IF(Table1[[#This Row],[raw_load]]&gt;30000,F3137,(IF(Table1[[#This Row],[raw_load]]=49.339761120941,F3137,Table1[[#This Row],[raw_load]])))</f>
        <v>2.1415180988038802</v>
      </c>
      <c r="G3138">
        <f>-Table1[[#This Row],[load_temp]]</f>
        <v>-2.1415180988038802</v>
      </c>
      <c r="H3138">
        <f>IF(Table1[[#This Row],[raw_pressure]]=-207.33292143,H3137,D3138)</f>
        <v>635.03821047600002</v>
      </c>
      <c r="I3138" s="1">
        <f>1013-Table1[[#This Row],[pressure_temp]]</f>
        <v>377.96178952399998</v>
      </c>
      <c r="J3138" s="1" t="str">
        <f>SUBSTITUTE(RIGHT(Table1[[#This Row],[file]],LEN(Table1[[#This Row],[file]])-16),"_"," ")</f>
        <v>sample 03 vaseline glue vaseline side vaseline top</v>
      </c>
    </row>
    <row r="3139" spans="1:10" hidden="1" x14ac:dyDescent="0.25">
      <c r="A3139" t="s">
        <v>3324</v>
      </c>
      <c r="B3139" t="s">
        <v>3141</v>
      </c>
      <c r="C3139">
        <v>49.339761120940999</v>
      </c>
      <c r="D3139">
        <v>631.26076145399998</v>
      </c>
      <c r="E3139">
        <f>VALUE(SUBSTITUTE(SUBSTITUTE(SUBSTITUTE(RIGHT(Table1[[#This Row],[raw_timestamp]],21),":","")," ",""),"-",""))</f>
        <v>219172336008279</v>
      </c>
      <c r="F3139">
        <f>IF(Table1[[#This Row],[raw_load]]&gt;30000,F3138,(IF(Table1[[#This Row],[raw_load]]=49.339761120941,F3138,Table1[[#This Row],[raw_load]])))</f>
        <v>2.1415180988038802</v>
      </c>
      <c r="G3139">
        <f>-Table1[[#This Row],[load_temp]]</f>
        <v>-2.1415180988038802</v>
      </c>
      <c r="H3139">
        <f>IF(Table1[[#This Row],[raw_pressure]]=-207.33292143,H3138,D3139)</f>
        <v>631.26076145399998</v>
      </c>
      <c r="I3139" s="1">
        <f>1013-Table1[[#This Row],[pressure_temp]]</f>
        <v>381.73923854600002</v>
      </c>
      <c r="J3139" s="1" t="str">
        <f>SUBSTITUTE(RIGHT(Table1[[#This Row],[file]],LEN(Table1[[#This Row],[file]])-16),"_"," ")</f>
        <v>sample 03 vaseline glue vaseline side vaseline top</v>
      </c>
    </row>
    <row r="3140" spans="1:10" hidden="1" x14ac:dyDescent="0.25">
      <c r="A3140" t="s">
        <v>3324</v>
      </c>
      <c r="B3140" t="s">
        <v>3142</v>
      </c>
      <c r="C3140">
        <v>2.2245791890084599</v>
      </c>
      <c r="D3140">
        <v>630.00161177999996</v>
      </c>
      <c r="E3140">
        <f>VALUE(SUBSTITUTE(SUBSTITUTE(SUBSTITUTE(RIGHT(Table1[[#This Row],[raw_timestamp]],21),":","")," ",""),"-",""))</f>
        <v>219172336265981</v>
      </c>
      <c r="F3140">
        <f>IF(Table1[[#This Row],[raw_load]]&gt;30000,F3139,(IF(Table1[[#This Row],[raw_load]]=49.339761120941,F3139,Table1[[#This Row],[raw_load]])))</f>
        <v>2.2245791890084599</v>
      </c>
      <c r="G3140">
        <f>-Table1[[#This Row],[load_temp]]</f>
        <v>-2.2245791890084599</v>
      </c>
      <c r="H3140">
        <f>IF(Table1[[#This Row],[raw_pressure]]=-207.33292143,H3139,D3140)</f>
        <v>630.00161177999996</v>
      </c>
      <c r="I3140" s="1">
        <f>1013-Table1[[#This Row],[pressure_temp]]</f>
        <v>382.99838822000004</v>
      </c>
      <c r="J3140" s="1" t="str">
        <f>SUBSTITUTE(RIGHT(Table1[[#This Row],[file]],LEN(Table1[[#This Row],[file]])-16),"_"," ")</f>
        <v>sample 03 vaseline glue vaseline side vaseline top</v>
      </c>
    </row>
    <row r="3141" spans="1:10" hidden="1" x14ac:dyDescent="0.25">
      <c r="A3141" t="s">
        <v>3324</v>
      </c>
      <c r="B3141" t="s">
        <v>3143</v>
      </c>
      <c r="C3141">
        <v>1.5942920927501201</v>
      </c>
      <c r="D3141">
        <v>637.55650982400005</v>
      </c>
      <c r="E3141">
        <f>VALUE(SUBSTITUTE(SUBSTITUTE(SUBSTITUTE(RIGHT(Table1[[#This Row],[raw_timestamp]],21),":","")," ",""),"-",""))</f>
        <v>219172336523654</v>
      </c>
      <c r="F3141">
        <f>IF(Table1[[#This Row],[raw_load]]&gt;30000,F3140,(IF(Table1[[#This Row],[raw_load]]=49.339761120941,F3140,Table1[[#This Row],[raw_load]])))</f>
        <v>1.5942920927501201</v>
      </c>
      <c r="G3141">
        <f>-Table1[[#This Row],[load_temp]]</f>
        <v>-1.5942920927501201</v>
      </c>
      <c r="H3141">
        <f>IF(Table1[[#This Row],[raw_pressure]]=-207.33292143,H3140,D3141)</f>
        <v>637.55650982400005</v>
      </c>
      <c r="I3141" s="1">
        <f>1013-Table1[[#This Row],[pressure_temp]]</f>
        <v>375.44349017599995</v>
      </c>
      <c r="J3141" s="1" t="str">
        <f>SUBSTITUTE(RIGHT(Table1[[#This Row],[file]],LEN(Table1[[#This Row],[file]])-16),"_"," ")</f>
        <v>sample 03 vaseline glue vaseline side vaseline top</v>
      </c>
    </row>
    <row r="3142" spans="1:10" hidden="1" x14ac:dyDescent="0.25">
      <c r="A3142" t="s">
        <v>3324</v>
      </c>
      <c r="B3142" t="s">
        <v>3144</v>
      </c>
      <c r="C3142">
        <v>1.0714958191094801</v>
      </c>
      <c r="D3142">
        <v>640.07480917199996</v>
      </c>
      <c r="E3142">
        <f>VALUE(SUBSTITUTE(SUBSTITUTE(SUBSTITUTE(RIGHT(Table1[[#This Row],[raw_timestamp]],21),":","")," ",""),"-",""))</f>
        <v>219172336781531</v>
      </c>
      <c r="F3142">
        <f>IF(Table1[[#This Row],[raw_load]]&gt;30000,F3141,(IF(Table1[[#This Row],[raw_load]]=49.339761120941,F3141,Table1[[#This Row],[raw_load]])))</f>
        <v>1.0714958191094801</v>
      </c>
      <c r="G3142">
        <f>-Table1[[#This Row],[load_temp]]</f>
        <v>-1.0714958191094801</v>
      </c>
      <c r="H3142">
        <f>IF(Table1[[#This Row],[raw_pressure]]=-207.33292143,H3141,D3142)</f>
        <v>640.07480917199996</v>
      </c>
      <c r="I3142" s="1">
        <f>1013-Table1[[#This Row],[pressure_temp]]</f>
        <v>372.92519082800004</v>
      </c>
      <c r="J3142" s="1" t="str">
        <f>SUBSTITUTE(RIGHT(Table1[[#This Row],[file]],LEN(Table1[[#This Row],[file]])-16),"_"," ")</f>
        <v>sample 03 vaseline glue vaseline side vaseline top</v>
      </c>
    </row>
    <row r="3143" spans="1:10" hidden="1" x14ac:dyDescent="0.25">
      <c r="A3143" t="s">
        <v>3324</v>
      </c>
      <c r="B3143" t="s">
        <v>3145</v>
      </c>
      <c r="C3143">
        <v>49.339761120940999</v>
      </c>
      <c r="D3143">
        <v>646.37055754200003</v>
      </c>
      <c r="E3143">
        <f>VALUE(SUBSTITUTE(SUBSTITUTE(SUBSTITUTE(RIGHT(Table1[[#This Row],[raw_timestamp]],21),":","")," ",""),"-",""))</f>
        <v>219172337037956</v>
      </c>
      <c r="F3143">
        <f>IF(Table1[[#This Row],[raw_load]]&gt;30000,F3142,(IF(Table1[[#This Row],[raw_load]]=49.339761120941,F3142,Table1[[#This Row],[raw_load]])))</f>
        <v>1.0714958191094801</v>
      </c>
      <c r="G3143">
        <f>-Table1[[#This Row],[load_temp]]</f>
        <v>-1.0714958191094801</v>
      </c>
      <c r="H3143">
        <f>IF(Table1[[#This Row],[raw_pressure]]=-207.33292143,H3142,D3143)</f>
        <v>646.37055754200003</v>
      </c>
      <c r="I3143" s="1">
        <f>1013-Table1[[#This Row],[pressure_temp]]</f>
        <v>366.62944245799997</v>
      </c>
      <c r="J3143" s="1" t="str">
        <f>SUBSTITUTE(RIGHT(Table1[[#This Row],[file]],LEN(Table1[[#This Row],[file]])-16),"_"," ")</f>
        <v>sample 03 vaseline glue vaseline side vaseline top</v>
      </c>
    </row>
    <row r="3144" spans="1:10" hidden="1" x14ac:dyDescent="0.25">
      <c r="A3144" t="s">
        <v>3324</v>
      </c>
      <c r="B3144" t="s">
        <v>3146</v>
      </c>
      <c r="C3144">
        <v>0.94446121056128596</v>
      </c>
      <c r="D3144">
        <v>633.779060802</v>
      </c>
      <c r="E3144">
        <f>VALUE(SUBSTITUTE(SUBSTITUTE(SUBSTITUTE(RIGHT(Table1[[#This Row],[raw_timestamp]],21),":","")," ",""),"-",""))</f>
        <v>219172337551297</v>
      </c>
      <c r="F3144">
        <f>IF(Table1[[#This Row],[raw_load]]&gt;30000,F3143,(IF(Table1[[#This Row],[raw_load]]=49.339761120941,F3143,Table1[[#This Row],[raw_load]])))</f>
        <v>0.94446121056128596</v>
      </c>
      <c r="G3144">
        <f>-Table1[[#This Row],[load_temp]]</f>
        <v>-0.94446121056128596</v>
      </c>
      <c r="H3144">
        <f>IF(Table1[[#This Row],[raw_pressure]]=-207.33292143,H3143,D3144)</f>
        <v>633.779060802</v>
      </c>
      <c r="I3144" s="1">
        <f>1013-Table1[[#This Row],[pressure_temp]]</f>
        <v>379.220939198</v>
      </c>
      <c r="J3144" s="1" t="str">
        <f>SUBSTITUTE(RIGHT(Table1[[#This Row],[file]],LEN(Table1[[#This Row],[file]])-16),"_"," ")</f>
        <v>sample 03 vaseline glue vaseline side vaseline top</v>
      </c>
    </row>
    <row r="3145" spans="1:10" hidden="1" x14ac:dyDescent="0.25">
      <c r="A3145" t="s">
        <v>3324</v>
      </c>
      <c r="B3145" t="s">
        <v>3147</v>
      </c>
      <c r="C3145">
        <v>7.7163830354766096</v>
      </c>
      <c r="D3145">
        <v>643.852258194</v>
      </c>
      <c r="E3145">
        <f>VALUE(SUBSTITUTE(SUBSTITUTE(SUBSTITUTE(RIGHT(Table1[[#This Row],[raw_timestamp]],21),":","")," ",""),"-",""))</f>
        <v>219172337809231</v>
      </c>
      <c r="F3145">
        <f>IF(Table1[[#This Row],[raw_load]]&gt;30000,F3144,(IF(Table1[[#This Row],[raw_load]]=49.339761120941,F3144,Table1[[#This Row],[raw_load]])))</f>
        <v>7.7163830354766096</v>
      </c>
      <c r="G3145">
        <f>-Table1[[#This Row],[load_temp]]</f>
        <v>-7.7163830354766096</v>
      </c>
      <c r="H3145">
        <f>IF(Table1[[#This Row],[raw_pressure]]=-207.33292143,H3144,D3145)</f>
        <v>643.852258194</v>
      </c>
      <c r="I3145" s="1">
        <f>1013-Table1[[#This Row],[pressure_temp]]</f>
        <v>369.147741806</v>
      </c>
      <c r="J3145" s="1" t="str">
        <f>SUBSTITUTE(RIGHT(Table1[[#This Row],[file]],LEN(Table1[[#This Row],[file]])-16),"_"," ")</f>
        <v>sample 03 vaseline glue vaseline side vaseline top</v>
      </c>
    </row>
    <row r="3146" spans="1:10" hidden="1" x14ac:dyDescent="0.25">
      <c r="A3146" t="s">
        <v>3324</v>
      </c>
      <c r="B3146" t="s">
        <v>3148</v>
      </c>
      <c r="C3146">
        <v>-212.05348975290099</v>
      </c>
      <c r="D3146">
        <v>627.48331243200005</v>
      </c>
      <c r="E3146">
        <f>VALUE(SUBSTITUTE(SUBSTITUTE(SUBSTITUTE(RIGHT(Table1[[#This Row],[raw_timestamp]],21),":","")," ",""),"-",""))</f>
        <v>219172338067069</v>
      </c>
      <c r="F3146">
        <f>IF(Table1[[#This Row],[raw_load]]&gt;30000,F3145,(IF(Table1[[#This Row],[raw_load]]=49.339761120941,F3145,Table1[[#This Row],[raw_load]])))</f>
        <v>-212.05348975290099</v>
      </c>
      <c r="G3146">
        <f>-Table1[[#This Row],[load_temp]]</f>
        <v>212.05348975290099</v>
      </c>
      <c r="H3146">
        <f>IF(Table1[[#This Row],[raw_pressure]]=-207.33292143,H3145,D3146)</f>
        <v>627.48331243200005</v>
      </c>
      <c r="I3146" s="1">
        <f>1013-Table1[[#This Row],[pressure_temp]]</f>
        <v>385.51668756799995</v>
      </c>
      <c r="J3146" s="1" t="str">
        <f>SUBSTITUTE(RIGHT(Table1[[#This Row],[file]],LEN(Table1[[#This Row],[file]])-16),"_"," ")</f>
        <v>sample 03 vaseline glue vaseline side vaseline top</v>
      </c>
    </row>
    <row r="3147" spans="1:10" hidden="1" x14ac:dyDescent="0.25">
      <c r="A3147" t="s">
        <v>3324</v>
      </c>
      <c r="B3147" t="s">
        <v>3149</v>
      </c>
      <c r="C3147">
        <v>-299.71225559763798</v>
      </c>
      <c r="D3147">
        <v>613.63266601800001</v>
      </c>
      <c r="E3147">
        <f>VALUE(SUBSTITUTE(SUBSTITUTE(SUBSTITUTE(RIGHT(Table1[[#This Row],[raw_timestamp]],21),":","")," ",""),"-",""))</f>
        <v>219172338324937</v>
      </c>
      <c r="F3147">
        <f>IF(Table1[[#This Row],[raw_load]]&gt;30000,F3146,(IF(Table1[[#This Row],[raw_load]]=49.339761120941,F3146,Table1[[#This Row],[raw_load]])))</f>
        <v>-299.71225559763798</v>
      </c>
      <c r="G3147">
        <f>-Table1[[#This Row],[load_temp]]</f>
        <v>299.71225559763798</v>
      </c>
      <c r="H3147">
        <f>IF(Table1[[#This Row],[raw_pressure]]=-207.33292143,H3146,D3147)</f>
        <v>613.63266601800001</v>
      </c>
      <c r="I3147" s="1">
        <f>1013-Table1[[#This Row],[pressure_temp]]</f>
        <v>399.36733398199999</v>
      </c>
      <c r="J3147" s="1" t="str">
        <f>SUBSTITUTE(RIGHT(Table1[[#This Row],[file]],LEN(Table1[[#This Row],[file]])-16),"_"," ")</f>
        <v>sample 03 vaseline glue vaseline side vaseline top</v>
      </c>
    </row>
    <row r="3148" spans="1:10" hidden="1" x14ac:dyDescent="0.25">
      <c r="A3148" t="s">
        <v>3324</v>
      </c>
      <c r="B3148" t="s">
        <v>3150</v>
      </c>
      <c r="C3148">
        <v>-797.69769299952804</v>
      </c>
      <c r="D3148">
        <v>619.92841438799996</v>
      </c>
      <c r="E3148">
        <f>VALUE(SUBSTITUTE(SUBSTITUTE(SUBSTITUTE(RIGHT(Table1[[#This Row],[raw_timestamp]],21),":","")," ",""),"-",""))</f>
        <v>219172338583363</v>
      </c>
      <c r="F3148">
        <f>IF(Table1[[#This Row],[raw_load]]&gt;30000,F3147,(IF(Table1[[#This Row],[raw_load]]=49.339761120941,F3147,Table1[[#This Row],[raw_load]])))</f>
        <v>-797.69769299952804</v>
      </c>
      <c r="G3148">
        <f>-Table1[[#This Row],[load_temp]]</f>
        <v>797.69769299952804</v>
      </c>
      <c r="H3148">
        <f>IF(Table1[[#This Row],[raw_pressure]]=-207.33292143,H3147,D3148)</f>
        <v>619.92841438799996</v>
      </c>
      <c r="I3148" s="1">
        <f>1013-Table1[[#This Row],[pressure_temp]]</f>
        <v>393.07158561200004</v>
      </c>
      <c r="J3148" s="1" t="str">
        <f>SUBSTITUTE(RIGHT(Table1[[#This Row],[file]],LEN(Table1[[#This Row],[file]])-16),"_"," ")</f>
        <v>sample 03 vaseline glue vaseline side vaseline top</v>
      </c>
    </row>
    <row r="3149" spans="1:10" hidden="1" x14ac:dyDescent="0.25">
      <c r="A3149" t="s">
        <v>3324</v>
      </c>
      <c r="B3149" t="s">
        <v>3151</v>
      </c>
      <c r="C3149">
        <v>-1423.05486925691</v>
      </c>
      <c r="D3149">
        <v>598.52286992999996</v>
      </c>
      <c r="E3149">
        <f>VALUE(SUBSTITUTE(SUBSTITUTE(SUBSTITUTE(RIGHT(Table1[[#This Row],[raw_timestamp]],21),":","")," ",""),"-",""))</f>
        <v>219172338841076</v>
      </c>
      <c r="F3149">
        <f>IF(Table1[[#This Row],[raw_load]]&gt;30000,F3148,(IF(Table1[[#This Row],[raw_load]]=49.339761120941,F3148,Table1[[#This Row],[raw_load]])))</f>
        <v>-1423.05486925691</v>
      </c>
      <c r="G3149">
        <f>-Table1[[#This Row],[load_temp]]</f>
        <v>1423.05486925691</v>
      </c>
      <c r="H3149">
        <f>IF(Table1[[#This Row],[raw_pressure]]=-207.33292143,H3148,D3149)</f>
        <v>598.52286992999996</v>
      </c>
      <c r="I3149" s="1">
        <f>1013-Table1[[#This Row],[pressure_temp]]</f>
        <v>414.47713007000004</v>
      </c>
      <c r="J3149" s="1" t="str">
        <f>SUBSTITUTE(RIGHT(Table1[[#This Row],[file]],LEN(Table1[[#This Row],[file]])-16),"_"," ")</f>
        <v>sample 03 vaseline glue vaseline side vaseline top</v>
      </c>
    </row>
    <row r="3150" spans="1:10" hidden="1" x14ac:dyDescent="0.25">
      <c r="A3150" t="s">
        <v>3324</v>
      </c>
      <c r="B3150" t="s">
        <v>3152</v>
      </c>
      <c r="C3150">
        <v>-625.81986763381997</v>
      </c>
      <c r="D3150">
        <v>622.44671373599999</v>
      </c>
      <c r="E3150">
        <f>VALUE(SUBSTITUTE(SUBSTITUTE(SUBSTITUTE(RIGHT(Table1[[#This Row],[raw_timestamp]],21),":","")," ",""),"-",""))</f>
        <v>219172339098974</v>
      </c>
      <c r="F3150">
        <f>IF(Table1[[#This Row],[raw_load]]&gt;30000,F3149,(IF(Table1[[#This Row],[raw_load]]=49.339761120941,F3149,Table1[[#This Row],[raw_load]])))</f>
        <v>-625.81986763381997</v>
      </c>
      <c r="G3150">
        <f>-Table1[[#This Row],[load_temp]]</f>
        <v>625.81986763381997</v>
      </c>
      <c r="H3150">
        <f>IF(Table1[[#This Row],[raw_pressure]]=-207.33292143,H3149,D3150)</f>
        <v>622.44671373599999</v>
      </c>
      <c r="I3150" s="1">
        <f>1013-Table1[[#This Row],[pressure_temp]]</f>
        <v>390.55328626400001</v>
      </c>
      <c r="J3150" s="1" t="str">
        <f>SUBSTITUTE(RIGHT(Table1[[#This Row],[file]],LEN(Table1[[#This Row],[file]])-16),"_"," ")</f>
        <v>sample 03 vaseline glue vaseline side vaseline top</v>
      </c>
    </row>
    <row r="3151" spans="1:10" hidden="1" x14ac:dyDescent="0.25">
      <c r="A3151" t="s">
        <v>3324</v>
      </c>
      <c r="B3151" t="s">
        <v>3153</v>
      </c>
      <c r="C3151">
        <v>-3344.6047878893201</v>
      </c>
      <c r="D3151">
        <v>637.55650982400005</v>
      </c>
      <c r="E3151">
        <f>VALUE(SUBSTITUTE(SUBSTITUTE(SUBSTITUTE(RIGHT(Table1[[#This Row],[raw_timestamp]],21),":","")," ",""),"-",""))</f>
        <v>219172339356704</v>
      </c>
      <c r="F3151">
        <f>IF(Table1[[#This Row],[raw_load]]&gt;30000,F3150,(IF(Table1[[#This Row],[raw_load]]=49.339761120941,F3150,Table1[[#This Row],[raw_load]])))</f>
        <v>-3344.6047878893201</v>
      </c>
      <c r="G3151">
        <f>-Table1[[#This Row],[load_temp]]</f>
        <v>3344.6047878893201</v>
      </c>
      <c r="H3151">
        <f>IF(Table1[[#This Row],[raw_pressure]]=-207.33292143,H3150,D3151)</f>
        <v>637.55650982400005</v>
      </c>
      <c r="I3151" s="1">
        <f>1013-Table1[[#This Row],[pressure_temp]]</f>
        <v>375.44349017599995</v>
      </c>
      <c r="J3151" s="1" t="str">
        <f>SUBSTITUTE(RIGHT(Table1[[#This Row],[file]],LEN(Table1[[#This Row],[file]])-16),"_"," ")</f>
        <v>sample 03 vaseline glue vaseline side vaseline top</v>
      </c>
    </row>
    <row r="3152" spans="1:10" hidden="1" x14ac:dyDescent="0.25">
      <c r="A3152" t="s">
        <v>3324</v>
      </c>
      <c r="B3152" t="s">
        <v>3154</v>
      </c>
      <c r="C3152">
        <v>-9051.4586828436204</v>
      </c>
      <c r="D3152">
        <v>661.48035362999997</v>
      </c>
      <c r="E3152">
        <f>VALUE(SUBSTITUTE(SUBSTITUTE(SUBSTITUTE(RIGHT(Table1[[#This Row],[raw_timestamp]],21),":","")," ",""),"-",""))</f>
        <v>219172339614557</v>
      </c>
      <c r="F3152">
        <f>IF(Table1[[#This Row],[raw_load]]&gt;30000,F3151,(IF(Table1[[#This Row],[raw_load]]=49.339761120941,F3151,Table1[[#This Row],[raw_load]])))</f>
        <v>-9051.4586828436204</v>
      </c>
      <c r="G3152">
        <f>-Table1[[#This Row],[load_temp]]</f>
        <v>9051.4586828436204</v>
      </c>
      <c r="H3152">
        <f>IF(Table1[[#This Row],[raw_pressure]]=-207.33292143,H3151,D3152)</f>
        <v>661.48035362999997</v>
      </c>
      <c r="I3152" s="1">
        <f>1013-Table1[[#This Row],[pressure_temp]]</f>
        <v>351.51964637000003</v>
      </c>
      <c r="J3152" s="1" t="str">
        <f>SUBSTITUTE(RIGHT(Table1[[#This Row],[file]],LEN(Table1[[#This Row],[file]])-16),"_"," ")</f>
        <v>sample 03 vaseline glue vaseline side vaseline top</v>
      </c>
    </row>
    <row r="3153" spans="1:10" hidden="1" x14ac:dyDescent="0.25">
      <c r="A3153" t="s">
        <v>3324</v>
      </c>
      <c r="B3153" t="s">
        <v>3155</v>
      </c>
      <c r="C3153">
        <v>-11224.253741505399</v>
      </c>
      <c r="D3153">
        <v>685.404197436</v>
      </c>
      <c r="E3153">
        <f>VALUE(SUBSTITUTE(SUBSTITUTE(SUBSTITUTE(RIGHT(Table1[[#This Row],[raw_timestamp]],21),":","")," ",""),"-",""))</f>
        <v>219172339872151</v>
      </c>
      <c r="F3153">
        <f>IF(Table1[[#This Row],[raw_load]]&gt;30000,F3152,(IF(Table1[[#This Row],[raw_load]]=49.339761120941,F3152,Table1[[#This Row],[raw_load]])))</f>
        <v>-11224.253741505399</v>
      </c>
      <c r="G3153">
        <f>-Table1[[#This Row],[load_temp]]</f>
        <v>11224.253741505399</v>
      </c>
      <c r="H3153">
        <f>IF(Table1[[#This Row],[raw_pressure]]=-207.33292143,H3152,D3153)</f>
        <v>685.404197436</v>
      </c>
      <c r="I3153" s="1">
        <f>1013-Table1[[#This Row],[pressure_temp]]</f>
        <v>327.595802564</v>
      </c>
      <c r="J3153" s="1" t="str">
        <f>SUBSTITUTE(RIGHT(Table1[[#This Row],[file]],LEN(Table1[[#This Row],[file]])-16),"_"," ")</f>
        <v>sample 03 vaseline glue vaseline side vaseline top</v>
      </c>
    </row>
    <row r="3154" spans="1:10" hidden="1" x14ac:dyDescent="0.25">
      <c r="A3154" t="s">
        <v>3324</v>
      </c>
      <c r="B3154" t="s">
        <v>3156</v>
      </c>
      <c r="C3154">
        <v>-12102.8446380107</v>
      </c>
      <c r="D3154">
        <v>689.18164645800005</v>
      </c>
      <c r="E3154">
        <f>VALUE(SUBSTITUTE(SUBSTITUTE(SUBSTITUTE(RIGHT(Table1[[#This Row],[raw_timestamp]],21),":","")," ",""),"-",""))</f>
        <v>219172340129955</v>
      </c>
      <c r="F3154">
        <f>IF(Table1[[#This Row],[raw_load]]&gt;30000,F3153,(IF(Table1[[#This Row],[raw_load]]=49.339761120941,F3153,Table1[[#This Row],[raw_load]])))</f>
        <v>-12102.8446380107</v>
      </c>
      <c r="G3154">
        <f>-Table1[[#This Row],[load_temp]]</f>
        <v>12102.8446380107</v>
      </c>
      <c r="H3154">
        <f>IF(Table1[[#This Row],[raw_pressure]]=-207.33292143,H3153,D3154)</f>
        <v>689.18164645800005</v>
      </c>
      <c r="I3154" s="1">
        <f>1013-Table1[[#This Row],[pressure_temp]]</f>
        <v>323.81835354199995</v>
      </c>
      <c r="J3154" s="1" t="str">
        <f>SUBSTITUTE(RIGHT(Table1[[#This Row],[file]],LEN(Table1[[#This Row],[file]])-16),"_"," ")</f>
        <v>sample 03 vaseline glue vaseline side vaseline top</v>
      </c>
    </row>
    <row r="3155" spans="1:10" hidden="1" x14ac:dyDescent="0.25">
      <c r="A3155" t="s">
        <v>3324</v>
      </c>
      <c r="B3155" t="s">
        <v>3157</v>
      </c>
      <c r="C3155">
        <v>-7087.06878545157</v>
      </c>
      <c r="D3155">
        <v>705.55059222</v>
      </c>
      <c r="E3155">
        <f>VALUE(SUBSTITUTE(SUBSTITUTE(SUBSTITUTE(RIGHT(Table1[[#This Row],[raw_timestamp]],21),":","")," ",""),"-",""))</f>
        <v>219172340387698</v>
      </c>
      <c r="F3155">
        <f>IF(Table1[[#This Row],[raw_load]]&gt;30000,F3154,(IF(Table1[[#This Row],[raw_load]]=49.339761120941,F3154,Table1[[#This Row],[raw_load]])))</f>
        <v>-7087.06878545157</v>
      </c>
      <c r="G3155">
        <f>-Table1[[#This Row],[load_temp]]</f>
        <v>7087.06878545157</v>
      </c>
      <c r="H3155">
        <f>IF(Table1[[#This Row],[raw_pressure]]=-207.33292143,H3154,D3155)</f>
        <v>705.55059222</v>
      </c>
      <c r="I3155" s="1">
        <f>1013-Table1[[#This Row],[pressure_temp]]</f>
        <v>307.44940778</v>
      </c>
      <c r="J3155" s="1" t="str">
        <f>SUBSTITUTE(RIGHT(Table1[[#This Row],[file]],LEN(Table1[[#This Row],[file]])-16),"_"," ")</f>
        <v>sample 03 vaseline glue vaseline side vaseline top</v>
      </c>
    </row>
    <row r="3156" spans="1:10" hidden="1" x14ac:dyDescent="0.25">
      <c r="A3156" t="s">
        <v>3324</v>
      </c>
      <c r="B3156" t="s">
        <v>3158</v>
      </c>
      <c r="C3156">
        <v>-814.00698235852303</v>
      </c>
      <c r="D3156">
        <v>690.44079613199995</v>
      </c>
      <c r="E3156">
        <f>VALUE(SUBSTITUTE(SUBSTITUTE(SUBSTITUTE(RIGHT(Table1[[#This Row],[raw_timestamp]],21),":","")," ",""),"-",""))</f>
        <v>219172340645507</v>
      </c>
      <c r="F3156">
        <f>IF(Table1[[#This Row],[raw_load]]&gt;30000,F3155,(IF(Table1[[#This Row],[raw_load]]=49.339761120941,F3155,Table1[[#This Row],[raw_load]])))</f>
        <v>-814.00698235852303</v>
      </c>
      <c r="G3156">
        <f>-Table1[[#This Row],[load_temp]]</f>
        <v>814.00698235852303</v>
      </c>
      <c r="H3156">
        <f>IF(Table1[[#This Row],[raw_pressure]]=-207.33292143,H3155,D3156)</f>
        <v>690.44079613199995</v>
      </c>
      <c r="I3156" s="1">
        <f>1013-Table1[[#This Row],[pressure_temp]]</f>
        <v>322.55920386800005</v>
      </c>
      <c r="J3156" s="1" t="str">
        <f>SUBSTITUTE(RIGHT(Table1[[#This Row],[file]],LEN(Table1[[#This Row],[file]])-16),"_"," ")</f>
        <v>sample 03 vaseline glue vaseline side vaseline top</v>
      </c>
    </row>
    <row r="3157" spans="1:10" hidden="1" x14ac:dyDescent="0.25">
      <c r="A3157" t="s">
        <v>3324</v>
      </c>
      <c r="B3157" t="s">
        <v>3159</v>
      </c>
      <c r="C3157">
        <v>-2473.2841797502201</v>
      </c>
      <c r="D3157">
        <v>666.51695232600002</v>
      </c>
      <c r="E3157">
        <f>VALUE(SUBSTITUTE(SUBSTITUTE(SUBSTITUTE(RIGHT(Table1[[#This Row],[raw_timestamp]],21),":","")," ",""),"-",""))</f>
        <v>219172340903117</v>
      </c>
      <c r="F3157">
        <f>IF(Table1[[#This Row],[raw_load]]&gt;30000,F3156,(IF(Table1[[#This Row],[raw_load]]=49.339761120941,F3156,Table1[[#This Row],[raw_load]])))</f>
        <v>-2473.2841797502201</v>
      </c>
      <c r="G3157">
        <f>-Table1[[#This Row],[load_temp]]</f>
        <v>2473.2841797502201</v>
      </c>
      <c r="H3157">
        <f>IF(Table1[[#This Row],[raw_pressure]]=-207.33292143,H3156,D3157)</f>
        <v>666.51695232600002</v>
      </c>
      <c r="I3157" s="1">
        <f>1013-Table1[[#This Row],[pressure_temp]]</f>
        <v>346.48304767399998</v>
      </c>
      <c r="J3157" s="1" t="str">
        <f>SUBSTITUTE(RIGHT(Table1[[#This Row],[file]],LEN(Table1[[#This Row],[file]])-16),"_"," ")</f>
        <v>sample 03 vaseline glue vaseline side vaseline top</v>
      </c>
    </row>
    <row r="3158" spans="1:10" hidden="1" x14ac:dyDescent="0.25">
      <c r="A3158" t="s">
        <v>3324</v>
      </c>
      <c r="B3158" t="s">
        <v>3160</v>
      </c>
      <c r="C3158">
        <v>-3181.7219899981201</v>
      </c>
      <c r="D3158">
        <v>641.33395884599997</v>
      </c>
      <c r="E3158">
        <f>VALUE(SUBSTITUTE(SUBSTITUTE(SUBSTITUTE(RIGHT(Table1[[#This Row],[raw_timestamp]],21),":","")," ",""),"-",""))</f>
        <v>219172341160999</v>
      </c>
      <c r="F3158">
        <f>IF(Table1[[#This Row],[raw_load]]&gt;30000,F3157,(IF(Table1[[#This Row],[raw_load]]=49.339761120941,F3157,Table1[[#This Row],[raw_load]])))</f>
        <v>-3181.7219899981201</v>
      </c>
      <c r="G3158">
        <f>-Table1[[#This Row],[load_temp]]</f>
        <v>3181.7219899981201</v>
      </c>
      <c r="H3158">
        <f>IF(Table1[[#This Row],[raw_pressure]]=-207.33292143,H3157,D3158)</f>
        <v>641.33395884599997</v>
      </c>
      <c r="I3158" s="1">
        <f>1013-Table1[[#This Row],[pressure_temp]]</f>
        <v>371.66604115400003</v>
      </c>
      <c r="J3158" s="1" t="str">
        <f>SUBSTITUTE(RIGHT(Table1[[#This Row],[file]],LEN(Table1[[#This Row],[file]])-16),"_"," ")</f>
        <v>sample 03 vaseline glue vaseline side vaseline top</v>
      </c>
    </row>
    <row r="3159" spans="1:10" hidden="1" x14ac:dyDescent="0.25">
      <c r="A3159" t="s">
        <v>3324</v>
      </c>
      <c r="B3159" t="s">
        <v>3161</v>
      </c>
      <c r="C3159">
        <v>-24.247478853842299</v>
      </c>
      <c r="D3159">
        <v>647.62970721600004</v>
      </c>
      <c r="E3159">
        <f>VALUE(SUBSTITUTE(SUBSTITUTE(SUBSTITUTE(RIGHT(Table1[[#This Row],[raw_timestamp]],21),":","")," ",""),"-",""))</f>
        <v>219172341418731</v>
      </c>
      <c r="F3159">
        <f>IF(Table1[[#This Row],[raw_load]]&gt;30000,F3158,(IF(Table1[[#This Row],[raw_load]]=49.339761120941,F3158,Table1[[#This Row],[raw_load]])))</f>
        <v>-24.247478853842299</v>
      </c>
      <c r="G3159">
        <f>-Table1[[#This Row],[load_temp]]</f>
        <v>24.247478853842299</v>
      </c>
      <c r="H3159">
        <f>IF(Table1[[#This Row],[raw_pressure]]=-207.33292143,H3158,D3159)</f>
        <v>647.62970721600004</v>
      </c>
      <c r="I3159" s="1">
        <f>1013-Table1[[#This Row],[pressure_temp]]</f>
        <v>365.37029278399996</v>
      </c>
      <c r="J3159" s="1" t="str">
        <f>SUBSTITUTE(RIGHT(Table1[[#This Row],[file]],LEN(Table1[[#This Row],[file]])-16),"_"," ")</f>
        <v>sample 03 vaseline glue vaseline side vaseline top</v>
      </c>
    </row>
    <row r="3160" spans="1:10" hidden="1" x14ac:dyDescent="0.25">
      <c r="A3160" t="s">
        <v>3324</v>
      </c>
      <c r="B3160" t="s">
        <v>3162</v>
      </c>
      <c r="C3160">
        <v>360.44751745547001</v>
      </c>
      <c r="D3160">
        <v>665.25780265200001</v>
      </c>
      <c r="E3160">
        <f>VALUE(SUBSTITUTE(SUBSTITUTE(SUBSTITUTE(RIGHT(Table1[[#This Row],[raw_timestamp]],21),":","")," ",""),"-",""))</f>
        <v>219172341676479</v>
      </c>
      <c r="F3160">
        <f>IF(Table1[[#This Row],[raw_load]]&gt;30000,F3159,(IF(Table1[[#This Row],[raw_load]]=49.339761120941,F3159,Table1[[#This Row],[raw_load]])))</f>
        <v>360.44751745547001</v>
      </c>
      <c r="G3160">
        <f>-Table1[[#This Row],[load_temp]]</f>
        <v>-360.44751745547001</v>
      </c>
      <c r="H3160">
        <f>IF(Table1[[#This Row],[raw_pressure]]=-207.33292143,H3159,D3160)</f>
        <v>665.25780265200001</v>
      </c>
      <c r="I3160" s="1">
        <f>1013-Table1[[#This Row],[pressure_temp]]</f>
        <v>347.74219734799999</v>
      </c>
      <c r="J3160" s="1" t="str">
        <f>SUBSTITUTE(RIGHT(Table1[[#This Row],[file]],LEN(Table1[[#This Row],[file]])-16),"_"," ")</f>
        <v>sample 03 vaseline glue vaseline side vaseline top</v>
      </c>
    </row>
    <row r="3161" spans="1:10" hidden="1" x14ac:dyDescent="0.25">
      <c r="A3161" t="s">
        <v>3324</v>
      </c>
      <c r="B3161" t="s">
        <v>3163</v>
      </c>
      <c r="C3161">
        <v>-1423.90990989137</v>
      </c>
      <c r="D3161">
        <v>657.70290460800004</v>
      </c>
      <c r="E3161">
        <f>VALUE(SUBSTITUTE(SUBSTITUTE(SUBSTITUTE(RIGHT(Table1[[#This Row],[raw_timestamp]],21),":","")," ",""),"-",""))</f>
        <v>219172341934113</v>
      </c>
      <c r="F3161">
        <f>IF(Table1[[#This Row],[raw_load]]&gt;30000,F3160,(IF(Table1[[#This Row],[raw_load]]=49.339761120941,F3160,Table1[[#This Row],[raw_load]])))</f>
        <v>-1423.90990989137</v>
      </c>
      <c r="G3161">
        <f>-Table1[[#This Row],[load_temp]]</f>
        <v>1423.90990989137</v>
      </c>
      <c r="H3161">
        <f>IF(Table1[[#This Row],[raw_pressure]]=-207.33292143,H3160,D3161)</f>
        <v>657.70290460800004</v>
      </c>
      <c r="I3161" s="1">
        <f>1013-Table1[[#This Row],[pressure_temp]]</f>
        <v>355.29709539199996</v>
      </c>
      <c r="J3161" s="1" t="str">
        <f>SUBSTITUTE(RIGHT(Table1[[#This Row],[file]],LEN(Table1[[#This Row],[file]])-16),"_"," ")</f>
        <v>sample 03 vaseline glue vaseline side vaseline top</v>
      </c>
    </row>
    <row r="3162" spans="1:10" hidden="1" x14ac:dyDescent="0.25">
      <c r="A3162" t="s">
        <v>3324</v>
      </c>
      <c r="B3162" t="s">
        <v>3164</v>
      </c>
      <c r="C3162">
        <v>-7257.76421176848</v>
      </c>
      <c r="D3162">
        <v>665.25780265200001</v>
      </c>
      <c r="E3162">
        <f>VALUE(SUBSTITUTE(SUBSTITUTE(SUBSTITUTE(RIGHT(Table1[[#This Row],[raw_timestamp]],21),":","")," ",""),"-",""))</f>
        <v>219172342191941</v>
      </c>
      <c r="F3162">
        <f>IF(Table1[[#This Row],[raw_load]]&gt;30000,F3161,(IF(Table1[[#This Row],[raw_load]]=49.339761120941,F3161,Table1[[#This Row],[raw_load]])))</f>
        <v>-7257.76421176848</v>
      </c>
      <c r="G3162">
        <f>-Table1[[#This Row],[load_temp]]</f>
        <v>7257.76421176848</v>
      </c>
      <c r="H3162">
        <f>IF(Table1[[#This Row],[raw_pressure]]=-207.33292143,H3161,D3162)</f>
        <v>665.25780265200001</v>
      </c>
      <c r="I3162" s="1">
        <f>1013-Table1[[#This Row],[pressure_temp]]</f>
        <v>347.74219734799999</v>
      </c>
      <c r="J3162" s="1" t="str">
        <f>SUBSTITUTE(RIGHT(Table1[[#This Row],[file]],LEN(Table1[[#This Row],[file]])-16),"_"," ")</f>
        <v>sample 03 vaseline glue vaseline side vaseline top</v>
      </c>
    </row>
    <row r="3163" spans="1:10" hidden="1" x14ac:dyDescent="0.25">
      <c r="A3163" t="s">
        <v>3324</v>
      </c>
      <c r="B3163" t="s">
        <v>3165</v>
      </c>
      <c r="C3163">
        <v>49.339761120940999</v>
      </c>
      <c r="D3163">
        <v>686.66334711000002</v>
      </c>
      <c r="E3163">
        <f>VALUE(SUBSTITUTE(SUBSTITUTE(SUBSTITUTE(RIGHT(Table1[[#This Row],[raw_timestamp]],21),":","")," ",""),"-",""))</f>
        <v>219172342448211</v>
      </c>
      <c r="F3163">
        <f>IF(Table1[[#This Row],[raw_load]]&gt;30000,F3162,(IF(Table1[[#This Row],[raw_load]]=49.339761120941,F3162,Table1[[#This Row],[raw_load]])))</f>
        <v>-7257.76421176848</v>
      </c>
      <c r="G3163">
        <f>-Table1[[#This Row],[load_temp]]</f>
        <v>7257.76421176848</v>
      </c>
      <c r="H3163">
        <f>IF(Table1[[#This Row],[raw_pressure]]=-207.33292143,H3162,D3163)</f>
        <v>686.66334711000002</v>
      </c>
      <c r="I3163" s="1">
        <f>1013-Table1[[#This Row],[pressure_temp]]</f>
        <v>326.33665288999998</v>
      </c>
      <c r="J3163" s="1" t="str">
        <f>SUBSTITUTE(RIGHT(Table1[[#This Row],[file]],LEN(Table1[[#This Row],[file]])-16),"_"," ")</f>
        <v>sample 03 vaseline glue vaseline side vaseline top</v>
      </c>
    </row>
    <row r="3164" spans="1:10" hidden="1" x14ac:dyDescent="0.25">
      <c r="A3164" t="s">
        <v>3324</v>
      </c>
      <c r="B3164" t="s">
        <v>3166</v>
      </c>
      <c r="C3164">
        <v>-14120.163993648999</v>
      </c>
      <c r="D3164">
        <v>686.66334711000002</v>
      </c>
      <c r="E3164">
        <f>VALUE(SUBSTITUTE(SUBSTITUTE(SUBSTITUTE(RIGHT(Table1[[#This Row],[raw_timestamp]],21),":","")," ",""),"-",""))</f>
        <v>219172342961523</v>
      </c>
      <c r="F3164">
        <f>IF(Table1[[#This Row],[raw_load]]&gt;30000,F3163,(IF(Table1[[#This Row],[raw_load]]=49.339761120941,F3163,Table1[[#This Row],[raw_load]])))</f>
        <v>-14120.163993648999</v>
      </c>
      <c r="G3164">
        <f>-Table1[[#This Row],[load_temp]]</f>
        <v>14120.163993648999</v>
      </c>
      <c r="H3164">
        <f>IF(Table1[[#This Row],[raw_pressure]]=-207.33292143,H3163,D3164)</f>
        <v>686.66334711000002</v>
      </c>
      <c r="I3164" s="1">
        <f>1013-Table1[[#This Row],[pressure_temp]]</f>
        <v>326.33665288999998</v>
      </c>
      <c r="J3164" s="1" t="str">
        <f>SUBSTITUTE(RIGHT(Table1[[#This Row],[file]],LEN(Table1[[#This Row],[file]])-16),"_"," ")</f>
        <v>sample 03 vaseline glue vaseline side vaseline top</v>
      </c>
    </row>
    <row r="3165" spans="1:10" hidden="1" x14ac:dyDescent="0.25">
      <c r="A3165" t="s">
        <v>3324</v>
      </c>
      <c r="B3165" t="s">
        <v>3167</v>
      </c>
      <c r="C3165">
        <v>-14376.2901942145</v>
      </c>
      <c r="D3165">
        <v>705.55059222</v>
      </c>
      <c r="E3165">
        <f>VALUE(SUBSTITUTE(SUBSTITUTE(SUBSTITUTE(RIGHT(Table1[[#This Row],[raw_timestamp]],21),":","")," ",""),"-",""))</f>
        <v>219172343219317</v>
      </c>
      <c r="F3165">
        <f>IF(Table1[[#This Row],[raw_load]]&gt;30000,F3164,(IF(Table1[[#This Row],[raw_load]]=49.339761120941,F3164,Table1[[#This Row],[raw_load]])))</f>
        <v>-14376.2901942145</v>
      </c>
      <c r="G3165">
        <f>-Table1[[#This Row],[load_temp]]</f>
        <v>14376.2901942145</v>
      </c>
      <c r="H3165">
        <f>IF(Table1[[#This Row],[raw_pressure]]=-207.33292143,H3164,D3165)</f>
        <v>705.55059222</v>
      </c>
      <c r="I3165" s="1">
        <f>1013-Table1[[#This Row],[pressure_temp]]</f>
        <v>307.44940778</v>
      </c>
      <c r="J3165" s="1" t="str">
        <f>SUBSTITUTE(RIGHT(Table1[[#This Row],[file]],LEN(Table1[[#This Row],[file]])-16),"_"," ")</f>
        <v>sample 03 vaseline glue vaseline side vaseline top</v>
      </c>
    </row>
    <row r="3166" spans="1:10" hidden="1" x14ac:dyDescent="0.25">
      <c r="A3166" t="s">
        <v>3324</v>
      </c>
      <c r="B3166" t="s">
        <v>3168</v>
      </c>
      <c r="C3166">
        <v>-14603.335241315501</v>
      </c>
      <c r="D3166">
        <v>724.43783732999998</v>
      </c>
      <c r="E3166">
        <f>VALUE(SUBSTITUTE(SUBSTITUTE(SUBSTITUTE(RIGHT(Table1[[#This Row],[raw_timestamp]],21),":","")," ",""),"-",""))</f>
        <v>219172343477281</v>
      </c>
      <c r="F3166">
        <f>IF(Table1[[#This Row],[raw_load]]&gt;30000,F3165,(IF(Table1[[#This Row],[raw_load]]=49.339761120941,F3165,Table1[[#This Row],[raw_load]])))</f>
        <v>-14603.335241315501</v>
      </c>
      <c r="G3166">
        <f>-Table1[[#This Row],[load_temp]]</f>
        <v>14603.335241315501</v>
      </c>
      <c r="H3166">
        <f>IF(Table1[[#This Row],[raw_pressure]]=-207.33292143,H3165,D3166)</f>
        <v>724.43783732999998</v>
      </c>
      <c r="I3166" s="1">
        <f>1013-Table1[[#This Row],[pressure_temp]]</f>
        <v>288.56216267000002</v>
      </c>
      <c r="J3166" s="1" t="str">
        <f>SUBSTITUTE(RIGHT(Table1[[#This Row],[file]],LEN(Table1[[#This Row],[file]])-16),"_"," ")</f>
        <v>sample 03 vaseline glue vaseline side vaseline top</v>
      </c>
    </row>
    <row r="3167" spans="1:10" hidden="1" x14ac:dyDescent="0.25">
      <c r="A3167" t="s">
        <v>3324</v>
      </c>
      <c r="B3167" t="s">
        <v>3169</v>
      </c>
      <c r="C3167">
        <v>-15173.774379108299</v>
      </c>
      <c r="D3167">
        <v>737.02933407</v>
      </c>
      <c r="E3167">
        <f>VALUE(SUBSTITUTE(SUBSTITUTE(SUBSTITUTE(RIGHT(Table1[[#This Row],[raw_timestamp]],21),":","")," ",""),"-",""))</f>
        <v>219172343735154</v>
      </c>
      <c r="F3167">
        <f>IF(Table1[[#This Row],[raw_load]]&gt;30000,F3166,(IF(Table1[[#This Row],[raw_load]]=49.339761120941,F3166,Table1[[#This Row],[raw_load]])))</f>
        <v>-15173.774379108299</v>
      </c>
      <c r="G3167">
        <f>-Table1[[#This Row],[load_temp]]</f>
        <v>15173.774379108299</v>
      </c>
      <c r="H3167">
        <f>IF(Table1[[#This Row],[raw_pressure]]=-207.33292143,H3166,D3167)</f>
        <v>737.02933407</v>
      </c>
      <c r="I3167" s="1">
        <f>1013-Table1[[#This Row],[pressure_temp]]</f>
        <v>275.97066593</v>
      </c>
      <c r="J3167" s="1" t="str">
        <f>SUBSTITUTE(RIGHT(Table1[[#This Row],[file]],LEN(Table1[[#This Row],[file]])-16),"_"," ")</f>
        <v>sample 03 vaseline glue vaseline side vaseline top</v>
      </c>
    </row>
    <row r="3168" spans="1:10" hidden="1" x14ac:dyDescent="0.25">
      <c r="A3168" t="s">
        <v>3324</v>
      </c>
      <c r="B3168" t="s">
        <v>3170</v>
      </c>
      <c r="C3168">
        <v>-5379.8115936005097</v>
      </c>
      <c r="D3168">
        <v>972.49032310799998</v>
      </c>
      <c r="E3168">
        <f>VALUE(SUBSTITUTE(SUBSTITUTE(SUBSTITUTE(RIGHT(Table1[[#This Row],[raw_timestamp]],21),":","")," ",""),"-",""))</f>
        <v>219172343992839</v>
      </c>
      <c r="F3168">
        <f>IF(Table1[[#This Row],[raw_load]]&gt;30000,F3167,(IF(Table1[[#This Row],[raw_load]]=49.339761120941,F3167,Table1[[#This Row],[raw_load]])))</f>
        <v>-5379.8115936005097</v>
      </c>
      <c r="G3168">
        <f>-Table1[[#This Row],[load_temp]]</f>
        <v>5379.8115936005097</v>
      </c>
      <c r="H3168">
        <f>IF(Table1[[#This Row],[raw_pressure]]=-207.33292143,H3167,D3168)</f>
        <v>972.49032310799998</v>
      </c>
      <c r="I3168" s="1">
        <f>1013-Table1[[#This Row],[pressure_temp]]</f>
        <v>40.509676892000016</v>
      </c>
      <c r="J3168" s="1" t="str">
        <f>SUBSTITUTE(RIGHT(Table1[[#This Row],[file]],LEN(Table1[[#This Row],[file]])-16),"_"," ")</f>
        <v>sample 03 vaseline glue vaseline side vaseline top</v>
      </c>
    </row>
    <row r="3169" spans="1:10" hidden="1" x14ac:dyDescent="0.25">
      <c r="A3169" t="s">
        <v>3324</v>
      </c>
      <c r="B3169" t="s">
        <v>3171</v>
      </c>
      <c r="C3169">
        <v>-1732.89716545244</v>
      </c>
      <c r="D3169">
        <v>1001.45076561</v>
      </c>
      <c r="E3169">
        <f>VALUE(SUBSTITUTE(SUBSTITUTE(SUBSTITUTE(RIGHT(Table1[[#This Row],[raw_timestamp]],21),":","")," ",""),"-",""))</f>
        <v>219172344250736</v>
      </c>
      <c r="F3169">
        <f>IF(Table1[[#This Row],[raw_load]]&gt;30000,F3168,(IF(Table1[[#This Row],[raw_load]]=49.339761120941,F3168,Table1[[#This Row],[raw_load]])))</f>
        <v>-1732.89716545244</v>
      </c>
      <c r="G3169">
        <f>-Table1[[#This Row],[load_temp]]</f>
        <v>1732.89716545244</v>
      </c>
      <c r="H3169">
        <f>IF(Table1[[#This Row],[raw_pressure]]=-207.33292143,H3168,D3169)</f>
        <v>1001.45076561</v>
      </c>
      <c r="I3169" s="1">
        <f>1013-Table1[[#This Row],[pressure_temp]]</f>
        <v>11.549234390000038</v>
      </c>
      <c r="J3169" s="1" t="str">
        <f>SUBSTITUTE(RIGHT(Table1[[#This Row],[file]],LEN(Table1[[#This Row],[file]])-16),"_"," ")</f>
        <v>sample 03 vaseline glue vaseline side vaseline top</v>
      </c>
    </row>
    <row r="3170" spans="1:10" hidden="1" x14ac:dyDescent="0.25">
      <c r="A3170" t="s">
        <v>3324</v>
      </c>
      <c r="B3170" t="s">
        <v>3172</v>
      </c>
      <c r="C3170">
        <v>-310.33430325085999</v>
      </c>
      <c r="D3170">
        <v>996.41416691400002</v>
      </c>
      <c r="E3170">
        <f>VALUE(SUBSTITUTE(SUBSTITUTE(SUBSTITUTE(RIGHT(Table1[[#This Row],[raw_timestamp]],21),":","")," ",""),"-",""))</f>
        <v>219172348121482</v>
      </c>
      <c r="F3170">
        <f>IF(Table1[[#This Row],[raw_load]]&gt;30000,F3169,(IF(Table1[[#This Row],[raw_load]]=49.339761120941,F3169,Table1[[#This Row],[raw_load]])))</f>
        <v>-310.33430325085999</v>
      </c>
      <c r="G3170">
        <f>-Table1[[#This Row],[load_temp]]</f>
        <v>310.33430325085999</v>
      </c>
      <c r="H3170">
        <f>IF(Table1[[#This Row],[raw_pressure]]=-207.33292143,H3169,D3170)</f>
        <v>996.41416691400002</v>
      </c>
      <c r="I3170" s="1">
        <f>1013-Table1[[#This Row],[pressure_temp]]</f>
        <v>16.58583308599998</v>
      </c>
      <c r="J3170" s="1" t="str">
        <f>SUBSTITUTE(RIGHT(Table1[[#This Row],[file]],LEN(Table1[[#This Row],[file]])-16),"_"," ")</f>
        <v>sample 03 vaseline glue vaseline side vaseline top</v>
      </c>
    </row>
    <row r="3171" spans="1:10" hidden="1" x14ac:dyDescent="0.25">
      <c r="A3171" t="s">
        <v>3324</v>
      </c>
      <c r="B3171" t="s">
        <v>3173</v>
      </c>
      <c r="C3171">
        <v>49.339761120940999</v>
      </c>
      <c r="D3171">
        <v>956.12137734600003</v>
      </c>
      <c r="E3171">
        <f>VALUE(SUBSTITUTE(SUBSTITUTE(SUBSTITUTE(RIGHT(Table1[[#This Row],[raw_timestamp]],21),":","")," ",""),"-",""))</f>
        <v>219172348378129</v>
      </c>
      <c r="F3171">
        <f>IF(Table1[[#This Row],[raw_load]]&gt;30000,F3170,(IF(Table1[[#This Row],[raw_load]]=49.339761120941,F3170,Table1[[#This Row],[raw_load]])))</f>
        <v>-310.33430325085999</v>
      </c>
      <c r="G3171">
        <f>-Table1[[#This Row],[load_temp]]</f>
        <v>310.33430325085999</v>
      </c>
      <c r="H3171">
        <f>IF(Table1[[#This Row],[raw_pressure]]=-207.33292143,H3170,D3171)</f>
        <v>956.12137734600003</v>
      </c>
      <c r="I3171" s="1">
        <f>1013-Table1[[#This Row],[pressure_temp]]</f>
        <v>56.878622653999969</v>
      </c>
      <c r="J3171" s="1" t="str">
        <f>SUBSTITUTE(RIGHT(Table1[[#This Row],[file]],LEN(Table1[[#This Row],[file]])-16),"_"," ")</f>
        <v>sample 03 vaseline glue vaseline side vaseline top</v>
      </c>
    </row>
    <row r="3172" spans="1:10" hidden="1" x14ac:dyDescent="0.25">
      <c r="A3172" t="s">
        <v>3324</v>
      </c>
      <c r="B3172" t="s">
        <v>3174</v>
      </c>
      <c r="C3172">
        <v>-78.383765881303901</v>
      </c>
      <c r="D3172">
        <v>959.89882636799996</v>
      </c>
      <c r="E3172">
        <f>VALUE(SUBSTITUTE(SUBSTITUTE(SUBSTITUTE(RIGHT(Table1[[#This Row],[raw_timestamp]],21),":","")," ",""),"-",""))</f>
        <v>219172348636010</v>
      </c>
      <c r="F3172">
        <f>IF(Table1[[#This Row],[raw_load]]&gt;30000,F3171,(IF(Table1[[#This Row],[raw_load]]=49.339761120941,F3171,Table1[[#This Row],[raw_load]])))</f>
        <v>-78.383765881303901</v>
      </c>
      <c r="G3172">
        <f>-Table1[[#This Row],[load_temp]]</f>
        <v>78.383765881303901</v>
      </c>
      <c r="H3172">
        <f>IF(Table1[[#This Row],[raw_pressure]]=-207.33292143,H3171,D3172)</f>
        <v>959.89882636799996</v>
      </c>
      <c r="I3172" s="1">
        <f>1013-Table1[[#This Row],[pressure_temp]]</f>
        <v>53.101173632000041</v>
      </c>
      <c r="J3172" s="1" t="str">
        <f>SUBSTITUTE(RIGHT(Table1[[#This Row],[file]],LEN(Table1[[#This Row],[file]])-16),"_"," ")</f>
        <v>sample 03 vaseline glue vaseline side vaseline top</v>
      </c>
    </row>
    <row r="3173" spans="1:10" hidden="1" x14ac:dyDescent="0.25">
      <c r="A3173" t="s">
        <v>3324</v>
      </c>
      <c r="B3173" t="s">
        <v>3175</v>
      </c>
      <c r="C3173">
        <v>-61.131488851162501</v>
      </c>
      <c r="D3173">
        <v>980.04522115199995</v>
      </c>
      <c r="E3173">
        <f>VALUE(SUBSTITUTE(SUBSTITUTE(SUBSTITUTE(RIGHT(Table1[[#This Row],[raw_timestamp]],21),":","")," ",""),"-",""))</f>
        <v>219172348893599</v>
      </c>
      <c r="F3173">
        <f>IF(Table1[[#This Row],[raw_load]]&gt;30000,F3172,(IF(Table1[[#This Row],[raw_load]]=49.339761120941,F3172,Table1[[#This Row],[raw_load]])))</f>
        <v>-61.131488851162501</v>
      </c>
      <c r="G3173">
        <f>-Table1[[#This Row],[load_temp]]</f>
        <v>61.131488851162501</v>
      </c>
      <c r="H3173">
        <f>IF(Table1[[#This Row],[raw_pressure]]=-207.33292143,H3172,D3173)</f>
        <v>980.04522115199995</v>
      </c>
      <c r="I3173" s="1">
        <f>1013-Table1[[#This Row],[pressure_temp]]</f>
        <v>32.954778848000046</v>
      </c>
      <c r="J3173" s="1" t="str">
        <f>SUBSTITUTE(RIGHT(Table1[[#This Row],[file]],LEN(Table1[[#This Row],[file]])-16),"_"," ")</f>
        <v>sample 03 vaseline glue vaseline side vaseline top</v>
      </c>
    </row>
    <row r="3174" spans="1:10" hidden="1" x14ac:dyDescent="0.25">
      <c r="A3174" t="s">
        <v>3324</v>
      </c>
      <c r="B3174" t="s">
        <v>3176</v>
      </c>
      <c r="C3174">
        <v>-73.639511846677095</v>
      </c>
      <c r="D3174">
        <v>1005.228214632</v>
      </c>
      <c r="E3174">
        <f>VALUE(SUBSTITUTE(SUBSTITUTE(SUBSTITUTE(RIGHT(Table1[[#This Row],[raw_timestamp]],21),":","")," ",""),"-",""))</f>
        <v>219172349151237</v>
      </c>
      <c r="F3174">
        <f>IF(Table1[[#This Row],[raw_load]]&gt;30000,F3173,(IF(Table1[[#This Row],[raw_load]]=49.339761120941,F3173,Table1[[#This Row],[raw_load]])))</f>
        <v>-73.639511846677095</v>
      </c>
      <c r="G3174">
        <f>-Table1[[#This Row],[load_temp]]</f>
        <v>73.639511846677095</v>
      </c>
      <c r="H3174">
        <f>IF(Table1[[#This Row],[raw_pressure]]=-207.33292143,H3173,D3174)</f>
        <v>1005.228214632</v>
      </c>
      <c r="I3174" s="1">
        <f>1013-Table1[[#This Row],[pressure_temp]]</f>
        <v>7.7717853679999962</v>
      </c>
      <c r="J3174" s="1" t="str">
        <f>SUBSTITUTE(RIGHT(Table1[[#This Row],[file]],LEN(Table1[[#This Row],[file]])-16),"_"," ")</f>
        <v>sample 03 vaseline glue vaseline side vaseline top</v>
      </c>
    </row>
    <row r="3175" spans="1:10" hidden="1" x14ac:dyDescent="0.25">
      <c r="A3175" t="s">
        <v>3324</v>
      </c>
      <c r="B3175" t="s">
        <v>3177</v>
      </c>
      <c r="C3175">
        <v>-72.901733927801004</v>
      </c>
      <c r="D3175">
        <v>1016.560561698</v>
      </c>
      <c r="E3175">
        <f>VALUE(SUBSTITUTE(SUBSTITUTE(SUBSTITUTE(RIGHT(Table1[[#This Row],[raw_timestamp]],21),":","")," ",""),"-",""))</f>
        <v>219172349408762</v>
      </c>
      <c r="F3175">
        <f>IF(Table1[[#This Row],[raw_load]]&gt;30000,F3174,(IF(Table1[[#This Row],[raw_load]]=49.339761120941,F3174,Table1[[#This Row],[raw_load]])))</f>
        <v>-72.901733927801004</v>
      </c>
      <c r="G3175">
        <f>-Table1[[#This Row],[load_temp]]</f>
        <v>72.901733927801004</v>
      </c>
      <c r="H3175">
        <f>IF(Table1[[#This Row],[raw_pressure]]=-207.33292143,H3174,D3175)</f>
        <v>1016.560561698</v>
      </c>
      <c r="I3175" s="1">
        <f>1013-Table1[[#This Row],[pressure_temp]]</f>
        <v>-3.560561698000015</v>
      </c>
      <c r="J3175" s="1" t="str">
        <f>SUBSTITUTE(RIGHT(Table1[[#This Row],[file]],LEN(Table1[[#This Row],[file]])-16),"_"," ")</f>
        <v>sample 03 vaseline glue vaseline side vaseline top</v>
      </c>
    </row>
    <row r="3176" spans="1:10" hidden="1" x14ac:dyDescent="0.25">
      <c r="A3176" t="s">
        <v>3324</v>
      </c>
      <c r="B3176" t="s">
        <v>3178</v>
      </c>
      <c r="C3176">
        <v>-79.150859479075706</v>
      </c>
      <c r="D3176">
        <v>959.89882636799996</v>
      </c>
      <c r="E3176">
        <f>VALUE(SUBSTITUTE(SUBSTITUTE(SUBSTITUTE(RIGHT(Table1[[#This Row],[raw_timestamp]],21),":","")," ",""),"-",""))</f>
        <v>219172349666513</v>
      </c>
      <c r="F3176">
        <f>IF(Table1[[#This Row],[raw_load]]&gt;30000,F3175,(IF(Table1[[#This Row],[raw_load]]=49.339761120941,F3175,Table1[[#This Row],[raw_load]])))</f>
        <v>-79.150859479075706</v>
      </c>
      <c r="G3176">
        <f>-Table1[[#This Row],[load_temp]]</f>
        <v>79.150859479075706</v>
      </c>
      <c r="H3176">
        <f>IF(Table1[[#This Row],[raw_pressure]]=-207.33292143,H3175,D3176)</f>
        <v>959.89882636799996</v>
      </c>
      <c r="I3176" s="1">
        <f>1013-Table1[[#This Row],[pressure_temp]]</f>
        <v>53.101173632000041</v>
      </c>
      <c r="J3176" s="1" t="str">
        <f>SUBSTITUTE(RIGHT(Table1[[#This Row],[file]],LEN(Table1[[#This Row],[file]])-16),"_"," ")</f>
        <v>sample 03 vaseline glue vaseline side vaseline top</v>
      </c>
    </row>
    <row r="3177" spans="1:10" hidden="1" x14ac:dyDescent="0.25">
      <c r="A3177" t="s">
        <v>3324</v>
      </c>
      <c r="B3177" t="s">
        <v>3179</v>
      </c>
      <c r="C3177">
        <v>-79.224148676315096</v>
      </c>
      <c r="D3177">
        <v>952.34392832399999</v>
      </c>
      <c r="E3177">
        <f>VALUE(SUBSTITUTE(SUBSTITUTE(SUBSTITUTE(RIGHT(Table1[[#This Row],[raw_timestamp]],21),":","")," ",""),"-",""))</f>
        <v>219172349924195</v>
      </c>
      <c r="F3177">
        <f>IF(Table1[[#This Row],[raw_load]]&gt;30000,F3176,(IF(Table1[[#This Row],[raw_load]]=49.339761120941,F3176,Table1[[#This Row],[raw_load]])))</f>
        <v>-79.224148676315096</v>
      </c>
      <c r="G3177">
        <f>-Table1[[#This Row],[load_temp]]</f>
        <v>79.224148676315096</v>
      </c>
      <c r="H3177">
        <f>IF(Table1[[#This Row],[raw_pressure]]=-207.33292143,H3176,D3177)</f>
        <v>952.34392832399999</v>
      </c>
      <c r="I3177" s="1">
        <f>1013-Table1[[#This Row],[pressure_temp]]</f>
        <v>60.65607167600001</v>
      </c>
      <c r="J3177" s="1" t="str">
        <f>SUBSTITUTE(RIGHT(Table1[[#This Row],[file]],LEN(Table1[[#This Row],[file]])-16),"_"," ")</f>
        <v>sample 03 vaseline glue vaseline side vaseline top</v>
      </c>
    </row>
    <row r="3178" spans="1:10" hidden="1" x14ac:dyDescent="0.25">
      <c r="A3178" t="s">
        <v>3324</v>
      </c>
      <c r="B3178" t="s">
        <v>3180</v>
      </c>
      <c r="C3178">
        <v>-73.282837753445605</v>
      </c>
      <c r="D3178">
        <v>961.15797604199997</v>
      </c>
      <c r="E3178">
        <f>VALUE(SUBSTITUTE(SUBSTITUTE(SUBSTITUTE(RIGHT(Table1[[#This Row],[raw_timestamp]],21),":","")," ",""),"-",""))</f>
        <v>219172350181870</v>
      </c>
      <c r="F3178">
        <f>IF(Table1[[#This Row],[raw_load]]&gt;30000,F3177,(IF(Table1[[#This Row],[raw_load]]=49.339761120941,F3177,Table1[[#This Row],[raw_load]])))</f>
        <v>-73.282837753445605</v>
      </c>
      <c r="G3178">
        <f>-Table1[[#This Row],[load_temp]]</f>
        <v>73.282837753445605</v>
      </c>
      <c r="H3178">
        <f>IF(Table1[[#This Row],[raw_pressure]]=-207.33292143,H3177,D3178)</f>
        <v>961.15797604199997</v>
      </c>
      <c r="I3178" s="1">
        <f>1013-Table1[[#This Row],[pressure_temp]]</f>
        <v>51.842023958000027</v>
      </c>
      <c r="J3178" s="1" t="str">
        <f>SUBSTITUTE(RIGHT(Table1[[#This Row],[file]],LEN(Table1[[#This Row],[file]])-16),"_"," ")</f>
        <v>sample 03 vaseline glue vaseline side vaseline top</v>
      </c>
    </row>
    <row r="3179" spans="1:10" hidden="1" x14ac:dyDescent="0.25">
      <c r="A3179" t="s">
        <v>3324</v>
      </c>
      <c r="B3179" t="s">
        <v>3181</v>
      </c>
      <c r="C3179">
        <v>49.339761120940999</v>
      </c>
      <c r="D3179">
        <v>998.93246626200005</v>
      </c>
      <c r="E3179">
        <f>VALUE(SUBSTITUTE(SUBSTITUTE(SUBSTITUTE(RIGHT(Table1[[#This Row],[raw_timestamp]],21),":","")," ",""),"-",""))</f>
        <v>219172350438312</v>
      </c>
      <c r="F3179">
        <f>IF(Table1[[#This Row],[raw_load]]&gt;30000,F3178,(IF(Table1[[#This Row],[raw_load]]=49.339761120941,F3178,Table1[[#This Row],[raw_load]])))</f>
        <v>-73.282837753445605</v>
      </c>
      <c r="G3179">
        <f>-Table1[[#This Row],[load_temp]]</f>
        <v>73.282837753445605</v>
      </c>
      <c r="H3179">
        <f>IF(Table1[[#This Row],[raw_pressure]]=-207.33292143,H3178,D3179)</f>
        <v>998.93246626200005</v>
      </c>
      <c r="I3179" s="1">
        <f>1013-Table1[[#This Row],[pressure_temp]]</f>
        <v>14.067533737999952</v>
      </c>
      <c r="J3179" s="1" t="str">
        <f>SUBSTITUTE(RIGHT(Table1[[#This Row],[file]],LEN(Table1[[#This Row],[file]])-16),"_"," ")</f>
        <v>sample 03 vaseline glue vaseline side vaseline top</v>
      </c>
    </row>
    <row r="3180" spans="1:10" hidden="1" x14ac:dyDescent="0.25">
      <c r="A3180" t="s">
        <v>3324</v>
      </c>
      <c r="B3180" t="s">
        <v>3182</v>
      </c>
      <c r="C3180">
        <v>-64.7861768201644</v>
      </c>
      <c r="D3180">
        <v>973.749472782</v>
      </c>
      <c r="E3180">
        <f>VALUE(SUBSTITUTE(SUBSTITUTE(SUBSTITUTE(RIGHT(Table1[[#This Row],[raw_timestamp]],21),":","")," ",""),"-",""))</f>
        <v>219172350951725</v>
      </c>
      <c r="F3180">
        <f>IF(Table1[[#This Row],[raw_load]]&gt;30000,F3179,(IF(Table1[[#This Row],[raw_load]]=49.339761120941,F3179,Table1[[#This Row],[raw_load]])))</f>
        <v>-64.7861768201644</v>
      </c>
      <c r="G3180">
        <f>-Table1[[#This Row],[load_temp]]</f>
        <v>64.7861768201644</v>
      </c>
      <c r="H3180">
        <f>IF(Table1[[#This Row],[raw_pressure]]=-207.33292143,H3179,D3180)</f>
        <v>973.749472782</v>
      </c>
      <c r="I3180" s="1">
        <f>1013-Table1[[#This Row],[pressure_temp]]</f>
        <v>39.250527218000002</v>
      </c>
      <c r="J3180" s="1" t="str">
        <f>SUBSTITUTE(RIGHT(Table1[[#This Row],[file]],LEN(Table1[[#This Row],[file]])-16),"_"," ")</f>
        <v>sample 03 vaseline glue vaseline side vaseline top</v>
      </c>
    </row>
    <row r="3181" spans="1:10" hidden="1" x14ac:dyDescent="0.25">
      <c r="A3181" t="s">
        <v>3324</v>
      </c>
      <c r="B3181" t="s">
        <v>3183</v>
      </c>
      <c r="C3181">
        <v>49.339761120940999</v>
      </c>
      <c r="D3181">
        <v>941.01158125799998</v>
      </c>
      <c r="E3181">
        <f>VALUE(SUBSTITUTE(SUBSTITUTE(SUBSTITUTE(RIGHT(Table1[[#This Row],[raw_timestamp]],21),":","")," ",""),"-",""))</f>
        <v>219172351208224</v>
      </c>
      <c r="F3181">
        <f>IF(Table1[[#This Row],[raw_load]]&gt;30000,F3180,(IF(Table1[[#This Row],[raw_load]]=49.339761120941,F3180,Table1[[#This Row],[raw_load]])))</f>
        <v>-64.7861768201644</v>
      </c>
      <c r="G3181">
        <f>-Table1[[#This Row],[load_temp]]</f>
        <v>64.7861768201644</v>
      </c>
      <c r="H3181">
        <f>IF(Table1[[#This Row],[raw_pressure]]=-207.33292143,H3180,D3181)</f>
        <v>941.01158125799998</v>
      </c>
      <c r="I3181" s="1">
        <f>1013-Table1[[#This Row],[pressure_temp]]</f>
        <v>71.988418742000022</v>
      </c>
      <c r="J3181" s="1" t="str">
        <f>SUBSTITUTE(RIGHT(Table1[[#This Row],[file]],LEN(Table1[[#This Row],[file]])-16),"_"," ")</f>
        <v>sample 03 vaseline glue vaseline side vaseline top</v>
      </c>
    </row>
    <row r="3182" spans="1:10" hidden="1" x14ac:dyDescent="0.25">
      <c r="A3182" t="s">
        <v>3324</v>
      </c>
      <c r="B3182" t="s">
        <v>3184</v>
      </c>
      <c r="C3182">
        <v>-70.453874740006995</v>
      </c>
      <c r="D3182">
        <v>962.41712571599999</v>
      </c>
      <c r="E3182">
        <f>VALUE(SUBSTITUTE(SUBSTITUTE(SUBSTITUTE(RIGHT(Table1[[#This Row],[raw_timestamp]],21),":","")," ",""),"-",""))</f>
        <v>219172351465892</v>
      </c>
      <c r="F3182">
        <f>IF(Table1[[#This Row],[raw_load]]&gt;30000,F3181,(IF(Table1[[#This Row],[raw_load]]=49.339761120941,F3181,Table1[[#This Row],[raw_load]])))</f>
        <v>-70.453874740006995</v>
      </c>
      <c r="G3182">
        <f>-Table1[[#This Row],[load_temp]]</f>
        <v>70.453874740006995</v>
      </c>
      <c r="H3182">
        <f>IF(Table1[[#This Row],[raw_pressure]]=-207.33292143,H3181,D3182)</f>
        <v>962.41712571599999</v>
      </c>
      <c r="I3182" s="1">
        <f>1013-Table1[[#This Row],[pressure_temp]]</f>
        <v>50.582874284000013</v>
      </c>
      <c r="J3182" s="1" t="str">
        <f>SUBSTITUTE(RIGHT(Table1[[#This Row],[file]],LEN(Table1[[#This Row],[file]])-16),"_"," ")</f>
        <v>sample 03 vaseline glue vaseline side vaseline top</v>
      </c>
    </row>
    <row r="3183" spans="1:10" hidden="1" x14ac:dyDescent="0.25">
      <c r="A3183" t="s">
        <v>3324</v>
      </c>
      <c r="B3183" t="s">
        <v>3185</v>
      </c>
      <c r="C3183">
        <v>-66.217759139572905</v>
      </c>
      <c r="D3183">
        <v>998.93246626200005</v>
      </c>
      <c r="E3183">
        <f>VALUE(SUBSTITUTE(SUBSTITUTE(SUBSTITUTE(RIGHT(Table1[[#This Row],[raw_timestamp]],21),":","")," ",""),"-",""))</f>
        <v>219172351723516</v>
      </c>
      <c r="F3183">
        <f>IF(Table1[[#This Row],[raw_load]]&gt;30000,F3182,(IF(Table1[[#This Row],[raw_load]]=49.339761120941,F3182,Table1[[#This Row],[raw_load]])))</f>
        <v>-66.217759139572905</v>
      </c>
      <c r="G3183">
        <f>-Table1[[#This Row],[load_temp]]</f>
        <v>66.217759139572905</v>
      </c>
      <c r="H3183">
        <f>IF(Table1[[#This Row],[raw_pressure]]=-207.33292143,H3182,D3183)</f>
        <v>998.93246626200005</v>
      </c>
      <c r="I3183" s="1">
        <f>1013-Table1[[#This Row],[pressure_temp]]</f>
        <v>14.067533737999952</v>
      </c>
      <c r="J3183" s="1" t="str">
        <f>SUBSTITUTE(RIGHT(Table1[[#This Row],[file]],LEN(Table1[[#This Row],[file]])-16),"_"," ")</f>
        <v>sample 03 vaseline glue vaseline side vaseline top</v>
      </c>
    </row>
    <row r="3184" spans="1:10" hidden="1" x14ac:dyDescent="0.25">
      <c r="A3184" t="s">
        <v>3324</v>
      </c>
      <c r="B3184" t="s">
        <v>3186</v>
      </c>
      <c r="C3184">
        <v>-61.957213806725797</v>
      </c>
      <c r="D3184">
        <v>1000.1916159359999</v>
      </c>
      <c r="E3184">
        <f>VALUE(SUBSTITUTE(SUBSTITUTE(SUBSTITUTE(RIGHT(Table1[[#This Row],[raw_timestamp]],21),":","")," ",""),"-",""))</f>
        <v>219172351981119</v>
      </c>
      <c r="F3184">
        <f>IF(Table1[[#This Row],[raw_load]]&gt;30000,F3183,(IF(Table1[[#This Row],[raw_load]]=49.339761120941,F3183,Table1[[#This Row],[raw_load]])))</f>
        <v>-61.957213806725797</v>
      </c>
      <c r="G3184">
        <f>-Table1[[#This Row],[load_temp]]</f>
        <v>61.957213806725797</v>
      </c>
      <c r="H3184">
        <f>IF(Table1[[#This Row],[raw_pressure]]=-207.33292143,H3183,D3184)</f>
        <v>1000.1916159359999</v>
      </c>
      <c r="I3184" s="1">
        <f>1013-Table1[[#This Row],[pressure_temp]]</f>
        <v>12.808384064000052</v>
      </c>
      <c r="J3184" s="1" t="str">
        <f>SUBSTITUTE(RIGHT(Table1[[#This Row],[file]],LEN(Table1[[#This Row],[file]])-16),"_"," ")</f>
        <v>sample 03 vaseline glue vaseline side vaseline top</v>
      </c>
    </row>
    <row r="3185" spans="1:10" hidden="1" x14ac:dyDescent="0.25">
      <c r="A3185" t="s">
        <v>3324</v>
      </c>
      <c r="B3185" t="s">
        <v>3187</v>
      </c>
      <c r="C3185">
        <v>49.339761120940999</v>
      </c>
      <c r="D3185">
        <v>991.37756821799996</v>
      </c>
      <c r="E3185">
        <f>VALUE(SUBSTITUTE(SUBSTITUTE(SUBSTITUTE(RIGHT(Table1[[#This Row],[raw_timestamp]],21),":","")," ",""),"-",""))</f>
        <v>219172352238223</v>
      </c>
      <c r="F3185">
        <f>IF(Table1[[#This Row],[raw_load]]&gt;30000,F3184,(IF(Table1[[#This Row],[raw_load]]=49.339761120941,F3184,Table1[[#This Row],[raw_load]])))</f>
        <v>-61.957213806725797</v>
      </c>
      <c r="G3185">
        <f>-Table1[[#This Row],[load_temp]]</f>
        <v>61.957213806725797</v>
      </c>
      <c r="H3185">
        <f>IF(Table1[[#This Row],[raw_pressure]]=-207.33292143,H3184,D3185)</f>
        <v>991.37756821799996</v>
      </c>
      <c r="I3185" s="1">
        <f>1013-Table1[[#This Row],[pressure_temp]]</f>
        <v>21.622431782000035</v>
      </c>
      <c r="J3185" s="1" t="str">
        <f>SUBSTITUTE(RIGHT(Table1[[#This Row],[file]],LEN(Table1[[#This Row],[file]])-16),"_"," ")</f>
        <v>sample 03 vaseline glue vaseline side vaseline top</v>
      </c>
    </row>
    <row r="3186" spans="1:10" hidden="1" x14ac:dyDescent="0.25">
      <c r="A3186" t="s">
        <v>3324</v>
      </c>
      <c r="B3186" t="s">
        <v>3188</v>
      </c>
      <c r="C3186">
        <v>-59.221083776456901</v>
      </c>
      <c r="D3186">
        <v>956.12137734600003</v>
      </c>
      <c r="E3186">
        <f>VALUE(SUBSTITUTE(SUBSTITUTE(SUBSTITUTE(RIGHT(Table1[[#This Row],[raw_timestamp]],21),":","")," ",""),"-",""))</f>
        <v>219172352495920</v>
      </c>
      <c r="F3186">
        <f>IF(Table1[[#This Row],[raw_load]]&gt;30000,F3185,(IF(Table1[[#This Row],[raw_load]]=49.339761120941,F3185,Table1[[#This Row],[raw_load]])))</f>
        <v>-59.221083776456901</v>
      </c>
      <c r="G3186">
        <f>-Table1[[#This Row],[load_temp]]</f>
        <v>59.221083776456901</v>
      </c>
      <c r="H3186">
        <f>IF(Table1[[#This Row],[raw_pressure]]=-207.33292143,H3185,D3186)</f>
        <v>956.12137734600003</v>
      </c>
      <c r="I3186" s="1">
        <f>1013-Table1[[#This Row],[pressure_temp]]</f>
        <v>56.878622653999969</v>
      </c>
      <c r="J3186" s="1" t="str">
        <f>SUBSTITUTE(RIGHT(Table1[[#This Row],[file]],LEN(Table1[[#This Row],[file]])-16),"_"," ")</f>
        <v>sample 03 vaseline glue vaseline side vaseline top</v>
      </c>
    </row>
    <row r="3187" spans="1:10" hidden="1" x14ac:dyDescent="0.25">
      <c r="A3187" t="s">
        <v>3324</v>
      </c>
      <c r="B3187" t="s">
        <v>3189</v>
      </c>
      <c r="C3187">
        <v>58.671918902750697</v>
      </c>
      <c r="D3187">
        <v>951.08477864999998</v>
      </c>
      <c r="E3187">
        <f>VALUE(SUBSTITUTE(SUBSTITUTE(SUBSTITUTE(RIGHT(Table1[[#This Row],[raw_timestamp]],21),":","")," ",""),"-",""))</f>
        <v>219172352753434</v>
      </c>
      <c r="F3187">
        <f>IF(Table1[[#This Row],[raw_load]]&gt;30000,F3186,(IF(Table1[[#This Row],[raw_load]]=49.339761120941,F3186,Table1[[#This Row],[raw_load]])))</f>
        <v>58.671918902750697</v>
      </c>
      <c r="G3187">
        <f>-Table1[[#This Row],[load_temp]]</f>
        <v>-58.671918902750697</v>
      </c>
      <c r="H3187">
        <f>IF(Table1[[#This Row],[raw_pressure]]=-207.33292143,H3186,D3187)</f>
        <v>951.08477864999998</v>
      </c>
      <c r="I3187" s="1">
        <f>1013-Table1[[#This Row],[pressure_temp]]</f>
        <v>61.915221350000024</v>
      </c>
      <c r="J3187" s="1" t="str">
        <f>SUBSTITUTE(RIGHT(Table1[[#This Row],[file]],LEN(Table1[[#This Row],[file]])-16),"_"," ")</f>
        <v>sample 03 vaseline glue vaseline side vaseline top</v>
      </c>
    </row>
    <row r="3188" spans="1:10" hidden="1" x14ac:dyDescent="0.25">
      <c r="A3188" t="s">
        <v>3324</v>
      </c>
      <c r="B3188" t="s">
        <v>3190</v>
      </c>
      <c r="C3188">
        <v>585.83134275238206</v>
      </c>
      <c r="D3188">
        <v>969.97202375999996</v>
      </c>
      <c r="E3188">
        <f>VALUE(SUBSTITUTE(SUBSTITUTE(SUBSTITUTE(RIGHT(Table1[[#This Row],[raw_timestamp]],21),":","")," ",""),"-",""))</f>
        <v>219172353011068</v>
      </c>
      <c r="F3188">
        <f>IF(Table1[[#This Row],[raw_load]]&gt;30000,F3187,(IF(Table1[[#This Row],[raw_load]]=49.339761120941,F3187,Table1[[#This Row],[raw_load]])))</f>
        <v>585.83134275238206</v>
      </c>
      <c r="G3188">
        <f>-Table1[[#This Row],[load_temp]]</f>
        <v>-585.83134275238206</v>
      </c>
      <c r="H3188">
        <f>IF(Table1[[#This Row],[raw_pressure]]=-207.33292143,H3187,D3188)</f>
        <v>969.97202375999996</v>
      </c>
      <c r="I3188" s="1">
        <f>1013-Table1[[#This Row],[pressure_temp]]</f>
        <v>43.027976240000044</v>
      </c>
      <c r="J3188" s="1" t="str">
        <f>SUBSTITUTE(RIGHT(Table1[[#This Row],[file]],LEN(Table1[[#This Row],[file]])-16),"_"," ")</f>
        <v>sample 03 vaseline glue vaseline side vaseline top</v>
      </c>
    </row>
    <row r="3189" spans="1:10" hidden="1" x14ac:dyDescent="0.25">
      <c r="A3189" t="s">
        <v>3324</v>
      </c>
      <c r="B3189" t="s">
        <v>3191</v>
      </c>
      <c r="C3189">
        <v>49.339761120940999</v>
      </c>
      <c r="D3189">
        <v>997.67331658800003</v>
      </c>
      <c r="E3189">
        <f>VALUE(SUBSTITUTE(SUBSTITUTE(SUBSTITUTE(RIGHT(Table1[[#This Row],[raw_timestamp]],21),":","")," ",""),"-",""))</f>
        <v>219172353268816</v>
      </c>
      <c r="F3189">
        <f>IF(Table1[[#This Row],[raw_load]]&gt;30000,F3188,(IF(Table1[[#This Row],[raw_load]]=49.339761120941,F3188,Table1[[#This Row],[raw_load]])))</f>
        <v>585.83134275238206</v>
      </c>
      <c r="G3189">
        <f>-Table1[[#This Row],[load_temp]]</f>
        <v>-585.83134275238206</v>
      </c>
      <c r="H3189">
        <f>IF(Table1[[#This Row],[raw_pressure]]=-207.33292143,H3188,D3189)</f>
        <v>997.67331658800003</v>
      </c>
      <c r="I3189" s="1">
        <f>1013-Table1[[#This Row],[pressure_temp]]</f>
        <v>15.326683411999966</v>
      </c>
      <c r="J3189" s="1" t="str">
        <f>SUBSTITUTE(RIGHT(Table1[[#This Row],[file]],LEN(Table1[[#This Row],[file]])-16),"_"," ")</f>
        <v>sample 03 vaseline glue vaseline side vaseline top</v>
      </c>
    </row>
    <row r="3190" spans="1:10" hidden="1" x14ac:dyDescent="0.25">
      <c r="A3190" t="s">
        <v>3324</v>
      </c>
      <c r="B3190" t="s">
        <v>3192</v>
      </c>
      <c r="C3190">
        <v>935.45012926294498</v>
      </c>
      <c r="D3190">
        <v>1000.1916159359999</v>
      </c>
      <c r="E3190">
        <f>VALUE(SUBSTITUTE(SUBSTITUTE(SUBSTITUTE(RIGHT(Table1[[#This Row],[raw_timestamp]],21),":","")," ",""),"-",""))</f>
        <v>219172353526507</v>
      </c>
      <c r="F3190">
        <f>IF(Table1[[#This Row],[raw_load]]&gt;30000,F3189,(IF(Table1[[#This Row],[raw_load]]=49.339761120941,F3189,Table1[[#This Row],[raw_load]])))</f>
        <v>935.45012926294498</v>
      </c>
      <c r="G3190">
        <f>-Table1[[#This Row],[load_temp]]</f>
        <v>-935.45012926294498</v>
      </c>
      <c r="H3190">
        <f>IF(Table1[[#This Row],[raw_pressure]]=-207.33292143,H3189,D3190)</f>
        <v>1000.1916159359999</v>
      </c>
      <c r="I3190" s="1">
        <f>1013-Table1[[#This Row],[pressure_temp]]</f>
        <v>12.808384064000052</v>
      </c>
      <c r="J3190" s="1" t="str">
        <f>SUBSTITUTE(RIGHT(Table1[[#This Row],[file]],LEN(Table1[[#This Row],[file]])-16),"_"," ")</f>
        <v>sample 03 vaseline glue vaseline side vaseline top</v>
      </c>
    </row>
    <row r="3191" spans="1:10" hidden="1" x14ac:dyDescent="0.25">
      <c r="A3191" t="s">
        <v>3324</v>
      </c>
      <c r="B3191" t="s">
        <v>3193</v>
      </c>
      <c r="C3191">
        <v>1159.33396898969</v>
      </c>
      <c r="D3191">
        <v>1006.487364306</v>
      </c>
      <c r="E3191">
        <f>VALUE(SUBSTITUTE(SUBSTITUTE(SUBSTITUTE(RIGHT(Table1[[#This Row],[raw_timestamp]],21),":","")," ",""),"-",""))</f>
        <v>219172353784549</v>
      </c>
      <c r="F3191">
        <f>IF(Table1[[#This Row],[raw_load]]&gt;30000,F3190,(IF(Table1[[#This Row],[raw_load]]=49.339761120941,F3190,Table1[[#This Row],[raw_load]])))</f>
        <v>1159.33396898969</v>
      </c>
      <c r="G3191">
        <f>-Table1[[#This Row],[load_temp]]</f>
        <v>-1159.33396898969</v>
      </c>
      <c r="H3191">
        <f>IF(Table1[[#This Row],[raw_pressure]]=-207.33292143,H3190,D3191)</f>
        <v>1006.487364306</v>
      </c>
      <c r="I3191" s="1">
        <f>1013-Table1[[#This Row],[pressure_temp]]</f>
        <v>6.5126356939999823</v>
      </c>
      <c r="J3191" s="1" t="str">
        <f>SUBSTITUTE(RIGHT(Table1[[#This Row],[file]],LEN(Table1[[#This Row],[file]])-16),"_"," ")</f>
        <v>sample 03 vaseline glue vaseline side vaseline top</v>
      </c>
    </row>
    <row r="3192" spans="1:10" hidden="1" x14ac:dyDescent="0.25">
      <c r="A3192" t="s">
        <v>3324</v>
      </c>
      <c r="B3192" t="s">
        <v>3194</v>
      </c>
      <c r="C3192">
        <v>1477.6484963860901</v>
      </c>
      <c r="D3192">
        <v>968.71287408599903</v>
      </c>
      <c r="E3192">
        <f>VALUE(SUBSTITUTE(SUBSTITUTE(SUBSTITUTE(RIGHT(Table1[[#This Row],[raw_timestamp]],21),":","")," ",""),"-",""))</f>
        <v>219172354042220</v>
      </c>
      <c r="F3192">
        <f>IF(Table1[[#This Row],[raw_load]]&gt;30000,F3191,(IF(Table1[[#This Row],[raw_load]]=49.339761120941,F3191,Table1[[#This Row],[raw_load]])))</f>
        <v>1477.6484963860901</v>
      </c>
      <c r="G3192">
        <f>-Table1[[#This Row],[load_temp]]</f>
        <v>-1477.6484963860901</v>
      </c>
      <c r="H3192">
        <f>IF(Table1[[#This Row],[raw_pressure]]=-207.33292143,H3191,D3192)</f>
        <v>968.71287408599903</v>
      </c>
      <c r="I3192" s="1">
        <f>1013-Table1[[#This Row],[pressure_temp]]</f>
        <v>44.287125914000967</v>
      </c>
      <c r="J3192" s="1" t="str">
        <f>SUBSTITUTE(RIGHT(Table1[[#This Row],[file]],LEN(Table1[[#This Row],[file]])-16),"_"," ")</f>
        <v>sample 03 vaseline glue vaseline side vaseline top</v>
      </c>
    </row>
    <row r="3193" spans="1:10" hidden="1" x14ac:dyDescent="0.25">
      <c r="A3193" t="s">
        <v>3324</v>
      </c>
      <c r="B3193" t="s">
        <v>3195</v>
      </c>
      <c r="C3193">
        <v>49.339761120940999</v>
      </c>
      <c r="D3193">
        <v>941.01158125799998</v>
      </c>
      <c r="E3193">
        <f>VALUE(SUBSTITUTE(SUBSTITUTE(SUBSTITUTE(RIGHT(Table1[[#This Row],[raw_timestamp]],21),":","")," ",""),"-",""))</f>
        <v>219172354298173</v>
      </c>
      <c r="F3193">
        <f>IF(Table1[[#This Row],[raw_load]]&gt;30000,F3192,(IF(Table1[[#This Row],[raw_load]]=49.339761120941,F3192,Table1[[#This Row],[raw_load]])))</f>
        <v>1477.6484963860901</v>
      </c>
      <c r="G3193">
        <f>-Table1[[#This Row],[load_temp]]</f>
        <v>-1477.6484963860901</v>
      </c>
      <c r="H3193">
        <f>IF(Table1[[#This Row],[raw_pressure]]=-207.33292143,H3192,D3193)</f>
        <v>941.01158125799998</v>
      </c>
      <c r="I3193" s="1">
        <f>1013-Table1[[#This Row],[pressure_temp]]</f>
        <v>71.988418742000022</v>
      </c>
      <c r="J3193" s="1" t="str">
        <f>SUBSTITUTE(RIGHT(Table1[[#This Row],[file]],LEN(Table1[[#This Row],[file]])-16),"_"," ")</f>
        <v>sample 03 vaseline glue vaseline side vaseline top</v>
      </c>
    </row>
    <row r="3194" spans="1:10" hidden="1" x14ac:dyDescent="0.25">
      <c r="A3194" t="s">
        <v>3324</v>
      </c>
      <c r="B3194" t="s">
        <v>3196</v>
      </c>
      <c r="C3194">
        <v>2096.85426602185</v>
      </c>
      <c r="D3194">
        <v>962.41712571599999</v>
      </c>
      <c r="E3194">
        <f>VALUE(SUBSTITUTE(SUBSTITUTE(SUBSTITUTE(RIGHT(Table1[[#This Row],[raw_timestamp]],21),":","")," ",""),"-",""))</f>
        <v>219172354555928</v>
      </c>
      <c r="F3194">
        <f>IF(Table1[[#This Row],[raw_load]]&gt;30000,F3193,(IF(Table1[[#This Row],[raw_load]]=49.339761120941,F3193,Table1[[#This Row],[raw_load]])))</f>
        <v>2096.85426602185</v>
      </c>
      <c r="G3194">
        <f>-Table1[[#This Row],[load_temp]]</f>
        <v>-2096.85426602185</v>
      </c>
      <c r="H3194">
        <f>IF(Table1[[#This Row],[raw_pressure]]=-207.33292143,H3193,D3194)</f>
        <v>962.41712571599999</v>
      </c>
      <c r="I3194" s="1">
        <f>1013-Table1[[#This Row],[pressure_temp]]</f>
        <v>50.582874284000013</v>
      </c>
      <c r="J3194" s="1" t="str">
        <f>SUBSTITUTE(RIGHT(Table1[[#This Row],[file]],LEN(Table1[[#This Row],[file]])-16),"_"," ")</f>
        <v>sample 03 vaseline glue vaseline side vaseline top</v>
      </c>
    </row>
    <row r="3195" spans="1:10" hidden="1" x14ac:dyDescent="0.25">
      <c r="A3195" t="s">
        <v>3324</v>
      </c>
      <c r="B3195" t="s">
        <v>3197</v>
      </c>
      <c r="C3195">
        <v>2243.6965016106001</v>
      </c>
      <c r="D3195">
        <v>991.37756821799996</v>
      </c>
      <c r="E3195">
        <f>VALUE(SUBSTITUTE(SUBSTITUTE(SUBSTITUTE(RIGHT(Table1[[#This Row],[raw_timestamp]],21),":","")," ",""),"-",""))</f>
        <v>219172354813555</v>
      </c>
      <c r="F3195">
        <f>IF(Table1[[#This Row],[raw_load]]&gt;30000,F3194,(IF(Table1[[#This Row],[raw_load]]=49.339761120941,F3194,Table1[[#This Row],[raw_load]])))</f>
        <v>2243.6965016106001</v>
      </c>
      <c r="G3195">
        <f>-Table1[[#This Row],[load_temp]]</f>
        <v>-2243.6965016106001</v>
      </c>
      <c r="H3195">
        <f>IF(Table1[[#This Row],[raw_pressure]]=-207.33292143,H3194,D3195)</f>
        <v>991.37756821799996</v>
      </c>
      <c r="I3195" s="1">
        <f>1013-Table1[[#This Row],[pressure_temp]]</f>
        <v>21.622431782000035</v>
      </c>
      <c r="J3195" s="1" t="str">
        <f>SUBSTITUTE(RIGHT(Table1[[#This Row],[file]],LEN(Table1[[#This Row],[file]])-16),"_"," ")</f>
        <v>sample 03 vaseline glue vaseline side vaseline top</v>
      </c>
    </row>
    <row r="3196" spans="1:10" hidden="1" x14ac:dyDescent="0.25">
      <c r="A3196" t="s">
        <v>3324</v>
      </c>
      <c r="B3196" t="s">
        <v>3198</v>
      </c>
      <c r="C3196">
        <v>2444.3085782406101</v>
      </c>
      <c r="D3196">
        <v>972.49032310799998</v>
      </c>
      <c r="E3196">
        <f>VALUE(SUBSTITUTE(SUBSTITUTE(SUBSTITUTE(RIGHT(Table1[[#This Row],[raw_timestamp]],21),":","")," ",""),"-",""))</f>
        <v>219172355071100</v>
      </c>
      <c r="F3196">
        <f>IF(Table1[[#This Row],[raw_load]]&gt;30000,F3195,(IF(Table1[[#This Row],[raw_load]]=49.339761120941,F3195,Table1[[#This Row],[raw_load]])))</f>
        <v>2444.3085782406101</v>
      </c>
      <c r="G3196">
        <f>-Table1[[#This Row],[load_temp]]</f>
        <v>-2444.3085782406101</v>
      </c>
      <c r="H3196">
        <f>IF(Table1[[#This Row],[raw_pressure]]=-207.33292143,H3195,D3196)</f>
        <v>972.49032310799998</v>
      </c>
      <c r="I3196" s="1">
        <f>1013-Table1[[#This Row],[pressure_temp]]</f>
        <v>40.509676892000016</v>
      </c>
      <c r="J3196" s="1" t="str">
        <f>SUBSTITUTE(RIGHT(Table1[[#This Row],[file]],LEN(Table1[[#This Row],[file]])-16),"_"," ")</f>
        <v>sample 03 vaseline glue vaseline side vaseline top</v>
      </c>
    </row>
    <row r="3197" spans="1:10" hidden="1" x14ac:dyDescent="0.25">
      <c r="A3197" t="s">
        <v>3324</v>
      </c>
      <c r="B3197" t="s">
        <v>3199</v>
      </c>
      <c r="C3197">
        <v>49.339761120940999</v>
      </c>
      <c r="D3197">
        <v>893.16389364600002</v>
      </c>
      <c r="E3197">
        <f>VALUE(SUBSTITUTE(SUBSTITUTE(SUBSTITUTE(RIGHT(Table1[[#This Row],[raw_timestamp]],21),":","")," ",""),"-",""))</f>
        <v>219172355328349</v>
      </c>
      <c r="F3197">
        <f>IF(Table1[[#This Row],[raw_load]]&gt;30000,F3196,(IF(Table1[[#This Row],[raw_load]]=49.339761120941,F3196,Table1[[#This Row],[raw_load]])))</f>
        <v>2444.3085782406101</v>
      </c>
      <c r="G3197">
        <f>-Table1[[#This Row],[load_temp]]</f>
        <v>-2444.3085782406101</v>
      </c>
      <c r="H3197">
        <f>IF(Table1[[#This Row],[raw_pressure]]=-207.33292143,H3196,D3197)</f>
        <v>893.16389364600002</v>
      </c>
      <c r="I3197" s="1">
        <f>1013-Table1[[#This Row],[pressure_temp]]</f>
        <v>119.83610635399998</v>
      </c>
      <c r="J3197" s="1" t="str">
        <f>SUBSTITUTE(RIGHT(Table1[[#This Row],[file]],LEN(Table1[[#This Row],[file]])-16),"_"," ")</f>
        <v>sample 03 vaseline glue vaseline side vaseline top</v>
      </c>
    </row>
    <row r="3198" spans="1:10" hidden="1" x14ac:dyDescent="0.25">
      <c r="A3198" t="s">
        <v>3324</v>
      </c>
      <c r="B3198" t="s">
        <v>3200</v>
      </c>
      <c r="C3198">
        <v>2407.4831996010798</v>
      </c>
      <c r="D3198">
        <v>852.87110407800003</v>
      </c>
      <c r="E3198">
        <f>VALUE(SUBSTITUTE(SUBSTITUTE(SUBSTITUTE(RIGHT(Table1[[#This Row],[raw_timestamp]],21),":","")," ",""),"-",""))</f>
        <v>219172355585997</v>
      </c>
      <c r="F3198">
        <f>IF(Table1[[#This Row],[raw_load]]&gt;30000,F3197,(IF(Table1[[#This Row],[raw_load]]=49.339761120941,F3197,Table1[[#This Row],[raw_load]])))</f>
        <v>2407.4831996010798</v>
      </c>
      <c r="G3198">
        <f>-Table1[[#This Row],[load_temp]]</f>
        <v>-2407.4831996010798</v>
      </c>
      <c r="H3198">
        <f>IF(Table1[[#This Row],[raw_pressure]]=-207.33292143,H3197,D3198)</f>
        <v>852.87110407800003</v>
      </c>
      <c r="I3198" s="1">
        <f>1013-Table1[[#This Row],[pressure_temp]]</f>
        <v>160.12889592199997</v>
      </c>
      <c r="J3198" s="1" t="str">
        <f>SUBSTITUTE(RIGHT(Table1[[#This Row],[file]],LEN(Table1[[#This Row],[file]])-16),"_"," ")</f>
        <v>sample 03 vaseline glue vaseline side vaseline top</v>
      </c>
    </row>
    <row r="3199" spans="1:10" hidden="1" x14ac:dyDescent="0.25">
      <c r="A3199" t="s">
        <v>3324</v>
      </c>
      <c r="B3199" t="s">
        <v>3201</v>
      </c>
      <c r="C3199">
        <v>2352.2915481333698</v>
      </c>
      <c r="D3199">
        <v>777.32212363799999</v>
      </c>
      <c r="E3199">
        <f>VALUE(SUBSTITUTE(SUBSTITUTE(SUBSTITUTE(RIGHT(Table1[[#This Row],[raw_timestamp]],21),":","")," ",""),"-",""))</f>
        <v>219172355843610</v>
      </c>
      <c r="F3199">
        <f>IF(Table1[[#This Row],[raw_load]]&gt;30000,F3198,(IF(Table1[[#This Row],[raw_load]]=49.339761120941,F3198,Table1[[#This Row],[raw_load]])))</f>
        <v>2352.2915481333698</v>
      </c>
      <c r="G3199">
        <f>-Table1[[#This Row],[load_temp]]</f>
        <v>-2352.2915481333698</v>
      </c>
      <c r="H3199">
        <f>IF(Table1[[#This Row],[raw_pressure]]=-207.33292143,H3198,D3199)</f>
        <v>777.32212363799999</v>
      </c>
      <c r="I3199" s="1">
        <f>1013-Table1[[#This Row],[pressure_temp]]</f>
        <v>235.67787636200001</v>
      </c>
      <c r="J3199" s="1" t="str">
        <f>SUBSTITUTE(RIGHT(Table1[[#This Row],[file]],LEN(Table1[[#This Row],[file]])-16),"_"," ")</f>
        <v>sample 03 vaseline glue vaseline side vaseline top</v>
      </c>
    </row>
    <row r="3200" spans="1:10" hidden="1" x14ac:dyDescent="0.25">
      <c r="A3200" t="s">
        <v>3324</v>
      </c>
      <c r="B3200" t="s">
        <v>3202</v>
      </c>
      <c r="C3200">
        <v>1952.8654231789501</v>
      </c>
      <c r="D3200">
        <v>750.87998048400004</v>
      </c>
      <c r="E3200">
        <f>VALUE(SUBSTITUTE(SUBSTITUTE(SUBSTITUTE(RIGHT(Table1[[#This Row],[raw_timestamp]],21),":","")," ",""),"-",""))</f>
        <v>219172356101164</v>
      </c>
      <c r="F3200">
        <f>IF(Table1[[#This Row],[raw_load]]&gt;30000,F3199,(IF(Table1[[#This Row],[raw_load]]=49.339761120941,F3199,Table1[[#This Row],[raw_load]])))</f>
        <v>1952.8654231789501</v>
      </c>
      <c r="G3200">
        <f>-Table1[[#This Row],[load_temp]]</f>
        <v>-1952.8654231789501</v>
      </c>
      <c r="H3200">
        <f>IF(Table1[[#This Row],[raw_pressure]]=-207.33292143,H3199,D3200)</f>
        <v>750.87998048400004</v>
      </c>
      <c r="I3200" s="1">
        <f>1013-Table1[[#This Row],[pressure_temp]]</f>
        <v>262.12001951599996</v>
      </c>
      <c r="J3200" s="1" t="str">
        <f>SUBSTITUTE(RIGHT(Table1[[#This Row],[file]],LEN(Table1[[#This Row],[file]])-16),"_"," ")</f>
        <v>sample 03 vaseline glue vaseline side vaseline top</v>
      </c>
    </row>
    <row r="3201" spans="1:10" hidden="1" x14ac:dyDescent="0.25">
      <c r="A3201" t="s">
        <v>3324</v>
      </c>
      <c r="B3201" t="s">
        <v>3203</v>
      </c>
      <c r="C3201">
        <v>187.04039084070101</v>
      </c>
      <c r="D3201">
        <v>723.17868765599997</v>
      </c>
      <c r="E3201">
        <f>VALUE(SUBSTITUTE(SUBSTITUTE(SUBSTITUTE(RIGHT(Table1[[#This Row],[raw_timestamp]],21),":","")," ",""),"-",""))</f>
        <v>219172356359033</v>
      </c>
      <c r="F3201">
        <f>IF(Table1[[#This Row],[raw_load]]&gt;30000,F3200,(IF(Table1[[#This Row],[raw_load]]=49.339761120941,F3200,Table1[[#This Row],[raw_load]])))</f>
        <v>187.04039084070101</v>
      </c>
      <c r="G3201">
        <f>-Table1[[#This Row],[load_temp]]</f>
        <v>-187.04039084070101</v>
      </c>
      <c r="H3201">
        <f>IF(Table1[[#This Row],[raw_pressure]]=-207.33292143,H3200,D3201)</f>
        <v>723.17868765599997</v>
      </c>
      <c r="I3201" s="1">
        <f>1013-Table1[[#This Row],[pressure_temp]]</f>
        <v>289.82131234400003</v>
      </c>
      <c r="J3201" s="1" t="str">
        <f>SUBSTITUTE(RIGHT(Table1[[#This Row],[file]],LEN(Table1[[#This Row],[file]])-16),"_"," ")</f>
        <v>sample 03 vaseline glue vaseline side vaseline top</v>
      </c>
    </row>
    <row r="3202" spans="1:10" hidden="1" x14ac:dyDescent="0.25">
      <c r="A3202" t="s">
        <v>3324</v>
      </c>
      <c r="B3202" t="s">
        <v>3204</v>
      </c>
      <c r="C3202">
        <v>-17.289891062587301</v>
      </c>
      <c r="D3202">
        <v>706.80974189400001</v>
      </c>
      <c r="E3202">
        <f>VALUE(SUBSTITUTE(SUBSTITUTE(SUBSTITUTE(RIGHT(Table1[[#This Row],[raw_timestamp]],21),":","")," ",""),"-",""))</f>
        <v>219172356616855</v>
      </c>
      <c r="F3202">
        <f>IF(Table1[[#This Row],[raw_load]]&gt;30000,F3201,(IF(Table1[[#This Row],[raw_load]]=49.339761120941,F3201,Table1[[#This Row],[raw_load]])))</f>
        <v>-17.289891062587301</v>
      </c>
      <c r="G3202">
        <f>-Table1[[#This Row],[load_temp]]</f>
        <v>17.289891062587301</v>
      </c>
      <c r="H3202">
        <f>IF(Table1[[#This Row],[raw_pressure]]=-207.33292143,H3201,D3202)</f>
        <v>706.80974189400001</v>
      </c>
      <c r="I3202" s="1">
        <f>1013-Table1[[#This Row],[pressure_temp]]</f>
        <v>306.19025810599999</v>
      </c>
      <c r="J3202" s="1" t="str">
        <f>SUBSTITUTE(RIGHT(Table1[[#This Row],[file]],LEN(Table1[[#This Row],[file]])-16),"_"," ")</f>
        <v>sample 03 vaseline glue vaseline side vaseline top</v>
      </c>
    </row>
    <row r="3203" spans="1:10" hidden="1" x14ac:dyDescent="0.25">
      <c r="A3203" t="s">
        <v>3324</v>
      </c>
      <c r="B3203" t="s">
        <v>3205</v>
      </c>
      <c r="C3203">
        <v>2.2148072960432299</v>
      </c>
      <c r="D3203">
        <v>682.88589808799998</v>
      </c>
      <c r="E3203">
        <f>VALUE(SUBSTITUTE(SUBSTITUTE(SUBSTITUTE(RIGHT(Table1[[#This Row],[raw_timestamp]],21),":","")," ",""),"-",""))</f>
        <v>219172356874508</v>
      </c>
      <c r="F3203">
        <f>IF(Table1[[#This Row],[raw_load]]&gt;30000,F3202,(IF(Table1[[#This Row],[raw_load]]=49.339761120941,F3202,Table1[[#This Row],[raw_load]])))</f>
        <v>2.2148072960432299</v>
      </c>
      <c r="G3203">
        <f>-Table1[[#This Row],[load_temp]]</f>
        <v>-2.2148072960432299</v>
      </c>
      <c r="H3203">
        <f>IF(Table1[[#This Row],[raw_pressure]]=-207.33292143,H3202,D3203)</f>
        <v>682.88589808799998</v>
      </c>
      <c r="I3203" s="1">
        <f>1013-Table1[[#This Row],[pressure_temp]]</f>
        <v>330.11410191200002</v>
      </c>
      <c r="J3203" s="1" t="str">
        <f>SUBSTITUTE(RIGHT(Table1[[#This Row],[file]],LEN(Table1[[#This Row],[file]])-16),"_"," ")</f>
        <v>sample 03 vaseline glue vaseline side vaseline top</v>
      </c>
    </row>
    <row r="3204" spans="1:10" hidden="1" x14ac:dyDescent="0.25">
      <c r="A3204" t="s">
        <v>3324</v>
      </c>
      <c r="B3204" t="s">
        <v>3206</v>
      </c>
      <c r="C3204">
        <v>1.26204773193177</v>
      </c>
      <c r="D3204">
        <v>689.18164645800005</v>
      </c>
      <c r="E3204">
        <f>VALUE(SUBSTITUTE(SUBSTITUTE(SUBSTITUTE(RIGHT(Table1[[#This Row],[raw_timestamp]],21),":","")," ",""),"-",""))</f>
        <v>219172357132123</v>
      </c>
      <c r="F3204">
        <f>IF(Table1[[#This Row],[raw_load]]&gt;30000,F3203,(IF(Table1[[#This Row],[raw_load]]=49.339761120941,F3203,Table1[[#This Row],[raw_load]])))</f>
        <v>1.26204773193177</v>
      </c>
      <c r="G3204">
        <f>-Table1[[#This Row],[load_temp]]</f>
        <v>-1.26204773193177</v>
      </c>
      <c r="H3204">
        <f>IF(Table1[[#This Row],[raw_pressure]]=-207.33292143,H3203,D3204)</f>
        <v>689.18164645800005</v>
      </c>
      <c r="I3204" s="1">
        <f>1013-Table1[[#This Row],[pressure_temp]]</f>
        <v>323.81835354199995</v>
      </c>
      <c r="J3204" s="1" t="str">
        <f>SUBSTITUTE(RIGHT(Table1[[#This Row],[file]],LEN(Table1[[#This Row],[file]])-16),"_"," ")</f>
        <v>sample 03 vaseline glue vaseline side vaseline top</v>
      </c>
    </row>
    <row r="3205" spans="1:10" hidden="1" x14ac:dyDescent="0.25">
      <c r="A3205" t="s">
        <v>3324</v>
      </c>
      <c r="B3205" t="s">
        <v>3207</v>
      </c>
      <c r="C3205">
        <v>5.2978395265782803</v>
      </c>
      <c r="D3205">
        <v>679.10844906600005</v>
      </c>
      <c r="E3205">
        <f>VALUE(SUBSTITUTE(SUBSTITUTE(SUBSTITUTE(RIGHT(Table1[[#This Row],[raw_timestamp]],21),":","")," ",""),"-",""))</f>
        <v>219172357389926</v>
      </c>
      <c r="F3205">
        <f>IF(Table1[[#This Row],[raw_load]]&gt;30000,F3204,(IF(Table1[[#This Row],[raw_load]]=49.339761120941,F3204,Table1[[#This Row],[raw_load]])))</f>
        <v>5.2978395265782803</v>
      </c>
      <c r="G3205">
        <f>-Table1[[#This Row],[load_temp]]</f>
        <v>-5.2978395265782803</v>
      </c>
      <c r="H3205">
        <f>IF(Table1[[#This Row],[raw_pressure]]=-207.33292143,H3204,D3205)</f>
        <v>679.10844906600005</v>
      </c>
      <c r="I3205" s="1">
        <f>1013-Table1[[#This Row],[pressure_temp]]</f>
        <v>333.89155093399995</v>
      </c>
      <c r="J3205" s="1" t="str">
        <f>SUBSTITUTE(RIGHT(Table1[[#This Row],[file]],LEN(Table1[[#This Row],[file]])-16),"_"," ")</f>
        <v>sample 03 vaseline glue vaseline side vaseline top</v>
      </c>
    </row>
    <row r="3206" spans="1:10" hidden="1" x14ac:dyDescent="0.25">
      <c r="A3206" t="s">
        <v>3324</v>
      </c>
      <c r="B3206" t="s">
        <v>3208</v>
      </c>
      <c r="C3206">
        <v>0.32883195375080698</v>
      </c>
      <c r="D3206">
        <v>662.73950330399998</v>
      </c>
      <c r="E3206">
        <f>VALUE(SUBSTITUTE(SUBSTITUTE(SUBSTITUTE(RIGHT(Table1[[#This Row],[raw_timestamp]],21),":","")," ",""),"-",""))</f>
        <v>219172357647907</v>
      </c>
      <c r="F3206">
        <f>IF(Table1[[#This Row],[raw_load]]&gt;30000,F3205,(IF(Table1[[#This Row],[raw_load]]=49.339761120941,F3205,Table1[[#This Row],[raw_load]])))</f>
        <v>0.32883195375080698</v>
      </c>
      <c r="G3206">
        <f>-Table1[[#This Row],[load_temp]]</f>
        <v>-0.32883195375080698</v>
      </c>
      <c r="H3206">
        <f>IF(Table1[[#This Row],[raw_pressure]]=-207.33292143,H3205,D3206)</f>
        <v>662.73950330399998</v>
      </c>
      <c r="I3206" s="1">
        <f>1013-Table1[[#This Row],[pressure_temp]]</f>
        <v>350.26049669600002</v>
      </c>
      <c r="J3206" s="1" t="str">
        <f>SUBSTITUTE(RIGHT(Table1[[#This Row],[file]],LEN(Table1[[#This Row],[file]])-16),"_"," ")</f>
        <v>sample 03 vaseline glue vaseline side vaseline top</v>
      </c>
    </row>
    <row r="3207" spans="1:10" hidden="1" x14ac:dyDescent="0.25">
      <c r="A3207" t="s">
        <v>3324</v>
      </c>
      <c r="B3207" t="s">
        <v>3209</v>
      </c>
      <c r="C3207">
        <v>1.6578093970242</v>
      </c>
      <c r="D3207">
        <v>648.88885689000006</v>
      </c>
      <c r="E3207">
        <f>VALUE(SUBSTITUTE(SUBSTITUTE(SUBSTITUTE(RIGHT(Table1[[#This Row],[raw_timestamp]],21),":","")," ",""),"-",""))</f>
        <v>219172357905634</v>
      </c>
      <c r="F3207">
        <f>IF(Table1[[#This Row],[raw_load]]&gt;30000,F3206,(IF(Table1[[#This Row],[raw_load]]=49.339761120941,F3206,Table1[[#This Row],[raw_load]])))</f>
        <v>1.6578093970242</v>
      </c>
      <c r="G3207">
        <f>-Table1[[#This Row],[load_temp]]</f>
        <v>-1.6578093970242</v>
      </c>
      <c r="H3207">
        <f>IF(Table1[[#This Row],[raw_pressure]]=-207.33292143,H3206,D3207)</f>
        <v>648.88885689000006</v>
      </c>
      <c r="I3207" s="1">
        <f>1013-Table1[[#This Row],[pressure_temp]]</f>
        <v>364.11114310999994</v>
      </c>
      <c r="J3207" s="1" t="str">
        <f>SUBSTITUTE(RIGHT(Table1[[#This Row],[file]],LEN(Table1[[#This Row],[file]])-16),"_"," ")</f>
        <v>sample 03 vaseline glue vaseline side vaseline top</v>
      </c>
    </row>
    <row r="3208" spans="1:10" hidden="1" x14ac:dyDescent="0.25">
      <c r="A3208" t="s">
        <v>3324</v>
      </c>
      <c r="B3208" t="s">
        <v>3210</v>
      </c>
      <c r="C3208">
        <v>0.44609466933374597</v>
      </c>
      <c r="D3208">
        <v>645.11140786800001</v>
      </c>
      <c r="E3208">
        <f>VALUE(SUBSTITUTE(SUBSTITUTE(SUBSTITUTE(RIGHT(Table1[[#This Row],[raw_timestamp]],21),":","")," ",""),"-",""))</f>
        <v>219172358163276</v>
      </c>
      <c r="F3208">
        <f>IF(Table1[[#This Row],[raw_load]]&gt;30000,F3207,(IF(Table1[[#This Row],[raw_load]]=49.339761120941,F3207,Table1[[#This Row],[raw_load]])))</f>
        <v>0.44609466933374597</v>
      </c>
      <c r="G3208">
        <f>-Table1[[#This Row],[load_temp]]</f>
        <v>-0.44609466933374597</v>
      </c>
      <c r="H3208">
        <f>IF(Table1[[#This Row],[raw_pressure]]=-207.33292143,H3207,D3208)</f>
        <v>645.11140786800001</v>
      </c>
      <c r="I3208" s="1">
        <f>1013-Table1[[#This Row],[pressure_temp]]</f>
        <v>367.88859213199999</v>
      </c>
      <c r="J3208" s="1" t="str">
        <f>SUBSTITUTE(RIGHT(Table1[[#This Row],[file]],LEN(Table1[[#This Row],[file]])-16),"_"," ")</f>
        <v>sample 03 vaseline glue vaseline side vaseline top</v>
      </c>
    </row>
    <row r="3209" spans="1:10" hidden="1" x14ac:dyDescent="0.25">
      <c r="A3209" t="s">
        <v>3324</v>
      </c>
      <c r="B3209" t="s">
        <v>3211</v>
      </c>
      <c r="C3209">
        <v>4.3841675343277799</v>
      </c>
      <c r="D3209">
        <v>660.22120395599995</v>
      </c>
      <c r="E3209">
        <f>VALUE(SUBSTITUTE(SUBSTITUTE(SUBSTITUTE(RIGHT(Table1[[#This Row],[raw_timestamp]],21),":","")," ",""),"-",""))</f>
        <v>219172358420969</v>
      </c>
      <c r="F3209">
        <f>IF(Table1[[#This Row],[raw_load]]&gt;30000,F3208,(IF(Table1[[#This Row],[raw_load]]=49.339761120941,F3208,Table1[[#This Row],[raw_load]])))</f>
        <v>4.3841675343277799</v>
      </c>
      <c r="G3209">
        <f>-Table1[[#This Row],[load_temp]]</f>
        <v>-4.3841675343277799</v>
      </c>
      <c r="H3209">
        <f>IF(Table1[[#This Row],[raw_pressure]]=-207.33292143,H3208,D3209)</f>
        <v>660.22120395599995</v>
      </c>
      <c r="I3209" s="1">
        <f>1013-Table1[[#This Row],[pressure_temp]]</f>
        <v>352.77879604400005</v>
      </c>
      <c r="J3209" s="1" t="str">
        <f>SUBSTITUTE(RIGHT(Table1[[#This Row],[file]],LEN(Table1[[#This Row],[file]])-16),"_"," ")</f>
        <v>sample 03 vaseline glue vaseline side vaseline top</v>
      </c>
    </row>
    <row r="3210" spans="1:10" hidden="1" x14ac:dyDescent="0.25">
      <c r="A3210" t="s">
        <v>3324</v>
      </c>
      <c r="B3210" t="s">
        <v>3212</v>
      </c>
      <c r="C3210">
        <v>49.339761120940999</v>
      </c>
      <c r="D3210">
        <v>661.48035362999997</v>
      </c>
      <c r="E3210">
        <f>VALUE(SUBSTITUTE(SUBSTITUTE(SUBSTITUTE(RIGHT(Table1[[#This Row],[raw_timestamp]],21),":","")," ",""),"-",""))</f>
        <v>219172358678342</v>
      </c>
      <c r="F3210">
        <f>IF(Table1[[#This Row],[raw_load]]&gt;30000,F3209,(IF(Table1[[#This Row],[raw_load]]=49.339761120941,F3209,Table1[[#This Row],[raw_load]])))</f>
        <v>4.3841675343277799</v>
      </c>
      <c r="G3210">
        <f>-Table1[[#This Row],[load_temp]]</f>
        <v>-4.3841675343277799</v>
      </c>
      <c r="H3210">
        <f>IF(Table1[[#This Row],[raw_pressure]]=-207.33292143,H3209,D3210)</f>
        <v>661.48035362999997</v>
      </c>
      <c r="I3210" s="1">
        <f>1013-Table1[[#This Row],[pressure_temp]]</f>
        <v>351.51964637000003</v>
      </c>
      <c r="J3210" s="1" t="str">
        <f>SUBSTITUTE(RIGHT(Table1[[#This Row],[file]],LEN(Table1[[#This Row],[file]])-16),"_"," ")</f>
        <v>sample 03 vaseline glue vaseline side vaseline top</v>
      </c>
    </row>
    <row r="3211" spans="1:10" hidden="1" x14ac:dyDescent="0.25">
      <c r="A3211" t="s">
        <v>3324</v>
      </c>
      <c r="B3211" t="s">
        <v>3213</v>
      </c>
      <c r="C3211">
        <v>1.7848440055724</v>
      </c>
      <c r="D3211">
        <v>652.66630591199998</v>
      </c>
      <c r="E3211">
        <f>VALUE(SUBSTITUTE(SUBSTITUTE(SUBSTITUTE(RIGHT(Table1[[#This Row],[raw_timestamp]],21),":","")," ",""),"-",""))</f>
        <v>219172358936204</v>
      </c>
      <c r="F3211">
        <f>IF(Table1[[#This Row],[raw_load]]&gt;30000,F3210,(IF(Table1[[#This Row],[raw_load]]=49.339761120941,F3210,Table1[[#This Row],[raw_load]])))</f>
        <v>1.7848440055724</v>
      </c>
      <c r="G3211">
        <f>-Table1[[#This Row],[load_temp]]</f>
        <v>-1.7848440055724</v>
      </c>
      <c r="H3211">
        <f>IF(Table1[[#This Row],[raw_pressure]]=-207.33292143,H3210,D3211)</f>
        <v>652.66630591199998</v>
      </c>
      <c r="I3211" s="1">
        <f>1013-Table1[[#This Row],[pressure_temp]]</f>
        <v>360.33369408800002</v>
      </c>
      <c r="J3211" s="1" t="str">
        <f>SUBSTITUTE(RIGHT(Table1[[#This Row],[file]],LEN(Table1[[#This Row],[file]])-16),"_"," ")</f>
        <v>sample 03 vaseline glue vaseline side vaseline top</v>
      </c>
    </row>
    <row r="3212" spans="1:10" hidden="1" x14ac:dyDescent="0.25">
      <c r="A3212" t="s">
        <v>3324</v>
      </c>
      <c r="B3212" t="s">
        <v>3214</v>
      </c>
      <c r="C3212">
        <v>2.3271840651435598</v>
      </c>
      <c r="D3212">
        <v>656.44375493400003</v>
      </c>
      <c r="E3212">
        <f>VALUE(SUBSTITUTE(SUBSTITUTE(SUBSTITUTE(RIGHT(Table1[[#This Row],[raw_timestamp]],21),":","")," ",""),"-",""))</f>
        <v>219172359193811</v>
      </c>
      <c r="F3212">
        <f>IF(Table1[[#This Row],[raw_load]]&gt;30000,F3211,(IF(Table1[[#This Row],[raw_load]]=49.339761120941,F3211,Table1[[#This Row],[raw_load]])))</f>
        <v>2.3271840651435598</v>
      </c>
      <c r="G3212">
        <f>-Table1[[#This Row],[load_temp]]</f>
        <v>-2.3271840651435598</v>
      </c>
      <c r="H3212">
        <f>IF(Table1[[#This Row],[raw_pressure]]=-207.33292143,H3211,D3212)</f>
        <v>656.44375493400003</v>
      </c>
      <c r="I3212" s="1">
        <f>1013-Table1[[#This Row],[pressure_temp]]</f>
        <v>356.55624506599997</v>
      </c>
      <c r="J3212" s="1" t="str">
        <f>SUBSTITUTE(RIGHT(Table1[[#This Row],[file]],LEN(Table1[[#This Row],[file]])-16),"_"," ")</f>
        <v>sample 03 vaseline glue vaseline side vaseline top</v>
      </c>
    </row>
    <row r="3213" spans="1:10" hidden="1" x14ac:dyDescent="0.25">
      <c r="A3213" t="s">
        <v>3324</v>
      </c>
      <c r="B3213" t="s">
        <v>3215</v>
      </c>
      <c r="C3213">
        <v>2.3467278510740299</v>
      </c>
      <c r="D3213">
        <v>647.62970721600004</v>
      </c>
      <c r="E3213">
        <f>VALUE(SUBSTITUTE(SUBSTITUTE(SUBSTITUTE(RIGHT(Table1[[#This Row],[raw_timestamp]],21),":","")," ",""),"-",""))</f>
        <v>219172359452575</v>
      </c>
      <c r="F3213">
        <f>IF(Table1[[#This Row],[raw_load]]&gt;30000,F3212,(IF(Table1[[#This Row],[raw_load]]=49.339761120941,F3212,Table1[[#This Row],[raw_load]])))</f>
        <v>2.3467278510740299</v>
      </c>
      <c r="G3213">
        <f>-Table1[[#This Row],[load_temp]]</f>
        <v>-2.3467278510740299</v>
      </c>
      <c r="H3213">
        <f>IF(Table1[[#This Row],[raw_pressure]]=-207.33292143,H3212,D3213)</f>
        <v>647.62970721600004</v>
      </c>
      <c r="I3213" s="1">
        <f>1013-Table1[[#This Row],[pressure_temp]]</f>
        <v>365.37029278399996</v>
      </c>
      <c r="J3213" s="1" t="str">
        <f>SUBSTITUTE(RIGHT(Table1[[#This Row],[file]],LEN(Table1[[#This Row],[file]])-16),"_"," ")</f>
        <v>sample 03 vaseline glue vaseline side vaseline top</v>
      </c>
    </row>
    <row r="3214" spans="1:10" hidden="1" x14ac:dyDescent="0.25">
      <c r="A3214" t="s">
        <v>3324</v>
      </c>
      <c r="B3214" t="s">
        <v>3216</v>
      </c>
      <c r="C3214">
        <v>49.339761120940999</v>
      </c>
      <c r="D3214">
        <v>652.66630591199998</v>
      </c>
      <c r="E3214">
        <f>VALUE(SUBSTITUTE(SUBSTITUTE(SUBSTITUTE(RIGHT(Table1[[#This Row],[raw_timestamp]],21),":","")," ",""),"-",""))</f>
        <v>219172359708332</v>
      </c>
      <c r="F3214">
        <f>IF(Table1[[#This Row],[raw_load]]&gt;30000,F3213,(IF(Table1[[#This Row],[raw_load]]=49.339761120941,F3213,Table1[[#This Row],[raw_load]])))</f>
        <v>2.3467278510740299</v>
      </c>
      <c r="G3214">
        <f>-Table1[[#This Row],[load_temp]]</f>
        <v>-2.3467278510740299</v>
      </c>
      <c r="H3214">
        <f>IF(Table1[[#This Row],[raw_pressure]]=-207.33292143,H3213,D3214)</f>
        <v>652.66630591199998</v>
      </c>
      <c r="I3214" s="1">
        <f>1013-Table1[[#This Row],[pressure_temp]]</f>
        <v>360.33369408800002</v>
      </c>
      <c r="J3214" s="1" t="str">
        <f>SUBSTITUTE(RIGHT(Table1[[#This Row],[file]],LEN(Table1[[#This Row],[file]])-16),"_"," ")</f>
        <v>sample 03 vaseline glue vaseline side vaseline top</v>
      </c>
    </row>
    <row r="3215" spans="1:10" hidden="1" x14ac:dyDescent="0.25">
      <c r="A3215" t="s">
        <v>3324</v>
      </c>
      <c r="B3215" t="s">
        <v>3217</v>
      </c>
      <c r="C3215">
        <v>3.9688620833048498</v>
      </c>
      <c r="D3215">
        <v>638.81565949799995</v>
      </c>
      <c r="E3215">
        <f>VALUE(SUBSTITUTE(SUBSTITUTE(SUBSTITUTE(RIGHT(Table1[[#This Row],[raw_timestamp]],21),":","")," ",""),"-",""))</f>
        <v>219172359966156</v>
      </c>
      <c r="F3215">
        <f>IF(Table1[[#This Row],[raw_load]]&gt;30000,F3214,(IF(Table1[[#This Row],[raw_load]]=49.339761120941,F3214,Table1[[#This Row],[raw_load]])))</f>
        <v>3.9688620833048498</v>
      </c>
      <c r="G3215">
        <f>-Table1[[#This Row],[load_temp]]</f>
        <v>-3.9688620833048498</v>
      </c>
      <c r="H3215">
        <f>IF(Table1[[#This Row],[raw_pressure]]=-207.33292143,H3214,D3215)</f>
        <v>638.81565949799995</v>
      </c>
      <c r="I3215" s="1">
        <f>1013-Table1[[#This Row],[pressure_temp]]</f>
        <v>374.18434050200005</v>
      </c>
      <c r="J3215" s="1" t="str">
        <f>SUBSTITUTE(RIGHT(Table1[[#This Row],[file]],LEN(Table1[[#This Row],[file]])-16),"_"," ")</f>
        <v>sample 03 vaseline glue vaseline side vaseline top</v>
      </c>
    </row>
    <row r="3216" spans="1:10" hidden="1" x14ac:dyDescent="0.25">
      <c r="A3216" t="s">
        <v>3324</v>
      </c>
      <c r="B3216" t="s">
        <v>3218</v>
      </c>
      <c r="C3216">
        <v>0.53892765250358798</v>
      </c>
      <c r="D3216">
        <v>637.55650982400005</v>
      </c>
      <c r="E3216">
        <f>VALUE(SUBSTITUTE(SUBSTITUTE(SUBSTITUTE(RIGHT(Table1[[#This Row],[raw_timestamp]],21),":","")," ",""),"-",""))</f>
        <v>219172400223712</v>
      </c>
      <c r="F3216">
        <f>IF(Table1[[#This Row],[raw_load]]&gt;30000,F3215,(IF(Table1[[#This Row],[raw_load]]=49.339761120941,F3215,Table1[[#This Row],[raw_load]])))</f>
        <v>0.53892765250358798</v>
      </c>
      <c r="G3216">
        <f>-Table1[[#This Row],[load_temp]]</f>
        <v>-0.53892765250358798</v>
      </c>
      <c r="H3216">
        <f>IF(Table1[[#This Row],[raw_pressure]]=-207.33292143,H3215,D3216)</f>
        <v>637.55650982400005</v>
      </c>
      <c r="I3216" s="1">
        <f>1013-Table1[[#This Row],[pressure_temp]]</f>
        <v>375.44349017599995</v>
      </c>
      <c r="J3216" s="1" t="str">
        <f>SUBSTITUTE(RIGHT(Table1[[#This Row],[file]],LEN(Table1[[#This Row],[file]])-16),"_"," ")</f>
        <v>sample 03 vaseline glue vaseline side vaseline top</v>
      </c>
    </row>
    <row r="3217" spans="1:10" hidden="1" x14ac:dyDescent="0.25">
      <c r="A3217" t="s">
        <v>3324</v>
      </c>
      <c r="B3217" t="s">
        <v>3219</v>
      </c>
      <c r="C3217">
        <v>1.4770293771671801</v>
      </c>
      <c r="D3217">
        <v>641.33395884599997</v>
      </c>
      <c r="E3217">
        <f>VALUE(SUBSTITUTE(SUBSTITUTE(SUBSTITUTE(RIGHT(Table1[[#This Row],[raw_timestamp]],21),":","")," ",""),"-",""))</f>
        <v>219172400481617</v>
      </c>
      <c r="F3217">
        <f>IF(Table1[[#This Row],[raw_load]]&gt;30000,F3216,(IF(Table1[[#This Row],[raw_load]]=49.339761120941,F3216,Table1[[#This Row],[raw_load]])))</f>
        <v>1.4770293771671801</v>
      </c>
      <c r="G3217">
        <f>-Table1[[#This Row],[load_temp]]</f>
        <v>-1.4770293771671801</v>
      </c>
      <c r="H3217">
        <f>IF(Table1[[#This Row],[raw_pressure]]=-207.33292143,H3216,D3217)</f>
        <v>641.33395884599997</v>
      </c>
      <c r="I3217" s="1">
        <f>1013-Table1[[#This Row],[pressure_temp]]</f>
        <v>371.66604115400003</v>
      </c>
      <c r="J3217" s="1" t="str">
        <f>SUBSTITUTE(RIGHT(Table1[[#This Row],[file]],LEN(Table1[[#This Row],[file]])-16),"_"," ")</f>
        <v>sample 03 vaseline glue vaseline side vaseline top</v>
      </c>
    </row>
    <row r="3218" spans="1:10" hidden="1" x14ac:dyDescent="0.25">
      <c r="A3218" t="s">
        <v>3324</v>
      </c>
      <c r="B3218" t="s">
        <v>3220</v>
      </c>
      <c r="C3218">
        <v>49.339761120940999</v>
      </c>
      <c r="D3218">
        <v>648.88885689000006</v>
      </c>
      <c r="E3218">
        <f>VALUE(SUBSTITUTE(SUBSTITUTE(SUBSTITUTE(RIGHT(Table1[[#This Row],[raw_timestamp]],21),":","")," ",""),"-",""))</f>
        <v>219172400738287</v>
      </c>
      <c r="F3218">
        <f>IF(Table1[[#This Row],[raw_load]]&gt;30000,F3217,(IF(Table1[[#This Row],[raw_load]]=49.339761120941,F3217,Table1[[#This Row],[raw_load]])))</f>
        <v>1.4770293771671801</v>
      </c>
      <c r="G3218">
        <f>-Table1[[#This Row],[load_temp]]</f>
        <v>-1.4770293771671801</v>
      </c>
      <c r="H3218">
        <f>IF(Table1[[#This Row],[raw_pressure]]=-207.33292143,H3217,D3218)</f>
        <v>648.88885689000006</v>
      </c>
      <c r="I3218" s="1">
        <f>1013-Table1[[#This Row],[pressure_temp]]</f>
        <v>364.11114310999994</v>
      </c>
      <c r="J3218" s="1" t="str">
        <f>SUBSTITUTE(RIGHT(Table1[[#This Row],[file]],LEN(Table1[[#This Row],[file]])-16),"_"," ")</f>
        <v>sample 03 vaseline glue vaseline side vaseline top</v>
      </c>
    </row>
    <row r="3219" spans="1:10" hidden="1" x14ac:dyDescent="0.25">
      <c r="A3219" t="s">
        <v>3324</v>
      </c>
      <c r="B3219" t="s">
        <v>3221</v>
      </c>
      <c r="C3219">
        <v>0.91025958518292704</v>
      </c>
      <c r="D3219">
        <v>646.37055754200003</v>
      </c>
      <c r="E3219">
        <f>VALUE(SUBSTITUTE(SUBSTITUTE(SUBSTITUTE(RIGHT(Table1[[#This Row],[raw_timestamp]],21),":","")," ",""),"-",""))</f>
        <v>219172400996092</v>
      </c>
      <c r="F3219">
        <f>IF(Table1[[#This Row],[raw_load]]&gt;30000,F3218,(IF(Table1[[#This Row],[raw_load]]=49.339761120941,F3218,Table1[[#This Row],[raw_load]])))</f>
        <v>0.91025958518292704</v>
      </c>
      <c r="G3219">
        <f>-Table1[[#This Row],[load_temp]]</f>
        <v>-0.91025958518292704</v>
      </c>
      <c r="H3219">
        <f>IF(Table1[[#This Row],[raw_pressure]]=-207.33292143,H3218,D3219)</f>
        <v>646.37055754200003</v>
      </c>
      <c r="I3219" s="1">
        <f>1013-Table1[[#This Row],[pressure_temp]]</f>
        <v>366.62944245799997</v>
      </c>
      <c r="J3219" s="1" t="str">
        <f>SUBSTITUTE(RIGHT(Table1[[#This Row],[file]],LEN(Table1[[#This Row],[file]])-16),"_"," ")</f>
        <v>sample 03 vaseline glue vaseline side vaseline top</v>
      </c>
    </row>
    <row r="3220" spans="1:10" hidden="1" x14ac:dyDescent="0.25">
      <c r="A3220" t="s">
        <v>3324</v>
      </c>
      <c r="B3220" t="s">
        <v>3222</v>
      </c>
      <c r="C3220">
        <v>3.3190312011159899</v>
      </c>
      <c r="D3220">
        <v>656.44375493400003</v>
      </c>
      <c r="E3220">
        <f>VALUE(SUBSTITUTE(SUBSTITUTE(SUBSTITUTE(RIGHT(Table1[[#This Row],[raw_timestamp]],21),":","")," ",""),"-",""))</f>
        <v>219172401253697</v>
      </c>
      <c r="F3220">
        <f>IF(Table1[[#This Row],[raw_load]]&gt;30000,F3219,(IF(Table1[[#This Row],[raw_load]]=49.339761120941,F3219,Table1[[#This Row],[raw_load]])))</f>
        <v>3.3190312011159899</v>
      </c>
      <c r="G3220">
        <f>-Table1[[#This Row],[load_temp]]</f>
        <v>-3.3190312011159899</v>
      </c>
      <c r="H3220">
        <f>IF(Table1[[#This Row],[raw_pressure]]=-207.33292143,H3219,D3220)</f>
        <v>656.44375493400003</v>
      </c>
      <c r="I3220" s="1">
        <f>1013-Table1[[#This Row],[pressure_temp]]</f>
        <v>356.55624506599997</v>
      </c>
      <c r="J3220" s="1" t="str">
        <f>SUBSTITUTE(RIGHT(Table1[[#This Row],[file]],LEN(Table1[[#This Row],[file]])-16),"_"," ")</f>
        <v>sample 03 vaseline glue vaseline side vaseline top</v>
      </c>
    </row>
    <row r="3221" spans="1:10" hidden="1" x14ac:dyDescent="0.25">
      <c r="A3221" t="s">
        <v>3324</v>
      </c>
      <c r="B3221" t="s">
        <v>3223</v>
      </c>
      <c r="C3221">
        <v>1.1203552839357001</v>
      </c>
      <c r="D3221">
        <v>643.852258194</v>
      </c>
      <c r="E3221">
        <f>VALUE(SUBSTITUTE(SUBSTITUTE(SUBSTITUTE(RIGHT(Table1[[#This Row],[raw_timestamp]],21),":","")," ",""),"-",""))</f>
        <v>219172401511461</v>
      </c>
      <c r="F3221">
        <f>IF(Table1[[#This Row],[raw_load]]&gt;30000,F3220,(IF(Table1[[#This Row],[raw_load]]=49.339761120941,F3220,Table1[[#This Row],[raw_load]])))</f>
        <v>1.1203552839357001</v>
      </c>
      <c r="G3221">
        <f>-Table1[[#This Row],[load_temp]]</f>
        <v>-1.1203552839357001</v>
      </c>
      <c r="H3221">
        <f>IF(Table1[[#This Row],[raw_pressure]]=-207.33292143,H3220,D3221)</f>
        <v>643.852258194</v>
      </c>
      <c r="I3221" s="1">
        <f>1013-Table1[[#This Row],[pressure_temp]]</f>
        <v>369.147741806</v>
      </c>
      <c r="J3221" s="1" t="str">
        <f>SUBSTITUTE(RIGHT(Table1[[#This Row],[file]],LEN(Table1[[#This Row],[file]])-16),"_"," ")</f>
        <v>sample 03 vaseline glue vaseline side vaseline top</v>
      </c>
    </row>
    <row r="3222" spans="1:10" hidden="1" x14ac:dyDescent="0.25">
      <c r="A3222" t="s">
        <v>3324</v>
      </c>
      <c r="B3222" t="s">
        <v>3224</v>
      </c>
      <c r="C3222">
        <v>4.4672286245323596</v>
      </c>
      <c r="D3222">
        <v>640.07480917199996</v>
      </c>
      <c r="E3222">
        <f>VALUE(SUBSTITUTE(SUBSTITUTE(SUBSTITUTE(RIGHT(Table1[[#This Row],[raw_timestamp]],21),":","")," ",""),"-",""))</f>
        <v>219172401769214</v>
      </c>
      <c r="F3222">
        <f>IF(Table1[[#This Row],[raw_load]]&gt;30000,F3221,(IF(Table1[[#This Row],[raw_load]]=49.339761120941,F3221,Table1[[#This Row],[raw_load]])))</f>
        <v>4.4672286245323596</v>
      </c>
      <c r="G3222">
        <f>-Table1[[#This Row],[load_temp]]</f>
        <v>-4.4672286245323596</v>
      </c>
      <c r="H3222">
        <f>IF(Table1[[#This Row],[raw_pressure]]=-207.33292143,H3221,D3222)</f>
        <v>640.07480917199996</v>
      </c>
      <c r="I3222" s="1">
        <f>1013-Table1[[#This Row],[pressure_temp]]</f>
        <v>372.92519082800004</v>
      </c>
      <c r="J3222" s="1" t="str">
        <f>SUBSTITUTE(RIGHT(Table1[[#This Row],[file]],LEN(Table1[[#This Row],[file]])-16),"_"," ")</f>
        <v>sample 03 vaseline glue vaseline side vaseline top</v>
      </c>
    </row>
    <row r="3223" spans="1:10" hidden="1" x14ac:dyDescent="0.25">
      <c r="A3223" t="s">
        <v>3324</v>
      </c>
      <c r="B3223" t="s">
        <v>3225</v>
      </c>
      <c r="C3223">
        <v>3.0991636093979702</v>
      </c>
      <c r="D3223">
        <v>638.81565949799995</v>
      </c>
      <c r="E3223">
        <f>VALUE(SUBSTITUTE(SUBSTITUTE(SUBSTITUTE(RIGHT(Table1[[#This Row],[raw_timestamp]],21),":","")," ",""),"-",""))</f>
        <v>219172402026990</v>
      </c>
      <c r="F3223">
        <f>IF(Table1[[#This Row],[raw_load]]&gt;30000,F3222,(IF(Table1[[#This Row],[raw_load]]=49.339761120941,F3222,Table1[[#This Row],[raw_load]])))</f>
        <v>3.0991636093979702</v>
      </c>
      <c r="G3223">
        <f>-Table1[[#This Row],[load_temp]]</f>
        <v>-3.0991636093979702</v>
      </c>
      <c r="H3223">
        <f>IF(Table1[[#This Row],[raw_pressure]]=-207.33292143,H3222,D3223)</f>
        <v>638.81565949799995</v>
      </c>
      <c r="I3223" s="1">
        <f>1013-Table1[[#This Row],[pressure_temp]]</f>
        <v>374.18434050200005</v>
      </c>
      <c r="J3223" s="1" t="str">
        <f>SUBSTITUTE(RIGHT(Table1[[#This Row],[file]],LEN(Table1[[#This Row],[file]])-16),"_"," ")</f>
        <v>sample 03 vaseline glue vaseline side vaseline top</v>
      </c>
    </row>
    <row r="3224" spans="1:10" hidden="1" x14ac:dyDescent="0.25">
      <c r="A3224" t="s">
        <v>3324</v>
      </c>
      <c r="B3224" t="s">
        <v>3226</v>
      </c>
      <c r="C3224">
        <v>1.2034163741402799</v>
      </c>
      <c r="D3224">
        <v>601.04116927799998</v>
      </c>
      <c r="E3224">
        <f>VALUE(SUBSTITUTE(SUBSTITUTE(SUBSTITUTE(RIGHT(Table1[[#This Row],[raw_timestamp]],21),":","")," ",""),"-",""))</f>
        <v>219172402284823</v>
      </c>
      <c r="F3224">
        <f>IF(Table1[[#This Row],[raw_load]]&gt;30000,F3223,(IF(Table1[[#This Row],[raw_load]]=49.339761120941,F3223,Table1[[#This Row],[raw_load]])))</f>
        <v>1.2034163741402799</v>
      </c>
      <c r="G3224">
        <f>-Table1[[#This Row],[load_temp]]</f>
        <v>-1.2034163741402799</v>
      </c>
      <c r="H3224">
        <f>IF(Table1[[#This Row],[raw_pressure]]=-207.33292143,H3223,D3224)</f>
        <v>601.04116927799998</v>
      </c>
      <c r="I3224" s="1">
        <f>1013-Table1[[#This Row],[pressure_temp]]</f>
        <v>411.95883072200002</v>
      </c>
      <c r="J3224" s="1" t="str">
        <f>SUBSTITUTE(RIGHT(Table1[[#This Row],[file]],LEN(Table1[[#This Row],[file]])-16),"_"," ")</f>
        <v>sample 03 vaseline glue vaseline side vaseline top</v>
      </c>
    </row>
    <row r="3225" spans="1:10" hidden="1" x14ac:dyDescent="0.25">
      <c r="A3225" t="s">
        <v>3324</v>
      </c>
      <c r="B3225" t="s">
        <v>3227</v>
      </c>
      <c r="C3225">
        <v>0.108964362032764</v>
      </c>
      <c r="D3225">
        <v>630.00161177999996</v>
      </c>
      <c r="E3225">
        <f>VALUE(SUBSTITUTE(SUBSTITUTE(SUBSTITUTE(RIGHT(Table1[[#This Row],[raw_timestamp]],21),":","")," ",""),"-",""))</f>
        <v>219172402542376</v>
      </c>
      <c r="F3225">
        <f>IF(Table1[[#This Row],[raw_load]]&gt;30000,F3224,(IF(Table1[[#This Row],[raw_load]]=49.339761120941,F3224,Table1[[#This Row],[raw_load]])))</f>
        <v>0.108964362032764</v>
      </c>
      <c r="G3225">
        <f>-Table1[[#This Row],[load_temp]]</f>
        <v>-0.108964362032764</v>
      </c>
      <c r="H3225">
        <f>IF(Table1[[#This Row],[raw_pressure]]=-207.33292143,H3224,D3225)</f>
        <v>630.00161177999996</v>
      </c>
      <c r="I3225" s="1">
        <f>1013-Table1[[#This Row],[pressure_temp]]</f>
        <v>382.99838822000004</v>
      </c>
      <c r="J3225" s="1" t="str">
        <f>SUBSTITUTE(RIGHT(Table1[[#This Row],[file]],LEN(Table1[[#This Row],[file]])-16),"_"," ")</f>
        <v>sample 03 vaseline glue vaseline side vaseline top</v>
      </c>
    </row>
    <row r="3226" spans="1:10" hidden="1" x14ac:dyDescent="0.25">
      <c r="A3226" t="s">
        <v>3324</v>
      </c>
      <c r="B3226" t="s">
        <v>3228</v>
      </c>
      <c r="C3226">
        <v>1.6578093970242</v>
      </c>
      <c r="D3226">
        <v>650.14800656399996</v>
      </c>
      <c r="E3226">
        <f>VALUE(SUBSTITUTE(SUBSTITUTE(SUBSTITUTE(RIGHT(Table1[[#This Row],[raw_timestamp]],21),":","")," ",""),"-",""))</f>
        <v>219172402800146</v>
      </c>
      <c r="F3226">
        <f>IF(Table1[[#This Row],[raw_load]]&gt;30000,F3225,(IF(Table1[[#This Row],[raw_load]]=49.339761120941,F3225,Table1[[#This Row],[raw_load]])))</f>
        <v>1.6578093970242</v>
      </c>
      <c r="G3226">
        <f>-Table1[[#This Row],[load_temp]]</f>
        <v>-1.6578093970242</v>
      </c>
      <c r="H3226">
        <f>IF(Table1[[#This Row],[raw_pressure]]=-207.33292143,H3225,D3226)</f>
        <v>650.14800656399996</v>
      </c>
      <c r="I3226" s="1">
        <f>1013-Table1[[#This Row],[pressure_temp]]</f>
        <v>362.85199343600004</v>
      </c>
      <c r="J3226" s="1" t="str">
        <f>SUBSTITUTE(RIGHT(Table1[[#This Row],[file]],LEN(Table1[[#This Row],[file]])-16),"_"," ")</f>
        <v>sample 03 vaseline glue vaseline side vaseline top</v>
      </c>
    </row>
    <row r="3227" spans="1:10" hidden="1" x14ac:dyDescent="0.25">
      <c r="A3227" t="s">
        <v>3324</v>
      </c>
      <c r="B3227" t="s">
        <v>3229</v>
      </c>
      <c r="C3227">
        <v>2.3418419045914298</v>
      </c>
      <c r="D3227">
        <v>651.40715623799997</v>
      </c>
      <c r="E3227">
        <f>VALUE(SUBSTITUTE(SUBSTITUTE(SUBSTITUTE(RIGHT(Table1[[#This Row],[raw_timestamp]],21),":","")," ",""),"-",""))</f>
        <v>219172403057950</v>
      </c>
      <c r="F3227">
        <f>IF(Table1[[#This Row],[raw_load]]&gt;30000,F3226,(IF(Table1[[#This Row],[raw_load]]=49.339761120941,F3226,Table1[[#This Row],[raw_load]])))</f>
        <v>2.3418419045914298</v>
      </c>
      <c r="G3227">
        <f>-Table1[[#This Row],[load_temp]]</f>
        <v>-2.3418419045914298</v>
      </c>
      <c r="H3227">
        <f>IF(Table1[[#This Row],[raw_pressure]]=-207.33292143,H3226,D3227)</f>
        <v>651.40715623799997</v>
      </c>
      <c r="I3227" s="1">
        <f>1013-Table1[[#This Row],[pressure_temp]]</f>
        <v>361.59284376200003</v>
      </c>
      <c r="J3227" s="1" t="str">
        <f>SUBSTITUTE(RIGHT(Table1[[#This Row],[file]],LEN(Table1[[#This Row],[file]])-16),"_"," ")</f>
        <v>sample 03 vaseline glue vaseline side vaseline top</v>
      </c>
    </row>
    <row r="3228" spans="1:10" hidden="1" x14ac:dyDescent="0.25">
      <c r="A3228" t="s">
        <v>3324</v>
      </c>
      <c r="B3228" t="s">
        <v>3230</v>
      </c>
      <c r="C3228">
        <v>1.36953855454947</v>
      </c>
      <c r="D3228">
        <v>643.852258194</v>
      </c>
      <c r="E3228">
        <f>VALUE(SUBSTITUTE(SUBSTITUTE(SUBSTITUTE(RIGHT(Table1[[#This Row],[raw_timestamp]],21),":","")," ",""),"-",""))</f>
        <v>219172403315674</v>
      </c>
      <c r="F3228">
        <f>IF(Table1[[#This Row],[raw_load]]&gt;30000,F3227,(IF(Table1[[#This Row],[raw_load]]=49.339761120941,F3227,Table1[[#This Row],[raw_load]])))</f>
        <v>1.36953855454947</v>
      </c>
      <c r="G3228">
        <f>-Table1[[#This Row],[load_temp]]</f>
        <v>-1.36953855454947</v>
      </c>
      <c r="H3228">
        <f>IF(Table1[[#This Row],[raw_pressure]]=-207.33292143,H3227,D3228)</f>
        <v>643.852258194</v>
      </c>
      <c r="I3228" s="1">
        <f>1013-Table1[[#This Row],[pressure_temp]]</f>
        <v>369.147741806</v>
      </c>
      <c r="J3228" s="1" t="str">
        <f>SUBSTITUTE(RIGHT(Table1[[#This Row],[file]],LEN(Table1[[#This Row],[file]])-16),"_"," ")</f>
        <v>sample 03 vaseline glue vaseline side vaseline top</v>
      </c>
    </row>
    <row r="3229" spans="1:10" hidden="1" x14ac:dyDescent="0.25">
      <c r="A3229" t="s">
        <v>3324</v>
      </c>
      <c r="B3229" t="s">
        <v>3231</v>
      </c>
      <c r="C3229">
        <v>2.4688765131396</v>
      </c>
      <c r="D3229">
        <v>643.852258194</v>
      </c>
      <c r="E3229">
        <f>VALUE(SUBSTITUTE(SUBSTITUTE(SUBSTITUTE(RIGHT(Table1[[#This Row],[raw_timestamp]],21),":","")," ",""),"-",""))</f>
        <v>219172403573272</v>
      </c>
      <c r="F3229">
        <f>IF(Table1[[#This Row],[raw_load]]&gt;30000,F3228,(IF(Table1[[#This Row],[raw_load]]=49.339761120941,F3228,Table1[[#This Row],[raw_load]])))</f>
        <v>2.4688765131396</v>
      </c>
      <c r="G3229">
        <f>-Table1[[#This Row],[load_temp]]</f>
        <v>-2.4688765131396</v>
      </c>
      <c r="H3229">
        <f>IF(Table1[[#This Row],[raw_pressure]]=-207.33292143,H3228,D3229)</f>
        <v>643.852258194</v>
      </c>
      <c r="I3229" s="1">
        <f>1013-Table1[[#This Row],[pressure_temp]]</f>
        <v>369.147741806</v>
      </c>
      <c r="J3229" s="1" t="str">
        <f>SUBSTITUTE(RIGHT(Table1[[#This Row],[file]],LEN(Table1[[#This Row],[file]])-16),"_"," ")</f>
        <v>sample 03 vaseline glue vaseline side vaseline top</v>
      </c>
    </row>
    <row r="3230" spans="1:10" hidden="1" x14ac:dyDescent="0.25">
      <c r="A3230" t="s">
        <v>3324</v>
      </c>
      <c r="B3230" t="s">
        <v>3232</v>
      </c>
      <c r="C3230">
        <v>1.82393157743339</v>
      </c>
      <c r="D3230">
        <v>601.04116927799998</v>
      </c>
      <c r="E3230">
        <f>VALUE(SUBSTITUTE(SUBSTITUTE(SUBSTITUTE(RIGHT(Table1[[#This Row],[raw_timestamp]],21),":","")," ",""),"-",""))</f>
        <v>219172403830894</v>
      </c>
      <c r="F3230">
        <f>IF(Table1[[#This Row],[raw_load]]&gt;30000,F3229,(IF(Table1[[#This Row],[raw_load]]=49.339761120941,F3229,Table1[[#This Row],[raw_load]])))</f>
        <v>1.82393157743339</v>
      </c>
      <c r="G3230">
        <f>-Table1[[#This Row],[load_temp]]</f>
        <v>-1.82393157743339</v>
      </c>
      <c r="H3230">
        <f>IF(Table1[[#This Row],[raw_pressure]]=-207.33292143,H3229,D3230)</f>
        <v>601.04116927799998</v>
      </c>
      <c r="I3230" s="1">
        <f>1013-Table1[[#This Row],[pressure_temp]]</f>
        <v>411.95883072200002</v>
      </c>
      <c r="J3230" s="1" t="str">
        <f>SUBSTITUTE(RIGHT(Table1[[#This Row],[file]],LEN(Table1[[#This Row],[file]])-16),"_"," ")</f>
        <v>sample 03 vaseline glue vaseline side vaseline top</v>
      </c>
    </row>
    <row r="3231" spans="1:10" hidden="1" x14ac:dyDescent="0.25">
      <c r="A3231" t="s">
        <v>3324</v>
      </c>
      <c r="B3231" t="s">
        <v>3233</v>
      </c>
      <c r="C3231">
        <v>49.339761120940999</v>
      </c>
      <c r="D3231">
        <v>630.00161177999996</v>
      </c>
      <c r="E3231">
        <f>VALUE(SUBSTITUTE(SUBSTITUTE(SUBSTITUTE(RIGHT(Table1[[#This Row],[raw_timestamp]],21),":","")," ",""),"-",""))</f>
        <v>219172404088341</v>
      </c>
      <c r="F3231">
        <f>IF(Table1[[#This Row],[raw_load]]&gt;30000,F3230,(IF(Table1[[#This Row],[raw_load]]=49.339761120941,F3230,Table1[[#This Row],[raw_load]])))</f>
        <v>1.82393157743339</v>
      </c>
      <c r="G3231">
        <f>-Table1[[#This Row],[load_temp]]</f>
        <v>-1.82393157743339</v>
      </c>
      <c r="H3231">
        <f>IF(Table1[[#This Row],[raw_pressure]]=-207.33292143,H3230,D3231)</f>
        <v>630.00161177999996</v>
      </c>
      <c r="I3231" s="1">
        <f>1013-Table1[[#This Row],[pressure_temp]]</f>
        <v>382.99838822000004</v>
      </c>
      <c r="J3231" s="1" t="str">
        <f>SUBSTITUTE(RIGHT(Table1[[#This Row],[file]],LEN(Table1[[#This Row],[file]])-16),"_"," ")</f>
        <v>sample 03 vaseline glue vaseline side vaseline top</v>
      </c>
    </row>
    <row r="3232" spans="1:10" hidden="1" x14ac:dyDescent="0.25">
      <c r="A3232" t="s">
        <v>3324</v>
      </c>
      <c r="B3232" t="s">
        <v>3234</v>
      </c>
      <c r="C3232">
        <v>1.4281699123409299</v>
      </c>
      <c r="D3232">
        <v>652.66630591199998</v>
      </c>
      <c r="E3232">
        <f>VALUE(SUBSTITUTE(SUBSTITUTE(SUBSTITUTE(RIGHT(Table1[[#This Row],[raw_timestamp]],21),":","")," ",""),"-",""))</f>
        <v>219172404346103</v>
      </c>
      <c r="F3232">
        <f>IF(Table1[[#This Row],[raw_load]]&gt;30000,F3231,(IF(Table1[[#This Row],[raw_load]]=49.339761120941,F3231,Table1[[#This Row],[raw_load]])))</f>
        <v>1.4281699123409299</v>
      </c>
      <c r="G3232">
        <f>-Table1[[#This Row],[load_temp]]</f>
        <v>-1.4281699123409299</v>
      </c>
      <c r="H3232">
        <f>IF(Table1[[#This Row],[raw_pressure]]=-207.33292143,H3231,D3232)</f>
        <v>652.66630591199998</v>
      </c>
      <c r="I3232" s="1">
        <f>1013-Table1[[#This Row],[pressure_temp]]</f>
        <v>360.33369408800002</v>
      </c>
      <c r="J3232" s="1" t="str">
        <f>SUBSTITUTE(RIGHT(Table1[[#This Row],[file]],LEN(Table1[[#This Row],[file]])-16),"_"," ")</f>
        <v>sample 03 vaseline glue vaseline side vaseline top</v>
      </c>
    </row>
    <row r="3233" spans="1:10" hidden="1" x14ac:dyDescent="0.25">
      <c r="A3233" t="s">
        <v>3324</v>
      </c>
      <c r="B3233" t="s">
        <v>3235</v>
      </c>
      <c r="C3233">
        <v>0.62198874270816795</v>
      </c>
      <c r="D3233">
        <v>647.62970721600004</v>
      </c>
      <c r="E3233">
        <f>VALUE(SUBSTITUTE(SUBSTITUTE(SUBSTITUTE(RIGHT(Table1[[#This Row],[raw_timestamp]],21),":","")," ",""),"-",""))</f>
        <v>219172404604139</v>
      </c>
      <c r="F3233">
        <f>IF(Table1[[#This Row],[raw_load]]&gt;30000,F3232,(IF(Table1[[#This Row],[raw_load]]=49.339761120941,F3232,Table1[[#This Row],[raw_load]])))</f>
        <v>0.62198874270816795</v>
      </c>
      <c r="G3233">
        <f>-Table1[[#This Row],[load_temp]]</f>
        <v>-0.62198874270816795</v>
      </c>
      <c r="H3233">
        <f>IF(Table1[[#This Row],[raw_pressure]]=-207.33292143,H3232,D3233)</f>
        <v>647.62970721600004</v>
      </c>
      <c r="I3233" s="1">
        <f>1013-Table1[[#This Row],[pressure_temp]]</f>
        <v>365.37029278399996</v>
      </c>
      <c r="J3233" s="1" t="str">
        <f>SUBSTITUTE(RIGHT(Table1[[#This Row],[file]],LEN(Table1[[#This Row],[file]])-16),"_"," ")</f>
        <v>sample 03 vaseline glue vaseline side vaseline top</v>
      </c>
    </row>
    <row r="3234" spans="1:10" hidden="1" x14ac:dyDescent="0.25">
      <c r="A3234" t="s">
        <v>3324</v>
      </c>
      <c r="B3234" t="s">
        <v>3236</v>
      </c>
      <c r="C3234">
        <v>1.16921474876193</v>
      </c>
      <c r="D3234">
        <v>645.11140786800001</v>
      </c>
      <c r="E3234">
        <f>VALUE(SUBSTITUTE(SUBSTITUTE(SUBSTITUTE(RIGHT(Table1[[#This Row],[raw_timestamp]],21),":","")," ",""),"-",""))</f>
        <v>219172404861937</v>
      </c>
      <c r="F3234">
        <f>IF(Table1[[#This Row],[raw_load]]&gt;30000,F3233,(IF(Table1[[#This Row],[raw_load]]=49.339761120941,F3233,Table1[[#This Row],[raw_load]])))</f>
        <v>1.16921474876193</v>
      </c>
      <c r="G3234">
        <f>-Table1[[#This Row],[load_temp]]</f>
        <v>-1.16921474876193</v>
      </c>
      <c r="H3234">
        <f>IF(Table1[[#This Row],[raw_pressure]]=-207.33292143,H3233,D3234)</f>
        <v>645.11140786800001</v>
      </c>
      <c r="I3234" s="1">
        <f>1013-Table1[[#This Row],[pressure_temp]]</f>
        <v>367.88859213199999</v>
      </c>
      <c r="J3234" s="1" t="str">
        <f>SUBSTITUTE(RIGHT(Table1[[#This Row],[file]],LEN(Table1[[#This Row],[file]])-16),"_"," ")</f>
        <v>sample 03 vaseline glue vaseline side vaseline top</v>
      </c>
    </row>
    <row r="3235" spans="1:10" hidden="1" x14ac:dyDescent="0.25">
      <c r="A3235" t="s">
        <v>3324</v>
      </c>
      <c r="B3235" t="s">
        <v>3237</v>
      </c>
      <c r="C3235">
        <v>2.6594284259619201</v>
      </c>
      <c r="D3235">
        <v>646.37055754200003</v>
      </c>
      <c r="E3235">
        <f>VALUE(SUBSTITUTE(SUBSTITUTE(SUBSTITUTE(RIGHT(Table1[[#This Row],[raw_timestamp]],21),":","")," ",""),"-",""))</f>
        <v>219172405119707</v>
      </c>
      <c r="F3235">
        <f>IF(Table1[[#This Row],[raw_load]]&gt;30000,F3234,(IF(Table1[[#This Row],[raw_load]]=49.339761120941,F3234,Table1[[#This Row],[raw_load]])))</f>
        <v>2.6594284259619201</v>
      </c>
      <c r="G3235">
        <f>-Table1[[#This Row],[load_temp]]</f>
        <v>-2.6594284259619201</v>
      </c>
      <c r="H3235">
        <f>IF(Table1[[#This Row],[raw_pressure]]=-207.33292143,H3234,D3235)</f>
        <v>646.37055754200003</v>
      </c>
      <c r="I3235" s="1">
        <f>1013-Table1[[#This Row],[pressure_temp]]</f>
        <v>366.62944245799997</v>
      </c>
      <c r="J3235" s="1" t="str">
        <f>SUBSTITUTE(RIGHT(Table1[[#This Row],[file]],LEN(Table1[[#This Row],[file]])-16),"_"," ")</f>
        <v>sample 03 vaseline glue vaseline side vaseline top</v>
      </c>
    </row>
    <row r="3236" spans="1:10" hidden="1" x14ac:dyDescent="0.25">
      <c r="A3236" t="s">
        <v>3324</v>
      </c>
      <c r="B3236" t="s">
        <v>3238</v>
      </c>
      <c r="C3236">
        <v>2.2685527073520801</v>
      </c>
      <c r="D3236">
        <v>619.92841438799996</v>
      </c>
      <c r="E3236">
        <f>VALUE(SUBSTITUTE(SUBSTITUTE(SUBSTITUTE(RIGHT(Table1[[#This Row],[raw_timestamp]],21),":","")," ",""),"-",""))</f>
        <v>219172405377537</v>
      </c>
      <c r="F3236">
        <f>IF(Table1[[#This Row],[raw_load]]&gt;30000,F3235,(IF(Table1[[#This Row],[raw_load]]=49.339761120941,F3235,Table1[[#This Row],[raw_load]])))</f>
        <v>2.2685527073520801</v>
      </c>
      <c r="G3236">
        <f>-Table1[[#This Row],[load_temp]]</f>
        <v>-2.2685527073520801</v>
      </c>
      <c r="H3236">
        <f>IF(Table1[[#This Row],[raw_pressure]]=-207.33292143,H3235,D3236)</f>
        <v>619.92841438799996</v>
      </c>
      <c r="I3236" s="1">
        <f>1013-Table1[[#This Row],[pressure_temp]]</f>
        <v>393.07158561200004</v>
      </c>
      <c r="J3236" s="1" t="str">
        <f>SUBSTITUTE(RIGHT(Table1[[#This Row],[file]],LEN(Table1[[#This Row],[file]])-16),"_"," ")</f>
        <v>sample 03 vaseline glue vaseline side vaseline top</v>
      </c>
    </row>
    <row r="3237" spans="1:10" hidden="1" x14ac:dyDescent="0.25">
      <c r="A3237" t="s">
        <v>3324</v>
      </c>
      <c r="B3237" t="s">
        <v>3239</v>
      </c>
      <c r="C3237">
        <v>1.26204773193177</v>
      </c>
      <c r="D3237">
        <v>631.26076145399998</v>
      </c>
      <c r="E3237">
        <f>VALUE(SUBSTITUTE(SUBSTITUTE(SUBSTITUTE(RIGHT(Table1[[#This Row],[raw_timestamp]],21),":","")," ",""),"-",""))</f>
        <v>219172405635342</v>
      </c>
      <c r="F3237">
        <f>IF(Table1[[#This Row],[raw_load]]&gt;30000,F3236,(IF(Table1[[#This Row],[raw_load]]=49.339761120941,F3236,Table1[[#This Row],[raw_load]])))</f>
        <v>1.26204773193177</v>
      </c>
      <c r="G3237">
        <f>-Table1[[#This Row],[load_temp]]</f>
        <v>-1.26204773193177</v>
      </c>
      <c r="H3237">
        <f>IF(Table1[[#This Row],[raw_pressure]]=-207.33292143,H3236,D3237)</f>
        <v>631.26076145399998</v>
      </c>
      <c r="I3237" s="1">
        <f>1013-Table1[[#This Row],[pressure_temp]]</f>
        <v>381.73923854600002</v>
      </c>
      <c r="J3237" s="1" t="str">
        <f>SUBSTITUTE(RIGHT(Table1[[#This Row],[file]],LEN(Table1[[#This Row],[file]])-16),"_"," ")</f>
        <v>sample 03 vaseline glue vaseline side vaseline top</v>
      </c>
    </row>
    <row r="3238" spans="1:10" hidden="1" x14ac:dyDescent="0.25">
      <c r="A3238" t="s">
        <v>3324</v>
      </c>
      <c r="B3238" t="s">
        <v>3240</v>
      </c>
      <c r="C3238">
        <v>1.0324082472484899</v>
      </c>
      <c r="D3238">
        <v>632.51991112799999</v>
      </c>
      <c r="E3238">
        <f>VALUE(SUBSTITUTE(SUBSTITUTE(SUBSTITUTE(RIGHT(Table1[[#This Row],[raw_timestamp]],21),":","")," ",""),"-",""))</f>
        <v>219172405892938</v>
      </c>
      <c r="F3238">
        <f>IF(Table1[[#This Row],[raw_load]]&gt;30000,F3237,(IF(Table1[[#This Row],[raw_load]]=49.339761120941,F3237,Table1[[#This Row],[raw_load]])))</f>
        <v>1.0324082472484899</v>
      </c>
      <c r="G3238">
        <f>-Table1[[#This Row],[load_temp]]</f>
        <v>-1.0324082472484899</v>
      </c>
      <c r="H3238">
        <f>IF(Table1[[#This Row],[raw_pressure]]=-207.33292143,H3237,D3238)</f>
        <v>632.51991112799999</v>
      </c>
      <c r="I3238" s="1">
        <f>1013-Table1[[#This Row],[pressure_temp]]</f>
        <v>380.48008887200001</v>
      </c>
      <c r="J3238" s="1" t="str">
        <f>SUBSTITUTE(RIGHT(Table1[[#This Row],[file]],LEN(Table1[[#This Row],[file]])-16),"_"," ")</f>
        <v>sample 03 vaseline glue vaseline side vaseline top</v>
      </c>
    </row>
    <row r="3239" spans="1:10" hidden="1" x14ac:dyDescent="0.25">
      <c r="A3239" t="s">
        <v>3324</v>
      </c>
      <c r="B3239" t="s">
        <v>3241</v>
      </c>
      <c r="C3239">
        <v>49.339761120940999</v>
      </c>
      <c r="D3239">
        <v>628.74246210599995</v>
      </c>
      <c r="E3239">
        <f>VALUE(SUBSTITUTE(SUBSTITUTE(SUBSTITUTE(RIGHT(Table1[[#This Row],[raw_timestamp]],21),":","")," ",""),"-",""))</f>
        <v>219172406148324</v>
      </c>
      <c r="F3239">
        <f>IF(Table1[[#This Row],[raw_load]]&gt;30000,F3238,(IF(Table1[[#This Row],[raw_load]]=49.339761120941,F3238,Table1[[#This Row],[raw_load]])))</f>
        <v>1.0324082472484899</v>
      </c>
      <c r="G3239">
        <f>-Table1[[#This Row],[load_temp]]</f>
        <v>-1.0324082472484899</v>
      </c>
      <c r="H3239">
        <f>IF(Table1[[#This Row],[raw_pressure]]=-207.33292143,H3238,D3239)</f>
        <v>628.74246210599995</v>
      </c>
      <c r="I3239" s="1">
        <f>1013-Table1[[#This Row],[pressure_temp]]</f>
        <v>384.25753789400005</v>
      </c>
      <c r="J3239" s="1" t="str">
        <f>SUBSTITUTE(RIGHT(Table1[[#This Row],[file]],LEN(Table1[[#This Row],[file]])-16),"_"," ")</f>
        <v>sample 03 vaseline glue vaseline side vaseline top</v>
      </c>
    </row>
    <row r="3240" spans="1:10" hidden="1" x14ac:dyDescent="0.25">
      <c r="A3240" t="s">
        <v>3324</v>
      </c>
      <c r="B3240" t="s">
        <v>3242</v>
      </c>
      <c r="C3240">
        <v>1.43305585882356</v>
      </c>
      <c r="D3240">
        <v>645.11140786800001</v>
      </c>
      <c r="E3240">
        <f>VALUE(SUBSTITUTE(SUBSTITUTE(SUBSTITUTE(RIGHT(Table1[[#This Row],[raw_timestamp]],21),":","")," ",""),"-",""))</f>
        <v>219172406406146</v>
      </c>
      <c r="F3240">
        <f>IF(Table1[[#This Row],[raw_load]]&gt;30000,F3239,(IF(Table1[[#This Row],[raw_load]]=49.339761120941,F3239,Table1[[#This Row],[raw_load]])))</f>
        <v>1.43305585882356</v>
      </c>
      <c r="G3240">
        <f>-Table1[[#This Row],[load_temp]]</f>
        <v>-1.43305585882356</v>
      </c>
      <c r="H3240">
        <f>IF(Table1[[#This Row],[raw_pressure]]=-207.33292143,H3239,D3240)</f>
        <v>645.11140786800001</v>
      </c>
      <c r="I3240" s="1">
        <f>1013-Table1[[#This Row],[pressure_temp]]</f>
        <v>367.88859213199999</v>
      </c>
      <c r="J3240" s="1" t="str">
        <f>SUBSTITUTE(RIGHT(Table1[[#This Row],[file]],LEN(Table1[[#This Row],[file]])-16),"_"," ")</f>
        <v>sample 03 vaseline glue vaseline side vaseline top</v>
      </c>
    </row>
    <row r="3241" spans="1:10" hidden="1" x14ac:dyDescent="0.25">
      <c r="A3241" t="s">
        <v>3324</v>
      </c>
      <c r="B3241" t="s">
        <v>3243</v>
      </c>
      <c r="C3241">
        <v>2.2929824397651801</v>
      </c>
      <c r="D3241">
        <v>642.59310851999999</v>
      </c>
      <c r="E3241">
        <f>VALUE(SUBSTITUTE(SUBSTITUTE(SUBSTITUTE(RIGHT(Table1[[#This Row],[raw_timestamp]],21),":","")," ",""),"-",""))</f>
        <v>219172406664075</v>
      </c>
      <c r="F3241">
        <f>IF(Table1[[#This Row],[raw_load]]&gt;30000,F3240,(IF(Table1[[#This Row],[raw_load]]=49.339761120941,F3240,Table1[[#This Row],[raw_load]])))</f>
        <v>2.2929824397651801</v>
      </c>
      <c r="G3241">
        <f>-Table1[[#This Row],[load_temp]]</f>
        <v>-2.2929824397651801</v>
      </c>
      <c r="H3241">
        <f>IF(Table1[[#This Row],[raw_pressure]]=-207.33292143,H3240,D3241)</f>
        <v>642.59310851999999</v>
      </c>
      <c r="I3241" s="1">
        <f>1013-Table1[[#This Row],[pressure_temp]]</f>
        <v>370.40689148000001</v>
      </c>
      <c r="J3241" s="1" t="str">
        <f>SUBSTITUTE(RIGHT(Table1[[#This Row],[file]],LEN(Table1[[#This Row],[file]])-16),"_"," ")</f>
        <v>sample 03 vaseline glue vaseline side vaseline top</v>
      </c>
    </row>
    <row r="3242" spans="1:10" hidden="1" x14ac:dyDescent="0.25">
      <c r="A3242" t="s">
        <v>3324</v>
      </c>
      <c r="B3242" t="s">
        <v>3244</v>
      </c>
      <c r="C3242">
        <v>1.8727910422596199</v>
      </c>
      <c r="D3242">
        <v>648.88885689000006</v>
      </c>
      <c r="E3242">
        <f>VALUE(SUBSTITUTE(SUBSTITUTE(SUBSTITUTE(RIGHT(Table1[[#This Row],[raw_timestamp]],21),":","")," ",""),"-",""))</f>
        <v>219172406921789</v>
      </c>
      <c r="F3242">
        <f>IF(Table1[[#This Row],[raw_load]]&gt;30000,F3241,(IF(Table1[[#This Row],[raw_load]]=49.339761120941,F3241,Table1[[#This Row],[raw_load]])))</f>
        <v>1.8727910422596199</v>
      </c>
      <c r="G3242">
        <f>-Table1[[#This Row],[load_temp]]</f>
        <v>-1.8727910422596199</v>
      </c>
      <c r="H3242">
        <f>IF(Table1[[#This Row],[raw_pressure]]=-207.33292143,H3241,D3242)</f>
        <v>648.88885689000006</v>
      </c>
      <c r="I3242" s="1">
        <f>1013-Table1[[#This Row],[pressure_temp]]</f>
        <v>364.11114310999994</v>
      </c>
      <c r="J3242" s="1" t="str">
        <f>SUBSTITUTE(RIGHT(Table1[[#This Row],[file]],LEN(Table1[[#This Row],[file]])-16),"_"," ")</f>
        <v>sample 03 vaseline glue vaseline side vaseline top</v>
      </c>
    </row>
    <row r="3243" spans="1:10" hidden="1" x14ac:dyDescent="0.25">
      <c r="A3243" t="s">
        <v>3324</v>
      </c>
      <c r="B3243" t="s">
        <v>3245</v>
      </c>
      <c r="C3243">
        <v>49.339761120940999</v>
      </c>
      <c r="D3243">
        <v>607.33691764800005</v>
      </c>
      <c r="E3243">
        <f>VALUE(SUBSTITUTE(SUBSTITUTE(SUBSTITUTE(RIGHT(Table1[[#This Row],[raw_timestamp]],21),":","")," ",""),"-",""))</f>
        <v>219172407178600</v>
      </c>
      <c r="F3243">
        <f>IF(Table1[[#This Row],[raw_load]]&gt;30000,F3242,(IF(Table1[[#This Row],[raw_load]]=49.339761120941,F3242,Table1[[#This Row],[raw_load]])))</f>
        <v>1.8727910422596199</v>
      </c>
      <c r="G3243">
        <f>-Table1[[#This Row],[load_temp]]</f>
        <v>-1.8727910422596199</v>
      </c>
      <c r="H3243">
        <f>IF(Table1[[#This Row],[raw_pressure]]=-207.33292143,H3242,D3243)</f>
        <v>607.33691764800005</v>
      </c>
      <c r="I3243" s="1">
        <f>1013-Table1[[#This Row],[pressure_temp]]</f>
        <v>405.66308235199995</v>
      </c>
      <c r="J3243" s="1" t="str">
        <f>SUBSTITUTE(RIGHT(Table1[[#This Row],[file]],LEN(Table1[[#This Row],[file]])-16),"_"," ")</f>
        <v>sample 03 vaseline glue vaseline side vaseline top</v>
      </c>
    </row>
    <row r="3244" spans="1:10" hidden="1" x14ac:dyDescent="0.25">
      <c r="A3244" t="s">
        <v>3324</v>
      </c>
      <c r="B3244" t="s">
        <v>3246</v>
      </c>
      <c r="C3244">
        <v>1.7408704872288101</v>
      </c>
      <c r="D3244">
        <v>624.96501308400002</v>
      </c>
      <c r="E3244">
        <f>VALUE(SUBSTITUTE(SUBSTITUTE(SUBSTITUTE(RIGHT(Table1[[#This Row],[raw_timestamp]],21),":","")," ",""),"-",""))</f>
        <v>219172407436343</v>
      </c>
      <c r="F3244">
        <f>IF(Table1[[#This Row],[raw_load]]&gt;30000,F3243,(IF(Table1[[#This Row],[raw_load]]=49.339761120941,F3243,Table1[[#This Row],[raw_load]])))</f>
        <v>1.7408704872288101</v>
      </c>
      <c r="G3244">
        <f>-Table1[[#This Row],[load_temp]]</f>
        <v>-1.7408704872288101</v>
      </c>
      <c r="H3244">
        <f>IF(Table1[[#This Row],[raw_pressure]]=-207.33292143,H3243,D3244)</f>
        <v>624.96501308400002</v>
      </c>
      <c r="I3244" s="1">
        <f>1013-Table1[[#This Row],[pressure_temp]]</f>
        <v>388.03498691599998</v>
      </c>
      <c r="J3244" s="1" t="str">
        <f>SUBSTITUTE(RIGHT(Table1[[#This Row],[file]],LEN(Table1[[#This Row],[file]])-16),"_"," ")</f>
        <v>sample 03 vaseline glue vaseline side vaseline top</v>
      </c>
    </row>
    <row r="3245" spans="1:10" hidden="1" x14ac:dyDescent="0.25">
      <c r="A3245" t="s">
        <v>3324</v>
      </c>
      <c r="B3245" t="s">
        <v>3247</v>
      </c>
      <c r="C3245">
        <v>1.5552045208891301</v>
      </c>
      <c r="D3245">
        <v>645.11140786800001</v>
      </c>
      <c r="E3245">
        <f>VALUE(SUBSTITUTE(SUBSTITUTE(SUBSTITUTE(RIGHT(Table1[[#This Row],[raw_timestamp]],21),":","")," ",""),"-",""))</f>
        <v>219172407693978</v>
      </c>
      <c r="F3245">
        <f>IF(Table1[[#This Row],[raw_load]]&gt;30000,F3244,(IF(Table1[[#This Row],[raw_load]]=49.339761120941,F3244,Table1[[#This Row],[raw_load]])))</f>
        <v>1.5552045208891301</v>
      </c>
      <c r="G3245">
        <f>-Table1[[#This Row],[load_temp]]</f>
        <v>-1.5552045208891301</v>
      </c>
      <c r="H3245">
        <f>IF(Table1[[#This Row],[raw_pressure]]=-207.33292143,H3244,D3245)</f>
        <v>645.11140786800001</v>
      </c>
      <c r="I3245" s="1">
        <f>1013-Table1[[#This Row],[pressure_temp]]</f>
        <v>367.88859213199999</v>
      </c>
      <c r="J3245" s="1" t="str">
        <f>SUBSTITUTE(RIGHT(Table1[[#This Row],[file]],LEN(Table1[[#This Row],[file]])-16),"_"," ")</f>
        <v>sample 03 vaseline glue vaseline side vaseline top</v>
      </c>
    </row>
    <row r="3246" spans="1:10" hidden="1" x14ac:dyDescent="0.25">
      <c r="A3246" t="s">
        <v>3324</v>
      </c>
      <c r="B3246" t="s">
        <v>3248</v>
      </c>
      <c r="C3246">
        <v>3.3092593081507502</v>
      </c>
      <c r="D3246">
        <v>650.14800656399996</v>
      </c>
      <c r="E3246">
        <f>VALUE(SUBSTITUTE(SUBSTITUTE(SUBSTITUTE(RIGHT(Table1[[#This Row],[raw_timestamp]],21),":","")," ",""),"-",""))</f>
        <v>219172407951680</v>
      </c>
      <c r="F3246">
        <f>IF(Table1[[#This Row],[raw_load]]&gt;30000,F3245,(IF(Table1[[#This Row],[raw_load]]=49.339761120941,F3245,Table1[[#This Row],[raw_load]])))</f>
        <v>3.3092593081507502</v>
      </c>
      <c r="G3246">
        <f>-Table1[[#This Row],[load_temp]]</f>
        <v>-3.3092593081507502</v>
      </c>
      <c r="H3246">
        <f>IF(Table1[[#This Row],[raw_pressure]]=-207.33292143,H3245,D3246)</f>
        <v>650.14800656399996</v>
      </c>
      <c r="I3246" s="1">
        <f>1013-Table1[[#This Row],[pressure_temp]]</f>
        <v>362.85199343600004</v>
      </c>
      <c r="J3246" s="1" t="str">
        <f>SUBSTITUTE(RIGHT(Table1[[#This Row],[file]],LEN(Table1[[#This Row],[file]])-16),"_"," ")</f>
        <v>sample 03 vaseline glue vaseline side vaseline top</v>
      </c>
    </row>
    <row r="3247" spans="1:10" hidden="1" x14ac:dyDescent="0.25">
      <c r="A3247" t="s">
        <v>3324</v>
      </c>
      <c r="B3247" t="s">
        <v>3249</v>
      </c>
      <c r="C3247">
        <v>49.339761120940999</v>
      </c>
      <c r="D3247">
        <v>631.26076145399998</v>
      </c>
      <c r="E3247">
        <f>VALUE(SUBSTITUTE(SUBSTITUTE(SUBSTITUTE(RIGHT(Table1[[#This Row],[raw_timestamp]],21),":","")," ",""),"-",""))</f>
        <v>219172408208197</v>
      </c>
      <c r="F3247">
        <f>IF(Table1[[#This Row],[raw_load]]&gt;30000,F3246,(IF(Table1[[#This Row],[raw_load]]=49.339761120941,F3246,Table1[[#This Row],[raw_load]])))</f>
        <v>3.3092593081507502</v>
      </c>
      <c r="G3247">
        <f>-Table1[[#This Row],[load_temp]]</f>
        <v>-3.3092593081507502</v>
      </c>
      <c r="H3247">
        <f>IF(Table1[[#This Row],[raw_pressure]]=-207.33292143,H3246,D3247)</f>
        <v>631.26076145399998</v>
      </c>
      <c r="I3247" s="1">
        <f>1013-Table1[[#This Row],[pressure_temp]]</f>
        <v>381.73923854600002</v>
      </c>
      <c r="J3247" s="1" t="str">
        <f>SUBSTITUTE(RIGHT(Table1[[#This Row],[file]],LEN(Table1[[#This Row],[file]])-16),"_"," ")</f>
        <v>sample 03 vaseline glue vaseline side vaseline top</v>
      </c>
    </row>
    <row r="3248" spans="1:10" hidden="1" x14ac:dyDescent="0.25">
      <c r="A3248" t="s">
        <v>3324</v>
      </c>
      <c r="B3248" t="s">
        <v>3250</v>
      </c>
      <c r="C3248">
        <v>4.43791294563664</v>
      </c>
      <c r="D3248">
        <v>635.03821047600002</v>
      </c>
      <c r="E3248">
        <f>VALUE(SUBSTITUTE(SUBSTITUTE(SUBSTITUTE(RIGHT(Table1[[#This Row],[raw_timestamp]],21),":","")," ",""),"-",""))</f>
        <v>219172408721526</v>
      </c>
      <c r="F3248">
        <f>IF(Table1[[#This Row],[raw_load]]&gt;30000,F3247,(IF(Table1[[#This Row],[raw_load]]=49.339761120941,F3247,Table1[[#This Row],[raw_load]])))</f>
        <v>4.43791294563664</v>
      </c>
      <c r="G3248">
        <f>-Table1[[#This Row],[load_temp]]</f>
        <v>-4.43791294563664</v>
      </c>
      <c r="H3248">
        <f>IF(Table1[[#This Row],[raw_pressure]]=-207.33292143,H3247,D3248)</f>
        <v>635.03821047600002</v>
      </c>
      <c r="I3248" s="1">
        <f>1013-Table1[[#This Row],[pressure_temp]]</f>
        <v>377.96178952399998</v>
      </c>
      <c r="J3248" s="1" t="str">
        <f>SUBSTITUTE(RIGHT(Table1[[#This Row],[file]],LEN(Table1[[#This Row],[file]])-16),"_"," ")</f>
        <v>sample 03 vaseline glue vaseline side vaseline top</v>
      </c>
    </row>
    <row r="3249" spans="1:10" hidden="1" x14ac:dyDescent="0.25">
      <c r="A3249" t="s">
        <v>3324</v>
      </c>
      <c r="B3249" t="s">
        <v>3251</v>
      </c>
      <c r="C3249">
        <v>49.339761120940999</v>
      </c>
      <c r="D3249">
        <v>646.37055754200003</v>
      </c>
      <c r="E3249">
        <f>VALUE(SUBSTITUTE(SUBSTITUTE(SUBSTITUTE(RIGHT(Table1[[#This Row],[raw_timestamp]],21),":","")," ",""),"-",""))</f>
        <v>219172408978205</v>
      </c>
      <c r="F3249">
        <f>IF(Table1[[#This Row],[raw_load]]&gt;30000,F3248,(IF(Table1[[#This Row],[raw_load]]=49.339761120941,F3248,Table1[[#This Row],[raw_load]])))</f>
        <v>4.43791294563664</v>
      </c>
      <c r="G3249">
        <f>-Table1[[#This Row],[load_temp]]</f>
        <v>-4.43791294563664</v>
      </c>
      <c r="H3249">
        <f>IF(Table1[[#This Row],[raw_pressure]]=-207.33292143,H3248,D3249)</f>
        <v>646.37055754200003</v>
      </c>
      <c r="I3249" s="1">
        <f>1013-Table1[[#This Row],[pressure_temp]]</f>
        <v>366.62944245799997</v>
      </c>
      <c r="J3249" s="1" t="str">
        <f>SUBSTITUTE(RIGHT(Table1[[#This Row],[file]],LEN(Table1[[#This Row],[file]])-16),"_"," ")</f>
        <v>sample 03 vaseline glue vaseline side vaseline top</v>
      </c>
    </row>
    <row r="3250" spans="1:10" hidden="1" x14ac:dyDescent="0.25">
      <c r="A3250" t="s">
        <v>3324</v>
      </c>
      <c r="B3250" t="s">
        <v>3252</v>
      </c>
      <c r="C3250">
        <v>1.02752230076586</v>
      </c>
      <c r="D3250">
        <v>632.51991112799999</v>
      </c>
      <c r="E3250">
        <f>VALUE(SUBSTITUTE(SUBSTITUTE(SUBSTITUTE(RIGHT(Table1[[#This Row],[raw_timestamp]],21),":","")," ",""),"-",""))</f>
        <v>219172409235914</v>
      </c>
      <c r="F3250">
        <f>IF(Table1[[#This Row],[raw_load]]&gt;30000,F3249,(IF(Table1[[#This Row],[raw_load]]=49.339761120941,F3249,Table1[[#This Row],[raw_load]])))</f>
        <v>1.02752230076586</v>
      </c>
      <c r="G3250">
        <f>-Table1[[#This Row],[load_temp]]</f>
        <v>-1.02752230076586</v>
      </c>
      <c r="H3250">
        <f>IF(Table1[[#This Row],[raw_pressure]]=-207.33292143,H3249,D3250)</f>
        <v>632.51991112799999</v>
      </c>
      <c r="I3250" s="1">
        <f>1013-Table1[[#This Row],[pressure_temp]]</f>
        <v>380.48008887200001</v>
      </c>
      <c r="J3250" s="1" t="str">
        <f>SUBSTITUTE(RIGHT(Table1[[#This Row],[file]],LEN(Table1[[#This Row],[file]])-16),"_"," ")</f>
        <v>sample 03 vaseline glue vaseline side vaseline top</v>
      </c>
    </row>
    <row r="3251" spans="1:10" hidden="1" x14ac:dyDescent="0.25">
      <c r="A3251" t="s">
        <v>3324</v>
      </c>
      <c r="B3251" t="s">
        <v>3253</v>
      </c>
      <c r="C3251">
        <v>2.1903775636301002</v>
      </c>
      <c r="D3251">
        <v>650.14800656399996</v>
      </c>
      <c r="E3251">
        <f>VALUE(SUBSTITUTE(SUBSTITUTE(SUBSTITUTE(RIGHT(Table1[[#This Row],[raw_timestamp]],21),":","")," ",""),"-",""))</f>
        <v>219172409493553</v>
      </c>
      <c r="F3251">
        <f>IF(Table1[[#This Row],[raw_load]]&gt;30000,F3250,(IF(Table1[[#This Row],[raw_load]]=49.339761120941,F3250,Table1[[#This Row],[raw_load]])))</f>
        <v>2.1903775636301002</v>
      </c>
      <c r="G3251">
        <f>-Table1[[#This Row],[load_temp]]</f>
        <v>-2.1903775636301002</v>
      </c>
      <c r="H3251">
        <f>IF(Table1[[#This Row],[raw_pressure]]=-207.33292143,H3250,D3251)</f>
        <v>650.14800656399996</v>
      </c>
      <c r="I3251" s="1">
        <f>1013-Table1[[#This Row],[pressure_temp]]</f>
        <v>362.85199343600004</v>
      </c>
      <c r="J3251" s="1" t="str">
        <f>SUBSTITUTE(RIGHT(Table1[[#This Row],[file]],LEN(Table1[[#This Row],[file]])-16),"_"," ")</f>
        <v>sample 03 vaseline glue vaseline side vaseline top</v>
      </c>
    </row>
    <row r="3252" spans="1:10" hidden="1" x14ac:dyDescent="0.25">
      <c r="A3252" t="s">
        <v>3324</v>
      </c>
      <c r="B3252" t="s">
        <v>3254</v>
      </c>
      <c r="C3252">
        <v>0.43632277636851302</v>
      </c>
      <c r="D3252">
        <v>640.07480917199996</v>
      </c>
      <c r="E3252">
        <f>VALUE(SUBSTITUTE(SUBSTITUTE(SUBSTITUTE(RIGHT(Table1[[#This Row],[raw_timestamp]],21),":","")," ",""),"-",""))</f>
        <v>219172409752189</v>
      </c>
      <c r="F3252">
        <f>IF(Table1[[#This Row],[raw_load]]&gt;30000,F3251,(IF(Table1[[#This Row],[raw_load]]=49.339761120941,F3251,Table1[[#This Row],[raw_load]])))</f>
        <v>0.43632277636851302</v>
      </c>
      <c r="G3252">
        <f>-Table1[[#This Row],[load_temp]]</f>
        <v>-0.43632277636851302</v>
      </c>
      <c r="H3252">
        <f>IF(Table1[[#This Row],[raw_pressure]]=-207.33292143,H3251,D3252)</f>
        <v>640.07480917199996</v>
      </c>
      <c r="I3252" s="1">
        <f>1013-Table1[[#This Row],[pressure_temp]]</f>
        <v>372.92519082800004</v>
      </c>
      <c r="J3252" s="1" t="str">
        <f>SUBSTITUTE(RIGHT(Table1[[#This Row],[file]],LEN(Table1[[#This Row],[file]])-16),"_"," ")</f>
        <v>sample 03 vaseline glue vaseline side vaseline top</v>
      </c>
    </row>
    <row r="3253" spans="1:10" hidden="1" x14ac:dyDescent="0.25">
      <c r="A3253" t="s">
        <v>3324</v>
      </c>
      <c r="B3253" t="s">
        <v>3255</v>
      </c>
      <c r="C3253">
        <v>2.2783246003173101</v>
      </c>
      <c r="D3253">
        <v>641.33395884599997</v>
      </c>
      <c r="E3253">
        <f>VALUE(SUBSTITUTE(SUBSTITUTE(SUBSTITUTE(RIGHT(Table1[[#This Row],[raw_timestamp]],21),":","")," ",""),"-",""))</f>
        <v>219172410009619</v>
      </c>
      <c r="F3253">
        <f>IF(Table1[[#This Row],[raw_load]]&gt;30000,F3252,(IF(Table1[[#This Row],[raw_load]]=49.339761120941,F3252,Table1[[#This Row],[raw_load]])))</f>
        <v>2.2783246003173101</v>
      </c>
      <c r="G3253">
        <f>-Table1[[#This Row],[load_temp]]</f>
        <v>-2.2783246003173101</v>
      </c>
      <c r="H3253">
        <f>IF(Table1[[#This Row],[raw_pressure]]=-207.33292143,H3252,D3253)</f>
        <v>641.33395884599997</v>
      </c>
      <c r="I3253" s="1">
        <f>1013-Table1[[#This Row],[pressure_temp]]</f>
        <v>371.66604115400003</v>
      </c>
      <c r="J3253" s="1" t="str">
        <f>SUBSTITUTE(RIGHT(Table1[[#This Row],[file]],LEN(Table1[[#This Row],[file]])-16),"_"," ")</f>
        <v>sample 03 vaseline glue vaseline side vaseline top</v>
      </c>
    </row>
    <row r="3254" spans="1:10" hidden="1" x14ac:dyDescent="0.25">
      <c r="A3254" t="s">
        <v>3324</v>
      </c>
      <c r="B3254" t="s">
        <v>3256</v>
      </c>
      <c r="C3254">
        <v>3.5095831139382998</v>
      </c>
      <c r="D3254">
        <v>642.59310851999999</v>
      </c>
      <c r="E3254">
        <f>VALUE(SUBSTITUTE(SUBSTITUTE(SUBSTITUTE(RIGHT(Table1[[#This Row],[raw_timestamp]],21),":","")," ",""),"-",""))</f>
        <v>219172410267192</v>
      </c>
      <c r="F3254">
        <f>IF(Table1[[#This Row],[raw_load]]&gt;30000,F3253,(IF(Table1[[#This Row],[raw_load]]=49.339761120941,F3253,Table1[[#This Row],[raw_load]])))</f>
        <v>3.5095831139382998</v>
      </c>
      <c r="G3254">
        <f>-Table1[[#This Row],[load_temp]]</f>
        <v>-3.5095831139382998</v>
      </c>
      <c r="H3254">
        <f>IF(Table1[[#This Row],[raw_pressure]]=-207.33292143,H3253,D3254)</f>
        <v>642.59310851999999</v>
      </c>
      <c r="I3254" s="1">
        <f>1013-Table1[[#This Row],[pressure_temp]]</f>
        <v>370.40689148000001</v>
      </c>
      <c r="J3254" s="1" t="str">
        <f>SUBSTITUTE(RIGHT(Table1[[#This Row],[file]],LEN(Table1[[#This Row],[file]])-16),"_"," ")</f>
        <v>sample 03 vaseline glue vaseline side vaseline top</v>
      </c>
    </row>
    <row r="3255" spans="1:10" hidden="1" x14ac:dyDescent="0.25">
      <c r="A3255" t="s">
        <v>3324</v>
      </c>
      <c r="B3255" t="s">
        <v>3257</v>
      </c>
      <c r="C3255">
        <v>4.2327031933664898</v>
      </c>
      <c r="D3255">
        <v>601.04116927799998</v>
      </c>
      <c r="E3255">
        <f>VALUE(SUBSTITUTE(SUBSTITUTE(SUBSTITUTE(RIGHT(Table1[[#This Row],[raw_timestamp]],21),":","")," ",""),"-",""))</f>
        <v>219172410524559</v>
      </c>
      <c r="F3255">
        <f>IF(Table1[[#This Row],[raw_load]]&gt;30000,F3254,(IF(Table1[[#This Row],[raw_load]]=49.339761120941,F3254,Table1[[#This Row],[raw_load]])))</f>
        <v>4.2327031933664898</v>
      </c>
      <c r="G3255">
        <f>-Table1[[#This Row],[load_temp]]</f>
        <v>-4.2327031933664898</v>
      </c>
      <c r="H3255">
        <f>IF(Table1[[#This Row],[raw_pressure]]=-207.33292143,H3254,D3255)</f>
        <v>601.04116927799998</v>
      </c>
      <c r="I3255" s="1">
        <f>1013-Table1[[#This Row],[pressure_temp]]</f>
        <v>411.95883072200002</v>
      </c>
      <c r="J3255" s="1" t="str">
        <f>SUBSTITUTE(RIGHT(Table1[[#This Row],[file]],LEN(Table1[[#This Row],[file]])-16),"_"," ")</f>
        <v>sample 03 vaseline glue vaseline side vaseline top</v>
      </c>
    </row>
    <row r="3256" spans="1:10" hidden="1" x14ac:dyDescent="0.25">
      <c r="A3256" t="s">
        <v>3324</v>
      </c>
      <c r="B3256" t="s">
        <v>3258</v>
      </c>
      <c r="C3256">
        <v>2.0682289015645301</v>
      </c>
      <c r="D3256">
        <v>632.51991112799999</v>
      </c>
      <c r="E3256">
        <f>VALUE(SUBSTITUTE(SUBSTITUTE(SUBSTITUTE(RIGHT(Table1[[#This Row],[raw_timestamp]],21),":","")," ",""),"-",""))</f>
        <v>219172410782170</v>
      </c>
      <c r="F3256">
        <f>IF(Table1[[#This Row],[raw_load]]&gt;30000,F3255,(IF(Table1[[#This Row],[raw_load]]=49.339761120941,F3255,Table1[[#This Row],[raw_load]])))</f>
        <v>2.0682289015645301</v>
      </c>
      <c r="G3256">
        <f>-Table1[[#This Row],[load_temp]]</f>
        <v>-2.0682289015645301</v>
      </c>
      <c r="H3256">
        <f>IF(Table1[[#This Row],[raw_pressure]]=-207.33292143,H3255,D3256)</f>
        <v>632.51991112799999</v>
      </c>
      <c r="I3256" s="1">
        <f>1013-Table1[[#This Row],[pressure_temp]]</f>
        <v>380.48008887200001</v>
      </c>
      <c r="J3256" s="1" t="str">
        <f>SUBSTITUTE(RIGHT(Table1[[#This Row],[file]],LEN(Table1[[#This Row],[file]])-16),"_"," ")</f>
        <v>sample 03 vaseline glue vaseline side vaseline top</v>
      </c>
    </row>
    <row r="3257" spans="1:10" hidden="1" x14ac:dyDescent="0.25">
      <c r="A3257" t="s">
        <v>3324</v>
      </c>
      <c r="B3257" t="s">
        <v>3259</v>
      </c>
      <c r="C3257">
        <v>49.339761120940999</v>
      </c>
      <c r="D3257">
        <v>628.74246210599995</v>
      </c>
      <c r="E3257">
        <f>VALUE(SUBSTITUTE(SUBSTITUTE(SUBSTITUTE(RIGHT(Table1[[#This Row],[raw_timestamp]],21),":","")," ",""),"-",""))</f>
        <v>219172411038319</v>
      </c>
      <c r="F3257">
        <f>IF(Table1[[#This Row],[raw_load]]&gt;30000,F3256,(IF(Table1[[#This Row],[raw_load]]=49.339761120941,F3256,Table1[[#This Row],[raw_load]])))</f>
        <v>2.0682289015645301</v>
      </c>
      <c r="G3257">
        <f>-Table1[[#This Row],[load_temp]]</f>
        <v>-2.0682289015645301</v>
      </c>
      <c r="H3257">
        <f>IF(Table1[[#This Row],[raw_pressure]]=-207.33292143,H3256,D3257)</f>
        <v>628.74246210599995</v>
      </c>
      <c r="I3257" s="1">
        <f>1013-Table1[[#This Row],[pressure_temp]]</f>
        <v>384.25753789400005</v>
      </c>
      <c r="J3257" s="1" t="str">
        <f>SUBSTITUTE(RIGHT(Table1[[#This Row],[file]],LEN(Table1[[#This Row],[file]])-16),"_"," ")</f>
        <v>sample 03 vaseline glue vaseline side vaseline top</v>
      </c>
    </row>
    <row r="3258" spans="1:10" hidden="1" x14ac:dyDescent="0.25">
      <c r="A3258" t="s">
        <v>3324</v>
      </c>
      <c r="B3258" t="s">
        <v>3260</v>
      </c>
      <c r="C3258">
        <v>1.56497641385439</v>
      </c>
      <c r="D3258">
        <v>632.51991112799999</v>
      </c>
      <c r="E3258">
        <f>VALUE(SUBSTITUTE(SUBSTITUTE(SUBSTITUTE(RIGHT(Table1[[#This Row],[raw_timestamp]],21),":","")," ",""),"-",""))</f>
        <v>219172411296080</v>
      </c>
      <c r="F3258">
        <f>IF(Table1[[#This Row],[raw_load]]&gt;30000,F3257,(IF(Table1[[#This Row],[raw_load]]=49.339761120941,F3257,Table1[[#This Row],[raw_load]])))</f>
        <v>1.56497641385439</v>
      </c>
      <c r="G3258">
        <f>-Table1[[#This Row],[load_temp]]</f>
        <v>-1.56497641385439</v>
      </c>
      <c r="H3258">
        <f>IF(Table1[[#This Row],[raw_pressure]]=-207.33292143,H3257,D3258)</f>
        <v>632.51991112799999</v>
      </c>
      <c r="I3258" s="1">
        <f>1013-Table1[[#This Row],[pressure_temp]]</f>
        <v>380.48008887200001</v>
      </c>
      <c r="J3258" s="1" t="str">
        <f>SUBSTITUTE(RIGHT(Table1[[#This Row],[file]],LEN(Table1[[#This Row],[file]])-16),"_"," ")</f>
        <v>sample 03 vaseline glue vaseline side vaseline top</v>
      </c>
    </row>
    <row r="3259" spans="1:10" hidden="1" x14ac:dyDescent="0.25">
      <c r="A3259" t="s">
        <v>3324</v>
      </c>
      <c r="B3259" t="s">
        <v>3261</v>
      </c>
      <c r="C3259">
        <v>1.98516781135995</v>
      </c>
      <c r="D3259">
        <v>643.852258194</v>
      </c>
      <c r="E3259">
        <f>VALUE(SUBSTITUTE(SUBSTITUTE(SUBSTITUTE(RIGHT(Table1[[#This Row],[raw_timestamp]],21),":","")," ",""),"-",""))</f>
        <v>219172411553665</v>
      </c>
      <c r="F3259">
        <f>IF(Table1[[#This Row],[raw_load]]&gt;30000,F3258,(IF(Table1[[#This Row],[raw_load]]=49.339761120941,F3258,Table1[[#This Row],[raw_load]])))</f>
        <v>1.98516781135995</v>
      </c>
      <c r="G3259">
        <f>-Table1[[#This Row],[load_temp]]</f>
        <v>-1.98516781135995</v>
      </c>
      <c r="H3259">
        <f>IF(Table1[[#This Row],[raw_pressure]]=-207.33292143,H3258,D3259)</f>
        <v>643.852258194</v>
      </c>
      <c r="I3259" s="1">
        <f>1013-Table1[[#This Row],[pressure_temp]]</f>
        <v>369.147741806</v>
      </c>
      <c r="J3259" s="1" t="str">
        <f>SUBSTITUTE(RIGHT(Table1[[#This Row],[file]],LEN(Table1[[#This Row],[file]])-16),"_"," ")</f>
        <v>sample 03 vaseline glue vaseline side vaseline top</v>
      </c>
    </row>
    <row r="3260" spans="1:10" hidden="1" x14ac:dyDescent="0.25">
      <c r="A3260" t="s">
        <v>3324</v>
      </c>
      <c r="B3260" t="s">
        <v>3262</v>
      </c>
      <c r="C3260">
        <v>1.5454326279238999</v>
      </c>
      <c r="D3260">
        <v>642.59310851999999</v>
      </c>
      <c r="E3260">
        <f>VALUE(SUBSTITUTE(SUBSTITUTE(SUBSTITUTE(RIGHT(Table1[[#This Row],[raw_timestamp]],21),":","")," ",""),"-",""))</f>
        <v>219172411811337</v>
      </c>
      <c r="F3260">
        <f>IF(Table1[[#This Row],[raw_load]]&gt;30000,F3259,(IF(Table1[[#This Row],[raw_load]]=49.339761120941,F3259,Table1[[#This Row],[raw_load]])))</f>
        <v>1.5454326279238999</v>
      </c>
      <c r="G3260">
        <f>-Table1[[#This Row],[load_temp]]</f>
        <v>-1.5454326279238999</v>
      </c>
      <c r="H3260">
        <f>IF(Table1[[#This Row],[raw_pressure]]=-207.33292143,H3259,D3260)</f>
        <v>642.59310851999999</v>
      </c>
      <c r="I3260" s="1">
        <f>1013-Table1[[#This Row],[pressure_temp]]</f>
        <v>370.40689148000001</v>
      </c>
      <c r="J3260" s="1" t="str">
        <f>SUBSTITUTE(RIGHT(Table1[[#This Row],[file]],LEN(Table1[[#This Row],[file]])-16),"_"," ")</f>
        <v>sample 03 vaseline glue vaseline side vaseline top</v>
      </c>
    </row>
    <row r="3261" spans="1:10" hidden="1" x14ac:dyDescent="0.25">
      <c r="A3261" t="s">
        <v>3324</v>
      </c>
      <c r="B3261" t="s">
        <v>3263</v>
      </c>
      <c r="C3261">
        <v>49.339761120940999</v>
      </c>
      <c r="D3261">
        <v>636.29736015000003</v>
      </c>
      <c r="E3261">
        <f>VALUE(SUBSTITUTE(SUBSTITUTE(SUBSTITUTE(RIGHT(Table1[[#This Row],[raw_timestamp]],21),":","")," ",""),"-",""))</f>
        <v>219172412068253</v>
      </c>
      <c r="F3261">
        <f>IF(Table1[[#This Row],[raw_load]]&gt;30000,F3260,(IF(Table1[[#This Row],[raw_load]]=49.339761120941,F3260,Table1[[#This Row],[raw_load]])))</f>
        <v>1.5454326279238999</v>
      </c>
      <c r="G3261">
        <f>-Table1[[#This Row],[load_temp]]</f>
        <v>-1.5454326279238999</v>
      </c>
      <c r="H3261">
        <f>IF(Table1[[#This Row],[raw_pressure]]=-207.33292143,H3260,D3261)</f>
        <v>636.29736015000003</v>
      </c>
      <c r="I3261" s="1">
        <f>1013-Table1[[#This Row],[pressure_temp]]</f>
        <v>376.70263984999997</v>
      </c>
      <c r="J3261" s="1" t="str">
        <f>SUBSTITUTE(RIGHT(Table1[[#This Row],[file]],LEN(Table1[[#This Row],[file]])-16),"_"," ")</f>
        <v>sample 03 vaseline glue vaseline side vaseline top</v>
      </c>
    </row>
    <row r="3262" spans="1:10" hidden="1" x14ac:dyDescent="0.25">
      <c r="A3262" t="s">
        <v>3324</v>
      </c>
      <c r="B3262" t="s">
        <v>3264</v>
      </c>
      <c r="C3262">
        <v>1.2815915178622601</v>
      </c>
      <c r="D3262">
        <v>598.52286992999996</v>
      </c>
      <c r="E3262">
        <f>VALUE(SUBSTITUTE(SUBSTITUTE(SUBSTITUTE(RIGHT(Table1[[#This Row],[raw_timestamp]],21),":","")," ",""),"-",""))</f>
        <v>219172412326130</v>
      </c>
      <c r="F3262">
        <f>IF(Table1[[#This Row],[raw_load]]&gt;30000,F3261,(IF(Table1[[#This Row],[raw_load]]=49.339761120941,F3261,Table1[[#This Row],[raw_load]])))</f>
        <v>1.2815915178622601</v>
      </c>
      <c r="G3262">
        <f>-Table1[[#This Row],[load_temp]]</f>
        <v>-1.2815915178622601</v>
      </c>
      <c r="H3262">
        <f>IF(Table1[[#This Row],[raw_pressure]]=-207.33292143,H3261,D3262)</f>
        <v>598.52286992999996</v>
      </c>
      <c r="I3262" s="1">
        <f>1013-Table1[[#This Row],[pressure_temp]]</f>
        <v>414.47713007000004</v>
      </c>
      <c r="J3262" s="1" t="str">
        <f>SUBSTITUTE(RIGHT(Table1[[#This Row],[file]],LEN(Table1[[#This Row],[file]])-16),"_"," ")</f>
        <v>sample 03 vaseline glue vaseline side vaseline top</v>
      </c>
    </row>
    <row r="3263" spans="1:10" hidden="1" x14ac:dyDescent="0.25">
      <c r="A3263" t="s">
        <v>3324</v>
      </c>
      <c r="B3263" t="s">
        <v>3265</v>
      </c>
      <c r="C3263">
        <v>0.50472602712522896</v>
      </c>
      <c r="D3263">
        <v>623.70586341000001</v>
      </c>
      <c r="E3263">
        <f>VALUE(SUBSTITUTE(SUBSTITUTE(SUBSTITUTE(RIGHT(Table1[[#This Row],[raw_timestamp]],21),":","")," ",""),"-",""))</f>
        <v>219172412583720</v>
      </c>
      <c r="F3263">
        <f>IF(Table1[[#This Row],[raw_load]]&gt;30000,F3262,(IF(Table1[[#This Row],[raw_load]]=49.339761120941,F3262,Table1[[#This Row],[raw_load]])))</f>
        <v>0.50472602712522896</v>
      </c>
      <c r="G3263">
        <f>-Table1[[#This Row],[load_temp]]</f>
        <v>-0.50472602712522896</v>
      </c>
      <c r="H3263">
        <f>IF(Table1[[#This Row],[raw_pressure]]=-207.33292143,H3262,D3263)</f>
        <v>623.70586341000001</v>
      </c>
      <c r="I3263" s="1">
        <f>1013-Table1[[#This Row],[pressure_temp]]</f>
        <v>389.29413658999999</v>
      </c>
      <c r="J3263" s="1" t="str">
        <f>SUBSTITUTE(RIGHT(Table1[[#This Row],[file]],LEN(Table1[[#This Row],[file]])-16),"_"," ")</f>
        <v>sample 03 vaseline glue vaseline side vaseline top</v>
      </c>
    </row>
    <row r="3264" spans="1:10" hidden="1" x14ac:dyDescent="0.25">
      <c r="A3264" t="s">
        <v>3324</v>
      </c>
      <c r="B3264" t="s">
        <v>3266</v>
      </c>
      <c r="C3264">
        <v>4.0079496551658096</v>
      </c>
      <c r="D3264">
        <v>642.59310851999999</v>
      </c>
      <c r="E3264">
        <f>VALUE(SUBSTITUTE(SUBSTITUTE(SUBSTITUTE(RIGHT(Table1[[#This Row],[raw_timestamp]],21),":","")," ",""),"-",""))</f>
        <v>219172412841580</v>
      </c>
      <c r="F3264">
        <f>IF(Table1[[#This Row],[raw_load]]&gt;30000,F3263,(IF(Table1[[#This Row],[raw_load]]=49.339761120941,F3263,Table1[[#This Row],[raw_load]])))</f>
        <v>4.0079496551658096</v>
      </c>
      <c r="G3264">
        <f>-Table1[[#This Row],[load_temp]]</f>
        <v>-4.0079496551658096</v>
      </c>
      <c r="H3264">
        <f>IF(Table1[[#This Row],[raw_pressure]]=-207.33292143,H3263,D3264)</f>
        <v>642.59310851999999</v>
      </c>
      <c r="I3264" s="1">
        <f>1013-Table1[[#This Row],[pressure_temp]]</f>
        <v>370.40689148000001</v>
      </c>
      <c r="J3264" s="1" t="str">
        <f>SUBSTITUTE(RIGHT(Table1[[#This Row],[file]],LEN(Table1[[#This Row],[file]])-16),"_"," ")</f>
        <v>sample 03 vaseline glue vaseline side vaseline top</v>
      </c>
    </row>
    <row r="3265" spans="1:10" hidden="1" x14ac:dyDescent="0.25">
      <c r="A3265" t="s">
        <v>3324</v>
      </c>
      <c r="B3265" t="s">
        <v>3267</v>
      </c>
      <c r="C3265">
        <v>49.339761120940999</v>
      </c>
      <c r="D3265">
        <v>633.779060802</v>
      </c>
      <c r="E3265">
        <f>VALUE(SUBSTITUTE(SUBSTITUTE(SUBSTITUTE(RIGHT(Table1[[#This Row],[raw_timestamp]],21),":","")," ",""),"-",""))</f>
        <v>219172413098197</v>
      </c>
      <c r="F3265">
        <f>IF(Table1[[#This Row],[raw_load]]&gt;30000,F3264,(IF(Table1[[#This Row],[raw_load]]=49.339761120941,F3264,Table1[[#This Row],[raw_load]])))</f>
        <v>4.0079496551658096</v>
      </c>
      <c r="G3265">
        <f>-Table1[[#This Row],[load_temp]]</f>
        <v>-4.0079496551658096</v>
      </c>
      <c r="H3265">
        <f>IF(Table1[[#This Row],[raw_pressure]]=-207.33292143,H3264,D3265)</f>
        <v>633.779060802</v>
      </c>
      <c r="I3265" s="1">
        <f>1013-Table1[[#This Row],[pressure_temp]]</f>
        <v>379.220939198</v>
      </c>
      <c r="J3265" s="1" t="str">
        <f>SUBSTITUTE(RIGHT(Table1[[#This Row],[file]],LEN(Table1[[#This Row],[file]])-16),"_"," ")</f>
        <v>sample 03 vaseline glue vaseline side vaseline top</v>
      </c>
    </row>
    <row r="3266" spans="1:10" hidden="1" x14ac:dyDescent="0.25">
      <c r="A3266" t="s">
        <v>3324</v>
      </c>
      <c r="B3266" t="s">
        <v>3268</v>
      </c>
      <c r="C3266">
        <v>-4.24999789285323E-2</v>
      </c>
      <c r="D3266">
        <v>630.00161177999996</v>
      </c>
      <c r="E3266">
        <f>VALUE(SUBSTITUTE(SUBSTITUTE(SUBSTITUTE(RIGHT(Table1[[#This Row],[raw_timestamp]],21),":","")," ",""),"-",""))</f>
        <v>219172413355887</v>
      </c>
      <c r="F3266">
        <f>IF(Table1[[#This Row],[raw_load]]&gt;30000,F3265,(IF(Table1[[#This Row],[raw_load]]=49.339761120941,F3265,Table1[[#This Row],[raw_load]])))</f>
        <v>-4.24999789285323E-2</v>
      </c>
      <c r="G3266">
        <f>-Table1[[#This Row],[load_temp]]</f>
        <v>4.24999789285323E-2</v>
      </c>
      <c r="H3266">
        <f>IF(Table1[[#This Row],[raw_pressure]]=-207.33292143,H3265,D3266)</f>
        <v>630.00161177999996</v>
      </c>
      <c r="I3266" s="1">
        <f>1013-Table1[[#This Row],[pressure_temp]]</f>
        <v>382.99838822000004</v>
      </c>
      <c r="J3266" s="1" t="str">
        <f>SUBSTITUTE(RIGHT(Table1[[#This Row],[file]],LEN(Table1[[#This Row],[file]])-16),"_"," ")</f>
        <v>sample 03 vaseline glue vaseline side vaseline top</v>
      </c>
    </row>
    <row r="3267" spans="1:10" hidden="1" x14ac:dyDescent="0.25">
      <c r="A3267" t="s">
        <v>3324</v>
      </c>
      <c r="B3267" t="s">
        <v>3269</v>
      </c>
      <c r="C3267">
        <v>-4.24999789285323E-2</v>
      </c>
      <c r="D3267">
        <v>635.03821047600002</v>
      </c>
      <c r="E3267">
        <f>VALUE(SUBSTITUTE(SUBSTITUTE(SUBSTITUTE(RIGHT(Table1[[#This Row],[raw_timestamp]],21),":","")," ",""),"-",""))</f>
        <v>219172413613544</v>
      </c>
      <c r="F3267">
        <f>IF(Table1[[#This Row],[raw_load]]&gt;30000,F3266,(IF(Table1[[#This Row],[raw_load]]=49.339761120941,F3266,Table1[[#This Row],[raw_load]])))</f>
        <v>-4.24999789285323E-2</v>
      </c>
      <c r="G3267">
        <f>-Table1[[#This Row],[load_temp]]</f>
        <v>4.24999789285323E-2</v>
      </c>
      <c r="H3267">
        <f>IF(Table1[[#This Row],[raw_pressure]]=-207.33292143,H3266,D3267)</f>
        <v>635.03821047600002</v>
      </c>
      <c r="I3267" s="1">
        <f>1013-Table1[[#This Row],[pressure_temp]]</f>
        <v>377.96178952399998</v>
      </c>
      <c r="J3267" s="1" t="str">
        <f>SUBSTITUTE(RIGHT(Table1[[#This Row],[file]],LEN(Table1[[#This Row],[file]])-16),"_"," ")</f>
        <v>sample 03 vaseline glue vaseline side vaseline top</v>
      </c>
    </row>
    <row r="3268" spans="1:10" hidden="1" x14ac:dyDescent="0.25">
      <c r="A3268" t="s">
        <v>3324</v>
      </c>
      <c r="B3268" t="s">
        <v>3270</v>
      </c>
      <c r="C3268">
        <v>0.37769141857702898</v>
      </c>
      <c r="D3268">
        <v>638.81565949799995</v>
      </c>
      <c r="E3268">
        <f>VALUE(SUBSTITUTE(SUBSTITUTE(SUBSTITUTE(RIGHT(Table1[[#This Row],[raw_timestamp]],21),":","")," ",""),"-",""))</f>
        <v>219172413871096</v>
      </c>
      <c r="F3268">
        <f>IF(Table1[[#This Row],[raw_load]]&gt;30000,F3267,(IF(Table1[[#This Row],[raw_load]]=49.339761120941,F3267,Table1[[#This Row],[raw_load]])))</f>
        <v>0.37769141857702898</v>
      </c>
      <c r="G3268">
        <f>-Table1[[#This Row],[load_temp]]</f>
        <v>-0.37769141857702898</v>
      </c>
      <c r="H3268">
        <f>IF(Table1[[#This Row],[raw_pressure]]=-207.33292143,H3267,D3268)</f>
        <v>638.81565949799995</v>
      </c>
      <c r="I3268" s="1">
        <f>1013-Table1[[#This Row],[pressure_temp]]</f>
        <v>374.18434050200005</v>
      </c>
      <c r="J3268" s="1" t="str">
        <f>SUBSTITUTE(RIGHT(Table1[[#This Row],[file]],LEN(Table1[[#This Row],[file]])-16),"_"," ")</f>
        <v>sample 03 vaseline glue vaseline side vaseline top</v>
      </c>
    </row>
    <row r="3269" spans="1:10" hidden="1" x14ac:dyDescent="0.25">
      <c r="A3269" t="s">
        <v>3324</v>
      </c>
      <c r="B3269" t="s">
        <v>3271</v>
      </c>
      <c r="C3269">
        <v>49.339761120940999</v>
      </c>
      <c r="D3269">
        <v>623.70586341000001</v>
      </c>
      <c r="E3269">
        <f>VALUE(SUBSTITUTE(SUBSTITUTE(SUBSTITUTE(RIGHT(Table1[[#This Row],[raw_timestamp]],21),":","")," ",""),"-",""))</f>
        <v>219172414128235</v>
      </c>
      <c r="F3269">
        <f>IF(Table1[[#This Row],[raw_load]]&gt;30000,F3268,(IF(Table1[[#This Row],[raw_load]]=49.339761120941,F3268,Table1[[#This Row],[raw_load]])))</f>
        <v>0.37769141857702898</v>
      </c>
      <c r="G3269">
        <f>-Table1[[#This Row],[load_temp]]</f>
        <v>-0.37769141857702898</v>
      </c>
      <c r="H3269">
        <f>IF(Table1[[#This Row],[raw_pressure]]=-207.33292143,H3268,D3269)</f>
        <v>623.70586341000001</v>
      </c>
      <c r="I3269" s="1">
        <f>1013-Table1[[#This Row],[pressure_temp]]</f>
        <v>389.29413658999999</v>
      </c>
      <c r="J3269" s="1" t="str">
        <f>SUBSTITUTE(RIGHT(Table1[[#This Row],[file]],LEN(Table1[[#This Row],[file]])-16),"_"," ")</f>
        <v>sample 03 vaseline glue vaseline side vaseline top</v>
      </c>
    </row>
    <row r="3270" spans="1:10" hidden="1" x14ac:dyDescent="0.25">
      <c r="A3270" t="s">
        <v>3324</v>
      </c>
      <c r="B3270" t="s">
        <v>3272</v>
      </c>
      <c r="C3270">
        <v>-0.49200705532985001</v>
      </c>
      <c r="D3270">
        <v>637.55650982400005</v>
      </c>
      <c r="E3270">
        <f>VALUE(SUBSTITUTE(SUBSTITUTE(SUBSTITUTE(RIGHT(Table1[[#This Row],[raw_timestamp]],21),":","")," ",""),"-",""))</f>
        <v>219172414386044</v>
      </c>
      <c r="F3270">
        <f>IF(Table1[[#This Row],[raw_load]]&gt;30000,F3269,(IF(Table1[[#This Row],[raw_load]]=49.339761120941,F3269,Table1[[#This Row],[raw_load]])))</f>
        <v>-0.49200705532985001</v>
      </c>
      <c r="G3270">
        <f>-Table1[[#This Row],[load_temp]]</f>
        <v>0.49200705532985001</v>
      </c>
      <c r="H3270">
        <f>IF(Table1[[#This Row],[raw_pressure]]=-207.33292143,H3269,D3270)</f>
        <v>637.55650982400005</v>
      </c>
      <c r="I3270" s="1">
        <f>1013-Table1[[#This Row],[pressure_temp]]</f>
        <v>375.44349017599995</v>
      </c>
      <c r="J3270" s="1" t="str">
        <f>SUBSTITUTE(RIGHT(Table1[[#This Row],[file]],LEN(Table1[[#This Row],[file]])-16),"_"," ")</f>
        <v>sample 03 vaseline glue vaseline side vaseline top</v>
      </c>
    </row>
    <row r="3271" spans="1:10" hidden="1" x14ac:dyDescent="0.25">
      <c r="A3271" t="s">
        <v>3324</v>
      </c>
      <c r="B3271" t="s">
        <v>3273</v>
      </c>
      <c r="C3271">
        <v>1.7164407548156899</v>
      </c>
      <c r="D3271">
        <v>626.22416275800003</v>
      </c>
      <c r="E3271">
        <f>VALUE(SUBSTITUTE(SUBSTITUTE(SUBSTITUTE(RIGHT(Table1[[#This Row],[raw_timestamp]],21),":","")," ",""),"-",""))</f>
        <v>219172414643654</v>
      </c>
      <c r="F3271">
        <f>IF(Table1[[#This Row],[raw_load]]&gt;30000,F3270,(IF(Table1[[#This Row],[raw_load]]=49.339761120941,F3270,Table1[[#This Row],[raw_load]])))</f>
        <v>1.7164407548156899</v>
      </c>
      <c r="G3271">
        <f>-Table1[[#This Row],[load_temp]]</f>
        <v>-1.7164407548156899</v>
      </c>
      <c r="H3271">
        <f>IF(Table1[[#This Row],[raw_pressure]]=-207.33292143,H3270,D3271)</f>
        <v>626.22416275800003</v>
      </c>
      <c r="I3271" s="1">
        <f>1013-Table1[[#This Row],[pressure_temp]]</f>
        <v>386.77583724199997</v>
      </c>
      <c r="J3271" s="1" t="str">
        <f>SUBSTITUTE(RIGHT(Table1[[#This Row],[file]],LEN(Table1[[#This Row],[file]])-16),"_"," ")</f>
        <v>sample 03 vaseline glue vaseline side vaseline top</v>
      </c>
    </row>
    <row r="3272" spans="1:10" hidden="1" x14ac:dyDescent="0.25">
      <c r="A3272" t="s">
        <v>3324</v>
      </c>
      <c r="B3272" t="s">
        <v>3274</v>
      </c>
      <c r="C3272">
        <v>1.5845201997848899</v>
      </c>
      <c r="D3272">
        <v>638.81565949799995</v>
      </c>
      <c r="E3272">
        <f>VALUE(SUBSTITUTE(SUBSTITUTE(SUBSTITUTE(RIGHT(Table1[[#This Row],[raw_timestamp]],21),":","")," ",""),"-",""))</f>
        <v>219172414901105</v>
      </c>
      <c r="F3272">
        <f>IF(Table1[[#This Row],[raw_load]]&gt;30000,F3271,(IF(Table1[[#This Row],[raw_load]]=49.339761120941,F3271,Table1[[#This Row],[raw_load]])))</f>
        <v>1.5845201997848899</v>
      </c>
      <c r="G3272">
        <f>-Table1[[#This Row],[load_temp]]</f>
        <v>-1.5845201997848899</v>
      </c>
      <c r="H3272">
        <f>IF(Table1[[#This Row],[raw_pressure]]=-207.33292143,H3271,D3272)</f>
        <v>638.81565949799995</v>
      </c>
      <c r="I3272" s="1">
        <f>1013-Table1[[#This Row],[pressure_temp]]</f>
        <v>374.18434050200005</v>
      </c>
      <c r="J3272" s="1" t="str">
        <f>SUBSTITUTE(RIGHT(Table1[[#This Row],[file]],LEN(Table1[[#This Row],[file]])-16),"_"," ")</f>
        <v>sample 03 vaseline glue vaseline side vaseline top</v>
      </c>
    </row>
    <row r="3273" spans="1:10" hidden="1" x14ac:dyDescent="0.25">
      <c r="A3273" t="s">
        <v>3324</v>
      </c>
      <c r="B3273" t="s">
        <v>3275</v>
      </c>
      <c r="C3273">
        <v>49.339761120940999</v>
      </c>
      <c r="D3273">
        <v>643.852258194</v>
      </c>
      <c r="E3273">
        <f>VALUE(SUBSTITUTE(SUBSTITUTE(SUBSTITUTE(RIGHT(Table1[[#This Row],[raw_timestamp]],21),":","")," ",""),"-",""))</f>
        <v>219172415158189</v>
      </c>
      <c r="F3273">
        <f>IF(Table1[[#This Row],[raw_load]]&gt;30000,F3272,(IF(Table1[[#This Row],[raw_load]]=49.339761120941,F3272,Table1[[#This Row],[raw_load]])))</f>
        <v>1.5845201997848899</v>
      </c>
      <c r="G3273">
        <f>-Table1[[#This Row],[load_temp]]</f>
        <v>-1.5845201997848899</v>
      </c>
      <c r="H3273">
        <f>IF(Table1[[#This Row],[raw_pressure]]=-207.33292143,H3272,D3273)</f>
        <v>643.852258194</v>
      </c>
      <c r="I3273" s="1">
        <f>1013-Table1[[#This Row],[pressure_temp]]</f>
        <v>369.147741806</v>
      </c>
      <c r="J3273" s="1" t="str">
        <f>SUBSTITUTE(RIGHT(Table1[[#This Row],[file]],LEN(Table1[[#This Row],[file]])-16),"_"," ")</f>
        <v>sample 03 vaseline glue vaseline side vaseline top</v>
      </c>
    </row>
    <row r="3274" spans="1:10" hidden="1" x14ac:dyDescent="0.25">
      <c r="A3274" t="s">
        <v>3324</v>
      </c>
      <c r="B3274" t="s">
        <v>3276</v>
      </c>
      <c r="C3274">
        <v>3.5193550069035302</v>
      </c>
      <c r="D3274">
        <v>641.33395884599997</v>
      </c>
      <c r="E3274">
        <f>VALUE(SUBSTITUTE(SUBSTITUTE(SUBSTITUTE(RIGHT(Table1[[#This Row],[raw_timestamp]],21),":","")," ",""),"-",""))</f>
        <v>219172415415917</v>
      </c>
      <c r="F3274">
        <f>IF(Table1[[#This Row],[raw_load]]&gt;30000,F3273,(IF(Table1[[#This Row],[raw_load]]=49.339761120941,F3273,Table1[[#This Row],[raw_load]])))</f>
        <v>3.5193550069035302</v>
      </c>
      <c r="G3274">
        <f>-Table1[[#This Row],[load_temp]]</f>
        <v>-3.5193550069035302</v>
      </c>
      <c r="H3274">
        <f>IF(Table1[[#This Row],[raw_pressure]]=-207.33292143,H3273,D3274)</f>
        <v>641.33395884599997</v>
      </c>
      <c r="I3274" s="1">
        <f>1013-Table1[[#This Row],[pressure_temp]]</f>
        <v>371.66604115400003</v>
      </c>
      <c r="J3274" s="1" t="str">
        <f>SUBSTITUTE(RIGHT(Table1[[#This Row],[file]],LEN(Table1[[#This Row],[file]])-16),"_"," ")</f>
        <v>sample 03 vaseline glue vaseline side vaseline top</v>
      </c>
    </row>
    <row r="3275" spans="1:10" hidden="1" x14ac:dyDescent="0.25">
      <c r="A3275" t="s">
        <v>3324</v>
      </c>
      <c r="B3275" t="s">
        <v>3277</v>
      </c>
      <c r="C3275">
        <v>3.7099069197258201</v>
      </c>
      <c r="D3275">
        <v>606.07776797400004</v>
      </c>
      <c r="E3275">
        <f>VALUE(SUBSTITUTE(SUBSTITUTE(SUBSTITUTE(RIGHT(Table1[[#This Row],[raw_timestamp]],21),":","")," ",""),"-",""))</f>
        <v>219172415673481</v>
      </c>
      <c r="F3275">
        <f>IF(Table1[[#This Row],[raw_load]]&gt;30000,F3274,(IF(Table1[[#This Row],[raw_load]]=49.339761120941,F3274,Table1[[#This Row],[raw_load]])))</f>
        <v>3.7099069197258201</v>
      </c>
      <c r="G3275">
        <f>-Table1[[#This Row],[load_temp]]</f>
        <v>-3.7099069197258201</v>
      </c>
      <c r="H3275">
        <f>IF(Table1[[#This Row],[raw_pressure]]=-207.33292143,H3274,D3275)</f>
        <v>606.07776797400004</v>
      </c>
      <c r="I3275" s="1">
        <f>1013-Table1[[#This Row],[pressure_temp]]</f>
        <v>406.92223202599996</v>
      </c>
      <c r="J3275" s="1" t="str">
        <f>SUBSTITUTE(RIGHT(Table1[[#This Row],[file]],LEN(Table1[[#This Row],[file]])-16),"_"," ")</f>
        <v>sample 03 vaseline glue vaseline side vaseline top</v>
      </c>
    </row>
    <row r="3276" spans="1:10" hidden="1" x14ac:dyDescent="0.25">
      <c r="A3276" t="s">
        <v>3324</v>
      </c>
      <c r="B3276" t="s">
        <v>3278</v>
      </c>
      <c r="C3276">
        <v>0.81742660201308504</v>
      </c>
      <c r="D3276">
        <v>628.74246210599995</v>
      </c>
      <c r="E3276">
        <f>VALUE(SUBSTITUTE(SUBSTITUTE(SUBSTITUTE(RIGHT(Table1[[#This Row],[raw_timestamp]],21),":","")," ",""),"-",""))</f>
        <v>219172415931128</v>
      </c>
      <c r="F3276">
        <f>IF(Table1[[#This Row],[raw_load]]&gt;30000,F3275,(IF(Table1[[#This Row],[raw_load]]=49.339761120941,F3275,Table1[[#This Row],[raw_load]])))</f>
        <v>0.81742660201308504</v>
      </c>
      <c r="G3276">
        <f>-Table1[[#This Row],[load_temp]]</f>
        <v>-0.81742660201308504</v>
      </c>
      <c r="H3276">
        <f>IF(Table1[[#This Row],[raw_pressure]]=-207.33292143,H3275,D3276)</f>
        <v>628.74246210599995</v>
      </c>
      <c r="I3276" s="1">
        <f>1013-Table1[[#This Row],[pressure_temp]]</f>
        <v>384.25753789400005</v>
      </c>
      <c r="J3276" s="1" t="str">
        <f>SUBSTITUTE(RIGHT(Table1[[#This Row],[file]],LEN(Table1[[#This Row],[file]])-16),"_"," ")</f>
        <v>sample 03 vaseline glue vaseline side vaseline top</v>
      </c>
    </row>
    <row r="3277" spans="1:10" hidden="1" x14ac:dyDescent="0.25">
      <c r="A3277" t="s">
        <v>3324</v>
      </c>
      <c r="B3277" t="s">
        <v>3279</v>
      </c>
      <c r="C3277">
        <v>49.339761120940999</v>
      </c>
      <c r="D3277">
        <v>643.852258194</v>
      </c>
      <c r="E3277">
        <f>VALUE(SUBSTITUTE(SUBSTITUTE(SUBSTITUTE(RIGHT(Table1[[#This Row],[raw_timestamp]],21),":","")," ",""),"-",""))</f>
        <v>219172416188141</v>
      </c>
      <c r="F3277">
        <f>IF(Table1[[#This Row],[raw_load]]&gt;30000,F3276,(IF(Table1[[#This Row],[raw_load]]=49.339761120941,F3276,Table1[[#This Row],[raw_load]])))</f>
        <v>0.81742660201308504</v>
      </c>
      <c r="G3277">
        <f>-Table1[[#This Row],[load_temp]]</f>
        <v>-0.81742660201308504</v>
      </c>
      <c r="H3277">
        <f>IF(Table1[[#This Row],[raw_pressure]]=-207.33292143,H3276,D3277)</f>
        <v>643.852258194</v>
      </c>
      <c r="I3277" s="1">
        <f>1013-Table1[[#This Row],[pressure_temp]]</f>
        <v>369.147741806</v>
      </c>
      <c r="J3277" s="1" t="str">
        <f>SUBSTITUTE(RIGHT(Table1[[#This Row],[file]],LEN(Table1[[#This Row],[file]])-16),"_"," ")</f>
        <v>sample 03 vaseline glue vaseline side vaseline top</v>
      </c>
    </row>
    <row r="3278" spans="1:10" hidden="1" x14ac:dyDescent="0.25">
      <c r="A3278" t="s">
        <v>3324</v>
      </c>
      <c r="B3278" t="s">
        <v>3280</v>
      </c>
      <c r="C3278">
        <v>2.3564997440392901</v>
      </c>
      <c r="D3278">
        <v>635.03821047600002</v>
      </c>
      <c r="E3278">
        <f>VALUE(SUBSTITUTE(SUBSTITUTE(SUBSTITUTE(RIGHT(Table1[[#This Row],[raw_timestamp]],21),":","")," ",""),"-",""))</f>
        <v>219172416701739</v>
      </c>
      <c r="F3278">
        <f>IF(Table1[[#This Row],[raw_load]]&gt;30000,F3277,(IF(Table1[[#This Row],[raw_load]]=49.339761120941,F3277,Table1[[#This Row],[raw_load]])))</f>
        <v>2.3564997440392901</v>
      </c>
      <c r="G3278">
        <f>-Table1[[#This Row],[load_temp]]</f>
        <v>-2.3564997440392901</v>
      </c>
      <c r="H3278">
        <f>IF(Table1[[#This Row],[raw_pressure]]=-207.33292143,H3277,D3278)</f>
        <v>635.03821047600002</v>
      </c>
      <c r="I3278" s="1">
        <f>1013-Table1[[#This Row],[pressure_temp]]</f>
        <v>377.96178952399998</v>
      </c>
      <c r="J3278" s="1" t="str">
        <f>SUBSTITUTE(RIGHT(Table1[[#This Row],[file]],LEN(Table1[[#This Row],[file]])-16),"_"," ")</f>
        <v>sample 03 vaseline glue vaseline side vaseline top</v>
      </c>
    </row>
    <row r="3279" spans="1:10" hidden="1" x14ac:dyDescent="0.25">
      <c r="A3279" t="s">
        <v>3324</v>
      </c>
      <c r="B3279" t="s">
        <v>3281</v>
      </c>
      <c r="C3279">
        <v>49.339761120940999</v>
      </c>
      <c r="D3279">
        <v>638.81565949799995</v>
      </c>
      <c r="E3279">
        <f>VALUE(SUBSTITUTE(SUBSTITUTE(SUBSTITUTE(RIGHT(Table1[[#This Row],[raw_timestamp]],21),":","")," ",""),"-",""))</f>
        <v>219172416958166</v>
      </c>
      <c r="F3279">
        <f>IF(Table1[[#This Row],[raw_load]]&gt;30000,F3278,(IF(Table1[[#This Row],[raw_load]]=49.339761120941,F3278,Table1[[#This Row],[raw_load]])))</f>
        <v>2.3564997440392901</v>
      </c>
      <c r="G3279">
        <f>-Table1[[#This Row],[load_temp]]</f>
        <v>-2.3564997440392901</v>
      </c>
      <c r="H3279">
        <f>IF(Table1[[#This Row],[raw_pressure]]=-207.33292143,H3278,D3279)</f>
        <v>638.81565949799995</v>
      </c>
      <c r="I3279" s="1">
        <f>1013-Table1[[#This Row],[pressure_temp]]</f>
        <v>374.18434050200005</v>
      </c>
      <c r="J3279" s="1" t="str">
        <f>SUBSTITUTE(RIGHT(Table1[[#This Row],[file]],LEN(Table1[[#This Row],[file]])-16),"_"," ")</f>
        <v>sample 03 vaseline glue vaseline side vaseline top</v>
      </c>
    </row>
    <row r="3280" spans="1:10" hidden="1" x14ac:dyDescent="0.25">
      <c r="A3280" t="s">
        <v>3324</v>
      </c>
      <c r="B3280" t="s">
        <v>3282</v>
      </c>
      <c r="C3280">
        <v>0.22622707761570299</v>
      </c>
      <c r="D3280">
        <v>643.852258194</v>
      </c>
      <c r="E3280">
        <f>VALUE(SUBSTITUTE(SUBSTITUTE(SUBSTITUTE(RIGHT(Table1[[#This Row],[raw_timestamp]],21),":","")," ",""),"-",""))</f>
        <v>219172417471444</v>
      </c>
      <c r="F3280">
        <f>IF(Table1[[#This Row],[raw_load]]&gt;30000,F3279,(IF(Table1[[#This Row],[raw_load]]=49.339761120941,F3279,Table1[[#This Row],[raw_load]])))</f>
        <v>0.22622707761570299</v>
      </c>
      <c r="G3280">
        <f>-Table1[[#This Row],[load_temp]]</f>
        <v>-0.22622707761570299</v>
      </c>
      <c r="H3280">
        <f>IF(Table1[[#This Row],[raw_pressure]]=-207.33292143,H3279,D3280)</f>
        <v>643.852258194</v>
      </c>
      <c r="I3280" s="1">
        <f>1013-Table1[[#This Row],[pressure_temp]]</f>
        <v>369.147741806</v>
      </c>
      <c r="J3280" s="1" t="str">
        <f>SUBSTITUTE(RIGHT(Table1[[#This Row],[file]],LEN(Table1[[#This Row],[file]])-16),"_"," ")</f>
        <v>sample 03 vaseline glue vaseline side vaseline top</v>
      </c>
    </row>
    <row r="3281" spans="1:10" hidden="1" x14ac:dyDescent="0.25">
      <c r="A3281" t="s">
        <v>3324</v>
      </c>
      <c r="B3281" t="s">
        <v>3283</v>
      </c>
      <c r="C3281">
        <v>-0.350314607333785</v>
      </c>
      <c r="D3281">
        <v>609.85521699599997</v>
      </c>
      <c r="E3281">
        <f>VALUE(SUBSTITUTE(SUBSTITUTE(SUBSTITUTE(RIGHT(Table1[[#This Row],[raw_timestamp]],21),":","")," ",""),"-",""))</f>
        <v>219172417729155</v>
      </c>
      <c r="F3281">
        <f>IF(Table1[[#This Row],[raw_load]]&gt;30000,F3280,(IF(Table1[[#This Row],[raw_load]]=49.339761120941,F3280,Table1[[#This Row],[raw_load]])))</f>
        <v>-0.350314607333785</v>
      </c>
      <c r="G3281">
        <f>-Table1[[#This Row],[load_temp]]</f>
        <v>0.350314607333785</v>
      </c>
      <c r="H3281">
        <f>IF(Table1[[#This Row],[raw_pressure]]=-207.33292143,H3280,D3281)</f>
        <v>609.85521699599997</v>
      </c>
      <c r="I3281" s="1">
        <f>1013-Table1[[#This Row],[pressure_temp]]</f>
        <v>403.14478300400003</v>
      </c>
      <c r="J3281" s="1" t="str">
        <f>SUBSTITUTE(RIGHT(Table1[[#This Row],[file]],LEN(Table1[[#This Row],[file]])-16),"_"," ")</f>
        <v>sample 03 vaseline glue vaseline side vaseline top</v>
      </c>
    </row>
    <row r="3282" spans="1:10" hidden="1" x14ac:dyDescent="0.25">
      <c r="A3282" t="s">
        <v>3324</v>
      </c>
      <c r="B3282" t="s">
        <v>3284</v>
      </c>
      <c r="C3282">
        <v>0.201797345202606</v>
      </c>
      <c r="D3282">
        <v>638.81565949799995</v>
      </c>
      <c r="E3282">
        <f>VALUE(SUBSTITUTE(SUBSTITUTE(SUBSTITUTE(RIGHT(Table1[[#This Row],[raw_timestamp]],21),":","")," ",""),"-",""))</f>
        <v>219172417986995</v>
      </c>
      <c r="F3282">
        <f>IF(Table1[[#This Row],[raw_load]]&gt;30000,F3281,(IF(Table1[[#This Row],[raw_load]]=49.339761120941,F3281,Table1[[#This Row],[raw_load]])))</f>
        <v>0.201797345202606</v>
      </c>
      <c r="G3282">
        <f>-Table1[[#This Row],[load_temp]]</f>
        <v>-0.201797345202606</v>
      </c>
      <c r="H3282">
        <f>IF(Table1[[#This Row],[raw_pressure]]=-207.33292143,H3281,D3282)</f>
        <v>638.81565949799995</v>
      </c>
      <c r="I3282" s="1">
        <f>1013-Table1[[#This Row],[pressure_temp]]</f>
        <v>374.18434050200005</v>
      </c>
      <c r="J3282" s="1" t="str">
        <f>SUBSTITUTE(RIGHT(Table1[[#This Row],[file]],LEN(Table1[[#This Row],[file]])-16),"_"," ")</f>
        <v>sample 03 vaseline glue vaseline side vaseline top</v>
      </c>
    </row>
    <row r="3283" spans="1:10" hidden="1" x14ac:dyDescent="0.25">
      <c r="A3283" t="s">
        <v>3324</v>
      </c>
      <c r="B3283" t="s">
        <v>3285</v>
      </c>
      <c r="C3283">
        <v>-8.2983535501739408E-3</v>
      </c>
      <c r="D3283">
        <v>628.74246210599995</v>
      </c>
      <c r="E3283">
        <f>VALUE(SUBSTITUTE(SUBSTITUTE(SUBSTITUTE(RIGHT(Table1[[#This Row],[raw_timestamp]],21),":","")," ",""),"-",""))</f>
        <v>219172418244709</v>
      </c>
      <c r="F3283">
        <f>IF(Table1[[#This Row],[raw_load]]&gt;30000,F3282,(IF(Table1[[#This Row],[raw_load]]=49.339761120941,F3282,Table1[[#This Row],[raw_load]])))</f>
        <v>-8.2983535501739408E-3</v>
      </c>
      <c r="G3283">
        <f>-Table1[[#This Row],[load_temp]]</f>
        <v>8.2983535501739408E-3</v>
      </c>
      <c r="H3283">
        <f>IF(Table1[[#This Row],[raw_pressure]]=-207.33292143,H3282,D3283)</f>
        <v>628.74246210599995</v>
      </c>
      <c r="I3283" s="1">
        <f>1013-Table1[[#This Row],[pressure_temp]]</f>
        <v>384.25753789400005</v>
      </c>
      <c r="J3283" s="1" t="str">
        <f>SUBSTITUTE(RIGHT(Table1[[#This Row],[file]],LEN(Table1[[#This Row],[file]])-16),"_"," ")</f>
        <v>sample 03 vaseline glue vaseline side vaseline top</v>
      </c>
    </row>
    <row r="3284" spans="1:10" hidden="1" x14ac:dyDescent="0.25">
      <c r="A3284" t="s">
        <v>3324</v>
      </c>
      <c r="B3284" t="s">
        <v>3286</v>
      </c>
      <c r="C3284">
        <v>-0.49689300181247997</v>
      </c>
      <c r="D3284">
        <v>632.51991112799999</v>
      </c>
      <c r="E3284">
        <f>VALUE(SUBSTITUTE(SUBSTITUTE(SUBSTITUTE(RIGHT(Table1[[#This Row],[raw_timestamp]],21),":","")," ",""),"-",""))</f>
        <v>219172418502346</v>
      </c>
      <c r="F3284">
        <f>IF(Table1[[#This Row],[raw_load]]&gt;30000,F3283,(IF(Table1[[#This Row],[raw_load]]=49.339761120941,F3283,Table1[[#This Row],[raw_load]])))</f>
        <v>-0.49689300181247997</v>
      </c>
      <c r="G3284">
        <f>-Table1[[#This Row],[load_temp]]</f>
        <v>0.49689300181247997</v>
      </c>
      <c r="H3284">
        <f>IF(Table1[[#This Row],[raw_pressure]]=-207.33292143,H3283,D3284)</f>
        <v>632.51991112799999</v>
      </c>
      <c r="I3284" s="1">
        <f>1013-Table1[[#This Row],[pressure_temp]]</f>
        <v>380.48008887200001</v>
      </c>
      <c r="J3284" s="1" t="str">
        <f>SUBSTITUTE(RIGHT(Table1[[#This Row],[file]],LEN(Table1[[#This Row],[file]])-16),"_"," ")</f>
        <v>sample 03 vaseline glue vaseline side vaseline top</v>
      </c>
    </row>
    <row r="3285" spans="1:10" hidden="1" x14ac:dyDescent="0.25">
      <c r="A3285" t="s">
        <v>3324</v>
      </c>
      <c r="B3285" t="s">
        <v>3287</v>
      </c>
      <c r="C3285">
        <v>49.339761120940999</v>
      </c>
      <c r="D3285">
        <v>632.51991112799999</v>
      </c>
      <c r="E3285">
        <f>VALUE(SUBSTITUTE(SUBSTITUTE(SUBSTITUTE(RIGHT(Table1[[#This Row],[raw_timestamp]],21),":","")," ",""),"-",""))</f>
        <v>219172418758153</v>
      </c>
      <c r="F3285">
        <f>IF(Table1[[#This Row],[raw_load]]&gt;30000,F3284,(IF(Table1[[#This Row],[raw_load]]=49.339761120941,F3284,Table1[[#This Row],[raw_load]])))</f>
        <v>-0.49689300181247997</v>
      </c>
      <c r="G3285">
        <f>-Table1[[#This Row],[load_temp]]</f>
        <v>0.49689300181247997</v>
      </c>
      <c r="H3285">
        <f>IF(Table1[[#This Row],[raw_pressure]]=-207.33292143,H3284,D3285)</f>
        <v>632.51991112799999</v>
      </c>
      <c r="I3285" s="1">
        <f>1013-Table1[[#This Row],[pressure_temp]]</f>
        <v>380.48008887200001</v>
      </c>
      <c r="J3285" s="1" t="str">
        <f>SUBSTITUTE(RIGHT(Table1[[#This Row],[file]],LEN(Table1[[#This Row],[file]])-16),"_"," ")</f>
        <v>sample 03 vaseline glue vaseline side vaseline top</v>
      </c>
    </row>
    <row r="3286" spans="1:10" hidden="1" x14ac:dyDescent="0.25">
      <c r="A3286" t="s">
        <v>3324</v>
      </c>
      <c r="B3286" t="s">
        <v>3288</v>
      </c>
      <c r="C3286">
        <v>1.3353369291711199</v>
      </c>
      <c r="D3286">
        <v>632.51991112799999</v>
      </c>
      <c r="E3286">
        <f>VALUE(SUBSTITUTE(SUBSTITUTE(SUBSTITUTE(RIGHT(Table1[[#This Row],[raw_timestamp]],21),":","")," ",""),"-",""))</f>
        <v>219172419015997</v>
      </c>
      <c r="F3286">
        <f>IF(Table1[[#This Row],[raw_load]]&gt;30000,F3285,(IF(Table1[[#This Row],[raw_load]]=49.339761120941,F3285,Table1[[#This Row],[raw_load]])))</f>
        <v>1.3353369291711199</v>
      </c>
      <c r="G3286">
        <f>-Table1[[#This Row],[load_temp]]</f>
        <v>-1.3353369291711199</v>
      </c>
      <c r="H3286">
        <f>IF(Table1[[#This Row],[raw_pressure]]=-207.33292143,H3285,D3286)</f>
        <v>632.51991112799999</v>
      </c>
      <c r="I3286" s="1">
        <f>1013-Table1[[#This Row],[pressure_temp]]</f>
        <v>380.48008887200001</v>
      </c>
      <c r="J3286" s="1" t="str">
        <f>SUBSTITUTE(RIGHT(Table1[[#This Row],[file]],LEN(Table1[[#This Row],[file]])-16),"_"," ")</f>
        <v>sample 03 vaseline glue vaseline side vaseline top</v>
      </c>
    </row>
    <row r="3287" spans="1:10" hidden="1" x14ac:dyDescent="0.25">
      <c r="A3287" t="s">
        <v>3324</v>
      </c>
      <c r="B3287" t="s">
        <v>3289</v>
      </c>
      <c r="C3287">
        <v>1.3841963939973401</v>
      </c>
      <c r="D3287">
        <v>597.26372025600006</v>
      </c>
      <c r="E3287">
        <f>VALUE(SUBSTITUTE(SUBSTITUTE(SUBSTITUTE(RIGHT(Table1[[#This Row],[raw_timestamp]],21),":","")," ",""),"-",""))</f>
        <v>219172419274043</v>
      </c>
      <c r="F3287">
        <f>IF(Table1[[#This Row],[raw_load]]&gt;30000,F3286,(IF(Table1[[#This Row],[raw_load]]=49.339761120941,F3286,Table1[[#This Row],[raw_load]])))</f>
        <v>1.3841963939973401</v>
      </c>
      <c r="G3287">
        <f>-Table1[[#This Row],[load_temp]]</f>
        <v>-1.3841963939973401</v>
      </c>
      <c r="H3287">
        <f>IF(Table1[[#This Row],[raw_pressure]]=-207.33292143,H3286,D3287)</f>
        <v>597.26372025600006</v>
      </c>
      <c r="I3287" s="1">
        <f>1013-Table1[[#This Row],[pressure_temp]]</f>
        <v>415.73627974399994</v>
      </c>
      <c r="J3287" s="1" t="str">
        <f>SUBSTITUTE(RIGHT(Table1[[#This Row],[file]],LEN(Table1[[#This Row],[file]])-16),"_"," ")</f>
        <v>sample 03 vaseline glue vaseline side vaseline top</v>
      </c>
    </row>
    <row r="3288" spans="1:10" hidden="1" x14ac:dyDescent="0.25">
      <c r="A3288" t="s">
        <v>3324</v>
      </c>
      <c r="B3288" t="s">
        <v>3290</v>
      </c>
      <c r="C3288">
        <v>1.6871250759199601</v>
      </c>
      <c r="D3288">
        <v>627.48331243200005</v>
      </c>
      <c r="E3288">
        <f>VALUE(SUBSTITUTE(SUBSTITUTE(SUBSTITUTE(RIGHT(Table1[[#This Row],[raw_timestamp]],21),":","")," ",""),"-",""))</f>
        <v>219172419531781</v>
      </c>
      <c r="F3288">
        <f>IF(Table1[[#This Row],[raw_load]]&gt;30000,F3287,(IF(Table1[[#This Row],[raw_load]]=49.339761120941,F3287,Table1[[#This Row],[raw_load]])))</f>
        <v>1.6871250759199601</v>
      </c>
      <c r="G3288">
        <f>-Table1[[#This Row],[load_temp]]</f>
        <v>-1.6871250759199601</v>
      </c>
      <c r="H3288">
        <f>IF(Table1[[#This Row],[raw_pressure]]=-207.33292143,H3287,D3288)</f>
        <v>627.48331243200005</v>
      </c>
      <c r="I3288" s="1">
        <f>1013-Table1[[#This Row],[pressure_temp]]</f>
        <v>385.51668756799995</v>
      </c>
      <c r="J3288" s="1" t="str">
        <f>SUBSTITUTE(RIGHT(Table1[[#This Row],[file]],LEN(Table1[[#This Row],[file]])-16),"_"," ")</f>
        <v>sample 03 vaseline glue vaseline side vaseline top</v>
      </c>
    </row>
    <row r="3289" spans="1:10" hidden="1" x14ac:dyDescent="0.25">
      <c r="A3289" t="s">
        <v>3324</v>
      </c>
      <c r="B3289" t="s">
        <v>3291</v>
      </c>
      <c r="C3289">
        <v>1.6773531829546999</v>
      </c>
      <c r="D3289">
        <v>623.70586341000001</v>
      </c>
      <c r="E3289">
        <f>VALUE(SUBSTITUTE(SUBSTITUTE(SUBSTITUTE(RIGHT(Table1[[#This Row],[raw_timestamp]],21),":","")," ",""),"-",""))</f>
        <v>219172419789776</v>
      </c>
      <c r="F3289">
        <f>IF(Table1[[#This Row],[raw_load]]&gt;30000,F3288,(IF(Table1[[#This Row],[raw_load]]=49.339761120941,F3288,Table1[[#This Row],[raw_load]])))</f>
        <v>1.6773531829546999</v>
      </c>
      <c r="G3289">
        <f>-Table1[[#This Row],[load_temp]]</f>
        <v>-1.6773531829546999</v>
      </c>
      <c r="H3289">
        <f>IF(Table1[[#This Row],[raw_pressure]]=-207.33292143,H3288,D3289)</f>
        <v>623.70586341000001</v>
      </c>
      <c r="I3289" s="1">
        <f>1013-Table1[[#This Row],[pressure_temp]]</f>
        <v>389.29413658999999</v>
      </c>
      <c r="J3289" s="1" t="str">
        <f>SUBSTITUTE(RIGHT(Table1[[#This Row],[file]],LEN(Table1[[#This Row],[file]])-16),"_"," ")</f>
        <v>sample 03 vaseline glue vaseline side vaseline top</v>
      </c>
    </row>
    <row r="3290" spans="1:10" hidden="1" x14ac:dyDescent="0.25">
      <c r="A3290" t="s">
        <v>3324</v>
      </c>
      <c r="B3290" t="s">
        <v>3292</v>
      </c>
      <c r="C3290">
        <v>0.73436551180850496</v>
      </c>
      <c r="D3290">
        <v>631.26076145399998</v>
      </c>
      <c r="E3290">
        <f>VALUE(SUBSTITUTE(SUBSTITUTE(SUBSTITUTE(RIGHT(Table1[[#This Row],[raw_timestamp]],21),":","")," ",""),"-",""))</f>
        <v>219172420047542</v>
      </c>
      <c r="F3290">
        <f>IF(Table1[[#This Row],[raw_load]]&gt;30000,F3289,(IF(Table1[[#This Row],[raw_load]]=49.339761120941,F3289,Table1[[#This Row],[raw_load]])))</f>
        <v>0.73436551180850496</v>
      </c>
      <c r="G3290">
        <f>-Table1[[#This Row],[load_temp]]</f>
        <v>-0.73436551180850496</v>
      </c>
      <c r="H3290">
        <f>IF(Table1[[#This Row],[raw_pressure]]=-207.33292143,H3289,D3290)</f>
        <v>631.26076145399998</v>
      </c>
      <c r="I3290" s="1">
        <f>1013-Table1[[#This Row],[pressure_temp]]</f>
        <v>381.73923854600002</v>
      </c>
      <c r="J3290" s="1" t="str">
        <f>SUBSTITUTE(RIGHT(Table1[[#This Row],[file]],LEN(Table1[[#This Row],[file]])-16),"_"," ")</f>
        <v>sample 03 vaseline glue vaseline side vaseline top</v>
      </c>
    </row>
    <row r="3291" spans="1:10" hidden="1" x14ac:dyDescent="0.25">
      <c r="A3291" t="s">
        <v>3324</v>
      </c>
      <c r="B3291" t="s">
        <v>3293</v>
      </c>
      <c r="C3291">
        <v>3.40209229132059</v>
      </c>
      <c r="D3291">
        <v>633.779060802</v>
      </c>
      <c r="E3291">
        <f>VALUE(SUBSTITUTE(SUBSTITUTE(SUBSTITUTE(RIGHT(Table1[[#This Row],[raw_timestamp]],21),":","")," ",""),"-",""))</f>
        <v>219172420305386</v>
      </c>
      <c r="F3291">
        <f>IF(Table1[[#This Row],[raw_load]]&gt;30000,F3290,(IF(Table1[[#This Row],[raw_load]]=49.339761120941,F3290,Table1[[#This Row],[raw_load]])))</f>
        <v>3.40209229132059</v>
      </c>
      <c r="G3291">
        <f>-Table1[[#This Row],[load_temp]]</f>
        <v>-3.40209229132059</v>
      </c>
      <c r="H3291">
        <f>IF(Table1[[#This Row],[raw_pressure]]=-207.33292143,H3290,D3291)</f>
        <v>633.779060802</v>
      </c>
      <c r="I3291" s="1">
        <f>1013-Table1[[#This Row],[pressure_temp]]</f>
        <v>379.220939198</v>
      </c>
      <c r="J3291" s="1" t="str">
        <f>SUBSTITUTE(RIGHT(Table1[[#This Row],[file]],LEN(Table1[[#This Row],[file]])-16),"_"," ")</f>
        <v>sample 03 vaseline glue vaseline side vaseline top</v>
      </c>
    </row>
    <row r="3292" spans="1:10" hidden="1" x14ac:dyDescent="0.25">
      <c r="A3292" t="s">
        <v>3324</v>
      </c>
      <c r="B3292" t="s">
        <v>3294</v>
      </c>
      <c r="C3292">
        <v>1.6871250759199601</v>
      </c>
      <c r="D3292">
        <v>621.18756406199998</v>
      </c>
      <c r="E3292">
        <f>VALUE(SUBSTITUTE(SUBSTITUTE(SUBSTITUTE(RIGHT(Table1[[#This Row],[raw_timestamp]],21),":","")," ",""),"-",""))</f>
        <v>219172420562942</v>
      </c>
      <c r="F3292">
        <f>IF(Table1[[#This Row],[raw_load]]&gt;30000,F3291,(IF(Table1[[#This Row],[raw_load]]=49.339761120941,F3291,Table1[[#This Row],[raw_load]])))</f>
        <v>1.6871250759199601</v>
      </c>
      <c r="G3292">
        <f>-Table1[[#This Row],[load_temp]]</f>
        <v>-1.6871250759199601</v>
      </c>
      <c r="H3292">
        <f>IF(Table1[[#This Row],[raw_pressure]]=-207.33292143,H3291,D3292)</f>
        <v>621.18756406199998</v>
      </c>
      <c r="I3292" s="1">
        <f>1013-Table1[[#This Row],[pressure_temp]]</f>
        <v>391.81243593800002</v>
      </c>
      <c r="J3292" s="1" t="str">
        <f>SUBSTITUTE(RIGHT(Table1[[#This Row],[file]],LEN(Table1[[#This Row],[file]])-16),"_"," ")</f>
        <v>sample 03 vaseline glue vaseline side vaseline top</v>
      </c>
    </row>
    <row r="3293" spans="1:10" hidden="1" x14ac:dyDescent="0.25">
      <c r="A3293" t="s">
        <v>3324</v>
      </c>
      <c r="B3293" t="s">
        <v>3295</v>
      </c>
      <c r="C3293">
        <v>1.2669336784143701</v>
      </c>
      <c r="D3293">
        <v>637.55650982400005</v>
      </c>
      <c r="E3293">
        <f>VALUE(SUBSTITUTE(SUBSTITUTE(SUBSTITUTE(RIGHT(Table1[[#This Row],[raw_timestamp]],21),":","")," ",""),"-",""))</f>
        <v>219172420820692</v>
      </c>
      <c r="F3293">
        <f>IF(Table1[[#This Row],[raw_load]]&gt;30000,F3292,(IF(Table1[[#This Row],[raw_load]]=49.339761120941,F3292,Table1[[#This Row],[raw_load]])))</f>
        <v>1.2669336784143701</v>
      </c>
      <c r="G3293">
        <f>-Table1[[#This Row],[load_temp]]</f>
        <v>-1.2669336784143701</v>
      </c>
      <c r="H3293">
        <f>IF(Table1[[#This Row],[raw_pressure]]=-207.33292143,H3292,D3293)</f>
        <v>637.55650982400005</v>
      </c>
      <c r="I3293" s="1">
        <f>1013-Table1[[#This Row],[pressure_temp]]</f>
        <v>375.44349017599995</v>
      </c>
      <c r="J3293" s="1" t="str">
        <f>SUBSTITUTE(RIGHT(Table1[[#This Row],[file]],LEN(Table1[[#This Row],[file]])-16),"_"," ")</f>
        <v>sample 03 vaseline glue vaseline side vaseline top</v>
      </c>
    </row>
    <row r="3294" spans="1:10" hidden="1" x14ac:dyDescent="0.25">
      <c r="A3294" t="s">
        <v>3324</v>
      </c>
      <c r="B3294" t="s">
        <v>3296</v>
      </c>
      <c r="C3294">
        <v>0.95911905000914999</v>
      </c>
      <c r="D3294">
        <v>953.603077998</v>
      </c>
      <c r="E3294">
        <f>VALUE(SUBSTITUTE(SUBSTITUTE(SUBSTITUTE(RIGHT(Table1[[#This Row],[raw_timestamp]],21),":","")," ",""),"-",""))</f>
        <v>219172426200102</v>
      </c>
      <c r="F3294">
        <f>IF(Table1[[#This Row],[raw_load]]&gt;30000,F3293,(IF(Table1[[#This Row],[raw_load]]=49.339761120941,F3293,Table1[[#This Row],[raw_load]])))</f>
        <v>0.95911905000914999</v>
      </c>
      <c r="G3294">
        <f>-Table1[[#This Row],[load_temp]]</f>
        <v>-0.95911905000914999</v>
      </c>
      <c r="H3294">
        <f>IF(Table1[[#This Row],[raw_pressure]]=-207.33292143,H3293,D3294)</f>
        <v>953.603077998</v>
      </c>
      <c r="I3294" s="1">
        <f>1013-Table1[[#This Row],[pressure_temp]]</f>
        <v>59.396922001999997</v>
      </c>
      <c r="J3294" s="1" t="str">
        <f>SUBSTITUTE(RIGHT(Table1[[#This Row],[file]],LEN(Table1[[#This Row],[file]])-16),"_"," ")</f>
        <v>sample 03 vaseline glue vaseline side vaseline top</v>
      </c>
    </row>
    <row r="3295" spans="1:10" hidden="1" x14ac:dyDescent="0.25">
      <c r="A3295" t="s">
        <v>3324</v>
      </c>
      <c r="B3295" t="s">
        <v>3297</v>
      </c>
      <c r="C3295">
        <v>1.3304509826884801</v>
      </c>
      <c r="D3295">
        <v>961.15797604199997</v>
      </c>
      <c r="E3295">
        <f>VALUE(SUBSTITUTE(SUBSTITUTE(SUBSTITUTE(RIGHT(Table1[[#This Row],[raw_timestamp]],21),":","")," ",""),"-",""))</f>
        <v>219172426457964</v>
      </c>
      <c r="F3295">
        <f>IF(Table1[[#This Row],[raw_load]]&gt;30000,F3294,(IF(Table1[[#This Row],[raw_load]]=49.339761120941,F3294,Table1[[#This Row],[raw_load]])))</f>
        <v>1.3304509826884801</v>
      </c>
      <c r="G3295">
        <f>-Table1[[#This Row],[load_temp]]</f>
        <v>-1.3304509826884801</v>
      </c>
      <c r="H3295">
        <f>IF(Table1[[#This Row],[raw_pressure]]=-207.33292143,H3294,D3295)</f>
        <v>961.15797604199997</v>
      </c>
      <c r="I3295" s="1">
        <f>1013-Table1[[#This Row],[pressure_temp]]</f>
        <v>51.842023958000027</v>
      </c>
      <c r="J3295" s="1" t="str">
        <f>SUBSTITUTE(RIGHT(Table1[[#This Row],[file]],LEN(Table1[[#This Row],[file]])-16),"_"," ")</f>
        <v>sample 03 vaseline glue vaseline side vaseline top</v>
      </c>
    </row>
    <row r="3296" spans="1:10" hidden="1" x14ac:dyDescent="0.25">
      <c r="A3296" t="s">
        <v>3324</v>
      </c>
      <c r="B3296" t="s">
        <v>3298</v>
      </c>
      <c r="C3296">
        <v>3.62684582952124</v>
      </c>
      <c r="D3296">
        <v>969.97202375999996</v>
      </c>
      <c r="E3296">
        <f>VALUE(SUBSTITUTE(SUBSTITUTE(SUBSTITUTE(RIGHT(Table1[[#This Row],[raw_timestamp]],21),":","")," ",""),"-",""))</f>
        <v>219172426715632</v>
      </c>
      <c r="F3296">
        <f>IF(Table1[[#This Row],[raw_load]]&gt;30000,F3295,(IF(Table1[[#This Row],[raw_load]]=49.339761120941,F3295,Table1[[#This Row],[raw_load]])))</f>
        <v>3.62684582952124</v>
      </c>
      <c r="G3296">
        <f>-Table1[[#This Row],[load_temp]]</f>
        <v>-3.62684582952124</v>
      </c>
      <c r="H3296">
        <f>IF(Table1[[#This Row],[raw_pressure]]=-207.33292143,H3295,D3296)</f>
        <v>969.97202375999996</v>
      </c>
      <c r="I3296" s="1">
        <f>1013-Table1[[#This Row],[pressure_temp]]</f>
        <v>43.027976240000044</v>
      </c>
      <c r="J3296" s="1" t="str">
        <f>SUBSTITUTE(RIGHT(Table1[[#This Row],[file]],LEN(Table1[[#This Row],[file]])-16),"_"," ")</f>
        <v>sample 03 vaseline glue vaseline side vaseline top</v>
      </c>
    </row>
    <row r="3297" spans="1:10" hidden="1" x14ac:dyDescent="0.25">
      <c r="A3297" t="s">
        <v>3324</v>
      </c>
      <c r="B3297" t="s">
        <v>3299</v>
      </c>
      <c r="C3297">
        <v>1.69689696888519</v>
      </c>
      <c r="D3297">
        <v>986.34096952200002</v>
      </c>
      <c r="E3297">
        <f>VALUE(SUBSTITUTE(SUBSTITUTE(SUBSTITUTE(RIGHT(Table1[[#This Row],[raw_timestamp]],21),":","")," ",""),"-",""))</f>
        <v>219172426973288</v>
      </c>
      <c r="F3297">
        <f>IF(Table1[[#This Row],[raw_load]]&gt;30000,F3296,(IF(Table1[[#This Row],[raw_load]]=49.339761120941,F3296,Table1[[#This Row],[raw_load]])))</f>
        <v>1.69689696888519</v>
      </c>
      <c r="G3297">
        <f>-Table1[[#This Row],[load_temp]]</f>
        <v>-1.69689696888519</v>
      </c>
      <c r="H3297">
        <f>IF(Table1[[#This Row],[raw_pressure]]=-207.33292143,H3296,D3297)</f>
        <v>986.34096952200002</v>
      </c>
      <c r="I3297" s="1">
        <f>1013-Table1[[#This Row],[pressure_temp]]</f>
        <v>26.659030477999977</v>
      </c>
      <c r="J3297" s="1" t="str">
        <f>SUBSTITUTE(RIGHT(Table1[[#This Row],[file]],LEN(Table1[[#This Row],[file]])-16),"_"," ")</f>
        <v>sample 03 vaseline glue vaseline side vaseline top</v>
      </c>
    </row>
    <row r="3298" spans="1:10" hidden="1" x14ac:dyDescent="0.25">
      <c r="A3298" t="s">
        <v>3324</v>
      </c>
      <c r="B3298" t="s">
        <v>3300</v>
      </c>
      <c r="C3298">
        <v>-2.0213083043908</v>
      </c>
      <c r="D3298">
        <v>985.08181984800001</v>
      </c>
      <c r="E3298">
        <f>VALUE(SUBSTITUTE(SUBSTITUTE(SUBSTITUTE(RIGHT(Table1[[#This Row],[raw_timestamp]],21),":","")," ",""),"-",""))</f>
        <v>219172427230940</v>
      </c>
      <c r="F3298">
        <f>IF(Table1[[#This Row],[raw_load]]&gt;30000,F3297,(IF(Table1[[#This Row],[raw_load]]=49.339761120941,F3297,Table1[[#This Row],[raw_load]])))</f>
        <v>-2.0213083043908</v>
      </c>
      <c r="G3298">
        <f>-Table1[[#This Row],[load_temp]]</f>
        <v>2.0213083043908</v>
      </c>
      <c r="H3298">
        <f>IF(Table1[[#This Row],[raw_pressure]]=-207.33292143,H3297,D3298)</f>
        <v>985.08181984800001</v>
      </c>
      <c r="I3298" s="1">
        <f>1013-Table1[[#This Row],[pressure_temp]]</f>
        <v>27.918180151999991</v>
      </c>
      <c r="J3298" s="1" t="str">
        <f>SUBSTITUTE(RIGHT(Table1[[#This Row],[file]],LEN(Table1[[#This Row],[file]])-16),"_"," ")</f>
        <v>sample 03 vaseline glue vaseline side vaseline top</v>
      </c>
    </row>
    <row r="3299" spans="1:10" hidden="1" x14ac:dyDescent="0.25">
      <c r="A3299" t="s">
        <v>3324</v>
      </c>
      <c r="B3299" t="s">
        <v>3301</v>
      </c>
      <c r="C3299">
        <v>-2.9984976009153801</v>
      </c>
      <c r="D3299">
        <v>986.34096952200002</v>
      </c>
      <c r="E3299">
        <f>VALUE(SUBSTITUTE(SUBSTITUTE(SUBSTITUTE(RIGHT(Table1[[#This Row],[raw_timestamp]],21),":","")," ",""),"-",""))</f>
        <v>219172427488675</v>
      </c>
      <c r="F3299">
        <f>IF(Table1[[#This Row],[raw_load]]&gt;30000,F3298,(IF(Table1[[#This Row],[raw_load]]=49.339761120941,F3298,Table1[[#This Row],[raw_load]])))</f>
        <v>-2.9984976009153801</v>
      </c>
      <c r="G3299">
        <f>-Table1[[#This Row],[load_temp]]</f>
        <v>2.9984976009153801</v>
      </c>
      <c r="H3299">
        <f>IF(Table1[[#This Row],[raw_pressure]]=-207.33292143,H3298,D3299)</f>
        <v>986.34096952200002</v>
      </c>
      <c r="I3299" s="1">
        <f>1013-Table1[[#This Row],[pressure_temp]]</f>
        <v>26.659030477999977</v>
      </c>
      <c r="J3299" s="1" t="str">
        <f>SUBSTITUTE(RIGHT(Table1[[#This Row],[file]],LEN(Table1[[#This Row],[file]])-16),"_"," ")</f>
        <v>sample 03 vaseline glue vaseline side vaseline top</v>
      </c>
    </row>
    <row r="3300" spans="1:10" hidden="1" x14ac:dyDescent="0.25">
      <c r="A3300" t="s">
        <v>3324</v>
      </c>
      <c r="B3300" t="s">
        <v>3302</v>
      </c>
      <c r="C3300">
        <v>-5.0408232306517604</v>
      </c>
      <c r="D3300">
        <v>986.34096952200002</v>
      </c>
      <c r="E3300">
        <f>VALUE(SUBSTITUTE(SUBSTITUTE(SUBSTITUTE(RIGHT(Table1[[#This Row],[raw_timestamp]],21),":","")," ",""),"-",""))</f>
        <v>219172427746439</v>
      </c>
      <c r="F3300">
        <f>IF(Table1[[#This Row],[raw_load]]&gt;30000,F3299,(IF(Table1[[#This Row],[raw_load]]=49.339761120941,F3299,Table1[[#This Row],[raw_load]])))</f>
        <v>-5.0408232306517604</v>
      </c>
      <c r="G3300">
        <f>-Table1[[#This Row],[load_temp]]</f>
        <v>5.0408232306517604</v>
      </c>
      <c r="H3300">
        <f>IF(Table1[[#This Row],[raw_pressure]]=-207.33292143,H3299,D3300)</f>
        <v>986.34096952200002</v>
      </c>
      <c r="I3300" s="1">
        <f>1013-Table1[[#This Row],[pressure_temp]]</f>
        <v>26.659030477999977</v>
      </c>
      <c r="J3300" s="1" t="str">
        <f>SUBSTITUTE(RIGHT(Table1[[#This Row],[file]],LEN(Table1[[#This Row],[file]])-16),"_"," ")</f>
        <v>sample 03 vaseline glue vaseline side vaseline top</v>
      </c>
    </row>
    <row r="3301" spans="1:10" hidden="1" x14ac:dyDescent="0.25">
      <c r="A3301" t="s">
        <v>3324</v>
      </c>
      <c r="B3301" t="s">
        <v>3303</v>
      </c>
      <c r="C3301">
        <v>-4.4154220808760201</v>
      </c>
      <c r="D3301">
        <v>985.08181984800001</v>
      </c>
      <c r="E3301">
        <f>VALUE(SUBSTITUTE(SUBSTITUTE(SUBSTITUTE(RIGHT(Table1[[#This Row],[raw_timestamp]],21),":","")," ",""),"-",""))</f>
        <v>219172428004009</v>
      </c>
      <c r="F3301">
        <f>IF(Table1[[#This Row],[raw_load]]&gt;30000,F3300,(IF(Table1[[#This Row],[raw_load]]=49.339761120941,F3300,Table1[[#This Row],[raw_load]])))</f>
        <v>-4.4154220808760201</v>
      </c>
      <c r="G3301">
        <f>-Table1[[#This Row],[load_temp]]</f>
        <v>4.4154220808760201</v>
      </c>
      <c r="H3301">
        <f>IF(Table1[[#This Row],[raw_pressure]]=-207.33292143,H3300,D3301)</f>
        <v>985.08181984800001</v>
      </c>
      <c r="I3301" s="1">
        <f>1013-Table1[[#This Row],[pressure_temp]]</f>
        <v>27.918180151999991</v>
      </c>
      <c r="J3301" s="1" t="str">
        <f>SUBSTITUTE(RIGHT(Table1[[#This Row],[file]],LEN(Table1[[#This Row],[file]])-16),"_"," ")</f>
        <v>sample 03 vaseline glue vaseline side vaseline top</v>
      </c>
    </row>
    <row r="3302" spans="1:10" hidden="1" x14ac:dyDescent="0.25">
      <c r="A3302" t="s">
        <v>3324</v>
      </c>
      <c r="B3302" t="s">
        <v>3304</v>
      </c>
      <c r="C3302">
        <v>-7.4202791676890998</v>
      </c>
      <c r="D3302">
        <v>987.60011919600004</v>
      </c>
      <c r="E3302">
        <f>VALUE(SUBSTITUTE(SUBSTITUTE(SUBSTITUTE(RIGHT(Table1[[#This Row],[raw_timestamp]],21),":","")," ",""),"-",""))</f>
        <v>219172428261886</v>
      </c>
      <c r="F3302">
        <f>IF(Table1[[#This Row],[raw_load]]&gt;30000,F3301,(IF(Table1[[#This Row],[raw_load]]=49.339761120941,F3301,Table1[[#This Row],[raw_load]])))</f>
        <v>-7.4202791676890998</v>
      </c>
      <c r="G3302">
        <f>-Table1[[#This Row],[load_temp]]</f>
        <v>7.4202791676890998</v>
      </c>
      <c r="H3302">
        <f>IF(Table1[[#This Row],[raw_pressure]]=-207.33292143,H3301,D3302)</f>
        <v>987.60011919600004</v>
      </c>
      <c r="I3302" s="1">
        <f>1013-Table1[[#This Row],[pressure_temp]]</f>
        <v>25.399880803999963</v>
      </c>
      <c r="J3302" s="1" t="str">
        <f>SUBSTITUTE(RIGHT(Table1[[#This Row],[file]],LEN(Table1[[#This Row],[file]])-16),"_"," ")</f>
        <v>sample 03 vaseline glue vaseline side vaseline top</v>
      </c>
    </row>
    <row r="3303" spans="1:10" hidden="1" x14ac:dyDescent="0.25">
      <c r="A3303" t="s">
        <v>3324</v>
      </c>
      <c r="B3303" t="s">
        <v>3305</v>
      </c>
      <c r="C3303">
        <v>49.339761120940999</v>
      </c>
      <c r="D3303">
        <v>986.34096952200002</v>
      </c>
      <c r="E3303">
        <f>VALUE(SUBSTITUTE(SUBSTITUTE(SUBSTITUTE(RIGHT(Table1[[#This Row],[raw_timestamp]],21),":","")," ",""),"-",""))</f>
        <v>219172428518235</v>
      </c>
      <c r="F3303">
        <f>IF(Table1[[#This Row],[raw_load]]&gt;30000,F3302,(IF(Table1[[#This Row],[raw_load]]=49.339761120941,F3302,Table1[[#This Row],[raw_load]])))</f>
        <v>-7.4202791676890998</v>
      </c>
      <c r="G3303">
        <f>-Table1[[#This Row],[load_temp]]</f>
        <v>7.4202791676890998</v>
      </c>
      <c r="H3303">
        <f>IF(Table1[[#This Row],[raw_pressure]]=-207.33292143,H3302,D3303)</f>
        <v>986.34096952200002</v>
      </c>
      <c r="I3303" s="1">
        <f>1013-Table1[[#This Row],[pressure_temp]]</f>
        <v>26.659030477999977</v>
      </c>
      <c r="J3303" s="1" t="str">
        <f>SUBSTITUTE(RIGHT(Table1[[#This Row],[file]],LEN(Table1[[#This Row],[file]])-16),"_"," ")</f>
        <v>sample 03 vaseline glue vaseline side vaseline top</v>
      </c>
    </row>
    <row r="3304" spans="1:10" hidden="1" x14ac:dyDescent="0.25">
      <c r="A3304" t="s">
        <v>3324</v>
      </c>
      <c r="B3304" t="s">
        <v>3306</v>
      </c>
      <c r="C3304">
        <v>-5.1922875716130603</v>
      </c>
      <c r="D3304">
        <v>985.08181984800001</v>
      </c>
      <c r="E3304">
        <f>VALUE(SUBSTITUTE(SUBSTITUTE(SUBSTITUTE(RIGHT(Table1[[#This Row],[raw_timestamp]],21),":","")," ",""),"-",""))</f>
        <v>219172428775986</v>
      </c>
      <c r="F3304">
        <f>IF(Table1[[#This Row],[raw_load]]&gt;30000,F3303,(IF(Table1[[#This Row],[raw_load]]=49.339761120941,F3303,Table1[[#This Row],[raw_load]])))</f>
        <v>-5.1922875716130603</v>
      </c>
      <c r="G3304">
        <f>-Table1[[#This Row],[load_temp]]</f>
        <v>5.1922875716130603</v>
      </c>
      <c r="H3304">
        <f>IF(Table1[[#This Row],[raw_pressure]]=-207.33292143,H3303,D3304)</f>
        <v>985.08181984800001</v>
      </c>
      <c r="I3304" s="1">
        <f>1013-Table1[[#This Row],[pressure_temp]]</f>
        <v>27.918180151999991</v>
      </c>
      <c r="J3304" s="1" t="str">
        <f>SUBSTITUTE(RIGHT(Table1[[#This Row],[file]],LEN(Table1[[#This Row],[file]])-16),"_"," ")</f>
        <v>sample 03 vaseline glue vaseline side vaseline top</v>
      </c>
    </row>
    <row r="3305" spans="1:10" hidden="1" x14ac:dyDescent="0.25">
      <c r="A3305" t="s">
        <v>3324</v>
      </c>
      <c r="B3305" t="s">
        <v>3307</v>
      </c>
      <c r="C3305">
        <v>-4.8111837459684903</v>
      </c>
      <c r="D3305">
        <v>986.34096952200002</v>
      </c>
      <c r="E3305">
        <f>VALUE(SUBSTITUTE(SUBSTITUTE(SUBSTITUTE(RIGHT(Table1[[#This Row],[raw_timestamp]],21),":","")," ",""),"-",""))</f>
        <v>219172429033599</v>
      </c>
      <c r="F3305">
        <f>IF(Table1[[#This Row],[raw_load]]&gt;30000,F3304,(IF(Table1[[#This Row],[raw_load]]=49.339761120941,F3304,Table1[[#This Row],[raw_load]])))</f>
        <v>-4.8111837459684903</v>
      </c>
      <c r="G3305">
        <f>-Table1[[#This Row],[load_temp]]</f>
        <v>4.8111837459684903</v>
      </c>
      <c r="H3305">
        <f>IF(Table1[[#This Row],[raw_pressure]]=-207.33292143,H3304,D3305)</f>
        <v>986.34096952200002</v>
      </c>
      <c r="I3305" s="1">
        <f>1013-Table1[[#This Row],[pressure_temp]]</f>
        <v>26.659030477999977</v>
      </c>
      <c r="J3305" s="1" t="str">
        <f>SUBSTITUTE(RIGHT(Table1[[#This Row],[file]],LEN(Table1[[#This Row],[file]])-16),"_"," ")</f>
        <v>sample 03 vaseline glue vaseline side vaseline top</v>
      </c>
    </row>
    <row r="3306" spans="1:10" hidden="1" x14ac:dyDescent="0.25">
      <c r="A3306" t="s">
        <v>3324</v>
      </c>
      <c r="B3306" t="s">
        <v>3308</v>
      </c>
      <c r="C3306">
        <v>-3.1548478883593098</v>
      </c>
      <c r="D3306">
        <v>987.60011919600004</v>
      </c>
      <c r="E3306">
        <f>VALUE(SUBSTITUTE(SUBSTITUTE(SUBSTITUTE(RIGHT(Table1[[#This Row],[raw_timestamp]],21),":","")," ",""),"-",""))</f>
        <v>219172429291088</v>
      </c>
      <c r="F3306">
        <f>IF(Table1[[#This Row],[raw_load]]&gt;30000,F3305,(IF(Table1[[#This Row],[raw_load]]=49.339761120941,F3305,Table1[[#This Row],[raw_load]])))</f>
        <v>-3.1548478883593098</v>
      </c>
      <c r="G3306">
        <f>-Table1[[#This Row],[load_temp]]</f>
        <v>3.1548478883593098</v>
      </c>
      <c r="H3306">
        <f>IF(Table1[[#This Row],[raw_pressure]]=-207.33292143,H3305,D3306)</f>
        <v>987.60011919600004</v>
      </c>
      <c r="I3306" s="1">
        <f>1013-Table1[[#This Row],[pressure_temp]]</f>
        <v>25.399880803999963</v>
      </c>
      <c r="J3306" s="1" t="str">
        <f>SUBSTITUTE(RIGHT(Table1[[#This Row],[file]],LEN(Table1[[#This Row],[file]])-16),"_"," ")</f>
        <v>sample 03 vaseline glue vaseline side vaseline top</v>
      </c>
    </row>
    <row r="3307" spans="1:10" hidden="1" x14ac:dyDescent="0.25">
      <c r="A3307" t="s">
        <v>3324</v>
      </c>
      <c r="B3307" t="s">
        <v>3309</v>
      </c>
      <c r="C3307">
        <v>-6.6092120515737003</v>
      </c>
      <c r="D3307">
        <v>987.60011919600004</v>
      </c>
      <c r="E3307">
        <f>VALUE(SUBSTITUTE(SUBSTITUTE(SUBSTITUTE(RIGHT(Table1[[#This Row],[raw_timestamp]],21),":","")," ",""),"-",""))</f>
        <v>219172429548974</v>
      </c>
      <c r="F3307">
        <f>IF(Table1[[#This Row],[raw_load]]&gt;30000,F3306,(IF(Table1[[#This Row],[raw_load]]=49.339761120941,F3306,Table1[[#This Row],[raw_load]])))</f>
        <v>-6.6092120515737003</v>
      </c>
      <c r="G3307">
        <f>-Table1[[#This Row],[load_temp]]</f>
        <v>6.6092120515737003</v>
      </c>
      <c r="H3307">
        <f>IF(Table1[[#This Row],[raw_pressure]]=-207.33292143,H3306,D3307)</f>
        <v>987.60011919600004</v>
      </c>
      <c r="I3307" s="1">
        <f>1013-Table1[[#This Row],[pressure_temp]]</f>
        <v>25.399880803999963</v>
      </c>
      <c r="J3307" s="1" t="str">
        <f>SUBSTITUTE(RIGHT(Table1[[#This Row],[file]],LEN(Table1[[#This Row],[file]])-16),"_"," ")</f>
        <v>sample 03 vaseline glue vaseline side vaseline top</v>
      </c>
    </row>
    <row r="3308" spans="1:10" hidden="1" x14ac:dyDescent="0.25">
      <c r="A3308" t="s">
        <v>3324</v>
      </c>
      <c r="B3308" t="s">
        <v>3310</v>
      </c>
      <c r="C3308">
        <v>-4.5620004753547203</v>
      </c>
      <c r="D3308">
        <v>985.08181984800001</v>
      </c>
      <c r="E3308">
        <f>VALUE(SUBSTITUTE(SUBSTITUTE(SUBSTITUTE(RIGHT(Table1[[#This Row],[raw_timestamp]],21),":","")," ",""),"-",""))</f>
        <v>219172429806917</v>
      </c>
      <c r="F3308">
        <f>IF(Table1[[#This Row],[raw_load]]&gt;30000,F3307,(IF(Table1[[#This Row],[raw_load]]=49.339761120941,F3307,Table1[[#This Row],[raw_load]])))</f>
        <v>-4.5620004753547203</v>
      </c>
      <c r="G3308">
        <f>-Table1[[#This Row],[load_temp]]</f>
        <v>4.5620004753547203</v>
      </c>
      <c r="H3308">
        <f>IF(Table1[[#This Row],[raw_pressure]]=-207.33292143,H3307,D3308)</f>
        <v>985.08181984800001</v>
      </c>
      <c r="I3308" s="1">
        <f>1013-Table1[[#This Row],[pressure_temp]]</f>
        <v>27.918180151999991</v>
      </c>
      <c r="J3308" s="1" t="str">
        <f>SUBSTITUTE(RIGHT(Table1[[#This Row],[file]],LEN(Table1[[#This Row],[file]])-16),"_"," ")</f>
        <v>sample 03 vaseline glue vaseline side vaseline top</v>
      </c>
    </row>
    <row r="3309" spans="1:10" hidden="1" x14ac:dyDescent="0.25">
      <c r="A3309" t="s">
        <v>3324</v>
      </c>
      <c r="B3309" t="s">
        <v>3311</v>
      </c>
      <c r="C3309">
        <v>-5.8909779186281499</v>
      </c>
      <c r="D3309">
        <v>987.60011919600004</v>
      </c>
      <c r="E3309">
        <f>VALUE(SUBSTITUTE(SUBSTITUTE(SUBSTITUTE(RIGHT(Table1[[#This Row],[raw_timestamp]],21),":","")," ",""),"-",""))</f>
        <v>219172430064743</v>
      </c>
      <c r="F3309">
        <f>IF(Table1[[#This Row],[raw_load]]&gt;30000,F3308,(IF(Table1[[#This Row],[raw_load]]=49.339761120941,F3308,Table1[[#This Row],[raw_load]])))</f>
        <v>-5.8909779186281499</v>
      </c>
      <c r="G3309">
        <f>-Table1[[#This Row],[load_temp]]</f>
        <v>5.8909779186281499</v>
      </c>
      <c r="H3309">
        <f>IF(Table1[[#This Row],[raw_pressure]]=-207.33292143,H3308,D3309)</f>
        <v>987.60011919600004</v>
      </c>
      <c r="I3309" s="1">
        <f>1013-Table1[[#This Row],[pressure_temp]]</f>
        <v>25.399880803999963</v>
      </c>
      <c r="J3309" s="1" t="str">
        <f>SUBSTITUTE(RIGHT(Table1[[#This Row],[file]],LEN(Table1[[#This Row],[file]])-16),"_"," ")</f>
        <v>sample 03 vaseline glue vaseline side vaseline top</v>
      </c>
    </row>
    <row r="3310" spans="1:10" hidden="1" x14ac:dyDescent="0.25">
      <c r="A3310" t="s">
        <v>3324</v>
      </c>
      <c r="B3310" t="s">
        <v>3312</v>
      </c>
      <c r="C3310">
        <v>-4.6304037261114299</v>
      </c>
      <c r="D3310">
        <v>985.08181984800001</v>
      </c>
      <c r="E3310">
        <f>VALUE(SUBSTITUTE(SUBSTITUTE(SUBSTITUTE(RIGHT(Table1[[#This Row],[raw_timestamp]],21),":","")," ",""),"-",""))</f>
        <v>219172430322304</v>
      </c>
      <c r="F3310">
        <f>IF(Table1[[#This Row],[raw_load]]&gt;30000,F3309,(IF(Table1[[#This Row],[raw_load]]=49.339761120941,F3309,Table1[[#This Row],[raw_load]])))</f>
        <v>-4.6304037261114299</v>
      </c>
      <c r="G3310">
        <f>-Table1[[#This Row],[load_temp]]</f>
        <v>4.6304037261114299</v>
      </c>
      <c r="H3310">
        <f>IF(Table1[[#This Row],[raw_pressure]]=-207.33292143,H3309,D3310)</f>
        <v>985.08181984800001</v>
      </c>
      <c r="I3310" s="1">
        <f>1013-Table1[[#This Row],[pressure_temp]]</f>
        <v>27.918180151999991</v>
      </c>
      <c r="J3310" s="1" t="str">
        <f>SUBSTITUTE(RIGHT(Table1[[#This Row],[file]],LEN(Table1[[#This Row],[file]])-16),"_"," ")</f>
        <v>sample 03 vaseline glue vaseline side vaseline top</v>
      </c>
    </row>
    <row r="3311" spans="1:10" hidden="1" x14ac:dyDescent="0.25">
      <c r="A3311" t="s">
        <v>3324</v>
      </c>
      <c r="B3311" t="s">
        <v>3313</v>
      </c>
      <c r="C3311">
        <v>49.339761120940999</v>
      </c>
      <c r="D3311">
        <v>986.34096952200002</v>
      </c>
      <c r="E3311">
        <f>VALUE(SUBSTITUTE(SUBSTITUTE(SUBSTITUTE(RIGHT(Table1[[#This Row],[raw_timestamp]],21),":","")," ",""),"-",""))</f>
        <v>219172430578194</v>
      </c>
      <c r="F3311">
        <f>IF(Table1[[#This Row],[raw_load]]&gt;30000,F3310,(IF(Table1[[#This Row],[raw_load]]=49.339761120941,F3310,Table1[[#This Row],[raw_load]])))</f>
        <v>-4.6304037261114299</v>
      </c>
      <c r="G3311">
        <f>-Table1[[#This Row],[load_temp]]</f>
        <v>4.6304037261114299</v>
      </c>
      <c r="H3311">
        <f>IF(Table1[[#This Row],[raw_pressure]]=-207.33292143,H3310,D3311)</f>
        <v>986.34096952200002</v>
      </c>
      <c r="I3311" s="1">
        <f>1013-Table1[[#This Row],[pressure_temp]]</f>
        <v>26.659030477999977</v>
      </c>
      <c r="J3311" s="1" t="str">
        <f>SUBSTITUTE(RIGHT(Table1[[#This Row],[file]],LEN(Table1[[#This Row],[file]])-16),"_"," ")</f>
        <v>sample 03 vaseline glue vaseline side vaseline top</v>
      </c>
    </row>
    <row r="3312" spans="1:10" hidden="1" x14ac:dyDescent="0.25">
      <c r="A3312" t="s">
        <v>3324</v>
      </c>
      <c r="B3312" t="s">
        <v>3314</v>
      </c>
      <c r="C3312">
        <v>-6.13527524275929</v>
      </c>
      <c r="D3312">
        <v>986.34096952200002</v>
      </c>
      <c r="E3312">
        <f>VALUE(SUBSTITUTE(SUBSTITUTE(SUBSTITUTE(RIGHT(Table1[[#This Row],[raw_timestamp]],21),":","")," ",""),"-",""))</f>
        <v>219172431089179</v>
      </c>
      <c r="F3312">
        <f>IF(Table1[[#This Row],[raw_load]]&gt;30000,F3311,(IF(Table1[[#This Row],[raw_load]]=49.339761120941,F3311,Table1[[#This Row],[raw_load]])))</f>
        <v>-6.13527524275929</v>
      </c>
      <c r="G3312">
        <f>-Table1[[#This Row],[load_temp]]</f>
        <v>6.13527524275929</v>
      </c>
      <c r="H3312">
        <f>IF(Table1[[#This Row],[raw_pressure]]=-207.33292143,H3311,D3312)</f>
        <v>986.34096952200002</v>
      </c>
      <c r="I3312" s="1">
        <f>1013-Table1[[#This Row],[pressure_temp]]</f>
        <v>26.659030477999977</v>
      </c>
      <c r="J3312" s="1" t="str">
        <f>SUBSTITUTE(RIGHT(Table1[[#This Row],[file]],LEN(Table1[[#This Row],[file]])-16),"_"," ")</f>
        <v>sample 03 vaseline glue vaseline side vaseline top</v>
      </c>
    </row>
    <row r="3313" spans="1:10" hidden="1" x14ac:dyDescent="0.25">
      <c r="A3313" t="s">
        <v>3324</v>
      </c>
      <c r="B3313" t="s">
        <v>3315</v>
      </c>
      <c r="C3313">
        <v>-4.2199842215711101</v>
      </c>
      <c r="D3313">
        <v>986.34096952200002</v>
      </c>
      <c r="E3313">
        <f>VALUE(SUBSTITUTE(SUBSTITUTE(SUBSTITUTE(RIGHT(Table1[[#This Row],[raw_timestamp]],21),":","")," ",""),"-",""))</f>
        <v>219172431347340</v>
      </c>
      <c r="F3313">
        <f>IF(Table1[[#This Row],[raw_load]]&gt;30000,F3312,(IF(Table1[[#This Row],[raw_load]]=49.339761120941,F3312,Table1[[#This Row],[raw_load]])))</f>
        <v>-4.2199842215711101</v>
      </c>
      <c r="G3313">
        <f>-Table1[[#This Row],[load_temp]]</f>
        <v>4.2199842215711101</v>
      </c>
      <c r="H3313">
        <f>IF(Table1[[#This Row],[raw_pressure]]=-207.33292143,H3312,D3313)</f>
        <v>986.34096952200002</v>
      </c>
      <c r="I3313" s="1">
        <f>1013-Table1[[#This Row],[pressure_temp]]</f>
        <v>26.659030477999977</v>
      </c>
      <c r="J3313" s="1" t="str">
        <f>SUBSTITUTE(RIGHT(Table1[[#This Row],[file]],LEN(Table1[[#This Row],[file]])-16),"_"," ")</f>
        <v>sample 03 vaseline glue vaseline side vaseline top</v>
      </c>
    </row>
    <row r="3314" spans="1:10" hidden="1" x14ac:dyDescent="0.25">
      <c r="A3314" t="s">
        <v>3324</v>
      </c>
      <c r="B3314" t="s">
        <v>3316</v>
      </c>
      <c r="C3314">
        <v>-5.2655767688524104</v>
      </c>
      <c r="D3314">
        <v>985.08181984800001</v>
      </c>
      <c r="E3314">
        <f>VALUE(SUBSTITUTE(SUBSTITUTE(SUBSTITUTE(RIGHT(Table1[[#This Row],[raw_timestamp]],21),":","")," ",""),"-",""))</f>
        <v>219172431605064</v>
      </c>
      <c r="F3314">
        <f>IF(Table1[[#This Row],[raw_load]]&gt;30000,F3313,(IF(Table1[[#This Row],[raw_load]]=49.339761120941,F3313,Table1[[#This Row],[raw_load]])))</f>
        <v>-5.2655767688524104</v>
      </c>
      <c r="G3314">
        <f>-Table1[[#This Row],[load_temp]]</f>
        <v>5.2655767688524104</v>
      </c>
      <c r="H3314">
        <f>IF(Table1[[#This Row],[raw_pressure]]=-207.33292143,H3313,D3314)</f>
        <v>985.08181984800001</v>
      </c>
      <c r="I3314" s="1">
        <f>1013-Table1[[#This Row],[pressure_temp]]</f>
        <v>27.918180151999991</v>
      </c>
      <c r="J3314" s="1" t="str">
        <f>SUBSTITUTE(RIGHT(Table1[[#This Row],[file]],LEN(Table1[[#This Row],[file]])-16),"_"," ")</f>
        <v>sample 03 vaseline glue vaseline side vaseline top</v>
      </c>
    </row>
    <row r="3315" spans="1:10" hidden="1" x14ac:dyDescent="0.25">
      <c r="A3315" t="s">
        <v>3324</v>
      </c>
      <c r="B3315" t="s">
        <v>3317</v>
      </c>
      <c r="C3315">
        <v>-6.0228984736589499</v>
      </c>
      <c r="D3315">
        <v>986.34096952200002</v>
      </c>
      <c r="E3315">
        <f>VALUE(SUBSTITUTE(SUBSTITUTE(SUBSTITUTE(RIGHT(Table1[[#This Row],[raw_timestamp]],21),":","")," ",""),"-",""))</f>
        <v>219172431862693</v>
      </c>
      <c r="F3315">
        <f>IF(Table1[[#This Row],[raw_load]]&gt;30000,F3314,(IF(Table1[[#This Row],[raw_load]]=49.339761120941,F3314,Table1[[#This Row],[raw_load]])))</f>
        <v>-6.0228984736589499</v>
      </c>
      <c r="G3315">
        <f>-Table1[[#This Row],[load_temp]]</f>
        <v>6.0228984736589499</v>
      </c>
      <c r="H3315">
        <f>IF(Table1[[#This Row],[raw_pressure]]=-207.33292143,H3314,D3315)</f>
        <v>986.34096952200002</v>
      </c>
      <c r="I3315" s="1">
        <f>1013-Table1[[#This Row],[pressure_temp]]</f>
        <v>26.659030477999977</v>
      </c>
      <c r="J3315" s="1" t="str">
        <f>SUBSTITUTE(RIGHT(Table1[[#This Row],[file]],LEN(Table1[[#This Row],[file]])-16),"_"," ")</f>
        <v>sample 03 vaseline glue vaseline side vaseline top</v>
      </c>
    </row>
    <row r="3316" spans="1:10" hidden="1" x14ac:dyDescent="0.25">
      <c r="A3316" t="s">
        <v>3324</v>
      </c>
      <c r="B3316" t="s">
        <v>3318</v>
      </c>
      <c r="C3316">
        <v>49.339761120940999</v>
      </c>
      <c r="D3316">
        <v>985.08181984800001</v>
      </c>
      <c r="E3316">
        <f>VALUE(SUBSTITUTE(SUBSTITUTE(SUBSTITUTE(RIGHT(Table1[[#This Row],[raw_timestamp]],21),":","")," ",""),"-",""))</f>
        <v>219172432118355</v>
      </c>
      <c r="F3316">
        <f>IF(Table1[[#This Row],[raw_load]]&gt;30000,F3315,(IF(Table1[[#This Row],[raw_load]]=49.339761120941,F3315,Table1[[#This Row],[raw_load]])))</f>
        <v>-6.0228984736589499</v>
      </c>
      <c r="G3316">
        <f>-Table1[[#This Row],[load_temp]]</f>
        <v>6.0228984736589499</v>
      </c>
      <c r="H3316">
        <f>IF(Table1[[#This Row],[raw_pressure]]=-207.33292143,H3315,D3316)</f>
        <v>985.08181984800001</v>
      </c>
      <c r="I3316" s="1">
        <f>1013-Table1[[#This Row],[pressure_temp]]</f>
        <v>27.918180151999991</v>
      </c>
      <c r="J3316" s="1" t="str">
        <f>SUBSTITUTE(RIGHT(Table1[[#This Row],[file]],LEN(Table1[[#This Row],[file]])-16),"_"," ")</f>
        <v>sample 03 vaseline glue vaseline side vaseline top</v>
      </c>
    </row>
    <row r="3317" spans="1:10" hidden="1" x14ac:dyDescent="0.25">
      <c r="A3317" t="s">
        <v>3324</v>
      </c>
      <c r="B3317" t="s">
        <v>3319</v>
      </c>
      <c r="C3317">
        <v>-1.6206606928157301</v>
      </c>
      <c r="D3317">
        <v>987.60011919600004</v>
      </c>
      <c r="E3317">
        <f>VALUE(SUBSTITUTE(SUBSTITUTE(SUBSTITUTE(RIGHT(Table1[[#This Row],[raw_timestamp]],21),":","")," ",""),"-",""))</f>
        <v>219172432376037</v>
      </c>
      <c r="F3317">
        <f>IF(Table1[[#This Row],[raw_load]]&gt;30000,F3316,(IF(Table1[[#This Row],[raw_load]]=49.339761120941,F3316,Table1[[#This Row],[raw_load]])))</f>
        <v>-1.6206606928157301</v>
      </c>
      <c r="G3317">
        <f>-Table1[[#This Row],[load_temp]]</f>
        <v>1.6206606928157301</v>
      </c>
      <c r="H3317">
        <f>IF(Table1[[#This Row],[raw_pressure]]=-207.33292143,H3316,D3317)</f>
        <v>987.60011919600004</v>
      </c>
      <c r="I3317" s="1">
        <f>1013-Table1[[#This Row],[pressure_temp]]</f>
        <v>25.399880803999963</v>
      </c>
      <c r="J3317" s="1" t="str">
        <f>SUBSTITUTE(RIGHT(Table1[[#This Row],[file]],LEN(Table1[[#This Row],[file]])-16),"_"," ")</f>
        <v>sample 03 vaseline glue vaseline side vaseline top</v>
      </c>
    </row>
    <row r="3318" spans="1:10" hidden="1" x14ac:dyDescent="0.25">
      <c r="A3318" t="s">
        <v>3324</v>
      </c>
      <c r="B3318" t="s">
        <v>3320</v>
      </c>
      <c r="C3318">
        <v>-4.81606969245109</v>
      </c>
      <c r="D3318">
        <v>986.34096952200002</v>
      </c>
      <c r="E3318">
        <f>VALUE(SUBSTITUTE(SUBSTITUTE(SUBSTITUTE(RIGHT(Table1[[#This Row],[raw_timestamp]],21),":","")," ",""),"-",""))</f>
        <v>219172432633677</v>
      </c>
      <c r="F3318">
        <f>IF(Table1[[#This Row],[raw_load]]&gt;30000,F3317,(IF(Table1[[#This Row],[raw_load]]=49.339761120941,F3317,Table1[[#This Row],[raw_load]])))</f>
        <v>-4.81606969245109</v>
      </c>
      <c r="G3318">
        <f>-Table1[[#This Row],[load_temp]]</f>
        <v>4.81606969245109</v>
      </c>
      <c r="H3318">
        <f>IF(Table1[[#This Row],[raw_pressure]]=-207.33292143,H3317,D3318)</f>
        <v>986.34096952200002</v>
      </c>
      <c r="I3318" s="1">
        <f>1013-Table1[[#This Row],[pressure_temp]]</f>
        <v>26.659030477999977</v>
      </c>
      <c r="J3318" s="1" t="str">
        <f>SUBSTITUTE(RIGHT(Table1[[#This Row],[file]],LEN(Table1[[#This Row],[file]])-16),"_"," ")</f>
        <v>sample 03 vaseline glue vaseline side vaseline top</v>
      </c>
    </row>
    <row r="3319" spans="1:10" hidden="1" x14ac:dyDescent="0.25">
      <c r="A3319" t="s">
        <v>3324</v>
      </c>
      <c r="B3319" t="s">
        <v>3321</v>
      </c>
      <c r="C3319">
        <v>-3.50663603510815</v>
      </c>
      <c r="D3319">
        <v>986.34096952200002</v>
      </c>
      <c r="E3319">
        <f>VALUE(SUBSTITUTE(SUBSTITUTE(SUBSTITUTE(RIGHT(Table1[[#This Row],[raw_timestamp]],21),":","")," ",""),"-",""))</f>
        <v>219172432891833</v>
      </c>
      <c r="F3319">
        <f>IF(Table1[[#This Row],[raw_load]]&gt;30000,F3318,(IF(Table1[[#This Row],[raw_load]]=49.339761120941,F3318,Table1[[#This Row],[raw_load]])))</f>
        <v>-3.50663603510815</v>
      </c>
      <c r="G3319">
        <f>-Table1[[#This Row],[load_temp]]</f>
        <v>3.50663603510815</v>
      </c>
      <c r="H3319">
        <f>IF(Table1[[#This Row],[raw_pressure]]=-207.33292143,H3318,D3319)</f>
        <v>986.34096952200002</v>
      </c>
      <c r="I3319" s="1">
        <f>1013-Table1[[#This Row],[pressure_temp]]</f>
        <v>26.659030477999977</v>
      </c>
      <c r="J3319" s="1" t="str">
        <f>SUBSTITUTE(RIGHT(Table1[[#This Row],[file]],LEN(Table1[[#This Row],[file]])-16),"_"," ")</f>
        <v>sample 03 vaseline glue vaseline side vaseline top</v>
      </c>
    </row>
    <row r="3320" spans="1:10" hidden="1" x14ac:dyDescent="0.25">
      <c r="A3320" t="s">
        <v>3324</v>
      </c>
      <c r="B3320" t="s">
        <v>3322</v>
      </c>
      <c r="C3320">
        <v>-6.9170266799789601</v>
      </c>
      <c r="D3320">
        <v>986.34096952200002</v>
      </c>
      <c r="E3320">
        <f>VALUE(SUBSTITUTE(SUBSTITUTE(SUBSTITUTE(RIGHT(Table1[[#This Row],[raw_timestamp]],21),":","")," ",""),"-",""))</f>
        <v>219172433149652</v>
      </c>
      <c r="F3320">
        <f>IF(Table1[[#This Row],[raw_load]]&gt;30000,F3319,(IF(Table1[[#This Row],[raw_load]]=49.339761120941,F3319,Table1[[#This Row],[raw_load]])))</f>
        <v>-6.9170266799789601</v>
      </c>
      <c r="G3320">
        <f>-Table1[[#This Row],[load_temp]]</f>
        <v>6.9170266799789601</v>
      </c>
      <c r="H3320">
        <f>IF(Table1[[#This Row],[raw_pressure]]=-207.33292143,H3319,D3320)</f>
        <v>986.34096952200002</v>
      </c>
      <c r="I3320" s="1">
        <f>1013-Table1[[#This Row],[pressure_temp]]</f>
        <v>26.659030477999977</v>
      </c>
      <c r="J3320" s="1" t="str">
        <f>SUBSTITUTE(RIGHT(Table1[[#This Row],[file]],LEN(Table1[[#This Row],[file]])-16),"_"," ")</f>
        <v>sample 03 vaseline glue vaseline side vaseline top</v>
      </c>
    </row>
    <row r="3321" spans="1:10" hidden="1" x14ac:dyDescent="0.25">
      <c r="A3321" t="s">
        <v>3324</v>
      </c>
      <c r="B3321" t="s">
        <v>3323</v>
      </c>
      <c r="C3321">
        <v>-4.3274750441888097</v>
      </c>
      <c r="D3321">
        <v>985.08181984800001</v>
      </c>
      <c r="E3321">
        <f>VALUE(SUBSTITUTE(SUBSTITUTE(SUBSTITUTE(RIGHT(Table1[[#This Row],[raw_timestamp]],21),":","")," ",""),"-",""))</f>
        <v>219172433407703</v>
      </c>
      <c r="F3321">
        <f>IF(Table1[[#This Row],[raw_load]]&gt;30000,F3320,(IF(Table1[[#This Row],[raw_load]]=49.339761120941,F3320,Table1[[#This Row],[raw_load]])))</f>
        <v>-4.3274750441888097</v>
      </c>
      <c r="G3321">
        <f>-Table1[[#This Row],[load_temp]]</f>
        <v>4.3274750441888097</v>
      </c>
      <c r="H3321">
        <f>IF(Table1[[#This Row],[raw_pressure]]=-207.33292143,H3320,D3321)</f>
        <v>985.08181984800001</v>
      </c>
      <c r="I3321" s="1">
        <f>1013-Table1[[#This Row],[pressure_temp]]</f>
        <v>27.918180151999991</v>
      </c>
      <c r="J3321" s="1" t="str">
        <f>SUBSTITUTE(RIGHT(Table1[[#This Row],[file]],LEN(Table1[[#This Row],[file]])-16),"_"," ")</f>
        <v>sample 03 vaseline glue vaseline side vaseline top</v>
      </c>
    </row>
    <row r="3322" spans="1:10" hidden="1" x14ac:dyDescent="0.25">
      <c r="A3322" t="s">
        <v>4008</v>
      </c>
      <c r="B3322" t="s">
        <v>3325</v>
      </c>
      <c r="C3322">
        <v>0.97866283593964398</v>
      </c>
      <c r="D3322">
        <v>987.60011919600004</v>
      </c>
      <c r="E3322">
        <f>VALUE(SUBSTITUTE(SUBSTITUTE(SUBSTITUTE(RIGHT(Table1[[#This Row],[raw_timestamp]],21),":","")," ",""),"-",""))</f>
        <v>219173256884000</v>
      </c>
      <c r="F3322">
        <f>IF(Table1[[#This Row],[raw_load]]&gt;30000,F3321,(IF(Table1[[#This Row],[raw_load]]=49.339761120941,F3321,Table1[[#This Row],[raw_load]])))</f>
        <v>0.97866283593964398</v>
      </c>
      <c r="G3322">
        <f>-Table1[[#This Row],[load_temp]]</f>
        <v>-0.97866283593964398</v>
      </c>
      <c r="H3322">
        <f>IF(Table1[[#This Row],[raw_pressure]]=-207.33292143,H3321,D3322)</f>
        <v>987.60011919600004</v>
      </c>
      <c r="I3322" s="1">
        <f>1013-Table1[[#This Row],[pressure_temp]]</f>
        <v>25.399880803999963</v>
      </c>
      <c r="J3322" s="1" t="str">
        <f>SUBSTITUTE(RIGHT(Table1[[#This Row],[file]],LEN(Table1[[#This Row],[file]])-16),"_"," ")</f>
        <v>sample 03 vaseline glue vaseline side vaseline top</v>
      </c>
    </row>
    <row r="3323" spans="1:10" hidden="1" x14ac:dyDescent="0.25">
      <c r="A3323" t="s">
        <v>4008</v>
      </c>
      <c r="B3323" t="s">
        <v>3326</v>
      </c>
      <c r="C3323">
        <v>-0.69721680760000004</v>
      </c>
      <c r="D3323">
        <v>986.34096952200002</v>
      </c>
      <c r="E3323">
        <f>VALUE(SUBSTITUTE(SUBSTITUTE(SUBSTITUTE(RIGHT(Table1[[#This Row],[raw_timestamp]],21),":","")," ",""),"-",""))</f>
        <v>219173257141984</v>
      </c>
      <c r="F3323">
        <f>IF(Table1[[#This Row],[raw_load]]&gt;30000,F3322,(IF(Table1[[#This Row],[raw_load]]=49.339761120941,F3322,Table1[[#This Row],[raw_load]])))</f>
        <v>-0.69721680760000004</v>
      </c>
      <c r="G3323">
        <f>-Table1[[#This Row],[load_temp]]</f>
        <v>0.69721680760000004</v>
      </c>
      <c r="H3323">
        <f>IF(Table1[[#This Row],[raw_pressure]]=-207.33292143,H3322,D3323)</f>
        <v>986.34096952200002</v>
      </c>
      <c r="I3323" s="1">
        <f>1013-Table1[[#This Row],[pressure_temp]]</f>
        <v>26.659030477999977</v>
      </c>
      <c r="J3323" s="1" t="str">
        <f>SUBSTITUTE(RIGHT(Table1[[#This Row],[file]],LEN(Table1[[#This Row],[file]])-16),"_"," ")</f>
        <v>sample 03 vaseline glue vaseline side vaseline top</v>
      </c>
    </row>
    <row r="3324" spans="1:10" hidden="1" x14ac:dyDescent="0.25">
      <c r="A3324" t="s">
        <v>4008</v>
      </c>
      <c r="B3324" t="s">
        <v>3327</v>
      </c>
      <c r="C3324">
        <v>49.339761120940999</v>
      </c>
      <c r="D3324">
        <v>986.34096952200002</v>
      </c>
      <c r="E3324">
        <f>VALUE(SUBSTITUTE(SUBSTITUTE(SUBSTITUTE(RIGHT(Table1[[#This Row],[raw_timestamp]],21),":","")," ",""),"-",""))</f>
        <v>219173257398157</v>
      </c>
      <c r="F3324">
        <f>IF(Table1[[#This Row],[raw_load]]&gt;30000,F3323,(IF(Table1[[#This Row],[raw_load]]=49.339761120941,F3323,Table1[[#This Row],[raw_load]])))</f>
        <v>-0.69721680760000004</v>
      </c>
      <c r="G3324">
        <f>-Table1[[#This Row],[load_temp]]</f>
        <v>0.69721680760000004</v>
      </c>
      <c r="H3324">
        <f>IF(Table1[[#This Row],[raw_pressure]]=-207.33292143,H3323,D3324)</f>
        <v>986.34096952200002</v>
      </c>
      <c r="I3324" s="1">
        <f>1013-Table1[[#This Row],[pressure_temp]]</f>
        <v>26.659030477999977</v>
      </c>
      <c r="J3324" s="1" t="str">
        <f>SUBSTITUTE(RIGHT(Table1[[#This Row],[file]],LEN(Table1[[#This Row],[file]])-16),"_"," ")</f>
        <v>sample 03 vaseline glue vaseline side vaseline top</v>
      </c>
    </row>
    <row r="3325" spans="1:10" hidden="1" x14ac:dyDescent="0.25">
      <c r="A3325" t="s">
        <v>4008</v>
      </c>
      <c r="B3325" t="s">
        <v>3328</v>
      </c>
      <c r="C3325">
        <v>-1.43010877999344</v>
      </c>
      <c r="D3325">
        <v>986.34096952200002</v>
      </c>
      <c r="E3325">
        <f>VALUE(SUBSTITUTE(SUBSTITUTE(SUBSTITUTE(RIGHT(Table1[[#This Row],[raw_timestamp]],21),":","")," ",""),"-",""))</f>
        <v>219173257911594</v>
      </c>
      <c r="F3325">
        <f>IF(Table1[[#This Row],[raw_load]]&gt;30000,F3324,(IF(Table1[[#This Row],[raw_load]]=49.339761120941,F3324,Table1[[#This Row],[raw_load]])))</f>
        <v>-1.43010877999344</v>
      </c>
      <c r="G3325">
        <f>-Table1[[#This Row],[load_temp]]</f>
        <v>1.43010877999344</v>
      </c>
      <c r="H3325">
        <f>IF(Table1[[#This Row],[raw_pressure]]=-207.33292143,H3324,D3325)</f>
        <v>986.34096952200002</v>
      </c>
      <c r="I3325" s="1">
        <f>1013-Table1[[#This Row],[pressure_temp]]</f>
        <v>26.659030477999977</v>
      </c>
      <c r="J3325" s="1" t="str">
        <f>SUBSTITUTE(RIGHT(Table1[[#This Row],[file]],LEN(Table1[[#This Row],[file]])-16),"_"," ")</f>
        <v>sample 03 vaseline glue vaseline side vaseline top</v>
      </c>
    </row>
    <row r="3326" spans="1:10" hidden="1" x14ac:dyDescent="0.25">
      <c r="A3326" t="s">
        <v>4008</v>
      </c>
      <c r="B3326" t="s">
        <v>3329</v>
      </c>
      <c r="C3326">
        <v>49.339761120940999</v>
      </c>
      <c r="D3326">
        <v>985.08181984800001</v>
      </c>
      <c r="E3326">
        <f>VALUE(SUBSTITUTE(SUBSTITUTE(SUBSTITUTE(RIGHT(Table1[[#This Row],[raw_timestamp]],21),":","")," ",""),"-",""))</f>
        <v>219173258168240</v>
      </c>
      <c r="F3326">
        <f>IF(Table1[[#This Row],[raw_load]]&gt;30000,F3325,(IF(Table1[[#This Row],[raw_load]]=49.339761120941,F3325,Table1[[#This Row],[raw_load]])))</f>
        <v>-1.43010877999344</v>
      </c>
      <c r="G3326">
        <f>-Table1[[#This Row],[load_temp]]</f>
        <v>1.43010877999344</v>
      </c>
      <c r="H3326">
        <f>IF(Table1[[#This Row],[raw_pressure]]=-207.33292143,H3325,D3326)</f>
        <v>985.08181984800001</v>
      </c>
      <c r="I3326" s="1">
        <f>1013-Table1[[#This Row],[pressure_temp]]</f>
        <v>27.918180151999991</v>
      </c>
      <c r="J3326" s="1" t="str">
        <f>SUBSTITUTE(RIGHT(Table1[[#This Row],[file]],LEN(Table1[[#This Row],[file]])-16),"_"," ")</f>
        <v>sample 03 vaseline glue vaseline side vaseline top</v>
      </c>
    </row>
    <row r="3327" spans="1:10" hidden="1" x14ac:dyDescent="0.25">
      <c r="A3327" t="s">
        <v>4008</v>
      </c>
      <c r="B3327" t="s">
        <v>3330</v>
      </c>
      <c r="C3327">
        <v>-0.79493573725247302</v>
      </c>
      <c r="D3327">
        <v>985.08181984800001</v>
      </c>
      <c r="E3327">
        <f>VALUE(SUBSTITUTE(SUBSTITUTE(SUBSTITUTE(RIGHT(Table1[[#This Row],[raw_timestamp]],21),":","")," ",""),"-",""))</f>
        <v>219173258425942</v>
      </c>
      <c r="F3327">
        <f>IF(Table1[[#This Row],[raw_load]]&gt;30000,F3326,(IF(Table1[[#This Row],[raw_load]]=49.339761120941,F3326,Table1[[#This Row],[raw_load]])))</f>
        <v>-0.79493573725247302</v>
      </c>
      <c r="G3327">
        <f>-Table1[[#This Row],[load_temp]]</f>
        <v>0.79493573725247302</v>
      </c>
      <c r="H3327">
        <f>IF(Table1[[#This Row],[raw_pressure]]=-207.33292143,H3326,D3327)</f>
        <v>985.08181984800001</v>
      </c>
      <c r="I3327" s="1">
        <f>1013-Table1[[#This Row],[pressure_temp]]</f>
        <v>27.918180151999991</v>
      </c>
      <c r="J3327" s="1" t="str">
        <f>SUBSTITUTE(RIGHT(Table1[[#This Row],[file]],LEN(Table1[[#This Row],[file]])-16),"_"," ")</f>
        <v>sample 03 vaseline glue vaseline side vaseline top</v>
      </c>
    </row>
    <row r="3328" spans="1:10" hidden="1" x14ac:dyDescent="0.25">
      <c r="A3328" t="s">
        <v>4008</v>
      </c>
      <c r="B3328" t="s">
        <v>3331</v>
      </c>
      <c r="C3328">
        <v>2.73271762320126</v>
      </c>
      <c r="D3328">
        <v>986.34096952200002</v>
      </c>
      <c r="E3328">
        <f>VALUE(SUBSTITUTE(SUBSTITUTE(SUBSTITUTE(RIGHT(Table1[[#This Row],[raw_timestamp]],21),":","")," ",""),"-",""))</f>
        <v>219173258683485</v>
      </c>
      <c r="F3328">
        <f>IF(Table1[[#This Row],[raw_load]]&gt;30000,F3327,(IF(Table1[[#This Row],[raw_load]]=49.339761120941,F3327,Table1[[#This Row],[raw_load]])))</f>
        <v>2.73271762320126</v>
      </c>
      <c r="G3328">
        <f>-Table1[[#This Row],[load_temp]]</f>
        <v>-2.73271762320126</v>
      </c>
      <c r="H3328">
        <f>IF(Table1[[#This Row],[raw_pressure]]=-207.33292143,H3327,D3328)</f>
        <v>986.34096952200002</v>
      </c>
      <c r="I3328" s="1">
        <f>1013-Table1[[#This Row],[pressure_temp]]</f>
        <v>26.659030477999977</v>
      </c>
      <c r="J3328" s="1" t="str">
        <f>SUBSTITUTE(RIGHT(Table1[[#This Row],[file]],LEN(Table1[[#This Row],[file]])-16),"_"," ")</f>
        <v>sample 03 vaseline glue vaseline side vaseline top</v>
      </c>
    </row>
    <row r="3329" spans="1:10" hidden="1" x14ac:dyDescent="0.25">
      <c r="A3329" t="s">
        <v>4008</v>
      </c>
      <c r="B3329" t="s">
        <v>3332</v>
      </c>
      <c r="C3329">
        <v>1.37931044751471</v>
      </c>
      <c r="D3329">
        <v>985.08181984800001</v>
      </c>
      <c r="E3329">
        <f>VALUE(SUBSTITUTE(SUBSTITUTE(SUBSTITUTE(RIGHT(Table1[[#This Row],[raw_timestamp]],21),":","")," ",""),"-",""))</f>
        <v>219173258941013</v>
      </c>
      <c r="F3329">
        <f>IF(Table1[[#This Row],[raw_load]]&gt;30000,F3328,(IF(Table1[[#This Row],[raw_load]]=49.339761120941,F3328,Table1[[#This Row],[raw_load]])))</f>
        <v>1.37931044751471</v>
      </c>
      <c r="G3329">
        <f>-Table1[[#This Row],[load_temp]]</f>
        <v>-1.37931044751471</v>
      </c>
      <c r="H3329">
        <f>IF(Table1[[#This Row],[raw_pressure]]=-207.33292143,H3328,D3329)</f>
        <v>985.08181984800001</v>
      </c>
      <c r="I3329" s="1">
        <f>1013-Table1[[#This Row],[pressure_temp]]</f>
        <v>27.918180151999991</v>
      </c>
      <c r="J3329" s="1" t="str">
        <f>SUBSTITUTE(RIGHT(Table1[[#This Row],[file]],LEN(Table1[[#This Row],[file]])-16),"_"," ")</f>
        <v>sample 03 vaseline glue vaseline side vaseline top</v>
      </c>
    </row>
    <row r="3330" spans="1:10" hidden="1" x14ac:dyDescent="0.25">
      <c r="A3330" t="s">
        <v>4008</v>
      </c>
      <c r="B3330" t="s">
        <v>3333</v>
      </c>
      <c r="C3330">
        <v>49.339761120940999</v>
      </c>
      <c r="D3330">
        <v>985.08181984800001</v>
      </c>
      <c r="E3330">
        <f>VALUE(SUBSTITUTE(SUBSTITUTE(SUBSTITUTE(RIGHT(Table1[[#This Row],[raw_timestamp]],21),":","")," ",""),"-",""))</f>
        <v>219173259198283</v>
      </c>
      <c r="F3330">
        <f>IF(Table1[[#This Row],[raw_load]]&gt;30000,F3329,(IF(Table1[[#This Row],[raw_load]]=49.339761120941,F3329,Table1[[#This Row],[raw_load]])))</f>
        <v>1.37931044751471</v>
      </c>
      <c r="G3330">
        <f>-Table1[[#This Row],[load_temp]]</f>
        <v>-1.37931044751471</v>
      </c>
      <c r="H3330">
        <f>IF(Table1[[#This Row],[raw_pressure]]=-207.33292143,H3329,D3330)</f>
        <v>985.08181984800001</v>
      </c>
      <c r="I3330" s="1">
        <f>1013-Table1[[#This Row],[pressure_temp]]</f>
        <v>27.918180151999991</v>
      </c>
      <c r="J3330" s="1" t="str">
        <f>SUBSTITUTE(RIGHT(Table1[[#This Row],[file]],LEN(Table1[[#This Row],[file]])-16),"_"," ")</f>
        <v>sample 03 vaseline glue vaseline side vaseline top</v>
      </c>
    </row>
    <row r="3331" spans="1:10" hidden="1" x14ac:dyDescent="0.25">
      <c r="A3331" t="s">
        <v>4008</v>
      </c>
      <c r="B3331" t="s">
        <v>3334</v>
      </c>
      <c r="C3331">
        <v>0.19691139871997601</v>
      </c>
      <c r="D3331">
        <v>986.34096952200002</v>
      </c>
      <c r="E3331">
        <f>VALUE(SUBSTITUTE(SUBSTITUTE(SUBSTITUTE(RIGHT(Table1[[#This Row],[raw_timestamp]],21),":","")," ",""),"-",""))</f>
        <v>219173259455946</v>
      </c>
      <c r="F3331">
        <f>IF(Table1[[#This Row],[raw_load]]&gt;30000,F3330,(IF(Table1[[#This Row],[raw_load]]=49.339761120941,F3330,Table1[[#This Row],[raw_load]])))</f>
        <v>0.19691139871997601</v>
      </c>
      <c r="G3331">
        <f>-Table1[[#This Row],[load_temp]]</f>
        <v>-0.19691139871997601</v>
      </c>
      <c r="H3331">
        <f>IF(Table1[[#This Row],[raw_pressure]]=-207.33292143,H3330,D3331)</f>
        <v>986.34096952200002</v>
      </c>
      <c r="I3331" s="1">
        <f>1013-Table1[[#This Row],[pressure_temp]]</f>
        <v>26.659030477999977</v>
      </c>
      <c r="J3331" s="1" t="str">
        <f>SUBSTITUTE(RIGHT(Table1[[#This Row],[file]],LEN(Table1[[#This Row],[file]])-16),"_"," ")</f>
        <v>sample 03 vaseline glue vaseline side vaseline top</v>
      </c>
    </row>
    <row r="3332" spans="1:10" hidden="1" x14ac:dyDescent="0.25">
      <c r="A3332" t="s">
        <v>4008</v>
      </c>
      <c r="B3332" t="s">
        <v>3335</v>
      </c>
      <c r="C3332">
        <v>-1.5424855490937801</v>
      </c>
      <c r="D3332">
        <v>986.34096952200002</v>
      </c>
      <c r="E3332">
        <f>VALUE(SUBSTITUTE(SUBSTITUTE(SUBSTITUTE(RIGHT(Table1[[#This Row],[raw_timestamp]],21),":","")," ",""),"-",""))</f>
        <v>219173259713446</v>
      </c>
      <c r="F3332">
        <f>IF(Table1[[#This Row],[raw_load]]&gt;30000,F3331,(IF(Table1[[#This Row],[raw_load]]=49.339761120941,F3331,Table1[[#This Row],[raw_load]])))</f>
        <v>-1.5424855490937801</v>
      </c>
      <c r="G3332">
        <f>-Table1[[#This Row],[load_temp]]</f>
        <v>1.5424855490937801</v>
      </c>
      <c r="H3332">
        <f>IF(Table1[[#This Row],[raw_pressure]]=-207.33292143,H3331,D3332)</f>
        <v>986.34096952200002</v>
      </c>
      <c r="I3332" s="1">
        <f>1013-Table1[[#This Row],[pressure_temp]]</f>
        <v>26.659030477999977</v>
      </c>
      <c r="J3332" s="1" t="str">
        <f>SUBSTITUTE(RIGHT(Table1[[#This Row],[file]],LEN(Table1[[#This Row],[file]])-16),"_"," ")</f>
        <v>sample 03 vaseline glue vaseline side vaseline top</v>
      </c>
    </row>
    <row r="3333" spans="1:10" hidden="1" x14ac:dyDescent="0.25">
      <c r="A3333" t="s">
        <v>4008</v>
      </c>
      <c r="B3333" t="s">
        <v>3336</v>
      </c>
      <c r="C3333">
        <v>-0.77050600483934695</v>
      </c>
      <c r="D3333">
        <v>985.08181984800001</v>
      </c>
      <c r="E3333">
        <f>VALUE(SUBSTITUTE(SUBSTITUTE(SUBSTITUTE(RIGHT(Table1[[#This Row],[raw_timestamp]],21),":","")," ",""),"-",""))</f>
        <v>219173259971007</v>
      </c>
      <c r="F3333">
        <f>IF(Table1[[#This Row],[raw_load]]&gt;30000,F3332,(IF(Table1[[#This Row],[raw_load]]=49.339761120941,F3332,Table1[[#This Row],[raw_load]])))</f>
        <v>-0.77050600483934695</v>
      </c>
      <c r="G3333">
        <f>-Table1[[#This Row],[load_temp]]</f>
        <v>0.77050600483934695</v>
      </c>
      <c r="H3333">
        <f>IF(Table1[[#This Row],[raw_pressure]]=-207.33292143,H3332,D3333)</f>
        <v>985.08181984800001</v>
      </c>
      <c r="I3333" s="1">
        <f>1013-Table1[[#This Row],[pressure_temp]]</f>
        <v>27.918180151999991</v>
      </c>
      <c r="J3333" s="1" t="str">
        <f>SUBSTITUTE(RIGHT(Table1[[#This Row],[file]],LEN(Table1[[#This Row],[file]])-16),"_"," ")</f>
        <v>sample 03 vaseline glue vaseline side vaseline top</v>
      </c>
    </row>
    <row r="3334" spans="1:10" hidden="1" x14ac:dyDescent="0.25">
      <c r="A3334" t="s">
        <v>4008</v>
      </c>
      <c r="B3334" t="s">
        <v>3337</v>
      </c>
      <c r="C3334">
        <v>49.339761120940999</v>
      </c>
      <c r="D3334">
        <v>986.34096952200002</v>
      </c>
      <c r="E3334">
        <f>VALUE(SUBSTITUTE(SUBSTITUTE(SUBSTITUTE(RIGHT(Table1[[#This Row],[raw_timestamp]],21),":","")," ",""),"-",""))</f>
        <v>219173300228225</v>
      </c>
      <c r="F3334">
        <f>IF(Table1[[#This Row],[raw_load]]&gt;30000,F3333,(IF(Table1[[#This Row],[raw_load]]=49.339761120941,F3333,Table1[[#This Row],[raw_load]])))</f>
        <v>-0.77050600483934695</v>
      </c>
      <c r="G3334">
        <f>-Table1[[#This Row],[load_temp]]</f>
        <v>0.77050600483934695</v>
      </c>
      <c r="H3334">
        <f>IF(Table1[[#This Row],[raw_pressure]]=-207.33292143,H3333,D3334)</f>
        <v>986.34096952200002</v>
      </c>
      <c r="I3334" s="1">
        <f>1013-Table1[[#This Row],[pressure_temp]]</f>
        <v>26.659030477999977</v>
      </c>
      <c r="J3334" s="1" t="str">
        <f>SUBSTITUTE(RIGHT(Table1[[#This Row],[file]],LEN(Table1[[#This Row],[file]])-16),"_"," ")</f>
        <v>sample 03 vaseline glue vaseline side vaseline top</v>
      </c>
    </row>
    <row r="3335" spans="1:10" hidden="1" x14ac:dyDescent="0.25">
      <c r="A3335" t="s">
        <v>4008</v>
      </c>
      <c r="B3335" t="s">
        <v>3338</v>
      </c>
      <c r="C3335">
        <v>49.339761120940999</v>
      </c>
      <c r="D3335">
        <v>985.08181984800001</v>
      </c>
      <c r="E3335">
        <f>VALUE(SUBSTITUTE(SUBSTITUTE(SUBSTITUTE(RIGHT(Table1[[#This Row],[raw_timestamp]],21),":","")," ",""),"-",""))</f>
        <v>219173300739205</v>
      </c>
      <c r="F3335">
        <f>IF(Table1[[#This Row],[raw_load]]&gt;30000,F3334,(IF(Table1[[#This Row],[raw_load]]=49.339761120941,F3334,Table1[[#This Row],[raw_load]])))</f>
        <v>-0.77050600483934695</v>
      </c>
      <c r="G3335">
        <f>-Table1[[#This Row],[load_temp]]</f>
        <v>0.77050600483934695</v>
      </c>
      <c r="H3335">
        <f>IF(Table1[[#This Row],[raw_pressure]]=-207.33292143,H3334,D3335)</f>
        <v>985.08181984800001</v>
      </c>
      <c r="I3335" s="1">
        <f>1013-Table1[[#This Row],[pressure_temp]]</f>
        <v>27.918180151999991</v>
      </c>
      <c r="J3335" s="1" t="str">
        <f>SUBSTITUTE(RIGHT(Table1[[#This Row],[file]],LEN(Table1[[#This Row],[file]])-16),"_"," ")</f>
        <v>sample 03 vaseline glue vaseline side vaseline top</v>
      </c>
    </row>
    <row r="3336" spans="1:10" hidden="1" x14ac:dyDescent="0.25">
      <c r="A3336" t="s">
        <v>4008</v>
      </c>
      <c r="B3336" t="s">
        <v>3339</v>
      </c>
      <c r="C3336">
        <v>1.2473898924839</v>
      </c>
      <c r="D3336">
        <v>985.08181984800001</v>
      </c>
      <c r="E3336">
        <f>VALUE(SUBSTITUTE(SUBSTITUTE(SUBSTITUTE(RIGHT(Table1[[#This Row],[raw_timestamp]],21),":","")," ",""),"-",""))</f>
        <v>219173300996802</v>
      </c>
      <c r="F3336">
        <f>IF(Table1[[#This Row],[raw_load]]&gt;30000,F3335,(IF(Table1[[#This Row],[raw_load]]=49.339761120941,F3335,Table1[[#This Row],[raw_load]])))</f>
        <v>1.2473898924839</v>
      </c>
      <c r="G3336">
        <f>-Table1[[#This Row],[load_temp]]</f>
        <v>-1.2473898924839</v>
      </c>
      <c r="H3336">
        <f>IF(Table1[[#This Row],[raw_pressure]]=-207.33292143,H3335,D3336)</f>
        <v>985.08181984800001</v>
      </c>
      <c r="I3336" s="1">
        <f>1013-Table1[[#This Row],[pressure_temp]]</f>
        <v>27.918180151999991</v>
      </c>
      <c r="J3336" s="1" t="str">
        <f>SUBSTITUTE(RIGHT(Table1[[#This Row],[file]],LEN(Table1[[#This Row],[file]])-16),"_"," ")</f>
        <v>sample 03 vaseline glue vaseline side vaseline top</v>
      </c>
    </row>
    <row r="3337" spans="1:10" hidden="1" x14ac:dyDescent="0.25">
      <c r="A3337" t="s">
        <v>4008</v>
      </c>
      <c r="B3337" t="s">
        <v>3340</v>
      </c>
      <c r="C3337">
        <v>1.7653002196419101</v>
      </c>
      <c r="D3337">
        <v>986.34096952200002</v>
      </c>
      <c r="E3337">
        <f>VALUE(SUBSTITUTE(SUBSTITUTE(SUBSTITUTE(RIGHT(Table1[[#This Row],[raw_timestamp]],21),":","")," ",""),"-",""))</f>
        <v>219173301254573</v>
      </c>
      <c r="F3337">
        <f>IF(Table1[[#This Row],[raw_load]]&gt;30000,F3336,(IF(Table1[[#This Row],[raw_load]]=49.339761120941,F3336,Table1[[#This Row],[raw_load]])))</f>
        <v>1.7653002196419101</v>
      </c>
      <c r="G3337">
        <f>-Table1[[#This Row],[load_temp]]</f>
        <v>-1.7653002196419101</v>
      </c>
      <c r="H3337">
        <f>IF(Table1[[#This Row],[raw_pressure]]=-207.33292143,H3336,D3337)</f>
        <v>986.34096952200002</v>
      </c>
      <c r="I3337" s="1">
        <f>1013-Table1[[#This Row],[pressure_temp]]</f>
        <v>26.659030477999977</v>
      </c>
      <c r="J3337" s="1" t="str">
        <f>SUBSTITUTE(RIGHT(Table1[[#This Row],[file]],LEN(Table1[[#This Row],[file]])-16),"_"," ")</f>
        <v>sample 03 vaseline glue vaseline side vaseline top</v>
      </c>
    </row>
    <row r="3338" spans="1:10" hidden="1" x14ac:dyDescent="0.25">
      <c r="A3338" t="s">
        <v>4008</v>
      </c>
      <c r="B3338" t="s">
        <v>3341</v>
      </c>
      <c r="C3338">
        <v>0.79788281608259104</v>
      </c>
      <c r="D3338">
        <v>986.34096952200002</v>
      </c>
      <c r="E3338">
        <f>VALUE(SUBSTITUTE(SUBSTITUTE(SUBSTITUTE(RIGHT(Table1[[#This Row],[raw_timestamp]],21),":","")," ",""),"-",""))</f>
        <v>219173301512127</v>
      </c>
      <c r="F3338">
        <f>IF(Table1[[#This Row],[raw_load]]&gt;30000,F3337,(IF(Table1[[#This Row],[raw_load]]=49.339761120941,F3337,Table1[[#This Row],[raw_load]])))</f>
        <v>0.79788281608259104</v>
      </c>
      <c r="G3338">
        <f>-Table1[[#This Row],[load_temp]]</f>
        <v>-0.79788281608259104</v>
      </c>
      <c r="H3338">
        <f>IF(Table1[[#This Row],[raw_pressure]]=-207.33292143,H3337,D3338)</f>
        <v>986.34096952200002</v>
      </c>
      <c r="I3338" s="1">
        <f>1013-Table1[[#This Row],[pressure_temp]]</f>
        <v>26.659030477999977</v>
      </c>
      <c r="J3338" s="1" t="str">
        <f>SUBSTITUTE(RIGHT(Table1[[#This Row],[file]],LEN(Table1[[#This Row],[file]])-16),"_"," ")</f>
        <v>sample 03 vaseline glue vaseline side vaseline top</v>
      </c>
    </row>
    <row r="3339" spans="1:10" hidden="1" x14ac:dyDescent="0.25">
      <c r="A3339" t="s">
        <v>4008</v>
      </c>
      <c r="B3339" t="s">
        <v>3342</v>
      </c>
      <c r="C3339">
        <v>2.78646303451012</v>
      </c>
      <c r="D3339">
        <v>986.34096952200002</v>
      </c>
      <c r="E3339">
        <f>VALUE(SUBSTITUTE(SUBSTITUTE(SUBSTITUTE(RIGHT(Table1[[#This Row],[raw_timestamp]],21),":","")," ",""),"-",""))</f>
        <v>219173301770704</v>
      </c>
      <c r="F3339">
        <f>IF(Table1[[#This Row],[raw_load]]&gt;30000,F3338,(IF(Table1[[#This Row],[raw_load]]=49.339761120941,F3338,Table1[[#This Row],[raw_load]])))</f>
        <v>2.78646303451012</v>
      </c>
      <c r="G3339">
        <f>-Table1[[#This Row],[load_temp]]</f>
        <v>-2.78646303451012</v>
      </c>
      <c r="H3339">
        <f>IF(Table1[[#This Row],[raw_pressure]]=-207.33292143,H3338,D3339)</f>
        <v>986.34096952200002</v>
      </c>
      <c r="I3339" s="1">
        <f>1013-Table1[[#This Row],[pressure_temp]]</f>
        <v>26.659030477999977</v>
      </c>
      <c r="J3339" s="1" t="str">
        <f>SUBSTITUTE(RIGHT(Table1[[#This Row],[file]],LEN(Table1[[#This Row],[file]])-16),"_"," ")</f>
        <v>sample 03 vaseline glue vaseline side vaseline top</v>
      </c>
    </row>
    <row r="3340" spans="1:10" hidden="1" x14ac:dyDescent="0.25">
      <c r="A3340" t="s">
        <v>4008</v>
      </c>
      <c r="B3340" t="s">
        <v>3343</v>
      </c>
      <c r="C3340">
        <v>-0.31611298195542697</v>
      </c>
      <c r="D3340">
        <v>987.60011919600004</v>
      </c>
      <c r="E3340">
        <f>VALUE(SUBSTITUTE(SUBSTITUTE(SUBSTITUTE(RIGHT(Table1[[#This Row],[raw_timestamp]],21),":","")," ",""),"-",""))</f>
        <v>219173305293875</v>
      </c>
      <c r="F3340">
        <f>IF(Table1[[#This Row],[raw_load]]&gt;30000,F3339,(IF(Table1[[#This Row],[raw_load]]=49.339761120941,F3339,Table1[[#This Row],[raw_load]])))</f>
        <v>-0.31611298195542697</v>
      </c>
      <c r="G3340">
        <f>-Table1[[#This Row],[load_temp]]</f>
        <v>0.31611298195542697</v>
      </c>
      <c r="H3340">
        <f>IF(Table1[[#This Row],[raw_pressure]]=-207.33292143,H3339,D3340)</f>
        <v>987.60011919600004</v>
      </c>
      <c r="I3340" s="1">
        <f>1013-Table1[[#This Row],[pressure_temp]]</f>
        <v>25.399880803999963</v>
      </c>
      <c r="J3340" s="1" t="str">
        <f>SUBSTITUTE(RIGHT(Table1[[#This Row],[file]],LEN(Table1[[#This Row],[file]])-16),"_"," ")</f>
        <v>sample 03 vaseline glue vaseline side vaseline top</v>
      </c>
    </row>
    <row r="3341" spans="1:10" hidden="1" x14ac:dyDescent="0.25">
      <c r="A3341" t="s">
        <v>4008</v>
      </c>
      <c r="B3341" t="s">
        <v>3344</v>
      </c>
      <c r="C3341">
        <v>1.94608023949896</v>
      </c>
      <c r="D3341">
        <v>985.08181984800001</v>
      </c>
      <c r="E3341">
        <f>VALUE(SUBSTITUTE(SUBSTITUTE(SUBSTITUTE(RIGHT(Table1[[#This Row],[raw_timestamp]],21),":","")," ",""),"-",""))</f>
        <v>219173305551629</v>
      </c>
      <c r="F3341">
        <f>IF(Table1[[#This Row],[raw_load]]&gt;30000,F3340,(IF(Table1[[#This Row],[raw_load]]=49.339761120941,F3340,Table1[[#This Row],[raw_load]])))</f>
        <v>1.94608023949896</v>
      </c>
      <c r="G3341">
        <f>-Table1[[#This Row],[load_temp]]</f>
        <v>-1.94608023949896</v>
      </c>
      <c r="H3341">
        <f>IF(Table1[[#This Row],[raw_pressure]]=-207.33292143,H3340,D3341)</f>
        <v>985.08181984800001</v>
      </c>
      <c r="I3341" s="1">
        <f>1013-Table1[[#This Row],[pressure_temp]]</f>
        <v>27.918180151999991</v>
      </c>
      <c r="J3341" s="1" t="str">
        <f>SUBSTITUTE(RIGHT(Table1[[#This Row],[file]],LEN(Table1[[#This Row],[file]])-16),"_"," ")</f>
        <v>sample 03 vaseline glue vaseline side vaseline top</v>
      </c>
    </row>
    <row r="3342" spans="1:10" hidden="1" x14ac:dyDescent="0.25">
      <c r="A3342" t="s">
        <v>4008</v>
      </c>
      <c r="B3342" t="s">
        <v>3345</v>
      </c>
      <c r="C3342">
        <v>49.339761120940999</v>
      </c>
      <c r="D3342">
        <v>986.34096952200002</v>
      </c>
      <c r="E3342">
        <f>VALUE(SUBSTITUTE(SUBSTITUTE(SUBSTITUTE(RIGHT(Table1[[#This Row],[raw_timestamp]],21),":","")," ",""),"-",""))</f>
        <v>219173305808172</v>
      </c>
      <c r="F3342">
        <f>IF(Table1[[#This Row],[raw_load]]&gt;30000,F3341,(IF(Table1[[#This Row],[raw_load]]=49.339761120941,F3341,Table1[[#This Row],[raw_load]])))</f>
        <v>1.94608023949896</v>
      </c>
      <c r="G3342">
        <f>-Table1[[#This Row],[load_temp]]</f>
        <v>-1.94608023949896</v>
      </c>
      <c r="H3342">
        <f>IF(Table1[[#This Row],[raw_pressure]]=-207.33292143,H3341,D3342)</f>
        <v>986.34096952200002</v>
      </c>
      <c r="I3342" s="1">
        <f>1013-Table1[[#This Row],[pressure_temp]]</f>
        <v>26.659030477999977</v>
      </c>
      <c r="J3342" s="1" t="str">
        <f>SUBSTITUTE(RIGHT(Table1[[#This Row],[file]],LEN(Table1[[#This Row],[file]])-16),"_"," ")</f>
        <v>sample 03 vaseline glue vaseline side vaseline top</v>
      </c>
    </row>
    <row r="3343" spans="1:10" hidden="1" x14ac:dyDescent="0.25">
      <c r="A3343" t="s">
        <v>4008</v>
      </c>
      <c r="B3343" t="s">
        <v>3346</v>
      </c>
      <c r="C3343">
        <v>-1.1858114558623001</v>
      </c>
      <c r="D3343">
        <v>985.08181984800001</v>
      </c>
      <c r="E3343">
        <f>VALUE(SUBSTITUTE(SUBSTITUTE(SUBSTITUTE(RIGHT(Table1[[#This Row],[raw_timestamp]],21),":","")," ",""),"-",""))</f>
        <v>219173306065810</v>
      </c>
      <c r="F3343">
        <f>IF(Table1[[#This Row],[raw_load]]&gt;30000,F3342,(IF(Table1[[#This Row],[raw_load]]=49.339761120941,F3342,Table1[[#This Row],[raw_load]])))</f>
        <v>-1.1858114558623001</v>
      </c>
      <c r="G3343">
        <f>-Table1[[#This Row],[load_temp]]</f>
        <v>1.1858114558623001</v>
      </c>
      <c r="H3343">
        <f>IF(Table1[[#This Row],[raw_pressure]]=-207.33292143,H3342,D3343)</f>
        <v>985.08181984800001</v>
      </c>
      <c r="I3343" s="1">
        <f>1013-Table1[[#This Row],[pressure_temp]]</f>
        <v>27.918180151999991</v>
      </c>
      <c r="J3343" s="1" t="str">
        <f>SUBSTITUTE(RIGHT(Table1[[#This Row],[file]],LEN(Table1[[#This Row],[file]])-16),"_"," ")</f>
        <v>sample 03 vaseline glue vaseline side vaseline top</v>
      </c>
    </row>
    <row r="3344" spans="1:10" hidden="1" x14ac:dyDescent="0.25">
      <c r="A3344" t="s">
        <v>4008</v>
      </c>
      <c r="B3344" t="s">
        <v>3347</v>
      </c>
      <c r="C3344">
        <v>0.65130442160392399</v>
      </c>
      <c r="D3344">
        <v>986.34096952200002</v>
      </c>
      <c r="E3344">
        <f>VALUE(SUBSTITUTE(SUBSTITUTE(SUBSTITUTE(RIGHT(Table1[[#This Row],[raw_timestamp]],21),":","")," ",""),"-",""))</f>
        <v>219173306323394</v>
      </c>
      <c r="F3344">
        <f>IF(Table1[[#This Row],[raw_load]]&gt;30000,F3343,(IF(Table1[[#This Row],[raw_load]]=49.339761120941,F3343,Table1[[#This Row],[raw_load]])))</f>
        <v>0.65130442160392399</v>
      </c>
      <c r="G3344">
        <f>-Table1[[#This Row],[load_temp]]</f>
        <v>-0.65130442160392399</v>
      </c>
      <c r="H3344">
        <f>IF(Table1[[#This Row],[raw_pressure]]=-207.33292143,H3343,D3344)</f>
        <v>986.34096952200002</v>
      </c>
      <c r="I3344" s="1">
        <f>1013-Table1[[#This Row],[pressure_temp]]</f>
        <v>26.659030477999977</v>
      </c>
      <c r="J3344" s="1" t="str">
        <f>SUBSTITUTE(RIGHT(Table1[[#This Row],[file]],LEN(Table1[[#This Row],[file]])-16),"_"," ")</f>
        <v>sample 03 vaseline glue vaseline side vaseline top</v>
      </c>
    </row>
    <row r="3345" spans="1:10" hidden="1" x14ac:dyDescent="0.25">
      <c r="A3345" t="s">
        <v>4008</v>
      </c>
      <c r="B3345" t="s">
        <v>3348</v>
      </c>
      <c r="C3345">
        <v>0.38257736505966</v>
      </c>
      <c r="D3345">
        <v>986.34096952200002</v>
      </c>
      <c r="E3345">
        <f>VALUE(SUBSTITUTE(SUBSTITUTE(SUBSTITUTE(RIGHT(Table1[[#This Row],[raw_timestamp]],21),":","")," ",""),"-",""))</f>
        <v>219173306580994</v>
      </c>
      <c r="F3345">
        <f>IF(Table1[[#This Row],[raw_load]]&gt;30000,F3344,(IF(Table1[[#This Row],[raw_load]]=49.339761120941,F3344,Table1[[#This Row],[raw_load]])))</f>
        <v>0.38257736505966</v>
      </c>
      <c r="G3345">
        <f>-Table1[[#This Row],[load_temp]]</f>
        <v>-0.38257736505966</v>
      </c>
      <c r="H3345">
        <f>IF(Table1[[#This Row],[raw_pressure]]=-207.33292143,H3344,D3345)</f>
        <v>986.34096952200002</v>
      </c>
      <c r="I3345" s="1">
        <f>1013-Table1[[#This Row],[pressure_temp]]</f>
        <v>26.659030477999977</v>
      </c>
      <c r="J3345" s="1" t="str">
        <f>SUBSTITUTE(RIGHT(Table1[[#This Row],[file]],LEN(Table1[[#This Row],[file]])-16),"_"," ")</f>
        <v>sample 03 vaseline glue vaseline side vaseline top</v>
      </c>
    </row>
    <row r="3346" spans="1:10" hidden="1" x14ac:dyDescent="0.25">
      <c r="A3346" t="s">
        <v>4008</v>
      </c>
      <c r="B3346" t="s">
        <v>3349</v>
      </c>
      <c r="C3346">
        <v>49.339761120940999</v>
      </c>
      <c r="D3346">
        <v>986.34096952200002</v>
      </c>
      <c r="E3346">
        <f>VALUE(SUBSTITUTE(SUBSTITUTE(SUBSTITUTE(RIGHT(Table1[[#This Row],[raw_timestamp]],21),":","")," ",""),"-",""))</f>
        <v>219173306838305</v>
      </c>
      <c r="F3346">
        <f>IF(Table1[[#This Row],[raw_load]]&gt;30000,F3345,(IF(Table1[[#This Row],[raw_load]]=49.339761120941,F3345,Table1[[#This Row],[raw_load]])))</f>
        <v>0.38257736505966</v>
      </c>
      <c r="G3346">
        <f>-Table1[[#This Row],[load_temp]]</f>
        <v>-0.38257736505966</v>
      </c>
      <c r="H3346">
        <f>IF(Table1[[#This Row],[raw_pressure]]=-207.33292143,H3345,D3346)</f>
        <v>986.34096952200002</v>
      </c>
      <c r="I3346" s="1">
        <f>1013-Table1[[#This Row],[pressure_temp]]</f>
        <v>26.659030477999977</v>
      </c>
      <c r="J3346" s="1" t="str">
        <f>SUBSTITUTE(RIGHT(Table1[[#This Row],[file]],LEN(Table1[[#This Row],[file]])-16),"_"," ")</f>
        <v>sample 03 vaseline glue vaseline side vaseline top</v>
      </c>
    </row>
    <row r="3347" spans="1:10" hidden="1" x14ac:dyDescent="0.25">
      <c r="A3347" t="s">
        <v>4008</v>
      </c>
      <c r="B3347" t="s">
        <v>3350</v>
      </c>
      <c r="C3347">
        <v>2.1170883663907598</v>
      </c>
      <c r="D3347">
        <v>986.34096952200002</v>
      </c>
      <c r="E3347">
        <f>VALUE(SUBSTITUTE(SUBSTITUTE(SUBSTITUTE(RIGHT(Table1[[#This Row],[raw_timestamp]],21),":","")," ",""),"-",""))</f>
        <v>219173307096016</v>
      </c>
      <c r="F3347">
        <f>IF(Table1[[#This Row],[raw_load]]&gt;30000,F3346,(IF(Table1[[#This Row],[raw_load]]=49.339761120941,F3346,Table1[[#This Row],[raw_load]])))</f>
        <v>2.1170883663907598</v>
      </c>
      <c r="G3347">
        <f>-Table1[[#This Row],[load_temp]]</f>
        <v>-2.1170883663907598</v>
      </c>
      <c r="H3347">
        <f>IF(Table1[[#This Row],[raw_pressure]]=-207.33292143,H3346,D3347)</f>
        <v>986.34096952200002</v>
      </c>
      <c r="I3347" s="1">
        <f>1013-Table1[[#This Row],[pressure_temp]]</f>
        <v>26.659030477999977</v>
      </c>
      <c r="J3347" s="1" t="str">
        <f>SUBSTITUTE(RIGHT(Table1[[#This Row],[file]],LEN(Table1[[#This Row],[file]])-16),"_"," ")</f>
        <v>sample 03 vaseline glue vaseline side vaseline top</v>
      </c>
    </row>
    <row r="3348" spans="1:10" hidden="1" x14ac:dyDescent="0.25">
      <c r="A3348" t="s">
        <v>4008</v>
      </c>
      <c r="B3348" t="s">
        <v>3351</v>
      </c>
      <c r="C3348">
        <v>1.97050997191209</v>
      </c>
      <c r="D3348">
        <v>986.34096952200002</v>
      </c>
      <c r="E3348">
        <f>VALUE(SUBSTITUTE(SUBSTITUTE(SUBSTITUTE(RIGHT(Table1[[#This Row],[raw_timestamp]],21),":","")," ",""),"-",""))</f>
        <v>219173307353543</v>
      </c>
      <c r="F3348">
        <f>IF(Table1[[#This Row],[raw_load]]&gt;30000,F3347,(IF(Table1[[#This Row],[raw_load]]=49.339761120941,F3347,Table1[[#This Row],[raw_load]])))</f>
        <v>1.97050997191209</v>
      </c>
      <c r="G3348">
        <f>-Table1[[#This Row],[load_temp]]</f>
        <v>-1.97050997191209</v>
      </c>
      <c r="H3348">
        <f>IF(Table1[[#This Row],[raw_pressure]]=-207.33292143,H3347,D3348)</f>
        <v>986.34096952200002</v>
      </c>
      <c r="I3348" s="1">
        <f>1013-Table1[[#This Row],[pressure_temp]]</f>
        <v>26.659030477999977</v>
      </c>
      <c r="J3348" s="1" t="str">
        <f>SUBSTITUTE(RIGHT(Table1[[#This Row],[file]],LEN(Table1[[#This Row],[file]])-16),"_"," ")</f>
        <v>sample 03 vaseline glue vaseline side vaseline top</v>
      </c>
    </row>
    <row r="3349" spans="1:10" hidden="1" x14ac:dyDescent="0.25">
      <c r="A3349" t="s">
        <v>4008</v>
      </c>
      <c r="B3349" t="s">
        <v>3352</v>
      </c>
      <c r="C3349">
        <v>-0.14510485506360701</v>
      </c>
      <c r="D3349">
        <v>985.08181984800001</v>
      </c>
      <c r="E3349">
        <f>VALUE(SUBSTITUTE(SUBSTITUTE(SUBSTITUTE(RIGHT(Table1[[#This Row],[raw_timestamp]],21),":","")," ",""),"-",""))</f>
        <v>219173307611130</v>
      </c>
      <c r="F3349">
        <f>IF(Table1[[#This Row],[raw_load]]&gt;30000,F3348,(IF(Table1[[#This Row],[raw_load]]=49.339761120941,F3348,Table1[[#This Row],[raw_load]])))</f>
        <v>-0.14510485506360701</v>
      </c>
      <c r="G3349">
        <f>-Table1[[#This Row],[load_temp]]</f>
        <v>0.14510485506360701</v>
      </c>
      <c r="H3349">
        <f>IF(Table1[[#This Row],[raw_pressure]]=-207.33292143,H3348,D3349)</f>
        <v>985.08181984800001</v>
      </c>
      <c r="I3349" s="1">
        <f>1013-Table1[[#This Row],[pressure_temp]]</f>
        <v>27.918180151999991</v>
      </c>
      <c r="J3349" s="1" t="str">
        <f>SUBSTITUTE(RIGHT(Table1[[#This Row],[file]],LEN(Table1[[#This Row],[file]])-16),"_"," ")</f>
        <v>sample 03 vaseline glue vaseline side vaseline top</v>
      </c>
    </row>
    <row r="3350" spans="1:10" hidden="1" x14ac:dyDescent="0.25">
      <c r="A3350" t="s">
        <v>4008</v>
      </c>
      <c r="B3350" t="s">
        <v>3353</v>
      </c>
      <c r="C3350">
        <v>2.2538948679042199</v>
      </c>
      <c r="D3350">
        <v>986.34096952200002</v>
      </c>
      <c r="E3350">
        <f>VALUE(SUBSTITUTE(SUBSTITUTE(SUBSTITUTE(RIGHT(Table1[[#This Row],[raw_timestamp]],21),":","")," ",""),"-",""))</f>
        <v>219173307868748</v>
      </c>
      <c r="F3350">
        <f>IF(Table1[[#This Row],[raw_load]]&gt;30000,F3349,(IF(Table1[[#This Row],[raw_load]]=49.339761120941,F3349,Table1[[#This Row],[raw_load]])))</f>
        <v>2.2538948679042199</v>
      </c>
      <c r="G3350">
        <f>-Table1[[#This Row],[load_temp]]</f>
        <v>-2.2538948679042199</v>
      </c>
      <c r="H3350">
        <f>IF(Table1[[#This Row],[raw_pressure]]=-207.33292143,H3349,D3350)</f>
        <v>986.34096952200002</v>
      </c>
      <c r="I3350" s="1">
        <f>1013-Table1[[#This Row],[pressure_temp]]</f>
        <v>26.659030477999977</v>
      </c>
      <c r="J3350" s="1" t="str">
        <f>SUBSTITUTE(RIGHT(Table1[[#This Row],[file]],LEN(Table1[[#This Row],[file]])-16),"_"," ")</f>
        <v>sample 03 vaseline glue vaseline side vaseline top</v>
      </c>
    </row>
    <row r="3351" spans="1:10" hidden="1" x14ac:dyDescent="0.25">
      <c r="A3351" t="s">
        <v>4008</v>
      </c>
      <c r="B3351" t="s">
        <v>3354</v>
      </c>
      <c r="C3351">
        <v>2.8841819641625599</v>
      </c>
      <c r="D3351">
        <v>985.08181984800001</v>
      </c>
      <c r="E3351">
        <f>VALUE(SUBSTITUTE(SUBSTITUTE(SUBSTITUTE(RIGHT(Table1[[#This Row],[raw_timestamp]],21),":","")," ",""),"-",""))</f>
        <v>219173308126453</v>
      </c>
      <c r="F3351">
        <f>IF(Table1[[#This Row],[raw_load]]&gt;30000,F3350,(IF(Table1[[#This Row],[raw_load]]=49.339761120941,F3350,Table1[[#This Row],[raw_load]])))</f>
        <v>2.8841819641625599</v>
      </c>
      <c r="G3351">
        <f>-Table1[[#This Row],[load_temp]]</f>
        <v>-2.8841819641625599</v>
      </c>
      <c r="H3351">
        <f>IF(Table1[[#This Row],[raw_pressure]]=-207.33292143,H3350,D3351)</f>
        <v>985.08181984800001</v>
      </c>
      <c r="I3351" s="1">
        <f>1013-Table1[[#This Row],[pressure_temp]]</f>
        <v>27.918180151999991</v>
      </c>
      <c r="J3351" s="1" t="str">
        <f>SUBSTITUTE(RIGHT(Table1[[#This Row],[file]],LEN(Table1[[#This Row],[file]])-16),"_"," ")</f>
        <v>sample 03 vaseline glue vaseline side vaseline top</v>
      </c>
    </row>
    <row r="3352" spans="1:10" hidden="1" x14ac:dyDescent="0.25">
      <c r="A3352" t="s">
        <v>4008</v>
      </c>
      <c r="B3352" t="s">
        <v>3355</v>
      </c>
      <c r="C3352">
        <v>4.0470372270267996</v>
      </c>
      <c r="D3352">
        <v>986.34096952200002</v>
      </c>
      <c r="E3352">
        <f>VALUE(SUBSTITUTE(SUBSTITUTE(SUBSTITUTE(RIGHT(Table1[[#This Row],[raw_timestamp]],21),":","")," ",""),"-",""))</f>
        <v>219173308383950</v>
      </c>
      <c r="F3352">
        <f>IF(Table1[[#This Row],[raw_load]]&gt;30000,F3351,(IF(Table1[[#This Row],[raw_load]]=49.339761120941,F3351,Table1[[#This Row],[raw_load]])))</f>
        <v>4.0470372270267996</v>
      </c>
      <c r="G3352">
        <f>-Table1[[#This Row],[load_temp]]</f>
        <v>-4.0470372270267996</v>
      </c>
      <c r="H3352">
        <f>IF(Table1[[#This Row],[raw_pressure]]=-207.33292143,H3351,D3352)</f>
        <v>986.34096952200002</v>
      </c>
      <c r="I3352" s="1">
        <f>1013-Table1[[#This Row],[pressure_temp]]</f>
        <v>26.659030477999977</v>
      </c>
      <c r="J3352" s="1" t="str">
        <f>SUBSTITUTE(RIGHT(Table1[[#This Row],[file]],LEN(Table1[[#This Row],[file]])-16),"_"," ")</f>
        <v>sample 03 vaseline glue vaseline side vaseline top</v>
      </c>
    </row>
    <row r="3353" spans="1:10" hidden="1" x14ac:dyDescent="0.25">
      <c r="A3353" t="s">
        <v>4008</v>
      </c>
      <c r="B3353" t="s">
        <v>3356</v>
      </c>
      <c r="C3353">
        <v>0.72459361884324303</v>
      </c>
      <c r="D3353">
        <v>986.34096952200002</v>
      </c>
      <c r="E3353">
        <f>VALUE(SUBSTITUTE(SUBSTITUTE(SUBSTITUTE(RIGHT(Table1[[#This Row],[raw_timestamp]],21),":","")," ",""),"-",""))</f>
        <v>219173308641652</v>
      </c>
      <c r="F3353">
        <f>IF(Table1[[#This Row],[raw_load]]&gt;30000,F3352,(IF(Table1[[#This Row],[raw_load]]=49.339761120941,F3352,Table1[[#This Row],[raw_load]])))</f>
        <v>0.72459361884324303</v>
      </c>
      <c r="G3353">
        <f>-Table1[[#This Row],[load_temp]]</f>
        <v>-0.72459361884324303</v>
      </c>
      <c r="H3353">
        <f>IF(Table1[[#This Row],[raw_pressure]]=-207.33292143,H3352,D3353)</f>
        <v>986.34096952200002</v>
      </c>
      <c r="I3353" s="1">
        <f>1013-Table1[[#This Row],[pressure_temp]]</f>
        <v>26.659030477999977</v>
      </c>
      <c r="J3353" s="1" t="str">
        <f>SUBSTITUTE(RIGHT(Table1[[#This Row],[file]],LEN(Table1[[#This Row],[file]])-16),"_"," ")</f>
        <v>sample 03 vaseline glue vaseline side vaseline top</v>
      </c>
    </row>
    <row r="3354" spans="1:10" hidden="1" x14ac:dyDescent="0.25">
      <c r="A3354" t="s">
        <v>4008</v>
      </c>
      <c r="B3354" t="s">
        <v>3357</v>
      </c>
      <c r="C3354">
        <v>49.339761120940999</v>
      </c>
      <c r="D3354">
        <v>986.34096952200002</v>
      </c>
      <c r="E3354">
        <f>VALUE(SUBSTITUTE(SUBSTITUTE(SUBSTITUTE(RIGHT(Table1[[#This Row],[raw_timestamp]],21),":","")," ",""),"-",""))</f>
        <v>219173308898293</v>
      </c>
      <c r="F3354">
        <f>IF(Table1[[#This Row],[raw_load]]&gt;30000,F3353,(IF(Table1[[#This Row],[raw_load]]=49.339761120941,F3353,Table1[[#This Row],[raw_load]])))</f>
        <v>0.72459361884324303</v>
      </c>
      <c r="G3354">
        <f>-Table1[[#This Row],[load_temp]]</f>
        <v>-0.72459361884324303</v>
      </c>
      <c r="H3354">
        <f>IF(Table1[[#This Row],[raw_pressure]]=-207.33292143,H3353,D3354)</f>
        <v>986.34096952200002</v>
      </c>
      <c r="I3354" s="1">
        <f>1013-Table1[[#This Row],[pressure_temp]]</f>
        <v>26.659030477999977</v>
      </c>
      <c r="J3354" s="1" t="str">
        <f>SUBSTITUTE(RIGHT(Table1[[#This Row],[file]],LEN(Table1[[#This Row],[file]])-16),"_"," ")</f>
        <v>sample 03 vaseline glue vaseline side vaseline top</v>
      </c>
    </row>
    <row r="3355" spans="1:10" hidden="1" x14ac:dyDescent="0.25">
      <c r="A3355" t="s">
        <v>4008</v>
      </c>
      <c r="B3355" t="s">
        <v>3358</v>
      </c>
      <c r="C3355">
        <v>-1.49851203075016</v>
      </c>
      <c r="D3355">
        <v>986.34096952200002</v>
      </c>
      <c r="E3355">
        <f>VALUE(SUBSTITUTE(SUBSTITUTE(SUBSTITUTE(RIGHT(Table1[[#This Row],[raw_timestamp]],21),":","")," ",""),"-",""))</f>
        <v>219173309155867</v>
      </c>
      <c r="F3355">
        <f>IF(Table1[[#This Row],[raw_load]]&gt;30000,F3354,(IF(Table1[[#This Row],[raw_load]]=49.339761120941,F3354,Table1[[#This Row],[raw_load]])))</f>
        <v>-1.49851203075016</v>
      </c>
      <c r="G3355">
        <f>-Table1[[#This Row],[load_temp]]</f>
        <v>1.49851203075016</v>
      </c>
      <c r="H3355">
        <f>IF(Table1[[#This Row],[raw_pressure]]=-207.33292143,H3354,D3355)</f>
        <v>986.34096952200002</v>
      </c>
      <c r="I3355" s="1">
        <f>1013-Table1[[#This Row],[pressure_temp]]</f>
        <v>26.659030477999977</v>
      </c>
      <c r="J3355" s="1" t="str">
        <f>SUBSTITUTE(RIGHT(Table1[[#This Row],[file]],LEN(Table1[[#This Row],[file]])-16),"_"," ")</f>
        <v>sample 03 vaseline glue vaseline side vaseline top</v>
      </c>
    </row>
    <row r="3356" spans="1:10" hidden="1" x14ac:dyDescent="0.25">
      <c r="A3356" t="s">
        <v>4008</v>
      </c>
      <c r="B3356" t="s">
        <v>3359</v>
      </c>
      <c r="C3356">
        <v>-0.82425141614819997</v>
      </c>
      <c r="D3356">
        <v>986.34096952200002</v>
      </c>
      <c r="E3356">
        <f>VALUE(SUBSTITUTE(SUBSTITUTE(SUBSTITUTE(RIGHT(Table1[[#This Row],[raw_timestamp]],21),":","")," ",""),"-",""))</f>
        <v>219173309413564</v>
      </c>
      <c r="F3356">
        <f>IF(Table1[[#This Row],[raw_load]]&gt;30000,F3355,(IF(Table1[[#This Row],[raw_load]]=49.339761120941,F3355,Table1[[#This Row],[raw_load]])))</f>
        <v>-0.82425141614819997</v>
      </c>
      <c r="G3356">
        <f>-Table1[[#This Row],[load_temp]]</f>
        <v>0.82425141614819997</v>
      </c>
      <c r="H3356">
        <f>IF(Table1[[#This Row],[raw_pressure]]=-207.33292143,H3355,D3356)</f>
        <v>986.34096952200002</v>
      </c>
      <c r="I3356" s="1">
        <f>1013-Table1[[#This Row],[pressure_temp]]</f>
        <v>26.659030477999977</v>
      </c>
      <c r="J3356" s="1" t="str">
        <f>SUBSTITUTE(RIGHT(Table1[[#This Row],[file]],LEN(Table1[[#This Row],[file]])-16),"_"," ")</f>
        <v>sample 03 vaseline glue vaseline side vaseline top</v>
      </c>
    </row>
    <row r="3357" spans="1:10" hidden="1" x14ac:dyDescent="0.25">
      <c r="A3357" t="s">
        <v>4008</v>
      </c>
      <c r="B3357" t="s">
        <v>3360</v>
      </c>
      <c r="C3357">
        <v>1.0421801402137301</v>
      </c>
      <c r="D3357">
        <v>986.34096952200002</v>
      </c>
      <c r="E3357">
        <f>VALUE(SUBSTITUTE(SUBSTITUTE(SUBSTITUTE(RIGHT(Table1[[#This Row],[raw_timestamp]],21),":","")," ",""),"-",""))</f>
        <v>219173309671069</v>
      </c>
      <c r="F3357">
        <f>IF(Table1[[#This Row],[raw_load]]&gt;30000,F3356,(IF(Table1[[#This Row],[raw_load]]=49.339761120941,F3356,Table1[[#This Row],[raw_load]])))</f>
        <v>1.0421801402137301</v>
      </c>
      <c r="G3357">
        <f>-Table1[[#This Row],[load_temp]]</f>
        <v>-1.0421801402137301</v>
      </c>
      <c r="H3357">
        <f>IF(Table1[[#This Row],[raw_pressure]]=-207.33292143,H3356,D3357)</f>
        <v>986.34096952200002</v>
      </c>
      <c r="I3357" s="1">
        <f>1013-Table1[[#This Row],[pressure_temp]]</f>
        <v>26.659030477999977</v>
      </c>
      <c r="J3357" s="1" t="str">
        <f>SUBSTITUTE(RIGHT(Table1[[#This Row],[file]],LEN(Table1[[#This Row],[file]])-16),"_"," ")</f>
        <v>sample 03 vaseline glue vaseline side vaseline top</v>
      </c>
    </row>
    <row r="3358" spans="1:10" hidden="1" x14ac:dyDescent="0.25">
      <c r="A3358" t="s">
        <v>4008</v>
      </c>
      <c r="B3358" t="s">
        <v>3361</v>
      </c>
      <c r="C3358">
        <v>49.339761120940999</v>
      </c>
      <c r="D3358">
        <v>985.08181984800001</v>
      </c>
      <c r="E3358">
        <f>VALUE(SUBSTITUTE(SUBSTITUTE(SUBSTITUTE(RIGHT(Table1[[#This Row],[raw_timestamp]],21),":","")," ",""),"-",""))</f>
        <v>219173309928287</v>
      </c>
      <c r="F3358">
        <f>IF(Table1[[#This Row],[raw_load]]&gt;30000,F3357,(IF(Table1[[#This Row],[raw_load]]=49.339761120941,F3357,Table1[[#This Row],[raw_load]])))</f>
        <v>1.0421801402137301</v>
      </c>
      <c r="G3358">
        <f>-Table1[[#This Row],[load_temp]]</f>
        <v>-1.0421801402137301</v>
      </c>
      <c r="H3358">
        <f>IF(Table1[[#This Row],[raw_pressure]]=-207.33292143,H3357,D3358)</f>
        <v>985.08181984800001</v>
      </c>
      <c r="I3358" s="1">
        <f>1013-Table1[[#This Row],[pressure_temp]]</f>
        <v>27.918180151999991</v>
      </c>
      <c r="J3358" s="1" t="str">
        <f>SUBSTITUTE(RIGHT(Table1[[#This Row],[file]],LEN(Table1[[#This Row],[file]])-16),"_"," ")</f>
        <v>sample 03 vaseline glue vaseline side vaseline top</v>
      </c>
    </row>
    <row r="3359" spans="1:10" hidden="1" x14ac:dyDescent="0.25">
      <c r="A3359" t="s">
        <v>4008</v>
      </c>
      <c r="B3359" t="s">
        <v>3362</v>
      </c>
      <c r="C3359">
        <v>1.61383587868061</v>
      </c>
      <c r="D3359">
        <v>986.34096952200002</v>
      </c>
      <c r="E3359">
        <f>VALUE(SUBSTITUTE(SUBSTITUTE(SUBSTITUTE(RIGHT(Table1[[#This Row],[raw_timestamp]],21),":","")," ",""),"-",""))</f>
        <v>219173310186041</v>
      </c>
      <c r="F3359">
        <f>IF(Table1[[#This Row],[raw_load]]&gt;30000,F3358,(IF(Table1[[#This Row],[raw_load]]=49.339761120941,F3358,Table1[[#This Row],[raw_load]])))</f>
        <v>1.61383587868061</v>
      </c>
      <c r="G3359">
        <f>-Table1[[#This Row],[load_temp]]</f>
        <v>-1.61383587868061</v>
      </c>
      <c r="H3359">
        <f>IF(Table1[[#This Row],[raw_pressure]]=-207.33292143,H3358,D3359)</f>
        <v>986.34096952200002</v>
      </c>
      <c r="I3359" s="1">
        <f>1013-Table1[[#This Row],[pressure_temp]]</f>
        <v>26.659030477999977</v>
      </c>
      <c r="J3359" s="1" t="str">
        <f>SUBSTITUTE(RIGHT(Table1[[#This Row],[file]],LEN(Table1[[#This Row],[file]])-16),"_"," ")</f>
        <v>sample 03 vaseline glue vaseline side vaseline top</v>
      </c>
    </row>
    <row r="3360" spans="1:10" hidden="1" x14ac:dyDescent="0.25">
      <c r="A3360" t="s">
        <v>4008</v>
      </c>
      <c r="B3360" t="s">
        <v>3363</v>
      </c>
      <c r="C3360">
        <v>1.1105833909704701</v>
      </c>
      <c r="D3360">
        <v>986.34096952200002</v>
      </c>
      <c r="E3360">
        <f>VALUE(SUBSTITUTE(SUBSTITUTE(SUBSTITUTE(RIGHT(Table1[[#This Row],[raw_timestamp]],21),":","")," ",""),"-",""))</f>
        <v>219173310443612</v>
      </c>
      <c r="F3360">
        <f>IF(Table1[[#This Row],[raw_load]]&gt;30000,F3359,(IF(Table1[[#This Row],[raw_load]]=49.339761120941,F3359,Table1[[#This Row],[raw_load]])))</f>
        <v>1.1105833909704701</v>
      </c>
      <c r="G3360">
        <f>-Table1[[#This Row],[load_temp]]</f>
        <v>-1.1105833909704701</v>
      </c>
      <c r="H3360">
        <f>IF(Table1[[#This Row],[raw_pressure]]=-207.33292143,H3359,D3360)</f>
        <v>986.34096952200002</v>
      </c>
      <c r="I3360" s="1">
        <f>1013-Table1[[#This Row],[pressure_temp]]</f>
        <v>26.659030477999977</v>
      </c>
      <c r="J3360" s="1" t="str">
        <f>SUBSTITUTE(RIGHT(Table1[[#This Row],[file]],LEN(Table1[[#This Row],[file]])-16),"_"," ")</f>
        <v>sample 03 vaseline glue vaseline side vaseline top</v>
      </c>
    </row>
    <row r="3361" spans="1:10" hidden="1" x14ac:dyDescent="0.25">
      <c r="A3361" t="s">
        <v>4008</v>
      </c>
      <c r="B3361" t="s">
        <v>3364</v>
      </c>
      <c r="C3361">
        <v>3.70502097324322</v>
      </c>
      <c r="D3361">
        <v>987.60011919600004</v>
      </c>
      <c r="E3361">
        <f>VALUE(SUBSTITUTE(SUBSTITUTE(SUBSTITUTE(RIGHT(Table1[[#This Row],[raw_timestamp]],21),":","")," ",""),"-",""))</f>
        <v>219173310701189</v>
      </c>
      <c r="F3361">
        <f>IF(Table1[[#This Row],[raw_load]]&gt;30000,F3360,(IF(Table1[[#This Row],[raw_load]]=49.339761120941,F3360,Table1[[#This Row],[raw_load]])))</f>
        <v>3.70502097324322</v>
      </c>
      <c r="G3361">
        <f>-Table1[[#This Row],[load_temp]]</f>
        <v>-3.70502097324322</v>
      </c>
      <c r="H3361">
        <f>IF(Table1[[#This Row],[raw_pressure]]=-207.33292143,H3360,D3361)</f>
        <v>987.60011919600004</v>
      </c>
      <c r="I3361" s="1">
        <f>1013-Table1[[#This Row],[pressure_temp]]</f>
        <v>25.399880803999963</v>
      </c>
      <c r="J3361" s="1" t="str">
        <f>SUBSTITUTE(RIGHT(Table1[[#This Row],[file]],LEN(Table1[[#This Row],[file]])-16),"_"," ")</f>
        <v>sample 03 vaseline glue vaseline side vaseline top</v>
      </c>
    </row>
    <row r="3362" spans="1:10" hidden="1" x14ac:dyDescent="0.25">
      <c r="A3362" t="s">
        <v>4008</v>
      </c>
      <c r="B3362" t="s">
        <v>3365</v>
      </c>
      <c r="C3362">
        <v>-2.5343326850661998</v>
      </c>
      <c r="D3362">
        <v>986.34096952200002</v>
      </c>
      <c r="E3362">
        <f>VALUE(SUBSTITUTE(SUBSTITUTE(SUBSTITUTE(RIGHT(Table1[[#This Row],[raw_timestamp]],21),":","")," ",""),"-",""))</f>
        <v>219173310958839</v>
      </c>
      <c r="F3362">
        <f>IF(Table1[[#This Row],[raw_load]]&gt;30000,F3361,(IF(Table1[[#This Row],[raw_load]]=49.339761120941,F3361,Table1[[#This Row],[raw_load]])))</f>
        <v>-2.5343326850661998</v>
      </c>
      <c r="G3362">
        <f>-Table1[[#This Row],[load_temp]]</f>
        <v>2.5343326850661998</v>
      </c>
      <c r="H3362">
        <f>IF(Table1[[#This Row],[raw_pressure]]=-207.33292143,H3361,D3362)</f>
        <v>986.34096952200002</v>
      </c>
      <c r="I3362" s="1">
        <f>1013-Table1[[#This Row],[pressure_temp]]</f>
        <v>26.659030477999977</v>
      </c>
      <c r="J3362" s="1" t="str">
        <f>SUBSTITUTE(RIGHT(Table1[[#This Row],[file]],LEN(Table1[[#This Row],[file]])-16),"_"," ")</f>
        <v>sample 03 vaseline glue vaseline side vaseline top</v>
      </c>
    </row>
    <row r="3363" spans="1:10" hidden="1" x14ac:dyDescent="0.25">
      <c r="A3363" t="s">
        <v>4008</v>
      </c>
      <c r="B3363" t="s">
        <v>3366</v>
      </c>
      <c r="C3363">
        <v>0.72947956532587399</v>
      </c>
      <c r="D3363">
        <v>986.34096952200002</v>
      </c>
      <c r="E3363">
        <f>VALUE(SUBSTITUTE(SUBSTITUTE(SUBSTITUTE(RIGHT(Table1[[#This Row],[raw_timestamp]],21),":","")," ",""),"-",""))</f>
        <v>219173311216605</v>
      </c>
      <c r="F3363">
        <f>IF(Table1[[#This Row],[raw_load]]&gt;30000,F3362,(IF(Table1[[#This Row],[raw_load]]=49.339761120941,F3362,Table1[[#This Row],[raw_load]])))</f>
        <v>0.72947956532587399</v>
      </c>
      <c r="G3363">
        <f>-Table1[[#This Row],[load_temp]]</f>
        <v>-0.72947956532587399</v>
      </c>
      <c r="H3363">
        <f>IF(Table1[[#This Row],[raw_pressure]]=-207.33292143,H3362,D3363)</f>
        <v>986.34096952200002</v>
      </c>
      <c r="I3363" s="1">
        <f>1013-Table1[[#This Row],[pressure_temp]]</f>
        <v>26.659030477999977</v>
      </c>
      <c r="J3363" s="1" t="str">
        <f>SUBSTITUTE(RIGHT(Table1[[#This Row],[file]],LEN(Table1[[#This Row],[file]])-16),"_"," ")</f>
        <v>sample 03 vaseline glue vaseline side vaseline top</v>
      </c>
    </row>
    <row r="3364" spans="1:10" hidden="1" x14ac:dyDescent="0.25">
      <c r="A3364" t="s">
        <v>4008</v>
      </c>
      <c r="B3364" t="s">
        <v>3367</v>
      </c>
      <c r="C3364">
        <v>2.0291413297035699</v>
      </c>
      <c r="D3364">
        <v>985.08181984800001</v>
      </c>
      <c r="E3364">
        <f>VALUE(SUBSTITUTE(SUBSTITUTE(SUBSTITUTE(RIGHT(Table1[[#This Row],[raw_timestamp]],21),":","")," ",""),"-",""))</f>
        <v>219173311474129</v>
      </c>
      <c r="F3364">
        <f>IF(Table1[[#This Row],[raw_load]]&gt;30000,F3363,(IF(Table1[[#This Row],[raw_load]]=49.339761120941,F3363,Table1[[#This Row],[raw_load]])))</f>
        <v>2.0291413297035699</v>
      </c>
      <c r="G3364">
        <f>-Table1[[#This Row],[load_temp]]</f>
        <v>-2.0291413297035699</v>
      </c>
      <c r="H3364">
        <f>IF(Table1[[#This Row],[raw_pressure]]=-207.33292143,H3363,D3364)</f>
        <v>985.08181984800001</v>
      </c>
      <c r="I3364" s="1">
        <f>1013-Table1[[#This Row],[pressure_temp]]</f>
        <v>27.918180151999991</v>
      </c>
      <c r="J3364" s="1" t="str">
        <f>SUBSTITUTE(RIGHT(Table1[[#This Row],[file]],LEN(Table1[[#This Row],[file]])-16),"_"," ")</f>
        <v>sample 03 vaseline glue vaseline side vaseline top</v>
      </c>
    </row>
    <row r="3365" spans="1:10" hidden="1" x14ac:dyDescent="0.25">
      <c r="A3365" t="s">
        <v>4008</v>
      </c>
      <c r="B3365" t="s">
        <v>3368</v>
      </c>
      <c r="C3365">
        <v>6.3594858976898597E-3</v>
      </c>
      <c r="D3365">
        <v>986.34096952200002</v>
      </c>
      <c r="E3365">
        <f>VALUE(SUBSTITUTE(SUBSTITUTE(SUBSTITUTE(RIGHT(Table1[[#This Row],[raw_timestamp]],21),":","")," ",""),"-",""))</f>
        <v>219173311731837</v>
      </c>
      <c r="F3365">
        <f>IF(Table1[[#This Row],[raw_load]]&gt;30000,F3364,(IF(Table1[[#This Row],[raw_load]]=49.339761120941,F3364,Table1[[#This Row],[raw_load]])))</f>
        <v>6.3594858976898597E-3</v>
      </c>
      <c r="G3365">
        <f>-Table1[[#This Row],[load_temp]]</f>
        <v>-6.3594858976898597E-3</v>
      </c>
      <c r="H3365">
        <f>IF(Table1[[#This Row],[raw_pressure]]=-207.33292143,H3364,D3365)</f>
        <v>986.34096952200002</v>
      </c>
      <c r="I3365" s="1">
        <f>1013-Table1[[#This Row],[pressure_temp]]</f>
        <v>26.659030477999977</v>
      </c>
      <c r="J3365" s="1" t="str">
        <f>SUBSTITUTE(RIGHT(Table1[[#This Row],[file]],LEN(Table1[[#This Row],[file]])-16),"_"," ")</f>
        <v>sample 03 vaseline glue vaseline side vaseline top</v>
      </c>
    </row>
    <row r="3366" spans="1:10" hidden="1" x14ac:dyDescent="0.25">
      <c r="A3366" t="s">
        <v>4008</v>
      </c>
      <c r="B3366" t="s">
        <v>3369</v>
      </c>
      <c r="C3366">
        <v>49.339761120940999</v>
      </c>
      <c r="D3366">
        <v>986.34096952200002</v>
      </c>
      <c r="E3366">
        <f>VALUE(SUBSTITUTE(SUBSTITUTE(SUBSTITUTE(RIGHT(Table1[[#This Row],[raw_timestamp]],21),":","")," ",""),"-",""))</f>
        <v>219173311988152</v>
      </c>
      <c r="F3366">
        <f>IF(Table1[[#This Row],[raw_load]]&gt;30000,F3365,(IF(Table1[[#This Row],[raw_load]]=49.339761120941,F3365,Table1[[#This Row],[raw_load]])))</f>
        <v>6.3594858976898597E-3</v>
      </c>
      <c r="G3366">
        <f>-Table1[[#This Row],[load_temp]]</f>
        <v>-6.3594858976898597E-3</v>
      </c>
      <c r="H3366">
        <f>IF(Table1[[#This Row],[raw_pressure]]=-207.33292143,H3365,D3366)</f>
        <v>986.34096952200002</v>
      </c>
      <c r="I3366" s="1">
        <f>1013-Table1[[#This Row],[pressure_temp]]</f>
        <v>26.659030477999977</v>
      </c>
      <c r="J3366" s="1" t="str">
        <f>SUBSTITUTE(RIGHT(Table1[[#This Row],[file]],LEN(Table1[[#This Row],[file]])-16),"_"," ")</f>
        <v>sample 03 vaseline glue vaseline side vaseline top</v>
      </c>
    </row>
    <row r="3367" spans="1:10" hidden="1" x14ac:dyDescent="0.25">
      <c r="A3367" t="s">
        <v>4008</v>
      </c>
      <c r="B3367" t="s">
        <v>3370</v>
      </c>
      <c r="C3367">
        <v>1.9118786141206101</v>
      </c>
      <c r="D3367">
        <v>986.34096952200002</v>
      </c>
      <c r="E3367">
        <f>VALUE(SUBSTITUTE(SUBSTITUTE(SUBSTITUTE(RIGHT(Table1[[#This Row],[raw_timestamp]],21),":","")," ",""),"-",""))</f>
        <v>219173312245886</v>
      </c>
      <c r="F3367">
        <f>IF(Table1[[#This Row],[raw_load]]&gt;30000,F3366,(IF(Table1[[#This Row],[raw_load]]=49.339761120941,F3366,Table1[[#This Row],[raw_load]])))</f>
        <v>1.9118786141206101</v>
      </c>
      <c r="G3367">
        <f>-Table1[[#This Row],[load_temp]]</f>
        <v>-1.9118786141206101</v>
      </c>
      <c r="H3367">
        <f>IF(Table1[[#This Row],[raw_pressure]]=-207.33292143,H3366,D3367)</f>
        <v>986.34096952200002</v>
      </c>
      <c r="I3367" s="1">
        <f>1013-Table1[[#This Row],[pressure_temp]]</f>
        <v>26.659030477999977</v>
      </c>
      <c r="J3367" s="1" t="str">
        <f>SUBSTITUTE(RIGHT(Table1[[#This Row],[file]],LEN(Table1[[#This Row],[file]])-16),"_"," ")</f>
        <v>sample 03 vaseline glue vaseline side vaseline top</v>
      </c>
    </row>
    <row r="3368" spans="1:10" hidden="1" x14ac:dyDescent="0.25">
      <c r="A3368" t="s">
        <v>4008</v>
      </c>
      <c r="B3368" t="s">
        <v>3371</v>
      </c>
      <c r="C3368">
        <v>-1.40079310109769</v>
      </c>
      <c r="D3368">
        <v>987.60011919600004</v>
      </c>
      <c r="E3368">
        <f>VALUE(SUBSTITUTE(SUBSTITUTE(SUBSTITUTE(RIGHT(Table1[[#This Row],[raw_timestamp]],21),":","")," ",""),"-",""))</f>
        <v>219173312503406</v>
      </c>
      <c r="F3368">
        <f>IF(Table1[[#This Row],[raw_load]]&gt;30000,F3367,(IF(Table1[[#This Row],[raw_load]]=49.339761120941,F3367,Table1[[#This Row],[raw_load]])))</f>
        <v>-1.40079310109769</v>
      </c>
      <c r="G3368">
        <f>-Table1[[#This Row],[load_temp]]</f>
        <v>1.40079310109769</v>
      </c>
      <c r="H3368">
        <f>IF(Table1[[#This Row],[raw_pressure]]=-207.33292143,H3367,D3368)</f>
        <v>987.60011919600004</v>
      </c>
      <c r="I3368" s="1">
        <f>1013-Table1[[#This Row],[pressure_temp]]</f>
        <v>25.399880803999963</v>
      </c>
      <c r="J3368" s="1" t="str">
        <f>SUBSTITUTE(RIGHT(Table1[[#This Row],[file]],LEN(Table1[[#This Row],[file]])-16),"_"," ")</f>
        <v>sample 03 vaseline glue vaseline side vaseline top</v>
      </c>
    </row>
    <row r="3369" spans="1:10" hidden="1" x14ac:dyDescent="0.25">
      <c r="A3369" t="s">
        <v>4008</v>
      </c>
      <c r="B3369" t="s">
        <v>3372</v>
      </c>
      <c r="C3369">
        <v>2.4786484061048601</v>
      </c>
      <c r="D3369">
        <v>986.34096952200002</v>
      </c>
      <c r="E3369">
        <f>VALUE(SUBSTITUTE(SUBSTITUTE(SUBSTITUTE(RIGHT(Table1[[#This Row],[raw_timestamp]],21),":","")," ",""),"-",""))</f>
        <v>219173312760942</v>
      </c>
      <c r="F3369">
        <f>IF(Table1[[#This Row],[raw_load]]&gt;30000,F3368,(IF(Table1[[#This Row],[raw_load]]=49.339761120941,F3368,Table1[[#This Row],[raw_load]])))</f>
        <v>2.4786484061048601</v>
      </c>
      <c r="G3369">
        <f>-Table1[[#This Row],[load_temp]]</f>
        <v>-2.4786484061048601</v>
      </c>
      <c r="H3369">
        <f>IF(Table1[[#This Row],[raw_pressure]]=-207.33292143,H3368,D3369)</f>
        <v>986.34096952200002</v>
      </c>
      <c r="I3369" s="1">
        <f>1013-Table1[[#This Row],[pressure_temp]]</f>
        <v>26.659030477999977</v>
      </c>
      <c r="J3369" s="1" t="str">
        <f>SUBSTITUTE(RIGHT(Table1[[#This Row],[file]],LEN(Table1[[#This Row],[file]])-16),"_"," ")</f>
        <v>sample 03 vaseline glue vaseline side vaseline top</v>
      </c>
    </row>
    <row r="3370" spans="1:10" hidden="1" x14ac:dyDescent="0.25">
      <c r="A3370" t="s">
        <v>4008</v>
      </c>
      <c r="B3370" t="s">
        <v>3373</v>
      </c>
      <c r="C3370">
        <v>1.99982565080782</v>
      </c>
      <c r="D3370">
        <v>987.60011919600004</v>
      </c>
      <c r="E3370">
        <f>VALUE(SUBSTITUTE(SUBSTITUTE(SUBSTITUTE(RIGHT(Table1[[#This Row],[raw_timestamp]],21),":","")," ",""),"-",""))</f>
        <v>219173313018647</v>
      </c>
      <c r="F3370">
        <f>IF(Table1[[#This Row],[raw_load]]&gt;30000,F3369,(IF(Table1[[#This Row],[raw_load]]=49.339761120941,F3369,Table1[[#This Row],[raw_load]])))</f>
        <v>1.99982565080782</v>
      </c>
      <c r="G3370">
        <f>-Table1[[#This Row],[load_temp]]</f>
        <v>-1.99982565080782</v>
      </c>
      <c r="H3370">
        <f>IF(Table1[[#This Row],[raw_pressure]]=-207.33292143,H3369,D3370)</f>
        <v>987.60011919600004</v>
      </c>
      <c r="I3370" s="1">
        <f>1013-Table1[[#This Row],[pressure_temp]]</f>
        <v>25.399880803999963</v>
      </c>
      <c r="J3370" s="1" t="str">
        <f>SUBSTITUTE(RIGHT(Table1[[#This Row],[file]],LEN(Table1[[#This Row],[file]])-16),"_"," ")</f>
        <v>sample 03 vaseline glue vaseline side vaseline top</v>
      </c>
    </row>
    <row r="3371" spans="1:10" hidden="1" x14ac:dyDescent="0.25">
      <c r="A3371" t="s">
        <v>4008</v>
      </c>
      <c r="B3371" t="s">
        <v>3374</v>
      </c>
      <c r="C3371">
        <v>-9.6245390237385195E-2</v>
      </c>
      <c r="D3371">
        <v>986.34096952200002</v>
      </c>
      <c r="E3371">
        <f>VALUE(SUBSTITUTE(SUBSTITUTE(SUBSTITUTE(RIGHT(Table1[[#This Row],[raw_timestamp]],21),":","")," ",""),"-",""))</f>
        <v>219173313276359</v>
      </c>
      <c r="F3371">
        <f>IF(Table1[[#This Row],[raw_load]]&gt;30000,F3370,(IF(Table1[[#This Row],[raw_load]]=49.339761120941,F3370,Table1[[#This Row],[raw_load]])))</f>
        <v>-9.6245390237385195E-2</v>
      </c>
      <c r="G3371">
        <f>-Table1[[#This Row],[load_temp]]</f>
        <v>9.6245390237385195E-2</v>
      </c>
      <c r="H3371">
        <f>IF(Table1[[#This Row],[raw_pressure]]=-207.33292143,H3370,D3371)</f>
        <v>986.34096952200002</v>
      </c>
      <c r="I3371" s="1">
        <f>1013-Table1[[#This Row],[pressure_temp]]</f>
        <v>26.659030477999977</v>
      </c>
      <c r="J3371" s="1" t="str">
        <f>SUBSTITUTE(RIGHT(Table1[[#This Row],[file]],LEN(Table1[[#This Row],[file]])-16),"_"," ")</f>
        <v>sample 03 vaseline glue vaseline side vaseline top</v>
      </c>
    </row>
    <row r="3372" spans="1:10" hidden="1" x14ac:dyDescent="0.25">
      <c r="A3372" t="s">
        <v>4008</v>
      </c>
      <c r="B3372" t="s">
        <v>3375</v>
      </c>
      <c r="C3372">
        <v>-0.61415571739541897</v>
      </c>
      <c r="D3372">
        <v>941.01158125799998</v>
      </c>
      <c r="E3372">
        <f>VALUE(SUBSTITUTE(SUBSTITUTE(SUBSTITUTE(RIGHT(Table1[[#This Row],[raw_timestamp]],21),":","")," ",""),"-",""))</f>
        <v>219173313533953</v>
      </c>
      <c r="F3372">
        <f>IF(Table1[[#This Row],[raw_load]]&gt;30000,F3371,(IF(Table1[[#This Row],[raw_load]]=49.339761120941,F3371,Table1[[#This Row],[raw_load]])))</f>
        <v>-0.61415571739541897</v>
      </c>
      <c r="G3372">
        <f>-Table1[[#This Row],[load_temp]]</f>
        <v>0.61415571739541897</v>
      </c>
      <c r="H3372">
        <f>IF(Table1[[#This Row],[raw_pressure]]=-207.33292143,H3371,D3372)</f>
        <v>941.01158125799998</v>
      </c>
      <c r="I3372" s="1">
        <f>1013-Table1[[#This Row],[pressure_temp]]</f>
        <v>71.988418742000022</v>
      </c>
      <c r="J3372" s="1" t="str">
        <f>SUBSTITUTE(RIGHT(Table1[[#This Row],[file]],LEN(Table1[[#This Row],[file]])-16),"_"," ")</f>
        <v>sample 03 vaseline glue vaseline side vaseline top</v>
      </c>
    </row>
    <row r="3373" spans="1:10" hidden="1" x14ac:dyDescent="0.25">
      <c r="A3373" t="s">
        <v>4008</v>
      </c>
      <c r="B3373" t="s">
        <v>3376</v>
      </c>
      <c r="C3373">
        <v>-1.92847532122098</v>
      </c>
      <c r="D3373">
        <v>969.97202375999996</v>
      </c>
      <c r="E3373">
        <f>VALUE(SUBSTITUTE(SUBSTITUTE(SUBSTITUTE(RIGHT(Table1[[#This Row],[raw_timestamp]],21),":","")," ",""),"-",""))</f>
        <v>219173313791782</v>
      </c>
      <c r="F3373">
        <f>IF(Table1[[#This Row],[raw_load]]&gt;30000,F3372,(IF(Table1[[#This Row],[raw_load]]=49.339761120941,F3372,Table1[[#This Row],[raw_load]])))</f>
        <v>-1.92847532122098</v>
      </c>
      <c r="G3373">
        <f>-Table1[[#This Row],[load_temp]]</f>
        <v>1.92847532122098</v>
      </c>
      <c r="H3373">
        <f>IF(Table1[[#This Row],[raw_pressure]]=-207.33292143,H3372,D3373)</f>
        <v>969.97202375999996</v>
      </c>
      <c r="I3373" s="1">
        <f>1013-Table1[[#This Row],[pressure_temp]]</f>
        <v>43.027976240000044</v>
      </c>
      <c r="J3373" s="1" t="str">
        <f>SUBSTITUTE(RIGHT(Table1[[#This Row],[file]],LEN(Table1[[#This Row],[file]])-16),"_"," ")</f>
        <v>sample 03 vaseline glue vaseline side vaseline top</v>
      </c>
    </row>
    <row r="3374" spans="1:10" hidden="1" x14ac:dyDescent="0.25">
      <c r="A3374" t="s">
        <v>4008</v>
      </c>
      <c r="B3374" t="s">
        <v>3377</v>
      </c>
      <c r="C3374">
        <v>49.339761120940999</v>
      </c>
      <c r="D3374">
        <v>1007.74651398</v>
      </c>
      <c r="E3374">
        <f>VALUE(SUBSTITUTE(SUBSTITUTE(SUBSTITUTE(RIGHT(Table1[[#This Row],[raw_timestamp]],21),":","")," ",""),"-",""))</f>
        <v>219173314048168</v>
      </c>
      <c r="F3374">
        <f>IF(Table1[[#This Row],[raw_load]]&gt;30000,F3373,(IF(Table1[[#This Row],[raw_load]]=49.339761120941,F3373,Table1[[#This Row],[raw_load]])))</f>
        <v>-1.92847532122098</v>
      </c>
      <c r="G3374">
        <f>-Table1[[#This Row],[load_temp]]</f>
        <v>1.92847532122098</v>
      </c>
      <c r="H3374">
        <f>IF(Table1[[#This Row],[raw_pressure]]=-207.33292143,H3373,D3374)</f>
        <v>1007.74651398</v>
      </c>
      <c r="I3374" s="1">
        <f>1013-Table1[[#This Row],[pressure_temp]]</f>
        <v>5.2534860199999684</v>
      </c>
      <c r="J3374" s="1" t="str">
        <f>SUBSTITUTE(RIGHT(Table1[[#This Row],[file]],LEN(Table1[[#This Row],[file]])-16),"_"," ")</f>
        <v>sample 03 vaseline glue vaseline side vaseline top</v>
      </c>
    </row>
    <row r="3375" spans="1:10" hidden="1" x14ac:dyDescent="0.25">
      <c r="A3375" t="s">
        <v>4008</v>
      </c>
      <c r="B3375" t="s">
        <v>3378</v>
      </c>
      <c r="C3375">
        <v>3.6805912408300898</v>
      </c>
      <c r="D3375">
        <v>976.26777213000003</v>
      </c>
      <c r="E3375">
        <f>VALUE(SUBSTITUTE(SUBSTITUTE(SUBSTITUTE(RIGHT(Table1[[#This Row],[raw_timestamp]],21),":","")," ",""),"-",""))</f>
        <v>219173314305964</v>
      </c>
      <c r="F3375">
        <f>IF(Table1[[#This Row],[raw_load]]&gt;30000,F3374,(IF(Table1[[#This Row],[raw_load]]=49.339761120941,F3374,Table1[[#This Row],[raw_load]])))</f>
        <v>3.6805912408300898</v>
      </c>
      <c r="G3375">
        <f>-Table1[[#This Row],[load_temp]]</f>
        <v>-3.6805912408300898</v>
      </c>
      <c r="H3375">
        <f>IF(Table1[[#This Row],[raw_pressure]]=-207.33292143,H3374,D3375)</f>
        <v>976.26777213000003</v>
      </c>
      <c r="I3375" s="1">
        <f>1013-Table1[[#This Row],[pressure_temp]]</f>
        <v>36.732227869999974</v>
      </c>
      <c r="J3375" s="1" t="str">
        <f>SUBSTITUTE(RIGHT(Table1[[#This Row],[file]],LEN(Table1[[#This Row],[file]])-16),"_"," ")</f>
        <v>sample 03 vaseline glue vaseline side vaseline top</v>
      </c>
    </row>
    <row r="3376" spans="1:10" hidden="1" x14ac:dyDescent="0.25">
      <c r="A3376" t="s">
        <v>4008</v>
      </c>
      <c r="B3376" t="s">
        <v>3379</v>
      </c>
      <c r="C3376">
        <v>1.64315155757634</v>
      </c>
      <c r="D3376">
        <v>951.08477864999998</v>
      </c>
      <c r="E3376">
        <f>VALUE(SUBSTITUTE(SUBSTITUTE(SUBSTITUTE(RIGHT(Table1[[#This Row],[raw_timestamp]],21),":","")," ",""),"-",""))</f>
        <v>219173314563817</v>
      </c>
      <c r="F3376">
        <f>IF(Table1[[#This Row],[raw_load]]&gt;30000,F3375,(IF(Table1[[#This Row],[raw_load]]=49.339761120941,F3375,Table1[[#This Row],[raw_load]])))</f>
        <v>1.64315155757634</v>
      </c>
      <c r="G3376">
        <f>-Table1[[#This Row],[load_temp]]</f>
        <v>-1.64315155757634</v>
      </c>
      <c r="H3376">
        <f>IF(Table1[[#This Row],[raw_pressure]]=-207.33292143,H3375,D3376)</f>
        <v>951.08477864999998</v>
      </c>
      <c r="I3376" s="1">
        <f>1013-Table1[[#This Row],[pressure_temp]]</f>
        <v>61.915221350000024</v>
      </c>
      <c r="J3376" s="1" t="str">
        <f>SUBSTITUTE(RIGHT(Table1[[#This Row],[file]],LEN(Table1[[#This Row],[file]])-16),"_"," ")</f>
        <v>sample 03 vaseline glue vaseline side vaseline top</v>
      </c>
    </row>
    <row r="3377" spans="1:10" hidden="1" x14ac:dyDescent="0.25">
      <c r="A3377" t="s">
        <v>4008</v>
      </c>
      <c r="B3377" t="s">
        <v>3380</v>
      </c>
      <c r="C3377">
        <v>1.8434753633638901</v>
      </c>
      <c r="D3377">
        <v>961.15797604199997</v>
      </c>
      <c r="E3377">
        <f>VALUE(SUBSTITUTE(SUBSTITUTE(SUBSTITUTE(RIGHT(Table1[[#This Row],[raw_timestamp]],21),":","")," ",""),"-",""))</f>
        <v>219173314822427</v>
      </c>
      <c r="F3377">
        <f>IF(Table1[[#This Row],[raw_load]]&gt;30000,F3376,(IF(Table1[[#This Row],[raw_load]]=49.339761120941,F3376,Table1[[#This Row],[raw_load]])))</f>
        <v>1.8434753633638901</v>
      </c>
      <c r="G3377">
        <f>-Table1[[#This Row],[load_temp]]</f>
        <v>-1.8434753633638901</v>
      </c>
      <c r="H3377">
        <f>IF(Table1[[#This Row],[raw_pressure]]=-207.33292143,H3376,D3377)</f>
        <v>961.15797604199997</v>
      </c>
      <c r="I3377" s="1">
        <f>1013-Table1[[#This Row],[pressure_temp]]</f>
        <v>51.842023958000027</v>
      </c>
      <c r="J3377" s="1" t="str">
        <f>SUBSTITUTE(RIGHT(Table1[[#This Row],[file]],LEN(Table1[[#This Row],[file]])-16),"_"," ")</f>
        <v>sample 03 vaseline glue vaseline side vaseline top</v>
      </c>
    </row>
    <row r="3378" spans="1:10" hidden="1" x14ac:dyDescent="0.25">
      <c r="A3378" t="s">
        <v>4008</v>
      </c>
      <c r="B3378" t="s">
        <v>3381</v>
      </c>
      <c r="C3378">
        <v>49.339761120940999</v>
      </c>
      <c r="D3378">
        <v>1003.969064958</v>
      </c>
      <c r="E3378">
        <f>VALUE(SUBSTITUTE(SUBSTITUTE(SUBSTITUTE(RIGHT(Table1[[#This Row],[raw_timestamp]],21),":","")," ",""),"-",""))</f>
        <v>219173315079811</v>
      </c>
      <c r="F3378">
        <f>IF(Table1[[#This Row],[raw_load]]&gt;30000,F3377,(IF(Table1[[#This Row],[raw_load]]=49.339761120941,F3377,Table1[[#This Row],[raw_load]])))</f>
        <v>1.8434753633638901</v>
      </c>
      <c r="G3378">
        <f>-Table1[[#This Row],[load_temp]]</f>
        <v>-1.8434753633638901</v>
      </c>
      <c r="H3378">
        <f>IF(Table1[[#This Row],[raw_pressure]]=-207.33292143,H3377,D3378)</f>
        <v>1003.969064958</v>
      </c>
      <c r="I3378" s="1">
        <f>1013-Table1[[#This Row],[pressure_temp]]</f>
        <v>9.0309350420000101</v>
      </c>
      <c r="J3378" s="1" t="str">
        <f>SUBSTITUTE(RIGHT(Table1[[#This Row],[file]],LEN(Table1[[#This Row],[file]])-16),"_"," ")</f>
        <v>sample 03 vaseline glue vaseline side vaseline top</v>
      </c>
    </row>
    <row r="3379" spans="1:10" hidden="1" x14ac:dyDescent="0.25">
      <c r="A3379" t="s">
        <v>4008</v>
      </c>
      <c r="B3379" t="s">
        <v>3382</v>
      </c>
      <c r="C3379">
        <v>2.5568235498268401</v>
      </c>
      <c r="D3379">
        <v>939.75243158399996</v>
      </c>
      <c r="E3379">
        <f>VALUE(SUBSTITUTE(SUBSTITUTE(SUBSTITUTE(RIGHT(Table1[[#This Row],[raw_timestamp]],21),":","")," ",""),"-",""))</f>
        <v>219173315593047</v>
      </c>
      <c r="F3379">
        <f>IF(Table1[[#This Row],[raw_load]]&gt;30000,F3378,(IF(Table1[[#This Row],[raw_load]]=49.339761120941,F3378,Table1[[#This Row],[raw_load]])))</f>
        <v>2.5568235498268401</v>
      </c>
      <c r="G3379">
        <f>-Table1[[#This Row],[load_temp]]</f>
        <v>-2.5568235498268401</v>
      </c>
      <c r="H3379">
        <f>IF(Table1[[#This Row],[raw_pressure]]=-207.33292143,H3378,D3379)</f>
        <v>939.75243158399996</v>
      </c>
      <c r="I3379" s="1">
        <f>1013-Table1[[#This Row],[pressure_temp]]</f>
        <v>73.247568416000036</v>
      </c>
      <c r="J3379" s="1" t="str">
        <f>SUBSTITUTE(RIGHT(Table1[[#This Row],[file]],LEN(Table1[[#This Row],[file]])-16),"_"," ")</f>
        <v>sample 03 vaseline glue vaseline side vaseline top</v>
      </c>
    </row>
    <row r="3380" spans="1:10" hidden="1" x14ac:dyDescent="0.25">
      <c r="A3380" t="s">
        <v>4008</v>
      </c>
      <c r="B3380" t="s">
        <v>3383</v>
      </c>
      <c r="C3380">
        <v>49.339761120940999</v>
      </c>
      <c r="D3380">
        <v>997.67331658800003</v>
      </c>
      <c r="E3380">
        <f>VALUE(SUBSTITUTE(SUBSTITUTE(SUBSTITUTE(RIGHT(Table1[[#This Row],[raw_timestamp]],21),":","")," ",""),"-",""))</f>
        <v>219173315848305</v>
      </c>
      <c r="F3380">
        <f>IF(Table1[[#This Row],[raw_load]]&gt;30000,F3379,(IF(Table1[[#This Row],[raw_load]]=49.339761120941,F3379,Table1[[#This Row],[raw_load]])))</f>
        <v>2.5568235498268401</v>
      </c>
      <c r="G3380">
        <f>-Table1[[#This Row],[load_temp]]</f>
        <v>-2.5568235498268401</v>
      </c>
      <c r="H3380">
        <f>IF(Table1[[#This Row],[raw_pressure]]=-207.33292143,H3379,D3380)</f>
        <v>997.67331658800003</v>
      </c>
      <c r="I3380" s="1">
        <f>1013-Table1[[#This Row],[pressure_temp]]</f>
        <v>15.326683411999966</v>
      </c>
      <c r="J3380" s="1" t="str">
        <f>SUBSTITUTE(RIGHT(Table1[[#This Row],[file]],LEN(Table1[[#This Row],[file]])-16),"_"," ")</f>
        <v>sample 03 vaseline glue vaseline side vaseline top</v>
      </c>
    </row>
    <row r="3381" spans="1:10" hidden="1" x14ac:dyDescent="0.25">
      <c r="A3381" t="s">
        <v>4008</v>
      </c>
      <c r="B3381" t="s">
        <v>3384</v>
      </c>
      <c r="C3381">
        <v>2.6594284259619201</v>
      </c>
      <c r="D3381">
        <v>1016.560561698</v>
      </c>
      <c r="E3381">
        <f>VALUE(SUBSTITUTE(SUBSTITUTE(SUBSTITUTE(RIGHT(Table1[[#This Row],[raw_timestamp]],21),":","")," ",""),"-",""))</f>
        <v>219173316106024</v>
      </c>
      <c r="F3381">
        <f>IF(Table1[[#This Row],[raw_load]]&gt;30000,F3380,(IF(Table1[[#This Row],[raw_load]]=49.339761120941,F3380,Table1[[#This Row],[raw_load]])))</f>
        <v>2.6594284259619201</v>
      </c>
      <c r="G3381">
        <f>-Table1[[#This Row],[load_temp]]</f>
        <v>-2.6594284259619201</v>
      </c>
      <c r="H3381">
        <f>IF(Table1[[#This Row],[raw_pressure]]=-207.33292143,H3380,D3381)</f>
        <v>1016.560561698</v>
      </c>
      <c r="I3381" s="1">
        <f>1013-Table1[[#This Row],[pressure_temp]]</f>
        <v>-3.560561698000015</v>
      </c>
      <c r="J3381" s="1" t="str">
        <f>SUBSTITUTE(RIGHT(Table1[[#This Row],[file]],LEN(Table1[[#This Row],[file]])-16),"_"," ")</f>
        <v>sample 03 vaseline glue vaseline side vaseline top</v>
      </c>
    </row>
    <row r="3382" spans="1:10" hidden="1" x14ac:dyDescent="0.25">
      <c r="A3382" t="s">
        <v>4008</v>
      </c>
      <c r="B3382" t="s">
        <v>3385</v>
      </c>
      <c r="C3382">
        <v>0.32394600726817602</v>
      </c>
      <c r="D3382">
        <v>957.38052701999902</v>
      </c>
      <c r="E3382">
        <f>VALUE(SUBSTITUTE(SUBSTITUTE(SUBSTITUTE(RIGHT(Table1[[#This Row],[raw_timestamp]],21),":","")," ",""),"-",""))</f>
        <v>219173316363546</v>
      </c>
      <c r="F3382">
        <f>IF(Table1[[#This Row],[raw_load]]&gt;30000,F3381,(IF(Table1[[#This Row],[raw_load]]=49.339761120941,F3381,Table1[[#This Row],[raw_load]])))</f>
        <v>0.32394600726817602</v>
      </c>
      <c r="G3382">
        <f>-Table1[[#This Row],[load_temp]]</f>
        <v>-0.32394600726817602</v>
      </c>
      <c r="H3382">
        <f>IF(Table1[[#This Row],[raw_pressure]]=-207.33292143,H3381,D3382)</f>
        <v>957.38052701999902</v>
      </c>
      <c r="I3382" s="1">
        <f>1013-Table1[[#This Row],[pressure_temp]]</f>
        <v>55.619472980000978</v>
      </c>
      <c r="J3382" s="1" t="str">
        <f>SUBSTITUTE(RIGHT(Table1[[#This Row],[file]],LEN(Table1[[#This Row],[file]])-16),"_"," ")</f>
        <v>sample 03 vaseline glue vaseline side vaseline top</v>
      </c>
    </row>
    <row r="3383" spans="1:10" hidden="1" x14ac:dyDescent="0.25">
      <c r="A3383" t="s">
        <v>4008</v>
      </c>
      <c r="B3383" t="s">
        <v>3386</v>
      </c>
      <c r="C3383">
        <v>1.74575643371144</v>
      </c>
      <c r="D3383">
        <v>959.89882636799996</v>
      </c>
      <c r="E3383">
        <f>VALUE(SUBSTITUTE(SUBSTITUTE(SUBSTITUTE(RIGHT(Table1[[#This Row],[raw_timestamp]],21),":","")," ",""),"-",""))</f>
        <v>219173316621119</v>
      </c>
      <c r="F3383">
        <f>IF(Table1[[#This Row],[raw_load]]&gt;30000,F3382,(IF(Table1[[#This Row],[raw_load]]=49.339761120941,F3382,Table1[[#This Row],[raw_load]])))</f>
        <v>1.74575643371144</v>
      </c>
      <c r="G3383">
        <f>-Table1[[#This Row],[load_temp]]</f>
        <v>-1.74575643371144</v>
      </c>
      <c r="H3383">
        <f>IF(Table1[[#This Row],[raw_pressure]]=-207.33292143,H3382,D3383)</f>
        <v>959.89882636799996</v>
      </c>
      <c r="I3383" s="1">
        <f>1013-Table1[[#This Row],[pressure_temp]]</f>
        <v>53.101173632000041</v>
      </c>
      <c r="J3383" s="1" t="str">
        <f>SUBSTITUTE(RIGHT(Table1[[#This Row],[file]],LEN(Table1[[#This Row],[file]])-16),"_"," ")</f>
        <v>sample 03 vaseline glue vaseline side vaseline top</v>
      </c>
    </row>
    <row r="3384" spans="1:10" hidden="1" x14ac:dyDescent="0.25">
      <c r="A3384" t="s">
        <v>4008</v>
      </c>
      <c r="B3384" t="s">
        <v>3387</v>
      </c>
      <c r="C3384">
        <v>49.339761120940999</v>
      </c>
      <c r="D3384">
        <v>996.41416691400002</v>
      </c>
      <c r="E3384">
        <f>VALUE(SUBSTITUTE(SUBSTITUTE(SUBSTITUTE(RIGHT(Table1[[#This Row],[raw_timestamp]],21),":","")," ",""),"-",""))</f>
        <v>219173316878303</v>
      </c>
      <c r="F3384">
        <f>IF(Table1[[#This Row],[raw_load]]&gt;30000,F3383,(IF(Table1[[#This Row],[raw_load]]=49.339761120941,F3383,Table1[[#This Row],[raw_load]])))</f>
        <v>1.74575643371144</v>
      </c>
      <c r="G3384">
        <f>-Table1[[#This Row],[load_temp]]</f>
        <v>-1.74575643371144</v>
      </c>
      <c r="H3384">
        <f>IF(Table1[[#This Row],[raw_pressure]]=-207.33292143,H3383,D3384)</f>
        <v>996.41416691400002</v>
      </c>
      <c r="I3384" s="1">
        <f>1013-Table1[[#This Row],[pressure_temp]]</f>
        <v>16.58583308599998</v>
      </c>
      <c r="J3384" s="1" t="str">
        <f>SUBSTITUTE(RIGHT(Table1[[#This Row],[file]],LEN(Table1[[#This Row],[file]])-16),"_"," ")</f>
        <v>sample 03 vaseline glue vaseline side vaseline top</v>
      </c>
    </row>
    <row r="3385" spans="1:10" hidden="1" x14ac:dyDescent="0.25">
      <c r="A3385" t="s">
        <v>4008</v>
      </c>
      <c r="B3385" t="s">
        <v>3388</v>
      </c>
      <c r="C3385">
        <v>0.99332067538750801</v>
      </c>
      <c r="D3385">
        <v>1024.115459742</v>
      </c>
      <c r="E3385">
        <f>VALUE(SUBSTITUTE(SUBSTITUTE(SUBSTITUTE(RIGHT(Table1[[#This Row],[raw_timestamp]],21),":","")," ",""),"-",""))</f>
        <v>219173317136006</v>
      </c>
      <c r="F3385">
        <f>IF(Table1[[#This Row],[raw_load]]&gt;30000,F3384,(IF(Table1[[#This Row],[raw_load]]=49.339761120941,F3384,Table1[[#This Row],[raw_load]])))</f>
        <v>0.99332067538750801</v>
      </c>
      <c r="G3385">
        <f>-Table1[[#This Row],[load_temp]]</f>
        <v>-0.99332067538750801</v>
      </c>
      <c r="H3385">
        <f>IF(Table1[[#This Row],[raw_pressure]]=-207.33292143,H3384,D3385)</f>
        <v>1024.115459742</v>
      </c>
      <c r="I3385" s="1">
        <f>1013-Table1[[#This Row],[pressure_temp]]</f>
        <v>-11.115459741999985</v>
      </c>
      <c r="J3385" s="1" t="str">
        <f>SUBSTITUTE(RIGHT(Table1[[#This Row],[file]],LEN(Table1[[#This Row],[file]])-16),"_"," ")</f>
        <v>sample 03 vaseline glue vaseline side vaseline top</v>
      </c>
    </row>
    <row r="3386" spans="1:10" hidden="1" x14ac:dyDescent="0.25">
      <c r="A3386" t="s">
        <v>4008</v>
      </c>
      <c r="B3386" t="s">
        <v>3389</v>
      </c>
      <c r="C3386">
        <v>2.3222981186609299</v>
      </c>
      <c r="D3386">
        <v>952.34392832399999</v>
      </c>
      <c r="E3386">
        <f>VALUE(SUBSTITUTE(SUBSTITUTE(SUBSTITUTE(RIGHT(Table1[[#This Row],[raw_timestamp]],21),":","")," ",""),"-",""))</f>
        <v>219173317393488</v>
      </c>
      <c r="F3386">
        <f>IF(Table1[[#This Row],[raw_load]]&gt;30000,F3385,(IF(Table1[[#This Row],[raw_load]]=49.339761120941,F3385,Table1[[#This Row],[raw_load]])))</f>
        <v>2.3222981186609299</v>
      </c>
      <c r="G3386">
        <f>-Table1[[#This Row],[load_temp]]</f>
        <v>-2.3222981186609299</v>
      </c>
      <c r="H3386">
        <f>IF(Table1[[#This Row],[raw_pressure]]=-207.33292143,H3385,D3386)</f>
        <v>952.34392832399999</v>
      </c>
      <c r="I3386" s="1">
        <f>1013-Table1[[#This Row],[pressure_temp]]</f>
        <v>60.65607167600001</v>
      </c>
      <c r="J3386" s="1" t="str">
        <f>SUBSTITUTE(RIGHT(Table1[[#This Row],[file]],LEN(Table1[[#This Row],[file]])-16),"_"," ")</f>
        <v>sample 03 vaseline glue vaseline side vaseline top</v>
      </c>
    </row>
    <row r="3387" spans="1:10" hidden="1" x14ac:dyDescent="0.25">
      <c r="A3387" t="s">
        <v>4008</v>
      </c>
      <c r="B3387" t="s">
        <v>3390</v>
      </c>
      <c r="C3387">
        <v>2.2050354030779999</v>
      </c>
      <c r="D3387">
        <v>953.603077998</v>
      </c>
      <c r="E3387">
        <f>VALUE(SUBSTITUTE(SUBSTITUTE(SUBSTITUTE(RIGHT(Table1[[#This Row],[raw_timestamp]],21),":","")," ",""),"-",""))</f>
        <v>219173317651134</v>
      </c>
      <c r="F3387">
        <f>IF(Table1[[#This Row],[raw_load]]&gt;30000,F3386,(IF(Table1[[#This Row],[raw_load]]=49.339761120941,F3386,Table1[[#This Row],[raw_load]])))</f>
        <v>2.2050354030779999</v>
      </c>
      <c r="G3387">
        <f>-Table1[[#This Row],[load_temp]]</f>
        <v>-2.2050354030779999</v>
      </c>
      <c r="H3387">
        <f>IF(Table1[[#This Row],[raw_pressure]]=-207.33292143,H3386,D3387)</f>
        <v>953.603077998</v>
      </c>
      <c r="I3387" s="1">
        <f>1013-Table1[[#This Row],[pressure_temp]]</f>
        <v>59.396922001999997</v>
      </c>
      <c r="J3387" s="1" t="str">
        <f>SUBSTITUTE(RIGHT(Table1[[#This Row],[file]],LEN(Table1[[#This Row],[file]])-16),"_"," ")</f>
        <v>sample 03 vaseline glue vaseline side vaseline top</v>
      </c>
    </row>
    <row r="3388" spans="1:10" hidden="1" x14ac:dyDescent="0.25">
      <c r="A3388" t="s">
        <v>4008</v>
      </c>
      <c r="B3388" t="s">
        <v>3391</v>
      </c>
      <c r="C3388">
        <v>1.16921474876193</v>
      </c>
      <c r="D3388">
        <v>995.15501724000001</v>
      </c>
      <c r="E3388">
        <f>VALUE(SUBSTITUTE(SUBSTITUTE(SUBSTITUTE(RIGHT(Table1[[#This Row],[raw_timestamp]],21),":","")," ",""),"-",""))</f>
        <v>219173317908893</v>
      </c>
      <c r="F3388">
        <f>IF(Table1[[#This Row],[raw_load]]&gt;30000,F3387,(IF(Table1[[#This Row],[raw_load]]=49.339761120941,F3387,Table1[[#This Row],[raw_load]])))</f>
        <v>1.16921474876193</v>
      </c>
      <c r="G3388">
        <f>-Table1[[#This Row],[load_temp]]</f>
        <v>-1.16921474876193</v>
      </c>
      <c r="H3388">
        <f>IF(Table1[[#This Row],[raw_pressure]]=-207.33292143,H3387,D3388)</f>
        <v>995.15501724000001</v>
      </c>
      <c r="I3388" s="1">
        <f>1013-Table1[[#This Row],[pressure_temp]]</f>
        <v>17.844982759999994</v>
      </c>
      <c r="J3388" s="1" t="str">
        <f>SUBSTITUTE(RIGHT(Table1[[#This Row],[file]],LEN(Table1[[#This Row],[file]])-16),"_"," ")</f>
        <v>sample 03 vaseline glue vaseline side vaseline top</v>
      </c>
    </row>
    <row r="3389" spans="1:10" hidden="1" x14ac:dyDescent="0.25">
      <c r="A3389" t="s">
        <v>4008</v>
      </c>
      <c r="B3389" t="s">
        <v>3392</v>
      </c>
      <c r="C3389">
        <v>1.4281699123409299</v>
      </c>
      <c r="D3389">
        <v>1006.487364306</v>
      </c>
      <c r="E3389">
        <f>VALUE(SUBSTITUTE(SUBSTITUTE(SUBSTITUTE(RIGHT(Table1[[#This Row],[raw_timestamp]],21),":","")," ",""),"-",""))</f>
        <v>219173318166681</v>
      </c>
      <c r="F3389">
        <f>IF(Table1[[#This Row],[raw_load]]&gt;30000,F3388,(IF(Table1[[#This Row],[raw_load]]=49.339761120941,F3388,Table1[[#This Row],[raw_load]])))</f>
        <v>1.4281699123409299</v>
      </c>
      <c r="G3389">
        <f>-Table1[[#This Row],[load_temp]]</f>
        <v>-1.4281699123409299</v>
      </c>
      <c r="H3389">
        <f>IF(Table1[[#This Row],[raw_pressure]]=-207.33292143,H3388,D3389)</f>
        <v>1006.487364306</v>
      </c>
      <c r="I3389" s="1">
        <f>1013-Table1[[#This Row],[pressure_temp]]</f>
        <v>6.5126356939999823</v>
      </c>
      <c r="J3389" s="1" t="str">
        <f>SUBSTITUTE(RIGHT(Table1[[#This Row],[file]],LEN(Table1[[#This Row],[file]])-16),"_"," ")</f>
        <v>sample 03 vaseline glue vaseline side vaseline top</v>
      </c>
    </row>
    <row r="3390" spans="1:10" hidden="1" x14ac:dyDescent="0.25">
      <c r="A3390" t="s">
        <v>4008</v>
      </c>
      <c r="B3390" t="s">
        <v>3393</v>
      </c>
      <c r="C3390">
        <v>0.37280547209439802</v>
      </c>
      <c r="D3390">
        <v>993.89586756599999</v>
      </c>
      <c r="E3390">
        <f>VALUE(SUBSTITUTE(SUBSTITUTE(SUBSTITUTE(RIGHT(Table1[[#This Row],[raw_timestamp]],21),":","")," ",""),"-",""))</f>
        <v>219173318424278</v>
      </c>
      <c r="F3390">
        <f>IF(Table1[[#This Row],[raw_load]]&gt;30000,F3389,(IF(Table1[[#This Row],[raw_load]]=49.339761120941,F3389,Table1[[#This Row],[raw_load]])))</f>
        <v>0.37280547209439802</v>
      </c>
      <c r="G3390">
        <f>-Table1[[#This Row],[load_temp]]</f>
        <v>-0.37280547209439802</v>
      </c>
      <c r="H3390">
        <f>IF(Table1[[#This Row],[raw_pressure]]=-207.33292143,H3389,D3390)</f>
        <v>993.89586756599999</v>
      </c>
      <c r="I3390" s="1">
        <f>1013-Table1[[#This Row],[pressure_temp]]</f>
        <v>19.104132434000007</v>
      </c>
      <c r="J3390" s="1" t="str">
        <f>SUBSTITUTE(RIGHT(Table1[[#This Row],[file]],LEN(Table1[[#This Row],[file]])-16),"_"," ")</f>
        <v>sample 03 vaseline glue vaseline side vaseline top</v>
      </c>
    </row>
    <row r="3391" spans="1:10" hidden="1" x14ac:dyDescent="0.25">
      <c r="A3391" t="s">
        <v>4008</v>
      </c>
      <c r="B3391" t="s">
        <v>3394</v>
      </c>
      <c r="C3391">
        <v>13.183757149531599</v>
      </c>
      <c r="D3391">
        <v>952.34392832399999</v>
      </c>
      <c r="E3391">
        <f>VALUE(SUBSTITUTE(SUBSTITUTE(SUBSTITUTE(RIGHT(Table1[[#This Row],[raw_timestamp]],21),":","")," ",""),"-",""))</f>
        <v>219173318681882</v>
      </c>
      <c r="F3391">
        <f>IF(Table1[[#This Row],[raw_load]]&gt;30000,F3390,(IF(Table1[[#This Row],[raw_load]]=49.339761120941,F3390,Table1[[#This Row],[raw_load]])))</f>
        <v>13.183757149531599</v>
      </c>
      <c r="G3391">
        <f>-Table1[[#This Row],[load_temp]]</f>
        <v>-13.183757149531599</v>
      </c>
      <c r="H3391">
        <f>IF(Table1[[#This Row],[raw_pressure]]=-207.33292143,H3390,D3391)</f>
        <v>952.34392832399999</v>
      </c>
      <c r="I3391" s="1">
        <f>1013-Table1[[#This Row],[pressure_temp]]</f>
        <v>60.65607167600001</v>
      </c>
      <c r="J3391" s="1" t="str">
        <f>SUBSTITUTE(RIGHT(Table1[[#This Row],[file]],LEN(Table1[[#This Row],[file]])-16),"_"," ")</f>
        <v>sample 03 vaseline glue vaseline side vaseline top</v>
      </c>
    </row>
    <row r="3392" spans="1:10" hidden="1" x14ac:dyDescent="0.25">
      <c r="A3392" t="s">
        <v>4008</v>
      </c>
      <c r="B3392" t="s">
        <v>3395</v>
      </c>
      <c r="C3392">
        <v>49.339761120940999</v>
      </c>
      <c r="D3392">
        <v>982.56352049999998</v>
      </c>
      <c r="E3392">
        <f>VALUE(SUBSTITUTE(SUBSTITUTE(SUBSTITUTE(RIGHT(Table1[[#This Row],[raw_timestamp]],21),":","")," ",""),"-",""))</f>
        <v>219173318938268</v>
      </c>
      <c r="F3392">
        <f>IF(Table1[[#This Row],[raw_load]]&gt;30000,F3391,(IF(Table1[[#This Row],[raw_load]]=49.339761120941,F3391,Table1[[#This Row],[raw_load]])))</f>
        <v>13.183757149531599</v>
      </c>
      <c r="G3392">
        <f>-Table1[[#This Row],[load_temp]]</f>
        <v>-13.183757149531599</v>
      </c>
      <c r="H3392">
        <f>IF(Table1[[#This Row],[raw_pressure]]=-207.33292143,H3391,D3392)</f>
        <v>982.56352049999998</v>
      </c>
      <c r="I3392" s="1">
        <f>1013-Table1[[#This Row],[pressure_temp]]</f>
        <v>30.436479500000019</v>
      </c>
      <c r="J3392" s="1" t="str">
        <f>SUBSTITUTE(RIGHT(Table1[[#This Row],[file]],LEN(Table1[[#This Row],[file]])-16),"_"," ")</f>
        <v>sample 03 vaseline glue vaseline side vaseline top</v>
      </c>
    </row>
    <row r="3393" spans="1:10" hidden="1" x14ac:dyDescent="0.25">
      <c r="A3393" t="s">
        <v>4008</v>
      </c>
      <c r="B3393" t="s">
        <v>3396</v>
      </c>
      <c r="C3393">
        <v>76.158721364057996</v>
      </c>
      <c r="D3393">
        <v>1006.487364306</v>
      </c>
      <c r="E3393">
        <f>VALUE(SUBSTITUTE(SUBSTITUTE(SUBSTITUTE(RIGHT(Table1[[#This Row],[raw_timestamp]],21),":","")," ",""),"-",""))</f>
        <v>219173319195883</v>
      </c>
      <c r="F3393">
        <f>IF(Table1[[#This Row],[raw_load]]&gt;30000,F3392,(IF(Table1[[#This Row],[raw_load]]=49.339761120941,F3392,Table1[[#This Row],[raw_load]])))</f>
        <v>76.158721364057996</v>
      </c>
      <c r="G3393">
        <f>-Table1[[#This Row],[load_temp]]</f>
        <v>-76.158721364057996</v>
      </c>
      <c r="H3393">
        <f>IF(Table1[[#This Row],[raw_pressure]]=-207.33292143,H3392,D3393)</f>
        <v>1006.487364306</v>
      </c>
      <c r="I3393" s="1">
        <f>1013-Table1[[#This Row],[pressure_temp]]</f>
        <v>6.5126356939999823</v>
      </c>
      <c r="J3393" s="1" t="str">
        <f>SUBSTITUTE(RIGHT(Table1[[#This Row],[file]],LEN(Table1[[#This Row],[file]])-16),"_"," ")</f>
        <v>sample 03 vaseline glue vaseline side vaseline top</v>
      </c>
    </row>
    <row r="3394" spans="1:10" hidden="1" x14ac:dyDescent="0.25">
      <c r="A3394" t="s">
        <v>4008</v>
      </c>
      <c r="B3394" t="s">
        <v>3397</v>
      </c>
      <c r="C3394">
        <v>112.04111233243999</v>
      </c>
      <c r="D3394">
        <v>986.34096952200002</v>
      </c>
      <c r="E3394">
        <f>VALUE(SUBSTITUTE(SUBSTITUTE(SUBSTITUTE(RIGHT(Table1[[#This Row],[raw_timestamp]],21),":","")," ",""),"-",""))</f>
        <v>219173319453423</v>
      </c>
      <c r="F3394">
        <f>IF(Table1[[#This Row],[raw_load]]&gt;30000,F3393,(IF(Table1[[#This Row],[raw_load]]=49.339761120941,F3393,Table1[[#This Row],[raw_load]])))</f>
        <v>112.04111233243999</v>
      </c>
      <c r="G3394">
        <f>-Table1[[#This Row],[load_temp]]</f>
        <v>-112.04111233243999</v>
      </c>
      <c r="H3394">
        <f>IF(Table1[[#This Row],[raw_pressure]]=-207.33292143,H3393,D3394)</f>
        <v>986.34096952200002</v>
      </c>
      <c r="I3394" s="1">
        <f>1013-Table1[[#This Row],[pressure_temp]]</f>
        <v>26.659030477999977</v>
      </c>
      <c r="J3394" s="1" t="str">
        <f>SUBSTITUTE(RIGHT(Table1[[#This Row],[file]],LEN(Table1[[#This Row],[file]])-16),"_"," ")</f>
        <v>sample 03 vaseline glue vaseline side vaseline top</v>
      </c>
    </row>
    <row r="3395" spans="1:10" hidden="1" x14ac:dyDescent="0.25">
      <c r="A3395" t="s">
        <v>4008</v>
      </c>
      <c r="B3395" t="s">
        <v>3398</v>
      </c>
      <c r="C3395">
        <v>234.36566847138701</v>
      </c>
      <c r="D3395">
        <v>956.12137734600003</v>
      </c>
      <c r="E3395">
        <f>VALUE(SUBSTITUTE(SUBSTITUTE(SUBSTITUTE(RIGHT(Table1[[#This Row],[raw_timestamp]],21),":","")," ",""),"-",""))</f>
        <v>219173319710996</v>
      </c>
      <c r="F3395">
        <f>IF(Table1[[#This Row],[raw_load]]&gt;30000,F3394,(IF(Table1[[#This Row],[raw_load]]=49.339761120941,F3394,Table1[[#This Row],[raw_load]])))</f>
        <v>234.36566847138701</v>
      </c>
      <c r="G3395">
        <f>-Table1[[#This Row],[load_temp]]</f>
        <v>-234.36566847138701</v>
      </c>
      <c r="H3395">
        <f>IF(Table1[[#This Row],[raw_pressure]]=-207.33292143,H3394,D3395)</f>
        <v>956.12137734600003</v>
      </c>
      <c r="I3395" s="1">
        <f>1013-Table1[[#This Row],[pressure_temp]]</f>
        <v>56.878622653999969</v>
      </c>
      <c r="J3395" s="1" t="str">
        <f>SUBSTITUTE(RIGHT(Table1[[#This Row],[file]],LEN(Table1[[#This Row],[file]])-16),"_"," ")</f>
        <v>sample 03 vaseline glue vaseline side vaseline top</v>
      </c>
    </row>
    <row r="3396" spans="1:10" hidden="1" x14ac:dyDescent="0.25">
      <c r="A3396" t="s">
        <v>4008</v>
      </c>
      <c r="B3396" t="s">
        <v>3399</v>
      </c>
      <c r="C3396">
        <v>343.94279023717002</v>
      </c>
      <c r="D3396">
        <v>967.45372441200004</v>
      </c>
      <c r="E3396">
        <f>VALUE(SUBSTITUTE(SUBSTITUTE(SUBSTITUTE(RIGHT(Table1[[#This Row],[raw_timestamp]],21),":","")," ",""),"-",""))</f>
        <v>219173319968634</v>
      </c>
      <c r="F3396">
        <f>IF(Table1[[#This Row],[raw_load]]&gt;30000,F3395,(IF(Table1[[#This Row],[raw_load]]=49.339761120941,F3395,Table1[[#This Row],[raw_load]])))</f>
        <v>343.94279023717002</v>
      </c>
      <c r="G3396">
        <f>-Table1[[#This Row],[load_temp]]</f>
        <v>-343.94279023717002</v>
      </c>
      <c r="H3396">
        <f>IF(Table1[[#This Row],[raw_pressure]]=-207.33292143,H3395,D3396)</f>
        <v>967.45372441200004</v>
      </c>
      <c r="I3396" s="1">
        <f>1013-Table1[[#This Row],[pressure_temp]]</f>
        <v>45.546275587999958</v>
      </c>
      <c r="J3396" s="1" t="str">
        <f>SUBSTITUTE(RIGHT(Table1[[#This Row],[file]],LEN(Table1[[#This Row],[file]])-16),"_"," ")</f>
        <v>sample 03 vaseline glue vaseline side vaseline top</v>
      </c>
    </row>
    <row r="3397" spans="1:10" hidden="1" x14ac:dyDescent="0.25">
      <c r="A3397" t="s">
        <v>4008</v>
      </c>
      <c r="B3397" t="s">
        <v>3400</v>
      </c>
      <c r="C3397">
        <v>407.90960158766899</v>
      </c>
      <c r="D3397">
        <v>998.93246626200005</v>
      </c>
      <c r="E3397">
        <f>VALUE(SUBSTITUTE(SUBSTITUTE(SUBSTITUTE(RIGHT(Table1[[#This Row],[raw_timestamp]],21),":","")," ",""),"-",""))</f>
        <v>219173320226308</v>
      </c>
      <c r="F3397">
        <f>IF(Table1[[#This Row],[raw_load]]&gt;30000,F3396,(IF(Table1[[#This Row],[raw_load]]=49.339761120941,F3396,Table1[[#This Row],[raw_load]])))</f>
        <v>407.90960158766899</v>
      </c>
      <c r="G3397">
        <f>-Table1[[#This Row],[load_temp]]</f>
        <v>-407.90960158766899</v>
      </c>
      <c r="H3397">
        <f>IF(Table1[[#This Row],[raw_pressure]]=-207.33292143,H3396,D3397)</f>
        <v>998.93246626200005</v>
      </c>
      <c r="I3397" s="1">
        <f>1013-Table1[[#This Row],[pressure_temp]]</f>
        <v>14.067533737999952</v>
      </c>
      <c r="J3397" s="1" t="str">
        <f>SUBSTITUTE(RIGHT(Table1[[#This Row],[file]],LEN(Table1[[#This Row],[file]])-16),"_"," ")</f>
        <v>sample 03 vaseline glue vaseline side vaseline top</v>
      </c>
    </row>
    <row r="3398" spans="1:10" hidden="1" x14ac:dyDescent="0.25">
      <c r="A3398" t="s">
        <v>4008</v>
      </c>
      <c r="B3398" t="s">
        <v>3401</v>
      </c>
      <c r="C3398">
        <v>542.70797909675196</v>
      </c>
      <c r="D3398">
        <v>975.00862245600001</v>
      </c>
      <c r="E3398">
        <f>VALUE(SUBSTITUTE(SUBSTITUTE(SUBSTITUTE(RIGHT(Table1[[#This Row],[raw_timestamp]],21),":","")," ",""),"-",""))</f>
        <v>219173320483749</v>
      </c>
      <c r="F3398">
        <f>IF(Table1[[#This Row],[raw_load]]&gt;30000,F3397,(IF(Table1[[#This Row],[raw_load]]=49.339761120941,F3397,Table1[[#This Row],[raw_load]])))</f>
        <v>542.70797909675196</v>
      </c>
      <c r="G3398">
        <f>-Table1[[#This Row],[load_temp]]</f>
        <v>-542.70797909675196</v>
      </c>
      <c r="H3398">
        <f>IF(Table1[[#This Row],[raw_pressure]]=-207.33292143,H3397,D3398)</f>
        <v>975.00862245600001</v>
      </c>
      <c r="I3398" s="1">
        <f>1013-Table1[[#This Row],[pressure_temp]]</f>
        <v>37.991377543999988</v>
      </c>
      <c r="J3398" s="1" t="str">
        <f>SUBSTITUTE(RIGHT(Table1[[#This Row],[file]],LEN(Table1[[#This Row],[file]])-16),"_"," ")</f>
        <v>sample 03 vaseline glue vaseline side vaseline top</v>
      </c>
    </row>
    <row r="3399" spans="1:10" hidden="1" x14ac:dyDescent="0.25">
      <c r="A3399" t="s">
        <v>4008</v>
      </c>
      <c r="B3399" t="s">
        <v>3402</v>
      </c>
      <c r="C3399">
        <v>740.61324137539202</v>
      </c>
      <c r="D3399">
        <v>935.97498256200004</v>
      </c>
      <c r="E3399">
        <f>VALUE(SUBSTITUTE(SUBSTITUTE(SUBSTITUTE(RIGHT(Table1[[#This Row],[raw_timestamp]],21),":","")," ",""),"-",""))</f>
        <v>219173320741629</v>
      </c>
      <c r="F3399">
        <f>IF(Table1[[#This Row],[raw_load]]&gt;30000,F3398,(IF(Table1[[#This Row],[raw_load]]=49.339761120941,F3398,Table1[[#This Row],[raw_load]])))</f>
        <v>740.61324137539202</v>
      </c>
      <c r="G3399">
        <f>-Table1[[#This Row],[load_temp]]</f>
        <v>-740.61324137539202</v>
      </c>
      <c r="H3399">
        <f>IF(Table1[[#This Row],[raw_pressure]]=-207.33292143,H3398,D3399)</f>
        <v>935.97498256200004</v>
      </c>
      <c r="I3399" s="1">
        <f>1013-Table1[[#This Row],[pressure_temp]]</f>
        <v>77.025017437999963</v>
      </c>
      <c r="J3399" s="1" t="str">
        <f>SUBSTITUTE(RIGHT(Table1[[#This Row],[file]],LEN(Table1[[#This Row],[file]])-16),"_"," ")</f>
        <v>sample 03 vaseline glue vaseline side vaseline top</v>
      </c>
    </row>
    <row r="3400" spans="1:10" hidden="1" x14ac:dyDescent="0.25">
      <c r="A3400" t="s">
        <v>4008</v>
      </c>
      <c r="B3400" t="s">
        <v>3403</v>
      </c>
      <c r="C3400">
        <v>49.339761120940999</v>
      </c>
      <c r="D3400">
        <v>957.38052701999902</v>
      </c>
      <c r="E3400">
        <f>VALUE(SUBSTITUTE(SUBSTITUTE(SUBSTITUTE(RIGHT(Table1[[#This Row],[raw_timestamp]],21),":","")," ",""),"-",""))</f>
        <v>219173320998096</v>
      </c>
      <c r="F3400">
        <f>IF(Table1[[#This Row],[raw_load]]&gt;30000,F3399,(IF(Table1[[#This Row],[raw_load]]=49.339761120941,F3399,Table1[[#This Row],[raw_load]])))</f>
        <v>740.61324137539202</v>
      </c>
      <c r="G3400">
        <f>-Table1[[#This Row],[load_temp]]</f>
        <v>-740.61324137539202</v>
      </c>
      <c r="H3400">
        <f>IF(Table1[[#This Row],[raw_pressure]]=-207.33292143,H3399,D3400)</f>
        <v>957.38052701999902</v>
      </c>
      <c r="I3400" s="1">
        <f>1013-Table1[[#This Row],[pressure_temp]]</f>
        <v>55.619472980000978</v>
      </c>
      <c r="J3400" s="1" t="str">
        <f>SUBSTITUTE(RIGHT(Table1[[#This Row],[file]],LEN(Table1[[#This Row],[file]])-16),"_"," ")</f>
        <v>sample 03 vaseline glue vaseline side vaseline top</v>
      </c>
    </row>
    <row r="3401" spans="1:10" hidden="1" x14ac:dyDescent="0.25">
      <c r="A3401" t="s">
        <v>4008</v>
      </c>
      <c r="B3401" t="s">
        <v>3404</v>
      </c>
      <c r="C3401">
        <v>806.27059020887896</v>
      </c>
      <c r="D3401">
        <v>845.31620603399995</v>
      </c>
      <c r="E3401">
        <f>VALUE(SUBSTITUTE(SUBSTITUTE(SUBSTITUTE(RIGHT(Table1[[#This Row],[raw_timestamp]],21),":","")," ",""),"-",""))</f>
        <v>219173321511260</v>
      </c>
      <c r="F3401">
        <f>IF(Table1[[#This Row],[raw_load]]&gt;30000,F3400,(IF(Table1[[#This Row],[raw_load]]=49.339761120941,F3400,Table1[[#This Row],[raw_load]])))</f>
        <v>806.27059020887896</v>
      </c>
      <c r="G3401">
        <f>-Table1[[#This Row],[load_temp]]</f>
        <v>-806.27059020887896</v>
      </c>
      <c r="H3401">
        <f>IF(Table1[[#This Row],[raw_pressure]]=-207.33292143,H3400,D3401)</f>
        <v>845.31620603399995</v>
      </c>
      <c r="I3401" s="1">
        <f>1013-Table1[[#This Row],[pressure_temp]]</f>
        <v>167.68379396600005</v>
      </c>
      <c r="J3401" s="1" t="str">
        <f>SUBSTITUTE(RIGHT(Table1[[#This Row],[file]],LEN(Table1[[#This Row],[file]])-16),"_"," ")</f>
        <v>sample 03 vaseline glue vaseline side vaseline top</v>
      </c>
    </row>
    <row r="3402" spans="1:10" hidden="1" x14ac:dyDescent="0.25">
      <c r="A3402" t="s">
        <v>4008</v>
      </c>
      <c r="B3402" t="s">
        <v>3405</v>
      </c>
      <c r="C3402">
        <v>49.339761120940999</v>
      </c>
      <c r="D3402">
        <v>789.91362037800002</v>
      </c>
      <c r="E3402">
        <f>VALUE(SUBSTITUTE(SUBSTITUTE(SUBSTITUTE(RIGHT(Table1[[#This Row],[raw_timestamp]],21),":","")," ",""),"-",""))</f>
        <v>219173321768172</v>
      </c>
      <c r="F3402">
        <f>IF(Table1[[#This Row],[raw_load]]&gt;30000,F3401,(IF(Table1[[#This Row],[raw_load]]=49.339761120941,F3401,Table1[[#This Row],[raw_load]])))</f>
        <v>806.27059020887896</v>
      </c>
      <c r="G3402">
        <f>-Table1[[#This Row],[load_temp]]</f>
        <v>-806.27059020887896</v>
      </c>
      <c r="H3402">
        <f>IF(Table1[[#This Row],[raw_pressure]]=-207.33292143,H3401,D3402)</f>
        <v>789.91362037800002</v>
      </c>
      <c r="I3402" s="1">
        <f>1013-Table1[[#This Row],[pressure_temp]]</f>
        <v>223.08637962199998</v>
      </c>
      <c r="J3402" s="1" t="str">
        <f>SUBSTITUTE(RIGHT(Table1[[#This Row],[file]],LEN(Table1[[#This Row],[file]])-16),"_"," ")</f>
        <v>sample 03 vaseline glue vaseline side vaseline top</v>
      </c>
    </row>
    <row r="3403" spans="1:10" hidden="1" x14ac:dyDescent="0.25">
      <c r="A3403" t="s">
        <v>4008</v>
      </c>
      <c r="B3403" t="s">
        <v>3406</v>
      </c>
      <c r="C3403">
        <v>288.63876200036202</v>
      </c>
      <c r="D3403">
        <v>742.06593276599995</v>
      </c>
      <c r="E3403">
        <f>VALUE(SUBSTITUTE(SUBSTITUTE(SUBSTITUTE(RIGHT(Table1[[#This Row],[raw_timestamp]],21),":","")," ",""),"-",""))</f>
        <v>219173322025824</v>
      </c>
      <c r="F3403">
        <f>IF(Table1[[#This Row],[raw_load]]&gt;30000,F3402,(IF(Table1[[#This Row],[raw_load]]=49.339761120941,F3402,Table1[[#This Row],[raw_load]])))</f>
        <v>288.63876200036202</v>
      </c>
      <c r="G3403">
        <f>-Table1[[#This Row],[load_temp]]</f>
        <v>-288.63876200036202</v>
      </c>
      <c r="H3403">
        <f>IF(Table1[[#This Row],[raw_pressure]]=-207.33292143,H3402,D3403)</f>
        <v>742.06593276599995</v>
      </c>
      <c r="I3403" s="1">
        <f>1013-Table1[[#This Row],[pressure_temp]]</f>
        <v>270.93406723400005</v>
      </c>
      <c r="J3403" s="1" t="str">
        <f>SUBSTITUTE(RIGHT(Table1[[#This Row],[file]],LEN(Table1[[#This Row],[file]])-16),"_"," ")</f>
        <v>sample 03 vaseline glue vaseline side vaseline top</v>
      </c>
    </row>
    <row r="3404" spans="1:10" hidden="1" x14ac:dyDescent="0.25">
      <c r="A3404" t="s">
        <v>4008</v>
      </c>
      <c r="B3404" t="s">
        <v>3407</v>
      </c>
      <c r="C3404">
        <v>269.30995771510601</v>
      </c>
      <c r="D3404">
        <v>708.06889156800003</v>
      </c>
      <c r="E3404">
        <f>VALUE(SUBSTITUTE(SUBSTITUTE(SUBSTITUTE(RIGHT(Table1[[#This Row],[raw_timestamp]],21),":","")," ",""),"-",""))</f>
        <v>219173322283291</v>
      </c>
      <c r="F3404">
        <f>IF(Table1[[#This Row],[raw_load]]&gt;30000,F3403,(IF(Table1[[#This Row],[raw_load]]=49.339761120941,F3403,Table1[[#This Row],[raw_load]])))</f>
        <v>269.30995771510601</v>
      </c>
      <c r="G3404">
        <f>-Table1[[#This Row],[load_temp]]</f>
        <v>-269.30995771510601</v>
      </c>
      <c r="H3404">
        <f>IF(Table1[[#This Row],[raw_pressure]]=-207.33292143,H3403,D3404)</f>
        <v>708.06889156800003</v>
      </c>
      <c r="I3404" s="1">
        <f>1013-Table1[[#This Row],[pressure_temp]]</f>
        <v>304.93110843199997</v>
      </c>
      <c r="J3404" s="1" t="str">
        <f>SUBSTITUTE(RIGHT(Table1[[#This Row],[file]],LEN(Table1[[#This Row],[file]])-16),"_"," ")</f>
        <v>sample 03 vaseline glue vaseline side vaseline top</v>
      </c>
    </row>
    <row r="3405" spans="1:10" hidden="1" x14ac:dyDescent="0.25">
      <c r="A3405" t="s">
        <v>4008</v>
      </c>
      <c r="B3405" t="s">
        <v>3408</v>
      </c>
      <c r="C3405">
        <v>168.33210175873799</v>
      </c>
      <c r="D3405">
        <v>694.21824515399999</v>
      </c>
      <c r="E3405">
        <f>VALUE(SUBSTITUTE(SUBSTITUTE(SUBSTITUTE(RIGHT(Table1[[#This Row],[raw_timestamp]],21),":","")," ",""),"-",""))</f>
        <v>219173322540971</v>
      </c>
      <c r="F3405">
        <f>IF(Table1[[#This Row],[raw_load]]&gt;30000,F3404,(IF(Table1[[#This Row],[raw_load]]=49.339761120941,F3404,Table1[[#This Row],[raw_load]])))</f>
        <v>168.33210175873799</v>
      </c>
      <c r="G3405">
        <f>-Table1[[#This Row],[load_temp]]</f>
        <v>-168.33210175873799</v>
      </c>
      <c r="H3405">
        <f>IF(Table1[[#This Row],[raw_pressure]]=-207.33292143,H3404,D3405)</f>
        <v>694.21824515399999</v>
      </c>
      <c r="I3405" s="1">
        <f>1013-Table1[[#This Row],[pressure_temp]]</f>
        <v>318.78175484600001</v>
      </c>
      <c r="J3405" s="1" t="str">
        <f>SUBSTITUTE(RIGHT(Table1[[#This Row],[file]],LEN(Table1[[#This Row],[file]])-16),"_"," ")</f>
        <v>sample 03 vaseline glue vaseline side vaseline top</v>
      </c>
    </row>
    <row r="3406" spans="1:10" hidden="1" x14ac:dyDescent="0.25">
      <c r="A3406" t="s">
        <v>4008</v>
      </c>
      <c r="B3406" t="s">
        <v>3409</v>
      </c>
      <c r="C3406">
        <v>49.339761120940999</v>
      </c>
      <c r="D3406">
        <v>676.59014971800002</v>
      </c>
      <c r="E3406">
        <f>VALUE(SUBSTITUTE(SUBSTITUTE(SUBSTITUTE(RIGHT(Table1[[#This Row],[raw_timestamp]],21),":","")," ",""),"-",""))</f>
        <v>219173322798104</v>
      </c>
      <c r="F3406">
        <f>IF(Table1[[#This Row],[raw_load]]&gt;30000,F3405,(IF(Table1[[#This Row],[raw_load]]=49.339761120941,F3405,Table1[[#This Row],[raw_load]])))</f>
        <v>168.33210175873799</v>
      </c>
      <c r="G3406">
        <f>-Table1[[#This Row],[load_temp]]</f>
        <v>-168.33210175873799</v>
      </c>
      <c r="H3406">
        <f>IF(Table1[[#This Row],[raw_pressure]]=-207.33292143,H3405,D3406)</f>
        <v>676.59014971800002</v>
      </c>
      <c r="I3406" s="1">
        <f>1013-Table1[[#This Row],[pressure_temp]]</f>
        <v>336.40985028199998</v>
      </c>
      <c r="J3406" s="1" t="str">
        <f>SUBSTITUTE(RIGHT(Table1[[#This Row],[file]],LEN(Table1[[#This Row],[file]])-16),"_"," ")</f>
        <v>sample 03 vaseline glue vaseline side vaseline top</v>
      </c>
    </row>
    <row r="3407" spans="1:10" hidden="1" x14ac:dyDescent="0.25">
      <c r="A3407" t="s">
        <v>4008</v>
      </c>
      <c r="B3407" t="s">
        <v>3410</v>
      </c>
      <c r="C3407">
        <v>6.9876790171775796E-2</v>
      </c>
      <c r="D3407">
        <v>656.44375493400003</v>
      </c>
      <c r="E3407">
        <f>VALUE(SUBSTITUTE(SUBSTITUTE(SUBSTITUTE(RIGHT(Table1[[#This Row],[raw_timestamp]],21),":","")," ",""),"-",""))</f>
        <v>219173323311258</v>
      </c>
      <c r="F3407">
        <f>IF(Table1[[#This Row],[raw_load]]&gt;30000,F3406,(IF(Table1[[#This Row],[raw_load]]=49.339761120941,F3406,Table1[[#This Row],[raw_load]])))</f>
        <v>6.9876790171775796E-2</v>
      </c>
      <c r="G3407">
        <f>-Table1[[#This Row],[load_temp]]</f>
        <v>-6.9876790171775796E-2</v>
      </c>
      <c r="H3407">
        <f>IF(Table1[[#This Row],[raw_pressure]]=-207.33292143,H3406,D3407)</f>
        <v>656.44375493400003</v>
      </c>
      <c r="I3407" s="1">
        <f>1013-Table1[[#This Row],[pressure_temp]]</f>
        <v>356.55624506599997</v>
      </c>
      <c r="J3407" s="1" t="str">
        <f>SUBSTITUTE(RIGHT(Table1[[#This Row],[file]],LEN(Table1[[#This Row],[file]])-16),"_"," ")</f>
        <v>sample 03 vaseline glue vaseline side vaseline top</v>
      </c>
    </row>
    <row r="3408" spans="1:10" hidden="1" x14ac:dyDescent="0.25">
      <c r="A3408" t="s">
        <v>4008</v>
      </c>
      <c r="B3408" t="s">
        <v>3411</v>
      </c>
      <c r="C3408">
        <v>49.339761120940999</v>
      </c>
      <c r="D3408">
        <v>638.81565949799995</v>
      </c>
      <c r="E3408">
        <f>VALUE(SUBSTITUTE(SUBSTITUTE(SUBSTITUTE(RIGHT(Table1[[#This Row],[raw_timestamp]],21),":","")," ",""),"-",""))</f>
        <v>219173323568178</v>
      </c>
      <c r="F3408">
        <f>IF(Table1[[#This Row],[raw_load]]&gt;30000,F3407,(IF(Table1[[#This Row],[raw_load]]=49.339761120941,F3407,Table1[[#This Row],[raw_load]])))</f>
        <v>6.9876790171775796E-2</v>
      </c>
      <c r="G3408">
        <f>-Table1[[#This Row],[load_temp]]</f>
        <v>-6.9876790171775796E-2</v>
      </c>
      <c r="H3408">
        <f>IF(Table1[[#This Row],[raw_pressure]]=-207.33292143,H3407,D3408)</f>
        <v>638.81565949799995</v>
      </c>
      <c r="I3408" s="1">
        <f>1013-Table1[[#This Row],[pressure_temp]]</f>
        <v>374.18434050200005</v>
      </c>
      <c r="J3408" s="1" t="str">
        <f>SUBSTITUTE(RIGHT(Table1[[#This Row],[file]],LEN(Table1[[#This Row],[file]])-16),"_"," ")</f>
        <v>sample 03 vaseline glue vaseline side vaseline top</v>
      </c>
    </row>
    <row r="3409" spans="1:10" hidden="1" x14ac:dyDescent="0.25">
      <c r="A3409" t="s">
        <v>4008</v>
      </c>
      <c r="B3409" t="s">
        <v>3412</v>
      </c>
      <c r="C3409">
        <v>4.9753670587251602</v>
      </c>
      <c r="D3409">
        <v>636.29736015000003</v>
      </c>
      <c r="E3409">
        <f>VALUE(SUBSTITUTE(SUBSTITUTE(SUBSTITUTE(RIGHT(Table1[[#This Row],[raw_timestamp]],21),":","")," ",""),"-",""))</f>
        <v>219173323825870</v>
      </c>
      <c r="F3409">
        <f>IF(Table1[[#This Row],[raw_load]]&gt;30000,F3408,(IF(Table1[[#This Row],[raw_load]]=49.339761120941,F3408,Table1[[#This Row],[raw_load]])))</f>
        <v>4.9753670587251602</v>
      </c>
      <c r="G3409">
        <f>-Table1[[#This Row],[load_temp]]</f>
        <v>-4.9753670587251602</v>
      </c>
      <c r="H3409">
        <f>IF(Table1[[#This Row],[raw_pressure]]=-207.33292143,H3408,D3409)</f>
        <v>636.29736015000003</v>
      </c>
      <c r="I3409" s="1">
        <f>1013-Table1[[#This Row],[pressure_temp]]</f>
        <v>376.70263984999997</v>
      </c>
      <c r="J3409" s="1" t="str">
        <f>SUBSTITUTE(RIGHT(Table1[[#This Row],[file]],LEN(Table1[[#This Row],[file]])-16),"_"," ")</f>
        <v>sample 03 vaseline glue vaseline side vaseline top</v>
      </c>
    </row>
    <row r="3410" spans="1:10" hidden="1" x14ac:dyDescent="0.25">
      <c r="A3410" t="s">
        <v>4008</v>
      </c>
      <c r="B3410" t="s">
        <v>3413</v>
      </c>
      <c r="C3410">
        <v>3.21642632498091</v>
      </c>
      <c r="D3410">
        <v>627.48331243200005</v>
      </c>
      <c r="E3410">
        <f>VALUE(SUBSTITUTE(SUBSTITUTE(SUBSTITUTE(RIGHT(Table1[[#This Row],[raw_timestamp]],21),":","")," ",""),"-",""))</f>
        <v>219173324083393</v>
      </c>
      <c r="F3410">
        <f>IF(Table1[[#This Row],[raw_load]]&gt;30000,F3409,(IF(Table1[[#This Row],[raw_load]]=49.339761120941,F3409,Table1[[#This Row],[raw_load]])))</f>
        <v>3.21642632498091</v>
      </c>
      <c r="G3410">
        <f>-Table1[[#This Row],[load_temp]]</f>
        <v>-3.21642632498091</v>
      </c>
      <c r="H3410">
        <f>IF(Table1[[#This Row],[raw_pressure]]=-207.33292143,H3409,D3410)</f>
        <v>627.48331243200005</v>
      </c>
      <c r="I3410" s="1">
        <f>1013-Table1[[#This Row],[pressure_temp]]</f>
        <v>385.51668756799995</v>
      </c>
      <c r="J3410" s="1" t="str">
        <f>SUBSTITUTE(RIGHT(Table1[[#This Row],[file]],LEN(Table1[[#This Row],[file]])-16),"_"," ")</f>
        <v>sample 03 vaseline glue vaseline side vaseline top</v>
      </c>
    </row>
    <row r="3411" spans="1:10" hidden="1" x14ac:dyDescent="0.25">
      <c r="A3411" t="s">
        <v>4008</v>
      </c>
      <c r="B3411" t="s">
        <v>3414</v>
      </c>
      <c r="C3411">
        <v>2.74737546264913</v>
      </c>
      <c r="D3411">
        <v>633.779060802</v>
      </c>
      <c r="E3411">
        <f>VALUE(SUBSTITUTE(SUBSTITUTE(SUBSTITUTE(RIGHT(Table1[[#This Row],[raw_timestamp]],21),":","")," ",""),"-",""))</f>
        <v>219173324341014</v>
      </c>
      <c r="F3411">
        <f>IF(Table1[[#This Row],[raw_load]]&gt;30000,F3410,(IF(Table1[[#This Row],[raw_load]]=49.339761120941,F3410,Table1[[#This Row],[raw_load]])))</f>
        <v>2.74737546264913</v>
      </c>
      <c r="G3411">
        <f>-Table1[[#This Row],[load_temp]]</f>
        <v>-2.74737546264913</v>
      </c>
      <c r="H3411">
        <f>IF(Table1[[#This Row],[raw_pressure]]=-207.33292143,H3410,D3411)</f>
        <v>633.779060802</v>
      </c>
      <c r="I3411" s="1">
        <f>1013-Table1[[#This Row],[pressure_temp]]</f>
        <v>379.220939198</v>
      </c>
      <c r="J3411" s="1" t="str">
        <f>SUBSTITUTE(RIGHT(Table1[[#This Row],[file]],LEN(Table1[[#This Row],[file]])-16),"_"," ")</f>
        <v>sample 03 vaseline glue vaseline side vaseline top</v>
      </c>
    </row>
    <row r="3412" spans="1:10" hidden="1" x14ac:dyDescent="0.25">
      <c r="A3412" t="s">
        <v>4008</v>
      </c>
      <c r="B3412" t="s">
        <v>3415</v>
      </c>
      <c r="C3412">
        <v>49.339761120940999</v>
      </c>
      <c r="D3412">
        <v>630.00161177999996</v>
      </c>
      <c r="E3412">
        <f>VALUE(SUBSTITUTE(SUBSTITUTE(SUBSTITUTE(RIGHT(Table1[[#This Row],[raw_timestamp]],21),":","")," ",""),"-",""))</f>
        <v>219173324598269</v>
      </c>
      <c r="F3412">
        <f>IF(Table1[[#This Row],[raw_load]]&gt;30000,F3411,(IF(Table1[[#This Row],[raw_load]]=49.339761120941,F3411,Table1[[#This Row],[raw_load]])))</f>
        <v>2.74737546264913</v>
      </c>
      <c r="G3412">
        <f>-Table1[[#This Row],[load_temp]]</f>
        <v>-2.74737546264913</v>
      </c>
      <c r="H3412">
        <f>IF(Table1[[#This Row],[raw_pressure]]=-207.33292143,H3411,D3412)</f>
        <v>630.00161177999996</v>
      </c>
      <c r="I3412" s="1">
        <f>1013-Table1[[#This Row],[pressure_temp]]</f>
        <v>382.99838822000004</v>
      </c>
      <c r="J3412" s="1" t="str">
        <f>SUBSTITUTE(RIGHT(Table1[[#This Row],[file]],LEN(Table1[[#This Row],[file]])-16),"_"," ")</f>
        <v>sample 03 vaseline glue vaseline side vaseline top</v>
      </c>
    </row>
    <row r="3413" spans="1:10" hidden="1" x14ac:dyDescent="0.25">
      <c r="A3413" t="s">
        <v>4008</v>
      </c>
      <c r="B3413" t="s">
        <v>3416</v>
      </c>
      <c r="C3413">
        <v>3.56332852524715</v>
      </c>
      <c r="D3413">
        <v>585.93137319000004</v>
      </c>
      <c r="E3413">
        <f>VALUE(SUBSTITUTE(SUBSTITUTE(SUBSTITUTE(RIGHT(Table1[[#This Row],[raw_timestamp]],21),":","")," ",""),"-",""))</f>
        <v>219173324855925</v>
      </c>
      <c r="F3413">
        <f>IF(Table1[[#This Row],[raw_load]]&gt;30000,F3412,(IF(Table1[[#This Row],[raw_load]]=49.339761120941,F3412,Table1[[#This Row],[raw_load]])))</f>
        <v>3.56332852524715</v>
      </c>
      <c r="G3413">
        <f>-Table1[[#This Row],[load_temp]]</f>
        <v>-3.56332852524715</v>
      </c>
      <c r="H3413">
        <f>IF(Table1[[#This Row],[raw_pressure]]=-207.33292143,H3412,D3413)</f>
        <v>585.93137319000004</v>
      </c>
      <c r="I3413" s="1">
        <f>1013-Table1[[#This Row],[pressure_temp]]</f>
        <v>427.06862680999996</v>
      </c>
      <c r="J3413" s="1" t="str">
        <f>SUBSTITUTE(RIGHT(Table1[[#This Row],[file]],LEN(Table1[[#This Row],[file]])-16),"_"," ")</f>
        <v>sample 03 vaseline glue vaseline side vaseline top</v>
      </c>
    </row>
    <row r="3414" spans="1:10" hidden="1" x14ac:dyDescent="0.25">
      <c r="A3414" t="s">
        <v>4008</v>
      </c>
      <c r="B3414" t="s">
        <v>3417</v>
      </c>
      <c r="C3414">
        <v>3.1235933418110999</v>
      </c>
      <c r="D3414">
        <v>626.22416275800003</v>
      </c>
      <c r="E3414">
        <f>VALUE(SUBSTITUTE(SUBSTITUTE(SUBSTITUTE(RIGHT(Table1[[#This Row],[raw_timestamp]],21),":","")," ",""),"-",""))</f>
        <v>219173325113499</v>
      </c>
      <c r="F3414">
        <f>IF(Table1[[#This Row],[raw_load]]&gt;30000,F3413,(IF(Table1[[#This Row],[raw_load]]=49.339761120941,F3413,Table1[[#This Row],[raw_load]])))</f>
        <v>3.1235933418110999</v>
      </c>
      <c r="G3414">
        <f>-Table1[[#This Row],[load_temp]]</f>
        <v>-3.1235933418110999</v>
      </c>
      <c r="H3414">
        <f>IF(Table1[[#This Row],[raw_pressure]]=-207.33292143,H3413,D3414)</f>
        <v>626.22416275800003</v>
      </c>
      <c r="I3414" s="1">
        <f>1013-Table1[[#This Row],[pressure_temp]]</f>
        <v>386.77583724199997</v>
      </c>
      <c r="J3414" s="1" t="str">
        <f>SUBSTITUTE(RIGHT(Table1[[#This Row],[file]],LEN(Table1[[#This Row],[file]])-16),"_"," ")</f>
        <v>sample 03 vaseline glue vaseline side vaseline top</v>
      </c>
    </row>
    <row r="3415" spans="1:10" hidden="1" x14ac:dyDescent="0.25">
      <c r="A3415" t="s">
        <v>4008</v>
      </c>
      <c r="B3415" t="s">
        <v>3418</v>
      </c>
      <c r="C3415">
        <v>0.86628606683930798</v>
      </c>
      <c r="D3415">
        <v>607.33691764800005</v>
      </c>
      <c r="E3415">
        <f>VALUE(SUBSTITUTE(SUBSTITUTE(SUBSTITUTE(RIGHT(Table1[[#This Row],[raw_timestamp]],21),":","")," ",""),"-",""))</f>
        <v>219173325370974</v>
      </c>
      <c r="F3415">
        <f>IF(Table1[[#This Row],[raw_load]]&gt;30000,F3414,(IF(Table1[[#This Row],[raw_load]]=49.339761120941,F3414,Table1[[#This Row],[raw_load]])))</f>
        <v>0.86628606683930798</v>
      </c>
      <c r="G3415">
        <f>-Table1[[#This Row],[load_temp]]</f>
        <v>-0.86628606683930798</v>
      </c>
      <c r="H3415">
        <f>IF(Table1[[#This Row],[raw_pressure]]=-207.33292143,H3414,D3415)</f>
        <v>607.33691764800005</v>
      </c>
      <c r="I3415" s="1">
        <f>1013-Table1[[#This Row],[pressure_temp]]</f>
        <v>405.66308235199995</v>
      </c>
      <c r="J3415" s="1" t="str">
        <f>SUBSTITUTE(RIGHT(Table1[[#This Row],[file]],LEN(Table1[[#This Row],[file]])-16),"_"," ")</f>
        <v>sample 03 vaseline glue vaseline side vaseline top</v>
      </c>
    </row>
    <row r="3416" spans="1:10" hidden="1" x14ac:dyDescent="0.25">
      <c r="A3416" t="s">
        <v>4008</v>
      </c>
      <c r="B3416" t="s">
        <v>3419</v>
      </c>
      <c r="C3416">
        <v>49.339761120940999</v>
      </c>
      <c r="D3416">
        <v>621.18756406199998</v>
      </c>
      <c r="E3416">
        <f>VALUE(SUBSTITUTE(SUBSTITUTE(SUBSTITUTE(RIGHT(Table1[[#This Row],[raw_timestamp]],21),":","")," ",""),"-",""))</f>
        <v>219173325628262</v>
      </c>
      <c r="F3416">
        <f>IF(Table1[[#This Row],[raw_load]]&gt;30000,F3415,(IF(Table1[[#This Row],[raw_load]]=49.339761120941,F3415,Table1[[#This Row],[raw_load]])))</f>
        <v>0.86628606683930798</v>
      </c>
      <c r="G3416">
        <f>-Table1[[#This Row],[load_temp]]</f>
        <v>-0.86628606683930798</v>
      </c>
      <c r="H3416">
        <f>IF(Table1[[#This Row],[raw_pressure]]=-207.33292143,H3415,D3416)</f>
        <v>621.18756406199998</v>
      </c>
      <c r="I3416" s="1">
        <f>1013-Table1[[#This Row],[pressure_temp]]</f>
        <v>391.81243593800002</v>
      </c>
      <c r="J3416" s="1" t="str">
        <f>SUBSTITUTE(RIGHT(Table1[[#This Row],[file]],LEN(Table1[[#This Row],[file]])-16),"_"," ")</f>
        <v>sample 03 vaseline glue vaseline side vaseline top</v>
      </c>
    </row>
    <row r="3417" spans="1:10" hidden="1" x14ac:dyDescent="0.25">
      <c r="A3417" t="s">
        <v>4008</v>
      </c>
      <c r="B3417" t="s">
        <v>3420</v>
      </c>
      <c r="C3417">
        <v>1.6773531829546999</v>
      </c>
      <c r="D3417">
        <v>630.00161177999996</v>
      </c>
      <c r="E3417">
        <f>VALUE(SUBSTITUTE(SUBSTITUTE(SUBSTITUTE(RIGHT(Table1[[#This Row],[raw_timestamp]],21),":","")," ",""),"-",""))</f>
        <v>219173326141472</v>
      </c>
      <c r="F3417">
        <f>IF(Table1[[#This Row],[raw_load]]&gt;30000,F3416,(IF(Table1[[#This Row],[raw_load]]=49.339761120941,F3416,Table1[[#This Row],[raw_load]])))</f>
        <v>1.6773531829546999</v>
      </c>
      <c r="G3417">
        <f>-Table1[[#This Row],[load_temp]]</f>
        <v>-1.6773531829546999</v>
      </c>
      <c r="H3417">
        <f>IF(Table1[[#This Row],[raw_pressure]]=-207.33292143,H3416,D3417)</f>
        <v>630.00161177999996</v>
      </c>
      <c r="I3417" s="1">
        <f>1013-Table1[[#This Row],[pressure_temp]]</f>
        <v>382.99838822000004</v>
      </c>
      <c r="J3417" s="1" t="str">
        <f>SUBSTITUTE(RIGHT(Table1[[#This Row],[file]],LEN(Table1[[#This Row],[file]])-16),"_"," ")</f>
        <v>sample 03 vaseline glue vaseline side vaseline top</v>
      </c>
    </row>
    <row r="3418" spans="1:10" hidden="1" x14ac:dyDescent="0.25">
      <c r="A3418" t="s">
        <v>4008</v>
      </c>
      <c r="B3418" t="s">
        <v>3421</v>
      </c>
      <c r="C3418">
        <v>1.56497641385439</v>
      </c>
      <c r="D3418">
        <v>616.15096536600004</v>
      </c>
      <c r="E3418">
        <f>VALUE(SUBSTITUTE(SUBSTITUTE(SUBSTITUTE(RIGHT(Table1[[#This Row],[raw_timestamp]],21),":","")," ",""),"-",""))</f>
        <v>219173326399152</v>
      </c>
      <c r="F3418">
        <f>IF(Table1[[#This Row],[raw_load]]&gt;30000,F3417,(IF(Table1[[#This Row],[raw_load]]=49.339761120941,F3417,Table1[[#This Row],[raw_load]])))</f>
        <v>1.56497641385439</v>
      </c>
      <c r="G3418">
        <f>-Table1[[#This Row],[load_temp]]</f>
        <v>-1.56497641385439</v>
      </c>
      <c r="H3418">
        <f>IF(Table1[[#This Row],[raw_pressure]]=-207.33292143,H3417,D3418)</f>
        <v>616.15096536600004</v>
      </c>
      <c r="I3418" s="1">
        <f>1013-Table1[[#This Row],[pressure_temp]]</f>
        <v>396.84903463399996</v>
      </c>
      <c r="J3418" s="1" t="str">
        <f>SUBSTITUTE(RIGHT(Table1[[#This Row],[file]],LEN(Table1[[#This Row],[file]])-16),"_"," ")</f>
        <v>sample 03 vaseline glue vaseline side vaseline top</v>
      </c>
    </row>
    <row r="3419" spans="1:10" hidden="1" x14ac:dyDescent="0.25">
      <c r="A3419" t="s">
        <v>4008</v>
      </c>
      <c r="B3419" t="s">
        <v>3422</v>
      </c>
      <c r="C3419">
        <v>3.62684582952124</v>
      </c>
      <c r="D3419">
        <v>612.373516344</v>
      </c>
      <c r="E3419">
        <f>VALUE(SUBSTITUTE(SUBSTITUTE(SUBSTITUTE(RIGHT(Table1[[#This Row],[raw_timestamp]],21),":","")," ",""),"-",""))</f>
        <v>219173326657256</v>
      </c>
      <c r="F3419">
        <f>IF(Table1[[#This Row],[raw_load]]&gt;30000,F3418,(IF(Table1[[#This Row],[raw_load]]=49.339761120941,F3418,Table1[[#This Row],[raw_load]])))</f>
        <v>3.62684582952124</v>
      </c>
      <c r="G3419">
        <f>-Table1[[#This Row],[load_temp]]</f>
        <v>-3.62684582952124</v>
      </c>
      <c r="H3419">
        <f>IF(Table1[[#This Row],[raw_pressure]]=-207.33292143,H3418,D3419)</f>
        <v>612.373516344</v>
      </c>
      <c r="I3419" s="1">
        <f>1013-Table1[[#This Row],[pressure_temp]]</f>
        <v>400.626483656</v>
      </c>
      <c r="J3419" s="1" t="str">
        <f>SUBSTITUTE(RIGHT(Table1[[#This Row],[file]],LEN(Table1[[#This Row],[file]])-16),"_"," ")</f>
        <v>sample 03 vaseline glue vaseline side vaseline top</v>
      </c>
    </row>
    <row r="3420" spans="1:10" hidden="1" x14ac:dyDescent="0.25">
      <c r="A3420" t="s">
        <v>4008</v>
      </c>
      <c r="B3420" t="s">
        <v>3423</v>
      </c>
      <c r="C3420">
        <v>2.2636667608694498</v>
      </c>
      <c r="D3420">
        <v>621.18756406199998</v>
      </c>
      <c r="E3420">
        <f>VALUE(SUBSTITUTE(SUBSTITUTE(SUBSTITUTE(RIGHT(Table1[[#This Row],[raw_timestamp]],21),":","")," ",""),"-",""))</f>
        <v>219173326915195</v>
      </c>
      <c r="F3420">
        <f>IF(Table1[[#This Row],[raw_load]]&gt;30000,F3419,(IF(Table1[[#This Row],[raw_load]]=49.339761120941,F3419,Table1[[#This Row],[raw_load]])))</f>
        <v>2.2636667608694498</v>
      </c>
      <c r="G3420">
        <f>-Table1[[#This Row],[load_temp]]</f>
        <v>-2.2636667608694498</v>
      </c>
      <c r="H3420">
        <f>IF(Table1[[#This Row],[raw_pressure]]=-207.33292143,H3419,D3420)</f>
        <v>621.18756406199998</v>
      </c>
      <c r="I3420" s="1">
        <f>1013-Table1[[#This Row],[pressure_temp]]</f>
        <v>391.81243593800002</v>
      </c>
      <c r="J3420" s="1" t="str">
        <f>SUBSTITUTE(RIGHT(Table1[[#This Row],[file]],LEN(Table1[[#This Row],[file]])-16),"_"," ")</f>
        <v>sample 03 vaseline glue vaseline side vaseline top</v>
      </c>
    </row>
    <row r="3421" spans="1:10" hidden="1" x14ac:dyDescent="0.25">
      <c r="A3421" t="s">
        <v>4008</v>
      </c>
      <c r="B3421" t="s">
        <v>3424</v>
      </c>
      <c r="C3421">
        <v>0.250656810028829</v>
      </c>
      <c r="D3421">
        <v>608.59606732199995</v>
      </c>
      <c r="E3421">
        <f>VALUE(SUBSTITUTE(SUBSTITUTE(SUBSTITUTE(RIGHT(Table1[[#This Row],[raw_timestamp]],21),":","")," ",""),"-",""))</f>
        <v>219173327172664</v>
      </c>
      <c r="F3421">
        <f>IF(Table1[[#This Row],[raw_load]]&gt;30000,F3420,(IF(Table1[[#This Row],[raw_load]]=49.339761120941,F3420,Table1[[#This Row],[raw_load]])))</f>
        <v>0.250656810028829</v>
      </c>
      <c r="G3421">
        <f>-Table1[[#This Row],[load_temp]]</f>
        <v>-0.250656810028829</v>
      </c>
      <c r="H3421">
        <f>IF(Table1[[#This Row],[raw_pressure]]=-207.33292143,H3420,D3421)</f>
        <v>608.59606732199995</v>
      </c>
      <c r="I3421" s="1">
        <f>1013-Table1[[#This Row],[pressure_temp]]</f>
        <v>404.40393267800005</v>
      </c>
      <c r="J3421" s="1" t="str">
        <f>SUBSTITUTE(RIGHT(Table1[[#This Row],[file]],LEN(Table1[[#This Row],[file]])-16),"_"," ")</f>
        <v>sample 03 vaseline glue vaseline side vaseline top</v>
      </c>
    </row>
    <row r="3422" spans="1:10" hidden="1" x14ac:dyDescent="0.25">
      <c r="A3422" t="s">
        <v>4008</v>
      </c>
      <c r="B3422" t="s">
        <v>3425</v>
      </c>
      <c r="C3422">
        <v>1.54054668144127</v>
      </c>
      <c r="D3422">
        <v>617.41011504000005</v>
      </c>
      <c r="E3422">
        <f>VALUE(SUBSTITUTE(SUBSTITUTE(SUBSTITUTE(RIGHT(Table1[[#This Row],[raw_timestamp]],21),":","")," ",""),"-",""))</f>
        <v>219173327430457</v>
      </c>
      <c r="F3422">
        <f>IF(Table1[[#This Row],[raw_load]]&gt;30000,F3421,(IF(Table1[[#This Row],[raw_load]]=49.339761120941,F3421,Table1[[#This Row],[raw_load]])))</f>
        <v>1.54054668144127</v>
      </c>
      <c r="G3422">
        <f>-Table1[[#This Row],[load_temp]]</f>
        <v>-1.54054668144127</v>
      </c>
      <c r="H3422">
        <f>IF(Table1[[#This Row],[raw_pressure]]=-207.33292143,H3421,D3422)</f>
        <v>617.41011504000005</v>
      </c>
      <c r="I3422" s="1">
        <f>1013-Table1[[#This Row],[pressure_temp]]</f>
        <v>395.58988495999995</v>
      </c>
      <c r="J3422" s="1" t="str">
        <f>SUBSTITUTE(RIGHT(Table1[[#This Row],[file]],LEN(Table1[[#This Row],[file]])-16),"_"," ")</f>
        <v>sample 03 vaseline glue vaseline side vaseline top</v>
      </c>
    </row>
    <row r="3423" spans="1:10" hidden="1" x14ac:dyDescent="0.25">
      <c r="A3423" t="s">
        <v>4008</v>
      </c>
      <c r="B3423" t="s">
        <v>3426</v>
      </c>
      <c r="C3423">
        <v>-0.74119032594362</v>
      </c>
      <c r="D3423">
        <v>611.11436666999998</v>
      </c>
      <c r="E3423">
        <f>VALUE(SUBSTITUTE(SUBSTITUTE(SUBSTITUTE(RIGHT(Table1[[#This Row],[raw_timestamp]],21),":","")," ",""),"-",""))</f>
        <v>219173327688149</v>
      </c>
      <c r="F3423">
        <f>IF(Table1[[#This Row],[raw_load]]&gt;30000,F3422,(IF(Table1[[#This Row],[raw_load]]=49.339761120941,F3422,Table1[[#This Row],[raw_load]])))</f>
        <v>-0.74119032594362</v>
      </c>
      <c r="G3423">
        <f>-Table1[[#This Row],[load_temp]]</f>
        <v>0.74119032594362</v>
      </c>
      <c r="H3423">
        <f>IF(Table1[[#This Row],[raw_pressure]]=-207.33292143,H3422,D3423)</f>
        <v>611.11436666999998</v>
      </c>
      <c r="I3423" s="1">
        <f>1013-Table1[[#This Row],[pressure_temp]]</f>
        <v>401.88563333000002</v>
      </c>
      <c r="J3423" s="1" t="str">
        <f>SUBSTITUTE(RIGHT(Table1[[#This Row],[file]],LEN(Table1[[#This Row],[file]])-16),"_"," ")</f>
        <v>sample 03 vaseline glue vaseline side vaseline top</v>
      </c>
    </row>
    <row r="3424" spans="1:10" hidden="1" x14ac:dyDescent="0.25">
      <c r="A3424" t="s">
        <v>4008</v>
      </c>
      <c r="B3424" t="s">
        <v>3427</v>
      </c>
      <c r="C3424">
        <v>2.2587808143868502</v>
      </c>
      <c r="D3424">
        <v>621.18756406199998</v>
      </c>
      <c r="E3424">
        <f>VALUE(SUBSTITUTE(SUBSTITUTE(SUBSTITUTE(RIGHT(Table1[[#This Row],[raw_timestamp]],21),":","")," ",""),"-",""))</f>
        <v>219173327945889</v>
      </c>
      <c r="F3424">
        <f>IF(Table1[[#This Row],[raw_load]]&gt;30000,F3423,(IF(Table1[[#This Row],[raw_load]]=49.339761120941,F3423,Table1[[#This Row],[raw_load]])))</f>
        <v>2.2587808143868502</v>
      </c>
      <c r="G3424">
        <f>-Table1[[#This Row],[load_temp]]</f>
        <v>-2.2587808143868502</v>
      </c>
      <c r="H3424">
        <f>IF(Table1[[#This Row],[raw_pressure]]=-207.33292143,H3423,D3424)</f>
        <v>621.18756406199998</v>
      </c>
      <c r="I3424" s="1">
        <f>1013-Table1[[#This Row],[pressure_temp]]</f>
        <v>391.81243593800002</v>
      </c>
      <c r="J3424" s="1" t="str">
        <f>SUBSTITUTE(RIGHT(Table1[[#This Row],[file]],LEN(Table1[[#This Row],[file]])-16),"_"," ")</f>
        <v>sample 03 vaseline glue vaseline side vaseline top</v>
      </c>
    </row>
    <row r="3425" spans="1:10" hidden="1" x14ac:dyDescent="0.25">
      <c r="A3425" t="s">
        <v>4008</v>
      </c>
      <c r="B3425" t="s">
        <v>3428</v>
      </c>
      <c r="C3425">
        <v>1.4135120728930699</v>
      </c>
      <c r="D3425">
        <v>597.26372025600006</v>
      </c>
      <c r="E3425">
        <f>VALUE(SUBSTITUTE(SUBSTITUTE(SUBSTITUTE(RIGHT(Table1[[#This Row],[raw_timestamp]],21),":","")," ",""),"-",""))</f>
        <v>219173328203444</v>
      </c>
      <c r="F3425">
        <f>IF(Table1[[#This Row],[raw_load]]&gt;30000,F3424,(IF(Table1[[#This Row],[raw_load]]=49.339761120941,F3424,Table1[[#This Row],[raw_load]])))</f>
        <v>1.4135120728930699</v>
      </c>
      <c r="G3425">
        <f>-Table1[[#This Row],[load_temp]]</f>
        <v>-1.4135120728930699</v>
      </c>
      <c r="H3425">
        <f>IF(Table1[[#This Row],[raw_pressure]]=-207.33292143,H3424,D3425)</f>
        <v>597.26372025600006</v>
      </c>
      <c r="I3425" s="1">
        <f>1013-Table1[[#This Row],[pressure_temp]]</f>
        <v>415.73627974399994</v>
      </c>
      <c r="J3425" s="1" t="str">
        <f>SUBSTITUTE(RIGHT(Table1[[#This Row],[file]],LEN(Table1[[#This Row],[file]])-16),"_"," ")</f>
        <v>sample 03 vaseline glue vaseline side vaseline top</v>
      </c>
    </row>
    <row r="3426" spans="1:10" hidden="1" x14ac:dyDescent="0.25">
      <c r="A3426" t="s">
        <v>4008</v>
      </c>
      <c r="B3426" t="s">
        <v>3429</v>
      </c>
      <c r="C3426">
        <v>1.86301914929438</v>
      </c>
      <c r="D3426">
        <v>601.04116927799998</v>
      </c>
      <c r="E3426">
        <f>VALUE(SUBSTITUTE(SUBSTITUTE(SUBSTITUTE(RIGHT(Table1[[#This Row],[raw_timestamp]],21),":","")," ",""),"-",""))</f>
        <v>219173328461499</v>
      </c>
      <c r="F3426">
        <f>IF(Table1[[#This Row],[raw_load]]&gt;30000,F3425,(IF(Table1[[#This Row],[raw_load]]=49.339761120941,F3425,Table1[[#This Row],[raw_load]])))</f>
        <v>1.86301914929438</v>
      </c>
      <c r="G3426">
        <f>-Table1[[#This Row],[load_temp]]</f>
        <v>-1.86301914929438</v>
      </c>
      <c r="H3426">
        <f>IF(Table1[[#This Row],[raw_pressure]]=-207.33292143,H3425,D3426)</f>
        <v>601.04116927799998</v>
      </c>
      <c r="I3426" s="1">
        <f>1013-Table1[[#This Row],[pressure_temp]]</f>
        <v>411.95883072200002</v>
      </c>
      <c r="J3426" s="1" t="str">
        <f>SUBSTITUTE(RIGHT(Table1[[#This Row],[file]],LEN(Table1[[#This Row],[file]])-16),"_"," ")</f>
        <v>sample 03 vaseline glue vaseline side vaseline top</v>
      </c>
    </row>
    <row r="3427" spans="1:10" hidden="1" x14ac:dyDescent="0.25">
      <c r="A3427" t="s">
        <v>4008</v>
      </c>
      <c r="B3427" t="s">
        <v>3430</v>
      </c>
      <c r="C3427">
        <v>2.69363005134027</v>
      </c>
      <c r="D3427">
        <v>608.59606732199995</v>
      </c>
      <c r="E3427">
        <f>VALUE(SUBSTITUTE(SUBSTITUTE(SUBSTITUTE(RIGHT(Table1[[#This Row],[raw_timestamp]],21),":","")," ",""),"-",""))</f>
        <v>219173328719324</v>
      </c>
      <c r="F3427">
        <f>IF(Table1[[#This Row],[raw_load]]&gt;30000,F3426,(IF(Table1[[#This Row],[raw_load]]=49.339761120941,F3426,Table1[[#This Row],[raw_load]])))</f>
        <v>2.69363005134027</v>
      </c>
      <c r="G3427">
        <f>-Table1[[#This Row],[load_temp]]</f>
        <v>-2.69363005134027</v>
      </c>
      <c r="H3427">
        <f>IF(Table1[[#This Row],[raw_pressure]]=-207.33292143,H3426,D3427)</f>
        <v>608.59606732199995</v>
      </c>
      <c r="I3427" s="1">
        <f>1013-Table1[[#This Row],[pressure_temp]]</f>
        <v>404.40393267800005</v>
      </c>
      <c r="J3427" s="1" t="str">
        <f>SUBSTITUTE(RIGHT(Table1[[#This Row],[file]],LEN(Table1[[#This Row],[file]])-16),"_"," ")</f>
        <v>sample 03 vaseline glue vaseline side vaseline top</v>
      </c>
    </row>
    <row r="3428" spans="1:10" hidden="1" x14ac:dyDescent="0.25">
      <c r="A3428" t="s">
        <v>4008</v>
      </c>
      <c r="B3428" t="s">
        <v>3431</v>
      </c>
      <c r="C3428">
        <v>3.0747338769848498</v>
      </c>
      <c r="D3428">
        <v>609.85521699599997</v>
      </c>
      <c r="E3428">
        <f>VALUE(SUBSTITUTE(SUBSTITUTE(SUBSTITUTE(RIGHT(Table1[[#This Row],[raw_timestamp]],21),":","")," ",""),"-",""))</f>
        <v>219173328976965</v>
      </c>
      <c r="F3428">
        <f>IF(Table1[[#This Row],[raw_load]]&gt;30000,F3427,(IF(Table1[[#This Row],[raw_load]]=49.339761120941,F3427,Table1[[#This Row],[raw_load]])))</f>
        <v>3.0747338769848498</v>
      </c>
      <c r="G3428">
        <f>-Table1[[#This Row],[load_temp]]</f>
        <v>-3.0747338769848498</v>
      </c>
      <c r="H3428">
        <f>IF(Table1[[#This Row],[raw_pressure]]=-207.33292143,H3427,D3428)</f>
        <v>609.85521699599997</v>
      </c>
      <c r="I3428" s="1">
        <f>1013-Table1[[#This Row],[pressure_temp]]</f>
        <v>403.14478300400003</v>
      </c>
      <c r="J3428" s="1" t="str">
        <f>SUBSTITUTE(RIGHT(Table1[[#This Row],[file]],LEN(Table1[[#This Row],[file]])-16),"_"," ")</f>
        <v>sample 03 vaseline glue vaseline side vaseline top</v>
      </c>
    </row>
    <row r="3429" spans="1:10" hidden="1" x14ac:dyDescent="0.25">
      <c r="A3429" t="s">
        <v>4008</v>
      </c>
      <c r="B3429" t="s">
        <v>3432</v>
      </c>
      <c r="C3429">
        <v>3.00633062622813</v>
      </c>
      <c r="D3429">
        <v>623.70586341000001</v>
      </c>
      <c r="E3429">
        <f>VALUE(SUBSTITUTE(SUBSTITUTE(SUBSTITUTE(RIGHT(Table1[[#This Row],[raw_timestamp]],21),":","")," ",""),"-",""))</f>
        <v>219173329234727</v>
      </c>
      <c r="F3429">
        <f>IF(Table1[[#This Row],[raw_load]]&gt;30000,F3428,(IF(Table1[[#This Row],[raw_load]]=49.339761120941,F3428,Table1[[#This Row],[raw_load]])))</f>
        <v>3.00633062622813</v>
      </c>
      <c r="G3429">
        <f>-Table1[[#This Row],[load_temp]]</f>
        <v>-3.00633062622813</v>
      </c>
      <c r="H3429">
        <f>IF(Table1[[#This Row],[raw_pressure]]=-207.33292143,H3428,D3429)</f>
        <v>623.70586341000001</v>
      </c>
      <c r="I3429" s="1">
        <f>1013-Table1[[#This Row],[pressure_temp]]</f>
        <v>389.29413658999999</v>
      </c>
      <c r="J3429" s="1" t="str">
        <f>SUBSTITUTE(RIGHT(Table1[[#This Row],[file]],LEN(Table1[[#This Row],[file]])-16),"_"," ")</f>
        <v>sample 03 vaseline glue vaseline side vaseline top</v>
      </c>
    </row>
    <row r="3430" spans="1:10" hidden="1" x14ac:dyDescent="0.25">
      <c r="A3430" t="s">
        <v>4008</v>
      </c>
      <c r="B3430" t="s">
        <v>3433</v>
      </c>
      <c r="C3430">
        <v>0.71482172587800996</v>
      </c>
      <c r="D3430">
        <v>604.81861830000003</v>
      </c>
      <c r="E3430">
        <f>VALUE(SUBSTITUTE(SUBSTITUTE(SUBSTITUTE(RIGHT(Table1[[#This Row],[raw_timestamp]],21),":","")," ",""),"-",""))</f>
        <v>219173329492211</v>
      </c>
      <c r="F3430">
        <f>IF(Table1[[#This Row],[raw_load]]&gt;30000,F3429,(IF(Table1[[#This Row],[raw_load]]=49.339761120941,F3429,Table1[[#This Row],[raw_load]])))</f>
        <v>0.71482172587800996</v>
      </c>
      <c r="G3430">
        <f>-Table1[[#This Row],[load_temp]]</f>
        <v>-0.71482172587800996</v>
      </c>
      <c r="H3430">
        <f>IF(Table1[[#This Row],[raw_pressure]]=-207.33292143,H3429,D3430)</f>
        <v>604.81861830000003</v>
      </c>
      <c r="I3430" s="1">
        <f>1013-Table1[[#This Row],[pressure_temp]]</f>
        <v>408.18138169999997</v>
      </c>
      <c r="J3430" s="1" t="str">
        <f>SUBSTITUTE(RIGHT(Table1[[#This Row],[file]],LEN(Table1[[#This Row],[file]])-16),"_"," ")</f>
        <v>sample 03 vaseline glue vaseline side vaseline top</v>
      </c>
    </row>
    <row r="3431" spans="1:10" hidden="1" x14ac:dyDescent="0.25">
      <c r="A3431" t="s">
        <v>4008</v>
      </c>
      <c r="B3431" t="s">
        <v>3434</v>
      </c>
      <c r="C3431">
        <v>3.54867068579926</v>
      </c>
      <c r="D3431">
        <v>618.66926471399995</v>
      </c>
      <c r="E3431">
        <f>VALUE(SUBSTITUTE(SUBSTITUTE(SUBSTITUTE(RIGHT(Table1[[#This Row],[raw_timestamp]],21),":","")," ",""),"-",""))</f>
        <v>219173329750419</v>
      </c>
      <c r="F3431">
        <f>IF(Table1[[#This Row],[raw_load]]&gt;30000,F3430,(IF(Table1[[#This Row],[raw_load]]=49.339761120941,F3430,Table1[[#This Row],[raw_load]])))</f>
        <v>3.54867068579926</v>
      </c>
      <c r="G3431">
        <f>-Table1[[#This Row],[load_temp]]</f>
        <v>-3.54867068579926</v>
      </c>
      <c r="H3431">
        <f>IF(Table1[[#This Row],[raw_pressure]]=-207.33292143,H3430,D3431)</f>
        <v>618.66926471399995</v>
      </c>
      <c r="I3431" s="1">
        <f>1013-Table1[[#This Row],[pressure_temp]]</f>
        <v>394.33073528600005</v>
      </c>
      <c r="J3431" s="1" t="str">
        <f>SUBSTITUTE(RIGHT(Table1[[#This Row],[file]],LEN(Table1[[#This Row],[file]])-16),"_"," ")</f>
        <v>sample 03 vaseline glue vaseline side vaseline top</v>
      </c>
    </row>
    <row r="3432" spans="1:10" hidden="1" x14ac:dyDescent="0.25">
      <c r="A3432" t="s">
        <v>4008</v>
      </c>
      <c r="B3432" t="s">
        <v>3435</v>
      </c>
      <c r="C3432">
        <v>1.22296016007078</v>
      </c>
      <c r="D3432">
        <v>604.81861830000003</v>
      </c>
      <c r="E3432">
        <f>VALUE(SUBSTITUTE(SUBSTITUTE(SUBSTITUTE(RIGHT(Table1[[#This Row],[raw_timestamp]],21),":","")," ",""),"-",""))</f>
        <v>219173330008053</v>
      </c>
      <c r="F3432">
        <f>IF(Table1[[#This Row],[raw_load]]&gt;30000,F3431,(IF(Table1[[#This Row],[raw_load]]=49.339761120941,F3431,Table1[[#This Row],[raw_load]])))</f>
        <v>1.22296016007078</v>
      </c>
      <c r="G3432">
        <f>-Table1[[#This Row],[load_temp]]</f>
        <v>-1.22296016007078</v>
      </c>
      <c r="H3432">
        <f>IF(Table1[[#This Row],[raw_pressure]]=-207.33292143,H3431,D3432)</f>
        <v>604.81861830000003</v>
      </c>
      <c r="I3432" s="1">
        <f>1013-Table1[[#This Row],[pressure_temp]]</f>
        <v>408.18138169999997</v>
      </c>
      <c r="J3432" s="1" t="str">
        <f>SUBSTITUTE(RIGHT(Table1[[#This Row],[file]],LEN(Table1[[#This Row],[file]])-16),"_"," ")</f>
        <v>sample 03 vaseline glue vaseline side vaseline top</v>
      </c>
    </row>
    <row r="3433" spans="1:10" hidden="1" x14ac:dyDescent="0.25">
      <c r="A3433" t="s">
        <v>4008</v>
      </c>
      <c r="B3433" t="s">
        <v>3436</v>
      </c>
      <c r="C3433">
        <v>2.4737624596222298</v>
      </c>
      <c r="D3433">
        <v>614.89181569200002</v>
      </c>
      <c r="E3433">
        <f>VALUE(SUBSTITUTE(SUBSTITUTE(SUBSTITUTE(RIGHT(Table1[[#This Row],[raw_timestamp]],21),":","")," ",""),"-",""))</f>
        <v>219173330266176</v>
      </c>
      <c r="F3433">
        <f>IF(Table1[[#This Row],[raw_load]]&gt;30000,F3432,(IF(Table1[[#This Row],[raw_load]]=49.339761120941,F3432,Table1[[#This Row],[raw_load]])))</f>
        <v>2.4737624596222298</v>
      </c>
      <c r="G3433">
        <f>-Table1[[#This Row],[load_temp]]</f>
        <v>-2.4737624596222298</v>
      </c>
      <c r="H3433">
        <f>IF(Table1[[#This Row],[raw_pressure]]=-207.33292143,H3432,D3433)</f>
        <v>614.89181569200002</v>
      </c>
      <c r="I3433" s="1">
        <f>1013-Table1[[#This Row],[pressure_temp]]</f>
        <v>398.10818430799998</v>
      </c>
      <c r="J3433" s="1" t="str">
        <f>SUBSTITUTE(RIGHT(Table1[[#This Row],[file]],LEN(Table1[[#This Row],[file]])-16),"_"," ")</f>
        <v>sample 03 vaseline glue vaseline side vaseline top</v>
      </c>
    </row>
    <row r="3434" spans="1:10" hidden="1" x14ac:dyDescent="0.25">
      <c r="A3434" t="s">
        <v>4008</v>
      </c>
      <c r="B3434" t="s">
        <v>3437</v>
      </c>
      <c r="C3434">
        <v>49.339761120940999</v>
      </c>
      <c r="D3434">
        <v>616.15096536600004</v>
      </c>
      <c r="E3434">
        <f>VALUE(SUBSTITUTE(SUBSTITUTE(SUBSTITUTE(RIGHT(Table1[[#This Row],[raw_timestamp]],21),":","")," ",""),"-",""))</f>
        <v>219173330522377</v>
      </c>
      <c r="F3434">
        <f>IF(Table1[[#This Row],[raw_load]]&gt;30000,F3433,(IF(Table1[[#This Row],[raw_load]]=49.339761120941,F3433,Table1[[#This Row],[raw_load]])))</f>
        <v>2.4737624596222298</v>
      </c>
      <c r="G3434">
        <f>-Table1[[#This Row],[load_temp]]</f>
        <v>-2.4737624596222298</v>
      </c>
      <c r="H3434">
        <f>IF(Table1[[#This Row],[raw_pressure]]=-207.33292143,H3433,D3434)</f>
        <v>616.15096536600004</v>
      </c>
      <c r="I3434" s="1">
        <f>1013-Table1[[#This Row],[pressure_temp]]</f>
        <v>396.84903463399996</v>
      </c>
      <c r="J3434" s="1" t="str">
        <f>SUBSTITUTE(RIGHT(Table1[[#This Row],[file]],LEN(Table1[[#This Row],[file]])-16),"_"," ")</f>
        <v>sample 03 vaseline glue vaseline side vaseline top</v>
      </c>
    </row>
    <row r="3435" spans="1:10" hidden="1" x14ac:dyDescent="0.25">
      <c r="A3435" t="s">
        <v>4008</v>
      </c>
      <c r="B3435" t="s">
        <v>3438</v>
      </c>
      <c r="C3435">
        <v>2.48353435258749</v>
      </c>
      <c r="D3435">
        <v>607.33691764800005</v>
      </c>
      <c r="E3435">
        <f>VALUE(SUBSTITUTE(SUBSTITUTE(SUBSTITUTE(RIGHT(Table1[[#This Row],[raw_timestamp]],21),":","")," ",""),"-",""))</f>
        <v>219173330780435</v>
      </c>
      <c r="F3435">
        <f>IF(Table1[[#This Row],[raw_load]]&gt;30000,F3434,(IF(Table1[[#This Row],[raw_load]]=49.339761120941,F3434,Table1[[#This Row],[raw_load]])))</f>
        <v>2.48353435258749</v>
      </c>
      <c r="G3435">
        <f>-Table1[[#This Row],[load_temp]]</f>
        <v>-2.48353435258749</v>
      </c>
      <c r="H3435">
        <f>IF(Table1[[#This Row],[raw_pressure]]=-207.33292143,H3434,D3435)</f>
        <v>607.33691764800005</v>
      </c>
      <c r="I3435" s="1">
        <f>1013-Table1[[#This Row],[pressure_temp]]</f>
        <v>405.66308235199995</v>
      </c>
      <c r="J3435" s="1" t="str">
        <f>SUBSTITUTE(RIGHT(Table1[[#This Row],[file]],LEN(Table1[[#This Row],[file]])-16),"_"," ")</f>
        <v>sample 03 vaseline glue vaseline side vaseline top</v>
      </c>
    </row>
    <row r="3436" spans="1:10" hidden="1" x14ac:dyDescent="0.25">
      <c r="A3436" t="s">
        <v>4008</v>
      </c>
      <c r="B3436" t="s">
        <v>3439</v>
      </c>
      <c r="C3436">
        <v>3.0600760375369802</v>
      </c>
      <c r="D3436">
        <v>619.92841438799996</v>
      </c>
      <c r="E3436">
        <f>VALUE(SUBSTITUTE(SUBSTITUTE(SUBSTITUTE(RIGHT(Table1[[#This Row],[raw_timestamp]],21),":","")," ",""),"-",""))</f>
        <v>219173331038069</v>
      </c>
      <c r="F3436">
        <f>IF(Table1[[#This Row],[raw_load]]&gt;30000,F3435,(IF(Table1[[#This Row],[raw_load]]=49.339761120941,F3435,Table1[[#This Row],[raw_load]])))</f>
        <v>3.0600760375369802</v>
      </c>
      <c r="G3436">
        <f>-Table1[[#This Row],[load_temp]]</f>
        <v>-3.0600760375369802</v>
      </c>
      <c r="H3436">
        <f>IF(Table1[[#This Row],[raw_pressure]]=-207.33292143,H3435,D3436)</f>
        <v>619.92841438799996</v>
      </c>
      <c r="I3436" s="1">
        <f>1013-Table1[[#This Row],[pressure_temp]]</f>
        <v>393.07158561200004</v>
      </c>
      <c r="J3436" s="1" t="str">
        <f>SUBSTITUTE(RIGHT(Table1[[#This Row],[file]],LEN(Table1[[#This Row],[file]])-16),"_"," ")</f>
        <v>sample 03 vaseline glue vaseline side vaseline top</v>
      </c>
    </row>
    <row r="3437" spans="1:10" hidden="1" x14ac:dyDescent="0.25">
      <c r="A3437" t="s">
        <v>4008</v>
      </c>
      <c r="B3437" t="s">
        <v>3440</v>
      </c>
      <c r="C3437">
        <v>2.5959111216878301</v>
      </c>
      <c r="D3437">
        <v>583.41307384200002</v>
      </c>
      <c r="E3437">
        <f>VALUE(SUBSTITUTE(SUBSTITUTE(SUBSTITUTE(RIGHT(Table1[[#This Row],[raw_timestamp]],21),":","")," ",""),"-",""))</f>
        <v>219173331296182</v>
      </c>
      <c r="F3437">
        <f>IF(Table1[[#This Row],[raw_load]]&gt;30000,F3436,(IF(Table1[[#This Row],[raw_load]]=49.339761120941,F3436,Table1[[#This Row],[raw_load]])))</f>
        <v>2.5959111216878301</v>
      </c>
      <c r="G3437">
        <f>-Table1[[#This Row],[load_temp]]</f>
        <v>-2.5959111216878301</v>
      </c>
      <c r="H3437">
        <f>IF(Table1[[#This Row],[raw_pressure]]=-207.33292143,H3436,D3437)</f>
        <v>583.41307384200002</v>
      </c>
      <c r="I3437" s="1">
        <f>1013-Table1[[#This Row],[pressure_temp]]</f>
        <v>429.58692615799998</v>
      </c>
      <c r="J3437" s="1" t="str">
        <f>SUBSTITUTE(RIGHT(Table1[[#This Row],[file]],LEN(Table1[[#This Row],[file]])-16),"_"," ")</f>
        <v>sample 03 vaseline glue vaseline side vaseline top</v>
      </c>
    </row>
    <row r="3438" spans="1:10" hidden="1" x14ac:dyDescent="0.25">
      <c r="A3438" t="s">
        <v>4008</v>
      </c>
      <c r="B3438" t="s">
        <v>3441</v>
      </c>
      <c r="C3438">
        <v>0.69527793994751597</v>
      </c>
      <c r="D3438">
        <v>616.15096536600004</v>
      </c>
      <c r="E3438">
        <f>VALUE(SUBSTITUTE(SUBSTITUTE(SUBSTITUTE(RIGHT(Table1[[#This Row],[raw_timestamp]],21),":","")," ",""),"-",""))</f>
        <v>219173331553746</v>
      </c>
      <c r="F3438">
        <f>IF(Table1[[#This Row],[raw_load]]&gt;30000,F3437,(IF(Table1[[#This Row],[raw_load]]=49.339761120941,F3437,Table1[[#This Row],[raw_load]])))</f>
        <v>0.69527793994751597</v>
      </c>
      <c r="G3438">
        <f>-Table1[[#This Row],[load_temp]]</f>
        <v>-0.69527793994751597</v>
      </c>
      <c r="H3438">
        <f>IF(Table1[[#This Row],[raw_pressure]]=-207.33292143,H3437,D3438)</f>
        <v>616.15096536600004</v>
      </c>
      <c r="I3438" s="1">
        <f>1013-Table1[[#This Row],[pressure_temp]]</f>
        <v>396.84903463399996</v>
      </c>
      <c r="J3438" s="1" t="str">
        <f>SUBSTITUTE(RIGHT(Table1[[#This Row],[file]],LEN(Table1[[#This Row],[file]])-16),"_"," ")</f>
        <v>sample 03 vaseline glue vaseline side vaseline top</v>
      </c>
    </row>
    <row r="3439" spans="1:10" hidden="1" x14ac:dyDescent="0.25">
      <c r="A3439" t="s">
        <v>4008</v>
      </c>
      <c r="B3439" t="s">
        <v>3442</v>
      </c>
      <c r="C3439">
        <v>2.6643143724445499</v>
      </c>
      <c r="D3439">
        <v>598.52286992999996</v>
      </c>
      <c r="E3439">
        <f>VALUE(SUBSTITUTE(SUBSTITUTE(SUBSTITUTE(RIGHT(Table1[[#This Row],[raw_timestamp]],21),":","")," ",""),"-",""))</f>
        <v>219173331811437</v>
      </c>
      <c r="F3439">
        <f>IF(Table1[[#This Row],[raw_load]]&gt;30000,F3438,(IF(Table1[[#This Row],[raw_load]]=49.339761120941,F3438,Table1[[#This Row],[raw_load]])))</f>
        <v>2.6643143724445499</v>
      </c>
      <c r="G3439">
        <f>-Table1[[#This Row],[load_temp]]</f>
        <v>-2.6643143724445499</v>
      </c>
      <c r="H3439">
        <f>IF(Table1[[#This Row],[raw_pressure]]=-207.33292143,H3438,D3439)</f>
        <v>598.52286992999996</v>
      </c>
      <c r="I3439" s="1">
        <f>1013-Table1[[#This Row],[pressure_temp]]</f>
        <v>414.47713007000004</v>
      </c>
      <c r="J3439" s="1" t="str">
        <f>SUBSTITUTE(RIGHT(Table1[[#This Row],[file]],LEN(Table1[[#This Row],[file]])-16),"_"," ")</f>
        <v>sample 03 vaseline glue vaseline side vaseline top</v>
      </c>
    </row>
    <row r="3440" spans="1:10" hidden="1" x14ac:dyDescent="0.25">
      <c r="A3440" t="s">
        <v>4008</v>
      </c>
      <c r="B3440" t="s">
        <v>3443</v>
      </c>
      <c r="C3440">
        <v>49.339761120940999</v>
      </c>
      <c r="D3440">
        <v>606.07776797400004</v>
      </c>
      <c r="E3440">
        <f>VALUE(SUBSTITUTE(SUBSTITUTE(SUBSTITUTE(RIGHT(Table1[[#This Row],[raw_timestamp]],21),":","")," ",""),"-",""))</f>
        <v>219173332068161</v>
      </c>
      <c r="F3440">
        <f>IF(Table1[[#This Row],[raw_load]]&gt;30000,F3439,(IF(Table1[[#This Row],[raw_load]]=49.339761120941,F3439,Table1[[#This Row],[raw_load]])))</f>
        <v>2.6643143724445499</v>
      </c>
      <c r="G3440">
        <f>-Table1[[#This Row],[load_temp]]</f>
        <v>-2.6643143724445499</v>
      </c>
      <c r="H3440">
        <f>IF(Table1[[#This Row],[raw_pressure]]=-207.33292143,H3439,D3440)</f>
        <v>606.07776797400004</v>
      </c>
      <c r="I3440" s="1">
        <f>1013-Table1[[#This Row],[pressure_temp]]</f>
        <v>406.92223202599996</v>
      </c>
      <c r="J3440" s="1" t="str">
        <f>SUBSTITUTE(RIGHT(Table1[[#This Row],[file]],LEN(Table1[[#This Row],[file]])-16),"_"," ")</f>
        <v>sample 03 vaseline glue vaseline side vaseline top</v>
      </c>
    </row>
    <row r="3441" spans="1:10" hidden="1" x14ac:dyDescent="0.25">
      <c r="A3441" t="s">
        <v>4008</v>
      </c>
      <c r="B3441" t="s">
        <v>3444</v>
      </c>
      <c r="C3441">
        <v>1.68223912943733</v>
      </c>
      <c r="D3441">
        <v>622.44671373599999</v>
      </c>
      <c r="E3441">
        <f>VALUE(SUBSTITUTE(SUBSTITUTE(SUBSTITUTE(RIGHT(Table1[[#This Row],[raw_timestamp]],21),":","")," ",""),"-",""))</f>
        <v>219173332325749</v>
      </c>
      <c r="F3441">
        <f>IF(Table1[[#This Row],[raw_load]]&gt;30000,F3440,(IF(Table1[[#This Row],[raw_load]]=49.339761120941,F3440,Table1[[#This Row],[raw_load]])))</f>
        <v>1.68223912943733</v>
      </c>
      <c r="G3441">
        <f>-Table1[[#This Row],[load_temp]]</f>
        <v>-1.68223912943733</v>
      </c>
      <c r="H3441">
        <f>IF(Table1[[#This Row],[raw_pressure]]=-207.33292143,H3440,D3441)</f>
        <v>622.44671373599999</v>
      </c>
      <c r="I3441" s="1">
        <f>1013-Table1[[#This Row],[pressure_temp]]</f>
        <v>390.55328626400001</v>
      </c>
      <c r="J3441" s="1" t="str">
        <f>SUBSTITUTE(RIGHT(Table1[[#This Row],[file]],LEN(Table1[[#This Row],[file]])-16),"_"," ")</f>
        <v>sample 03 vaseline glue vaseline side vaseline top</v>
      </c>
    </row>
    <row r="3442" spans="1:10" hidden="1" x14ac:dyDescent="0.25">
      <c r="A3442" t="s">
        <v>4008</v>
      </c>
      <c r="B3442" t="s">
        <v>3445</v>
      </c>
      <c r="C3442">
        <v>2.4151311018307799</v>
      </c>
      <c r="D3442">
        <v>601.04116927799998</v>
      </c>
      <c r="E3442">
        <f>VALUE(SUBSTITUTE(SUBSTITUTE(SUBSTITUTE(RIGHT(Table1[[#This Row],[raw_timestamp]],21),":","")," ",""),"-",""))</f>
        <v>219173332583333</v>
      </c>
      <c r="F3442">
        <f>IF(Table1[[#This Row],[raw_load]]&gt;30000,F3441,(IF(Table1[[#This Row],[raw_load]]=49.339761120941,F3441,Table1[[#This Row],[raw_load]])))</f>
        <v>2.4151311018307799</v>
      </c>
      <c r="G3442">
        <f>-Table1[[#This Row],[load_temp]]</f>
        <v>-2.4151311018307799</v>
      </c>
      <c r="H3442">
        <f>IF(Table1[[#This Row],[raw_pressure]]=-207.33292143,H3441,D3442)</f>
        <v>601.04116927799998</v>
      </c>
      <c r="I3442" s="1">
        <f>1013-Table1[[#This Row],[pressure_temp]]</f>
        <v>411.95883072200002</v>
      </c>
      <c r="J3442" s="1" t="str">
        <f>SUBSTITUTE(RIGHT(Table1[[#This Row],[file]],LEN(Table1[[#This Row],[file]])-16),"_"," ")</f>
        <v>sample 03 vaseline glue vaseline side vaseline top</v>
      </c>
    </row>
    <row r="3443" spans="1:10" hidden="1" x14ac:dyDescent="0.25">
      <c r="A3443" t="s">
        <v>4008</v>
      </c>
      <c r="B3443" t="s">
        <v>3446</v>
      </c>
      <c r="C3443">
        <v>0.206683291685237</v>
      </c>
      <c r="D3443">
        <v>619.92841438799996</v>
      </c>
      <c r="E3443">
        <f>VALUE(SUBSTITUTE(SUBSTITUTE(SUBSTITUTE(RIGHT(Table1[[#This Row],[raw_timestamp]],21),":","")," ",""),"-",""))</f>
        <v>219173332840906</v>
      </c>
      <c r="F3443">
        <f>IF(Table1[[#This Row],[raw_load]]&gt;30000,F3442,(IF(Table1[[#This Row],[raw_load]]=49.339761120941,F3442,Table1[[#This Row],[raw_load]])))</f>
        <v>0.206683291685237</v>
      </c>
      <c r="G3443">
        <f>-Table1[[#This Row],[load_temp]]</f>
        <v>-0.206683291685237</v>
      </c>
      <c r="H3443">
        <f>IF(Table1[[#This Row],[raw_pressure]]=-207.33292143,H3442,D3443)</f>
        <v>619.92841438799996</v>
      </c>
      <c r="I3443" s="1">
        <f>1013-Table1[[#This Row],[pressure_temp]]</f>
        <v>393.07158561200004</v>
      </c>
      <c r="J3443" s="1" t="str">
        <f>SUBSTITUTE(RIGHT(Table1[[#This Row],[file]],LEN(Table1[[#This Row],[file]])-16),"_"," ")</f>
        <v>sample 03 vaseline glue vaseline side vaseline top</v>
      </c>
    </row>
    <row r="3444" spans="1:10" hidden="1" x14ac:dyDescent="0.25">
      <c r="A3444" t="s">
        <v>4008</v>
      </c>
      <c r="B3444" t="s">
        <v>3447</v>
      </c>
      <c r="C3444">
        <v>3.915116671996</v>
      </c>
      <c r="D3444">
        <v>606.07776797400004</v>
      </c>
      <c r="E3444">
        <f>VALUE(SUBSTITUTE(SUBSTITUTE(SUBSTITUTE(RIGHT(Table1[[#This Row],[raw_timestamp]],21),":","")," ",""),"-",""))</f>
        <v>219173333098545</v>
      </c>
      <c r="F3444">
        <f>IF(Table1[[#This Row],[raw_load]]&gt;30000,F3443,(IF(Table1[[#This Row],[raw_load]]=49.339761120941,F3443,Table1[[#This Row],[raw_load]])))</f>
        <v>3.915116671996</v>
      </c>
      <c r="G3444">
        <f>-Table1[[#This Row],[load_temp]]</f>
        <v>-3.915116671996</v>
      </c>
      <c r="H3444">
        <f>IF(Table1[[#This Row],[raw_pressure]]=-207.33292143,H3443,D3444)</f>
        <v>606.07776797400004</v>
      </c>
      <c r="I3444" s="1">
        <f>1013-Table1[[#This Row],[pressure_temp]]</f>
        <v>406.92223202599996</v>
      </c>
      <c r="J3444" s="1" t="str">
        <f>SUBSTITUTE(RIGHT(Table1[[#This Row],[file]],LEN(Table1[[#This Row],[file]])-16),"_"," ")</f>
        <v>sample 03 vaseline glue vaseline side vaseline top</v>
      </c>
    </row>
    <row r="3445" spans="1:10" hidden="1" x14ac:dyDescent="0.25">
      <c r="A3445" t="s">
        <v>4008</v>
      </c>
      <c r="B3445" t="s">
        <v>3448</v>
      </c>
      <c r="C3445">
        <v>2.5714813892746999</v>
      </c>
      <c r="D3445">
        <v>611.11436666999998</v>
      </c>
      <c r="E3445">
        <f>VALUE(SUBSTITUTE(SUBSTITUTE(SUBSTITUTE(RIGHT(Table1[[#This Row],[raw_timestamp]],21),":","")," ",""),"-",""))</f>
        <v>219173333356217</v>
      </c>
      <c r="F3445">
        <f>IF(Table1[[#This Row],[raw_load]]&gt;30000,F3444,(IF(Table1[[#This Row],[raw_load]]=49.339761120941,F3444,Table1[[#This Row],[raw_load]])))</f>
        <v>2.5714813892746999</v>
      </c>
      <c r="G3445">
        <f>-Table1[[#This Row],[load_temp]]</f>
        <v>-2.5714813892746999</v>
      </c>
      <c r="H3445">
        <f>IF(Table1[[#This Row],[raw_pressure]]=-207.33292143,H3444,D3445)</f>
        <v>611.11436666999998</v>
      </c>
      <c r="I3445" s="1">
        <f>1013-Table1[[#This Row],[pressure_temp]]</f>
        <v>401.88563333000002</v>
      </c>
      <c r="J3445" s="1" t="str">
        <f>SUBSTITUTE(RIGHT(Table1[[#This Row],[file]],LEN(Table1[[#This Row],[file]])-16),"_"," ")</f>
        <v>sample 03 vaseline glue vaseline side vaseline top</v>
      </c>
    </row>
    <row r="3446" spans="1:10" hidden="1" x14ac:dyDescent="0.25">
      <c r="A3446" t="s">
        <v>4008</v>
      </c>
      <c r="B3446" t="s">
        <v>3449</v>
      </c>
      <c r="C3446">
        <v>0.53892765250358798</v>
      </c>
      <c r="D3446">
        <v>609.85521699599997</v>
      </c>
      <c r="E3446">
        <f>VALUE(SUBSTITUTE(SUBSTITUTE(SUBSTITUTE(RIGHT(Table1[[#This Row],[raw_timestamp]],21),":","")," ",""),"-",""))</f>
        <v>219173333613712</v>
      </c>
      <c r="F3446">
        <f>IF(Table1[[#This Row],[raw_load]]&gt;30000,F3445,(IF(Table1[[#This Row],[raw_load]]=49.339761120941,F3445,Table1[[#This Row],[raw_load]])))</f>
        <v>0.53892765250358798</v>
      </c>
      <c r="G3446">
        <f>-Table1[[#This Row],[load_temp]]</f>
        <v>-0.53892765250358798</v>
      </c>
      <c r="H3446">
        <f>IF(Table1[[#This Row],[raw_pressure]]=-207.33292143,H3445,D3446)</f>
        <v>609.85521699599997</v>
      </c>
      <c r="I3446" s="1">
        <f>1013-Table1[[#This Row],[pressure_temp]]</f>
        <v>403.14478300400003</v>
      </c>
      <c r="J3446" s="1" t="str">
        <f>SUBSTITUTE(RIGHT(Table1[[#This Row],[file]],LEN(Table1[[#This Row],[file]])-16),"_"," ")</f>
        <v>sample 03 vaseline glue vaseline side vaseline top</v>
      </c>
    </row>
    <row r="3447" spans="1:10" hidden="1" x14ac:dyDescent="0.25">
      <c r="A3447" t="s">
        <v>4008</v>
      </c>
      <c r="B3447" t="s">
        <v>3450</v>
      </c>
      <c r="C3447">
        <v>0.90537363870029697</v>
      </c>
      <c r="D3447">
        <v>616.15096536600004</v>
      </c>
      <c r="E3447">
        <f>VALUE(SUBSTITUTE(SUBSTITUTE(SUBSTITUTE(RIGHT(Table1[[#This Row],[raw_timestamp]],21),":","")," ",""),"-",""))</f>
        <v>219173333871517</v>
      </c>
      <c r="F3447">
        <f>IF(Table1[[#This Row],[raw_load]]&gt;30000,F3446,(IF(Table1[[#This Row],[raw_load]]=49.339761120941,F3446,Table1[[#This Row],[raw_load]])))</f>
        <v>0.90537363870029697</v>
      </c>
      <c r="G3447">
        <f>-Table1[[#This Row],[load_temp]]</f>
        <v>-0.90537363870029697</v>
      </c>
      <c r="H3447">
        <f>IF(Table1[[#This Row],[raw_pressure]]=-207.33292143,H3446,D3447)</f>
        <v>616.15096536600004</v>
      </c>
      <c r="I3447" s="1">
        <f>1013-Table1[[#This Row],[pressure_temp]]</f>
        <v>396.84903463399996</v>
      </c>
      <c r="J3447" s="1" t="str">
        <f>SUBSTITUTE(RIGHT(Table1[[#This Row],[file]],LEN(Table1[[#This Row],[file]])-16),"_"," ")</f>
        <v>sample 03 vaseline glue vaseline side vaseline top</v>
      </c>
    </row>
    <row r="3448" spans="1:10" hidden="1" x14ac:dyDescent="0.25">
      <c r="A3448" t="s">
        <v>4008</v>
      </c>
      <c r="B3448" t="s">
        <v>3451</v>
      </c>
      <c r="C3448">
        <v>0.68062010049965205</v>
      </c>
      <c r="D3448">
        <v>597.26372025600006</v>
      </c>
      <c r="E3448">
        <f>VALUE(SUBSTITUTE(SUBSTITUTE(SUBSTITUTE(RIGHT(Table1[[#This Row],[raw_timestamp]],21),":","")," ",""),"-",""))</f>
        <v>219173334129281</v>
      </c>
      <c r="F3448">
        <f>IF(Table1[[#This Row],[raw_load]]&gt;30000,F3447,(IF(Table1[[#This Row],[raw_load]]=49.339761120941,F3447,Table1[[#This Row],[raw_load]])))</f>
        <v>0.68062010049965205</v>
      </c>
      <c r="G3448">
        <f>-Table1[[#This Row],[load_temp]]</f>
        <v>-0.68062010049965205</v>
      </c>
      <c r="H3448">
        <f>IF(Table1[[#This Row],[raw_pressure]]=-207.33292143,H3447,D3448)</f>
        <v>597.26372025600006</v>
      </c>
      <c r="I3448" s="1">
        <f>1013-Table1[[#This Row],[pressure_temp]]</f>
        <v>415.73627974399994</v>
      </c>
      <c r="J3448" s="1" t="str">
        <f>SUBSTITUTE(RIGHT(Table1[[#This Row],[file]],LEN(Table1[[#This Row],[file]])-16),"_"," ")</f>
        <v>sample 03 vaseline glue vaseline side vaseline top</v>
      </c>
    </row>
    <row r="3449" spans="1:10" hidden="1" x14ac:dyDescent="0.25">
      <c r="A3449" t="s">
        <v>4008</v>
      </c>
      <c r="B3449" t="s">
        <v>3452</v>
      </c>
      <c r="C3449">
        <v>2.5665954427920701</v>
      </c>
      <c r="D3449">
        <v>588.44967253799996</v>
      </c>
      <c r="E3449">
        <f>VALUE(SUBSTITUTE(SUBSTITUTE(SUBSTITUTE(RIGHT(Table1[[#This Row],[raw_timestamp]],21),":","")," ",""),"-",""))</f>
        <v>219173334387010</v>
      </c>
      <c r="F3449">
        <f>IF(Table1[[#This Row],[raw_load]]&gt;30000,F3448,(IF(Table1[[#This Row],[raw_load]]=49.339761120941,F3448,Table1[[#This Row],[raw_load]])))</f>
        <v>2.5665954427920701</v>
      </c>
      <c r="G3449">
        <f>-Table1[[#This Row],[load_temp]]</f>
        <v>-2.5665954427920701</v>
      </c>
      <c r="H3449">
        <f>IF(Table1[[#This Row],[raw_pressure]]=-207.33292143,H3448,D3449)</f>
        <v>588.44967253799996</v>
      </c>
      <c r="I3449" s="1">
        <f>1013-Table1[[#This Row],[pressure_temp]]</f>
        <v>424.55032746200004</v>
      </c>
      <c r="J3449" s="1" t="str">
        <f>SUBSTITUTE(RIGHT(Table1[[#This Row],[file]],LEN(Table1[[#This Row],[file]])-16),"_"," ")</f>
        <v>sample 03 vaseline glue vaseline side vaseline top</v>
      </c>
    </row>
    <row r="3450" spans="1:10" hidden="1" x14ac:dyDescent="0.25">
      <c r="A3450" t="s">
        <v>4008</v>
      </c>
      <c r="B3450" t="s">
        <v>3453</v>
      </c>
      <c r="C3450">
        <v>1.27670557137963</v>
      </c>
      <c r="D3450">
        <v>616.15096536600004</v>
      </c>
      <c r="E3450">
        <f>VALUE(SUBSTITUTE(SUBSTITUTE(SUBSTITUTE(RIGHT(Table1[[#This Row],[raw_timestamp]],21),":","")," ",""),"-",""))</f>
        <v>219173334644575</v>
      </c>
      <c r="F3450">
        <f>IF(Table1[[#This Row],[raw_load]]&gt;30000,F3449,(IF(Table1[[#This Row],[raw_load]]=49.339761120941,F3449,Table1[[#This Row],[raw_load]])))</f>
        <v>1.27670557137963</v>
      </c>
      <c r="G3450">
        <f>-Table1[[#This Row],[load_temp]]</f>
        <v>-1.27670557137963</v>
      </c>
      <c r="H3450">
        <f>IF(Table1[[#This Row],[raw_pressure]]=-207.33292143,H3449,D3450)</f>
        <v>616.15096536600004</v>
      </c>
      <c r="I3450" s="1">
        <f>1013-Table1[[#This Row],[pressure_temp]]</f>
        <v>396.84903463399996</v>
      </c>
      <c r="J3450" s="1" t="str">
        <f>SUBSTITUTE(RIGHT(Table1[[#This Row],[file]],LEN(Table1[[#This Row],[file]])-16),"_"," ")</f>
        <v>sample 03 vaseline glue vaseline side vaseline top</v>
      </c>
    </row>
    <row r="3451" spans="1:10" hidden="1" x14ac:dyDescent="0.25">
      <c r="A3451" t="s">
        <v>4008</v>
      </c>
      <c r="B3451" t="s">
        <v>3454</v>
      </c>
      <c r="C3451">
        <v>-9.1359443754754396E-2</v>
      </c>
      <c r="D3451">
        <v>604.81861830000003</v>
      </c>
      <c r="E3451">
        <f>VALUE(SUBSTITUTE(SUBSTITUTE(SUBSTITUTE(RIGHT(Table1[[#This Row],[raw_timestamp]],21),":","")," ",""),"-",""))</f>
        <v>219173334902126</v>
      </c>
      <c r="F3451">
        <f>IF(Table1[[#This Row],[raw_load]]&gt;30000,F3450,(IF(Table1[[#This Row],[raw_load]]=49.339761120941,F3450,Table1[[#This Row],[raw_load]])))</f>
        <v>-9.1359443754754396E-2</v>
      </c>
      <c r="G3451">
        <f>-Table1[[#This Row],[load_temp]]</f>
        <v>9.1359443754754396E-2</v>
      </c>
      <c r="H3451">
        <f>IF(Table1[[#This Row],[raw_pressure]]=-207.33292143,H3450,D3451)</f>
        <v>604.81861830000003</v>
      </c>
      <c r="I3451" s="1">
        <f>1013-Table1[[#This Row],[pressure_temp]]</f>
        <v>408.18138169999997</v>
      </c>
      <c r="J3451" s="1" t="str">
        <f>SUBSTITUTE(RIGHT(Table1[[#This Row],[file]],LEN(Table1[[#This Row],[file]])-16),"_"," ")</f>
        <v>sample 03 vaseline glue vaseline side vaseline top</v>
      </c>
    </row>
    <row r="3452" spans="1:10" hidden="1" x14ac:dyDescent="0.25">
      <c r="A3452" t="s">
        <v>4008</v>
      </c>
      <c r="B3452" t="s">
        <v>3455</v>
      </c>
      <c r="C3452">
        <v>1.97050997191209</v>
      </c>
      <c r="D3452">
        <v>621.18756406199998</v>
      </c>
      <c r="E3452">
        <f>VALUE(SUBSTITUTE(SUBSTITUTE(SUBSTITUTE(RIGHT(Table1[[#This Row],[raw_timestamp]],21),":","")," ",""),"-",""))</f>
        <v>219173335160148</v>
      </c>
      <c r="F3452">
        <f>IF(Table1[[#This Row],[raw_load]]&gt;30000,F3451,(IF(Table1[[#This Row],[raw_load]]=49.339761120941,F3451,Table1[[#This Row],[raw_load]])))</f>
        <v>1.97050997191209</v>
      </c>
      <c r="G3452">
        <f>-Table1[[#This Row],[load_temp]]</f>
        <v>-1.97050997191209</v>
      </c>
      <c r="H3452">
        <f>IF(Table1[[#This Row],[raw_pressure]]=-207.33292143,H3451,D3452)</f>
        <v>621.18756406199998</v>
      </c>
      <c r="I3452" s="1">
        <f>1013-Table1[[#This Row],[pressure_temp]]</f>
        <v>391.81243593800002</v>
      </c>
      <c r="J3452" s="1" t="str">
        <f>SUBSTITUTE(RIGHT(Table1[[#This Row],[file]],LEN(Table1[[#This Row],[file]])-16),"_"," ")</f>
        <v>sample 03 vaseline glue vaseline side vaseline top</v>
      </c>
    </row>
    <row r="3453" spans="1:10" hidden="1" x14ac:dyDescent="0.25">
      <c r="A3453" t="s">
        <v>4008</v>
      </c>
      <c r="B3453" t="s">
        <v>3456</v>
      </c>
      <c r="C3453">
        <v>0.75390929773897097</v>
      </c>
      <c r="D3453">
        <v>603.55946862600001</v>
      </c>
      <c r="E3453">
        <f>VALUE(SUBSTITUTE(SUBSTITUTE(SUBSTITUTE(RIGHT(Table1[[#This Row],[raw_timestamp]],21),":","")," ",""),"-",""))</f>
        <v>219173335417783</v>
      </c>
      <c r="F3453">
        <f>IF(Table1[[#This Row],[raw_load]]&gt;30000,F3452,(IF(Table1[[#This Row],[raw_load]]=49.339761120941,F3452,Table1[[#This Row],[raw_load]])))</f>
        <v>0.75390929773897097</v>
      </c>
      <c r="G3453">
        <f>-Table1[[#This Row],[load_temp]]</f>
        <v>-0.75390929773897097</v>
      </c>
      <c r="H3453">
        <f>IF(Table1[[#This Row],[raw_pressure]]=-207.33292143,H3452,D3453)</f>
        <v>603.55946862600001</v>
      </c>
      <c r="I3453" s="1">
        <f>1013-Table1[[#This Row],[pressure_temp]]</f>
        <v>409.44053137399999</v>
      </c>
      <c r="J3453" s="1" t="str">
        <f>SUBSTITUTE(RIGHT(Table1[[#This Row],[file]],LEN(Table1[[#This Row],[file]])-16),"_"," ")</f>
        <v>sample 03 vaseline glue vaseline side vaseline top</v>
      </c>
    </row>
    <row r="3454" spans="1:10" hidden="1" x14ac:dyDescent="0.25">
      <c r="A3454" t="s">
        <v>4008</v>
      </c>
      <c r="B3454" t="s">
        <v>3457</v>
      </c>
      <c r="C3454">
        <v>5.0242265235513903</v>
      </c>
      <c r="D3454">
        <v>621.18756406199998</v>
      </c>
      <c r="E3454">
        <f>VALUE(SUBSTITUTE(SUBSTITUTE(SUBSTITUTE(RIGHT(Table1[[#This Row],[raw_timestamp]],21),":","")," ",""),"-",""))</f>
        <v>219173335675500</v>
      </c>
      <c r="F3454">
        <f>IF(Table1[[#This Row],[raw_load]]&gt;30000,F3453,(IF(Table1[[#This Row],[raw_load]]=49.339761120941,F3453,Table1[[#This Row],[raw_load]])))</f>
        <v>5.0242265235513903</v>
      </c>
      <c r="G3454">
        <f>-Table1[[#This Row],[load_temp]]</f>
        <v>-5.0242265235513903</v>
      </c>
      <c r="H3454">
        <f>IF(Table1[[#This Row],[raw_pressure]]=-207.33292143,H3453,D3454)</f>
        <v>621.18756406199998</v>
      </c>
      <c r="I3454" s="1">
        <f>1013-Table1[[#This Row],[pressure_temp]]</f>
        <v>391.81243593800002</v>
      </c>
      <c r="J3454" s="1" t="str">
        <f>SUBSTITUTE(RIGHT(Table1[[#This Row],[file]],LEN(Table1[[#This Row],[file]])-16),"_"," ")</f>
        <v>sample 03 vaseline glue vaseline side vaseline top</v>
      </c>
    </row>
    <row r="3455" spans="1:10" hidden="1" x14ac:dyDescent="0.25">
      <c r="A3455" t="s">
        <v>4008</v>
      </c>
      <c r="B3455" t="s">
        <v>3458</v>
      </c>
      <c r="C3455">
        <v>3.9737480297874801</v>
      </c>
      <c r="D3455">
        <v>602.300318952</v>
      </c>
      <c r="E3455">
        <f>VALUE(SUBSTITUTE(SUBSTITUTE(SUBSTITUTE(RIGHT(Table1[[#This Row],[raw_timestamp]],21),":","")," ",""),"-",""))</f>
        <v>219173335933059</v>
      </c>
      <c r="F3455">
        <f>IF(Table1[[#This Row],[raw_load]]&gt;30000,F3454,(IF(Table1[[#This Row],[raw_load]]=49.339761120941,F3454,Table1[[#This Row],[raw_load]])))</f>
        <v>3.9737480297874801</v>
      </c>
      <c r="G3455">
        <f>-Table1[[#This Row],[load_temp]]</f>
        <v>-3.9737480297874801</v>
      </c>
      <c r="H3455">
        <f>IF(Table1[[#This Row],[raw_pressure]]=-207.33292143,H3454,D3455)</f>
        <v>602.300318952</v>
      </c>
      <c r="I3455" s="1">
        <f>1013-Table1[[#This Row],[pressure_temp]]</f>
        <v>410.699681048</v>
      </c>
      <c r="J3455" s="1" t="str">
        <f>SUBSTITUTE(RIGHT(Table1[[#This Row],[file]],LEN(Table1[[#This Row],[file]])-16),"_"," ")</f>
        <v>sample 03 vaseline glue vaseline side vaseline top</v>
      </c>
    </row>
    <row r="3456" spans="1:10" hidden="1" x14ac:dyDescent="0.25">
      <c r="A3456" t="s">
        <v>4008</v>
      </c>
      <c r="B3456" t="s">
        <v>3459</v>
      </c>
      <c r="C3456">
        <v>2.4102451553481501</v>
      </c>
      <c r="D3456">
        <v>614.89181569200002</v>
      </c>
      <c r="E3456">
        <f>VALUE(SUBSTITUTE(SUBSTITUTE(SUBSTITUTE(RIGHT(Table1[[#This Row],[raw_timestamp]],21),":","")," ",""),"-",""))</f>
        <v>219173336191210</v>
      </c>
      <c r="F3456">
        <f>IF(Table1[[#This Row],[raw_load]]&gt;30000,F3455,(IF(Table1[[#This Row],[raw_load]]=49.339761120941,F3455,Table1[[#This Row],[raw_load]])))</f>
        <v>2.4102451553481501</v>
      </c>
      <c r="G3456">
        <f>-Table1[[#This Row],[load_temp]]</f>
        <v>-2.4102451553481501</v>
      </c>
      <c r="H3456">
        <f>IF(Table1[[#This Row],[raw_pressure]]=-207.33292143,H3455,D3456)</f>
        <v>614.89181569200002</v>
      </c>
      <c r="I3456" s="1">
        <f>1013-Table1[[#This Row],[pressure_temp]]</f>
        <v>398.10818430799998</v>
      </c>
      <c r="J3456" s="1" t="str">
        <f>SUBSTITUTE(RIGHT(Table1[[#This Row],[file]],LEN(Table1[[#This Row],[file]])-16),"_"," ")</f>
        <v>sample 03 vaseline glue vaseline side vaseline top</v>
      </c>
    </row>
    <row r="3457" spans="1:10" hidden="1" x14ac:dyDescent="0.25">
      <c r="A3457" t="s">
        <v>4008</v>
      </c>
      <c r="B3457" t="s">
        <v>3460</v>
      </c>
      <c r="C3457">
        <v>0.206683291685237</v>
      </c>
      <c r="D3457">
        <v>608.59606732199995</v>
      </c>
      <c r="E3457">
        <f>VALUE(SUBSTITUTE(SUBSTITUTE(SUBSTITUTE(RIGHT(Table1[[#This Row],[raw_timestamp]],21),":","")," ",""),"-",""))</f>
        <v>219173336448898</v>
      </c>
      <c r="F3457">
        <f>IF(Table1[[#This Row],[raw_load]]&gt;30000,F3456,(IF(Table1[[#This Row],[raw_load]]=49.339761120941,F3456,Table1[[#This Row],[raw_load]])))</f>
        <v>0.206683291685237</v>
      </c>
      <c r="G3457">
        <f>-Table1[[#This Row],[load_temp]]</f>
        <v>-0.206683291685237</v>
      </c>
      <c r="H3457">
        <f>IF(Table1[[#This Row],[raw_pressure]]=-207.33292143,H3456,D3457)</f>
        <v>608.59606732199995</v>
      </c>
      <c r="I3457" s="1">
        <f>1013-Table1[[#This Row],[pressure_temp]]</f>
        <v>404.40393267800005</v>
      </c>
      <c r="J3457" s="1" t="str">
        <f>SUBSTITUTE(RIGHT(Table1[[#This Row],[file]],LEN(Table1[[#This Row],[file]])-16),"_"," ")</f>
        <v>sample 03 vaseline glue vaseline side vaseline top</v>
      </c>
    </row>
    <row r="3458" spans="1:10" hidden="1" x14ac:dyDescent="0.25">
      <c r="A3458" t="s">
        <v>4008</v>
      </c>
      <c r="B3458" t="s">
        <v>3461</v>
      </c>
      <c r="C3458">
        <v>1.74575643371144</v>
      </c>
      <c r="D3458">
        <v>618.66926471399995</v>
      </c>
      <c r="E3458">
        <f>VALUE(SUBSTITUTE(SUBSTITUTE(SUBSTITUTE(RIGHT(Table1[[#This Row],[raw_timestamp]],21),":","")," ",""),"-",""))</f>
        <v>219173336706593</v>
      </c>
      <c r="F3458">
        <f>IF(Table1[[#This Row],[raw_load]]&gt;30000,F3457,(IF(Table1[[#This Row],[raw_load]]=49.339761120941,F3457,Table1[[#This Row],[raw_load]])))</f>
        <v>1.74575643371144</v>
      </c>
      <c r="G3458">
        <f>-Table1[[#This Row],[load_temp]]</f>
        <v>-1.74575643371144</v>
      </c>
      <c r="H3458">
        <f>IF(Table1[[#This Row],[raw_pressure]]=-207.33292143,H3457,D3458)</f>
        <v>618.66926471399995</v>
      </c>
      <c r="I3458" s="1">
        <f>1013-Table1[[#This Row],[pressure_temp]]</f>
        <v>394.33073528600005</v>
      </c>
      <c r="J3458" s="1" t="str">
        <f>SUBSTITUTE(RIGHT(Table1[[#This Row],[file]],LEN(Table1[[#This Row],[file]])-16),"_"," ")</f>
        <v>sample 03 vaseline glue vaseline side vaseline top</v>
      </c>
    </row>
    <row r="3459" spans="1:10" hidden="1" x14ac:dyDescent="0.25">
      <c r="A3459" t="s">
        <v>4008</v>
      </c>
      <c r="B3459" t="s">
        <v>3462</v>
      </c>
      <c r="C3459">
        <v>2.8206646598884699</v>
      </c>
      <c r="D3459">
        <v>574.59902612400003</v>
      </c>
      <c r="E3459">
        <f>VALUE(SUBSTITUTE(SUBSTITUTE(SUBSTITUTE(RIGHT(Table1[[#This Row],[raw_timestamp]],21),":","")," ",""),"-",""))</f>
        <v>219173336964051</v>
      </c>
      <c r="F3459">
        <f>IF(Table1[[#This Row],[raw_load]]&gt;30000,F3458,(IF(Table1[[#This Row],[raw_load]]=49.339761120941,F3458,Table1[[#This Row],[raw_load]])))</f>
        <v>2.8206646598884699</v>
      </c>
      <c r="G3459">
        <f>-Table1[[#This Row],[load_temp]]</f>
        <v>-2.8206646598884699</v>
      </c>
      <c r="H3459">
        <f>IF(Table1[[#This Row],[raw_pressure]]=-207.33292143,H3458,D3459)</f>
        <v>574.59902612400003</v>
      </c>
      <c r="I3459" s="1">
        <f>1013-Table1[[#This Row],[pressure_temp]]</f>
        <v>438.40097387599997</v>
      </c>
      <c r="J3459" s="1" t="str">
        <f>SUBSTITUTE(RIGHT(Table1[[#This Row],[file]],LEN(Table1[[#This Row],[file]])-16),"_"," ")</f>
        <v>sample 03 vaseline glue vaseline side vaseline top</v>
      </c>
    </row>
    <row r="3460" spans="1:10" hidden="1" x14ac:dyDescent="0.25">
      <c r="A3460" t="s">
        <v>4008</v>
      </c>
      <c r="B3460" t="s">
        <v>3463</v>
      </c>
      <c r="C3460">
        <v>1.8874488817074799</v>
      </c>
      <c r="D3460">
        <v>611.11436666999998</v>
      </c>
      <c r="E3460">
        <f>VALUE(SUBSTITUTE(SUBSTITUTE(SUBSTITUTE(RIGHT(Table1[[#This Row],[raw_timestamp]],21),":","")," ",""),"-",""))</f>
        <v>219173337221863</v>
      </c>
      <c r="F3460">
        <f>IF(Table1[[#This Row],[raw_load]]&gt;30000,F3459,(IF(Table1[[#This Row],[raw_load]]=49.339761120941,F3459,Table1[[#This Row],[raw_load]])))</f>
        <v>1.8874488817074799</v>
      </c>
      <c r="G3460">
        <f>-Table1[[#This Row],[load_temp]]</f>
        <v>-1.8874488817074799</v>
      </c>
      <c r="H3460">
        <f>IF(Table1[[#This Row],[raw_pressure]]=-207.33292143,H3459,D3460)</f>
        <v>611.11436666999998</v>
      </c>
      <c r="I3460" s="1">
        <f>1013-Table1[[#This Row],[pressure_temp]]</f>
        <v>401.88563333000002</v>
      </c>
      <c r="J3460" s="1" t="str">
        <f>SUBSTITUTE(RIGHT(Table1[[#This Row],[file]],LEN(Table1[[#This Row],[file]])-16),"_"," ")</f>
        <v>sample 03 vaseline glue vaseline side vaseline top</v>
      </c>
    </row>
    <row r="3461" spans="1:10" hidden="1" x14ac:dyDescent="0.25">
      <c r="A3461" t="s">
        <v>4008</v>
      </c>
      <c r="B3461" t="s">
        <v>3464</v>
      </c>
      <c r="C3461">
        <v>49.339761120940999</v>
      </c>
      <c r="D3461">
        <v>608.59606732199995</v>
      </c>
      <c r="E3461">
        <f>VALUE(SUBSTITUTE(SUBSTITUTE(SUBSTITUTE(RIGHT(Table1[[#This Row],[raw_timestamp]],21),":","")," ",""),"-",""))</f>
        <v>219173337478096</v>
      </c>
      <c r="F3461">
        <f>IF(Table1[[#This Row],[raw_load]]&gt;30000,F3460,(IF(Table1[[#This Row],[raw_load]]=49.339761120941,F3460,Table1[[#This Row],[raw_load]])))</f>
        <v>1.8874488817074799</v>
      </c>
      <c r="G3461">
        <f>-Table1[[#This Row],[load_temp]]</f>
        <v>-1.8874488817074799</v>
      </c>
      <c r="H3461">
        <f>IF(Table1[[#This Row],[raw_pressure]]=-207.33292143,H3460,D3461)</f>
        <v>608.59606732199995</v>
      </c>
      <c r="I3461" s="1">
        <f>1013-Table1[[#This Row],[pressure_temp]]</f>
        <v>404.40393267800005</v>
      </c>
      <c r="J3461" s="1" t="str">
        <f>SUBSTITUTE(RIGHT(Table1[[#This Row],[file]],LEN(Table1[[#This Row],[file]])-16),"_"," ")</f>
        <v>sample 03 vaseline glue vaseline side vaseline top</v>
      </c>
    </row>
    <row r="3462" spans="1:10" hidden="1" x14ac:dyDescent="0.25">
      <c r="A3462" t="s">
        <v>4008</v>
      </c>
      <c r="B3462" t="s">
        <v>3465</v>
      </c>
      <c r="C3462">
        <v>0.118736254997998</v>
      </c>
      <c r="D3462">
        <v>604.81861830000003</v>
      </c>
      <c r="E3462">
        <f>VALUE(SUBSTITUTE(SUBSTITUTE(SUBSTITUTE(RIGHT(Table1[[#This Row],[raw_timestamp]],21),":","")," ",""),"-",""))</f>
        <v>219173337991705</v>
      </c>
      <c r="F3462">
        <f>IF(Table1[[#This Row],[raw_load]]&gt;30000,F3461,(IF(Table1[[#This Row],[raw_load]]=49.339761120941,F3461,Table1[[#This Row],[raw_load]])))</f>
        <v>0.118736254997998</v>
      </c>
      <c r="G3462">
        <f>-Table1[[#This Row],[load_temp]]</f>
        <v>-0.118736254997998</v>
      </c>
      <c r="H3462">
        <f>IF(Table1[[#This Row],[raw_pressure]]=-207.33292143,H3461,D3462)</f>
        <v>604.81861830000003</v>
      </c>
      <c r="I3462" s="1">
        <f>1013-Table1[[#This Row],[pressure_temp]]</f>
        <v>408.18138169999997</v>
      </c>
      <c r="J3462" s="1" t="str">
        <f>SUBSTITUTE(RIGHT(Table1[[#This Row],[file]],LEN(Table1[[#This Row],[file]])-16),"_"," ")</f>
        <v>sample 03 vaseline glue vaseline side vaseline top</v>
      </c>
    </row>
    <row r="3463" spans="1:10" hidden="1" x14ac:dyDescent="0.25">
      <c r="A3463" t="s">
        <v>4008</v>
      </c>
      <c r="B3463" t="s">
        <v>3466</v>
      </c>
      <c r="C3463">
        <v>49.339761120940999</v>
      </c>
      <c r="D3463">
        <v>596.00457058200004</v>
      </c>
      <c r="E3463">
        <f>VALUE(SUBSTITUTE(SUBSTITUTE(SUBSTITUTE(RIGHT(Table1[[#This Row],[raw_timestamp]],21),":","")," ",""),"-",""))</f>
        <v>219173338248165</v>
      </c>
      <c r="F3463">
        <f>IF(Table1[[#This Row],[raw_load]]&gt;30000,F3462,(IF(Table1[[#This Row],[raw_load]]=49.339761120941,F3462,Table1[[#This Row],[raw_load]])))</f>
        <v>0.118736254997998</v>
      </c>
      <c r="G3463">
        <f>-Table1[[#This Row],[load_temp]]</f>
        <v>-0.118736254997998</v>
      </c>
      <c r="H3463">
        <f>IF(Table1[[#This Row],[raw_pressure]]=-207.33292143,H3462,D3463)</f>
        <v>596.00457058200004</v>
      </c>
      <c r="I3463" s="1">
        <f>1013-Table1[[#This Row],[pressure_temp]]</f>
        <v>416.99542941799996</v>
      </c>
      <c r="J3463" s="1" t="str">
        <f>SUBSTITUTE(RIGHT(Table1[[#This Row],[file]],LEN(Table1[[#This Row],[file]])-16),"_"," ")</f>
        <v>sample 03 vaseline glue vaseline side vaseline top</v>
      </c>
    </row>
    <row r="3464" spans="1:10" hidden="1" x14ac:dyDescent="0.25">
      <c r="A3464" t="s">
        <v>4008</v>
      </c>
      <c r="B3464" t="s">
        <v>3467</v>
      </c>
      <c r="C3464">
        <v>1.3744245010320799</v>
      </c>
      <c r="D3464">
        <v>622.44671373599999</v>
      </c>
      <c r="E3464">
        <f>VALUE(SUBSTITUTE(SUBSTITUTE(SUBSTITUTE(RIGHT(Table1[[#This Row],[raw_timestamp]],21),":","")," ",""),"-",""))</f>
        <v>219173338505915</v>
      </c>
      <c r="F3464">
        <f>IF(Table1[[#This Row],[raw_load]]&gt;30000,F3463,(IF(Table1[[#This Row],[raw_load]]=49.339761120941,F3463,Table1[[#This Row],[raw_load]])))</f>
        <v>1.3744245010320799</v>
      </c>
      <c r="G3464">
        <f>-Table1[[#This Row],[load_temp]]</f>
        <v>-1.3744245010320799</v>
      </c>
      <c r="H3464">
        <f>IF(Table1[[#This Row],[raw_pressure]]=-207.33292143,H3463,D3464)</f>
        <v>622.44671373599999</v>
      </c>
      <c r="I3464" s="1">
        <f>1013-Table1[[#This Row],[pressure_temp]]</f>
        <v>390.55328626400001</v>
      </c>
      <c r="J3464" s="1" t="str">
        <f>SUBSTITUTE(RIGHT(Table1[[#This Row],[file]],LEN(Table1[[#This Row],[file]])-16),"_"," ")</f>
        <v>sample 03 vaseline glue vaseline side vaseline top</v>
      </c>
    </row>
    <row r="3465" spans="1:10" hidden="1" x14ac:dyDescent="0.25">
      <c r="A3465" t="s">
        <v>4008</v>
      </c>
      <c r="B3465" t="s">
        <v>3468</v>
      </c>
      <c r="C3465">
        <v>4.1789577820576298</v>
      </c>
      <c r="D3465">
        <v>601.04116927799998</v>
      </c>
      <c r="E3465">
        <f>VALUE(SUBSTITUTE(SUBSTITUTE(SUBSTITUTE(RIGHT(Table1[[#This Row],[raw_timestamp]],21),":","")," ",""),"-",""))</f>
        <v>219173338763427</v>
      </c>
      <c r="F3465">
        <f>IF(Table1[[#This Row],[raw_load]]&gt;30000,F3464,(IF(Table1[[#This Row],[raw_load]]=49.339761120941,F3464,Table1[[#This Row],[raw_load]])))</f>
        <v>4.1789577820576298</v>
      </c>
      <c r="G3465">
        <f>-Table1[[#This Row],[load_temp]]</f>
        <v>-4.1789577820576298</v>
      </c>
      <c r="H3465">
        <f>IF(Table1[[#This Row],[raw_pressure]]=-207.33292143,H3464,D3465)</f>
        <v>601.04116927799998</v>
      </c>
      <c r="I3465" s="1">
        <f>1013-Table1[[#This Row],[pressure_temp]]</f>
        <v>411.95883072200002</v>
      </c>
      <c r="J3465" s="1" t="str">
        <f>SUBSTITUTE(RIGHT(Table1[[#This Row],[file]],LEN(Table1[[#This Row],[file]])-16),"_"," ")</f>
        <v>sample 03 vaseline glue vaseline side vaseline top</v>
      </c>
    </row>
    <row r="3466" spans="1:10" hidden="1" x14ac:dyDescent="0.25">
      <c r="A3466" t="s">
        <v>4008</v>
      </c>
      <c r="B3466" t="s">
        <v>3469</v>
      </c>
      <c r="C3466">
        <v>4.4085972667409097</v>
      </c>
      <c r="D3466">
        <v>613.63266601800001</v>
      </c>
      <c r="E3466">
        <f>VALUE(SUBSTITUTE(SUBSTITUTE(SUBSTITUTE(RIGHT(Table1[[#This Row],[raw_timestamp]],21),":","")," ",""),"-",""))</f>
        <v>219173339020977</v>
      </c>
      <c r="F3466">
        <f>IF(Table1[[#This Row],[raw_load]]&gt;30000,F3465,(IF(Table1[[#This Row],[raw_load]]=49.339761120941,F3465,Table1[[#This Row],[raw_load]])))</f>
        <v>4.4085972667409097</v>
      </c>
      <c r="G3466">
        <f>-Table1[[#This Row],[load_temp]]</f>
        <v>-4.4085972667409097</v>
      </c>
      <c r="H3466">
        <f>IF(Table1[[#This Row],[raw_pressure]]=-207.33292143,H3465,D3466)</f>
        <v>613.63266601800001</v>
      </c>
      <c r="I3466" s="1">
        <f>1013-Table1[[#This Row],[pressure_temp]]</f>
        <v>399.36733398199999</v>
      </c>
      <c r="J3466" s="1" t="str">
        <f>SUBSTITUTE(RIGHT(Table1[[#This Row],[file]],LEN(Table1[[#This Row],[file]])-16),"_"," ")</f>
        <v>sample 03 vaseline glue vaseline side vaseline top</v>
      </c>
    </row>
    <row r="3467" spans="1:10" hidden="1" x14ac:dyDescent="0.25">
      <c r="A3467" t="s">
        <v>4008</v>
      </c>
      <c r="B3467" t="s">
        <v>3470</v>
      </c>
      <c r="C3467">
        <v>49.339761120940999</v>
      </c>
      <c r="D3467">
        <v>613.63266601800001</v>
      </c>
      <c r="E3467">
        <f>VALUE(SUBSTITUTE(SUBSTITUTE(SUBSTITUTE(RIGHT(Table1[[#This Row],[raw_timestamp]],21),":","")," ",""),"-",""))</f>
        <v>219173339278237</v>
      </c>
      <c r="F3467">
        <f>IF(Table1[[#This Row],[raw_load]]&gt;30000,F3466,(IF(Table1[[#This Row],[raw_load]]=49.339761120941,F3466,Table1[[#This Row],[raw_load]])))</f>
        <v>4.4085972667409097</v>
      </c>
      <c r="G3467">
        <f>-Table1[[#This Row],[load_temp]]</f>
        <v>-4.4085972667409097</v>
      </c>
      <c r="H3467">
        <f>IF(Table1[[#This Row],[raw_pressure]]=-207.33292143,H3466,D3467)</f>
        <v>613.63266601800001</v>
      </c>
      <c r="I3467" s="1">
        <f>1013-Table1[[#This Row],[pressure_temp]]</f>
        <v>399.36733398199999</v>
      </c>
      <c r="J3467" s="1" t="str">
        <f>SUBSTITUTE(RIGHT(Table1[[#This Row],[file]],LEN(Table1[[#This Row],[file]])-16),"_"," ")</f>
        <v>sample 03 vaseline glue vaseline side vaseline top</v>
      </c>
    </row>
    <row r="3468" spans="1:10" hidden="1" x14ac:dyDescent="0.25">
      <c r="A3468" t="s">
        <v>4008</v>
      </c>
      <c r="B3468" t="s">
        <v>3471</v>
      </c>
      <c r="C3468">
        <v>0.319060060785545</v>
      </c>
      <c r="D3468">
        <v>606.07776797400004</v>
      </c>
      <c r="E3468">
        <f>VALUE(SUBSTITUTE(SUBSTITUTE(SUBSTITUTE(RIGHT(Table1[[#This Row],[raw_timestamp]],21),":","")," ",""),"-",""))</f>
        <v>219173339535924</v>
      </c>
      <c r="F3468">
        <f>IF(Table1[[#This Row],[raw_load]]&gt;30000,F3467,(IF(Table1[[#This Row],[raw_load]]=49.339761120941,F3467,Table1[[#This Row],[raw_load]])))</f>
        <v>0.319060060785545</v>
      </c>
      <c r="G3468">
        <f>-Table1[[#This Row],[load_temp]]</f>
        <v>-0.319060060785545</v>
      </c>
      <c r="H3468">
        <f>IF(Table1[[#This Row],[raw_pressure]]=-207.33292143,H3467,D3468)</f>
        <v>606.07776797400004</v>
      </c>
      <c r="I3468" s="1">
        <f>1013-Table1[[#This Row],[pressure_temp]]</f>
        <v>406.92223202599996</v>
      </c>
      <c r="J3468" s="1" t="str">
        <f>SUBSTITUTE(RIGHT(Table1[[#This Row],[file]],LEN(Table1[[#This Row],[file]])-16),"_"," ")</f>
        <v>sample 03 vaseline glue vaseline side vaseline top</v>
      </c>
    </row>
    <row r="3469" spans="1:10" hidden="1" x14ac:dyDescent="0.25">
      <c r="A3469" t="s">
        <v>4008</v>
      </c>
      <c r="B3469" t="s">
        <v>3472</v>
      </c>
      <c r="C3469">
        <v>1.7017829153678199</v>
      </c>
      <c r="D3469">
        <v>608.59606732199995</v>
      </c>
      <c r="E3469">
        <f>VALUE(SUBSTITUTE(SUBSTITUTE(SUBSTITUTE(RIGHT(Table1[[#This Row],[raw_timestamp]],21),":","")," ",""),"-",""))</f>
        <v>219173339793514</v>
      </c>
      <c r="F3469">
        <f>IF(Table1[[#This Row],[raw_load]]&gt;30000,F3468,(IF(Table1[[#This Row],[raw_load]]=49.339761120941,F3468,Table1[[#This Row],[raw_load]])))</f>
        <v>1.7017829153678199</v>
      </c>
      <c r="G3469">
        <f>-Table1[[#This Row],[load_temp]]</f>
        <v>-1.7017829153678199</v>
      </c>
      <c r="H3469">
        <f>IF(Table1[[#This Row],[raw_pressure]]=-207.33292143,H3468,D3469)</f>
        <v>608.59606732199995</v>
      </c>
      <c r="I3469" s="1">
        <f>1013-Table1[[#This Row],[pressure_temp]]</f>
        <v>404.40393267800005</v>
      </c>
      <c r="J3469" s="1" t="str">
        <f>SUBSTITUTE(RIGHT(Table1[[#This Row],[file]],LEN(Table1[[#This Row],[file]])-16),"_"," ")</f>
        <v>sample 03 vaseline glue vaseline side vaseline top</v>
      </c>
    </row>
    <row r="3470" spans="1:10" hidden="1" x14ac:dyDescent="0.25">
      <c r="A3470" t="s">
        <v>4008</v>
      </c>
      <c r="B3470" t="s">
        <v>3473</v>
      </c>
      <c r="C3470">
        <v>5.87438121152777</v>
      </c>
      <c r="D3470">
        <v>613.63266601800001</v>
      </c>
      <c r="E3470">
        <f>VALUE(SUBSTITUTE(SUBSTITUTE(SUBSTITUTE(RIGHT(Table1[[#This Row],[raw_timestamp]],21),":","")," ",""),"-",""))</f>
        <v>219173340051023</v>
      </c>
      <c r="F3470">
        <f>IF(Table1[[#This Row],[raw_load]]&gt;30000,F3469,(IF(Table1[[#This Row],[raw_load]]=49.339761120941,F3469,Table1[[#This Row],[raw_load]])))</f>
        <v>5.87438121152777</v>
      </c>
      <c r="G3470">
        <f>-Table1[[#This Row],[load_temp]]</f>
        <v>-5.87438121152777</v>
      </c>
      <c r="H3470">
        <f>IF(Table1[[#This Row],[raw_pressure]]=-207.33292143,H3469,D3470)</f>
        <v>613.63266601800001</v>
      </c>
      <c r="I3470" s="1">
        <f>1013-Table1[[#This Row],[pressure_temp]]</f>
        <v>399.36733398199999</v>
      </c>
      <c r="J3470" s="1" t="str">
        <f>SUBSTITUTE(RIGHT(Table1[[#This Row],[file]],LEN(Table1[[#This Row],[file]])-16),"_"," ")</f>
        <v>sample 03 vaseline glue vaseline side vaseline top</v>
      </c>
    </row>
    <row r="3471" spans="1:10" hidden="1" x14ac:dyDescent="0.25">
      <c r="A3471" t="s">
        <v>4008</v>
      </c>
      <c r="B3471" t="s">
        <v>3474</v>
      </c>
      <c r="C3471">
        <v>3.4998112209730401</v>
      </c>
      <c r="D3471">
        <v>578.37647514599996</v>
      </c>
      <c r="E3471">
        <f>VALUE(SUBSTITUTE(SUBSTITUTE(SUBSTITUTE(RIGHT(Table1[[#This Row],[raw_timestamp]],21),":","")," ",""),"-",""))</f>
        <v>219173340308984</v>
      </c>
      <c r="F3471">
        <f>IF(Table1[[#This Row],[raw_load]]&gt;30000,F3470,(IF(Table1[[#This Row],[raw_load]]=49.339761120941,F3470,Table1[[#This Row],[raw_load]])))</f>
        <v>3.4998112209730401</v>
      </c>
      <c r="G3471">
        <f>-Table1[[#This Row],[load_temp]]</f>
        <v>-3.4998112209730401</v>
      </c>
      <c r="H3471">
        <f>IF(Table1[[#This Row],[raw_pressure]]=-207.33292143,H3470,D3471)</f>
        <v>578.37647514599996</v>
      </c>
      <c r="I3471" s="1">
        <f>1013-Table1[[#This Row],[pressure_temp]]</f>
        <v>434.62352485400004</v>
      </c>
      <c r="J3471" s="1" t="str">
        <f>SUBSTITUTE(RIGHT(Table1[[#This Row],[file]],LEN(Table1[[#This Row],[file]])-16),"_"," ")</f>
        <v>sample 03 vaseline glue vaseline side vaseline top</v>
      </c>
    </row>
    <row r="3472" spans="1:10" hidden="1" x14ac:dyDescent="0.25">
      <c r="A3472" t="s">
        <v>4008</v>
      </c>
      <c r="B3472" t="s">
        <v>3475</v>
      </c>
      <c r="C3472">
        <v>5.6691714592575897</v>
      </c>
      <c r="D3472">
        <v>608.59606732199995</v>
      </c>
      <c r="E3472">
        <f>VALUE(SUBSTITUTE(SUBSTITUTE(SUBSTITUTE(RIGHT(Table1[[#This Row],[raw_timestamp]],21),":","")," ",""),"-",""))</f>
        <v>219173340566660</v>
      </c>
      <c r="F3472">
        <f>IF(Table1[[#This Row],[raw_load]]&gt;30000,F3471,(IF(Table1[[#This Row],[raw_load]]=49.339761120941,F3471,Table1[[#This Row],[raw_load]])))</f>
        <v>5.6691714592575897</v>
      </c>
      <c r="G3472">
        <f>-Table1[[#This Row],[load_temp]]</f>
        <v>-5.6691714592575897</v>
      </c>
      <c r="H3472">
        <f>IF(Table1[[#This Row],[raw_pressure]]=-207.33292143,H3471,D3472)</f>
        <v>608.59606732199995</v>
      </c>
      <c r="I3472" s="1">
        <f>1013-Table1[[#This Row],[pressure_temp]]</f>
        <v>404.40393267800005</v>
      </c>
      <c r="J3472" s="1" t="str">
        <f>SUBSTITUTE(RIGHT(Table1[[#This Row],[file]],LEN(Table1[[#This Row],[file]])-16),"_"," ")</f>
        <v>sample 03 vaseline glue vaseline side vaseline top</v>
      </c>
    </row>
    <row r="3473" spans="1:10" hidden="1" x14ac:dyDescent="0.25">
      <c r="A3473" t="s">
        <v>4008</v>
      </c>
      <c r="B3473" t="s">
        <v>3476</v>
      </c>
      <c r="C3473">
        <v>2.40535920886551</v>
      </c>
      <c r="D3473">
        <v>598.52286992999996</v>
      </c>
      <c r="E3473">
        <f>VALUE(SUBSTITUTE(SUBSTITUTE(SUBSTITUTE(RIGHT(Table1[[#This Row],[raw_timestamp]],21),":","")," ",""),"-",""))</f>
        <v>219173340824244</v>
      </c>
      <c r="F3473">
        <f>IF(Table1[[#This Row],[raw_load]]&gt;30000,F3472,(IF(Table1[[#This Row],[raw_load]]=49.339761120941,F3472,Table1[[#This Row],[raw_load]])))</f>
        <v>2.40535920886551</v>
      </c>
      <c r="G3473">
        <f>-Table1[[#This Row],[load_temp]]</f>
        <v>-2.40535920886551</v>
      </c>
      <c r="H3473">
        <f>IF(Table1[[#This Row],[raw_pressure]]=-207.33292143,H3472,D3473)</f>
        <v>598.52286992999996</v>
      </c>
      <c r="I3473" s="1">
        <f>1013-Table1[[#This Row],[pressure_temp]]</f>
        <v>414.47713007000004</v>
      </c>
      <c r="J3473" s="1" t="str">
        <f>SUBSTITUTE(RIGHT(Table1[[#This Row],[file]],LEN(Table1[[#This Row],[file]])-16),"_"," ")</f>
        <v>sample 03 vaseline glue vaseline side vaseline top</v>
      </c>
    </row>
    <row r="3474" spans="1:10" hidden="1" x14ac:dyDescent="0.25">
      <c r="A3474" t="s">
        <v>4008</v>
      </c>
      <c r="B3474" t="s">
        <v>3477</v>
      </c>
      <c r="C3474">
        <v>1.81415968446816</v>
      </c>
      <c r="D3474">
        <v>622.44671373599999</v>
      </c>
      <c r="E3474">
        <f>VALUE(SUBSTITUTE(SUBSTITUTE(SUBSTITUTE(RIGHT(Table1[[#This Row],[raw_timestamp]],21),":","")," ",""),"-",""))</f>
        <v>219173341082800</v>
      </c>
      <c r="F3474">
        <f>IF(Table1[[#This Row],[raw_load]]&gt;30000,F3473,(IF(Table1[[#This Row],[raw_load]]=49.339761120941,F3473,Table1[[#This Row],[raw_load]])))</f>
        <v>1.81415968446816</v>
      </c>
      <c r="G3474">
        <f>-Table1[[#This Row],[load_temp]]</f>
        <v>-1.81415968446816</v>
      </c>
      <c r="H3474">
        <f>IF(Table1[[#This Row],[raw_pressure]]=-207.33292143,H3473,D3474)</f>
        <v>622.44671373599999</v>
      </c>
      <c r="I3474" s="1">
        <f>1013-Table1[[#This Row],[pressure_temp]]</f>
        <v>390.55328626400001</v>
      </c>
      <c r="J3474" s="1" t="str">
        <f>SUBSTITUTE(RIGHT(Table1[[#This Row],[file]],LEN(Table1[[#This Row],[file]])-16),"_"," ")</f>
        <v>sample 03 vaseline glue vaseline side vaseline top</v>
      </c>
    </row>
    <row r="3475" spans="1:10" hidden="1" x14ac:dyDescent="0.25">
      <c r="A3475" t="s">
        <v>4008</v>
      </c>
      <c r="B3475" t="s">
        <v>3478</v>
      </c>
      <c r="C3475">
        <v>49.339761120940999</v>
      </c>
      <c r="D3475">
        <v>623.70586341000001</v>
      </c>
      <c r="E3475">
        <f>VALUE(SUBSTITUTE(SUBSTITUTE(SUBSTITUTE(RIGHT(Table1[[#This Row],[raw_timestamp]],21),":","")," ",""),"-",""))</f>
        <v>219173341338161</v>
      </c>
      <c r="F3475">
        <f>IF(Table1[[#This Row],[raw_load]]&gt;30000,F3474,(IF(Table1[[#This Row],[raw_load]]=49.339761120941,F3474,Table1[[#This Row],[raw_load]])))</f>
        <v>1.81415968446816</v>
      </c>
      <c r="G3475">
        <f>-Table1[[#This Row],[load_temp]]</f>
        <v>-1.81415968446816</v>
      </c>
      <c r="H3475">
        <f>IF(Table1[[#This Row],[raw_pressure]]=-207.33292143,H3474,D3475)</f>
        <v>623.70586341000001</v>
      </c>
      <c r="I3475" s="1">
        <f>1013-Table1[[#This Row],[pressure_temp]]</f>
        <v>389.29413658999999</v>
      </c>
      <c r="J3475" s="1" t="str">
        <f>SUBSTITUTE(RIGHT(Table1[[#This Row],[file]],LEN(Table1[[#This Row],[file]])-16),"_"," ")</f>
        <v>sample 03 vaseline glue vaseline side vaseline top</v>
      </c>
    </row>
    <row r="3476" spans="1:10" hidden="1" x14ac:dyDescent="0.25">
      <c r="A3476" t="s">
        <v>4008</v>
      </c>
      <c r="B3476" t="s">
        <v>3479</v>
      </c>
      <c r="C3476">
        <v>2.9281554825061802</v>
      </c>
      <c r="D3476">
        <v>598.52286992999996</v>
      </c>
      <c r="E3476">
        <f>VALUE(SUBSTITUTE(SUBSTITUTE(SUBSTITUTE(RIGHT(Table1[[#This Row],[raw_timestamp]],21),":","")," ",""),"-",""))</f>
        <v>219173341596037</v>
      </c>
      <c r="F3476">
        <f>IF(Table1[[#This Row],[raw_load]]&gt;30000,F3475,(IF(Table1[[#This Row],[raw_load]]=49.339761120941,F3475,Table1[[#This Row],[raw_load]])))</f>
        <v>2.9281554825061802</v>
      </c>
      <c r="G3476">
        <f>-Table1[[#This Row],[load_temp]]</f>
        <v>-2.9281554825061802</v>
      </c>
      <c r="H3476">
        <f>IF(Table1[[#This Row],[raw_pressure]]=-207.33292143,H3475,D3476)</f>
        <v>598.52286992999996</v>
      </c>
      <c r="I3476" s="1">
        <f>1013-Table1[[#This Row],[pressure_temp]]</f>
        <v>414.47713007000004</v>
      </c>
      <c r="J3476" s="1" t="str">
        <f>SUBSTITUTE(RIGHT(Table1[[#This Row],[file]],LEN(Table1[[#This Row],[file]])-16),"_"," ")</f>
        <v>sample 03 vaseline glue vaseline side vaseline top</v>
      </c>
    </row>
    <row r="3477" spans="1:10" hidden="1" x14ac:dyDescent="0.25">
      <c r="A3477" t="s">
        <v>4008</v>
      </c>
      <c r="B3477" t="s">
        <v>3480</v>
      </c>
      <c r="C3477">
        <v>1.0812677120747101</v>
      </c>
      <c r="D3477">
        <v>618.66926471399995</v>
      </c>
      <c r="E3477">
        <f>VALUE(SUBSTITUTE(SUBSTITUTE(SUBSTITUTE(RIGHT(Table1[[#This Row],[raw_timestamp]],21),":","")," ",""),"-",""))</f>
        <v>219173341853541</v>
      </c>
      <c r="F3477">
        <f>IF(Table1[[#This Row],[raw_load]]&gt;30000,F3476,(IF(Table1[[#This Row],[raw_load]]=49.339761120941,F3476,Table1[[#This Row],[raw_load]])))</f>
        <v>1.0812677120747101</v>
      </c>
      <c r="G3477">
        <f>-Table1[[#This Row],[load_temp]]</f>
        <v>-1.0812677120747101</v>
      </c>
      <c r="H3477">
        <f>IF(Table1[[#This Row],[raw_pressure]]=-207.33292143,H3476,D3477)</f>
        <v>618.66926471399995</v>
      </c>
      <c r="I3477" s="1">
        <f>1013-Table1[[#This Row],[pressure_temp]]</f>
        <v>394.33073528600005</v>
      </c>
      <c r="J3477" s="1" t="str">
        <f>SUBSTITUTE(RIGHT(Table1[[#This Row],[file]],LEN(Table1[[#This Row],[file]])-16),"_"," ")</f>
        <v>sample 03 vaseline glue vaseline side vaseline top</v>
      </c>
    </row>
    <row r="3478" spans="1:10" hidden="1" x14ac:dyDescent="0.25">
      <c r="A3478" t="s">
        <v>4008</v>
      </c>
      <c r="B3478" t="s">
        <v>3481</v>
      </c>
      <c r="C3478">
        <v>-0.89265466690491702</v>
      </c>
      <c r="D3478">
        <v>601.04116927799998</v>
      </c>
      <c r="E3478">
        <f>VALUE(SUBSTITUTE(SUBSTITUTE(SUBSTITUTE(RIGHT(Table1[[#This Row],[raw_timestamp]],21),":","")," ",""),"-",""))</f>
        <v>219173342111132</v>
      </c>
      <c r="F3478">
        <f>IF(Table1[[#This Row],[raw_load]]&gt;30000,F3477,(IF(Table1[[#This Row],[raw_load]]=49.339761120941,F3477,Table1[[#This Row],[raw_load]])))</f>
        <v>-0.89265466690491702</v>
      </c>
      <c r="G3478">
        <f>-Table1[[#This Row],[load_temp]]</f>
        <v>0.89265466690491702</v>
      </c>
      <c r="H3478">
        <f>IF(Table1[[#This Row],[raw_pressure]]=-207.33292143,H3477,D3478)</f>
        <v>601.04116927799998</v>
      </c>
      <c r="I3478" s="1">
        <f>1013-Table1[[#This Row],[pressure_temp]]</f>
        <v>411.95883072200002</v>
      </c>
      <c r="J3478" s="1" t="str">
        <f>SUBSTITUTE(RIGHT(Table1[[#This Row],[file]],LEN(Table1[[#This Row],[file]])-16),"_"," ")</f>
        <v>sample 03 vaseline glue vaseline side vaseline top</v>
      </c>
    </row>
    <row r="3479" spans="1:10" hidden="1" x14ac:dyDescent="0.25">
      <c r="A3479" t="s">
        <v>4008</v>
      </c>
      <c r="B3479" t="s">
        <v>3482</v>
      </c>
      <c r="C3479">
        <v>2.8939538571278201</v>
      </c>
      <c r="D3479">
        <v>613.63266601800001</v>
      </c>
      <c r="E3479">
        <f>VALUE(SUBSTITUTE(SUBSTITUTE(SUBSTITUTE(RIGHT(Table1[[#This Row],[raw_timestamp]],21),":","")," ",""),"-",""))</f>
        <v>219173342368756</v>
      </c>
      <c r="F3479">
        <f>IF(Table1[[#This Row],[raw_load]]&gt;30000,F3478,(IF(Table1[[#This Row],[raw_load]]=49.339761120941,F3478,Table1[[#This Row],[raw_load]])))</f>
        <v>2.8939538571278201</v>
      </c>
      <c r="G3479">
        <f>-Table1[[#This Row],[load_temp]]</f>
        <v>-2.8939538571278201</v>
      </c>
      <c r="H3479">
        <f>IF(Table1[[#This Row],[raw_pressure]]=-207.33292143,H3478,D3479)</f>
        <v>613.63266601800001</v>
      </c>
      <c r="I3479" s="1">
        <f>1013-Table1[[#This Row],[pressure_temp]]</f>
        <v>399.36733398199999</v>
      </c>
      <c r="J3479" s="1" t="str">
        <f>SUBSTITUTE(RIGHT(Table1[[#This Row],[file]],LEN(Table1[[#This Row],[file]])-16),"_"," ")</f>
        <v>sample 03 vaseline glue vaseline side vaseline top</v>
      </c>
    </row>
    <row r="3480" spans="1:10" hidden="1" x14ac:dyDescent="0.25">
      <c r="A3480" t="s">
        <v>4008</v>
      </c>
      <c r="B3480" t="s">
        <v>3483</v>
      </c>
      <c r="C3480">
        <v>2.4297889412786402</v>
      </c>
      <c r="D3480">
        <v>606.07776797400004</v>
      </c>
      <c r="E3480">
        <f>VALUE(SUBSTITUTE(SUBSTITUTE(SUBSTITUTE(RIGHT(Table1[[#This Row],[raw_timestamp]],21),":","")," ",""),"-",""))</f>
        <v>219173342626460</v>
      </c>
      <c r="F3480">
        <f>IF(Table1[[#This Row],[raw_load]]&gt;30000,F3479,(IF(Table1[[#This Row],[raw_load]]=49.339761120941,F3479,Table1[[#This Row],[raw_load]])))</f>
        <v>2.4297889412786402</v>
      </c>
      <c r="G3480">
        <f>-Table1[[#This Row],[load_temp]]</f>
        <v>-2.4297889412786402</v>
      </c>
      <c r="H3480">
        <f>IF(Table1[[#This Row],[raw_pressure]]=-207.33292143,H3479,D3480)</f>
        <v>606.07776797400004</v>
      </c>
      <c r="I3480" s="1">
        <f>1013-Table1[[#This Row],[pressure_temp]]</f>
        <v>406.92223202599996</v>
      </c>
      <c r="J3480" s="1" t="str">
        <f>SUBSTITUTE(RIGHT(Table1[[#This Row],[file]],LEN(Table1[[#This Row],[file]])-16),"_"," ")</f>
        <v>sample 03 vaseline glue vaseline side vaseline top</v>
      </c>
    </row>
    <row r="3481" spans="1:10" hidden="1" x14ac:dyDescent="0.25">
      <c r="A3481" t="s">
        <v>4008</v>
      </c>
      <c r="B3481" t="s">
        <v>3484</v>
      </c>
      <c r="C3481">
        <v>13.012749022639801</v>
      </c>
      <c r="D3481">
        <v>618.66926471399995</v>
      </c>
      <c r="E3481">
        <f>VALUE(SUBSTITUTE(SUBSTITUTE(SUBSTITUTE(RIGHT(Table1[[#This Row],[raw_timestamp]],21),":","")," ",""),"-",""))</f>
        <v>219173342883970</v>
      </c>
      <c r="F3481">
        <f>IF(Table1[[#This Row],[raw_load]]&gt;30000,F3480,(IF(Table1[[#This Row],[raw_load]]=49.339761120941,F3480,Table1[[#This Row],[raw_load]])))</f>
        <v>13.012749022639801</v>
      </c>
      <c r="G3481">
        <f>-Table1[[#This Row],[load_temp]]</f>
        <v>-13.012749022639801</v>
      </c>
      <c r="H3481">
        <f>IF(Table1[[#This Row],[raw_pressure]]=-207.33292143,H3480,D3481)</f>
        <v>618.66926471399995</v>
      </c>
      <c r="I3481" s="1">
        <f>1013-Table1[[#This Row],[pressure_temp]]</f>
        <v>394.33073528600005</v>
      </c>
      <c r="J3481" s="1" t="str">
        <f>SUBSTITUTE(RIGHT(Table1[[#This Row],[file]],LEN(Table1[[#This Row],[file]])-16),"_"," ")</f>
        <v>sample 03 vaseline glue vaseline side vaseline top</v>
      </c>
    </row>
    <row r="3482" spans="1:10" hidden="1" x14ac:dyDescent="0.25">
      <c r="A3482" t="s">
        <v>4008</v>
      </c>
      <c r="B3482" t="s">
        <v>3485</v>
      </c>
      <c r="C3482">
        <v>-31.581284524259299</v>
      </c>
      <c r="D3482">
        <v>572.08072677600001</v>
      </c>
      <c r="E3482">
        <f>VALUE(SUBSTITUTE(SUBSTITUTE(SUBSTITUTE(RIGHT(Table1[[#This Row],[raw_timestamp]],21),":","")," ",""),"-",""))</f>
        <v>219173343141645</v>
      </c>
      <c r="F3482">
        <f>IF(Table1[[#This Row],[raw_load]]&gt;30000,F3481,(IF(Table1[[#This Row],[raw_load]]=49.339761120941,F3481,Table1[[#This Row],[raw_load]])))</f>
        <v>-31.581284524259299</v>
      </c>
      <c r="G3482">
        <f>-Table1[[#This Row],[load_temp]]</f>
        <v>31.581284524259299</v>
      </c>
      <c r="H3482">
        <f>IF(Table1[[#This Row],[raw_pressure]]=-207.33292143,H3481,D3482)</f>
        <v>572.08072677600001</v>
      </c>
      <c r="I3482" s="1">
        <f>1013-Table1[[#This Row],[pressure_temp]]</f>
        <v>440.91927322399999</v>
      </c>
      <c r="J3482" s="1" t="str">
        <f>SUBSTITUTE(RIGHT(Table1[[#This Row],[file]],LEN(Table1[[#This Row],[file]])-16),"_"," ")</f>
        <v>sample 03 vaseline glue vaseline side vaseline top</v>
      </c>
    </row>
    <row r="3483" spans="1:10" hidden="1" x14ac:dyDescent="0.25">
      <c r="A3483" t="s">
        <v>4008</v>
      </c>
      <c r="B3483" t="s">
        <v>3486</v>
      </c>
      <c r="C3483">
        <v>49.339761120940999</v>
      </c>
      <c r="D3483">
        <v>568.30327775399996</v>
      </c>
      <c r="E3483">
        <f>VALUE(SUBSTITUTE(SUBSTITUTE(SUBSTITUTE(RIGHT(Table1[[#This Row],[raw_timestamp]],21),":","")," ",""),"-",""))</f>
        <v>219173343398170</v>
      </c>
      <c r="F3483">
        <f>IF(Table1[[#This Row],[raw_load]]&gt;30000,F3482,(IF(Table1[[#This Row],[raw_load]]=49.339761120941,F3482,Table1[[#This Row],[raw_load]])))</f>
        <v>-31.581284524259299</v>
      </c>
      <c r="G3483">
        <f>-Table1[[#This Row],[load_temp]]</f>
        <v>31.581284524259299</v>
      </c>
      <c r="H3483">
        <f>IF(Table1[[#This Row],[raw_pressure]]=-207.33292143,H3482,D3483)</f>
        <v>568.30327775399996</v>
      </c>
      <c r="I3483" s="1">
        <f>1013-Table1[[#This Row],[pressure_temp]]</f>
        <v>444.69672224600004</v>
      </c>
      <c r="J3483" s="1" t="str">
        <f>SUBSTITUTE(RIGHT(Table1[[#This Row],[file]],LEN(Table1[[#This Row],[file]])-16),"_"," ")</f>
        <v>sample 03 vaseline glue vaseline side vaseline top</v>
      </c>
    </row>
    <row r="3484" spans="1:10" hidden="1" x14ac:dyDescent="0.25">
      <c r="A3484" t="s">
        <v>4008</v>
      </c>
      <c r="B3484" t="s">
        <v>3487</v>
      </c>
      <c r="C3484">
        <v>-22.351731618584601</v>
      </c>
      <c r="D3484">
        <v>663.998652978</v>
      </c>
      <c r="E3484">
        <f>VALUE(SUBSTITUTE(SUBSTITUTE(SUBSTITUTE(RIGHT(Table1[[#This Row],[raw_timestamp]],21),":","")," ",""),"-",""))</f>
        <v>219173350720317</v>
      </c>
      <c r="F3484">
        <f>IF(Table1[[#This Row],[raw_load]]&gt;30000,F3483,(IF(Table1[[#This Row],[raw_load]]=49.339761120941,F3483,Table1[[#This Row],[raw_load]])))</f>
        <v>-22.351731618584601</v>
      </c>
      <c r="G3484">
        <f>-Table1[[#This Row],[load_temp]]</f>
        <v>22.351731618584601</v>
      </c>
      <c r="H3484">
        <f>IF(Table1[[#This Row],[raw_pressure]]=-207.33292143,H3483,D3484)</f>
        <v>663.998652978</v>
      </c>
      <c r="I3484" s="1">
        <f>1013-Table1[[#This Row],[pressure_temp]]</f>
        <v>349.001347022</v>
      </c>
      <c r="J3484" s="1" t="str">
        <f>SUBSTITUTE(RIGHT(Table1[[#This Row],[file]],LEN(Table1[[#This Row],[file]])-16),"_"," ")</f>
        <v>sample 03 vaseline glue vaseline side vaseline top</v>
      </c>
    </row>
    <row r="3485" spans="1:10" hidden="1" x14ac:dyDescent="0.25">
      <c r="A3485" t="s">
        <v>4008</v>
      </c>
      <c r="B3485" t="s">
        <v>3488</v>
      </c>
      <c r="C3485">
        <v>-14286.408322720201</v>
      </c>
      <c r="D3485">
        <v>685.404197436</v>
      </c>
      <c r="E3485">
        <f>VALUE(SUBSTITUTE(SUBSTITUTE(SUBSTITUTE(RIGHT(Table1[[#This Row],[raw_timestamp]],21),":","")," ",""),"-",""))</f>
        <v>219173350977981</v>
      </c>
      <c r="F3485">
        <f>IF(Table1[[#This Row],[raw_load]]&gt;30000,F3484,(IF(Table1[[#This Row],[raw_load]]=49.339761120941,F3484,Table1[[#This Row],[raw_load]])))</f>
        <v>-14286.408322720201</v>
      </c>
      <c r="G3485">
        <f>-Table1[[#This Row],[load_temp]]</f>
        <v>14286.408322720201</v>
      </c>
      <c r="H3485">
        <f>IF(Table1[[#This Row],[raw_pressure]]=-207.33292143,H3484,D3485)</f>
        <v>685.404197436</v>
      </c>
      <c r="I3485" s="1">
        <f>1013-Table1[[#This Row],[pressure_temp]]</f>
        <v>327.595802564</v>
      </c>
      <c r="J3485" s="1" t="str">
        <f>SUBSTITUTE(RIGHT(Table1[[#This Row],[file]],LEN(Table1[[#This Row],[file]])-16),"_"," ")</f>
        <v>sample 03 vaseline glue vaseline side vaseline top</v>
      </c>
    </row>
    <row r="3486" spans="1:10" hidden="1" x14ac:dyDescent="0.25">
      <c r="A3486" t="s">
        <v>4008</v>
      </c>
      <c r="B3486" t="s">
        <v>3489</v>
      </c>
      <c r="C3486">
        <v>-14103.0631809598</v>
      </c>
      <c r="D3486">
        <v>713.10549026399997</v>
      </c>
      <c r="E3486">
        <f>VALUE(SUBSTITUTE(SUBSTITUTE(SUBSTITUTE(RIGHT(Table1[[#This Row],[raw_timestamp]],21),":","")," ",""),"-",""))</f>
        <v>219173351235764</v>
      </c>
      <c r="F3486">
        <f>IF(Table1[[#This Row],[raw_load]]&gt;30000,F3485,(IF(Table1[[#This Row],[raw_load]]=49.339761120941,F3485,Table1[[#This Row],[raw_load]])))</f>
        <v>-14103.0631809598</v>
      </c>
      <c r="G3486">
        <f>-Table1[[#This Row],[load_temp]]</f>
        <v>14103.0631809598</v>
      </c>
      <c r="H3486">
        <f>IF(Table1[[#This Row],[raw_pressure]]=-207.33292143,H3485,D3486)</f>
        <v>713.10549026399997</v>
      </c>
      <c r="I3486" s="1">
        <f>1013-Table1[[#This Row],[pressure_temp]]</f>
        <v>299.89450973600003</v>
      </c>
      <c r="J3486" s="1" t="str">
        <f>SUBSTITUTE(RIGHT(Table1[[#This Row],[file]],LEN(Table1[[#This Row],[file]])-16),"_"," ")</f>
        <v>sample 03 vaseline glue vaseline side vaseline top</v>
      </c>
    </row>
    <row r="3487" spans="1:10" hidden="1" x14ac:dyDescent="0.25">
      <c r="A3487" t="s">
        <v>4008</v>
      </c>
      <c r="B3487" t="s">
        <v>3490</v>
      </c>
      <c r="C3487">
        <v>-14057.032679147</v>
      </c>
      <c r="D3487">
        <v>706.80974189400001</v>
      </c>
      <c r="E3487">
        <f>VALUE(SUBSTITUTE(SUBSTITUTE(SUBSTITUTE(RIGHT(Table1[[#This Row],[raw_timestamp]],21),":","")," ",""),"-",""))</f>
        <v>219173351495898</v>
      </c>
      <c r="F3487">
        <f>IF(Table1[[#This Row],[raw_load]]&gt;30000,F3486,(IF(Table1[[#This Row],[raw_load]]=49.339761120941,F3486,Table1[[#This Row],[raw_load]])))</f>
        <v>-14057.032679147</v>
      </c>
      <c r="G3487">
        <f>-Table1[[#This Row],[load_temp]]</f>
        <v>14057.032679147</v>
      </c>
      <c r="H3487">
        <f>IF(Table1[[#This Row],[raw_pressure]]=-207.33292143,H3486,D3487)</f>
        <v>706.80974189400001</v>
      </c>
      <c r="I3487" s="1">
        <f>1013-Table1[[#This Row],[pressure_temp]]</f>
        <v>306.19025810599999</v>
      </c>
      <c r="J3487" s="1" t="str">
        <f>SUBSTITUTE(RIGHT(Table1[[#This Row],[file]],LEN(Table1[[#This Row],[file]])-16),"_"," ")</f>
        <v>sample 03 vaseline glue vaseline side vaseline top</v>
      </c>
    </row>
    <row r="3488" spans="1:10" hidden="1" x14ac:dyDescent="0.25">
      <c r="A3488" t="s">
        <v>4008</v>
      </c>
      <c r="B3488" t="s">
        <v>3491</v>
      </c>
      <c r="C3488">
        <v>-14706.995481890899</v>
      </c>
      <c r="D3488">
        <v>706.80974189400001</v>
      </c>
      <c r="E3488">
        <f>VALUE(SUBSTITUTE(SUBSTITUTE(SUBSTITUTE(RIGHT(Table1[[#This Row],[raw_timestamp]],21),":","")," ",""),"-",""))</f>
        <v>219173351753528</v>
      </c>
      <c r="F3488">
        <f>IF(Table1[[#This Row],[raw_load]]&gt;30000,F3487,(IF(Table1[[#This Row],[raw_load]]=49.339761120941,F3487,Table1[[#This Row],[raw_load]])))</f>
        <v>-14706.995481890899</v>
      </c>
      <c r="G3488">
        <f>-Table1[[#This Row],[load_temp]]</f>
        <v>14706.995481890899</v>
      </c>
      <c r="H3488">
        <f>IF(Table1[[#This Row],[raw_pressure]]=-207.33292143,H3487,D3488)</f>
        <v>706.80974189400001</v>
      </c>
      <c r="I3488" s="1">
        <f>1013-Table1[[#This Row],[pressure_temp]]</f>
        <v>306.19025810599999</v>
      </c>
      <c r="J3488" s="1" t="str">
        <f>SUBSTITUTE(RIGHT(Table1[[#This Row],[file]],LEN(Table1[[#This Row],[file]])-16),"_"," ")</f>
        <v>sample 03 vaseline glue vaseline side vaseline top</v>
      </c>
    </row>
    <row r="3489" spans="1:10" hidden="1" x14ac:dyDescent="0.25">
      <c r="A3489" t="s">
        <v>4008</v>
      </c>
      <c r="B3489" t="s">
        <v>3492</v>
      </c>
      <c r="C3489">
        <v>-15601.514563929501</v>
      </c>
      <c r="D3489">
        <v>675.33100004400001</v>
      </c>
      <c r="E3489">
        <f>VALUE(SUBSTITUTE(SUBSTITUTE(SUBSTITUTE(RIGHT(Table1[[#This Row],[raw_timestamp]],21),":","")," ",""),"-",""))</f>
        <v>219173352011137</v>
      </c>
      <c r="F3489">
        <f>IF(Table1[[#This Row],[raw_load]]&gt;30000,F3488,(IF(Table1[[#This Row],[raw_load]]=49.339761120941,F3488,Table1[[#This Row],[raw_load]])))</f>
        <v>-15601.514563929501</v>
      </c>
      <c r="G3489">
        <f>-Table1[[#This Row],[load_temp]]</f>
        <v>15601.514563929501</v>
      </c>
      <c r="H3489">
        <f>IF(Table1[[#This Row],[raw_pressure]]=-207.33292143,H3488,D3489)</f>
        <v>675.33100004400001</v>
      </c>
      <c r="I3489" s="1">
        <f>1013-Table1[[#This Row],[pressure_temp]]</f>
        <v>337.66899995599999</v>
      </c>
      <c r="J3489" s="1" t="str">
        <f>SUBSTITUTE(RIGHT(Table1[[#This Row],[file]],LEN(Table1[[#This Row],[file]])-16),"_"," ")</f>
        <v>sample 03 vaseline glue vaseline side vaseline top</v>
      </c>
    </row>
    <row r="3490" spans="1:10" hidden="1" x14ac:dyDescent="0.25">
      <c r="A3490" t="s">
        <v>4008</v>
      </c>
      <c r="B3490" t="s">
        <v>3493</v>
      </c>
      <c r="C3490">
        <v>49.339761120940999</v>
      </c>
      <c r="D3490">
        <v>696.73654450200002</v>
      </c>
      <c r="E3490">
        <f>VALUE(SUBSTITUTE(SUBSTITUTE(SUBSTITUTE(RIGHT(Table1[[#This Row],[raw_timestamp]],21),":","")," ",""),"-",""))</f>
        <v>219173352268169</v>
      </c>
      <c r="F3490">
        <f>IF(Table1[[#This Row],[raw_load]]&gt;30000,F3489,(IF(Table1[[#This Row],[raw_load]]=49.339761120941,F3489,Table1[[#This Row],[raw_load]])))</f>
        <v>-15601.514563929501</v>
      </c>
      <c r="G3490">
        <f>-Table1[[#This Row],[load_temp]]</f>
        <v>15601.514563929501</v>
      </c>
      <c r="H3490">
        <f>IF(Table1[[#This Row],[raw_pressure]]=-207.33292143,H3489,D3490)</f>
        <v>696.73654450200002</v>
      </c>
      <c r="I3490" s="1">
        <f>1013-Table1[[#This Row],[pressure_temp]]</f>
        <v>316.26345549799998</v>
      </c>
      <c r="J3490" s="1" t="str">
        <f>SUBSTITUTE(RIGHT(Table1[[#This Row],[file]],LEN(Table1[[#This Row],[file]])-16),"_"," ")</f>
        <v>sample 03 vaseline glue vaseline side vaseline top</v>
      </c>
    </row>
    <row r="3491" spans="1:10" hidden="1" x14ac:dyDescent="0.25">
      <c r="A3491" t="s">
        <v>4008</v>
      </c>
      <c r="B3491" t="s">
        <v>3494</v>
      </c>
      <c r="C3491">
        <v>-16426.452882108999</v>
      </c>
      <c r="D3491">
        <v>720.66038830800005</v>
      </c>
      <c r="E3491">
        <f>VALUE(SUBSTITUTE(SUBSTITUTE(SUBSTITUTE(RIGHT(Table1[[#This Row],[raw_timestamp]],21),":","")," ",""),"-",""))</f>
        <v>219173352525868</v>
      </c>
      <c r="F3491">
        <f>IF(Table1[[#This Row],[raw_load]]&gt;30000,F3490,(IF(Table1[[#This Row],[raw_load]]=49.339761120941,F3490,Table1[[#This Row],[raw_load]])))</f>
        <v>-16426.452882108999</v>
      </c>
      <c r="G3491">
        <f>-Table1[[#This Row],[load_temp]]</f>
        <v>16426.452882108999</v>
      </c>
      <c r="H3491">
        <f>IF(Table1[[#This Row],[raw_pressure]]=-207.33292143,H3490,D3491)</f>
        <v>720.66038830800005</v>
      </c>
      <c r="I3491" s="1">
        <f>1013-Table1[[#This Row],[pressure_temp]]</f>
        <v>292.33961169199995</v>
      </c>
      <c r="J3491" s="1" t="str">
        <f>SUBSTITUTE(RIGHT(Table1[[#This Row],[file]],LEN(Table1[[#This Row],[file]])-16),"_"," ")</f>
        <v>sample 03 vaseline glue vaseline side vaseline top</v>
      </c>
    </row>
    <row r="3492" spans="1:10" hidden="1" x14ac:dyDescent="0.25">
      <c r="A3492" t="s">
        <v>4008</v>
      </c>
      <c r="B3492" t="s">
        <v>3495</v>
      </c>
      <c r="C3492">
        <v>-17340.466890613301</v>
      </c>
      <c r="D3492">
        <v>714.36463993799998</v>
      </c>
      <c r="E3492">
        <f>VALUE(SUBSTITUTE(SUBSTITUTE(SUBSTITUTE(RIGHT(Table1[[#This Row],[raw_timestamp]],21),":","")," ",""),"-",""))</f>
        <v>219173352783436</v>
      </c>
      <c r="F3492">
        <f>IF(Table1[[#This Row],[raw_load]]&gt;30000,F3491,(IF(Table1[[#This Row],[raw_load]]=49.339761120941,F3491,Table1[[#This Row],[raw_load]])))</f>
        <v>-17340.466890613301</v>
      </c>
      <c r="G3492">
        <f>-Table1[[#This Row],[load_temp]]</f>
        <v>17340.466890613301</v>
      </c>
      <c r="H3492">
        <f>IF(Table1[[#This Row],[raw_pressure]]=-207.33292143,H3491,D3492)</f>
        <v>714.36463993799998</v>
      </c>
      <c r="I3492" s="1">
        <f>1013-Table1[[#This Row],[pressure_temp]]</f>
        <v>298.63536006200002</v>
      </c>
      <c r="J3492" s="1" t="str">
        <f>SUBSTITUTE(RIGHT(Table1[[#This Row],[file]],LEN(Table1[[#This Row],[file]])-16),"_"," ")</f>
        <v>sample 03 vaseline glue vaseline side vaseline top</v>
      </c>
    </row>
    <row r="3493" spans="1:10" hidden="1" x14ac:dyDescent="0.25">
      <c r="A3493" t="s">
        <v>4008</v>
      </c>
      <c r="B3493" t="s">
        <v>3496</v>
      </c>
      <c r="C3493">
        <v>-18018.7779548494</v>
      </c>
      <c r="D3493">
        <v>716.88293928600001</v>
      </c>
      <c r="E3493">
        <f>VALUE(SUBSTITUTE(SUBSTITUTE(SUBSTITUTE(RIGHT(Table1[[#This Row],[raw_timestamp]],21),":","")," ",""),"-",""))</f>
        <v>219173353041077</v>
      </c>
      <c r="F3493">
        <f>IF(Table1[[#This Row],[raw_load]]&gt;30000,F3492,(IF(Table1[[#This Row],[raw_load]]=49.339761120941,F3492,Table1[[#This Row],[raw_load]])))</f>
        <v>-18018.7779548494</v>
      </c>
      <c r="G3493">
        <f>-Table1[[#This Row],[load_temp]]</f>
        <v>18018.7779548494</v>
      </c>
      <c r="H3493">
        <f>IF(Table1[[#This Row],[raw_pressure]]=-207.33292143,H3492,D3493)</f>
        <v>716.88293928600001</v>
      </c>
      <c r="I3493" s="1">
        <f>1013-Table1[[#This Row],[pressure_temp]]</f>
        <v>296.11706071399999</v>
      </c>
      <c r="J3493" s="1" t="str">
        <f>SUBSTITUTE(RIGHT(Table1[[#This Row],[file]],LEN(Table1[[#This Row],[file]])-16),"_"," ")</f>
        <v>sample 03 vaseline glue vaseline side vaseline top</v>
      </c>
    </row>
    <row r="3494" spans="1:10" hidden="1" x14ac:dyDescent="0.25">
      <c r="A3494" t="s">
        <v>4008</v>
      </c>
      <c r="B3494" t="s">
        <v>3497</v>
      </c>
      <c r="C3494">
        <v>-18470.674259080701</v>
      </c>
      <c r="D3494">
        <v>720.66038830800005</v>
      </c>
      <c r="E3494">
        <f>VALUE(SUBSTITUTE(SUBSTITUTE(SUBSTITUTE(RIGHT(Table1[[#This Row],[raw_timestamp]],21),":","")," ",""),"-",""))</f>
        <v>219173353298819</v>
      </c>
      <c r="F3494">
        <f>IF(Table1[[#This Row],[raw_load]]&gt;30000,F3493,(IF(Table1[[#This Row],[raw_load]]=49.339761120941,F3493,Table1[[#This Row],[raw_load]])))</f>
        <v>-18470.674259080701</v>
      </c>
      <c r="G3494">
        <f>-Table1[[#This Row],[load_temp]]</f>
        <v>18470.674259080701</v>
      </c>
      <c r="H3494">
        <f>IF(Table1[[#This Row],[raw_pressure]]=-207.33292143,H3493,D3494)</f>
        <v>720.66038830800005</v>
      </c>
      <c r="I3494" s="1">
        <f>1013-Table1[[#This Row],[pressure_temp]]</f>
        <v>292.33961169199995</v>
      </c>
      <c r="J3494" s="1" t="str">
        <f>SUBSTITUTE(RIGHT(Table1[[#This Row],[file]],LEN(Table1[[#This Row],[file]])-16),"_"," ")</f>
        <v>sample 03 vaseline glue vaseline side vaseline top</v>
      </c>
    </row>
    <row r="3495" spans="1:10" hidden="1" x14ac:dyDescent="0.25">
      <c r="A3495" t="s">
        <v>4008</v>
      </c>
      <c r="B3495" t="s">
        <v>3498</v>
      </c>
      <c r="C3495">
        <v>-18997.144764476201</v>
      </c>
      <c r="D3495">
        <v>690.44079613199995</v>
      </c>
      <c r="E3495">
        <f>VALUE(SUBSTITUTE(SUBSTITUTE(SUBSTITUTE(RIGHT(Table1[[#This Row],[raw_timestamp]],21),":","")," ",""),"-",""))</f>
        <v>219173353556659</v>
      </c>
      <c r="F3495">
        <f>IF(Table1[[#This Row],[raw_load]]&gt;30000,F3494,(IF(Table1[[#This Row],[raw_load]]=49.339761120941,F3494,Table1[[#This Row],[raw_load]])))</f>
        <v>-18997.144764476201</v>
      </c>
      <c r="G3495">
        <f>-Table1[[#This Row],[load_temp]]</f>
        <v>18997.144764476201</v>
      </c>
      <c r="H3495">
        <f>IF(Table1[[#This Row],[raw_pressure]]=-207.33292143,H3494,D3495)</f>
        <v>690.44079613199995</v>
      </c>
      <c r="I3495" s="1">
        <f>1013-Table1[[#This Row],[pressure_temp]]</f>
        <v>322.55920386800005</v>
      </c>
      <c r="J3495" s="1" t="str">
        <f>SUBSTITUTE(RIGHT(Table1[[#This Row],[file]],LEN(Table1[[#This Row],[file]])-16),"_"," ")</f>
        <v>sample 03 vaseline glue vaseline side vaseline top</v>
      </c>
    </row>
    <row r="3496" spans="1:10" hidden="1" x14ac:dyDescent="0.25">
      <c r="A3496" t="s">
        <v>4008</v>
      </c>
      <c r="B3496" t="s">
        <v>3499</v>
      </c>
      <c r="C3496">
        <v>-19592.521773116299</v>
      </c>
      <c r="D3496">
        <v>723.17868765599997</v>
      </c>
      <c r="E3496">
        <f>VALUE(SUBSTITUTE(SUBSTITUTE(SUBSTITUTE(RIGHT(Table1[[#This Row],[raw_timestamp]],21),":","")," ",""),"-",""))</f>
        <v>219173353814233</v>
      </c>
      <c r="F3496">
        <f>IF(Table1[[#This Row],[raw_load]]&gt;30000,F3495,(IF(Table1[[#This Row],[raw_load]]=49.339761120941,F3495,Table1[[#This Row],[raw_load]])))</f>
        <v>-19592.521773116299</v>
      </c>
      <c r="G3496">
        <f>-Table1[[#This Row],[load_temp]]</f>
        <v>19592.521773116299</v>
      </c>
      <c r="H3496">
        <f>IF(Table1[[#This Row],[raw_pressure]]=-207.33292143,H3495,D3496)</f>
        <v>723.17868765599997</v>
      </c>
      <c r="I3496" s="1">
        <f>1013-Table1[[#This Row],[pressure_temp]]</f>
        <v>289.82131234400003</v>
      </c>
      <c r="J3496" s="1" t="str">
        <f>SUBSTITUTE(RIGHT(Table1[[#This Row],[file]],LEN(Table1[[#This Row],[file]])-16),"_"," ")</f>
        <v>sample 03 vaseline glue vaseline side vaseline top</v>
      </c>
    </row>
    <row r="3497" spans="1:10" hidden="1" x14ac:dyDescent="0.25">
      <c r="A3497" t="s">
        <v>4008</v>
      </c>
      <c r="B3497" t="s">
        <v>3500</v>
      </c>
      <c r="C3497">
        <v>-20146.9056907671</v>
      </c>
      <c r="D3497">
        <v>748.36168113600002</v>
      </c>
      <c r="E3497">
        <f>VALUE(SUBSTITUTE(SUBSTITUTE(SUBSTITUTE(RIGHT(Table1[[#This Row],[raw_timestamp]],21),":","")," ",""),"-",""))</f>
        <v>219173354072072</v>
      </c>
      <c r="F3497">
        <f>IF(Table1[[#This Row],[raw_load]]&gt;30000,F3496,(IF(Table1[[#This Row],[raw_load]]=49.339761120941,F3496,Table1[[#This Row],[raw_load]])))</f>
        <v>-20146.9056907671</v>
      </c>
      <c r="G3497">
        <f>-Table1[[#This Row],[load_temp]]</f>
        <v>20146.9056907671</v>
      </c>
      <c r="H3497">
        <f>IF(Table1[[#This Row],[raw_pressure]]=-207.33292143,H3496,D3497)</f>
        <v>748.36168113600002</v>
      </c>
      <c r="I3497" s="1">
        <f>1013-Table1[[#This Row],[pressure_temp]]</f>
        <v>264.63831886399998</v>
      </c>
      <c r="J3497" s="1" t="str">
        <f>SUBSTITUTE(RIGHT(Table1[[#This Row],[file]],LEN(Table1[[#This Row],[file]])-16),"_"," ")</f>
        <v>sample 03 vaseline glue vaseline side vaseline top</v>
      </c>
    </row>
    <row r="3498" spans="1:10" hidden="1" x14ac:dyDescent="0.25">
      <c r="A3498" t="s">
        <v>4008</v>
      </c>
      <c r="B3498" t="s">
        <v>3501</v>
      </c>
      <c r="C3498">
        <v>-20763.380216319001</v>
      </c>
      <c r="D3498">
        <v>771.02637526800004</v>
      </c>
      <c r="E3498">
        <f>VALUE(SUBSTITUTE(SUBSTITUTE(SUBSTITUTE(RIGHT(Table1[[#This Row],[raw_timestamp]],21),":","")," ",""),"-",""))</f>
        <v>219173354329744</v>
      </c>
      <c r="F3498">
        <f>IF(Table1[[#This Row],[raw_load]]&gt;30000,F3497,(IF(Table1[[#This Row],[raw_load]]=49.339761120941,F3497,Table1[[#This Row],[raw_load]])))</f>
        <v>-20763.380216319001</v>
      </c>
      <c r="G3498">
        <f>-Table1[[#This Row],[load_temp]]</f>
        <v>20763.380216319001</v>
      </c>
      <c r="H3498">
        <f>IF(Table1[[#This Row],[raw_pressure]]=-207.33292143,H3497,D3498)</f>
        <v>771.02637526800004</v>
      </c>
      <c r="I3498" s="1">
        <f>1013-Table1[[#This Row],[pressure_temp]]</f>
        <v>241.97362473199996</v>
      </c>
      <c r="J3498" s="1" t="str">
        <f>SUBSTITUTE(RIGHT(Table1[[#This Row],[file]],LEN(Table1[[#This Row],[file]])-16),"_"," ")</f>
        <v>sample 03 vaseline glue vaseline side vaseline top</v>
      </c>
    </row>
    <row r="3499" spans="1:10" hidden="1" x14ac:dyDescent="0.25">
      <c r="A3499" t="s">
        <v>4008</v>
      </c>
      <c r="B3499" t="s">
        <v>3502</v>
      </c>
      <c r="C3499">
        <v>-15232.430166632101</v>
      </c>
      <c r="D3499">
        <v>998.93246626200005</v>
      </c>
      <c r="E3499">
        <f>VALUE(SUBSTITUTE(SUBSTITUTE(SUBSTITUTE(RIGHT(Table1[[#This Row],[raw_timestamp]],21),":","")," ",""),"-",""))</f>
        <v>219173354587512</v>
      </c>
      <c r="F3499">
        <f>IF(Table1[[#This Row],[raw_load]]&gt;30000,F3498,(IF(Table1[[#This Row],[raw_load]]=49.339761120941,F3498,Table1[[#This Row],[raw_load]])))</f>
        <v>-15232.430166632101</v>
      </c>
      <c r="G3499">
        <f>-Table1[[#This Row],[load_temp]]</f>
        <v>15232.430166632101</v>
      </c>
      <c r="H3499">
        <f>IF(Table1[[#This Row],[raw_pressure]]=-207.33292143,H3498,D3499)</f>
        <v>998.93246626200005</v>
      </c>
      <c r="I3499" s="1">
        <f>1013-Table1[[#This Row],[pressure_temp]]</f>
        <v>14.067533737999952</v>
      </c>
      <c r="J3499" s="1" t="str">
        <f>SUBSTITUTE(RIGHT(Table1[[#This Row],[file]],LEN(Table1[[#This Row],[file]])-16),"_"," ")</f>
        <v>sample 03 vaseline glue vaseline side vaseline top</v>
      </c>
    </row>
    <row r="3500" spans="1:10" hidden="1" x14ac:dyDescent="0.25">
      <c r="A3500" t="s">
        <v>4008</v>
      </c>
      <c r="B3500" t="s">
        <v>3503</v>
      </c>
      <c r="C3500">
        <v>-254.49282090096301</v>
      </c>
      <c r="D3500">
        <v>942.27073093199999</v>
      </c>
      <c r="E3500">
        <f>VALUE(SUBSTITUTE(SUBSTITUTE(SUBSTITUTE(RIGHT(Table1[[#This Row],[raw_timestamp]],21),":","")," ",""),"-",""))</f>
        <v>219173354845244</v>
      </c>
      <c r="F3500">
        <f>IF(Table1[[#This Row],[raw_load]]&gt;30000,F3499,(IF(Table1[[#This Row],[raw_load]]=49.339761120941,F3499,Table1[[#This Row],[raw_load]])))</f>
        <v>-254.49282090096301</v>
      </c>
      <c r="G3500">
        <f>-Table1[[#This Row],[load_temp]]</f>
        <v>254.49282090096301</v>
      </c>
      <c r="H3500">
        <f>IF(Table1[[#This Row],[raw_pressure]]=-207.33292143,H3499,D3500)</f>
        <v>942.27073093199999</v>
      </c>
      <c r="I3500" s="1">
        <f>1013-Table1[[#This Row],[pressure_temp]]</f>
        <v>70.729269068000008</v>
      </c>
      <c r="J3500" s="1" t="str">
        <f>SUBSTITUTE(RIGHT(Table1[[#This Row],[file]],LEN(Table1[[#This Row],[file]])-16),"_"," ")</f>
        <v>sample 03 vaseline glue vaseline side vaseline top</v>
      </c>
    </row>
    <row r="3501" spans="1:10" hidden="1" x14ac:dyDescent="0.25">
      <c r="A3501" t="s">
        <v>4008</v>
      </c>
      <c r="B3501" t="s">
        <v>3504</v>
      </c>
      <c r="C3501">
        <v>-315.36682812796198</v>
      </c>
      <c r="D3501">
        <v>983.822670174</v>
      </c>
      <c r="E3501">
        <f>VALUE(SUBSTITUTE(SUBSTITUTE(SUBSTITUTE(RIGHT(Table1[[#This Row],[raw_timestamp]],21),":","")," ",""),"-",""))</f>
        <v>219173355102818</v>
      </c>
      <c r="F3501">
        <f>IF(Table1[[#This Row],[raw_load]]&gt;30000,F3500,(IF(Table1[[#This Row],[raw_load]]=49.339761120941,F3500,Table1[[#This Row],[raw_load]])))</f>
        <v>-315.36682812796198</v>
      </c>
      <c r="G3501">
        <f>-Table1[[#This Row],[load_temp]]</f>
        <v>315.36682812796198</v>
      </c>
      <c r="H3501">
        <f>IF(Table1[[#This Row],[raw_pressure]]=-207.33292143,H3500,D3501)</f>
        <v>983.822670174</v>
      </c>
      <c r="I3501" s="1">
        <f>1013-Table1[[#This Row],[pressure_temp]]</f>
        <v>29.177329826000005</v>
      </c>
      <c r="J3501" s="1" t="str">
        <f>SUBSTITUTE(RIGHT(Table1[[#This Row],[file]],LEN(Table1[[#This Row],[file]])-16),"_"," ")</f>
        <v>sample 03 vaseline glue vaseline side vaseline top</v>
      </c>
    </row>
    <row r="3502" spans="1:10" hidden="1" x14ac:dyDescent="0.25">
      <c r="A3502" t="s">
        <v>4008</v>
      </c>
      <c r="B3502" t="s">
        <v>3505</v>
      </c>
      <c r="C3502">
        <v>-343.93984315834001</v>
      </c>
      <c r="D3502">
        <v>1007.74651398</v>
      </c>
      <c r="E3502">
        <f>VALUE(SUBSTITUTE(SUBSTITUTE(SUBSTITUTE(RIGHT(Table1[[#This Row],[raw_timestamp]],21),":","")," ",""),"-",""))</f>
        <v>219173355360559</v>
      </c>
      <c r="F3502">
        <f>IF(Table1[[#This Row],[raw_load]]&gt;30000,F3501,(IF(Table1[[#This Row],[raw_load]]=49.339761120941,F3501,Table1[[#This Row],[raw_load]])))</f>
        <v>-343.93984315834001</v>
      </c>
      <c r="G3502">
        <f>-Table1[[#This Row],[load_temp]]</f>
        <v>343.93984315834001</v>
      </c>
      <c r="H3502">
        <f>IF(Table1[[#This Row],[raw_pressure]]=-207.33292143,H3501,D3502)</f>
        <v>1007.74651398</v>
      </c>
      <c r="I3502" s="1">
        <f>1013-Table1[[#This Row],[pressure_temp]]</f>
        <v>5.2534860199999684</v>
      </c>
      <c r="J3502" s="1" t="str">
        <f>SUBSTITUTE(RIGHT(Table1[[#This Row],[file]],LEN(Table1[[#This Row],[file]])-16),"_"," ")</f>
        <v>sample 03 vaseline glue vaseline side vaseline top</v>
      </c>
    </row>
    <row r="3503" spans="1:10" hidden="1" x14ac:dyDescent="0.25">
      <c r="A3503" t="s">
        <v>4008</v>
      </c>
      <c r="B3503" t="s">
        <v>3506</v>
      </c>
      <c r="C3503">
        <v>-270.76790863458001</v>
      </c>
      <c r="D3503">
        <v>992.63671789199998</v>
      </c>
      <c r="E3503">
        <f>VALUE(SUBSTITUTE(SUBSTITUTE(SUBSTITUTE(RIGHT(Table1[[#This Row],[raw_timestamp]],21),":","")," ",""),"-",""))</f>
        <v>219173355618200</v>
      </c>
      <c r="F3503">
        <f>IF(Table1[[#This Row],[raw_load]]&gt;30000,F3502,(IF(Table1[[#This Row],[raw_load]]=49.339761120941,F3502,Table1[[#This Row],[raw_load]])))</f>
        <v>-270.76790863458001</v>
      </c>
      <c r="G3503">
        <f>-Table1[[#This Row],[load_temp]]</f>
        <v>270.76790863458001</v>
      </c>
      <c r="H3503">
        <f>IF(Table1[[#This Row],[raw_pressure]]=-207.33292143,H3502,D3503)</f>
        <v>992.63671789199998</v>
      </c>
      <c r="I3503" s="1">
        <f>1013-Table1[[#This Row],[pressure_temp]]</f>
        <v>20.363282108000021</v>
      </c>
      <c r="J3503" s="1" t="str">
        <f>SUBSTITUTE(RIGHT(Table1[[#This Row],[file]],LEN(Table1[[#This Row],[file]])-16),"_"," ")</f>
        <v>sample 03 vaseline glue vaseline side vaseline top</v>
      </c>
    </row>
    <row r="3504" spans="1:10" hidden="1" x14ac:dyDescent="0.25">
      <c r="A3504" t="s">
        <v>4008</v>
      </c>
      <c r="B3504" t="s">
        <v>3507</v>
      </c>
      <c r="C3504">
        <v>-186.25569232465199</v>
      </c>
      <c r="D3504">
        <v>953.603077998</v>
      </c>
      <c r="E3504">
        <f>VALUE(SUBSTITUTE(SUBSTITUTE(SUBSTITUTE(RIGHT(Table1[[#This Row],[raw_timestamp]],21),":","")," ",""),"-",""))</f>
        <v>219173355876030</v>
      </c>
      <c r="F3504">
        <f>IF(Table1[[#This Row],[raw_load]]&gt;30000,F3503,(IF(Table1[[#This Row],[raw_load]]=49.339761120941,F3503,Table1[[#This Row],[raw_load]])))</f>
        <v>-186.25569232465199</v>
      </c>
      <c r="G3504">
        <f>-Table1[[#This Row],[load_temp]]</f>
        <v>186.25569232465199</v>
      </c>
      <c r="H3504">
        <f>IF(Table1[[#This Row],[raw_pressure]]=-207.33292143,H3503,D3504)</f>
        <v>953.603077998</v>
      </c>
      <c r="I3504" s="1">
        <f>1013-Table1[[#This Row],[pressure_temp]]</f>
        <v>59.396922001999997</v>
      </c>
      <c r="J3504" s="1" t="str">
        <f>SUBSTITUTE(RIGHT(Table1[[#This Row],[file]],LEN(Table1[[#This Row],[file]])-16),"_"," ")</f>
        <v>sample 03 vaseline glue vaseline side vaseline top</v>
      </c>
    </row>
    <row r="3505" spans="1:10" hidden="1" x14ac:dyDescent="0.25">
      <c r="A3505" t="s">
        <v>4008</v>
      </c>
      <c r="B3505" t="s">
        <v>3508</v>
      </c>
      <c r="C3505">
        <v>-140.660039748815</v>
      </c>
      <c r="D3505">
        <v>958.63967669399995</v>
      </c>
      <c r="E3505">
        <f>VALUE(SUBSTITUTE(SUBSTITUTE(SUBSTITUTE(RIGHT(Table1[[#This Row],[raw_timestamp]],21),":","")," ",""),"-",""))</f>
        <v>219173356133560</v>
      </c>
      <c r="F3505">
        <f>IF(Table1[[#This Row],[raw_load]]&gt;30000,F3504,(IF(Table1[[#This Row],[raw_load]]=49.339761120941,F3504,Table1[[#This Row],[raw_load]])))</f>
        <v>-140.660039748815</v>
      </c>
      <c r="G3505">
        <f>-Table1[[#This Row],[load_temp]]</f>
        <v>140.660039748815</v>
      </c>
      <c r="H3505">
        <f>IF(Table1[[#This Row],[raw_pressure]]=-207.33292143,H3504,D3505)</f>
        <v>958.63967669399995</v>
      </c>
      <c r="I3505" s="1">
        <f>1013-Table1[[#This Row],[pressure_temp]]</f>
        <v>54.360323306000055</v>
      </c>
      <c r="J3505" s="1" t="str">
        <f>SUBSTITUTE(RIGHT(Table1[[#This Row],[file]],LEN(Table1[[#This Row],[file]])-16),"_"," ")</f>
        <v>sample 03 vaseline glue vaseline side vaseline top</v>
      </c>
    </row>
    <row r="3506" spans="1:10" hidden="1" x14ac:dyDescent="0.25">
      <c r="A3506" t="s">
        <v>4008</v>
      </c>
      <c r="B3506" t="s">
        <v>3509</v>
      </c>
      <c r="C3506">
        <v>-125.088528308696</v>
      </c>
      <c r="D3506">
        <v>998.93246626200005</v>
      </c>
      <c r="E3506">
        <f>VALUE(SUBSTITUTE(SUBSTITUTE(SUBSTITUTE(RIGHT(Table1[[#This Row],[raw_timestamp]],21),":","")," ",""),"-",""))</f>
        <v>219173356391209</v>
      </c>
      <c r="F3506">
        <f>IF(Table1[[#This Row],[raw_load]]&gt;30000,F3505,(IF(Table1[[#This Row],[raw_load]]=49.339761120941,F3505,Table1[[#This Row],[raw_load]])))</f>
        <v>-125.088528308696</v>
      </c>
      <c r="G3506">
        <f>-Table1[[#This Row],[load_temp]]</f>
        <v>125.088528308696</v>
      </c>
      <c r="H3506">
        <f>IF(Table1[[#This Row],[raw_pressure]]=-207.33292143,H3505,D3506)</f>
        <v>998.93246626200005</v>
      </c>
      <c r="I3506" s="1">
        <f>1013-Table1[[#This Row],[pressure_temp]]</f>
        <v>14.067533737999952</v>
      </c>
      <c r="J3506" s="1" t="str">
        <f>SUBSTITUTE(RIGHT(Table1[[#This Row],[file]],LEN(Table1[[#This Row],[file]])-16),"_"," ")</f>
        <v>sample 03 vaseline glue vaseline side vaseline top</v>
      </c>
    </row>
    <row r="3507" spans="1:10" hidden="1" x14ac:dyDescent="0.25">
      <c r="A3507" t="s">
        <v>4008</v>
      </c>
      <c r="B3507" t="s">
        <v>3510</v>
      </c>
      <c r="C3507">
        <v>-115.472985630894</v>
      </c>
      <c r="D3507">
        <v>1015.301412024</v>
      </c>
      <c r="E3507">
        <f>VALUE(SUBSTITUTE(SUBSTITUTE(SUBSTITUTE(RIGHT(Table1[[#This Row],[raw_timestamp]],21),":","")," ",""),"-",""))</f>
        <v>219173356648835</v>
      </c>
      <c r="F3507">
        <f>IF(Table1[[#This Row],[raw_load]]&gt;30000,F3506,(IF(Table1[[#This Row],[raw_load]]=49.339761120941,F3506,Table1[[#This Row],[raw_load]])))</f>
        <v>-115.472985630894</v>
      </c>
      <c r="G3507">
        <f>-Table1[[#This Row],[load_temp]]</f>
        <v>115.472985630894</v>
      </c>
      <c r="H3507">
        <f>IF(Table1[[#This Row],[raw_pressure]]=-207.33292143,H3506,D3507)</f>
        <v>1015.301412024</v>
      </c>
      <c r="I3507" s="1">
        <f>1013-Table1[[#This Row],[pressure_temp]]</f>
        <v>-2.3014120240000011</v>
      </c>
      <c r="J3507" s="1" t="str">
        <f>SUBSTITUTE(RIGHT(Table1[[#This Row],[file]],LEN(Table1[[#This Row],[file]])-16),"_"," ")</f>
        <v>sample 03 vaseline glue vaseline side vaseline top</v>
      </c>
    </row>
    <row r="3508" spans="1:10" hidden="1" x14ac:dyDescent="0.25">
      <c r="A3508" t="s">
        <v>4008</v>
      </c>
      <c r="B3508" t="s">
        <v>3511</v>
      </c>
      <c r="C3508">
        <v>-102.065948482577</v>
      </c>
      <c r="D3508">
        <v>952.34392832399999</v>
      </c>
      <c r="E3508">
        <f>VALUE(SUBSTITUTE(SUBSTITUTE(SUBSTITUTE(RIGHT(Table1[[#This Row],[raw_timestamp]],21),":","")," ",""),"-",""))</f>
        <v>219173356906571</v>
      </c>
      <c r="F3508">
        <f>IF(Table1[[#This Row],[raw_load]]&gt;30000,F3507,(IF(Table1[[#This Row],[raw_load]]=49.339761120941,F3507,Table1[[#This Row],[raw_load]])))</f>
        <v>-102.065948482577</v>
      </c>
      <c r="G3508">
        <f>-Table1[[#This Row],[load_temp]]</f>
        <v>102.065948482577</v>
      </c>
      <c r="H3508">
        <f>IF(Table1[[#This Row],[raw_pressure]]=-207.33292143,H3507,D3508)</f>
        <v>952.34392832399999</v>
      </c>
      <c r="I3508" s="1">
        <f>1013-Table1[[#This Row],[pressure_temp]]</f>
        <v>60.65607167600001</v>
      </c>
      <c r="J3508" s="1" t="str">
        <f>SUBSTITUTE(RIGHT(Table1[[#This Row],[file]],LEN(Table1[[#This Row],[file]])-16),"_"," ")</f>
        <v>sample 03 vaseline glue vaseline side vaseline top</v>
      </c>
    </row>
    <row r="3509" spans="1:10" hidden="1" x14ac:dyDescent="0.25">
      <c r="A3509" t="s">
        <v>4008</v>
      </c>
      <c r="B3509" t="s">
        <v>3512</v>
      </c>
      <c r="C3509">
        <v>-95.352658015453201</v>
      </c>
      <c r="D3509">
        <v>952.34392832399999</v>
      </c>
      <c r="E3509">
        <f>VALUE(SUBSTITUTE(SUBSTITUTE(SUBSTITUTE(RIGHT(Table1[[#This Row],[raw_timestamp]],21),":","")," ",""),"-",""))</f>
        <v>219173357164124</v>
      </c>
      <c r="F3509">
        <f>IF(Table1[[#This Row],[raw_load]]&gt;30000,F3508,(IF(Table1[[#This Row],[raw_load]]=49.339761120941,F3508,Table1[[#This Row],[raw_load]])))</f>
        <v>-95.352658015453201</v>
      </c>
      <c r="G3509">
        <f>-Table1[[#This Row],[load_temp]]</f>
        <v>95.352658015453201</v>
      </c>
      <c r="H3509">
        <f>IF(Table1[[#This Row],[raw_pressure]]=-207.33292143,H3508,D3509)</f>
        <v>952.34392832399999</v>
      </c>
      <c r="I3509" s="1">
        <f>1013-Table1[[#This Row],[pressure_temp]]</f>
        <v>60.65607167600001</v>
      </c>
      <c r="J3509" s="1" t="str">
        <f>SUBSTITUTE(RIGHT(Table1[[#This Row],[file]],LEN(Table1[[#This Row],[file]])-16),"_"," ")</f>
        <v>sample 03 vaseline glue vaseline side vaseline top</v>
      </c>
    </row>
    <row r="3510" spans="1:10" hidden="1" x14ac:dyDescent="0.25">
      <c r="A3510" t="s">
        <v>4008</v>
      </c>
      <c r="B3510" t="s">
        <v>3513</v>
      </c>
      <c r="C3510">
        <v>-96.588802475556804</v>
      </c>
      <c r="D3510">
        <v>982.56352049999998</v>
      </c>
      <c r="E3510">
        <f>VALUE(SUBSTITUTE(SUBSTITUTE(SUBSTITUTE(RIGHT(Table1[[#This Row],[raw_timestamp]],21),":","")," ",""),"-",""))</f>
        <v>219173357421893</v>
      </c>
      <c r="F3510">
        <f>IF(Table1[[#This Row],[raw_load]]&gt;30000,F3509,(IF(Table1[[#This Row],[raw_load]]=49.339761120941,F3509,Table1[[#This Row],[raw_load]])))</f>
        <v>-96.588802475556804</v>
      </c>
      <c r="G3510">
        <f>-Table1[[#This Row],[load_temp]]</f>
        <v>96.588802475556804</v>
      </c>
      <c r="H3510">
        <f>IF(Table1[[#This Row],[raw_pressure]]=-207.33292143,H3509,D3510)</f>
        <v>982.56352049999998</v>
      </c>
      <c r="I3510" s="1">
        <f>1013-Table1[[#This Row],[pressure_temp]]</f>
        <v>30.436479500000019</v>
      </c>
      <c r="J3510" s="1" t="str">
        <f>SUBSTITUTE(RIGHT(Table1[[#This Row],[file]],LEN(Table1[[#This Row],[file]])-16),"_"," ")</f>
        <v>sample 03 vaseline glue vaseline side vaseline top</v>
      </c>
    </row>
    <row r="3511" spans="1:10" hidden="1" x14ac:dyDescent="0.25">
      <c r="A3511" t="s">
        <v>4008</v>
      </c>
      <c r="B3511" t="s">
        <v>3514</v>
      </c>
      <c r="C3511">
        <v>49.339761120940999</v>
      </c>
      <c r="D3511">
        <v>1003.969064958</v>
      </c>
      <c r="E3511">
        <f>VALUE(SUBSTITUTE(SUBSTITUTE(SUBSTITUTE(RIGHT(Table1[[#This Row],[raw_timestamp]],21),":","")," ",""),"-",""))</f>
        <v>219173357678273</v>
      </c>
      <c r="F3511">
        <f>IF(Table1[[#This Row],[raw_load]]&gt;30000,F3510,(IF(Table1[[#This Row],[raw_load]]=49.339761120941,F3510,Table1[[#This Row],[raw_load]])))</f>
        <v>-96.588802475556804</v>
      </c>
      <c r="G3511">
        <f>-Table1[[#This Row],[load_temp]]</f>
        <v>96.588802475556804</v>
      </c>
      <c r="H3511">
        <f>IF(Table1[[#This Row],[raw_pressure]]=-207.33292143,H3510,D3511)</f>
        <v>1003.969064958</v>
      </c>
      <c r="I3511" s="1">
        <f>1013-Table1[[#This Row],[pressure_temp]]</f>
        <v>9.0309350420000101</v>
      </c>
      <c r="J3511" s="1" t="str">
        <f>SUBSTITUTE(RIGHT(Table1[[#This Row],[file]],LEN(Table1[[#This Row],[file]])-16),"_"," ")</f>
        <v>sample 03 vaseline glue vaseline side vaseline top</v>
      </c>
    </row>
    <row r="3512" spans="1:10" hidden="1" x14ac:dyDescent="0.25">
      <c r="A3512" t="s">
        <v>4008</v>
      </c>
      <c r="B3512" t="s">
        <v>3515</v>
      </c>
      <c r="C3512">
        <v>-106.52681762121099</v>
      </c>
      <c r="D3512">
        <v>957.38052701999902</v>
      </c>
      <c r="E3512">
        <f>VALUE(SUBSTITUTE(SUBSTITUTE(SUBSTITUTE(RIGHT(Table1[[#This Row],[raw_timestamp]],21),":","")," ",""),"-",""))</f>
        <v>219173357935875</v>
      </c>
      <c r="F3512">
        <f>IF(Table1[[#This Row],[raw_load]]&gt;30000,F3511,(IF(Table1[[#This Row],[raw_load]]=49.339761120941,F3511,Table1[[#This Row],[raw_load]])))</f>
        <v>-106.52681762121099</v>
      </c>
      <c r="G3512">
        <f>-Table1[[#This Row],[load_temp]]</f>
        <v>106.52681762121099</v>
      </c>
      <c r="H3512">
        <f>IF(Table1[[#This Row],[raw_pressure]]=-207.33292143,H3511,D3512)</f>
        <v>957.38052701999902</v>
      </c>
      <c r="I3512" s="1">
        <f>1013-Table1[[#This Row],[pressure_temp]]</f>
        <v>55.619472980000978</v>
      </c>
      <c r="J3512" s="1" t="str">
        <f>SUBSTITUTE(RIGHT(Table1[[#This Row],[file]],LEN(Table1[[#This Row],[file]])-16),"_"," ")</f>
        <v>sample 03 vaseline glue vaseline side vaseline top</v>
      </c>
    </row>
    <row r="3513" spans="1:10" hidden="1" x14ac:dyDescent="0.25">
      <c r="A3513" t="s">
        <v>4008</v>
      </c>
      <c r="B3513" t="s">
        <v>3516</v>
      </c>
      <c r="C3513">
        <v>-104.933999067876</v>
      </c>
      <c r="D3513">
        <v>941.01158125799998</v>
      </c>
      <c r="E3513">
        <f>VALUE(SUBSTITUTE(SUBSTITUTE(SUBSTITUTE(RIGHT(Table1[[#This Row],[raw_timestamp]],21),":","")," ",""),"-",""))</f>
        <v>219173358193447</v>
      </c>
      <c r="F3513">
        <f>IF(Table1[[#This Row],[raw_load]]&gt;30000,F3512,(IF(Table1[[#This Row],[raw_load]]=49.339761120941,F3512,Table1[[#This Row],[raw_load]])))</f>
        <v>-104.933999067876</v>
      </c>
      <c r="G3513">
        <f>-Table1[[#This Row],[load_temp]]</f>
        <v>104.933999067876</v>
      </c>
      <c r="H3513">
        <f>IF(Table1[[#This Row],[raw_pressure]]=-207.33292143,H3512,D3513)</f>
        <v>941.01158125799998</v>
      </c>
      <c r="I3513" s="1">
        <f>1013-Table1[[#This Row],[pressure_temp]]</f>
        <v>71.988418742000022</v>
      </c>
      <c r="J3513" s="1" t="str">
        <f>SUBSTITUTE(RIGHT(Table1[[#This Row],[file]],LEN(Table1[[#This Row],[file]])-16),"_"," ")</f>
        <v>sample 03 vaseline glue vaseline side vaseline top</v>
      </c>
    </row>
    <row r="3514" spans="1:10" hidden="1" x14ac:dyDescent="0.25">
      <c r="A3514" t="s">
        <v>4008</v>
      </c>
      <c r="B3514" t="s">
        <v>3517</v>
      </c>
      <c r="C3514">
        <v>-96.735380870035499</v>
      </c>
      <c r="D3514">
        <v>967.45372441200004</v>
      </c>
      <c r="E3514">
        <f>VALUE(SUBSTITUTE(SUBSTITUTE(SUBSTITUTE(RIGHT(Table1[[#This Row],[raw_timestamp]],21),":","")," ",""),"-",""))</f>
        <v>219173358450959</v>
      </c>
      <c r="F3514">
        <f>IF(Table1[[#This Row],[raw_load]]&gt;30000,F3513,(IF(Table1[[#This Row],[raw_load]]=49.339761120941,F3513,Table1[[#This Row],[raw_load]])))</f>
        <v>-96.735380870035499</v>
      </c>
      <c r="G3514">
        <f>-Table1[[#This Row],[load_temp]]</f>
        <v>96.735380870035499</v>
      </c>
      <c r="H3514">
        <f>IF(Table1[[#This Row],[raw_pressure]]=-207.33292143,H3513,D3514)</f>
        <v>967.45372441200004</v>
      </c>
      <c r="I3514" s="1">
        <f>1013-Table1[[#This Row],[pressure_temp]]</f>
        <v>45.546275587999958</v>
      </c>
      <c r="J3514" s="1" t="str">
        <f>SUBSTITUTE(RIGHT(Table1[[#This Row],[file]],LEN(Table1[[#This Row],[file]])-16),"_"," ")</f>
        <v>sample 03 vaseline glue vaseline side vaseline top</v>
      </c>
    </row>
    <row r="3515" spans="1:10" hidden="1" x14ac:dyDescent="0.25">
      <c r="A3515" t="s">
        <v>4008</v>
      </c>
      <c r="B3515" t="s">
        <v>3518</v>
      </c>
      <c r="C3515">
        <v>49.339761120940999</v>
      </c>
      <c r="D3515">
        <v>1001.45076561</v>
      </c>
      <c r="E3515">
        <f>VALUE(SUBSTITUTE(SUBSTITUTE(SUBSTITUTE(RIGHT(Table1[[#This Row],[raw_timestamp]],21),":","")," ",""),"-",""))</f>
        <v>219173358708147</v>
      </c>
      <c r="F3515">
        <f>IF(Table1[[#This Row],[raw_load]]&gt;30000,F3514,(IF(Table1[[#This Row],[raw_load]]=49.339761120941,F3514,Table1[[#This Row],[raw_load]])))</f>
        <v>-96.735380870035499</v>
      </c>
      <c r="G3515">
        <f>-Table1[[#This Row],[load_temp]]</f>
        <v>96.735380870035499</v>
      </c>
      <c r="H3515">
        <f>IF(Table1[[#This Row],[raw_pressure]]=-207.33292143,H3514,D3515)</f>
        <v>1001.45076561</v>
      </c>
      <c r="I3515" s="1">
        <f>1013-Table1[[#This Row],[pressure_temp]]</f>
        <v>11.549234390000038</v>
      </c>
      <c r="J3515" s="1" t="str">
        <f>SUBSTITUTE(RIGHT(Table1[[#This Row],[file]],LEN(Table1[[#This Row],[file]])-16),"_"," ")</f>
        <v>sample 03 vaseline glue vaseline side vaseline top</v>
      </c>
    </row>
    <row r="3516" spans="1:10" hidden="1" x14ac:dyDescent="0.25">
      <c r="A3516" t="s">
        <v>4008</v>
      </c>
      <c r="B3516" t="s">
        <v>3519</v>
      </c>
      <c r="C3516">
        <v>-91.908065745204098</v>
      </c>
      <c r="D3516">
        <v>1016.560561698</v>
      </c>
      <c r="E3516">
        <f>VALUE(SUBSTITUTE(SUBSTITUTE(SUBSTITUTE(RIGHT(Table1[[#This Row],[raw_timestamp]],21),":","")," ",""),"-",""))</f>
        <v>219173358965863</v>
      </c>
      <c r="F3516">
        <f>IF(Table1[[#This Row],[raw_load]]&gt;30000,F3515,(IF(Table1[[#This Row],[raw_load]]=49.339761120941,F3515,Table1[[#This Row],[raw_load]])))</f>
        <v>-91.908065745204098</v>
      </c>
      <c r="G3516">
        <f>-Table1[[#This Row],[load_temp]]</f>
        <v>91.908065745204098</v>
      </c>
      <c r="H3516">
        <f>IF(Table1[[#This Row],[raw_pressure]]=-207.33292143,H3515,D3516)</f>
        <v>1016.560561698</v>
      </c>
      <c r="I3516" s="1">
        <f>1013-Table1[[#This Row],[pressure_temp]]</f>
        <v>-3.560561698000015</v>
      </c>
      <c r="J3516" s="1" t="str">
        <f>SUBSTITUTE(RIGHT(Table1[[#This Row],[file]],LEN(Table1[[#This Row],[file]])-16),"_"," ")</f>
        <v>sample 03 vaseline glue vaseline side vaseline top</v>
      </c>
    </row>
    <row r="3517" spans="1:10" hidden="1" x14ac:dyDescent="0.25">
      <c r="A3517" t="s">
        <v>4008</v>
      </c>
      <c r="B3517" t="s">
        <v>3520</v>
      </c>
      <c r="C3517">
        <v>-99.989421227462302</v>
      </c>
      <c r="D3517">
        <v>958.63967669399995</v>
      </c>
      <c r="E3517">
        <f>VALUE(SUBSTITUTE(SUBSTITUTE(SUBSTITUTE(RIGHT(Table1[[#This Row],[raw_timestamp]],21),":","")," ",""),"-",""))</f>
        <v>219173359223404</v>
      </c>
      <c r="F3517">
        <f>IF(Table1[[#This Row],[raw_load]]&gt;30000,F3516,(IF(Table1[[#This Row],[raw_load]]=49.339761120941,F3516,Table1[[#This Row],[raw_load]])))</f>
        <v>-99.989421227462302</v>
      </c>
      <c r="G3517">
        <f>-Table1[[#This Row],[load_temp]]</f>
        <v>99.989421227462302</v>
      </c>
      <c r="H3517">
        <f>IF(Table1[[#This Row],[raw_pressure]]=-207.33292143,H3516,D3517)</f>
        <v>958.63967669399995</v>
      </c>
      <c r="I3517" s="1">
        <f>1013-Table1[[#This Row],[pressure_temp]]</f>
        <v>54.360323306000055</v>
      </c>
      <c r="J3517" s="1" t="str">
        <f>SUBSTITUTE(RIGHT(Table1[[#This Row],[file]],LEN(Table1[[#This Row],[file]])-16),"_"," ")</f>
        <v>sample 03 vaseline glue vaseline side vaseline top</v>
      </c>
    </row>
    <row r="3518" spans="1:10" hidden="1" x14ac:dyDescent="0.25">
      <c r="A3518" t="s">
        <v>4008</v>
      </c>
      <c r="B3518" t="s">
        <v>3521</v>
      </c>
      <c r="C3518">
        <v>-109.277605490928</v>
      </c>
      <c r="D3518">
        <v>941.01158125799998</v>
      </c>
      <c r="E3518">
        <f>VALUE(SUBSTITUTE(SUBSTITUTE(SUBSTITUTE(RIGHT(Table1[[#This Row],[raw_timestamp]],21),":","")," ",""),"-",""))</f>
        <v>219173359481001</v>
      </c>
      <c r="F3518">
        <f>IF(Table1[[#This Row],[raw_load]]&gt;30000,F3517,(IF(Table1[[#This Row],[raw_load]]=49.339761120941,F3517,Table1[[#This Row],[raw_load]])))</f>
        <v>-109.277605490928</v>
      </c>
      <c r="G3518">
        <f>-Table1[[#This Row],[load_temp]]</f>
        <v>109.277605490928</v>
      </c>
      <c r="H3518">
        <f>IF(Table1[[#This Row],[raw_pressure]]=-207.33292143,H3517,D3518)</f>
        <v>941.01158125799998</v>
      </c>
      <c r="I3518" s="1">
        <f>1013-Table1[[#This Row],[pressure_temp]]</f>
        <v>71.988418742000022</v>
      </c>
      <c r="J3518" s="1" t="str">
        <f>SUBSTITUTE(RIGHT(Table1[[#This Row],[file]],LEN(Table1[[#This Row],[file]])-16),"_"," ")</f>
        <v>sample 03 vaseline glue vaseline side vaseline top</v>
      </c>
    </row>
    <row r="3519" spans="1:10" hidden="1" x14ac:dyDescent="0.25">
      <c r="A3519" t="s">
        <v>4008</v>
      </c>
      <c r="B3519" t="s">
        <v>3522</v>
      </c>
      <c r="C3519">
        <v>49.339761120940999</v>
      </c>
      <c r="D3519">
        <v>983.822670174</v>
      </c>
      <c r="E3519">
        <f>VALUE(SUBSTITUTE(SUBSTITUTE(SUBSTITUTE(RIGHT(Table1[[#This Row],[raw_timestamp]],21),":","")," ",""),"-",""))</f>
        <v>219173359738207</v>
      </c>
      <c r="F3519">
        <f>IF(Table1[[#This Row],[raw_load]]&gt;30000,F3518,(IF(Table1[[#This Row],[raw_load]]=49.339761120941,F3518,Table1[[#This Row],[raw_load]])))</f>
        <v>-109.277605490928</v>
      </c>
      <c r="G3519">
        <f>-Table1[[#This Row],[load_temp]]</f>
        <v>109.277605490928</v>
      </c>
      <c r="H3519">
        <f>IF(Table1[[#This Row],[raw_pressure]]=-207.33292143,H3518,D3519)</f>
        <v>983.822670174</v>
      </c>
      <c r="I3519" s="1">
        <f>1013-Table1[[#This Row],[pressure_temp]]</f>
        <v>29.177329826000005</v>
      </c>
      <c r="J3519" s="1" t="str">
        <f>SUBSTITUTE(RIGHT(Table1[[#This Row],[file]],LEN(Table1[[#This Row],[file]])-16),"_"," ")</f>
        <v>sample 03 vaseline glue vaseline side vaseline top</v>
      </c>
    </row>
    <row r="3520" spans="1:10" hidden="1" x14ac:dyDescent="0.25">
      <c r="A3520" t="s">
        <v>4008</v>
      </c>
      <c r="B3520" t="s">
        <v>3523</v>
      </c>
      <c r="C3520">
        <v>-94.541590899337805</v>
      </c>
      <c r="D3520">
        <v>1001.45076561</v>
      </c>
      <c r="E3520">
        <f>VALUE(SUBSTITUTE(SUBSTITUTE(SUBSTITUTE(RIGHT(Table1[[#This Row],[raw_timestamp]],21),":","")," ",""),"-",""))</f>
        <v>219173359995926</v>
      </c>
      <c r="F3520">
        <f>IF(Table1[[#This Row],[raw_load]]&gt;30000,F3519,(IF(Table1[[#This Row],[raw_load]]=49.339761120941,F3519,Table1[[#This Row],[raw_load]])))</f>
        <v>-94.541590899337805</v>
      </c>
      <c r="G3520">
        <f>-Table1[[#This Row],[load_temp]]</f>
        <v>94.541590899337805</v>
      </c>
      <c r="H3520">
        <f>IF(Table1[[#This Row],[raw_pressure]]=-207.33292143,H3519,D3520)</f>
        <v>1001.45076561</v>
      </c>
      <c r="I3520" s="1">
        <f>1013-Table1[[#This Row],[pressure_temp]]</f>
        <v>11.549234390000038</v>
      </c>
      <c r="J3520" s="1" t="str">
        <f>SUBSTITUTE(RIGHT(Table1[[#This Row],[file]],LEN(Table1[[#This Row],[file]])-16),"_"," ")</f>
        <v>sample 03 vaseline glue vaseline side vaseline top</v>
      </c>
    </row>
    <row r="3521" spans="1:10" hidden="1" x14ac:dyDescent="0.25">
      <c r="A3521" t="s">
        <v>4008</v>
      </c>
      <c r="B3521" t="s">
        <v>3524</v>
      </c>
      <c r="C3521">
        <v>-85.742001284134005</v>
      </c>
      <c r="D3521">
        <v>990.11841854399995</v>
      </c>
      <c r="E3521">
        <f>VALUE(SUBSTITUTE(SUBSTITUTE(SUBSTITUTE(RIGHT(Table1[[#This Row],[raw_timestamp]],21),":","")," ",""),"-",""))</f>
        <v>219173400253420</v>
      </c>
      <c r="F3521">
        <f>IF(Table1[[#This Row],[raw_load]]&gt;30000,F3520,(IF(Table1[[#This Row],[raw_load]]=49.339761120941,F3520,Table1[[#This Row],[raw_load]])))</f>
        <v>-85.742001284134005</v>
      </c>
      <c r="G3521">
        <f>-Table1[[#This Row],[load_temp]]</f>
        <v>85.742001284134005</v>
      </c>
      <c r="H3521">
        <f>IF(Table1[[#This Row],[raw_pressure]]=-207.33292143,H3520,D3521)</f>
        <v>990.11841854399995</v>
      </c>
      <c r="I3521" s="1">
        <f>1013-Table1[[#This Row],[pressure_temp]]</f>
        <v>22.881581456000049</v>
      </c>
      <c r="J3521" s="1" t="str">
        <f>SUBSTITUTE(RIGHT(Table1[[#This Row],[file]],LEN(Table1[[#This Row],[file]])-16),"_"," ")</f>
        <v>sample 03 vaseline glue vaseline side vaseline top</v>
      </c>
    </row>
    <row r="3522" spans="1:10" hidden="1" x14ac:dyDescent="0.25">
      <c r="A3522" t="s">
        <v>4008</v>
      </c>
      <c r="B3522" t="s">
        <v>3525</v>
      </c>
      <c r="C3522">
        <v>-81.984708438997004</v>
      </c>
      <c r="D3522">
        <v>948.56647930199995</v>
      </c>
      <c r="E3522">
        <f>VALUE(SUBSTITUTE(SUBSTITUTE(SUBSTITUTE(RIGHT(Table1[[#This Row],[raw_timestamp]],21),":","")," ",""),"-",""))</f>
        <v>219173400511040</v>
      </c>
      <c r="F3522">
        <f>IF(Table1[[#This Row],[raw_load]]&gt;30000,F3521,(IF(Table1[[#This Row],[raw_load]]=49.339761120941,F3521,Table1[[#This Row],[raw_load]])))</f>
        <v>-81.984708438997004</v>
      </c>
      <c r="G3522">
        <f>-Table1[[#This Row],[load_temp]]</f>
        <v>81.984708438997004</v>
      </c>
      <c r="H3522">
        <f>IF(Table1[[#This Row],[raw_pressure]]=-207.33292143,H3521,D3522)</f>
        <v>948.56647930199995</v>
      </c>
      <c r="I3522" s="1">
        <f>1013-Table1[[#This Row],[pressure_temp]]</f>
        <v>64.433520698000052</v>
      </c>
      <c r="J3522" s="1" t="str">
        <f>SUBSTITUTE(RIGHT(Table1[[#This Row],[file]],LEN(Table1[[#This Row],[file]])-16),"_"," ")</f>
        <v>sample 03 vaseline glue vaseline side vaseline top</v>
      </c>
    </row>
    <row r="3523" spans="1:10" hidden="1" x14ac:dyDescent="0.25">
      <c r="A3523" t="s">
        <v>4008</v>
      </c>
      <c r="B3523" t="s">
        <v>3526</v>
      </c>
      <c r="C3523">
        <v>-59.543556244309997</v>
      </c>
      <c r="D3523">
        <v>959.89882636799996</v>
      </c>
      <c r="E3523">
        <f>VALUE(SUBSTITUTE(SUBSTITUTE(SUBSTITUTE(RIGHT(Table1[[#This Row],[raw_timestamp]],21),":","")," ",""),"-",""))</f>
        <v>219173400768784</v>
      </c>
      <c r="F3523">
        <f>IF(Table1[[#This Row],[raw_load]]&gt;30000,F3522,(IF(Table1[[#This Row],[raw_load]]=49.339761120941,F3522,Table1[[#This Row],[raw_load]])))</f>
        <v>-59.543556244309997</v>
      </c>
      <c r="G3523">
        <f>-Table1[[#This Row],[load_temp]]</f>
        <v>59.543556244309997</v>
      </c>
      <c r="H3523">
        <f>IF(Table1[[#This Row],[raw_pressure]]=-207.33292143,H3522,D3523)</f>
        <v>959.89882636799996</v>
      </c>
      <c r="I3523" s="1">
        <f>1013-Table1[[#This Row],[pressure_temp]]</f>
        <v>53.101173632000041</v>
      </c>
      <c r="J3523" s="1" t="str">
        <f>SUBSTITUTE(RIGHT(Table1[[#This Row],[file]],LEN(Table1[[#This Row],[file]])-16),"_"," ")</f>
        <v>sample 03 vaseline glue vaseline side vaseline top</v>
      </c>
    </row>
    <row r="3524" spans="1:10" hidden="1" x14ac:dyDescent="0.25">
      <c r="A3524" t="s">
        <v>4008</v>
      </c>
      <c r="B3524" t="s">
        <v>3527</v>
      </c>
      <c r="C3524">
        <v>-55.146204409949398</v>
      </c>
      <c r="D3524">
        <v>998.93246626200005</v>
      </c>
      <c r="E3524">
        <f>VALUE(SUBSTITUTE(SUBSTITUTE(SUBSTITUTE(RIGHT(Table1[[#This Row],[raw_timestamp]],21),":","")," ",""),"-",""))</f>
        <v>219173401026464</v>
      </c>
      <c r="F3524">
        <f>IF(Table1[[#This Row],[raw_load]]&gt;30000,F3523,(IF(Table1[[#This Row],[raw_load]]=49.339761120941,F3523,Table1[[#This Row],[raw_load]])))</f>
        <v>-55.146204409949398</v>
      </c>
      <c r="G3524">
        <f>-Table1[[#This Row],[load_temp]]</f>
        <v>55.146204409949398</v>
      </c>
      <c r="H3524">
        <f>IF(Table1[[#This Row],[raw_pressure]]=-207.33292143,H3523,D3524)</f>
        <v>998.93246626200005</v>
      </c>
      <c r="I3524" s="1">
        <f>1013-Table1[[#This Row],[pressure_temp]]</f>
        <v>14.067533737999952</v>
      </c>
      <c r="J3524" s="1" t="str">
        <f>SUBSTITUTE(RIGHT(Table1[[#This Row],[file]],LEN(Table1[[#This Row],[file]])-16),"_"," ")</f>
        <v>sample 03 vaseline glue vaseline side vaseline top</v>
      </c>
    </row>
    <row r="3525" spans="1:10" hidden="1" x14ac:dyDescent="0.25">
      <c r="A3525" t="s">
        <v>4008</v>
      </c>
      <c r="B3525" t="s">
        <v>3528</v>
      </c>
      <c r="C3525">
        <v>-58.077772299523197</v>
      </c>
      <c r="D3525">
        <v>1026.63375909</v>
      </c>
      <c r="E3525">
        <f>VALUE(SUBSTITUTE(SUBSTITUTE(SUBSTITUTE(RIGHT(Table1[[#This Row],[raw_timestamp]],21),":","")," ",""),"-",""))</f>
        <v>219173401284131</v>
      </c>
      <c r="F3525">
        <f>IF(Table1[[#This Row],[raw_load]]&gt;30000,F3524,(IF(Table1[[#This Row],[raw_load]]=49.339761120941,F3524,Table1[[#This Row],[raw_load]])))</f>
        <v>-58.077772299523197</v>
      </c>
      <c r="G3525">
        <f>-Table1[[#This Row],[load_temp]]</f>
        <v>58.077772299523197</v>
      </c>
      <c r="H3525">
        <f>IF(Table1[[#This Row],[raw_pressure]]=-207.33292143,H3524,D3525)</f>
        <v>1026.63375909</v>
      </c>
      <c r="I3525" s="1">
        <f>1013-Table1[[#This Row],[pressure_temp]]</f>
        <v>-13.633759090000012</v>
      </c>
      <c r="J3525" s="1" t="str">
        <f>SUBSTITUTE(RIGHT(Table1[[#This Row],[file]],LEN(Table1[[#This Row],[file]])-16),"_"," ")</f>
        <v>sample 03 vaseline glue vaseline side vaseline top</v>
      </c>
    </row>
    <row r="3526" spans="1:10" hidden="1" x14ac:dyDescent="0.25">
      <c r="A3526" t="s">
        <v>4008</v>
      </c>
      <c r="B3526" t="s">
        <v>3529</v>
      </c>
      <c r="C3526">
        <v>-60.271562270220898</v>
      </c>
      <c r="D3526">
        <v>956.12137734600003</v>
      </c>
      <c r="E3526">
        <f>VALUE(SUBSTITUTE(SUBSTITUTE(SUBSTITUTE(RIGHT(Table1[[#This Row],[raw_timestamp]],21),":","")," ",""),"-",""))</f>
        <v>219173401541777</v>
      </c>
      <c r="F3526">
        <f>IF(Table1[[#This Row],[raw_load]]&gt;30000,F3525,(IF(Table1[[#This Row],[raw_load]]=49.339761120941,F3525,Table1[[#This Row],[raw_load]])))</f>
        <v>-60.271562270220898</v>
      </c>
      <c r="G3526">
        <f>-Table1[[#This Row],[load_temp]]</f>
        <v>60.271562270220898</v>
      </c>
      <c r="H3526">
        <f>IF(Table1[[#This Row],[raw_pressure]]=-207.33292143,H3525,D3526)</f>
        <v>956.12137734600003</v>
      </c>
      <c r="I3526" s="1">
        <f>1013-Table1[[#This Row],[pressure_temp]]</f>
        <v>56.878622653999969</v>
      </c>
      <c r="J3526" s="1" t="str">
        <f>SUBSTITUTE(RIGHT(Table1[[#This Row],[file]],LEN(Table1[[#This Row],[file]])-16),"_"," ")</f>
        <v>sample 03 vaseline glue vaseline side vaseline top</v>
      </c>
    </row>
    <row r="3527" spans="1:10" hidden="1" x14ac:dyDescent="0.25">
      <c r="A3527" t="s">
        <v>4008</v>
      </c>
      <c r="B3527" t="s">
        <v>3530</v>
      </c>
      <c r="C3527">
        <v>-64.131459991492903</v>
      </c>
      <c r="D3527">
        <v>961.15797604199997</v>
      </c>
      <c r="E3527">
        <f>VALUE(SUBSTITUTE(SUBSTITUTE(SUBSTITUTE(RIGHT(Table1[[#This Row],[raw_timestamp]],21),":","")," ",""),"-",""))</f>
        <v>219173401799670</v>
      </c>
      <c r="F3527">
        <f>IF(Table1[[#This Row],[raw_load]]&gt;30000,F3526,(IF(Table1[[#This Row],[raw_load]]=49.339761120941,F3526,Table1[[#This Row],[raw_load]])))</f>
        <v>-64.131459991492903</v>
      </c>
      <c r="G3527">
        <f>-Table1[[#This Row],[load_temp]]</f>
        <v>64.131459991492903</v>
      </c>
      <c r="H3527">
        <f>IF(Table1[[#This Row],[raw_pressure]]=-207.33292143,H3526,D3527)</f>
        <v>961.15797604199997</v>
      </c>
      <c r="I3527" s="1">
        <f>1013-Table1[[#This Row],[pressure_temp]]</f>
        <v>51.842023958000027</v>
      </c>
      <c r="J3527" s="1" t="str">
        <f>SUBSTITUTE(RIGHT(Table1[[#This Row],[file]],LEN(Table1[[#This Row],[file]])-16),"_"," ")</f>
        <v>sample 03 vaseline glue vaseline side vaseline top</v>
      </c>
    </row>
    <row r="3528" spans="1:10" hidden="1" x14ac:dyDescent="0.25">
      <c r="A3528" t="s">
        <v>4008</v>
      </c>
      <c r="B3528" t="s">
        <v>3531</v>
      </c>
      <c r="C3528">
        <v>-62.817140387667401</v>
      </c>
      <c r="D3528">
        <v>997.67331658800003</v>
      </c>
      <c r="E3528">
        <f>VALUE(SUBSTITUTE(SUBSTITUTE(SUBSTITUTE(RIGHT(Table1[[#This Row],[raw_timestamp]],21),":","")," ",""),"-",""))</f>
        <v>219173402057483</v>
      </c>
      <c r="F3528">
        <f>IF(Table1[[#This Row],[raw_load]]&gt;30000,F3527,(IF(Table1[[#This Row],[raw_load]]=49.339761120941,F3527,Table1[[#This Row],[raw_load]])))</f>
        <v>-62.817140387667401</v>
      </c>
      <c r="G3528">
        <f>-Table1[[#This Row],[load_temp]]</f>
        <v>62.817140387667401</v>
      </c>
      <c r="H3528">
        <f>IF(Table1[[#This Row],[raw_pressure]]=-207.33292143,H3527,D3528)</f>
        <v>997.67331658800003</v>
      </c>
      <c r="I3528" s="1">
        <f>1013-Table1[[#This Row],[pressure_temp]]</f>
        <v>15.326683411999966</v>
      </c>
      <c r="J3528" s="1" t="str">
        <f>SUBSTITUTE(RIGHT(Table1[[#This Row],[file]],LEN(Table1[[#This Row],[file]])-16),"_"," ")</f>
        <v>sample 03 vaseline glue vaseline side vaseline top</v>
      </c>
    </row>
    <row r="3529" spans="1:10" hidden="1" x14ac:dyDescent="0.25">
      <c r="A3529" t="s">
        <v>4008</v>
      </c>
      <c r="B3529" t="s">
        <v>3532</v>
      </c>
      <c r="C3529">
        <v>-62.172195451961201</v>
      </c>
      <c r="D3529">
        <v>1005.228214632</v>
      </c>
      <c r="E3529">
        <f>VALUE(SUBSTITUTE(SUBSTITUTE(SUBSTITUTE(RIGHT(Table1[[#This Row],[raw_timestamp]],21),":","")," ",""),"-",""))</f>
        <v>219173402315678</v>
      </c>
      <c r="F3529">
        <f>IF(Table1[[#This Row],[raw_load]]&gt;30000,F3528,(IF(Table1[[#This Row],[raw_load]]=49.339761120941,F3528,Table1[[#This Row],[raw_load]])))</f>
        <v>-62.172195451961201</v>
      </c>
      <c r="G3529">
        <f>-Table1[[#This Row],[load_temp]]</f>
        <v>62.172195451961201</v>
      </c>
      <c r="H3529">
        <f>IF(Table1[[#This Row],[raw_pressure]]=-207.33292143,H3528,D3529)</f>
        <v>1005.228214632</v>
      </c>
      <c r="I3529" s="1">
        <f>1013-Table1[[#This Row],[pressure_temp]]</f>
        <v>7.7717853679999962</v>
      </c>
      <c r="J3529" s="1" t="str">
        <f>SUBSTITUTE(RIGHT(Table1[[#This Row],[file]],LEN(Table1[[#This Row],[file]])-16),"_"," ")</f>
        <v>sample 03 vaseline glue vaseline side vaseline top</v>
      </c>
    </row>
    <row r="3530" spans="1:10" hidden="1" x14ac:dyDescent="0.25">
      <c r="A3530" t="s">
        <v>4008</v>
      </c>
      <c r="B3530" t="s">
        <v>3533</v>
      </c>
      <c r="C3530">
        <v>-59.201539990526499</v>
      </c>
      <c r="D3530">
        <v>991.37756821799996</v>
      </c>
      <c r="E3530">
        <f>VALUE(SUBSTITUTE(SUBSTITUTE(SUBSTITUTE(RIGHT(Table1[[#This Row],[raw_timestamp]],21),":","")," ",""),"-",""))</f>
        <v>219173402573171</v>
      </c>
      <c r="F3530">
        <f>IF(Table1[[#This Row],[raw_load]]&gt;30000,F3529,(IF(Table1[[#This Row],[raw_load]]=49.339761120941,F3529,Table1[[#This Row],[raw_load]])))</f>
        <v>-59.201539990526499</v>
      </c>
      <c r="G3530">
        <f>-Table1[[#This Row],[load_temp]]</f>
        <v>59.201539990526499</v>
      </c>
      <c r="H3530">
        <f>IF(Table1[[#This Row],[raw_pressure]]=-207.33292143,H3529,D3530)</f>
        <v>991.37756821799996</v>
      </c>
      <c r="I3530" s="1">
        <f>1013-Table1[[#This Row],[pressure_temp]]</f>
        <v>21.622431782000035</v>
      </c>
      <c r="J3530" s="1" t="str">
        <f>SUBSTITUTE(RIGHT(Table1[[#This Row],[file]],LEN(Table1[[#This Row],[file]])-16),"_"," ")</f>
        <v>sample 03 vaseline glue vaseline side vaseline top</v>
      </c>
    </row>
    <row r="3531" spans="1:10" hidden="1" x14ac:dyDescent="0.25">
      <c r="A3531" t="s">
        <v>4008</v>
      </c>
      <c r="B3531" t="s">
        <v>3534</v>
      </c>
      <c r="C3531">
        <v>-51.716269979148201</v>
      </c>
      <c r="D3531">
        <v>957.38052701999902</v>
      </c>
      <c r="E3531">
        <f>VALUE(SUBSTITUTE(SUBSTITUTE(SUBSTITUTE(RIGHT(Table1[[#This Row],[raw_timestamp]],21),":","")," ",""),"-",""))</f>
        <v>219173402831238</v>
      </c>
      <c r="F3531">
        <f>IF(Table1[[#This Row],[raw_load]]&gt;30000,F3530,(IF(Table1[[#This Row],[raw_load]]=49.339761120941,F3530,Table1[[#This Row],[raw_load]])))</f>
        <v>-51.716269979148201</v>
      </c>
      <c r="G3531">
        <f>-Table1[[#This Row],[load_temp]]</f>
        <v>51.716269979148201</v>
      </c>
      <c r="H3531">
        <f>IF(Table1[[#This Row],[raw_pressure]]=-207.33292143,H3530,D3531)</f>
        <v>957.38052701999902</v>
      </c>
      <c r="I3531" s="1">
        <f>1013-Table1[[#This Row],[pressure_temp]]</f>
        <v>55.619472980000978</v>
      </c>
      <c r="J3531" s="1" t="str">
        <f>SUBSTITUTE(RIGHT(Table1[[#This Row],[file]],LEN(Table1[[#This Row],[file]])-16),"_"," ")</f>
        <v>sample 03 vaseline glue vaseline side vaseline top</v>
      </c>
    </row>
    <row r="3532" spans="1:10" hidden="1" x14ac:dyDescent="0.25">
      <c r="A3532" t="s">
        <v>4008</v>
      </c>
      <c r="B3532" t="s">
        <v>3535</v>
      </c>
      <c r="C3532">
        <v>49.339761120940999</v>
      </c>
      <c r="D3532">
        <v>961.15797604199997</v>
      </c>
      <c r="E3532">
        <f>VALUE(SUBSTITUTE(SUBSTITUTE(SUBSTITUTE(RIGHT(Table1[[#This Row],[raw_timestamp]],21),":","")," ",""),"-",""))</f>
        <v>219173403088276</v>
      </c>
      <c r="F3532">
        <f>IF(Table1[[#This Row],[raw_load]]&gt;30000,F3531,(IF(Table1[[#This Row],[raw_load]]=49.339761120941,F3531,Table1[[#This Row],[raw_load]])))</f>
        <v>-51.716269979148201</v>
      </c>
      <c r="G3532">
        <f>-Table1[[#This Row],[load_temp]]</f>
        <v>51.716269979148201</v>
      </c>
      <c r="H3532">
        <f>IF(Table1[[#This Row],[raw_pressure]]=-207.33292143,H3531,D3532)</f>
        <v>961.15797604199997</v>
      </c>
      <c r="I3532" s="1">
        <f>1013-Table1[[#This Row],[pressure_temp]]</f>
        <v>51.842023958000027</v>
      </c>
      <c r="J3532" s="1" t="str">
        <f>SUBSTITUTE(RIGHT(Table1[[#This Row],[file]],LEN(Table1[[#This Row],[file]])-16),"_"," ")</f>
        <v>sample 03 vaseline glue vaseline side vaseline top</v>
      </c>
    </row>
    <row r="3533" spans="1:10" hidden="1" x14ac:dyDescent="0.25">
      <c r="A3533" t="s">
        <v>4008</v>
      </c>
      <c r="B3533" t="s">
        <v>3536</v>
      </c>
      <c r="C3533">
        <v>-53.836770752606498</v>
      </c>
      <c r="D3533">
        <v>1000.1916159359999</v>
      </c>
      <c r="E3533">
        <f>VALUE(SUBSTITUTE(SUBSTITUTE(SUBSTITUTE(RIGHT(Table1[[#This Row],[raw_timestamp]],21),":","")," ",""),"-",""))</f>
        <v>219173403346012</v>
      </c>
      <c r="F3533">
        <f>IF(Table1[[#This Row],[raw_load]]&gt;30000,F3532,(IF(Table1[[#This Row],[raw_load]]=49.339761120941,F3532,Table1[[#This Row],[raw_load]])))</f>
        <v>-53.836770752606498</v>
      </c>
      <c r="G3533">
        <f>-Table1[[#This Row],[load_temp]]</f>
        <v>53.836770752606498</v>
      </c>
      <c r="H3533">
        <f>IF(Table1[[#This Row],[raw_pressure]]=-207.33292143,H3532,D3533)</f>
        <v>1000.1916159359999</v>
      </c>
      <c r="I3533" s="1">
        <f>1013-Table1[[#This Row],[pressure_temp]]</f>
        <v>12.808384064000052</v>
      </c>
      <c r="J3533" s="1" t="str">
        <f>SUBSTITUTE(RIGHT(Table1[[#This Row],[file]],LEN(Table1[[#This Row],[file]])-16),"_"," ")</f>
        <v>sample 03 vaseline glue vaseline side vaseline top</v>
      </c>
    </row>
    <row r="3534" spans="1:10" hidden="1" x14ac:dyDescent="0.25">
      <c r="A3534" t="s">
        <v>4008</v>
      </c>
      <c r="B3534" t="s">
        <v>3537</v>
      </c>
      <c r="C3534">
        <v>-70.859408298064693</v>
      </c>
      <c r="D3534">
        <v>1005.228214632</v>
      </c>
      <c r="E3534">
        <f>VALUE(SUBSTITUTE(SUBSTITUTE(SUBSTITUTE(RIGHT(Table1[[#This Row],[raw_timestamp]],21),":","")," ",""),"-",""))</f>
        <v>219173403603594</v>
      </c>
      <c r="F3534">
        <f>IF(Table1[[#This Row],[raw_load]]&gt;30000,F3533,(IF(Table1[[#This Row],[raw_load]]=49.339761120941,F3533,Table1[[#This Row],[raw_load]])))</f>
        <v>-70.859408298064693</v>
      </c>
      <c r="G3534">
        <f>-Table1[[#This Row],[load_temp]]</f>
        <v>70.859408298064693</v>
      </c>
      <c r="H3534">
        <f>IF(Table1[[#This Row],[raw_pressure]]=-207.33292143,H3533,D3534)</f>
        <v>1005.228214632</v>
      </c>
      <c r="I3534" s="1">
        <f>1013-Table1[[#This Row],[pressure_temp]]</f>
        <v>7.7717853679999962</v>
      </c>
      <c r="J3534" s="1" t="str">
        <f>SUBSTITUTE(RIGHT(Table1[[#This Row],[file]],LEN(Table1[[#This Row],[file]])-16),"_"," ")</f>
        <v>sample 03 vaseline glue vaseline side vaseline top</v>
      </c>
    </row>
    <row r="3535" spans="1:10" hidden="1" x14ac:dyDescent="0.25">
      <c r="A3535" t="s">
        <v>4008</v>
      </c>
      <c r="B3535" t="s">
        <v>3538</v>
      </c>
      <c r="C3535">
        <v>-40.542110373389598</v>
      </c>
      <c r="D3535">
        <v>981.30437082599997</v>
      </c>
      <c r="E3535">
        <f>VALUE(SUBSTITUTE(SUBSTITUTE(SUBSTITUTE(RIGHT(Table1[[#This Row],[raw_timestamp]],21),":","")," ",""),"-",""))</f>
        <v>219173403861221</v>
      </c>
      <c r="F3535">
        <f>IF(Table1[[#This Row],[raw_load]]&gt;30000,F3534,(IF(Table1[[#This Row],[raw_load]]=49.339761120941,F3534,Table1[[#This Row],[raw_load]])))</f>
        <v>-40.542110373389598</v>
      </c>
      <c r="G3535">
        <f>-Table1[[#This Row],[load_temp]]</f>
        <v>40.542110373389598</v>
      </c>
      <c r="H3535">
        <f>IF(Table1[[#This Row],[raw_pressure]]=-207.33292143,H3534,D3535)</f>
        <v>981.30437082599997</v>
      </c>
      <c r="I3535" s="1">
        <f>1013-Table1[[#This Row],[pressure_temp]]</f>
        <v>31.695629174000032</v>
      </c>
      <c r="J3535" s="1" t="str">
        <f>SUBSTITUTE(RIGHT(Table1[[#This Row],[file]],LEN(Table1[[#This Row],[file]])-16),"_"," ")</f>
        <v>sample 03 vaseline glue vaseline side vaseline top</v>
      </c>
    </row>
    <row r="3536" spans="1:10" hidden="1" x14ac:dyDescent="0.25">
      <c r="A3536" t="s">
        <v>4008</v>
      </c>
      <c r="B3536" t="s">
        <v>3539</v>
      </c>
      <c r="C3536">
        <v>49.339761120940999</v>
      </c>
      <c r="D3536">
        <v>942.27073093199999</v>
      </c>
      <c r="E3536">
        <f>VALUE(SUBSTITUTE(SUBSTITUTE(SUBSTITUTE(RIGHT(Table1[[#This Row],[raw_timestamp]],21),":","")," ",""),"-",""))</f>
        <v>219173404118142</v>
      </c>
      <c r="F3536">
        <f>IF(Table1[[#This Row],[raw_load]]&gt;30000,F3535,(IF(Table1[[#This Row],[raw_load]]=49.339761120941,F3535,Table1[[#This Row],[raw_load]])))</f>
        <v>-40.542110373389598</v>
      </c>
      <c r="G3536">
        <f>-Table1[[#This Row],[load_temp]]</f>
        <v>40.542110373389598</v>
      </c>
      <c r="H3536">
        <f>IF(Table1[[#This Row],[raw_pressure]]=-207.33292143,H3535,D3536)</f>
        <v>942.27073093199999</v>
      </c>
      <c r="I3536" s="1">
        <f>1013-Table1[[#This Row],[pressure_temp]]</f>
        <v>70.729269068000008</v>
      </c>
      <c r="J3536" s="1" t="str">
        <f>SUBSTITUTE(RIGHT(Table1[[#This Row],[file]],LEN(Table1[[#This Row],[file]])-16),"_"," ")</f>
        <v>sample 03 vaseline glue vaseline side vaseline top</v>
      </c>
    </row>
    <row r="3537" spans="1:10" hidden="1" x14ac:dyDescent="0.25">
      <c r="A3537" t="s">
        <v>4008</v>
      </c>
      <c r="B3537" t="s">
        <v>3540</v>
      </c>
      <c r="C3537">
        <v>-43.361301493863003</v>
      </c>
      <c r="D3537">
        <v>1003.969064958</v>
      </c>
      <c r="E3537">
        <f>VALUE(SUBSTITUTE(SUBSTITUTE(SUBSTITUTE(RIGHT(Table1[[#This Row],[raw_timestamp]],21),":","")," ",""),"-",""))</f>
        <v>219173404632408</v>
      </c>
      <c r="F3537">
        <f>IF(Table1[[#This Row],[raw_load]]&gt;30000,F3536,(IF(Table1[[#This Row],[raw_load]]=49.339761120941,F3536,Table1[[#This Row],[raw_load]])))</f>
        <v>-43.361301493863003</v>
      </c>
      <c r="G3537">
        <f>-Table1[[#This Row],[load_temp]]</f>
        <v>43.361301493863003</v>
      </c>
      <c r="H3537">
        <f>IF(Table1[[#This Row],[raw_pressure]]=-207.33292143,H3536,D3537)</f>
        <v>1003.969064958</v>
      </c>
      <c r="I3537" s="1">
        <f>1013-Table1[[#This Row],[pressure_temp]]</f>
        <v>9.0309350420000101</v>
      </c>
      <c r="J3537" s="1" t="str">
        <f>SUBSTITUTE(RIGHT(Table1[[#This Row],[file]],LEN(Table1[[#This Row],[file]])-16),"_"," ")</f>
        <v>sample 03 vaseline glue vaseline side vaseline top</v>
      </c>
    </row>
    <row r="3538" spans="1:10" hidden="1" x14ac:dyDescent="0.25">
      <c r="A3538" t="s">
        <v>4008</v>
      </c>
      <c r="B3538" t="s">
        <v>3541</v>
      </c>
      <c r="C3538">
        <v>49.339761120940999</v>
      </c>
      <c r="D3538">
        <v>952.34392832399999</v>
      </c>
      <c r="E3538">
        <f>VALUE(SUBSTITUTE(SUBSTITUTE(SUBSTITUTE(RIGHT(Table1[[#This Row],[raw_timestamp]],21),":","")," ",""),"-",""))</f>
        <v>219173404888148</v>
      </c>
      <c r="F3538">
        <f>IF(Table1[[#This Row],[raw_load]]&gt;30000,F3537,(IF(Table1[[#This Row],[raw_load]]=49.339761120941,F3537,Table1[[#This Row],[raw_load]])))</f>
        <v>-43.361301493863003</v>
      </c>
      <c r="G3538">
        <f>-Table1[[#This Row],[load_temp]]</f>
        <v>43.361301493863003</v>
      </c>
      <c r="H3538">
        <f>IF(Table1[[#This Row],[raw_pressure]]=-207.33292143,H3537,D3538)</f>
        <v>952.34392832399999</v>
      </c>
      <c r="I3538" s="1">
        <f>1013-Table1[[#This Row],[pressure_temp]]</f>
        <v>60.65607167600001</v>
      </c>
      <c r="J3538" s="1" t="str">
        <f>SUBSTITUTE(RIGHT(Table1[[#This Row],[file]],LEN(Table1[[#This Row],[file]])-16),"_"," ")</f>
        <v>sample 03 vaseline glue vaseline side vaseline top</v>
      </c>
    </row>
    <row r="3539" spans="1:10" hidden="1" x14ac:dyDescent="0.25">
      <c r="A3539" t="s">
        <v>4008</v>
      </c>
      <c r="B3539" t="s">
        <v>3542</v>
      </c>
      <c r="C3539">
        <v>-50.817255826345601</v>
      </c>
      <c r="D3539">
        <v>1009.005663654</v>
      </c>
      <c r="E3539">
        <f>VALUE(SUBSTITUTE(SUBSTITUTE(SUBSTITUTE(RIGHT(Table1[[#This Row],[raw_timestamp]],21),":","")," ",""),"-",""))</f>
        <v>219173405401449</v>
      </c>
      <c r="F3539">
        <f>IF(Table1[[#This Row],[raw_load]]&gt;30000,F3538,(IF(Table1[[#This Row],[raw_load]]=49.339761120941,F3538,Table1[[#This Row],[raw_load]])))</f>
        <v>-50.817255826345601</v>
      </c>
      <c r="G3539">
        <f>-Table1[[#This Row],[load_temp]]</f>
        <v>50.817255826345601</v>
      </c>
      <c r="H3539">
        <f>IF(Table1[[#This Row],[raw_pressure]]=-207.33292143,H3538,D3539)</f>
        <v>1009.005663654</v>
      </c>
      <c r="I3539" s="1">
        <f>1013-Table1[[#This Row],[pressure_temp]]</f>
        <v>3.9943363459999546</v>
      </c>
      <c r="J3539" s="1" t="str">
        <f>SUBSTITUTE(RIGHT(Table1[[#This Row],[file]],LEN(Table1[[#This Row],[file]])-16),"_"," ")</f>
        <v>sample 03 vaseline glue vaseline side vaseline top</v>
      </c>
    </row>
    <row r="3540" spans="1:10" hidden="1" x14ac:dyDescent="0.25">
      <c r="A3540" t="s">
        <v>4008</v>
      </c>
      <c r="B3540" t="s">
        <v>3543</v>
      </c>
      <c r="C3540">
        <v>49.339761120940999</v>
      </c>
      <c r="D3540">
        <v>981.30437082599997</v>
      </c>
      <c r="E3540">
        <f>VALUE(SUBSTITUTE(SUBSTITUTE(SUBSTITUTE(RIGHT(Table1[[#This Row],[raw_timestamp]],21),":","")," ",""),"-",""))</f>
        <v>219173405658193</v>
      </c>
      <c r="F3540">
        <f>IF(Table1[[#This Row],[raw_load]]&gt;30000,F3539,(IF(Table1[[#This Row],[raw_load]]=49.339761120941,F3539,Table1[[#This Row],[raw_load]])))</f>
        <v>-50.817255826345601</v>
      </c>
      <c r="G3540">
        <f>-Table1[[#This Row],[load_temp]]</f>
        <v>50.817255826345601</v>
      </c>
      <c r="H3540">
        <f>IF(Table1[[#This Row],[raw_pressure]]=-207.33292143,H3539,D3540)</f>
        <v>981.30437082599997</v>
      </c>
      <c r="I3540" s="1">
        <f>1013-Table1[[#This Row],[pressure_temp]]</f>
        <v>31.695629174000032</v>
      </c>
      <c r="J3540" s="1" t="str">
        <f>SUBSTITUTE(RIGHT(Table1[[#This Row],[file]],LEN(Table1[[#This Row],[file]])-16),"_"," ")</f>
        <v>sample 03 vaseline glue vaseline side vaseline top</v>
      </c>
    </row>
    <row r="3541" spans="1:10" hidden="1" x14ac:dyDescent="0.25">
      <c r="A3541" t="s">
        <v>4008</v>
      </c>
      <c r="B3541" t="s">
        <v>3544</v>
      </c>
      <c r="C3541">
        <v>-37.185465139827699</v>
      </c>
      <c r="D3541">
        <v>941.01158125799998</v>
      </c>
      <c r="E3541">
        <f>VALUE(SUBSTITUTE(SUBSTITUTE(SUBSTITUTE(RIGHT(Table1[[#This Row],[raw_timestamp]],21),":","")," ",""),"-",""))</f>
        <v>219173405915901</v>
      </c>
      <c r="F3541">
        <f>IF(Table1[[#This Row],[raw_load]]&gt;30000,F3540,(IF(Table1[[#This Row],[raw_load]]=49.339761120941,F3540,Table1[[#This Row],[raw_load]])))</f>
        <v>-37.185465139827699</v>
      </c>
      <c r="G3541">
        <f>-Table1[[#This Row],[load_temp]]</f>
        <v>37.185465139827699</v>
      </c>
      <c r="H3541">
        <f>IF(Table1[[#This Row],[raw_pressure]]=-207.33292143,H3540,D3541)</f>
        <v>941.01158125799998</v>
      </c>
      <c r="I3541" s="1">
        <f>1013-Table1[[#This Row],[pressure_temp]]</f>
        <v>71.988418742000022</v>
      </c>
      <c r="J3541" s="1" t="str">
        <f>SUBSTITUTE(RIGHT(Table1[[#This Row],[file]],LEN(Table1[[#This Row],[file]])-16),"_"," ")</f>
        <v>sample 03 vaseline glue vaseline side vaseline top</v>
      </c>
    </row>
    <row r="3542" spans="1:10" hidden="1" x14ac:dyDescent="0.25">
      <c r="A3542" t="s">
        <v>4008</v>
      </c>
      <c r="B3542" t="s">
        <v>3545</v>
      </c>
      <c r="C3542">
        <v>-39.657754060034897</v>
      </c>
      <c r="D3542">
        <v>967.45372441200004</v>
      </c>
      <c r="E3542">
        <f>VALUE(SUBSTITUTE(SUBSTITUTE(SUBSTITUTE(RIGHT(Table1[[#This Row],[raw_timestamp]],21),":","")," ",""),"-",""))</f>
        <v>219173406173814</v>
      </c>
      <c r="F3542">
        <f>IF(Table1[[#This Row],[raw_load]]&gt;30000,F3541,(IF(Table1[[#This Row],[raw_load]]=49.339761120941,F3541,Table1[[#This Row],[raw_load]])))</f>
        <v>-39.657754060034897</v>
      </c>
      <c r="G3542">
        <f>-Table1[[#This Row],[load_temp]]</f>
        <v>39.657754060034897</v>
      </c>
      <c r="H3542">
        <f>IF(Table1[[#This Row],[raw_pressure]]=-207.33292143,H3541,D3542)</f>
        <v>967.45372441200004</v>
      </c>
      <c r="I3542" s="1">
        <f>1013-Table1[[#This Row],[pressure_temp]]</f>
        <v>45.546275587999958</v>
      </c>
      <c r="J3542" s="1" t="str">
        <f>SUBSTITUTE(RIGHT(Table1[[#This Row],[file]],LEN(Table1[[#This Row],[file]])-16),"_"," ")</f>
        <v>sample 03 vaseline glue vaseline side vaseline top</v>
      </c>
    </row>
    <row r="3543" spans="1:10" hidden="1" x14ac:dyDescent="0.25">
      <c r="A3543" t="s">
        <v>4008</v>
      </c>
      <c r="B3543" t="s">
        <v>3546</v>
      </c>
      <c r="C3543">
        <v>-26.050393105930102</v>
      </c>
      <c r="D3543">
        <v>954.86222767200002</v>
      </c>
      <c r="E3543">
        <f>VALUE(SUBSTITUTE(SUBSTITUTE(SUBSTITUTE(RIGHT(Table1[[#This Row],[raw_timestamp]],21),":","")," ",""),"-",""))</f>
        <v>219173406439676</v>
      </c>
      <c r="F3543">
        <f>IF(Table1[[#This Row],[raw_load]]&gt;30000,F3542,(IF(Table1[[#This Row],[raw_load]]=49.339761120941,F3542,Table1[[#This Row],[raw_load]])))</f>
        <v>-26.050393105930102</v>
      </c>
      <c r="G3543">
        <f>-Table1[[#This Row],[load_temp]]</f>
        <v>26.050393105930102</v>
      </c>
      <c r="H3543">
        <f>IF(Table1[[#This Row],[raw_pressure]]=-207.33292143,H3542,D3543)</f>
        <v>954.86222767200002</v>
      </c>
      <c r="I3543" s="1">
        <f>1013-Table1[[#This Row],[pressure_temp]]</f>
        <v>58.137772327999983</v>
      </c>
      <c r="J3543" s="1" t="str">
        <f>SUBSTITUTE(RIGHT(Table1[[#This Row],[file]],LEN(Table1[[#This Row],[file]])-16),"_"," ")</f>
        <v>sample 03 vaseline glue vaseline side vaseline top</v>
      </c>
    </row>
    <row r="3544" spans="1:10" hidden="1" x14ac:dyDescent="0.25">
      <c r="A3544" t="s">
        <v>4008</v>
      </c>
      <c r="B3544" t="s">
        <v>3547</v>
      </c>
      <c r="C3544">
        <v>-27.692071124091399</v>
      </c>
      <c r="D3544">
        <v>941.01158125799998</v>
      </c>
      <c r="E3544">
        <f>VALUE(SUBSTITUTE(SUBSTITUTE(SUBSTITUTE(RIGHT(Table1[[#This Row],[raw_timestamp]],21),":","")," ",""),"-",""))</f>
        <v>219173406697338</v>
      </c>
      <c r="F3544">
        <f>IF(Table1[[#This Row],[raw_load]]&gt;30000,F3543,(IF(Table1[[#This Row],[raw_load]]=49.339761120941,F3543,Table1[[#This Row],[raw_load]])))</f>
        <v>-27.692071124091399</v>
      </c>
      <c r="G3544">
        <f>-Table1[[#This Row],[load_temp]]</f>
        <v>27.692071124091399</v>
      </c>
      <c r="H3544">
        <f>IF(Table1[[#This Row],[raw_pressure]]=-207.33292143,H3543,D3544)</f>
        <v>941.01158125799998</v>
      </c>
      <c r="I3544" s="1">
        <f>1013-Table1[[#This Row],[pressure_temp]]</f>
        <v>71.988418742000022</v>
      </c>
      <c r="J3544" s="1" t="str">
        <f>SUBSTITUTE(RIGHT(Table1[[#This Row],[file]],LEN(Table1[[#This Row],[file]])-16),"_"," ")</f>
        <v>sample 03 vaseline glue vaseline side vaseline top</v>
      </c>
    </row>
    <row r="3545" spans="1:10" hidden="1" x14ac:dyDescent="0.25">
      <c r="A3545" t="s">
        <v>4008</v>
      </c>
      <c r="B3545" t="s">
        <v>3548</v>
      </c>
      <c r="C3545">
        <v>-22.468994334167601</v>
      </c>
      <c r="D3545">
        <v>967.45372441200004</v>
      </c>
      <c r="E3545">
        <f>VALUE(SUBSTITUTE(SUBSTITUTE(SUBSTITUTE(RIGHT(Table1[[#This Row],[raw_timestamp]],21),":","")," ",""),"-",""))</f>
        <v>219173406955127</v>
      </c>
      <c r="F3545">
        <f>IF(Table1[[#This Row],[raw_load]]&gt;30000,F3544,(IF(Table1[[#This Row],[raw_load]]=49.339761120941,F3544,Table1[[#This Row],[raw_load]])))</f>
        <v>-22.468994334167601</v>
      </c>
      <c r="G3545">
        <f>-Table1[[#This Row],[load_temp]]</f>
        <v>22.468994334167601</v>
      </c>
      <c r="H3545">
        <f>IF(Table1[[#This Row],[raw_pressure]]=-207.33292143,H3544,D3545)</f>
        <v>967.45372441200004</v>
      </c>
      <c r="I3545" s="1">
        <f>1013-Table1[[#This Row],[pressure_temp]]</f>
        <v>45.546275587999958</v>
      </c>
      <c r="J3545" s="1" t="str">
        <f>SUBSTITUTE(RIGHT(Table1[[#This Row],[file]],LEN(Table1[[#This Row],[file]])-16),"_"," ")</f>
        <v>sample 03 vaseline glue vaseline side vaseline top</v>
      </c>
    </row>
    <row r="3546" spans="1:10" hidden="1" x14ac:dyDescent="0.25">
      <c r="A3546" t="s">
        <v>4008</v>
      </c>
      <c r="B3546" t="s">
        <v>3549</v>
      </c>
      <c r="C3546">
        <v>-29.250688052048101</v>
      </c>
      <c r="D3546">
        <v>998.93246626200005</v>
      </c>
      <c r="E3546">
        <f>VALUE(SUBSTITUTE(SUBSTITUTE(SUBSTITUTE(RIGHT(Table1[[#This Row],[raw_timestamp]],21),":","")," ",""),"-",""))</f>
        <v>219173407213111</v>
      </c>
      <c r="F3546">
        <f>IF(Table1[[#This Row],[raw_load]]&gt;30000,F3545,(IF(Table1[[#This Row],[raw_load]]=49.339761120941,F3545,Table1[[#This Row],[raw_load]])))</f>
        <v>-29.250688052048101</v>
      </c>
      <c r="G3546">
        <f>-Table1[[#This Row],[load_temp]]</f>
        <v>29.250688052048101</v>
      </c>
      <c r="H3546">
        <f>IF(Table1[[#This Row],[raw_pressure]]=-207.33292143,H3545,D3546)</f>
        <v>998.93246626200005</v>
      </c>
      <c r="I3546" s="1">
        <f>1013-Table1[[#This Row],[pressure_temp]]</f>
        <v>14.067533737999952</v>
      </c>
      <c r="J3546" s="1" t="str">
        <f>SUBSTITUTE(RIGHT(Table1[[#This Row],[file]],LEN(Table1[[#This Row],[file]])-16),"_"," ")</f>
        <v>sample 03 vaseline glue vaseline side vaseline top</v>
      </c>
    </row>
    <row r="3547" spans="1:10" hidden="1" x14ac:dyDescent="0.25">
      <c r="A3547" t="s">
        <v>4008</v>
      </c>
      <c r="B3547" t="s">
        <v>3550</v>
      </c>
      <c r="C3547">
        <v>-17.851774908088899</v>
      </c>
      <c r="D3547">
        <v>1006.487364306</v>
      </c>
      <c r="E3547">
        <f>VALUE(SUBSTITUTE(SUBSTITUTE(SUBSTITUTE(RIGHT(Table1[[#This Row],[raw_timestamp]],21),":","")," ",""),"-",""))</f>
        <v>219173407470877</v>
      </c>
      <c r="F3547">
        <f>IF(Table1[[#This Row],[raw_load]]&gt;30000,F3546,(IF(Table1[[#This Row],[raw_load]]=49.339761120941,F3546,Table1[[#This Row],[raw_load]])))</f>
        <v>-17.851774908088899</v>
      </c>
      <c r="G3547">
        <f>-Table1[[#This Row],[load_temp]]</f>
        <v>17.851774908088899</v>
      </c>
      <c r="H3547">
        <f>IF(Table1[[#This Row],[raw_pressure]]=-207.33292143,H3546,D3547)</f>
        <v>1006.487364306</v>
      </c>
      <c r="I3547" s="1">
        <f>1013-Table1[[#This Row],[pressure_temp]]</f>
        <v>6.5126356939999823</v>
      </c>
      <c r="J3547" s="1" t="str">
        <f>SUBSTITUTE(RIGHT(Table1[[#This Row],[file]],LEN(Table1[[#This Row],[file]])-16),"_"," ")</f>
        <v>sample 03 vaseline glue vaseline side vaseline top</v>
      </c>
    </row>
    <row r="3548" spans="1:10" hidden="1" x14ac:dyDescent="0.25">
      <c r="A3548" t="s">
        <v>4008</v>
      </c>
      <c r="B3548" t="s">
        <v>3551</v>
      </c>
      <c r="C3548">
        <v>-25.5569125111852</v>
      </c>
      <c r="D3548">
        <v>988.85926886999903</v>
      </c>
      <c r="E3548">
        <f>VALUE(SUBSTITUTE(SUBSTITUTE(SUBSTITUTE(RIGHT(Table1[[#This Row],[raw_timestamp]],21),":","")," ",""),"-",""))</f>
        <v>219173407728628</v>
      </c>
      <c r="F3548">
        <f>IF(Table1[[#This Row],[raw_load]]&gt;30000,F3547,(IF(Table1[[#This Row],[raw_load]]=49.339761120941,F3547,Table1[[#This Row],[raw_load]])))</f>
        <v>-25.5569125111852</v>
      </c>
      <c r="G3548">
        <f>-Table1[[#This Row],[load_temp]]</f>
        <v>25.5569125111852</v>
      </c>
      <c r="H3548">
        <f>IF(Table1[[#This Row],[raw_pressure]]=-207.33292143,H3547,D3548)</f>
        <v>988.85926886999903</v>
      </c>
      <c r="I3548" s="1">
        <f>1013-Table1[[#This Row],[pressure_temp]]</f>
        <v>24.140731130000972</v>
      </c>
      <c r="J3548" s="1" t="str">
        <f>SUBSTITUTE(RIGHT(Table1[[#This Row],[file]],LEN(Table1[[#This Row],[file]])-16),"_"," ")</f>
        <v>sample 03 vaseline glue vaseline side vaseline top</v>
      </c>
    </row>
    <row r="3549" spans="1:10" hidden="1" x14ac:dyDescent="0.25">
      <c r="A3549" t="s">
        <v>4008</v>
      </c>
      <c r="B3549" t="s">
        <v>3552</v>
      </c>
      <c r="C3549">
        <v>-19.317558852875798</v>
      </c>
      <c r="D3549">
        <v>956.12137734600003</v>
      </c>
      <c r="E3549">
        <f>VALUE(SUBSTITUTE(SUBSTITUTE(SUBSTITUTE(RIGHT(Table1[[#This Row],[raw_timestamp]],21),":","")," ",""),"-",""))</f>
        <v>219173407986328</v>
      </c>
      <c r="F3549">
        <f>IF(Table1[[#This Row],[raw_load]]&gt;30000,F3548,(IF(Table1[[#This Row],[raw_load]]=49.339761120941,F3548,Table1[[#This Row],[raw_load]])))</f>
        <v>-19.317558852875798</v>
      </c>
      <c r="G3549">
        <f>-Table1[[#This Row],[load_temp]]</f>
        <v>19.317558852875798</v>
      </c>
      <c r="H3549">
        <f>IF(Table1[[#This Row],[raw_pressure]]=-207.33292143,H3548,D3549)</f>
        <v>956.12137734600003</v>
      </c>
      <c r="I3549" s="1">
        <f>1013-Table1[[#This Row],[pressure_temp]]</f>
        <v>56.878622653999969</v>
      </c>
      <c r="J3549" s="1" t="str">
        <f>SUBSTITUTE(RIGHT(Table1[[#This Row],[file]],LEN(Table1[[#This Row],[file]])-16),"_"," ")</f>
        <v>sample 03 vaseline glue vaseline side vaseline top</v>
      </c>
    </row>
    <row r="3550" spans="1:10" hidden="1" x14ac:dyDescent="0.25">
      <c r="A3550" t="s">
        <v>4008</v>
      </c>
      <c r="B3550" t="s">
        <v>3553</v>
      </c>
      <c r="C3550">
        <v>11.4248164157873</v>
      </c>
      <c r="D3550">
        <v>958.63967669399995</v>
      </c>
      <c r="E3550">
        <f>VALUE(SUBSTITUTE(SUBSTITUTE(SUBSTITUTE(RIGHT(Table1[[#This Row],[raw_timestamp]],21),":","")," ",""),"-",""))</f>
        <v>219173408243826</v>
      </c>
      <c r="F3550">
        <f>IF(Table1[[#This Row],[raw_load]]&gt;30000,F3549,(IF(Table1[[#This Row],[raw_load]]=49.339761120941,F3549,Table1[[#This Row],[raw_load]])))</f>
        <v>11.4248164157873</v>
      </c>
      <c r="G3550">
        <f>-Table1[[#This Row],[load_temp]]</f>
        <v>-11.4248164157873</v>
      </c>
      <c r="H3550">
        <f>IF(Table1[[#This Row],[raw_pressure]]=-207.33292143,H3549,D3550)</f>
        <v>958.63967669399995</v>
      </c>
      <c r="I3550" s="1">
        <f>1013-Table1[[#This Row],[pressure_temp]]</f>
        <v>54.360323306000055</v>
      </c>
      <c r="J3550" s="1" t="str">
        <f>SUBSTITUTE(RIGHT(Table1[[#This Row],[file]],LEN(Table1[[#This Row],[file]])-16),"_"," ")</f>
        <v>sample 03 vaseline glue vaseline side vaseline top</v>
      </c>
    </row>
    <row r="3551" spans="1:10" hidden="1" x14ac:dyDescent="0.25">
      <c r="A3551" t="s">
        <v>4008</v>
      </c>
      <c r="B3551" t="s">
        <v>3554</v>
      </c>
      <c r="C3551">
        <v>76.832981978660001</v>
      </c>
      <c r="D3551">
        <v>998.93246626200005</v>
      </c>
      <c r="E3551">
        <f>VALUE(SUBSTITUTE(SUBSTITUTE(SUBSTITUTE(RIGHT(Table1[[#This Row],[raw_timestamp]],21),":","")," ",""),"-",""))</f>
        <v>219173408501480</v>
      </c>
      <c r="F3551">
        <f>IF(Table1[[#This Row],[raw_load]]&gt;30000,F3550,(IF(Table1[[#This Row],[raw_load]]=49.339761120941,F3550,Table1[[#This Row],[raw_load]])))</f>
        <v>76.832981978660001</v>
      </c>
      <c r="G3551">
        <f>-Table1[[#This Row],[load_temp]]</f>
        <v>-76.832981978660001</v>
      </c>
      <c r="H3551">
        <f>IF(Table1[[#This Row],[raw_pressure]]=-207.33292143,H3550,D3551)</f>
        <v>998.93246626200005</v>
      </c>
      <c r="I3551" s="1">
        <f>1013-Table1[[#This Row],[pressure_temp]]</f>
        <v>14.067533737999952</v>
      </c>
      <c r="J3551" s="1" t="str">
        <f>SUBSTITUTE(RIGHT(Table1[[#This Row],[file]],LEN(Table1[[#This Row],[file]])-16),"_"," ")</f>
        <v>sample 03 vaseline glue vaseline side vaseline top</v>
      </c>
    </row>
    <row r="3552" spans="1:10" hidden="1" x14ac:dyDescent="0.25">
      <c r="A3552" t="s">
        <v>4008</v>
      </c>
      <c r="B3552" t="s">
        <v>3555</v>
      </c>
      <c r="C3552">
        <v>198.10217367736001</v>
      </c>
      <c r="D3552">
        <v>1001.45076561</v>
      </c>
      <c r="E3552">
        <f>VALUE(SUBSTITUTE(SUBSTITUTE(SUBSTITUTE(RIGHT(Table1[[#This Row],[raw_timestamp]],21),":","")," ",""),"-",""))</f>
        <v>219173408759214</v>
      </c>
      <c r="F3552">
        <f>IF(Table1[[#This Row],[raw_load]]&gt;30000,F3551,(IF(Table1[[#This Row],[raw_load]]=49.339761120941,F3551,Table1[[#This Row],[raw_load]])))</f>
        <v>198.10217367736001</v>
      </c>
      <c r="G3552">
        <f>-Table1[[#This Row],[load_temp]]</f>
        <v>-198.10217367736001</v>
      </c>
      <c r="H3552">
        <f>IF(Table1[[#This Row],[raw_pressure]]=-207.33292143,H3551,D3552)</f>
        <v>1001.45076561</v>
      </c>
      <c r="I3552" s="1">
        <f>1013-Table1[[#This Row],[pressure_temp]]</f>
        <v>11.549234390000038</v>
      </c>
      <c r="J3552" s="1" t="str">
        <f>SUBSTITUTE(RIGHT(Table1[[#This Row],[file]],LEN(Table1[[#This Row],[file]])-16),"_"," ")</f>
        <v>sample 03 vaseline glue vaseline side vaseline top</v>
      </c>
    </row>
    <row r="3553" spans="1:10" hidden="1" x14ac:dyDescent="0.25">
      <c r="A3553" t="s">
        <v>4008</v>
      </c>
      <c r="B3553" t="s">
        <v>3556</v>
      </c>
      <c r="C3553">
        <v>321.85831213571498</v>
      </c>
      <c r="D3553">
        <v>973.749472782</v>
      </c>
      <c r="E3553">
        <f>VALUE(SUBSTITUTE(SUBSTITUTE(SUBSTITUTE(RIGHT(Table1[[#This Row],[raw_timestamp]],21),":","")," ",""),"-",""))</f>
        <v>219173409016855</v>
      </c>
      <c r="F3553">
        <f>IF(Table1[[#This Row],[raw_load]]&gt;30000,F3552,(IF(Table1[[#This Row],[raw_load]]=49.339761120941,F3552,Table1[[#This Row],[raw_load]])))</f>
        <v>321.85831213571498</v>
      </c>
      <c r="G3553">
        <f>-Table1[[#This Row],[load_temp]]</f>
        <v>-321.85831213571498</v>
      </c>
      <c r="H3553">
        <f>IF(Table1[[#This Row],[raw_pressure]]=-207.33292143,H3552,D3553)</f>
        <v>973.749472782</v>
      </c>
      <c r="I3553" s="1">
        <f>1013-Table1[[#This Row],[pressure_temp]]</f>
        <v>39.250527218000002</v>
      </c>
      <c r="J3553" s="1" t="str">
        <f>SUBSTITUTE(RIGHT(Table1[[#This Row],[file]],LEN(Table1[[#This Row],[file]])-16),"_"," ")</f>
        <v>sample 03 vaseline glue vaseline side vaseline top</v>
      </c>
    </row>
    <row r="3554" spans="1:10" hidden="1" x14ac:dyDescent="0.25">
      <c r="A3554" t="s">
        <v>4008</v>
      </c>
      <c r="B3554" t="s">
        <v>3557</v>
      </c>
      <c r="C3554">
        <v>533.36604942197698</v>
      </c>
      <c r="D3554">
        <v>942.27073093199999</v>
      </c>
      <c r="E3554">
        <f>VALUE(SUBSTITUTE(SUBSTITUTE(SUBSTITUTE(RIGHT(Table1[[#This Row],[raw_timestamp]],21),":","")," ",""),"-",""))</f>
        <v>219173409274622</v>
      </c>
      <c r="F3554">
        <f>IF(Table1[[#This Row],[raw_load]]&gt;30000,F3553,(IF(Table1[[#This Row],[raw_load]]=49.339761120941,F3553,Table1[[#This Row],[raw_load]])))</f>
        <v>533.36604942197698</v>
      </c>
      <c r="G3554">
        <f>-Table1[[#This Row],[load_temp]]</f>
        <v>-533.36604942197698</v>
      </c>
      <c r="H3554">
        <f>IF(Table1[[#This Row],[raw_pressure]]=-207.33292143,H3553,D3554)</f>
        <v>942.27073093199999</v>
      </c>
      <c r="I3554" s="1">
        <f>1013-Table1[[#This Row],[pressure_temp]]</f>
        <v>70.729269068000008</v>
      </c>
      <c r="J3554" s="1" t="str">
        <f>SUBSTITUTE(RIGHT(Table1[[#This Row],[file]],LEN(Table1[[#This Row],[file]])-16),"_"," ")</f>
        <v>sample 03 vaseline glue vaseline side vaseline top</v>
      </c>
    </row>
    <row r="3555" spans="1:10" hidden="1" x14ac:dyDescent="0.25">
      <c r="A3555" t="s">
        <v>4008</v>
      </c>
      <c r="B3555" t="s">
        <v>3558</v>
      </c>
      <c r="C3555">
        <v>590.32641351639495</v>
      </c>
      <c r="D3555">
        <v>972.49032310799998</v>
      </c>
      <c r="E3555">
        <f>VALUE(SUBSTITUTE(SUBSTITUTE(SUBSTITUTE(RIGHT(Table1[[#This Row],[raw_timestamp]],21),":","")," ",""),"-",""))</f>
        <v>219173409532121</v>
      </c>
      <c r="F3555">
        <f>IF(Table1[[#This Row],[raw_load]]&gt;30000,F3554,(IF(Table1[[#This Row],[raw_load]]=49.339761120941,F3554,Table1[[#This Row],[raw_load]])))</f>
        <v>590.32641351639495</v>
      </c>
      <c r="G3555">
        <f>-Table1[[#This Row],[load_temp]]</f>
        <v>-590.32641351639495</v>
      </c>
      <c r="H3555">
        <f>IF(Table1[[#This Row],[raw_pressure]]=-207.33292143,H3554,D3555)</f>
        <v>972.49032310799998</v>
      </c>
      <c r="I3555" s="1">
        <f>1013-Table1[[#This Row],[pressure_temp]]</f>
        <v>40.509676892000016</v>
      </c>
      <c r="J3555" s="1" t="str">
        <f>SUBSTITUTE(RIGHT(Table1[[#This Row],[file]],LEN(Table1[[#This Row],[file]])-16),"_"," ")</f>
        <v>sample 03 vaseline glue vaseline side vaseline top</v>
      </c>
    </row>
    <row r="3556" spans="1:10" hidden="1" x14ac:dyDescent="0.25">
      <c r="A3556" t="s">
        <v>4008</v>
      </c>
      <c r="B3556" t="s">
        <v>3559</v>
      </c>
      <c r="C3556">
        <v>49.339761120940999</v>
      </c>
      <c r="D3556">
        <v>998.93246626200005</v>
      </c>
      <c r="E3556">
        <f>VALUE(SUBSTITUTE(SUBSTITUTE(SUBSTITUTE(RIGHT(Table1[[#This Row],[raw_timestamp]],21),":","")," ",""),"-",""))</f>
        <v>219173409788271</v>
      </c>
      <c r="F3556">
        <f>IF(Table1[[#This Row],[raw_load]]&gt;30000,F3555,(IF(Table1[[#This Row],[raw_load]]=49.339761120941,F3555,Table1[[#This Row],[raw_load]])))</f>
        <v>590.32641351639495</v>
      </c>
      <c r="G3556">
        <f>-Table1[[#This Row],[load_temp]]</f>
        <v>-590.32641351639495</v>
      </c>
      <c r="H3556">
        <f>IF(Table1[[#This Row],[raw_pressure]]=-207.33292143,H3555,D3556)</f>
        <v>998.93246626200005</v>
      </c>
      <c r="I3556" s="1">
        <f>1013-Table1[[#This Row],[pressure_temp]]</f>
        <v>14.067533737999952</v>
      </c>
      <c r="J3556" s="1" t="str">
        <f>SUBSTITUTE(RIGHT(Table1[[#This Row],[file]],LEN(Table1[[#This Row],[file]])-16),"_"," ")</f>
        <v>sample 03 vaseline glue vaseline side vaseline top</v>
      </c>
    </row>
    <row r="3557" spans="1:10" hidden="1" x14ac:dyDescent="0.25">
      <c r="A3557" t="s">
        <v>4008</v>
      </c>
      <c r="B3557" t="s">
        <v>3560</v>
      </c>
      <c r="C3557">
        <v>1224.80076591035</v>
      </c>
      <c r="D3557">
        <v>959.89882636799996</v>
      </c>
      <c r="E3557">
        <f>VALUE(SUBSTITUTE(SUBSTITUTE(SUBSTITUTE(RIGHT(Table1[[#This Row],[raw_timestamp]],21),":","")," ",""),"-",""))</f>
        <v>219173410302024</v>
      </c>
      <c r="F3557">
        <f>IF(Table1[[#This Row],[raw_load]]&gt;30000,F3556,(IF(Table1[[#This Row],[raw_load]]=49.339761120941,F3556,Table1[[#This Row],[raw_load]])))</f>
        <v>1224.80076591035</v>
      </c>
      <c r="G3557">
        <f>-Table1[[#This Row],[load_temp]]</f>
        <v>-1224.80076591035</v>
      </c>
      <c r="H3557">
        <f>IF(Table1[[#This Row],[raw_pressure]]=-207.33292143,H3556,D3557)</f>
        <v>959.89882636799996</v>
      </c>
      <c r="I3557" s="1">
        <f>1013-Table1[[#This Row],[pressure_temp]]</f>
        <v>53.101173632000041</v>
      </c>
      <c r="J3557" s="1" t="str">
        <f>SUBSTITUTE(RIGHT(Table1[[#This Row],[file]],LEN(Table1[[#This Row],[file]])-16),"_"," ")</f>
        <v>sample 03 vaseline glue vaseline side vaseline top</v>
      </c>
    </row>
    <row r="3558" spans="1:10" hidden="1" x14ac:dyDescent="0.25">
      <c r="A3558" t="s">
        <v>4008</v>
      </c>
      <c r="B3558" t="s">
        <v>3561</v>
      </c>
      <c r="C3558">
        <v>1227.1264764360801</v>
      </c>
      <c r="D3558">
        <v>998.93246626200005</v>
      </c>
      <c r="E3558">
        <f>VALUE(SUBSTITUTE(SUBSTITUTE(SUBSTITUTE(RIGHT(Table1[[#This Row],[raw_timestamp]],21),":","")," ",""),"-",""))</f>
        <v>219173410559713</v>
      </c>
      <c r="F3558">
        <f>IF(Table1[[#This Row],[raw_load]]&gt;30000,F3557,(IF(Table1[[#This Row],[raw_load]]=49.339761120941,F3557,Table1[[#This Row],[raw_load]])))</f>
        <v>1227.1264764360801</v>
      </c>
      <c r="G3558">
        <f>-Table1[[#This Row],[load_temp]]</f>
        <v>-1227.1264764360801</v>
      </c>
      <c r="H3558">
        <f>IF(Table1[[#This Row],[raw_pressure]]=-207.33292143,H3557,D3558)</f>
        <v>998.93246626200005</v>
      </c>
      <c r="I3558" s="1">
        <f>1013-Table1[[#This Row],[pressure_temp]]</f>
        <v>14.067533737999952</v>
      </c>
      <c r="J3558" s="1" t="str">
        <f>SUBSTITUTE(RIGHT(Table1[[#This Row],[file]],LEN(Table1[[#This Row],[file]])-16),"_"," ")</f>
        <v>sample 03 vaseline glue vaseline side vaseline top</v>
      </c>
    </row>
    <row r="3559" spans="1:10" hidden="1" x14ac:dyDescent="0.25">
      <c r="A3559" t="s">
        <v>4008</v>
      </c>
      <c r="B3559" t="s">
        <v>3562</v>
      </c>
      <c r="C3559">
        <v>1261.97793269663</v>
      </c>
      <c r="D3559">
        <v>996.41416691400002</v>
      </c>
      <c r="E3559">
        <f>VALUE(SUBSTITUTE(SUBSTITUTE(SUBSTITUTE(RIGHT(Table1[[#This Row],[raw_timestamp]],21),":","")," ",""),"-",""))</f>
        <v>219173410817467</v>
      </c>
      <c r="F3559">
        <f>IF(Table1[[#This Row],[raw_load]]&gt;30000,F3558,(IF(Table1[[#This Row],[raw_load]]=49.339761120941,F3558,Table1[[#This Row],[raw_load]])))</f>
        <v>1261.97793269663</v>
      </c>
      <c r="G3559">
        <f>-Table1[[#This Row],[load_temp]]</f>
        <v>-1261.97793269663</v>
      </c>
      <c r="H3559">
        <f>IF(Table1[[#This Row],[raw_pressure]]=-207.33292143,H3558,D3559)</f>
        <v>996.41416691400002</v>
      </c>
      <c r="I3559" s="1">
        <f>1013-Table1[[#This Row],[pressure_temp]]</f>
        <v>16.58583308599998</v>
      </c>
      <c r="J3559" s="1" t="str">
        <f>SUBSTITUTE(RIGHT(Table1[[#This Row],[file]],LEN(Table1[[#This Row],[file]])-16),"_"," ")</f>
        <v>sample 03 vaseline glue vaseline side vaseline top</v>
      </c>
    </row>
    <row r="3560" spans="1:10" hidden="1" x14ac:dyDescent="0.25">
      <c r="A3560" t="s">
        <v>4008</v>
      </c>
      <c r="B3560" t="s">
        <v>3563</v>
      </c>
      <c r="C3560">
        <v>1389.2763823548901</v>
      </c>
      <c r="D3560">
        <v>971.23117343399997</v>
      </c>
      <c r="E3560">
        <f>VALUE(SUBSTITUTE(SUBSTITUTE(SUBSTITUTE(RIGHT(Table1[[#This Row],[raw_timestamp]],21),":","")," ",""),"-",""))</f>
        <v>219173411075150</v>
      </c>
      <c r="F3560">
        <f>IF(Table1[[#This Row],[raw_load]]&gt;30000,F3559,(IF(Table1[[#This Row],[raw_load]]=49.339761120941,F3559,Table1[[#This Row],[raw_load]])))</f>
        <v>1389.2763823548901</v>
      </c>
      <c r="G3560">
        <f>-Table1[[#This Row],[load_temp]]</f>
        <v>-1389.2763823548901</v>
      </c>
      <c r="H3560">
        <f>IF(Table1[[#This Row],[raw_pressure]]=-207.33292143,H3559,D3560)</f>
        <v>971.23117343399997</v>
      </c>
      <c r="I3560" s="1">
        <f>1013-Table1[[#This Row],[pressure_temp]]</f>
        <v>41.76882656600003</v>
      </c>
      <c r="J3560" s="1" t="str">
        <f>SUBSTITUTE(RIGHT(Table1[[#This Row],[file]],LEN(Table1[[#This Row],[file]])-16),"_"," ")</f>
        <v>sample 03 vaseline glue vaseline side vaseline top</v>
      </c>
    </row>
    <row r="3561" spans="1:10" hidden="1" x14ac:dyDescent="0.25">
      <c r="A3561" t="s">
        <v>4008</v>
      </c>
      <c r="B3561" t="s">
        <v>3564</v>
      </c>
      <c r="C3561">
        <v>1584.18655943968</v>
      </c>
      <c r="D3561">
        <v>948.56647930199995</v>
      </c>
      <c r="E3561">
        <f>VALUE(SUBSTITUTE(SUBSTITUTE(SUBSTITUTE(RIGHT(Table1[[#This Row],[raw_timestamp]],21),":","")," ",""),"-",""))</f>
        <v>219173411332696</v>
      </c>
      <c r="F3561">
        <f>IF(Table1[[#This Row],[raw_load]]&gt;30000,F3560,(IF(Table1[[#This Row],[raw_load]]=49.339761120941,F3560,Table1[[#This Row],[raw_load]])))</f>
        <v>1584.18655943968</v>
      </c>
      <c r="G3561">
        <f>-Table1[[#This Row],[load_temp]]</f>
        <v>-1584.18655943968</v>
      </c>
      <c r="H3561">
        <f>IF(Table1[[#This Row],[raw_pressure]]=-207.33292143,H3560,D3561)</f>
        <v>948.56647930199995</v>
      </c>
      <c r="I3561" s="1">
        <f>1013-Table1[[#This Row],[pressure_temp]]</f>
        <v>64.433520698000052</v>
      </c>
      <c r="J3561" s="1" t="str">
        <f>SUBSTITUTE(RIGHT(Table1[[#This Row],[file]],LEN(Table1[[#This Row],[file]])-16),"_"," ")</f>
        <v>sample 03 vaseline glue vaseline side vaseline top</v>
      </c>
    </row>
    <row r="3562" spans="1:10" hidden="1" x14ac:dyDescent="0.25">
      <c r="A3562" t="s">
        <v>4008</v>
      </c>
      <c r="B3562" t="s">
        <v>3565</v>
      </c>
      <c r="C3562">
        <v>49.339761120940999</v>
      </c>
      <c r="D3562">
        <v>998.93246626200005</v>
      </c>
      <c r="E3562">
        <f>VALUE(SUBSTITUTE(SUBSTITUTE(SUBSTITUTE(RIGHT(Table1[[#This Row],[raw_timestamp]],21),":","")," ",""),"-",""))</f>
        <v>219173411588167</v>
      </c>
      <c r="F3562">
        <f>IF(Table1[[#This Row],[raw_load]]&gt;30000,F3561,(IF(Table1[[#This Row],[raw_load]]=49.339761120941,F3561,Table1[[#This Row],[raw_load]])))</f>
        <v>1584.18655943968</v>
      </c>
      <c r="G3562">
        <f>-Table1[[#This Row],[load_temp]]</f>
        <v>-1584.18655943968</v>
      </c>
      <c r="H3562">
        <f>IF(Table1[[#This Row],[raw_pressure]]=-207.33292143,H3561,D3562)</f>
        <v>998.93246626200005</v>
      </c>
      <c r="I3562" s="1">
        <f>1013-Table1[[#This Row],[pressure_temp]]</f>
        <v>14.067533737999952</v>
      </c>
      <c r="J3562" s="1" t="str">
        <f>SUBSTITUTE(RIGHT(Table1[[#This Row],[file]],LEN(Table1[[#This Row],[file]])-16),"_"," ")</f>
        <v>sample 03 vaseline glue vaseline side vaseline top</v>
      </c>
    </row>
    <row r="3563" spans="1:10" hidden="1" x14ac:dyDescent="0.25">
      <c r="A3563" t="s">
        <v>4008</v>
      </c>
      <c r="B3563" t="s">
        <v>3566</v>
      </c>
      <c r="C3563">
        <v>1804.1958436057</v>
      </c>
      <c r="D3563">
        <v>990.11841854399995</v>
      </c>
      <c r="E3563">
        <f>VALUE(SUBSTITUTE(SUBSTITUTE(SUBSTITUTE(RIGHT(Table1[[#This Row],[raw_timestamp]],21),":","")," ",""),"-",""))</f>
        <v>219173411845865</v>
      </c>
      <c r="F3563">
        <f>IF(Table1[[#This Row],[raw_load]]&gt;30000,F3562,(IF(Table1[[#This Row],[raw_load]]=49.339761120941,F3562,Table1[[#This Row],[raw_load]])))</f>
        <v>1804.1958436057</v>
      </c>
      <c r="G3563">
        <f>-Table1[[#This Row],[load_temp]]</f>
        <v>-1804.1958436057</v>
      </c>
      <c r="H3563">
        <f>IF(Table1[[#This Row],[raw_pressure]]=-207.33292143,H3562,D3563)</f>
        <v>990.11841854399995</v>
      </c>
      <c r="I3563" s="1">
        <f>1013-Table1[[#This Row],[pressure_temp]]</f>
        <v>22.881581456000049</v>
      </c>
      <c r="J3563" s="1" t="str">
        <f>SUBSTITUTE(RIGHT(Table1[[#This Row],[file]],LEN(Table1[[#This Row],[file]])-16),"_"," ")</f>
        <v>sample 03 vaseline glue vaseline side vaseline top</v>
      </c>
    </row>
    <row r="3564" spans="1:10" hidden="1" x14ac:dyDescent="0.25">
      <c r="A3564" t="s">
        <v>4008</v>
      </c>
      <c r="B3564" t="s">
        <v>3567</v>
      </c>
      <c r="C3564">
        <v>1933.57570646556</v>
      </c>
      <c r="D3564">
        <v>953.603077998</v>
      </c>
      <c r="E3564">
        <f>VALUE(SUBSTITUTE(SUBSTITUTE(SUBSTITUTE(RIGHT(Table1[[#This Row],[raw_timestamp]],21),":","")," ",""),"-",""))</f>
        <v>219173412103409</v>
      </c>
      <c r="F3564">
        <f>IF(Table1[[#This Row],[raw_load]]&gt;30000,F3563,(IF(Table1[[#This Row],[raw_load]]=49.339761120941,F3563,Table1[[#This Row],[raw_load]])))</f>
        <v>1933.57570646556</v>
      </c>
      <c r="G3564">
        <f>-Table1[[#This Row],[load_temp]]</f>
        <v>-1933.57570646556</v>
      </c>
      <c r="H3564">
        <f>IF(Table1[[#This Row],[raw_pressure]]=-207.33292143,H3563,D3564)</f>
        <v>953.603077998</v>
      </c>
      <c r="I3564" s="1">
        <f>1013-Table1[[#This Row],[pressure_temp]]</f>
        <v>59.396922001999997</v>
      </c>
      <c r="J3564" s="1" t="str">
        <f>SUBSTITUTE(RIGHT(Table1[[#This Row],[file]],LEN(Table1[[#This Row],[file]])-16),"_"," ")</f>
        <v>sample 03 vaseline glue vaseline side vaseline top</v>
      </c>
    </row>
    <row r="3565" spans="1:10" hidden="1" x14ac:dyDescent="0.25">
      <c r="A3565" t="s">
        <v>4008</v>
      </c>
      <c r="B3565" t="s">
        <v>3568</v>
      </c>
      <c r="C3565">
        <v>1992.3634145444801</v>
      </c>
      <c r="D3565">
        <v>922.124336148</v>
      </c>
      <c r="E3565">
        <f>VALUE(SUBSTITUTE(SUBSTITUTE(SUBSTITUTE(RIGHT(Table1[[#This Row],[raw_timestamp]],21),":","")," ",""),"-",""))</f>
        <v>219173412361047</v>
      </c>
      <c r="F3565">
        <f>IF(Table1[[#This Row],[raw_load]]&gt;30000,F3564,(IF(Table1[[#This Row],[raw_load]]=49.339761120941,F3564,Table1[[#This Row],[raw_load]])))</f>
        <v>1992.3634145444801</v>
      </c>
      <c r="G3565">
        <f>-Table1[[#This Row],[load_temp]]</f>
        <v>-1992.3634145444801</v>
      </c>
      <c r="H3565">
        <f>IF(Table1[[#This Row],[raw_pressure]]=-207.33292143,H3564,D3565)</f>
        <v>922.124336148</v>
      </c>
      <c r="I3565" s="1">
        <f>1013-Table1[[#This Row],[pressure_temp]]</f>
        <v>90.875663852000002</v>
      </c>
      <c r="J3565" s="1" t="str">
        <f>SUBSTITUTE(RIGHT(Table1[[#This Row],[file]],LEN(Table1[[#This Row],[file]])-16),"_"," ")</f>
        <v>sample 03 vaseline glue vaseline side vaseline top</v>
      </c>
    </row>
    <row r="3566" spans="1:10" hidden="1" x14ac:dyDescent="0.25">
      <c r="A3566" t="s">
        <v>4008</v>
      </c>
      <c r="B3566" t="s">
        <v>3569</v>
      </c>
      <c r="C3566">
        <v>49.339761120940999</v>
      </c>
      <c r="D3566">
        <v>949.82562897599996</v>
      </c>
      <c r="E3566">
        <f>VALUE(SUBSTITUTE(SUBSTITUTE(SUBSTITUTE(RIGHT(Table1[[#This Row],[raw_timestamp]],21),":","")," ",""),"-",""))</f>
        <v>219173412618127</v>
      </c>
      <c r="F3566">
        <f>IF(Table1[[#This Row],[raw_load]]&gt;30000,F3565,(IF(Table1[[#This Row],[raw_load]]=49.339761120941,F3565,Table1[[#This Row],[raw_load]])))</f>
        <v>1992.3634145444801</v>
      </c>
      <c r="G3566">
        <f>-Table1[[#This Row],[load_temp]]</f>
        <v>-1992.3634145444801</v>
      </c>
      <c r="H3566">
        <f>IF(Table1[[#This Row],[raw_pressure]]=-207.33292143,H3565,D3566)</f>
        <v>949.82562897599996</v>
      </c>
      <c r="I3566" s="1">
        <f>1013-Table1[[#This Row],[pressure_temp]]</f>
        <v>63.174371024000038</v>
      </c>
      <c r="J3566" s="1" t="str">
        <f>SUBSTITUTE(RIGHT(Table1[[#This Row],[file]],LEN(Table1[[#This Row],[file]])-16),"_"," ")</f>
        <v>sample 03 vaseline glue vaseline side vaseline top</v>
      </c>
    </row>
    <row r="3567" spans="1:10" hidden="1" x14ac:dyDescent="0.25">
      <c r="A3567" t="s">
        <v>4008</v>
      </c>
      <c r="B3567" t="s">
        <v>3570</v>
      </c>
      <c r="C3567">
        <v>1370.6902419349899</v>
      </c>
      <c r="D3567">
        <v>786.13617135599998</v>
      </c>
      <c r="E3567">
        <f>VALUE(SUBSTITUTE(SUBSTITUTE(SUBSTITUTE(RIGHT(Table1[[#This Row],[raw_timestamp]],21),":","")," ",""),"-",""))</f>
        <v>219173413131397</v>
      </c>
      <c r="F3567">
        <f>IF(Table1[[#This Row],[raw_load]]&gt;30000,F3566,(IF(Table1[[#This Row],[raw_load]]=49.339761120941,F3566,Table1[[#This Row],[raw_load]])))</f>
        <v>1370.6902419349899</v>
      </c>
      <c r="G3567">
        <f>-Table1[[#This Row],[load_temp]]</f>
        <v>-1370.6902419349899</v>
      </c>
      <c r="H3567">
        <f>IF(Table1[[#This Row],[raw_pressure]]=-207.33292143,H3566,D3567)</f>
        <v>786.13617135599998</v>
      </c>
      <c r="I3567" s="1">
        <f>1013-Table1[[#This Row],[pressure_temp]]</f>
        <v>226.86382864400002</v>
      </c>
      <c r="J3567" s="1" t="str">
        <f>SUBSTITUTE(RIGHT(Table1[[#This Row],[file]],LEN(Table1[[#This Row],[file]])-16),"_"," ")</f>
        <v>sample 03 vaseline glue vaseline side vaseline top</v>
      </c>
    </row>
    <row r="3568" spans="1:10" hidden="1" x14ac:dyDescent="0.25">
      <c r="A3568" t="s">
        <v>4008</v>
      </c>
      <c r="B3568" t="s">
        <v>3571</v>
      </c>
      <c r="C3568">
        <v>418.22872055896897</v>
      </c>
      <c r="D3568">
        <v>713.10549026399997</v>
      </c>
      <c r="E3568">
        <f>VALUE(SUBSTITUTE(SUBSTITUTE(SUBSTITUTE(RIGHT(Table1[[#This Row],[raw_timestamp]],21),":","")," ",""),"-",""))</f>
        <v>219173413389532</v>
      </c>
      <c r="F3568">
        <f>IF(Table1[[#This Row],[raw_load]]&gt;30000,F3567,(IF(Table1[[#This Row],[raw_load]]=49.339761120941,F3567,Table1[[#This Row],[raw_load]])))</f>
        <v>418.22872055896897</v>
      </c>
      <c r="G3568">
        <f>-Table1[[#This Row],[load_temp]]</f>
        <v>-418.22872055896897</v>
      </c>
      <c r="H3568">
        <f>IF(Table1[[#This Row],[raw_pressure]]=-207.33292143,H3567,D3568)</f>
        <v>713.10549026399997</v>
      </c>
      <c r="I3568" s="1">
        <f>1013-Table1[[#This Row],[pressure_temp]]</f>
        <v>299.89450973600003</v>
      </c>
      <c r="J3568" s="1" t="str">
        <f>SUBSTITUTE(RIGHT(Table1[[#This Row],[file]],LEN(Table1[[#This Row],[file]])-16),"_"," ")</f>
        <v>sample 03 vaseline glue vaseline side vaseline top</v>
      </c>
    </row>
    <row r="3569" spans="1:10" hidden="1" x14ac:dyDescent="0.25">
      <c r="A3569" t="s">
        <v>4008</v>
      </c>
      <c r="B3569" t="s">
        <v>3572</v>
      </c>
      <c r="C3569">
        <v>120.18109917248999</v>
      </c>
      <c r="D3569">
        <v>672.81270069599998</v>
      </c>
      <c r="E3569">
        <f>VALUE(SUBSTITUTE(SUBSTITUTE(SUBSTITUTE(RIGHT(Table1[[#This Row],[raw_timestamp]],21),":","")," ",""),"-",""))</f>
        <v>219173413647462</v>
      </c>
      <c r="F3569">
        <f>IF(Table1[[#This Row],[raw_load]]&gt;30000,F3568,(IF(Table1[[#This Row],[raw_load]]=49.339761120941,F3568,Table1[[#This Row],[raw_load]])))</f>
        <v>120.18109917248999</v>
      </c>
      <c r="G3569">
        <f>-Table1[[#This Row],[load_temp]]</f>
        <v>-120.18109917248999</v>
      </c>
      <c r="H3569">
        <f>IF(Table1[[#This Row],[raw_pressure]]=-207.33292143,H3568,D3569)</f>
        <v>672.81270069599998</v>
      </c>
      <c r="I3569" s="1">
        <f>1013-Table1[[#This Row],[pressure_temp]]</f>
        <v>340.18729930400002</v>
      </c>
      <c r="J3569" s="1" t="str">
        <f>SUBSTITUTE(RIGHT(Table1[[#This Row],[file]],LEN(Table1[[#This Row],[file]])-16),"_"," ")</f>
        <v>sample 03 vaseline glue vaseline side vaseline top</v>
      </c>
    </row>
    <row r="3570" spans="1:10" hidden="1" x14ac:dyDescent="0.25">
      <c r="A3570" t="s">
        <v>4008</v>
      </c>
      <c r="B3570" t="s">
        <v>3573</v>
      </c>
      <c r="C3570">
        <v>129.71846670657001</v>
      </c>
      <c r="D3570">
        <v>626.22416275800003</v>
      </c>
      <c r="E3570">
        <f>VALUE(SUBSTITUTE(SUBSTITUTE(SUBSTITUTE(RIGHT(Table1[[#This Row],[raw_timestamp]],21),":","")," ",""),"-",""))</f>
        <v>219173413905164</v>
      </c>
      <c r="F3570">
        <f>IF(Table1[[#This Row],[raw_load]]&gt;30000,F3569,(IF(Table1[[#This Row],[raw_load]]=49.339761120941,F3569,Table1[[#This Row],[raw_load]])))</f>
        <v>129.71846670657001</v>
      </c>
      <c r="G3570">
        <f>-Table1[[#This Row],[load_temp]]</f>
        <v>-129.71846670657001</v>
      </c>
      <c r="H3570">
        <f>IF(Table1[[#This Row],[raw_pressure]]=-207.33292143,H3569,D3570)</f>
        <v>626.22416275800003</v>
      </c>
      <c r="I3570" s="1">
        <f>1013-Table1[[#This Row],[pressure_temp]]</f>
        <v>386.77583724199997</v>
      </c>
      <c r="J3570" s="1" t="str">
        <f>SUBSTITUTE(RIGHT(Table1[[#This Row],[file]],LEN(Table1[[#This Row],[file]])-16),"_"," ")</f>
        <v>sample 03 vaseline glue vaseline side vaseline top</v>
      </c>
    </row>
    <row r="3571" spans="1:10" hidden="1" x14ac:dyDescent="0.25">
      <c r="A3571" t="s">
        <v>4008</v>
      </c>
      <c r="B3571" t="s">
        <v>3574</v>
      </c>
      <c r="C3571">
        <v>165.48848090585199</v>
      </c>
      <c r="D3571">
        <v>616.15096536600004</v>
      </c>
      <c r="E3571">
        <f>VALUE(SUBSTITUTE(SUBSTITUTE(SUBSTITUTE(RIGHT(Table1[[#This Row],[raw_timestamp]],21),":","")," ",""),"-",""))</f>
        <v>219173414162706</v>
      </c>
      <c r="F3571">
        <f>IF(Table1[[#This Row],[raw_load]]&gt;30000,F3570,(IF(Table1[[#This Row],[raw_load]]=49.339761120941,F3570,Table1[[#This Row],[raw_load]])))</f>
        <v>165.48848090585199</v>
      </c>
      <c r="G3571">
        <f>-Table1[[#This Row],[load_temp]]</f>
        <v>-165.48848090585199</v>
      </c>
      <c r="H3571">
        <f>IF(Table1[[#This Row],[raw_pressure]]=-207.33292143,H3570,D3571)</f>
        <v>616.15096536600004</v>
      </c>
      <c r="I3571" s="1">
        <f>1013-Table1[[#This Row],[pressure_temp]]</f>
        <v>396.84903463399996</v>
      </c>
      <c r="J3571" s="1" t="str">
        <f>SUBSTITUTE(RIGHT(Table1[[#This Row],[file]],LEN(Table1[[#This Row],[file]])-16),"_"," ")</f>
        <v>sample 03 vaseline glue vaseline side vaseline top</v>
      </c>
    </row>
    <row r="3572" spans="1:10" hidden="1" x14ac:dyDescent="0.25">
      <c r="A3572" t="s">
        <v>4008</v>
      </c>
      <c r="B3572" t="s">
        <v>3575</v>
      </c>
      <c r="C3572">
        <v>49.339761120940999</v>
      </c>
      <c r="D3572">
        <v>588.44967253799996</v>
      </c>
      <c r="E3572">
        <f>VALUE(SUBSTITUTE(SUBSTITUTE(SUBSTITUTE(RIGHT(Table1[[#This Row],[raw_timestamp]],21),":","")," ",""),"-",""))</f>
        <v>219173414418099</v>
      </c>
      <c r="F3572">
        <f>IF(Table1[[#This Row],[raw_load]]&gt;30000,F3571,(IF(Table1[[#This Row],[raw_load]]=49.339761120941,F3571,Table1[[#This Row],[raw_load]])))</f>
        <v>165.48848090585199</v>
      </c>
      <c r="G3572">
        <f>-Table1[[#This Row],[load_temp]]</f>
        <v>-165.48848090585199</v>
      </c>
      <c r="H3572">
        <f>IF(Table1[[#This Row],[raw_pressure]]=-207.33292143,H3571,D3572)</f>
        <v>588.44967253799996</v>
      </c>
      <c r="I3572" s="1">
        <f>1013-Table1[[#This Row],[pressure_temp]]</f>
        <v>424.55032746200004</v>
      </c>
      <c r="J3572" s="1" t="str">
        <f>SUBSTITUTE(RIGHT(Table1[[#This Row],[file]],LEN(Table1[[#This Row],[file]])-16),"_"," ")</f>
        <v>sample 03 vaseline glue vaseline side vaseline top</v>
      </c>
    </row>
    <row r="3573" spans="1:10" hidden="1" x14ac:dyDescent="0.25">
      <c r="A3573" t="s">
        <v>4008</v>
      </c>
      <c r="B3573" t="s">
        <v>3576</v>
      </c>
      <c r="C3573">
        <v>206.642808128984</v>
      </c>
      <c r="D3573">
        <v>570.82157710199999</v>
      </c>
      <c r="E3573">
        <f>VALUE(SUBSTITUTE(SUBSTITUTE(SUBSTITUTE(RIGHT(Table1[[#This Row],[raw_timestamp]],21),":","")," ",""),"-",""))</f>
        <v>219173414931645</v>
      </c>
      <c r="F3573">
        <f>IF(Table1[[#This Row],[raw_load]]&gt;30000,F3572,(IF(Table1[[#This Row],[raw_load]]=49.339761120941,F3572,Table1[[#This Row],[raw_load]])))</f>
        <v>206.642808128984</v>
      </c>
      <c r="G3573">
        <f>-Table1[[#This Row],[load_temp]]</f>
        <v>-206.642808128984</v>
      </c>
      <c r="H3573">
        <f>IF(Table1[[#This Row],[raw_pressure]]=-207.33292143,H3572,D3573)</f>
        <v>570.82157710199999</v>
      </c>
      <c r="I3573" s="1">
        <f>1013-Table1[[#This Row],[pressure_temp]]</f>
        <v>442.17842289800001</v>
      </c>
      <c r="J3573" s="1" t="str">
        <f>SUBSTITUTE(RIGHT(Table1[[#This Row],[file]],LEN(Table1[[#This Row],[file]])-16),"_"," ")</f>
        <v>sample 03 vaseline glue vaseline side vaseline top</v>
      </c>
    </row>
    <row r="3574" spans="1:10" hidden="1" x14ac:dyDescent="0.25">
      <c r="A3574" t="s">
        <v>4008</v>
      </c>
      <c r="B3574" t="s">
        <v>3577</v>
      </c>
      <c r="C3574">
        <v>201.19986374734299</v>
      </c>
      <c r="D3574">
        <v>564.52582873200004</v>
      </c>
      <c r="E3574">
        <f>VALUE(SUBSTITUTE(SUBSTITUTE(SUBSTITUTE(RIGHT(Table1[[#This Row],[raw_timestamp]],21),":","")," ",""),"-",""))</f>
        <v>219173415189355</v>
      </c>
      <c r="F3574">
        <f>IF(Table1[[#This Row],[raw_load]]&gt;30000,F3573,(IF(Table1[[#This Row],[raw_load]]=49.339761120941,F3573,Table1[[#This Row],[raw_load]])))</f>
        <v>201.19986374734299</v>
      </c>
      <c r="G3574">
        <f>-Table1[[#This Row],[load_temp]]</f>
        <v>-201.19986374734299</v>
      </c>
      <c r="H3574">
        <f>IF(Table1[[#This Row],[raw_pressure]]=-207.33292143,H3573,D3574)</f>
        <v>564.52582873200004</v>
      </c>
      <c r="I3574" s="1">
        <f>1013-Table1[[#This Row],[pressure_temp]]</f>
        <v>448.47417126799996</v>
      </c>
      <c r="J3574" s="1" t="str">
        <f>SUBSTITUTE(RIGHT(Table1[[#This Row],[file]],LEN(Table1[[#This Row],[file]])-16),"_"," ")</f>
        <v>sample 03 vaseline glue vaseline side vaseline top</v>
      </c>
    </row>
    <row r="3575" spans="1:10" hidden="1" x14ac:dyDescent="0.25">
      <c r="A3575" t="s">
        <v>4008</v>
      </c>
      <c r="B3575" t="s">
        <v>3578</v>
      </c>
      <c r="C3575">
        <v>194.286249474431</v>
      </c>
      <c r="D3575">
        <v>525.49218883799995</v>
      </c>
      <c r="E3575">
        <f>VALUE(SUBSTITUTE(SUBSTITUTE(SUBSTITUTE(RIGHT(Table1[[#This Row],[raw_timestamp]],21),":","")," ",""),"-",""))</f>
        <v>219173415446995</v>
      </c>
      <c r="F3575">
        <f>IF(Table1[[#This Row],[raw_load]]&gt;30000,F3574,(IF(Table1[[#This Row],[raw_load]]=49.339761120941,F3574,Table1[[#This Row],[raw_load]])))</f>
        <v>194.286249474431</v>
      </c>
      <c r="G3575">
        <f>-Table1[[#This Row],[load_temp]]</f>
        <v>-194.286249474431</v>
      </c>
      <c r="H3575">
        <f>IF(Table1[[#This Row],[raw_pressure]]=-207.33292143,H3574,D3575)</f>
        <v>525.49218883799995</v>
      </c>
      <c r="I3575" s="1">
        <f>1013-Table1[[#This Row],[pressure_temp]]</f>
        <v>487.50781116200005</v>
      </c>
      <c r="J3575" s="1" t="str">
        <f>SUBSTITUTE(RIGHT(Table1[[#This Row],[file]],LEN(Table1[[#This Row],[file]])-16),"_"," ")</f>
        <v>sample 03 vaseline glue vaseline side vaseline top</v>
      </c>
    </row>
    <row r="3576" spans="1:10" hidden="1" x14ac:dyDescent="0.25">
      <c r="A3576" t="s">
        <v>4008</v>
      </c>
      <c r="B3576" t="s">
        <v>3579</v>
      </c>
      <c r="C3576">
        <v>194.02240836436999</v>
      </c>
      <c r="D3576">
        <v>554.45263134000004</v>
      </c>
      <c r="E3576">
        <f>VALUE(SUBSTITUTE(SUBSTITUTE(SUBSTITUTE(RIGHT(Table1[[#This Row],[raw_timestamp]],21),":","")," ",""),"-",""))</f>
        <v>219173415704677</v>
      </c>
      <c r="F3576">
        <f>IF(Table1[[#This Row],[raw_load]]&gt;30000,F3575,(IF(Table1[[#This Row],[raw_load]]=49.339761120941,F3575,Table1[[#This Row],[raw_load]])))</f>
        <v>194.02240836436999</v>
      </c>
      <c r="G3576">
        <f>-Table1[[#This Row],[load_temp]]</f>
        <v>-194.02240836436999</v>
      </c>
      <c r="H3576">
        <f>IF(Table1[[#This Row],[raw_pressure]]=-207.33292143,H3575,D3576)</f>
        <v>554.45263134000004</v>
      </c>
      <c r="I3576" s="1">
        <f>1013-Table1[[#This Row],[pressure_temp]]</f>
        <v>458.54736865999996</v>
      </c>
      <c r="J3576" s="1" t="str">
        <f>SUBSTITUTE(RIGHT(Table1[[#This Row],[file]],LEN(Table1[[#This Row],[file]])-16),"_"," ")</f>
        <v>sample 03 vaseline glue vaseline side vaseline top</v>
      </c>
    </row>
    <row r="3577" spans="1:10" hidden="1" x14ac:dyDescent="0.25">
      <c r="A3577" t="s">
        <v>4008</v>
      </c>
      <c r="B3577" t="s">
        <v>3580</v>
      </c>
      <c r="C3577">
        <v>181.55347294071601</v>
      </c>
      <c r="D3577">
        <v>549.41603264399998</v>
      </c>
      <c r="E3577">
        <f>VALUE(SUBSTITUTE(SUBSTITUTE(SUBSTITUTE(RIGHT(Table1[[#This Row],[raw_timestamp]],21),":","")," ",""),"-",""))</f>
        <v>219173415962231</v>
      </c>
      <c r="F3577">
        <f>IF(Table1[[#This Row],[raw_load]]&gt;30000,F3576,(IF(Table1[[#This Row],[raw_load]]=49.339761120941,F3576,Table1[[#This Row],[raw_load]])))</f>
        <v>181.55347294071601</v>
      </c>
      <c r="G3577">
        <f>-Table1[[#This Row],[load_temp]]</f>
        <v>-181.55347294071601</v>
      </c>
      <c r="H3577">
        <f>IF(Table1[[#This Row],[raw_pressure]]=-207.33292143,H3576,D3577)</f>
        <v>549.41603264399998</v>
      </c>
      <c r="I3577" s="1">
        <f>1013-Table1[[#This Row],[pressure_temp]]</f>
        <v>463.58396735600002</v>
      </c>
      <c r="J3577" s="1" t="str">
        <f>SUBSTITUTE(RIGHT(Table1[[#This Row],[file]],LEN(Table1[[#This Row],[file]])-16),"_"," ")</f>
        <v>sample 03 vaseline glue vaseline side vaseline top</v>
      </c>
    </row>
    <row r="3578" spans="1:10" hidden="1" x14ac:dyDescent="0.25">
      <c r="A3578" t="s">
        <v>4008</v>
      </c>
      <c r="B3578" t="s">
        <v>3581</v>
      </c>
      <c r="C3578">
        <v>117.508486446495</v>
      </c>
      <c r="D3578">
        <v>559.48923003599998</v>
      </c>
      <c r="E3578">
        <f>VALUE(SUBSTITUTE(SUBSTITUTE(SUBSTITUTE(RIGHT(Table1[[#This Row],[raw_timestamp]],21),":","")," ",""),"-",""))</f>
        <v>219173416219797</v>
      </c>
      <c r="F3578">
        <f>IF(Table1[[#This Row],[raw_load]]&gt;30000,F3577,(IF(Table1[[#This Row],[raw_load]]=49.339761120941,F3577,Table1[[#This Row],[raw_load]])))</f>
        <v>117.508486446495</v>
      </c>
      <c r="G3578">
        <f>-Table1[[#This Row],[load_temp]]</f>
        <v>-117.508486446495</v>
      </c>
      <c r="H3578">
        <f>IF(Table1[[#This Row],[raw_pressure]]=-207.33292143,H3577,D3578)</f>
        <v>559.48923003599998</v>
      </c>
      <c r="I3578" s="1">
        <f>1013-Table1[[#This Row],[pressure_temp]]</f>
        <v>453.51076996400002</v>
      </c>
      <c r="J3578" s="1" t="str">
        <f>SUBSTITUTE(RIGHT(Table1[[#This Row],[file]],LEN(Table1[[#This Row],[file]])-16),"_"," ")</f>
        <v>sample 03 vaseline glue vaseline side vaseline top</v>
      </c>
    </row>
    <row r="3579" spans="1:10" hidden="1" x14ac:dyDescent="0.25">
      <c r="A3579" t="s">
        <v>4008</v>
      </c>
      <c r="B3579" t="s">
        <v>3582</v>
      </c>
      <c r="C3579">
        <v>0.42166493692064899</v>
      </c>
      <c r="D3579">
        <v>550.675182318</v>
      </c>
      <c r="E3579">
        <f>VALUE(SUBSTITUTE(SUBSTITUTE(SUBSTITUTE(RIGHT(Table1[[#This Row],[raw_timestamp]],21),":","")," ",""),"-",""))</f>
        <v>219173416477637</v>
      </c>
      <c r="F3579">
        <f>IF(Table1[[#This Row],[raw_load]]&gt;30000,F3578,(IF(Table1[[#This Row],[raw_load]]=49.339761120941,F3578,Table1[[#This Row],[raw_load]])))</f>
        <v>0.42166493692064899</v>
      </c>
      <c r="G3579">
        <f>-Table1[[#This Row],[load_temp]]</f>
        <v>-0.42166493692064899</v>
      </c>
      <c r="H3579">
        <f>IF(Table1[[#This Row],[raw_pressure]]=-207.33292143,H3578,D3579)</f>
        <v>550.675182318</v>
      </c>
      <c r="I3579" s="1">
        <f>1013-Table1[[#This Row],[pressure_temp]]</f>
        <v>462.324817682</v>
      </c>
      <c r="J3579" s="1" t="str">
        <f>SUBSTITUTE(RIGHT(Table1[[#This Row],[file]],LEN(Table1[[#This Row],[file]])-16),"_"," ")</f>
        <v>sample 03 vaseline glue vaseline side vaseline top</v>
      </c>
    </row>
    <row r="3580" spans="1:10" hidden="1" x14ac:dyDescent="0.25">
      <c r="A3580" t="s">
        <v>4008</v>
      </c>
      <c r="B3580" t="s">
        <v>3583</v>
      </c>
      <c r="C3580">
        <v>2.4346748877612701</v>
      </c>
      <c r="D3580">
        <v>549.41603264399998</v>
      </c>
      <c r="E3580">
        <f>VALUE(SUBSTITUTE(SUBSTITUTE(SUBSTITUTE(RIGHT(Table1[[#This Row],[raw_timestamp]],21),":","")," ",""),"-",""))</f>
        <v>219173416735351</v>
      </c>
      <c r="F3580">
        <f>IF(Table1[[#This Row],[raw_load]]&gt;30000,F3579,(IF(Table1[[#This Row],[raw_load]]=49.339761120941,F3579,Table1[[#This Row],[raw_load]])))</f>
        <v>2.4346748877612701</v>
      </c>
      <c r="G3580">
        <f>-Table1[[#This Row],[load_temp]]</f>
        <v>-2.4346748877612701</v>
      </c>
      <c r="H3580">
        <f>IF(Table1[[#This Row],[raw_pressure]]=-207.33292143,H3579,D3580)</f>
        <v>549.41603264399998</v>
      </c>
      <c r="I3580" s="1">
        <f>1013-Table1[[#This Row],[pressure_temp]]</f>
        <v>463.58396735600002</v>
      </c>
      <c r="J3580" s="1" t="str">
        <f>SUBSTITUTE(RIGHT(Table1[[#This Row],[file]],LEN(Table1[[#This Row],[file]])-16),"_"," ")</f>
        <v>sample 03 vaseline glue vaseline side vaseline top</v>
      </c>
    </row>
    <row r="3581" spans="1:10" hidden="1" x14ac:dyDescent="0.25">
      <c r="A3581" t="s">
        <v>4008</v>
      </c>
      <c r="B3581" t="s">
        <v>3584</v>
      </c>
      <c r="C3581">
        <v>0.47052440174684301</v>
      </c>
      <c r="D3581">
        <v>562.00752938400001</v>
      </c>
      <c r="E3581">
        <f>VALUE(SUBSTITUTE(SUBSTITUTE(SUBSTITUTE(RIGHT(Table1[[#This Row],[raw_timestamp]],21),":","")," ",""),"-",""))</f>
        <v>219173416992912</v>
      </c>
      <c r="F3581">
        <f>IF(Table1[[#This Row],[raw_load]]&gt;30000,F3580,(IF(Table1[[#This Row],[raw_load]]=49.339761120941,F3580,Table1[[#This Row],[raw_load]])))</f>
        <v>0.47052440174684301</v>
      </c>
      <c r="G3581">
        <f>-Table1[[#This Row],[load_temp]]</f>
        <v>-0.47052440174684301</v>
      </c>
      <c r="H3581">
        <f>IF(Table1[[#This Row],[raw_pressure]]=-207.33292143,H3580,D3581)</f>
        <v>562.00752938400001</v>
      </c>
      <c r="I3581" s="1">
        <f>1013-Table1[[#This Row],[pressure_temp]]</f>
        <v>450.99247061599999</v>
      </c>
      <c r="J3581" s="1" t="str">
        <f>SUBSTITUTE(RIGHT(Table1[[#This Row],[file]],LEN(Table1[[#This Row],[file]])-16),"_"," ")</f>
        <v>sample 03 vaseline glue vaseline side vaseline top</v>
      </c>
    </row>
    <row r="3582" spans="1:10" hidden="1" x14ac:dyDescent="0.25">
      <c r="A3582" t="s">
        <v>4008</v>
      </c>
      <c r="B3582" t="s">
        <v>3585</v>
      </c>
      <c r="C3582">
        <v>3.4216360772510899</v>
      </c>
      <c r="D3582">
        <v>544.37943394800004</v>
      </c>
      <c r="E3582">
        <f>VALUE(SUBSTITUTE(SUBSTITUTE(SUBSTITUTE(RIGHT(Table1[[#This Row],[raw_timestamp]],21),":","")," ",""),"-",""))</f>
        <v>219173417250571</v>
      </c>
      <c r="F3582">
        <f>IF(Table1[[#This Row],[raw_load]]&gt;30000,F3581,(IF(Table1[[#This Row],[raw_load]]=49.339761120941,F3581,Table1[[#This Row],[raw_load]])))</f>
        <v>3.4216360772510899</v>
      </c>
      <c r="G3582">
        <f>-Table1[[#This Row],[load_temp]]</f>
        <v>-3.4216360772510899</v>
      </c>
      <c r="H3582">
        <f>IF(Table1[[#This Row],[raw_pressure]]=-207.33292143,H3581,D3582)</f>
        <v>544.37943394800004</v>
      </c>
      <c r="I3582" s="1">
        <f>1013-Table1[[#This Row],[pressure_temp]]</f>
        <v>468.62056605199996</v>
      </c>
      <c r="J3582" s="1" t="str">
        <f>SUBSTITUTE(RIGHT(Table1[[#This Row],[file]],LEN(Table1[[#This Row],[file]])-16),"_"," ")</f>
        <v>sample 03 vaseline glue vaseline side vaseline top</v>
      </c>
    </row>
    <row r="3583" spans="1:10" hidden="1" x14ac:dyDescent="0.25">
      <c r="A3583" t="s">
        <v>4008</v>
      </c>
      <c r="B3583" t="s">
        <v>3586</v>
      </c>
      <c r="C3583">
        <v>-0.115789176167879</v>
      </c>
      <c r="D3583">
        <v>553.19348166600003</v>
      </c>
      <c r="E3583">
        <f>VALUE(SUBSTITUTE(SUBSTITUTE(SUBSTITUTE(RIGHT(Table1[[#This Row],[raw_timestamp]],21),":","")," ",""),"-",""))</f>
        <v>219173417508641</v>
      </c>
      <c r="F3583">
        <f>IF(Table1[[#This Row],[raw_load]]&gt;30000,F3582,(IF(Table1[[#This Row],[raw_load]]=49.339761120941,F3582,Table1[[#This Row],[raw_load]])))</f>
        <v>-0.115789176167879</v>
      </c>
      <c r="G3583">
        <f>-Table1[[#This Row],[load_temp]]</f>
        <v>0.115789176167879</v>
      </c>
      <c r="H3583">
        <f>IF(Table1[[#This Row],[raw_pressure]]=-207.33292143,H3582,D3583)</f>
        <v>553.19348166600003</v>
      </c>
      <c r="I3583" s="1">
        <f>1013-Table1[[#This Row],[pressure_temp]]</f>
        <v>459.80651833399997</v>
      </c>
      <c r="J3583" s="1" t="str">
        <f>SUBSTITUTE(RIGHT(Table1[[#This Row],[file]],LEN(Table1[[#This Row],[file]])-16),"_"," ")</f>
        <v>sample 03 vaseline glue vaseline side vaseline top</v>
      </c>
    </row>
    <row r="3584" spans="1:10" hidden="1" x14ac:dyDescent="0.25">
      <c r="A3584" t="s">
        <v>4008</v>
      </c>
      <c r="B3584" t="s">
        <v>3587</v>
      </c>
      <c r="C3584">
        <v>4.0470372270267996</v>
      </c>
      <c r="D3584">
        <v>553.19348166600003</v>
      </c>
      <c r="E3584">
        <f>VALUE(SUBSTITUTE(SUBSTITUTE(SUBSTITUTE(RIGHT(Table1[[#This Row],[raw_timestamp]],21),":","")," ",""),"-",""))</f>
        <v>219173417766647</v>
      </c>
      <c r="F3584">
        <f>IF(Table1[[#This Row],[raw_load]]&gt;30000,F3583,(IF(Table1[[#This Row],[raw_load]]=49.339761120941,F3583,Table1[[#This Row],[raw_load]])))</f>
        <v>4.0470372270267996</v>
      </c>
      <c r="G3584">
        <f>-Table1[[#This Row],[load_temp]]</f>
        <v>-4.0470372270267996</v>
      </c>
      <c r="H3584">
        <f>IF(Table1[[#This Row],[raw_pressure]]=-207.33292143,H3583,D3584)</f>
        <v>553.19348166600003</v>
      </c>
      <c r="I3584" s="1">
        <f>1013-Table1[[#This Row],[pressure_temp]]</f>
        <v>459.80651833399997</v>
      </c>
      <c r="J3584" s="1" t="str">
        <f>SUBSTITUTE(RIGHT(Table1[[#This Row],[file]],LEN(Table1[[#This Row],[file]])-16),"_"," ")</f>
        <v>sample 03 vaseline glue vaseline side vaseline top</v>
      </c>
    </row>
    <row r="3585" spans="1:10" hidden="1" x14ac:dyDescent="0.25">
      <c r="A3585" t="s">
        <v>4008</v>
      </c>
      <c r="B3585" t="s">
        <v>3588</v>
      </c>
      <c r="C3585">
        <v>3.1284792882937</v>
      </c>
      <c r="D3585">
        <v>559.48923003599998</v>
      </c>
      <c r="E3585">
        <f>VALUE(SUBSTITUTE(SUBSTITUTE(SUBSTITUTE(RIGHT(Table1[[#This Row],[raw_timestamp]],21),":","")," ",""),"-",""))</f>
        <v>219173418024123</v>
      </c>
      <c r="F3585">
        <f>IF(Table1[[#This Row],[raw_load]]&gt;30000,F3584,(IF(Table1[[#This Row],[raw_load]]=49.339761120941,F3584,Table1[[#This Row],[raw_load]])))</f>
        <v>3.1284792882937</v>
      </c>
      <c r="G3585">
        <f>-Table1[[#This Row],[load_temp]]</f>
        <v>-3.1284792882937</v>
      </c>
      <c r="H3585">
        <f>IF(Table1[[#This Row],[raw_pressure]]=-207.33292143,H3584,D3585)</f>
        <v>559.48923003599998</v>
      </c>
      <c r="I3585" s="1">
        <f>1013-Table1[[#This Row],[pressure_temp]]</f>
        <v>453.51076996400002</v>
      </c>
      <c r="J3585" s="1" t="str">
        <f>SUBSTITUTE(RIGHT(Table1[[#This Row],[file]],LEN(Table1[[#This Row],[file]])-16),"_"," ")</f>
        <v>sample 03 vaseline glue vaseline side vaseline top</v>
      </c>
    </row>
    <row r="3586" spans="1:10" hidden="1" x14ac:dyDescent="0.25">
      <c r="A3586" t="s">
        <v>4008</v>
      </c>
      <c r="B3586" t="s">
        <v>3589</v>
      </c>
      <c r="C3586">
        <v>2.8157787134058401</v>
      </c>
      <c r="D3586">
        <v>517.93729079399998</v>
      </c>
      <c r="E3586">
        <f>VALUE(SUBSTITUTE(SUBSTITUTE(SUBSTITUTE(RIGHT(Table1[[#This Row],[raw_timestamp]],21),":","")," ",""),"-",""))</f>
        <v>219173418281958</v>
      </c>
      <c r="F3586">
        <f>IF(Table1[[#This Row],[raw_load]]&gt;30000,F3585,(IF(Table1[[#This Row],[raw_load]]=49.339761120941,F3585,Table1[[#This Row],[raw_load]])))</f>
        <v>2.8157787134058401</v>
      </c>
      <c r="G3586">
        <f>-Table1[[#This Row],[load_temp]]</f>
        <v>-2.8157787134058401</v>
      </c>
      <c r="H3586">
        <f>IF(Table1[[#This Row],[raw_pressure]]=-207.33292143,H3585,D3586)</f>
        <v>517.93729079399998</v>
      </c>
      <c r="I3586" s="1">
        <f>1013-Table1[[#This Row],[pressure_temp]]</f>
        <v>495.06270920600002</v>
      </c>
      <c r="J3586" s="1" t="str">
        <f>SUBSTITUTE(RIGHT(Table1[[#This Row],[file]],LEN(Table1[[#This Row],[file]])-16),"_"," ")</f>
        <v>sample 03 vaseline glue vaseline side vaseline top</v>
      </c>
    </row>
    <row r="3587" spans="1:10" hidden="1" x14ac:dyDescent="0.25">
      <c r="A3587" t="s">
        <v>4008</v>
      </c>
      <c r="B3587" t="s">
        <v>3590</v>
      </c>
      <c r="C3587">
        <v>49.339761120940999</v>
      </c>
      <c r="D3587">
        <v>519.19644046799999</v>
      </c>
      <c r="E3587">
        <f>VALUE(SUBSTITUTE(SUBSTITUTE(SUBSTITUTE(RIGHT(Table1[[#This Row],[raw_timestamp]],21),":","")," ",""),"-",""))</f>
        <v>219173418538057</v>
      </c>
      <c r="F3587">
        <f>IF(Table1[[#This Row],[raw_load]]&gt;30000,F3586,(IF(Table1[[#This Row],[raw_load]]=49.339761120941,F3586,Table1[[#This Row],[raw_load]])))</f>
        <v>2.8157787134058401</v>
      </c>
      <c r="G3587">
        <f>-Table1[[#This Row],[load_temp]]</f>
        <v>-2.8157787134058401</v>
      </c>
      <c r="H3587">
        <f>IF(Table1[[#This Row],[raw_pressure]]=-207.33292143,H3586,D3587)</f>
        <v>519.19644046799999</v>
      </c>
      <c r="I3587" s="1">
        <f>1013-Table1[[#This Row],[pressure_temp]]</f>
        <v>493.80355953200001</v>
      </c>
      <c r="J3587" s="1" t="str">
        <f>SUBSTITUTE(RIGHT(Table1[[#This Row],[file]],LEN(Table1[[#This Row],[file]])-16),"_"," ")</f>
        <v>sample 03 vaseline glue vaseline side vaseline top</v>
      </c>
    </row>
    <row r="3588" spans="1:10" hidden="1" x14ac:dyDescent="0.25">
      <c r="A3588" t="s">
        <v>4008</v>
      </c>
      <c r="B3588" t="s">
        <v>3591</v>
      </c>
      <c r="C3588">
        <v>-2.1287991270085</v>
      </c>
      <c r="D3588">
        <v>556.97093068799995</v>
      </c>
      <c r="E3588">
        <f>VALUE(SUBSTITUTE(SUBSTITUTE(SUBSTITUTE(RIGHT(Table1[[#This Row],[raw_timestamp]],21),":","")," ",""),"-",""))</f>
        <v>219173418795794</v>
      </c>
      <c r="F3588">
        <f>IF(Table1[[#This Row],[raw_load]]&gt;30000,F3587,(IF(Table1[[#This Row],[raw_load]]=49.339761120941,F3587,Table1[[#This Row],[raw_load]])))</f>
        <v>-2.1287991270085</v>
      </c>
      <c r="G3588">
        <f>-Table1[[#This Row],[load_temp]]</f>
        <v>2.1287991270085</v>
      </c>
      <c r="H3588">
        <f>IF(Table1[[#This Row],[raw_pressure]]=-207.33292143,H3587,D3588)</f>
        <v>556.97093068799995</v>
      </c>
      <c r="I3588" s="1">
        <f>1013-Table1[[#This Row],[pressure_temp]]</f>
        <v>456.02906931200005</v>
      </c>
      <c r="J3588" s="1" t="str">
        <f>SUBSTITUTE(RIGHT(Table1[[#This Row],[file]],LEN(Table1[[#This Row],[file]])-16),"_"," ")</f>
        <v>sample 03 vaseline glue vaseline side vaseline top</v>
      </c>
    </row>
    <row r="3589" spans="1:10" hidden="1" x14ac:dyDescent="0.25">
      <c r="A3589" t="s">
        <v>4008</v>
      </c>
      <c r="B3589" t="s">
        <v>3592</v>
      </c>
      <c r="C3589">
        <v>0.76856713718686298</v>
      </c>
      <c r="D3589">
        <v>555.71178101400005</v>
      </c>
      <c r="E3589">
        <f>VALUE(SUBSTITUTE(SUBSTITUTE(SUBSTITUTE(RIGHT(Table1[[#This Row],[raw_timestamp]],21),":","")," ",""),"-",""))</f>
        <v>219173419053393</v>
      </c>
      <c r="F3589">
        <f>IF(Table1[[#This Row],[raw_load]]&gt;30000,F3588,(IF(Table1[[#This Row],[raw_load]]=49.339761120941,F3588,Table1[[#This Row],[raw_load]])))</f>
        <v>0.76856713718686298</v>
      </c>
      <c r="G3589">
        <f>-Table1[[#This Row],[load_temp]]</f>
        <v>-0.76856713718686298</v>
      </c>
      <c r="H3589">
        <f>IF(Table1[[#This Row],[raw_pressure]]=-207.33292143,H3588,D3589)</f>
        <v>555.71178101400005</v>
      </c>
      <c r="I3589" s="1">
        <f>1013-Table1[[#This Row],[pressure_temp]]</f>
        <v>457.28821898599995</v>
      </c>
      <c r="J3589" s="1" t="str">
        <f>SUBSTITUTE(RIGHT(Table1[[#This Row],[file]],LEN(Table1[[#This Row],[file]])-16),"_"," ")</f>
        <v>sample 03 vaseline glue vaseline side vaseline top</v>
      </c>
    </row>
    <row r="3590" spans="1:10" hidden="1" x14ac:dyDescent="0.25">
      <c r="A3590" t="s">
        <v>4008</v>
      </c>
      <c r="B3590" t="s">
        <v>3593</v>
      </c>
      <c r="C3590">
        <v>-1.1222941515881899</v>
      </c>
      <c r="D3590">
        <v>546.89773329599996</v>
      </c>
      <c r="E3590">
        <f>VALUE(SUBSTITUTE(SUBSTITUTE(SUBSTITUTE(RIGHT(Table1[[#This Row],[raw_timestamp]],21),":","")," ",""),"-",""))</f>
        <v>219173419310956</v>
      </c>
      <c r="F3590">
        <f>IF(Table1[[#This Row],[raw_load]]&gt;30000,F3589,(IF(Table1[[#This Row],[raw_load]]=49.339761120941,F3589,Table1[[#This Row],[raw_load]])))</f>
        <v>-1.1222941515881899</v>
      </c>
      <c r="G3590">
        <f>-Table1[[#This Row],[load_temp]]</f>
        <v>1.1222941515881899</v>
      </c>
      <c r="H3590">
        <f>IF(Table1[[#This Row],[raw_pressure]]=-207.33292143,H3589,D3590)</f>
        <v>546.89773329599996</v>
      </c>
      <c r="I3590" s="1">
        <f>1013-Table1[[#This Row],[pressure_temp]]</f>
        <v>466.10226670400004</v>
      </c>
      <c r="J3590" s="1" t="str">
        <f>SUBSTITUTE(RIGHT(Table1[[#This Row],[file]],LEN(Table1[[#This Row],[file]])-16),"_"," ")</f>
        <v>sample 03 vaseline glue vaseline side vaseline top</v>
      </c>
    </row>
    <row r="3591" spans="1:10" hidden="1" x14ac:dyDescent="0.25">
      <c r="A3591" t="s">
        <v>4008</v>
      </c>
      <c r="B3591" t="s">
        <v>3594</v>
      </c>
      <c r="C3591">
        <v>49.339761120940999</v>
      </c>
      <c r="D3591">
        <v>549.41603264399998</v>
      </c>
      <c r="E3591">
        <f>VALUE(SUBSTITUTE(SUBSTITUTE(SUBSTITUTE(RIGHT(Table1[[#This Row],[raw_timestamp]],21),":","")," ",""),"-",""))</f>
        <v>219173419568150</v>
      </c>
      <c r="F3591">
        <f>IF(Table1[[#This Row],[raw_load]]&gt;30000,F3590,(IF(Table1[[#This Row],[raw_load]]=49.339761120941,F3590,Table1[[#This Row],[raw_load]])))</f>
        <v>-1.1222941515881899</v>
      </c>
      <c r="G3591">
        <f>-Table1[[#This Row],[load_temp]]</f>
        <v>1.1222941515881899</v>
      </c>
      <c r="H3591">
        <f>IF(Table1[[#This Row],[raw_pressure]]=-207.33292143,H3590,D3591)</f>
        <v>549.41603264399998</v>
      </c>
      <c r="I3591" s="1">
        <f>1013-Table1[[#This Row],[pressure_temp]]</f>
        <v>463.58396735600002</v>
      </c>
      <c r="J3591" s="1" t="str">
        <f>SUBSTITUTE(RIGHT(Table1[[#This Row],[file]],LEN(Table1[[#This Row],[file]])-16),"_"," ")</f>
        <v>sample 03 vaseline glue vaseline side vaseline top</v>
      </c>
    </row>
    <row r="3592" spans="1:10" hidden="1" x14ac:dyDescent="0.25">
      <c r="A3592" t="s">
        <v>4008</v>
      </c>
      <c r="B3592" t="s">
        <v>3595</v>
      </c>
      <c r="C3592">
        <v>-1.16626766993181</v>
      </c>
      <c r="D3592">
        <v>550.675182318</v>
      </c>
      <c r="E3592">
        <f>VALUE(SUBSTITUTE(SUBSTITUTE(SUBSTITUTE(RIGHT(Table1[[#This Row],[raw_timestamp]],21),":","")," ",""),"-",""))</f>
        <v>219173419825841</v>
      </c>
      <c r="F3592">
        <f>IF(Table1[[#This Row],[raw_load]]&gt;30000,F3591,(IF(Table1[[#This Row],[raw_load]]=49.339761120941,F3591,Table1[[#This Row],[raw_load]])))</f>
        <v>-1.16626766993181</v>
      </c>
      <c r="G3592">
        <f>-Table1[[#This Row],[load_temp]]</f>
        <v>1.16626766993181</v>
      </c>
      <c r="H3592">
        <f>IF(Table1[[#This Row],[raw_pressure]]=-207.33292143,H3591,D3592)</f>
        <v>550.675182318</v>
      </c>
      <c r="I3592" s="1">
        <f>1013-Table1[[#This Row],[pressure_temp]]</f>
        <v>462.324817682</v>
      </c>
      <c r="J3592" s="1" t="str">
        <f>SUBSTITUTE(RIGHT(Table1[[#This Row],[file]],LEN(Table1[[#This Row],[file]])-16),"_"," ")</f>
        <v>sample 03 vaseline glue vaseline side vaseline top</v>
      </c>
    </row>
    <row r="3593" spans="1:10" hidden="1" x14ac:dyDescent="0.25">
      <c r="A3593" t="s">
        <v>4008</v>
      </c>
      <c r="B3593" t="s">
        <v>3596</v>
      </c>
      <c r="C3593">
        <v>-1.2053552417928</v>
      </c>
      <c r="D3593">
        <v>553.19348166600003</v>
      </c>
      <c r="E3593">
        <f>VALUE(SUBSTITUTE(SUBSTITUTE(SUBSTITUTE(RIGHT(Table1[[#This Row],[raw_timestamp]],21),":","")," ",""),"-",""))</f>
        <v>219173420083498</v>
      </c>
      <c r="F3593">
        <f>IF(Table1[[#This Row],[raw_load]]&gt;30000,F3592,(IF(Table1[[#This Row],[raw_load]]=49.339761120941,F3592,Table1[[#This Row],[raw_load]])))</f>
        <v>-1.2053552417928</v>
      </c>
      <c r="G3593">
        <f>-Table1[[#This Row],[load_temp]]</f>
        <v>1.2053552417928</v>
      </c>
      <c r="H3593">
        <f>IF(Table1[[#This Row],[raw_pressure]]=-207.33292143,H3592,D3593)</f>
        <v>553.19348166600003</v>
      </c>
      <c r="I3593" s="1">
        <f>1013-Table1[[#This Row],[pressure_temp]]</f>
        <v>459.80651833399997</v>
      </c>
      <c r="J3593" s="1" t="str">
        <f>SUBSTITUTE(RIGHT(Table1[[#This Row],[file]],LEN(Table1[[#This Row],[file]])-16),"_"," ")</f>
        <v>sample 03 vaseline glue vaseline side vaseline top</v>
      </c>
    </row>
    <row r="3594" spans="1:10" hidden="1" x14ac:dyDescent="0.25">
      <c r="A3594" t="s">
        <v>4008</v>
      </c>
      <c r="B3594" t="s">
        <v>3597</v>
      </c>
      <c r="C3594">
        <v>2.4004732623828802</v>
      </c>
      <c r="D3594">
        <v>549.41603264399998</v>
      </c>
      <c r="E3594">
        <f>VALUE(SUBSTITUTE(SUBSTITUTE(SUBSTITUTE(RIGHT(Table1[[#This Row],[raw_timestamp]],21),":","")," ",""),"-",""))</f>
        <v>219173420341021</v>
      </c>
      <c r="F3594">
        <f>IF(Table1[[#This Row],[raw_load]]&gt;30000,F3593,(IF(Table1[[#This Row],[raw_load]]=49.339761120941,F3593,Table1[[#This Row],[raw_load]])))</f>
        <v>2.4004732623828802</v>
      </c>
      <c r="G3594">
        <f>-Table1[[#This Row],[load_temp]]</f>
        <v>-2.4004732623828802</v>
      </c>
      <c r="H3594">
        <f>IF(Table1[[#This Row],[raw_pressure]]=-207.33292143,H3593,D3594)</f>
        <v>549.41603264399998</v>
      </c>
      <c r="I3594" s="1">
        <f>1013-Table1[[#This Row],[pressure_temp]]</f>
        <v>463.58396735600002</v>
      </c>
      <c r="J3594" s="1" t="str">
        <f>SUBSTITUTE(RIGHT(Table1[[#This Row],[file]],LEN(Table1[[#This Row],[file]])-16),"_"," ")</f>
        <v>sample 03 vaseline glue vaseline side vaseline top</v>
      </c>
    </row>
    <row r="3595" spans="1:10" hidden="1" x14ac:dyDescent="0.25">
      <c r="A3595" t="s">
        <v>4008</v>
      </c>
      <c r="B3595" t="s">
        <v>3598</v>
      </c>
      <c r="C3595">
        <v>1.23761799951864</v>
      </c>
      <c r="D3595">
        <v>541.86113460000001</v>
      </c>
      <c r="E3595">
        <f>VALUE(SUBSTITUTE(SUBSTITUTE(SUBSTITUTE(RIGHT(Table1[[#This Row],[raw_timestamp]],21),":","")," ",""),"-",""))</f>
        <v>219173420598739</v>
      </c>
      <c r="F3595">
        <f>IF(Table1[[#This Row],[raw_load]]&gt;30000,F3594,(IF(Table1[[#This Row],[raw_load]]=49.339761120941,F3594,Table1[[#This Row],[raw_load]])))</f>
        <v>1.23761799951864</v>
      </c>
      <c r="G3595">
        <f>-Table1[[#This Row],[load_temp]]</f>
        <v>-1.23761799951864</v>
      </c>
      <c r="H3595">
        <f>IF(Table1[[#This Row],[raw_pressure]]=-207.33292143,H3594,D3595)</f>
        <v>541.86113460000001</v>
      </c>
      <c r="I3595" s="1">
        <f>1013-Table1[[#This Row],[pressure_temp]]</f>
        <v>471.13886539999999</v>
      </c>
      <c r="J3595" s="1" t="str">
        <f>SUBSTITUTE(RIGHT(Table1[[#This Row],[file]],LEN(Table1[[#This Row],[file]])-16),"_"," ")</f>
        <v>sample 03 vaseline glue vaseline side vaseline top</v>
      </c>
    </row>
    <row r="3596" spans="1:10" hidden="1" x14ac:dyDescent="0.25">
      <c r="A3596" t="s">
        <v>4008</v>
      </c>
      <c r="B3596" t="s">
        <v>3599</v>
      </c>
      <c r="C3596">
        <v>3.4704955420773098</v>
      </c>
      <c r="D3596">
        <v>541.86113460000001</v>
      </c>
      <c r="E3596">
        <f>VALUE(SUBSTITUTE(SUBSTITUTE(SUBSTITUTE(RIGHT(Table1[[#This Row],[raw_timestamp]],21),":","")," ",""),"-",""))</f>
        <v>219173420856633</v>
      </c>
      <c r="F3596">
        <f>IF(Table1[[#This Row],[raw_load]]&gt;30000,F3595,(IF(Table1[[#This Row],[raw_load]]=49.339761120941,F3595,Table1[[#This Row],[raw_load]])))</f>
        <v>3.4704955420773098</v>
      </c>
      <c r="G3596">
        <f>-Table1[[#This Row],[load_temp]]</f>
        <v>-3.4704955420773098</v>
      </c>
      <c r="H3596">
        <f>IF(Table1[[#This Row],[raw_pressure]]=-207.33292143,H3595,D3596)</f>
        <v>541.86113460000001</v>
      </c>
      <c r="I3596" s="1">
        <f>1013-Table1[[#This Row],[pressure_temp]]</f>
        <v>471.13886539999999</v>
      </c>
      <c r="J3596" s="1" t="str">
        <f>SUBSTITUTE(RIGHT(Table1[[#This Row],[file]],LEN(Table1[[#This Row],[file]])-16),"_"," ")</f>
        <v>sample 03 vaseline glue vaseline side vaseline top</v>
      </c>
    </row>
    <row r="3597" spans="1:10" hidden="1" x14ac:dyDescent="0.25">
      <c r="A3597" t="s">
        <v>4008</v>
      </c>
      <c r="B3597" t="s">
        <v>3600</v>
      </c>
      <c r="C3597">
        <v>1.32556503620585</v>
      </c>
      <c r="D3597">
        <v>548.15688296999997</v>
      </c>
      <c r="E3597">
        <f>VALUE(SUBSTITUTE(SUBSTITUTE(SUBSTITUTE(RIGHT(Table1[[#This Row],[raw_timestamp]],21),":","")," ",""),"-",""))</f>
        <v>219173421114229</v>
      </c>
      <c r="F3597">
        <f>IF(Table1[[#This Row],[raw_load]]&gt;30000,F3596,(IF(Table1[[#This Row],[raw_load]]=49.339761120941,F3596,Table1[[#This Row],[raw_load]])))</f>
        <v>1.32556503620585</v>
      </c>
      <c r="G3597">
        <f>-Table1[[#This Row],[load_temp]]</f>
        <v>-1.32556503620585</v>
      </c>
      <c r="H3597">
        <f>IF(Table1[[#This Row],[raw_pressure]]=-207.33292143,H3596,D3597)</f>
        <v>548.15688296999997</v>
      </c>
      <c r="I3597" s="1">
        <f>1013-Table1[[#This Row],[pressure_temp]]</f>
        <v>464.84311703000003</v>
      </c>
      <c r="J3597" s="1" t="str">
        <f>SUBSTITUTE(RIGHT(Table1[[#This Row],[file]],LEN(Table1[[#This Row],[file]])-16),"_"," ")</f>
        <v>sample 03 vaseline glue vaseline side vaseline top</v>
      </c>
    </row>
    <row r="3598" spans="1:10" hidden="1" x14ac:dyDescent="0.25">
      <c r="A3598" t="s">
        <v>4008</v>
      </c>
      <c r="B3598" t="s">
        <v>3601</v>
      </c>
      <c r="C3598">
        <v>1.35488071510161</v>
      </c>
      <c r="D3598">
        <v>540.601984926</v>
      </c>
      <c r="E3598">
        <f>VALUE(SUBSTITUTE(SUBSTITUTE(SUBSTITUTE(RIGHT(Table1[[#This Row],[raw_timestamp]],21),":","")," ",""),"-",""))</f>
        <v>219173421372018</v>
      </c>
      <c r="F3598">
        <f>IF(Table1[[#This Row],[raw_load]]&gt;30000,F3597,(IF(Table1[[#This Row],[raw_load]]=49.339761120941,F3597,Table1[[#This Row],[raw_load]])))</f>
        <v>1.35488071510161</v>
      </c>
      <c r="G3598">
        <f>-Table1[[#This Row],[load_temp]]</f>
        <v>-1.35488071510161</v>
      </c>
      <c r="H3598">
        <f>IF(Table1[[#This Row],[raw_pressure]]=-207.33292143,H3597,D3598)</f>
        <v>540.601984926</v>
      </c>
      <c r="I3598" s="1">
        <f>1013-Table1[[#This Row],[pressure_temp]]</f>
        <v>472.398015074</v>
      </c>
      <c r="J3598" s="1" t="str">
        <f>SUBSTITUTE(RIGHT(Table1[[#This Row],[file]],LEN(Table1[[#This Row],[file]])-16),"_"," ")</f>
        <v>sample 03 vaseline glue vaseline side vaseline top</v>
      </c>
    </row>
    <row r="3599" spans="1:10" hidden="1" x14ac:dyDescent="0.25">
      <c r="A3599" t="s">
        <v>4008</v>
      </c>
      <c r="B3599" t="s">
        <v>3602</v>
      </c>
      <c r="C3599">
        <v>49.339761120940999</v>
      </c>
      <c r="D3599">
        <v>541.86113460000001</v>
      </c>
      <c r="E3599">
        <f>VALUE(SUBSTITUTE(SUBSTITUTE(SUBSTITUTE(RIGHT(Table1[[#This Row],[raw_timestamp]],21),":","")," ",""),"-",""))</f>
        <v>219173421628264</v>
      </c>
      <c r="F3599">
        <f>IF(Table1[[#This Row],[raw_load]]&gt;30000,F3598,(IF(Table1[[#This Row],[raw_load]]=49.339761120941,F3598,Table1[[#This Row],[raw_load]])))</f>
        <v>1.35488071510161</v>
      </c>
      <c r="G3599">
        <f>-Table1[[#This Row],[load_temp]]</f>
        <v>-1.35488071510161</v>
      </c>
      <c r="H3599">
        <f>IF(Table1[[#This Row],[raw_pressure]]=-207.33292143,H3598,D3599)</f>
        <v>541.86113460000001</v>
      </c>
      <c r="I3599" s="1">
        <f>1013-Table1[[#This Row],[pressure_temp]]</f>
        <v>471.13886539999999</v>
      </c>
      <c r="J3599" s="1" t="str">
        <f>SUBSTITUTE(RIGHT(Table1[[#This Row],[file]],LEN(Table1[[#This Row],[file]])-16),"_"," ")</f>
        <v>sample 03 vaseline glue vaseline side vaseline top</v>
      </c>
    </row>
    <row r="3600" spans="1:10" hidden="1" x14ac:dyDescent="0.25">
      <c r="A3600" t="s">
        <v>4008</v>
      </c>
      <c r="B3600" t="s">
        <v>3603</v>
      </c>
      <c r="C3600">
        <v>0.82719849497834697</v>
      </c>
      <c r="D3600">
        <v>550.675182318</v>
      </c>
      <c r="E3600">
        <f>VALUE(SUBSTITUTE(SUBSTITUTE(SUBSTITUTE(RIGHT(Table1[[#This Row],[raw_timestamp]],21),":","")," ",""),"-",""))</f>
        <v>219173421886002</v>
      </c>
      <c r="F3600">
        <f>IF(Table1[[#This Row],[raw_load]]&gt;30000,F3599,(IF(Table1[[#This Row],[raw_load]]=49.339761120941,F3599,Table1[[#This Row],[raw_load]])))</f>
        <v>0.82719849497834697</v>
      </c>
      <c r="G3600">
        <f>-Table1[[#This Row],[load_temp]]</f>
        <v>-0.82719849497834697</v>
      </c>
      <c r="H3600">
        <f>IF(Table1[[#This Row],[raw_pressure]]=-207.33292143,H3599,D3600)</f>
        <v>550.675182318</v>
      </c>
      <c r="I3600" s="1">
        <f>1013-Table1[[#This Row],[pressure_temp]]</f>
        <v>462.324817682</v>
      </c>
      <c r="J3600" s="1" t="str">
        <f>SUBSTITUTE(RIGHT(Table1[[#This Row],[file]],LEN(Table1[[#This Row],[file]])-16),"_"," ")</f>
        <v>sample 03 vaseline glue vaseline side vaseline top</v>
      </c>
    </row>
    <row r="3601" spans="1:10" hidden="1" x14ac:dyDescent="0.25">
      <c r="A3601" t="s">
        <v>4008</v>
      </c>
      <c r="B3601" t="s">
        <v>3604</v>
      </c>
      <c r="C3601">
        <v>1.10569744448784</v>
      </c>
      <c r="D3601">
        <v>553.19348166600003</v>
      </c>
      <c r="E3601">
        <f>VALUE(SUBSTITUTE(SUBSTITUTE(SUBSTITUTE(RIGHT(Table1[[#This Row],[raw_timestamp]],21),":","")," ",""),"-",""))</f>
        <v>219173422143514</v>
      </c>
      <c r="F3601">
        <f>IF(Table1[[#This Row],[raw_load]]&gt;30000,F3600,(IF(Table1[[#This Row],[raw_load]]=49.339761120941,F3600,Table1[[#This Row],[raw_load]])))</f>
        <v>1.10569744448784</v>
      </c>
      <c r="G3601">
        <f>-Table1[[#This Row],[load_temp]]</f>
        <v>-1.10569744448784</v>
      </c>
      <c r="H3601">
        <f>IF(Table1[[#This Row],[raw_pressure]]=-207.33292143,H3600,D3601)</f>
        <v>553.19348166600003</v>
      </c>
      <c r="I3601" s="1">
        <f>1013-Table1[[#This Row],[pressure_temp]]</f>
        <v>459.80651833399997</v>
      </c>
      <c r="J3601" s="1" t="str">
        <f>SUBSTITUTE(RIGHT(Table1[[#This Row],[file]],LEN(Table1[[#This Row],[file]])-16),"_"," ")</f>
        <v>sample 03 vaseline glue vaseline side vaseline top</v>
      </c>
    </row>
    <row r="3602" spans="1:10" hidden="1" x14ac:dyDescent="0.25">
      <c r="A3602" t="s">
        <v>4008</v>
      </c>
      <c r="B3602" t="s">
        <v>3605</v>
      </c>
      <c r="C3602">
        <v>1.7164407548156899</v>
      </c>
      <c r="D3602">
        <v>550.675182318</v>
      </c>
      <c r="E3602">
        <f>VALUE(SUBSTITUTE(SUBSTITUTE(SUBSTITUTE(RIGHT(Table1[[#This Row],[raw_timestamp]],21),":","")," ",""),"-",""))</f>
        <v>219173422401174</v>
      </c>
      <c r="F3602">
        <f>IF(Table1[[#This Row],[raw_load]]&gt;30000,F3601,(IF(Table1[[#This Row],[raw_load]]=49.339761120941,F3601,Table1[[#This Row],[raw_load]])))</f>
        <v>1.7164407548156899</v>
      </c>
      <c r="G3602">
        <f>-Table1[[#This Row],[load_temp]]</f>
        <v>-1.7164407548156899</v>
      </c>
      <c r="H3602">
        <f>IF(Table1[[#This Row],[raw_pressure]]=-207.33292143,H3601,D3602)</f>
        <v>550.675182318</v>
      </c>
      <c r="I3602" s="1">
        <f>1013-Table1[[#This Row],[pressure_temp]]</f>
        <v>462.324817682</v>
      </c>
      <c r="J3602" s="1" t="str">
        <f>SUBSTITUTE(RIGHT(Table1[[#This Row],[file]],LEN(Table1[[#This Row],[file]])-16),"_"," ")</f>
        <v>sample 03 vaseline glue vaseline side vaseline top</v>
      </c>
    </row>
    <row r="3603" spans="1:10" hidden="1" x14ac:dyDescent="0.25">
      <c r="A3603" t="s">
        <v>4008</v>
      </c>
      <c r="B3603" t="s">
        <v>3606</v>
      </c>
      <c r="C3603">
        <v>49.339761120940999</v>
      </c>
      <c r="D3603">
        <v>551.93433199200001</v>
      </c>
      <c r="E3603">
        <f>VALUE(SUBSTITUTE(SUBSTITUTE(SUBSTITUTE(RIGHT(Table1[[#This Row],[raw_timestamp]],21),":","")," ",""),"-",""))</f>
        <v>219173422658179</v>
      </c>
      <c r="F3603">
        <f>IF(Table1[[#This Row],[raw_load]]&gt;30000,F3602,(IF(Table1[[#This Row],[raw_load]]=49.339761120941,F3602,Table1[[#This Row],[raw_load]])))</f>
        <v>1.7164407548156899</v>
      </c>
      <c r="G3603">
        <f>-Table1[[#This Row],[load_temp]]</f>
        <v>-1.7164407548156899</v>
      </c>
      <c r="H3603">
        <f>IF(Table1[[#This Row],[raw_pressure]]=-207.33292143,H3602,D3603)</f>
        <v>551.93433199200001</v>
      </c>
      <c r="I3603" s="1">
        <f>1013-Table1[[#This Row],[pressure_temp]]</f>
        <v>461.06566800799999</v>
      </c>
      <c r="J3603" s="1" t="str">
        <f>SUBSTITUTE(RIGHT(Table1[[#This Row],[file]],LEN(Table1[[#This Row],[file]])-16),"_"," ")</f>
        <v>sample 03 vaseline glue vaseline side vaseline top</v>
      </c>
    </row>
    <row r="3604" spans="1:10" hidden="1" x14ac:dyDescent="0.25">
      <c r="A3604" t="s">
        <v>4008</v>
      </c>
      <c r="B3604" t="s">
        <v>3607</v>
      </c>
      <c r="C3604">
        <v>6.0104897206542697E-2</v>
      </c>
      <c r="D3604">
        <v>535.56538622999994</v>
      </c>
      <c r="E3604">
        <f>VALUE(SUBSTITUTE(SUBSTITUTE(SUBSTITUTE(RIGHT(Table1[[#This Row],[raw_timestamp]],21),":","")," ",""),"-",""))</f>
        <v>219173422915957</v>
      </c>
      <c r="F3604">
        <f>IF(Table1[[#This Row],[raw_load]]&gt;30000,F3603,(IF(Table1[[#This Row],[raw_load]]=49.339761120941,F3603,Table1[[#This Row],[raw_load]])))</f>
        <v>6.0104897206542697E-2</v>
      </c>
      <c r="G3604">
        <f>-Table1[[#This Row],[load_temp]]</f>
        <v>-6.0104897206542697E-2</v>
      </c>
      <c r="H3604">
        <f>IF(Table1[[#This Row],[raw_pressure]]=-207.33292143,H3603,D3604)</f>
        <v>535.56538622999994</v>
      </c>
      <c r="I3604" s="1">
        <f>1013-Table1[[#This Row],[pressure_temp]]</f>
        <v>477.43461377000006</v>
      </c>
      <c r="J3604" s="1" t="str">
        <f>SUBSTITUTE(RIGHT(Table1[[#This Row],[file]],LEN(Table1[[#This Row],[file]])-16),"_"," ")</f>
        <v>sample 03 vaseline glue vaseline side vaseline top</v>
      </c>
    </row>
    <row r="3605" spans="1:10" hidden="1" x14ac:dyDescent="0.25">
      <c r="A3605" t="s">
        <v>4008</v>
      </c>
      <c r="B3605" t="s">
        <v>3608</v>
      </c>
      <c r="C3605">
        <v>-0.80959357670033605</v>
      </c>
      <c r="D3605">
        <v>558.23008036199997</v>
      </c>
      <c r="E3605">
        <f>VALUE(SUBSTITUTE(SUBSTITUTE(SUBSTITUTE(RIGHT(Table1[[#This Row],[raw_timestamp]],21),":","")," ",""),"-",""))</f>
        <v>219173423673603</v>
      </c>
      <c r="F3605">
        <f>IF(Table1[[#This Row],[raw_load]]&gt;30000,F3604,(IF(Table1[[#This Row],[raw_load]]=49.339761120941,F3604,Table1[[#This Row],[raw_load]])))</f>
        <v>-0.80959357670033605</v>
      </c>
      <c r="G3605">
        <f>-Table1[[#This Row],[load_temp]]</f>
        <v>0.80959357670033605</v>
      </c>
      <c r="H3605">
        <f>IF(Table1[[#This Row],[raw_pressure]]=-207.33292143,H3604,D3605)</f>
        <v>558.23008036199997</v>
      </c>
      <c r="I3605" s="1">
        <f>1013-Table1[[#This Row],[pressure_temp]]</f>
        <v>454.76991963800003</v>
      </c>
      <c r="J3605" s="1" t="str">
        <f>SUBSTITUTE(RIGHT(Table1[[#This Row],[file]],LEN(Table1[[#This Row],[file]])-16),"_"," ")</f>
        <v>sample 03 vaseline glue vaseline side vaseline top</v>
      </c>
    </row>
    <row r="3606" spans="1:10" hidden="1" x14ac:dyDescent="0.25">
      <c r="A3606" t="s">
        <v>4008</v>
      </c>
      <c r="B3606" t="s">
        <v>3609</v>
      </c>
      <c r="C3606">
        <v>1.2522758389665101</v>
      </c>
      <c r="D3606">
        <v>541.86113460000001</v>
      </c>
      <c r="E3606">
        <f>VALUE(SUBSTITUTE(SUBSTITUTE(SUBSTITUTE(RIGHT(Table1[[#This Row],[raw_timestamp]],21),":","")," ",""),"-",""))</f>
        <v>219173423931136</v>
      </c>
      <c r="F3606">
        <f>IF(Table1[[#This Row],[raw_load]]&gt;30000,F3605,(IF(Table1[[#This Row],[raw_load]]=49.339761120941,F3605,Table1[[#This Row],[raw_load]])))</f>
        <v>1.2522758389665101</v>
      </c>
      <c r="G3606">
        <f>-Table1[[#This Row],[load_temp]]</f>
        <v>-1.2522758389665101</v>
      </c>
      <c r="H3606">
        <f>IF(Table1[[#This Row],[raw_pressure]]=-207.33292143,H3605,D3606)</f>
        <v>541.86113460000001</v>
      </c>
      <c r="I3606" s="1">
        <f>1013-Table1[[#This Row],[pressure_temp]]</f>
        <v>471.13886539999999</v>
      </c>
      <c r="J3606" s="1" t="str">
        <f>SUBSTITUTE(RIGHT(Table1[[#This Row],[file]],LEN(Table1[[#This Row],[file]])-16),"_"," ")</f>
        <v>sample 03 vaseline glue vaseline side vaseline top</v>
      </c>
    </row>
    <row r="3607" spans="1:10" hidden="1" x14ac:dyDescent="0.25">
      <c r="A3607" t="s">
        <v>4008</v>
      </c>
      <c r="B3607" t="s">
        <v>3610</v>
      </c>
      <c r="C3607">
        <v>0.24577086354619801</v>
      </c>
      <c r="D3607">
        <v>548.15688296999997</v>
      </c>
      <c r="E3607">
        <f>VALUE(SUBSTITUTE(SUBSTITUTE(SUBSTITUTE(RIGHT(Table1[[#This Row],[raw_timestamp]],21),":","")," ",""),"-",""))</f>
        <v>219173424188841</v>
      </c>
      <c r="F3607">
        <f>IF(Table1[[#This Row],[raw_load]]&gt;30000,F3606,(IF(Table1[[#This Row],[raw_load]]=49.339761120941,F3606,Table1[[#This Row],[raw_load]])))</f>
        <v>0.24577086354619801</v>
      </c>
      <c r="G3607">
        <f>-Table1[[#This Row],[load_temp]]</f>
        <v>-0.24577086354619801</v>
      </c>
      <c r="H3607">
        <f>IF(Table1[[#This Row],[raw_pressure]]=-207.33292143,H3606,D3607)</f>
        <v>548.15688296999997</v>
      </c>
      <c r="I3607" s="1">
        <f>1013-Table1[[#This Row],[pressure_temp]]</f>
        <v>464.84311703000003</v>
      </c>
      <c r="J3607" s="1" t="str">
        <f>SUBSTITUTE(RIGHT(Table1[[#This Row],[file]],LEN(Table1[[#This Row],[file]])-16),"_"," ")</f>
        <v>sample 03 vaseline glue vaseline side vaseline top</v>
      </c>
    </row>
    <row r="3608" spans="1:10" hidden="1" x14ac:dyDescent="0.25">
      <c r="A3608" t="s">
        <v>4008</v>
      </c>
      <c r="B3608" t="s">
        <v>3611</v>
      </c>
      <c r="C3608">
        <v>3.1235933418110999</v>
      </c>
      <c r="D3608">
        <v>558.23008036199997</v>
      </c>
      <c r="E3608">
        <f>VALUE(SUBSTITUTE(SUBSTITUTE(SUBSTITUTE(RIGHT(Table1[[#This Row],[raw_timestamp]],21),":","")," ",""),"-",""))</f>
        <v>219173424446507</v>
      </c>
      <c r="F3608">
        <f>IF(Table1[[#This Row],[raw_load]]&gt;30000,F3607,(IF(Table1[[#This Row],[raw_load]]=49.339761120941,F3607,Table1[[#This Row],[raw_load]])))</f>
        <v>3.1235933418110999</v>
      </c>
      <c r="G3608">
        <f>-Table1[[#This Row],[load_temp]]</f>
        <v>-3.1235933418110999</v>
      </c>
      <c r="H3608">
        <f>IF(Table1[[#This Row],[raw_pressure]]=-207.33292143,H3607,D3608)</f>
        <v>558.23008036199997</v>
      </c>
      <c r="I3608" s="1">
        <f>1013-Table1[[#This Row],[pressure_temp]]</f>
        <v>454.76991963800003</v>
      </c>
      <c r="J3608" s="1" t="str">
        <f>SUBSTITUTE(RIGHT(Table1[[#This Row],[file]],LEN(Table1[[#This Row],[file]])-16),"_"," ")</f>
        <v>sample 03 vaseline glue vaseline side vaseline top</v>
      </c>
    </row>
    <row r="3609" spans="1:10" hidden="1" x14ac:dyDescent="0.25">
      <c r="A3609" t="s">
        <v>4008</v>
      </c>
      <c r="B3609" t="s">
        <v>3612</v>
      </c>
      <c r="C3609">
        <v>-8.6473497272152103E-2</v>
      </c>
      <c r="D3609">
        <v>529.26963785999999</v>
      </c>
      <c r="E3609">
        <f>VALUE(SUBSTITUTE(SUBSTITUTE(SUBSTITUTE(RIGHT(Table1[[#This Row],[raw_timestamp]],21),":","")," ",""),"-",""))</f>
        <v>219173424704080</v>
      </c>
      <c r="F3609">
        <f>IF(Table1[[#This Row],[raw_load]]&gt;30000,F3608,(IF(Table1[[#This Row],[raw_load]]=49.339761120941,F3608,Table1[[#This Row],[raw_load]])))</f>
        <v>-8.6473497272152103E-2</v>
      </c>
      <c r="G3609">
        <f>-Table1[[#This Row],[load_temp]]</f>
        <v>8.6473497272152103E-2</v>
      </c>
      <c r="H3609">
        <f>IF(Table1[[#This Row],[raw_pressure]]=-207.33292143,H3608,D3609)</f>
        <v>529.26963785999999</v>
      </c>
      <c r="I3609" s="1">
        <f>1013-Table1[[#This Row],[pressure_temp]]</f>
        <v>483.73036214000001</v>
      </c>
      <c r="J3609" s="1" t="str">
        <f>SUBSTITUTE(RIGHT(Table1[[#This Row],[file]],LEN(Table1[[#This Row],[file]])-16),"_"," ")</f>
        <v>sample 03 vaseline glue vaseline side vaseline top</v>
      </c>
    </row>
    <row r="3610" spans="1:10" hidden="1" x14ac:dyDescent="0.25">
      <c r="A3610" t="s">
        <v>4008</v>
      </c>
      <c r="B3610" t="s">
        <v>3613</v>
      </c>
      <c r="C3610">
        <v>2.1122024199081499</v>
      </c>
      <c r="D3610">
        <v>541.86113460000001</v>
      </c>
      <c r="E3610">
        <f>VALUE(SUBSTITUTE(SUBSTITUTE(SUBSTITUTE(RIGHT(Table1[[#This Row],[raw_timestamp]],21),":","")," ",""),"-",""))</f>
        <v>219173424961799</v>
      </c>
      <c r="F3610">
        <f>IF(Table1[[#This Row],[raw_load]]&gt;30000,F3609,(IF(Table1[[#This Row],[raw_load]]=49.339761120941,F3609,Table1[[#This Row],[raw_load]])))</f>
        <v>2.1122024199081499</v>
      </c>
      <c r="G3610">
        <f>-Table1[[#This Row],[load_temp]]</f>
        <v>-2.1122024199081499</v>
      </c>
      <c r="H3610">
        <f>IF(Table1[[#This Row],[raw_pressure]]=-207.33292143,H3609,D3610)</f>
        <v>541.86113460000001</v>
      </c>
      <c r="I3610" s="1">
        <f>1013-Table1[[#This Row],[pressure_temp]]</f>
        <v>471.13886539999999</v>
      </c>
      <c r="J3610" s="1" t="str">
        <f>SUBSTITUTE(RIGHT(Table1[[#This Row],[file]],LEN(Table1[[#This Row],[file]])-16),"_"," ")</f>
        <v>sample 03 vaseline glue vaseline side vaseline top</v>
      </c>
    </row>
    <row r="3611" spans="1:10" hidden="1" x14ac:dyDescent="0.25">
      <c r="A3611" t="s">
        <v>4008</v>
      </c>
      <c r="B3611" t="s">
        <v>3614</v>
      </c>
      <c r="C3611">
        <v>49.339761120940999</v>
      </c>
      <c r="D3611">
        <v>556.97093068799995</v>
      </c>
      <c r="E3611">
        <f>VALUE(SUBSTITUTE(SUBSTITUTE(SUBSTITUTE(RIGHT(Table1[[#This Row],[raw_timestamp]],21),":","")," ",""),"-",""))</f>
        <v>219173425218248</v>
      </c>
      <c r="F3611">
        <f>IF(Table1[[#This Row],[raw_load]]&gt;30000,F3610,(IF(Table1[[#This Row],[raw_load]]=49.339761120941,F3610,Table1[[#This Row],[raw_load]])))</f>
        <v>2.1122024199081499</v>
      </c>
      <c r="G3611">
        <f>-Table1[[#This Row],[load_temp]]</f>
        <v>-2.1122024199081499</v>
      </c>
      <c r="H3611">
        <f>IF(Table1[[#This Row],[raw_pressure]]=-207.33292143,H3610,D3611)</f>
        <v>556.97093068799995</v>
      </c>
      <c r="I3611" s="1">
        <f>1013-Table1[[#This Row],[pressure_temp]]</f>
        <v>456.02906931200005</v>
      </c>
      <c r="J3611" s="1" t="str">
        <f>SUBSTITUTE(RIGHT(Table1[[#This Row],[file]],LEN(Table1[[#This Row],[file]])-16),"_"," ")</f>
        <v>sample 03 vaseline glue vaseline side vaseline top</v>
      </c>
    </row>
    <row r="3612" spans="1:10" hidden="1" x14ac:dyDescent="0.25">
      <c r="A3612" t="s">
        <v>4008</v>
      </c>
      <c r="B3612" t="s">
        <v>3615</v>
      </c>
      <c r="C3612">
        <v>0.62198874270816795</v>
      </c>
      <c r="D3612">
        <v>538.08368557799997</v>
      </c>
      <c r="E3612">
        <f>VALUE(SUBSTITUTE(SUBSTITUTE(SUBSTITUTE(RIGHT(Table1[[#This Row],[raw_timestamp]],21),":","")," ",""),"-",""))</f>
        <v>219173425475971</v>
      </c>
      <c r="F3612">
        <f>IF(Table1[[#This Row],[raw_load]]&gt;30000,F3611,(IF(Table1[[#This Row],[raw_load]]=49.339761120941,F3611,Table1[[#This Row],[raw_load]])))</f>
        <v>0.62198874270816795</v>
      </c>
      <c r="G3612">
        <f>-Table1[[#This Row],[load_temp]]</f>
        <v>-0.62198874270816795</v>
      </c>
      <c r="H3612">
        <f>IF(Table1[[#This Row],[raw_pressure]]=-207.33292143,H3611,D3612)</f>
        <v>538.08368557799997</v>
      </c>
      <c r="I3612" s="1">
        <f>1013-Table1[[#This Row],[pressure_temp]]</f>
        <v>474.91631442200003</v>
      </c>
      <c r="J3612" s="1" t="str">
        <f>SUBSTITUTE(RIGHT(Table1[[#This Row],[file]],LEN(Table1[[#This Row],[file]])-16),"_"," ")</f>
        <v>sample 03 vaseline glue vaseline side vaseline top</v>
      </c>
    </row>
    <row r="3613" spans="1:10" hidden="1" x14ac:dyDescent="0.25">
      <c r="A3613" t="s">
        <v>4008</v>
      </c>
      <c r="B3613" t="s">
        <v>3616</v>
      </c>
      <c r="C3613">
        <v>49.339761120940999</v>
      </c>
      <c r="D3613">
        <v>558.23008036199997</v>
      </c>
      <c r="E3613">
        <f>VALUE(SUBSTITUTE(SUBSTITUTE(SUBSTITUTE(RIGHT(Table1[[#This Row],[raw_timestamp]],21),":","")," ",""),"-",""))</f>
        <v>219173425741095</v>
      </c>
      <c r="F3613">
        <f>IF(Table1[[#This Row],[raw_load]]&gt;30000,F3612,(IF(Table1[[#This Row],[raw_load]]=49.339761120941,F3612,Table1[[#This Row],[raw_load]])))</f>
        <v>0.62198874270816795</v>
      </c>
      <c r="G3613">
        <f>-Table1[[#This Row],[load_temp]]</f>
        <v>-0.62198874270816795</v>
      </c>
      <c r="H3613">
        <f>IF(Table1[[#This Row],[raw_pressure]]=-207.33292143,H3612,D3613)</f>
        <v>558.23008036199997</v>
      </c>
      <c r="I3613" s="1">
        <f>1013-Table1[[#This Row],[pressure_temp]]</f>
        <v>454.76991963800003</v>
      </c>
      <c r="J3613" s="1" t="str">
        <f>SUBSTITUTE(RIGHT(Table1[[#This Row],[file]],LEN(Table1[[#This Row],[file]])-16),"_"," ")</f>
        <v>sample 03 vaseline glue vaseline side vaseline top</v>
      </c>
    </row>
    <row r="3614" spans="1:10" hidden="1" x14ac:dyDescent="0.25">
      <c r="A3614" t="s">
        <v>4008</v>
      </c>
      <c r="B3614" t="s">
        <v>3617</v>
      </c>
      <c r="C3614">
        <v>49.339761120940999</v>
      </c>
      <c r="D3614">
        <v>549.41603264399998</v>
      </c>
      <c r="E3614">
        <f>VALUE(SUBSTITUTE(SUBSTITUTE(SUBSTITUTE(RIGHT(Table1[[#This Row],[raw_timestamp]],21),":","")," ",""),"-",""))</f>
        <v>219173425998323</v>
      </c>
      <c r="F3614">
        <f>IF(Table1[[#This Row],[raw_load]]&gt;30000,F3613,(IF(Table1[[#This Row],[raw_load]]=49.339761120941,F3613,Table1[[#This Row],[raw_load]])))</f>
        <v>0.62198874270816795</v>
      </c>
      <c r="G3614">
        <f>-Table1[[#This Row],[load_temp]]</f>
        <v>-0.62198874270816795</v>
      </c>
      <c r="H3614">
        <f>IF(Table1[[#This Row],[raw_pressure]]=-207.33292143,H3613,D3614)</f>
        <v>549.41603264399998</v>
      </c>
      <c r="I3614" s="1">
        <f>1013-Table1[[#This Row],[pressure_temp]]</f>
        <v>463.58396735600002</v>
      </c>
      <c r="J3614" s="1" t="str">
        <f>SUBSTITUTE(RIGHT(Table1[[#This Row],[file]],LEN(Table1[[#This Row],[file]])-16),"_"," ")</f>
        <v>sample 03 vaseline glue vaseline side vaseline top</v>
      </c>
    </row>
    <row r="3615" spans="1:10" hidden="1" x14ac:dyDescent="0.25">
      <c r="A3615" t="s">
        <v>4008</v>
      </c>
      <c r="B3615" t="s">
        <v>3618</v>
      </c>
      <c r="C3615">
        <v>0.123622201480628</v>
      </c>
      <c r="D3615">
        <v>560.74837970999999</v>
      </c>
      <c r="E3615">
        <f>VALUE(SUBSTITUTE(SUBSTITUTE(SUBSTITUTE(RIGHT(Table1[[#This Row],[raw_timestamp]],21),":","")," ",""),"-",""))</f>
        <v>219173426259869</v>
      </c>
      <c r="F3615">
        <f>IF(Table1[[#This Row],[raw_load]]&gt;30000,F3614,(IF(Table1[[#This Row],[raw_load]]=49.339761120941,F3614,Table1[[#This Row],[raw_load]])))</f>
        <v>0.123622201480628</v>
      </c>
      <c r="G3615">
        <f>-Table1[[#This Row],[load_temp]]</f>
        <v>-0.123622201480628</v>
      </c>
      <c r="H3615">
        <f>IF(Table1[[#This Row],[raw_pressure]]=-207.33292143,H3614,D3615)</f>
        <v>560.74837970999999</v>
      </c>
      <c r="I3615" s="1">
        <f>1013-Table1[[#This Row],[pressure_temp]]</f>
        <v>452.25162029000001</v>
      </c>
      <c r="J3615" s="1" t="str">
        <f>SUBSTITUTE(RIGHT(Table1[[#This Row],[file]],LEN(Table1[[#This Row],[file]])-16),"_"," ")</f>
        <v>sample 03 vaseline glue vaseline side vaseline top</v>
      </c>
    </row>
    <row r="3616" spans="1:10" hidden="1" x14ac:dyDescent="0.25">
      <c r="A3616" t="s">
        <v>4008</v>
      </c>
      <c r="B3616" t="s">
        <v>3619</v>
      </c>
      <c r="C3616">
        <v>-1.8014407126727801</v>
      </c>
      <c r="D3616">
        <v>553.19348166600003</v>
      </c>
      <c r="E3616">
        <f>VALUE(SUBSTITUTE(SUBSTITUTE(SUBSTITUTE(RIGHT(Table1[[#This Row],[raw_timestamp]],21),":","")," ",""),"-",""))</f>
        <v>219173426517359</v>
      </c>
      <c r="F3616">
        <f>IF(Table1[[#This Row],[raw_load]]&gt;30000,F3615,(IF(Table1[[#This Row],[raw_load]]=49.339761120941,F3615,Table1[[#This Row],[raw_load]])))</f>
        <v>-1.8014407126727801</v>
      </c>
      <c r="G3616">
        <f>-Table1[[#This Row],[load_temp]]</f>
        <v>1.8014407126727801</v>
      </c>
      <c r="H3616">
        <f>IF(Table1[[#This Row],[raw_pressure]]=-207.33292143,H3615,D3616)</f>
        <v>553.19348166600003</v>
      </c>
      <c r="I3616" s="1">
        <f>1013-Table1[[#This Row],[pressure_temp]]</f>
        <v>459.80651833399997</v>
      </c>
      <c r="J3616" s="1" t="str">
        <f>SUBSTITUTE(RIGHT(Table1[[#This Row],[file]],LEN(Table1[[#This Row],[file]])-16),"_"," ")</f>
        <v>sample 03 vaseline glue vaseline side vaseline top</v>
      </c>
    </row>
    <row r="3617" spans="1:10" hidden="1" x14ac:dyDescent="0.25">
      <c r="A3617" t="s">
        <v>4008</v>
      </c>
      <c r="B3617" t="s">
        <v>3620</v>
      </c>
      <c r="C3617">
        <v>0.32883195375080698</v>
      </c>
      <c r="D3617">
        <v>551.93433199200001</v>
      </c>
      <c r="E3617">
        <f>VALUE(SUBSTITUTE(SUBSTITUTE(SUBSTITUTE(RIGHT(Table1[[#This Row],[raw_timestamp]],21),":","")," ",""),"-",""))</f>
        <v>219173426775117</v>
      </c>
      <c r="F3617">
        <f>IF(Table1[[#This Row],[raw_load]]&gt;30000,F3616,(IF(Table1[[#This Row],[raw_load]]=49.339761120941,F3616,Table1[[#This Row],[raw_load]])))</f>
        <v>0.32883195375080698</v>
      </c>
      <c r="G3617">
        <f>-Table1[[#This Row],[load_temp]]</f>
        <v>-0.32883195375080698</v>
      </c>
      <c r="H3617">
        <f>IF(Table1[[#This Row],[raw_pressure]]=-207.33292143,H3616,D3617)</f>
        <v>551.93433199200001</v>
      </c>
      <c r="I3617" s="1">
        <f>1013-Table1[[#This Row],[pressure_temp]]</f>
        <v>461.06566800799999</v>
      </c>
      <c r="J3617" s="1" t="str">
        <f>SUBSTITUTE(RIGHT(Table1[[#This Row],[file]],LEN(Table1[[#This Row],[file]])-16),"_"," ")</f>
        <v>sample 03 vaseline glue vaseline side vaseline top</v>
      </c>
    </row>
    <row r="3618" spans="1:10" hidden="1" x14ac:dyDescent="0.25">
      <c r="A3618" t="s">
        <v>4008</v>
      </c>
      <c r="B3618" t="s">
        <v>3621</v>
      </c>
      <c r="C3618">
        <v>-0.60438382443015803</v>
      </c>
      <c r="D3618">
        <v>517.93729079399998</v>
      </c>
      <c r="E3618">
        <f>VALUE(SUBSTITUTE(SUBSTITUTE(SUBSTITUTE(RIGHT(Table1[[#This Row],[raw_timestamp]],21),":","")," ",""),"-",""))</f>
        <v>219173427032646</v>
      </c>
      <c r="F3618">
        <f>IF(Table1[[#This Row],[raw_load]]&gt;30000,F3617,(IF(Table1[[#This Row],[raw_load]]=49.339761120941,F3617,Table1[[#This Row],[raw_load]])))</f>
        <v>-0.60438382443015803</v>
      </c>
      <c r="G3618">
        <f>-Table1[[#This Row],[load_temp]]</f>
        <v>0.60438382443015803</v>
      </c>
      <c r="H3618">
        <f>IF(Table1[[#This Row],[raw_pressure]]=-207.33292143,H3617,D3618)</f>
        <v>517.93729079399998</v>
      </c>
      <c r="I3618" s="1">
        <f>1013-Table1[[#This Row],[pressure_temp]]</f>
        <v>495.06270920600002</v>
      </c>
      <c r="J3618" s="1" t="str">
        <f>SUBSTITUTE(RIGHT(Table1[[#This Row],[file]],LEN(Table1[[#This Row],[file]])-16),"_"," ")</f>
        <v>sample 03 vaseline glue vaseline side vaseline top</v>
      </c>
    </row>
    <row r="3619" spans="1:10" hidden="1" x14ac:dyDescent="0.25">
      <c r="A3619" t="s">
        <v>4008</v>
      </c>
      <c r="B3619" t="s">
        <v>3622</v>
      </c>
      <c r="C3619">
        <v>49.339761120940999</v>
      </c>
      <c r="D3619">
        <v>515.41899144599995</v>
      </c>
      <c r="E3619">
        <f>VALUE(SUBSTITUTE(SUBSTITUTE(SUBSTITUTE(RIGHT(Table1[[#This Row],[raw_timestamp]],21),":","")," ",""),"-",""))</f>
        <v>219173427288133</v>
      </c>
      <c r="F3619">
        <f>IF(Table1[[#This Row],[raw_load]]&gt;30000,F3618,(IF(Table1[[#This Row],[raw_load]]=49.339761120941,F3618,Table1[[#This Row],[raw_load]])))</f>
        <v>-0.60438382443015803</v>
      </c>
      <c r="G3619">
        <f>-Table1[[#This Row],[load_temp]]</f>
        <v>0.60438382443015803</v>
      </c>
      <c r="H3619">
        <f>IF(Table1[[#This Row],[raw_pressure]]=-207.33292143,H3618,D3619)</f>
        <v>515.41899144599995</v>
      </c>
      <c r="I3619" s="1">
        <f>1013-Table1[[#This Row],[pressure_temp]]</f>
        <v>497.58100855400005</v>
      </c>
      <c r="J3619" s="1" t="str">
        <f>SUBSTITUTE(RIGHT(Table1[[#This Row],[file]],LEN(Table1[[#This Row],[file]])-16),"_"," ")</f>
        <v>sample 03 vaseline glue vaseline side vaseline top</v>
      </c>
    </row>
    <row r="3620" spans="1:10" hidden="1" x14ac:dyDescent="0.25">
      <c r="A3620" t="s">
        <v>4008</v>
      </c>
      <c r="B3620" t="s">
        <v>3623</v>
      </c>
      <c r="C3620">
        <v>0.89560174573506401</v>
      </c>
      <c r="D3620">
        <v>555.71178101400005</v>
      </c>
      <c r="E3620">
        <f>VALUE(SUBSTITUTE(SUBSTITUTE(SUBSTITUTE(RIGHT(Table1[[#This Row],[raw_timestamp]],21),":","")," ",""),"-",""))</f>
        <v>219173427545767</v>
      </c>
      <c r="F3620">
        <f>IF(Table1[[#This Row],[raw_load]]&gt;30000,F3619,(IF(Table1[[#This Row],[raw_load]]=49.339761120941,F3619,Table1[[#This Row],[raw_load]])))</f>
        <v>0.89560174573506401</v>
      </c>
      <c r="G3620">
        <f>-Table1[[#This Row],[load_temp]]</f>
        <v>-0.89560174573506401</v>
      </c>
      <c r="H3620">
        <f>IF(Table1[[#This Row],[raw_pressure]]=-207.33292143,H3619,D3620)</f>
        <v>555.71178101400005</v>
      </c>
      <c r="I3620" s="1">
        <f>1013-Table1[[#This Row],[pressure_temp]]</f>
        <v>457.28821898599995</v>
      </c>
      <c r="J3620" s="1" t="str">
        <f>SUBSTITUTE(RIGHT(Table1[[#This Row],[file]],LEN(Table1[[#This Row],[file]])-16),"_"," ")</f>
        <v>sample 03 vaseline glue vaseline side vaseline top</v>
      </c>
    </row>
    <row r="3621" spans="1:10" hidden="1" x14ac:dyDescent="0.25">
      <c r="A3621" t="s">
        <v>4008</v>
      </c>
      <c r="B3621" t="s">
        <v>3624</v>
      </c>
      <c r="C3621">
        <v>-1.43010877999344</v>
      </c>
      <c r="D3621">
        <v>560.74837970999999</v>
      </c>
      <c r="E3621">
        <f>VALUE(SUBSTITUTE(SUBSTITUTE(SUBSTITUTE(RIGHT(Table1[[#This Row],[raw_timestamp]],21),":","")," ",""),"-",""))</f>
        <v>219173427803362</v>
      </c>
      <c r="F3621">
        <f>IF(Table1[[#This Row],[raw_load]]&gt;30000,F3620,(IF(Table1[[#This Row],[raw_load]]=49.339761120941,F3620,Table1[[#This Row],[raw_load]])))</f>
        <v>-1.43010877999344</v>
      </c>
      <c r="G3621">
        <f>-Table1[[#This Row],[load_temp]]</f>
        <v>1.43010877999344</v>
      </c>
      <c r="H3621">
        <f>IF(Table1[[#This Row],[raw_pressure]]=-207.33292143,H3620,D3621)</f>
        <v>560.74837970999999</v>
      </c>
      <c r="I3621" s="1">
        <f>1013-Table1[[#This Row],[pressure_temp]]</f>
        <v>452.25162029000001</v>
      </c>
      <c r="J3621" s="1" t="str">
        <f>SUBSTITUTE(RIGHT(Table1[[#This Row],[file]],LEN(Table1[[#This Row],[file]])-16),"_"," ")</f>
        <v>sample 03 vaseline glue vaseline side vaseline top</v>
      </c>
    </row>
    <row r="3622" spans="1:10" hidden="1" x14ac:dyDescent="0.25">
      <c r="A3622" t="s">
        <v>4008</v>
      </c>
      <c r="B3622" t="s">
        <v>3625</v>
      </c>
      <c r="C3622">
        <v>2.4004732623828802</v>
      </c>
      <c r="D3622">
        <v>546.89773329599996</v>
      </c>
      <c r="E3622">
        <f>VALUE(SUBSTITUTE(SUBSTITUTE(SUBSTITUTE(RIGHT(Table1[[#This Row],[raw_timestamp]],21),":","")," ",""),"-",""))</f>
        <v>219173428060794</v>
      </c>
      <c r="F3622">
        <f>IF(Table1[[#This Row],[raw_load]]&gt;30000,F3621,(IF(Table1[[#This Row],[raw_load]]=49.339761120941,F3621,Table1[[#This Row],[raw_load]])))</f>
        <v>2.4004732623828802</v>
      </c>
      <c r="G3622">
        <f>-Table1[[#This Row],[load_temp]]</f>
        <v>-2.4004732623828802</v>
      </c>
      <c r="H3622">
        <f>IF(Table1[[#This Row],[raw_pressure]]=-207.33292143,H3621,D3622)</f>
        <v>546.89773329599996</v>
      </c>
      <c r="I3622" s="1">
        <f>1013-Table1[[#This Row],[pressure_temp]]</f>
        <v>466.10226670400004</v>
      </c>
      <c r="J3622" s="1" t="str">
        <f>SUBSTITUTE(RIGHT(Table1[[#This Row],[file]],LEN(Table1[[#This Row],[file]])-16),"_"," ")</f>
        <v>sample 03 vaseline glue vaseline side vaseline top</v>
      </c>
    </row>
    <row r="3623" spans="1:10" hidden="1" x14ac:dyDescent="0.25">
      <c r="A3623" t="s">
        <v>4008</v>
      </c>
      <c r="B3623" t="s">
        <v>3626</v>
      </c>
      <c r="C3623">
        <v>0.49495413415996797</v>
      </c>
      <c r="D3623">
        <v>555.71178101400005</v>
      </c>
      <c r="E3623">
        <f>VALUE(SUBSTITUTE(SUBSTITUTE(SUBSTITUTE(RIGHT(Table1[[#This Row],[raw_timestamp]],21),":","")," ",""),"-",""))</f>
        <v>219173430717830</v>
      </c>
      <c r="F3623">
        <f>IF(Table1[[#This Row],[raw_load]]&gt;30000,F3622,(IF(Table1[[#This Row],[raw_load]]=49.339761120941,F3622,Table1[[#This Row],[raw_load]])))</f>
        <v>0.49495413415996797</v>
      </c>
      <c r="G3623">
        <f>-Table1[[#This Row],[load_temp]]</f>
        <v>-0.49495413415996797</v>
      </c>
      <c r="H3623">
        <f>IF(Table1[[#This Row],[raw_pressure]]=-207.33292143,H3622,D3623)</f>
        <v>555.71178101400005</v>
      </c>
      <c r="I3623" s="1">
        <f>1013-Table1[[#This Row],[pressure_temp]]</f>
        <v>457.28821898599995</v>
      </c>
      <c r="J3623" s="1" t="str">
        <f>SUBSTITUTE(RIGHT(Table1[[#This Row],[file]],LEN(Table1[[#This Row],[file]])-16),"_"," ")</f>
        <v>sample 03 vaseline glue vaseline side vaseline top</v>
      </c>
    </row>
    <row r="3624" spans="1:10" hidden="1" x14ac:dyDescent="0.25">
      <c r="A3624" t="s">
        <v>4008</v>
      </c>
      <c r="B3624" t="s">
        <v>3627</v>
      </c>
      <c r="C3624">
        <v>-48.999683734809899</v>
      </c>
      <c r="D3624">
        <v>550.675182318</v>
      </c>
      <c r="E3624">
        <f>VALUE(SUBSTITUTE(SUBSTITUTE(SUBSTITUTE(RIGHT(Table1[[#This Row],[raw_timestamp]],21),":","")," ",""),"-",""))</f>
        <v>219173431220793</v>
      </c>
      <c r="F3624">
        <f>IF(Table1[[#This Row],[raw_load]]&gt;30000,F3623,(IF(Table1[[#This Row],[raw_load]]=49.339761120941,F3623,Table1[[#This Row],[raw_load]])))</f>
        <v>-48.999683734809899</v>
      </c>
      <c r="G3624">
        <f>-Table1[[#This Row],[load_temp]]</f>
        <v>48.999683734809899</v>
      </c>
      <c r="H3624">
        <f>IF(Table1[[#This Row],[raw_pressure]]=-207.33292143,H3623,D3624)</f>
        <v>550.675182318</v>
      </c>
      <c r="I3624" s="1">
        <f>1013-Table1[[#This Row],[pressure_temp]]</f>
        <v>462.324817682</v>
      </c>
      <c r="J3624" s="1" t="str">
        <f>SUBSTITUTE(RIGHT(Table1[[#This Row],[file]],LEN(Table1[[#This Row],[file]])-16),"_"," ")</f>
        <v>sample 03 vaseline glue vaseline side vaseline top</v>
      </c>
    </row>
    <row r="3625" spans="1:10" hidden="1" x14ac:dyDescent="0.25">
      <c r="A3625" t="s">
        <v>4008</v>
      </c>
      <c r="B3625" t="s">
        <v>3628</v>
      </c>
      <c r="C3625">
        <v>-0.49200705532985001</v>
      </c>
      <c r="D3625">
        <v>544.37943394800004</v>
      </c>
      <c r="E3625">
        <f>VALUE(SUBSTITUTE(SUBSTITUTE(SUBSTITUTE(RIGHT(Table1[[#This Row],[raw_timestamp]],21),":","")," ",""),"-",""))</f>
        <v>219173431723904</v>
      </c>
      <c r="F3625">
        <f>IF(Table1[[#This Row],[raw_load]]&gt;30000,F3624,(IF(Table1[[#This Row],[raw_load]]=49.339761120941,F3624,Table1[[#This Row],[raw_load]])))</f>
        <v>-0.49200705532985001</v>
      </c>
      <c r="G3625">
        <f>-Table1[[#This Row],[load_temp]]</f>
        <v>0.49200705532985001</v>
      </c>
      <c r="H3625">
        <f>IF(Table1[[#This Row],[raw_pressure]]=-207.33292143,H3624,D3625)</f>
        <v>544.37943394800004</v>
      </c>
      <c r="I3625" s="1">
        <f>1013-Table1[[#This Row],[pressure_temp]]</f>
        <v>468.62056605199996</v>
      </c>
      <c r="J3625" s="1" t="str">
        <f>SUBSTITUTE(RIGHT(Table1[[#This Row],[file]],LEN(Table1[[#This Row],[file]])-16),"_"," ")</f>
        <v>sample 03 vaseline glue vaseline side vaseline top</v>
      </c>
    </row>
    <row r="3626" spans="1:10" hidden="1" x14ac:dyDescent="0.25">
      <c r="A3626" t="s">
        <v>4008</v>
      </c>
      <c r="B3626" t="s">
        <v>3629</v>
      </c>
      <c r="C3626">
        <v>1.3109071967579899</v>
      </c>
      <c r="D3626">
        <v>543.12028427400003</v>
      </c>
      <c r="E3626">
        <f>VALUE(SUBSTITUTE(SUBSTITUTE(SUBSTITUTE(RIGHT(Table1[[#This Row],[raw_timestamp]],21),":","")," ",""),"-",""))</f>
        <v>219173431981631</v>
      </c>
      <c r="F3626">
        <f>IF(Table1[[#This Row],[raw_load]]&gt;30000,F3625,(IF(Table1[[#This Row],[raw_load]]=49.339761120941,F3625,Table1[[#This Row],[raw_load]])))</f>
        <v>1.3109071967579899</v>
      </c>
      <c r="G3626">
        <f>-Table1[[#This Row],[load_temp]]</f>
        <v>-1.3109071967579899</v>
      </c>
      <c r="H3626">
        <f>IF(Table1[[#This Row],[raw_pressure]]=-207.33292143,H3625,D3626)</f>
        <v>543.12028427400003</v>
      </c>
      <c r="I3626" s="1">
        <f>1013-Table1[[#This Row],[pressure_temp]]</f>
        <v>469.87971572599997</v>
      </c>
      <c r="J3626" s="1" t="str">
        <f>SUBSTITUTE(RIGHT(Table1[[#This Row],[file]],LEN(Table1[[#This Row],[file]])-16),"_"," ")</f>
        <v>sample 03 vaseline glue vaseline side vaseline top</v>
      </c>
    </row>
    <row r="3627" spans="1:10" hidden="1" x14ac:dyDescent="0.25">
      <c r="A3627" t="s">
        <v>4008</v>
      </c>
      <c r="B3627" t="s">
        <v>3630</v>
      </c>
      <c r="C3627">
        <v>2.1708337776996101</v>
      </c>
      <c r="D3627">
        <v>559.48923003599998</v>
      </c>
      <c r="E3627">
        <f>VALUE(SUBSTITUTE(SUBSTITUTE(SUBSTITUTE(RIGHT(Table1[[#This Row],[raw_timestamp]],21),":","")," ",""),"-",""))</f>
        <v>219173432239412</v>
      </c>
      <c r="F3627">
        <f>IF(Table1[[#This Row],[raw_load]]&gt;30000,F3626,(IF(Table1[[#This Row],[raw_load]]=49.339761120941,F3626,Table1[[#This Row],[raw_load]])))</f>
        <v>2.1708337776996101</v>
      </c>
      <c r="G3627">
        <f>-Table1[[#This Row],[load_temp]]</f>
        <v>-2.1708337776996101</v>
      </c>
      <c r="H3627">
        <f>IF(Table1[[#This Row],[raw_pressure]]=-207.33292143,H3626,D3627)</f>
        <v>559.48923003599998</v>
      </c>
      <c r="I3627" s="1">
        <f>1013-Table1[[#This Row],[pressure_temp]]</f>
        <v>453.51076996400002</v>
      </c>
      <c r="J3627" s="1" t="str">
        <f>SUBSTITUTE(RIGHT(Table1[[#This Row],[file]],LEN(Table1[[#This Row],[file]])-16),"_"," ")</f>
        <v>sample 03 vaseline glue vaseline side vaseline top</v>
      </c>
    </row>
    <row r="3628" spans="1:10" hidden="1" x14ac:dyDescent="0.25">
      <c r="A3628" t="s">
        <v>4008</v>
      </c>
      <c r="B3628" t="s">
        <v>3631</v>
      </c>
      <c r="C3628">
        <v>0.38257736505966</v>
      </c>
      <c r="D3628">
        <v>551.93433199200001</v>
      </c>
      <c r="E3628">
        <f>VALUE(SUBSTITUTE(SUBSTITUTE(SUBSTITUTE(RIGHT(Table1[[#This Row],[raw_timestamp]],21),":","")," ",""),"-",""))</f>
        <v>219173432497181</v>
      </c>
      <c r="F3628">
        <f>IF(Table1[[#This Row],[raw_load]]&gt;30000,F3627,(IF(Table1[[#This Row],[raw_load]]=49.339761120941,F3627,Table1[[#This Row],[raw_load]])))</f>
        <v>0.38257736505966</v>
      </c>
      <c r="G3628">
        <f>-Table1[[#This Row],[load_temp]]</f>
        <v>-0.38257736505966</v>
      </c>
      <c r="H3628">
        <f>IF(Table1[[#This Row],[raw_pressure]]=-207.33292143,H3627,D3628)</f>
        <v>551.93433199200001</v>
      </c>
      <c r="I3628" s="1">
        <f>1013-Table1[[#This Row],[pressure_temp]]</f>
        <v>461.06566800799999</v>
      </c>
      <c r="J3628" s="1" t="str">
        <f>SUBSTITUTE(RIGHT(Table1[[#This Row],[file]],LEN(Table1[[#This Row],[file]])-16),"_"," ")</f>
        <v>sample 03 vaseline glue vaseline side vaseline top</v>
      </c>
    </row>
    <row r="3629" spans="1:10" hidden="1" x14ac:dyDescent="0.25">
      <c r="A3629" t="s">
        <v>4008</v>
      </c>
      <c r="B3629" t="s">
        <v>3632</v>
      </c>
      <c r="C3629">
        <v>0.62687468919079903</v>
      </c>
      <c r="D3629">
        <v>549.41603264399998</v>
      </c>
      <c r="E3629">
        <f>VALUE(SUBSTITUTE(SUBSTITUTE(SUBSTITUTE(RIGHT(Table1[[#This Row],[raw_timestamp]],21),":","")," ",""),"-",""))</f>
        <v>219173432754834</v>
      </c>
      <c r="F3629">
        <f>IF(Table1[[#This Row],[raw_load]]&gt;30000,F3628,(IF(Table1[[#This Row],[raw_load]]=49.339761120941,F3628,Table1[[#This Row],[raw_load]])))</f>
        <v>0.62687468919079903</v>
      </c>
      <c r="G3629">
        <f>-Table1[[#This Row],[load_temp]]</f>
        <v>-0.62687468919079903</v>
      </c>
      <c r="H3629">
        <f>IF(Table1[[#This Row],[raw_pressure]]=-207.33292143,H3628,D3629)</f>
        <v>549.41603264399998</v>
      </c>
      <c r="I3629" s="1">
        <f>1013-Table1[[#This Row],[pressure_temp]]</f>
        <v>463.58396735600002</v>
      </c>
      <c r="J3629" s="1" t="str">
        <f>SUBSTITUTE(RIGHT(Table1[[#This Row],[file]],LEN(Table1[[#This Row],[file]])-16),"_"," ")</f>
        <v>sample 03 vaseline glue vaseline side vaseline top</v>
      </c>
    </row>
    <row r="3630" spans="1:10" hidden="1" x14ac:dyDescent="0.25">
      <c r="A3630" t="s">
        <v>4008</v>
      </c>
      <c r="B3630" t="s">
        <v>3633</v>
      </c>
      <c r="C3630">
        <v>-1.49362608426753</v>
      </c>
      <c r="D3630">
        <v>538.08368557799997</v>
      </c>
      <c r="E3630">
        <f>VALUE(SUBSTITUTE(SUBSTITUTE(SUBSTITUTE(RIGHT(Table1[[#This Row],[raw_timestamp]],21),":","")," ",""),"-",""))</f>
        <v>219173433012437</v>
      </c>
      <c r="F3630">
        <f>IF(Table1[[#This Row],[raw_load]]&gt;30000,F3629,(IF(Table1[[#This Row],[raw_load]]=49.339761120941,F3629,Table1[[#This Row],[raw_load]])))</f>
        <v>-1.49362608426753</v>
      </c>
      <c r="G3630">
        <f>-Table1[[#This Row],[load_temp]]</f>
        <v>1.49362608426753</v>
      </c>
      <c r="H3630">
        <f>IF(Table1[[#This Row],[raw_pressure]]=-207.33292143,H3629,D3630)</f>
        <v>538.08368557799997</v>
      </c>
      <c r="I3630" s="1">
        <f>1013-Table1[[#This Row],[pressure_temp]]</f>
        <v>474.91631442200003</v>
      </c>
      <c r="J3630" s="1" t="str">
        <f>SUBSTITUTE(RIGHT(Table1[[#This Row],[file]],LEN(Table1[[#This Row],[file]])-16),"_"," ")</f>
        <v>sample 03 vaseline glue vaseline side vaseline top</v>
      </c>
    </row>
    <row r="3631" spans="1:10" hidden="1" x14ac:dyDescent="0.25">
      <c r="A3631" t="s">
        <v>4008</v>
      </c>
      <c r="B3631" t="s">
        <v>3634</v>
      </c>
      <c r="C3631">
        <v>49.339761120940999</v>
      </c>
      <c r="D3631">
        <v>525.49218883799995</v>
      </c>
      <c r="E3631">
        <f>VALUE(SUBSTITUTE(SUBSTITUTE(SUBSTITUTE(RIGHT(Table1[[#This Row],[raw_timestamp]],21),":","")," ",""),"-",""))</f>
        <v>219173433268216</v>
      </c>
      <c r="F3631">
        <f>IF(Table1[[#This Row],[raw_load]]&gt;30000,F3630,(IF(Table1[[#This Row],[raw_load]]=49.339761120941,F3630,Table1[[#This Row],[raw_load]])))</f>
        <v>-1.49362608426753</v>
      </c>
      <c r="G3631">
        <f>-Table1[[#This Row],[load_temp]]</f>
        <v>1.49362608426753</v>
      </c>
      <c r="H3631">
        <f>IF(Table1[[#This Row],[raw_pressure]]=-207.33292143,H3630,D3631)</f>
        <v>525.49218883799995</v>
      </c>
      <c r="I3631" s="1">
        <f>1013-Table1[[#This Row],[pressure_temp]]</f>
        <v>487.50781116200005</v>
      </c>
      <c r="J3631" s="1" t="str">
        <f>SUBSTITUTE(RIGHT(Table1[[#This Row],[file]],LEN(Table1[[#This Row],[file]])-16),"_"," ")</f>
        <v>sample 03 vaseline glue vaseline side vaseline top</v>
      </c>
    </row>
    <row r="3632" spans="1:10" hidden="1" x14ac:dyDescent="0.25">
      <c r="A3632" t="s">
        <v>4008</v>
      </c>
      <c r="B3632" t="s">
        <v>3635</v>
      </c>
      <c r="C3632">
        <v>2.5128500314832198</v>
      </c>
      <c r="D3632">
        <v>558.23008036199997</v>
      </c>
      <c r="E3632">
        <f>VALUE(SUBSTITUTE(SUBSTITUTE(SUBSTITUTE(RIGHT(Table1[[#This Row],[raw_timestamp]],21),":","")," ",""),"-",""))</f>
        <v>219173433525920</v>
      </c>
      <c r="F3632">
        <f>IF(Table1[[#This Row],[raw_load]]&gt;30000,F3631,(IF(Table1[[#This Row],[raw_load]]=49.339761120941,F3631,Table1[[#This Row],[raw_load]])))</f>
        <v>2.5128500314832198</v>
      </c>
      <c r="G3632">
        <f>-Table1[[#This Row],[load_temp]]</f>
        <v>-2.5128500314832198</v>
      </c>
      <c r="H3632">
        <f>IF(Table1[[#This Row],[raw_pressure]]=-207.33292143,H3631,D3632)</f>
        <v>558.23008036199997</v>
      </c>
      <c r="I3632" s="1">
        <f>1013-Table1[[#This Row],[pressure_temp]]</f>
        <v>454.76991963800003</v>
      </c>
      <c r="J3632" s="1" t="str">
        <f>SUBSTITUTE(RIGHT(Table1[[#This Row],[file]],LEN(Table1[[#This Row],[file]])-16),"_"," ")</f>
        <v>sample 03 vaseline glue vaseline side vaseline top</v>
      </c>
    </row>
    <row r="3633" spans="1:10" hidden="1" x14ac:dyDescent="0.25">
      <c r="A3633" t="s">
        <v>4008</v>
      </c>
      <c r="B3633" t="s">
        <v>3636</v>
      </c>
      <c r="C3633">
        <v>-0.39428812567740501</v>
      </c>
      <c r="D3633">
        <v>558.23008036199997</v>
      </c>
      <c r="E3633">
        <f>VALUE(SUBSTITUTE(SUBSTITUTE(SUBSTITUTE(RIGHT(Table1[[#This Row],[raw_timestamp]],21),":","")," ",""),"-",""))</f>
        <v>219173433783509</v>
      </c>
      <c r="F3633">
        <f>IF(Table1[[#This Row],[raw_load]]&gt;30000,F3632,(IF(Table1[[#This Row],[raw_load]]=49.339761120941,F3632,Table1[[#This Row],[raw_load]])))</f>
        <v>-0.39428812567740501</v>
      </c>
      <c r="G3633">
        <f>-Table1[[#This Row],[load_temp]]</f>
        <v>0.39428812567740501</v>
      </c>
      <c r="H3633">
        <f>IF(Table1[[#This Row],[raw_pressure]]=-207.33292143,H3632,D3633)</f>
        <v>558.23008036199997</v>
      </c>
      <c r="I3633" s="1">
        <f>1013-Table1[[#This Row],[pressure_temp]]</f>
        <v>454.76991963800003</v>
      </c>
      <c r="J3633" s="1" t="str">
        <f>SUBSTITUTE(RIGHT(Table1[[#This Row],[file]],LEN(Table1[[#This Row],[file]])-16),"_"," ")</f>
        <v>sample 03 vaseline glue vaseline side vaseline top</v>
      </c>
    </row>
    <row r="3634" spans="1:10" hidden="1" x14ac:dyDescent="0.25">
      <c r="A3634" t="s">
        <v>4008</v>
      </c>
      <c r="B3634" t="s">
        <v>3637</v>
      </c>
      <c r="C3634">
        <v>-0.45291948346886102</v>
      </c>
      <c r="D3634">
        <v>539.34283525199999</v>
      </c>
      <c r="E3634">
        <f>VALUE(SUBSTITUTE(SUBSTITUTE(SUBSTITUTE(RIGHT(Table1[[#This Row],[raw_timestamp]],21),":","")," ",""),"-",""))</f>
        <v>219173434041430</v>
      </c>
      <c r="F3634">
        <f>IF(Table1[[#This Row],[raw_load]]&gt;30000,F3633,(IF(Table1[[#This Row],[raw_load]]=49.339761120941,F3633,Table1[[#This Row],[raw_load]])))</f>
        <v>-0.45291948346886102</v>
      </c>
      <c r="G3634">
        <f>-Table1[[#This Row],[load_temp]]</f>
        <v>0.45291948346886102</v>
      </c>
      <c r="H3634">
        <f>IF(Table1[[#This Row],[raw_pressure]]=-207.33292143,H3633,D3634)</f>
        <v>539.34283525199999</v>
      </c>
      <c r="I3634" s="1">
        <f>1013-Table1[[#This Row],[pressure_temp]]</f>
        <v>473.65716474800001</v>
      </c>
      <c r="J3634" s="1" t="str">
        <f>SUBSTITUTE(RIGHT(Table1[[#This Row],[file]],LEN(Table1[[#This Row],[file]])-16),"_"," ")</f>
        <v>sample 03 vaseline glue vaseline side vaseline top</v>
      </c>
    </row>
    <row r="3635" spans="1:10" hidden="1" x14ac:dyDescent="0.25">
      <c r="A3635" t="s">
        <v>4008</v>
      </c>
      <c r="B3635" t="s">
        <v>3638</v>
      </c>
      <c r="C3635">
        <v>49.339761120940999</v>
      </c>
      <c r="D3635">
        <v>560.74837970999999</v>
      </c>
      <c r="E3635">
        <f>VALUE(SUBSTITUTE(SUBSTITUTE(SUBSTITUTE(RIGHT(Table1[[#This Row],[raw_timestamp]],21),":","")," ",""),"-",""))</f>
        <v>219173434298282</v>
      </c>
      <c r="F3635">
        <f>IF(Table1[[#This Row],[raw_load]]&gt;30000,F3634,(IF(Table1[[#This Row],[raw_load]]=49.339761120941,F3634,Table1[[#This Row],[raw_load]])))</f>
        <v>-0.45291948346886102</v>
      </c>
      <c r="G3635">
        <f>-Table1[[#This Row],[load_temp]]</f>
        <v>0.45291948346886102</v>
      </c>
      <c r="H3635">
        <f>IF(Table1[[#This Row],[raw_pressure]]=-207.33292143,H3634,D3635)</f>
        <v>560.74837970999999</v>
      </c>
      <c r="I3635" s="1">
        <f>1013-Table1[[#This Row],[pressure_temp]]</f>
        <v>452.25162029000001</v>
      </c>
      <c r="J3635" s="1" t="str">
        <f>SUBSTITUTE(RIGHT(Table1[[#This Row],[file]],LEN(Table1[[#This Row],[file]])-16),"_"," ")</f>
        <v>sample 03 vaseline glue vaseline side vaseline top</v>
      </c>
    </row>
    <row r="3636" spans="1:10" hidden="1" x14ac:dyDescent="0.25">
      <c r="A3636" t="s">
        <v>4008</v>
      </c>
      <c r="B3636" t="s">
        <v>3639</v>
      </c>
      <c r="C3636">
        <v>-0.379630286229513</v>
      </c>
      <c r="D3636">
        <v>546.89773329599996</v>
      </c>
      <c r="E3636">
        <f>VALUE(SUBSTITUTE(SUBSTITUTE(SUBSTITUTE(RIGHT(Table1[[#This Row],[raw_timestamp]],21),":","")," ",""),"-",""))</f>
        <v>219173434555924</v>
      </c>
      <c r="F3636">
        <f>IF(Table1[[#This Row],[raw_load]]&gt;30000,F3635,(IF(Table1[[#This Row],[raw_load]]=49.339761120941,F3635,Table1[[#This Row],[raw_load]])))</f>
        <v>-0.379630286229513</v>
      </c>
      <c r="G3636">
        <f>-Table1[[#This Row],[load_temp]]</f>
        <v>0.379630286229513</v>
      </c>
      <c r="H3636">
        <f>IF(Table1[[#This Row],[raw_pressure]]=-207.33292143,H3635,D3636)</f>
        <v>546.89773329599996</v>
      </c>
      <c r="I3636" s="1">
        <f>1013-Table1[[#This Row],[pressure_temp]]</f>
        <v>466.10226670400004</v>
      </c>
      <c r="J3636" s="1" t="str">
        <f>SUBSTITUTE(RIGHT(Table1[[#This Row],[file]],LEN(Table1[[#This Row],[file]])-16),"_"," ")</f>
        <v>sample 03 vaseline glue vaseline side vaseline top</v>
      </c>
    </row>
    <row r="3637" spans="1:10" hidden="1" x14ac:dyDescent="0.25">
      <c r="A3637" t="s">
        <v>4008</v>
      </c>
      <c r="B3637" t="s">
        <v>3640</v>
      </c>
      <c r="C3637">
        <v>0.450980615816376</v>
      </c>
      <c r="D3637">
        <v>549.41603264399998</v>
      </c>
      <c r="E3637">
        <f>VALUE(SUBSTITUTE(SUBSTITUTE(SUBSTITUTE(RIGHT(Table1[[#This Row],[raw_timestamp]],21),":","")," ",""),"-",""))</f>
        <v>219173434813522</v>
      </c>
      <c r="F3637">
        <f>IF(Table1[[#This Row],[raw_load]]&gt;30000,F3636,(IF(Table1[[#This Row],[raw_load]]=49.339761120941,F3636,Table1[[#This Row],[raw_load]])))</f>
        <v>0.450980615816376</v>
      </c>
      <c r="G3637">
        <f>-Table1[[#This Row],[load_temp]]</f>
        <v>-0.450980615816376</v>
      </c>
      <c r="H3637">
        <f>IF(Table1[[#This Row],[raw_pressure]]=-207.33292143,H3636,D3637)</f>
        <v>549.41603264399998</v>
      </c>
      <c r="I3637" s="1">
        <f>1013-Table1[[#This Row],[pressure_temp]]</f>
        <v>463.58396735600002</v>
      </c>
      <c r="J3637" s="1" t="str">
        <f>SUBSTITUTE(RIGHT(Table1[[#This Row],[file]],LEN(Table1[[#This Row],[file]])-16),"_"," ")</f>
        <v>sample 03 vaseline glue vaseline side vaseline top</v>
      </c>
    </row>
    <row r="3638" spans="1:10" hidden="1" x14ac:dyDescent="0.25">
      <c r="A3638" t="s">
        <v>4008</v>
      </c>
      <c r="B3638" t="s">
        <v>3641</v>
      </c>
      <c r="C3638">
        <v>-0.106017283202646</v>
      </c>
      <c r="D3638">
        <v>545.63858362200006</v>
      </c>
      <c r="E3638">
        <f>VALUE(SUBSTITUTE(SUBSTITUTE(SUBSTITUTE(RIGHT(Table1[[#This Row],[raw_timestamp]],21),":","")," ",""),"-",""))</f>
        <v>219173435071379</v>
      </c>
      <c r="F3638">
        <f>IF(Table1[[#This Row],[raw_load]]&gt;30000,F3637,(IF(Table1[[#This Row],[raw_load]]=49.339761120941,F3637,Table1[[#This Row],[raw_load]])))</f>
        <v>-0.106017283202646</v>
      </c>
      <c r="G3638">
        <f>-Table1[[#This Row],[load_temp]]</f>
        <v>0.106017283202646</v>
      </c>
      <c r="H3638">
        <f>IF(Table1[[#This Row],[raw_pressure]]=-207.33292143,H3637,D3638)</f>
        <v>545.63858362200006</v>
      </c>
      <c r="I3638" s="1">
        <f>1013-Table1[[#This Row],[pressure_temp]]</f>
        <v>467.36141637799994</v>
      </c>
      <c r="J3638" s="1" t="str">
        <f>SUBSTITUTE(RIGHT(Table1[[#This Row],[file]],LEN(Table1[[#This Row],[file]])-16),"_"," ")</f>
        <v>sample 03 vaseline glue vaseline side vaseline top</v>
      </c>
    </row>
    <row r="3639" spans="1:10" hidden="1" x14ac:dyDescent="0.25">
      <c r="A3639" t="s">
        <v>4008</v>
      </c>
      <c r="B3639" t="s">
        <v>3642</v>
      </c>
      <c r="C3639">
        <v>49.339761120940999</v>
      </c>
      <c r="D3639">
        <v>530.528787534</v>
      </c>
      <c r="E3639">
        <f>VALUE(SUBSTITUTE(SUBSTITUTE(SUBSTITUTE(RIGHT(Table1[[#This Row],[raw_timestamp]],21),":","")," ",""),"-",""))</f>
        <v>219173435328189</v>
      </c>
      <c r="F3639">
        <f>IF(Table1[[#This Row],[raw_load]]&gt;30000,F3638,(IF(Table1[[#This Row],[raw_load]]=49.339761120941,F3638,Table1[[#This Row],[raw_load]])))</f>
        <v>-0.106017283202646</v>
      </c>
      <c r="G3639">
        <f>-Table1[[#This Row],[load_temp]]</f>
        <v>0.106017283202646</v>
      </c>
      <c r="H3639">
        <f>IF(Table1[[#This Row],[raw_pressure]]=-207.33292143,H3638,D3639)</f>
        <v>530.528787534</v>
      </c>
      <c r="I3639" s="1">
        <f>1013-Table1[[#This Row],[pressure_temp]]</f>
        <v>482.471212466</v>
      </c>
      <c r="J3639" s="1" t="str">
        <f>SUBSTITUTE(RIGHT(Table1[[#This Row],[file]],LEN(Table1[[#This Row],[file]])-16),"_"," ")</f>
        <v>sample 03 vaseline glue vaseline side vaseline top</v>
      </c>
    </row>
    <row r="3640" spans="1:10" hidden="1" x14ac:dyDescent="0.25">
      <c r="A3640" t="s">
        <v>4008</v>
      </c>
      <c r="B3640" t="s">
        <v>3643</v>
      </c>
      <c r="C3640">
        <v>1.1643288022793199</v>
      </c>
      <c r="D3640">
        <v>541.86113460000001</v>
      </c>
      <c r="E3640">
        <f>VALUE(SUBSTITUTE(SUBSTITUTE(SUBSTITUTE(RIGHT(Table1[[#This Row],[raw_timestamp]],21),":","")," ",""),"-",""))</f>
        <v>219173435586235</v>
      </c>
      <c r="F3640">
        <f>IF(Table1[[#This Row],[raw_load]]&gt;30000,F3639,(IF(Table1[[#This Row],[raw_load]]=49.339761120941,F3639,Table1[[#This Row],[raw_load]])))</f>
        <v>1.1643288022793199</v>
      </c>
      <c r="G3640">
        <f>-Table1[[#This Row],[load_temp]]</f>
        <v>-1.1643288022793199</v>
      </c>
      <c r="H3640">
        <f>IF(Table1[[#This Row],[raw_pressure]]=-207.33292143,H3639,D3640)</f>
        <v>541.86113460000001</v>
      </c>
      <c r="I3640" s="1">
        <f>1013-Table1[[#This Row],[pressure_temp]]</f>
        <v>471.13886539999999</v>
      </c>
      <c r="J3640" s="1" t="str">
        <f>SUBSTITUTE(RIGHT(Table1[[#This Row],[file]],LEN(Table1[[#This Row],[file]])-16),"_"," ")</f>
        <v>sample 03 vaseline glue vaseline side vaseline top</v>
      </c>
    </row>
    <row r="3641" spans="1:10" hidden="1" x14ac:dyDescent="0.25">
      <c r="A3641" t="s">
        <v>4008</v>
      </c>
      <c r="B3641" t="s">
        <v>3644</v>
      </c>
      <c r="C3641">
        <v>-0.49200705532985001</v>
      </c>
      <c r="D3641">
        <v>543.12028427400003</v>
      </c>
      <c r="E3641">
        <f>VALUE(SUBSTITUTE(SUBSTITUTE(SUBSTITUTE(RIGHT(Table1[[#This Row],[raw_timestamp]],21),":","")," ",""),"-",""))</f>
        <v>219173435843797</v>
      </c>
      <c r="F3641">
        <f>IF(Table1[[#This Row],[raw_load]]&gt;30000,F3640,(IF(Table1[[#This Row],[raw_load]]=49.339761120941,F3640,Table1[[#This Row],[raw_load]])))</f>
        <v>-0.49200705532985001</v>
      </c>
      <c r="G3641">
        <f>-Table1[[#This Row],[load_temp]]</f>
        <v>0.49200705532985001</v>
      </c>
      <c r="H3641">
        <f>IF(Table1[[#This Row],[raw_pressure]]=-207.33292143,H3640,D3641)</f>
        <v>543.12028427400003</v>
      </c>
      <c r="I3641" s="1">
        <f>1013-Table1[[#This Row],[pressure_temp]]</f>
        <v>469.87971572599997</v>
      </c>
      <c r="J3641" s="1" t="str">
        <f>SUBSTITUTE(RIGHT(Table1[[#This Row],[file]],LEN(Table1[[#This Row],[file]])-16),"_"," ")</f>
        <v>sample 03 vaseline glue vaseline side vaseline top</v>
      </c>
    </row>
    <row r="3642" spans="1:10" hidden="1" x14ac:dyDescent="0.25">
      <c r="A3642" t="s">
        <v>4008</v>
      </c>
      <c r="B3642" t="s">
        <v>3645</v>
      </c>
      <c r="C3642">
        <v>-0.28679730305969903</v>
      </c>
      <c r="D3642">
        <v>562.00752938400001</v>
      </c>
      <c r="E3642">
        <f>VALUE(SUBSTITUTE(SUBSTITUTE(SUBSTITUTE(RIGHT(Table1[[#This Row],[raw_timestamp]],21),":","")," ",""),"-",""))</f>
        <v>219173436101895</v>
      </c>
      <c r="F3642">
        <f>IF(Table1[[#This Row],[raw_load]]&gt;30000,F3641,(IF(Table1[[#This Row],[raw_load]]=49.339761120941,F3641,Table1[[#This Row],[raw_load]])))</f>
        <v>-0.28679730305969903</v>
      </c>
      <c r="G3642">
        <f>-Table1[[#This Row],[load_temp]]</f>
        <v>0.28679730305969903</v>
      </c>
      <c r="H3642">
        <f>IF(Table1[[#This Row],[raw_pressure]]=-207.33292143,H3641,D3642)</f>
        <v>562.00752938400001</v>
      </c>
      <c r="I3642" s="1">
        <f>1013-Table1[[#This Row],[pressure_temp]]</f>
        <v>450.99247061599999</v>
      </c>
      <c r="J3642" s="1" t="str">
        <f>SUBSTITUTE(RIGHT(Table1[[#This Row],[file]],LEN(Table1[[#This Row],[file]])-16),"_"," ")</f>
        <v>sample 03 vaseline glue vaseline side vaseline top</v>
      </c>
    </row>
    <row r="3643" spans="1:10" hidden="1" x14ac:dyDescent="0.25">
      <c r="A3643" t="s">
        <v>4008</v>
      </c>
      <c r="B3643" t="s">
        <v>3646</v>
      </c>
      <c r="C3643">
        <v>-1.5669152815068701</v>
      </c>
      <c r="D3643">
        <v>553.19348166600003</v>
      </c>
      <c r="E3643">
        <f>VALUE(SUBSTITUTE(SUBSTITUTE(SUBSTITUTE(RIGHT(Table1[[#This Row],[raw_timestamp]],21),":","")," ",""),"-",""))</f>
        <v>219173436359541</v>
      </c>
      <c r="F3643">
        <f>IF(Table1[[#This Row],[raw_load]]&gt;30000,F3642,(IF(Table1[[#This Row],[raw_load]]=49.339761120941,F3642,Table1[[#This Row],[raw_load]])))</f>
        <v>-1.5669152815068701</v>
      </c>
      <c r="G3643">
        <f>-Table1[[#This Row],[load_temp]]</f>
        <v>1.5669152815068701</v>
      </c>
      <c r="H3643">
        <f>IF(Table1[[#This Row],[raw_pressure]]=-207.33292143,H3642,D3643)</f>
        <v>553.19348166600003</v>
      </c>
      <c r="I3643" s="1">
        <f>1013-Table1[[#This Row],[pressure_temp]]</f>
        <v>459.80651833399997</v>
      </c>
      <c r="J3643" s="1" t="str">
        <f>SUBSTITUTE(RIGHT(Table1[[#This Row],[file]],LEN(Table1[[#This Row],[file]])-16),"_"," ")</f>
        <v>sample 03 vaseline glue vaseline side vaseline top</v>
      </c>
    </row>
    <row r="3644" spans="1:10" hidden="1" x14ac:dyDescent="0.25">
      <c r="A3644" t="s">
        <v>4008</v>
      </c>
      <c r="B3644" t="s">
        <v>3647</v>
      </c>
      <c r="C3644">
        <v>-1.15649577696655</v>
      </c>
      <c r="D3644">
        <v>551.93433199200001</v>
      </c>
      <c r="E3644">
        <f>VALUE(SUBSTITUTE(SUBSTITUTE(SUBSTITUTE(RIGHT(Table1[[#This Row],[raw_timestamp]],21),":","")," ",""),"-",""))</f>
        <v>219173436616928</v>
      </c>
      <c r="F3644">
        <f>IF(Table1[[#This Row],[raw_load]]&gt;30000,F3643,(IF(Table1[[#This Row],[raw_load]]=49.339761120941,F3643,Table1[[#This Row],[raw_load]])))</f>
        <v>-1.15649577696655</v>
      </c>
      <c r="G3644">
        <f>-Table1[[#This Row],[load_temp]]</f>
        <v>1.15649577696655</v>
      </c>
      <c r="H3644">
        <f>IF(Table1[[#This Row],[raw_pressure]]=-207.33292143,H3643,D3644)</f>
        <v>551.93433199200001</v>
      </c>
      <c r="I3644" s="1">
        <f>1013-Table1[[#This Row],[pressure_temp]]</f>
        <v>461.06566800799999</v>
      </c>
      <c r="J3644" s="1" t="str">
        <f>SUBSTITUTE(RIGHT(Table1[[#This Row],[file]],LEN(Table1[[#This Row],[file]])-16),"_"," ")</f>
        <v>sample 03 vaseline glue vaseline side vaseline top</v>
      </c>
    </row>
    <row r="3645" spans="1:10" hidden="1" x14ac:dyDescent="0.25">
      <c r="A3645" t="s">
        <v>4008</v>
      </c>
      <c r="B3645" t="s">
        <v>3648</v>
      </c>
      <c r="C3645">
        <v>1.68223912943733</v>
      </c>
      <c r="D3645">
        <v>551.93433199200001</v>
      </c>
      <c r="E3645">
        <f>VALUE(SUBSTITUTE(SUBSTITUTE(SUBSTITUTE(RIGHT(Table1[[#This Row],[raw_timestamp]],21),":","")," ",""),"-",""))</f>
        <v>219173436874046</v>
      </c>
      <c r="F3645">
        <f>IF(Table1[[#This Row],[raw_load]]&gt;30000,F3644,(IF(Table1[[#This Row],[raw_load]]=49.339761120941,F3644,Table1[[#This Row],[raw_load]])))</f>
        <v>1.68223912943733</v>
      </c>
      <c r="G3645">
        <f>-Table1[[#This Row],[load_temp]]</f>
        <v>-1.68223912943733</v>
      </c>
      <c r="H3645">
        <f>IF(Table1[[#This Row],[raw_pressure]]=-207.33292143,H3644,D3645)</f>
        <v>551.93433199200001</v>
      </c>
      <c r="I3645" s="1">
        <f>1013-Table1[[#This Row],[pressure_temp]]</f>
        <v>461.06566800799999</v>
      </c>
      <c r="J3645" s="1" t="str">
        <f>SUBSTITUTE(RIGHT(Table1[[#This Row],[file]],LEN(Table1[[#This Row],[file]])-16),"_"," ")</f>
        <v>sample 03 vaseline glue vaseline side vaseline top</v>
      </c>
    </row>
    <row r="3646" spans="1:10" hidden="1" x14ac:dyDescent="0.25">
      <c r="A3646" t="s">
        <v>4008</v>
      </c>
      <c r="B3646" t="s">
        <v>3649</v>
      </c>
      <c r="C3646">
        <v>-0.154876748028868</v>
      </c>
      <c r="D3646">
        <v>530.528787534</v>
      </c>
      <c r="E3646">
        <f>VALUE(SUBSTITUTE(SUBSTITUTE(SUBSTITUTE(RIGHT(Table1[[#This Row],[raw_timestamp]],21),":","")," ",""),"-",""))</f>
        <v>219173437131385</v>
      </c>
      <c r="F3646">
        <f>IF(Table1[[#This Row],[raw_load]]&gt;30000,F3645,(IF(Table1[[#This Row],[raw_load]]=49.339761120941,F3645,Table1[[#This Row],[raw_load]])))</f>
        <v>-0.154876748028868</v>
      </c>
      <c r="G3646">
        <f>-Table1[[#This Row],[load_temp]]</f>
        <v>0.154876748028868</v>
      </c>
      <c r="H3646">
        <f>IF(Table1[[#This Row],[raw_pressure]]=-207.33292143,H3645,D3646)</f>
        <v>530.528787534</v>
      </c>
      <c r="I3646" s="1">
        <f>1013-Table1[[#This Row],[pressure_temp]]</f>
        <v>482.471212466</v>
      </c>
      <c r="J3646" s="1" t="str">
        <f>SUBSTITUTE(RIGHT(Table1[[#This Row],[file]],LEN(Table1[[#This Row],[file]])-16),"_"," ")</f>
        <v>sample 03 vaseline glue vaseline side vaseline top</v>
      </c>
    </row>
    <row r="3647" spans="1:10" hidden="1" x14ac:dyDescent="0.25">
      <c r="A3647" t="s">
        <v>4008</v>
      </c>
      <c r="B3647" t="s">
        <v>3650</v>
      </c>
      <c r="C3647">
        <v>-1.1516098304839399</v>
      </c>
      <c r="D3647">
        <v>545.63858362200006</v>
      </c>
      <c r="E3647">
        <f>VALUE(SUBSTITUTE(SUBSTITUTE(SUBSTITUTE(RIGHT(Table1[[#This Row],[raw_timestamp]],21),":","")," ",""),"-",""))</f>
        <v>219173437389033</v>
      </c>
      <c r="F3647">
        <f>IF(Table1[[#This Row],[raw_load]]&gt;30000,F3646,(IF(Table1[[#This Row],[raw_load]]=49.339761120941,F3646,Table1[[#This Row],[raw_load]])))</f>
        <v>-1.1516098304839399</v>
      </c>
      <c r="G3647">
        <f>-Table1[[#This Row],[load_temp]]</f>
        <v>1.1516098304839399</v>
      </c>
      <c r="H3647">
        <f>IF(Table1[[#This Row],[raw_pressure]]=-207.33292143,H3646,D3647)</f>
        <v>545.63858362200006</v>
      </c>
      <c r="I3647" s="1">
        <f>1013-Table1[[#This Row],[pressure_temp]]</f>
        <v>467.36141637799994</v>
      </c>
      <c r="J3647" s="1" t="str">
        <f>SUBSTITUTE(RIGHT(Table1[[#This Row],[file]],LEN(Table1[[#This Row],[file]])-16),"_"," ")</f>
        <v>sample 03 vaseline glue vaseline side vaseline top</v>
      </c>
    </row>
    <row r="3648" spans="1:10" hidden="1" x14ac:dyDescent="0.25">
      <c r="A3648" t="s">
        <v>4008</v>
      </c>
      <c r="B3648" t="s">
        <v>3651</v>
      </c>
      <c r="C3648">
        <v>0.62687468919079903</v>
      </c>
      <c r="D3648">
        <v>554.45263134000004</v>
      </c>
      <c r="E3648">
        <f>VALUE(SUBSTITUTE(SUBSTITUTE(SUBSTITUTE(RIGHT(Table1[[#This Row],[raw_timestamp]],21),":","")," ",""),"-",""))</f>
        <v>219173437646717</v>
      </c>
      <c r="F3648">
        <f>IF(Table1[[#This Row],[raw_load]]&gt;30000,F3647,(IF(Table1[[#This Row],[raw_load]]=49.339761120941,F3647,Table1[[#This Row],[raw_load]])))</f>
        <v>0.62687468919079903</v>
      </c>
      <c r="G3648">
        <f>-Table1[[#This Row],[load_temp]]</f>
        <v>-0.62687468919079903</v>
      </c>
      <c r="H3648">
        <f>IF(Table1[[#This Row],[raw_pressure]]=-207.33292143,H3647,D3648)</f>
        <v>554.45263134000004</v>
      </c>
      <c r="I3648" s="1">
        <f>1013-Table1[[#This Row],[pressure_temp]]</f>
        <v>458.54736865999996</v>
      </c>
      <c r="J3648" s="1" t="str">
        <f>SUBSTITUTE(RIGHT(Table1[[#This Row],[file]],LEN(Table1[[#This Row],[file]])-16),"_"," ")</f>
        <v>sample 03 vaseline glue vaseline side vaseline top</v>
      </c>
    </row>
    <row r="3649" spans="1:10" hidden="1" x14ac:dyDescent="0.25">
      <c r="A3649" t="s">
        <v>4008</v>
      </c>
      <c r="B3649" t="s">
        <v>3652</v>
      </c>
      <c r="C3649">
        <v>0.86628606683930798</v>
      </c>
      <c r="D3649">
        <v>551.93433199200001</v>
      </c>
      <c r="E3649">
        <f>VALUE(SUBSTITUTE(SUBSTITUTE(SUBSTITUTE(RIGHT(Table1[[#This Row],[raw_timestamp]],21),":","")," ",""),"-",""))</f>
        <v>219173437904270</v>
      </c>
      <c r="F3649">
        <f>IF(Table1[[#This Row],[raw_load]]&gt;30000,F3648,(IF(Table1[[#This Row],[raw_load]]=49.339761120941,F3648,Table1[[#This Row],[raw_load]])))</f>
        <v>0.86628606683930798</v>
      </c>
      <c r="G3649">
        <f>-Table1[[#This Row],[load_temp]]</f>
        <v>-0.86628606683930798</v>
      </c>
      <c r="H3649">
        <f>IF(Table1[[#This Row],[raw_pressure]]=-207.33292143,H3648,D3649)</f>
        <v>551.93433199200001</v>
      </c>
      <c r="I3649" s="1">
        <f>1013-Table1[[#This Row],[pressure_temp]]</f>
        <v>461.06566800799999</v>
      </c>
      <c r="J3649" s="1" t="str">
        <f>SUBSTITUTE(RIGHT(Table1[[#This Row],[file]],LEN(Table1[[#This Row],[file]])-16),"_"," ")</f>
        <v>sample 03 vaseline glue vaseline side vaseline top</v>
      </c>
    </row>
    <row r="3650" spans="1:10" hidden="1" x14ac:dyDescent="0.25">
      <c r="A3650" t="s">
        <v>4008</v>
      </c>
      <c r="B3650" t="s">
        <v>3653</v>
      </c>
      <c r="C3650">
        <v>-0.31611298195542697</v>
      </c>
      <c r="D3650">
        <v>544.37943394800004</v>
      </c>
      <c r="E3650">
        <f>VALUE(SUBSTITUTE(SUBSTITUTE(SUBSTITUTE(RIGHT(Table1[[#This Row],[raw_timestamp]],21),":","")," ",""),"-",""))</f>
        <v>219173438162005</v>
      </c>
      <c r="F3650">
        <f>IF(Table1[[#This Row],[raw_load]]&gt;30000,F3649,(IF(Table1[[#This Row],[raw_load]]=49.339761120941,F3649,Table1[[#This Row],[raw_load]])))</f>
        <v>-0.31611298195542697</v>
      </c>
      <c r="G3650">
        <f>-Table1[[#This Row],[load_temp]]</f>
        <v>0.31611298195542697</v>
      </c>
      <c r="H3650">
        <f>IF(Table1[[#This Row],[raw_pressure]]=-207.33292143,H3649,D3650)</f>
        <v>544.37943394800004</v>
      </c>
      <c r="I3650" s="1">
        <f>1013-Table1[[#This Row],[pressure_temp]]</f>
        <v>468.62056605199996</v>
      </c>
      <c r="J3650" s="1" t="str">
        <f>SUBSTITUTE(RIGHT(Table1[[#This Row],[file]],LEN(Table1[[#This Row],[file]])-16),"_"," ")</f>
        <v>sample 03 vaseline glue vaseline side vaseline top</v>
      </c>
    </row>
    <row r="3651" spans="1:10" hidden="1" x14ac:dyDescent="0.25">
      <c r="A3651" t="s">
        <v>4008</v>
      </c>
      <c r="B3651" t="s">
        <v>3654</v>
      </c>
      <c r="C3651">
        <v>-1.12718009807082</v>
      </c>
      <c r="D3651">
        <v>551.93433199200001</v>
      </c>
      <c r="E3651">
        <f>VALUE(SUBSTITUTE(SUBSTITUTE(SUBSTITUTE(RIGHT(Table1[[#This Row],[raw_timestamp]],21),":","")," ",""),"-",""))</f>
        <v>219173438419834</v>
      </c>
      <c r="F3651">
        <f>IF(Table1[[#This Row],[raw_load]]&gt;30000,F3650,(IF(Table1[[#This Row],[raw_load]]=49.339761120941,F3650,Table1[[#This Row],[raw_load]])))</f>
        <v>-1.12718009807082</v>
      </c>
      <c r="G3651">
        <f>-Table1[[#This Row],[load_temp]]</f>
        <v>1.12718009807082</v>
      </c>
      <c r="H3651">
        <f>IF(Table1[[#This Row],[raw_pressure]]=-207.33292143,H3650,D3651)</f>
        <v>551.93433199200001</v>
      </c>
      <c r="I3651" s="1">
        <f>1013-Table1[[#This Row],[pressure_temp]]</f>
        <v>461.06566800799999</v>
      </c>
      <c r="J3651" s="1" t="str">
        <f>SUBSTITUTE(RIGHT(Table1[[#This Row],[file]],LEN(Table1[[#This Row],[file]])-16),"_"," ")</f>
        <v>sample 03 vaseline glue vaseline side vaseline top</v>
      </c>
    </row>
    <row r="3652" spans="1:10" hidden="1" x14ac:dyDescent="0.25">
      <c r="A3652" t="s">
        <v>4008</v>
      </c>
      <c r="B3652" t="s">
        <v>3655</v>
      </c>
      <c r="C3652">
        <v>-1.11252225862295</v>
      </c>
      <c r="D3652">
        <v>558.23008036199997</v>
      </c>
      <c r="E3652">
        <f>VALUE(SUBSTITUTE(SUBSTITUTE(SUBSTITUTE(RIGHT(Table1[[#This Row],[raw_timestamp]],21),":","")," ",""),"-",""))</f>
        <v>219173438677815</v>
      </c>
      <c r="F3652">
        <f>IF(Table1[[#This Row],[raw_load]]&gt;30000,F3651,(IF(Table1[[#This Row],[raw_load]]=49.339761120941,F3651,Table1[[#This Row],[raw_load]])))</f>
        <v>-1.11252225862295</v>
      </c>
      <c r="G3652">
        <f>-Table1[[#This Row],[load_temp]]</f>
        <v>1.11252225862295</v>
      </c>
      <c r="H3652">
        <f>IF(Table1[[#This Row],[raw_pressure]]=-207.33292143,H3651,D3652)</f>
        <v>558.23008036199997</v>
      </c>
      <c r="I3652" s="1">
        <f>1013-Table1[[#This Row],[pressure_temp]]</f>
        <v>454.76991963800003</v>
      </c>
      <c r="J3652" s="1" t="str">
        <f>SUBSTITUTE(RIGHT(Table1[[#This Row],[file]],LEN(Table1[[#This Row],[file]])-16),"_"," ")</f>
        <v>sample 03 vaseline glue vaseline side vaseline top</v>
      </c>
    </row>
    <row r="3653" spans="1:10" hidden="1" x14ac:dyDescent="0.25">
      <c r="A3653" t="s">
        <v>4008</v>
      </c>
      <c r="B3653" t="s">
        <v>3656</v>
      </c>
      <c r="C3653">
        <v>49.339761120940999</v>
      </c>
      <c r="D3653">
        <v>541.86113460000001</v>
      </c>
      <c r="E3653">
        <f>VALUE(SUBSTITUTE(SUBSTITUTE(SUBSTITUTE(RIGHT(Table1[[#This Row],[raw_timestamp]],21),":","")," ",""),"-",""))</f>
        <v>219173438938109</v>
      </c>
      <c r="F3653">
        <f>IF(Table1[[#This Row],[raw_load]]&gt;30000,F3652,(IF(Table1[[#This Row],[raw_load]]=49.339761120941,F3652,Table1[[#This Row],[raw_load]])))</f>
        <v>-1.11252225862295</v>
      </c>
      <c r="G3653">
        <f>-Table1[[#This Row],[load_temp]]</f>
        <v>1.11252225862295</v>
      </c>
      <c r="H3653">
        <f>IF(Table1[[#This Row],[raw_pressure]]=-207.33292143,H3652,D3653)</f>
        <v>541.86113460000001</v>
      </c>
      <c r="I3653" s="1">
        <f>1013-Table1[[#This Row],[pressure_temp]]</f>
        <v>471.13886539999999</v>
      </c>
      <c r="J3653" s="1" t="str">
        <f>SUBSTITUTE(RIGHT(Table1[[#This Row],[file]],LEN(Table1[[#This Row],[file]])-16),"_"," ")</f>
        <v>sample 03 vaseline glue vaseline side vaseline top</v>
      </c>
    </row>
    <row r="3654" spans="1:10" hidden="1" x14ac:dyDescent="0.25">
      <c r="A3654" t="s">
        <v>4008</v>
      </c>
      <c r="B3654" t="s">
        <v>3657</v>
      </c>
      <c r="C3654">
        <v>0.88582985276980197</v>
      </c>
      <c r="D3654">
        <v>541.86113460000001</v>
      </c>
      <c r="E3654">
        <f>VALUE(SUBSTITUTE(SUBSTITUTE(SUBSTITUTE(RIGHT(Table1[[#This Row],[raw_timestamp]],21),":","")," ",""),"-",""))</f>
        <v>219173439195796</v>
      </c>
      <c r="F3654">
        <f>IF(Table1[[#This Row],[raw_load]]&gt;30000,F3653,(IF(Table1[[#This Row],[raw_load]]=49.339761120941,F3653,Table1[[#This Row],[raw_load]])))</f>
        <v>0.88582985276980197</v>
      </c>
      <c r="G3654">
        <f>-Table1[[#This Row],[load_temp]]</f>
        <v>-0.88582985276980197</v>
      </c>
      <c r="H3654">
        <f>IF(Table1[[#This Row],[raw_pressure]]=-207.33292143,H3653,D3654)</f>
        <v>541.86113460000001</v>
      </c>
      <c r="I3654" s="1">
        <f>1013-Table1[[#This Row],[pressure_temp]]</f>
        <v>471.13886539999999</v>
      </c>
      <c r="J3654" s="1" t="str">
        <f>SUBSTITUTE(RIGHT(Table1[[#This Row],[file]],LEN(Table1[[#This Row],[file]])-16),"_"," ")</f>
        <v>sample 03 vaseline glue vaseline side vaseline top</v>
      </c>
    </row>
    <row r="3655" spans="1:10" hidden="1" x14ac:dyDescent="0.25">
      <c r="A3655" t="s">
        <v>4008</v>
      </c>
      <c r="B3655" t="s">
        <v>3658</v>
      </c>
      <c r="C3655">
        <v>1.03729419373109</v>
      </c>
      <c r="D3655">
        <v>560.74837970999999</v>
      </c>
      <c r="E3655">
        <f>VALUE(SUBSTITUTE(SUBSTITUTE(SUBSTITUTE(RIGHT(Table1[[#This Row],[raw_timestamp]],21),":","")," ",""),"-",""))</f>
        <v>219173439453801</v>
      </c>
      <c r="F3655">
        <f>IF(Table1[[#This Row],[raw_load]]&gt;30000,F3654,(IF(Table1[[#This Row],[raw_load]]=49.339761120941,F3654,Table1[[#This Row],[raw_load]])))</f>
        <v>1.03729419373109</v>
      </c>
      <c r="G3655">
        <f>-Table1[[#This Row],[load_temp]]</f>
        <v>-1.03729419373109</v>
      </c>
      <c r="H3655">
        <f>IF(Table1[[#This Row],[raw_pressure]]=-207.33292143,H3654,D3655)</f>
        <v>560.74837970999999</v>
      </c>
      <c r="I3655" s="1">
        <f>1013-Table1[[#This Row],[pressure_temp]]</f>
        <v>452.25162029000001</v>
      </c>
      <c r="J3655" s="1" t="str">
        <f>SUBSTITUTE(RIGHT(Table1[[#This Row],[file]],LEN(Table1[[#This Row],[file]])-16),"_"," ")</f>
        <v>sample 03 vaseline glue vaseline side vaseline top</v>
      </c>
    </row>
    <row r="3656" spans="1:10" hidden="1" x14ac:dyDescent="0.25">
      <c r="A3656" t="s">
        <v>4008</v>
      </c>
      <c r="B3656" t="s">
        <v>3659</v>
      </c>
      <c r="C3656">
        <v>0.900487692217666</v>
      </c>
      <c r="D3656">
        <v>559.48923003599998</v>
      </c>
      <c r="E3656">
        <f>VALUE(SUBSTITUTE(SUBSTITUTE(SUBSTITUTE(RIGHT(Table1[[#This Row],[raw_timestamp]],21),":","")," ",""),"-",""))</f>
        <v>219173439714319</v>
      </c>
      <c r="F3656">
        <f>IF(Table1[[#This Row],[raw_load]]&gt;30000,F3655,(IF(Table1[[#This Row],[raw_load]]=49.339761120941,F3655,Table1[[#This Row],[raw_load]])))</f>
        <v>0.900487692217666</v>
      </c>
      <c r="G3656">
        <f>-Table1[[#This Row],[load_temp]]</f>
        <v>-0.900487692217666</v>
      </c>
      <c r="H3656">
        <f>IF(Table1[[#This Row],[raw_pressure]]=-207.33292143,H3655,D3656)</f>
        <v>559.48923003599998</v>
      </c>
      <c r="I3656" s="1">
        <f>1013-Table1[[#This Row],[pressure_temp]]</f>
        <v>453.51076996400002</v>
      </c>
      <c r="J3656" s="1" t="str">
        <f>SUBSTITUTE(RIGHT(Table1[[#This Row],[file]],LEN(Table1[[#This Row],[file]])-16),"_"," ")</f>
        <v>sample 03 vaseline glue vaseline side vaseline top</v>
      </c>
    </row>
    <row r="3657" spans="1:10" hidden="1" x14ac:dyDescent="0.25">
      <c r="A3657" t="s">
        <v>4008</v>
      </c>
      <c r="B3657" t="s">
        <v>3660</v>
      </c>
      <c r="C3657">
        <v>3.5291268998687899</v>
      </c>
      <c r="D3657">
        <v>529.26963785999999</v>
      </c>
      <c r="E3657">
        <f>VALUE(SUBSTITUTE(SUBSTITUTE(SUBSTITUTE(RIGHT(Table1[[#This Row],[raw_timestamp]],21),":","")," ",""),"-",""))</f>
        <v>219173439972238</v>
      </c>
      <c r="F3657">
        <f>IF(Table1[[#This Row],[raw_load]]&gt;30000,F3656,(IF(Table1[[#This Row],[raw_load]]=49.339761120941,F3656,Table1[[#This Row],[raw_load]])))</f>
        <v>3.5291268998687899</v>
      </c>
      <c r="G3657">
        <f>-Table1[[#This Row],[load_temp]]</f>
        <v>-3.5291268998687899</v>
      </c>
      <c r="H3657">
        <f>IF(Table1[[#This Row],[raw_pressure]]=-207.33292143,H3656,D3657)</f>
        <v>529.26963785999999</v>
      </c>
      <c r="I3657" s="1">
        <f>1013-Table1[[#This Row],[pressure_temp]]</f>
        <v>483.73036214000001</v>
      </c>
      <c r="J3657" s="1" t="str">
        <f>SUBSTITUTE(RIGHT(Table1[[#This Row],[file]],LEN(Table1[[#This Row],[file]])-16),"_"," ")</f>
        <v>sample 03 vaseline glue vaseline side vaseline top</v>
      </c>
    </row>
    <row r="3658" spans="1:10" hidden="1" x14ac:dyDescent="0.25">
      <c r="A3658" t="s">
        <v>4008</v>
      </c>
      <c r="B3658" t="s">
        <v>3661</v>
      </c>
      <c r="C3658">
        <v>-0.51643678774297497</v>
      </c>
      <c r="D3658">
        <v>544.37943394800004</v>
      </c>
      <c r="E3658">
        <f>VALUE(SUBSTITUTE(SUBSTITUTE(SUBSTITUTE(RIGHT(Table1[[#This Row],[raw_timestamp]],21),":","")," ",""),"-",""))</f>
        <v>219173440229855</v>
      </c>
      <c r="F3658">
        <f>IF(Table1[[#This Row],[raw_load]]&gt;30000,F3657,(IF(Table1[[#This Row],[raw_load]]=49.339761120941,F3657,Table1[[#This Row],[raw_load]])))</f>
        <v>-0.51643678774297497</v>
      </c>
      <c r="G3658">
        <f>-Table1[[#This Row],[load_temp]]</f>
        <v>0.51643678774297497</v>
      </c>
      <c r="H3658">
        <f>IF(Table1[[#This Row],[raw_pressure]]=-207.33292143,H3657,D3658)</f>
        <v>544.37943394800004</v>
      </c>
      <c r="I3658" s="1">
        <f>1013-Table1[[#This Row],[pressure_temp]]</f>
        <v>468.62056605199996</v>
      </c>
      <c r="J3658" s="1" t="str">
        <f>SUBSTITUTE(RIGHT(Table1[[#This Row],[file]],LEN(Table1[[#This Row],[file]])-16),"_"," ")</f>
        <v>sample 03 vaseline glue vaseline side vaseline top</v>
      </c>
    </row>
    <row r="3659" spans="1:10" hidden="1" x14ac:dyDescent="0.25">
      <c r="A3659" t="s">
        <v>4008</v>
      </c>
      <c r="B3659" t="s">
        <v>3662</v>
      </c>
      <c r="C3659">
        <v>25.320448212366799</v>
      </c>
      <c r="D3659">
        <v>546.89773329599996</v>
      </c>
      <c r="E3659">
        <f>VALUE(SUBSTITUTE(SUBSTITUTE(SUBSTITUTE(RIGHT(Table1[[#This Row],[raw_timestamp]],21),":","")," ",""),"-",""))</f>
        <v>219173440487783</v>
      </c>
      <c r="F3659">
        <f>IF(Table1[[#This Row],[raw_load]]&gt;30000,F3658,(IF(Table1[[#This Row],[raw_load]]=49.339761120941,F3658,Table1[[#This Row],[raw_load]])))</f>
        <v>25.320448212366799</v>
      </c>
      <c r="G3659">
        <f>-Table1[[#This Row],[load_temp]]</f>
        <v>-25.320448212366799</v>
      </c>
      <c r="H3659">
        <f>IF(Table1[[#This Row],[raw_pressure]]=-207.33292143,H3658,D3659)</f>
        <v>546.89773329599996</v>
      </c>
      <c r="I3659" s="1">
        <f>1013-Table1[[#This Row],[pressure_temp]]</f>
        <v>466.10226670400004</v>
      </c>
      <c r="J3659" s="1" t="str">
        <f>SUBSTITUTE(RIGHT(Table1[[#This Row],[file]],LEN(Table1[[#This Row],[file]])-16),"_"," ")</f>
        <v>sample 03 vaseline glue vaseline side vaseline top</v>
      </c>
    </row>
    <row r="3660" spans="1:10" hidden="1" x14ac:dyDescent="0.25">
      <c r="A3660" t="s">
        <v>4008</v>
      </c>
      <c r="B3660" t="s">
        <v>3663</v>
      </c>
      <c r="C3660">
        <v>39.861024944652598</v>
      </c>
      <c r="D3660">
        <v>559.48923003599998</v>
      </c>
      <c r="E3660">
        <f>VALUE(SUBSTITUTE(SUBSTITUTE(SUBSTITUTE(RIGHT(Table1[[#This Row],[raw_timestamp]],21),":","")," ",""),"-",""))</f>
        <v>219173440745401</v>
      </c>
      <c r="F3660">
        <f>IF(Table1[[#This Row],[raw_load]]&gt;30000,F3659,(IF(Table1[[#This Row],[raw_load]]=49.339761120941,F3659,Table1[[#This Row],[raw_load]])))</f>
        <v>39.861024944652598</v>
      </c>
      <c r="G3660">
        <f>-Table1[[#This Row],[load_temp]]</f>
        <v>-39.861024944652598</v>
      </c>
      <c r="H3660">
        <f>IF(Table1[[#This Row],[raw_pressure]]=-207.33292143,H3659,D3660)</f>
        <v>559.48923003599998</v>
      </c>
      <c r="I3660" s="1">
        <f>1013-Table1[[#This Row],[pressure_temp]]</f>
        <v>453.51076996400002</v>
      </c>
      <c r="J3660" s="1" t="str">
        <f>SUBSTITUTE(RIGHT(Table1[[#This Row],[file]],LEN(Table1[[#This Row],[file]])-16),"_"," ")</f>
        <v>sample 03 vaseline glue vaseline side vaseline top</v>
      </c>
    </row>
    <row r="3661" spans="1:10" hidden="1" x14ac:dyDescent="0.25">
      <c r="A3661" t="s">
        <v>4008</v>
      </c>
      <c r="B3661" t="s">
        <v>3664</v>
      </c>
      <c r="C3661">
        <v>53.092168019595299</v>
      </c>
      <c r="D3661">
        <v>545.63858362200006</v>
      </c>
      <c r="E3661">
        <f>VALUE(SUBSTITUTE(SUBSTITUTE(SUBSTITUTE(RIGHT(Table1[[#This Row],[raw_timestamp]],21),":","")," ",""),"-",""))</f>
        <v>219173441002940</v>
      </c>
      <c r="F3661">
        <f>IF(Table1[[#This Row],[raw_load]]&gt;30000,F3660,(IF(Table1[[#This Row],[raw_load]]=49.339761120941,F3660,Table1[[#This Row],[raw_load]])))</f>
        <v>53.092168019595299</v>
      </c>
      <c r="G3661">
        <f>-Table1[[#This Row],[load_temp]]</f>
        <v>-53.092168019595299</v>
      </c>
      <c r="H3661">
        <f>IF(Table1[[#This Row],[raw_pressure]]=-207.33292143,H3660,D3661)</f>
        <v>545.63858362200006</v>
      </c>
      <c r="I3661" s="1">
        <f>1013-Table1[[#This Row],[pressure_temp]]</f>
        <v>467.36141637799994</v>
      </c>
      <c r="J3661" s="1" t="str">
        <f>SUBSTITUTE(RIGHT(Table1[[#This Row],[file]],LEN(Table1[[#This Row],[file]])-16),"_"," ")</f>
        <v>sample 03 vaseline glue vaseline side vaseline top</v>
      </c>
    </row>
    <row r="3662" spans="1:10" hidden="1" x14ac:dyDescent="0.25">
      <c r="A3662" t="s">
        <v>4008</v>
      </c>
      <c r="B3662" t="s">
        <v>3665</v>
      </c>
      <c r="C3662">
        <v>77.722224238497304</v>
      </c>
      <c r="D3662">
        <v>548.15688296999997</v>
      </c>
      <c r="E3662">
        <f>VALUE(SUBSTITUTE(SUBSTITUTE(SUBSTITUTE(RIGHT(Table1[[#This Row],[raw_timestamp]],21),":","")," ",""),"-",""))</f>
        <v>219173441260624</v>
      </c>
      <c r="F3662">
        <f>IF(Table1[[#This Row],[raw_load]]&gt;30000,F3661,(IF(Table1[[#This Row],[raw_load]]=49.339761120941,F3661,Table1[[#This Row],[raw_load]])))</f>
        <v>77.722224238497304</v>
      </c>
      <c r="G3662">
        <f>-Table1[[#This Row],[load_temp]]</f>
        <v>-77.722224238497304</v>
      </c>
      <c r="H3662">
        <f>IF(Table1[[#This Row],[raw_pressure]]=-207.33292143,H3661,D3662)</f>
        <v>548.15688296999997</v>
      </c>
      <c r="I3662" s="1">
        <f>1013-Table1[[#This Row],[pressure_temp]]</f>
        <v>464.84311703000003</v>
      </c>
      <c r="J3662" s="1" t="str">
        <f>SUBSTITUTE(RIGHT(Table1[[#This Row],[file]],LEN(Table1[[#This Row],[file]])-16),"_"," ")</f>
        <v>sample 03 vaseline glue vaseline side vaseline top</v>
      </c>
    </row>
    <row r="3663" spans="1:10" hidden="1" x14ac:dyDescent="0.25">
      <c r="A3663" t="s">
        <v>4008</v>
      </c>
      <c r="B3663" t="s">
        <v>3666</v>
      </c>
      <c r="C3663">
        <v>54.279453014872701</v>
      </c>
      <c r="D3663">
        <v>551.93433199200001</v>
      </c>
      <c r="E3663">
        <f>VALUE(SUBSTITUTE(SUBSTITUTE(SUBSTITUTE(RIGHT(Table1[[#This Row],[raw_timestamp]],21),":","")," ",""),"-",""))</f>
        <v>219173442047723</v>
      </c>
      <c r="F3663">
        <f>IF(Table1[[#This Row],[raw_load]]&gt;30000,F3662,(IF(Table1[[#This Row],[raw_load]]=49.339761120941,F3662,Table1[[#This Row],[raw_load]])))</f>
        <v>54.279453014872701</v>
      </c>
      <c r="G3663">
        <f>-Table1[[#This Row],[load_temp]]</f>
        <v>-54.279453014872701</v>
      </c>
      <c r="H3663">
        <f>IF(Table1[[#This Row],[raw_pressure]]=-207.33292143,H3662,D3663)</f>
        <v>551.93433199200001</v>
      </c>
      <c r="I3663" s="1">
        <f>1013-Table1[[#This Row],[pressure_temp]]</f>
        <v>461.06566800799999</v>
      </c>
      <c r="J3663" s="1" t="str">
        <f>SUBSTITUTE(RIGHT(Table1[[#This Row],[file]],LEN(Table1[[#This Row],[file]])-16),"_"," ")</f>
        <v>sample 03 vaseline glue vaseline side vaseline top</v>
      </c>
    </row>
    <row r="3664" spans="1:10" hidden="1" x14ac:dyDescent="0.25">
      <c r="A3664" t="s">
        <v>4008</v>
      </c>
      <c r="B3664" t="s">
        <v>3667</v>
      </c>
      <c r="C3664">
        <v>-240.846372374997</v>
      </c>
      <c r="D3664">
        <v>565.78497840600005</v>
      </c>
      <c r="E3664">
        <f>VALUE(SUBSTITUTE(SUBSTITUTE(SUBSTITUTE(RIGHT(Table1[[#This Row],[raw_timestamp]],21),":","")," ",""),"-",""))</f>
        <v>219173442305536</v>
      </c>
      <c r="F3664">
        <f>IF(Table1[[#This Row],[raw_load]]&gt;30000,F3663,(IF(Table1[[#This Row],[raw_load]]=49.339761120941,F3663,Table1[[#This Row],[raw_load]])))</f>
        <v>-240.846372374997</v>
      </c>
      <c r="G3664">
        <f>-Table1[[#This Row],[load_temp]]</f>
        <v>240.846372374997</v>
      </c>
      <c r="H3664">
        <f>IF(Table1[[#This Row],[raw_pressure]]=-207.33292143,H3663,D3664)</f>
        <v>565.78497840600005</v>
      </c>
      <c r="I3664" s="1">
        <f>1013-Table1[[#This Row],[pressure_temp]]</f>
        <v>447.21502159399995</v>
      </c>
      <c r="J3664" s="1" t="str">
        <f>SUBSTITUTE(RIGHT(Table1[[#This Row],[file]],LEN(Table1[[#This Row],[file]])-16),"_"," ")</f>
        <v>sample 03 vaseline glue vaseline side vaseline top</v>
      </c>
    </row>
    <row r="3665" spans="1:10" hidden="1" x14ac:dyDescent="0.25">
      <c r="A3665" t="s">
        <v>4008</v>
      </c>
      <c r="B3665" t="s">
        <v>3668</v>
      </c>
      <c r="C3665">
        <v>-422.84787885269998</v>
      </c>
      <c r="D3665">
        <v>559.48923003599998</v>
      </c>
      <c r="E3665">
        <f>VALUE(SUBSTITUTE(SUBSTITUTE(SUBSTITUTE(RIGHT(Table1[[#This Row],[raw_timestamp]],21),":","")," ",""),"-",""))</f>
        <v>219173442563069</v>
      </c>
      <c r="F3665">
        <f>IF(Table1[[#This Row],[raw_load]]&gt;30000,F3664,(IF(Table1[[#This Row],[raw_load]]=49.339761120941,F3664,Table1[[#This Row],[raw_load]])))</f>
        <v>-422.84787885269998</v>
      </c>
      <c r="G3665">
        <f>-Table1[[#This Row],[load_temp]]</f>
        <v>422.84787885269998</v>
      </c>
      <c r="H3665">
        <f>IF(Table1[[#This Row],[raw_pressure]]=-207.33292143,H3664,D3665)</f>
        <v>559.48923003599998</v>
      </c>
      <c r="I3665" s="1">
        <f>1013-Table1[[#This Row],[pressure_temp]]</f>
        <v>453.51076996400002</v>
      </c>
      <c r="J3665" s="1" t="str">
        <f>SUBSTITUTE(RIGHT(Table1[[#This Row],[file]],LEN(Table1[[#This Row],[file]])-16),"_"," ")</f>
        <v>sample 03 vaseline glue vaseline side vaseline top</v>
      </c>
    </row>
    <row r="3666" spans="1:10" hidden="1" x14ac:dyDescent="0.25">
      <c r="A3666" t="s">
        <v>4008</v>
      </c>
      <c r="B3666" t="s">
        <v>3669</v>
      </c>
      <c r="C3666">
        <v>-1210.38916265427</v>
      </c>
      <c r="D3666">
        <v>551.93433199200001</v>
      </c>
      <c r="E3666">
        <f>VALUE(SUBSTITUTE(SUBSTITUTE(SUBSTITUTE(RIGHT(Table1[[#This Row],[raw_timestamp]],21),":","")," ",""),"-",""))</f>
        <v>219173442820828</v>
      </c>
      <c r="F3666">
        <f>IF(Table1[[#This Row],[raw_load]]&gt;30000,F3665,(IF(Table1[[#This Row],[raw_load]]=49.339761120941,F3665,Table1[[#This Row],[raw_load]])))</f>
        <v>-1210.38916265427</v>
      </c>
      <c r="G3666">
        <f>-Table1[[#This Row],[load_temp]]</f>
        <v>1210.38916265427</v>
      </c>
      <c r="H3666">
        <f>IF(Table1[[#This Row],[raw_pressure]]=-207.33292143,H3665,D3666)</f>
        <v>551.93433199200001</v>
      </c>
      <c r="I3666" s="1">
        <f>1013-Table1[[#This Row],[pressure_temp]]</f>
        <v>461.06566800799999</v>
      </c>
      <c r="J3666" s="1" t="str">
        <f>SUBSTITUTE(RIGHT(Table1[[#This Row],[file]],LEN(Table1[[#This Row],[file]])-16),"_"," ")</f>
        <v>sample 03 vaseline glue vaseline side vaseline top</v>
      </c>
    </row>
    <row r="3667" spans="1:10" hidden="1" x14ac:dyDescent="0.25">
      <c r="A3667" t="s">
        <v>4008</v>
      </c>
      <c r="B3667" t="s">
        <v>3670</v>
      </c>
      <c r="C3667">
        <v>-2546.95448081521</v>
      </c>
      <c r="D3667">
        <v>558.23008036199997</v>
      </c>
      <c r="E3667">
        <f>VALUE(SUBSTITUTE(SUBSTITUTE(SUBSTITUTE(RIGHT(Table1[[#This Row],[raw_timestamp]],21),":","")," ",""),"-",""))</f>
        <v>219173443078563</v>
      </c>
      <c r="F3667">
        <f>IF(Table1[[#This Row],[raw_load]]&gt;30000,F3666,(IF(Table1[[#This Row],[raw_load]]=49.339761120941,F3666,Table1[[#This Row],[raw_load]])))</f>
        <v>-2546.95448081521</v>
      </c>
      <c r="G3667">
        <f>-Table1[[#This Row],[load_temp]]</f>
        <v>2546.95448081521</v>
      </c>
      <c r="H3667">
        <f>IF(Table1[[#This Row],[raw_pressure]]=-207.33292143,H3666,D3667)</f>
        <v>558.23008036199997</v>
      </c>
      <c r="I3667" s="1">
        <f>1013-Table1[[#This Row],[pressure_temp]]</f>
        <v>454.76991963800003</v>
      </c>
      <c r="J3667" s="1" t="str">
        <f>SUBSTITUTE(RIGHT(Table1[[#This Row],[file]],LEN(Table1[[#This Row],[file]])-16),"_"," ")</f>
        <v>sample 03 vaseline glue vaseline side vaseline top</v>
      </c>
    </row>
    <row r="3668" spans="1:10" hidden="1" x14ac:dyDescent="0.25">
      <c r="A3668" t="s">
        <v>4008</v>
      </c>
      <c r="B3668" t="s">
        <v>3671</v>
      </c>
      <c r="C3668">
        <v>-4273.0811979821501</v>
      </c>
      <c r="D3668">
        <v>570.82157710199999</v>
      </c>
      <c r="E3668">
        <f>VALUE(SUBSTITUTE(SUBSTITUTE(SUBSTITUTE(RIGHT(Table1[[#This Row],[raw_timestamp]],21),":","")," ",""),"-",""))</f>
        <v>219173443336392</v>
      </c>
      <c r="F3668">
        <f>IF(Table1[[#This Row],[raw_load]]&gt;30000,F3667,(IF(Table1[[#This Row],[raw_load]]=49.339761120941,F3667,Table1[[#This Row],[raw_load]])))</f>
        <v>-4273.0811979821501</v>
      </c>
      <c r="G3668">
        <f>-Table1[[#This Row],[load_temp]]</f>
        <v>4273.0811979821501</v>
      </c>
      <c r="H3668">
        <f>IF(Table1[[#This Row],[raw_pressure]]=-207.33292143,H3667,D3668)</f>
        <v>570.82157710199999</v>
      </c>
      <c r="I3668" s="1">
        <f>1013-Table1[[#This Row],[pressure_temp]]</f>
        <v>442.17842289800001</v>
      </c>
      <c r="J3668" s="1" t="str">
        <f>SUBSTITUTE(RIGHT(Table1[[#This Row],[file]],LEN(Table1[[#This Row],[file]])-16),"_"," ")</f>
        <v>sample 03 vaseline glue vaseline side vaseline top</v>
      </c>
    </row>
    <row r="3669" spans="1:10" hidden="1" x14ac:dyDescent="0.25">
      <c r="A3669" t="s">
        <v>4008</v>
      </c>
      <c r="B3669" t="s">
        <v>3672</v>
      </c>
      <c r="C3669">
        <v>-7653.6529114694804</v>
      </c>
      <c r="D3669">
        <v>545.63858362200006</v>
      </c>
      <c r="E3669">
        <f>VALUE(SUBSTITUTE(SUBSTITUTE(SUBSTITUTE(RIGHT(Table1[[#This Row],[raw_timestamp]],21),":","")," ",""),"-",""))</f>
        <v>219173443593963</v>
      </c>
      <c r="F3669">
        <f>IF(Table1[[#This Row],[raw_load]]&gt;30000,F3668,(IF(Table1[[#This Row],[raw_load]]=49.339761120941,F3668,Table1[[#This Row],[raw_load]])))</f>
        <v>-7653.6529114694804</v>
      </c>
      <c r="G3669">
        <f>-Table1[[#This Row],[load_temp]]</f>
        <v>7653.6529114694804</v>
      </c>
      <c r="H3669">
        <f>IF(Table1[[#This Row],[raw_pressure]]=-207.33292143,H3668,D3669)</f>
        <v>545.63858362200006</v>
      </c>
      <c r="I3669" s="1">
        <f>1013-Table1[[#This Row],[pressure_temp]]</f>
        <v>467.36141637799994</v>
      </c>
      <c r="J3669" s="1" t="str">
        <f>SUBSTITUTE(RIGHT(Table1[[#This Row],[file]],LEN(Table1[[#This Row],[file]])-16),"_"," ")</f>
        <v>sample 03 vaseline glue vaseline side vaseline top</v>
      </c>
    </row>
    <row r="3670" spans="1:10" hidden="1" x14ac:dyDescent="0.25">
      <c r="A3670" t="s">
        <v>4008</v>
      </c>
      <c r="B3670" t="s">
        <v>3673</v>
      </c>
      <c r="C3670">
        <v>-10993.3097091113</v>
      </c>
      <c r="D3670">
        <v>574.59902612400003</v>
      </c>
      <c r="E3670">
        <f>VALUE(SUBSTITUTE(SUBSTITUTE(SUBSTITUTE(RIGHT(Table1[[#This Row],[raw_timestamp]],21),":","")," ",""),"-",""))</f>
        <v>219173443851767</v>
      </c>
      <c r="F3670">
        <f>IF(Table1[[#This Row],[raw_load]]&gt;30000,F3669,(IF(Table1[[#This Row],[raw_load]]=49.339761120941,F3669,Table1[[#This Row],[raw_load]])))</f>
        <v>-10993.3097091113</v>
      </c>
      <c r="G3670">
        <f>-Table1[[#This Row],[load_temp]]</f>
        <v>10993.3097091113</v>
      </c>
      <c r="H3670">
        <f>IF(Table1[[#This Row],[raw_pressure]]=-207.33292143,H3669,D3670)</f>
        <v>574.59902612400003</v>
      </c>
      <c r="I3670" s="1">
        <f>1013-Table1[[#This Row],[pressure_temp]]</f>
        <v>438.40097387599997</v>
      </c>
      <c r="J3670" s="1" t="str">
        <f>SUBSTITUTE(RIGHT(Table1[[#This Row],[file]],LEN(Table1[[#This Row],[file]])-16),"_"," ")</f>
        <v>sample 03 vaseline glue vaseline side vaseline top</v>
      </c>
    </row>
    <row r="3671" spans="1:10" hidden="1" x14ac:dyDescent="0.25">
      <c r="A3671" t="s">
        <v>4008</v>
      </c>
      <c r="B3671" t="s">
        <v>3674</v>
      </c>
      <c r="C3671">
        <v>49.339761120940999</v>
      </c>
      <c r="D3671">
        <v>599.78201960399997</v>
      </c>
      <c r="E3671">
        <f>VALUE(SUBSTITUTE(SUBSTITUTE(SUBSTITUTE(RIGHT(Table1[[#This Row],[raw_timestamp]],21),":","")," ",""),"-",""))</f>
        <v>219173444108137</v>
      </c>
      <c r="F3671">
        <f>IF(Table1[[#This Row],[raw_load]]&gt;30000,F3670,(IF(Table1[[#This Row],[raw_load]]=49.339761120941,F3670,Table1[[#This Row],[raw_load]])))</f>
        <v>-10993.3097091113</v>
      </c>
      <c r="G3671">
        <f>-Table1[[#This Row],[load_temp]]</f>
        <v>10993.3097091113</v>
      </c>
      <c r="H3671">
        <f>IF(Table1[[#This Row],[raw_pressure]]=-207.33292143,H3670,D3671)</f>
        <v>599.78201960399997</v>
      </c>
      <c r="I3671" s="1">
        <f>1013-Table1[[#This Row],[pressure_temp]]</f>
        <v>413.21798039600003</v>
      </c>
      <c r="J3671" s="1" t="str">
        <f>SUBSTITUTE(RIGHT(Table1[[#This Row],[file]],LEN(Table1[[#This Row],[file]])-16),"_"," ")</f>
        <v>sample 03 vaseline glue vaseline side vaseline top</v>
      </c>
    </row>
    <row r="3672" spans="1:10" hidden="1" x14ac:dyDescent="0.25">
      <c r="A3672" t="s">
        <v>4008</v>
      </c>
      <c r="B3672" t="s">
        <v>3675</v>
      </c>
      <c r="C3672">
        <v>-13742.1285423955</v>
      </c>
      <c r="D3672">
        <v>602.300318952</v>
      </c>
      <c r="E3672">
        <f>VALUE(SUBSTITUTE(SUBSTITUTE(SUBSTITUTE(RIGHT(Table1[[#This Row],[raw_timestamp]],21),":","")," ",""),"-",""))</f>
        <v>219173444365761</v>
      </c>
      <c r="F3672">
        <f>IF(Table1[[#This Row],[raw_load]]&gt;30000,F3671,(IF(Table1[[#This Row],[raw_load]]=49.339761120941,F3671,Table1[[#This Row],[raw_load]])))</f>
        <v>-13742.1285423955</v>
      </c>
      <c r="G3672">
        <f>-Table1[[#This Row],[load_temp]]</f>
        <v>13742.1285423955</v>
      </c>
      <c r="H3672">
        <f>IF(Table1[[#This Row],[raw_pressure]]=-207.33292143,H3671,D3672)</f>
        <v>602.300318952</v>
      </c>
      <c r="I3672" s="1">
        <f>1013-Table1[[#This Row],[pressure_temp]]</f>
        <v>410.699681048</v>
      </c>
      <c r="J3672" s="1" t="str">
        <f>SUBSTITUTE(RIGHT(Table1[[#This Row],[file]],LEN(Table1[[#This Row],[file]])-16),"_"," ")</f>
        <v>sample 03 vaseline glue vaseline side vaseline top</v>
      </c>
    </row>
    <row r="3673" spans="1:10" hidden="1" x14ac:dyDescent="0.25">
      <c r="A3673" t="s">
        <v>4008</v>
      </c>
      <c r="B3673" t="s">
        <v>3676</v>
      </c>
      <c r="C3673">
        <v>-14933.312522966</v>
      </c>
      <c r="D3673">
        <v>624.96501308400002</v>
      </c>
      <c r="E3673">
        <f>VALUE(SUBSTITUTE(SUBSTITUTE(SUBSTITUTE(RIGHT(Table1[[#This Row],[raw_timestamp]],21),":","")," ",""),"-",""))</f>
        <v>219173444623386</v>
      </c>
      <c r="F3673">
        <f>IF(Table1[[#This Row],[raw_load]]&gt;30000,F3672,(IF(Table1[[#This Row],[raw_load]]=49.339761120941,F3672,Table1[[#This Row],[raw_load]])))</f>
        <v>-14933.312522966</v>
      </c>
      <c r="G3673">
        <f>-Table1[[#This Row],[load_temp]]</f>
        <v>14933.312522966</v>
      </c>
      <c r="H3673">
        <f>IF(Table1[[#This Row],[raw_pressure]]=-207.33292143,H3672,D3673)</f>
        <v>624.96501308400002</v>
      </c>
      <c r="I3673" s="1">
        <f>1013-Table1[[#This Row],[pressure_temp]]</f>
        <v>388.03498691599998</v>
      </c>
      <c r="J3673" s="1" t="str">
        <f>SUBSTITUTE(RIGHT(Table1[[#This Row],[file]],LEN(Table1[[#This Row],[file]])-16),"_"," ")</f>
        <v>sample 03 vaseline glue vaseline side vaseline top</v>
      </c>
    </row>
    <row r="3674" spans="1:10" hidden="1" x14ac:dyDescent="0.25">
      <c r="A3674" t="s">
        <v>4008</v>
      </c>
      <c r="B3674" t="s">
        <v>3677</v>
      </c>
      <c r="C3674">
        <v>-15766.0634695712</v>
      </c>
      <c r="D3674">
        <v>618.66926471399995</v>
      </c>
      <c r="E3674">
        <f>VALUE(SUBSTITUTE(SUBSTITUTE(SUBSTITUTE(RIGHT(Table1[[#This Row],[raw_timestamp]],21),":","")," ",""),"-",""))</f>
        <v>219173444880936</v>
      </c>
      <c r="F3674">
        <f>IF(Table1[[#This Row],[raw_load]]&gt;30000,F3673,(IF(Table1[[#This Row],[raw_load]]=49.339761120941,F3673,Table1[[#This Row],[raw_load]])))</f>
        <v>-15766.0634695712</v>
      </c>
      <c r="G3674">
        <f>-Table1[[#This Row],[load_temp]]</f>
        <v>15766.0634695712</v>
      </c>
      <c r="H3674">
        <f>IF(Table1[[#This Row],[raw_pressure]]=-207.33292143,H3673,D3674)</f>
        <v>618.66926471399995</v>
      </c>
      <c r="I3674" s="1">
        <f>1013-Table1[[#This Row],[pressure_temp]]</f>
        <v>394.33073528600005</v>
      </c>
      <c r="J3674" s="1" t="str">
        <f>SUBSTITUTE(RIGHT(Table1[[#This Row],[file]],LEN(Table1[[#This Row],[file]])-16),"_"," ")</f>
        <v>sample 03 vaseline glue vaseline side vaseline top</v>
      </c>
    </row>
    <row r="3675" spans="1:10" hidden="1" x14ac:dyDescent="0.25">
      <c r="A3675" t="s">
        <v>4008</v>
      </c>
      <c r="B3675" t="s">
        <v>3678</v>
      </c>
      <c r="C3675">
        <v>-16478.028933179601</v>
      </c>
      <c r="D3675">
        <v>623.70586341000001</v>
      </c>
      <c r="E3675">
        <f>VALUE(SUBSTITUTE(SUBSTITUTE(SUBSTITUTE(RIGHT(Table1[[#This Row],[raw_timestamp]],21),":","")," ",""),"-",""))</f>
        <v>219173445138679</v>
      </c>
      <c r="F3675">
        <f>IF(Table1[[#This Row],[raw_load]]&gt;30000,F3674,(IF(Table1[[#This Row],[raw_load]]=49.339761120941,F3674,Table1[[#This Row],[raw_load]])))</f>
        <v>-16478.028933179601</v>
      </c>
      <c r="G3675">
        <f>-Table1[[#This Row],[load_temp]]</f>
        <v>16478.028933179601</v>
      </c>
      <c r="H3675">
        <f>IF(Table1[[#This Row],[raw_pressure]]=-207.33292143,H3674,D3675)</f>
        <v>623.70586341000001</v>
      </c>
      <c r="I3675" s="1">
        <f>1013-Table1[[#This Row],[pressure_temp]]</f>
        <v>389.29413658999999</v>
      </c>
      <c r="J3675" s="1" t="str">
        <f>SUBSTITUTE(RIGHT(Table1[[#This Row],[file]],LEN(Table1[[#This Row],[file]])-16),"_"," ")</f>
        <v>sample 03 vaseline glue vaseline side vaseline top</v>
      </c>
    </row>
    <row r="3676" spans="1:10" hidden="1" x14ac:dyDescent="0.25">
      <c r="A3676" t="s">
        <v>4008</v>
      </c>
      <c r="B3676" t="s">
        <v>3679</v>
      </c>
      <c r="C3676">
        <v>-17199.487790803702</v>
      </c>
      <c r="D3676">
        <v>635.03821047600002</v>
      </c>
      <c r="E3676">
        <f>VALUE(SUBSTITUTE(SUBSTITUTE(SUBSTITUTE(RIGHT(Table1[[#This Row],[raw_timestamp]],21),":","")," ",""),"-",""))</f>
        <v>219173445396379</v>
      </c>
      <c r="F3676">
        <f>IF(Table1[[#This Row],[raw_load]]&gt;30000,F3675,(IF(Table1[[#This Row],[raw_load]]=49.339761120941,F3675,Table1[[#This Row],[raw_load]])))</f>
        <v>-17199.487790803702</v>
      </c>
      <c r="G3676">
        <f>-Table1[[#This Row],[load_temp]]</f>
        <v>17199.487790803702</v>
      </c>
      <c r="H3676">
        <f>IF(Table1[[#This Row],[raw_pressure]]=-207.33292143,H3675,D3676)</f>
        <v>635.03821047600002</v>
      </c>
      <c r="I3676" s="1">
        <f>1013-Table1[[#This Row],[pressure_temp]]</f>
        <v>377.96178952399998</v>
      </c>
      <c r="J3676" s="1" t="str">
        <f>SUBSTITUTE(RIGHT(Table1[[#This Row],[file]],LEN(Table1[[#This Row],[file]])-16),"_"," ")</f>
        <v>sample 03 vaseline glue vaseline side vaseline top</v>
      </c>
    </row>
    <row r="3677" spans="1:10" hidden="1" x14ac:dyDescent="0.25">
      <c r="A3677" t="s">
        <v>4008</v>
      </c>
      <c r="B3677" t="s">
        <v>3680</v>
      </c>
      <c r="C3677">
        <v>-17778.316098707099</v>
      </c>
      <c r="D3677">
        <v>640.07480917199996</v>
      </c>
      <c r="E3677">
        <f>VALUE(SUBSTITUTE(SUBSTITUTE(SUBSTITUTE(RIGHT(Table1[[#This Row],[raw_timestamp]],21),":","")," ",""),"-",""))</f>
        <v>219173445653985</v>
      </c>
      <c r="F3677">
        <f>IF(Table1[[#This Row],[raw_load]]&gt;30000,F3676,(IF(Table1[[#This Row],[raw_load]]=49.339761120941,F3676,Table1[[#This Row],[raw_load]])))</f>
        <v>-17778.316098707099</v>
      </c>
      <c r="G3677">
        <f>-Table1[[#This Row],[load_temp]]</f>
        <v>17778.316098707099</v>
      </c>
      <c r="H3677">
        <f>IF(Table1[[#This Row],[raw_pressure]]=-207.33292143,H3676,D3677)</f>
        <v>640.07480917199996</v>
      </c>
      <c r="I3677" s="1">
        <f>1013-Table1[[#This Row],[pressure_temp]]</f>
        <v>372.92519082800004</v>
      </c>
      <c r="J3677" s="1" t="str">
        <f>SUBSTITUTE(RIGHT(Table1[[#This Row],[file]],LEN(Table1[[#This Row],[file]])-16),"_"," ")</f>
        <v>sample 03 vaseline glue vaseline side vaseline top</v>
      </c>
    </row>
    <row r="3678" spans="1:10" hidden="1" x14ac:dyDescent="0.25">
      <c r="A3678" t="s">
        <v>4008</v>
      </c>
      <c r="B3678" t="s">
        <v>3681</v>
      </c>
      <c r="C3678">
        <v>49.339761120940999</v>
      </c>
      <c r="D3678">
        <v>635.03821047600002</v>
      </c>
      <c r="E3678">
        <f>VALUE(SUBSTITUTE(SUBSTITUTE(SUBSTITUTE(RIGHT(Table1[[#This Row],[raw_timestamp]],21),":","")," ",""),"-",""))</f>
        <v>219173445911057</v>
      </c>
      <c r="F3678">
        <f>IF(Table1[[#This Row],[raw_load]]&gt;30000,F3677,(IF(Table1[[#This Row],[raw_load]]=49.339761120941,F3677,Table1[[#This Row],[raw_load]])))</f>
        <v>-17778.316098707099</v>
      </c>
      <c r="G3678">
        <f>-Table1[[#This Row],[load_temp]]</f>
        <v>17778.316098707099</v>
      </c>
      <c r="H3678">
        <f>IF(Table1[[#This Row],[raw_pressure]]=-207.33292143,H3677,D3678)</f>
        <v>635.03821047600002</v>
      </c>
      <c r="I3678" s="1">
        <f>1013-Table1[[#This Row],[pressure_temp]]</f>
        <v>377.96178952399998</v>
      </c>
      <c r="J3678" s="1" t="str">
        <f>SUBSTITUTE(RIGHT(Table1[[#This Row],[file]],LEN(Table1[[#This Row],[file]])-16),"_"," ")</f>
        <v>sample 03 vaseline glue vaseline side vaseline top</v>
      </c>
    </row>
    <row r="3679" spans="1:10" hidden="1" x14ac:dyDescent="0.25">
      <c r="A3679" t="s">
        <v>4008</v>
      </c>
      <c r="B3679" t="s">
        <v>3682</v>
      </c>
      <c r="C3679">
        <v>49.339761120940999</v>
      </c>
      <c r="D3679">
        <v>665.25780265200001</v>
      </c>
      <c r="E3679">
        <f>VALUE(SUBSTITUTE(SUBSTITUTE(SUBSTITUTE(RIGHT(Table1[[#This Row],[raw_timestamp]],21),":","")," ",""),"-",""))</f>
        <v>219173446168245</v>
      </c>
      <c r="F3679">
        <f>IF(Table1[[#This Row],[raw_load]]&gt;30000,F3678,(IF(Table1[[#This Row],[raw_load]]=49.339761120941,F3678,Table1[[#This Row],[raw_load]])))</f>
        <v>-17778.316098707099</v>
      </c>
      <c r="G3679">
        <f>-Table1[[#This Row],[load_temp]]</f>
        <v>17778.316098707099</v>
      </c>
      <c r="H3679">
        <f>IF(Table1[[#This Row],[raw_pressure]]=-207.33292143,H3678,D3679)</f>
        <v>665.25780265200001</v>
      </c>
      <c r="I3679" s="1">
        <f>1013-Table1[[#This Row],[pressure_temp]]</f>
        <v>347.74219734799999</v>
      </c>
      <c r="J3679" s="1" t="str">
        <f>SUBSTITUTE(RIGHT(Table1[[#This Row],[file]],LEN(Table1[[#This Row],[file]])-16),"_"," ")</f>
        <v>sample 03 vaseline glue vaseline side vaseline top</v>
      </c>
    </row>
    <row r="3680" spans="1:10" hidden="1" x14ac:dyDescent="0.25">
      <c r="A3680" t="s">
        <v>4008</v>
      </c>
      <c r="B3680" t="s">
        <v>3683</v>
      </c>
      <c r="C3680">
        <v>-20196.0729702217</v>
      </c>
      <c r="D3680">
        <v>676.59014971800002</v>
      </c>
      <c r="E3680">
        <f>VALUE(SUBSTITUTE(SUBSTITUTE(SUBSTITUTE(RIGHT(Table1[[#This Row],[raw_timestamp]],21),":","")," ",""),"-",""))</f>
        <v>219173446681450</v>
      </c>
      <c r="F3680">
        <f>IF(Table1[[#This Row],[raw_load]]&gt;30000,F3679,(IF(Table1[[#This Row],[raw_load]]=49.339761120941,F3679,Table1[[#This Row],[raw_load]])))</f>
        <v>-20196.0729702217</v>
      </c>
      <c r="G3680">
        <f>-Table1[[#This Row],[load_temp]]</f>
        <v>20196.0729702217</v>
      </c>
      <c r="H3680">
        <f>IF(Table1[[#This Row],[raw_pressure]]=-207.33292143,H3679,D3680)</f>
        <v>676.59014971800002</v>
      </c>
      <c r="I3680" s="1">
        <f>1013-Table1[[#This Row],[pressure_temp]]</f>
        <v>336.40985028199998</v>
      </c>
      <c r="J3680" s="1" t="str">
        <f>SUBSTITUTE(RIGHT(Table1[[#This Row],[file]],LEN(Table1[[#This Row],[file]])-16),"_"," ")</f>
        <v>sample 03 vaseline glue vaseline side vaseline top</v>
      </c>
    </row>
    <row r="3681" spans="1:10" hidden="1" x14ac:dyDescent="0.25">
      <c r="A3681" t="s">
        <v>4008</v>
      </c>
      <c r="B3681" t="s">
        <v>3684</v>
      </c>
      <c r="C3681">
        <v>49.339761120940999</v>
      </c>
      <c r="D3681">
        <v>674.07185036999999</v>
      </c>
      <c r="E3681">
        <f>VALUE(SUBSTITUTE(SUBSTITUTE(SUBSTITUTE(RIGHT(Table1[[#This Row],[raw_timestamp]],21),":","")," ",""),"-",""))</f>
        <v>219173446938268</v>
      </c>
      <c r="F3681">
        <f>IF(Table1[[#This Row],[raw_load]]&gt;30000,F3680,(IF(Table1[[#This Row],[raw_load]]=49.339761120941,F3680,Table1[[#This Row],[raw_load]])))</f>
        <v>-20196.0729702217</v>
      </c>
      <c r="G3681">
        <f>-Table1[[#This Row],[load_temp]]</f>
        <v>20196.0729702217</v>
      </c>
      <c r="H3681">
        <f>IF(Table1[[#This Row],[raw_pressure]]=-207.33292143,H3680,D3681)</f>
        <v>674.07185036999999</v>
      </c>
      <c r="I3681" s="1">
        <f>1013-Table1[[#This Row],[pressure_temp]]</f>
        <v>338.92814963000001</v>
      </c>
      <c r="J3681" s="1" t="str">
        <f>SUBSTITUTE(RIGHT(Table1[[#This Row],[file]],LEN(Table1[[#This Row],[file]])-16),"_"," ")</f>
        <v>sample 03 vaseline glue vaseline side vaseline top</v>
      </c>
    </row>
    <row r="3682" spans="1:10" hidden="1" x14ac:dyDescent="0.25">
      <c r="A3682" t="s">
        <v>4008</v>
      </c>
      <c r="B3682" t="s">
        <v>3685</v>
      </c>
      <c r="C3682">
        <v>-21304.635595771</v>
      </c>
      <c r="D3682">
        <v>679.10844906600005</v>
      </c>
      <c r="E3682">
        <f>VALUE(SUBSTITUTE(SUBSTITUTE(SUBSTITUTE(RIGHT(Table1[[#This Row],[raw_timestamp]],21),":","")," ",""),"-",""))</f>
        <v>219173447196117</v>
      </c>
      <c r="F3682">
        <f>IF(Table1[[#This Row],[raw_load]]&gt;30000,F3681,(IF(Table1[[#This Row],[raw_load]]=49.339761120941,F3681,Table1[[#This Row],[raw_load]])))</f>
        <v>-21304.635595771</v>
      </c>
      <c r="G3682">
        <f>-Table1[[#This Row],[load_temp]]</f>
        <v>21304.635595771</v>
      </c>
      <c r="H3682">
        <f>IF(Table1[[#This Row],[raw_pressure]]=-207.33292143,H3681,D3682)</f>
        <v>679.10844906600005</v>
      </c>
      <c r="I3682" s="1">
        <f>1013-Table1[[#This Row],[pressure_temp]]</f>
        <v>333.89155093399995</v>
      </c>
      <c r="J3682" s="1" t="str">
        <f>SUBSTITUTE(RIGHT(Table1[[#This Row],[file]],LEN(Table1[[#This Row],[file]])-16),"_"," ")</f>
        <v>sample 03 vaseline glue vaseline side vaseline top</v>
      </c>
    </row>
    <row r="3683" spans="1:10" hidden="1" x14ac:dyDescent="0.25">
      <c r="A3683" t="s">
        <v>4008</v>
      </c>
      <c r="B3683" t="s">
        <v>3686</v>
      </c>
      <c r="C3683">
        <v>-20847.5406444822</v>
      </c>
      <c r="D3683">
        <v>650.14800656399996</v>
      </c>
      <c r="E3683">
        <f>VALUE(SUBSTITUTE(SUBSTITUTE(SUBSTITUTE(RIGHT(Table1[[#This Row],[raw_timestamp]],21),":","")," ",""),"-",""))</f>
        <v>219173447454069</v>
      </c>
      <c r="F3683">
        <f>IF(Table1[[#This Row],[raw_load]]&gt;30000,F3682,(IF(Table1[[#This Row],[raw_load]]=49.339761120941,F3682,Table1[[#This Row],[raw_load]])))</f>
        <v>-20847.5406444822</v>
      </c>
      <c r="G3683">
        <f>-Table1[[#This Row],[load_temp]]</f>
        <v>20847.5406444822</v>
      </c>
      <c r="H3683">
        <f>IF(Table1[[#This Row],[raw_pressure]]=-207.33292143,H3682,D3683)</f>
        <v>650.14800656399996</v>
      </c>
      <c r="I3683" s="1">
        <f>1013-Table1[[#This Row],[pressure_temp]]</f>
        <v>362.85199343600004</v>
      </c>
      <c r="J3683" s="1" t="str">
        <f>SUBSTITUTE(RIGHT(Table1[[#This Row],[file]],LEN(Table1[[#This Row],[file]])-16),"_"," ")</f>
        <v>sample 03 vaseline glue vaseline side vaseline top</v>
      </c>
    </row>
    <row r="3684" spans="1:10" hidden="1" x14ac:dyDescent="0.25">
      <c r="A3684" t="s">
        <v>4008</v>
      </c>
      <c r="B3684" t="s">
        <v>3687</v>
      </c>
      <c r="C3684">
        <v>-19413.569097243701</v>
      </c>
      <c r="D3684">
        <v>696.73654450200002</v>
      </c>
      <c r="E3684">
        <f>VALUE(SUBSTITUTE(SUBSTITUTE(SUBSTITUTE(RIGHT(Table1[[#This Row],[raw_timestamp]],21),":","")," ",""),"-",""))</f>
        <v>219173447711813</v>
      </c>
      <c r="F3684">
        <f>IF(Table1[[#This Row],[raw_load]]&gt;30000,F3683,(IF(Table1[[#This Row],[raw_load]]=49.339761120941,F3683,Table1[[#This Row],[raw_load]])))</f>
        <v>-19413.569097243701</v>
      </c>
      <c r="G3684">
        <f>-Table1[[#This Row],[load_temp]]</f>
        <v>19413.569097243701</v>
      </c>
      <c r="H3684">
        <f>IF(Table1[[#This Row],[raw_pressure]]=-207.33292143,H3683,D3684)</f>
        <v>696.73654450200002</v>
      </c>
      <c r="I3684" s="1">
        <f>1013-Table1[[#This Row],[pressure_temp]]</f>
        <v>316.26345549799998</v>
      </c>
      <c r="J3684" s="1" t="str">
        <f>SUBSTITUTE(RIGHT(Table1[[#This Row],[file]],LEN(Table1[[#This Row],[file]])-16),"_"," ")</f>
        <v>sample 03 vaseline glue vaseline side vaseline top</v>
      </c>
    </row>
    <row r="3685" spans="1:10" hidden="1" x14ac:dyDescent="0.25">
      <c r="A3685" t="s">
        <v>4008</v>
      </c>
      <c r="B3685" t="s">
        <v>3688</v>
      </c>
      <c r="C3685">
        <v>49.339761120940999</v>
      </c>
      <c r="D3685">
        <v>701.77314319799996</v>
      </c>
      <c r="E3685">
        <f>VALUE(SUBSTITUTE(SUBSTITUTE(SUBSTITUTE(RIGHT(Table1[[#This Row],[raw_timestamp]],21),":","")," ",""),"-",""))</f>
        <v>219173447968196</v>
      </c>
      <c r="F3685">
        <f>IF(Table1[[#This Row],[raw_load]]&gt;30000,F3684,(IF(Table1[[#This Row],[raw_load]]=49.339761120941,F3684,Table1[[#This Row],[raw_load]])))</f>
        <v>-19413.569097243701</v>
      </c>
      <c r="G3685">
        <f>-Table1[[#This Row],[load_temp]]</f>
        <v>19413.569097243701</v>
      </c>
      <c r="H3685">
        <f>IF(Table1[[#This Row],[raw_pressure]]=-207.33292143,H3684,D3685)</f>
        <v>701.77314319799996</v>
      </c>
      <c r="I3685" s="1">
        <f>1013-Table1[[#This Row],[pressure_temp]]</f>
        <v>311.22685680200004</v>
      </c>
      <c r="J3685" s="1" t="str">
        <f>SUBSTITUTE(RIGHT(Table1[[#This Row],[file]],LEN(Table1[[#This Row],[file]])-16),"_"," ")</f>
        <v>sample 03 vaseline glue vaseline side vaseline top</v>
      </c>
    </row>
    <row r="3686" spans="1:10" hidden="1" x14ac:dyDescent="0.25">
      <c r="A3686" t="s">
        <v>4008</v>
      </c>
      <c r="B3686" t="s">
        <v>3689</v>
      </c>
      <c r="C3686">
        <v>-20847.5015569104</v>
      </c>
      <c r="D3686">
        <v>695.477394828</v>
      </c>
      <c r="E3686">
        <f>VALUE(SUBSTITUTE(SUBSTITUTE(SUBSTITUTE(RIGHT(Table1[[#This Row],[raw_timestamp]],21),":","")," ",""),"-",""))</f>
        <v>219173448226008</v>
      </c>
      <c r="F3686">
        <f>IF(Table1[[#This Row],[raw_load]]&gt;30000,F3685,(IF(Table1[[#This Row],[raw_load]]=49.339761120941,F3685,Table1[[#This Row],[raw_load]])))</f>
        <v>-20847.5015569104</v>
      </c>
      <c r="G3686">
        <f>-Table1[[#This Row],[load_temp]]</f>
        <v>20847.5015569104</v>
      </c>
      <c r="H3686">
        <f>IF(Table1[[#This Row],[raw_pressure]]=-207.33292143,H3685,D3686)</f>
        <v>695.477394828</v>
      </c>
      <c r="I3686" s="1">
        <f>1013-Table1[[#This Row],[pressure_temp]]</f>
        <v>317.522605172</v>
      </c>
      <c r="J3686" s="1" t="str">
        <f>SUBSTITUTE(RIGHT(Table1[[#This Row],[file]],LEN(Table1[[#This Row],[file]])-16),"_"," ")</f>
        <v>sample 03 vaseline glue vaseline side vaseline top</v>
      </c>
    </row>
    <row r="3687" spans="1:10" hidden="1" x14ac:dyDescent="0.25">
      <c r="A3687" t="s">
        <v>4008</v>
      </c>
      <c r="B3687" t="s">
        <v>3690</v>
      </c>
      <c r="C3687">
        <v>-21661.324346842001</v>
      </c>
      <c r="D3687">
        <v>691.69994580599996</v>
      </c>
      <c r="E3687">
        <f>VALUE(SUBSTITUTE(SUBSTITUTE(SUBSTITUTE(RIGHT(Table1[[#This Row],[raw_timestamp]],21),":","")," ",""),"-",""))</f>
        <v>219173448483996</v>
      </c>
      <c r="F3687">
        <f>IF(Table1[[#This Row],[raw_load]]&gt;30000,F3686,(IF(Table1[[#This Row],[raw_load]]=49.339761120941,F3686,Table1[[#This Row],[raw_load]])))</f>
        <v>-21661.324346842001</v>
      </c>
      <c r="G3687">
        <f>-Table1[[#This Row],[load_temp]]</f>
        <v>21661.324346842001</v>
      </c>
      <c r="H3687">
        <f>IF(Table1[[#This Row],[raw_pressure]]=-207.33292143,H3686,D3687)</f>
        <v>691.69994580599996</v>
      </c>
      <c r="I3687" s="1">
        <f>1013-Table1[[#This Row],[pressure_temp]]</f>
        <v>321.30005419400004</v>
      </c>
      <c r="J3687" s="1" t="str">
        <f>SUBSTITUTE(RIGHT(Table1[[#This Row],[file]],LEN(Table1[[#This Row],[file]])-16),"_"," ")</f>
        <v>sample 03 vaseline glue vaseline side vaseline top</v>
      </c>
    </row>
    <row r="3688" spans="1:10" hidden="1" x14ac:dyDescent="0.25">
      <c r="A3688" t="s">
        <v>4008</v>
      </c>
      <c r="B3688" t="s">
        <v>3691</v>
      </c>
      <c r="C3688">
        <v>-22345.053925727199</v>
      </c>
      <c r="D3688">
        <v>662.73950330399998</v>
      </c>
      <c r="E3688">
        <f>VALUE(SUBSTITUTE(SUBSTITUTE(SUBSTITUTE(RIGHT(Table1[[#This Row],[raw_timestamp]],21),":","")," ",""),"-",""))</f>
        <v>219173448741786</v>
      </c>
      <c r="F3688">
        <f>IF(Table1[[#This Row],[raw_load]]&gt;30000,F3687,(IF(Table1[[#This Row],[raw_load]]=49.339761120941,F3687,Table1[[#This Row],[raw_load]])))</f>
        <v>-22345.053925727199</v>
      </c>
      <c r="G3688">
        <f>-Table1[[#This Row],[load_temp]]</f>
        <v>22345.053925727199</v>
      </c>
      <c r="H3688">
        <f>IF(Table1[[#This Row],[raw_pressure]]=-207.33292143,H3687,D3688)</f>
        <v>662.73950330399998</v>
      </c>
      <c r="I3688" s="1">
        <f>1013-Table1[[#This Row],[pressure_temp]]</f>
        <v>350.26049669600002</v>
      </c>
      <c r="J3688" s="1" t="str">
        <f>SUBSTITUTE(RIGHT(Table1[[#This Row],[file]],LEN(Table1[[#This Row],[file]])-16),"_"," ")</f>
        <v>sample 03 vaseline glue vaseline side vaseline top</v>
      </c>
    </row>
    <row r="3689" spans="1:10" hidden="1" x14ac:dyDescent="0.25">
      <c r="A3689" t="s">
        <v>4008</v>
      </c>
      <c r="B3689" t="s">
        <v>3692</v>
      </c>
      <c r="C3689">
        <v>49.339761120940999</v>
      </c>
      <c r="D3689">
        <v>701.77314319799996</v>
      </c>
      <c r="E3689">
        <f>VALUE(SUBSTITUTE(SUBSTITUTE(SUBSTITUTE(RIGHT(Table1[[#This Row],[raw_timestamp]],21),":","")," ",""),"-",""))</f>
        <v>219173448998682</v>
      </c>
      <c r="F3689">
        <f>IF(Table1[[#This Row],[raw_load]]&gt;30000,F3688,(IF(Table1[[#This Row],[raw_load]]=49.339761120941,F3688,Table1[[#This Row],[raw_load]])))</f>
        <v>-22345.053925727199</v>
      </c>
      <c r="G3689">
        <f>-Table1[[#This Row],[load_temp]]</f>
        <v>22345.053925727199</v>
      </c>
      <c r="H3689">
        <f>IF(Table1[[#This Row],[raw_pressure]]=-207.33292143,H3688,D3689)</f>
        <v>701.77314319799996</v>
      </c>
      <c r="I3689" s="1">
        <f>1013-Table1[[#This Row],[pressure_temp]]</f>
        <v>311.22685680200004</v>
      </c>
      <c r="J3689" s="1" t="str">
        <f>SUBSTITUTE(RIGHT(Table1[[#This Row],[file]],LEN(Table1[[#This Row],[file]])-16),"_"," ")</f>
        <v>sample 03 vaseline glue vaseline side vaseline top</v>
      </c>
    </row>
    <row r="3690" spans="1:10" hidden="1" x14ac:dyDescent="0.25">
      <c r="A3690" t="s">
        <v>4008</v>
      </c>
      <c r="B3690" t="s">
        <v>3693</v>
      </c>
      <c r="C3690">
        <v>-23167.822883668501</v>
      </c>
      <c r="D3690">
        <v>743.32508243999996</v>
      </c>
      <c r="E3690">
        <f>VALUE(SUBSTITUTE(SUBSTITUTE(SUBSTITUTE(RIGHT(Table1[[#This Row],[raw_timestamp]],21),":","")," ",""),"-",""))</f>
        <v>219173449256409</v>
      </c>
      <c r="F3690">
        <f>IF(Table1[[#This Row],[raw_load]]&gt;30000,F3689,(IF(Table1[[#This Row],[raw_load]]=49.339761120941,F3689,Table1[[#This Row],[raw_load]])))</f>
        <v>-23167.822883668501</v>
      </c>
      <c r="G3690">
        <f>-Table1[[#This Row],[load_temp]]</f>
        <v>23167.822883668501</v>
      </c>
      <c r="H3690">
        <f>IF(Table1[[#This Row],[raw_pressure]]=-207.33292143,H3689,D3690)</f>
        <v>743.32508243999996</v>
      </c>
      <c r="I3690" s="1">
        <f>1013-Table1[[#This Row],[pressure_temp]]</f>
        <v>269.67491756000004</v>
      </c>
      <c r="J3690" s="1" t="str">
        <f>SUBSTITUTE(RIGHT(Table1[[#This Row],[file]],LEN(Table1[[#This Row],[file]])-16),"_"," ")</f>
        <v>sample 03 vaseline glue vaseline side vaseline top</v>
      </c>
    </row>
    <row r="3691" spans="1:10" hidden="1" x14ac:dyDescent="0.25">
      <c r="A3691" t="s">
        <v>4008</v>
      </c>
      <c r="B3691" t="s">
        <v>3694</v>
      </c>
      <c r="C3691">
        <v>-22977.837740638199</v>
      </c>
      <c r="D3691">
        <v>977.52692180400004</v>
      </c>
      <c r="E3691">
        <f>VALUE(SUBSTITUTE(SUBSTITUTE(SUBSTITUTE(RIGHT(Table1[[#This Row],[raw_timestamp]],21),":","")," ",""),"-",""))</f>
        <v>219173449514668</v>
      </c>
      <c r="F3691">
        <f>IF(Table1[[#This Row],[raw_load]]&gt;30000,F3690,(IF(Table1[[#This Row],[raw_load]]=49.339761120941,F3690,Table1[[#This Row],[raw_load]])))</f>
        <v>-22977.837740638199</v>
      </c>
      <c r="G3691">
        <f>-Table1[[#This Row],[load_temp]]</f>
        <v>22977.837740638199</v>
      </c>
      <c r="H3691">
        <f>IF(Table1[[#This Row],[raw_pressure]]=-207.33292143,H3690,D3691)</f>
        <v>977.52692180400004</v>
      </c>
      <c r="I3691" s="1">
        <f>1013-Table1[[#This Row],[pressure_temp]]</f>
        <v>35.47307819599996</v>
      </c>
      <c r="J3691" s="1" t="str">
        <f>SUBSTITUTE(RIGHT(Table1[[#This Row],[file]],LEN(Table1[[#This Row],[file]])-16),"_"," ")</f>
        <v>sample 03 vaseline glue vaseline side vaseline top</v>
      </c>
    </row>
    <row r="3692" spans="1:10" hidden="1" x14ac:dyDescent="0.25">
      <c r="A3692" t="s">
        <v>4008</v>
      </c>
      <c r="B3692" t="s">
        <v>3695</v>
      </c>
      <c r="C3692">
        <v>-731.81070468135795</v>
      </c>
      <c r="D3692">
        <v>1007.74651398</v>
      </c>
      <c r="E3692">
        <f>VALUE(SUBSTITUTE(SUBSTITUTE(SUBSTITUTE(RIGHT(Table1[[#This Row],[raw_timestamp]],21),":","")," ",""),"-",""))</f>
        <v>219173449772221</v>
      </c>
      <c r="F3692">
        <f>IF(Table1[[#This Row],[raw_load]]&gt;30000,F3691,(IF(Table1[[#This Row],[raw_load]]=49.339761120941,F3691,Table1[[#This Row],[raw_load]])))</f>
        <v>-731.81070468135795</v>
      </c>
      <c r="G3692">
        <f>-Table1[[#This Row],[load_temp]]</f>
        <v>731.81070468135795</v>
      </c>
      <c r="H3692">
        <f>IF(Table1[[#This Row],[raw_pressure]]=-207.33292143,H3691,D3692)</f>
        <v>1007.74651398</v>
      </c>
      <c r="I3692" s="1">
        <f>1013-Table1[[#This Row],[pressure_temp]]</f>
        <v>5.2534860199999684</v>
      </c>
      <c r="J3692" s="1" t="str">
        <f>SUBSTITUTE(RIGHT(Table1[[#This Row],[file]],LEN(Table1[[#This Row],[file]])-16),"_"," ")</f>
        <v>sample 03 vaseline glue vaseline side vaseline top</v>
      </c>
    </row>
    <row r="3693" spans="1:10" hidden="1" x14ac:dyDescent="0.25">
      <c r="A3693" t="s">
        <v>4008</v>
      </c>
      <c r="B3693" t="s">
        <v>3696</v>
      </c>
      <c r="C3693">
        <v>49.339761120940999</v>
      </c>
      <c r="D3693">
        <v>954.86222767200002</v>
      </c>
      <c r="E3693">
        <f>VALUE(SUBSTITUTE(SUBSTITUTE(SUBSTITUTE(RIGHT(Table1[[#This Row],[raw_timestamp]],21),":","")," ",""),"-",""))</f>
        <v>219173450028549</v>
      </c>
      <c r="F3693">
        <f>IF(Table1[[#This Row],[raw_load]]&gt;30000,F3692,(IF(Table1[[#This Row],[raw_load]]=49.339761120941,F3692,Table1[[#This Row],[raw_load]])))</f>
        <v>-731.81070468135795</v>
      </c>
      <c r="G3693">
        <f>-Table1[[#This Row],[load_temp]]</f>
        <v>731.81070468135795</v>
      </c>
      <c r="H3693">
        <f>IF(Table1[[#This Row],[raw_pressure]]=-207.33292143,H3692,D3693)</f>
        <v>954.86222767200002</v>
      </c>
      <c r="I3693" s="1">
        <f>1013-Table1[[#This Row],[pressure_temp]]</f>
        <v>58.137772327999983</v>
      </c>
      <c r="J3693" s="1" t="str">
        <f>SUBSTITUTE(RIGHT(Table1[[#This Row],[file]],LEN(Table1[[#This Row],[file]])-16),"_"," ")</f>
        <v>sample 03 vaseline glue vaseline side vaseline top</v>
      </c>
    </row>
    <row r="3694" spans="1:10" hidden="1" x14ac:dyDescent="0.25">
      <c r="A3694" t="s">
        <v>4008</v>
      </c>
      <c r="B3694" t="s">
        <v>3697</v>
      </c>
      <c r="C3694">
        <v>-426.878784700864</v>
      </c>
      <c r="D3694">
        <v>958.63967669399995</v>
      </c>
      <c r="E3694">
        <f>VALUE(SUBSTITUTE(SUBSTITUTE(SUBSTITUTE(RIGHT(Table1[[#This Row],[raw_timestamp]],21),":","")," ",""),"-",""))</f>
        <v>219173450286317</v>
      </c>
      <c r="F3694">
        <f>IF(Table1[[#This Row],[raw_load]]&gt;30000,F3693,(IF(Table1[[#This Row],[raw_load]]=49.339761120941,F3693,Table1[[#This Row],[raw_load]])))</f>
        <v>-426.878784700864</v>
      </c>
      <c r="G3694">
        <f>-Table1[[#This Row],[load_temp]]</f>
        <v>426.878784700864</v>
      </c>
      <c r="H3694">
        <f>IF(Table1[[#This Row],[raw_pressure]]=-207.33292143,H3693,D3694)</f>
        <v>958.63967669399995</v>
      </c>
      <c r="I3694" s="1">
        <f>1013-Table1[[#This Row],[pressure_temp]]</f>
        <v>54.360323306000055</v>
      </c>
      <c r="J3694" s="1" t="str">
        <f>SUBSTITUTE(RIGHT(Table1[[#This Row],[file]],LEN(Table1[[#This Row],[file]])-16),"_"," ")</f>
        <v>sample 03 vaseline glue vaseline side vaseline top</v>
      </c>
    </row>
    <row r="3695" spans="1:10" hidden="1" x14ac:dyDescent="0.25">
      <c r="A3695" t="s">
        <v>4008</v>
      </c>
      <c r="B3695" t="s">
        <v>3698</v>
      </c>
      <c r="C3695">
        <v>-380.569783938564</v>
      </c>
      <c r="D3695">
        <v>985.08181984800001</v>
      </c>
      <c r="E3695">
        <f>VALUE(SUBSTITUTE(SUBSTITUTE(SUBSTITUTE(RIGHT(Table1[[#This Row],[raw_timestamp]],21),":","")," ",""),"-",""))</f>
        <v>219173450543938</v>
      </c>
      <c r="F3695">
        <f>IF(Table1[[#This Row],[raw_load]]&gt;30000,F3694,(IF(Table1[[#This Row],[raw_load]]=49.339761120941,F3694,Table1[[#This Row],[raw_load]])))</f>
        <v>-380.569783938564</v>
      </c>
      <c r="G3695">
        <f>-Table1[[#This Row],[load_temp]]</f>
        <v>380.569783938564</v>
      </c>
      <c r="H3695">
        <f>IF(Table1[[#This Row],[raw_pressure]]=-207.33292143,H3694,D3695)</f>
        <v>985.08181984800001</v>
      </c>
      <c r="I3695" s="1">
        <f>1013-Table1[[#This Row],[pressure_temp]]</f>
        <v>27.918180151999991</v>
      </c>
      <c r="J3695" s="1" t="str">
        <f>SUBSTITUTE(RIGHT(Table1[[#This Row],[file]],LEN(Table1[[#This Row],[file]])-16),"_"," ")</f>
        <v>sample 03 vaseline glue vaseline side vaseline top</v>
      </c>
    </row>
    <row r="3696" spans="1:10" hidden="1" x14ac:dyDescent="0.25">
      <c r="A3696" t="s">
        <v>4008</v>
      </c>
      <c r="B3696" t="s">
        <v>3699</v>
      </c>
      <c r="C3696">
        <v>-317.44335538307598</v>
      </c>
      <c r="D3696">
        <v>1003.969064958</v>
      </c>
      <c r="E3696">
        <f>VALUE(SUBSTITUTE(SUBSTITUTE(SUBSTITUTE(RIGHT(Table1[[#This Row],[raw_timestamp]],21),":","")," ",""),"-",""))</f>
        <v>219173450801747</v>
      </c>
      <c r="F3696">
        <f>IF(Table1[[#This Row],[raw_load]]&gt;30000,F3695,(IF(Table1[[#This Row],[raw_load]]=49.339761120941,F3695,Table1[[#This Row],[raw_load]])))</f>
        <v>-317.44335538307598</v>
      </c>
      <c r="G3696">
        <f>-Table1[[#This Row],[load_temp]]</f>
        <v>317.44335538307598</v>
      </c>
      <c r="H3696">
        <f>IF(Table1[[#This Row],[raw_pressure]]=-207.33292143,H3695,D3696)</f>
        <v>1003.969064958</v>
      </c>
      <c r="I3696" s="1">
        <f>1013-Table1[[#This Row],[pressure_temp]]</f>
        <v>9.0309350420000101</v>
      </c>
      <c r="J3696" s="1" t="str">
        <f>SUBSTITUTE(RIGHT(Table1[[#This Row],[file]],LEN(Table1[[#This Row],[file]])-16),"_"," ")</f>
        <v>sample 03 vaseline glue vaseline side vaseline top</v>
      </c>
    </row>
    <row r="3697" spans="1:10" hidden="1" x14ac:dyDescent="0.25">
      <c r="A3697" t="s">
        <v>4008</v>
      </c>
      <c r="B3697" t="s">
        <v>3700</v>
      </c>
      <c r="C3697">
        <v>49.339761120940999</v>
      </c>
      <c r="D3697">
        <v>963.67627539</v>
      </c>
      <c r="E3697">
        <f>VALUE(SUBSTITUTE(SUBSTITUTE(SUBSTITUTE(RIGHT(Table1[[#This Row],[raw_timestamp]],21),":","")," ",""),"-",""))</f>
        <v>219173451058166</v>
      </c>
      <c r="F3697">
        <f>IF(Table1[[#This Row],[raw_load]]&gt;30000,F3696,(IF(Table1[[#This Row],[raw_load]]=49.339761120941,F3696,Table1[[#This Row],[raw_load]])))</f>
        <v>-317.44335538307598</v>
      </c>
      <c r="G3697">
        <f>-Table1[[#This Row],[load_temp]]</f>
        <v>317.44335538307598</v>
      </c>
      <c r="H3697">
        <f>IF(Table1[[#This Row],[raw_pressure]]=-207.33292143,H3696,D3697)</f>
        <v>963.67627539</v>
      </c>
      <c r="I3697" s="1">
        <f>1013-Table1[[#This Row],[pressure_temp]]</f>
        <v>49.323724609999999</v>
      </c>
      <c r="J3697" s="1" t="str">
        <f>SUBSTITUTE(RIGHT(Table1[[#This Row],[file]],LEN(Table1[[#This Row],[file]])-16),"_"," ")</f>
        <v>sample 03 vaseline glue vaseline side vaseline top</v>
      </c>
    </row>
    <row r="3698" spans="1:10" hidden="1" x14ac:dyDescent="0.25">
      <c r="A3698" t="s">
        <v>4008</v>
      </c>
      <c r="B3698" t="s">
        <v>3701</v>
      </c>
      <c r="C3698">
        <v>-259.74032742330002</v>
      </c>
      <c r="D3698">
        <v>939.75243158399996</v>
      </c>
      <c r="E3698">
        <f>VALUE(SUBSTITUTE(SUBSTITUTE(SUBSTITUTE(RIGHT(Table1[[#This Row],[raw_timestamp]],21),":","")," ",""),"-",""))</f>
        <v>219173451316078</v>
      </c>
      <c r="F3698">
        <f>IF(Table1[[#This Row],[raw_load]]&gt;30000,F3697,(IF(Table1[[#This Row],[raw_load]]=49.339761120941,F3697,Table1[[#This Row],[raw_load]])))</f>
        <v>-259.74032742330002</v>
      </c>
      <c r="G3698">
        <f>-Table1[[#This Row],[load_temp]]</f>
        <v>259.74032742330002</v>
      </c>
      <c r="H3698">
        <f>IF(Table1[[#This Row],[raw_pressure]]=-207.33292143,H3697,D3698)</f>
        <v>939.75243158399996</v>
      </c>
      <c r="I3698" s="1">
        <f>1013-Table1[[#This Row],[pressure_temp]]</f>
        <v>73.247568416000036</v>
      </c>
      <c r="J3698" s="1" t="str">
        <f>SUBSTITUTE(RIGHT(Table1[[#This Row],[file]],LEN(Table1[[#This Row],[file]])-16),"_"," ")</f>
        <v>sample 03 vaseline glue vaseline side vaseline top</v>
      </c>
    </row>
    <row r="3699" spans="1:10" hidden="1" x14ac:dyDescent="0.25">
      <c r="A3699" t="s">
        <v>4008</v>
      </c>
      <c r="B3699" t="s">
        <v>3702</v>
      </c>
      <c r="C3699">
        <v>-261.55301356835298</v>
      </c>
      <c r="D3699">
        <v>968.71287408599903</v>
      </c>
      <c r="E3699">
        <f>VALUE(SUBSTITUTE(SUBSTITUTE(SUBSTITUTE(RIGHT(Table1[[#This Row],[raw_timestamp]],21),":","")," ",""),"-",""))</f>
        <v>219173451573603</v>
      </c>
      <c r="F3699">
        <f>IF(Table1[[#This Row],[raw_load]]&gt;30000,F3698,(IF(Table1[[#This Row],[raw_load]]=49.339761120941,F3698,Table1[[#This Row],[raw_load]])))</f>
        <v>-261.55301356835298</v>
      </c>
      <c r="G3699">
        <f>-Table1[[#This Row],[load_temp]]</f>
        <v>261.55301356835298</v>
      </c>
      <c r="H3699">
        <f>IF(Table1[[#This Row],[raw_pressure]]=-207.33292143,H3698,D3699)</f>
        <v>968.71287408599903</v>
      </c>
      <c r="I3699" s="1">
        <f>1013-Table1[[#This Row],[pressure_temp]]</f>
        <v>44.287125914000967</v>
      </c>
      <c r="J3699" s="1" t="str">
        <f>SUBSTITUTE(RIGHT(Table1[[#This Row],[file]],LEN(Table1[[#This Row],[file]])-16),"_"," ")</f>
        <v>sample 03 vaseline glue vaseline side vaseline top</v>
      </c>
    </row>
    <row r="3700" spans="1:10" hidden="1" x14ac:dyDescent="0.25">
      <c r="A3700" t="s">
        <v>4008</v>
      </c>
      <c r="B3700" t="s">
        <v>3703</v>
      </c>
      <c r="C3700">
        <v>-260.331526947697</v>
      </c>
      <c r="D3700">
        <v>1001.45076561</v>
      </c>
      <c r="E3700">
        <f>VALUE(SUBSTITUTE(SUBSTITUTE(SUBSTITUTE(RIGHT(Table1[[#This Row],[raw_timestamp]],21),":","")," ",""),"-",""))</f>
        <v>219173451831150</v>
      </c>
      <c r="F3700">
        <f>IF(Table1[[#This Row],[raw_load]]&gt;30000,F3699,(IF(Table1[[#This Row],[raw_load]]=49.339761120941,F3699,Table1[[#This Row],[raw_load]])))</f>
        <v>-260.331526947697</v>
      </c>
      <c r="G3700">
        <f>-Table1[[#This Row],[load_temp]]</f>
        <v>260.331526947697</v>
      </c>
      <c r="H3700">
        <f>IF(Table1[[#This Row],[raw_pressure]]=-207.33292143,H3699,D3700)</f>
        <v>1001.45076561</v>
      </c>
      <c r="I3700" s="1">
        <f>1013-Table1[[#This Row],[pressure_temp]]</f>
        <v>11.549234390000038</v>
      </c>
      <c r="J3700" s="1" t="str">
        <f>SUBSTITUTE(RIGHT(Table1[[#This Row],[file]],LEN(Table1[[#This Row],[file]])-16),"_"," ")</f>
        <v>sample 03 vaseline glue vaseline side vaseline top</v>
      </c>
    </row>
    <row r="3701" spans="1:10" hidden="1" x14ac:dyDescent="0.25">
      <c r="A3701" t="s">
        <v>4008</v>
      </c>
      <c r="B3701" t="s">
        <v>3704</v>
      </c>
      <c r="C3701">
        <v>-267.11810661205999</v>
      </c>
      <c r="D3701">
        <v>1015.301412024</v>
      </c>
      <c r="E3701">
        <f>VALUE(SUBSTITUTE(SUBSTITUTE(SUBSTITUTE(RIGHT(Table1[[#This Row],[raw_timestamp]],21),":","")," ",""),"-",""))</f>
        <v>219173452088787</v>
      </c>
      <c r="F3701">
        <f>IF(Table1[[#This Row],[raw_load]]&gt;30000,F3700,(IF(Table1[[#This Row],[raw_load]]=49.339761120941,F3700,Table1[[#This Row],[raw_load]])))</f>
        <v>-267.11810661205999</v>
      </c>
      <c r="G3701">
        <f>-Table1[[#This Row],[load_temp]]</f>
        <v>267.11810661205999</v>
      </c>
      <c r="H3701">
        <f>IF(Table1[[#This Row],[raw_pressure]]=-207.33292143,H3700,D3701)</f>
        <v>1015.301412024</v>
      </c>
      <c r="I3701" s="1">
        <f>1013-Table1[[#This Row],[pressure_temp]]</f>
        <v>-2.3014120240000011</v>
      </c>
      <c r="J3701" s="1" t="str">
        <f>SUBSTITUTE(RIGHT(Table1[[#This Row],[file]],LEN(Table1[[#This Row],[file]])-16),"_"," ")</f>
        <v>sample 03 vaseline glue vaseline side vaseline top</v>
      </c>
    </row>
    <row r="3702" spans="1:10" hidden="1" x14ac:dyDescent="0.25">
      <c r="A3702" t="s">
        <v>4008</v>
      </c>
      <c r="B3702" t="s">
        <v>3705</v>
      </c>
      <c r="C3702">
        <v>-257.59539691742799</v>
      </c>
      <c r="D3702">
        <v>957.38052701999902</v>
      </c>
      <c r="E3702">
        <f>VALUE(SUBSTITUTE(SUBSTITUTE(SUBSTITUTE(RIGHT(Table1[[#This Row],[raw_timestamp]],21),":","")," ",""),"-",""))</f>
        <v>219173452346555</v>
      </c>
      <c r="F3702">
        <f>IF(Table1[[#This Row],[raw_load]]&gt;30000,F3701,(IF(Table1[[#This Row],[raw_load]]=49.339761120941,F3701,Table1[[#This Row],[raw_load]])))</f>
        <v>-257.59539691742799</v>
      </c>
      <c r="G3702">
        <f>-Table1[[#This Row],[load_temp]]</f>
        <v>257.59539691742799</v>
      </c>
      <c r="H3702">
        <f>IF(Table1[[#This Row],[raw_pressure]]=-207.33292143,H3701,D3702)</f>
        <v>957.38052701999902</v>
      </c>
      <c r="I3702" s="1">
        <f>1013-Table1[[#This Row],[pressure_temp]]</f>
        <v>55.619472980000978</v>
      </c>
      <c r="J3702" s="1" t="str">
        <f>SUBSTITUTE(RIGHT(Table1[[#This Row],[file]],LEN(Table1[[#This Row],[file]])-16),"_"," ")</f>
        <v>sample 03 vaseline glue vaseline side vaseline top</v>
      </c>
    </row>
    <row r="3703" spans="1:10" hidden="1" x14ac:dyDescent="0.25">
      <c r="A3703" t="s">
        <v>4008</v>
      </c>
      <c r="B3703" t="s">
        <v>3706</v>
      </c>
      <c r="C3703">
        <v>-251.688287619937</v>
      </c>
      <c r="D3703">
        <v>953.603077998</v>
      </c>
      <c r="E3703">
        <f>VALUE(SUBSTITUTE(SUBSTITUTE(SUBSTITUTE(RIGHT(Table1[[#This Row],[raw_timestamp]],21),":","")," ",""),"-",""))</f>
        <v>219173452604101</v>
      </c>
      <c r="F3703">
        <f>IF(Table1[[#This Row],[raw_load]]&gt;30000,F3702,(IF(Table1[[#This Row],[raw_load]]=49.339761120941,F3702,Table1[[#This Row],[raw_load]])))</f>
        <v>-251.688287619937</v>
      </c>
      <c r="G3703">
        <f>-Table1[[#This Row],[load_temp]]</f>
        <v>251.688287619937</v>
      </c>
      <c r="H3703">
        <f>IF(Table1[[#This Row],[raw_pressure]]=-207.33292143,H3702,D3703)</f>
        <v>953.603077998</v>
      </c>
      <c r="I3703" s="1">
        <f>1013-Table1[[#This Row],[pressure_temp]]</f>
        <v>59.396922001999997</v>
      </c>
      <c r="J3703" s="1" t="str">
        <f>SUBSTITUTE(RIGHT(Table1[[#This Row],[file]],LEN(Table1[[#This Row],[file]])-16),"_"," ")</f>
        <v>sample 03 vaseline glue vaseline side vaseline top</v>
      </c>
    </row>
    <row r="3704" spans="1:10" hidden="1" x14ac:dyDescent="0.25">
      <c r="A3704" t="s">
        <v>4008</v>
      </c>
      <c r="B3704" t="s">
        <v>3707</v>
      </c>
      <c r="C3704">
        <v>-245.75186264355099</v>
      </c>
      <c r="D3704">
        <v>975.00862245600001</v>
      </c>
      <c r="E3704">
        <f>VALUE(SUBSTITUTE(SUBSTITUTE(SUBSTITUTE(RIGHT(Table1[[#This Row],[raw_timestamp]],21),":","")," ",""),"-",""))</f>
        <v>219173452861914</v>
      </c>
      <c r="F3704">
        <f>IF(Table1[[#This Row],[raw_load]]&gt;30000,F3703,(IF(Table1[[#This Row],[raw_load]]=49.339761120941,F3703,Table1[[#This Row],[raw_load]])))</f>
        <v>-245.75186264355099</v>
      </c>
      <c r="G3704">
        <f>-Table1[[#This Row],[load_temp]]</f>
        <v>245.75186264355099</v>
      </c>
      <c r="H3704">
        <f>IF(Table1[[#This Row],[raw_pressure]]=-207.33292143,H3703,D3704)</f>
        <v>975.00862245600001</v>
      </c>
      <c r="I3704" s="1">
        <f>1013-Table1[[#This Row],[pressure_temp]]</f>
        <v>37.991377543999988</v>
      </c>
      <c r="J3704" s="1" t="str">
        <f>SUBSTITUTE(RIGHT(Table1[[#This Row],[file]],LEN(Table1[[#This Row],[file]])-16),"_"," ")</f>
        <v>sample 03 vaseline glue vaseline side vaseline top</v>
      </c>
    </row>
    <row r="3705" spans="1:10" hidden="1" x14ac:dyDescent="0.25">
      <c r="A3705" t="s">
        <v>4008</v>
      </c>
      <c r="B3705" t="s">
        <v>3708</v>
      </c>
      <c r="C3705">
        <v>49.339761120940999</v>
      </c>
      <c r="D3705">
        <v>995.15501724000001</v>
      </c>
      <c r="E3705">
        <f>VALUE(SUBSTITUTE(SUBSTITUTE(SUBSTITUTE(RIGHT(Table1[[#This Row],[raw_timestamp]],21),":","")," ",""),"-",""))</f>
        <v>219173453118164</v>
      </c>
      <c r="F3705">
        <f>IF(Table1[[#This Row],[raw_load]]&gt;30000,F3704,(IF(Table1[[#This Row],[raw_load]]=49.339761120941,F3704,Table1[[#This Row],[raw_load]])))</f>
        <v>-245.75186264355099</v>
      </c>
      <c r="G3705">
        <f>-Table1[[#This Row],[load_temp]]</f>
        <v>245.75186264355099</v>
      </c>
      <c r="H3705">
        <f>IF(Table1[[#This Row],[raw_pressure]]=-207.33292143,H3704,D3705)</f>
        <v>995.15501724000001</v>
      </c>
      <c r="I3705" s="1">
        <f>1013-Table1[[#This Row],[pressure_temp]]</f>
        <v>17.844982759999994</v>
      </c>
      <c r="J3705" s="1" t="str">
        <f>SUBSTITUTE(RIGHT(Table1[[#This Row],[file]],LEN(Table1[[#This Row],[file]])-16),"_"," ")</f>
        <v>sample 03 vaseline glue vaseline side vaseline top</v>
      </c>
    </row>
    <row r="3706" spans="1:10" hidden="1" x14ac:dyDescent="0.25">
      <c r="A3706" t="s">
        <v>4008</v>
      </c>
      <c r="B3706" t="s">
        <v>3709</v>
      </c>
      <c r="C3706">
        <v>-215.74726529376301</v>
      </c>
      <c r="D3706">
        <v>980.04522115199995</v>
      </c>
      <c r="E3706">
        <f>VALUE(SUBSTITUTE(SUBSTITUTE(SUBSTITUTE(RIGHT(Table1[[#This Row],[raw_timestamp]],21),":","")," ",""),"-",""))</f>
        <v>219173453375798</v>
      </c>
      <c r="F3706">
        <f>IF(Table1[[#This Row],[raw_load]]&gt;30000,F3705,(IF(Table1[[#This Row],[raw_load]]=49.339761120941,F3705,Table1[[#This Row],[raw_load]])))</f>
        <v>-215.74726529376301</v>
      </c>
      <c r="G3706">
        <f>-Table1[[#This Row],[load_temp]]</f>
        <v>215.74726529376301</v>
      </c>
      <c r="H3706">
        <f>IF(Table1[[#This Row],[raw_pressure]]=-207.33292143,H3705,D3706)</f>
        <v>980.04522115199995</v>
      </c>
      <c r="I3706" s="1">
        <f>1013-Table1[[#This Row],[pressure_temp]]</f>
        <v>32.954778848000046</v>
      </c>
      <c r="J3706" s="1" t="str">
        <f>SUBSTITUTE(RIGHT(Table1[[#This Row],[file]],LEN(Table1[[#This Row],[file]])-16),"_"," ")</f>
        <v>sample 03 vaseline glue vaseline side vaseline top</v>
      </c>
    </row>
    <row r="3707" spans="1:10" hidden="1" x14ac:dyDescent="0.25">
      <c r="A3707" t="s">
        <v>4008</v>
      </c>
      <c r="B3707" t="s">
        <v>3710</v>
      </c>
      <c r="C3707">
        <v>-211.30593994105899</v>
      </c>
      <c r="D3707">
        <v>953.603077998</v>
      </c>
      <c r="E3707">
        <f>VALUE(SUBSTITUTE(SUBSTITUTE(SUBSTITUTE(RIGHT(Table1[[#This Row],[raw_timestamp]],21),":","")," ",""),"-",""))</f>
        <v>219173453633391</v>
      </c>
      <c r="F3707">
        <f>IF(Table1[[#This Row],[raw_load]]&gt;30000,F3706,(IF(Table1[[#This Row],[raw_load]]=49.339761120941,F3706,Table1[[#This Row],[raw_load]])))</f>
        <v>-211.30593994105899</v>
      </c>
      <c r="G3707">
        <f>-Table1[[#This Row],[load_temp]]</f>
        <v>211.30593994105899</v>
      </c>
      <c r="H3707">
        <f>IF(Table1[[#This Row],[raw_pressure]]=-207.33292143,H3706,D3707)</f>
        <v>953.603077998</v>
      </c>
      <c r="I3707" s="1">
        <f>1013-Table1[[#This Row],[pressure_temp]]</f>
        <v>59.396922001999997</v>
      </c>
      <c r="J3707" s="1" t="str">
        <f>SUBSTITUTE(RIGHT(Table1[[#This Row],[file]],LEN(Table1[[#This Row],[file]])-16),"_"," ")</f>
        <v>sample 03 vaseline glue vaseline side vaseline top</v>
      </c>
    </row>
    <row r="3708" spans="1:10" hidden="1" x14ac:dyDescent="0.25">
      <c r="A3708" t="s">
        <v>4008</v>
      </c>
      <c r="B3708" t="s">
        <v>3711</v>
      </c>
      <c r="C3708">
        <v>-202.51612221882101</v>
      </c>
      <c r="D3708">
        <v>958.63967669399995</v>
      </c>
      <c r="E3708">
        <f>VALUE(SUBSTITUTE(SUBSTITUTE(SUBSTITUTE(RIGHT(Table1[[#This Row],[raw_timestamp]],21),":","")," ",""),"-",""))</f>
        <v>219173453890926</v>
      </c>
      <c r="F3708">
        <f>IF(Table1[[#This Row],[raw_load]]&gt;30000,F3707,(IF(Table1[[#This Row],[raw_load]]=49.339761120941,F3707,Table1[[#This Row],[raw_load]])))</f>
        <v>-202.51612221882101</v>
      </c>
      <c r="G3708">
        <f>-Table1[[#This Row],[load_temp]]</f>
        <v>202.51612221882101</v>
      </c>
      <c r="H3708">
        <f>IF(Table1[[#This Row],[raw_pressure]]=-207.33292143,H3707,D3708)</f>
        <v>958.63967669399995</v>
      </c>
      <c r="I3708" s="1">
        <f>1013-Table1[[#This Row],[pressure_temp]]</f>
        <v>54.360323306000055</v>
      </c>
      <c r="J3708" s="1" t="str">
        <f>SUBSTITUTE(RIGHT(Table1[[#This Row],[file]],LEN(Table1[[#This Row],[file]])-16),"_"," ")</f>
        <v>sample 03 vaseline glue vaseline side vaseline top</v>
      </c>
    </row>
    <row r="3709" spans="1:10" hidden="1" x14ac:dyDescent="0.25">
      <c r="A3709" t="s">
        <v>4008</v>
      </c>
      <c r="B3709" t="s">
        <v>3712</v>
      </c>
      <c r="C3709">
        <v>49.339761120940999</v>
      </c>
      <c r="D3709">
        <v>997.67331658800003</v>
      </c>
      <c r="E3709">
        <f>VALUE(SUBSTITUTE(SUBSTITUTE(SUBSTITUTE(RIGHT(Table1[[#This Row],[raw_timestamp]],21),":","")," ",""),"-",""))</f>
        <v>219173454148311</v>
      </c>
      <c r="F3709">
        <f>IF(Table1[[#This Row],[raw_load]]&gt;30000,F3708,(IF(Table1[[#This Row],[raw_load]]=49.339761120941,F3708,Table1[[#This Row],[raw_load]])))</f>
        <v>-202.51612221882101</v>
      </c>
      <c r="G3709">
        <f>-Table1[[#This Row],[load_temp]]</f>
        <v>202.51612221882101</v>
      </c>
      <c r="H3709">
        <f>IF(Table1[[#This Row],[raw_pressure]]=-207.33292143,H3708,D3709)</f>
        <v>997.67331658800003</v>
      </c>
      <c r="I3709" s="1">
        <f>1013-Table1[[#This Row],[pressure_temp]]</f>
        <v>15.326683411999966</v>
      </c>
      <c r="J3709" s="1" t="str">
        <f>SUBSTITUTE(RIGHT(Table1[[#This Row],[file]],LEN(Table1[[#This Row],[file]])-16),"_"," ")</f>
        <v>sample 03 vaseline glue vaseline side vaseline top</v>
      </c>
    </row>
    <row r="3710" spans="1:10" hidden="1" x14ac:dyDescent="0.25">
      <c r="A3710" t="s">
        <v>4008</v>
      </c>
      <c r="B3710" t="s">
        <v>3713</v>
      </c>
      <c r="C3710">
        <v>-197.385878412067</v>
      </c>
      <c r="D3710">
        <v>996.41416691400002</v>
      </c>
      <c r="E3710">
        <f>VALUE(SUBSTITUTE(SUBSTITUTE(SUBSTITUTE(RIGHT(Table1[[#This Row],[raw_timestamp]],21),":","")," ",""),"-",""))</f>
        <v>219173454406060</v>
      </c>
      <c r="F3710">
        <f>IF(Table1[[#This Row],[raw_load]]&gt;30000,F3709,(IF(Table1[[#This Row],[raw_load]]=49.339761120941,F3709,Table1[[#This Row],[raw_load]])))</f>
        <v>-197.385878412067</v>
      </c>
      <c r="G3710">
        <f>-Table1[[#This Row],[load_temp]]</f>
        <v>197.385878412067</v>
      </c>
      <c r="H3710">
        <f>IF(Table1[[#This Row],[raw_pressure]]=-207.33292143,H3709,D3710)</f>
        <v>996.41416691400002</v>
      </c>
      <c r="I3710" s="1">
        <f>1013-Table1[[#This Row],[pressure_temp]]</f>
        <v>16.58583308599998</v>
      </c>
      <c r="J3710" s="1" t="str">
        <f>SUBSTITUTE(RIGHT(Table1[[#This Row],[file]],LEN(Table1[[#This Row],[file]])-16),"_"," ")</f>
        <v>sample 03 vaseline glue vaseline side vaseline top</v>
      </c>
    </row>
    <row r="3711" spans="1:10" hidden="1" x14ac:dyDescent="0.25">
      <c r="A3711" t="s">
        <v>4008</v>
      </c>
      <c r="B3711" t="s">
        <v>3714</v>
      </c>
      <c r="C3711">
        <v>-194.21001319836199</v>
      </c>
      <c r="D3711">
        <v>981.30437082599997</v>
      </c>
      <c r="E3711">
        <f>VALUE(SUBSTITUTE(SUBSTITUTE(SUBSTITUTE(RIGHT(Table1[[#This Row],[raw_timestamp]],21),":","")," ",""),"-",""))</f>
        <v>219173454663648</v>
      </c>
      <c r="F3711">
        <f>IF(Table1[[#This Row],[raw_load]]&gt;30000,F3710,(IF(Table1[[#This Row],[raw_load]]=49.339761120941,F3710,Table1[[#This Row],[raw_load]])))</f>
        <v>-194.21001319836199</v>
      </c>
      <c r="G3711">
        <f>-Table1[[#This Row],[load_temp]]</f>
        <v>194.21001319836199</v>
      </c>
      <c r="H3711">
        <f>IF(Table1[[#This Row],[raw_pressure]]=-207.33292143,H3710,D3711)</f>
        <v>981.30437082599997</v>
      </c>
      <c r="I3711" s="1">
        <f>1013-Table1[[#This Row],[pressure_temp]]</f>
        <v>31.695629174000032</v>
      </c>
      <c r="J3711" s="1" t="str">
        <f>SUBSTITUTE(RIGHT(Table1[[#This Row],[file]],LEN(Table1[[#This Row],[file]])-16),"_"," ")</f>
        <v>sample 03 vaseline glue vaseline side vaseline top</v>
      </c>
    </row>
    <row r="3712" spans="1:10" hidden="1" x14ac:dyDescent="0.25">
      <c r="A3712" t="s">
        <v>4008</v>
      </c>
      <c r="B3712" t="s">
        <v>3715</v>
      </c>
      <c r="C3712">
        <v>-184.23291048084599</v>
      </c>
      <c r="D3712">
        <v>952.34392832399999</v>
      </c>
      <c r="E3712">
        <f>VALUE(SUBSTITUTE(SUBSTITUTE(SUBSTITUTE(RIGHT(Table1[[#This Row],[raw_timestamp]],21),":","")," ",""),"-",""))</f>
        <v>219173454921253</v>
      </c>
      <c r="F3712">
        <f>IF(Table1[[#This Row],[raw_load]]&gt;30000,F3711,(IF(Table1[[#This Row],[raw_load]]=49.339761120941,F3711,Table1[[#This Row],[raw_load]])))</f>
        <v>-184.23291048084599</v>
      </c>
      <c r="G3712">
        <f>-Table1[[#This Row],[load_temp]]</f>
        <v>184.23291048084599</v>
      </c>
      <c r="H3712">
        <f>IF(Table1[[#This Row],[raw_pressure]]=-207.33292143,H3711,D3712)</f>
        <v>952.34392832399999</v>
      </c>
      <c r="I3712" s="1">
        <f>1013-Table1[[#This Row],[pressure_temp]]</f>
        <v>60.65607167600001</v>
      </c>
      <c r="J3712" s="1" t="str">
        <f>SUBSTITUTE(RIGHT(Table1[[#This Row],[file]],LEN(Table1[[#This Row],[file]])-16),"_"," ")</f>
        <v>sample 03 vaseline glue vaseline side vaseline top</v>
      </c>
    </row>
    <row r="3713" spans="1:10" hidden="1" x14ac:dyDescent="0.25">
      <c r="A3713" t="s">
        <v>4008</v>
      </c>
      <c r="B3713" t="s">
        <v>3716</v>
      </c>
      <c r="C3713">
        <v>49.339761120940999</v>
      </c>
      <c r="D3713">
        <v>964.93542506400001</v>
      </c>
      <c r="E3713">
        <f>VALUE(SUBSTITUTE(SUBSTITUTE(SUBSTITUTE(RIGHT(Table1[[#This Row],[raw_timestamp]],21),":","")," ",""),"-",""))</f>
        <v>219173455178289</v>
      </c>
      <c r="F3713">
        <f>IF(Table1[[#This Row],[raw_load]]&gt;30000,F3712,(IF(Table1[[#This Row],[raw_load]]=49.339761120941,F3712,Table1[[#This Row],[raw_load]])))</f>
        <v>-184.23291048084599</v>
      </c>
      <c r="G3713">
        <f>-Table1[[#This Row],[load_temp]]</f>
        <v>184.23291048084599</v>
      </c>
      <c r="H3713">
        <f>IF(Table1[[#This Row],[raw_pressure]]=-207.33292143,H3712,D3713)</f>
        <v>964.93542506400001</v>
      </c>
      <c r="I3713" s="1">
        <f>1013-Table1[[#This Row],[pressure_temp]]</f>
        <v>48.064574935999985</v>
      </c>
      <c r="J3713" s="1" t="str">
        <f>SUBSTITUTE(RIGHT(Table1[[#This Row],[file]],LEN(Table1[[#This Row],[file]])-16),"_"," ")</f>
        <v>sample 03 vaseline glue vaseline side vaseline top</v>
      </c>
    </row>
    <row r="3714" spans="1:10" hidden="1" x14ac:dyDescent="0.25">
      <c r="A3714" t="s">
        <v>4008</v>
      </c>
      <c r="B3714" t="s">
        <v>3717</v>
      </c>
      <c r="C3714">
        <v>-169.63858833725101</v>
      </c>
      <c r="D3714">
        <v>996.41416691400002</v>
      </c>
      <c r="E3714">
        <f>VALUE(SUBSTITUTE(SUBSTITUTE(SUBSTITUTE(RIGHT(Table1[[#This Row],[raw_timestamp]],21),":","")," ",""),"-",""))</f>
        <v>219173455436145</v>
      </c>
      <c r="F3714">
        <f>IF(Table1[[#This Row],[raw_load]]&gt;30000,F3713,(IF(Table1[[#This Row],[raw_load]]=49.339761120941,F3713,Table1[[#This Row],[raw_load]])))</f>
        <v>-169.63858833725101</v>
      </c>
      <c r="G3714">
        <f>-Table1[[#This Row],[load_temp]]</f>
        <v>169.63858833725101</v>
      </c>
      <c r="H3714">
        <f>IF(Table1[[#This Row],[raw_pressure]]=-207.33292143,H3713,D3714)</f>
        <v>996.41416691400002</v>
      </c>
      <c r="I3714" s="1">
        <f>1013-Table1[[#This Row],[pressure_temp]]</f>
        <v>16.58583308599998</v>
      </c>
      <c r="J3714" s="1" t="str">
        <f>SUBSTITUTE(RIGHT(Table1[[#This Row],[file]],LEN(Table1[[#This Row],[file]])-16),"_"," ")</f>
        <v>sample 03 vaseline glue vaseline side vaseline top</v>
      </c>
    </row>
    <row r="3715" spans="1:10" hidden="1" x14ac:dyDescent="0.25">
      <c r="A3715" t="s">
        <v>4008</v>
      </c>
      <c r="B3715" t="s">
        <v>3718</v>
      </c>
      <c r="C3715">
        <v>-179.56194564345799</v>
      </c>
      <c r="D3715">
        <v>1002.709915284</v>
      </c>
      <c r="E3715">
        <f>VALUE(SUBSTITUTE(SUBSTITUTE(SUBSTITUTE(RIGHT(Table1[[#This Row],[raw_timestamp]],21),":","")," ",""),"-",""))</f>
        <v>219173455693684</v>
      </c>
      <c r="F3715">
        <f>IF(Table1[[#This Row],[raw_load]]&gt;30000,F3714,(IF(Table1[[#This Row],[raw_load]]=49.339761120941,F3714,Table1[[#This Row],[raw_load]])))</f>
        <v>-179.56194564345799</v>
      </c>
      <c r="G3715">
        <f>-Table1[[#This Row],[load_temp]]</f>
        <v>179.56194564345799</v>
      </c>
      <c r="H3715">
        <f>IF(Table1[[#This Row],[raw_pressure]]=-207.33292143,H3714,D3715)</f>
        <v>1002.709915284</v>
      </c>
      <c r="I3715" s="1">
        <f>1013-Table1[[#This Row],[pressure_temp]]</f>
        <v>10.290084716000024</v>
      </c>
      <c r="J3715" s="1" t="str">
        <f>SUBSTITUTE(RIGHT(Table1[[#This Row],[file]],LEN(Table1[[#This Row],[file]])-16),"_"," ")</f>
        <v>sample 03 vaseline glue vaseline side vaseline top</v>
      </c>
    </row>
    <row r="3716" spans="1:10" hidden="1" x14ac:dyDescent="0.25">
      <c r="A3716" t="s">
        <v>4008</v>
      </c>
      <c r="B3716" t="s">
        <v>3719</v>
      </c>
      <c r="C3716">
        <v>-168.558794164592</v>
      </c>
      <c r="D3716">
        <v>996.41416691400002</v>
      </c>
      <c r="E3716">
        <f>VALUE(SUBSTITUTE(SUBSTITUTE(SUBSTITUTE(RIGHT(Table1[[#This Row],[raw_timestamp]],21),":","")," ",""),"-",""))</f>
        <v>219173455951436</v>
      </c>
      <c r="F3716">
        <f>IF(Table1[[#This Row],[raw_load]]&gt;30000,F3715,(IF(Table1[[#This Row],[raw_load]]=49.339761120941,F3715,Table1[[#This Row],[raw_load]])))</f>
        <v>-168.558794164592</v>
      </c>
      <c r="G3716">
        <f>-Table1[[#This Row],[load_temp]]</f>
        <v>168.558794164592</v>
      </c>
      <c r="H3716">
        <f>IF(Table1[[#This Row],[raw_pressure]]=-207.33292143,H3715,D3716)</f>
        <v>996.41416691400002</v>
      </c>
      <c r="I3716" s="1">
        <f>1013-Table1[[#This Row],[pressure_temp]]</f>
        <v>16.58583308599998</v>
      </c>
      <c r="J3716" s="1" t="str">
        <f>SUBSTITUTE(RIGHT(Table1[[#This Row],[file]],LEN(Table1[[#This Row],[file]])-16),"_"," ")</f>
        <v>sample 03 vaseline glue vaseline side vaseline top</v>
      </c>
    </row>
    <row r="3717" spans="1:10" hidden="1" x14ac:dyDescent="0.25">
      <c r="A3717" t="s">
        <v>4008</v>
      </c>
      <c r="B3717" t="s">
        <v>3720</v>
      </c>
      <c r="C3717">
        <v>49.339761120940999</v>
      </c>
      <c r="D3717">
        <v>951.08477864999998</v>
      </c>
      <c r="E3717">
        <f>VALUE(SUBSTITUTE(SUBSTITUTE(SUBSTITUTE(RIGHT(Table1[[#This Row],[raw_timestamp]],21),":","")," ",""),"-",""))</f>
        <v>219173456208185</v>
      </c>
      <c r="F3717">
        <f>IF(Table1[[#This Row],[raw_load]]&gt;30000,F3716,(IF(Table1[[#This Row],[raw_load]]=49.339761120941,F3716,Table1[[#This Row],[raw_load]])))</f>
        <v>-168.558794164592</v>
      </c>
      <c r="G3717">
        <f>-Table1[[#This Row],[load_temp]]</f>
        <v>168.558794164592</v>
      </c>
      <c r="H3717">
        <f>IF(Table1[[#This Row],[raw_pressure]]=-207.33292143,H3716,D3717)</f>
        <v>951.08477864999998</v>
      </c>
      <c r="I3717" s="1">
        <f>1013-Table1[[#This Row],[pressure_temp]]</f>
        <v>61.915221350000024</v>
      </c>
      <c r="J3717" s="1" t="str">
        <f>SUBSTITUTE(RIGHT(Table1[[#This Row],[file]],LEN(Table1[[#This Row],[file]])-16),"_"," ")</f>
        <v>sample 03 vaseline glue vaseline side vaseline top</v>
      </c>
    </row>
    <row r="3718" spans="1:10" hidden="1" x14ac:dyDescent="0.25">
      <c r="A3718" t="s">
        <v>4008</v>
      </c>
      <c r="B3718" t="s">
        <v>3721</v>
      </c>
      <c r="C3718">
        <v>-181.291570698307</v>
      </c>
      <c r="D3718">
        <v>958.63967669399995</v>
      </c>
      <c r="E3718">
        <f>VALUE(SUBSTITUTE(SUBSTITUTE(SUBSTITUTE(RIGHT(Table1[[#This Row],[raw_timestamp]],21),":","")," ",""),"-",""))</f>
        <v>219173456465974</v>
      </c>
      <c r="F3718">
        <f>IF(Table1[[#This Row],[raw_load]]&gt;30000,F3717,(IF(Table1[[#This Row],[raw_load]]=49.339761120941,F3717,Table1[[#This Row],[raw_load]])))</f>
        <v>-181.291570698307</v>
      </c>
      <c r="G3718">
        <f>-Table1[[#This Row],[load_temp]]</f>
        <v>181.291570698307</v>
      </c>
      <c r="H3718">
        <f>IF(Table1[[#This Row],[raw_pressure]]=-207.33292143,H3717,D3718)</f>
        <v>958.63967669399995</v>
      </c>
      <c r="I3718" s="1">
        <f>1013-Table1[[#This Row],[pressure_temp]]</f>
        <v>54.360323306000055</v>
      </c>
      <c r="J3718" s="1" t="str">
        <f>SUBSTITUTE(RIGHT(Table1[[#This Row],[file]],LEN(Table1[[#This Row],[file]])-16),"_"," ")</f>
        <v>sample 03 vaseline glue vaseline side vaseline top</v>
      </c>
    </row>
    <row r="3719" spans="1:10" hidden="1" x14ac:dyDescent="0.25">
      <c r="A3719" t="s">
        <v>4008</v>
      </c>
      <c r="B3719" t="s">
        <v>3722</v>
      </c>
      <c r="C3719">
        <v>-176.620605860919</v>
      </c>
      <c r="D3719">
        <v>995.15501724000001</v>
      </c>
      <c r="E3719">
        <f>VALUE(SUBSTITUTE(SUBSTITUTE(SUBSTITUTE(RIGHT(Table1[[#This Row],[raw_timestamp]],21),":","")," ",""),"-",""))</f>
        <v>219173456723541</v>
      </c>
      <c r="F3719">
        <f>IF(Table1[[#This Row],[raw_load]]&gt;30000,F3718,(IF(Table1[[#This Row],[raw_load]]=49.339761120941,F3718,Table1[[#This Row],[raw_load]])))</f>
        <v>-176.620605860919</v>
      </c>
      <c r="G3719">
        <f>-Table1[[#This Row],[load_temp]]</f>
        <v>176.620605860919</v>
      </c>
      <c r="H3719">
        <f>IF(Table1[[#This Row],[raw_pressure]]=-207.33292143,H3718,D3719)</f>
        <v>995.15501724000001</v>
      </c>
      <c r="I3719" s="1">
        <f>1013-Table1[[#This Row],[pressure_temp]]</f>
        <v>17.844982759999994</v>
      </c>
      <c r="J3719" s="1" t="str">
        <f>SUBSTITUTE(RIGHT(Table1[[#This Row],[file]],LEN(Table1[[#This Row],[file]])-16),"_"," ")</f>
        <v>sample 03 vaseline glue vaseline side vaseline top</v>
      </c>
    </row>
    <row r="3720" spans="1:10" hidden="1" x14ac:dyDescent="0.25">
      <c r="A3720" t="s">
        <v>4008</v>
      </c>
      <c r="B3720" t="s">
        <v>3723</v>
      </c>
      <c r="C3720">
        <v>-172.54084054792901</v>
      </c>
      <c r="D3720">
        <v>1006.487364306</v>
      </c>
      <c r="E3720">
        <f>VALUE(SUBSTITUTE(SUBSTITUTE(SUBSTITUTE(RIGHT(Table1[[#This Row],[raw_timestamp]],21),":","")," ",""),"-",""))</f>
        <v>219173456981119</v>
      </c>
      <c r="F3720">
        <f>IF(Table1[[#This Row],[raw_load]]&gt;30000,F3719,(IF(Table1[[#This Row],[raw_load]]=49.339761120941,F3719,Table1[[#This Row],[raw_load]])))</f>
        <v>-172.54084054792901</v>
      </c>
      <c r="G3720">
        <f>-Table1[[#This Row],[load_temp]]</f>
        <v>172.54084054792901</v>
      </c>
      <c r="H3720">
        <f>IF(Table1[[#This Row],[raw_pressure]]=-207.33292143,H3719,D3720)</f>
        <v>1006.487364306</v>
      </c>
      <c r="I3720" s="1">
        <f>1013-Table1[[#This Row],[pressure_temp]]</f>
        <v>6.5126356939999823</v>
      </c>
      <c r="J3720" s="1" t="str">
        <f>SUBSTITUTE(RIGHT(Table1[[#This Row],[file]],LEN(Table1[[#This Row],[file]])-16),"_"," ")</f>
        <v>sample 03 vaseline glue vaseline side vaseline top</v>
      </c>
    </row>
    <row r="3721" spans="1:10" hidden="1" x14ac:dyDescent="0.25">
      <c r="A3721" t="s">
        <v>4008</v>
      </c>
      <c r="B3721" t="s">
        <v>3724</v>
      </c>
      <c r="C3721">
        <v>-167.00994912959999</v>
      </c>
      <c r="D3721">
        <v>1019.078861046</v>
      </c>
      <c r="E3721">
        <f>VALUE(SUBSTITUTE(SUBSTITUTE(SUBSTITUTE(RIGHT(Table1[[#This Row],[raw_timestamp]],21),":","")," ",""),"-",""))</f>
        <v>219173457238980</v>
      </c>
      <c r="F3721">
        <f>IF(Table1[[#This Row],[raw_load]]&gt;30000,F3720,(IF(Table1[[#This Row],[raw_load]]=49.339761120941,F3720,Table1[[#This Row],[raw_load]])))</f>
        <v>-167.00994912959999</v>
      </c>
      <c r="G3721">
        <f>-Table1[[#This Row],[load_temp]]</f>
        <v>167.00994912959999</v>
      </c>
      <c r="H3721">
        <f>IF(Table1[[#This Row],[raw_pressure]]=-207.33292143,H3720,D3721)</f>
        <v>1019.078861046</v>
      </c>
      <c r="I3721" s="1">
        <f>1013-Table1[[#This Row],[pressure_temp]]</f>
        <v>-6.0788610460000427</v>
      </c>
      <c r="J3721" s="1" t="str">
        <f>SUBSTITUTE(RIGHT(Table1[[#This Row],[file]],LEN(Table1[[#This Row],[file]])-16),"_"," ")</f>
        <v>sample 03 vaseline glue vaseline side vaseline top</v>
      </c>
    </row>
    <row r="3722" spans="1:10" hidden="1" x14ac:dyDescent="0.25">
      <c r="A3722" t="s">
        <v>4008</v>
      </c>
      <c r="B3722" t="s">
        <v>3725</v>
      </c>
      <c r="C3722">
        <v>-169.814482410626</v>
      </c>
      <c r="D3722">
        <v>953.603077998</v>
      </c>
      <c r="E3722">
        <f>VALUE(SUBSTITUTE(SUBSTITUTE(SUBSTITUTE(RIGHT(Table1[[#This Row],[raw_timestamp]],21),":","")," ",""),"-",""))</f>
        <v>219173457496732</v>
      </c>
      <c r="F3722">
        <f>IF(Table1[[#This Row],[raw_load]]&gt;30000,F3721,(IF(Table1[[#This Row],[raw_load]]=49.339761120941,F3721,Table1[[#This Row],[raw_load]])))</f>
        <v>-169.814482410626</v>
      </c>
      <c r="G3722">
        <f>-Table1[[#This Row],[load_temp]]</f>
        <v>169.814482410626</v>
      </c>
      <c r="H3722">
        <f>IF(Table1[[#This Row],[raw_pressure]]=-207.33292143,H3721,D3722)</f>
        <v>953.603077998</v>
      </c>
      <c r="I3722" s="1">
        <f>1013-Table1[[#This Row],[pressure_temp]]</f>
        <v>59.396922001999997</v>
      </c>
      <c r="J3722" s="1" t="str">
        <f>SUBSTITUTE(RIGHT(Table1[[#This Row],[file]],LEN(Table1[[#This Row],[file]])-16),"_"," ")</f>
        <v>sample 03 vaseline glue vaseline side vaseline top</v>
      </c>
    </row>
    <row r="3723" spans="1:10" hidden="1" x14ac:dyDescent="0.25">
      <c r="A3723" t="s">
        <v>4008</v>
      </c>
      <c r="B3723" t="s">
        <v>3726</v>
      </c>
      <c r="C3723">
        <v>-166.93665993236101</v>
      </c>
      <c r="D3723">
        <v>942.27073093199999</v>
      </c>
      <c r="E3723">
        <f>VALUE(SUBSTITUTE(SUBSTITUTE(SUBSTITUTE(RIGHT(Table1[[#This Row],[raw_timestamp]],21),":","")," ",""),"-",""))</f>
        <v>219173457754317</v>
      </c>
      <c r="F3723">
        <f>IF(Table1[[#This Row],[raw_load]]&gt;30000,F3722,(IF(Table1[[#This Row],[raw_load]]=49.339761120941,F3722,Table1[[#This Row],[raw_load]])))</f>
        <v>-166.93665993236101</v>
      </c>
      <c r="G3723">
        <f>-Table1[[#This Row],[load_temp]]</f>
        <v>166.93665993236101</v>
      </c>
      <c r="H3723">
        <f>IF(Table1[[#This Row],[raw_pressure]]=-207.33292143,H3722,D3723)</f>
        <v>942.27073093199999</v>
      </c>
      <c r="I3723" s="1">
        <f>1013-Table1[[#This Row],[pressure_temp]]</f>
        <v>70.729269068000008</v>
      </c>
      <c r="J3723" s="1" t="str">
        <f>SUBSTITUTE(RIGHT(Table1[[#This Row],[file]],LEN(Table1[[#This Row],[file]])-16),"_"," ")</f>
        <v>sample 03 vaseline glue vaseline side vaseline top</v>
      </c>
    </row>
    <row r="3724" spans="1:10" hidden="1" x14ac:dyDescent="0.25">
      <c r="A3724" t="s">
        <v>4008</v>
      </c>
      <c r="B3724" t="s">
        <v>3727</v>
      </c>
      <c r="C3724">
        <v>-159.83737969310999</v>
      </c>
      <c r="D3724">
        <v>971.23117343399997</v>
      </c>
      <c r="E3724">
        <f>VALUE(SUBSTITUTE(SUBSTITUTE(SUBSTITUTE(RIGHT(Table1[[#This Row],[raw_timestamp]],21),":","")," ",""),"-",""))</f>
        <v>219173458011957</v>
      </c>
      <c r="F3724">
        <f>IF(Table1[[#This Row],[raw_load]]&gt;30000,F3723,(IF(Table1[[#This Row],[raw_load]]=49.339761120941,F3723,Table1[[#This Row],[raw_load]])))</f>
        <v>-159.83737969310999</v>
      </c>
      <c r="G3724">
        <f>-Table1[[#This Row],[load_temp]]</f>
        <v>159.83737969310999</v>
      </c>
      <c r="H3724">
        <f>IF(Table1[[#This Row],[raw_pressure]]=-207.33292143,H3723,D3724)</f>
        <v>971.23117343399997</v>
      </c>
      <c r="I3724" s="1">
        <f>1013-Table1[[#This Row],[pressure_temp]]</f>
        <v>41.76882656600003</v>
      </c>
      <c r="J3724" s="1" t="str">
        <f>SUBSTITUTE(RIGHT(Table1[[#This Row],[file]],LEN(Table1[[#This Row],[file]])-16),"_"," ")</f>
        <v>sample 03 vaseline glue vaseline side vaseline top</v>
      </c>
    </row>
    <row r="3725" spans="1:10" hidden="1" x14ac:dyDescent="0.25">
      <c r="A3725" t="s">
        <v>4008</v>
      </c>
      <c r="B3725" t="s">
        <v>3728</v>
      </c>
      <c r="C3725">
        <v>49.339761120940999</v>
      </c>
      <c r="D3725">
        <v>1000.1916159359999</v>
      </c>
      <c r="E3725">
        <f>VALUE(SUBSTITUTE(SUBSTITUTE(SUBSTITUTE(RIGHT(Table1[[#This Row],[raw_timestamp]],21),":","")," ",""),"-",""))</f>
        <v>219173458268259</v>
      </c>
      <c r="F3725">
        <f>IF(Table1[[#This Row],[raw_load]]&gt;30000,F3724,(IF(Table1[[#This Row],[raw_load]]=49.339761120941,F3724,Table1[[#This Row],[raw_load]])))</f>
        <v>-159.83737969310999</v>
      </c>
      <c r="G3725">
        <f>-Table1[[#This Row],[load_temp]]</f>
        <v>159.83737969310999</v>
      </c>
      <c r="H3725">
        <f>IF(Table1[[#This Row],[raw_pressure]]=-207.33292143,H3724,D3725)</f>
        <v>1000.1916159359999</v>
      </c>
      <c r="I3725" s="1">
        <f>1013-Table1[[#This Row],[pressure_temp]]</f>
        <v>12.808384064000052</v>
      </c>
      <c r="J3725" s="1" t="str">
        <f>SUBSTITUTE(RIGHT(Table1[[#This Row],[file]],LEN(Table1[[#This Row],[file]])-16),"_"," ")</f>
        <v>sample 03 vaseline glue vaseline side vaseline top</v>
      </c>
    </row>
    <row r="3726" spans="1:10" hidden="1" x14ac:dyDescent="0.25">
      <c r="A3726" t="s">
        <v>4008</v>
      </c>
      <c r="B3726" t="s">
        <v>3729</v>
      </c>
      <c r="C3726">
        <v>357.69672958575399</v>
      </c>
      <c r="D3726">
        <v>985.08181984800001</v>
      </c>
      <c r="E3726">
        <f>VALUE(SUBSTITUTE(SUBSTITUTE(SUBSTITUTE(RIGHT(Table1[[#This Row],[raw_timestamp]],21),":","")," ",""),"-",""))</f>
        <v>219173458525883</v>
      </c>
      <c r="F3726">
        <f>IF(Table1[[#This Row],[raw_load]]&gt;30000,F3725,(IF(Table1[[#This Row],[raw_load]]=49.339761120941,F3725,Table1[[#This Row],[raw_load]])))</f>
        <v>357.69672958575399</v>
      </c>
      <c r="G3726">
        <f>-Table1[[#This Row],[load_temp]]</f>
        <v>-357.69672958575399</v>
      </c>
      <c r="H3726">
        <f>IF(Table1[[#This Row],[raw_pressure]]=-207.33292143,H3725,D3726)</f>
        <v>985.08181984800001</v>
      </c>
      <c r="I3726" s="1">
        <f>1013-Table1[[#This Row],[pressure_temp]]</f>
        <v>27.918180151999991</v>
      </c>
      <c r="J3726" s="1" t="str">
        <f>SUBSTITUTE(RIGHT(Table1[[#This Row],[file]],LEN(Table1[[#This Row],[file]])-16),"_"," ")</f>
        <v>sample 03 vaseline glue vaseline side vaseline top</v>
      </c>
    </row>
    <row r="3727" spans="1:10" hidden="1" x14ac:dyDescent="0.25">
      <c r="A3727" t="s">
        <v>4008</v>
      </c>
      <c r="B3727" t="s">
        <v>3730</v>
      </c>
      <c r="C3727">
        <v>625.30979033197502</v>
      </c>
      <c r="D3727">
        <v>953.603077998</v>
      </c>
      <c r="E3727">
        <f>VALUE(SUBSTITUTE(SUBSTITUTE(SUBSTITUTE(RIGHT(Table1[[#This Row],[raw_timestamp]],21),":","")," ",""),"-",""))</f>
        <v>219173458783411</v>
      </c>
      <c r="F3727">
        <f>IF(Table1[[#This Row],[raw_load]]&gt;30000,F3726,(IF(Table1[[#This Row],[raw_load]]=49.339761120941,F3726,Table1[[#This Row],[raw_load]])))</f>
        <v>625.30979033197502</v>
      </c>
      <c r="G3727">
        <f>-Table1[[#This Row],[load_temp]]</f>
        <v>-625.30979033197502</v>
      </c>
      <c r="H3727">
        <f>IF(Table1[[#This Row],[raw_pressure]]=-207.33292143,H3726,D3727)</f>
        <v>953.603077998</v>
      </c>
      <c r="I3727" s="1">
        <f>1013-Table1[[#This Row],[pressure_temp]]</f>
        <v>59.396922001999997</v>
      </c>
      <c r="J3727" s="1" t="str">
        <f>SUBSTITUTE(RIGHT(Table1[[#This Row],[file]],LEN(Table1[[#This Row],[file]])-16),"_"," ")</f>
        <v>sample 03 vaseline glue vaseline side vaseline top</v>
      </c>
    </row>
    <row r="3728" spans="1:10" hidden="1" x14ac:dyDescent="0.25">
      <c r="A3728" t="s">
        <v>4008</v>
      </c>
      <c r="B3728" t="s">
        <v>3731</v>
      </c>
      <c r="C3728">
        <v>787.26425839147601</v>
      </c>
      <c r="D3728">
        <v>962.41712571599999</v>
      </c>
      <c r="E3728">
        <f>VALUE(SUBSTITUTE(SUBSTITUTE(SUBSTITUTE(RIGHT(Table1[[#This Row],[raw_timestamp]],21),":","")," ",""),"-",""))</f>
        <v>219173459041060</v>
      </c>
      <c r="F3728">
        <f>IF(Table1[[#This Row],[raw_load]]&gt;30000,F3727,(IF(Table1[[#This Row],[raw_load]]=49.339761120941,F3727,Table1[[#This Row],[raw_load]])))</f>
        <v>787.26425839147601</v>
      </c>
      <c r="G3728">
        <f>-Table1[[#This Row],[load_temp]]</f>
        <v>-787.26425839147601</v>
      </c>
      <c r="H3728">
        <f>IF(Table1[[#This Row],[raw_pressure]]=-207.33292143,H3727,D3728)</f>
        <v>962.41712571599999</v>
      </c>
      <c r="I3728" s="1">
        <f>1013-Table1[[#This Row],[pressure_temp]]</f>
        <v>50.582874284000013</v>
      </c>
      <c r="J3728" s="1" t="str">
        <f>SUBSTITUTE(RIGHT(Table1[[#This Row],[file]],LEN(Table1[[#This Row],[file]])-16),"_"," ")</f>
        <v>sample 03 vaseline glue vaseline side vaseline top</v>
      </c>
    </row>
    <row r="3729" spans="1:10" hidden="1" x14ac:dyDescent="0.25">
      <c r="A3729" t="s">
        <v>4008</v>
      </c>
      <c r="B3729" t="s">
        <v>3732</v>
      </c>
      <c r="C3729">
        <v>912.88682840619299</v>
      </c>
      <c r="D3729">
        <v>998.93246626200005</v>
      </c>
      <c r="E3729">
        <f>VALUE(SUBSTITUTE(SUBSTITUTE(SUBSTITUTE(RIGHT(Table1[[#This Row],[raw_timestamp]],21),":","")," ",""),"-",""))</f>
        <v>219173459298797</v>
      </c>
      <c r="F3729">
        <f>IF(Table1[[#This Row],[raw_load]]&gt;30000,F3728,(IF(Table1[[#This Row],[raw_load]]=49.339761120941,F3728,Table1[[#This Row],[raw_load]])))</f>
        <v>912.88682840619299</v>
      </c>
      <c r="G3729">
        <f>-Table1[[#This Row],[load_temp]]</f>
        <v>-912.88682840619299</v>
      </c>
      <c r="H3729">
        <f>IF(Table1[[#This Row],[raw_pressure]]=-207.33292143,H3728,D3729)</f>
        <v>998.93246626200005</v>
      </c>
      <c r="I3729" s="1">
        <f>1013-Table1[[#This Row],[pressure_temp]]</f>
        <v>14.067533737999952</v>
      </c>
      <c r="J3729" s="1" t="str">
        <f>SUBSTITUTE(RIGHT(Table1[[#This Row],[file]],LEN(Table1[[#This Row],[file]])-16),"_"," ")</f>
        <v>sample 03 vaseline glue vaseline side vaseline top</v>
      </c>
    </row>
    <row r="3730" spans="1:10" hidden="1" x14ac:dyDescent="0.25">
      <c r="A3730" t="s">
        <v>4008</v>
      </c>
      <c r="B3730" t="s">
        <v>3733</v>
      </c>
      <c r="C3730">
        <v>1077.3722167436899</v>
      </c>
      <c r="D3730">
        <v>997.67331658800003</v>
      </c>
      <c r="E3730">
        <f>VALUE(SUBSTITUTE(SUBSTITUTE(SUBSTITUTE(RIGHT(Table1[[#This Row],[raw_timestamp]],21),":","")," ",""),"-",""))</f>
        <v>219173459556484</v>
      </c>
      <c r="F3730">
        <f>IF(Table1[[#This Row],[raw_load]]&gt;30000,F3729,(IF(Table1[[#This Row],[raw_load]]=49.339761120941,F3729,Table1[[#This Row],[raw_load]])))</f>
        <v>1077.3722167436899</v>
      </c>
      <c r="G3730">
        <f>-Table1[[#This Row],[load_temp]]</f>
        <v>-1077.3722167436899</v>
      </c>
      <c r="H3730">
        <f>IF(Table1[[#This Row],[raw_pressure]]=-207.33292143,H3729,D3730)</f>
        <v>997.67331658800003</v>
      </c>
      <c r="I3730" s="1">
        <f>1013-Table1[[#This Row],[pressure_temp]]</f>
        <v>15.326683411999966</v>
      </c>
      <c r="J3730" s="1" t="str">
        <f>SUBSTITUTE(RIGHT(Table1[[#This Row],[file]],LEN(Table1[[#This Row],[file]])-16),"_"," ")</f>
        <v>sample 03 vaseline glue vaseline side vaseline top</v>
      </c>
    </row>
    <row r="3731" spans="1:10" hidden="1" x14ac:dyDescent="0.25">
      <c r="A3731" t="s">
        <v>4008</v>
      </c>
      <c r="B3731" t="s">
        <v>3734</v>
      </c>
      <c r="C3731">
        <v>1234.4700539994601</v>
      </c>
      <c r="D3731">
        <v>976.26777213000003</v>
      </c>
      <c r="E3731">
        <f>VALUE(SUBSTITUTE(SUBSTITUTE(SUBSTITUTE(RIGHT(Table1[[#This Row],[raw_timestamp]],21),":","")," ",""),"-",""))</f>
        <v>219173459813929</v>
      </c>
      <c r="F3731">
        <f>IF(Table1[[#This Row],[raw_load]]&gt;30000,F3730,(IF(Table1[[#This Row],[raw_load]]=49.339761120941,F3730,Table1[[#This Row],[raw_load]])))</f>
        <v>1234.4700539994601</v>
      </c>
      <c r="G3731">
        <f>-Table1[[#This Row],[load_temp]]</f>
        <v>-1234.4700539994601</v>
      </c>
      <c r="H3731">
        <f>IF(Table1[[#This Row],[raw_pressure]]=-207.33292143,H3730,D3731)</f>
        <v>976.26777213000003</v>
      </c>
      <c r="I3731" s="1">
        <f>1013-Table1[[#This Row],[pressure_temp]]</f>
        <v>36.732227869999974</v>
      </c>
      <c r="J3731" s="1" t="str">
        <f>SUBSTITUTE(RIGHT(Table1[[#This Row],[file]],LEN(Table1[[#This Row],[file]])-16),"_"," ")</f>
        <v>sample 03 vaseline glue vaseline side vaseline top</v>
      </c>
    </row>
    <row r="3732" spans="1:10" hidden="1" x14ac:dyDescent="0.25">
      <c r="A3732" t="s">
        <v>4008</v>
      </c>
      <c r="B3732" t="s">
        <v>3735</v>
      </c>
      <c r="C3732">
        <v>1389.6183986086701</v>
      </c>
      <c r="D3732">
        <v>954.86222767200002</v>
      </c>
      <c r="E3732">
        <f>VALUE(SUBSTITUTE(SUBSTITUTE(SUBSTITUTE(RIGHT(Table1[[#This Row],[raw_timestamp]],21),":","")," ",""),"-",""))</f>
        <v>219173500071767</v>
      </c>
      <c r="F3732">
        <f>IF(Table1[[#This Row],[raw_load]]&gt;30000,F3731,(IF(Table1[[#This Row],[raw_load]]=49.339761120941,F3731,Table1[[#This Row],[raw_load]])))</f>
        <v>1389.6183986086701</v>
      </c>
      <c r="G3732">
        <f>-Table1[[#This Row],[load_temp]]</f>
        <v>-1389.6183986086701</v>
      </c>
      <c r="H3732">
        <f>IF(Table1[[#This Row],[raw_pressure]]=-207.33292143,H3731,D3732)</f>
        <v>954.86222767200002</v>
      </c>
      <c r="I3732" s="1">
        <f>1013-Table1[[#This Row],[pressure_temp]]</f>
        <v>58.137772327999983</v>
      </c>
      <c r="J3732" s="1" t="str">
        <f>SUBSTITUTE(RIGHT(Table1[[#This Row],[file]],LEN(Table1[[#This Row],[file]])-16),"_"," ")</f>
        <v>sample 03 vaseline glue vaseline side vaseline top</v>
      </c>
    </row>
    <row r="3733" spans="1:10" hidden="1" x14ac:dyDescent="0.25">
      <c r="A3733" t="s">
        <v>4008</v>
      </c>
      <c r="B3733" t="s">
        <v>3736</v>
      </c>
      <c r="C3733">
        <v>49.339761120940999</v>
      </c>
      <c r="D3733">
        <v>967.45372441200004</v>
      </c>
      <c r="E3733">
        <f>VALUE(SUBSTITUTE(SUBSTITUTE(SUBSTITUTE(RIGHT(Table1[[#This Row],[raw_timestamp]],21),":","")," ",""),"-",""))</f>
        <v>219173500328070</v>
      </c>
      <c r="F3733">
        <f>IF(Table1[[#This Row],[raw_load]]&gt;30000,F3732,(IF(Table1[[#This Row],[raw_load]]=49.339761120941,F3732,Table1[[#This Row],[raw_load]])))</f>
        <v>1389.6183986086701</v>
      </c>
      <c r="G3733">
        <f>-Table1[[#This Row],[load_temp]]</f>
        <v>-1389.6183986086701</v>
      </c>
      <c r="H3733">
        <f>IF(Table1[[#This Row],[raw_pressure]]=-207.33292143,H3732,D3733)</f>
        <v>967.45372441200004</v>
      </c>
      <c r="I3733" s="1">
        <f>1013-Table1[[#This Row],[pressure_temp]]</f>
        <v>45.546275587999958</v>
      </c>
      <c r="J3733" s="1" t="str">
        <f>SUBSTITUTE(RIGHT(Table1[[#This Row],[file]],LEN(Table1[[#This Row],[file]])-16),"_"," ")</f>
        <v>sample 03 vaseline glue vaseline side vaseline top</v>
      </c>
    </row>
    <row r="3734" spans="1:10" hidden="1" x14ac:dyDescent="0.25">
      <c r="A3734" t="s">
        <v>4008</v>
      </c>
      <c r="B3734" t="s">
        <v>3737</v>
      </c>
      <c r="C3734">
        <v>1806.1551081452401</v>
      </c>
      <c r="D3734">
        <v>990.11841854399995</v>
      </c>
      <c r="E3734">
        <f>VALUE(SUBSTITUTE(SUBSTITUTE(SUBSTITUTE(RIGHT(Table1[[#This Row],[raw_timestamp]],21),":","")," ",""),"-",""))</f>
        <v>219173500585783</v>
      </c>
      <c r="F3734">
        <f>IF(Table1[[#This Row],[raw_load]]&gt;30000,F3733,(IF(Table1[[#This Row],[raw_load]]=49.339761120941,F3733,Table1[[#This Row],[raw_load]])))</f>
        <v>1806.1551081452401</v>
      </c>
      <c r="G3734">
        <f>-Table1[[#This Row],[load_temp]]</f>
        <v>-1806.1551081452401</v>
      </c>
      <c r="H3734">
        <f>IF(Table1[[#This Row],[raw_pressure]]=-207.33292143,H3733,D3734)</f>
        <v>990.11841854399995</v>
      </c>
      <c r="I3734" s="1">
        <f>1013-Table1[[#This Row],[pressure_temp]]</f>
        <v>22.881581456000049</v>
      </c>
      <c r="J3734" s="1" t="str">
        <f>SUBSTITUTE(RIGHT(Table1[[#This Row],[file]],LEN(Table1[[#This Row],[file]])-16),"_"," ")</f>
        <v>sample 03 vaseline glue vaseline side vaseline top</v>
      </c>
    </row>
    <row r="3735" spans="1:10" hidden="1" x14ac:dyDescent="0.25">
      <c r="A3735" t="s">
        <v>4008</v>
      </c>
      <c r="B3735" t="s">
        <v>3738</v>
      </c>
      <c r="C3735">
        <v>1986.18757819044</v>
      </c>
      <c r="D3735">
        <v>1003.969064958</v>
      </c>
      <c r="E3735">
        <f>VALUE(SUBSTITUTE(SUBSTITUTE(SUBSTITUTE(RIGHT(Table1[[#This Row],[raw_timestamp]],21),":","")," ",""),"-",""))</f>
        <v>219173500843337</v>
      </c>
      <c r="F3735">
        <f>IF(Table1[[#This Row],[raw_load]]&gt;30000,F3734,(IF(Table1[[#This Row],[raw_load]]=49.339761120941,F3734,Table1[[#This Row],[raw_load]])))</f>
        <v>1986.18757819044</v>
      </c>
      <c r="G3735">
        <f>-Table1[[#This Row],[load_temp]]</f>
        <v>-1986.18757819044</v>
      </c>
      <c r="H3735">
        <f>IF(Table1[[#This Row],[raw_pressure]]=-207.33292143,H3734,D3735)</f>
        <v>1003.969064958</v>
      </c>
      <c r="I3735" s="1">
        <f>1013-Table1[[#This Row],[pressure_temp]]</f>
        <v>9.0309350420000101</v>
      </c>
      <c r="J3735" s="1" t="str">
        <f>SUBSTITUTE(RIGHT(Table1[[#This Row],[file]],LEN(Table1[[#This Row],[file]])-16),"_"," ")</f>
        <v>sample 03 vaseline glue vaseline side vaseline top</v>
      </c>
    </row>
    <row r="3736" spans="1:10" hidden="1" x14ac:dyDescent="0.25">
      <c r="A3736" t="s">
        <v>4008</v>
      </c>
      <c r="B3736" t="s">
        <v>3739</v>
      </c>
      <c r="C3736">
        <v>2003.03920760901</v>
      </c>
      <c r="D3736">
        <v>915.82858777800004</v>
      </c>
      <c r="E3736">
        <f>VALUE(SUBSTITUTE(SUBSTITUTE(SUBSTITUTE(RIGHT(Table1[[#This Row],[raw_timestamp]],21),":","")," ",""),"-",""))</f>
        <v>219173501100901</v>
      </c>
      <c r="F3736">
        <f>IF(Table1[[#This Row],[raw_load]]&gt;30000,F3735,(IF(Table1[[#This Row],[raw_load]]=49.339761120941,F3735,Table1[[#This Row],[raw_load]])))</f>
        <v>2003.03920760901</v>
      </c>
      <c r="G3736">
        <f>-Table1[[#This Row],[load_temp]]</f>
        <v>-2003.03920760901</v>
      </c>
      <c r="H3736">
        <f>IF(Table1[[#This Row],[raw_pressure]]=-207.33292143,H3735,D3736)</f>
        <v>915.82858777800004</v>
      </c>
      <c r="I3736" s="1">
        <f>1013-Table1[[#This Row],[pressure_temp]]</f>
        <v>97.171412221999958</v>
      </c>
      <c r="J3736" s="1" t="str">
        <f>SUBSTITUTE(RIGHT(Table1[[#This Row],[file]],LEN(Table1[[#This Row],[file]])-16),"_"," ")</f>
        <v>sample 03 vaseline glue vaseline side vaseline top</v>
      </c>
    </row>
    <row r="3737" spans="1:10" hidden="1" x14ac:dyDescent="0.25">
      <c r="A3737" t="s">
        <v>4008</v>
      </c>
      <c r="B3737" t="s">
        <v>3740</v>
      </c>
      <c r="C3737">
        <v>1930.60505100412</v>
      </c>
      <c r="D3737">
        <v>896.94134266799995</v>
      </c>
      <c r="E3737">
        <f>VALUE(SUBSTITUTE(SUBSTITUTE(SUBSTITUTE(RIGHT(Table1[[#This Row],[raw_timestamp]],21),":","")," ",""),"-",""))</f>
        <v>219173501358620</v>
      </c>
      <c r="F3737">
        <f>IF(Table1[[#This Row],[raw_load]]&gt;30000,F3736,(IF(Table1[[#This Row],[raw_load]]=49.339761120941,F3736,Table1[[#This Row],[raw_load]])))</f>
        <v>1930.60505100412</v>
      </c>
      <c r="G3737">
        <f>-Table1[[#This Row],[load_temp]]</f>
        <v>-1930.60505100412</v>
      </c>
      <c r="H3737">
        <f>IF(Table1[[#This Row],[raw_pressure]]=-207.33292143,H3736,D3737)</f>
        <v>896.94134266799995</v>
      </c>
      <c r="I3737" s="1">
        <f>1013-Table1[[#This Row],[pressure_temp]]</f>
        <v>116.05865733200005</v>
      </c>
      <c r="J3737" s="1" t="str">
        <f>SUBSTITUTE(RIGHT(Table1[[#This Row],[file]],LEN(Table1[[#This Row],[file]])-16),"_"," ")</f>
        <v>sample 03 vaseline glue vaseline side vaseline top</v>
      </c>
    </row>
    <row r="3738" spans="1:10" hidden="1" x14ac:dyDescent="0.25">
      <c r="A3738" t="s">
        <v>4008</v>
      </c>
      <c r="B3738" t="s">
        <v>3741</v>
      </c>
      <c r="C3738">
        <v>1468.4726888917201</v>
      </c>
      <c r="D3738">
        <v>787.39532102999999</v>
      </c>
      <c r="E3738">
        <f>VALUE(SUBSTITUTE(SUBSTITUTE(SUBSTITUTE(RIGHT(Table1[[#This Row],[raw_timestamp]],21),":","")," ",""),"-",""))</f>
        <v>219173501616307</v>
      </c>
      <c r="F3738">
        <f>IF(Table1[[#This Row],[raw_load]]&gt;30000,F3737,(IF(Table1[[#This Row],[raw_load]]=49.339761120941,F3737,Table1[[#This Row],[raw_load]])))</f>
        <v>1468.4726888917201</v>
      </c>
      <c r="G3738">
        <f>-Table1[[#This Row],[load_temp]]</f>
        <v>-1468.4726888917201</v>
      </c>
      <c r="H3738">
        <f>IF(Table1[[#This Row],[raw_pressure]]=-207.33292143,H3737,D3738)</f>
        <v>787.39532102999999</v>
      </c>
      <c r="I3738" s="1">
        <f>1013-Table1[[#This Row],[pressure_temp]]</f>
        <v>225.60467897000001</v>
      </c>
      <c r="J3738" s="1" t="str">
        <f>SUBSTITUTE(RIGHT(Table1[[#This Row],[file]],LEN(Table1[[#This Row],[file]])-16),"_"," ")</f>
        <v>sample 03 vaseline glue vaseline side vaseline top</v>
      </c>
    </row>
    <row r="3739" spans="1:10" hidden="1" x14ac:dyDescent="0.25">
      <c r="A3739" t="s">
        <v>4008</v>
      </c>
      <c r="B3739" t="s">
        <v>3742</v>
      </c>
      <c r="C3739">
        <v>228.795689481197</v>
      </c>
      <c r="D3739">
        <v>738.28848374400002</v>
      </c>
      <c r="E3739">
        <f>VALUE(SUBSTITUTE(SUBSTITUTE(SUBSTITUTE(RIGHT(Table1[[#This Row],[raw_timestamp]],21),":","")," ",""),"-",""))</f>
        <v>219173501873875</v>
      </c>
      <c r="F3739">
        <f>IF(Table1[[#This Row],[raw_load]]&gt;30000,F3738,(IF(Table1[[#This Row],[raw_load]]=49.339761120941,F3738,Table1[[#This Row],[raw_load]])))</f>
        <v>228.795689481197</v>
      </c>
      <c r="G3739">
        <f>-Table1[[#This Row],[load_temp]]</f>
        <v>-228.795689481197</v>
      </c>
      <c r="H3739">
        <f>IF(Table1[[#This Row],[raw_pressure]]=-207.33292143,H3738,D3739)</f>
        <v>738.28848374400002</v>
      </c>
      <c r="I3739" s="1">
        <f>1013-Table1[[#This Row],[pressure_temp]]</f>
        <v>274.71151625599998</v>
      </c>
      <c r="J3739" s="1" t="str">
        <f>SUBSTITUTE(RIGHT(Table1[[#This Row],[file]],LEN(Table1[[#This Row],[file]])-16),"_"," ")</f>
        <v>sample 03 vaseline glue vaseline side vaseline top</v>
      </c>
    </row>
    <row r="3740" spans="1:10" hidden="1" x14ac:dyDescent="0.25">
      <c r="A3740" t="s">
        <v>4008</v>
      </c>
      <c r="B3740" t="s">
        <v>3743</v>
      </c>
      <c r="C3740">
        <v>-77.128077635269804</v>
      </c>
      <c r="D3740">
        <v>704.29144254599998</v>
      </c>
      <c r="E3740">
        <f>VALUE(SUBSTITUTE(SUBSTITUTE(SUBSTITUTE(RIGHT(Table1[[#This Row],[raw_timestamp]],21),":","")," ",""),"-",""))</f>
        <v>219173502131670</v>
      </c>
      <c r="F3740">
        <f>IF(Table1[[#This Row],[raw_load]]&gt;30000,F3739,(IF(Table1[[#This Row],[raw_load]]=49.339761120941,F3739,Table1[[#This Row],[raw_load]])))</f>
        <v>-77.128077635269804</v>
      </c>
      <c r="G3740">
        <f>-Table1[[#This Row],[load_temp]]</f>
        <v>77.128077635269804</v>
      </c>
      <c r="H3740">
        <f>IF(Table1[[#This Row],[raw_pressure]]=-207.33292143,H3739,D3740)</f>
        <v>704.29144254599998</v>
      </c>
      <c r="I3740" s="1">
        <f>1013-Table1[[#This Row],[pressure_temp]]</f>
        <v>308.70855745400002</v>
      </c>
      <c r="J3740" s="1" t="str">
        <f>SUBSTITUTE(RIGHT(Table1[[#This Row],[file]],LEN(Table1[[#This Row],[file]])-16),"_"," ")</f>
        <v>sample 03 vaseline glue vaseline side vaseline top</v>
      </c>
    </row>
    <row r="3741" spans="1:10" hidden="1" x14ac:dyDescent="0.25">
      <c r="A3741" t="s">
        <v>4008</v>
      </c>
      <c r="B3741" t="s">
        <v>3744</v>
      </c>
      <c r="C3741">
        <v>-105.930732150331</v>
      </c>
      <c r="D3741">
        <v>671.55355102199997</v>
      </c>
      <c r="E3741">
        <f>VALUE(SUBSTITUTE(SUBSTITUTE(SUBSTITUTE(RIGHT(Table1[[#This Row],[raw_timestamp]],21),":","")," ",""),"-",""))</f>
        <v>219173502389400</v>
      </c>
      <c r="F3741">
        <f>IF(Table1[[#This Row],[raw_load]]&gt;30000,F3740,(IF(Table1[[#This Row],[raw_load]]=49.339761120941,F3740,Table1[[#This Row],[raw_load]])))</f>
        <v>-105.930732150331</v>
      </c>
      <c r="G3741">
        <f>-Table1[[#This Row],[load_temp]]</f>
        <v>105.930732150331</v>
      </c>
      <c r="H3741">
        <f>IF(Table1[[#This Row],[raw_pressure]]=-207.33292143,H3740,D3741)</f>
        <v>671.55355102199997</v>
      </c>
      <c r="I3741" s="1">
        <f>1013-Table1[[#This Row],[pressure_temp]]</f>
        <v>341.44644897800003</v>
      </c>
      <c r="J3741" s="1" t="str">
        <f>SUBSTITUTE(RIGHT(Table1[[#This Row],[file]],LEN(Table1[[#This Row],[file]])-16),"_"," ")</f>
        <v>sample 03 vaseline glue vaseline side vaseline top</v>
      </c>
    </row>
    <row r="3742" spans="1:10" hidden="1" x14ac:dyDescent="0.25">
      <c r="A3742" t="s">
        <v>4008</v>
      </c>
      <c r="B3742" t="s">
        <v>3745</v>
      </c>
      <c r="C3742">
        <v>-82.238777656093404</v>
      </c>
      <c r="D3742">
        <v>611.11436666999998</v>
      </c>
      <c r="E3742">
        <f>VALUE(SUBSTITUTE(SUBSTITUTE(SUBSTITUTE(RIGHT(Table1[[#This Row],[raw_timestamp]],21),":","")," ",""),"-",""))</f>
        <v>219173502647163</v>
      </c>
      <c r="F3742">
        <f>IF(Table1[[#This Row],[raw_load]]&gt;30000,F3741,(IF(Table1[[#This Row],[raw_load]]=49.339761120941,F3741,Table1[[#This Row],[raw_load]])))</f>
        <v>-82.238777656093404</v>
      </c>
      <c r="G3742">
        <f>-Table1[[#This Row],[load_temp]]</f>
        <v>82.238777656093404</v>
      </c>
      <c r="H3742">
        <f>IF(Table1[[#This Row],[raw_pressure]]=-207.33292143,H3741,D3742)</f>
        <v>611.11436666999998</v>
      </c>
      <c r="I3742" s="1">
        <f>1013-Table1[[#This Row],[pressure_temp]]</f>
        <v>401.88563333000002</v>
      </c>
      <c r="J3742" s="1" t="str">
        <f>SUBSTITUTE(RIGHT(Table1[[#This Row],[file]],LEN(Table1[[#This Row],[file]])-16),"_"," ")</f>
        <v>sample 03 vaseline glue vaseline side vaseline top</v>
      </c>
    </row>
    <row r="3743" spans="1:10" hidden="1" x14ac:dyDescent="0.25">
      <c r="A3743" t="s">
        <v>4008</v>
      </c>
      <c r="B3743" t="s">
        <v>3746</v>
      </c>
      <c r="C3743">
        <v>-103.473101069572</v>
      </c>
      <c r="D3743">
        <v>628.74246210599995</v>
      </c>
      <c r="E3743">
        <f>VALUE(SUBSTITUTE(SUBSTITUTE(SUBSTITUTE(RIGHT(Table1[[#This Row],[raw_timestamp]],21),":","")," ",""),"-",""))</f>
        <v>219173502905247</v>
      </c>
      <c r="F3743">
        <f>IF(Table1[[#This Row],[raw_load]]&gt;30000,F3742,(IF(Table1[[#This Row],[raw_load]]=49.339761120941,F3742,Table1[[#This Row],[raw_load]])))</f>
        <v>-103.473101069572</v>
      </c>
      <c r="G3743">
        <f>-Table1[[#This Row],[load_temp]]</f>
        <v>103.473101069572</v>
      </c>
      <c r="H3743">
        <f>IF(Table1[[#This Row],[raw_pressure]]=-207.33292143,H3742,D3743)</f>
        <v>628.74246210599995</v>
      </c>
      <c r="I3743" s="1">
        <f>1013-Table1[[#This Row],[pressure_temp]]</f>
        <v>384.25753789400005</v>
      </c>
      <c r="J3743" s="1" t="str">
        <f>SUBSTITUTE(RIGHT(Table1[[#This Row],[file]],LEN(Table1[[#This Row],[file]])-16),"_"," ")</f>
        <v>sample 03 vaseline glue vaseline side vaseline top</v>
      </c>
    </row>
    <row r="3744" spans="1:10" hidden="1" x14ac:dyDescent="0.25">
      <c r="A3744" t="s">
        <v>4008</v>
      </c>
      <c r="B3744" t="s">
        <v>3747</v>
      </c>
      <c r="C3744">
        <v>-106.868833874995</v>
      </c>
      <c r="D3744">
        <v>630.00161177999996</v>
      </c>
      <c r="E3744">
        <f>VALUE(SUBSTITUTE(SUBSTITUTE(SUBSTITUTE(RIGHT(Table1[[#This Row],[raw_timestamp]],21),":","")," ",""),"-",""))</f>
        <v>219173503162813</v>
      </c>
      <c r="F3744">
        <f>IF(Table1[[#This Row],[raw_load]]&gt;30000,F3743,(IF(Table1[[#This Row],[raw_load]]=49.339761120941,F3743,Table1[[#This Row],[raw_load]])))</f>
        <v>-106.868833874995</v>
      </c>
      <c r="G3744">
        <f>-Table1[[#This Row],[load_temp]]</f>
        <v>106.868833874995</v>
      </c>
      <c r="H3744">
        <f>IF(Table1[[#This Row],[raw_pressure]]=-207.33292143,H3743,D3744)</f>
        <v>630.00161177999996</v>
      </c>
      <c r="I3744" s="1">
        <f>1013-Table1[[#This Row],[pressure_temp]]</f>
        <v>382.99838822000004</v>
      </c>
      <c r="J3744" s="1" t="str">
        <f>SUBSTITUTE(RIGHT(Table1[[#This Row],[file]],LEN(Table1[[#This Row],[file]])-16),"_"," ")</f>
        <v>sample 03 vaseline glue vaseline side vaseline top</v>
      </c>
    </row>
    <row r="3745" spans="1:10" hidden="1" x14ac:dyDescent="0.25">
      <c r="A3745" t="s">
        <v>4008</v>
      </c>
      <c r="B3745" t="s">
        <v>3748</v>
      </c>
      <c r="C3745">
        <v>49.339761120940999</v>
      </c>
      <c r="D3745">
        <v>622.44671373599999</v>
      </c>
      <c r="E3745">
        <f>VALUE(SUBSTITUTE(SUBSTITUTE(SUBSTITUTE(RIGHT(Table1[[#This Row],[raw_timestamp]],21),":","")," ",""),"-",""))</f>
        <v>219173503418161</v>
      </c>
      <c r="F3745">
        <f>IF(Table1[[#This Row],[raw_load]]&gt;30000,F3744,(IF(Table1[[#This Row],[raw_load]]=49.339761120941,F3744,Table1[[#This Row],[raw_load]])))</f>
        <v>-106.868833874995</v>
      </c>
      <c r="G3745">
        <f>-Table1[[#This Row],[load_temp]]</f>
        <v>106.868833874995</v>
      </c>
      <c r="H3745">
        <f>IF(Table1[[#This Row],[raw_pressure]]=-207.33292143,H3744,D3745)</f>
        <v>622.44671373599999</v>
      </c>
      <c r="I3745" s="1">
        <f>1013-Table1[[#This Row],[pressure_temp]]</f>
        <v>390.55328626400001</v>
      </c>
      <c r="J3745" s="1" t="str">
        <f>SUBSTITUTE(RIGHT(Table1[[#This Row],[file]],LEN(Table1[[#This Row],[file]])-16),"_"," ")</f>
        <v>sample 03 vaseline glue vaseline side vaseline top</v>
      </c>
    </row>
    <row r="3746" spans="1:10" hidden="1" x14ac:dyDescent="0.25">
      <c r="A3746" t="s">
        <v>4008</v>
      </c>
      <c r="B3746" t="s">
        <v>3749</v>
      </c>
      <c r="C3746">
        <v>-94.693055240299103</v>
      </c>
      <c r="D3746">
        <v>594.74542090800003</v>
      </c>
      <c r="E3746">
        <f>VALUE(SUBSTITUTE(SUBSTITUTE(SUBSTITUTE(RIGHT(Table1[[#This Row],[raw_timestamp]],21),":","")," ",""),"-",""))</f>
        <v>219173503675873</v>
      </c>
      <c r="F3746">
        <f>IF(Table1[[#This Row],[raw_load]]&gt;30000,F3745,(IF(Table1[[#This Row],[raw_load]]=49.339761120941,F3745,Table1[[#This Row],[raw_load]])))</f>
        <v>-94.693055240299103</v>
      </c>
      <c r="G3746">
        <f>-Table1[[#This Row],[load_temp]]</f>
        <v>94.693055240299103</v>
      </c>
      <c r="H3746">
        <f>IF(Table1[[#This Row],[raw_pressure]]=-207.33292143,H3745,D3746)</f>
        <v>594.74542090800003</v>
      </c>
      <c r="I3746" s="1">
        <f>1013-Table1[[#This Row],[pressure_temp]]</f>
        <v>418.25457909199997</v>
      </c>
      <c r="J3746" s="1" t="str">
        <f>SUBSTITUTE(RIGHT(Table1[[#This Row],[file]],LEN(Table1[[#This Row],[file]])-16),"_"," ")</f>
        <v>sample 03 vaseline glue vaseline side vaseline top</v>
      </c>
    </row>
    <row r="3747" spans="1:10" hidden="1" x14ac:dyDescent="0.25">
      <c r="A3747" t="s">
        <v>4008</v>
      </c>
      <c r="B3747" t="s">
        <v>3750</v>
      </c>
      <c r="C3747">
        <v>-100.521989394068</v>
      </c>
      <c r="D3747">
        <v>608.59606732199995</v>
      </c>
      <c r="E3747">
        <f>VALUE(SUBSTITUTE(SUBSTITUTE(SUBSTITUTE(RIGHT(Table1[[#This Row],[raw_timestamp]],21),":","")," ",""),"-",""))</f>
        <v>219173503933383</v>
      </c>
      <c r="F3747">
        <f>IF(Table1[[#This Row],[raw_load]]&gt;30000,F3746,(IF(Table1[[#This Row],[raw_load]]=49.339761120941,F3746,Table1[[#This Row],[raw_load]])))</f>
        <v>-100.521989394068</v>
      </c>
      <c r="G3747">
        <f>-Table1[[#This Row],[load_temp]]</f>
        <v>100.521989394068</v>
      </c>
      <c r="H3747">
        <f>IF(Table1[[#This Row],[raw_pressure]]=-207.33292143,H3746,D3747)</f>
        <v>608.59606732199995</v>
      </c>
      <c r="I3747" s="1">
        <f>1013-Table1[[#This Row],[pressure_temp]]</f>
        <v>404.40393267800005</v>
      </c>
      <c r="J3747" s="1" t="str">
        <f>SUBSTITUTE(RIGHT(Table1[[#This Row],[file]],LEN(Table1[[#This Row],[file]])-16),"_"," ")</f>
        <v>sample 03 vaseline glue vaseline side vaseline top</v>
      </c>
    </row>
    <row r="3748" spans="1:10" hidden="1" x14ac:dyDescent="0.25">
      <c r="A3748" t="s">
        <v>4008</v>
      </c>
      <c r="B3748" t="s">
        <v>3751</v>
      </c>
      <c r="C3748">
        <v>-115.951808386191</v>
      </c>
      <c r="D3748">
        <v>589.70882221199997</v>
      </c>
      <c r="E3748">
        <f>VALUE(SUBSTITUTE(SUBSTITUTE(SUBSTITUTE(RIGHT(Table1[[#This Row],[raw_timestamp]],21),":","")," ",""),"-",""))</f>
        <v>219173504191019</v>
      </c>
      <c r="F3748">
        <f>IF(Table1[[#This Row],[raw_load]]&gt;30000,F3747,(IF(Table1[[#This Row],[raw_load]]=49.339761120941,F3747,Table1[[#This Row],[raw_load]])))</f>
        <v>-115.951808386191</v>
      </c>
      <c r="G3748">
        <f>-Table1[[#This Row],[load_temp]]</f>
        <v>115.951808386191</v>
      </c>
      <c r="H3748">
        <f>IF(Table1[[#This Row],[raw_pressure]]=-207.33292143,H3747,D3748)</f>
        <v>589.70882221199997</v>
      </c>
      <c r="I3748" s="1">
        <f>1013-Table1[[#This Row],[pressure_temp]]</f>
        <v>423.29117778800003</v>
      </c>
      <c r="J3748" s="1" t="str">
        <f>SUBSTITUTE(RIGHT(Table1[[#This Row],[file]],LEN(Table1[[#This Row],[file]])-16),"_"," ")</f>
        <v>sample 03 vaseline glue vaseline side vaseline top</v>
      </c>
    </row>
    <row r="3749" spans="1:10" hidden="1" x14ac:dyDescent="0.25">
      <c r="A3749" t="s">
        <v>4008</v>
      </c>
      <c r="B3749" t="s">
        <v>3752</v>
      </c>
      <c r="C3749">
        <v>49.339761120940999</v>
      </c>
      <c r="D3749">
        <v>597.26372025600006</v>
      </c>
      <c r="E3749">
        <f>VALUE(SUBSTITUTE(SUBSTITUTE(SUBSTITUTE(RIGHT(Table1[[#This Row],[raw_timestamp]],21),":","")," ",""),"-",""))</f>
        <v>219173504448142</v>
      </c>
      <c r="F3749">
        <f>IF(Table1[[#This Row],[raw_load]]&gt;30000,F3748,(IF(Table1[[#This Row],[raw_load]]=49.339761120941,F3748,Table1[[#This Row],[raw_load]])))</f>
        <v>-115.951808386191</v>
      </c>
      <c r="G3749">
        <f>-Table1[[#This Row],[load_temp]]</f>
        <v>115.951808386191</v>
      </c>
      <c r="H3749">
        <f>IF(Table1[[#This Row],[raw_pressure]]=-207.33292143,H3748,D3749)</f>
        <v>597.26372025600006</v>
      </c>
      <c r="I3749" s="1">
        <f>1013-Table1[[#This Row],[pressure_temp]]</f>
        <v>415.73627974399994</v>
      </c>
      <c r="J3749" s="1" t="str">
        <f>SUBSTITUTE(RIGHT(Table1[[#This Row],[file]],LEN(Table1[[#This Row],[file]])-16),"_"," ")</f>
        <v>sample 03 vaseline glue vaseline side vaseline top</v>
      </c>
    </row>
    <row r="3750" spans="1:10" hidden="1" x14ac:dyDescent="0.25">
      <c r="A3750" t="s">
        <v>4008</v>
      </c>
      <c r="B3750" t="s">
        <v>3753</v>
      </c>
      <c r="C3750">
        <v>-106.49750194231601</v>
      </c>
      <c r="D3750">
        <v>589.70882221199997</v>
      </c>
      <c r="E3750">
        <f>VALUE(SUBSTITUTE(SUBSTITUTE(SUBSTITUTE(RIGHT(Table1[[#This Row],[raw_timestamp]],21),":","")," ",""),"-",""))</f>
        <v>219173504961453</v>
      </c>
      <c r="F3750">
        <f>IF(Table1[[#This Row],[raw_load]]&gt;30000,F3749,(IF(Table1[[#This Row],[raw_load]]=49.339761120941,F3749,Table1[[#This Row],[raw_load]])))</f>
        <v>-106.49750194231601</v>
      </c>
      <c r="G3750">
        <f>-Table1[[#This Row],[load_temp]]</f>
        <v>106.49750194231601</v>
      </c>
      <c r="H3750">
        <f>IF(Table1[[#This Row],[raw_pressure]]=-207.33292143,H3749,D3750)</f>
        <v>589.70882221199997</v>
      </c>
      <c r="I3750" s="1">
        <f>1013-Table1[[#This Row],[pressure_temp]]</f>
        <v>423.29117778800003</v>
      </c>
      <c r="J3750" s="1" t="str">
        <f>SUBSTITUTE(RIGHT(Table1[[#This Row],[file]],LEN(Table1[[#This Row],[file]])-16),"_"," ")</f>
        <v>sample 03 vaseline glue vaseline side vaseline top</v>
      </c>
    </row>
    <row r="3751" spans="1:10" hidden="1" x14ac:dyDescent="0.25">
      <c r="A3751" t="s">
        <v>4008</v>
      </c>
      <c r="B3751" t="s">
        <v>3754</v>
      </c>
      <c r="C3751">
        <v>49.339761120940999</v>
      </c>
      <c r="D3751">
        <v>598.52286992999996</v>
      </c>
      <c r="E3751">
        <f>VALUE(SUBSTITUTE(SUBSTITUTE(SUBSTITUTE(RIGHT(Table1[[#This Row],[raw_timestamp]],21),":","")," ",""),"-",""))</f>
        <v>219173505218191</v>
      </c>
      <c r="F3751">
        <f>IF(Table1[[#This Row],[raw_load]]&gt;30000,F3750,(IF(Table1[[#This Row],[raw_load]]=49.339761120941,F3750,Table1[[#This Row],[raw_load]])))</f>
        <v>-106.49750194231601</v>
      </c>
      <c r="G3751">
        <f>-Table1[[#This Row],[load_temp]]</f>
        <v>106.49750194231601</v>
      </c>
      <c r="H3751">
        <f>IF(Table1[[#This Row],[raw_pressure]]=-207.33292143,H3750,D3751)</f>
        <v>598.52286992999996</v>
      </c>
      <c r="I3751" s="1">
        <f>1013-Table1[[#This Row],[pressure_temp]]</f>
        <v>414.47713007000004</v>
      </c>
      <c r="J3751" s="1" t="str">
        <f>SUBSTITUTE(RIGHT(Table1[[#This Row],[file]],LEN(Table1[[#This Row],[file]])-16),"_"," ")</f>
        <v>sample 03 vaseline glue vaseline side vaseline top</v>
      </c>
    </row>
    <row r="3752" spans="1:10" hidden="1" x14ac:dyDescent="0.25">
      <c r="A3752" t="s">
        <v>4008</v>
      </c>
      <c r="B3752" t="s">
        <v>3755</v>
      </c>
      <c r="C3752">
        <v>-107.332998790844</v>
      </c>
      <c r="D3752">
        <v>551.93433199200001</v>
      </c>
      <c r="E3752">
        <f>VALUE(SUBSTITUTE(SUBSTITUTE(SUBSTITUTE(RIGHT(Table1[[#This Row],[raw_timestamp]],21),":","")," ",""),"-",""))</f>
        <v>219173505476020</v>
      </c>
      <c r="F3752">
        <f>IF(Table1[[#This Row],[raw_load]]&gt;30000,F3751,(IF(Table1[[#This Row],[raw_load]]=49.339761120941,F3751,Table1[[#This Row],[raw_load]])))</f>
        <v>-107.332998790844</v>
      </c>
      <c r="G3752">
        <f>-Table1[[#This Row],[load_temp]]</f>
        <v>107.332998790844</v>
      </c>
      <c r="H3752">
        <f>IF(Table1[[#This Row],[raw_pressure]]=-207.33292143,H3751,D3752)</f>
        <v>551.93433199200001</v>
      </c>
      <c r="I3752" s="1">
        <f>1013-Table1[[#This Row],[pressure_temp]]</f>
        <v>461.06566800799999</v>
      </c>
      <c r="J3752" s="1" t="str">
        <f>SUBSTITUTE(RIGHT(Table1[[#This Row],[file]],LEN(Table1[[#This Row],[file]])-16),"_"," ")</f>
        <v>sample 03 vaseline glue vaseline side vaseline top</v>
      </c>
    </row>
    <row r="3753" spans="1:10" hidden="1" x14ac:dyDescent="0.25">
      <c r="A3753" t="s">
        <v>4008</v>
      </c>
      <c r="B3753" t="s">
        <v>3756</v>
      </c>
      <c r="C3753">
        <v>-102.236956609468</v>
      </c>
      <c r="D3753">
        <v>593.48627123400001</v>
      </c>
      <c r="E3753">
        <f>VALUE(SUBSTITUTE(SUBSTITUTE(SUBSTITUTE(RIGHT(Table1[[#This Row],[raw_timestamp]],21),":","")," ",""),"-",""))</f>
        <v>219173505733546</v>
      </c>
      <c r="F3753">
        <f>IF(Table1[[#This Row],[raw_load]]&gt;30000,F3752,(IF(Table1[[#This Row],[raw_load]]=49.339761120941,F3752,Table1[[#This Row],[raw_load]])))</f>
        <v>-102.236956609468</v>
      </c>
      <c r="G3753">
        <f>-Table1[[#This Row],[load_temp]]</f>
        <v>102.236956609468</v>
      </c>
      <c r="H3753">
        <f>IF(Table1[[#This Row],[raw_pressure]]=-207.33292143,H3752,D3753)</f>
        <v>593.48627123400001</v>
      </c>
      <c r="I3753" s="1">
        <f>1013-Table1[[#This Row],[pressure_temp]]</f>
        <v>419.51372876599999</v>
      </c>
      <c r="J3753" s="1" t="str">
        <f>SUBSTITUTE(RIGHT(Table1[[#This Row],[file]],LEN(Table1[[#This Row],[file]])-16),"_"," ")</f>
        <v>sample 03 vaseline glue vaseline side vaseline top</v>
      </c>
    </row>
    <row r="3754" spans="1:10" hidden="1" x14ac:dyDescent="0.25">
      <c r="A3754" t="s">
        <v>4008</v>
      </c>
      <c r="B3754" t="s">
        <v>3757</v>
      </c>
      <c r="C3754">
        <v>-116.880138217889</v>
      </c>
      <c r="D3754">
        <v>585.93137319000004</v>
      </c>
      <c r="E3754">
        <f>VALUE(SUBSTITUTE(SUBSTITUTE(SUBSTITUTE(RIGHT(Table1[[#This Row],[raw_timestamp]],21),":","")," ",""),"-",""))</f>
        <v>219173505991169</v>
      </c>
      <c r="F3754">
        <f>IF(Table1[[#This Row],[raw_load]]&gt;30000,F3753,(IF(Table1[[#This Row],[raw_load]]=49.339761120941,F3753,Table1[[#This Row],[raw_load]])))</f>
        <v>-116.880138217889</v>
      </c>
      <c r="G3754">
        <f>-Table1[[#This Row],[load_temp]]</f>
        <v>116.880138217889</v>
      </c>
      <c r="H3754">
        <f>IF(Table1[[#This Row],[raw_pressure]]=-207.33292143,H3753,D3754)</f>
        <v>585.93137319000004</v>
      </c>
      <c r="I3754" s="1">
        <f>1013-Table1[[#This Row],[pressure_temp]]</f>
        <v>427.06862680999996</v>
      </c>
      <c r="J3754" s="1" t="str">
        <f>SUBSTITUTE(RIGHT(Table1[[#This Row],[file]],LEN(Table1[[#This Row],[file]])-16),"_"," ")</f>
        <v>sample 03 vaseline glue vaseline side vaseline top</v>
      </c>
    </row>
    <row r="3755" spans="1:10" hidden="1" x14ac:dyDescent="0.25">
      <c r="A3755" t="s">
        <v>4008</v>
      </c>
      <c r="B3755" t="s">
        <v>3758</v>
      </c>
      <c r="C3755">
        <v>49.339761120940999</v>
      </c>
      <c r="D3755">
        <v>593.48627123400001</v>
      </c>
      <c r="E3755">
        <f>VALUE(SUBSTITUTE(SUBSTITUTE(SUBSTITUTE(RIGHT(Table1[[#This Row],[raw_timestamp]],21),":","")," ",""),"-",""))</f>
        <v>219173506248265</v>
      </c>
      <c r="F3755">
        <f>IF(Table1[[#This Row],[raw_load]]&gt;30000,F3754,(IF(Table1[[#This Row],[raw_load]]=49.339761120941,F3754,Table1[[#This Row],[raw_load]])))</f>
        <v>-116.880138217889</v>
      </c>
      <c r="G3755">
        <f>-Table1[[#This Row],[load_temp]]</f>
        <v>116.880138217889</v>
      </c>
      <c r="H3755">
        <f>IF(Table1[[#This Row],[raw_pressure]]=-207.33292143,H3754,D3755)</f>
        <v>593.48627123400001</v>
      </c>
      <c r="I3755" s="1">
        <f>1013-Table1[[#This Row],[pressure_temp]]</f>
        <v>419.51372876599999</v>
      </c>
      <c r="J3755" s="1" t="str">
        <f>SUBSTITUTE(RIGHT(Table1[[#This Row],[file]],LEN(Table1[[#This Row],[file]])-16),"_"," ")</f>
        <v>sample 03 vaseline glue vaseline side vaseline top</v>
      </c>
    </row>
    <row r="3756" spans="1:10" hidden="1" x14ac:dyDescent="0.25">
      <c r="A3756" t="s">
        <v>4008</v>
      </c>
      <c r="B3756" t="s">
        <v>3759</v>
      </c>
      <c r="C3756">
        <v>-101.54315220893599</v>
      </c>
      <c r="D3756">
        <v>575.85817579800005</v>
      </c>
      <c r="E3756">
        <f>VALUE(SUBSTITUTE(SUBSTITUTE(SUBSTITUTE(RIGHT(Table1[[#This Row],[raw_timestamp]],21),":","")," ",""),"-",""))</f>
        <v>219173506505978</v>
      </c>
      <c r="F3756">
        <f>IF(Table1[[#This Row],[raw_load]]&gt;30000,F3755,(IF(Table1[[#This Row],[raw_load]]=49.339761120941,F3755,Table1[[#This Row],[raw_load]])))</f>
        <v>-101.54315220893599</v>
      </c>
      <c r="G3756">
        <f>-Table1[[#This Row],[load_temp]]</f>
        <v>101.54315220893599</v>
      </c>
      <c r="H3756">
        <f>IF(Table1[[#This Row],[raw_pressure]]=-207.33292143,H3755,D3756)</f>
        <v>575.85817579800005</v>
      </c>
      <c r="I3756" s="1">
        <f>1013-Table1[[#This Row],[pressure_temp]]</f>
        <v>437.14182420199995</v>
      </c>
      <c r="J3756" s="1" t="str">
        <f>SUBSTITUTE(RIGHT(Table1[[#This Row],[file]],LEN(Table1[[#This Row],[file]])-16),"_"," ")</f>
        <v>sample 03 vaseline glue vaseline side vaseline top</v>
      </c>
    </row>
    <row r="3757" spans="1:10" hidden="1" x14ac:dyDescent="0.25">
      <c r="A3757" t="s">
        <v>4008</v>
      </c>
      <c r="B3757" t="s">
        <v>3760</v>
      </c>
      <c r="C3757">
        <v>-98.479663764331903</v>
      </c>
      <c r="D3757">
        <v>590.96797188599999</v>
      </c>
      <c r="E3757">
        <f>VALUE(SUBSTITUTE(SUBSTITUTE(SUBSTITUTE(RIGHT(Table1[[#This Row],[raw_timestamp]],21),":","")," ",""),"-",""))</f>
        <v>219173506763632</v>
      </c>
      <c r="F3757">
        <f>IF(Table1[[#This Row],[raw_load]]&gt;30000,F3756,(IF(Table1[[#This Row],[raw_load]]=49.339761120941,F3756,Table1[[#This Row],[raw_load]])))</f>
        <v>-98.479663764331903</v>
      </c>
      <c r="G3757">
        <f>-Table1[[#This Row],[load_temp]]</f>
        <v>98.479663764331903</v>
      </c>
      <c r="H3757">
        <f>IF(Table1[[#This Row],[raw_pressure]]=-207.33292143,H3756,D3757)</f>
        <v>590.96797188599999</v>
      </c>
      <c r="I3757" s="1">
        <f>1013-Table1[[#This Row],[pressure_temp]]</f>
        <v>422.03202811400001</v>
      </c>
      <c r="J3757" s="1" t="str">
        <f>SUBSTITUTE(RIGHT(Table1[[#This Row],[file]],LEN(Table1[[#This Row],[file]])-16),"_"," ")</f>
        <v>sample 03 vaseline glue vaseline side vaseline top</v>
      </c>
    </row>
    <row r="3758" spans="1:10" hidden="1" x14ac:dyDescent="0.25">
      <c r="A3758" t="s">
        <v>4008</v>
      </c>
      <c r="B3758" t="s">
        <v>3761</v>
      </c>
      <c r="C3758">
        <v>-109.67336715602001</v>
      </c>
      <c r="D3758">
        <v>580.89477449399999</v>
      </c>
      <c r="E3758">
        <f>VALUE(SUBSTITUTE(SUBSTITUTE(SUBSTITUTE(RIGHT(Table1[[#This Row],[raw_timestamp]],21),":","")," ",""),"-",""))</f>
        <v>219173507021171</v>
      </c>
      <c r="F3758">
        <f>IF(Table1[[#This Row],[raw_load]]&gt;30000,F3757,(IF(Table1[[#This Row],[raw_load]]=49.339761120941,F3757,Table1[[#This Row],[raw_load]])))</f>
        <v>-109.67336715602001</v>
      </c>
      <c r="G3758">
        <f>-Table1[[#This Row],[load_temp]]</f>
        <v>109.67336715602001</v>
      </c>
      <c r="H3758">
        <f>IF(Table1[[#This Row],[raw_pressure]]=-207.33292143,H3757,D3758)</f>
        <v>580.89477449399999</v>
      </c>
      <c r="I3758" s="1">
        <f>1013-Table1[[#This Row],[pressure_temp]]</f>
        <v>432.10522550600001</v>
      </c>
      <c r="J3758" s="1" t="str">
        <f>SUBSTITUTE(RIGHT(Table1[[#This Row],[file]],LEN(Table1[[#This Row],[file]])-16),"_"," ")</f>
        <v>sample 03 vaseline glue vaseline side vaseline top</v>
      </c>
    </row>
    <row r="3759" spans="1:10" hidden="1" x14ac:dyDescent="0.25">
      <c r="A3759" t="s">
        <v>4008</v>
      </c>
      <c r="B3759" t="s">
        <v>3762</v>
      </c>
      <c r="C3759">
        <v>49.339761120940999</v>
      </c>
      <c r="D3759">
        <v>587.19052286399995</v>
      </c>
      <c r="E3759">
        <f>VALUE(SUBSTITUTE(SUBSTITUTE(SUBSTITUTE(RIGHT(Table1[[#This Row],[raw_timestamp]],21),":","")," ",""),"-",""))</f>
        <v>219173507278298</v>
      </c>
      <c r="F3759">
        <f>IF(Table1[[#This Row],[raw_load]]&gt;30000,F3758,(IF(Table1[[#This Row],[raw_load]]=49.339761120941,F3758,Table1[[#This Row],[raw_load]])))</f>
        <v>-109.67336715602001</v>
      </c>
      <c r="G3759">
        <f>-Table1[[#This Row],[load_temp]]</f>
        <v>109.67336715602001</v>
      </c>
      <c r="H3759">
        <f>IF(Table1[[#This Row],[raw_pressure]]=-207.33292143,H3758,D3759)</f>
        <v>587.19052286399995</v>
      </c>
      <c r="I3759" s="1">
        <f>1013-Table1[[#This Row],[pressure_temp]]</f>
        <v>425.80947713600005</v>
      </c>
      <c r="J3759" s="1" t="str">
        <f>SUBSTITUTE(RIGHT(Table1[[#This Row],[file]],LEN(Table1[[#This Row],[file]])-16),"_"," ")</f>
        <v>sample 03 vaseline glue vaseline side vaseline top</v>
      </c>
    </row>
    <row r="3760" spans="1:10" hidden="1" x14ac:dyDescent="0.25">
      <c r="A3760" t="s">
        <v>4008</v>
      </c>
      <c r="B3760" t="s">
        <v>3763</v>
      </c>
      <c r="C3760">
        <v>-113.933912488868</v>
      </c>
      <c r="D3760">
        <v>587.19052286399995</v>
      </c>
      <c r="E3760">
        <f>VALUE(SUBSTITUTE(SUBSTITUTE(SUBSTITUTE(RIGHT(Table1[[#This Row],[raw_timestamp]],21),":","")," ",""),"-",""))</f>
        <v>219173507536045</v>
      </c>
      <c r="F3760">
        <f>IF(Table1[[#This Row],[raw_load]]&gt;30000,F3759,(IF(Table1[[#This Row],[raw_load]]=49.339761120941,F3759,Table1[[#This Row],[raw_load]])))</f>
        <v>-113.933912488868</v>
      </c>
      <c r="G3760">
        <f>-Table1[[#This Row],[load_temp]]</f>
        <v>113.933912488868</v>
      </c>
      <c r="H3760">
        <f>IF(Table1[[#This Row],[raw_pressure]]=-207.33292143,H3759,D3760)</f>
        <v>587.19052286399995</v>
      </c>
      <c r="I3760" s="1">
        <f>1013-Table1[[#This Row],[pressure_temp]]</f>
        <v>425.80947713600005</v>
      </c>
      <c r="J3760" s="1" t="str">
        <f>SUBSTITUTE(RIGHT(Table1[[#This Row],[file]],LEN(Table1[[#This Row],[file]])-16),"_"," ")</f>
        <v>sample 03 vaseline glue vaseline side vaseline top</v>
      </c>
    </row>
    <row r="3761" spans="1:10" hidden="1" x14ac:dyDescent="0.25">
      <c r="A3761" t="s">
        <v>4008</v>
      </c>
      <c r="B3761" t="s">
        <v>3764</v>
      </c>
      <c r="C3761">
        <v>-178.66781743713801</v>
      </c>
      <c r="D3761">
        <v>568.30327775399996</v>
      </c>
      <c r="E3761">
        <f>VALUE(SUBSTITUTE(SUBSTITUTE(SUBSTITUTE(RIGHT(Table1[[#This Row],[raw_timestamp]],21),":","")," ",""),"-",""))</f>
        <v>219173507793631</v>
      </c>
      <c r="F3761">
        <f>IF(Table1[[#This Row],[raw_load]]&gt;30000,F3760,(IF(Table1[[#This Row],[raw_load]]=49.339761120941,F3760,Table1[[#This Row],[raw_load]])))</f>
        <v>-178.66781743713801</v>
      </c>
      <c r="G3761">
        <f>-Table1[[#This Row],[load_temp]]</f>
        <v>178.66781743713801</v>
      </c>
      <c r="H3761">
        <f>IF(Table1[[#This Row],[raw_pressure]]=-207.33292143,H3760,D3761)</f>
        <v>568.30327775399996</v>
      </c>
      <c r="I3761" s="1">
        <f>1013-Table1[[#This Row],[pressure_temp]]</f>
        <v>444.69672224600004</v>
      </c>
      <c r="J3761" s="1" t="str">
        <f>SUBSTITUTE(RIGHT(Table1[[#This Row],[file]],LEN(Table1[[#This Row],[file]])-16),"_"," ")</f>
        <v>sample 03 vaseline glue vaseline side vaseline top</v>
      </c>
    </row>
    <row r="3762" spans="1:10" hidden="1" x14ac:dyDescent="0.25">
      <c r="A3762" t="s">
        <v>4008</v>
      </c>
      <c r="B3762" t="s">
        <v>3765</v>
      </c>
      <c r="C3762">
        <v>-134.601466110362</v>
      </c>
      <c r="D3762">
        <v>570.82157710199999</v>
      </c>
      <c r="E3762">
        <f>VALUE(SUBSTITUTE(SUBSTITUTE(SUBSTITUTE(RIGHT(Table1[[#This Row],[raw_timestamp]],21),":","")," ",""),"-",""))</f>
        <v>219173508051461</v>
      </c>
      <c r="F3762">
        <f>IF(Table1[[#This Row],[raw_load]]&gt;30000,F3761,(IF(Table1[[#This Row],[raw_load]]=49.339761120941,F3761,Table1[[#This Row],[raw_load]])))</f>
        <v>-134.601466110362</v>
      </c>
      <c r="G3762">
        <f>-Table1[[#This Row],[load_temp]]</f>
        <v>134.601466110362</v>
      </c>
      <c r="H3762">
        <f>IF(Table1[[#This Row],[raw_pressure]]=-207.33292143,H3761,D3762)</f>
        <v>570.82157710199999</v>
      </c>
      <c r="I3762" s="1">
        <f>1013-Table1[[#This Row],[pressure_temp]]</f>
        <v>442.17842289800001</v>
      </c>
      <c r="J3762" s="1" t="str">
        <f>SUBSTITUTE(RIGHT(Table1[[#This Row],[file]],LEN(Table1[[#This Row],[file]])-16),"_"," ")</f>
        <v>sample 03 vaseline glue vaseline side vaseline top</v>
      </c>
    </row>
    <row r="3763" spans="1:10" hidden="1" x14ac:dyDescent="0.25">
      <c r="A3763" t="s">
        <v>4008</v>
      </c>
      <c r="B3763" t="s">
        <v>3766</v>
      </c>
      <c r="C3763">
        <v>-141.09977493225099</v>
      </c>
      <c r="D3763">
        <v>578.37647514599996</v>
      </c>
      <c r="E3763">
        <f>VALUE(SUBSTITUTE(SUBSTITUTE(SUBSTITUTE(RIGHT(Table1[[#This Row],[raw_timestamp]],21),":","")," ",""),"-",""))</f>
        <v>219173508309188</v>
      </c>
      <c r="F3763">
        <f>IF(Table1[[#This Row],[raw_load]]&gt;30000,F3762,(IF(Table1[[#This Row],[raw_load]]=49.339761120941,F3762,Table1[[#This Row],[raw_load]])))</f>
        <v>-141.09977493225099</v>
      </c>
      <c r="G3763">
        <f>-Table1[[#This Row],[load_temp]]</f>
        <v>141.09977493225099</v>
      </c>
      <c r="H3763">
        <f>IF(Table1[[#This Row],[raw_pressure]]=-207.33292143,H3762,D3763)</f>
        <v>578.37647514599996</v>
      </c>
      <c r="I3763" s="1">
        <f>1013-Table1[[#This Row],[pressure_temp]]</f>
        <v>434.62352485400004</v>
      </c>
      <c r="J3763" s="1" t="str">
        <f>SUBSTITUTE(RIGHT(Table1[[#This Row],[file]],LEN(Table1[[#This Row],[file]])-16),"_"," ")</f>
        <v>sample 03 vaseline glue vaseline side vaseline top</v>
      </c>
    </row>
    <row r="3764" spans="1:10" hidden="1" x14ac:dyDescent="0.25">
      <c r="A3764" t="s">
        <v>4008</v>
      </c>
      <c r="B3764" t="s">
        <v>3767</v>
      </c>
      <c r="C3764">
        <v>-138.65680169093901</v>
      </c>
      <c r="D3764">
        <v>583.41307384200002</v>
      </c>
      <c r="E3764">
        <f>VALUE(SUBSTITUTE(SUBSTITUTE(SUBSTITUTE(RIGHT(Table1[[#This Row],[raw_timestamp]],21),":","")," ",""),"-",""))</f>
        <v>219173508567003</v>
      </c>
      <c r="F3764">
        <f>IF(Table1[[#This Row],[raw_load]]&gt;30000,F3763,(IF(Table1[[#This Row],[raw_load]]=49.339761120941,F3763,Table1[[#This Row],[raw_load]])))</f>
        <v>-138.65680169093901</v>
      </c>
      <c r="G3764">
        <f>-Table1[[#This Row],[load_temp]]</f>
        <v>138.65680169093901</v>
      </c>
      <c r="H3764">
        <f>IF(Table1[[#This Row],[raw_pressure]]=-207.33292143,H3763,D3764)</f>
        <v>583.41307384200002</v>
      </c>
      <c r="I3764" s="1">
        <f>1013-Table1[[#This Row],[pressure_temp]]</f>
        <v>429.58692615799998</v>
      </c>
      <c r="J3764" s="1" t="str">
        <f>SUBSTITUTE(RIGHT(Table1[[#This Row],[file]],LEN(Table1[[#This Row],[file]])-16),"_"," ")</f>
        <v>sample 03 vaseline glue vaseline side vaseline top</v>
      </c>
    </row>
    <row r="3765" spans="1:10" hidden="1" x14ac:dyDescent="0.25">
      <c r="A3765" t="s">
        <v>4008</v>
      </c>
      <c r="B3765" t="s">
        <v>3768</v>
      </c>
      <c r="C3765">
        <v>-45.911765557792201</v>
      </c>
      <c r="D3765">
        <v>587.19052286399995</v>
      </c>
      <c r="E3765">
        <f>VALUE(SUBSTITUTE(SUBSTITUTE(SUBSTITUTE(RIGHT(Table1[[#This Row],[raw_timestamp]],21),":","")," ",""),"-",""))</f>
        <v>219173508824671</v>
      </c>
      <c r="F3765">
        <f>IF(Table1[[#This Row],[raw_load]]&gt;30000,F3764,(IF(Table1[[#This Row],[raw_load]]=49.339761120941,F3764,Table1[[#This Row],[raw_load]])))</f>
        <v>-45.911765557792201</v>
      </c>
      <c r="G3765">
        <f>-Table1[[#This Row],[load_temp]]</f>
        <v>45.911765557792201</v>
      </c>
      <c r="H3765">
        <f>IF(Table1[[#This Row],[raw_pressure]]=-207.33292143,H3764,D3765)</f>
        <v>587.19052286399995</v>
      </c>
      <c r="I3765" s="1">
        <f>1013-Table1[[#This Row],[pressure_temp]]</f>
        <v>425.80947713600005</v>
      </c>
      <c r="J3765" s="1" t="str">
        <f>SUBSTITUTE(RIGHT(Table1[[#This Row],[file]],LEN(Table1[[#This Row],[file]])-16),"_"," ")</f>
        <v>sample 03 vaseline glue vaseline side vaseline top</v>
      </c>
    </row>
    <row r="3766" spans="1:10" hidden="1" x14ac:dyDescent="0.25">
      <c r="A3766" t="s">
        <v>4008</v>
      </c>
      <c r="B3766" t="s">
        <v>3769</v>
      </c>
      <c r="C3766">
        <v>-44.265201593148298</v>
      </c>
      <c r="D3766">
        <v>578.37647514599996</v>
      </c>
      <c r="E3766">
        <f>VALUE(SUBSTITUTE(SUBSTITUTE(SUBSTITUTE(RIGHT(Table1[[#This Row],[raw_timestamp]],21),":","")," ",""),"-",""))</f>
        <v>219173509082643</v>
      </c>
      <c r="F3766">
        <f>IF(Table1[[#This Row],[raw_load]]&gt;30000,F3765,(IF(Table1[[#This Row],[raw_load]]=49.339761120941,F3765,Table1[[#This Row],[raw_load]])))</f>
        <v>-44.265201593148298</v>
      </c>
      <c r="G3766">
        <f>-Table1[[#This Row],[load_temp]]</f>
        <v>44.265201593148298</v>
      </c>
      <c r="H3766">
        <f>IF(Table1[[#This Row],[raw_pressure]]=-207.33292143,H3765,D3766)</f>
        <v>578.37647514599996</v>
      </c>
      <c r="I3766" s="1">
        <f>1013-Table1[[#This Row],[pressure_temp]]</f>
        <v>434.62352485400004</v>
      </c>
      <c r="J3766" s="1" t="str">
        <f>SUBSTITUTE(RIGHT(Table1[[#This Row],[file]],LEN(Table1[[#This Row],[file]])-16),"_"," ")</f>
        <v>sample 03 vaseline glue vaseline side vaseline top</v>
      </c>
    </row>
    <row r="3767" spans="1:10" hidden="1" x14ac:dyDescent="0.25">
      <c r="A3767" t="s">
        <v>4008</v>
      </c>
      <c r="B3767" t="s">
        <v>3770</v>
      </c>
      <c r="C3767">
        <v>-41.832000244802103</v>
      </c>
      <c r="D3767">
        <v>585.93137319000004</v>
      </c>
      <c r="E3767">
        <f>VALUE(SUBSTITUTE(SUBSTITUTE(SUBSTITUTE(RIGHT(Table1[[#This Row],[raw_timestamp]],21),":","")," ",""),"-",""))</f>
        <v>219173509340264</v>
      </c>
      <c r="F3767">
        <f>IF(Table1[[#This Row],[raw_load]]&gt;30000,F3766,(IF(Table1[[#This Row],[raw_load]]=49.339761120941,F3766,Table1[[#This Row],[raw_load]])))</f>
        <v>-41.832000244802103</v>
      </c>
      <c r="G3767">
        <f>-Table1[[#This Row],[load_temp]]</f>
        <v>41.832000244802103</v>
      </c>
      <c r="H3767">
        <f>IF(Table1[[#This Row],[raw_pressure]]=-207.33292143,H3766,D3767)</f>
        <v>585.93137319000004</v>
      </c>
      <c r="I3767" s="1">
        <f>1013-Table1[[#This Row],[pressure_temp]]</f>
        <v>427.06862680999996</v>
      </c>
      <c r="J3767" s="1" t="str">
        <f>SUBSTITUTE(RIGHT(Table1[[#This Row],[file]],LEN(Table1[[#This Row],[file]])-16),"_"," ")</f>
        <v>sample 03 vaseline glue vaseline side vaseline top</v>
      </c>
    </row>
    <row r="3768" spans="1:10" hidden="1" x14ac:dyDescent="0.25">
      <c r="A3768" t="s">
        <v>4008</v>
      </c>
      <c r="B3768" t="s">
        <v>3771</v>
      </c>
      <c r="C3768">
        <v>-42.188674338033501</v>
      </c>
      <c r="D3768">
        <v>592.22712156</v>
      </c>
      <c r="E3768">
        <f>VALUE(SUBSTITUTE(SUBSTITUTE(SUBSTITUTE(RIGHT(Table1[[#This Row],[raw_timestamp]],21),":","")," ",""),"-",""))</f>
        <v>219173509598230</v>
      </c>
      <c r="F3768">
        <f>IF(Table1[[#This Row],[raw_load]]&gt;30000,F3767,(IF(Table1[[#This Row],[raw_load]]=49.339761120941,F3767,Table1[[#This Row],[raw_load]])))</f>
        <v>-42.188674338033501</v>
      </c>
      <c r="G3768">
        <f>-Table1[[#This Row],[load_temp]]</f>
        <v>42.188674338033501</v>
      </c>
      <c r="H3768">
        <f>IF(Table1[[#This Row],[raw_pressure]]=-207.33292143,H3767,D3768)</f>
        <v>592.22712156</v>
      </c>
      <c r="I3768" s="1">
        <f>1013-Table1[[#This Row],[pressure_temp]]</f>
        <v>420.77287844</v>
      </c>
      <c r="J3768" s="1" t="str">
        <f>SUBSTITUTE(RIGHT(Table1[[#This Row],[file]],LEN(Table1[[#This Row],[file]])-16),"_"," ")</f>
        <v>sample 03 vaseline glue vaseline side vaseline top</v>
      </c>
    </row>
    <row r="3769" spans="1:10" hidden="1" x14ac:dyDescent="0.25">
      <c r="A3769" t="s">
        <v>4008</v>
      </c>
      <c r="B3769" t="s">
        <v>3772</v>
      </c>
      <c r="C3769">
        <v>-40.683802821385697</v>
      </c>
      <c r="D3769">
        <v>548.15688296999997</v>
      </c>
      <c r="E3769">
        <f>VALUE(SUBSTITUTE(SUBSTITUTE(SUBSTITUTE(RIGHT(Table1[[#This Row],[raw_timestamp]],21),":","")," ",""),"-",""))</f>
        <v>219173509855911</v>
      </c>
      <c r="F3769">
        <f>IF(Table1[[#This Row],[raw_load]]&gt;30000,F3768,(IF(Table1[[#This Row],[raw_load]]=49.339761120941,F3768,Table1[[#This Row],[raw_load]])))</f>
        <v>-40.683802821385697</v>
      </c>
      <c r="G3769">
        <f>-Table1[[#This Row],[load_temp]]</f>
        <v>40.683802821385697</v>
      </c>
      <c r="H3769">
        <f>IF(Table1[[#This Row],[raw_pressure]]=-207.33292143,H3768,D3769)</f>
        <v>548.15688296999997</v>
      </c>
      <c r="I3769" s="1">
        <f>1013-Table1[[#This Row],[pressure_temp]]</f>
        <v>464.84311703000003</v>
      </c>
      <c r="J3769" s="1" t="str">
        <f>SUBSTITUTE(RIGHT(Table1[[#This Row],[file]],LEN(Table1[[#This Row],[file]])-16),"_"," ")</f>
        <v>sample 03 vaseline glue vaseline side vaseline top</v>
      </c>
    </row>
    <row r="3770" spans="1:10" hidden="1" x14ac:dyDescent="0.25">
      <c r="A3770" t="s">
        <v>4008</v>
      </c>
      <c r="B3770" t="s">
        <v>3773</v>
      </c>
      <c r="C3770">
        <v>-42.042095943554898</v>
      </c>
      <c r="D3770">
        <v>590.96797188599999</v>
      </c>
      <c r="E3770">
        <f>VALUE(SUBSTITUTE(SUBSTITUTE(SUBSTITUTE(RIGHT(Table1[[#This Row],[raw_timestamp]],21),":","")," ",""),"-",""))</f>
        <v>219173510113482</v>
      </c>
      <c r="F3770">
        <f>IF(Table1[[#This Row],[raw_load]]&gt;30000,F3769,(IF(Table1[[#This Row],[raw_load]]=49.339761120941,F3769,Table1[[#This Row],[raw_load]])))</f>
        <v>-42.042095943554898</v>
      </c>
      <c r="G3770">
        <f>-Table1[[#This Row],[load_temp]]</f>
        <v>42.042095943554898</v>
      </c>
      <c r="H3770">
        <f>IF(Table1[[#This Row],[raw_pressure]]=-207.33292143,H3769,D3770)</f>
        <v>590.96797188599999</v>
      </c>
      <c r="I3770" s="1">
        <f>1013-Table1[[#This Row],[pressure_temp]]</f>
        <v>422.03202811400001</v>
      </c>
      <c r="J3770" s="1" t="str">
        <f>SUBSTITUTE(RIGHT(Table1[[#This Row],[file]],LEN(Table1[[#This Row],[file]])-16),"_"," ")</f>
        <v>sample 03 vaseline glue vaseline side vaseline top</v>
      </c>
    </row>
    <row r="3771" spans="1:10" hidden="1" x14ac:dyDescent="0.25">
      <c r="A3771" t="s">
        <v>4008</v>
      </c>
      <c r="B3771" t="s">
        <v>3774</v>
      </c>
      <c r="C3771">
        <v>-44.949234100715501</v>
      </c>
      <c r="D3771">
        <v>580.89477449399999</v>
      </c>
      <c r="E3771">
        <f>VALUE(SUBSTITUTE(SUBSTITUTE(SUBSTITUTE(RIGHT(Table1[[#This Row],[raw_timestamp]],21),":","")," ",""),"-",""))</f>
        <v>219173510371015</v>
      </c>
      <c r="F3771">
        <f>IF(Table1[[#This Row],[raw_load]]&gt;30000,F3770,(IF(Table1[[#This Row],[raw_load]]=49.339761120941,F3770,Table1[[#This Row],[raw_load]])))</f>
        <v>-44.949234100715501</v>
      </c>
      <c r="G3771">
        <f>-Table1[[#This Row],[load_temp]]</f>
        <v>44.949234100715501</v>
      </c>
      <c r="H3771">
        <f>IF(Table1[[#This Row],[raw_pressure]]=-207.33292143,H3770,D3771)</f>
        <v>580.89477449399999</v>
      </c>
      <c r="I3771" s="1">
        <f>1013-Table1[[#This Row],[pressure_temp]]</f>
        <v>432.10522550600001</v>
      </c>
      <c r="J3771" s="1" t="str">
        <f>SUBSTITUTE(RIGHT(Table1[[#This Row],[file]],LEN(Table1[[#This Row],[file]])-16),"_"," ")</f>
        <v>sample 03 vaseline glue vaseline side vaseline top</v>
      </c>
    </row>
    <row r="3772" spans="1:10" hidden="1" x14ac:dyDescent="0.25">
      <c r="A3772" t="s">
        <v>4008</v>
      </c>
      <c r="B3772" t="s">
        <v>3775</v>
      </c>
      <c r="C3772">
        <v>-41.519299669914197</v>
      </c>
      <c r="D3772">
        <v>575.85817579800005</v>
      </c>
      <c r="E3772">
        <f>VALUE(SUBSTITUTE(SUBSTITUTE(SUBSTITUTE(RIGHT(Table1[[#This Row],[raw_timestamp]],21),":","")," ",""),"-",""))</f>
        <v>219173510628895</v>
      </c>
      <c r="F3772">
        <f>IF(Table1[[#This Row],[raw_load]]&gt;30000,F3771,(IF(Table1[[#This Row],[raw_load]]=49.339761120941,F3771,Table1[[#This Row],[raw_load]])))</f>
        <v>-41.519299669914197</v>
      </c>
      <c r="G3772">
        <f>-Table1[[#This Row],[load_temp]]</f>
        <v>41.519299669914197</v>
      </c>
      <c r="H3772">
        <f>IF(Table1[[#This Row],[raw_pressure]]=-207.33292143,H3771,D3772)</f>
        <v>575.85817579800005</v>
      </c>
      <c r="I3772" s="1">
        <f>1013-Table1[[#This Row],[pressure_temp]]</f>
        <v>437.14182420199995</v>
      </c>
      <c r="J3772" s="1" t="str">
        <f>SUBSTITUTE(RIGHT(Table1[[#This Row],[file]],LEN(Table1[[#This Row],[file]])-16),"_"," ")</f>
        <v>sample 03 vaseline glue vaseline side vaseline top</v>
      </c>
    </row>
    <row r="3773" spans="1:10" hidden="1" x14ac:dyDescent="0.25">
      <c r="A3773" t="s">
        <v>4008</v>
      </c>
      <c r="B3773" t="s">
        <v>3776</v>
      </c>
      <c r="C3773">
        <v>-41.690307796806003</v>
      </c>
      <c r="D3773">
        <v>592.22712156</v>
      </c>
      <c r="E3773">
        <f>VALUE(SUBSTITUTE(SUBSTITUTE(SUBSTITUTE(RIGHT(Table1[[#This Row],[raw_timestamp]],21),":","")," ",""),"-",""))</f>
        <v>219173510886667</v>
      </c>
      <c r="F3773">
        <f>IF(Table1[[#This Row],[raw_load]]&gt;30000,F3772,(IF(Table1[[#This Row],[raw_load]]=49.339761120941,F3772,Table1[[#This Row],[raw_load]])))</f>
        <v>-41.690307796806003</v>
      </c>
      <c r="G3773">
        <f>-Table1[[#This Row],[load_temp]]</f>
        <v>41.690307796806003</v>
      </c>
      <c r="H3773">
        <f>IF(Table1[[#This Row],[raw_pressure]]=-207.33292143,H3772,D3773)</f>
        <v>592.22712156</v>
      </c>
      <c r="I3773" s="1">
        <f>1013-Table1[[#This Row],[pressure_temp]]</f>
        <v>420.77287844</v>
      </c>
      <c r="J3773" s="1" t="str">
        <f>SUBSTITUTE(RIGHT(Table1[[#This Row],[file]],LEN(Table1[[#This Row],[file]])-16),"_"," ")</f>
        <v>sample 03 vaseline glue vaseline side vaseline top</v>
      </c>
    </row>
    <row r="3774" spans="1:10" hidden="1" x14ac:dyDescent="0.25">
      <c r="A3774" t="s">
        <v>4008</v>
      </c>
      <c r="B3774" t="s">
        <v>3777</v>
      </c>
      <c r="C3774">
        <v>-41.177283416130599</v>
      </c>
      <c r="D3774">
        <v>574.59902612400003</v>
      </c>
      <c r="E3774">
        <f>VALUE(SUBSTITUTE(SUBSTITUTE(SUBSTITUTE(RIGHT(Table1[[#This Row],[raw_timestamp]],21),":","")," ",""),"-",""))</f>
        <v>219173511144179</v>
      </c>
      <c r="F3774">
        <f>IF(Table1[[#This Row],[raw_load]]&gt;30000,F3773,(IF(Table1[[#This Row],[raw_load]]=49.339761120941,F3773,Table1[[#This Row],[raw_load]])))</f>
        <v>-41.177283416130599</v>
      </c>
      <c r="G3774">
        <f>-Table1[[#This Row],[load_temp]]</f>
        <v>41.177283416130599</v>
      </c>
      <c r="H3774">
        <f>IF(Table1[[#This Row],[raw_pressure]]=-207.33292143,H3773,D3774)</f>
        <v>574.59902612400003</v>
      </c>
      <c r="I3774" s="1">
        <f>1013-Table1[[#This Row],[pressure_temp]]</f>
        <v>438.40097387599997</v>
      </c>
      <c r="J3774" s="1" t="str">
        <f>SUBSTITUTE(RIGHT(Table1[[#This Row],[file]],LEN(Table1[[#This Row],[file]])-16),"_"," ")</f>
        <v>sample 03 vaseline glue vaseline side vaseline top</v>
      </c>
    </row>
    <row r="3775" spans="1:10" hidden="1" x14ac:dyDescent="0.25">
      <c r="A3775" t="s">
        <v>4008</v>
      </c>
      <c r="B3775" t="s">
        <v>3778</v>
      </c>
      <c r="C3775">
        <v>-41.739167261632304</v>
      </c>
      <c r="D3775">
        <v>579.63562481999998</v>
      </c>
      <c r="E3775">
        <f>VALUE(SUBSTITUTE(SUBSTITUTE(SUBSTITUTE(RIGHT(Table1[[#This Row],[raw_timestamp]],21),":","")," ",""),"-",""))</f>
        <v>219173511402500</v>
      </c>
      <c r="F3775">
        <f>IF(Table1[[#This Row],[raw_load]]&gt;30000,F3774,(IF(Table1[[#This Row],[raw_load]]=49.339761120941,F3774,Table1[[#This Row],[raw_load]])))</f>
        <v>-41.739167261632304</v>
      </c>
      <c r="G3775">
        <f>-Table1[[#This Row],[load_temp]]</f>
        <v>41.739167261632304</v>
      </c>
      <c r="H3775">
        <f>IF(Table1[[#This Row],[raw_pressure]]=-207.33292143,H3774,D3775)</f>
        <v>579.63562481999998</v>
      </c>
      <c r="I3775" s="1">
        <f>1013-Table1[[#This Row],[pressure_temp]]</f>
        <v>433.36437518000002</v>
      </c>
      <c r="J3775" s="1" t="str">
        <f>SUBSTITUTE(RIGHT(Table1[[#This Row],[file]],LEN(Table1[[#This Row],[file]])-16),"_"," ")</f>
        <v>sample 03 vaseline glue vaseline side vaseline top</v>
      </c>
    </row>
    <row r="3776" spans="1:10" hidden="1" x14ac:dyDescent="0.25">
      <c r="A3776" t="s">
        <v>4008</v>
      </c>
      <c r="B3776" t="s">
        <v>3779</v>
      </c>
      <c r="C3776">
        <v>-39.276650234390303</v>
      </c>
      <c r="D3776">
        <v>592.22712156</v>
      </c>
      <c r="E3776">
        <f>VALUE(SUBSTITUTE(SUBSTITUTE(SUBSTITUTE(RIGHT(Table1[[#This Row],[raw_timestamp]],21),":","")," ",""),"-",""))</f>
        <v>219173511660127</v>
      </c>
      <c r="F3776">
        <f>IF(Table1[[#This Row],[raw_load]]&gt;30000,F3775,(IF(Table1[[#This Row],[raw_load]]=49.339761120941,F3775,Table1[[#This Row],[raw_load]])))</f>
        <v>-39.276650234390303</v>
      </c>
      <c r="G3776">
        <f>-Table1[[#This Row],[load_temp]]</f>
        <v>39.276650234390303</v>
      </c>
      <c r="H3776">
        <f>IF(Table1[[#This Row],[raw_pressure]]=-207.33292143,H3775,D3776)</f>
        <v>592.22712156</v>
      </c>
      <c r="I3776" s="1">
        <f>1013-Table1[[#This Row],[pressure_temp]]</f>
        <v>420.77287844</v>
      </c>
      <c r="J3776" s="1" t="str">
        <f>SUBSTITUTE(RIGHT(Table1[[#This Row],[file]],LEN(Table1[[#This Row],[file]])-16),"_"," ")</f>
        <v>sample 03 vaseline glue vaseline side vaseline top</v>
      </c>
    </row>
    <row r="3777" spans="1:10" hidden="1" x14ac:dyDescent="0.25">
      <c r="A3777" t="s">
        <v>4008</v>
      </c>
      <c r="B3777" t="s">
        <v>3780</v>
      </c>
      <c r="C3777">
        <v>-42.892250631531198</v>
      </c>
      <c r="D3777">
        <v>556.97093068799995</v>
      </c>
      <c r="E3777">
        <f>VALUE(SUBSTITUTE(SUBSTITUTE(SUBSTITUTE(RIGHT(Table1[[#This Row],[raw_timestamp]],21),":","")," ",""),"-",""))</f>
        <v>219173511917989</v>
      </c>
      <c r="F3777">
        <f>IF(Table1[[#This Row],[raw_load]]&gt;30000,F3776,(IF(Table1[[#This Row],[raw_load]]=49.339761120941,F3776,Table1[[#This Row],[raw_load]])))</f>
        <v>-42.892250631531198</v>
      </c>
      <c r="G3777">
        <f>-Table1[[#This Row],[load_temp]]</f>
        <v>42.892250631531198</v>
      </c>
      <c r="H3777">
        <f>IF(Table1[[#This Row],[raw_pressure]]=-207.33292143,H3776,D3777)</f>
        <v>556.97093068799995</v>
      </c>
      <c r="I3777" s="1">
        <f>1013-Table1[[#This Row],[pressure_temp]]</f>
        <v>456.02906931200005</v>
      </c>
      <c r="J3777" s="1" t="str">
        <f>SUBSTITUTE(RIGHT(Table1[[#This Row],[file]],LEN(Table1[[#This Row],[file]])-16),"_"," ")</f>
        <v>sample 03 vaseline glue vaseline side vaseline top</v>
      </c>
    </row>
    <row r="3778" spans="1:10" hidden="1" x14ac:dyDescent="0.25">
      <c r="A3778" t="s">
        <v>4008</v>
      </c>
      <c r="B3778" t="s">
        <v>3781</v>
      </c>
      <c r="C3778">
        <v>-42.457401394577801</v>
      </c>
      <c r="D3778">
        <v>579.63562481999998</v>
      </c>
      <c r="E3778">
        <f>VALUE(SUBSTITUTE(SUBSTITUTE(SUBSTITUTE(RIGHT(Table1[[#This Row],[raw_timestamp]],21),":","")," ",""),"-",""))</f>
        <v>219173512175667</v>
      </c>
      <c r="F3778">
        <f>IF(Table1[[#This Row],[raw_load]]&gt;30000,F3777,(IF(Table1[[#This Row],[raw_load]]=49.339761120941,F3777,Table1[[#This Row],[raw_load]])))</f>
        <v>-42.457401394577801</v>
      </c>
      <c r="G3778">
        <f>-Table1[[#This Row],[load_temp]]</f>
        <v>42.457401394577801</v>
      </c>
      <c r="H3778">
        <f>IF(Table1[[#This Row],[raw_pressure]]=-207.33292143,H3777,D3778)</f>
        <v>579.63562481999998</v>
      </c>
      <c r="I3778" s="1">
        <f>1013-Table1[[#This Row],[pressure_temp]]</f>
        <v>433.36437518000002</v>
      </c>
      <c r="J3778" s="1" t="str">
        <f>SUBSTITUTE(RIGHT(Table1[[#This Row],[file]],LEN(Table1[[#This Row],[file]])-16),"_"," ")</f>
        <v>sample 03 vaseline glue vaseline side vaseline top</v>
      </c>
    </row>
    <row r="3779" spans="1:10" hidden="1" x14ac:dyDescent="0.25">
      <c r="A3779" t="s">
        <v>4008</v>
      </c>
      <c r="B3779" t="s">
        <v>3782</v>
      </c>
      <c r="C3779">
        <v>-43.322213922002099</v>
      </c>
      <c r="D3779">
        <v>596.00457058200004</v>
      </c>
      <c r="E3779">
        <f>VALUE(SUBSTITUTE(SUBSTITUTE(SUBSTITUTE(RIGHT(Table1[[#This Row],[raw_timestamp]],21),":","")," ",""),"-",""))</f>
        <v>219173512433302</v>
      </c>
      <c r="F3779">
        <f>IF(Table1[[#This Row],[raw_load]]&gt;30000,F3778,(IF(Table1[[#This Row],[raw_load]]=49.339761120941,F3778,Table1[[#This Row],[raw_load]])))</f>
        <v>-43.322213922002099</v>
      </c>
      <c r="G3779">
        <f>-Table1[[#This Row],[load_temp]]</f>
        <v>43.322213922002099</v>
      </c>
      <c r="H3779">
        <f>IF(Table1[[#This Row],[raw_pressure]]=-207.33292143,H3778,D3779)</f>
        <v>596.00457058200004</v>
      </c>
      <c r="I3779" s="1">
        <f>1013-Table1[[#This Row],[pressure_temp]]</f>
        <v>416.99542941799996</v>
      </c>
      <c r="J3779" s="1" t="str">
        <f>SUBSTITUTE(RIGHT(Table1[[#This Row],[file]],LEN(Table1[[#This Row],[file]])-16),"_"," ")</f>
        <v>sample 03 vaseline glue vaseline side vaseline top</v>
      </c>
    </row>
    <row r="3780" spans="1:10" hidden="1" x14ac:dyDescent="0.25">
      <c r="A3780" t="s">
        <v>4008</v>
      </c>
      <c r="B3780" t="s">
        <v>3783</v>
      </c>
      <c r="C3780">
        <v>-42.770101969465699</v>
      </c>
      <c r="D3780">
        <v>574.59902612400003</v>
      </c>
      <c r="E3780">
        <f>VALUE(SUBSTITUTE(SUBSTITUTE(SUBSTITUTE(RIGHT(Table1[[#This Row],[raw_timestamp]],21),":","")," ",""),"-",""))</f>
        <v>219173512690861</v>
      </c>
      <c r="F3780">
        <f>IF(Table1[[#This Row],[raw_load]]&gt;30000,F3779,(IF(Table1[[#This Row],[raw_load]]=49.339761120941,F3779,Table1[[#This Row],[raw_load]])))</f>
        <v>-42.770101969465699</v>
      </c>
      <c r="G3780">
        <f>-Table1[[#This Row],[load_temp]]</f>
        <v>42.770101969465699</v>
      </c>
      <c r="H3780">
        <f>IF(Table1[[#This Row],[raw_pressure]]=-207.33292143,H3779,D3780)</f>
        <v>574.59902612400003</v>
      </c>
      <c r="I3780" s="1">
        <f>1013-Table1[[#This Row],[pressure_temp]]</f>
        <v>438.40097387599997</v>
      </c>
      <c r="J3780" s="1" t="str">
        <f>SUBSTITUTE(RIGHT(Table1[[#This Row],[file]],LEN(Table1[[#This Row],[file]])-16),"_"," ")</f>
        <v>sample 03 vaseline glue vaseline side vaseline top</v>
      </c>
    </row>
    <row r="3781" spans="1:10" hidden="1" x14ac:dyDescent="0.25">
      <c r="A3781" t="s">
        <v>4008</v>
      </c>
      <c r="B3781" t="s">
        <v>3784</v>
      </c>
      <c r="C3781">
        <v>-42.379226250855801</v>
      </c>
      <c r="D3781">
        <v>582.153924168</v>
      </c>
      <c r="E3781">
        <f>VALUE(SUBSTITUTE(SUBSTITUTE(SUBSTITUTE(RIGHT(Table1[[#This Row],[raw_timestamp]],21),":","")," ",""),"-",""))</f>
        <v>219173512948670</v>
      </c>
      <c r="F3781">
        <f>IF(Table1[[#This Row],[raw_load]]&gt;30000,F3780,(IF(Table1[[#This Row],[raw_load]]=49.339761120941,F3780,Table1[[#This Row],[raw_load]])))</f>
        <v>-42.379226250855801</v>
      </c>
      <c r="G3781">
        <f>-Table1[[#This Row],[load_temp]]</f>
        <v>42.379226250855801</v>
      </c>
      <c r="H3781">
        <f>IF(Table1[[#This Row],[raw_pressure]]=-207.33292143,H3780,D3781)</f>
        <v>582.153924168</v>
      </c>
      <c r="I3781" s="1">
        <f>1013-Table1[[#This Row],[pressure_temp]]</f>
        <v>430.846075832</v>
      </c>
      <c r="J3781" s="1" t="str">
        <f>SUBSTITUTE(RIGHT(Table1[[#This Row],[file]],LEN(Table1[[#This Row],[file]])-16),"_"," ")</f>
        <v>sample 03 vaseline glue vaseline side vaseline top</v>
      </c>
    </row>
    <row r="3782" spans="1:10" hidden="1" x14ac:dyDescent="0.25">
      <c r="A3782" t="s">
        <v>4008</v>
      </c>
      <c r="B3782" t="s">
        <v>3785</v>
      </c>
      <c r="C3782">
        <v>-41.900403495558798</v>
      </c>
      <c r="D3782">
        <v>587.19052286399995</v>
      </c>
      <c r="E3782">
        <f>VALUE(SUBSTITUTE(SUBSTITUTE(SUBSTITUTE(RIGHT(Table1[[#This Row],[raw_timestamp]],21),":","")," ",""),"-",""))</f>
        <v>219173513206425</v>
      </c>
      <c r="F3782">
        <f>IF(Table1[[#This Row],[raw_load]]&gt;30000,F3781,(IF(Table1[[#This Row],[raw_load]]=49.339761120941,F3781,Table1[[#This Row],[raw_load]])))</f>
        <v>-41.900403495558798</v>
      </c>
      <c r="G3782">
        <f>-Table1[[#This Row],[load_temp]]</f>
        <v>41.900403495558798</v>
      </c>
      <c r="H3782">
        <f>IF(Table1[[#This Row],[raw_pressure]]=-207.33292143,H3781,D3782)</f>
        <v>587.19052286399995</v>
      </c>
      <c r="I3782" s="1">
        <f>1013-Table1[[#This Row],[pressure_temp]]</f>
        <v>425.80947713600005</v>
      </c>
      <c r="J3782" s="1" t="str">
        <f>SUBSTITUTE(RIGHT(Table1[[#This Row],[file]],LEN(Table1[[#This Row],[file]])-16),"_"," ")</f>
        <v>sample 03 vaseline glue vaseline side vaseline top</v>
      </c>
    </row>
    <row r="3783" spans="1:10" hidden="1" x14ac:dyDescent="0.25">
      <c r="A3783" t="s">
        <v>4008</v>
      </c>
      <c r="B3783" t="s">
        <v>3786</v>
      </c>
      <c r="C3783">
        <v>-44.255429700183001</v>
      </c>
      <c r="D3783">
        <v>583.41307384200002</v>
      </c>
      <c r="E3783">
        <f>VALUE(SUBSTITUTE(SUBSTITUTE(SUBSTITUTE(RIGHT(Table1[[#This Row],[raw_timestamp]],21),":","")," ",""),"-",""))</f>
        <v>219173513463984</v>
      </c>
      <c r="F3783">
        <f>IF(Table1[[#This Row],[raw_load]]&gt;30000,F3782,(IF(Table1[[#This Row],[raw_load]]=49.339761120941,F3782,Table1[[#This Row],[raw_load]])))</f>
        <v>-44.255429700183001</v>
      </c>
      <c r="G3783">
        <f>-Table1[[#This Row],[load_temp]]</f>
        <v>44.255429700183001</v>
      </c>
      <c r="H3783">
        <f>IF(Table1[[#This Row],[raw_pressure]]=-207.33292143,H3782,D3783)</f>
        <v>583.41307384200002</v>
      </c>
      <c r="I3783" s="1">
        <f>1013-Table1[[#This Row],[pressure_temp]]</f>
        <v>429.58692615799998</v>
      </c>
      <c r="J3783" s="1" t="str">
        <f>SUBSTITUTE(RIGHT(Table1[[#This Row],[file]],LEN(Table1[[#This Row],[file]])-16),"_"," ")</f>
        <v>sample 03 vaseline glue vaseline side vaseline top</v>
      </c>
    </row>
    <row r="3784" spans="1:10" hidden="1" x14ac:dyDescent="0.25">
      <c r="A3784" t="s">
        <v>4008</v>
      </c>
      <c r="B3784" t="s">
        <v>3787</v>
      </c>
      <c r="C3784">
        <v>-41.529071562879402</v>
      </c>
      <c r="D3784">
        <v>558.23008036199997</v>
      </c>
      <c r="E3784">
        <f>VALUE(SUBSTITUTE(SUBSTITUTE(SUBSTITUTE(RIGHT(Table1[[#This Row],[raw_timestamp]],21),":","")," ",""),"-",""))</f>
        <v>219173513721847</v>
      </c>
      <c r="F3784">
        <f>IF(Table1[[#This Row],[raw_load]]&gt;30000,F3783,(IF(Table1[[#This Row],[raw_load]]=49.339761120941,F3783,Table1[[#This Row],[raw_load]])))</f>
        <v>-41.529071562879402</v>
      </c>
      <c r="G3784">
        <f>-Table1[[#This Row],[load_temp]]</f>
        <v>41.529071562879402</v>
      </c>
      <c r="H3784">
        <f>IF(Table1[[#This Row],[raw_pressure]]=-207.33292143,H3783,D3784)</f>
        <v>558.23008036199997</v>
      </c>
      <c r="I3784" s="1">
        <f>1013-Table1[[#This Row],[pressure_temp]]</f>
        <v>454.76991963800003</v>
      </c>
      <c r="J3784" s="1" t="str">
        <f>SUBSTITUTE(RIGHT(Table1[[#This Row],[file]],LEN(Table1[[#This Row],[file]])-16),"_"," ")</f>
        <v>sample 03 vaseline glue vaseline side vaseline top</v>
      </c>
    </row>
    <row r="3785" spans="1:10" hidden="1" x14ac:dyDescent="0.25">
      <c r="A3785" t="s">
        <v>4008</v>
      </c>
      <c r="B3785" t="s">
        <v>3788</v>
      </c>
      <c r="C3785">
        <v>-42.217990016929299</v>
      </c>
      <c r="D3785">
        <v>589.70882221199997</v>
      </c>
      <c r="E3785">
        <f>VALUE(SUBSTITUTE(SUBSTITUTE(SUBSTITUTE(RIGHT(Table1[[#This Row],[raw_timestamp]],21),":","")," ",""),"-",""))</f>
        <v>219173513979495</v>
      </c>
      <c r="F3785">
        <f>IF(Table1[[#This Row],[raw_load]]&gt;30000,F3784,(IF(Table1[[#This Row],[raw_load]]=49.339761120941,F3784,Table1[[#This Row],[raw_load]])))</f>
        <v>-42.217990016929299</v>
      </c>
      <c r="G3785">
        <f>-Table1[[#This Row],[load_temp]]</f>
        <v>42.217990016929299</v>
      </c>
      <c r="H3785">
        <f>IF(Table1[[#This Row],[raw_pressure]]=-207.33292143,H3784,D3785)</f>
        <v>589.70882221199997</v>
      </c>
      <c r="I3785" s="1">
        <f>1013-Table1[[#This Row],[pressure_temp]]</f>
        <v>423.29117778800003</v>
      </c>
      <c r="J3785" s="1" t="str">
        <f>SUBSTITUTE(RIGHT(Table1[[#This Row],[file]],LEN(Table1[[#This Row],[file]])-16),"_"," ")</f>
        <v>sample 03 vaseline glue vaseline side vaseline top</v>
      </c>
    </row>
    <row r="3786" spans="1:10" hidden="1" x14ac:dyDescent="0.25">
      <c r="A3786" t="s">
        <v>4008</v>
      </c>
      <c r="B3786" t="s">
        <v>3789</v>
      </c>
      <c r="C3786">
        <v>-41.079564486478198</v>
      </c>
      <c r="D3786">
        <v>592.22712156</v>
      </c>
      <c r="E3786">
        <f>VALUE(SUBSTITUTE(SUBSTITUTE(SUBSTITUTE(RIGHT(Table1[[#This Row],[raw_timestamp]],21),":","")," ",""),"-",""))</f>
        <v>219173514237424</v>
      </c>
      <c r="F3786">
        <f>IF(Table1[[#This Row],[raw_load]]&gt;30000,F3785,(IF(Table1[[#This Row],[raw_load]]=49.339761120941,F3785,Table1[[#This Row],[raw_load]])))</f>
        <v>-41.079564486478198</v>
      </c>
      <c r="G3786">
        <f>-Table1[[#This Row],[load_temp]]</f>
        <v>41.079564486478198</v>
      </c>
      <c r="H3786">
        <f>IF(Table1[[#This Row],[raw_pressure]]=-207.33292143,H3785,D3786)</f>
        <v>592.22712156</v>
      </c>
      <c r="I3786" s="1">
        <f>1013-Table1[[#This Row],[pressure_temp]]</f>
        <v>420.77287844</v>
      </c>
      <c r="J3786" s="1" t="str">
        <f>SUBSTITUTE(RIGHT(Table1[[#This Row],[file]],LEN(Table1[[#This Row],[file]])-16),"_"," ")</f>
        <v>sample 03 vaseline glue vaseline side vaseline top</v>
      </c>
    </row>
    <row r="3787" spans="1:10" hidden="1" x14ac:dyDescent="0.25">
      <c r="A3787" t="s">
        <v>4008</v>
      </c>
      <c r="B3787" t="s">
        <v>3790</v>
      </c>
      <c r="C3787">
        <v>-40.703346607316199</v>
      </c>
      <c r="D3787">
        <v>572.08072677600001</v>
      </c>
      <c r="E3787">
        <f>VALUE(SUBSTITUTE(SUBSTITUTE(SUBSTITUTE(RIGHT(Table1[[#This Row],[raw_timestamp]],21),":","")," ",""),"-",""))</f>
        <v>219173514495135</v>
      </c>
      <c r="F3787">
        <f>IF(Table1[[#This Row],[raw_load]]&gt;30000,F3786,(IF(Table1[[#This Row],[raw_load]]=49.339761120941,F3786,Table1[[#This Row],[raw_load]])))</f>
        <v>-40.703346607316199</v>
      </c>
      <c r="G3787">
        <f>-Table1[[#This Row],[load_temp]]</f>
        <v>40.703346607316199</v>
      </c>
      <c r="H3787">
        <f>IF(Table1[[#This Row],[raw_pressure]]=-207.33292143,H3786,D3787)</f>
        <v>572.08072677600001</v>
      </c>
      <c r="I3787" s="1">
        <f>1013-Table1[[#This Row],[pressure_temp]]</f>
        <v>440.91927322399999</v>
      </c>
      <c r="J3787" s="1" t="str">
        <f>SUBSTITUTE(RIGHT(Table1[[#This Row],[file]],LEN(Table1[[#This Row],[file]])-16),"_"," ")</f>
        <v>sample 03 vaseline glue vaseline side vaseline top</v>
      </c>
    </row>
    <row r="3788" spans="1:10" hidden="1" x14ac:dyDescent="0.25">
      <c r="A3788" t="s">
        <v>4008</v>
      </c>
      <c r="B3788" t="s">
        <v>3791</v>
      </c>
      <c r="C3788">
        <v>-42.682154932778502</v>
      </c>
      <c r="D3788">
        <v>592.22712156</v>
      </c>
      <c r="E3788">
        <f>VALUE(SUBSTITUTE(SUBSTITUTE(SUBSTITUTE(RIGHT(Table1[[#This Row],[raw_timestamp]],21),":","")," ",""),"-",""))</f>
        <v>219173514752815</v>
      </c>
      <c r="F3788">
        <f>IF(Table1[[#This Row],[raw_load]]&gt;30000,F3787,(IF(Table1[[#This Row],[raw_load]]=49.339761120941,F3787,Table1[[#This Row],[raw_load]])))</f>
        <v>-42.682154932778502</v>
      </c>
      <c r="G3788">
        <f>-Table1[[#This Row],[load_temp]]</f>
        <v>42.682154932778502</v>
      </c>
      <c r="H3788">
        <f>IF(Table1[[#This Row],[raw_pressure]]=-207.33292143,H3787,D3788)</f>
        <v>592.22712156</v>
      </c>
      <c r="I3788" s="1">
        <f>1013-Table1[[#This Row],[pressure_temp]]</f>
        <v>420.77287844</v>
      </c>
      <c r="J3788" s="1" t="str">
        <f>SUBSTITUTE(RIGHT(Table1[[#This Row],[file]],LEN(Table1[[#This Row],[file]])-16),"_"," ")</f>
        <v>sample 03 vaseline glue vaseline side vaseline top</v>
      </c>
    </row>
    <row r="3789" spans="1:10" hidden="1" x14ac:dyDescent="0.25">
      <c r="A3789" t="s">
        <v>4008</v>
      </c>
      <c r="B3789" t="s">
        <v>3792</v>
      </c>
      <c r="C3789">
        <v>-41.231028827439502</v>
      </c>
      <c r="D3789">
        <v>583.41307384200002</v>
      </c>
      <c r="E3789">
        <f>VALUE(SUBSTITUTE(SUBSTITUTE(SUBSTITUTE(RIGHT(Table1[[#This Row],[raw_timestamp]],21),":","")," ",""),"-",""))</f>
        <v>219173515010468</v>
      </c>
      <c r="F3789">
        <f>IF(Table1[[#This Row],[raw_load]]&gt;30000,F3788,(IF(Table1[[#This Row],[raw_load]]=49.339761120941,F3788,Table1[[#This Row],[raw_load]])))</f>
        <v>-41.231028827439502</v>
      </c>
      <c r="G3789">
        <f>-Table1[[#This Row],[load_temp]]</f>
        <v>41.231028827439502</v>
      </c>
      <c r="H3789">
        <f>IF(Table1[[#This Row],[raw_pressure]]=-207.33292143,H3788,D3789)</f>
        <v>583.41307384200002</v>
      </c>
      <c r="I3789" s="1">
        <f>1013-Table1[[#This Row],[pressure_temp]]</f>
        <v>429.58692615799998</v>
      </c>
      <c r="J3789" s="1" t="str">
        <f>SUBSTITUTE(RIGHT(Table1[[#This Row],[file]],LEN(Table1[[#This Row],[file]])-16),"_"," ")</f>
        <v>sample 03 vaseline glue vaseline side vaseline top</v>
      </c>
    </row>
    <row r="3790" spans="1:10" hidden="1" x14ac:dyDescent="0.25">
      <c r="A3790" t="s">
        <v>4008</v>
      </c>
      <c r="B3790" t="s">
        <v>3793</v>
      </c>
      <c r="C3790">
        <v>-43.366187440345698</v>
      </c>
      <c r="D3790">
        <v>579.63562481999998</v>
      </c>
      <c r="E3790">
        <f>VALUE(SUBSTITUTE(SUBSTITUTE(SUBSTITUTE(RIGHT(Table1[[#This Row],[raw_timestamp]],21),":","")," ",""),"-",""))</f>
        <v>219173515268297</v>
      </c>
      <c r="F3790">
        <f>IF(Table1[[#This Row],[raw_load]]&gt;30000,F3789,(IF(Table1[[#This Row],[raw_load]]=49.339761120941,F3789,Table1[[#This Row],[raw_load]])))</f>
        <v>-43.366187440345698</v>
      </c>
      <c r="G3790">
        <f>-Table1[[#This Row],[load_temp]]</f>
        <v>43.366187440345698</v>
      </c>
      <c r="H3790">
        <f>IF(Table1[[#This Row],[raw_pressure]]=-207.33292143,H3789,D3790)</f>
        <v>579.63562481999998</v>
      </c>
      <c r="I3790" s="1">
        <f>1013-Table1[[#This Row],[pressure_temp]]</f>
        <v>433.36437518000002</v>
      </c>
      <c r="J3790" s="1" t="str">
        <f>SUBSTITUTE(RIGHT(Table1[[#This Row],[file]],LEN(Table1[[#This Row],[file]])-16),"_"," ")</f>
        <v>sample 03 vaseline glue vaseline side vaseline top</v>
      </c>
    </row>
    <row r="3791" spans="1:10" hidden="1" x14ac:dyDescent="0.25">
      <c r="A3791" t="s">
        <v>4008</v>
      </c>
      <c r="B3791" t="s">
        <v>3794</v>
      </c>
      <c r="C3791">
        <v>-42.100727301346303</v>
      </c>
      <c r="D3791">
        <v>574.59902612400003</v>
      </c>
      <c r="E3791">
        <f>VALUE(SUBSTITUTE(SUBSTITUTE(SUBSTITUTE(RIGHT(Table1[[#This Row],[raw_timestamp]],21),":","")," ",""),"-",""))</f>
        <v>219173515526480</v>
      </c>
      <c r="F3791">
        <f>IF(Table1[[#This Row],[raw_load]]&gt;30000,F3790,(IF(Table1[[#This Row],[raw_load]]=49.339761120941,F3790,Table1[[#This Row],[raw_load]])))</f>
        <v>-42.100727301346303</v>
      </c>
      <c r="G3791">
        <f>-Table1[[#This Row],[load_temp]]</f>
        <v>42.100727301346303</v>
      </c>
      <c r="H3791">
        <f>IF(Table1[[#This Row],[raw_pressure]]=-207.33292143,H3790,D3791)</f>
        <v>574.59902612400003</v>
      </c>
      <c r="I3791" s="1">
        <f>1013-Table1[[#This Row],[pressure_temp]]</f>
        <v>438.40097387599997</v>
      </c>
      <c r="J3791" s="1" t="str">
        <f>SUBSTITUTE(RIGHT(Table1[[#This Row],[file]],LEN(Table1[[#This Row],[file]])-16),"_"," ")</f>
        <v>sample 03 vaseline glue vaseline side vaseline top</v>
      </c>
    </row>
    <row r="3792" spans="1:10" hidden="1" x14ac:dyDescent="0.25">
      <c r="A3792" t="s">
        <v>4008</v>
      </c>
      <c r="B3792" t="s">
        <v>3795</v>
      </c>
      <c r="C3792">
        <v>-40.156120601262401</v>
      </c>
      <c r="D3792">
        <v>588.44967253799996</v>
      </c>
      <c r="E3792">
        <f>VALUE(SUBSTITUTE(SUBSTITUTE(SUBSTITUTE(RIGHT(Table1[[#This Row],[raw_timestamp]],21),":","")," ",""),"-",""))</f>
        <v>219173515784066</v>
      </c>
      <c r="F3792">
        <f>IF(Table1[[#This Row],[raw_load]]&gt;30000,F3791,(IF(Table1[[#This Row],[raw_load]]=49.339761120941,F3791,Table1[[#This Row],[raw_load]])))</f>
        <v>-40.156120601262401</v>
      </c>
      <c r="G3792">
        <f>-Table1[[#This Row],[load_temp]]</f>
        <v>40.156120601262401</v>
      </c>
      <c r="H3792">
        <f>IF(Table1[[#This Row],[raw_pressure]]=-207.33292143,H3791,D3792)</f>
        <v>588.44967253799996</v>
      </c>
      <c r="I3792" s="1">
        <f>1013-Table1[[#This Row],[pressure_temp]]</f>
        <v>424.55032746200004</v>
      </c>
      <c r="J3792" s="1" t="str">
        <f>SUBSTITUTE(RIGHT(Table1[[#This Row],[file]],LEN(Table1[[#This Row],[file]])-16),"_"," ")</f>
        <v>sample 03 vaseline glue vaseline side vaseline top</v>
      </c>
    </row>
    <row r="3793" spans="1:10" hidden="1" x14ac:dyDescent="0.25">
      <c r="A3793" t="s">
        <v>4008</v>
      </c>
      <c r="B3793" t="s">
        <v>3796</v>
      </c>
      <c r="C3793">
        <v>-43.845010195642701</v>
      </c>
      <c r="D3793">
        <v>585.93137319000004</v>
      </c>
      <c r="E3793">
        <f>VALUE(SUBSTITUTE(SUBSTITUTE(SUBSTITUTE(RIGHT(Table1[[#This Row],[raw_timestamp]],21),":","")," ",""),"-",""))</f>
        <v>219173516041792</v>
      </c>
      <c r="F3793">
        <f>IF(Table1[[#This Row],[raw_load]]&gt;30000,F3792,(IF(Table1[[#This Row],[raw_load]]=49.339761120941,F3792,Table1[[#This Row],[raw_load]])))</f>
        <v>-43.845010195642701</v>
      </c>
      <c r="G3793">
        <f>-Table1[[#This Row],[load_temp]]</f>
        <v>43.845010195642701</v>
      </c>
      <c r="H3793">
        <f>IF(Table1[[#This Row],[raw_pressure]]=-207.33292143,H3792,D3793)</f>
        <v>585.93137319000004</v>
      </c>
      <c r="I3793" s="1">
        <f>1013-Table1[[#This Row],[pressure_temp]]</f>
        <v>427.06862680999996</v>
      </c>
      <c r="J3793" s="1" t="str">
        <f>SUBSTITUTE(RIGHT(Table1[[#This Row],[file]],LEN(Table1[[#This Row],[file]])-16),"_"," ")</f>
        <v>sample 03 vaseline glue vaseline side vaseline top</v>
      </c>
    </row>
    <row r="3794" spans="1:10" hidden="1" x14ac:dyDescent="0.25">
      <c r="A3794" t="s">
        <v>4008</v>
      </c>
      <c r="B3794" t="s">
        <v>3797</v>
      </c>
      <c r="C3794">
        <v>-43.141433902145003</v>
      </c>
      <c r="D3794">
        <v>572.08072677600001</v>
      </c>
      <c r="E3794">
        <f>VALUE(SUBSTITUTE(SUBSTITUTE(SUBSTITUTE(RIGHT(Table1[[#This Row],[raw_timestamp]],21),":","")," ",""),"-",""))</f>
        <v>219173516299559</v>
      </c>
      <c r="F3794">
        <f>IF(Table1[[#This Row],[raw_load]]&gt;30000,F3793,(IF(Table1[[#This Row],[raw_load]]=49.339761120941,F3793,Table1[[#This Row],[raw_load]])))</f>
        <v>-43.141433902145003</v>
      </c>
      <c r="G3794">
        <f>-Table1[[#This Row],[load_temp]]</f>
        <v>43.141433902145003</v>
      </c>
      <c r="H3794">
        <f>IF(Table1[[#This Row],[raw_pressure]]=-207.33292143,H3793,D3794)</f>
        <v>572.08072677600001</v>
      </c>
      <c r="I3794" s="1">
        <f>1013-Table1[[#This Row],[pressure_temp]]</f>
        <v>440.91927322399999</v>
      </c>
      <c r="J3794" s="1" t="str">
        <f>SUBSTITUTE(RIGHT(Table1[[#This Row],[file]],LEN(Table1[[#This Row],[file]])-16),"_"," ")</f>
        <v>sample 03 vaseline glue vaseline side vaseline top</v>
      </c>
    </row>
    <row r="3795" spans="1:10" hidden="1" x14ac:dyDescent="0.25">
      <c r="A3795" t="s">
        <v>4008</v>
      </c>
      <c r="B3795" t="s">
        <v>3798</v>
      </c>
      <c r="C3795">
        <v>-42.906908470979097</v>
      </c>
      <c r="D3795">
        <v>589.70882221199997</v>
      </c>
      <c r="E3795">
        <f>VALUE(SUBSTITUTE(SUBSTITUTE(SUBSTITUTE(RIGHT(Table1[[#This Row],[raw_timestamp]],21),":","")," ",""),"-",""))</f>
        <v>219173516557423</v>
      </c>
      <c r="F3795">
        <f>IF(Table1[[#This Row],[raw_load]]&gt;30000,F3794,(IF(Table1[[#This Row],[raw_load]]=49.339761120941,F3794,Table1[[#This Row],[raw_load]])))</f>
        <v>-42.906908470979097</v>
      </c>
      <c r="G3795">
        <f>-Table1[[#This Row],[load_temp]]</f>
        <v>42.906908470979097</v>
      </c>
      <c r="H3795">
        <f>IF(Table1[[#This Row],[raw_pressure]]=-207.33292143,H3794,D3795)</f>
        <v>589.70882221199997</v>
      </c>
      <c r="I3795" s="1">
        <f>1013-Table1[[#This Row],[pressure_temp]]</f>
        <v>423.29117778800003</v>
      </c>
      <c r="J3795" s="1" t="str">
        <f>SUBSTITUTE(RIGHT(Table1[[#This Row],[file]],LEN(Table1[[#This Row],[file]])-16),"_"," ")</f>
        <v>sample 03 vaseline glue vaseline side vaseline top</v>
      </c>
    </row>
    <row r="3796" spans="1:10" hidden="1" x14ac:dyDescent="0.25">
      <c r="A3796" t="s">
        <v>4008</v>
      </c>
      <c r="B3796" t="s">
        <v>3799</v>
      </c>
      <c r="C3796">
        <v>-40.493250908563397</v>
      </c>
      <c r="D3796">
        <v>579.63562481999998</v>
      </c>
      <c r="E3796">
        <f>VALUE(SUBSTITUTE(SUBSTITUTE(SUBSTITUTE(RIGHT(Table1[[#This Row],[raw_timestamp]],21),":","")," ",""),"-",""))</f>
        <v>219173516815194</v>
      </c>
      <c r="F3796">
        <f>IF(Table1[[#This Row],[raw_load]]&gt;30000,F3795,(IF(Table1[[#This Row],[raw_load]]=49.339761120941,F3795,Table1[[#This Row],[raw_load]])))</f>
        <v>-40.493250908563397</v>
      </c>
      <c r="G3796">
        <f>-Table1[[#This Row],[load_temp]]</f>
        <v>40.493250908563397</v>
      </c>
      <c r="H3796">
        <f>IF(Table1[[#This Row],[raw_pressure]]=-207.33292143,H3795,D3796)</f>
        <v>579.63562481999998</v>
      </c>
      <c r="I3796" s="1">
        <f>1013-Table1[[#This Row],[pressure_temp]]</f>
        <v>433.36437518000002</v>
      </c>
      <c r="J3796" s="1" t="str">
        <f>SUBSTITUTE(RIGHT(Table1[[#This Row],[file]],LEN(Table1[[#This Row],[file]])-16),"_"," ")</f>
        <v>sample 03 vaseline glue vaseline side vaseline top</v>
      </c>
    </row>
    <row r="3797" spans="1:10" hidden="1" x14ac:dyDescent="0.25">
      <c r="A3797" t="s">
        <v>4008</v>
      </c>
      <c r="B3797" t="s">
        <v>3800</v>
      </c>
      <c r="C3797">
        <v>-41.221256934474198</v>
      </c>
      <c r="D3797">
        <v>578.37647514599996</v>
      </c>
      <c r="E3797">
        <f>VALUE(SUBSTITUTE(SUBSTITUTE(SUBSTITUTE(RIGHT(Table1[[#This Row],[raw_timestamp]],21),":","")," ",""),"-",""))</f>
        <v>219173517072784</v>
      </c>
      <c r="F3797">
        <f>IF(Table1[[#This Row],[raw_load]]&gt;30000,F3796,(IF(Table1[[#This Row],[raw_load]]=49.339761120941,F3796,Table1[[#This Row],[raw_load]])))</f>
        <v>-41.221256934474198</v>
      </c>
      <c r="G3797">
        <f>-Table1[[#This Row],[load_temp]]</f>
        <v>41.221256934474198</v>
      </c>
      <c r="H3797">
        <f>IF(Table1[[#This Row],[raw_pressure]]=-207.33292143,H3796,D3797)</f>
        <v>578.37647514599996</v>
      </c>
      <c r="I3797" s="1">
        <f>1013-Table1[[#This Row],[pressure_temp]]</f>
        <v>434.62352485400004</v>
      </c>
      <c r="J3797" s="1" t="str">
        <f>SUBSTITUTE(RIGHT(Table1[[#This Row],[file]],LEN(Table1[[#This Row],[file]])-16),"_"," ")</f>
        <v>sample 03 vaseline glue vaseline side vaseline top</v>
      </c>
    </row>
    <row r="3798" spans="1:10" hidden="1" x14ac:dyDescent="0.25">
      <c r="A3798" t="s">
        <v>4008</v>
      </c>
      <c r="B3798" t="s">
        <v>3801</v>
      </c>
      <c r="C3798">
        <v>49.339761120940999</v>
      </c>
      <c r="D3798">
        <v>578.37647514599996</v>
      </c>
      <c r="E3798">
        <f>VALUE(SUBSTITUTE(SUBSTITUTE(SUBSTITUTE(RIGHT(Table1[[#This Row],[raw_timestamp]],21),":","")," ",""),"-",""))</f>
        <v>219173517328260</v>
      </c>
      <c r="F3798">
        <f>IF(Table1[[#This Row],[raw_load]]&gt;30000,F3797,(IF(Table1[[#This Row],[raw_load]]=49.339761120941,F3797,Table1[[#This Row],[raw_load]])))</f>
        <v>-41.221256934474198</v>
      </c>
      <c r="G3798">
        <f>-Table1[[#This Row],[load_temp]]</f>
        <v>41.221256934474198</v>
      </c>
      <c r="H3798">
        <f>IF(Table1[[#This Row],[raw_pressure]]=-207.33292143,H3797,D3798)</f>
        <v>578.37647514599996</v>
      </c>
      <c r="I3798" s="1">
        <f>1013-Table1[[#This Row],[pressure_temp]]</f>
        <v>434.62352485400004</v>
      </c>
      <c r="J3798" s="1" t="str">
        <f>SUBSTITUTE(RIGHT(Table1[[#This Row],[file]],LEN(Table1[[#This Row],[file]])-16),"_"," ")</f>
        <v>sample 03 vaseline glue vaseline side vaseline top</v>
      </c>
    </row>
    <row r="3799" spans="1:10" hidden="1" x14ac:dyDescent="0.25">
      <c r="A3799" t="s">
        <v>4008</v>
      </c>
      <c r="B3799" t="s">
        <v>3802</v>
      </c>
      <c r="C3799">
        <v>-41.0209331286867</v>
      </c>
      <c r="D3799">
        <v>592.22712156</v>
      </c>
      <c r="E3799">
        <f>VALUE(SUBSTITUTE(SUBSTITUTE(SUBSTITUTE(RIGHT(Table1[[#This Row],[raw_timestamp]],21),":","")," ",""),"-",""))</f>
        <v>219173517586028</v>
      </c>
      <c r="F3799">
        <f>IF(Table1[[#This Row],[raw_load]]&gt;30000,F3798,(IF(Table1[[#This Row],[raw_load]]=49.339761120941,F3798,Table1[[#This Row],[raw_load]])))</f>
        <v>-41.0209331286867</v>
      </c>
      <c r="G3799">
        <f>-Table1[[#This Row],[load_temp]]</f>
        <v>41.0209331286867</v>
      </c>
      <c r="H3799">
        <f>IF(Table1[[#This Row],[raw_pressure]]=-207.33292143,H3798,D3799)</f>
        <v>592.22712156</v>
      </c>
      <c r="I3799" s="1">
        <f>1013-Table1[[#This Row],[pressure_temp]]</f>
        <v>420.77287844</v>
      </c>
      <c r="J3799" s="1" t="str">
        <f>SUBSTITUTE(RIGHT(Table1[[#This Row],[file]],LEN(Table1[[#This Row],[file]])-16),"_"," ")</f>
        <v>sample 03 vaseline glue vaseline side vaseline top</v>
      </c>
    </row>
    <row r="3800" spans="1:10" hidden="1" x14ac:dyDescent="0.25">
      <c r="A3800" t="s">
        <v>4008</v>
      </c>
      <c r="B3800" t="s">
        <v>3803</v>
      </c>
      <c r="C3800">
        <v>-41.348291543022398</v>
      </c>
      <c r="D3800">
        <v>559.48923003599998</v>
      </c>
      <c r="E3800">
        <f>VALUE(SUBSTITUTE(SUBSTITUTE(SUBSTITUTE(RIGHT(Table1[[#This Row],[raw_timestamp]],21),":","")," ",""),"-",""))</f>
        <v>219173517843663</v>
      </c>
      <c r="F3800">
        <f>IF(Table1[[#This Row],[raw_load]]&gt;30000,F3799,(IF(Table1[[#This Row],[raw_load]]=49.339761120941,F3799,Table1[[#This Row],[raw_load]])))</f>
        <v>-41.348291543022398</v>
      </c>
      <c r="G3800">
        <f>-Table1[[#This Row],[load_temp]]</f>
        <v>41.348291543022398</v>
      </c>
      <c r="H3800">
        <f>IF(Table1[[#This Row],[raw_pressure]]=-207.33292143,H3799,D3800)</f>
        <v>559.48923003599998</v>
      </c>
      <c r="I3800" s="1">
        <f>1013-Table1[[#This Row],[pressure_temp]]</f>
        <v>453.51076996400002</v>
      </c>
      <c r="J3800" s="1" t="str">
        <f>SUBSTITUTE(RIGHT(Table1[[#This Row],[file]],LEN(Table1[[#This Row],[file]])-16),"_"," ")</f>
        <v>sample 03 vaseline glue vaseline side vaseline top</v>
      </c>
    </row>
    <row r="3801" spans="1:10" hidden="1" x14ac:dyDescent="0.25">
      <c r="A3801" t="s">
        <v>4008</v>
      </c>
      <c r="B3801" t="s">
        <v>3804</v>
      </c>
      <c r="C3801">
        <v>-40.473707122632902</v>
      </c>
      <c r="D3801">
        <v>574.59902612400003</v>
      </c>
      <c r="E3801">
        <f>VALUE(SUBSTITUTE(SUBSTITUTE(SUBSTITUTE(RIGHT(Table1[[#This Row],[raw_timestamp]],21),":","")," ",""),"-",""))</f>
        <v>219173518101212</v>
      </c>
      <c r="F3801">
        <f>IF(Table1[[#This Row],[raw_load]]&gt;30000,F3800,(IF(Table1[[#This Row],[raw_load]]=49.339761120941,F3800,Table1[[#This Row],[raw_load]])))</f>
        <v>-40.473707122632902</v>
      </c>
      <c r="G3801">
        <f>-Table1[[#This Row],[load_temp]]</f>
        <v>40.473707122632902</v>
      </c>
      <c r="H3801">
        <f>IF(Table1[[#This Row],[raw_pressure]]=-207.33292143,H3800,D3801)</f>
        <v>574.59902612400003</v>
      </c>
      <c r="I3801" s="1">
        <f>1013-Table1[[#This Row],[pressure_temp]]</f>
        <v>438.40097387599997</v>
      </c>
      <c r="J3801" s="1" t="str">
        <f>SUBSTITUTE(RIGHT(Table1[[#This Row],[file]],LEN(Table1[[#This Row],[file]])-16),"_"," ")</f>
        <v>sample 03 vaseline glue vaseline side vaseline top</v>
      </c>
    </row>
    <row r="3802" spans="1:10" hidden="1" x14ac:dyDescent="0.25">
      <c r="A3802" t="s">
        <v>4008</v>
      </c>
      <c r="B3802" t="s">
        <v>3805</v>
      </c>
      <c r="C3802">
        <v>-44.387350255213903</v>
      </c>
      <c r="D3802">
        <v>588.44967253799996</v>
      </c>
      <c r="E3802">
        <f>VALUE(SUBSTITUTE(SUBSTITUTE(SUBSTITUTE(RIGHT(Table1[[#This Row],[raw_timestamp]],21),":","")," ",""),"-",""))</f>
        <v>219173518359094</v>
      </c>
      <c r="F3802">
        <f>IF(Table1[[#This Row],[raw_load]]&gt;30000,F3801,(IF(Table1[[#This Row],[raw_load]]=49.339761120941,F3801,Table1[[#This Row],[raw_load]])))</f>
        <v>-44.387350255213903</v>
      </c>
      <c r="G3802">
        <f>-Table1[[#This Row],[load_temp]]</f>
        <v>44.387350255213903</v>
      </c>
      <c r="H3802">
        <f>IF(Table1[[#This Row],[raw_pressure]]=-207.33292143,H3801,D3802)</f>
        <v>588.44967253799996</v>
      </c>
      <c r="I3802" s="1">
        <f>1013-Table1[[#This Row],[pressure_temp]]</f>
        <v>424.55032746200004</v>
      </c>
      <c r="J3802" s="1" t="str">
        <f>SUBSTITUTE(RIGHT(Table1[[#This Row],[file]],LEN(Table1[[#This Row],[file]])-16),"_"," ")</f>
        <v>sample 03 vaseline glue vaseline side vaseline top</v>
      </c>
    </row>
    <row r="3803" spans="1:10" hidden="1" x14ac:dyDescent="0.25">
      <c r="A3803" t="s">
        <v>4008</v>
      </c>
      <c r="B3803" t="s">
        <v>3806</v>
      </c>
      <c r="C3803">
        <v>-43.351529600897798</v>
      </c>
      <c r="D3803">
        <v>585.93137319000004</v>
      </c>
      <c r="E3803">
        <f>VALUE(SUBSTITUTE(SUBSTITUTE(SUBSTITUTE(RIGHT(Table1[[#This Row],[raw_timestamp]],21),":","")," ",""),"-",""))</f>
        <v>219173518616869</v>
      </c>
      <c r="F3803">
        <f>IF(Table1[[#This Row],[raw_load]]&gt;30000,F3802,(IF(Table1[[#This Row],[raw_load]]=49.339761120941,F3802,Table1[[#This Row],[raw_load]])))</f>
        <v>-43.351529600897798</v>
      </c>
      <c r="G3803">
        <f>-Table1[[#This Row],[load_temp]]</f>
        <v>43.351529600897798</v>
      </c>
      <c r="H3803">
        <f>IF(Table1[[#This Row],[raw_pressure]]=-207.33292143,H3802,D3803)</f>
        <v>585.93137319000004</v>
      </c>
      <c r="I3803" s="1">
        <f>1013-Table1[[#This Row],[pressure_temp]]</f>
        <v>427.06862680999996</v>
      </c>
      <c r="J3803" s="1" t="str">
        <f>SUBSTITUTE(RIGHT(Table1[[#This Row],[file]],LEN(Table1[[#This Row],[file]])-16),"_"," ")</f>
        <v>sample 03 vaseline glue vaseline side vaseline top</v>
      </c>
    </row>
    <row r="3804" spans="1:10" hidden="1" x14ac:dyDescent="0.25">
      <c r="A3804" t="s">
        <v>4008</v>
      </c>
      <c r="B3804" t="s">
        <v>3807</v>
      </c>
      <c r="C3804">
        <v>-41.387379114883402</v>
      </c>
      <c r="D3804">
        <v>574.59902612400003</v>
      </c>
      <c r="E3804">
        <f>VALUE(SUBSTITUTE(SUBSTITUTE(SUBSTITUTE(RIGHT(Table1[[#This Row],[raw_timestamp]],21),":","")," ",""),"-",""))</f>
        <v>219173518874633</v>
      </c>
      <c r="F3804">
        <f>IF(Table1[[#This Row],[raw_load]]&gt;30000,F3803,(IF(Table1[[#This Row],[raw_load]]=49.339761120941,F3803,Table1[[#This Row],[raw_load]])))</f>
        <v>-41.387379114883402</v>
      </c>
      <c r="G3804">
        <f>-Table1[[#This Row],[load_temp]]</f>
        <v>41.387379114883402</v>
      </c>
      <c r="H3804">
        <f>IF(Table1[[#This Row],[raw_pressure]]=-207.33292143,H3803,D3804)</f>
        <v>574.59902612400003</v>
      </c>
      <c r="I3804" s="1">
        <f>1013-Table1[[#This Row],[pressure_temp]]</f>
        <v>438.40097387599997</v>
      </c>
      <c r="J3804" s="1" t="str">
        <f>SUBSTITUTE(RIGHT(Table1[[#This Row],[file]],LEN(Table1[[#This Row],[file]])-16),"_"," ")</f>
        <v>sample 03 vaseline glue vaseline side vaseline top</v>
      </c>
    </row>
    <row r="3805" spans="1:10" hidden="1" x14ac:dyDescent="0.25">
      <c r="A3805" t="s">
        <v>4008</v>
      </c>
      <c r="B3805" t="s">
        <v>3808</v>
      </c>
      <c r="C3805">
        <v>-41.695193743288598</v>
      </c>
      <c r="D3805">
        <v>582.153924168</v>
      </c>
      <c r="E3805">
        <f>VALUE(SUBSTITUTE(SUBSTITUTE(SUBSTITUTE(RIGHT(Table1[[#This Row],[raw_timestamp]],21),":","")," ",""),"-",""))</f>
        <v>219173519132165</v>
      </c>
      <c r="F3805">
        <f>IF(Table1[[#This Row],[raw_load]]&gt;30000,F3804,(IF(Table1[[#This Row],[raw_load]]=49.339761120941,F3804,Table1[[#This Row],[raw_load]])))</f>
        <v>-41.695193743288598</v>
      </c>
      <c r="G3805">
        <f>-Table1[[#This Row],[load_temp]]</f>
        <v>41.695193743288598</v>
      </c>
      <c r="H3805">
        <f>IF(Table1[[#This Row],[raw_pressure]]=-207.33292143,H3804,D3805)</f>
        <v>582.153924168</v>
      </c>
      <c r="I3805" s="1">
        <f>1013-Table1[[#This Row],[pressure_temp]]</f>
        <v>430.846075832</v>
      </c>
      <c r="J3805" s="1" t="str">
        <f>SUBSTITUTE(RIGHT(Table1[[#This Row],[file]],LEN(Table1[[#This Row],[file]])-16),"_"," ")</f>
        <v>sample 03 vaseline glue vaseline side vaseline top</v>
      </c>
    </row>
    <row r="3806" spans="1:10" hidden="1" x14ac:dyDescent="0.25">
      <c r="A3806" t="s">
        <v>4008</v>
      </c>
      <c r="B3806" t="s">
        <v>3809</v>
      </c>
      <c r="C3806">
        <v>-42.437857608647299</v>
      </c>
      <c r="D3806">
        <v>590.96797188599999</v>
      </c>
      <c r="E3806">
        <f>VALUE(SUBSTITUTE(SUBSTITUTE(SUBSTITUTE(RIGHT(Table1[[#This Row],[raw_timestamp]],21),":","")," ",""),"-",""))</f>
        <v>219173519389907</v>
      </c>
      <c r="F3806">
        <f>IF(Table1[[#This Row],[raw_load]]&gt;30000,F3805,(IF(Table1[[#This Row],[raw_load]]=49.339761120941,F3805,Table1[[#This Row],[raw_load]])))</f>
        <v>-42.437857608647299</v>
      </c>
      <c r="G3806">
        <f>-Table1[[#This Row],[load_temp]]</f>
        <v>42.437857608647299</v>
      </c>
      <c r="H3806">
        <f>IF(Table1[[#This Row],[raw_pressure]]=-207.33292143,H3805,D3806)</f>
        <v>590.96797188599999</v>
      </c>
      <c r="I3806" s="1">
        <f>1013-Table1[[#This Row],[pressure_temp]]</f>
        <v>422.03202811400001</v>
      </c>
      <c r="J3806" s="1" t="str">
        <f>SUBSTITUTE(RIGHT(Table1[[#This Row],[file]],LEN(Table1[[#This Row],[file]])-16),"_"," ")</f>
        <v>sample 03 vaseline glue vaseline side vaseline top</v>
      </c>
    </row>
    <row r="3807" spans="1:10" hidden="1" x14ac:dyDescent="0.25">
      <c r="A3807" t="s">
        <v>4008</v>
      </c>
      <c r="B3807" t="s">
        <v>3810</v>
      </c>
      <c r="C3807">
        <v>-43.5274236742722</v>
      </c>
      <c r="D3807">
        <v>554.45263134000004</v>
      </c>
      <c r="E3807">
        <f>VALUE(SUBSTITUTE(SUBSTITUTE(SUBSTITUTE(RIGHT(Table1[[#This Row],[raw_timestamp]],21),":","")," ",""),"-",""))</f>
        <v>219173519647596</v>
      </c>
      <c r="F3807">
        <f>IF(Table1[[#This Row],[raw_load]]&gt;30000,F3806,(IF(Table1[[#This Row],[raw_load]]=49.339761120941,F3806,Table1[[#This Row],[raw_load]])))</f>
        <v>-43.5274236742722</v>
      </c>
      <c r="G3807">
        <f>-Table1[[#This Row],[load_temp]]</f>
        <v>43.5274236742722</v>
      </c>
      <c r="H3807">
        <f>IF(Table1[[#This Row],[raw_pressure]]=-207.33292143,H3806,D3807)</f>
        <v>554.45263134000004</v>
      </c>
      <c r="I3807" s="1">
        <f>1013-Table1[[#This Row],[pressure_temp]]</f>
        <v>458.54736865999996</v>
      </c>
      <c r="J3807" s="1" t="str">
        <f>SUBSTITUTE(RIGHT(Table1[[#This Row],[file]],LEN(Table1[[#This Row],[file]])-16),"_"," ")</f>
        <v>sample 03 vaseline glue vaseline side vaseline top</v>
      </c>
    </row>
    <row r="3808" spans="1:10" hidden="1" x14ac:dyDescent="0.25">
      <c r="A3808" t="s">
        <v>4008</v>
      </c>
      <c r="B3808" t="s">
        <v>3811</v>
      </c>
      <c r="C3808">
        <v>-40.952529877929997</v>
      </c>
      <c r="D3808">
        <v>570.82157710199999</v>
      </c>
      <c r="E3808">
        <f>VALUE(SUBSTITUTE(SUBSTITUTE(SUBSTITUTE(RIGHT(Table1[[#This Row],[raw_timestamp]],21),":","")," ",""),"-",""))</f>
        <v>219173519905321</v>
      </c>
      <c r="F3808">
        <f>IF(Table1[[#This Row],[raw_load]]&gt;30000,F3807,(IF(Table1[[#This Row],[raw_load]]=49.339761120941,F3807,Table1[[#This Row],[raw_load]])))</f>
        <v>-40.952529877929997</v>
      </c>
      <c r="G3808">
        <f>-Table1[[#This Row],[load_temp]]</f>
        <v>40.952529877929997</v>
      </c>
      <c r="H3808">
        <f>IF(Table1[[#This Row],[raw_pressure]]=-207.33292143,H3807,D3808)</f>
        <v>570.82157710199999</v>
      </c>
      <c r="I3808" s="1">
        <f>1013-Table1[[#This Row],[pressure_temp]]</f>
        <v>442.17842289800001</v>
      </c>
      <c r="J3808" s="1" t="str">
        <f>SUBSTITUTE(RIGHT(Table1[[#This Row],[file]],LEN(Table1[[#This Row],[file]])-16),"_"," ")</f>
        <v>sample 03 vaseline glue vaseline side vaseline top</v>
      </c>
    </row>
    <row r="3809" spans="1:10" hidden="1" x14ac:dyDescent="0.25">
      <c r="A3809" t="s">
        <v>4008</v>
      </c>
      <c r="B3809" t="s">
        <v>3812</v>
      </c>
      <c r="C3809">
        <v>-42.022552157624403</v>
      </c>
      <c r="D3809">
        <v>583.41307384200002</v>
      </c>
      <c r="E3809">
        <f>VALUE(SUBSTITUTE(SUBSTITUTE(SUBSTITUTE(RIGHT(Table1[[#This Row],[raw_timestamp]],21),":","")," ",""),"-",""))</f>
        <v>219173520162899</v>
      </c>
      <c r="F3809">
        <f>IF(Table1[[#This Row],[raw_load]]&gt;30000,F3808,(IF(Table1[[#This Row],[raw_load]]=49.339761120941,F3808,Table1[[#This Row],[raw_load]])))</f>
        <v>-42.022552157624403</v>
      </c>
      <c r="G3809">
        <f>-Table1[[#This Row],[load_temp]]</f>
        <v>42.022552157624403</v>
      </c>
      <c r="H3809">
        <f>IF(Table1[[#This Row],[raw_pressure]]=-207.33292143,H3808,D3809)</f>
        <v>583.41307384200002</v>
      </c>
      <c r="I3809" s="1">
        <f>1013-Table1[[#This Row],[pressure_temp]]</f>
        <v>429.58692615799998</v>
      </c>
      <c r="J3809" s="1" t="str">
        <f>SUBSTITUTE(RIGHT(Table1[[#This Row],[file]],LEN(Table1[[#This Row],[file]])-16),"_"," ")</f>
        <v>sample 03 vaseline glue vaseline side vaseline top</v>
      </c>
    </row>
    <row r="3810" spans="1:10" hidden="1" x14ac:dyDescent="0.25">
      <c r="A3810" t="s">
        <v>4008</v>
      </c>
      <c r="B3810" t="s">
        <v>3813</v>
      </c>
      <c r="C3810">
        <v>49.339761120940999</v>
      </c>
      <c r="D3810">
        <v>588.44967253799996</v>
      </c>
      <c r="E3810">
        <f>VALUE(SUBSTITUTE(SUBSTITUTE(SUBSTITUTE(RIGHT(Table1[[#This Row],[raw_timestamp]],21),":","")," ",""),"-",""))</f>
        <v>219173520418114</v>
      </c>
      <c r="F3810">
        <f>IF(Table1[[#This Row],[raw_load]]&gt;30000,F3809,(IF(Table1[[#This Row],[raw_load]]=49.339761120941,F3809,Table1[[#This Row],[raw_load]])))</f>
        <v>-42.022552157624403</v>
      </c>
      <c r="G3810">
        <f>-Table1[[#This Row],[load_temp]]</f>
        <v>42.022552157624403</v>
      </c>
      <c r="H3810">
        <f>IF(Table1[[#This Row],[raw_pressure]]=-207.33292143,H3809,D3810)</f>
        <v>588.44967253799996</v>
      </c>
      <c r="I3810" s="1">
        <f>1013-Table1[[#This Row],[pressure_temp]]</f>
        <v>424.55032746200004</v>
      </c>
      <c r="J3810" s="1" t="str">
        <f>SUBSTITUTE(RIGHT(Table1[[#This Row],[file]],LEN(Table1[[#This Row],[file]])-16),"_"," ")</f>
        <v>sample 03 vaseline glue vaseline side vaseline top</v>
      </c>
    </row>
    <row r="3811" spans="1:10" hidden="1" x14ac:dyDescent="0.25">
      <c r="A3811" t="s">
        <v>4008</v>
      </c>
      <c r="B3811" t="s">
        <v>3814</v>
      </c>
      <c r="C3811">
        <v>-40.928100145516801</v>
      </c>
      <c r="D3811">
        <v>583.41307384200002</v>
      </c>
      <c r="E3811">
        <f>VALUE(SUBSTITUTE(SUBSTITUTE(SUBSTITUTE(RIGHT(Table1[[#This Row],[raw_timestamp]],21),":","")," ",""),"-",""))</f>
        <v>219173520675853</v>
      </c>
      <c r="F3811">
        <f>IF(Table1[[#This Row],[raw_load]]&gt;30000,F3810,(IF(Table1[[#This Row],[raw_load]]=49.339761120941,F3810,Table1[[#This Row],[raw_load]])))</f>
        <v>-40.928100145516801</v>
      </c>
      <c r="G3811">
        <f>-Table1[[#This Row],[load_temp]]</f>
        <v>40.928100145516801</v>
      </c>
      <c r="H3811">
        <f>IF(Table1[[#This Row],[raw_pressure]]=-207.33292143,H3810,D3811)</f>
        <v>583.41307384200002</v>
      </c>
      <c r="I3811" s="1">
        <f>1013-Table1[[#This Row],[pressure_temp]]</f>
        <v>429.58692615799998</v>
      </c>
      <c r="J3811" s="1" t="str">
        <f>SUBSTITUTE(RIGHT(Table1[[#This Row],[file]],LEN(Table1[[#This Row],[file]])-16),"_"," ")</f>
        <v>sample 03 vaseline glue vaseline side vaseline top</v>
      </c>
    </row>
    <row r="3812" spans="1:10" hidden="1" x14ac:dyDescent="0.25">
      <c r="A3812" t="s">
        <v>4008</v>
      </c>
      <c r="B3812" t="s">
        <v>3815</v>
      </c>
      <c r="C3812">
        <v>-43.972044804190901</v>
      </c>
      <c r="D3812">
        <v>574.59902612400003</v>
      </c>
      <c r="E3812">
        <f>VALUE(SUBSTITUTE(SUBSTITUTE(SUBSTITUTE(RIGHT(Table1[[#This Row],[raw_timestamp]],21),":","")," ",""),"-",""))</f>
        <v>219173520933358</v>
      </c>
      <c r="F3812">
        <f>IF(Table1[[#This Row],[raw_load]]&gt;30000,F3811,(IF(Table1[[#This Row],[raw_load]]=49.339761120941,F3811,Table1[[#This Row],[raw_load]])))</f>
        <v>-43.972044804190901</v>
      </c>
      <c r="G3812">
        <f>-Table1[[#This Row],[load_temp]]</f>
        <v>43.972044804190901</v>
      </c>
      <c r="H3812">
        <f>IF(Table1[[#This Row],[raw_pressure]]=-207.33292143,H3811,D3812)</f>
        <v>574.59902612400003</v>
      </c>
      <c r="I3812" s="1">
        <f>1013-Table1[[#This Row],[pressure_temp]]</f>
        <v>438.40097387599997</v>
      </c>
      <c r="J3812" s="1" t="str">
        <f>SUBSTITUTE(RIGHT(Table1[[#This Row],[file]],LEN(Table1[[#This Row],[file]])-16),"_"," ")</f>
        <v>sample 03 vaseline glue vaseline side vaseline top</v>
      </c>
    </row>
    <row r="3813" spans="1:10" hidden="1" x14ac:dyDescent="0.25">
      <c r="A3813" t="s">
        <v>4008</v>
      </c>
      <c r="B3813" t="s">
        <v>3816</v>
      </c>
      <c r="C3813">
        <v>-42.550234377747699</v>
      </c>
      <c r="D3813">
        <v>580.89477449399999</v>
      </c>
      <c r="E3813">
        <f>VALUE(SUBSTITUTE(SUBSTITUTE(SUBSTITUTE(RIGHT(Table1[[#This Row],[raw_timestamp]],21),":","")," ",""),"-",""))</f>
        <v>219173521191001</v>
      </c>
      <c r="F3813">
        <f>IF(Table1[[#This Row],[raw_load]]&gt;30000,F3812,(IF(Table1[[#This Row],[raw_load]]=49.339761120941,F3812,Table1[[#This Row],[raw_load]])))</f>
        <v>-42.550234377747699</v>
      </c>
      <c r="G3813">
        <f>-Table1[[#This Row],[load_temp]]</f>
        <v>42.550234377747699</v>
      </c>
      <c r="H3813">
        <f>IF(Table1[[#This Row],[raw_pressure]]=-207.33292143,H3812,D3813)</f>
        <v>580.89477449399999</v>
      </c>
      <c r="I3813" s="1">
        <f>1013-Table1[[#This Row],[pressure_temp]]</f>
        <v>432.10522550600001</v>
      </c>
      <c r="J3813" s="1" t="str">
        <f>SUBSTITUTE(RIGHT(Table1[[#This Row],[file]],LEN(Table1[[#This Row],[file]])-16),"_"," ")</f>
        <v>sample 03 vaseline glue vaseline side vaseline top</v>
      </c>
    </row>
    <row r="3814" spans="1:10" hidden="1" x14ac:dyDescent="0.25">
      <c r="A3814" t="s">
        <v>4008</v>
      </c>
      <c r="B3814" t="s">
        <v>3817</v>
      </c>
      <c r="C3814">
        <v>-42.892250631531198</v>
      </c>
      <c r="D3814">
        <v>590.96797188599999</v>
      </c>
      <c r="E3814">
        <f>VALUE(SUBSTITUTE(SUBSTITUTE(SUBSTITUTE(RIGHT(Table1[[#This Row],[raw_timestamp]],21),":","")," ",""),"-",""))</f>
        <v>219173521448703</v>
      </c>
      <c r="F3814">
        <f>IF(Table1[[#This Row],[raw_load]]&gt;30000,F3813,(IF(Table1[[#This Row],[raw_load]]=49.339761120941,F3813,Table1[[#This Row],[raw_load]])))</f>
        <v>-42.892250631531198</v>
      </c>
      <c r="G3814">
        <f>-Table1[[#This Row],[load_temp]]</f>
        <v>42.892250631531198</v>
      </c>
      <c r="H3814">
        <f>IF(Table1[[#This Row],[raw_pressure]]=-207.33292143,H3813,D3814)</f>
        <v>590.96797188599999</v>
      </c>
      <c r="I3814" s="1">
        <f>1013-Table1[[#This Row],[pressure_temp]]</f>
        <v>422.03202811400001</v>
      </c>
      <c r="J3814" s="1" t="str">
        <f>SUBSTITUTE(RIGHT(Table1[[#This Row],[file]],LEN(Table1[[#This Row],[file]])-16),"_"," ")</f>
        <v>sample 03 vaseline glue vaseline side vaseline top</v>
      </c>
    </row>
    <row r="3815" spans="1:10" hidden="1" x14ac:dyDescent="0.25">
      <c r="A3815" t="s">
        <v>4008</v>
      </c>
      <c r="B3815" t="s">
        <v>3818</v>
      </c>
      <c r="C3815">
        <v>8.4688187938005193</v>
      </c>
      <c r="D3815">
        <v>555.71178101400005</v>
      </c>
      <c r="E3815">
        <f>VALUE(SUBSTITUTE(SUBSTITUTE(SUBSTITUTE(RIGHT(Table1[[#This Row],[raw_timestamp]],21),":","")," ",""),"-",""))</f>
        <v>219173521706361</v>
      </c>
      <c r="F3815">
        <f>IF(Table1[[#This Row],[raw_load]]&gt;30000,F3814,(IF(Table1[[#This Row],[raw_load]]=49.339761120941,F3814,Table1[[#This Row],[raw_load]])))</f>
        <v>8.4688187938005193</v>
      </c>
      <c r="G3815">
        <f>-Table1[[#This Row],[load_temp]]</f>
        <v>-8.4688187938005193</v>
      </c>
      <c r="H3815">
        <f>IF(Table1[[#This Row],[raw_pressure]]=-207.33292143,H3814,D3815)</f>
        <v>555.71178101400005</v>
      </c>
      <c r="I3815" s="1">
        <f>1013-Table1[[#This Row],[pressure_temp]]</f>
        <v>457.28821898599995</v>
      </c>
      <c r="J3815" s="1" t="str">
        <f>SUBSTITUTE(RIGHT(Table1[[#This Row],[file]],LEN(Table1[[#This Row],[file]])-16),"_"," ")</f>
        <v>sample 03 vaseline glue vaseline side vaseline top</v>
      </c>
    </row>
    <row r="3816" spans="1:10" hidden="1" x14ac:dyDescent="0.25">
      <c r="A3816" t="s">
        <v>4008</v>
      </c>
      <c r="B3816" t="s">
        <v>3819</v>
      </c>
      <c r="C3816">
        <v>43.2078982852492</v>
      </c>
      <c r="D3816">
        <v>569.56242742799998</v>
      </c>
      <c r="E3816">
        <f>VALUE(SUBSTITUTE(SUBSTITUTE(SUBSTITUTE(RIGHT(Table1[[#This Row],[raw_timestamp]],21),":","")," ",""),"-",""))</f>
        <v>219173521963926</v>
      </c>
      <c r="F3816">
        <f>IF(Table1[[#This Row],[raw_load]]&gt;30000,F3815,(IF(Table1[[#This Row],[raw_load]]=49.339761120941,F3815,Table1[[#This Row],[raw_load]])))</f>
        <v>43.2078982852492</v>
      </c>
      <c r="G3816">
        <f>-Table1[[#This Row],[load_temp]]</f>
        <v>-43.2078982852492</v>
      </c>
      <c r="H3816">
        <f>IF(Table1[[#This Row],[raw_pressure]]=-207.33292143,H3815,D3816)</f>
        <v>569.56242742799998</v>
      </c>
      <c r="I3816" s="1">
        <f>1013-Table1[[#This Row],[pressure_temp]]</f>
        <v>443.43757257200002</v>
      </c>
      <c r="J3816" s="1" t="str">
        <f>SUBSTITUTE(RIGHT(Table1[[#This Row],[file]],LEN(Table1[[#This Row],[file]])-16),"_"," ")</f>
        <v>sample 03 vaseline glue vaseline side vaseline top</v>
      </c>
    </row>
    <row r="3817" spans="1:10" hidden="1" x14ac:dyDescent="0.25">
      <c r="A3817" t="s">
        <v>4008</v>
      </c>
      <c r="B3817" t="s">
        <v>3820</v>
      </c>
      <c r="C3817">
        <v>149.02772720589499</v>
      </c>
      <c r="D3817">
        <v>579.63562481999998</v>
      </c>
      <c r="E3817">
        <f>VALUE(SUBSTITUTE(SUBSTITUTE(SUBSTITUTE(RIGHT(Table1[[#This Row],[raw_timestamp]],21),":","")," ",""),"-",""))</f>
        <v>219173522221632</v>
      </c>
      <c r="F3817">
        <f>IF(Table1[[#This Row],[raw_load]]&gt;30000,F3816,(IF(Table1[[#This Row],[raw_load]]=49.339761120941,F3816,Table1[[#This Row],[raw_load]])))</f>
        <v>149.02772720589499</v>
      </c>
      <c r="G3817">
        <f>-Table1[[#This Row],[load_temp]]</f>
        <v>-149.02772720589499</v>
      </c>
      <c r="H3817">
        <f>IF(Table1[[#This Row],[raw_pressure]]=-207.33292143,H3816,D3817)</f>
        <v>579.63562481999998</v>
      </c>
      <c r="I3817" s="1">
        <f>1013-Table1[[#This Row],[pressure_temp]]</f>
        <v>433.36437518000002</v>
      </c>
      <c r="J3817" s="1" t="str">
        <f>SUBSTITUTE(RIGHT(Table1[[#This Row],[file]],LEN(Table1[[#This Row],[file]])-16),"_"," ")</f>
        <v>sample 03 vaseline glue vaseline side vaseline top</v>
      </c>
    </row>
    <row r="3818" spans="1:10" hidden="1" x14ac:dyDescent="0.25">
      <c r="A3818" t="s">
        <v>4008</v>
      </c>
      <c r="B3818" t="s">
        <v>3821</v>
      </c>
      <c r="C3818">
        <v>49.339761120940999</v>
      </c>
      <c r="D3818">
        <v>573.33987645000002</v>
      </c>
      <c r="E3818">
        <f>VALUE(SUBSTITUTE(SUBSTITUTE(SUBSTITUTE(RIGHT(Table1[[#This Row],[raw_timestamp]],21),":","")," ",""),"-",""))</f>
        <v>219173522478713</v>
      </c>
      <c r="F3818">
        <f>IF(Table1[[#This Row],[raw_load]]&gt;30000,F3817,(IF(Table1[[#This Row],[raw_load]]=49.339761120941,F3817,Table1[[#This Row],[raw_load]])))</f>
        <v>149.02772720589499</v>
      </c>
      <c r="G3818">
        <f>-Table1[[#This Row],[load_temp]]</f>
        <v>-149.02772720589499</v>
      </c>
      <c r="H3818">
        <f>IF(Table1[[#This Row],[raw_pressure]]=-207.33292143,H3817,D3818)</f>
        <v>573.33987645000002</v>
      </c>
      <c r="I3818" s="1">
        <f>1013-Table1[[#This Row],[pressure_temp]]</f>
        <v>439.66012354999998</v>
      </c>
      <c r="J3818" s="1" t="str">
        <f>SUBSTITUTE(RIGHT(Table1[[#This Row],[file]],LEN(Table1[[#This Row],[file]])-16),"_"," ")</f>
        <v>sample 03 vaseline glue vaseline side vaseline top</v>
      </c>
    </row>
    <row r="3819" spans="1:10" hidden="1" x14ac:dyDescent="0.25">
      <c r="A3819" t="s">
        <v>4008</v>
      </c>
      <c r="B3819" t="s">
        <v>3822</v>
      </c>
      <c r="C3819">
        <v>-135.71057596191801</v>
      </c>
      <c r="D3819">
        <v>574.59902612400003</v>
      </c>
      <c r="E3819">
        <f>VALUE(SUBSTITUTE(SUBSTITUTE(SUBSTITUTE(RIGHT(Table1[[#This Row],[raw_timestamp]],21),":","")," ",""),"-",""))</f>
        <v>219173522736362</v>
      </c>
      <c r="F3819">
        <f>IF(Table1[[#This Row],[raw_load]]&gt;30000,F3818,(IF(Table1[[#This Row],[raw_load]]=49.339761120941,F3818,Table1[[#This Row],[raw_load]])))</f>
        <v>-135.71057596191801</v>
      </c>
      <c r="G3819">
        <f>-Table1[[#This Row],[load_temp]]</f>
        <v>135.71057596191801</v>
      </c>
      <c r="H3819">
        <f>IF(Table1[[#This Row],[raw_pressure]]=-207.33292143,H3818,D3819)</f>
        <v>574.59902612400003</v>
      </c>
      <c r="I3819" s="1">
        <f>1013-Table1[[#This Row],[pressure_temp]]</f>
        <v>438.40097387599997</v>
      </c>
      <c r="J3819" s="1" t="str">
        <f>SUBSTITUTE(RIGHT(Table1[[#This Row],[file]],LEN(Table1[[#This Row],[file]])-16),"_"," ")</f>
        <v>sample 03 vaseline glue vaseline side vaseline top</v>
      </c>
    </row>
    <row r="3820" spans="1:10" hidden="1" x14ac:dyDescent="0.25">
      <c r="A3820" t="s">
        <v>4008</v>
      </c>
      <c r="B3820" t="s">
        <v>3823</v>
      </c>
      <c r="C3820">
        <v>-88.013966398553606</v>
      </c>
      <c r="D3820">
        <v>578.37647514599996</v>
      </c>
      <c r="E3820">
        <f>VALUE(SUBSTITUTE(SUBSTITUTE(SUBSTITUTE(RIGHT(Table1[[#This Row],[raw_timestamp]],21),":","")," ",""),"-",""))</f>
        <v>219173522994499</v>
      </c>
      <c r="F3820">
        <f>IF(Table1[[#This Row],[raw_load]]&gt;30000,F3819,(IF(Table1[[#This Row],[raw_load]]=49.339761120941,F3819,Table1[[#This Row],[raw_load]])))</f>
        <v>-88.013966398553606</v>
      </c>
      <c r="G3820">
        <f>-Table1[[#This Row],[load_temp]]</f>
        <v>88.013966398553606</v>
      </c>
      <c r="H3820">
        <f>IF(Table1[[#This Row],[raw_pressure]]=-207.33292143,H3819,D3820)</f>
        <v>578.37647514599996</v>
      </c>
      <c r="I3820" s="1">
        <f>1013-Table1[[#This Row],[pressure_temp]]</f>
        <v>434.62352485400004</v>
      </c>
      <c r="J3820" s="1" t="str">
        <f>SUBSTITUTE(RIGHT(Table1[[#This Row],[file]],LEN(Table1[[#This Row],[file]])-16),"_"," ")</f>
        <v>sample 03 vaseline glue vaseline side vaseline top</v>
      </c>
    </row>
    <row r="3821" spans="1:10" hidden="1" x14ac:dyDescent="0.25">
      <c r="A3821" t="s">
        <v>4008</v>
      </c>
      <c r="B3821" t="s">
        <v>3824</v>
      </c>
      <c r="C3821">
        <v>27.778079293126101</v>
      </c>
      <c r="D3821">
        <v>580.89477449399999</v>
      </c>
      <c r="E3821">
        <f>VALUE(SUBSTITUTE(SUBSTITUTE(SUBSTITUTE(RIGHT(Table1[[#This Row],[raw_timestamp]],21),":","")," ",""),"-",""))</f>
        <v>219173523252029</v>
      </c>
      <c r="F3821">
        <f>IF(Table1[[#This Row],[raw_load]]&gt;30000,F3820,(IF(Table1[[#This Row],[raw_load]]=49.339761120941,F3820,Table1[[#This Row],[raw_load]])))</f>
        <v>27.778079293126101</v>
      </c>
      <c r="G3821">
        <f>-Table1[[#This Row],[load_temp]]</f>
        <v>-27.778079293126101</v>
      </c>
      <c r="H3821">
        <f>IF(Table1[[#This Row],[raw_pressure]]=-207.33292143,H3820,D3821)</f>
        <v>580.89477449399999</v>
      </c>
      <c r="I3821" s="1">
        <f>1013-Table1[[#This Row],[pressure_temp]]</f>
        <v>432.10522550600001</v>
      </c>
      <c r="J3821" s="1" t="str">
        <f>SUBSTITUTE(RIGHT(Table1[[#This Row],[file]],LEN(Table1[[#This Row],[file]])-16),"_"," ")</f>
        <v>sample 03 vaseline glue vaseline side vaseline top</v>
      </c>
    </row>
    <row r="3822" spans="1:10" hidden="1" x14ac:dyDescent="0.25">
      <c r="A3822" t="s">
        <v>4008</v>
      </c>
      <c r="B3822" t="s">
        <v>3825</v>
      </c>
      <c r="C3822">
        <v>49.339761120940999</v>
      </c>
      <c r="D3822">
        <v>544.37943394800004</v>
      </c>
      <c r="E3822">
        <f>VALUE(SUBSTITUTE(SUBSTITUTE(SUBSTITUTE(RIGHT(Table1[[#This Row],[raw_timestamp]],21),":","")," ",""),"-",""))</f>
        <v>219173523508621</v>
      </c>
      <c r="F3822">
        <f>IF(Table1[[#This Row],[raw_load]]&gt;30000,F3821,(IF(Table1[[#This Row],[raw_load]]=49.339761120941,F3821,Table1[[#This Row],[raw_load]])))</f>
        <v>27.778079293126101</v>
      </c>
      <c r="G3822">
        <f>-Table1[[#This Row],[load_temp]]</f>
        <v>-27.778079293126101</v>
      </c>
      <c r="H3822">
        <f>IF(Table1[[#This Row],[raw_pressure]]=-207.33292143,H3821,D3822)</f>
        <v>544.37943394800004</v>
      </c>
      <c r="I3822" s="1">
        <f>1013-Table1[[#This Row],[pressure_temp]]</f>
        <v>468.62056605199996</v>
      </c>
      <c r="J3822" s="1" t="str">
        <f>SUBSTITUTE(RIGHT(Table1[[#This Row],[file]],LEN(Table1[[#This Row],[file]])-16),"_"," ")</f>
        <v>sample 03 vaseline glue vaseline side vaseline top</v>
      </c>
    </row>
    <row r="3823" spans="1:10" hidden="1" x14ac:dyDescent="0.25">
      <c r="A3823" t="s">
        <v>4008</v>
      </c>
      <c r="B3823" t="s">
        <v>3826</v>
      </c>
      <c r="C3823">
        <v>-2693.6599099024402</v>
      </c>
      <c r="D3823">
        <v>567.04412807999995</v>
      </c>
      <c r="E3823">
        <f>VALUE(SUBSTITUTE(SUBSTITUTE(SUBSTITUTE(RIGHT(Table1[[#This Row],[raw_timestamp]],21),":","")," ",""),"-",""))</f>
        <v>219173524021916</v>
      </c>
      <c r="F3823">
        <f>IF(Table1[[#This Row],[raw_load]]&gt;30000,F3822,(IF(Table1[[#This Row],[raw_load]]=49.339761120941,F3822,Table1[[#This Row],[raw_load]])))</f>
        <v>-2693.6599099024402</v>
      </c>
      <c r="G3823">
        <f>-Table1[[#This Row],[load_temp]]</f>
        <v>2693.6599099024402</v>
      </c>
      <c r="H3823">
        <f>IF(Table1[[#This Row],[raw_pressure]]=-207.33292143,H3822,D3823)</f>
        <v>567.04412807999995</v>
      </c>
      <c r="I3823" s="1">
        <f>1013-Table1[[#This Row],[pressure_temp]]</f>
        <v>445.95587192000005</v>
      </c>
      <c r="J3823" s="1" t="str">
        <f>SUBSTITUTE(RIGHT(Table1[[#This Row],[file]],LEN(Table1[[#This Row],[file]])-16),"_"," ")</f>
        <v>sample 03 vaseline glue vaseline side vaseline top</v>
      </c>
    </row>
    <row r="3824" spans="1:10" hidden="1" x14ac:dyDescent="0.25">
      <c r="A3824" t="s">
        <v>4008</v>
      </c>
      <c r="B3824" t="s">
        <v>3827</v>
      </c>
      <c r="C3824">
        <v>-5372.4387003582297</v>
      </c>
      <c r="D3824">
        <v>598.52286992999996</v>
      </c>
      <c r="E3824">
        <f>VALUE(SUBSTITUTE(SUBSTITUTE(SUBSTITUTE(RIGHT(Table1[[#This Row],[raw_timestamp]],21),":","")," ",""),"-",""))</f>
        <v>219173524279787</v>
      </c>
      <c r="F3824">
        <f>IF(Table1[[#This Row],[raw_load]]&gt;30000,F3823,(IF(Table1[[#This Row],[raw_load]]=49.339761120941,F3823,Table1[[#This Row],[raw_load]])))</f>
        <v>-5372.4387003582297</v>
      </c>
      <c r="G3824">
        <f>-Table1[[#This Row],[load_temp]]</f>
        <v>5372.4387003582297</v>
      </c>
      <c r="H3824">
        <f>IF(Table1[[#This Row],[raw_pressure]]=-207.33292143,H3823,D3824)</f>
        <v>598.52286992999996</v>
      </c>
      <c r="I3824" s="1">
        <f>1013-Table1[[#This Row],[pressure_temp]]</f>
        <v>414.47713007000004</v>
      </c>
      <c r="J3824" s="1" t="str">
        <f>SUBSTITUTE(RIGHT(Table1[[#This Row],[file]],LEN(Table1[[#This Row],[file]])-16),"_"," ")</f>
        <v>sample 03 vaseline glue vaseline side vaseline top</v>
      </c>
    </row>
    <row r="3825" spans="1:10" hidden="1" x14ac:dyDescent="0.25">
      <c r="A3825" t="s">
        <v>4008</v>
      </c>
      <c r="B3825" t="s">
        <v>3828</v>
      </c>
      <c r="C3825">
        <v>-10097.0512301249</v>
      </c>
      <c r="D3825">
        <v>627.48331243200005</v>
      </c>
      <c r="E3825">
        <f>VALUE(SUBSTITUTE(SUBSTITUTE(SUBSTITUTE(RIGHT(Table1[[#This Row],[raw_timestamp]],21),":","")," ",""),"-",""))</f>
        <v>219173524537590</v>
      </c>
      <c r="F3825">
        <f>IF(Table1[[#This Row],[raw_load]]&gt;30000,F3824,(IF(Table1[[#This Row],[raw_load]]=49.339761120941,F3824,Table1[[#This Row],[raw_load]])))</f>
        <v>-10097.0512301249</v>
      </c>
      <c r="G3825">
        <f>-Table1[[#This Row],[load_temp]]</f>
        <v>10097.0512301249</v>
      </c>
      <c r="H3825">
        <f>IF(Table1[[#This Row],[raw_pressure]]=-207.33292143,H3824,D3825)</f>
        <v>627.48331243200005</v>
      </c>
      <c r="I3825" s="1">
        <f>1013-Table1[[#This Row],[pressure_temp]]</f>
        <v>385.51668756799995</v>
      </c>
      <c r="J3825" s="1" t="str">
        <f>SUBSTITUTE(RIGHT(Table1[[#This Row],[file]],LEN(Table1[[#This Row],[file]])-16),"_"," ")</f>
        <v>sample 03 vaseline glue vaseline side vaseline top</v>
      </c>
    </row>
    <row r="3826" spans="1:10" hidden="1" x14ac:dyDescent="0.25">
      <c r="A3826" t="s">
        <v>4008</v>
      </c>
      <c r="B3826" t="s">
        <v>3829</v>
      </c>
      <c r="C3826">
        <v>-11197.7719115696</v>
      </c>
      <c r="D3826">
        <v>633.779060802</v>
      </c>
      <c r="E3826">
        <f>VALUE(SUBSTITUTE(SUBSTITUTE(SUBSTITUTE(RIGHT(Table1[[#This Row],[raw_timestamp]],21),":","")," ",""),"-",""))</f>
        <v>219173524795447</v>
      </c>
      <c r="F3826">
        <f>IF(Table1[[#This Row],[raw_load]]&gt;30000,F3825,(IF(Table1[[#This Row],[raw_load]]=49.339761120941,F3825,Table1[[#This Row],[raw_load]])))</f>
        <v>-11197.7719115696</v>
      </c>
      <c r="G3826">
        <f>-Table1[[#This Row],[load_temp]]</f>
        <v>11197.7719115696</v>
      </c>
      <c r="H3826">
        <f>IF(Table1[[#This Row],[raw_pressure]]=-207.33292143,H3825,D3826)</f>
        <v>633.779060802</v>
      </c>
      <c r="I3826" s="1">
        <f>1013-Table1[[#This Row],[pressure_temp]]</f>
        <v>379.220939198</v>
      </c>
      <c r="J3826" s="1" t="str">
        <f>SUBSTITUTE(RIGHT(Table1[[#This Row],[file]],LEN(Table1[[#This Row],[file]])-16),"_"," ")</f>
        <v>sample 03 vaseline glue vaseline side vaseline top</v>
      </c>
    </row>
    <row r="3827" spans="1:10" hidden="1" x14ac:dyDescent="0.25">
      <c r="A3827" t="s">
        <v>4008</v>
      </c>
      <c r="B3827" t="s">
        <v>3830</v>
      </c>
      <c r="C3827">
        <v>-13231.371240888</v>
      </c>
      <c r="D3827">
        <v>646.37055754200003</v>
      </c>
      <c r="E3827">
        <f>VALUE(SUBSTITUTE(SUBSTITUTE(SUBSTITUTE(RIGHT(Table1[[#This Row],[raw_timestamp]],21),":","")," ",""),"-",""))</f>
        <v>219173525053007</v>
      </c>
      <c r="F3827">
        <f>IF(Table1[[#This Row],[raw_load]]&gt;30000,F3826,(IF(Table1[[#This Row],[raw_load]]=49.339761120941,F3826,Table1[[#This Row],[raw_load]])))</f>
        <v>-13231.371240888</v>
      </c>
      <c r="G3827">
        <f>-Table1[[#This Row],[load_temp]]</f>
        <v>13231.371240888</v>
      </c>
      <c r="H3827">
        <f>IF(Table1[[#This Row],[raw_pressure]]=-207.33292143,H3826,D3827)</f>
        <v>646.37055754200003</v>
      </c>
      <c r="I3827" s="1">
        <f>1013-Table1[[#This Row],[pressure_temp]]</f>
        <v>366.62944245799997</v>
      </c>
      <c r="J3827" s="1" t="str">
        <f>SUBSTITUTE(RIGHT(Table1[[#This Row],[file]],LEN(Table1[[#This Row],[file]])-16),"_"," ")</f>
        <v>sample 03 vaseline glue vaseline side vaseline top</v>
      </c>
    </row>
    <row r="3828" spans="1:10" hidden="1" x14ac:dyDescent="0.25">
      <c r="A3828" t="s">
        <v>4008</v>
      </c>
      <c r="B3828" t="s">
        <v>3831</v>
      </c>
      <c r="C3828">
        <v>49.339761120940999</v>
      </c>
      <c r="D3828">
        <v>642.59310851999999</v>
      </c>
      <c r="E3828">
        <f>VALUE(SUBSTITUTE(SUBSTITUTE(SUBSTITUTE(RIGHT(Table1[[#This Row],[raw_timestamp]],21),":","")," ",""),"-",""))</f>
        <v>219173525308180</v>
      </c>
      <c r="F3828">
        <f>IF(Table1[[#This Row],[raw_load]]&gt;30000,F3827,(IF(Table1[[#This Row],[raw_load]]=49.339761120941,F3827,Table1[[#This Row],[raw_load]])))</f>
        <v>-13231.371240888</v>
      </c>
      <c r="G3828">
        <f>-Table1[[#This Row],[load_temp]]</f>
        <v>13231.371240888</v>
      </c>
      <c r="H3828">
        <f>IF(Table1[[#This Row],[raw_pressure]]=-207.33292143,H3827,D3828)</f>
        <v>642.59310851999999</v>
      </c>
      <c r="I3828" s="1">
        <f>1013-Table1[[#This Row],[pressure_temp]]</f>
        <v>370.40689148000001</v>
      </c>
      <c r="J3828" s="1" t="str">
        <f>SUBSTITUTE(RIGHT(Table1[[#This Row],[file]],LEN(Table1[[#This Row],[file]])-16),"_"," ")</f>
        <v>sample 03 vaseline glue vaseline side vaseline top</v>
      </c>
    </row>
    <row r="3829" spans="1:10" hidden="1" x14ac:dyDescent="0.25">
      <c r="A3829" t="s">
        <v>4008</v>
      </c>
      <c r="B3829" t="s">
        <v>3832</v>
      </c>
      <c r="C3829">
        <v>-11215.312459442201</v>
      </c>
      <c r="D3829">
        <v>599.78201960399997</v>
      </c>
      <c r="E3829">
        <f>VALUE(SUBSTITUTE(SUBSTITUTE(SUBSTITUTE(RIGHT(Table1[[#This Row],[raw_timestamp]],21),":","")," ",""),"-",""))</f>
        <v>219173525821441</v>
      </c>
      <c r="F3829">
        <f>IF(Table1[[#This Row],[raw_load]]&gt;30000,F3828,(IF(Table1[[#This Row],[raw_load]]=49.339761120941,F3828,Table1[[#This Row],[raw_load]])))</f>
        <v>-11215.312459442201</v>
      </c>
      <c r="G3829">
        <f>-Table1[[#This Row],[load_temp]]</f>
        <v>11215.312459442201</v>
      </c>
      <c r="H3829">
        <f>IF(Table1[[#This Row],[raw_pressure]]=-207.33292143,H3828,D3829)</f>
        <v>599.78201960399997</v>
      </c>
      <c r="I3829" s="1">
        <f>1013-Table1[[#This Row],[pressure_temp]]</f>
        <v>413.21798039600003</v>
      </c>
      <c r="J3829" s="1" t="str">
        <f>SUBSTITUTE(RIGHT(Table1[[#This Row],[file]],LEN(Table1[[#This Row],[file]])-16),"_"," ")</f>
        <v>sample 03 vaseline glue vaseline side vaseline top</v>
      </c>
    </row>
    <row r="3830" spans="1:10" hidden="1" x14ac:dyDescent="0.25">
      <c r="A3830" t="s">
        <v>4008</v>
      </c>
      <c r="B3830" t="s">
        <v>3833</v>
      </c>
      <c r="C3830">
        <v>49.339761120940999</v>
      </c>
      <c r="D3830">
        <v>645.11140786800001</v>
      </c>
      <c r="E3830">
        <f>VALUE(SUBSTITUTE(SUBSTITUTE(SUBSTITUTE(RIGHT(Table1[[#This Row],[raw_timestamp]],21),":","")," ",""),"-",""))</f>
        <v>219173526078186</v>
      </c>
      <c r="F3830">
        <f>IF(Table1[[#This Row],[raw_load]]&gt;30000,F3829,(IF(Table1[[#This Row],[raw_load]]=49.339761120941,F3829,Table1[[#This Row],[raw_load]])))</f>
        <v>-11215.312459442201</v>
      </c>
      <c r="G3830">
        <f>-Table1[[#This Row],[load_temp]]</f>
        <v>11215.312459442201</v>
      </c>
      <c r="H3830">
        <f>IF(Table1[[#This Row],[raw_pressure]]=-207.33292143,H3829,D3830)</f>
        <v>645.11140786800001</v>
      </c>
      <c r="I3830" s="1">
        <f>1013-Table1[[#This Row],[pressure_temp]]</f>
        <v>367.88859213199999</v>
      </c>
      <c r="J3830" s="1" t="str">
        <f>SUBSTITUTE(RIGHT(Table1[[#This Row],[file]],LEN(Table1[[#This Row],[file]])-16),"_"," ")</f>
        <v>sample 03 vaseline glue vaseline side vaseline top</v>
      </c>
    </row>
    <row r="3831" spans="1:10" hidden="1" x14ac:dyDescent="0.25">
      <c r="A3831" t="s">
        <v>4008</v>
      </c>
      <c r="B3831" t="s">
        <v>3834</v>
      </c>
      <c r="C3831">
        <v>-16007.7810139596</v>
      </c>
      <c r="D3831">
        <v>670.29440134799995</v>
      </c>
      <c r="E3831">
        <f>VALUE(SUBSTITUTE(SUBSTITUTE(SUBSTITUTE(RIGHT(Table1[[#This Row],[raw_timestamp]],21),":","")," ",""),"-",""))</f>
        <v>219173526335914</v>
      </c>
      <c r="F3831">
        <f>IF(Table1[[#This Row],[raw_load]]&gt;30000,F3830,(IF(Table1[[#This Row],[raw_load]]=49.339761120941,F3830,Table1[[#This Row],[raw_load]])))</f>
        <v>-16007.7810139596</v>
      </c>
      <c r="G3831">
        <f>-Table1[[#This Row],[load_temp]]</f>
        <v>16007.7810139596</v>
      </c>
      <c r="H3831">
        <f>IF(Table1[[#This Row],[raw_pressure]]=-207.33292143,H3830,D3831)</f>
        <v>670.29440134799995</v>
      </c>
      <c r="I3831" s="1">
        <f>1013-Table1[[#This Row],[pressure_temp]]</f>
        <v>342.70559865200005</v>
      </c>
      <c r="J3831" s="1" t="str">
        <f>SUBSTITUTE(RIGHT(Table1[[#This Row],[file]],LEN(Table1[[#This Row],[file]])-16),"_"," ")</f>
        <v>sample 03 vaseline glue vaseline side vaseline top</v>
      </c>
    </row>
    <row r="3832" spans="1:10" hidden="1" x14ac:dyDescent="0.25">
      <c r="A3832" t="s">
        <v>4008</v>
      </c>
      <c r="B3832" t="s">
        <v>3835</v>
      </c>
      <c r="C3832">
        <v>-17230.176420661101</v>
      </c>
      <c r="D3832">
        <v>675.33100004400001</v>
      </c>
      <c r="E3832">
        <f>VALUE(SUBSTITUTE(SUBSTITUTE(SUBSTITUTE(RIGHT(Table1[[#This Row],[raw_timestamp]],21),":","")," ",""),"-",""))</f>
        <v>219173526593521</v>
      </c>
      <c r="F3832">
        <f>IF(Table1[[#This Row],[raw_load]]&gt;30000,F3831,(IF(Table1[[#This Row],[raw_load]]=49.339761120941,F3831,Table1[[#This Row],[raw_load]])))</f>
        <v>-17230.176420661101</v>
      </c>
      <c r="G3832">
        <f>-Table1[[#This Row],[load_temp]]</f>
        <v>17230.176420661101</v>
      </c>
      <c r="H3832">
        <f>IF(Table1[[#This Row],[raw_pressure]]=-207.33292143,H3831,D3832)</f>
        <v>675.33100004400001</v>
      </c>
      <c r="I3832" s="1">
        <f>1013-Table1[[#This Row],[pressure_temp]]</f>
        <v>337.66899995599999</v>
      </c>
      <c r="J3832" s="1" t="str">
        <f>SUBSTITUTE(RIGHT(Table1[[#This Row],[file]],LEN(Table1[[#This Row],[file]])-16),"_"," ")</f>
        <v>sample 03 vaseline glue vaseline side vaseline top</v>
      </c>
    </row>
    <row r="3833" spans="1:10" hidden="1" x14ac:dyDescent="0.25">
      <c r="A3833" t="s">
        <v>4008</v>
      </c>
      <c r="B3833" t="s">
        <v>3836</v>
      </c>
      <c r="C3833">
        <v>-18085.901087627601</v>
      </c>
      <c r="D3833">
        <v>679.10844906600005</v>
      </c>
      <c r="E3833">
        <f>VALUE(SUBSTITUTE(SUBSTITUTE(SUBSTITUTE(RIGHT(Table1[[#This Row],[raw_timestamp]],21),":","")," ",""),"-",""))</f>
        <v>219173526851165</v>
      </c>
      <c r="F3833">
        <f>IF(Table1[[#This Row],[raw_load]]&gt;30000,F3832,(IF(Table1[[#This Row],[raw_load]]=49.339761120941,F3832,Table1[[#This Row],[raw_load]])))</f>
        <v>-18085.901087627601</v>
      </c>
      <c r="G3833">
        <f>-Table1[[#This Row],[load_temp]]</f>
        <v>18085.901087627601</v>
      </c>
      <c r="H3833">
        <f>IF(Table1[[#This Row],[raw_pressure]]=-207.33292143,H3832,D3833)</f>
        <v>679.10844906600005</v>
      </c>
      <c r="I3833" s="1">
        <f>1013-Table1[[#This Row],[pressure_temp]]</f>
        <v>333.89155093399995</v>
      </c>
      <c r="J3833" s="1" t="str">
        <f>SUBSTITUTE(RIGHT(Table1[[#This Row],[file]],LEN(Table1[[#This Row],[file]])-16),"_"," ")</f>
        <v>sample 03 vaseline glue vaseline side vaseline top</v>
      </c>
    </row>
    <row r="3834" spans="1:10" hidden="1" x14ac:dyDescent="0.25">
      <c r="A3834" t="s">
        <v>4008</v>
      </c>
      <c r="B3834" t="s">
        <v>3837</v>
      </c>
      <c r="C3834">
        <v>-18501.6511597805</v>
      </c>
      <c r="D3834">
        <v>685.404197436</v>
      </c>
      <c r="E3834">
        <f>VALUE(SUBSTITUTE(SUBSTITUTE(SUBSTITUTE(RIGHT(Table1[[#This Row],[raw_timestamp]],21),":","")," ",""),"-",""))</f>
        <v>219173527109174</v>
      </c>
      <c r="F3834">
        <f>IF(Table1[[#This Row],[raw_load]]&gt;30000,F3833,(IF(Table1[[#This Row],[raw_load]]=49.339761120941,F3833,Table1[[#This Row],[raw_load]])))</f>
        <v>-18501.6511597805</v>
      </c>
      <c r="G3834">
        <f>-Table1[[#This Row],[load_temp]]</f>
        <v>18501.6511597805</v>
      </c>
      <c r="H3834">
        <f>IF(Table1[[#This Row],[raw_pressure]]=-207.33292143,H3833,D3834)</f>
        <v>685.404197436</v>
      </c>
      <c r="I3834" s="1">
        <f>1013-Table1[[#This Row],[pressure_temp]]</f>
        <v>327.595802564</v>
      </c>
      <c r="J3834" s="1" t="str">
        <f>SUBSTITUTE(RIGHT(Table1[[#This Row],[file]],LEN(Table1[[#This Row],[file]])-16),"_"," ")</f>
        <v>sample 03 vaseline glue vaseline side vaseline top</v>
      </c>
    </row>
    <row r="3835" spans="1:10" hidden="1" x14ac:dyDescent="0.25">
      <c r="A3835" t="s">
        <v>4008</v>
      </c>
      <c r="B3835" t="s">
        <v>3838</v>
      </c>
      <c r="C3835">
        <v>-19373.738861517399</v>
      </c>
      <c r="D3835">
        <v>676.59014971800002</v>
      </c>
      <c r="E3835">
        <f>VALUE(SUBSTITUTE(SUBSTITUTE(SUBSTITUTE(RIGHT(Table1[[#This Row],[raw_timestamp]],21),":","")," ",""),"-",""))</f>
        <v>219173527366915</v>
      </c>
      <c r="F3835">
        <f>IF(Table1[[#This Row],[raw_load]]&gt;30000,F3834,(IF(Table1[[#This Row],[raw_load]]=49.339761120941,F3834,Table1[[#This Row],[raw_load]])))</f>
        <v>-19373.738861517399</v>
      </c>
      <c r="G3835">
        <f>-Table1[[#This Row],[load_temp]]</f>
        <v>19373.738861517399</v>
      </c>
      <c r="H3835">
        <f>IF(Table1[[#This Row],[raw_pressure]]=-207.33292143,H3834,D3835)</f>
        <v>676.59014971800002</v>
      </c>
      <c r="I3835" s="1">
        <f>1013-Table1[[#This Row],[pressure_temp]]</f>
        <v>336.40985028199998</v>
      </c>
      <c r="J3835" s="1" t="str">
        <f>SUBSTITUTE(RIGHT(Table1[[#This Row],[file]],LEN(Table1[[#This Row],[file]])-16),"_"," ")</f>
        <v>sample 03 vaseline glue vaseline side vaseline top</v>
      </c>
    </row>
    <row r="3836" spans="1:10" hidden="1" x14ac:dyDescent="0.25">
      <c r="A3836" t="s">
        <v>4008</v>
      </c>
      <c r="B3836" t="s">
        <v>3839</v>
      </c>
      <c r="C3836">
        <v>-19579.8476279403</v>
      </c>
      <c r="D3836">
        <v>703.03229287199997</v>
      </c>
      <c r="E3836">
        <f>VALUE(SUBSTITUTE(SUBSTITUTE(SUBSTITUTE(RIGHT(Table1[[#This Row],[raw_timestamp]],21),":","")," ",""),"-",""))</f>
        <v>219173527624595</v>
      </c>
      <c r="F3836">
        <f>IF(Table1[[#This Row],[raw_load]]&gt;30000,F3835,(IF(Table1[[#This Row],[raw_load]]=49.339761120941,F3835,Table1[[#This Row],[raw_load]])))</f>
        <v>-19579.8476279403</v>
      </c>
      <c r="G3836">
        <f>-Table1[[#This Row],[load_temp]]</f>
        <v>19579.8476279403</v>
      </c>
      <c r="H3836">
        <f>IF(Table1[[#This Row],[raw_pressure]]=-207.33292143,H3835,D3836)</f>
        <v>703.03229287199997</v>
      </c>
      <c r="I3836" s="1">
        <f>1013-Table1[[#This Row],[pressure_temp]]</f>
        <v>309.96770712800003</v>
      </c>
      <c r="J3836" s="1" t="str">
        <f>SUBSTITUTE(RIGHT(Table1[[#This Row],[file]],LEN(Table1[[#This Row],[file]])-16),"_"," ")</f>
        <v>sample 03 vaseline glue vaseline side vaseline top</v>
      </c>
    </row>
    <row r="3837" spans="1:10" hidden="1" x14ac:dyDescent="0.25">
      <c r="A3837" t="s">
        <v>4008</v>
      </c>
      <c r="B3837" t="s">
        <v>3840</v>
      </c>
      <c r="C3837">
        <v>-20625.782191475399</v>
      </c>
      <c r="D3837">
        <v>700.51399352399994</v>
      </c>
      <c r="E3837">
        <f>VALUE(SUBSTITUTE(SUBSTITUTE(SUBSTITUTE(RIGHT(Table1[[#This Row],[raw_timestamp]],21),":","")," ",""),"-",""))</f>
        <v>219173527882227</v>
      </c>
      <c r="F3837">
        <f>IF(Table1[[#This Row],[raw_load]]&gt;30000,F3836,(IF(Table1[[#This Row],[raw_load]]=49.339761120941,F3836,Table1[[#This Row],[raw_load]])))</f>
        <v>-20625.782191475399</v>
      </c>
      <c r="G3837">
        <f>-Table1[[#This Row],[load_temp]]</f>
        <v>20625.782191475399</v>
      </c>
      <c r="H3837">
        <f>IF(Table1[[#This Row],[raw_pressure]]=-207.33292143,H3836,D3837)</f>
        <v>700.51399352399994</v>
      </c>
      <c r="I3837" s="1">
        <f>1013-Table1[[#This Row],[pressure_temp]]</f>
        <v>312.48600647600006</v>
      </c>
      <c r="J3837" s="1" t="str">
        <f>SUBSTITUTE(RIGHT(Table1[[#This Row],[file]],LEN(Table1[[#This Row],[file]])-16),"_"," ")</f>
        <v>sample 03 vaseline glue vaseline side vaseline top</v>
      </c>
    </row>
    <row r="3838" spans="1:10" hidden="1" x14ac:dyDescent="0.25">
      <c r="A3838" t="s">
        <v>4008</v>
      </c>
      <c r="B3838" t="s">
        <v>3841</v>
      </c>
      <c r="C3838">
        <v>49.339761120940999</v>
      </c>
      <c r="D3838">
        <v>710.58719091600005</v>
      </c>
      <c r="E3838">
        <f>VALUE(SUBSTITUTE(SUBSTITUTE(SUBSTITUTE(RIGHT(Table1[[#This Row],[raw_timestamp]],21),":","")," ",""),"-",""))</f>
        <v>219173528138426</v>
      </c>
      <c r="F3838">
        <f>IF(Table1[[#This Row],[raw_load]]&gt;30000,F3837,(IF(Table1[[#This Row],[raw_load]]=49.339761120941,F3837,Table1[[#This Row],[raw_load]])))</f>
        <v>-20625.782191475399</v>
      </c>
      <c r="G3838">
        <f>-Table1[[#This Row],[load_temp]]</f>
        <v>20625.782191475399</v>
      </c>
      <c r="H3838">
        <f>IF(Table1[[#This Row],[raw_pressure]]=-207.33292143,H3837,D3838)</f>
        <v>710.58719091600005</v>
      </c>
      <c r="I3838" s="1">
        <f>1013-Table1[[#This Row],[pressure_temp]]</f>
        <v>302.41280908399995</v>
      </c>
      <c r="J3838" s="1" t="str">
        <f>SUBSTITUTE(RIGHT(Table1[[#This Row],[file]],LEN(Table1[[#This Row],[file]])-16),"_"," ")</f>
        <v>sample 03 vaseline glue vaseline side vaseline top</v>
      </c>
    </row>
    <row r="3839" spans="1:10" hidden="1" x14ac:dyDescent="0.25">
      <c r="A3839" t="s">
        <v>4008</v>
      </c>
      <c r="B3839" t="s">
        <v>3842</v>
      </c>
      <c r="C3839">
        <v>-20501.874588676099</v>
      </c>
      <c r="D3839">
        <v>711.84634058999995</v>
      </c>
      <c r="E3839">
        <f>VALUE(SUBSTITUTE(SUBSTITUTE(SUBSTITUTE(RIGHT(Table1[[#This Row],[raw_timestamp]],21),":","")," ",""),"-",""))</f>
        <v>219173528396108</v>
      </c>
      <c r="F3839">
        <f>IF(Table1[[#This Row],[raw_load]]&gt;30000,F3838,(IF(Table1[[#This Row],[raw_load]]=49.339761120941,F3838,Table1[[#This Row],[raw_load]])))</f>
        <v>-20501.874588676099</v>
      </c>
      <c r="G3839">
        <f>-Table1[[#This Row],[load_temp]]</f>
        <v>20501.874588676099</v>
      </c>
      <c r="H3839">
        <f>IF(Table1[[#This Row],[raw_pressure]]=-207.33292143,H3838,D3839)</f>
        <v>711.84634058999995</v>
      </c>
      <c r="I3839" s="1">
        <f>1013-Table1[[#This Row],[pressure_temp]]</f>
        <v>301.15365941000005</v>
      </c>
      <c r="J3839" s="1" t="str">
        <f>SUBSTITUTE(RIGHT(Table1[[#This Row],[file]],LEN(Table1[[#This Row],[file]])-16),"_"," ")</f>
        <v>sample 03 vaseline glue vaseline side vaseline top</v>
      </c>
    </row>
    <row r="3840" spans="1:10" hidden="1" x14ac:dyDescent="0.25">
      <c r="A3840" t="s">
        <v>4008</v>
      </c>
      <c r="B3840" t="s">
        <v>3843</v>
      </c>
      <c r="C3840">
        <v>-21091.862398345798</v>
      </c>
      <c r="D3840">
        <v>697.99569417600003</v>
      </c>
      <c r="E3840">
        <f>VALUE(SUBSTITUTE(SUBSTITUTE(SUBSTITUTE(RIGHT(Table1[[#This Row],[raw_timestamp]],21),":","")," ",""),"-",""))</f>
        <v>219173528653792</v>
      </c>
      <c r="F3840">
        <f>IF(Table1[[#This Row],[raw_load]]&gt;30000,F3839,(IF(Table1[[#This Row],[raw_load]]=49.339761120941,F3839,Table1[[#This Row],[raw_load]])))</f>
        <v>-21091.862398345798</v>
      </c>
      <c r="G3840">
        <f>-Table1[[#This Row],[load_temp]]</f>
        <v>21091.862398345798</v>
      </c>
      <c r="H3840">
        <f>IF(Table1[[#This Row],[raw_pressure]]=-207.33292143,H3839,D3840)</f>
        <v>697.99569417600003</v>
      </c>
      <c r="I3840" s="1">
        <f>1013-Table1[[#This Row],[pressure_temp]]</f>
        <v>315.00430582399997</v>
      </c>
      <c r="J3840" s="1" t="str">
        <f>SUBSTITUTE(RIGHT(Table1[[#This Row],[file]],LEN(Table1[[#This Row],[file]])-16),"_"," ")</f>
        <v>sample 03 vaseline glue vaseline side vaseline top</v>
      </c>
    </row>
    <row r="3841" spans="1:10" hidden="1" x14ac:dyDescent="0.25">
      <c r="A3841" t="s">
        <v>4008</v>
      </c>
      <c r="B3841" t="s">
        <v>3844</v>
      </c>
      <c r="C3841">
        <v>-20816.651690819101</v>
      </c>
      <c r="D3841">
        <v>718.14208896000002</v>
      </c>
      <c r="E3841">
        <f>VALUE(SUBSTITUTE(SUBSTITUTE(SUBSTITUTE(RIGHT(Table1[[#This Row],[raw_timestamp]],21),":","")," ",""),"-",""))</f>
        <v>219173528911475</v>
      </c>
      <c r="F3841">
        <f>IF(Table1[[#This Row],[raw_load]]&gt;30000,F3840,(IF(Table1[[#This Row],[raw_load]]=49.339761120941,F3840,Table1[[#This Row],[raw_load]])))</f>
        <v>-20816.651690819101</v>
      </c>
      <c r="G3841">
        <f>-Table1[[#This Row],[load_temp]]</f>
        <v>20816.651690819101</v>
      </c>
      <c r="H3841">
        <f>IF(Table1[[#This Row],[raw_pressure]]=-207.33292143,H3840,D3841)</f>
        <v>718.14208896000002</v>
      </c>
      <c r="I3841" s="1">
        <f>1013-Table1[[#This Row],[pressure_temp]]</f>
        <v>294.85791103999998</v>
      </c>
      <c r="J3841" s="1" t="str">
        <f>SUBSTITUTE(RIGHT(Table1[[#This Row],[file]],LEN(Table1[[#This Row],[file]])-16),"_"," ")</f>
        <v>sample 03 vaseline glue vaseline side vaseline top</v>
      </c>
    </row>
    <row r="3842" spans="1:10" hidden="1" x14ac:dyDescent="0.25">
      <c r="A3842" t="s">
        <v>4008</v>
      </c>
      <c r="B3842" t="s">
        <v>3845</v>
      </c>
      <c r="C3842">
        <v>-19810.200460810102</v>
      </c>
      <c r="D3842">
        <v>728.21528635200002</v>
      </c>
      <c r="E3842">
        <f>VALUE(SUBSTITUTE(SUBSTITUTE(SUBSTITUTE(RIGHT(Table1[[#This Row],[raw_timestamp]],21),":","")," ",""),"-",""))</f>
        <v>219173529169340</v>
      </c>
      <c r="F3842">
        <f>IF(Table1[[#This Row],[raw_load]]&gt;30000,F3841,(IF(Table1[[#This Row],[raw_load]]=49.339761120941,F3841,Table1[[#This Row],[raw_load]])))</f>
        <v>-19810.200460810102</v>
      </c>
      <c r="G3842">
        <f>-Table1[[#This Row],[load_temp]]</f>
        <v>19810.200460810102</v>
      </c>
      <c r="H3842">
        <f>IF(Table1[[#This Row],[raw_pressure]]=-207.33292143,H3841,D3842)</f>
        <v>728.21528635200002</v>
      </c>
      <c r="I3842" s="1">
        <f>1013-Table1[[#This Row],[pressure_temp]]</f>
        <v>284.78471364799998</v>
      </c>
      <c r="J3842" s="1" t="str">
        <f>SUBSTITUTE(RIGHT(Table1[[#This Row],[file]],LEN(Table1[[#This Row],[file]])-16),"_"," ")</f>
        <v>sample 03 vaseline glue vaseline side vaseline top</v>
      </c>
    </row>
    <row r="3843" spans="1:10" hidden="1" x14ac:dyDescent="0.25">
      <c r="A3843" t="s">
        <v>4008</v>
      </c>
      <c r="B3843" t="s">
        <v>3846</v>
      </c>
      <c r="C3843">
        <v>-20172.972215251899</v>
      </c>
      <c r="D3843">
        <v>719.40123863400004</v>
      </c>
      <c r="E3843">
        <f>VALUE(SUBSTITUTE(SUBSTITUTE(SUBSTITUTE(RIGHT(Table1[[#This Row],[raw_timestamp]],21),":","")," ",""),"-",""))</f>
        <v>219173529427120</v>
      </c>
      <c r="F3843">
        <f>IF(Table1[[#This Row],[raw_load]]&gt;30000,F3842,(IF(Table1[[#This Row],[raw_load]]=49.339761120941,F3842,Table1[[#This Row],[raw_load]])))</f>
        <v>-20172.972215251899</v>
      </c>
      <c r="G3843">
        <f>-Table1[[#This Row],[load_temp]]</f>
        <v>20172.972215251899</v>
      </c>
      <c r="H3843">
        <f>IF(Table1[[#This Row],[raw_pressure]]=-207.33292143,H3842,D3843)</f>
        <v>719.40123863400004</v>
      </c>
      <c r="I3843" s="1">
        <f>1013-Table1[[#This Row],[pressure_temp]]</f>
        <v>293.59876136599996</v>
      </c>
      <c r="J3843" s="1" t="str">
        <f>SUBSTITUTE(RIGHT(Table1[[#This Row],[file]],LEN(Table1[[#This Row],[file]])-16),"_"," ")</f>
        <v>sample 03 vaseline glue vaseline side vaseline top</v>
      </c>
    </row>
    <row r="3844" spans="1:10" hidden="1" x14ac:dyDescent="0.25">
      <c r="A3844" t="s">
        <v>4008</v>
      </c>
      <c r="B3844" t="s">
        <v>3847</v>
      </c>
      <c r="C3844">
        <v>-21165.351919390901</v>
      </c>
      <c r="D3844">
        <v>714.36463993799998</v>
      </c>
      <c r="E3844">
        <f>VALUE(SUBSTITUTE(SUBSTITUTE(SUBSTITUTE(RIGHT(Table1[[#This Row],[raw_timestamp]],21),":","")," ",""),"-",""))</f>
        <v>219173529684903</v>
      </c>
      <c r="F3844">
        <f>IF(Table1[[#This Row],[raw_load]]&gt;30000,F3843,(IF(Table1[[#This Row],[raw_load]]=49.339761120941,F3843,Table1[[#This Row],[raw_load]])))</f>
        <v>-21165.351919390901</v>
      </c>
      <c r="G3844">
        <f>-Table1[[#This Row],[load_temp]]</f>
        <v>21165.351919390901</v>
      </c>
      <c r="H3844">
        <f>IF(Table1[[#This Row],[raw_pressure]]=-207.33292143,H3843,D3844)</f>
        <v>714.36463993799998</v>
      </c>
      <c r="I3844" s="1">
        <f>1013-Table1[[#This Row],[pressure_temp]]</f>
        <v>298.63536006200002</v>
      </c>
      <c r="J3844" s="1" t="str">
        <f>SUBSTITUTE(RIGHT(Table1[[#This Row],[file]],LEN(Table1[[#This Row],[file]])-16),"_"," ")</f>
        <v>sample 03 vaseline glue vaseline side vaseline top</v>
      </c>
    </row>
    <row r="3845" spans="1:10" hidden="1" x14ac:dyDescent="0.25">
      <c r="A3845" t="s">
        <v>4008</v>
      </c>
      <c r="B3845" t="s">
        <v>3848</v>
      </c>
      <c r="C3845">
        <v>-21878.235940938001</v>
      </c>
      <c r="D3845">
        <v>996.41416691400002</v>
      </c>
      <c r="E3845">
        <f>VALUE(SUBSTITUTE(SUBSTITUTE(SUBSTITUTE(RIGHT(Table1[[#This Row],[raw_timestamp]],21),":","")," ",""),"-",""))</f>
        <v>219173529942444</v>
      </c>
      <c r="F3845">
        <f>IF(Table1[[#This Row],[raw_load]]&gt;30000,F3844,(IF(Table1[[#This Row],[raw_load]]=49.339761120941,F3844,Table1[[#This Row],[raw_load]])))</f>
        <v>-21878.235940938001</v>
      </c>
      <c r="G3845">
        <f>-Table1[[#This Row],[load_temp]]</f>
        <v>21878.235940938001</v>
      </c>
      <c r="H3845">
        <f>IF(Table1[[#This Row],[raw_pressure]]=-207.33292143,H3844,D3845)</f>
        <v>996.41416691400002</v>
      </c>
      <c r="I3845" s="1">
        <f>1013-Table1[[#This Row],[pressure_temp]]</f>
        <v>16.58583308599998</v>
      </c>
      <c r="J3845" s="1" t="str">
        <f>SUBSTITUTE(RIGHT(Table1[[#This Row],[file]],LEN(Table1[[#This Row],[file]])-16),"_"," ")</f>
        <v>sample 03 vaseline glue vaseline side vaseline top</v>
      </c>
    </row>
    <row r="3846" spans="1:10" hidden="1" x14ac:dyDescent="0.25">
      <c r="A3846" t="s">
        <v>4008</v>
      </c>
      <c r="B3846" t="s">
        <v>3849</v>
      </c>
      <c r="C3846">
        <v>49.339761120940999</v>
      </c>
      <c r="D3846">
        <v>986.34096952200002</v>
      </c>
      <c r="E3846">
        <f>VALUE(SUBSTITUTE(SUBSTITUTE(SUBSTITUTE(RIGHT(Table1[[#This Row],[raw_timestamp]],21),":","")," ",""),"-",""))</f>
        <v>219173530198290</v>
      </c>
      <c r="F3846">
        <f>IF(Table1[[#This Row],[raw_load]]&gt;30000,F3845,(IF(Table1[[#This Row],[raw_load]]=49.339761120941,F3845,Table1[[#This Row],[raw_load]])))</f>
        <v>-21878.235940938001</v>
      </c>
      <c r="G3846">
        <f>-Table1[[#This Row],[load_temp]]</f>
        <v>21878.235940938001</v>
      </c>
      <c r="H3846">
        <f>IF(Table1[[#This Row],[raw_pressure]]=-207.33292143,H3845,D3846)</f>
        <v>986.34096952200002</v>
      </c>
      <c r="I3846" s="1">
        <f>1013-Table1[[#This Row],[pressure_temp]]</f>
        <v>26.659030477999977</v>
      </c>
      <c r="J3846" s="1" t="str">
        <f>SUBSTITUTE(RIGHT(Table1[[#This Row],[file]],LEN(Table1[[#This Row],[file]])-16),"_"," ")</f>
        <v>sample 03 vaseline glue vaseline side vaseline top</v>
      </c>
    </row>
    <row r="3847" spans="1:10" hidden="1" x14ac:dyDescent="0.25">
      <c r="A3847" t="s">
        <v>4008</v>
      </c>
      <c r="B3847" t="s">
        <v>3850</v>
      </c>
      <c r="C3847">
        <v>-264.123021418213</v>
      </c>
      <c r="D3847">
        <v>946.04817995400003</v>
      </c>
      <c r="E3847">
        <f>VALUE(SUBSTITUTE(SUBSTITUTE(SUBSTITUTE(RIGHT(Table1[[#This Row],[raw_timestamp]],21),":","")," ",""),"-",""))</f>
        <v>219173530456115</v>
      </c>
      <c r="F3847">
        <f>IF(Table1[[#This Row],[raw_load]]&gt;30000,F3846,(IF(Table1[[#This Row],[raw_load]]=49.339761120941,F3846,Table1[[#This Row],[raw_load]])))</f>
        <v>-264.123021418213</v>
      </c>
      <c r="G3847">
        <f>-Table1[[#This Row],[load_temp]]</f>
        <v>264.123021418213</v>
      </c>
      <c r="H3847">
        <f>IF(Table1[[#This Row],[raw_pressure]]=-207.33292143,H3846,D3847)</f>
        <v>946.04817995400003</v>
      </c>
      <c r="I3847" s="1">
        <f>1013-Table1[[#This Row],[pressure_temp]]</f>
        <v>66.951820045999966</v>
      </c>
      <c r="J3847" s="1" t="str">
        <f>SUBSTITUTE(RIGHT(Table1[[#This Row],[file]],LEN(Table1[[#This Row],[file]])-16),"_"," ")</f>
        <v>sample 03 vaseline glue vaseline side vaseline top</v>
      </c>
    </row>
    <row r="3848" spans="1:10" hidden="1" x14ac:dyDescent="0.25">
      <c r="A3848" t="s">
        <v>4008</v>
      </c>
      <c r="B3848" t="s">
        <v>3851</v>
      </c>
      <c r="C3848">
        <v>-574.75684094392795</v>
      </c>
      <c r="D3848">
        <v>962.41712571599999</v>
      </c>
      <c r="E3848">
        <f>VALUE(SUBSTITUTE(SUBSTITUTE(SUBSTITUTE(RIGHT(Table1[[#This Row],[raw_timestamp]],21),":","")," ",""),"-",""))</f>
        <v>219173530713679</v>
      </c>
      <c r="F3848">
        <f>IF(Table1[[#This Row],[raw_load]]&gt;30000,F3847,(IF(Table1[[#This Row],[raw_load]]=49.339761120941,F3847,Table1[[#This Row],[raw_load]])))</f>
        <v>-574.75684094392795</v>
      </c>
      <c r="G3848">
        <f>-Table1[[#This Row],[load_temp]]</f>
        <v>574.75684094392795</v>
      </c>
      <c r="H3848">
        <f>IF(Table1[[#This Row],[raw_pressure]]=-207.33292143,H3847,D3848)</f>
        <v>962.41712571599999</v>
      </c>
      <c r="I3848" s="1">
        <f>1013-Table1[[#This Row],[pressure_temp]]</f>
        <v>50.582874284000013</v>
      </c>
      <c r="J3848" s="1" t="str">
        <f>SUBSTITUTE(RIGHT(Table1[[#This Row],[file]],LEN(Table1[[#This Row],[file]])-16),"_"," ")</f>
        <v>sample 03 vaseline glue vaseline side vaseline top</v>
      </c>
    </row>
    <row r="3849" spans="1:10" hidden="1" x14ac:dyDescent="0.25">
      <c r="A3849" t="s">
        <v>4008</v>
      </c>
      <c r="B3849" t="s">
        <v>3852</v>
      </c>
      <c r="C3849">
        <v>-522.13519732607995</v>
      </c>
      <c r="D3849">
        <v>996.41416691400002</v>
      </c>
      <c r="E3849">
        <f>VALUE(SUBSTITUTE(SUBSTITUTE(SUBSTITUTE(RIGHT(Table1[[#This Row],[raw_timestamp]],21),":","")," ",""),"-",""))</f>
        <v>219173530971564</v>
      </c>
      <c r="F3849">
        <f>IF(Table1[[#This Row],[raw_load]]&gt;30000,F3848,(IF(Table1[[#This Row],[raw_load]]=49.339761120941,F3848,Table1[[#This Row],[raw_load]])))</f>
        <v>-522.13519732607995</v>
      </c>
      <c r="G3849">
        <f>-Table1[[#This Row],[load_temp]]</f>
        <v>522.13519732607995</v>
      </c>
      <c r="H3849">
        <f>IF(Table1[[#This Row],[raw_pressure]]=-207.33292143,H3848,D3849)</f>
        <v>996.41416691400002</v>
      </c>
      <c r="I3849" s="1">
        <f>1013-Table1[[#This Row],[pressure_temp]]</f>
        <v>16.58583308599998</v>
      </c>
      <c r="J3849" s="1" t="str">
        <f>SUBSTITUTE(RIGHT(Table1[[#This Row],[file]],LEN(Table1[[#This Row],[file]])-16),"_"," ")</f>
        <v>sample 03 vaseline glue vaseline side vaseline top</v>
      </c>
    </row>
    <row r="3850" spans="1:10" hidden="1" x14ac:dyDescent="0.25">
      <c r="A3850" t="s">
        <v>4008</v>
      </c>
      <c r="B3850" t="s">
        <v>3853</v>
      </c>
      <c r="C3850">
        <v>49.339761120940999</v>
      </c>
      <c r="D3850">
        <v>1026.63375909</v>
      </c>
      <c r="E3850">
        <f>VALUE(SUBSTITUTE(SUBSTITUTE(SUBSTITUTE(RIGHT(Table1[[#This Row],[raw_timestamp]],21),":","")," ",""),"-",""))</f>
        <v>219173531228217</v>
      </c>
      <c r="F3850">
        <f>IF(Table1[[#This Row],[raw_load]]&gt;30000,F3849,(IF(Table1[[#This Row],[raw_load]]=49.339761120941,F3849,Table1[[#This Row],[raw_load]])))</f>
        <v>-522.13519732607995</v>
      </c>
      <c r="G3850">
        <f>-Table1[[#This Row],[load_temp]]</f>
        <v>522.13519732607995</v>
      </c>
      <c r="H3850">
        <f>IF(Table1[[#This Row],[raw_pressure]]=-207.33292143,H3849,D3850)</f>
        <v>1026.63375909</v>
      </c>
      <c r="I3850" s="1">
        <f>1013-Table1[[#This Row],[pressure_temp]]</f>
        <v>-13.633759090000012</v>
      </c>
      <c r="J3850" s="1" t="str">
        <f>SUBSTITUTE(RIGHT(Table1[[#This Row],[file]],LEN(Table1[[#This Row],[file]])-16),"_"," ")</f>
        <v>sample 03 vaseline glue vaseline side vaseline top</v>
      </c>
    </row>
    <row r="3851" spans="1:10" hidden="1" x14ac:dyDescent="0.25">
      <c r="A3851" t="s">
        <v>4008</v>
      </c>
      <c r="B3851" t="s">
        <v>3854</v>
      </c>
      <c r="C3851">
        <v>-328.28527062801601</v>
      </c>
      <c r="D3851">
        <v>958.63967669399995</v>
      </c>
      <c r="E3851">
        <f>VALUE(SUBSTITUTE(SUBSTITUTE(SUBSTITUTE(RIGHT(Table1[[#This Row],[raw_timestamp]],21),":","")," ",""),"-",""))</f>
        <v>219173531741518</v>
      </c>
      <c r="F3851">
        <f>IF(Table1[[#This Row],[raw_load]]&gt;30000,F3850,(IF(Table1[[#This Row],[raw_load]]=49.339761120941,F3850,Table1[[#This Row],[raw_load]])))</f>
        <v>-328.28527062801601</v>
      </c>
      <c r="G3851">
        <f>-Table1[[#This Row],[load_temp]]</f>
        <v>328.28527062801601</v>
      </c>
      <c r="H3851">
        <f>IF(Table1[[#This Row],[raw_pressure]]=-207.33292143,H3850,D3851)</f>
        <v>958.63967669399995</v>
      </c>
      <c r="I3851" s="1">
        <f>1013-Table1[[#This Row],[pressure_temp]]</f>
        <v>54.360323306000055</v>
      </c>
      <c r="J3851" s="1" t="str">
        <f>SUBSTITUTE(RIGHT(Table1[[#This Row],[file]],LEN(Table1[[#This Row],[file]])-16),"_"," ")</f>
        <v>sample 03 vaseline glue vaseline side vaseline top</v>
      </c>
    </row>
    <row r="3852" spans="1:10" hidden="1" x14ac:dyDescent="0.25">
      <c r="A3852" t="s">
        <v>4008</v>
      </c>
      <c r="B3852" t="s">
        <v>3855</v>
      </c>
      <c r="C3852">
        <v>-302.84414729299903</v>
      </c>
      <c r="D3852">
        <v>997.67331658800003</v>
      </c>
      <c r="E3852">
        <f>VALUE(SUBSTITUTE(SUBSTITUTE(SUBSTITUTE(RIGHT(Table1[[#This Row],[raw_timestamp]],21),":","")," ",""),"-",""))</f>
        <v>219173531999754</v>
      </c>
      <c r="F3852">
        <f>IF(Table1[[#This Row],[raw_load]]&gt;30000,F3851,(IF(Table1[[#This Row],[raw_load]]=49.339761120941,F3851,Table1[[#This Row],[raw_load]])))</f>
        <v>-302.84414729299903</v>
      </c>
      <c r="G3852">
        <f>-Table1[[#This Row],[load_temp]]</f>
        <v>302.84414729299903</v>
      </c>
      <c r="H3852">
        <f>IF(Table1[[#This Row],[raw_pressure]]=-207.33292143,H3851,D3852)</f>
        <v>997.67331658800003</v>
      </c>
      <c r="I3852" s="1">
        <f>1013-Table1[[#This Row],[pressure_temp]]</f>
        <v>15.326683411999966</v>
      </c>
      <c r="J3852" s="1" t="str">
        <f>SUBSTITUTE(RIGHT(Table1[[#This Row],[file]],LEN(Table1[[#This Row],[file]])-16),"_"," ")</f>
        <v>sample 03 vaseline glue vaseline side vaseline top</v>
      </c>
    </row>
    <row r="3853" spans="1:10" hidden="1" x14ac:dyDescent="0.25">
      <c r="A3853" t="s">
        <v>4008</v>
      </c>
      <c r="B3853" t="s">
        <v>3856</v>
      </c>
      <c r="C3853">
        <v>-294.67484477405401</v>
      </c>
      <c r="D3853">
        <v>1009.005663654</v>
      </c>
      <c r="E3853">
        <f>VALUE(SUBSTITUTE(SUBSTITUTE(SUBSTITUTE(RIGHT(Table1[[#This Row],[raw_timestamp]],21),":","")," ",""),"-",""))</f>
        <v>219173532257316</v>
      </c>
      <c r="F3853">
        <f>IF(Table1[[#This Row],[raw_load]]&gt;30000,F3852,(IF(Table1[[#This Row],[raw_load]]=49.339761120941,F3852,Table1[[#This Row],[raw_load]])))</f>
        <v>-294.67484477405401</v>
      </c>
      <c r="G3853">
        <f>-Table1[[#This Row],[load_temp]]</f>
        <v>294.67484477405401</v>
      </c>
      <c r="H3853">
        <f>IF(Table1[[#This Row],[raw_pressure]]=-207.33292143,H3852,D3853)</f>
        <v>1009.005663654</v>
      </c>
      <c r="I3853" s="1">
        <f>1013-Table1[[#This Row],[pressure_temp]]</f>
        <v>3.9943363459999546</v>
      </c>
      <c r="J3853" s="1" t="str">
        <f>SUBSTITUTE(RIGHT(Table1[[#This Row],[file]],LEN(Table1[[#This Row],[file]])-16),"_"," ")</f>
        <v>sample 03 vaseline glue vaseline side vaseline top</v>
      </c>
    </row>
    <row r="3854" spans="1:10" hidden="1" x14ac:dyDescent="0.25">
      <c r="A3854" t="s">
        <v>4008</v>
      </c>
      <c r="B3854" t="s">
        <v>3857</v>
      </c>
      <c r="C3854">
        <v>-309.05418527241301</v>
      </c>
      <c r="D3854">
        <v>1019.078861046</v>
      </c>
      <c r="E3854">
        <f>VALUE(SUBSTITUTE(SUBSTITUTE(SUBSTITUTE(RIGHT(Table1[[#This Row],[raw_timestamp]],21),":","")," ",""),"-",""))</f>
        <v>219173532515053</v>
      </c>
      <c r="F3854">
        <f>IF(Table1[[#This Row],[raw_load]]&gt;30000,F3853,(IF(Table1[[#This Row],[raw_load]]=49.339761120941,F3853,Table1[[#This Row],[raw_load]])))</f>
        <v>-309.05418527241301</v>
      </c>
      <c r="G3854">
        <f>-Table1[[#This Row],[load_temp]]</f>
        <v>309.05418527241301</v>
      </c>
      <c r="H3854">
        <f>IF(Table1[[#This Row],[raw_pressure]]=-207.33292143,H3853,D3854)</f>
        <v>1019.078861046</v>
      </c>
      <c r="I3854" s="1">
        <f>1013-Table1[[#This Row],[pressure_temp]]</f>
        <v>-6.0788610460000427</v>
      </c>
      <c r="J3854" s="1" t="str">
        <f>SUBSTITUTE(RIGHT(Table1[[#This Row],[file]],LEN(Table1[[#This Row],[file]])-16),"_"," ")</f>
        <v>sample 03 vaseline glue vaseline side vaseline top</v>
      </c>
    </row>
    <row r="3855" spans="1:10" hidden="1" x14ac:dyDescent="0.25">
      <c r="A3855" t="s">
        <v>4008</v>
      </c>
      <c r="B3855" t="s">
        <v>3858</v>
      </c>
      <c r="C3855">
        <v>-324.88465187611098</v>
      </c>
      <c r="D3855">
        <v>953.603077998</v>
      </c>
      <c r="E3855">
        <f>VALUE(SUBSTITUTE(SUBSTITUTE(SUBSTITUTE(RIGHT(Table1[[#This Row],[raw_timestamp]],21),":","")," ",""),"-",""))</f>
        <v>219173532772324</v>
      </c>
      <c r="F3855">
        <f>IF(Table1[[#This Row],[raw_load]]&gt;30000,F3854,(IF(Table1[[#This Row],[raw_load]]=49.339761120941,F3854,Table1[[#This Row],[raw_load]])))</f>
        <v>-324.88465187611098</v>
      </c>
      <c r="G3855">
        <f>-Table1[[#This Row],[load_temp]]</f>
        <v>324.88465187611098</v>
      </c>
      <c r="H3855">
        <f>IF(Table1[[#This Row],[raw_pressure]]=-207.33292143,H3854,D3855)</f>
        <v>953.603077998</v>
      </c>
      <c r="I3855" s="1">
        <f>1013-Table1[[#This Row],[pressure_temp]]</f>
        <v>59.396922001999997</v>
      </c>
      <c r="J3855" s="1" t="str">
        <f>SUBSTITUTE(RIGHT(Table1[[#This Row],[file]],LEN(Table1[[#This Row],[file]])-16),"_"," ")</f>
        <v>sample 03 vaseline glue vaseline side vaseline top</v>
      </c>
    </row>
    <row r="3856" spans="1:10" hidden="1" x14ac:dyDescent="0.25">
      <c r="A3856" t="s">
        <v>4008</v>
      </c>
      <c r="B3856" t="s">
        <v>3859</v>
      </c>
      <c r="C3856">
        <v>49.339761120940999</v>
      </c>
      <c r="D3856">
        <v>966.19457473800003</v>
      </c>
      <c r="E3856">
        <f>VALUE(SUBSTITUTE(SUBSTITUTE(SUBSTITUTE(RIGHT(Table1[[#This Row],[raw_timestamp]],21),":","")," ",""),"-",""))</f>
        <v>219173533027738</v>
      </c>
      <c r="F3856">
        <f>IF(Table1[[#This Row],[raw_load]]&gt;30000,F3855,(IF(Table1[[#This Row],[raw_load]]=49.339761120941,F3855,Table1[[#This Row],[raw_load]])))</f>
        <v>-324.88465187611098</v>
      </c>
      <c r="G3856">
        <f>-Table1[[#This Row],[load_temp]]</f>
        <v>324.88465187611098</v>
      </c>
      <c r="H3856">
        <f>IF(Table1[[#This Row],[raw_pressure]]=-207.33292143,H3855,D3856)</f>
        <v>966.19457473800003</v>
      </c>
      <c r="I3856" s="1">
        <f>1013-Table1[[#This Row],[pressure_temp]]</f>
        <v>46.805425261999972</v>
      </c>
      <c r="J3856" s="1" t="str">
        <f>SUBSTITUTE(RIGHT(Table1[[#This Row],[file]],LEN(Table1[[#This Row],[file]])-16),"_"," ")</f>
        <v>sample 03 vaseline glue vaseline side vaseline top</v>
      </c>
    </row>
    <row r="3857" spans="1:10" hidden="1" x14ac:dyDescent="0.25">
      <c r="A3857" t="s">
        <v>4008</v>
      </c>
      <c r="B3857" t="s">
        <v>3860</v>
      </c>
      <c r="C3857">
        <v>-317.58016188458998</v>
      </c>
      <c r="D3857">
        <v>1001.45076561</v>
      </c>
      <c r="E3857">
        <f>VALUE(SUBSTITUTE(SUBSTITUTE(SUBSTITUTE(RIGHT(Table1[[#This Row],[raw_timestamp]],21),":","")," ",""),"-",""))</f>
        <v>219173533285470</v>
      </c>
      <c r="F3857">
        <f>IF(Table1[[#This Row],[raw_load]]&gt;30000,F3856,(IF(Table1[[#This Row],[raw_load]]=49.339761120941,F3856,Table1[[#This Row],[raw_load]])))</f>
        <v>-317.58016188458998</v>
      </c>
      <c r="G3857">
        <f>-Table1[[#This Row],[load_temp]]</f>
        <v>317.58016188458998</v>
      </c>
      <c r="H3857">
        <f>IF(Table1[[#This Row],[raw_pressure]]=-207.33292143,H3856,D3857)</f>
        <v>1001.45076561</v>
      </c>
      <c r="I3857" s="1">
        <f>1013-Table1[[#This Row],[pressure_temp]]</f>
        <v>11.549234390000038</v>
      </c>
      <c r="J3857" s="1" t="str">
        <f>SUBSTITUTE(RIGHT(Table1[[#This Row],[file]],LEN(Table1[[#This Row],[file]])-16),"_"," ")</f>
        <v>sample 03 vaseline glue vaseline side vaseline top</v>
      </c>
    </row>
    <row r="3858" spans="1:10" hidden="1" x14ac:dyDescent="0.25">
      <c r="A3858" t="s">
        <v>4008</v>
      </c>
      <c r="B3858" t="s">
        <v>3861</v>
      </c>
      <c r="C3858">
        <v>-314.076938256549</v>
      </c>
      <c r="D3858">
        <v>1005.228214632</v>
      </c>
      <c r="E3858">
        <f>VALUE(SUBSTITUTE(SUBSTITUTE(SUBSTITUTE(RIGHT(Table1[[#This Row],[raw_timestamp]],21),":","")," ",""),"-",""))</f>
        <v>219173533544176</v>
      </c>
      <c r="F3858">
        <f>IF(Table1[[#This Row],[raw_load]]&gt;30000,F3857,(IF(Table1[[#This Row],[raw_load]]=49.339761120941,F3857,Table1[[#This Row],[raw_load]])))</f>
        <v>-314.076938256549</v>
      </c>
      <c r="G3858">
        <f>-Table1[[#This Row],[load_temp]]</f>
        <v>314.076938256549</v>
      </c>
      <c r="H3858">
        <f>IF(Table1[[#This Row],[raw_pressure]]=-207.33292143,H3857,D3858)</f>
        <v>1005.228214632</v>
      </c>
      <c r="I3858" s="1">
        <f>1013-Table1[[#This Row],[pressure_temp]]</f>
        <v>7.7717853679999962</v>
      </c>
      <c r="J3858" s="1" t="str">
        <f>SUBSTITUTE(RIGHT(Table1[[#This Row],[file]],LEN(Table1[[#This Row],[file]])-16),"_"," ")</f>
        <v>sample 03 vaseline glue vaseline side vaseline top</v>
      </c>
    </row>
    <row r="3859" spans="1:10" hidden="1" x14ac:dyDescent="0.25">
      <c r="A3859" t="s">
        <v>4008</v>
      </c>
      <c r="B3859" t="s">
        <v>3862</v>
      </c>
      <c r="C3859">
        <v>-300.22527997831298</v>
      </c>
      <c r="D3859">
        <v>995.15501724000001</v>
      </c>
      <c r="E3859">
        <f>VALUE(SUBSTITUTE(SUBSTITUTE(SUBSTITUTE(RIGHT(Table1[[#This Row],[raw_timestamp]],21),":","")," ",""),"-",""))</f>
        <v>219173533801882</v>
      </c>
      <c r="F3859">
        <f>IF(Table1[[#This Row],[raw_load]]&gt;30000,F3858,(IF(Table1[[#This Row],[raw_load]]=49.339761120941,F3858,Table1[[#This Row],[raw_load]])))</f>
        <v>-300.22527997831298</v>
      </c>
      <c r="G3859">
        <f>-Table1[[#This Row],[load_temp]]</f>
        <v>300.22527997831298</v>
      </c>
      <c r="H3859">
        <f>IF(Table1[[#This Row],[raw_pressure]]=-207.33292143,H3858,D3859)</f>
        <v>995.15501724000001</v>
      </c>
      <c r="I3859" s="1">
        <f>1013-Table1[[#This Row],[pressure_temp]]</f>
        <v>17.844982759999994</v>
      </c>
      <c r="J3859" s="1" t="str">
        <f>SUBSTITUTE(RIGHT(Table1[[#This Row],[file]],LEN(Table1[[#This Row],[file]])-16),"_"," ")</f>
        <v>sample 03 vaseline glue vaseline side vaseline top</v>
      </c>
    </row>
    <row r="3860" spans="1:10" hidden="1" x14ac:dyDescent="0.25">
      <c r="A3860" t="s">
        <v>4008</v>
      </c>
      <c r="B3860" t="s">
        <v>3863</v>
      </c>
      <c r="C3860">
        <v>-289.76446855901798</v>
      </c>
      <c r="D3860">
        <v>956.12137734600003</v>
      </c>
      <c r="E3860">
        <f>VALUE(SUBSTITUTE(SUBSTITUTE(SUBSTITUTE(RIGHT(Table1[[#This Row],[raw_timestamp]],21),":","")," ",""),"-",""))</f>
        <v>219173534059635</v>
      </c>
      <c r="F3860">
        <f>IF(Table1[[#This Row],[raw_load]]&gt;30000,F3859,(IF(Table1[[#This Row],[raw_load]]=49.339761120941,F3859,Table1[[#This Row],[raw_load]])))</f>
        <v>-289.76446855901798</v>
      </c>
      <c r="G3860">
        <f>-Table1[[#This Row],[load_temp]]</f>
        <v>289.76446855901798</v>
      </c>
      <c r="H3860">
        <f>IF(Table1[[#This Row],[raw_pressure]]=-207.33292143,H3859,D3860)</f>
        <v>956.12137734600003</v>
      </c>
      <c r="I3860" s="1">
        <f>1013-Table1[[#This Row],[pressure_temp]]</f>
        <v>56.878622653999969</v>
      </c>
      <c r="J3860" s="1" t="str">
        <f>SUBSTITUTE(RIGHT(Table1[[#This Row],[file]],LEN(Table1[[#This Row],[file]])-16),"_"," ")</f>
        <v>sample 03 vaseline glue vaseline side vaseline top</v>
      </c>
    </row>
    <row r="3861" spans="1:10" hidden="1" x14ac:dyDescent="0.25">
      <c r="A3861" t="s">
        <v>4008</v>
      </c>
      <c r="B3861" t="s">
        <v>3864</v>
      </c>
      <c r="C3861">
        <v>-283.95019224469598</v>
      </c>
      <c r="D3861">
        <v>956.12137734600003</v>
      </c>
      <c r="E3861">
        <f>VALUE(SUBSTITUTE(SUBSTITUTE(SUBSTITUTE(RIGHT(Table1[[#This Row],[raw_timestamp]],21),":","")," ",""),"-",""))</f>
        <v>219173534317404</v>
      </c>
      <c r="F3861">
        <f>IF(Table1[[#This Row],[raw_load]]&gt;30000,F3860,(IF(Table1[[#This Row],[raw_load]]=49.339761120941,F3860,Table1[[#This Row],[raw_load]])))</f>
        <v>-283.95019224469598</v>
      </c>
      <c r="G3861">
        <f>-Table1[[#This Row],[load_temp]]</f>
        <v>283.95019224469598</v>
      </c>
      <c r="H3861">
        <f>IF(Table1[[#This Row],[raw_pressure]]=-207.33292143,H3860,D3861)</f>
        <v>956.12137734600003</v>
      </c>
      <c r="I3861" s="1">
        <f>1013-Table1[[#This Row],[pressure_temp]]</f>
        <v>56.878622653999969</v>
      </c>
      <c r="J3861" s="1" t="str">
        <f>SUBSTITUTE(RIGHT(Table1[[#This Row],[file]],LEN(Table1[[#This Row],[file]])-16),"_"," ")</f>
        <v>sample 03 vaseline glue vaseline side vaseline top</v>
      </c>
    </row>
    <row r="3862" spans="1:10" hidden="1" x14ac:dyDescent="0.25">
      <c r="A3862" t="s">
        <v>4008</v>
      </c>
      <c r="B3862" t="s">
        <v>3865</v>
      </c>
      <c r="C3862">
        <v>-260.03837015874001</v>
      </c>
      <c r="D3862">
        <v>976.26777213000003</v>
      </c>
      <c r="E3862">
        <f>VALUE(SUBSTITUTE(SUBSTITUTE(SUBSTITUTE(RIGHT(Table1[[#This Row],[raw_timestamp]],21),":","")," ",""),"-",""))</f>
        <v>219173534575194</v>
      </c>
      <c r="F3862">
        <f>IF(Table1[[#This Row],[raw_load]]&gt;30000,F3861,(IF(Table1[[#This Row],[raw_load]]=49.339761120941,F3861,Table1[[#This Row],[raw_load]])))</f>
        <v>-260.03837015874001</v>
      </c>
      <c r="G3862">
        <f>-Table1[[#This Row],[load_temp]]</f>
        <v>260.03837015874001</v>
      </c>
      <c r="H3862">
        <f>IF(Table1[[#This Row],[raw_pressure]]=-207.33292143,H3861,D3862)</f>
        <v>976.26777213000003</v>
      </c>
      <c r="I3862" s="1">
        <f>1013-Table1[[#This Row],[pressure_temp]]</f>
        <v>36.732227869999974</v>
      </c>
      <c r="J3862" s="1" t="str">
        <f>SUBSTITUTE(RIGHT(Table1[[#This Row],[file]],LEN(Table1[[#This Row],[file]])-16),"_"," ")</f>
        <v>sample 03 vaseline glue vaseline side vaseline top</v>
      </c>
    </row>
    <row r="3863" spans="1:10" hidden="1" x14ac:dyDescent="0.25">
      <c r="A3863" t="s">
        <v>4008</v>
      </c>
      <c r="B3863" t="s">
        <v>3866</v>
      </c>
      <c r="C3863">
        <v>-234.157511640286</v>
      </c>
      <c r="D3863">
        <v>1005.228214632</v>
      </c>
      <c r="E3863">
        <f>VALUE(SUBSTITUTE(SUBSTITUTE(SUBSTITUTE(RIGHT(Table1[[#This Row],[raw_timestamp]],21),":","")," ",""),"-",""))</f>
        <v>219173534832749</v>
      </c>
      <c r="F3863">
        <f>IF(Table1[[#This Row],[raw_load]]&gt;30000,F3862,(IF(Table1[[#This Row],[raw_load]]=49.339761120941,F3862,Table1[[#This Row],[raw_load]])))</f>
        <v>-234.157511640286</v>
      </c>
      <c r="G3863">
        <f>-Table1[[#This Row],[load_temp]]</f>
        <v>234.157511640286</v>
      </c>
      <c r="H3863">
        <f>IF(Table1[[#This Row],[raw_pressure]]=-207.33292143,H3862,D3863)</f>
        <v>1005.228214632</v>
      </c>
      <c r="I3863" s="1">
        <f>1013-Table1[[#This Row],[pressure_temp]]</f>
        <v>7.7717853679999962</v>
      </c>
      <c r="J3863" s="1" t="str">
        <f>SUBSTITUTE(RIGHT(Table1[[#This Row],[file]],LEN(Table1[[#This Row],[file]])-16),"_"," ")</f>
        <v>sample 03 vaseline glue vaseline side vaseline top</v>
      </c>
    </row>
    <row r="3864" spans="1:10" hidden="1" x14ac:dyDescent="0.25">
      <c r="A3864" t="s">
        <v>4008</v>
      </c>
      <c r="B3864" t="s">
        <v>3867</v>
      </c>
      <c r="C3864">
        <v>49.339761120940999</v>
      </c>
      <c r="D3864">
        <v>963.67627539</v>
      </c>
      <c r="E3864">
        <f>VALUE(SUBSTITUTE(SUBSTITUTE(SUBSTITUTE(RIGHT(Table1[[#This Row],[raw_timestamp]],21),":","")," ",""),"-",""))</f>
        <v>219173535088335</v>
      </c>
      <c r="F3864">
        <f>IF(Table1[[#This Row],[raw_load]]&gt;30000,F3863,(IF(Table1[[#This Row],[raw_load]]=49.339761120941,F3863,Table1[[#This Row],[raw_load]])))</f>
        <v>-234.157511640286</v>
      </c>
      <c r="G3864">
        <f>-Table1[[#This Row],[load_temp]]</f>
        <v>234.157511640286</v>
      </c>
      <c r="H3864">
        <f>IF(Table1[[#This Row],[raw_pressure]]=-207.33292143,H3863,D3864)</f>
        <v>963.67627539</v>
      </c>
      <c r="I3864" s="1">
        <f>1013-Table1[[#This Row],[pressure_temp]]</f>
        <v>49.323724609999999</v>
      </c>
      <c r="J3864" s="1" t="str">
        <f>SUBSTITUTE(RIGHT(Table1[[#This Row],[file]],LEN(Table1[[#This Row],[file]])-16),"_"," ")</f>
        <v>sample 03 vaseline glue vaseline side vaseline top</v>
      </c>
    </row>
    <row r="3865" spans="1:10" hidden="1" x14ac:dyDescent="0.25">
      <c r="A3865" t="s">
        <v>4008</v>
      </c>
      <c r="B3865" t="s">
        <v>3868</v>
      </c>
      <c r="C3865">
        <v>-202.872796312052</v>
      </c>
      <c r="D3865">
        <v>941.01158125799998</v>
      </c>
      <c r="E3865">
        <f>VALUE(SUBSTITUTE(SUBSTITUTE(SUBSTITUTE(RIGHT(Table1[[#This Row],[raw_timestamp]],21),":","")," ",""),"-",""))</f>
        <v>219173535346030</v>
      </c>
      <c r="F3865">
        <f>IF(Table1[[#This Row],[raw_load]]&gt;30000,F3864,(IF(Table1[[#This Row],[raw_load]]=49.339761120941,F3864,Table1[[#This Row],[raw_load]])))</f>
        <v>-202.872796312052</v>
      </c>
      <c r="G3865">
        <f>-Table1[[#This Row],[load_temp]]</f>
        <v>202.872796312052</v>
      </c>
      <c r="H3865">
        <f>IF(Table1[[#This Row],[raw_pressure]]=-207.33292143,H3864,D3865)</f>
        <v>941.01158125799998</v>
      </c>
      <c r="I3865" s="1">
        <f>1013-Table1[[#This Row],[pressure_temp]]</f>
        <v>71.988418742000022</v>
      </c>
      <c r="J3865" s="1" t="str">
        <f>SUBSTITUTE(RIGHT(Table1[[#This Row],[file]],LEN(Table1[[#This Row],[file]])-16),"_"," ")</f>
        <v>sample 03 vaseline glue vaseline side vaseline top</v>
      </c>
    </row>
    <row r="3866" spans="1:10" hidden="1" x14ac:dyDescent="0.25">
      <c r="A3866" t="s">
        <v>4008</v>
      </c>
      <c r="B3866" t="s">
        <v>3869</v>
      </c>
      <c r="C3866">
        <v>-194.796326776276</v>
      </c>
      <c r="D3866">
        <v>963.67627539</v>
      </c>
      <c r="E3866">
        <f>VALUE(SUBSTITUTE(SUBSTITUTE(SUBSTITUTE(RIGHT(Table1[[#This Row],[raw_timestamp]],21),":","")," ",""),"-",""))</f>
        <v>219173535604026</v>
      </c>
      <c r="F3866">
        <f>IF(Table1[[#This Row],[raw_load]]&gt;30000,F3865,(IF(Table1[[#This Row],[raw_load]]=49.339761120941,F3865,Table1[[#This Row],[raw_load]])))</f>
        <v>-194.796326776276</v>
      </c>
      <c r="G3866">
        <f>-Table1[[#This Row],[load_temp]]</f>
        <v>194.796326776276</v>
      </c>
      <c r="H3866">
        <f>IF(Table1[[#This Row],[raw_pressure]]=-207.33292143,H3865,D3866)</f>
        <v>963.67627539</v>
      </c>
      <c r="I3866" s="1">
        <f>1013-Table1[[#This Row],[pressure_temp]]</f>
        <v>49.323724609999999</v>
      </c>
      <c r="J3866" s="1" t="str">
        <f>SUBSTITUTE(RIGHT(Table1[[#This Row],[file]],LEN(Table1[[#This Row],[file]])-16),"_"," ")</f>
        <v>sample 03 vaseline glue vaseline side vaseline top</v>
      </c>
    </row>
    <row r="3867" spans="1:10" hidden="1" x14ac:dyDescent="0.25">
      <c r="A3867" t="s">
        <v>4008</v>
      </c>
      <c r="B3867" t="s">
        <v>3870</v>
      </c>
      <c r="C3867">
        <v>-184.47232185849401</v>
      </c>
      <c r="D3867">
        <v>998.93246626200005</v>
      </c>
      <c r="E3867">
        <f>VALUE(SUBSTITUTE(SUBSTITUTE(SUBSTITUTE(RIGHT(Table1[[#This Row],[raw_timestamp]],21),":","")," ",""),"-",""))</f>
        <v>219173535861770</v>
      </c>
      <c r="F3867">
        <f>IF(Table1[[#This Row],[raw_load]]&gt;30000,F3866,(IF(Table1[[#This Row],[raw_load]]=49.339761120941,F3866,Table1[[#This Row],[raw_load]])))</f>
        <v>-184.47232185849401</v>
      </c>
      <c r="G3867">
        <f>-Table1[[#This Row],[load_temp]]</f>
        <v>184.47232185849401</v>
      </c>
      <c r="H3867">
        <f>IF(Table1[[#This Row],[raw_pressure]]=-207.33292143,H3866,D3867)</f>
        <v>998.93246626200005</v>
      </c>
      <c r="I3867" s="1">
        <f>1013-Table1[[#This Row],[pressure_temp]]</f>
        <v>14.067533737999952</v>
      </c>
      <c r="J3867" s="1" t="str">
        <f>SUBSTITUTE(RIGHT(Table1[[#This Row],[file]],LEN(Table1[[#This Row],[file]])-16),"_"," ")</f>
        <v>sample 03 vaseline glue vaseline side vaseline top</v>
      </c>
    </row>
    <row r="3868" spans="1:10" hidden="1" x14ac:dyDescent="0.25">
      <c r="A3868" t="s">
        <v>4008</v>
      </c>
      <c r="B3868" t="s">
        <v>3871</v>
      </c>
      <c r="C3868">
        <v>49.339761120940999</v>
      </c>
      <c r="D3868">
        <v>1016.560561698</v>
      </c>
      <c r="E3868">
        <f>VALUE(SUBSTITUTE(SUBSTITUTE(SUBSTITUTE(RIGHT(Table1[[#This Row],[raw_timestamp]],21),":","")," ",""),"-",""))</f>
        <v>219173536118416</v>
      </c>
      <c r="F3868">
        <f>IF(Table1[[#This Row],[raw_load]]&gt;30000,F3867,(IF(Table1[[#This Row],[raw_load]]=49.339761120941,F3867,Table1[[#This Row],[raw_load]])))</f>
        <v>-184.47232185849401</v>
      </c>
      <c r="G3868">
        <f>-Table1[[#This Row],[load_temp]]</f>
        <v>184.47232185849401</v>
      </c>
      <c r="H3868">
        <f>IF(Table1[[#This Row],[raw_pressure]]=-207.33292143,H3867,D3868)</f>
        <v>1016.560561698</v>
      </c>
      <c r="I3868" s="1">
        <f>1013-Table1[[#This Row],[pressure_temp]]</f>
        <v>-3.560561698000015</v>
      </c>
      <c r="J3868" s="1" t="str">
        <f>SUBSTITUTE(RIGHT(Table1[[#This Row],[file]],LEN(Table1[[#This Row],[file]])-16),"_"," ")</f>
        <v>sample 03 vaseline glue vaseline side vaseline top</v>
      </c>
    </row>
    <row r="3869" spans="1:10" hidden="1" x14ac:dyDescent="0.25">
      <c r="A3869" t="s">
        <v>4008</v>
      </c>
      <c r="B3869" t="s">
        <v>3872</v>
      </c>
      <c r="C3869">
        <v>-153.734832536314</v>
      </c>
      <c r="D3869">
        <v>958.63967669399995</v>
      </c>
      <c r="E3869">
        <f>VALUE(SUBSTITUTE(SUBSTITUTE(SUBSTITUTE(RIGHT(Table1[[#This Row],[raw_timestamp]],21),":","")," ",""),"-",""))</f>
        <v>219173536376149</v>
      </c>
      <c r="F3869">
        <f>IF(Table1[[#This Row],[raw_load]]&gt;30000,F3868,(IF(Table1[[#This Row],[raw_load]]=49.339761120941,F3868,Table1[[#This Row],[raw_load]])))</f>
        <v>-153.734832536314</v>
      </c>
      <c r="G3869">
        <f>-Table1[[#This Row],[load_temp]]</f>
        <v>153.734832536314</v>
      </c>
      <c r="H3869">
        <f>IF(Table1[[#This Row],[raw_pressure]]=-207.33292143,H3868,D3869)</f>
        <v>958.63967669399995</v>
      </c>
      <c r="I3869" s="1">
        <f>1013-Table1[[#This Row],[pressure_temp]]</f>
        <v>54.360323306000055</v>
      </c>
      <c r="J3869" s="1" t="str">
        <f>SUBSTITUTE(RIGHT(Table1[[#This Row],[file]],LEN(Table1[[#This Row],[file]])-16),"_"," ")</f>
        <v>sample 03 vaseline glue vaseline side vaseline top</v>
      </c>
    </row>
    <row r="3870" spans="1:10" hidden="1" x14ac:dyDescent="0.25">
      <c r="A3870" t="s">
        <v>4008</v>
      </c>
      <c r="B3870" t="s">
        <v>3873</v>
      </c>
      <c r="C3870">
        <v>-141.26589711266001</v>
      </c>
      <c r="D3870">
        <v>939.75243158399996</v>
      </c>
      <c r="E3870">
        <f>VALUE(SUBSTITUTE(SUBSTITUTE(SUBSTITUTE(RIGHT(Table1[[#This Row],[raw_timestamp]],21),":","")," ",""),"-",""))</f>
        <v>219173536634057</v>
      </c>
      <c r="F3870">
        <f>IF(Table1[[#This Row],[raw_load]]&gt;30000,F3869,(IF(Table1[[#This Row],[raw_load]]=49.339761120941,F3869,Table1[[#This Row],[raw_load]])))</f>
        <v>-141.26589711266001</v>
      </c>
      <c r="G3870">
        <f>-Table1[[#This Row],[load_temp]]</f>
        <v>141.26589711266001</v>
      </c>
      <c r="H3870">
        <f>IF(Table1[[#This Row],[raw_pressure]]=-207.33292143,H3869,D3870)</f>
        <v>939.75243158399996</v>
      </c>
      <c r="I3870" s="1">
        <f>1013-Table1[[#This Row],[pressure_temp]]</f>
        <v>73.247568416000036</v>
      </c>
      <c r="J3870" s="1" t="str">
        <f>SUBSTITUTE(RIGHT(Table1[[#This Row],[file]],LEN(Table1[[#This Row],[file]])-16),"_"," ")</f>
        <v>sample 03 vaseline glue vaseline side vaseline top</v>
      </c>
    </row>
    <row r="3871" spans="1:10" hidden="1" x14ac:dyDescent="0.25">
      <c r="A3871" t="s">
        <v>4008</v>
      </c>
      <c r="B3871" t="s">
        <v>3874</v>
      </c>
      <c r="C3871">
        <v>-99.2614152015515</v>
      </c>
      <c r="D3871">
        <v>958.63967669399995</v>
      </c>
      <c r="E3871">
        <f>VALUE(SUBSTITUTE(SUBSTITUTE(SUBSTITUTE(RIGHT(Table1[[#This Row],[raw_timestamp]],21),":","")," ",""),"-",""))</f>
        <v>219173536892335</v>
      </c>
      <c r="F3871">
        <f>IF(Table1[[#This Row],[raw_load]]&gt;30000,F3870,(IF(Table1[[#This Row],[raw_load]]=49.339761120941,F3870,Table1[[#This Row],[raw_load]])))</f>
        <v>-99.2614152015515</v>
      </c>
      <c r="G3871">
        <f>-Table1[[#This Row],[load_temp]]</f>
        <v>99.2614152015515</v>
      </c>
      <c r="H3871">
        <f>IF(Table1[[#This Row],[raw_pressure]]=-207.33292143,H3870,D3871)</f>
        <v>958.63967669399995</v>
      </c>
      <c r="I3871" s="1">
        <f>1013-Table1[[#This Row],[pressure_temp]]</f>
        <v>54.360323306000055</v>
      </c>
      <c r="J3871" s="1" t="str">
        <f>SUBSTITUTE(RIGHT(Table1[[#This Row],[file]],LEN(Table1[[#This Row],[file]])-16),"_"," ")</f>
        <v>sample 03 vaseline glue vaseline side vaseline top</v>
      </c>
    </row>
    <row r="3872" spans="1:10" hidden="1" x14ac:dyDescent="0.25">
      <c r="A3872" t="s">
        <v>4008</v>
      </c>
      <c r="B3872" t="s">
        <v>3875</v>
      </c>
      <c r="C3872">
        <v>49.339761120940999</v>
      </c>
      <c r="D3872">
        <v>998.93246626200005</v>
      </c>
      <c r="E3872">
        <f>VALUE(SUBSTITUTE(SUBSTITUTE(SUBSTITUTE(RIGHT(Table1[[#This Row],[raw_timestamp]],21),":","")," ",""),"-",""))</f>
        <v>219173537148235</v>
      </c>
      <c r="F3872">
        <f>IF(Table1[[#This Row],[raw_load]]&gt;30000,F3871,(IF(Table1[[#This Row],[raw_load]]=49.339761120941,F3871,Table1[[#This Row],[raw_load]])))</f>
        <v>-99.2614152015515</v>
      </c>
      <c r="G3872">
        <f>-Table1[[#This Row],[load_temp]]</f>
        <v>99.2614152015515</v>
      </c>
      <c r="H3872">
        <f>IF(Table1[[#This Row],[raw_pressure]]=-207.33292143,H3871,D3872)</f>
        <v>998.93246626200005</v>
      </c>
      <c r="I3872" s="1">
        <f>1013-Table1[[#This Row],[pressure_temp]]</f>
        <v>14.067533737999952</v>
      </c>
      <c r="J3872" s="1" t="str">
        <f>SUBSTITUTE(RIGHT(Table1[[#This Row],[file]],LEN(Table1[[#This Row],[file]])-16),"_"," ")</f>
        <v>sample 03 vaseline glue vaseline side vaseline top</v>
      </c>
    </row>
    <row r="3873" spans="1:10" hidden="1" x14ac:dyDescent="0.25">
      <c r="A3873" t="s">
        <v>4008</v>
      </c>
      <c r="B3873" t="s">
        <v>3876</v>
      </c>
      <c r="C3873">
        <v>49.339761120940999</v>
      </c>
      <c r="D3873">
        <v>1006.487364306</v>
      </c>
      <c r="E3873">
        <f>VALUE(SUBSTITUTE(SUBSTITUTE(SUBSTITUTE(RIGHT(Table1[[#This Row],[raw_timestamp]],21),":","")," ",""),"-",""))</f>
        <v>219173537405977</v>
      </c>
      <c r="F3873">
        <f>IF(Table1[[#This Row],[raw_load]]&gt;30000,F3872,(IF(Table1[[#This Row],[raw_load]]=49.339761120941,F3872,Table1[[#This Row],[raw_load]])))</f>
        <v>-99.2614152015515</v>
      </c>
      <c r="G3873">
        <f>-Table1[[#This Row],[load_temp]]</f>
        <v>99.2614152015515</v>
      </c>
      <c r="H3873">
        <f>IF(Table1[[#This Row],[raw_pressure]]=-207.33292143,H3872,D3873)</f>
        <v>1006.487364306</v>
      </c>
      <c r="I3873" s="1">
        <f>1013-Table1[[#This Row],[pressure_temp]]</f>
        <v>6.5126356939999823</v>
      </c>
      <c r="J3873" s="1" t="str">
        <f>SUBSTITUTE(RIGHT(Table1[[#This Row],[file]],LEN(Table1[[#This Row],[file]])-16),"_"," ")</f>
        <v>sample 03 vaseline glue vaseline side vaseline top</v>
      </c>
    </row>
    <row r="3874" spans="1:10" hidden="1" x14ac:dyDescent="0.25">
      <c r="A3874" t="s">
        <v>4008</v>
      </c>
      <c r="B3874" t="s">
        <v>3877</v>
      </c>
      <c r="C3874">
        <v>419.32317257107599</v>
      </c>
      <c r="D3874">
        <v>980.04522115199995</v>
      </c>
      <c r="E3874">
        <f>VALUE(SUBSTITUTE(SUBSTITUTE(SUBSTITUTE(RIGHT(Table1[[#This Row],[raw_timestamp]],21),":","")," ",""),"-",""))</f>
        <v>219173537663558</v>
      </c>
      <c r="F3874">
        <f>IF(Table1[[#This Row],[raw_load]]&gt;30000,F3873,(IF(Table1[[#This Row],[raw_load]]=49.339761120941,F3873,Table1[[#This Row],[raw_load]])))</f>
        <v>419.32317257107599</v>
      </c>
      <c r="G3874">
        <f>-Table1[[#This Row],[load_temp]]</f>
        <v>-419.32317257107599</v>
      </c>
      <c r="H3874">
        <f>IF(Table1[[#This Row],[raw_pressure]]=-207.33292143,H3873,D3874)</f>
        <v>980.04522115199995</v>
      </c>
      <c r="I3874" s="1">
        <f>1013-Table1[[#This Row],[pressure_temp]]</f>
        <v>32.954778848000046</v>
      </c>
      <c r="J3874" s="1" t="str">
        <f>SUBSTITUTE(RIGHT(Table1[[#This Row],[file]],LEN(Table1[[#This Row],[file]])-16),"_"," ")</f>
        <v>sample 03 vaseline glue vaseline side vaseline top</v>
      </c>
    </row>
    <row r="3875" spans="1:10" hidden="1" x14ac:dyDescent="0.25">
      <c r="A3875" t="s">
        <v>4008</v>
      </c>
      <c r="B3875" t="s">
        <v>3878</v>
      </c>
      <c r="C3875">
        <v>611.28223798036402</v>
      </c>
      <c r="D3875">
        <v>956.12137734600003</v>
      </c>
      <c r="E3875">
        <f>VALUE(SUBSTITUTE(SUBSTITUTE(SUBSTITUTE(RIGHT(Table1[[#This Row],[raw_timestamp]],21),":","")," ",""),"-",""))</f>
        <v>219173537921109</v>
      </c>
      <c r="F3875">
        <f>IF(Table1[[#This Row],[raw_load]]&gt;30000,F3874,(IF(Table1[[#This Row],[raw_load]]=49.339761120941,F3874,Table1[[#This Row],[raw_load]])))</f>
        <v>611.28223798036402</v>
      </c>
      <c r="G3875">
        <f>-Table1[[#This Row],[load_temp]]</f>
        <v>-611.28223798036402</v>
      </c>
      <c r="H3875">
        <f>IF(Table1[[#This Row],[raw_pressure]]=-207.33292143,H3874,D3875)</f>
        <v>956.12137734600003</v>
      </c>
      <c r="I3875" s="1">
        <f>1013-Table1[[#This Row],[pressure_temp]]</f>
        <v>56.878622653999969</v>
      </c>
      <c r="J3875" s="1" t="str">
        <f>SUBSTITUTE(RIGHT(Table1[[#This Row],[file]],LEN(Table1[[#This Row],[file]])-16),"_"," ")</f>
        <v>sample 03 vaseline glue vaseline side vaseline top</v>
      </c>
    </row>
    <row r="3876" spans="1:10" hidden="1" x14ac:dyDescent="0.25">
      <c r="A3876" t="s">
        <v>4008</v>
      </c>
      <c r="B3876" t="s">
        <v>3879</v>
      </c>
      <c r="C3876">
        <v>828.54562022315599</v>
      </c>
      <c r="D3876">
        <v>959.89882636799996</v>
      </c>
      <c r="E3876">
        <f>VALUE(SUBSTITUTE(SUBSTITUTE(SUBSTITUTE(RIGHT(Table1[[#This Row],[raw_timestamp]],21),":","")," ",""),"-",""))</f>
        <v>219173538178930</v>
      </c>
      <c r="F3876">
        <f>IF(Table1[[#This Row],[raw_load]]&gt;30000,F3875,(IF(Table1[[#This Row],[raw_load]]=49.339761120941,F3875,Table1[[#This Row],[raw_load]])))</f>
        <v>828.54562022315599</v>
      </c>
      <c r="G3876">
        <f>-Table1[[#This Row],[load_temp]]</f>
        <v>-828.54562022315599</v>
      </c>
      <c r="H3876">
        <f>IF(Table1[[#This Row],[raw_pressure]]=-207.33292143,H3875,D3876)</f>
        <v>959.89882636799996</v>
      </c>
      <c r="I3876" s="1">
        <f>1013-Table1[[#This Row],[pressure_temp]]</f>
        <v>53.101173632000041</v>
      </c>
      <c r="J3876" s="1" t="str">
        <f>SUBSTITUTE(RIGHT(Table1[[#This Row],[file]],LEN(Table1[[#This Row],[file]])-16),"_"," ")</f>
        <v>sample 03 vaseline glue vaseline side vaseline top</v>
      </c>
    </row>
    <row r="3877" spans="1:10" hidden="1" x14ac:dyDescent="0.25">
      <c r="A3877" t="s">
        <v>4008</v>
      </c>
      <c r="B3877" t="s">
        <v>3880</v>
      </c>
      <c r="C3877">
        <v>1118.04772121152</v>
      </c>
      <c r="D3877">
        <v>969.97202375999996</v>
      </c>
      <c r="E3877">
        <f>VALUE(SUBSTITUTE(SUBSTITUTE(SUBSTITUTE(RIGHT(Table1[[#This Row],[raw_timestamp]],21),":","")," ",""),"-",""))</f>
        <v>219173538437945</v>
      </c>
      <c r="F3877">
        <f>IF(Table1[[#This Row],[raw_load]]&gt;30000,F3876,(IF(Table1[[#This Row],[raw_load]]=49.339761120941,F3876,Table1[[#This Row],[raw_load]])))</f>
        <v>1118.04772121152</v>
      </c>
      <c r="G3877">
        <f>-Table1[[#This Row],[load_temp]]</f>
        <v>-1118.04772121152</v>
      </c>
      <c r="H3877">
        <f>IF(Table1[[#This Row],[raw_pressure]]=-207.33292143,H3876,D3877)</f>
        <v>969.97202375999996</v>
      </c>
      <c r="I3877" s="1">
        <f>1013-Table1[[#This Row],[pressure_temp]]</f>
        <v>43.027976240000044</v>
      </c>
      <c r="J3877" s="1" t="str">
        <f>SUBSTITUTE(RIGHT(Table1[[#This Row],[file]],LEN(Table1[[#This Row],[file]])-16),"_"," ")</f>
        <v>sample 03 vaseline glue vaseline side vaseline top</v>
      </c>
    </row>
    <row r="3878" spans="1:10" hidden="1" x14ac:dyDescent="0.25">
      <c r="A3878" t="s">
        <v>4008</v>
      </c>
      <c r="B3878" t="s">
        <v>3881</v>
      </c>
      <c r="C3878">
        <v>1310.9058007736101</v>
      </c>
      <c r="D3878">
        <v>996.41416691400002</v>
      </c>
      <c r="E3878">
        <f>VALUE(SUBSTITUTE(SUBSTITUTE(SUBSTITUTE(RIGHT(Table1[[#This Row],[raw_timestamp]],21),":","")," ",""),"-",""))</f>
        <v>219173538695637</v>
      </c>
      <c r="F3878">
        <f>IF(Table1[[#This Row],[raw_load]]&gt;30000,F3877,(IF(Table1[[#This Row],[raw_load]]=49.339761120941,F3877,Table1[[#This Row],[raw_load]])))</f>
        <v>1310.9058007736101</v>
      </c>
      <c r="G3878">
        <f>-Table1[[#This Row],[load_temp]]</f>
        <v>-1310.9058007736101</v>
      </c>
      <c r="H3878">
        <f>IF(Table1[[#This Row],[raw_pressure]]=-207.33292143,H3877,D3878)</f>
        <v>996.41416691400002</v>
      </c>
      <c r="I3878" s="1">
        <f>1013-Table1[[#This Row],[pressure_temp]]</f>
        <v>16.58583308599998</v>
      </c>
      <c r="J3878" s="1" t="str">
        <f>SUBSTITUTE(RIGHT(Table1[[#This Row],[file]],LEN(Table1[[#This Row],[file]])-16),"_"," ")</f>
        <v>sample 03 vaseline glue vaseline side vaseline top</v>
      </c>
    </row>
    <row r="3879" spans="1:10" hidden="1" x14ac:dyDescent="0.25">
      <c r="A3879" t="s">
        <v>4008</v>
      </c>
      <c r="B3879" t="s">
        <v>3882</v>
      </c>
      <c r="C3879">
        <v>1564.13463507499</v>
      </c>
      <c r="D3879">
        <v>996.41416691400002</v>
      </c>
      <c r="E3879">
        <f>VALUE(SUBSTITUTE(SUBSTITUTE(SUBSTITUTE(RIGHT(Table1[[#This Row],[raw_timestamp]],21),":","")," ",""),"-",""))</f>
        <v>219173538953237</v>
      </c>
      <c r="F3879">
        <f>IF(Table1[[#This Row],[raw_load]]&gt;30000,F3878,(IF(Table1[[#This Row],[raw_load]]=49.339761120941,F3878,Table1[[#This Row],[raw_load]])))</f>
        <v>1564.13463507499</v>
      </c>
      <c r="G3879">
        <f>-Table1[[#This Row],[load_temp]]</f>
        <v>-1564.13463507499</v>
      </c>
      <c r="H3879">
        <f>IF(Table1[[#This Row],[raw_pressure]]=-207.33292143,H3878,D3879)</f>
        <v>996.41416691400002</v>
      </c>
      <c r="I3879" s="1">
        <f>1013-Table1[[#This Row],[pressure_temp]]</f>
        <v>16.58583308599998</v>
      </c>
      <c r="J3879" s="1" t="str">
        <f>SUBSTITUTE(RIGHT(Table1[[#This Row],[file]],LEN(Table1[[#This Row],[file]])-16),"_"," ")</f>
        <v>sample 03 vaseline glue vaseline side vaseline top</v>
      </c>
    </row>
    <row r="3880" spans="1:10" hidden="1" x14ac:dyDescent="0.25">
      <c r="A3880" t="s">
        <v>4008</v>
      </c>
      <c r="B3880" t="s">
        <v>3883</v>
      </c>
      <c r="C3880">
        <v>1780.0739258209901</v>
      </c>
      <c r="D3880">
        <v>976.26777213000003</v>
      </c>
      <c r="E3880">
        <f>VALUE(SUBSTITUTE(SUBSTITUTE(SUBSTITUTE(RIGHT(Table1[[#This Row],[raw_timestamp]],21),":","")," ",""),"-",""))</f>
        <v>219173539210988</v>
      </c>
      <c r="F3880">
        <f>IF(Table1[[#This Row],[raw_load]]&gt;30000,F3879,(IF(Table1[[#This Row],[raw_load]]=49.339761120941,F3879,Table1[[#This Row],[raw_load]])))</f>
        <v>1780.0739258209901</v>
      </c>
      <c r="G3880">
        <f>-Table1[[#This Row],[load_temp]]</f>
        <v>-1780.0739258209901</v>
      </c>
      <c r="H3880">
        <f>IF(Table1[[#This Row],[raw_pressure]]=-207.33292143,H3879,D3880)</f>
        <v>976.26777213000003</v>
      </c>
      <c r="I3880" s="1">
        <f>1013-Table1[[#This Row],[pressure_temp]]</f>
        <v>36.732227869999974</v>
      </c>
      <c r="J3880" s="1" t="str">
        <f>SUBSTITUTE(RIGHT(Table1[[#This Row],[file]],LEN(Table1[[#This Row],[file]])-16),"_"," ")</f>
        <v>sample 03 vaseline glue vaseline side vaseline top</v>
      </c>
    </row>
    <row r="3881" spans="1:10" hidden="1" x14ac:dyDescent="0.25">
      <c r="A3881" t="s">
        <v>4008</v>
      </c>
      <c r="B3881" t="s">
        <v>3884</v>
      </c>
      <c r="C3881">
        <v>49.339761120940999</v>
      </c>
      <c r="D3881">
        <v>943.52988060600001</v>
      </c>
      <c r="E3881">
        <f>VALUE(SUBSTITUTE(SUBSTITUTE(SUBSTITUTE(RIGHT(Table1[[#This Row],[raw_timestamp]],21),":","")," ",""),"-",""))</f>
        <v>219173539468280</v>
      </c>
      <c r="F3881">
        <f>IF(Table1[[#This Row],[raw_load]]&gt;30000,F3880,(IF(Table1[[#This Row],[raw_load]]=49.339761120941,F3880,Table1[[#This Row],[raw_load]])))</f>
        <v>1780.0739258209901</v>
      </c>
      <c r="G3881">
        <f>-Table1[[#This Row],[load_temp]]</f>
        <v>-1780.0739258209901</v>
      </c>
      <c r="H3881">
        <f>IF(Table1[[#This Row],[raw_pressure]]=-207.33292143,H3880,D3881)</f>
        <v>943.52988060600001</v>
      </c>
      <c r="I3881" s="1">
        <f>1013-Table1[[#This Row],[pressure_temp]]</f>
        <v>69.470119393999994</v>
      </c>
      <c r="J3881" s="1" t="str">
        <f>SUBSTITUTE(RIGHT(Table1[[#This Row],[file]],LEN(Table1[[#This Row],[file]])-16),"_"," ")</f>
        <v>sample 03 vaseline glue vaseline side vaseline top</v>
      </c>
    </row>
    <row r="3882" spans="1:10" hidden="1" x14ac:dyDescent="0.25">
      <c r="A3882" t="s">
        <v>4008</v>
      </c>
      <c r="B3882" t="s">
        <v>3885</v>
      </c>
      <c r="C3882">
        <v>2039.29781645655</v>
      </c>
      <c r="D3882">
        <v>944.78903028000002</v>
      </c>
      <c r="E3882">
        <f>VALUE(SUBSTITUTE(SUBSTITUTE(SUBSTITUTE(RIGHT(Table1[[#This Row],[raw_timestamp]],21),":","")," ",""),"-",""))</f>
        <v>219173539726029</v>
      </c>
      <c r="F3882">
        <f>IF(Table1[[#This Row],[raw_load]]&gt;30000,F3881,(IF(Table1[[#This Row],[raw_load]]=49.339761120941,F3881,Table1[[#This Row],[raw_load]])))</f>
        <v>2039.29781645655</v>
      </c>
      <c r="G3882">
        <f>-Table1[[#This Row],[load_temp]]</f>
        <v>-2039.29781645655</v>
      </c>
      <c r="H3882">
        <f>IF(Table1[[#This Row],[raw_pressure]]=-207.33292143,H3881,D3882)</f>
        <v>944.78903028000002</v>
      </c>
      <c r="I3882" s="1">
        <f>1013-Table1[[#This Row],[pressure_temp]]</f>
        <v>68.21096971999998</v>
      </c>
      <c r="J3882" s="1" t="str">
        <f>SUBSTITUTE(RIGHT(Table1[[#This Row],[file]],LEN(Table1[[#This Row],[file]])-16),"_"," ")</f>
        <v>sample 03 vaseline glue vaseline side vaseline top</v>
      </c>
    </row>
    <row r="3883" spans="1:10" hidden="1" x14ac:dyDescent="0.25">
      <c r="A3883" t="s">
        <v>4008</v>
      </c>
      <c r="B3883" t="s">
        <v>3886</v>
      </c>
      <c r="C3883">
        <v>2033.6740920550501</v>
      </c>
      <c r="D3883">
        <v>913.31028843000001</v>
      </c>
      <c r="E3883">
        <f>VALUE(SUBSTITUTE(SUBSTITUTE(SUBSTITUTE(RIGHT(Table1[[#This Row],[raw_timestamp]],21),":","")," ",""),"-",""))</f>
        <v>219173539983584</v>
      </c>
      <c r="F3883">
        <f>IF(Table1[[#This Row],[raw_load]]&gt;30000,F3882,(IF(Table1[[#This Row],[raw_load]]=49.339761120941,F3882,Table1[[#This Row],[raw_load]])))</f>
        <v>2033.6740920550501</v>
      </c>
      <c r="G3883">
        <f>-Table1[[#This Row],[load_temp]]</f>
        <v>-2033.6740920550501</v>
      </c>
      <c r="H3883">
        <f>IF(Table1[[#This Row],[raw_pressure]]=-207.33292143,H3882,D3883)</f>
        <v>913.31028843000001</v>
      </c>
      <c r="I3883" s="1">
        <f>1013-Table1[[#This Row],[pressure_temp]]</f>
        <v>99.689711569999986</v>
      </c>
      <c r="J3883" s="1" t="str">
        <f>SUBSTITUTE(RIGHT(Table1[[#This Row],[file]],LEN(Table1[[#This Row],[file]])-16),"_"," ")</f>
        <v>sample 03 vaseline glue vaseline side vaseline top</v>
      </c>
    </row>
    <row r="3884" spans="1:10" hidden="1" x14ac:dyDescent="0.25">
      <c r="A3884" t="s">
        <v>4008</v>
      </c>
      <c r="B3884" t="s">
        <v>3887</v>
      </c>
      <c r="C3884">
        <v>1018.83369193538</v>
      </c>
      <c r="D3884">
        <v>799.98681777000002</v>
      </c>
      <c r="E3884">
        <f>VALUE(SUBSTITUTE(SUBSTITUTE(SUBSTITUTE(RIGHT(Table1[[#This Row],[raw_timestamp]],21),":","")," ",""),"-",""))</f>
        <v>219173540241150</v>
      </c>
      <c r="F3884">
        <f>IF(Table1[[#This Row],[raw_load]]&gt;30000,F3883,(IF(Table1[[#This Row],[raw_load]]=49.339761120941,F3883,Table1[[#This Row],[raw_load]])))</f>
        <v>1018.83369193538</v>
      </c>
      <c r="G3884">
        <f>-Table1[[#This Row],[load_temp]]</f>
        <v>-1018.83369193538</v>
      </c>
      <c r="H3884">
        <f>IF(Table1[[#This Row],[raw_pressure]]=-207.33292143,H3883,D3884)</f>
        <v>799.98681777000002</v>
      </c>
      <c r="I3884" s="1">
        <f>1013-Table1[[#This Row],[pressure_temp]]</f>
        <v>213.01318222999998</v>
      </c>
      <c r="J3884" s="1" t="str">
        <f>SUBSTITUTE(RIGHT(Table1[[#This Row],[file]],LEN(Table1[[#This Row],[file]])-16),"_"," ")</f>
        <v>sample 03 vaseline glue vaseline side vaseline top</v>
      </c>
    </row>
    <row r="3885" spans="1:10" hidden="1" x14ac:dyDescent="0.25">
      <c r="A3885" t="s">
        <v>4008</v>
      </c>
      <c r="B3885" t="s">
        <v>3888</v>
      </c>
      <c r="C3885">
        <v>49.339761120940999</v>
      </c>
      <c r="D3885">
        <v>701.77314319799996</v>
      </c>
      <c r="E3885">
        <f>VALUE(SUBSTITUTE(SUBSTITUTE(SUBSTITUTE(RIGHT(Table1[[#This Row],[raw_timestamp]],21),":","")," ",""),"-",""))</f>
        <v>219173540498730</v>
      </c>
      <c r="F3885">
        <f>IF(Table1[[#This Row],[raw_load]]&gt;30000,F3884,(IF(Table1[[#This Row],[raw_load]]=49.339761120941,F3884,Table1[[#This Row],[raw_load]])))</f>
        <v>1018.83369193538</v>
      </c>
      <c r="G3885">
        <f>-Table1[[#This Row],[load_temp]]</f>
        <v>-1018.83369193538</v>
      </c>
      <c r="H3885">
        <f>IF(Table1[[#This Row],[raw_pressure]]=-207.33292143,H3884,D3885)</f>
        <v>701.77314319799996</v>
      </c>
      <c r="I3885" s="1">
        <f>1013-Table1[[#This Row],[pressure_temp]]</f>
        <v>311.22685680200004</v>
      </c>
      <c r="J3885" s="1" t="str">
        <f>SUBSTITUTE(RIGHT(Table1[[#This Row],[file]],LEN(Table1[[#This Row],[file]])-16),"_"," ")</f>
        <v>sample 03 vaseline glue vaseline side vaseline top</v>
      </c>
    </row>
    <row r="3886" spans="1:10" hidden="1" x14ac:dyDescent="0.25">
      <c r="A3886" t="s">
        <v>4008</v>
      </c>
      <c r="B3886" t="s">
        <v>3889</v>
      </c>
      <c r="C3886">
        <v>-104.860709870637</v>
      </c>
      <c r="D3886">
        <v>689.18164645800005</v>
      </c>
      <c r="E3886">
        <f>VALUE(SUBSTITUTE(SUBSTITUTE(SUBSTITUTE(RIGHT(Table1[[#This Row],[raw_timestamp]],21),":","")," ",""),"-",""))</f>
        <v>219173540756497</v>
      </c>
      <c r="F3886">
        <f>IF(Table1[[#This Row],[raw_load]]&gt;30000,F3885,(IF(Table1[[#This Row],[raw_load]]=49.339761120941,F3885,Table1[[#This Row],[raw_load]])))</f>
        <v>-104.860709870637</v>
      </c>
      <c r="G3886">
        <f>-Table1[[#This Row],[load_temp]]</f>
        <v>104.860709870637</v>
      </c>
      <c r="H3886">
        <f>IF(Table1[[#This Row],[raw_pressure]]=-207.33292143,H3885,D3886)</f>
        <v>689.18164645800005</v>
      </c>
      <c r="I3886" s="1">
        <f>1013-Table1[[#This Row],[pressure_temp]]</f>
        <v>323.81835354199995</v>
      </c>
      <c r="J3886" s="1" t="str">
        <f>SUBSTITUTE(RIGHT(Table1[[#This Row],[file]],LEN(Table1[[#This Row],[file]])-16),"_"," ")</f>
        <v>sample 03 vaseline glue vaseline side vaseline top</v>
      </c>
    </row>
    <row r="3887" spans="1:10" hidden="1" x14ac:dyDescent="0.25">
      <c r="A3887" t="s">
        <v>4008</v>
      </c>
      <c r="B3887" t="s">
        <v>3890</v>
      </c>
      <c r="C3887">
        <v>-196.193707470307</v>
      </c>
      <c r="D3887">
        <v>657.70290460800004</v>
      </c>
      <c r="E3887">
        <f>VALUE(SUBSTITUTE(SUBSTITUTE(SUBSTITUTE(RIGHT(Table1[[#This Row],[raw_timestamp]],21),":","")," ",""),"-",""))</f>
        <v>219173541014135</v>
      </c>
      <c r="F3887">
        <f>IF(Table1[[#This Row],[raw_load]]&gt;30000,F3886,(IF(Table1[[#This Row],[raw_load]]=49.339761120941,F3886,Table1[[#This Row],[raw_load]])))</f>
        <v>-196.193707470307</v>
      </c>
      <c r="G3887">
        <f>-Table1[[#This Row],[load_temp]]</f>
        <v>196.193707470307</v>
      </c>
      <c r="H3887">
        <f>IF(Table1[[#This Row],[raw_pressure]]=-207.33292143,H3886,D3887)</f>
        <v>657.70290460800004</v>
      </c>
      <c r="I3887" s="1">
        <f>1013-Table1[[#This Row],[pressure_temp]]</f>
        <v>355.29709539199996</v>
      </c>
      <c r="J3887" s="1" t="str">
        <f>SUBSTITUTE(RIGHT(Table1[[#This Row],[file]],LEN(Table1[[#This Row],[file]])-16),"_"," ")</f>
        <v>sample 03 vaseline glue vaseline side vaseline top</v>
      </c>
    </row>
    <row r="3888" spans="1:10" hidden="1" x14ac:dyDescent="0.25">
      <c r="A3888" t="s">
        <v>4008</v>
      </c>
      <c r="B3888" t="s">
        <v>3891</v>
      </c>
      <c r="C3888">
        <v>-114.81338285574</v>
      </c>
      <c r="D3888">
        <v>636.29736015000003</v>
      </c>
      <c r="E3888">
        <f>VALUE(SUBSTITUTE(SUBSTITUTE(SUBSTITUTE(RIGHT(Table1[[#This Row],[raw_timestamp]],21),":","")," ",""),"-",""))</f>
        <v>219173541271820</v>
      </c>
      <c r="F3888">
        <f>IF(Table1[[#This Row],[raw_load]]&gt;30000,F3887,(IF(Table1[[#This Row],[raw_load]]=49.339761120941,F3887,Table1[[#This Row],[raw_load]])))</f>
        <v>-114.81338285574</v>
      </c>
      <c r="G3888">
        <f>-Table1[[#This Row],[load_temp]]</f>
        <v>114.81338285574</v>
      </c>
      <c r="H3888">
        <f>IF(Table1[[#This Row],[raw_pressure]]=-207.33292143,H3887,D3888)</f>
        <v>636.29736015000003</v>
      </c>
      <c r="I3888" s="1">
        <f>1013-Table1[[#This Row],[pressure_temp]]</f>
        <v>376.70263984999997</v>
      </c>
      <c r="J3888" s="1" t="str">
        <f>SUBSTITUTE(RIGHT(Table1[[#This Row],[file]],LEN(Table1[[#This Row],[file]])-16),"_"," ")</f>
        <v>sample 03 vaseline glue vaseline side vaseline top</v>
      </c>
    </row>
    <row r="3889" spans="1:10" hidden="1" x14ac:dyDescent="0.25">
      <c r="A3889" t="s">
        <v>4008</v>
      </c>
      <c r="B3889" t="s">
        <v>3892</v>
      </c>
      <c r="C3889">
        <v>-95.250053139318098</v>
      </c>
      <c r="D3889">
        <v>623.70586341000001</v>
      </c>
      <c r="E3889">
        <f>VALUE(SUBSTITUTE(SUBSTITUTE(SUBSTITUTE(RIGHT(Table1[[#This Row],[raw_timestamp]],21),":","")," ",""),"-",""))</f>
        <v>219173541529544</v>
      </c>
      <c r="F3889">
        <f>IF(Table1[[#This Row],[raw_load]]&gt;30000,F3888,(IF(Table1[[#This Row],[raw_load]]=49.339761120941,F3888,Table1[[#This Row],[raw_load]])))</f>
        <v>-95.250053139318098</v>
      </c>
      <c r="G3889">
        <f>-Table1[[#This Row],[load_temp]]</f>
        <v>95.250053139318098</v>
      </c>
      <c r="H3889">
        <f>IF(Table1[[#This Row],[raw_pressure]]=-207.33292143,H3888,D3889)</f>
        <v>623.70586341000001</v>
      </c>
      <c r="I3889" s="1">
        <f>1013-Table1[[#This Row],[pressure_temp]]</f>
        <v>389.29413658999999</v>
      </c>
      <c r="J3889" s="1" t="str">
        <f>SUBSTITUTE(RIGHT(Table1[[#This Row],[file]],LEN(Table1[[#This Row],[file]])-16),"_"," ")</f>
        <v>sample 03 vaseline glue vaseline side vaseline top</v>
      </c>
    </row>
    <row r="3890" spans="1:10" hidden="1" x14ac:dyDescent="0.25">
      <c r="A3890" t="s">
        <v>4008</v>
      </c>
      <c r="B3890" t="s">
        <v>3893</v>
      </c>
      <c r="C3890">
        <v>-74.421263283896707</v>
      </c>
      <c r="D3890">
        <v>623.70586341000001</v>
      </c>
      <c r="E3890">
        <f>VALUE(SUBSTITUTE(SUBSTITUTE(SUBSTITUTE(RIGHT(Table1[[#This Row],[raw_timestamp]],21),":","")," ",""),"-",""))</f>
        <v>219173541787195</v>
      </c>
      <c r="F3890">
        <f>IF(Table1[[#This Row],[raw_load]]&gt;30000,F3889,(IF(Table1[[#This Row],[raw_load]]=49.339761120941,F3889,Table1[[#This Row],[raw_load]])))</f>
        <v>-74.421263283896707</v>
      </c>
      <c r="G3890">
        <f>-Table1[[#This Row],[load_temp]]</f>
        <v>74.421263283896707</v>
      </c>
      <c r="H3890">
        <f>IF(Table1[[#This Row],[raw_pressure]]=-207.33292143,H3889,D3890)</f>
        <v>623.70586341000001</v>
      </c>
      <c r="I3890" s="1">
        <f>1013-Table1[[#This Row],[pressure_temp]]</f>
        <v>389.29413658999999</v>
      </c>
      <c r="J3890" s="1" t="str">
        <f>SUBSTITUTE(RIGHT(Table1[[#This Row],[file]],LEN(Table1[[#This Row],[file]])-16),"_"," ")</f>
        <v>sample 03 vaseline glue vaseline side vaseline top</v>
      </c>
    </row>
    <row r="3891" spans="1:10" hidden="1" x14ac:dyDescent="0.25">
      <c r="A3891" t="s">
        <v>4008</v>
      </c>
      <c r="B3891" t="s">
        <v>3894</v>
      </c>
      <c r="C3891">
        <v>-63.007692300489701</v>
      </c>
      <c r="D3891">
        <v>589.70882221199997</v>
      </c>
      <c r="E3891">
        <f>VALUE(SUBSTITUTE(SUBSTITUTE(SUBSTITUTE(RIGHT(Table1[[#This Row],[raw_timestamp]],21),":","")," ",""),"-",""))</f>
        <v>219173542044908</v>
      </c>
      <c r="F3891">
        <f>IF(Table1[[#This Row],[raw_load]]&gt;30000,F3890,(IF(Table1[[#This Row],[raw_load]]=49.339761120941,F3890,Table1[[#This Row],[raw_load]])))</f>
        <v>-63.007692300489701</v>
      </c>
      <c r="G3891">
        <f>-Table1[[#This Row],[load_temp]]</f>
        <v>63.007692300489701</v>
      </c>
      <c r="H3891">
        <f>IF(Table1[[#This Row],[raw_pressure]]=-207.33292143,H3890,D3891)</f>
        <v>589.70882221199997</v>
      </c>
      <c r="I3891" s="1">
        <f>1013-Table1[[#This Row],[pressure_temp]]</f>
        <v>423.29117778800003</v>
      </c>
      <c r="J3891" s="1" t="str">
        <f>SUBSTITUTE(RIGHT(Table1[[#This Row],[file]],LEN(Table1[[#This Row],[file]])-16),"_"," ")</f>
        <v>sample 03 vaseline glue vaseline side vaseline top</v>
      </c>
    </row>
    <row r="3892" spans="1:10" hidden="1" x14ac:dyDescent="0.25">
      <c r="A3892" t="s">
        <v>4008</v>
      </c>
      <c r="B3892" t="s">
        <v>3895</v>
      </c>
      <c r="C3892">
        <v>-49.737461653685898</v>
      </c>
      <c r="D3892">
        <v>593.48627123400001</v>
      </c>
      <c r="E3892">
        <f>VALUE(SUBSTITUTE(SUBSTITUTE(SUBSTITUTE(RIGHT(Table1[[#This Row],[raw_timestamp]],21),":","")," ",""),"-",""))</f>
        <v>219173542302532</v>
      </c>
      <c r="F3892">
        <f>IF(Table1[[#This Row],[raw_load]]&gt;30000,F3891,(IF(Table1[[#This Row],[raw_load]]=49.339761120941,F3891,Table1[[#This Row],[raw_load]])))</f>
        <v>-49.737461653685898</v>
      </c>
      <c r="G3892">
        <f>-Table1[[#This Row],[load_temp]]</f>
        <v>49.737461653685898</v>
      </c>
      <c r="H3892">
        <f>IF(Table1[[#This Row],[raw_pressure]]=-207.33292143,H3891,D3892)</f>
        <v>593.48627123400001</v>
      </c>
      <c r="I3892" s="1">
        <f>1013-Table1[[#This Row],[pressure_temp]]</f>
        <v>419.51372876599999</v>
      </c>
      <c r="J3892" s="1" t="str">
        <f>SUBSTITUTE(RIGHT(Table1[[#This Row],[file]],LEN(Table1[[#This Row],[file]])-16),"_"," ")</f>
        <v>sample 03 vaseline glue vaseline side vaseline top</v>
      </c>
    </row>
    <row r="3893" spans="1:10" hidden="1" x14ac:dyDescent="0.25">
      <c r="A3893" t="s">
        <v>4008</v>
      </c>
      <c r="B3893" t="s">
        <v>3896</v>
      </c>
      <c r="C3893">
        <v>49.339761120940999</v>
      </c>
      <c r="D3893">
        <v>596.00457058200004</v>
      </c>
      <c r="E3893">
        <f>VALUE(SUBSTITUTE(SUBSTITUTE(SUBSTITUTE(RIGHT(Table1[[#This Row],[raw_timestamp]],21),":","")," ",""),"-",""))</f>
        <v>219173542558252</v>
      </c>
      <c r="F3893">
        <f>IF(Table1[[#This Row],[raw_load]]&gt;30000,F3892,(IF(Table1[[#This Row],[raw_load]]=49.339761120941,F3892,Table1[[#This Row],[raw_load]])))</f>
        <v>-49.737461653685898</v>
      </c>
      <c r="G3893">
        <f>-Table1[[#This Row],[load_temp]]</f>
        <v>49.737461653685898</v>
      </c>
      <c r="H3893">
        <f>IF(Table1[[#This Row],[raw_pressure]]=-207.33292143,H3892,D3893)</f>
        <v>596.00457058200004</v>
      </c>
      <c r="I3893" s="1">
        <f>1013-Table1[[#This Row],[pressure_temp]]</f>
        <v>416.99542941799996</v>
      </c>
      <c r="J3893" s="1" t="str">
        <f>SUBSTITUTE(RIGHT(Table1[[#This Row],[file]],LEN(Table1[[#This Row],[file]])-16),"_"," ")</f>
        <v>sample 03 vaseline glue vaseline side vaseline top</v>
      </c>
    </row>
    <row r="3894" spans="1:10" hidden="1" x14ac:dyDescent="0.25">
      <c r="A3894" t="s">
        <v>4008</v>
      </c>
      <c r="B3894" t="s">
        <v>3897</v>
      </c>
      <c r="C3894">
        <v>-42.398770036786303</v>
      </c>
      <c r="D3894">
        <v>580.89477449399999</v>
      </c>
      <c r="E3894">
        <f>VALUE(SUBSTITUTE(SUBSTITUTE(SUBSTITUTE(RIGHT(Table1[[#This Row],[raw_timestamp]],21),":","")," ",""),"-",""))</f>
        <v>219173543071381</v>
      </c>
      <c r="F3894">
        <f>IF(Table1[[#This Row],[raw_load]]&gt;30000,F3893,(IF(Table1[[#This Row],[raw_load]]=49.339761120941,F3893,Table1[[#This Row],[raw_load]])))</f>
        <v>-42.398770036786303</v>
      </c>
      <c r="G3894">
        <f>-Table1[[#This Row],[load_temp]]</f>
        <v>42.398770036786303</v>
      </c>
      <c r="H3894">
        <f>IF(Table1[[#This Row],[raw_pressure]]=-207.33292143,H3893,D3894)</f>
        <v>580.89477449399999</v>
      </c>
      <c r="I3894" s="1">
        <f>1013-Table1[[#This Row],[pressure_temp]]</f>
        <v>432.10522550600001</v>
      </c>
      <c r="J3894" s="1" t="str">
        <f>SUBSTITUTE(RIGHT(Table1[[#This Row],[file]],LEN(Table1[[#This Row],[file]])-16),"_"," ")</f>
        <v>sample 03 vaseline glue vaseline side vaseline top</v>
      </c>
    </row>
    <row r="3895" spans="1:10" hidden="1" x14ac:dyDescent="0.25">
      <c r="A3895" t="s">
        <v>4008</v>
      </c>
      <c r="B3895" t="s">
        <v>3898</v>
      </c>
      <c r="C3895">
        <v>-40.6886887678683</v>
      </c>
      <c r="D3895">
        <v>596.00457058200004</v>
      </c>
      <c r="E3895">
        <f>VALUE(SUBSTITUTE(SUBSTITUTE(SUBSTITUTE(RIGHT(Table1[[#This Row],[raw_timestamp]],21),":","")," ",""),"-",""))</f>
        <v>219173543329193</v>
      </c>
      <c r="F3895">
        <f>IF(Table1[[#This Row],[raw_load]]&gt;30000,F3894,(IF(Table1[[#This Row],[raw_load]]=49.339761120941,F3894,Table1[[#This Row],[raw_load]])))</f>
        <v>-40.6886887678683</v>
      </c>
      <c r="G3895">
        <f>-Table1[[#This Row],[load_temp]]</f>
        <v>40.6886887678683</v>
      </c>
      <c r="H3895">
        <f>IF(Table1[[#This Row],[raw_pressure]]=-207.33292143,H3894,D3895)</f>
        <v>596.00457058200004</v>
      </c>
      <c r="I3895" s="1">
        <f>1013-Table1[[#This Row],[pressure_temp]]</f>
        <v>416.99542941799996</v>
      </c>
      <c r="J3895" s="1" t="str">
        <f>SUBSTITUTE(RIGHT(Table1[[#This Row],[file]],LEN(Table1[[#This Row],[file]])-16),"_"," ")</f>
        <v>sample 03 vaseline glue vaseline side vaseline top</v>
      </c>
    </row>
    <row r="3896" spans="1:10" hidden="1" x14ac:dyDescent="0.25">
      <c r="A3896" t="s">
        <v>4008</v>
      </c>
      <c r="B3896" t="s">
        <v>3899</v>
      </c>
      <c r="C3896">
        <v>-43.380845279793498</v>
      </c>
      <c r="D3896">
        <v>588.44967253799996</v>
      </c>
      <c r="E3896">
        <f>VALUE(SUBSTITUTE(SUBSTITUTE(SUBSTITUTE(RIGHT(Table1[[#This Row],[raw_timestamp]],21),":","")," ",""),"-",""))</f>
        <v>219173543586846</v>
      </c>
      <c r="F3896">
        <f>IF(Table1[[#This Row],[raw_load]]&gt;30000,F3895,(IF(Table1[[#This Row],[raw_load]]=49.339761120941,F3895,Table1[[#This Row],[raw_load]])))</f>
        <v>-43.380845279793498</v>
      </c>
      <c r="G3896">
        <f>-Table1[[#This Row],[load_temp]]</f>
        <v>43.380845279793498</v>
      </c>
      <c r="H3896">
        <f>IF(Table1[[#This Row],[raw_pressure]]=-207.33292143,H3895,D3896)</f>
        <v>588.44967253799996</v>
      </c>
      <c r="I3896" s="1">
        <f>1013-Table1[[#This Row],[pressure_temp]]</f>
        <v>424.55032746200004</v>
      </c>
      <c r="J3896" s="1" t="str">
        <f>SUBSTITUTE(RIGHT(Table1[[#This Row],[file]],LEN(Table1[[#This Row],[file]])-16),"_"," ")</f>
        <v>sample 03 vaseline glue vaseline side vaseline top</v>
      </c>
    </row>
    <row r="3897" spans="1:10" hidden="1" x14ac:dyDescent="0.25">
      <c r="A3897" t="s">
        <v>4008</v>
      </c>
      <c r="B3897" t="s">
        <v>3900</v>
      </c>
      <c r="C3897">
        <v>-40.703346607316199</v>
      </c>
      <c r="D3897">
        <v>583.41307384200002</v>
      </c>
      <c r="E3897">
        <f>VALUE(SUBSTITUTE(SUBSTITUTE(SUBSTITUTE(RIGHT(Table1[[#This Row],[raw_timestamp]],21),":","")," ",""),"-",""))</f>
        <v>219173543844607</v>
      </c>
      <c r="F3897">
        <f>IF(Table1[[#This Row],[raw_load]]&gt;30000,F3896,(IF(Table1[[#This Row],[raw_load]]=49.339761120941,F3896,Table1[[#This Row],[raw_load]])))</f>
        <v>-40.703346607316199</v>
      </c>
      <c r="G3897">
        <f>-Table1[[#This Row],[load_temp]]</f>
        <v>40.703346607316199</v>
      </c>
      <c r="H3897">
        <f>IF(Table1[[#This Row],[raw_pressure]]=-207.33292143,H3896,D3897)</f>
        <v>583.41307384200002</v>
      </c>
      <c r="I3897" s="1">
        <f>1013-Table1[[#This Row],[pressure_temp]]</f>
        <v>429.58692615799998</v>
      </c>
      <c r="J3897" s="1" t="str">
        <f>SUBSTITUTE(RIGHT(Table1[[#This Row],[file]],LEN(Table1[[#This Row],[file]])-16),"_"," ")</f>
        <v>sample 03 vaseline glue vaseline side vaseline top</v>
      </c>
    </row>
    <row r="3898" spans="1:10" hidden="1" x14ac:dyDescent="0.25">
      <c r="A3898" t="s">
        <v>4008</v>
      </c>
      <c r="B3898" t="s">
        <v>3901</v>
      </c>
      <c r="C3898">
        <v>-40.068173564575197</v>
      </c>
      <c r="D3898">
        <v>563.26667905800002</v>
      </c>
      <c r="E3898">
        <f>VALUE(SUBSTITUTE(SUBSTITUTE(SUBSTITUTE(RIGHT(Table1[[#This Row],[raw_timestamp]],21),":","")," ",""),"-",""))</f>
        <v>219173544102197</v>
      </c>
      <c r="F3898">
        <f>IF(Table1[[#This Row],[raw_load]]&gt;30000,F3897,(IF(Table1[[#This Row],[raw_load]]=49.339761120941,F3897,Table1[[#This Row],[raw_load]])))</f>
        <v>-40.068173564575197</v>
      </c>
      <c r="G3898">
        <f>-Table1[[#This Row],[load_temp]]</f>
        <v>40.068173564575197</v>
      </c>
      <c r="H3898">
        <f>IF(Table1[[#This Row],[raw_pressure]]=-207.33292143,H3897,D3898)</f>
        <v>563.26667905800002</v>
      </c>
      <c r="I3898" s="1">
        <f>1013-Table1[[#This Row],[pressure_temp]]</f>
        <v>449.73332094199998</v>
      </c>
      <c r="J3898" s="1" t="str">
        <f>SUBSTITUTE(RIGHT(Table1[[#This Row],[file]],LEN(Table1[[#This Row],[file]])-16),"_"," ")</f>
        <v>sample 03 vaseline glue vaseline side vaseline top</v>
      </c>
    </row>
    <row r="3899" spans="1:10" hidden="1" x14ac:dyDescent="0.25">
      <c r="A3899" t="s">
        <v>4008</v>
      </c>
      <c r="B3899" t="s">
        <v>3902</v>
      </c>
      <c r="C3899">
        <v>49.339761120940999</v>
      </c>
      <c r="D3899">
        <v>546.89773329599996</v>
      </c>
      <c r="E3899">
        <f>VALUE(SUBSTITUTE(SUBSTITUTE(SUBSTITUTE(RIGHT(Table1[[#This Row],[raw_timestamp]],21),":","")," ",""),"-",""))</f>
        <v>219173544358116</v>
      </c>
      <c r="F3899">
        <f>IF(Table1[[#This Row],[raw_load]]&gt;30000,F3898,(IF(Table1[[#This Row],[raw_load]]=49.339761120941,F3898,Table1[[#This Row],[raw_load]])))</f>
        <v>-40.068173564575197</v>
      </c>
      <c r="G3899">
        <f>-Table1[[#This Row],[load_temp]]</f>
        <v>40.068173564575197</v>
      </c>
      <c r="H3899">
        <f>IF(Table1[[#This Row],[raw_pressure]]=-207.33292143,H3898,D3899)</f>
        <v>546.89773329599996</v>
      </c>
      <c r="I3899" s="1">
        <f>1013-Table1[[#This Row],[pressure_temp]]</f>
        <v>466.10226670400004</v>
      </c>
      <c r="J3899" s="1" t="str">
        <f>SUBSTITUTE(RIGHT(Table1[[#This Row],[file]],LEN(Table1[[#This Row],[file]])-16),"_"," ")</f>
        <v>sample 03 vaseline glue vaseline side vaseline top</v>
      </c>
    </row>
    <row r="3900" spans="1:10" hidden="1" x14ac:dyDescent="0.25">
      <c r="A3900" t="s">
        <v>4008</v>
      </c>
      <c r="B3900" t="s">
        <v>3903</v>
      </c>
      <c r="C3900">
        <v>-45.393855230634102</v>
      </c>
      <c r="D3900">
        <v>584.67222351600003</v>
      </c>
      <c r="E3900">
        <f>VALUE(SUBSTITUTE(SUBSTITUTE(SUBSTITUTE(RIGHT(Table1[[#This Row],[raw_timestamp]],21),":","")," ",""),"-",""))</f>
        <v>219173544615826</v>
      </c>
      <c r="F3900">
        <f>IF(Table1[[#This Row],[raw_load]]&gt;30000,F3899,(IF(Table1[[#This Row],[raw_load]]=49.339761120941,F3899,Table1[[#This Row],[raw_load]])))</f>
        <v>-45.393855230634102</v>
      </c>
      <c r="G3900">
        <f>-Table1[[#This Row],[load_temp]]</f>
        <v>45.393855230634102</v>
      </c>
      <c r="H3900">
        <f>IF(Table1[[#This Row],[raw_pressure]]=-207.33292143,H3899,D3900)</f>
        <v>584.67222351600003</v>
      </c>
      <c r="I3900" s="1">
        <f>1013-Table1[[#This Row],[pressure_temp]]</f>
        <v>428.32777648399997</v>
      </c>
      <c r="J3900" s="1" t="str">
        <f>SUBSTITUTE(RIGHT(Table1[[#This Row],[file]],LEN(Table1[[#This Row],[file]])-16),"_"," ")</f>
        <v>sample 03 vaseline glue vaseline side vaseline top</v>
      </c>
    </row>
    <row r="3901" spans="1:10" hidden="1" x14ac:dyDescent="0.25">
      <c r="A3901" t="s">
        <v>4008</v>
      </c>
      <c r="B3901" t="s">
        <v>3904</v>
      </c>
      <c r="C3901">
        <v>-40.522566587459103</v>
      </c>
      <c r="D3901">
        <v>597.26372025600006</v>
      </c>
      <c r="E3901">
        <f>VALUE(SUBSTITUTE(SUBSTITUTE(SUBSTITUTE(RIGHT(Table1[[#This Row],[raw_timestamp]],21),":","")," ",""),"-",""))</f>
        <v>219173544873728</v>
      </c>
      <c r="F3901">
        <f>IF(Table1[[#This Row],[raw_load]]&gt;30000,F3900,(IF(Table1[[#This Row],[raw_load]]=49.339761120941,F3900,Table1[[#This Row],[raw_load]])))</f>
        <v>-40.522566587459103</v>
      </c>
      <c r="G3901">
        <f>-Table1[[#This Row],[load_temp]]</f>
        <v>40.522566587459103</v>
      </c>
      <c r="H3901">
        <f>IF(Table1[[#This Row],[raw_pressure]]=-207.33292143,H3900,D3901)</f>
        <v>597.26372025600006</v>
      </c>
      <c r="I3901" s="1">
        <f>1013-Table1[[#This Row],[pressure_temp]]</f>
        <v>415.73627974399994</v>
      </c>
      <c r="J3901" s="1" t="str">
        <f>SUBSTITUTE(RIGHT(Table1[[#This Row],[file]],LEN(Table1[[#This Row],[file]])-16),"_"," ")</f>
        <v>sample 03 vaseline glue vaseline side vaseline top</v>
      </c>
    </row>
    <row r="3902" spans="1:10" hidden="1" x14ac:dyDescent="0.25">
      <c r="A3902" t="s">
        <v>4008</v>
      </c>
      <c r="B3902" t="s">
        <v>3905</v>
      </c>
      <c r="C3902">
        <v>-41.113766111856499</v>
      </c>
      <c r="D3902">
        <v>587.19052286399995</v>
      </c>
      <c r="E3902">
        <f>VALUE(SUBSTITUTE(SUBSTITUTE(SUBSTITUTE(RIGHT(Table1[[#This Row],[raw_timestamp]],21),":","")," ",""),"-",""))</f>
        <v>219173545131433</v>
      </c>
      <c r="F3902">
        <f>IF(Table1[[#This Row],[raw_load]]&gt;30000,F3901,(IF(Table1[[#This Row],[raw_load]]=49.339761120941,F3901,Table1[[#This Row],[raw_load]])))</f>
        <v>-41.113766111856499</v>
      </c>
      <c r="G3902">
        <f>-Table1[[#This Row],[load_temp]]</f>
        <v>41.113766111856499</v>
      </c>
      <c r="H3902">
        <f>IF(Table1[[#This Row],[raw_pressure]]=-207.33292143,H3901,D3902)</f>
        <v>587.19052286399995</v>
      </c>
      <c r="I3902" s="1">
        <f>1013-Table1[[#This Row],[pressure_temp]]</f>
        <v>425.80947713600005</v>
      </c>
      <c r="J3902" s="1" t="str">
        <f>SUBSTITUTE(RIGHT(Table1[[#This Row],[file]],LEN(Table1[[#This Row],[file]])-16),"_"," ")</f>
        <v>sample 03 vaseline glue vaseline side vaseline top</v>
      </c>
    </row>
    <row r="3903" spans="1:10" hidden="1" x14ac:dyDescent="0.25">
      <c r="A3903" t="s">
        <v>4008</v>
      </c>
      <c r="B3903" t="s">
        <v>3906</v>
      </c>
      <c r="C3903">
        <v>49.339761120940999</v>
      </c>
      <c r="D3903">
        <v>584.67222351600003</v>
      </c>
      <c r="E3903">
        <f>VALUE(SUBSTITUTE(SUBSTITUTE(SUBSTITUTE(RIGHT(Table1[[#This Row],[raw_timestamp]],21),":","")," ",""),"-",""))</f>
        <v>219173545388237</v>
      </c>
      <c r="F3903">
        <f>IF(Table1[[#This Row],[raw_load]]&gt;30000,F3902,(IF(Table1[[#This Row],[raw_load]]=49.339761120941,F3902,Table1[[#This Row],[raw_load]])))</f>
        <v>-41.113766111856499</v>
      </c>
      <c r="G3903">
        <f>-Table1[[#This Row],[load_temp]]</f>
        <v>41.113766111856499</v>
      </c>
      <c r="H3903">
        <f>IF(Table1[[#This Row],[raw_pressure]]=-207.33292143,H3902,D3903)</f>
        <v>584.67222351600003</v>
      </c>
      <c r="I3903" s="1">
        <f>1013-Table1[[#This Row],[pressure_temp]]</f>
        <v>428.32777648399997</v>
      </c>
      <c r="J3903" s="1" t="str">
        <f>SUBSTITUTE(RIGHT(Table1[[#This Row],[file]],LEN(Table1[[#This Row],[file]])-16),"_"," ")</f>
        <v>sample 03 vaseline glue vaseline side vaseline top</v>
      </c>
    </row>
    <row r="3904" spans="1:10" hidden="1" x14ac:dyDescent="0.25">
      <c r="A3904" t="s">
        <v>4008</v>
      </c>
      <c r="B3904" t="s">
        <v>3907</v>
      </c>
      <c r="C3904">
        <v>-42.1398148732073</v>
      </c>
      <c r="D3904">
        <v>579.63562481999998</v>
      </c>
      <c r="E3904">
        <f>VALUE(SUBSTITUTE(SUBSTITUTE(SUBSTITUTE(RIGHT(Table1[[#This Row],[raw_timestamp]],21),":","")," ",""),"-",""))</f>
        <v>219173545902099</v>
      </c>
      <c r="F3904">
        <f>IF(Table1[[#This Row],[raw_load]]&gt;30000,F3903,(IF(Table1[[#This Row],[raw_load]]=49.339761120941,F3903,Table1[[#This Row],[raw_load]])))</f>
        <v>-42.1398148732073</v>
      </c>
      <c r="G3904">
        <f>-Table1[[#This Row],[load_temp]]</f>
        <v>42.1398148732073</v>
      </c>
      <c r="H3904">
        <f>IF(Table1[[#This Row],[raw_pressure]]=-207.33292143,H3903,D3904)</f>
        <v>579.63562481999998</v>
      </c>
      <c r="I3904" s="1">
        <f>1013-Table1[[#This Row],[pressure_temp]]</f>
        <v>433.36437518000002</v>
      </c>
      <c r="J3904" s="1" t="str">
        <f>SUBSTITUTE(RIGHT(Table1[[#This Row],[file]],LEN(Table1[[#This Row],[file]])-16),"_"," ")</f>
        <v>sample 03 vaseline glue vaseline side vaseline top</v>
      </c>
    </row>
    <row r="3905" spans="1:10" hidden="1" x14ac:dyDescent="0.25">
      <c r="A3905" t="s">
        <v>4008</v>
      </c>
      <c r="B3905" t="s">
        <v>3908</v>
      </c>
      <c r="C3905">
        <v>-43.395503119241397</v>
      </c>
      <c r="D3905">
        <v>590.96797188599999</v>
      </c>
      <c r="E3905">
        <f>VALUE(SUBSTITUTE(SUBSTITUTE(SUBSTITUTE(RIGHT(Table1[[#This Row],[raw_timestamp]],21),":","")," ",""),"-",""))</f>
        <v>219173546159816</v>
      </c>
      <c r="F3905">
        <f>IF(Table1[[#This Row],[raw_load]]&gt;30000,F3904,(IF(Table1[[#This Row],[raw_load]]=49.339761120941,F3904,Table1[[#This Row],[raw_load]])))</f>
        <v>-43.395503119241397</v>
      </c>
      <c r="G3905">
        <f>-Table1[[#This Row],[load_temp]]</f>
        <v>43.395503119241397</v>
      </c>
      <c r="H3905">
        <f>IF(Table1[[#This Row],[raw_pressure]]=-207.33292143,H3904,D3905)</f>
        <v>590.96797188599999</v>
      </c>
      <c r="I3905" s="1">
        <f>1013-Table1[[#This Row],[pressure_temp]]</f>
        <v>422.03202811400001</v>
      </c>
      <c r="J3905" s="1" t="str">
        <f>SUBSTITUTE(RIGHT(Table1[[#This Row],[file]],LEN(Table1[[#This Row],[file]])-16),"_"," ")</f>
        <v>sample 03 vaseline glue vaseline side vaseline top</v>
      </c>
    </row>
    <row r="3906" spans="1:10" hidden="1" x14ac:dyDescent="0.25">
      <c r="A3906" t="s">
        <v>4008</v>
      </c>
      <c r="B3906" t="s">
        <v>3909</v>
      </c>
      <c r="C3906">
        <v>-40.6740309284205</v>
      </c>
      <c r="D3906">
        <v>578.37647514599996</v>
      </c>
      <c r="E3906">
        <f>VALUE(SUBSTITUTE(SUBSTITUTE(SUBSTITUTE(RIGHT(Table1[[#This Row],[raw_timestamp]],21),":","")," ",""),"-",""))</f>
        <v>219173546417764</v>
      </c>
      <c r="F3906">
        <f>IF(Table1[[#This Row],[raw_load]]&gt;30000,F3905,(IF(Table1[[#This Row],[raw_load]]=49.339761120941,F3905,Table1[[#This Row],[raw_load]])))</f>
        <v>-40.6740309284205</v>
      </c>
      <c r="G3906">
        <f>-Table1[[#This Row],[load_temp]]</f>
        <v>40.6740309284205</v>
      </c>
      <c r="H3906">
        <f>IF(Table1[[#This Row],[raw_pressure]]=-207.33292143,H3905,D3906)</f>
        <v>578.37647514599996</v>
      </c>
      <c r="I3906" s="1">
        <f>1013-Table1[[#This Row],[pressure_temp]]</f>
        <v>434.62352485400004</v>
      </c>
      <c r="J3906" s="1" t="str">
        <f>SUBSTITUTE(RIGHT(Table1[[#This Row],[file]],LEN(Table1[[#This Row],[file]])-16),"_"," ")</f>
        <v>sample 03 vaseline glue vaseline side vaseline top</v>
      </c>
    </row>
    <row r="3907" spans="1:10" hidden="1" x14ac:dyDescent="0.25">
      <c r="A3907" t="s">
        <v>4008</v>
      </c>
      <c r="B3907" t="s">
        <v>3910</v>
      </c>
      <c r="C3907">
        <v>49.339761120940999</v>
      </c>
      <c r="D3907">
        <v>587.19052286399995</v>
      </c>
      <c r="E3907">
        <f>VALUE(SUBSTITUTE(SUBSTITUTE(SUBSTITUTE(RIGHT(Table1[[#This Row],[raw_timestamp]],21),":","")," ",""),"-",""))</f>
        <v>219173546673855</v>
      </c>
      <c r="F3907">
        <f>IF(Table1[[#This Row],[raw_load]]&gt;30000,F3906,(IF(Table1[[#This Row],[raw_load]]=49.339761120941,F3906,Table1[[#This Row],[raw_load]])))</f>
        <v>-40.6740309284205</v>
      </c>
      <c r="G3907">
        <f>-Table1[[#This Row],[load_temp]]</f>
        <v>40.6740309284205</v>
      </c>
      <c r="H3907">
        <f>IF(Table1[[#This Row],[raw_pressure]]=-207.33292143,H3906,D3907)</f>
        <v>587.19052286399995</v>
      </c>
      <c r="I3907" s="1">
        <f>1013-Table1[[#This Row],[pressure_temp]]</f>
        <v>425.80947713600005</v>
      </c>
      <c r="J3907" s="1" t="str">
        <f>SUBSTITUTE(RIGHT(Table1[[#This Row],[file]],LEN(Table1[[#This Row],[file]])-16),"_"," ")</f>
        <v>sample 03 vaseline glue vaseline side vaseline top</v>
      </c>
    </row>
    <row r="3908" spans="1:10" hidden="1" x14ac:dyDescent="0.25">
      <c r="A3908" t="s">
        <v>4008</v>
      </c>
      <c r="B3908" t="s">
        <v>3911</v>
      </c>
      <c r="C3908">
        <v>-40.361330353532601</v>
      </c>
      <c r="D3908">
        <v>594.74542090800003</v>
      </c>
      <c r="E3908">
        <f>VALUE(SUBSTITUTE(SUBSTITUTE(SUBSTITUTE(RIGHT(Table1[[#This Row],[raw_timestamp]],21),":","")," ",""),"-",""))</f>
        <v>219173546931579</v>
      </c>
      <c r="F3908">
        <f>IF(Table1[[#This Row],[raw_load]]&gt;30000,F3907,(IF(Table1[[#This Row],[raw_load]]=49.339761120941,F3907,Table1[[#This Row],[raw_load]])))</f>
        <v>-40.361330353532601</v>
      </c>
      <c r="G3908">
        <f>-Table1[[#This Row],[load_temp]]</f>
        <v>40.361330353532601</v>
      </c>
      <c r="H3908">
        <f>IF(Table1[[#This Row],[raw_pressure]]=-207.33292143,H3907,D3908)</f>
        <v>594.74542090800003</v>
      </c>
      <c r="I3908" s="1">
        <f>1013-Table1[[#This Row],[pressure_temp]]</f>
        <v>418.25457909199997</v>
      </c>
      <c r="J3908" s="1" t="str">
        <f>SUBSTITUTE(RIGHT(Table1[[#This Row],[file]],LEN(Table1[[#This Row],[file]])-16),"_"," ")</f>
        <v>sample 03 vaseline glue vaseline side vaseline top</v>
      </c>
    </row>
    <row r="3909" spans="1:10" hidden="1" x14ac:dyDescent="0.25">
      <c r="A3909" t="s">
        <v>4008</v>
      </c>
      <c r="B3909" t="s">
        <v>3912</v>
      </c>
      <c r="C3909">
        <v>-42.413427876234202</v>
      </c>
      <c r="D3909">
        <v>580.89477449399999</v>
      </c>
      <c r="E3909">
        <f>VALUE(SUBSTITUTE(SUBSTITUTE(SUBSTITUTE(RIGHT(Table1[[#This Row],[raw_timestamp]],21),":","")," ",""),"-",""))</f>
        <v>219173547189382</v>
      </c>
      <c r="F3909">
        <f>IF(Table1[[#This Row],[raw_load]]&gt;30000,F3908,(IF(Table1[[#This Row],[raw_load]]=49.339761120941,F3908,Table1[[#This Row],[raw_load]])))</f>
        <v>-42.413427876234202</v>
      </c>
      <c r="G3909">
        <f>-Table1[[#This Row],[load_temp]]</f>
        <v>42.413427876234202</v>
      </c>
      <c r="H3909">
        <f>IF(Table1[[#This Row],[raw_pressure]]=-207.33292143,H3908,D3909)</f>
        <v>580.89477449399999</v>
      </c>
      <c r="I3909" s="1">
        <f>1013-Table1[[#This Row],[pressure_temp]]</f>
        <v>432.10522550600001</v>
      </c>
      <c r="J3909" s="1" t="str">
        <f>SUBSTITUTE(RIGHT(Table1[[#This Row],[file]],LEN(Table1[[#This Row],[file]])-16),"_"," ")</f>
        <v>sample 03 vaseline glue vaseline side vaseline top</v>
      </c>
    </row>
    <row r="3910" spans="1:10" hidden="1" x14ac:dyDescent="0.25">
      <c r="A3910" t="s">
        <v>4008</v>
      </c>
      <c r="B3910" t="s">
        <v>3913</v>
      </c>
      <c r="C3910">
        <v>-42.545348431264998</v>
      </c>
      <c r="D3910">
        <v>574.59902612400003</v>
      </c>
      <c r="E3910">
        <f>VALUE(SUBSTITUTE(SUBSTITUTE(SUBSTITUTE(RIGHT(Table1[[#This Row],[raw_timestamp]],21),":","")," ",""),"-",""))</f>
        <v>219173547447169</v>
      </c>
      <c r="F3910">
        <f>IF(Table1[[#This Row],[raw_load]]&gt;30000,F3909,(IF(Table1[[#This Row],[raw_load]]=49.339761120941,F3909,Table1[[#This Row],[raw_load]])))</f>
        <v>-42.545348431264998</v>
      </c>
      <c r="G3910">
        <f>-Table1[[#This Row],[load_temp]]</f>
        <v>42.545348431264998</v>
      </c>
      <c r="H3910">
        <f>IF(Table1[[#This Row],[raw_pressure]]=-207.33292143,H3909,D3910)</f>
        <v>574.59902612400003</v>
      </c>
      <c r="I3910" s="1">
        <f>1013-Table1[[#This Row],[pressure_temp]]</f>
        <v>438.40097387599997</v>
      </c>
      <c r="J3910" s="1" t="str">
        <f>SUBSTITUTE(RIGHT(Table1[[#This Row],[file]],LEN(Table1[[#This Row],[file]])-16),"_"," ")</f>
        <v>sample 03 vaseline glue vaseline side vaseline top</v>
      </c>
    </row>
    <row r="3911" spans="1:10" hidden="1" x14ac:dyDescent="0.25">
      <c r="A3911" t="s">
        <v>4008</v>
      </c>
      <c r="B3911" t="s">
        <v>3914</v>
      </c>
      <c r="C3911">
        <v>-43.688659908198801</v>
      </c>
      <c r="D3911">
        <v>582.153924168</v>
      </c>
      <c r="E3911">
        <f>VALUE(SUBSTITUTE(SUBSTITUTE(SUBSTITUTE(RIGHT(Table1[[#This Row],[raw_timestamp]],21),":","")," ",""),"-",""))</f>
        <v>219173547704862</v>
      </c>
      <c r="F3911">
        <f>IF(Table1[[#This Row],[raw_load]]&gt;30000,F3910,(IF(Table1[[#This Row],[raw_load]]=49.339761120941,F3910,Table1[[#This Row],[raw_load]])))</f>
        <v>-43.688659908198801</v>
      </c>
      <c r="G3911">
        <f>-Table1[[#This Row],[load_temp]]</f>
        <v>43.688659908198801</v>
      </c>
      <c r="H3911">
        <f>IF(Table1[[#This Row],[raw_pressure]]=-207.33292143,H3910,D3911)</f>
        <v>582.153924168</v>
      </c>
      <c r="I3911" s="1">
        <f>1013-Table1[[#This Row],[pressure_temp]]</f>
        <v>430.846075832</v>
      </c>
      <c r="J3911" s="1" t="str">
        <f>SUBSTITUTE(RIGHT(Table1[[#This Row],[file]],LEN(Table1[[#This Row],[file]])-16),"_"," ")</f>
        <v>sample 03 vaseline glue vaseline side vaseline top</v>
      </c>
    </row>
    <row r="3912" spans="1:10" hidden="1" x14ac:dyDescent="0.25">
      <c r="A3912" t="s">
        <v>4008</v>
      </c>
      <c r="B3912" t="s">
        <v>3915</v>
      </c>
      <c r="C3912">
        <v>-41.6365623854972</v>
      </c>
      <c r="D3912">
        <v>589.70882221199997</v>
      </c>
      <c r="E3912">
        <f>VALUE(SUBSTITUTE(SUBSTITUTE(SUBSTITUTE(RIGHT(Table1[[#This Row],[raw_timestamp]],21),":","")," ",""),"-",""))</f>
        <v>219173547962366</v>
      </c>
      <c r="F3912">
        <f>IF(Table1[[#This Row],[raw_load]]&gt;30000,F3911,(IF(Table1[[#This Row],[raw_load]]=49.339761120941,F3911,Table1[[#This Row],[raw_load]])))</f>
        <v>-41.6365623854972</v>
      </c>
      <c r="G3912">
        <f>-Table1[[#This Row],[load_temp]]</f>
        <v>41.6365623854972</v>
      </c>
      <c r="H3912">
        <f>IF(Table1[[#This Row],[raw_pressure]]=-207.33292143,H3911,D3912)</f>
        <v>589.70882221199997</v>
      </c>
      <c r="I3912" s="1">
        <f>1013-Table1[[#This Row],[pressure_temp]]</f>
        <v>423.29117778800003</v>
      </c>
      <c r="J3912" s="1" t="str">
        <f>SUBSTITUTE(RIGHT(Table1[[#This Row],[file]],LEN(Table1[[#This Row],[file]])-16),"_"," ")</f>
        <v>sample 03 vaseline glue vaseline side vaseline top</v>
      </c>
    </row>
    <row r="3913" spans="1:10" hidden="1" x14ac:dyDescent="0.25">
      <c r="A3913" t="s">
        <v>4008</v>
      </c>
      <c r="B3913" t="s">
        <v>3916</v>
      </c>
      <c r="C3913">
        <v>49.339761120940999</v>
      </c>
      <c r="D3913">
        <v>585.93137319000004</v>
      </c>
      <c r="E3913">
        <f>VALUE(SUBSTITUTE(SUBSTITUTE(SUBSTITUTE(RIGHT(Table1[[#This Row],[raw_timestamp]],21),":","")," ",""),"-",""))</f>
        <v>219173548218266</v>
      </c>
      <c r="F3913">
        <f>IF(Table1[[#This Row],[raw_load]]&gt;30000,F3912,(IF(Table1[[#This Row],[raw_load]]=49.339761120941,F3912,Table1[[#This Row],[raw_load]])))</f>
        <v>-41.6365623854972</v>
      </c>
      <c r="G3913">
        <f>-Table1[[#This Row],[load_temp]]</f>
        <v>41.6365623854972</v>
      </c>
      <c r="H3913">
        <f>IF(Table1[[#This Row],[raw_pressure]]=-207.33292143,H3912,D3913)</f>
        <v>585.93137319000004</v>
      </c>
      <c r="I3913" s="1">
        <f>1013-Table1[[#This Row],[pressure_temp]]</f>
        <v>427.06862680999996</v>
      </c>
      <c r="J3913" s="1" t="str">
        <f>SUBSTITUTE(RIGHT(Table1[[#This Row],[file]],LEN(Table1[[#This Row],[file]])-16),"_"," ")</f>
        <v>sample 03 vaseline glue vaseline side vaseline top</v>
      </c>
    </row>
    <row r="3914" spans="1:10" hidden="1" x14ac:dyDescent="0.25">
      <c r="A3914" t="s">
        <v>4008</v>
      </c>
      <c r="B3914" t="s">
        <v>3917</v>
      </c>
      <c r="C3914">
        <v>-39.125185893428998</v>
      </c>
      <c r="D3914">
        <v>573.33987645000002</v>
      </c>
      <c r="E3914">
        <f>VALUE(SUBSTITUTE(SUBSTITUTE(SUBSTITUTE(RIGHT(Table1[[#This Row],[raw_timestamp]],21),":","")," ",""),"-",""))</f>
        <v>219173548475967</v>
      </c>
      <c r="F3914">
        <f>IF(Table1[[#This Row],[raw_load]]&gt;30000,F3913,(IF(Table1[[#This Row],[raw_load]]=49.339761120941,F3913,Table1[[#This Row],[raw_load]])))</f>
        <v>-39.125185893428998</v>
      </c>
      <c r="G3914">
        <f>-Table1[[#This Row],[load_temp]]</f>
        <v>39.125185893428998</v>
      </c>
      <c r="H3914">
        <f>IF(Table1[[#This Row],[raw_pressure]]=-207.33292143,H3913,D3914)</f>
        <v>573.33987645000002</v>
      </c>
      <c r="I3914" s="1">
        <f>1013-Table1[[#This Row],[pressure_temp]]</f>
        <v>439.66012354999998</v>
      </c>
      <c r="J3914" s="1" t="str">
        <f>SUBSTITUTE(RIGHT(Table1[[#This Row],[file]],LEN(Table1[[#This Row],[file]])-16),"_"," ")</f>
        <v>sample 03 vaseline glue vaseline side vaseline top</v>
      </c>
    </row>
    <row r="3915" spans="1:10" hidden="1" x14ac:dyDescent="0.25">
      <c r="A3915" t="s">
        <v>4008</v>
      </c>
      <c r="B3915" t="s">
        <v>3918</v>
      </c>
      <c r="C3915">
        <v>-42.1398148732073</v>
      </c>
      <c r="D3915">
        <v>580.89477449399999</v>
      </c>
      <c r="E3915">
        <f>VALUE(SUBSTITUTE(SUBSTITUTE(SUBSTITUTE(RIGHT(Table1[[#This Row],[raw_timestamp]],21),":","")," ",""),"-",""))</f>
        <v>219173548733529</v>
      </c>
      <c r="F3915">
        <f>IF(Table1[[#This Row],[raw_load]]&gt;30000,F3914,(IF(Table1[[#This Row],[raw_load]]=49.339761120941,F3914,Table1[[#This Row],[raw_load]])))</f>
        <v>-42.1398148732073</v>
      </c>
      <c r="G3915">
        <f>-Table1[[#This Row],[load_temp]]</f>
        <v>42.1398148732073</v>
      </c>
      <c r="H3915">
        <f>IF(Table1[[#This Row],[raw_pressure]]=-207.33292143,H3914,D3915)</f>
        <v>580.89477449399999</v>
      </c>
      <c r="I3915" s="1">
        <f>1013-Table1[[#This Row],[pressure_temp]]</f>
        <v>432.10522550600001</v>
      </c>
      <c r="J3915" s="1" t="str">
        <f>SUBSTITUTE(RIGHT(Table1[[#This Row],[file]],LEN(Table1[[#This Row],[file]])-16),"_"," ")</f>
        <v>sample 03 vaseline glue vaseline side vaseline top</v>
      </c>
    </row>
    <row r="3916" spans="1:10" hidden="1" x14ac:dyDescent="0.25">
      <c r="A3916" t="s">
        <v>4008</v>
      </c>
      <c r="B3916" t="s">
        <v>3919</v>
      </c>
      <c r="C3916">
        <v>-41.2896601852309</v>
      </c>
      <c r="D3916">
        <v>572.08072677600001</v>
      </c>
      <c r="E3916">
        <f>VALUE(SUBSTITUTE(SUBSTITUTE(SUBSTITUTE(RIGHT(Table1[[#This Row],[raw_timestamp]],21),":","")," ",""),"-",""))</f>
        <v>219173548991139</v>
      </c>
      <c r="F3916">
        <f>IF(Table1[[#This Row],[raw_load]]&gt;30000,F3915,(IF(Table1[[#This Row],[raw_load]]=49.339761120941,F3915,Table1[[#This Row],[raw_load]])))</f>
        <v>-41.2896601852309</v>
      </c>
      <c r="G3916">
        <f>-Table1[[#This Row],[load_temp]]</f>
        <v>41.2896601852309</v>
      </c>
      <c r="H3916">
        <f>IF(Table1[[#This Row],[raw_pressure]]=-207.33292143,H3915,D3916)</f>
        <v>572.08072677600001</v>
      </c>
      <c r="I3916" s="1">
        <f>1013-Table1[[#This Row],[pressure_temp]]</f>
        <v>440.91927322399999</v>
      </c>
      <c r="J3916" s="1" t="str">
        <f>SUBSTITUTE(RIGHT(Table1[[#This Row],[file]],LEN(Table1[[#This Row],[file]])-16),"_"," ")</f>
        <v>sample 03 vaseline glue vaseline side vaseline top</v>
      </c>
    </row>
    <row r="3917" spans="1:10" hidden="1" x14ac:dyDescent="0.25">
      <c r="A3917" t="s">
        <v>4008</v>
      </c>
      <c r="B3917" t="s">
        <v>3920</v>
      </c>
      <c r="C3917">
        <v>49.339761120940999</v>
      </c>
      <c r="D3917">
        <v>589.70882221199997</v>
      </c>
      <c r="E3917">
        <f>VALUE(SUBSTITUTE(SUBSTITUTE(SUBSTITUTE(RIGHT(Table1[[#This Row],[raw_timestamp]],21),":","")," ",""),"-",""))</f>
        <v>219173549248154</v>
      </c>
      <c r="F3917">
        <f>IF(Table1[[#This Row],[raw_load]]&gt;30000,F3916,(IF(Table1[[#This Row],[raw_load]]=49.339761120941,F3916,Table1[[#This Row],[raw_load]])))</f>
        <v>-41.2896601852309</v>
      </c>
      <c r="G3917">
        <f>-Table1[[#This Row],[load_temp]]</f>
        <v>41.2896601852309</v>
      </c>
      <c r="H3917">
        <f>IF(Table1[[#This Row],[raw_pressure]]=-207.33292143,H3916,D3917)</f>
        <v>589.70882221199997</v>
      </c>
      <c r="I3917" s="1">
        <f>1013-Table1[[#This Row],[pressure_temp]]</f>
        <v>423.29117778800003</v>
      </c>
      <c r="J3917" s="1" t="str">
        <f>SUBSTITUTE(RIGHT(Table1[[#This Row],[file]],LEN(Table1[[#This Row],[file]])-16),"_"," ")</f>
        <v>sample 03 vaseline glue vaseline side vaseline top</v>
      </c>
    </row>
    <row r="3918" spans="1:10" hidden="1" x14ac:dyDescent="0.25">
      <c r="A3918" t="s">
        <v>4008</v>
      </c>
      <c r="B3918" t="s">
        <v>3921</v>
      </c>
      <c r="C3918">
        <v>-39.652868113552302</v>
      </c>
      <c r="D3918">
        <v>584.67222351600003</v>
      </c>
      <c r="E3918">
        <f>VALUE(SUBSTITUTE(SUBSTITUTE(SUBSTITUTE(RIGHT(Table1[[#This Row],[raw_timestamp]],21),":","")," ",""),"-",""))</f>
        <v>219173549761891</v>
      </c>
      <c r="F3918">
        <f>IF(Table1[[#This Row],[raw_load]]&gt;30000,F3917,(IF(Table1[[#This Row],[raw_load]]=49.339761120941,F3917,Table1[[#This Row],[raw_load]])))</f>
        <v>-39.652868113552302</v>
      </c>
      <c r="G3918">
        <f>-Table1[[#This Row],[load_temp]]</f>
        <v>39.652868113552302</v>
      </c>
      <c r="H3918">
        <f>IF(Table1[[#This Row],[raw_pressure]]=-207.33292143,H3917,D3918)</f>
        <v>584.67222351600003</v>
      </c>
      <c r="I3918" s="1">
        <f>1013-Table1[[#This Row],[pressure_temp]]</f>
        <v>428.32777648399997</v>
      </c>
      <c r="J3918" s="1" t="str">
        <f>SUBSTITUTE(RIGHT(Table1[[#This Row],[file]],LEN(Table1[[#This Row],[file]])-16),"_"," ")</f>
        <v>sample 03 vaseline glue vaseline side vaseline top</v>
      </c>
    </row>
    <row r="3919" spans="1:10" hidden="1" x14ac:dyDescent="0.25">
      <c r="A3919" t="s">
        <v>4008</v>
      </c>
      <c r="B3919" t="s">
        <v>3922</v>
      </c>
      <c r="C3919">
        <v>49.339761120940999</v>
      </c>
      <c r="D3919">
        <v>579.63562481999998</v>
      </c>
      <c r="E3919">
        <f>VALUE(SUBSTITUTE(SUBSTITUTE(SUBSTITUTE(RIGHT(Table1[[#This Row],[raw_timestamp]],21),":","")," ",""),"-",""))</f>
        <v>219173550018269</v>
      </c>
      <c r="F3919">
        <f>IF(Table1[[#This Row],[raw_load]]&gt;30000,F3918,(IF(Table1[[#This Row],[raw_load]]=49.339761120941,F3918,Table1[[#This Row],[raw_load]])))</f>
        <v>-39.652868113552302</v>
      </c>
      <c r="G3919">
        <f>-Table1[[#This Row],[load_temp]]</f>
        <v>39.652868113552302</v>
      </c>
      <c r="H3919">
        <f>IF(Table1[[#This Row],[raw_pressure]]=-207.33292143,H3918,D3919)</f>
        <v>579.63562481999998</v>
      </c>
      <c r="I3919" s="1">
        <f>1013-Table1[[#This Row],[pressure_temp]]</f>
        <v>433.36437518000002</v>
      </c>
      <c r="J3919" s="1" t="str">
        <f>SUBSTITUTE(RIGHT(Table1[[#This Row],[file]],LEN(Table1[[#This Row],[file]])-16),"_"," ")</f>
        <v>sample 03 vaseline glue vaseline side vaseline top</v>
      </c>
    </row>
    <row r="3920" spans="1:10" hidden="1" x14ac:dyDescent="0.25">
      <c r="A3920" t="s">
        <v>4008</v>
      </c>
      <c r="B3920" t="s">
        <v>3923</v>
      </c>
      <c r="C3920">
        <v>-44.831971385132498</v>
      </c>
      <c r="D3920">
        <v>590.96797188599999</v>
      </c>
      <c r="E3920">
        <f>VALUE(SUBSTITUTE(SUBSTITUTE(SUBSTITUTE(RIGHT(Table1[[#This Row],[raw_timestamp]],21),":","")," ",""),"-",""))</f>
        <v>219173550275962</v>
      </c>
      <c r="F3920">
        <f>IF(Table1[[#This Row],[raw_load]]&gt;30000,F3919,(IF(Table1[[#This Row],[raw_load]]=49.339761120941,F3919,Table1[[#This Row],[raw_load]])))</f>
        <v>-44.831971385132498</v>
      </c>
      <c r="G3920">
        <f>-Table1[[#This Row],[load_temp]]</f>
        <v>44.831971385132498</v>
      </c>
      <c r="H3920">
        <f>IF(Table1[[#This Row],[raw_pressure]]=-207.33292143,H3919,D3920)</f>
        <v>590.96797188599999</v>
      </c>
      <c r="I3920" s="1">
        <f>1013-Table1[[#This Row],[pressure_temp]]</f>
        <v>422.03202811400001</v>
      </c>
      <c r="J3920" s="1" t="str">
        <f>SUBSTITUTE(RIGHT(Table1[[#This Row],[file]],LEN(Table1[[#This Row],[file]])-16),"_"," ")</f>
        <v>sample 03 vaseline glue vaseline side vaseline top</v>
      </c>
    </row>
    <row r="3921" spans="1:10" hidden="1" x14ac:dyDescent="0.25">
      <c r="A3921" t="s">
        <v>4008</v>
      </c>
      <c r="B3921" t="s">
        <v>3924</v>
      </c>
      <c r="C3921">
        <v>-43.3710733868283</v>
      </c>
      <c r="D3921">
        <v>558.23008036199997</v>
      </c>
      <c r="E3921">
        <f>VALUE(SUBSTITUTE(SUBSTITUTE(SUBSTITUTE(RIGHT(Table1[[#This Row],[raw_timestamp]],21),":","")," ",""),"-",""))</f>
        <v>219173550533548</v>
      </c>
      <c r="F3921">
        <f>IF(Table1[[#This Row],[raw_load]]&gt;30000,F3920,(IF(Table1[[#This Row],[raw_load]]=49.339761120941,F3920,Table1[[#This Row],[raw_load]])))</f>
        <v>-43.3710733868283</v>
      </c>
      <c r="G3921">
        <f>-Table1[[#This Row],[load_temp]]</f>
        <v>43.3710733868283</v>
      </c>
      <c r="H3921">
        <f>IF(Table1[[#This Row],[raw_pressure]]=-207.33292143,H3920,D3921)</f>
        <v>558.23008036199997</v>
      </c>
      <c r="I3921" s="1">
        <f>1013-Table1[[#This Row],[pressure_temp]]</f>
        <v>454.76991963800003</v>
      </c>
      <c r="J3921" s="1" t="str">
        <f>SUBSTITUTE(RIGHT(Table1[[#This Row],[file]],LEN(Table1[[#This Row],[file]])-16),"_"," ")</f>
        <v>sample 03 vaseline glue vaseline side vaseline top</v>
      </c>
    </row>
    <row r="3922" spans="1:10" hidden="1" x14ac:dyDescent="0.25">
      <c r="A3922" t="s">
        <v>4008</v>
      </c>
      <c r="B3922" t="s">
        <v>3925</v>
      </c>
      <c r="C3922">
        <v>-39.970454634922802</v>
      </c>
      <c r="D3922">
        <v>572.08072677600001</v>
      </c>
      <c r="E3922">
        <f>VALUE(SUBSTITUTE(SUBSTITUTE(SUBSTITUTE(RIGHT(Table1[[#This Row],[raw_timestamp]],21),":","")," ",""),"-",""))</f>
        <v>219173550791181</v>
      </c>
      <c r="F3922">
        <f>IF(Table1[[#This Row],[raw_load]]&gt;30000,F3921,(IF(Table1[[#This Row],[raw_load]]=49.339761120941,F3921,Table1[[#This Row],[raw_load]])))</f>
        <v>-39.970454634922802</v>
      </c>
      <c r="G3922">
        <f>-Table1[[#This Row],[load_temp]]</f>
        <v>39.970454634922802</v>
      </c>
      <c r="H3922">
        <f>IF(Table1[[#This Row],[raw_pressure]]=-207.33292143,H3921,D3922)</f>
        <v>572.08072677600001</v>
      </c>
      <c r="I3922" s="1">
        <f>1013-Table1[[#This Row],[pressure_temp]]</f>
        <v>440.91927322399999</v>
      </c>
      <c r="J3922" s="1" t="str">
        <f>SUBSTITUTE(RIGHT(Table1[[#This Row],[file]],LEN(Table1[[#This Row],[file]])-16),"_"," ")</f>
        <v>sample 03 vaseline glue vaseline side vaseline top</v>
      </c>
    </row>
    <row r="3923" spans="1:10" hidden="1" x14ac:dyDescent="0.25">
      <c r="A3923" t="s">
        <v>4008</v>
      </c>
      <c r="B3923" t="s">
        <v>3926</v>
      </c>
      <c r="C3923">
        <v>-37.952558737599503</v>
      </c>
      <c r="D3923">
        <v>578.37647514599996</v>
      </c>
      <c r="E3923">
        <f>VALUE(SUBSTITUTE(SUBSTITUTE(SUBSTITUTE(RIGHT(Table1[[#This Row],[raw_timestamp]],21),":","")," ",""),"-",""))</f>
        <v>219173551048953</v>
      </c>
      <c r="F3923">
        <f>IF(Table1[[#This Row],[raw_load]]&gt;30000,F3922,(IF(Table1[[#This Row],[raw_load]]=49.339761120941,F3922,Table1[[#This Row],[raw_load]])))</f>
        <v>-37.952558737599503</v>
      </c>
      <c r="G3923">
        <f>-Table1[[#This Row],[load_temp]]</f>
        <v>37.952558737599503</v>
      </c>
      <c r="H3923">
        <f>IF(Table1[[#This Row],[raw_pressure]]=-207.33292143,H3922,D3923)</f>
        <v>578.37647514599996</v>
      </c>
      <c r="I3923" s="1">
        <f>1013-Table1[[#This Row],[pressure_temp]]</f>
        <v>434.62352485400004</v>
      </c>
      <c r="J3923" s="1" t="str">
        <f>SUBSTITUTE(RIGHT(Table1[[#This Row],[file]],LEN(Table1[[#This Row],[file]])-16),"_"," ")</f>
        <v>sample 03 vaseline glue vaseline side vaseline top</v>
      </c>
    </row>
    <row r="3924" spans="1:10" hidden="1" x14ac:dyDescent="0.25">
      <c r="A3924" t="s">
        <v>4008</v>
      </c>
      <c r="B3924" t="s">
        <v>3927</v>
      </c>
      <c r="C3924">
        <v>-39.403684842938503</v>
      </c>
      <c r="D3924">
        <v>592.22712156</v>
      </c>
      <c r="E3924">
        <f>VALUE(SUBSTITUTE(SUBSTITUTE(SUBSTITUTE(RIGHT(Table1[[#This Row],[raw_timestamp]],21),":","")," ",""),"-",""))</f>
        <v>219173551306609</v>
      </c>
      <c r="F3924">
        <f>IF(Table1[[#This Row],[raw_load]]&gt;30000,F3923,(IF(Table1[[#This Row],[raw_load]]=49.339761120941,F3923,Table1[[#This Row],[raw_load]])))</f>
        <v>-39.403684842938503</v>
      </c>
      <c r="G3924">
        <f>-Table1[[#This Row],[load_temp]]</f>
        <v>39.403684842938503</v>
      </c>
      <c r="H3924">
        <f>IF(Table1[[#This Row],[raw_pressure]]=-207.33292143,H3923,D3924)</f>
        <v>592.22712156</v>
      </c>
      <c r="I3924" s="1">
        <f>1013-Table1[[#This Row],[pressure_temp]]</f>
        <v>420.77287844</v>
      </c>
      <c r="J3924" s="1" t="str">
        <f>SUBSTITUTE(RIGHT(Table1[[#This Row],[file]],LEN(Table1[[#This Row],[file]])-16),"_"," ")</f>
        <v>sample 03 vaseline glue vaseline side vaseline top</v>
      </c>
    </row>
    <row r="3925" spans="1:10" hidden="1" x14ac:dyDescent="0.25">
      <c r="A3925" t="s">
        <v>4008</v>
      </c>
      <c r="B3925" t="s">
        <v>3928</v>
      </c>
      <c r="C3925">
        <v>-40.346672514084702</v>
      </c>
      <c r="D3925">
        <v>577.11732547199995</v>
      </c>
      <c r="E3925">
        <f>VALUE(SUBSTITUTE(SUBSTITUTE(SUBSTITUTE(RIGHT(Table1[[#This Row],[raw_timestamp]],21),":","")," ",""),"-",""))</f>
        <v>219173551564094</v>
      </c>
      <c r="F3925">
        <f>IF(Table1[[#This Row],[raw_load]]&gt;30000,F3924,(IF(Table1[[#This Row],[raw_load]]=49.339761120941,F3924,Table1[[#This Row],[raw_load]])))</f>
        <v>-40.346672514084702</v>
      </c>
      <c r="G3925">
        <f>-Table1[[#This Row],[load_temp]]</f>
        <v>40.346672514084702</v>
      </c>
      <c r="H3925">
        <f>IF(Table1[[#This Row],[raw_pressure]]=-207.33292143,H3924,D3925)</f>
        <v>577.11732547199995</v>
      </c>
      <c r="I3925" s="1">
        <f>1013-Table1[[#This Row],[pressure_temp]]</f>
        <v>435.88267452800005</v>
      </c>
      <c r="J3925" s="1" t="str">
        <f>SUBSTITUTE(RIGHT(Table1[[#This Row],[file]],LEN(Table1[[#This Row],[file]])-16),"_"," ")</f>
        <v>sample 03 vaseline glue vaseline side vaseline top</v>
      </c>
    </row>
    <row r="3926" spans="1:10" hidden="1" x14ac:dyDescent="0.25">
      <c r="A3926" t="s">
        <v>4008</v>
      </c>
      <c r="B3926" t="s">
        <v>3929</v>
      </c>
      <c r="C3926">
        <v>-43.903641553434198</v>
      </c>
      <c r="D3926">
        <v>578.37647514599996</v>
      </c>
      <c r="E3926">
        <f>VALUE(SUBSTITUTE(SUBSTITUTE(SUBSTITUTE(RIGHT(Table1[[#This Row],[raw_timestamp]],21),":","")," ",""),"-",""))</f>
        <v>219173551822175</v>
      </c>
      <c r="F3926">
        <f>IF(Table1[[#This Row],[raw_load]]&gt;30000,F3925,(IF(Table1[[#This Row],[raw_load]]=49.339761120941,F3925,Table1[[#This Row],[raw_load]])))</f>
        <v>-43.903641553434198</v>
      </c>
      <c r="G3926">
        <f>-Table1[[#This Row],[load_temp]]</f>
        <v>43.903641553434198</v>
      </c>
      <c r="H3926">
        <f>IF(Table1[[#This Row],[raw_pressure]]=-207.33292143,H3925,D3926)</f>
        <v>578.37647514599996</v>
      </c>
      <c r="I3926" s="1">
        <f>1013-Table1[[#This Row],[pressure_temp]]</f>
        <v>434.62352485400004</v>
      </c>
      <c r="J3926" s="1" t="str">
        <f>SUBSTITUTE(RIGHT(Table1[[#This Row],[file]],LEN(Table1[[#This Row],[file]])-16),"_"," ")</f>
        <v>sample 03 vaseline glue vaseline side vaseline top</v>
      </c>
    </row>
    <row r="3927" spans="1:10" hidden="1" x14ac:dyDescent="0.25">
      <c r="A3927" t="s">
        <v>4008</v>
      </c>
      <c r="B3927" t="s">
        <v>3930</v>
      </c>
      <c r="C3927">
        <v>49.339761120940999</v>
      </c>
      <c r="D3927">
        <v>587.19052286399995</v>
      </c>
      <c r="E3927">
        <f>VALUE(SUBSTITUTE(SUBSTITUTE(SUBSTITUTE(RIGHT(Table1[[#This Row],[raw_timestamp]],21),":","")," ",""),"-",""))</f>
        <v>219173552078228</v>
      </c>
      <c r="F3927">
        <f>IF(Table1[[#This Row],[raw_load]]&gt;30000,F3926,(IF(Table1[[#This Row],[raw_load]]=49.339761120941,F3926,Table1[[#This Row],[raw_load]])))</f>
        <v>-43.903641553434198</v>
      </c>
      <c r="G3927">
        <f>-Table1[[#This Row],[load_temp]]</f>
        <v>43.903641553434198</v>
      </c>
      <c r="H3927">
        <f>IF(Table1[[#This Row],[raw_pressure]]=-207.33292143,H3926,D3927)</f>
        <v>587.19052286399995</v>
      </c>
      <c r="I3927" s="1">
        <f>1013-Table1[[#This Row],[pressure_temp]]</f>
        <v>425.80947713600005</v>
      </c>
      <c r="J3927" s="1" t="str">
        <f>SUBSTITUTE(RIGHT(Table1[[#This Row],[file]],LEN(Table1[[#This Row],[file]])-16),"_"," ")</f>
        <v>sample 03 vaseline glue vaseline side vaseline top</v>
      </c>
    </row>
    <row r="3928" spans="1:10" hidden="1" x14ac:dyDescent="0.25">
      <c r="A3928" t="s">
        <v>4008</v>
      </c>
      <c r="B3928" t="s">
        <v>3931</v>
      </c>
      <c r="C3928">
        <v>-42.452515448095198</v>
      </c>
      <c r="D3928">
        <v>548.15688296999997</v>
      </c>
      <c r="E3928">
        <f>VALUE(SUBSTITUTE(SUBSTITUTE(SUBSTITUTE(RIGHT(Table1[[#This Row],[raw_timestamp]],21),":","")," ",""),"-",""))</f>
        <v>219173552591600</v>
      </c>
      <c r="F3928">
        <f>IF(Table1[[#This Row],[raw_load]]&gt;30000,F3927,(IF(Table1[[#This Row],[raw_load]]=49.339761120941,F3927,Table1[[#This Row],[raw_load]])))</f>
        <v>-42.452515448095198</v>
      </c>
      <c r="G3928">
        <f>-Table1[[#This Row],[load_temp]]</f>
        <v>42.452515448095198</v>
      </c>
      <c r="H3928">
        <f>IF(Table1[[#This Row],[raw_pressure]]=-207.33292143,H3927,D3928)</f>
        <v>548.15688296999997</v>
      </c>
      <c r="I3928" s="1">
        <f>1013-Table1[[#This Row],[pressure_temp]]</f>
        <v>464.84311703000003</v>
      </c>
      <c r="J3928" s="1" t="str">
        <f>SUBSTITUTE(RIGHT(Table1[[#This Row],[file]],LEN(Table1[[#This Row],[file]])-16),"_"," ")</f>
        <v>sample 03 vaseline glue vaseline side vaseline top</v>
      </c>
    </row>
    <row r="3929" spans="1:10" hidden="1" x14ac:dyDescent="0.25">
      <c r="A3929" t="s">
        <v>4008</v>
      </c>
      <c r="B3929" t="s">
        <v>3932</v>
      </c>
      <c r="C3929">
        <v>49.339761120940999</v>
      </c>
      <c r="D3929">
        <v>587.19052286399995</v>
      </c>
      <c r="E3929">
        <f>VALUE(SUBSTITUTE(SUBSTITUTE(SUBSTITUTE(RIGHT(Table1[[#This Row],[raw_timestamp]],21),":","")," ",""),"-",""))</f>
        <v>219173552848170</v>
      </c>
      <c r="F3929">
        <f>IF(Table1[[#This Row],[raw_load]]&gt;30000,F3928,(IF(Table1[[#This Row],[raw_load]]=49.339761120941,F3928,Table1[[#This Row],[raw_load]])))</f>
        <v>-42.452515448095198</v>
      </c>
      <c r="G3929">
        <f>-Table1[[#This Row],[load_temp]]</f>
        <v>42.452515448095198</v>
      </c>
      <c r="H3929">
        <f>IF(Table1[[#This Row],[raw_pressure]]=-207.33292143,H3928,D3929)</f>
        <v>587.19052286399995</v>
      </c>
      <c r="I3929" s="1">
        <f>1013-Table1[[#This Row],[pressure_temp]]</f>
        <v>425.80947713600005</v>
      </c>
      <c r="J3929" s="1" t="str">
        <f>SUBSTITUTE(RIGHT(Table1[[#This Row],[file]],LEN(Table1[[#This Row],[file]])-16),"_"," ")</f>
        <v>sample 03 vaseline glue vaseline side vaseline top</v>
      </c>
    </row>
    <row r="3930" spans="1:10" hidden="1" x14ac:dyDescent="0.25">
      <c r="A3930" t="s">
        <v>4008</v>
      </c>
      <c r="B3930" t="s">
        <v>3933</v>
      </c>
      <c r="C3930">
        <v>-39.638210274104402</v>
      </c>
      <c r="D3930">
        <v>588.44967253799996</v>
      </c>
      <c r="E3930">
        <f>VALUE(SUBSTITUTE(SUBSTITUTE(SUBSTITUTE(RIGHT(Table1[[#This Row],[raw_timestamp]],21),":","")," ",""),"-",""))</f>
        <v>219173553361364</v>
      </c>
      <c r="F3930">
        <f>IF(Table1[[#This Row],[raw_load]]&gt;30000,F3929,(IF(Table1[[#This Row],[raw_load]]=49.339761120941,F3929,Table1[[#This Row],[raw_load]])))</f>
        <v>-39.638210274104402</v>
      </c>
      <c r="G3930">
        <f>-Table1[[#This Row],[load_temp]]</f>
        <v>39.638210274104402</v>
      </c>
      <c r="H3930">
        <f>IF(Table1[[#This Row],[raw_pressure]]=-207.33292143,H3929,D3930)</f>
        <v>588.44967253799996</v>
      </c>
      <c r="I3930" s="1">
        <f>1013-Table1[[#This Row],[pressure_temp]]</f>
        <v>424.55032746200004</v>
      </c>
      <c r="J3930" s="1" t="str">
        <f>SUBSTITUTE(RIGHT(Table1[[#This Row],[file]],LEN(Table1[[#This Row],[file]])-16),"_"," ")</f>
        <v>sample 03 vaseline glue vaseline side vaseline top</v>
      </c>
    </row>
    <row r="3931" spans="1:10" hidden="1" x14ac:dyDescent="0.25">
      <c r="A3931" t="s">
        <v>4008</v>
      </c>
      <c r="B3931" t="s">
        <v>3934</v>
      </c>
      <c r="C3931">
        <v>-42.398770036786303</v>
      </c>
      <c r="D3931">
        <v>572.08072677600001</v>
      </c>
      <c r="E3931">
        <f>VALUE(SUBSTITUTE(SUBSTITUTE(SUBSTITUTE(RIGHT(Table1[[#This Row],[raw_timestamp]],21),":","")," ",""),"-",""))</f>
        <v>219173553618959</v>
      </c>
      <c r="F3931">
        <f>IF(Table1[[#This Row],[raw_load]]&gt;30000,F3930,(IF(Table1[[#This Row],[raw_load]]=49.339761120941,F3930,Table1[[#This Row],[raw_load]])))</f>
        <v>-42.398770036786303</v>
      </c>
      <c r="G3931">
        <f>-Table1[[#This Row],[load_temp]]</f>
        <v>42.398770036786303</v>
      </c>
      <c r="H3931">
        <f>IF(Table1[[#This Row],[raw_pressure]]=-207.33292143,H3930,D3931)</f>
        <v>572.08072677600001</v>
      </c>
      <c r="I3931" s="1">
        <f>1013-Table1[[#This Row],[pressure_temp]]</f>
        <v>440.91927322399999</v>
      </c>
      <c r="J3931" s="1" t="str">
        <f>SUBSTITUTE(RIGHT(Table1[[#This Row],[file]],LEN(Table1[[#This Row],[file]])-16),"_"," ")</f>
        <v>sample 03 vaseline glue vaseline side vaseline top</v>
      </c>
    </row>
    <row r="3932" spans="1:10" hidden="1" x14ac:dyDescent="0.25">
      <c r="A3932" t="s">
        <v>4008</v>
      </c>
      <c r="B3932" t="s">
        <v>3935</v>
      </c>
      <c r="C3932">
        <v>-39.867849758787699</v>
      </c>
      <c r="D3932">
        <v>588.44967253799996</v>
      </c>
      <c r="E3932">
        <f>VALUE(SUBSTITUTE(SUBSTITUTE(SUBSTITUTE(RIGHT(Table1[[#This Row],[raw_timestamp]],21),":","")," ",""),"-",""))</f>
        <v>219173553876643</v>
      </c>
      <c r="F3932">
        <f>IF(Table1[[#This Row],[raw_load]]&gt;30000,F3931,(IF(Table1[[#This Row],[raw_load]]=49.339761120941,F3931,Table1[[#This Row],[raw_load]])))</f>
        <v>-39.867849758787699</v>
      </c>
      <c r="G3932">
        <f>-Table1[[#This Row],[load_temp]]</f>
        <v>39.867849758787699</v>
      </c>
      <c r="H3932">
        <f>IF(Table1[[#This Row],[raw_pressure]]=-207.33292143,H3931,D3932)</f>
        <v>588.44967253799996</v>
      </c>
      <c r="I3932" s="1">
        <f>1013-Table1[[#This Row],[pressure_temp]]</f>
        <v>424.55032746200004</v>
      </c>
      <c r="J3932" s="1" t="str">
        <f>SUBSTITUTE(RIGHT(Table1[[#This Row],[file]],LEN(Table1[[#This Row],[file]])-16),"_"," ")</f>
        <v>sample 03 vaseline glue vaseline side vaseline top</v>
      </c>
    </row>
    <row r="3933" spans="1:10" hidden="1" x14ac:dyDescent="0.25">
      <c r="A3933" t="s">
        <v>4008</v>
      </c>
      <c r="B3933" t="s">
        <v>3936</v>
      </c>
      <c r="C3933">
        <v>-40.073059511057799</v>
      </c>
      <c r="D3933">
        <v>579.63562481999998</v>
      </c>
      <c r="E3933">
        <f>VALUE(SUBSTITUTE(SUBSTITUTE(SUBSTITUTE(RIGHT(Table1[[#This Row],[raw_timestamp]],21),":","")," ",""),"-",""))</f>
        <v>219173554134136</v>
      </c>
      <c r="F3933">
        <f>IF(Table1[[#This Row],[raw_load]]&gt;30000,F3932,(IF(Table1[[#This Row],[raw_load]]=49.339761120941,F3932,Table1[[#This Row],[raw_load]])))</f>
        <v>-40.073059511057799</v>
      </c>
      <c r="G3933">
        <f>-Table1[[#This Row],[load_temp]]</f>
        <v>40.073059511057799</v>
      </c>
      <c r="H3933">
        <f>IF(Table1[[#This Row],[raw_pressure]]=-207.33292143,H3932,D3933)</f>
        <v>579.63562481999998</v>
      </c>
      <c r="I3933" s="1">
        <f>1013-Table1[[#This Row],[pressure_temp]]</f>
        <v>433.36437518000002</v>
      </c>
      <c r="J3933" s="1" t="str">
        <f>SUBSTITUTE(RIGHT(Table1[[#This Row],[file]],LEN(Table1[[#This Row],[file]])-16),"_"," ")</f>
        <v>sample 03 vaseline glue vaseline side vaseline top</v>
      </c>
    </row>
    <row r="3934" spans="1:10" hidden="1" x14ac:dyDescent="0.25">
      <c r="A3934" t="s">
        <v>4008</v>
      </c>
      <c r="B3934" t="s">
        <v>3937</v>
      </c>
      <c r="C3934">
        <v>-41.3043180246788</v>
      </c>
      <c r="D3934">
        <v>579.63562481999998</v>
      </c>
      <c r="E3934">
        <f>VALUE(SUBSTITUTE(SUBSTITUTE(SUBSTITUTE(RIGHT(Table1[[#This Row],[raw_timestamp]],21),":","")," ",""),"-",""))</f>
        <v>219173554391857</v>
      </c>
      <c r="F3934">
        <f>IF(Table1[[#This Row],[raw_load]]&gt;30000,F3933,(IF(Table1[[#This Row],[raw_load]]=49.339761120941,F3933,Table1[[#This Row],[raw_load]])))</f>
        <v>-41.3043180246788</v>
      </c>
      <c r="G3934">
        <f>-Table1[[#This Row],[load_temp]]</f>
        <v>41.3043180246788</v>
      </c>
      <c r="H3934">
        <f>IF(Table1[[#This Row],[raw_pressure]]=-207.33292143,H3933,D3934)</f>
        <v>579.63562481999998</v>
      </c>
      <c r="I3934" s="1">
        <f>1013-Table1[[#This Row],[pressure_temp]]</f>
        <v>433.36437518000002</v>
      </c>
      <c r="J3934" s="1" t="str">
        <f>SUBSTITUTE(RIGHT(Table1[[#This Row],[file]],LEN(Table1[[#This Row],[file]])-16),"_"," ")</f>
        <v>sample 03 vaseline glue vaseline side vaseline top</v>
      </c>
    </row>
    <row r="3935" spans="1:10" hidden="1" x14ac:dyDescent="0.25">
      <c r="A3935" t="s">
        <v>4008</v>
      </c>
      <c r="B3935" t="s">
        <v>3938</v>
      </c>
      <c r="C3935">
        <v>-43.292898243106301</v>
      </c>
      <c r="D3935">
        <v>577.11732547199995</v>
      </c>
      <c r="E3935">
        <f>VALUE(SUBSTITUTE(SUBSTITUTE(SUBSTITUTE(RIGHT(Table1[[#This Row],[raw_timestamp]],21),":","")," ",""),"-",""))</f>
        <v>219173554649479</v>
      </c>
      <c r="F3935">
        <f>IF(Table1[[#This Row],[raw_load]]&gt;30000,F3934,(IF(Table1[[#This Row],[raw_load]]=49.339761120941,F3934,Table1[[#This Row],[raw_load]])))</f>
        <v>-43.292898243106301</v>
      </c>
      <c r="G3935">
        <f>-Table1[[#This Row],[load_temp]]</f>
        <v>43.292898243106301</v>
      </c>
      <c r="H3935">
        <f>IF(Table1[[#This Row],[raw_pressure]]=-207.33292143,H3934,D3935)</f>
        <v>577.11732547199995</v>
      </c>
      <c r="I3935" s="1">
        <f>1013-Table1[[#This Row],[pressure_temp]]</f>
        <v>435.88267452800005</v>
      </c>
      <c r="J3935" s="1" t="str">
        <f>SUBSTITUTE(RIGHT(Table1[[#This Row],[file]],LEN(Table1[[#This Row],[file]])-16),"_"," ")</f>
        <v>sample 03 vaseline glue vaseline side vaseline top</v>
      </c>
    </row>
    <row r="3936" spans="1:10" hidden="1" x14ac:dyDescent="0.25">
      <c r="A3936" t="s">
        <v>4008</v>
      </c>
      <c r="B3936" t="s">
        <v>3939</v>
      </c>
      <c r="C3936">
        <v>-42.921566310427004</v>
      </c>
      <c r="D3936">
        <v>584.67222351600003</v>
      </c>
      <c r="E3936">
        <f>VALUE(SUBSTITUTE(SUBSTITUTE(SUBSTITUTE(RIGHT(Table1[[#This Row],[raw_timestamp]],21),":","")," ",""),"-",""))</f>
        <v>219173554907213</v>
      </c>
      <c r="F3936">
        <f>IF(Table1[[#This Row],[raw_load]]&gt;30000,F3935,(IF(Table1[[#This Row],[raw_load]]=49.339761120941,F3935,Table1[[#This Row],[raw_load]])))</f>
        <v>-42.921566310427004</v>
      </c>
      <c r="G3936">
        <f>-Table1[[#This Row],[load_temp]]</f>
        <v>42.921566310427004</v>
      </c>
      <c r="H3936">
        <f>IF(Table1[[#This Row],[raw_pressure]]=-207.33292143,H3935,D3936)</f>
        <v>584.67222351600003</v>
      </c>
      <c r="I3936" s="1">
        <f>1013-Table1[[#This Row],[pressure_temp]]</f>
        <v>428.32777648399997</v>
      </c>
      <c r="J3936" s="1" t="str">
        <f>SUBSTITUTE(RIGHT(Table1[[#This Row],[file]],LEN(Table1[[#This Row],[file]])-16),"_"," ")</f>
        <v>sample 03 vaseline glue vaseline side vaseline top</v>
      </c>
    </row>
    <row r="3937" spans="1:10" hidden="1" x14ac:dyDescent="0.25">
      <c r="A3937" t="s">
        <v>4008</v>
      </c>
      <c r="B3937" t="s">
        <v>3940</v>
      </c>
      <c r="C3937">
        <v>-43.380845279793498</v>
      </c>
      <c r="D3937">
        <v>580.89477449399999</v>
      </c>
      <c r="E3937">
        <f>VALUE(SUBSTITUTE(SUBSTITUTE(SUBSTITUTE(RIGHT(Table1[[#This Row],[raw_timestamp]],21),":","")," ",""),"-",""))</f>
        <v>219173555164856</v>
      </c>
      <c r="F3937">
        <f>IF(Table1[[#This Row],[raw_load]]&gt;30000,F3936,(IF(Table1[[#This Row],[raw_load]]=49.339761120941,F3936,Table1[[#This Row],[raw_load]])))</f>
        <v>-43.380845279793498</v>
      </c>
      <c r="G3937">
        <f>-Table1[[#This Row],[load_temp]]</f>
        <v>43.380845279793498</v>
      </c>
      <c r="H3937">
        <f>IF(Table1[[#This Row],[raw_pressure]]=-207.33292143,H3936,D3937)</f>
        <v>580.89477449399999</v>
      </c>
      <c r="I3937" s="1">
        <f>1013-Table1[[#This Row],[pressure_temp]]</f>
        <v>432.10522550600001</v>
      </c>
      <c r="J3937" s="1" t="str">
        <f>SUBSTITUTE(RIGHT(Table1[[#This Row],[file]],LEN(Table1[[#This Row],[file]])-16),"_"," ")</f>
        <v>sample 03 vaseline glue vaseline side vaseline top</v>
      </c>
    </row>
    <row r="3938" spans="1:10" hidden="1" x14ac:dyDescent="0.25">
      <c r="A3938" t="s">
        <v>4008</v>
      </c>
      <c r="B3938" t="s">
        <v>3941</v>
      </c>
      <c r="C3938">
        <v>-42.037209997072203</v>
      </c>
      <c r="D3938">
        <v>573.33987645000002</v>
      </c>
      <c r="E3938">
        <f>VALUE(SUBSTITUTE(SUBSTITUTE(SUBSTITUTE(RIGHT(Table1[[#This Row],[raw_timestamp]],21),":","")," ",""),"-",""))</f>
        <v>219173555422396</v>
      </c>
      <c r="F3938">
        <f>IF(Table1[[#This Row],[raw_load]]&gt;30000,F3937,(IF(Table1[[#This Row],[raw_load]]=49.339761120941,F3937,Table1[[#This Row],[raw_load]])))</f>
        <v>-42.037209997072203</v>
      </c>
      <c r="G3938">
        <f>-Table1[[#This Row],[load_temp]]</f>
        <v>42.037209997072203</v>
      </c>
      <c r="H3938">
        <f>IF(Table1[[#This Row],[raw_pressure]]=-207.33292143,H3937,D3938)</f>
        <v>573.33987645000002</v>
      </c>
      <c r="I3938" s="1">
        <f>1013-Table1[[#This Row],[pressure_temp]]</f>
        <v>439.66012354999998</v>
      </c>
      <c r="J3938" s="1" t="str">
        <f>SUBSTITUTE(RIGHT(Table1[[#This Row],[file]],LEN(Table1[[#This Row],[file]])-16),"_"," ")</f>
        <v>sample 03 vaseline glue vaseline side vaseline top</v>
      </c>
    </row>
    <row r="3939" spans="1:10" hidden="1" x14ac:dyDescent="0.25">
      <c r="A3939" t="s">
        <v>4008</v>
      </c>
      <c r="B3939" t="s">
        <v>3942</v>
      </c>
      <c r="C3939">
        <v>-41.895517549076203</v>
      </c>
      <c r="D3939">
        <v>589.70882221199997</v>
      </c>
      <c r="E3939">
        <f>VALUE(SUBSTITUTE(SUBSTITUTE(SUBSTITUTE(RIGHT(Table1[[#This Row],[raw_timestamp]],21),":","")," ",""),"-",""))</f>
        <v>219173555680086</v>
      </c>
      <c r="F3939">
        <f>IF(Table1[[#This Row],[raw_load]]&gt;30000,F3938,(IF(Table1[[#This Row],[raw_load]]=49.339761120941,F3938,Table1[[#This Row],[raw_load]])))</f>
        <v>-41.895517549076203</v>
      </c>
      <c r="G3939">
        <f>-Table1[[#This Row],[load_temp]]</f>
        <v>41.895517549076203</v>
      </c>
      <c r="H3939">
        <f>IF(Table1[[#This Row],[raw_pressure]]=-207.33292143,H3938,D3939)</f>
        <v>589.70882221199997</v>
      </c>
      <c r="I3939" s="1">
        <f>1013-Table1[[#This Row],[pressure_temp]]</f>
        <v>423.29117778800003</v>
      </c>
      <c r="J3939" s="1" t="str">
        <f>SUBSTITUTE(RIGHT(Table1[[#This Row],[file]],LEN(Table1[[#This Row],[file]])-16),"_"," ")</f>
        <v>sample 03 vaseline glue vaseline side vaseline top</v>
      </c>
    </row>
    <row r="3940" spans="1:10" hidden="1" x14ac:dyDescent="0.25">
      <c r="A3940" t="s">
        <v>4008</v>
      </c>
      <c r="B3940" t="s">
        <v>3943</v>
      </c>
      <c r="C3940">
        <v>-41.231028827439502</v>
      </c>
      <c r="D3940">
        <v>585.93137319000004</v>
      </c>
      <c r="E3940">
        <f>VALUE(SUBSTITUTE(SUBSTITUTE(SUBSTITUTE(RIGHT(Table1[[#This Row],[raw_timestamp]],21),":","")," ",""),"-",""))</f>
        <v>219173555938173</v>
      </c>
      <c r="F3940">
        <f>IF(Table1[[#This Row],[raw_load]]&gt;30000,F3939,(IF(Table1[[#This Row],[raw_load]]=49.339761120941,F3939,Table1[[#This Row],[raw_load]])))</f>
        <v>-41.231028827439502</v>
      </c>
      <c r="G3940">
        <f>-Table1[[#This Row],[load_temp]]</f>
        <v>41.231028827439502</v>
      </c>
      <c r="H3940">
        <f>IF(Table1[[#This Row],[raw_pressure]]=-207.33292143,H3939,D3940)</f>
        <v>585.93137319000004</v>
      </c>
      <c r="I3940" s="1">
        <f>1013-Table1[[#This Row],[pressure_temp]]</f>
        <v>427.06862680999996</v>
      </c>
      <c r="J3940" s="1" t="str">
        <f>SUBSTITUTE(RIGHT(Table1[[#This Row],[file]],LEN(Table1[[#This Row],[file]])-16),"_"," ")</f>
        <v>sample 03 vaseline glue vaseline side vaseline top</v>
      </c>
    </row>
    <row r="3941" spans="1:10" hidden="1" x14ac:dyDescent="0.25">
      <c r="A3941" t="s">
        <v>4008</v>
      </c>
      <c r="B3941" t="s">
        <v>3944</v>
      </c>
      <c r="C3941">
        <v>-42.022552157624403</v>
      </c>
      <c r="D3941">
        <v>588.44967253799996</v>
      </c>
      <c r="E3941">
        <f>VALUE(SUBSTITUTE(SUBSTITUTE(SUBSTITUTE(RIGHT(Table1[[#This Row],[raw_timestamp]],21),":","")," ",""),"-",""))</f>
        <v>219173556195933</v>
      </c>
      <c r="F3941">
        <f>IF(Table1[[#This Row],[raw_load]]&gt;30000,F3940,(IF(Table1[[#This Row],[raw_load]]=49.339761120941,F3940,Table1[[#This Row],[raw_load]])))</f>
        <v>-42.022552157624403</v>
      </c>
      <c r="G3941">
        <f>-Table1[[#This Row],[load_temp]]</f>
        <v>42.022552157624403</v>
      </c>
      <c r="H3941">
        <f>IF(Table1[[#This Row],[raw_pressure]]=-207.33292143,H3940,D3941)</f>
        <v>588.44967253799996</v>
      </c>
      <c r="I3941" s="1">
        <f>1013-Table1[[#This Row],[pressure_temp]]</f>
        <v>424.55032746200004</v>
      </c>
      <c r="J3941" s="1" t="str">
        <f>SUBSTITUTE(RIGHT(Table1[[#This Row],[file]],LEN(Table1[[#This Row],[file]])-16),"_"," ")</f>
        <v>sample 03 vaseline glue vaseline side vaseline top</v>
      </c>
    </row>
    <row r="3942" spans="1:10" hidden="1" x14ac:dyDescent="0.25">
      <c r="A3942" t="s">
        <v>4008</v>
      </c>
      <c r="B3942" t="s">
        <v>3945</v>
      </c>
      <c r="C3942">
        <v>-42.208218123964002</v>
      </c>
      <c r="D3942">
        <v>546.89773329599996</v>
      </c>
      <c r="E3942">
        <f>VALUE(SUBSTITUTE(SUBSTITUTE(SUBSTITUTE(RIGHT(Table1[[#This Row],[raw_timestamp]],21),":","")," ",""),"-",""))</f>
        <v>219173556453824</v>
      </c>
      <c r="F3942">
        <f>IF(Table1[[#This Row],[raw_load]]&gt;30000,F3941,(IF(Table1[[#This Row],[raw_load]]=49.339761120941,F3941,Table1[[#This Row],[raw_load]])))</f>
        <v>-42.208218123964002</v>
      </c>
      <c r="G3942">
        <f>-Table1[[#This Row],[load_temp]]</f>
        <v>42.208218123964002</v>
      </c>
      <c r="H3942">
        <f>IF(Table1[[#This Row],[raw_pressure]]=-207.33292143,H3941,D3942)</f>
        <v>546.89773329599996</v>
      </c>
      <c r="I3942" s="1">
        <f>1013-Table1[[#This Row],[pressure_temp]]</f>
        <v>466.10226670400004</v>
      </c>
      <c r="J3942" s="1" t="str">
        <f>SUBSTITUTE(RIGHT(Table1[[#This Row],[file]],LEN(Table1[[#This Row],[file]])-16),"_"," ")</f>
        <v>sample 03 vaseline glue vaseline side vaseline top</v>
      </c>
    </row>
    <row r="3943" spans="1:10" hidden="1" x14ac:dyDescent="0.25">
      <c r="A3943" t="s">
        <v>4008</v>
      </c>
      <c r="B3943" t="s">
        <v>3946</v>
      </c>
      <c r="C3943">
        <v>-43.0388290260099</v>
      </c>
      <c r="D3943">
        <v>572.08072677600001</v>
      </c>
      <c r="E3943">
        <f>VALUE(SUBSTITUTE(SUBSTITUTE(SUBSTITUTE(RIGHT(Table1[[#This Row],[raw_timestamp]],21),":","")," ",""),"-",""))</f>
        <v>219173556711535</v>
      </c>
      <c r="F3943">
        <f>IF(Table1[[#This Row],[raw_load]]&gt;30000,F3942,(IF(Table1[[#This Row],[raw_load]]=49.339761120941,F3942,Table1[[#This Row],[raw_load]])))</f>
        <v>-43.0388290260099</v>
      </c>
      <c r="G3943">
        <f>-Table1[[#This Row],[load_temp]]</f>
        <v>43.0388290260099</v>
      </c>
      <c r="H3943">
        <f>IF(Table1[[#This Row],[raw_pressure]]=-207.33292143,H3942,D3943)</f>
        <v>572.08072677600001</v>
      </c>
      <c r="I3943" s="1">
        <f>1013-Table1[[#This Row],[pressure_temp]]</f>
        <v>440.91927322399999</v>
      </c>
      <c r="J3943" s="1" t="str">
        <f>SUBSTITUTE(RIGHT(Table1[[#This Row],[file]],LEN(Table1[[#This Row],[file]])-16),"_"," ")</f>
        <v>sample 03 vaseline glue vaseline side vaseline top</v>
      </c>
    </row>
    <row r="3944" spans="1:10" hidden="1" x14ac:dyDescent="0.25">
      <c r="A3944" t="s">
        <v>4008</v>
      </c>
      <c r="B3944" t="s">
        <v>3947</v>
      </c>
      <c r="C3944">
        <v>49.339761120940999</v>
      </c>
      <c r="D3944">
        <v>593.48627123400001</v>
      </c>
      <c r="E3944">
        <f>VALUE(SUBSTITUTE(SUBSTITUTE(SUBSTITUTE(RIGHT(Table1[[#This Row],[raw_timestamp]],21),":","")," ",""),"-",""))</f>
        <v>219173556968304</v>
      </c>
      <c r="F3944">
        <f>IF(Table1[[#This Row],[raw_load]]&gt;30000,F3943,(IF(Table1[[#This Row],[raw_load]]=49.339761120941,F3943,Table1[[#This Row],[raw_load]])))</f>
        <v>-43.0388290260099</v>
      </c>
      <c r="G3944">
        <f>-Table1[[#This Row],[load_temp]]</f>
        <v>43.0388290260099</v>
      </c>
      <c r="H3944">
        <f>IF(Table1[[#This Row],[raw_pressure]]=-207.33292143,H3943,D3944)</f>
        <v>593.48627123400001</v>
      </c>
      <c r="I3944" s="1">
        <f>1013-Table1[[#This Row],[pressure_temp]]</f>
        <v>419.51372876599999</v>
      </c>
      <c r="J3944" s="1" t="str">
        <f>SUBSTITUTE(RIGHT(Table1[[#This Row],[file]],LEN(Table1[[#This Row],[file]])-16),"_"," ")</f>
        <v>sample 03 vaseline glue vaseline side vaseline top</v>
      </c>
    </row>
    <row r="3945" spans="1:10" hidden="1" x14ac:dyDescent="0.25">
      <c r="A3945" t="s">
        <v>4008</v>
      </c>
      <c r="B3945" t="s">
        <v>3948</v>
      </c>
      <c r="C3945">
        <v>-39.677297845965398</v>
      </c>
      <c r="D3945">
        <v>578.37647514599996</v>
      </c>
      <c r="E3945">
        <f>VALUE(SUBSTITUTE(SUBSTITUTE(SUBSTITUTE(RIGHT(Table1[[#This Row],[raw_timestamp]],21),":","")," ",""),"-",""))</f>
        <v>219173557486389</v>
      </c>
      <c r="F3945">
        <f>IF(Table1[[#This Row],[raw_load]]&gt;30000,F3944,(IF(Table1[[#This Row],[raw_load]]=49.339761120941,F3944,Table1[[#This Row],[raw_load]])))</f>
        <v>-39.677297845965398</v>
      </c>
      <c r="G3945">
        <f>-Table1[[#This Row],[load_temp]]</f>
        <v>39.677297845965398</v>
      </c>
      <c r="H3945">
        <f>IF(Table1[[#This Row],[raw_pressure]]=-207.33292143,H3944,D3945)</f>
        <v>578.37647514599996</v>
      </c>
      <c r="I3945" s="1">
        <f>1013-Table1[[#This Row],[pressure_temp]]</f>
        <v>434.62352485400004</v>
      </c>
      <c r="J3945" s="1" t="str">
        <f>SUBSTITUTE(RIGHT(Table1[[#This Row],[file]],LEN(Table1[[#This Row],[file]])-16),"_"," ")</f>
        <v>sample 03 vaseline glue vaseline side vaseline top</v>
      </c>
    </row>
    <row r="3946" spans="1:10" hidden="1" x14ac:dyDescent="0.25">
      <c r="A3946" t="s">
        <v>4008</v>
      </c>
      <c r="B3946" t="s">
        <v>3949</v>
      </c>
      <c r="C3946">
        <v>49.339761120940999</v>
      </c>
      <c r="D3946">
        <v>556.97093068799995</v>
      </c>
      <c r="E3946">
        <f>VALUE(SUBSTITUTE(SUBSTITUTE(SUBSTITUTE(RIGHT(Table1[[#This Row],[raw_timestamp]],21),":","")," ",""),"-",""))</f>
        <v>219173557746440</v>
      </c>
      <c r="F3946">
        <f>IF(Table1[[#This Row],[raw_load]]&gt;30000,F3945,(IF(Table1[[#This Row],[raw_load]]=49.339761120941,F3945,Table1[[#This Row],[raw_load]])))</f>
        <v>-39.677297845965398</v>
      </c>
      <c r="G3946">
        <f>-Table1[[#This Row],[load_temp]]</f>
        <v>39.677297845965398</v>
      </c>
      <c r="H3946">
        <f>IF(Table1[[#This Row],[raw_pressure]]=-207.33292143,H3945,D3946)</f>
        <v>556.97093068799995</v>
      </c>
      <c r="I3946" s="1">
        <f>1013-Table1[[#This Row],[pressure_temp]]</f>
        <v>456.02906931200005</v>
      </c>
      <c r="J3946" s="1" t="str">
        <f>SUBSTITUTE(RIGHT(Table1[[#This Row],[file]],LEN(Table1[[#This Row],[file]])-16),"_"," ")</f>
        <v>sample 03 vaseline glue vaseline side vaseline top</v>
      </c>
    </row>
    <row r="3947" spans="1:10" hidden="1" x14ac:dyDescent="0.25">
      <c r="A3947" t="s">
        <v>4008</v>
      </c>
      <c r="B3947" t="s">
        <v>3950</v>
      </c>
      <c r="C3947">
        <v>-41.431352633227</v>
      </c>
      <c r="D3947">
        <v>589.70882221199997</v>
      </c>
      <c r="E3947">
        <f>VALUE(SUBSTITUTE(SUBSTITUTE(SUBSTITUTE(RIGHT(Table1[[#This Row],[raw_timestamp]],21),":","")," ",""),"-",""))</f>
        <v>219173558003956</v>
      </c>
      <c r="F3947">
        <f>IF(Table1[[#This Row],[raw_load]]&gt;30000,F3946,(IF(Table1[[#This Row],[raw_load]]=49.339761120941,F3946,Table1[[#This Row],[raw_load]])))</f>
        <v>-41.431352633227</v>
      </c>
      <c r="G3947">
        <f>-Table1[[#This Row],[load_temp]]</f>
        <v>41.431352633227</v>
      </c>
      <c r="H3947">
        <f>IF(Table1[[#This Row],[raw_pressure]]=-207.33292143,H3946,D3947)</f>
        <v>589.70882221199997</v>
      </c>
      <c r="I3947" s="1">
        <f>1013-Table1[[#This Row],[pressure_temp]]</f>
        <v>423.29117778800003</v>
      </c>
      <c r="J3947" s="1" t="str">
        <f>SUBSTITUTE(RIGHT(Table1[[#This Row],[file]],LEN(Table1[[#This Row],[file]])-16),"_"," ")</f>
        <v>sample 03 vaseline glue vaseline side vaseline top</v>
      </c>
    </row>
    <row r="3948" spans="1:10" hidden="1" x14ac:dyDescent="0.25">
      <c r="A3948" t="s">
        <v>4008</v>
      </c>
      <c r="B3948" t="s">
        <v>3951</v>
      </c>
      <c r="C3948">
        <v>-41.670764010875502</v>
      </c>
      <c r="D3948">
        <v>572.08072677600001</v>
      </c>
      <c r="E3948">
        <f>VALUE(SUBSTITUTE(SUBSTITUTE(SUBSTITUTE(RIGHT(Table1[[#This Row],[raw_timestamp]],21),":","")," ",""),"-",""))</f>
        <v>219173558261716</v>
      </c>
      <c r="F3948">
        <f>IF(Table1[[#This Row],[raw_load]]&gt;30000,F3947,(IF(Table1[[#This Row],[raw_load]]=49.339761120941,F3947,Table1[[#This Row],[raw_load]])))</f>
        <v>-41.670764010875502</v>
      </c>
      <c r="G3948">
        <f>-Table1[[#This Row],[load_temp]]</f>
        <v>41.670764010875502</v>
      </c>
      <c r="H3948">
        <f>IF(Table1[[#This Row],[raw_pressure]]=-207.33292143,H3947,D3948)</f>
        <v>572.08072677600001</v>
      </c>
      <c r="I3948" s="1">
        <f>1013-Table1[[#This Row],[pressure_temp]]</f>
        <v>440.91927322399999</v>
      </c>
      <c r="J3948" s="1" t="str">
        <f>SUBSTITUTE(RIGHT(Table1[[#This Row],[file]],LEN(Table1[[#This Row],[file]])-16),"_"," ")</f>
        <v>sample 03 vaseline glue vaseline side vaseline top</v>
      </c>
    </row>
    <row r="3949" spans="1:10" hidden="1" x14ac:dyDescent="0.25">
      <c r="A3949" t="s">
        <v>4008</v>
      </c>
      <c r="B3949" t="s">
        <v>3952</v>
      </c>
      <c r="C3949">
        <v>49.339761120940999</v>
      </c>
      <c r="D3949">
        <v>592.22712156</v>
      </c>
      <c r="E3949">
        <f>VALUE(SUBSTITUTE(SUBSTITUTE(SUBSTITUTE(RIGHT(Table1[[#This Row],[raw_timestamp]],21),":","")," ",""),"-",""))</f>
        <v>219173558518238</v>
      </c>
      <c r="F3949">
        <f>IF(Table1[[#This Row],[raw_load]]&gt;30000,F3948,(IF(Table1[[#This Row],[raw_load]]=49.339761120941,F3948,Table1[[#This Row],[raw_load]])))</f>
        <v>-41.670764010875502</v>
      </c>
      <c r="G3949">
        <f>-Table1[[#This Row],[load_temp]]</f>
        <v>41.670764010875502</v>
      </c>
      <c r="H3949">
        <f>IF(Table1[[#This Row],[raw_pressure]]=-207.33292143,H3948,D3949)</f>
        <v>592.22712156</v>
      </c>
      <c r="I3949" s="1">
        <f>1013-Table1[[#This Row],[pressure_temp]]</f>
        <v>420.77287844</v>
      </c>
      <c r="J3949" s="1" t="str">
        <f>SUBSTITUTE(RIGHT(Table1[[#This Row],[file]],LEN(Table1[[#This Row],[file]])-16),"_"," ")</f>
        <v>sample 03 vaseline glue vaseline side vaseline top</v>
      </c>
    </row>
    <row r="3950" spans="1:10" hidden="1" x14ac:dyDescent="0.25">
      <c r="A3950" t="s">
        <v>4008</v>
      </c>
      <c r="B3950" t="s">
        <v>3953</v>
      </c>
      <c r="C3950">
        <v>-42.169130552103098</v>
      </c>
      <c r="D3950">
        <v>585.93137319000004</v>
      </c>
      <c r="E3950">
        <f>VALUE(SUBSTITUTE(SUBSTITUTE(SUBSTITUTE(RIGHT(Table1[[#This Row],[raw_timestamp]],21),":","")," ",""),"-",""))</f>
        <v>219173559031645</v>
      </c>
      <c r="F3950">
        <f>IF(Table1[[#This Row],[raw_load]]&gt;30000,F3949,(IF(Table1[[#This Row],[raw_load]]=49.339761120941,F3949,Table1[[#This Row],[raw_load]])))</f>
        <v>-42.169130552103098</v>
      </c>
      <c r="G3950">
        <f>-Table1[[#This Row],[load_temp]]</f>
        <v>42.169130552103098</v>
      </c>
      <c r="H3950">
        <f>IF(Table1[[#This Row],[raw_pressure]]=-207.33292143,H3949,D3950)</f>
        <v>585.93137319000004</v>
      </c>
      <c r="I3950" s="1">
        <f>1013-Table1[[#This Row],[pressure_temp]]</f>
        <v>427.06862680999996</v>
      </c>
      <c r="J3950" s="1" t="str">
        <f>SUBSTITUTE(RIGHT(Table1[[#This Row],[file]],LEN(Table1[[#This Row],[file]])-16),"_"," ")</f>
        <v>sample 03 vaseline glue vaseline side vaseline top</v>
      </c>
    </row>
    <row r="3951" spans="1:10" hidden="1" x14ac:dyDescent="0.25">
      <c r="A3951" t="s">
        <v>4008</v>
      </c>
      <c r="B3951" t="s">
        <v>3954</v>
      </c>
      <c r="C3951">
        <v>49.339761120940999</v>
      </c>
      <c r="D3951">
        <v>577.11732547199995</v>
      </c>
      <c r="E3951">
        <f>VALUE(SUBSTITUTE(SUBSTITUTE(SUBSTITUTE(RIGHT(Table1[[#This Row],[raw_timestamp]],21),":","")," ",""),"-",""))</f>
        <v>219173559288188</v>
      </c>
      <c r="F3951">
        <f>IF(Table1[[#This Row],[raw_load]]&gt;30000,F3950,(IF(Table1[[#This Row],[raw_load]]=49.339761120941,F3950,Table1[[#This Row],[raw_load]])))</f>
        <v>-42.169130552103098</v>
      </c>
      <c r="G3951">
        <f>-Table1[[#This Row],[load_temp]]</f>
        <v>42.169130552103098</v>
      </c>
      <c r="H3951">
        <f>IF(Table1[[#This Row],[raw_pressure]]=-207.33292143,H3950,D3951)</f>
        <v>577.11732547199995</v>
      </c>
      <c r="I3951" s="1">
        <f>1013-Table1[[#This Row],[pressure_temp]]</f>
        <v>435.88267452800005</v>
      </c>
      <c r="J3951" s="1" t="str">
        <f>SUBSTITUTE(RIGHT(Table1[[#This Row],[file]],LEN(Table1[[#This Row],[file]])-16),"_"," ")</f>
        <v>sample 03 vaseline glue vaseline side vaseline top</v>
      </c>
    </row>
    <row r="3952" spans="1:10" hidden="1" x14ac:dyDescent="0.25">
      <c r="A3952" t="s">
        <v>4008</v>
      </c>
      <c r="B3952" t="s">
        <v>3955</v>
      </c>
      <c r="C3952">
        <v>-39.911823277131298</v>
      </c>
      <c r="D3952">
        <v>588.44967253799996</v>
      </c>
      <c r="E3952">
        <f>VALUE(SUBSTITUTE(SUBSTITUTE(SUBSTITUTE(RIGHT(Table1[[#This Row],[raw_timestamp]],21),":","")," ",""),"-",""))</f>
        <v>219173559545873</v>
      </c>
      <c r="F3952">
        <f>IF(Table1[[#This Row],[raw_load]]&gt;30000,F3951,(IF(Table1[[#This Row],[raw_load]]=49.339761120941,F3951,Table1[[#This Row],[raw_load]])))</f>
        <v>-39.911823277131298</v>
      </c>
      <c r="G3952">
        <f>-Table1[[#This Row],[load_temp]]</f>
        <v>39.911823277131298</v>
      </c>
      <c r="H3952">
        <f>IF(Table1[[#This Row],[raw_pressure]]=-207.33292143,H3951,D3952)</f>
        <v>588.44967253799996</v>
      </c>
      <c r="I3952" s="1">
        <f>1013-Table1[[#This Row],[pressure_temp]]</f>
        <v>424.55032746200004</v>
      </c>
      <c r="J3952" s="1" t="str">
        <f>SUBSTITUTE(RIGHT(Table1[[#This Row],[file]],LEN(Table1[[#This Row],[file]])-16),"_"," ")</f>
        <v>sample 03 vaseline glue vaseline side vaseline top</v>
      </c>
    </row>
    <row r="3953" spans="1:10" hidden="1" x14ac:dyDescent="0.25">
      <c r="A3953" t="s">
        <v>4008</v>
      </c>
      <c r="B3953" t="s">
        <v>3956</v>
      </c>
      <c r="C3953">
        <v>-37.727805199398802</v>
      </c>
      <c r="D3953">
        <v>575.85817579800005</v>
      </c>
      <c r="E3953">
        <f>VALUE(SUBSTITUTE(SUBSTITUTE(SUBSTITUTE(RIGHT(Table1[[#This Row],[raw_timestamp]],21),":","")," ",""),"-",""))</f>
        <v>219173559803376</v>
      </c>
      <c r="F3953">
        <f>IF(Table1[[#This Row],[raw_load]]&gt;30000,F3952,(IF(Table1[[#This Row],[raw_load]]=49.339761120941,F3952,Table1[[#This Row],[raw_load]])))</f>
        <v>-37.727805199398802</v>
      </c>
      <c r="G3953">
        <f>-Table1[[#This Row],[load_temp]]</f>
        <v>37.727805199398802</v>
      </c>
      <c r="H3953">
        <f>IF(Table1[[#This Row],[raw_pressure]]=-207.33292143,H3952,D3953)</f>
        <v>575.85817579800005</v>
      </c>
      <c r="I3953" s="1">
        <f>1013-Table1[[#This Row],[pressure_temp]]</f>
        <v>437.14182420199995</v>
      </c>
      <c r="J3953" s="1" t="str">
        <f>SUBSTITUTE(RIGHT(Table1[[#This Row],[file]],LEN(Table1[[#This Row],[file]])-16),"_"," ")</f>
        <v>sample 03 vaseline glue vaseline side vaseline top</v>
      </c>
    </row>
    <row r="3954" spans="1:10" hidden="1" x14ac:dyDescent="0.25">
      <c r="A3954" t="s">
        <v>4008</v>
      </c>
      <c r="B3954" t="s">
        <v>3957</v>
      </c>
      <c r="C3954">
        <v>-41.963920799832898</v>
      </c>
      <c r="D3954">
        <v>578.37647514599996</v>
      </c>
      <c r="E3954">
        <f>VALUE(SUBSTITUTE(SUBSTITUTE(SUBSTITUTE(RIGHT(Table1[[#This Row],[raw_timestamp]],21),":","")," ",""),"-",""))</f>
        <v>219173600060954</v>
      </c>
      <c r="F3954">
        <f>IF(Table1[[#This Row],[raw_load]]&gt;30000,F3953,(IF(Table1[[#This Row],[raw_load]]=49.339761120941,F3953,Table1[[#This Row],[raw_load]])))</f>
        <v>-41.963920799832898</v>
      </c>
      <c r="G3954">
        <f>-Table1[[#This Row],[load_temp]]</f>
        <v>41.963920799832898</v>
      </c>
      <c r="H3954">
        <f>IF(Table1[[#This Row],[raw_pressure]]=-207.33292143,H3953,D3954)</f>
        <v>578.37647514599996</v>
      </c>
      <c r="I3954" s="1">
        <f>1013-Table1[[#This Row],[pressure_temp]]</f>
        <v>434.62352485400004</v>
      </c>
      <c r="J3954" s="1" t="str">
        <f>SUBSTITUTE(RIGHT(Table1[[#This Row],[file]],LEN(Table1[[#This Row],[file]])-16),"_"," ")</f>
        <v>sample 03 vaseline glue vaseline side vaseline top</v>
      </c>
    </row>
    <row r="3955" spans="1:10" hidden="1" x14ac:dyDescent="0.25">
      <c r="A3955" t="s">
        <v>4008</v>
      </c>
      <c r="B3955" t="s">
        <v>3958</v>
      </c>
      <c r="C3955">
        <v>49.339761120940999</v>
      </c>
      <c r="D3955">
        <v>575.85817579800005</v>
      </c>
      <c r="E3955">
        <f>VALUE(SUBSTITUTE(SUBSTITUTE(SUBSTITUTE(RIGHT(Table1[[#This Row],[raw_timestamp]],21),":","")," ",""),"-",""))</f>
        <v>219173600318597</v>
      </c>
      <c r="F3955">
        <f>IF(Table1[[#This Row],[raw_load]]&gt;30000,F3954,(IF(Table1[[#This Row],[raw_load]]=49.339761120941,F3954,Table1[[#This Row],[raw_load]])))</f>
        <v>-41.963920799832898</v>
      </c>
      <c r="G3955">
        <f>-Table1[[#This Row],[load_temp]]</f>
        <v>41.963920799832898</v>
      </c>
      <c r="H3955">
        <f>IF(Table1[[#This Row],[raw_pressure]]=-207.33292143,H3954,D3955)</f>
        <v>575.85817579800005</v>
      </c>
      <c r="I3955" s="1">
        <f>1013-Table1[[#This Row],[pressure_temp]]</f>
        <v>437.14182420199995</v>
      </c>
      <c r="J3955" s="1" t="str">
        <f>SUBSTITUTE(RIGHT(Table1[[#This Row],[file]],LEN(Table1[[#This Row],[file]])-16),"_"," ")</f>
        <v>sample 03 vaseline glue vaseline side vaseline top</v>
      </c>
    </row>
    <row r="3956" spans="1:10" hidden="1" x14ac:dyDescent="0.25">
      <c r="A3956" t="s">
        <v>4008</v>
      </c>
      <c r="B3956" t="s">
        <v>3959</v>
      </c>
      <c r="C3956">
        <v>-42.916680363944401</v>
      </c>
      <c r="D3956">
        <v>577.11732547199995</v>
      </c>
      <c r="E3956">
        <f>VALUE(SUBSTITUTE(SUBSTITUTE(SUBSTITUTE(RIGHT(Table1[[#This Row],[raw_timestamp]],21),":","")," ",""),"-",""))</f>
        <v>219173604684732</v>
      </c>
      <c r="F3956">
        <f>IF(Table1[[#This Row],[raw_load]]&gt;30000,F3955,(IF(Table1[[#This Row],[raw_load]]=49.339761120941,F3955,Table1[[#This Row],[raw_load]])))</f>
        <v>-42.916680363944401</v>
      </c>
      <c r="G3956">
        <f>-Table1[[#This Row],[load_temp]]</f>
        <v>42.916680363944401</v>
      </c>
      <c r="H3956">
        <f>IF(Table1[[#This Row],[raw_pressure]]=-207.33292143,H3955,D3956)</f>
        <v>577.11732547199995</v>
      </c>
      <c r="I3956" s="1">
        <f>1013-Table1[[#This Row],[pressure_temp]]</f>
        <v>435.88267452800005</v>
      </c>
      <c r="J3956" s="1" t="str">
        <f>SUBSTITUTE(RIGHT(Table1[[#This Row],[file]],LEN(Table1[[#This Row],[file]])-16),"_"," ")</f>
        <v>sample 03 vaseline glue vaseline side vaseline top</v>
      </c>
    </row>
    <row r="3957" spans="1:10" hidden="1" x14ac:dyDescent="0.25">
      <c r="A3957" t="s">
        <v>4008</v>
      </c>
      <c r="B3957" t="s">
        <v>3960</v>
      </c>
      <c r="C3957">
        <v>-41.690307796806003</v>
      </c>
      <c r="D3957">
        <v>585.93137319000004</v>
      </c>
      <c r="E3957">
        <f>VALUE(SUBSTITUTE(SUBSTITUTE(SUBSTITUTE(RIGHT(Table1[[#This Row],[raw_timestamp]],21),":","")," ",""),"-",""))</f>
        <v>219173604942273</v>
      </c>
      <c r="F3957">
        <f>IF(Table1[[#This Row],[raw_load]]&gt;30000,F3956,(IF(Table1[[#This Row],[raw_load]]=49.339761120941,F3956,Table1[[#This Row],[raw_load]])))</f>
        <v>-41.690307796806003</v>
      </c>
      <c r="G3957">
        <f>-Table1[[#This Row],[load_temp]]</f>
        <v>41.690307796806003</v>
      </c>
      <c r="H3957">
        <f>IF(Table1[[#This Row],[raw_pressure]]=-207.33292143,H3956,D3957)</f>
        <v>585.93137319000004</v>
      </c>
      <c r="I3957" s="1">
        <f>1013-Table1[[#This Row],[pressure_temp]]</f>
        <v>427.06862680999996</v>
      </c>
      <c r="J3957" s="1" t="str">
        <f>SUBSTITUTE(RIGHT(Table1[[#This Row],[file]],LEN(Table1[[#This Row],[file]])-16),"_"," ")</f>
        <v>sample 03 vaseline glue vaseline side vaseline top</v>
      </c>
    </row>
    <row r="3958" spans="1:10" hidden="1" x14ac:dyDescent="0.25">
      <c r="A3958" t="s">
        <v>4008</v>
      </c>
      <c r="B3958" t="s">
        <v>3961</v>
      </c>
      <c r="C3958">
        <v>49.339761120940999</v>
      </c>
      <c r="D3958">
        <v>574.59902612400003</v>
      </c>
      <c r="E3958">
        <f>VALUE(SUBSTITUTE(SUBSTITUTE(SUBSTITUTE(RIGHT(Table1[[#This Row],[raw_timestamp]],21),":","")," ",""),"-",""))</f>
        <v>219173605198167</v>
      </c>
      <c r="F3958">
        <f>IF(Table1[[#This Row],[raw_load]]&gt;30000,F3957,(IF(Table1[[#This Row],[raw_load]]=49.339761120941,F3957,Table1[[#This Row],[raw_load]])))</f>
        <v>-41.690307796806003</v>
      </c>
      <c r="G3958">
        <f>-Table1[[#This Row],[load_temp]]</f>
        <v>41.690307796806003</v>
      </c>
      <c r="H3958">
        <f>IF(Table1[[#This Row],[raw_pressure]]=-207.33292143,H3957,D3958)</f>
        <v>574.59902612400003</v>
      </c>
      <c r="I3958" s="1">
        <f>1013-Table1[[#This Row],[pressure_temp]]</f>
        <v>438.40097387599997</v>
      </c>
      <c r="J3958" s="1" t="str">
        <f>SUBSTITUTE(RIGHT(Table1[[#This Row],[file]],LEN(Table1[[#This Row],[file]])-16),"_"," ")</f>
        <v>sample 03 vaseline glue vaseline side vaseline top</v>
      </c>
    </row>
    <row r="3959" spans="1:10" hidden="1" x14ac:dyDescent="0.25">
      <c r="A3959" t="s">
        <v>4008</v>
      </c>
      <c r="B3959" t="s">
        <v>3962</v>
      </c>
      <c r="C3959">
        <v>-41.201713148543703</v>
      </c>
      <c r="D3959">
        <v>590.96797188599999</v>
      </c>
      <c r="E3959">
        <f>VALUE(SUBSTITUTE(SUBSTITUTE(SUBSTITUTE(RIGHT(Table1[[#This Row],[raw_timestamp]],21),":","")," ",""),"-",""))</f>
        <v>219173605455928</v>
      </c>
      <c r="F3959">
        <f>IF(Table1[[#This Row],[raw_load]]&gt;30000,F3958,(IF(Table1[[#This Row],[raw_load]]=49.339761120941,F3958,Table1[[#This Row],[raw_load]])))</f>
        <v>-41.201713148543703</v>
      </c>
      <c r="G3959">
        <f>-Table1[[#This Row],[load_temp]]</f>
        <v>41.201713148543703</v>
      </c>
      <c r="H3959">
        <f>IF(Table1[[#This Row],[raw_pressure]]=-207.33292143,H3958,D3959)</f>
        <v>590.96797188599999</v>
      </c>
      <c r="I3959" s="1">
        <f>1013-Table1[[#This Row],[pressure_temp]]</f>
        <v>422.03202811400001</v>
      </c>
      <c r="J3959" s="1" t="str">
        <f>SUBSTITUTE(RIGHT(Table1[[#This Row],[file]],LEN(Table1[[#This Row],[file]])-16),"_"," ")</f>
        <v>sample 03 vaseline glue vaseline side vaseline top</v>
      </c>
    </row>
    <row r="3960" spans="1:10" hidden="1" x14ac:dyDescent="0.25">
      <c r="A3960" t="s">
        <v>4008</v>
      </c>
      <c r="B3960" t="s">
        <v>3963</v>
      </c>
      <c r="C3960">
        <v>-40.586083891733203</v>
      </c>
      <c r="D3960">
        <v>584.67222351600003</v>
      </c>
      <c r="E3960">
        <f>VALUE(SUBSTITUTE(SUBSTITUTE(SUBSTITUTE(RIGHT(Table1[[#This Row],[raw_timestamp]],21),":","")," ",""),"-",""))</f>
        <v>219173605713474</v>
      </c>
      <c r="F3960">
        <f>IF(Table1[[#This Row],[raw_load]]&gt;30000,F3959,(IF(Table1[[#This Row],[raw_load]]=49.339761120941,F3959,Table1[[#This Row],[raw_load]])))</f>
        <v>-40.586083891733203</v>
      </c>
      <c r="G3960">
        <f>-Table1[[#This Row],[load_temp]]</f>
        <v>40.586083891733203</v>
      </c>
      <c r="H3960">
        <f>IF(Table1[[#This Row],[raw_pressure]]=-207.33292143,H3959,D3960)</f>
        <v>584.67222351600003</v>
      </c>
      <c r="I3960" s="1">
        <f>1013-Table1[[#This Row],[pressure_temp]]</f>
        <v>428.32777648399997</v>
      </c>
      <c r="J3960" s="1" t="str">
        <f>SUBSTITUTE(RIGHT(Table1[[#This Row],[file]],LEN(Table1[[#This Row],[file]])-16),"_"," ")</f>
        <v>sample 03 vaseline glue vaseline side vaseline top</v>
      </c>
    </row>
    <row r="3961" spans="1:10" hidden="1" x14ac:dyDescent="0.25">
      <c r="A3961" t="s">
        <v>4008</v>
      </c>
      <c r="B3961" t="s">
        <v>3964</v>
      </c>
      <c r="C3961">
        <v>-41.998122425211299</v>
      </c>
      <c r="D3961">
        <v>585.93137319000004</v>
      </c>
      <c r="E3961">
        <f>VALUE(SUBSTITUTE(SUBSTITUTE(SUBSTITUTE(RIGHT(Table1[[#This Row],[raw_timestamp]],21),":","")," ",""),"-",""))</f>
        <v>219173605971080</v>
      </c>
      <c r="F3961">
        <f>IF(Table1[[#This Row],[raw_load]]&gt;30000,F3960,(IF(Table1[[#This Row],[raw_load]]=49.339761120941,F3960,Table1[[#This Row],[raw_load]])))</f>
        <v>-41.998122425211299</v>
      </c>
      <c r="G3961">
        <f>-Table1[[#This Row],[load_temp]]</f>
        <v>41.998122425211299</v>
      </c>
      <c r="H3961">
        <f>IF(Table1[[#This Row],[raw_pressure]]=-207.33292143,H3960,D3961)</f>
        <v>585.93137319000004</v>
      </c>
      <c r="I3961" s="1">
        <f>1013-Table1[[#This Row],[pressure_temp]]</f>
        <v>427.06862680999996</v>
      </c>
      <c r="J3961" s="1" t="str">
        <f>SUBSTITUTE(RIGHT(Table1[[#This Row],[file]],LEN(Table1[[#This Row],[file]])-16),"_"," ")</f>
        <v>sample 03 vaseline glue vaseline side vaseline top</v>
      </c>
    </row>
    <row r="3962" spans="1:10" hidden="1" x14ac:dyDescent="0.25">
      <c r="A3962" t="s">
        <v>4008</v>
      </c>
      <c r="B3962" t="s">
        <v>3965</v>
      </c>
      <c r="C3962">
        <v>49.339761120940999</v>
      </c>
      <c r="D3962">
        <v>554.45263134000004</v>
      </c>
      <c r="E3962">
        <f>VALUE(SUBSTITUTE(SUBSTITUTE(SUBSTITUTE(RIGHT(Table1[[#This Row],[raw_timestamp]],21),":","")," ",""),"-",""))</f>
        <v>219173606228079</v>
      </c>
      <c r="F3962">
        <f>IF(Table1[[#This Row],[raw_load]]&gt;30000,F3961,(IF(Table1[[#This Row],[raw_load]]=49.339761120941,F3961,Table1[[#This Row],[raw_load]])))</f>
        <v>-41.998122425211299</v>
      </c>
      <c r="G3962">
        <f>-Table1[[#This Row],[load_temp]]</f>
        <v>41.998122425211299</v>
      </c>
      <c r="H3962">
        <f>IF(Table1[[#This Row],[raw_pressure]]=-207.33292143,H3961,D3962)</f>
        <v>554.45263134000004</v>
      </c>
      <c r="I3962" s="1">
        <f>1013-Table1[[#This Row],[pressure_temp]]</f>
        <v>458.54736865999996</v>
      </c>
      <c r="J3962" s="1" t="str">
        <f>SUBSTITUTE(RIGHT(Table1[[#This Row],[file]],LEN(Table1[[#This Row],[file]])-16),"_"," ")</f>
        <v>sample 03 vaseline glue vaseline side vaseline top</v>
      </c>
    </row>
    <row r="3963" spans="1:10" hidden="1" x14ac:dyDescent="0.25">
      <c r="A3963" t="s">
        <v>4008</v>
      </c>
      <c r="B3963" t="s">
        <v>3966</v>
      </c>
      <c r="C3963">
        <v>-42.506260859404001</v>
      </c>
      <c r="D3963">
        <v>587.19052286399995</v>
      </c>
      <c r="E3963">
        <f>VALUE(SUBSTITUTE(SUBSTITUTE(SUBSTITUTE(RIGHT(Table1[[#This Row],[raw_timestamp]],21),":","")," ",""),"-",""))</f>
        <v>219173606485801</v>
      </c>
      <c r="F3963">
        <f>IF(Table1[[#This Row],[raw_load]]&gt;30000,F3962,(IF(Table1[[#This Row],[raw_load]]=49.339761120941,F3962,Table1[[#This Row],[raw_load]])))</f>
        <v>-42.506260859404001</v>
      </c>
      <c r="G3963">
        <f>-Table1[[#This Row],[load_temp]]</f>
        <v>42.506260859404001</v>
      </c>
      <c r="H3963">
        <f>IF(Table1[[#This Row],[raw_pressure]]=-207.33292143,H3962,D3963)</f>
        <v>587.19052286399995</v>
      </c>
      <c r="I3963" s="1">
        <f>1013-Table1[[#This Row],[pressure_temp]]</f>
        <v>425.80947713600005</v>
      </c>
      <c r="J3963" s="1" t="str">
        <f>SUBSTITUTE(RIGHT(Table1[[#This Row],[file]],LEN(Table1[[#This Row],[file]])-16),"_"," ")</f>
        <v>sample 03 vaseline glue vaseline side vaseline top</v>
      </c>
    </row>
    <row r="3964" spans="1:10" hidden="1" x14ac:dyDescent="0.25">
      <c r="A3964" t="s">
        <v>4008</v>
      </c>
      <c r="B3964" t="s">
        <v>3967</v>
      </c>
      <c r="C3964">
        <v>-43.713089640611898</v>
      </c>
      <c r="D3964">
        <v>593.48627123400001</v>
      </c>
      <c r="E3964">
        <f>VALUE(SUBSTITUTE(SUBSTITUTE(SUBSTITUTE(RIGHT(Table1[[#This Row],[raw_timestamp]],21),":","")," ",""),"-",""))</f>
        <v>219173606743367</v>
      </c>
      <c r="F3964">
        <f>IF(Table1[[#This Row],[raw_load]]&gt;30000,F3963,(IF(Table1[[#This Row],[raw_load]]=49.339761120941,F3963,Table1[[#This Row],[raw_load]])))</f>
        <v>-43.713089640611898</v>
      </c>
      <c r="G3964">
        <f>-Table1[[#This Row],[load_temp]]</f>
        <v>43.713089640611898</v>
      </c>
      <c r="H3964">
        <f>IF(Table1[[#This Row],[raw_pressure]]=-207.33292143,H3963,D3964)</f>
        <v>593.48627123400001</v>
      </c>
      <c r="I3964" s="1">
        <f>1013-Table1[[#This Row],[pressure_temp]]</f>
        <v>419.51372876599999</v>
      </c>
      <c r="J3964" s="1" t="str">
        <f>SUBSTITUTE(RIGHT(Table1[[#This Row],[file]],LEN(Table1[[#This Row],[file]])-16),"_"," ")</f>
        <v>sample 03 vaseline glue vaseline side vaseline top</v>
      </c>
    </row>
    <row r="3965" spans="1:10" hidden="1" x14ac:dyDescent="0.25">
      <c r="A3965" t="s">
        <v>4008</v>
      </c>
      <c r="B3965" t="s">
        <v>3968</v>
      </c>
      <c r="C3965">
        <v>-41.748939154597501</v>
      </c>
      <c r="D3965">
        <v>585.93137319000004</v>
      </c>
      <c r="E3965">
        <f>VALUE(SUBSTITUTE(SUBSTITUTE(SUBSTITUTE(RIGHT(Table1[[#This Row],[raw_timestamp]],21),":","")," ",""),"-",""))</f>
        <v>219173607001008</v>
      </c>
      <c r="F3965">
        <f>IF(Table1[[#This Row],[raw_load]]&gt;30000,F3964,(IF(Table1[[#This Row],[raw_load]]=49.339761120941,F3964,Table1[[#This Row],[raw_load]])))</f>
        <v>-41.748939154597501</v>
      </c>
      <c r="G3965">
        <f>-Table1[[#This Row],[load_temp]]</f>
        <v>41.748939154597501</v>
      </c>
      <c r="H3965">
        <f>IF(Table1[[#This Row],[raw_pressure]]=-207.33292143,H3964,D3965)</f>
        <v>585.93137319000004</v>
      </c>
      <c r="I3965" s="1">
        <f>1013-Table1[[#This Row],[pressure_temp]]</f>
        <v>427.06862680999996</v>
      </c>
      <c r="J3965" s="1" t="str">
        <f>SUBSTITUTE(RIGHT(Table1[[#This Row],[file]],LEN(Table1[[#This Row],[file]])-16),"_"," ")</f>
        <v>sample 03 vaseline glue vaseline side vaseline top</v>
      </c>
    </row>
    <row r="3966" spans="1:10" hidden="1" x14ac:dyDescent="0.25">
      <c r="A3966" t="s">
        <v>4008</v>
      </c>
      <c r="B3966" t="s">
        <v>3969</v>
      </c>
      <c r="C3966">
        <v>-41.416694793779101</v>
      </c>
      <c r="D3966">
        <v>575.85817579800005</v>
      </c>
      <c r="E3966">
        <f>VALUE(SUBSTITUTE(SUBSTITUTE(SUBSTITUTE(RIGHT(Table1[[#This Row],[raw_timestamp]],21),":","")," ",""),"-",""))</f>
        <v>219173607258722</v>
      </c>
      <c r="F3966">
        <f>IF(Table1[[#This Row],[raw_load]]&gt;30000,F3965,(IF(Table1[[#This Row],[raw_load]]=49.339761120941,F3965,Table1[[#This Row],[raw_load]])))</f>
        <v>-41.416694793779101</v>
      </c>
      <c r="G3966">
        <f>-Table1[[#This Row],[load_temp]]</f>
        <v>41.416694793779101</v>
      </c>
      <c r="H3966">
        <f>IF(Table1[[#This Row],[raw_pressure]]=-207.33292143,H3965,D3966)</f>
        <v>575.85817579800005</v>
      </c>
      <c r="I3966" s="1">
        <f>1013-Table1[[#This Row],[pressure_temp]]</f>
        <v>437.14182420199995</v>
      </c>
      <c r="J3966" s="1" t="str">
        <f>SUBSTITUTE(RIGHT(Table1[[#This Row],[file]],LEN(Table1[[#This Row],[file]])-16),"_"," ")</f>
        <v>sample 03 vaseline glue vaseline side vaseline top</v>
      </c>
    </row>
    <row r="3967" spans="1:10" hidden="1" x14ac:dyDescent="0.25">
      <c r="A3967" t="s">
        <v>4008</v>
      </c>
      <c r="B3967" t="s">
        <v>3970</v>
      </c>
      <c r="C3967">
        <v>-42.545348431264998</v>
      </c>
      <c r="D3967">
        <v>578.37647514599996</v>
      </c>
      <c r="E3967">
        <f>VALUE(SUBSTITUTE(SUBSTITUTE(SUBSTITUTE(RIGHT(Table1[[#This Row],[raw_timestamp]],21),":","")," ",""),"-",""))</f>
        <v>219173607516692</v>
      </c>
      <c r="F3967">
        <f>IF(Table1[[#This Row],[raw_load]]&gt;30000,F3966,(IF(Table1[[#This Row],[raw_load]]=49.339761120941,F3966,Table1[[#This Row],[raw_load]])))</f>
        <v>-42.545348431264998</v>
      </c>
      <c r="G3967">
        <f>-Table1[[#This Row],[load_temp]]</f>
        <v>42.545348431264998</v>
      </c>
      <c r="H3967">
        <f>IF(Table1[[#This Row],[raw_pressure]]=-207.33292143,H3966,D3967)</f>
        <v>578.37647514599996</v>
      </c>
      <c r="I3967" s="1">
        <f>1013-Table1[[#This Row],[pressure_temp]]</f>
        <v>434.62352485400004</v>
      </c>
      <c r="J3967" s="1" t="str">
        <f>SUBSTITUTE(RIGHT(Table1[[#This Row],[file]],LEN(Table1[[#This Row],[file]])-16),"_"," ")</f>
        <v>sample 03 vaseline glue vaseline side vaseline top</v>
      </c>
    </row>
    <row r="3968" spans="1:10" hidden="1" x14ac:dyDescent="0.25">
      <c r="A3968" t="s">
        <v>4008</v>
      </c>
      <c r="B3968" t="s">
        <v>3971</v>
      </c>
      <c r="C3968">
        <v>-43.346643654415203</v>
      </c>
      <c r="D3968">
        <v>548.15688296999997</v>
      </c>
      <c r="E3968">
        <f>VALUE(SUBSTITUTE(SUBSTITUTE(SUBSTITUTE(RIGHT(Table1[[#This Row],[raw_timestamp]],21),":","")," ",""),"-",""))</f>
        <v>219173607774273</v>
      </c>
      <c r="F3968">
        <f>IF(Table1[[#This Row],[raw_load]]&gt;30000,F3967,(IF(Table1[[#This Row],[raw_load]]=49.339761120941,F3967,Table1[[#This Row],[raw_load]])))</f>
        <v>-43.346643654415203</v>
      </c>
      <c r="G3968">
        <f>-Table1[[#This Row],[load_temp]]</f>
        <v>43.346643654415203</v>
      </c>
      <c r="H3968">
        <f>IF(Table1[[#This Row],[raw_pressure]]=-207.33292143,H3967,D3968)</f>
        <v>548.15688296999997</v>
      </c>
      <c r="I3968" s="1">
        <f>1013-Table1[[#This Row],[pressure_temp]]</f>
        <v>464.84311703000003</v>
      </c>
      <c r="J3968" s="1" t="str">
        <f>SUBSTITUTE(RIGHT(Table1[[#This Row],[file]],LEN(Table1[[#This Row],[file]])-16),"_"," ")</f>
        <v>sample 03 vaseline glue vaseline side vaseline top</v>
      </c>
    </row>
    <row r="3969" spans="1:10" hidden="1" x14ac:dyDescent="0.25">
      <c r="A3969" t="s">
        <v>4008</v>
      </c>
      <c r="B3969" t="s">
        <v>3972</v>
      </c>
      <c r="C3969">
        <v>-43.092574437318802</v>
      </c>
      <c r="D3969">
        <v>578.37647514599996</v>
      </c>
      <c r="E3969">
        <f>VALUE(SUBSTITUTE(SUBSTITUTE(SUBSTITUTE(RIGHT(Table1[[#This Row],[raw_timestamp]],21),":","")," ",""),"-",""))</f>
        <v>219173608032012</v>
      </c>
      <c r="F3969">
        <f>IF(Table1[[#This Row],[raw_load]]&gt;30000,F3968,(IF(Table1[[#This Row],[raw_load]]=49.339761120941,F3968,Table1[[#This Row],[raw_load]])))</f>
        <v>-43.092574437318802</v>
      </c>
      <c r="G3969">
        <f>-Table1[[#This Row],[load_temp]]</f>
        <v>43.092574437318802</v>
      </c>
      <c r="H3969">
        <f>IF(Table1[[#This Row],[raw_pressure]]=-207.33292143,H3968,D3969)</f>
        <v>578.37647514599996</v>
      </c>
      <c r="I3969" s="1">
        <f>1013-Table1[[#This Row],[pressure_temp]]</f>
        <v>434.62352485400004</v>
      </c>
      <c r="J3969" s="1" t="str">
        <f>SUBSTITUTE(RIGHT(Table1[[#This Row],[file]],LEN(Table1[[#This Row],[file]])-16),"_"," ")</f>
        <v>sample 03 vaseline glue vaseline side vaseline top</v>
      </c>
    </row>
    <row r="3970" spans="1:10" hidden="1" x14ac:dyDescent="0.25">
      <c r="A3970" t="s">
        <v>4008</v>
      </c>
      <c r="B3970" t="s">
        <v>3973</v>
      </c>
      <c r="C3970">
        <v>-42.921566310427004</v>
      </c>
      <c r="D3970">
        <v>584.67222351600003</v>
      </c>
      <c r="E3970">
        <f>VALUE(SUBSTITUTE(SUBSTITUTE(SUBSTITUTE(RIGHT(Table1[[#This Row],[raw_timestamp]],21),":","")," ",""),"-",""))</f>
        <v>219173608289719</v>
      </c>
      <c r="F3970">
        <f>IF(Table1[[#This Row],[raw_load]]&gt;30000,F3969,(IF(Table1[[#This Row],[raw_load]]=49.339761120941,F3969,Table1[[#This Row],[raw_load]])))</f>
        <v>-42.921566310427004</v>
      </c>
      <c r="G3970">
        <f>-Table1[[#This Row],[load_temp]]</f>
        <v>42.921566310427004</v>
      </c>
      <c r="H3970">
        <f>IF(Table1[[#This Row],[raw_pressure]]=-207.33292143,H3969,D3970)</f>
        <v>584.67222351600003</v>
      </c>
      <c r="I3970" s="1">
        <f>1013-Table1[[#This Row],[pressure_temp]]</f>
        <v>428.32777648399997</v>
      </c>
      <c r="J3970" s="1" t="str">
        <f>SUBSTITUTE(RIGHT(Table1[[#This Row],[file]],LEN(Table1[[#This Row],[file]])-16),"_"," ")</f>
        <v>sample 03 vaseline glue vaseline side vaseline top</v>
      </c>
    </row>
    <row r="3971" spans="1:10" hidden="1" x14ac:dyDescent="0.25">
      <c r="A3971" t="s">
        <v>4008</v>
      </c>
      <c r="B3971" t="s">
        <v>3974</v>
      </c>
      <c r="C3971">
        <v>-40.346672514084702</v>
      </c>
      <c r="D3971">
        <v>593.48627123400001</v>
      </c>
      <c r="E3971">
        <f>VALUE(SUBSTITUTE(SUBSTITUTE(SUBSTITUTE(RIGHT(Table1[[#This Row],[raw_timestamp]],21),":","")," ",""),"-",""))</f>
        <v>219173608547497</v>
      </c>
      <c r="F3971">
        <f>IF(Table1[[#This Row],[raw_load]]&gt;30000,F3970,(IF(Table1[[#This Row],[raw_load]]=49.339761120941,F3970,Table1[[#This Row],[raw_load]])))</f>
        <v>-40.346672514084702</v>
      </c>
      <c r="G3971">
        <f>-Table1[[#This Row],[load_temp]]</f>
        <v>40.346672514084702</v>
      </c>
      <c r="H3971">
        <f>IF(Table1[[#This Row],[raw_pressure]]=-207.33292143,H3970,D3971)</f>
        <v>593.48627123400001</v>
      </c>
      <c r="I3971" s="1">
        <f>1013-Table1[[#This Row],[pressure_temp]]</f>
        <v>419.51372876599999</v>
      </c>
      <c r="J3971" s="1" t="str">
        <f>SUBSTITUTE(RIGHT(Table1[[#This Row],[file]],LEN(Table1[[#This Row],[file]])-16),"_"," ")</f>
        <v>sample 03 vaseline glue vaseline side vaseline top</v>
      </c>
    </row>
    <row r="3972" spans="1:10" hidden="1" x14ac:dyDescent="0.25">
      <c r="A3972" t="s">
        <v>4008</v>
      </c>
      <c r="B3972" t="s">
        <v>3975</v>
      </c>
      <c r="C3972">
        <v>-43.102346330284</v>
      </c>
      <c r="D3972">
        <v>582.153924168</v>
      </c>
      <c r="E3972">
        <f>VALUE(SUBSTITUTE(SUBSTITUTE(SUBSTITUTE(RIGHT(Table1[[#This Row],[raw_timestamp]],21),":","")," ",""),"-",""))</f>
        <v>219173608805315</v>
      </c>
      <c r="F3972">
        <f>IF(Table1[[#This Row],[raw_load]]&gt;30000,F3971,(IF(Table1[[#This Row],[raw_load]]=49.339761120941,F3971,Table1[[#This Row],[raw_load]])))</f>
        <v>-43.102346330284</v>
      </c>
      <c r="G3972">
        <f>-Table1[[#This Row],[load_temp]]</f>
        <v>43.102346330284</v>
      </c>
      <c r="H3972">
        <f>IF(Table1[[#This Row],[raw_pressure]]=-207.33292143,H3971,D3972)</f>
        <v>582.153924168</v>
      </c>
      <c r="I3972" s="1">
        <f>1013-Table1[[#This Row],[pressure_temp]]</f>
        <v>430.846075832</v>
      </c>
      <c r="J3972" s="1" t="str">
        <f>SUBSTITUTE(RIGHT(Table1[[#This Row],[file]],LEN(Table1[[#This Row],[file]])-16),"_"," ")</f>
        <v>sample 03 vaseline glue vaseline side vaseline top</v>
      </c>
    </row>
    <row r="3973" spans="1:10" hidden="1" x14ac:dyDescent="0.25">
      <c r="A3973" t="s">
        <v>4008</v>
      </c>
      <c r="B3973" t="s">
        <v>3976</v>
      </c>
      <c r="C3973">
        <v>-42.911794417461699</v>
      </c>
      <c r="D3973">
        <v>584.67222351600003</v>
      </c>
      <c r="E3973">
        <f>VALUE(SUBSTITUTE(SUBSTITUTE(SUBSTITUTE(RIGHT(Table1[[#This Row],[raw_timestamp]],21),":","")," ",""),"-",""))</f>
        <v>219173609062855</v>
      </c>
      <c r="F3973">
        <f>IF(Table1[[#This Row],[raw_load]]&gt;30000,F3972,(IF(Table1[[#This Row],[raw_load]]=49.339761120941,F3972,Table1[[#This Row],[raw_load]])))</f>
        <v>-42.911794417461699</v>
      </c>
      <c r="G3973">
        <f>-Table1[[#This Row],[load_temp]]</f>
        <v>42.911794417461699</v>
      </c>
      <c r="H3973">
        <f>IF(Table1[[#This Row],[raw_pressure]]=-207.33292143,H3972,D3973)</f>
        <v>584.67222351600003</v>
      </c>
      <c r="I3973" s="1">
        <f>1013-Table1[[#This Row],[pressure_temp]]</f>
        <v>428.32777648399997</v>
      </c>
      <c r="J3973" s="1" t="str">
        <f>SUBSTITUTE(RIGHT(Table1[[#This Row],[file]],LEN(Table1[[#This Row],[file]])-16),"_"," ")</f>
        <v>sample 03 vaseline glue vaseline side vaseline top</v>
      </c>
    </row>
    <row r="3974" spans="1:10" hidden="1" x14ac:dyDescent="0.25">
      <c r="A3974" t="s">
        <v>4008</v>
      </c>
      <c r="B3974" t="s">
        <v>3977</v>
      </c>
      <c r="C3974">
        <v>-42.457401394577801</v>
      </c>
      <c r="D3974">
        <v>886.86814527599995</v>
      </c>
      <c r="E3974">
        <f>VALUE(SUBSTITUTE(SUBSTITUTE(SUBSTITUTE(RIGHT(Table1[[#This Row],[raw_timestamp]],21),":","")," ",""),"-",""))</f>
        <v>219173611713295</v>
      </c>
      <c r="F3974">
        <f>IF(Table1[[#This Row],[raw_load]]&gt;30000,F3973,(IF(Table1[[#This Row],[raw_load]]=49.339761120941,F3973,Table1[[#This Row],[raw_load]])))</f>
        <v>-42.457401394577801</v>
      </c>
      <c r="G3974">
        <f>-Table1[[#This Row],[load_temp]]</f>
        <v>42.457401394577801</v>
      </c>
      <c r="H3974">
        <f>IF(Table1[[#This Row],[raw_pressure]]=-207.33292143,H3973,D3974)</f>
        <v>886.86814527599995</v>
      </c>
      <c r="I3974" s="1">
        <f>1013-Table1[[#This Row],[pressure_temp]]</f>
        <v>126.13185472400005</v>
      </c>
      <c r="J3974" s="1" t="str">
        <f>SUBSTITUTE(RIGHT(Table1[[#This Row],[file]],LEN(Table1[[#This Row],[file]])-16),"_"," ")</f>
        <v>sample 03 vaseline glue vaseline side vaseline top</v>
      </c>
    </row>
    <row r="3975" spans="1:10" hidden="1" x14ac:dyDescent="0.25">
      <c r="A3975" t="s">
        <v>4008</v>
      </c>
      <c r="B3975" t="s">
        <v>3978</v>
      </c>
      <c r="C3975">
        <v>-42.955767935805397</v>
      </c>
      <c r="D3975">
        <v>907.01454005999994</v>
      </c>
      <c r="E3975">
        <f>VALUE(SUBSTITUTE(SUBSTITUTE(SUBSTITUTE(RIGHT(Table1[[#This Row],[raw_timestamp]],21),":","")," ",""),"-",""))</f>
        <v>219173611970912</v>
      </c>
      <c r="F3975">
        <f>IF(Table1[[#This Row],[raw_load]]&gt;30000,F3974,(IF(Table1[[#This Row],[raw_load]]=49.339761120941,F3974,Table1[[#This Row],[raw_load]])))</f>
        <v>-42.955767935805397</v>
      </c>
      <c r="G3975">
        <f>-Table1[[#This Row],[load_temp]]</f>
        <v>42.955767935805397</v>
      </c>
      <c r="H3975">
        <f>IF(Table1[[#This Row],[raw_pressure]]=-207.33292143,H3974,D3975)</f>
        <v>907.01454005999994</v>
      </c>
      <c r="I3975" s="1">
        <f>1013-Table1[[#This Row],[pressure_temp]]</f>
        <v>105.98545994000006</v>
      </c>
      <c r="J3975" s="1" t="str">
        <f>SUBSTITUTE(RIGHT(Table1[[#This Row],[file]],LEN(Table1[[#This Row],[file]])-16),"_"," ")</f>
        <v>sample 03 vaseline glue vaseline side vaseline top</v>
      </c>
    </row>
    <row r="3976" spans="1:10" hidden="1" x14ac:dyDescent="0.25">
      <c r="A3976" t="s">
        <v>4008</v>
      </c>
      <c r="B3976" t="s">
        <v>3979</v>
      </c>
      <c r="C3976">
        <v>49.339761120940999</v>
      </c>
      <c r="D3976">
        <v>920.86518647399998</v>
      </c>
      <c r="E3976">
        <f>VALUE(SUBSTITUTE(SUBSTITUTE(SUBSTITUTE(RIGHT(Table1[[#This Row],[raw_timestamp]],21),":","")," ",""),"-",""))</f>
        <v>219173612228331</v>
      </c>
      <c r="F3976">
        <f>IF(Table1[[#This Row],[raw_load]]&gt;30000,F3975,(IF(Table1[[#This Row],[raw_load]]=49.339761120941,F3975,Table1[[#This Row],[raw_load]])))</f>
        <v>-42.955767935805397</v>
      </c>
      <c r="G3976">
        <f>-Table1[[#This Row],[load_temp]]</f>
        <v>42.955767935805397</v>
      </c>
      <c r="H3976">
        <f>IF(Table1[[#This Row],[raw_pressure]]=-207.33292143,H3975,D3976)</f>
        <v>920.86518647399998</v>
      </c>
      <c r="I3976" s="1">
        <f>1013-Table1[[#This Row],[pressure_temp]]</f>
        <v>92.134813526000016</v>
      </c>
      <c r="J3976" s="1" t="str">
        <f>SUBSTITUTE(RIGHT(Table1[[#This Row],[file]],LEN(Table1[[#This Row],[file]])-16),"_"," ")</f>
        <v>sample 03 vaseline glue vaseline side vaseline top</v>
      </c>
    </row>
    <row r="3977" spans="1:10" hidden="1" x14ac:dyDescent="0.25">
      <c r="A3977" t="s">
        <v>4008</v>
      </c>
      <c r="B3977" t="s">
        <v>3980</v>
      </c>
      <c r="C3977">
        <v>-40.757092018625002</v>
      </c>
      <c r="D3977">
        <v>934.71583288800002</v>
      </c>
      <c r="E3977">
        <f>VALUE(SUBSTITUTE(SUBSTITUTE(SUBSTITUTE(RIGHT(Table1[[#This Row],[raw_timestamp]],21),":","")," ",""),"-",""))</f>
        <v>219173612485927</v>
      </c>
      <c r="F3977">
        <f>IF(Table1[[#This Row],[raw_load]]&gt;30000,F3976,(IF(Table1[[#This Row],[raw_load]]=49.339761120941,F3976,Table1[[#This Row],[raw_load]])))</f>
        <v>-40.757092018625002</v>
      </c>
      <c r="G3977">
        <f>-Table1[[#This Row],[load_temp]]</f>
        <v>40.757092018625002</v>
      </c>
      <c r="H3977">
        <f>IF(Table1[[#This Row],[raw_pressure]]=-207.33292143,H3976,D3977)</f>
        <v>934.71583288800002</v>
      </c>
      <c r="I3977" s="1">
        <f>1013-Table1[[#This Row],[pressure_temp]]</f>
        <v>78.284167111999977</v>
      </c>
      <c r="J3977" s="1" t="str">
        <f>SUBSTITUTE(RIGHT(Table1[[#This Row],[file]],LEN(Table1[[#This Row],[file]])-16),"_"," ")</f>
        <v>sample 03 vaseline glue vaseline side vaseline top</v>
      </c>
    </row>
    <row r="3978" spans="1:10" hidden="1" x14ac:dyDescent="0.25">
      <c r="A3978" t="s">
        <v>4008</v>
      </c>
      <c r="B3978" t="s">
        <v>3981</v>
      </c>
      <c r="C3978">
        <v>-43.698431801163999</v>
      </c>
      <c r="D3978">
        <v>946.04817995400003</v>
      </c>
      <c r="E3978">
        <f>VALUE(SUBSTITUTE(SUBSTITUTE(SUBSTITUTE(RIGHT(Table1[[#This Row],[raw_timestamp]],21),":","")," ",""),"-",""))</f>
        <v>219173612743484</v>
      </c>
      <c r="F3978">
        <f>IF(Table1[[#This Row],[raw_load]]&gt;30000,F3977,(IF(Table1[[#This Row],[raw_load]]=49.339761120941,F3977,Table1[[#This Row],[raw_load]])))</f>
        <v>-43.698431801163999</v>
      </c>
      <c r="G3978">
        <f>-Table1[[#This Row],[load_temp]]</f>
        <v>43.698431801163999</v>
      </c>
      <c r="H3978">
        <f>IF(Table1[[#This Row],[raw_pressure]]=-207.33292143,H3977,D3978)</f>
        <v>946.04817995400003</v>
      </c>
      <c r="I3978" s="1">
        <f>1013-Table1[[#This Row],[pressure_temp]]</f>
        <v>66.951820045999966</v>
      </c>
      <c r="J3978" s="1" t="str">
        <f>SUBSTITUTE(RIGHT(Table1[[#This Row],[file]],LEN(Table1[[#This Row],[file]])-16),"_"," ")</f>
        <v>sample 03 vaseline glue vaseline side vaseline top</v>
      </c>
    </row>
    <row r="3979" spans="1:10" hidden="1" x14ac:dyDescent="0.25">
      <c r="A3979" t="s">
        <v>4008</v>
      </c>
      <c r="B3979" t="s">
        <v>3982</v>
      </c>
      <c r="C3979">
        <v>-42.115385140794203</v>
      </c>
      <c r="D3979">
        <v>956.12137734600003</v>
      </c>
      <c r="E3979">
        <f>VALUE(SUBSTITUTE(SUBSTITUTE(SUBSTITUTE(RIGHT(Table1[[#This Row],[raw_timestamp]],21),":","")," ",""),"-",""))</f>
        <v>219173613000993</v>
      </c>
      <c r="F3979">
        <f>IF(Table1[[#This Row],[raw_load]]&gt;30000,F3978,(IF(Table1[[#This Row],[raw_load]]=49.339761120941,F3978,Table1[[#This Row],[raw_load]])))</f>
        <v>-42.115385140794203</v>
      </c>
      <c r="G3979">
        <f>-Table1[[#This Row],[load_temp]]</f>
        <v>42.115385140794203</v>
      </c>
      <c r="H3979">
        <f>IF(Table1[[#This Row],[raw_pressure]]=-207.33292143,H3978,D3979)</f>
        <v>956.12137734600003</v>
      </c>
      <c r="I3979" s="1">
        <f>1013-Table1[[#This Row],[pressure_temp]]</f>
        <v>56.878622653999969</v>
      </c>
      <c r="J3979" s="1" t="str">
        <f>SUBSTITUTE(RIGHT(Table1[[#This Row],[file]],LEN(Table1[[#This Row],[file]])-16),"_"," ")</f>
        <v>sample 03 vaseline glue vaseline side vaseline top</v>
      </c>
    </row>
    <row r="3980" spans="1:10" hidden="1" x14ac:dyDescent="0.25">
      <c r="A3980" t="s">
        <v>4008</v>
      </c>
      <c r="B3980" t="s">
        <v>3983</v>
      </c>
      <c r="C3980">
        <v>49.339761120940999</v>
      </c>
      <c r="D3980">
        <v>963.67627539</v>
      </c>
      <c r="E3980">
        <f>VALUE(SUBSTITUTE(SUBSTITUTE(SUBSTITUTE(RIGHT(Table1[[#This Row],[raw_timestamp]],21),":","")," ",""),"-",""))</f>
        <v>219173613258295</v>
      </c>
      <c r="F3980">
        <f>IF(Table1[[#This Row],[raw_load]]&gt;30000,F3979,(IF(Table1[[#This Row],[raw_load]]=49.339761120941,F3979,Table1[[#This Row],[raw_load]])))</f>
        <v>-42.115385140794203</v>
      </c>
      <c r="G3980">
        <f>-Table1[[#This Row],[load_temp]]</f>
        <v>42.115385140794203</v>
      </c>
      <c r="H3980">
        <f>IF(Table1[[#This Row],[raw_pressure]]=-207.33292143,H3979,D3980)</f>
        <v>963.67627539</v>
      </c>
      <c r="I3980" s="1">
        <f>1013-Table1[[#This Row],[pressure_temp]]</f>
        <v>49.323724609999999</v>
      </c>
      <c r="J3980" s="1" t="str">
        <f>SUBSTITUTE(RIGHT(Table1[[#This Row],[file]],LEN(Table1[[#This Row],[file]])-16),"_"," ")</f>
        <v>sample 03 vaseline glue vaseline side vaseline top</v>
      </c>
    </row>
    <row r="3981" spans="1:10" hidden="1" x14ac:dyDescent="0.25">
      <c r="A3981" t="s">
        <v>4008</v>
      </c>
      <c r="B3981" t="s">
        <v>3984</v>
      </c>
      <c r="C3981">
        <v>49.339761120940999</v>
      </c>
      <c r="D3981">
        <v>971.23117343399997</v>
      </c>
      <c r="E3981">
        <f>VALUE(SUBSTITUTE(SUBSTITUTE(SUBSTITUTE(RIGHT(Table1[[#This Row],[raw_timestamp]],21),":","")," ",""),"-",""))</f>
        <v>219173613514331</v>
      </c>
      <c r="F3981">
        <f>IF(Table1[[#This Row],[raw_load]]&gt;30000,F3980,(IF(Table1[[#This Row],[raw_load]]=49.339761120941,F3980,Table1[[#This Row],[raw_load]])))</f>
        <v>-42.115385140794203</v>
      </c>
      <c r="G3981">
        <f>-Table1[[#This Row],[load_temp]]</f>
        <v>42.115385140794203</v>
      </c>
      <c r="H3981">
        <f>IF(Table1[[#This Row],[raw_pressure]]=-207.33292143,H3980,D3981)</f>
        <v>971.23117343399997</v>
      </c>
      <c r="I3981" s="1">
        <f>1013-Table1[[#This Row],[pressure_temp]]</f>
        <v>41.76882656600003</v>
      </c>
      <c r="J3981" s="1" t="str">
        <f>SUBSTITUTE(RIGHT(Table1[[#This Row],[file]],LEN(Table1[[#This Row],[file]])-16),"_"," ")</f>
        <v>sample 03 vaseline glue vaseline side vaseline top</v>
      </c>
    </row>
    <row r="3982" spans="1:10" hidden="1" x14ac:dyDescent="0.25">
      <c r="A3982" t="s">
        <v>4008</v>
      </c>
      <c r="B3982" t="s">
        <v>3985</v>
      </c>
      <c r="C3982">
        <v>-42.931338203392201</v>
      </c>
      <c r="D3982">
        <v>985.08181984800001</v>
      </c>
      <c r="E3982">
        <f>VALUE(SUBSTITUTE(SUBSTITUTE(SUBSTITUTE(RIGHT(Table1[[#This Row],[raw_timestamp]],21),":","")," ",""),"-",""))</f>
        <v>219173613772050</v>
      </c>
      <c r="F3982">
        <f>IF(Table1[[#This Row],[raw_load]]&gt;30000,F3981,(IF(Table1[[#This Row],[raw_load]]=49.339761120941,F3981,Table1[[#This Row],[raw_load]])))</f>
        <v>-42.931338203392201</v>
      </c>
      <c r="G3982">
        <f>-Table1[[#This Row],[load_temp]]</f>
        <v>42.931338203392201</v>
      </c>
      <c r="H3982">
        <f>IF(Table1[[#This Row],[raw_pressure]]=-207.33292143,H3981,D3982)</f>
        <v>985.08181984800001</v>
      </c>
      <c r="I3982" s="1">
        <f>1013-Table1[[#This Row],[pressure_temp]]</f>
        <v>27.918180151999991</v>
      </c>
      <c r="J3982" s="1" t="str">
        <f>SUBSTITUTE(RIGHT(Table1[[#This Row],[file]],LEN(Table1[[#This Row],[file]])-16),"_"," ")</f>
        <v>sample 03 vaseline glue vaseline side vaseline top</v>
      </c>
    </row>
    <row r="3983" spans="1:10" hidden="1" x14ac:dyDescent="0.25">
      <c r="A3983" t="s">
        <v>4008</v>
      </c>
      <c r="B3983" t="s">
        <v>3986</v>
      </c>
      <c r="C3983">
        <v>49.339761120940999</v>
      </c>
      <c r="D3983">
        <v>985.08181984800001</v>
      </c>
      <c r="E3983">
        <f>VALUE(SUBSTITUTE(SUBSTITUTE(SUBSTITUTE(RIGHT(Table1[[#This Row],[raw_timestamp]],21),":","")," ",""),"-",""))</f>
        <v>219173614028340</v>
      </c>
      <c r="F3983">
        <f>IF(Table1[[#This Row],[raw_load]]&gt;30000,F3982,(IF(Table1[[#This Row],[raw_load]]=49.339761120941,F3982,Table1[[#This Row],[raw_load]])))</f>
        <v>-42.931338203392201</v>
      </c>
      <c r="G3983">
        <f>-Table1[[#This Row],[load_temp]]</f>
        <v>42.931338203392201</v>
      </c>
      <c r="H3983">
        <f>IF(Table1[[#This Row],[raw_pressure]]=-207.33292143,H3982,D3983)</f>
        <v>985.08181984800001</v>
      </c>
      <c r="I3983" s="1">
        <f>1013-Table1[[#This Row],[pressure_temp]]</f>
        <v>27.918180151999991</v>
      </c>
      <c r="J3983" s="1" t="str">
        <f>SUBSTITUTE(RIGHT(Table1[[#This Row],[file]],LEN(Table1[[#This Row],[file]])-16),"_"," ")</f>
        <v>sample 03 vaseline glue vaseline side vaseline top</v>
      </c>
    </row>
    <row r="3984" spans="1:10" hidden="1" x14ac:dyDescent="0.25">
      <c r="A3984" t="s">
        <v>4008</v>
      </c>
      <c r="B3984" t="s">
        <v>3987</v>
      </c>
      <c r="C3984">
        <v>-41.255458559852599</v>
      </c>
      <c r="D3984">
        <v>986.34096952200002</v>
      </c>
      <c r="E3984">
        <f>VALUE(SUBSTITUTE(SUBSTITUTE(SUBSTITUTE(RIGHT(Table1[[#This Row],[raw_timestamp]],21),":","")," ",""),"-",""))</f>
        <v>219173614286022</v>
      </c>
      <c r="F3984">
        <f>IF(Table1[[#This Row],[raw_load]]&gt;30000,F3983,(IF(Table1[[#This Row],[raw_load]]=49.339761120941,F3983,Table1[[#This Row],[raw_load]])))</f>
        <v>-41.255458559852599</v>
      </c>
      <c r="G3984">
        <f>-Table1[[#This Row],[load_temp]]</f>
        <v>41.255458559852599</v>
      </c>
      <c r="H3984">
        <f>IF(Table1[[#This Row],[raw_pressure]]=-207.33292143,H3983,D3984)</f>
        <v>986.34096952200002</v>
      </c>
      <c r="I3984" s="1">
        <f>1013-Table1[[#This Row],[pressure_temp]]</f>
        <v>26.659030477999977</v>
      </c>
      <c r="J3984" s="1" t="str">
        <f>SUBSTITUTE(RIGHT(Table1[[#This Row],[file]],LEN(Table1[[#This Row],[file]])-16),"_"," ")</f>
        <v>sample 03 vaseline glue vaseline side vaseline top</v>
      </c>
    </row>
    <row r="3985" spans="1:10" hidden="1" x14ac:dyDescent="0.25">
      <c r="A3985" t="s">
        <v>4008</v>
      </c>
      <c r="B3985" t="s">
        <v>3988</v>
      </c>
      <c r="C3985">
        <v>-42.115385140794203</v>
      </c>
      <c r="D3985">
        <v>986.34096952200002</v>
      </c>
      <c r="E3985">
        <f>VALUE(SUBSTITUTE(SUBSTITUTE(SUBSTITUTE(RIGHT(Table1[[#This Row],[raw_timestamp]],21),":","")," ",""),"-",""))</f>
        <v>219173614543603</v>
      </c>
      <c r="F3985">
        <f>IF(Table1[[#This Row],[raw_load]]&gt;30000,F3984,(IF(Table1[[#This Row],[raw_load]]=49.339761120941,F3984,Table1[[#This Row],[raw_load]])))</f>
        <v>-42.115385140794203</v>
      </c>
      <c r="G3985">
        <f>-Table1[[#This Row],[load_temp]]</f>
        <v>42.115385140794203</v>
      </c>
      <c r="H3985">
        <f>IF(Table1[[#This Row],[raw_pressure]]=-207.33292143,H3984,D3985)</f>
        <v>986.34096952200002</v>
      </c>
      <c r="I3985" s="1">
        <f>1013-Table1[[#This Row],[pressure_temp]]</f>
        <v>26.659030477999977</v>
      </c>
      <c r="J3985" s="1" t="str">
        <f>SUBSTITUTE(RIGHT(Table1[[#This Row],[file]],LEN(Table1[[#This Row],[file]])-16),"_"," ")</f>
        <v>sample 03 vaseline glue vaseline side vaseline top</v>
      </c>
    </row>
    <row r="3986" spans="1:10" hidden="1" x14ac:dyDescent="0.25">
      <c r="A3986" t="s">
        <v>4008</v>
      </c>
      <c r="B3986" t="s">
        <v>3989</v>
      </c>
      <c r="C3986">
        <v>-42.159358659137801</v>
      </c>
      <c r="D3986">
        <v>985.08181984800001</v>
      </c>
      <c r="E3986">
        <f>VALUE(SUBSTITUTE(SUBSTITUTE(SUBSTITUTE(RIGHT(Table1[[#This Row],[raw_timestamp]],21),":","")," ",""),"-",""))</f>
        <v>219173614801134</v>
      </c>
      <c r="F3986">
        <f>IF(Table1[[#This Row],[raw_load]]&gt;30000,F3985,(IF(Table1[[#This Row],[raw_load]]=49.339761120941,F3985,Table1[[#This Row],[raw_load]])))</f>
        <v>-42.159358659137801</v>
      </c>
      <c r="G3986">
        <f>-Table1[[#This Row],[load_temp]]</f>
        <v>42.159358659137801</v>
      </c>
      <c r="H3986">
        <f>IF(Table1[[#This Row],[raw_pressure]]=-207.33292143,H3985,D3986)</f>
        <v>985.08181984800001</v>
      </c>
      <c r="I3986" s="1">
        <f>1013-Table1[[#This Row],[pressure_temp]]</f>
        <v>27.918180151999991</v>
      </c>
      <c r="J3986" s="1" t="str">
        <f>SUBSTITUTE(RIGHT(Table1[[#This Row],[file]],LEN(Table1[[#This Row],[file]])-16),"_"," ")</f>
        <v>sample 03 vaseline glue vaseline side vaseline top</v>
      </c>
    </row>
    <row r="3987" spans="1:10" hidden="1" x14ac:dyDescent="0.25">
      <c r="A3987" t="s">
        <v>4008</v>
      </c>
      <c r="B3987" t="s">
        <v>3990</v>
      </c>
      <c r="C3987">
        <v>49.339761120940999</v>
      </c>
      <c r="D3987">
        <v>987.60011919600004</v>
      </c>
      <c r="E3987">
        <f>VALUE(SUBSTITUTE(SUBSTITUTE(SUBSTITUTE(RIGHT(Table1[[#This Row],[raw_timestamp]],21),":","")," ",""),"-",""))</f>
        <v>219173615061296</v>
      </c>
      <c r="F3987">
        <f>IF(Table1[[#This Row],[raw_load]]&gt;30000,F3986,(IF(Table1[[#This Row],[raw_load]]=49.339761120941,F3986,Table1[[#This Row],[raw_load]])))</f>
        <v>-42.159358659137801</v>
      </c>
      <c r="G3987">
        <f>-Table1[[#This Row],[load_temp]]</f>
        <v>42.159358659137801</v>
      </c>
      <c r="H3987">
        <f>IF(Table1[[#This Row],[raw_pressure]]=-207.33292143,H3986,D3987)</f>
        <v>987.60011919600004</v>
      </c>
      <c r="I3987" s="1">
        <f>1013-Table1[[#This Row],[pressure_temp]]</f>
        <v>25.399880803999963</v>
      </c>
      <c r="J3987" s="1" t="str">
        <f>SUBSTITUTE(RIGHT(Table1[[#This Row],[file]],LEN(Table1[[#This Row],[file]])-16),"_"," ")</f>
        <v>sample 03 vaseline glue vaseline side vaseline top</v>
      </c>
    </row>
    <row r="3988" spans="1:10" hidden="1" x14ac:dyDescent="0.25">
      <c r="A3988" t="s">
        <v>4008</v>
      </c>
      <c r="B3988" t="s">
        <v>3991</v>
      </c>
      <c r="C3988">
        <v>-43.845010195642701</v>
      </c>
      <c r="D3988">
        <v>986.34096952200002</v>
      </c>
      <c r="E3988">
        <f>VALUE(SUBSTITUTE(SUBSTITUTE(SUBSTITUTE(RIGHT(Table1[[#This Row],[raw_timestamp]],21),":","")," ",""),"-",""))</f>
        <v>219173615319038</v>
      </c>
      <c r="F3988">
        <f>IF(Table1[[#This Row],[raw_load]]&gt;30000,F3987,(IF(Table1[[#This Row],[raw_load]]=49.339761120941,F3987,Table1[[#This Row],[raw_load]])))</f>
        <v>-43.845010195642701</v>
      </c>
      <c r="G3988">
        <f>-Table1[[#This Row],[load_temp]]</f>
        <v>43.845010195642701</v>
      </c>
      <c r="H3988">
        <f>IF(Table1[[#This Row],[raw_pressure]]=-207.33292143,H3987,D3988)</f>
        <v>986.34096952200002</v>
      </c>
      <c r="I3988" s="1">
        <f>1013-Table1[[#This Row],[pressure_temp]]</f>
        <v>26.659030477999977</v>
      </c>
      <c r="J3988" s="1" t="str">
        <f>SUBSTITUTE(RIGHT(Table1[[#This Row],[file]],LEN(Table1[[#This Row],[file]])-16),"_"," ")</f>
        <v>sample 03 vaseline glue vaseline side vaseline top</v>
      </c>
    </row>
    <row r="3989" spans="1:10" hidden="1" x14ac:dyDescent="0.25">
      <c r="A3989" t="s">
        <v>4008</v>
      </c>
      <c r="B3989" t="s">
        <v>3992</v>
      </c>
      <c r="C3989">
        <v>-44.182140502943703</v>
      </c>
      <c r="D3989">
        <v>985.08181984800001</v>
      </c>
      <c r="E3989">
        <f>VALUE(SUBSTITUTE(SUBSTITUTE(SUBSTITUTE(RIGHT(Table1[[#This Row],[raw_timestamp]],21),":","")," ",""),"-",""))</f>
        <v>219173615576691</v>
      </c>
      <c r="F3989">
        <f>IF(Table1[[#This Row],[raw_load]]&gt;30000,F3988,(IF(Table1[[#This Row],[raw_load]]=49.339761120941,F3988,Table1[[#This Row],[raw_load]])))</f>
        <v>-44.182140502943703</v>
      </c>
      <c r="G3989">
        <f>-Table1[[#This Row],[load_temp]]</f>
        <v>44.182140502943703</v>
      </c>
      <c r="H3989">
        <f>IF(Table1[[#This Row],[raw_pressure]]=-207.33292143,H3988,D3989)</f>
        <v>985.08181984800001</v>
      </c>
      <c r="I3989" s="1">
        <f>1013-Table1[[#This Row],[pressure_temp]]</f>
        <v>27.918180151999991</v>
      </c>
      <c r="J3989" s="1" t="str">
        <f>SUBSTITUTE(RIGHT(Table1[[#This Row],[file]],LEN(Table1[[#This Row],[file]])-16),"_"," ")</f>
        <v>sample 03 vaseline glue vaseline side vaseline top</v>
      </c>
    </row>
    <row r="3990" spans="1:10" hidden="1" x14ac:dyDescent="0.25">
      <c r="A3990" t="s">
        <v>4008</v>
      </c>
      <c r="B3990" t="s">
        <v>3993</v>
      </c>
      <c r="C3990">
        <v>-40.341786567602099</v>
      </c>
      <c r="D3990">
        <v>986.34096952200002</v>
      </c>
      <c r="E3990">
        <f>VALUE(SUBSTITUTE(SUBSTITUTE(SUBSTITUTE(RIGHT(Table1[[#This Row],[raw_timestamp]],21),":","")," ",""),"-",""))</f>
        <v>219173615834242</v>
      </c>
      <c r="F3990">
        <f>IF(Table1[[#This Row],[raw_load]]&gt;30000,F3989,(IF(Table1[[#This Row],[raw_load]]=49.339761120941,F3989,Table1[[#This Row],[raw_load]])))</f>
        <v>-40.341786567602099</v>
      </c>
      <c r="G3990">
        <f>-Table1[[#This Row],[load_temp]]</f>
        <v>40.341786567602099</v>
      </c>
      <c r="H3990">
        <f>IF(Table1[[#This Row],[raw_pressure]]=-207.33292143,H3989,D3990)</f>
        <v>986.34096952200002</v>
      </c>
      <c r="I3990" s="1">
        <f>1013-Table1[[#This Row],[pressure_temp]]</f>
        <v>26.659030477999977</v>
      </c>
      <c r="J3990" s="1" t="str">
        <f>SUBSTITUTE(RIGHT(Table1[[#This Row],[file]],LEN(Table1[[#This Row],[file]])-16),"_"," ")</f>
        <v>sample 03 vaseline glue vaseline side vaseline top</v>
      </c>
    </row>
    <row r="3991" spans="1:10" hidden="1" x14ac:dyDescent="0.25">
      <c r="A3991" t="s">
        <v>4008</v>
      </c>
      <c r="B3991" t="s">
        <v>3994</v>
      </c>
      <c r="C3991">
        <v>-43.967158857708299</v>
      </c>
      <c r="D3991">
        <v>986.34096952200002</v>
      </c>
      <c r="E3991">
        <f>VALUE(SUBSTITUTE(SUBSTITUTE(SUBSTITUTE(RIGHT(Table1[[#This Row],[raw_timestamp]],21),":","")," ",""),"-",""))</f>
        <v>219173616091956</v>
      </c>
      <c r="F3991">
        <f>IF(Table1[[#This Row],[raw_load]]&gt;30000,F3990,(IF(Table1[[#This Row],[raw_load]]=49.339761120941,F3990,Table1[[#This Row],[raw_load]])))</f>
        <v>-43.967158857708299</v>
      </c>
      <c r="G3991">
        <f>-Table1[[#This Row],[load_temp]]</f>
        <v>43.967158857708299</v>
      </c>
      <c r="H3991">
        <f>IF(Table1[[#This Row],[raw_pressure]]=-207.33292143,H3990,D3991)</f>
        <v>986.34096952200002</v>
      </c>
      <c r="I3991" s="1">
        <f>1013-Table1[[#This Row],[pressure_temp]]</f>
        <v>26.659030477999977</v>
      </c>
      <c r="J3991" s="1" t="str">
        <f>SUBSTITUTE(RIGHT(Table1[[#This Row],[file]],LEN(Table1[[#This Row],[file]])-16),"_"," ")</f>
        <v>sample 03 vaseline glue vaseline side vaseline top</v>
      </c>
    </row>
    <row r="3992" spans="1:10" hidden="1" x14ac:dyDescent="0.25">
      <c r="A3992" t="s">
        <v>4008</v>
      </c>
      <c r="B3992" t="s">
        <v>3995</v>
      </c>
      <c r="C3992">
        <v>49.339761120940999</v>
      </c>
      <c r="D3992">
        <v>986.34096952200002</v>
      </c>
      <c r="E3992">
        <f>VALUE(SUBSTITUTE(SUBSTITUTE(SUBSTITUTE(RIGHT(Table1[[#This Row],[raw_timestamp]],21),":","")," ",""),"-",""))</f>
        <v>219173616348174</v>
      </c>
      <c r="F3992">
        <f>IF(Table1[[#This Row],[raw_load]]&gt;30000,F3991,(IF(Table1[[#This Row],[raw_load]]=49.339761120941,F3991,Table1[[#This Row],[raw_load]])))</f>
        <v>-43.967158857708299</v>
      </c>
      <c r="G3992">
        <f>-Table1[[#This Row],[load_temp]]</f>
        <v>43.967158857708299</v>
      </c>
      <c r="H3992">
        <f>IF(Table1[[#This Row],[raw_pressure]]=-207.33292143,H3991,D3992)</f>
        <v>986.34096952200002</v>
      </c>
      <c r="I3992" s="1">
        <f>1013-Table1[[#This Row],[pressure_temp]]</f>
        <v>26.659030477999977</v>
      </c>
      <c r="J3992" s="1" t="str">
        <f>SUBSTITUTE(RIGHT(Table1[[#This Row],[file]],LEN(Table1[[#This Row],[file]])-16),"_"," ")</f>
        <v>sample 03 vaseline glue vaseline side vaseline top</v>
      </c>
    </row>
    <row r="3993" spans="1:10" hidden="1" x14ac:dyDescent="0.25">
      <c r="A3993" t="s">
        <v>4008</v>
      </c>
      <c r="B3993" t="s">
        <v>3996</v>
      </c>
      <c r="C3993">
        <v>-42.310823000099099</v>
      </c>
      <c r="D3993">
        <v>986.34096952200002</v>
      </c>
      <c r="E3993">
        <f>VALUE(SUBSTITUTE(SUBSTITUTE(SUBSTITUTE(RIGHT(Table1[[#This Row],[raw_timestamp]],21),":","")," ",""),"-",""))</f>
        <v>219173616861918</v>
      </c>
      <c r="F3993">
        <f>IF(Table1[[#This Row],[raw_load]]&gt;30000,F3992,(IF(Table1[[#This Row],[raw_load]]=49.339761120941,F3992,Table1[[#This Row],[raw_load]])))</f>
        <v>-42.310823000099099</v>
      </c>
      <c r="G3993">
        <f>-Table1[[#This Row],[load_temp]]</f>
        <v>42.310823000099099</v>
      </c>
      <c r="H3993">
        <f>IF(Table1[[#This Row],[raw_pressure]]=-207.33292143,H3992,D3993)</f>
        <v>986.34096952200002</v>
      </c>
      <c r="I3993" s="1">
        <f>1013-Table1[[#This Row],[pressure_temp]]</f>
        <v>26.659030477999977</v>
      </c>
      <c r="J3993" s="1" t="str">
        <f>SUBSTITUTE(RIGHT(Table1[[#This Row],[file]],LEN(Table1[[#This Row],[file]])-16),"_"," ")</f>
        <v>sample 03 vaseline glue vaseline side vaseline top</v>
      </c>
    </row>
    <row r="3994" spans="1:10" hidden="1" x14ac:dyDescent="0.25">
      <c r="A3994" t="s">
        <v>4008</v>
      </c>
      <c r="B3994" t="s">
        <v>3997</v>
      </c>
      <c r="C3994">
        <v>49.339761120940999</v>
      </c>
      <c r="D3994">
        <v>985.08181984800001</v>
      </c>
      <c r="E3994">
        <f>VALUE(SUBSTITUTE(SUBSTITUTE(SUBSTITUTE(RIGHT(Table1[[#This Row],[raw_timestamp]],21),":","")," ",""),"-",""))</f>
        <v>219173617118672</v>
      </c>
      <c r="F3994">
        <f>IF(Table1[[#This Row],[raw_load]]&gt;30000,F3993,(IF(Table1[[#This Row],[raw_load]]=49.339761120941,F3993,Table1[[#This Row],[raw_load]])))</f>
        <v>-42.310823000099099</v>
      </c>
      <c r="G3994">
        <f>-Table1[[#This Row],[load_temp]]</f>
        <v>42.310823000099099</v>
      </c>
      <c r="H3994">
        <f>IF(Table1[[#This Row],[raw_pressure]]=-207.33292143,H3993,D3994)</f>
        <v>985.08181984800001</v>
      </c>
      <c r="I3994" s="1">
        <f>1013-Table1[[#This Row],[pressure_temp]]</f>
        <v>27.918180151999991</v>
      </c>
      <c r="J3994" s="1" t="str">
        <f>SUBSTITUTE(RIGHT(Table1[[#This Row],[file]],LEN(Table1[[#This Row],[file]])-16),"_"," ")</f>
        <v>sample 03 vaseline glue vaseline side vaseline top</v>
      </c>
    </row>
    <row r="3995" spans="1:10" hidden="1" x14ac:dyDescent="0.25">
      <c r="A3995" t="s">
        <v>4008</v>
      </c>
      <c r="B3995" t="s">
        <v>3998</v>
      </c>
      <c r="C3995">
        <v>-47.035533248795502</v>
      </c>
      <c r="D3995">
        <v>985.08181984800001</v>
      </c>
      <c r="E3995">
        <f>VALUE(SUBSTITUTE(SUBSTITUTE(SUBSTITUTE(RIGHT(Table1[[#This Row],[raw_timestamp]],21),":","")," ",""),"-",""))</f>
        <v>219173617376274</v>
      </c>
      <c r="F3995">
        <f>IF(Table1[[#This Row],[raw_load]]&gt;30000,F3994,(IF(Table1[[#This Row],[raw_load]]=49.339761120941,F3994,Table1[[#This Row],[raw_load]])))</f>
        <v>-47.035533248795502</v>
      </c>
      <c r="G3995">
        <f>-Table1[[#This Row],[load_temp]]</f>
        <v>47.035533248795502</v>
      </c>
      <c r="H3995">
        <f>IF(Table1[[#This Row],[raw_pressure]]=-207.33292143,H3994,D3995)</f>
        <v>985.08181984800001</v>
      </c>
      <c r="I3995" s="1">
        <f>1013-Table1[[#This Row],[pressure_temp]]</f>
        <v>27.918180151999991</v>
      </c>
      <c r="J3995" s="1" t="str">
        <f>SUBSTITUTE(RIGHT(Table1[[#This Row],[file]],LEN(Table1[[#This Row],[file]])-16),"_"," ")</f>
        <v>sample 03 vaseline glue vaseline side vaseline top</v>
      </c>
    </row>
    <row r="3996" spans="1:10" hidden="1" x14ac:dyDescent="0.25">
      <c r="A3996" t="s">
        <v>4008</v>
      </c>
      <c r="B3996" t="s">
        <v>3999</v>
      </c>
      <c r="C3996">
        <v>-43.160977688075498</v>
      </c>
      <c r="D3996">
        <v>987.60011919600004</v>
      </c>
      <c r="E3996">
        <f>VALUE(SUBSTITUTE(SUBSTITUTE(SUBSTITUTE(RIGHT(Table1[[#This Row],[raw_timestamp]],21),":","")," ",""),"-",""))</f>
        <v>219173617634286</v>
      </c>
      <c r="F3996">
        <f>IF(Table1[[#This Row],[raw_load]]&gt;30000,F3995,(IF(Table1[[#This Row],[raw_load]]=49.339761120941,F3995,Table1[[#This Row],[raw_load]])))</f>
        <v>-43.160977688075498</v>
      </c>
      <c r="G3996">
        <f>-Table1[[#This Row],[load_temp]]</f>
        <v>43.160977688075498</v>
      </c>
      <c r="H3996">
        <f>IF(Table1[[#This Row],[raw_pressure]]=-207.33292143,H3995,D3996)</f>
        <v>987.60011919600004</v>
      </c>
      <c r="I3996" s="1">
        <f>1013-Table1[[#This Row],[pressure_temp]]</f>
        <v>25.399880803999963</v>
      </c>
      <c r="J3996" s="1" t="str">
        <f>SUBSTITUTE(RIGHT(Table1[[#This Row],[file]],LEN(Table1[[#This Row],[file]])-16),"_"," ")</f>
        <v>sample 03 vaseline glue vaseline side vaseline top</v>
      </c>
    </row>
    <row r="3997" spans="1:10" hidden="1" x14ac:dyDescent="0.25">
      <c r="A3997" t="s">
        <v>4008</v>
      </c>
      <c r="B3997" t="s">
        <v>4000</v>
      </c>
      <c r="C3997">
        <v>-47.704907916914799</v>
      </c>
      <c r="D3997">
        <v>985.08181984800001</v>
      </c>
      <c r="E3997">
        <f>VALUE(SUBSTITUTE(SUBSTITUTE(SUBSTITUTE(RIGHT(Table1[[#This Row],[raw_timestamp]],21),":","")," ",""),"-",""))</f>
        <v>219173617891904</v>
      </c>
      <c r="F3997">
        <f>IF(Table1[[#This Row],[raw_load]]&gt;30000,F3996,(IF(Table1[[#This Row],[raw_load]]=49.339761120941,F3996,Table1[[#This Row],[raw_load]])))</f>
        <v>-47.704907916914799</v>
      </c>
      <c r="G3997">
        <f>-Table1[[#This Row],[load_temp]]</f>
        <v>47.704907916914799</v>
      </c>
      <c r="H3997">
        <f>IF(Table1[[#This Row],[raw_pressure]]=-207.33292143,H3996,D3997)</f>
        <v>985.08181984800001</v>
      </c>
      <c r="I3997" s="1">
        <f>1013-Table1[[#This Row],[pressure_temp]]</f>
        <v>27.918180151999991</v>
      </c>
      <c r="J3997" s="1" t="str">
        <f>SUBSTITUTE(RIGHT(Table1[[#This Row],[file]],LEN(Table1[[#This Row],[file]])-16),"_"," ")</f>
        <v>sample 03 vaseline glue vaseline side vaseline top</v>
      </c>
    </row>
    <row r="3998" spans="1:10" hidden="1" x14ac:dyDescent="0.25">
      <c r="A3998" t="s">
        <v>4008</v>
      </c>
      <c r="B3998" t="s">
        <v>4001</v>
      </c>
      <c r="C3998">
        <v>-46.356386687710902</v>
      </c>
      <c r="D3998">
        <v>986.34096952200002</v>
      </c>
      <c r="E3998">
        <f>VALUE(SUBSTITUTE(SUBSTITUTE(SUBSTITUTE(RIGHT(Table1[[#This Row],[raw_timestamp]],21),":","")," ",""),"-",""))</f>
        <v>219173618149648</v>
      </c>
      <c r="F3998">
        <f>IF(Table1[[#This Row],[raw_load]]&gt;30000,F3997,(IF(Table1[[#This Row],[raw_load]]=49.339761120941,F3997,Table1[[#This Row],[raw_load]])))</f>
        <v>-46.356386687710902</v>
      </c>
      <c r="G3998">
        <f>-Table1[[#This Row],[load_temp]]</f>
        <v>46.356386687710902</v>
      </c>
      <c r="H3998">
        <f>IF(Table1[[#This Row],[raw_pressure]]=-207.33292143,H3997,D3998)</f>
        <v>986.34096952200002</v>
      </c>
      <c r="I3998" s="1">
        <f>1013-Table1[[#This Row],[pressure_temp]]</f>
        <v>26.659030477999977</v>
      </c>
      <c r="J3998" s="1" t="str">
        <f>SUBSTITUTE(RIGHT(Table1[[#This Row],[file]],LEN(Table1[[#This Row],[file]])-16),"_"," ")</f>
        <v>sample 03 vaseline glue vaseline side vaseline top</v>
      </c>
    </row>
    <row r="3999" spans="1:10" hidden="1" x14ac:dyDescent="0.25">
      <c r="A3999" t="s">
        <v>4008</v>
      </c>
      <c r="B3999" t="s">
        <v>4002</v>
      </c>
      <c r="C3999">
        <v>-45.159329799468303</v>
      </c>
      <c r="D3999">
        <v>985.08181984800001</v>
      </c>
      <c r="E3999">
        <f>VALUE(SUBSTITUTE(SUBSTITUTE(SUBSTITUTE(RIGHT(Table1[[#This Row],[raw_timestamp]],21),":","")," ",""),"-",""))</f>
        <v>219173618407298</v>
      </c>
      <c r="F3999">
        <f>IF(Table1[[#This Row],[raw_load]]&gt;30000,F3998,(IF(Table1[[#This Row],[raw_load]]=49.339761120941,F3998,Table1[[#This Row],[raw_load]])))</f>
        <v>-45.159329799468303</v>
      </c>
      <c r="G3999">
        <f>-Table1[[#This Row],[load_temp]]</f>
        <v>45.159329799468303</v>
      </c>
      <c r="H3999">
        <f>IF(Table1[[#This Row],[raw_pressure]]=-207.33292143,H3998,D3999)</f>
        <v>985.08181984800001</v>
      </c>
      <c r="I3999" s="1">
        <f>1013-Table1[[#This Row],[pressure_temp]]</f>
        <v>27.918180151999991</v>
      </c>
      <c r="J3999" s="1" t="str">
        <f>SUBSTITUTE(RIGHT(Table1[[#This Row],[file]],LEN(Table1[[#This Row],[file]])-16),"_"," ")</f>
        <v>sample 03 vaseline glue vaseline side vaseline top</v>
      </c>
    </row>
    <row r="4000" spans="1:10" hidden="1" x14ac:dyDescent="0.25">
      <c r="A4000" t="s">
        <v>4008</v>
      </c>
      <c r="B4000" t="s">
        <v>4003</v>
      </c>
      <c r="C4000">
        <v>49.339761120940999</v>
      </c>
      <c r="D4000">
        <v>985.08181984800001</v>
      </c>
      <c r="E4000">
        <f>VALUE(SUBSTITUTE(SUBSTITUTE(SUBSTITUTE(RIGHT(Table1[[#This Row],[raw_timestamp]],21),":","")," ",""),"-",""))</f>
        <v>219173618663554</v>
      </c>
      <c r="F4000">
        <f>IF(Table1[[#This Row],[raw_load]]&gt;30000,F3999,(IF(Table1[[#This Row],[raw_load]]=49.339761120941,F3999,Table1[[#This Row],[raw_load]])))</f>
        <v>-45.159329799468303</v>
      </c>
      <c r="G4000">
        <f>-Table1[[#This Row],[load_temp]]</f>
        <v>45.159329799468303</v>
      </c>
      <c r="H4000">
        <f>IF(Table1[[#This Row],[raw_pressure]]=-207.33292143,H3999,D4000)</f>
        <v>985.08181984800001</v>
      </c>
      <c r="I4000" s="1">
        <f>1013-Table1[[#This Row],[pressure_temp]]</f>
        <v>27.918180151999991</v>
      </c>
      <c r="J4000" s="1" t="str">
        <f>SUBSTITUTE(RIGHT(Table1[[#This Row],[file]],LEN(Table1[[#This Row],[file]])-16),"_"," ")</f>
        <v>sample 03 vaseline glue vaseline side vaseline top</v>
      </c>
    </row>
    <row r="4001" spans="1:10" hidden="1" x14ac:dyDescent="0.25">
      <c r="A4001" t="s">
        <v>4008</v>
      </c>
      <c r="B4001" t="s">
        <v>4004</v>
      </c>
      <c r="C4001">
        <v>-46.957358105073503</v>
      </c>
      <c r="D4001">
        <v>986.34096952200002</v>
      </c>
      <c r="E4001">
        <f>VALUE(SUBSTITUTE(SUBSTITUTE(SUBSTITUTE(RIGHT(Table1[[#This Row],[raw_timestamp]],21),":","")," ",""),"-",""))</f>
        <v>219173619176778</v>
      </c>
      <c r="F4001">
        <f>IF(Table1[[#This Row],[raw_load]]&gt;30000,F4000,(IF(Table1[[#This Row],[raw_load]]=49.339761120941,F4000,Table1[[#This Row],[raw_load]])))</f>
        <v>-46.957358105073503</v>
      </c>
      <c r="G4001">
        <f>-Table1[[#This Row],[load_temp]]</f>
        <v>46.957358105073503</v>
      </c>
      <c r="H4001">
        <f>IF(Table1[[#This Row],[raw_pressure]]=-207.33292143,H4000,D4001)</f>
        <v>986.34096952200002</v>
      </c>
      <c r="I4001" s="1">
        <f>1013-Table1[[#This Row],[pressure_temp]]</f>
        <v>26.659030477999977</v>
      </c>
      <c r="J4001" s="1" t="str">
        <f>SUBSTITUTE(RIGHT(Table1[[#This Row],[file]],LEN(Table1[[#This Row],[file]])-16),"_"," ")</f>
        <v>sample 03 vaseline glue vaseline side vaseline top</v>
      </c>
    </row>
    <row r="4002" spans="1:10" hidden="1" x14ac:dyDescent="0.25">
      <c r="A4002" t="s">
        <v>4008</v>
      </c>
      <c r="B4002" t="s">
        <v>4005</v>
      </c>
      <c r="C4002">
        <v>-47.563215468918699</v>
      </c>
      <c r="D4002">
        <v>986.34096952200002</v>
      </c>
      <c r="E4002">
        <f>VALUE(SUBSTITUTE(SUBSTITUTE(SUBSTITUTE(RIGHT(Table1[[#This Row],[raw_timestamp]],21),":","")," ",""),"-",""))</f>
        <v>219173619434548</v>
      </c>
      <c r="F4002">
        <f>IF(Table1[[#This Row],[raw_load]]&gt;30000,F4001,(IF(Table1[[#This Row],[raw_load]]=49.339761120941,F4001,Table1[[#This Row],[raw_load]])))</f>
        <v>-47.563215468918699</v>
      </c>
      <c r="G4002">
        <f>-Table1[[#This Row],[load_temp]]</f>
        <v>47.563215468918699</v>
      </c>
      <c r="H4002">
        <f>IF(Table1[[#This Row],[raw_pressure]]=-207.33292143,H4001,D4002)</f>
        <v>986.34096952200002</v>
      </c>
      <c r="I4002" s="1">
        <f>1013-Table1[[#This Row],[pressure_temp]]</f>
        <v>26.659030477999977</v>
      </c>
      <c r="J4002" s="1" t="str">
        <f>SUBSTITUTE(RIGHT(Table1[[#This Row],[file]],LEN(Table1[[#This Row],[file]])-16),"_"," ")</f>
        <v>sample 03 vaseline glue vaseline side vaseline top</v>
      </c>
    </row>
    <row r="4003" spans="1:10" hidden="1" x14ac:dyDescent="0.25">
      <c r="A4003" t="s">
        <v>4008</v>
      </c>
      <c r="B4003" t="s">
        <v>4006</v>
      </c>
      <c r="C4003">
        <v>-47.631618719675402</v>
      </c>
      <c r="D4003">
        <v>986.34096952200002</v>
      </c>
      <c r="E4003">
        <f>VALUE(SUBSTITUTE(SUBSTITUTE(SUBSTITUTE(RIGHT(Table1[[#This Row],[raw_timestamp]],21),":","")," ",""),"-",""))</f>
        <v>219173619692098</v>
      </c>
      <c r="F4003">
        <f>IF(Table1[[#This Row],[raw_load]]&gt;30000,F4002,(IF(Table1[[#This Row],[raw_load]]=49.339761120941,F4002,Table1[[#This Row],[raw_load]])))</f>
        <v>-47.631618719675402</v>
      </c>
      <c r="G4003">
        <f>-Table1[[#This Row],[load_temp]]</f>
        <v>47.631618719675402</v>
      </c>
      <c r="H4003">
        <f>IF(Table1[[#This Row],[raw_pressure]]=-207.33292143,H4002,D4003)</f>
        <v>986.34096952200002</v>
      </c>
      <c r="I4003" s="1">
        <f>1013-Table1[[#This Row],[pressure_temp]]</f>
        <v>26.659030477999977</v>
      </c>
      <c r="J4003" s="1" t="str">
        <f>SUBSTITUTE(RIGHT(Table1[[#This Row],[file]],LEN(Table1[[#This Row],[file]])-16),"_"," ")</f>
        <v>sample 03 vaseline glue vaseline side vaseline top</v>
      </c>
    </row>
    <row r="4004" spans="1:10" hidden="1" x14ac:dyDescent="0.25">
      <c r="A4004" t="s">
        <v>4008</v>
      </c>
      <c r="B4004" t="s">
        <v>4007</v>
      </c>
      <c r="C4004">
        <v>-48.501317193582302</v>
      </c>
      <c r="D4004">
        <v>985.08181984800001</v>
      </c>
      <c r="E4004">
        <f>VALUE(SUBSTITUTE(SUBSTITUTE(SUBSTITUTE(RIGHT(Table1[[#This Row],[raw_timestamp]],21),":","")," ",""),"-",""))</f>
        <v>219173619949921</v>
      </c>
      <c r="F4004">
        <f>IF(Table1[[#This Row],[raw_load]]&gt;30000,F4003,(IF(Table1[[#This Row],[raw_load]]=49.339761120941,F4003,Table1[[#This Row],[raw_load]])))</f>
        <v>-48.501317193582302</v>
      </c>
      <c r="G4004">
        <f>-Table1[[#This Row],[load_temp]]</f>
        <v>48.501317193582302</v>
      </c>
      <c r="H4004">
        <f>IF(Table1[[#This Row],[raw_pressure]]=-207.33292143,H4003,D4004)</f>
        <v>985.08181984800001</v>
      </c>
      <c r="I4004" s="1">
        <f>1013-Table1[[#This Row],[pressure_temp]]</f>
        <v>27.918180151999991</v>
      </c>
      <c r="J4004" s="1" t="str">
        <f>SUBSTITUTE(RIGHT(Table1[[#This Row],[file]],LEN(Table1[[#This Row],[file]])-16),"_"," ")</f>
        <v>sample 03 vaseline glue vaseline side vaseline top</v>
      </c>
    </row>
    <row r="4005" spans="1:10" hidden="1" x14ac:dyDescent="0.25">
      <c r="A4005" t="s">
        <v>4279</v>
      </c>
      <c r="B4005" t="s">
        <v>4009</v>
      </c>
      <c r="C4005">
        <v>49.339761120940999</v>
      </c>
      <c r="D4005">
        <v>986.34096952200002</v>
      </c>
      <c r="E4005">
        <f>VALUE(SUBSTITUTE(SUBSTITUTE(SUBSTITUTE(RIGHT(Table1[[#This Row],[raw_timestamp]],21),":","")," ",""),"-",""))</f>
        <v>220175415925893</v>
      </c>
      <c r="F4005">
        <f>IF(Table1[[#This Row],[raw_load]]&gt;30000,F4004,(IF(Table1[[#This Row],[raw_load]]=49.339761120941,F4004,Table1[[#This Row],[raw_load]])))</f>
        <v>-48.501317193582302</v>
      </c>
      <c r="G4005">
        <f>-Table1[[#This Row],[load_temp]]</f>
        <v>48.501317193582302</v>
      </c>
      <c r="H4005">
        <f>IF(Table1[[#This Row],[raw_pressure]]=-207.33292143,H4004,D4005)</f>
        <v>986.34096952200002</v>
      </c>
      <c r="I4005" s="1">
        <f>1013-Table1[[#This Row],[pressure_temp]]</f>
        <v>26.659030477999977</v>
      </c>
      <c r="J4005" s="1" t="str">
        <f>SUBSTITUTE(RIGHT(Table1[[#This Row],[file]],LEN(Table1[[#This Row],[file]])-16),"_"," ")</f>
        <v>sample 02 vaseline glue vaseline side</v>
      </c>
    </row>
    <row r="4006" spans="1:10" hidden="1" x14ac:dyDescent="0.25">
      <c r="A4006" t="s">
        <v>4279</v>
      </c>
      <c r="B4006" t="s">
        <v>4010</v>
      </c>
      <c r="C4006">
        <v>-71.318687267431201</v>
      </c>
      <c r="D4006">
        <v>986.34096952200002</v>
      </c>
      <c r="E4006">
        <f>VALUE(SUBSTITUTE(SUBSTITUTE(SUBSTITUTE(RIGHT(Table1[[#This Row],[raw_timestamp]],21),":","")," ",""),"-",""))</f>
        <v>220175416439529</v>
      </c>
      <c r="F4006">
        <f>IF(Table1[[#This Row],[raw_load]]&gt;30000,F4005,(IF(Table1[[#This Row],[raw_load]]=49.339761120941,F4005,Table1[[#This Row],[raw_load]])))</f>
        <v>-71.318687267431201</v>
      </c>
      <c r="G4006">
        <f>-Table1[[#This Row],[load_temp]]</f>
        <v>71.318687267431201</v>
      </c>
      <c r="H4006">
        <f>IF(Table1[[#This Row],[raw_pressure]]=-207.33292143,H4005,D4006)</f>
        <v>986.34096952200002</v>
      </c>
      <c r="I4006" s="1">
        <f>1013-Table1[[#This Row],[pressure_temp]]</f>
        <v>26.659030477999977</v>
      </c>
      <c r="J4006" s="1" t="str">
        <f>SUBSTITUTE(RIGHT(Table1[[#This Row],[file]],LEN(Table1[[#This Row],[file]])-16),"_"," ")</f>
        <v>sample 02 vaseline glue vaseline side</v>
      </c>
    </row>
    <row r="4007" spans="1:10" hidden="1" x14ac:dyDescent="0.25">
      <c r="A4007" t="s">
        <v>4279</v>
      </c>
      <c r="B4007" t="s">
        <v>4011</v>
      </c>
      <c r="C4007">
        <v>49.339761120940999</v>
      </c>
      <c r="D4007">
        <v>985.08181984800001</v>
      </c>
      <c r="E4007">
        <f>VALUE(SUBSTITUTE(SUBSTITUTE(SUBSTITUTE(RIGHT(Table1[[#This Row],[raw_timestamp]],21),":","")," ",""),"-",""))</f>
        <v>220175416695809</v>
      </c>
      <c r="F4007">
        <f>IF(Table1[[#This Row],[raw_load]]&gt;30000,F4006,(IF(Table1[[#This Row],[raw_load]]=49.339761120941,F4006,Table1[[#This Row],[raw_load]])))</f>
        <v>-71.318687267431201</v>
      </c>
      <c r="G4007">
        <f>-Table1[[#This Row],[load_temp]]</f>
        <v>71.318687267431201</v>
      </c>
      <c r="H4007">
        <f>IF(Table1[[#This Row],[raw_pressure]]=-207.33292143,H4006,D4007)</f>
        <v>985.08181984800001</v>
      </c>
      <c r="I4007" s="1">
        <f>1013-Table1[[#This Row],[pressure_temp]]</f>
        <v>27.918180151999991</v>
      </c>
      <c r="J4007" s="1" t="str">
        <f>SUBSTITUTE(RIGHT(Table1[[#This Row],[file]],LEN(Table1[[#This Row],[file]])-16),"_"," ")</f>
        <v>sample 02 vaseline glue vaseline side</v>
      </c>
    </row>
    <row r="4008" spans="1:10" hidden="1" x14ac:dyDescent="0.25">
      <c r="A4008" t="s">
        <v>4279</v>
      </c>
      <c r="B4008" t="s">
        <v>4012</v>
      </c>
      <c r="C4008">
        <v>49.339761120940999</v>
      </c>
      <c r="D4008">
        <v>986.34096952200002</v>
      </c>
      <c r="E4008">
        <f>VALUE(SUBSTITUTE(SUBSTITUTE(SUBSTITUTE(RIGHT(Table1[[#This Row],[raw_timestamp]],21),":","")," ",""),"-",""))</f>
        <v>220175417206663</v>
      </c>
      <c r="F4008">
        <f>IF(Table1[[#This Row],[raw_load]]&gt;30000,F4007,(IF(Table1[[#This Row],[raw_load]]=49.339761120941,F4007,Table1[[#This Row],[raw_load]])))</f>
        <v>-71.318687267431201</v>
      </c>
      <c r="G4008">
        <f>-Table1[[#This Row],[load_temp]]</f>
        <v>71.318687267431201</v>
      </c>
      <c r="H4008">
        <f>IF(Table1[[#This Row],[raw_pressure]]=-207.33292143,H4007,D4008)</f>
        <v>986.34096952200002</v>
      </c>
      <c r="I4008" s="1">
        <f>1013-Table1[[#This Row],[pressure_temp]]</f>
        <v>26.659030477999977</v>
      </c>
      <c r="J4008" s="1" t="str">
        <f>SUBSTITUTE(RIGHT(Table1[[#This Row],[file]],LEN(Table1[[#This Row],[file]])-16),"_"," ")</f>
        <v>sample 02 vaseline glue vaseline side</v>
      </c>
    </row>
    <row r="4009" spans="1:10" hidden="1" x14ac:dyDescent="0.25">
      <c r="A4009" t="s">
        <v>4279</v>
      </c>
      <c r="B4009" t="s">
        <v>4013</v>
      </c>
      <c r="C4009">
        <v>-70.913153709373503</v>
      </c>
      <c r="D4009">
        <v>986.34096952200002</v>
      </c>
      <c r="E4009">
        <f>VALUE(SUBSTITUTE(SUBSTITUTE(SUBSTITUTE(RIGHT(Table1[[#This Row],[raw_timestamp]],21),":","")," ",""),"-",""))</f>
        <v>220175417464510</v>
      </c>
      <c r="F4009">
        <f>IF(Table1[[#This Row],[raw_load]]&gt;30000,F4008,(IF(Table1[[#This Row],[raw_load]]=49.339761120941,F4008,Table1[[#This Row],[raw_load]])))</f>
        <v>-70.913153709373503</v>
      </c>
      <c r="G4009">
        <f>-Table1[[#This Row],[load_temp]]</f>
        <v>70.913153709373503</v>
      </c>
      <c r="H4009">
        <f>IF(Table1[[#This Row],[raw_pressure]]=-207.33292143,H4008,D4009)</f>
        <v>986.34096952200002</v>
      </c>
      <c r="I4009" s="1">
        <f>1013-Table1[[#This Row],[pressure_temp]]</f>
        <v>26.659030477999977</v>
      </c>
      <c r="J4009" s="1" t="str">
        <f>SUBSTITUTE(RIGHT(Table1[[#This Row],[file]],LEN(Table1[[#This Row],[file]])-16),"_"," ")</f>
        <v>sample 02 vaseline glue vaseline side</v>
      </c>
    </row>
    <row r="4010" spans="1:10" hidden="1" x14ac:dyDescent="0.25">
      <c r="A4010" t="s">
        <v>4279</v>
      </c>
      <c r="B4010" t="s">
        <v>4014</v>
      </c>
      <c r="C4010">
        <v>-72.505972262708596</v>
      </c>
      <c r="D4010">
        <v>985.08181984800001</v>
      </c>
      <c r="E4010">
        <f>VALUE(SUBSTITUTE(SUBSTITUTE(SUBSTITUTE(RIGHT(Table1[[#This Row],[raw_timestamp]],21),":","")," ",""),"-",""))</f>
        <v>220175417722597</v>
      </c>
      <c r="F4010">
        <f>IF(Table1[[#This Row],[raw_load]]&gt;30000,F4009,(IF(Table1[[#This Row],[raw_load]]=49.339761120941,F4009,Table1[[#This Row],[raw_load]])))</f>
        <v>-72.505972262708596</v>
      </c>
      <c r="G4010">
        <f>-Table1[[#This Row],[load_temp]]</f>
        <v>72.505972262708596</v>
      </c>
      <c r="H4010">
        <f>IF(Table1[[#This Row],[raw_pressure]]=-207.33292143,H4009,D4010)</f>
        <v>985.08181984800001</v>
      </c>
      <c r="I4010" s="1">
        <f>1013-Table1[[#This Row],[pressure_temp]]</f>
        <v>27.918180151999991</v>
      </c>
      <c r="J4010" s="1" t="str">
        <f>SUBSTITUTE(RIGHT(Table1[[#This Row],[file]],LEN(Table1[[#This Row],[file]])-16),"_"," ")</f>
        <v>sample 02 vaseline glue vaseline side</v>
      </c>
    </row>
    <row r="4011" spans="1:10" hidden="1" x14ac:dyDescent="0.25">
      <c r="A4011" t="s">
        <v>4279</v>
      </c>
      <c r="B4011" t="s">
        <v>4015</v>
      </c>
      <c r="C4011">
        <v>-73.458731826820099</v>
      </c>
      <c r="D4011">
        <v>986.34096952200002</v>
      </c>
      <c r="E4011">
        <f>VALUE(SUBSTITUTE(SUBSTITUTE(SUBSTITUTE(RIGHT(Table1[[#This Row],[raw_timestamp]],21),":","")," ",""),"-",""))</f>
        <v>220175417980217</v>
      </c>
      <c r="F4011">
        <f>IF(Table1[[#This Row],[raw_load]]&gt;30000,F4010,(IF(Table1[[#This Row],[raw_load]]=49.339761120941,F4010,Table1[[#This Row],[raw_load]])))</f>
        <v>-73.458731826820099</v>
      </c>
      <c r="G4011">
        <f>-Table1[[#This Row],[load_temp]]</f>
        <v>73.458731826820099</v>
      </c>
      <c r="H4011">
        <f>IF(Table1[[#This Row],[raw_pressure]]=-207.33292143,H4010,D4011)</f>
        <v>986.34096952200002</v>
      </c>
      <c r="I4011" s="1">
        <f>1013-Table1[[#This Row],[pressure_temp]]</f>
        <v>26.659030477999977</v>
      </c>
      <c r="J4011" s="1" t="str">
        <f>SUBSTITUTE(RIGHT(Table1[[#This Row],[file]],LEN(Table1[[#This Row],[file]])-16),"_"," ")</f>
        <v>sample 02 vaseline glue vaseline side</v>
      </c>
    </row>
    <row r="4012" spans="1:10" hidden="1" x14ac:dyDescent="0.25">
      <c r="A4012" t="s">
        <v>4279</v>
      </c>
      <c r="B4012" t="s">
        <v>4016</v>
      </c>
      <c r="C4012">
        <v>49.339761120940999</v>
      </c>
      <c r="D4012">
        <v>986.34096952200002</v>
      </c>
      <c r="E4012">
        <f>VALUE(SUBSTITUTE(SUBSTITUTE(SUBSTITUTE(RIGHT(Table1[[#This Row],[raw_timestamp]],21),":","")," ",""),"-",""))</f>
        <v>220175418235937</v>
      </c>
      <c r="F4012">
        <f>IF(Table1[[#This Row],[raw_load]]&gt;30000,F4011,(IF(Table1[[#This Row],[raw_load]]=49.339761120941,F4011,Table1[[#This Row],[raw_load]])))</f>
        <v>-73.458731826820099</v>
      </c>
      <c r="G4012">
        <f>-Table1[[#This Row],[load_temp]]</f>
        <v>73.458731826820099</v>
      </c>
      <c r="H4012">
        <f>IF(Table1[[#This Row],[raw_pressure]]=-207.33292143,H4011,D4012)</f>
        <v>986.34096952200002</v>
      </c>
      <c r="I4012" s="1">
        <f>1013-Table1[[#This Row],[pressure_temp]]</f>
        <v>26.659030477999977</v>
      </c>
      <c r="J4012" s="1" t="str">
        <f>SUBSTITUTE(RIGHT(Table1[[#This Row],[file]],LEN(Table1[[#This Row],[file]])-16),"_"," ")</f>
        <v>sample 02 vaseline glue vaseline side</v>
      </c>
    </row>
    <row r="4013" spans="1:10" hidden="1" x14ac:dyDescent="0.25">
      <c r="A4013" t="s">
        <v>4279</v>
      </c>
      <c r="B4013" t="s">
        <v>4017</v>
      </c>
      <c r="C4013">
        <v>49.339761120940999</v>
      </c>
      <c r="D4013">
        <v>986.34096952200002</v>
      </c>
      <c r="E4013">
        <f>VALUE(SUBSTITUTE(SUBSTITUTE(SUBSTITUTE(RIGHT(Table1[[#This Row],[raw_timestamp]],21),":","")," ",""),"-",""))</f>
        <v>220175418746815</v>
      </c>
      <c r="F4013">
        <f>IF(Table1[[#This Row],[raw_load]]&gt;30000,F4012,(IF(Table1[[#This Row],[raw_load]]=49.339761120941,F4012,Table1[[#This Row],[raw_load]])))</f>
        <v>-73.458731826820099</v>
      </c>
      <c r="G4013">
        <f>-Table1[[#This Row],[load_temp]]</f>
        <v>73.458731826820099</v>
      </c>
      <c r="H4013">
        <f>IF(Table1[[#This Row],[raw_pressure]]=-207.33292143,H4012,D4013)</f>
        <v>986.34096952200002</v>
      </c>
      <c r="I4013" s="1">
        <f>1013-Table1[[#This Row],[pressure_temp]]</f>
        <v>26.659030477999977</v>
      </c>
      <c r="J4013" s="1" t="str">
        <f>SUBSTITUTE(RIGHT(Table1[[#This Row],[file]],LEN(Table1[[#This Row],[file]])-16),"_"," ")</f>
        <v>sample 02 vaseline glue vaseline side</v>
      </c>
    </row>
    <row r="4014" spans="1:10" hidden="1" x14ac:dyDescent="0.25">
      <c r="A4014" t="s">
        <v>4279</v>
      </c>
      <c r="B4014" t="s">
        <v>4018</v>
      </c>
      <c r="C4014">
        <v>-70.4636466329722</v>
      </c>
      <c r="D4014">
        <v>987.60011919600004</v>
      </c>
      <c r="E4014">
        <f>VALUE(SUBSTITUTE(SUBSTITUTE(SUBSTITUTE(RIGHT(Table1[[#This Row],[raw_timestamp]],21),":","")," ",""),"-",""))</f>
        <v>220175419004917</v>
      </c>
      <c r="F4014">
        <f>IF(Table1[[#This Row],[raw_load]]&gt;30000,F4013,(IF(Table1[[#This Row],[raw_load]]=49.339761120941,F4013,Table1[[#This Row],[raw_load]])))</f>
        <v>-70.4636466329722</v>
      </c>
      <c r="G4014">
        <f>-Table1[[#This Row],[load_temp]]</f>
        <v>70.4636466329722</v>
      </c>
      <c r="H4014">
        <f>IF(Table1[[#This Row],[raw_pressure]]=-207.33292143,H4013,D4014)</f>
        <v>987.60011919600004</v>
      </c>
      <c r="I4014" s="1">
        <f>1013-Table1[[#This Row],[pressure_temp]]</f>
        <v>25.399880803999963</v>
      </c>
      <c r="J4014" s="1" t="str">
        <f>SUBSTITUTE(RIGHT(Table1[[#This Row],[file]],LEN(Table1[[#This Row],[file]])-16),"_"," ")</f>
        <v>sample 02 vaseline glue vaseline side</v>
      </c>
    </row>
    <row r="4015" spans="1:10" hidden="1" x14ac:dyDescent="0.25">
      <c r="A4015" t="s">
        <v>4279</v>
      </c>
      <c r="B4015" t="s">
        <v>4019</v>
      </c>
      <c r="C4015">
        <v>-69.760070339474495</v>
      </c>
      <c r="D4015">
        <v>986.34096952200002</v>
      </c>
      <c r="E4015">
        <f>VALUE(SUBSTITUTE(SUBSTITUTE(SUBSTITUTE(RIGHT(Table1[[#This Row],[raw_timestamp]],21),":","")," ",""),"-",""))</f>
        <v>220175419262706</v>
      </c>
      <c r="F4015">
        <f>IF(Table1[[#This Row],[raw_load]]&gt;30000,F4014,(IF(Table1[[#This Row],[raw_load]]=49.339761120941,F4014,Table1[[#This Row],[raw_load]])))</f>
        <v>-69.760070339474495</v>
      </c>
      <c r="G4015">
        <f>-Table1[[#This Row],[load_temp]]</f>
        <v>69.760070339474495</v>
      </c>
      <c r="H4015">
        <f>IF(Table1[[#This Row],[raw_pressure]]=-207.33292143,H4014,D4015)</f>
        <v>986.34096952200002</v>
      </c>
      <c r="I4015" s="1">
        <f>1013-Table1[[#This Row],[pressure_temp]]</f>
        <v>26.659030477999977</v>
      </c>
      <c r="J4015" s="1" t="str">
        <f>SUBSTITUTE(RIGHT(Table1[[#This Row],[file]],LEN(Table1[[#This Row],[file]])-16),"_"," ")</f>
        <v>sample 02 vaseline glue vaseline side</v>
      </c>
    </row>
    <row r="4016" spans="1:10" hidden="1" x14ac:dyDescent="0.25">
      <c r="A4016" t="s">
        <v>4279</v>
      </c>
      <c r="B4016" t="s">
        <v>4020</v>
      </c>
      <c r="C4016">
        <v>-72.178613848372805</v>
      </c>
      <c r="D4016">
        <v>985.08181984800001</v>
      </c>
      <c r="E4016">
        <f>VALUE(SUBSTITUTE(SUBSTITUTE(SUBSTITUTE(RIGHT(Table1[[#This Row],[raw_timestamp]],21),":","")," ",""),"-",""))</f>
        <v>220175419520442</v>
      </c>
      <c r="F4016">
        <f>IF(Table1[[#This Row],[raw_load]]&gt;30000,F4015,(IF(Table1[[#This Row],[raw_load]]=49.339761120941,F4015,Table1[[#This Row],[raw_load]])))</f>
        <v>-72.178613848372805</v>
      </c>
      <c r="G4016">
        <f>-Table1[[#This Row],[load_temp]]</f>
        <v>72.178613848372805</v>
      </c>
      <c r="H4016">
        <f>IF(Table1[[#This Row],[raw_pressure]]=-207.33292143,H4015,D4016)</f>
        <v>985.08181984800001</v>
      </c>
      <c r="I4016" s="1">
        <f>1013-Table1[[#This Row],[pressure_temp]]</f>
        <v>27.918180151999991</v>
      </c>
      <c r="J4016" s="1" t="str">
        <f>SUBSTITUTE(RIGHT(Table1[[#This Row],[file]],LEN(Table1[[#This Row],[file]])-16),"_"," ")</f>
        <v>sample 02 vaseline glue vaseline side</v>
      </c>
    </row>
    <row r="4017" spans="1:10" hidden="1" x14ac:dyDescent="0.25">
      <c r="A4017" t="s">
        <v>4279</v>
      </c>
      <c r="B4017" t="s">
        <v>4021</v>
      </c>
      <c r="C4017">
        <v>49.339761120940999</v>
      </c>
      <c r="D4017">
        <v>986.34096952200002</v>
      </c>
      <c r="E4017">
        <f>VALUE(SUBSTITUTE(SUBSTITUTE(SUBSTITUTE(RIGHT(Table1[[#This Row],[raw_timestamp]],21),":","")," ",""),"-",""))</f>
        <v>220175419775859</v>
      </c>
      <c r="F4017">
        <f>IF(Table1[[#This Row],[raw_load]]&gt;30000,F4016,(IF(Table1[[#This Row],[raw_load]]=49.339761120941,F4016,Table1[[#This Row],[raw_load]])))</f>
        <v>-72.178613848372805</v>
      </c>
      <c r="G4017">
        <f>-Table1[[#This Row],[load_temp]]</f>
        <v>72.178613848372805</v>
      </c>
      <c r="H4017">
        <f>IF(Table1[[#This Row],[raw_pressure]]=-207.33292143,H4016,D4017)</f>
        <v>986.34096952200002</v>
      </c>
      <c r="I4017" s="1">
        <f>1013-Table1[[#This Row],[pressure_temp]]</f>
        <v>26.659030477999977</v>
      </c>
      <c r="J4017" s="1" t="str">
        <f>SUBSTITUTE(RIGHT(Table1[[#This Row],[file]],LEN(Table1[[#This Row],[file]])-16),"_"," ")</f>
        <v>sample 02 vaseline glue vaseline side</v>
      </c>
    </row>
    <row r="4018" spans="1:10" hidden="1" x14ac:dyDescent="0.25">
      <c r="A4018" t="s">
        <v>4279</v>
      </c>
      <c r="B4018" t="s">
        <v>4022</v>
      </c>
      <c r="C4018">
        <v>-71.704677039558405</v>
      </c>
      <c r="D4018">
        <v>986.34096952200002</v>
      </c>
      <c r="E4018">
        <f>VALUE(SUBSTITUTE(SUBSTITUTE(SUBSTITUTE(RIGHT(Table1[[#This Row],[raw_timestamp]],21),":","")," ",""),"-",""))</f>
        <v>220175420033570</v>
      </c>
      <c r="F4018">
        <f>IF(Table1[[#This Row],[raw_load]]&gt;30000,F4017,(IF(Table1[[#This Row],[raw_load]]=49.339761120941,F4017,Table1[[#This Row],[raw_load]])))</f>
        <v>-71.704677039558405</v>
      </c>
      <c r="G4018">
        <f>-Table1[[#This Row],[load_temp]]</f>
        <v>71.704677039558405</v>
      </c>
      <c r="H4018">
        <f>IF(Table1[[#This Row],[raw_pressure]]=-207.33292143,H4017,D4018)</f>
        <v>986.34096952200002</v>
      </c>
      <c r="I4018" s="1">
        <f>1013-Table1[[#This Row],[pressure_temp]]</f>
        <v>26.659030477999977</v>
      </c>
      <c r="J4018" s="1" t="str">
        <f>SUBSTITUTE(RIGHT(Table1[[#This Row],[file]],LEN(Table1[[#This Row],[file]])-16),"_"," ")</f>
        <v>sample 02 vaseline glue vaseline side</v>
      </c>
    </row>
    <row r="4019" spans="1:10" hidden="1" x14ac:dyDescent="0.25">
      <c r="A4019" t="s">
        <v>4279</v>
      </c>
      <c r="B4019" t="s">
        <v>4023</v>
      </c>
      <c r="C4019">
        <v>-71.900114898863293</v>
      </c>
      <c r="D4019">
        <v>985.08181984800001</v>
      </c>
      <c r="E4019">
        <f>VALUE(SUBSTITUTE(SUBSTITUTE(SUBSTITUTE(RIGHT(Table1[[#This Row],[raw_timestamp]],21),":","")," ",""),"-",""))</f>
        <v>220175420291445</v>
      </c>
      <c r="F4019">
        <f>IF(Table1[[#This Row],[raw_load]]&gt;30000,F4018,(IF(Table1[[#This Row],[raw_load]]=49.339761120941,F4018,Table1[[#This Row],[raw_load]])))</f>
        <v>-71.900114898863293</v>
      </c>
      <c r="G4019">
        <f>-Table1[[#This Row],[load_temp]]</f>
        <v>71.900114898863293</v>
      </c>
      <c r="H4019">
        <f>IF(Table1[[#This Row],[raw_pressure]]=-207.33292143,H4018,D4019)</f>
        <v>985.08181984800001</v>
      </c>
      <c r="I4019" s="1">
        <f>1013-Table1[[#This Row],[pressure_temp]]</f>
        <v>27.918180151999991</v>
      </c>
      <c r="J4019" s="1" t="str">
        <f>SUBSTITUTE(RIGHT(Table1[[#This Row],[file]],LEN(Table1[[#This Row],[file]])-16),"_"," ")</f>
        <v>sample 02 vaseline glue vaseline side</v>
      </c>
    </row>
    <row r="4020" spans="1:10" hidden="1" x14ac:dyDescent="0.25">
      <c r="A4020" t="s">
        <v>4279</v>
      </c>
      <c r="B4020" t="s">
        <v>4024</v>
      </c>
      <c r="C4020">
        <v>-71.352888892809602</v>
      </c>
      <c r="D4020">
        <v>985.08181984800001</v>
      </c>
      <c r="E4020">
        <f>VALUE(SUBSTITUTE(SUBSTITUTE(SUBSTITUTE(RIGHT(Table1[[#This Row],[raw_timestamp]],21),":","")," ",""),"-",""))</f>
        <v>220175420549221</v>
      </c>
      <c r="F4020">
        <f>IF(Table1[[#This Row],[raw_load]]&gt;30000,F4019,(IF(Table1[[#This Row],[raw_load]]=49.339761120941,F4019,Table1[[#This Row],[raw_load]])))</f>
        <v>-71.352888892809602</v>
      </c>
      <c r="G4020">
        <f>-Table1[[#This Row],[load_temp]]</f>
        <v>71.352888892809602</v>
      </c>
      <c r="H4020">
        <f>IF(Table1[[#This Row],[raw_pressure]]=-207.33292143,H4019,D4020)</f>
        <v>985.08181984800001</v>
      </c>
      <c r="I4020" s="1">
        <f>1013-Table1[[#This Row],[pressure_temp]]</f>
        <v>27.918180151999991</v>
      </c>
      <c r="J4020" s="1" t="str">
        <f>SUBSTITUTE(RIGHT(Table1[[#This Row],[file]],LEN(Table1[[#This Row],[file]])-16),"_"," ")</f>
        <v>sample 02 vaseline glue vaseline side</v>
      </c>
    </row>
    <row r="4021" spans="1:10" hidden="1" x14ac:dyDescent="0.25">
      <c r="A4021" t="s">
        <v>4279</v>
      </c>
      <c r="B4021" t="s">
        <v>4025</v>
      </c>
      <c r="C4021">
        <v>49.339761120940999</v>
      </c>
      <c r="D4021">
        <v>986.34096952200002</v>
      </c>
      <c r="E4021">
        <f>VALUE(SUBSTITUTE(SUBSTITUTE(SUBSTITUTE(RIGHT(Table1[[#This Row],[raw_timestamp]],21),":","")," ",""),"-",""))</f>
        <v>220175420805965</v>
      </c>
      <c r="F4021">
        <f>IF(Table1[[#This Row],[raw_load]]&gt;30000,F4020,(IF(Table1[[#This Row],[raw_load]]=49.339761120941,F4020,Table1[[#This Row],[raw_load]])))</f>
        <v>-71.352888892809602</v>
      </c>
      <c r="G4021">
        <f>-Table1[[#This Row],[load_temp]]</f>
        <v>71.352888892809602</v>
      </c>
      <c r="H4021">
        <f>IF(Table1[[#This Row],[raw_pressure]]=-207.33292143,H4020,D4021)</f>
        <v>986.34096952200002</v>
      </c>
      <c r="I4021" s="1">
        <f>1013-Table1[[#This Row],[pressure_temp]]</f>
        <v>26.659030477999977</v>
      </c>
      <c r="J4021" s="1" t="str">
        <f>SUBSTITUTE(RIGHT(Table1[[#This Row],[file]],LEN(Table1[[#This Row],[file]])-16),"_"," ")</f>
        <v>sample 02 vaseline glue vaseline side</v>
      </c>
    </row>
    <row r="4022" spans="1:10" hidden="1" x14ac:dyDescent="0.25">
      <c r="A4022" t="s">
        <v>4279</v>
      </c>
      <c r="B4022" t="s">
        <v>4026</v>
      </c>
      <c r="C4022">
        <v>-69.862675215609599</v>
      </c>
      <c r="D4022">
        <v>986.34096952200002</v>
      </c>
      <c r="E4022">
        <f>VALUE(SUBSTITUTE(SUBSTITUTE(SUBSTITUTE(RIGHT(Table1[[#This Row],[raw_timestamp]],21),":","")," ",""),"-",""))</f>
        <v>220175421063920</v>
      </c>
      <c r="F4022">
        <f>IF(Table1[[#This Row],[raw_load]]&gt;30000,F4021,(IF(Table1[[#This Row],[raw_load]]=49.339761120941,F4021,Table1[[#This Row],[raw_load]])))</f>
        <v>-69.862675215609599</v>
      </c>
      <c r="G4022">
        <f>-Table1[[#This Row],[load_temp]]</f>
        <v>69.862675215609599</v>
      </c>
      <c r="H4022">
        <f>IF(Table1[[#This Row],[raw_pressure]]=-207.33292143,H4021,D4022)</f>
        <v>986.34096952200002</v>
      </c>
      <c r="I4022" s="1">
        <f>1013-Table1[[#This Row],[pressure_temp]]</f>
        <v>26.659030477999977</v>
      </c>
      <c r="J4022" s="1" t="str">
        <f>SUBSTITUTE(RIGHT(Table1[[#This Row],[file]],LEN(Table1[[#This Row],[file]])-16),"_"," ")</f>
        <v>sample 02 vaseline glue vaseline side</v>
      </c>
    </row>
    <row r="4023" spans="1:10" hidden="1" x14ac:dyDescent="0.25">
      <c r="A4023" t="s">
        <v>4279</v>
      </c>
      <c r="B4023" t="s">
        <v>4027</v>
      </c>
      <c r="C4023">
        <v>-69.637921677408997</v>
      </c>
      <c r="D4023">
        <v>986.34096952200002</v>
      </c>
      <c r="E4023">
        <f>VALUE(SUBSTITUTE(SUBSTITUTE(SUBSTITUTE(RIGHT(Table1[[#This Row],[raw_timestamp]],21),":","")," ",""),"-",""))</f>
        <v>220175421321643</v>
      </c>
      <c r="F4023">
        <f>IF(Table1[[#This Row],[raw_load]]&gt;30000,F4022,(IF(Table1[[#This Row],[raw_load]]=49.339761120941,F4022,Table1[[#This Row],[raw_load]])))</f>
        <v>-69.637921677408997</v>
      </c>
      <c r="G4023">
        <f>-Table1[[#This Row],[load_temp]]</f>
        <v>69.637921677408997</v>
      </c>
      <c r="H4023">
        <f>IF(Table1[[#This Row],[raw_pressure]]=-207.33292143,H4022,D4023)</f>
        <v>986.34096952200002</v>
      </c>
      <c r="I4023" s="1">
        <f>1013-Table1[[#This Row],[pressure_temp]]</f>
        <v>26.659030477999977</v>
      </c>
      <c r="J4023" s="1" t="str">
        <f>SUBSTITUTE(RIGHT(Table1[[#This Row],[file]],LEN(Table1[[#This Row],[file]])-16),"_"," ")</f>
        <v>sample 02 vaseline glue vaseline side</v>
      </c>
    </row>
    <row r="4024" spans="1:10" hidden="1" x14ac:dyDescent="0.25">
      <c r="A4024" t="s">
        <v>4279</v>
      </c>
      <c r="B4024" t="s">
        <v>4028</v>
      </c>
      <c r="C4024">
        <v>-73.707915097433798</v>
      </c>
      <c r="D4024">
        <v>986.34096952200002</v>
      </c>
      <c r="E4024">
        <f>VALUE(SUBSTITUTE(SUBSTITUTE(SUBSTITUTE(RIGHT(Table1[[#This Row],[raw_timestamp]],21),":","")," ",""),"-",""))</f>
        <v>220175421579484</v>
      </c>
      <c r="F4024">
        <f>IF(Table1[[#This Row],[raw_load]]&gt;30000,F4023,(IF(Table1[[#This Row],[raw_load]]=49.339761120941,F4023,Table1[[#This Row],[raw_load]])))</f>
        <v>-73.707915097433798</v>
      </c>
      <c r="G4024">
        <f>-Table1[[#This Row],[load_temp]]</f>
        <v>73.707915097433798</v>
      </c>
      <c r="H4024">
        <f>IF(Table1[[#This Row],[raw_pressure]]=-207.33292143,H4023,D4024)</f>
        <v>986.34096952200002</v>
      </c>
      <c r="I4024" s="1">
        <f>1013-Table1[[#This Row],[pressure_temp]]</f>
        <v>26.659030477999977</v>
      </c>
      <c r="J4024" s="1" t="str">
        <f>SUBSTITUTE(RIGHT(Table1[[#This Row],[file]],LEN(Table1[[#This Row],[file]])-16),"_"," ")</f>
        <v>sample 02 vaseline glue vaseline side</v>
      </c>
    </row>
    <row r="4025" spans="1:10" hidden="1" x14ac:dyDescent="0.25">
      <c r="A4025" t="s">
        <v>4279</v>
      </c>
      <c r="B4025" t="s">
        <v>4029</v>
      </c>
      <c r="C4025">
        <v>-70.820320726203704</v>
      </c>
      <c r="D4025">
        <v>985.08181984800001</v>
      </c>
      <c r="E4025">
        <f>VALUE(SUBSTITUTE(SUBSTITUTE(SUBSTITUTE(RIGHT(Table1[[#This Row],[raw_timestamp]],21),":","")," ",""),"-",""))</f>
        <v>220175421837470</v>
      </c>
      <c r="F4025">
        <f>IF(Table1[[#This Row],[raw_load]]&gt;30000,F4024,(IF(Table1[[#This Row],[raw_load]]=49.339761120941,F4024,Table1[[#This Row],[raw_load]])))</f>
        <v>-70.820320726203704</v>
      </c>
      <c r="G4025">
        <f>-Table1[[#This Row],[load_temp]]</f>
        <v>70.820320726203704</v>
      </c>
      <c r="H4025">
        <f>IF(Table1[[#This Row],[raw_pressure]]=-207.33292143,H4024,D4025)</f>
        <v>985.08181984800001</v>
      </c>
      <c r="I4025" s="1">
        <f>1013-Table1[[#This Row],[pressure_temp]]</f>
        <v>27.918180151999991</v>
      </c>
      <c r="J4025" s="1" t="str">
        <f>SUBSTITUTE(RIGHT(Table1[[#This Row],[file]],LEN(Table1[[#This Row],[file]])-16),"_"," ")</f>
        <v>sample 02 vaseline glue vaseline side</v>
      </c>
    </row>
    <row r="4026" spans="1:10" hidden="1" x14ac:dyDescent="0.25">
      <c r="A4026" t="s">
        <v>4279</v>
      </c>
      <c r="B4026" t="s">
        <v>4030</v>
      </c>
      <c r="C4026">
        <v>-69.764956285957098</v>
      </c>
      <c r="D4026">
        <v>986.34096952200002</v>
      </c>
      <c r="E4026">
        <f>VALUE(SUBSTITUTE(SUBSTITUTE(SUBSTITUTE(RIGHT(Table1[[#This Row],[raw_timestamp]],21),":","")," ",""),"-",""))</f>
        <v>220175422095515</v>
      </c>
      <c r="F4026">
        <f>IF(Table1[[#This Row],[raw_load]]&gt;30000,F4025,(IF(Table1[[#This Row],[raw_load]]=49.339761120941,F4025,Table1[[#This Row],[raw_load]])))</f>
        <v>-69.764956285957098</v>
      </c>
      <c r="G4026">
        <f>-Table1[[#This Row],[load_temp]]</f>
        <v>69.764956285957098</v>
      </c>
      <c r="H4026">
        <f>IF(Table1[[#This Row],[raw_pressure]]=-207.33292143,H4025,D4026)</f>
        <v>986.34096952200002</v>
      </c>
      <c r="I4026" s="1">
        <f>1013-Table1[[#This Row],[pressure_temp]]</f>
        <v>26.659030477999977</v>
      </c>
      <c r="J4026" s="1" t="str">
        <f>SUBSTITUTE(RIGHT(Table1[[#This Row],[file]],LEN(Table1[[#This Row],[file]])-16),"_"," ")</f>
        <v>sample 02 vaseline glue vaseline side</v>
      </c>
    </row>
    <row r="4027" spans="1:10" hidden="1" x14ac:dyDescent="0.25">
      <c r="A4027" t="s">
        <v>4279</v>
      </c>
      <c r="B4027" t="s">
        <v>4031</v>
      </c>
      <c r="C4027">
        <v>-67.942498247938801</v>
      </c>
      <c r="D4027">
        <v>985.08181984800001</v>
      </c>
      <c r="E4027">
        <f>VALUE(SUBSTITUTE(SUBSTITUTE(SUBSTITUTE(RIGHT(Table1[[#This Row],[raw_timestamp]],21),":","")," ",""),"-",""))</f>
        <v>220175422353274</v>
      </c>
      <c r="F4027">
        <f>IF(Table1[[#This Row],[raw_load]]&gt;30000,F4026,(IF(Table1[[#This Row],[raw_load]]=49.339761120941,F4026,Table1[[#This Row],[raw_load]])))</f>
        <v>-67.942498247938801</v>
      </c>
      <c r="G4027">
        <f>-Table1[[#This Row],[load_temp]]</f>
        <v>67.942498247938801</v>
      </c>
      <c r="H4027">
        <f>IF(Table1[[#This Row],[raw_pressure]]=-207.33292143,H4026,D4027)</f>
        <v>985.08181984800001</v>
      </c>
      <c r="I4027" s="1">
        <f>1013-Table1[[#This Row],[pressure_temp]]</f>
        <v>27.918180151999991</v>
      </c>
      <c r="J4027" s="1" t="str">
        <f>SUBSTITUTE(RIGHT(Table1[[#This Row],[file]],LEN(Table1[[#This Row],[file]])-16),"_"," ")</f>
        <v>sample 02 vaseline glue vaseline side</v>
      </c>
    </row>
    <row r="4028" spans="1:10" hidden="1" x14ac:dyDescent="0.25">
      <c r="A4028" t="s">
        <v>4279</v>
      </c>
      <c r="B4028" t="s">
        <v>4032</v>
      </c>
      <c r="C4028">
        <v>-69.471799496999793</v>
      </c>
      <c r="D4028">
        <v>985.08181984800001</v>
      </c>
      <c r="E4028">
        <f>VALUE(SUBSTITUTE(SUBSTITUTE(SUBSTITUTE(RIGHT(Table1[[#This Row],[raw_timestamp]],21),":","")," ",""),"-",""))</f>
        <v>220175422611045</v>
      </c>
      <c r="F4028">
        <f>IF(Table1[[#This Row],[raw_load]]&gt;30000,F4027,(IF(Table1[[#This Row],[raw_load]]=49.339761120941,F4027,Table1[[#This Row],[raw_load]])))</f>
        <v>-69.471799496999793</v>
      </c>
      <c r="G4028">
        <f>-Table1[[#This Row],[load_temp]]</f>
        <v>69.471799496999793</v>
      </c>
      <c r="H4028">
        <f>IF(Table1[[#This Row],[raw_pressure]]=-207.33292143,H4027,D4028)</f>
        <v>985.08181984800001</v>
      </c>
      <c r="I4028" s="1">
        <f>1013-Table1[[#This Row],[pressure_temp]]</f>
        <v>27.918180151999991</v>
      </c>
      <c r="J4028" s="1" t="str">
        <f>SUBSTITUTE(RIGHT(Table1[[#This Row],[file]],LEN(Table1[[#This Row],[file]])-16),"_"," ")</f>
        <v>sample 02 vaseline glue vaseline side</v>
      </c>
    </row>
    <row r="4029" spans="1:10" hidden="1" x14ac:dyDescent="0.25">
      <c r="A4029" t="s">
        <v>4279</v>
      </c>
      <c r="B4029" t="s">
        <v>4033</v>
      </c>
      <c r="C4029">
        <v>-73.062970161727606</v>
      </c>
      <c r="D4029">
        <v>986.34096952200002</v>
      </c>
      <c r="E4029">
        <f>VALUE(SUBSTITUTE(SUBSTITUTE(SUBSTITUTE(RIGHT(Table1[[#This Row],[raw_timestamp]],21),":","")," ",""),"-",""))</f>
        <v>220175422868737</v>
      </c>
      <c r="F4029">
        <f>IF(Table1[[#This Row],[raw_load]]&gt;30000,F4028,(IF(Table1[[#This Row],[raw_load]]=49.339761120941,F4028,Table1[[#This Row],[raw_load]])))</f>
        <v>-73.062970161727606</v>
      </c>
      <c r="G4029">
        <f>-Table1[[#This Row],[load_temp]]</f>
        <v>73.062970161727606</v>
      </c>
      <c r="H4029">
        <f>IF(Table1[[#This Row],[raw_pressure]]=-207.33292143,H4028,D4029)</f>
        <v>986.34096952200002</v>
      </c>
      <c r="I4029" s="1">
        <f>1013-Table1[[#This Row],[pressure_temp]]</f>
        <v>26.659030477999977</v>
      </c>
      <c r="J4029" s="1" t="str">
        <f>SUBSTITUTE(RIGHT(Table1[[#This Row],[file]],LEN(Table1[[#This Row],[file]])-16),"_"," ")</f>
        <v>sample 02 vaseline glue vaseline side</v>
      </c>
    </row>
    <row r="4030" spans="1:10" hidden="1" x14ac:dyDescent="0.25">
      <c r="A4030" t="s">
        <v>4279</v>
      </c>
      <c r="B4030" t="s">
        <v>4034</v>
      </c>
      <c r="C4030">
        <v>49.339761120940999</v>
      </c>
      <c r="D4030">
        <v>986.34096952200002</v>
      </c>
      <c r="E4030">
        <f>VALUE(SUBSTITUTE(SUBSTITUTE(SUBSTITUTE(RIGHT(Table1[[#This Row],[raw_timestamp]],21),":","")," ",""),"-",""))</f>
        <v>220175423125972</v>
      </c>
      <c r="F4030">
        <f>IF(Table1[[#This Row],[raw_load]]&gt;30000,F4029,(IF(Table1[[#This Row],[raw_load]]=49.339761120941,F4029,Table1[[#This Row],[raw_load]])))</f>
        <v>-73.062970161727606</v>
      </c>
      <c r="G4030">
        <f>-Table1[[#This Row],[load_temp]]</f>
        <v>73.062970161727606</v>
      </c>
      <c r="H4030">
        <f>IF(Table1[[#This Row],[raw_pressure]]=-207.33292143,H4029,D4030)</f>
        <v>986.34096952200002</v>
      </c>
      <c r="I4030" s="1">
        <f>1013-Table1[[#This Row],[pressure_temp]]</f>
        <v>26.659030477999977</v>
      </c>
      <c r="J4030" s="1" t="str">
        <f>SUBSTITUTE(RIGHT(Table1[[#This Row],[file]],LEN(Table1[[#This Row],[file]])-16),"_"," ")</f>
        <v>sample 02 vaseline glue vaseline side</v>
      </c>
    </row>
    <row r="4031" spans="1:10" hidden="1" x14ac:dyDescent="0.25">
      <c r="A4031" t="s">
        <v>4279</v>
      </c>
      <c r="B4031" t="s">
        <v>4035</v>
      </c>
      <c r="C4031">
        <v>-69.637921677408997</v>
      </c>
      <c r="D4031">
        <v>986.34096952200002</v>
      </c>
      <c r="E4031">
        <f>VALUE(SUBSTITUTE(SUBSTITUTE(SUBSTITUTE(RIGHT(Table1[[#This Row],[raw_timestamp]],21),":","")," ",""),"-",""))</f>
        <v>220175423383833</v>
      </c>
      <c r="F4031">
        <f>IF(Table1[[#This Row],[raw_load]]&gt;30000,F4030,(IF(Table1[[#This Row],[raw_load]]=49.339761120941,F4030,Table1[[#This Row],[raw_load]])))</f>
        <v>-69.637921677408997</v>
      </c>
      <c r="G4031">
        <f>-Table1[[#This Row],[load_temp]]</f>
        <v>69.637921677408997</v>
      </c>
      <c r="H4031">
        <f>IF(Table1[[#This Row],[raw_pressure]]=-207.33292143,H4030,D4031)</f>
        <v>986.34096952200002</v>
      </c>
      <c r="I4031" s="1">
        <f>1013-Table1[[#This Row],[pressure_temp]]</f>
        <v>26.659030477999977</v>
      </c>
      <c r="J4031" s="1" t="str">
        <f>SUBSTITUTE(RIGHT(Table1[[#This Row],[file]],LEN(Table1[[#This Row],[file]])-16),"_"," ")</f>
        <v>sample 02 vaseline glue vaseline side</v>
      </c>
    </row>
    <row r="4032" spans="1:10" hidden="1" x14ac:dyDescent="0.25">
      <c r="A4032" t="s">
        <v>4279</v>
      </c>
      <c r="B4032" t="s">
        <v>4036</v>
      </c>
      <c r="C4032">
        <v>-71.074389943300105</v>
      </c>
      <c r="D4032">
        <v>986.34096952200002</v>
      </c>
      <c r="E4032">
        <f>VALUE(SUBSTITUTE(SUBSTITUTE(SUBSTITUTE(RIGHT(Table1[[#This Row],[raw_timestamp]],21),":","")," ",""),"-",""))</f>
        <v>220175423641566</v>
      </c>
      <c r="F4032">
        <f>IF(Table1[[#This Row],[raw_load]]&gt;30000,F4031,(IF(Table1[[#This Row],[raw_load]]=49.339761120941,F4031,Table1[[#This Row],[raw_load]])))</f>
        <v>-71.074389943300105</v>
      </c>
      <c r="G4032">
        <f>-Table1[[#This Row],[load_temp]]</f>
        <v>71.074389943300105</v>
      </c>
      <c r="H4032">
        <f>IF(Table1[[#This Row],[raw_pressure]]=-207.33292143,H4031,D4032)</f>
        <v>986.34096952200002</v>
      </c>
      <c r="I4032" s="1">
        <f>1013-Table1[[#This Row],[pressure_temp]]</f>
        <v>26.659030477999977</v>
      </c>
      <c r="J4032" s="1" t="str">
        <f>SUBSTITUTE(RIGHT(Table1[[#This Row],[file]],LEN(Table1[[#This Row],[file]])-16),"_"," ")</f>
        <v>sample 02 vaseline glue vaseline side</v>
      </c>
    </row>
    <row r="4033" spans="1:10" hidden="1" x14ac:dyDescent="0.25">
      <c r="A4033" t="s">
        <v>4279</v>
      </c>
      <c r="B4033" t="s">
        <v>4037</v>
      </c>
      <c r="C4033">
        <v>-72.2616749385774</v>
      </c>
      <c r="D4033">
        <v>997.67331658800003</v>
      </c>
      <c r="E4033">
        <f>VALUE(SUBSTITUTE(SUBSTITUTE(SUBSTITUTE(RIGHT(Table1[[#This Row],[raw_timestamp]],21),":","")," ",""),"-",""))</f>
        <v>220175423899372</v>
      </c>
      <c r="F4033">
        <f>IF(Table1[[#This Row],[raw_load]]&gt;30000,F4032,(IF(Table1[[#This Row],[raw_load]]=49.339761120941,F4032,Table1[[#This Row],[raw_load]])))</f>
        <v>-72.2616749385774</v>
      </c>
      <c r="G4033">
        <f>-Table1[[#This Row],[load_temp]]</f>
        <v>72.2616749385774</v>
      </c>
      <c r="H4033">
        <f>IF(Table1[[#This Row],[raw_pressure]]=-207.33292143,H4032,D4033)</f>
        <v>997.67331658800003</v>
      </c>
      <c r="I4033" s="1">
        <f>1013-Table1[[#This Row],[pressure_temp]]</f>
        <v>15.326683411999966</v>
      </c>
      <c r="J4033" s="1" t="str">
        <f>SUBSTITUTE(RIGHT(Table1[[#This Row],[file]],LEN(Table1[[#This Row],[file]])-16),"_"," ")</f>
        <v>sample 02 vaseline glue vaseline side</v>
      </c>
    </row>
    <row r="4034" spans="1:10" hidden="1" x14ac:dyDescent="0.25">
      <c r="A4034" t="s">
        <v>4279</v>
      </c>
      <c r="B4034" t="s">
        <v>4038</v>
      </c>
      <c r="C4034">
        <v>-69.466913550517106</v>
      </c>
      <c r="D4034">
        <v>961.15797604199997</v>
      </c>
      <c r="E4034">
        <f>VALUE(SUBSTITUTE(SUBSTITUTE(SUBSTITUTE(RIGHT(Table1[[#This Row],[raw_timestamp]],21),":","")," ",""),"-",""))</f>
        <v>220175424157290</v>
      </c>
      <c r="F4034">
        <f>IF(Table1[[#This Row],[raw_load]]&gt;30000,F4033,(IF(Table1[[#This Row],[raw_load]]=49.339761120941,F4033,Table1[[#This Row],[raw_load]])))</f>
        <v>-69.466913550517106</v>
      </c>
      <c r="G4034">
        <f>-Table1[[#This Row],[load_temp]]</f>
        <v>69.466913550517106</v>
      </c>
      <c r="H4034">
        <f>IF(Table1[[#This Row],[raw_pressure]]=-207.33292143,H4033,D4034)</f>
        <v>961.15797604199997</v>
      </c>
      <c r="I4034" s="1">
        <f>1013-Table1[[#This Row],[pressure_temp]]</f>
        <v>51.842023958000027</v>
      </c>
      <c r="J4034" s="1" t="str">
        <f>SUBSTITUTE(RIGHT(Table1[[#This Row],[file]],LEN(Table1[[#This Row],[file]])-16),"_"," ")</f>
        <v>sample 02 vaseline glue vaseline side</v>
      </c>
    </row>
    <row r="4035" spans="1:10" hidden="1" x14ac:dyDescent="0.25">
      <c r="A4035" t="s">
        <v>4279</v>
      </c>
      <c r="B4035" t="s">
        <v>4039</v>
      </c>
      <c r="C4035">
        <v>-72.716067961461405</v>
      </c>
      <c r="D4035">
        <v>953.603077998</v>
      </c>
      <c r="E4035">
        <f>VALUE(SUBSTITUTE(SUBSTITUTE(SUBSTITUTE(RIGHT(Table1[[#This Row],[raw_timestamp]],21),":","")," ",""),"-",""))</f>
        <v>220175424415260</v>
      </c>
      <c r="F4035">
        <f>IF(Table1[[#This Row],[raw_load]]&gt;30000,F4034,(IF(Table1[[#This Row],[raw_load]]=49.339761120941,F4034,Table1[[#This Row],[raw_load]])))</f>
        <v>-72.716067961461405</v>
      </c>
      <c r="G4035">
        <f>-Table1[[#This Row],[load_temp]]</f>
        <v>72.716067961461405</v>
      </c>
      <c r="H4035">
        <f>IF(Table1[[#This Row],[raw_pressure]]=-207.33292143,H4034,D4035)</f>
        <v>953.603077998</v>
      </c>
      <c r="I4035" s="1">
        <f>1013-Table1[[#This Row],[pressure_temp]]</f>
        <v>59.396922001999997</v>
      </c>
      <c r="J4035" s="1" t="str">
        <f>SUBSTITUTE(RIGHT(Table1[[#This Row],[file]],LEN(Table1[[#This Row],[file]])-16),"_"," ")</f>
        <v>sample 02 vaseline glue vaseline side</v>
      </c>
    </row>
    <row r="4036" spans="1:10" hidden="1" x14ac:dyDescent="0.25">
      <c r="A4036" t="s">
        <v>4279</v>
      </c>
      <c r="B4036" t="s">
        <v>4040</v>
      </c>
      <c r="C4036">
        <v>-73.893581063773496</v>
      </c>
      <c r="D4036">
        <v>1027.8929087639999</v>
      </c>
      <c r="E4036">
        <f>VALUE(SUBSTITUTE(SUBSTITUTE(SUBSTITUTE(RIGHT(Table1[[#This Row],[raw_timestamp]],21),":","")," ",""),"-",""))</f>
        <v>220175424673029</v>
      </c>
      <c r="F4036">
        <f>IF(Table1[[#This Row],[raw_load]]&gt;30000,F4035,(IF(Table1[[#This Row],[raw_load]]=49.339761120941,F4035,Table1[[#This Row],[raw_load]])))</f>
        <v>-73.893581063773496</v>
      </c>
      <c r="G4036">
        <f>-Table1[[#This Row],[load_temp]]</f>
        <v>73.893581063773496</v>
      </c>
      <c r="H4036">
        <f>IF(Table1[[#This Row],[raw_pressure]]=-207.33292143,H4035,D4036)</f>
        <v>1027.8929087639999</v>
      </c>
      <c r="I4036" s="1">
        <f>1013-Table1[[#This Row],[pressure_temp]]</f>
        <v>-14.892908763999912</v>
      </c>
      <c r="J4036" s="1" t="str">
        <f>SUBSTITUTE(RIGHT(Table1[[#This Row],[file]],LEN(Table1[[#This Row],[file]])-16),"_"," ")</f>
        <v>sample 02 vaseline glue vaseline side</v>
      </c>
    </row>
    <row r="4037" spans="1:10" hidden="1" x14ac:dyDescent="0.25">
      <c r="A4037" t="s">
        <v>4279</v>
      </c>
      <c r="B4037" t="s">
        <v>4041</v>
      </c>
      <c r="C4037">
        <v>-70.7470315289643</v>
      </c>
      <c r="D4037">
        <v>1001.45076561</v>
      </c>
      <c r="E4037">
        <f>VALUE(SUBSTITUTE(SUBSTITUTE(SUBSTITUTE(RIGHT(Table1[[#This Row],[raw_timestamp]],21),":","")," ",""),"-",""))</f>
        <v>220175424930761</v>
      </c>
      <c r="F4037">
        <f>IF(Table1[[#This Row],[raw_load]]&gt;30000,F4036,(IF(Table1[[#This Row],[raw_load]]=49.339761120941,F4036,Table1[[#This Row],[raw_load]])))</f>
        <v>-70.7470315289643</v>
      </c>
      <c r="G4037">
        <f>-Table1[[#This Row],[load_temp]]</f>
        <v>70.7470315289643</v>
      </c>
      <c r="H4037">
        <f>IF(Table1[[#This Row],[raw_pressure]]=-207.33292143,H4036,D4037)</f>
        <v>1001.45076561</v>
      </c>
      <c r="I4037" s="1">
        <f>1013-Table1[[#This Row],[pressure_temp]]</f>
        <v>11.549234390000038</v>
      </c>
      <c r="J4037" s="1" t="str">
        <f>SUBSTITUTE(RIGHT(Table1[[#This Row],[file]],LEN(Table1[[#This Row],[file]])-16),"_"," ")</f>
        <v>sample 02 vaseline glue vaseline side</v>
      </c>
    </row>
    <row r="4038" spans="1:10" hidden="1" x14ac:dyDescent="0.25">
      <c r="A4038" t="s">
        <v>4279</v>
      </c>
      <c r="B4038" t="s">
        <v>4042</v>
      </c>
      <c r="C4038">
        <v>-71.181880765917796</v>
      </c>
      <c r="D4038">
        <v>952.34392832399999</v>
      </c>
      <c r="E4038">
        <f>VALUE(SUBSTITUTE(SUBSTITUTE(SUBSTITUTE(RIGHT(Table1[[#This Row],[raw_timestamp]],21),":","")," ",""),"-",""))</f>
        <v>220175425188613</v>
      </c>
      <c r="F4038">
        <f>IF(Table1[[#This Row],[raw_load]]&gt;30000,F4037,(IF(Table1[[#This Row],[raw_load]]=49.339761120941,F4037,Table1[[#This Row],[raw_load]])))</f>
        <v>-71.181880765917796</v>
      </c>
      <c r="G4038">
        <f>-Table1[[#This Row],[load_temp]]</f>
        <v>71.181880765917796</v>
      </c>
      <c r="H4038">
        <f>IF(Table1[[#This Row],[raw_pressure]]=-207.33292143,H4037,D4038)</f>
        <v>952.34392832399999</v>
      </c>
      <c r="I4038" s="1">
        <f>1013-Table1[[#This Row],[pressure_temp]]</f>
        <v>60.65607167600001</v>
      </c>
      <c r="J4038" s="1" t="str">
        <f>SUBSTITUTE(RIGHT(Table1[[#This Row],[file]],LEN(Table1[[#This Row],[file]])-16),"_"," ")</f>
        <v>sample 02 vaseline glue vaseline side</v>
      </c>
    </row>
    <row r="4039" spans="1:10" hidden="1" x14ac:dyDescent="0.25">
      <c r="A4039" t="s">
        <v>4279</v>
      </c>
      <c r="B4039" t="s">
        <v>4043</v>
      </c>
      <c r="C4039">
        <v>-69.760070339474495</v>
      </c>
      <c r="D4039">
        <v>980.04522115199995</v>
      </c>
      <c r="E4039">
        <f>VALUE(SUBSTITUTE(SUBSTITUTE(SUBSTITUTE(RIGHT(Table1[[#This Row],[raw_timestamp]],21),":","")," ",""),"-",""))</f>
        <v>220175425446635</v>
      </c>
      <c r="F4039">
        <f>IF(Table1[[#This Row],[raw_load]]&gt;30000,F4038,(IF(Table1[[#This Row],[raw_load]]=49.339761120941,F4038,Table1[[#This Row],[raw_load]])))</f>
        <v>-69.760070339474495</v>
      </c>
      <c r="G4039">
        <f>-Table1[[#This Row],[load_temp]]</f>
        <v>69.760070339474495</v>
      </c>
      <c r="H4039">
        <f>IF(Table1[[#This Row],[raw_pressure]]=-207.33292143,H4038,D4039)</f>
        <v>980.04522115199995</v>
      </c>
      <c r="I4039" s="1">
        <f>1013-Table1[[#This Row],[pressure_temp]]</f>
        <v>32.954778848000046</v>
      </c>
      <c r="J4039" s="1" t="str">
        <f>SUBSTITUTE(RIGHT(Table1[[#This Row],[file]],LEN(Table1[[#This Row],[file]])-16),"_"," ")</f>
        <v>sample 02 vaseline glue vaseline side</v>
      </c>
    </row>
    <row r="4040" spans="1:10" hidden="1" x14ac:dyDescent="0.25">
      <c r="A4040" t="s">
        <v>4279</v>
      </c>
      <c r="B4040" t="s">
        <v>4044</v>
      </c>
      <c r="C4040">
        <v>-73.053198268762401</v>
      </c>
      <c r="D4040">
        <v>998.93246626200005</v>
      </c>
      <c r="E4040">
        <f>VALUE(SUBSTITUTE(SUBSTITUTE(SUBSTITUTE(RIGHT(Table1[[#This Row],[raw_timestamp]],21),":","")," ",""),"-",""))</f>
        <v>220175425704389</v>
      </c>
      <c r="F4040">
        <f>IF(Table1[[#This Row],[raw_load]]&gt;30000,F4039,(IF(Table1[[#This Row],[raw_load]]=49.339761120941,F4039,Table1[[#This Row],[raw_load]])))</f>
        <v>-73.053198268762401</v>
      </c>
      <c r="G4040">
        <f>-Table1[[#This Row],[load_temp]]</f>
        <v>73.053198268762401</v>
      </c>
      <c r="H4040">
        <f>IF(Table1[[#This Row],[raw_pressure]]=-207.33292143,H4039,D4040)</f>
        <v>998.93246626200005</v>
      </c>
      <c r="I4040" s="1">
        <f>1013-Table1[[#This Row],[pressure_temp]]</f>
        <v>14.067533737999952</v>
      </c>
      <c r="J4040" s="1" t="str">
        <f>SUBSTITUTE(RIGHT(Table1[[#This Row],[file]],LEN(Table1[[#This Row],[file]])-16),"_"," ")</f>
        <v>sample 02 vaseline glue vaseline side</v>
      </c>
    </row>
    <row r="4041" spans="1:10" hidden="1" x14ac:dyDescent="0.25">
      <c r="A4041" t="s">
        <v>4279</v>
      </c>
      <c r="B4041" t="s">
        <v>4045</v>
      </c>
      <c r="C4041">
        <v>-71.147679140539395</v>
      </c>
      <c r="D4041">
        <v>959.89882636799996</v>
      </c>
      <c r="E4041">
        <f>VALUE(SUBSTITUTE(SUBSTITUTE(SUBSTITUTE(RIGHT(Table1[[#This Row],[raw_timestamp]],21),":","")," ",""),"-",""))</f>
        <v>220175425962298</v>
      </c>
      <c r="F4041">
        <f>IF(Table1[[#This Row],[raw_load]]&gt;30000,F4040,(IF(Table1[[#This Row],[raw_load]]=49.339761120941,F4040,Table1[[#This Row],[raw_load]])))</f>
        <v>-71.147679140539395</v>
      </c>
      <c r="G4041">
        <f>-Table1[[#This Row],[load_temp]]</f>
        <v>71.147679140539395</v>
      </c>
      <c r="H4041">
        <f>IF(Table1[[#This Row],[raw_pressure]]=-207.33292143,H4040,D4041)</f>
        <v>959.89882636799996</v>
      </c>
      <c r="I4041" s="1">
        <f>1013-Table1[[#This Row],[pressure_temp]]</f>
        <v>53.101173632000041</v>
      </c>
      <c r="J4041" s="1" t="str">
        <f>SUBSTITUTE(RIGHT(Table1[[#This Row],[file]],LEN(Table1[[#This Row],[file]])-16),"_"," ")</f>
        <v>sample 02 vaseline glue vaseline side</v>
      </c>
    </row>
    <row r="4042" spans="1:10" hidden="1" x14ac:dyDescent="0.25">
      <c r="A4042" t="s">
        <v>4279</v>
      </c>
      <c r="B4042" t="s">
        <v>4046</v>
      </c>
      <c r="C4042">
        <v>-72.100438704650898</v>
      </c>
      <c r="D4042">
        <v>952.34392832399999</v>
      </c>
      <c r="E4042">
        <f>VALUE(SUBSTITUTE(SUBSTITUTE(SUBSTITUTE(RIGHT(Table1[[#This Row],[raw_timestamp]],21),":","")," ",""),"-",""))</f>
        <v>220175426219932</v>
      </c>
      <c r="F4042">
        <f>IF(Table1[[#This Row],[raw_load]]&gt;30000,F4041,(IF(Table1[[#This Row],[raw_load]]=49.339761120941,F4041,Table1[[#This Row],[raw_load]])))</f>
        <v>-72.100438704650898</v>
      </c>
      <c r="G4042">
        <f>-Table1[[#This Row],[load_temp]]</f>
        <v>72.100438704650898</v>
      </c>
      <c r="H4042">
        <f>IF(Table1[[#This Row],[raw_pressure]]=-207.33292143,H4041,D4042)</f>
        <v>952.34392832399999</v>
      </c>
      <c r="I4042" s="1">
        <f>1013-Table1[[#This Row],[pressure_temp]]</f>
        <v>60.65607167600001</v>
      </c>
      <c r="J4042" s="1" t="str">
        <f>SUBSTITUTE(RIGHT(Table1[[#This Row],[file]],LEN(Table1[[#This Row],[file]])-16),"_"," ")</f>
        <v>sample 02 vaseline glue vaseline side</v>
      </c>
    </row>
    <row r="4043" spans="1:10" hidden="1" x14ac:dyDescent="0.25">
      <c r="A4043" t="s">
        <v>4279</v>
      </c>
      <c r="B4043" t="s">
        <v>4047</v>
      </c>
      <c r="C4043">
        <v>49.339761120940999</v>
      </c>
      <c r="D4043">
        <v>1025.3746094159901</v>
      </c>
      <c r="E4043">
        <f>VALUE(SUBSTITUTE(SUBSTITUTE(SUBSTITUTE(RIGHT(Table1[[#This Row],[raw_timestamp]],21),":","")," ",""),"-",""))</f>
        <v>220175426475924</v>
      </c>
      <c r="F4043">
        <f>IF(Table1[[#This Row],[raw_load]]&gt;30000,F4042,(IF(Table1[[#This Row],[raw_load]]=49.339761120941,F4042,Table1[[#This Row],[raw_load]])))</f>
        <v>-72.100438704650898</v>
      </c>
      <c r="G4043">
        <f>-Table1[[#This Row],[load_temp]]</f>
        <v>72.100438704650898</v>
      </c>
      <c r="H4043">
        <f>IF(Table1[[#This Row],[raw_pressure]]=-207.33292143,H4042,D4043)</f>
        <v>1025.3746094159901</v>
      </c>
      <c r="I4043" s="1">
        <f>1013-Table1[[#This Row],[pressure_temp]]</f>
        <v>-12.374609415990108</v>
      </c>
      <c r="J4043" s="1" t="str">
        <f>SUBSTITUTE(RIGHT(Table1[[#This Row],[file]],LEN(Table1[[#This Row],[file]])-16),"_"," ")</f>
        <v>sample 02 vaseline glue vaseline side</v>
      </c>
    </row>
    <row r="4044" spans="1:10" hidden="1" x14ac:dyDescent="0.25">
      <c r="A4044" t="s">
        <v>4279</v>
      </c>
      <c r="B4044" t="s">
        <v>4048</v>
      </c>
      <c r="C4044">
        <v>-71.045074264404306</v>
      </c>
      <c r="D4044">
        <v>963.67627539</v>
      </c>
      <c r="E4044">
        <f>VALUE(SUBSTITUTE(SUBSTITUTE(SUBSTITUTE(RIGHT(Table1[[#This Row],[raw_timestamp]],21),":","")," ",""),"-",""))</f>
        <v>220175426989465</v>
      </c>
      <c r="F4044">
        <f>IF(Table1[[#This Row],[raw_load]]&gt;30000,F4043,(IF(Table1[[#This Row],[raw_load]]=49.339761120941,F4043,Table1[[#This Row],[raw_load]])))</f>
        <v>-71.045074264404306</v>
      </c>
      <c r="G4044">
        <f>-Table1[[#This Row],[load_temp]]</f>
        <v>71.045074264404306</v>
      </c>
      <c r="H4044">
        <f>IF(Table1[[#This Row],[raw_pressure]]=-207.33292143,H4043,D4044)</f>
        <v>963.67627539</v>
      </c>
      <c r="I4044" s="1">
        <f>1013-Table1[[#This Row],[pressure_temp]]</f>
        <v>49.323724609999999</v>
      </c>
      <c r="J4044" s="1" t="str">
        <f>SUBSTITUTE(RIGHT(Table1[[#This Row],[file]],LEN(Table1[[#This Row],[file]])-16),"_"," ")</f>
        <v>sample 02 vaseline glue vaseline side</v>
      </c>
    </row>
    <row r="4045" spans="1:10" hidden="1" x14ac:dyDescent="0.25">
      <c r="A4045" t="s">
        <v>4279</v>
      </c>
      <c r="B4045" t="s">
        <v>4049</v>
      </c>
      <c r="C4045">
        <v>49.339761120940999</v>
      </c>
      <c r="D4045">
        <v>951.08477864999998</v>
      </c>
      <c r="E4045">
        <f>VALUE(SUBSTITUTE(SUBSTITUTE(SUBSTITUTE(RIGHT(Table1[[#This Row],[raw_timestamp]],21),":","")," ",""),"-",""))</f>
        <v>220175427245882</v>
      </c>
      <c r="F4045">
        <f>IF(Table1[[#This Row],[raw_load]]&gt;30000,F4044,(IF(Table1[[#This Row],[raw_load]]=49.339761120941,F4044,Table1[[#This Row],[raw_load]])))</f>
        <v>-71.045074264404306</v>
      </c>
      <c r="G4045">
        <f>-Table1[[#This Row],[load_temp]]</f>
        <v>71.045074264404306</v>
      </c>
      <c r="H4045">
        <f>IF(Table1[[#This Row],[raw_pressure]]=-207.33292143,H4044,D4045)</f>
        <v>951.08477864999998</v>
      </c>
      <c r="I4045" s="1">
        <f>1013-Table1[[#This Row],[pressure_temp]]</f>
        <v>61.915221350000024</v>
      </c>
      <c r="J4045" s="1" t="str">
        <f>SUBSTITUTE(RIGHT(Table1[[#This Row],[file]],LEN(Table1[[#This Row],[file]])-16),"_"," ")</f>
        <v>sample 02 vaseline glue vaseline side</v>
      </c>
    </row>
    <row r="4046" spans="1:10" hidden="1" x14ac:dyDescent="0.25">
      <c r="A4046" t="s">
        <v>4279</v>
      </c>
      <c r="B4046" t="s">
        <v>4050</v>
      </c>
      <c r="C4046">
        <v>-71.079275889782707</v>
      </c>
      <c r="D4046">
        <v>983.822670174</v>
      </c>
      <c r="E4046">
        <f>VALUE(SUBSTITUTE(SUBSTITUTE(SUBSTITUTE(RIGHT(Table1[[#This Row],[raw_timestamp]],21),":","")," ",""),"-",""))</f>
        <v>220175427759411</v>
      </c>
      <c r="F4046">
        <f>IF(Table1[[#This Row],[raw_load]]&gt;30000,F4045,(IF(Table1[[#This Row],[raw_load]]=49.339761120941,F4045,Table1[[#This Row],[raw_load]])))</f>
        <v>-71.079275889782707</v>
      </c>
      <c r="G4046">
        <f>-Table1[[#This Row],[load_temp]]</f>
        <v>71.079275889782707</v>
      </c>
      <c r="H4046">
        <f>IF(Table1[[#This Row],[raw_pressure]]=-207.33292143,H4045,D4046)</f>
        <v>983.822670174</v>
      </c>
      <c r="I4046" s="1">
        <f>1013-Table1[[#This Row],[pressure_temp]]</f>
        <v>29.177329826000005</v>
      </c>
      <c r="J4046" s="1" t="str">
        <f>SUBSTITUTE(RIGHT(Table1[[#This Row],[file]],LEN(Table1[[#This Row],[file]])-16),"_"," ")</f>
        <v>sample 02 vaseline glue vaseline side</v>
      </c>
    </row>
    <row r="4047" spans="1:10" hidden="1" x14ac:dyDescent="0.25">
      <c r="A4047" t="s">
        <v>4279</v>
      </c>
      <c r="B4047" t="s">
        <v>4051</v>
      </c>
      <c r="C4047">
        <v>49.339761120940999</v>
      </c>
      <c r="D4047">
        <v>937.23413223599903</v>
      </c>
      <c r="E4047">
        <f>VALUE(SUBSTITUTE(SUBSTITUTE(SUBSTITUTE(RIGHT(Table1[[#This Row],[raw_timestamp]],21),":","")," ",""),"-",""))</f>
        <v>220175428015872</v>
      </c>
      <c r="F4047">
        <f>IF(Table1[[#This Row],[raw_load]]&gt;30000,F4046,(IF(Table1[[#This Row],[raw_load]]=49.339761120941,F4046,Table1[[#This Row],[raw_load]])))</f>
        <v>-71.079275889782707</v>
      </c>
      <c r="G4047">
        <f>-Table1[[#This Row],[load_temp]]</f>
        <v>71.079275889782707</v>
      </c>
      <c r="H4047">
        <f>IF(Table1[[#This Row],[raw_pressure]]=-207.33292143,H4046,D4047)</f>
        <v>937.23413223599903</v>
      </c>
      <c r="I4047" s="1">
        <f>1013-Table1[[#This Row],[pressure_temp]]</f>
        <v>75.765867764000973</v>
      </c>
      <c r="J4047" s="1" t="str">
        <f>SUBSTITUTE(RIGHT(Table1[[#This Row],[file]],LEN(Table1[[#This Row],[file]])-16),"_"," ")</f>
        <v>sample 02 vaseline glue vaseline side</v>
      </c>
    </row>
    <row r="4048" spans="1:10" hidden="1" x14ac:dyDescent="0.25">
      <c r="A4048" t="s">
        <v>4279</v>
      </c>
      <c r="B4048" t="s">
        <v>4052</v>
      </c>
      <c r="C4048">
        <v>-71.357774839292205</v>
      </c>
      <c r="D4048">
        <v>1021.597160394</v>
      </c>
      <c r="E4048">
        <f>VALUE(SUBSTITUTE(SUBSTITUTE(SUBSTITUTE(RIGHT(Table1[[#This Row],[raw_timestamp]],21),":","")," ",""),"-",""))</f>
        <v>220175428273625</v>
      </c>
      <c r="F4048">
        <f>IF(Table1[[#This Row],[raw_load]]&gt;30000,F4047,(IF(Table1[[#This Row],[raw_load]]=49.339761120941,F4047,Table1[[#This Row],[raw_load]])))</f>
        <v>-71.357774839292205</v>
      </c>
      <c r="G4048">
        <f>-Table1[[#This Row],[load_temp]]</f>
        <v>71.357774839292205</v>
      </c>
      <c r="H4048">
        <f>IF(Table1[[#This Row],[raw_pressure]]=-207.33292143,H4047,D4048)</f>
        <v>1021.597160394</v>
      </c>
      <c r="I4048" s="1">
        <f>1013-Table1[[#This Row],[pressure_temp]]</f>
        <v>-8.5971603939999568</v>
      </c>
      <c r="J4048" s="1" t="str">
        <f>SUBSTITUTE(RIGHT(Table1[[#This Row],[file]],LEN(Table1[[#This Row],[file]])-16),"_"," ")</f>
        <v>sample 02 vaseline glue vaseline side</v>
      </c>
    </row>
    <row r="4049" spans="1:10" hidden="1" x14ac:dyDescent="0.25">
      <c r="A4049" t="s">
        <v>4279</v>
      </c>
      <c r="B4049" t="s">
        <v>4053</v>
      </c>
      <c r="C4049">
        <v>-71.856141380519702</v>
      </c>
      <c r="D4049">
        <v>977.52692180400004</v>
      </c>
      <c r="E4049">
        <f>VALUE(SUBSTITUTE(SUBSTITUTE(SUBSTITUTE(RIGHT(Table1[[#This Row],[raw_timestamp]],21),":","")," ",""),"-",""))</f>
        <v>220175428531342</v>
      </c>
      <c r="F4049">
        <f>IF(Table1[[#This Row],[raw_load]]&gt;30000,F4048,(IF(Table1[[#This Row],[raw_load]]=49.339761120941,F4048,Table1[[#This Row],[raw_load]])))</f>
        <v>-71.856141380519702</v>
      </c>
      <c r="G4049">
        <f>-Table1[[#This Row],[load_temp]]</f>
        <v>71.856141380519702</v>
      </c>
      <c r="H4049">
        <f>IF(Table1[[#This Row],[raw_pressure]]=-207.33292143,H4048,D4049)</f>
        <v>977.52692180400004</v>
      </c>
      <c r="I4049" s="1">
        <f>1013-Table1[[#This Row],[pressure_temp]]</f>
        <v>35.47307819599996</v>
      </c>
      <c r="J4049" s="1" t="str">
        <f>SUBSTITUTE(RIGHT(Table1[[#This Row],[file]],LEN(Table1[[#This Row],[file]])-16),"_"," ")</f>
        <v>sample 02 vaseline glue vaseline side</v>
      </c>
    </row>
    <row r="4050" spans="1:10" hidden="1" x14ac:dyDescent="0.25">
      <c r="A4050" t="s">
        <v>4279</v>
      </c>
      <c r="B4050" t="s">
        <v>4054</v>
      </c>
      <c r="C4050">
        <v>-69.686781142235205</v>
      </c>
      <c r="D4050">
        <v>958.63967669399995</v>
      </c>
      <c r="E4050">
        <f>VALUE(SUBSTITUTE(SUBSTITUTE(SUBSTITUTE(RIGHT(Table1[[#This Row],[raw_timestamp]],21),":","")," ",""),"-",""))</f>
        <v>220175428789206</v>
      </c>
      <c r="F4050">
        <f>IF(Table1[[#This Row],[raw_load]]&gt;30000,F4049,(IF(Table1[[#This Row],[raw_load]]=49.339761120941,F4049,Table1[[#This Row],[raw_load]])))</f>
        <v>-69.686781142235205</v>
      </c>
      <c r="G4050">
        <f>-Table1[[#This Row],[load_temp]]</f>
        <v>69.686781142235205</v>
      </c>
      <c r="H4050">
        <f>IF(Table1[[#This Row],[raw_pressure]]=-207.33292143,H4049,D4050)</f>
        <v>958.63967669399995</v>
      </c>
      <c r="I4050" s="1">
        <f>1013-Table1[[#This Row],[pressure_temp]]</f>
        <v>54.360323306000055</v>
      </c>
      <c r="J4050" s="1" t="str">
        <f>SUBSTITUTE(RIGHT(Table1[[#This Row],[file]],LEN(Table1[[#This Row],[file]])-16),"_"," ")</f>
        <v>sample 02 vaseline glue vaseline side</v>
      </c>
    </row>
    <row r="4051" spans="1:10" hidden="1" x14ac:dyDescent="0.25">
      <c r="A4051" t="s">
        <v>4279</v>
      </c>
      <c r="B4051" t="s">
        <v>4055</v>
      </c>
      <c r="C4051">
        <v>49.339761120940999</v>
      </c>
      <c r="D4051">
        <v>1017.819711372</v>
      </c>
      <c r="E4051">
        <f>VALUE(SUBSTITUTE(SUBSTITUTE(SUBSTITUTE(RIGHT(Table1[[#This Row],[raw_timestamp]],21),":","")," ",""),"-",""))</f>
        <v>220175429046025</v>
      </c>
      <c r="F4051">
        <f>IF(Table1[[#This Row],[raw_load]]&gt;30000,F4050,(IF(Table1[[#This Row],[raw_load]]=49.339761120941,F4050,Table1[[#This Row],[raw_load]])))</f>
        <v>-69.686781142235205</v>
      </c>
      <c r="G4051">
        <f>-Table1[[#This Row],[load_temp]]</f>
        <v>69.686781142235205</v>
      </c>
      <c r="H4051">
        <f>IF(Table1[[#This Row],[raw_pressure]]=-207.33292143,H4050,D4051)</f>
        <v>1017.819711372</v>
      </c>
      <c r="I4051" s="1">
        <f>1013-Table1[[#This Row],[pressure_temp]]</f>
        <v>-4.8197113720000289</v>
      </c>
      <c r="J4051" s="1" t="str">
        <f>SUBSTITUTE(RIGHT(Table1[[#This Row],[file]],LEN(Table1[[#This Row],[file]])-16),"_"," ")</f>
        <v>sample 02 vaseline glue vaseline side</v>
      </c>
    </row>
    <row r="4052" spans="1:10" hidden="1" x14ac:dyDescent="0.25">
      <c r="A4052" t="s">
        <v>4279</v>
      </c>
      <c r="B4052" t="s">
        <v>4056</v>
      </c>
      <c r="C4052">
        <v>-69.955508198779398</v>
      </c>
      <c r="D4052">
        <v>977.52692180400004</v>
      </c>
      <c r="E4052">
        <f>VALUE(SUBSTITUTE(SUBSTITUTE(SUBSTITUTE(RIGHT(Table1[[#This Row],[raw_timestamp]],21),":","")," ",""),"-",""))</f>
        <v>220175429303847</v>
      </c>
      <c r="F4052">
        <f>IF(Table1[[#This Row],[raw_load]]&gt;30000,F4051,(IF(Table1[[#This Row],[raw_load]]=49.339761120941,F4051,Table1[[#This Row],[raw_load]])))</f>
        <v>-69.955508198779398</v>
      </c>
      <c r="G4052">
        <f>-Table1[[#This Row],[load_temp]]</f>
        <v>69.955508198779398</v>
      </c>
      <c r="H4052">
        <f>IF(Table1[[#This Row],[raw_pressure]]=-207.33292143,H4051,D4052)</f>
        <v>977.52692180400004</v>
      </c>
      <c r="I4052" s="1">
        <f>1013-Table1[[#This Row],[pressure_temp]]</f>
        <v>35.47307819599996</v>
      </c>
      <c r="J4052" s="1" t="str">
        <f>SUBSTITUTE(RIGHT(Table1[[#This Row],[file]],LEN(Table1[[#This Row],[file]])-16),"_"," ")</f>
        <v>sample 02 vaseline glue vaseline side</v>
      </c>
    </row>
    <row r="4053" spans="1:10" hidden="1" x14ac:dyDescent="0.25">
      <c r="A4053" t="s">
        <v>4279</v>
      </c>
      <c r="B4053" t="s">
        <v>4057</v>
      </c>
      <c r="C4053">
        <v>-67.937612301456198</v>
      </c>
      <c r="D4053">
        <v>958.63967669399995</v>
      </c>
      <c r="E4053">
        <f>VALUE(SUBSTITUTE(SUBSTITUTE(SUBSTITUTE(RIGHT(Table1[[#This Row],[raw_timestamp]],21),":","")," ",""),"-",""))</f>
        <v>220175429561570</v>
      </c>
      <c r="F4053">
        <f>IF(Table1[[#This Row],[raw_load]]&gt;30000,F4052,(IF(Table1[[#This Row],[raw_load]]=49.339761120941,F4052,Table1[[#This Row],[raw_load]])))</f>
        <v>-67.937612301456198</v>
      </c>
      <c r="G4053">
        <f>-Table1[[#This Row],[load_temp]]</f>
        <v>67.937612301456198</v>
      </c>
      <c r="H4053">
        <f>IF(Table1[[#This Row],[raw_pressure]]=-207.33292143,H4052,D4053)</f>
        <v>958.63967669399995</v>
      </c>
      <c r="I4053" s="1">
        <f>1013-Table1[[#This Row],[pressure_temp]]</f>
        <v>54.360323306000055</v>
      </c>
      <c r="J4053" s="1" t="str">
        <f>SUBSTITUTE(RIGHT(Table1[[#This Row],[file]],LEN(Table1[[#This Row],[file]])-16),"_"," ")</f>
        <v>sample 02 vaseline glue vaseline side</v>
      </c>
    </row>
    <row r="4054" spans="1:10" hidden="1" x14ac:dyDescent="0.25">
      <c r="A4054" t="s">
        <v>4279</v>
      </c>
      <c r="B4054" t="s">
        <v>4058</v>
      </c>
      <c r="C4054">
        <v>-71.426178090048893</v>
      </c>
      <c r="D4054">
        <v>1002.709915284</v>
      </c>
      <c r="E4054">
        <f>VALUE(SUBSTITUTE(SUBSTITUTE(SUBSTITUTE(RIGHT(Table1[[#This Row],[raw_timestamp]],21),":","")," ",""),"-",""))</f>
        <v>220175429819503</v>
      </c>
      <c r="F4054">
        <f>IF(Table1[[#This Row],[raw_load]]&gt;30000,F4053,(IF(Table1[[#This Row],[raw_load]]=49.339761120941,F4053,Table1[[#This Row],[raw_load]])))</f>
        <v>-71.426178090048893</v>
      </c>
      <c r="G4054">
        <f>-Table1[[#This Row],[load_temp]]</f>
        <v>71.426178090048893</v>
      </c>
      <c r="H4054">
        <f>IF(Table1[[#This Row],[raw_pressure]]=-207.33292143,H4053,D4054)</f>
        <v>1002.709915284</v>
      </c>
      <c r="I4054" s="1">
        <f>1013-Table1[[#This Row],[pressure_temp]]</f>
        <v>10.290084716000024</v>
      </c>
      <c r="J4054" s="1" t="str">
        <f>SUBSTITUTE(RIGHT(Table1[[#This Row],[file]],LEN(Table1[[#This Row],[file]])-16),"_"," ")</f>
        <v>sample 02 vaseline glue vaseline side</v>
      </c>
    </row>
    <row r="4055" spans="1:10" hidden="1" x14ac:dyDescent="0.25">
      <c r="A4055" t="s">
        <v>4279</v>
      </c>
      <c r="B4055" t="s">
        <v>4059</v>
      </c>
      <c r="C4055">
        <v>49.339761120940999</v>
      </c>
      <c r="D4055">
        <v>968.71287408599903</v>
      </c>
      <c r="E4055">
        <f>VALUE(SUBSTITUTE(SUBSTITUTE(SUBSTITUTE(RIGHT(Table1[[#This Row],[raw_timestamp]],21),":","")," ",""),"-",""))</f>
        <v>220175430075883</v>
      </c>
      <c r="F4055">
        <f>IF(Table1[[#This Row],[raw_load]]&gt;30000,F4054,(IF(Table1[[#This Row],[raw_load]]=49.339761120941,F4054,Table1[[#This Row],[raw_load]])))</f>
        <v>-71.426178090048893</v>
      </c>
      <c r="G4055">
        <f>-Table1[[#This Row],[load_temp]]</f>
        <v>71.426178090048893</v>
      </c>
      <c r="H4055">
        <f>IF(Table1[[#This Row],[raw_pressure]]=-207.33292143,H4054,D4055)</f>
        <v>968.71287408599903</v>
      </c>
      <c r="I4055" s="1">
        <f>1013-Table1[[#This Row],[pressure_temp]]</f>
        <v>44.287125914000967</v>
      </c>
      <c r="J4055" s="1" t="str">
        <f>SUBSTITUTE(RIGHT(Table1[[#This Row],[file]],LEN(Table1[[#This Row],[file]])-16),"_"," ")</f>
        <v>sample 02 vaseline glue vaseline side</v>
      </c>
    </row>
    <row r="4056" spans="1:10" hidden="1" x14ac:dyDescent="0.25">
      <c r="A4056" t="s">
        <v>4279</v>
      </c>
      <c r="B4056" t="s">
        <v>4060</v>
      </c>
      <c r="C4056">
        <v>29.102170789916901</v>
      </c>
      <c r="D4056">
        <v>949.82562897599996</v>
      </c>
      <c r="E4056">
        <f>VALUE(SUBSTITUTE(SUBSTITUTE(SUBSTITUTE(RIGHT(Table1[[#This Row],[raw_timestamp]],21),":","")," ",""),"-",""))</f>
        <v>220175430333694</v>
      </c>
      <c r="F4056">
        <f>IF(Table1[[#This Row],[raw_load]]&gt;30000,F4055,(IF(Table1[[#This Row],[raw_load]]=49.339761120941,F4055,Table1[[#This Row],[raw_load]])))</f>
        <v>29.102170789916901</v>
      </c>
      <c r="G4056">
        <f>-Table1[[#This Row],[load_temp]]</f>
        <v>-29.102170789916901</v>
      </c>
      <c r="H4056">
        <f>IF(Table1[[#This Row],[raw_pressure]]=-207.33292143,H4055,D4056)</f>
        <v>949.82562897599996</v>
      </c>
      <c r="I4056" s="1">
        <f>1013-Table1[[#This Row],[pressure_temp]]</f>
        <v>63.174371024000038</v>
      </c>
      <c r="J4056" s="1" t="str">
        <f>SUBSTITUTE(RIGHT(Table1[[#This Row],[file]],LEN(Table1[[#This Row],[file]])-16),"_"," ")</f>
        <v>sample 02 vaseline glue vaseline side</v>
      </c>
    </row>
    <row r="4057" spans="1:10" hidden="1" x14ac:dyDescent="0.25">
      <c r="A4057" t="s">
        <v>4279</v>
      </c>
      <c r="B4057" t="s">
        <v>4061</v>
      </c>
      <c r="C4057">
        <v>188.33028071211399</v>
      </c>
      <c r="D4057">
        <v>1000.1916159359999</v>
      </c>
      <c r="E4057">
        <f>VALUE(SUBSTITUTE(SUBSTITUTE(SUBSTITUTE(RIGHT(Table1[[#This Row],[raw_timestamp]],21),":","")," ",""),"-",""))</f>
        <v>220175430591267</v>
      </c>
      <c r="F4057">
        <f>IF(Table1[[#This Row],[raw_load]]&gt;30000,F4056,(IF(Table1[[#This Row],[raw_load]]=49.339761120941,F4056,Table1[[#This Row],[raw_load]])))</f>
        <v>188.33028071211399</v>
      </c>
      <c r="G4057">
        <f>-Table1[[#This Row],[load_temp]]</f>
        <v>-188.33028071211399</v>
      </c>
      <c r="H4057">
        <f>IF(Table1[[#This Row],[raw_pressure]]=-207.33292143,H4056,D4057)</f>
        <v>1000.1916159359999</v>
      </c>
      <c r="I4057" s="1">
        <f>1013-Table1[[#This Row],[pressure_temp]]</f>
        <v>12.808384064000052</v>
      </c>
      <c r="J4057" s="1" t="str">
        <f>SUBSTITUTE(RIGHT(Table1[[#This Row],[file]],LEN(Table1[[#This Row],[file]])-16),"_"," ")</f>
        <v>sample 02 vaseline glue vaseline side</v>
      </c>
    </row>
    <row r="4058" spans="1:10" hidden="1" x14ac:dyDescent="0.25">
      <c r="A4058" t="s">
        <v>4279</v>
      </c>
      <c r="B4058" t="s">
        <v>4062</v>
      </c>
      <c r="C4058">
        <v>483.42190447660602</v>
      </c>
      <c r="D4058">
        <v>954.86222767200002</v>
      </c>
      <c r="E4058">
        <f>VALUE(SUBSTITUTE(SUBSTITUTE(SUBSTITUTE(RIGHT(Table1[[#This Row],[raw_timestamp]],21),":","")," ",""),"-",""))</f>
        <v>220175430848975</v>
      </c>
      <c r="F4058">
        <f>IF(Table1[[#This Row],[raw_load]]&gt;30000,F4057,(IF(Table1[[#This Row],[raw_load]]=49.339761120941,F4057,Table1[[#This Row],[raw_load]])))</f>
        <v>483.42190447660602</v>
      </c>
      <c r="G4058">
        <f>-Table1[[#This Row],[load_temp]]</f>
        <v>-483.42190447660602</v>
      </c>
      <c r="H4058">
        <f>IF(Table1[[#This Row],[raw_pressure]]=-207.33292143,H4057,D4058)</f>
        <v>954.86222767200002</v>
      </c>
      <c r="I4058" s="1">
        <f>1013-Table1[[#This Row],[pressure_temp]]</f>
        <v>58.137772327999983</v>
      </c>
      <c r="J4058" s="1" t="str">
        <f>SUBSTITUTE(RIGHT(Table1[[#This Row],[file]],LEN(Table1[[#This Row],[file]])-16),"_"," ")</f>
        <v>sample 02 vaseline glue vaseline side</v>
      </c>
    </row>
    <row r="4059" spans="1:10" hidden="1" x14ac:dyDescent="0.25">
      <c r="A4059" t="s">
        <v>4279</v>
      </c>
      <c r="B4059" t="s">
        <v>4063</v>
      </c>
      <c r="C4059">
        <v>49.339761120940999</v>
      </c>
      <c r="D4059">
        <v>980.04522115199995</v>
      </c>
      <c r="E4059">
        <f>VALUE(SUBSTITUTE(SUBSTITUTE(SUBSTITUTE(RIGHT(Table1[[#This Row],[raw_timestamp]],21),":","")," ",""),"-",""))</f>
        <v>220175431105928</v>
      </c>
      <c r="F4059">
        <f>IF(Table1[[#This Row],[raw_load]]&gt;30000,F4058,(IF(Table1[[#This Row],[raw_load]]=49.339761120941,F4058,Table1[[#This Row],[raw_load]])))</f>
        <v>483.42190447660602</v>
      </c>
      <c r="G4059">
        <f>-Table1[[#This Row],[load_temp]]</f>
        <v>-483.42190447660602</v>
      </c>
      <c r="H4059">
        <f>IF(Table1[[#This Row],[raw_pressure]]=-207.33292143,H4058,D4059)</f>
        <v>980.04522115199995</v>
      </c>
      <c r="I4059" s="1">
        <f>1013-Table1[[#This Row],[pressure_temp]]</f>
        <v>32.954778848000046</v>
      </c>
      <c r="J4059" s="1" t="str">
        <f>SUBSTITUTE(RIGHT(Table1[[#This Row],[file]],LEN(Table1[[#This Row],[file]])-16),"_"," ")</f>
        <v>sample 02 vaseline glue vaseline side</v>
      </c>
    </row>
    <row r="4060" spans="1:10" hidden="1" x14ac:dyDescent="0.25">
      <c r="A4060" t="s">
        <v>4279</v>
      </c>
      <c r="B4060" t="s">
        <v>4064</v>
      </c>
      <c r="C4060">
        <v>49.339761120940999</v>
      </c>
      <c r="D4060">
        <v>980.04522115199995</v>
      </c>
      <c r="E4060">
        <f>VALUE(SUBSTITUTE(SUBSTITUTE(SUBSTITUTE(RIGHT(Table1[[#This Row],[raw_timestamp]],21),":","")," ",""),"-",""))</f>
        <v>220175431618055</v>
      </c>
      <c r="F4060">
        <f>IF(Table1[[#This Row],[raw_load]]&gt;30000,F4059,(IF(Table1[[#This Row],[raw_load]]=49.339761120941,F4059,Table1[[#This Row],[raw_load]])))</f>
        <v>483.42190447660602</v>
      </c>
      <c r="G4060">
        <f>-Table1[[#This Row],[load_temp]]</f>
        <v>-483.42190447660602</v>
      </c>
      <c r="H4060">
        <f>IF(Table1[[#This Row],[raw_pressure]]=-207.33292143,H4059,D4060)</f>
        <v>980.04522115199995</v>
      </c>
      <c r="I4060" s="1">
        <f>1013-Table1[[#This Row],[pressure_temp]]</f>
        <v>32.954778848000046</v>
      </c>
      <c r="J4060" s="1" t="str">
        <f>SUBSTITUTE(RIGHT(Table1[[#This Row],[file]],LEN(Table1[[#This Row],[file]])-16),"_"," ")</f>
        <v>sample 02 vaseline glue vaseline side</v>
      </c>
    </row>
    <row r="4061" spans="1:10" hidden="1" x14ac:dyDescent="0.25">
      <c r="A4061" t="s">
        <v>4279</v>
      </c>
      <c r="B4061" t="s">
        <v>4065</v>
      </c>
      <c r="C4061">
        <v>1639.6078503920701</v>
      </c>
      <c r="D4061">
        <v>951.08477864999998</v>
      </c>
      <c r="E4061">
        <f>VALUE(SUBSTITUTE(SUBSTITUTE(SUBSTITUTE(RIGHT(Table1[[#This Row],[raw_timestamp]],21),":","")," ",""),"-",""))</f>
        <v>220175431875790</v>
      </c>
      <c r="F4061">
        <f>IF(Table1[[#This Row],[raw_load]]&gt;30000,F4060,(IF(Table1[[#This Row],[raw_load]]=49.339761120941,F4060,Table1[[#This Row],[raw_load]])))</f>
        <v>1639.6078503920701</v>
      </c>
      <c r="G4061">
        <f>-Table1[[#This Row],[load_temp]]</f>
        <v>-1639.6078503920701</v>
      </c>
      <c r="H4061">
        <f>IF(Table1[[#This Row],[raw_pressure]]=-207.33292143,H4060,D4061)</f>
        <v>951.08477864999998</v>
      </c>
      <c r="I4061" s="1">
        <f>1013-Table1[[#This Row],[pressure_temp]]</f>
        <v>61.915221350000024</v>
      </c>
      <c r="J4061" s="1" t="str">
        <f>SUBSTITUTE(RIGHT(Table1[[#This Row],[file]],LEN(Table1[[#This Row],[file]])-16),"_"," ")</f>
        <v>sample 02 vaseline glue vaseline side</v>
      </c>
    </row>
    <row r="4062" spans="1:10" hidden="1" x14ac:dyDescent="0.25">
      <c r="A4062" t="s">
        <v>4279</v>
      </c>
      <c r="B4062" t="s">
        <v>4066</v>
      </c>
      <c r="C4062">
        <v>49.339761120940999</v>
      </c>
      <c r="D4062">
        <v>1001.45076561</v>
      </c>
      <c r="E4062">
        <f>VALUE(SUBSTITUTE(SUBSTITUTE(SUBSTITUTE(RIGHT(Table1[[#This Row],[raw_timestamp]],21),":","")," ",""),"-",""))</f>
        <v>220175432133153</v>
      </c>
      <c r="F4062">
        <f>IF(Table1[[#This Row],[raw_load]]&gt;30000,F4061,(IF(Table1[[#This Row],[raw_load]]=49.339761120941,F4061,Table1[[#This Row],[raw_load]])))</f>
        <v>1639.6078503920701</v>
      </c>
      <c r="G4062">
        <f>-Table1[[#This Row],[load_temp]]</f>
        <v>-1639.6078503920701</v>
      </c>
      <c r="H4062">
        <f>IF(Table1[[#This Row],[raw_pressure]]=-207.33292143,H4061,D4062)</f>
        <v>1001.45076561</v>
      </c>
      <c r="I4062" s="1">
        <f>1013-Table1[[#This Row],[pressure_temp]]</f>
        <v>11.549234390000038</v>
      </c>
      <c r="J4062" s="1" t="str">
        <f>SUBSTITUTE(RIGHT(Table1[[#This Row],[file]],LEN(Table1[[#This Row],[file]])-16),"_"," ")</f>
        <v>sample 02 vaseline glue vaseline side</v>
      </c>
    </row>
    <row r="4063" spans="1:10" hidden="1" x14ac:dyDescent="0.25">
      <c r="A4063" t="s">
        <v>4279</v>
      </c>
      <c r="B4063" t="s">
        <v>4067</v>
      </c>
      <c r="C4063">
        <v>2174.4772977912799</v>
      </c>
      <c r="D4063">
        <v>962.41712571599999</v>
      </c>
      <c r="E4063">
        <f>VALUE(SUBSTITUTE(SUBSTITUTE(SUBSTITUTE(RIGHT(Table1[[#This Row],[raw_timestamp]],21),":","")," ",""),"-",""))</f>
        <v>220175432391200</v>
      </c>
      <c r="F4063">
        <f>IF(Table1[[#This Row],[raw_load]]&gt;30000,F4062,(IF(Table1[[#This Row],[raw_load]]=49.339761120941,F4062,Table1[[#This Row],[raw_load]])))</f>
        <v>2174.4772977912799</v>
      </c>
      <c r="G4063">
        <f>-Table1[[#This Row],[load_temp]]</f>
        <v>-2174.4772977912799</v>
      </c>
      <c r="H4063">
        <f>IF(Table1[[#This Row],[raw_pressure]]=-207.33292143,H4062,D4063)</f>
        <v>962.41712571599999</v>
      </c>
      <c r="I4063" s="1">
        <f>1013-Table1[[#This Row],[pressure_temp]]</f>
        <v>50.582874284000013</v>
      </c>
      <c r="J4063" s="1" t="str">
        <f>SUBSTITUTE(RIGHT(Table1[[#This Row],[file]],LEN(Table1[[#This Row],[file]])-16),"_"," ")</f>
        <v>sample 02 vaseline glue vaseline side</v>
      </c>
    </row>
    <row r="4064" spans="1:10" hidden="1" x14ac:dyDescent="0.25">
      <c r="A4064" t="s">
        <v>4279</v>
      </c>
      <c r="B4064" t="s">
        <v>4068</v>
      </c>
      <c r="C4064">
        <v>2474.2496582861199</v>
      </c>
      <c r="D4064">
        <v>983.822670174</v>
      </c>
      <c r="E4064">
        <f>VALUE(SUBSTITUTE(SUBSTITUTE(SUBSTITUTE(RIGHT(Table1[[#This Row],[raw_timestamp]],21),":","")," ",""),"-",""))</f>
        <v>220175432649293</v>
      </c>
      <c r="F4064">
        <f>IF(Table1[[#This Row],[raw_load]]&gt;30000,F4063,(IF(Table1[[#This Row],[raw_load]]=49.339761120941,F4063,Table1[[#This Row],[raw_load]])))</f>
        <v>2474.2496582861199</v>
      </c>
      <c r="G4064">
        <f>-Table1[[#This Row],[load_temp]]</f>
        <v>-2474.2496582861199</v>
      </c>
      <c r="H4064">
        <f>IF(Table1[[#This Row],[raw_pressure]]=-207.33292143,H4063,D4064)</f>
        <v>983.822670174</v>
      </c>
      <c r="I4064" s="1">
        <f>1013-Table1[[#This Row],[pressure_temp]]</f>
        <v>29.177329826000005</v>
      </c>
      <c r="J4064" s="1" t="str">
        <f>SUBSTITUTE(RIGHT(Table1[[#This Row],[file]],LEN(Table1[[#This Row],[file]])-16),"_"," ")</f>
        <v>sample 02 vaseline glue vaseline side</v>
      </c>
    </row>
    <row r="4065" spans="1:10" hidden="1" x14ac:dyDescent="0.25">
      <c r="A4065" t="s">
        <v>4279</v>
      </c>
      <c r="B4065" t="s">
        <v>4069</v>
      </c>
      <c r="C4065">
        <v>49.339761120940999</v>
      </c>
      <c r="D4065">
        <v>991.37756821799996</v>
      </c>
      <c r="E4065">
        <f>VALUE(SUBSTITUTE(SUBSTITUTE(SUBSTITUTE(RIGHT(Table1[[#This Row],[raw_timestamp]],21),":","")," ",""),"-",""))</f>
        <v>220175432905832</v>
      </c>
      <c r="F4065">
        <f>IF(Table1[[#This Row],[raw_load]]&gt;30000,F4064,(IF(Table1[[#This Row],[raw_load]]=49.339761120941,F4064,Table1[[#This Row],[raw_load]])))</f>
        <v>2474.2496582861199</v>
      </c>
      <c r="G4065">
        <f>-Table1[[#This Row],[load_temp]]</f>
        <v>-2474.2496582861199</v>
      </c>
      <c r="H4065">
        <f>IF(Table1[[#This Row],[raw_pressure]]=-207.33292143,H4064,D4065)</f>
        <v>991.37756821799996</v>
      </c>
      <c r="I4065" s="1">
        <f>1013-Table1[[#This Row],[pressure_temp]]</f>
        <v>21.622431782000035</v>
      </c>
      <c r="J4065" s="1" t="str">
        <f>SUBSTITUTE(RIGHT(Table1[[#This Row],[file]],LEN(Table1[[#This Row],[file]])-16),"_"," ")</f>
        <v>sample 02 vaseline glue vaseline side</v>
      </c>
    </row>
    <row r="4066" spans="1:10" hidden="1" x14ac:dyDescent="0.25">
      <c r="A4066" t="s">
        <v>4279</v>
      </c>
      <c r="B4066" t="s">
        <v>4070</v>
      </c>
      <c r="C4066">
        <v>3088.8333225493302</v>
      </c>
      <c r="D4066">
        <v>961.15797604199997</v>
      </c>
      <c r="E4066">
        <f>VALUE(SUBSTITUTE(SUBSTITUTE(SUBSTITUTE(RIGHT(Table1[[#This Row],[raw_timestamp]],21),":","")," ",""),"-",""))</f>
        <v>220175433419215</v>
      </c>
      <c r="F4066">
        <f>IF(Table1[[#This Row],[raw_load]]&gt;30000,F4065,(IF(Table1[[#This Row],[raw_load]]=49.339761120941,F4065,Table1[[#This Row],[raw_load]])))</f>
        <v>3088.8333225493302</v>
      </c>
      <c r="G4066">
        <f>-Table1[[#This Row],[load_temp]]</f>
        <v>-3088.8333225493302</v>
      </c>
      <c r="H4066">
        <f>IF(Table1[[#This Row],[raw_pressure]]=-207.33292143,H4065,D4066)</f>
        <v>961.15797604199997</v>
      </c>
      <c r="I4066" s="1">
        <f>1013-Table1[[#This Row],[pressure_temp]]</f>
        <v>51.842023958000027</v>
      </c>
      <c r="J4066" s="1" t="str">
        <f>SUBSTITUTE(RIGHT(Table1[[#This Row],[file]],LEN(Table1[[#This Row],[file]])-16),"_"," ")</f>
        <v>sample 02 vaseline glue vaseline side</v>
      </c>
    </row>
    <row r="4067" spans="1:10" hidden="1" x14ac:dyDescent="0.25">
      <c r="A4067" t="s">
        <v>4279</v>
      </c>
      <c r="B4067" t="s">
        <v>4071</v>
      </c>
      <c r="C4067">
        <v>3259.1085574687399</v>
      </c>
      <c r="D4067">
        <v>980.04522115199995</v>
      </c>
      <c r="E4067">
        <f>VALUE(SUBSTITUTE(SUBSTITUTE(SUBSTITUTE(RIGHT(Table1[[#This Row],[raw_timestamp]],21),":","")," ",""),"-",""))</f>
        <v>220175433677142</v>
      </c>
      <c r="F4067">
        <f>IF(Table1[[#This Row],[raw_load]]&gt;30000,F4066,(IF(Table1[[#This Row],[raw_load]]=49.339761120941,F4066,Table1[[#This Row],[raw_load]])))</f>
        <v>3259.1085574687399</v>
      </c>
      <c r="G4067">
        <f>-Table1[[#This Row],[load_temp]]</f>
        <v>-3259.1085574687399</v>
      </c>
      <c r="H4067">
        <f>IF(Table1[[#This Row],[raw_pressure]]=-207.33292143,H4066,D4067)</f>
        <v>980.04522115199995</v>
      </c>
      <c r="I4067" s="1">
        <f>1013-Table1[[#This Row],[pressure_temp]]</f>
        <v>32.954778848000046</v>
      </c>
      <c r="J4067" s="1" t="str">
        <f>SUBSTITUTE(RIGHT(Table1[[#This Row],[file]],LEN(Table1[[#This Row],[file]])-16),"_"," ")</f>
        <v>sample 02 vaseline glue vaseline side</v>
      </c>
    </row>
    <row r="4068" spans="1:10" hidden="1" x14ac:dyDescent="0.25">
      <c r="A4068" t="s">
        <v>4279</v>
      </c>
      <c r="B4068" t="s">
        <v>4072</v>
      </c>
      <c r="C4068">
        <v>3311.3197815820399</v>
      </c>
      <c r="D4068">
        <v>932.19753353999999</v>
      </c>
      <c r="E4068">
        <f>VALUE(SUBSTITUTE(SUBSTITUTE(SUBSTITUTE(RIGHT(Table1[[#This Row],[raw_timestamp]],21),":","")," ",""),"-",""))</f>
        <v>220175433935094</v>
      </c>
      <c r="F4068">
        <f>IF(Table1[[#This Row],[raw_load]]&gt;30000,F4067,(IF(Table1[[#This Row],[raw_load]]=49.339761120941,F4067,Table1[[#This Row],[raw_load]])))</f>
        <v>3311.3197815820399</v>
      </c>
      <c r="G4068">
        <f>-Table1[[#This Row],[load_temp]]</f>
        <v>-3311.3197815820399</v>
      </c>
      <c r="H4068">
        <f>IF(Table1[[#This Row],[raw_pressure]]=-207.33292143,H4067,D4068)</f>
        <v>932.19753353999999</v>
      </c>
      <c r="I4068" s="1">
        <f>1013-Table1[[#This Row],[pressure_temp]]</f>
        <v>80.802466460000005</v>
      </c>
      <c r="J4068" s="1" t="str">
        <f>SUBSTITUTE(RIGHT(Table1[[#This Row],[file]],LEN(Table1[[#This Row],[file]])-16),"_"," ")</f>
        <v>sample 02 vaseline glue vaseline side</v>
      </c>
    </row>
    <row r="4069" spans="1:10" hidden="1" x14ac:dyDescent="0.25">
      <c r="A4069" t="s">
        <v>4279</v>
      </c>
      <c r="B4069" t="s">
        <v>4073</v>
      </c>
      <c r="C4069">
        <v>3434.1769058875998</v>
      </c>
      <c r="D4069">
        <v>947.30732962800005</v>
      </c>
      <c r="E4069">
        <f>VALUE(SUBSTITUTE(SUBSTITUTE(SUBSTITUTE(RIGHT(Table1[[#This Row],[raw_timestamp]],21),":","")," ",""),"-",""))</f>
        <v>220175434192939</v>
      </c>
      <c r="F4069">
        <f>IF(Table1[[#This Row],[raw_load]]&gt;30000,F4068,(IF(Table1[[#This Row],[raw_load]]=49.339761120941,F4068,Table1[[#This Row],[raw_load]])))</f>
        <v>3434.1769058875998</v>
      </c>
      <c r="G4069">
        <f>-Table1[[#This Row],[load_temp]]</f>
        <v>-3434.1769058875998</v>
      </c>
      <c r="H4069">
        <f>IF(Table1[[#This Row],[raw_pressure]]=-207.33292143,H4068,D4069)</f>
        <v>947.30732962800005</v>
      </c>
      <c r="I4069" s="1">
        <f>1013-Table1[[#This Row],[pressure_temp]]</f>
        <v>65.692670371999952</v>
      </c>
      <c r="J4069" s="1" t="str">
        <f>SUBSTITUTE(RIGHT(Table1[[#This Row],[file]],LEN(Table1[[#This Row],[file]])-16),"_"," ")</f>
        <v>sample 02 vaseline glue vaseline side</v>
      </c>
    </row>
    <row r="4070" spans="1:10" hidden="1" x14ac:dyDescent="0.25">
      <c r="A4070" t="s">
        <v>4279</v>
      </c>
      <c r="B4070" t="s">
        <v>4074</v>
      </c>
      <c r="C4070">
        <v>3717.5129424149</v>
      </c>
      <c r="D4070">
        <v>975.00862245600001</v>
      </c>
      <c r="E4070">
        <f>VALUE(SUBSTITUTE(SUBSTITUTE(SUBSTITUTE(RIGHT(Table1[[#This Row],[raw_timestamp]],21),":","")," ",""),"-",""))</f>
        <v>220175434450607</v>
      </c>
      <c r="F4070">
        <f>IF(Table1[[#This Row],[raw_load]]&gt;30000,F4069,(IF(Table1[[#This Row],[raw_load]]=49.339761120941,F4069,Table1[[#This Row],[raw_load]])))</f>
        <v>3717.5129424149</v>
      </c>
      <c r="G4070">
        <f>-Table1[[#This Row],[load_temp]]</f>
        <v>-3717.5129424149</v>
      </c>
      <c r="H4070">
        <f>IF(Table1[[#This Row],[raw_pressure]]=-207.33292143,H4069,D4070)</f>
        <v>975.00862245600001</v>
      </c>
      <c r="I4070" s="1">
        <f>1013-Table1[[#This Row],[pressure_temp]]</f>
        <v>37.991377543999988</v>
      </c>
      <c r="J4070" s="1" t="str">
        <f>SUBSTITUTE(RIGHT(Table1[[#This Row],[file]],LEN(Table1[[#This Row],[file]])-16),"_"," ")</f>
        <v>sample 02 vaseline glue vaseline side</v>
      </c>
    </row>
    <row r="4071" spans="1:10" hidden="1" x14ac:dyDescent="0.25">
      <c r="A4071" t="s">
        <v>4279</v>
      </c>
      <c r="B4071" t="s">
        <v>4075</v>
      </c>
      <c r="C4071">
        <v>49.339761120940999</v>
      </c>
      <c r="D4071">
        <v>973.749472782</v>
      </c>
      <c r="E4071">
        <f>VALUE(SUBSTITUTE(SUBSTITUTE(SUBSTITUTE(RIGHT(Table1[[#This Row],[raw_timestamp]],21),":","")," ",""),"-",""))</f>
        <v>220175434705930</v>
      </c>
      <c r="F4071">
        <f>IF(Table1[[#This Row],[raw_load]]&gt;30000,F4070,(IF(Table1[[#This Row],[raw_load]]=49.339761120941,F4070,Table1[[#This Row],[raw_load]])))</f>
        <v>3717.5129424149</v>
      </c>
      <c r="G4071">
        <f>-Table1[[#This Row],[load_temp]]</f>
        <v>-3717.5129424149</v>
      </c>
      <c r="H4071">
        <f>IF(Table1[[#This Row],[raw_pressure]]=-207.33292143,H4070,D4071)</f>
        <v>973.749472782</v>
      </c>
      <c r="I4071" s="1">
        <f>1013-Table1[[#This Row],[pressure_temp]]</f>
        <v>39.250527218000002</v>
      </c>
      <c r="J4071" s="1" t="str">
        <f>SUBSTITUTE(RIGHT(Table1[[#This Row],[file]],LEN(Table1[[#This Row],[file]])-16),"_"," ")</f>
        <v>sample 02 vaseline glue vaseline side</v>
      </c>
    </row>
    <row r="4072" spans="1:10" hidden="1" x14ac:dyDescent="0.25">
      <c r="A4072" t="s">
        <v>4279</v>
      </c>
      <c r="B4072" t="s">
        <v>4076</v>
      </c>
      <c r="C4072">
        <v>3869.7004034556398</v>
      </c>
      <c r="D4072">
        <v>943.52988060600001</v>
      </c>
      <c r="E4072">
        <f>VALUE(SUBSTITUTE(SUBSTITUTE(SUBSTITUTE(RIGHT(Table1[[#This Row],[raw_timestamp]],21),":","")," ",""),"-",""))</f>
        <v>220175434963762</v>
      </c>
      <c r="F4072">
        <f>IF(Table1[[#This Row],[raw_load]]&gt;30000,F4071,(IF(Table1[[#This Row],[raw_load]]=49.339761120941,F4071,Table1[[#This Row],[raw_load]])))</f>
        <v>3869.7004034556398</v>
      </c>
      <c r="G4072">
        <f>-Table1[[#This Row],[load_temp]]</f>
        <v>-3869.7004034556398</v>
      </c>
      <c r="H4072">
        <f>IF(Table1[[#This Row],[raw_pressure]]=-207.33292143,H4071,D4072)</f>
        <v>943.52988060600001</v>
      </c>
      <c r="I4072" s="1">
        <f>1013-Table1[[#This Row],[pressure_temp]]</f>
        <v>69.470119393999994</v>
      </c>
      <c r="J4072" s="1" t="str">
        <f>SUBSTITUTE(RIGHT(Table1[[#This Row],[file]],LEN(Table1[[#This Row],[file]])-16),"_"," ")</f>
        <v>sample 02 vaseline glue vaseline side</v>
      </c>
    </row>
    <row r="4073" spans="1:10" hidden="1" x14ac:dyDescent="0.25">
      <c r="A4073" t="s">
        <v>4279</v>
      </c>
      <c r="B4073" t="s">
        <v>4077</v>
      </c>
      <c r="C4073">
        <v>3860.39756135272</v>
      </c>
      <c r="D4073">
        <v>930.93838386599998</v>
      </c>
      <c r="E4073">
        <f>VALUE(SUBSTITUTE(SUBSTITUTE(SUBSTITUTE(RIGHT(Table1[[#This Row],[raw_timestamp]],21),":","")," ",""),"-",""))</f>
        <v>220175435221490</v>
      </c>
      <c r="F4073">
        <f>IF(Table1[[#This Row],[raw_load]]&gt;30000,F4072,(IF(Table1[[#This Row],[raw_load]]=49.339761120941,F4072,Table1[[#This Row],[raw_load]])))</f>
        <v>3860.39756135272</v>
      </c>
      <c r="G4073">
        <f>-Table1[[#This Row],[load_temp]]</f>
        <v>-3860.39756135272</v>
      </c>
      <c r="H4073">
        <f>IF(Table1[[#This Row],[raw_pressure]]=-207.33292143,H4072,D4073)</f>
        <v>930.93838386599998</v>
      </c>
      <c r="I4073" s="1">
        <f>1013-Table1[[#This Row],[pressure_temp]]</f>
        <v>82.061616134000019</v>
      </c>
      <c r="J4073" s="1" t="str">
        <f>SUBSTITUTE(RIGHT(Table1[[#This Row],[file]],LEN(Table1[[#This Row],[file]])-16),"_"," ")</f>
        <v>sample 02 vaseline glue vaseline side</v>
      </c>
    </row>
    <row r="4074" spans="1:10" hidden="1" x14ac:dyDescent="0.25">
      <c r="A4074" t="s">
        <v>4279</v>
      </c>
      <c r="B4074" t="s">
        <v>4078</v>
      </c>
      <c r="C4074">
        <v>3593.7958915283998</v>
      </c>
      <c r="D4074">
        <v>905.75539038599902</v>
      </c>
      <c r="E4074">
        <f>VALUE(SUBSTITUTE(SUBSTITUTE(SUBSTITUTE(RIGHT(Table1[[#This Row],[raw_timestamp]],21),":","")," ",""),"-",""))</f>
        <v>220175435479351</v>
      </c>
      <c r="F4074">
        <f>IF(Table1[[#This Row],[raw_load]]&gt;30000,F4073,(IF(Table1[[#This Row],[raw_load]]=49.339761120941,F4073,Table1[[#This Row],[raw_load]])))</f>
        <v>3593.7958915283998</v>
      </c>
      <c r="G4074">
        <f>-Table1[[#This Row],[load_temp]]</f>
        <v>-3593.7958915283998</v>
      </c>
      <c r="H4074">
        <f>IF(Table1[[#This Row],[raw_pressure]]=-207.33292143,H4073,D4074)</f>
        <v>905.75539038599902</v>
      </c>
      <c r="I4074" s="1">
        <f>1013-Table1[[#This Row],[pressure_temp]]</f>
        <v>107.24460961400098</v>
      </c>
      <c r="J4074" s="1" t="str">
        <f>SUBSTITUTE(RIGHT(Table1[[#This Row],[file]],LEN(Table1[[#This Row],[file]])-16),"_"," ")</f>
        <v>sample 02 vaseline glue vaseline side</v>
      </c>
    </row>
    <row r="4075" spans="1:10" hidden="1" x14ac:dyDescent="0.25">
      <c r="A4075" t="s">
        <v>4279</v>
      </c>
      <c r="B4075" t="s">
        <v>4079</v>
      </c>
      <c r="C4075">
        <v>3244.86602347189</v>
      </c>
      <c r="D4075">
        <v>880.57239690599999</v>
      </c>
      <c r="E4075">
        <f>VALUE(SUBSTITUTE(SUBSTITUTE(SUBSTITUTE(RIGHT(Table1[[#This Row],[raw_timestamp]],21),":","")," ",""),"-",""))</f>
        <v>220175435737301</v>
      </c>
      <c r="F4075">
        <f>IF(Table1[[#This Row],[raw_load]]&gt;30000,F4074,(IF(Table1[[#This Row],[raw_load]]=49.339761120941,F4074,Table1[[#This Row],[raw_load]])))</f>
        <v>3244.86602347189</v>
      </c>
      <c r="G4075">
        <f>-Table1[[#This Row],[load_temp]]</f>
        <v>-3244.86602347189</v>
      </c>
      <c r="H4075">
        <f>IF(Table1[[#This Row],[raw_pressure]]=-207.33292143,H4074,D4075)</f>
        <v>880.57239690599999</v>
      </c>
      <c r="I4075" s="1">
        <f>1013-Table1[[#This Row],[pressure_temp]]</f>
        <v>132.42760309400001</v>
      </c>
      <c r="J4075" s="1" t="str">
        <f>SUBSTITUTE(RIGHT(Table1[[#This Row],[file]],LEN(Table1[[#This Row],[file]])-16),"_"," ")</f>
        <v>sample 02 vaseline glue vaseline side</v>
      </c>
    </row>
    <row r="4076" spans="1:10" hidden="1" x14ac:dyDescent="0.25">
      <c r="A4076" t="s">
        <v>4279</v>
      </c>
      <c r="B4076" t="s">
        <v>4080</v>
      </c>
      <c r="C4076">
        <v>2947.0333837306498</v>
      </c>
      <c r="D4076">
        <v>865.46260081799903</v>
      </c>
      <c r="E4076">
        <f>VALUE(SUBSTITUTE(SUBSTITUTE(SUBSTITUTE(RIGHT(Table1[[#This Row],[raw_timestamp]],21),":","")," ",""),"-",""))</f>
        <v>220175435995116</v>
      </c>
      <c r="F4076">
        <f>IF(Table1[[#This Row],[raw_load]]&gt;30000,F4075,(IF(Table1[[#This Row],[raw_load]]=49.339761120941,F4075,Table1[[#This Row],[raw_load]])))</f>
        <v>2947.0333837306498</v>
      </c>
      <c r="G4076">
        <f>-Table1[[#This Row],[load_temp]]</f>
        <v>-2947.0333837306498</v>
      </c>
      <c r="H4076">
        <f>IF(Table1[[#This Row],[raw_pressure]]=-207.33292143,H4075,D4076)</f>
        <v>865.46260081799903</v>
      </c>
      <c r="I4076" s="1">
        <f>1013-Table1[[#This Row],[pressure_temp]]</f>
        <v>147.53739918200097</v>
      </c>
      <c r="J4076" s="1" t="str">
        <f>SUBSTITUTE(RIGHT(Table1[[#This Row],[file]],LEN(Table1[[#This Row],[file]])-16),"_"," ")</f>
        <v>sample 02 vaseline glue vaseline side</v>
      </c>
    </row>
    <row r="4077" spans="1:10" hidden="1" x14ac:dyDescent="0.25">
      <c r="A4077" t="s">
        <v>4279</v>
      </c>
      <c r="B4077" t="s">
        <v>4081</v>
      </c>
      <c r="C4077">
        <v>2603.9324498279002</v>
      </c>
      <c r="D4077">
        <v>854.13025375199902</v>
      </c>
      <c r="E4077">
        <f>VALUE(SUBSTITUTE(SUBSTITUTE(SUBSTITUTE(RIGHT(Table1[[#This Row],[raw_timestamp]],21),":","")," ",""),"-",""))</f>
        <v>220175436253307</v>
      </c>
      <c r="F4077">
        <f>IF(Table1[[#This Row],[raw_load]]&gt;30000,F4076,(IF(Table1[[#This Row],[raw_load]]=49.339761120941,F4076,Table1[[#This Row],[raw_load]])))</f>
        <v>2603.9324498279002</v>
      </c>
      <c r="G4077">
        <f>-Table1[[#This Row],[load_temp]]</f>
        <v>-2603.9324498279002</v>
      </c>
      <c r="H4077">
        <f>IF(Table1[[#This Row],[raw_pressure]]=-207.33292143,H4076,D4077)</f>
        <v>854.13025375199902</v>
      </c>
      <c r="I4077" s="1">
        <f>1013-Table1[[#This Row],[pressure_temp]]</f>
        <v>158.86974624800098</v>
      </c>
      <c r="J4077" s="1" t="str">
        <f>SUBSTITUTE(RIGHT(Table1[[#This Row],[file]],LEN(Table1[[#This Row],[file]])-16),"_"," ")</f>
        <v>sample 02 vaseline glue vaseline side</v>
      </c>
    </row>
    <row r="4078" spans="1:10" hidden="1" x14ac:dyDescent="0.25">
      <c r="A4078" t="s">
        <v>4279</v>
      </c>
      <c r="B4078" t="s">
        <v>4082</v>
      </c>
      <c r="C4078">
        <v>1622.91257126095</v>
      </c>
      <c r="D4078">
        <v>847.83450538199997</v>
      </c>
      <c r="E4078">
        <f>VALUE(SUBSTITUTE(SUBSTITUTE(SUBSTITUTE(RIGHT(Table1[[#This Row],[raw_timestamp]],21),":","")," ",""),"-",""))</f>
        <v>220175436511011</v>
      </c>
      <c r="F4078">
        <f>IF(Table1[[#This Row],[raw_load]]&gt;30000,F4077,(IF(Table1[[#This Row],[raw_load]]=49.339761120941,F4077,Table1[[#This Row],[raw_load]])))</f>
        <v>1622.91257126095</v>
      </c>
      <c r="G4078">
        <f>-Table1[[#This Row],[load_temp]]</f>
        <v>-1622.91257126095</v>
      </c>
      <c r="H4078">
        <f>IF(Table1[[#This Row],[raw_pressure]]=-207.33292143,H4077,D4078)</f>
        <v>847.83450538199997</v>
      </c>
      <c r="I4078" s="1">
        <f>1013-Table1[[#This Row],[pressure_temp]]</f>
        <v>165.16549461800003</v>
      </c>
      <c r="J4078" s="1" t="str">
        <f>SUBSTITUTE(RIGHT(Table1[[#This Row],[file]],LEN(Table1[[#This Row],[file]])-16),"_"," ")</f>
        <v>sample 02 vaseline glue vaseline side</v>
      </c>
    </row>
    <row r="4079" spans="1:10" hidden="1" x14ac:dyDescent="0.25">
      <c r="A4079" t="s">
        <v>4279</v>
      </c>
      <c r="B4079" t="s">
        <v>4083</v>
      </c>
      <c r="C4079">
        <v>551.23395570892899</v>
      </c>
      <c r="D4079">
        <v>837.76130798999998</v>
      </c>
      <c r="E4079">
        <f>VALUE(SUBSTITUTE(SUBSTITUTE(SUBSTITUTE(RIGHT(Table1[[#This Row],[raw_timestamp]],21),":","")," ",""),"-",""))</f>
        <v>220175436768779</v>
      </c>
      <c r="F4079">
        <f>IF(Table1[[#This Row],[raw_load]]&gt;30000,F4078,(IF(Table1[[#This Row],[raw_load]]=49.339761120941,F4078,Table1[[#This Row],[raw_load]])))</f>
        <v>551.23395570892899</v>
      </c>
      <c r="G4079">
        <f>-Table1[[#This Row],[load_temp]]</f>
        <v>-551.23395570892899</v>
      </c>
      <c r="H4079">
        <f>IF(Table1[[#This Row],[raw_pressure]]=-207.33292143,H4078,D4079)</f>
        <v>837.76130798999998</v>
      </c>
      <c r="I4079" s="1">
        <f>1013-Table1[[#This Row],[pressure_temp]]</f>
        <v>175.23869201000002</v>
      </c>
      <c r="J4079" s="1" t="str">
        <f>SUBSTITUTE(RIGHT(Table1[[#This Row],[file]],LEN(Table1[[#This Row],[file]])-16),"_"," ")</f>
        <v>sample 02 vaseline glue vaseline side</v>
      </c>
    </row>
    <row r="4080" spans="1:10" hidden="1" x14ac:dyDescent="0.25">
      <c r="A4080" t="s">
        <v>4279</v>
      </c>
      <c r="B4080" t="s">
        <v>4084</v>
      </c>
      <c r="C4080">
        <v>-44.934576261267601</v>
      </c>
      <c r="D4080">
        <v>836.50215831599996</v>
      </c>
      <c r="E4080">
        <f>VALUE(SUBSTITUTE(SUBSTITUTE(SUBSTITUTE(RIGHT(Table1[[#This Row],[raw_timestamp]],21),":","")," ",""),"-",""))</f>
        <v>220175437026820</v>
      </c>
      <c r="F4080">
        <f>IF(Table1[[#This Row],[raw_load]]&gt;30000,F4079,(IF(Table1[[#This Row],[raw_load]]=49.339761120941,F4079,Table1[[#This Row],[raw_load]])))</f>
        <v>-44.934576261267601</v>
      </c>
      <c r="G4080">
        <f>-Table1[[#This Row],[load_temp]]</f>
        <v>44.934576261267601</v>
      </c>
      <c r="H4080">
        <f>IF(Table1[[#This Row],[raw_pressure]]=-207.33292143,H4079,D4080)</f>
        <v>836.50215831599996</v>
      </c>
      <c r="I4080" s="1">
        <f>1013-Table1[[#This Row],[pressure_temp]]</f>
        <v>176.49784168400004</v>
      </c>
      <c r="J4080" s="1" t="str">
        <f>SUBSTITUTE(RIGHT(Table1[[#This Row],[file]],LEN(Table1[[#This Row],[file]])-16),"_"," ")</f>
        <v>sample 02 vaseline glue vaseline side</v>
      </c>
    </row>
    <row r="4081" spans="1:10" hidden="1" x14ac:dyDescent="0.25">
      <c r="A4081" t="s">
        <v>4279</v>
      </c>
      <c r="B4081" t="s">
        <v>4085</v>
      </c>
      <c r="C4081">
        <v>-71.983175989067902</v>
      </c>
      <c r="D4081">
        <v>841.53875701200002</v>
      </c>
      <c r="E4081">
        <f>VALUE(SUBSTITUTE(SUBSTITUTE(SUBSTITUTE(RIGHT(Table1[[#This Row],[raw_timestamp]],21),":","")," ",""),"-",""))</f>
        <v>220175437284636</v>
      </c>
      <c r="F4081">
        <f>IF(Table1[[#This Row],[raw_load]]&gt;30000,F4080,(IF(Table1[[#This Row],[raw_load]]=49.339761120941,F4080,Table1[[#This Row],[raw_load]])))</f>
        <v>-71.983175989067902</v>
      </c>
      <c r="G4081">
        <f>-Table1[[#This Row],[load_temp]]</f>
        <v>71.983175989067902</v>
      </c>
      <c r="H4081">
        <f>IF(Table1[[#This Row],[raw_pressure]]=-207.33292143,H4080,D4081)</f>
        <v>841.53875701200002</v>
      </c>
      <c r="I4081" s="1">
        <f>1013-Table1[[#This Row],[pressure_temp]]</f>
        <v>171.46124298799998</v>
      </c>
      <c r="J4081" s="1" t="str">
        <f>SUBSTITUTE(RIGHT(Table1[[#This Row],[file]],LEN(Table1[[#This Row],[file]])-16),"_"," ")</f>
        <v>sample 02 vaseline glue vaseline side</v>
      </c>
    </row>
    <row r="4082" spans="1:10" hidden="1" x14ac:dyDescent="0.25">
      <c r="A4082" t="s">
        <v>4279</v>
      </c>
      <c r="B4082" t="s">
        <v>4086</v>
      </c>
      <c r="C4082">
        <v>-69.808929804300703</v>
      </c>
      <c r="D4082">
        <v>846.57535570799996</v>
      </c>
      <c r="E4082">
        <f>VALUE(SUBSTITUTE(SUBSTITUTE(SUBSTITUTE(RIGHT(Table1[[#This Row],[raw_timestamp]],21),":","")," ",""),"-",""))</f>
        <v>220175437542495</v>
      </c>
      <c r="F4082">
        <f>IF(Table1[[#This Row],[raw_load]]&gt;30000,F4081,(IF(Table1[[#This Row],[raw_load]]=49.339761120941,F4081,Table1[[#This Row],[raw_load]])))</f>
        <v>-69.808929804300703</v>
      </c>
      <c r="G4082">
        <f>-Table1[[#This Row],[load_temp]]</f>
        <v>69.808929804300703</v>
      </c>
      <c r="H4082">
        <f>IF(Table1[[#This Row],[raw_pressure]]=-207.33292143,H4081,D4082)</f>
        <v>846.57535570799996</v>
      </c>
      <c r="I4082" s="1">
        <f>1013-Table1[[#This Row],[pressure_temp]]</f>
        <v>166.42464429200004</v>
      </c>
      <c r="J4082" s="1" t="str">
        <f>SUBSTITUTE(RIGHT(Table1[[#This Row],[file]],LEN(Table1[[#This Row],[file]])-16),"_"," ")</f>
        <v>sample 02 vaseline glue vaseline side</v>
      </c>
    </row>
    <row r="4083" spans="1:10" hidden="1" x14ac:dyDescent="0.25">
      <c r="A4083" t="s">
        <v>4279</v>
      </c>
      <c r="B4083" t="s">
        <v>4087</v>
      </c>
      <c r="C4083">
        <v>-73.067856108210194</v>
      </c>
      <c r="D4083">
        <v>857.90770277399997</v>
      </c>
      <c r="E4083">
        <f>VALUE(SUBSTITUTE(SUBSTITUTE(SUBSTITUTE(RIGHT(Table1[[#This Row],[raw_timestamp]],21),":","")," ",""),"-",""))</f>
        <v>220175437800141</v>
      </c>
      <c r="F4083">
        <f>IF(Table1[[#This Row],[raw_load]]&gt;30000,F4082,(IF(Table1[[#This Row],[raw_load]]=49.339761120941,F4082,Table1[[#This Row],[raw_load]])))</f>
        <v>-73.067856108210194</v>
      </c>
      <c r="G4083">
        <f>-Table1[[#This Row],[load_temp]]</f>
        <v>73.067856108210194</v>
      </c>
      <c r="H4083">
        <f>IF(Table1[[#This Row],[raw_pressure]]=-207.33292143,H4082,D4083)</f>
        <v>857.90770277399997</v>
      </c>
      <c r="I4083" s="1">
        <f>1013-Table1[[#This Row],[pressure_temp]]</f>
        <v>155.09229722600003</v>
      </c>
      <c r="J4083" s="1" t="str">
        <f>SUBSTITUTE(RIGHT(Table1[[#This Row],[file]],LEN(Table1[[#This Row],[file]])-16),"_"," ")</f>
        <v>sample 02 vaseline glue vaseline side</v>
      </c>
    </row>
    <row r="4084" spans="1:10" hidden="1" x14ac:dyDescent="0.25">
      <c r="A4084" t="s">
        <v>4279</v>
      </c>
      <c r="B4084" t="s">
        <v>4088</v>
      </c>
      <c r="C4084">
        <v>49.339761120940999</v>
      </c>
      <c r="D4084">
        <v>840.27960733800001</v>
      </c>
      <c r="E4084">
        <f>VALUE(SUBSTITUTE(SUBSTITUTE(SUBSTITUTE(RIGHT(Table1[[#This Row],[raw_timestamp]],21),":","")," ",""),"-",""))</f>
        <v>220175438055953</v>
      </c>
      <c r="F4084">
        <f>IF(Table1[[#This Row],[raw_load]]&gt;30000,F4083,(IF(Table1[[#This Row],[raw_load]]=49.339761120941,F4083,Table1[[#This Row],[raw_load]])))</f>
        <v>-73.067856108210194</v>
      </c>
      <c r="G4084">
        <f>-Table1[[#This Row],[load_temp]]</f>
        <v>73.067856108210194</v>
      </c>
      <c r="H4084">
        <f>IF(Table1[[#This Row],[raw_pressure]]=-207.33292143,H4083,D4084)</f>
        <v>840.27960733800001</v>
      </c>
      <c r="I4084" s="1">
        <f>1013-Table1[[#This Row],[pressure_temp]]</f>
        <v>172.72039266199999</v>
      </c>
      <c r="J4084" s="1" t="str">
        <f>SUBSTITUTE(RIGHT(Table1[[#This Row],[file]],LEN(Table1[[#This Row],[file]])-16),"_"," ")</f>
        <v>sample 02 vaseline glue vaseline side</v>
      </c>
    </row>
    <row r="4085" spans="1:10" hidden="1" x14ac:dyDescent="0.25">
      <c r="A4085" t="s">
        <v>4279</v>
      </c>
      <c r="B4085" t="s">
        <v>4089</v>
      </c>
      <c r="C4085">
        <v>-72.931049606696803</v>
      </c>
      <c r="D4085">
        <v>803.76426679199994</v>
      </c>
      <c r="E4085">
        <f>VALUE(SUBSTITUTE(SUBSTITUTE(SUBSTITUTE(RIGHT(Table1[[#This Row],[raw_timestamp]],21),":","")," ",""),"-",""))</f>
        <v>220175438720538</v>
      </c>
      <c r="F4085">
        <f>IF(Table1[[#This Row],[raw_load]]&gt;30000,F4084,(IF(Table1[[#This Row],[raw_load]]=49.339761120941,F4084,Table1[[#This Row],[raw_load]])))</f>
        <v>-72.931049606696803</v>
      </c>
      <c r="G4085">
        <f>-Table1[[#This Row],[load_temp]]</f>
        <v>72.931049606696803</v>
      </c>
      <c r="H4085">
        <f>IF(Table1[[#This Row],[raw_pressure]]=-207.33292143,H4084,D4085)</f>
        <v>803.76426679199994</v>
      </c>
      <c r="I4085" s="1">
        <f>1013-Table1[[#This Row],[pressure_temp]]</f>
        <v>209.23573320800006</v>
      </c>
      <c r="J4085" s="1" t="str">
        <f>SUBSTITUTE(RIGHT(Table1[[#This Row],[file]],LEN(Table1[[#This Row],[file]])-16),"_"," ")</f>
        <v>sample 02 vaseline glue vaseline side</v>
      </c>
    </row>
    <row r="4086" spans="1:10" hidden="1" x14ac:dyDescent="0.25">
      <c r="A4086" t="s">
        <v>4279</v>
      </c>
      <c r="B4086" t="s">
        <v>4090</v>
      </c>
      <c r="C4086">
        <v>-73.253522074549906</v>
      </c>
      <c r="D4086">
        <v>815.09661385799996</v>
      </c>
      <c r="E4086">
        <f>VALUE(SUBSTITUTE(SUBSTITUTE(SUBSTITUTE(RIGHT(Table1[[#This Row],[raw_timestamp]],21),":","")," ",""),"-",""))</f>
        <v>220175438978429</v>
      </c>
      <c r="F4086">
        <f>IF(Table1[[#This Row],[raw_load]]&gt;30000,F4085,(IF(Table1[[#This Row],[raw_load]]=49.339761120941,F4085,Table1[[#This Row],[raw_load]])))</f>
        <v>-73.253522074549906</v>
      </c>
      <c r="G4086">
        <f>-Table1[[#This Row],[load_temp]]</f>
        <v>73.253522074549906</v>
      </c>
      <c r="H4086">
        <f>IF(Table1[[#This Row],[raw_pressure]]=-207.33292143,H4085,D4086)</f>
        <v>815.09661385799996</v>
      </c>
      <c r="I4086" s="1">
        <f>1013-Table1[[#This Row],[pressure_temp]]</f>
        <v>197.90338614200004</v>
      </c>
      <c r="J4086" s="1" t="str">
        <f>SUBSTITUTE(RIGHT(Table1[[#This Row],[file]],LEN(Table1[[#This Row],[file]])-16),"_"," ")</f>
        <v>sample 02 vaseline glue vaseline side</v>
      </c>
    </row>
    <row r="4087" spans="1:10" hidden="1" x14ac:dyDescent="0.25">
      <c r="A4087" t="s">
        <v>4279</v>
      </c>
      <c r="B4087" t="s">
        <v>4091</v>
      </c>
      <c r="C4087">
        <v>-69.760070339474495</v>
      </c>
      <c r="D4087">
        <v>836.50215831599996</v>
      </c>
      <c r="E4087">
        <f>VALUE(SUBSTITUTE(SUBSTITUTE(SUBSTITUTE(RIGHT(Table1[[#This Row],[raw_timestamp]],21),":","")," ",""),"-",""))</f>
        <v>220175439236377</v>
      </c>
      <c r="F4087">
        <f>IF(Table1[[#This Row],[raw_load]]&gt;30000,F4086,(IF(Table1[[#This Row],[raw_load]]=49.339761120941,F4086,Table1[[#This Row],[raw_load]])))</f>
        <v>-69.760070339474495</v>
      </c>
      <c r="G4087">
        <f>-Table1[[#This Row],[load_temp]]</f>
        <v>69.760070339474495</v>
      </c>
      <c r="H4087">
        <f>IF(Table1[[#This Row],[raw_pressure]]=-207.33292143,H4086,D4087)</f>
        <v>836.50215831599996</v>
      </c>
      <c r="I4087" s="1">
        <f>1013-Table1[[#This Row],[pressure_temp]]</f>
        <v>176.49784168400004</v>
      </c>
      <c r="J4087" s="1" t="str">
        <f>SUBSTITUTE(RIGHT(Table1[[#This Row],[file]],LEN(Table1[[#This Row],[file]])-16),"_"," ")</f>
        <v>sample 02 vaseline glue vaseline side</v>
      </c>
    </row>
    <row r="4088" spans="1:10" hidden="1" x14ac:dyDescent="0.25">
      <c r="A4088" t="s">
        <v>4279</v>
      </c>
      <c r="B4088" t="s">
        <v>4092</v>
      </c>
      <c r="C4088">
        <v>-71.900114898863293</v>
      </c>
      <c r="D4088">
        <v>836.50215831599996</v>
      </c>
      <c r="E4088">
        <f>VALUE(SUBSTITUTE(SUBSTITUTE(SUBSTITUTE(RIGHT(Table1[[#This Row],[raw_timestamp]],21),":","")," ",""),"-",""))</f>
        <v>220175439494372</v>
      </c>
      <c r="F4088">
        <f>IF(Table1[[#This Row],[raw_load]]&gt;30000,F4087,(IF(Table1[[#This Row],[raw_load]]=49.339761120941,F4087,Table1[[#This Row],[raw_load]])))</f>
        <v>-71.900114898863293</v>
      </c>
      <c r="G4088">
        <f>-Table1[[#This Row],[load_temp]]</f>
        <v>71.900114898863293</v>
      </c>
      <c r="H4088">
        <f>IF(Table1[[#This Row],[raw_pressure]]=-207.33292143,H4087,D4088)</f>
        <v>836.50215831599996</v>
      </c>
      <c r="I4088" s="1">
        <f>1013-Table1[[#This Row],[pressure_temp]]</f>
        <v>176.49784168400004</v>
      </c>
      <c r="J4088" s="1" t="str">
        <f>SUBSTITUTE(RIGHT(Table1[[#This Row],[file]],LEN(Table1[[#This Row],[file]])-16),"_"," ")</f>
        <v>sample 02 vaseline glue vaseline side</v>
      </c>
    </row>
    <row r="4089" spans="1:10" hidden="1" x14ac:dyDescent="0.25">
      <c r="A4089" t="s">
        <v>4279</v>
      </c>
      <c r="B4089" t="s">
        <v>4093</v>
      </c>
      <c r="C4089">
        <v>-73.849607545429905</v>
      </c>
      <c r="D4089">
        <v>836.50215831599996</v>
      </c>
      <c r="E4089">
        <f>VALUE(SUBSTITUTE(SUBSTITUTE(SUBSTITUTE(RIGHT(Table1[[#This Row],[raw_timestamp]],21),":","")," ",""),"-",""))</f>
        <v>220175439752283</v>
      </c>
      <c r="F4089">
        <f>IF(Table1[[#This Row],[raw_load]]&gt;30000,F4088,(IF(Table1[[#This Row],[raw_load]]=49.339761120941,F4088,Table1[[#This Row],[raw_load]])))</f>
        <v>-73.849607545429905</v>
      </c>
      <c r="G4089">
        <f>-Table1[[#This Row],[load_temp]]</f>
        <v>73.849607545429905</v>
      </c>
      <c r="H4089">
        <f>IF(Table1[[#This Row],[raw_pressure]]=-207.33292143,H4088,D4089)</f>
        <v>836.50215831599996</v>
      </c>
      <c r="I4089" s="1">
        <f>1013-Table1[[#This Row],[pressure_temp]]</f>
        <v>176.49784168400004</v>
      </c>
      <c r="J4089" s="1" t="str">
        <f>SUBSTITUTE(RIGHT(Table1[[#This Row],[file]],LEN(Table1[[#This Row],[file]])-16),"_"," ")</f>
        <v>sample 02 vaseline glue vaseline side</v>
      </c>
    </row>
    <row r="4090" spans="1:10" hidden="1" x14ac:dyDescent="0.25">
      <c r="A4090" t="s">
        <v>4279</v>
      </c>
      <c r="B4090" t="s">
        <v>4094</v>
      </c>
      <c r="C4090">
        <v>-73.297495592893497</v>
      </c>
      <c r="D4090">
        <v>836.50215831599996</v>
      </c>
      <c r="E4090">
        <f>VALUE(SUBSTITUTE(SUBSTITUTE(SUBSTITUTE(RIGHT(Table1[[#This Row],[raw_timestamp]],21),":","")," ",""),"-",""))</f>
        <v>220175440010084</v>
      </c>
      <c r="F4090">
        <f>IF(Table1[[#This Row],[raw_load]]&gt;30000,F4089,(IF(Table1[[#This Row],[raw_load]]=49.339761120941,F4089,Table1[[#This Row],[raw_load]])))</f>
        <v>-73.297495592893497</v>
      </c>
      <c r="G4090">
        <f>-Table1[[#This Row],[load_temp]]</f>
        <v>73.297495592893497</v>
      </c>
      <c r="H4090">
        <f>IF(Table1[[#This Row],[raw_pressure]]=-207.33292143,H4089,D4090)</f>
        <v>836.50215831599996</v>
      </c>
      <c r="I4090" s="1">
        <f>1013-Table1[[#This Row],[pressure_temp]]</f>
        <v>176.49784168400004</v>
      </c>
      <c r="J4090" s="1" t="str">
        <f>SUBSTITUTE(RIGHT(Table1[[#This Row],[file]],LEN(Table1[[#This Row],[file]])-16),"_"," ")</f>
        <v>sample 02 vaseline glue vaseline side</v>
      </c>
    </row>
    <row r="4091" spans="1:10" hidden="1" x14ac:dyDescent="0.25">
      <c r="A4091" t="s">
        <v>4279</v>
      </c>
      <c r="B4091" t="s">
        <v>4095</v>
      </c>
      <c r="C4091">
        <v>-73.3023815393761</v>
      </c>
      <c r="D4091">
        <v>839.02045766399999</v>
      </c>
      <c r="E4091">
        <f>VALUE(SUBSTITUTE(SUBSTITUTE(SUBSTITUTE(RIGHT(Table1[[#This Row],[raw_timestamp]],21),":","")," ",""),"-",""))</f>
        <v>220175440267867</v>
      </c>
      <c r="F4091">
        <f>IF(Table1[[#This Row],[raw_load]]&gt;30000,F4090,(IF(Table1[[#This Row],[raw_load]]=49.339761120941,F4090,Table1[[#This Row],[raw_load]])))</f>
        <v>-73.3023815393761</v>
      </c>
      <c r="G4091">
        <f>-Table1[[#This Row],[load_temp]]</f>
        <v>73.3023815393761</v>
      </c>
      <c r="H4091">
        <f>IF(Table1[[#This Row],[raw_pressure]]=-207.33292143,H4090,D4091)</f>
        <v>839.02045766399999</v>
      </c>
      <c r="I4091" s="1">
        <f>1013-Table1[[#This Row],[pressure_temp]]</f>
        <v>173.97954233600001</v>
      </c>
      <c r="J4091" s="1" t="str">
        <f>SUBSTITUTE(RIGHT(Table1[[#This Row],[file]],LEN(Table1[[#This Row],[file]])-16),"_"," ")</f>
        <v>sample 02 vaseline glue vaseline side</v>
      </c>
    </row>
    <row r="4092" spans="1:10" hidden="1" x14ac:dyDescent="0.25">
      <c r="A4092" t="s">
        <v>4279</v>
      </c>
      <c r="B4092" t="s">
        <v>4096</v>
      </c>
      <c r="C4092">
        <v>-73.419644254959096</v>
      </c>
      <c r="D4092">
        <v>837.76130798999998</v>
      </c>
      <c r="E4092">
        <f>VALUE(SUBSTITUTE(SUBSTITUTE(SUBSTITUTE(RIGHT(Table1[[#This Row],[raw_timestamp]],21),":","")," ",""),"-",""))</f>
        <v>220175440525869</v>
      </c>
      <c r="F4092">
        <f>IF(Table1[[#This Row],[raw_load]]&gt;30000,F4091,(IF(Table1[[#This Row],[raw_load]]=49.339761120941,F4091,Table1[[#This Row],[raw_load]])))</f>
        <v>-73.419644254959096</v>
      </c>
      <c r="G4092">
        <f>-Table1[[#This Row],[load_temp]]</f>
        <v>73.419644254959096</v>
      </c>
      <c r="H4092">
        <f>IF(Table1[[#This Row],[raw_pressure]]=-207.33292143,H4091,D4092)</f>
        <v>837.76130798999998</v>
      </c>
      <c r="I4092" s="1">
        <f>1013-Table1[[#This Row],[pressure_temp]]</f>
        <v>175.23869201000002</v>
      </c>
      <c r="J4092" s="1" t="str">
        <f>SUBSTITUTE(RIGHT(Table1[[#This Row],[file]],LEN(Table1[[#This Row],[file]])-16),"_"," ")</f>
        <v>sample 02 vaseline glue vaseline side</v>
      </c>
    </row>
    <row r="4093" spans="1:10" hidden="1" x14ac:dyDescent="0.25">
      <c r="A4093" t="s">
        <v>4279</v>
      </c>
      <c r="B4093" t="s">
        <v>4097</v>
      </c>
      <c r="C4093">
        <v>-72.535287941604295</v>
      </c>
      <c r="D4093">
        <v>845.31620603399995</v>
      </c>
      <c r="E4093">
        <f>VALUE(SUBSTITUTE(SUBSTITUTE(SUBSTITUTE(RIGHT(Table1[[#This Row],[raw_timestamp]],21),":","")," ",""),"-",""))</f>
        <v>220175440783752</v>
      </c>
      <c r="F4093">
        <f>IF(Table1[[#This Row],[raw_load]]&gt;30000,F4092,(IF(Table1[[#This Row],[raw_load]]=49.339761120941,F4092,Table1[[#This Row],[raw_load]])))</f>
        <v>-72.535287941604295</v>
      </c>
      <c r="G4093">
        <f>-Table1[[#This Row],[load_temp]]</f>
        <v>72.535287941604295</v>
      </c>
      <c r="H4093">
        <f>IF(Table1[[#This Row],[raw_pressure]]=-207.33292143,H4092,D4093)</f>
        <v>845.31620603399995</v>
      </c>
      <c r="I4093" s="1">
        <f>1013-Table1[[#This Row],[pressure_temp]]</f>
        <v>167.68379396600005</v>
      </c>
      <c r="J4093" s="1" t="str">
        <f>SUBSTITUTE(RIGHT(Table1[[#This Row],[file]],LEN(Table1[[#This Row],[file]])-16),"_"," ")</f>
        <v>sample 02 vaseline glue vaseline side</v>
      </c>
    </row>
    <row r="4094" spans="1:10" hidden="1" x14ac:dyDescent="0.25">
      <c r="A4094" t="s">
        <v>4279</v>
      </c>
      <c r="B4094" t="s">
        <v>4098</v>
      </c>
      <c r="C4094">
        <v>-72.989680964488201</v>
      </c>
      <c r="D4094">
        <v>845.31620603399995</v>
      </c>
      <c r="E4094">
        <f>VALUE(SUBSTITUTE(SUBSTITUTE(SUBSTITUTE(RIGHT(Table1[[#This Row],[raw_timestamp]],21),":","")," ",""),"-",""))</f>
        <v>220175441041515</v>
      </c>
      <c r="F4094">
        <f>IF(Table1[[#This Row],[raw_load]]&gt;30000,F4093,(IF(Table1[[#This Row],[raw_load]]=49.339761120941,F4093,Table1[[#This Row],[raw_load]])))</f>
        <v>-72.989680964488201</v>
      </c>
      <c r="G4094">
        <f>-Table1[[#This Row],[load_temp]]</f>
        <v>72.989680964488201</v>
      </c>
      <c r="H4094">
        <f>IF(Table1[[#This Row],[raw_pressure]]=-207.33292143,H4093,D4094)</f>
        <v>845.31620603399995</v>
      </c>
      <c r="I4094" s="1">
        <f>1013-Table1[[#This Row],[pressure_temp]]</f>
        <v>167.68379396600005</v>
      </c>
      <c r="J4094" s="1" t="str">
        <f>SUBSTITUTE(RIGHT(Table1[[#This Row],[file]],LEN(Table1[[#This Row],[file]])-16),"_"," ")</f>
        <v>sample 02 vaseline glue vaseline side</v>
      </c>
    </row>
    <row r="4095" spans="1:10" hidden="1" x14ac:dyDescent="0.25">
      <c r="A4095" t="s">
        <v>4279</v>
      </c>
      <c r="B4095" t="s">
        <v>4099</v>
      </c>
      <c r="C4095">
        <v>-73.097171787105907</v>
      </c>
      <c r="D4095">
        <v>849.09365505599999</v>
      </c>
      <c r="E4095">
        <f>VALUE(SUBSTITUTE(SUBSTITUTE(SUBSTITUTE(RIGHT(Table1[[#This Row],[raw_timestamp]],21),":","")," ",""),"-",""))</f>
        <v>220175441299362</v>
      </c>
      <c r="F4095">
        <f>IF(Table1[[#This Row],[raw_load]]&gt;30000,F4094,(IF(Table1[[#This Row],[raw_load]]=49.339761120941,F4094,Table1[[#This Row],[raw_load]])))</f>
        <v>-73.097171787105907</v>
      </c>
      <c r="G4095">
        <f>-Table1[[#This Row],[load_temp]]</f>
        <v>73.097171787105907</v>
      </c>
      <c r="H4095">
        <f>IF(Table1[[#This Row],[raw_pressure]]=-207.33292143,H4094,D4095)</f>
        <v>849.09365505599999</v>
      </c>
      <c r="I4095" s="1">
        <f>1013-Table1[[#This Row],[pressure_temp]]</f>
        <v>163.90634494400001</v>
      </c>
      <c r="J4095" s="1" t="str">
        <f>SUBSTITUTE(RIGHT(Table1[[#This Row],[file]],LEN(Table1[[#This Row],[file]])-16),"_"," ")</f>
        <v>sample 02 vaseline glue vaseline side</v>
      </c>
    </row>
    <row r="4096" spans="1:10" hidden="1" x14ac:dyDescent="0.25">
      <c r="A4096" t="s">
        <v>4279</v>
      </c>
      <c r="B4096" t="s">
        <v>4100</v>
      </c>
      <c r="C4096">
        <v>-74.010843779356406</v>
      </c>
      <c r="D4096">
        <v>846.57535570799996</v>
      </c>
      <c r="E4096">
        <f>VALUE(SUBSTITUTE(SUBSTITUTE(SUBSTITUTE(RIGHT(Table1[[#This Row],[raw_timestamp]],21),":","")," ",""),"-",""))</f>
        <v>220175441557302</v>
      </c>
      <c r="F4096">
        <f>IF(Table1[[#This Row],[raw_load]]&gt;30000,F4095,(IF(Table1[[#This Row],[raw_load]]=49.339761120941,F4095,Table1[[#This Row],[raw_load]])))</f>
        <v>-74.010843779356406</v>
      </c>
      <c r="G4096">
        <f>-Table1[[#This Row],[load_temp]]</f>
        <v>74.010843779356406</v>
      </c>
      <c r="H4096">
        <f>IF(Table1[[#This Row],[raw_pressure]]=-207.33292143,H4095,D4096)</f>
        <v>846.57535570799996</v>
      </c>
      <c r="I4096" s="1">
        <f>1013-Table1[[#This Row],[pressure_temp]]</f>
        <v>166.42464429200004</v>
      </c>
      <c r="J4096" s="1" t="str">
        <f>SUBSTITUTE(RIGHT(Table1[[#This Row],[file]],LEN(Table1[[#This Row],[file]])-16),"_"," ")</f>
        <v>sample 02 vaseline glue vaseline side</v>
      </c>
    </row>
    <row r="4097" spans="1:10" hidden="1" x14ac:dyDescent="0.25">
      <c r="A4097" t="s">
        <v>4279</v>
      </c>
      <c r="B4097" t="s">
        <v>4101</v>
      </c>
      <c r="C4097">
        <v>-72.168841955407601</v>
      </c>
      <c r="D4097">
        <v>841.53875701200002</v>
      </c>
      <c r="E4097">
        <f>VALUE(SUBSTITUTE(SUBSTITUTE(SUBSTITUTE(RIGHT(Table1[[#This Row],[raw_timestamp]],21),":","")," ",""),"-",""))</f>
        <v>220175441815310</v>
      </c>
      <c r="F4097">
        <f>IF(Table1[[#This Row],[raw_load]]&gt;30000,F4096,(IF(Table1[[#This Row],[raw_load]]=49.339761120941,F4096,Table1[[#This Row],[raw_load]])))</f>
        <v>-72.168841955407601</v>
      </c>
      <c r="G4097">
        <f>-Table1[[#This Row],[load_temp]]</f>
        <v>72.168841955407601</v>
      </c>
      <c r="H4097">
        <f>IF(Table1[[#This Row],[raw_pressure]]=-207.33292143,H4096,D4097)</f>
        <v>841.53875701200002</v>
      </c>
      <c r="I4097" s="1">
        <f>1013-Table1[[#This Row],[pressure_temp]]</f>
        <v>171.46124298799998</v>
      </c>
      <c r="J4097" s="1" t="str">
        <f>SUBSTITUTE(RIGHT(Table1[[#This Row],[file]],LEN(Table1[[#This Row],[file]])-16),"_"," ")</f>
        <v>sample 02 vaseline glue vaseline side</v>
      </c>
    </row>
    <row r="4098" spans="1:10" hidden="1" x14ac:dyDescent="0.25">
      <c r="A4098" t="s">
        <v>4279</v>
      </c>
      <c r="B4098" t="s">
        <v>4102</v>
      </c>
      <c r="C4098">
        <v>-72.183499794855393</v>
      </c>
      <c r="D4098">
        <v>835.24300864199995</v>
      </c>
      <c r="E4098">
        <f>VALUE(SUBSTITUTE(SUBSTITUTE(SUBSTITUTE(RIGHT(Table1[[#This Row],[raw_timestamp]],21),":","")," ",""),"-",""))</f>
        <v>220175442073159</v>
      </c>
      <c r="F4098">
        <f>IF(Table1[[#This Row],[raw_load]]&gt;30000,F4097,(IF(Table1[[#This Row],[raw_load]]=49.339761120941,F4097,Table1[[#This Row],[raw_load]])))</f>
        <v>-72.183499794855393</v>
      </c>
      <c r="G4098">
        <f>-Table1[[#This Row],[load_temp]]</f>
        <v>72.183499794855393</v>
      </c>
      <c r="H4098">
        <f>IF(Table1[[#This Row],[raw_pressure]]=-207.33292143,H4097,D4098)</f>
        <v>835.24300864199995</v>
      </c>
      <c r="I4098" s="1">
        <f>1013-Table1[[#This Row],[pressure_temp]]</f>
        <v>177.75699135800005</v>
      </c>
      <c r="J4098" s="1" t="str">
        <f>SUBSTITUTE(RIGHT(Table1[[#This Row],[file]],LEN(Table1[[#This Row],[file]])-16),"_"," ")</f>
        <v>sample 02 vaseline glue vaseline side</v>
      </c>
    </row>
    <row r="4099" spans="1:10" hidden="1" x14ac:dyDescent="0.25">
      <c r="A4099" t="s">
        <v>4279</v>
      </c>
      <c r="B4099" t="s">
        <v>4103</v>
      </c>
      <c r="C4099">
        <v>-72.486428476778102</v>
      </c>
      <c r="D4099">
        <v>839.02045766399999</v>
      </c>
      <c r="E4099">
        <f>VALUE(SUBSTITUTE(SUBSTITUTE(SUBSTITUTE(RIGHT(Table1[[#This Row],[raw_timestamp]],21),":","")," ",""),"-",""))</f>
        <v>220175442330883</v>
      </c>
      <c r="F4099">
        <f>IF(Table1[[#This Row],[raw_load]]&gt;30000,F4098,(IF(Table1[[#This Row],[raw_load]]=49.339761120941,F4098,Table1[[#This Row],[raw_load]])))</f>
        <v>-72.486428476778102</v>
      </c>
      <c r="G4099">
        <f>-Table1[[#This Row],[load_temp]]</f>
        <v>72.486428476778102</v>
      </c>
      <c r="H4099">
        <f>IF(Table1[[#This Row],[raw_pressure]]=-207.33292143,H4098,D4099)</f>
        <v>839.02045766399999</v>
      </c>
      <c r="I4099" s="1">
        <f>1013-Table1[[#This Row],[pressure_temp]]</f>
        <v>173.97954233600001</v>
      </c>
      <c r="J4099" s="1" t="str">
        <f>SUBSTITUTE(RIGHT(Table1[[#This Row],[file]],LEN(Table1[[#This Row],[file]])-16),"_"," ")</f>
        <v>sample 02 vaseline glue vaseline side</v>
      </c>
    </row>
    <row r="4100" spans="1:10" hidden="1" x14ac:dyDescent="0.25">
      <c r="A4100" t="s">
        <v>4279</v>
      </c>
      <c r="B4100" t="s">
        <v>4104</v>
      </c>
      <c r="C4100">
        <v>-73.932668635634499</v>
      </c>
      <c r="D4100">
        <v>847.83450538199997</v>
      </c>
      <c r="E4100">
        <f>VALUE(SUBSTITUTE(SUBSTITUTE(SUBSTITUTE(RIGHT(Table1[[#This Row],[raw_timestamp]],21),":","")," ",""),"-",""))</f>
        <v>220175442588666</v>
      </c>
      <c r="F4100">
        <f>IF(Table1[[#This Row],[raw_load]]&gt;30000,F4099,(IF(Table1[[#This Row],[raw_load]]=49.339761120941,F4099,Table1[[#This Row],[raw_load]])))</f>
        <v>-73.932668635634499</v>
      </c>
      <c r="G4100">
        <f>-Table1[[#This Row],[load_temp]]</f>
        <v>73.932668635634499</v>
      </c>
      <c r="H4100">
        <f>IF(Table1[[#This Row],[raw_pressure]]=-207.33292143,H4099,D4100)</f>
        <v>847.83450538199997</v>
      </c>
      <c r="I4100" s="1">
        <f>1013-Table1[[#This Row],[pressure_temp]]</f>
        <v>165.16549461800003</v>
      </c>
      <c r="J4100" s="1" t="str">
        <f>SUBSTITUTE(RIGHT(Table1[[#This Row],[file]],LEN(Table1[[#This Row],[file]])-16),"_"," ")</f>
        <v>sample 02 vaseline glue vaseline side</v>
      </c>
    </row>
    <row r="4101" spans="1:10" hidden="1" x14ac:dyDescent="0.25">
      <c r="A4101" t="s">
        <v>4279</v>
      </c>
      <c r="B4101" t="s">
        <v>4105</v>
      </c>
      <c r="C4101">
        <v>-72.813786891113807</v>
      </c>
      <c r="D4101">
        <v>847.83450538199997</v>
      </c>
      <c r="E4101">
        <f>VALUE(SUBSTITUTE(SUBSTITUTE(SUBSTITUTE(RIGHT(Table1[[#This Row],[raw_timestamp]],21),":","")," ",""),"-",""))</f>
        <v>220175442846631</v>
      </c>
      <c r="F4101">
        <f>IF(Table1[[#This Row],[raw_load]]&gt;30000,F4100,(IF(Table1[[#This Row],[raw_load]]=49.339761120941,F4100,Table1[[#This Row],[raw_load]])))</f>
        <v>-72.813786891113807</v>
      </c>
      <c r="G4101">
        <f>-Table1[[#This Row],[load_temp]]</f>
        <v>72.813786891113807</v>
      </c>
      <c r="H4101">
        <f>IF(Table1[[#This Row],[raw_pressure]]=-207.33292143,H4100,D4101)</f>
        <v>847.83450538199997</v>
      </c>
      <c r="I4101" s="1">
        <f>1013-Table1[[#This Row],[pressure_temp]]</f>
        <v>165.16549461800003</v>
      </c>
      <c r="J4101" s="1" t="str">
        <f>SUBSTITUTE(RIGHT(Table1[[#This Row],[file]],LEN(Table1[[#This Row],[file]])-16),"_"," ")</f>
        <v>sample 02 vaseline glue vaseline side</v>
      </c>
    </row>
    <row r="4102" spans="1:10" hidden="1" x14ac:dyDescent="0.25">
      <c r="A4102" t="s">
        <v>4279</v>
      </c>
      <c r="B4102" t="s">
        <v>4106</v>
      </c>
      <c r="C4102">
        <v>-73.663941579090206</v>
      </c>
      <c r="D4102">
        <v>845.31620603399995</v>
      </c>
      <c r="E4102">
        <f>VALUE(SUBSTITUTE(SUBSTITUTE(SUBSTITUTE(RIGHT(Table1[[#This Row],[raw_timestamp]],21),":","")," ",""),"-",""))</f>
        <v>220175443104492</v>
      </c>
      <c r="F4102">
        <f>IF(Table1[[#This Row],[raw_load]]&gt;30000,F4101,(IF(Table1[[#This Row],[raw_load]]=49.339761120941,F4101,Table1[[#This Row],[raw_load]])))</f>
        <v>-73.663941579090206</v>
      </c>
      <c r="G4102">
        <f>-Table1[[#This Row],[load_temp]]</f>
        <v>73.663941579090206</v>
      </c>
      <c r="H4102">
        <f>IF(Table1[[#This Row],[raw_pressure]]=-207.33292143,H4101,D4102)</f>
        <v>845.31620603399995</v>
      </c>
      <c r="I4102" s="1">
        <f>1013-Table1[[#This Row],[pressure_temp]]</f>
        <v>167.68379396600005</v>
      </c>
      <c r="J4102" s="1" t="str">
        <f>SUBSTITUTE(RIGHT(Table1[[#This Row],[file]],LEN(Table1[[#This Row],[file]])-16),"_"," ")</f>
        <v>sample 02 vaseline glue vaseline side</v>
      </c>
    </row>
    <row r="4103" spans="1:10" hidden="1" x14ac:dyDescent="0.25">
      <c r="A4103" t="s">
        <v>4279</v>
      </c>
      <c r="B4103" t="s">
        <v>4107</v>
      </c>
      <c r="C4103">
        <v>-73.854493491912507</v>
      </c>
      <c r="D4103">
        <v>860.426002122</v>
      </c>
      <c r="E4103">
        <f>VALUE(SUBSTITUTE(SUBSTITUTE(SUBSTITUTE(RIGHT(Table1[[#This Row],[raw_timestamp]],21),":","")," ",""),"-",""))</f>
        <v>220175443363583</v>
      </c>
      <c r="F4103">
        <f>IF(Table1[[#This Row],[raw_load]]&gt;30000,F4102,(IF(Table1[[#This Row],[raw_load]]=49.339761120941,F4102,Table1[[#This Row],[raw_load]])))</f>
        <v>-73.854493491912507</v>
      </c>
      <c r="G4103">
        <f>-Table1[[#This Row],[load_temp]]</f>
        <v>73.854493491912507</v>
      </c>
      <c r="H4103">
        <f>IF(Table1[[#This Row],[raw_pressure]]=-207.33292143,H4102,D4103)</f>
        <v>860.426002122</v>
      </c>
      <c r="I4103" s="1">
        <f>1013-Table1[[#This Row],[pressure_temp]]</f>
        <v>152.573997878</v>
      </c>
      <c r="J4103" s="1" t="str">
        <f>SUBSTITUTE(RIGHT(Table1[[#This Row],[file]],LEN(Table1[[#This Row],[file]])-16),"_"," ")</f>
        <v>sample 02 vaseline glue vaseline side</v>
      </c>
    </row>
    <row r="4104" spans="1:10" hidden="1" x14ac:dyDescent="0.25">
      <c r="A4104" t="s">
        <v>4279</v>
      </c>
      <c r="B4104" t="s">
        <v>4108</v>
      </c>
      <c r="C4104">
        <v>-74.020615672321696</v>
      </c>
      <c r="D4104">
        <v>874.27664853599902</v>
      </c>
      <c r="E4104">
        <f>VALUE(SUBSTITUTE(SUBSTITUTE(SUBSTITUTE(RIGHT(Table1[[#This Row],[raw_timestamp]],21),":","")," ",""),"-",""))</f>
        <v>220175443619029</v>
      </c>
      <c r="F4104">
        <f>IF(Table1[[#This Row],[raw_load]]&gt;30000,F4103,(IF(Table1[[#This Row],[raw_load]]=49.339761120941,F4103,Table1[[#This Row],[raw_load]])))</f>
        <v>-74.020615672321696</v>
      </c>
      <c r="G4104">
        <f>-Table1[[#This Row],[load_temp]]</f>
        <v>74.020615672321696</v>
      </c>
      <c r="H4104">
        <f>IF(Table1[[#This Row],[raw_pressure]]=-207.33292143,H4103,D4104)</f>
        <v>874.27664853599902</v>
      </c>
      <c r="I4104" s="1">
        <f>1013-Table1[[#This Row],[pressure_temp]]</f>
        <v>138.72335146400098</v>
      </c>
      <c r="J4104" s="1" t="str">
        <f>SUBSTITUTE(RIGHT(Table1[[#This Row],[file]],LEN(Table1[[#This Row],[file]])-16),"_"," ")</f>
        <v>sample 02 vaseline glue vaseline side</v>
      </c>
    </row>
    <row r="4105" spans="1:10" hidden="1" x14ac:dyDescent="0.25">
      <c r="A4105" t="s">
        <v>4279</v>
      </c>
      <c r="B4105" t="s">
        <v>4109</v>
      </c>
      <c r="C4105">
        <v>-73.287723699928193</v>
      </c>
      <c r="D4105">
        <v>852.87110407800003</v>
      </c>
      <c r="E4105">
        <f>VALUE(SUBSTITUTE(SUBSTITUTE(SUBSTITUTE(RIGHT(Table1[[#This Row],[raw_timestamp]],21),":","")," ",""),"-",""))</f>
        <v>220175443874572</v>
      </c>
      <c r="F4105">
        <f>IF(Table1[[#This Row],[raw_load]]&gt;30000,F4104,(IF(Table1[[#This Row],[raw_load]]=49.339761120941,F4104,Table1[[#This Row],[raw_load]])))</f>
        <v>-73.287723699928193</v>
      </c>
      <c r="G4105">
        <f>-Table1[[#This Row],[load_temp]]</f>
        <v>73.287723699928193</v>
      </c>
      <c r="H4105">
        <f>IF(Table1[[#This Row],[raw_pressure]]=-207.33292143,H4104,D4105)</f>
        <v>852.87110407800003</v>
      </c>
      <c r="I4105" s="1">
        <f>1013-Table1[[#This Row],[pressure_temp]]</f>
        <v>160.12889592199997</v>
      </c>
      <c r="J4105" s="1" t="str">
        <f>SUBSTITUTE(RIGHT(Table1[[#This Row],[file]],LEN(Table1[[#This Row],[file]])-16),"_"," ")</f>
        <v>sample 02 vaseline glue vaseline side</v>
      </c>
    </row>
    <row r="4106" spans="1:10" hidden="1" x14ac:dyDescent="0.25">
      <c r="A4106" t="s">
        <v>4279</v>
      </c>
      <c r="B4106" t="s">
        <v>4110</v>
      </c>
      <c r="C4106">
        <v>-74.181851906248198</v>
      </c>
      <c r="D4106">
        <v>831.46555962000002</v>
      </c>
      <c r="E4106">
        <f>VALUE(SUBSTITUTE(SUBSTITUTE(SUBSTITUTE(RIGHT(Table1[[#This Row],[raw_timestamp]],21),":","")," ",""),"-",""))</f>
        <v>220175444130086</v>
      </c>
      <c r="F4106">
        <f>IF(Table1[[#This Row],[raw_load]]&gt;30000,F4105,(IF(Table1[[#This Row],[raw_load]]=49.339761120941,F4105,Table1[[#This Row],[raw_load]])))</f>
        <v>-74.181851906248198</v>
      </c>
      <c r="G4106">
        <f>-Table1[[#This Row],[load_temp]]</f>
        <v>74.181851906248198</v>
      </c>
      <c r="H4106">
        <f>IF(Table1[[#This Row],[raw_pressure]]=-207.33292143,H4105,D4106)</f>
        <v>831.46555962000002</v>
      </c>
      <c r="I4106" s="1">
        <f>1013-Table1[[#This Row],[pressure_temp]]</f>
        <v>181.53444037999998</v>
      </c>
      <c r="J4106" s="1" t="str">
        <f>SUBSTITUTE(RIGHT(Table1[[#This Row],[file]],LEN(Table1[[#This Row],[file]])-16),"_"," ")</f>
        <v>sample 02 vaseline glue vaseline side</v>
      </c>
    </row>
    <row r="4107" spans="1:10" hidden="1" x14ac:dyDescent="0.25">
      <c r="A4107" t="s">
        <v>4279</v>
      </c>
      <c r="B4107" t="s">
        <v>4111</v>
      </c>
      <c r="C4107">
        <v>-73.639511846677095</v>
      </c>
      <c r="D4107">
        <v>841.53875701200002</v>
      </c>
      <c r="E4107">
        <f>VALUE(SUBSTITUTE(SUBSTITUTE(SUBSTITUTE(RIGHT(Table1[[#This Row],[raw_timestamp]],21),":","")," ",""),"-",""))</f>
        <v>220175444388170</v>
      </c>
      <c r="F4107">
        <f>IF(Table1[[#This Row],[raw_load]]&gt;30000,F4106,(IF(Table1[[#This Row],[raw_load]]=49.339761120941,F4106,Table1[[#This Row],[raw_load]])))</f>
        <v>-73.639511846677095</v>
      </c>
      <c r="G4107">
        <f>-Table1[[#This Row],[load_temp]]</f>
        <v>73.639511846677095</v>
      </c>
      <c r="H4107">
        <f>IF(Table1[[#This Row],[raw_pressure]]=-207.33292143,H4106,D4107)</f>
        <v>841.53875701200002</v>
      </c>
      <c r="I4107" s="1">
        <f>1013-Table1[[#This Row],[pressure_temp]]</f>
        <v>171.46124298799998</v>
      </c>
      <c r="J4107" s="1" t="str">
        <f>SUBSTITUTE(RIGHT(Table1[[#This Row],[file]],LEN(Table1[[#This Row],[file]])-16),"_"," ")</f>
        <v>sample 02 vaseline glue vaseline side</v>
      </c>
    </row>
    <row r="4108" spans="1:10" hidden="1" x14ac:dyDescent="0.25">
      <c r="A4108" t="s">
        <v>4279</v>
      </c>
      <c r="B4108" t="s">
        <v>4112</v>
      </c>
      <c r="C4108">
        <v>-71.172108872952506</v>
      </c>
      <c r="D4108">
        <v>879.31324723199998</v>
      </c>
      <c r="E4108">
        <f>VALUE(SUBSTITUTE(SUBSTITUTE(SUBSTITUTE(RIGHT(Table1[[#This Row],[raw_timestamp]],21),":","")," ",""),"-",""))</f>
        <v>220175447090951</v>
      </c>
      <c r="F4108">
        <f>IF(Table1[[#This Row],[raw_load]]&gt;30000,F4107,(IF(Table1[[#This Row],[raw_load]]=49.339761120941,F4107,Table1[[#This Row],[raw_load]])))</f>
        <v>-71.172108872952506</v>
      </c>
      <c r="G4108">
        <f>-Table1[[#This Row],[load_temp]]</f>
        <v>71.172108872952506</v>
      </c>
      <c r="H4108">
        <f>IF(Table1[[#This Row],[raw_pressure]]=-207.33292143,H4107,D4108)</f>
        <v>879.31324723199998</v>
      </c>
      <c r="I4108" s="1">
        <f>1013-Table1[[#This Row],[pressure_temp]]</f>
        <v>133.68675276800002</v>
      </c>
      <c r="J4108" s="1" t="str">
        <f>SUBSTITUTE(RIGHT(Table1[[#This Row],[file]],LEN(Table1[[#This Row],[file]])-16),"_"," ")</f>
        <v>sample 02 vaseline glue vaseline side</v>
      </c>
    </row>
    <row r="4109" spans="1:10" hidden="1" x14ac:dyDescent="0.25">
      <c r="A4109" t="s">
        <v>4279</v>
      </c>
      <c r="B4109" t="s">
        <v>4113</v>
      </c>
      <c r="C4109">
        <v>-74.0597032441826</v>
      </c>
      <c r="D4109">
        <v>875.53579821000005</v>
      </c>
      <c r="E4109">
        <f>VALUE(SUBSTITUTE(SUBSTITUTE(SUBSTITUTE(RIGHT(Table1[[#This Row],[raw_timestamp]],21),":","")," ",""),"-",""))</f>
        <v>220175447348859</v>
      </c>
      <c r="F4109">
        <f>IF(Table1[[#This Row],[raw_load]]&gt;30000,F4108,(IF(Table1[[#This Row],[raw_load]]=49.339761120941,F4108,Table1[[#This Row],[raw_load]])))</f>
        <v>-74.0597032441826</v>
      </c>
      <c r="G4109">
        <f>-Table1[[#This Row],[load_temp]]</f>
        <v>74.0597032441826</v>
      </c>
      <c r="H4109">
        <f>IF(Table1[[#This Row],[raw_pressure]]=-207.33292143,H4108,D4109)</f>
        <v>875.53579821000005</v>
      </c>
      <c r="I4109" s="1">
        <f>1013-Table1[[#This Row],[pressure_temp]]</f>
        <v>137.46420178999995</v>
      </c>
      <c r="J4109" s="1" t="str">
        <f>SUBSTITUTE(RIGHT(Table1[[#This Row],[file]],LEN(Table1[[#This Row],[file]])-16),"_"," ")</f>
        <v>sample 02 vaseline glue vaseline side</v>
      </c>
    </row>
    <row r="4110" spans="1:10" hidden="1" x14ac:dyDescent="0.25">
      <c r="A4110" t="s">
        <v>4279</v>
      </c>
      <c r="B4110" t="s">
        <v>4114</v>
      </c>
      <c r="C4110">
        <v>-142.99552216750899</v>
      </c>
      <c r="D4110">
        <v>870.499199514</v>
      </c>
      <c r="E4110">
        <f>VALUE(SUBSTITUTE(SUBSTITUTE(SUBSTITUTE(RIGHT(Table1[[#This Row],[raw_timestamp]],21),":","")," ",""),"-",""))</f>
        <v>220175447606670</v>
      </c>
      <c r="F4110">
        <f>IF(Table1[[#This Row],[raw_load]]&gt;30000,F4109,(IF(Table1[[#This Row],[raw_load]]=49.339761120941,F4109,Table1[[#This Row],[raw_load]])))</f>
        <v>-142.99552216750899</v>
      </c>
      <c r="G4110">
        <f>-Table1[[#This Row],[load_temp]]</f>
        <v>142.99552216750899</v>
      </c>
      <c r="H4110">
        <f>IF(Table1[[#This Row],[raw_pressure]]=-207.33292143,H4109,D4110)</f>
        <v>870.499199514</v>
      </c>
      <c r="I4110" s="1">
        <f>1013-Table1[[#This Row],[pressure_temp]]</f>
        <v>142.500800486</v>
      </c>
      <c r="J4110" s="1" t="str">
        <f>SUBSTITUTE(RIGHT(Table1[[#This Row],[file]],LEN(Table1[[#This Row],[file]])-16),"_"," ")</f>
        <v>sample 02 vaseline glue vaseline side</v>
      </c>
    </row>
    <row r="4111" spans="1:10" hidden="1" x14ac:dyDescent="0.25">
      <c r="A4111" t="s">
        <v>4279</v>
      </c>
      <c r="B4111" t="s">
        <v>4115</v>
      </c>
      <c r="C4111">
        <v>-96.300531633082102</v>
      </c>
      <c r="D4111">
        <v>855.38940342599994</v>
      </c>
      <c r="E4111">
        <f>VALUE(SUBSTITUTE(SUBSTITUTE(SUBSTITUTE(RIGHT(Table1[[#This Row],[raw_timestamp]],21),":","")," ",""),"-",""))</f>
        <v>220175447864588</v>
      </c>
      <c r="F4111">
        <f>IF(Table1[[#This Row],[raw_load]]&gt;30000,F4110,(IF(Table1[[#This Row],[raw_load]]=49.339761120941,F4110,Table1[[#This Row],[raw_load]])))</f>
        <v>-96.300531633082102</v>
      </c>
      <c r="G4111">
        <f>-Table1[[#This Row],[load_temp]]</f>
        <v>96.300531633082102</v>
      </c>
      <c r="H4111">
        <f>IF(Table1[[#This Row],[raw_pressure]]=-207.33292143,H4110,D4111)</f>
        <v>855.38940342599994</v>
      </c>
      <c r="I4111" s="1">
        <f>1013-Table1[[#This Row],[pressure_temp]]</f>
        <v>157.61059657400006</v>
      </c>
      <c r="J4111" s="1" t="str">
        <f>SUBSTITUTE(RIGHT(Table1[[#This Row],[file]],LEN(Table1[[#This Row],[file]])-16),"_"," ")</f>
        <v>sample 02 vaseline glue vaseline side</v>
      </c>
    </row>
    <row r="4112" spans="1:10" hidden="1" x14ac:dyDescent="0.25">
      <c r="A4112" t="s">
        <v>4279</v>
      </c>
      <c r="B4112" t="s">
        <v>4116</v>
      </c>
      <c r="C4112">
        <v>-127.008705276366</v>
      </c>
      <c r="D4112">
        <v>844.05705636000005</v>
      </c>
      <c r="E4112">
        <f>VALUE(SUBSTITUTE(SUBSTITUTE(SUBSTITUTE(RIGHT(Table1[[#This Row],[raw_timestamp]],21),":","")," ",""),"-",""))</f>
        <v>220175448122543</v>
      </c>
      <c r="F4112">
        <f>IF(Table1[[#This Row],[raw_load]]&gt;30000,F4111,(IF(Table1[[#This Row],[raw_load]]=49.339761120941,F4111,Table1[[#This Row],[raw_load]])))</f>
        <v>-127.008705276366</v>
      </c>
      <c r="G4112">
        <f>-Table1[[#This Row],[load_temp]]</f>
        <v>127.008705276366</v>
      </c>
      <c r="H4112">
        <f>IF(Table1[[#This Row],[raw_pressure]]=-207.33292143,H4111,D4112)</f>
        <v>844.05705636000005</v>
      </c>
      <c r="I4112" s="1">
        <f>1013-Table1[[#This Row],[pressure_temp]]</f>
        <v>168.94294363999995</v>
      </c>
      <c r="J4112" s="1" t="str">
        <f>SUBSTITUTE(RIGHT(Table1[[#This Row],[file]],LEN(Table1[[#This Row],[file]])-16),"_"," ")</f>
        <v>sample 02 vaseline glue vaseline side</v>
      </c>
    </row>
    <row r="4113" spans="1:10" hidden="1" x14ac:dyDescent="0.25">
      <c r="A4113" t="s">
        <v>4279</v>
      </c>
      <c r="B4113" t="s">
        <v>4117</v>
      </c>
      <c r="C4113">
        <v>-45.975282862066301</v>
      </c>
      <c r="D4113">
        <v>862.94430147000003</v>
      </c>
      <c r="E4113">
        <f>VALUE(SUBSTITUTE(SUBSTITUTE(SUBSTITUTE(RIGHT(Table1[[#This Row],[raw_timestamp]],21),":","")," ",""),"-",""))</f>
        <v>220175448380284</v>
      </c>
      <c r="F4113">
        <f>IF(Table1[[#This Row],[raw_load]]&gt;30000,F4112,(IF(Table1[[#This Row],[raw_load]]=49.339761120941,F4112,Table1[[#This Row],[raw_load]])))</f>
        <v>-45.975282862066301</v>
      </c>
      <c r="G4113">
        <f>-Table1[[#This Row],[load_temp]]</f>
        <v>45.975282862066301</v>
      </c>
      <c r="H4113">
        <f>IF(Table1[[#This Row],[raw_pressure]]=-207.33292143,H4112,D4113)</f>
        <v>862.94430147000003</v>
      </c>
      <c r="I4113" s="1">
        <f>1013-Table1[[#This Row],[pressure_temp]]</f>
        <v>150.05569852999997</v>
      </c>
      <c r="J4113" s="1" t="str">
        <f>SUBSTITUTE(RIGHT(Table1[[#This Row],[file]],LEN(Table1[[#This Row],[file]])-16),"_"," ")</f>
        <v>sample 02 vaseline glue vaseline side</v>
      </c>
    </row>
    <row r="4114" spans="1:10" hidden="1" x14ac:dyDescent="0.25">
      <c r="A4114" t="s">
        <v>4279</v>
      </c>
      <c r="B4114" t="s">
        <v>4118</v>
      </c>
      <c r="C4114">
        <v>49.339761120940999</v>
      </c>
      <c r="D4114">
        <v>845.31620603399995</v>
      </c>
      <c r="E4114">
        <f>VALUE(SUBSTITUTE(SUBSTITUTE(SUBSTITUTE(RIGHT(Table1[[#This Row],[raw_timestamp]],21),":","")," ",""),"-",""))</f>
        <v>220175448635919</v>
      </c>
      <c r="F4114">
        <f>IF(Table1[[#This Row],[raw_load]]&gt;30000,F4113,(IF(Table1[[#This Row],[raw_load]]=49.339761120941,F4113,Table1[[#This Row],[raw_load]])))</f>
        <v>-45.975282862066301</v>
      </c>
      <c r="G4114">
        <f>-Table1[[#This Row],[load_temp]]</f>
        <v>45.975282862066301</v>
      </c>
      <c r="H4114">
        <f>IF(Table1[[#This Row],[raw_pressure]]=-207.33292143,H4113,D4114)</f>
        <v>845.31620603399995</v>
      </c>
      <c r="I4114" s="1">
        <f>1013-Table1[[#This Row],[pressure_temp]]</f>
        <v>167.68379396600005</v>
      </c>
      <c r="J4114" s="1" t="str">
        <f>SUBSTITUTE(RIGHT(Table1[[#This Row],[file]],LEN(Table1[[#This Row],[file]])-16),"_"," ")</f>
        <v>sample 02 vaseline glue vaseline side</v>
      </c>
    </row>
    <row r="4115" spans="1:10" hidden="1" x14ac:dyDescent="0.25">
      <c r="A4115" t="s">
        <v>4279</v>
      </c>
      <c r="B4115" t="s">
        <v>4119</v>
      </c>
      <c r="C4115">
        <v>49.339761120940999</v>
      </c>
      <c r="D4115">
        <v>873.01749886200002</v>
      </c>
      <c r="E4115">
        <f>VALUE(SUBSTITUTE(SUBSTITUTE(SUBSTITUTE(RIGHT(Table1[[#This Row],[raw_timestamp]],21),":","")," ",""),"-",""))</f>
        <v>220175449146710</v>
      </c>
      <c r="F4115">
        <f>IF(Table1[[#This Row],[raw_load]]&gt;30000,F4114,(IF(Table1[[#This Row],[raw_load]]=49.339761120941,F4114,Table1[[#This Row],[raw_load]])))</f>
        <v>-45.975282862066301</v>
      </c>
      <c r="G4115">
        <f>-Table1[[#This Row],[load_temp]]</f>
        <v>45.975282862066301</v>
      </c>
      <c r="H4115">
        <f>IF(Table1[[#This Row],[raw_pressure]]=-207.33292143,H4114,D4115)</f>
        <v>873.01749886200002</v>
      </c>
      <c r="I4115" s="1">
        <f>1013-Table1[[#This Row],[pressure_temp]]</f>
        <v>139.98250113799998</v>
      </c>
      <c r="J4115" s="1" t="str">
        <f>SUBSTITUTE(RIGHT(Table1[[#This Row],[file]],LEN(Table1[[#This Row],[file]])-16),"_"," ")</f>
        <v>sample 02 vaseline glue vaseline side</v>
      </c>
    </row>
    <row r="4116" spans="1:10" hidden="1" x14ac:dyDescent="0.25">
      <c r="A4116" t="s">
        <v>4279</v>
      </c>
      <c r="B4116" t="s">
        <v>4120</v>
      </c>
      <c r="C4116">
        <v>-80.772993711306498</v>
      </c>
      <c r="D4116">
        <v>854.13025375199902</v>
      </c>
      <c r="E4116">
        <f>VALUE(SUBSTITUTE(SUBSTITUTE(SUBSTITUTE(RIGHT(Table1[[#This Row],[raw_timestamp]],21),":","")," ",""),"-",""))</f>
        <v>220175449404673</v>
      </c>
      <c r="F4116">
        <f>IF(Table1[[#This Row],[raw_load]]&gt;30000,F4115,(IF(Table1[[#This Row],[raw_load]]=49.339761120941,F4115,Table1[[#This Row],[raw_load]])))</f>
        <v>-80.772993711306498</v>
      </c>
      <c r="G4116">
        <f>-Table1[[#This Row],[load_temp]]</f>
        <v>80.772993711306498</v>
      </c>
      <c r="H4116">
        <f>IF(Table1[[#This Row],[raw_pressure]]=-207.33292143,H4115,D4116)</f>
        <v>854.13025375199902</v>
      </c>
      <c r="I4116" s="1">
        <f>1013-Table1[[#This Row],[pressure_temp]]</f>
        <v>158.86974624800098</v>
      </c>
      <c r="J4116" s="1" t="str">
        <f>SUBSTITUTE(RIGHT(Table1[[#This Row],[file]],LEN(Table1[[#This Row],[file]])-16),"_"," ")</f>
        <v>sample 02 vaseline glue vaseline side</v>
      </c>
    </row>
    <row r="4117" spans="1:10" hidden="1" x14ac:dyDescent="0.25">
      <c r="A4117" t="s">
        <v>4279</v>
      </c>
      <c r="B4117" t="s">
        <v>4121</v>
      </c>
      <c r="C4117">
        <v>96.640609019213201</v>
      </c>
      <c r="D4117">
        <v>836.50215831599996</v>
      </c>
      <c r="E4117">
        <f>VALUE(SUBSTITUTE(SUBSTITUTE(SUBSTITUTE(RIGHT(Table1[[#This Row],[raw_timestamp]],21),":","")," ",""),"-",""))</f>
        <v>220175449662377</v>
      </c>
      <c r="F4117">
        <f>IF(Table1[[#This Row],[raw_load]]&gt;30000,F4116,(IF(Table1[[#This Row],[raw_load]]=49.339761120941,F4116,Table1[[#This Row],[raw_load]])))</f>
        <v>96.640609019213201</v>
      </c>
      <c r="G4117">
        <f>-Table1[[#This Row],[load_temp]]</f>
        <v>-96.640609019213201</v>
      </c>
      <c r="H4117">
        <f>IF(Table1[[#This Row],[raw_pressure]]=-207.33292143,H4116,D4117)</f>
        <v>836.50215831599996</v>
      </c>
      <c r="I4117" s="1">
        <f>1013-Table1[[#This Row],[pressure_temp]]</f>
        <v>176.49784168400004</v>
      </c>
      <c r="J4117" s="1" t="str">
        <f>SUBSTITUTE(RIGHT(Table1[[#This Row],[file]],LEN(Table1[[#This Row],[file]])-16),"_"," ")</f>
        <v>sample 02 vaseline glue vaseline side</v>
      </c>
    </row>
    <row r="4118" spans="1:10" hidden="1" x14ac:dyDescent="0.25">
      <c r="A4118" t="s">
        <v>4279</v>
      </c>
      <c r="B4118" t="s">
        <v>4122</v>
      </c>
      <c r="C4118">
        <v>183.58602667748701</v>
      </c>
      <c r="D4118">
        <v>846.57535570799996</v>
      </c>
      <c r="E4118">
        <f>VALUE(SUBSTITUTE(SUBSTITUTE(SUBSTITUTE(RIGHT(Table1[[#This Row],[raw_timestamp]],21),":","")," ",""),"-",""))</f>
        <v>220175449920096</v>
      </c>
      <c r="F4118">
        <f>IF(Table1[[#This Row],[raw_load]]&gt;30000,F4117,(IF(Table1[[#This Row],[raw_load]]=49.339761120941,F4117,Table1[[#This Row],[raw_load]])))</f>
        <v>183.58602667748701</v>
      </c>
      <c r="G4118">
        <f>-Table1[[#This Row],[load_temp]]</f>
        <v>-183.58602667748701</v>
      </c>
      <c r="H4118">
        <f>IF(Table1[[#This Row],[raw_pressure]]=-207.33292143,H4117,D4118)</f>
        <v>846.57535570799996</v>
      </c>
      <c r="I4118" s="1">
        <f>1013-Table1[[#This Row],[pressure_temp]]</f>
        <v>166.42464429200004</v>
      </c>
      <c r="J4118" s="1" t="str">
        <f>SUBSTITUTE(RIGHT(Table1[[#This Row],[file]],LEN(Table1[[#This Row],[file]])-16),"_"," ")</f>
        <v>sample 02 vaseline glue vaseline side</v>
      </c>
    </row>
    <row r="4119" spans="1:10" hidden="1" x14ac:dyDescent="0.25">
      <c r="A4119" t="s">
        <v>4279</v>
      </c>
      <c r="B4119" t="s">
        <v>4123</v>
      </c>
      <c r="C4119">
        <v>176.08121288017799</v>
      </c>
      <c r="D4119">
        <v>854.13025375199902</v>
      </c>
      <c r="E4119">
        <f>VALUE(SUBSTITUTE(SUBSTITUTE(SUBSTITUTE(RIGHT(Table1[[#This Row],[raw_timestamp]],21),":","")," ",""),"-",""))</f>
        <v>220175450177910</v>
      </c>
      <c r="F4119">
        <f>IF(Table1[[#This Row],[raw_load]]&gt;30000,F4118,(IF(Table1[[#This Row],[raw_load]]=49.339761120941,F4118,Table1[[#This Row],[raw_load]])))</f>
        <v>176.08121288017799</v>
      </c>
      <c r="G4119">
        <f>-Table1[[#This Row],[load_temp]]</f>
        <v>-176.08121288017799</v>
      </c>
      <c r="H4119">
        <f>IF(Table1[[#This Row],[raw_pressure]]=-207.33292143,H4118,D4119)</f>
        <v>854.13025375199902</v>
      </c>
      <c r="I4119" s="1">
        <f>1013-Table1[[#This Row],[pressure_temp]]</f>
        <v>158.86974624800098</v>
      </c>
      <c r="J4119" s="1" t="str">
        <f>SUBSTITUTE(RIGHT(Table1[[#This Row],[file]],LEN(Table1[[#This Row],[file]])-16),"_"," ")</f>
        <v>sample 02 vaseline glue vaseline side</v>
      </c>
    </row>
    <row r="4120" spans="1:10" hidden="1" x14ac:dyDescent="0.25">
      <c r="A4120" t="s">
        <v>4279</v>
      </c>
      <c r="B4120" t="s">
        <v>4124</v>
      </c>
      <c r="C4120">
        <v>56.282691072748101</v>
      </c>
      <c r="D4120">
        <v>841.53875701200002</v>
      </c>
      <c r="E4120">
        <f>VALUE(SUBSTITUTE(SUBSTITUTE(SUBSTITUTE(RIGHT(Table1[[#This Row],[raw_timestamp]],21),":","")," ",""),"-",""))</f>
        <v>220175450435834</v>
      </c>
      <c r="F4120">
        <f>IF(Table1[[#This Row],[raw_load]]&gt;30000,F4119,(IF(Table1[[#This Row],[raw_load]]=49.339761120941,F4119,Table1[[#This Row],[raw_load]])))</f>
        <v>56.282691072748101</v>
      </c>
      <c r="G4120">
        <f>-Table1[[#This Row],[load_temp]]</f>
        <v>-56.282691072748101</v>
      </c>
      <c r="H4120">
        <f>IF(Table1[[#This Row],[raw_pressure]]=-207.33292143,H4119,D4120)</f>
        <v>841.53875701200002</v>
      </c>
      <c r="I4120" s="1">
        <f>1013-Table1[[#This Row],[pressure_temp]]</f>
        <v>171.46124298799998</v>
      </c>
      <c r="J4120" s="1" t="str">
        <f>SUBSTITUTE(RIGHT(Table1[[#This Row],[file]],LEN(Table1[[#This Row],[file]])-16),"_"," ")</f>
        <v>sample 02 vaseline glue vaseline side</v>
      </c>
    </row>
    <row r="4121" spans="1:10" hidden="1" x14ac:dyDescent="0.25">
      <c r="A4121" t="s">
        <v>4279</v>
      </c>
      <c r="B4121" t="s">
        <v>4125</v>
      </c>
      <c r="C4121">
        <v>-391.84654842045802</v>
      </c>
      <c r="D4121">
        <v>861.68515179600001</v>
      </c>
      <c r="E4121">
        <f>VALUE(SUBSTITUTE(SUBSTITUTE(SUBSTITUTE(RIGHT(Table1[[#This Row],[raw_timestamp]],21),":","")," ",""),"-",""))</f>
        <v>220175450693654</v>
      </c>
      <c r="F4121">
        <f>IF(Table1[[#This Row],[raw_load]]&gt;30000,F4120,(IF(Table1[[#This Row],[raw_load]]=49.339761120941,F4120,Table1[[#This Row],[raw_load]])))</f>
        <v>-391.84654842045802</v>
      </c>
      <c r="G4121">
        <f>-Table1[[#This Row],[load_temp]]</f>
        <v>391.84654842045802</v>
      </c>
      <c r="H4121">
        <f>IF(Table1[[#This Row],[raw_pressure]]=-207.33292143,H4120,D4121)</f>
        <v>861.68515179600001</v>
      </c>
      <c r="I4121" s="1">
        <f>1013-Table1[[#This Row],[pressure_temp]]</f>
        <v>151.31484820399999</v>
      </c>
      <c r="J4121" s="1" t="str">
        <f>SUBSTITUTE(RIGHT(Table1[[#This Row],[file]],LEN(Table1[[#This Row],[file]])-16),"_"," ")</f>
        <v>sample 02 vaseline glue vaseline side</v>
      </c>
    </row>
    <row r="4122" spans="1:10" hidden="1" x14ac:dyDescent="0.25">
      <c r="A4122" t="s">
        <v>4279</v>
      </c>
      <c r="B4122" t="s">
        <v>4126</v>
      </c>
      <c r="C4122">
        <v>-476.87667505754399</v>
      </c>
      <c r="D4122">
        <v>875.53579821000005</v>
      </c>
      <c r="E4122">
        <f>VALUE(SUBSTITUTE(SUBSTITUTE(SUBSTITUTE(RIGHT(Table1[[#This Row],[raw_timestamp]],21),":","")," ",""),"-",""))</f>
        <v>220175450951411</v>
      </c>
      <c r="F4122">
        <f>IF(Table1[[#This Row],[raw_load]]&gt;30000,F4121,(IF(Table1[[#This Row],[raw_load]]=49.339761120941,F4121,Table1[[#This Row],[raw_load]])))</f>
        <v>-476.87667505754399</v>
      </c>
      <c r="G4122">
        <f>-Table1[[#This Row],[load_temp]]</f>
        <v>476.87667505754399</v>
      </c>
      <c r="H4122">
        <f>IF(Table1[[#This Row],[raw_pressure]]=-207.33292143,H4121,D4122)</f>
        <v>875.53579821000005</v>
      </c>
      <c r="I4122" s="1">
        <f>1013-Table1[[#This Row],[pressure_temp]]</f>
        <v>137.46420178999995</v>
      </c>
      <c r="J4122" s="1" t="str">
        <f>SUBSTITUTE(RIGHT(Table1[[#This Row],[file]],LEN(Table1[[#This Row],[file]])-16),"_"," ")</f>
        <v>sample 02 vaseline glue vaseline side</v>
      </c>
    </row>
    <row r="4123" spans="1:10" hidden="1" x14ac:dyDescent="0.25">
      <c r="A4123" t="s">
        <v>4279</v>
      </c>
      <c r="B4123" t="s">
        <v>4127</v>
      </c>
      <c r="C4123">
        <v>-383.467150202759</v>
      </c>
      <c r="D4123">
        <v>903.23709103800002</v>
      </c>
      <c r="E4123">
        <f>VALUE(SUBSTITUTE(SUBSTITUTE(SUBSTITUTE(RIGHT(Table1[[#This Row],[raw_timestamp]],21),":","")," ",""),"-",""))</f>
        <v>220175451209270</v>
      </c>
      <c r="F4123">
        <f>IF(Table1[[#This Row],[raw_load]]&gt;30000,F4122,(IF(Table1[[#This Row],[raw_load]]=49.339761120941,F4122,Table1[[#This Row],[raw_load]])))</f>
        <v>-383.467150202759</v>
      </c>
      <c r="G4123">
        <f>-Table1[[#This Row],[load_temp]]</f>
        <v>383.467150202759</v>
      </c>
      <c r="H4123">
        <f>IF(Table1[[#This Row],[raw_pressure]]=-207.33292143,H4122,D4123)</f>
        <v>903.23709103800002</v>
      </c>
      <c r="I4123" s="1">
        <f>1013-Table1[[#This Row],[pressure_temp]]</f>
        <v>109.76290896199998</v>
      </c>
      <c r="J4123" s="1" t="str">
        <f>SUBSTITUTE(RIGHT(Table1[[#This Row],[file]],LEN(Table1[[#This Row],[file]])-16),"_"," ")</f>
        <v>sample 02 vaseline glue vaseline side</v>
      </c>
    </row>
    <row r="4124" spans="1:10" hidden="1" x14ac:dyDescent="0.25">
      <c r="A4124" t="s">
        <v>4279</v>
      </c>
      <c r="B4124" t="s">
        <v>4128</v>
      </c>
      <c r="C4124">
        <v>49.339761120940999</v>
      </c>
      <c r="D4124">
        <v>895.68219299400005</v>
      </c>
      <c r="E4124">
        <f>VALUE(SUBSTITUTE(SUBSTITUTE(SUBSTITUTE(RIGHT(Table1[[#This Row],[raw_timestamp]],21),":","")," ",""),"-",""))</f>
        <v>220175451465990</v>
      </c>
      <c r="F4124">
        <f>IF(Table1[[#This Row],[raw_load]]&gt;30000,F4123,(IF(Table1[[#This Row],[raw_load]]=49.339761120941,F4123,Table1[[#This Row],[raw_load]])))</f>
        <v>-383.467150202759</v>
      </c>
      <c r="G4124">
        <f>-Table1[[#This Row],[load_temp]]</f>
        <v>383.467150202759</v>
      </c>
      <c r="H4124">
        <f>IF(Table1[[#This Row],[raw_pressure]]=-207.33292143,H4123,D4124)</f>
        <v>895.68219299400005</v>
      </c>
      <c r="I4124" s="1">
        <f>1013-Table1[[#This Row],[pressure_temp]]</f>
        <v>117.31780700599995</v>
      </c>
      <c r="J4124" s="1" t="str">
        <f>SUBSTITUTE(RIGHT(Table1[[#This Row],[file]],LEN(Table1[[#This Row],[file]])-16),"_"," ")</f>
        <v>sample 02 vaseline glue vaseline side</v>
      </c>
    </row>
    <row r="4125" spans="1:10" hidden="1" x14ac:dyDescent="0.25">
      <c r="A4125" t="s">
        <v>4279</v>
      </c>
      <c r="B4125" t="s">
        <v>4129</v>
      </c>
      <c r="C4125">
        <v>-781.23693929957096</v>
      </c>
      <c r="D4125">
        <v>876.79494788399995</v>
      </c>
      <c r="E4125">
        <f>VALUE(SUBSTITUTE(SUBSTITUTE(SUBSTITUTE(RIGHT(Table1[[#This Row],[raw_timestamp]],21),":","")," ",""),"-",""))</f>
        <v>220175451724081</v>
      </c>
      <c r="F4125">
        <f>IF(Table1[[#This Row],[raw_load]]&gt;30000,F4124,(IF(Table1[[#This Row],[raw_load]]=49.339761120941,F4124,Table1[[#This Row],[raw_load]])))</f>
        <v>-781.23693929957096</v>
      </c>
      <c r="G4125">
        <f>-Table1[[#This Row],[load_temp]]</f>
        <v>781.23693929957096</v>
      </c>
      <c r="H4125">
        <f>IF(Table1[[#This Row],[raw_pressure]]=-207.33292143,H4124,D4125)</f>
        <v>876.79494788399995</v>
      </c>
      <c r="I4125" s="1">
        <f>1013-Table1[[#This Row],[pressure_temp]]</f>
        <v>136.20505211600005</v>
      </c>
      <c r="J4125" s="1" t="str">
        <f>SUBSTITUTE(RIGHT(Table1[[#This Row],[file]],LEN(Table1[[#This Row],[file]])-16),"_"," ")</f>
        <v>sample 02 vaseline glue vaseline side</v>
      </c>
    </row>
    <row r="4126" spans="1:10" hidden="1" x14ac:dyDescent="0.25">
      <c r="A4126" t="s">
        <v>4279</v>
      </c>
      <c r="B4126" t="s">
        <v>4130</v>
      </c>
      <c r="C4126">
        <v>-3113.7535884783601</v>
      </c>
      <c r="D4126">
        <v>901.977941364</v>
      </c>
      <c r="E4126">
        <f>VALUE(SUBSTITUTE(SUBSTITUTE(SUBSTITUTE(RIGHT(Table1[[#This Row],[raw_timestamp]],21),":","")," ",""),"-",""))</f>
        <v>220175451981755</v>
      </c>
      <c r="F4126">
        <f>IF(Table1[[#This Row],[raw_load]]&gt;30000,F4125,(IF(Table1[[#This Row],[raw_load]]=49.339761120941,F4125,Table1[[#This Row],[raw_load]])))</f>
        <v>-3113.7535884783601</v>
      </c>
      <c r="G4126">
        <f>-Table1[[#This Row],[load_temp]]</f>
        <v>3113.7535884783601</v>
      </c>
      <c r="H4126">
        <f>IF(Table1[[#This Row],[raw_pressure]]=-207.33292143,H4125,D4126)</f>
        <v>901.977941364</v>
      </c>
      <c r="I4126" s="1">
        <f>1013-Table1[[#This Row],[pressure_temp]]</f>
        <v>111.022058636</v>
      </c>
      <c r="J4126" s="1" t="str">
        <f>SUBSTITUTE(RIGHT(Table1[[#This Row],[file]],LEN(Table1[[#This Row],[file]])-16),"_"," ")</f>
        <v>sample 02 vaseline glue vaseline side</v>
      </c>
    </row>
    <row r="4127" spans="1:10" hidden="1" x14ac:dyDescent="0.25">
      <c r="A4127" t="s">
        <v>4279</v>
      </c>
      <c r="B4127" t="s">
        <v>4131</v>
      </c>
      <c r="C4127">
        <v>-4210.1453213394898</v>
      </c>
      <c r="D4127">
        <v>963.67627539</v>
      </c>
      <c r="E4127">
        <f>VALUE(SUBSTITUTE(SUBSTITUTE(SUBSTITUTE(RIGHT(Table1[[#This Row],[raw_timestamp]],21),":","")," ",""),"-",""))</f>
        <v>220175452239756</v>
      </c>
      <c r="F4127">
        <f>IF(Table1[[#This Row],[raw_load]]&gt;30000,F4126,(IF(Table1[[#This Row],[raw_load]]=49.339761120941,F4126,Table1[[#This Row],[raw_load]])))</f>
        <v>-4210.1453213394898</v>
      </c>
      <c r="G4127">
        <f>-Table1[[#This Row],[load_temp]]</f>
        <v>4210.1453213394898</v>
      </c>
      <c r="H4127">
        <f>IF(Table1[[#This Row],[raw_pressure]]=-207.33292143,H4126,D4127)</f>
        <v>963.67627539</v>
      </c>
      <c r="I4127" s="1">
        <f>1013-Table1[[#This Row],[pressure_temp]]</f>
        <v>49.323724609999999</v>
      </c>
      <c r="J4127" s="1" t="str">
        <f>SUBSTITUTE(RIGHT(Table1[[#This Row],[file]],LEN(Table1[[#This Row],[file]])-16),"_"," ")</f>
        <v>sample 02 vaseline glue vaseline side</v>
      </c>
    </row>
    <row r="4128" spans="1:10" hidden="1" x14ac:dyDescent="0.25">
      <c r="A4128" t="s">
        <v>4279</v>
      </c>
      <c r="B4128" t="s">
        <v>4132</v>
      </c>
      <c r="C4128">
        <v>49.339761120940999</v>
      </c>
      <c r="D4128">
        <v>947.30732962800005</v>
      </c>
      <c r="E4128">
        <f>VALUE(SUBSTITUTE(SUBSTITUTE(SUBSTITUTE(RIGHT(Table1[[#This Row],[raw_timestamp]],21),":","")," ",""),"-",""))</f>
        <v>220175452495881</v>
      </c>
      <c r="F4128">
        <f>IF(Table1[[#This Row],[raw_load]]&gt;30000,F4127,(IF(Table1[[#This Row],[raw_load]]=49.339761120941,F4127,Table1[[#This Row],[raw_load]])))</f>
        <v>-4210.1453213394898</v>
      </c>
      <c r="G4128">
        <f>-Table1[[#This Row],[load_temp]]</f>
        <v>4210.1453213394898</v>
      </c>
      <c r="H4128">
        <f>IF(Table1[[#This Row],[raw_pressure]]=-207.33292143,H4127,D4128)</f>
        <v>947.30732962800005</v>
      </c>
      <c r="I4128" s="1">
        <f>1013-Table1[[#This Row],[pressure_temp]]</f>
        <v>65.692670371999952</v>
      </c>
      <c r="J4128" s="1" t="str">
        <f>SUBSTITUTE(RIGHT(Table1[[#This Row],[file]],LEN(Table1[[#This Row],[file]])-16),"_"," ")</f>
        <v>sample 02 vaseline glue vaseline side</v>
      </c>
    </row>
    <row r="4129" spans="1:10" hidden="1" x14ac:dyDescent="0.25">
      <c r="A4129" t="s">
        <v>4279</v>
      </c>
      <c r="B4129" t="s">
        <v>4133</v>
      </c>
      <c r="C4129">
        <v>-208.36460015852001</v>
      </c>
      <c r="D4129">
        <v>996.41416691400002</v>
      </c>
      <c r="E4129">
        <f>VALUE(SUBSTITUTE(SUBSTITUTE(SUBSTITUTE(RIGHT(Table1[[#This Row],[raw_timestamp]],21),":","")," ",""),"-",""))</f>
        <v>220175452753866</v>
      </c>
      <c r="F4129">
        <f>IF(Table1[[#This Row],[raw_load]]&gt;30000,F4128,(IF(Table1[[#This Row],[raw_load]]=49.339761120941,F4128,Table1[[#This Row],[raw_load]])))</f>
        <v>-208.36460015852001</v>
      </c>
      <c r="G4129">
        <f>-Table1[[#This Row],[load_temp]]</f>
        <v>208.36460015852001</v>
      </c>
      <c r="H4129">
        <f>IF(Table1[[#This Row],[raw_pressure]]=-207.33292143,H4128,D4129)</f>
        <v>996.41416691400002</v>
      </c>
      <c r="I4129" s="1">
        <f>1013-Table1[[#This Row],[pressure_temp]]</f>
        <v>16.58583308599998</v>
      </c>
      <c r="J4129" s="1" t="str">
        <f>SUBSTITUTE(RIGHT(Table1[[#This Row],[file]],LEN(Table1[[#This Row],[file]])-16),"_"," ")</f>
        <v>sample 02 vaseline glue vaseline side</v>
      </c>
    </row>
    <row r="4130" spans="1:10" hidden="1" x14ac:dyDescent="0.25">
      <c r="A4130" t="s">
        <v>4279</v>
      </c>
      <c r="B4130" t="s">
        <v>4134</v>
      </c>
      <c r="C4130">
        <v>-250.119898799015</v>
      </c>
      <c r="D4130">
        <v>1000.1916159359999</v>
      </c>
      <c r="E4130">
        <f>VALUE(SUBSTITUTE(SUBSTITUTE(SUBSTITUTE(RIGHT(Table1[[#This Row],[raw_timestamp]],21),":","")," ",""),"-",""))</f>
        <v>220175453011603</v>
      </c>
      <c r="F4130">
        <f>IF(Table1[[#This Row],[raw_load]]&gt;30000,F4129,(IF(Table1[[#This Row],[raw_load]]=49.339761120941,F4129,Table1[[#This Row],[raw_load]])))</f>
        <v>-250.119898799015</v>
      </c>
      <c r="G4130">
        <f>-Table1[[#This Row],[load_temp]]</f>
        <v>250.119898799015</v>
      </c>
      <c r="H4130">
        <f>IF(Table1[[#This Row],[raw_pressure]]=-207.33292143,H4129,D4130)</f>
        <v>1000.1916159359999</v>
      </c>
      <c r="I4130" s="1">
        <f>1013-Table1[[#This Row],[pressure_temp]]</f>
        <v>12.808384064000052</v>
      </c>
      <c r="J4130" s="1" t="str">
        <f>SUBSTITUTE(RIGHT(Table1[[#This Row],[file]],LEN(Table1[[#This Row],[file]])-16),"_"," ")</f>
        <v>sample 02 vaseline glue vaseline side</v>
      </c>
    </row>
    <row r="4131" spans="1:10" hidden="1" x14ac:dyDescent="0.25">
      <c r="A4131" t="s">
        <v>4279</v>
      </c>
      <c r="B4131" t="s">
        <v>4135</v>
      </c>
      <c r="C4131">
        <v>-257.32178391440198</v>
      </c>
      <c r="D4131">
        <v>943.52988060600001</v>
      </c>
      <c r="E4131">
        <f>VALUE(SUBSTITUTE(SUBSTITUTE(SUBSTITUTE(RIGHT(Table1[[#This Row],[raw_timestamp]],21),":","")," ",""),"-",""))</f>
        <v>220175453269474</v>
      </c>
      <c r="F4131">
        <f>IF(Table1[[#This Row],[raw_load]]&gt;30000,F4130,(IF(Table1[[#This Row],[raw_load]]=49.339761120941,F4130,Table1[[#This Row],[raw_load]])))</f>
        <v>-257.32178391440198</v>
      </c>
      <c r="G4131">
        <f>-Table1[[#This Row],[load_temp]]</f>
        <v>257.32178391440198</v>
      </c>
      <c r="H4131">
        <f>IF(Table1[[#This Row],[raw_pressure]]=-207.33292143,H4130,D4131)</f>
        <v>943.52988060600001</v>
      </c>
      <c r="I4131" s="1">
        <f>1013-Table1[[#This Row],[pressure_temp]]</f>
        <v>69.470119393999994</v>
      </c>
      <c r="J4131" s="1" t="str">
        <f>SUBSTITUTE(RIGHT(Table1[[#This Row],[file]],LEN(Table1[[#This Row],[file]])-16),"_"," ")</f>
        <v>sample 02 vaseline glue vaseline side</v>
      </c>
    </row>
    <row r="4132" spans="1:10" hidden="1" x14ac:dyDescent="0.25">
      <c r="A4132" t="s">
        <v>4279</v>
      </c>
      <c r="B4132" t="s">
        <v>4136</v>
      </c>
      <c r="C4132">
        <v>49.339761120940999</v>
      </c>
      <c r="D4132">
        <v>1006.487364306</v>
      </c>
      <c r="E4132">
        <f>VALUE(SUBSTITUTE(SUBSTITUTE(SUBSTITUTE(RIGHT(Table1[[#This Row],[raw_timestamp]],21),":","")," ",""),"-",""))</f>
        <v>220175453525971</v>
      </c>
      <c r="F4132">
        <f>IF(Table1[[#This Row],[raw_load]]&gt;30000,F4131,(IF(Table1[[#This Row],[raw_load]]=49.339761120941,F4131,Table1[[#This Row],[raw_load]])))</f>
        <v>-257.32178391440198</v>
      </c>
      <c r="G4132">
        <f>-Table1[[#This Row],[load_temp]]</f>
        <v>257.32178391440198</v>
      </c>
      <c r="H4132">
        <f>IF(Table1[[#This Row],[raw_pressure]]=-207.33292143,H4131,D4132)</f>
        <v>1006.487364306</v>
      </c>
      <c r="I4132" s="1">
        <f>1013-Table1[[#This Row],[pressure_temp]]</f>
        <v>6.5126356939999823</v>
      </c>
      <c r="J4132" s="1" t="str">
        <f>SUBSTITUTE(RIGHT(Table1[[#This Row],[file]],LEN(Table1[[#This Row],[file]])-16),"_"," ")</f>
        <v>sample 02 vaseline glue vaseline side</v>
      </c>
    </row>
    <row r="4133" spans="1:10" hidden="1" x14ac:dyDescent="0.25">
      <c r="A4133" t="s">
        <v>4279</v>
      </c>
      <c r="B4133" t="s">
        <v>4137</v>
      </c>
      <c r="C4133">
        <v>-220.56480852563001</v>
      </c>
      <c r="D4133">
        <v>993.89586756599999</v>
      </c>
      <c r="E4133">
        <f>VALUE(SUBSTITUTE(SUBSTITUTE(SUBSTITUTE(RIGHT(Table1[[#This Row],[raw_timestamp]],21),":","")," ",""),"-",""))</f>
        <v>220175453783847</v>
      </c>
      <c r="F4133">
        <f>IF(Table1[[#This Row],[raw_load]]&gt;30000,F4132,(IF(Table1[[#This Row],[raw_load]]=49.339761120941,F4132,Table1[[#This Row],[raw_load]])))</f>
        <v>-220.56480852563001</v>
      </c>
      <c r="G4133">
        <f>-Table1[[#This Row],[load_temp]]</f>
        <v>220.56480852563001</v>
      </c>
      <c r="H4133">
        <f>IF(Table1[[#This Row],[raw_pressure]]=-207.33292143,H4132,D4133)</f>
        <v>993.89586756599999</v>
      </c>
      <c r="I4133" s="1">
        <f>1013-Table1[[#This Row],[pressure_temp]]</f>
        <v>19.104132434000007</v>
      </c>
      <c r="J4133" s="1" t="str">
        <f>SUBSTITUTE(RIGHT(Table1[[#This Row],[file]],LEN(Table1[[#This Row],[file]])-16),"_"," ")</f>
        <v>sample 02 vaseline glue vaseline side</v>
      </c>
    </row>
    <row r="4134" spans="1:10" hidden="1" x14ac:dyDescent="0.25">
      <c r="A4134" t="s">
        <v>4279</v>
      </c>
      <c r="B4134" t="s">
        <v>4138</v>
      </c>
      <c r="C4134">
        <v>-195.52433280218699</v>
      </c>
      <c r="D4134">
        <v>957.38052701999902</v>
      </c>
      <c r="E4134">
        <f>VALUE(SUBSTITUTE(SUBSTITUTE(SUBSTITUTE(RIGHT(Table1[[#This Row],[raw_timestamp]],21),":","")," ",""),"-",""))</f>
        <v>220175454041607</v>
      </c>
      <c r="F4134">
        <f>IF(Table1[[#This Row],[raw_load]]&gt;30000,F4133,(IF(Table1[[#This Row],[raw_load]]=49.339761120941,F4133,Table1[[#This Row],[raw_load]])))</f>
        <v>-195.52433280218699</v>
      </c>
      <c r="G4134">
        <f>-Table1[[#This Row],[load_temp]]</f>
        <v>195.52433280218699</v>
      </c>
      <c r="H4134">
        <f>IF(Table1[[#This Row],[raw_pressure]]=-207.33292143,H4133,D4134)</f>
        <v>957.38052701999902</v>
      </c>
      <c r="I4134" s="1">
        <f>1013-Table1[[#This Row],[pressure_temp]]</f>
        <v>55.619472980000978</v>
      </c>
      <c r="J4134" s="1" t="str">
        <f>SUBSTITUTE(RIGHT(Table1[[#This Row],[file]],LEN(Table1[[#This Row],[file]])-16),"_"," ")</f>
        <v>sample 02 vaseline glue vaseline side</v>
      </c>
    </row>
    <row r="4135" spans="1:10" hidden="1" x14ac:dyDescent="0.25">
      <c r="A4135" t="s">
        <v>4279</v>
      </c>
      <c r="B4135" t="s">
        <v>4139</v>
      </c>
      <c r="C4135">
        <v>-188.986936408438</v>
      </c>
      <c r="D4135">
        <v>1010.2648133279999</v>
      </c>
      <c r="E4135">
        <f>VALUE(SUBSTITUTE(SUBSTITUTE(SUBSTITUTE(RIGHT(Table1[[#This Row],[raw_timestamp]],21),":","")," ",""),"-",""))</f>
        <v>220175454299515</v>
      </c>
      <c r="F4135">
        <f>IF(Table1[[#This Row],[raw_load]]&gt;30000,F4134,(IF(Table1[[#This Row],[raw_load]]=49.339761120941,F4134,Table1[[#This Row],[raw_load]])))</f>
        <v>-188.986936408438</v>
      </c>
      <c r="G4135">
        <f>-Table1[[#This Row],[load_temp]]</f>
        <v>188.986936408438</v>
      </c>
      <c r="H4135">
        <f>IF(Table1[[#This Row],[raw_pressure]]=-207.33292143,H4134,D4135)</f>
        <v>1010.2648133279999</v>
      </c>
      <c r="I4135" s="1">
        <f>1013-Table1[[#This Row],[pressure_temp]]</f>
        <v>2.7351866720000544</v>
      </c>
      <c r="J4135" s="1" t="str">
        <f>SUBSTITUTE(RIGHT(Table1[[#This Row],[file]],LEN(Table1[[#This Row],[file]])-16),"_"," ")</f>
        <v>sample 02 vaseline glue vaseline side</v>
      </c>
    </row>
    <row r="4136" spans="1:10" hidden="1" x14ac:dyDescent="0.25">
      <c r="A4136" t="s">
        <v>4279</v>
      </c>
      <c r="B4136" t="s">
        <v>4140</v>
      </c>
      <c r="C4136">
        <v>49.339761120940999</v>
      </c>
      <c r="D4136">
        <v>983.822670174</v>
      </c>
      <c r="E4136">
        <f>VALUE(SUBSTITUTE(SUBSTITUTE(SUBSTITUTE(RIGHT(Table1[[#This Row],[raw_timestamp]],21),":","")," ",""),"-",""))</f>
        <v>220175454555826</v>
      </c>
      <c r="F4136">
        <f>IF(Table1[[#This Row],[raw_load]]&gt;30000,F4135,(IF(Table1[[#This Row],[raw_load]]=49.339761120941,F4135,Table1[[#This Row],[raw_load]])))</f>
        <v>-188.986936408438</v>
      </c>
      <c r="G4136">
        <f>-Table1[[#This Row],[load_temp]]</f>
        <v>188.986936408438</v>
      </c>
      <c r="H4136">
        <f>IF(Table1[[#This Row],[raw_pressure]]=-207.33292143,H4135,D4136)</f>
        <v>983.822670174</v>
      </c>
      <c r="I4136" s="1">
        <f>1013-Table1[[#This Row],[pressure_temp]]</f>
        <v>29.177329826000005</v>
      </c>
      <c r="J4136" s="1" t="str">
        <f>SUBSTITUTE(RIGHT(Table1[[#This Row],[file]],LEN(Table1[[#This Row],[file]])-16),"_"," ")</f>
        <v>sample 02 vaseline glue vaseline side</v>
      </c>
    </row>
    <row r="4137" spans="1:10" hidden="1" x14ac:dyDescent="0.25">
      <c r="A4137" t="s">
        <v>4279</v>
      </c>
      <c r="B4137" t="s">
        <v>4141</v>
      </c>
      <c r="C4137">
        <v>76.1049759527492</v>
      </c>
      <c r="D4137">
        <v>957.38052701999902</v>
      </c>
      <c r="E4137">
        <f>VALUE(SUBSTITUTE(SUBSTITUTE(SUBSTITUTE(RIGHT(Table1[[#This Row],[raw_timestamp]],21),":","")," ",""),"-",""))</f>
        <v>220175454813676</v>
      </c>
      <c r="F4137">
        <f>IF(Table1[[#This Row],[raw_load]]&gt;30000,F4136,(IF(Table1[[#This Row],[raw_load]]=49.339761120941,F4136,Table1[[#This Row],[raw_load]])))</f>
        <v>76.1049759527492</v>
      </c>
      <c r="G4137">
        <f>-Table1[[#This Row],[load_temp]]</f>
        <v>-76.1049759527492</v>
      </c>
      <c r="H4137">
        <f>IF(Table1[[#This Row],[raw_pressure]]=-207.33292143,H4136,D4137)</f>
        <v>957.38052701999902</v>
      </c>
      <c r="I4137" s="1">
        <f>1013-Table1[[#This Row],[pressure_temp]]</f>
        <v>55.619472980000978</v>
      </c>
      <c r="J4137" s="1" t="str">
        <f>SUBSTITUTE(RIGHT(Table1[[#This Row],[file]],LEN(Table1[[#This Row],[file]])-16),"_"," ")</f>
        <v>sample 02 vaseline glue vaseline side</v>
      </c>
    </row>
    <row r="4138" spans="1:10" hidden="1" x14ac:dyDescent="0.25">
      <c r="A4138" t="s">
        <v>4279</v>
      </c>
      <c r="B4138" t="s">
        <v>4142</v>
      </c>
      <c r="C4138">
        <v>587.94695757935699</v>
      </c>
      <c r="D4138">
        <v>997.67331658800003</v>
      </c>
      <c r="E4138">
        <f>VALUE(SUBSTITUTE(SUBSTITUTE(SUBSTITUTE(RIGHT(Table1[[#This Row],[raw_timestamp]],21),":","")," ",""),"-",""))</f>
        <v>220175455071360</v>
      </c>
      <c r="F4138">
        <f>IF(Table1[[#This Row],[raw_load]]&gt;30000,F4137,(IF(Table1[[#This Row],[raw_load]]=49.339761120941,F4137,Table1[[#This Row],[raw_load]])))</f>
        <v>587.94695757935699</v>
      </c>
      <c r="G4138">
        <f>-Table1[[#This Row],[load_temp]]</f>
        <v>-587.94695757935699</v>
      </c>
      <c r="H4138">
        <f>IF(Table1[[#This Row],[raw_pressure]]=-207.33292143,H4137,D4138)</f>
        <v>997.67331658800003</v>
      </c>
      <c r="I4138" s="1">
        <f>1013-Table1[[#This Row],[pressure_temp]]</f>
        <v>15.326683411999966</v>
      </c>
      <c r="J4138" s="1" t="str">
        <f>SUBSTITUTE(RIGHT(Table1[[#This Row],[file]],LEN(Table1[[#This Row],[file]])-16),"_"," ")</f>
        <v>sample 02 vaseline glue vaseline side</v>
      </c>
    </row>
    <row r="4139" spans="1:10" hidden="1" x14ac:dyDescent="0.25">
      <c r="A4139" t="s">
        <v>4279</v>
      </c>
      <c r="B4139" t="s">
        <v>4143</v>
      </c>
      <c r="C4139">
        <v>1691.0470949611199</v>
      </c>
      <c r="D4139">
        <v>963.67627539</v>
      </c>
      <c r="E4139">
        <f>VALUE(SUBSTITUTE(SUBSTITUTE(SUBSTITUTE(RIGHT(Table1[[#This Row],[raw_timestamp]],21),":","")," ",""),"-",""))</f>
        <v>220175455329322</v>
      </c>
      <c r="F4139">
        <f>IF(Table1[[#This Row],[raw_load]]&gt;30000,F4138,(IF(Table1[[#This Row],[raw_load]]=49.339761120941,F4138,Table1[[#This Row],[raw_load]])))</f>
        <v>1691.0470949611199</v>
      </c>
      <c r="G4139">
        <f>-Table1[[#This Row],[load_temp]]</f>
        <v>-1691.0470949611199</v>
      </c>
      <c r="H4139">
        <f>IF(Table1[[#This Row],[raw_pressure]]=-207.33292143,H4138,D4139)</f>
        <v>963.67627539</v>
      </c>
      <c r="I4139" s="1">
        <f>1013-Table1[[#This Row],[pressure_temp]]</f>
        <v>49.323724609999999</v>
      </c>
      <c r="J4139" s="1" t="str">
        <f>SUBSTITUTE(RIGHT(Table1[[#This Row],[file]],LEN(Table1[[#This Row],[file]])-16),"_"," ")</f>
        <v>sample 02 vaseline glue vaseline side</v>
      </c>
    </row>
    <row r="4140" spans="1:10" hidden="1" x14ac:dyDescent="0.25">
      <c r="A4140" t="s">
        <v>4279</v>
      </c>
      <c r="B4140" t="s">
        <v>4144</v>
      </c>
      <c r="C4140">
        <v>49.339761120940999</v>
      </c>
      <c r="D4140">
        <v>952.34392832399999</v>
      </c>
      <c r="E4140">
        <f>VALUE(SUBSTITUTE(SUBSTITUTE(SUBSTITUTE(RIGHT(Table1[[#This Row],[raw_timestamp]],21),":","")," ",""),"-",""))</f>
        <v>220175455585848</v>
      </c>
      <c r="F4140">
        <f>IF(Table1[[#This Row],[raw_load]]&gt;30000,F4139,(IF(Table1[[#This Row],[raw_load]]=49.339761120941,F4139,Table1[[#This Row],[raw_load]])))</f>
        <v>1691.0470949611199</v>
      </c>
      <c r="G4140">
        <f>-Table1[[#This Row],[load_temp]]</f>
        <v>-1691.0470949611199</v>
      </c>
      <c r="H4140">
        <f>IF(Table1[[#This Row],[raw_pressure]]=-207.33292143,H4139,D4140)</f>
        <v>952.34392832399999</v>
      </c>
      <c r="I4140" s="1">
        <f>1013-Table1[[#This Row],[pressure_temp]]</f>
        <v>60.65607167600001</v>
      </c>
      <c r="J4140" s="1" t="str">
        <f>SUBSTITUTE(RIGHT(Table1[[#This Row],[file]],LEN(Table1[[#This Row],[file]])-16),"_"," ")</f>
        <v>sample 02 vaseline glue vaseline side</v>
      </c>
    </row>
    <row r="4141" spans="1:10" hidden="1" x14ac:dyDescent="0.25">
      <c r="A4141" t="s">
        <v>4279</v>
      </c>
      <c r="B4141" t="s">
        <v>4145</v>
      </c>
      <c r="C4141">
        <v>2871.66765923619</v>
      </c>
      <c r="D4141">
        <v>993.89586756599999</v>
      </c>
      <c r="E4141">
        <f>VALUE(SUBSTITUTE(SUBSTITUTE(SUBSTITUTE(RIGHT(Table1[[#This Row],[raw_timestamp]],21),":","")," ",""),"-",""))</f>
        <v>220175455843795</v>
      </c>
      <c r="F4141">
        <f>IF(Table1[[#This Row],[raw_load]]&gt;30000,F4140,(IF(Table1[[#This Row],[raw_load]]=49.339761120941,F4140,Table1[[#This Row],[raw_load]])))</f>
        <v>2871.66765923619</v>
      </c>
      <c r="G4141">
        <f>-Table1[[#This Row],[load_temp]]</f>
        <v>-2871.66765923619</v>
      </c>
      <c r="H4141">
        <f>IF(Table1[[#This Row],[raw_pressure]]=-207.33292143,H4140,D4141)</f>
        <v>993.89586756599999</v>
      </c>
      <c r="I4141" s="1">
        <f>1013-Table1[[#This Row],[pressure_temp]]</f>
        <v>19.104132434000007</v>
      </c>
      <c r="J4141" s="1" t="str">
        <f>SUBSTITUTE(RIGHT(Table1[[#This Row],[file]],LEN(Table1[[#This Row],[file]])-16),"_"," ")</f>
        <v>sample 02 vaseline glue vaseline side</v>
      </c>
    </row>
    <row r="4142" spans="1:10" hidden="1" x14ac:dyDescent="0.25">
      <c r="A4142" t="s">
        <v>4279</v>
      </c>
      <c r="B4142" t="s">
        <v>4146</v>
      </c>
      <c r="C4142">
        <v>3449.22562105407</v>
      </c>
      <c r="D4142">
        <v>956.12137734600003</v>
      </c>
      <c r="E4142">
        <f>VALUE(SUBSTITUTE(SUBSTITUTE(SUBSTITUTE(RIGHT(Table1[[#This Row],[raw_timestamp]],21),":","")," ",""),"-",""))</f>
        <v>220175456101448</v>
      </c>
      <c r="F4142">
        <f>IF(Table1[[#This Row],[raw_load]]&gt;30000,F4141,(IF(Table1[[#This Row],[raw_load]]=49.339761120941,F4141,Table1[[#This Row],[raw_load]])))</f>
        <v>3449.22562105407</v>
      </c>
      <c r="G4142">
        <f>-Table1[[#This Row],[load_temp]]</f>
        <v>-3449.22562105407</v>
      </c>
      <c r="H4142">
        <f>IF(Table1[[#This Row],[raw_pressure]]=-207.33292143,H4141,D4142)</f>
        <v>956.12137734600003</v>
      </c>
      <c r="I4142" s="1">
        <f>1013-Table1[[#This Row],[pressure_temp]]</f>
        <v>56.878622653999969</v>
      </c>
      <c r="J4142" s="1" t="str">
        <f>SUBSTITUTE(RIGHT(Table1[[#This Row],[file]],LEN(Table1[[#This Row],[file]])-16),"_"," ")</f>
        <v>sample 02 vaseline glue vaseline side</v>
      </c>
    </row>
    <row r="4143" spans="1:10" hidden="1" x14ac:dyDescent="0.25">
      <c r="A4143" t="s">
        <v>4279</v>
      </c>
      <c r="B4143" t="s">
        <v>4147</v>
      </c>
      <c r="C4143">
        <v>4360.2103427391103</v>
      </c>
      <c r="D4143">
        <v>968.71287408599903</v>
      </c>
      <c r="E4143">
        <f>VALUE(SUBSTITUTE(SUBSTITUTE(SUBSTITUTE(RIGHT(Table1[[#This Row],[raw_timestamp]],21),":","")," ",""),"-",""))</f>
        <v>220175456359415</v>
      </c>
      <c r="F4143">
        <f>IF(Table1[[#This Row],[raw_load]]&gt;30000,F4142,(IF(Table1[[#This Row],[raw_load]]=49.339761120941,F4142,Table1[[#This Row],[raw_load]])))</f>
        <v>4360.2103427391103</v>
      </c>
      <c r="G4143">
        <f>-Table1[[#This Row],[load_temp]]</f>
        <v>-4360.2103427391103</v>
      </c>
      <c r="H4143">
        <f>IF(Table1[[#This Row],[raw_pressure]]=-207.33292143,H4142,D4143)</f>
        <v>968.71287408599903</v>
      </c>
      <c r="I4143" s="1">
        <f>1013-Table1[[#This Row],[pressure_temp]]</f>
        <v>44.287125914000967</v>
      </c>
      <c r="J4143" s="1" t="str">
        <f>SUBSTITUTE(RIGHT(Table1[[#This Row],[file]],LEN(Table1[[#This Row],[file]])-16),"_"," ")</f>
        <v>sample 02 vaseline glue vaseline side</v>
      </c>
    </row>
    <row r="4144" spans="1:10" hidden="1" x14ac:dyDescent="0.25">
      <c r="A4144" t="s">
        <v>4279</v>
      </c>
      <c r="B4144" t="s">
        <v>4148</v>
      </c>
      <c r="C4144">
        <v>5197.7739466297799</v>
      </c>
      <c r="D4144">
        <v>975.00862245600001</v>
      </c>
      <c r="E4144">
        <f>VALUE(SUBSTITUTE(SUBSTITUTE(SUBSTITUTE(RIGHT(Table1[[#This Row],[raw_timestamp]],21),":","")," ",""),"-",""))</f>
        <v>220175456617210</v>
      </c>
      <c r="F4144">
        <f>IF(Table1[[#This Row],[raw_load]]&gt;30000,F4143,(IF(Table1[[#This Row],[raw_load]]=49.339761120941,F4143,Table1[[#This Row],[raw_load]])))</f>
        <v>5197.7739466297799</v>
      </c>
      <c r="G4144">
        <f>-Table1[[#This Row],[load_temp]]</f>
        <v>-5197.7739466297799</v>
      </c>
      <c r="H4144">
        <f>IF(Table1[[#This Row],[raw_pressure]]=-207.33292143,H4143,D4144)</f>
        <v>975.00862245600001</v>
      </c>
      <c r="I4144" s="1">
        <f>1013-Table1[[#This Row],[pressure_temp]]</f>
        <v>37.991377543999988</v>
      </c>
      <c r="J4144" s="1" t="str">
        <f>SUBSTITUTE(RIGHT(Table1[[#This Row],[file]],LEN(Table1[[#This Row],[file]])-16),"_"," ")</f>
        <v>sample 02 vaseline glue vaseline side</v>
      </c>
    </row>
    <row r="4145" spans="1:10" hidden="1" x14ac:dyDescent="0.25">
      <c r="A4145" t="s">
        <v>4279</v>
      </c>
      <c r="B4145" t="s">
        <v>4149</v>
      </c>
      <c r="C4145">
        <v>5987.9438696389998</v>
      </c>
      <c r="D4145">
        <v>905.75539038599902</v>
      </c>
      <c r="E4145">
        <f>VALUE(SUBSTITUTE(SUBSTITUTE(SUBSTITUTE(RIGHT(Table1[[#This Row],[raw_timestamp]],21),":","")," ",""),"-",""))</f>
        <v>220175456875193</v>
      </c>
      <c r="F4145">
        <f>IF(Table1[[#This Row],[raw_load]]&gt;30000,F4144,(IF(Table1[[#This Row],[raw_load]]=49.339761120941,F4144,Table1[[#This Row],[raw_load]])))</f>
        <v>5987.9438696389998</v>
      </c>
      <c r="G4145">
        <f>-Table1[[#This Row],[load_temp]]</f>
        <v>-5987.9438696389998</v>
      </c>
      <c r="H4145">
        <f>IF(Table1[[#This Row],[raw_pressure]]=-207.33292143,H4144,D4145)</f>
        <v>905.75539038599902</v>
      </c>
      <c r="I4145" s="1">
        <f>1013-Table1[[#This Row],[pressure_temp]]</f>
        <v>107.24460961400098</v>
      </c>
      <c r="J4145" s="1" t="str">
        <f>SUBSTITUTE(RIGHT(Table1[[#This Row],[file]],LEN(Table1[[#This Row],[file]])-16),"_"," ")</f>
        <v>sample 02 vaseline glue vaseline side</v>
      </c>
    </row>
    <row r="4146" spans="1:10" hidden="1" x14ac:dyDescent="0.25">
      <c r="A4146" t="s">
        <v>4279</v>
      </c>
      <c r="B4146" t="s">
        <v>4150</v>
      </c>
      <c r="C4146">
        <v>6832.7679900028397</v>
      </c>
      <c r="D4146">
        <v>891.90474397200001</v>
      </c>
      <c r="E4146">
        <f>VALUE(SUBSTITUTE(SUBSTITUTE(SUBSTITUTE(RIGHT(Table1[[#This Row],[raw_timestamp]],21),":","")," ",""),"-",""))</f>
        <v>220175457133064</v>
      </c>
      <c r="F4146">
        <f>IF(Table1[[#This Row],[raw_load]]&gt;30000,F4145,(IF(Table1[[#This Row],[raw_load]]=49.339761120941,F4145,Table1[[#This Row],[raw_load]])))</f>
        <v>6832.7679900028397</v>
      </c>
      <c r="G4146">
        <f>-Table1[[#This Row],[load_temp]]</f>
        <v>-6832.7679900028397</v>
      </c>
      <c r="H4146">
        <f>IF(Table1[[#This Row],[raw_pressure]]=-207.33292143,H4145,D4146)</f>
        <v>891.90474397200001</v>
      </c>
      <c r="I4146" s="1">
        <f>1013-Table1[[#This Row],[pressure_temp]]</f>
        <v>121.09525602799999</v>
      </c>
      <c r="J4146" s="1" t="str">
        <f>SUBSTITUTE(RIGHT(Table1[[#This Row],[file]],LEN(Table1[[#This Row],[file]])-16),"_"," ")</f>
        <v>sample 02 vaseline glue vaseline side</v>
      </c>
    </row>
    <row r="4147" spans="1:10" hidden="1" x14ac:dyDescent="0.25">
      <c r="A4147" t="s">
        <v>4279</v>
      </c>
      <c r="B4147" t="s">
        <v>4151</v>
      </c>
      <c r="C4147">
        <v>7381.6161302888304</v>
      </c>
      <c r="D4147">
        <v>891.90474397200001</v>
      </c>
      <c r="E4147">
        <f>VALUE(SUBSTITUTE(SUBSTITUTE(SUBSTITUTE(RIGHT(Table1[[#This Row],[raw_timestamp]],21),":","")," ",""),"-",""))</f>
        <v>220175457390783</v>
      </c>
      <c r="F4147">
        <f>IF(Table1[[#This Row],[raw_load]]&gt;30000,F4146,(IF(Table1[[#This Row],[raw_load]]=49.339761120941,F4146,Table1[[#This Row],[raw_load]])))</f>
        <v>7381.6161302888304</v>
      </c>
      <c r="G4147">
        <f>-Table1[[#This Row],[load_temp]]</f>
        <v>-7381.6161302888304</v>
      </c>
      <c r="H4147">
        <f>IF(Table1[[#This Row],[raw_pressure]]=-207.33292143,H4146,D4147)</f>
        <v>891.90474397200001</v>
      </c>
      <c r="I4147" s="1">
        <f>1013-Table1[[#This Row],[pressure_temp]]</f>
        <v>121.09525602799999</v>
      </c>
      <c r="J4147" s="1" t="str">
        <f>SUBSTITUTE(RIGHT(Table1[[#This Row],[file]],LEN(Table1[[#This Row],[file]])-16),"_"," ")</f>
        <v>sample 02 vaseline glue vaseline side</v>
      </c>
    </row>
    <row r="4148" spans="1:10" hidden="1" x14ac:dyDescent="0.25">
      <c r="A4148" t="s">
        <v>4279</v>
      </c>
      <c r="B4148" t="s">
        <v>4152</v>
      </c>
      <c r="C4148">
        <v>8036.7922379296697</v>
      </c>
      <c r="D4148">
        <v>878.05409755799997</v>
      </c>
      <c r="E4148">
        <f>VALUE(SUBSTITUTE(SUBSTITUTE(SUBSTITUTE(RIGHT(Table1[[#This Row],[raw_timestamp]],21),":","")," ",""),"-",""))</f>
        <v>220175457648569</v>
      </c>
      <c r="F4148">
        <f>IF(Table1[[#This Row],[raw_load]]&gt;30000,F4147,(IF(Table1[[#This Row],[raw_load]]=49.339761120941,F4147,Table1[[#This Row],[raw_load]])))</f>
        <v>8036.7922379296697</v>
      </c>
      <c r="G4148">
        <f>-Table1[[#This Row],[load_temp]]</f>
        <v>-8036.7922379296697</v>
      </c>
      <c r="H4148">
        <f>IF(Table1[[#This Row],[raw_pressure]]=-207.33292143,H4147,D4148)</f>
        <v>878.05409755799997</v>
      </c>
      <c r="I4148" s="1">
        <f>1013-Table1[[#This Row],[pressure_temp]]</f>
        <v>134.94590244200003</v>
      </c>
      <c r="J4148" s="1" t="str">
        <f>SUBSTITUTE(RIGHT(Table1[[#This Row],[file]],LEN(Table1[[#This Row],[file]])-16),"_"," ")</f>
        <v>sample 02 vaseline glue vaseline side</v>
      </c>
    </row>
    <row r="4149" spans="1:10" hidden="1" x14ac:dyDescent="0.25">
      <c r="A4149" t="s">
        <v>4279</v>
      </c>
      <c r="B4149" t="s">
        <v>4153</v>
      </c>
      <c r="C4149">
        <v>49.339761120940999</v>
      </c>
      <c r="D4149">
        <v>836.50215831599996</v>
      </c>
      <c r="E4149">
        <f>VALUE(SUBSTITUTE(SUBSTITUTE(SUBSTITUTE(RIGHT(Table1[[#This Row],[raw_timestamp]],21),":","")," ",""),"-",""))</f>
        <v>220175457905840</v>
      </c>
      <c r="F4149">
        <f>IF(Table1[[#This Row],[raw_load]]&gt;30000,F4148,(IF(Table1[[#This Row],[raw_load]]=49.339761120941,F4148,Table1[[#This Row],[raw_load]])))</f>
        <v>8036.7922379296697</v>
      </c>
      <c r="G4149">
        <f>-Table1[[#This Row],[load_temp]]</f>
        <v>-8036.7922379296697</v>
      </c>
      <c r="H4149">
        <f>IF(Table1[[#This Row],[raw_pressure]]=-207.33292143,H4148,D4149)</f>
        <v>836.50215831599996</v>
      </c>
      <c r="I4149" s="1">
        <f>1013-Table1[[#This Row],[pressure_temp]]</f>
        <v>176.49784168400004</v>
      </c>
      <c r="J4149" s="1" t="str">
        <f>SUBSTITUTE(RIGHT(Table1[[#This Row],[file]],LEN(Table1[[#This Row],[file]])-16),"_"," ")</f>
        <v>sample 02 vaseline glue vaseline side</v>
      </c>
    </row>
    <row r="4150" spans="1:10" hidden="1" x14ac:dyDescent="0.25">
      <c r="A4150" t="s">
        <v>4279</v>
      </c>
      <c r="B4150" t="s">
        <v>4154</v>
      </c>
      <c r="C4150">
        <v>6061.9122134394202</v>
      </c>
      <c r="D4150">
        <v>788.654470704</v>
      </c>
      <c r="E4150">
        <f>VALUE(SUBSTITUTE(SUBSTITUTE(SUBSTITUTE(RIGHT(Table1[[#This Row],[raw_timestamp]],21),":","")," ",""),"-",""))</f>
        <v>220175458419476</v>
      </c>
      <c r="F4150">
        <f>IF(Table1[[#This Row],[raw_load]]&gt;30000,F4149,(IF(Table1[[#This Row],[raw_load]]=49.339761120941,F4149,Table1[[#This Row],[raw_load]])))</f>
        <v>6061.9122134394202</v>
      </c>
      <c r="G4150">
        <f>-Table1[[#This Row],[load_temp]]</f>
        <v>-6061.9122134394202</v>
      </c>
      <c r="H4150">
        <f>IF(Table1[[#This Row],[raw_pressure]]=-207.33292143,H4149,D4150)</f>
        <v>788.654470704</v>
      </c>
      <c r="I4150" s="1">
        <f>1013-Table1[[#This Row],[pressure_temp]]</f>
        <v>224.345529296</v>
      </c>
      <c r="J4150" s="1" t="str">
        <f>SUBSTITUTE(RIGHT(Table1[[#This Row],[file]],LEN(Table1[[#This Row],[file]])-16),"_"," ")</f>
        <v>sample 02 vaseline glue vaseline side</v>
      </c>
    </row>
    <row r="4151" spans="1:10" hidden="1" x14ac:dyDescent="0.25">
      <c r="A4151" t="s">
        <v>4279</v>
      </c>
      <c r="B4151" t="s">
        <v>4155</v>
      </c>
      <c r="C4151">
        <v>49.339761120940999</v>
      </c>
      <c r="D4151">
        <v>791.17277005200003</v>
      </c>
      <c r="E4151">
        <f>VALUE(SUBSTITUTE(SUBSTITUTE(SUBSTITUTE(RIGHT(Table1[[#This Row],[raw_timestamp]],21),":","")," ",""),"-",""))</f>
        <v>220175458676263</v>
      </c>
      <c r="F4151">
        <f>IF(Table1[[#This Row],[raw_load]]&gt;30000,F4150,(IF(Table1[[#This Row],[raw_load]]=49.339761120941,F4150,Table1[[#This Row],[raw_load]])))</f>
        <v>6061.9122134394202</v>
      </c>
      <c r="G4151">
        <f>-Table1[[#This Row],[load_temp]]</f>
        <v>-6061.9122134394202</v>
      </c>
      <c r="H4151">
        <f>IF(Table1[[#This Row],[raw_pressure]]=-207.33292143,H4150,D4151)</f>
        <v>791.17277005200003</v>
      </c>
      <c r="I4151" s="1">
        <f>1013-Table1[[#This Row],[pressure_temp]]</f>
        <v>221.82722994799997</v>
      </c>
      <c r="J4151" s="1" t="str">
        <f>SUBSTITUTE(RIGHT(Table1[[#This Row],[file]],LEN(Table1[[#This Row],[file]])-16),"_"," ")</f>
        <v>sample 02 vaseline glue vaseline side</v>
      </c>
    </row>
    <row r="4152" spans="1:10" hidden="1" x14ac:dyDescent="0.25">
      <c r="A4152" t="s">
        <v>4279</v>
      </c>
      <c r="B4152" t="s">
        <v>4156</v>
      </c>
      <c r="C4152">
        <v>5353.6502972648896</v>
      </c>
      <c r="D4152">
        <v>783.61787200799995</v>
      </c>
      <c r="E4152">
        <f>VALUE(SUBSTITUTE(SUBSTITUTE(SUBSTITUTE(RIGHT(Table1[[#This Row],[raw_timestamp]],21),":","")," ",""),"-",""))</f>
        <v>220175458934166</v>
      </c>
      <c r="F4152">
        <f>IF(Table1[[#This Row],[raw_load]]&gt;30000,F4151,(IF(Table1[[#This Row],[raw_load]]=49.339761120941,F4151,Table1[[#This Row],[raw_load]])))</f>
        <v>5353.6502972648896</v>
      </c>
      <c r="G4152">
        <f>-Table1[[#This Row],[load_temp]]</f>
        <v>-5353.6502972648896</v>
      </c>
      <c r="H4152">
        <f>IF(Table1[[#This Row],[raw_pressure]]=-207.33292143,H4151,D4152)</f>
        <v>783.61787200799995</v>
      </c>
      <c r="I4152" s="1">
        <f>1013-Table1[[#This Row],[pressure_temp]]</f>
        <v>229.38212799200005</v>
      </c>
      <c r="J4152" s="1" t="str">
        <f>SUBSTITUTE(RIGHT(Table1[[#This Row],[file]],LEN(Table1[[#This Row],[file]])-16),"_"," ")</f>
        <v>sample 02 vaseline glue vaseline side</v>
      </c>
    </row>
    <row r="4153" spans="1:10" hidden="1" x14ac:dyDescent="0.25">
      <c r="A4153" t="s">
        <v>4279</v>
      </c>
      <c r="B4153" t="s">
        <v>4157</v>
      </c>
      <c r="C4153">
        <v>5078.1268891633099</v>
      </c>
      <c r="D4153">
        <v>779.84042298600002</v>
      </c>
      <c r="E4153">
        <f>VALUE(SUBSTITUTE(SUBSTITUTE(SUBSTITUTE(RIGHT(Table1[[#This Row],[raw_timestamp]],21),":","")," ",""),"-",""))</f>
        <v>220175459192430</v>
      </c>
      <c r="F4153">
        <f>IF(Table1[[#This Row],[raw_load]]&gt;30000,F4152,(IF(Table1[[#This Row],[raw_load]]=49.339761120941,F4152,Table1[[#This Row],[raw_load]])))</f>
        <v>5078.1268891633099</v>
      </c>
      <c r="G4153">
        <f>-Table1[[#This Row],[load_temp]]</f>
        <v>-5078.1268891633099</v>
      </c>
      <c r="H4153">
        <f>IF(Table1[[#This Row],[raw_pressure]]=-207.33292143,H4152,D4153)</f>
        <v>779.84042298600002</v>
      </c>
      <c r="I4153" s="1">
        <f>1013-Table1[[#This Row],[pressure_temp]]</f>
        <v>233.15957701399998</v>
      </c>
      <c r="J4153" s="1" t="str">
        <f>SUBSTITUTE(RIGHT(Table1[[#This Row],[file]],LEN(Table1[[#This Row],[file]])-16),"_"," ")</f>
        <v>sample 02 vaseline glue vaseline side</v>
      </c>
    </row>
    <row r="4154" spans="1:10" hidden="1" x14ac:dyDescent="0.25">
      <c r="A4154" t="s">
        <v>4279</v>
      </c>
      <c r="B4154" t="s">
        <v>4158</v>
      </c>
      <c r="C4154">
        <v>4054.3940664452598</v>
      </c>
      <c r="D4154">
        <v>792.43191972600005</v>
      </c>
      <c r="E4154">
        <f>VALUE(SUBSTITUTE(SUBSTITUTE(SUBSTITUTE(RIGHT(Table1[[#This Row],[raw_timestamp]],21),":","")," ",""),"-",""))</f>
        <v>220175459450246</v>
      </c>
      <c r="F4154">
        <f>IF(Table1[[#This Row],[raw_load]]&gt;30000,F4153,(IF(Table1[[#This Row],[raw_load]]=49.339761120941,F4153,Table1[[#This Row],[raw_load]])))</f>
        <v>4054.3940664452598</v>
      </c>
      <c r="G4154">
        <f>-Table1[[#This Row],[load_temp]]</f>
        <v>-4054.3940664452598</v>
      </c>
      <c r="H4154">
        <f>IF(Table1[[#This Row],[raw_pressure]]=-207.33292143,H4153,D4154)</f>
        <v>792.43191972600005</v>
      </c>
      <c r="I4154" s="1">
        <f>1013-Table1[[#This Row],[pressure_temp]]</f>
        <v>220.56808027399995</v>
      </c>
      <c r="J4154" s="1" t="str">
        <f>SUBSTITUTE(RIGHT(Table1[[#This Row],[file]],LEN(Table1[[#This Row],[file]])-16),"_"," ")</f>
        <v>sample 02 vaseline glue vaseline side</v>
      </c>
    </row>
    <row r="4155" spans="1:10" hidden="1" x14ac:dyDescent="0.25">
      <c r="A4155" t="s">
        <v>4279</v>
      </c>
      <c r="B4155" t="s">
        <v>4159</v>
      </c>
      <c r="C4155">
        <v>49.339761120940999</v>
      </c>
      <c r="D4155">
        <v>805.02341646599996</v>
      </c>
      <c r="E4155">
        <f>VALUE(SUBSTITUTE(SUBSTITUTE(SUBSTITUTE(RIGHT(Table1[[#This Row],[raw_timestamp]],21),":","")," ",""),"-",""))</f>
        <v>220175459705955</v>
      </c>
      <c r="F4155">
        <f>IF(Table1[[#This Row],[raw_load]]&gt;30000,F4154,(IF(Table1[[#This Row],[raw_load]]=49.339761120941,F4154,Table1[[#This Row],[raw_load]])))</f>
        <v>4054.3940664452598</v>
      </c>
      <c r="G4155">
        <f>-Table1[[#This Row],[load_temp]]</f>
        <v>-4054.3940664452598</v>
      </c>
      <c r="H4155">
        <f>IF(Table1[[#This Row],[raw_pressure]]=-207.33292143,H4154,D4155)</f>
        <v>805.02341646599996</v>
      </c>
      <c r="I4155" s="1">
        <f>1013-Table1[[#This Row],[pressure_temp]]</f>
        <v>207.97658353400004</v>
      </c>
      <c r="J4155" s="1" t="str">
        <f>SUBSTITUTE(RIGHT(Table1[[#This Row],[file]],LEN(Table1[[#This Row],[file]])-16),"_"," ")</f>
        <v>sample 02 vaseline glue vaseline side</v>
      </c>
    </row>
    <row r="4156" spans="1:10" hidden="1" x14ac:dyDescent="0.25">
      <c r="A4156" t="s">
        <v>4279</v>
      </c>
      <c r="B4156" t="s">
        <v>4160</v>
      </c>
      <c r="C4156">
        <v>-141.71540418906099</v>
      </c>
      <c r="D4156">
        <v>817.61491320599998</v>
      </c>
      <c r="E4156">
        <f>VALUE(SUBSTITUTE(SUBSTITUTE(SUBSTITUTE(RIGHT(Table1[[#This Row],[raw_timestamp]],21),":","")," ",""),"-",""))</f>
        <v>220175500219416</v>
      </c>
      <c r="F4156">
        <f>IF(Table1[[#This Row],[raw_load]]&gt;30000,F4155,(IF(Table1[[#This Row],[raw_load]]=49.339761120941,F4155,Table1[[#This Row],[raw_load]])))</f>
        <v>-141.71540418906099</v>
      </c>
      <c r="G4156">
        <f>-Table1[[#This Row],[load_temp]]</f>
        <v>141.71540418906099</v>
      </c>
      <c r="H4156">
        <f>IF(Table1[[#This Row],[raw_pressure]]=-207.33292143,H4155,D4156)</f>
        <v>817.61491320599998</v>
      </c>
      <c r="I4156" s="1">
        <f>1013-Table1[[#This Row],[pressure_temp]]</f>
        <v>195.38508679400002</v>
      </c>
      <c r="J4156" s="1" t="str">
        <f>SUBSTITUTE(RIGHT(Table1[[#This Row],[file]],LEN(Table1[[#This Row],[file]])-16),"_"," ")</f>
        <v>sample 02 vaseline glue vaseline side</v>
      </c>
    </row>
    <row r="4157" spans="1:10" hidden="1" x14ac:dyDescent="0.25">
      <c r="A4157" t="s">
        <v>4279</v>
      </c>
      <c r="B4157" t="s">
        <v>4161</v>
      </c>
      <c r="C4157">
        <v>49.339761120940999</v>
      </c>
      <c r="D4157">
        <v>808.800865488</v>
      </c>
      <c r="E4157">
        <f>VALUE(SUBSTITUTE(SUBSTITUTE(SUBSTITUTE(RIGHT(Table1[[#This Row],[raw_timestamp]],21),":","")," ",""),"-",""))</f>
        <v>220175500475961</v>
      </c>
      <c r="F4157">
        <f>IF(Table1[[#This Row],[raw_load]]&gt;30000,F4156,(IF(Table1[[#This Row],[raw_load]]=49.339761120941,F4156,Table1[[#This Row],[raw_load]])))</f>
        <v>-141.71540418906099</v>
      </c>
      <c r="G4157">
        <f>-Table1[[#This Row],[load_temp]]</f>
        <v>141.71540418906099</v>
      </c>
      <c r="H4157">
        <f>IF(Table1[[#This Row],[raw_pressure]]=-207.33292143,H4156,D4157)</f>
        <v>808.800865488</v>
      </c>
      <c r="I4157" s="1">
        <f>1013-Table1[[#This Row],[pressure_temp]]</f>
        <v>204.199134512</v>
      </c>
      <c r="J4157" s="1" t="str">
        <f>SUBSTITUTE(RIGHT(Table1[[#This Row],[file]],LEN(Table1[[#This Row],[file]])-16),"_"," ")</f>
        <v>sample 02 vaseline glue vaseline side</v>
      </c>
    </row>
    <row r="4158" spans="1:10" hidden="1" x14ac:dyDescent="0.25">
      <c r="A4158" t="s">
        <v>4279</v>
      </c>
      <c r="B4158" t="s">
        <v>4162</v>
      </c>
      <c r="C4158">
        <v>-164.264047206366</v>
      </c>
      <c r="D4158">
        <v>812.57831451000004</v>
      </c>
      <c r="E4158">
        <f>VALUE(SUBSTITUTE(SUBSTITUTE(SUBSTITUTE(RIGHT(Table1[[#This Row],[raw_timestamp]],21),":","")," ",""),"-",""))</f>
        <v>220175500733948</v>
      </c>
      <c r="F4158">
        <f>IF(Table1[[#This Row],[raw_load]]&gt;30000,F4157,(IF(Table1[[#This Row],[raw_load]]=49.339761120941,F4157,Table1[[#This Row],[raw_load]])))</f>
        <v>-164.264047206366</v>
      </c>
      <c r="G4158">
        <f>-Table1[[#This Row],[load_temp]]</f>
        <v>164.264047206366</v>
      </c>
      <c r="H4158">
        <f>IF(Table1[[#This Row],[raw_pressure]]=-207.33292143,H4157,D4158)</f>
        <v>812.57831451000004</v>
      </c>
      <c r="I4158" s="1">
        <f>1013-Table1[[#This Row],[pressure_temp]]</f>
        <v>200.42168548999996</v>
      </c>
      <c r="J4158" s="1" t="str">
        <f>SUBSTITUTE(RIGHT(Table1[[#This Row],[file]],LEN(Table1[[#This Row],[file]])-16),"_"," ")</f>
        <v>sample 02 vaseline glue vaseline side</v>
      </c>
    </row>
    <row r="4159" spans="1:10" hidden="1" x14ac:dyDescent="0.25">
      <c r="A4159" t="s">
        <v>4279</v>
      </c>
      <c r="B4159" t="s">
        <v>4163</v>
      </c>
      <c r="C4159">
        <v>-99.349362238238697</v>
      </c>
      <c r="D4159">
        <v>813.83746418400005</v>
      </c>
      <c r="E4159">
        <f>VALUE(SUBSTITUTE(SUBSTITUTE(SUBSTITUTE(RIGHT(Table1[[#This Row],[raw_timestamp]],21),":","")," ",""),"-",""))</f>
        <v>220175500991624</v>
      </c>
      <c r="F4159">
        <f>IF(Table1[[#This Row],[raw_load]]&gt;30000,F4158,(IF(Table1[[#This Row],[raw_load]]=49.339761120941,F4158,Table1[[#This Row],[raw_load]])))</f>
        <v>-99.349362238238697</v>
      </c>
      <c r="G4159">
        <f>-Table1[[#This Row],[load_temp]]</f>
        <v>99.349362238238697</v>
      </c>
      <c r="H4159">
        <f>IF(Table1[[#This Row],[raw_pressure]]=-207.33292143,H4158,D4159)</f>
        <v>813.83746418400005</v>
      </c>
      <c r="I4159" s="1">
        <f>1013-Table1[[#This Row],[pressure_temp]]</f>
        <v>199.16253581599995</v>
      </c>
      <c r="J4159" s="1" t="str">
        <f>SUBSTITUTE(RIGHT(Table1[[#This Row],[file]],LEN(Table1[[#This Row],[file]])-16),"_"," ")</f>
        <v>sample 02 vaseline glue vaseline side</v>
      </c>
    </row>
    <row r="4160" spans="1:10" hidden="1" x14ac:dyDescent="0.25">
      <c r="A4160" t="s">
        <v>4279</v>
      </c>
      <c r="B4160" t="s">
        <v>4164</v>
      </c>
      <c r="C4160">
        <v>4.36462374839732</v>
      </c>
      <c r="D4160">
        <v>812.57831451000004</v>
      </c>
      <c r="E4160">
        <f>VALUE(SUBSTITUTE(SUBSTITUTE(SUBSTITUTE(RIGHT(Table1[[#This Row],[raw_timestamp]],21),":","")," ",""),"-",""))</f>
        <v>220175501249479</v>
      </c>
      <c r="F4160">
        <f>IF(Table1[[#This Row],[raw_load]]&gt;30000,F4159,(IF(Table1[[#This Row],[raw_load]]=49.339761120941,F4159,Table1[[#This Row],[raw_load]])))</f>
        <v>4.36462374839732</v>
      </c>
      <c r="G4160">
        <f>-Table1[[#This Row],[load_temp]]</f>
        <v>-4.36462374839732</v>
      </c>
      <c r="H4160">
        <f>IF(Table1[[#This Row],[raw_pressure]]=-207.33292143,H4159,D4160)</f>
        <v>812.57831451000004</v>
      </c>
      <c r="I4160" s="1">
        <f>1013-Table1[[#This Row],[pressure_temp]]</f>
        <v>200.42168548999996</v>
      </c>
      <c r="J4160" s="1" t="str">
        <f>SUBSTITUTE(RIGHT(Table1[[#This Row],[file]],LEN(Table1[[#This Row],[file]])-16),"_"," ")</f>
        <v>sample 02 vaseline glue vaseline side</v>
      </c>
    </row>
    <row r="4161" spans="1:10" hidden="1" x14ac:dyDescent="0.25">
      <c r="A4161" t="s">
        <v>4279</v>
      </c>
      <c r="B4161" t="s">
        <v>4165</v>
      </c>
      <c r="C4161">
        <v>49.339761120940999</v>
      </c>
      <c r="D4161">
        <v>820.13321255400001</v>
      </c>
      <c r="E4161">
        <f>VALUE(SUBSTITUTE(SUBSTITUTE(SUBSTITUTE(RIGHT(Table1[[#This Row],[raw_timestamp]],21),":","")," ",""),"-",""))</f>
        <v>220175501505932</v>
      </c>
      <c r="F4161">
        <f>IF(Table1[[#This Row],[raw_load]]&gt;30000,F4160,(IF(Table1[[#This Row],[raw_load]]=49.339761120941,F4160,Table1[[#This Row],[raw_load]])))</f>
        <v>4.36462374839732</v>
      </c>
      <c r="G4161">
        <f>-Table1[[#This Row],[load_temp]]</f>
        <v>-4.36462374839732</v>
      </c>
      <c r="H4161">
        <f>IF(Table1[[#This Row],[raw_pressure]]=-207.33292143,H4160,D4161)</f>
        <v>820.13321255400001</v>
      </c>
      <c r="I4161" s="1">
        <f>1013-Table1[[#This Row],[pressure_temp]]</f>
        <v>192.86678744599999</v>
      </c>
      <c r="J4161" s="1" t="str">
        <f>SUBSTITUTE(RIGHT(Table1[[#This Row],[file]],LEN(Table1[[#This Row],[file]])-16),"_"," ")</f>
        <v>sample 02 vaseline glue vaseline side</v>
      </c>
    </row>
    <row r="4162" spans="1:10" hidden="1" x14ac:dyDescent="0.25">
      <c r="A4162" t="s">
        <v>4279</v>
      </c>
      <c r="B4162" t="s">
        <v>4166</v>
      </c>
      <c r="C4162">
        <v>-79.468446000446207</v>
      </c>
      <c r="D4162">
        <v>836.50215831599996</v>
      </c>
      <c r="E4162">
        <f>VALUE(SUBSTITUTE(SUBSTITUTE(SUBSTITUTE(RIGHT(Table1[[#This Row],[raw_timestamp]],21),":","")," ",""),"-",""))</f>
        <v>220175502019343</v>
      </c>
      <c r="F4162">
        <f>IF(Table1[[#This Row],[raw_load]]&gt;30000,F4161,(IF(Table1[[#This Row],[raw_load]]=49.339761120941,F4161,Table1[[#This Row],[raw_load]])))</f>
        <v>-79.468446000446207</v>
      </c>
      <c r="G4162">
        <f>-Table1[[#This Row],[load_temp]]</f>
        <v>79.468446000446207</v>
      </c>
      <c r="H4162">
        <f>IF(Table1[[#This Row],[raw_pressure]]=-207.33292143,H4161,D4162)</f>
        <v>836.50215831599996</v>
      </c>
      <c r="I4162" s="1">
        <f>1013-Table1[[#This Row],[pressure_temp]]</f>
        <v>176.49784168400004</v>
      </c>
      <c r="J4162" s="1" t="str">
        <f>SUBSTITUTE(RIGHT(Table1[[#This Row],[file]],LEN(Table1[[#This Row],[file]])-16),"_"," ")</f>
        <v>sample 02 vaseline glue vaseline side</v>
      </c>
    </row>
    <row r="4163" spans="1:10" hidden="1" x14ac:dyDescent="0.25">
      <c r="A4163" t="s">
        <v>4279</v>
      </c>
      <c r="B4163" t="s">
        <v>4167</v>
      </c>
      <c r="C4163">
        <v>49.339761120940999</v>
      </c>
      <c r="D4163">
        <v>837.76130798999998</v>
      </c>
      <c r="E4163">
        <f>VALUE(SUBSTITUTE(SUBSTITUTE(SUBSTITUTE(RIGHT(Table1[[#This Row],[raw_timestamp]],21),":","")," ",""),"-",""))</f>
        <v>220175502275834</v>
      </c>
      <c r="F4163">
        <f>IF(Table1[[#This Row],[raw_load]]&gt;30000,F4162,(IF(Table1[[#This Row],[raw_load]]=49.339761120941,F4162,Table1[[#This Row],[raw_load]])))</f>
        <v>-79.468446000446207</v>
      </c>
      <c r="G4163">
        <f>-Table1[[#This Row],[load_temp]]</f>
        <v>79.468446000446207</v>
      </c>
      <c r="H4163">
        <f>IF(Table1[[#This Row],[raw_pressure]]=-207.33292143,H4162,D4163)</f>
        <v>837.76130798999998</v>
      </c>
      <c r="I4163" s="1">
        <f>1013-Table1[[#This Row],[pressure_temp]]</f>
        <v>175.23869201000002</v>
      </c>
      <c r="J4163" s="1" t="str">
        <f>SUBSTITUTE(RIGHT(Table1[[#This Row],[file]],LEN(Table1[[#This Row],[file]])-16),"_"," ")</f>
        <v>sample 02 vaseline glue vaseline side</v>
      </c>
    </row>
    <row r="4164" spans="1:10" hidden="1" x14ac:dyDescent="0.25">
      <c r="A4164" t="s">
        <v>4279</v>
      </c>
      <c r="B4164" t="s">
        <v>4168</v>
      </c>
      <c r="C4164">
        <v>-190.02275706275401</v>
      </c>
      <c r="D4164">
        <v>842.79790668600003</v>
      </c>
      <c r="E4164">
        <f>VALUE(SUBSTITUTE(SUBSTITUTE(SUBSTITUTE(RIGHT(Table1[[#This Row],[raw_timestamp]],21),":","")," ",""),"-",""))</f>
        <v>220175502533730</v>
      </c>
      <c r="F4164">
        <f>IF(Table1[[#This Row],[raw_load]]&gt;30000,F4163,(IF(Table1[[#This Row],[raw_load]]=49.339761120941,F4163,Table1[[#This Row],[raw_load]])))</f>
        <v>-190.02275706275401</v>
      </c>
      <c r="G4164">
        <f>-Table1[[#This Row],[load_temp]]</f>
        <v>190.02275706275401</v>
      </c>
      <c r="H4164">
        <f>IF(Table1[[#This Row],[raw_pressure]]=-207.33292143,H4163,D4164)</f>
        <v>842.79790668600003</v>
      </c>
      <c r="I4164" s="1">
        <f>1013-Table1[[#This Row],[pressure_temp]]</f>
        <v>170.20209331399997</v>
      </c>
      <c r="J4164" s="1" t="str">
        <f>SUBSTITUTE(RIGHT(Table1[[#This Row],[file]],LEN(Table1[[#This Row],[file]])-16),"_"," ")</f>
        <v>sample 02 vaseline glue vaseline side</v>
      </c>
    </row>
    <row r="4165" spans="1:10" hidden="1" x14ac:dyDescent="0.25">
      <c r="A4165" t="s">
        <v>4279</v>
      </c>
      <c r="B4165" t="s">
        <v>4169</v>
      </c>
      <c r="C4165">
        <v>-524.82246789152202</v>
      </c>
      <c r="D4165">
        <v>833.98385896799903</v>
      </c>
      <c r="E4165">
        <f>VALUE(SUBSTITUTE(SUBSTITUTE(SUBSTITUTE(RIGHT(Table1[[#This Row],[raw_timestamp]],21),":","")," ",""),"-",""))</f>
        <v>220175502791418</v>
      </c>
      <c r="F4165">
        <f>IF(Table1[[#This Row],[raw_load]]&gt;30000,F4164,(IF(Table1[[#This Row],[raw_load]]=49.339761120941,F4164,Table1[[#This Row],[raw_load]])))</f>
        <v>-524.82246789152202</v>
      </c>
      <c r="G4165">
        <f>-Table1[[#This Row],[load_temp]]</f>
        <v>524.82246789152202</v>
      </c>
      <c r="H4165">
        <f>IF(Table1[[#This Row],[raw_pressure]]=-207.33292143,H4164,D4165)</f>
        <v>833.98385896799903</v>
      </c>
      <c r="I4165" s="1">
        <f>1013-Table1[[#This Row],[pressure_temp]]</f>
        <v>179.01614103200097</v>
      </c>
      <c r="J4165" s="1" t="str">
        <f>SUBSTITUTE(RIGHT(Table1[[#This Row],[file]],LEN(Table1[[#This Row],[file]])-16),"_"," ")</f>
        <v>sample 02 vaseline glue vaseline side</v>
      </c>
    </row>
    <row r="4166" spans="1:10" hidden="1" x14ac:dyDescent="0.25">
      <c r="A4166" t="s">
        <v>4279</v>
      </c>
      <c r="B4166" t="s">
        <v>4170</v>
      </c>
      <c r="C4166">
        <v>-942.79075974749696</v>
      </c>
      <c r="D4166">
        <v>864.20345114400004</v>
      </c>
      <c r="E4166">
        <f>VALUE(SUBSTITUTE(SUBSTITUTE(SUBSTITUTE(RIGHT(Table1[[#This Row],[raw_timestamp]],21),":","")," ",""),"-",""))</f>
        <v>220175503049330</v>
      </c>
      <c r="F4166">
        <f>IF(Table1[[#This Row],[raw_load]]&gt;30000,F4165,(IF(Table1[[#This Row],[raw_load]]=49.339761120941,F4165,Table1[[#This Row],[raw_load]])))</f>
        <v>-942.79075974749696</v>
      </c>
      <c r="G4166">
        <f>-Table1[[#This Row],[load_temp]]</f>
        <v>942.79075974749696</v>
      </c>
      <c r="H4166">
        <f>IF(Table1[[#This Row],[raw_pressure]]=-207.33292143,H4165,D4166)</f>
        <v>864.20345114400004</v>
      </c>
      <c r="I4166" s="1">
        <f>1013-Table1[[#This Row],[pressure_temp]]</f>
        <v>148.79654885599996</v>
      </c>
      <c r="J4166" s="1" t="str">
        <f>SUBSTITUTE(RIGHT(Table1[[#This Row],[file]],LEN(Table1[[#This Row],[file]])-16),"_"," ")</f>
        <v>sample 02 vaseline glue vaseline side</v>
      </c>
    </row>
    <row r="4167" spans="1:10" hidden="1" x14ac:dyDescent="0.25">
      <c r="A4167" t="s">
        <v>4279</v>
      </c>
      <c r="B4167" t="s">
        <v>4171</v>
      </c>
      <c r="C4167">
        <v>-1114.9226543303</v>
      </c>
      <c r="D4167">
        <v>890.64559429799999</v>
      </c>
      <c r="E4167">
        <f>VALUE(SUBSTITUTE(SUBSTITUTE(SUBSTITUTE(RIGHT(Table1[[#This Row],[raw_timestamp]],21),":","")," ",""),"-",""))</f>
        <v>220175503307131</v>
      </c>
      <c r="F4167">
        <f>IF(Table1[[#This Row],[raw_load]]&gt;30000,F4166,(IF(Table1[[#This Row],[raw_load]]=49.339761120941,F4166,Table1[[#This Row],[raw_load]])))</f>
        <v>-1114.9226543303</v>
      </c>
      <c r="G4167">
        <f>-Table1[[#This Row],[load_temp]]</f>
        <v>1114.9226543303</v>
      </c>
      <c r="H4167">
        <f>IF(Table1[[#This Row],[raw_pressure]]=-207.33292143,H4166,D4167)</f>
        <v>890.64559429799999</v>
      </c>
      <c r="I4167" s="1">
        <f>1013-Table1[[#This Row],[pressure_temp]]</f>
        <v>122.35440570200001</v>
      </c>
      <c r="J4167" s="1" t="str">
        <f>SUBSTITUTE(RIGHT(Table1[[#This Row],[file]],LEN(Table1[[#This Row],[file]])-16),"_"," ")</f>
        <v>sample 02 vaseline glue vaseline side</v>
      </c>
    </row>
    <row r="4168" spans="1:10" hidden="1" x14ac:dyDescent="0.25">
      <c r="A4168" t="s">
        <v>4279</v>
      </c>
      <c r="B4168" t="s">
        <v>4172</v>
      </c>
      <c r="C4168">
        <v>-2015.6908619201699</v>
      </c>
      <c r="D4168">
        <v>885.60899560199903</v>
      </c>
      <c r="E4168">
        <f>VALUE(SUBSTITUTE(SUBSTITUTE(SUBSTITUTE(RIGHT(Table1[[#This Row],[raw_timestamp]],21),":","")," ",""),"-",""))</f>
        <v>220175503565706</v>
      </c>
      <c r="F4168">
        <f>IF(Table1[[#This Row],[raw_load]]&gt;30000,F4167,(IF(Table1[[#This Row],[raw_load]]=49.339761120941,F4167,Table1[[#This Row],[raw_load]])))</f>
        <v>-2015.6908619201699</v>
      </c>
      <c r="G4168">
        <f>-Table1[[#This Row],[load_temp]]</f>
        <v>2015.6908619201699</v>
      </c>
      <c r="H4168">
        <f>IF(Table1[[#This Row],[raw_pressure]]=-207.33292143,H4167,D4168)</f>
        <v>885.60899560199903</v>
      </c>
      <c r="I4168" s="1">
        <f>1013-Table1[[#This Row],[pressure_temp]]</f>
        <v>127.39100439800097</v>
      </c>
      <c r="J4168" s="1" t="str">
        <f>SUBSTITUTE(RIGHT(Table1[[#This Row],[file]],LEN(Table1[[#This Row],[file]])-16),"_"," ")</f>
        <v>sample 02 vaseline glue vaseline side</v>
      </c>
    </row>
    <row r="4169" spans="1:10" hidden="1" x14ac:dyDescent="0.25">
      <c r="A4169" t="s">
        <v>4279</v>
      </c>
      <c r="B4169" t="s">
        <v>4173</v>
      </c>
      <c r="C4169">
        <v>-2928.9768643985199</v>
      </c>
      <c r="D4169">
        <v>920.86518647399998</v>
      </c>
      <c r="E4169">
        <f>VALUE(SUBSTITUTE(SUBSTITUTE(SUBSTITUTE(RIGHT(Table1[[#This Row],[raw_timestamp]],21),":","")," ",""),"-",""))</f>
        <v>220175503823599</v>
      </c>
      <c r="F4169">
        <f>IF(Table1[[#This Row],[raw_load]]&gt;30000,F4168,(IF(Table1[[#This Row],[raw_load]]=49.339761120941,F4168,Table1[[#This Row],[raw_load]])))</f>
        <v>-2928.9768643985199</v>
      </c>
      <c r="G4169">
        <f>-Table1[[#This Row],[load_temp]]</f>
        <v>2928.9768643985199</v>
      </c>
      <c r="H4169">
        <f>IF(Table1[[#This Row],[raw_pressure]]=-207.33292143,H4168,D4169)</f>
        <v>920.86518647399998</v>
      </c>
      <c r="I4169" s="1">
        <f>1013-Table1[[#This Row],[pressure_temp]]</f>
        <v>92.134813526000016</v>
      </c>
      <c r="J4169" s="1" t="str">
        <f>SUBSTITUTE(RIGHT(Table1[[#This Row],[file]],LEN(Table1[[#This Row],[file]])-16),"_"," ")</f>
        <v>sample 02 vaseline glue vaseline side</v>
      </c>
    </row>
    <row r="4170" spans="1:10" hidden="1" x14ac:dyDescent="0.25">
      <c r="A4170" t="s">
        <v>4279</v>
      </c>
      <c r="B4170" t="s">
        <v>4174</v>
      </c>
      <c r="C4170">
        <v>-2468.0024716025</v>
      </c>
      <c r="D4170">
        <v>961.15797604199997</v>
      </c>
      <c r="E4170">
        <f>VALUE(SUBSTITUTE(SUBSTITUTE(SUBSTITUTE(RIGHT(Table1[[#This Row],[raw_timestamp]],21),":","")," ",""),"-",""))</f>
        <v>220175504081339</v>
      </c>
      <c r="F4170">
        <f>IF(Table1[[#This Row],[raw_load]]&gt;30000,F4169,(IF(Table1[[#This Row],[raw_load]]=49.339761120941,F4169,Table1[[#This Row],[raw_load]])))</f>
        <v>-2468.0024716025</v>
      </c>
      <c r="G4170">
        <f>-Table1[[#This Row],[load_temp]]</f>
        <v>2468.0024716025</v>
      </c>
      <c r="H4170">
        <f>IF(Table1[[#This Row],[raw_pressure]]=-207.33292143,H4169,D4170)</f>
        <v>961.15797604199997</v>
      </c>
      <c r="I4170" s="1">
        <f>1013-Table1[[#This Row],[pressure_temp]]</f>
        <v>51.842023958000027</v>
      </c>
      <c r="J4170" s="1" t="str">
        <f>SUBSTITUTE(RIGHT(Table1[[#This Row],[file]],LEN(Table1[[#This Row],[file]])-16),"_"," ")</f>
        <v>sample 02 vaseline glue vaseline side</v>
      </c>
    </row>
    <row r="4171" spans="1:10" hidden="1" x14ac:dyDescent="0.25">
      <c r="A4171" t="s">
        <v>4279</v>
      </c>
      <c r="B4171" t="s">
        <v>4175</v>
      </c>
      <c r="C4171">
        <v>-175.33071598950701</v>
      </c>
      <c r="D4171">
        <v>998.93246626200005</v>
      </c>
      <c r="E4171">
        <f>VALUE(SUBSTITUTE(SUBSTITUTE(SUBSTITUTE(RIGHT(Table1[[#This Row],[raw_timestamp]],21),":","")," ",""),"-",""))</f>
        <v>220175504339361</v>
      </c>
      <c r="F4171">
        <f>IF(Table1[[#This Row],[raw_load]]&gt;30000,F4170,(IF(Table1[[#This Row],[raw_load]]=49.339761120941,F4170,Table1[[#This Row],[raw_load]])))</f>
        <v>-175.33071598950701</v>
      </c>
      <c r="G4171">
        <f>-Table1[[#This Row],[load_temp]]</f>
        <v>175.33071598950701</v>
      </c>
      <c r="H4171">
        <f>IF(Table1[[#This Row],[raw_pressure]]=-207.33292143,H4170,D4171)</f>
        <v>998.93246626200005</v>
      </c>
      <c r="I4171" s="1">
        <f>1013-Table1[[#This Row],[pressure_temp]]</f>
        <v>14.067533737999952</v>
      </c>
      <c r="J4171" s="1" t="str">
        <f>SUBSTITUTE(RIGHT(Table1[[#This Row],[file]],LEN(Table1[[#This Row],[file]])-16),"_"," ")</f>
        <v>sample 02 vaseline glue vaseline side</v>
      </c>
    </row>
    <row r="4172" spans="1:10" hidden="1" x14ac:dyDescent="0.25">
      <c r="A4172" t="s">
        <v>4279</v>
      </c>
      <c r="B4172" t="s">
        <v>4176</v>
      </c>
      <c r="C4172">
        <v>49.339761120940999</v>
      </c>
      <c r="D4172">
        <v>954.86222767200002</v>
      </c>
      <c r="E4172">
        <f>VALUE(SUBSTITUTE(SUBSTITUTE(SUBSTITUTE(RIGHT(Table1[[#This Row],[raw_timestamp]],21),":","")," ",""),"-",""))</f>
        <v>220175504595841</v>
      </c>
      <c r="F4172">
        <f>IF(Table1[[#This Row],[raw_load]]&gt;30000,F4171,(IF(Table1[[#This Row],[raw_load]]=49.339761120941,F4171,Table1[[#This Row],[raw_load]])))</f>
        <v>-175.33071598950701</v>
      </c>
      <c r="G4172">
        <f>-Table1[[#This Row],[load_temp]]</f>
        <v>175.33071598950701</v>
      </c>
      <c r="H4172">
        <f>IF(Table1[[#This Row],[raw_pressure]]=-207.33292143,H4171,D4172)</f>
        <v>954.86222767200002</v>
      </c>
      <c r="I4172" s="1">
        <f>1013-Table1[[#This Row],[pressure_temp]]</f>
        <v>58.137772327999983</v>
      </c>
      <c r="J4172" s="1" t="str">
        <f>SUBSTITUTE(RIGHT(Table1[[#This Row],[file]],LEN(Table1[[#This Row],[file]])-16),"_"," ")</f>
        <v>sample 02 vaseline glue vaseline side</v>
      </c>
    </row>
    <row r="4173" spans="1:10" hidden="1" x14ac:dyDescent="0.25">
      <c r="A4173" t="s">
        <v>4279</v>
      </c>
      <c r="B4173" t="s">
        <v>4177</v>
      </c>
      <c r="C4173">
        <v>-356.276858026963</v>
      </c>
      <c r="D4173">
        <v>969.97202375999996</v>
      </c>
      <c r="E4173">
        <f>VALUE(SUBSTITUTE(SUBSTITUTE(SUBSTITUTE(RIGHT(Table1[[#This Row],[raw_timestamp]],21),":","")," ",""),"-",""))</f>
        <v>220175504856342</v>
      </c>
      <c r="F4173">
        <f>IF(Table1[[#This Row],[raw_load]]&gt;30000,F4172,(IF(Table1[[#This Row],[raw_load]]=49.339761120941,F4172,Table1[[#This Row],[raw_load]])))</f>
        <v>-356.276858026963</v>
      </c>
      <c r="G4173">
        <f>-Table1[[#This Row],[load_temp]]</f>
        <v>356.276858026963</v>
      </c>
      <c r="H4173">
        <f>IF(Table1[[#This Row],[raw_pressure]]=-207.33292143,H4172,D4173)</f>
        <v>969.97202375999996</v>
      </c>
      <c r="I4173" s="1">
        <f>1013-Table1[[#This Row],[pressure_temp]]</f>
        <v>43.027976240000044</v>
      </c>
      <c r="J4173" s="1" t="str">
        <f>SUBSTITUTE(RIGHT(Table1[[#This Row],[file]],LEN(Table1[[#This Row],[file]])-16),"_"," ")</f>
        <v>sample 02 vaseline glue vaseline side</v>
      </c>
    </row>
    <row r="4174" spans="1:10" hidden="1" x14ac:dyDescent="0.25">
      <c r="A4174" t="s">
        <v>4279</v>
      </c>
      <c r="B4174" t="s">
        <v>4178</v>
      </c>
      <c r="C4174">
        <v>-374.06658917019303</v>
      </c>
      <c r="D4174">
        <v>958.63967669399995</v>
      </c>
      <c r="E4174">
        <f>VALUE(SUBSTITUTE(SUBSTITUTE(SUBSTITUTE(RIGHT(Table1[[#This Row],[raw_timestamp]],21),":","")," ",""),"-",""))</f>
        <v>220175505114258</v>
      </c>
      <c r="F4174">
        <f>IF(Table1[[#This Row],[raw_load]]&gt;30000,F4173,(IF(Table1[[#This Row],[raw_load]]=49.339761120941,F4173,Table1[[#This Row],[raw_load]])))</f>
        <v>-374.06658917019303</v>
      </c>
      <c r="G4174">
        <f>-Table1[[#This Row],[load_temp]]</f>
        <v>374.06658917019303</v>
      </c>
      <c r="H4174">
        <f>IF(Table1[[#This Row],[raw_pressure]]=-207.33292143,H4173,D4174)</f>
        <v>958.63967669399995</v>
      </c>
      <c r="I4174" s="1">
        <f>1013-Table1[[#This Row],[pressure_temp]]</f>
        <v>54.360323306000055</v>
      </c>
      <c r="J4174" s="1" t="str">
        <f>SUBSTITUTE(RIGHT(Table1[[#This Row],[file]],LEN(Table1[[#This Row],[file]])-16),"_"," ")</f>
        <v>sample 02 vaseline glue vaseline side</v>
      </c>
    </row>
    <row r="4175" spans="1:10" hidden="1" x14ac:dyDescent="0.25">
      <c r="A4175" t="s">
        <v>4279</v>
      </c>
      <c r="B4175" t="s">
        <v>4179</v>
      </c>
      <c r="C4175">
        <v>-284.29709444496302</v>
      </c>
      <c r="D4175">
        <v>998.93246626200005</v>
      </c>
      <c r="E4175">
        <f>VALUE(SUBSTITUTE(SUBSTITUTE(SUBSTITUTE(RIGHT(Table1[[#This Row],[raw_timestamp]],21),":","")," ",""),"-",""))</f>
        <v>220175505372262</v>
      </c>
      <c r="F4175">
        <f>IF(Table1[[#This Row],[raw_load]]&gt;30000,F4174,(IF(Table1[[#This Row],[raw_load]]=49.339761120941,F4174,Table1[[#This Row],[raw_load]])))</f>
        <v>-284.29709444496302</v>
      </c>
      <c r="G4175">
        <f>-Table1[[#This Row],[load_temp]]</f>
        <v>284.29709444496302</v>
      </c>
      <c r="H4175">
        <f>IF(Table1[[#This Row],[raw_pressure]]=-207.33292143,H4174,D4175)</f>
        <v>998.93246626200005</v>
      </c>
      <c r="I4175" s="1">
        <f>1013-Table1[[#This Row],[pressure_temp]]</f>
        <v>14.067533737999952</v>
      </c>
      <c r="J4175" s="1" t="str">
        <f>SUBSTITUTE(RIGHT(Table1[[#This Row],[file]],LEN(Table1[[#This Row],[file]])-16),"_"," ")</f>
        <v>sample 02 vaseline glue vaseline side</v>
      </c>
    </row>
    <row r="4176" spans="1:10" hidden="1" x14ac:dyDescent="0.25">
      <c r="A4176" t="s">
        <v>4279</v>
      </c>
      <c r="B4176" t="s">
        <v>4180</v>
      </c>
      <c r="C4176">
        <v>-279.65544528647098</v>
      </c>
      <c r="D4176">
        <v>951.08477864999998</v>
      </c>
      <c r="E4176">
        <f>VALUE(SUBSTITUTE(SUBSTITUTE(SUBSTITUTE(RIGHT(Table1[[#This Row],[raw_timestamp]],21),":","")," ",""),"-",""))</f>
        <v>220175505629947</v>
      </c>
      <c r="F4176">
        <f>IF(Table1[[#This Row],[raw_load]]&gt;30000,F4175,(IF(Table1[[#This Row],[raw_load]]=49.339761120941,F4175,Table1[[#This Row],[raw_load]])))</f>
        <v>-279.65544528647098</v>
      </c>
      <c r="G4176">
        <f>-Table1[[#This Row],[load_temp]]</f>
        <v>279.65544528647098</v>
      </c>
      <c r="H4176">
        <f>IF(Table1[[#This Row],[raw_pressure]]=-207.33292143,H4175,D4176)</f>
        <v>951.08477864999998</v>
      </c>
      <c r="I4176" s="1">
        <f>1013-Table1[[#This Row],[pressure_temp]]</f>
        <v>61.915221350000024</v>
      </c>
      <c r="J4176" s="1" t="str">
        <f>SUBSTITUTE(RIGHT(Table1[[#This Row],[file]],LEN(Table1[[#This Row],[file]])-16),"_"," ")</f>
        <v>sample 02 vaseline glue vaseline side</v>
      </c>
    </row>
    <row r="4177" spans="1:10" hidden="1" x14ac:dyDescent="0.25">
      <c r="A4177" t="s">
        <v>4279</v>
      </c>
      <c r="B4177" t="s">
        <v>4181</v>
      </c>
      <c r="C4177">
        <v>49.339761120940999</v>
      </c>
      <c r="D4177">
        <v>952.34392832399999</v>
      </c>
      <c r="E4177">
        <f>VALUE(SUBSTITUTE(SUBSTITUTE(SUBSTITUTE(RIGHT(Table1[[#This Row],[raw_timestamp]],21),":","")," ",""),"-",""))</f>
        <v>220175505885839</v>
      </c>
      <c r="F4177">
        <f>IF(Table1[[#This Row],[raw_load]]&gt;30000,F4176,(IF(Table1[[#This Row],[raw_load]]=49.339761120941,F4176,Table1[[#This Row],[raw_load]])))</f>
        <v>-279.65544528647098</v>
      </c>
      <c r="G4177">
        <f>-Table1[[#This Row],[load_temp]]</f>
        <v>279.65544528647098</v>
      </c>
      <c r="H4177">
        <f>IF(Table1[[#This Row],[raw_pressure]]=-207.33292143,H4176,D4177)</f>
        <v>952.34392832399999</v>
      </c>
      <c r="I4177" s="1">
        <f>1013-Table1[[#This Row],[pressure_temp]]</f>
        <v>60.65607167600001</v>
      </c>
      <c r="J4177" s="1" t="str">
        <f>SUBSTITUTE(RIGHT(Table1[[#This Row],[file]],LEN(Table1[[#This Row],[file]])-16),"_"," ")</f>
        <v>sample 02 vaseline glue vaseline side</v>
      </c>
    </row>
    <row r="4178" spans="1:10" hidden="1" x14ac:dyDescent="0.25">
      <c r="A4178" t="s">
        <v>4279</v>
      </c>
      <c r="B4178" t="s">
        <v>4182</v>
      </c>
      <c r="C4178">
        <v>-251.009141058853</v>
      </c>
      <c r="D4178">
        <v>995.15501724000001</v>
      </c>
      <c r="E4178">
        <f>VALUE(SUBSTITUTE(SUBSTITUTE(SUBSTITUTE(RIGHT(Table1[[#This Row],[raw_timestamp]],21),":","")," ",""),"-",""))</f>
        <v>220175506143758</v>
      </c>
      <c r="F4178">
        <f>IF(Table1[[#This Row],[raw_load]]&gt;30000,F4177,(IF(Table1[[#This Row],[raw_load]]=49.339761120941,F4177,Table1[[#This Row],[raw_load]])))</f>
        <v>-251.009141058853</v>
      </c>
      <c r="G4178">
        <f>-Table1[[#This Row],[load_temp]]</f>
        <v>251.009141058853</v>
      </c>
      <c r="H4178">
        <f>IF(Table1[[#This Row],[raw_pressure]]=-207.33292143,H4177,D4178)</f>
        <v>995.15501724000001</v>
      </c>
      <c r="I4178" s="1">
        <f>1013-Table1[[#This Row],[pressure_temp]]</f>
        <v>17.844982759999994</v>
      </c>
      <c r="J4178" s="1" t="str">
        <f>SUBSTITUTE(RIGHT(Table1[[#This Row],[file]],LEN(Table1[[#This Row],[file]])-16),"_"," ")</f>
        <v>sample 02 vaseline glue vaseline side</v>
      </c>
    </row>
    <row r="4179" spans="1:10" hidden="1" x14ac:dyDescent="0.25">
      <c r="A4179" t="s">
        <v>4279</v>
      </c>
      <c r="B4179" t="s">
        <v>4183</v>
      </c>
      <c r="C4179">
        <v>-253.896735430083</v>
      </c>
      <c r="D4179">
        <v>944.78903028000002</v>
      </c>
      <c r="E4179">
        <f>VALUE(SUBSTITUTE(SUBSTITUTE(SUBSTITUTE(RIGHT(Table1[[#This Row],[raw_timestamp]],21),":","")," ",""),"-",""))</f>
        <v>220175506401601</v>
      </c>
      <c r="F4179">
        <f>IF(Table1[[#This Row],[raw_load]]&gt;30000,F4178,(IF(Table1[[#This Row],[raw_load]]=49.339761120941,F4178,Table1[[#This Row],[raw_load]])))</f>
        <v>-253.896735430083</v>
      </c>
      <c r="G4179">
        <f>-Table1[[#This Row],[load_temp]]</f>
        <v>253.896735430083</v>
      </c>
      <c r="H4179">
        <f>IF(Table1[[#This Row],[raw_pressure]]=-207.33292143,H4178,D4179)</f>
        <v>944.78903028000002</v>
      </c>
      <c r="I4179" s="1">
        <f>1013-Table1[[#This Row],[pressure_temp]]</f>
        <v>68.21096971999998</v>
      </c>
      <c r="J4179" s="1" t="str">
        <f>SUBSTITUTE(RIGHT(Table1[[#This Row],[file]],LEN(Table1[[#This Row],[file]])-16),"_"," ")</f>
        <v>sample 02 vaseline glue vaseline side</v>
      </c>
    </row>
    <row r="4180" spans="1:10" hidden="1" x14ac:dyDescent="0.25">
      <c r="A4180" t="s">
        <v>4279</v>
      </c>
      <c r="B4180" t="s">
        <v>4184</v>
      </c>
      <c r="C4180">
        <v>-195.70999876852699</v>
      </c>
      <c r="D4180">
        <v>1007.74651398</v>
      </c>
      <c r="E4180">
        <f>VALUE(SUBSTITUTE(SUBSTITUTE(SUBSTITUTE(RIGHT(Table1[[#This Row],[raw_timestamp]],21),":","")," ",""),"-",""))</f>
        <v>220175506659467</v>
      </c>
      <c r="F4180">
        <f>IF(Table1[[#This Row],[raw_load]]&gt;30000,F4179,(IF(Table1[[#This Row],[raw_load]]=49.339761120941,F4179,Table1[[#This Row],[raw_load]])))</f>
        <v>-195.70999876852699</v>
      </c>
      <c r="G4180">
        <f>-Table1[[#This Row],[load_temp]]</f>
        <v>195.70999876852699</v>
      </c>
      <c r="H4180">
        <f>IF(Table1[[#This Row],[raw_pressure]]=-207.33292143,H4179,D4180)</f>
        <v>1007.74651398</v>
      </c>
      <c r="I4180" s="1">
        <f>1013-Table1[[#This Row],[pressure_temp]]</f>
        <v>5.2534860199999684</v>
      </c>
      <c r="J4180" s="1" t="str">
        <f>SUBSTITUTE(RIGHT(Table1[[#This Row],[file]],LEN(Table1[[#This Row],[file]])-16),"_"," ")</f>
        <v>sample 02 vaseline glue vaseline side</v>
      </c>
    </row>
    <row r="4181" spans="1:10" hidden="1" x14ac:dyDescent="0.25">
      <c r="A4181" t="s">
        <v>4279</v>
      </c>
      <c r="B4181" t="s">
        <v>4185</v>
      </c>
      <c r="C4181">
        <v>49.339761120940999</v>
      </c>
      <c r="D4181">
        <v>957.38052701999902</v>
      </c>
      <c r="E4181">
        <f>VALUE(SUBSTITUTE(SUBSTITUTE(SUBSTITUTE(RIGHT(Table1[[#This Row],[raw_timestamp]],21),":","")," ",""),"-",""))</f>
        <v>220175506915823</v>
      </c>
      <c r="F4181">
        <f>IF(Table1[[#This Row],[raw_load]]&gt;30000,F4180,(IF(Table1[[#This Row],[raw_load]]=49.339761120941,F4180,Table1[[#This Row],[raw_load]])))</f>
        <v>-195.70999876852699</v>
      </c>
      <c r="G4181">
        <f>-Table1[[#This Row],[load_temp]]</f>
        <v>195.70999876852699</v>
      </c>
      <c r="H4181">
        <f>IF(Table1[[#This Row],[raw_pressure]]=-207.33292143,H4180,D4181)</f>
        <v>957.38052701999902</v>
      </c>
      <c r="I4181" s="1">
        <f>1013-Table1[[#This Row],[pressure_temp]]</f>
        <v>55.619472980000978</v>
      </c>
      <c r="J4181" s="1" t="str">
        <f>SUBSTITUTE(RIGHT(Table1[[#This Row],[file]],LEN(Table1[[#This Row],[file]])-16),"_"," ")</f>
        <v>sample 02 vaseline glue vaseline side</v>
      </c>
    </row>
    <row r="4182" spans="1:10" hidden="1" x14ac:dyDescent="0.25">
      <c r="A4182" t="s">
        <v>4279</v>
      </c>
      <c r="B4182" t="s">
        <v>4186</v>
      </c>
      <c r="C4182">
        <v>87.015294448446099</v>
      </c>
      <c r="D4182">
        <v>997.67331658800003</v>
      </c>
      <c r="E4182">
        <f>VALUE(SUBSTITUTE(SUBSTITUTE(SUBSTITUTE(RIGHT(Table1[[#This Row],[raw_timestamp]],21),":","")," ",""),"-",""))</f>
        <v>220175507429223</v>
      </c>
      <c r="F4182">
        <f>IF(Table1[[#This Row],[raw_load]]&gt;30000,F4181,(IF(Table1[[#This Row],[raw_load]]=49.339761120941,F4181,Table1[[#This Row],[raw_load]])))</f>
        <v>87.015294448446099</v>
      </c>
      <c r="G4182">
        <f>-Table1[[#This Row],[load_temp]]</f>
        <v>-87.015294448446099</v>
      </c>
      <c r="H4182">
        <f>IF(Table1[[#This Row],[raw_pressure]]=-207.33292143,H4181,D4182)</f>
        <v>997.67331658800003</v>
      </c>
      <c r="I4182" s="1">
        <f>1013-Table1[[#This Row],[pressure_temp]]</f>
        <v>15.326683411999966</v>
      </c>
      <c r="J4182" s="1" t="str">
        <f>SUBSTITUTE(RIGHT(Table1[[#This Row],[file]],LEN(Table1[[#This Row],[file]])-16),"_"," ")</f>
        <v>sample 02 vaseline glue vaseline side</v>
      </c>
    </row>
    <row r="4183" spans="1:10" hidden="1" x14ac:dyDescent="0.25">
      <c r="A4183" t="s">
        <v>4279</v>
      </c>
      <c r="B4183" t="s">
        <v>4187</v>
      </c>
      <c r="C4183">
        <v>744.29724502328997</v>
      </c>
      <c r="D4183">
        <v>957.38052701999902</v>
      </c>
      <c r="E4183">
        <f>VALUE(SUBSTITUTE(SUBSTITUTE(SUBSTITUTE(RIGHT(Table1[[#This Row],[raw_timestamp]],21),":","")," ",""),"-",""))</f>
        <v>220175507687222</v>
      </c>
      <c r="F4183">
        <f>IF(Table1[[#This Row],[raw_load]]&gt;30000,F4182,(IF(Table1[[#This Row],[raw_load]]=49.339761120941,F4182,Table1[[#This Row],[raw_load]])))</f>
        <v>744.29724502328997</v>
      </c>
      <c r="G4183">
        <f>-Table1[[#This Row],[load_temp]]</f>
        <v>-744.29724502328997</v>
      </c>
      <c r="H4183">
        <f>IF(Table1[[#This Row],[raw_pressure]]=-207.33292143,H4182,D4183)</f>
        <v>957.38052701999902</v>
      </c>
      <c r="I4183" s="1">
        <f>1013-Table1[[#This Row],[pressure_temp]]</f>
        <v>55.619472980000978</v>
      </c>
      <c r="J4183" s="1" t="str">
        <f>SUBSTITUTE(RIGHT(Table1[[#This Row],[file]],LEN(Table1[[#This Row],[file]])-16),"_"," ")</f>
        <v>sample 02 vaseline glue vaseline side</v>
      </c>
    </row>
    <row r="4184" spans="1:10" hidden="1" x14ac:dyDescent="0.25">
      <c r="A4184" t="s">
        <v>4279</v>
      </c>
      <c r="B4184" t="s">
        <v>4188</v>
      </c>
      <c r="C4184">
        <v>1884.46705836872</v>
      </c>
      <c r="D4184">
        <v>988.85926886999903</v>
      </c>
      <c r="E4184">
        <f>VALUE(SUBSTITUTE(SUBSTITUTE(SUBSTITUTE(RIGHT(Table1[[#This Row],[raw_timestamp]],21),":","")," ",""),"-",""))</f>
        <v>220175507945002</v>
      </c>
      <c r="F4184">
        <f>IF(Table1[[#This Row],[raw_load]]&gt;30000,F4183,(IF(Table1[[#This Row],[raw_load]]=49.339761120941,F4183,Table1[[#This Row],[raw_load]])))</f>
        <v>1884.46705836872</v>
      </c>
      <c r="G4184">
        <f>-Table1[[#This Row],[load_temp]]</f>
        <v>-1884.46705836872</v>
      </c>
      <c r="H4184">
        <f>IF(Table1[[#This Row],[raw_pressure]]=-207.33292143,H4183,D4184)</f>
        <v>988.85926886999903</v>
      </c>
      <c r="I4184" s="1">
        <f>1013-Table1[[#This Row],[pressure_temp]]</f>
        <v>24.140731130000972</v>
      </c>
      <c r="J4184" s="1" t="str">
        <f>SUBSTITUTE(RIGHT(Table1[[#This Row],[file]],LEN(Table1[[#This Row],[file]])-16),"_"," ")</f>
        <v>sample 02 vaseline glue vaseline side</v>
      </c>
    </row>
    <row r="4185" spans="1:10" hidden="1" x14ac:dyDescent="0.25">
      <c r="A4185" t="s">
        <v>4279</v>
      </c>
      <c r="B4185" t="s">
        <v>4189</v>
      </c>
      <c r="C4185">
        <v>1927.55133445248</v>
      </c>
      <c r="D4185">
        <v>958.63967669399995</v>
      </c>
      <c r="E4185">
        <f>VALUE(SUBSTITUTE(SUBSTITUTE(SUBSTITUTE(RIGHT(Table1[[#This Row],[raw_timestamp]],21),":","")," ",""),"-",""))</f>
        <v>220175508202913</v>
      </c>
      <c r="F4185">
        <f>IF(Table1[[#This Row],[raw_load]]&gt;30000,F4184,(IF(Table1[[#This Row],[raw_load]]=49.339761120941,F4184,Table1[[#This Row],[raw_load]])))</f>
        <v>1927.55133445248</v>
      </c>
      <c r="G4185">
        <f>-Table1[[#This Row],[load_temp]]</f>
        <v>-1927.55133445248</v>
      </c>
      <c r="H4185">
        <f>IF(Table1[[#This Row],[raw_pressure]]=-207.33292143,H4184,D4185)</f>
        <v>958.63967669399995</v>
      </c>
      <c r="I4185" s="1">
        <f>1013-Table1[[#This Row],[pressure_temp]]</f>
        <v>54.360323306000055</v>
      </c>
      <c r="J4185" s="1" t="str">
        <f>SUBSTITUTE(RIGHT(Table1[[#This Row],[file]],LEN(Table1[[#This Row],[file]])-16),"_"," ")</f>
        <v>sample 02 vaseline glue vaseline side</v>
      </c>
    </row>
    <row r="4186" spans="1:10" hidden="1" x14ac:dyDescent="0.25">
      <c r="A4186" t="s">
        <v>4279</v>
      </c>
      <c r="B4186" t="s">
        <v>4190</v>
      </c>
      <c r="C4186">
        <v>2546.7522181417698</v>
      </c>
      <c r="D4186">
        <v>992.63671789199998</v>
      </c>
      <c r="E4186">
        <f>VALUE(SUBSTITUTE(SUBSTITUTE(SUBSTITUTE(RIGHT(Table1[[#This Row],[raw_timestamp]],21),":","")," ",""),"-",""))</f>
        <v>220175508460594</v>
      </c>
      <c r="F4186">
        <f>IF(Table1[[#This Row],[raw_load]]&gt;30000,F4185,(IF(Table1[[#This Row],[raw_load]]=49.339761120941,F4185,Table1[[#This Row],[raw_load]])))</f>
        <v>2546.7522181417698</v>
      </c>
      <c r="G4186">
        <f>-Table1[[#This Row],[load_temp]]</f>
        <v>-2546.7522181417698</v>
      </c>
      <c r="H4186">
        <f>IF(Table1[[#This Row],[raw_pressure]]=-207.33292143,H4185,D4186)</f>
        <v>992.63671789199998</v>
      </c>
      <c r="I4186" s="1">
        <f>1013-Table1[[#This Row],[pressure_temp]]</f>
        <v>20.363282108000021</v>
      </c>
      <c r="J4186" s="1" t="str">
        <f>SUBSTITUTE(RIGHT(Table1[[#This Row],[file]],LEN(Table1[[#This Row],[file]])-16),"_"," ")</f>
        <v>sample 02 vaseline glue vaseline side</v>
      </c>
    </row>
    <row r="4187" spans="1:10" hidden="1" x14ac:dyDescent="0.25">
      <c r="A4187" t="s">
        <v>4279</v>
      </c>
      <c r="B4187" t="s">
        <v>4191</v>
      </c>
      <c r="C4187">
        <v>3506.6941235826798</v>
      </c>
      <c r="D4187">
        <v>956.12137734600003</v>
      </c>
      <c r="E4187">
        <f>VALUE(SUBSTITUTE(SUBSTITUTE(SUBSTITUTE(RIGHT(Table1[[#This Row],[raw_timestamp]],21),":","")," ",""),"-",""))</f>
        <v>220175508718410</v>
      </c>
      <c r="F4187">
        <f>IF(Table1[[#This Row],[raw_load]]&gt;30000,F4186,(IF(Table1[[#This Row],[raw_load]]=49.339761120941,F4186,Table1[[#This Row],[raw_load]])))</f>
        <v>3506.6941235826798</v>
      </c>
      <c r="G4187">
        <f>-Table1[[#This Row],[load_temp]]</f>
        <v>-3506.6941235826798</v>
      </c>
      <c r="H4187">
        <f>IF(Table1[[#This Row],[raw_pressure]]=-207.33292143,H4186,D4187)</f>
        <v>956.12137734600003</v>
      </c>
      <c r="I4187" s="1">
        <f>1013-Table1[[#This Row],[pressure_temp]]</f>
        <v>56.878622653999969</v>
      </c>
      <c r="J4187" s="1" t="str">
        <f>SUBSTITUTE(RIGHT(Table1[[#This Row],[file]],LEN(Table1[[#This Row],[file]])-16),"_"," ")</f>
        <v>sample 02 vaseline glue vaseline side</v>
      </c>
    </row>
    <row r="4188" spans="1:10" hidden="1" x14ac:dyDescent="0.25">
      <c r="A4188" t="s">
        <v>4279</v>
      </c>
      <c r="B4188" t="s">
        <v>4192</v>
      </c>
      <c r="C4188">
        <v>49.339761120940999</v>
      </c>
      <c r="D4188">
        <v>982.56352049999998</v>
      </c>
      <c r="E4188">
        <f>VALUE(SUBSTITUTE(SUBSTITUTE(SUBSTITUTE(RIGHT(Table1[[#This Row],[raw_timestamp]],21),":","")," ",""),"-",""))</f>
        <v>220175508975854</v>
      </c>
      <c r="F4188">
        <f>IF(Table1[[#This Row],[raw_load]]&gt;30000,F4187,(IF(Table1[[#This Row],[raw_load]]=49.339761120941,F4187,Table1[[#This Row],[raw_load]])))</f>
        <v>3506.6941235826798</v>
      </c>
      <c r="G4188">
        <f>-Table1[[#This Row],[load_temp]]</f>
        <v>-3506.6941235826798</v>
      </c>
      <c r="H4188">
        <f>IF(Table1[[#This Row],[raw_pressure]]=-207.33292143,H4187,D4188)</f>
        <v>982.56352049999998</v>
      </c>
      <c r="I4188" s="1">
        <f>1013-Table1[[#This Row],[pressure_temp]]</f>
        <v>30.436479500000019</v>
      </c>
      <c r="J4188" s="1" t="str">
        <f>SUBSTITUTE(RIGHT(Table1[[#This Row],[file]],LEN(Table1[[#This Row],[file]])-16),"_"," ")</f>
        <v>sample 02 vaseline glue vaseline side</v>
      </c>
    </row>
    <row r="4189" spans="1:10" hidden="1" x14ac:dyDescent="0.25">
      <c r="A4189" t="s">
        <v>4279</v>
      </c>
      <c r="B4189" t="s">
        <v>4193</v>
      </c>
      <c r="C4189">
        <v>5579.4787436917204</v>
      </c>
      <c r="D4189">
        <v>943.52988060600001</v>
      </c>
      <c r="E4189">
        <f>VALUE(SUBSTITUTE(SUBSTITUTE(SUBSTITUTE(RIGHT(Table1[[#This Row],[raw_timestamp]],21),":","")," ",""),"-",""))</f>
        <v>220175509233645</v>
      </c>
      <c r="F4189">
        <f>IF(Table1[[#This Row],[raw_load]]&gt;30000,F4188,(IF(Table1[[#This Row],[raw_load]]=49.339761120941,F4188,Table1[[#This Row],[raw_load]])))</f>
        <v>5579.4787436917204</v>
      </c>
      <c r="G4189">
        <f>-Table1[[#This Row],[load_temp]]</f>
        <v>-5579.4787436917204</v>
      </c>
      <c r="H4189">
        <f>IF(Table1[[#This Row],[raw_pressure]]=-207.33292143,H4188,D4189)</f>
        <v>943.52988060600001</v>
      </c>
      <c r="I4189" s="1">
        <f>1013-Table1[[#This Row],[pressure_temp]]</f>
        <v>69.470119393999994</v>
      </c>
      <c r="J4189" s="1" t="str">
        <f>SUBSTITUTE(RIGHT(Table1[[#This Row],[file]],LEN(Table1[[#This Row],[file]])-16),"_"," ")</f>
        <v>sample 02 vaseline glue vaseline side</v>
      </c>
    </row>
    <row r="4190" spans="1:10" hidden="1" x14ac:dyDescent="0.25">
      <c r="A4190" t="s">
        <v>4279</v>
      </c>
      <c r="B4190" t="s">
        <v>4194</v>
      </c>
      <c r="C4190">
        <v>6219.3911545208402</v>
      </c>
      <c r="D4190">
        <v>904.49624071200003</v>
      </c>
      <c r="E4190">
        <f>VALUE(SUBSTITUTE(SUBSTITUTE(SUBSTITUTE(RIGHT(Table1[[#This Row],[raw_timestamp]],21),":","")," ",""),"-",""))</f>
        <v>220175509491448</v>
      </c>
      <c r="F4190">
        <f>IF(Table1[[#This Row],[raw_load]]&gt;30000,F4189,(IF(Table1[[#This Row],[raw_load]]=49.339761120941,F4189,Table1[[#This Row],[raw_load]])))</f>
        <v>6219.3911545208402</v>
      </c>
      <c r="G4190">
        <f>-Table1[[#This Row],[load_temp]]</f>
        <v>-6219.3911545208402</v>
      </c>
      <c r="H4190">
        <f>IF(Table1[[#This Row],[raw_pressure]]=-207.33292143,H4189,D4190)</f>
        <v>904.49624071200003</v>
      </c>
      <c r="I4190" s="1">
        <f>1013-Table1[[#This Row],[pressure_temp]]</f>
        <v>108.50375928799997</v>
      </c>
      <c r="J4190" s="1" t="str">
        <f>SUBSTITUTE(RIGHT(Table1[[#This Row],[file]],LEN(Table1[[#This Row],[file]])-16),"_"," ")</f>
        <v>sample 02 vaseline glue vaseline side</v>
      </c>
    </row>
    <row r="4191" spans="1:10" hidden="1" x14ac:dyDescent="0.25">
      <c r="A4191" t="s">
        <v>4279</v>
      </c>
      <c r="B4191" t="s">
        <v>4195</v>
      </c>
      <c r="C4191">
        <v>6758.4918315740097</v>
      </c>
      <c r="D4191">
        <v>928.42008451799995</v>
      </c>
      <c r="E4191">
        <f>VALUE(SUBSTITUTE(SUBSTITUTE(SUBSTITUTE(RIGHT(Table1[[#This Row],[raw_timestamp]],21),":","")," ",""),"-",""))</f>
        <v>220175509749310</v>
      </c>
      <c r="F4191">
        <f>IF(Table1[[#This Row],[raw_load]]&gt;30000,F4190,(IF(Table1[[#This Row],[raw_load]]=49.339761120941,F4190,Table1[[#This Row],[raw_load]])))</f>
        <v>6758.4918315740097</v>
      </c>
      <c r="G4191">
        <f>-Table1[[#This Row],[load_temp]]</f>
        <v>-6758.4918315740097</v>
      </c>
      <c r="H4191">
        <f>IF(Table1[[#This Row],[raw_pressure]]=-207.33292143,H4190,D4191)</f>
        <v>928.42008451799995</v>
      </c>
      <c r="I4191" s="1">
        <f>1013-Table1[[#This Row],[pressure_temp]]</f>
        <v>84.579915482000047</v>
      </c>
      <c r="J4191" s="1" t="str">
        <f>SUBSTITUTE(RIGHT(Table1[[#This Row],[file]],LEN(Table1[[#This Row],[file]])-16),"_"," ")</f>
        <v>sample 02 vaseline glue vaseline side</v>
      </c>
    </row>
    <row r="4192" spans="1:10" hidden="1" x14ac:dyDescent="0.25">
      <c r="A4192" t="s">
        <v>4279</v>
      </c>
      <c r="B4192" t="s">
        <v>4196</v>
      </c>
      <c r="C4192">
        <v>7035.21229656383</v>
      </c>
      <c r="D4192">
        <v>856.64855309999996</v>
      </c>
      <c r="E4192">
        <f>VALUE(SUBSTITUTE(SUBSTITUTE(SUBSTITUTE(RIGHT(Table1[[#This Row],[raw_timestamp]],21),":","")," ",""),"-",""))</f>
        <v>220175510007166</v>
      </c>
      <c r="F4192">
        <f>IF(Table1[[#This Row],[raw_load]]&gt;30000,F4191,(IF(Table1[[#This Row],[raw_load]]=49.339761120941,F4191,Table1[[#This Row],[raw_load]])))</f>
        <v>7035.21229656383</v>
      </c>
      <c r="G4192">
        <f>-Table1[[#This Row],[load_temp]]</f>
        <v>-7035.21229656383</v>
      </c>
      <c r="H4192">
        <f>IF(Table1[[#This Row],[raw_pressure]]=-207.33292143,H4191,D4192)</f>
        <v>856.64855309999996</v>
      </c>
      <c r="I4192" s="1">
        <f>1013-Table1[[#This Row],[pressure_temp]]</f>
        <v>156.35144690000004</v>
      </c>
      <c r="J4192" s="1" t="str">
        <f>SUBSTITUTE(RIGHT(Table1[[#This Row],[file]],LEN(Table1[[#This Row],[file]])-16),"_"," ")</f>
        <v>sample 02 vaseline glue vaseline side</v>
      </c>
    </row>
    <row r="4193" spans="1:10" hidden="1" x14ac:dyDescent="0.25">
      <c r="A4193" t="s">
        <v>4279</v>
      </c>
      <c r="B4193" t="s">
        <v>4197</v>
      </c>
      <c r="C4193">
        <v>7535.4159536688403</v>
      </c>
      <c r="D4193">
        <v>832.72470929400004</v>
      </c>
      <c r="E4193">
        <f>VALUE(SUBSTITUTE(SUBSTITUTE(SUBSTITUTE(RIGHT(Table1[[#This Row],[raw_timestamp]],21),":","")," ",""),"-",""))</f>
        <v>220175510264939</v>
      </c>
      <c r="F4193">
        <f>IF(Table1[[#This Row],[raw_load]]&gt;30000,F4192,(IF(Table1[[#This Row],[raw_load]]=49.339761120941,F4192,Table1[[#This Row],[raw_load]])))</f>
        <v>7535.4159536688403</v>
      </c>
      <c r="G4193">
        <f>-Table1[[#This Row],[load_temp]]</f>
        <v>-7535.4159536688403</v>
      </c>
      <c r="H4193">
        <f>IF(Table1[[#This Row],[raw_pressure]]=-207.33292143,H4192,D4193)</f>
        <v>832.72470929400004</v>
      </c>
      <c r="I4193" s="1">
        <f>1013-Table1[[#This Row],[pressure_temp]]</f>
        <v>180.27529070599996</v>
      </c>
      <c r="J4193" s="1" t="str">
        <f>SUBSTITUTE(RIGHT(Table1[[#This Row],[file]],LEN(Table1[[#This Row],[file]])-16),"_"," ")</f>
        <v>sample 02 vaseline glue vaseline side</v>
      </c>
    </row>
    <row r="4194" spans="1:10" hidden="1" x14ac:dyDescent="0.25">
      <c r="A4194" t="s">
        <v>4279</v>
      </c>
      <c r="B4194" t="s">
        <v>4198</v>
      </c>
      <c r="C4194">
        <v>7610.4592056954398</v>
      </c>
      <c r="D4194">
        <v>821.39236222800002</v>
      </c>
      <c r="E4194">
        <f>VALUE(SUBSTITUTE(SUBSTITUTE(SUBSTITUTE(RIGHT(Table1[[#This Row],[raw_timestamp]],21),":","")," ",""),"-",""))</f>
        <v>220175510522995</v>
      </c>
      <c r="F4194">
        <f>IF(Table1[[#This Row],[raw_load]]&gt;30000,F4193,(IF(Table1[[#This Row],[raw_load]]=49.339761120941,F4193,Table1[[#This Row],[raw_load]])))</f>
        <v>7610.4592056954398</v>
      </c>
      <c r="G4194">
        <f>-Table1[[#This Row],[load_temp]]</f>
        <v>-7610.4592056954398</v>
      </c>
      <c r="H4194">
        <f>IF(Table1[[#This Row],[raw_pressure]]=-207.33292143,H4193,D4194)</f>
        <v>821.39236222800002</v>
      </c>
      <c r="I4194" s="1">
        <f>1013-Table1[[#This Row],[pressure_temp]]</f>
        <v>191.60763777199998</v>
      </c>
      <c r="J4194" s="1" t="str">
        <f>SUBSTITUTE(RIGHT(Table1[[#This Row],[file]],LEN(Table1[[#This Row],[file]])-16),"_"," ")</f>
        <v>sample 02 vaseline glue vaseline side</v>
      </c>
    </row>
    <row r="4195" spans="1:10" hidden="1" x14ac:dyDescent="0.25">
      <c r="A4195" t="s">
        <v>4279</v>
      </c>
      <c r="B4195" t="s">
        <v>4199</v>
      </c>
      <c r="C4195">
        <v>8138.5762750556696</v>
      </c>
      <c r="D4195">
        <v>793.69106939999995</v>
      </c>
      <c r="E4195">
        <f>VALUE(SUBSTITUTE(SUBSTITUTE(SUBSTITUTE(RIGHT(Table1[[#This Row],[raw_timestamp]],21),":","")," ",""),"-",""))</f>
        <v>220175510780691</v>
      </c>
      <c r="F4195">
        <f>IF(Table1[[#This Row],[raw_load]]&gt;30000,F4194,(IF(Table1[[#This Row],[raw_load]]=49.339761120941,F4194,Table1[[#This Row],[raw_load]])))</f>
        <v>8138.5762750556696</v>
      </c>
      <c r="G4195">
        <f>-Table1[[#This Row],[load_temp]]</f>
        <v>-8138.5762750556696</v>
      </c>
      <c r="H4195">
        <f>IF(Table1[[#This Row],[raw_pressure]]=-207.33292143,H4194,D4195)</f>
        <v>793.69106939999995</v>
      </c>
      <c r="I4195" s="1">
        <f>1013-Table1[[#This Row],[pressure_temp]]</f>
        <v>219.30893060000005</v>
      </c>
      <c r="J4195" s="1" t="str">
        <f>SUBSTITUTE(RIGHT(Table1[[#This Row],[file]],LEN(Table1[[#This Row],[file]])-16),"_"," ")</f>
        <v>sample 02 vaseline glue vaseline side</v>
      </c>
    </row>
    <row r="4196" spans="1:10" hidden="1" x14ac:dyDescent="0.25">
      <c r="A4196" t="s">
        <v>4279</v>
      </c>
      <c r="B4196" t="s">
        <v>4200</v>
      </c>
      <c r="C4196">
        <v>49.339761120940999</v>
      </c>
      <c r="D4196">
        <v>754.65742950599997</v>
      </c>
      <c r="E4196">
        <f>VALUE(SUBSTITUTE(SUBSTITUTE(SUBSTITUTE(RIGHT(Table1[[#This Row],[raw_timestamp]],21),":","")," ",""),"-",""))</f>
        <v>220175511036001</v>
      </c>
      <c r="F4196">
        <f>IF(Table1[[#This Row],[raw_load]]&gt;30000,F4195,(IF(Table1[[#This Row],[raw_load]]=49.339761120941,F4195,Table1[[#This Row],[raw_load]])))</f>
        <v>8138.5762750556696</v>
      </c>
      <c r="G4196">
        <f>-Table1[[#This Row],[load_temp]]</f>
        <v>-8138.5762750556696</v>
      </c>
      <c r="H4196">
        <f>IF(Table1[[#This Row],[raw_pressure]]=-207.33292143,H4195,D4196)</f>
        <v>754.65742950599997</v>
      </c>
      <c r="I4196" s="1">
        <f>1013-Table1[[#This Row],[pressure_temp]]</f>
        <v>258.34257049400003</v>
      </c>
      <c r="J4196" s="1" t="str">
        <f>SUBSTITUTE(RIGHT(Table1[[#This Row],[file]],LEN(Table1[[#This Row],[file]])-16),"_"," ")</f>
        <v>sample 02 vaseline glue vaseline side</v>
      </c>
    </row>
    <row r="4197" spans="1:10" hidden="1" x14ac:dyDescent="0.25">
      <c r="A4197" t="s">
        <v>4279</v>
      </c>
      <c r="B4197" t="s">
        <v>4201</v>
      </c>
      <c r="C4197">
        <v>5071.83867604017</v>
      </c>
      <c r="D4197">
        <v>777.32212363799999</v>
      </c>
      <c r="E4197">
        <f>VALUE(SUBSTITUTE(SUBSTITUTE(SUBSTITUTE(RIGHT(Table1[[#This Row],[raw_timestamp]],21),":","")," ",""),"-",""))</f>
        <v>220175511293832</v>
      </c>
      <c r="F4197">
        <f>IF(Table1[[#This Row],[raw_load]]&gt;30000,F4196,(IF(Table1[[#This Row],[raw_load]]=49.339761120941,F4196,Table1[[#This Row],[raw_load]])))</f>
        <v>5071.83867604017</v>
      </c>
      <c r="G4197">
        <f>-Table1[[#This Row],[load_temp]]</f>
        <v>-5071.83867604017</v>
      </c>
      <c r="H4197">
        <f>IF(Table1[[#This Row],[raw_pressure]]=-207.33292143,H4196,D4197)</f>
        <v>777.32212363799999</v>
      </c>
      <c r="I4197" s="1">
        <f>1013-Table1[[#This Row],[pressure_temp]]</f>
        <v>235.67787636200001</v>
      </c>
      <c r="J4197" s="1" t="str">
        <f>SUBSTITUTE(RIGHT(Table1[[#This Row],[file]],LEN(Table1[[#This Row],[file]])-16),"_"," ")</f>
        <v>sample 02 vaseline glue vaseline side</v>
      </c>
    </row>
    <row r="4198" spans="1:10" hidden="1" x14ac:dyDescent="0.25">
      <c r="A4198" t="s">
        <v>4279</v>
      </c>
      <c r="B4198" t="s">
        <v>4202</v>
      </c>
      <c r="C4198">
        <v>1521.8907417862399</v>
      </c>
      <c r="D4198">
        <v>784.87702168199996</v>
      </c>
      <c r="E4198">
        <f>VALUE(SUBSTITUTE(SUBSTITUTE(SUBSTITUTE(RIGHT(Table1[[#This Row],[raw_timestamp]],21),":","")," ",""),"-",""))</f>
        <v>220175511551500</v>
      </c>
      <c r="F4198">
        <f>IF(Table1[[#This Row],[raw_load]]&gt;30000,F4197,(IF(Table1[[#This Row],[raw_load]]=49.339761120941,F4197,Table1[[#This Row],[raw_load]])))</f>
        <v>1521.8907417862399</v>
      </c>
      <c r="G4198">
        <f>-Table1[[#This Row],[load_temp]]</f>
        <v>-1521.8907417862399</v>
      </c>
      <c r="H4198">
        <f>IF(Table1[[#This Row],[raw_pressure]]=-207.33292143,H4197,D4198)</f>
        <v>784.87702168199996</v>
      </c>
      <c r="I4198" s="1">
        <f>1013-Table1[[#This Row],[pressure_temp]]</f>
        <v>228.12297831800004</v>
      </c>
      <c r="J4198" s="1" t="str">
        <f>SUBSTITUTE(RIGHT(Table1[[#This Row],[file]],LEN(Table1[[#This Row],[file]])-16),"_"," ")</f>
        <v>sample 02 vaseline glue vaseline side</v>
      </c>
    </row>
    <row r="4199" spans="1:10" hidden="1" x14ac:dyDescent="0.25">
      <c r="A4199" t="s">
        <v>4279</v>
      </c>
      <c r="B4199" t="s">
        <v>4203</v>
      </c>
      <c r="C4199">
        <v>-21.144902837376801</v>
      </c>
      <c r="D4199">
        <v>801.24596744400003</v>
      </c>
      <c r="E4199">
        <f>VALUE(SUBSTITUTE(SUBSTITUTE(SUBSTITUTE(RIGHT(Table1[[#This Row],[raw_timestamp]],21),":","")," ",""),"-",""))</f>
        <v>220175511809353</v>
      </c>
      <c r="F4199">
        <f>IF(Table1[[#This Row],[raw_load]]&gt;30000,F4198,(IF(Table1[[#This Row],[raw_load]]=49.339761120941,F4198,Table1[[#This Row],[raw_load]])))</f>
        <v>-21.144902837376801</v>
      </c>
      <c r="G4199">
        <f>-Table1[[#This Row],[load_temp]]</f>
        <v>21.144902837376801</v>
      </c>
      <c r="H4199">
        <f>IF(Table1[[#This Row],[raw_pressure]]=-207.33292143,H4198,D4199)</f>
        <v>801.24596744400003</v>
      </c>
      <c r="I4199" s="1">
        <f>1013-Table1[[#This Row],[pressure_temp]]</f>
        <v>211.75403255599997</v>
      </c>
      <c r="J4199" s="1" t="str">
        <f>SUBSTITUTE(RIGHT(Table1[[#This Row],[file]],LEN(Table1[[#This Row],[file]])-16),"_"," ")</f>
        <v>sample 02 vaseline glue vaseline side</v>
      </c>
    </row>
    <row r="4200" spans="1:10" hidden="1" x14ac:dyDescent="0.25">
      <c r="A4200" t="s">
        <v>4279</v>
      </c>
      <c r="B4200" t="s">
        <v>4204</v>
      </c>
      <c r="C4200">
        <v>49.339761120940999</v>
      </c>
      <c r="D4200">
        <v>797.46851842199999</v>
      </c>
      <c r="E4200">
        <f>VALUE(SUBSTITUTE(SUBSTITUTE(SUBSTITUTE(RIGHT(Table1[[#This Row],[raw_timestamp]],21),":","")," ",""),"-",""))</f>
        <v>220175512065836</v>
      </c>
      <c r="F4200">
        <f>IF(Table1[[#This Row],[raw_load]]&gt;30000,F4199,(IF(Table1[[#This Row],[raw_load]]=49.339761120941,F4199,Table1[[#This Row],[raw_load]])))</f>
        <v>-21.144902837376801</v>
      </c>
      <c r="G4200">
        <f>-Table1[[#This Row],[load_temp]]</f>
        <v>21.144902837376801</v>
      </c>
      <c r="H4200">
        <f>IF(Table1[[#This Row],[raw_pressure]]=-207.33292143,H4199,D4200)</f>
        <v>797.46851842199999</v>
      </c>
      <c r="I4200" s="1">
        <f>1013-Table1[[#This Row],[pressure_temp]]</f>
        <v>215.53148157800001</v>
      </c>
      <c r="J4200" s="1" t="str">
        <f>SUBSTITUTE(RIGHT(Table1[[#This Row],[file]],LEN(Table1[[#This Row],[file]])-16),"_"," ")</f>
        <v>sample 02 vaseline glue vaseline side</v>
      </c>
    </row>
    <row r="4201" spans="1:10" hidden="1" x14ac:dyDescent="0.25">
      <c r="A4201" t="s">
        <v>4279</v>
      </c>
      <c r="B4201" t="s">
        <v>4205</v>
      </c>
      <c r="C4201">
        <v>-160.169624053928</v>
      </c>
      <c r="D4201">
        <v>797.46851842199999</v>
      </c>
      <c r="E4201">
        <f>VALUE(SUBSTITUTE(SUBSTITUTE(SUBSTITUTE(RIGHT(Table1[[#This Row],[raw_timestamp]],21),":","")," ",""),"-",""))</f>
        <v>220175512323717</v>
      </c>
      <c r="F4201">
        <f>IF(Table1[[#This Row],[raw_load]]&gt;30000,F4200,(IF(Table1[[#This Row],[raw_load]]=49.339761120941,F4200,Table1[[#This Row],[raw_load]])))</f>
        <v>-160.169624053928</v>
      </c>
      <c r="G4201">
        <f>-Table1[[#This Row],[load_temp]]</f>
        <v>160.169624053928</v>
      </c>
      <c r="H4201">
        <f>IF(Table1[[#This Row],[raw_pressure]]=-207.33292143,H4200,D4201)</f>
        <v>797.46851842199999</v>
      </c>
      <c r="I4201" s="1">
        <f>1013-Table1[[#This Row],[pressure_temp]]</f>
        <v>215.53148157800001</v>
      </c>
      <c r="J4201" s="1" t="str">
        <f>SUBSTITUTE(RIGHT(Table1[[#This Row],[file]],LEN(Table1[[#This Row],[file]])-16),"_"," ")</f>
        <v>sample 02 vaseline glue vaseline side</v>
      </c>
    </row>
    <row r="4202" spans="1:10" hidden="1" x14ac:dyDescent="0.25">
      <c r="A4202" t="s">
        <v>4279</v>
      </c>
      <c r="B4202" t="s">
        <v>4206</v>
      </c>
      <c r="C4202">
        <v>-140.215418618896</v>
      </c>
      <c r="D4202">
        <v>811.31916483600003</v>
      </c>
      <c r="E4202">
        <f>VALUE(SUBSTITUTE(SUBSTITUTE(SUBSTITUTE(RIGHT(Table1[[#This Row],[raw_timestamp]],21),":","")," ",""),"-",""))</f>
        <v>220175512581439</v>
      </c>
      <c r="F4202">
        <f>IF(Table1[[#This Row],[raw_load]]&gt;30000,F4201,(IF(Table1[[#This Row],[raw_load]]=49.339761120941,F4201,Table1[[#This Row],[raw_load]])))</f>
        <v>-140.215418618896</v>
      </c>
      <c r="G4202">
        <f>-Table1[[#This Row],[load_temp]]</f>
        <v>140.215418618896</v>
      </c>
      <c r="H4202">
        <f>IF(Table1[[#This Row],[raw_pressure]]=-207.33292143,H4201,D4202)</f>
        <v>811.31916483600003</v>
      </c>
      <c r="I4202" s="1">
        <f>1013-Table1[[#This Row],[pressure_temp]]</f>
        <v>201.68083516399997</v>
      </c>
      <c r="J4202" s="1" t="str">
        <f>SUBSTITUTE(RIGHT(Table1[[#This Row],[file]],LEN(Table1[[#This Row],[file]])-16),"_"," ")</f>
        <v>sample 02 vaseline glue vaseline side</v>
      </c>
    </row>
    <row r="4203" spans="1:10" hidden="1" x14ac:dyDescent="0.25">
      <c r="A4203" t="s">
        <v>4279</v>
      </c>
      <c r="B4203" t="s">
        <v>4207</v>
      </c>
      <c r="C4203">
        <v>-87.535143643256603</v>
      </c>
      <c r="D4203">
        <v>822.65151190199902</v>
      </c>
      <c r="E4203">
        <f>VALUE(SUBSTITUTE(SUBSTITUTE(SUBSTITUTE(RIGHT(Table1[[#This Row],[raw_timestamp]],21),":","")," ",""),"-",""))</f>
        <v>220175512839301</v>
      </c>
      <c r="F4203">
        <f>IF(Table1[[#This Row],[raw_load]]&gt;30000,F4202,(IF(Table1[[#This Row],[raw_load]]=49.339761120941,F4202,Table1[[#This Row],[raw_load]])))</f>
        <v>-87.535143643256603</v>
      </c>
      <c r="G4203">
        <f>-Table1[[#This Row],[load_temp]]</f>
        <v>87.535143643256603</v>
      </c>
      <c r="H4203">
        <f>IF(Table1[[#This Row],[raw_pressure]]=-207.33292143,H4202,D4203)</f>
        <v>822.65151190199902</v>
      </c>
      <c r="I4203" s="1">
        <f>1013-Table1[[#This Row],[pressure_temp]]</f>
        <v>190.34848809800098</v>
      </c>
      <c r="J4203" s="1" t="str">
        <f>SUBSTITUTE(RIGHT(Table1[[#This Row],[file]],LEN(Table1[[#This Row],[file]])-16),"_"," ")</f>
        <v>sample 02 vaseline glue vaseline side</v>
      </c>
    </row>
    <row r="4204" spans="1:10" hidden="1" x14ac:dyDescent="0.25">
      <c r="A4204" t="s">
        <v>4279</v>
      </c>
      <c r="B4204" t="s">
        <v>4208</v>
      </c>
      <c r="C4204">
        <v>49.339761120940999</v>
      </c>
      <c r="D4204">
        <v>805.02341646599996</v>
      </c>
      <c r="E4204">
        <f>VALUE(SUBSTITUTE(SUBSTITUTE(SUBSTITUTE(RIGHT(Table1[[#This Row],[raw_timestamp]],21),":","")," ",""),"-",""))</f>
        <v>220175513095980</v>
      </c>
      <c r="F4204">
        <f>IF(Table1[[#This Row],[raw_load]]&gt;30000,F4203,(IF(Table1[[#This Row],[raw_load]]=49.339761120941,F4203,Table1[[#This Row],[raw_load]])))</f>
        <v>-87.535143643256603</v>
      </c>
      <c r="G4204">
        <f>-Table1[[#This Row],[load_temp]]</f>
        <v>87.535143643256603</v>
      </c>
      <c r="H4204">
        <f>IF(Table1[[#This Row],[raw_pressure]]=-207.33292143,H4203,D4204)</f>
        <v>805.02341646599996</v>
      </c>
      <c r="I4204" s="1">
        <f>1013-Table1[[#This Row],[pressure_temp]]</f>
        <v>207.97658353400004</v>
      </c>
      <c r="J4204" s="1" t="str">
        <f>SUBSTITUTE(RIGHT(Table1[[#This Row],[file]],LEN(Table1[[#This Row],[file]])-16),"_"," ")</f>
        <v>sample 02 vaseline glue vaseline side</v>
      </c>
    </row>
    <row r="4205" spans="1:10" hidden="1" x14ac:dyDescent="0.25">
      <c r="A4205" t="s">
        <v>4279</v>
      </c>
      <c r="B4205" t="s">
        <v>4209</v>
      </c>
      <c r="C4205">
        <v>-39.833648133409298</v>
      </c>
      <c r="D4205">
        <v>794.95021907399996</v>
      </c>
      <c r="E4205">
        <f>VALUE(SUBSTITUTE(SUBSTITUTE(SUBSTITUTE(RIGHT(Table1[[#This Row],[raw_timestamp]],21),":","")," ",""),"-",""))</f>
        <v>220175513353917</v>
      </c>
      <c r="F4205">
        <f>IF(Table1[[#This Row],[raw_load]]&gt;30000,F4204,(IF(Table1[[#This Row],[raw_load]]=49.339761120941,F4204,Table1[[#This Row],[raw_load]])))</f>
        <v>-39.833648133409298</v>
      </c>
      <c r="G4205">
        <f>-Table1[[#This Row],[load_temp]]</f>
        <v>39.833648133409298</v>
      </c>
      <c r="H4205">
        <f>IF(Table1[[#This Row],[raw_pressure]]=-207.33292143,H4204,D4205)</f>
        <v>794.95021907399996</v>
      </c>
      <c r="I4205" s="1">
        <f>1013-Table1[[#This Row],[pressure_temp]]</f>
        <v>218.04978092600004</v>
      </c>
      <c r="J4205" s="1" t="str">
        <f>SUBSTITUTE(RIGHT(Table1[[#This Row],[file]],LEN(Table1[[#This Row],[file]])-16),"_"," ")</f>
        <v>sample 02 vaseline glue vaseline side</v>
      </c>
    </row>
    <row r="4206" spans="1:10" hidden="1" x14ac:dyDescent="0.25">
      <c r="A4206" t="s">
        <v>4279</v>
      </c>
      <c r="B4206" t="s">
        <v>4210</v>
      </c>
      <c r="C4206">
        <v>-14.710111319762399</v>
      </c>
      <c r="D4206">
        <v>783.61787200799995</v>
      </c>
      <c r="E4206">
        <f>VALUE(SUBSTITUTE(SUBSTITUTE(SUBSTITUTE(RIGHT(Table1[[#This Row],[raw_timestamp]],21),":","")," ",""),"-",""))</f>
        <v>220175513611644</v>
      </c>
      <c r="F4206">
        <f>IF(Table1[[#This Row],[raw_load]]&gt;30000,F4205,(IF(Table1[[#This Row],[raw_load]]=49.339761120941,F4205,Table1[[#This Row],[raw_load]])))</f>
        <v>-14.710111319762399</v>
      </c>
      <c r="G4206">
        <f>-Table1[[#This Row],[load_temp]]</f>
        <v>14.710111319762399</v>
      </c>
      <c r="H4206">
        <f>IF(Table1[[#This Row],[raw_pressure]]=-207.33292143,H4205,D4206)</f>
        <v>783.61787200799995</v>
      </c>
      <c r="I4206" s="1">
        <f>1013-Table1[[#This Row],[pressure_temp]]</f>
        <v>229.38212799200005</v>
      </c>
      <c r="J4206" s="1" t="str">
        <f>SUBSTITUTE(RIGHT(Table1[[#This Row],[file]],LEN(Table1[[#This Row],[file]])-16),"_"," ")</f>
        <v>sample 02 vaseline glue vaseline side</v>
      </c>
    </row>
    <row r="4207" spans="1:10" hidden="1" x14ac:dyDescent="0.25">
      <c r="A4207" t="s">
        <v>4279</v>
      </c>
      <c r="B4207" t="s">
        <v>4211</v>
      </c>
      <c r="C4207">
        <v>-20.8908336202804</v>
      </c>
      <c r="D4207">
        <v>782.35872233400005</v>
      </c>
      <c r="E4207">
        <f>VALUE(SUBSTITUTE(SUBSTITUTE(SUBSTITUTE(RIGHT(Table1[[#This Row],[raw_timestamp]],21),":","")," ",""),"-",""))</f>
        <v>220175513869449</v>
      </c>
      <c r="F4207">
        <f>IF(Table1[[#This Row],[raw_load]]&gt;30000,F4206,(IF(Table1[[#This Row],[raw_load]]=49.339761120941,F4206,Table1[[#This Row],[raw_load]])))</f>
        <v>-20.8908336202804</v>
      </c>
      <c r="G4207">
        <f>-Table1[[#This Row],[load_temp]]</f>
        <v>20.8908336202804</v>
      </c>
      <c r="H4207">
        <f>IF(Table1[[#This Row],[raw_pressure]]=-207.33292143,H4206,D4207)</f>
        <v>782.35872233400005</v>
      </c>
      <c r="I4207" s="1">
        <f>1013-Table1[[#This Row],[pressure_temp]]</f>
        <v>230.64127766599995</v>
      </c>
      <c r="J4207" s="1" t="str">
        <f>SUBSTITUTE(RIGHT(Table1[[#This Row],[file]],LEN(Table1[[#This Row],[file]])-16),"_"," ")</f>
        <v>sample 02 vaseline glue vaseline side</v>
      </c>
    </row>
    <row r="4208" spans="1:10" hidden="1" x14ac:dyDescent="0.25">
      <c r="A4208" t="s">
        <v>4279</v>
      </c>
      <c r="B4208" t="s">
        <v>4212</v>
      </c>
      <c r="C4208">
        <v>49.339761120940999</v>
      </c>
      <c r="D4208">
        <v>765.98977657199998</v>
      </c>
      <c r="E4208">
        <f>VALUE(SUBSTITUTE(SUBSTITUTE(SUBSTITUTE(RIGHT(Table1[[#This Row],[raw_timestamp]],21),":","")," ",""),"-",""))</f>
        <v>220175514125920</v>
      </c>
      <c r="F4208">
        <f>IF(Table1[[#This Row],[raw_load]]&gt;30000,F4207,(IF(Table1[[#This Row],[raw_load]]=49.339761120941,F4207,Table1[[#This Row],[raw_load]])))</f>
        <v>-20.8908336202804</v>
      </c>
      <c r="G4208">
        <f>-Table1[[#This Row],[load_temp]]</f>
        <v>20.8908336202804</v>
      </c>
      <c r="H4208">
        <f>IF(Table1[[#This Row],[raw_pressure]]=-207.33292143,H4207,D4208)</f>
        <v>765.98977657199998</v>
      </c>
      <c r="I4208" s="1">
        <f>1013-Table1[[#This Row],[pressure_temp]]</f>
        <v>247.01022342800002</v>
      </c>
      <c r="J4208" s="1" t="str">
        <f>SUBSTITUTE(RIGHT(Table1[[#This Row],[file]],LEN(Table1[[#This Row],[file]])-16),"_"," ")</f>
        <v>sample 02 vaseline glue vaseline side</v>
      </c>
    </row>
    <row r="4209" spans="1:10" hidden="1" x14ac:dyDescent="0.25">
      <c r="A4209" t="s">
        <v>4279</v>
      </c>
      <c r="B4209" t="s">
        <v>4213</v>
      </c>
      <c r="C4209">
        <v>49.339761120940999</v>
      </c>
      <c r="D4209">
        <v>802.50511711800004</v>
      </c>
      <c r="E4209">
        <f>VALUE(SUBSTITUTE(SUBSTITUTE(SUBSTITUTE(RIGHT(Table1[[#This Row],[raw_timestamp]],21),":","")," ",""),"-",""))</f>
        <v>220175514638100</v>
      </c>
      <c r="F4209">
        <f>IF(Table1[[#This Row],[raw_load]]&gt;30000,F4208,(IF(Table1[[#This Row],[raw_load]]=49.339761120941,F4208,Table1[[#This Row],[raw_load]])))</f>
        <v>-20.8908336202804</v>
      </c>
      <c r="G4209">
        <f>-Table1[[#This Row],[load_temp]]</f>
        <v>20.8908336202804</v>
      </c>
      <c r="H4209">
        <f>IF(Table1[[#This Row],[raw_pressure]]=-207.33292143,H4208,D4209)</f>
        <v>802.50511711800004</v>
      </c>
      <c r="I4209" s="1">
        <f>1013-Table1[[#This Row],[pressure_temp]]</f>
        <v>210.49488288199996</v>
      </c>
      <c r="J4209" s="1" t="str">
        <f>SUBSTITUTE(RIGHT(Table1[[#This Row],[file]],LEN(Table1[[#This Row],[file]])-16),"_"," ")</f>
        <v>sample 02 vaseline glue vaseline side</v>
      </c>
    </row>
    <row r="4210" spans="1:10" hidden="1" x14ac:dyDescent="0.25">
      <c r="A4210" t="s">
        <v>4279</v>
      </c>
      <c r="B4210" t="s">
        <v>4214</v>
      </c>
      <c r="C4210">
        <v>52.603573371333098</v>
      </c>
      <c r="D4210">
        <v>803.76426679199994</v>
      </c>
      <c r="E4210">
        <f>VALUE(SUBSTITUTE(SUBSTITUTE(SUBSTITUTE(RIGHT(Table1[[#This Row],[raw_timestamp]],21),":","")," ",""),"-",""))</f>
        <v>220175514895976</v>
      </c>
      <c r="F4210">
        <f>IF(Table1[[#This Row],[raw_load]]&gt;30000,F4209,(IF(Table1[[#This Row],[raw_load]]=49.339761120941,F4209,Table1[[#This Row],[raw_load]])))</f>
        <v>52.603573371333098</v>
      </c>
      <c r="G4210">
        <f>-Table1[[#This Row],[load_temp]]</f>
        <v>-52.603573371333098</v>
      </c>
      <c r="H4210">
        <f>IF(Table1[[#This Row],[raw_pressure]]=-207.33292143,H4209,D4210)</f>
        <v>803.76426679199994</v>
      </c>
      <c r="I4210" s="1">
        <f>1013-Table1[[#This Row],[pressure_temp]]</f>
        <v>209.23573320800006</v>
      </c>
      <c r="J4210" s="1" t="str">
        <f>SUBSTITUTE(RIGHT(Table1[[#This Row],[file]],LEN(Table1[[#This Row],[file]])-16),"_"," ")</f>
        <v>sample 02 vaseline glue vaseline side</v>
      </c>
    </row>
    <row r="4211" spans="1:10" hidden="1" x14ac:dyDescent="0.25">
      <c r="A4211" t="s">
        <v>4279</v>
      </c>
      <c r="B4211" t="s">
        <v>4215</v>
      </c>
      <c r="C4211">
        <v>70.784180233172805</v>
      </c>
      <c r="D4211">
        <v>808.800865488</v>
      </c>
      <c r="E4211">
        <f>VALUE(SUBSTITUTE(SUBSTITUTE(SUBSTITUTE(RIGHT(Table1[[#This Row],[raw_timestamp]],21),":","")," ",""),"-",""))</f>
        <v>220175515153791</v>
      </c>
      <c r="F4211">
        <f>IF(Table1[[#This Row],[raw_load]]&gt;30000,F4210,(IF(Table1[[#This Row],[raw_load]]=49.339761120941,F4210,Table1[[#This Row],[raw_load]])))</f>
        <v>70.784180233172805</v>
      </c>
      <c r="G4211">
        <f>-Table1[[#This Row],[load_temp]]</f>
        <v>-70.784180233172805</v>
      </c>
      <c r="H4211">
        <f>IF(Table1[[#This Row],[raw_pressure]]=-207.33292143,H4210,D4211)</f>
        <v>808.800865488</v>
      </c>
      <c r="I4211" s="1">
        <f>1013-Table1[[#This Row],[pressure_temp]]</f>
        <v>204.199134512</v>
      </c>
      <c r="J4211" s="1" t="str">
        <f>SUBSTITUTE(RIGHT(Table1[[#This Row],[file]],LEN(Table1[[#This Row],[file]])-16),"_"," ")</f>
        <v>sample 02 vaseline glue vaseline side</v>
      </c>
    </row>
    <row r="4212" spans="1:10" hidden="1" x14ac:dyDescent="0.25">
      <c r="A4212" t="s">
        <v>4279</v>
      </c>
      <c r="B4212" t="s">
        <v>4216</v>
      </c>
      <c r="C4212">
        <v>54.162190299289797</v>
      </c>
      <c r="D4212">
        <v>816.35576353199997</v>
      </c>
      <c r="E4212">
        <f>VALUE(SUBSTITUTE(SUBSTITUTE(SUBSTITUTE(RIGHT(Table1[[#This Row],[raw_timestamp]],21),":","")," ",""),"-",""))</f>
        <v>220175515411502</v>
      </c>
      <c r="F4212">
        <f>IF(Table1[[#This Row],[raw_load]]&gt;30000,F4211,(IF(Table1[[#This Row],[raw_load]]=49.339761120941,F4211,Table1[[#This Row],[raw_load]])))</f>
        <v>54.162190299289797</v>
      </c>
      <c r="G4212">
        <f>-Table1[[#This Row],[load_temp]]</f>
        <v>-54.162190299289797</v>
      </c>
      <c r="H4212">
        <f>IF(Table1[[#This Row],[raw_pressure]]=-207.33292143,H4211,D4212)</f>
        <v>816.35576353199997</v>
      </c>
      <c r="I4212" s="1">
        <f>1013-Table1[[#This Row],[pressure_temp]]</f>
        <v>196.64423646800003</v>
      </c>
      <c r="J4212" s="1" t="str">
        <f>SUBSTITUTE(RIGHT(Table1[[#This Row],[file]],LEN(Table1[[#This Row],[file]])-16),"_"," ")</f>
        <v>sample 02 vaseline glue vaseline side</v>
      </c>
    </row>
    <row r="4213" spans="1:10" hidden="1" x14ac:dyDescent="0.25">
      <c r="A4213" t="s">
        <v>4279</v>
      </c>
      <c r="B4213" t="s">
        <v>4217</v>
      </c>
      <c r="C4213">
        <v>46.618288930120002</v>
      </c>
      <c r="D4213">
        <v>811.31916483600003</v>
      </c>
      <c r="E4213">
        <f>VALUE(SUBSTITUTE(SUBSTITUTE(SUBSTITUTE(RIGHT(Table1[[#This Row],[raw_timestamp]],21),":","")," ",""),"-",""))</f>
        <v>220175515669361</v>
      </c>
      <c r="F4213">
        <f>IF(Table1[[#This Row],[raw_load]]&gt;30000,F4212,(IF(Table1[[#This Row],[raw_load]]=49.339761120941,F4212,Table1[[#This Row],[raw_load]])))</f>
        <v>46.618288930120002</v>
      </c>
      <c r="G4213">
        <f>-Table1[[#This Row],[load_temp]]</f>
        <v>-46.618288930120002</v>
      </c>
      <c r="H4213">
        <f>IF(Table1[[#This Row],[raw_pressure]]=-207.33292143,H4212,D4213)</f>
        <v>811.31916483600003</v>
      </c>
      <c r="I4213" s="1">
        <f>1013-Table1[[#This Row],[pressure_temp]]</f>
        <v>201.68083516399997</v>
      </c>
      <c r="J4213" s="1" t="str">
        <f>SUBSTITUTE(RIGHT(Table1[[#This Row],[file]],LEN(Table1[[#This Row],[file]])-16),"_"," ")</f>
        <v>sample 02 vaseline glue vaseline side</v>
      </c>
    </row>
    <row r="4214" spans="1:10" hidden="1" x14ac:dyDescent="0.25">
      <c r="A4214" t="s">
        <v>4279</v>
      </c>
      <c r="B4214" t="s">
        <v>4218</v>
      </c>
      <c r="C4214">
        <v>49.339761120940999</v>
      </c>
      <c r="D4214">
        <v>779.84042298600002</v>
      </c>
      <c r="E4214">
        <f>VALUE(SUBSTITUTE(SUBSTITUTE(SUBSTITUTE(RIGHT(Table1[[#This Row],[raw_timestamp]],21),":","")," ",""),"-",""))</f>
        <v>220175515925840</v>
      </c>
      <c r="F4214">
        <f>IF(Table1[[#This Row],[raw_load]]&gt;30000,F4213,(IF(Table1[[#This Row],[raw_load]]=49.339761120941,F4213,Table1[[#This Row],[raw_load]])))</f>
        <v>46.618288930120002</v>
      </c>
      <c r="G4214">
        <f>-Table1[[#This Row],[load_temp]]</f>
        <v>-46.618288930120002</v>
      </c>
      <c r="H4214">
        <f>IF(Table1[[#This Row],[raw_pressure]]=-207.33292143,H4213,D4214)</f>
        <v>779.84042298600002</v>
      </c>
      <c r="I4214" s="1">
        <f>1013-Table1[[#This Row],[pressure_temp]]</f>
        <v>233.15957701399998</v>
      </c>
      <c r="J4214" s="1" t="str">
        <f>SUBSTITUTE(RIGHT(Table1[[#This Row],[file]],LEN(Table1[[#This Row],[file]])-16),"_"," ")</f>
        <v>sample 02 vaseline glue vaseline side</v>
      </c>
    </row>
    <row r="4215" spans="1:10" hidden="1" x14ac:dyDescent="0.25">
      <c r="A4215" t="s">
        <v>4279</v>
      </c>
      <c r="B4215" t="s">
        <v>4219</v>
      </c>
      <c r="C4215">
        <v>-68.172137732622105</v>
      </c>
      <c r="D4215">
        <v>786.13617135599998</v>
      </c>
      <c r="E4215">
        <f>VALUE(SUBSTITUTE(SUBSTITUTE(SUBSTITUTE(RIGHT(Table1[[#This Row],[raw_timestamp]],21),":","")," ",""),"-",""))</f>
        <v>220175516183882</v>
      </c>
      <c r="F4215">
        <f>IF(Table1[[#This Row],[raw_load]]&gt;30000,F4214,(IF(Table1[[#This Row],[raw_load]]=49.339761120941,F4214,Table1[[#This Row],[raw_load]])))</f>
        <v>-68.172137732622105</v>
      </c>
      <c r="G4215">
        <f>-Table1[[#This Row],[load_temp]]</f>
        <v>68.172137732622105</v>
      </c>
      <c r="H4215">
        <f>IF(Table1[[#This Row],[raw_pressure]]=-207.33292143,H4214,D4215)</f>
        <v>786.13617135599998</v>
      </c>
      <c r="I4215" s="1">
        <f>1013-Table1[[#This Row],[pressure_temp]]</f>
        <v>226.86382864400002</v>
      </c>
      <c r="J4215" s="1" t="str">
        <f>SUBSTITUTE(RIGHT(Table1[[#This Row],[file]],LEN(Table1[[#This Row],[file]])-16),"_"," ")</f>
        <v>sample 02 vaseline glue vaseline side</v>
      </c>
    </row>
    <row r="4216" spans="1:10" hidden="1" x14ac:dyDescent="0.25">
      <c r="A4216" t="s">
        <v>4279</v>
      </c>
      <c r="B4216" t="s">
        <v>4220</v>
      </c>
      <c r="C4216">
        <v>-212.94761795922099</v>
      </c>
      <c r="D4216">
        <v>765.98977657199998</v>
      </c>
      <c r="E4216">
        <f>VALUE(SUBSTITUTE(SUBSTITUTE(SUBSTITUTE(RIGHT(Table1[[#This Row],[raw_timestamp]],21),":","")," ",""),"-",""))</f>
        <v>220175516441619</v>
      </c>
      <c r="F4216">
        <f>IF(Table1[[#This Row],[raw_load]]&gt;30000,F4215,(IF(Table1[[#This Row],[raw_load]]=49.339761120941,F4215,Table1[[#This Row],[raw_load]])))</f>
        <v>-212.94761795922099</v>
      </c>
      <c r="G4216">
        <f>-Table1[[#This Row],[load_temp]]</f>
        <v>212.94761795922099</v>
      </c>
      <c r="H4216">
        <f>IF(Table1[[#This Row],[raw_pressure]]=-207.33292143,H4215,D4216)</f>
        <v>765.98977657199998</v>
      </c>
      <c r="I4216" s="1">
        <f>1013-Table1[[#This Row],[pressure_temp]]</f>
        <v>247.01022342800002</v>
      </c>
      <c r="J4216" s="1" t="str">
        <f>SUBSTITUTE(RIGHT(Table1[[#This Row],[file]],LEN(Table1[[#This Row],[file]])-16),"_"," ")</f>
        <v>sample 02 vaseline glue vaseline side</v>
      </c>
    </row>
    <row r="4217" spans="1:10" hidden="1" x14ac:dyDescent="0.25">
      <c r="A4217" t="s">
        <v>4279</v>
      </c>
      <c r="B4217" t="s">
        <v>4221</v>
      </c>
      <c r="C4217">
        <v>-419.94074069553898</v>
      </c>
      <c r="D4217">
        <v>797.46851842199999</v>
      </c>
      <c r="E4217">
        <f>VALUE(SUBSTITUTE(SUBSTITUTE(SUBSTITUTE(RIGHT(Table1[[#This Row],[raw_timestamp]],21),":","")," ",""),"-",""))</f>
        <v>220175516699507</v>
      </c>
      <c r="F4217">
        <f>IF(Table1[[#This Row],[raw_load]]&gt;30000,F4216,(IF(Table1[[#This Row],[raw_load]]=49.339761120941,F4216,Table1[[#This Row],[raw_load]])))</f>
        <v>-419.94074069553898</v>
      </c>
      <c r="G4217">
        <f>-Table1[[#This Row],[load_temp]]</f>
        <v>419.94074069553898</v>
      </c>
      <c r="H4217">
        <f>IF(Table1[[#This Row],[raw_pressure]]=-207.33292143,H4216,D4217)</f>
        <v>797.46851842199999</v>
      </c>
      <c r="I4217" s="1">
        <f>1013-Table1[[#This Row],[pressure_temp]]</f>
        <v>215.53148157800001</v>
      </c>
      <c r="J4217" s="1" t="str">
        <f>SUBSTITUTE(RIGHT(Table1[[#This Row],[file]],LEN(Table1[[#This Row],[file]])-16),"_"," ")</f>
        <v>sample 02 vaseline glue vaseline side</v>
      </c>
    </row>
    <row r="4218" spans="1:10" hidden="1" x14ac:dyDescent="0.25">
      <c r="A4218" t="s">
        <v>4279</v>
      </c>
      <c r="B4218" t="s">
        <v>4222</v>
      </c>
      <c r="C4218">
        <v>49.339761120940999</v>
      </c>
      <c r="D4218">
        <v>803.76426679199994</v>
      </c>
      <c r="E4218">
        <f>VALUE(SUBSTITUTE(SUBSTITUTE(SUBSTITUTE(RIGHT(Table1[[#This Row],[raw_timestamp]],21),":","")," ",""),"-",""))</f>
        <v>220175516955812</v>
      </c>
      <c r="F4218">
        <f>IF(Table1[[#This Row],[raw_load]]&gt;30000,F4217,(IF(Table1[[#This Row],[raw_load]]=49.339761120941,F4217,Table1[[#This Row],[raw_load]])))</f>
        <v>-419.94074069553898</v>
      </c>
      <c r="G4218">
        <f>-Table1[[#This Row],[load_temp]]</f>
        <v>419.94074069553898</v>
      </c>
      <c r="H4218">
        <f>IF(Table1[[#This Row],[raw_pressure]]=-207.33292143,H4217,D4218)</f>
        <v>803.76426679199994</v>
      </c>
      <c r="I4218" s="1">
        <f>1013-Table1[[#This Row],[pressure_temp]]</f>
        <v>209.23573320800006</v>
      </c>
      <c r="J4218" s="1" t="str">
        <f>SUBSTITUTE(RIGHT(Table1[[#This Row],[file]],LEN(Table1[[#This Row],[file]])-16),"_"," ")</f>
        <v>sample 02 vaseline glue vaseline side</v>
      </c>
    </row>
    <row r="4219" spans="1:10" hidden="1" x14ac:dyDescent="0.25">
      <c r="A4219" t="s">
        <v>4279</v>
      </c>
      <c r="B4219" t="s">
        <v>4223</v>
      </c>
      <c r="C4219">
        <v>-1135.3801122530399</v>
      </c>
      <c r="D4219">
        <v>808.800865488</v>
      </c>
      <c r="E4219">
        <f>VALUE(SUBSTITUTE(SUBSTITUTE(SUBSTITUTE(RIGHT(Table1[[#This Row],[raw_timestamp]],21),":","")," ",""),"-",""))</f>
        <v>220175517469497</v>
      </c>
      <c r="F4219">
        <f>IF(Table1[[#This Row],[raw_load]]&gt;30000,F4218,(IF(Table1[[#This Row],[raw_load]]=49.339761120941,F4218,Table1[[#This Row],[raw_load]])))</f>
        <v>-1135.3801122530399</v>
      </c>
      <c r="G4219">
        <f>-Table1[[#This Row],[load_temp]]</f>
        <v>1135.3801122530399</v>
      </c>
      <c r="H4219">
        <f>IF(Table1[[#This Row],[raw_pressure]]=-207.33292143,H4218,D4219)</f>
        <v>808.800865488</v>
      </c>
      <c r="I4219" s="1">
        <f>1013-Table1[[#This Row],[pressure_temp]]</f>
        <v>204.199134512</v>
      </c>
      <c r="J4219" s="1" t="str">
        <f>SUBSTITUTE(RIGHT(Table1[[#This Row],[file]],LEN(Table1[[#This Row],[file]])-16),"_"," ")</f>
        <v>sample 02 vaseline glue vaseline side</v>
      </c>
    </row>
    <row r="4220" spans="1:10" hidden="1" x14ac:dyDescent="0.25">
      <c r="A4220" t="s">
        <v>4279</v>
      </c>
      <c r="B4220" t="s">
        <v>4224</v>
      </c>
      <c r="C4220">
        <v>49.339761120940999</v>
      </c>
      <c r="D4220">
        <v>839.02045766399999</v>
      </c>
      <c r="E4220">
        <f>VALUE(SUBSTITUTE(SUBSTITUTE(SUBSTITUTE(RIGHT(Table1[[#This Row],[raw_timestamp]],21),":","")," ",""),"-",""))</f>
        <v>220175517725965</v>
      </c>
      <c r="F4220">
        <f>IF(Table1[[#This Row],[raw_load]]&gt;30000,F4219,(IF(Table1[[#This Row],[raw_load]]=49.339761120941,F4219,Table1[[#This Row],[raw_load]])))</f>
        <v>-1135.3801122530399</v>
      </c>
      <c r="G4220">
        <f>-Table1[[#This Row],[load_temp]]</f>
        <v>1135.3801122530399</v>
      </c>
      <c r="H4220">
        <f>IF(Table1[[#This Row],[raw_pressure]]=-207.33292143,H4219,D4220)</f>
        <v>839.02045766399999</v>
      </c>
      <c r="I4220" s="1">
        <f>1013-Table1[[#This Row],[pressure_temp]]</f>
        <v>173.97954233600001</v>
      </c>
      <c r="J4220" s="1" t="str">
        <f>SUBSTITUTE(RIGHT(Table1[[#This Row],[file]],LEN(Table1[[#This Row],[file]])-16),"_"," ")</f>
        <v>sample 02 vaseline glue vaseline side</v>
      </c>
    </row>
    <row r="4221" spans="1:10" hidden="1" x14ac:dyDescent="0.25">
      <c r="A4221" t="s">
        <v>4279</v>
      </c>
      <c r="B4221" t="s">
        <v>4225</v>
      </c>
      <c r="C4221">
        <v>49.339761120940999</v>
      </c>
      <c r="D4221">
        <v>794.95021907399996</v>
      </c>
      <c r="E4221">
        <f>VALUE(SUBSTITUTE(SUBSTITUTE(SUBSTITUTE(RIGHT(Table1[[#This Row],[raw_timestamp]],21),":","")," ",""),"-",""))</f>
        <v>220175518236889</v>
      </c>
      <c r="F4221">
        <f>IF(Table1[[#This Row],[raw_load]]&gt;30000,F4220,(IF(Table1[[#This Row],[raw_load]]=49.339761120941,F4220,Table1[[#This Row],[raw_load]])))</f>
        <v>-1135.3801122530399</v>
      </c>
      <c r="G4221">
        <f>-Table1[[#This Row],[load_temp]]</f>
        <v>1135.3801122530399</v>
      </c>
      <c r="H4221">
        <f>IF(Table1[[#This Row],[raw_pressure]]=-207.33292143,H4220,D4221)</f>
        <v>794.95021907399996</v>
      </c>
      <c r="I4221" s="1">
        <f>1013-Table1[[#This Row],[pressure_temp]]</f>
        <v>218.04978092600004</v>
      </c>
      <c r="J4221" s="1" t="str">
        <f>SUBSTITUTE(RIGHT(Table1[[#This Row],[file]],LEN(Table1[[#This Row],[file]])-16),"_"," ")</f>
        <v>sample 02 vaseline glue vaseline side</v>
      </c>
    </row>
    <row r="4222" spans="1:10" hidden="1" x14ac:dyDescent="0.25">
      <c r="A4222" t="s">
        <v>4279</v>
      </c>
      <c r="B4222" t="s">
        <v>4226</v>
      </c>
      <c r="C4222">
        <v>-3138.2321803563</v>
      </c>
      <c r="D4222">
        <v>811.31916483600003</v>
      </c>
      <c r="E4222">
        <f>VALUE(SUBSTITUTE(SUBSTITUTE(SUBSTITUTE(RIGHT(Table1[[#This Row],[raw_timestamp]],21),":","")," ",""),"-",""))</f>
        <v>220175518494761</v>
      </c>
      <c r="F4222">
        <f>IF(Table1[[#This Row],[raw_load]]&gt;30000,F4221,(IF(Table1[[#This Row],[raw_load]]=49.339761120941,F4221,Table1[[#This Row],[raw_load]])))</f>
        <v>-3138.2321803563</v>
      </c>
      <c r="G4222">
        <f>-Table1[[#This Row],[load_temp]]</f>
        <v>3138.2321803563</v>
      </c>
      <c r="H4222">
        <f>IF(Table1[[#This Row],[raw_pressure]]=-207.33292143,H4221,D4222)</f>
        <v>811.31916483600003</v>
      </c>
      <c r="I4222" s="1">
        <f>1013-Table1[[#This Row],[pressure_temp]]</f>
        <v>201.68083516399997</v>
      </c>
      <c r="J4222" s="1" t="str">
        <f>SUBSTITUTE(RIGHT(Table1[[#This Row],[file]],LEN(Table1[[#This Row],[file]])-16),"_"," ")</f>
        <v>sample 02 vaseline glue vaseline side</v>
      </c>
    </row>
    <row r="4223" spans="1:10" hidden="1" x14ac:dyDescent="0.25">
      <c r="A4223" t="s">
        <v>4279</v>
      </c>
      <c r="B4223" t="s">
        <v>4227</v>
      </c>
      <c r="C4223">
        <v>-3778.02244252335</v>
      </c>
      <c r="D4223">
        <v>821.39236222800002</v>
      </c>
      <c r="E4223">
        <f>VALUE(SUBSTITUTE(SUBSTITUTE(SUBSTITUTE(RIGHT(Table1[[#This Row],[raw_timestamp]],21),":","")," ",""),"-",""))</f>
        <v>220175518752832</v>
      </c>
      <c r="F4223">
        <f>IF(Table1[[#This Row],[raw_load]]&gt;30000,F4222,(IF(Table1[[#This Row],[raw_load]]=49.339761120941,F4222,Table1[[#This Row],[raw_load]])))</f>
        <v>-3778.02244252335</v>
      </c>
      <c r="G4223">
        <f>-Table1[[#This Row],[load_temp]]</f>
        <v>3778.02244252335</v>
      </c>
      <c r="H4223">
        <f>IF(Table1[[#This Row],[raw_pressure]]=-207.33292143,H4222,D4223)</f>
        <v>821.39236222800002</v>
      </c>
      <c r="I4223" s="1">
        <f>1013-Table1[[#This Row],[pressure_temp]]</f>
        <v>191.60763777199998</v>
      </c>
      <c r="J4223" s="1" t="str">
        <f>SUBSTITUTE(RIGHT(Table1[[#This Row],[file]],LEN(Table1[[#This Row],[file]])-16),"_"," ")</f>
        <v>sample 02 vaseline glue vaseline side</v>
      </c>
    </row>
    <row r="4224" spans="1:10" hidden="1" x14ac:dyDescent="0.25">
      <c r="A4224" t="s">
        <v>4279</v>
      </c>
      <c r="B4224" t="s">
        <v>4228</v>
      </c>
      <c r="C4224">
        <v>-4357.3149153425702</v>
      </c>
      <c r="D4224">
        <v>860.426002122</v>
      </c>
      <c r="E4224">
        <f>VALUE(SUBSTITUTE(SUBSTITUTE(SUBSTITUTE(RIGHT(Table1[[#This Row],[raw_timestamp]],21),":","")," ",""),"-",""))</f>
        <v>220175519011822</v>
      </c>
      <c r="F4224">
        <f>IF(Table1[[#This Row],[raw_load]]&gt;30000,F4223,(IF(Table1[[#This Row],[raw_load]]=49.339761120941,F4223,Table1[[#This Row],[raw_load]])))</f>
        <v>-4357.3149153425702</v>
      </c>
      <c r="G4224">
        <f>-Table1[[#This Row],[load_temp]]</f>
        <v>4357.3149153425702</v>
      </c>
      <c r="H4224">
        <f>IF(Table1[[#This Row],[raw_pressure]]=-207.33292143,H4223,D4224)</f>
        <v>860.426002122</v>
      </c>
      <c r="I4224" s="1">
        <f>1013-Table1[[#This Row],[pressure_temp]]</f>
        <v>152.573997878</v>
      </c>
      <c r="J4224" s="1" t="str">
        <f>SUBSTITUTE(RIGHT(Table1[[#This Row],[file]],LEN(Table1[[#This Row],[file]])-16),"_"," ")</f>
        <v>sample 02 vaseline glue vaseline side</v>
      </c>
    </row>
    <row r="4225" spans="1:10" hidden="1" x14ac:dyDescent="0.25">
      <c r="A4225" t="s">
        <v>4279</v>
      </c>
      <c r="B4225" t="s">
        <v>4229</v>
      </c>
      <c r="C4225">
        <v>-4126.82039002484</v>
      </c>
      <c r="D4225">
        <v>899.45964201599998</v>
      </c>
      <c r="E4225">
        <f>VALUE(SUBSTITUTE(SUBSTITUTE(SUBSTITUTE(RIGHT(Table1[[#This Row],[raw_timestamp]],21),":","")," ",""),"-",""))</f>
        <v>220175519269770</v>
      </c>
      <c r="F4225">
        <f>IF(Table1[[#This Row],[raw_load]]&gt;30000,F4224,(IF(Table1[[#This Row],[raw_load]]=49.339761120941,F4224,Table1[[#This Row],[raw_load]])))</f>
        <v>-4126.82039002484</v>
      </c>
      <c r="G4225">
        <f>-Table1[[#This Row],[load_temp]]</f>
        <v>4126.82039002484</v>
      </c>
      <c r="H4225">
        <f>IF(Table1[[#This Row],[raw_pressure]]=-207.33292143,H4224,D4225)</f>
        <v>899.45964201599998</v>
      </c>
      <c r="I4225" s="1">
        <f>1013-Table1[[#This Row],[pressure_temp]]</f>
        <v>113.54035798400002</v>
      </c>
      <c r="J4225" s="1" t="str">
        <f>SUBSTITUTE(RIGHT(Table1[[#This Row],[file]],LEN(Table1[[#This Row],[file]])-16),"_"," ")</f>
        <v>sample 02 vaseline glue vaseline side</v>
      </c>
    </row>
    <row r="4226" spans="1:10" hidden="1" x14ac:dyDescent="0.25">
      <c r="A4226" t="s">
        <v>4279</v>
      </c>
      <c r="B4226" t="s">
        <v>4230</v>
      </c>
      <c r="C4226">
        <v>49.339761120940999</v>
      </c>
      <c r="D4226">
        <v>1003.969064958</v>
      </c>
      <c r="E4226">
        <f>VALUE(SUBSTITUTE(SUBSTITUTE(SUBSTITUTE(RIGHT(Table1[[#This Row],[raw_timestamp]],21),":","")," ",""),"-",""))</f>
        <v>220175519527324</v>
      </c>
      <c r="F4226">
        <f>IF(Table1[[#This Row],[raw_load]]&gt;30000,F4225,(IF(Table1[[#This Row],[raw_load]]=49.339761120941,F4225,Table1[[#This Row],[raw_load]])))</f>
        <v>-4126.82039002484</v>
      </c>
      <c r="G4226">
        <f>-Table1[[#This Row],[load_temp]]</f>
        <v>4126.82039002484</v>
      </c>
      <c r="H4226">
        <f>IF(Table1[[#This Row],[raw_pressure]]=-207.33292143,H4225,D4226)</f>
        <v>1003.969064958</v>
      </c>
      <c r="I4226" s="1">
        <f>1013-Table1[[#This Row],[pressure_temp]]</f>
        <v>9.0309350420000101</v>
      </c>
      <c r="J4226" s="1" t="str">
        <f>SUBSTITUTE(RIGHT(Table1[[#This Row],[file]],LEN(Table1[[#This Row],[file]])-16),"_"," ")</f>
        <v>sample 02 vaseline glue vaseline side</v>
      </c>
    </row>
    <row r="4227" spans="1:10" hidden="1" x14ac:dyDescent="0.25">
      <c r="A4227" t="s">
        <v>4279</v>
      </c>
      <c r="B4227" t="s">
        <v>4231</v>
      </c>
      <c r="C4227">
        <v>-232.91159528721801</v>
      </c>
      <c r="D4227">
        <v>964.93542506400001</v>
      </c>
      <c r="E4227">
        <f>VALUE(SUBSTITUTE(SUBSTITUTE(SUBSTITUTE(RIGHT(Table1[[#This Row],[raw_timestamp]],21),":","")," ",""),"-",""))</f>
        <v>220175519785209</v>
      </c>
      <c r="F4227">
        <f>IF(Table1[[#This Row],[raw_load]]&gt;30000,F4226,(IF(Table1[[#This Row],[raw_load]]=49.339761120941,F4226,Table1[[#This Row],[raw_load]])))</f>
        <v>-232.91159528721801</v>
      </c>
      <c r="G4227">
        <f>-Table1[[#This Row],[load_temp]]</f>
        <v>232.91159528721801</v>
      </c>
      <c r="H4227">
        <f>IF(Table1[[#This Row],[raw_pressure]]=-207.33292143,H4226,D4227)</f>
        <v>964.93542506400001</v>
      </c>
      <c r="I4227" s="1">
        <f>1013-Table1[[#This Row],[pressure_temp]]</f>
        <v>48.064574935999985</v>
      </c>
      <c r="J4227" s="1" t="str">
        <f>SUBSTITUTE(RIGHT(Table1[[#This Row],[file]],LEN(Table1[[#This Row],[file]])-16),"_"," ")</f>
        <v>sample 02 vaseline glue vaseline side</v>
      </c>
    </row>
    <row r="4228" spans="1:10" hidden="1" x14ac:dyDescent="0.25">
      <c r="A4228" t="s">
        <v>4279</v>
      </c>
      <c r="B4228" t="s">
        <v>4232</v>
      </c>
      <c r="C4228">
        <v>-226.779732451526</v>
      </c>
      <c r="D4228">
        <v>982.56352049999998</v>
      </c>
      <c r="E4228">
        <f>VALUE(SUBSTITUTE(SUBSTITUTE(SUBSTITUTE(RIGHT(Table1[[#This Row],[raw_timestamp]],21),":","")," ",""),"-",""))</f>
        <v>220175520043035</v>
      </c>
      <c r="F4228">
        <f>IF(Table1[[#This Row],[raw_load]]&gt;30000,F4227,(IF(Table1[[#This Row],[raw_load]]=49.339761120941,F4227,Table1[[#This Row],[raw_load]])))</f>
        <v>-226.779732451526</v>
      </c>
      <c r="G4228">
        <f>-Table1[[#This Row],[load_temp]]</f>
        <v>226.779732451526</v>
      </c>
      <c r="H4228">
        <f>IF(Table1[[#This Row],[raw_pressure]]=-207.33292143,H4227,D4228)</f>
        <v>982.56352049999998</v>
      </c>
      <c r="I4228" s="1">
        <f>1013-Table1[[#This Row],[pressure_temp]]</f>
        <v>30.436479500000019</v>
      </c>
      <c r="J4228" s="1" t="str">
        <f>SUBSTITUTE(RIGHT(Table1[[#This Row],[file]],LEN(Table1[[#This Row],[file]])-16),"_"," ")</f>
        <v>sample 02 vaseline glue vaseline side</v>
      </c>
    </row>
    <row r="4229" spans="1:10" hidden="1" x14ac:dyDescent="0.25">
      <c r="A4229" t="s">
        <v>4279</v>
      </c>
      <c r="B4229" t="s">
        <v>4233</v>
      </c>
      <c r="C4229">
        <v>-253.711069463743</v>
      </c>
      <c r="D4229">
        <v>1000.1916159359999</v>
      </c>
      <c r="E4229">
        <f>VALUE(SUBSTITUTE(SUBSTITUTE(SUBSTITUTE(RIGHT(Table1[[#This Row],[raw_timestamp]],21),":","")," ",""),"-",""))</f>
        <v>220175520300770</v>
      </c>
      <c r="F4229">
        <f>IF(Table1[[#This Row],[raw_load]]&gt;30000,F4228,(IF(Table1[[#This Row],[raw_load]]=49.339761120941,F4228,Table1[[#This Row],[raw_load]])))</f>
        <v>-253.711069463743</v>
      </c>
      <c r="G4229">
        <f>-Table1[[#This Row],[load_temp]]</f>
        <v>253.711069463743</v>
      </c>
      <c r="H4229">
        <f>IF(Table1[[#This Row],[raw_pressure]]=-207.33292143,H4228,D4229)</f>
        <v>1000.1916159359999</v>
      </c>
      <c r="I4229" s="1">
        <f>1013-Table1[[#This Row],[pressure_temp]]</f>
        <v>12.808384064000052</v>
      </c>
      <c r="J4229" s="1" t="str">
        <f>SUBSTITUTE(RIGHT(Table1[[#This Row],[file]],LEN(Table1[[#This Row],[file]])-16),"_"," ")</f>
        <v>sample 02 vaseline glue vaseline side</v>
      </c>
    </row>
    <row r="4230" spans="1:10" hidden="1" x14ac:dyDescent="0.25">
      <c r="A4230" t="s">
        <v>4279</v>
      </c>
      <c r="B4230" t="s">
        <v>4234</v>
      </c>
      <c r="C4230">
        <v>-223.437745057412</v>
      </c>
      <c r="D4230">
        <v>949.82562897599996</v>
      </c>
      <c r="E4230">
        <f>VALUE(SUBSTITUTE(SUBSTITUTE(SUBSTITUTE(RIGHT(Table1[[#This Row],[raw_timestamp]],21),":","")," ",""),"-",""))</f>
        <v>220175520558527</v>
      </c>
      <c r="F4230">
        <f>IF(Table1[[#This Row],[raw_load]]&gt;30000,F4229,(IF(Table1[[#This Row],[raw_load]]=49.339761120941,F4229,Table1[[#This Row],[raw_load]])))</f>
        <v>-223.437745057412</v>
      </c>
      <c r="G4230">
        <f>-Table1[[#This Row],[load_temp]]</f>
        <v>223.437745057412</v>
      </c>
      <c r="H4230">
        <f>IF(Table1[[#This Row],[raw_pressure]]=-207.33292143,H4229,D4230)</f>
        <v>949.82562897599996</v>
      </c>
      <c r="I4230" s="1">
        <f>1013-Table1[[#This Row],[pressure_temp]]</f>
        <v>63.174371024000038</v>
      </c>
      <c r="J4230" s="1" t="str">
        <f>SUBSTITUTE(RIGHT(Table1[[#This Row],[file]],LEN(Table1[[#This Row],[file]])-16),"_"," ")</f>
        <v>sample 02 vaseline glue vaseline side</v>
      </c>
    </row>
    <row r="4231" spans="1:10" hidden="1" x14ac:dyDescent="0.25">
      <c r="A4231" t="s">
        <v>4279</v>
      </c>
      <c r="B4231" t="s">
        <v>4235</v>
      </c>
      <c r="C4231">
        <v>49.339761120940999</v>
      </c>
      <c r="D4231">
        <v>1015.301412024</v>
      </c>
      <c r="E4231">
        <f>VALUE(SUBSTITUTE(SUBSTITUTE(SUBSTITUTE(RIGHT(Table1[[#This Row],[raw_timestamp]],21),":","")," ",""),"-",""))</f>
        <v>220175520815925</v>
      </c>
      <c r="F4231">
        <f>IF(Table1[[#This Row],[raw_load]]&gt;30000,F4230,(IF(Table1[[#This Row],[raw_load]]=49.339761120941,F4230,Table1[[#This Row],[raw_load]])))</f>
        <v>-223.437745057412</v>
      </c>
      <c r="G4231">
        <f>-Table1[[#This Row],[load_temp]]</f>
        <v>223.437745057412</v>
      </c>
      <c r="H4231">
        <f>IF(Table1[[#This Row],[raw_pressure]]=-207.33292143,H4230,D4231)</f>
        <v>1015.301412024</v>
      </c>
      <c r="I4231" s="1">
        <f>1013-Table1[[#This Row],[pressure_temp]]</f>
        <v>-2.3014120240000011</v>
      </c>
      <c r="J4231" s="1" t="str">
        <f>SUBSTITUTE(RIGHT(Table1[[#This Row],[file]],LEN(Table1[[#This Row],[file]])-16),"_"," ")</f>
        <v>sample 02 vaseline glue vaseline side</v>
      </c>
    </row>
    <row r="4232" spans="1:10" hidden="1" x14ac:dyDescent="0.25">
      <c r="A4232" t="s">
        <v>4279</v>
      </c>
      <c r="B4232" t="s">
        <v>4236</v>
      </c>
      <c r="C4232">
        <v>-210.489986878461</v>
      </c>
      <c r="D4232">
        <v>956.12137734600003</v>
      </c>
      <c r="E4232">
        <f>VALUE(SUBSTITUTE(SUBSTITUTE(SUBSTITUTE(RIGHT(Table1[[#This Row],[raw_timestamp]],21),":","")," ",""),"-",""))</f>
        <v>220175521329290</v>
      </c>
      <c r="F4232">
        <f>IF(Table1[[#This Row],[raw_load]]&gt;30000,F4231,(IF(Table1[[#This Row],[raw_load]]=49.339761120941,F4231,Table1[[#This Row],[raw_load]])))</f>
        <v>-210.489986878461</v>
      </c>
      <c r="G4232">
        <f>-Table1[[#This Row],[load_temp]]</f>
        <v>210.489986878461</v>
      </c>
      <c r="H4232">
        <f>IF(Table1[[#This Row],[raw_pressure]]=-207.33292143,H4231,D4232)</f>
        <v>956.12137734600003</v>
      </c>
      <c r="I4232" s="1">
        <f>1013-Table1[[#This Row],[pressure_temp]]</f>
        <v>56.878622653999969</v>
      </c>
      <c r="J4232" s="1" t="str">
        <f>SUBSTITUTE(RIGHT(Table1[[#This Row],[file]],LEN(Table1[[#This Row],[file]])-16),"_"," ")</f>
        <v>sample 02 vaseline glue vaseline side</v>
      </c>
    </row>
    <row r="4233" spans="1:10" hidden="1" x14ac:dyDescent="0.25">
      <c r="A4233" t="s">
        <v>4279</v>
      </c>
      <c r="B4233" t="s">
        <v>4237</v>
      </c>
      <c r="C4233">
        <v>49.339761120940999</v>
      </c>
      <c r="D4233">
        <v>1027.8929087639999</v>
      </c>
      <c r="E4233">
        <f>VALUE(SUBSTITUTE(SUBSTITUTE(SUBSTITUTE(RIGHT(Table1[[#This Row],[raw_timestamp]],21),":","")," ",""),"-",""))</f>
        <v>220175521585841</v>
      </c>
      <c r="F4233">
        <f>IF(Table1[[#This Row],[raw_load]]&gt;30000,F4232,(IF(Table1[[#This Row],[raw_load]]=49.339761120941,F4232,Table1[[#This Row],[raw_load]])))</f>
        <v>-210.489986878461</v>
      </c>
      <c r="G4233">
        <f>-Table1[[#This Row],[load_temp]]</f>
        <v>210.489986878461</v>
      </c>
      <c r="H4233">
        <f>IF(Table1[[#This Row],[raw_pressure]]=-207.33292143,H4232,D4233)</f>
        <v>1027.8929087639999</v>
      </c>
      <c r="I4233" s="1">
        <f>1013-Table1[[#This Row],[pressure_temp]]</f>
        <v>-14.892908763999912</v>
      </c>
      <c r="J4233" s="1" t="str">
        <f>SUBSTITUTE(RIGHT(Table1[[#This Row],[file]],LEN(Table1[[#This Row],[file]])-16),"_"," ")</f>
        <v>sample 02 vaseline glue vaseline side</v>
      </c>
    </row>
    <row r="4234" spans="1:10" hidden="1" x14ac:dyDescent="0.25">
      <c r="A4234" t="s">
        <v>4279</v>
      </c>
      <c r="B4234" t="s">
        <v>4238</v>
      </c>
      <c r="C4234">
        <v>49.339761120940999</v>
      </c>
      <c r="D4234">
        <v>966.19457473800003</v>
      </c>
      <c r="E4234">
        <f>VALUE(SUBSTITUTE(SUBSTITUTE(SUBSTITUTE(RIGHT(Table1[[#This Row],[raw_timestamp]],21),":","")," ",""),"-",""))</f>
        <v>220175522096858</v>
      </c>
      <c r="F4234">
        <f>IF(Table1[[#This Row],[raw_load]]&gt;30000,F4233,(IF(Table1[[#This Row],[raw_load]]=49.339761120941,F4233,Table1[[#This Row],[raw_load]])))</f>
        <v>-210.489986878461</v>
      </c>
      <c r="G4234">
        <f>-Table1[[#This Row],[load_temp]]</f>
        <v>210.489986878461</v>
      </c>
      <c r="H4234">
        <f>IF(Table1[[#This Row],[raw_pressure]]=-207.33292143,H4233,D4234)</f>
        <v>966.19457473800003</v>
      </c>
      <c r="I4234" s="1">
        <f>1013-Table1[[#This Row],[pressure_temp]]</f>
        <v>46.805425261999972</v>
      </c>
      <c r="J4234" s="1" t="str">
        <f>SUBSTITUTE(RIGHT(Table1[[#This Row],[file]],LEN(Table1[[#This Row],[file]])-16),"_"," ")</f>
        <v>sample 02 vaseline glue vaseline side</v>
      </c>
    </row>
    <row r="4235" spans="1:10" hidden="1" x14ac:dyDescent="0.25">
      <c r="A4235" t="s">
        <v>4279</v>
      </c>
      <c r="B4235" t="s">
        <v>4239</v>
      </c>
      <c r="C4235">
        <v>383.79256974944298</v>
      </c>
      <c r="D4235">
        <v>967.45372441200004</v>
      </c>
      <c r="E4235">
        <f>VALUE(SUBSTITUTE(SUBSTITUTE(SUBSTITUTE(RIGHT(Table1[[#This Row],[raw_timestamp]],21),":","")," ",""),"-",""))</f>
        <v>220175522354805</v>
      </c>
      <c r="F4235">
        <f>IF(Table1[[#This Row],[raw_load]]&gt;30000,F4234,(IF(Table1[[#This Row],[raw_load]]=49.339761120941,F4234,Table1[[#This Row],[raw_load]])))</f>
        <v>383.79256974944298</v>
      </c>
      <c r="G4235">
        <f>-Table1[[#This Row],[load_temp]]</f>
        <v>-383.79256974944298</v>
      </c>
      <c r="H4235">
        <f>IF(Table1[[#This Row],[raw_pressure]]=-207.33292143,H4234,D4235)</f>
        <v>967.45372441200004</v>
      </c>
      <c r="I4235" s="1">
        <f>1013-Table1[[#This Row],[pressure_temp]]</f>
        <v>45.546275587999958</v>
      </c>
      <c r="J4235" s="1" t="str">
        <f>SUBSTITUTE(RIGHT(Table1[[#This Row],[file]],LEN(Table1[[#This Row],[file]])-16),"_"," ")</f>
        <v>sample 02 vaseline glue vaseline side</v>
      </c>
    </row>
    <row r="4236" spans="1:10" hidden="1" x14ac:dyDescent="0.25">
      <c r="A4236" t="s">
        <v>4279</v>
      </c>
      <c r="B4236" t="s">
        <v>4240</v>
      </c>
      <c r="C4236">
        <v>1616.4044905460901</v>
      </c>
      <c r="D4236">
        <v>995.15501724000001</v>
      </c>
      <c r="E4236">
        <f>VALUE(SUBSTITUTE(SUBSTITUTE(SUBSTITUTE(RIGHT(Table1[[#This Row],[raw_timestamp]],21),":","")," ",""),"-",""))</f>
        <v>220175522612540</v>
      </c>
      <c r="F4236">
        <f>IF(Table1[[#This Row],[raw_load]]&gt;30000,F4235,(IF(Table1[[#This Row],[raw_load]]=49.339761120941,F4235,Table1[[#This Row],[raw_load]])))</f>
        <v>1616.4044905460901</v>
      </c>
      <c r="G4236">
        <f>-Table1[[#This Row],[load_temp]]</f>
        <v>-1616.4044905460901</v>
      </c>
      <c r="H4236">
        <f>IF(Table1[[#This Row],[raw_pressure]]=-207.33292143,H4235,D4236)</f>
        <v>995.15501724000001</v>
      </c>
      <c r="I4236" s="1">
        <f>1013-Table1[[#This Row],[pressure_temp]]</f>
        <v>17.844982759999994</v>
      </c>
      <c r="J4236" s="1" t="str">
        <f>SUBSTITUTE(RIGHT(Table1[[#This Row],[file]],LEN(Table1[[#This Row],[file]])-16),"_"," ")</f>
        <v>sample 02 vaseline glue vaseline side</v>
      </c>
    </row>
    <row r="4237" spans="1:10" hidden="1" x14ac:dyDescent="0.25">
      <c r="A4237" t="s">
        <v>4279</v>
      </c>
      <c r="B4237" t="s">
        <v>4241</v>
      </c>
      <c r="C4237">
        <v>2803.88003773628</v>
      </c>
      <c r="D4237">
        <v>939.75243158399996</v>
      </c>
      <c r="E4237">
        <f>VALUE(SUBSTITUTE(SUBSTITUTE(SUBSTITUTE(RIGHT(Table1[[#This Row],[raw_timestamp]],21),":","")," ",""),"-",""))</f>
        <v>220175522870256</v>
      </c>
      <c r="F4237">
        <f>IF(Table1[[#This Row],[raw_load]]&gt;30000,F4236,(IF(Table1[[#This Row],[raw_load]]=49.339761120941,F4236,Table1[[#This Row],[raw_load]])))</f>
        <v>2803.88003773628</v>
      </c>
      <c r="G4237">
        <f>-Table1[[#This Row],[load_temp]]</f>
        <v>-2803.88003773628</v>
      </c>
      <c r="H4237">
        <f>IF(Table1[[#This Row],[raw_pressure]]=-207.33292143,H4236,D4237)</f>
        <v>939.75243158399996</v>
      </c>
      <c r="I4237" s="1">
        <f>1013-Table1[[#This Row],[pressure_temp]]</f>
        <v>73.247568416000036</v>
      </c>
      <c r="J4237" s="1" t="str">
        <f>SUBSTITUTE(RIGHT(Table1[[#This Row],[file]],LEN(Table1[[#This Row],[file]])-16),"_"," ")</f>
        <v>sample 02 vaseline glue vaseline side</v>
      </c>
    </row>
    <row r="4238" spans="1:10" hidden="1" x14ac:dyDescent="0.25">
      <c r="A4238" t="s">
        <v>4279</v>
      </c>
      <c r="B4238" t="s">
        <v>4242</v>
      </c>
      <c r="C4238">
        <v>49.339761120940999</v>
      </c>
      <c r="D4238">
        <v>967.45372441200004</v>
      </c>
      <c r="E4238">
        <f>VALUE(SUBSTITUTE(SUBSTITUTE(SUBSTITUTE(RIGHT(Table1[[#This Row],[raw_timestamp]],21),":","")," ",""),"-",""))</f>
        <v>220175523125906</v>
      </c>
      <c r="F4238">
        <f>IF(Table1[[#This Row],[raw_load]]&gt;30000,F4237,(IF(Table1[[#This Row],[raw_load]]=49.339761120941,F4237,Table1[[#This Row],[raw_load]])))</f>
        <v>2803.88003773628</v>
      </c>
      <c r="G4238">
        <f>-Table1[[#This Row],[load_temp]]</f>
        <v>-2803.88003773628</v>
      </c>
      <c r="H4238">
        <f>IF(Table1[[#This Row],[raw_pressure]]=-207.33292143,H4237,D4238)</f>
        <v>967.45372441200004</v>
      </c>
      <c r="I4238" s="1">
        <f>1013-Table1[[#This Row],[pressure_temp]]</f>
        <v>45.546275587999958</v>
      </c>
      <c r="J4238" s="1" t="str">
        <f>SUBSTITUTE(RIGHT(Table1[[#This Row],[file]],LEN(Table1[[#This Row],[file]])-16),"_"," ")</f>
        <v>sample 02 vaseline glue vaseline side</v>
      </c>
    </row>
    <row r="4239" spans="1:10" hidden="1" x14ac:dyDescent="0.25">
      <c r="A4239" t="s">
        <v>4279</v>
      </c>
      <c r="B4239" t="s">
        <v>4243</v>
      </c>
      <c r="C4239">
        <v>4217.3696973196302</v>
      </c>
      <c r="D4239">
        <v>987.60011919600004</v>
      </c>
      <c r="E4239">
        <f>VALUE(SUBSTITUTE(SUBSTITUTE(SUBSTITUTE(RIGHT(Table1[[#This Row],[raw_timestamp]],21),":","")," ",""),"-",""))</f>
        <v>220175523383811</v>
      </c>
      <c r="F4239">
        <f>IF(Table1[[#This Row],[raw_load]]&gt;30000,F4238,(IF(Table1[[#This Row],[raw_load]]=49.339761120941,F4238,Table1[[#This Row],[raw_load]])))</f>
        <v>4217.3696973196302</v>
      </c>
      <c r="G4239">
        <f>-Table1[[#This Row],[load_temp]]</f>
        <v>-4217.3696973196302</v>
      </c>
      <c r="H4239">
        <f>IF(Table1[[#This Row],[raw_pressure]]=-207.33292143,H4238,D4239)</f>
        <v>987.60011919600004</v>
      </c>
      <c r="I4239" s="1">
        <f>1013-Table1[[#This Row],[pressure_temp]]</f>
        <v>25.399880803999963</v>
      </c>
      <c r="J4239" s="1" t="str">
        <f>SUBSTITUTE(RIGHT(Table1[[#This Row],[file]],LEN(Table1[[#This Row],[file]])-16),"_"," ")</f>
        <v>sample 02 vaseline glue vaseline side</v>
      </c>
    </row>
    <row r="4240" spans="1:10" hidden="1" x14ac:dyDescent="0.25">
      <c r="A4240" t="s">
        <v>4279</v>
      </c>
      <c r="B4240" t="s">
        <v>4244</v>
      </c>
      <c r="C4240">
        <v>5231.6433276473199</v>
      </c>
      <c r="D4240">
        <v>923.38348582200001</v>
      </c>
      <c r="E4240">
        <f>VALUE(SUBSTITUTE(SUBSTITUTE(SUBSTITUTE(RIGHT(Table1[[#This Row],[raw_timestamp]],21),":","")," ",""),"-",""))</f>
        <v>220175523641525</v>
      </c>
      <c r="F4240">
        <f>IF(Table1[[#This Row],[raw_load]]&gt;30000,F4239,(IF(Table1[[#This Row],[raw_load]]=49.339761120941,F4239,Table1[[#This Row],[raw_load]])))</f>
        <v>5231.6433276473199</v>
      </c>
      <c r="G4240">
        <f>-Table1[[#This Row],[load_temp]]</f>
        <v>-5231.6433276473199</v>
      </c>
      <c r="H4240">
        <f>IF(Table1[[#This Row],[raw_pressure]]=-207.33292143,H4239,D4240)</f>
        <v>923.38348582200001</v>
      </c>
      <c r="I4240" s="1">
        <f>1013-Table1[[#This Row],[pressure_temp]]</f>
        <v>89.616514177999989</v>
      </c>
      <c r="J4240" s="1" t="str">
        <f>SUBSTITUTE(RIGHT(Table1[[#This Row],[file]],LEN(Table1[[#This Row],[file]])-16),"_"," ")</f>
        <v>sample 02 vaseline glue vaseline side</v>
      </c>
    </row>
    <row r="4241" spans="1:10" hidden="1" x14ac:dyDescent="0.25">
      <c r="A4241" t="s">
        <v>4279</v>
      </c>
      <c r="B4241" t="s">
        <v>4245</v>
      </c>
      <c r="C4241">
        <v>5744.7849710382998</v>
      </c>
      <c r="D4241">
        <v>956.12137734600003</v>
      </c>
      <c r="E4241">
        <f>VALUE(SUBSTITUTE(SUBSTITUTE(SUBSTITUTE(RIGHT(Table1[[#This Row],[raw_timestamp]],21),":","")," ",""),"-",""))</f>
        <v>220175523899469</v>
      </c>
      <c r="F4241">
        <f>IF(Table1[[#This Row],[raw_load]]&gt;30000,F4240,(IF(Table1[[#This Row],[raw_load]]=49.339761120941,F4240,Table1[[#This Row],[raw_load]])))</f>
        <v>5744.7849710382998</v>
      </c>
      <c r="G4241">
        <f>-Table1[[#This Row],[load_temp]]</f>
        <v>-5744.7849710382998</v>
      </c>
      <c r="H4241">
        <f>IF(Table1[[#This Row],[raw_pressure]]=-207.33292143,H4240,D4241)</f>
        <v>956.12137734600003</v>
      </c>
      <c r="I4241" s="1">
        <f>1013-Table1[[#This Row],[pressure_temp]]</f>
        <v>56.878622653999969</v>
      </c>
      <c r="J4241" s="1" t="str">
        <f>SUBSTITUTE(RIGHT(Table1[[#This Row],[file]],LEN(Table1[[#This Row],[file]])-16),"_"," ")</f>
        <v>sample 02 vaseline glue vaseline side</v>
      </c>
    </row>
    <row r="4242" spans="1:10" hidden="1" x14ac:dyDescent="0.25">
      <c r="A4242" t="s">
        <v>4279</v>
      </c>
      <c r="B4242" t="s">
        <v>4246</v>
      </c>
      <c r="C4242">
        <v>49.339761120940999</v>
      </c>
      <c r="D4242">
        <v>923.38348582200001</v>
      </c>
      <c r="E4242">
        <f>VALUE(SUBSTITUTE(SUBSTITUTE(SUBSTITUTE(RIGHT(Table1[[#This Row],[raw_timestamp]],21),":","")," ",""),"-",""))</f>
        <v>220175524155967</v>
      </c>
      <c r="F4242">
        <f>IF(Table1[[#This Row],[raw_load]]&gt;30000,F4241,(IF(Table1[[#This Row],[raw_load]]=49.339761120941,F4241,Table1[[#This Row],[raw_load]])))</f>
        <v>5744.7849710382998</v>
      </c>
      <c r="G4242">
        <f>-Table1[[#This Row],[load_temp]]</f>
        <v>-5744.7849710382998</v>
      </c>
      <c r="H4242">
        <f>IF(Table1[[#This Row],[raw_pressure]]=-207.33292143,H4241,D4242)</f>
        <v>923.38348582200001</v>
      </c>
      <c r="I4242" s="1">
        <f>1013-Table1[[#This Row],[pressure_temp]]</f>
        <v>89.616514177999989</v>
      </c>
      <c r="J4242" s="1" t="str">
        <f>SUBSTITUTE(RIGHT(Table1[[#This Row],[file]],LEN(Table1[[#This Row],[file]])-16),"_"," ")</f>
        <v>sample 02 vaseline glue vaseline side</v>
      </c>
    </row>
    <row r="4243" spans="1:10" hidden="1" x14ac:dyDescent="0.25">
      <c r="A4243" t="s">
        <v>4279</v>
      </c>
      <c r="B4243" t="s">
        <v>4247</v>
      </c>
      <c r="C4243">
        <v>5963.8366096937398</v>
      </c>
      <c r="D4243">
        <v>869.24004983999998</v>
      </c>
      <c r="E4243">
        <f>VALUE(SUBSTITUTE(SUBSTITUTE(SUBSTITUTE(RIGHT(Table1[[#This Row],[raw_timestamp]],21),":","")," ",""),"-",""))</f>
        <v>220175524413779</v>
      </c>
      <c r="F4243">
        <f>IF(Table1[[#This Row],[raw_load]]&gt;30000,F4242,(IF(Table1[[#This Row],[raw_load]]=49.339761120941,F4242,Table1[[#This Row],[raw_load]])))</f>
        <v>5963.8366096937398</v>
      </c>
      <c r="G4243">
        <f>-Table1[[#This Row],[load_temp]]</f>
        <v>-5963.8366096937398</v>
      </c>
      <c r="H4243">
        <f>IF(Table1[[#This Row],[raw_pressure]]=-207.33292143,H4242,D4243)</f>
        <v>869.24004983999998</v>
      </c>
      <c r="I4243" s="1">
        <f>1013-Table1[[#This Row],[pressure_temp]]</f>
        <v>143.75995016000002</v>
      </c>
      <c r="J4243" s="1" t="str">
        <f>SUBSTITUTE(RIGHT(Table1[[#This Row],[file]],LEN(Table1[[#This Row],[file]])-16),"_"," ")</f>
        <v>sample 02 vaseline glue vaseline side</v>
      </c>
    </row>
    <row r="4244" spans="1:10" hidden="1" x14ac:dyDescent="0.25">
      <c r="A4244" t="s">
        <v>4279</v>
      </c>
      <c r="B4244" t="s">
        <v>4248</v>
      </c>
      <c r="C4244">
        <v>847.80113531117297</v>
      </c>
      <c r="D4244">
        <v>876.79494788399995</v>
      </c>
      <c r="E4244">
        <f>VALUE(SUBSTITUTE(SUBSTITUTE(SUBSTITUTE(RIGHT(Table1[[#This Row],[raw_timestamp]],21),":","")," ",""),"-",""))</f>
        <v>220175524671549</v>
      </c>
      <c r="F4244">
        <f>IF(Table1[[#This Row],[raw_load]]&gt;30000,F4243,(IF(Table1[[#This Row],[raw_load]]=49.339761120941,F4243,Table1[[#This Row],[raw_load]])))</f>
        <v>847.80113531117297</v>
      </c>
      <c r="G4244">
        <f>-Table1[[#This Row],[load_temp]]</f>
        <v>-847.80113531117297</v>
      </c>
      <c r="H4244">
        <f>IF(Table1[[#This Row],[raw_pressure]]=-207.33292143,H4243,D4244)</f>
        <v>876.79494788399995</v>
      </c>
      <c r="I4244" s="1">
        <f>1013-Table1[[#This Row],[pressure_temp]]</f>
        <v>136.20505211600005</v>
      </c>
      <c r="J4244" s="1" t="str">
        <f>SUBSTITUTE(RIGHT(Table1[[#This Row],[file]],LEN(Table1[[#This Row],[file]])-16),"_"," ")</f>
        <v>sample 02 vaseline glue vaseline side</v>
      </c>
    </row>
    <row r="4245" spans="1:10" hidden="1" x14ac:dyDescent="0.25">
      <c r="A4245" t="s">
        <v>4279</v>
      </c>
      <c r="B4245" t="s">
        <v>4249</v>
      </c>
      <c r="C4245">
        <v>-149.27396339767901</v>
      </c>
      <c r="D4245">
        <v>881.83154658000001</v>
      </c>
      <c r="E4245">
        <f>VALUE(SUBSTITUTE(SUBSTITUTE(SUBSTITUTE(RIGHT(Table1[[#This Row],[raw_timestamp]],21),":","")," ",""),"-",""))</f>
        <v>220175524929457</v>
      </c>
      <c r="F4245">
        <f>IF(Table1[[#This Row],[raw_load]]&gt;30000,F4244,(IF(Table1[[#This Row],[raw_load]]=49.339761120941,F4244,Table1[[#This Row],[raw_load]])))</f>
        <v>-149.27396339767901</v>
      </c>
      <c r="G4245">
        <f>-Table1[[#This Row],[load_temp]]</f>
        <v>149.27396339767901</v>
      </c>
      <c r="H4245">
        <f>IF(Table1[[#This Row],[raw_pressure]]=-207.33292143,H4244,D4245)</f>
        <v>881.83154658000001</v>
      </c>
      <c r="I4245" s="1">
        <f>1013-Table1[[#This Row],[pressure_temp]]</f>
        <v>131.16845341999999</v>
      </c>
      <c r="J4245" s="1" t="str">
        <f>SUBSTITUTE(RIGHT(Table1[[#This Row],[file]],LEN(Table1[[#This Row],[file]])-16),"_"," ")</f>
        <v>sample 02 vaseline glue vaseline side</v>
      </c>
    </row>
    <row r="4246" spans="1:10" hidden="1" x14ac:dyDescent="0.25">
      <c r="A4246" t="s">
        <v>4279</v>
      </c>
      <c r="B4246" t="s">
        <v>4250</v>
      </c>
      <c r="C4246">
        <v>49.339761120940999</v>
      </c>
      <c r="D4246">
        <v>888.12729494999996</v>
      </c>
      <c r="E4246">
        <f>VALUE(SUBSTITUTE(SUBSTITUTE(SUBSTITUTE(RIGHT(Table1[[#This Row],[raw_timestamp]],21),":","")," ",""),"-",""))</f>
        <v>220175525185817</v>
      </c>
      <c r="F4246">
        <f>IF(Table1[[#This Row],[raw_load]]&gt;30000,F4245,(IF(Table1[[#This Row],[raw_load]]=49.339761120941,F4245,Table1[[#This Row],[raw_load]])))</f>
        <v>-149.27396339767901</v>
      </c>
      <c r="G4246">
        <f>-Table1[[#This Row],[load_temp]]</f>
        <v>149.27396339767901</v>
      </c>
      <c r="H4246">
        <f>IF(Table1[[#This Row],[raw_pressure]]=-207.33292143,H4245,D4246)</f>
        <v>888.12729494999996</v>
      </c>
      <c r="I4246" s="1">
        <f>1013-Table1[[#This Row],[pressure_temp]]</f>
        <v>124.87270505000004</v>
      </c>
      <c r="J4246" s="1" t="str">
        <f>SUBSTITUTE(RIGHT(Table1[[#This Row],[file]],LEN(Table1[[#This Row],[file]])-16),"_"," ")</f>
        <v>sample 02 vaseline glue vaseline side</v>
      </c>
    </row>
    <row r="4247" spans="1:10" hidden="1" x14ac:dyDescent="0.25">
      <c r="A4247" t="s">
        <v>4279</v>
      </c>
      <c r="B4247" t="s">
        <v>4251</v>
      </c>
      <c r="C4247">
        <v>-43.972044804190901</v>
      </c>
      <c r="D4247">
        <v>884.34984592800004</v>
      </c>
      <c r="E4247">
        <f>VALUE(SUBSTITUTE(SUBSTITUTE(SUBSTITUTE(RIGHT(Table1[[#This Row],[raw_timestamp]],21),":","")," ",""),"-",""))</f>
        <v>220175525699663</v>
      </c>
      <c r="F4247">
        <f>IF(Table1[[#This Row],[raw_load]]&gt;30000,F4246,(IF(Table1[[#This Row],[raw_load]]=49.339761120941,F4246,Table1[[#This Row],[raw_load]])))</f>
        <v>-43.972044804190901</v>
      </c>
      <c r="G4247">
        <f>-Table1[[#This Row],[load_temp]]</f>
        <v>43.972044804190901</v>
      </c>
      <c r="H4247">
        <f>IF(Table1[[#This Row],[raw_pressure]]=-207.33292143,H4246,D4247)</f>
        <v>884.34984592800004</v>
      </c>
      <c r="I4247" s="1">
        <f>1013-Table1[[#This Row],[pressure_temp]]</f>
        <v>128.65015407199996</v>
      </c>
      <c r="J4247" s="1" t="str">
        <f>SUBSTITUTE(RIGHT(Table1[[#This Row],[file]],LEN(Table1[[#This Row],[file]])-16),"_"," ")</f>
        <v>sample 02 vaseline glue vaseline side</v>
      </c>
    </row>
    <row r="4248" spans="1:10" hidden="1" x14ac:dyDescent="0.25">
      <c r="A4248" t="s">
        <v>4279</v>
      </c>
      <c r="B4248" t="s">
        <v>4252</v>
      </c>
      <c r="C4248">
        <v>49.339761120940999</v>
      </c>
      <c r="D4248">
        <v>884.34984592800004</v>
      </c>
      <c r="E4248">
        <f>VALUE(SUBSTITUTE(SUBSTITUTE(SUBSTITUTE(RIGHT(Table1[[#This Row],[raw_timestamp]],21),":","")," ",""),"-",""))</f>
        <v>220175525956012</v>
      </c>
      <c r="F4248">
        <f>IF(Table1[[#This Row],[raw_load]]&gt;30000,F4247,(IF(Table1[[#This Row],[raw_load]]=49.339761120941,F4247,Table1[[#This Row],[raw_load]])))</f>
        <v>-43.972044804190901</v>
      </c>
      <c r="G4248">
        <f>-Table1[[#This Row],[load_temp]]</f>
        <v>43.972044804190901</v>
      </c>
      <c r="H4248">
        <f>IF(Table1[[#This Row],[raw_pressure]]=-207.33292143,H4247,D4248)</f>
        <v>884.34984592800004</v>
      </c>
      <c r="I4248" s="1">
        <f>1013-Table1[[#This Row],[pressure_temp]]</f>
        <v>128.65015407199996</v>
      </c>
      <c r="J4248" s="1" t="str">
        <f>SUBSTITUTE(RIGHT(Table1[[#This Row],[file]],LEN(Table1[[#This Row],[file]])-16),"_"," ")</f>
        <v>sample 02 vaseline glue vaseline side</v>
      </c>
    </row>
    <row r="4249" spans="1:10" hidden="1" x14ac:dyDescent="0.25">
      <c r="A4249" t="s">
        <v>4279</v>
      </c>
      <c r="B4249" t="s">
        <v>4253</v>
      </c>
      <c r="C4249">
        <v>-44.162596717013201</v>
      </c>
      <c r="D4249">
        <v>856.64855309999996</v>
      </c>
      <c r="E4249">
        <f>VALUE(SUBSTITUTE(SUBSTITUTE(SUBSTITUTE(RIGHT(Table1[[#This Row],[raw_timestamp]],21),":","")," ",""),"-",""))</f>
        <v>220175526213821</v>
      </c>
      <c r="F4249">
        <f>IF(Table1[[#This Row],[raw_load]]&gt;30000,F4248,(IF(Table1[[#This Row],[raw_load]]=49.339761120941,F4248,Table1[[#This Row],[raw_load]])))</f>
        <v>-44.162596717013201</v>
      </c>
      <c r="G4249">
        <f>-Table1[[#This Row],[load_temp]]</f>
        <v>44.162596717013201</v>
      </c>
      <c r="H4249">
        <f>IF(Table1[[#This Row],[raw_pressure]]=-207.33292143,H4248,D4249)</f>
        <v>856.64855309999996</v>
      </c>
      <c r="I4249" s="1">
        <f>1013-Table1[[#This Row],[pressure_temp]]</f>
        <v>156.35144690000004</v>
      </c>
      <c r="J4249" s="1" t="str">
        <f>SUBSTITUTE(RIGHT(Table1[[#This Row],[file]],LEN(Table1[[#This Row],[file]])-16),"_"," ")</f>
        <v>sample 02 vaseline glue vaseline side</v>
      </c>
    </row>
    <row r="4250" spans="1:10" hidden="1" x14ac:dyDescent="0.25">
      <c r="A4250" t="s">
        <v>4279</v>
      </c>
      <c r="B4250" t="s">
        <v>4254</v>
      </c>
      <c r="C4250">
        <v>-43.346643654415203</v>
      </c>
      <c r="D4250">
        <v>869.24004983999998</v>
      </c>
      <c r="E4250">
        <f>VALUE(SUBSTITUTE(SUBSTITUTE(SUBSTITUTE(RIGHT(Table1[[#This Row],[raw_timestamp]],21),":","")," ",""),"-",""))</f>
        <v>220175526471549</v>
      </c>
      <c r="F4250">
        <f>IF(Table1[[#This Row],[raw_load]]&gt;30000,F4249,(IF(Table1[[#This Row],[raw_load]]=49.339761120941,F4249,Table1[[#This Row],[raw_load]])))</f>
        <v>-43.346643654415203</v>
      </c>
      <c r="G4250">
        <f>-Table1[[#This Row],[load_temp]]</f>
        <v>43.346643654415203</v>
      </c>
      <c r="H4250">
        <f>IF(Table1[[#This Row],[raw_pressure]]=-207.33292143,H4249,D4250)</f>
        <v>869.24004983999998</v>
      </c>
      <c r="I4250" s="1">
        <f>1013-Table1[[#This Row],[pressure_temp]]</f>
        <v>143.75995016000002</v>
      </c>
      <c r="J4250" s="1" t="str">
        <f>SUBSTITUTE(RIGHT(Table1[[#This Row],[file]],LEN(Table1[[#This Row],[file]])-16),"_"," ")</f>
        <v>sample 02 vaseline glue vaseline side</v>
      </c>
    </row>
    <row r="4251" spans="1:10" hidden="1" x14ac:dyDescent="0.25">
      <c r="A4251" t="s">
        <v>4279</v>
      </c>
      <c r="B4251" t="s">
        <v>4255</v>
      </c>
      <c r="C4251">
        <v>-41.704965636253903</v>
      </c>
      <c r="D4251">
        <v>883.09069625400002</v>
      </c>
      <c r="E4251">
        <f>VALUE(SUBSTITUTE(SUBSTITUTE(SUBSTITUTE(RIGHT(Table1[[#This Row],[raw_timestamp]],21),":","")," ",""),"-",""))</f>
        <v>220175526729483</v>
      </c>
      <c r="F4251">
        <f>IF(Table1[[#This Row],[raw_load]]&gt;30000,F4250,(IF(Table1[[#This Row],[raw_load]]=49.339761120941,F4250,Table1[[#This Row],[raw_load]])))</f>
        <v>-41.704965636253903</v>
      </c>
      <c r="G4251">
        <f>-Table1[[#This Row],[load_temp]]</f>
        <v>41.704965636253903</v>
      </c>
      <c r="H4251">
        <f>IF(Table1[[#This Row],[raw_pressure]]=-207.33292143,H4250,D4251)</f>
        <v>883.09069625400002</v>
      </c>
      <c r="I4251" s="1">
        <f>1013-Table1[[#This Row],[pressure_temp]]</f>
        <v>129.90930374599998</v>
      </c>
      <c r="J4251" s="1" t="str">
        <f>SUBSTITUTE(RIGHT(Table1[[#This Row],[file]],LEN(Table1[[#This Row],[file]])-16),"_"," ")</f>
        <v>sample 02 vaseline glue vaseline side</v>
      </c>
    </row>
    <row r="4252" spans="1:10" hidden="1" x14ac:dyDescent="0.25">
      <c r="A4252" t="s">
        <v>4279</v>
      </c>
      <c r="B4252" t="s">
        <v>4256</v>
      </c>
      <c r="C4252">
        <v>49.339761120940999</v>
      </c>
      <c r="D4252">
        <v>886.86814527599995</v>
      </c>
      <c r="E4252">
        <f>VALUE(SUBSTITUTE(SUBSTITUTE(SUBSTITUTE(RIGHT(Table1[[#This Row],[raw_timestamp]],21),":","")," ",""),"-",""))</f>
        <v>220175526985832</v>
      </c>
      <c r="F4252">
        <f>IF(Table1[[#This Row],[raw_load]]&gt;30000,F4251,(IF(Table1[[#This Row],[raw_load]]=49.339761120941,F4251,Table1[[#This Row],[raw_load]])))</f>
        <v>-41.704965636253903</v>
      </c>
      <c r="G4252">
        <f>-Table1[[#This Row],[load_temp]]</f>
        <v>41.704965636253903</v>
      </c>
      <c r="H4252">
        <f>IF(Table1[[#This Row],[raw_pressure]]=-207.33292143,H4251,D4252)</f>
        <v>886.86814527599995</v>
      </c>
      <c r="I4252" s="1">
        <f>1013-Table1[[#This Row],[pressure_temp]]</f>
        <v>126.13185472400005</v>
      </c>
      <c r="J4252" s="1" t="str">
        <f>SUBSTITUTE(RIGHT(Table1[[#This Row],[file]],LEN(Table1[[#This Row],[file]])-16),"_"," ")</f>
        <v>sample 02 vaseline glue vaseline side</v>
      </c>
    </row>
    <row r="4253" spans="1:10" hidden="1" x14ac:dyDescent="0.25">
      <c r="A4253" t="s">
        <v>4279</v>
      </c>
      <c r="B4253" t="s">
        <v>4257</v>
      </c>
      <c r="C4253">
        <v>-43.253810671245297</v>
      </c>
      <c r="D4253">
        <v>924.64263549600003</v>
      </c>
      <c r="E4253">
        <f>VALUE(SUBSTITUTE(SUBSTITUTE(SUBSTITUTE(RIGHT(Table1[[#This Row],[raw_timestamp]],21),":","")," ",""),"-",""))</f>
        <v>220175527499457</v>
      </c>
      <c r="F4253">
        <f>IF(Table1[[#This Row],[raw_load]]&gt;30000,F4252,(IF(Table1[[#This Row],[raw_load]]=49.339761120941,F4252,Table1[[#This Row],[raw_load]])))</f>
        <v>-43.253810671245297</v>
      </c>
      <c r="G4253">
        <f>-Table1[[#This Row],[load_temp]]</f>
        <v>43.253810671245297</v>
      </c>
      <c r="H4253">
        <f>IF(Table1[[#This Row],[raw_pressure]]=-207.33292143,H4252,D4253)</f>
        <v>924.64263549600003</v>
      </c>
      <c r="I4253" s="1">
        <f>1013-Table1[[#This Row],[pressure_temp]]</f>
        <v>88.357364503999975</v>
      </c>
      <c r="J4253" s="1" t="str">
        <f>SUBSTITUTE(RIGHT(Table1[[#This Row],[file]],LEN(Table1[[#This Row],[file]])-16),"_"," ")</f>
        <v>sample 02 vaseline glue vaseline side</v>
      </c>
    </row>
    <row r="4254" spans="1:10" hidden="1" x14ac:dyDescent="0.25">
      <c r="A4254" t="s">
        <v>4279</v>
      </c>
      <c r="B4254" t="s">
        <v>4258</v>
      </c>
      <c r="C4254">
        <v>49.339761120940999</v>
      </c>
      <c r="D4254">
        <v>908.27368973399996</v>
      </c>
      <c r="E4254">
        <f>VALUE(SUBSTITUTE(SUBSTITUTE(SUBSTITUTE(RIGHT(Table1[[#This Row],[raw_timestamp]],21),":","")," ",""),"-",""))</f>
        <v>220175527755933</v>
      </c>
      <c r="F4254">
        <f>IF(Table1[[#This Row],[raw_load]]&gt;30000,F4253,(IF(Table1[[#This Row],[raw_load]]=49.339761120941,F4253,Table1[[#This Row],[raw_load]])))</f>
        <v>-43.253810671245297</v>
      </c>
      <c r="G4254">
        <f>-Table1[[#This Row],[load_temp]]</f>
        <v>43.253810671245297</v>
      </c>
      <c r="H4254">
        <f>IF(Table1[[#This Row],[raw_pressure]]=-207.33292143,H4253,D4254)</f>
        <v>908.27368973399996</v>
      </c>
      <c r="I4254" s="1">
        <f>1013-Table1[[#This Row],[pressure_temp]]</f>
        <v>104.72631026600004</v>
      </c>
      <c r="J4254" s="1" t="str">
        <f>SUBSTITUTE(RIGHT(Table1[[#This Row],[file]],LEN(Table1[[#This Row],[file]])-16),"_"," ")</f>
        <v>sample 02 vaseline glue vaseline side</v>
      </c>
    </row>
    <row r="4255" spans="1:10" hidden="1" x14ac:dyDescent="0.25">
      <c r="A4255" t="s">
        <v>4279</v>
      </c>
      <c r="B4255" t="s">
        <v>4259</v>
      </c>
      <c r="C4255">
        <v>-43.463906369998099</v>
      </c>
      <c r="D4255">
        <v>928.42008451799995</v>
      </c>
      <c r="E4255">
        <f>VALUE(SUBSTITUTE(SUBSTITUTE(SUBSTITUTE(RIGHT(Table1[[#This Row],[raw_timestamp]],21),":","")," ",""),"-",""))</f>
        <v>220175528013812</v>
      </c>
      <c r="F4255">
        <f>IF(Table1[[#This Row],[raw_load]]&gt;30000,F4254,(IF(Table1[[#This Row],[raw_load]]=49.339761120941,F4254,Table1[[#This Row],[raw_load]])))</f>
        <v>-43.463906369998099</v>
      </c>
      <c r="G4255">
        <f>-Table1[[#This Row],[load_temp]]</f>
        <v>43.463906369998099</v>
      </c>
      <c r="H4255">
        <f>IF(Table1[[#This Row],[raw_pressure]]=-207.33292143,H4254,D4255)</f>
        <v>928.42008451799995</v>
      </c>
      <c r="I4255" s="1">
        <f>1013-Table1[[#This Row],[pressure_temp]]</f>
        <v>84.579915482000047</v>
      </c>
      <c r="J4255" s="1" t="str">
        <f>SUBSTITUTE(RIGHT(Table1[[#This Row],[file]],LEN(Table1[[#This Row],[file]])-16),"_"," ")</f>
        <v>sample 02 vaseline glue vaseline side</v>
      </c>
    </row>
    <row r="4256" spans="1:10" hidden="1" x14ac:dyDescent="0.25">
      <c r="A4256" t="s">
        <v>4279</v>
      </c>
      <c r="B4256" t="s">
        <v>4260</v>
      </c>
      <c r="C4256">
        <v>-42.804303594844001</v>
      </c>
      <c r="D4256">
        <v>913.31028843000001</v>
      </c>
      <c r="E4256">
        <f>VALUE(SUBSTITUTE(SUBSTITUTE(SUBSTITUTE(RIGHT(Table1[[#This Row],[raw_timestamp]],21),":","")," ",""),"-",""))</f>
        <v>220175528271491</v>
      </c>
      <c r="F4256">
        <f>IF(Table1[[#This Row],[raw_load]]&gt;30000,F4255,(IF(Table1[[#This Row],[raw_load]]=49.339761120941,F4255,Table1[[#This Row],[raw_load]])))</f>
        <v>-42.804303594844001</v>
      </c>
      <c r="G4256">
        <f>-Table1[[#This Row],[load_temp]]</f>
        <v>42.804303594844001</v>
      </c>
      <c r="H4256">
        <f>IF(Table1[[#This Row],[raw_pressure]]=-207.33292143,H4255,D4256)</f>
        <v>913.31028843000001</v>
      </c>
      <c r="I4256" s="1">
        <f>1013-Table1[[#This Row],[pressure_temp]]</f>
        <v>99.689711569999986</v>
      </c>
      <c r="J4256" s="1" t="str">
        <f>SUBSTITUTE(RIGHT(Table1[[#This Row],[file]],LEN(Table1[[#This Row],[file]])-16),"_"," ")</f>
        <v>sample 02 vaseline glue vaseline side</v>
      </c>
    </row>
    <row r="4257" spans="1:10" hidden="1" x14ac:dyDescent="0.25">
      <c r="A4257" t="s">
        <v>4279</v>
      </c>
      <c r="B4257" t="s">
        <v>4261</v>
      </c>
      <c r="C4257">
        <v>-45.901993664826897</v>
      </c>
      <c r="D4257">
        <v>905.75539038599902</v>
      </c>
      <c r="E4257">
        <f>VALUE(SUBSTITUTE(SUBSTITUTE(SUBSTITUTE(RIGHT(Table1[[#This Row],[raw_timestamp]],21),":","")," ",""),"-",""))</f>
        <v>220175528529371</v>
      </c>
      <c r="F4257">
        <f>IF(Table1[[#This Row],[raw_load]]&gt;30000,F4256,(IF(Table1[[#This Row],[raw_load]]=49.339761120941,F4256,Table1[[#This Row],[raw_load]])))</f>
        <v>-45.901993664826897</v>
      </c>
      <c r="G4257">
        <f>-Table1[[#This Row],[load_temp]]</f>
        <v>45.901993664826897</v>
      </c>
      <c r="H4257">
        <f>IF(Table1[[#This Row],[raw_pressure]]=-207.33292143,H4256,D4257)</f>
        <v>905.75539038599902</v>
      </c>
      <c r="I4257" s="1">
        <f>1013-Table1[[#This Row],[pressure_temp]]</f>
        <v>107.24460961400098</v>
      </c>
      <c r="J4257" s="1" t="str">
        <f>SUBSTITUTE(RIGHT(Table1[[#This Row],[file]],LEN(Table1[[#This Row],[file]])-16),"_"," ")</f>
        <v>sample 02 vaseline glue vaseline side</v>
      </c>
    </row>
    <row r="4258" spans="1:10" hidden="1" x14ac:dyDescent="0.25">
      <c r="A4258" t="s">
        <v>4279</v>
      </c>
      <c r="B4258" t="s">
        <v>4262</v>
      </c>
      <c r="C4258">
        <v>-42.042095943554898</v>
      </c>
      <c r="D4258">
        <v>914.56943810400003</v>
      </c>
      <c r="E4258">
        <f>VALUE(SUBSTITUTE(SUBSTITUTE(SUBSTITUTE(RIGHT(Table1[[#This Row],[raw_timestamp]],21),":","")," ",""),"-",""))</f>
        <v>220175528787139</v>
      </c>
      <c r="F4258">
        <f>IF(Table1[[#This Row],[raw_load]]&gt;30000,F4257,(IF(Table1[[#This Row],[raw_load]]=49.339761120941,F4257,Table1[[#This Row],[raw_load]])))</f>
        <v>-42.042095943554898</v>
      </c>
      <c r="G4258">
        <f>-Table1[[#This Row],[load_temp]]</f>
        <v>42.042095943554898</v>
      </c>
      <c r="H4258">
        <f>IF(Table1[[#This Row],[raw_pressure]]=-207.33292143,H4257,D4258)</f>
        <v>914.56943810400003</v>
      </c>
      <c r="I4258" s="1">
        <f>1013-Table1[[#This Row],[pressure_temp]]</f>
        <v>98.430561895999972</v>
      </c>
      <c r="J4258" s="1" t="str">
        <f>SUBSTITUTE(RIGHT(Table1[[#This Row],[file]],LEN(Table1[[#This Row],[file]])-16),"_"," ")</f>
        <v>sample 02 vaseline glue vaseline side</v>
      </c>
    </row>
    <row r="4259" spans="1:10" hidden="1" x14ac:dyDescent="0.25">
      <c r="A4259" t="s">
        <v>4279</v>
      </c>
      <c r="B4259" t="s">
        <v>4263</v>
      </c>
      <c r="C4259">
        <v>-44.455753505970598</v>
      </c>
      <c r="D4259">
        <v>937.23413223599903</v>
      </c>
      <c r="E4259">
        <f>VALUE(SUBSTITUTE(SUBSTITUTE(SUBSTITUTE(RIGHT(Table1[[#This Row],[raw_timestamp]],21),":","")," ",""),"-",""))</f>
        <v>220175529045108</v>
      </c>
      <c r="F4259">
        <f>IF(Table1[[#This Row],[raw_load]]&gt;30000,F4258,(IF(Table1[[#This Row],[raw_load]]=49.339761120941,F4258,Table1[[#This Row],[raw_load]])))</f>
        <v>-44.455753505970598</v>
      </c>
      <c r="G4259">
        <f>-Table1[[#This Row],[load_temp]]</f>
        <v>44.455753505970598</v>
      </c>
      <c r="H4259">
        <f>IF(Table1[[#This Row],[raw_pressure]]=-207.33292143,H4258,D4259)</f>
        <v>937.23413223599903</v>
      </c>
      <c r="I4259" s="1">
        <f>1013-Table1[[#This Row],[pressure_temp]]</f>
        <v>75.765867764000973</v>
      </c>
      <c r="J4259" s="1" t="str">
        <f>SUBSTITUTE(RIGHT(Table1[[#This Row],[file]],LEN(Table1[[#This Row],[file]])-16),"_"," ")</f>
        <v>sample 02 vaseline glue vaseline side</v>
      </c>
    </row>
    <row r="4260" spans="1:10" hidden="1" x14ac:dyDescent="0.25">
      <c r="A4260" t="s">
        <v>4279</v>
      </c>
      <c r="B4260" t="s">
        <v>4264</v>
      </c>
      <c r="C4260">
        <v>-42.657725200365398</v>
      </c>
      <c r="D4260">
        <v>946.04817995400003</v>
      </c>
      <c r="E4260">
        <f>VALUE(SUBSTITUTE(SUBSTITUTE(SUBSTITUTE(RIGHT(Table1[[#This Row],[raw_timestamp]],21),":","")," ",""),"-",""))</f>
        <v>220175529302870</v>
      </c>
      <c r="F4260">
        <f>IF(Table1[[#This Row],[raw_load]]&gt;30000,F4259,(IF(Table1[[#This Row],[raw_load]]=49.339761120941,F4259,Table1[[#This Row],[raw_load]])))</f>
        <v>-42.657725200365398</v>
      </c>
      <c r="G4260">
        <f>-Table1[[#This Row],[load_temp]]</f>
        <v>42.657725200365398</v>
      </c>
      <c r="H4260">
        <f>IF(Table1[[#This Row],[raw_pressure]]=-207.33292143,H4259,D4260)</f>
        <v>946.04817995400003</v>
      </c>
      <c r="I4260" s="1">
        <f>1013-Table1[[#This Row],[pressure_temp]]</f>
        <v>66.951820045999966</v>
      </c>
      <c r="J4260" s="1" t="str">
        <f>SUBSTITUTE(RIGHT(Table1[[#This Row],[file]],LEN(Table1[[#This Row],[file]])-16),"_"," ")</f>
        <v>sample 02 vaseline glue vaseline side</v>
      </c>
    </row>
    <row r="4261" spans="1:10" hidden="1" x14ac:dyDescent="0.25">
      <c r="A4261" t="s">
        <v>4279</v>
      </c>
      <c r="B4261" t="s">
        <v>4265</v>
      </c>
      <c r="C4261">
        <v>-42.740786290569901</v>
      </c>
      <c r="D4261">
        <v>919.60603679999997</v>
      </c>
      <c r="E4261">
        <f>VALUE(SUBSTITUTE(SUBSTITUTE(SUBSTITUTE(RIGHT(Table1[[#This Row],[raw_timestamp]],21),":","")," ",""),"-",""))</f>
        <v>220175529560618</v>
      </c>
      <c r="F4261">
        <f>IF(Table1[[#This Row],[raw_load]]&gt;30000,F4260,(IF(Table1[[#This Row],[raw_load]]=49.339761120941,F4260,Table1[[#This Row],[raw_load]])))</f>
        <v>-42.740786290569901</v>
      </c>
      <c r="G4261">
        <f>-Table1[[#This Row],[load_temp]]</f>
        <v>42.740786290569901</v>
      </c>
      <c r="H4261">
        <f>IF(Table1[[#This Row],[raw_pressure]]=-207.33292143,H4260,D4261)</f>
        <v>919.60603679999997</v>
      </c>
      <c r="I4261" s="1">
        <f>1013-Table1[[#This Row],[pressure_temp]]</f>
        <v>93.39396320000003</v>
      </c>
      <c r="J4261" s="1" t="str">
        <f>SUBSTITUTE(RIGHT(Table1[[#This Row],[file]],LEN(Table1[[#This Row],[file]])-16),"_"," ")</f>
        <v>sample 02 vaseline glue vaseline side</v>
      </c>
    </row>
    <row r="4262" spans="1:10" hidden="1" x14ac:dyDescent="0.25">
      <c r="A4262" t="s">
        <v>4279</v>
      </c>
      <c r="B4262" t="s">
        <v>4266</v>
      </c>
      <c r="C4262">
        <v>49.339761120940999</v>
      </c>
      <c r="D4262">
        <v>990.11841854399995</v>
      </c>
      <c r="E4262">
        <f>VALUE(SUBSTITUTE(SUBSTITUTE(SUBSTITUTE(RIGHT(Table1[[#This Row],[raw_timestamp]],21),":","")," ",""),"-",""))</f>
        <v>220175529815753</v>
      </c>
      <c r="F4262">
        <f>IF(Table1[[#This Row],[raw_load]]&gt;30000,F4261,(IF(Table1[[#This Row],[raw_load]]=49.339761120941,F4261,Table1[[#This Row],[raw_load]])))</f>
        <v>-42.740786290569901</v>
      </c>
      <c r="G4262">
        <f>-Table1[[#This Row],[load_temp]]</f>
        <v>42.740786290569901</v>
      </c>
      <c r="H4262">
        <f>IF(Table1[[#This Row],[raw_pressure]]=-207.33292143,H4261,D4262)</f>
        <v>990.11841854399995</v>
      </c>
      <c r="I4262" s="1">
        <f>1013-Table1[[#This Row],[pressure_temp]]</f>
        <v>22.881581456000049</v>
      </c>
      <c r="J4262" s="1" t="str">
        <f>SUBSTITUTE(RIGHT(Table1[[#This Row],[file]],LEN(Table1[[#This Row],[file]])-16),"_"," ")</f>
        <v>sample 02 vaseline glue vaseline side</v>
      </c>
    </row>
    <row r="4263" spans="1:10" hidden="1" x14ac:dyDescent="0.25">
      <c r="A4263" t="s">
        <v>4279</v>
      </c>
      <c r="B4263" t="s">
        <v>4267</v>
      </c>
      <c r="C4263">
        <v>-42.750558183535198</v>
      </c>
      <c r="D4263">
        <v>976.26777213000003</v>
      </c>
      <c r="E4263">
        <f>VALUE(SUBSTITUTE(SUBSTITUTE(SUBSTITUTE(RIGHT(Table1[[#This Row],[raw_timestamp]],21),":","")," ",""),"-",""))</f>
        <v>220175530073664</v>
      </c>
      <c r="F4263">
        <f>IF(Table1[[#This Row],[raw_load]]&gt;30000,F4262,(IF(Table1[[#This Row],[raw_load]]=49.339761120941,F4262,Table1[[#This Row],[raw_load]])))</f>
        <v>-42.750558183535198</v>
      </c>
      <c r="G4263">
        <f>-Table1[[#This Row],[load_temp]]</f>
        <v>42.750558183535198</v>
      </c>
      <c r="H4263">
        <f>IF(Table1[[#This Row],[raw_pressure]]=-207.33292143,H4262,D4263)</f>
        <v>976.26777213000003</v>
      </c>
      <c r="I4263" s="1">
        <f>1013-Table1[[#This Row],[pressure_temp]]</f>
        <v>36.732227869999974</v>
      </c>
      <c r="J4263" s="1" t="str">
        <f>SUBSTITUTE(RIGHT(Table1[[#This Row],[file]],LEN(Table1[[#This Row],[file]])-16),"_"," ")</f>
        <v>sample 02 vaseline glue vaseline side</v>
      </c>
    </row>
    <row r="4264" spans="1:10" hidden="1" x14ac:dyDescent="0.25">
      <c r="A4264" t="s">
        <v>4279</v>
      </c>
      <c r="B4264" t="s">
        <v>4268</v>
      </c>
      <c r="C4264">
        <v>-45.462258481390897</v>
      </c>
      <c r="D4264">
        <v>948.56647930199995</v>
      </c>
      <c r="E4264">
        <f>VALUE(SUBSTITUTE(SUBSTITUTE(SUBSTITUTE(RIGHT(Table1[[#This Row],[raw_timestamp]],21),":","")," ",""),"-",""))</f>
        <v>220175530331372</v>
      </c>
      <c r="F4264">
        <f>IF(Table1[[#This Row],[raw_load]]&gt;30000,F4263,(IF(Table1[[#This Row],[raw_load]]=49.339761120941,F4263,Table1[[#This Row],[raw_load]])))</f>
        <v>-45.462258481390897</v>
      </c>
      <c r="G4264">
        <f>-Table1[[#This Row],[load_temp]]</f>
        <v>45.462258481390897</v>
      </c>
      <c r="H4264">
        <f>IF(Table1[[#This Row],[raw_pressure]]=-207.33292143,H4263,D4264)</f>
        <v>948.56647930199995</v>
      </c>
      <c r="I4264" s="1">
        <f>1013-Table1[[#This Row],[pressure_temp]]</f>
        <v>64.433520698000052</v>
      </c>
      <c r="J4264" s="1" t="str">
        <f>SUBSTITUTE(RIGHT(Table1[[#This Row],[file]],LEN(Table1[[#This Row],[file]])-16),"_"," ")</f>
        <v>sample 02 vaseline glue vaseline side</v>
      </c>
    </row>
    <row r="4265" spans="1:10" hidden="1" x14ac:dyDescent="0.25">
      <c r="A4265" t="s">
        <v>4279</v>
      </c>
      <c r="B4265" t="s">
        <v>4269</v>
      </c>
      <c r="C4265">
        <v>-41.612132653083997</v>
      </c>
      <c r="D4265">
        <v>1006.487364306</v>
      </c>
      <c r="E4265">
        <f>VALUE(SUBSTITUTE(SUBSTITUTE(SUBSTITUTE(RIGHT(Table1[[#This Row],[raw_timestamp]],21),":","")," ",""),"-",""))</f>
        <v>220175530589142</v>
      </c>
      <c r="F4265">
        <f>IF(Table1[[#This Row],[raw_load]]&gt;30000,F4264,(IF(Table1[[#This Row],[raw_load]]=49.339761120941,F4264,Table1[[#This Row],[raw_load]])))</f>
        <v>-41.612132653083997</v>
      </c>
      <c r="G4265">
        <f>-Table1[[#This Row],[load_temp]]</f>
        <v>41.612132653083997</v>
      </c>
      <c r="H4265">
        <f>IF(Table1[[#This Row],[raw_pressure]]=-207.33292143,H4264,D4265)</f>
        <v>1006.487364306</v>
      </c>
      <c r="I4265" s="1">
        <f>1013-Table1[[#This Row],[pressure_temp]]</f>
        <v>6.5126356939999823</v>
      </c>
      <c r="J4265" s="1" t="str">
        <f>SUBSTITUTE(RIGHT(Table1[[#This Row],[file]],LEN(Table1[[#This Row],[file]])-16),"_"," ")</f>
        <v>sample 02 vaseline glue vaseline side</v>
      </c>
    </row>
    <row r="4266" spans="1:10" hidden="1" x14ac:dyDescent="0.25">
      <c r="A4266" t="s">
        <v>4279</v>
      </c>
      <c r="B4266" t="s">
        <v>4270</v>
      </c>
      <c r="C4266">
        <v>-41.309203971161402</v>
      </c>
      <c r="D4266">
        <v>951.08477864999998</v>
      </c>
      <c r="E4266">
        <f>VALUE(SUBSTITUTE(SUBSTITUTE(SUBSTITUTE(RIGHT(Table1[[#This Row],[raw_timestamp]],21),":","")," ",""),"-",""))</f>
        <v>220175530847008</v>
      </c>
      <c r="F4266">
        <f>IF(Table1[[#This Row],[raw_load]]&gt;30000,F4265,(IF(Table1[[#This Row],[raw_load]]=49.339761120941,F4265,Table1[[#This Row],[raw_load]])))</f>
        <v>-41.309203971161402</v>
      </c>
      <c r="G4266">
        <f>-Table1[[#This Row],[load_temp]]</f>
        <v>41.309203971161402</v>
      </c>
      <c r="H4266">
        <f>IF(Table1[[#This Row],[raw_pressure]]=-207.33292143,H4265,D4266)</f>
        <v>951.08477864999998</v>
      </c>
      <c r="I4266" s="1">
        <f>1013-Table1[[#This Row],[pressure_temp]]</f>
        <v>61.915221350000024</v>
      </c>
      <c r="J4266" s="1" t="str">
        <f>SUBSTITUTE(RIGHT(Table1[[#This Row],[file]],LEN(Table1[[#This Row],[file]])-16),"_"," ")</f>
        <v>sample 02 vaseline glue vaseline side</v>
      </c>
    </row>
    <row r="4267" spans="1:10" hidden="1" x14ac:dyDescent="0.25">
      <c r="A4267" t="s">
        <v>4279</v>
      </c>
      <c r="B4267" t="s">
        <v>4271</v>
      </c>
      <c r="C4267">
        <v>-43.766835051920701</v>
      </c>
      <c r="D4267">
        <v>1010.2648133279999</v>
      </c>
      <c r="E4267">
        <f>VALUE(SUBSTITUTE(SUBSTITUTE(SUBSTITUTE(RIGHT(Table1[[#This Row],[raw_timestamp]],21),":","")," ",""),"-",""))</f>
        <v>220175531104884</v>
      </c>
      <c r="F4267">
        <f>IF(Table1[[#This Row],[raw_load]]&gt;30000,F4266,(IF(Table1[[#This Row],[raw_load]]=49.339761120941,F4266,Table1[[#This Row],[raw_load]])))</f>
        <v>-43.766835051920701</v>
      </c>
      <c r="G4267">
        <f>-Table1[[#This Row],[load_temp]]</f>
        <v>43.766835051920701</v>
      </c>
      <c r="H4267">
        <f>IF(Table1[[#This Row],[raw_pressure]]=-207.33292143,H4266,D4267)</f>
        <v>1010.2648133279999</v>
      </c>
      <c r="I4267" s="1">
        <f>1013-Table1[[#This Row],[pressure_temp]]</f>
        <v>2.7351866720000544</v>
      </c>
      <c r="J4267" s="1" t="str">
        <f>SUBSTITUTE(RIGHT(Table1[[#This Row],[file]],LEN(Table1[[#This Row],[file]])-16),"_"," ")</f>
        <v>sample 02 vaseline glue vaseline side</v>
      </c>
    </row>
    <row r="4268" spans="1:10" hidden="1" x14ac:dyDescent="0.25">
      <c r="A4268" t="s">
        <v>4279</v>
      </c>
      <c r="B4268" t="s">
        <v>4272</v>
      </c>
      <c r="C4268">
        <v>-41.973692692798103</v>
      </c>
      <c r="D4268">
        <v>975.00862245600001</v>
      </c>
      <c r="E4268">
        <f>VALUE(SUBSTITUTE(SUBSTITUTE(SUBSTITUTE(RIGHT(Table1[[#This Row],[raw_timestamp]],21),":","")," ",""),"-",""))</f>
        <v>220175531362762</v>
      </c>
      <c r="F4268">
        <f>IF(Table1[[#This Row],[raw_load]]&gt;30000,F4267,(IF(Table1[[#This Row],[raw_load]]=49.339761120941,F4267,Table1[[#This Row],[raw_load]])))</f>
        <v>-41.973692692798103</v>
      </c>
      <c r="G4268">
        <f>-Table1[[#This Row],[load_temp]]</f>
        <v>41.973692692798103</v>
      </c>
      <c r="H4268">
        <f>IF(Table1[[#This Row],[raw_pressure]]=-207.33292143,H4267,D4268)</f>
        <v>975.00862245600001</v>
      </c>
      <c r="I4268" s="1">
        <f>1013-Table1[[#This Row],[pressure_temp]]</f>
        <v>37.991377543999988</v>
      </c>
      <c r="J4268" s="1" t="str">
        <f>SUBSTITUTE(RIGHT(Table1[[#This Row],[file]],LEN(Table1[[#This Row],[file]])-16),"_"," ")</f>
        <v>sample 02 vaseline glue vaseline side</v>
      </c>
    </row>
    <row r="4269" spans="1:10" hidden="1" x14ac:dyDescent="0.25">
      <c r="A4269" t="s">
        <v>4279</v>
      </c>
      <c r="B4269" t="s">
        <v>4273</v>
      </c>
      <c r="C4269">
        <v>-43.112118223249297</v>
      </c>
      <c r="D4269">
        <v>952.34392832399999</v>
      </c>
      <c r="E4269">
        <f>VALUE(SUBSTITUTE(SUBSTITUTE(SUBSTITUTE(RIGHT(Table1[[#This Row],[raw_timestamp]],21),":","")," ",""),"-",""))</f>
        <v>220175531620402</v>
      </c>
      <c r="F4269">
        <f>IF(Table1[[#This Row],[raw_load]]&gt;30000,F4268,(IF(Table1[[#This Row],[raw_load]]=49.339761120941,F4268,Table1[[#This Row],[raw_load]])))</f>
        <v>-43.112118223249297</v>
      </c>
      <c r="G4269">
        <f>-Table1[[#This Row],[load_temp]]</f>
        <v>43.112118223249297</v>
      </c>
      <c r="H4269">
        <f>IF(Table1[[#This Row],[raw_pressure]]=-207.33292143,H4268,D4269)</f>
        <v>952.34392832399999</v>
      </c>
      <c r="I4269" s="1">
        <f>1013-Table1[[#This Row],[pressure_temp]]</f>
        <v>60.65607167600001</v>
      </c>
      <c r="J4269" s="1" t="str">
        <f>SUBSTITUTE(RIGHT(Table1[[#This Row],[file]],LEN(Table1[[#This Row],[file]])-16),"_"," ")</f>
        <v>sample 02 vaseline glue vaseline side</v>
      </c>
    </row>
    <row r="4270" spans="1:10" hidden="1" x14ac:dyDescent="0.25">
      <c r="A4270" t="s">
        <v>4279</v>
      </c>
      <c r="B4270" t="s">
        <v>4274</v>
      </c>
      <c r="C4270">
        <v>49.339761120940999</v>
      </c>
      <c r="D4270">
        <v>1012.783112676</v>
      </c>
      <c r="E4270">
        <f>VALUE(SUBSTITUTE(SUBSTITUTE(SUBSTITUTE(RIGHT(Table1[[#This Row],[raw_timestamp]],21),":","")," ",""),"-",""))</f>
        <v>220175531875916</v>
      </c>
      <c r="F4270">
        <f>IF(Table1[[#This Row],[raw_load]]&gt;30000,F4269,(IF(Table1[[#This Row],[raw_load]]=49.339761120941,F4269,Table1[[#This Row],[raw_load]])))</f>
        <v>-43.112118223249297</v>
      </c>
      <c r="G4270">
        <f>-Table1[[#This Row],[load_temp]]</f>
        <v>43.112118223249297</v>
      </c>
      <c r="H4270">
        <f>IF(Table1[[#This Row],[raw_pressure]]=-207.33292143,H4269,D4270)</f>
        <v>1012.783112676</v>
      </c>
      <c r="I4270" s="1">
        <f>1013-Table1[[#This Row],[pressure_temp]]</f>
        <v>0.21688732400002664</v>
      </c>
      <c r="J4270" s="1" t="str">
        <f>SUBSTITUTE(RIGHT(Table1[[#This Row],[file]],LEN(Table1[[#This Row],[file]])-16),"_"," ")</f>
        <v>sample 02 vaseline glue vaseline side</v>
      </c>
    </row>
    <row r="4271" spans="1:10" hidden="1" x14ac:dyDescent="0.25">
      <c r="A4271" t="s">
        <v>4279</v>
      </c>
      <c r="B4271" t="s">
        <v>4275</v>
      </c>
      <c r="C4271">
        <v>-46.029028273375097</v>
      </c>
      <c r="D4271">
        <v>962.41712571599999</v>
      </c>
      <c r="E4271">
        <f>VALUE(SUBSTITUTE(SUBSTITUTE(SUBSTITUTE(RIGHT(Table1[[#This Row],[raw_timestamp]],21),":","")," ",""),"-",""))</f>
        <v>220175532133828</v>
      </c>
      <c r="F4271">
        <f>IF(Table1[[#This Row],[raw_load]]&gt;30000,F4270,(IF(Table1[[#This Row],[raw_load]]=49.339761120941,F4270,Table1[[#This Row],[raw_load]])))</f>
        <v>-46.029028273375097</v>
      </c>
      <c r="G4271">
        <f>-Table1[[#This Row],[load_temp]]</f>
        <v>46.029028273375097</v>
      </c>
      <c r="H4271">
        <f>IF(Table1[[#This Row],[raw_pressure]]=-207.33292143,H4270,D4271)</f>
        <v>962.41712571599999</v>
      </c>
      <c r="I4271" s="1">
        <f>1013-Table1[[#This Row],[pressure_temp]]</f>
        <v>50.582874284000013</v>
      </c>
      <c r="J4271" s="1" t="str">
        <f>SUBSTITUTE(RIGHT(Table1[[#This Row],[file]],LEN(Table1[[#This Row],[file]])-16),"_"," ")</f>
        <v>sample 02 vaseline glue vaseline side</v>
      </c>
    </row>
    <row r="4272" spans="1:10" hidden="1" x14ac:dyDescent="0.25">
      <c r="A4272" t="s">
        <v>4279</v>
      </c>
      <c r="B4272" t="s">
        <v>4276</v>
      </c>
      <c r="C4272">
        <v>-42.779873862430897</v>
      </c>
      <c r="D4272">
        <v>981.30437082599997</v>
      </c>
      <c r="E4272">
        <f>VALUE(SUBSTITUTE(SUBSTITUTE(SUBSTITUTE(RIGHT(Table1[[#This Row],[raw_timestamp]],21),":","")," ",""),"-",""))</f>
        <v>220175532391516</v>
      </c>
      <c r="F4272">
        <f>IF(Table1[[#This Row],[raw_load]]&gt;30000,F4271,(IF(Table1[[#This Row],[raw_load]]=49.339761120941,F4271,Table1[[#This Row],[raw_load]])))</f>
        <v>-42.779873862430897</v>
      </c>
      <c r="G4272">
        <f>-Table1[[#This Row],[load_temp]]</f>
        <v>42.779873862430897</v>
      </c>
      <c r="H4272">
        <f>IF(Table1[[#This Row],[raw_pressure]]=-207.33292143,H4271,D4272)</f>
        <v>981.30437082599997</v>
      </c>
      <c r="I4272" s="1">
        <f>1013-Table1[[#This Row],[pressure_temp]]</f>
        <v>31.695629174000032</v>
      </c>
      <c r="J4272" s="1" t="str">
        <f>SUBSTITUTE(RIGHT(Table1[[#This Row],[file]],LEN(Table1[[#This Row],[file]])-16),"_"," ")</f>
        <v>sample 02 vaseline glue vaseline side</v>
      </c>
    </row>
    <row r="4273" spans="1:10" hidden="1" x14ac:dyDescent="0.25">
      <c r="A4273" t="s">
        <v>4279</v>
      </c>
      <c r="B4273" t="s">
        <v>4277</v>
      </c>
      <c r="C4273">
        <v>-43.043714972492502</v>
      </c>
      <c r="D4273">
        <v>998.93246626200005</v>
      </c>
      <c r="E4273">
        <f>VALUE(SUBSTITUTE(SUBSTITUTE(SUBSTITUTE(RIGHT(Table1[[#This Row],[raw_timestamp]],21),":","")," ",""),"-",""))</f>
        <v>220175532649776</v>
      </c>
      <c r="F4273">
        <f>IF(Table1[[#This Row],[raw_load]]&gt;30000,F4272,(IF(Table1[[#This Row],[raw_load]]=49.339761120941,F4272,Table1[[#This Row],[raw_load]])))</f>
        <v>-43.043714972492502</v>
      </c>
      <c r="G4273">
        <f>-Table1[[#This Row],[load_temp]]</f>
        <v>43.043714972492502</v>
      </c>
      <c r="H4273">
        <f>IF(Table1[[#This Row],[raw_pressure]]=-207.33292143,H4272,D4273)</f>
        <v>998.93246626200005</v>
      </c>
      <c r="I4273" s="1">
        <f>1013-Table1[[#This Row],[pressure_temp]]</f>
        <v>14.067533737999952</v>
      </c>
      <c r="J4273" s="1" t="str">
        <f>SUBSTITUTE(RIGHT(Table1[[#This Row],[file]],LEN(Table1[[#This Row],[file]])-16),"_"," ")</f>
        <v>sample 02 vaseline glue vaseline side</v>
      </c>
    </row>
    <row r="4274" spans="1:10" hidden="1" x14ac:dyDescent="0.25">
      <c r="A4274" t="s">
        <v>4279</v>
      </c>
      <c r="B4274" t="s">
        <v>4278</v>
      </c>
      <c r="C4274">
        <v>49.339761120940999</v>
      </c>
      <c r="D4274">
        <v>938.49328190999995</v>
      </c>
      <c r="E4274">
        <f>VALUE(SUBSTITUTE(SUBSTITUTE(SUBSTITUTE(RIGHT(Table1[[#This Row],[raw_timestamp]],21),":","")," ",""),"-",""))</f>
        <v>220175532905796</v>
      </c>
      <c r="F4274">
        <f>IF(Table1[[#This Row],[raw_load]]&gt;30000,F4273,(IF(Table1[[#This Row],[raw_load]]=49.339761120941,F4273,Table1[[#This Row],[raw_load]])))</f>
        <v>-43.043714972492502</v>
      </c>
      <c r="G4274">
        <f>-Table1[[#This Row],[load_temp]]</f>
        <v>43.043714972492502</v>
      </c>
      <c r="H4274">
        <f>IF(Table1[[#This Row],[raw_pressure]]=-207.33292143,H4273,D4274)</f>
        <v>938.49328190999995</v>
      </c>
      <c r="I4274" s="1">
        <f>1013-Table1[[#This Row],[pressure_temp]]</f>
        <v>74.506718090000049</v>
      </c>
      <c r="J4274" s="1" t="str">
        <f>SUBSTITUTE(RIGHT(Table1[[#This Row],[file]],LEN(Table1[[#This Row],[file]])-16),"_"," ")</f>
        <v>sample 02 vaseline glue vaseline side</v>
      </c>
    </row>
    <row r="4275" spans="1:10" hidden="1" x14ac:dyDescent="0.25">
      <c r="A4275" t="s">
        <v>4641</v>
      </c>
      <c r="B4275" t="s">
        <v>4280</v>
      </c>
      <c r="C4275">
        <v>49.339761120940999</v>
      </c>
      <c r="D4275">
        <v>987.60011919600004</v>
      </c>
      <c r="E4275">
        <f>VALUE(SUBSTITUTE(SUBSTITUTE(SUBSTITUTE(RIGHT(Table1[[#This Row],[raw_timestamp]],21),":","")," ",""),"-",""))</f>
        <v>220180232496093</v>
      </c>
      <c r="F4275">
        <f>IF(Table1[[#This Row],[raw_load]]&gt;30000,F4274,(IF(Table1[[#This Row],[raw_load]]=49.339761120941,F4274,Table1[[#This Row],[raw_load]])))</f>
        <v>-43.043714972492502</v>
      </c>
      <c r="G4275">
        <f>-Table1[[#This Row],[load_temp]]</f>
        <v>43.043714972492502</v>
      </c>
      <c r="H4275">
        <f>IF(Table1[[#This Row],[raw_pressure]]=-207.33292143,H4274,D4275)</f>
        <v>987.60011919600004</v>
      </c>
      <c r="I4275" s="1">
        <f>1013-Table1[[#This Row],[pressure_temp]]</f>
        <v>25.399880803999963</v>
      </c>
      <c r="J4275" s="1" t="str">
        <f>SUBSTITUTE(RIGHT(Table1[[#This Row],[file]],LEN(Table1[[#This Row],[file]])-16),"_"," ")</f>
        <v>sample 02 vaseline glue vaseline side</v>
      </c>
    </row>
    <row r="4276" spans="1:10" hidden="1" x14ac:dyDescent="0.25">
      <c r="A4276" t="s">
        <v>4641</v>
      </c>
      <c r="B4276" t="s">
        <v>4281</v>
      </c>
      <c r="C4276">
        <v>-39.115414000463801</v>
      </c>
      <c r="D4276">
        <v>986.34096952200002</v>
      </c>
      <c r="E4276">
        <f>VALUE(SUBSTITUTE(SUBSTITUTE(SUBSTITUTE(RIGHT(Table1[[#This Row],[raw_timestamp]],21),":","")," ",""),"-",""))</f>
        <v>220180232753996</v>
      </c>
      <c r="F4276">
        <f>IF(Table1[[#This Row],[raw_load]]&gt;30000,F4275,(IF(Table1[[#This Row],[raw_load]]=49.339761120941,F4275,Table1[[#This Row],[raw_load]])))</f>
        <v>-39.115414000463801</v>
      </c>
      <c r="G4276">
        <f>-Table1[[#This Row],[load_temp]]</f>
        <v>39.115414000463801</v>
      </c>
      <c r="H4276">
        <f>IF(Table1[[#This Row],[raw_pressure]]=-207.33292143,H4275,D4276)</f>
        <v>986.34096952200002</v>
      </c>
      <c r="I4276" s="1">
        <f>1013-Table1[[#This Row],[pressure_temp]]</f>
        <v>26.659030477999977</v>
      </c>
      <c r="J4276" s="1" t="str">
        <f>SUBSTITUTE(RIGHT(Table1[[#This Row],[file]],LEN(Table1[[#This Row],[file]])-16),"_"," ")</f>
        <v>sample 02 vaseline glue vaseline side</v>
      </c>
    </row>
    <row r="4277" spans="1:10" hidden="1" x14ac:dyDescent="0.25">
      <c r="A4277" t="s">
        <v>4641</v>
      </c>
      <c r="B4277" t="s">
        <v>4282</v>
      </c>
      <c r="C4277">
        <v>-40.151234654779799</v>
      </c>
      <c r="D4277">
        <v>986.34096952200002</v>
      </c>
      <c r="E4277">
        <f>VALUE(SUBSTITUTE(SUBSTITUTE(SUBSTITUTE(RIGHT(Table1[[#This Row],[raw_timestamp]],21),":","")," ",""),"-",""))</f>
        <v>220180233011615</v>
      </c>
      <c r="F4277">
        <f>IF(Table1[[#This Row],[raw_load]]&gt;30000,F4276,(IF(Table1[[#This Row],[raw_load]]=49.339761120941,F4276,Table1[[#This Row],[raw_load]])))</f>
        <v>-40.151234654779799</v>
      </c>
      <c r="G4277">
        <f>-Table1[[#This Row],[load_temp]]</f>
        <v>40.151234654779799</v>
      </c>
      <c r="H4277">
        <f>IF(Table1[[#This Row],[raw_pressure]]=-207.33292143,H4276,D4277)</f>
        <v>986.34096952200002</v>
      </c>
      <c r="I4277" s="1">
        <f>1013-Table1[[#This Row],[pressure_temp]]</f>
        <v>26.659030477999977</v>
      </c>
      <c r="J4277" s="1" t="str">
        <f>SUBSTITUTE(RIGHT(Table1[[#This Row],[file]],LEN(Table1[[#This Row],[file]])-16),"_"," ")</f>
        <v>sample 02 vaseline glue vaseline side</v>
      </c>
    </row>
    <row r="4278" spans="1:10" hidden="1" x14ac:dyDescent="0.25">
      <c r="A4278" t="s">
        <v>4641</v>
      </c>
      <c r="B4278" t="s">
        <v>4283</v>
      </c>
      <c r="C4278">
        <v>-37.634972216229002</v>
      </c>
      <c r="D4278">
        <v>986.34096952200002</v>
      </c>
      <c r="E4278">
        <f>VALUE(SUBSTITUTE(SUBSTITUTE(SUBSTITUTE(RIGHT(Table1[[#This Row],[raw_timestamp]],21),":","")," ",""),"-",""))</f>
        <v>220180233269392</v>
      </c>
      <c r="F4278">
        <f>IF(Table1[[#This Row],[raw_load]]&gt;30000,F4277,(IF(Table1[[#This Row],[raw_load]]=49.339761120941,F4277,Table1[[#This Row],[raw_load]])))</f>
        <v>-37.634972216229002</v>
      </c>
      <c r="G4278">
        <f>-Table1[[#This Row],[load_temp]]</f>
        <v>37.634972216229002</v>
      </c>
      <c r="H4278">
        <f>IF(Table1[[#This Row],[raw_pressure]]=-207.33292143,H4277,D4278)</f>
        <v>986.34096952200002</v>
      </c>
      <c r="I4278" s="1">
        <f>1013-Table1[[#This Row],[pressure_temp]]</f>
        <v>26.659030477999977</v>
      </c>
      <c r="J4278" s="1" t="str">
        <f>SUBSTITUTE(RIGHT(Table1[[#This Row],[file]],LEN(Table1[[#This Row],[file]])-16),"_"," ")</f>
        <v>sample 02 vaseline glue vaseline side</v>
      </c>
    </row>
    <row r="4279" spans="1:10" hidden="1" x14ac:dyDescent="0.25">
      <c r="A4279" t="s">
        <v>4641</v>
      </c>
      <c r="B4279" t="s">
        <v>4284</v>
      </c>
      <c r="C4279">
        <v>-39.8238762404441</v>
      </c>
      <c r="D4279">
        <v>986.34096952200002</v>
      </c>
      <c r="E4279">
        <f>VALUE(SUBSTITUTE(SUBSTITUTE(SUBSTITUTE(RIGHT(Table1[[#This Row],[raw_timestamp]],21),":","")," ",""),"-",""))</f>
        <v>220180233527231</v>
      </c>
      <c r="F4279">
        <f>IF(Table1[[#This Row],[raw_load]]&gt;30000,F4278,(IF(Table1[[#This Row],[raw_load]]=49.339761120941,F4278,Table1[[#This Row],[raw_load]])))</f>
        <v>-39.8238762404441</v>
      </c>
      <c r="G4279">
        <f>-Table1[[#This Row],[load_temp]]</f>
        <v>39.8238762404441</v>
      </c>
      <c r="H4279">
        <f>IF(Table1[[#This Row],[raw_pressure]]=-207.33292143,H4278,D4279)</f>
        <v>986.34096952200002</v>
      </c>
      <c r="I4279" s="1">
        <f>1013-Table1[[#This Row],[pressure_temp]]</f>
        <v>26.659030477999977</v>
      </c>
      <c r="J4279" s="1" t="str">
        <f>SUBSTITUTE(RIGHT(Table1[[#This Row],[file]],LEN(Table1[[#This Row],[file]])-16),"_"," ")</f>
        <v>sample 02 vaseline glue vaseline side</v>
      </c>
    </row>
    <row r="4280" spans="1:10" hidden="1" x14ac:dyDescent="0.25">
      <c r="A4280" t="s">
        <v>4641</v>
      </c>
      <c r="B4280" t="s">
        <v>4285</v>
      </c>
      <c r="C4280">
        <v>-40.234295744984401</v>
      </c>
      <c r="D4280">
        <v>985.08181984800001</v>
      </c>
      <c r="E4280">
        <f>VALUE(SUBSTITUTE(SUBSTITUTE(SUBSTITUTE(RIGHT(Table1[[#This Row],[raw_timestamp]],21),":","")," ",""),"-",""))</f>
        <v>220180233784919</v>
      </c>
      <c r="F4280">
        <f>IF(Table1[[#This Row],[raw_load]]&gt;30000,F4279,(IF(Table1[[#This Row],[raw_load]]=49.339761120941,F4279,Table1[[#This Row],[raw_load]])))</f>
        <v>-40.234295744984401</v>
      </c>
      <c r="G4280">
        <f>-Table1[[#This Row],[load_temp]]</f>
        <v>40.234295744984401</v>
      </c>
      <c r="H4280">
        <f>IF(Table1[[#This Row],[raw_pressure]]=-207.33292143,H4279,D4280)</f>
        <v>985.08181984800001</v>
      </c>
      <c r="I4280" s="1">
        <f>1013-Table1[[#This Row],[pressure_temp]]</f>
        <v>27.918180151999991</v>
      </c>
      <c r="J4280" s="1" t="str">
        <f>SUBSTITUTE(RIGHT(Table1[[#This Row],[file]],LEN(Table1[[#This Row],[file]])-16),"_"," ")</f>
        <v>sample 02 vaseline glue vaseline side</v>
      </c>
    </row>
    <row r="4281" spans="1:10" hidden="1" x14ac:dyDescent="0.25">
      <c r="A4281" t="s">
        <v>4641</v>
      </c>
      <c r="B4281" t="s">
        <v>4286</v>
      </c>
      <c r="C4281">
        <v>-37.698489520503102</v>
      </c>
      <c r="D4281">
        <v>986.34096952200002</v>
      </c>
      <c r="E4281">
        <f>VALUE(SUBSTITUTE(SUBSTITUTE(SUBSTITUTE(RIGHT(Table1[[#This Row],[raw_timestamp]],21),":","")," ",""),"-",""))</f>
        <v>220180234042760</v>
      </c>
      <c r="F4281">
        <f>IF(Table1[[#This Row],[raw_load]]&gt;30000,F4280,(IF(Table1[[#This Row],[raw_load]]=49.339761120941,F4280,Table1[[#This Row],[raw_load]])))</f>
        <v>-37.698489520503102</v>
      </c>
      <c r="G4281">
        <f>-Table1[[#This Row],[load_temp]]</f>
        <v>37.698489520503102</v>
      </c>
      <c r="H4281">
        <f>IF(Table1[[#This Row],[raw_pressure]]=-207.33292143,H4280,D4281)</f>
        <v>986.34096952200002</v>
      </c>
      <c r="I4281" s="1">
        <f>1013-Table1[[#This Row],[pressure_temp]]</f>
        <v>26.659030477999977</v>
      </c>
      <c r="J4281" s="1" t="str">
        <f>SUBSTITUTE(RIGHT(Table1[[#This Row],[file]],LEN(Table1[[#This Row],[file]])-16),"_"," ")</f>
        <v>sample 02 vaseline glue vaseline side</v>
      </c>
    </row>
    <row r="4282" spans="1:10" hidden="1" x14ac:dyDescent="0.25">
      <c r="A4282" t="s">
        <v>4641</v>
      </c>
      <c r="B4282" t="s">
        <v>4287</v>
      </c>
      <c r="C4282">
        <v>-39.325509699216497</v>
      </c>
      <c r="D4282">
        <v>985.08181984800001</v>
      </c>
      <c r="E4282">
        <f>VALUE(SUBSTITUTE(SUBSTITUTE(SUBSTITUTE(RIGHT(Table1[[#This Row],[raw_timestamp]],21),":","")," ",""),"-",""))</f>
        <v>220180234300374</v>
      </c>
      <c r="F4282">
        <f>IF(Table1[[#This Row],[raw_load]]&gt;30000,F4281,(IF(Table1[[#This Row],[raw_load]]=49.339761120941,F4281,Table1[[#This Row],[raw_load]])))</f>
        <v>-39.325509699216497</v>
      </c>
      <c r="G4282">
        <f>-Table1[[#This Row],[load_temp]]</f>
        <v>39.325509699216497</v>
      </c>
      <c r="H4282">
        <f>IF(Table1[[#This Row],[raw_pressure]]=-207.33292143,H4281,D4282)</f>
        <v>985.08181984800001</v>
      </c>
      <c r="I4282" s="1">
        <f>1013-Table1[[#This Row],[pressure_temp]]</f>
        <v>27.918180151999991</v>
      </c>
      <c r="J4282" s="1" t="str">
        <f>SUBSTITUTE(RIGHT(Table1[[#This Row],[file]],LEN(Table1[[#This Row],[file]])-16),"_"," ")</f>
        <v>sample 02 vaseline glue vaseline side</v>
      </c>
    </row>
    <row r="4283" spans="1:10" hidden="1" x14ac:dyDescent="0.25">
      <c r="A4283" t="s">
        <v>4641</v>
      </c>
      <c r="B4283" t="s">
        <v>4288</v>
      </c>
      <c r="C4283">
        <v>49.339761120940999</v>
      </c>
      <c r="D4283">
        <v>986.34096952200002</v>
      </c>
      <c r="E4283">
        <f>VALUE(SUBSTITUTE(SUBSTITUTE(SUBSTITUTE(RIGHT(Table1[[#This Row],[raw_timestamp]],21),":","")," ",""),"-",""))</f>
        <v>220180234555904</v>
      </c>
      <c r="F4283">
        <f>IF(Table1[[#This Row],[raw_load]]&gt;30000,F4282,(IF(Table1[[#This Row],[raw_load]]=49.339761120941,F4282,Table1[[#This Row],[raw_load]])))</f>
        <v>-39.325509699216497</v>
      </c>
      <c r="G4283">
        <f>-Table1[[#This Row],[load_temp]]</f>
        <v>39.325509699216497</v>
      </c>
      <c r="H4283">
        <f>IF(Table1[[#This Row],[raw_pressure]]=-207.33292143,H4282,D4283)</f>
        <v>986.34096952200002</v>
      </c>
      <c r="I4283" s="1">
        <f>1013-Table1[[#This Row],[pressure_temp]]</f>
        <v>26.659030477999977</v>
      </c>
      <c r="J4283" s="1" t="str">
        <f>SUBSTITUTE(RIGHT(Table1[[#This Row],[file]],LEN(Table1[[#This Row],[file]])-16),"_"," ")</f>
        <v>sample 02 vaseline glue vaseline side</v>
      </c>
    </row>
    <row r="4284" spans="1:10" hidden="1" x14ac:dyDescent="0.25">
      <c r="A4284" t="s">
        <v>4641</v>
      </c>
      <c r="B4284" t="s">
        <v>4289</v>
      </c>
      <c r="C4284">
        <v>49.339761120940999</v>
      </c>
      <c r="D4284">
        <v>986.34096952200002</v>
      </c>
      <c r="E4284">
        <f>VALUE(SUBSTITUTE(SUBSTITUTE(SUBSTITUTE(RIGHT(Table1[[#This Row],[raw_timestamp]],21),":","")," ",""),"-",""))</f>
        <v>220180235066749</v>
      </c>
      <c r="F4284">
        <f>IF(Table1[[#This Row],[raw_load]]&gt;30000,F4283,(IF(Table1[[#This Row],[raw_load]]=49.339761120941,F4283,Table1[[#This Row],[raw_load]])))</f>
        <v>-39.325509699216497</v>
      </c>
      <c r="G4284">
        <f>-Table1[[#This Row],[load_temp]]</f>
        <v>39.325509699216497</v>
      </c>
      <c r="H4284">
        <f>IF(Table1[[#This Row],[raw_pressure]]=-207.33292143,H4283,D4284)</f>
        <v>986.34096952200002</v>
      </c>
      <c r="I4284" s="1">
        <f>1013-Table1[[#This Row],[pressure_temp]]</f>
        <v>26.659030477999977</v>
      </c>
      <c r="J4284" s="1" t="str">
        <f>SUBSTITUTE(RIGHT(Table1[[#This Row],[file]],LEN(Table1[[#This Row],[file]])-16),"_"," ")</f>
        <v>sample 02 vaseline glue vaseline side</v>
      </c>
    </row>
    <row r="4285" spans="1:10" hidden="1" x14ac:dyDescent="0.25">
      <c r="A4285" t="s">
        <v>4641</v>
      </c>
      <c r="B4285" t="s">
        <v>4290</v>
      </c>
      <c r="C4285">
        <v>-39.926481116579197</v>
      </c>
      <c r="D4285">
        <v>986.34096952200002</v>
      </c>
      <c r="E4285">
        <f>VALUE(SUBSTITUTE(SUBSTITUTE(SUBSTITUTE(RIGHT(Table1[[#This Row],[raw_timestamp]],21),":","")," ",""),"-",""))</f>
        <v>220180235324513</v>
      </c>
      <c r="F4285">
        <f>IF(Table1[[#This Row],[raw_load]]&gt;30000,F4284,(IF(Table1[[#This Row],[raw_load]]=49.339761120941,F4284,Table1[[#This Row],[raw_load]])))</f>
        <v>-39.926481116579197</v>
      </c>
      <c r="G4285">
        <f>-Table1[[#This Row],[load_temp]]</f>
        <v>39.926481116579197</v>
      </c>
      <c r="H4285">
        <f>IF(Table1[[#This Row],[raw_pressure]]=-207.33292143,H4284,D4285)</f>
        <v>986.34096952200002</v>
      </c>
      <c r="I4285" s="1">
        <f>1013-Table1[[#This Row],[pressure_temp]]</f>
        <v>26.659030477999977</v>
      </c>
      <c r="J4285" s="1" t="str">
        <f>SUBSTITUTE(RIGHT(Table1[[#This Row],[file]],LEN(Table1[[#This Row],[file]])-16),"_"," ")</f>
        <v>sample 02 vaseline glue vaseline side</v>
      </c>
    </row>
    <row r="4286" spans="1:10" hidden="1" x14ac:dyDescent="0.25">
      <c r="A4286" t="s">
        <v>4641</v>
      </c>
      <c r="B4286" t="s">
        <v>4291</v>
      </c>
      <c r="C4286">
        <v>-37.874383593877504</v>
      </c>
      <c r="D4286">
        <v>985.08181984800001</v>
      </c>
      <c r="E4286">
        <f>VALUE(SUBSTITUTE(SUBSTITUTE(SUBSTITUTE(RIGHT(Table1[[#This Row],[raw_timestamp]],21),":","")," ",""),"-",""))</f>
        <v>220180235582328</v>
      </c>
      <c r="F4286">
        <f>IF(Table1[[#This Row],[raw_load]]&gt;30000,F4285,(IF(Table1[[#This Row],[raw_load]]=49.339761120941,F4285,Table1[[#This Row],[raw_load]])))</f>
        <v>-37.874383593877504</v>
      </c>
      <c r="G4286">
        <f>-Table1[[#This Row],[load_temp]]</f>
        <v>37.874383593877504</v>
      </c>
      <c r="H4286">
        <f>IF(Table1[[#This Row],[raw_pressure]]=-207.33292143,H4285,D4286)</f>
        <v>985.08181984800001</v>
      </c>
      <c r="I4286" s="1">
        <f>1013-Table1[[#This Row],[pressure_temp]]</f>
        <v>27.918180151999991</v>
      </c>
      <c r="J4286" s="1" t="str">
        <f>SUBSTITUTE(RIGHT(Table1[[#This Row],[file]],LEN(Table1[[#This Row],[file]])-16),"_"," ")</f>
        <v>sample 02 vaseline glue vaseline side</v>
      </c>
    </row>
    <row r="4287" spans="1:10" hidden="1" x14ac:dyDescent="0.25">
      <c r="A4287" t="s">
        <v>4641</v>
      </c>
      <c r="B4287" t="s">
        <v>4292</v>
      </c>
      <c r="C4287">
        <v>-37.986760362977897</v>
      </c>
      <c r="D4287">
        <v>963.67627539</v>
      </c>
      <c r="E4287">
        <f>VALUE(SUBSTITUTE(SUBSTITUTE(SUBSTITUTE(RIGHT(Table1[[#This Row],[raw_timestamp]],21),":","")," ",""),"-",""))</f>
        <v>220180235839842</v>
      </c>
      <c r="F4287">
        <f>IF(Table1[[#This Row],[raw_load]]&gt;30000,F4286,(IF(Table1[[#This Row],[raw_load]]=49.339761120941,F4286,Table1[[#This Row],[raw_load]])))</f>
        <v>-37.986760362977897</v>
      </c>
      <c r="G4287">
        <f>-Table1[[#This Row],[load_temp]]</f>
        <v>37.986760362977897</v>
      </c>
      <c r="H4287">
        <f>IF(Table1[[#This Row],[raw_pressure]]=-207.33292143,H4286,D4287)</f>
        <v>963.67627539</v>
      </c>
      <c r="I4287" s="1">
        <f>1013-Table1[[#This Row],[pressure_temp]]</f>
        <v>49.323724609999999</v>
      </c>
      <c r="J4287" s="1" t="str">
        <f>SUBSTITUTE(RIGHT(Table1[[#This Row],[file]],LEN(Table1[[#This Row],[file]])-16),"_"," ")</f>
        <v>sample 02 vaseline glue vaseline side</v>
      </c>
    </row>
    <row r="4288" spans="1:10" hidden="1" x14ac:dyDescent="0.25">
      <c r="A4288" t="s">
        <v>4641</v>
      </c>
      <c r="B4288" t="s">
        <v>4293</v>
      </c>
      <c r="C4288">
        <v>-37.928129005186399</v>
      </c>
      <c r="D4288">
        <v>953.603077998</v>
      </c>
      <c r="E4288">
        <f>VALUE(SUBSTITUTE(SUBSTITUTE(SUBSTITUTE(RIGHT(Table1[[#This Row],[raw_timestamp]],21),":","")," ",""),"-",""))</f>
        <v>220180236097550</v>
      </c>
      <c r="F4288">
        <f>IF(Table1[[#This Row],[raw_load]]&gt;30000,F4287,(IF(Table1[[#This Row],[raw_load]]=49.339761120941,F4287,Table1[[#This Row],[raw_load]])))</f>
        <v>-37.928129005186399</v>
      </c>
      <c r="G4288">
        <f>-Table1[[#This Row],[load_temp]]</f>
        <v>37.928129005186399</v>
      </c>
      <c r="H4288">
        <f>IF(Table1[[#This Row],[raw_pressure]]=-207.33292143,H4287,D4288)</f>
        <v>953.603077998</v>
      </c>
      <c r="I4288" s="1">
        <f>1013-Table1[[#This Row],[pressure_temp]]</f>
        <v>59.396922001999997</v>
      </c>
      <c r="J4288" s="1" t="str">
        <f>SUBSTITUTE(RIGHT(Table1[[#This Row],[file]],LEN(Table1[[#This Row],[file]])-16),"_"," ")</f>
        <v>sample 02 vaseline glue vaseline side</v>
      </c>
    </row>
    <row r="4289" spans="1:10" hidden="1" x14ac:dyDescent="0.25">
      <c r="A4289" t="s">
        <v>4641</v>
      </c>
      <c r="B4289" t="s">
        <v>4294</v>
      </c>
      <c r="C4289">
        <v>-40.849925001794901</v>
      </c>
      <c r="D4289">
        <v>996.41416691400002</v>
      </c>
      <c r="E4289">
        <f>VALUE(SUBSTITUTE(SUBSTITUTE(SUBSTITUTE(RIGHT(Table1[[#This Row],[raw_timestamp]],21),":","")," ",""),"-",""))</f>
        <v>220180236355356</v>
      </c>
      <c r="F4289">
        <f>IF(Table1[[#This Row],[raw_load]]&gt;30000,F4288,(IF(Table1[[#This Row],[raw_load]]=49.339761120941,F4288,Table1[[#This Row],[raw_load]])))</f>
        <v>-40.849925001794901</v>
      </c>
      <c r="G4289">
        <f>-Table1[[#This Row],[load_temp]]</f>
        <v>40.849925001794901</v>
      </c>
      <c r="H4289">
        <f>IF(Table1[[#This Row],[raw_pressure]]=-207.33292143,H4288,D4289)</f>
        <v>996.41416691400002</v>
      </c>
      <c r="I4289" s="1">
        <f>1013-Table1[[#This Row],[pressure_temp]]</f>
        <v>16.58583308599998</v>
      </c>
      <c r="J4289" s="1" t="str">
        <f>SUBSTITUTE(RIGHT(Table1[[#This Row],[file]],LEN(Table1[[#This Row],[file]])-16),"_"," ")</f>
        <v>sample 02 vaseline glue vaseline side</v>
      </c>
    </row>
    <row r="4290" spans="1:10" hidden="1" x14ac:dyDescent="0.25">
      <c r="A4290" t="s">
        <v>4641</v>
      </c>
      <c r="B4290" t="s">
        <v>4295</v>
      </c>
      <c r="C4290">
        <v>-38.973721552467701</v>
      </c>
      <c r="D4290">
        <v>947.30732962800005</v>
      </c>
      <c r="E4290">
        <f>VALUE(SUBSTITUTE(SUBSTITUTE(SUBSTITUTE(RIGHT(Table1[[#This Row],[raw_timestamp]],21),":","")," ",""),"-",""))</f>
        <v>220180236613891</v>
      </c>
      <c r="F4290">
        <f>IF(Table1[[#This Row],[raw_load]]&gt;30000,F4289,(IF(Table1[[#This Row],[raw_load]]=49.339761120941,F4289,Table1[[#This Row],[raw_load]])))</f>
        <v>-38.973721552467701</v>
      </c>
      <c r="G4290">
        <f>-Table1[[#This Row],[load_temp]]</f>
        <v>38.973721552467701</v>
      </c>
      <c r="H4290">
        <f>IF(Table1[[#This Row],[raw_pressure]]=-207.33292143,H4289,D4290)</f>
        <v>947.30732962800005</v>
      </c>
      <c r="I4290" s="1">
        <f>1013-Table1[[#This Row],[pressure_temp]]</f>
        <v>65.692670371999952</v>
      </c>
      <c r="J4290" s="1" t="str">
        <f>SUBSTITUTE(RIGHT(Table1[[#This Row],[file]],LEN(Table1[[#This Row],[file]])-16),"_"," ")</f>
        <v>sample 02 vaseline glue vaseline side</v>
      </c>
    </row>
    <row r="4291" spans="1:10" hidden="1" x14ac:dyDescent="0.25">
      <c r="A4291" t="s">
        <v>4641</v>
      </c>
      <c r="B4291" t="s">
        <v>4296</v>
      </c>
      <c r="C4291">
        <v>-40.146348708297197</v>
      </c>
      <c r="D4291">
        <v>1006.487364306</v>
      </c>
      <c r="E4291">
        <f>VALUE(SUBSTITUTE(SUBSTITUTE(SUBSTITUTE(RIGHT(Table1[[#This Row],[raw_timestamp]],21),":","")," ",""),"-",""))</f>
        <v>220180236871431</v>
      </c>
      <c r="F4291">
        <f>IF(Table1[[#This Row],[raw_load]]&gt;30000,F4290,(IF(Table1[[#This Row],[raw_load]]=49.339761120941,F4290,Table1[[#This Row],[raw_load]])))</f>
        <v>-40.146348708297197</v>
      </c>
      <c r="G4291">
        <f>-Table1[[#This Row],[load_temp]]</f>
        <v>40.146348708297197</v>
      </c>
      <c r="H4291">
        <f>IF(Table1[[#This Row],[raw_pressure]]=-207.33292143,H4290,D4291)</f>
        <v>1006.487364306</v>
      </c>
      <c r="I4291" s="1">
        <f>1013-Table1[[#This Row],[pressure_temp]]</f>
        <v>6.5126356939999823</v>
      </c>
      <c r="J4291" s="1" t="str">
        <f>SUBSTITUTE(RIGHT(Table1[[#This Row],[file]],LEN(Table1[[#This Row],[file]])-16),"_"," ")</f>
        <v>sample 02 vaseline glue vaseline side</v>
      </c>
    </row>
    <row r="4292" spans="1:10" hidden="1" x14ac:dyDescent="0.25">
      <c r="A4292" t="s">
        <v>4641</v>
      </c>
      <c r="B4292" t="s">
        <v>4297</v>
      </c>
      <c r="C4292">
        <v>-41.211485041509</v>
      </c>
      <c r="D4292">
        <v>946.04817995400003</v>
      </c>
      <c r="E4292">
        <f>VALUE(SUBSTITUTE(SUBSTITUTE(SUBSTITUTE(RIGHT(Table1[[#This Row],[raw_timestamp]],21),":","")," ",""),"-",""))</f>
        <v>220180237129354</v>
      </c>
      <c r="F4292">
        <f>IF(Table1[[#This Row],[raw_load]]&gt;30000,F4291,(IF(Table1[[#This Row],[raw_load]]=49.339761120941,F4291,Table1[[#This Row],[raw_load]])))</f>
        <v>-41.211485041509</v>
      </c>
      <c r="G4292">
        <f>-Table1[[#This Row],[load_temp]]</f>
        <v>41.211485041509</v>
      </c>
      <c r="H4292">
        <f>IF(Table1[[#This Row],[raw_pressure]]=-207.33292143,H4291,D4292)</f>
        <v>946.04817995400003</v>
      </c>
      <c r="I4292" s="1">
        <f>1013-Table1[[#This Row],[pressure_temp]]</f>
        <v>66.951820045999966</v>
      </c>
      <c r="J4292" s="1" t="str">
        <f>SUBSTITUTE(RIGHT(Table1[[#This Row],[file]],LEN(Table1[[#This Row],[file]])-16),"_"," ")</f>
        <v>sample 02 vaseline glue vaseline side</v>
      </c>
    </row>
    <row r="4293" spans="1:10" hidden="1" x14ac:dyDescent="0.25">
      <c r="A4293" t="s">
        <v>4641</v>
      </c>
      <c r="B4293" t="s">
        <v>4298</v>
      </c>
      <c r="C4293">
        <v>-40.048629778644703</v>
      </c>
      <c r="D4293">
        <v>1012.783112676</v>
      </c>
      <c r="E4293">
        <f>VALUE(SUBSTITUTE(SUBSTITUTE(SUBSTITUTE(RIGHT(Table1[[#This Row],[raw_timestamp]],21),":","")," ",""),"-",""))</f>
        <v>220180237387074</v>
      </c>
      <c r="F4293">
        <f>IF(Table1[[#This Row],[raw_load]]&gt;30000,F4292,(IF(Table1[[#This Row],[raw_load]]=49.339761120941,F4292,Table1[[#This Row],[raw_load]])))</f>
        <v>-40.048629778644703</v>
      </c>
      <c r="G4293">
        <f>-Table1[[#This Row],[load_temp]]</f>
        <v>40.048629778644703</v>
      </c>
      <c r="H4293">
        <f>IF(Table1[[#This Row],[raw_pressure]]=-207.33292143,H4292,D4293)</f>
        <v>1012.783112676</v>
      </c>
      <c r="I4293" s="1">
        <f>1013-Table1[[#This Row],[pressure_temp]]</f>
        <v>0.21688732400002664</v>
      </c>
      <c r="J4293" s="1" t="str">
        <f>SUBSTITUTE(RIGHT(Table1[[#This Row],[file]],LEN(Table1[[#This Row],[file]])-16),"_"," ")</f>
        <v>sample 02 vaseline glue vaseline side</v>
      </c>
    </row>
    <row r="4294" spans="1:10" hidden="1" x14ac:dyDescent="0.25">
      <c r="A4294" t="s">
        <v>4641</v>
      </c>
      <c r="B4294" t="s">
        <v>4299</v>
      </c>
      <c r="C4294">
        <v>-39.726157310791599</v>
      </c>
      <c r="D4294">
        <v>959.89882636799996</v>
      </c>
      <c r="E4294">
        <f>VALUE(SUBSTITUTE(SUBSTITUTE(SUBSTITUTE(RIGHT(Table1[[#This Row],[raw_timestamp]],21),":","")," ",""),"-",""))</f>
        <v>220180237645274</v>
      </c>
      <c r="F4294">
        <f>IF(Table1[[#This Row],[raw_load]]&gt;30000,F4293,(IF(Table1[[#This Row],[raw_load]]=49.339761120941,F4293,Table1[[#This Row],[raw_load]])))</f>
        <v>-39.726157310791599</v>
      </c>
      <c r="G4294">
        <f>-Table1[[#This Row],[load_temp]]</f>
        <v>39.726157310791599</v>
      </c>
      <c r="H4294">
        <f>IF(Table1[[#This Row],[raw_pressure]]=-207.33292143,H4293,D4294)</f>
        <v>959.89882636799996</v>
      </c>
      <c r="I4294" s="1">
        <f>1013-Table1[[#This Row],[pressure_temp]]</f>
        <v>53.101173632000041</v>
      </c>
      <c r="J4294" s="1" t="str">
        <f>SUBSTITUTE(RIGHT(Table1[[#This Row],[file]],LEN(Table1[[#This Row],[file]])-16),"_"," ")</f>
        <v>sample 02 vaseline glue vaseline side</v>
      </c>
    </row>
    <row r="4295" spans="1:10" hidden="1" x14ac:dyDescent="0.25">
      <c r="A4295" t="s">
        <v>4641</v>
      </c>
      <c r="B4295" t="s">
        <v>4300</v>
      </c>
      <c r="C4295">
        <v>-38.299460937865703</v>
      </c>
      <c r="D4295">
        <v>990.11841854399995</v>
      </c>
      <c r="E4295">
        <f>VALUE(SUBSTITUTE(SUBSTITUTE(SUBSTITUTE(RIGHT(Table1[[#This Row],[raw_timestamp]],21),":","")," ",""),"-",""))</f>
        <v>220180237903028</v>
      </c>
      <c r="F4295">
        <f>IF(Table1[[#This Row],[raw_load]]&gt;30000,F4294,(IF(Table1[[#This Row],[raw_load]]=49.339761120941,F4294,Table1[[#This Row],[raw_load]])))</f>
        <v>-38.299460937865703</v>
      </c>
      <c r="G4295">
        <f>-Table1[[#This Row],[load_temp]]</f>
        <v>38.299460937865703</v>
      </c>
      <c r="H4295">
        <f>IF(Table1[[#This Row],[raw_pressure]]=-207.33292143,H4294,D4295)</f>
        <v>990.11841854399995</v>
      </c>
      <c r="I4295" s="1">
        <f>1013-Table1[[#This Row],[pressure_temp]]</f>
        <v>22.881581456000049</v>
      </c>
      <c r="J4295" s="1" t="str">
        <f>SUBSTITUTE(RIGHT(Table1[[#This Row],[file]],LEN(Table1[[#This Row],[file]])-16),"_"," ")</f>
        <v>sample 02 vaseline glue vaseline side</v>
      </c>
    </row>
    <row r="4296" spans="1:10" hidden="1" x14ac:dyDescent="0.25">
      <c r="A4296" t="s">
        <v>4641</v>
      </c>
      <c r="B4296" t="s">
        <v>4301</v>
      </c>
      <c r="C4296">
        <v>-40.077945457540501</v>
      </c>
      <c r="D4296">
        <v>980.04522115199995</v>
      </c>
      <c r="E4296">
        <f>VALUE(SUBSTITUTE(SUBSTITUTE(SUBSTITUTE(RIGHT(Table1[[#This Row],[raw_timestamp]],21),":","")," ",""),"-",""))</f>
        <v>220180238160984</v>
      </c>
      <c r="F4296">
        <f>IF(Table1[[#This Row],[raw_load]]&gt;30000,F4295,(IF(Table1[[#This Row],[raw_load]]=49.339761120941,F4295,Table1[[#This Row],[raw_load]])))</f>
        <v>-40.077945457540501</v>
      </c>
      <c r="G4296">
        <f>-Table1[[#This Row],[load_temp]]</f>
        <v>40.077945457540501</v>
      </c>
      <c r="H4296">
        <f>IF(Table1[[#This Row],[raw_pressure]]=-207.33292143,H4295,D4296)</f>
        <v>980.04522115199995</v>
      </c>
      <c r="I4296" s="1">
        <f>1013-Table1[[#This Row],[pressure_temp]]</f>
        <v>32.954778848000046</v>
      </c>
      <c r="J4296" s="1" t="str">
        <f>SUBSTITUTE(RIGHT(Table1[[#This Row],[file]],LEN(Table1[[#This Row],[file]])-16),"_"," ")</f>
        <v>sample 02 vaseline glue vaseline side</v>
      </c>
    </row>
    <row r="4297" spans="1:10" hidden="1" x14ac:dyDescent="0.25">
      <c r="A4297" t="s">
        <v>4641</v>
      </c>
      <c r="B4297" t="s">
        <v>4302</v>
      </c>
      <c r="C4297">
        <v>49.339761120940999</v>
      </c>
      <c r="D4297">
        <v>957.38052701999902</v>
      </c>
      <c r="E4297">
        <f>VALUE(SUBSTITUTE(SUBSTITUTE(SUBSTITUTE(RIGHT(Table1[[#This Row],[raw_timestamp]],21),":","")," ",""),"-",""))</f>
        <v>220180238418047</v>
      </c>
      <c r="F4297">
        <f>IF(Table1[[#This Row],[raw_load]]&gt;30000,F4296,(IF(Table1[[#This Row],[raw_load]]=49.339761120941,F4296,Table1[[#This Row],[raw_load]])))</f>
        <v>-40.077945457540501</v>
      </c>
      <c r="G4297">
        <f>-Table1[[#This Row],[load_temp]]</f>
        <v>40.077945457540501</v>
      </c>
      <c r="H4297">
        <f>IF(Table1[[#This Row],[raw_pressure]]=-207.33292143,H4296,D4297)</f>
        <v>957.38052701999902</v>
      </c>
      <c r="I4297" s="1">
        <f>1013-Table1[[#This Row],[pressure_temp]]</f>
        <v>55.619472980000978</v>
      </c>
      <c r="J4297" s="1" t="str">
        <f>SUBSTITUTE(RIGHT(Table1[[#This Row],[file]],LEN(Table1[[#This Row],[file]])-16),"_"," ")</f>
        <v>sample 02 vaseline glue vaseline side</v>
      </c>
    </row>
    <row r="4298" spans="1:10" hidden="1" x14ac:dyDescent="0.25">
      <c r="A4298" t="s">
        <v>4641</v>
      </c>
      <c r="B4298" t="s">
        <v>4303</v>
      </c>
      <c r="C4298">
        <v>-38.607275566270999</v>
      </c>
      <c r="D4298">
        <v>996.41416691400002</v>
      </c>
      <c r="E4298">
        <f>VALUE(SUBSTITUTE(SUBSTITUTE(SUBSTITUTE(RIGHT(Table1[[#This Row],[raw_timestamp]],21),":","")," ",""),"-",""))</f>
        <v>220180238676268</v>
      </c>
      <c r="F4298">
        <f>IF(Table1[[#This Row],[raw_load]]&gt;30000,F4297,(IF(Table1[[#This Row],[raw_load]]=49.339761120941,F4297,Table1[[#This Row],[raw_load]])))</f>
        <v>-38.607275566270999</v>
      </c>
      <c r="G4298">
        <f>-Table1[[#This Row],[load_temp]]</f>
        <v>38.607275566270999</v>
      </c>
      <c r="H4298">
        <f>IF(Table1[[#This Row],[raw_pressure]]=-207.33292143,H4297,D4298)</f>
        <v>996.41416691400002</v>
      </c>
      <c r="I4298" s="1">
        <f>1013-Table1[[#This Row],[pressure_temp]]</f>
        <v>16.58583308599998</v>
      </c>
      <c r="J4298" s="1" t="str">
        <f>SUBSTITUTE(RIGHT(Table1[[#This Row],[file]],LEN(Table1[[#This Row],[file]])-16),"_"," ")</f>
        <v>sample 02 vaseline glue vaseline side</v>
      </c>
    </row>
    <row r="4299" spans="1:10" hidden="1" x14ac:dyDescent="0.25">
      <c r="A4299" t="s">
        <v>4641</v>
      </c>
      <c r="B4299" t="s">
        <v>4304</v>
      </c>
      <c r="C4299">
        <v>-40.8792406806906</v>
      </c>
      <c r="D4299">
        <v>949.82562897599996</v>
      </c>
      <c r="E4299">
        <f>VALUE(SUBSTITUTE(SUBSTITUTE(SUBSTITUTE(RIGHT(Table1[[#This Row],[raw_timestamp]],21),":","")," ",""),"-",""))</f>
        <v>220180238936180</v>
      </c>
      <c r="F4299">
        <f>IF(Table1[[#This Row],[raw_load]]&gt;30000,F4298,(IF(Table1[[#This Row],[raw_load]]=49.339761120941,F4298,Table1[[#This Row],[raw_load]])))</f>
        <v>-40.8792406806906</v>
      </c>
      <c r="G4299">
        <f>-Table1[[#This Row],[load_temp]]</f>
        <v>40.8792406806906</v>
      </c>
      <c r="H4299">
        <f>IF(Table1[[#This Row],[raw_pressure]]=-207.33292143,H4298,D4299)</f>
        <v>949.82562897599996</v>
      </c>
      <c r="I4299" s="1">
        <f>1013-Table1[[#This Row],[pressure_temp]]</f>
        <v>63.174371024000038</v>
      </c>
      <c r="J4299" s="1" t="str">
        <f>SUBSTITUTE(RIGHT(Table1[[#This Row],[file]],LEN(Table1[[#This Row],[file]])-16),"_"," ")</f>
        <v>sample 02 vaseline glue vaseline side</v>
      </c>
    </row>
    <row r="4300" spans="1:10" hidden="1" x14ac:dyDescent="0.25">
      <c r="A4300" t="s">
        <v>4641</v>
      </c>
      <c r="B4300" t="s">
        <v>4305</v>
      </c>
      <c r="C4300">
        <v>-37.8988133262906</v>
      </c>
      <c r="D4300">
        <v>997.67331658800003</v>
      </c>
      <c r="E4300">
        <f>VALUE(SUBSTITUTE(SUBSTITUTE(SUBSTITUTE(RIGHT(Table1[[#This Row],[raw_timestamp]],21),":","")," ",""),"-",""))</f>
        <v>220180239193899</v>
      </c>
      <c r="F4300">
        <f>IF(Table1[[#This Row],[raw_load]]&gt;30000,F4299,(IF(Table1[[#This Row],[raw_load]]=49.339761120941,F4299,Table1[[#This Row],[raw_load]])))</f>
        <v>-37.8988133262906</v>
      </c>
      <c r="G4300">
        <f>-Table1[[#This Row],[load_temp]]</f>
        <v>37.8988133262906</v>
      </c>
      <c r="H4300">
        <f>IF(Table1[[#This Row],[raw_pressure]]=-207.33292143,H4299,D4300)</f>
        <v>997.67331658800003</v>
      </c>
      <c r="I4300" s="1">
        <f>1013-Table1[[#This Row],[pressure_temp]]</f>
        <v>15.326683411999966</v>
      </c>
      <c r="J4300" s="1" t="str">
        <f>SUBSTITUTE(RIGHT(Table1[[#This Row],[file]],LEN(Table1[[#This Row],[file]])-16),"_"," ")</f>
        <v>sample 02 vaseline glue vaseline side</v>
      </c>
    </row>
    <row r="4301" spans="1:10" hidden="1" x14ac:dyDescent="0.25">
      <c r="A4301" t="s">
        <v>4641</v>
      </c>
      <c r="B4301" t="s">
        <v>4306</v>
      </c>
      <c r="C4301">
        <v>-39.0030372313634</v>
      </c>
      <c r="D4301">
        <v>951.08477864999998</v>
      </c>
      <c r="E4301">
        <f>VALUE(SUBSTITUTE(SUBSTITUTE(SUBSTITUTE(RIGHT(Table1[[#This Row],[raw_timestamp]],21),":","")," ",""),"-",""))</f>
        <v>220180239451522</v>
      </c>
      <c r="F4301">
        <f>IF(Table1[[#This Row],[raw_load]]&gt;30000,F4300,(IF(Table1[[#This Row],[raw_load]]=49.339761120941,F4300,Table1[[#This Row],[raw_load]])))</f>
        <v>-39.0030372313634</v>
      </c>
      <c r="G4301">
        <f>-Table1[[#This Row],[load_temp]]</f>
        <v>39.0030372313634</v>
      </c>
      <c r="H4301">
        <f>IF(Table1[[#This Row],[raw_pressure]]=-207.33292143,H4300,D4301)</f>
        <v>951.08477864999998</v>
      </c>
      <c r="I4301" s="1">
        <f>1013-Table1[[#This Row],[pressure_temp]]</f>
        <v>61.915221350000024</v>
      </c>
      <c r="J4301" s="1" t="str">
        <f>SUBSTITUTE(RIGHT(Table1[[#This Row],[file]],LEN(Table1[[#This Row],[file]])-16),"_"," ")</f>
        <v>sample 02 vaseline glue vaseline side</v>
      </c>
    </row>
    <row r="4302" spans="1:10" hidden="1" x14ac:dyDescent="0.25">
      <c r="A4302" t="s">
        <v>4641</v>
      </c>
      <c r="B4302" t="s">
        <v>4307</v>
      </c>
      <c r="C4302">
        <v>-38.333662563244097</v>
      </c>
      <c r="D4302">
        <v>997.67331658800003</v>
      </c>
      <c r="E4302">
        <f>VALUE(SUBSTITUTE(SUBSTITUTE(SUBSTITUTE(RIGHT(Table1[[#This Row],[raw_timestamp]],21),":","")," ",""),"-",""))</f>
        <v>220180239709192</v>
      </c>
      <c r="F4302">
        <f>IF(Table1[[#This Row],[raw_load]]&gt;30000,F4301,(IF(Table1[[#This Row],[raw_load]]=49.339761120941,F4301,Table1[[#This Row],[raw_load]])))</f>
        <v>-38.333662563244097</v>
      </c>
      <c r="G4302">
        <f>-Table1[[#This Row],[load_temp]]</f>
        <v>38.333662563244097</v>
      </c>
      <c r="H4302">
        <f>IF(Table1[[#This Row],[raw_pressure]]=-207.33292143,H4301,D4302)</f>
        <v>997.67331658800003</v>
      </c>
      <c r="I4302" s="1">
        <f>1013-Table1[[#This Row],[pressure_temp]]</f>
        <v>15.326683411999966</v>
      </c>
      <c r="J4302" s="1" t="str">
        <f>SUBSTITUTE(RIGHT(Table1[[#This Row],[file]],LEN(Table1[[#This Row],[file]])-16),"_"," ")</f>
        <v>sample 02 vaseline glue vaseline side</v>
      </c>
    </row>
    <row r="4303" spans="1:10" hidden="1" x14ac:dyDescent="0.25">
      <c r="A4303" t="s">
        <v>4641</v>
      </c>
      <c r="B4303" t="s">
        <v>4308</v>
      </c>
      <c r="C4303">
        <v>-39.090984268050597</v>
      </c>
      <c r="D4303">
        <v>948.56647930199995</v>
      </c>
      <c r="E4303">
        <f>VALUE(SUBSTITUTE(SUBSTITUTE(SUBSTITUTE(RIGHT(Table1[[#This Row],[raw_timestamp]],21),":","")," ",""),"-",""))</f>
        <v>220180239967173</v>
      </c>
      <c r="F4303">
        <f>IF(Table1[[#This Row],[raw_load]]&gt;30000,F4302,(IF(Table1[[#This Row],[raw_load]]=49.339761120941,F4302,Table1[[#This Row],[raw_load]])))</f>
        <v>-39.090984268050597</v>
      </c>
      <c r="G4303">
        <f>-Table1[[#This Row],[load_temp]]</f>
        <v>39.090984268050597</v>
      </c>
      <c r="H4303">
        <f>IF(Table1[[#This Row],[raw_pressure]]=-207.33292143,H4302,D4303)</f>
        <v>948.56647930199995</v>
      </c>
      <c r="I4303" s="1">
        <f>1013-Table1[[#This Row],[pressure_temp]]</f>
        <v>64.433520698000052</v>
      </c>
      <c r="J4303" s="1" t="str">
        <f>SUBSTITUTE(RIGHT(Table1[[#This Row],[file]],LEN(Table1[[#This Row],[file]])-16),"_"," ")</f>
        <v>sample 02 vaseline glue vaseline side</v>
      </c>
    </row>
    <row r="4304" spans="1:10" hidden="1" x14ac:dyDescent="0.25">
      <c r="A4304" t="s">
        <v>4641</v>
      </c>
      <c r="B4304" t="s">
        <v>4309</v>
      </c>
      <c r="C4304">
        <v>-40.3906460324283</v>
      </c>
      <c r="D4304">
        <v>1006.487364306</v>
      </c>
      <c r="E4304">
        <f>VALUE(SUBSTITUTE(SUBSTITUTE(SUBSTITUTE(RIGHT(Table1[[#This Row],[raw_timestamp]],21),":","")," ",""),"-",""))</f>
        <v>220180240224846</v>
      </c>
      <c r="F4304">
        <f>IF(Table1[[#This Row],[raw_load]]&gt;30000,F4303,(IF(Table1[[#This Row],[raw_load]]=49.339761120941,F4303,Table1[[#This Row],[raw_load]])))</f>
        <v>-40.3906460324283</v>
      </c>
      <c r="G4304">
        <f>-Table1[[#This Row],[load_temp]]</f>
        <v>40.3906460324283</v>
      </c>
      <c r="H4304">
        <f>IF(Table1[[#This Row],[raw_pressure]]=-207.33292143,H4303,D4304)</f>
        <v>1006.487364306</v>
      </c>
      <c r="I4304" s="1">
        <f>1013-Table1[[#This Row],[pressure_temp]]</f>
        <v>6.5126356939999823</v>
      </c>
      <c r="J4304" s="1" t="str">
        <f>SUBSTITUTE(RIGHT(Table1[[#This Row],[file]],LEN(Table1[[#This Row],[file]])-16),"_"," ")</f>
        <v>sample 02 vaseline glue vaseline side</v>
      </c>
    </row>
    <row r="4305" spans="1:10" hidden="1" x14ac:dyDescent="0.25">
      <c r="A4305" t="s">
        <v>4641</v>
      </c>
      <c r="B4305" t="s">
        <v>4310</v>
      </c>
      <c r="C4305">
        <v>-39.638210274104402</v>
      </c>
      <c r="D4305">
        <v>956.12137734600003</v>
      </c>
      <c r="E4305">
        <f>VALUE(SUBSTITUTE(SUBSTITUTE(SUBSTITUTE(RIGHT(Table1[[#This Row],[raw_timestamp]],21),":","")," ",""),"-",""))</f>
        <v>220180240482633</v>
      </c>
      <c r="F4305">
        <f>IF(Table1[[#This Row],[raw_load]]&gt;30000,F4304,(IF(Table1[[#This Row],[raw_load]]=49.339761120941,F4304,Table1[[#This Row],[raw_load]])))</f>
        <v>-39.638210274104402</v>
      </c>
      <c r="G4305">
        <f>-Table1[[#This Row],[load_temp]]</f>
        <v>39.638210274104402</v>
      </c>
      <c r="H4305">
        <f>IF(Table1[[#This Row],[raw_pressure]]=-207.33292143,H4304,D4305)</f>
        <v>956.12137734600003</v>
      </c>
      <c r="I4305" s="1">
        <f>1013-Table1[[#This Row],[pressure_temp]]</f>
        <v>56.878622653999969</v>
      </c>
      <c r="J4305" s="1" t="str">
        <f>SUBSTITUTE(RIGHT(Table1[[#This Row],[file]],LEN(Table1[[#This Row],[file]])-16),"_"," ")</f>
        <v>sample 02 vaseline glue vaseline side</v>
      </c>
    </row>
    <row r="4306" spans="1:10" hidden="1" x14ac:dyDescent="0.25">
      <c r="A4306" t="s">
        <v>4641</v>
      </c>
      <c r="B4306" t="s">
        <v>4311</v>
      </c>
      <c r="C4306">
        <v>-35.8955752684153</v>
      </c>
      <c r="D4306">
        <v>1020.3380107199901</v>
      </c>
      <c r="E4306">
        <f>VALUE(SUBSTITUTE(SUBSTITUTE(SUBSTITUTE(RIGHT(Table1[[#This Row],[raw_timestamp]],21),":","")," ",""),"-",""))</f>
        <v>220180240740198</v>
      </c>
      <c r="F4306">
        <f>IF(Table1[[#This Row],[raw_load]]&gt;30000,F4305,(IF(Table1[[#This Row],[raw_load]]=49.339761120941,F4305,Table1[[#This Row],[raw_load]])))</f>
        <v>-35.8955752684153</v>
      </c>
      <c r="G4306">
        <f>-Table1[[#This Row],[load_temp]]</f>
        <v>35.8955752684153</v>
      </c>
      <c r="H4306">
        <f>IF(Table1[[#This Row],[raw_pressure]]=-207.33292143,H4305,D4306)</f>
        <v>1020.3380107199901</v>
      </c>
      <c r="I4306" s="1">
        <f>1013-Table1[[#This Row],[pressure_temp]]</f>
        <v>-7.3380107199900522</v>
      </c>
      <c r="J4306" s="1" t="str">
        <f>SUBSTITUTE(RIGHT(Table1[[#This Row],[file]],LEN(Table1[[#This Row],[file]])-16),"_"," ")</f>
        <v>sample 02 vaseline glue vaseline side</v>
      </c>
    </row>
    <row r="4307" spans="1:10" hidden="1" x14ac:dyDescent="0.25">
      <c r="A4307" t="s">
        <v>4641</v>
      </c>
      <c r="B4307" t="s">
        <v>4312</v>
      </c>
      <c r="C4307">
        <v>49.339761120940999</v>
      </c>
      <c r="D4307">
        <v>988.85926886999903</v>
      </c>
      <c r="E4307">
        <f>VALUE(SUBSTITUTE(SUBSTITUTE(SUBSTITUTE(RIGHT(Table1[[#This Row],[raw_timestamp]],21),":","")," ",""),"-",""))</f>
        <v>220180240995946</v>
      </c>
      <c r="F4307">
        <f>IF(Table1[[#This Row],[raw_load]]&gt;30000,F4306,(IF(Table1[[#This Row],[raw_load]]=49.339761120941,F4306,Table1[[#This Row],[raw_load]])))</f>
        <v>-35.8955752684153</v>
      </c>
      <c r="G4307">
        <f>-Table1[[#This Row],[load_temp]]</f>
        <v>35.8955752684153</v>
      </c>
      <c r="H4307">
        <f>IF(Table1[[#This Row],[raw_pressure]]=-207.33292143,H4306,D4307)</f>
        <v>988.85926886999903</v>
      </c>
      <c r="I4307" s="1">
        <f>1013-Table1[[#This Row],[pressure_temp]]</f>
        <v>24.140731130000972</v>
      </c>
      <c r="J4307" s="1" t="str">
        <f>SUBSTITUTE(RIGHT(Table1[[#This Row],[file]],LEN(Table1[[#This Row],[file]])-16),"_"," ")</f>
        <v>sample 02 vaseline glue vaseline side</v>
      </c>
    </row>
    <row r="4308" spans="1:10" hidden="1" x14ac:dyDescent="0.25">
      <c r="A4308" t="s">
        <v>4641</v>
      </c>
      <c r="B4308" t="s">
        <v>4313</v>
      </c>
      <c r="C4308">
        <v>-41.201713148543703</v>
      </c>
      <c r="D4308">
        <v>951.08477864999998</v>
      </c>
      <c r="E4308">
        <f>VALUE(SUBSTITUTE(SUBSTITUTE(SUBSTITUTE(RIGHT(Table1[[#This Row],[raw_timestamp]],21),":","")," ",""),"-",""))</f>
        <v>220180241253789</v>
      </c>
      <c r="F4308">
        <f>IF(Table1[[#This Row],[raw_load]]&gt;30000,F4307,(IF(Table1[[#This Row],[raw_load]]=49.339761120941,F4307,Table1[[#This Row],[raw_load]])))</f>
        <v>-41.201713148543703</v>
      </c>
      <c r="G4308">
        <f>-Table1[[#This Row],[load_temp]]</f>
        <v>41.201713148543703</v>
      </c>
      <c r="H4308">
        <f>IF(Table1[[#This Row],[raw_pressure]]=-207.33292143,H4307,D4308)</f>
        <v>951.08477864999998</v>
      </c>
      <c r="I4308" s="1">
        <f>1013-Table1[[#This Row],[pressure_temp]]</f>
        <v>61.915221350000024</v>
      </c>
      <c r="J4308" s="1" t="str">
        <f>SUBSTITUTE(RIGHT(Table1[[#This Row],[file]],LEN(Table1[[#This Row],[file]])-16),"_"," ")</f>
        <v>sample 02 vaseline glue vaseline side</v>
      </c>
    </row>
    <row r="4309" spans="1:10" hidden="1" x14ac:dyDescent="0.25">
      <c r="A4309" t="s">
        <v>4641</v>
      </c>
      <c r="B4309" t="s">
        <v>4314</v>
      </c>
      <c r="C4309">
        <v>-39.042124803224397</v>
      </c>
      <c r="D4309">
        <v>997.67331658800003</v>
      </c>
      <c r="E4309">
        <f>VALUE(SUBSTITUTE(SUBSTITUTE(SUBSTITUTE(RIGHT(Table1[[#This Row],[raw_timestamp]],21),":","")," ",""),"-",""))</f>
        <v>220180241511308</v>
      </c>
      <c r="F4309">
        <f>IF(Table1[[#This Row],[raw_load]]&gt;30000,F4308,(IF(Table1[[#This Row],[raw_load]]=49.339761120941,F4308,Table1[[#This Row],[raw_load]])))</f>
        <v>-39.042124803224397</v>
      </c>
      <c r="G4309">
        <f>-Table1[[#This Row],[load_temp]]</f>
        <v>39.042124803224397</v>
      </c>
      <c r="H4309">
        <f>IF(Table1[[#This Row],[raw_pressure]]=-207.33292143,H4308,D4309)</f>
        <v>997.67331658800003</v>
      </c>
      <c r="I4309" s="1">
        <f>1013-Table1[[#This Row],[pressure_temp]]</f>
        <v>15.326683411999966</v>
      </c>
      <c r="J4309" s="1" t="str">
        <f>SUBSTITUTE(RIGHT(Table1[[#This Row],[file]],LEN(Table1[[#This Row],[file]])-16),"_"," ")</f>
        <v>sample 02 vaseline glue vaseline side</v>
      </c>
    </row>
    <row r="4310" spans="1:10" hidden="1" x14ac:dyDescent="0.25">
      <c r="A4310" t="s">
        <v>4641</v>
      </c>
      <c r="B4310" t="s">
        <v>4315</v>
      </c>
      <c r="C4310">
        <v>-41.245686666887302</v>
      </c>
      <c r="D4310">
        <v>952.34392832399999</v>
      </c>
      <c r="E4310">
        <f>VALUE(SUBSTITUTE(SUBSTITUTE(SUBSTITUTE(RIGHT(Table1[[#This Row],[raw_timestamp]],21),":","")," ",""),"-",""))</f>
        <v>220180241768940</v>
      </c>
      <c r="F4310">
        <f>IF(Table1[[#This Row],[raw_load]]&gt;30000,F4309,(IF(Table1[[#This Row],[raw_load]]=49.339761120941,F4309,Table1[[#This Row],[raw_load]])))</f>
        <v>-41.245686666887302</v>
      </c>
      <c r="G4310">
        <f>-Table1[[#This Row],[load_temp]]</f>
        <v>41.245686666887302</v>
      </c>
      <c r="H4310">
        <f>IF(Table1[[#This Row],[raw_pressure]]=-207.33292143,H4309,D4310)</f>
        <v>952.34392832399999</v>
      </c>
      <c r="I4310" s="1">
        <f>1013-Table1[[#This Row],[pressure_temp]]</f>
        <v>60.65607167600001</v>
      </c>
      <c r="J4310" s="1" t="str">
        <f>SUBSTITUTE(RIGHT(Table1[[#This Row],[file]],LEN(Table1[[#This Row],[file]])-16),"_"," ")</f>
        <v>sample 02 vaseline glue vaseline side</v>
      </c>
    </row>
    <row r="4311" spans="1:10" hidden="1" x14ac:dyDescent="0.25">
      <c r="A4311" t="s">
        <v>4641</v>
      </c>
      <c r="B4311" t="s">
        <v>4316</v>
      </c>
      <c r="C4311">
        <v>49.339761120940999</v>
      </c>
      <c r="D4311">
        <v>1010.2648133279999</v>
      </c>
      <c r="E4311">
        <f>VALUE(SUBSTITUTE(SUBSTITUTE(SUBSTITUTE(RIGHT(Table1[[#This Row],[raw_timestamp]],21),":","")," ",""),"-",""))</f>
        <v>220180242025874</v>
      </c>
      <c r="F4311">
        <f>IF(Table1[[#This Row],[raw_load]]&gt;30000,F4310,(IF(Table1[[#This Row],[raw_load]]=49.339761120941,F4310,Table1[[#This Row],[raw_load]])))</f>
        <v>-41.245686666887302</v>
      </c>
      <c r="G4311">
        <f>-Table1[[#This Row],[load_temp]]</f>
        <v>41.245686666887302</v>
      </c>
      <c r="H4311">
        <f>IF(Table1[[#This Row],[raw_pressure]]=-207.33292143,H4310,D4311)</f>
        <v>1010.2648133279999</v>
      </c>
      <c r="I4311" s="1">
        <f>1013-Table1[[#This Row],[pressure_temp]]</f>
        <v>2.7351866720000544</v>
      </c>
      <c r="J4311" s="1" t="str">
        <f>SUBSTITUTE(RIGHT(Table1[[#This Row],[file]],LEN(Table1[[#This Row],[file]])-16),"_"," ")</f>
        <v>sample 02 vaseline glue vaseline side</v>
      </c>
    </row>
    <row r="4312" spans="1:10" hidden="1" x14ac:dyDescent="0.25">
      <c r="A4312" t="s">
        <v>4641</v>
      </c>
      <c r="B4312" t="s">
        <v>4317</v>
      </c>
      <c r="C4312">
        <v>-40.713118500281396</v>
      </c>
      <c r="D4312">
        <v>959.89882636799996</v>
      </c>
      <c r="E4312">
        <f>VALUE(SUBSTITUTE(SUBSTITUTE(SUBSTITUTE(RIGHT(Table1[[#This Row],[raw_timestamp]],21),":","")," ",""),"-",""))</f>
        <v>220180242283696</v>
      </c>
      <c r="F4312">
        <f>IF(Table1[[#This Row],[raw_load]]&gt;30000,F4311,(IF(Table1[[#This Row],[raw_load]]=49.339761120941,F4311,Table1[[#This Row],[raw_load]])))</f>
        <v>-40.713118500281396</v>
      </c>
      <c r="G4312">
        <f>-Table1[[#This Row],[load_temp]]</f>
        <v>40.713118500281396</v>
      </c>
      <c r="H4312">
        <f>IF(Table1[[#This Row],[raw_pressure]]=-207.33292143,H4311,D4312)</f>
        <v>959.89882636799996</v>
      </c>
      <c r="I4312" s="1">
        <f>1013-Table1[[#This Row],[pressure_temp]]</f>
        <v>53.101173632000041</v>
      </c>
      <c r="J4312" s="1" t="str">
        <f>SUBSTITUTE(RIGHT(Table1[[#This Row],[file]],LEN(Table1[[#This Row],[file]])-16),"_"," ")</f>
        <v>sample 02 vaseline glue vaseline side</v>
      </c>
    </row>
    <row r="4313" spans="1:10" hidden="1" x14ac:dyDescent="0.25">
      <c r="A4313" t="s">
        <v>4641</v>
      </c>
      <c r="B4313" t="s">
        <v>4318</v>
      </c>
      <c r="C4313">
        <v>-41.328747757091897</v>
      </c>
      <c r="D4313">
        <v>1024.115459742</v>
      </c>
      <c r="E4313">
        <f>VALUE(SUBSTITUTE(SUBSTITUTE(SUBSTITUTE(RIGHT(Table1[[#This Row],[raw_timestamp]],21),":","")," ",""),"-",""))</f>
        <v>220180242541299</v>
      </c>
      <c r="F4313">
        <f>IF(Table1[[#This Row],[raw_load]]&gt;30000,F4312,(IF(Table1[[#This Row],[raw_load]]=49.339761120941,F4312,Table1[[#This Row],[raw_load]])))</f>
        <v>-41.328747757091897</v>
      </c>
      <c r="G4313">
        <f>-Table1[[#This Row],[load_temp]]</f>
        <v>41.328747757091897</v>
      </c>
      <c r="H4313">
        <f>IF(Table1[[#This Row],[raw_pressure]]=-207.33292143,H4312,D4313)</f>
        <v>1024.115459742</v>
      </c>
      <c r="I4313" s="1">
        <f>1013-Table1[[#This Row],[pressure_temp]]</f>
        <v>-11.115459741999985</v>
      </c>
      <c r="J4313" s="1" t="str">
        <f>SUBSTITUTE(RIGHT(Table1[[#This Row],[file]],LEN(Table1[[#This Row],[file]])-16),"_"," ")</f>
        <v>sample 02 vaseline glue vaseline side</v>
      </c>
    </row>
    <row r="4314" spans="1:10" hidden="1" x14ac:dyDescent="0.25">
      <c r="A4314" t="s">
        <v>4641</v>
      </c>
      <c r="B4314" t="s">
        <v>4319</v>
      </c>
      <c r="C4314">
        <v>-40.551882266354902</v>
      </c>
      <c r="D4314">
        <v>962.41712571599999</v>
      </c>
      <c r="E4314">
        <f>VALUE(SUBSTITUTE(SUBSTITUTE(SUBSTITUTE(RIGHT(Table1[[#This Row],[raw_timestamp]],21),":","")," ",""),"-",""))</f>
        <v>220180242798856</v>
      </c>
      <c r="F4314">
        <f>IF(Table1[[#This Row],[raw_load]]&gt;30000,F4313,(IF(Table1[[#This Row],[raw_load]]=49.339761120941,F4313,Table1[[#This Row],[raw_load]])))</f>
        <v>-40.551882266354902</v>
      </c>
      <c r="G4314">
        <f>-Table1[[#This Row],[load_temp]]</f>
        <v>40.551882266354902</v>
      </c>
      <c r="H4314">
        <f>IF(Table1[[#This Row],[raw_pressure]]=-207.33292143,H4313,D4314)</f>
        <v>962.41712571599999</v>
      </c>
      <c r="I4314" s="1">
        <f>1013-Table1[[#This Row],[pressure_temp]]</f>
        <v>50.582874284000013</v>
      </c>
      <c r="J4314" s="1" t="str">
        <f>SUBSTITUTE(RIGHT(Table1[[#This Row],[file]],LEN(Table1[[#This Row],[file]])-16),"_"," ")</f>
        <v>sample 02 vaseline glue vaseline side</v>
      </c>
    </row>
    <row r="4315" spans="1:10" hidden="1" x14ac:dyDescent="0.25">
      <c r="A4315" t="s">
        <v>4641</v>
      </c>
      <c r="B4315" t="s">
        <v>4320</v>
      </c>
      <c r="C4315">
        <v>49.339761120940999</v>
      </c>
      <c r="D4315">
        <v>972.49032310799998</v>
      </c>
      <c r="E4315">
        <f>VALUE(SUBSTITUTE(SUBSTITUTE(SUBSTITUTE(RIGHT(Table1[[#This Row],[raw_timestamp]],21),":","")," ",""),"-",""))</f>
        <v>220180243055826</v>
      </c>
      <c r="F4315">
        <f>IF(Table1[[#This Row],[raw_load]]&gt;30000,F4314,(IF(Table1[[#This Row],[raw_load]]=49.339761120941,F4314,Table1[[#This Row],[raw_load]])))</f>
        <v>-40.551882266354902</v>
      </c>
      <c r="G4315">
        <f>-Table1[[#This Row],[load_temp]]</f>
        <v>40.551882266354902</v>
      </c>
      <c r="H4315">
        <f>IF(Table1[[#This Row],[raw_pressure]]=-207.33292143,H4314,D4315)</f>
        <v>972.49032310799998</v>
      </c>
      <c r="I4315" s="1">
        <f>1013-Table1[[#This Row],[pressure_temp]]</f>
        <v>40.509676892000016</v>
      </c>
      <c r="J4315" s="1" t="str">
        <f>SUBSTITUTE(RIGHT(Table1[[#This Row],[file]],LEN(Table1[[#This Row],[file]])-16),"_"," ")</f>
        <v>sample 02 vaseline glue vaseline side</v>
      </c>
    </row>
    <row r="4316" spans="1:10" hidden="1" x14ac:dyDescent="0.25">
      <c r="A4316" t="s">
        <v>4641</v>
      </c>
      <c r="B4316" t="s">
        <v>4321</v>
      </c>
      <c r="C4316">
        <v>-34.009599926122803</v>
      </c>
      <c r="D4316">
        <v>937.23413223599903</v>
      </c>
      <c r="E4316">
        <f>VALUE(SUBSTITUTE(SUBSTITUTE(SUBSTITUTE(RIGHT(Table1[[#This Row],[raw_timestamp]],21),":","")," ",""),"-",""))</f>
        <v>220180243569123</v>
      </c>
      <c r="F4316">
        <f>IF(Table1[[#This Row],[raw_load]]&gt;30000,F4315,(IF(Table1[[#This Row],[raw_load]]=49.339761120941,F4315,Table1[[#This Row],[raw_load]])))</f>
        <v>-34.009599926122803</v>
      </c>
      <c r="G4316">
        <f>-Table1[[#This Row],[load_temp]]</f>
        <v>34.009599926122803</v>
      </c>
      <c r="H4316">
        <f>IF(Table1[[#This Row],[raw_pressure]]=-207.33292143,H4315,D4316)</f>
        <v>937.23413223599903</v>
      </c>
      <c r="I4316" s="1">
        <f>1013-Table1[[#This Row],[pressure_temp]]</f>
        <v>75.765867764000973</v>
      </c>
      <c r="J4316" s="1" t="str">
        <f>SUBSTITUTE(RIGHT(Table1[[#This Row],[file]],LEN(Table1[[#This Row],[file]])-16),"_"," ")</f>
        <v>sample 02 vaseline glue vaseline side</v>
      </c>
    </row>
    <row r="4317" spans="1:10" hidden="1" x14ac:dyDescent="0.25">
      <c r="A4317" t="s">
        <v>4641</v>
      </c>
      <c r="B4317" t="s">
        <v>4322</v>
      </c>
      <c r="C4317">
        <v>1.9753959183947201</v>
      </c>
      <c r="D4317">
        <v>1010.2648133279999</v>
      </c>
      <c r="E4317">
        <f>VALUE(SUBSTITUTE(SUBSTITUTE(SUBSTITUTE(RIGHT(Table1[[#This Row],[raw_timestamp]],21),":","")," ",""),"-",""))</f>
        <v>220180243826817</v>
      </c>
      <c r="F4317">
        <f>IF(Table1[[#This Row],[raw_load]]&gt;30000,F4316,(IF(Table1[[#This Row],[raw_load]]=49.339761120941,F4316,Table1[[#This Row],[raw_load]])))</f>
        <v>1.9753959183947201</v>
      </c>
      <c r="G4317">
        <f>-Table1[[#This Row],[load_temp]]</f>
        <v>-1.9753959183947201</v>
      </c>
      <c r="H4317">
        <f>IF(Table1[[#This Row],[raw_pressure]]=-207.33292143,H4316,D4317)</f>
        <v>1010.2648133279999</v>
      </c>
      <c r="I4317" s="1">
        <f>1013-Table1[[#This Row],[pressure_temp]]</f>
        <v>2.7351866720000544</v>
      </c>
      <c r="J4317" s="1" t="str">
        <f>SUBSTITUTE(RIGHT(Table1[[#This Row],[file]],LEN(Table1[[#This Row],[file]])-16),"_"," ")</f>
        <v>sample 02 vaseline glue vaseline side</v>
      </c>
    </row>
    <row r="4318" spans="1:10" hidden="1" x14ac:dyDescent="0.25">
      <c r="A4318" t="s">
        <v>4641</v>
      </c>
      <c r="B4318" t="s">
        <v>4323</v>
      </c>
      <c r="C4318">
        <v>137.55552486469699</v>
      </c>
      <c r="D4318">
        <v>962.41712571599999</v>
      </c>
      <c r="E4318">
        <f>VALUE(SUBSTITUTE(SUBSTITUTE(SUBSTITUTE(RIGHT(Table1[[#This Row],[raw_timestamp]],21),":","")," ",""),"-",""))</f>
        <v>220180244084614</v>
      </c>
      <c r="F4318">
        <f>IF(Table1[[#This Row],[raw_load]]&gt;30000,F4317,(IF(Table1[[#This Row],[raw_load]]=49.339761120941,F4317,Table1[[#This Row],[raw_load]])))</f>
        <v>137.55552486469699</v>
      </c>
      <c r="G4318">
        <f>-Table1[[#This Row],[load_temp]]</f>
        <v>-137.55552486469699</v>
      </c>
      <c r="H4318">
        <f>IF(Table1[[#This Row],[raw_pressure]]=-207.33292143,H4317,D4318)</f>
        <v>962.41712571599999</v>
      </c>
      <c r="I4318" s="1">
        <f>1013-Table1[[#This Row],[pressure_temp]]</f>
        <v>50.582874284000013</v>
      </c>
      <c r="J4318" s="1" t="str">
        <f>SUBSTITUTE(RIGHT(Table1[[#This Row],[file]],LEN(Table1[[#This Row],[file]])-16),"_"," ")</f>
        <v>sample 02 vaseline glue vaseline side</v>
      </c>
    </row>
    <row r="4319" spans="1:10" hidden="1" x14ac:dyDescent="0.25">
      <c r="A4319" t="s">
        <v>4641</v>
      </c>
      <c r="B4319" t="s">
        <v>4324</v>
      </c>
      <c r="C4319">
        <v>624.78210811185102</v>
      </c>
      <c r="D4319">
        <v>986.34096952200002</v>
      </c>
      <c r="E4319">
        <f>VALUE(SUBSTITUTE(SUBSTITUTE(SUBSTITUTE(RIGHT(Table1[[#This Row],[raw_timestamp]],21),":","")," ",""),"-",""))</f>
        <v>220180244342394</v>
      </c>
      <c r="F4319">
        <f>IF(Table1[[#This Row],[raw_load]]&gt;30000,F4318,(IF(Table1[[#This Row],[raw_load]]=49.339761120941,F4318,Table1[[#This Row],[raw_load]])))</f>
        <v>624.78210811185102</v>
      </c>
      <c r="G4319">
        <f>-Table1[[#This Row],[load_temp]]</f>
        <v>-624.78210811185102</v>
      </c>
      <c r="H4319">
        <f>IF(Table1[[#This Row],[raw_pressure]]=-207.33292143,H4318,D4319)</f>
        <v>986.34096952200002</v>
      </c>
      <c r="I4319" s="1">
        <f>1013-Table1[[#This Row],[pressure_temp]]</f>
        <v>26.659030477999977</v>
      </c>
      <c r="J4319" s="1" t="str">
        <f>SUBSTITUTE(RIGHT(Table1[[#This Row],[file]],LEN(Table1[[#This Row],[file]])-16),"_"," ")</f>
        <v>sample 02 vaseline glue vaseline side</v>
      </c>
    </row>
    <row r="4320" spans="1:10" hidden="1" x14ac:dyDescent="0.25">
      <c r="A4320" t="s">
        <v>4641</v>
      </c>
      <c r="B4320" t="s">
        <v>4325</v>
      </c>
      <c r="C4320">
        <v>1080.99270308731</v>
      </c>
      <c r="D4320">
        <v>1000.1916159359999</v>
      </c>
      <c r="E4320">
        <f>VALUE(SUBSTITUTE(SUBSTITUTE(SUBSTITUTE(RIGHT(Table1[[#This Row],[raw_timestamp]],21),":","")," ",""),"-",""))</f>
        <v>220180244599927</v>
      </c>
      <c r="F4320">
        <f>IF(Table1[[#This Row],[raw_load]]&gt;30000,F4319,(IF(Table1[[#This Row],[raw_load]]=49.339761120941,F4319,Table1[[#This Row],[raw_load]])))</f>
        <v>1080.99270308731</v>
      </c>
      <c r="G4320">
        <f>-Table1[[#This Row],[load_temp]]</f>
        <v>-1080.99270308731</v>
      </c>
      <c r="H4320">
        <f>IF(Table1[[#This Row],[raw_pressure]]=-207.33292143,H4319,D4320)</f>
        <v>1000.1916159359999</v>
      </c>
      <c r="I4320" s="1">
        <f>1013-Table1[[#This Row],[pressure_temp]]</f>
        <v>12.808384064000052</v>
      </c>
      <c r="J4320" s="1" t="str">
        <f>SUBSTITUTE(RIGHT(Table1[[#This Row],[file]],LEN(Table1[[#This Row],[file]])-16),"_"," ")</f>
        <v>sample 02 vaseline glue vaseline side</v>
      </c>
    </row>
    <row r="4321" spans="1:10" hidden="1" x14ac:dyDescent="0.25">
      <c r="A4321" t="s">
        <v>4641</v>
      </c>
      <c r="B4321" t="s">
        <v>4326</v>
      </c>
      <c r="C4321">
        <v>49.339761120940999</v>
      </c>
      <c r="D4321">
        <v>953.603077998</v>
      </c>
      <c r="E4321">
        <f>VALUE(SUBSTITUTE(SUBSTITUTE(SUBSTITUTE(RIGHT(Table1[[#This Row],[raw_timestamp]],21),":","")," ",""),"-",""))</f>
        <v>220180244856005</v>
      </c>
      <c r="F4321">
        <f>IF(Table1[[#This Row],[raw_load]]&gt;30000,F4320,(IF(Table1[[#This Row],[raw_load]]=49.339761120941,F4320,Table1[[#This Row],[raw_load]])))</f>
        <v>1080.99270308731</v>
      </c>
      <c r="G4321">
        <f>-Table1[[#This Row],[load_temp]]</f>
        <v>-1080.99270308731</v>
      </c>
      <c r="H4321">
        <f>IF(Table1[[#This Row],[raw_pressure]]=-207.33292143,H4320,D4321)</f>
        <v>953.603077998</v>
      </c>
      <c r="I4321" s="1">
        <f>1013-Table1[[#This Row],[pressure_temp]]</f>
        <v>59.396922001999997</v>
      </c>
      <c r="J4321" s="1" t="str">
        <f>SUBSTITUTE(RIGHT(Table1[[#This Row],[file]],LEN(Table1[[#This Row],[file]])-16),"_"," ")</f>
        <v>sample 02 vaseline glue vaseline side</v>
      </c>
    </row>
    <row r="4322" spans="1:10" hidden="1" x14ac:dyDescent="0.25">
      <c r="A4322" t="s">
        <v>4641</v>
      </c>
      <c r="B4322" t="s">
        <v>4327</v>
      </c>
      <c r="C4322">
        <v>1848.88759608226</v>
      </c>
      <c r="D4322">
        <v>1002.709915284</v>
      </c>
      <c r="E4322">
        <f>VALUE(SUBSTITUTE(SUBSTITUTE(SUBSTITUTE(RIGHT(Table1[[#This Row],[raw_timestamp]],21),":","")," ",""),"-",""))</f>
        <v>220180245113798</v>
      </c>
      <c r="F4322">
        <f>IF(Table1[[#This Row],[raw_load]]&gt;30000,F4321,(IF(Table1[[#This Row],[raw_load]]=49.339761120941,F4321,Table1[[#This Row],[raw_load]])))</f>
        <v>1848.88759608226</v>
      </c>
      <c r="G4322">
        <f>-Table1[[#This Row],[load_temp]]</f>
        <v>-1848.88759608226</v>
      </c>
      <c r="H4322">
        <f>IF(Table1[[#This Row],[raw_pressure]]=-207.33292143,H4321,D4322)</f>
        <v>1002.709915284</v>
      </c>
      <c r="I4322" s="1">
        <f>1013-Table1[[#This Row],[pressure_temp]]</f>
        <v>10.290084716000024</v>
      </c>
      <c r="J4322" s="1" t="str">
        <f>SUBSTITUTE(RIGHT(Table1[[#This Row],[file]],LEN(Table1[[#This Row],[file]])-16),"_"," ")</f>
        <v>sample 02 vaseline glue vaseline side</v>
      </c>
    </row>
    <row r="4323" spans="1:10" hidden="1" x14ac:dyDescent="0.25">
      <c r="A4323" t="s">
        <v>4641</v>
      </c>
      <c r="B4323" t="s">
        <v>4328</v>
      </c>
      <c r="C4323">
        <v>2215.8856942315101</v>
      </c>
      <c r="D4323">
        <v>983.822670174</v>
      </c>
      <c r="E4323">
        <f>VALUE(SUBSTITUTE(SUBSTITUTE(SUBSTITUTE(RIGHT(Table1[[#This Row],[raw_timestamp]],21),":","")," ",""),"-",""))</f>
        <v>220180245371402</v>
      </c>
      <c r="F4323">
        <f>IF(Table1[[#This Row],[raw_load]]&gt;30000,F4322,(IF(Table1[[#This Row],[raw_load]]=49.339761120941,F4322,Table1[[#This Row],[raw_load]])))</f>
        <v>2215.8856942315101</v>
      </c>
      <c r="G4323">
        <f>-Table1[[#This Row],[load_temp]]</f>
        <v>-2215.8856942315101</v>
      </c>
      <c r="H4323">
        <f>IF(Table1[[#This Row],[raw_pressure]]=-207.33292143,H4322,D4323)</f>
        <v>983.822670174</v>
      </c>
      <c r="I4323" s="1">
        <f>1013-Table1[[#This Row],[pressure_temp]]</f>
        <v>29.177329826000005</v>
      </c>
      <c r="J4323" s="1" t="str">
        <f>SUBSTITUTE(RIGHT(Table1[[#This Row],[file]],LEN(Table1[[#This Row],[file]])-16),"_"," ")</f>
        <v>sample 02 vaseline glue vaseline side</v>
      </c>
    </row>
    <row r="4324" spans="1:10" hidden="1" x14ac:dyDescent="0.25">
      <c r="A4324" t="s">
        <v>4641</v>
      </c>
      <c r="B4324" t="s">
        <v>4329</v>
      </c>
      <c r="C4324">
        <v>2224.56313518465</v>
      </c>
      <c r="D4324">
        <v>927.16093484400005</v>
      </c>
      <c r="E4324">
        <f>VALUE(SUBSTITUTE(SUBSTITUTE(SUBSTITUTE(RIGHT(Table1[[#This Row],[raw_timestamp]],21),":","")," ",""),"-",""))</f>
        <v>220180245629194</v>
      </c>
      <c r="F4324">
        <f>IF(Table1[[#This Row],[raw_load]]&gt;30000,F4323,(IF(Table1[[#This Row],[raw_load]]=49.339761120941,F4323,Table1[[#This Row],[raw_load]])))</f>
        <v>2224.56313518465</v>
      </c>
      <c r="G4324">
        <f>-Table1[[#This Row],[load_temp]]</f>
        <v>-2224.56313518465</v>
      </c>
      <c r="H4324">
        <f>IF(Table1[[#This Row],[raw_pressure]]=-207.33292143,H4323,D4324)</f>
        <v>927.16093484400005</v>
      </c>
      <c r="I4324" s="1">
        <f>1013-Table1[[#This Row],[pressure_temp]]</f>
        <v>85.839065155999947</v>
      </c>
      <c r="J4324" s="1" t="str">
        <f>SUBSTITUTE(RIGHT(Table1[[#This Row],[file]],LEN(Table1[[#This Row],[file]])-16),"_"," ")</f>
        <v>sample 02 vaseline glue vaseline side</v>
      </c>
    </row>
    <row r="4325" spans="1:10" hidden="1" x14ac:dyDescent="0.25">
      <c r="A4325" t="s">
        <v>4641</v>
      </c>
      <c r="B4325" t="s">
        <v>4330</v>
      </c>
      <c r="C4325">
        <v>49.339761120940999</v>
      </c>
      <c r="D4325">
        <v>913.31028843000001</v>
      </c>
      <c r="E4325">
        <f>VALUE(SUBSTITUTE(SUBSTITUTE(SUBSTITUTE(RIGHT(Table1[[#This Row],[raw_timestamp]],21),":","")," ",""),"-",""))</f>
        <v>220180245885947</v>
      </c>
      <c r="F4325">
        <f>IF(Table1[[#This Row],[raw_load]]&gt;30000,F4324,(IF(Table1[[#This Row],[raw_load]]=49.339761120941,F4324,Table1[[#This Row],[raw_load]])))</f>
        <v>2224.56313518465</v>
      </c>
      <c r="G4325">
        <f>-Table1[[#This Row],[load_temp]]</f>
        <v>-2224.56313518465</v>
      </c>
      <c r="H4325">
        <f>IF(Table1[[#This Row],[raw_pressure]]=-207.33292143,H4324,D4325)</f>
        <v>913.31028843000001</v>
      </c>
      <c r="I4325" s="1">
        <f>1013-Table1[[#This Row],[pressure_temp]]</f>
        <v>99.689711569999986</v>
      </c>
      <c r="J4325" s="1" t="str">
        <f>SUBSTITUTE(RIGHT(Table1[[#This Row],[file]],LEN(Table1[[#This Row],[file]])-16),"_"," ")</f>
        <v>sample 02 vaseline glue vaseline side</v>
      </c>
    </row>
    <row r="4326" spans="1:10" hidden="1" x14ac:dyDescent="0.25">
      <c r="A4326" t="s">
        <v>4641</v>
      </c>
      <c r="B4326" t="s">
        <v>4331</v>
      </c>
      <c r="C4326">
        <v>822.65805471159604</v>
      </c>
      <c r="D4326">
        <v>935.97498256200004</v>
      </c>
      <c r="E4326">
        <f>VALUE(SUBSTITUTE(SUBSTITUTE(SUBSTITUTE(RIGHT(Table1[[#This Row],[raw_timestamp]],21),":","")," ",""),"-",""))</f>
        <v>220180246143686</v>
      </c>
      <c r="F4326">
        <f>IF(Table1[[#This Row],[raw_load]]&gt;30000,F4325,(IF(Table1[[#This Row],[raw_load]]=49.339761120941,F4325,Table1[[#This Row],[raw_load]])))</f>
        <v>822.65805471159604</v>
      </c>
      <c r="G4326">
        <f>-Table1[[#This Row],[load_temp]]</f>
        <v>-822.65805471159604</v>
      </c>
      <c r="H4326">
        <f>IF(Table1[[#This Row],[raw_pressure]]=-207.33292143,H4325,D4326)</f>
        <v>935.97498256200004</v>
      </c>
      <c r="I4326" s="1">
        <f>1013-Table1[[#This Row],[pressure_temp]]</f>
        <v>77.025017437999963</v>
      </c>
      <c r="J4326" s="1" t="str">
        <f>SUBSTITUTE(RIGHT(Table1[[#This Row],[file]],LEN(Table1[[#This Row],[file]])-16),"_"," ")</f>
        <v>sample 02 vaseline glue vaseline side</v>
      </c>
    </row>
    <row r="4327" spans="1:10" hidden="1" x14ac:dyDescent="0.25">
      <c r="A4327" t="s">
        <v>4641</v>
      </c>
      <c r="B4327" t="s">
        <v>4332</v>
      </c>
      <c r="C4327">
        <v>-43.928071285847302</v>
      </c>
      <c r="D4327">
        <v>878.05409755799997</v>
      </c>
      <c r="E4327">
        <f>VALUE(SUBSTITUTE(SUBSTITUTE(SUBSTITUTE(RIGHT(Table1[[#This Row],[raw_timestamp]],21),":","")," ",""),"-",""))</f>
        <v>220180246401230</v>
      </c>
      <c r="F4327">
        <f>IF(Table1[[#This Row],[raw_load]]&gt;30000,F4326,(IF(Table1[[#This Row],[raw_load]]=49.339761120941,F4326,Table1[[#This Row],[raw_load]])))</f>
        <v>-43.928071285847302</v>
      </c>
      <c r="G4327">
        <f>-Table1[[#This Row],[load_temp]]</f>
        <v>43.928071285847302</v>
      </c>
      <c r="H4327">
        <f>IF(Table1[[#This Row],[raw_pressure]]=-207.33292143,H4326,D4327)</f>
        <v>878.05409755799997</v>
      </c>
      <c r="I4327" s="1">
        <f>1013-Table1[[#This Row],[pressure_temp]]</f>
        <v>134.94590244200003</v>
      </c>
      <c r="J4327" s="1" t="str">
        <f>SUBSTITUTE(RIGHT(Table1[[#This Row],[file]],LEN(Table1[[#This Row],[file]])-16),"_"," ")</f>
        <v>sample 02 vaseline glue vaseline side</v>
      </c>
    </row>
    <row r="4328" spans="1:10" hidden="1" x14ac:dyDescent="0.25">
      <c r="A4328" t="s">
        <v>4641</v>
      </c>
      <c r="B4328" t="s">
        <v>4333</v>
      </c>
      <c r="C4328">
        <v>-43.9231853393647</v>
      </c>
      <c r="D4328">
        <v>860.426002122</v>
      </c>
      <c r="E4328">
        <f>VALUE(SUBSTITUTE(SUBSTITUTE(SUBSTITUTE(RIGHT(Table1[[#This Row],[raw_timestamp]],21),":","")," ",""),"-",""))</f>
        <v>220180246659300</v>
      </c>
      <c r="F4328">
        <f>IF(Table1[[#This Row],[raw_load]]&gt;30000,F4327,(IF(Table1[[#This Row],[raw_load]]=49.339761120941,F4327,Table1[[#This Row],[raw_load]])))</f>
        <v>-43.9231853393647</v>
      </c>
      <c r="G4328">
        <f>-Table1[[#This Row],[load_temp]]</f>
        <v>43.9231853393647</v>
      </c>
      <c r="H4328">
        <f>IF(Table1[[#This Row],[raw_pressure]]=-207.33292143,H4327,D4328)</f>
        <v>860.426002122</v>
      </c>
      <c r="I4328" s="1">
        <f>1013-Table1[[#This Row],[pressure_temp]]</f>
        <v>152.573997878</v>
      </c>
      <c r="J4328" s="1" t="str">
        <f>SUBSTITUTE(RIGHT(Table1[[#This Row],[file]],LEN(Table1[[#This Row],[file]])-16),"_"," ")</f>
        <v>sample 02 vaseline glue vaseline side</v>
      </c>
    </row>
    <row r="4329" spans="1:10" hidden="1" x14ac:dyDescent="0.25">
      <c r="A4329" t="s">
        <v>4641</v>
      </c>
      <c r="B4329" t="s">
        <v>4334</v>
      </c>
      <c r="C4329">
        <v>-46.200036400266903</v>
      </c>
      <c r="D4329">
        <v>826.42896092399997</v>
      </c>
      <c r="E4329">
        <f>VALUE(SUBSTITUTE(SUBSTITUTE(SUBSTITUTE(RIGHT(Table1[[#This Row],[raw_timestamp]],21),":","")," ",""),"-",""))</f>
        <v>220180246917101</v>
      </c>
      <c r="F4329">
        <f>IF(Table1[[#This Row],[raw_load]]&gt;30000,F4328,(IF(Table1[[#This Row],[raw_load]]=49.339761120941,F4328,Table1[[#This Row],[raw_load]])))</f>
        <v>-46.200036400266903</v>
      </c>
      <c r="G4329">
        <f>-Table1[[#This Row],[load_temp]]</f>
        <v>46.200036400266903</v>
      </c>
      <c r="H4329">
        <f>IF(Table1[[#This Row],[raw_pressure]]=-207.33292143,H4328,D4329)</f>
        <v>826.42896092399997</v>
      </c>
      <c r="I4329" s="1">
        <f>1013-Table1[[#This Row],[pressure_temp]]</f>
        <v>186.57103907600003</v>
      </c>
      <c r="J4329" s="1" t="str">
        <f>SUBSTITUTE(RIGHT(Table1[[#This Row],[file]],LEN(Table1[[#This Row],[file]])-16),"_"," ")</f>
        <v>sample 02 vaseline glue vaseline side</v>
      </c>
    </row>
    <row r="4330" spans="1:10" hidden="1" x14ac:dyDescent="0.25">
      <c r="A4330" t="s">
        <v>4641</v>
      </c>
      <c r="B4330" t="s">
        <v>4335</v>
      </c>
      <c r="C4330">
        <v>-46.126747203027598</v>
      </c>
      <c r="D4330">
        <v>803.76426679199994</v>
      </c>
      <c r="E4330">
        <f>VALUE(SUBSTITUTE(SUBSTITUTE(SUBSTITUTE(RIGHT(Table1[[#This Row],[raw_timestamp]],21),":","")," ",""),"-",""))</f>
        <v>220180247174873</v>
      </c>
      <c r="F4330">
        <f>IF(Table1[[#This Row],[raw_load]]&gt;30000,F4329,(IF(Table1[[#This Row],[raw_load]]=49.339761120941,F4329,Table1[[#This Row],[raw_load]])))</f>
        <v>-46.126747203027598</v>
      </c>
      <c r="G4330">
        <f>-Table1[[#This Row],[load_temp]]</f>
        <v>46.126747203027598</v>
      </c>
      <c r="H4330">
        <f>IF(Table1[[#This Row],[raw_pressure]]=-207.33292143,H4329,D4330)</f>
        <v>803.76426679199994</v>
      </c>
      <c r="I4330" s="1">
        <f>1013-Table1[[#This Row],[pressure_temp]]</f>
        <v>209.23573320800006</v>
      </c>
      <c r="J4330" s="1" t="str">
        <f>SUBSTITUTE(RIGHT(Table1[[#This Row],[file]],LEN(Table1[[#This Row],[file]])-16),"_"," ")</f>
        <v>sample 02 vaseline glue vaseline side</v>
      </c>
    </row>
    <row r="4331" spans="1:10" hidden="1" x14ac:dyDescent="0.25">
      <c r="A4331" t="s">
        <v>4641</v>
      </c>
      <c r="B4331" t="s">
        <v>4336</v>
      </c>
      <c r="C4331">
        <v>-46.341728848263003</v>
      </c>
      <c r="D4331">
        <v>792.43191972600005</v>
      </c>
      <c r="E4331">
        <f>VALUE(SUBSTITUTE(SUBSTITUTE(SUBSTITUTE(RIGHT(Table1[[#This Row],[raw_timestamp]],21),":","")," ",""),"-",""))</f>
        <v>220180247432829</v>
      </c>
      <c r="F4331">
        <f>IF(Table1[[#This Row],[raw_load]]&gt;30000,F4330,(IF(Table1[[#This Row],[raw_load]]=49.339761120941,F4330,Table1[[#This Row],[raw_load]])))</f>
        <v>-46.341728848263003</v>
      </c>
      <c r="G4331">
        <f>-Table1[[#This Row],[load_temp]]</f>
        <v>46.341728848263003</v>
      </c>
      <c r="H4331">
        <f>IF(Table1[[#This Row],[raw_pressure]]=-207.33292143,H4330,D4331)</f>
        <v>792.43191972600005</v>
      </c>
      <c r="I4331" s="1">
        <f>1013-Table1[[#This Row],[pressure_temp]]</f>
        <v>220.56808027399995</v>
      </c>
      <c r="J4331" s="1" t="str">
        <f>SUBSTITUTE(RIGHT(Table1[[#This Row],[file]],LEN(Table1[[#This Row],[file]])-16),"_"," ")</f>
        <v>sample 02 vaseline glue vaseline side</v>
      </c>
    </row>
    <row r="4332" spans="1:10" hidden="1" x14ac:dyDescent="0.25">
      <c r="A4332" t="s">
        <v>4641</v>
      </c>
      <c r="B4332" t="s">
        <v>4337</v>
      </c>
      <c r="C4332">
        <v>-42.130042980242102</v>
      </c>
      <c r="D4332">
        <v>777.32212363799999</v>
      </c>
      <c r="E4332">
        <f>VALUE(SUBSTITUTE(SUBSTITUTE(SUBSTITUTE(RIGHT(Table1[[#This Row],[raw_timestamp]],21),":","")," ",""),"-",""))</f>
        <v>220180247690436</v>
      </c>
      <c r="F4332">
        <f>IF(Table1[[#This Row],[raw_load]]&gt;30000,F4331,(IF(Table1[[#This Row],[raw_load]]=49.339761120941,F4331,Table1[[#This Row],[raw_load]])))</f>
        <v>-42.130042980242102</v>
      </c>
      <c r="G4332">
        <f>-Table1[[#This Row],[load_temp]]</f>
        <v>42.130042980242102</v>
      </c>
      <c r="H4332">
        <f>IF(Table1[[#This Row],[raw_pressure]]=-207.33292143,H4331,D4332)</f>
        <v>777.32212363799999</v>
      </c>
      <c r="I4332" s="1">
        <f>1013-Table1[[#This Row],[pressure_temp]]</f>
        <v>235.67787636200001</v>
      </c>
      <c r="J4332" s="1" t="str">
        <f>SUBSTITUTE(RIGHT(Table1[[#This Row],[file]],LEN(Table1[[#This Row],[file]])-16),"_"," ")</f>
        <v>sample 02 vaseline glue vaseline side</v>
      </c>
    </row>
    <row r="4333" spans="1:10" hidden="1" x14ac:dyDescent="0.25">
      <c r="A4333" t="s">
        <v>4641</v>
      </c>
      <c r="B4333" t="s">
        <v>4338</v>
      </c>
      <c r="C4333">
        <v>49.339761120940999</v>
      </c>
      <c r="D4333">
        <v>771.02637526800004</v>
      </c>
      <c r="E4333">
        <f>VALUE(SUBSTITUTE(SUBSTITUTE(SUBSTITUTE(RIGHT(Table1[[#This Row],[raw_timestamp]],21),":","")," ",""),"-",""))</f>
        <v>220180247945910</v>
      </c>
      <c r="F4333">
        <f>IF(Table1[[#This Row],[raw_load]]&gt;30000,F4332,(IF(Table1[[#This Row],[raw_load]]=49.339761120941,F4332,Table1[[#This Row],[raw_load]])))</f>
        <v>-42.130042980242102</v>
      </c>
      <c r="G4333">
        <f>-Table1[[#This Row],[load_temp]]</f>
        <v>42.130042980242102</v>
      </c>
      <c r="H4333">
        <f>IF(Table1[[#This Row],[raw_pressure]]=-207.33292143,H4332,D4333)</f>
        <v>771.02637526800004</v>
      </c>
      <c r="I4333" s="1">
        <f>1013-Table1[[#This Row],[pressure_temp]]</f>
        <v>241.97362473199996</v>
      </c>
      <c r="J4333" s="1" t="str">
        <f>SUBSTITUTE(RIGHT(Table1[[#This Row],[file]],LEN(Table1[[#This Row],[file]])-16),"_"," ")</f>
        <v>sample 02 vaseline glue vaseline side</v>
      </c>
    </row>
    <row r="4334" spans="1:10" hidden="1" x14ac:dyDescent="0.25">
      <c r="A4334" t="s">
        <v>4641</v>
      </c>
      <c r="B4334" t="s">
        <v>4339</v>
      </c>
      <c r="C4334">
        <v>-47.846600364910898</v>
      </c>
      <c r="D4334">
        <v>762.21232755000005</v>
      </c>
      <c r="E4334">
        <f>VALUE(SUBSTITUTE(SUBSTITUTE(SUBSTITUTE(RIGHT(Table1[[#This Row],[raw_timestamp]],21),":","")," ",""),"-",""))</f>
        <v>220180248203564</v>
      </c>
      <c r="F4334">
        <f>IF(Table1[[#This Row],[raw_load]]&gt;30000,F4333,(IF(Table1[[#This Row],[raw_load]]=49.339761120941,F4333,Table1[[#This Row],[raw_load]])))</f>
        <v>-47.846600364910898</v>
      </c>
      <c r="G4334">
        <f>-Table1[[#This Row],[load_temp]]</f>
        <v>47.846600364910898</v>
      </c>
      <c r="H4334">
        <f>IF(Table1[[#This Row],[raw_pressure]]=-207.33292143,H4333,D4334)</f>
        <v>762.21232755000005</v>
      </c>
      <c r="I4334" s="1">
        <f>1013-Table1[[#This Row],[pressure_temp]]</f>
        <v>250.78767244999995</v>
      </c>
      <c r="J4334" s="1" t="str">
        <f>SUBSTITUTE(RIGHT(Table1[[#This Row],[file]],LEN(Table1[[#This Row],[file]])-16),"_"," ")</f>
        <v>sample 02 vaseline glue vaseline side</v>
      </c>
    </row>
    <row r="4335" spans="1:10" hidden="1" x14ac:dyDescent="0.25">
      <c r="A4335" t="s">
        <v>4641</v>
      </c>
      <c r="B4335" t="s">
        <v>4340</v>
      </c>
      <c r="C4335">
        <v>-46.532280761085303</v>
      </c>
      <c r="D4335">
        <v>747.102531462</v>
      </c>
      <c r="E4335">
        <f>VALUE(SUBSTITUTE(SUBSTITUTE(SUBSTITUTE(RIGHT(Table1[[#This Row],[raw_timestamp]],21),":","")," ",""),"-",""))</f>
        <v>220180248461181</v>
      </c>
      <c r="F4335">
        <f>IF(Table1[[#This Row],[raw_load]]&gt;30000,F4334,(IF(Table1[[#This Row],[raw_load]]=49.339761120941,F4334,Table1[[#This Row],[raw_load]])))</f>
        <v>-46.532280761085303</v>
      </c>
      <c r="G4335">
        <f>-Table1[[#This Row],[load_temp]]</f>
        <v>46.532280761085303</v>
      </c>
      <c r="H4335">
        <f>IF(Table1[[#This Row],[raw_pressure]]=-207.33292143,H4334,D4335)</f>
        <v>747.102531462</v>
      </c>
      <c r="I4335" s="1">
        <f>1013-Table1[[#This Row],[pressure_temp]]</f>
        <v>265.897468538</v>
      </c>
      <c r="J4335" s="1" t="str">
        <f>SUBSTITUTE(RIGHT(Table1[[#This Row],[file]],LEN(Table1[[#This Row],[file]])-16),"_"," ")</f>
        <v>sample 02 vaseline glue vaseline side</v>
      </c>
    </row>
    <row r="4336" spans="1:10" hidden="1" x14ac:dyDescent="0.25">
      <c r="A4336" t="s">
        <v>4641</v>
      </c>
      <c r="B4336" t="s">
        <v>4341</v>
      </c>
      <c r="C4336">
        <v>-47.025761355830198</v>
      </c>
      <c r="D4336">
        <v>743.32508243999996</v>
      </c>
      <c r="E4336">
        <f>VALUE(SUBSTITUTE(SUBSTITUTE(SUBSTITUTE(RIGHT(Table1[[#This Row],[raw_timestamp]],21),":","")," ",""),"-",""))</f>
        <v>220180248719220</v>
      </c>
      <c r="F4336">
        <f>IF(Table1[[#This Row],[raw_load]]&gt;30000,F4335,(IF(Table1[[#This Row],[raw_load]]=49.339761120941,F4335,Table1[[#This Row],[raw_load]])))</f>
        <v>-47.025761355830198</v>
      </c>
      <c r="G4336">
        <f>-Table1[[#This Row],[load_temp]]</f>
        <v>47.025761355830198</v>
      </c>
      <c r="H4336">
        <f>IF(Table1[[#This Row],[raw_pressure]]=-207.33292143,H4335,D4336)</f>
        <v>743.32508243999996</v>
      </c>
      <c r="I4336" s="1">
        <f>1013-Table1[[#This Row],[pressure_temp]]</f>
        <v>269.67491756000004</v>
      </c>
      <c r="J4336" s="1" t="str">
        <f>SUBSTITUTE(RIGHT(Table1[[#This Row],[file]],LEN(Table1[[#This Row],[file]])-16),"_"," ")</f>
        <v>sample 02 vaseline glue vaseline side</v>
      </c>
    </row>
    <row r="4337" spans="1:10" hidden="1" x14ac:dyDescent="0.25">
      <c r="A4337" t="s">
        <v>4641</v>
      </c>
      <c r="B4337" t="s">
        <v>4342</v>
      </c>
      <c r="C4337">
        <v>49.339761120940999</v>
      </c>
      <c r="D4337">
        <v>706.80974189400001</v>
      </c>
      <c r="E4337">
        <f>VALUE(SUBSTITUTE(SUBSTITUTE(SUBSTITUTE(RIGHT(Table1[[#This Row],[raw_timestamp]],21),":","")," ",""),"-",""))</f>
        <v>220180248975914</v>
      </c>
      <c r="F4337">
        <f>IF(Table1[[#This Row],[raw_load]]&gt;30000,F4336,(IF(Table1[[#This Row],[raw_load]]=49.339761120941,F4336,Table1[[#This Row],[raw_load]])))</f>
        <v>-47.025761355830198</v>
      </c>
      <c r="G4337">
        <f>-Table1[[#This Row],[load_temp]]</f>
        <v>47.025761355830198</v>
      </c>
      <c r="H4337">
        <f>IF(Table1[[#This Row],[raw_pressure]]=-207.33292143,H4336,D4337)</f>
        <v>706.80974189400001</v>
      </c>
      <c r="I4337" s="1">
        <f>1013-Table1[[#This Row],[pressure_temp]]</f>
        <v>306.19025810599999</v>
      </c>
      <c r="J4337" s="1" t="str">
        <f>SUBSTITUTE(RIGHT(Table1[[#This Row],[file]],LEN(Table1[[#This Row],[file]])-16),"_"," ")</f>
        <v>sample 02 vaseline glue vaseline side</v>
      </c>
    </row>
    <row r="4338" spans="1:10" hidden="1" x14ac:dyDescent="0.25">
      <c r="A4338" t="s">
        <v>4641</v>
      </c>
      <c r="B4338" t="s">
        <v>4343</v>
      </c>
      <c r="C4338">
        <v>-48.266791762416403</v>
      </c>
      <c r="D4338">
        <v>745.84338178799999</v>
      </c>
      <c r="E4338">
        <f>VALUE(SUBSTITUTE(SUBSTITUTE(SUBSTITUTE(RIGHT(Table1[[#This Row],[raw_timestamp]],21),":","")," ",""),"-",""))</f>
        <v>220180249233733</v>
      </c>
      <c r="F4338">
        <f>IF(Table1[[#This Row],[raw_load]]&gt;30000,F4337,(IF(Table1[[#This Row],[raw_load]]=49.339761120941,F4337,Table1[[#This Row],[raw_load]])))</f>
        <v>-48.266791762416403</v>
      </c>
      <c r="G4338">
        <f>-Table1[[#This Row],[load_temp]]</f>
        <v>48.266791762416403</v>
      </c>
      <c r="H4338">
        <f>IF(Table1[[#This Row],[raw_pressure]]=-207.33292143,H4337,D4338)</f>
        <v>745.84338178799999</v>
      </c>
      <c r="I4338" s="1">
        <f>1013-Table1[[#This Row],[pressure_temp]]</f>
        <v>267.15661821200001</v>
      </c>
      <c r="J4338" s="1" t="str">
        <f>SUBSTITUTE(RIGHT(Table1[[#This Row],[file]],LEN(Table1[[#This Row],[file]])-16),"_"," ")</f>
        <v>sample 02 vaseline glue vaseline side</v>
      </c>
    </row>
    <row r="4339" spans="1:10" hidden="1" x14ac:dyDescent="0.25">
      <c r="A4339" t="s">
        <v>4641</v>
      </c>
      <c r="B4339" t="s">
        <v>4344</v>
      </c>
      <c r="C4339">
        <v>-46.517622921637397</v>
      </c>
      <c r="D4339">
        <v>739.54763341800003</v>
      </c>
      <c r="E4339">
        <f>VALUE(SUBSTITUTE(SUBSTITUTE(SUBSTITUTE(RIGHT(Table1[[#This Row],[raw_timestamp]],21),":","")," ",""),"-",""))</f>
        <v>220180249491365</v>
      </c>
      <c r="F4339">
        <f>IF(Table1[[#This Row],[raw_load]]&gt;30000,F4338,(IF(Table1[[#This Row],[raw_load]]=49.339761120941,F4338,Table1[[#This Row],[raw_load]])))</f>
        <v>-46.517622921637397</v>
      </c>
      <c r="G4339">
        <f>-Table1[[#This Row],[load_temp]]</f>
        <v>46.517622921637397</v>
      </c>
      <c r="H4339">
        <f>IF(Table1[[#This Row],[raw_pressure]]=-207.33292143,H4338,D4339)</f>
        <v>739.54763341800003</v>
      </c>
      <c r="I4339" s="1">
        <f>1013-Table1[[#This Row],[pressure_temp]]</f>
        <v>273.45236658199997</v>
      </c>
      <c r="J4339" s="1" t="str">
        <f>SUBSTITUTE(RIGHT(Table1[[#This Row],[file]],LEN(Table1[[#This Row],[file]])-16),"_"," ")</f>
        <v>sample 02 vaseline glue vaseline side</v>
      </c>
    </row>
    <row r="4340" spans="1:10" hidden="1" x14ac:dyDescent="0.25">
      <c r="A4340" t="s">
        <v>4641</v>
      </c>
      <c r="B4340" t="s">
        <v>4345</v>
      </c>
      <c r="C4340">
        <v>-45.643038501247901</v>
      </c>
      <c r="D4340">
        <v>738.28848374400002</v>
      </c>
      <c r="E4340">
        <f>VALUE(SUBSTITUTE(SUBSTITUTE(SUBSTITUTE(RIGHT(Table1[[#This Row],[raw_timestamp]],21),":","")," ",""),"-",""))</f>
        <v>220180249749038</v>
      </c>
      <c r="F4340">
        <f>IF(Table1[[#This Row],[raw_load]]&gt;30000,F4339,(IF(Table1[[#This Row],[raw_load]]=49.339761120941,F4339,Table1[[#This Row],[raw_load]])))</f>
        <v>-45.643038501247901</v>
      </c>
      <c r="G4340">
        <f>-Table1[[#This Row],[load_temp]]</f>
        <v>45.643038501247901</v>
      </c>
      <c r="H4340">
        <f>IF(Table1[[#This Row],[raw_pressure]]=-207.33292143,H4339,D4340)</f>
        <v>738.28848374400002</v>
      </c>
      <c r="I4340" s="1">
        <f>1013-Table1[[#This Row],[pressure_temp]]</f>
        <v>274.71151625599998</v>
      </c>
      <c r="J4340" s="1" t="str">
        <f>SUBSTITUTE(RIGHT(Table1[[#This Row],[file]],LEN(Table1[[#This Row],[file]])-16),"_"," ")</f>
        <v>sample 02 vaseline glue vaseline side</v>
      </c>
    </row>
    <row r="4341" spans="1:10" hidden="1" x14ac:dyDescent="0.25">
      <c r="A4341" t="s">
        <v>4641</v>
      </c>
      <c r="B4341" t="s">
        <v>4346</v>
      </c>
      <c r="C4341">
        <v>49.339761120940999</v>
      </c>
      <c r="D4341">
        <v>737.02933407</v>
      </c>
      <c r="E4341">
        <f>VALUE(SUBSTITUTE(SUBSTITUTE(SUBSTITUTE(RIGHT(Table1[[#This Row],[raw_timestamp]],21),":","")," ",""),"-",""))</f>
        <v>220180250005977</v>
      </c>
      <c r="F4341">
        <f>IF(Table1[[#This Row],[raw_load]]&gt;30000,F4340,(IF(Table1[[#This Row],[raw_load]]=49.339761120941,F4340,Table1[[#This Row],[raw_load]])))</f>
        <v>-45.643038501247901</v>
      </c>
      <c r="G4341">
        <f>-Table1[[#This Row],[load_temp]]</f>
        <v>45.643038501247901</v>
      </c>
      <c r="H4341">
        <f>IF(Table1[[#This Row],[raw_pressure]]=-207.33292143,H4340,D4341)</f>
        <v>737.02933407</v>
      </c>
      <c r="I4341" s="1">
        <f>1013-Table1[[#This Row],[pressure_temp]]</f>
        <v>275.97066593</v>
      </c>
      <c r="J4341" s="1" t="str">
        <f>SUBSTITUTE(RIGHT(Table1[[#This Row],[file]],LEN(Table1[[#This Row],[file]])-16),"_"," ")</f>
        <v>sample 02 vaseline glue vaseline side</v>
      </c>
    </row>
    <row r="4342" spans="1:10" hidden="1" x14ac:dyDescent="0.25">
      <c r="A4342" t="s">
        <v>4641</v>
      </c>
      <c r="B4342" t="s">
        <v>4347</v>
      </c>
      <c r="C4342">
        <v>-46.175606667853799</v>
      </c>
      <c r="D4342">
        <v>742.06593276599995</v>
      </c>
      <c r="E4342">
        <f>VALUE(SUBSTITUTE(SUBSTITUTE(SUBSTITUTE(RIGHT(Table1[[#This Row],[raw_timestamp]],21),":","")," ",""),"-",""))</f>
        <v>220180250263717</v>
      </c>
      <c r="F4342">
        <f>IF(Table1[[#This Row],[raw_load]]&gt;30000,F4341,(IF(Table1[[#This Row],[raw_load]]=49.339761120941,F4341,Table1[[#This Row],[raw_load]])))</f>
        <v>-46.175606667853799</v>
      </c>
      <c r="G4342">
        <f>-Table1[[#This Row],[load_temp]]</f>
        <v>46.175606667853799</v>
      </c>
      <c r="H4342">
        <f>IF(Table1[[#This Row],[raw_pressure]]=-207.33292143,H4341,D4342)</f>
        <v>742.06593276599995</v>
      </c>
      <c r="I4342" s="1">
        <f>1013-Table1[[#This Row],[pressure_temp]]</f>
        <v>270.93406723400005</v>
      </c>
      <c r="J4342" s="1" t="str">
        <f>SUBSTITUTE(RIGHT(Table1[[#This Row],[file]],LEN(Table1[[#This Row],[file]])-16),"_"," ")</f>
        <v>sample 02 vaseline glue vaseline side</v>
      </c>
    </row>
    <row r="4343" spans="1:10" hidden="1" x14ac:dyDescent="0.25">
      <c r="A4343" t="s">
        <v>4641</v>
      </c>
      <c r="B4343" t="s">
        <v>4348</v>
      </c>
      <c r="C4343">
        <v>-46.156062881923297</v>
      </c>
      <c r="D4343">
        <v>737.02933407</v>
      </c>
      <c r="E4343">
        <f>VALUE(SUBSTITUTE(SUBSTITUTE(SUBSTITUTE(RIGHT(Table1[[#This Row],[raw_timestamp]],21),":","")," ",""),"-",""))</f>
        <v>220180250521231</v>
      </c>
      <c r="F4343">
        <f>IF(Table1[[#This Row],[raw_load]]&gt;30000,F4342,(IF(Table1[[#This Row],[raw_load]]=49.339761120941,F4342,Table1[[#This Row],[raw_load]])))</f>
        <v>-46.156062881923297</v>
      </c>
      <c r="G4343">
        <f>-Table1[[#This Row],[load_temp]]</f>
        <v>46.156062881923297</v>
      </c>
      <c r="H4343">
        <f>IF(Table1[[#This Row],[raw_pressure]]=-207.33292143,H4342,D4343)</f>
        <v>737.02933407</v>
      </c>
      <c r="I4343" s="1">
        <f>1013-Table1[[#This Row],[pressure_temp]]</f>
        <v>275.97066593</v>
      </c>
      <c r="J4343" s="1" t="str">
        <f>SUBSTITUTE(RIGHT(Table1[[#This Row],[file]],LEN(Table1[[#This Row],[file]])-16),"_"," ")</f>
        <v>sample 02 vaseline glue vaseline side</v>
      </c>
    </row>
    <row r="4344" spans="1:10" hidden="1" x14ac:dyDescent="0.25">
      <c r="A4344" t="s">
        <v>4641</v>
      </c>
      <c r="B4344" t="s">
        <v>4349</v>
      </c>
      <c r="C4344">
        <v>-44.905260582371902</v>
      </c>
      <c r="D4344">
        <v>750.87998048400004</v>
      </c>
      <c r="E4344">
        <f>VALUE(SUBSTITUTE(SUBSTITUTE(SUBSTITUTE(RIGHT(Table1[[#This Row],[raw_timestamp]],21),":","")," ",""),"-",""))</f>
        <v>220180250778858</v>
      </c>
      <c r="F4344">
        <f>IF(Table1[[#This Row],[raw_load]]&gt;30000,F4343,(IF(Table1[[#This Row],[raw_load]]=49.339761120941,F4343,Table1[[#This Row],[raw_load]])))</f>
        <v>-44.905260582371902</v>
      </c>
      <c r="G4344">
        <f>-Table1[[#This Row],[load_temp]]</f>
        <v>44.905260582371902</v>
      </c>
      <c r="H4344">
        <f>IF(Table1[[#This Row],[raw_pressure]]=-207.33292143,H4343,D4344)</f>
        <v>750.87998048400004</v>
      </c>
      <c r="I4344" s="1">
        <f>1013-Table1[[#This Row],[pressure_temp]]</f>
        <v>262.12001951599996</v>
      </c>
      <c r="J4344" s="1" t="str">
        <f>SUBSTITUTE(RIGHT(Table1[[#This Row],[file]],LEN(Table1[[#This Row],[file]])-16),"_"," ")</f>
        <v>sample 02 vaseline glue vaseline side</v>
      </c>
    </row>
    <row r="4345" spans="1:10" hidden="1" x14ac:dyDescent="0.25">
      <c r="A4345" t="s">
        <v>4641</v>
      </c>
      <c r="B4345" t="s">
        <v>4350</v>
      </c>
      <c r="C4345">
        <v>-43.112118223249297</v>
      </c>
      <c r="D4345">
        <v>742.06593276599995</v>
      </c>
      <c r="E4345">
        <f>VALUE(SUBSTITUTE(SUBSTITUTE(SUBSTITUTE(RIGHT(Table1[[#This Row],[raw_timestamp]],21),":","")," ",""),"-",""))</f>
        <v>220180251036515</v>
      </c>
      <c r="F4345">
        <f>IF(Table1[[#This Row],[raw_load]]&gt;30000,F4344,(IF(Table1[[#This Row],[raw_load]]=49.339761120941,F4344,Table1[[#This Row],[raw_load]])))</f>
        <v>-43.112118223249297</v>
      </c>
      <c r="G4345">
        <f>-Table1[[#This Row],[load_temp]]</f>
        <v>43.112118223249297</v>
      </c>
      <c r="H4345">
        <f>IF(Table1[[#This Row],[raw_pressure]]=-207.33292143,H4344,D4345)</f>
        <v>742.06593276599995</v>
      </c>
      <c r="I4345" s="1">
        <f>1013-Table1[[#This Row],[pressure_temp]]</f>
        <v>270.93406723400005</v>
      </c>
      <c r="J4345" s="1" t="str">
        <f>SUBSTITUTE(RIGHT(Table1[[#This Row],[file]],LEN(Table1[[#This Row],[file]])-16),"_"," ")</f>
        <v>sample 02 vaseline glue vaseline side</v>
      </c>
    </row>
    <row r="4346" spans="1:10" hidden="1" x14ac:dyDescent="0.25">
      <c r="A4346" t="s">
        <v>4641</v>
      </c>
      <c r="B4346" t="s">
        <v>4351</v>
      </c>
      <c r="C4346">
        <v>-44.871058956993501</v>
      </c>
      <c r="D4346">
        <v>734.51103472199998</v>
      </c>
      <c r="E4346">
        <f>VALUE(SUBSTITUTE(SUBSTITUTE(SUBSTITUTE(RIGHT(Table1[[#This Row],[raw_timestamp]],21),":","")," ",""),"-",""))</f>
        <v>220180251294243</v>
      </c>
      <c r="F4346">
        <f>IF(Table1[[#This Row],[raw_load]]&gt;30000,F4345,(IF(Table1[[#This Row],[raw_load]]=49.339761120941,F4345,Table1[[#This Row],[raw_load]])))</f>
        <v>-44.871058956993501</v>
      </c>
      <c r="G4346">
        <f>-Table1[[#This Row],[load_temp]]</f>
        <v>44.871058956993501</v>
      </c>
      <c r="H4346">
        <f>IF(Table1[[#This Row],[raw_pressure]]=-207.33292143,H4345,D4346)</f>
        <v>734.51103472199998</v>
      </c>
      <c r="I4346" s="1">
        <f>1013-Table1[[#This Row],[pressure_temp]]</f>
        <v>278.48896527800002</v>
      </c>
      <c r="J4346" s="1" t="str">
        <f>SUBSTITUTE(RIGHT(Table1[[#This Row],[file]],LEN(Table1[[#This Row],[file]])-16),"_"," ")</f>
        <v>sample 02 vaseline glue vaseline side</v>
      </c>
    </row>
    <row r="4347" spans="1:10" hidden="1" x14ac:dyDescent="0.25">
      <c r="A4347" t="s">
        <v>4641</v>
      </c>
      <c r="B4347" t="s">
        <v>4352</v>
      </c>
      <c r="C4347">
        <v>-46.928042426177797</v>
      </c>
      <c r="D4347">
        <v>718.14208896000002</v>
      </c>
      <c r="E4347">
        <f>VALUE(SUBSTITUTE(SUBSTITUTE(SUBSTITUTE(RIGHT(Table1[[#This Row],[raw_timestamp]],21),":","")," ",""),"-",""))</f>
        <v>220180251551777</v>
      </c>
      <c r="F4347">
        <f>IF(Table1[[#This Row],[raw_load]]&gt;30000,F4346,(IF(Table1[[#This Row],[raw_load]]=49.339761120941,F4346,Table1[[#This Row],[raw_load]])))</f>
        <v>-46.928042426177797</v>
      </c>
      <c r="G4347">
        <f>-Table1[[#This Row],[load_temp]]</f>
        <v>46.928042426177797</v>
      </c>
      <c r="H4347">
        <f>IF(Table1[[#This Row],[raw_pressure]]=-207.33292143,H4346,D4347)</f>
        <v>718.14208896000002</v>
      </c>
      <c r="I4347" s="1">
        <f>1013-Table1[[#This Row],[pressure_temp]]</f>
        <v>294.85791103999998</v>
      </c>
      <c r="J4347" s="1" t="str">
        <f>SUBSTITUTE(RIGHT(Table1[[#This Row],[file]],LEN(Table1[[#This Row],[file]])-16),"_"," ")</f>
        <v>sample 02 vaseline glue vaseline side</v>
      </c>
    </row>
    <row r="4348" spans="1:10" hidden="1" x14ac:dyDescent="0.25">
      <c r="A4348" t="s">
        <v>4641</v>
      </c>
      <c r="B4348" t="s">
        <v>4353</v>
      </c>
      <c r="C4348">
        <v>-44.343376736870198</v>
      </c>
      <c r="D4348">
        <v>725.69698700399999</v>
      </c>
      <c r="E4348">
        <f>VALUE(SUBSTITUTE(SUBSTITUTE(SUBSTITUTE(RIGHT(Table1[[#This Row],[raw_timestamp]],21),":","")," ",""),"-",""))</f>
        <v>220180251809526</v>
      </c>
      <c r="F4348">
        <f>IF(Table1[[#This Row],[raw_load]]&gt;30000,F4347,(IF(Table1[[#This Row],[raw_load]]=49.339761120941,F4347,Table1[[#This Row],[raw_load]])))</f>
        <v>-44.343376736870198</v>
      </c>
      <c r="G4348">
        <f>-Table1[[#This Row],[load_temp]]</f>
        <v>44.343376736870198</v>
      </c>
      <c r="H4348">
        <f>IF(Table1[[#This Row],[raw_pressure]]=-207.33292143,H4347,D4348)</f>
        <v>725.69698700399999</v>
      </c>
      <c r="I4348" s="1">
        <f>1013-Table1[[#This Row],[pressure_temp]]</f>
        <v>287.30301299600001</v>
      </c>
      <c r="J4348" s="1" t="str">
        <f>SUBSTITUTE(RIGHT(Table1[[#This Row],[file]],LEN(Table1[[#This Row],[file]])-16),"_"," ")</f>
        <v>sample 02 vaseline glue vaseline side</v>
      </c>
    </row>
    <row r="4349" spans="1:10" hidden="1" x14ac:dyDescent="0.25">
      <c r="A4349" t="s">
        <v>4641</v>
      </c>
      <c r="B4349" t="s">
        <v>4354</v>
      </c>
      <c r="C4349">
        <v>49.339761120940999</v>
      </c>
      <c r="D4349">
        <v>731.99273537399995</v>
      </c>
      <c r="E4349">
        <f>VALUE(SUBSTITUTE(SUBSTITUTE(SUBSTITUTE(RIGHT(Table1[[#This Row],[raw_timestamp]],21),":","")," ",""),"-",""))</f>
        <v>220180252065804</v>
      </c>
      <c r="F4349">
        <f>IF(Table1[[#This Row],[raw_load]]&gt;30000,F4348,(IF(Table1[[#This Row],[raw_load]]=49.339761120941,F4348,Table1[[#This Row],[raw_load]])))</f>
        <v>-44.343376736870198</v>
      </c>
      <c r="G4349">
        <f>-Table1[[#This Row],[load_temp]]</f>
        <v>44.343376736870198</v>
      </c>
      <c r="H4349">
        <f>IF(Table1[[#This Row],[raw_pressure]]=-207.33292143,H4348,D4349)</f>
        <v>731.99273537399995</v>
      </c>
      <c r="I4349" s="1">
        <f>1013-Table1[[#This Row],[pressure_temp]]</f>
        <v>281.00726462600005</v>
      </c>
      <c r="J4349" s="1" t="str">
        <f>SUBSTITUTE(RIGHT(Table1[[#This Row],[file]],LEN(Table1[[#This Row],[file]])-16),"_"," ")</f>
        <v>sample 02 vaseline glue vaseline side</v>
      </c>
    </row>
    <row r="4350" spans="1:10" hidden="1" x14ac:dyDescent="0.25">
      <c r="A4350" t="s">
        <v>4641</v>
      </c>
      <c r="B4350" t="s">
        <v>4355</v>
      </c>
      <c r="C4350">
        <v>-47.836828471945601</v>
      </c>
      <c r="D4350">
        <v>734.51103472199998</v>
      </c>
      <c r="E4350">
        <f>VALUE(SUBSTITUTE(SUBSTITUTE(SUBSTITUTE(RIGHT(Table1[[#This Row],[raw_timestamp]],21),":","")," ",""),"-",""))</f>
        <v>220180252323613</v>
      </c>
      <c r="F4350">
        <f>IF(Table1[[#This Row],[raw_load]]&gt;30000,F4349,(IF(Table1[[#This Row],[raw_load]]=49.339761120941,F4349,Table1[[#This Row],[raw_load]])))</f>
        <v>-47.836828471945601</v>
      </c>
      <c r="G4350">
        <f>-Table1[[#This Row],[load_temp]]</f>
        <v>47.836828471945601</v>
      </c>
      <c r="H4350">
        <f>IF(Table1[[#This Row],[raw_pressure]]=-207.33292143,H4349,D4350)</f>
        <v>734.51103472199998</v>
      </c>
      <c r="I4350" s="1">
        <f>1013-Table1[[#This Row],[pressure_temp]]</f>
        <v>278.48896527800002</v>
      </c>
      <c r="J4350" s="1" t="str">
        <f>SUBSTITUTE(RIGHT(Table1[[#This Row],[file]],LEN(Table1[[#This Row],[file]])-16),"_"," ")</f>
        <v>sample 02 vaseline glue vaseline side</v>
      </c>
    </row>
    <row r="4351" spans="1:10" hidden="1" x14ac:dyDescent="0.25">
      <c r="A4351" t="s">
        <v>4641</v>
      </c>
      <c r="B4351" t="s">
        <v>4356</v>
      </c>
      <c r="C4351">
        <v>-45.384083337668898</v>
      </c>
      <c r="D4351">
        <v>729.47443602600003</v>
      </c>
      <c r="E4351">
        <f>VALUE(SUBSTITUTE(SUBSTITUTE(SUBSTITUTE(RIGHT(Table1[[#This Row],[raw_timestamp]],21),":","")," ",""),"-",""))</f>
        <v>220180252581319</v>
      </c>
      <c r="F4351">
        <f>IF(Table1[[#This Row],[raw_load]]&gt;30000,F4350,(IF(Table1[[#This Row],[raw_load]]=49.339761120941,F4350,Table1[[#This Row],[raw_load]])))</f>
        <v>-45.384083337668898</v>
      </c>
      <c r="G4351">
        <f>-Table1[[#This Row],[load_temp]]</f>
        <v>45.384083337668898</v>
      </c>
      <c r="H4351">
        <f>IF(Table1[[#This Row],[raw_pressure]]=-207.33292143,H4350,D4351)</f>
        <v>729.47443602600003</v>
      </c>
      <c r="I4351" s="1">
        <f>1013-Table1[[#This Row],[pressure_temp]]</f>
        <v>283.52556397399997</v>
      </c>
      <c r="J4351" s="1" t="str">
        <f>SUBSTITUTE(RIGHT(Table1[[#This Row],[file]],LEN(Table1[[#This Row],[file]])-16),"_"," ")</f>
        <v>sample 02 vaseline glue vaseline side</v>
      </c>
    </row>
    <row r="4352" spans="1:10" hidden="1" x14ac:dyDescent="0.25">
      <c r="A4352" t="s">
        <v>4641</v>
      </c>
      <c r="B4352" t="s">
        <v>4357</v>
      </c>
      <c r="C4352">
        <v>-45.784730949244</v>
      </c>
      <c r="D4352">
        <v>729.47443602600003</v>
      </c>
      <c r="E4352">
        <f>VALUE(SUBSTITUTE(SUBSTITUTE(SUBSTITUTE(RIGHT(Table1[[#This Row],[raw_timestamp]],21),":","")," ",""),"-",""))</f>
        <v>220180252838685</v>
      </c>
      <c r="F4352">
        <f>IF(Table1[[#This Row],[raw_load]]&gt;30000,F4351,(IF(Table1[[#This Row],[raw_load]]=49.339761120941,F4351,Table1[[#This Row],[raw_load]])))</f>
        <v>-45.784730949244</v>
      </c>
      <c r="G4352">
        <f>-Table1[[#This Row],[load_temp]]</f>
        <v>45.784730949244</v>
      </c>
      <c r="H4352">
        <f>IF(Table1[[#This Row],[raw_pressure]]=-207.33292143,H4351,D4352)</f>
        <v>729.47443602600003</v>
      </c>
      <c r="I4352" s="1">
        <f>1013-Table1[[#This Row],[pressure_temp]]</f>
        <v>283.52556397399997</v>
      </c>
      <c r="J4352" s="1" t="str">
        <f>SUBSTITUTE(RIGHT(Table1[[#This Row],[file]],LEN(Table1[[#This Row],[file]])-16),"_"," ")</f>
        <v>sample 02 vaseline glue vaseline side</v>
      </c>
    </row>
    <row r="4353" spans="1:10" hidden="1" x14ac:dyDescent="0.25">
      <c r="A4353" t="s">
        <v>4641</v>
      </c>
      <c r="B4353" t="s">
        <v>4358</v>
      </c>
      <c r="C4353">
        <v>49.339761120940999</v>
      </c>
      <c r="D4353">
        <v>735.77018439599999</v>
      </c>
      <c r="E4353">
        <f>VALUE(SUBSTITUTE(SUBSTITUTE(SUBSTITUTE(RIGHT(Table1[[#This Row],[raw_timestamp]],21),":","")," ",""),"-",""))</f>
        <v>220180253095832</v>
      </c>
      <c r="F4353">
        <f>IF(Table1[[#This Row],[raw_load]]&gt;30000,F4352,(IF(Table1[[#This Row],[raw_load]]=49.339761120941,F4352,Table1[[#This Row],[raw_load]])))</f>
        <v>-45.784730949244</v>
      </c>
      <c r="G4353">
        <f>-Table1[[#This Row],[load_temp]]</f>
        <v>45.784730949244</v>
      </c>
      <c r="H4353">
        <f>IF(Table1[[#This Row],[raw_pressure]]=-207.33292143,H4352,D4353)</f>
        <v>735.77018439599999</v>
      </c>
      <c r="I4353" s="1">
        <f>1013-Table1[[#This Row],[pressure_temp]]</f>
        <v>277.22981560400001</v>
      </c>
      <c r="J4353" s="1" t="str">
        <f>SUBSTITUTE(RIGHT(Table1[[#This Row],[file]],LEN(Table1[[#This Row],[file]])-16),"_"," ")</f>
        <v>sample 02 vaseline glue vaseline side</v>
      </c>
    </row>
    <row r="4354" spans="1:10" hidden="1" x14ac:dyDescent="0.25">
      <c r="A4354" t="s">
        <v>4641</v>
      </c>
      <c r="B4354" t="s">
        <v>4359</v>
      </c>
      <c r="C4354">
        <v>-43.634914496889898</v>
      </c>
      <c r="D4354">
        <v>740.80678309200005</v>
      </c>
      <c r="E4354">
        <f>VALUE(SUBSTITUTE(SUBSTITUTE(SUBSTITUTE(RIGHT(Table1[[#This Row],[raw_timestamp]],21),":","")," ",""),"-",""))</f>
        <v>220180253609135</v>
      </c>
      <c r="F4354">
        <f>IF(Table1[[#This Row],[raw_load]]&gt;30000,F4353,(IF(Table1[[#This Row],[raw_load]]=49.339761120941,F4353,Table1[[#This Row],[raw_load]])))</f>
        <v>-43.634914496889898</v>
      </c>
      <c r="G4354">
        <f>-Table1[[#This Row],[load_temp]]</f>
        <v>43.634914496889898</v>
      </c>
      <c r="H4354">
        <f>IF(Table1[[#This Row],[raw_pressure]]=-207.33292143,H4353,D4354)</f>
        <v>740.80678309200005</v>
      </c>
      <c r="I4354" s="1">
        <f>1013-Table1[[#This Row],[pressure_temp]]</f>
        <v>272.19321690799995</v>
      </c>
      <c r="J4354" s="1" t="str">
        <f>SUBSTITUTE(RIGHT(Table1[[#This Row],[file]],LEN(Table1[[#This Row],[file]])-16),"_"," ")</f>
        <v>sample 02 vaseline glue vaseline side</v>
      </c>
    </row>
    <row r="4355" spans="1:10" hidden="1" x14ac:dyDescent="0.25">
      <c r="A4355" t="s">
        <v>4641</v>
      </c>
      <c r="B4355" t="s">
        <v>4360</v>
      </c>
      <c r="C4355">
        <v>49.339761120940999</v>
      </c>
      <c r="D4355">
        <v>739.54763341800003</v>
      </c>
      <c r="E4355">
        <f>VALUE(SUBSTITUTE(SUBSTITUTE(SUBSTITUTE(RIGHT(Table1[[#This Row],[raw_timestamp]],21),":","")," ",""),"-",""))</f>
        <v>220180253865911</v>
      </c>
      <c r="F4355">
        <f>IF(Table1[[#This Row],[raw_load]]&gt;30000,F4354,(IF(Table1[[#This Row],[raw_load]]=49.339761120941,F4354,Table1[[#This Row],[raw_load]])))</f>
        <v>-43.634914496889898</v>
      </c>
      <c r="G4355">
        <f>-Table1[[#This Row],[load_temp]]</f>
        <v>43.634914496889898</v>
      </c>
      <c r="H4355">
        <f>IF(Table1[[#This Row],[raw_pressure]]=-207.33292143,H4354,D4355)</f>
        <v>739.54763341800003</v>
      </c>
      <c r="I4355" s="1">
        <f>1013-Table1[[#This Row],[pressure_temp]]</f>
        <v>273.45236658199997</v>
      </c>
      <c r="J4355" s="1" t="str">
        <f>SUBSTITUTE(RIGHT(Table1[[#This Row],[file]],LEN(Table1[[#This Row],[file]])-16),"_"," ")</f>
        <v>sample 02 vaseline glue vaseline side</v>
      </c>
    </row>
    <row r="4356" spans="1:10" hidden="1" x14ac:dyDescent="0.25">
      <c r="A4356" t="s">
        <v>4641</v>
      </c>
      <c r="B4356" t="s">
        <v>4361</v>
      </c>
      <c r="C4356">
        <v>-43.483450155928601</v>
      </c>
      <c r="D4356">
        <v>691.69994580599996</v>
      </c>
      <c r="E4356">
        <f>VALUE(SUBSTITUTE(SUBSTITUTE(SUBSTITUTE(RIGHT(Table1[[#This Row],[raw_timestamp]],21),":","")," ",""),"-",""))</f>
        <v>220180254379307</v>
      </c>
      <c r="F4356">
        <f>IF(Table1[[#This Row],[raw_load]]&gt;30000,F4355,(IF(Table1[[#This Row],[raw_load]]=49.339761120941,F4355,Table1[[#This Row],[raw_load]])))</f>
        <v>-43.483450155928601</v>
      </c>
      <c r="G4356">
        <f>-Table1[[#This Row],[load_temp]]</f>
        <v>43.483450155928601</v>
      </c>
      <c r="H4356">
        <f>IF(Table1[[#This Row],[raw_pressure]]=-207.33292143,H4355,D4356)</f>
        <v>691.69994580599996</v>
      </c>
      <c r="I4356" s="1">
        <f>1013-Table1[[#This Row],[pressure_temp]]</f>
        <v>321.30005419400004</v>
      </c>
      <c r="J4356" s="1" t="str">
        <f>SUBSTITUTE(RIGHT(Table1[[#This Row],[file]],LEN(Table1[[#This Row],[file]])-16),"_"," ")</f>
        <v>sample 02 vaseline glue vaseline side</v>
      </c>
    </row>
    <row r="4357" spans="1:10" hidden="1" x14ac:dyDescent="0.25">
      <c r="A4357" t="s">
        <v>4641</v>
      </c>
      <c r="B4357" t="s">
        <v>4362</v>
      </c>
      <c r="C4357">
        <v>49.339761120940999</v>
      </c>
      <c r="D4357">
        <v>731.99273537399995</v>
      </c>
      <c r="E4357">
        <f>VALUE(SUBSTITUTE(SUBSTITUTE(SUBSTITUTE(RIGHT(Table1[[#This Row],[raw_timestamp]],21),":","")," ",""),"-",""))</f>
        <v>220180254635875</v>
      </c>
      <c r="F4357">
        <f>IF(Table1[[#This Row],[raw_load]]&gt;30000,F4356,(IF(Table1[[#This Row],[raw_load]]=49.339761120941,F4356,Table1[[#This Row],[raw_load]])))</f>
        <v>-43.483450155928601</v>
      </c>
      <c r="G4357">
        <f>-Table1[[#This Row],[load_temp]]</f>
        <v>43.483450155928601</v>
      </c>
      <c r="H4357">
        <f>IF(Table1[[#This Row],[raw_pressure]]=-207.33292143,H4356,D4357)</f>
        <v>731.99273537399995</v>
      </c>
      <c r="I4357" s="1">
        <f>1013-Table1[[#This Row],[pressure_temp]]</f>
        <v>281.00726462600005</v>
      </c>
      <c r="J4357" s="1" t="str">
        <f>SUBSTITUTE(RIGHT(Table1[[#This Row],[file]],LEN(Table1[[#This Row],[file]])-16),"_"," ")</f>
        <v>sample 02 vaseline glue vaseline side</v>
      </c>
    </row>
    <row r="4358" spans="1:10" hidden="1" x14ac:dyDescent="0.25">
      <c r="A4358" t="s">
        <v>4641</v>
      </c>
      <c r="B4358" t="s">
        <v>4363</v>
      </c>
      <c r="C4358">
        <v>-46.439447777915497</v>
      </c>
      <c r="D4358">
        <v>726.95613667800001</v>
      </c>
      <c r="E4358">
        <f>VALUE(SUBSTITUTE(SUBSTITUTE(SUBSTITUTE(RIGHT(Table1[[#This Row],[raw_timestamp]],21),":","")," ",""),"-",""))</f>
        <v>220180254893490</v>
      </c>
      <c r="F4358">
        <f>IF(Table1[[#This Row],[raw_load]]&gt;30000,F4357,(IF(Table1[[#This Row],[raw_load]]=49.339761120941,F4357,Table1[[#This Row],[raw_load]])))</f>
        <v>-46.439447777915497</v>
      </c>
      <c r="G4358">
        <f>-Table1[[#This Row],[load_temp]]</f>
        <v>46.439447777915497</v>
      </c>
      <c r="H4358">
        <f>IF(Table1[[#This Row],[raw_pressure]]=-207.33292143,H4357,D4358)</f>
        <v>726.95613667800001</v>
      </c>
      <c r="I4358" s="1">
        <f>1013-Table1[[#This Row],[pressure_temp]]</f>
        <v>286.04386332199999</v>
      </c>
      <c r="J4358" s="1" t="str">
        <f>SUBSTITUTE(RIGHT(Table1[[#This Row],[file]],LEN(Table1[[#This Row],[file]])-16),"_"," ")</f>
        <v>sample 02 vaseline glue vaseline side</v>
      </c>
    </row>
    <row r="4359" spans="1:10" hidden="1" x14ac:dyDescent="0.25">
      <c r="A4359" t="s">
        <v>4641</v>
      </c>
      <c r="B4359" t="s">
        <v>4364</v>
      </c>
      <c r="C4359">
        <v>-47.709793863397401</v>
      </c>
      <c r="D4359">
        <v>725.69698700399999</v>
      </c>
      <c r="E4359">
        <f>VALUE(SUBSTITUTE(SUBSTITUTE(SUBSTITUTE(RIGHT(Table1[[#This Row],[raw_timestamp]],21),":","")," ",""),"-",""))</f>
        <v>220180255151083</v>
      </c>
      <c r="F4359">
        <f>IF(Table1[[#This Row],[raw_load]]&gt;30000,F4358,(IF(Table1[[#This Row],[raw_load]]=49.339761120941,F4358,Table1[[#This Row],[raw_load]])))</f>
        <v>-47.709793863397401</v>
      </c>
      <c r="G4359">
        <f>-Table1[[#This Row],[load_temp]]</f>
        <v>47.709793863397401</v>
      </c>
      <c r="H4359">
        <f>IF(Table1[[#This Row],[raw_pressure]]=-207.33292143,H4358,D4359)</f>
        <v>725.69698700399999</v>
      </c>
      <c r="I4359" s="1">
        <f>1013-Table1[[#This Row],[pressure_temp]]</f>
        <v>287.30301299600001</v>
      </c>
      <c r="J4359" s="1" t="str">
        <f>SUBSTITUTE(RIGHT(Table1[[#This Row],[file]],LEN(Table1[[#This Row],[file]])-16),"_"," ")</f>
        <v>sample 02 vaseline glue vaseline side</v>
      </c>
    </row>
    <row r="4360" spans="1:10" hidden="1" x14ac:dyDescent="0.25">
      <c r="A4360" t="s">
        <v>4641</v>
      </c>
      <c r="B4360" t="s">
        <v>4365</v>
      </c>
      <c r="C4360">
        <v>-43.160977688075498</v>
      </c>
      <c r="D4360">
        <v>733.25188504799996</v>
      </c>
      <c r="E4360">
        <f>VALUE(SUBSTITUTE(SUBSTITUTE(SUBSTITUTE(RIGHT(Table1[[#This Row],[raw_timestamp]],21),":","")," ",""),"-",""))</f>
        <v>220180255408794</v>
      </c>
      <c r="F4360">
        <f>IF(Table1[[#This Row],[raw_load]]&gt;30000,F4359,(IF(Table1[[#This Row],[raw_load]]=49.339761120941,F4359,Table1[[#This Row],[raw_load]])))</f>
        <v>-43.160977688075498</v>
      </c>
      <c r="G4360">
        <f>-Table1[[#This Row],[load_temp]]</f>
        <v>43.160977688075498</v>
      </c>
      <c r="H4360">
        <f>IF(Table1[[#This Row],[raw_pressure]]=-207.33292143,H4359,D4360)</f>
        <v>733.25188504799996</v>
      </c>
      <c r="I4360" s="1">
        <f>1013-Table1[[#This Row],[pressure_temp]]</f>
        <v>279.74811495200004</v>
      </c>
      <c r="J4360" s="1" t="str">
        <f>SUBSTITUTE(RIGHT(Table1[[#This Row],[file]],LEN(Table1[[#This Row],[file]])-16),"_"," ")</f>
        <v>sample 02 vaseline glue vaseline side</v>
      </c>
    </row>
    <row r="4361" spans="1:10" hidden="1" x14ac:dyDescent="0.25">
      <c r="A4361" t="s">
        <v>4641</v>
      </c>
      <c r="B4361" t="s">
        <v>4366</v>
      </c>
      <c r="C4361">
        <v>49.339761120940999</v>
      </c>
      <c r="D4361">
        <v>725.69698700399999</v>
      </c>
      <c r="E4361">
        <f>VALUE(SUBSTITUTE(SUBSTITUTE(SUBSTITUTE(RIGHT(Table1[[#This Row],[raw_timestamp]],21),":","")," ",""),"-",""))</f>
        <v>220180255665857</v>
      </c>
      <c r="F4361">
        <f>IF(Table1[[#This Row],[raw_load]]&gt;30000,F4360,(IF(Table1[[#This Row],[raw_load]]=49.339761120941,F4360,Table1[[#This Row],[raw_load]])))</f>
        <v>-43.160977688075498</v>
      </c>
      <c r="G4361">
        <f>-Table1[[#This Row],[load_temp]]</f>
        <v>43.160977688075498</v>
      </c>
      <c r="H4361">
        <f>IF(Table1[[#This Row],[raw_pressure]]=-207.33292143,H4360,D4361)</f>
        <v>725.69698700399999</v>
      </c>
      <c r="I4361" s="1">
        <f>1013-Table1[[#This Row],[pressure_temp]]</f>
        <v>287.30301299600001</v>
      </c>
      <c r="J4361" s="1" t="str">
        <f>SUBSTITUTE(RIGHT(Table1[[#This Row],[file]],LEN(Table1[[#This Row],[file]])-16),"_"," ")</f>
        <v>sample 02 vaseline glue vaseline side</v>
      </c>
    </row>
    <row r="4362" spans="1:10" hidden="1" x14ac:dyDescent="0.25">
      <c r="A4362" t="s">
        <v>4641</v>
      </c>
      <c r="B4362" t="s">
        <v>4367</v>
      </c>
      <c r="C4362">
        <v>-46.498079135706902</v>
      </c>
      <c r="D4362">
        <v>730.73358570000005</v>
      </c>
      <c r="E4362">
        <f>VALUE(SUBSTITUTE(SUBSTITUTE(SUBSTITUTE(RIGHT(Table1[[#This Row],[raw_timestamp]],21),":","")," ",""),"-",""))</f>
        <v>220180255923583</v>
      </c>
      <c r="F4362">
        <f>IF(Table1[[#This Row],[raw_load]]&gt;30000,F4361,(IF(Table1[[#This Row],[raw_load]]=49.339761120941,F4361,Table1[[#This Row],[raw_load]])))</f>
        <v>-46.498079135706902</v>
      </c>
      <c r="G4362">
        <f>-Table1[[#This Row],[load_temp]]</f>
        <v>46.498079135706902</v>
      </c>
      <c r="H4362">
        <f>IF(Table1[[#This Row],[raw_pressure]]=-207.33292143,H4361,D4362)</f>
        <v>730.73358570000005</v>
      </c>
      <c r="I4362" s="1">
        <f>1013-Table1[[#This Row],[pressure_temp]]</f>
        <v>282.26641429999995</v>
      </c>
      <c r="J4362" s="1" t="str">
        <f>SUBSTITUTE(RIGHT(Table1[[#This Row],[file]],LEN(Table1[[#This Row],[file]])-16),"_"," ")</f>
        <v>sample 02 vaseline glue vaseline side</v>
      </c>
    </row>
    <row r="4363" spans="1:10" hidden="1" x14ac:dyDescent="0.25">
      <c r="A4363" t="s">
        <v>4641</v>
      </c>
      <c r="B4363" t="s">
        <v>4368</v>
      </c>
      <c r="C4363">
        <v>-45.7358714844178</v>
      </c>
      <c r="D4363">
        <v>730.73358570000005</v>
      </c>
      <c r="E4363">
        <f>VALUE(SUBSTITUTE(SUBSTITUTE(SUBSTITUTE(RIGHT(Table1[[#This Row],[raw_timestamp]],21),":","")," ",""),"-",""))</f>
        <v>220180256181216</v>
      </c>
      <c r="F4363">
        <f>IF(Table1[[#This Row],[raw_load]]&gt;30000,F4362,(IF(Table1[[#This Row],[raw_load]]=49.339761120941,F4362,Table1[[#This Row],[raw_load]])))</f>
        <v>-45.7358714844178</v>
      </c>
      <c r="G4363">
        <f>-Table1[[#This Row],[load_temp]]</f>
        <v>45.7358714844178</v>
      </c>
      <c r="H4363">
        <f>IF(Table1[[#This Row],[raw_pressure]]=-207.33292143,H4362,D4363)</f>
        <v>730.73358570000005</v>
      </c>
      <c r="I4363" s="1">
        <f>1013-Table1[[#This Row],[pressure_temp]]</f>
        <v>282.26641429999995</v>
      </c>
      <c r="J4363" s="1" t="str">
        <f>SUBSTITUTE(RIGHT(Table1[[#This Row],[file]],LEN(Table1[[#This Row],[file]])-16),"_"," ")</f>
        <v>sample 02 vaseline glue vaseline side</v>
      </c>
    </row>
    <row r="4364" spans="1:10" hidden="1" x14ac:dyDescent="0.25">
      <c r="A4364" t="s">
        <v>4641</v>
      </c>
      <c r="B4364" t="s">
        <v>4369</v>
      </c>
      <c r="C4364">
        <v>-45.090926548711501</v>
      </c>
      <c r="D4364">
        <v>734.51103472199998</v>
      </c>
      <c r="E4364">
        <f>VALUE(SUBSTITUTE(SUBSTITUTE(SUBSTITUTE(RIGHT(Table1[[#This Row],[raw_timestamp]],21),":","")," ",""),"-",""))</f>
        <v>220180256438827</v>
      </c>
      <c r="F4364">
        <f>IF(Table1[[#This Row],[raw_load]]&gt;30000,F4363,(IF(Table1[[#This Row],[raw_load]]=49.339761120941,F4363,Table1[[#This Row],[raw_load]])))</f>
        <v>-45.090926548711501</v>
      </c>
      <c r="G4364">
        <f>-Table1[[#This Row],[load_temp]]</f>
        <v>45.090926548711501</v>
      </c>
      <c r="H4364">
        <f>IF(Table1[[#This Row],[raw_pressure]]=-207.33292143,H4363,D4364)</f>
        <v>734.51103472199998</v>
      </c>
      <c r="I4364" s="1">
        <f>1013-Table1[[#This Row],[pressure_temp]]</f>
        <v>278.48896527800002</v>
      </c>
      <c r="J4364" s="1" t="str">
        <f>SUBSTITUTE(RIGHT(Table1[[#This Row],[file]],LEN(Table1[[#This Row],[file]])-16),"_"," ")</f>
        <v>sample 02 vaseline glue vaseline side</v>
      </c>
    </row>
    <row r="4365" spans="1:10" hidden="1" x14ac:dyDescent="0.25">
      <c r="A4365" t="s">
        <v>4641</v>
      </c>
      <c r="B4365" t="s">
        <v>4370</v>
      </c>
      <c r="C4365">
        <v>49.339761120940999</v>
      </c>
      <c r="D4365">
        <v>734.51103472199998</v>
      </c>
      <c r="E4365">
        <f>VALUE(SUBSTITUTE(SUBSTITUTE(SUBSTITUTE(RIGHT(Table1[[#This Row],[raw_timestamp]],21),":","")," ",""),"-",""))</f>
        <v>220180256695840</v>
      </c>
      <c r="F4365">
        <f>IF(Table1[[#This Row],[raw_load]]&gt;30000,F4364,(IF(Table1[[#This Row],[raw_load]]=49.339761120941,F4364,Table1[[#This Row],[raw_load]])))</f>
        <v>-45.090926548711501</v>
      </c>
      <c r="G4365">
        <f>-Table1[[#This Row],[load_temp]]</f>
        <v>45.090926548711501</v>
      </c>
      <c r="H4365">
        <f>IF(Table1[[#This Row],[raw_pressure]]=-207.33292143,H4364,D4365)</f>
        <v>734.51103472199998</v>
      </c>
      <c r="I4365" s="1">
        <f>1013-Table1[[#This Row],[pressure_temp]]</f>
        <v>278.48896527800002</v>
      </c>
      <c r="J4365" s="1" t="str">
        <f>SUBSTITUTE(RIGHT(Table1[[#This Row],[file]],LEN(Table1[[#This Row],[file]])-16),"_"," ")</f>
        <v>sample 02 vaseline glue vaseline side</v>
      </c>
    </row>
    <row r="4366" spans="1:10" hidden="1" x14ac:dyDescent="0.25">
      <c r="A4366" t="s">
        <v>4641</v>
      </c>
      <c r="B4366" t="s">
        <v>4371</v>
      </c>
      <c r="C4366">
        <v>-31.8597834737688</v>
      </c>
      <c r="D4366">
        <v>730.73358570000005</v>
      </c>
      <c r="E4366">
        <f>VALUE(SUBSTITUTE(SUBSTITUTE(SUBSTITUTE(RIGHT(Table1[[#This Row],[raw_timestamp]],21),":","")," ",""),"-",""))</f>
        <v>220180256953667</v>
      </c>
      <c r="F4366">
        <f>IF(Table1[[#This Row],[raw_load]]&gt;30000,F4365,(IF(Table1[[#This Row],[raw_load]]=49.339761120941,F4365,Table1[[#This Row],[raw_load]])))</f>
        <v>-31.8597834737688</v>
      </c>
      <c r="G4366">
        <f>-Table1[[#This Row],[load_temp]]</f>
        <v>31.8597834737688</v>
      </c>
      <c r="H4366">
        <f>IF(Table1[[#This Row],[raw_pressure]]=-207.33292143,H4365,D4366)</f>
        <v>730.73358570000005</v>
      </c>
      <c r="I4366" s="1">
        <f>1013-Table1[[#This Row],[pressure_temp]]</f>
        <v>282.26641429999995</v>
      </c>
      <c r="J4366" s="1" t="str">
        <f>SUBSTITUTE(RIGHT(Table1[[#This Row],[file]],LEN(Table1[[#This Row],[file]])-16),"_"," ")</f>
        <v>sample 02 vaseline glue vaseline side</v>
      </c>
    </row>
    <row r="4367" spans="1:10" hidden="1" x14ac:dyDescent="0.25">
      <c r="A4367" t="s">
        <v>4641</v>
      </c>
      <c r="B4367" t="s">
        <v>4372</v>
      </c>
      <c r="C4367">
        <v>-42.589321949608603</v>
      </c>
      <c r="D4367">
        <v>708.06889156800003</v>
      </c>
      <c r="E4367">
        <f>VALUE(SUBSTITUTE(SUBSTITUTE(SUBSTITUTE(RIGHT(Table1[[#This Row],[raw_timestamp]],21),":","")," ",""),"-",""))</f>
        <v>220180257211205</v>
      </c>
      <c r="F4367">
        <f>IF(Table1[[#This Row],[raw_load]]&gt;30000,F4366,(IF(Table1[[#This Row],[raw_load]]=49.339761120941,F4366,Table1[[#This Row],[raw_load]])))</f>
        <v>-42.589321949608603</v>
      </c>
      <c r="G4367">
        <f>-Table1[[#This Row],[load_temp]]</f>
        <v>42.589321949608603</v>
      </c>
      <c r="H4367">
        <f>IF(Table1[[#This Row],[raw_pressure]]=-207.33292143,H4366,D4367)</f>
        <v>708.06889156800003</v>
      </c>
      <c r="I4367" s="1">
        <f>1013-Table1[[#This Row],[pressure_temp]]</f>
        <v>304.93110843199997</v>
      </c>
      <c r="J4367" s="1" t="str">
        <f>SUBSTITUTE(RIGHT(Table1[[#This Row],[file]],LEN(Table1[[#This Row],[file]])-16),"_"," ")</f>
        <v>sample 02 vaseline glue vaseline side</v>
      </c>
    </row>
    <row r="4368" spans="1:10" hidden="1" x14ac:dyDescent="0.25">
      <c r="A4368" t="s">
        <v>4641</v>
      </c>
      <c r="B4368" t="s">
        <v>4373</v>
      </c>
      <c r="C4368">
        <v>-59.426293528727101</v>
      </c>
      <c r="D4368">
        <v>719.40123863400004</v>
      </c>
      <c r="E4368">
        <f>VALUE(SUBSTITUTE(SUBSTITUTE(SUBSTITUTE(RIGHT(Table1[[#This Row],[raw_timestamp]],21),":","")," ",""),"-",""))</f>
        <v>220180257468759</v>
      </c>
      <c r="F4368">
        <f>IF(Table1[[#This Row],[raw_load]]&gt;30000,F4367,(IF(Table1[[#This Row],[raw_load]]=49.339761120941,F4367,Table1[[#This Row],[raw_load]])))</f>
        <v>-59.426293528727101</v>
      </c>
      <c r="G4368">
        <f>-Table1[[#This Row],[load_temp]]</f>
        <v>59.426293528727101</v>
      </c>
      <c r="H4368">
        <f>IF(Table1[[#This Row],[raw_pressure]]=-207.33292143,H4367,D4368)</f>
        <v>719.40123863400004</v>
      </c>
      <c r="I4368" s="1">
        <f>1013-Table1[[#This Row],[pressure_temp]]</f>
        <v>293.59876136599996</v>
      </c>
      <c r="J4368" s="1" t="str">
        <f>SUBSTITUTE(RIGHT(Table1[[#This Row],[file]],LEN(Table1[[#This Row],[file]])-16),"_"," ")</f>
        <v>sample 02 vaseline glue vaseline side</v>
      </c>
    </row>
    <row r="4369" spans="1:10" hidden="1" x14ac:dyDescent="0.25">
      <c r="A4369" t="s">
        <v>4641</v>
      </c>
      <c r="B4369" t="s">
        <v>4374</v>
      </c>
      <c r="C4369">
        <v>-50.3091173921528</v>
      </c>
      <c r="D4369">
        <v>687.92249678400003</v>
      </c>
      <c r="E4369">
        <f>VALUE(SUBSTITUTE(SUBSTITUTE(SUBSTITUTE(RIGHT(Table1[[#This Row],[raw_timestamp]],21),":","")," ",""),"-",""))</f>
        <v>220180257726678</v>
      </c>
      <c r="F4369">
        <f>IF(Table1[[#This Row],[raw_load]]&gt;30000,F4368,(IF(Table1[[#This Row],[raw_load]]=49.339761120941,F4368,Table1[[#This Row],[raw_load]])))</f>
        <v>-50.3091173921528</v>
      </c>
      <c r="G4369">
        <f>-Table1[[#This Row],[load_temp]]</f>
        <v>50.3091173921528</v>
      </c>
      <c r="H4369">
        <f>IF(Table1[[#This Row],[raw_pressure]]=-207.33292143,H4368,D4369)</f>
        <v>687.92249678400003</v>
      </c>
      <c r="I4369" s="1">
        <f>1013-Table1[[#This Row],[pressure_temp]]</f>
        <v>325.07750321599997</v>
      </c>
      <c r="J4369" s="1" t="str">
        <f>SUBSTITUTE(RIGHT(Table1[[#This Row],[file]],LEN(Table1[[#This Row],[file]])-16),"_"," ")</f>
        <v>sample 02 vaseline glue vaseline side</v>
      </c>
    </row>
    <row r="4370" spans="1:10" hidden="1" x14ac:dyDescent="0.25">
      <c r="A4370" t="s">
        <v>4641</v>
      </c>
      <c r="B4370" t="s">
        <v>4375</v>
      </c>
      <c r="C4370">
        <v>-191.21492800451401</v>
      </c>
      <c r="D4370">
        <v>715.623789612</v>
      </c>
      <c r="E4370">
        <f>VALUE(SUBSTITUTE(SUBSTITUTE(SUBSTITUTE(RIGHT(Table1[[#This Row],[raw_timestamp]],21),":","")," ",""),"-",""))</f>
        <v>220180257984599</v>
      </c>
      <c r="F4370">
        <f>IF(Table1[[#This Row],[raw_load]]&gt;30000,F4369,(IF(Table1[[#This Row],[raw_load]]=49.339761120941,F4369,Table1[[#This Row],[raw_load]])))</f>
        <v>-191.21492800451401</v>
      </c>
      <c r="G4370">
        <f>-Table1[[#This Row],[load_temp]]</f>
        <v>191.21492800451401</v>
      </c>
      <c r="H4370">
        <f>IF(Table1[[#This Row],[raw_pressure]]=-207.33292143,H4369,D4370)</f>
        <v>715.623789612</v>
      </c>
      <c r="I4370" s="1">
        <f>1013-Table1[[#This Row],[pressure_temp]]</f>
        <v>297.376210388</v>
      </c>
      <c r="J4370" s="1" t="str">
        <f>SUBSTITUTE(RIGHT(Table1[[#This Row],[file]],LEN(Table1[[#This Row],[file]])-16),"_"," ")</f>
        <v>sample 02 vaseline glue vaseline side</v>
      </c>
    </row>
    <row r="4371" spans="1:10" hidden="1" x14ac:dyDescent="0.25">
      <c r="A4371" t="s">
        <v>4641</v>
      </c>
      <c r="B4371" t="s">
        <v>4376</v>
      </c>
      <c r="C4371">
        <v>-1456.4845150910201</v>
      </c>
      <c r="D4371">
        <v>731.99273537399995</v>
      </c>
      <c r="E4371">
        <f>VALUE(SUBSTITUTE(SUBSTITUTE(SUBSTITUTE(RIGHT(Table1[[#This Row],[raw_timestamp]],21),":","")," ",""),"-",""))</f>
        <v>220180258242351</v>
      </c>
      <c r="F4371">
        <f>IF(Table1[[#This Row],[raw_load]]&gt;30000,F4370,(IF(Table1[[#This Row],[raw_load]]=49.339761120941,F4370,Table1[[#This Row],[raw_load]])))</f>
        <v>-1456.4845150910201</v>
      </c>
      <c r="G4371">
        <f>-Table1[[#This Row],[load_temp]]</f>
        <v>1456.4845150910201</v>
      </c>
      <c r="H4371">
        <f>IF(Table1[[#This Row],[raw_pressure]]=-207.33292143,H4370,D4371)</f>
        <v>731.99273537399995</v>
      </c>
      <c r="I4371" s="1">
        <f>1013-Table1[[#This Row],[pressure_temp]]</f>
        <v>281.00726462600005</v>
      </c>
      <c r="J4371" s="1" t="str">
        <f>SUBSTITUTE(RIGHT(Table1[[#This Row],[file]],LEN(Table1[[#This Row],[file]])-16),"_"," ")</f>
        <v>sample 02 vaseline glue vaseline side</v>
      </c>
    </row>
    <row r="4372" spans="1:10" hidden="1" x14ac:dyDescent="0.25">
      <c r="A4372" t="s">
        <v>4641</v>
      </c>
      <c r="B4372" t="s">
        <v>4377</v>
      </c>
      <c r="C4372">
        <v>-2195.0050978324298</v>
      </c>
      <c r="D4372">
        <v>735.77018439599999</v>
      </c>
      <c r="E4372">
        <f>VALUE(SUBSTITUTE(SUBSTITUTE(SUBSTITUTE(RIGHT(Table1[[#This Row],[raw_timestamp]],21),":","")," ",""),"-",""))</f>
        <v>220180258500004</v>
      </c>
      <c r="F4372">
        <f>IF(Table1[[#This Row],[raw_load]]&gt;30000,F4371,(IF(Table1[[#This Row],[raw_load]]=49.339761120941,F4371,Table1[[#This Row],[raw_load]])))</f>
        <v>-2195.0050978324298</v>
      </c>
      <c r="G4372">
        <f>-Table1[[#This Row],[load_temp]]</f>
        <v>2195.0050978324298</v>
      </c>
      <c r="H4372">
        <f>IF(Table1[[#This Row],[raw_pressure]]=-207.33292143,H4371,D4372)</f>
        <v>735.77018439599999</v>
      </c>
      <c r="I4372" s="1">
        <f>1013-Table1[[#This Row],[pressure_temp]]</f>
        <v>277.22981560400001</v>
      </c>
      <c r="J4372" s="1" t="str">
        <f>SUBSTITUTE(RIGHT(Table1[[#This Row],[file]],LEN(Table1[[#This Row],[file]])-16),"_"," ")</f>
        <v>sample 02 vaseline glue vaseline side</v>
      </c>
    </row>
    <row r="4373" spans="1:10" hidden="1" x14ac:dyDescent="0.25">
      <c r="A4373" t="s">
        <v>4641</v>
      </c>
      <c r="B4373" t="s">
        <v>4378</v>
      </c>
      <c r="C4373">
        <v>-4863.7823558382897</v>
      </c>
      <c r="D4373">
        <v>750.87998048400004</v>
      </c>
      <c r="E4373">
        <f>VALUE(SUBSTITUTE(SUBSTITUTE(SUBSTITUTE(RIGHT(Table1[[#This Row],[raw_timestamp]],21),":","")," ",""),"-",""))</f>
        <v>220180258757762</v>
      </c>
      <c r="F4373">
        <f>IF(Table1[[#This Row],[raw_load]]&gt;30000,F4372,(IF(Table1[[#This Row],[raw_load]]=49.339761120941,F4372,Table1[[#This Row],[raw_load]])))</f>
        <v>-4863.7823558382897</v>
      </c>
      <c r="G4373">
        <f>-Table1[[#This Row],[load_temp]]</f>
        <v>4863.7823558382897</v>
      </c>
      <c r="H4373">
        <f>IF(Table1[[#This Row],[raw_pressure]]=-207.33292143,H4372,D4373)</f>
        <v>750.87998048400004</v>
      </c>
      <c r="I4373" s="1">
        <f>1013-Table1[[#This Row],[pressure_temp]]</f>
        <v>262.12001951599996</v>
      </c>
      <c r="J4373" s="1" t="str">
        <f>SUBSTITUTE(RIGHT(Table1[[#This Row],[file]],LEN(Table1[[#This Row],[file]])-16),"_"," ")</f>
        <v>sample 02 vaseline glue vaseline side</v>
      </c>
    </row>
    <row r="4374" spans="1:10" hidden="1" x14ac:dyDescent="0.25">
      <c r="A4374" t="s">
        <v>4641</v>
      </c>
      <c r="B4374" t="s">
        <v>4379</v>
      </c>
      <c r="C4374">
        <v>-5681.5432186348899</v>
      </c>
      <c r="D4374">
        <v>771.02637526800004</v>
      </c>
      <c r="E4374">
        <f>VALUE(SUBSTITUTE(SUBSTITUTE(SUBSTITUTE(RIGHT(Table1[[#This Row],[raw_timestamp]],21),":","")," ",""),"-",""))</f>
        <v>220180259015512</v>
      </c>
      <c r="F4374">
        <f>IF(Table1[[#This Row],[raw_load]]&gt;30000,F4373,(IF(Table1[[#This Row],[raw_load]]=49.339761120941,F4373,Table1[[#This Row],[raw_load]])))</f>
        <v>-5681.5432186348899</v>
      </c>
      <c r="G4374">
        <f>-Table1[[#This Row],[load_temp]]</f>
        <v>5681.5432186348899</v>
      </c>
      <c r="H4374">
        <f>IF(Table1[[#This Row],[raw_pressure]]=-207.33292143,H4373,D4374)</f>
        <v>771.02637526800004</v>
      </c>
      <c r="I4374" s="1">
        <f>1013-Table1[[#This Row],[pressure_temp]]</f>
        <v>241.97362473199996</v>
      </c>
      <c r="J4374" s="1" t="str">
        <f>SUBSTITUTE(RIGHT(Table1[[#This Row],[file]],LEN(Table1[[#This Row],[file]])-16),"_"," ")</f>
        <v>sample 02 vaseline glue vaseline side</v>
      </c>
    </row>
    <row r="4375" spans="1:10" hidden="1" x14ac:dyDescent="0.25">
      <c r="A4375" t="s">
        <v>4641</v>
      </c>
      <c r="B4375" t="s">
        <v>4380</v>
      </c>
      <c r="C4375">
        <v>-5989.7731524911496</v>
      </c>
      <c r="D4375">
        <v>786.13617135599998</v>
      </c>
      <c r="E4375">
        <f>VALUE(SUBSTITUTE(SUBSTITUTE(SUBSTITUTE(RIGHT(Table1[[#This Row],[raw_timestamp]],21),":","")," ",""),"-",""))</f>
        <v>220180259273331</v>
      </c>
      <c r="F4375">
        <f>IF(Table1[[#This Row],[raw_load]]&gt;30000,F4374,(IF(Table1[[#This Row],[raw_load]]=49.339761120941,F4374,Table1[[#This Row],[raw_load]])))</f>
        <v>-5989.7731524911496</v>
      </c>
      <c r="G4375">
        <f>-Table1[[#This Row],[load_temp]]</f>
        <v>5989.7731524911496</v>
      </c>
      <c r="H4375">
        <f>IF(Table1[[#This Row],[raw_pressure]]=-207.33292143,H4374,D4375)</f>
        <v>786.13617135599998</v>
      </c>
      <c r="I4375" s="1">
        <f>1013-Table1[[#This Row],[pressure_temp]]</f>
        <v>226.86382864400002</v>
      </c>
      <c r="J4375" s="1" t="str">
        <f>SUBSTITUTE(RIGHT(Table1[[#This Row],[file]],LEN(Table1[[#This Row],[file]])-16),"_"," ")</f>
        <v>sample 02 vaseline glue vaseline side</v>
      </c>
    </row>
    <row r="4376" spans="1:10" hidden="1" x14ac:dyDescent="0.25">
      <c r="A4376" t="s">
        <v>4641</v>
      </c>
      <c r="B4376" t="s">
        <v>4381</v>
      </c>
      <c r="C4376">
        <v>-4031.2317330388</v>
      </c>
      <c r="D4376">
        <v>771.02637526800004</v>
      </c>
      <c r="E4376">
        <f>VALUE(SUBSTITUTE(SUBSTITUTE(SUBSTITUTE(RIGHT(Table1[[#This Row],[raw_timestamp]],21),":","")," ",""),"-",""))</f>
        <v>220180259530906</v>
      </c>
      <c r="F4376">
        <f>IF(Table1[[#This Row],[raw_load]]&gt;30000,F4375,(IF(Table1[[#This Row],[raw_load]]=49.339761120941,F4375,Table1[[#This Row],[raw_load]])))</f>
        <v>-4031.2317330388</v>
      </c>
      <c r="G4376">
        <f>-Table1[[#This Row],[load_temp]]</f>
        <v>4031.2317330388</v>
      </c>
      <c r="H4376">
        <f>IF(Table1[[#This Row],[raw_pressure]]=-207.33292143,H4375,D4376)</f>
        <v>771.02637526800004</v>
      </c>
      <c r="I4376" s="1">
        <f>1013-Table1[[#This Row],[pressure_temp]]</f>
        <v>241.97362473199996</v>
      </c>
      <c r="J4376" s="1" t="str">
        <f>SUBSTITUTE(RIGHT(Table1[[#This Row],[file]],LEN(Table1[[#This Row],[file]])-16),"_"," ")</f>
        <v>sample 02 vaseline glue vaseline side</v>
      </c>
    </row>
    <row r="4377" spans="1:10" hidden="1" x14ac:dyDescent="0.25">
      <c r="A4377" t="s">
        <v>4641</v>
      </c>
      <c r="B4377" t="s">
        <v>4382</v>
      </c>
      <c r="C4377">
        <v>-267.38194772212199</v>
      </c>
      <c r="D4377">
        <v>757.175728854</v>
      </c>
      <c r="E4377">
        <f>VALUE(SUBSTITUTE(SUBSTITUTE(SUBSTITUTE(RIGHT(Table1[[#This Row],[raw_timestamp]],21),":","")," ",""),"-",""))</f>
        <v>220180259788628</v>
      </c>
      <c r="F4377">
        <f>IF(Table1[[#This Row],[raw_load]]&gt;30000,F4376,(IF(Table1[[#This Row],[raw_load]]=49.339761120941,F4376,Table1[[#This Row],[raw_load]])))</f>
        <v>-267.38194772212199</v>
      </c>
      <c r="G4377">
        <f>-Table1[[#This Row],[load_temp]]</f>
        <v>267.38194772212199</v>
      </c>
      <c r="H4377">
        <f>IF(Table1[[#This Row],[raw_pressure]]=-207.33292143,H4376,D4377)</f>
        <v>757.175728854</v>
      </c>
      <c r="I4377" s="1">
        <f>1013-Table1[[#This Row],[pressure_temp]]</f>
        <v>255.824271146</v>
      </c>
      <c r="J4377" s="1" t="str">
        <f>SUBSTITUTE(RIGHT(Table1[[#This Row],[file]],LEN(Table1[[#This Row],[file]])-16),"_"," ")</f>
        <v>sample 02 vaseline glue vaseline side</v>
      </c>
    </row>
    <row r="4378" spans="1:10" hidden="1" x14ac:dyDescent="0.25">
      <c r="A4378" t="s">
        <v>4641</v>
      </c>
      <c r="B4378" t="s">
        <v>4383</v>
      </c>
      <c r="C4378">
        <v>49.339761120940999</v>
      </c>
      <c r="D4378">
        <v>759.69402820200003</v>
      </c>
      <c r="E4378">
        <f>VALUE(SUBSTITUTE(SUBSTITUTE(SUBSTITUTE(RIGHT(Table1[[#This Row],[raw_timestamp]],21),":","")," ",""),"-",""))</f>
        <v>220180300045773</v>
      </c>
      <c r="F4378">
        <f>IF(Table1[[#This Row],[raw_load]]&gt;30000,F4377,(IF(Table1[[#This Row],[raw_load]]=49.339761120941,F4377,Table1[[#This Row],[raw_load]])))</f>
        <v>-267.38194772212199</v>
      </c>
      <c r="G4378">
        <f>-Table1[[#This Row],[load_temp]]</f>
        <v>267.38194772212199</v>
      </c>
      <c r="H4378">
        <f>IF(Table1[[#This Row],[raw_pressure]]=-207.33292143,H4377,D4378)</f>
        <v>759.69402820200003</v>
      </c>
      <c r="I4378" s="1">
        <f>1013-Table1[[#This Row],[pressure_temp]]</f>
        <v>253.30597179799997</v>
      </c>
      <c r="J4378" s="1" t="str">
        <f>SUBSTITUTE(RIGHT(Table1[[#This Row],[file]],LEN(Table1[[#This Row],[file]])-16),"_"," ")</f>
        <v>sample 02 vaseline glue vaseline side</v>
      </c>
    </row>
    <row r="4379" spans="1:10" hidden="1" x14ac:dyDescent="0.25">
      <c r="A4379" t="s">
        <v>4641</v>
      </c>
      <c r="B4379" t="s">
        <v>4384</v>
      </c>
      <c r="C4379">
        <v>-4571.0017847600802</v>
      </c>
      <c r="D4379">
        <v>748.36168113600002</v>
      </c>
      <c r="E4379">
        <f>VALUE(SUBSTITUTE(SUBSTITUTE(SUBSTITUTE(RIGHT(Table1[[#This Row],[raw_timestamp]],21),":","")," ",""),"-",""))</f>
        <v>220180300303600</v>
      </c>
      <c r="F4379">
        <f>IF(Table1[[#This Row],[raw_load]]&gt;30000,F4378,(IF(Table1[[#This Row],[raw_load]]=49.339761120941,F4378,Table1[[#This Row],[raw_load]])))</f>
        <v>-4571.0017847600802</v>
      </c>
      <c r="G4379">
        <f>-Table1[[#This Row],[load_temp]]</f>
        <v>4571.0017847600802</v>
      </c>
      <c r="H4379">
        <f>IF(Table1[[#This Row],[raw_pressure]]=-207.33292143,H4378,D4379)</f>
        <v>748.36168113600002</v>
      </c>
      <c r="I4379" s="1">
        <f>1013-Table1[[#This Row],[pressure_temp]]</f>
        <v>264.63831886399998</v>
      </c>
      <c r="J4379" s="1" t="str">
        <f>SUBSTITUTE(RIGHT(Table1[[#This Row],[file]],LEN(Table1[[#This Row],[file]])-16),"_"," ")</f>
        <v>sample 02 vaseline glue vaseline side</v>
      </c>
    </row>
    <row r="4380" spans="1:10" hidden="1" x14ac:dyDescent="0.25">
      <c r="A4380" t="s">
        <v>4641</v>
      </c>
      <c r="B4380" t="s">
        <v>4385</v>
      </c>
      <c r="C4380">
        <v>-7006.2992041473299</v>
      </c>
      <c r="D4380">
        <v>716.88293928600001</v>
      </c>
      <c r="E4380">
        <f>VALUE(SUBSTITUTE(SUBSTITUTE(SUBSTITUTE(RIGHT(Table1[[#This Row],[raw_timestamp]],21),":","")," ",""),"-",""))</f>
        <v>220180300561167</v>
      </c>
      <c r="F4380">
        <f>IF(Table1[[#This Row],[raw_load]]&gt;30000,F4379,(IF(Table1[[#This Row],[raw_load]]=49.339761120941,F4379,Table1[[#This Row],[raw_load]])))</f>
        <v>-7006.2992041473299</v>
      </c>
      <c r="G4380">
        <f>-Table1[[#This Row],[load_temp]]</f>
        <v>7006.2992041473299</v>
      </c>
      <c r="H4380">
        <f>IF(Table1[[#This Row],[raw_pressure]]=-207.33292143,H4379,D4380)</f>
        <v>716.88293928600001</v>
      </c>
      <c r="I4380" s="1">
        <f>1013-Table1[[#This Row],[pressure_temp]]</f>
        <v>296.11706071399999</v>
      </c>
      <c r="J4380" s="1" t="str">
        <f>SUBSTITUTE(RIGHT(Table1[[#This Row],[file]],LEN(Table1[[#This Row],[file]])-16),"_"," ")</f>
        <v>sample 02 vaseline glue vaseline side</v>
      </c>
    </row>
    <row r="4381" spans="1:10" hidden="1" x14ac:dyDescent="0.25">
      <c r="A4381" t="s">
        <v>4641</v>
      </c>
      <c r="B4381" t="s">
        <v>4386</v>
      </c>
      <c r="C4381">
        <v>-9367.8188316469696</v>
      </c>
      <c r="D4381">
        <v>730.73358570000005</v>
      </c>
      <c r="E4381">
        <f>VALUE(SUBSTITUTE(SUBSTITUTE(SUBSTITUTE(RIGHT(Table1[[#This Row],[raw_timestamp]],21),":","")," ",""),"-",""))</f>
        <v>220180300818858</v>
      </c>
      <c r="F4381">
        <f>IF(Table1[[#This Row],[raw_load]]&gt;30000,F4380,(IF(Table1[[#This Row],[raw_load]]=49.339761120941,F4380,Table1[[#This Row],[raw_load]])))</f>
        <v>-9367.8188316469696</v>
      </c>
      <c r="G4381">
        <f>-Table1[[#This Row],[load_temp]]</f>
        <v>9367.8188316469696</v>
      </c>
      <c r="H4381">
        <f>IF(Table1[[#This Row],[raw_pressure]]=-207.33292143,H4380,D4381)</f>
        <v>730.73358570000005</v>
      </c>
      <c r="I4381" s="1">
        <f>1013-Table1[[#This Row],[pressure_temp]]</f>
        <v>282.26641429999995</v>
      </c>
      <c r="J4381" s="1" t="str">
        <f>SUBSTITUTE(RIGHT(Table1[[#This Row],[file]],LEN(Table1[[#This Row],[file]])-16),"_"," ")</f>
        <v>sample 02 vaseline glue vaseline side</v>
      </c>
    </row>
    <row r="4382" spans="1:10" hidden="1" x14ac:dyDescent="0.25">
      <c r="A4382" t="s">
        <v>4641</v>
      </c>
      <c r="B4382" t="s">
        <v>4387</v>
      </c>
      <c r="C4382">
        <v>-11460.186325258301</v>
      </c>
      <c r="D4382">
        <v>709.32804124200004</v>
      </c>
      <c r="E4382">
        <f>VALUE(SUBSTITUTE(SUBSTITUTE(SUBSTITUTE(RIGHT(Table1[[#This Row],[raw_timestamp]],21),":","")," ",""),"-",""))</f>
        <v>220180301076671</v>
      </c>
      <c r="F4382">
        <f>IF(Table1[[#This Row],[raw_load]]&gt;30000,F4381,(IF(Table1[[#This Row],[raw_load]]=49.339761120941,F4381,Table1[[#This Row],[raw_load]])))</f>
        <v>-11460.186325258301</v>
      </c>
      <c r="G4382">
        <f>-Table1[[#This Row],[load_temp]]</f>
        <v>11460.186325258301</v>
      </c>
      <c r="H4382">
        <f>IF(Table1[[#This Row],[raw_pressure]]=-207.33292143,H4381,D4382)</f>
        <v>709.32804124200004</v>
      </c>
      <c r="I4382" s="1">
        <f>1013-Table1[[#This Row],[pressure_temp]]</f>
        <v>303.67195875799996</v>
      </c>
      <c r="J4382" s="1" t="str">
        <f>SUBSTITUTE(RIGHT(Table1[[#This Row],[file]],LEN(Table1[[#This Row],[file]])-16),"_"," ")</f>
        <v>sample 02 vaseline glue vaseline side</v>
      </c>
    </row>
    <row r="4383" spans="1:10" hidden="1" x14ac:dyDescent="0.25">
      <c r="A4383" t="s">
        <v>4641</v>
      </c>
      <c r="B4383" t="s">
        <v>4388</v>
      </c>
      <c r="C4383">
        <v>-12596.8578009222</v>
      </c>
      <c r="D4383">
        <v>773.54467461599995</v>
      </c>
      <c r="E4383">
        <f>VALUE(SUBSTITUTE(SUBSTITUTE(SUBSTITUTE(RIGHT(Table1[[#This Row],[raw_timestamp]],21),":","")," ",""),"-",""))</f>
        <v>220180301334379</v>
      </c>
      <c r="F4383">
        <f>IF(Table1[[#This Row],[raw_load]]&gt;30000,F4382,(IF(Table1[[#This Row],[raw_load]]=49.339761120941,F4382,Table1[[#This Row],[raw_load]])))</f>
        <v>-12596.8578009222</v>
      </c>
      <c r="G4383">
        <f>-Table1[[#This Row],[load_temp]]</f>
        <v>12596.8578009222</v>
      </c>
      <c r="H4383">
        <f>IF(Table1[[#This Row],[raw_pressure]]=-207.33292143,H4382,D4383)</f>
        <v>773.54467461599995</v>
      </c>
      <c r="I4383" s="1">
        <f>1013-Table1[[#This Row],[pressure_temp]]</f>
        <v>239.45532538400005</v>
      </c>
      <c r="J4383" s="1" t="str">
        <f>SUBSTITUTE(RIGHT(Table1[[#This Row],[file]],LEN(Table1[[#This Row],[file]])-16),"_"," ")</f>
        <v>sample 02 vaseline glue vaseline side</v>
      </c>
    </row>
    <row r="4384" spans="1:10" hidden="1" x14ac:dyDescent="0.25">
      <c r="A4384" t="s">
        <v>4641</v>
      </c>
      <c r="B4384" t="s">
        <v>4389</v>
      </c>
      <c r="C4384">
        <v>-11835.529619999899</v>
      </c>
      <c r="D4384">
        <v>802.50511711800004</v>
      </c>
      <c r="E4384">
        <f>VALUE(SUBSTITUTE(SUBSTITUTE(SUBSTITUTE(RIGHT(Table1[[#This Row],[raw_timestamp]],21),":","")," ",""),"-",""))</f>
        <v>220180301592218</v>
      </c>
      <c r="F4384">
        <f>IF(Table1[[#This Row],[raw_load]]&gt;30000,F4383,(IF(Table1[[#This Row],[raw_load]]=49.339761120941,F4383,Table1[[#This Row],[raw_load]])))</f>
        <v>-11835.529619999899</v>
      </c>
      <c r="G4384">
        <f>-Table1[[#This Row],[load_temp]]</f>
        <v>11835.529619999899</v>
      </c>
      <c r="H4384">
        <f>IF(Table1[[#This Row],[raw_pressure]]=-207.33292143,H4383,D4384)</f>
        <v>802.50511711800004</v>
      </c>
      <c r="I4384" s="1">
        <f>1013-Table1[[#This Row],[pressure_temp]]</f>
        <v>210.49488288199996</v>
      </c>
      <c r="J4384" s="1" t="str">
        <f>SUBSTITUTE(RIGHT(Table1[[#This Row],[file]],LEN(Table1[[#This Row],[file]])-16),"_"," ")</f>
        <v>sample 02 vaseline glue vaseline side</v>
      </c>
    </row>
    <row r="4385" spans="1:10" hidden="1" x14ac:dyDescent="0.25">
      <c r="A4385" t="s">
        <v>4641</v>
      </c>
      <c r="B4385" t="s">
        <v>4390</v>
      </c>
      <c r="C4385">
        <v>-10717.629950722299</v>
      </c>
      <c r="D4385">
        <v>947.30732962800005</v>
      </c>
      <c r="E4385">
        <f>VALUE(SUBSTITUTE(SUBSTITUTE(SUBSTITUTE(RIGHT(Table1[[#This Row],[raw_timestamp]],21),":","")," ",""),"-",""))</f>
        <v>220180301849811</v>
      </c>
      <c r="F4385">
        <f>IF(Table1[[#This Row],[raw_load]]&gt;30000,F4384,(IF(Table1[[#This Row],[raw_load]]=49.339761120941,F4384,Table1[[#This Row],[raw_load]])))</f>
        <v>-10717.629950722299</v>
      </c>
      <c r="G4385">
        <f>-Table1[[#This Row],[load_temp]]</f>
        <v>10717.629950722299</v>
      </c>
      <c r="H4385">
        <f>IF(Table1[[#This Row],[raw_pressure]]=-207.33292143,H4384,D4385)</f>
        <v>947.30732962800005</v>
      </c>
      <c r="I4385" s="1">
        <f>1013-Table1[[#This Row],[pressure_temp]]</f>
        <v>65.692670371999952</v>
      </c>
      <c r="J4385" s="1" t="str">
        <f>SUBSTITUTE(RIGHT(Table1[[#This Row],[file]],LEN(Table1[[#This Row],[file]])-16),"_"," ")</f>
        <v>sample 02 vaseline glue vaseline side</v>
      </c>
    </row>
    <row r="4386" spans="1:10" hidden="1" x14ac:dyDescent="0.25">
      <c r="A4386" t="s">
        <v>4641</v>
      </c>
      <c r="B4386" t="s">
        <v>4391</v>
      </c>
      <c r="C4386">
        <v>-209.06817645201801</v>
      </c>
      <c r="D4386">
        <v>1009.005663654</v>
      </c>
      <c r="E4386">
        <f>VALUE(SUBSTITUTE(SUBSTITUTE(SUBSTITUTE(RIGHT(Table1[[#This Row],[raw_timestamp]],21),":","")," ",""),"-",""))</f>
        <v>220180302107570</v>
      </c>
      <c r="F4386">
        <f>IF(Table1[[#This Row],[raw_load]]&gt;30000,F4385,(IF(Table1[[#This Row],[raw_load]]=49.339761120941,F4385,Table1[[#This Row],[raw_load]])))</f>
        <v>-209.06817645201801</v>
      </c>
      <c r="G4386">
        <f>-Table1[[#This Row],[load_temp]]</f>
        <v>209.06817645201801</v>
      </c>
      <c r="H4386">
        <f>IF(Table1[[#This Row],[raw_pressure]]=-207.33292143,H4385,D4386)</f>
        <v>1009.005663654</v>
      </c>
      <c r="I4386" s="1">
        <f>1013-Table1[[#This Row],[pressure_temp]]</f>
        <v>3.9943363459999546</v>
      </c>
      <c r="J4386" s="1" t="str">
        <f>SUBSTITUTE(RIGHT(Table1[[#This Row],[file]],LEN(Table1[[#This Row],[file]])-16),"_"," ")</f>
        <v>sample 02 vaseline glue vaseline side</v>
      </c>
    </row>
    <row r="4387" spans="1:10" hidden="1" x14ac:dyDescent="0.25">
      <c r="A4387" t="s">
        <v>4641</v>
      </c>
      <c r="B4387" t="s">
        <v>4392</v>
      </c>
      <c r="C4387">
        <v>-212.586057919506</v>
      </c>
      <c r="D4387">
        <v>997.67331658800003</v>
      </c>
      <c r="E4387">
        <f>VALUE(SUBSTITUTE(SUBSTITUTE(SUBSTITUTE(RIGHT(Table1[[#This Row],[raw_timestamp]],21),":","")," ",""),"-",""))</f>
        <v>220180302365252</v>
      </c>
      <c r="F4387">
        <f>IF(Table1[[#This Row],[raw_load]]&gt;30000,F4386,(IF(Table1[[#This Row],[raw_load]]=49.339761120941,F4386,Table1[[#This Row],[raw_load]])))</f>
        <v>-212.586057919506</v>
      </c>
      <c r="G4387">
        <f>-Table1[[#This Row],[load_temp]]</f>
        <v>212.586057919506</v>
      </c>
      <c r="H4387">
        <f>IF(Table1[[#This Row],[raw_pressure]]=-207.33292143,H4386,D4387)</f>
        <v>997.67331658800003</v>
      </c>
      <c r="I4387" s="1">
        <f>1013-Table1[[#This Row],[pressure_temp]]</f>
        <v>15.326683411999966</v>
      </c>
      <c r="J4387" s="1" t="str">
        <f>SUBSTITUTE(RIGHT(Table1[[#This Row],[file]],LEN(Table1[[#This Row],[file]])-16),"_"," ")</f>
        <v>sample 02 vaseline glue vaseline side</v>
      </c>
    </row>
    <row r="4388" spans="1:10" hidden="1" x14ac:dyDescent="0.25">
      <c r="A4388" t="s">
        <v>4641</v>
      </c>
      <c r="B4388" t="s">
        <v>4393</v>
      </c>
      <c r="C4388">
        <v>-406.25520459771298</v>
      </c>
      <c r="D4388">
        <v>939.75243158399996</v>
      </c>
      <c r="E4388">
        <f>VALUE(SUBSTITUTE(SUBSTITUTE(SUBSTITUTE(RIGHT(Table1[[#This Row],[raw_timestamp]],21),":","")," ",""),"-",""))</f>
        <v>220180302623904</v>
      </c>
      <c r="F4388">
        <f>IF(Table1[[#This Row],[raw_load]]&gt;30000,F4387,(IF(Table1[[#This Row],[raw_load]]=49.339761120941,F4387,Table1[[#This Row],[raw_load]])))</f>
        <v>-406.25520459771298</v>
      </c>
      <c r="G4388">
        <f>-Table1[[#This Row],[load_temp]]</f>
        <v>406.25520459771298</v>
      </c>
      <c r="H4388">
        <f>IF(Table1[[#This Row],[raw_pressure]]=-207.33292143,H4387,D4388)</f>
        <v>939.75243158399996</v>
      </c>
      <c r="I4388" s="1">
        <f>1013-Table1[[#This Row],[pressure_temp]]</f>
        <v>73.247568416000036</v>
      </c>
      <c r="J4388" s="1" t="str">
        <f>SUBSTITUTE(RIGHT(Table1[[#This Row],[file]],LEN(Table1[[#This Row],[file]])-16),"_"," ")</f>
        <v>sample 02 vaseline glue vaseline side</v>
      </c>
    </row>
    <row r="4389" spans="1:10" hidden="1" x14ac:dyDescent="0.25">
      <c r="A4389" t="s">
        <v>4641</v>
      </c>
      <c r="B4389" t="s">
        <v>4394</v>
      </c>
      <c r="C4389">
        <v>-353.66776260524199</v>
      </c>
      <c r="D4389">
        <v>1012.783112676</v>
      </c>
      <c r="E4389">
        <f>VALUE(SUBSTITUTE(SUBSTITUTE(SUBSTITUTE(RIGHT(Table1[[#This Row],[raw_timestamp]],21),":","")," ",""),"-",""))</f>
        <v>220180302881479</v>
      </c>
      <c r="F4389">
        <f>IF(Table1[[#This Row],[raw_load]]&gt;30000,F4388,(IF(Table1[[#This Row],[raw_load]]=49.339761120941,F4388,Table1[[#This Row],[raw_load]])))</f>
        <v>-353.66776260524199</v>
      </c>
      <c r="G4389">
        <f>-Table1[[#This Row],[load_temp]]</f>
        <v>353.66776260524199</v>
      </c>
      <c r="H4389">
        <f>IF(Table1[[#This Row],[raw_pressure]]=-207.33292143,H4388,D4389)</f>
        <v>1012.783112676</v>
      </c>
      <c r="I4389" s="1">
        <f>1013-Table1[[#This Row],[pressure_temp]]</f>
        <v>0.21688732400002664</v>
      </c>
      <c r="J4389" s="1" t="str">
        <f>SUBSTITUTE(RIGHT(Table1[[#This Row],[file]],LEN(Table1[[#This Row],[file]])-16),"_"," ")</f>
        <v>sample 02 vaseline glue vaseline side</v>
      </c>
    </row>
    <row r="4390" spans="1:10" hidden="1" x14ac:dyDescent="0.25">
      <c r="A4390" t="s">
        <v>4641</v>
      </c>
      <c r="B4390" t="s">
        <v>4395</v>
      </c>
      <c r="C4390">
        <v>-291.35240116586999</v>
      </c>
      <c r="D4390">
        <v>962.41712571599999</v>
      </c>
      <c r="E4390">
        <f>VALUE(SUBSTITUTE(SUBSTITUTE(SUBSTITUTE(RIGHT(Table1[[#This Row],[raw_timestamp]],21),":","")," ",""),"-",""))</f>
        <v>220180303139339</v>
      </c>
      <c r="F4390">
        <f>IF(Table1[[#This Row],[raw_load]]&gt;30000,F4389,(IF(Table1[[#This Row],[raw_load]]=49.339761120941,F4389,Table1[[#This Row],[raw_load]])))</f>
        <v>-291.35240116586999</v>
      </c>
      <c r="G4390">
        <f>-Table1[[#This Row],[load_temp]]</f>
        <v>291.35240116586999</v>
      </c>
      <c r="H4390">
        <f>IF(Table1[[#This Row],[raw_pressure]]=-207.33292143,H4389,D4390)</f>
        <v>962.41712571599999</v>
      </c>
      <c r="I4390" s="1">
        <f>1013-Table1[[#This Row],[pressure_temp]]</f>
        <v>50.582874284000013</v>
      </c>
      <c r="J4390" s="1" t="str">
        <f>SUBSTITUTE(RIGHT(Table1[[#This Row],[file]],LEN(Table1[[#This Row],[file]])-16),"_"," ")</f>
        <v>sample 02 vaseline glue vaseline side</v>
      </c>
    </row>
    <row r="4391" spans="1:10" hidden="1" x14ac:dyDescent="0.25">
      <c r="A4391" t="s">
        <v>4641</v>
      </c>
      <c r="B4391" t="s">
        <v>4396</v>
      </c>
      <c r="C4391">
        <v>-280.7156956732</v>
      </c>
      <c r="D4391">
        <v>958.63967669399995</v>
      </c>
      <c r="E4391">
        <f>VALUE(SUBSTITUTE(SUBSTITUTE(SUBSTITUTE(RIGHT(Table1[[#This Row],[raw_timestamp]],21),":","")," ",""),"-",""))</f>
        <v>220180303397056</v>
      </c>
      <c r="F4391">
        <f>IF(Table1[[#This Row],[raw_load]]&gt;30000,F4390,(IF(Table1[[#This Row],[raw_load]]=49.339761120941,F4390,Table1[[#This Row],[raw_load]])))</f>
        <v>-280.7156956732</v>
      </c>
      <c r="G4391">
        <f>-Table1[[#This Row],[load_temp]]</f>
        <v>280.7156956732</v>
      </c>
      <c r="H4391">
        <f>IF(Table1[[#This Row],[raw_pressure]]=-207.33292143,H4390,D4391)</f>
        <v>958.63967669399995</v>
      </c>
      <c r="I4391" s="1">
        <f>1013-Table1[[#This Row],[pressure_temp]]</f>
        <v>54.360323306000055</v>
      </c>
      <c r="J4391" s="1" t="str">
        <f>SUBSTITUTE(RIGHT(Table1[[#This Row],[file]],LEN(Table1[[#This Row],[file]])-16),"_"," ")</f>
        <v>sample 02 vaseline glue vaseline side</v>
      </c>
    </row>
    <row r="4392" spans="1:10" hidden="1" x14ac:dyDescent="0.25">
      <c r="A4392" t="s">
        <v>4641</v>
      </c>
      <c r="B4392" t="s">
        <v>4397</v>
      </c>
      <c r="C4392">
        <v>-252.386977966952</v>
      </c>
      <c r="D4392">
        <v>996.41416691400002</v>
      </c>
      <c r="E4392">
        <f>VALUE(SUBSTITUTE(SUBSTITUTE(SUBSTITUTE(RIGHT(Table1[[#This Row],[raw_timestamp]],21),":","")," ",""),"-",""))</f>
        <v>220180303654960</v>
      </c>
      <c r="F4392">
        <f>IF(Table1[[#This Row],[raw_load]]&gt;30000,F4391,(IF(Table1[[#This Row],[raw_load]]=49.339761120941,F4391,Table1[[#This Row],[raw_load]])))</f>
        <v>-252.386977966952</v>
      </c>
      <c r="G4392">
        <f>-Table1[[#This Row],[load_temp]]</f>
        <v>252.386977966952</v>
      </c>
      <c r="H4392">
        <f>IF(Table1[[#This Row],[raw_pressure]]=-207.33292143,H4391,D4392)</f>
        <v>996.41416691400002</v>
      </c>
      <c r="I4392" s="1">
        <f>1013-Table1[[#This Row],[pressure_temp]]</f>
        <v>16.58583308599998</v>
      </c>
      <c r="J4392" s="1" t="str">
        <f>SUBSTITUTE(RIGHT(Table1[[#This Row],[file]],LEN(Table1[[#This Row],[file]])-16),"_"," ")</f>
        <v>sample 02 vaseline glue vaseline side</v>
      </c>
    </row>
    <row r="4393" spans="1:10" hidden="1" x14ac:dyDescent="0.25">
      <c r="A4393" t="s">
        <v>4641</v>
      </c>
      <c r="B4393" t="s">
        <v>4398</v>
      </c>
      <c r="C4393">
        <v>-241.17373078933301</v>
      </c>
      <c r="D4393">
        <v>937.23413223599903</v>
      </c>
      <c r="E4393">
        <f>VALUE(SUBSTITUTE(SUBSTITUTE(SUBSTITUTE(RIGHT(Table1[[#This Row],[raw_timestamp]],21),":","")," ",""),"-",""))</f>
        <v>220180303912813</v>
      </c>
      <c r="F4393">
        <f>IF(Table1[[#This Row],[raw_load]]&gt;30000,F4392,(IF(Table1[[#This Row],[raw_load]]=49.339761120941,F4392,Table1[[#This Row],[raw_load]])))</f>
        <v>-241.17373078933301</v>
      </c>
      <c r="G4393">
        <f>-Table1[[#This Row],[load_temp]]</f>
        <v>241.17373078933301</v>
      </c>
      <c r="H4393">
        <f>IF(Table1[[#This Row],[raw_pressure]]=-207.33292143,H4392,D4393)</f>
        <v>937.23413223599903</v>
      </c>
      <c r="I4393" s="1">
        <f>1013-Table1[[#This Row],[pressure_temp]]</f>
        <v>75.765867764000973</v>
      </c>
      <c r="J4393" s="1" t="str">
        <f>SUBSTITUTE(RIGHT(Table1[[#This Row],[file]],LEN(Table1[[#This Row],[file]])-16),"_"," ")</f>
        <v>sample 02 vaseline glue vaseline side</v>
      </c>
    </row>
    <row r="4394" spans="1:10" hidden="1" x14ac:dyDescent="0.25">
      <c r="A4394" t="s">
        <v>4641</v>
      </c>
      <c r="B4394" t="s">
        <v>4399</v>
      </c>
      <c r="C4394">
        <v>-208.667528840443</v>
      </c>
      <c r="D4394">
        <v>1014.04226235</v>
      </c>
      <c r="E4394">
        <f>VALUE(SUBSTITUTE(SUBSTITUTE(SUBSTITUTE(RIGHT(Table1[[#This Row],[raw_timestamp]],21),":","")," ",""),"-",""))</f>
        <v>220180304170062</v>
      </c>
      <c r="F4394">
        <f>IF(Table1[[#This Row],[raw_load]]&gt;30000,F4393,(IF(Table1[[#This Row],[raw_load]]=49.339761120941,F4393,Table1[[#This Row],[raw_load]])))</f>
        <v>-208.667528840443</v>
      </c>
      <c r="G4394">
        <f>-Table1[[#This Row],[load_temp]]</f>
        <v>208.667528840443</v>
      </c>
      <c r="H4394">
        <f>IF(Table1[[#This Row],[raw_pressure]]=-207.33292143,H4393,D4394)</f>
        <v>1014.04226235</v>
      </c>
      <c r="I4394" s="1">
        <f>1013-Table1[[#This Row],[pressure_temp]]</f>
        <v>-1.0422623499999872</v>
      </c>
      <c r="J4394" s="1" t="str">
        <f>SUBSTITUTE(RIGHT(Table1[[#This Row],[file]],LEN(Table1[[#This Row],[file]])-16),"_"," ")</f>
        <v>sample 02 vaseline glue vaseline side</v>
      </c>
    </row>
    <row r="4395" spans="1:10" hidden="1" x14ac:dyDescent="0.25">
      <c r="A4395" t="s">
        <v>4641</v>
      </c>
      <c r="B4395" t="s">
        <v>4400</v>
      </c>
      <c r="C4395">
        <v>-252.94397586597199</v>
      </c>
      <c r="D4395">
        <v>996.41416691400002</v>
      </c>
      <c r="E4395">
        <f>VALUE(SUBSTITUTE(SUBSTITUTE(SUBSTITUTE(RIGHT(Table1[[#This Row],[raw_timestamp]],21),":","")," ",""),"-",""))</f>
        <v>220180304427404</v>
      </c>
      <c r="F4395">
        <f>IF(Table1[[#This Row],[raw_load]]&gt;30000,F4394,(IF(Table1[[#This Row],[raw_load]]=49.339761120941,F4394,Table1[[#This Row],[raw_load]])))</f>
        <v>-252.94397586597199</v>
      </c>
      <c r="G4395">
        <f>-Table1[[#This Row],[load_temp]]</f>
        <v>252.94397586597199</v>
      </c>
      <c r="H4395">
        <f>IF(Table1[[#This Row],[raw_pressure]]=-207.33292143,H4394,D4395)</f>
        <v>996.41416691400002</v>
      </c>
      <c r="I4395" s="1">
        <f>1013-Table1[[#This Row],[pressure_temp]]</f>
        <v>16.58583308599998</v>
      </c>
      <c r="J4395" s="1" t="str">
        <f>SUBSTITUTE(RIGHT(Table1[[#This Row],[file]],LEN(Table1[[#This Row],[file]])-16),"_"," ")</f>
        <v>sample 02 vaseline glue vaseline side</v>
      </c>
    </row>
    <row r="4396" spans="1:10" hidden="1" x14ac:dyDescent="0.25">
      <c r="A4396" t="s">
        <v>4641</v>
      </c>
      <c r="B4396" t="s">
        <v>4401</v>
      </c>
      <c r="C4396">
        <v>-225.15759821929501</v>
      </c>
      <c r="D4396">
        <v>946.04817995400003</v>
      </c>
      <c r="E4396">
        <f>VALUE(SUBSTITUTE(SUBSTITUTE(SUBSTITUTE(RIGHT(Table1[[#This Row],[raw_timestamp]],21),":","")," ",""),"-",""))</f>
        <v>220180304684749</v>
      </c>
      <c r="F4396">
        <f>IF(Table1[[#This Row],[raw_load]]&gt;30000,F4395,(IF(Table1[[#This Row],[raw_load]]=49.339761120941,F4395,Table1[[#This Row],[raw_load]])))</f>
        <v>-225.15759821929501</v>
      </c>
      <c r="G4396">
        <f>-Table1[[#This Row],[load_temp]]</f>
        <v>225.15759821929501</v>
      </c>
      <c r="H4396">
        <f>IF(Table1[[#This Row],[raw_pressure]]=-207.33292143,H4395,D4396)</f>
        <v>946.04817995400003</v>
      </c>
      <c r="I4396" s="1">
        <f>1013-Table1[[#This Row],[pressure_temp]]</f>
        <v>66.951820045999966</v>
      </c>
      <c r="J4396" s="1" t="str">
        <f>SUBSTITUTE(RIGHT(Table1[[#This Row],[file]],LEN(Table1[[#This Row],[file]])-16),"_"," ")</f>
        <v>sample 02 vaseline glue vaseline side</v>
      </c>
    </row>
    <row r="4397" spans="1:10" hidden="1" x14ac:dyDescent="0.25">
      <c r="A4397" t="s">
        <v>4641</v>
      </c>
      <c r="B4397" t="s">
        <v>4402</v>
      </c>
      <c r="C4397">
        <v>-190.40874683488099</v>
      </c>
      <c r="D4397">
        <v>1026.63375909</v>
      </c>
      <c r="E4397">
        <f>VALUE(SUBSTITUTE(SUBSTITUTE(SUBSTITUTE(RIGHT(Table1[[#This Row],[raw_timestamp]],21),":","")," ",""),"-",""))</f>
        <v>220180304942552</v>
      </c>
      <c r="F4397">
        <f>IF(Table1[[#This Row],[raw_load]]&gt;30000,F4396,(IF(Table1[[#This Row],[raw_load]]=49.339761120941,F4396,Table1[[#This Row],[raw_load]])))</f>
        <v>-190.40874683488099</v>
      </c>
      <c r="G4397">
        <f>-Table1[[#This Row],[load_temp]]</f>
        <v>190.40874683488099</v>
      </c>
      <c r="H4397">
        <f>IF(Table1[[#This Row],[raw_pressure]]=-207.33292143,H4396,D4397)</f>
        <v>1026.63375909</v>
      </c>
      <c r="I4397" s="1">
        <f>1013-Table1[[#This Row],[pressure_temp]]</f>
        <v>-13.633759090000012</v>
      </c>
      <c r="J4397" s="1" t="str">
        <f>SUBSTITUTE(RIGHT(Table1[[#This Row],[file]],LEN(Table1[[#This Row],[file]])-16),"_"," ")</f>
        <v>sample 02 vaseline glue vaseline side</v>
      </c>
    </row>
    <row r="4398" spans="1:10" hidden="1" x14ac:dyDescent="0.25">
      <c r="A4398" t="s">
        <v>4641</v>
      </c>
      <c r="B4398" t="s">
        <v>4403</v>
      </c>
      <c r="C4398">
        <v>-155.992139811285</v>
      </c>
      <c r="D4398">
        <v>969.97202375999996</v>
      </c>
      <c r="E4398">
        <f>VALUE(SUBSTITUTE(SUBSTITUTE(SUBSTITUTE(RIGHT(Table1[[#This Row],[raw_timestamp]],21),":","")," ",""),"-",""))</f>
        <v>220180305200128</v>
      </c>
      <c r="F4398">
        <f>IF(Table1[[#This Row],[raw_load]]&gt;30000,F4397,(IF(Table1[[#This Row],[raw_load]]=49.339761120941,F4397,Table1[[#This Row],[raw_load]])))</f>
        <v>-155.992139811285</v>
      </c>
      <c r="G4398">
        <f>-Table1[[#This Row],[load_temp]]</f>
        <v>155.992139811285</v>
      </c>
      <c r="H4398">
        <f>IF(Table1[[#This Row],[raw_pressure]]=-207.33292143,H4397,D4398)</f>
        <v>969.97202375999996</v>
      </c>
      <c r="I4398" s="1">
        <f>1013-Table1[[#This Row],[pressure_temp]]</f>
        <v>43.027976240000044</v>
      </c>
      <c r="J4398" s="1" t="str">
        <f>SUBSTITUTE(RIGHT(Table1[[#This Row],[file]],LEN(Table1[[#This Row],[file]])-16),"_"," ")</f>
        <v>sample 02 vaseline glue vaseline side</v>
      </c>
    </row>
    <row r="4399" spans="1:10" hidden="1" x14ac:dyDescent="0.25">
      <c r="A4399" t="s">
        <v>4641</v>
      </c>
      <c r="B4399" t="s">
        <v>4404</v>
      </c>
      <c r="C4399">
        <v>-158.05400922695199</v>
      </c>
      <c r="D4399">
        <v>949.82562897599996</v>
      </c>
      <c r="E4399">
        <f>VALUE(SUBSTITUTE(SUBSTITUTE(SUBSTITUTE(RIGHT(Table1[[#This Row],[raw_timestamp]],21),":","")," ",""),"-",""))</f>
        <v>220180305457887</v>
      </c>
      <c r="F4399">
        <f>IF(Table1[[#This Row],[raw_load]]&gt;30000,F4398,(IF(Table1[[#This Row],[raw_load]]=49.339761120941,F4398,Table1[[#This Row],[raw_load]])))</f>
        <v>-158.05400922695199</v>
      </c>
      <c r="G4399">
        <f>-Table1[[#This Row],[load_temp]]</f>
        <v>158.05400922695199</v>
      </c>
      <c r="H4399">
        <f>IF(Table1[[#This Row],[raw_pressure]]=-207.33292143,H4398,D4399)</f>
        <v>949.82562897599996</v>
      </c>
      <c r="I4399" s="1">
        <f>1013-Table1[[#This Row],[pressure_temp]]</f>
        <v>63.174371024000038</v>
      </c>
      <c r="J4399" s="1" t="str">
        <f>SUBSTITUTE(RIGHT(Table1[[#This Row],[file]],LEN(Table1[[#This Row],[file]])-16),"_"," ")</f>
        <v>sample 02 vaseline glue vaseline side</v>
      </c>
    </row>
    <row r="4400" spans="1:10" hidden="1" x14ac:dyDescent="0.25">
      <c r="A4400" t="s">
        <v>4641</v>
      </c>
      <c r="B4400" t="s">
        <v>4405</v>
      </c>
      <c r="C4400">
        <v>-137.79198916351501</v>
      </c>
      <c r="D4400">
        <v>997.67331658800003</v>
      </c>
      <c r="E4400">
        <f>VALUE(SUBSTITUTE(SUBSTITUTE(SUBSTITUTE(RIGHT(Table1[[#This Row],[raw_timestamp]],21),":","")," ",""),"-",""))</f>
        <v>220180305715598</v>
      </c>
      <c r="F4400">
        <f>IF(Table1[[#This Row],[raw_load]]&gt;30000,F4399,(IF(Table1[[#This Row],[raw_load]]=49.339761120941,F4399,Table1[[#This Row],[raw_load]])))</f>
        <v>-137.79198916351501</v>
      </c>
      <c r="G4400">
        <f>-Table1[[#This Row],[load_temp]]</f>
        <v>137.79198916351501</v>
      </c>
      <c r="H4400">
        <f>IF(Table1[[#This Row],[raw_pressure]]=-207.33292143,H4399,D4400)</f>
        <v>997.67331658800003</v>
      </c>
      <c r="I4400" s="1">
        <f>1013-Table1[[#This Row],[pressure_temp]]</f>
        <v>15.326683411999966</v>
      </c>
      <c r="J4400" s="1" t="str">
        <f>SUBSTITUTE(RIGHT(Table1[[#This Row],[file]],LEN(Table1[[#This Row],[file]])-16),"_"," ")</f>
        <v>sample 02 vaseline glue vaseline side</v>
      </c>
    </row>
    <row r="4401" spans="1:10" hidden="1" x14ac:dyDescent="0.25">
      <c r="A4401" t="s">
        <v>4641</v>
      </c>
      <c r="B4401" t="s">
        <v>4406</v>
      </c>
      <c r="C4401">
        <v>-133.594961134942</v>
      </c>
      <c r="D4401">
        <v>953.603077998</v>
      </c>
      <c r="E4401">
        <f>VALUE(SUBSTITUTE(SUBSTITUTE(SUBSTITUTE(RIGHT(Table1[[#This Row],[raw_timestamp]],21),":","")," ",""),"-",""))</f>
        <v>220180305973383</v>
      </c>
      <c r="F4401">
        <f>IF(Table1[[#This Row],[raw_load]]&gt;30000,F4400,(IF(Table1[[#This Row],[raw_load]]=49.339761120941,F4400,Table1[[#This Row],[raw_load]])))</f>
        <v>-133.594961134942</v>
      </c>
      <c r="G4401">
        <f>-Table1[[#This Row],[load_temp]]</f>
        <v>133.594961134942</v>
      </c>
      <c r="H4401">
        <f>IF(Table1[[#This Row],[raw_pressure]]=-207.33292143,H4400,D4401)</f>
        <v>953.603077998</v>
      </c>
      <c r="I4401" s="1">
        <f>1013-Table1[[#This Row],[pressure_temp]]</f>
        <v>59.396922001999997</v>
      </c>
      <c r="J4401" s="1" t="str">
        <f>SUBSTITUTE(RIGHT(Table1[[#This Row],[file]],LEN(Table1[[#This Row],[file]])-16),"_"," ")</f>
        <v>sample 02 vaseline glue vaseline side</v>
      </c>
    </row>
    <row r="4402" spans="1:10" hidden="1" x14ac:dyDescent="0.25">
      <c r="A4402" t="s">
        <v>4641</v>
      </c>
      <c r="B4402" t="s">
        <v>4407</v>
      </c>
      <c r="C4402">
        <v>-120.901272173088</v>
      </c>
      <c r="D4402">
        <v>1003.969064958</v>
      </c>
      <c r="E4402">
        <f>VALUE(SUBSTITUTE(SUBSTITUTE(SUBSTITUTE(RIGHT(Table1[[#This Row],[raw_timestamp]],21),":","")," ",""),"-",""))</f>
        <v>220180306231030</v>
      </c>
      <c r="F4402">
        <f>IF(Table1[[#This Row],[raw_load]]&gt;30000,F4401,(IF(Table1[[#This Row],[raw_load]]=49.339761120941,F4401,Table1[[#This Row],[raw_load]])))</f>
        <v>-120.901272173088</v>
      </c>
      <c r="G4402">
        <f>-Table1[[#This Row],[load_temp]]</f>
        <v>120.901272173088</v>
      </c>
      <c r="H4402">
        <f>IF(Table1[[#This Row],[raw_pressure]]=-207.33292143,H4401,D4402)</f>
        <v>1003.969064958</v>
      </c>
      <c r="I4402" s="1">
        <f>1013-Table1[[#This Row],[pressure_temp]]</f>
        <v>9.0309350420000101</v>
      </c>
      <c r="J4402" s="1" t="str">
        <f>SUBSTITUTE(RIGHT(Table1[[#This Row],[file]],LEN(Table1[[#This Row],[file]])-16),"_"," ")</f>
        <v>sample 02 vaseline glue vaseline side</v>
      </c>
    </row>
    <row r="4403" spans="1:10" hidden="1" x14ac:dyDescent="0.25">
      <c r="A4403" t="s">
        <v>4641</v>
      </c>
      <c r="B4403" t="s">
        <v>4408</v>
      </c>
      <c r="C4403">
        <v>-100.15065746138799</v>
      </c>
      <c r="D4403">
        <v>982.56352049999998</v>
      </c>
      <c r="E4403">
        <f>VALUE(SUBSTITUTE(SUBSTITUTE(SUBSTITUTE(RIGHT(Table1[[#This Row],[raw_timestamp]],21),":","")," ",""),"-",""))</f>
        <v>220180306488751</v>
      </c>
      <c r="F4403">
        <f>IF(Table1[[#This Row],[raw_load]]&gt;30000,F4402,(IF(Table1[[#This Row],[raw_load]]=49.339761120941,F4402,Table1[[#This Row],[raw_load]])))</f>
        <v>-100.15065746138799</v>
      </c>
      <c r="G4403">
        <f>-Table1[[#This Row],[load_temp]]</f>
        <v>100.15065746138799</v>
      </c>
      <c r="H4403">
        <f>IF(Table1[[#This Row],[raw_pressure]]=-207.33292143,H4402,D4403)</f>
        <v>982.56352049999998</v>
      </c>
      <c r="I4403" s="1">
        <f>1013-Table1[[#This Row],[pressure_temp]]</f>
        <v>30.436479500000019</v>
      </c>
      <c r="J4403" s="1" t="str">
        <f>SUBSTITUTE(RIGHT(Table1[[#This Row],[file]],LEN(Table1[[#This Row],[file]])-16),"_"," ")</f>
        <v>sample 02 vaseline glue vaseline side</v>
      </c>
    </row>
    <row r="4404" spans="1:10" hidden="1" x14ac:dyDescent="0.25">
      <c r="A4404" t="s">
        <v>4641</v>
      </c>
      <c r="B4404" t="s">
        <v>4409</v>
      </c>
      <c r="C4404">
        <v>49.339761120940999</v>
      </c>
      <c r="D4404">
        <v>954.86222767200002</v>
      </c>
      <c r="E4404">
        <f>VALUE(SUBSTITUTE(SUBSTITUTE(SUBSTITUTE(RIGHT(Table1[[#This Row],[raw_timestamp]],21),":","")," ",""),"-",""))</f>
        <v>220180306745808</v>
      </c>
      <c r="F4404">
        <f>IF(Table1[[#This Row],[raw_load]]&gt;30000,F4403,(IF(Table1[[#This Row],[raw_load]]=49.339761120941,F4403,Table1[[#This Row],[raw_load]])))</f>
        <v>-100.15065746138799</v>
      </c>
      <c r="G4404">
        <f>-Table1[[#This Row],[load_temp]]</f>
        <v>100.15065746138799</v>
      </c>
      <c r="H4404">
        <f>IF(Table1[[#This Row],[raw_pressure]]=-207.33292143,H4403,D4404)</f>
        <v>954.86222767200002</v>
      </c>
      <c r="I4404" s="1">
        <f>1013-Table1[[#This Row],[pressure_temp]]</f>
        <v>58.137772327999983</v>
      </c>
      <c r="J4404" s="1" t="str">
        <f>SUBSTITUTE(RIGHT(Table1[[#This Row],[file]],LEN(Table1[[#This Row],[file]])-16),"_"," ")</f>
        <v>sample 02 vaseline glue vaseline side</v>
      </c>
    </row>
    <row r="4405" spans="1:10" hidden="1" x14ac:dyDescent="0.25">
      <c r="A4405" t="s">
        <v>4641</v>
      </c>
      <c r="B4405" t="s">
        <v>4410</v>
      </c>
      <c r="C4405">
        <v>623.71208583215696</v>
      </c>
      <c r="D4405">
        <v>1003.969064958</v>
      </c>
      <c r="E4405">
        <f>VALUE(SUBSTITUTE(SUBSTITUTE(SUBSTITUTE(RIGHT(Table1[[#This Row],[raw_timestamp]],21),":","")," ",""),"-",""))</f>
        <v>220180307003526</v>
      </c>
      <c r="F4405">
        <f>IF(Table1[[#This Row],[raw_load]]&gt;30000,F4404,(IF(Table1[[#This Row],[raw_load]]=49.339761120941,F4404,Table1[[#This Row],[raw_load]])))</f>
        <v>623.71208583215696</v>
      </c>
      <c r="G4405">
        <f>-Table1[[#This Row],[load_temp]]</f>
        <v>-623.71208583215696</v>
      </c>
      <c r="H4405">
        <f>IF(Table1[[#This Row],[raw_pressure]]=-207.33292143,H4404,D4405)</f>
        <v>1003.969064958</v>
      </c>
      <c r="I4405" s="1">
        <f>1013-Table1[[#This Row],[pressure_temp]]</f>
        <v>9.0309350420000101</v>
      </c>
      <c r="J4405" s="1" t="str">
        <f>SUBSTITUTE(RIGHT(Table1[[#This Row],[file]],LEN(Table1[[#This Row],[file]])-16),"_"," ")</f>
        <v>sample 02 vaseline glue vaseline side</v>
      </c>
    </row>
    <row r="4406" spans="1:10" hidden="1" x14ac:dyDescent="0.25">
      <c r="A4406" t="s">
        <v>4641</v>
      </c>
      <c r="B4406" t="s">
        <v>4411</v>
      </c>
      <c r="C4406">
        <v>1053.90501578765</v>
      </c>
      <c r="D4406">
        <v>941.01158125799998</v>
      </c>
      <c r="E4406">
        <f>VALUE(SUBSTITUTE(SUBSTITUTE(SUBSTITUTE(RIGHT(Table1[[#This Row],[raw_timestamp]],21),":","")," ",""),"-",""))</f>
        <v>220180307261138</v>
      </c>
      <c r="F4406">
        <f>IF(Table1[[#This Row],[raw_load]]&gt;30000,F4405,(IF(Table1[[#This Row],[raw_load]]=49.339761120941,F4405,Table1[[#This Row],[raw_load]])))</f>
        <v>1053.90501578765</v>
      </c>
      <c r="G4406">
        <f>-Table1[[#This Row],[load_temp]]</f>
        <v>-1053.90501578765</v>
      </c>
      <c r="H4406">
        <f>IF(Table1[[#This Row],[raw_pressure]]=-207.33292143,H4405,D4406)</f>
        <v>941.01158125799998</v>
      </c>
      <c r="I4406" s="1">
        <f>1013-Table1[[#This Row],[pressure_temp]]</f>
        <v>71.988418742000022</v>
      </c>
      <c r="J4406" s="1" t="str">
        <f>SUBSTITUTE(RIGHT(Table1[[#This Row],[file]],LEN(Table1[[#This Row],[file]])-16),"_"," ")</f>
        <v>sample 02 vaseline glue vaseline side</v>
      </c>
    </row>
    <row r="4407" spans="1:10" hidden="1" x14ac:dyDescent="0.25">
      <c r="A4407" t="s">
        <v>4641</v>
      </c>
      <c r="B4407" t="s">
        <v>4412</v>
      </c>
      <c r="C4407">
        <v>1584.2793924228499</v>
      </c>
      <c r="D4407">
        <v>1019.078861046</v>
      </c>
      <c r="E4407">
        <f>VALUE(SUBSTITUTE(SUBSTITUTE(SUBSTITUTE(RIGHT(Table1[[#This Row],[raw_timestamp]],21),":","")," ",""),"-",""))</f>
        <v>220180307518670</v>
      </c>
      <c r="F4407">
        <f>IF(Table1[[#This Row],[raw_load]]&gt;30000,F4406,(IF(Table1[[#This Row],[raw_load]]=49.339761120941,F4406,Table1[[#This Row],[raw_load]])))</f>
        <v>1584.2793924228499</v>
      </c>
      <c r="G4407">
        <f>-Table1[[#This Row],[load_temp]]</f>
        <v>-1584.2793924228499</v>
      </c>
      <c r="H4407">
        <f>IF(Table1[[#This Row],[raw_pressure]]=-207.33292143,H4406,D4407)</f>
        <v>1019.078861046</v>
      </c>
      <c r="I4407" s="1">
        <f>1013-Table1[[#This Row],[pressure_temp]]</f>
        <v>-6.0788610460000427</v>
      </c>
      <c r="J4407" s="1" t="str">
        <f>SUBSTITUTE(RIGHT(Table1[[#This Row],[file]],LEN(Table1[[#This Row],[file]])-16),"_"," ")</f>
        <v>sample 02 vaseline glue vaseline side</v>
      </c>
    </row>
    <row r="4408" spans="1:10" hidden="1" x14ac:dyDescent="0.25">
      <c r="A4408" t="s">
        <v>4641</v>
      </c>
      <c r="B4408" t="s">
        <v>4413</v>
      </c>
      <c r="C4408">
        <v>1898.2698571821199</v>
      </c>
      <c r="D4408">
        <v>972.49032310799998</v>
      </c>
      <c r="E4408">
        <f>VALUE(SUBSTITUTE(SUBSTITUTE(SUBSTITUTE(RIGHT(Table1[[#This Row],[raw_timestamp]],21),":","")," ",""),"-",""))</f>
        <v>220180307776401</v>
      </c>
      <c r="F4408">
        <f>IF(Table1[[#This Row],[raw_load]]&gt;30000,F4407,(IF(Table1[[#This Row],[raw_load]]=49.339761120941,F4407,Table1[[#This Row],[raw_load]])))</f>
        <v>1898.2698571821199</v>
      </c>
      <c r="G4408">
        <f>-Table1[[#This Row],[load_temp]]</f>
        <v>-1898.2698571821199</v>
      </c>
      <c r="H4408">
        <f>IF(Table1[[#This Row],[raw_pressure]]=-207.33292143,H4407,D4408)</f>
        <v>972.49032310799998</v>
      </c>
      <c r="I4408" s="1">
        <f>1013-Table1[[#This Row],[pressure_temp]]</f>
        <v>40.509676892000016</v>
      </c>
      <c r="J4408" s="1" t="str">
        <f>SUBSTITUTE(RIGHT(Table1[[#This Row],[file]],LEN(Table1[[#This Row],[file]])-16),"_"," ")</f>
        <v>sample 02 vaseline glue vaseline side</v>
      </c>
    </row>
    <row r="4409" spans="1:10" hidden="1" x14ac:dyDescent="0.25">
      <c r="A4409" t="s">
        <v>4641</v>
      </c>
      <c r="B4409" t="s">
        <v>4414</v>
      </c>
      <c r="C4409">
        <v>2078.5954840162899</v>
      </c>
      <c r="D4409">
        <v>947.30732962800005</v>
      </c>
      <c r="E4409">
        <f>VALUE(SUBSTITUTE(SUBSTITUTE(SUBSTITUTE(RIGHT(Table1[[#This Row],[raw_timestamp]],21),":","")," ",""),"-",""))</f>
        <v>220180308034130</v>
      </c>
      <c r="F4409">
        <f>IF(Table1[[#This Row],[raw_load]]&gt;30000,F4408,(IF(Table1[[#This Row],[raw_load]]=49.339761120941,F4408,Table1[[#This Row],[raw_load]])))</f>
        <v>2078.5954840162899</v>
      </c>
      <c r="G4409">
        <f>-Table1[[#This Row],[load_temp]]</f>
        <v>-2078.5954840162899</v>
      </c>
      <c r="H4409">
        <f>IF(Table1[[#This Row],[raw_pressure]]=-207.33292143,H4408,D4409)</f>
        <v>947.30732962800005</v>
      </c>
      <c r="I4409" s="1">
        <f>1013-Table1[[#This Row],[pressure_temp]]</f>
        <v>65.692670371999952</v>
      </c>
      <c r="J4409" s="1" t="str">
        <f>SUBSTITUTE(RIGHT(Table1[[#This Row],[file]],LEN(Table1[[#This Row],[file]])-16),"_"," ")</f>
        <v>sample 02 vaseline glue vaseline side</v>
      </c>
    </row>
    <row r="4410" spans="1:10" hidden="1" x14ac:dyDescent="0.25">
      <c r="A4410" t="s">
        <v>4641</v>
      </c>
      <c r="B4410" t="s">
        <v>4415</v>
      </c>
      <c r="C4410">
        <v>2471.4353531121301</v>
      </c>
      <c r="D4410">
        <v>988.85926886999903</v>
      </c>
      <c r="E4410">
        <f>VALUE(SUBSTITUTE(SUBSTITUTE(SUBSTITUTE(RIGHT(Table1[[#This Row],[raw_timestamp]],21),":","")," ",""),"-",""))</f>
        <v>220180308291715</v>
      </c>
      <c r="F4410">
        <f>IF(Table1[[#This Row],[raw_load]]&gt;30000,F4409,(IF(Table1[[#This Row],[raw_load]]=49.339761120941,F4409,Table1[[#This Row],[raw_load]])))</f>
        <v>2471.4353531121301</v>
      </c>
      <c r="G4410">
        <f>-Table1[[#This Row],[load_temp]]</f>
        <v>-2471.4353531121301</v>
      </c>
      <c r="H4410">
        <f>IF(Table1[[#This Row],[raw_pressure]]=-207.33292143,H4409,D4410)</f>
        <v>988.85926886999903</v>
      </c>
      <c r="I4410" s="1">
        <f>1013-Table1[[#This Row],[pressure_temp]]</f>
        <v>24.140731130000972</v>
      </c>
      <c r="J4410" s="1" t="str">
        <f>SUBSTITUTE(RIGHT(Table1[[#This Row],[file]],LEN(Table1[[#This Row],[file]])-16),"_"," ")</f>
        <v>sample 02 vaseline glue vaseline side</v>
      </c>
    </row>
    <row r="4411" spans="1:10" hidden="1" x14ac:dyDescent="0.25">
      <c r="A4411" t="s">
        <v>4641</v>
      </c>
      <c r="B4411" t="s">
        <v>4416</v>
      </c>
      <c r="C4411">
        <v>2642.2920156629698</v>
      </c>
      <c r="D4411">
        <v>935.97498256200004</v>
      </c>
      <c r="E4411">
        <f>VALUE(SUBSTITUTE(SUBSTITUTE(SUBSTITUTE(RIGHT(Table1[[#This Row],[raw_timestamp]],21),":","")," ",""),"-",""))</f>
        <v>220180308549569</v>
      </c>
      <c r="F4411">
        <f>IF(Table1[[#This Row],[raw_load]]&gt;30000,F4410,(IF(Table1[[#This Row],[raw_load]]=49.339761120941,F4410,Table1[[#This Row],[raw_load]])))</f>
        <v>2642.2920156629698</v>
      </c>
      <c r="G4411">
        <f>-Table1[[#This Row],[load_temp]]</f>
        <v>-2642.2920156629698</v>
      </c>
      <c r="H4411">
        <f>IF(Table1[[#This Row],[raw_pressure]]=-207.33292143,H4410,D4411)</f>
        <v>935.97498256200004</v>
      </c>
      <c r="I4411" s="1">
        <f>1013-Table1[[#This Row],[pressure_temp]]</f>
        <v>77.025017437999963</v>
      </c>
      <c r="J4411" s="1" t="str">
        <f>SUBSTITUTE(RIGHT(Table1[[#This Row],[file]],LEN(Table1[[#This Row],[file]])-16),"_"," ")</f>
        <v>sample 02 vaseline glue vaseline side</v>
      </c>
    </row>
    <row r="4412" spans="1:10" hidden="1" x14ac:dyDescent="0.25">
      <c r="A4412" t="s">
        <v>4641</v>
      </c>
      <c r="B4412" t="s">
        <v>4417</v>
      </c>
      <c r="C4412">
        <v>49.339761120940999</v>
      </c>
      <c r="D4412">
        <v>963.67627539</v>
      </c>
      <c r="E4412">
        <f>VALUE(SUBSTITUTE(SUBSTITUTE(SUBSTITUTE(RIGHT(Table1[[#This Row],[raw_timestamp]],21),":","")," ",""),"-",""))</f>
        <v>220180308805915</v>
      </c>
      <c r="F4412">
        <f>IF(Table1[[#This Row],[raw_load]]&gt;30000,F4411,(IF(Table1[[#This Row],[raw_load]]=49.339761120941,F4411,Table1[[#This Row],[raw_load]])))</f>
        <v>2642.2920156629698</v>
      </c>
      <c r="G4412">
        <f>-Table1[[#This Row],[load_temp]]</f>
        <v>-2642.2920156629698</v>
      </c>
      <c r="H4412">
        <f>IF(Table1[[#This Row],[raw_pressure]]=-207.33292143,H4411,D4412)</f>
        <v>963.67627539</v>
      </c>
      <c r="I4412" s="1">
        <f>1013-Table1[[#This Row],[pressure_temp]]</f>
        <v>49.323724609999999</v>
      </c>
      <c r="J4412" s="1" t="str">
        <f>SUBSTITUTE(RIGHT(Table1[[#This Row],[file]],LEN(Table1[[#This Row],[file]])-16),"_"," ")</f>
        <v>sample 02 vaseline glue vaseline side</v>
      </c>
    </row>
    <row r="4413" spans="1:10" hidden="1" x14ac:dyDescent="0.25">
      <c r="A4413" t="s">
        <v>4641</v>
      </c>
      <c r="B4413" t="s">
        <v>4418</v>
      </c>
      <c r="C4413">
        <v>3151.6421645834398</v>
      </c>
      <c r="D4413">
        <v>920.86518647399998</v>
      </c>
      <c r="E4413">
        <f>VALUE(SUBSTITUTE(SUBSTITUTE(SUBSTITUTE(RIGHT(Table1[[#This Row],[raw_timestamp]],21),":","")," ",""),"-",""))</f>
        <v>220180309319105</v>
      </c>
      <c r="F4413">
        <f>IF(Table1[[#This Row],[raw_load]]&gt;30000,F4412,(IF(Table1[[#This Row],[raw_load]]=49.339761120941,F4412,Table1[[#This Row],[raw_load]])))</f>
        <v>3151.6421645834398</v>
      </c>
      <c r="G4413">
        <f>-Table1[[#This Row],[load_temp]]</f>
        <v>-3151.6421645834398</v>
      </c>
      <c r="H4413">
        <f>IF(Table1[[#This Row],[raw_pressure]]=-207.33292143,H4412,D4413)</f>
        <v>920.86518647399998</v>
      </c>
      <c r="I4413" s="1">
        <f>1013-Table1[[#This Row],[pressure_temp]]</f>
        <v>92.134813526000016</v>
      </c>
      <c r="J4413" s="1" t="str">
        <f>SUBSTITUTE(RIGHT(Table1[[#This Row],[file]],LEN(Table1[[#This Row],[file]])-16),"_"," ")</f>
        <v>sample 02 vaseline glue vaseline side</v>
      </c>
    </row>
    <row r="4414" spans="1:10" hidden="1" x14ac:dyDescent="0.25">
      <c r="A4414" t="s">
        <v>4641</v>
      </c>
      <c r="B4414" t="s">
        <v>4419</v>
      </c>
      <c r="C4414">
        <v>49.339761120940999</v>
      </c>
      <c r="D4414">
        <v>842.79790668600003</v>
      </c>
      <c r="E4414">
        <f>VALUE(SUBSTITUTE(SUBSTITUTE(SUBSTITUTE(RIGHT(Table1[[#This Row],[raw_timestamp]],21),":","")," ",""),"-",""))</f>
        <v>220180309575940</v>
      </c>
      <c r="F4414">
        <f>IF(Table1[[#This Row],[raw_load]]&gt;30000,F4413,(IF(Table1[[#This Row],[raw_load]]=49.339761120941,F4413,Table1[[#This Row],[raw_load]])))</f>
        <v>3151.6421645834398</v>
      </c>
      <c r="G4414">
        <f>-Table1[[#This Row],[load_temp]]</f>
        <v>-3151.6421645834398</v>
      </c>
      <c r="H4414">
        <f>IF(Table1[[#This Row],[raw_pressure]]=-207.33292143,H4413,D4414)</f>
        <v>842.79790668600003</v>
      </c>
      <c r="I4414" s="1">
        <f>1013-Table1[[#This Row],[pressure_temp]]</f>
        <v>170.20209331399997</v>
      </c>
      <c r="J4414" s="1" t="str">
        <f>SUBSTITUTE(RIGHT(Table1[[#This Row],[file]],LEN(Table1[[#This Row],[file]])-16),"_"," ")</f>
        <v>sample 02 vaseline glue vaseline side</v>
      </c>
    </row>
    <row r="4415" spans="1:10" hidden="1" x14ac:dyDescent="0.25">
      <c r="A4415" t="s">
        <v>4641</v>
      </c>
      <c r="B4415" t="s">
        <v>4420</v>
      </c>
      <c r="C4415">
        <v>3011.6939994816798</v>
      </c>
      <c r="D4415">
        <v>812.57831451000004</v>
      </c>
      <c r="E4415">
        <f>VALUE(SUBSTITUTE(SUBSTITUTE(SUBSTITUTE(RIGHT(Table1[[#This Row],[raw_timestamp]],21),":","")," ",""),"-",""))</f>
        <v>220180309833773</v>
      </c>
      <c r="F4415">
        <f>IF(Table1[[#This Row],[raw_load]]&gt;30000,F4414,(IF(Table1[[#This Row],[raw_load]]=49.339761120941,F4414,Table1[[#This Row],[raw_load]])))</f>
        <v>3011.6939994816798</v>
      </c>
      <c r="G4415">
        <f>-Table1[[#This Row],[load_temp]]</f>
        <v>-3011.6939994816798</v>
      </c>
      <c r="H4415">
        <f>IF(Table1[[#This Row],[raw_pressure]]=-207.33292143,H4414,D4415)</f>
        <v>812.57831451000004</v>
      </c>
      <c r="I4415" s="1">
        <f>1013-Table1[[#This Row],[pressure_temp]]</f>
        <v>200.42168548999996</v>
      </c>
      <c r="J4415" s="1" t="str">
        <f>SUBSTITUTE(RIGHT(Table1[[#This Row],[file]],LEN(Table1[[#This Row],[file]])-16),"_"," ")</f>
        <v>sample 02 vaseline glue vaseline side</v>
      </c>
    </row>
    <row r="4416" spans="1:10" hidden="1" x14ac:dyDescent="0.25">
      <c r="A4416" t="s">
        <v>4641</v>
      </c>
      <c r="B4416" t="s">
        <v>4421</v>
      </c>
      <c r="C4416">
        <v>2494.4774767241802</v>
      </c>
      <c r="D4416">
        <v>762.21232755000005</v>
      </c>
      <c r="E4416">
        <f>VALUE(SUBSTITUTE(SUBSTITUTE(SUBSTITUTE(RIGHT(Table1[[#This Row],[raw_timestamp]],21),":","")," ",""),"-",""))</f>
        <v>220180310091304</v>
      </c>
      <c r="F4416">
        <f>IF(Table1[[#This Row],[raw_load]]&gt;30000,F4415,(IF(Table1[[#This Row],[raw_load]]=49.339761120941,F4415,Table1[[#This Row],[raw_load]])))</f>
        <v>2494.4774767241802</v>
      </c>
      <c r="G4416">
        <f>-Table1[[#This Row],[load_temp]]</f>
        <v>-2494.4774767241802</v>
      </c>
      <c r="H4416">
        <f>IF(Table1[[#This Row],[raw_pressure]]=-207.33292143,H4415,D4416)</f>
        <v>762.21232755000005</v>
      </c>
      <c r="I4416" s="1">
        <f>1013-Table1[[#This Row],[pressure_temp]]</f>
        <v>250.78767244999995</v>
      </c>
      <c r="J4416" s="1" t="str">
        <f>SUBSTITUTE(RIGHT(Table1[[#This Row],[file]],LEN(Table1[[#This Row],[file]])-16),"_"," ")</f>
        <v>sample 02 vaseline glue vaseline side</v>
      </c>
    </row>
    <row r="4417" spans="1:10" hidden="1" x14ac:dyDescent="0.25">
      <c r="A4417" t="s">
        <v>4641</v>
      </c>
      <c r="B4417" t="s">
        <v>4422</v>
      </c>
      <c r="C4417">
        <v>289.76741563784799</v>
      </c>
      <c r="D4417">
        <v>759.69402820200003</v>
      </c>
      <c r="E4417">
        <f>VALUE(SUBSTITUTE(SUBSTITUTE(SUBSTITUTE(RIGHT(Table1[[#This Row],[raw_timestamp]],21),":","")," ",""),"-",""))</f>
        <v>220180310348917</v>
      </c>
      <c r="F4417">
        <f>IF(Table1[[#This Row],[raw_load]]&gt;30000,F4416,(IF(Table1[[#This Row],[raw_load]]=49.339761120941,F4416,Table1[[#This Row],[raw_load]])))</f>
        <v>289.76741563784799</v>
      </c>
      <c r="G4417">
        <f>-Table1[[#This Row],[load_temp]]</f>
        <v>-289.76741563784799</v>
      </c>
      <c r="H4417">
        <f>IF(Table1[[#This Row],[raw_pressure]]=-207.33292143,H4416,D4417)</f>
        <v>759.69402820200003</v>
      </c>
      <c r="I4417" s="1">
        <f>1013-Table1[[#This Row],[pressure_temp]]</f>
        <v>253.30597179799997</v>
      </c>
      <c r="J4417" s="1" t="str">
        <f>SUBSTITUTE(RIGHT(Table1[[#This Row],[file]],LEN(Table1[[#This Row],[file]])-16),"_"," ")</f>
        <v>sample 02 vaseline glue vaseline side</v>
      </c>
    </row>
    <row r="4418" spans="1:10" hidden="1" x14ac:dyDescent="0.25">
      <c r="A4418" t="s">
        <v>4641</v>
      </c>
      <c r="B4418" t="s">
        <v>4423</v>
      </c>
      <c r="C4418">
        <v>49.339761120940999</v>
      </c>
      <c r="D4418">
        <v>765.98977657199998</v>
      </c>
      <c r="E4418">
        <f>VALUE(SUBSTITUTE(SUBSTITUTE(SUBSTITUTE(RIGHT(Table1[[#This Row],[raw_timestamp]],21),":","")," ",""),"-",""))</f>
        <v>220180310605889</v>
      </c>
      <c r="F4418">
        <f>IF(Table1[[#This Row],[raw_load]]&gt;30000,F4417,(IF(Table1[[#This Row],[raw_load]]=49.339761120941,F4417,Table1[[#This Row],[raw_load]])))</f>
        <v>289.76741563784799</v>
      </c>
      <c r="G4418">
        <f>-Table1[[#This Row],[load_temp]]</f>
        <v>-289.76741563784799</v>
      </c>
      <c r="H4418">
        <f>IF(Table1[[#This Row],[raw_pressure]]=-207.33292143,H4417,D4418)</f>
        <v>765.98977657199998</v>
      </c>
      <c r="I4418" s="1">
        <f>1013-Table1[[#This Row],[pressure_temp]]</f>
        <v>247.01022342800002</v>
      </c>
      <c r="J4418" s="1" t="str">
        <f>SUBSTITUTE(RIGHT(Table1[[#This Row],[file]],LEN(Table1[[#This Row],[file]])-16),"_"," ")</f>
        <v>sample 02 vaseline glue vaseline side</v>
      </c>
    </row>
    <row r="4419" spans="1:10" hidden="1" x14ac:dyDescent="0.25">
      <c r="A4419" t="s">
        <v>4641</v>
      </c>
      <c r="B4419" t="s">
        <v>4424</v>
      </c>
      <c r="C4419">
        <v>-124.53641635615899</v>
      </c>
      <c r="D4419">
        <v>755.91657917999999</v>
      </c>
      <c r="E4419">
        <f>VALUE(SUBSTITUTE(SUBSTITUTE(SUBSTITUTE(RIGHT(Table1[[#This Row],[raw_timestamp]],21),":","")," ",""),"-",""))</f>
        <v>220180310863680</v>
      </c>
      <c r="F4419">
        <f>IF(Table1[[#This Row],[raw_load]]&gt;30000,F4418,(IF(Table1[[#This Row],[raw_load]]=49.339761120941,F4418,Table1[[#This Row],[raw_load]])))</f>
        <v>-124.53641635615899</v>
      </c>
      <c r="G4419">
        <f>-Table1[[#This Row],[load_temp]]</f>
        <v>124.53641635615899</v>
      </c>
      <c r="H4419">
        <f>IF(Table1[[#This Row],[raw_pressure]]=-207.33292143,H4418,D4419)</f>
        <v>755.91657917999999</v>
      </c>
      <c r="I4419" s="1">
        <f>1013-Table1[[#This Row],[pressure_temp]]</f>
        <v>257.08342082000001</v>
      </c>
      <c r="J4419" s="1" t="str">
        <f>SUBSTITUTE(RIGHT(Table1[[#This Row],[file]],LEN(Table1[[#This Row],[file]])-16),"_"," ")</f>
        <v>sample 02 vaseline glue vaseline side</v>
      </c>
    </row>
    <row r="4420" spans="1:10" hidden="1" x14ac:dyDescent="0.25">
      <c r="A4420" t="s">
        <v>4641</v>
      </c>
      <c r="B4420" t="s">
        <v>4425</v>
      </c>
      <c r="C4420">
        <v>-136.78548418809501</v>
      </c>
      <c r="D4420">
        <v>757.175728854</v>
      </c>
      <c r="E4420">
        <f>VALUE(SUBSTITUTE(SUBSTITUTE(SUBSTITUTE(RIGHT(Table1[[#This Row],[raw_timestamp]],21),":","")," ",""),"-",""))</f>
        <v>220180311121245</v>
      </c>
      <c r="F4420">
        <f>IF(Table1[[#This Row],[raw_load]]&gt;30000,F4419,(IF(Table1[[#This Row],[raw_load]]=49.339761120941,F4419,Table1[[#This Row],[raw_load]])))</f>
        <v>-136.78548418809501</v>
      </c>
      <c r="G4420">
        <f>-Table1[[#This Row],[load_temp]]</f>
        <v>136.78548418809501</v>
      </c>
      <c r="H4420">
        <f>IF(Table1[[#This Row],[raw_pressure]]=-207.33292143,H4419,D4420)</f>
        <v>757.175728854</v>
      </c>
      <c r="I4420" s="1">
        <f>1013-Table1[[#This Row],[pressure_temp]]</f>
        <v>255.824271146</v>
      </c>
      <c r="J4420" s="1" t="str">
        <f>SUBSTITUTE(RIGHT(Table1[[#This Row],[file]],LEN(Table1[[#This Row],[file]])-16),"_"," ")</f>
        <v>sample 02 vaseline glue vaseline side</v>
      </c>
    </row>
    <row r="4421" spans="1:10" hidden="1" x14ac:dyDescent="0.25">
      <c r="A4421" t="s">
        <v>4641</v>
      </c>
      <c r="B4421" t="s">
        <v>4426</v>
      </c>
      <c r="C4421">
        <v>-42.921566310427004</v>
      </c>
      <c r="D4421">
        <v>743.32508243999996</v>
      </c>
      <c r="E4421">
        <f>VALUE(SUBSTITUTE(SUBSTITUTE(SUBSTITUTE(RIGHT(Table1[[#This Row],[raw_timestamp]],21),":","")," ",""),"-",""))</f>
        <v>220180311378860</v>
      </c>
      <c r="F4421">
        <f>IF(Table1[[#This Row],[raw_load]]&gt;30000,F4420,(IF(Table1[[#This Row],[raw_load]]=49.339761120941,F4420,Table1[[#This Row],[raw_load]])))</f>
        <v>-42.921566310427004</v>
      </c>
      <c r="G4421">
        <f>-Table1[[#This Row],[load_temp]]</f>
        <v>42.921566310427004</v>
      </c>
      <c r="H4421">
        <f>IF(Table1[[#This Row],[raw_pressure]]=-207.33292143,H4420,D4421)</f>
        <v>743.32508243999996</v>
      </c>
      <c r="I4421" s="1">
        <f>1013-Table1[[#This Row],[pressure_temp]]</f>
        <v>269.67491756000004</v>
      </c>
      <c r="J4421" s="1" t="str">
        <f>SUBSTITUTE(RIGHT(Table1[[#This Row],[file]],LEN(Table1[[#This Row],[file]])-16),"_"," ")</f>
        <v>sample 02 vaseline glue vaseline side</v>
      </c>
    </row>
    <row r="4422" spans="1:10" hidden="1" x14ac:dyDescent="0.25">
      <c r="A4422" t="s">
        <v>4641</v>
      </c>
      <c r="B4422" t="s">
        <v>4427</v>
      </c>
      <c r="C4422">
        <v>49.339761120940999</v>
      </c>
      <c r="D4422">
        <v>747.102531462</v>
      </c>
      <c r="E4422">
        <f>VALUE(SUBSTITUTE(SUBSTITUTE(SUBSTITUTE(RIGHT(Table1[[#This Row],[raw_timestamp]],21),":","")," ",""),"-",""))</f>
        <v>220180311635923</v>
      </c>
      <c r="F4422">
        <f>IF(Table1[[#This Row],[raw_load]]&gt;30000,F4421,(IF(Table1[[#This Row],[raw_load]]=49.339761120941,F4421,Table1[[#This Row],[raw_load]])))</f>
        <v>-42.921566310427004</v>
      </c>
      <c r="G4422">
        <f>-Table1[[#This Row],[load_temp]]</f>
        <v>42.921566310427004</v>
      </c>
      <c r="H4422">
        <f>IF(Table1[[#This Row],[raw_pressure]]=-207.33292143,H4421,D4422)</f>
        <v>747.102531462</v>
      </c>
      <c r="I4422" s="1">
        <f>1013-Table1[[#This Row],[pressure_temp]]</f>
        <v>265.897468538</v>
      </c>
      <c r="J4422" s="1" t="str">
        <f>SUBSTITUTE(RIGHT(Table1[[#This Row],[file]],LEN(Table1[[#This Row],[file]])-16),"_"," ")</f>
        <v>sample 02 vaseline glue vaseline side</v>
      </c>
    </row>
    <row r="4423" spans="1:10" hidden="1" x14ac:dyDescent="0.25">
      <c r="A4423" t="s">
        <v>4641</v>
      </c>
      <c r="B4423" t="s">
        <v>4428</v>
      </c>
      <c r="C4423">
        <v>31.3643640113713</v>
      </c>
      <c r="D4423">
        <v>744.58423211399997</v>
      </c>
      <c r="E4423">
        <f>VALUE(SUBSTITUTE(SUBSTITUTE(SUBSTITUTE(RIGHT(Table1[[#This Row],[raw_timestamp]],21),":","")," ",""),"-",""))</f>
        <v>220180311893441</v>
      </c>
      <c r="F4423">
        <f>IF(Table1[[#This Row],[raw_load]]&gt;30000,F4422,(IF(Table1[[#This Row],[raw_load]]=49.339761120941,F4422,Table1[[#This Row],[raw_load]])))</f>
        <v>31.3643640113713</v>
      </c>
      <c r="G4423">
        <f>-Table1[[#This Row],[load_temp]]</f>
        <v>-31.3643640113713</v>
      </c>
      <c r="H4423">
        <f>IF(Table1[[#This Row],[raw_pressure]]=-207.33292143,H4422,D4423)</f>
        <v>744.58423211399997</v>
      </c>
      <c r="I4423" s="1">
        <f>1013-Table1[[#This Row],[pressure_temp]]</f>
        <v>268.41576788600003</v>
      </c>
      <c r="J4423" s="1" t="str">
        <f>SUBSTITUTE(RIGHT(Table1[[#This Row],[file]],LEN(Table1[[#This Row],[file]])-16),"_"," ")</f>
        <v>sample 02 vaseline glue vaseline side</v>
      </c>
    </row>
    <row r="4424" spans="1:10" hidden="1" x14ac:dyDescent="0.25">
      <c r="A4424" t="s">
        <v>4641</v>
      </c>
      <c r="B4424" t="s">
        <v>4429</v>
      </c>
      <c r="C4424">
        <v>51.206192677302901</v>
      </c>
      <c r="D4424">
        <v>715.623789612</v>
      </c>
      <c r="E4424">
        <f>VALUE(SUBSTITUTE(SUBSTITUTE(SUBSTITUTE(RIGHT(Table1[[#This Row],[raw_timestamp]],21),":","")," ",""),"-",""))</f>
        <v>220180312151020</v>
      </c>
      <c r="F4424">
        <f>IF(Table1[[#This Row],[raw_load]]&gt;30000,F4423,(IF(Table1[[#This Row],[raw_load]]=49.339761120941,F4423,Table1[[#This Row],[raw_load]])))</f>
        <v>51.206192677302901</v>
      </c>
      <c r="G4424">
        <f>-Table1[[#This Row],[load_temp]]</f>
        <v>-51.206192677302901</v>
      </c>
      <c r="H4424">
        <f>IF(Table1[[#This Row],[raw_pressure]]=-207.33292143,H4423,D4424)</f>
        <v>715.623789612</v>
      </c>
      <c r="I4424" s="1">
        <f>1013-Table1[[#This Row],[pressure_temp]]</f>
        <v>297.376210388</v>
      </c>
      <c r="J4424" s="1" t="str">
        <f>SUBSTITUTE(RIGHT(Table1[[#This Row],[file]],LEN(Table1[[#This Row],[file]])-16),"_"," ")</f>
        <v>sample 02 vaseline glue vaseline side</v>
      </c>
    </row>
    <row r="4425" spans="1:10" hidden="1" x14ac:dyDescent="0.25">
      <c r="A4425" t="s">
        <v>4641</v>
      </c>
      <c r="B4425" t="s">
        <v>4430</v>
      </c>
      <c r="C4425">
        <v>58.1735523615231</v>
      </c>
      <c r="D4425">
        <v>724.43783732999998</v>
      </c>
      <c r="E4425">
        <f>VALUE(SUBSTITUTE(SUBSTITUTE(SUBSTITUTE(RIGHT(Table1[[#This Row],[raw_timestamp]],21),":","")," ",""),"-",""))</f>
        <v>220180312408551</v>
      </c>
      <c r="F4425">
        <f>IF(Table1[[#This Row],[raw_load]]&gt;30000,F4424,(IF(Table1[[#This Row],[raw_load]]=49.339761120941,F4424,Table1[[#This Row],[raw_load]])))</f>
        <v>58.1735523615231</v>
      </c>
      <c r="G4425">
        <f>-Table1[[#This Row],[load_temp]]</f>
        <v>-58.1735523615231</v>
      </c>
      <c r="H4425">
        <f>IF(Table1[[#This Row],[raw_pressure]]=-207.33292143,H4424,D4425)</f>
        <v>724.43783732999998</v>
      </c>
      <c r="I4425" s="1">
        <f>1013-Table1[[#This Row],[pressure_temp]]</f>
        <v>288.56216267000002</v>
      </c>
      <c r="J4425" s="1" t="str">
        <f>SUBSTITUTE(RIGHT(Table1[[#This Row],[file]],LEN(Table1[[#This Row],[file]])-16),"_"," ")</f>
        <v>sample 02 vaseline glue vaseline side</v>
      </c>
    </row>
    <row r="4426" spans="1:10" hidden="1" x14ac:dyDescent="0.25">
      <c r="A4426" t="s">
        <v>4641</v>
      </c>
      <c r="B4426" t="s">
        <v>4431</v>
      </c>
      <c r="C4426">
        <v>49.339761120940999</v>
      </c>
      <c r="D4426">
        <v>720.66038830800005</v>
      </c>
      <c r="E4426">
        <f>VALUE(SUBSTITUTE(SUBSTITUTE(SUBSTITUTE(RIGHT(Table1[[#This Row],[raw_timestamp]],21),":","")," ",""),"-",""))</f>
        <v>220180312666257</v>
      </c>
      <c r="F4426">
        <f>IF(Table1[[#This Row],[raw_load]]&gt;30000,F4425,(IF(Table1[[#This Row],[raw_load]]=49.339761120941,F4425,Table1[[#This Row],[raw_load]])))</f>
        <v>58.1735523615231</v>
      </c>
      <c r="G4426">
        <f>-Table1[[#This Row],[load_temp]]</f>
        <v>-58.1735523615231</v>
      </c>
      <c r="H4426">
        <f>IF(Table1[[#This Row],[raw_pressure]]=-207.33292143,H4425,D4426)</f>
        <v>720.66038830800005</v>
      </c>
      <c r="I4426" s="1">
        <f>1013-Table1[[#This Row],[pressure_temp]]</f>
        <v>292.33961169199995</v>
      </c>
      <c r="J4426" s="1" t="str">
        <f>SUBSTITUTE(RIGHT(Table1[[#This Row],[file]],LEN(Table1[[#This Row],[file]])-16),"_"," ")</f>
        <v>sample 02 vaseline glue vaseline side</v>
      </c>
    </row>
    <row r="4427" spans="1:10" hidden="1" x14ac:dyDescent="0.25">
      <c r="A4427" t="s">
        <v>4641</v>
      </c>
      <c r="B4427" t="s">
        <v>4432</v>
      </c>
      <c r="C4427">
        <v>39.079273507432902</v>
      </c>
      <c r="D4427">
        <v>730.73358570000005</v>
      </c>
      <c r="E4427">
        <f>VALUE(SUBSTITUTE(SUBSTITUTE(SUBSTITUTE(RIGHT(Table1[[#This Row],[raw_timestamp]],21),":","")," ",""),"-",""))</f>
        <v>220180312923904</v>
      </c>
      <c r="F4427">
        <f>IF(Table1[[#This Row],[raw_load]]&gt;30000,F4426,(IF(Table1[[#This Row],[raw_load]]=49.339761120941,F4426,Table1[[#This Row],[raw_load]])))</f>
        <v>39.079273507432902</v>
      </c>
      <c r="G4427">
        <f>-Table1[[#This Row],[load_temp]]</f>
        <v>-39.079273507432902</v>
      </c>
      <c r="H4427">
        <f>IF(Table1[[#This Row],[raw_pressure]]=-207.33292143,H4426,D4427)</f>
        <v>730.73358570000005</v>
      </c>
      <c r="I4427" s="1">
        <f>1013-Table1[[#This Row],[pressure_temp]]</f>
        <v>282.26641429999995</v>
      </c>
      <c r="J4427" s="1" t="str">
        <f>SUBSTITUTE(RIGHT(Table1[[#This Row],[file]],LEN(Table1[[#This Row],[file]])-16),"_"," ")</f>
        <v>sample 02 vaseline glue vaseline side</v>
      </c>
    </row>
    <row r="4428" spans="1:10" hidden="1" x14ac:dyDescent="0.25">
      <c r="A4428" t="s">
        <v>4641</v>
      </c>
      <c r="B4428" t="s">
        <v>4433</v>
      </c>
      <c r="C4428">
        <v>62.849403145393197</v>
      </c>
      <c r="D4428">
        <v>726.95613667800001</v>
      </c>
      <c r="E4428">
        <f>VALUE(SUBSTITUTE(SUBSTITUTE(SUBSTITUTE(RIGHT(Table1[[#This Row],[raw_timestamp]],21),":","")," ",""),"-",""))</f>
        <v>220180313181506</v>
      </c>
      <c r="F4428">
        <f>IF(Table1[[#This Row],[raw_load]]&gt;30000,F4427,(IF(Table1[[#This Row],[raw_load]]=49.339761120941,F4427,Table1[[#This Row],[raw_load]])))</f>
        <v>62.849403145393197</v>
      </c>
      <c r="G4428">
        <f>-Table1[[#This Row],[load_temp]]</f>
        <v>-62.849403145393197</v>
      </c>
      <c r="H4428">
        <f>IF(Table1[[#This Row],[raw_pressure]]=-207.33292143,H4427,D4428)</f>
        <v>726.95613667800001</v>
      </c>
      <c r="I4428" s="1">
        <f>1013-Table1[[#This Row],[pressure_temp]]</f>
        <v>286.04386332199999</v>
      </c>
      <c r="J4428" s="1" t="str">
        <f>SUBSTITUTE(RIGHT(Table1[[#This Row],[file]],LEN(Table1[[#This Row],[file]])-16),"_"," ")</f>
        <v>sample 02 vaseline glue vaseline side</v>
      </c>
    </row>
    <row r="4429" spans="1:10" hidden="1" x14ac:dyDescent="0.25">
      <c r="A4429" t="s">
        <v>4641</v>
      </c>
      <c r="B4429" t="s">
        <v>4434</v>
      </c>
      <c r="C4429">
        <v>0.78811092311735798</v>
      </c>
      <c r="D4429">
        <v>734.51103472199998</v>
      </c>
      <c r="E4429">
        <f>VALUE(SUBSTITUTE(SUBSTITUTE(SUBSTITUTE(RIGHT(Table1[[#This Row],[raw_timestamp]],21),":","")," ",""),"-",""))</f>
        <v>220180313439235</v>
      </c>
      <c r="F4429">
        <f>IF(Table1[[#This Row],[raw_load]]&gt;30000,F4428,(IF(Table1[[#This Row],[raw_load]]=49.339761120941,F4428,Table1[[#This Row],[raw_load]])))</f>
        <v>0.78811092311735798</v>
      </c>
      <c r="G4429">
        <f>-Table1[[#This Row],[load_temp]]</f>
        <v>-0.78811092311735798</v>
      </c>
      <c r="H4429">
        <f>IF(Table1[[#This Row],[raw_pressure]]=-207.33292143,H4428,D4429)</f>
        <v>734.51103472199998</v>
      </c>
      <c r="I4429" s="1">
        <f>1013-Table1[[#This Row],[pressure_temp]]</f>
        <v>278.48896527800002</v>
      </c>
      <c r="J4429" s="1" t="str">
        <f>SUBSTITUTE(RIGHT(Table1[[#This Row],[file]],LEN(Table1[[#This Row],[file]])-16),"_"," ")</f>
        <v>sample 02 vaseline glue vaseline side</v>
      </c>
    </row>
    <row r="4430" spans="1:10" hidden="1" x14ac:dyDescent="0.25">
      <c r="A4430" t="s">
        <v>4641</v>
      </c>
      <c r="B4430" t="s">
        <v>4435</v>
      </c>
      <c r="C4430">
        <v>31.398565636749701</v>
      </c>
      <c r="D4430">
        <v>725.69698700399999</v>
      </c>
      <c r="E4430">
        <f>VALUE(SUBSTITUTE(SUBSTITUTE(SUBSTITUTE(RIGHT(Table1[[#This Row],[raw_timestamp]],21),":","")," ",""),"-",""))</f>
        <v>220180313696938</v>
      </c>
      <c r="F4430">
        <f>IF(Table1[[#This Row],[raw_load]]&gt;30000,F4429,(IF(Table1[[#This Row],[raw_load]]=49.339761120941,F4429,Table1[[#This Row],[raw_load]])))</f>
        <v>31.398565636749701</v>
      </c>
      <c r="G4430">
        <f>-Table1[[#This Row],[load_temp]]</f>
        <v>-31.398565636749701</v>
      </c>
      <c r="H4430">
        <f>IF(Table1[[#This Row],[raw_pressure]]=-207.33292143,H4429,D4430)</f>
        <v>725.69698700399999</v>
      </c>
      <c r="I4430" s="1">
        <f>1013-Table1[[#This Row],[pressure_temp]]</f>
        <v>287.30301299600001</v>
      </c>
      <c r="J4430" s="1" t="str">
        <f>SUBSTITUTE(RIGHT(Table1[[#This Row],[file]],LEN(Table1[[#This Row],[file]])-16),"_"," ")</f>
        <v>sample 02 vaseline glue vaseline side</v>
      </c>
    </row>
    <row r="4431" spans="1:10" hidden="1" x14ac:dyDescent="0.25">
      <c r="A4431" t="s">
        <v>4641</v>
      </c>
      <c r="B4431" t="s">
        <v>4436</v>
      </c>
      <c r="C4431">
        <v>58.7403221535074</v>
      </c>
      <c r="D4431">
        <v>729.47443602600003</v>
      </c>
      <c r="E4431">
        <f>VALUE(SUBSTITUTE(SUBSTITUTE(SUBSTITUTE(RIGHT(Table1[[#This Row],[raw_timestamp]],21),":","")," ",""),"-",""))</f>
        <v>220180313954745</v>
      </c>
      <c r="F4431">
        <f>IF(Table1[[#This Row],[raw_load]]&gt;30000,F4430,(IF(Table1[[#This Row],[raw_load]]=49.339761120941,F4430,Table1[[#This Row],[raw_load]])))</f>
        <v>58.7403221535074</v>
      </c>
      <c r="G4431">
        <f>-Table1[[#This Row],[load_temp]]</f>
        <v>-58.7403221535074</v>
      </c>
      <c r="H4431">
        <f>IF(Table1[[#This Row],[raw_pressure]]=-207.33292143,H4430,D4431)</f>
        <v>729.47443602600003</v>
      </c>
      <c r="I4431" s="1">
        <f>1013-Table1[[#This Row],[pressure_temp]]</f>
        <v>283.52556397399997</v>
      </c>
      <c r="J4431" s="1" t="str">
        <f>SUBSTITUTE(RIGHT(Table1[[#This Row],[file]],LEN(Table1[[#This Row],[file]])-16),"_"," ")</f>
        <v>sample 02 vaseline glue vaseline side</v>
      </c>
    </row>
    <row r="4432" spans="1:10" hidden="1" x14ac:dyDescent="0.25">
      <c r="A4432" t="s">
        <v>4641</v>
      </c>
      <c r="B4432" t="s">
        <v>4437</v>
      </c>
      <c r="C4432">
        <v>61.6425743641854</v>
      </c>
      <c r="D4432">
        <v>738.28848374400002</v>
      </c>
      <c r="E4432">
        <f>VALUE(SUBSTITUTE(SUBSTITUTE(SUBSTITUTE(RIGHT(Table1[[#This Row],[raw_timestamp]],21),":","")," ",""),"-",""))</f>
        <v>220180314212340</v>
      </c>
      <c r="F4432">
        <f>IF(Table1[[#This Row],[raw_load]]&gt;30000,F4431,(IF(Table1[[#This Row],[raw_load]]=49.339761120941,F4431,Table1[[#This Row],[raw_load]])))</f>
        <v>61.6425743641854</v>
      </c>
      <c r="G4432">
        <f>-Table1[[#This Row],[load_temp]]</f>
        <v>-61.6425743641854</v>
      </c>
      <c r="H4432">
        <f>IF(Table1[[#This Row],[raw_pressure]]=-207.33292143,H4431,D4432)</f>
        <v>738.28848374400002</v>
      </c>
      <c r="I4432" s="1">
        <f>1013-Table1[[#This Row],[pressure_temp]]</f>
        <v>274.71151625599998</v>
      </c>
      <c r="J4432" s="1" t="str">
        <f>SUBSTITUTE(RIGHT(Table1[[#This Row],[file]],LEN(Table1[[#This Row],[file]])-16),"_"," ")</f>
        <v>sample 02 vaseline glue vaseline side</v>
      </c>
    </row>
    <row r="4433" spans="1:10" hidden="1" x14ac:dyDescent="0.25">
      <c r="A4433" t="s">
        <v>4641</v>
      </c>
      <c r="B4433" t="s">
        <v>4438</v>
      </c>
      <c r="C4433">
        <v>185.02249494337801</v>
      </c>
      <c r="D4433">
        <v>731.99273537399995</v>
      </c>
      <c r="E4433">
        <f>VALUE(SUBSTITUTE(SUBSTITUTE(SUBSTITUTE(RIGHT(Table1[[#This Row],[raw_timestamp]],21),":","")," ",""),"-",""))</f>
        <v>220180314469878</v>
      </c>
      <c r="F4433">
        <f>IF(Table1[[#This Row],[raw_load]]&gt;30000,F4432,(IF(Table1[[#This Row],[raw_load]]=49.339761120941,F4432,Table1[[#This Row],[raw_load]])))</f>
        <v>185.02249494337801</v>
      </c>
      <c r="G4433">
        <f>-Table1[[#This Row],[load_temp]]</f>
        <v>-185.02249494337801</v>
      </c>
      <c r="H4433">
        <f>IF(Table1[[#This Row],[raw_pressure]]=-207.33292143,H4432,D4433)</f>
        <v>731.99273537399995</v>
      </c>
      <c r="I4433" s="1">
        <f>1013-Table1[[#This Row],[pressure_temp]]</f>
        <v>281.00726462600005</v>
      </c>
      <c r="J4433" s="1" t="str">
        <f>SUBSTITUTE(RIGHT(Table1[[#This Row],[file]],LEN(Table1[[#This Row],[file]])-16),"_"," ")</f>
        <v>sample 02 vaseline glue vaseline side</v>
      </c>
    </row>
    <row r="4434" spans="1:10" hidden="1" x14ac:dyDescent="0.25">
      <c r="A4434" t="s">
        <v>4641</v>
      </c>
      <c r="B4434" t="s">
        <v>4439</v>
      </c>
      <c r="C4434">
        <v>189.21952297195099</v>
      </c>
      <c r="D4434">
        <v>709.32804124200004</v>
      </c>
      <c r="E4434">
        <f>VALUE(SUBSTITUTE(SUBSTITUTE(SUBSTITUTE(RIGHT(Table1[[#This Row],[raw_timestamp]],21),":","")," ",""),"-",""))</f>
        <v>220180314727468</v>
      </c>
      <c r="F4434">
        <f>IF(Table1[[#This Row],[raw_load]]&gt;30000,F4433,(IF(Table1[[#This Row],[raw_load]]=49.339761120941,F4433,Table1[[#This Row],[raw_load]])))</f>
        <v>189.21952297195099</v>
      </c>
      <c r="G4434">
        <f>-Table1[[#This Row],[load_temp]]</f>
        <v>-189.21952297195099</v>
      </c>
      <c r="H4434">
        <f>IF(Table1[[#This Row],[raw_pressure]]=-207.33292143,H4433,D4434)</f>
        <v>709.32804124200004</v>
      </c>
      <c r="I4434" s="1">
        <f>1013-Table1[[#This Row],[pressure_temp]]</f>
        <v>303.67195875799996</v>
      </c>
      <c r="J4434" s="1" t="str">
        <f>SUBSTITUTE(RIGHT(Table1[[#This Row],[file]],LEN(Table1[[#This Row],[file]])-16),"_"," ")</f>
        <v>sample 02 vaseline glue vaseline side</v>
      </c>
    </row>
    <row r="4435" spans="1:10" hidden="1" x14ac:dyDescent="0.25">
      <c r="A4435" t="s">
        <v>4641</v>
      </c>
      <c r="B4435" t="s">
        <v>4440</v>
      </c>
      <c r="C4435">
        <v>253.10815917872799</v>
      </c>
      <c r="D4435">
        <v>691.69994580599996</v>
      </c>
      <c r="E4435">
        <f>VALUE(SUBSTITUTE(SUBSTITUTE(SUBSTITUTE(RIGHT(Table1[[#This Row],[raw_timestamp]],21),":","")," ",""),"-",""))</f>
        <v>220180314985215</v>
      </c>
      <c r="F4435">
        <f>IF(Table1[[#This Row],[raw_load]]&gt;30000,F4434,(IF(Table1[[#This Row],[raw_load]]=49.339761120941,F4434,Table1[[#This Row],[raw_load]])))</f>
        <v>253.10815917872799</v>
      </c>
      <c r="G4435">
        <f>-Table1[[#This Row],[load_temp]]</f>
        <v>-253.10815917872799</v>
      </c>
      <c r="H4435">
        <f>IF(Table1[[#This Row],[raw_pressure]]=-207.33292143,H4434,D4435)</f>
        <v>691.69994580599996</v>
      </c>
      <c r="I4435" s="1">
        <f>1013-Table1[[#This Row],[pressure_temp]]</f>
        <v>321.30005419400004</v>
      </c>
      <c r="J4435" s="1" t="str">
        <f>SUBSTITUTE(RIGHT(Table1[[#This Row],[file]],LEN(Table1[[#This Row],[file]])-16),"_"," ")</f>
        <v>sample 02 vaseline glue vaseline side</v>
      </c>
    </row>
    <row r="4436" spans="1:10" hidden="1" x14ac:dyDescent="0.25">
      <c r="A4436" t="s">
        <v>4641</v>
      </c>
      <c r="B4436" t="s">
        <v>4441</v>
      </c>
      <c r="C4436">
        <v>414.63266394775798</v>
      </c>
      <c r="D4436">
        <v>715.623789612</v>
      </c>
      <c r="E4436">
        <f>VALUE(SUBSTITUTE(SUBSTITUTE(SUBSTITUTE(RIGHT(Table1[[#This Row],[raw_timestamp]],21),":","")," ",""),"-",""))</f>
        <v>220180315242842</v>
      </c>
      <c r="F4436">
        <f>IF(Table1[[#This Row],[raw_load]]&gt;30000,F4435,(IF(Table1[[#This Row],[raw_load]]=49.339761120941,F4435,Table1[[#This Row],[raw_load]])))</f>
        <v>414.63266394775798</v>
      </c>
      <c r="G4436">
        <f>-Table1[[#This Row],[load_temp]]</f>
        <v>-414.63266394775798</v>
      </c>
      <c r="H4436">
        <f>IF(Table1[[#This Row],[raw_pressure]]=-207.33292143,H4435,D4436)</f>
        <v>715.623789612</v>
      </c>
      <c r="I4436" s="1">
        <f>1013-Table1[[#This Row],[pressure_temp]]</f>
        <v>297.376210388</v>
      </c>
      <c r="J4436" s="1" t="str">
        <f>SUBSTITUTE(RIGHT(Table1[[#This Row],[file]],LEN(Table1[[#This Row],[file]])-16),"_"," ")</f>
        <v>sample 02 vaseline glue vaseline side</v>
      </c>
    </row>
    <row r="4437" spans="1:10" hidden="1" x14ac:dyDescent="0.25">
      <c r="A4437" t="s">
        <v>4641</v>
      </c>
      <c r="B4437" t="s">
        <v>4442</v>
      </c>
      <c r="C4437">
        <v>235.70930375410799</v>
      </c>
      <c r="D4437">
        <v>718.14208896000002</v>
      </c>
      <c r="E4437">
        <f>VALUE(SUBSTITUTE(SUBSTITUTE(SUBSTITUTE(RIGHT(Table1[[#This Row],[raw_timestamp]],21),":","")," ",""),"-",""))</f>
        <v>220180315500451</v>
      </c>
      <c r="F4437">
        <f>IF(Table1[[#This Row],[raw_load]]&gt;30000,F4436,(IF(Table1[[#This Row],[raw_load]]=49.339761120941,F4436,Table1[[#This Row],[raw_load]])))</f>
        <v>235.70930375410799</v>
      </c>
      <c r="G4437">
        <f>-Table1[[#This Row],[load_temp]]</f>
        <v>-235.70930375410799</v>
      </c>
      <c r="H4437">
        <f>IF(Table1[[#This Row],[raw_pressure]]=-207.33292143,H4436,D4437)</f>
        <v>718.14208896000002</v>
      </c>
      <c r="I4437" s="1">
        <f>1013-Table1[[#This Row],[pressure_temp]]</f>
        <v>294.85791103999998</v>
      </c>
      <c r="J4437" s="1" t="str">
        <f>SUBSTITUTE(RIGHT(Table1[[#This Row],[file]],LEN(Table1[[#This Row],[file]])-16),"_"," ")</f>
        <v>sample 02 vaseline glue vaseline side</v>
      </c>
    </row>
    <row r="4438" spans="1:10" hidden="1" x14ac:dyDescent="0.25">
      <c r="A4438" t="s">
        <v>4641</v>
      </c>
      <c r="B4438" t="s">
        <v>4443</v>
      </c>
      <c r="C4438">
        <v>49.339761120940999</v>
      </c>
      <c r="D4438">
        <v>718.14208896000002</v>
      </c>
      <c r="E4438">
        <f>VALUE(SUBSTITUTE(SUBSTITUTE(SUBSTITUTE(RIGHT(Table1[[#This Row],[raw_timestamp]],21),":","")," ",""),"-",""))</f>
        <v>220180315755819</v>
      </c>
      <c r="F4438">
        <f>IF(Table1[[#This Row],[raw_load]]&gt;30000,F4437,(IF(Table1[[#This Row],[raw_load]]=49.339761120941,F4437,Table1[[#This Row],[raw_load]])))</f>
        <v>235.70930375410799</v>
      </c>
      <c r="G4438">
        <f>-Table1[[#This Row],[load_temp]]</f>
        <v>-235.70930375410799</v>
      </c>
      <c r="H4438">
        <f>IF(Table1[[#This Row],[raw_pressure]]=-207.33292143,H4437,D4438)</f>
        <v>718.14208896000002</v>
      </c>
      <c r="I4438" s="1">
        <f>1013-Table1[[#This Row],[pressure_temp]]</f>
        <v>294.85791103999998</v>
      </c>
      <c r="J4438" s="1" t="str">
        <f>SUBSTITUTE(RIGHT(Table1[[#This Row],[file]],LEN(Table1[[#This Row],[file]])-16),"_"," ")</f>
        <v>sample 02 vaseline glue vaseline side</v>
      </c>
    </row>
    <row r="4439" spans="1:10" hidden="1" x14ac:dyDescent="0.25">
      <c r="A4439" t="s">
        <v>4641</v>
      </c>
      <c r="B4439" t="s">
        <v>4444</v>
      </c>
      <c r="C4439">
        <v>-2323.6374108804398</v>
      </c>
      <c r="D4439">
        <v>723.17868765599997</v>
      </c>
      <c r="E4439">
        <f>VALUE(SUBSTITUTE(SUBSTITUTE(SUBSTITUTE(RIGHT(Table1[[#This Row],[raw_timestamp]],21),":","")," ",""),"-",""))</f>
        <v>220180316013579</v>
      </c>
      <c r="F4439">
        <f>IF(Table1[[#This Row],[raw_load]]&gt;30000,F4438,(IF(Table1[[#This Row],[raw_load]]=49.339761120941,F4438,Table1[[#This Row],[raw_load]])))</f>
        <v>-2323.6374108804398</v>
      </c>
      <c r="G4439">
        <f>-Table1[[#This Row],[load_temp]]</f>
        <v>2323.6374108804398</v>
      </c>
      <c r="H4439">
        <f>IF(Table1[[#This Row],[raw_pressure]]=-207.33292143,H4438,D4439)</f>
        <v>723.17868765599997</v>
      </c>
      <c r="I4439" s="1">
        <f>1013-Table1[[#This Row],[pressure_temp]]</f>
        <v>289.82131234400003</v>
      </c>
      <c r="J4439" s="1" t="str">
        <f>SUBSTITUTE(RIGHT(Table1[[#This Row],[file]],LEN(Table1[[#This Row],[file]])-16),"_"," ")</f>
        <v>sample 02 vaseline glue vaseline side</v>
      </c>
    </row>
    <row r="4440" spans="1:10" hidden="1" x14ac:dyDescent="0.25">
      <c r="A4440" t="s">
        <v>4641</v>
      </c>
      <c r="B4440" t="s">
        <v>4445</v>
      </c>
      <c r="C4440">
        <v>-3383.1793353696298</v>
      </c>
      <c r="D4440">
        <v>731.99273537399995</v>
      </c>
      <c r="E4440">
        <f>VALUE(SUBSTITUTE(SUBSTITUTE(SUBSTITUTE(RIGHT(Table1[[#This Row],[raw_timestamp]],21),":","")," ",""),"-",""))</f>
        <v>220180316271252</v>
      </c>
      <c r="F4440">
        <f>IF(Table1[[#This Row],[raw_load]]&gt;30000,F4439,(IF(Table1[[#This Row],[raw_load]]=49.339761120941,F4439,Table1[[#This Row],[raw_load]])))</f>
        <v>-3383.1793353696298</v>
      </c>
      <c r="G4440">
        <f>-Table1[[#This Row],[load_temp]]</f>
        <v>3383.1793353696298</v>
      </c>
      <c r="H4440">
        <f>IF(Table1[[#This Row],[raw_pressure]]=-207.33292143,H4439,D4440)</f>
        <v>731.99273537399995</v>
      </c>
      <c r="I4440" s="1">
        <f>1013-Table1[[#This Row],[pressure_temp]]</f>
        <v>281.00726462600005</v>
      </c>
      <c r="J4440" s="1" t="str">
        <f>SUBSTITUTE(RIGHT(Table1[[#This Row],[file]],LEN(Table1[[#This Row],[file]])-16),"_"," ")</f>
        <v>sample 02 vaseline glue vaseline side</v>
      </c>
    </row>
    <row r="4441" spans="1:10" hidden="1" x14ac:dyDescent="0.25">
      <c r="A4441" t="s">
        <v>4641</v>
      </c>
      <c r="B4441" t="s">
        <v>4446</v>
      </c>
      <c r="C4441">
        <v>-4902.7770947161098</v>
      </c>
      <c r="D4441">
        <v>734.51103472199998</v>
      </c>
      <c r="E4441">
        <f>VALUE(SUBSTITUTE(SUBSTITUTE(SUBSTITUTE(RIGHT(Table1[[#This Row],[raw_timestamp]],21),":","")," ",""),"-",""))</f>
        <v>220180316528852</v>
      </c>
      <c r="F4441">
        <f>IF(Table1[[#This Row],[raw_load]]&gt;30000,F4440,(IF(Table1[[#This Row],[raw_load]]=49.339761120941,F4440,Table1[[#This Row],[raw_load]])))</f>
        <v>-4902.7770947161098</v>
      </c>
      <c r="G4441">
        <f>-Table1[[#This Row],[load_temp]]</f>
        <v>4902.7770947161098</v>
      </c>
      <c r="H4441">
        <f>IF(Table1[[#This Row],[raw_pressure]]=-207.33292143,H4440,D4441)</f>
        <v>734.51103472199998</v>
      </c>
      <c r="I4441" s="1">
        <f>1013-Table1[[#This Row],[pressure_temp]]</f>
        <v>278.48896527800002</v>
      </c>
      <c r="J4441" s="1" t="str">
        <f>SUBSTITUTE(RIGHT(Table1[[#This Row],[file]],LEN(Table1[[#This Row],[file]])-16),"_"," ")</f>
        <v>sample 02 vaseline glue vaseline side</v>
      </c>
    </row>
    <row r="4442" spans="1:10" hidden="1" x14ac:dyDescent="0.25">
      <c r="A4442" t="s">
        <v>4641</v>
      </c>
      <c r="B4442" t="s">
        <v>4447</v>
      </c>
      <c r="C4442">
        <v>49.339761120940999</v>
      </c>
      <c r="D4442">
        <v>710.58719091600005</v>
      </c>
      <c r="E4442">
        <f>VALUE(SUBSTITUTE(SUBSTITUTE(SUBSTITUTE(RIGHT(Table1[[#This Row],[raw_timestamp]],21),":","")," ",""),"-",""))</f>
        <v>220180316785938</v>
      </c>
      <c r="F4442">
        <f>IF(Table1[[#This Row],[raw_load]]&gt;30000,F4441,(IF(Table1[[#This Row],[raw_load]]=49.339761120941,F4441,Table1[[#This Row],[raw_load]])))</f>
        <v>-4902.7770947161098</v>
      </c>
      <c r="G4442">
        <f>-Table1[[#This Row],[load_temp]]</f>
        <v>4902.7770947161098</v>
      </c>
      <c r="H4442">
        <f>IF(Table1[[#This Row],[raw_pressure]]=-207.33292143,H4441,D4442)</f>
        <v>710.58719091600005</v>
      </c>
      <c r="I4442" s="1">
        <f>1013-Table1[[#This Row],[pressure_temp]]</f>
        <v>302.41280908399995</v>
      </c>
      <c r="J4442" s="1" t="str">
        <f>SUBSTITUTE(RIGHT(Table1[[#This Row],[file]],LEN(Table1[[#This Row],[file]])-16),"_"," ")</f>
        <v>sample 02 vaseline glue vaseline side</v>
      </c>
    </row>
    <row r="4443" spans="1:10" hidden="1" x14ac:dyDescent="0.25">
      <c r="A4443" t="s">
        <v>4641</v>
      </c>
      <c r="B4443" t="s">
        <v>4448</v>
      </c>
      <c r="C4443">
        <v>-7188.0759570868304</v>
      </c>
      <c r="D4443">
        <v>721.91953798199995</v>
      </c>
      <c r="E4443">
        <f>VALUE(SUBSTITUTE(SUBSTITUTE(SUBSTITUTE(RIGHT(Table1[[#This Row],[raw_timestamp]],21),":","")," ",""),"-",""))</f>
        <v>220180317043655</v>
      </c>
      <c r="F4443">
        <f>IF(Table1[[#This Row],[raw_load]]&gt;30000,F4442,(IF(Table1[[#This Row],[raw_load]]=49.339761120941,F4442,Table1[[#This Row],[raw_load]])))</f>
        <v>-7188.0759570868304</v>
      </c>
      <c r="G4443">
        <f>-Table1[[#This Row],[load_temp]]</f>
        <v>7188.0759570868304</v>
      </c>
      <c r="H4443">
        <f>IF(Table1[[#This Row],[raw_pressure]]=-207.33292143,H4442,D4443)</f>
        <v>721.91953798199995</v>
      </c>
      <c r="I4443" s="1">
        <f>1013-Table1[[#This Row],[pressure_temp]]</f>
        <v>291.08046201800005</v>
      </c>
      <c r="J4443" s="1" t="str">
        <f>SUBSTITUTE(RIGHT(Table1[[#This Row],[file]],LEN(Table1[[#This Row],[file]])-16),"_"," ")</f>
        <v>sample 02 vaseline glue vaseline side</v>
      </c>
    </row>
    <row r="4444" spans="1:10" hidden="1" x14ac:dyDescent="0.25">
      <c r="A4444" t="s">
        <v>4641</v>
      </c>
      <c r="B4444" t="s">
        <v>4449</v>
      </c>
      <c r="C4444">
        <v>-7776.97420069088</v>
      </c>
      <c r="D4444">
        <v>696.73654450200002</v>
      </c>
      <c r="E4444">
        <f>VALUE(SUBSTITUTE(SUBSTITUTE(SUBSTITUTE(RIGHT(Table1[[#This Row],[raw_timestamp]],21),":","")," ",""),"-",""))</f>
        <v>220180317301314</v>
      </c>
      <c r="F4444">
        <f>IF(Table1[[#This Row],[raw_load]]&gt;30000,F4443,(IF(Table1[[#This Row],[raw_load]]=49.339761120941,F4443,Table1[[#This Row],[raw_load]])))</f>
        <v>-7776.97420069088</v>
      </c>
      <c r="G4444">
        <f>-Table1[[#This Row],[load_temp]]</f>
        <v>7776.97420069088</v>
      </c>
      <c r="H4444">
        <f>IF(Table1[[#This Row],[raw_pressure]]=-207.33292143,H4443,D4444)</f>
        <v>696.73654450200002</v>
      </c>
      <c r="I4444" s="1">
        <f>1013-Table1[[#This Row],[pressure_temp]]</f>
        <v>316.26345549799998</v>
      </c>
      <c r="J4444" s="1" t="str">
        <f>SUBSTITUTE(RIGHT(Table1[[#This Row],[file]],LEN(Table1[[#This Row],[file]])-16),"_"," ")</f>
        <v>sample 02 vaseline glue vaseline side</v>
      </c>
    </row>
    <row r="4445" spans="1:10" hidden="1" x14ac:dyDescent="0.25">
      <c r="A4445" t="s">
        <v>4641</v>
      </c>
      <c r="B4445" t="s">
        <v>4450</v>
      </c>
      <c r="C4445">
        <v>-8541.4293873620609</v>
      </c>
      <c r="D4445">
        <v>733.25188504799996</v>
      </c>
      <c r="E4445">
        <f>VALUE(SUBSTITUTE(SUBSTITUTE(SUBSTITUTE(RIGHT(Table1[[#This Row],[raw_timestamp]],21),":","")," ",""),"-",""))</f>
        <v>220180317558961</v>
      </c>
      <c r="F4445">
        <f>IF(Table1[[#This Row],[raw_load]]&gt;30000,F4444,(IF(Table1[[#This Row],[raw_load]]=49.339761120941,F4444,Table1[[#This Row],[raw_load]])))</f>
        <v>-8541.4293873620609</v>
      </c>
      <c r="G4445">
        <f>-Table1[[#This Row],[load_temp]]</f>
        <v>8541.4293873620609</v>
      </c>
      <c r="H4445">
        <f>IF(Table1[[#This Row],[raw_pressure]]=-207.33292143,H4444,D4445)</f>
        <v>733.25188504799996</v>
      </c>
      <c r="I4445" s="1">
        <f>1013-Table1[[#This Row],[pressure_temp]]</f>
        <v>279.74811495200004</v>
      </c>
      <c r="J4445" s="1" t="str">
        <f>SUBSTITUTE(RIGHT(Table1[[#This Row],[file]],LEN(Table1[[#This Row],[file]])-16),"_"," ")</f>
        <v>sample 02 vaseline glue vaseline side</v>
      </c>
    </row>
    <row r="4446" spans="1:10" hidden="1" x14ac:dyDescent="0.25">
      <c r="A4446" t="s">
        <v>4641</v>
      </c>
      <c r="B4446" t="s">
        <v>4451</v>
      </c>
      <c r="C4446">
        <v>-9524.1007158401408</v>
      </c>
      <c r="D4446">
        <v>706.80974189400001</v>
      </c>
      <c r="E4446">
        <f>VALUE(SUBSTITUTE(SUBSTITUTE(SUBSTITUTE(RIGHT(Table1[[#This Row],[raw_timestamp]],21),":","")," ",""),"-",""))</f>
        <v>220180317819158</v>
      </c>
      <c r="F4446">
        <f>IF(Table1[[#This Row],[raw_load]]&gt;30000,F4445,(IF(Table1[[#This Row],[raw_load]]=49.339761120941,F4445,Table1[[#This Row],[raw_load]])))</f>
        <v>-9524.1007158401408</v>
      </c>
      <c r="G4446">
        <f>-Table1[[#This Row],[load_temp]]</f>
        <v>9524.1007158401408</v>
      </c>
      <c r="H4446">
        <f>IF(Table1[[#This Row],[raw_pressure]]=-207.33292143,H4445,D4446)</f>
        <v>706.80974189400001</v>
      </c>
      <c r="I4446" s="1">
        <f>1013-Table1[[#This Row],[pressure_temp]]</f>
        <v>306.19025810599999</v>
      </c>
      <c r="J4446" s="1" t="str">
        <f>SUBSTITUTE(RIGHT(Table1[[#This Row],[file]],LEN(Table1[[#This Row],[file]])-16),"_"," ")</f>
        <v>sample 02 vaseline glue vaseline side</v>
      </c>
    </row>
    <row r="4447" spans="1:10" hidden="1" x14ac:dyDescent="0.25">
      <c r="A4447" t="s">
        <v>4641</v>
      </c>
      <c r="B4447" t="s">
        <v>4452</v>
      </c>
      <c r="C4447">
        <v>49.339761120940999</v>
      </c>
      <c r="D4447">
        <v>747.102531462</v>
      </c>
      <c r="E4447">
        <f>VALUE(SUBSTITUTE(SUBSTITUTE(SUBSTITUTE(RIGHT(Table1[[#This Row],[raw_timestamp]],21),":","")," ",""),"-",""))</f>
        <v>220180318075820</v>
      </c>
      <c r="F4447">
        <f>IF(Table1[[#This Row],[raw_load]]&gt;30000,F4446,(IF(Table1[[#This Row],[raw_load]]=49.339761120941,F4446,Table1[[#This Row],[raw_load]])))</f>
        <v>-9524.1007158401408</v>
      </c>
      <c r="G4447">
        <f>-Table1[[#This Row],[load_temp]]</f>
        <v>9524.1007158401408</v>
      </c>
      <c r="H4447">
        <f>IF(Table1[[#This Row],[raw_pressure]]=-207.33292143,H4446,D4447)</f>
        <v>747.102531462</v>
      </c>
      <c r="I4447" s="1">
        <f>1013-Table1[[#This Row],[pressure_temp]]</f>
        <v>265.897468538</v>
      </c>
      <c r="J4447" s="1" t="str">
        <f>SUBSTITUTE(RIGHT(Table1[[#This Row],[file]],LEN(Table1[[#This Row],[file]])-16),"_"," ")</f>
        <v>sample 02 vaseline glue vaseline side</v>
      </c>
    </row>
    <row r="4448" spans="1:10" hidden="1" x14ac:dyDescent="0.25">
      <c r="A4448" t="s">
        <v>4641</v>
      </c>
      <c r="B4448" t="s">
        <v>4453</v>
      </c>
      <c r="C4448">
        <v>-9583.3867904602903</v>
      </c>
      <c r="D4448">
        <v>745.84338178799999</v>
      </c>
      <c r="E4448">
        <f>VALUE(SUBSTITUTE(SUBSTITUTE(SUBSTITUTE(RIGHT(Table1[[#This Row],[raw_timestamp]],21),":","")," ",""),"-",""))</f>
        <v>220180318333507</v>
      </c>
      <c r="F4448">
        <f>IF(Table1[[#This Row],[raw_load]]&gt;30000,F4447,(IF(Table1[[#This Row],[raw_load]]=49.339761120941,F4447,Table1[[#This Row],[raw_load]])))</f>
        <v>-9583.3867904602903</v>
      </c>
      <c r="G4448">
        <f>-Table1[[#This Row],[load_temp]]</f>
        <v>9583.3867904602903</v>
      </c>
      <c r="H4448">
        <f>IF(Table1[[#This Row],[raw_pressure]]=-207.33292143,H4447,D4448)</f>
        <v>745.84338178799999</v>
      </c>
      <c r="I4448" s="1">
        <f>1013-Table1[[#This Row],[pressure_temp]]</f>
        <v>267.15661821200001</v>
      </c>
      <c r="J4448" s="1" t="str">
        <f>SUBSTITUTE(RIGHT(Table1[[#This Row],[file]],LEN(Table1[[#This Row],[file]])-16),"_"," ")</f>
        <v>sample 02 vaseline glue vaseline side</v>
      </c>
    </row>
    <row r="4449" spans="1:10" hidden="1" x14ac:dyDescent="0.25">
      <c r="A4449" t="s">
        <v>4641</v>
      </c>
      <c r="B4449" t="s">
        <v>4454</v>
      </c>
      <c r="C4449">
        <v>-9577.4161638585192</v>
      </c>
      <c r="D4449">
        <v>744.58423211399997</v>
      </c>
      <c r="E4449">
        <f>VALUE(SUBSTITUTE(SUBSTITUTE(SUBSTITUTE(RIGHT(Table1[[#This Row],[raw_timestamp]],21),":","")," ",""),"-",""))</f>
        <v>220180318591385</v>
      </c>
      <c r="F4449">
        <f>IF(Table1[[#This Row],[raw_load]]&gt;30000,F4448,(IF(Table1[[#This Row],[raw_load]]=49.339761120941,F4448,Table1[[#This Row],[raw_load]])))</f>
        <v>-9577.4161638585192</v>
      </c>
      <c r="G4449">
        <f>-Table1[[#This Row],[load_temp]]</f>
        <v>9577.4161638585192</v>
      </c>
      <c r="H4449">
        <f>IF(Table1[[#This Row],[raw_pressure]]=-207.33292143,H4448,D4449)</f>
        <v>744.58423211399997</v>
      </c>
      <c r="I4449" s="1">
        <f>1013-Table1[[#This Row],[pressure_temp]]</f>
        <v>268.41576788600003</v>
      </c>
      <c r="J4449" s="1" t="str">
        <f>SUBSTITUTE(RIGHT(Table1[[#This Row],[file]],LEN(Table1[[#This Row],[file]])-16),"_"," ")</f>
        <v>sample 02 vaseline glue vaseline side</v>
      </c>
    </row>
    <row r="4450" spans="1:10" hidden="1" x14ac:dyDescent="0.25">
      <c r="A4450" t="s">
        <v>4641</v>
      </c>
      <c r="B4450" t="s">
        <v>4455</v>
      </c>
      <c r="C4450">
        <v>-9938.5266964962193</v>
      </c>
      <c r="D4450">
        <v>757.175728854</v>
      </c>
      <c r="E4450">
        <f>VALUE(SUBSTITUTE(SUBSTITUTE(SUBSTITUTE(RIGHT(Table1[[#This Row],[raw_timestamp]],21),":","")," ",""),"-",""))</f>
        <v>220180318849201</v>
      </c>
      <c r="F4450">
        <f>IF(Table1[[#This Row],[raw_load]]&gt;30000,F4449,(IF(Table1[[#This Row],[raw_load]]=49.339761120941,F4449,Table1[[#This Row],[raw_load]])))</f>
        <v>-9938.5266964962193</v>
      </c>
      <c r="G4450">
        <f>-Table1[[#This Row],[load_temp]]</f>
        <v>9938.5266964962193</v>
      </c>
      <c r="H4450">
        <f>IF(Table1[[#This Row],[raw_pressure]]=-207.33292143,H4449,D4450)</f>
        <v>757.175728854</v>
      </c>
      <c r="I4450" s="1">
        <f>1013-Table1[[#This Row],[pressure_temp]]</f>
        <v>255.824271146</v>
      </c>
      <c r="J4450" s="1" t="str">
        <f>SUBSTITUTE(RIGHT(Table1[[#This Row],[file]],LEN(Table1[[#This Row],[file]])-16),"_"," ")</f>
        <v>sample 02 vaseline glue vaseline side</v>
      </c>
    </row>
    <row r="4451" spans="1:10" hidden="1" x14ac:dyDescent="0.25">
      <c r="A4451" t="s">
        <v>4641</v>
      </c>
      <c r="B4451" t="s">
        <v>4456</v>
      </c>
      <c r="C4451">
        <v>-9655.4349572930496</v>
      </c>
      <c r="D4451">
        <v>749.62083081000003</v>
      </c>
      <c r="E4451">
        <f>VALUE(SUBSTITUTE(SUBSTITUTE(SUBSTITUTE(RIGHT(Table1[[#This Row],[raw_timestamp]],21),":","")," ",""),"-",""))</f>
        <v>220180319107091</v>
      </c>
      <c r="F4451">
        <f>IF(Table1[[#This Row],[raw_load]]&gt;30000,F4450,(IF(Table1[[#This Row],[raw_load]]=49.339761120941,F4450,Table1[[#This Row],[raw_load]])))</f>
        <v>-9655.4349572930496</v>
      </c>
      <c r="G4451">
        <f>-Table1[[#This Row],[load_temp]]</f>
        <v>9655.4349572930496</v>
      </c>
      <c r="H4451">
        <f>IF(Table1[[#This Row],[raw_pressure]]=-207.33292143,H4450,D4451)</f>
        <v>749.62083081000003</v>
      </c>
      <c r="I4451" s="1">
        <f>1013-Table1[[#This Row],[pressure_temp]]</f>
        <v>263.37916918999997</v>
      </c>
      <c r="J4451" s="1" t="str">
        <f>SUBSTITUTE(RIGHT(Table1[[#This Row],[file]],LEN(Table1[[#This Row],[file]])-16),"_"," ")</f>
        <v>sample 02 vaseline glue vaseline side</v>
      </c>
    </row>
    <row r="4452" spans="1:10" hidden="1" x14ac:dyDescent="0.25">
      <c r="A4452" t="s">
        <v>4641</v>
      </c>
      <c r="B4452" t="s">
        <v>4457</v>
      </c>
      <c r="C4452">
        <v>-10432.070808545401</v>
      </c>
      <c r="D4452">
        <v>747.102531462</v>
      </c>
      <c r="E4452">
        <f>VALUE(SUBSTITUTE(SUBSTITUTE(SUBSTITUTE(RIGHT(Table1[[#This Row],[raw_timestamp]],21),":","")," ",""),"-",""))</f>
        <v>220180319364795</v>
      </c>
      <c r="F4452">
        <f>IF(Table1[[#This Row],[raw_load]]&gt;30000,F4451,(IF(Table1[[#This Row],[raw_load]]=49.339761120941,F4451,Table1[[#This Row],[raw_load]])))</f>
        <v>-10432.070808545401</v>
      </c>
      <c r="G4452">
        <f>-Table1[[#This Row],[load_temp]]</f>
        <v>10432.070808545401</v>
      </c>
      <c r="H4452">
        <f>IF(Table1[[#This Row],[raw_pressure]]=-207.33292143,H4451,D4452)</f>
        <v>747.102531462</v>
      </c>
      <c r="I4452" s="1">
        <f>1013-Table1[[#This Row],[pressure_temp]]</f>
        <v>265.897468538</v>
      </c>
      <c r="J4452" s="1" t="str">
        <f>SUBSTITUTE(RIGHT(Table1[[#This Row],[file]],LEN(Table1[[#This Row],[file]])-16),"_"," ")</f>
        <v>sample 02 vaseline glue vaseline side</v>
      </c>
    </row>
    <row r="4453" spans="1:10" hidden="1" x14ac:dyDescent="0.25">
      <c r="A4453" t="s">
        <v>4641</v>
      </c>
      <c r="B4453" t="s">
        <v>4458</v>
      </c>
      <c r="C4453">
        <v>-11015.355099640899</v>
      </c>
      <c r="D4453">
        <v>759.69402820200003</v>
      </c>
      <c r="E4453">
        <f>VALUE(SUBSTITUTE(SUBSTITUTE(SUBSTITUTE(RIGHT(Table1[[#This Row],[raw_timestamp]],21),":","")," ",""),"-",""))</f>
        <v>220180319622618</v>
      </c>
      <c r="F4453">
        <f>IF(Table1[[#This Row],[raw_load]]&gt;30000,F4452,(IF(Table1[[#This Row],[raw_load]]=49.339761120941,F4452,Table1[[#This Row],[raw_load]])))</f>
        <v>-11015.355099640899</v>
      </c>
      <c r="G4453">
        <f>-Table1[[#This Row],[load_temp]]</f>
        <v>11015.355099640899</v>
      </c>
      <c r="H4453">
        <f>IF(Table1[[#This Row],[raw_pressure]]=-207.33292143,H4452,D4453)</f>
        <v>759.69402820200003</v>
      </c>
      <c r="I4453" s="1">
        <f>1013-Table1[[#This Row],[pressure_temp]]</f>
        <v>253.30597179799997</v>
      </c>
      <c r="J4453" s="1" t="str">
        <f>SUBSTITUTE(RIGHT(Table1[[#This Row],[file]],LEN(Table1[[#This Row],[file]])-16),"_"," ")</f>
        <v>sample 02 vaseline glue vaseline side</v>
      </c>
    </row>
    <row r="4454" spans="1:10" hidden="1" x14ac:dyDescent="0.25">
      <c r="A4454" t="s">
        <v>4641</v>
      </c>
      <c r="B4454" t="s">
        <v>4459</v>
      </c>
      <c r="C4454">
        <v>-11562.9817533062</v>
      </c>
      <c r="D4454">
        <v>772.28552494200005</v>
      </c>
      <c r="E4454">
        <f>VALUE(SUBSTITUTE(SUBSTITUTE(SUBSTITUTE(RIGHT(Table1[[#This Row],[raw_timestamp]],21),":","")," ",""),"-",""))</f>
        <v>220180319880201</v>
      </c>
      <c r="F4454">
        <f>IF(Table1[[#This Row],[raw_load]]&gt;30000,F4453,(IF(Table1[[#This Row],[raw_load]]=49.339761120941,F4453,Table1[[#This Row],[raw_load]])))</f>
        <v>-11562.9817533062</v>
      </c>
      <c r="G4454">
        <f>-Table1[[#This Row],[load_temp]]</f>
        <v>11562.9817533062</v>
      </c>
      <c r="H4454">
        <f>IF(Table1[[#This Row],[raw_pressure]]=-207.33292143,H4453,D4454)</f>
        <v>772.28552494200005</v>
      </c>
      <c r="I4454" s="1">
        <f>1013-Table1[[#This Row],[pressure_temp]]</f>
        <v>240.71447505799995</v>
      </c>
      <c r="J4454" s="1" t="str">
        <f>SUBSTITUTE(RIGHT(Table1[[#This Row],[file]],LEN(Table1[[#This Row],[file]])-16),"_"," ")</f>
        <v>sample 02 vaseline glue vaseline side</v>
      </c>
    </row>
    <row r="4455" spans="1:10" hidden="1" x14ac:dyDescent="0.25">
      <c r="A4455" t="s">
        <v>4641</v>
      </c>
      <c r="B4455" t="s">
        <v>4460</v>
      </c>
      <c r="C4455">
        <v>-12209.040684810499</v>
      </c>
      <c r="D4455">
        <v>760.95317787600004</v>
      </c>
      <c r="E4455">
        <f>VALUE(SUBSTITUTE(SUBSTITUTE(SUBSTITUTE(RIGHT(Table1[[#This Row],[raw_timestamp]],21),":","")," ",""),"-",""))</f>
        <v>220180320138137</v>
      </c>
      <c r="F4455">
        <f>IF(Table1[[#This Row],[raw_load]]&gt;30000,F4454,(IF(Table1[[#This Row],[raw_load]]=49.339761120941,F4454,Table1[[#This Row],[raw_load]])))</f>
        <v>-12209.040684810499</v>
      </c>
      <c r="G4455">
        <f>-Table1[[#This Row],[load_temp]]</f>
        <v>12209.040684810499</v>
      </c>
      <c r="H4455">
        <f>IF(Table1[[#This Row],[raw_pressure]]=-207.33292143,H4454,D4455)</f>
        <v>760.95317787600004</v>
      </c>
      <c r="I4455" s="1">
        <f>1013-Table1[[#This Row],[pressure_temp]]</f>
        <v>252.04682212399996</v>
      </c>
      <c r="J4455" s="1" t="str">
        <f>SUBSTITUTE(RIGHT(Table1[[#This Row],[file]],LEN(Table1[[#This Row],[file]])-16),"_"," ")</f>
        <v>sample 02 vaseline glue vaseline side</v>
      </c>
    </row>
    <row r="4456" spans="1:10" hidden="1" x14ac:dyDescent="0.25">
      <c r="A4456" t="s">
        <v>4641</v>
      </c>
      <c r="B4456" t="s">
        <v>4461</v>
      </c>
      <c r="C4456">
        <v>-12797.240238067499</v>
      </c>
      <c r="D4456">
        <v>759.69402820200003</v>
      </c>
      <c r="E4456">
        <f>VALUE(SUBSTITUTE(SUBSTITUTE(SUBSTITUTE(RIGHT(Table1[[#This Row],[raw_timestamp]],21),":","")," ",""),"-",""))</f>
        <v>220180320395930</v>
      </c>
      <c r="F4456">
        <f>IF(Table1[[#This Row],[raw_load]]&gt;30000,F4455,(IF(Table1[[#This Row],[raw_load]]=49.339761120941,F4455,Table1[[#This Row],[raw_load]])))</f>
        <v>-12797.240238067499</v>
      </c>
      <c r="G4456">
        <f>-Table1[[#This Row],[load_temp]]</f>
        <v>12797.240238067499</v>
      </c>
      <c r="H4456">
        <f>IF(Table1[[#This Row],[raw_pressure]]=-207.33292143,H4455,D4456)</f>
        <v>759.69402820200003</v>
      </c>
      <c r="I4456" s="1">
        <f>1013-Table1[[#This Row],[pressure_temp]]</f>
        <v>253.30597179799997</v>
      </c>
      <c r="J4456" s="1" t="str">
        <f>SUBSTITUTE(RIGHT(Table1[[#This Row],[file]],LEN(Table1[[#This Row],[file]])-16),"_"," ")</f>
        <v>sample 02 vaseline glue vaseline side</v>
      </c>
    </row>
    <row r="4457" spans="1:10" hidden="1" x14ac:dyDescent="0.25">
      <c r="A4457" t="s">
        <v>4641</v>
      </c>
      <c r="B4457" t="s">
        <v>4462</v>
      </c>
      <c r="C4457">
        <v>-13250.6609576014</v>
      </c>
      <c r="D4457">
        <v>774.80382428999997</v>
      </c>
      <c r="E4457">
        <f>VALUE(SUBSTITUTE(SUBSTITUTE(SUBSTITUTE(RIGHT(Table1[[#This Row],[raw_timestamp]],21),":","")," ",""),"-",""))</f>
        <v>220180320653704</v>
      </c>
      <c r="F4457">
        <f>IF(Table1[[#This Row],[raw_load]]&gt;30000,F4456,(IF(Table1[[#This Row],[raw_load]]=49.339761120941,F4456,Table1[[#This Row],[raw_load]])))</f>
        <v>-13250.6609576014</v>
      </c>
      <c r="G4457">
        <f>-Table1[[#This Row],[load_temp]]</f>
        <v>13250.6609576014</v>
      </c>
      <c r="H4457">
        <f>IF(Table1[[#This Row],[raw_pressure]]=-207.33292143,H4456,D4457)</f>
        <v>774.80382428999997</v>
      </c>
      <c r="I4457" s="1">
        <f>1013-Table1[[#This Row],[pressure_temp]]</f>
        <v>238.19617571000003</v>
      </c>
      <c r="J4457" s="1" t="str">
        <f>SUBSTITUTE(RIGHT(Table1[[#This Row],[file]],LEN(Table1[[#This Row],[file]])-16),"_"," ")</f>
        <v>sample 02 vaseline glue vaseline side</v>
      </c>
    </row>
    <row r="4458" spans="1:10" hidden="1" x14ac:dyDescent="0.25">
      <c r="A4458" t="s">
        <v>4641</v>
      </c>
      <c r="B4458" t="s">
        <v>4463</v>
      </c>
      <c r="C4458">
        <v>-12125.5691751013</v>
      </c>
      <c r="D4458">
        <v>1011.523963002</v>
      </c>
      <c r="E4458">
        <f>VALUE(SUBSTITUTE(SUBSTITUTE(SUBSTITUTE(RIGHT(Table1[[#This Row],[raw_timestamp]],21),":","")," ",""),"-",""))</f>
        <v>220180320911368</v>
      </c>
      <c r="F4458">
        <f>IF(Table1[[#This Row],[raw_load]]&gt;30000,F4457,(IF(Table1[[#This Row],[raw_load]]=49.339761120941,F4457,Table1[[#This Row],[raw_load]])))</f>
        <v>-12125.5691751013</v>
      </c>
      <c r="G4458">
        <f>-Table1[[#This Row],[load_temp]]</f>
        <v>12125.5691751013</v>
      </c>
      <c r="H4458">
        <f>IF(Table1[[#This Row],[raw_pressure]]=-207.33292143,H4457,D4458)</f>
        <v>1011.523963002</v>
      </c>
      <c r="I4458" s="1">
        <f>1013-Table1[[#This Row],[pressure_temp]]</f>
        <v>1.4760369980000405</v>
      </c>
      <c r="J4458" s="1" t="str">
        <f>SUBSTITUTE(RIGHT(Table1[[#This Row],[file]],LEN(Table1[[#This Row],[file]])-16),"_"," ")</f>
        <v>sample 02 vaseline glue vaseline side</v>
      </c>
    </row>
    <row r="4459" spans="1:10" hidden="1" x14ac:dyDescent="0.25">
      <c r="A4459" t="s">
        <v>4641</v>
      </c>
      <c r="B4459" t="s">
        <v>4464</v>
      </c>
      <c r="C4459">
        <v>36.450634299781797</v>
      </c>
      <c r="D4459">
        <v>958.63967669399995</v>
      </c>
      <c r="E4459">
        <f>VALUE(SUBSTITUTE(SUBSTITUTE(SUBSTITUTE(RIGHT(Table1[[#This Row],[raw_timestamp]],21),":","")," ",""),"-",""))</f>
        <v>220180321169097</v>
      </c>
      <c r="F4459">
        <f>IF(Table1[[#This Row],[raw_load]]&gt;30000,F4458,(IF(Table1[[#This Row],[raw_load]]=49.339761120941,F4458,Table1[[#This Row],[raw_load]])))</f>
        <v>36.450634299781797</v>
      </c>
      <c r="G4459">
        <f>-Table1[[#This Row],[load_temp]]</f>
        <v>-36.450634299781797</v>
      </c>
      <c r="H4459">
        <f>IF(Table1[[#This Row],[raw_pressure]]=-207.33292143,H4458,D4459)</f>
        <v>958.63967669399995</v>
      </c>
      <c r="I4459" s="1">
        <f>1013-Table1[[#This Row],[pressure_temp]]</f>
        <v>54.360323306000055</v>
      </c>
      <c r="J4459" s="1" t="str">
        <f>SUBSTITUTE(RIGHT(Table1[[#This Row],[file]],LEN(Table1[[#This Row],[file]])-16),"_"," ")</f>
        <v>sample 02 vaseline glue vaseline side</v>
      </c>
    </row>
    <row r="4460" spans="1:10" hidden="1" x14ac:dyDescent="0.25">
      <c r="A4460" t="s">
        <v>4641</v>
      </c>
      <c r="B4460" t="s">
        <v>4465</v>
      </c>
      <c r="C4460">
        <v>-359.83871301279498</v>
      </c>
      <c r="D4460">
        <v>969.97202375999996</v>
      </c>
      <c r="E4460">
        <f>VALUE(SUBSTITUTE(SUBSTITUTE(SUBSTITUTE(RIGHT(Table1[[#This Row],[raw_timestamp]],21),":","")," ",""),"-",""))</f>
        <v>220180321426850</v>
      </c>
      <c r="F4460">
        <f>IF(Table1[[#This Row],[raw_load]]&gt;30000,F4459,(IF(Table1[[#This Row],[raw_load]]=49.339761120941,F4459,Table1[[#This Row],[raw_load]])))</f>
        <v>-359.83871301279498</v>
      </c>
      <c r="G4460">
        <f>-Table1[[#This Row],[load_temp]]</f>
        <v>359.83871301279498</v>
      </c>
      <c r="H4460">
        <f>IF(Table1[[#This Row],[raw_pressure]]=-207.33292143,H4459,D4460)</f>
        <v>969.97202375999996</v>
      </c>
      <c r="I4460" s="1">
        <f>1013-Table1[[#This Row],[pressure_temp]]</f>
        <v>43.027976240000044</v>
      </c>
      <c r="J4460" s="1" t="str">
        <f>SUBSTITUTE(RIGHT(Table1[[#This Row],[file]],LEN(Table1[[#This Row],[file]])-16),"_"," ")</f>
        <v>sample 02 vaseline glue vaseline side</v>
      </c>
    </row>
    <row r="4461" spans="1:10" hidden="1" x14ac:dyDescent="0.25">
      <c r="A4461" t="s">
        <v>4641</v>
      </c>
      <c r="B4461" t="s">
        <v>4466</v>
      </c>
      <c r="C4461">
        <v>-323.27717548332799</v>
      </c>
      <c r="D4461">
        <v>998.93246626200005</v>
      </c>
      <c r="E4461">
        <f>VALUE(SUBSTITUTE(SUBSTITUTE(SUBSTITUTE(RIGHT(Table1[[#This Row],[raw_timestamp]],21),":","")," ",""),"-",""))</f>
        <v>220180321684540</v>
      </c>
      <c r="F4461">
        <f>IF(Table1[[#This Row],[raw_load]]&gt;30000,F4460,(IF(Table1[[#This Row],[raw_load]]=49.339761120941,F4460,Table1[[#This Row],[raw_load]])))</f>
        <v>-323.27717548332799</v>
      </c>
      <c r="G4461">
        <f>-Table1[[#This Row],[load_temp]]</f>
        <v>323.27717548332799</v>
      </c>
      <c r="H4461">
        <f>IF(Table1[[#This Row],[raw_pressure]]=-207.33292143,H4460,D4461)</f>
        <v>998.93246626200005</v>
      </c>
      <c r="I4461" s="1">
        <f>1013-Table1[[#This Row],[pressure_temp]]</f>
        <v>14.067533737999952</v>
      </c>
      <c r="J4461" s="1" t="str">
        <f>SUBSTITUTE(RIGHT(Table1[[#This Row],[file]],LEN(Table1[[#This Row],[file]])-16),"_"," ")</f>
        <v>sample 02 vaseline glue vaseline side</v>
      </c>
    </row>
    <row r="4462" spans="1:10" hidden="1" x14ac:dyDescent="0.25">
      <c r="A4462" t="s">
        <v>4641</v>
      </c>
      <c r="B4462" t="s">
        <v>4467</v>
      </c>
      <c r="C4462">
        <v>-316.49059581896501</v>
      </c>
      <c r="D4462">
        <v>957.38052701999902</v>
      </c>
      <c r="E4462">
        <f>VALUE(SUBSTITUTE(SUBSTITUTE(SUBSTITUTE(RIGHT(Table1[[#This Row],[raw_timestamp]],21),":","")," ",""),"-",""))</f>
        <v>220180321942363</v>
      </c>
      <c r="F4462">
        <f>IF(Table1[[#This Row],[raw_load]]&gt;30000,F4461,(IF(Table1[[#This Row],[raw_load]]=49.339761120941,F4461,Table1[[#This Row],[raw_load]])))</f>
        <v>-316.49059581896501</v>
      </c>
      <c r="G4462">
        <f>-Table1[[#This Row],[load_temp]]</f>
        <v>316.49059581896501</v>
      </c>
      <c r="H4462">
        <f>IF(Table1[[#This Row],[raw_pressure]]=-207.33292143,H4461,D4462)</f>
        <v>957.38052701999902</v>
      </c>
      <c r="I4462" s="1">
        <f>1013-Table1[[#This Row],[pressure_temp]]</f>
        <v>55.619472980000978</v>
      </c>
      <c r="J4462" s="1" t="str">
        <f>SUBSTITUTE(RIGHT(Table1[[#This Row],[file]],LEN(Table1[[#This Row],[file]])-16),"_"," ")</f>
        <v>sample 02 vaseline glue vaseline side</v>
      </c>
    </row>
    <row r="4463" spans="1:10" hidden="1" x14ac:dyDescent="0.25">
      <c r="A4463" t="s">
        <v>4641</v>
      </c>
      <c r="B4463" t="s">
        <v>4468</v>
      </c>
      <c r="C4463">
        <v>-233.209638022658</v>
      </c>
      <c r="D4463">
        <v>1006.487364306</v>
      </c>
      <c r="E4463">
        <f>VALUE(SUBSTITUTE(SUBSTITUTE(SUBSTITUTE(RIGHT(Table1[[#This Row],[raw_timestamp]],21),":","")," ",""),"-",""))</f>
        <v>220180322199931</v>
      </c>
      <c r="F4463">
        <f>IF(Table1[[#This Row],[raw_load]]&gt;30000,F4462,(IF(Table1[[#This Row],[raw_load]]=49.339761120941,F4462,Table1[[#This Row],[raw_load]])))</f>
        <v>-233.209638022658</v>
      </c>
      <c r="G4463">
        <f>-Table1[[#This Row],[load_temp]]</f>
        <v>233.209638022658</v>
      </c>
      <c r="H4463">
        <f>IF(Table1[[#This Row],[raw_pressure]]=-207.33292143,H4462,D4463)</f>
        <v>1006.487364306</v>
      </c>
      <c r="I4463" s="1">
        <f>1013-Table1[[#This Row],[pressure_temp]]</f>
        <v>6.5126356939999823</v>
      </c>
      <c r="J4463" s="1" t="str">
        <f>SUBSTITUTE(RIGHT(Table1[[#This Row],[file]],LEN(Table1[[#This Row],[file]])-16),"_"," ")</f>
        <v>sample 02 vaseline glue vaseline side</v>
      </c>
    </row>
    <row r="4464" spans="1:10" hidden="1" x14ac:dyDescent="0.25">
      <c r="A4464" t="s">
        <v>4641</v>
      </c>
      <c r="B4464" t="s">
        <v>4469</v>
      </c>
      <c r="C4464">
        <v>-196.54060967057299</v>
      </c>
      <c r="D4464">
        <v>942.27073093199999</v>
      </c>
      <c r="E4464">
        <f>VALUE(SUBSTITUTE(SUBSTITUTE(SUBSTITUTE(RIGHT(Table1[[#This Row],[raw_timestamp]],21),":","")," ",""),"-",""))</f>
        <v>220180322457710</v>
      </c>
      <c r="F4464">
        <f>IF(Table1[[#This Row],[raw_load]]&gt;30000,F4463,(IF(Table1[[#This Row],[raw_load]]=49.339761120941,F4463,Table1[[#This Row],[raw_load]])))</f>
        <v>-196.54060967057299</v>
      </c>
      <c r="G4464">
        <f>-Table1[[#This Row],[load_temp]]</f>
        <v>196.54060967057299</v>
      </c>
      <c r="H4464">
        <f>IF(Table1[[#This Row],[raw_pressure]]=-207.33292143,H4463,D4464)</f>
        <v>942.27073093199999</v>
      </c>
      <c r="I4464" s="1">
        <f>1013-Table1[[#This Row],[pressure_temp]]</f>
        <v>70.729269068000008</v>
      </c>
      <c r="J4464" s="1" t="str">
        <f>SUBSTITUTE(RIGHT(Table1[[#This Row],[file]],LEN(Table1[[#This Row],[file]])-16),"_"," ")</f>
        <v>sample 02 vaseline glue vaseline side</v>
      </c>
    </row>
    <row r="4465" spans="1:10" hidden="1" x14ac:dyDescent="0.25">
      <c r="A4465" t="s">
        <v>4641</v>
      </c>
      <c r="B4465" t="s">
        <v>4470</v>
      </c>
      <c r="C4465">
        <v>-147.681144844344</v>
      </c>
      <c r="D4465">
        <v>1011.523963002</v>
      </c>
      <c r="E4465">
        <f>VALUE(SUBSTITUTE(SUBSTITUTE(SUBSTITUTE(RIGHT(Table1[[#This Row],[raw_timestamp]],21),":","")," ",""),"-",""))</f>
        <v>220180322715463</v>
      </c>
      <c r="F4465">
        <f>IF(Table1[[#This Row],[raw_load]]&gt;30000,F4464,(IF(Table1[[#This Row],[raw_load]]=49.339761120941,F4464,Table1[[#This Row],[raw_load]])))</f>
        <v>-147.681144844344</v>
      </c>
      <c r="G4465">
        <f>-Table1[[#This Row],[load_temp]]</f>
        <v>147.681144844344</v>
      </c>
      <c r="H4465">
        <f>IF(Table1[[#This Row],[raw_pressure]]=-207.33292143,H4464,D4465)</f>
        <v>1011.523963002</v>
      </c>
      <c r="I4465" s="1">
        <f>1013-Table1[[#This Row],[pressure_temp]]</f>
        <v>1.4760369980000405</v>
      </c>
      <c r="J4465" s="1" t="str">
        <f>SUBSTITUTE(RIGHT(Table1[[#This Row],[file]],LEN(Table1[[#This Row],[file]])-16),"_"," ")</f>
        <v>sample 02 vaseline glue vaseline side</v>
      </c>
    </row>
    <row r="4466" spans="1:10" hidden="1" x14ac:dyDescent="0.25">
      <c r="A4466" t="s">
        <v>4641</v>
      </c>
      <c r="B4466" t="s">
        <v>4471</v>
      </c>
      <c r="C4466">
        <v>-143.953167678103</v>
      </c>
      <c r="D4466">
        <v>958.63967669399995</v>
      </c>
      <c r="E4466">
        <f>VALUE(SUBSTITUTE(SUBSTITUTE(SUBSTITUTE(RIGHT(Table1[[#This Row],[raw_timestamp]],21),":","")," ",""),"-",""))</f>
        <v>220180322973258</v>
      </c>
      <c r="F4466">
        <f>IF(Table1[[#This Row],[raw_load]]&gt;30000,F4465,(IF(Table1[[#This Row],[raw_load]]=49.339761120941,F4465,Table1[[#This Row],[raw_load]])))</f>
        <v>-143.953167678103</v>
      </c>
      <c r="G4466">
        <f>-Table1[[#This Row],[load_temp]]</f>
        <v>143.953167678103</v>
      </c>
      <c r="H4466">
        <f>IF(Table1[[#This Row],[raw_pressure]]=-207.33292143,H4465,D4466)</f>
        <v>958.63967669399995</v>
      </c>
      <c r="I4466" s="1">
        <f>1013-Table1[[#This Row],[pressure_temp]]</f>
        <v>54.360323306000055</v>
      </c>
      <c r="J4466" s="1" t="str">
        <f>SUBSTITUTE(RIGHT(Table1[[#This Row],[file]],LEN(Table1[[#This Row],[file]])-16),"_"," ")</f>
        <v>sample 02 vaseline glue vaseline side</v>
      </c>
    </row>
    <row r="4467" spans="1:10" hidden="1" x14ac:dyDescent="0.25">
      <c r="A4467" t="s">
        <v>4641</v>
      </c>
      <c r="B4467" t="s">
        <v>4472</v>
      </c>
      <c r="C4467">
        <v>-138.090031898955</v>
      </c>
      <c r="D4467">
        <v>993.89586756599999</v>
      </c>
      <c r="E4467">
        <f>VALUE(SUBSTITUTE(SUBSTITUTE(SUBSTITUTE(RIGHT(Table1[[#This Row],[raw_timestamp]],21),":","")," ",""),"-",""))</f>
        <v>220180323230880</v>
      </c>
      <c r="F4467">
        <f>IF(Table1[[#This Row],[raw_load]]&gt;30000,F4466,(IF(Table1[[#This Row],[raw_load]]=49.339761120941,F4466,Table1[[#This Row],[raw_load]])))</f>
        <v>-138.090031898955</v>
      </c>
      <c r="G4467">
        <f>-Table1[[#This Row],[load_temp]]</f>
        <v>138.090031898955</v>
      </c>
      <c r="H4467">
        <f>IF(Table1[[#This Row],[raw_pressure]]=-207.33292143,H4466,D4467)</f>
        <v>993.89586756599999</v>
      </c>
      <c r="I4467" s="1">
        <f>1013-Table1[[#This Row],[pressure_temp]]</f>
        <v>19.104132434000007</v>
      </c>
      <c r="J4467" s="1" t="str">
        <f>SUBSTITUTE(RIGHT(Table1[[#This Row],[file]],LEN(Table1[[#This Row],[file]])-16),"_"," ")</f>
        <v>sample 02 vaseline glue vaseline side</v>
      </c>
    </row>
    <row r="4468" spans="1:10" hidden="1" x14ac:dyDescent="0.25">
      <c r="A4468" t="s">
        <v>4641</v>
      </c>
      <c r="B4468" t="s">
        <v>4473</v>
      </c>
      <c r="C4468">
        <v>-31.781608330046801</v>
      </c>
      <c r="D4468">
        <v>976.26777213000003</v>
      </c>
      <c r="E4468">
        <f>VALUE(SUBSTITUTE(SUBSTITUTE(SUBSTITUTE(RIGHT(Table1[[#This Row],[raw_timestamp]],21),":","")," ",""),"-",""))</f>
        <v>220180323488738</v>
      </c>
      <c r="F4468">
        <f>IF(Table1[[#This Row],[raw_load]]&gt;30000,F4467,(IF(Table1[[#This Row],[raw_load]]=49.339761120941,F4467,Table1[[#This Row],[raw_load]])))</f>
        <v>-31.781608330046801</v>
      </c>
      <c r="G4468">
        <f>-Table1[[#This Row],[load_temp]]</f>
        <v>31.781608330046801</v>
      </c>
      <c r="H4468">
        <f>IF(Table1[[#This Row],[raw_pressure]]=-207.33292143,H4467,D4468)</f>
        <v>976.26777213000003</v>
      </c>
      <c r="I4468" s="1">
        <f>1013-Table1[[#This Row],[pressure_temp]]</f>
        <v>36.732227869999974</v>
      </c>
      <c r="J4468" s="1" t="str">
        <f>SUBSTITUTE(RIGHT(Table1[[#This Row],[file]],LEN(Table1[[#This Row],[file]])-16),"_"," ")</f>
        <v>sample 02 vaseline glue vaseline side</v>
      </c>
    </row>
    <row r="4469" spans="1:10" hidden="1" x14ac:dyDescent="0.25">
      <c r="A4469" t="s">
        <v>4641</v>
      </c>
      <c r="B4469" t="s">
        <v>4474</v>
      </c>
      <c r="C4469">
        <v>494.65958138663899</v>
      </c>
      <c r="D4469">
        <v>948.56647930199995</v>
      </c>
      <c r="E4469">
        <f>VALUE(SUBSTITUTE(SUBSTITUTE(SUBSTITUTE(RIGHT(Table1[[#This Row],[raw_timestamp]],21),":","")," ",""),"-",""))</f>
        <v>220180323746729</v>
      </c>
      <c r="F4469">
        <f>IF(Table1[[#This Row],[raw_load]]&gt;30000,F4468,(IF(Table1[[#This Row],[raw_load]]=49.339761120941,F4468,Table1[[#This Row],[raw_load]])))</f>
        <v>494.65958138663899</v>
      </c>
      <c r="G4469">
        <f>-Table1[[#This Row],[load_temp]]</f>
        <v>-494.65958138663899</v>
      </c>
      <c r="H4469">
        <f>IF(Table1[[#This Row],[raw_pressure]]=-207.33292143,H4468,D4469)</f>
        <v>948.56647930199995</v>
      </c>
      <c r="I4469" s="1">
        <f>1013-Table1[[#This Row],[pressure_temp]]</f>
        <v>64.433520698000052</v>
      </c>
      <c r="J4469" s="1" t="str">
        <f>SUBSTITUTE(RIGHT(Table1[[#This Row],[file]],LEN(Table1[[#This Row],[file]])-16),"_"," ")</f>
        <v>sample 02 vaseline glue vaseline side</v>
      </c>
    </row>
    <row r="4470" spans="1:10" hidden="1" x14ac:dyDescent="0.25">
      <c r="A4470" t="s">
        <v>4641</v>
      </c>
      <c r="B4470" t="s">
        <v>4475</v>
      </c>
      <c r="C4470">
        <v>882.39852235462604</v>
      </c>
      <c r="D4470">
        <v>993.89586756599999</v>
      </c>
      <c r="E4470">
        <f>VALUE(SUBSTITUTE(SUBSTITUTE(SUBSTITUTE(RIGHT(Table1[[#This Row],[raw_timestamp]],21),":","")," ",""),"-",""))</f>
        <v>220180324004362</v>
      </c>
      <c r="F4470">
        <f>IF(Table1[[#This Row],[raw_load]]&gt;30000,F4469,(IF(Table1[[#This Row],[raw_load]]=49.339761120941,F4469,Table1[[#This Row],[raw_load]])))</f>
        <v>882.39852235462604</v>
      </c>
      <c r="G4470">
        <f>-Table1[[#This Row],[load_temp]]</f>
        <v>-882.39852235462604</v>
      </c>
      <c r="H4470">
        <f>IF(Table1[[#This Row],[raw_pressure]]=-207.33292143,H4469,D4470)</f>
        <v>993.89586756599999</v>
      </c>
      <c r="I4470" s="1">
        <f>1013-Table1[[#This Row],[pressure_temp]]</f>
        <v>19.104132434000007</v>
      </c>
      <c r="J4470" s="1" t="str">
        <f>SUBSTITUTE(RIGHT(Table1[[#This Row],[file]],LEN(Table1[[#This Row],[file]])-16),"_"," ")</f>
        <v>sample 02 vaseline glue vaseline side</v>
      </c>
    </row>
    <row r="4471" spans="1:10" hidden="1" x14ac:dyDescent="0.25">
      <c r="A4471" t="s">
        <v>4641</v>
      </c>
      <c r="B4471" t="s">
        <v>4476</v>
      </c>
      <c r="C4471">
        <v>887.06460124553098</v>
      </c>
      <c r="D4471">
        <v>941.01158125799998</v>
      </c>
      <c r="E4471">
        <f>VALUE(SUBSTITUTE(SUBSTITUTE(SUBSTITUTE(RIGHT(Table1[[#This Row],[raw_timestamp]],21),":","")," ",""),"-",""))</f>
        <v>220180324261968</v>
      </c>
      <c r="F4471">
        <f>IF(Table1[[#This Row],[raw_load]]&gt;30000,F4470,(IF(Table1[[#This Row],[raw_load]]=49.339761120941,F4470,Table1[[#This Row],[raw_load]])))</f>
        <v>887.06460124553098</v>
      </c>
      <c r="G4471">
        <f>-Table1[[#This Row],[load_temp]]</f>
        <v>-887.06460124553098</v>
      </c>
      <c r="H4471">
        <f>IF(Table1[[#This Row],[raw_pressure]]=-207.33292143,H4470,D4471)</f>
        <v>941.01158125799998</v>
      </c>
      <c r="I4471" s="1">
        <f>1013-Table1[[#This Row],[pressure_temp]]</f>
        <v>71.988418742000022</v>
      </c>
      <c r="J4471" s="1" t="str">
        <f>SUBSTITUTE(RIGHT(Table1[[#This Row],[file]],LEN(Table1[[#This Row],[file]])-16),"_"," ")</f>
        <v>sample 02 vaseline glue vaseline side</v>
      </c>
    </row>
    <row r="4472" spans="1:10" hidden="1" x14ac:dyDescent="0.25">
      <c r="A4472" t="s">
        <v>4641</v>
      </c>
      <c r="B4472" t="s">
        <v>4477</v>
      </c>
      <c r="C4472">
        <v>722.42286262058701</v>
      </c>
      <c r="D4472">
        <v>1016.560561698</v>
      </c>
      <c r="E4472">
        <f>VALUE(SUBSTITUTE(SUBSTITUTE(SUBSTITUTE(RIGHT(Table1[[#This Row],[raw_timestamp]],21),":","")," ",""),"-",""))</f>
        <v>220180324519692</v>
      </c>
      <c r="F4472">
        <f>IF(Table1[[#This Row],[raw_load]]&gt;30000,F4471,(IF(Table1[[#This Row],[raw_load]]=49.339761120941,F4471,Table1[[#This Row],[raw_load]])))</f>
        <v>722.42286262058701</v>
      </c>
      <c r="G4472">
        <f>-Table1[[#This Row],[load_temp]]</f>
        <v>-722.42286262058701</v>
      </c>
      <c r="H4472">
        <f>IF(Table1[[#This Row],[raw_pressure]]=-207.33292143,H4471,D4472)</f>
        <v>1016.560561698</v>
      </c>
      <c r="I4472" s="1">
        <f>1013-Table1[[#This Row],[pressure_temp]]</f>
        <v>-3.560561698000015</v>
      </c>
      <c r="J4472" s="1" t="str">
        <f>SUBSTITUTE(RIGHT(Table1[[#This Row],[file]],LEN(Table1[[#This Row],[file]])-16),"_"," ")</f>
        <v>sample 02 vaseline glue vaseline side</v>
      </c>
    </row>
    <row r="4473" spans="1:10" hidden="1" x14ac:dyDescent="0.25">
      <c r="A4473" t="s">
        <v>4641</v>
      </c>
      <c r="B4473" t="s">
        <v>4478</v>
      </c>
      <c r="C4473">
        <v>49.339761120940999</v>
      </c>
      <c r="D4473">
        <v>985.08181984800001</v>
      </c>
      <c r="E4473">
        <f>VALUE(SUBSTITUTE(SUBSTITUTE(SUBSTITUTE(RIGHT(Table1[[#This Row],[raw_timestamp]],21),":","")," ",""),"-",""))</f>
        <v>220180324776030</v>
      </c>
      <c r="F4473">
        <f>IF(Table1[[#This Row],[raw_load]]&gt;30000,F4472,(IF(Table1[[#This Row],[raw_load]]=49.339761120941,F4472,Table1[[#This Row],[raw_load]])))</f>
        <v>722.42286262058701</v>
      </c>
      <c r="G4473">
        <f>-Table1[[#This Row],[load_temp]]</f>
        <v>-722.42286262058701</v>
      </c>
      <c r="H4473">
        <f>IF(Table1[[#This Row],[raw_pressure]]=-207.33292143,H4472,D4473)</f>
        <v>985.08181984800001</v>
      </c>
      <c r="I4473" s="1">
        <f>1013-Table1[[#This Row],[pressure_temp]]</f>
        <v>27.918180151999991</v>
      </c>
      <c r="J4473" s="1" t="str">
        <f>SUBSTITUTE(RIGHT(Table1[[#This Row],[file]],LEN(Table1[[#This Row],[file]])-16),"_"," ")</f>
        <v>sample 02 vaseline glue vaseline side</v>
      </c>
    </row>
    <row r="4474" spans="1:10" hidden="1" x14ac:dyDescent="0.25">
      <c r="A4474" t="s">
        <v>4641</v>
      </c>
      <c r="B4474" t="s">
        <v>4479</v>
      </c>
      <c r="C4474">
        <v>652.62711711631903</v>
      </c>
      <c r="D4474">
        <v>948.56647930199995</v>
      </c>
      <c r="E4474">
        <f>VALUE(SUBSTITUTE(SUBSTITUTE(SUBSTITUTE(RIGHT(Table1[[#This Row],[raw_timestamp]],21),":","")," ",""),"-",""))</f>
        <v>220180325033751</v>
      </c>
      <c r="F4474">
        <f>IF(Table1[[#This Row],[raw_load]]&gt;30000,F4473,(IF(Table1[[#This Row],[raw_load]]=49.339761120941,F4473,Table1[[#This Row],[raw_load]])))</f>
        <v>652.62711711631903</v>
      </c>
      <c r="G4474">
        <f>-Table1[[#This Row],[load_temp]]</f>
        <v>-652.62711711631903</v>
      </c>
      <c r="H4474">
        <f>IF(Table1[[#This Row],[raw_pressure]]=-207.33292143,H4473,D4474)</f>
        <v>948.56647930199995</v>
      </c>
      <c r="I4474" s="1">
        <f>1013-Table1[[#This Row],[pressure_temp]]</f>
        <v>64.433520698000052</v>
      </c>
      <c r="J4474" s="1" t="str">
        <f>SUBSTITUTE(RIGHT(Table1[[#This Row],[file]],LEN(Table1[[#This Row],[file]])-16),"_"," ")</f>
        <v>sample 02 vaseline glue vaseline side</v>
      </c>
    </row>
    <row r="4475" spans="1:10" hidden="1" x14ac:dyDescent="0.25">
      <c r="A4475" t="s">
        <v>4641</v>
      </c>
      <c r="B4475" t="s">
        <v>4480</v>
      </c>
      <c r="C4475">
        <v>663.928311330626</v>
      </c>
      <c r="D4475">
        <v>995.15501724000001</v>
      </c>
      <c r="E4475">
        <f>VALUE(SUBSTITUTE(SUBSTITUTE(SUBSTITUTE(RIGHT(Table1[[#This Row],[raw_timestamp]],21),":","")," ",""),"-",""))</f>
        <v>220180325291343</v>
      </c>
      <c r="F4475">
        <f>IF(Table1[[#This Row],[raw_load]]&gt;30000,F4474,(IF(Table1[[#This Row],[raw_load]]=49.339761120941,F4474,Table1[[#This Row],[raw_load]])))</f>
        <v>663.928311330626</v>
      </c>
      <c r="G4475">
        <f>-Table1[[#This Row],[load_temp]]</f>
        <v>-663.928311330626</v>
      </c>
      <c r="H4475">
        <f>IF(Table1[[#This Row],[raw_pressure]]=-207.33292143,H4474,D4475)</f>
        <v>995.15501724000001</v>
      </c>
      <c r="I4475" s="1">
        <f>1013-Table1[[#This Row],[pressure_temp]]</f>
        <v>17.844982759999994</v>
      </c>
      <c r="J4475" s="1" t="str">
        <f>SUBSTITUTE(RIGHT(Table1[[#This Row],[file]],LEN(Table1[[#This Row],[file]])-16),"_"," ")</f>
        <v>sample 02 vaseline glue vaseline side</v>
      </c>
    </row>
    <row r="4476" spans="1:10" hidden="1" x14ac:dyDescent="0.25">
      <c r="A4476" t="s">
        <v>4641</v>
      </c>
      <c r="B4476" t="s">
        <v>4481</v>
      </c>
      <c r="C4476">
        <v>686.77011113688798</v>
      </c>
      <c r="D4476">
        <v>943.52988060600001</v>
      </c>
      <c r="E4476">
        <f>VALUE(SUBSTITUTE(SUBSTITUTE(SUBSTITUTE(RIGHT(Table1[[#This Row],[raw_timestamp]],21),":","")," ",""),"-",""))</f>
        <v>220180325549138</v>
      </c>
      <c r="F4476">
        <f>IF(Table1[[#This Row],[raw_load]]&gt;30000,F4475,(IF(Table1[[#This Row],[raw_load]]=49.339761120941,F4475,Table1[[#This Row],[raw_load]])))</f>
        <v>686.77011113688798</v>
      </c>
      <c r="G4476">
        <f>-Table1[[#This Row],[load_temp]]</f>
        <v>-686.77011113688798</v>
      </c>
      <c r="H4476">
        <f>IF(Table1[[#This Row],[raw_pressure]]=-207.33292143,H4475,D4476)</f>
        <v>943.52988060600001</v>
      </c>
      <c r="I4476" s="1">
        <f>1013-Table1[[#This Row],[pressure_temp]]</f>
        <v>69.470119393999994</v>
      </c>
      <c r="J4476" s="1" t="str">
        <f>SUBSTITUTE(RIGHT(Table1[[#This Row],[file]],LEN(Table1[[#This Row],[file]])-16),"_"," ")</f>
        <v>sample 02 vaseline glue vaseline side</v>
      </c>
    </row>
    <row r="4477" spans="1:10" hidden="1" x14ac:dyDescent="0.25">
      <c r="A4477" t="s">
        <v>4641</v>
      </c>
      <c r="B4477" t="s">
        <v>4482</v>
      </c>
      <c r="C4477">
        <v>49.339761120940999</v>
      </c>
      <c r="D4477">
        <v>1016.560561698</v>
      </c>
      <c r="E4477">
        <f>VALUE(SUBSTITUTE(SUBSTITUTE(SUBSTITUTE(RIGHT(Table1[[#This Row],[raw_timestamp]],21),":","")," ",""),"-",""))</f>
        <v>220180325805958</v>
      </c>
      <c r="F4477">
        <f>IF(Table1[[#This Row],[raw_load]]&gt;30000,F4476,(IF(Table1[[#This Row],[raw_load]]=49.339761120941,F4476,Table1[[#This Row],[raw_load]])))</f>
        <v>686.77011113688798</v>
      </c>
      <c r="G4477">
        <f>-Table1[[#This Row],[load_temp]]</f>
        <v>-686.77011113688798</v>
      </c>
      <c r="H4477">
        <f>IF(Table1[[#This Row],[raw_pressure]]=-207.33292143,H4476,D4477)</f>
        <v>1016.560561698</v>
      </c>
      <c r="I4477" s="1">
        <f>1013-Table1[[#This Row],[pressure_temp]]</f>
        <v>-3.560561698000015</v>
      </c>
      <c r="J4477" s="1" t="str">
        <f>SUBSTITUTE(RIGHT(Table1[[#This Row],[file]],LEN(Table1[[#This Row],[file]])-16),"_"," ")</f>
        <v>sample 02 vaseline glue vaseline side</v>
      </c>
    </row>
    <row r="4478" spans="1:10" hidden="1" x14ac:dyDescent="0.25">
      <c r="A4478" t="s">
        <v>4641</v>
      </c>
      <c r="B4478" t="s">
        <v>4483</v>
      </c>
      <c r="C4478">
        <v>952.85387063404801</v>
      </c>
      <c r="D4478">
        <v>966.19457473800003</v>
      </c>
      <c r="E4478">
        <f>VALUE(SUBSTITUTE(SUBSTITUTE(SUBSTITUTE(RIGHT(Table1[[#This Row],[raw_timestamp]],21),":","")," ",""),"-",""))</f>
        <v>220180326064129</v>
      </c>
      <c r="F4478">
        <f>IF(Table1[[#This Row],[raw_load]]&gt;30000,F4477,(IF(Table1[[#This Row],[raw_load]]=49.339761120941,F4477,Table1[[#This Row],[raw_load]])))</f>
        <v>952.85387063404801</v>
      </c>
      <c r="G4478">
        <f>-Table1[[#This Row],[load_temp]]</f>
        <v>-952.85387063404801</v>
      </c>
      <c r="H4478">
        <f>IF(Table1[[#This Row],[raw_pressure]]=-207.33292143,H4477,D4478)</f>
        <v>966.19457473800003</v>
      </c>
      <c r="I4478" s="1">
        <f>1013-Table1[[#This Row],[pressure_temp]]</f>
        <v>46.805425261999972</v>
      </c>
      <c r="J4478" s="1" t="str">
        <f>SUBSTITUTE(RIGHT(Table1[[#This Row],[file]],LEN(Table1[[#This Row],[file]])-16),"_"," ")</f>
        <v>sample 02 vaseline glue vaseline side</v>
      </c>
    </row>
    <row r="4479" spans="1:10" hidden="1" x14ac:dyDescent="0.25">
      <c r="A4479" t="s">
        <v>4641</v>
      </c>
      <c r="B4479" t="s">
        <v>4484</v>
      </c>
      <c r="C4479">
        <v>1362.3987907539799</v>
      </c>
      <c r="D4479">
        <v>982.56352049999998</v>
      </c>
      <c r="E4479">
        <f>VALUE(SUBSTITUTE(SUBSTITUTE(SUBSTITUTE(RIGHT(Table1[[#This Row],[raw_timestamp]],21),":","")," ",""),"-",""))</f>
        <v>220180326321737</v>
      </c>
      <c r="F4479">
        <f>IF(Table1[[#This Row],[raw_load]]&gt;30000,F4478,(IF(Table1[[#This Row],[raw_load]]=49.339761120941,F4478,Table1[[#This Row],[raw_load]])))</f>
        <v>1362.3987907539799</v>
      </c>
      <c r="G4479">
        <f>-Table1[[#This Row],[load_temp]]</f>
        <v>-1362.3987907539799</v>
      </c>
      <c r="H4479">
        <f>IF(Table1[[#This Row],[raw_pressure]]=-207.33292143,H4478,D4479)</f>
        <v>982.56352049999998</v>
      </c>
      <c r="I4479" s="1">
        <f>1013-Table1[[#This Row],[pressure_temp]]</f>
        <v>30.436479500000019</v>
      </c>
      <c r="J4479" s="1" t="str">
        <f>SUBSTITUTE(RIGHT(Table1[[#This Row],[file]],LEN(Table1[[#This Row],[file]])-16),"_"," ")</f>
        <v>sample 02 vaseline glue vaseline side</v>
      </c>
    </row>
    <row r="4480" spans="1:10" hidden="1" x14ac:dyDescent="0.25">
      <c r="A4480" t="s">
        <v>4641</v>
      </c>
      <c r="B4480" t="s">
        <v>4485</v>
      </c>
      <c r="C4480">
        <v>1838.2166889642101</v>
      </c>
      <c r="D4480">
        <v>986.34096952200002</v>
      </c>
      <c r="E4480">
        <f>VALUE(SUBSTITUTE(SUBSTITUTE(SUBSTITUTE(RIGHT(Table1[[#This Row],[raw_timestamp]],21),":","")," ",""),"-",""))</f>
        <v>220180326579607</v>
      </c>
      <c r="F4480">
        <f>IF(Table1[[#This Row],[raw_load]]&gt;30000,F4479,(IF(Table1[[#This Row],[raw_load]]=49.339761120941,F4479,Table1[[#This Row],[raw_load]])))</f>
        <v>1838.2166889642101</v>
      </c>
      <c r="G4480">
        <f>-Table1[[#This Row],[load_temp]]</f>
        <v>-1838.2166889642101</v>
      </c>
      <c r="H4480">
        <f>IF(Table1[[#This Row],[raw_pressure]]=-207.33292143,H4479,D4480)</f>
        <v>986.34096952200002</v>
      </c>
      <c r="I4480" s="1">
        <f>1013-Table1[[#This Row],[pressure_temp]]</f>
        <v>26.659030477999977</v>
      </c>
      <c r="J4480" s="1" t="str">
        <f>SUBSTITUTE(RIGHT(Table1[[#This Row],[file]],LEN(Table1[[#This Row],[file]])-16),"_"," ")</f>
        <v>sample 02 vaseline glue vaseline side</v>
      </c>
    </row>
    <row r="4481" spans="1:10" hidden="1" x14ac:dyDescent="0.25">
      <c r="A4481" t="s">
        <v>4641</v>
      </c>
      <c r="B4481" t="s">
        <v>4486</v>
      </c>
      <c r="C4481">
        <v>49.339761120940999</v>
      </c>
      <c r="D4481">
        <v>953.603077998</v>
      </c>
      <c r="E4481">
        <f>VALUE(SUBSTITUTE(SUBSTITUTE(SUBSTITUTE(RIGHT(Table1[[#This Row],[raw_timestamp]],21),":","")," ",""),"-",""))</f>
        <v>220180326835865</v>
      </c>
      <c r="F4481">
        <f>IF(Table1[[#This Row],[raw_load]]&gt;30000,F4480,(IF(Table1[[#This Row],[raw_load]]=49.339761120941,F4480,Table1[[#This Row],[raw_load]])))</f>
        <v>1838.2166889642101</v>
      </c>
      <c r="G4481">
        <f>-Table1[[#This Row],[load_temp]]</f>
        <v>-1838.2166889642101</v>
      </c>
      <c r="H4481">
        <f>IF(Table1[[#This Row],[raw_pressure]]=-207.33292143,H4480,D4481)</f>
        <v>953.603077998</v>
      </c>
      <c r="I4481" s="1">
        <f>1013-Table1[[#This Row],[pressure_temp]]</f>
        <v>59.396922001999997</v>
      </c>
      <c r="J4481" s="1" t="str">
        <f>SUBSTITUTE(RIGHT(Table1[[#This Row],[file]],LEN(Table1[[#This Row],[file]])-16),"_"," ")</f>
        <v>sample 02 vaseline glue vaseline side</v>
      </c>
    </row>
    <row r="4482" spans="1:10" hidden="1" x14ac:dyDescent="0.25">
      <c r="A4482" t="s">
        <v>4641</v>
      </c>
      <c r="B4482" t="s">
        <v>4487</v>
      </c>
      <c r="C4482">
        <v>2597.4976583102898</v>
      </c>
      <c r="D4482">
        <v>990.11841854399995</v>
      </c>
      <c r="E4482">
        <f>VALUE(SUBSTITUTE(SUBSTITUTE(SUBSTITUTE(RIGHT(Table1[[#This Row],[raw_timestamp]],21),":","")," ",""),"-",""))</f>
        <v>220180327095131</v>
      </c>
      <c r="F4482">
        <f>IF(Table1[[#This Row],[raw_load]]&gt;30000,F4481,(IF(Table1[[#This Row],[raw_load]]=49.339761120941,F4481,Table1[[#This Row],[raw_load]])))</f>
        <v>2597.4976583102898</v>
      </c>
      <c r="G4482">
        <f>-Table1[[#This Row],[load_temp]]</f>
        <v>-2597.4976583102898</v>
      </c>
      <c r="H4482">
        <f>IF(Table1[[#This Row],[raw_pressure]]=-207.33292143,H4481,D4482)</f>
        <v>990.11841854399995</v>
      </c>
      <c r="I4482" s="1">
        <f>1013-Table1[[#This Row],[pressure_temp]]</f>
        <v>22.881581456000049</v>
      </c>
      <c r="J4482" s="1" t="str">
        <f>SUBSTITUTE(RIGHT(Table1[[#This Row],[file]],LEN(Table1[[#This Row],[file]])-16),"_"," ")</f>
        <v>sample 02 vaseline glue vaseline side</v>
      </c>
    </row>
    <row r="4483" spans="1:10" hidden="1" x14ac:dyDescent="0.25">
      <c r="A4483" t="s">
        <v>4641</v>
      </c>
      <c r="B4483" t="s">
        <v>4488</v>
      </c>
      <c r="C4483">
        <v>3316.9630497694702</v>
      </c>
      <c r="D4483">
        <v>941.01158125799998</v>
      </c>
      <c r="E4483">
        <f>VALUE(SUBSTITUTE(SUBSTITUTE(SUBSTITUTE(RIGHT(Table1[[#This Row],[raw_timestamp]],21),":","")," ",""),"-",""))</f>
        <v>220180327352830</v>
      </c>
      <c r="F4483">
        <f>IF(Table1[[#This Row],[raw_load]]&gt;30000,F4482,(IF(Table1[[#This Row],[raw_load]]=49.339761120941,F4482,Table1[[#This Row],[raw_load]])))</f>
        <v>3316.9630497694702</v>
      </c>
      <c r="G4483">
        <f>-Table1[[#This Row],[load_temp]]</f>
        <v>-3316.9630497694702</v>
      </c>
      <c r="H4483">
        <f>IF(Table1[[#This Row],[raw_pressure]]=-207.33292143,H4482,D4483)</f>
        <v>941.01158125799998</v>
      </c>
      <c r="I4483" s="1">
        <f>1013-Table1[[#This Row],[pressure_temp]]</f>
        <v>71.988418742000022</v>
      </c>
      <c r="J4483" s="1" t="str">
        <f>SUBSTITUTE(RIGHT(Table1[[#This Row],[file]],LEN(Table1[[#This Row],[file]])-16),"_"," ")</f>
        <v>sample 02 vaseline glue vaseline side</v>
      </c>
    </row>
    <row r="4484" spans="1:10" hidden="1" x14ac:dyDescent="0.25">
      <c r="A4484" t="s">
        <v>4641</v>
      </c>
      <c r="B4484" t="s">
        <v>4489</v>
      </c>
      <c r="C4484">
        <v>3797.54474580026</v>
      </c>
      <c r="D4484">
        <v>996.41416691400002</v>
      </c>
      <c r="E4484">
        <f>VALUE(SUBSTITUTE(SUBSTITUTE(SUBSTITUTE(RIGHT(Table1[[#This Row],[raw_timestamp]],21),":","")," ",""),"-",""))</f>
        <v>220180327610402</v>
      </c>
      <c r="F4484">
        <f>IF(Table1[[#This Row],[raw_load]]&gt;30000,F4483,(IF(Table1[[#This Row],[raw_load]]=49.339761120941,F4483,Table1[[#This Row],[raw_load]])))</f>
        <v>3797.54474580026</v>
      </c>
      <c r="G4484">
        <f>-Table1[[#This Row],[load_temp]]</f>
        <v>-3797.54474580026</v>
      </c>
      <c r="H4484">
        <f>IF(Table1[[#This Row],[raw_pressure]]=-207.33292143,H4483,D4484)</f>
        <v>996.41416691400002</v>
      </c>
      <c r="I4484" s="1">
        <f>1013-Table1[[#This Row],[pressure_temp]]</f>
        <v>16.58583308599998</v>
      </c>
      <c r="J4484" s="1" t="str">
        <f>SUBSTITUTE(RIGHT(Table1[[#This Row],[file]],LEN(Table1[[#This Row],[file]])-16),"_"," ")</f>
        <v>sample 02 vaseline glue vaseline side</v>
      </c>
    </row>
    <row r="4485" spans="1:10" hidden="1" x14ac:dyDescent="0.25">
      <c r="A4485" t="s">
        <v>4641</v>
      </c>
      <c r="B4485" t="s">
        <v>4490</v>
      </c>
      <c r="C4485">
        <v>4183.3293081751999</v>
      </c>
      <c r="D4485">
        <v>951.08477864999998</v>
      </c>
      <c r="E4485">
        <f>VALUE(SUBSTITUTE(SUBSTITUTE(SUBSTITUTE(RIGHT(Table1[[#This Row],[raw_timestamp]],21),":","")," ",""),"-",""))</f>
        <v>220180327868270</v>
      </c>
      <c r="F4485">
        <f>IF(Table1[[#This Row],[raw_load]]&gt;30000,F4484,(IF(Table1[[#This Row],[raw_load]]=49.339761120941,F4484,Table1[[#This Row],[raw_load]])))</f>
        <v>4183.3293081751999</v>
      </c>
      <c r="G4485">
        <f>-Table1[[#This Row],[load_temp]]</f>
        <v>-4183.3293081751999</v>
      </c>
      <c r="H4485">
        <f>IF(Table1[[#This Row],[raw_pressure]]=-207.33292143,H4484,D4485)</f>
        <v>951.08477864999998</v>
      </c>
      <c r="I4485" s="1">
        <f>1013-Table1[[#This Row],[pressure_temp]]</f>
        <v>61.915221350000024</v>
      </c>
      <c r="J4485" s="1" t="str">
        <f>SUBSTITUTE(RIGHT(Table1[[#This Row],[file]],LEN(Table1[[#This Row],[file]])-16),"_"," ")</f>
        <v>sample 02 vaseline glue vaseline side</v>
      </c>
    </row>
    <row r="4486" spans="1:10" hidden="1" x14ac:dyDescent="0.25">
      <c r="A4486" t="s">
        <v>4641</v>
      </c>
      <c r="B4486" t="s">
        <v>4491</v>
      </c>
      <c r="C4486">
        <v>4366.4985558622502</v>
      </c>
      <c r="D4486">
        <v>934.71583288800002</v>
      </c>
      <c r="E4486">
        <f>VALUE(SUBSTITUTE(SUBSTITUTE(SUBSTITUTE(RIGHT(Table1[[#This Row],[raw_timestamp]],21),":","")," ",""),"-",""))</f>
        <v>220180328126005</v>
      </c>
      <c r="F4486">
        <f>IF(Table1[[#This Row],[raw_load]]&gt;30000,F4485,(IF(Table1[[#This Row],[raw_load]]=49.339761120941,F4485,Table1[[#This Row],[raw_load]])))</f>
        <v>4366.4985558622502</v>
      </c>
      <c r="G4486">
        <f>-Table1[[#This Row],[load_temp]]</f>
        <v>-4366.4985558622502</v>
      </c>
      <c r="H4486">
        <f>IF(Table1[[#This Row],[raw_pressure]]=-207.33292143,H4485,D4486)</f>
        <v>934.71583288800002</v>
      </c>
      <c r="I4486" s="1">
        <f>1013-Table1[[#This Row],[pressure_temp]]</f>
        <v>78.284167111999977</v>
      </c>
      <c r="J4486" s="1" t="str">
        <f>SUBSTITUTE(RIGHT(Table1[[#This Row],[file]],LEN(Table1[[#This Row],[file]])-16),"_"," ")</f>
        <v>sample 02 vaseline glue vaseline side</v>
      </c>
    </row>
    <row r="4487" spans="1:10" hidden="1" x14ac:dyDescent="0.25">
      <c r="A4487" t="s">
        <v>4641</v>
      </c>
      <c r="B4487" t="s">
        <v>4492</v>
      </c>
      <c r="C4487">
        <v>4492.7416410802598</v>
      </c>
      <c r="D4487">
        <v>937.23413223599903</v>
      </c>
      <c r="E4487">
        <f>VALUE(SUBSTITUTE(SUBSTITUTE(SUBSTITUTE(RIGHT(Table1[[#This Row],[raw_timestamp]],21),":","")," ",""),"-",""))</f>
        <v>220180328383747</v>
      </c>
      <c r="F4487">
        <f>IF(Table1[[#This Row],[raw_load]]&gt;30000,F4486,(IF(Table1[[#This Row],[raw_load]]=49.339761120941,F4486,Table1[[#This Row],[raw_load]])))</f>
        <v>4492.7416410802598</v>
      </c>
      <c r="G4487">
        <f>-Table1[[#This Row],[load_temp]]</f>
        <v>-4492.7416410802598</v>
      </c>
      <c r="H4487">
        <f>IF(Table1[[#This Row],[raw_pressure]]=-207.33292143,H4486,D4487)</f>
        <v>937.23413223599903</v>
      </c>
      <c r="I4487" s="1">
        <f>1013-Table1[[#This Row],[pressure_temp]]</f>
        <v>75.765867764000973</v>
      </c>
      <c r="J4487" s="1" t="str">
        <f>SUBSTITUTE(RIGHT(Table1[[#This Row],[file]],LEN(Table1[[#This Row],[file]])-16),"_"," ")</f>
        <v>sample 02 vaseline glue vaseline side</v>
      </c>
    </row>
    <row r="4488" spans="1:10" hidden="1" x14ac:dyDescent="0.25">
      <c r="A4488" t="s">
        <v>4641</v>
      </c>
      <c r="B4488" t="s">
        <v>4493</v>
      </c>
      <c r="C4488">
        <v>4602.8073574943</v>
      </c>
      <c r="D4488">
        <v>918.34688712599996</v>
      </c>
      <c r="E4488">
        <f>VALUE(SUBSTITUTE(SUBSTITUTE(SUBSTITUTE(RIGHT(Table1[[#This Row],[raw_timestamp]],21),":","")," ",""),"-",""))</f>
        <v>220180328641382</v>
      </c>
      <c r="F4488">
        <f>IF(Table1[[#This Row],[raw_load]]&gt;30000,F4487,(IF(Table1[[#This Row],[raw_load]]=49.339761120941,F4487,Table1[[#This Row],[raw_load]])))</f>
        <v>4602.8073574943</v>
      </c>
      <c r="G4488">
        <f>-Table1[[#This Row],[load_temp]]</f>
        <v>-4602.8073574943</v>
      </c>
      <c r="H4488">
        <f>IF(Table1[[#This Row],[raw_pressure]]=-207.33292143,H4487,D4488)</f>
        <v>918.34688712599996</v>
      </c>
      <c r="I4488" s="1">
        <f>1013-Table1[[#This Row],[pressure_temp]]</f>
        <v>94.653112874000044</v>
      </c>
      <c r="J4488" s="1" t="str">
        <f>SUBSTITUTE(RIGHT(Table1[[#This Row],[file]],LEN(Table1[[#This Row],[file]])-16),"_"," ")</f>
        <v>sample 02 vaseline glue vaseline side</v>
      </c>
    </row>
    <row r="4489" spans="1:10" hidden="1" x14ac:dyDescent="0.25">
      <c r="A4489" t="s">
        <v>4641</v>
      </c>
      <c r="B4489" t="s">
        <v>4494</v>
      </c>
      <c r="C4489">
        <v>4699.0116437371498</v>
      </c>
      <c r="D4489">
        <v>874.27664853599902</v>
      </c>
      <c r="E4489">
        <f>VALUE(SUBSTITUTE(SUBSTITUTE(SUBSTITUTE(RIGHT(Table1[[#This Row],[raw_timestamp]],21),":","")," ",""),"-",""))</f>
        <v>220180328899296</v>
      </c>
      <c r="F4489">
        <f>IF(Table1[[#This Row],[raw_load]]&gt;30000,F4488,(IF(Table1[[#This Row],[raw_load]]=49.339761120941,F4488,Table1[[#This Row],[raw_load]])))</f>
        <v>4699.0116437371498</v>
      </c>
      <c r="G4489">
        <f>-Table1[[#This Row],[load_temp]]</f>
        <v>-4699.0116437371498</v>
      </c>
      <c r="H4489">
        <f>IF(Table1[[#This Row],[raw_pressure]]=-207.33292143,H4488,D4489)</f>
        <v>874.27664853599902</v>
      </c>
      <c r="I4489" s="1">
        <f>1013-Table1[[#This Row],[pressure_temp]]</f>
        <v>138.72335146400098</v>
      </c>
      <c r="J4489" s="1" t="str">
        <f>SUBSTITUTE(RIGHT(Table1[[#This Row],[file]],LEN(Table1[[#This Row],[file]])-16),"_"," ")</f>
        <v>sample 02 vaseline glue vaseline side</v>
      </c>
    </row>
    <row r="4490" spans="1:10" hidden="1" x14ac:dyDescent="0.25">
      <c r="A4490" t="s">
        <v>4641</v>
      </c>
      <c r="B4490" t="s">
        <v>4495</v>
      </c>
      <c r="C4490">
        <v>4396.9184586630599</v>
      </c>
      <c r="D4490">
        <v>815.09661385799996</v>
      </c>
      <c r="E4490">
        <f>VALUE(SUBSTITUTE(SUBSTITUTE(SUBSTITUTE(RIGHT(Table1[[#This Row],[raw_timestamp]],21),":","")," ",""),"-",""))</f>
        <v>220180329157051</v>
      </c>
      <c r="F4490">
        <f>IF(Table1[[#This Row],[raw_load]]&gt;30000,F4489,(IF(Table1[[#This Row],[raw_load]]=49.339761120941,F4489,Table1[[#This Row],[raw_load]])))</f>
        <v>4396.9184586630599</v>
      </c>
      <c r="G4490">
        <f>-Table1[[#This Row],[load_temp]]</f>
        <v>-4396.9184586630599</v>
      </c>
      <c r="H4490">
        <f>IF(Table1[[#This Row],[raw_pressure]]=-207.33292143,H4489,D4490)</f>
        <v>815.09661385799996</v>
      </c>
      <c r="I4490" s="1">
        <f>1013-Table1[[#This Row],[pressure_temp]]</f>
        <v>197.90338614200004</v>
      </c>
      <c r="J4490" s="1" t="str">
        <f>SUBSTITUTE(RIGHT(Table1[[#This Row],[file]],LEN(Table1[[#This Row],[file]])-16),"_"," ")</f>
        <v>sample 02 vaseline glue vaseline side</v>
      </c>
    </row>
    <row r="4491" spans="1:10" hidden="1" x14ac:dyDescent="0.25">
      <c r="A4491" t="s">
        <v>4641</v>
      </c>
      <c r="B4491" t="s">
        <v>4496</v>
      </c>
      <c r="C4491">
        <v>3761.1346726117499</v>
      </c>
      <c r="D4491">
        <v>783.61787200799995</v>
      </c>
      <c r="E4491">
        <f>VALUE(SUBSTITUTE(SUBSTITUTE(SUBSTITUTE(RIGHT(Table1[[#This Row],[raw_timestamp]],21),":","")," ",""),"-",""))</f>
        <v>220180329414819</v>
      </c>
      <c r="F4491">
        <f>IF(Table1[[#This Row],[raw_load]]&gt;30000,F4490,(IF(Table1[[#This Row],[raw_load]]=49.339761120941,F4490,Table1[[#This Row],[raw_load]])))</f>
        <v>3761.1346726117499</v>
      </c>
      <c r="G4491">
        <f>-Table1[[#This Row],[load_temp]]</f>
        <v>-3761.1346726117499</v>
      </c>
      <c r="H4491">
        <f>IF(Table1[[#This Row],[raw_pressure]]=-207.33292143,H4490,D4491)</f>
        <v>783.61787200799995</v>
      </c>
      <c r="I4491" s="1">
        <f>1013-Table1[[#This Row],[pressure_temp]]</f>
        <v>229.38212799200005</v>
      </c>
      <c r="J4491" s="1" t="str">
        <f>SUBSTITUTE(RIGHT(Table1[[#This Row],[file]],LEN(Table1[[#This Row],[file]])-16),"_"," ")</f>
        <v>sample 02 vaseline glue vaseline side</v>
      </c>
    </row>
    <row r="4492" spans="1:10" hidden="1" x14ac:dyDescent="0.25">
      <c r="A4492" t="s">
        <v>4641</v>
      </c>
      <c r="B4492" t="s">
        <v>4497</v>
      </c>
      <c r="C4492">
        <v>3484.65850494606</v>
      </c>
      <c r="D4492">
        <v>760.95317787600004</v>
      </c>
      <c r="E4492">
        <f>VALUE(SUBSTITUTE(SUBSTITUTE(SUBSTITUTE(RIGHT(Table1[[#This Row],[raw_timestamp]],21),":","")," ",""),"-",""))</f>
        <v>220180329672455</v>
      </c>
      <c r="F4492">
        <f>IF(Table1[[#This Row],[raw_load]]&gt;30000,F4491,(IF(Table1[[#This Row],[raw_load]]=49.339761120941,F4491,Table1[[#This Row],[raw_load]])))</f>
        <v>3484.65850494606</v>
      </c>
      <c r="G4492">
        <f>-Table1[[#This Row],[load_temp]]</f>
        <v>-3484.65850494606</v>
      </c>
      <c r="H4492">
        <f>IF(Table1[[#This Row],[raw_pressure]]=-207.33292143,H4491,D4492)</f>
        <v>760.95317787600004</v>
      </c>
      <c r="I4492" s="1">
        <f>1013-Table1[[#This Row],[pressure_temp]]</f>
        <v>252.04682212399996</v>
      </c>
      <c r="J4492" s="1" t="str">
        <f>SUBSTITUTE(RIGHT(Table1[[#This Row],[file]],LEN(Table1[[#This Row],[file]])-16),"_"," ")</f>
        <v>sample 02 vaseline glue vaseline side</v>
      </c>
    </row>
    <row r="4493" spans="1:10" hidden="1" x14ac:dyDescent="0.25">
      <c r="A4493" t="s">
        <v>4641</v>
      </c>
      <c r="B4493" t="s">
        <v>4498</v>
      </c>
      <c r="C4493">
        <v>3253.3333687262798</v>
      </c>
      <c r="D4493">
        <v>743.32508243999996</v>
      </c>
      <c r="E4493">
        <f>VALUE(SUBSTITUTE(SUBSTITUTE(SUBSTITUTE(RIGHT(Table1[[#This Row],[raw_timestamp]],21),":","")," ",""),"-",""))</f>
        <v>220180329930049</v>
      </c>
      <c r="F4493">
        <f>IF(Table1[[#This Row],[raw_load]]&gt;30000,F4492,(IF(Table1[[#This Row],[raw_load]]=49.339761120941,F4492,Table1[[#This Row],[raw_load]])))</f>
        <v>3253.3333687262798</v>
      </c>
      <c r="G4493">
        <f>-Table1[[#This Row],[load_temp]]</f>
        <v>-3253.3333687262798</v>
      </c>
      <c r="H4493">
        <f>IF(Table1[[#This Row],[raw_pressure]]=-207.33292143,H4492,D4493)</f>
        <v>743.32508243999996</v>
      </c>
      <c r="I4493" s="1">
        <f>1013-Table1[[#This Row],[pressure_temp]]</f>
        <v>269.67491756000004</v>
      </c>
      <c r="J4493" s="1" t="str">
        <f>SUBSTITUTE(RIGHT(Table1[[#This Row],[file]],LEN(Table1[[#This Row],[file]])-16),"_"," ")</f>
        <v>sample 02 vaseline glue vaseline side</v>
      </c>
    </row>
    <row r="4494" spans="1:10" hidden="1" x14ac:dyDescent="0.25">
      <c r="A4494" t="s">
        <v>4641</v>
      </c>
      <c r="B4494" t="s">
        <v>4499</v>
      </c>
      <c r="C4494">
        <v>49.339761120940999</v>
      </c>
      <c r="D4494">
        <v>749.62083081000003</v>
      </c>
      <c r="E4494">
        <f>VALUE(SUBSTITUTE(SUBSTITUTE(SUBSTITUTE(RIGHT(Table1[[#This Row],[raw_timestamp]],21),":","")," ",""),"-",""))</f>
        <v>220180330185779</v>
      </c>
      <c r="F4494">
        <f>IF(Table1[[#This Row],[raw_load]]&gt;30000,F4493,(IF(Table1[[#This Row],[raw_load]]=49.339761120941,F4493,Table1[[#This Row],[raw_load]])))</f>
        <v>3253.3333687262798</v>
      </c>
      <c r="G4494">
        <f>-Table1[[#This Row],[load_temp]]</f>
        <v>-3253.3333687262798</v>
      </c>
      <c r="H4494">
        <f>IF(Table1[[#This Row],[raw_pressure]]=-207.33292143,H4493,D4494)</f>
        <v>749.62083081000003</v>
      </c>
      <c r="I4494" s="1">
        <f>1013-Table1[[#This Row],[pressure_temp]]</f>
        <v>263.37916918999997</v>
      </c>
      <c r="J4494" s="1" t="str">
        <f>SUBSTITUTE(RIGHT(Table1[[#This Row],[file]],LEN(Table1[[#This Row],[file]])-16),"_"," ")</f>
        <v>sample 02 vaseline glue vaseline side</v>
      </c>
    </row>
    <row r="4495" spans="1:10" hidden="1" x14ac:dyDescent="0.25">
      <c r="A4495" t="s">
        <v>4641</v>
      </c>
      <c r="B4495" t="s">
        <v>4500</v>
      </c>
      <c r="C4495">
        <v>3270.09705110815</v>
      </c>
      <c r="D4495">
        <v>743.32508243999996</v>
      </c>
      <c r="E4495">
        <f>VALUE(SUBSTITUTE(SUBSTITUTE(SUBSTITUTE(RIGHT(Table1[[#This Row],[raw_timestamp]],21),":","")," ",""),"-",""))</f>
        <v>220180330443418</v>
      </c>
      <c r="F4495">
        <f>IF(Table1[[#This Row],[raw_load]]&gt;30000,F4494,(IF(Table1[[#This Row],[raw_load]]=49.339761120941,F4494,Table1[[#This Row],[raw_load]])))</f>
        <v>3270.09705110815</v>
      </c>
      <c r="G4495">
        <f>-Table1[[#This Row],[load_temp]]</f>
        <v>-3270.09705110815</v>
      </c>
      <c r="H4495">
        <f>IF(Table1[[#This Row],[raw_pressure]]=-207.33292143,H4494,D4495)</f>
        <v>743.32508243999996</v>
      </c>
      <c r="I4495" s="1">
        <f>1013-Table1[[#This Row],[pressure_temp]]</f>
        <v>269.67491756000004</v>
      </c>
      <c r="J4495" s="1" t="str">
        <f>SUBSTITUTE(RIGHT(Table1[[#This Row],[file]],LEN(Table1[[#This Row],[file]])-16),"_"," ")</f>
        <v>sample 02 vaseline glue vaseline side</v>
      </c>
    </row>
    <row r="4496" spans="1:10" hidden="1" x14ac:dyDescent="0.25">
      <c r="A4496" t="s">
        <v>4641</v>
      </c>
      <c r="B4496" t="s">
        <v>4501</v>
      </c>
      <c r="C4496">
        <v>3416.9637164293199</v>
      </c>
      <c r="D4496">
        <v>737.02933407</v>
      </c>
      <c r="E4496">
        <f>VALUE(SUBSTITUTE(SUBSTITUTE(SUBSTITUTE(RIGHT(Table1[[#This Row],[raw_timestamp]],21),":","")," ",""),"-",""))</f>
        <v>220180330701061</v>
      </c>
      <c r="F4496">
        <f>IF(Table1[[#This Row],[raw_load]]&gt;30000,F4495,(IF(Table1[[#This Row],[raw_load]]=49.339761120941,F4495,Table1[[#This Row],[raw_load]])))</f>
        <v>3416.9637164293199</v>
      </c>
      <c r="G4496">
        <f>-Table1[[#This Row],[load_temp]]</f>
        <v>-3416.9637164293199</v>
      </c>
      <c r="H4496">
        <f>IF(Table1[[#This Row],[raw_pressure]]=-207.33292143,H4495,D4496)</f>
        <v>737.02933407</v>
      </c>
      <c r="I4496" s="1">
        <f>1013-Table1[[#This Row],[pressure_temp]]</f>
        <v>275.97066593</v>
      </c>
      <c r="J4496" s="1" t="str">
        <f>SUBSTITUTE(RIGHT(Table1[[#This Row],[file]],LEN(Table1[[#This Row],[file]])-16),"_"," ")</f>
        <v>sample 02 vaseline glue vaseline side</v>
      </c>
    </row>
    <row r="4497" spans="1:10" hidden="1" x14ac:dyDescent="0.25">
      <c r="A4497" t="s">
        <v>4641</v>
      </c>
      <c r="B4497" t="s">
        <v>4502</v>
      </c>
      <c r="C4497">
        <v>3334.7136933408401</v>
      </c>
      <c r="D4497">
        <v>738.28848374400002</v>
      </c>
      <c r="E4497">
        <f>VALUE(SUBSTITUTE(SUBSTITUTE(SUBSTITUTE(RIGHT(Table1[[#This Row],[raw_timestamp]],21),":","")," ",""),"-",""))</f>
        <v>220180330958629</v>
      </c>
      <c r="F4497">
        <f>IF(Table1[[#This Row],[raw_load]]&gt;30000,F4496,(IF(Table1[[#This Row],[raw_load]]=49.339761120941,F4496,Table1[[#This Row],[raw_load]])))</f>
        <v>3334.7136933408401</v>
      </c>
      <c r="G4497">
        <f>-Table1[[#This Row],[load_temp]]</f>
        <v>-3334.7136933408401</v>
      </c>
      <c r="H4497">
        <f>IF(Table1[[#This Row],[raw_pressure]]=-207.33292143,H4496,D4497)</f>
        <v>738.28848374400002</v>
      </c>
      <c r="I4497" s="1">
        <f>1013-Table1[[#This Row],[pressure_temp]]</f>
        <v>274.71151625599998</v>
      </c>
      <c r="J4497" s="1" t="str">
        <f>SUBSTITUTE(RIGHT(Table1[[#This Row],[file]],LEN(Table1[[#This Row],[file]])-16),"_"," ")</f>
        <v>sample 02 vaseline glue vaseline side</v>
      </c>
    </row>
    <row r="4498" spans="1:10" hidden="1" x14ac:dyDescent="0.25">
      <c r="A4498" t="s">
        <v>4641</v>
      </c>
      <c r="B4498" t="s">
        <v>4503</v>
      </c>
      <c r="C4498">
        <v>49.339761120940999</v>
      </c>
      <c r="D4498">
        <v>743.32508243999996</v>
      </c>
      <c r="E4498">
        <f>VALUE(SUBSTITUTE(SUBSTITUTE(SUBSTITUTE(RIGHT(Table1[[#This Row],[raw_timestamp]],21),":","")," ",""),"-",""))</f>
        <v>220180331215945</v>
      </c>
      <c r="F4498">
        <f>IF(Table1[[#This Row],[raw_load]]&gt;30000,F4497,(IF(Table1[[#This Row],[raw_load]]=49.339761120941,F4497,Table1[[#This Row],[raw_load]])))</f>
        <v>3334.7136933408401</v>
      </c>
      <c r="G4498">
        <f>-Table1[[#This Row],[load_temp]]</f>
        <v>-3334.7136933408401</v>
      </c>
      <c r="H4498">
        <f>IF(Table1[[#This Row],[raw_pressure]]=-207.33292143,H4497,D4498)</f>
        <v>743.32508243999996</v>
      </c>
      <c r="I4498" s="1">
        <f>1013-Table1[[#This Row],[pressure_temp]]</f>
        <v>269.67491756000004</v>
      </c>
      <c r="J4498" s="1" t="str">
        <f>SUBSTITUTE(RIGHT(Table1[[#This Row],[file]],LEN(Table1[[#This Row],[file]])-16),"_"," ")</f>
        <v>sample 02 vaseline glue vaseline side</v>
      </c>
    </row>
    <row r="4499" spans="1:10" hidden="1" x14ac:dyDescent="0.25">
      <c r="A4499" t="s">
        <v>4641</v>
      </c>
      <c r="B4499" t="s">
        <v>4504</v>
      </c>
      <c r="C4499">
        <v>1366.7619409629599</v>
      </c>
      <c r="D4499">
        <v>752.13913015799994</v>
      </c>
      <c r="E4499">
        <f>VALUE(SUBSTITUTE(SUBSTITUTE(SUBSTITUTE(RIGHT(Table1[[#This Row],[raw_timestamp]],21),":","")," ",""),"-",""))</f>
        <v>220180331473794</v>
      </c>
      <c r="F4499">
        <f>IF(Table1[[#This Row],[raw_load]]&gt;30000,F4498,(IF(Table1[[#This Row],[raw_load]]=49.339761120941,F4498,Table1[[#This Row],[raw_load]])))</f>
        <v>1366.7619409629599</v>
      </c>
      <c r="G4499">
        <f>-Table1[[#This Row],[load_temp]]</f>
        <v>-1366.7619409629599</v>
      </c>
      <c r="H4499">
        <f>IF(Table1[[#This Row],[raw_pressure]]=-207.33292143,H4498,D4499)</f>
        <v>752.13913015799994</v>
      </c>
      <c r="I4499" s="1">
        <f>1013-Table1[[#This Row],[pressure_temp]]</f>
        <v>260.86086984200006</v>
      </c>
      <c r="J4499" s="1" t="str">
        <f>SUBSTITUTE(RIGHT(Table1[[#This Row],[file]],LEN(Table1[[#This Row],[file]])-16),"_"," ")</f>
        <v>sample 02 vaseline glue vaseline side</v>
      </c>
    </row>
    <row r="4500" spans="1:10" hidden="1" x14ac:dyDescent="0.25">
      <c r="A4500" t="s">
        <v>4641</v>
      </c>
      <c r="B4500" t="s">
        <v>4505</v>
      </c>
      <c r="C4500">
        <v>85.867097025029693</v>
      </c>
      <c r="D4500">
        <v>731.99273537399995</v>
      </c>
      <c r="E4500">
        <f>VALUE(SUBSTITUTE(SUBSTITUTE(SUBSTITUTE(RIGHT(Table1[[#This Row],[raw_timestamp]],21),":","")," ",""),"-",""))</f>
        <v>220180331731351</v>
      </c>
      <c r="F4500">
        <f>IF(Table1[[#This Row],[raw_load]]&gt;30000,F4499,(IF(Table1[[#This Row],[raw_load]]=49.339761120941,F4499,Table1[[#This Row],[raw_load]])))</f>
        <v>85.867097025029693</v>
      </c>
      <c r="G4500">
        <f>-Table1[[#This Row],[load_temp]]</f>
        <v>-85.867097025029693</v>
      </c>
      <c r="H4500">
        <f>IF(Table1[[#This Row],[raw_pressure]]=-207.33292143,H4499,D4500)</f>
        <v>731.99273537399995</v>
      </c>
      <c r="I4500" s="1">
        <f>1013-Table1[[#This Row],[pressure_temp]]</f>
        <v>281.00726462600005</v>
      </c>
      <c r="J4500" s="1" t="str">
        <f>SUBSTITUTE(RIGHT(Table1[[#This Row],[file]],LEN(Table1[[#This Row],[file]])-16),"_"," ")</f>
        <v>sample 02 vaseline glue vaseline side</v>
      </c>
    </row>
    <row r="4501" spans="1:10" hidden="1" x14ac:dyDescent="0.25">
      <c r="A4501" t="s">
        <v>4641</v>
      </c>
      <c r="B4501" t="s">
        <v>4506</v>
      </c>
      <c r="C4501">
        <v>-62.738965243945401</v>
      </c>
      <c r="D4501">
        <v>745.84338178799999</v>
      </c>
      <c r="E4501">
        <f>VALUE(SUBSTITUTE(SUBSTITUTE(SUBSTITUTE(RIGHT(Table1[[#This Row],[raw_timestamp]],21),":","")," ",""),"-",""))</f>
        <v>220180331989101</v>
      </c>
      <c r="F4501">
        <f>IF(Table1[[#This Row],[raw_load]]&gt;30000,F4500,(IF(Table1[[#This Row],[raw_load]]=49.339761120941,F4500,Table1[[#This Row],[raw_load]])))</f>
        <v>-62.738965243945401</v>
      </c>
      <c r="G4501">
        <f>-Table1[[#This Row],[load_temp]]</f>
        <v>62.738965243945401</v>
      </c>
      <c r="H4501">
        <f>IF(Table1[[#This Row],[raw_pressure]]=-207.33292143,H4500,D4501)</f>
        <v>745.84338178799999</v>
      </c>
      <c r="I4501" s="1">
        <f>1013-Table1[[#This Row],[pressure_temp]]</f>
        <v>267.15661821200001</v>
      </c>
      <c r="J4501" s="1" t="str">
        <f>SUBSTITUTE(RIGHT(Table1[[#This Row],[file]],LEN(Table1[[#This Row],[file]])-16),"_"," ")</f>
        <v>sample 02 vaseline glue vaseline side</v>
      </c>
    </row>
    <row r="4502" spans="1:10" hidden="1" x14ac:dyDescent="0.25">
      <c r="A4502" t="s">
        <v>4641</v>
      </c>
      <c r="B4502" t="s">
        <v>4507</v>
      </c>
      <c r="C4502">
        <v>-37.043772691831599</v>
      </c>
      <c r="D4502">
        <v>731.99273537399995</v>
      </c>
      <c r="E4502">
        <f>VALUE(SUBSTITUTE(SUBSTITUTE(SUBSTITUTE(RIGHT(Table1[[#This Row],[raw_timestamp]],21),":","")," ",""),"-",""))</f>
        <v>220180332246859</v>
      </c>
      <c r="F4502">
        <f>IF(Table1[[#This Row],[raw_load]]&gt;30000,F4501,(IF(Table1[[#This Row],[raw_load]]=49.339761120941,F4501,Table1[[#This Row],[raw_load]])))</f>
        <v>-37.043772691831599</v>
      </c>
      <c r="G4502">
        <f>-Table1[[#This Row],[load_temp]]</f>
        <v>37.043772691831599</v>
      </c>
      <c r="H4502">
        <f>IF(Table1[[#This Row],[raw_pressure]]=-207.33292143,H4501,D4502)</f>
        <v>731.99273537399995</v>
      </c>
      <c r="I4502" s="1">
        <f>1013-Table1[[#This Row],[pressure_temp]]</f>
        <v>281.00726462600005</v>
      </c>
      <c r="J4502" s="1" t="str">
        <f>SUBSTITUTE(RIGHT(Table1[[#This Row],[file]],LEN(Table1[[#This Row],[file]])-16),"_"," ")</f>
        <v>sample 02 vaseline glue vaseline side</v>
      </c>
    </row>
    <row r="4503" spans="1:10" hidden="1" x14ac:dyDescent="0.25">
      <c r="A4503" t="s">
        <v>4641</v>
      </c>
      <c r="B4503" t="s">
        <v>4508</v>
      </c>
      <c r="C4503">
        <v>-43.175635527523397</v>
      </c>
      <c r="D4503">
        <v>716.88293928600001</v>
      </c>
      <c r="E4503">
        <f>VALUE(SUBSTITUTE(SUBSTITUTE(SUBSTITUTE(RIGHT(Table1[[#This Row],[raw_timestamp]],21),":","")," ",""),"-",""))</f>
        <v>220180332504717</v>
      </c>
      <c r="F4503">
        <f>IF(Table1[[#This Row],[raw_load]]&gt;30000,F4502,(IF(Table1[[#This Row],[raw_load]]=49.339761120941,F4502,Table1[[#This Row],[raw_load]])))</f>
        <v>-43.175635527523397</v>
      </c>
      <c r="G4503">
        <f>-Table1[[#This Row],[load_temp]]</f>
        <v>43.175635527523397</v>
      </c>
      <c r="H4503">
        <f>IF(Table1[[#This Row],[raw_pressure]]=-207.33292143,H4502,D4503)</f>
        <v>716.88293928600001</v>
      </c>
      <c r="I4503" s="1">
        <f>1013-Table1[[#This Row],[pressure_temp]]</f>
        <v>296.11706071399999</v>
      </c>
      <c r="J4503" s="1" t="str">
        <f>SUBSTITUTE(RIGHT(Table1[[#This Row],[file]],LEN(Table1[[#This Row],[file]])-16),"_"," ")</f>
        <v>sample 02 vaseline glue vaseline side</v>
      </c>
    </row>
    <row r="4504" spans="1:10" hidden="1" x14ac:dyDescent="0.25">
      <c r="A4504" t="s">
        <v>4641</v>
      </c>
      <c r="B4504" t="s">
        <v>4509</v>
      </c>
      <c r="C4504">
        <v>-39.076326428602798</v>
      </c>
      <c r="D4504">
        <v>755.91657917999999</v>
      </c>
      <c r="E4504">
        <f>VALUE(SUBSTITUTE(SUBSTITUTE(SUBSTITUTE(RIGHT(Table1[[#This Row],[raw_timestamp]],21),":","")," ",""),"-",""))</f>
        <v>220180332762355</v>
      </c>
      <c r="F4504">
        <f>IF(Table1[[#This Row],[raw_load]]&gt;30000,F4503,(IF(Table1[[#This Row],[raw_load]]=49.339761120941,F4503,Table1[[#This Row],[raw_load]])))</f>
        <v>-39.076326428602798</v>
      </c>
      <c r="G4504">
        <f>-Table1[[#This Row],[load_temp]]</f>
        <v>39.076326428602798</v>
      </c>
      <c r="H4504">
        <f>IF(Table1[[#This Row],[raw_pressure]]=-207.33292143,H4503,D4504)</f>
        <v>755.91657917999999</v>
      </c>
      <c r="I4504" s="1">
        <f>1013-Table1[[#This Row],[pressure_temp]]</f>
        <v>257.08342082000001</v>
      </c>
      <c r="J4504" s="1" t="str">
        <f>SUBSTITUTE(RIGHT(Table1[[#This Row],[file]],LEN(Table1[[#This Row],[file]])-16),"_"," ")</f>
        <v>sample 02 vaseline glue vaseline side</v>
      </c>
    </row>
    <row r="4505" spans="1:10" hidden="1" x14ac:dyDescent="0.25">
      <c r="A4505" t="s">
        <v>4641</v>
      </c>
      <c r="B4505" t="s">
        <v>4510</v>
      </c>
      <c r="C4505">
        <v>-38.607275566270999</v>
      </c>
      <c r="D4505">
        <v>750.87998048400004</v>
      </c>
      <c r="E4505">
        <f>VALUE(SUBSTITUTE(SUBSTITUTE(SUBSTITUTE(RIGHT(Table1[[#This Row],[raw_timestamp]],21),":","")," ",""),"-",""))</f>
        <v>220180333019974</v>
      </c>
      <c r="F4505">
        <f>IF(Table1[[#This Row],[raw_load]]&gt;30000,F4504,(IF(Table1[[#This Row],[raw_load]]=49.339761120941,F4504,Table1[[#This Row],[raw_load]])))</f>
        <v>-38.607275566270999</v>
      </c>
      <c r="G4505">
        <f>-Table1[[#This Row],[load_temp]]</f>
        <v>38.607275566270999</v>
      </c>
      <c r="H4505">
        <f>IF(Table1[[#This Row],[raw_pressure]]=-207.33292143,H4504,D4505)</f>
        <v>750.87998048400004</v>
      </c>
      <c r="I4505" s="1">
        <f>1013-Table1[[#This Row],[pressure_temp]]</f>
        <v>262.12001951599996</v>
      </c>
      <c r="J4505" s="1" t="str">
        <f>SUBSTITUTE(RIGHT(Table1[[#This Row],[file]],LEN(Table1[[#This Row],[file]])-16),"_"," ")</f>
        <v>sample 02 vaseline glue vaseline side</v>
      </c>
    </row>
    <row r="4506" spans="1:10" hidden="1" x14ac:dyDescent="0.25">
      <c r="A4506" t="s">
        <v>4641</v>
      </c>
      <c r="B4506" t="s">
        <v>4511</v>
      </c>
      <c r="C4506">
        <v>49.339761120940999</v>
      </c>
      <c r="D4506">
        <v>749.62083081000003</v>
      </c>
      <c r="E4506">
        <f>VALUE(SUBSTITUTE(SUBSTITUTE(SUBSTITUTE(RIGHT(Table1[[#This Row],[raw_timestamp]],21),":","")," ",""),"-",""))</f>
        <v>220180333275751</v>
      </c>
      <c r="F4506">
        <f>IF(Table1[[#This Row],[raw_load]]&gt;30000,F4505,(IF(Table1[[#This Row],[raw_load]]=49.339761120941,F4505,Table1[[#This Row],[raw_load]])))</f>
        <v>-38.607275566270999</v>
      </c>
      <c r="G4506">
        <f>-Table1[[#This Row],[load_temp]]</f>
        <v>38.607275566270999</v>
      </c>
      <c r="H4506">
        <f>IF(Table1[[#This Row],[raw_pressure]]=-207.33292143,H4505,D4506)</f>
        <v>749.62083081000003</v>
      </c>
      <c r="I4506" s="1">
        <f>1013-Table1[[#This Row],[pressure_temp]]</f>
        <v>263.37916918999997</v>
      </c>
      <c r="J4506" s="1" t="str">
        <f>SUBSTITUTE(RIGHT(Table1[[#This Row],[file]],LEN(Table1[[#This Row],[file]])-16),"_"," ")</f>
        <v>sample 02 vaseline glue vaseline side</v>
      </c>
    </row>
    <row r="4507" spans="1:10" hidden="1" x14ac:dyDescent="0.25">
      <c r="A4507" t="s">
        <v>4641</v>
      </c>
      <c r="B4507" t="s">
        <v>4512</v>
      </c>
      <c r="C4507">
        <v>-40.087717350505699</v>
      </c>
      <c r="D4507">
        <v>754.65742950599997</v>
      </c>
      <c r="E4507">
        <f>VALUE(SUBSTITUTE(SUBSTITUTE(SUBSTITUTE(RIGHT(Table1[[#This Row],[raw_timestamp]],21),":","")," ",""),"-",""))</f>
        <v>220180333533504</v>
      </c>
      <c r="F4507">
        <f>IF(Table1[[#This Row],[raw_load]]&gt;30000,F4506,(IF(Table1[[#This Row],[raw_load]]=49.339761120941,F4506,Table1[[#This Row],[raw_load]])))</f>
        <v>-40.087717350505699</v>
      </c>
      <c r="G4507">
        <f>-Table1[[#This Row],[load_temp]]</f>
        <v>40.087717350505699</v>
      </c>
      <c r="H4507">
        <f>IF(Table1[[#This Row],[raw_pressure]]=-207.33292143,H4506,D4507)</f>
        <v>754.65742950599997</v>
      </c>
      <c r="I4507" s="1">
        <f>1013-Table1[[#This Row],[pressure_temp]]</f>
        <v>258.34257049400003</v>
      </c>
      <c r="J4507" s="1" t="str">
        <f>SUBSTITUTE(RIGHT(Table1[[#This Row],[file]],LEN(Table1[[#This Row],[file]])-16),"_"," ")</f>
        <v>sample 02 vaseline glue vaseline side</v>
      </c>
    </row>
    <row r="4508" spans="1:10" hidden="1" x14ac:dyDescent="0.25">
      <c r="A4508" t="s">
        <v>4641</v>
      </c>
      <c r="B4508" t="s">
        <v>4513</v>
      </c>
      <c r="C4508">
        <v>-40.849925001794901</v>
      </c>
      <c r="D4508">
        <v>753.39827983199996</v>
      </c>
      <c r="E4508">
        <f>VALUE(SUBSTITUTE(SUBSTITUTE(SUBSTITUTE(RIGHT(Table1[[#This Row],[raw_timestamp]],21),":","")," ",""),"-",""))</f>
        <v>220180333791097</v>
      </c>
      <c r="F4508">
        <f>IF(Table1[[#This Row],[raw_load]]&gt;30000,F4507,(IF(Table1[[#This Row],[raw_load]]=49.339761120941,F4507,Table1[[#This Row],[raw_load]])))</f>
        <v>-40.849925001794901</v>
      </c>
      <c r="G4508">
        <f>-Table1[[#This Row],[load_temp]]</f>
        <v>40.849925001794901</v>
      </c>
      <c r="H4508">
        <f>IF(Table1[[#This Row],[raw_pressure]]=-207.33292143,H4507,D4508)</f>
        <v>753.39827983199996</v>
      </c>
      <c r="I4508" s="1">
        <f>1013-Table1[[#This Row],[pressure_temp]]</f>
        <v>259.60172016800004</v>
      </c>
      <c r="J4508" s="1" t="str">
        <f>SUBSTITUTE(RIGHT(Table1[[#This Row],[file]],LEN(Table1[[#This Row],[file]])-16),"_"," ")</f>
        <v>sample 02 vaseline glue vaseline side</v>
      </c>
    </row>
    <row r="4509" spans="1:10" hidden="1" x14ac:dyDescent="0.25">
      <c r="A4509" t="s">
        <v>4641</v>
      </c>
      <c r="B4509" t="s">
        <v>4514</v>
      </c>
      <c r="C4509">
        <v>-43.761949105438099</v>
      </c>
      <c r="D4509">
        <v>757.175728854</v>
      </c>
      <c r="E4509">
        <f>VALUE(SUBSTITUTE(SUBSTITUTE(SUBSTITUTE(RIGHT(Table1[[#This Row],[raw_timestamp]],21),":","")," ",""),"-",""))</f>
        <v>220180334048681</v>
      </c>
      <c r="F4509">
        <f>IF(Table1[[#This Row],[raw_load]]&gt;30000,F4508,(IF(Table1[[#This Row],[raw_load]]=49.339761120941,F4508,Table1[[#This Row],[raw_load]])))</f>
        <v>-43.761949105438099</v>
      </c>
      <c r="G4509">
        <f>-Table1[[#This Row],[load_temp]]</f>
        <v>43.761949105438099</v>
      </c>
      <c r="H4509">
        <f>IF(Table1[[#This Row],[raw_pressure]]=-207.33292143,H4508,D4509)</f>
        <v>757.175728854</v>
      </c>
      <c r="I4509" s="1">
        <f>1013-Table1[[#This Row],[pressure_temp]]</f>
        <v>255.824271146</v>
      </c>
      <c r="J4509" s="1" t="str">
        <f>SUBSTITUTE(RIGHT(Table1[[#This Row],[file]],LEN(Table1[[#This Row],[file]])-16),"_"," ")</f>
        <v>sample 02 vaseline glue vaseline side</v>
      </c>
    </row>
    <row r="4510" spans="1:10" hidden="1" x14ac:dyDescent="0.25">
      <c r="A4510" t="s">
        <v>4641</v>
      </c>
      <c r="B4510" t="s">
        <v>4515</v>
      </c>
      <c r="C4510">
        <v>49.339761120940999</v>
      </c>
      <c r="D4510">
        <v>729.47443602600003</v>
      </c>
      <c r="E4510">
        <f>VALUE(SUBSTITUTE(SUBSTITUTE(SUBSTITUTE(RIGHT(Table1[[#This Row],[raw_timestamp]],21),":","")," ",""),"-",""))</f>
        <v>220180334305833</v>
      </c>
      <c r="F4510">
        <f>IF(Table1[[#This Row],[raw_load]]&gt;30000,F4509,(IF(Table1[[#This Row],[raw_load]]=49.339761120941,F4509,Table1[[#This Row],[raw_load]])))</f>
        <v>-43.761949105438099</v>
      </c>
      <c r="G4510">
        <f>-Table1[[#This Row],[load_temp]]</f>
        <v>43.761949105438099</v>
      </c>
      <c r="H4510">
        <f>IF(Table1[[#This Row],[raw_pressure]]=-207.33292143,H4509,D4510)</f>
        <v>729.47443602600003</v>
      </c>
      <c r="I4510" s="1">
        <f>1013-Table1[[#This Row],[pressure_temp]]</f>
        <v>283.52556397399997</v>
      </c>
      <c r="J4510" s="1" t="str">
        <f>SUBSTITUTE(RIGHT(Table1[[#This Row],[file]],LEN(Table1[[#This Row],[file]])-16),"_"," ")</f>
        <v>sample 02 vaseline glue vaseline side</v>
      </c>
    </row>
    <row r="4511" spans="1:10" hidden="1" x14ac:dyDescent="0.25">
      <c r="A4511" t="s">
        <v>4641</v>
      </c>
      <c r="B4511" t="s">
        <v>4516</v>
      </c>
      <c r="C4511">
        <v>-40.068173564575197</v>
      </c>
      <c r="D4511">
        <v>737.02933407</v>
      </c>
      <c r="E4511">
        <f>VALUE(SUBSTITUTE(SUBSTITUTE(SUBSTITUTE(RIGHT(Table1[[#This Row],[raw_timestamp]],21),":","")," ",""),"-",""))</f>
        <v>220180334563513</v>
      </c>
      <c r="F4511">
        <f>IF(Table1[[#This Row],[raw_load]]&gt;30000,F4510,(IF(Table1[[#This Row],[raw_load]]=49.339761120941,F4510,Table1[[#This Row],[raw_load]])))</f>
        <v>-40.068173564575197</v>
      </c>
      <c r="G4511">
        <f>-Table1[[#This Row],[load_temp]]</f>
        <v>40.068173564575197</v>
      </c>
      <c r="H4511">
        <f>IF(Table1[[#This Row],[raw_pressure]]=-207.33292143,H4510,D4511)</f>
        <v>737.02933407</v>
      </c>
      <c r="I4511" s="1">
        <f>1013-Table1[[#This Row],[pressure_temp]]</f>
        <v>275.97066593</v>
      </c>
      <c r="J4511" s="1" t="str">
        <f>SUBSTITUTE(RIGHT(Table1[[#This Row],[file]],LEN(Table1[[#This Row],[file]])-16),"_"," ")</f>
        <v>sample 02 vaseline glue vaseline side</v>
      </c>
    </row>
    <row r="4512" spans="1:10" hidden="1" x14ac:dyDescent="0.25">
      <c r="A4512" t="s">
        <v>4641</v>
      </c>
      <c r="B4512" t="s">
        <v>4517</v>
      </c>
      <c r="C4512">
        <v>-41.201713148543703</v>
      </c>
      <c r="D4512">
        <v>711.84634058999995</v>
      </c>
      <c r="E4512">
        <f>VALUE(SUBSTITUTE(SUBSTITUTE(SUBSTITUTE(RIGHT(Table1[[#This Row],[raw_timestamp]],21),":","")," ",""),"-",""))</f>
        <v>220180334823052</v>
      </c>
      <c r="F4512">
        <f>IF(Table1[[#This Row],[raw_load]]&gt;30000,F4511,(IF(Table1[[#This Row],[raw_load]]=49.339761120941,F4511,Table1[[#This Row],[raw_load]])))</f>
        <v>-41.201713148543703</v>
      </c>
      <c r="G4512">
        <f>-Table1[[#This Row],[load_temp]]</f>
        <v>41.201713148543703</v>
      </c>
      <c r="H4512">
        <f>IF(Table1[[#This Row],[raw_pressure]]=-207.33292143,H4511,D4512)</f>
        <v>711.84634058999995</v>
      </c>
      <c r="I4512" s="1">
        <f>1013-Table1[[#This Row],[pressure_temp]]</f>
        <v>301.15365941000005</v>
      </c>
      <c r="J4512" s="1" t="str">
        <f>SUBSTITUTE(RIGHT(Table1[[#This Row],[file]],LEN(Table1[[#This Row],[file]])-16),"_"," ")</f>
        <v>sample 02 vaseline glue vaseline side</v>
      </c>
    </row>
    <row r="4513" spans="1:10" hidden="1" x14ac:dyDescent="0.25">
      <c r="A4513" t="s">
        <v>4641</v>
      </c>
      <c r="B4513" t="s">
        <v>4518</v>
      </c>
      <c r="C4513">
        <v>-37.317385694858501</v>
      </c>
      <c r="D4513">
        <v>713.10549026399997</v>
      </c>
      <c r="E4513">
        <f>VALUE(SUBSTITUTE(SUBSTITUTE(SUBSTITUTE(RIGHT(Table1[[#This Row],[raw_timestamp]],21),":","")," ",""),"-",""))</f>
        <v>220180335080616</v>
      </c>
      <c r="F4513">
        <f>IF(Table1[[#This Row],[raw_load]]&gt;30000,F4512,(IF(Table1[[#This Row],[raw_load]]=49.339761120941,F4512,Table1[[#This Row],[raw_load]])))</f>
        <v>-37.317385694858501</v>
      </c>
      <c r="G4513">
        <f>-Table1[[#This Row],[load_temp]]</f>
        <v>37.317385694858501</v>
      </c>
      <c r="H4513">
        <f>IF(Table1[[#This Row],[raw_pressure]]=-207.33292143,H4512,D4513)</f>
        <v>713.10549026399997</v>
      </c>
      <c r="I4513" s="1">
        <f>1013-Table1[[#This Row],[pressure_temp]]</f>
        <v>299.89450973600003</v>
      </c>
      <c r="J4513" s="1" t="str">
        <f>SUBSTITUTE(RIGHT(Table1[[#This Row],[file]],LEN(Table1[[#This Row],[file]])-16),"_"," ")</f>
        <v>sample 02 vaseline glue vaseline side</v>
      </c>
    </row>
    <row r="4514" spans="1:10" hidden="1" x14ac:dyDescent="0.25">
      <c r="A4514" t="s">
        <v>4641</v>
      </c>
      <c r="B4514" t="s">
        <v>4519</v>
      </c>
      <c r="C4514">
        <v>49.339761120940999</v>
      </c>
      <c r="D4514">
        <v>748.36168113600002</v>
      </c>
      <c r="E4514">
        <f>VALUE(SUBSTITUTE(SUBSTITUTE(SUBSTITUTE(RIGHT(Table1[[#This Row],[raw_timestamp]],21),":","")," ",""),"-",""))</f>
        <v>220180335335915</v>
      </c>
      <c r="F4514">
        <f>IF(Table1[[#This Row],[raw_load]]&gt;30000,F4513,(IF(Table1[[#This Row],[raw_load]]=49.339761120941,F4513,Table1[[#This Row],[raw_load]])))</f>
        <v>-37.317385694858501</v>
      </c>
      <c r="G4514">
        <f>-Table1[[#This Row],[load_temp]]</f>
        <v>37.317385694858501</v>
      </c>
      <c r="H4514">
        <f>IF(Table1[[#This Row],[raw_pressure]]=-207.33292143,H4513,D4514)</f>
        <v>748.36168113600002</v>
      </c>
      <c r="I4514" s="1">
        <f>1013-Table1[[#This Row],[pressure_temp]]</f>
        <v>264.63831886399998</v>
      </c>
      <c r="J4514" s="1" t="str">
        <f>SUBSTITUTE(RIGHT(Table1[[#This Row],[file]],LEN(Table1[[#This Row],[file]])-16),"_"," ")</f>
        <v>sample 02 vaseline glue vaseline side</v>
      </c>
    </row>
    <row r="4515" spans="1:10" hidden="1" x14ac:dyDescent="0.25">
      <c r="A4515" t="s">
        <v>4641</v>
      </c>
      <c r="B4515" t="s">
        <v>4520</v>
      </c>
      <c r="C4515">
        <v>-40.419961711324099</v>
      </c>
      <c r="D4515">
        <v>750.87998048400004</v>
      </c>
      <c r="E4515">
        <f>VALUE(SUBSTITUTE(SUBSTITUTE(SUBSTITUTE(RIGHT(Table1[[#This Row],[raw_timestamp]],21),":","")," ",""),"-",""))</f>
        <v>220180335593717</v>
      </c>
      <c r="F4515">
        <f>IF(Table1[[#This Row],[raw_load]]&gt;30000,F4514,(IF(Table1[[#This Row],[raw_load]]=49.339761120941,F4514,Table1[[#This Row],[raw_load]])))</f>
        <v>-40.419961711324099</v>
      </c>
      <c r="G4515">
        <f>-Table1[[#This Row],[load_temp]]</f>
        <v>40.419961711324099</v>
      </c>
      <c r="H4515">
        <f>IF(Table1[[#This Row],[raw_pressure]]=-207.33292143,H4514,D4515)</f>
        <v>750.87998048400004</v>
      </c>
      <c r="I4515" s="1">
        <f>1013-Table1[[#This Row],[pressure_temp]]</f>
        <v>262.12001951599996</v>
      </c>
      <c r="J4515" s="1" t="str">
        <f>SUBSTITUTE(RIGHT(Table1[[#This Row],[file]],LEN(Table1[[#This Row],[file]])-16),"_"," ")</f>
        <v>sample 02 vaseline glue vaseline side</v>
      </c>
    </row>
    <row r="4516" spans="1:10" hidden="1" x14ac:dyDescent="0.25">
      <c r="A4516" t="s">
        <v>4641</v>
      </c>
      <c r="B4516" t="s">
        <v>4521</v>
      </c>
      <c r="C4516">
        <v>-26.5047861288141</v>
      </c>
      <c r="D4516">
        <v>753.39827983199996</v>
      </c>
      <c r="E4516">
        <f>VALUE(SUBSTITUTE(SUBSTITUTE(SUBSTITUTE(RIGHT(Table1[[#This Row],[raw_timestamp]],21),":","")," ",""),"-",""))</f>
        <v>220180335851302</v>
      </c>
      <c r="F4516">
        <f>IF(Table1[[#This Row],[raw_load]]&gt;30000,F4515,(IF(Table1[[#This Row],[raw_load]]=49.339761120941,F4515,Table1[[#This Row],[raw_load]])))</f>
        <v>-26.5047861288141</v>
      </c>
      <c r="G4516">
        <f>-Table1[[#This Row],[load_temp]]</f>
        <v>26.5047861288141</v>
      </c>
      <c r="H4516">
        <f>IF(Table1[[#This Row],[raw_pressure]]=-207.33292143,H4515,D4516)</f>
        <v>753.39827983199996</v>
      </c>
      <c r="I4516" s="1">
        <f>1013-Table1[[#This Row],[pressure_temp]]</f>
        <v>259.60172016800004</v>
      </c>
      <c r="J4516" s="1" t="str">
        <f>SUBSTITUTE(RIGHT(Table1[[#This Row],[file]],LEN(Table1[[#This Row],[file]])-16),"_"," ")</f>
        <v>sample 02 vaseline glue vaseline side</v>
      </c>
    </row>
    <row r="4517" spans="1:10" hidden="1" x14ac:dyDescent="0.25">
      <c r="A4517" t="s">
        <v>4641</v>
      </c>
      <c r="B4517" t="s">
        <v>4522</v>
      </c>
      <c r="C4517">
        <v>-41.426466686744398</v>
      </c>
      <c r="D4517">
        <v>749.62083081000003</v>
      </c>
      <c r="E4517">
        <f>VALUE(SUBSTITUTE(SUBSTITUTE(SUBSTITUTE(RIGHT(Table1[[#This Row],[raw_timestamp]],21),":","")," ",""),"-",""))</f>
        <v>220180336108803</v>
      </c>
      <c r="F4517">
        <f>IF(Table1[[#This Row],[raw_load]]&gt;30000,F4516,(IF(Table1[[#This Row],[raw_load]]=49.339761120941,F4516,Table1[[#This Row],[raw_load]])))</f>
        <v>-41.426466686744398</v>
      </c>
      <c r="G4517">
        <f>-Table1[[#This Row],[load_temp]]</f>
        <v>41.426466686744398</v>
      </c>
      <c r="H4517">
        <f>IF(Table1[[#This Row],[raw_pressure]]=-207.33292143,H4516,D4517)</f>
        <v>749.62083081000003</v>
      </c>
      <c r="I4517" s="1">
        <f>1013-Table1[[#This Row],[pressure_temp]]</f>
        <v>263.37916918999997</v>
      </c>
      <c r="J4517" s="1" t="str">
        <f>SUBSTITUTE(RIGHT(Table1[[#This Row],[file]],LEN(Table1[[#This Row],[file]])-16),"_"," ")</f>
        <v>sample 02 vaseline glue vaseline side</v>
      </c>
    </row>
    <row r="4518" spans="1:10" hidden="1" x14ac:dyDescent="0.25">
      <c r="A4518" t="s">
        <v>4641</v>
      </c>
      <c r="B4518" t="s">
        <v>4523</v>
      </c>
      <c r="C4518">
        <v>-8.4121263036615499</v>
      </c>
      <c r="D4518">
        <v>758.43487852800001</v>
      </c>
      <c r="E4518">
        <f>VALUE(SUBSTITUTE(SUBSTITUTE(SUBSTITUTE(RIGHT(Table1[[#This Row],[raw_timestamp]],21),":","")," ",""),"-",""))</f>
        <v>220180336366102</v>
      </c>
      <c r="F4518">
        <f>IF(Table1[[#This Row],[raw_load]]&gt;30000,F4517,(IF(Table1[[#This Row],[raw_load]]=49.339761120941,F4517,Table1[[#This Row],[raw_load]])))</f>
        <v>-8.4121263036615499</v>
      </c>
      <c r="G4518">
        <f>-Table1[[#This Row],[load_temp]]</f>
        <v>8.4121263036615499</v>
      </c>
      <c r="H4518">
        <f>IF(Table1[[#This Row],[raw_pressure]]=-207.33292143,H4517,D4518)</f>
        <v>758.43487852800001</v>
      </c>
      <c r="I4518" s="1">
        <f>1013-Table1[[#This Row],[pressure_temp]]</f>
        <v>254.56512147199999</v>
      </c>
      <c r="J4518" s="1" t="str">
        <f>SUBSTITUTE(RIGHT(Table1[[#This Row],[file]],LEN(Table1[[#This Row],[file]])-16),"_"," ")</f>
        <v>sample 02 vaseline glue vaseline side</v>
      </c>
    </row>
    <row r="4519" spans="1:10" hidden="1" x14ac:dyDescent="0.25">
      <c r="A4519" t="s">
        <v>4641</v>
      </c>
      <c r="B4519" t="s">
        <v>4524</v>
      </c>
      <c r="C4519">
        <v>26.0582261312429</v>
      </c>
      <c r="D4519">
        <v>750.87998048400004</v>
      </c>
      <c r="E4519">
        <f>VALUE(SUBSTITUTE(SUBSTITUTE(SUBSTITUTE(RIGHT(Table1[[#This Row],[raw_timestamp]],21),":","")," ",""),"-",""))</f>
        <v>220180336623609</v>
      </c>
      <c r="F4519">
        <f>IF(Table1[[#This Row],[raw_load]]&gt;30000,F4518,(IF(Table1[[#This Row],[raw_load]]=49.339761120941,F4518,Table1[[#This Row],[raw_load]])))</f>
        <v>26.0582261312429</v>
      </c>
      <c r="G4519">
        <f>-Table1[[#This Row],[load_temp]]</f>
        <v>-26.0582261312429</v>
      </c>
      <c r="H4519">
        <f>IF(Table1[[#This Row],[raw_pressure]]=-207.33292143,H4518,D4519)</f>
        <v>750.87998048400004</v>
      </c>
      <c r="I4519" s="1">
        <f>1013-Table1[[#This Row],[pressure_temp]]</f>
        <v>262.12001951599996</v>
      </c>
      <c r="J4519" s="1" t="str">
        <f>SUBSTITUTE(RIGHT(Table1[[#This Row],[file]],LEN(Table1[[#This Row],[file]])-16),"_"," ")</f>
        <v>sample 02 vaseline glue vaseline side</v>
      </c>
    </row>
    <row r="4520" spans="1:10" hidden="1" x14ac:dyDescent="0.25">
      <c r="A4520" t="s">
        <v>4641</v>
      </c>
      <c r="B4520" t="s">
        <v>4525</v>
      </c>
      <c r="C4520">
        <v>-23.1530268417348</v>
      </c>
      <c r="D4520">
        <v>729.47443602600003</v>
      </c>
      <c r="E4520">
        <f>VALUE(SUBSTITUTE(SUBSTITUTE(SUBSTITUTE(RIGHT(Table1[[#This Row],[raw_timestamp]],21),":","")," ",""),"-",""))</f>
        <v>220180336881566</v>
      </c>
      <c r="F4520">
        <f>IF(Table1[[#This Row],[raw_load]]&gt;30000,F4519,(IF(Table1[[#This Row],[raw_load]]=49.339761120941,F4519,Table1[[#This Row],[raw_load]])))</f>
        <v>-23.1530268417348</v>
      </c>
      <c r="G4520">
        <f>-Table1[[#This Row],[load_temp]]</f>
        <v>23.1530268417348</v>
      </c>
      <c r="H4520">
        <f>IF(Table1[[#This Row],[raw_pressure]]=-207.33292143,H4519,D4520)</f>
        <v>729.47443602600003</v>
      </c>
      <c r="I4520" s="1">
        <f>1013-Table1[[#This Row],[pressure_temp]]</f>
        <v>283.52556397399997</v>
      </c>
      <c r="J4520" s="1" t="str">
        <f>SUBSTITUTE(RIGHT(Table1[[#This Row],[file]],LEN(Table1[[#This Row],[file]])-16),"_"," ")</f>
        <v>sample 02 vaseline glue vaseline side</v>
      </c>
    </row>
    <row r="4521" spans="1:10" hidden="1" x14ac:dyDescent="0.25">
      <c r="A4521" t="s">
        <v>4641</v>
      </c>
      <c r="B4521" t="s">
        <v>4526</v>
      </c>
      <c r="C4521">
        <v>-442.60176048194398</v>
      </c>
      <c r="D4521">
        <v>744.58423211399997</v>
      </c>
      <c r="E4521">
        <f>VALUE(SUBSTITUTE(SUBSTITUTE(SUBSTITUTE(RIGHT(Table1[[#This Row],[raw_timestamp]],21),":","")," ",""),"-",""))</f>
        <v>220180337139410</v>
      </c>
      <c r="F4521">
        <f>IF(Table1[[#This Row],[raw_load]]&gt;30000,F4520,(IF(Table1[[#This Row],[raw_load]]=49.339761120941,F4520,Table1[[#This Row],[raw_load]])))</f>
        <v>-442.60176048194398</v>
      </c>
      <c r="G4521">
        <f>-Table1[[#This Row],[load_temp]]</f>
        <v>442.60176048194398</v>
      </c>
      <c r="H4521">
        <f>IF(Table1[[#This Row],[raw_pressure]]=-207.33292143,H4520,D4521)</f>
        <v>744.58423211399997</v>
      </c>
      <c r="I4521" s="1">
        <f>1013-Table1[[#This Row],[pressure_temp]]</f>
        <v>268.41576788600003</v>
      </c>
      <c r="J4521" s="1" t="str">
        <f>SUBSTITUTE(RIGHT(Table1[[#This Row],[file]],LEN(Table1[[#This Row],[file]])-16),"_"," ")</f>
        <v>sample 02 vaseline glue vaseline side</v>
      </c>
    </row>
    <row r="4522" spans="1:10" hidden="1" x14ac:dyDescent="0.25">
      <c r="A4522" t="s">
        <v>4641</v>
      </c>
      <c r="B4522" t="s">
        <v>4527</v>
      </c>
      <c r="C4522">
        <v>49.339761120940999</v>
      </c>
      <c r="D4522">
        <v>744.58423211399997</v>
      </c>
      <c r="E4522">
        <f>VALUE(SUBSTITUTE(SUBSTITUTE(SUBSTITUTE(RIGHT(Table1[[#This Row],[raw_timestamp]],21),":","")," ",""),"-",""))</f>
        <v>220180337395766</v>
      </c>
      <c r="F4522">
        <f>IF(Table1[[#This Row],[raw_load]]&gt;30000,F4521,(IF(Table1[[#This Row],[raw_load]]=49.339761120941,F4521,Table1[[#This Row],[raw_load]])))</f>
        <v>-442.60176048194398</v>
      </c>
      <c r="G4522">
        <f>-Table1[[#This Row],[load_temp]]</f>
        <v>442.60176048194398</v>
      </c>
      <c r="H4522">
        <f>IF(Table1[[#This Row],[raw_pressure]]=-207.33292143,H4521,D4522)</f>
        <v>744.58423211399997</v>
      </c>
      <c r="I4522" s="1">
        <f>1013-Table1[[#This Row],[pressure_temp]]</f>
        <v>268.41576788600003</v>
      </c>
      <c r="J4522" s="1" t="str">
        <f>SUBSTITUTE(RIGHT(Table1[[#This Row],[file]],LEN(Table1[[#This Row],[file]])-16),"_"," ")</f>
        <v>sample 02 vaseline glue vaseline side</v>
      </c>
    </row>
    <row r="4523" spans="1:10" hidden="1" x14ac:dyDescent="0.25">
      <c r="A4523" t="s">
        <v>4641</v>
      </c>
      <c r="B4523" t="s">
        <v>4528</v>
      </c>
      <c r="C4523">
        <v>-672.83244468961698</v>
      </c>
      <c r="D4523">
        <v>759.69402820200003</v>
      </c>
      <c r="E4523">
        <f>VALUE(SUBSTITUTE(SUBSTITUTE(SUBSTITUTE(RIGHT(Table1[[#This Row],[raw_timestamp]],21),":","")," ",""),"-",""))</f>
        <v>220180337909279</v>
      </c>
      <c r="F4523">
        <f>IF(Table1[[#This Row],[raw_load]]&gt;30000,F4522,(IF(Table1[[#This Row],[raw_load]]=49.339761120941,F4522,Table1[[#This Row],[raw_load]])))</f>
        <v>-672.83244468961698</v>
      </c>
      <c r="G4523">
        <f>-Table1[[#This Row],[load_temp]]</f>
        <v>672.83244468961698</v>
      </c>
      <c r="H4523">
        <f>IF(Table1[[#This Row],[raw_pressure]]=-207.33292143,H4522,D4523)</f>
        <v>759.69402820200003</v>
      </c>
      <c r="I4523" s="1">
        <f>1013-Table1[[#This Row],[pressure_temp]]</f>
        <v>253.30597179799997</v>
      </c>
      <c r="J4523" s="1" t="str">
        <f>SUBSTITUTE(RIGHT(Table1[[#This Row],[file]],LEN(Table1[[#This Row],[file]])-16),"_"," ")</f>
        <v>sample 02 vaseline glue vaseline side</v>
      </c>
    </row>
    <row r="4524" spans="1:10" hidden="1" x14ac:dyDescent="0.25">
      <c r="A4524" t="s">
        <v>4641</v>
      </c>
      <c r="B4524" t="s">
        <v>4529</v>
      </c>
      <c r="C4524">
        <v>49.339761120940999</v>
      </c>
      <c r="D4524">
        <v>752.13913015799994</v>
      </c>
      <c r="E4524">
        <f>VALUE(SUBSTITUTE(SUBSTITUTE(SUBSTITUTE(RIGHT(Table1[[#This Row],[raw_timestamp]],21),":","")," ",""),"-",""))</f>
        <v>220180338166219</v>
      </c>
      <c r="F4524">
        <f>IF(Table1[[#This Row],[raw_load]]&gt;30000,F4523,(IF(Table1[[#This Row],[raw_load]]=49.339761120941,F4523,Table1[[#This Row],[raw_load]])))</f>
        <v>-672.83244468961698</v>
      </c>
      <c r="G4524">
        <f>-Table1[[#This Row],[load_temp]]</f>
        <v>672.83244468961698</v>
      </c>
      <c r="H4524">
        <f>IF(Table1[[#This Row],[raw_pressure]]=-207.33292143,H4523,D4524)</f>
        <v>752.13913015799994</v>
      </c>
      <c r="I4524" s="1">
        <f>1013-Table1[[#This Row],[pressure_temp]]</f>
        <v>260.86086984200006</v>
      </c>
      <c r="J4524" s="1" t="str">
        <f>SUBSTITUTE(RIGHT(Table1[[#This Row],[file]],LEN(Table1[[#This Row],[file]])-16),"_"," ")</f>
        <v>sample 02 vaseline glue vaseline side</v>
      </c>
    </row>
    <row r="4525" spans="1:10" hidden="1" x14ac:dyDescent="0.25">
      <c r="A4525" t="s">
        <v>4641</v>
      </c>
      <c r="B4525" t="s">
        <v>4530</v>
      </c>
      <c r="C4525">
        <v>-3714.9057858608298</v>
      </c>
      <c r="D4525">
        <v>762.21232755000005</v>
      </c>
      <c r="E4525">
        <f>VALUE(SUBSTITUTE(SUBSTITUTE(SUBSTITUTE(RIGHT(Table1[[#This Row],[raw_timestamp]],21),":","")," ",""),"-",""))</f>
        <v>220180338423978</v>
      </c>
      <c r="F4525">
        <f>IF(Table1[[#This Row],[raw_load]]&gt;30000,F4524,(IF(Table1[[#This Row],[raw_load]]=49.339761120941,F4524,Table1[[#This Row],[raw_load]])))</f>
        <v>-3714.9057858608298</v>
      </c>
      <c r="G4525">
        <f>-Table1[[#This Row],[load_temp]]</f>
        <v>3714.9057858608298</v>
      </c>
      <c r="H4525">
        <f>IF(Table1[[#This Row],[raw_pressure]]=-207.33292143,H4524,D4525)</f>
        <v>762.21232755000005</v>
      </c>
      <c r="I4525" s="1">
        <f>1013-Table1[[#This Row],[pressure_temp]]</f>
        <v>250.78767244999995</v>
      </c>
      <c r="J4525" s="1" t="str">
        <f>SUBSTITUTE(RIGHT(Table1[[#This Row],[file]],LEN(Table1[[#This Row],[file]])-16),"_"," ")</f>
        <v>sample 02 vaseline glue vaseline side</v>
      </c>
    </row>
    <row r="4526" spans="1:10" hidden="1" x14ac:dyDescent="0.25">
      <c r="A4526" t="s">
        <v>4641</v>
      </c>
      <c r="B4526" t="s">
        <v>4531</v>
      </c>
      <c r="C4526">
        <v>-7597.2642031135301</v>
      </c>
      <c r="D4526">
        <v>782.35872233400005</v>
      </c>
      <c r="E4526">
        <f>VALUE(SUBSTITUTE(SUBSTITUTE(SUBSTITUTE(RIGHT(Table1[[#This Row],[raw_timestamp]],21),":","")," ",""),"-",""))</f>
        <v>220180338681961</v>
      </c>
      <c r="F4526">
        <f>IF(Table1[[#This Row],[raw_load]]&gt;30000,F4525,(IF(Table1[[#This Row],[raw_load]]=49.339761120941,F4525,Table1[[#This Row],[raw_load]])))</f>
        <v>-7597.2642031135301</v>
      </c>
      <c r="G4526">
        <f>-Table1[[#This Row],[load_temp]]</f>
        <v>7597.2642031135301</v>
      </c>
      <c r="H4526">
        <f>IF(Table1[[#This Row],[raw_pressure]]=-207.33292143,H4525,D4526)</f>
        <v>782.35872233400005</v>
      </c>
      <c r="I4526" s="1">
        <f>1013-Table1[[#This Row],[pressure_temp]]</f>
        <v>230.64127766599995</v>
      </c>
      <c r="J4526" s="1" t="str">
        <f>SUBSTITUTE(RIGHT(Table1[[#This Row],[file]],LEN(Table1[[#This Row],[file]])-16),"_"," ")</f>
        <v>sample 02 vaseline glue vaseline side</v>
      </c>
    </row>
    <row r="4527" spans="1:10" hidden="1" x14ac:dyDescent="0.25">
      <c r="A4527" t="s">
        <v>4641</v>
      </c>
      <c r="B4527" t="s">
        <v>4532</v>
      </c>
      <c r="C4527">
        <v>-10342.555383037199</v>
      </c>
      <c r="D4527">
        <v>817.61491320599998</v>
      </c>
      <c r="E4527">
        <f>VALUE(SUBSTITUTE(SUBSTITUTE(SUBSTITUTE(RIGHT(Table1[[#This Row],[raw_timestamp]],21),":","")," ",""),"-",""))</f>
        <v>220180338939749</v>
      </c>
      <c r="F4527">
        <f>IF(Table1[[#This Row],[raw_load]]&gt;30000,F4526,(IF(Table1[[#This Row],[raw_load]]=49.339761120941,F4526,Table1[[#This Row],[raw_load]])))</f>
        <v>-10342.555383037199</v>
      </c>
      <c r="G4527">
        <f>-Table1[[#This Row],[load_temp]]</f>
        <v>10342.555383037199</v>
      </c>
      <c r="H4527">
        <f>IF(Table1[[#This Row],[raw_pressure]]=-207.33292143,H4526,D4527)</f>
        <v>817.61491320599998</v>
      </c>
      <c r="I4527" s="1">
        <f>1013-Table1[[#This Row],[pressure_temp]]</f>
        <v>195.38508679400002</v>
      </c>
      <c r="J4527" s="1" t="str">
        <f>SUBSTITUTE(RIGHT(Table1[[#This Row],[file]],LEN(Table1[[#This Row],[file]])-16),"_"," ")</f>
        <v>sample 02 vaseline glue vaseline side</v>
      </c>
    </row>
    <row r="4528" spans="1:10" hidden="1" x14ac:dyDescent="0.25">
      <c r="A4528" t="s">
        <v>4641</v>
      </c>
      <c r="B4528" t="s">
        <v>4533</v>
      </c>
      <c r="C4528">
        <v>49.339761120940999</v>
      </c>
      <c r="D4528">
        <v>1005.228214632</v>
      </c>
      <c r="E4528">
        <f>VALUE(SUBSTITUTE(SUBSTITUTE(SUBSTITUTE(RIGHT(Table1[[#This Row],[raw_timestamp]],21),":","")," ",""),"-",""))</f>
        <v>220180339196285</v>
      </c>
      <c r="F4528">
        <f>IF(Table1[[#This Row],[raw_load]]&gt;30000,F4527,(IF(Table1[[#This Row],[raw_load]]=49.339761120941,F4527,Table1[[#This Row],[raw_load]])))</f>
        <v>-10342.555383037199</v>
      </c>
      <c r="G4528">
        <f>-Table1[[#This Row],[load_temp]]</f>
        <v>10342.555383037199</v>
      </c>
      <c r="H4528">
        <f>IF(Table1[[#This Row],[raw_pressure]]=-207.33292143,H4527,D4528)</f>
        <v>1005.228214632</v>
      </c>
      <c r="I4528" s="1">
        <f>1013-Table1[[#This Row],[pressure_temp]]</f>
        <v>7.7717853679999962</v>
      </c>
      <c r="J4528" s="1" t="str">
        <f>SUBSTITUTE(RIGHT(Table1[[#This Row],[file]],LEN(Table1[[#This Row],[file]])-16),"_"," ")</f>
        <v>sample 02 vaseline glue vaseline side</v>
      </c>
    </row>
    <row r="4529" spans="1:10" hidden="1" x14ac:dyDescent="0.25">
      <c r="A4529" t="s">
        <v>4641</v>
      </c>
      <c r="B4529" t="s">
        <v>4534</v>
      </c>
      <c r="C4529">
        <v>-221.86447029000701</v>
      </c>
      <c r="D4529">
        <v>962.41712571599999</v>
      </c>
      <c r="E4529">
        <f>VALUE(SUBSTITUTE(SUBSTITUTE(SUBSTITUTE(RIGHT(Table1[[#This Row],[raw_timestamp]],21),":","")," ",""),"-",""))</f>
        <v>220180339454100</v>
      </c>
      <c r="F4529">
        <f>IF(Table1[[#This Row],[raw_load]]&gt;30000,F4528,(IF(Table1[[#This Row],[raw_load]]=49.339761120941,F4528,Table1[[#This Row],[raw_load]])))</f>
        <v>-221.86447029000701</v>
      </c>
      <c r="G4529">
        <f>-Table1[[#This Row],[load_temp]]</f>
        <v>221.86447029000701</v>
      </c>
      <c r="H4529">
        <f>IF(Table1[[#This Row],[raw_pressure]]=-207.33292143,H4528,D4529)</f>
        <v>962.41712571599999</v>
      </c>
      <c r="I4529" s="1">
        <f>1013-Table1[[#This Row],[pressure_temp]]</f>
        <v>50.582874284000013</v>
      </c>
      <c r="J4529" s="1" t="str">
        <f>SUBSTITUTE(RIGHT(Table1[[#This Row],[file]],LEN(Table1[[#This Row],[file]])-16),"_"," ")</f>
        <v>sample 02 vaseline glue vaseline side</v>
      </c>
    </row>
    <row r="4530" spans="1:10" hidden="1" x14ac:dyDescent="0.25">
      <c r="A4530" t="s">
        <v>4641</v>
      </c>
      <c r="B4530" t="s">
        <v>4535</v>
      </c>
      <c r="C4530">
        <v>-312.69421540196703</v>
      </c>
      <c r="D4530">
        <v>1029.152058438</v>
      </c>
      <c r="E4530">
        <f>VALUE(SUBSTITUTE(SUBSTITUTE(SUBSTITUTE(RIGHT(Table1[[#This Row],[raw_timestamp]],21),":","")," ",""),"-",""))</f>
        <v>220180339711758</v>
      </c>
      <c r="F4530">
        <f>IF(Table1[[#This Row],[raw_load]]&gt;30000,F4529,(IF(Table1[[#This Row],[raw_load]]=49.339761120941,F4529,Table1[[#This Row],[raw_load]])))</f>
        <v>-312.69421540196703</v>
      </c>
      <c r="G4530">
        <f>-Table1[[#This Row],[load_temp]]</f>
        <v>312.69421540196703</v>
      </c>
      <c r="H4530">
        <f>IF(Table1[[#This Row],[raw_pressure]]=-207.33292143,H4529,D4530)</f>
        <v>1029.152058438</v>
      </c>
      <c r="I4530" s="1">
        <f>1013-Table1[[#This Row],[pressure_temp]]</f>
        <v>-16.15205843800004</v>
      </c>
      <c r="J4530" s="1" t="str">
        <f>SUBSTITUTE(RIGHT(Table1[[#This Row],[file]],LEN(Table1[[#This Row],[file]])-16),"_"," ")</f>
        <v>sample 02 vaseline glue vaseline side</v>
      </c>
    </row>
    <row r="4531" spans="1:10" hidden="1" x14ac:dyDescent="0.25">
      <c r="A4531" t="s">
        <v>4641</v>
      </c>
      <c r="B4531" t="s">
        <v>4536</v>
      </c>
      <c r="C4531">
        <v>-298.23181381340299</v>
      </c>
      <c r="D4531">
        <v>958.63967669399995</v>
      </c>
      <c r="E4531">
        <f>VALUE(SUBSTITUTE(SUBSTITUTE(SUBSTITUTE(RIGHT(Table1[[#This Row],[raw_timestamp]],21),":","")," ",""),"-",""))</f>
        <v>220180339969543</v>
      </c>
      <c r="F4531">
        <f>IF(Table1[[#This Row],[raw_load]]&gt;30000,F4530,(IF(Table1[[#This Row],[raw_load]]=49.339761120941,F4530,Table1[[#This Row],[raw_load]])))</f>
        <v>-298.23181381340299</v>
      </c>
      <c r="G4531">
        <f>-Table1[[#This Row],[load_temp]]</f>
        <v>298.23181381340299</v>
      </c>
      <c r="H4531">
        <f>IF(Table1[[#This Row],[raw_pressure]]=-207.33292143,H4530,D4531)</f>
        <v>958.63967669399995</v>
      </c>
      <c r="I4531" s="1">
        <f>1013-Table1[[#This Row],[pressure_temp]]</f>
        <v>54.360323306000055</v>
      </c>
      <c r="J4531" s="1" t="str">
        <f>SUBSTITUTE(RIGHT(Table1[[#This Row],[file]],LEN(Table1[[#This Row],[file]])-16),"_"," ")</f>
        <v>sample 02 vaseline glue vaseline side</v>
      </c>
    </row>
    <row r="4532" spans="1:10" hidden="1" x14ac:dyDescent="0.25">
      <c r="A4532" t="s">
        <v>4641</v>
      </c>
      <c r="B4532" t="s">
        <v>4537</v>
      </c>
      <c r="C4532">
        <v>-288.52832409891403</v>
      </c>
      <c r="D4532">
        <v>993.89586756599999</v>
      </c>
      <c r="E4532">
        <f>VALUE(SUBSTITUTE(SUBSTITUTE(SUBSTITUTE(RIGHT(Table1[[#This Row],[raw_timestamp]],21),":","")," ",""),"-",""))</f>
        <v>220180340227727</v>
      </c>
      <c r="F4532">
        <f>IF(Table1[[#This Row],[raw_load]]&gt;30000,F4531,(IF(Table1[[#This Row],[raw_load]]=49.339761120941,F4531,Table1[[#This Row],[raw_load]])))</f>
        <v>-288.52832409891403</v>
      </c>
      <c r="G4532">
        <f>-Table1[[#This Row],[load_temp]]</f>
        <v>288.52832409891403</v>
      </c>
      <c r="H4532">
        <f>IF(Table1[[#This Row],[raw_pressure]]=-207.33292143,H4531,D4532)</f>
        <v>993.89586756599999</v>
      </c>
      <c r="I4532" s="1">
        <f>1013-Table1[[#This Row],[pressure_temp]]</f>
        <v>19.104132434000007</v>
      </c>
      <c r="J4532" s="1" t="str">
        <f>SUBSTITUTE(RIGHT(Table1[[#This Row],[file]],LEN(Table1[[#This Row],[file]])-16),"_"," ")</f>
        <v>sample 02 vaseline glue vaseline side</v>
      </c>
    </row>
    <row r="4533" spans="1:10" hidden="1" x14ac:dyDescent="0.25">
      <c r="A4533" t="s">
        <v>4641</v>
      </c>
      <c r="B4533" t="s">
        <v>4538</v>
      </c>
      <c r="C4533">
        <v>-223.931225652157</v>
      </c>
      <c r="D4533">
        <v>967.45372441200004</v>
      </c>
      <c r="E4533">
        <f>VALUE(SUBSTITUTE(SUBSTITUTE(SUBSTITUTE(RIGHT(Table1[[#This Row],[raw_timestamp]],21),":","")," ",""),"-",""))</f>
        <v>220180340485426</v>
      </c>
      <c r="F4533">
        <f>IF(Table1[[#This Row],[raw_load]]&gt;30000,F4532,(IF(Table1[[#This Row],[raw_load]]=49.339761120941,F4532,Table1[[#This Row],[raw_load]])))</f>
        <v>-223.931225652157</v>
      </c>
      <c r="G4533">
        <f>-Table1[[#This Row],[load_temp]]</f>
        <v>223.931225652157</v>
      </c>
      <c r="H4533">
        <f>IF(Table1[[#This Row],[raw_pressure]]=-207.33292143,H4532,D4533)</f>
        <v>967.45372441200004</v>
      </c>
      <c r="I4533" s="1">
        <f>1013-Table1[[#This Row],[pressure_temp]]</f>
        <v>45.546275587999958</v>
      </c>
      <c r="J4533" s="1" t="str">
        <f>SUBSTITUTE(RIGHT(Table1[[#This Row],[file]],LEN(Table1[[#This Row],[file]])-16),"_"," ")</f>
        <v>sample 02 vaseline glue vaseline side</v>
      </c>
    </row>
    <row r="4534" spans="1:10" hidden="1" x14ac:dyDescent="0.25">
      <c r="A4534" t="s">
        <v>4641</v>
      </c>
      <c r="B4534" t="s">
        <v>4539</v>
      </c>
      <c r="C4534">
        <v>-203.96724832416001</v>
      </c>
      <c r="D4534">
        <v>978.78607147800005</v>
      </c>
      <c r="E4534">
        <f>VALUE(SUBSTITUTE(SUBSTITUTE(SUBSTITUTE(RIGHT(Table1[[#This Row],[raw_timestamp]],21),":","")," ",""),"-",""))</f>
        <v>220180340743209</v>
      </c>
      <c r="F4534">
        <f>IF(Table1[[#This Row],[raw_load]]&gt;30000,F4533,(IF(Table1[[#This Row],[raw_load]]=49.339761120941,F4533,Table1[[#This Row],[raw_load]])))</f>
        <v>-203.96724832416001</v>
      </c>
      <c r="G4534">
        <f>-Table1[[#This Row],[load_temp]]</f>
        <v>203.96724832416001</v>
      </c>
      <c r="H4534">
        <f>IF(Table1[[#This Row],[raw_pressure]]=-207.33292143,H4533,D4534)</f>
        <v>978.78607147800005</v>
      </c>
      <c r="I4534" s="1">
        <f>1013-Table1[[#This Row],[pressure_temp]]</f>
        <v>34.213928521999946</v>
      </c>
      <c r="J4534" s="1" t="str">
        <f>SUBSTITUTE(RIGHT(Table1[[#This Row],[file]],LEN(Table1[[#This Row],[file]])-16),"_"," ")</f>
        <v>sample 02 vaseline glue vaseline side</v>
      </c>
    </row>
    <row r="4535" spans="1:10" hidden="1" x14ac:dyDescent="0.25">
      <c r="A4535" t="s">
        <v>4641</v>
      </c>
      <c r="B4535" t="s">
        <v>4540</v>
      </c>
      <c r="C4535">
        <v>-186.49021775581801</v>
      </c>
      <c r="D4535">
        <v>985.08181984800001</v>
      </c>
      <c r="E4535">
        <f>VALUE(SUBSTITUTE(SUBSTITUTE(SUBSTITUTE(RIGHT(Table1[[#This Row],[raw_timestamp]],21),":","")," ",""),"-",""))</f>
        <v>220180341000818</v>
      </c>
      <c r="F4535">
        <f>IF(Table1[[#This Row],[raw_load]]&gt;30000,F4534,(IF(Table1[[#This Row],[raw_load]]=49.339761120941,F4534,Table1[[#This Row],[raw_load]])))</f>
        <v>-186.49021775581801</v>
      </c>
      <c r="G4535">
        <f>-Table1[[#This Row],[load_temp]]</f>
        <v>186.49021775581801</v>
      </c>
      <c r="H4535">
        <f>IF(Table1[[#This Row],[raw_pressure]]=-207.33292143,H4534,D4535)</f>
        <v>985.08181984800001</v>
      </c>
      <c r="I4535" s="1">
        <f>1013-Table1[[#This Row],[pressure_temp]]</f>
        <v>27.918180151999991</v>
      </c>
      <c r="J4535" s="1" t="str">
        <f>SUBSTITUTE(RIGHT(Table1[[#This Row],[file]],LEN(Table1[[#This Row],[file]])-16),"_"," ")</f>
        <v>sample 02 vaseline glue vaseline side</v>
      </c>
    </row>
    <row r="4536" spans="1:10" hidden="1" x14ac:dyDescent="0.25">
      <c r="A4536" t="s">
        <v>4641</v>
      </c>
      <c r="B4536" t="s">
        <v>4541</v>
      </c>
      <c r="C4536">
        <v>-143.58183574542301</v>
      </c>
      <c r="D4536">
        <v>949.82562897599996</v>
      </c>
      <c r="E4536">
        <f>VALUE(SUBSTITUTE(SUBSTITUTE(SUBSTITUTE(RIGHT(Table1[[#This Row],[raw_timestamp]],21),":","")," ",""),"-",""))</f>
        <v>220180341258947</v>
      </c>
      <c r="F4536">
        <f>IF(Table1[[#This Row],[raw_load]]&gt;30000,F4535,(IF(Table1[[#This Row],[raw_load]]=49.339761120941,F4535,Table1[[#This Row],[raw_load]])))</f>
        <v>-143.58183574542301</v>
      </c>
      <c r="G4536">
        <f>-Table1[[#This Row],[load_temp]]</f>
        <v>143.58183574542301</v>
      </c>
      <c r="H4536">
        <f>IF(Table1[[#This Row],[raw_pressure]]=-207.33292143,H4535,D4536)</f>
        <v>949.82562897599996</v>
      </c>
      <c r="I4536" s="1">
        <f>1013-Table1[[#This Row],[pressure_temp]]</f>
        <v>63.174371024000038</v>
      </c>
      <c r="J4536" s="1" t="str">
        <f>SUBSTITUTE(RIGHT(Table1[[#This Row],[file]],LEN(Table1[[#This Row],[file]])-16),"_"," ")</f>
        <v>sample 02 vaseline glue vaseline side</v>
      </c>
    </row>
    <row r="4537" spans="1:10" hidden="1" x14ac:dyDescent="0.25">
      <c r="A4537" t="s">
        <v>4641</v>
      </c>
      <c r="B4537" t="s">
        <v>4542</v>
      </c>
      <c r="C4537">
        <v>-154.95143321048701</v>
      </c>
      <c r="D4537">
        <v>1000.1916159359999</v>
      </c>
      <c r="E4537">
        <f>VALUE(SUBSTITUTE(SUBSTITUTE(SUBSTITUTE(RIGHT(Table1[[#This Row],[raw_timestamp]],21),":","")," ",""),"-",""))</f>
        <v>220180341516773</v>
      </c>
      <c r="F4537">
        <f>IF(Table1[[#This Row],[raw_load]]&gt;30000,F4536,(IF(Table1[[#This Row],[raw_load]]=49.339761120941,F4536,Table1[[#This Row],[raw_load]])))</f>
        <v>-154.95143321048701</v>
      </c>
      <c r="G4537">
        <f>-Table1[[#This Row],[load_temp]]</f>
        <v>154.95143321048701</v>
      </c>
      <c r="H4537">
        <f>IF(Table1[[#This Row],[raw_pressure]]=-207.33292143,H4536,D4537)</f>
        <v>1000.1916159359999</v>
      </c>
      <c r="I4537" s="1">
        <f>1013-Table1[[#This Row],[pressure_temp]]</f>
        <v>12.808384064000052</v>
      </c>
      <c r="J4537" s="1" t="str">
        <f>SUBSTITUTE(RIGHT(Table1[[#This Row],[file]],LEN(Table1[[#This Row],[file]])-16),"_"," ")</f>
        <v>sample 02 vaseline glue vaseline side</v>
      </c>
    </row>
    <row r="4538" spans="1:10" hidden="1" x14ac:dyDescent="0.25">
      <c r="A4538" t="s">
        <v>4641</v>
      </c>
      <c r="B4538" t="s">
        <v>4543</v>
      </c>
      <c r="C4538">
        <v>-144.515051523604</v>
      </c>
      <c r="D4538">
        <v>953.603077998</v>
      </c>
      <c r="E4538">
        <f>VALUE(SUBSTITUTE(SUBSTITUTE(SUBSTITUTE(RIGHT(Table1[[#This Row],[raw_timestamp]],21),":","")," ",""),"-",""))</f>
        <v>220180341774518</v>
      </c>
      <c r="F4538">
        <f>IF(Table1[[#This Row],[raw_load]]&gt;30000,F4537,(IF(Table1[[#This Row],[raw_load]]=49.339761120941,F4537,Table1[[#This Row],[raw_load]])))</f>
        <v>-144.515051523604</v>
      </c>
      <c r="G4538">
        <f>-Table1[[#This Row],[load_temp]]</f>
        <v>144.515051523604</v>
      </c>
      <c r="H4538">
        <f>IF(Table1[[#This Row],[raw_pressure]]=-207.33292143,H4537,D4538)</f>
        <v>953.603077998</v>
      </c>
      <c r="I4538" s="1">
        <f>1013-Table1[[#This Row],[pressure_temp]]</f>
        <v>59.396922001999997</v>
      </c>
      <c r="J4538" s="1" t="str">
        <f>SUBSTITUTE(RIGHT(Table1[[#This Row],[file]],LEN(Table1[[#This Row],[file]])-16),"_"," ")</f>
        <v>sample 02 vaseline glue vaseline side</v>
      </c>
    </row>
    <row r="4539" spans="1:10" hidden="1" x14ac:dyDescent="0.25">
      <c r="A4539" t="s">
        <v>4641</v>
      </c>
      <c r="B4539" t="s">
        <v>4544</v>
      </c>
      <c r="C4539">
        <v>-115.013706661527</v>
      </c>
      <c r="D4539">
        <v>997.67331658800003</v>
      </c>
      <c r="E4539">
        <f>VALUE(SUBSTITUTE(SUBSTITUTE(SUBSTITUTE(RIGHT(Table1[[#This Row],[raw_timestamp]],21),":","")," ",""),"-",""))</f>
        <v>220180342032265</v>
      </c>
      <c r="F4539">
        <f>IF(Table1[[#This Row],[raw_load]]&gt;30000,F4538,(IF(Table1[[#This Row],[raw_load]]=49.339761120941,F4538,Table1[[#This Row],[raw_load]])))</f>
        <v>-115.013706661527</v>
      </c>
      <c r="G4539">
        <f>-Table1[[#This Row],[load_temp]]</f>
        <v>115.013706661527</v>
      </c>
      <c r="H4539">
        <f>IF(Table1[[#This Row],[raw_pressure]]=-207.33292143,H4538,D4539)</f>
        <v>997.67331658800003</v>
      </c>
      <c r="I4539" s="1">
        <f>1013-Table1[[#This Row],[pressure_temp]]</f>
        <v>15.326683411999966</v>
      </c>
      <c r="J4539" s="1" t="str">
        <f>SUBSTITUTE(RIGHT(Table1[[#This Row],[file]],LEN(Table1[[#This Row],[file]])-16),"_"," ")</f>
        <v>sample 02 vaseline glue vaseline side</v>
      </c>
    </row>
    <row r="4540" spans="1:10" hidden="1" x14ac:dyDescent="0.25">
      <c r="A4540" t="s">
        <v>4641</v>
      </c>
      <c r="B4540" t="s">
        <v>4545</v>
      </c>
      <c r="C4540">
        <v>-68.699819952745301</v>
      </c>
      <c r="D4540">
        <v>956.12137734600003</v>
      </c>
      <c r="E4540">
        <f>VALUE(SUBSTITUTE(SUBSTITUTE(SUBSTITUTE(RIGHT(Table1[[#This Row],[raw_timestamp]],21),":","")," ",""),"-",""))</f>
        <v>220180342289891</v>
      </c>
      <c r="F4540">
        <f>IF(Table1[[#This Row],[raw_load]]&gt;30000,F4539,(IF(Table1[[#This Row],[raw_load]]=49.339761120941,F4539,Table1[[#This Row],[raw_load]])))</f>
        <v>-68.699819952745301</v>
      </c>
      <c r="G4540">
        <f>-Table1[[#This Row],[load_temp]]</f>
        <v>68.699819952745301</v>
      </c>
      <c r="H4540">
        <f>IF(Table1[[#This Row],[raw_pressure]]=-207.33292143,H4539,D4540)</f>
        <v>956.12137734600003</v>
      </c>
      <c r="I4540" s="1">
        <f>1013-Table1[[#This Row],[pressure_temp]]</f>
        <v>56.878622653999969</v>
      </c>
      <c r="J4540" s="1" t="str">
        <f>SUBSTITUTE(RIGHT(Table1[[#This Row],[file]],LEN(Table1[[#This Row],[file]])-16),"_"," ")</f>
        <v>sample 02 vaseline glue vaseline side</v>
      </c>
    </row>
    <row r="4541" spans="1:10" hidden="1" x14ac:dyDescent="0.25">
      <c r="A4541" t="s">
        <v>4641</v>
      </c>
      <c r="B4541" t="s">
        <v>4546</v>
      </c>
      <c r="C4541">
        <v>49.339761120940999</v>
      </c>
      <c r="D4541">
        <v>1003.969064958</v>
      </c>
      <c r="E4541">
        <f>VALUE(SUBSTITUTE(SUBSTITUTE(SUBSTITUTE(RIGHT(Table1[[#This Row],[raw_timestamp]],21),":","")," ",""),"-",""))</f>
        <v>220180342545932</v>
      </c>
      <c r="F4541">
        <f>IF(Table1[[#This Row],[raw_load]]&gt;30000,F4540,(IF(Table1[[#This Row],[raw_load]]=49.339761120941,F4540,Table1[[#This Row],[raw_load]])))</f>
        <v>-68.699819952745301</v>
      </c>
      <c r="G4541">
        <f>-Table1[[#This Row],[load_temp]]</f>
        <v>68.699819952745301</v>
      </c>
      <c r="H4541">
        <f>IF(Table1[[#This Row],[raw_pressure]]=-207.33292143,H4540,D4541)</f>
        <v>1003.969064958</v>
      </c>
      <c r="I4541" s="1">
        <f>1013-Table1[[#This Row],[pressure_temp]]</f>
        <v>9.0309350420000101</v>
      </c>
      <c r="J4541" s="1" t="str">
        <f>SUBSTITUTE(RIGHT(Table1[[#This Row],[file]],LEN(Table1[[#This Row],[file]])-16),"_"," ")</f>
        <v>sample 02 vaseline glue vaseline side</v>
      </c>
    </row>
    <row r="4542" spans="1:10" hidden="1" x14ac:dyDescent="0.25">
      <c r="A4542" t="s">
        <v>4641</v>
      </c>
      <c r="B4542" t="s">
        <v>4547</v>
      </c>
      <c r="C4542">
        <v>-143.97271146403301</v>
      </c>
      <c r="D4542">
        <v>962.41712571599999</v>
      </c>
      <c r="E4542">
        <f>VALUE(SUBSTITUTE(SUBSTITUTE(SUBSTITUTE(RIGHT(Table1[[#This Row],[raw_timestamp]],21),":","")," ",""),"-",""))</f>
        <v>220180342803754</v>
      </c>
      <c r="F4542">
        <f>IF(Table1[[#This Row],[raw_load]]&gt;30000,F4541,(IF(Table1[[#This Row],[raw_load]]=49.339761120941,F4541,Table1[[#This Row],[raw_load]])))</f>
        <v>-143.97271146403301</v>
      </c>
      <c r="G4542">
        <f>-Table1[[#This Row],[load_temp]]</f>
        <v>143.97271146403301</v>
      </c>
      <c r="H4542">
        <f>IF(Table1[[#This Row],[raw_pressure]]=-207.33292143,H4541,D4542)</f>
        <v>962.41712571599999</v>
      </c>
      <c r="I4542" s="1">
        <f>1013-Table1[[#This Row],[pressure_temp]]</f>
        <v>50.582874284000013</v>
      </c>
      <c r="J4542" s="1" t="str">
        <f>SUBSTITUTE(RIGHT(Table1[[#This Row],[file]],LEN(Table1[[#This Row],[file]])-16),"_"," ")</f>
        <v>sample 02 vaseline glue vaseline side</v>
      </c>
    </row>
    <row r="4543" spans="1:10" hidden="1" x14ac:dyDescent="0.25">
      <c r="A4543" t="s">
        <v>4641</v>
      </c>
      <c r="B4543" t="s">
        <v>4548</v>
      </c>
      <c r="C4543">
        <v>-109.02353627383199</v>
      </c>
      <c r="D4543">
        <v>1010.2648133279999</v>
      </c>
      <c r="E4543">
        <f>VALUE(SUBSTITUTE(SUBSTITUTE(SUBSTITUTE(RIGHT(Table1[[#This Row],[raw_timestamp]],21),":","")," ",""),"-",""))</f>
        <v>220180343061377</v>
      </c>
      <c r="F4543">
        <f>IF(Table1[[#This Row],[raw_load]]&gt;30000,F4542,(IF(Table1[[#This Row],[raw_load]]=49.339761120941,F4542,Table1[[#This Row],[raw_load]])))</f>
        <v>-109.02353627383199</v>
      </c>
      <c r="G4543">
        <f>-Table1[[#This Row],[load_temp]]</f>
        <v>109.02353627383199</v>
      </c>
      <c r="H4543">
        <f>IF(Table1[[#This Row],[raw_pressure]]=-207.33292143,H4542,D4543)</f>
        <v>1010.2648133279999</v>
      </c>
      <c r="I4543" s="1">
        <f>1013-Table1[[#This Row],[pressure_temp]]</f>
        <v>2.7351866720000544</v>
      </c>
      <c r="J4543" s="1" t="str">
        <f>SUBSTITUTE(RIGHT(Table1[[#This Row],[file]],LEN(Table1[[#This Row],[file]])-16),"_"," ")</f>
        <v>sample 02 vaseline glue vaseline side</v>
      </c>
    </row>
    <row r="4544" spans="1:10" hidden="1" x14ac:dyDescent="0.25">
      <c r="A4544" t="s">
        <v>4641</v>
      </c>
      <c r="B4544" t="s">
        <v>4549</v>
      </c>
      <c r="C4544">
        <v>-75.926134800544602</v>
      </c>
      <c r="D4544">
        <v>962.41712571599999</v>
      </c>
      <c r="E4544">
        <f>VALUE(SUBSTITUTE(SUBSTITUTE(SUBSTITUTE(RIGHT(Table1[[#This Row],[raw_timestamp]],21),":","")," ",""),"-",""))</f>
        <v>220180343319083</v>
      </c>
      <c r="F4544">
        <f>IF(Table1[[#This Row],[raw_load]]&gt;30000,F4543,(IF(Table1[[#This Row],[raw_load]]=49.339761120941,F4543,Table1[[#This Row],[raw_load]])))</f>
        <v>-75.926134800544602</v>
      </c>
      <c r="G4544">
        <f>-Table1[[#This Row],[load_temp]]</f>
        <v>75.926134800544602</v>
      </c>
      <c r="H4544">
        <f>IF(Table1[[#This Row],[raw_pressure]]=-207.33292143,H4543,D4544)</f>
        <v>962.41712571599999</v>
      </c>
      <c r="I4544" s="1">
        <f>1013-Table1[[#This Row],[pressure_temp]]</f>
        <v>50.582874284000013</v>
      </c>
      <c r="J4544" s="1" t="str">
        <f>SUBSTITUTE(RIGHT(Table1[[#This Row],[file]],LEN(Table1[[#This Row],[file]])-16),"_"," ")</f>
        <v>sample 02 vaseline glue vaseline side</v>
      </c>
    </row>
    <row r="4545" spans="1:10" hidden="1" x14ac:dyDescent="0.25">
      <c r="A4545" t="s">
        <v>4641</v>
      </c>
      <c r="B4545" t="s">
        <v>4550</v>
      </c>
      <c r="C4545">
        <v>49.339761120940999</v>
      </c>
      <c r="D4545">
        <v>996.41416691400002</v>
      </c>
      <c r="E4545">
        <f>VALUE(SUBSTITUTE(SUBSTITUTE(SUBSTITUTE(RIGHT(Table1[[#This Row],[raw_timestamp]],21),":","")," ",""),"-",""))</f>
        <v>220180343575931</v>
      </c>
      <c r="F4545">
        <f>IF(Table1[[#This Row],[raw_load]]&gt;30000,F4544,(IF(Table1[[#This Row],[raw_load]]=49.339761120941,F4544,Table1[[#This Row],[raw_load]])))</f>
        <v>-75.926134800544602</v>
      </c>
      <c r="G4545">
        <f>-Table1[[#This Row],[load_temp]]</f>
        <v>75.926134800544602</v>
      </c>
      <c r="H4545">
        <f>IF(Table1[[#This Row],[raw_pressure]]=-207.33292143,H4544,D4545)</f>
        <v>996.41416691400002</v>
      </c>
      <c r="I4545" s="1">
        <f>1013-Table1[[#This Row],[pressure_temp]]</f>
        <v>16.58583308599998</v>
      </c>
      <c r="J4545" s="1" t="str">
        <f>SUBSTITUTE(RIGHT(Table1[[#This Row],[file]],LEN(Table1[[#This Row],[file]])-16),"_"," ")</f>
        <v>sample 02 vaseline glue vaseline side</v>
      </c>
    </row>
    <row r="4546" spans="1:10" hidden="1" x14ac:dyDescent="0.25">
      <c r="A4546" t="s">
        <v>4641</v>
      </c>
      <c r="B4546" t="s">
        <v>4551</v>
      </c>
      <c r="C4546">
        <v>208.538555364242</v>
      </c>
      <c r="D4546">
        <v>971.23117343399997</v>
      </c>
      <c r="E4546">
        <f>VALUE(SUBSTITUTE(SUBSTITUTE(SUBSTITUTE(RIGHT(Table1[[#This Row],[raw_timestamp]],21),":","")," ",""),"-",""))</f>
        <v>220180343833688</v>
      </c>
      <c r="F4546">
        <f>IF(Table1[[#This Row],[raw_load]]&gt;30000,F4545,(IF(Table1[[#This Row],[raw_load]]=49.339761120941,F4545,Table1[[#This Row],[raw_load]])))</f>
        <v>208.538555364242</v>
      </c>
      <c r="G4546">
        <f>-Table1[[#This Row],[load_temp]]</f>
        <v>-208.538555364242</v>
      </c>
      <c r="H4546">
        <f>IF(Table1[[#This Row],[raw_pressure]]=-207.33292143,H4545,D4546)</f>
        <v>971.23117343399997</v>
      </c>
      <c r="I4546" s="1">
        <f>1013-Table1[[#This Row],[pressure_temp]]</f>
        <v>41.76882656600003</v>
      </c>
      <c r="J4546" s="1" t="str">
        <f>SUBSTITUTE(RIGHT(Table1[[#This Row],[file]],LEN(Table1[[#This Row],[file]])-16),"_"," ")</f>
        <v>sample 02 vaseline glue vaseline side</v>
      </c>
    </row>
    <row r="4547" spans="1:10" hidden="1" x14ac:dyDescent="0.25">
      <c r="A4547" t="s">
        <v>4641</v>
      </c>
      <c r="B4547" t="s">
        <v>4552</v>
      </c>
      <c r="C4547">
        <v>199.81714089275999</v>
      </c>
      <c r="D4547">
        <v>971.23117343399997</v>
      </c>
      <c r="E4547">
        <f>VALUE(SUBSTITUTE(SUBSTITUTE(SUBSTITUTE(RIGHT(Table1[[#This Row],[raw_timestamp]],21),":","")," ",""),"-",""))</f>
        <v>220180344091207</v>
      </c>
      <c r="F4547">
        <f>IF(Table1[[#This Row],[raw_load]]&gt;30000,F4546,(IF(Table1[[#This Row],[raw_load]]=49.339761120941,F4546,Table1[[#This Row],[raw_load]])))</f>
        <v>199.81714089275999</v>
      </c>
      <c r="G4547">
        <f>-Table1[[#This Row],[load_temp]]</f>
        <v>-199.81714089275999</v>
      </c>
      <c r="H4547">
        <f>IF(Table1[[#This Row],[raw_pressure]]=-207.33292143,H4546,D4547)</f>
        <v>971.23117343399997</v>
      </c>
      <c r="I4547" s="1">
        <f>1013-Table1[[#This Row],[pressure_temp]]</f>
        <v>41.76882656600003</v>
      </c>
      <c r="J4547" s="1" t="str">
        <f>SUBSTITUTE(RIGHT(Table1[[#This Row],[file]],LEN(Table1[[#This Row],[file]])-16),"_"," ")</f>
        <v>sample 02 vaseline glue vaseline side</v>
      </c>
    </row>
    <row r="4548" spans="1:10" hidden="1" x14ac:dyDescent="0.25">
      <c r="A4548" t="s">
        <v>4641</v>
      </c>
      <c r="B4548" t="s">
        <v>4553</v>
      </c>
      <c r="C4548">
        <v>130.10445647869699</v>
      </c>
      <c r="D4548">
        <v>998.93246626200005</v>
      </c>
      <c r="E4548">
        <f>VALUE(SUBSTITUTE(SUBSTITUTE(SUBSTITUTE(RIGHT(Table1[[#This Row],[raw_timestamp]],21),":","")," ",""),"-",""))</f>
        <v>220180344348493</v>
      </c>
      <c r="F4548">
        <f>IF(Table1[[#This Row],[raw_load]]&gt;30000,F4547,(IF(Table1[[#This Row],[raw_load]]=49.339761120941,F4547,Table1[[#This Row],[raw_load]])))</f>
        <v>130.10445647869699</v>
      </c>
      <c r="G4548">
        <f>-Table1[[#This Row],[load_temp]]</f>
        <v>-130.10445647869699</v>
      </c>
      <c r="H4548">
        <f>IF(Table1[[#This Row],[raw_pressure]]=-207.33292143,H4547,D4548)</f>
        <v>998.93246626200005</v>
      </c>
      <c r="I4548" s="1">
        <f>1013-Table1[[#This Row],[pressure_temp]]</f>
        <v>14.067533737999952</v>
      </c>
      <c r="J4548" s="1" t="str">
        <f>SUBSTITUTE(RIGHT(Table1[[#This Row],[file]],LEN(Table1[[#This Row],[file]])-16),"_"," ")</f>
        <v>sample 02 vaseline glue vaseline side</v>
      </c>
    </row>
    <row r="4549" spans="1:10" hidden="1" x14ac:dyDescent="0.25">
      <c r="A4549" t="s">
        <v>4641</v>
      </c>
      <c r="B4549" t="s">
        <v>4554</v>
      </c>
      <c r="C4549">
        <v>122.907457309793</v>
      </c>
      <c r="D4549">
        <v>951.08477864999998</v>
      </c>
      <c r="E4549">
        <f>VALUE(SUBSTITUTE(SUBSTITUTE(SUBSTITUTE(RIGHT(Table1[[#This Row],[raw_timestamp]],21),":","")," ",""),"-",""))</f>
        <v>220180344605799</v>
      </c>
      <c r="F4549">
        <f>IF(Table1[[#This Row],[raw_load]]&gt;30000,F4548,(IF(Table1[[#This Row],[raw_load]]=49.339761120941,F4548,Table1[[#This Row],[raw_load]])))</f>
        <v>122.907457309793</v>
      </c>
      <c r="G4549">
        <f>-Table1[[#This Row],[load_temp]]</f>
        <v>-122.907457309793</v>
      </c>
      <c r="H4549">
        <f>IF(Table1[[#This Row],[raw_pressure]]=-207.33292143,H4548,D4549)</f>
        <v>951.08477864999998</v>
      </c>
      <c r="I4549" s="1">
        <f>1013-Table1[[#This Row],[pressure_temp]]</f>
        <v>61.915221350000024</v>
      </c>
      <c r="J4549" s="1" t="str">
        <f>SUBSTITUTE(RIGHT(Table1[[#This Row],[file]],LEN(Table1[[#This Row],[file]])-16),"_"," ")</f>
        <v>sample 02 vaseline glue vaseline side</v>
      </c>
    </row>
    <row r="4550" spans="1:10" hidden="1" x14ac:dyDescent="0.25">
      <c r="A4550" t="s">
        <v>4641</v>
      </c>
      <c r="B4550" t="s">
        <v>4555</v>
      </c>
      <c r="C4550">
        <v>202.284543866485</v>
      </c>
      <c r="D4550">
        <v>998.93246626200005</v>
      </c>
      <c r="E4550">
        <f>VALUE(SUBSTITUTE(SUBSTITUTE(SUBSTITUTE(RIGHT(Table1[[#This Row],[raw_timestamp]],21),":","")," ",""),"-",""))</f>
        <v>220180344863588</v>
      </c>
      <c r="F4550">
        <f>IF(Table1[[#This Row],[raw_load]]&gt;30000,F4549,(IF(Table1[[#This Row],[raw_load]]=49.339761120941,F4549,Table1[[#This Row],[raw_load]])))</f>
        <v>202.284543866485</v>
      </c>
      <c r="G4550">
        <f>-Table1[[#This Row],[load_temp]]</f>
        <v>-202.284543866485</v>
      </c>
      <c r="H4550">
        <f>IF(Table1[[#This Row],[raw_pressure]]=-207.33292143,H4549,D4550)</f>
        <v>998.93246626200005</v>
      </c>
      <c r="I4550" s="1">
        <f>1013-Table1[[#This Row],[pressure_temp]]</f>
        <v>14.067533737999952</v>
      </c>
      <c r="J4550" s="1" t="str">
        <f>SUBSTITUTE(RIGHT(Table1[[#This Row],[file]],LEN(Table1[[#This Row],[file]])-16),"_"," ")</f>
        <v>sample 02 vaseline glue vaseline side</v>
      </c>
    </row>
    <row r="4551" spans="1:10" hidden="1" x14ac:dyDescent="0.25">
      <c r="A4551" t="s">
        <v>4641</v>
      </c>
      <c r="B4551" t="s">
        <v>4556</v>
      </c>
      <c r="C4551">
        <v>484.71668029450097</v>
      </c>
      <c r="D4551">
        <v>954.86222767200002</v>
      </c>
      <c r="E4551">
        <f>VALUE(SUBSTITUTE(SUBSTITUTE(SUBSTITUTE(RIGHT(Table1[[#This Row],[raw_timestamp]],21),":","")," ",""),"-",""))</f>
        <v>220180345121150</v>
      </c>
      <c r="F4551">
        <f>IF(Table1[[#This Row],[raw_load]]&gt;30000,F4550,(IF(Table1[[#This Row],[raw_load]]=49.339761120941,F4550,Table1[[#This Row],[raw_load]])))</f>
        <v>484.71668029450097</v>
      </c>
      <c r="G4551">
        <f>-Table1[[#This Row],[load_temp]]</f>
        <v>-484.71668029450097</v>
      </c>
      <c r="H4551">
        <f>IF(Table1[[#This Row],[raw_pressure]]=-207.33292143,H4550,D4551)</f>
        <v>954.86222767200002</v>
      </c>
      <c r="I4551" s="1">
        <f>1013-Table1[[#This Row],[pressure_temp]]</f>
        <v>58.137772327999983</v>
      </c>
      <c r="J4551" s="1" t="str">
        <f>SUBSTITUTE(RIGHT(Table1[[#This Row],[file]],LEN(Table1[[#This Row],[file]])-16),"_"," ")</f>
        <v>sample 02 vaseline glue vaseline side</v>
      </c>
    </row>
    <row r="4552" spans="1:10" hidden="1" x14ac:dyDescent="0.25">
      <c r="A4552" t="s">
        <v>4641</v>
      </c>
      <c r="B4552" t="s">
        <v>4557</v>
      </c>
      <c r="C4552">
        <v>1005.8859337564299</v>
      </c>
      <c r="D4552">
        <v>1003.969064958</v>
      </c>
      <c r="E4552">
        <f>VALUE(SUBSTITUTE(SUBSTITUTE(SUBSTITUTE(RIGHT(Table1[[#This Row],[raw_timestamp]],21),":","")," ",""),"-",""))</f>
        <v>220180345378733</v>
      </c>
      <c r="F4552">
        <f>IF(Table1[[#This Row],[raw_load]]&gt;30000,F4551,(IF(Table1[[#This Row],[raw_load]]=49.339761120941,F4551,Table1[[#This Row],[raw_load]])))</f>
        <v>1005.8859337564299</v>
      </c>
      <c r="G4552">
        <f>-Table1[[#This Row],[load_temp]]</f>
        <v>-1005.8859337564299</v>
      </c>
      <c r="H4552">
        <f>IF(Table1[[#This Row],[raw_pressure]]=-207.33292143,H4551,D4552)</f>
        <v>1003.969064958</v>
      </c>
      <c r="I4552" s="1">
        <f>1013-Table1[[#This Row],[pressure_temp]]</f>
        <v>9.0309350420000101</v>
      </c>
      <c r="J4552" s="1" t="str">
        <f>SUBSTITUTE(RIGHT(Table1[[#This Row],[file]],LEN(Table1[[#This Row],[file]])-16),"_"," ")</f>
        <v>sample 02 vaseline glue vaseline side</v>
      </c>
    </row>
    <row r="4553" spans="1:10" hidden="1" x14ac:dyDescent="0.25">
      <c r="A4553" t="s">
        <v>4641</v>
      </c>
      <c r="B4553" t="s">
        <v>4558</v>
      </c>
      <c r="C4553">
        <v>1508.7377738550199</v>
      </c>
      <c r="D4553">
        <v>939.75243158399996</v>
      </c>
      <c r="E4553">
        <f>VALUE(SUBSTITUTE(SUBSTITUTE(SUBSTITUTE(RIGHT(Table1[[#This Row],[raw_timestamp]],21),":","")," ",""),"-",""))</f>
        <v>220180345636471</v>
      </c>
      <c r="F4553">
        <f>IF(Table1[[#This Row],[raw_load]]&gt;30000,F4552,(IF(Table1[[#This Row],[raw_load]]=49.339761120941,F4552,Table1[[#This Row],[raw_load]])))</f>
        <v>1508.7377738550199</v>
      </c>
      <c r="G4553">
        <f>-Table1[[#This Row],[load_temp]]</f>
        <v>-1508.7377738550199</v>
      </c>
      <c r="H4553">
        <f>IF(Table1[[#This Row],[raw_pressure]]=-207.33292143,H4552,D4553)</f>
        <v>939.75243158399996</v>
      </c>
      <c r="I4553" s="1">
        <f>1013-Table1[[#This Row],[pressure_temp]]</f>
        <v>73.247568416000036</v>
      </c>
      <c r="J4553" s="1" t="str">
        <f>SUBSTITUTE(RIGHT(Table1[[#This Row],[file]],LEN(Table1[[#This Row],[file]])-16),"_"," ")</f>
        <v>sample 02 vaseline glue vaseline side</v>
      </c>
    </row>
    <row r="4554" spans="1:10" hidden="1" x14ac:dyDescent="0.25">
      <c r="A4554" t="s">
        <v>4641</v>
      </c>
      <c r="B4554" t="s">
        <v>4559</v>
      </c>
      <c r="C4554">
        <v>1794.2724862995001</v>
      </c>
      <c r="D4554">
        <v>1001.45076561</v>
      </c>
      <c r="E4554">
        <f>VALUE(SUBSTITUTE(SUBSTITUTE(SUBSTITUTE(RIGHT(Table1[[#This Row],[raw_timestamp]],21),":","")," ",""),"-",""))</f>
        <v>220180345894203</v>
      </c>
      <c r="F4554">
        <f>IF(Table1[[#This Row],[raw_load]]&gt;30000,F4553,(IF(Table1[[#This Row],[raw_load]]=49.339761120941,F4553,Table1[[#This Row],[raw_load]])))</f>
        <v>1794.2724862995001</v>
      </c>
      <c r="G4554">
        <f>-Table1[[#This Row],[load_temp]]</f>
        <v>-1794.2724862995001</v>
      </c>
      <c r="H4554">
        <f>IF(Table1[[#This Row],[raw_pressure]]=-207.33292143,H4553,D4554)</f>
        <v>1001.45076561</v>
      </c>
      <c r="I4554" s="1">
        <f>1013-Table1[[#This Row],[pressure_temp]]</f>
        <v>11.549234390000038</v>
      </c>
      <c r="J4554" s="1" t="str">
        <f>SUBSTITUTE(RIGHT(Table1[[#This Row],[file]],LEN(Table1[[#This Row],[file]])-16),"_"," ")</f>
        <v>sample 02 vaseline glue vaseline side</v>
      </c>
    </row>
    <row r="4555" spans="1:10" hidden="1" x14ac:dyDescent="0.25">
      <c r="A4555" t="s">
        <v>4641</v>
      </c>
      <c r="B4555" t="s">
        <v>4560</v>
      </c>
      <c r="C4555">
        <v>2071.6525540644798</v>
      </c>
      <c r="D4555">
        <v>948.56647930199995</v>
      </c>
      <c r="E4555">
        <f>VALUE(SUBSTITUTE(SUBSTITUTE(SUBSTITUTE(RIGHT(Table1[[#This Row],[raw_timestamp]],21),":","")," ",""),"-",""))</f>
        <v>220180346151823</v>
      </c>
      <c r="F4555">
        <f>IF(Table1[[#This Row],[raw_load]]&gt;30000,F4554,(IF(Table1[[#This Row],[raw_load]]=49.339761120941,F4554,Table1[[#This Row],[raw_load]])))</f>
        <v>2071.6525540644798</v>
      </c>
      <c r="G4555">
        <f>-Table1[[#This Row],[load_temp]]</f>
        <v>-2071.6525540644798</v>
      </c>
      <c r="H4555">
        <f>IF(Table1[[#This Row],[raw_pressure]]=-207.33292143,H4554,D4555)</f>
        <v>948.56647930199995</v>
      </c>
      <c r="I4555" s="1">
        <f>1013-Table1[[#This Row],[pressure_temp]]</f>
        <v>64.433520698000052</v>
      </c>
      <c r="J4555" s="1" t="str">
        <f>SUBSTITUTE(RIGHT(Table1[[#This Row],[file]],LEN(Table1[[#This Row],[file]])-16),"_"," ")</f>
        <v>sample 02 vaseline glue vaseline side</v>
      </c>
    </row>
    <row r="4556" spans="1:10" hidden="1" x14ac:dyDescent="0.25">
      <c r="A4556" t="s">
        <v>4641</v>
      </c>
      <c r="B4556" t="s">
        <v>4561</v>
      </c>
      <c r="C4556">
        <v>2429.8217469196302</v>
      </c>
      <c r="D4556">
        <v>1007.74651398</v>
      </c>
      <c r="E4556">
        <f>VALUE(SUBSTITUTE(SUBSTITUTE(SUBSTITUTE(RIGHT(Table1[[#This Row],[raw_timestamp]],21),":","")," ",""),"-",""))</f>
        <v>220180346409593</v>
      </c>
      <c r="F4556">
        <f>IF(Table1[[#This Row],[raw_load]]&gt;30000,F4555,(IF(Table1[[#This Row],[raw_load]]=49.339761120941,F4555,Table1[[#This Row],[raw_load]])))</f>
        <v>2429.8217469196302</v>
      </c>
      <c r="G4556">
        <f>-Table1[[#This Row],[load_temp]]</f>
        <v>-2429.8217469196302</v>
      </c>
      <c r="H4556">
        <f>IF(Table1[[#This Row],[raw_pressure]]=-207.33292143,H4555,D4556)</f>
        <v>1007.74651398</v>
      </c>
      <c r="I4556" s="1">
        <f>1013-Table1[[#This Row],[pressure_temp]]</f>
        <v>5.2534860199999684</v>
      </c>
      <c r="J4556" s="1" t="str">
        <f>SUBSTITUTE(RIGHT(Table1[[#This Row],[file]],LEN(Table1[[#This Row],[file]])-16),"_"," ")</f>
        <v>sample 02 vaseline glue vaseline side</v>
      </c>
    </row>
    <row r="4557" spans="1:10" hidden="1" x14ac:dyDescent="0.25">
      <c r="A4557" t="s">
        <v>4641</v>
      </c>
      <c r="B4557" t="s">
        <v>4562</v>
      </c>
      <c r="C4557">
        <v>49.339761120940999</v>
      </c>
      <c r="D4557">
        <v>976.26777213000003</v>
      </c>
      <c r="E4557">
        <f>VALUE(SUBSTITUTE(SUBSTITUTE(SUBSTITUTE(RIGHT(Table1[[#This Row],[raw_timestamp]],21),":","")," ",""),"-",""))</f>
        <v>220180346665874</v>
      </c>
      <c r="F4557">
        <f>IF(Table1[[#This Row],[raw_load]]&gt;30000,F4556,(IF(Table1[[#This Row],[raw_load]]=49.339761120941,F4556,Table1[[#This Row],[raw_load]])))</f>
        <v>2429.8217469196302</v>
      </c>
      <c r="G4557">
        <f>-Table1[[#This Row],[load_temp]]</f>
        <v>-2429.8217469196302</v>
      </c>
      <c r="H4557">
        <f>IF(Table1[[#This Row],[raw_pressure]]=-207.33292143,H4556,D4557)</f>
        <v>976.26777213000003</v>
      </c>
      <c r="I4557" s="1">
        <f>1013-Table1[[#This Row],[pressure_temp]]</f>
        <v>36.732227869999974</v>
      </c>
      <c r="J4557" s="1" t="str">
        <f>SUBSTITUTE(RIGHT(Table1[[#This Row],[file]],LEN(Table1[[#This Row],[file]])-16),"_"," ")</f>
        <v>sample 02 vaseline glue vaseline side</v>
      </c>
    </row>
    <row r="4558" spans="1:10" hidden="1" x14ac:dyDescent="0.25">
      <c r="A4558" t="s">
        <v>4641</v>
      </c>
      <c r="B4558" t="s">
        <v>4563</v>
      </c>
      <c r="C4558">
        <v>3036.0064691792099</v>
      </c>
      <c r="D4558">
        <v>980.04522115199995</v>
      </c>
      <c r="E4558">
        <f>VALUE(SUBSTITUTE(SUBSTITUTE(SUBSTITUTE(RIGHT(Table1[[#This Row],[raw_timestamp]],21),":","")," ",""),"-",""))</f>
        <v>220180347179141</v>
      </c>
      <c r="F4558">
        <f>IF(Table1[[#This Row],[raw_load]]&gt;30000,F4557,(IF(Table1[[#This Row],[raw_load]]=49.339761120941,F4557,Table1[[#This Row],[raw_load]])))</f>
        <v>3036.0064691792099</v>
      </c>
      <c r="G4558">
        <f>-Table1[[#This Row],[load_temp]]</f>
        <v>-3036.0064691792099</v>
      </c>
      <c r="H4558">
        <f>IF(Table1[[#This Row],[raw_pressure]]=-207.33292143,H4557,D4558)</f>
        <v>980.04522115199995</v>
      </c>
      <c r="I4558" s="1">
        <f>1013-Table1[[#This Row],[pressure_temp]]</f>
        <v>32.954778848000046</v>
      </c>
      <c r="J4558" s="1" t="str">
        <f>SUBSTITUTE(RIGHT(Table1[[#This Row],[file]],LEN(Table1[[#This Row],[file]])-16),"_"," ")</f>
        <v>sample 02 vaseline glue vaseline side</v>
      </c>
    </row>
    <row r="4559" spans="1:10" hidden="1" x14ac:dyDescent="0.25">
      <c r="A4559" t="s">
        <v>4641</v>
      </c>
      <c r="B4559" t="s">
        <v>4564</v>
      </c>
      <c r="C4559">
        <v>49.339761120940999</v>
      </c>
      <c r="D4559">
        <v>949.82562897599996</v>
      </c>
      <c r="E4559">
        <f>VALUE(SUBSTITUTE(SUBSTITUTE(SUBSTITUTE(RIGHT(Table1[[#This Row],[raw_timestamp]],21),":","")," ",""),"-",""))</f>
        <v>220180347435968</v>
      </c>
      <c r="F4559">
        <f>IF(Table1[[#This Row],[raw_load]]&gt;30000,F4558,(IF(Table1[[#This Row],[raw_load]]=49.339761120941,F4558,Table1[[#This Row],[raw_load]])))</f>
        <v>3036.0064691792099</v>
      </c>
      <c r="G4559">
        <f>-Table1[[#This Row],[load_temp]]</f>
        <v>-3036.0064691792099</v>
      </c>
      <c r="H4559">
        <f>IF(Table1[[#This Row],[raw_pressure]]=-207.33292143,H4558,D4559)</f>
        <v>949.82562897599996</v>
      </c>
      <c r="I4559" s="1">
        <f>1013-Table1[[#This Row],[pressure_temp]]</f>
        <v>63.174371024000038</v>
      </c>
      <c r="J4559" s="1" t="str">
        <f>SUBSTITUTE(RIGHT(Table1[[#This Row],[file]],LEN(Table1[[#This Row],[file]])-16),"_"," ")</f>
        <v>sample 02 vaseline glue vaseline side</v>
      </c>
    </row>
    <row r="4560" spans="1:10" hidden="1" x14ac:dyDescent="0.25">
      <c r="A4560" t="s">
        <v>4641</v>
      </c>
      <c r="B4560" t="s">
        <v>4565</v>
      </c>
      <c r="C4560">
        <v>3147.9679328285101</v>
      </c>
      <c r="D4560">
        <v>932.19753353999999</v>
      </c>
      <c r="E4560">
        <f>VALUE(SUBSTITUTE(SUBSTITUTE(SUBSTITUTE(RIGHT(Table1[[#This Row],[raw_timestamp]],21),":","")," ",""),"-",""))</f>
        <v>220180347693635</v>
      </c>
      <c r="F4560">
        <f>IF(Table1[[#This Row],[raw_load]]&gt;30000,F4559,(IF(Table1[[#This Row],[raw_load]]=49.339761120941,F4559,Table1[[#This Row],[raw_load]])))</f>
        <v>3147.9679328285101</v>
      </c>
      <c r="G4560">
        <f>-Table1[[#This Row],[load_temp]]</f>
        <v>-3147.9679328285101</v>
      </c>
      <c r="H4560">
        <f>IF(Table1[[#This Row],[raw_pressure]]=-207.33292143,H4559,D4560)</f>
        <v>932.19753353999999</v>
      </c>
      <c r="I4560" s="1">
        <f>1013-Table1[[#This Row],[pressure_temp]]</f>
        <v>80.802466460000005</v>
      </c>
      <c r="J4560" s="1" t="str">
        <f>SUBSTITUTE(RIGHT(Table1[[#This Row],[file]],LEN(Table1[[#This Row],[file]])-16),"_"," ")</f>
        <v>sample 02 vaseline glue vaseline side</v>
      </c>
    </row>
    <row r="4561" spans="1:10" hidden="1" x14ac:dyDescent="0.25">
      <c r="A4561" t="s">
        <v>4641</v>
      </c>
      <c r="B4561" t="s">
        <v>4566</v>
      </c>
      <c r="C4561">
        <v>3335.3000069187601</v>
      </c>
      <c r="D4561">
        <v>943.52988060600001</v>
      </c>
      <c r="E4561">
        <f>VALUE(SUBSTITUTE(SUBSTITUTE(SUBSTITUTE(RIGHT(Table1[[#This Row],[raw_timestamp]],21),":","")," ",""),"-",""))</f>
        <v>220180347951275</v>
      </c>
      <c r="F4561">
        <f>IF(Table1[[#This Row],[raw_load]]&gt;30000,F4560,(IF(Table1[[#This Row],[raw_load]]=49.339761120941,F4560,Table1[[#This Row],[raw_load]])))</f>
        <v>3335.3000069187601</v>
      </c>
      <c r="G4561">
        <f>-Table1[[#This Row],[load_temp]]</f>
        <v>-3335.3000069187601</v>
      </c>
      <c r="H4561">
        <f>IF(Table1[[#This Row],[raw_pressure]]=-207.33292143,H4560,D4561)</f>
        <v>943.52988060600001</v>
      </c>
      <c r="I4561" s="1">
        <f>1013-Table1[[#This Row],[pressure_temp]]</f>
        <v>69.470119393999994</v>
      </c>
      <c r="J4561" s="1" t="str">
        <f>SUBSTITUTE(RIGHT(Table1[[#This Row],[file]],LEN(Table1[[#This Row],[file]])-16),"_"," ")</f>
        <v>sample 02 vaseline glue vaseline side</v>
      </c>
    </row>
    <row r="4562" spans="1:10" hidden="1" x14ac:dyDescent="0.25">
      <c r="A4562" t="s">
        <v>4641</v>
      </c>
      <c r="B4562" t="s">
        <v>4567</v>
      </c>
      <c r="C4562">
        <v>3335.5394182964001</v>
      </c>
      <c r="D4562">
        <v>914.56943810400003</v>
      </c>
      <c r="E4562">
        <f>VALUE(SUBSTITUTE(SUBSTITUTE(SUBSTITUTE(RIGHT(Table1[[#This Row],[raw_timestamp]],21),":","")," ",""),"-",""))</f>
        <v>220180348208822</v>
      </c>
      <c r="F4562">
        <f>IF(Table1[[#This Row],[raw_load]]&gt;30000,F4561,(IF(Table1[[#This Row],[raw_load]]=49.339761120941,F4561,Table1[[#This Row],[raw_load]])))</f>
        <v>3335.5394182964001</v>
      </c>
      <c r="G4562">
        <f>-Table1[[#This Row],[load_temp]]</f>
        <v>-3335.5394182964001</v>
      </c>
      <c r="H4562">
        <f>IF(Table1[[#This Row],[raw_pressure]]=-207.33292143,H4561,D4562)</f>
        <v>914.56943810400003</v>
      </c>
      <c r="I4562" s="1">
        <f>1013-Table1[[#This Row],[pressure_temp]]</f>
        <v>98.430561895999972</v>
      </c>
      <c r="J4562" s="1" t="str">
        <f>SUBSTITUTE(RIGHT(Table1[[#This Row],[file]],LEN(Table1[[#This Row],[file]])-16),"_"," ")</f>
        <v>sample 02 vaseline glue vaseline side</v>
      </c>
    </row>
    <row r="4563" spans="1:10" hidden="1" x14ac:dyDescent="0.25">
      <c r="A4563" t="s">
        <v>4641</v>
      </c>
      <c r="B4563" t="s">
        <v>4568</v>
      </c>
      <c r="C4563">
        <v>3463.71733832153</v>
      </c>
      <c r="D4563">
        <v>876.79494788399995</v>
      </c>
      <c r="E4563">
        <f>VALUE(SUBSTITUTE(SUBSTITUTE(SUBSTITUTE(RIGHT(Table1[[#This Row],[raw_timestamp]],21),":","")," ",""),"-",""))</f>
        <v>220180348466548</v>
      </c>
      <c r="F4563">
        <f>IF(Table1[[#This Row],[raw_load]]&gt;30000,F4562,(IF(Table1[[#This Row],[raw_load]]=49.339761120941,F4562,Table1[[#This Row],[raw_load]])))</f>
        <v>3463.71733832153</v>
      </c>
      <c r="G4563">
        <f>-Table1[[#This Row],[load_temp]]</f>
        <v>-3463.71733832153</v>
      </c>
      <c r="H4563">
        <f>IF(Table1[[#This Row],[raw_pressure]]=-207.33292143,H4562,D4563)</f>
        <v>876.79494788399995</v>
      </c>
      <c r="I4563" s="1">
        <f>1013-Table1[[#This Row],[pressure_temp]]</f>
        <v>136.20505211600005</v>
      </c>
      <c r="J4563" s="1" t="str">
        <f>SUBSTITUTE(RIGHT(Table1[[#This Row],[file]],LEN(Table1[[#This Row],[file]])-16),"_"," ")</f>
        <v>sample 02 vaseline glue vaseline side</v>
      </c>
    </row>
    <row r="4564" spans="1:10" hidden="1" x14ac:dyDescent="0.25">
      <c r="A4564" t="s">
        <v>4641</v>
      </c>
      <c r="B4564" t="s">
        <v>4569</v>
      </c>
      <c r="C4564">
        <v>3411.7210958534602</v>
      </c>
      <c r="D4564">
        <v>830.20640994600001</v>
      </c>
      <c r="E4564">
        <f>VALUE(SUBSTITUTE(SUBSTITUTE(SUBSTITUTE(RIGHT(Table1[[#This Row],[raw_timestamp]],21),":","")," ",""),"-",""))</f>
        <v>220180348724246</v>
      </c>
      <c r="F4564">
        <f>IF(Table1[[#This Row],[raw_load]]&gt;30000,F4563,(IF(Table1[[#This Row],[raw_load]]=49.339761120941,F4563,Table1[[#This Row],[raw_load]])))</f>
        <v>3411.7210958534602</v>
      </c>
      <c r="G4564">
        <f>-Table1[[#This Row],[load_temp]]</f>
        <v>-3411.7210958534602</v>
      </c>
      <c r="H4564">
        <f>IF(Table1[[#This Row],[raw_pressure]]=-207.33292143,H4563,D4564)</f>
        <v>830.20640994600001</v>
      </c>
      <c r="I4564" s="1">
        <f>1013-Table1[[#This Row],[pressure_temp]]</f>
        <v>182.79359005399999</v>
      </c>
      <c r="J4564" s="1" t="str">
        <f>SUBSTITUTE(RIGHT(Table1[[#This Row],[file]],LEN(Table1[[#This Row],[file]])-16),"_"," ")</f>
        <v>sample 02 vaseline glue vaseline side</v>
      </c>
    </row>
    <row r="4565" spans="1:10" hidden="1" x14ac:dyDescent="0.25">
      <c r="A4565" t="s">
        <v>4641</v>
      </c>
      <c r="B4565" t="s">
        <v>4570</v>
      </c>
      <c r="C4565">
        <v>2516.6450159158398</v>
      </c>
      <c r="D4565">
        <v>798.727668096</v>
      </c>
      <c r="E4565">
        <f>VALUE(SUBSTITUTE(SUBSTITUTE(SUBSTITUTE(RIGHT(Table1[[#This Row],[raw_timestamp]],21),":","")," ",""),"-",""))</f>
        <v>220180348981828</v>
      </c>
      <c r="F4565">
        <f>IF(Table1[[#This Row],[raw_load]]&gt;30000,F4564,(IF(Table1[[#This Row],[raw_load]]=49.339761120941,F4564,Table1[[#This Row],[raw_load]])))</f>
        <v>2516.6450159158398</v>
      </c>
      <c r="G4565">
        <f>-Table1[[#This Row],[load_temp]]</f>
        <v>-2516.6450159158398</v>
      </c>
      <c r="H4565">
        <f>IF(Table1[[#This Row],[raw_pressure]]=-207.33292143,H4564,D4565)</f>
        <v>798.727668096</v>
      </c>
      <c r="I4565" s="1">
        <f>1013-Table1[[#This Row],[pressure_temp]]</f>
        <v>214.272331904</v>
      </c>
      <c r="J4565" s="1" t="str">
        <f>SUBSTITUTE(RIGHT(Table1[[#This Row],[file]],LEN(Table1[[#This Row],[file]])-16),"_"," ")</f>
        <v>sample 02 vaseline glue vaseline side</v>
      </c>
    </row>
    <row r="4566" spans="1:10" hidden="1" x14ac:dyDescent="0.25">
      <c r="A4566" t="s">
        <v>4641</v>
      </c>
      <c r="B4566" t="s">
        <v>4571</v>
      </c>
      <c r="C4566">
        <v>232.313570948685</v>
      </c>
      <c r="D4566">
        <v>786.13617135599998</v>
      </c>
      <c r="E4566">
        <f>VALUE(SUBSTITUTE(SUBSTITUTE(SUBSTITUTE(RIGHT(Table1[[#This Row],[raw_timestamp]],21),":","")," ",""),"-",""))</f>
        <v>220180349239573</v>
      </c>
      <c r="F4566">
        <f>IF(Table1[[#This Row],[raw_load]]&gt;30000,F4565,(IF(Table1[[#This Row],[raw_load]]=49.339761120941,F4565,Table1[[#This Row],[raw_load]])))</f>
        <v>232.313570948685</v>
      </c>
      <c r="G4566">
        <f>-Table1[[#This Row],[load_temp]]</f>
        <v>-232.313570948685</v>
      </c>
      <c r="H4566">
        <f>IF(Table1[[#This Row],[raw_pressure]]=-207.33292143,H4565,D4566)</f>
        <v>786.13617135599998</v>
      </c>
      <c r="I4566" s="1">
        <f>1013-Table1[[#This Row],[pressure_temp]]</f>
        <v>226.86382864400002</v>
      </c>
      <c r="J4566" s="1" t="str">
        <f>SUBSTITUTE(RIGHT(Table1[[#This Row],[file]],LEN(Table1[[#This Row],[file]])-16),"_"," ")</f>
        <v>sample 02 vaseline glue vaseline side</v>
      </c>
    </row>
    <row r="4567" spans="1:10" hidden="1" x14ac:dyDescent="0.25">
      <c r="A4567" t="s">
        <v>4641</v>
      </c>
      <c r="B4567" t="s">
        <v>4572</v>
      </c>
      <c r="C4567">
        <v>49.339761120940999</v>
      </c>
      <c r="D4567">
        <v>760.95317787600004</v>
      </c>
      <c r="E4567">
        <f>VALUE(SUBSTITUTE(SUBSTITUTE(SUBSTITUTE(RIGHT(Table1[[#This Row],[raw_timestamp]],21),":","")," ",""),"-",""))</f>
        <v>220180349495476</v>
      </c>
      <c r="F4567">
        <f>IF(Table1[[#This Row],[raw_load]]&gt;30000,F4566,(IF(Table1[[#This Row],[raw_load]]=49.339761120941,F4566,Table1[[#This Row],[raw_load]])))</f>
        <v>232.313570948685</v>
      </c>
      <c r="G4567">
        <f>-Table1[[#This Row],[load_temp]]</f>
        <v>-232.313570948685</v>
      </c>
      <c r="H4567">
        <f>IF(Table1[[#This Row],[raw_pressure]]=-207.33292143,H4566,D4567)</f>
        <v>760.95317787600004</v>
      </c>
      <c r="I4567" s="1">
        <f>1013-Table1[[#This Row],[pressure_temp]]</f>
        <v>252.04682212399996</v>
      </c>
      <c r="J4567" s="1" t="str">
        <f>SUBSTITUTE(RIGHT(Table1[[#This Row],[file]],LEN(Table1[[#This Row],[file]])-16),"_"," ")</f>
        <v>sample 02 vaseline glue vaseline side</v>
      </c>
    </row>
    <row r="4568" spans="1:10" hidden="1" x14ac:dyDescent="0.25">
      <c r="A4568" t="s">
        <v>4641</v>
      </c>
      <c r="B4568" t="s">
        <v>4573</v>
      </c>
      <c r="C4568">
        <v>-70.878952083995202</v>
      </c>
      <c r="D4568">
        <v>787.39532102999999</v>
      </c>
      <c r="E4568">
        <f>VALUE(SUBSTITUTE(SUBSTITUTE(SUBSTITUTE(RIGHT(Table1[[#This Row],[raw_timestamp]],21),":","")," ",""),"-",""))</f>
        <v>220180349753233</v>
      </c>
      <c r="F4568">
        <f>IF(Table1[[#This Row],[raw_load]]&gt;30000,F4567,(IF(Table1[[#This Row],[raw_load]]=49.339761120941,F4567,Table1[[#This Row],[raw_load]])))</f>
        <v>-70.878952083995202</v>
      </c>
      <c r="G4568">
        <f>-Table1[[#This Row],[load_temp]]</f>
        <v>70.878952083995202</v>
      </c>
      <c r="H4568">
        <f>IF(Table1[[#This Row],[raw_pressure]]=-207.33292143,H4567,D4568)</f>
        <v>787.39532102999999</v>
      </c>
      <c r="I4568" s="1">
        <f>1013-Table1[[#This Row],[pressure_temp]]</f>
        <v>225.60467897000001</v>
      </c>
      <c r="J4568" s="1" t="str">
        <f>SUBSTITUTE(RIGHT(Table1[[#This Row],[file]],LEN(Table1[[#This Row],[file]])-16),"_"," ")</f>
        <v>sample 02 vaseline glue vaseline side</v>
      </c>
    </row>
    <row r="4569" spans="1:10" hidden="1" x14ac:dyDescent="0.25">
      <c r="A4569" t="s">
        <v>4641</v>
      </c>
      <c r="B4569" t="s">
        <v>4574</v>
      </c>
      <c r="C4569">
        <v>-70.6541985457945</v>
      </c>
      <c r="D4569">
        <v>777.32212363799999</v>
      </c>
      <c r="E4569">
        <f>VALUE(SUBSTITUTE(SUBSTITUTE(SUBSTITUTE(RIGHT(Table1[[#This Row],[raw_timestamp]],21),":","")," ",""),"-",""))</f>
        <v>220180350010818</v>
      </c>
      <c r="F4569">
        <f>IF(Table1[[#This Row],[raw_load]]&gt;30000,F4568,(IF(Table1[[#This Row],[raw_load]]=49.339761120941,F4568,Table1[[#This Row],[raw_load]])))</f>
        <v>-70.6541985457945</v>
      </c>
      <c r="G4569">
        <f>-Table1[[#This Row],[load_temp]]</f>
        <v>70.6541985457945</v>
      </c>
      <c r="H4569">
        <f>IF(Table1[[#This Row],[raw_pressure]]=-207.33292143,H4568,D4569)</f>
        <v>777.32212363799999</v>
      </c>
      <c r="I4569" s="1">
        <f>1013-Table1[[#This Row],[pressure_temp]]</f>
        <v>235.67787636200001</v>
      </c>
      <c r="J4569" s="1" t="str">
        <f>SUBSTITUTE(RIGHT(Table1[[#This Row],[file]],LEN(Table1[[#This Row],[file]])-16),"_"," ")</f>
        <v>sample 02 vaseline glue vaseline side</v>
      </c>
    </row>
    <row r="4570" spans="1:10" hidden="1" x14ac:dyDescent="0.25">
      <c r="A4570" t="s">
        <v>4641</v>
      </c>
      <c r="B4570" t="s">
        <v>4575</v>
      </c>
      <c r="C4570">
        <v>-68.821968614810899</v>
      </c>
      <c r="D4570">
        <v>772.28552494200005</v>
      </c>
      <c r="E4570">
        <f>VALUE(SUBSTITUTE(SUBSTITUTE(SUBSTITUTE(RIGHT(Table1[[#This Row],[raw_timestamp]],21),":","")," ",""),"-",""))</f>
        <v>220180350268542</v>
      </c>
      <c r="F4570">
        <f>IF(Table1[[#This Row],[raw_load]]&gt;30000,F4569,(IF(Table1[[#This Row],[raw_load]]=49.339761120941,F4569,Table1[[#This Row],[raw_load]])))</f>
        <v>-68.821968614810899</v>
      </c>
      <c r="G4570">
        <f>-Table1[[#This Row],[load_temp]]</f>
        <v>68.821968614810899</v>
      </c>
      <c r="H4570">
        <f>IF(Table1[[#This Row],[raw_pressure]]=-207.33292143,H4569,D4570)</f>
        <v>772.28552494200005</v>
      </c>
      <c r="I4570" s="1">
        <f>1013-Table1[[#This Row],[pressure_temp]]</f>
        <v>240.71447505799995</v>
      </c>
      <c r="J4570" s="1" t="str">
        <f>SUBSTITUTE(RIGHT(Table1[[#This Row],[file]],LEN(Table1[[#This Row],[file]])-16),"_"," ")</f>
        <v>sample 02 vaseline glue vaseline side</v>
      </c>
    </row>
    <row r="4571" spans="1:10" hidden="1" x14ac:dyDescent="0.25">
      <c r="A4571" t="s">
        <v>4641</v>
      </c>
      <c r="B4571" t="s">
        <v>4576</v>
      </c>
      <c r="C4571">
        <v>-69.940850359331506</v>
      </c>
      <c r="D4571">
        <v>769.76722559400002</v>
      </c>
      <c r="E4571">
        <f>VALUE(SUBSTITUTE(SUBSTITUTE(SUBSTITUTE(RIGHT(Table1[[#This Row],[raw_timestamp]],21),":","")," ",""),"-",""))</f>
        <v>220180350526496</v>
      </c>
      <c r="F4571">
        <f>IF(Table1[[#This Row],[raw_load]]&gt;30000,F4570,(IF(Table1[[#This Row],[raw_load]]=49.339761120941,F4570,Table1[[#This Row],[raw_load]])))</f>
        <v>-69.940850359331506</v>
      </c>
      <c r="G4571">
        <f>-Table1[[#This Row],[load_temp]]</f>
        <v>69.940850359331506</v>
      </c>
      <c r="H4571">
        <f>IF(Table1[[#This Row],[raw_pressure]]=-207.33292143,H4570,D4571)</f>
        <v>769.76722559400002</v>
      </c>
      <c r="I4571" s="1">
        <f>1013-Table1[[#This Row],[pressure_temp]]</f>
        <v>243.23277440599998</v>
      </c>
      <c r="J4571" s="1" t="str">
        <f>SUBSTITUTE(RIGHT(Table1[[#This Row],[file]],LEN(Table1[[#This Row],[file]])-16),"_"," ")</f>
        <v>sample 02 vaseline glue vaseline side</v>
      </c>
    </row>
    <row r="4572" spans="1:10" hidden="1" x14ac:dyDescent="0.25">
      <c r="A4572" t="s">
        <v>4641</v>
      </c>
      <c r="B4572" t="s">
        <v>4577</v>
      </c>
      <c r="C4572">
        <v>-66.848046235831305</v>
      </c>
      <c r="D4572">
        <v>764.73062689799997</v>
      </c>
      <c r="E4572">
        <f>VALUE(SUBSTITUTE(SUBSTITUTE(SUBSTITUTE(RIGHT(Table1[[#This Row],[raw_timestamp]],21),":","")," ",""),"-",""))</f>
        <v>220180350784314</v>
      </c>
      <c r="F4572">
        <f>IF(Table1[[#This Row],[raw_load]]&gt;30000,F4571,(IF(Table1[[#This Row],[raw_load]]=49.339761120941,F4571,Table1[[#This Row],[raw_load]])))</f>
        <v>-66.848046235831305</v>
      </c>
      <c r="G4572">
        <f>-Table1[[#This Row],[load_temp]]</f>
        <v>66.848046235831305</v>
      </c>
      <c r="H4572">
        <f>IF(Table1[[#This Row],[raw_pressure]]=-207.33292143,H4571,D4572)</f>
        <v>764.73062689799997</v>
      </c>
      <c r="I4572" s="1">
        <f>1013-Table1[[#This Row],[pressure_temp]]</f>
        <v>248.26937310200003</v>
      </c>
      <c r="J4572" s="1" t="str">
        <f>SUBSTITUTE(RIGHT(Table1[[#This Row],[file]],LEN(Table1[[#This Row],[file]])-16),"_"," ")</f>
        <v>sample 02 vaseline glue vaseline side</v>
      </c>
    </row>
    <row r="4573" spans="1:10" hidden="1" x14ac:dyDescent="0.25">
      <c r="A4573" t="s">
        <v>4641</v>
      </c>
      <c r="B4573" t="s">
        <v>4578</v>
      </c>
      <c r="C4573">
        <v>-69.764956285957098</v>
      </c>
      <c r="D4573">
        <v>765.98977657199998</v>
      </c>
      <c r="E4573">
        <f>VALUE(SUBSTITUTE(SUBSTITUTE(SUBSTITUTE(RIGHT(Table1[[#This Row],[raw_timestamp]],21),":","")," ",""),"-",""))</f>
        <v>220180351041948</v>
      </c>
      <c r="F4573">
        <f>IF(Table1[[#This Row],[raw_load]]&gt;30000,F4572,(IF(Table1[[#This Row],[raw_load]]=49.339761120941,F4572,Table1[[#This Row],[raw_load]])))</f>
        <v>-69.764956285957098</v>
      </c>
      <c r="G4573">
        <f>-Table1[[#This Row],[load_temp]]</f>
        <v>69.764956285957098</v>
      </c>
      <c r="H4573">
        <f>IF(Table1[[#This Row],[raw_pressure]]=-207.33292143,H4572,D4573)</f>
        <v>765.98977657199998</v>
      </c>
      <c r="I4573" s="1">
        <f>1013-Table1[[#This Row],[pressure_temp]]</f>
        <v>247.01022342800002</v>
      </c>
      <c r="J4573" s="1" t="str">
        <f>SUBSTITUTE(RIGHT(Table1[[#This Row],[file]],LEN(Table1[[#This Row],[file]])-16),"_"," ")</f>
        <v>sample 02 vaseline glue vaseline side</v>
      </c>
    </row>
    <row r="4574" spans="1:10" hidden="1" x14ac:dyDescent="0.25">
      <c r="A4574" t="s">
        <v>4641</v>
      </c>
      <c r="B4574" t="s">
        <v>4579</v>
      </c>
      <c r="C4574">
        <v>-71.401748357635796</v>
      </c>
      <c r="D4574">
        <v>760.95317787600004</v>
      </c>
      <c r="E4574">
        <f>VALUE(SUBSTITUTE(SUBSTITUTE(SUBSTITUTE(RIGHT(Table1[[#This Row],[raw_timestamp]],21),":","")," ",""),"-",""))</f>
        <v>220180351299621</v>
      </c>
      <c r="F4574">
        <f>IF(Table1[[#This Row],[raw_load]]&gt;30000,F4573,(IF(Table1[[#This Row],[raw_load]]=49.339761120941,F4573,Table1[[#This Row],[raw_load]])))</f>
        <v>-71.401748357635796</v>
      </c>
      <c r="G4574">
        <f>-Table1[[#This Row],[load_temp]]</f>
        <v>71.401748357635796</v>
      </c>
      <c r="H4574">
        <f>IF(Table1[[#This Row],[raw_pressure]]=-207.33292143,H4573,D4574)</f>
        <v>760.95317787600004</v>
      </c>
      <c r="I4574" s="1">
        <f>1013-Table1[[#This Row],[pressure_temp]]</f>
        <v>252.04682212399996</v>
      </c>
      <c r="J4574" s="1" t="str">
        <f>SUBSTITUTE(RIGHT(Table1[[#This Row],[file]],LEN(Table1[[#This Row],[file]])-16),"_"," ")</f>
        <v>sample 02 vaseline glue vaseline side</v>
      </c>
    </row>
    <row r="4575" spans="1:10" hidden="1" x14ac:dyDescent="0.25">
      <c r="A4575" t="s">
        <v>4641</v>
      </c>
      <c r="B4575" t="s">
        <v>4580</v>
      </c>
      <c r="C4575">
        <v>49.339761120940999</v>
      </c>
      <c r="D4575">
        <v>747.102531462</v>
      </c>
      <c r="E4575">
        <f>VALUE(SUBSTITUTE(SUBSTITUTE(SUBSTITUTE(RIGHT(Table1[[#This Row],[raw_timestamp]],21),":","")," ",""),"-",""))</f>
        <v>220180351555921</v>
      </c>
      <c r="F4575">
        <f>IF(Table1[[#This Row],[raw_load]]&gt;30000,F4574,(IF(Table1[[#This Row],[raw_load]]=49.339761120941,F4574,Table1[[#This Row],[raw_load]])))</f>
        <v>-71.401748357635796</v>
      </c>
      <c r="G4575">
        <f>-Table1[[#This Row],[load_temp]]</f>
        <v>71.401748357635796</v>
      </c>
      <c r="H4575">
        <f>IF(Table1[[#This Row],[raw_pressure]]=-207.33292143,H4574,D4575)</f>
        <v>747.102531462</v>
      </c>
      <c r="I4575" s="1">
        <f>1013-Table1[[#This Row],[pressure_temp]]</f>
        <v>265.897468538</v>
      </c>
      <c r="J4575" s="1" t="str">
        <f>SUBSTITUTE(RIGHT(Table1[[#This Row],[file]],LEN(Table1[[#This Row],[file]])-16),"_"," ")</f>
        <v>sample 02 vaseline glue vaseline side</v>
      </c>
    </row>
    <row r="4576" spans="1:10" hidden="1" x14ac:dyDescent="0.25">
      <c r="A4576" t="s">
        <v>4641</v>
      </c>
      <c r="B4576" t="s">
        <v>4581</v>
      </c>
      <c r="C4576">
        <v>-70.326840131458795</v>
      </c>
      <c r="D4576">
        <v>714.36463993799998</v>
      </c>
      <c r="E4576">
        <f>VALUE(SUBSTITUTE(SUBSTITUTE(SUBSTITUTE(RIGHT(Table1[[#This Row],[raw_timestamp]],21),":","")," ",""),"-",""))</f>
        <v>220180351813653</v>
      </c>
      <c r="F4576">
        <f>IF(Table1[[#This Row],[raw_load]]&gt;30000,F4575,(IF(Table1[[#This Row],[raw_load]]=49.339761120941,F4575,Table1[[#This Row],[raw_load]])))</f>
        <v>-70.326840131458795</v>
      </c>
      <c r="G4576">
        <f>-Table1[[#This Row],[load_temp]]</f>
        <v>70.326840131458795</v>
      </c>
      <c r="H4576">
        <f>IF(Table1[[#This Row],[raw_pressure]]=-207.33292143,H4575,D4576)</f>
        <v>714.36463993799998</v>
      </c>
      <c r="I4576" s="1">
        <f>1013-Table1[[#This Row],[pressure_temp]]</f>
        <v>298.63536006200002</v>
      </c>
      <c r="J4576" s="1" t="str">
        <f>SUBSTITUTE(RIGHT(Table1[[#This Row],[file]],LEN(Table1[[#This Row],[file]])-16),"_"," ")</f>
        <v>sample 02 vaseline glue vaseline side</v>
      </c>
    </row>
    <row r="4577" spans="1:10" hidden="1" x14ac:dyDescent="0.25">
      <c r="A4577" t="s">
        <v>4641</v>
      </c>
      <c r="B4577" t="s">
        <v>4582</v>
      </c>
      <c r="C4577">
        <v>-72.129754383546597</v>
      </c>
      <c r="D4577">
        <v>752.13913015799994</v>
      </c>
      <c r="E4577">
        <f>VALUE(SUBSTITUTE(SUBSTITUTE(SUBSTITUTE(RIGHT(Table1[[#This Row],[raw_timestamp]],21),":","")," ",""),"-",""))</f>
        <v>220180352071260</v>
      </c>
      <c r="F4577">
        <f>IF(Table1[[#This Row],[raw_load]]&gt;30000,F4576,(IF(Table1[[#This Row],[raw_load]]=49.339761120941,F4576,Table1[[#This Row],[raw_load]])))</f>
        <v>-72.129754383546597</v>
      </c>
      <c r="G4577">
        <f>-Table1[[#This Row],[load_temp]]</f>
        <v>72.129754383546597</v>
      </c>
      <c r="H4577">
        <f>IF(Table1[[#This Row],[raw_pressure]]=-207.33292143,H4576,D4577)</f>
        <v>752.13913015799994</v>
      </c>
      <c r="I4577" s="1">
        <f>1013-Table1[[#This Row],[pressure_temp]]</f>
        <v>260.86086984200006</v>
      </c>
      <c r="J4577" s="1" t="str">
        <f>SUBSTITUTE(RIGHT(Table1[[#This Row],[file]],LEN(Table1[[#This Row],[file]])-16),"_"," ")</f>
        <v>sample 02 vaseline glue vaseline side</v>
      </c>
    </row>
    <row r="4578" spans="1:10" hidden="1" x14ac:dyDescent="0.25">
      <c r="A4578" t="s">
        <v>4641</v>
      </c>
      <c r="B4578" t="s">
        <v>4583</v>
      </c>
      <c r="C4578">
        <v>-69.774728178922402</v>
      </c>
      <c r="D4578">
        <v>747.102531462</v>
      </c>
      <c r="E4578">
        <f>VALUE(SUBSTITUTE(SUBSTITUTE(SUBSTITUTE(RIGHT(Table1[[#This Row],[raw_timestamp]],21),":","")," ",""),"-",""))</f>
        <v>220180352328795</v>
      </c>
      <c r="F4578">
        <f>IF(Table1[[#This Row],[raw_load]]&gt;30000,F4577,(IF(Table1[[#This Row],[raw_load]]=49.339761120941,F4577,Table1[[#This Row],[raw_load]])))</f>
        <v>-69.774728178922402</v>
      </c>
      <c r="G4578">
        <f>-Table1[[#This Row],[load_temp]]</f>
        <v>69.774728178922402</v>
      </c>
      <c r="H4578">
        <f>IF(Table1[[#This Row],[raw_pressure]]=-207.33292143,H4577,D4578)</f>
        <v>747.102531462</v>
      </c>
      <c r="I4578" s="1">
        <f>1013-Table1[[#This Row],[pressure_temp]]</f>
        <v>265.897468538</v>
      </c>
      <c r="J4578" s="1" t="str">
        <f>SUBSTITUTE(RIGHT(Table1[[#This Row],[file]],LEN(Table1[[#This Row],[file]])-16),"_"," ")</f>
        <v>sample 02 vaseline glue vaseline side</v>
      </c>
    </row>
    <row r="4579" spans="1:10" hidden="1" x14ac:dyDescent="0.25">
      <c r="A4579" t="s">
        <v>4641</v>
      </c>
      <c r="B4579" t="s">
        <v>4584</v>
      </c>
      <c r="C4579">
        <v>49.339761120940999</v>
      </c>
      <c r="D4579">
        <v>754.65742950599997</v>
      </c>
      <c r="E4579">
        <f>VALUE(SUBSTITUTE(SUBSTITUTE(SUBSTITUTE(RIGHT(Table1[[#This Row],[raw_timestamp]],21),":","")," ",""),"-",""))</f>
        <v>220180352585931</v>
      </c>
      <c r="F4579">
        <f>IF(Table1[[#This Row],[raw_load]]&gt;30000,F4578,(IF(Table1[[#This Row],[raw_load]]=49.339761120941,F4578,Table1[[#This Row],[raw_load]])))</f>
        <v>-69.774728178922402</v>
      </c>
      <c r="G4579">
        <f>-Table1[[#This Row],[load_temp]]</f>
        <v>69.774728178922402</v>
      </c>
      <c r="H4579">
        <f>IF(Table1[[#This Row],[raw_pressure]]=-207.33292143,H4578,D4579)</f>
        <v>754.65742950599997</v>
      </c>
      <c r="I4579" s="1">
        <f>1013-Table1[[#This Row],[pressure_temp]]</f>
        <v>258.34257049400003</v>
      </c>
      <c r="J4579" s="1" t="str">
        <f>SUBSTITUTE(RIGHT(Table1[[#This Row],[file]],LEN(Table1[[#This Row],[file]])-16),"_"," ")</f>
        <v>sample 02 vaseline glue vaseline side</v>
      </c>
    </row>
    <row r="4580" spans="1:10" hidden="1" x14ac:dyDescent="0.25">
      <c r="A4580" t="s">
        <v>4641</v>
      </c>
      <c r="B4580" t="s">
        <v>4585</v>
      </c>
      <c r="C4580">
        <v>-70.742145582481697</v>
      </c>
      <c r="D4580">
        <v>744.58423211399997</v>
      </c>
      <c r="E4580">
        <f>VALUE(SUBSTITUTE(SUBSTITUTE(SUBSTITUTE(RIGHT(Table1[[#This Row],[raw_timestamp]],21),":","")," ",""),"-",""))</f>
        <v>220180352843749</v>
      </c>
      <c r="F4580">
        <f>IF(Table1[[#This Row],[raw_load]]&gt;30000,F4579,(IF(Table1[[#This Row],[raw_load]]=49.339761120941,F4579,Table1[[#This Row],[raw_load]])))</f>
        <v>-70.742145582481697</v>
      </c>
      <c r="G4580">
        <f>-Table1[[#This Row],[load_temp]]</f>
        <v>70.742145582481697</v>
      </c>
      <c r="H4580">
        <f>IF(Table1[[#This Row],[raw_pressure]]=-207.33292143,H4579,D4580)</f>
        <v>744.58423211399997</v>
      </c>
      <c r="I4580" s="1">
        <f>1013-Table1[[#This Row],[pressure_temp]]</f>
        <v>268.41576788600003</v>
      </c>
      <c r="J4580" s="1" t="str">
        <f>SUBSTITUTE(RIGHT(Table1[[#This Row],[file]],LEN(Table1[[#This Row],[file]])-16),"_"," ")</f>
        <v>sample 02 vaseline glue vaseline side</v>
      </c>
    </row>
    <row r="4581" spans="1:10" hidden="1" x14ac:dyDescent="0.25">
      <c r="A4581" t="s">
        <v>4641</v>
      </c>
      <c r="B4581" t="s">
        <v>4586</v>
      </c>
      <c r="C4581">
        <v>-69.251931905281694</v>
      </c>
      <c r="D4581">
        <v>749.62083081000003</v>
      </c>
      <c r="E4581">
        <f>VALUE(SUBSTITUTE(SUBSTITUTE(SUBSTITUTE(RIGHT(Table1[[#This Row],[raw_timestamp]],21),":","")," ",""),"-",""))</f>
        <v>220180353101337</v>
      </c>
      <c r="F4581">
        <f>IF(Table1[[#This Row],[raw_load]]&gt;30000,F4580,(IF(Table1[[#This Row],[raw_load]]=49.339761120941,F4580,Table1[[#This Row],[raw_load]])))</f>
        <v>-69.251931905281694</v>
      </c>
      <c r="G4581">
        <f>-Table1[[#This Row],[load_temp]]</f>
        <v>69.251931905281694</v>
      </c>
      <c r="H4581">
        <f>IF(Table1[[#This Row],[raw_pressure]]=-207.33292143,H4580,D4581)</f>
        <v>749.62083081000003</v>
      </c>
      <c r="I4581" s="1">
        <f>1013-Table1[[#This Row],[pressure_temp]]</f>
        <v>263.37916918999997</v>
      </c>
      <c r="J4581" s="1" t="str">
        <f>SUBSTITUTE(RIGHT(Table1[[#This Row],[file]],LEN(Table1[[#This Row],[file]])-16),"_"," ")</f>
        <v>sample 02 vaseline glue vaseline side</v>
      </c>
    </row>
    <row r="4582" spans="1:10" hidden="1" x14ac:dyDescent="0.25">
      <c r="A4582" t="s">
        <v>4641</v>
      </c>
      <c r="B4582" t="s">
        <v>4587</v>
      </c>
      <c r="C4582">
        <v>-69.237274065833901</v>
      </c>
      <c r="D4582">
        <v>762.21232755000005</v>
      </c>
      <c r="E4582">
        <f>VALUE(SUBSTITUTE(SUBSTITUTE(SUBSTITUTE(RIGHT(Table1[[#This Row],[raw_timestamp]],21),":","")," ",""),"-",""))</f>
        <v>220180353359230</v>
      </c>
      <c r="F4582">
        <f>IF(Table1[[#This Row],[raw_load]]&gt;30000,F4581,(IF(Table1[[#This Row],[raw_load]]=49.339761120941,F4581,Table1[[#This Row],[raw_load]])))</f>
        <v>-69.237274065833901</v>
      </c>
      <c r="G4582">
        <f>-Table1[[#This Row],[load_temp]]</f>
        <v>69.237274065833901</v>
      </c>
      <c r="H4582">
        <f>IF(Table1[[#This Row],[raw_pressure]]=-207.33292143,H4581,D4582)</f>
        <v>762.21232755000005</v>
      </c>
      <c r="I4582" s="1">
        <f>1013-Table1[[#This Row],[pressure_temp]]</f>
        <v>250.78767244999995</v>
      </c>
      <c r="J4582" s="1" t="str">
        <f>SUBSTITUTE(RIGHT(Table1[[#This Row],[file]],LEN(Table1[[#This Row],[file]])-16),"_"," ")</f>
        <v>sample 02 vaseline glue vaseline side</v>
      </c>
    </row>
    <row r="4583" spans="1:10" hidden="1" x14ac:dyDescent="0.25">
      <c r="A4583" t="s">
        <v>4641</v>
      </c>
      <c r="B4583" t="s">
        <v>4588</v>
      </c>
      <c r="C4583">
        <v>-70.3072963455283</v>
      </c>
      <c r="D4583">
        <v>753.39827983199996</v>
      </c>
      <c r="E4583">
        <f>VALUE(SUBSTITUTE(SUBSTITUTE(SUBSTITUTE(RIGHT(Table1[[#This Row],[raw_timestamp]],21),":","")," ",""),"-",""))</f>
        <v>220180353616897</v>
      </c>
      <c r="F4583">
        <f>IF(Table1[[#This Row],[raw_load]]&gt;30000,F4582,(IF(Table1[[#This Row],[raw_load]]=49.339761120941,F4582,Table1[[#This Row],[raw_load]])))</f>
        <v>-70.3072963455283</v>
      </c>
      <c r="G4583">
        <f>-Table1[[#This Row],[load_temp]]</f>
        <v>70.3072963455283</v>
      </c>
      <c r="H4583">
        <f>IF(Table1[[#This Row],[raw_pressure]]=-207.33292143,H4582,D4583)</f>
        <v>753.39827983199996</v>
      </c>
      <c r="I4583" s="1">
        <f>1013-Table1[[#This Row],[pressure_temp]]</f>
        <v>259.60172016800004</v>
      </c>
      <c r="J4583" s="1" t="str">
        <f>SUBSTITUTE(RIGHT(Table1[[#This Row],[file]],LEN(Table1[[#This Row],[file]])-16),"_"," ")</f>
        <v>sample 02 vaseline glue vaseline side</v>
      </c>
    </row>
    <row r="4584" spans="1:10" hidden="1" x14ac:dyDescent="0.25">
      <c r="A4584" t="s">
        <v>4641</v>
      </c>
      <c r="B4584" t="s">
        <v>4589</v>
      </c>
      <c r="C4584">
        <v>-70.336612024423999</v>
      </c>
      <c r="D4584">
        <v>724.43783732999998</v>
      </c>
      <c r="E4584">
        <f>VALUE(SUBSTITUTE(SUBSTITUTE(SUBSTITUTE(RIGHT(Table1[[#This Row],[raw_timestamp]],21),":","")," ",""),"-",""))</f>
        <v>220180353874783</v>
      </c>
      <c r="F4584">
        <f>IF(Table1[[#This Row],[raw_load]]&gt;30000,F4583,(IF(Table1[[#This Row],[raw_load]]=49.339761120941,F4583,Table1[[#This Row],[raw_load]])))</f>
        <v>-70.336612024423999</v>
      </c>
      <c r="G4584">
        <f>-Table1[[#This Row],[load_temp]]</f>
        <v>70.336612024423999</v>
      </c>
      <c r="H4584">
        <f>IF(Table1[[#This Row],[raw_pressure]]=-207.33292143,H4583,D4584)</f>
        <v>724.43783732999998</v>
      </c>
      <c r="I4584" s="1">
        <f>1013-Table1[[#This Row],[pressure_temp]]</f>
        <v>288.56216267000002</v>
      </c>
      <c r="J4584" s="1" t="str">
        <f>SUBSTITUTE(RIGHT(Table1[[#This Row],[file]],LEN(Table1[[#This Row],[file]])-16),"_"," ")</f>
        <v>sample 02 vaseline glue vaseline side</v>
      </c>
    </row>
    <row r="4585" spans="1:10" hidden="1" x14ac:dyDescent="0.25">
      <c r="A4585" t="s">
        <v>4641</v>
      </c>
      <c r="B4585" t="s">
        <v>4590</v>
      </c>
      <c r="C4585">
        <v>-70.238893094771498</v>
      </c>
      <c r="D4585">
        <v>731.99273537399995</v>
      </c>
      <c r="E4585">
        <f>VALUE(SUBSTITUTE(SUBSTITUTE(SUBSTITUTE(RIGHT(Table1[[#This Row],[raw_timestamp]],21),":","")," ",""),"-",""))</f>
        <v>220180354132520</v>
      </c>
      <c r="F4585">
        <f>IF(Table1[[#This Row],[raw_load]]&gt;30000,F4584,(IF(Table1[[#This Row],[raw_load]]=49.339761120941,F4584,Table1[[#This Row],[raw_load]])))</f>
        <v>-70.238893094771498</v>
      </c>
      <c r="G4585">
        <f>-Table1[[#This Row],[load_temp]]</f>
        <v>70.238893094771498</v>
      </c>
      <c r="H4585">
        <f>IF(Table1[[#This Row],[raw_pressure]]=-207.33292143,H4584,D4585)</f>
        <v>731.99273537399995</v>
      </c>
      <c r="I4585" s="1">
        <f>1013-Table1[[#This Row],[pressure_temp]]</f>
        <v>281.00726462600005</v>
      </c>
      <c r="J4585" s="1" t="str">
        <f>SUBSTITUTE(RIGHT(Table1[[#This Row],[file]],LEN(Table1[[#This Row],[file]])-16),"_"," ")</f>
        <v>sample 02 vaseline glue vaseline side</v>
      </c>
    </row>
    <row r="4586" spans="1:10" hidden="1" x14ac:dyDescent="0.25">
      <c r="A4586" t="s">
        <v>4641</v>
      </c>
      <c r="B4586" t="s">
        <v>4591</v>
      </c>
      <c r="C4586">
        <v>-71.387090518187904</v>
      </c>
      <c r="D4586">
        <v>711.84634058999995</v>
      </c>
      <c r="E4586">
        <f>VALUE(SUBSTITUTE(SUBSTITUTE(SUBSTITUTE(RIGHT(Table1[[#This Row],[raw_timestamp]],21),":","")," ",""),"-",""))</f>
        <v>220180354390302</v>
      </c>
      <c r="F4586">
        <f>IF(Table1[[#This Row],[raw_load]]&gt;30000,F4585,(IF(Table1[[#This Row],[raw_load]]=49.339761120941,F4585,Table1[[#This Row],[raw_load]])))</f>
        <v>-71.387090518187904</v>
      </c>
      <c r="G4586">
        <f>-Table1[[#This Row],[load_temp]]</f>
        <v>71.387090518187904</v>
      </c>
      <c r="H4586">
        <f>IF(Table1[[#This Row],[raw_pressure]]=-207.33292143,H4585,D4586)</f>
        <v>711.84634058999995</v>
      </c>
      <c r="I4586" s="1">
        <f>1013-Table1[[#This Row],[pressure_temp]]</f>
        <v>301.15365941000005</v>
      </c>
      <c r="J4586" s="1" t="str">
        <f>SUBSTITUTE(RIGHT(Table1[[#This Row],[file]],LEN(Table1[[#This Row],[file]])-16),"_"," ")</f>
        <v>sample 02 vaseline glue vaseline side</v>
      </c>
    </row>
    <row r="4587" spans="1:10" hidden="1" x14ac:dyDescent="0.25">
      <c r="A4587" t="s">
        <v>4641</v>
      </c>
      <c r="B4587" t="s">
        <v>4592</v>
      </c>
      <c r="C4587">
        <v>-65.367604451596506</v>
      </c>
      <c r="D4587">
        <v>743.32508243999996</v>
      </c>
      <c r="E4587">
        <f>VALUE(SUBSTITUTE(SUBSTITUTE(SUBSTITUTE(RIGHT(Table1[[#This Row],[raw_timestamp]],21),":","")," ",""),"-",""))</f>
        <v>220180354647935</v>
      </c>
      <c r="F4587">
        <f>IF(Table1[[#This Row],[raw_load]]&gt;30000,F4586,(IF(Table1[[#This Row],[raw_load]]=49.339761120941,F4586,Table1[[#This Row],[raw_load]])))</f>
        <v>-65.367604451596506</v>
      </c>
      <c r="G4587">
        <f>-Table1[[#This Row],[load_temp]]</f>
        <v>65.367604451596506</v>
      </c>
      <c r="H4587">
        <f>IF(Table1[[#This Row],[raw_pressure]]=-207.33292143,H4586,D4587)</f>
        <v>743.32508243999996</v>
      </c>
      <c r="I4587" s="1">
        <f>1013-Table1[[#This Row],[pressure_temp]]</f>
        <v>269.67491756000004</v>
      </c>
      <c r="J4587" s="1" t="str">
        <f>SUBSTITUTE(RIGHT(Table1[[#This Row],[file]],LEN(Table1[[#This Row],[file]])-16),"_"," ")</f>
        <v>sample 02 vaseline glue vaseline side</v>
      </c>
    </row>
    <row r="4588" spans="1:10" hidden="1" x14ac:dyDescent="0.25">
      <c r="A4588" t="s">
        <v>4641</v>
      </c>
      <c r="B4588" t="s">
        <v>4593</v>
      </c>
      <c r="C4588">
        <v>-70.781233154342701</v>
      </c>
      <c r="D4588">
        <v>743.32508243999996</v>
      </c>
      <c r="E4588">
        <f>VALUE(SUBSTITUTE(SUBSTITUTE(SUBSTITUTE(RIGHT(Table1[[#This Row],[raw_timestamp]],21),":","")," ",""),"-",""))</f>
        <v>220180354905803</v>
      </c>
      <c r="F4588">
        <f>IF(Table1[[#This Row],[raw_load]]&gt;30000,F4587,(IF(Table1[[#This Row],[raw_load]]=49.339761120941,F4587,Table1[[#This Row],[raw_load]])))</f>
        <v>-70.781233154342701</v>
      </c>
      <c r="G4588">
        <f>-Table1[[#This Row],[load_temp]]</f>
        <v>70.781233154342701</v>
      </c>
      <c r="H4588">
        <f>IF(Table1[[#This Row],[raw_pressure]]=-207.33292143,H4587,D4588)</f>
        <v>743.32508243999996</v>
      </c>
      <c r="I4588" s="1">
        <f>1013-Table1[[#This Row],[pressure_temp]]</f>
        <v>269.67491756000004</v>
      </c>
      <c r="J4588" s="1" t="str">
        <f>SUBSTITUTE(RIGHT(Table1[[#This Row],[file]],LEN(Table1[[#This Row],[file]])-16),"_"," ")</f>
        <v>sample 02 vaseline glue vaseline side</v>
      </c>
    </row>
    <row r="4589" spans="1:10" hidden="1" x14ac:dyDescent="0.25">
      <c r="A4589" t="s">
        <v>4641</v>
      </c>
      <c r="B4589" t="s">
        <v>4594</v>
      </c>
      <c r="C4589">
        <v>-71.489695394322993</v>
      </c>
      <c r="D4589">
        <v>740.80678309200005</v>
      </c>
      <c r="E4589">
        <f>VALUE(SUBSTITUTE(SUBSTITUTE(SUBSTITUTE(RIGHT(Table1[[#This Row],[raw_timestamp]],21),":","")," ",""),"-",""))</f>
        <v>220180355163512</v>
      </c>
      <c r="F4589">
        <f>IF(Table1[[#This Row],[raw_load]]&gt;30000,F4588,(IF(Table1[[#This Row],[raw_load]]=49.339761120941,F4588,Table1[[#This Row],[raw_load]])))</f>
        <v>-71.489695394322993</v>
      </c>
      <c r="G4589">
        <f>-Table1[[#This Row],[load_temp]]</f>
        <v>71.489695394322993</v>
      </c>
      <c r="H4589">
        <f>IF(Table1[[#This Row],[raw_pressure]]=-207.33292143,H4588,D4589)</f>
        <v>740.80678309200005</v>
      </c>
      <c r="I4589" s="1">
        <f>1013-Table1[[#This Row],[pressure_temp]]</f>
        <v>272.19321690799995</v>
      </c>
      <c r="J4589" s="1" t="str">
        <f>SUBSTITUTE(RIGHT(Table1[[#This Row],[file]],LEN(Table1[[#This Row],[file]])-16),"_"," ")</f>
        <v>sample 02 vaseline glue vaseline side</v>
      </c>
    </row>
    <row r="4590" spans="1:10" hidden="1" x14ac:dyDescent="0.25">
      <c r="A4590" t="s">
        <v>4641</v>
      </c>
      <c r="B4590" t="s">
        <v>4595</v>
      </c>
      <c r="C4590">
        <v>-67.644455512498794</v>
      </c>
      <c r="D4590">
        <v>742.06593276599995</v>
      </c>
      <c r="E4590">
        <f>VALUE(SUBSTITUTE(SUBSTITUTE(SUBSTITUTE(RIGHT(Table1[[#This Row],[raw_timestamp]],21),":","")," ",""),"-",""))</f>
        <v>220180355421093</v>
      </c>
      <c r="F4590">
        <f>IF(Table1[[#This Row],[raw_load]]&gt;30000,F4589,(IF(Table1[[#This Row],[raw_load]]=49.339761120941,F4589,Table1[[#This Row],[raw_load]])))</f>
        <v>-67.644455512498794</v>
      </c>
      <c r="G4590">
        <f>-Table1[[#This Row],[load_temp]]</f>
        <v>67.644455512498794</v>
      </c>
      <c r="H4590">
        <f>IF(Table1[[#This Row],[raw_pressure]]=-207.33292143,H4589,D4590)</f>
        <v>742.06593276599995</v>
      </c>
      <c r="I4590" s="1">
        <f>1013-Table1[[#This Row],[pressure_temp]]</f>
        <v>270.93406723400005</v>
      </c>
      <c r="J4590" s="1" t="str">
        <f>SUBSTITUTE(RIGHT(Table1[[#This Row],[file]],LEN(Table1[[#This Row],[file]])-16),"_"," ")</f>
        <v>sample 02 vaseline glue vaseline side</v>
      </c>
    </row>
    <row r="4591" spans="1:10" hidden="1" x14ac:dyDescent="0.25">
      <c r="A4591" t="s">
        <v>4641</v>
      </c>
      <c r="B4591" t="s">
        <v>4596</v>
      </c>
      <c r="C4591">
        <v>43.608545896824303</v>
      </c>
      <c r="D4591">
        <v>752.13913015799994</v>
      </c>
      <c r="E4591">
        <f>VALUE(SUBSTITUTE(SUBSTITUTE(SUBSTITUTE(RIGHT(Table1[[#This Row],[raw_timestamp]],21),":","")," ",""),"-",""))</f>
        <v>220180355678717</v>
      </c>
      <c r="F4591">
        <f>IF(Table1[[#This Row],[raw_load]]&gt;30000,F4590,(IF(Table1[[#This Row],[raw_load]]=49.339761120941,F4590,Table1[[#This Row],[raw_load]])))</f>
        <v>43.608545896824303</v>
      </c>
      <c r="G4591">
        <f>-Table1[[#This Row],[load_temp]]</f>
        <v>-43.608545896824303</v>
      </c>
      <c r="H4591">
        <f>IF(Table1[[#This Row],[raw_pressure]]=-207.33292143,H4590,D4591)</f>
        <v>752.13913015799994</v>
      </c>
      <c r="I4591" s="1">
        <f>1013-Table1[[#This Row],[pressure_temp]]</f>
        <v>260.86086984200006</v>
      </c>
      <c r="J4591" s="1" t="str">
        <f>SUBSTITUTE(RIGHT(Table1[[#This Row],[file]],LEN(Table1[[#This Row],[file]])-16),"_"," ")</f>
        <v>sample 02 vaseline glue vaseline side</v>
      </c>
    </row>
    <row r="4592" spans="1:10" hidden="1" x14ac:dyDescent="0.25">
      <c r="A4592" t="s">
        <v>4641</v>
      </c>
      <c r="B4592" t="s">
        <v>4597</v>
      </c>
      <c r="C4592">
        <v>917.03988291642202</v>
      </c>
      <c r="D4592">
        <v>731.99273537399995</v>
      </c>
      <c r="E4592">
        <f>VALUE(SUBSTITUTE(SUBSTITUTE(SUBSTITUTE(RIGHT(Table1[[#This Row],[raw_timestamp]],21),":","")," ",""),"-",""))</f>
        <v>220180355936361</v>
      </c>
      <c r="F4592">
        <f>IF(Table1[[#This Row],[raw_load]]&gt;30000,F4591,(IF(Table1[[#This Row],[raw_load]]=49.339761120941,F4591,Table1[[#This Row],[raw_load]])))</f>
        <v>917.03988291642202</v>
      </c>
      <c r="G4592">
        <f>-Table1[[#This Row],[load_temp]]</f>
        <v>-917.03988291642202</v>
      </c>
      <c r="H4592">
        <f>IF(Table1[[#This Row],[raw_pressure]]=-207.33292143,H4591,D4592)</f>
        <v>731.99273537399995</v>
      </c>
      <c r="I4592" s="1">
        <f>1013-Table1[[#This Row],[pressure_temp]]</f>
        <v>281.00726462600005</v>
      </c>
      <c r="J4592" s="1" t="str">
        <f>SUBSTITUTE(RIGHT(Table1[[#This Row],[file]],LEN(Table1[[#This Row],[file]])-16),"_"," ")</f>
        <v>sample 02 vaseline glue vaseline side</v>
      </c>
    </row>
    <row r="4593" spans="1:10" hidden="1" x14ac:dyDescent="0.25">
      <c r="A4593" t="s">
        <v>4641</v>
      </c>
      <c r="B4593" t="s">
        <v>4598</v>
      </c>
      <c r="C4593">
        <v>2198.8483988466</v>
      </c>
      <c r="D4593">
        <v>725.69698700399999</v>
      </c>
      <c r="E4593">
        <f>VALUE(SUBSTITUTE(SUBSTITUTE(SUBSTITUTE(RIGHT(Table1[[#This Row],[raw_timestamp]],21),":","")," ",""),"-",""))</f>
        <v>220180356194146</v>
      </c>
      <c r="F4593">
        <f>IF(Table1[[#This Row],[raw_load]]&gt;30000,F4592,(IF(Table1[[#This Row],[raw_load]]=49.339761120941,F4592,Table1[[#This Row],[raw_load]])))</f>
        <v>2198.8483988466</v>
      </c>
      <c r="G4593">
        <f>-Table1[[#This Row],[load_temp]]</f>
        <v>-2198.8483988466</v>
      </c>
      <c r="H4593">
        <f>IF(Table1[[#This Row],[raw_pressure]]=-207.33292143,H4592,D4593)</f>
        <v>725.69698700399999</v>
      </c>
      <c r="I4593" s="1">
        <f>1013-Table1[[#This Row],[pressure_temp]]</f>
        <v>287.30301299600001</v>
      </c>
      <c r="J4593" s="1" t="str">
        <f>SUBSTITUTE(RIGHT(Table1[[#This Row],[file]],LEN(Table1[[#This Row],[file]])-16),"_"," ")</f>
        <v>sample 02 vaseline glue vaseline side</v>
      </c>
    </row>
    <row r="4594" spans="1:10" hidden="1" x14ac:dyDescent="0.25">
      <c r="A4594" t="s">
        <v>4641</v>
      </c>
      <c r="B4594" t="s">
        <v>4599</v>
      </c>
      <c r="C4594">
        <v>4373.1727587575097</v>
      </c>
      <c r="D4594">
        <v>706.80974189400001</v>
      </c>
      <c r="E4594">
        <f>VALUE(SUBSTITUTE(SUBSTITUTE(SUBSTITUTE(RIGHT(Table1[[#This Row],[raw_timestamp]],21),":","")," ",""),"-",""))</f>
        <v>220180356451670</v>
      </c>
      <c r="F4594">
        <f>IF(Table1[[#This Row],[raw_load]]&gt;30000,F4593,(IF(Table1[[#This Row],[raw_load]]=49.339761120941,F4593,Table1[[#This Row],[raw_load]])))</f>
        <v>4373.1727587575097</v>
      </c>
      <c r="G4594">
        <f>-Table1[[#This Row],[load_temp]]</f>
        <v>-4373.1727587575097</v>
      </c>
      <c r="H4594">
        <f>IF(Table1[[#This Row],[raw_pressure]]=-207.33292143,H4593,D4594)</f>
        <v>706.80974189400001</v>
      </c>
      <c r="I4594" s="1">
        <f>1013-Table1[[#This Row],[pressure_temp]]</f>
        <v>306.19025810599999</v>
      </c>
      <c r="J4594" s="1" t="str">
        <f>SUBSTITUTE(RIGHT(Table1[[#This Row],[file]],LEN(Table1[[#This Row],[file]])-16),"_"," ")</f>
        <v>sample 02 vaseline glue vaseline side</v>
      </c>
    </row>
    <row r="4595" spans="1:10" hidden="1" x14ac:dyDescent="0.25">
      <c r="A4595" t="s">
        <v>4641</v>
      </c>
      <c r="B4595" t="s">
        <v>4600</v>
      </c>
      <c r="C4595">
        <v>6826.1035590005404</v>
      </c>
      <c r="D4595">
        <v>713.10549026399997</v>
      </c>
      <c r="E4595">
        <f>VALUE(SUBSTITUTE(SUBSTITUTE(SUBSTITUTE(RIGHT(Table1[[#This Row],[raw_timestamp]],21),":","")," ",""),"-",""))</f>
        <v>220180356709416</v>
      </c>
      <c r="F4595">
        <f>IF(Table1[[#This Row],[raw_load]]&gt;30000,F4594,(IF(Table1[[#This Row],[raw_load]]=49.339761120941,F4594,Table1[[#This Row],[raw_load]])))</f>
        <v>6826.1035590005404</v>
      </c>
      <c r="G4595">
        <f>-Table1[[#This Row],[load_temp]]</f>
        <v>-6826.1035590005404</v>
      </c>
      <c r="H4595">
        <f>IF(Table1[[#This Row],[raw_pressure]]=-207.33292143,H4594,D4595)</f>
        <v>713.10549026399997</v>
      </c>
      <c r="I4595" s="1">
        <f>1013-Table1[[#This Row],[pressure_temp]]</f>
        <v>299.89450973600003</v>
      </c>
      <c r="J4595" s="1" t="str">
        <f>SUBSTITUTE(RIGHT(Table1[[#This Row],[file]],LEN(Table1[[#This Row],[file]])-16),"_"," ")</f>
        <v>sample 02 vaseline glue vaseline side</v>
      </c>
    </row>
    <row r="4596" spans="1:10" hidden="1" x14ac:dyDescent="0.25">
      <c r="A4596" t="s">
        <v>4641</v>
      </c>
      <c r="B4596" t="s">
        <v>4601</v>
      </c>
      <c r="C4596">
        <v>49.339761120940999</v>
      </c>
      <c r="D4596">
        <v>706.80974189400001</v>
      </c>
      <c r="E4596">
        <f>VALUE(SUBSTITUTE(SUBSTITUTE(SUBSTITUTE(RIGHT(Table1[[#This Row],[raw_timestamp]],21),":","")," ",""),"-",""))</f>
        <v>220180356965771</v>
      </c>
      <c r="F4596">
        <f>IF(Table1[[#This Row],[raw_load]]&gt;30000,F4595,(IF(Table1[[#This Row],[raw_load]]=49.339761120941,F4595,Table1[[#This Row],[raw_load]])))</f>
        <v>6826.1035590005404</v>
      </c>
      <c r="G4596">
        <f>-Table1[[#This Row],[load_temp]]</f>
        <v>-6826.1035590005404</v>
      </c>
      <c r="H4596">
        <f>IF(Table1[[#This Row],[raw_pressure]]=-207.33292143,H4595,D4596)</f>
        <v>706.80974189400001</v>
      </c>
      <c r="I4596" s="1">
        <f>1013-Table1[[#This Row],[pressure_temp]]</f>
        <v>306.19025810599999</v>
      </c>
      <c r="J4596" s="1" t="str">
        <f>SUBSTITUTE(RIGHT(Table1[[#This Row],[file]],LEN(Table1[[#This Row],[file]])-16),"_"," ")</f>
        <v>sample 02 vaseline glue vaseline side</v>
      </c>
    </row>
    <row r="4597" spans="1:10" hidden="1" x14ac:dyDescent="0.25">
      <c r="A4597" t="s">
        <v>4641</v>
      </c>
      <c r="B4597" t="s">
        <v>4602</v>
      </c>
      <c r="C4597">
        <v>-64.1558897239061</v>
      </c>
      <c r="D4597">
        <v>725.69698700399999</v>
      </c>
      <c r="E4597">
        <f>VALUE(SUBSTITUTE(SUBSTITUTE(SUBSTITUTE(RIGHT(Table1[[#This Row],[raw_timestamp]],21),":","")," ",""),"-",""))</f>
        <v>220180357479598</v>
      </c>
      <c r="F4597">
        <f>IF(Table1[[#This Row],[raw_load]]&gt;30000,F4596,(IF(Table1[[#This Row],[raw_load]]=49.339761120941,F4596,Table1[[#This Row],[raw_load]])))</f>
        <v>-64.1558897239061</v>
      </c>
      <c r="G4597">
        <f>-Table1[[#This Row],[load_temp]]</f>
        <v>64.1558897239061</v>
      </c>
      <c r="H4597">
        <f>IF(Table1[[#This Row],[raw_pressure]]=-207.33292143,H4596,D4597)</f>
        <v>725.69698700399999</v>
      </c>
      <c r="I4597" s="1">
        <f>1013-Table1[[#This Row],[pressure_temp]]</f>
        <v>287.30301299600001</v>
      </c>
      <c r="J4597" s="1" t="str">
        <f>SUBSTITUTE(RIGHT(Table1[[#This Row],[file]],LEN(Table1[[#This Row],[file]])-16),"_"," ")</f>
        <v>sample 02 vaseline glue vaseline side</v>
      </c>
    </row>
    <row r="4598" spans="1:10" hidden="1" x14ac:dyDescent="0.25">
      <c r="A4598" t="s">
        <v>4641</v>
      </c>
      <c r="B4598" t="s">
        <v>4603</v>
      </c>
      <c r="C4598">
        <v>-65.978347761924397</v>
      </c>
      <c r="D4598">
        <v>730.73358570000005</v>
      </c>
      <c r="E4598">
        <f>VALUE(SUBSTITUTE(SUBSTITUTE(SUBSTITUTE(RIGHT(Table1[[#This Row],[raw_timestamp]],21),":","")," ",""),"-",""))</f>
        <v>220180357737368</v>
      </c>
      <c r="F4598">
        <f>IF(Table1[[#This Row],[raw_load]]&gt;30000,F4597,(IF(Table1[[#This Row],[raw_load]]=49.339761120941,F4597,Table1[[#This Row],[raw_load]])))</f>
        <v>-65.978347761924397</v>
      </c>
      <c r="G4598">
        <f>-Table1[[#This Row],[load_temp]]</f>
        <v>65.978347761924397</v>
      </c>
      <c r="H4598">
        <f>IF(Table1[[#This Row],[raw_pressure]]=-207.33292143,H4597,D4598)</f>
        <v>730.73358570000005</v>
      </c>
      <c r="I4598" s="1">
        <f>1013-Table1[[#This Row],[pressure_temp]]</f>
        <v>282.26641429999995</v>
      </c>
      <c r="J4598" s="1" t="str">
        <f>SUBSTITUTE(RIGHT(Table1[[#This Row],[file]],LEN(Table1[[#This Row],[file]])-16),"_"," ")</f>
        <v>sample 02 vaseline glue vaseline side</v>
      </c>
    </row>
    <row r="4599" spans="1:10" hidden="1" x14ac:dyDescent="0.25">
      <c r="A4599" t="s">
        <v>4641</v>
      </c>
      <c r="B4599" t="s">
        <v>4604</v>
      </c>
      <c r="C4599">
        <v>-66.168899674746697</v>
      </c>
      <c r="D4599">
        <v>691.69994580599996</v>
      </c>
      <c r="E4599">
        <f>VALUE(SUBSTITUTE(SUBSTITUTE(SUBSTITUTE(RIGHT(Table1[[#This Row],[raw_timestamp]],21),":","")," ",""),"-",""))</f>
        <v>220180357995264</v>
      </c>
      <c r="F4599">
        <f>IF(Table1[[#This Row],[raw_load]]&gt;30000,F4598,(IF(Table1[[#This Row],[raw_load]]=49.339761120941,F4598,Table1[[#This Row],[raw_load]])))</f>
        <v>-66.168899674746697</v>
      </c>
      <c r="G4599">
        <f>-Table1[[#This Row],[load_temp]]</f>
        <v>66.168899674746697</v>
      </c>
      <c r="H4599">
        <f>IF(Table1[[#This Row],[raw_pressure]]=-207.33292143,H4598,D4599)</f>
        <v>691.69994580599996</v>
      </c>
      <c r="I4599" s="1">
        <f>1013-Table1[[#This Row],[pressure_temp]]</f>
        <v>321.30005419400004</v>
      </c>
      <c r="J4599" s="1" t="str">
        <f>SUBSTITUTE(RIGHT(Table1[[#This Row],[file]],LEN(Table1[[#This Row],[file]])-16),"_"," ")</f>
        <v>sample 02 vaseline glue vaseline side</v>
      </c>
    </row>
    <row r="4600" spans="1:10" hidden="1" x14ac:dyDescent="0.25">
      <c r="A4600" t="s">
        <v>4641</v>
      </c>
      <c r="B4600" t="s">
        <v>4605</v>
      </c>
      <c r="C4600">
        <v>-67.576052261742106</v>
      </c>
      <c r="D4600">
        <v>734.51103472199998</v>
      </c>
      <c r="E4600">
        <f>VALUE(SUBSTITUTE(SUBSTITUTE(SUBSTITUTE(RIGHT(Table1[[#This Row],[raw_timestamp]],21),":","")," ",""),"-",""))</f>
        <v>220180358252968</v>
      </c>
      <c r="F4600">
        <f>IF(Table1[[#This Row],[raw_load]]&gt;30000,F4599,(IF(Table1[[#This Row],[raw_load]]=49.339761120941,F4599,Table1[[#This Row],[raw_load]])))</f>
        <v>-67.576052261742106</v>
      </c>
      <c r="G4600">
        <f>-Table1[[#This Row],[load_temp]]</f>
        <v>67.576052261742106</v>
      </c>
      <c r="H4600">
        <f>IF(Table1[[#This Row],[raw_pressure]]=-207.33292143,H4599,D4600)</f>
        <v>734.51103472199998</v>
      </c>
      <c r="I4600" s="1">
        <f>1013-Table1[[#This Row],[pressure_temp]]</f>
        <v>278.48896527800002</v>
      </c>
      <c r="J4600" s="1" t="str">
        <f>SUBSTITUTE(RIGHT(Table1[[#This Row],[file]],LEN(Table1[[#This Row],[file]])-16),"_"," ")</f>
        <v>sample 02 vaseline glue vaseline side</v>
      </c>
    </row>
    <row r="4601" spans="1:10" hidden="1" x14ac:dyDescent="0.25">
      <c r="A4601" t="s">
        <v>4641</v>
      </c>
      <c r="B4601" t="s">
        <v>4606</v>
      </c>
      <c r="C4601">
        <v>-64.937641161125697</v>
      </c>
      <c r="D4601">
        <v>726.95613667800001</v>
      </c>
      <c r="E4601">
        <f>VALUE(SUBSTITUTE(SUBSTITUTE(SUBSTITUTE(RIGHT(Table1[[#This Row],[raw_timestamp]],21),":","")," ",""),"-",""))</f>
        <v>220180358510600</v>
      </c>
      <c r="F4601">
        <f>IF(Table1[[#This Row],[raw_load]]&gt;30000,F4600,(IF(Table1[[#This Row],[raw_load]]=49.339761120941,F4600,Table1[[#This Row],[raw_load]])))</f>
        <v>-64.937641161125697</v>
      </c>
      <c r="G4601">
        <f>-Table1[[#This Row],[load_temp]]</f>
        <v>64.937641161125697</v>
      </c>
      <c r="H4601">
        <f>IF(Table1[[#This Row],[raw_pressure]]=-207.33292143,H4600,D4601)</f>
        <v>726.95613667800001</v>
      </c>
      <c r="I4601" s="1">
        <f>1013-Table1[[#This Row],[pressure_temp]]</f>
        <v>286.04386332199999</v>
      </c>
      <c r="J4601" s="1" t="str">
        <f>SUBSTITUTE(RIGHT(Table1[[#This Row],[file]],LEN(Table1[[#This Row],[file]])-16),"_"," ")</f>
        <v>sample 02 vaseline glue vaseline side</v>
      </c>
    </row>
    <row r="4602" spans="1:10" hidden="1" x14ac:dyDescent="0.25">
      <c r="A4602" t="s">
        <v>4641</v>
      </c>
      <c r="B4602" t="s">
        <v>4607</v>
      </c>
      <c r="C4602">
        <v>-68.641188594953903</v>
      </c>
      <c r="D4602">
        <v>735.77018439599999</v>
      </c>
      <c r="E4602">
        <f>VALUE(SUBSTITUTE(SUBSTITUTE(SUBSTITUTE(RIGHT(Table1[[#This Row],[raw_timestamp]],21),":","")," ",""),"-",""))</f>
        <v>220180358768666</v>
      </c>
      <c r="F4602">
        <f>IF(Table1[[#This Row],[raw_load]]&gt;30000,F4601,(IF(Table1[[#This Row],[raw_load]]=49.339761120941,F4601,Table1[[#This Row],[raw_load]])))</f>
        <v>-68.641188594953903</v>
      </c>
      <c r="G4602">
        <f>-Table1[[#This Row],[load_temp]]</f>
        <v>68.641188594953903</v>
      </c>
      <c r="H4602">
        <f>IF(Table1[[#This Row],[raw_pressure]]=-207.33292143,H4601,D4602)</f>
        <v>735.77018439599999</v>
      </c>
      <c r="I4602" s="1">
        <f>1013-Table1[[#This Row],[pressure_temp]]</f>
        <v>277.22981560400001</v>
      </c>
      <c r="J4602" s="1" t="str">
        <f>SUBSTITUTE(RIGHT(Table1[[#This Row],[file]],LEN(Table1[[#This Row],[file]])-16),"_"," ")</f>
        <v>sample 02 vaseline glue vaseline side</v>
      </c>
    </row>
    <row r="4603" spans="1:10" hidden="1" x14ac:dyDescent="0.25">
      <c r="A4603" t="s">
        <v>4641</v>
      </c>
      <c r="B4603" t="s">
        <v>4608</v>
      </c>
      <c r="C4603">
        <v>-66.745441359696201</v>
      </c>
      <c r="D4603">
        <v>728.21528635200002</v>
      </c>
      <c r="E4603">
        <f>VALUE(SUBSTITUTE(SUBSTITUTE(SUBSTITUTE(RIGHT(Table1[[#This Row],[raw_timestamp]],21),":","")," ",""),"-",""))</f>
        <v>220180359026385</v>
      </c>
      <c r="F4603">
        <f>IF(Table1[[#This Row],[raw_load]]&gt;30000,F4602,(IF(Table1[[#This Row],[raw_load]]=49.339761120941,F4602,Table1[[#This Row],[raw_load]])))</f>
        <v>-66.745441359696201</v>
      </c>
      <c r="G4603">
        <f>-Table1[[#This Row],[load_temp]]</f>
        <v>66.745441359696201</v>
      </c>
      <c r="H4603">
        <f>IF(Table1[[#This Row],[raw_pressure]]=-207.33292143,H4602,D4603)</f>
        <v>728.21528635200002</v>
      </c>
      <c r="I4603" s="1">
        <f>1013-Table1[[#This Row],[pressure_temp]]</f>
        <v>284.78471364799998</v>
      </c>
      <c r="J4603" s="1" t="str">
        <f>SUBSTITUTE(RIGHT(Table1[[#This Row],[file]],LEN(Table1[[#This Row],[file]])-16),"_"," ")</f>
        <v>sample 02 vaseline glue vaseline side</v>
      </c>
    </row>
    <row r="4604" spans="1:10" hidden="1" x14ac:dyDescent="0.25">
      <c r="A4604" t="s">
        <v>4641</v>
      </c>
      <c r="B4604" t="s">
        <v>4609</v>
      </c>
      <c r="C4604">
        <v>-66.784528931557205</v>
      </c>
      <c r="D4604">
        <v>731.99273537399995</v>
      </c>
      <c r="E4604">
        <f>VALUE(SUBSTITUTE(SUBSTITUTE(SUBSTITUTE(RIGHT(Table1[[#This Row],[raw_timestamp]],21),":","")," ",""),"-",""))</f>
        <v>220180359284308</v>
      </c>
      <c r="F4604">
        <f>IF(Table1[[#This Row],[raw_load]]&gt;30000,F4603,(IF(Table1[[#This Row],[raw_load]]=49.339761120941,F4603,Table1[[#This Row],[raw_load]])))</f>
        <v>-66.784528931557205</v>
      </c>
      <c r="G4604">
        <f>-Table1[[#This Row],[load_temp]]</f>
        <v>66.784528931557205</v>
      </c>
      <c r="H4604">
        <f>IF(Table1[[#This Row],[raw_pressure]]=-207.33292143,H4603,D4604)</f>
        <v>731.99273537399995</v>
      </c>
      <c r="I4604" s="1">
        <f>1013-Table1[[#This Row],[pressure_temp]]</f>
        <v>281.00726462600005</v>
      </c>
      <c r="J4604" s="1" t="str">
        <f>SUBSTITUTE(RIGHT(Table1[[#This Row],[file]],LEN(Table1[[#This Row],[file]])-16),"_"," ")</f>
        <v>sample 02 vaseline glue vaseline side</v>
      </c>
    </row>
    <row r="4605" spans="1:10" hidden="1" x14ac:dyDescent="0.25">
      <c r="A4605" t="s">
        <v>4641</v>
      </c>
      <c r="B4605" t="s">
        <v>4610</v>
      </c>
      <c r="C4605">
        <v>-65.714506651862706</v>
      </c>
      <c r="D4605">
        <v>744.58423211399997</v>
      </c>
      <c r="E4605">
        <f>VALUE(SUBSTITUTE(SUBSTITUTE(SUBSTITUTE(RIGHT(Table1[[#This Row],[raw_timestamp]],21),":","")," ",""),"-",""))</f>
        <v>220180359541945</v>
      </c>
      <c r="F4605">
        <f>IF(Table1[[#This Row],[raw_load]]&gt;30000,F4604,(IF(Table1[[#This Row],[raw_load]]=49.339761120941,F4604,Table1[[#This Row],[raw_load]])))</f>
        <v>-65.714506651862706</v>
      </c>
      <c r="G4605">
        <f>-Table1[[#This Row],[load_temp]]</f>
        <v>65.714506651862706</v>
      </c>
      <c r="H4605">
        <f>IF(Table1[[#This Row],[raw_pressure]]=-207.33292143,H4604,D4605)</f>
        <v>744.58423211399997</v>
      </c>
      <c r="I4605" s="1">
        <f>1013-Table1[[#This Row],[pressure_temp]]</f>
        <v>268.41576788600003</v>
      </c>
      <c r="J4605" s="1" t="str">
        <f>SUBSTITUTE(RIGHT(Table1[[#This Row],[file]],LEN(Table1[[#This Row],[file]])-16),"_"," ")</f>
        <v>sample 02 vaseline glue vaseline side</v>
      </c>
    </row>
    <row r="4606" spans="1:10" hidden="1" x14ac:dyDescent="0.25">
      <c r="A4606" t="s">
        <v>4641</v>
      </c>
      <c r="B4606" t="s">
        <v>4611</v>
      </c>
      <c r="C4606">
        <v>-69.080923778389902</v>
      </c>
      <c r="D4606">
        <v>739.54763341800003</v>
      </c>
      <c r="E4606">
        <f>VALUE(SUBSTITUTE(SUBSTITUTE(SUBSTITUTE(RIGHT(Table1[[#This Row],[raw_timestamp]],21),":","")," ",""),"-",""))</f>
        <v>220180359799802</v>
      </c>
      <c r="F4606">
        <f>IF(Table1[[#This Row],[raw_load]]&gt;30000,F4605,(IF(Table1[[#This Row],[raw_load]]=49.339761120941,F4605,Table1[[#This Row],[raw_load]])))</f>
        <v>-69.080923778389902</v>
      </c>
      <c r="G4606">
        <f>-Table1[[#This Row],[load_temp]]</f>
        <v>69.080923778389902</v>
      </c>
      <c r="H4606">
        <f>IF(Table1[[#This Row],[raw_pressure]]=-207.33292143,H4605,D4606)</f>
        <v>739.54763341800003</v>
      </c>
      <c r="I4606" s="1">
        <f>1013-Table1[[#This Row],[pressure_temp]]</f>
        <v>273.45236658199997</v>
      </c>
      <c r="J4606" s="1" t="str">
        <f>SUBSTITUTE(RIGHT(Table1[[#This Row],[file]],LEN(Table1[[#This Row],[file]])-16),"_"," ")</f>
        <v>sample 02 vaseline glue vaseline side</v>
      </c>
    </row>
    <row r="4607" spans="1:10" hidden="1" x14ac:dyDescent="0.25">
      <c r="A4607" t="s">
        <v>4641</v>
      </c>
      <c r="B4607" t="s">
        <v>4612</v>
      </c>
      <c r="C4607">
        <v>-67.497877118020099</v>
      </c>
      <c r="D4607">
        <v>716.88293928600001</v>
      </c>
      <c r="E4607">
        <f>VALUE(SUBSTITUTE(SUBSTITUTE(SUBSTITUTE(RIGHT(Table1[[#This Row],[raw_timestamp]],21),":","")," ",""),"-",""))</f>
        <v>220180400057468</v>
      </c>
      <c r="F4607">
        <f>IF(Table1[[#This Row],[raw_load]]&gt;30000,F4606,(IF(Table1[[#This Row],[raw_load]]=49.339761120941,F4606,Table1[[#This Row],[raw_load]])))</f>
        <v>-67.497877118020099</v>
      </c>
      <c r="G4607">
        <f>-Table1[[#This Row],[load_temp]]</f>
        <v>67.497877118020099</v>
      </c>
      <c r="H4607">
        <f>IF(Table1[[#This Row],[raw_pressure]]=-207.33292143,H4606,D4607)</f>
        <v>716.88293928600001</v>
      </c>
      <c r="I4607" s="1">
        <f>1013-Table1[[#This Row],[pressure_temp]]</f>
        <v>296.11706071399999</v>
      </c>
      <c r="J4607" s="1" t="str">
        <f>SUBSTITUTE(RIGHT(Table1[[#This Row],[file]],LEN(Table1[[#This Row],[file]])-16),"_"," ")</f>
        <v>sample 02 vaseline glue vaseline side</v>
      </c>
    </row>
    <row r="4608" spans="1:10" hidden="1" x14ac:dyDescent="0.25">
      <c r="A4608" t="s">
        <v>4641</v>
      </c>
      <c r="B4608" t="s">
        <v>4613</v>
      </c>
      <c r="C4608">
        <v>-68.753565364054197</v>
      </c>
      <c r="D4608">
        <v>704.29144254599998</v>
      </c>
      <c r="E4608">
        <f>VALUE(SUBSTITUTE(SUBSTITUTE(SUBSTITUTE(RIGHT(Table1[[#This Row],[raw_timestamp]],21),":","")," ",""),"-",""))</f>
        <v>220180400315384</v>
      </c>
      <c r="F4608">
        <f>IF(Table1[[#This Row],[raw_load]]&gt;30000,F4607,(IF(Table1[[#This Row],[raw_load]]=49.339761120941,F4607,Table1[[#This Row],[raw_load]])))</f>
        <v>-68.753565364054197</v>
      </c>
      <c r="G4608">
        <f>-Table1[[#This Row],[load_temp]]</f>
        <v>68.753565364054197</v>
      </c>
      <c r="H4608">
        <f>IF(Table1[[#This Row],[raw_pressure]]=-207.33292143,H4607,D4608)</f>
        <v>704.29144254599998</v>
      </c>
      <c r="I4608" s="1">
        <f>1013-Table1[[#This Row],[pressure_temp]]</f>
        <v>308.70855745400002</v>
      </c>
      <c r="J4608" s="1" t="str">
        <f>SUBSTITUTE(RIGHT(Table1[[#This Row],[file]],LEN(Table1[[#This Row],[file]])-16),"_"," ")</f>
        <v>sample 02 vaseline glue vaseline side</v>
      </c>
    </row>
    <row r="4609" spans="1:10" hidden="1" x14ac:dyDescent="0.25">
      <c r="A4609" t="s">
        <v>4641</v>
      </c>
      <c r="B4609" t="s">
        <v>4614</v>
      </c>
      <c r="C4609">
        <v>-69.437597871621406</v>
      </c>
      <c r="D4609">
        <v>733.25188504799996</v>
      </c>
      <c r="E4609">
        <f>VALUE(SUBSTITUTE(SUBSTITUTE(SUBSTITUTE(RIGHT(Table1[[#This Row],[raw_timestamp]],21),":","")," ",""),"-",""))</f>
        <v>220180400573130</v>
      </c>
      <c r="F4609">
        <f>IF(Table1[[#This Row],[raw_load]]&gt;30000,F4608,(IF(Table1[[#This Row],[raw_load]]=49.339761120941,F4608,Table1[[#This Row],[raw_load]])))</f>
        <v>-69.437597871621406</v>
      </c>
      <c r="G4609">
        <f>-Table1[[#This Row],[load_temp]]</f>
        <v>69.437597871621406</v>
      </c>
      <c r="H4609">
        <f>IF(Table1[[#This Row],[raw_pressure]]=-207.33292143,H4608,D4609)</f>
        <v>733.25188504799996</v>
      </c>
      <c r="I4609" s="1">
        <f>1013-Table1[[#This Row],[pressure_temp]]</f>
        <v>279.74811495200004</v>
      </c>
      <c r="J4609" s="1" t="str">
        <f>SUBSTITUTE(RIGHT(Table1[[#This Row],[file]],LEN(Table1[[#This Row],[file]])-16),"_"," ")</f>
        <v>sample 02 vaseline glue vaseline side</v>
      </c>
    </row>
    <row r="4610" spans="1:10" hidden="1" x14ac:dyDescent="0.25">
      <c r="A4610" t="s">
        <v>4641</v>
      </c>
      <c r="B4610" t="s">
        <v>4615</v>
      </c>
      <c r="C4610">
        <v>-66.164013728264095</v>
      </c>
      <c r="D4610">
        <v>729.47443602600003</v>
      </c>
      <c r="E4610">
        <f>VALUE(SUBSTITUTE(SUBSTITUTE(SUBSTITUTE(RIGHT(Table1[[#This Row],[raw_timestamp]],21),":","")," ",""),"-",""))</f>
        <v>220180400830773</v>
      </c>
      <c r="F4610">
        <f>IF(Table1[[#This Row],[raw_load]]&gt;30000,F4609,(IF(Table1[[#This Row],[raw_load]]=49.339761120941,F4609,Table1[[#This Row],[raw_load]])))</f>
        <v>-66.164013728264095</v>
      </c>
      <c r="G4610">
        <f>-Table1[[#This Row],[load_temp]]</f>
        <v>66.164013728264095</v>
      </c>
      <c r="H4610">
        <f>IF(Table1[[#This Row],[raw_pressure]]=-207.33292143,H4609,D4610)</f>
        <v>729.47443602600003</v>
      </c>
      <c r="I4610" s="1">
        <f>1013-Table1[[#This Row],[pressure_temp]]</f>
        <v>283.52556397399997</v>
      </c>
      <c r="J4610" s="1" t="str">
        <f>SUBSTITUTE(RIGHT(Table1[[#This Row],[file]],LEN(Table1[[#This Row],[file]])-16),"_"," ")</f>
        <v>sample 02 vaseline glue vaseline side</v>
      </c>
    </row>
    <row r="4611" spans="1:10" hidden="1" x14ac:dyDescent="0.25">
      <c r="A4611" t="s">
        <v>4641</v>
      </c>
      <c r="B4611" t="s">
        <v>4616</v>
      </c>
      <c r="C4611">
        <v>-70.473418525937504</v>
      </c>
      <c r="D4611">
        <v>731.99273537399995</v>
      </c>
      <c r="E4611">
        <f>VALUE(SUBSTITUTE(SUBSTITUTE(SUBSTITUTE(RIGHT(Table1[[#This Row],[raw_timestamp]],21),":","")," ",""),"-",""))</f>
        <v>220180401088541</v>
      </c>
      <c r="F4611">
        <f>IF(Table1[[#This Row],[raw_load]]&gt;30000,F4610,(IF(Table1[[#This Row],[raw_load]]=49.339761120941,F4610,Table1[[#This Row],[raw_load]])))</f>
        <v>-70.473418525937504</v>
      </c>
      <c r="G4611">
        <f>-Table1[[#This Row],[load_temp]]</f>
        <v>70.473418525937504</v>
      </c>
      <c r="H4611">
        <f>IF(Table1[[#This Row],[raw_pressure]]=-207.33292143,H4610,D4611)</f>
        <v>731.99273537399995</v>
      </c>
      <c r="I4611" s="1">
        <f>1013-Table1[[#This Row],[pressure_temp]]</f>
        <v>281.00726462600005</v>
      </c>
      <c r="J4611" s="1" t="str">
        <f>SUBSTITUTE(RIGHT(Table1[[#This Row],[file]],LEN(Table1[[#This Row],[file]])-16),"_"," ")</f>
        <v>sample 02 vaseline glue vaseline side</v>
      </c>
    </row>
    <row r="4612" spans="1:10" hidden="1" x14ac:dyDescent="0.25">
      <c r="A4612" t="s">
        <v>4641</v>
      </c>
      <c r="B4612" t="s">
        <v>4617</v>
      </c>
      <c r="C4612">
        <v>-68.563013451231896</v>
      </c>
      <c r="D4612">
        <v>728.21528635200002</v>
      </c>
      <c r="E4612">
        <f>VALUE(SUBSTITUTE(SUBSTITUTE(SUBSTITUTE(RIGHT(Table1[[#This Row],[raw_timestamp]],21),":","")," ",""),"-",""))</f>
        <v>220180401346291</v>
      </c>
      <c r="F4612">
        <f>IF(Table1[[#This Row],[raw_load]]&gt;30000,F4611,(IF(Table1[[#This Row],[raw_load]]=49.339761120941,F4611,Table1[[#This Row],[raw_load]])))</f>
        <v>-68.563013451231896</v>
      </c>
      <c r="G4612">
        <f>-Table1[[#This Row],[load_temp]]</f>
        <v>68.563013451231896</v>
      </c>
      <c r="H4612">
        <f>IF(Table1[[#This Row],[raw_pressure]]=-207.33292143,H4611,D4612)</f>
        <v>728.21528635200002</v>
      </c>
      <c r="I4612" s="1">
        <f>1013-Table1[[#This Row],[pressure_temp]]</f>
        <v>284.78471364799998</v>
      </c>
      <c r="J4612" s="1" t="str">
        <f>SUBSTITUTE(RIGHT(Table1[[#This Row],[file]],LEN(Table1[[#This Row],[file]])-16),"_"," ")</f>
        <v>sample 02 vaseline glue vaseline side</v>
      </c>
    </row>
    <row r="4613" spans="1:10" hidden="1" x14ac:dyDescent="0.25">
      <c r="A4613" t="s">
        <v>4641</v>
      </c>
      <c r="B4613" t="s">
        <v>4618</v>
      </c>
      <c r="C4613">
        <v>49.339761120940999</v>
      </c>
      <c r="D4613">
        <v>733.25188504799996</v>
      </c>
      <c r="E4613">
        <f>VALUE(SUBSTITUTE(SUBSTITUTE(SUBSTITUTE(RIGHT(Table1[[#This Row],[raw_timestamp]],21),":","")," ",""),"-",""))</f>
        <v>220180401612979</v>
      </c>
      <c r="F4613">
        <f>IF(Table1[[#This Row],[raw_load]]&gt;30000,F4612,(IF(Table1[[#This Row],[raw_load]]=49.339761120941,F4612,Table1[[#This Row],[raw_load]])))</f>
        <v>-68.563013451231896</v>
      </c>
      <c r="G4613">
        <f>-Table1[[#This Row],[load_temp]]</f>
        <v>68.563013451231896</v>
      </c>
      <c r="H4613">
        <f>IF(Table1[[#This Row],[raw_pressure]]=-207.33292143,H4612,D4613)</f>
        <v>733.25188504799996</v>
      </c>
      <c r="I4613" s="1">
        <f>1013-Table1[[#This Row],[pressure_temp]]</f>
        <v>279.74811495200004</v>
      </c>
      <c r="J4613" s="1" t="str">
        <f>SUBSTITUTE(RIGHT(Table1[[#This Row],[file]],LEN(Table1[[#This Row],[file]])-16),"_"," ")</f>
        <v>sample 02 vaseline glue vaseline side</v>
      </c>
    </row>
    <row r="4614" spans="1:10" hidden="1" x14ac:dyDescent="0.25">
      <c r="A4614" t="s">
        <v>4641</v>
      </c>
      <c r="B4614" t="s">
        <v>4619</v>
      </c>
      <c r="C4614">
        <v>-66.955537058448996</v>
      </c>
      <c r="D4614">
        <v>725.69698700399999</v>
      </c>
      <c r="E4614">
        <f>VALUE(SUBSTITUTE(SUBSTITUTE(SUBSTITUTE(RIGHT(Table1[[#This Row],[raw_timestamp]],21),":","")," ",""),"-",""))</f>
        <v>220180402126538</v>
      </c>
      <c r="F4614">
        <f>IF(Table1[[#This Row],[raw_load]]&gt;30000,F4613,(IF(Table1[[#This Row],[raw_load]]=49.339761120941,F4613,Table1[[#This Row],[raw_load]])))</f>
        <v>-66.955537058448996</v>
      </c>
      <c r="G4614">
        <f>-Table1[[#This Row],[load_temp]]</f>
        <v>66.955537058448996</v>
      </c>
      <c r="H4614">
        <f>IF(Table1[[#This Row],[raw_pressure]]=-207.33292143,H4613,D4614)</f>
        <v>725.69698700399999</v>
      </c>
      <c r="I4614" s="1">
        <f>1013-Table1[[#This Row],[pressure_temp]]</f>
        <v>287.30301299600001</v>
      </c>
      <c r="J4614" s="1" t="str">
        <f>SUBSTITUTE(RIGHT(Table1[[#This Row],[file]],LEN(Table1[[#This Row],[file]])-16),"_"," ")</f>
        <v>sample 02 vaseline glue vaseline side</v>
      </c>
    </row>
    <row r="4615" spans="1:10" hidden="1" x14ac:dyDescent="0.25">
      <c r="A4615" t="s">
        <v>4641</v>
      </c>
      <c r="B4615" t="s">
        <v>4620</v>
      </c>
      <c r="C4615">
        <v>-65.856199099858799</v>
      </c>
      <c r="D4615">
        <v>802.50511711800004</v>
      </c>
      <c r="E4615">
        <f>VALUE(SUBSTITUTE(SUBSTITUTE(SUBSTITUTE(RIGHT(Table1[[#This Row],[raw_timestamp]],21),":","")," ",""),"-",""))</f>
        <v>220180402384408</v>
      </c>
      <c r="F4615">
        <f>IF(Table1[[#This Row],[raw_load]]&gt;30000,F4614,(IF(Table1[[#This Row],[raw_load]]=49.339761120941,F4614,Table1[[#This Row],[raw_load]])))</f>
        <v>-65.856199099858799</v>
      </c>
      <c r="G4615">
        <f>-Table1[[#This Row],[load_temp]]</f>
        <v>65.856199099858799</v>
      </c>
      <c r="H4615">
        <f>IF(Table1[[#This Row],[raw_pressure]]=-207.33292143,H4614,D4615)</f>
        <v>802.50511711800004</v>
      </c>
      <c r="I4615" s="1">
        <f>1013-Table1[[#This Row],[pressure_temp]]</f>
        <v>210.49488288199996</v>
      </c>
      <c r="J4615" s="1" t="str">
        <f>SUBSTITUTE(RIGHT(Table1[[#This Row],[file]],LEN(Table1[[#This Row],[file]])-16),"_"," ")</f>
        <v>sample 02 vaseline glue vaseline side</v>
      </c>
    </row>
    <row r="4616" spans="1:10" hidden="1" x14ac:dyDescent="0.25">
      <c r="A4616" t="s">
        <v>4641</v>
      </c>
      <c r="B4616" t="s">
        <v>4621</v>
      </c>
      <c r="C4616">
        <v>-68.054875017039095</v>
      </c>
      <c r="D4616">
        <v>864.20345114400004</v>
      </c>
      <c r="E4616">
        <f>VALUE(SUBSTITUTE(SUBSTITUTE(SUBSTITUTE(RIGHT(Table1[[#This Row],[raw_timestamp]],21),":","")," ",""),"-",""))</f>
        <v>220180402641945</v>
      </c>
      <c r="F4616">
        <f>IF(Table1[[#This Row],[raw_load]]&gt;30000,F4615,(IF(Table1[[#This Row],[raw_load]]=49.339761120941,F4615,Table1[[#This Row],[raw_load]])))</f>
        <v>-68.054875017039095</v>
      </c>
      <c r="G4616">
        <f>-Table1[[#This Row],[load_temp]]</f>
        <v>68.054875017039095</v>
      </c>
      <c r="H4616">
        <f>IF(Table1[[#This Row],[raw_pressure]]=-207.33292143,H4615,D4616)</f>
        <v>864.20345114400004</v>
      </c>
      <c r="I4616" s="1">
        <f>1013-Table1[[#This Row],[pressure_temp]]</f>
        <v>148.79654885599996</v>
      </c>
      <c r="J4616" s="1" t="str">
        <f>SUBSTITUTE(RIGHT(Table1[[#This Row],[file]],LEN(Table1[[#This Row],[file]])-16),"_"," ")</f>
        <v>sample 02 vaseline glue vaseline side</v>
      </c>
    </row>
    <row r="4617" spans="1:10" hidden="1" x14ac:dyDescent="0.25">
      <c r="A4617" t="s">
        <v>4641</v>
      </c>
      <c r="B4617" t="s">
        <v>4622</v>
      </c>
      <c r="C4617">
        <v>-66.833388396383398</v>
      </c>
      <c r="D4617">
        <v>904.49624071200003</v>
      </c>
      <c r="E4617">
        <f>VALUE(SUBSTITUTE(SUBSTITUTE(SUBSTITUTE(RIGHT(Table1[[#This Row],[raw_timestamp]],21),":","")," ",""),"-",""))</f>
        <v>220180402899805</v>
      </c>
      <c r="F4617">
        <f>IF(Table1[[#This Row],[raw_load]]&gt;30000,F4616,(IF(Table1[[#This Row],[raw_load]]=49.339761120941,F4616,Table1[[#This Row],[raw_load]])))</f>
        <v>-66.833388396383398</v>
      </c>
      <c r="G4617">
        <f>-Table1[[#This Row],[load_temp]]</f>
        <v>66.833388396383398</v>
      </c>
      <c r="H4617">
        <f>IF(Table1[[#This Row],[raw_pressure]]=-207.33292143,H4616,D4617)</f>
        <v>904.49624071200003</v>
      </c>
      <c r="I4617" s="1">
        <f>1013-Table1[[#This Row],[pressure_temp]]</f>
        <v>108.50375928799997</v>
      </c>
      <c r="J4617" s="1" t="str">
        <f>SUBSTITUTE(RIGHT(Table1[[#This Row],[file]],LEN(Table1[[#This Row],[file]])-16),"_"," ")</f>
        <v>sample 02 vaseline glue vaseline side</v>
      </c>
    </row>
    <row r="4618" spans="1:10" hidden="1" x14ac:dyDescent="0.25">
      <c r="A4618" t="s">
        <v>4641</v>
      </c>
      <c r="B4618" t="s">
        <v>4623</v>
      </c>
      <c r="C4618">
        <v>49.339761120940999</v>
      </c>
      <c r="D4618">
        <v>933.45668321400001</v>
      </c>
      <c r="E4618">
        <f>VALUE(SUBSTITUTE(SUBSTITUTE(SUBSTITUTE(RIGHT(Table1[[#This Row],[raw_timestamp]],21),":","")," ",""),"-",""))</f>
        <v>220180403155868</v>
      </c>
      <c r="F4618">
        <f>IF(Table1[[#This Row],[raw_load]]&gt;30000,F4617,(IF(Table1[[#This Row],[raw_load]]=49.339761120941,F4617,Table1[[#This Row],[raw_load]])))</f>
        <v>-66.833388396383398</v>
      </c>
      <c r="G4618">
        <f>-Table1[[#This Row],[load_temp]]</f>
        <v>66.833388396383398</v>
      </c>
      <c r="H4618">
        <f>IF(Table1[[#This Row],[raw_pressure]]=-207.33292143,H4617,D4618)</f>
        <v>933.45668321400001</v>
      </c>
      <c r="I4618" s="1">
        <f>1013-Table1[[#This Row],[pressure_temp]]</f>
        <v>79.543316785999991</v>
      </c>
      <c r="J4618" s="1" t="str">
        <f>SUBSTITUTE(RIGHT(Table1[[#This Row],[file]],LEN(Table1[[#This Row],[file]])-16),"_"," ")</f>
        <v>sample 02 vaseline glue vaseline side</v>
      </c>
    </row>
    <row r="4619" spans="1:10" hidden="1" x14ac:dyDescent="0.25">
      <c r="A4619" t="s">
        <v>4641</v>
      </c>
      <c r="B4619" t="s">
        <v>4624</v>
      </c>
      <c r="C4619">
        <v>-66.999510576792602</v>
      </c>
      <c r="D4619">
        <v>952.34392832399999</v>
      </c>
      <c r="E4619">
        <f>VALUE(SUBSTITUTE(SUBSTITUTE(SUBSTITUTE(RIGHT(Table1[[#This Row],[raw_timestamp]],21),":","")," ",""),"-",""))</f>
        <v>220180403413577</v>
      </c>
      <c r="F4619">
        <f>IF(Table1[[#This Row],[raw_load]]&gt;30000,F4618,(IF(Table1[[#This Row],[raw_load]]=49.339761120941,F4618,Table1[[#This Row],[raw_load]])))</f>
        <v>-66.999510576792602</v>
      </c>
      <c r="G4619">
        <f>-Table1[[#This Row],[load_temp]]</f>
        <v>66.999510576792602</v>
      </c>
      <c r="H4619">
        <f>IF(Table1[[#This Row],[raw_pressure]]=-207.33292143,H4618,D4619)</f>
        <v>952.34392832399999</v>
      </c>
      <c r="I4619" s="1">
        <f>1013-Table1[[#This Row],[pressure_temp]]</f>
        <v>60.65607167600001</v>
      </c>
      <c r="J4619" s="1" t="str">
        <f>SUBSTITUTE(RIGHT(Table1[[#This Row],[file]],LEN(Table1[[#This Row],[file]])-16),"_"," ")</f>
        <v>sample 02 vaseline glue vaseline side</v>
      </c>
    </row>
    <row r="4620" spans="1:10" hidden="1" x14ac:dyDescent="0.25">
      <c r="A4620" t="s">
        <v>4641</v>
      </c>
      <c r="B4620" t="s">
        <v>4625</v>
      </c>
      <c r="C4620">
        <v>-68.074418802969603</v>
      </c>
      <c r="D4620">
        <v>968.71287408599903</v>
      </c>
      <c r="E4620">
        <f>VALUE(SUBSTITUTE(SUBSTITUTE(SUBSTITUTE(RIGHT(Table1[[#This Row],[raw_timestamp]],21),":","")," ",""),"-",""))</f>
        <v>220180403671203</v>
      </c>
      <c r="F4620">
        <f>IF(Table1[[#This Row],[raw_load]]&gt;30000,F4619,(IF(Table1[[#This Row],[raw_load]]=49.339761120941,F4619,Table1[[#This Row],[raw_load]])))</f>
        <v>-68.074418802969603</v>
      </c>
      <c r="G4620">
        <f>-Table1[[#This Row],[load_temp]]</f>
        <v>68.074418802969603</v>
      </c>
      <c r="H4620">
        <f>IF(Table1[[#This Row],[raw_pressure]]=-207.33292143,H4619,D4620)</f>
        <v>968.71287408599903</v>
      </c>
      <c r="I4620" s="1">
        <f>1013-Table1[[#This Row],[pressure_temp]]</f>
        <v>44.287125914000967</v>
      </c>
      <c r="J4620" s="1" t="str">
        <f>SUBSTITUTE(RIGHT(Table1[[#This Row],[file]],LEN(Table1[[#This Row],[file]])-16),"_"," ")</f>
        <v>sample 02 vaseline glue vaseline side</v>
      </c>
    </row>
    <row r="4621" spans="1:10" hidden="1" x14ac:dyDescent="0.25">
      <c r="A4621" t="s">
        <v>4641</v>
      </c>
      <c r="B4621" t="s">
        <v>4626</v>
      </c>
      <c r="C4621">
        <v>-65.690076919449695</v>
      </c>
      <c r="D4621">
        <v>985.08181984800001</v>
      </c>
      <c r="E4621">
        <f>VALUE(SUBSTITUTE(SUBSTITUTE(SUBSTITUTE(RIGHT(Table1[[#This Row],[raw_timestamp]],21),":","")," ",""),"-",""))</f>
        <v>220180403928822</v>
      </c>
      <c r="F4621">
        <f>IF(Table1[[#This Row],[raw_load]]&gt;30000,F4620,(IF(Table1[[#This Row],[raw_load]]=49.339761120941,F4620,Table1[[#This Row],[raw_load]])))</f>
        <v>-65.690076919449695</v>
      </c>
      <c r="G4621">
        <f>-Table1[[#This Row],[load_temp]]</f>
        <v>65.690076919449695</v>
      </c>
      <c r="H4621">
        <f>IF(Table1[[#This Row],[raw_pressure]]=-207.33292143,H4620,D4621)</f>
        <v>985.08181984800001</v>
      </c>
      <c r="I4621" s="1">
        <f>1013-Table1[[#This Row],[pressure_temp]]</f>
        <v>27.918180151999991</v>
      </c>
      <c r="J4621" s="1" t="str">
        <f>SUBSTITUTE(RIGHT(Table1[[#This Row],[file]],LEN(Table1[[#This Row],[file]])-16),"_"," ")</f>
        <v>sample 02 vaseline glue vaseline side</v>
      </c>
    </row>
    <row r="4622" spans="1:10" hidden="1" x14ac:dyDescent="0.25">
      <c r="A4622" t="s">
        <v>4641</v>
      </c>
      <c r="B4622" t="s">
        <v>4627</v>
      </c>
      <c r="C4622">
        <v>-67.126545185340802</v>
      </c>
      <c r="D4622">
        <v>986.34096952200002</v>
      </c>
      <c r="E4622">
        <f>VALUE(SUBSTITUTE(SUBSTITUTE(SUBSTITUTE(RIGHT(Table1[[#This Row],[raw_timestamp]],21),":","")," ",""),"-",""))</f>
        <v>220180404186662</v>
      </c>
      <c r="F4622">
        <f>IF(Table1[[#This Row],[raw_load]]&gt;30000,F4621,(IF(Table1[[#This Row],[raw_load]]=49.339761120941,F4621,Table1[[#This Row],[raw_load]])))</f>
        <v>-67.126545185340802</v>
      </c>
      <c r="G4622">
        <f>-Table1[[#This Row],[load_temp]]</f>
        <v>67.126545185340802</v>
      </c>
      <c r="H4622">
        <f>IF(Table1[[#This Row],[raw_pressure]]=-207.33292143,H4621,D4622)</f>
        <v>986.34096952200002</v>
      </c>
      <c r="I4622" s="1">
        <f>1013-Table1[[#This Row],[pressure_temp]]</f>
        <v>26.659030477999977</v>
      </c>
      <c r="J4622" s="1" t="str">
        <f>SUBSTITUTE(RIGHT(Table1[[#This Row],[file]],LEN(Table1[[#This Row],[file]])-16),"_"," ")</f>
        <v>sample 02 vaseline glue vaseline side</v>
      </c>
    </row>
    <row r="4623" spans="1:10" hidden="1" x14ac:dyDescent="0.25">
      <c r="A4623" t="s">
        <v>4641</v>
      </c>
      <c r="B4623" t="s">
        <v>4628</v>
      </c>
      <c r="C4623">
        <v>-65.6705331335192</v>
      </c>
      <c r="D4623">
        <v>986.34096952200002</v>
      </c>
      <c r="E4623">
        <f>VALUE(SUBSTITUTE(SUBSTITUTE(SUBSTITUTE(RIGHT(Table1[[#This Row],[raw_timestamp]],21),":","")," ",""),"-",""))</f>
        <v>220180404444480</v>
      </c>
      <c r="F4623">
        <f>IF(Table1[[#This Row],[raw_load]]&gt;30000,F4622,(IF(Table1[[#This Row],[raw_load]]=49.339761120941,F4622,Table1[[#This Row],[raw_load]])))</f>
        <v>-65.6705331335192</v>
      </c>
      <c r="G4623">
        <f>-Table1[[#This Row],[load_temp]]</f>
        <v>65.6705331335192</v>
      </c>
      <c r="H4623">
        <f>IF(Table1[[#This Row],[raw_pressure]]=-207.33292143,H4622,D4623)</f>
        <v>986.34096952200002</v>
      </c>
      <c r="I4623" s="1">
        <f>1013-Table1[[#This Row],[pressure_temp]]</f>
        <v>26.659030477999977</v>
      </c>
      <c r="J4623" s="1" t="str">
        <f>SUBSTITUTE(RIGHT(Table1[[#This Row],[file]],LEN(Table1[[#This Row],[file]])-16),"_"," ")</f>
        <v>sample 02 vaseline glue vaseline side</v>
      </c>
    </row>
    <row r="4624" spans="1:10" hidden="1" x14ac:dyDescent="0.25">
      <c r="A4624" t="s">
        <v>4641</v>
      </c>
      <c r="B4624" t="s">
        <v>4629</v>
      </c>
      <c r="C4624">
        <v>-65.9539180295113</v>
      </c>
      <c r="D4624">
        <v>986.34096952200002</v>
      </c>
      <c r="E4624">
        <f>VALUE(SUBSTITUTE(SUBSTITUTE(SUBSTITUTE(RIGHT(Table1[[#This Row],[raw_timestamp]],21),":","")," ",""),"-",""))</f>
        <v>220180404702203</v>
      </c>
      <c r="F4624">
        <f>IF(Table1[[#This Row],[raw_load]]&gt;30000,F4623,(IF(Table1[[#This Row],[raw_load]]=49.339761120941,F4623,Table1[[#This Row],[raw_load]])))</f>
        <v>-65.9539180295113</v>
      </c>
      <c r="G4624">
        <f>-Table1[[#This Row],[load_temp]]</f>
        <v>65.9539180295113</v>
      </c>
      <c r="H4624">
        <f>IF(Table1[[#This Row],[raw_pressure]]=-207.33292143,H4623,D4624)</f>
        <v>986.34096952200002</v>
      </c>
      <c r="I4624" s="1">
        <f>1013-Table1[[#This Row],[pressure_temp]]</f>
        <v>26.659030477999977</v>
      </c>
      <c r="J4624" s="1" t="str">
        <f>SUBSTITUTE(RIGHT(Table1[[#This Row],[file]],LEN(Table1[[#This Row],[file]])-16),"_"," ")</f>
        <v>sample 02 vaseline glue vaseline side</v>
      </c>
    </row>
    <row r="4625" spans="1:10" hidden="1" x14ac:dyDescent="0.25">
      <c r="A4625" t="s">
        <v>4641</v>
      </c>
      <c r="B4625" t="s">
        <v>4630</v>
      </c>
      <c r="C4625">
        <v>-66.681924055422101</v>
      </c>
      <c r="D4625">
        <v>986.34096952200002</v>
      </c>
      <c r="E4625">
        <f>VALUE(SUBSTITUTE(SUBSTITUTE(SUBSTITUTE(RIGHT(Table1[[#This Row],[raw_timestamp]],21),":","")," ",""),"-",""))</f>
        <v>220180404959722</v>
      </c>
      <c r="F4625">
        <f>IF(Table1[[#This Row],[raw_load]]&gt;30000,F4624,(IF(Table1[[#This Row],[raw_load]]=49.339761120941,F4624,Table1[[#This Row],[raw_load]])))</f>
        <v>-66.681924055422101</v>
      </c>
      <c r="G4625">
        <f>-Table1[[#This Row],[load_temp]]</f>
        <v>66.681924055422101</v>
      </c>
      <c r="H4625">
        <f>IF(Table1[[#This Row],[raw_pressure]]=-207.33292143,H4624,D4625)</f>
        <v>986.34096952200002</v>
      </c>
      <c r="I4625" s="1">
        <f>1013-Table1[[#This Row],[pressure_temp]]</f>
        <v>26.659030477999977</v>
      </c>
      <c r="J4625" s="1" t="str">
        <f>SUBSTITUTE(RIGHT(Table1[[#This Row],[file]],LEN(Table1[[#This Row],[file]])-16),"_"," ")</f>
        <v>sample 02 vaseline glue vaseline side</v>
      </c>
    </row>
    <row r="4626" spans="1:10" hidden="1" x14ac:dyDescent="0.25">
      <c r="A4626" t="s">
        <v>4641</v>
      </c>
      <c r="B4626" t="s">
        <v>4631</v>
      </c>
      <c r="C4626">
        <v>49.339761120940999</v>
      </c>
      <c r="D4626">
        <v>986.34096952200002</v>
      </c>
      <c r="E4626">
        <f>VALUE(SUBSTITUTE(SUBSTITUTE(SUBSTITUTE(RIGHT(Table1[[#This Row],[raw_timestamp]],21),":","")," ",""),"-",""))</f>
        <v>220180405215974</v>
      </c>
      <c r="F4626">
        <f>IF(Table1[[#This Row],[raw_load]]&gt;30000,F4625,(IF(Table1[[#This Row],[raw_load]]=49.339761120941,F4625,Table1[[#This Row],[raw_load]])))</f>
        <v>-66.681924055422101</v>
      </c>
      <c r="G4626">
        <f>-Table1[[#This Row],[load_temp]]</f>
        <v>66.681924055422101</v>
      </c>
      <c r="H4626">
        <f>IF(Table1[[#This Row],[raw_pressure]]=-207.33292143,H4625,D4626)</f>
        <v>986.34096952200002</v>
      </c>
      <c r="I4626" s="1">
        <f>1013-Table1[[#This Row],[pressure_temp]]</f>
        <v>26.659030477999977</v>
      </c>
      <c r="J4626" s="1" t="str">
        <f>SUBSTITUTE(RIGHT(Table1[[#This Row],[file]],LEN(Table1[[#This Row],[file]])-16),"_"," ")</f>
        <v>sample 02 vaseline glue vaseline side</v>
      </c>
    </row>
    <row r="4627" spans="1:10" hidden="1" x14ac:dyDescent="0.25">
      <c r="A4627" t="s">
        <v>4641</v>
      </c>
      <c r="B4627" t="s">
        <v>4632</v>
      </c>
      <c r="C4627">
        <v>-68.406663163787996</v>
      </c>
      <c r="D4627">
        <v>986.34096952200002</v>
      </c>
      <c r="E4627">
        <f>VALUE(SUBSTITUTE(SUBSTITUTE(SUBSTITUTE(RIGHT(Table1[[#This Row],[raw_timestamp]],21),":","")," ",""),"-",""))</f>
        <v>220180405473687</v>
      </c>
      <c r="F4627">
        <f>IF(Table1[[#This Row],[raw_load]]&gt;30000,F4626,(IF(Table1[[#This Row],[raw_load]]=49.339761120941,F4626,Table1[[#This Row],[raw_load]])))</f>
        <v>-68.406663163787996</v>
      </c>
      <c r="G4627">
        <f>-Table1[[#This Row],[load_temp]]</f>
        <v>68.406663163787996</v>
      </c>
      <c r="H4627">
        <f>IF(Table1[[#This Row],[raw_pressure]]=-207.33292143,H4626,D4627)</f>
        <v>986.34096952200002</v>
      </c>
      <c r="I4627" s="1">
        <f>1013-Table1[[#This Row],[pressure_temp]]</f>
        <v>26.659030477999977</v>
      </c>
      <c r="J4627" s="1" t="str">
        <f>SUBSTITUTE(RIGHT(Table1[[#This Row],[file]],LEN(Table1[[#This Row],[file]])-16),"_"," ")</f>
        <v>sample 02 vaseline glue vaseline side</v>
      </c>
    </row>
    <row r="4628" spans="1:10" hidden="1" x14ac:dyDescent="0.25">
      <c r="A4628" t="s">
        <v>4641</v>
      </c>
      <c r="B4628" t="s">
        <v>4633</v>
      </c>
      <c r="C4628">
        <v>-66.227531032538195</v>
      </c>
      <c r="D4628">
        <v>986.34096952200002</v>
      </c>
      <c r="E4628">
        <f>VALUE(SUBSTITUTE(SUBSTITUTE(SUBSTITUTE(RIGHT(Table1[[#This Row],[raw_timestamp]],21),":","")," ",""),"-",""))</f>
        <v>220180405731271</v>
      </c>
      <c r="F4628">
        <f>IF(Table1[[#This Row],[raw_load]]&gt;30000,F4627,(IF(Table1[[#This Row],[raw_load]]=49.339761120941,F4627,Table1[[#This Row],[raw_load]])))</f>
        <v>-66.227531032538195</v>
      </c>
      <c r="G4628">
        <f>-Table1[[#This Row],[load_temp]]</f>
        <v>66.227531032538195</v>
      </c>
      <c r="H4628">
        <f>IF(Table1[[#This Row],[raw_pressure]]=-207.33292143,H4627,D4628)</f>
        <v>986.34096952200002</v>
      </c>
      <c r="I4628" s="1">
        <f>1013-Table1[[#This Row],[pressure_temp]]</f>
        <v>26.659030477999977</v>
      </c>
      <c r="J4628" s="1" t="str">
        <f>SUBSTITUTE(RIGHT(Table1[[#This Row],[file]],LEN(Table1[[#This Row],[file]])-16),"_"," ")</f>
        <v>sample 02 vaseline glue vaseline side</v>
      </c>
    </row>
    <row r="4629" spans="1:10" hidden="1" x14ac:dyDescent="0.25">
      <c r="A4629" t="s">
        <v>4641</v>
      </c>
      <c r="B4629" t="s">
        <v>4634</v>
      </c>
      <c r="C4629">
        <v>-64.190091349284401</v>
      </c>
      <c r="D4629">
        <v>986.34096952200002</v>
      </c>
      <c r="E4629">
        <f>VALUE(SUBSTITUTE(SUBSTITUTE(SUBSTITUTE(RIGHT(Table1[[#This Row],[raw_timestamp]],21),":","")," ",""),"-",""))</f>
        <v>220180405988888</v>
      </c>
      <c r="F4629">
        <f>IF(Table1[[#This Row],[raw_load]]&gt;30000,F4628,(IF(Table1[[#This Row],[raw_load]]=49.339761120941,F4628,Table1[[#This Row],[raw_load]])))</f>
        <v>-64.190091349284401</v>
      </c>
      <c r="G4629">
        <f>-Table1[[#This Row],[load_temp]]</f>
        <v>64.190091349284401</v>
      </c>
      <c r="H4629">
        <f>IF(Table1[[#This Row],[raw_pressure]]=-207.33292143,H4628,D4629)</f>
        <v>986.34096952200002</v>
      </c>
      <c r="I4629" s="1">
        <f>1013-Table1[[#This Row],[pressure_temp]]</f>
        <v>26.659030477999977</v>
      </c>
      <c r="J4629" s="1" t="str">
        <f>SUBSTITUTE(RIGHT(Table1[[#This Row],[file]],LEN(Table1[[#This Row],[file]])-16),"_"," ")</f>
        <v>sample 02 vaseline glue vaseline side</v>
      </c>
    </row>
    <row r="4630" spans="1:10" hidden="1" x14ac:dyDescent="0.25">
      <c r="A4630" t="s">
        <v>4641</v>
      </c>
      <c r="B4630" t="s">
        <v>4635</v>
      </c>
      <c r="C4630">
        <v>-64.966956840021496</v>
      </c>
      <c r="D4630">
        <v>985.08181984800001</v>
      </c>
      <c r="E4630">
        <f>VALUE(SUBSTITUTE(SUBSTITUTE(SUBSTITUTE(RIGHT(Table1[[#This Row],[raw_timestamp]],21),":","")," ",""),"-",""))</f>
        <v>220180406246660</v>
      </c>
      <c r="F4630">
        <f>IF(Table1[[#This Row],[raw_load]]&gt;30000,F4629,(IF(Table1[[#This Row],[raw_load]]=49.339761120941,F4629,Table1[[#This Row],[raw_load]])))</f>
        <v>-64.966956840021496</v>
      </c>
      <c r="G4630">
        <f>-Table1[[#This Row],[load_temp]]</f>
        <v>64.966956840021496</v>
      </c>
      <c r="H4630">
        <f>IF(Table1[[#This Row],[raw_pressure]]=-207.33292143,H4629,D4630)</f>
        <v>985.08181984800001</v>
      </c>
      <c r="I4630" s="1">
        <f>1013-Table1[[#This Row],[pressure_temp]]</f>
        <v>27.918180151999991</v>
      </c>
      <c r="J4630" s="1" t="str">
        <f>SUBSTITUTE(RIGHT(Table1[[#This Row],[file]],LEN(Table1[[#This Row],[file]])-16),"_"," ")</f>
        <v>sample 02 vaseline glue vaseline side</v>
      </c>
    </row>
    <row r="4631" spans="1:10" hidden="1" x14ac:dyDescent="0.25">
      <c r="A4631" t="s">
        <v>4641</v>
      </c>
      <c r="B4631" t="s">
        <v>4636</v>
      </c>
      <c r="C4631">
        <v>-65.455551488283703</v>
      </c>
      <c r="D4631">
        <v>986.34096952200002</v>
      </c>
      <c r="E4631">
        <f>VALUE(SUBSTITUTE(SUBSTITUTE(SUBSTITUTE(RIGHT(Table1[[#This Row],[raw_timestamp]],21),":","")," ",""),"-",""))</f>
        <v>220180406504499</v>
      </c>
      <c r="F4631">
        <f>IF(Table1[[#This Row],[raw_load]]&gt;30000,F4630,(IF(Table1[[#This Row],[raw_load]]=49.339761120941,F4630,Table1[[#This Row],[raw_load]])))</f>
        <v>-65.455551488283703</v>
      </c>
      <c r="G4631">
        <f>-Table1[[#This Row],[load_temp]]</f>
        <v>65.455551488283703</v>
      </c>
      <c r="H4631">
        <f>IF(Table1[[#This Row],[raw_pressure]]=-207.33292143,H4630,D4631)</f>
        <v>986.34096952200002</v>
      </c>
      <c r="I4631" s="1">
        <f>1013-Table1[[#This Row],[pressure_temp]]</f>
        <v>26.659030477999977</v>
      </c>
      <c r="J4631" s="1" t="str">
        <f>SUBSTITUTE(RIGHT(Table1[[#This Row],[file]],LEN(Table1[[#This Row],[file]])-16),"_"," ")</f>
        <v>sample 02 vaseline glue vaseline side</v>
      </c>
    </row>
    <row r="4632" spans="1:10" hidden="1" x14ac:dyDescent="0.25">
      <c r="A4632" t="s">
        <v>4641</v>
      </c>
      <c r="B4632" t="s">
        <v>4637</v>
      </c>
      <c r="C4632">
        <v>-66.291048336812295</v>
      </c>
      <c r="D4632">
        <v>986.34096952200002</v>
      </c>
      <c r="E4632">
        <f>VALUE(SUBSTITUTE(SUBSTITUTE(SUBSTITUTE(RIGHT(Table1[[#This Row],[raw_timestamp]],21),":","")," ",""),"-",""))</f>
        <v>220180406762211</v>
      </c>
      <c r="F4632">
        <f>IF(Table1[[#This Row],[raw_load]]&gt;30000,F4631,(IF(Table1[[#This Row],[raw_load]]=49.339761120941,F4631,Table1[[#This Row],[raw_load]])))</f>
        <v>-66.291048336812295</v>
      </c>
      <c r="G4632">
        <f>-Table1[[#This Row],[load_temp]]</f>
        <v>66.291048336812295</v>
      </c>
      <c r="H4632">
        <f>IF(Table1[[#This Row],[raw_pressure]]=-207.33292143,H4631,D4632)</f>
        <v>986.34096952200002</v>
      </c>
      <c r="I4632" s="1">
        <f>1013-Table1[[#This Row],[pressure_temp]]</f>
        <v>26.659030477999977</v>
      </c>
      <c r="J4632" s="1" t="str">
        <f>SUBSTITUTE(RIGHT(Table1[[#This Row],[file]],LEN(Table1[[#This Row],[file]])-16),"_"," ")</f>
        <v>sample 02 vaseline glue vaseline side</v>
      </c>
    </row>
    <row r="4633" spans="1:10" hidden="1" x14ac:dyDescent="0.25">
      <c r="A4633" t="s">
        <v>4641</v>
      </c>
      <c r="B4633" t="s">
        <v>4638</v>
      </c>
      <c r="C4633">
        <v>-66.877361914727004</v>
      </c>
      <c r="D4633">
        <v>986.34096952200002</v>
      </c>
      <c r="E4633">
        <f>VALUE(SUBSTITUTE(SUBSTITUTE(SUBSTITUTE(RIGHT(Table1[[#This Row],[raw_timestamp]],21),":","")," ",""),"-",""))</f>
        <v>220180407019842</v>
      </c>
      <c r="F4633">
        <f>IF(Table1[[#This Row],[raw_load]]&gt;30000,F4632,(IF(Table1[[#This Row],[raw_load]]=49.339761120941,F4632,Table1[[#This Row],[raw_load]])))</f>
        <v>-66.877361914727004</v>
      </c>
      <c r="G4633">
        <f>-Table1[[#This Row],[load_temp]]</f>
        <v>66.877361914727004</v>
      </c>
      <c r="H4633">
        <f>IF(Table1[[#This Row],[raw_pressure]]=-207.33292143,H4632,D4633)</f>
        <v>986.34096952200002</v>
      </c>
      <c r="I4633" s="1">
        <f>1013-Table1[[#This Row],[pressure_temp]]</f>
        <v>26.659030477999977</v>
      </c>
      <c r="J4633" s="1" t="str">
        <f>SUBSTITUTE(RIGHT(Table1[[#This Row],[file]],LEN(Table1[[#This Row],[file]])-16),"_"," ")</f>
        <v>sample 02 vaseline glue vaseline side</v>
      </c>
    </row>
    <row r="4634" spans="1:10" hidden="1" x14ac:dyDescent="0.25">
      <c r="A4634" t="s">
        <v>4641</v>
      </c>
      <c r="B4634" t="s">
        <v>4639</v>
      </c>
      <c r="C4634">
        <v>-63.852961041983399</v>
      </c>
      <c r="D4634">
        <v>986.34096952200002</v>
      </c>
      <c r="E4634">
        <f>VALUE(SUBSTITUTE(SUBSTITUTE(SUBSTITUTE(RIGHT(Table1[[#This Row],[raw_timestamp]],21),":","")," ",""),"-",""))</f>
        <v>220180407277578</v>
      </c>
      <c r="F4634">
        <f>IF(Table1[[#This Row],[raw_load]]&gt;30000,F4633,(IF(Table1[[#This Row],[raw_load]]=49.339761120941,F4633,Table1[[#This Row],[raw_load]])))</f>
        <v>-63.852961041983399</v>
      </c>
      <c r="G4634">
        <f>-Table1[[#This Row],[load_temp]]</f>
        <v>63.852961041983399</v>
      </c>
      <c r="H4634">
        <f>IF(Table1[[#This Row],[raw_pressure]]=-207.33292143,H4633,D4634)</f>
        <v>986.34096952200002</v>
      </c>
      <c r="I4634" s="1">
        <f>1013-Table1[[#This Row],[pressure_temp]]</f>
        <v>26.659030477999977</v>
      </c>
      <c r="J4634" s="1" t="str">
        <f>SUBSTITUTE(RIGHT(Table1[[#This Row],[file]],LEN(Table1[[#This Row],[file]])-16),"_"," ")</f>
        <v>sample 02 vaseline glue vaseline side</v>
      </c>
    </row>
    <row r="4635" spans="1:10" hidden="1" x14ac:dyDescent="0.25">
      <c r="A4635" t="s">
        <v>4641</v>
      </c>
      <c r="B4635" t="s">
        <v>4640</v>
      </c>
      <c r="C4635">
        <v>-66.730783520248295</v>
      </c>
      <c r="D4635">
        <v>986.34096952200002</v>
      </c>
      <c r="E4635">
        <f>VALUE(SUBSTITUTE(SUBSTITUTE(SUBSTITUTE(RIGHT(Table1[[#This Row],[raw_timestamp]],21),":","")," ",""),"-",""))</f>
        <v>220180407535465</v>
      </c>
      <c r="F4635">
        <f>IF(Table1[[#This Row],[raw_load]]&gt;30000,F4634,(IF(Table1[[#This Row],[raw_load]]=49.339761120941,F4634,Table1[[#This Row],[raw_load]])))</f>
        <v>-66.730783520248295</v>
      </c>
      <c r="G4635">
        <f>-Table1[[#This Row],[load_temp]]</f>
        <v>66.730783520248295</v>
      </c>
      <c r="H4635">
        <f>IF(Table1[[#This Row],[raw_pressure]]=-207.33292143,H4634,D4635)</f>
        <v>986.34096952200002</v>
      </c>
      <c r="I4635" s="1">
        <f>1013-Table1[[#This Row],[pressure_temp]]</f>
        <v>26.659030477999977</v>
      </c>
      <c r="J4635" s="1" t="str">
        <f>SUBSTITUTE(RIGHT(Table1[[#This Row],[file]],LEN(Table1[[#This Row],[file]])-16),"_"," ")</f>
        <v>sample 02 vaseline glue vaseline side</v>
      </c>
    </row>
    <row r="4636" spans="1:10" hidden="1" x14ac:dyDescent="0.25">
      <c r="A4636" t="s">
        <v>5048</v>
      </c>
      <c r="B4636" t="s">
        <v>4642</v>
      </c>
      <c r="C4636">
        <v>-39.735929203756797</v>
      </c>
      <c r="D4636">
        <v>985.08181984800001</v>
      </c>
      <c r="E4636">
        <f>VALUE(SUBSTITUTE(SUBSTITUTE(SUBSTITUTE(RIGHT(Table1[[#This Row],[raw_timestamp]],21),":","")," ",""),"-",""))</f>
        <v>220180837297195</v>
      </c>
      <c r="F4636">
        <f>IF(Table1[[#This Row],[raw_load]]&gt;30000,F4635,(IF(Table1[[#This Row],[raw_load]]=49.339761120941,F4635,Table1[[#This Row],[raw_load]])))</f>
        <v>-39.735929203756797</v>
      </c>
      <c r="G4636">
        <f>-Table1[[#This Row],[load_temp]]</f>
        <v>39.735929203756797</v>
      </c>
      <c r="H4636">
        <f>IF(Table1[[#This Row],[raw_pressure]]=-207.33292143,H4635,D4636)</f>
        <v>985.08181984800001</v>
      </c>
      <c r="I4636" s="1">
        <f>1013-Table1[[#This Row],[pressure_temp]]</f>
        <v>27.918180151999991</v>
      </c>
      <c r="J4636" s="1" t="str">
        <f>SUBSTITUTE(RIGHT(Table1[[#This Row],[file]],LEN(Table1[[#This Row],[file]])-16),"_"," ")</f>
        <v>sample 02 vaseline glue vaseline side vaseline top</v>
      </c>
    </row>
    <row r="4637" spans="1:10" hidden="1" x14ac:dyDescent="0.25">
      <c r="A4637" t="s">
        <v>5048</v>
      </c>
      <c r="B4637" t="s">
        <v>4643</v>
      </c>
      <c r="C4637">
        <v>-38.709880442406003</v>
      </c>
      <c r="D4637">
        <v>986.34096952200002</v>
      </c>
      <c r="E4637">
        <f>VALUE(SUBSTITUTE(SUBSTITUTE(SUBSTITUTE(RIGHT(Table1[[#This Row],[raw_timestamp]],21),":","")," ",""),"-",""))</f>
        <v>220180837555211</v>
      </c>
      <c r="F4637">
        <f>IF(Table1[[#This Row],[raw_load]]&gt;30000,F4636,(IF(Table1[[#This Row],[raw_load]]=49.339761120941,F4636,Table1[[#This Row],[raw_load]])))</f>
        <v>-38.709880442406003</v>
      </c>
      <c r="G4637">
        <f>-Table1[[#This Row],[load_temp]]</f>
        <v>38.709880442406003</v>
      </c>
      <c r="H4637">
        <f>IF(Table1[[#This Row],[raw_pressure]]=-207.33292143,H4636,D4637)</f>
        <v>986.34096952200002</v>
      </c>
      <c r="I4637" s="1">
        <f>1013-Table1[[#This Row],[pressure_temp]]</f>
        <v>26.659030477999977</v>
      </c>
      <c r="J4637" s="1" t="str">
        <f>SUBSTITUTE(RIGHT(Table1[[#This Row],[file]],LEN(Table1[[#This Row],[file]])-16),"_"," ")</f>
        <v>sample 02 vaseline glue vaseline side vaseline top</v>
      </c>
    </row>
    <row r="4638" spans="1:10" hidden="1" x14ac:dyDescent="0.25">
      <c r="A4638" t="s">
        <v>5048</v>
      </c>
      <c r="B4638" t="s">
        <v>4644</v>
      </c>
      <c r="C4638">
        <v>-39.809218400996201</v>
      </c>
      <c r="D4638">
        <v>986.34096952200002</v>
      </c>
      <c r="E4638">
        <f>VALUE(SUBSTITUTE(SUBSTITUTE(SUBSTITUTE(RIGHT(Table1[[#This Row],[raw_timestamp]],21),":","")," ",""),"-",""))</f>
        <v>220180837812819</v>
      </c>
      <c r="F4638">
        <f>IF(Table1[[#This Row],[raw_load]]&gt;30000,F4637,(IF(Table1[[#This Row],[raw_load]]=49.339761120941,F4637,Table1[[#This Row],[raw_load]])))</f>
        <v>-39.809218400996201</v>
      </c>
      <c r="G4638">
        <f>-Table1[[#This Row],[load_temp]]</f>
        <v>39.809218400996201</v>
      </c>
      <c r="H4638">
        <f>IF(Table1[[#This Row],[raw_pressure]]=-207.33292143,H4637,D4638)</f>
        <v>986.34096952200002</v>
      </c>
      <c r="I4638" s="1">
        <f>1013-Table1[[#This Row],[pressure_temp]]</f>
        <v>26.659030477999977</v>
      </c>
      <c r="J4638" s="1" t="str">
        <f>SUBSTITUTE(RIGHT(Table1[[#This Row],[file]],LEN(Table1[[#This Row],[file]])-16),"_"," ")</f>
        <v>sample 02 vaseline glue vaseline side vaseline top</v>
      </c>
    </row>
    <row r="4639" spans="1:10" hidden="1" x14ac:dyDescent="0.25">
      <c r="A4639" t="s">
        <v>5048</v>
      </c>
      <c r="B4639" t="s">
        <v>4645</v>
      </c>
      <c r="C4639">
        <v>-40.556768212837497</v>
      </c>
      <c r="D4639">
        <v>985.08181984800001</v>
      </c>
      <c r="E4639">
        <f>VALUE(SUBSTITUTE(SUBSTITUTE(SUBSTITUTE(RIGHT(Table1[[#This Row],[raw_timestamp]],21),":","")," ",""),"-",""))</f>
        <v>220180838070318</v>
      </c>
      <c r="F4639">
        <f>IF(Table1[[#This Row],[raw_load]]&gt;30000,F4638,(IF(Table1[[#This Row],[raw_load]]=49.339761120941,F4638,Table1[[#This Row],[raw_load]])))</f>
        <v>-40.556768212837497</v>
      </c>
      <c r="G4639">
        <f>-Table1[[#This Row],[load_temp]]</f>
        <v>40.556768212837497</v>
      </c>
      <c r="H4639">
        <f>IF(Table1[[#This Row],[raw_pressure]]=-207.33292143,H4638,D4639)</f>
        <v>985.08181984800001</v>
      </c>
      <c r="I4639" s="1">
        <f>1013-Table1[[#This Row],[pressure_temp]]</f>
        <v>27.918180151999991</v>
      </c>
      <c r="J4639" s="1" t="str">
        <f>SUBSTITUTE(RIGHT(Table1[[#This Row],[file]],LEN(Table1[[#This Row],[file]])-16),"_"," ")</f>
        <v>sample 02 vaseline glue vaseline side vaseline top</v>
      </c>
    </row>
    <row r="4640" spans="1:10" hidden="1" x14ac:dyDescent="0.25">
      <c r="A4640" t="s">
        <v>5048</v>
      </c>
      <c r="B4640" t="s">
        <v>4646</v>
      </c>
      <c r="C4640">
        <v>-39.921595170096502</v>
      </c>
      <c r="D4640">
        <v>986.34096952200002</v>
      </c>
      <c r="E4640">
        <f>VALUE(SUBSTITUTE(SUBSTITUTE(SUBSTITUTE(RIGHT(Table1[[#This Row],[raw_timestamp]],21),":","")," ",""),"-",""))</f>
        <v>220180838327916</v>
      </c>
      <c r="F4640">
        <f>IF(Table1[[#This Row],[raw_load]]&gt;30000,F4639,(IF(Table1[[#This Row],[raw_load]]=49.339761120941,F4639,Table1[[#This Row],[raw_load]])))</f>
        <v>-39.921595170096502</v>
      </c>
      <c r="G4640">
        <f>-Table1[[#This Row],[load_temp]]</f>
        <v>39.921595170096502</v>
      </c>
      <c r="H4640">
        <f>IF(Table1[[#This Row],[raw_pressure]]=-207.33292143,H4639,D4640)</f>
        <v>986.34096952200002</v>
      </c>
      <c r="I4640" s="1">
        <f>1013-Table1[[#This Row],[pressure_temp]]</f>
        <v>26.659030477999977</v>
      </c>
      <c r="J4640" s="1" t="str">
        <f>SUBSTITUTE(RIGHT(Table1[[#This Row],[file]],LEN(Table1[[#This Row],[file]])-16),"_"," ")</f>
        <v>sample 02 vaseline glue vaseline side vaseline top</v>
      </c>
    </row>
    <row r="4641" spans="1:10" hidden="1" x14ac:dyDescent="0.25">
      <c r="A4641" t="s">
        <v>5048</v>
      </c>
      <c r="B4641" t="s">
        <v>4647</v>
      </c>
      <c r="C4641">
        <v>-40.288041156293197</v>
      </c>
      <c r="D4641">
        <v>985.08181984800001</v>
      </c>
      <c r="E4641">
        <f>VALUE(SUBSTITUTE(SUBSTITUTE(SUBSTITUTE(RIGHT(Table1[[#This Row],[raw_timestamp]],21),":","")," ",""),"-",""))</f>
        <v>220180838585521</v>
      </c>
      <c r="F4641">
        <f>IF(Table1[[#This Row],[raw_load]]&gt;30000,F4640,(IF(Table1[[#This Row],[raw_load]]=49.339761120941,F4640,Table1[[#This Row],[raw_load]])))</f>
        <v>-40.288041156293197</v>
      </c>
      <c r="G4641">
        <f>-Table1[[#This Row],[load_temp]]</f>
        <v>40.288041156293197</v>
      </c>
      <c r="H4641">
        <f>IF(Table1[[#This Row],[raw_pressure]]=-207.33292143,H4640,D4641)</f>
        <v>985.08181984800001</v>
      </c>
      <c r="I4641" s="1">
        <f>1013-Table1[[#This Row],[pressure_temp]]</f>
        <v>27.918180151999991</v>
      </c>
      <c r="J4641" s="1" t="str">
        <f>SUBSTITUTE(RIGHT(Table1[[#This Row],[file]],LEN(Table1[[#This Row],[file]])-16),"_"," ")</f>
        <v>sample 02 vaseline glue vaseline side vaseline top</v>
      </c>
    </row>
    <row r="4642" spans="1:10" hidden="1" x14ac:dyDescent="0.25">
      <c r="A4642" t="s">
        <v>5048</v>
      </c>
      <c r="B4642" t="s">
        <v>4648</v>
      </c>
      <c r="C4642">
        <v>-36.7945894212179</v>
      </c>
      <c r="D4642">
        <v>986.34096952200002</v>
      </c>
      <c r="E4642">
        <f>VALUE(SUBSTITUTE(SUBSTITUTE(SUBSTITUTE(RIGHT(Table1[[#This Row],[raw_timestamp]],21),":","")," ",""),"-",""))</f>
        <v>220180838843415</v>
      </c>
      <c r="F4642">
        <f>IF(Table1[[#This Row],[raw_load]]&gt;30000,F4641,(IF(Table1[[#This Row],[raw_load]]=49.339761120941,F4641,Table1[[#This Row],[raw_load]])))</f>
        <v>-36.7945894212179</v>
      </c>
      <c r="G4642">
        <f>-Table1[[#This Row],[load_temp]]</f>
        <v>36.7945894212179</v>
      </c>
      <c r="H4642">
        <f>IF(Table1[[#This Row],[raw_pressure]]=-207.33292143,H4641,D4642)</f>
        <v>986.34096952200002</v>
      </c>
      <c r="I4642" s="1">
        <f>1013-Table1[[#This Row],[pressure_temp]]</f>
        <v>26.659030477999977</v>
      </c>
      <c r="J4642" s="1" t="str">
        <f>SUBSTITUTE(RIGHT(Table1[[#This Row],[file]],LEN(Table1[[#This Row],[file]])-16),"_"," ")</f>
        <v>sample 02 vaseline glue vaseline side vaseline top</v>
      </c>
    </row>
    <row r="4643" spans="1:10" hidden="1" x14ac:dyDescent="0.25">
      <c r="A4643" t="s">
        <v>5048</v>
      </c>
      <c r="B4643" t="s">
        <v>4649</v>
      </c>
      <c r="C4643">
        <v>-40.859696894760098</v>
      </c>
      <c r="D4643">
        <v>986.34096952200002</v>
      </c>
      <c r="E4643">
        <f>VALUE(SUBSTITUTE(SUBSTITUTE(SUBSTITUTE(RIGHT(Table1[[#This Row],[raw_timestamp]],21),":","")," ",""),"-",""))</f>
        <v>220180839100859</v>
      </c>
      <c r="F4643">
        <f>IF(Table1[[#This Row],[raw_load]]&gt;30000,F4642,(IF(Table1[[#This Row],[raw_load]]=49.339761120941,F4642,Table1[[#This Row],[raw_load]])))</f>
        <v>-40.859696894760098</v>
      </c>
      <c r="G4643">
        <f>-Table1[[#This Row],[load_temp]]</f>
        <v>40.859696894760098</v>
      </c>
      <c r="H4643">
        <f>IF(Table1[[#This Row],[raw_pressure]]=-207.33292143,H4642,D4643)</f>
        <v>986.34096952200002</v>
      </c>
      <c r="I4643" s="1">
        <f>1013-Table1[[#This Row],[pressure_temp]]</f>
        <v>26.659030477999977</v>
      </c>
      <c r="J4643" s="1" t="str">
        <f>SUBSTITUTE(RIGHT(Table1[[#This Row],[file]],LEN(Table1[[#This Row],[file]])-16),"_"," ")</f>
        <v>sample 02 vaseline glue vaseline side vaseline top</v>
      </c>
    </row>
    <row r="4644" spans="1:10" hidden="1" x14ac:dyDescent="0.25">
      <c r="A4644" t="s">
        <v>5048</v>
      </c>
      <c r="B4644" t="s">
        <v>4650</v>
      </c>
      <c r="C4644">
        <v>-41.563273188257803</v>
      </c>
      <c r="D4644">
        <v>985.08181984800001</v>
      </c>
      <c r="E4644">
        <f>VALUE(SUBSTITUTE(SUBSTITUTE(SUBSTITUTE(RIGHT(Table1[[#This Row],[raw_timestamp]],21),":","")," ",""),"-",""))</f>
        <v>220180839358439</v>
      </c>
      <c r="F4644">
        <f>IF(Table1[[#This Row],[raw_load]]&gt;30000,F4643,(IF(Table1[[#This Row],[raw_load]]=49.339761120941,F4643,Table1[[#This Row],[raw_load]])))</f>
        <v>-41.563273188257803</v>
      </c>
      <c r="G4644">
        <f>-Table1[[#This Row],[load_temp]]</f>
        <v>41.563273188257803</v>
      </c>
      <c r="H4644">
        <f>IF(Table1[[#This Row],[raw_pressure]]=-207.33292143,H4643,D4644)</f>
        <v>985.08181984800001</v>
      </c>
      <c r="I4644" s="1">
        <f>1013-Table1[[#This Row],[pressure_temp]]</f>
        <v>27.918180151999991</v>
      </c>
      <c r="J4644" s="1" t="str">
        <f>SUBSTITUTE(RIGHT(Table1[[#This Row],[file]],LEN(Table1[[#This Row],[file]])-16),"_"," ")</f>
        <v>sample 02 vaseline glue vaseline side vaseline top</v>
      </c>
    </row>
    <row r="4645" spans="1:10" hidden="1" x14ac:dyDescent="0.25">
      <c r="A4645" t="s">
        <v>5048</v>
      </c>
      <c r="B4645" t="s">
        <v>4651</v>
      </c>
      <c r="C4645">
        <v>-38.2457155265569</v>
      </c>
      <c r="D4645">
        <v>969.97202375999996</v>
      </c>
      <c r="E4645">
        <f>VALUE(SUBSTITUTE(SUBSTITUTE(SUBSTITUTE(RIGHT(Table1[[#This Row],[raw_timestamp]],21),":","")," ",""),"-",""))</f>
        <v>220180842954739</v>
      </c>
      <c r="F4645">
        <f>IF(Table1[[#This Row],[raw_load]]&gt;30000,F4644,(IF(Table1[[#This Row],[raw_load]]=49.339761120941,F4644,Table1[[#This Row],[raw_load]])))</f>
        <v>-38.2457155265569</v>
      </c>
      <c r="G4645">
        <f>-Table1[[#This Row],[load_temp]]</f>
        <v>38.2457155265569</v>
      </c>
      <c r="H4645">
        <f>IF(Table1[[#This Row],[raw_pressure]]=-207.33292143,H4644,D4645)</f>
        <v>969.97202375999996</v>
      </c>
      <c r="I4645" s="1">
        <f>1013-Table1[[#This Row],[pressure_temp]]</f>
        <v>43.027976240000044</v>
      </c>
      <c r="J4645" s="1" t="str">
        <f>SUBSTITUTE(RIGHT(Table1[[#This Row],[file]],LEN(Table1[[#This Row],[file]])-16),"_"," ")</f>
        <v>sample 02 vaseline glue vaseline side vaseline top</v>
      </c>
    </row>
    <row r="4646" spans="1:10" hidden="1" x14ac:dyDescent="0.25">
      <c r="A4646" t="s">
        <v>5048</v>
      </c>
      <c r="B4646" t="s">
        <v>4652</v>
      </c>
      <c r="C4646">
        <v>-40.644715249524701</v>
      </c>
      <c r="D4646">
        <v>998.93246626200005</v>
      </c>
      <c r="E4646">
        <f>VALUE(SUBSTITUTE(SUBSTITUTE(SUBSTITUTE(RIGHT(Table1[[#This Row],[raw_timestamp]],21),":","")," ",""),"-",""))</f>
        <v>220180843212437</v>
      </c>
      <c r="F4646">
        <f>IF(Table1[[#This Row],[raw_load]]&gt;30000,F4645,(IF(Table1[[#This Row],[raw_load]]=49.339761120941,F4645,Table1[[#This Row],[raw_load]])))</f>
        <v>-40.644715249524701</v>
      </c>
      <c r="G4646">
        <f>-Table1[[#This Row],[load_temp]]</f>
        <v>40.644715249524701</v>
      </c>
      <c r="H4646">
        <f>IF(Table1[[#This Row],[raw_pressure]]=-207.33292143,H4645,D4646)</f>
        <v>998.93246626200005</v>
      </c>
      <c r="I4646" s="1">
        <f>1013-Table1[[#This Row],[pressure_temp]]</f>
        <v>14.067533737999952</v>
      </c>
      <c r="J4646" s="1" t="str">
        <f>SUBSTITUTE(RIGHT(Table1[[#This Row],[file]],LEN(Table1[[#This Row],[file]])-16),"_"," ")</f>
        <v>sample 02 vaseline glue vaseline side vaseline top</v>
      </c>
    </row>
    <row r="4647" spans="1:10" hidden="1" x14ac:dyDescent="0.25">
      <c r="A4647" t="s">
        <v>5048</v>
      </c>
      <c r="B4647" t="s">
        <v>4653</v>
      </c>
      <c r="C4647">
        <v>-40.556768212837497</v>
      </c>
      <c r="D4647">
        <v>949.82562897599996</v>
      </c>
      <c r="E4647">
        <f>VALUE(SUBSTITUTE(SUBSTITUTE(SUBSTITUTE(RIGHT(Table1[[#This Row],[raw_timestamp]],21),":","")," ",""),"-",""))</f>
        <v>220180843469863</v>
      </c>
      <c r="F4647">
        <f>IF(Table1[[#This Row],[raw_load]]&gt;30000,F4646,(IF(Table1[[#This Row],[raw_load]]=49.339761120941,F4646,Table1[[#This Row],[raw_load]])))</f>
        <v>-40.556768212837497</v>
      </c>
      <c r="G4647">
        <f>-Table1[[#This Row],[load_temp]]</f>
        <v>40.556768212837497</v>
      </c>
      <c r="H4647">
        <f>IF(Table1[[#This Row],[raw_pressure]]=-207.33292143,H4646,D4647)</f>
        <v>949.82562897599996</v>
      </c>
      <c r="I4647" s="1">
        <f>1013-Table1[[#This Row],[pressure_temp]]</f>
        <v>63.174371024000038</v>
      </c>
      <c r="J4647" s="1" t="str">
        <f>SUBSTITUTE(RIGHT(Table1[[#This Row],[file]],LEN(Table1[[#This Row],[file]])-16),"_"," ")</f>
        <v>sample 02 vaseline glue vaseline side vaseline top</v>
      </c>
    </row>
    <row r="4648" spans="1:10" hidden="1" x14ac:dyDescent="0.25">
      <c r="A4648" t="s">
        <v>5048</v>
      </c>
      <c r="B4648" t="s">
        <v>4654</v>
      </c>
      <c r="C4648">
        <v>-40.380874139463103</v>
      </c>
      <c r="D4648">
        <v>998.93246626200005</v>
      </c>
      <c r="E4648">
        <f>VALUE(SUBSTITUTE(SUBSTITUTE(SUBSTITUTE(RIGHT(Table1[[#This Row],[raw_timestamp]],21),":","")," ",""),"-",""))</f>
        <v>220180843729007</v>
      </c>
      <c r="F4648">
        <f>IF(Table1[[#This Row],[raw_load]]&gt;30000,F4647,(IF(Table1[[#This Row],[raw_load]]=49.339761120941,F4647,Table1[[#This Row],[raw_load]])))</f>
        <v>-40.380874139463103</v>
      </c>
      <c r="G4648">
        <f>-Table1[[#This Row],[load_temp]]</f>
        <v>40.380874139463103</v>
      </c>
      <c r="H4648">
        <f>IF(Table1[[#This Row],[raw_pressure]]=-207.33292143,H4647,D4648)</f>
        <v>998.93246626200005</v>
      </c>
      <c r="I4648" s="1">
        <f>1013-Table1[[#This Row],[pressure_temp]]</f>
        <v>14.067533737999952</v>
      </c>
      <c r="J4648" s="1" t="str">
        <f>SUBSTITUTE(RIGHT(Table1[[#This Row],[file]],LEN(Table1[[#This Row],[file]])-16),"_"," ")</f>
        <v>sample 02 vaseline glue vaseline side vaseline top</v>
      </c>
    </row>
    <row r="4649" spans="1:10" hidden="1" x14ac:dyDescent="0.25">
      <c r="A4649" t="s">
        <v>5048</v>
      </c>
      <c r="B4649" t="s">
        <v>4655</v>
      </c>
      <c r="C4649">
        <v>49.339761120940999</v>
      </c>
      <c r="D4649">
        <v>951.08477864999998</v>
      </c>
      <c r="E4649">
        <f>VALUE(SUBSTITUTE(SUBSTITUTE(SUBSTITUTE(RIGHT(Table1[[#This Row],[raw_timestamp]],21),":","")," ",""),"-",""))</f>
        <v>220180843985697</v>
      </c>
      <c r="F4649">
        <f>IF(Table1[[#This Row],[raw_load]]&gt;30000,F4648,(IF(Table1[[#This Row],[raw_load]]=49.339761120941,F4648,Table1[[#This Row],[raw_load]])))</f>
        <v>-40.380874139463103</v>
      </c>
      <c r="G4649">
        <f>-Table1[[#This Row],[load_temp]]</f>
        <v>40.380874139463103</v>
      </c>
      <c r="H4649">
        <f>IF(Table1[[#This Row],[raw_pressure]]=-207.33292143,H4648,D4649)</f>
        <v>951.08477864999998</v>
      </c>
      <c r="I4649" s="1">
        <f>1013-Table1[[#This Row],[pressure_temp]]</f>
        <v>61.915221350000024</v>
      </c>
      <c r="J4649" s="1" t="str">
        <f>SUBSTITUTE(RIGHT(Table1[[#This Row],[file]],LEN(Table1[[#This Row],[file]])-16),"_"," ")</f>
        <v>sample 02 vaseline glue vaseline side vaseline top</v>
      </c>
    </row>
    <row r="4650" spans="1:10" hidden="1" x14ac:dyDescent="0.25">
      <c r="A4650" t="s">
        <v>5048</v>
      </c>
      <c r="B4650" t="s">
        <v>4656</v>
      </c>
      <c r="C4650">
        <v>-41.529071562879402</v>
      </c>
      <c r="D4650">
        <v>938.49328190999995</v>
      </c>
      <c r="E4650">
        <f>VALUE(SUBSTITUTE(SUBSTITUTE(SUBSTITUTE(RIGHT(Table1[[#This Row],[raw_timestamp]],21),":","")," ",""),"-",""))</f>
        <v>220180844499157</v>
      </c>
      <c r="F4650">
        <f>IF(Table1[[#This Row],[raw_load]]&gt;30000,F4649,(IF(Table1[[#This Row],[raw_load]]=49.339761120941,F4649,Table1[[#This Row],[raw_load]])))</f>
        <v>-41.529071562879402</v>
      </c>
      <c r="G4650">
        <f>-Table1[[#This Row],[load_temp]]</f>
        <v>41.529071562879402</v>
      </c>
      <c r="H4650">
        <f>IF(Table1[[#This Row],[raw_pressure]]=-207.33292143,H4649,D4650)</f>
        <v>938.49328190999995</v>
      </c>
      <c r="I4650" s="1">
        <f>1013-Table1[[#This Row],[pressure_temp]]</f>
        <v>74.506718090000049</v>
      </c>
      <c r="J4650" s="1" t="str">
        <f>SUBSTITUTE(RIGHT(Table1[[#This Row],[file]],LEN(Table1[[#This Row],[file]])-16),"_"," ")</f>
        <v>sample 02 vaseline glue vaseline side vaseline top</v>
      </c>
    </row>
    <row r="4651" spans="1:10" hidden="1" x14ac:dyDescent="0.25">
      <c r="A4651" t="s">
        <v>5048</v>
      </c>
      <c r="B4651" t="s">
        <v>4657</v>
      </c>
      <c r="C4651">
        <v>49.339761120940999</v>
      </c>
      <c r="D4651">
        <v>1012.783112676</v>
      </c>
      <c r="E4651">
        <f>VALUE(SUBSTITUTE(SUBSTITUTE(SUBSTITUTE(RIGHT(Table1[[#This Row],[raw_timestamp]],21),":","")," ",""),"-",""))</f>
        <v>220180844755879</v>
      </c>
      <c r="F4651">
        <f>IF(Table1[[#This Row],[raw_load]]&gt;30000,F4650,(IF(Table1[[#This Row],[raw_load]]=49.339761120941,F4650,Table1[[#This Row],[raw_load]])))</f>
        <v>-41.529071562879402</v>
      </c>
      <c r="G4651">
        <f>-Table1[[#This Row],[load_temp]]</f>
        <v>41.529071562879402</v>
      </c>
      <c r="H4651">
        <f>IF(Table1[[#This Row],[raw_pressure]]=-207.33292143,H4650,D4651)</f>
        <v>1012.783112676</v>
      </c>
      <c r="I4651" s="1">
        <f>1013-Table1[[#This Row],[pressure_temp]]</f>
        <v>0.21688732400002664</v>
      </c>
      <c r="J4651" s="1" t="str">
        <f>SUBSTITUTE(RIGHT(Table1[[#This Row],[file]],LEN(Table1[[#This Row],[file]])-16),"_"," ")</f>
        <v>sample 02 vaseline glue vaseline side vaseline top</v>
      </c>
    </row>
    <row r="4652" spans="1:10" hidden="1" x14ac:dyDescent="0.25">
      <c r="A4652" t="s">
        <v>5048</v>
      </c>
      <c r="B4652" t="s">
        <v>4658</v>
      </c>
      <c r="C4652">
        <v>-40.258725477397498</v>
      </c>
      <c r="D4652">
        <v>962.41712571599999</v>
      </c>
      <c r="E4652">
        <f>VALUE(SUBSTITUTE(SUBSTITUTE(SUBSTITUTE(RIGHT(Table1[[#This Row],[raw_timestamp]],21),":","")," ",""),"-",""))</f>
        <v>220180845013583</v>
      </c>
      <c r="F4652">
        <f>IF(Table1[[#This Row],[raw_load]]&gt;30000,F4651,(IF(Table1[[#This Row],[raw_load]]=49.339761120941,F4651,Table1[[#This Row],[raw_load]])))</f>
        <v>-40.258725477397498</v>
      </c>
      <c r="G4652">
        <f>-Table1[[#This Row],[load_temp]]</f>
        <v>40.258725477397498</v>
      </c>
      <c r="H4652">
        <f>IF(Table1[[#This Row],[raw_pressure]]=-207.33292143,H4651,D4652)</f>
        <v>962.41712571599999</v>
      </c>
      <c r="I4652" s="1">
        <f>1013-Table1[[#This Row],[pressure_temp]]</f>
        <v>50.582874284000013</v>
      </c>
      <c r="J4652" s="1" t="str">
        <f>SUBSTITUTE(RIGHT(Table1[[#This Row],[file]],LEN(Table1[[#This Row],[file]])-16),"_"," ")</f>
        <v>sample 02 vaseline glue vaseline side vaseline top</v>
      </c>
    </row>
    <row r="4653" spans="1:10" hidden="1" x14ac:dyDescent="0.25">
      <c r="A4653" t="s">
        <v>5048</v>
      </c>
      <c r="B4653" t="s">
        <v>4659</v>
      </c>
      <c r="C4653">
        <v>-41.353177489505001</v>
      </c>
      <c r="D4653">
        <v>1015.301412024</v>
      </c>
      <c r="E4653">
        <f>VALUE(SUBSTITUTE(SUBSTITUTE(SUBSTITUTE(RIGHT(Table1[[#This Row],[raw_timestamp]],21),":","")," ",""),"-",""))</f>
        <v>220180845271056</v>
      </c>
      <c r="F4653">
        <f>IF(Table1[[#This Row],[raw_load]]&gt;30000,F4652,(IF(Table1[[#This Row],[raw_load]]=49.339761120941,F4652,Table1[[#This Row],[raw_load]])))</f>
        <v>-41.353177489505001</v>
      </c>
      <c r="G4653">
        <f>-Table1[[#This Row],[load_temp]]</f>
        <v>41.353177489505001</v>
      </c>
      <c r="H4653">
        <f>IF(Table1[[#This Row],[raw_pressure]]=-207.33292143,H4652,D4653)</f>
        <v>1015.301412024</v>
      </c>
      <c r="I4653" s="1">
        <f>1013-Table1[[#This Row],[pressure_temp]]</f>
        <v>-2.3014120240000011</v>
      </c>
      <c r="J4653" s="1" t="str">
        <f>SUBSTITUTE(RIGHT(Table1[[#This Row],[file]],LEN(Table1[[#This Row],[file]])-16),"_"," ")</f>
        <v>sample 02 vaseline glue vaseline side vaseline top</v>
      </c>
    </row>
    <row r="4654" spans="1:10" hidden="1" x14ac:dyDescent="0.25">
      <c r="A4654" t="s">
        <v>5048</v>
      </c>
      <c r="B4654" t="s">
        <v>4660</v>
      </c>
      <c r="C4654">
        <v>-39.794560561548302</v>
      </c>
      <c r="D4654">
        <v>971.23117343399997</v>
      </c>
      <c r="E4654">
        <f>VALUE(SUBSTITUTE(SUBSTITUTE(SUBSTITUTE(RIGHT(Table1[[#This Row],[raw_timestamp]],21),":","")," ",""),"-",""))</f>
        <v>220180845528597</v>
      </c>
      <c r="F4654">
        <f>IF(Table1[[#This Row],[raw_load]]&gt;30000,F4653,(IF(Table1[[#This Row],[raw_load]]=49.339761120941,F4653,Table1[[#This Row],[raw_load]])))</f>
        <v>-39.794560561548302</v>
      </c>
      <c r="G4654">
        <f>-Table1[[#This Row],[load_temp]]</f>
        <v>39.794560561548302</v>
      </c>
      <c r="H4654">
        <f>IF(Table1[[#This Row],[raw_pressure]]=-207.33292143,H4653,D4654)</f>
        <v>971.23117343399997</v>
      </c>
      <c r="I4654" s="1">
        <f>1013-Table1[[#This Row],[pressure_temp]]</f>
        <v>41.76882656600003</v>
      </c>
      <c r="J4654" s="1" t="str">
        <f>SUBSTITUTE(RIGHT(Table1[[#This Row],[file]],LEN(Table1[[#This Row],[file]])-16),"_"," ")</f>
        <v>sample 02 vaseline glue vaseline side vaseline top</v>
      </c>
    </row>
    <row r="4655" spans="1:10" hidden="1" x14ac:dyDescent="0.25">
      <c r="A4655" t="s">
        <v>5048</v>
      </c>
      <c r="B4655" t="s">
        <v>4661</v>
      </c>
      <c r="C4655">
        <v>49.339761120940999</v>
      </c>
      <c r="D4655">
        <v>969.97202375999996</v>
      </c>
      <c r="E4655">
        <f>VALUE(SUBSTITUTE(SUBSTITUTE(SUBSTITUTE(RIGHT(Table1[[#This Row],[raw_timestamp]],21),":","")," ",""),"-",""))</f>
        <v>220180845785885</v>
      </c>
      <c r="F4655">
        <f>IF(Table1[[#This Row],[raw_load]]&gt;30000,F4654,(IF(Table1[[#This Row],[raw_load]]=49.339761120941,F4654,Table1[[#This Row],[raw_load]])))</f>
        <v>-39.794560561548302</v>
      </c>
      <c r="G4655">
        <f>-Table1[[#This Row],[load_temp]]</f>
        <v>39.794560561548302</v>
      </c>
      <c r="H4655">
        <f>IF(Table1[[#This Row],[raw_pressure]]=-207.33292143,H4654,D4655)</f>
        <v>969.97202375999996</v>
      </c>
      <c r="I4655" s="1">
        <f>1013-Table1[[#This Row],[pressure_temp]]</f>
        <v>43.027976240000044</v>
      </c>
      <c r="J4655" s="1" t="str">
        <f>SUBSTITUTE(RIGHT(Table1[[#This Row],[file]],LEN(Table1[[#This Row],[file]])-16),"_"," ")</f>
        <v>sample 02 vaseline glue vaseline side vaseline top</v>
      </c>
    </row>
    <row r="4656" spans="1:10" hidden="1" x14ac:dyDescent="0.25">
      <c r="A4656" t="s">
        <v>5048</v>
      </c>
      <c r="B4656" t="s">
        <v>4662</v>
      </c>
      <c r="C4656">
        <v>-39.379255110525399</v>
      </c>
      <c r="D4656">
        <v>996.41416691400002</v>
      </c>
      <c r="E4656">
        <f>VALUE(SUBSTITUTE(SUBSTITUTE(SUBSTITUTE(RIGHT(Table1[[#This Row],[raw_timestamp]],21),":","")," ",""),"-",""))</f>
        <v>220180846043527</v>
      </c>
      <c r="F4656">
        <f>IF(Table1[[#This Row],[raw_load]]&gt;30000,F4655,(IF(Table1[[#This Row],[raw_load]]=49.339761120941,F4655,Table1[[#This Row],[raw_load]])))</f>
        <v>-39.379255110525399</v>
      </c>
      <c r="G4656">
        <f>-Table1[[#This Row],[load_temp]]</f>
        <v>39.379255110525399</v>
      </c>
      <c r="H4656">
        <f>IF(Table1[[#This Row],[raw_pressure]]=-207.33292143,H4655,D4656)</f>
        <v>996.41416691400002</v>
      </c>
      <c r="I4656" s="1">
        <f>1013-Table1[[#This Row],[pressure_temp]]</f>
        <v>16.58583308599998</v>
      </c>
      <c r="J4656" s="1" t="str">
        <f>SUBSTITUTE(RIGHT(Table1[[#This Row],[file]],LEN(Table1[[#This Row],[file]])-16),"_"," ")</f>
        <v>sample 02 vaseline glue vaseline side vaseline top</v>
      </c>
    </row>
    <row r="4657" spans="1:10" hidden="1" x14ac:dyDescent="0.25">
      <c r="A4657" t="s">
        <v>5048</v>
      </c>
      <c r="B4657" t="s">
        <v>4663</v>
      </c>
      <c r="C4657">
        <v>-39.560035130382403</v>
      </c>
      <c r="D4657">
        <v>951.08477864999998</v>
      </c>
      <c r="E4657">
        <f>VALUE(SUBSTITUTE(SUBSTITUTE(SUBSTITUTE(RIGHT(Table1[[#This Row],[raw_timestamp]],21),":","")," ",""),"-",""))</f>
        <v>220180846301043</v>
      </c>
      <c r="F4657">
        <f>IF(Table1[[#This Row],[raw_load]]&gt;30000,F4656,(IF(Table1[[#This Row],[raw_load]]=49.339761120941,F4656,Table1[[#This Row],[raw_load]])))</f>
        <v>-39.560035130382403</v>
      </c>
      <c r="G4657">
        <f>-Table1[[#This Row],[load_temp]]</f>
        <v>39.560035130382403</v>
      </c>
      <c r="H4657">
        <f>IF(Table1[[#This Row],[raw_pressure]]=-207.33292143,H4656,D4657)</f>
        <v>951.08477864999998</v>
      </c>
      <c r="I4657" s="1">
        <f>1013-Table1[[#This Row],[pressure_temp]]</f>
        <v>61.915221350000024</v>
      </c>
      <c r="J4657" s="1" t="str">
        <f>SUBSTITUTE(RIGHT(Table1[[#This Row],[file]],LEN(Table1[[#This Row],[file]])-16),"_"," ")</f>
        <v>sample 02 vaseline glue vaseline side vaseline top</v>
      </c>
    </row>
    <row r="4658" spans="1:10" hidden="1" x14ac:dyDescent="0.25">
      <c r="A4658" t="s">
        <v>5048</v>
      </c>
      <c r="B4658" t="s">
        <v>4664</v>
      </c>
      <c r="C4658">
        <v>-40.537224426907002</v>
      </c>
      <c r="D4658">
        <v>996.41416691400002</v>
      </c>
      <c r="E4658">
        <f>VALUE(SUBSTITUTE(SUBSTITUTE(SUBSTITUTE(RIGHT(Table1[[#This Row],[raw_timestamp]],21),":","")," ",""),"-",""))</f>
        <v>220180846558525</v>
      </c>
      <c r="F4658">
        <f>IF(Table1[[#This Row],[raw_load]]&gt;30000,F4657,(IF(Table1[[#This Row],[raw_load]]=49.339761120941,F4657,Table1[[#This Row],[raw_load]])))</f>
        <v>-40.537224426907002</v>
      </c>
      <c r="G4658">
        <f>-Table1[[#This Row],[load_temp]]</f>
        <v>40.537224426907002</v>
      </c>
      <c r="H4658">
        <f>IF(Table1[[#This Row],[raw_pressure]]=-207.33292143,H4657,D4658)</f>
        <v>996.41416691400002</v>
      </c>
      <c r="I4658" s="1">
        <f>1013-Table1[[#This Row],[pressure_temp]]</f>
        <v>16.58583308599998</v>
      </c>
      <c r="J4658" s="1" t="str">
        <f>SUBSTITUTE(RIGHT(Table1[[#This Row],[file]],LEN(Table1[[#This Row],[file]])-16),"_"," ")</f>
        <v>sample 02 vaseline glue vaseline side vaseline top</v>
      </c>
    </row>
    <row r="4659" spans="1:10" hidden="1" x14ac:dyDescent="0.25">
      <c r="A4659" t="s">
        <v>5048</v>
      </c>
      <c r="B4659" t="s">
        <v>4665</v>
      </c>
      <c r="C4659">
        <v>49.339761120940999</v>
      </c>
      <c r="D4659">
        <v>948.56647930199995</v>
      </c>
      <c r="E4659">
        <f>VALUE(SUBSTITUTE(SUBSTITUTE(SUBSTITUTE(RIGHT(Table1[[#This Row],[raw_timestamp]],21),":","")," ",""),"-",""))</f>
        <v>220180846815917</v>
      </c>
      <c r="F4659">
        <f>IF(Table1[[#This Row],[raw_load]]&gt;30000,F4658,(IF(Table1[[#This Row],[raw_load]]=49.339761120941,F4658,Table1[[#This Row],[raw_load]])))</f>
        <v>-40.537224426907002</v>
      </c>
      <c r="G4659">
        <f>-Table1[[#This Row],[load_temp]]</f>
        <v>40.537224426907002</v>
      </c>
      <c r="H4659">
        <f>IF(Table1[[#This Row],[raw_pressure]]=-207.33292143,H4658,D4659)</f>
        <v>948.56647930199995</v>
      </c>
      <c r="I4659" s="1">
        <f>1013-Table1[[#This Row],[pressure_temp]]</f>
        <v>64.433520698000052</v>
      </c>
      <c r="J4659" s="1" t="str">
        <f>SUBSTITUTE(RIGHT(Table1[[#This Row],[file]],LEN(Table1[[#This Row],[file]])-16),"_"," ")</f>
        <v>sample 02 vaseline glue vaseline side vaseline top</v>
      </c>
    </row>
    <row r="4660" spans="1:10" hidden="1" x14ac:dyDescent="0.25">
      <c r="A4660" t="s">
        <v>5048</v>
      </c>
      <c r="B4660" t="s">
        <v>4666</v>
      </c>
      <c r="C4660">
        <v>-39.188703197703099</v>
      </c>
      <c r="D4660">
        <v>1005.228214632</v>
      </c>
      <c r="E4660">
        <f>VALUE(SUBSTITUTE(SUBSTITUTE(SUBSTITUTE(RIGHT(Table1[[#This Row],[raw_timestamp]],21),":","")," ",""),"-",""))</f>
        <v>220180847073591</v>
      </c>
      <c r="F4660">
        <f>IF(Table1[[#This Row],[raw_load]]&gt;30000,F4659,(IF(Table1[[#This Row],[raw_load]]=49.339761120941,F4659,Table1[[#This Row],[raw_load]])))</f>
        <v>-39.188703197703099</v>
      </c>
      <c r="G4660">
        <f>-Table1[[#This Row],[load_temp]]</f>
        <v>39.188703197703099</v>
      </c>
      <c r="H4660">
        <f>IF(Table1[[#This Row],[raw_pressure]]=-207.33292143,H4659,D4660)</f>
        <v>1005.228214632</v>
      </c>
      <c r="I4660" s="1">
        <f>1013-Table1[[#This Row],[pressure_temp]]</f>
        <v>7.7717853679999962</v>
      </c>
      <c r="J4660" s="1" t="str">
        <f>SUBSTITUTE(RIGHT(Table1[[#This Row],[file]],LEN(Table1[[#This Row],[file]])-16),"_"," ")</f>
        <v>sample 02 vaseline glue vaseline side vaseline top</v>
      </c>
    </row>
    <row r="4661" spans="1:10" hidden="1" x14ac:dyDescent="0.25">
      <c r="A4661" t="s">
        <v>5048</v>
      </c>
      <c r="B4661" t="s">
        <v>4667</v>
      </c>
      <c r="C4661">
        <v>-40.678916874903102</v>
      </c>
      <c r="D4661">
        <v>937.23413223599903</v>
      </c>
      <c r="E4661">
        <f>VALUE(SUBSTITUTE(SUBSTITUTE(SUBSTITUTE(RIGHT(Table1[[#This Row],[raw_timestamp]],21),":","")," ",""),"-",""))</f>
        <v>220180847331114</v>
      </c>
      <c r="F4661">
        <f>IF(Table1[[#This Row],[raw_load]]&gt;30000,F4660,(IF(Table1[[#This Row],[raw_load]]=49.339761120941,F4660,Table1[[#This Row],[raw_load]])))</f>
        <v>-40.678916874903102</v>
      </c>
      <c r="G4661">
        <f>-Table1[[#This Row],[load_temp]]</f>
        <v>40.678916874903102</v>
      </c>
      <c r="H4661">
        <f>IF(Table1[[#This Row],[raw_pressure]]=-207.33292143,H4660,D4661)</f>
        <v>937.23413223599903</v>
      </c>
      <c r="I4661" s="1">
        <f>1013-Table1[[#This Row],[pressure_temp]]</f>
        <v>75.765867764000973</v>
      </c>
      <c r="J4661" s="1" t="str">
        <f>SUBSTITUTE(RIGHT(Table1[[#This Row],[file]],LEN(Table1[[#This Row],[file]])-16),"_"," ")</f>
        <v>sample 02 vaseline glue vaseline side vaseline top</v>
      </c>
    </row>
    <row r="4662" spans="1:10" hidden="1" x14ac:dyDescent="0.25">
      <c r="A4662" t="s">
        <v>5048</v>
      </c>
      <c r="B4662" t="s">
        <v>4668</v>
      </c>
      <c r="C4662">
        <v>-36.081241234754998</v>
      </c>
      <c r="D4662">
        <v>1001.45076561</v>
      </c>
      <c r="E4662">
        <f>VALUE(SUBSTITUTE(SUBSTITUTE(SUBSTITUTE(RIGHT(Table1[[#This Row],[raw_timestamp]],21),":","")," ",""),"-",""))</f>
        <v>220180847588588</v>
      </c>
      <c r="F4662">
        <f>IF(Table1[[#This Row],[raw_load]]&gt;30000,F4661,(IF(Table1[[#This Row],[raw_load]]=49.339761120941,F4661,Table1[[#This Row],[raw_load]])))</f>
        <v>-36.081241234754998</v>
      </c>
      <c r="G4662">
        <f>-Table1[[#This Row],[load_temp]]</f>
        <v>36.081241234754998</v>
      </c>
      <c r="H4662">
        <f>IF(Table1[[#This Row],[raw_pressure]]=-207.33292143,H4661,D4662)</f>
        <v>1001.45076561</v>
      </c>
      <c r="I4662" s="1">
        <f>1013-Table1[[#This Row],[pressure_temp]]</f>
        <v>11.549234390000038</v>
      </c>
      <c r="J4662" s="1" t="str">
        <f>SUBSTITUTE(RIGHT(Table1[[#This Row],[file]],LEN(Table1[[#This Row],[file]])-16),"_"," ")</f>
        <v>sample 02 vaseline glue vaseline side vaseline top</v>
      </c>
    </row>
    <row r="4663" spans="1:10" hidden="1" x14ac:dyDescent="0.25">
      <c r="A4663" t="s">
        <v>5048</v>
      </c>
      <c r="B4663" t="s">
        <v>4669</v>
      </c>
      <c r="C4663">
        <v>49.339761120940999</v>
      </c>
      <c r="D4663">
        <v>962.41712571599999</v>
      </c>
      <c r="E4663">
        <f>VALUE(SUBSTITUTE(SUBSTITUTE(SUBSTITUTE(RIGHT(Table1[[#This Row],[raw_timestamp]],21),":","")," ",""),"-",""))</f>
        <v>220180847845907</v>
      </c>
      <c r="F4663">
        <f>IF(Table1[[#This Row],[raw_load]]&gt;30000,F4662,(IF(Table1[[#This Row],[raw_load]]=49.339761120941,F4662,Table1[[#This Row],[raw_load]])))</f>
        <v>-36.081241234754998</v>
      </c>
      <c r="G4663">
        <f>-Table1[[#This Row],[load_temp]]</f>
        <v>36.081241234754998</v>
      </c>
      <c r="H4663">
        <f>IF(Table1[[#This Row],[raw_pressure]]=-207.33292143,H4662,D4663)</f>
        <v>962.41712571599999</v>
      </c>
      <c r="I4663" s="1">
        <f>1013-Table1[[#This Row],[pressure_temp]]</f>
        <v>50.582874284000013</v>
      </c>
      <c r="J4663" s="1" t="str">
        <f>SUBSTITUTE(RIGHT(Table1[[#This Row],[file]],LEN(Table1[[#This Row],[file]])-16),"_"," ")</f>
        <v>sample 02 vaseline glue vaseline side vaseline top</v>
      </c>
    </row>
    <row r="4664" spans="1:10" hidden="1" x14ac:dyDescent="0.25">
      <c r="A4664" t="s">
        <v>5048</v>
      </c>
      <c r="B4664" t="s">
        <v>4670</v>
      </c>
      <c r="C4664">
        <v>-36.569835883017198</v>
      </c>
      <c r="D4664">
        <v>1025.3746094159901</v>
      </c>
      <c r="E4664">
        <f>VALUE(SUBSTITUTE(SUBSTITUTE(SUBSTITUTE(RIGHT(Table1[[#This Row],[raw_timestamp]],21),":","")," ",""),"-",""))</f>
        <v>220180848103529</v>
      </c>
      <c r="F4664">
        <f>IF(Table1[[#This Row],[raw_load]]&gt;30000,F4663,(IF(Table1[[#This Row],[raw_load]]=49.339761120941,F4663,Table1[[#This Row],[raw_load]])))</f>
        <v>-36.569835883017198</v>
      </c>
      <c r="G4664">
        <f>-Table1[[#This Row],[load_temp]]</f>
        <v>36.569835883017198</v>
      </c>
      <c r="H4664">
        <f>IF(Table1[[#This Row],[raw_pressure]]=-207.33292143,H4663,D4664)</f>
        <v>1025.3746094159901</v>
      </c>
      <c r="I4664" s="1">
        <f>1013-Table1[[#This Row],[pressure_temp]]</f>
        <v>-12.374609415990108</v>
      </c>
      <c r="J4664" s="1" t="str">
        <f>SUBSTITUTE(RIGHT(Table1[[#This Row],[file]],LEN(Table1[[#This Row],[file]])-16),"_"," ")</f>
        <v>sample 02 vaseline glue vaseline side vaseline top</v>
      </c>
    </row>
    <row r="4665" spans="1:10" hidden="1" x14ac:dyDescent="0.25">
      <c r="A4665" t="s">
        <v>5048</v>
      </c>
      <c r="B4665" t="s">
        <v>4671</v>
      </c>
      <c r="C4665">
        <v>16.8091294396378</v>
      </c>
      <c r="D4665">
        <v>961.15797604199997</v>
      </c>
      <c r="E4665">
        <f>VALUE(SUBSTITUTE(SUBSTITUTE(SUBSTITUTE(RIGHT(Table1[[#This Row],[raw_timestamp]],21),":","")," ",""),"-",""))</f>
        <v>220180848360980</v>
      </c>
      <c r="F4665">
        <f>IF(Table1[[#This Row],[raw_load]]&gt;30000,F4664,(IF(Table1[[#This Row],[raw_load]]=49.339761120941,F4664,Table1[[#This Row],[raw_load]])))</f>
        <v>16.8091294396378</v>
      </c>
      <c r="G4665">
        <f>-Table1[[#This Row],[load_temp]]</f>
        <v>-16.8091294396378</v>
      </c>
      <c r="H4665">
        <f>IF(Table1[[#This Row],[raw_pressure]]=-207.33292143,H4664,D4665)</f>
        <v>961.15797604199997</v>
      </c>
      <c r="I4665" s="1">
        <f>1013-Table1[[#This Row],[pressure_temp]]</f>
        <v>51.842023958000027</v>
      </c>
      <c r="J4665" s="1" t="str">
        <f>SUBSTITUTE(RIGHT(Table1[[#This Row],[file]],LEN(Table1[[#This Row],[file]])-16),"_"," ")</f>
        <v>sample 02 vaseline glue vaseline side vaseline top</v>
      </c>
    </row>
    <row r="4666" spans="1:10" hidden="1" x14ac:dyDescent="0.25">
      <c r="A4666" t="s">
        <v>5048</v>
      </c>
      <c r="B4666" t="s">
        <v>4672</v>
      </c>
      <c r="C4666">
        <v>111.005291678124</v>
      </c>
      <c r="D4666">
        <v>1002.709915284</v>
      </c>
      <c r="E4666">
        <f>VALUE(SUBSTITUTE(SUBSTITUTE(SUBSTITUTE(RIGHT(Table1[[#This Row],[raw_timestamp]],21),":","")," ",""),"-",""))</f>
        <v>220180848618582</v>
      </c>
      <c r="F4666">
        <f>IF(Table1[[#This Row],[raw_load]]&gt;30000,F4665,(IF(Table1[[#This Row],[raw_load]]=49.339761120941,F4665,Table1[[#This Row],[raw_load]])))</f>
        <v>111.005291678124</v>
      </c>
      <c r="G4666">
        <f>-Table1[[#This Row],[load_temp]]</f>
        <v>-111.005291678124</v>
      </c>
      <c r="H4666">
        <f>IF(Table1[[#This Row],[raw_pressure]]=-207.33292143,H4665,D4666)</f>
        <v>1002.709915284</v>
      </c>
      <c r="I4666" s="1">
        <f>1013-Table1[[#This Row],[pressure_temp]]</f>
        <v>10.290084716000024</v>
      </c>
      <c r="J4666" s="1" t="str">
        <f>SUBSTITUTE(RIGHT(Table1[[#This Row],[file]],LEN(Table1[[#This Row],[file]])-16),"_"," ")</f>
        <v>sample 02 vaseline glue vaseline side vaseline top</v>
      </c>
    </row>
    <row r="4667" spans="1:10" hidden="1" x14ac:dyDescent="0.25">
      <c r="A4667" t="s">
        <v>5048</v>
      </c>
      <c r="B4667" t="s">
        <v>4673</v>
      </c>
      <c r="C4667">
        <v>310.293276811346</v>
      </c>
      <c r="D4667">
        <v>968.71287408599903</v>
      </c>
      <c r="E4667">
        <f>VALUE(SUBSTITUTE(SUBSTITUTE(SUBSTITUTE(RIGHT(Table1[[#This Row],[raw_timestamp]],21),":","")," ",""),"-",""))</f>
        <v>220180848876220</v>
      </c>
      <c r="F4667">
        <f>IF(Table1[[#This Row],[raw_load]]&gt;30000,F4666,(IF(Table1[[#This Row],[raw_load]]=49.339761120941,F4666,Table1[[#This Row],[raw_load]])))</f>
        <v>310.293276811346</v>
      </c>
      <c r="G4667">
        <f>-Table1[[#This Row],[load_temp]]</f>
        <v>-310.293276811346</v>
      </c>
      <c r="H4667">
        <f>IF(Table1[[#This Row],[raw_pressure]]=-207.33292143,H4666,D4667)</f>
        <v>968.71287408599903</v>
      </c>
      <c r="I4667" s="1">
        <f>1013-Table1[[#This Row],[pressure_temp]]</f>
        <v>44.287125914000967</v>
      </c>
      <c r="J4667" s="1" t="str">
        <f>SUBSTITUTE(RIGHT(Table1[[#This Row],[file]],LEN(Table1[[#This Row],[file]])-16),"_"," ")</f>
        <v>sample 02 vaseline glue vaseline side vaseline top</v>
      </c>
    </row>
    <row r="4668" spans="1:10" hidden="1" x14ac:dyDescent="0.25">
      <c r="A4668" t="s">
        <v>5048</v>
      </c>
      <c r="B4668" t="s">
        <v>4674</v>
      </c>
      <c r="C4668">
        <v>508.30114396612203</v>
      </c>
      <c r="D4668">
        <v>968.71287408599903</v>
      </c>
      <c r="E4668">
        <f>VALUE(SUBSTITUTE(SUBSTITUTE(SUBSTITUTE(RIGHT(Table1[[#This Row],[raw_timestamp]],21),":","")," ",""),"-",""))</f>
        <v>220180849133957</v>
      </c>
      <c r="F4668">
        <f>IF(Table1[[#This Row],[raw_load]]&gt;30000,F4667,(IF(Table1[[#This Row],[raw_load]]=49.339761120941,F4667,Table1[[#This Row],[raw_load]])))</f>
        <v>508.30114396612203</v>
      </c>
      <c r="G4668">
        <f>-Table1[[#This Row],[load_temp]]</f>
        <v>-508.30114396612203</v>
      </c>
      <c r="H4668">
        <f>IF(Table1[[#This Row],[raw_pressure]]=-207.33292143,H4667,D4668)</f>
        <v>968.71287408599903</v>
      </c>
      <c r="I4668" s="1">
        <f>1013-Table1[[#This Row],[pressure_temp]]</f>
        <v>44.287125914000967</v>
      </c>
      <c r="J4668" s="1" t="str">
        <f>SUBSTITUTE(RIGHT(Table1[[#This Row],[file]],LEN(Table1[[#This Row],[file]])-16),"_"," ")</f>
        <v>sample 02 vaseline glue vaseline side vaseline top</v>
      </c>
    </row>
    <row r="4669" spans="1:10" hidden="1" x14ac:dyDescent="0.25">
      <c r="A4669" t="s">
        <v>5048</v>
      </c>
      <c r="B4669" t="s">
        <v>4675</v>
      </c>
      <c r="C4669">
        <v>862.96711319323504</v>
      </c>
      <c r="D4669">
        <v>978.78607147800005</v>
      </c>
      <c r="E4669">
        <f>VALUE(SUBSTITUTE(SUBSTITUTE(SUBSTITUTE(RIGHT(Table1[[#This Row],[raw_timestamp]],21),":","")," ",""),"-",""))</f>
        <v>220180849391388</v>
      </c>
      <c r="F4669">
        <f>IF(Table1[[#This Row],[raw_load]]&gt;30000,F4668,(IF(Table1[[#This Row],[raw_load]]=49.339761120941,F4668,Table1[[#This Row],[raw_load]])))</f>
        <v>862.96711319323504</v>
      </c>
      <c r="G4669">
        <f>-Table1[[#This Row],[load_temp]]</f>
        <v>-862.96711319323504</v>
      </c>
      <c r="H4669">
        <f>IF(Table1[[#This Row],[raw_pressure]]=-207.33292143,H4668,D4669)</f>
        <v>978.78607147800005</v>
      </c>
      <c r="I4669" s="1">
        <f>1013-Table1[[#This Row],[pressure_temp]]</f>
        <v>34.213928521999946</v>
      </c>
      <c r="J4669" s="1" t="str">
        <f>SUBSTITUTE(RIGHT(Table1[[#This Row],[file]],LEN(Table1[[#This Row],[file]])-16),"_"," ")</f>
        <v>sample 02 vaseline glue vaseline side vaseline top</v>
      </c>
    </row>
    <row r="4670" spans="1:10" hidden="1" x14ac:dyDescent="0.25">
      <c r="A4670" t="s">
        <v>5048</v>
      </c>
      <c r="B4670" t="s">
        <v>4676</v>
      </c>
      <c r="C4670">
        <v>1156.0554988998499</v>
      </c>
      <c r="D4670">
        <v>915.82858777800004</v>
      </c>
      <c r="E4670">
        <f>VALUE(SUBSTITUTE(SUBSTITUTE(SUBSTITUTE(RIGHT(Table1[[#This Row],[raw_timestamp]],21),":","")," ",""),"-",""))</f>
        <v>220180849649156</v>
      </c>
      <c r="F4670">
        <f>IF(Table1[[#This Row],[raw_load]]&gt;30000,F4669,(IF(Table1[[#This Row],[raw_load]]=49.339761120941,F4669,Table1[[#This Row],[raw_load]])))</f>
        <v>1156.0554988998499</v>
      </c>
      <c r="G4670">
        <f>-Table1[[#This Row],[load_temp]]</f>
        <v>-1156.0554988998499</v>
      </c>
      <c r="H4670">
        <f>IF(Table1[[#This Row],[raw_pressure]]=-207.33292143,H4669,D4670)</f>
        <v>915.82858777800004</v>
      </c>
      <c r="I4670" s="1">
        <f>1013-Table1[[#This Row],[pressure_temp]]</f>
        <v>97.171412221999958</v>
      </c>
      <c r="J4670" s="1" t="str">
        <f>SUBSTITUTE(RIGHT(Table1[[#This Row],[file]],LEN(Table1[[#This Row],[file]])-16),"_"," ")</f>
        <v>sample 02 vaseline glue vaseline side vaseline top</v>
      </c>
    </row>
    <row r="4671" spans="1:10" hidden="1" x14ac:dyDescent="0.25">
      <c r="A4671" t="s">
        <v>5048</v>
      </c>
      <c r="B4671" t="s">
        <v>4677</v>
      </c>
      <c r="C4671">
        <v>954.82290706654499</v>
      </c>
      <c r="D4671">
        <v>928.42008451799995</v>
      </c>
      <c r="E4671">
        <f>VALUE(SUBSTITUTE(SUBSTITUTE(SUBSTITUTE(RIGHT(Table1[[#This Row],[raw_timestamp]],21),":","")," ",""),"-",""))</f>
        <v>220180849906704</v>
      </c>
      <c r="F4671">
        <f>IF(Table1[[#This Row],[raw_load]]&gt;30000,F4670,(IF(Table1[[#This Row],[raw_load]]=49.339761120941,F4670,Table1[[#This Row],[raw_load]])))</f>
        <v>954.82290706654499</v>
      </c>
      <c r="G4671">
        <f>-Table1[[#This Row],[load_temp]]</f>
        <v>-954.82290706654499</v>
      </c>
      <c r="H4671">
        <f>IF(Table1[[#This Row],[raw_pressure]]=-207.33292143,H4670,D4671)</f>
        <v>928.42008451799995</v>
      </c>
      <c r="I4671" s="1">
        <f>1013-Table1[[#This Row],[pressure_temp]]</f>
        <v>84.579915482000047</v>
      </c>
      <c r="J4671" s="1" t="str">
        <f>SUBSTITUTE(RIGHT(Table1[[#This Row],[file]],LEN(Table1[[#This Row],[file]])-16),"_"," ")</f>
        <v>sample 02 vaseline glue vaseline side vaseline top</v>
      </c>
    </row>
    <row r="4672" spans="1:10" hidden="1" x14ac:dyDescent="0.25">
      <c r="A4672" t="s">
        <v>5048</v>
      </c>
      <c r="B4672" t="s">
        <v>4678</v>
      </c>
      <c r="C4672">
        <v>517.90691475095798</v>
      </c>
      <c r="D4672">
        <v>895.68219299400005</v>
      </c>
      <c r="E4672">
        <f>VALUE(SUBSTITUTE(SUBSTITUTE(SUBSTITUTE(RIGHT(Table1[[#This Row],[raw_timestamp]],21),":","")," ",""),"-",""))</f>
        <v>220180850164389</v>
      </c>
      <c r="F4672">
        <f>IF(Table1[[#This Row],[raw_load]]&gt;30000,F4671,(IF(Table1[[#This Row],[raw_load]]=49.339761120941,F4671,Table1[[#This Row],[raw_load]])))</f>
        <v>517.90691475095798</v>
      </c>
      <c r="G4672">
        <f>-Table1[[#This Row],[load_temp]]</f>
        <v>-517.90691475095798</v>
      </c>
      <c r="H4672">
        <f>IF(Table1[[#This Row],[raw_pressure]]=-207.33292143,H4671,D4672)</f>
        <v>895.68219299400005</v>
      </c>
      <c r="I4672" s="1">
        <f>1013-Table1[[#This Row],[pressure_temp]]</f>
        <v>117.31780700599995</v>
      </c>
      <c r="J4672" s="1" t="str">
        <f>SUBSTITUTE(RIGHT(Table1[[#This Row],[file]],LEN(Table1[[#This Row],[file]])-16),"_"," ")</f>
        <v>sample 02 vaseline glue vaseline side vaseline top</v>
      </c>
    </row>
    <row r="4673" spans="1:10" hidden="1" x14ac:dyDescent="0.25">
      <c r="A4673" t="s">
        <v>5048</v>
      </c>
      <c r="B4673" t="s">
        <v>4679</v>
      </c>
      <c r="C4673">
        <v>-39.677297845965398</v>
      </c>
      <c r="D4673">
        <v>830.20640994600001</v>
      </c>
      <c r="E4673">
        <f>VALUE(SUBSTITUTE(SUBSTITUTE(SUBSTITUTE(RIGHT(Table1[[#This Row],[raw_timestamp]],21),":","")," ",""),"-",""))</f>
        <v>220180850421932</v>
      </c>
      <c r="F4673">
        <f>IF(Table1[[#This Row],[raw_load]]&gt;30000,F4672,(IF(Table1[[#This Row],[raw_load]]=49.339761120941,F4672,Table1[[#This Row],[raw_load]])))</f>
        <v>-39.677297845965398</v>
      </c>
      <c r="G4673">
        <f>-Table1[[#This Row],[load_temp]]</f>
        <v>39.677297845965398</v>
      </c>
      <c r="H4673">
        <f>IF(Table1[[#This Row],[raw_pressure]]=-207.33292143,H4672,D4673)</f>
        <v>830.20640994600001</v>
      </c>
      <c r="I4673" s="1">
        <f>1013-Table1[[#This Row],[pressure_temp]]</f>
        <v>182.79359005399999</v>
      </c>
      <c r="J4673" s="1" t="str">
        <f>SUBSTITUTE(RIGHT(Table1[[#This Row],[file]],LEN(Table1[[#This Row],[file]])-16),"_"," ")</f>
        <v>sample 02 vaseline glue vaseline side vaseline top</v>
      </c>
    </row>
    <row r="4674" spans="1:10" hidden="1" x14ac:dyDescent="0.25">
      <c r="A4674" t="s">
        <v>5048</v>
      </c>
      <c r="B4674" t="s">
        <v>4680</v>
      </c>
      <c r="C4674">
        <v>-39.76035893617</v>
      </c>
      <c r="D4674">
        <v>783.61787200799995</v>
      </c>
      <c r="E4674">
        <f>VALUE(SUBSTITUTE(SUBSTITUTE(SUBSTITUTE(RIGHT(Table1[[#This Row],[raw_timestamp]],21),":","")," ",""),"-",""))</f>
        <v>220180850679564</v>
      </c>
      <c r="F4674">
        <f>IF(Table1[[#This Row],[raw_load]]&gt;30000,F4673,(IF(Table1[[#This Row],[raw_load]]=49.339761120941,F4673,Table1[[#This Row],[raw_load]])))</f>
        <v>-39.76035893617</v>
      </c>
      <c r="G4674">
        <f>-Table1[[#This Row],[load_temp]]</f>
        <v>39.76035893617</v>
      </c>
      <c r="H4674">
        <f>IF(Table1[[#This Row],[raw_pressure]]=-207.33292143,H4673,D4674)</f>
        <v>783.61787200799995</v>
      </c>
      <c r="I4674" s="1">
        <f>1013-Table1[[#This Row],[pressure_temp]]</f>
        <v>229.38212799200005</v>
      </c>
      <c r="J4674" s="1" t="str">
        <f>SUBSTITUTE(RIGHT(Table1[[#This Row],[file]],LEN(Table1[[#This Row],[file]])-16),"_"," ")</f>
        <v>sample 02 vaseline glue vaseline side vaseline top</v>
      </c>
    </row>
    <row r="4675" spans="1:10" hidden="1" x14ac:dyDescent="0.25">
      <c r="A4675" t="s">
        <v>5048</v>
      </c>
      <c r="B4675" t="s">
        <v>4681</v>
      </c>
      <c r="C4675">
        <v>49.339761120940999</v>
      </c>
      <c r="D4675">
        <v>744.58423211399997</v>
      </c>
      <c r="E4675">
        <f>VALUE(SUBSTITUTE(SUBSTITUTE(SUBSTITUTE(RIGHT(Table1[[#This Row],[raw_timestamp]],21),":","")," ",""),"-",""))</f>
        <v>220180850935791</v>
      </c>
      <c r="F4675">
        <f>IF(Table1[[#This Row],[raw_load]]&gt;30000,F4674,(IF(Table1[[#This Row],[raw_load]]=49.339761120941,F4674,Table1[[#This Row],[raw_load]])))</f>
        <v>-39.76035893617</v>
      </c>
      <c r="G4675">
        <f>-Table1[[#This Row],[load_temp]]</f>
        <v>39.76035893617</v>
      </c>
      <c r="H4675">
        <f>IF(Table1[[#This Row],[raw_pressure]]=-207.33292143,H4674,D4675)</f>
        <v>744.58423211399997</v>
      </c>
      <c r="I4675" s="1">
        <f>1013-Table1[[#This Row],[pressure_temp]]</f>
        <v>268.41576788600003</v>
      </c>
      <c r="J4675" s="1" t="str">
        <f>SUBSTITUTE(RIGHT(Table1[[#This Row],[file]],LEN(Table1[[#This Row],[file]])-16),"_"," ")</f>
        <v>sample 02 vaseline glue vaseline side vaseline top</v>
      </c>
    </row>
    <row r="4676" spans="1:10" hidden="1" x14ac:dyDescent="0.25">
      <c r="A4676" t="s">
        <v>5048</v>
      </c>
      <c r="B4676" t="s">
        <v>4682</v>
      </c>
      <c r="C4676">
        <v>-42.4085419297516</v>
      </c>
      <c r="D4676">
        <v>694.21824515399999</v>
      </c>
      <c r="E4676">
        <f>VALUE(SUBSTITUTE(SUBSTITUTE(SUBSTITUTE(RIGHT(Table1[[#This Row],[raw_timestamp]],21),":","")," ",""),"-",""))</f>
        <v>220180851193414</v>
      </c>
      <c r="F4676">
        <f>IF(Table1[[#This Row],[raw_load]]&gt;30000,F4675,(IF(Table1[[#This Row],[raw_load]]=49.339761120941,F4675,Table1[[#This Row],[raw_load]])))</f>
        <v>-42.4085419297516</v>
      </c>
      <c r="G4676">
        <f>-Table1[[#This Row],[load_temp]]</f>
        <v>42.4085419297516</v>
      </c>
      <c r="H4676">
        <f>IF(Table1[[#This Row],[raw_pressure]]=-207.33292143,H4675,D4676)</f>
        <v>694.21824515399999</v>
      </c>
      <c r="I4676" s="1">
        <f>1013-Table1[[#This Row],[pressure_temp]]</f>
        <v>318.78175484600001</v>
      </c>
      <c r="J4676" s="1" t="str">
        <f>SUBSTITUTE(RIGHT(Table1[[#This Row],[file]],LEN(Table1[[#This Row],[file]])-16),"_"," ")</f>
        <v>sample 02 vaseline glue vaseline side vaseline top</v>
      </c>
    </row>
    <row r="4677" spans="1:10" hidden="1" x14ac:dyDescent="0.25">
      <c r="A4677" t="s">
        <v>5048</v>
      </c>
      <c r="B4677" t="s">
        <v>4683</v>
      </c>
      <c r="C4677">
        <v>-44.724480562514799</v>
      </c>
      <c r="D4677">
        <v>671.55355102199997</v>
      </c>
      <c r="E4677">
        <f>VALUE(SUBSTITUTE(SUBSTITUTE(SUBSTITUTE(RIGHT(Table1[[#This Row],[raw_timestamp]],21),":","")," ",""),"-",""))</f>
        <v>220180851450969</v>
      </c>
      <c r="F4677">
        <f>IF(Table1[[#This Row],[raw_load]]&gt;30000,F4676,(IF(Table1[[#This Row],[raw_load]]=49.339761120941,F4676,Table1[[#This Row],[raw_load]])))</f>
        <v>-44.724480562514799</v>
      </c>
      <c r="G4677">
        <f>-Table1[[#This Row],[load_temp]]</f>
        <v>44.724480562514799</v>
      </c>
      <c r="H4677">
        <f>IF(Table1[[#This Row],[raw_pressure]]=-207.33292143,H4676,D4677)</f>
        <v>671.55355102199997</v>
      </c>
      <c r="I4677" s="1">
        <f>1013-Table1[[#This Row],[pressure_temp]]</f>
        <v>341.44644897800003</v>
      </c>
      <c r="J4677" s="1" t="str">
        <f>SUBSTITUTE(RIGHT(Table1[[#This Row],[file]],LEN(Table1[[#This Row],[file]])-16),"_"," ")</f>
        <v>sample 02 vaseline glue vaseline side vaseline top</v>
      </c>
    </row>
    <row r="4678" spans="1:10" hidden="1" x14ac:dyDescent="0.25">
      <c r="A4678" t="s">
        <v>5048</v>
      </c>
      <c r="B4678" t="s">
        <v>4684</v>
      </c>
      <c r="C4678">
        <v>-38.866230729850002</v>
      </c>
      <c r="D4678">
        <v>690.44079613199995</v>
      </c>
      <c r="E4678">
        <f>VALUE(SUBSTITUTE(SUBSTITUTE(SUBSTITUTE(RIGHT(Table1[[#This Row],[raw_timestamp]],21),":","")," ",""),"-",""))</f>
        <v>220180851708563</v>
      </c>
      <c r="F4678">
        <f>IF(Table1[[#This Row],[raw_load]]&gt;30000,F4677,(IF(Table1[[#This Row],[raw_load]]=49.339761120941,F4677,Table1[[#This Row],[raw_load]])))</f>
        <v>-38.866230729850002</v>
      </c>
      <c r="G4678">
        <f>-Table1[[#This Row],[load_temp]]</f>
        <v>38.866230729850002</v>
      </c>
      <c r="H4678">
        <f>IF(Table1[[#This Row],[raw_pressure]]=-207.33292143,H4677,D4678)</f>
        <v>690.44079613199995</v>
      </c>
      <c r="I4678" s="1">
        <f>1013-Table1[[#This Row],[pressure_temp]]</f>
        <v>322.55920386800005</v>
      </c>
      <c r="J4678" s="1" t="str">
        <f>SUBSTITUTE(RIGHT(Table1[[#This Row],[file]],LEN(Table1[[#This Row],[file]])-16),"_"," ")</f>
        <v>sample 02 vaseline glue vaseline side vaseline top</v>
      </c>
    </row>
    <row r="4679" spans="1:10" hidden="1" x14ac:dyDescent="0.25">
      <c r="A4679" t="s">
        <v>5048</v>
      </c>
      <c r="B4679" t="s">
        <v>4685</v>
      </c>
      <c r="C4679">
        <v>-43.170749581040802</v>
      </c>
      <c r="D4679">
        <v>672.81270069599998</v>
      </c>
      <c r="E4679">
        <f>VALUE(SUBSTITUTE(SUBSTITUTE(SUBSTITUTE(RIGHT(Table1[[#This Row],[raw_timestamp]],21),":","")," ",""),"-",""))</f>
        <v>220180851966181</v>
      </c>
      <c r="F4679">
        <f>IF(Table1[[#This Row],[raw_load]]&gt;30000,F4678,(IF(Table1[[#This Row],[raw_load]]=49.339761120941,F4678,Table1[[#This Row],[raw_load]])))</f>
        <v>-43.170749581040802</v>
      </c>
      <c r="G4679">
        <f>-Table1[[#This Row],[load_temp]]</f>
        <v>43.170749581040802</v>
      </c>
      <c r="H4679">
        <f>IF(Table1[[#This Row],[raw_pressure]]=-207.33292143,H4678,D4679)</f>
        <v>672.81270069599998</v>
      </c>
      <c r="I4679" s="1">
        <f>1013-Table1[[#This Row],[pressure_temp]]</f>
        <v>340.18729930400002</v>
      </c>
      <c r="J4679" s="1" t="str">
        <f>SUBSTITUTE(RIGHT(Table1[[#This Row],[file]],LEN(Table1[[#This Row],[file]])-16),"_"," ")</f>
        <v>sample 02 vaseline glue vaseline side vaseline top</v>
      </c>
    </row>
    <row r="4680" spans="1:10" hidden="1" x14ac:dyDescent="0.25">
      <c r="A4680" t="s">
        <v>5048</v>
      </c>
      <c r="B4680" t="s">
        <v>4686</v>
      </c>
      <c r="C4680">
        <v>-40.556768212837497</v>
      </c>
      <c r="D4680">
        <v>657.70290460800004</v>
      </c>
      <c r="E4680">
        <f>VALUE(SUBSTITUTE(SUBSTITUTE(SUBSTITUTE(RIGHT(Table1[[#This Row],[raw_timestamp]],21),":","")," ",""),"-",""))</f>
        <v>220180852223832</v>
      </c>
      <c r="F4680">
        <f>IF(Table1[[#This Row],[raw_load]]&gt;30000,F4679,(IF(Table1[[#This Row],[raw_load]]=49.339761120941,F4679,Table1[[#This Row],[raw_load]])))</f>
        <v>-40.556768212837497</v>
      </c>
      <c r="G4680">
        <f>-Table1[[#This Row],[load_temp]]</f>
        <v>40.556768212837497</v>
      </c>
      <c r="H4680">
        <f>IF(Table1[[#This Row],[raw_pressure]]=-207.33292143,H4679,D4680)</f>
        <v>657.70290460800004</v>
      </c>
      <c r="I4680" s="1">
        <f>1013-Table1[[#This Row],[pressure_temp]]</f>
        <v>355.29709539199996</v>
      </c>
      <c r="J4680" s="1" t="str">
        <f>SUBSTITUTE(RIGHT(Table1[[#This Row],[file]],LEN(Table1[[#This Row],[file]])-16),"_"," ")</f>
        <v>sample 02 vaseline glue vaseline side vaseline top</v>
      </c>
    </row>
    <row r="4681" spans="1:10" hidden="1" x14ac:dyDescent="0.25">
      <c r="A4681" t="s">
        <v>5048</v>
      </c>
      <c r="B4681" t="s">
        <v>4687</v>
      </c>
      <c r="C4681">
        <v>-42.711470611674201</v>
      </c>
      <c r="D4681">
        <v>661.48035362999997</v>
      </c>
      <c r="E4681">
        <f>VALUE(SUBSTITUTE(SUBSTITUTE(SUBSTITUTE(RIGHT(Table1[[#This Row],[raw_timestamp]],21),":","")," ",""),"-",""))</f>
        <v>220180852481279</v>
      </c>
      <c r="F4681">
        <f>IF(Table1[[#This Row],[raw_load]]&gt;30000,F4680,(IF(Table1[[#This Row],[raw_load]]=49.339761120941,F4680,Table1[[#This Row],[raw_load]])))</f>
        <v>-42.711470611674201</v>
      </c>
      <c r="G4681">
        <f>-Table1[[#This Row],[load_temp]]</f>
        <v>42.711470611674201</v>
      </c>
      <c r="H4681">
        <f>IF(Table1[[#This Row],[raw_pressure]]=-207.33292143,H4680,D4681)</f>
        <v>661.48035362999997</v>
      </c>
      <c r="I4681" s="1">
        <f>1013-Table1[[#This Row],[pressure_temp]]</f>
        <v>351.51964637000003</v>
      </c>
      <c r="J4681" s="1" t="str">
        <f>SUBSTITUTE(RIGHT(Table1[[#This Row],[file]],LEN(Table1[[#This Row],[file]])-16),"_"," ")</f>
        <v>sample 02 vaseline glue vaseline side vaseline top</v>
      </c>
    </row>
    <row r="4682" spans="1:10" hidden="1" x14ac:dyDescent="0.25">
      <c r="A4682" t="s">
        <v>5048</v>
      </c>
      <c r="B4682" t="s">
        <v>4688</v>
      </c>
      <c r="C4682">
        <v>-39.970454634922802</v>
      </c>
      <c r="D4682">
        <v>643.852258194</v>
      </c>
      <c r="E4682">
        <f>VALUE(SUBSTITUTE(SUBSTITUTE(SUBSTITUTE(RIGHT(Table1[[#This Row],[raw_timestamp]],21),":","")," ",""),"-",""))</f>
        <v>220180852738810</v>
      </c>
      <c r="F4682">
        <f>IF(Table1[[#This Row],[raw_load]]&gt;30000,F4681,(IF(Table1[[#This Row],[raw_load]]=49.339761120941,F4681,Table1[[#This Row],[raw_load]])))</f>
        <v>-39.970454634922802</v>
      </c>
      <c r="G4682">
        <f>-Table1[[#This Row],[load_temp]]</f>
        <v>39.970454634922802</v>
      </c>
      <c r="H4682">
        <f>IF(Table1[[#This Row],[raw_pressure]]=-207.33292143,H4681,D4682)</f>
        <v>643.852258194</v>
      </c>
      <c r="I4682" s="1">
        <f>1013-Table1[[#This Row],[pressure_temp]]</f>
        <v>369.147741806</v>
      </c>
      <c r="J4682" s="1" t="str">
        <f>SUBSTITUTE(RIGHT(Table1[[#This Row],[file]],LEN(Table1[[#This Row],[file]])-16),"_"," ")</f>
        <v>sample 02 vaseline glue vaseline side vaseline top</v>
      </c>
    </row>
    <row r="4683" spans="1:10" hidden="1" x14ac:dyDescent="0.25">
      <c r="A4683" t="s">
        <v>5048</v>
      </c>
      <c r="B4683" t="s">
        <v>4689</v>
      </c>
      <c r="C4683">
        <v>49.339761120940999</v>
      </c>
      <c r="D4683">
        <v>648.88885689000006</v>
      </c>
      <c r="E4683">
        <f>VALUE(SUBSTITUTE(SUBSTITUTE(SUBSTITUTE(RIGHT(Table1[[#This Row],[raw_timestamp]],21),":","")," ",""),"-",""))</f>
        <v>220180852995860</v>
      </c>
      <c r="F4683">
        <f>IF(Table1[[#This Row],[raw_load]]&gt;30000,F4682,(IF(Table1[[#This Row],[raw_load]]=49.339761120941,F4682,Table1[[#This Row],[raw_load]])))</f>
        <v>-39.970454634922802</v>
      </c>
      <c r="G4683">
        <f>-Table1[[#This Row],[load_temp]]</f>
        <v>39.970454634922802</v>
      </c>
      <c r="H4683">
        <f>IF(Table1[[#This Row],[raw_pressure]]=-207.33292143,H4682,D4683)</f>
        <v>648.88885689000006</v>
      </c>
      <c r="I4683" s="1">
        <f>1013-Table1[[#This Row],[pressure_temp]]</f>
        <v>364.11114310999994</v>
      </c>
      <c r="J4683" s="1" t="str">
        <f>SUBSTITUTE(RIGHT(Table1[[#This Row],[file]],LEN(Table1[[#This Row],[file]])-16),"_"," ")</f>
        <v>sample 02 vaseline glue vaseline side vaseline top</v>
      </c>
    </row>
    <row r="4684" spans="1:10" hidden="1" x14ac:dyDescent="0.25">
      <c r="A4684" t="s">
        <v>5048</v>
      </c>
      <c r="B4684" t="s">
        <v>4690</v>
      </c>
      <c r="C4684">
        <v>-40.537224426907002</v>
      </c>
      <c r="D4684">
        <v>638.81565949799995</v>
      </c>
      <c r="E4684">
        <f>VALUE(SUBSTITUTE(SUBSTITUTE(SUBSTITUTE(RIGHT(Table1[[#This Row],[raw_timestamp]],21),":","")," ",""),"-",""))</f>
        <v>220180853253539</v>
      </c>
      <c r="F4684">
        <f>IF(Table1[[#This Row],[raw_load]]&gt;30000,F4683,(IF(Table1[[#This Row],[raw_load]]=49.339761120941,F4683,Table1[[#This Row],[raw_load]])))</f>
        <v>-40.537224426907002</v>
      </c>
      <c r="G4684">
        <f>-Table1[[#This Row],[load_temp]]</f>
        <v>40.537224426907002</v>
      </c>
      <c r="H4684">
        <f>IF(Table1[[#This Row],[raw_pressure]]=-207.33292143,H4683,D4684)</f>
        <v>638.81565949799995</v>
      </c>
      <c r="I4684" s="1">
        <f>1013-Table1[[#This Row],[pressure_temp]]</f>
        <v>374.18434050200005</v>
      </c>
      <c r="J4684" s="1" t="str">
        <f>SUBSTITUTE(RIGHT(Table1[[#This Row],[file]],LEN(Table1[[#This Row],[file]])-16),"_"," ")</f>
        <v>sample 02 vaseline glue vaseline side vaseline top</v>
      </c>
    </row>
    <row r="4685" spans="1:10" hidden="1" x14ac:dyDescent="0.25">
      <c r="A4685" t="s">
        <v>5048</v>
      </c>
      <c r="B4685" t="s">
        <v>4691</v>
      </c>
      <c r="C4685">
        <v>-39.496517826108303</v>
      </c>
      <c r="D4685">
        <v>646.37055754200003</v>
      </c>
      <c r="E4685">
        <f>VALUE(SUBSTITUTE(SUBSTITUTE(SUBSTITUTE(RIGHT(Table1[[#This Row],[raw_timestamp]],21),":","")," ",""),"-",""))</f>
        <v>220180853511056</v>
      </c>
      <c r="F4685">
        <f>IF(Table1[[#This Row],[raw_load]]&gt;30000,F4684,(IF(Table1[[#This Row],[raw_load]]=49.339761120941,F4684,Table1[[#This Row],[raw_load]])))</f>
        <v>-39.496517826108303</v>
      </c>
      <c r="G4685">
        <f>-Table1[[#This Row],[load_temp]]</f>
        <v>39.496517826108303</v>
      </c>
      <c r="H4685">
        <f>IF(Table1[[#This Row],[raw_pressure]]=-207.33292143,H4684,D4685)</f>
        <v>646.37055754200003</v>
      </c>
      <c r="I4685" s="1">
        <f>1013-Table1[[#This Row],[pressure_temp]]</f>
        <v>366.62944245799997</v>
      </c>
      <c r="J4685" s="1" t="str">
        <f>SUBSTITUTE(RIGHT(Table1[[#This Row],[file]],LEN(Table1[[#This Row],[file]])-16),"_"," ")</f>
        <v>sample 02 vaseline glue vaseline side vaseline top</v>
      </c>
    </row>
    <row r="4686" spans="1:10" hidden="1" x14ac:dyDescent="0.25">
      <c r="A4686" t="s">
        <v>5048</v>
      </c>
      <c r="B4686" t="s">
        <v>4692</v>
      </c>
      <c r="C4686">
        <v>-40.698460660833597</v>
      </c>
      <c r="D4686">
        <v>648.88885689000006</v>
      </c>
      <c r="E4686">
        <f>VALUE(SUBSTITUTE(SUBSTITUTE(SUBSTITUTE(RIGHT(Table1[[#This Row],[raw_timestamp]],21),":","")," ",""),"-",""))</f>
        <v>220180853768233</v>
      </c>
      <c r="F4686">
        <f>IF(Table1[[#This Row],[raw_load]]&gt;30000,F4685,(IF(Table1[[#This Row],[raw_load]]=49.339761120941,F4685,Table1[[#This Row],[raw_load]])))</f>
        <v>-40.698460660833597</v>
      </c>
      <c r="G4686">
        <f>-Table1[[#This Row],[load_temp]]</f>
        <v>40.698460660833597</v>
      </c>
      <c r="H4686">
        <f>IF(Table1[[#This Row],[raw_pressure]]=-207.33292143,H4685,D4686)</f>
        <v>648.88885689000006</v>
      </c>
      <c r="I4686" s="1">
        <f>1013-Table1[[#This Row],[pressure_temp]]</f>
        <v>364.11114310999994</v>
      </c>
      <c r="J4686" s="1" t="str">
        <f>SUBSTITUTE(RIGHT(Table1[[#This Row],[file]],LEN(Table1[[#This Row],[file]])-16),"_"," ")</f>
        <v>sample 02 vaseline glue vaseline side vaseline top</v>
      </c>
    </row>
    <row r="4687" spans="1:10" hidden="1" x14ac:dyDescent="0.25">
      <c r="A4687" t="s">
        <v>5048</v>
      </c>
      <c r="B4687" t="s">
        <v>4693</v>
      </c>
      <c r="C4687">
        <v>-42.501374912921399</v>
      </c>
      <c r="D4687">
        <v>619.92841438799996</v>
      </c>
      <c r="E4687">
        <f>VALUE(SUBSTITUTE(SUBSTITUTE(SUBSTITUTE(RIGHT(Table1[[#This Row],[raw_timestamp]],21),":","")," ",""),"-",""))</f>
        <v>220180854025573</v>
      </c>
      <c r="F4687">
        <f>IF(Table1[[#This Row],[raw_load]]&gt;30000,F4686,(IF(Table1[[#This Row],[raw_load]]=49.339761120941,F4686,Table1[[#This Row],[raw_load]])))</f>
        <v>-42.501374912921399</v>
      </c>
      <c r="G4687">
        <f>-Table1[[#This Row],[load_temp]]</f>
        <v>42.501374912921399</v>
      </c>
      <c r="H4687">
        <f>IF(Table1[[#This Row],[raw_pressure]]=-207.33292143,H4686,D4687)</f>
        <v>619.92841438799996</v>
      </c>
      <c r="I4687" s="1">
        <f>1013-Table1[[#This Row],[pressure_temp]]</f>
        <v>393.07158561200004</v>
      </c>
      <c r="J4687" s="1" t="str">
        <f>SUBSTITUTE(RIGHT(Table1[[#This Row],[file]],LEN(Table1[[#This Row],[file]])-16),"_"," ")</f>
        <v>sample 02 vaseline glue vaseline side vaseline top</v>
      </c>
    </row>
    <row r="4688" spans="1:10" hidden="1" x14ac:dyDescent="0.25">
      <c r="A4688" t="s">
        <v>5048</v>
      </c>
      <c r="B4688" t="s">
        <v>4694</v>
      </c>
      <c r="C4688">
        <v>-40.766863911590299</v>
      </c>
      <c r="D4688">
        <v>631.26076145399998</v>
      </c>
      <c r="E4688">
        <f>VALUE(SUBSTITUTE(SUBSTITUTE(SUBSTITUTE(RIGHT(Table1[[#This Row],[raw_timestamp]],21),":","")," ",""),"-",""))</f>
        <v>220180854284594</v>
      </c>
      <c r="F4688">
        <f>IF(Table1[[#This Row],[raw_load]]&gt;30000,F4687,(IF(Table1[[#This Row],[raw_load]]=49.339761120941,F4687,Table1[[#This Row],[raw_load]])))</f>
        <v>-40.766863911590299</v>
      </c>
      <c r="G4688">
        <f>-Table1[[#This Row],[load_temp]]</f>
        <v>40.766863911590299</v>
      </c>
      <c r="H4688">
        <f>IF(Table1[[#This Row],[raw_pressure]]=-207.33292143,H4687,D4688)</f>
        <v>631.26076145399998</v>
      </c>
      <c r="I4688" s="1">
        <f>1013-Table1[[#This Row],[pressure_temp]]</f>
        <v>381.73923854600002</v>
      </c>
      <c r="J4688" s="1" t="str">
        <f>SUBSTITUTE(RIGHT(Table1[[#This Row],[file]],LEN(Table1[[#This Row],[file]])-16),"_"," ")</f>
        <v>sample 02 vaseline glue vaseline side vaseline top</v>
      </c>
    </row>
    <row r="4689" spans="1:10" hidden="1" x14ac:dyDescent="0.25">
      <c r="A4689" t="s">
        <v>5048</v>
      </c>
      <c r="B4689" t="s">
        <v>4695</v>
      </c>
      <c r="C4689">
        <v>-39.452544307764697</v>
      </c>
      <c r="D4689">
        <v>631.26076145399998</v>
      </c>
      <c r="E4689">
        <f>VALUE(SUBSTITUTE(SUBSTITUTE(SUBSTITUTE(RIGHT(Table1[[#This Row],[raw_timestamp]],21),":","")," ",""),"-",""))</f>
        <v>220180854542245</v>
      </c>
      <c r="F4689">
        <f>IF(Table1[[#This Row],[raw_load]]&gt;30000,F4688,(IF(Table1[[#This Row],[raw_load]]=49.339761120941,F4688,Table1[[#This Row],[raw_load]])))</f>
        <v>-39.452544307764697</v>
      </c>
      <c r="G4689">
        <f>-Table1[[#This Row],[load_temp]]</f>
        <v>39.452544307764697</v>
      </c>
      <c r="H4689">
        <f>IF(Table1[[#This Row],[raw_pressure]]=-207.33292143,H4688,D4689)</f>
        <v>631.26076145399998</v>
      </c>
      <c r="I4689" s="1">
        <f>1013-Table1[[#This Row],[pressure_temp]]</f>
        <v>381.73923854600002</v>
      </c>
      <c r="J4689" s="1" t="str">
        <f>SUBSTITUTE(RIGHT(Table1[[#This Row],[file]],LEN(Table1[[#This Row],[file]])-16),"_"," ")</f>
        <v>sample 02 vaseline glue vaseline side vaseline top</v>
      </c>
    </row>
    <row r="4690" spans="1:10" hidden="1" x14ac:dyDescent="0.25">
      <c r="A4690" t="s">
        <v>5048</v>
      </c>
      <c r="B4690" t="s">
        <v>4696</v>
      </c>
      <c r="C4690">
        <v>-42.579550056643399</v>
      </c>
      <c r="D4690">
        <v>593.48627123400001</v>
      </c>
      <c r="E4690">
        <f>VALUE(SUBSTITUTE(SUBSTITUTE(SUBSTITUTE(RIGHT(Table1[[#This Row],[raw_timestamp]],21),":","")," ",""),"-",""))</f>
        <v>220180854800081</v>
      </c>
      <c r="F4690">
        <f>IF(Table1[[#This Row],[raw_load]]&gt;30000,F4689,(IF(Table1[[#This Row],[raw_load]]=49.339761120941,F4689,Table1[[#This Row],[raw_load]])))</f>
        <v>-42.579550056643399</v>
      </c>
      <c r="G4690">
        <f>-Table1[[#This Row],[load_temp]]</f>
        <v>42.579550056643399</v>
      </c>
      <c r="H4690">
        <f>IF(Table1[[#This Row],[raw_pressure]]=-207.33292143,H4689,D4690)</f>
        <v>593.48627123400001</v>
      </c>
      <c r="I4690" s="1">
        <f>1013-Table1[[#This Row],[pressure_temp]]</f>
        <v>419.51372876599999</v>
      </c>
      <c r="J4690" s="1" t="str">
        <f>SUBSTITUTE(RIGHT(Table1[[#This Row],[file]],LEN(Table1[[#This Row],[file]])-16),"_"," ")</f>
        <v>sample 02 vaseline glue vaseline side vaseline top</v>
      </c>
    </row>
    <row r="4691" spans="1:10" hidden="1" x14ac:dyDescent="0.25">
      <c r="A4691" t="s">
        <v>5048</v>
      </c>
      <c r="B4691" t="s">
        <v>4697</v>
      </c>
      <c r="C4691">
        <v>49.339761120940999</v>
      </c>
      <c r="D4691">
        <v>627.48331243200005</v>
      </c>
      <c r="E4691">
        <f>VALUE(SUBSTITUTE(SUBSTITUTE(SUBSTITUTE(RIGHT(Table1[[#This Row],[raw_timestamp]],21),":","")," ",""),"-",""))</f>
        <v>220180855055024</v>
      </c>
      <c r="F4691">
        <f>IF(Table1[[#This Row],[raw_load]]&gt;30000,F4690,(IF(Table1[[#This Row],[raw_load]]=49.339761120941,F4690,Table1[[#This Row],[raw_load]])))</f>
        <v>-42.579550056643399</v>
      </c>
      <c r="G4691">
        <f>-Table1[[#This Row],[load_temp]]</f>
        <v>42.579550056643399</v>
      </c>
      <c r="H4691">
        <f>IF(Table1[[#This Row],[raw_pressure]]=-207.33292143,H4690,D4691)</f>
        <v>627.48331243200005</v>
      </c>
      <c r="I4691" s="1">
        <f>1013-Table1[[#This Row],[pressure_temp]]</f>
        <v>385.51668756799995</v>
      </c>
      <c r="J4691" s="1" t="str">
        <f>SUBSTITUTE(RIGHT(Table1[[#This Row],[file]],LEN(Table1[[#This Row],[file]])-16),"_"," ")</f>
        <v>sample 02 vaseline glue vaseline side vaseline top</v>
      </c>
    </row>
    <row r="4692" spans="1:10" hidden="1" x14ac:dyDescent="0.25">
      <c r="A4692" t="s">
        <v>5048</v>
      </c>
      <c r="B4692" t="s">
        <v>4698</v>
      </c>
      <c r="C4692">
        <v>-40.3906460324283</v>
      </c>
      <c r="D4692">
        <v>638.81565949799995</v>
      </c>
      <c r="E4692">
        <f>VALUE(SUBSTITUTE(SUBSTITUTE(SUBSTITUTE(RIGHT(Table1[[#This Row],[raw_timestamp]],21),":","")," ",""),"-",""))</f>
        <v>220180855564663</v>
      </c>
      <c r="F4692">
        <f>IF(Table1[[#This Row],[raw_load]]&gt;30000,F4691,(IF(Table1[[#This Row],[raw_load]]=49.339761120941,F4691,Table1[[#This Row],[raw_load]])))</f>
        <v>-40.3906460324283</v>
      </c>
      <c r="G4692">
        <f>-Table1[[#This Row],[load_temp]]</f>
        <v>40.3906460324283</v>
      </c>
      <c r="H4692">
        <f>IF(Table1[[#This Row],[raw_pressure]]=-207.33292143,H4691,D4692)</f>
        <v>638.81565949799995</v>
      </c>
      <c r="I4692" s="1">
        <f>1013-Table1[[#This Row],[pressure_temp]]</f>
        <v>374.18434050200005</v>
      </c>
      <c r="J4692" s="1" t="str">
        <f>SUBSTITUTE(RIGHT(Table1[[#This Row],[file]],LEN(Table1[[#This Row],[file]])-16),"_"," ")</f>
        <v>sample 02 vaseline glue vaseline side vaseline top</v>
      </c>
    </row>
    <row r="4693" spans="1:10" hidden="1" x14ac:dyDescent="0.25">
      <c r="A4693" t="s">
        <v>5048</v>
      </c>
      <c r="B4693" t="s">
        <v>4699</v>
      </c>
      <c r="C4693">
        <v>49.339761120940999</v>
      </c>
      <c r="D4693">
        <v>628.74246210599995</v>
      </c>
      <c r="E4693">
        <f>VALUE(SUBSTITUTE(SUBSTITUTE(SUBSTITUTE(RIGHT(Table1[[#This Row],[raw_timestamp]],21),":","")," ",""),"-",""))</f>
        <v>220180855821559</v>
      </c>
      <c r="F4693">
        <f>IF(Table1[[#This Row],[raw_load]]&gt;30000,F4692,(IF(Table1[[#This Row],[raw_load]]=49.339761120941,F4692,Table1[[#This Row],[raw_load]])))</f>
        <v>-40.3906460324283</v>
      </c>
      <c r="G4693">
        <f>-Table1[[#This Row],[load_temp]]</f>
        <v>40.3906460324283</v>
      </c>
      <c r="H4693">
        <f>IF(Table1[[#This Row],[raw_pressure]]=-207.33292143,H4692,D4693)</f>
        <v>628.74246210599995</v>
      </c>
      <c r="I4693" s="1">
        <f>1013-Table1[[#This Row],[pressure_temp]]</f>
        <v>384.25753789400005</v>
      </c>
      <c r="J4693" s="1" t="str">
        <f>SUBSTITUTE(RIGHT(Table1[[#This Row],[file]],LEN(Table1[[#This Row],[file]])-16),"_"," ")</f>
        <v>sample 02 vaseline glue vaseline side vaseline top</v>
      </c>
    </row>
    <row r="4694" spans="1:10" hidden="1" x14ac:dyDescent="0.25">
      <c r="A4694" t="s">
        <v>5048</v>
      </c>
      <c r="B4694" t="s">
        <v>4700</v>
      </c>
      <c r="C4694">
        <v>-41.055134754065001</v>
      </c>
      <c r="D4694">
        <v>612.373516344</v>
      </c>
      <c r="E4694">
        <f>VALUE(SUBSTITUTE(SUBSTITUTE(SUBSTITUTE(RIGHT(Table1[[#This Row],[raw_timestamp]],21),":","")," ",""),"-",""))</f>
        <v>220180856079294</v>
      </c>
      <c r="F4694">
        <f>IF(Table1[[#This Row],[raw_load]]&gt;30000,F4693,(IF(Table1[[#This Row],[raw_load]]=49.339761120941,F4693,Table1[[#This Row],[raw_load]])))</f>
        <v>-41.055134754065001</v>
      </c>
      <c r="G4694">
        <f>-Table1[[#This Row],[load_temp]]</f>
        <v>41.055134754065001</v>
      </c>
      <c r="H4694">
        <f>IF(Table1[[#This Row],[raw_pressure]]=-207.33292143,H4693,D4694)</f>
        <v>612.373516344</v>
      </c>
      <c r="I4694" s="1">
        <f>1013-Table1[[#This Row],[pressure_temp]]</f>
        <v>400.626483656</v>
      </c>
      <c r="J4694" s="1" t="str">
        <f>SUBSTITUTE(RIGHT(Table1[[#This Row],[file]],LEN(Table1[[#This Row],[file]])-16),"_"," ")</f>
        <v>sample 02 vaseline glue vaseline side vaseline top</v>
      </c>
    </row>
    <row r="4695" spans="1:10" hidden="1" x14ac:dyDescent="0.25">
      <c r="A4695" t="s">
        <v>5048</v>
      </c>
      <c r="B4695" t="s">
        <v>4701</v>
      </c>
      <c r="C4695">
        <v>-39.657754060034897</v>
      </c>
      <c r="D4695">
        <v>597.26372025600006</v>
      </c>
      <c r="E4695">
        <f>VALUE(SUBSTITUTE(SUBSTITUTE(SUBSTITUTE(RIGHT(Table1[[#This Row],[raw_timestamp]],21),":","")," ",""),"-",""))</f>
        <v>220180856337389</v>
      </c>
      <c r="F4695">
        <f>IF(Table1[[#This Row],[raw_load]]&gt;30000,F4694,(IF(Table1[[#This Row],[raw_load]]=49.339761120941,F4694,Table1[[#This Row],[raw_load]])))</f>
        <v>-39.657754060034897</v>
      </c>
      <c r="G4695">
        <f>-Table1[[#This Row],[load_temp]]</f>
        <v>39.657754060034897</v>
      </c>
      <c r="H4695">
        <f>IF(Table1[[#This Row],[raw_pressure]]=-207.33292143,H4694,D4695)</f>
        <v>597.26372025600006</v>
      </c>
      <c r="I4695" s="1">
        <f>1013-Table1[[#This Row],[pressure_temp]]</f>
        <v>415.73627974399994</v>
      </c>
      <c r="J4695" s="1" t="str">
        <f>SUBSTITUTE(RIGHT(Table1[[#This Row],[file]],LEN(Table1[[#This Row],[file]])-16),"_"," ")</f>
        <v>sample 02 vaseline glue vaseline side vaseline top</v>
      </c>
    </row>
    <row r="4696" spans="1:10" hidden="1" x14ac:dyDescent="0.25">
      <c r="A4696" t="s">
        <v>5048</v>
      </c>
      <c r="B4696" t="s">
        <v>4702</v>
      </c>
      <c r="C4696">
        <v>-39.599122702243399</v>
      </c>
      <c r="D4696">
        <v>628.74246210599995</v>
      </c>
      <c r="E4696">
        <f>VALUE(SUBSTITUTE(SUBSTITUTE(SUBSTITUTE(RIGHT(Table1[[#This Row],[raw_timestamp]],21),":","")," ",""),"-",""))</f>
        <v>220180856595081</v>
      </c>
      <c r="F4696">
        <f>IF(Table1[[#This Row],[raw_load]]&gt;30000,F4695,(IF(Table1[[#This Row],[raw_load]]=49.339761120941,F4695,Table1[[#This Row],[raw_load]])))</f>
        <v>-39.599122702243399</v>
      </c>
      <c r="G4696">
        <f>-Table1[[#This Row],[load_temp]]</f>
        <v>39.599122702243399</v>
      </c>
      <c r="H4696">
        <f>IF(Table1[[#This Row],[raw_pressure]]=-207.33292143,H4695,D4696)</f>
        <v>628.74246210599995</v>
      </c>
      <c r="I4696" s="1">
        <f>1013-Table1[[#This Row],[pressure_temp]]</f>
        <v>384.25753789400005</v>
      </c>
      <c r="J4696" s="1" t="str">
        <f>SUBSTITUTE(RIGHT(Table1[[#This Row],[file]],LEN(Table1[[#This Row],[file]])-16),"_"," ")</f>
        <v>sample 02 vaseline glue vaseline side vaseline top</v>
      </c>
    </row>
    <row r="4697" spans="1:10" hidden="1" x14ac:dyDescent="0.25">
      <c r="A4697" t="s">
        <v>5048</v>
      </c>
      <c r="B4697" t="s">
        <v>4703</v>
      </c>
      <c r="C4697">
        <v>-40.512794694493898</v>
      </c>
      <c r="D4697">
        <v>628.74246210599995</v>
      </c>
      <c r="E4697">
        <f>VALUE(SUBSTITUTE(SUBSTITUTE(SUBSTITUTE(RIGHT(Table1[[#This Row],[raw_timestamp]],21),":","")," ",""),"-",""))</f>
        <v>220180856852723</v>
      </c>
      <c r="F4697">
        <f>IF(Table1[[#This Row],[raw_load]]&gt;30000,F4696,(IF(Table1[[#This Row],[raw_load]]=49.339761120941,F4696,Table1[[#This Row],[raw_load]])))</f>
        <v>-40.512794694493898</v>
      </c>
      <c r="G4697">
        <f>-Table1[[#This Row],[load_temp]]</f>
        <v>40.512794694493898</v>
      </c>
      <c r="H4697">
        <f>IF(Table1[[#This Row],[raw_pressure]]=-207.33292143,H4696,D4697)</f>
        <v>628.74246210599995</v>
      </c>
      <c r="I4697" s="1">
        <f>1013-Table1[[#This Row],[pressure_temp]]</f>
        <v>384.25753789400005</v>
      </c>
      <c r="J4697" s="1" t="str">
        <f>SUBSTITUTE(RIGHT(Table1[[#This Row],[file]],LEN(Table1[[#This Row],[file]])-16),"_"," ")</f>
        <v>sample 02 vaseline glue vaseline side vaseline top</v>
      </c>
    </row>
    <row r="4698" spans="1:10" hidden="1" x14ac:dyDescent="0.25">
      <c r="A4698" t="s">
        <v>5048</v>
      </c>
      <c r="B4698" t="s">
        <v>4704</v>
      </c>
      <c r="C4698">
        <v>-39.926481116579197</v>
      </c>
      <c r="D4698">
        <v>621.18756406199998</v>
      </c>
      <c r="E4698">
        <f>VALUE(SUBSTITUTE(SUBSTITUTE(SUBSTITUTE(RIGHT(Table1[[#This Row],[raw_timestamp]],21),":","")," ",""),"-",""))</f>
        <v>220180857110264</v>
      </c>
      <c r="F4698">
        <f>IF(Table1[[#This Row],[raw_load]]&gt;30000,F4697,(IF(Table1[[#This Row],[raw_load]]=49.339761120941,F4697,Table1[[#This Row],[raw_load]])))</f>
        <v>-39.926481116579197</v>
      </c>
      <c r="G4698">
        <f>-Table1[[#This Row],[load_temp]]</f>
        <v>39.926481116579197</v>
      </c>
      <c r="H4698">
        <f>IF(Table1[[#This Row],[raw_pressure]]=-207.33292143,H4697,D4698)</f>
        <v>621.18756406199998</v>
      </c>
      <c r="I4698" s="1">
        <f>1013-Table1[[#This Row],[pressure_temp]]</f>
        <v>391.81243593800002</v>
      </c>
      <c r="J4698" s="1" t="str">
        <f>SUBSTITUTE(RIGHT(Table1[[#This Row],[file]],LEN(Table1[[#This Row],[file]])-16),"_"," ")</f>
        <v>sample 02 vaseline glue vaseline side vaseline top</v>
      </c>
    </row>
    <row r="4699" spans="1:10" hidden="1" x14ac:dyDescent="0.25">
      <c r="A4699" t="s">
        <v>5048</v>
      </c>
      <c r="B4699" t="s">
        <v>4705</v>
      </c>
      <c r="C4699">
        <v>49.339761120940999</v>
      </c>
      <c r="D4699">
        <v>626.22416275800003</v>
      </c>
      <c r="E4699">
        <f>VALUE(SUBSTITUTE(SUBSTITUTE(SUBSTITUTE(RIGHT(Table1[[#This Row],[raw_timestamp]],21),":","")," ",""),"-",""))</f>
        <v>220180857366158</v>
      </c>
      <c r="F4699">
        <f>IF(Table1[[#This Row],[raw_load]]&gt;30000,F4698,(IF(Table1[[#This Row],[raw_load]]=49.339761120941,F4698,Table1[[#This Row],[raw_load]])))</f>
        <v>-39.926481116579197</v>
      </c>
      <c r="G4699">
        <f>-Table1[[#This Row],[load_temp]]</f>
        <v>39.926481116579197</v>
      </c>
      <c r="H4699">
        <f>IF(Table1[[#This Row],[raw_pressure]]=-207.33292143,H4698,D4699)</f>
        <v>626.22416275800003</v>
      </c>
      <c r="I4699" s="1">
        <f>1013-Table1[[#This Row],[pressure_temp]]</f>
        <v>386.77583724199997</v>
      </c>
      <c r="J4699" s="1" t="str">
        <f>SUBSTITUTE(RIGHT(Table1[[#This Row],[file]],LEN(Table1[[#This Row],[file]])-16),"_"," ")</f>
        <v>sample 02 vaseline glue vaseline side vaseline top</v>
      </c>
    </row>
    <row r="4700" spans="1:10" hidden="1" x14ac:dyDescent="0.25">
      <c r="A4700" t="s">
        <v>5048</v>
      </c>
      <c r="B4700" t="s">
        <v>4706</v>
      </c>
      <c r="C4700">
        <v>-40.522566587459103</v>
      </c>
      <c r="D4700">
        <v>635.03821047600002</v>
      </c>
      <c r="E4700">
        <f>VALUE(SUBSTITUTE(SUBSTITUTE(SUBSTITUTE(RIGHT(Table1[[#This Row],[raw_timestamp]],21),":","")," ",""),"-",""))</f>
        <v>220180857623808</v>
      </c>
      <c r="F4700">
        <f>IF(Table1[[#This Row],[raw_load]]&gt;30000,F4699,(IF(Table1[[#This Row],[raw_load]]=49.339761120941,F4699,Table1[[#This Row],[raw_load]])))</f>
        <v>-40.522566587459103</v>
      </c>
      <c r="G4700">
        <f>-Table1[[#This Row],[load_temp]]</f>
        <v>40.522566587459103</v>
      </c>
      <c r="H4700">
        <f>IF(Table1[[#This Row],[raw_pressure]]=-207.33292143,H4699,D4700)</f>
        <v>635.03821047600002</v>
      </c>
      <c r="I4700" s="1">
        <f>1013-Table1[[#This Row],[pressure_temp]]</f>
        <v>377.96178952399998</v>
      </c>
      <c r="J4700" s="1" t="str">
        <f>SUBSTITUTE(RIGHT(Table1[[#This Row],[file]],LEN(Table1[[#This Row],[file]])-16),"_"," ")</f>
        <v>sample 02 vaseline glue vaseline side vaseline top</v>
      </c>
    </row>
    <row r="4701" spans="1:10" hidden="1" x14ac:dyDescent="0.25">
      <c r="A4701" t="s">
        <v>5048</v>
      </c>
      <c r="B4701" t="s">
        <v>4707</v>
      </c>
      <c r="C4701">
        <v>-42.227761909894497</v>
      </c>
      <c r="D4701">
        <v>623.70586341000001</v>
      </c>
      <c r="E4701">
        <f>VALUE(SUBSTITUTE(SUBSTITUTE(SUBSTITUTE(RIGHT(Table1[[#This Row],[raw_timestamp]],21),":","")," ",""),"-",""))</f>
        <v>220180857881369</v>
      </c>
      <c r="F4701">
        <f>IF(Table1[[#This Row],[raw_load]]&gt;30000,F4700,(IF(Table1[[#This Row],[raw_load]]=49.339761120941,F4700,Table1[[#This Row],[raw_load]])))</f>
        <v>-42.227761909894497</v>
      </c>
      <c r="G4701">
        <f>-Table1[[#This Row],[load_temp]]</f>
        <v>42.227761909894497</v>
      </c>
      <c r="H4701">
        <f>IF(Table1[[#This Row],[raw_pressure]]=-207.33292143,H4700,D4701)</f>
        <v>623.70586341000001</v>
      </c>
      <c r="I4701" s="1">
        <f>1013-Table1[[#This Row],[pressure_temp]]</f>
        <v>389.29413658999999</v>
      </c>
      <c r="J4701" s="1" t="str">
        <f>SUBSTITUTE(RIGHT(Table1[[#This Row],[file]],LEN(Table1[[#This Row],[file]])-16),"_"," ")</f>
        <v>sample 02 vaseline glue vaseline side vaseline top</v>
      </c>
    </row>
    <row r="4702" spans="1:10" hidden="1" x14ac:dyDescent="0.25">
      <c r="A4702" t="s">
        <v>5048</v>
      </c>
      <c r="B4702" t="s">
        <v>4708</v>
      </c>
      <c r="C4702">
        <v>-42.530690591817098</v>
      </c>
      <c r="D4702">
        <v>619.92841438799996</v>
      </c>
      <c r="E4702">
        <f>VALUE(SUBSTITUTE(SUBSTITUTE(SUBSTITUTE(RIGHT(Table1[[#This Row],[raw_timestamp]],21),":","")," ",""),"-",""))</f>
        <v>220180858138993</v>
      </c>
      <c r="F4702">
        <f>IF(Table1[[#This Row],[raw_load]]&gt;30000,F4701,(IF(Table1[[#This Row],[raw_load]]=49.339761120941,F4701,Table1[[#This Row],[raw_load]])))</f>
        <v>-42.530690591817098</v>
      </c>
      <c r="G4702">
        <f>-Table1[[#This Row],[load_temp]]</f>
        <v>42.530690591817098</v>
      </c>
      <c r="H4702">
        <f>IF(Table1[[#This Row],[raw_pressure]]=-207.33292143,H4701,D4702)</f>
        <v>619.92841438799996</v>
      </c>
      <c r="I4702" s="1">
        <f>1013-Table1[[#This Row],[pressure_temp]]</f>
        <v>393.07158561200004</v>
      </c>
      <c r="J4702" s="1" t="str">
        <f>SUBSTITUTE(RIGHT(Table1[[#This Row],[file]],LEN(Table1[[#This Row],[file]])-16),"_"," ")</f>
        <v>sample 02 vaseline glue vaseline side vaseline top</v>
      </c>
    </row>
    <row r="4703" spans="1:10" hidden="1" x14ac:dyDescent="0.25">
      <c r="A4703" t="s">
        <v>5048</v>
      </c>
      <c r="B4703" t="s">
        <v>4709</v>
      </c>
      <c r="C4703">
        <v>-41.846658084250002</v>
      </c>
      <c r="D4703">
        <v>636.29736015000003</v>
      </c>
      <c r="E4703">
        <f>VALUE(SUBSTITUTE(SUBSTITUTE(SUBSTITUTE(RIGHT(Table1[[#This Row],[raw_timestamp]],21),":","")," ",""),"-",""))</f>
        <v>220180858396646</v>
      </c>
      <c r="F4703">
        <f>IF(Table1[[#This Row],[raw_load]]&gt;30000,F4702,(IF(Table1[[#This Row],[raw_load]]=49.339761120941,F4702,Table1[[#This Row],[raw_load]])))</f>
        <v>-41.846658084250002</v>
      </c>
      <c r="G4703">
        <f>-Table1[[#This Row],[load_temp]]</f>
        <v>41.846658084250002</v>
      </c>
      <c r="H4703">
        <f>IF(Table1[[#This Row],[raw_pressure]]=-207.33292143,H4702,D4703)</f>
        <v>636.29736015000003</v>
      </c>
      <c r="I4703" s="1">
        <f>1013-Table1[[#This Row],[pressure_temp]]</f>
        <v>376.70263984999997</v>
      </c>
      <c r="J4703" s="1" t="str">
        <f>SUBSTITUTE(RIGHT(Table1[[#This Row],[file]],LEN(Table1[[#This Row],[file]])-16),"_"," ")</f>
        <v>sample 02 vaseline glue vaseline side vaseline top</v>
      </c>
    </row>
    <row r="4704" spans="1:10" hidden="1" x14ac:dyDescent="0.25">
      <c r="A4704" t="s">
        <v>5048</v>
      </c>
      <c r="B4704" t="s">
        <v>4710</v>
      </c>
      <c r="C4704">
        <v>-41.211485041509</v>
      </c>
      <c r="D4704">
        <v>622.44671373599999</v>
      </c>
      <c r="E4704">
        <f>VALUE(SUBSTITUTE(SUBSTITUTE(SUBSTITUTE(RIGHT(Table1[[#This Row],[raw_timestamp]],21),":","")," ",""),"-",""))</f>
        <v>220180858654311</v>
      </c>
      <c r="F4704">
        <f>IF(Table1[[#This Row],[raw_load]]&gt;30000,F4703,(IF(Table1[[#This Row],[raw_load]]=49.339761120941,F4703,Table1[[#This Row],[raw_load]])))</f>
        <v>-41.211485041509</v>
      </c>
      <c r="G4704">
        <f>-Table1[[#This Row],[load_temp]]</f>
        <v>41.211485041509</v>
      </c>
      <c r="H4704">
        <f>IF(Table1[[#This Row],[raw_pressure]]=-207.33292143,H4703,D4704)</f>
        <v>622.44671373599999</v>
      </c>
      <c r="I4704" s="1">
        <f>1013-Table1[[#This Row],[pressure_temp]]</f>
        <v>390.55328626400001</v>
      </c>
      <c r="J4704" s="1" t="str">
        <f>SUBSTITUTE(RIGHT(Table1[[#This Row],[file]],LEN(Table1[[#This Row],[file]])-16),"_"," ")</f>
        <v>sample 02 vaseline glue vaseline side vaseline top</v>
      </c>
    </row>
    <row r="4705" spans="1:10" hidden="1" x14ac:dyDescent="0.25">
      <c r="A4705" t="s">
        <v>5048</v>
      </c>
      <c r="B4705" t="s">
        <v>4711</v>
      </c>
      <c r="C4705">
        <v>-38.783169639645401</v>
      </c>
      <c r="D4705">
        <v>619.92841438799996</v>
      </c>
      <c r="E4705">
        <f>VALUE(SUBSTITUTE(SUBSTITUTE(SUBSTITUTE(RIGHT(Table1[[#This Row],[raw_timestamp]],21),":","")," ",""),"-",""))</f>
        <v>220180858911903</v>
      </c>
      <c r="F4705">
        <f>IF(Table1[[#This Row],[raw_load]]&gt;30000,F4704,(IF(Table1[[#This Row],[raw_load]]=49.339761120941,F4704,Table1[[#This Row],[raw_load]])))</f>
        <v>-38.783169639645401</v>
      </c>
      <c r="G4705">
        <f>-Table1[[#This Row],[load_temp]]</f>
        <v>38.783169639645401</v>
      </c>
      <c r="H4705">
        <f>IF(Table1[[#This Row],[raw_pressure]]=-207.33292143,H4704,D4705)</f>
        <v>619.92841438799996</v>
      </c>
      <c r="I4705" s="1">
        <f>1013-Table1[[#This Row],[pressure_temp]]</f>
        <v>393.07158561200004</v>
      </c>
      <c r="J4705" s="1" t="str">
        <f>SUBSTITUTE(RIGHT(Table1[[#This Row],[file]],LEN(Table1[[#This Row],[file]])-16),"_"," ")</f>
        <v>sample 02 vaseline glue vaseline side vaseline top</v>
      </c>
    </row>
    <row r="4706" spans="1:10" hidden="1" x14ac:dyDescent="0.25">
      <c r="A4706" t="s">
        <v>5048</v>
      </c>
      <c r="B4706" t="s">
        <v>4712</v>
      </c>
      <c r="C4706">
        <v>-7.3176742915540203</v>
      </c>
      <c r="D4706">
        <v>619.92841438799996</v>
      </c>
      <c r="E4706">
        <f>VALUE(SUBSTITUTE(SUBSTITUTE(SUBSTITUTE(RIGHT(Table1[[#This Row],[raw_timestamp]],21),":","")," ",""),"-",""))</f>
        <v>220180859169474</v>
      </c>
      <c r="F4706">
        <f>IF(Table1[[#This Row],[raw_load]]&gt;30000,F4705,(IF(Table1[[#This Row],[raw_load]]=49.339761120941,F4705,Table1[[#This Row],[raw_load]])))</f>
        <v>-7.3176742915540203</v>
      </c>
      <c r="G4706">
        <f>-Table1[[#This Row],[load_temp]]</f>
        <v>7.3176742915540203</v>
      </c>
      <c r="H4706">
        <f>IF(Table1[[#This Row],[raw_pressure]]=-207.33292143,H4705,D4706)</f>
        <v>619.92841438799996</v>
      </c>
      <c r="I4706" s="1">
        <f>1013-Table1[[#This Row],[pressure_temp]]</f>
        <v>393.07158561200004</v>
      </c>
      <c r="J4706" s="1" t="str">
        <f>SUBSTITUTE(RIGHT(Table1[[#This Row],[file]],LEN(Table1[[#This Row],[file]])-16),"_"," ")</f>
        <v>sample 02 vaseline glue vaseline side vaseline top</v>
      </c>
    </row>
    <row r="4707" spans="1:10" hidden="1" x14ac:dyDescent="0.25">
      <c r="A4707" t="s">
        <v>5048</v>
      </c>
      <c r="B4707" t="s">
        <v>4713</v>
      </c>
      <c r="C4707">
        <v>49.339761120940999</v>
      </c>
      <c r="D4707">
        <v>630.00161177999996</v>
      </c>
      <c r="E4707">
        <f>VALUE(SUBSTITUTE(SUBSTITUTE(SUBSTITUTE(RIGHT(Table1[[#This Row],[raw_timestamp]],21),":","")," ",""),"-",""))</f>
        <v>220180859425811</v>
      </c>
      <c r="F4707">
        <f>IF(Table1[[#This Row],[raw_load]]&gt;30000,F4706,(IF(Table1[[#This Row],[raw_load]]=49.339761120941,F4706,Table1[[#This Row],[raw_load]])))</f>
        <v>-7.3176742915540203</v>
      </c>
      <c r="G4707">
        <f>-Table1[[#This Row],[load_temp]]</f>
        <v>7.3176742915540203</v>
      </c>
      <c r="H4707">
        <f>IF(Table1[[#This Row],[raw_pressure]]=-207.33292143,H4706,D4707)</f>
        <v>630.00161177999996</v>
      </c>
      <c r="I4707" s="1">
        <f>1013-Table1[[#This Row],[pressure_temp]]</f>
        <v>382.99838822000004</v>
      </c>
      <c r="J4707" s="1" t="str">
        <f>SUBSTITUTE(RIGHT(Table1[[#This Row],[file]],LEN(Table1[[#This Row],[file]])-16),"_"," ")</f>
        <v>sample 02 vaseline glue vaseline side vaseline top</v>
      </c>
    </row>
    <row r="4708" spans="1:10" hidden="1" x14ac:dyDescent="0.25">
      <c r="A4708" t="s">
        <v>5048</v>
      </c>
      <c r="B4708" t="s">
        <v>4714</v>
      </c>
      <c r="C4708">
        <v>-30.4233152078776</v>
      </c>
      <c r="D4708">
        <v>626.22416275800003</v>
      </c>
      <c r="E4708">
        <f>VALUE(SUBSTITUTE(SUBSTITUTE(SUBSTITUTE(RIGHT(Table1[[#This Row],[raw_timestamp]],21),":","")," ",""),"-",""))</f>
        <v>220180859683393</v>
      </c>
      <c r="F4708">
        <f>IF(Table1[[#This Row],[raw_load]]&gt;30000,F4707,(IF(Table1[[#This Row],[raw_load]]=49.339761120941,F4707,Table1[[#This Row],[raw_load]])))</f>
        <v>-30.4233152078776</v>
      </c>
      <c r="G4708">
        <f>-Table1[[#This Row],[load_temp]]</f>
        <v>30.4233152078776</v>
      </c>
      <c r="H4708">
        <f>IF(Table1[[#This Row],[raw_pressure]]=-207.33292143,H4707,D4708)</f>
        <v>626.22416275800003</v>
      </c>
      <c r="I4708" s="1">
        <f>1013-Table1[[#This Row],[pressure_temp]]</f>
        <v>386.77583724199997</v>
      </c>
      <c r="J4708" s="1" t="str">
        <f>SUBSTITUTE(RIGHT(Table1[[#This Row],[file]],LEN(Table1[[#This Row],[file]])-16),"_"," ")</f>
        <v>sample 02 vaseline glue vaseline side vaseline top</v>
      </c>
    </row>
    <row r="4709" spans="1:10" hidden="1" x14ac:dyDescent="0.25">
      <c r="A4709" t="s">
        <v>5048</v>
      </c>
      <c r="B4709" t="s">
        <v>4715</v>
      </c>
      <c r="C4709">
        <v>-57.335108434164503</v>
      </c>
      <c r="D4709">
        <v>618.66926471399995</v>
      </c>
      <c r="E4709">
        <f>VALUE(SUBSTITUTE(SUBSTITUTE(SUBSTITUTE(RIGHT(Table1[[#This Row],[raw_timestamp]],21),":","")," ",""),"-",""))</f>
        <v>220180859940911</v>
      </c>
      <c r="F4709">
        <f>IF(Table1[[#This Row],[raw_load]]&gt;30000,F4708,(IF(Table1[[#This Row],[raw_load]]=49.339761120941,F4708,Table1[[#This Row],[raw_load]])))</f>
        <v>-57.335108434164503</v>
      </c>
      <c r="G4709">
        <f>-Table1[[#This Row],[load_temp]]</f>
        <v>57.335108434164503</v>
      </c>
      <c r="H4709">
        <f>IF(Table1[[#This Row],[raw_pressure]]=-207.33292143,H4708,D4709)</f>
        <v>618.66926471399995</v>
      </c>
      <c r="I4709" s="1">
        <f>1013-Table1[[#This Row],[pressure_temp]]</f>
        <v>394.33073528600005</v>
      </c>
      <c r="J4709" s="1" t="str">
        <f>SUBSTITUTE(RIGHT(Table1[[#This Row],[file]],LEN(Table1[[#This Row],[file]])-16),"_"," ")</f>
        <v>sample 02 vaseline glue vaseline side vaseline top</v>
      </c>
    </row>
    <row r="4710" spans="1:10" hidden="1" x14ac:dyDescent="0.25">
      <c r="A4710" t="s">
        <v>5048</v>
      </c>
      <c r="B4710" t="s">
        <v>4716</v>
      </c>
      <c r="C4710">
        <v>-65.621673668692907</v>
      </c>
      <c r="D4710">
        <v>627.48331243200005</v>
      </c>
      <c r="E4710">
        <f>VALUE(SUBSTITUTE(SUBSTITUTE(SUBSTITUTE(RIGHT(Table1[[#This Row],[raw_timestamp]],21),":","")," ",""),"-",""))</f>
        <v>220180900198493</v>
      </c>
      <c r="F4710">
        <f>IF(Table1[[#This Row],[raw_load]]&gt;30000,F4709,(IF(Table1[[#This Row],[raw_load]]=49.339761120941,F4709,Table1[[#This Row],[raw_load]])))</f>
        <v>-65.621673668692907</v>
      </c>
      <c r="G4710">
        <f>-Table1[[#This Row],[load_temp]]</f>
        <v>65.621673668692907</v>
      </c>
      <c r="H4710">
        <f>IF(Table1[[#This Row],[raw_pressure]]=-207.33292143,H4709,D4710)</f>
        <v>627.48331243200005</v>
      </c>
      <c r="I4710" s="1">
        <f>1013-Table1[[#This Row],[pressure_temp]]</f>
        <v>385.51668756799995</v>
      </c>
      <c r="J4710" s="1" t="str">
        <f>SUBSTITUTE(RIGHT(Table1[[#This Row],[file]],LEN(Table1[[#This Row],[file]])-16),"_"," ")</f>
        <v>sample 02 vaseline glue vaseline side vaseline top</v>
      </c>
    </row>
    <row r="4711" spans="1:10" hidden="1" x14ac:dyDescent="0.25">
      <c r="A4711" t="s">
        <v>5048</v>
      </c>
      <c r="B4711" t="s">
        <v>4717</v>
      </c>
      <c r="C4711">
        <v>-240.709565873484</v>
      </c>
      <c r="D4711">
        <v>638.81565949799995</v>
      </c>
      <c r="E4711">
        <f>VALUE(SUBSTITUTE(SUBSTITUTE(SUBSTITUTE(RIGHT(Table1[[#This Row],[raw_timestamp]],21),":","")," ",""),"-",""))</f>
        <v>220180904158504</v>
      </c>
      <c r="F4711">
        <f>IF(Table1[[#This Row],[raw_load]]&gt;30000,F4710,(IF(Table1[[#This Row],[raw_load]]=49.339761120941,F4710,Table1[[#This Row],[raw_load]])))</f>
        <v>-240.709565873484</v>
      </c>
      <c r="G4711">
        <f>-Table1[[#This Row],[load_temp]]</f>
        <v>240.709565873484</v>
      </c>
      <c r="H4711">
        <f>IF(Table1[[#This Row],[raw_pressure]]=-207.33292143,H4710,D4711)</f>
        <v>638.81565949799995</v>
      </c>
      <c r="I4711" s="1">
        <f>1013-Table1[[#This Row],[pressure_temp]]</f>
        <v>374.18434050200005</v>
      </c>
      <c r="J4711" s="1" t="str">
        <f>SUBSTITUTE(RIGHT(Table1[[#This Row],[file]],LEN(Table1[[#This Row],[file]])-16),"_"," ")</f>
        <v>sample 02 vaseline glue vaseline side vaseline top</v>
      </c>
    </row>
    <row r="4712" spans="1:10" hidden="1" x14ac:dyDescent="0.25">
      <c r="A4712" t="s">
        <v>5048</v>
      </c>
      <c r="B4712" t="s">
        <v>4718</v>
      </c>
      <c r="C4712">
        <v>-16376.8067798991</v>
      </c>
      <c r="D4712">
        <v>669.03525167400005</v>
      </c>
      <c r="E4712">
        <f>VALUE(SUBSTITUTE(SUBSTITUTE(SUBSTITUTE(RIGHT(Table1[[#This Row],[raw_timestamp]],21),":","")," ",""),"-",""))</f>
        <v>220180904416184</v>
      </c>
      <c r="F4712">
        <f>IF(Table1[[#This Row],[raw_load]]&gt;30000,F4711,(IF(Table1[[#This Row],[raw_load]]=49.339761120941,F4711,Table1[[#This Row],[raw_load]])))</f>
        <v>-16376.8067798991</v>
      </c>
      <c r="G4712">
        <f>-Table1[[#This Row],[load_temp]]</f>
        <v>16376.8067798991</v>
      </c>
      <c r="H4712">
        <f>IF(Table1[[#This Row],[raw_pressure]]=-207.33292143,H4711,D4712)</f>
        <v>669.03525167400005</v>
      </c>
      <c r="I4712" s="1">
        <f>1013-Table1[[#This Row],[pressure_temp]]</f>
        <v>343.96474832599995</v>
      </c>
      <c r="J4712" s="1" t="str">
        <f>SUBSTITUTE(RIGHT(Table1[[#This Row],[file]],LEN(Table1[[#This Row],[file]])-16),"_"," ")</f>
        <v>sample 02 vaseline glue vaseline side vaseline top</v>
      </c>
    </row>
    <row r="4713" spans="1:10" hidden="1" x14ac:dyDescent="0.25">
      <c r="A4713" t="s">
        <v>5048</v>
      </c>
      <c r="B4713" t="s">
        <v>4719</v>
      </c>
      <c r="C4713">
        <v>-16957.320739339</v>
      </c>
      <c r="D4713">
        <v>669.03525167400005</v>
      </c>
      <c r="E4713">
        <f>VALUE(SUBSTITUTE(SUBSTITUTE(SUBSTITUTE(RIGHT(Table1[[#This Row],[raw_timestamp]],21),":","")," ",""),"-",""))</f>
        <v>220180904673865</v>
      </c>
      <c r="F4713">
        <f>IF(Table1[[#This Row],[raw_load]]&gt;30000,F4712,(IF(Table1[[#This Row],[raw_load]]=49.339761120941,F4712,Table1[[#This Row],[raw_load]])))</f>
        <v>-16957.320739339</v>
      </c>
      <c r="G4713">
        <f>-Table1[[#This Row],[load_temp]]</f>
        <v>16957.320739339</v>
      </c>
      <c r="H4713">
        <f>IF(Table1[[#This Row],[raw_pressure]]=-207.33292143,H4712,D4713)</f>
        <v>669.03525167400005</v>
      </c>
      <c r="I4713" s="1">
        <f>1013-Table1[[#This Row],[pressure_temp]]</f>
        <v>343.96474832599995</v>
      </c>
      <c r="J4713" s="1" t="str">
        <f>SUBSTITUTE(RIGHT(Table1[[#This Row],[file]],LEN(Table1[[#This Row],[file]])-16),"_"," ")</f>
        <v>sample 02 vaseline glue vaseline side vaseline top</v>
      </c>
    </row>
    <row r="4714" spans="1:10" hidden="1" x14ac:dyDescent="0.25">
      <c r="A4714" t="s">
        <v>5048</v>
      </c>
      <c r="B4714" t="s">
        <v>4720</v>
      </c>
      <c r="C4714">
        <v>-16935.939837531001</v>
      </c>
      <c r="D4714">
        <v>669.03525167400005</v>
      </c>
      <c r="E4714">
        <f>VALUE(SUBSTITUTE(SUBSTITUTE(SUBSTITUTE(RIGHT(Table1[[#This Row],[raw_timestamp]],21),":","")," ",""),"-",""))</f>
        <v>220180904931457</v>
      </c>
      <c r="F4714">
        <f>IF(Table1[[#This Row],[raw_load]]&gt;30000,F4713,(IF(Table1[[#This Row],[raw_load]]=49.339761120941,F4713,Table1[[#This Row],[raw_load]])))</f>
        <v>-16935.939837531001</v>
      </c>
      <c r="G4714">
        <f>-Table1[[#This Row],[load_temp]]</f>
        <v>16935.939837531001</v>
      </c>
      <c r="H4714">
        <f>IF(Table1[[#This Row],[raw_pressure]]=-207.33292143,H4713,D4714)</f>
        <v>669.03525167400005</v>
      </c>
      <c r="I4714" s="1">
        <f>1013-Table1[[#This Row],[pressure_temp]]</f>
        <v>343.96474832599995</v>
      </c>
      <c r="J4714" s="1" t="str">
        <f>SUBSTITUTE(RIGHT(Table1[[#This Row],[file]],LEN(Table1[[#This Row],[file]])-16),"_"," ")</f>
        <v>sample 02 vaseline glue vaseline side vaseline top</v>
      </c>
    </row>
    <row r="4715" spans="1:10" hidden="1" x14ac:dyDescent="0.25">
      <c r="A4715" t="s">
        <v>5048</v>
      </c>
      <c r="B4715" t="s">
        <v>4721</v>
      </c>
      <c r="C4715">
        <v>-17070.586750699102</v>
      </c>
      <c r="D4715">
        <v>670.29440134799995</v>
      </c>
      <c r="E4715">
        <f>VALUE(SUBSTITUTE(SUBSTITUTE(SUBSTITUTE(RIGHT(Table1[[#This Row],[raw_timestamp]],21),":","")," ",""),"-",""))</f>
        <v>220180905189248</v>
      </c>
      <c r="F4715">
        <f>IF(Table1[[#This Row],[raw_load]]&gt;30000,F4714,(IF(Table1[[#This Row],[raw_load]]=49.339761120941,F4714,Table1[[#This Row],[raw_load]])))</f>
        <v>-17070.586750699102</v>
      </c>
      <c r="G4715">
        <f>-Table1[[#This Row],[load_temp]]</f>
        <v>17070.586750699102</v>
      </c>
      <c r="H4715">
        <f>IF(Table1[[#This Row],[raw_pressure]]=-207.33292143,H4714,D4715)</f>
        <v>670.29440134799995</v>
      </c>
      <c r="I4715" s="1">
        <f>1013-Table1[[#This Row],[pressure_temp]]</f>
        <v>342.70559865200005</v>
      </c>
      <c r="J4715" s="1" t="str">
        <f>SUBSTITUTE(RIGHT(Table1[[#This Row],[file]],LEN(Table1[[#This Row],[file]])-16),"_"," ")</f>
        <v>sample 02 vaseline glue vaseline side vaseline top</v>
      </c>
    </row>
    <row r="4716" spans="1:10" hidden="1" x14ac:dyDescent="0.25">
      <c r="A4716" t="s">
        <v>5048</v>
      </c>
      <c r="B4716" t="s">
        <v>4722</v>
      </c>
      <c r="C4716">
        <v>-17384.059305131301</v>
      </c>
      <c r="D4716">
        <v>709.32804124200004</v>
      </c>
      <c r="E4716">
        <f>VALUE(SUBSTITUTE(SUBSTITUTE(SUBSTITUTE(RIGHT(Table1[[#This Row],[raw_timestamp]],21),":","")," ",""),"-",""))</f>
        <v>220180905446913</v>
      </c>
      <c r="F4716">
        <f>IF(Table1[[#This Row],[raw_load]]&gt;30000,F4715,(IF(Table1[[#This Row],[raw_load]]=49.339761120941,F4715,Table1[[#This Row],[raw_load]])))</f>
        <v>-17384.059305131301</v>
      </c>
      <c r="G4716">
        <f>-Table1[[#This Row],[load_temp]]</f>
        <v>17384.059305131301</v>
      </c>
      <c r="H4716">
        <f>IF(Table1[[#This Row],[raw_pressure]]=-207.33292143,H4715,D4716)</f>
        <v>709.32804124200004</v>
      </c>
      <c r="I4716" s="1">
        <f>1013-Table1[[#This Row],[pressure_temp]]</f>
        <v>303.67195875799996</v>
      </c>
      <c r="J4716" s="1" t="str">
        <f>SUBSTITUTE(RIGHT(Table1[[#This Row],[file]],LEN(Table1[[#This Row],[file]])-16),"_"," ")</f>
        <v>sample 02 vaseline glue vaseline side vaseline top</v>
      </c>
    </row>
    <row r="4717" spans="1:10" hidden="1" x14ac:dyDescent="0.25">
      <c r="A4717" t="s">
        <v>5048</v>
      </c>
      <c r="B4717" t="s">
        <v>4723</v>
      </c>
      <c r="C4717">
        <v>-14062.158037007301</v>
      </c>
      <c r="D4717">
        <v>952.34392832399999</v>
      </c>
      <c r="E4717">
        <f>VALUE(SUBSTITUTE(SUBSTITUTE(SUBSTITUTE(RIGHT(Table1[[#This Row],[raw_timestamp]],21),":","")," ",""),"-",""))</f>
        <v>220180905704675</v>
      </c>
      <c r="F4717">
        <f>IF(Table1[[#This Row],[raw_load]]&gt;30000,F4716,(IF(Table1[[#This Row],[raw_load]]=49.339761120941,F4716,Table1[[#This Row],[raw_load]])))</f>
        <v>-14062.158037007301</v>
      </c>
      <c r="G4717">
        <f>-Table1[[#This Row],[load_temp]]</f>
        <v>14062.158037007301</v>
      </c>
      <c r="H4717">
        <f>IF(Table1[[#This Row],[raw_pressure]]=-207.33292143,H4716,D4717)</f>
        <v>952.34392832399999</v>
      </c>
      <c r="I4717" s="1">
        <f>1013-Table1[[#This Row],[pressure_temp]]</f>
        <v>60.65607167600001</v>
      </c>
      <c r="J4717" s="1" t="str">
        <f>SUBSTITUTE(RIGHT(Table1[[#This Row],[file]],LEN(Table1[[#This Row],[file]])-16),"_"," ")</f>
        <v>sample 02 vaseline glue vaseline side vaseline top</v>
      </c>
    </row>
    <row r="4718" spans="1:10" hidden="1" x14ac:dyDescent="0.25">
      <c r="A4718" t="s">
        <v>5048</v>
      </c>
      <c r="B4718" t="s">
        <v>4724</v>
      </c>
      <c r="C4718">
        <v>-90.984621859988295</v>
      </c>
      <c r="D4718">
        <v>1029.152058438</v>
      </c>
      <c r="E4718">
        <f>VALUE(SUBSTITUTE(SUBSTITUTE(SUBSTITUTE(RIGHT(Table1[[#This Row],[raw_timestamp]],21),":","")," ",""),"-",""))</f>
        <v>220180905962253</v>
      </c>
      <c r="F4718">
        <f>IF(Table1[[#This Row],[raw_load]]&gt;30000,F4717,(IF(Table1[[#This Row],[raw_load]]=49.339761120941,F4717,Table1[[#This Row],[raw_load]])))</f>
        <v>-90.984621859988295</v>
      </c>
      <c r="G4718">
        <f>-Table1[[#This Row],[load_temp]]</f>
        <v>90.984621859988295</v>
      </c>
      <c r="H4718">
        <f>IF(Table1[[#This Row],[raw_pressure]]=-207.33292143,H4717,D4718)</f>
        <v>1029.152058438</v>
      </c>
      <c r="I4718" s="1">
        <f>1013-Table1[[#This Row],[pressure_temp]]</f>
        <v>-16.15205843800004</v>
      </c>
      <c r="J4718" s="1" t="str">
        <f>SUBSTITUTE(RIGHT(Table1[[#This Row],[file]],LEN(Table1[[#This Row],[file]])-16),"_"," ")</f>
        <v>sample 02 vaseline glue vaseline side vaseline top</v>
      </c>
    </row>
    <row r="4719" spans="1:10" hidden="1" x14ac:dyDescent="0.25">
      <c r="A4719" t="s">
        <v>5048</v>
      </c>
      <c r="B4719" t="s">
        <v>4725</v>
      </c>
      <c r="C4719">
        <v>-404.81385038533898</v>
      </c>
      <c r="D4719">
        <v>969.97202375999996</v>
      </c>
      <c r="E4719">
        <f>VALUE(SUBSTITUTE(SUBSTITUTE(SUBSTITUTE(RIGHT(Table1[[#This Row],[raw_timestamp]],21),":","")," ",""),"-",""))</f>
        <v>220180906219811</v>
      </c>
      <c r="F4719">
        <f>IF(Table1[[#This Row],[raw_load]]&gt;30000,F4718,(IF(Table1[[#This Row],[raw_load]]=49.339761120941,F4718,Table1[[#This Row],[raw_load]])))</f>
        <v>-404.81385038533898</v>
      </c>
      <c r="G4719">
        <f>-Table1[[#This Row],[load_temp]]</f>
        <v>404.81385038533898</v>
      </c>
      <c r="H4719">
        <f>IF(Table1[[#This Row],[raw_pressure]]=-207.33292143,H4718,D4719)</f>
        <v>969.97202375999996</v>
      </c>
      <c r="I4719" s="1">
        <f>1013-Table1[[#This Row],[pressure_temp]]</f>
        <v>43.027976240000044</v>
      </c>
      <c r="J4719" s="1" t="str">
        <f>SUBSTITUTE(RIGHT(Table1[[#This Row],[file]],LEN(Table1[[#This Row],[file]])-16),"_"," ")</f>
        <v>sample 02 vaseline glue vaseline side vaseline top</v>
      </c>
    </row>
    <row r="4720" spans="1:10" hidden="1" x14ac:dyDescent="0.25">
      <c r="A4720" t="s">
        <v>5048</v>
      </c>
      <c r="B4720" t="s">
        <v>4726</v>
      </c>
      <c r="C4720">
        <v>49.339761120940999</v>
      </c>
      <c r="D4720">
        <v>957.38052701999902</v>
      </c>
      <c r="E4720">
        <f>VALUE(SUBSTITUTE(SUBSTITUTE(SUBSTITUTE(RIGHT(Table1[[#This Row],[raw_timestamp]],21),":","")," ",""),"-",""))</f>
        <v>220180906475708</v>
      </c>
      <c r="F4720">
        <f>IF(Table1[[#This Row],[raw_load]]&gt;30000,F4719,(IF(Table1[[#This Row],[raw_load]]=49.339761120941,F4719,Table1[[#This Row],[raw_load]])))</f>
        <v>-404.81385038533898</v>
      </c>
      <c r="G4720">
        <f>-Table1[[#This Row],[load_temp]]</f>
        <v>404.81385038533898</v>
      </c>
      <c r="H4720">
        <f>IF(Table1[[#This Row],[raw_pressure]]=-207.33292143,H4719,D4720)</f>
        <v>957.38052701999902</v>
      </c>
      <c r="I4720" s="1">
        <f>1013-Table1[[#This Row],[pressure_temp]]</f>
        <v>55.619472980000978</v>
      </c>
      <c r="J4720" s="1" t="str">
        <f>SUBSTITUTE(RIGHT(Table1[[#This Row],[file]],LEN(Table1[[#This Row],[file]])-16),"_"," ")</f>
        <v>sample 02 vaseline glue vaseline side vaseline top</v>
      </c>
    </row>
    <row r="4721" spans="1:10" hidden="1" x14ac:dyDescent="0.25">
      <c r="A4721" t="s">
        <v>5048</v>
      </c>
      <c r="B4721" t="s">
        <v>4727</v>
      </c>
      <c r="C4721">
        <v>-205.320655499846</v>
      </c>
      <c r="D4721">
        <v>959.89882636799996</v>
      </c>
      <c r="E4721">
        <f>VALUE(SUBSTITUTE(SUBSTITUTE(SUBSTITUTE(RIGHT(Table1[[#This Row],[raw_timestamp]],21),":","")," ",""),"-",""))</f>
        <v>220180906988911</v>
      </c>
      <c r="F4721">
        <f>IF(Table1[[#This Row],[raw_load]]&gt;30000,F4720,(IF(Table1[[#This Row],[raw_load]]=49.339761120941,F4720,Table1[[#This Row],[raw_load]])))</f>
        <v>-205.320655499846</v>
      </c>
      <c r="G4721">
        <f>-Table1[[#This Row],[load_temp]]</f>
        <v>205.320655499846</v>
      </c>
      <c r="H4721">
        <f>IF(Table1[[#This Row],[raw_pressure]]=-207.33292143,H4720,D4721)</f>
        <v>959.89882636799996</v>
      </c>
      <c r="I4721" s="1">
        <f>1013-Table1[[#This Row],[pressure_temp]]</f>
        <v>53.101173632000041</v>
      </c>
      <c r="J4721" s="1" t="str">
        <f>SUBSTITUTE(RIGHT(Table1[[#This Row],[file]],LEN(Table1[[#This Row],[file]])-16),"_"," ")</f>
        <v>sample 02 vaseline glue vaseline side vaseline top</v>
      </c>
    </row>
    <row r="4722" spans="1:10" hidden="1" x14ac:dyDescent="0.25">
      <c r="A4722" t="s">
        <v>5048</v>
      </c>
      <c r="B4722" t="s">
        <v>4728</v>
      </c>
      <c r="C4722">
        <v>49.339761120940999</v>
      </c>
      <c r="D4722">
        <v>986.34096952200002</v>
      </c>
      <c r="E4722">
        <f>VALUE(SUBSTITUTE(SUBSTITUTE(SUBSTITUTE(RIGHT(Table1[[#This Row],[raw_timestamp]],21),":","")," ",""),"-",""))</f>
        <v>220180907245899</v>
      </c>
      <c r="F4722">
        <f>IF(Table1[[#This Row],[raw_load]]&gt;30000,F4721,(IF(Table1[[#This Row],[raw_load]]=49.339761120941,F4721,Table1[[#This Row],[raw_load]])))</f>
        <v>-205.320655499846</v>
      </c>
      <c r="G4722">
        <f>-Table1[[#This Row],[load_temp]]</f>
        <v>205.320655499846</v>
      </c>
      <c r="H4722">
        <f>IF(Table1[[#This Row],[raw_pressure]]=-207.33292143,H4721,D4722)</f>
        <v>986.34096952200002</v>
      </c>
      <c r="I4722" s="1">
        <f>1013-Table1[[#This Row],[pressure_temp]]</f>
        <v>26.659030477999977</v>
      </c>
      <c r="J4722" s="1" t="str">
        <f>SUBSTITUTE(RIGHT(Table1[[#This Row],[file]],LEN(Table1[[#This Row],[file]])-16),"_"," ")</f>
        <v>sample 02 vaseline glue vaseline side vaseline top</v>
      </c>
    </row>
    <row r="4723" spans="1:10" hidden="1" x14ac:dyDescent="0.25">
      <c r="A4723" t="s">
        <v>5048</v>
      </c>
      <c r="B4723" t="s">
        <v>4729</v>
      </c>
      <c r="C4723">
        <v>-93.627918907087306</v>
      </c>
      <c r="D4723">
        <v>987.60011919600004</v>
      </c>
      <c r="E4723">
        <f>VALUE(SUBSTITUTE(SUBSTITUTE(SUBSTITUTE(RIGHT(Table1[[#This Row],[raw_timestamp]],21),":","")," ",""),"-",""))</f>
        <v>220180907503963</v>
      </c>
      <c r="F4723">
        <f>IF(Table1[[#This Row],[raw_load]]&gt;30000,F4722,(IF(Table1[[#This Row],[raw_load]]=49.339761120941,F4722,Table1[[#This Row],[raw_load]])))</f>
        <v>-93.627918907087306</v>
      </c>
      <c r="G4723">
        <f>-Table1[[#This Row],[load_temp]]</f>
        <v>93.627918907087306</v>
      </c>
      <c r="H4723">
        <f>IF(Table1[[#This Row],[raw_pressure]]=-207.33292143,H4722,D4723)</f>
        <v>987.60011919600004</v>
      </c>
      <c r="I4723" s="1">
        <f>1013-Table1[[#This Row],[pressure_temp]]</f>
        <v>25.399880803999963</v>
      </c>
      <c r="J4723" s="1" t="str">
        <f>SUBSTITUTE(RIGHT(Table1[[#This Row],[file]],LEN(Table1[[#This Row],[file]])-16),"_"," ")</f>
        <v>sample 02 vaseline glue vaseline side vaseline top</v>
      </c>
    </row>
    <row r="4724" spans="1:10" hidden="1" x14ac:dyDescent="0.25">
      <c r="A4724" t="s">
        <v>5048</v>
      </c>
      <c r="B4724" t="s">
        <v>4730</v>
      </c>
      <c r="C4724">
        <v>-141.163292236525</v>
      </c>
      <c r="D4724">
        <v>958.63967669399995</v>
      </c>
      <c r="E4724">
        <f>VALUE(SUBSTITUTE(SUBSTITUTE(SUBSTITUTE(RIGHT(Table1[[#This Row],[raw_timestamp]],21),":","")," ",""),"-",""))</f>
        <v>220180907761450</v>
      </c>
      <c r="F4724">
        <f>IF(Table1[[#This Row],[raw_load]]&gt;30000,F4723,(IF(Table1[[#This Row],[raw_load]]=49.339761120941,F4723,Table1[[#This Row],[raw_load]])))</f>
        <v>-141.163292236525</v>
      </c>
      <c r="G4724">
        <f>-Table1[[#This Row],[load_temp]]</f>
        <v>141.163292236525</v>
      </c>
      <c r="H4724">
        <f>IF(Table1[[#This Row],[raw_pressure]]=-207.33292143,H4723,D4724)</f>
        <v>958.63967669399995</v>
      </c>
      <c r="I4724" s="1">
        <f>1013-Table1[[#This Row],[pressure_temp]]</f>
        <v>54.360323306000055</v>
      </c>
      <c r="J4724" s="1" t="str">
        <f>SUBSTITUTE(RIGHT(Table1[[#This Row],[file]],LEN(Table1[[#This Row],[file]])-16),"_"," ")</f>
        <v>sample 02 vaseline glue vaseline side vaseline top</v>
      </c>
    </row>
    <row r="4725" spans="1:10" hidden="1" x14ac:dyDescent="0.25">
      <c r="A4725" t="s">
        <v>5048</v>
      </c>
      <c r="B4725" t="s">
        <v>4731</v>
      </c>
      <c r="C4725">
        <v>-100.399840732002</v>
      </c>
      <c r="D4725">
        <v>997.67331658800003</v>
      </c>
      <c r="E4725">
        <f>VALUE(SUBSTITUTE(SUBSTITUTE(SUBSTITUTE(RIGHT(Table1[[#This Row],[raw_timestamp]],21),":","")," ",""),"-",""))</f>
        <v>220180908019169</v>
      </c>
      <c r="F4725">
        <f>IF(Table1[[#This Row],[raw_load]]&gt;30000,F4724,(IF(Table1[[#This Row],[raw_load]]=49.339761120941,F4724,Table1[[#This Row],[raw_load]])))</f>
        <v>-100.399840732002</v>
      </c>
      <c r="G4725">
        <f>-Table1[[#This Row],[load_temp]]</f>
        <v>100.399840732002</v>
      </c>
      <c r="H4725">
        <f>IF(Table1[[#This Row],[raw_pressure]]=-207.33292143,H4724,D4725)</f>
        <v>997.67331658800003</v>
      </c>
      <c r="I4725" s="1">
        <f>1013-Table1[[#This Row],[pressure_temp]]</f>
        <v>15.326683411999966</v>
      </c>
      <c r="J4725" s="1" t="str">
        <f>SUBSTITUTE(RIGHT(Table1[[#This Row],[file]],LEN(Table1[[#This Row],[file]])-16),"_"," ")</f>
        <v>sample 02 vaseline glue vaseline side vaseline top</v>
      </c>
    </row>
    <row r="4726" spans="1:10" hidden="1" x14ac:dyDescent="0.25">
      <c r="A4726" t="s">
        <v>5048</v>
      </c>
      <c r="B4726" t="s">
        <v>4732</v>
      </c>
      <c r="C4726">
        <v>-100.512217501103</v>
      </c>
      <c r="D4726">
        <v>958.63967669399995</v>
      </c>
      <c r="E4726">
        <f>VALUE(SUBSTITUTE(SUBSTITUTE(SUBSTITUTE(RIGHT(Table1[[#This Row],[raw_timestamp]],21),":","")," ",""),"-",""))</f>
        <v>220180908276746</v>
      </c>
      <c r="F4726">
        <f>IF(Table1[[#This Row],[raw_load]]&gt;30000,F4725,(IF(Table1[[#This Row],[raw_load]]=49.339761120941,F4725,Table1[[#This Row],[raw_load]])))</f>
        <v>-100.512217501103</v>
      </c>
      <c r="G4726">
        <f>-Table1[[#This Row],[load_temp]]</f>
        <v>100.512217501103</v>
      </c>
      <c r="H4726">
        <f>IF(Table1[[#This Row],[raw_pressure]]=-207.33292143,H4725,D4726)</f>
        <v>958.63967669399995</v>
      </c>
      <c r="I4726" s="1">
        <f>1013-Table1[[#This Row],[pressure_temp]]</f>
        <v>54.360323306000055</v>
      </c>
      <c r="J4726" s="1" t="str">
        <f>SUBSTITUTE(RIGHT(Table1[[#This Row],[file]],LEN(Table1[[#This Row],[file]])-16),"_"," ")</f>
        <v>sample 02 vaseline glue vaseline side vaseline top</v>
      </c>
    </row>
    <row r="4727" spans="1:10" hidden="1" x14ac:dyDescent="0.25">
      <c r="A4727" t="s">
        <v>5048</v>
      </c>
      <c r="B4727" t="s">
        <v>4733</v>
      </c>
      <c r="C4727">
        <v>-88.859235140047403</v>
      </c>
      <c r="D4727">
        <v>998.93246626200005</v>
      </c>
      <c r="E4727">
        <f>VALUE(SUBSTITUTE(SUBSTITUTE(SUBSTITUTE(RIGHT(Table1[[#This Row],[raw_timestamp]],21),":","")," ",""),"-",""))</f>
        <v>220180908534497</v>
      </c>
      <c r="F4727">
        <f>IF(Table1[[#This Row],[raw_load]]&gt;30000,F4726,(IF(Table1[[#This Row],[raw_load]]=49.339761120941,F4726,Table1[[#This Row],[raw_load]])))</f>
        <v>-88.859235140047403</v>
      </c>
      <c r="G4727">
        <f>-Table1[[#This Row],[load_temp]]</f>
        <v>88.859235140047403</v>
      </c>
      <c r="H4727">
        <f>IF(Table1[[#This Row],[raw_pressure]]=-207.33292143,H4726,D4727)</f>
        <v>998.93246626200005</v>
      </c>
      <c r="I4727" s="1">
        <f>1013-Table1[[#This Row],[pressure_temp]]</f>
        <v>14.067533737999952</v>
      </c>
      <c r="J4727" s="1" t="str">
        <f>SUBSTITUTE(RIGHT(Table1[[#This Row],[file]],LEN(Table1[[#This Row],[file]])-16),"_"," ")</f>
        <v>sample 02 vaseline glue vaseline side vaseline top</v>
      </c>
    </row>
    <row r="4728" spans="1:10" hidden="1" x14ac:dyDescent="0.25">
      <c r="A4728" t="s">
        <v>5048</v>
      </c>
      <c r="B4728" t="s">
        <v>4734</v>
      </c>
      <c r="C4728">
        <v>-90.906446716266402</v>
      </c>
      <c r="D4728">
        <v>938.49328190999995</v>
      </c>
      <c r="E4728">
        <f>VALUE(SUBSTITUTE(SUBSTITUTE(SUBSTITUTE(RIGHT(Table1[[#This Row],[raw_timestamp]],21),":","")," ",""),"-",""))</f>
        <v>220180908792004</v>
      </c>
      <c r="F4728">
        <f>IF(Table1[[#This Row],[raw_load]]&gt;30000,F4727,(IF(Table1[[#This Row],[raw_load]]=49.339761120941,F4727,Table1[[#This Row],[raw_load]])))</f>
        <v>-90.906446716266402</v>
      </c>
      <c r="G4728">
        <f>-Table1[[#This Row],[load_temp]]</f>
        <v>90.906446716266402</v>
      </c>
      <c r="H4728">
        <f>IF(Table1[[#This Row],[raw_pressure]]=-207.33292143,H4727,D4728)</f>
        <v>938.49328190999995</v>
      </c>
      <c r="I4728" s="1">
        <f>1013-Table1[[#This Row],[pressure_temp]]</f>
        <v>74.506718090000049</v>
      </c>
      <c r="J4728" s="1" t="str">
        <f>SUBSTITUTE(RIGHT(Table1[[#This Row],[file]],LEN(Table1[[#This Row],[file]])-16),"_"," ")</f>
        <v>sample 02 vaseline glue vaseline side vaseline top</v>
      </c>
    </row>
    <row r="4729" spans="1:10" hidden="1" x14ac:dyDescent="0.25">
      <c r="A4729" t="s">
        <v>5048</v>
      </c>
      <c r="B4729" t="s">
        <v>4735</v>
      </c>
      <c r="C4729">
        <v>-85.947211036404099</v>
      </c>
      <c r="D4729">
        <v>1010.2648133279999</v>
      </c>
      <c r="E4729">
        <f>VALUE(SUBSTITUTE(SUBSTITUTE(SUBSTITUTE(RIGHT(Table1[[#This Row],[raw_timestamp]],21),":","")," ",""),"-",""))</f>
        <v>220180909049641</v>
      </c>
      <c r="F4729">
        <f>IF(Table1[[#This Row],[raw_load]]&gt;30000,F4728,(IF(Table1[[#This Row],[raw_load]]=49.339761120941,F4728,Table1[[#This Row],[raw_load]])))</f>
        <v>-85.947211036404099</v>
      </c>
      <c r="G4729">
        <f>-Table1[[#This Row],[load_temp]]</f>
        <v>85.947211036404099</v>
      </c>
      <c r="H4729">
        <f>IF(Table1[[#This Row],[raw_pressure]]=-207.33292143,H4728,D4729)</f>
        <v>1010.2648133279999</v>
      </c>
      <c r="I4729" s="1">
        <f>1013-Table1[[#This Row],[pressure_temp]]</f>
        <v>2.7351866720000544</v>
      </c>
      <c r="J4729" s="1" t="str">
        <f>SUBSTITUTE(RIGHT(Table1[[#This Row],[file]],LEN(Table1[[#This Row],[file]])-16),"_"," ")</f>
        <v>sample 02 vaseline glue vaseline side vaseline top</v>
      </c>
    </row>
    <row r="4730" spans="1:10" hidden="1" x14ac:dyDescent="0.25">
      <c r="A4730" t="s">
        <v>5048</v>
      </c>
      <c r="B4730" t="s">
        <v>4736</v>
      </c>
      <c r="C4730">
        <v>49.339761120940999</v>
      </c>
      <c r="D4730">
        <v>957.38052701999902</v>
      </c>
      <c r="E4730">
        <f>VALUE(SUBSTITUTE(SUBSTITUTE(SUBSTITUTE(RIGHT(Table1[[#This Row],[raw_timestamp]],21),":","")," ",""),"-",""))</f>
        <v>220180909305902</v>
      </c>
      <c r="F4730">
        <f>IF(Table1[[#This Row],[raw_load]]&gt;30000,F4729,(IF(Table1[[#This Row],[raw_load]]=49.339761120941,F4729,Table1[[#This Row],[raw_load]])))</f>
        <v>-85.947211036404099</v>
      </c>
      <c r="G4730">
        <f>-Table1[[#This Row],[load_temp]]</f>
        <v>85.947211036404099</v>
      </c>
      <c r="H4730">
        <f>IF(Table1[[#This Row],[raw_pressure]]=-207.33292143,H4729,D4730)</f>
        <v>957.38052701999902</v>
      </c>
      <c r="I4730" s="1">
        <f>1013-Table1[[#This Row],[pressure_temp]]</f>
        <v>55.619472980000978</v>
      </c>
      <c r="J4730" s="1" t="str">
        <f>SUBSTITUTE(RIGHT(Table1[[#This Row],[file]],LEN(Table1[[#This Row],[file]])-16),"_"," ")</f>
        <v>sample 02 vaseline glue vaseline side vaseline top</v>
      </c>
    </row>
    <row r="4731" spans="1:10" hidden="1" x14ac:dyDescent="0.25">
      <c r="A4731" t="s">
        <v>5048</v>
      </c>
      <c r="B4731" t="s">
        <v>4737</v>
      </c>
      <c r="C4731">
        <v>-70.263322827184695</v>
      </c>
      <c r="D4731">
        <v>1006.487364306</v>
      </c>
      <c r="E4731">
        <f>VALUE(SUBSTITUTE(SUBSTITUTE(SUBSTITUTE(RIGHT(Table1[[#This Row],[raw_timestamp]],21),":","")," ",""),"-",""))</f>
        <v>220180909563603</v>
      </c>
      <c r="F4731">
        <f>IF(Table1[[#This Row],[raw_load]]&gt;30000,F4730,(IF(Table1[[#This Row],[raw_load]]=49.339761120941,F4730,Table1[[#This Row],[raw_load]])))</f>
        <v>-70.263322827184695</v>
      </c>
      <c r="G4731">
        <f>-Table1[[#This Row],[load_temp]]</f>
        <v>70.263322827184695</v>
      </c>
      <c r="H4731">
        <f>IF(Table1[[#This Row],[raw_pressure]]=-207.33292143,H4730,D4731)</f>
        <v>1006.487364306</v>
      </c>
      <c r="I4731" s="1">
        <f>1013-Table1[[#This Row],[pressure_temp]]</f>
        <v>6.5126356939999823</v>
      </c>
      <c r="J4731" s="1" t="str">
        <f>SUBSTITUTE(RIGHT(Table1[[#This Row],[file]],LEN(Table1[[#This Row],[file]])-16),"_"," ")</f>
        <v>sample 02 vaseline glue vaseline side vaseline top</v>
      </c>
    </row>
    <row r="4732" spans="1:10" hidden="1" x14ac:dyDescent="0.25">
      <c r="A4732" t="s">
        <v>5048</v>
      </c>
      <c r="B4732" t="s">
        <v>4738</v>
      </c>
      <c r="C4732">
        <v>-76.346326198050207</v>
      </c>
      <c r="D4732">
        <v>967.45372441200004</v>
      </c>
      <c r="E4732">
        <f>VALUE(SUBSTITUTE(SUBSTITUTE(SUBSTITUTE(RIGHT(Table1[[#This Row],[raw_timestamp]],21),":","")," ",""),"-",""))</f>
        <v>220180909821203</v>
      </c>
      <c r="F4732">
        <f>IF(Table1[[#This Row],[raw_load]]&gt;30000,F4731,(IF(Table1[[#This Row],[raw_load]]=49.339761120941,F4731,Table1[[#This Row],[raw_load]])))</f>
        <v>-76.346326198050207</v>
      </c>
      <c r="G4732">
        <f>-Table1[[#This Row],[load_temp]]</f>
        <v>76.346326198050207</v>
      </c>
      <c r="H4732">
        <f>IF(Table1[[#This Row],[raw_pressure]]=-207.33292143,H4731,D4732)</f>
        <v>967.45372441200004</v>
      </c>
      <c r="I4732" s="1">
        <f>1013-Table1[[#This Row],[pressure_temp]]</f>
        <v>45.546275587999958</v>
      </c>
      <c r="J4732" s="1" t="str">
        <f>SUBSTITUTE(RIGHT(Table1[[#This Row],[file]],LEN(Table1[[#This Row],[file]])-16),"_"," ")</f>
        <v>sample 02 vaseline glue vaseline side vaseline top</v>
      </c>
    </row>
    <row r="4733" spans="1:10" hidden="1" x14ac:dyDescent="0.25">
      <c r="A4733" t="s">
        <v>5048</v>
      </c>
      <c r="B4733" t="s">
        <v>4739</v>
      </c>
      <c r="C4733">
        <v>-96.041576469503099</v>
      </c>
      <c r="D4733">
        <v>978.78607147800005</v>
      </c>
      <c r="E4733">
        <f>VALUE(SUBSTITUTE(SUBSTITUTE(SUBSTITUTE(RIGHT(Table1[[#This Row],[raw_timestamp]],21),":","")," ",""),"-",""))</f>
        <v>220180910078654</v>
      </c>
      <c r="F4733">
        <f>IF(Table1[[#This Row],[raw_load]]&gt;30000,F4732,(IF(Table1[[#This Row],[raw_load]]=49.339761120941,F4732,Table1[[#This Row],[raw_load]])))</f>
        <v>-96.041576469503099</v>
      </c>
      <c r="G4733">
        <f>-Table1[[#This Row],[load_temp]]</f>
        <v>96.041576469503099</v>
      </c>
      <c r="H4733">
        <f>IF(Table1[[#This Row],[raw_pressure]]=-207.33292143,H4732,D4733)</f>
        <v>978.78607147800005</v>
      </c>
      <c r="I4733" s="1">
        <f>1013-Table1[[#This Row],[pressure_temp]]</f>
        <v>34.213928521999946</v>
      </c>
      <c r="J4733" s="1" t="str">
        <f>SUBSTITUTE(RIGHT(Table1[[#This Row],[file]],LEN(Table1[[#This Row],[file]])-16),"_"," ")</f>
        <v>sample 02 vaseline glue vaseline side vaseline top</v>
      </c>
    </row>
    <row r="4734" spans="1:10" hidden="1" x14ac:dyDescent="0.25">
      <c r="A4734" t="s">
        <v>5048</v>
      </c>
      <c r="B4734" t="s">
        <v>4740</v>
      </c>
      <c r="C4734">
        <v>49.339761120940999</v>
      </c>
      <c r="D4734">
        <v>996.41416691400002</v>
      </c>
      <c r="E4734">
        <f>VALUE(SUBSTITUTE(SUBSTITUTE(SUBSTITUTE(RIGHT(Table1[[#This Row],[raw_timestamp]],21),":","")," ",""),"-",""))</f>
        <v>220180910335919</v>
      </c>
      <c r="F4734">
        <f>IF(Table1[[#This Row],[raw_load]]&gt;30000,F4733,(IF(Table1[[#This Row],[raw_load]]=49.339761120941,F4733,Table1[[#This Row],[raw_load]])))</f>
        <v>-96.041576469503099</v>
      </c>
      <c r="G4734">
        <f>-Table1[[#This Row],[load_temp]]</f>
        <v>96.041576469503099</v>
      </c>
      <c r="H4734">
        <f>IF(Table1[[#This Row],[raw_pressure]]=-207.33292143,H4733,D4734)</f>
        <v>996.41416691400002</v>
      </c>
      <c r="I4734" s="1">
        <f>1013-Table1[[#This Row],[pressure_temp]]</f>
        <v>16.58583308599998</v>
      </c>
      <c r="J4734" s="1" t="str">
        <f>SUBSTITUTE(RIGHT(Table1[[#This Row],[file]],LEN(Table1[[#This Row],[file]])-16),"_"," ")</f>
        <v>sample 02 vaseline glue vaseline side vaseline top</v>
      </c>
    </row>
    <row r="4735" spans="1:10" hidden="1" x14ac:dyDescent="0.25">
      <c r="A4735" t="s">
        <v>5048</v>
      </c>
      <c r="B4735" t="s">
        <v>4741</v>
      </c>
      <c r="C4735">
        <v>-99.535028204578396</v>
      </c>
      <c r="D4735">
        <v>951.08477864999998</v>
      </c>
      <c r="E4735">
        <f>VALUE(SUBSTITUTE(SUBSTITUTE(SUBSTITUTE(RIGHT(Table1[[#This Row],[raw_timestamp]],21),":","")," ",""),"-",""))</f>
        <v>220180910593718</v>
      </c>
      <c r="F4735">
        <f>IF(Table1[[#This Row],[raw_load]]&gt;30000,F4734,(IF(Table1[[#This Row],[raw_load]]=49.339761120941,F4734,Table1[[#This Row],[raw_load]])))</f>
        <v>-99.535028204578396</v>
      </c>
      <c r="G4735">
        <f>-Table1[[#This Row],[load_temp]]</f>
        <v>99.535028204578396</v>
      </c>
      <c r="H4735">
        <f>IF(Table1[[#This Row],[raw_pressure]]=-207.33292143,H4734,D4735)</f>
        <v>951.08477864999998</v>
      </c>
      <c r="I4735" s="1">
        <f>1013-Table1[[#This Row],[pressure_temp]]</f>
        <v>61.915221350000024</v>
      </c>
      <c r="J4735" s="1" t="str">
        <f>SUBSTITUTE(RIGHT(Table1[[#This Row],[file]],LEN(Table1[[#This Row],[file]])-16),"_"," ")</f>
        <v>sample 02 vaseline glue vaseline side vaseline top</v>
      </c>
    </row>
    <row r="4736" spans="1:10" hidden="1" x14ac:dyDescent="0.25">
      <c r="A4736" t="s">
        <v>5048</v>
      </c>
      <c r="B4736" t="s">
        <v>4742</v>
      </c>
      <c r="C4736">
        <v>-60.203159019464103</v>
      </c>
      <c r="D4736">
        <v>996.41416691400002</v>
      </c>
      <c r="E4736">
        <f>VALUE(SUBSTITUTE(SUBSTITUTE(SUBSTITUTE(RIGHT(Table1[[#This Row],[raw_timestamp]],21),":","")," ",""),"-",""))</f>
        <v>220180910851193</v>
      </c>
      <c r="F4736">
        <f>IF(Table1[[#This Row],[raw_load]]&gt;30000,F4735,(IF(Table1[[#This Row],[raw_load]]=49.339761120941,F4735,Table1[[#This Row],[raw_load]])))</f>
        <v>-60.203159019464103</v>
      </c>
      <c r="G4736">
        <f>-Table1[[#This Row],[load_temp]]</f>
        <v>60.203159019464103</v>
      </c>
      <c r="H4736">
        <f>IF(Table1[[#This Row],[raw_pressure]]=-207.33292143,H4735,D4736)</f>
        <v>996.41416691400002</v>
      </c>
      <c r="I4736" s="1">
        <f>1013-Table1[[#This Row],[pressure_temp]]</f>
        <v>16.58583308599998</v>
      </c>
      <c r="J4736" s="1" t="str">
        <f>SUBSTITUTE(RIGHT(Table1[[#This Row],[file]],LEN(Table1[[#This Row],[file]])-16),"_"," ")</f>
        <v>sample 02 vaseline glue vaseline side vaseline top</v>
      </c>
    </row>
    <row r="4737" spans="1:10" hidden="1" x14ac:dyDescent="0.25">
      <c r="A4737" t="s">
        <v>5048</v>
      </c>
      <c r="B4737" t="s">
        <v>4743</v>
      </c>
      <c r="C4737">
        <v>-20.089538397130202</v>
      </c>
      <c r="D4737">
        <v>956.12137734600003</v>
      </c>
      <c r="E4737">
        <f>VALUE(SUBSTITUTE(SUBSTITUTE(SUBSTITUTE(RIGHT(Table1[[#This Row],[raw_timestamp]],21),":","")," ",""),"-",""))</f>
        <v>220180911108827</v>
      </c>
      <c r="F4737">
        <f>IF(Table1[[#This Row],[raw_load]]&gt;30000,F4736,(IF(Table1[[#This Row],[raw_load]]=49.339761120941,F4736,Table1[[#This Row],[raw_load]])))</f>
        <v>-20.089538397130202</v>
      </c>
      <c r="G4737">
        <f>-Table1[[#This Row],[load_temp]]</f>
        <v>20.089538397130202</v>
      </c>
      <c r="H4737">
        <f>IF(Table1[[#This Row],[raw_pressure]]=-207.33292143,H4736,D4737)</f>
        <v>956.12137734600003</v>
      </c>
      <c r="I4737" s="1">
        <f>1013-Table1[[#This Row],[pressure_temp]]</f>
        <v>56.878622653999969</v>
      </c>
      <c r="J4737" s="1" t="str">
        <f>SUBSTITUTE(RIGHT(Table1[[#This Row],[file]],LEN(Table1[[#This Row],[file]])-16),"_"," ")</f>
        <v>sample 02 vaseline glue vaseline side vaseline top</v>
      </c>
    </row>
    <row r="4738" spans="1:10" hidden="1" x14ac:dyDescent="0.25">
      <c r="A4738" t="s">
        <v>5048</v>
      </c>
      <c r="B4738" t="s">
        <v>4744</v>
      </c>
      <c r="C4738">
        <v>49.339761120940999</v>
      </c>
      <c r="D4738">
        <v>1001.45076561</v>
      </c>
      <c r="E4738">
        <f>VALUE(SUBSTITUTE(SUBSTITUTE(SUBSTITUTE(RIGHT(Table1[[#This Row],[raw_timestamp]],21),":","")," ",""),"-",""))</f>
        <v>220180911365874</v>
      </c>
      <c r="F4738">
        <f>IF(Table1[[#This Row],[raw_load]]&gt;30000,F4737,(IF(Table1[[#This Row],[raw_load]]=49.339761120941,F4737,Table1[[#This Row],[raw_load]])))</f>
        <v>-20.089538397130202</v>
      </c>
      <c r="G4738">
        <f>-Table1[[#This Row],[load_temp]]</f>
        <v>20.089538397130202</v>
      </c>
      <c r="H4738">
        <f>IF(Table1[[#This Row],[raw_pressure]]=-207.33292143,H4737,D4738)</f>
        <v>1001.45076561</v>
      </c>
      <c r="I4738" s="1">
        <f>1013-Table1[[#This Row],[pressure_temp]]</f>
        <v>11.549234390000038</v>
      </c>
      <c r="J4738" s="1" t="str">
        <f>SUBSTITUTE(RIGHT(Table1[[#This Row],[file]],LEN(Table1[[#This Row],[file]])-16),"_"," ")</f>
        <v>sample 02 vaseline glue vaseline side vaseline top</v>
      </c>
    </row>
    <row r="4739" spans="1:10" hidden="1" x14ac:dyDescent="0.25">
      <c r="A4739" t="s">
        <v>5048</v>
      </c>
      <c r="B4739" t="s">
        <v>4745</v>
      </c>
      <c r="C4739">
        <v>86.692821980592996</v>
      </c>
      <c r="D4739">
        <v>943.52988060600001</v>
      </c>
      <c r="E4739">
        <f>VALUE(SUBSTITUTE(SUBSTITUTE(SUBSTITUTE(RIGHT(Table1[[#This Row],[raw_timestamp]],21),":","")," ",""),"-",""))</f>
        <v>220180911623498</v>
      </c>
      <c r="F4739">
        <f>IF(Table1[[#This Row],[raw_load]]&gt;30000,F4738,(IF(Table1[[#This Row],[raw_load]]=49.339761120941,F4738,Table1[[#This Row],[raw_load]])))</f>
        <v>86.692821980592996</v>
      </c>
      <c r="G4739">
        <f>-Table1[[#This Row],[load_temp]]</f>
        <v>-86.692821980592996</v>
      </c>
      <c r="H4739">
        <f>IF(Table1[[#This Row],[raw_pressure]]=-207.33292143,H4738,D4739)</f>
        <v>943.52988060600001</v>
      </c>
      <c r="I4739" s="1">
        <f>1013-Table1[[#This Row],[pressure_temp]]</f>
        <v>69.470119393999994</v>
      </c>
      <c r="J4739" s="1" t="str">
        <f>SUBSTITUTE(RIGHT(Table1[[#This Row],[file]],LEN(Table1[[#This Row],[file]])-16),"_"," ")</f>
        <v>sample 02 vaseline glue vaseline side vaseline top</v>
      </c>
    </row>
    <row r="4740" spans="1:10" hidden="1" x14ac:dyDescent="0.25">
      <c r="A4740" t="s">
        <v>5048</v>
      </c>
      <c r="B4740" t="s">
        <v>4746</v>
      </c>
      <c r="C4740">
        <v>228.590479728926</v>
      </c>
      <c r="D4740">
        <v>997.67331658800003</v>
      </c>
      <c r="E4740">
        <f>VALUE(SUBSTITUTE(SUBSTITUTE(SUBSTITUTE(RIGHT(Table1[[#This Row],[raw_timestamp]],21),":","")," ",""),"-",""))</f>
        <v>220180911880914</v>
      </c>
      <c r="F4740">
        <f>IF(Table1[[#This Row],[raw_load]]&gt;30000,F4739,(IF(Table1[[#This Row],[raw_load]]=49.339761120941,F4739,Table1[[#This Row],[raw_load]])))</f>
        <v>228.590479728926</v>
      </c>
      <c r="G4740">
        <f>-Table1[[#This Row],[load_temp]]</f>
        <v>-228.590479728926</v>
      </c>
      <c r="H4740">
        <f>IF(Table1[[#This Row],[raw_pressure]]=-207.33292143,H4739,D4740)</f>
        <v>997.67331658800003</v>
      </c>
      <c r="I4740" s="1">
        <f>1013-Table1[[#This Row],[pressure_temp]]</f>
        <v>15.326683411999966</v>
      </c>
      <c r="J4740" s="1" t="str">
        <f>SUBSTITUTE(RIGHT(Table1[[#This Row],[file]],LEN(Table1[[#This Row],[file]])-16),"_"," ")</f>
        <v>sample 02 vaseline glue vaseline side vaseline top</v>
      </c>
    </row>
    <row r="4741" spans="1:10" hidden="1" x14ac:dyDescent="0.25">
      <c r="A4741" t="s">
        <v>5048</v>
      </c>
      <c r="B4741" t="s">
        <v>4747</v>
      </c>
      <c r="C4741">
        <v>665.08628064700804</v>
      </c>
      <c r="D4741">
        <v>933.45668321400001</v>
      </c>
      <c r="E4741">
        <f>VALUE(SUBSTITUTE(SUBSTITUTE(SUBSTITUTE(RIGHT(Table1[[#This Row],[raw_timestamp]],21),":","")," ",""),"-",""))</f>
        <v>220180912138575</v>
      </c>
      <c r="F4741">
        <f>IF(Table1[[#This Row],[raw_load]]&gt;30000,F4740,(IF(Table1[[#This Row],[raw_load]]=49.339761120941,F4740,Table1[[#This Row],[raw_load]])))</f>
        <v>665.08628064700804</v>
      </c>
      <c r="G4741">
        <f>-Table1[[#This Row],[load_temp]]</f>
        <v>-665.08628064700804</v>
      </c>
      <c r="H4741">
        <f>IF(Table1[[#This Row],[raw_pressure]]=-207.33292143,H4740,D4741)</f>
        <v>933.45668321400001</v>
      </c>
      <c r="I4741" s="1">
        <f>1013-Table1[[#This Row],[pressure_temp]]</f>
        <v>79.543316785999991</v>
      </c>
      <c r="J4741" s="1" t="str">
        <f>SUBSTITUTE(RIGHT(Table1[[#This Row],[file]],LEN(Table1[[#This Row],[file]])-16),"_"," ")</f>
        <v>sample 02 vaseline glue vaseline side vaseline top</v>
      </c>
    </row>
    <row r="4742" spans="1:10" hidden="1" x14ac:dyDescent="0.25">
      <c r="A4742" t="s">
        <v>5048</v>
      </c>
      <c r="B4742" t="s">
        <v>4748</v>
      </c>
      <c r="C4742">
        <v>49.339761120940999</v>
      </c>
      <c r="D4742">
        <v>995.15501724000001</v>
      </c>
      <c r="E4742">
        <f>VALUE(SUBSTITUTE(SUBSTITUTE(SUBSTITUTE(RIGHT(Table1[[#This Row],[raw_timestamp]],21),":","")," ",""),"-",""))</f>
        <v>220180912395724</v>
      </c>
      <c r="F4742">
        <f>IF(Table1[[#This Row],[raw_load]]&gt;30000,F4741,(IF(Table1[[#This Row],[raw_load]]=49.339761120941,F4741,Table1[[#This Row],[raw_load]])))</f>
        <v>665.08628064700804</v>
      </c>
      <c r="G4742">
        <f>-Table1[[#This Row],[load_temp]]</f>
        <v>-665.08628064700804</v>
      </c>
      <c r="H4742">
        <f>IF(Table1[[#This Row],[raw_pressure]]=-207.33292143,H4741,D4742)</f>
        <v>995.15501724000001</v>
      </c>
      <c r="I4742" s="1">
        <f>1013-Table1[[#This Row],[pressure_temp]]</f>
        <v>17.844982759999994</v>
      </c>
      <c r="J4742" s="1" t="str">
        <f>SUBSTITUTE(RIGHT(Table1[[#This Row],[file]],LEN(Table1[[#This Row],[file]])-16),"_"," ")</f>
        <v>sample 02 vaseline glue vaseline side vaseline top</v>
      </c>
    </row>
    <row r="4743" spans="1:10" hidden="1" x14ac:dyDescent="0.25">
      <c r="A4743" t="s">
        <v>5048</v>
      </c>
      <c r="B4743" t="s">
        <v>4749</v>
      </c>
      <c r="C4743">
        <v>1082.11158483183</v>
      </c>
      <c r="D4743">
        <v>953.603077998</v>
      </c>
      <c r="E4743">
        <f>VALUE(SUBSTITUTE(SUBSTITUTE(SUBSTITUTE(RIGHT(Table1[[#This Row],[raw_timestamp]],21),":","")," ",""),"-",""))</f>
        <v>220180912653393</v>
      </c>
      <c r="F4743">
        <f>IF(Table1[[#This Row],[raw_load]]&gt;30000,F4742,(IF(Table1[[#This Row],[raw_load]]=49.339761120941,F4742,Table1[[#This Row],[raw_load]])))</f>
        <v>1082.11158483183</v>
      </c>
      <c r="G4743">
        <f>-Table1[[#This Row],[load_temp]]</f>
        <v>-1082.11158483183</v>
      </c>
      <c r="H4743">
        <f>IF(Table1[[#This Row],[raw_pressure]]=-207.33292143,H4742,D4743)</f>
        <v>953.603077998</v>
      </c>
      <c r="I4743" s="1">
        <f>1013-Table1[[#This Row],[pressure_temp]]</f>
        <v>59.396922001999997</v>
      </c>
      <c r="J4743" s="1" t="str">
        <f>SUBSTITUTE(RIGHT(Table1[[#This Row],[file]],LEN(Table1[[#This Row],[file]])-16),"_"," ")</f>
        <v>sample 02 vaseline glue vaseline side vaseline top</v>
      </c>
    </row>
    <row r="4744" spans="1:10" hidden="1" x14ac:dyDescent="0.25">
      <c r="A4744" t="s">
        <v>5048</v>
      </c>
      <c r="B4744" t="s">
        <v>4750</v>
      </c>
      <c r="C4744">
        <v>1199.3596425753301</v>
      </c>
      <c r="D4744">
        <v>964.93542506400001</v>
      </c>
      <c r="E4744">
        <f>VALUE(SUBSTITUTE(SUBSTITUTE(SUBSTITUTE(RIGHT(Table1[[#This Row],[raw_timestamp]],21),":","")," ",""),"-",""))</f>
        <v>220180912910892</v>
      </c>
      <c r="F4744">
        <f>IF(Table1[[#This Row],[raw_load]]&gt;30000,F4743,(IF(Table1[[#This Row],[raw_load]]=49.339761120941,F4743,Table1[[#This Row],[raw_load]])))</f>
        <v>1199.3596425753301</v>
      </c>
      <c r="G4744">
        <f>-Table1[[#This Row],[load_temp]]</f>
        <v>-1199.3596425753301</v>
      </c>
      <c r="H4744">
        <f>IF(Table1[[#This Row],[raw_pressure]]=-207.33292143,H4743,D4744)</f>
        <v>964.93542506400001</v>
      </c>
      <c r="I4744" s="1">
        <f>1013-Table1[[#This Row],[pressure_temp]]</f>
        <v>48.064574935999985</v>
      </c>
      <c r="J4744" s="1" t="str">
        <f>SUBSTITUTE(RIGHT(Table1[[#This Row],[file]],LEN(Table1[[#This Row],[file]])-16),"_"," ")</f>
        <v>sample 02 vaseline glue vaseline side vaseline top</v>
      </c>
    </row>
    <row r="4745" spans="1:10" hidden="1" x14ac:dyDescent="0.25">
      <c r="A4745" t="s">
        <v>5048</v>
      </c>
      <c r="B4745" t="s">
        <v>4751</v>
      </c>
      <c r="C4745">
        <v>1514.0829993069999</v>
      </c>
      <c r="D4745">
        <v>966.19457473800003</v>
      </c>
      <c r="E4745">
        <f>VALUE(SUBSTITUTE(SUBSTITUTE(SUBSTITUTE(RIGHT(Table1[[#This Row],[raw_timestamp]],21),":","")," ",""),"-",""))</f>
        <v>220180913168426</v>
      </c>
      <c r="F4745">
        <f>IF(Table1[[#This Row],[raw_load]]&gt;30000,F4744,(IF(Table1[[#This Row],[raw_load]]=49.339761120941,F4744,Table1[[#This Row],[raw_load]])))</f>
        <v>1514.0829993069999</v>
      </c>
      <c r="G4745">
        <f>-Table1[[#This Row],[load_temp]]</f>
        <v>-1514.0829993069999</v>
      </c>
      <c r="H4745">
        <f>IF(Table1[[#This Row],[raw_pressure]]=-207.33292143,H4744,D4745)</f>
        <v>966.19457473800003</v>
      </c>
      <c r="I4745" s="1">
        <f>1013-Table1[[#This Row],[pressure_temp]]</f>
        <v>46.805425261999972</v>
      </c>
      <c r="J4745" s="1" t="str">
        <f>SUBSTITUTE(RIGHT(Table1[[#This Row],[file]],LEN(Table1[[#This Row],[file]])-16),"_"," ")</f>
        <v>sample 02 vaseline glue vaseline side vaseline top</v>
      </c>
    </row>
    <row r="4746" spans="1:10" hidden="1" x14ac:dyDescent="0.25">
      <c r="A4746" t="s">
        <v>5048</v>
      </c>
      <c r="B4746" t="s">
        <v>4752</v>
      </c>
      <c r="C4746">
        <v>1753.3624564004999</v>
      </c>
      <c r="D4746">
        <v>608.59606732199995</v>
      </c>
      <c r="E4746">
        <f>VALUE(SUBSTITUTE(SUBSTITUTE(SUBSTITUTE(RIGHT(Table1[[#This Row],[raw_timestamp]],21),":","")," ",""),"-",""))</f>
        <v>220180917530208</v>
      </c>
      <c r="F4746">
        <f>IF(Table1[[#This Row],[raw_load]]&gt;30000,F4745,(IF(Table1[[#This Row],[raw_load]]=49.339761120941,F4745,Table1[[#This Row],[raw_load]])))</f>
        <v>1753.3624564004999</v>
      </c>
      <c r="G4746">
        <f>-Table1[[#This Row],[load_temp]]</f>
        <v>-1753.3624564004999</v>
      </c>
      <c r="H4746">
        <f>IF(Table1[[#This Row],[raw_pressure]]=-207.33292143,H4745,D4746)</f>
        <v>608.59606732199995</v>
      </c>
      <c r="I4746" s="1">
        <f>1013-Table1[[#This Row],[pressure_temp]]</f>
        <v>404.40393267800005</v>
      </c>
      <c r="J4746" s="1" t="str">
        <f>SUBSTITUTE(RIGHT(Table1[[#This Row],[file]],LEN(Table1[[#This Row],[file]])-16),"_"," ")</f>
        <v>sample 02 vaseline glue vaseline side vaseline top</v>
      </c>
    </row>
    <row r="4747" spans="1:10" hidden="1" x14ac:dyDescent="0.25">
      <c r="A4747" t="s">
        <v>5048</v>
      </c>
      <c r="B4747" t="s">
        <v>4753</v>
      </c>
      <c r="C4747">
        <v>-41.797798619423702</v>
      </c>
      <c r="D4747">
        <v>604.81861830000003</v>
      </c>
      <c r="E4747">
        <f>VALUE(SUBSTITUTE(SUBSTITUTE(SUBSTITUTE(RIGHT(Table1[[#This Row],[raw_timestamp]],21),":","")," ",""),"-",""))</f>
        <v>220180917787801</v>
      </c>
      <c r="F4747">
        <f>IF(Table1[[#This Row],[raw_load]]&gt;30000,F4746,(IF(Table1[[#This Row],[raw_load]]=49.339761120941,F4746,Table1[[#This Row],[raw_load]])))</f>
        <v>-41.797798619423702</v>
      </c>
      <c r="G4747">
        <f>-Table1[[#This Row],[load_temp]]</f>
        <v>41.797798619423702</v>
      </c>
      <c r="H4747">
        <f>IF(Table1[[#This Row],[raw_pressure]]=-207.33292143,H4746,D4747)</f>
        <v>604.81861830000003</v>
      </c>
      <c r="I4747" s="1">
        <f>1013-Table1[[#This Row],[pressure_temp]]</f>
        <v>408.18138169999997</v>
      </c>
      <c r="J4747" s="1" t="str">
        <f>SUBSTITUTE(RIGHT(Table1[[#This Row],[file]],LEN(Table1[[#This Row],[file]])-16),"_"," ")</f>
        <v>sample 02 vaseline glue vaseline side vaseline top</v>
      </c>
    </row>
    <row r="4748" spans="1:10" hidden="1" x14ac:dyDescent="0.25">
      <c r="A4748" t="s">
        <v>5048</v>
      </c>
      <c r="B4748" t="s">
        <v>4754</v>
      </c>
      <c r="C4748">
        <v>-41.016047182203998</v>
      </c>
      <c r="D4748">
        <v>588.44967253799996</v>
      </c>
      <c r="E4748">
        <f>VALUE(SUBSTITUTE(SUBSTITUTE(SUBSTITUTE(RIGHT(Table1[[#This Row],[raw_timestamp]],21),":","")," ",""),"-",""))</f>
        <v>220180918045454</v>
      </c>
      <c r="F4748">
        <f>IF(Table1[[#This Row],[raw_load]]&gt;30000,F4747,(IF(Table1[[#This Row],[raw_load]]=49.339761120941,F4747,Table1[[#This Row],[raw_load]])))</f>
        <v>-41.016047182203998</v>
      </c>
      <c r="G4748">
        <f>-Table1[[#This Row],[load_temp]]</f>
        <v>41.016047182203998</v>
      </c>
      <c r="H4748">
        <f>IF(Table1[[#This Row],[raw_pressure]]=-207.33292143,H4747,D4748)</f>
        <v>588.44967253799996</v>
      </c>
      <c r="I4748" s="1">
        <f>1013-Table1[[#This Row],[pressure_temp]]</f>
        <v>424.55032746200004</v>
      </c>
      <c r="J4748" s="1" t="str">
        <f>SUBSTITUTE(RIGHT(Table1[[#This Row],[file]],LEN(Table1[[#This Row],[file]])-16),"_"," ")</f>
        <v>sample 02 vaseline glue vaseline side vaseline top</v>
      </c>
    </row>
    <row r="4749" spans="1:10" hidden="1" x14ac:dyDescent="0.25">
      <c r="A4749" t="s">
        <v>5048</v>
      </c>
      <c r="B4749" t="s">
        <v>4755</v>
      </c>
      <c r="C4749">
        <v>-39.218018876598798</v>
      </c>
      <c r="D4749">
        <v>604.81861830000003</v>
      </c>
      <c r="E4749">
        <f>VALUE(SUBSTITUTE(SUBSTITUTE(SUBSTITUTE(RIGHT(Table1[[#This Row],[raw_timestamp]],21),":","")," ",""),"-",""))</f>
        <v>220180918303099</v>
      </c>
      <c r="F4749">
        <f>IF(Table1[[#This Row],[raw_load]]&gt;30000,F4748,(IF(Table1[[#This Row],[raw_load]]=49.339761120941,F4748,Table1[[#This Row],[raw_load]])))</f>
        <v>-39.218018876598798</v>
      </c>
      <c r="G4749">
        <f>-Table1[[#This Row],[load_temp]]</f>
        <v>39.218018876598798</v>
      </c>
      <c r="H4749">
        <f>IF(Table1[[#This Row],[raw_pressure]]=-207.33292143,H4748,D4749)</f>
        <v>604.81861830000003</v>
      </c>
      <c r="I4749" s="1">
        <f>1013-Table1[[#This Row],[pressure_temp]]</f>
        <v>408.18138169999997</v>
      </c>
      <c r="J4749" s="1" t="str">
        <f>SUBSTITUTE(RIGHT(Table1[[#This Row],[file]],LEN(Table1[[#This Row],[file]])-16),"_"," ")</f>
        <v>sample 02 vaseline glue vaseline side vaseline top</v>
      </c>
    </row>
    <row r="4750" spans="1:10" hidden="1" x14ac:dyDescent="0.25">
      <c r="A4750" t="s">
        <v>5048</v>
      </c>
      <c r="B4750" t="s">
        <v>4756</v>
      </c>
      <c r="C4750">
        <v>-39.257106448459801</v>
      </c>
      <c r="D4750">
        <v>607.33691764800005</v>
      </c>
      <c r="E4750">
        <f>VALUE(SUBSTITUTE(SUBSTITUTE(SUBSTITUTE(RIGHT(Table1[[#This Row],[raw_timestamp]],21),":","")," ",""),"-",""))</f>
        <v>220180918560663</v>
      </c>
      <c r="F4750">
        <f>IF(Table1[[#This Row],[raw_load]]&gt;30000,F4749,(IF(Table1[[#This Row],[raw_load]]=49.339761120941,F4749,Table1[[#This Row],[raw_load]])))</f>
        <v>-39.257106448459801</v>
      </c>
      <c r="G4750">
        <f>-Table1[[#This Row],[load_temp]]</f>
        <v>39.257106448459801</v>
      </c>
      <c r="H4750">
        <f>IF(Table1[[#This Row],[raw_pressure]]=-207.33292143,H4749,D4750)</f>
        <v>607.33691764800005</v>
      </c>
      <c r="I4750" s="1">
        <f>1013-Table1[[#This Row],[pressure_temp]]</f>
        <v>405.66308235199995</v>
      </c>
      <c r="J4750" s="1" t="str">
        <f>SUBSTITUTE(RIGHT(Table1[[#This Row],[file]],LEN(Table1[[#This Row],[file]])-16),"_"," ")</f>
        <v>sample 02 vaseline glue vaseline side vaseline top</v>
      </c>
    </row>
    <row r="4751" spans="1:10" hidden="1" x14ac:dyDescent="0.25">
      <c r="A4751" t="s">
        <v>5048</v>
      </c>
      <c r="B4751" t="s">
        <v>4757</v>
      </c>
      <c r="C4751">
        <v>49.339761120940999</v>
      </c>
      <c r="D4751">
        <v>597.26372025600006</v>
      </c>
      <c r="E4751">
        <f>VALUE(SUBSTITUTE(SUBSTITUTE(SUBSTITUTE(RIGHT(Table1[[#This Row],[raw_timestamp]],21),":","")," ",""),"-",""))</f>
        <v>220180918815992</v>
      </c>
      <c r="F4751">
        <f>IF(Table1[[#This Row],[raw_load]]&gt;30000,F4750,(IF(Table1[[#This Row],[raw_load]]=49.339761120941,F4750,Table1[[#This Row],[raw_load]])))</f>
        <v>-39.257106448459801</v>
      </c>
      <c r="G4751">
        <f>-Table1[[#This Row],[load_temp]]</f>
        <v>39.257106448459801</v>
      </c>
      <c r="H4751">
        <f>IF(Table1[[#This Row],[raw_pressure]]=-207.33292143,H4750,D4751)</f>
        <v>597.26372025600006</v>
      </c>
      <c r="I4751" s="1">
        <f>1013-Table1[[#This Row],[pressure_temp]]</f>
        <v>415.73627974399994</v>
      </c>
      <c r="J4751" s="1" t="str">
        <f>SUBSTITUTE(RIGHT(Table1[[#This Row],[file]],LEN(Table1[[#This Row],[file]])-16),"_"," ")</f>
        <v>sample 02 vaseline glue vaseline side vaseline top</v>
      </c>
    </row>
    <row r="4752" spans="1:10" hidden="1" x14ac:dyDescent="0.25">
      <c r="A4752" t="s">
        <v>5048</v>
      </c>
      <c r="B4752" t="s">
        <v>4758</v>
      </c>
      <c r="C4752">
        <v>-40.869468787725303</v>
      </c>
      <c r="D4752">
        <v>614.89181569200002</v>
      </c>
      <c r="E4752">
        <f>VALUE(SUBSTITUTE(SUBSTITUTE(SUBSTITUTE(RIGHT(Table1[[#This Row],[raw_timestamp]],21),":","")," ",""),"-",""))</f>
        <v>220180919073570</v>
      </c>
      <c r="F4752">
        <f>IF(Table1[[#This Row],[raw_load]]&gt;30000,F4751,(IF(Table1[[#This Row],[raw_load]]=49.339761120941,F4751,Table1[[#This Row],[raw_load]])))</f>
        <v>-40.869468787725303</v>
      </c>
      <c r="G4752">
        <f>-Table1[[#This Row],[load_temp]]</f>
        <v>40.869468787725303</v>
      </c>
      <c r="H4752">
        <f>IF(Table1[[#This Row],[raw_pressure]]=-207.33292143,H4751,D4752)</f>
        <v>614.89181569200002</v>
      </c>
      <c r="I4752" s="1">
        <f>1013-Table1[[#This Row],[pressure_temp]]</f>
        <v>398.10818430799998</v>
      </c>
      <c r="J4752" s="1" t="str">
        <f>SUBSTITUTE(RIGHT(Table1[[#This Row],[file]],LEN(Table1[[#This Row],[file]])-16),"_"," ")</f>
        <v>sample 02 vaseline glue vaseline side vaseline top</v>
      </c>
    </row>
    <row r="4753" spans="1:10" hidden="1" x14ac:dyDescent="0.25">
      <c r="A4753" t="s">
        <v>5048</v>
      </c>
      <c r="B4753" t="s">
        <v>4759</v>
      </c>
      <c r="C4753">
        <v>-41.954148906867601</v>
      </c>
      <c r="D4753">
        <v>589.70882221199997</v>
      </c>
      <c r="E4753">
        <f>VALUE(SUBSTITUTE(SUBSTITUTE(SUBSTITUTE(RIGHT(Table1[[#This Row],[raw_timestamp]],21),":","")," ",""),"-",""))</f>
        <v>220180919331108</v>
      </c>
      <c r="F4753">
        <f>IF(Table1[[#This Row],[raw_load]]&gt;30000,F4752,(IF(Table1[[#This Row],[raw_load]]=49.339761120941,F4752,Table1[[#This Row],[raw_load]])))</f>
        <v>-41.954148906867601</v>
      </c>
      <c r="G4753">
        <f>-Table1[[#This Row],[load_temp]]</f>
        <v>41.954148906867601</v>
      </c>
      <c r="H4753">
        <f>IF(Table1[[#This Row],[raw_pressure]]=-207.33292143,H4752,D4753)</f>
        <v>589.70882221199997</v>
      </c>
      <c r="I4753" s="1">
        <f>1013-Table1[[#This Row],[pressure_temp]]</f>
        <v>423.29117778800003</v>
      </c>
      <c r="J4753" s="1" t="str">
        <f>SUBSTITUTE(RIGHT(Table1[[#This Row],[file]],LEN(Table1[[#This Row],[file]])-16),"_"," ")</f>
        <v>sample 02 vaseline glue vaseline side vaseline top</v>
      </c>
    </row>
    <row r="4754" spans="1:10" hidden="1" x14ac:dyDescent="0.25">
      <c r="A4754" t="s">
        <v>5048</v>
      </c>
      <c r="B4754" t="s">
        <v>4760</v>
      </c>
      <c r="C4754">
        <v>-40.053515725127397</v>
      </c>
      <c r="D4754">
        <v>574.59902612400003</v>
      </c>
      <c r="E4754">
        <f>VALUE(SUBSTITUTE(SUBSTITUTE(SUBSTITUTE(RIGHT(Table1[[#This Row],[raw_timestamp]],21),":","")," ",""),"-",""))</f>
        <v>220180919588950</v>
      </c>
      <c r="F4754">
        <f>IF(Table1[[#This Row],[raw_load]]&gt;30000,F4753,(IF(Table1[[#This Row],[raw_load]]=49.339761120941,F4753,Table1[[#This Row],[raw_load]])))</f>
        <v>-40.053515725127397</v>
      </c>
      <c r="G4754">
        <f>-Table1[[#This Row],[load_temp]]</f>
        <v>40.053515725127397</v>
      </c>
      <c r="H4754">
        <f>IF(Table1[[#This Row],[raw_pressure]]=-207.33292143,H4753,D4754)</f>
        <v>574.59902612400003</v>
      </c>
      <c r="I4754" s="1">
        <f>1013-Table1[[#This Row],[pressure_temp]]</f>
        <v>438.40097387599997</v>
      </c>
      <c r="J4754" s="1" t="str">
        <f>SUBSTITUTE(RIGHT(Table1[[#This Row],[file]],LEN(Table1[[#This Row],[file]])-16),"_"," ")</f>
        <v>sample 02 vaseline glue vaseline side vaseline top</v>
      </c>
    </row>
    <row r="4755" spans="1:10" hidden="1" x14ac:dyDescent="0.25">
      <c r="A4755" t="s">
        <v>5048</v>
      </c>
      <c r="B4755" t="s">
        <v>4761</v>
      </c>
      <c r="C4755">
        <v>49.339761120940999</v>
      </c>
      <c r="D4755">
        <v>607.33691764800005</v>
      </c>
      <c r="E4755">
        <f>VALUE(SUBSTITUTE(SUBSTITUTE(SUBSTITUTE(RIGHT(Table1[[#This Row],[raw_timestamp]],21),":","")," ",""),"-",""))</f>
        <v>220180919845940</v>
      </c>
      <c r="F4755">
        <f>IF(Table1[[#This Row],[raw_load]]&gt;30000,F4754,(IF(Table1[[#This Row],[raw_load]]=49.339761120941,F4754,Table1[[#This Row],[raw_load]])))</f>
        <v>-40.053515725127397</v>
      </c>
      <c r="G4755">
        <f>-Table1[[#This Row],[load_temp]]</f>
        <v>40.053515725127397</v>
      </c>
      <c r="H4755">
        <f>IF(Table1[[#This Row],[raw_pressure]]=-207.33292143,H4754,D4755)</f>
        <v>607.33691764800005</v>
      </c>
      <c r="I4755" s="1">
        <f>1013-Table1[[#This Row],[pressure_temp]]</f>
        <v>405.66308235199995</v>
      </c>
      <c r="J4755" s="1" t="str">
        <f>SUBSTITUTE(RIGHT(Table1[[#This Row],[file]],LEN(Table1[[#This Row],[file]])-16),"_"," ")</f>
        <v>sample 02 vaseline glue vaseline side vaseline top</v>
      </c>
    </row>
    <row r="4756" spans="1:10" hidden="1" x14ac:dyDescent="0.25">
      <c r="A4756" t="s">
        <v>5048</v>
      </c>
      <c r="B4756" t="s">
        <v>4762</v>
      </c>
      <c r="C4756">
        <v>-37.263640283549698</v>
      </c>
      <c r="D4756">
        <v>596.00457058200004</v>
      </c>
      <c r="E4756">
        <f>VALUE(SUBSTITUTE(SUBSTITUTE(SUBSTITUTE(RIGHT(Table1[[#This Row],[raw_timestamp]],21),":","")," ",""),"-",""))</f>
        <v>220180920103535</v>
      </c>
      <c r="F4756">
        <f>IF(Table1[[#This Row],[raw_load]]&gt;30000,F4755,(IF(Table1[[#This Row],[raw_load]]=49.339761120941,F4755,Table1[[#This Row],[raw_load]])))</f>
        <v>-37.263640283549698</v>
      </c>
      <c r="G4756">
        <f>-Table1[[#This Row],[load_temp]]</f>
        <v>37.263640283549698</v>
      </c>
      <c r="H4756">
        <f>IF(Table1[[#This Row],[raw_pressure]]=-207.33292143,H4755,D4756)</f>
        <v>596.00457058200004</v>
      </c>
      <c r="I4756" s="1">
        <f>1013-Table1[[#This Row],[pressure_temp]]</f>
        <v>416.99542941799996</v>
      </c>
      <c r="J4756" s="1" t="str">
        <f>SUBSTITUTE(RIGHT(Table1[[#This Row],[file]],LEN(Table1[[#This Row],[file]])-16),"_"," ")</f>
        <v>sample 02 vaseline glue vaseline side vaseline top</v>
      </c>
    </row>
    <row r="4757" spans="1:10" hidden="1" x14ac:dyDescent="0.25">
      <c r="A4757" t="s">
        <v>5048</v>
      </c>
      <c r="B4757" t="s">
        <v>4763</v>
      </c>
      <c r="C4757">
        <v>-42.428085715682101</v>
      </c>
      <c r="D4757">
        <v>602.300318952</v>
      </c>
      <c r="E4757">
        <f>VALUE(SUBSTITUTE(SUBSTITUTE(SUBSTITUTE(RIGHT(Table1[[#This Row],[raw_timestamp]],21),":","")," ",""),"-",""))</f>
        <v>220180920361059</v>
      </c>
      <c r="F4757">
        <f>IF(Table1[[#This Row],[raw_load]]&gt;30000,F4756,(IF(Table1[[#This Row],[raw_load]]=49.339761120941,F4756,Table1[[#This Row],[raw_load]])))</f>
        <v>-42.428085715682101</v>
      </c>
      <c r="G4757">
        <f>-Table1[[#This Row],[load_temp]]</f>
        <v>42.428085715682101</v>
      </c>
      <c r="H4757">
        <f>IF(Table1[[#This Row],[raw_pressure]]=-207.33292143,H4756,D4757)</f>
        <v>602.300318952</v>
      </c>
      <c r="I4757" s="1">
        <f>1013-Table1[[#This Row],[pressure_temp]]</f>
        <v>410.699681048</v>
      </c>
      <c r="J4757" s="1" t="str">
        <f>SUBSTITUTE(RIGHT(Table1[[#This Row],[file]],LEN(Table1[[#This Row],[file]])-16),"_"," ")</f>
        <v>sample 02 vaseline glue vaseline side vaseline top</v>
      </c>
    </row>
    <row r="4758" spans="1:10" hidden="1" x14ac:dyDescent="0.25">
      <c r="A4758" t="s">
        <v>5048</v>
      </c>
      <c r="B4758" t="s">
        <v>4764</v>
      </c>
      <c r="C4758">
        <v>-37.073088370727397</v>
      </c>
      <c r="D4758">
        <v>602.300318952</v>
      </c>
      <c r="E4758">
        <f>VALUE(SUBSTITUTE(SUBSTITUTE(SUBSTITUTE(RIGHT(Table1[[#This Row],[raw_timestamp]],21),":","")," ",""),"-",""))</f>
        <v>220180920618613</v>
      </c>
      <c r="F4758">
        <f>IF(Table1[[#This Row],[raw_load]]&gt;30000,F4757,(IF(Table1[[#This Row],[raw_load]]=49.339761120941,F4757,Table1[[#This Row],[raw_load]])))</f>
        <v>-37.073088370727397</v>
      </c>
      <c r="G4758">
        <f>-Table1[[#This Row],[load_temp]]</f>
        <v>37.073088370727397</v>
      </c>
      <c r="H4758">
        <f>IF(Table1[[#This Row],[raw_pressure]]=-207.33292143,H4757,D4758)</f>
        <v>602.300318952</v>
      </c>
      <c r="I4758" s="1">
        <f>1013-Table1[[#This Row],[pressure_temp]]</f>
        <v>410.699681048</v>
      </c>
      <c r="J4758" s="1" t="str">
        <f>SUBSTITUTE(RIGHT(Table1[[#This Row],[file]],LEN(Table1[[#This Row],[file]])-16),"_"," ")</f>
        <v>sample 02 vaseline glue vaseline side vaseline top</v>
      </c>
    </row>
    <row r="4759" spans="1:10" hidden="1" x14ac:dyDescent="0.25">
      <c r="A4759" t="s">
        <v>5048</v>
      </c>
      <c r="B4759" t="s">
        <v>4765</v>
      </c>
      <c r="C4759">
        <v>49.339761120940999</v>
      </c>
      <c r="D4759">
        <v>589.70882221199997</v>
      </c>
      <c r="E4759">
        <f>VALUE(SUBSTITUTE(SUBSTITUTE(SUBSTITUTE(RIGHT(Table1[[#This Row],[raw_timestamp]],21),":","")," ",""),"-",""))</f>
        <v>220180920875870</v>
      </c>
      <c r="F4759">
        <f>IF(Table1[[#This Row],[raw_load]]&gt;30000,F4758,(IF(Table1[[#This Row],[raw_load]]=49.339761120941,F4758,Table1[[#This Row],[raw_load]])))</f>
        <v>-37.073088370727397</v>
      </c>
      <c r="G4759">
        <f>-Table1[[#This Row],[load_temp]]</f>
        <v>37.073088370727397</v>
      </c>
      <c r="H4759">
        <f>IF(Table1[[#This Row],[raw_pressure]]=-207.33292143,H4758,D4759)</f>
        <v>589.70882221199997</v>
      </c>
      <c r="I4759" s="1">
        <f>1013-Table1[[#This Row],[pressure_temp]]</f>
        <v>423.29117778800003</v>
      </c>
      <c r="J4759" s="1" t="str">
        <f>SUBSTITUTE(RIGHT(Table1[[#This Row],[file]],LEN(Table1[[#This Row],[file]])-16),"_"," ")</f>
        <v>sample 02 vaseline glue vaseline side vaseline top</v>
      </c>
    </row>
    <row r="4760" spans="1:10" hidden="1" x14ac:dyDescent="0.25">
      <c r="A4760" t="s">
        <v>5048</v>
      </c>
      <c r="B4760" t="s">
        <v>4766</v>
      </c>
      <c r="C4760">
        <v>-42.721242504639399</v>
      </c>
      <c r="D4760">
        <v>612.373516344</v>
      </c>
      <c r="E4760">
        <f>VALUE(SUBSTITUTE(SUBSTITUTE(SUBSTITUTE(RIGHT(Table1[[#This Row],[raw_timestamp]],21),":","")," ",""),"-",""))</f>
        <v>220180921133586</v>
      </c>
      <c r="F4760">
        <f>IF(Table1[[#This Row],[raw_load]]&gt;30000,F4759,(IF(Table1[[#This Row],[raw_load]]=49.339761120941,F4759,Table1[[#This Row],[raw_load]])))</f>
        <v>-42.721242504639399</v>
      </c>
      <c r="G4760">
        <f>-Table1[[#This Row],[load_temp]]</f>
        <v>42.721242504639399</v>
      </c>
      <c r="H4760">
        <f>IF(Table1[[#This Row],[raw_pressure]]=-207.33292143,H4759,D4760)</f>
        <v>612.373516344</v>
      </c>
      <c r="I4760" s="1">
        <f>1013-Table1[[#This Row],[pressure_temp]]</f>
        <v>400.626483656</v>
      </c>
      <c r="J4760" s="1" t="str">
        <f>SUBSTITUTE(RIGHT(Table1[[#This Row],[file]],LEN(Table1[[#This Row],[file]])-16),"_"," ")</f>
        <v>sample 02 vaseline glue vaseline side vaseline top</v>
      </c>
    </row>
    <row r="4761" spans="1:10" hidden="1" x14ac:dyDescent="0.25">
      <c r="A4761" t="s">
        <v>5048</v>
      </c>
      <c r="B4761" t="s">
        <v>4767</v>
      </c>
      <c r="C4761">
        <v>-40.200094119606</v>
      </c>
      <c r="D4761">
        <v>587.19052286399995</v>
      </c>
      <c r="E4761">
        <f>VALUE(SUBSTITUTE(SUBSTITUTE(SUBSTITUTE(RIGHT(Table1[[#This Row],[raw_timestamp]],21),":","")," ",""),"-",""))</f>
        <v>220180921391066</v>
      </c>
      <c r="F4761">
        <f>IF(Table1[[#This Row],[raw_load]]&gt;30000,F4760,(IF(Table1[[#This Row],[raw_load]]=49.339761120941,F4760,Table1[[#This Row],[raw_load]])))</f>
        <v>-40.200094119606</v>
      </c>
      <c r="G4761">
        <f>-Table1[[#This Row],[load_temp]]</f>
        <v>40.200094119606</v>
      </c>
      <c r="H4761">
        <f>IF(Table1[[#This Row],[raw_pressure]]=-207.33292143,H4760,D4761)</f>
        <v>587.19052286399995</v>
      </c>
      <c r="I4761" s="1">
        <f>1013-Table1[[#This Row],[pressure_temp]]</f>
        <v>425.80947713600005</v>
      </c>
      <c r="J4761" s="1" t="str">
        <f>SUBSTITUTE(RIGHT(Table1[[#This Row],[file]],LEN(Table1[[#This Row],[file]])-16),"_"," ")</f>
        <v>sample 02 vaseline glue vaseline side vaseline top</v>
      </c>
    </row>
    <row r="4762" spans="1:10" hidden="1" x14ac:dyDescent="0.25">
      <c r="A4762" t="s">
        <v>5048</v>
      </c>
      <c r="B4762" t="s">
        <v>4768</v>
      </c>
      <c r="C4762">
        <v>-39.100756161015902</v>
      </c>
      <c r="D4762">
        <v>582.153924168</v>
      </c>
      <c r="E4762">
        <f>VALUE(SUBSTITUTE(SUBSTITUTE(SUBSTITUTE(RIGHT(Table1[[#This Row],[raw_timestamp]],21),":","")," ",""),"-",""))</f>
        <v>220180921648643</v>
      </c>
      <c r="F4762">
        <f>IF(Table1[[#This Row],[raw_load]]&gt;30000,F4761,(IF(Table1[[#This Row],[raw_load]]=49.339761120941,F4761,Table1[[#This Row],[raw_load]])))</f>
        <v>-39.100756161015902</v>
      </c>
      <c r="G4762">
        <f>-Table1[[#This Row],[load_temp]]</f>
        <v>39.100756161015902</v>
      </c>
      <c r="H4762">
        <f>IF(Table1[[#This Row],[raw_pressure]]=-207.33292143,H4761,D4762)</f>
        <v>582.153924168</v>
      </c>
      <c r="I4762" s="1">
        <f>1013-Table1[[#This Row],[pressure_temp]]</f>
        <v>430.846075832</v>
      </c>
      <c r="J4762" s="1" t="str">
        <f>SUBSTITUTE(RIGHT(Table1[[#This Row],[file]],LEN(Table1[[#This Row],[file]])-16),"_"," ")</f>
        <v>sample 02 vaseline glue vaseline side vaseline top</v>
      </c>
    </row>
    <row r="4763" spans="1:10" hidden="1" x14ac:dyDescent="0.25">
      <c r="A4763" t="s">
        <v>5048</v>
      </c>
      <c r="B4763" t="s">
        <v>4769</v>
      </c>
      <c r="C4763">
        <v>49.339761120940999</v>
      </c>
      <c r="D4763">
        <v>601.04116927799998</v>
      </c>
      <c r="E4763">
        <f>VALUE(SUBSTITUTE(SUBSTITUTE(SUBSTITUTE(RIGHT(Table1[[#This Row],[raw_timestamp]],21),":","")," ",""),"-",""))</f>
        <v>220180921905869</v>
      </c>
      <c r="F4763">
        <f>IF(Table1[[#This Row],[raw_load]]&gt;30000,F4762,(IF(Table1[[#This Row],[raw_load]]=49.339761120941,F4762,Table1[[#This Row],[raw_load]])))</f>
        <v>-39.100756161015902</v>
      </c>
      <c r="G4763">
        <f>-Table1[[#This Row],[load_temp]]</f>
        <v>39.100756161015902</v>
      </c>
      <c r="H4763">
        <f>IF(Table1[[#This Row],[raw_pressure]]=-207.33292143,H4762,D4763)</f>
        <v>601.04116927799998</v>
      </c>
      <c r="I4763" s="1">
        <f>1013-Table1[[#This Row],[pressure_temp]]</f>
        <v>411.95883072200002</v>
      </c>
      <c r="J4763" s="1" t="str">
        <f>SUBSTITUTE(RIGHT(Table1[[#This Row],[file]],LEN(Table1[[#This Row],[file]])-16),"_"," ")</f>
        <v>sample 02 vaseline glue vaseline side vaseline top</v>
      </c>
    </row>
    <row r="4764" spans="1:10" hidden="1" x14ac:dyDescent="0.25">
      <c r="A4764" t="s">
        <v>5048</v>
      </c>
      <c r="B4764" t="s">
        <v>4770</v>
      </c>
      <c r="C4764">
        <v>-40.234295744984401</v>
      </c>
      <c r="D4764">
        <v>597.26372025600006</v>
      </c>
      <c r="E4764">
        <f>VALUE(SUBSTITUTE(SUBSTITUTE(SUBSTITUTE(RIGHT(Table1[[#This Row],[raw_timestamp]],21),":","")," ",""),"-",""))</f>
        <v>220180922163581</v>
      </c>
      <c r="F4764">
        <f>IF(Table1[[#This Row],[raw_load]]&gt;30000,F4763,(IF(Table1[[#This Row],[raw_load]]=49.339761120941,F4763,Table1[[#This Row],[raw_load]])))</f>
        <v>-40.234295744984401</v>
      </c>
      <c r="G4764">
        <f>-Table1[[#This Row],[load_temp]]</f>
        <v>40.234295744984401</v>
      </c>
      <c r="H4764">
        <f>IF(Table1[[#This Row],[raw_pressure]]=-207.33292143,H4763,D4764)</f>
        <v>597.26372025600006</v>
      </c>
      <c r="I4764" s="1">
        <f>1013-Table1[[#This Row],[pressure_temp]]</f>
        <v>415.73627974399994</v>
      </c>
      <c r="J4764" s="1" t="str">
        <f>SUBSTITUTE(RIGHT(Table1[[#This Row],[file]],LEN(Table1[[#This Row],[file]])-16),"_"," ")</f>
        <v>sample 02 vaseline glue vaseline side vaseline top</v>
      </c>
    </row>
    <row r="4765" spans="1:10" hidden="1" x14ac:dyDescent="0.25">
      <c r="A4765" t="s">
        <v>5048</v>
      </c>
      <c r="B4765" t="s">
        <v>4771</v>
      </c>
      <c r="C4765">
        <v>-40.2636114238801</v>
      </c>
      <c r="D4765">
        <v>601.04116927799998</v>
      </c>
      <c r="E4765">
        <f>VALUE(SUBSTITUTE(SUBSTITUTE(SUBSTITUTE(RIGHT(Table1[[#This Row],[raw_timestamp]],21),":","")," ",""),"-",""))</f>
        <v>220180922421103</v>
      </c>
      <c r="F4765">
        <f>IF(Table1[[#This Row],[raw_load]]&gt;30000,F4764,(IF(Table1[[#This Row],[raw_load]]=49.339761120941,F4764,Table1[[#This Row],[raw_load]])))</f>
        <v>-40.2636114238801</v>
      </c>
      <c r="G4765">
        <f>-Table1[[#This Row],[load_temp]]</f>
        <v>40.2636114238801</v>
      </c>
      <c r="H4765">
        <f>IF(Table1[[#This Row],[raw_pressure]]=-207.33292143,H4764,D4765)</f>
        <v>601.04116927799998</v>
      </c>
      <c r="I4765" s="1">
        <f>1013-Table1[[#This Row],[pressure_temp]]</f>
        <v>411.95883072200002</v>
      </c>
      <c r="J4765" s="1" t="str">
        <f>SUBSTITUTE(RIGHT(Table1[[#This Row],[file]],LEN(Table1[[#This Row],[file]])-16),"_"," ")</f>
        <v>sample 02 vaseline glue vaseline side vaseline top</v>
      </c>
    </row>
    <row r="4766" spans="1:10" hidden="1" x14ac:dyDescent="0.25">
      <c r="A4766" t="s">
        <v>5048</v>
      </c>
      <c r="B4766" t="s">
        <v>4772</v>
      </c>
      <c r="C4766">
        <v>-39.550263237417198</v>
      </c>
      <c r="D4766">
        <v>592.22712156</v>
      </c>
      <c r="E4766">
        <f>VALUE(SUBSTITUTE(SUBSTITUTE(SUBSTITUTE(RIGHT(Table1[[#This Row],[raw_timestamp]],21),":","")," ",""),"-",""))</f>
        <v>220180922678565</v>
      </c>
      <c r="F4766">
        <f>IF(Table1[[#This Row],[raw_load]]&gt;30000,F4765,(IF(Table1[[#This Row],[raw_load]]=49.339761120941,F4765,Table1[[#This Row],[raw_load]])))</f>
        <v>-39.550263237417198</v>
      </c>
      <c r="G4766">
        <f>-Table1[[#This Row],[load_temp]]</f>
        <v>39.550263237417198</v>
      </c>
      <c r="H4766">
        <f>IF(Table1[[#This Row],[raw_pressure]]=-207.33292143,H4765,D4766)</f>
        <v>592.22712156</v>
      </c>
      <c r="I4766" s="1">
        <f>1013-Table1[[#This Row],[pressure_temp]]</f>
        <v>420.77287844</v>
      </c>
      <c r="J4766" s="1" t="str">
        <f>SUBSTITUTE(RIGHT(Table1[[#This Row],[file]],LEN(Table1[[#This Row],[file]])-16),"_"," ")</f>
        <v>sample 02 vaseline glue vaseline side vaseline top</v>
      </c>
    </row>
    <row r="4767" spans="1:10" hidden="1" x14ac:dyDescent="0.25">
      <c r="A4767" t="s">
        <v>5048</v>
      </c>
      <c r="B4767" t="s">
        <v>4773</v>
      </c>
      <c r="C4767">
        <v>49.339761120940999</v>
      </c>
      <c r="D4767">
        <v>597.26372025600006</v>
      </c>
      <c r="E4767">
        <f>VALUE(SUBSTITUTE(SUBSTITUTE(SUBSTITUTE(RIGHT(Table1[[#This Row],[raw_timestamp]],21),":","")," ",""),"-",""))</f>
        <v>220180922935918</v>
      </c>
      <c r="F4767">
        <f>IF(Table1[[#This Row],[raw_load]]&gt;30000,F4766,(IF(Table1[[#This Row],[raw_load]]=49.339761120941,F4766,Table1[[#This Row],[raw_load]])))</f>
        <v>-39.550263237417198</v>
      </c>
      <c r="G4767">
        <f>-Table1[[#This Row],[load_temp]]</f>
        <v>39.550263237417198</v>
      </c>
      <c r="H4767">
        <f>IF(Table1[[#This Row],[raw_pressure]]=-207.33292143,H4766,D4767)</f>
        <v>597.26372025600006</v>
      </c>
      <c r="I4767" s="1">
        <f>1013-Table1[[#This Row],[pressure_temp]]</f>
        <v>415.73627974399994</v>
      </c>
      <c r="J4767" s="1" t="str">
        <f>SUBSTITUTE(RIGHT(Table1[[#This Row],[file]],LEN(Table1[[#This Row],[file]])-16),"_"," ")</f>
        <v>sample 02 vaseline glue vaseline side vaseline top</v>
      </c>
    </row>
    <row r="4768" spans="1:10" hidden="1" x14ac:dyDescent="0.25">
      <c r="A4768" t="s">
        <v>5048</v>
      </c>
      <c r="B4768" t="s">
        <v>4774</v>
      </c>
      <c r="C4768">
        <v>-39.985112474370602</v>
      </c>
      <c r="D4768">
        <v>599.78201960399997</v>
      </c>
      <c r="E4768">
        <f>VALUE(SUBSTITUTE(SUBSTITUTE(SUBSTITUTE(RIGHT(Table1[[#This Row],[raw_timestamp]],21),":","")," ",""),"-",""))</f>
        <v>220180923193577</v>
      </c>
      <c r="F4768">
        <f>IF(Table1[[#This Row],[raw_load]]&gt;30000,F4767,(IF(Table1[[#This Row],[raw_load]]=49.339761120941,F4767,Table1[[#This Row],[raw_load]])))</f>
        <v>-39.985112474370602</v>
      </c>
      <c r="G4768">
        <f>-Table1[[#This Row],[load_temp]]</f>
        <v>39.985112474370602</v>
      </c>
      <c r="H4768">
        <f>IF(Table1[[#This Row],[raw_pressure]]=-207.33292143,H4767,D4768)</f>
        <v>599.78201960399997</v>
      </c>
      <c r="I4768" s="1">
        <f>1013-Table1[[#This Row],[pressure_temp]]</f>
        <v>413.21798039600003</v>
      </c>
      <c r="J4768" s="1" t="str">
        <f>SUBSTITUTE(RIGHT(Table1[[#This Row],[file]],LEN(Table1[[#This Row],[file]])-16),"_"," ")</f>
        <v>sample 02 vaseline glue vaseline side vaseline top</v>
      </c>
    </row>
    <row r="4769" spans="1:10" hidden="1" x14ac:dyDescent="0.25">
      <c r="A4769" t="s">
        <v>5048</v>
      </c>
      <c r="B4769" t="s">
        <v>4775</v>
      </c>
      <c r="C4769">
        <v>-41.485098044535903</v>
      </c>
      <c r="D4769">
        <v>596.00457058200004</v>
      </c>
      <c r="E4769">
        <f>VALUE(SUBSTITUTE(SUBSTITUTE(SUBSTITUTE(RIGHT(Table1[[#This Row],[raw_timestamp]],21),":","")," ",""),"-",""))</f>
        <v>220180923451122</v>
      </c>
      <c r="F4769">
        <f>IF(Table1[[#This Row],[raw_load]]&gt;30000,F4768,(IF(Table1[[#This Row],[raw_load]]=49.339761120941,F4768,Table1[[#This Row],[raw_load]])))</f>
        <v>-41.485098044535903</v>
      </c>
      <c r="G4769">
        <f>-Table1[[#This Row],[load_temp]]</f>
        <v>41.485098044535903</v>
      </c>
      <c r="H4769">
        <f>IF(Table1[[#This Row],[raw_pressure]]=-207.33292143,H4768,D4769)</f>
        <v>596.00457058200004</v>
      </c>
      <c r="I4769" s="1">
        <f>1013-Table1[[#This Row],[pressure_temp]]</f>
        <v>416.99542941799996</v>
      </c>
      <c r="J4769" s="1" t="str">
        <f>SUBSTITUTE(RIGHT(Table1[[#This Row],[file]],LEN(Table1[[#This Row],[file]])-16),"_"," ")</f>
        <v>sample 02 vaseline glue vaseline side vaseline top</v>
      </c>
    </row>
    <row r="4770" spans="1:10" hidden="1" x14ac:dyDescent="0.25">
      <c r="A4770" t="s">
        <v>5048</v>
      </c>
      <c r="B4770" t="s">
        <v>4776</v>
      </c>
      <c r="C4770">
        <v>-42.2033321774814</v>
      </c>
      <c r="D4770">
        <v>604.81861830000003</v>
      </c>
      <c r="E4770">
        <f>VALUE(SUBSTITUTE(SUBSTITUTE(SUBSTITUTE(RIGHT(Table1[[#This Row],[raw_timestamp]],21),":","")," ",""),"-",""))</f>
        <v>220180923708598</v>
      </c>
      <c r="F4770">
        <f>IF(Table1[[#This Row],[raw_load]]&gt;30000,F4769,(IF(Table1[[#This Row],[raw_load]]=49.339761120941,F4769,Table1[[#This Row],[raw_load]])))</f>
        <v>-42.2033321774814</v>
      </c>
      <c r="G4770">
        <f>-Table1[[#This Row],[load_temp]]</f>
        <v>42.2033321774814</v>
      </c>
      <c r="H4770">
        <f>IF(Table1[[#This Row],[raw_pressure]]=-207.33292143,H4769,D4770)</f>
        <v>604.81861830000003</v>
      </c>
      <c r="I4770" s="1">
        <f>1013-Table1[[#This Row],[pressure_temp]]</f>
        <v>408.18138169999997</v>
      </c>
      <c r="J4770" s="1" t="str">
        <f>SUBSTITUTE(RIGHT(Table1[[#This Row],[file]],LEN(Table1[[#This Row],[file]])-16),"_"," ")</f>
        <v>sample 02 vaseline glue vaseline side vaseline top</v>
      </c>
    </row>
    <row r="4771" spans="1:10" hidden="1" x14ac:dyDescent="0.25">
      <c r="A4771" t="s">
        <v>5048</v>
      </c>
      <c r="B4771" t="s">
        <v>4777</v>
      </c>
      <c r="C4771">
        <v>-39.476974040177801</v>
      </c>
      <c r="D4771">
        <v>560.74837970999999</v>
      </c>
      <c r="E4771">
        <f>VALUE(SUBSTITUTE(SUBSTITUTE(SUBSTITUTE(RIGHT(Table1[[#This Row],[raw_timestamp]],21),":","")," ",""),"-",""))</f>
        <v>220180923966374</v>
      </c>
      <c r="F4771">
        <f>IF(Table1[[#This Row],[raw_load]]&gt;30000,F4770,(IF(Table1[[#This Row],[raw_load]]=49.339761120941,F4770,Table1[[#This Row],[raw_load]])))</f>
        <v>-39.476974040177801</v>
      </c>
      <c r="G4771">
        <f>-Table1[[#This Row],[load_temp]]</f>
        <v>39.476974040177801</v>
      </c>
      <c r="H4771">
        <f>IF(Table1[[#This Row],[raw_pressure]]=-207.33292143,H4770,D4771)</f>
        <v>560.74837970999999</v>
      </c>
      <c r="I4771" s="1">
        <f>1013-Table1[[#This Row],[pressure_temp]]</f>
        <v>452.25162029000001</v>
      </c>
      <c r="J4771" s="1" t="str">
        <f>SUBSTITUTE(RIGHT(Table1[[#This Row],[file]],LEN(Table1[[#This Row],[file]])-16),"_"," ")</f>
        <v>sample 02 vaseline glue vaseline side vaseline top</v>
      </c>
    </row>
    <row r="4772" spans="1:10" hidden="1" x14ac:dyDescent="0.25">
      <c r="A4772" t="s">
        <v>5048</v>
      </c>
      <c r="B4772" t="s">
        <v>4778</v>
      </c>
      <c r="C4772">
        <v>-41.372721275435502</v>
      </c>
      <c r="D4772">
        <v>603.55946862600001</v>
      </c>
      <c r="E4772">
        <f>VALUE(SUBSTITUTE(SUBSTITUTE(SUBSTITUTE(RIGHT(Table1[[#This Row],[raw_timestamp]],21),":","")," ",""),"-",""))</f>
        <v>220180924224115</v>
      </c>
      <c r="F4772">
        <f>IF(Table1[[#This Row],[raw_load]]&gt;30000,F4771,(IF(Table1[[#This Row],[raw_load]]=49.339761120941,F4771,Table1[[#This Row],[raw_load]])))</f>
        <v>-41.372721275435502</v>
      </c>
      <c r="G4772">
        <f>-Table1[[#This Row],[load_temp]]</f>
        <v>41.372721275435502</v>
      </c>
      <c r="H4772">
        <f>IF(Table1[[#This Row],[raw_pressure]]=-207.33292143,H4771,D4772)</f>
        <v>603.55946862600001</v>
      </c>
      <c r="I4772" s="1">
        <f>1013-Table1[[#This Row],[pressure_temp]]</f>
        <v>409.44053137399999</v>
      </c>
      <c r="J4772" s="1" t="str">
        <f>SUBSTITUTE(RIGHT(Table1[[#This Row],[file]],LEN(Table1[[#This Row],[file]])-16),"_"," ")</f>
        <v>sample 02 vaseline glue vaseline side vaseline top</v>
      </c>
    </row>
    <row r="4773" spans="1:10" hidden="1" x14ac:dyDescent="0.25">
      <c r="A4773" t="s">
        <v>5048</v>
      </c>
      <c r="B4773" t="s">
        <v>4779</v>
      </c>
      <c r="C4773">
        <v>-40.366216300015203</v>
      </c>
      <c r="D4773">
        <v>593.48627123400001</v>
      </c>
      <c r="E4773">
        <f>VALUE(SUBSTITUTE(SUBSTITUTE(SUBSTITUTE(RIGHT(Table1[[#This Row],[raw_timestamp]],21),":","")," ",""),"-",""))</f>
        <v>220180924481634</v>
      </c>
      <c r="F4773">
        <f>IF(Table1[[#This Row],[raw_load]]&gt;30000,F4772,(IF(Table1[[#This Row],[raw_load]]=49.339761120941,F4772,Table1[[#This Row],[raw_load]])))</f>
        <v>-40.366216300015203</v>
      </c>
      <c r="G4773">
        <f>-Table1[[#This Row],[load_temp]]</f>
        <v>40.366216300015203</v>
      </c>
      <c r="H4773">
        <f>IF(Table1[[#This Row],[raw_pressure]]=-207.33292143,H4772,D4773)</f>
        <v>593.48627123400001</v>
      </c>
      <c r="I4773" s="1">
        <f>1013-Table1[[#This Row],[pressure_temp]]</f>
        <v>419.51372876599999</v>
      </c>
      <c r="J4773" s="1" t="str">
        <f>SUBSTITUTE(RIGHT(Table1[[#This Row],[file]],LEN(Table1[[#This Row],[file]])-16),"_"," ")</f>
        <v>sample 02 vaseline glue vaseline side vaseline top</v>
      </c>
    </row>
    <row r="4774" spans="1:10" hidden="1" x14ac:dyDescent="0.25">
      <c r="A4774" t="s">
        <v>5048</v>
      </c>
      <c r="B4774" t="s">
        <v>4780</v>
      </c>
      <c r="C4774">
        <v>-42.413427876234202</v>
      </c>
      <c r="D4774">
        <v>602.300318952</v>
      </c>
      <c r="E4774">
        <f>VALUE(SUBSTITUTE(SUBSTITUTE(SUBSTITUTE(RIGHT(Table1[[#This Row],[raw_timestamp]],21),":","")," ",""),"-",""))</f>
        <v>220180924739476</v>
      </c>
      <c r="F4774">
        <f>IF(Table1[[#This Row],[raw_load]]&gt;30000,F4773,(IF(Table1[[#This Row],[raw_load]]=49.339761120941,F4773,Table1[[#This Row],[raw_load]])))</f>
        <v>-42.413427876234202</v>
      </c>
      <c r="G4774">
        <f>-Table1[[#This Row],[load_temp]]</f>
        <v>42.413427876234202</v>
      </c>
      <c r="H4774">
        <f>IF(Table1[[#This Row],[raw_pressure]]=-207.33292143,H4773,D4774)</f>
        <v>602.300318952</v>
      </c>
      <c r="I4774" s="1">
        <f>1013-Table1[[#This Row],[pressure_temp]]</f>
        <v>410.699681048</v>
      </c>
      <c r="J4774" s="1" t="str">
        <f>SUBSTITUTE(RIGHT(Table1[[#This Row],[file]],LEN(Table1[[#This Row],[file]])-16),"_"," ")</f>
        <v>sample 02 vaseline glue vaseline side vaseline top</v>
      </c>
    </row>
    <row r="4775" spans="1:10" hidden="1" x14ac:dyDescent="0.25">
      <c r="A4775" t="s">
        <v>5048</v>
      </c>
      <c r="B4775" t="s">
        <v>4781</v>
      </c>
      <c r="C4775">
        <v>-38.739196121301802</v>
      </c>
      <c r="D4775">
        <v>589.70882221199997</v>
      </c>
      <c r="E4775">
        <f>VALUE(SUBSTITUTE(SUBSTITUTE(SUBSTITUTE(RIGHT(Table1[[#This Row],[raw_timestamp]],21),":","")," ",""),"-",""))</f>
        <v>220180924997066</v>
      </c>
      <c r="F4775">
        <f>IF(Table1[[#This Row],[raw_load]]&gt;30000,F4774,(IF(Table1[[#This Row],[raw_load]]=49.339761120941,F4774,Table1[[#This Row],[raw_load]])))</f>
        <v>-38.739196121301802</v>
      </c>
      <c r="G4775">
        <f>-Table1[[#This Row],[load_temp]]</f>
        <v>38.739196121301802</v>
      </c>
      <c r="H4775">
        <f>IF(Table1[[#This Row],[raw_pressure]]=-207.33292143,H4774,D4775)</f>
        <v>589.70882221199997</v>
      </c>
      <c r="I4775" s="1">
        <f>1013-Table1[[#This Row],[pressure_temp]]</f>
        <v>423.29117778800003</v>
      </c>
      <c r="J4775" s="1" t="str">
        <f>SUBSTITUTE(RIGHT(Table1[[#This Row],[file]],LEN(Table1[[#This Row],[file]])-16),"_"," ")</f>
        <v>sample 02 vaseline glue vaseline side vaseline top</v>
      </c>
    </row>
    <row r="4776" spans="1:10" hidden="1" x14ac:dyDescent="0.25">
      <c r="A4776" t="s">
        <v>5048</v>
      </c>
      <c r="B4776" t="s">
        <v>4782</v>
      </c>
      <c r="C4776">
        <v>-26.5585315401229</v>
      </c>
      <c r="D4776">
        <v>590.96797188599999</v>
      </c>
      <c r="E4776">
        <f>VALUE(SUBSTITUTE(SUBSTITUTE(SUBSTITUTE(RIGHT(Table1[[#This Row],[raw_timestamp]],21),":","")," ",""),"-",""))</f>
        <v>220180925254772</v>
      </c>
      <c r="F4776">
        <f>IF(Table1[[#This Row],[raw_load]]&gt;30000,F4775,(IF(Table1[[#This Row],[raw_load]]=49.339761120941,F4775,Table1[[#This Row],[raw_load]])))</f>
        <v>-26.5585315401229</v>
      </c>
      <c r="G4776">
        <f>-Table1[[#This Row],[load_temp]]</f>
        <v>26.5585315401229</v>
      </c>
      <c r="H4776">
        <f>IF(Table1[[#This Row],[raw_pressure]]=-207.33292143,H4775,D4776)</f>
        <v>590.96797188599999</v>
      </c>
      <c r="I4776" s="1">
        <f>1013-Table1[[#This Row],[pressure_temp]]</f>
        <v>422.03202811400001</v>
      </c>
      <c r="J4776" s="1" t="str">
        <f>SUBSTITUTE(RIGHT(Table1[[#This Row],[file]],LEN(Table1[[#This Row],[file]])-16),"_"," ")</f>
        <v>sample 02 vaseline glue vaseline side vaseline top</v>
      </c>
    </row>
    <row r="4777" spans="1:10" hidden="1" x14ac:dyDescent="0.25">
      <c r="A4777" t="s">
        <v>5048</v>
      </c>
      <c r="B4777" t="s">
        <v>4783</v>
      </c>
      <c r="C4777">
        <v>-68.602101023092899</v>
      </c>
      <c r="D4777">
        <v>599.78201960399997</v>
      </c>
      <c r="E4777">
        <f>VALUE(SUBSTITUTE(SUBSTITUTE(SUBSTITUTE(RIGHT(Table1[[#This Row],[raw_timestamp]],21),":","")," ",""),"-",""))</f>
        <v>220180925512417</v>
      </c>
      <c r="F4777">
        <f>IF(Table1[[#This Row],[raw_load]]&gt;30000,F4776,(IF(Table1[[#This Row],[raw_load]]=49.339761120941,F4776,Table1[[#This Row],[raw_load]])))</f>
        <v>-68.602101023092899</v>
      </c>
      <c r="G4777">
        <f>-Table1[[#This Row],[load_temp]]</f>
        <v>68.602101023092899</v>
      </c>
      <c r="H4777">
        <f>IF(Table1[[#This Row],[raw_pressure]]=-207.33292143,H4776,D4777)</f>
        <v>599.78201960399997</v>
      </c>
      <c r="I4777" s="1">
        <f>1013-Table1[[#This Row],[pressure_temp]]</f>
        <v>413.21798039600003</v>
      </c>
      <c r="J4777" s="1" t="str">
        <f>SUBSTITUTE(RIGHT(Table1[[#This Row],[file]],LEN(Table1[[#This Row],[file]])-16),"_"," ")</f>
        <v>sample 02 vaseline glue vaseline side vaseline top</v>
      </c>
    </row>
    <row r="4778" spans="1:10" hidden="1" x14ac:dyDescent="0.25">
      <c r="A4778" t="s">
        <v>5048</v>
      </c>
      <c r="B4778" t="s">
        <v>4784</v>
      </c>
      <c r="C4778">
        <v>-324.293452351714</v>
      </c>
      <c r="D4778">
        <v>580.89477449399999</v>
      </c>
      <c r="E4778">
        <f>VALUE(SUBSTITUTE(SUBSTITUTE(SUBSTITUTE(RIGHT(Table1[[#This Row],[raw_timestamp]],21),":","")," ",""),"-",""))</f>
        <v>220180925770003</v>
      </c>
      <c r="F4778">
        <f>IF(Table1[[#This Row],[raw_load]]&gt;30000,F4777,(IF(Table1[[#This Row],[raw_load]]=49.339761120941,F4777,Table1[[#This Row],[raw_load]])))</f>
        <v>-324.293452351714</v>
      </c>
      <c r="G4778">
        <f>-Table1[[#This Row],[load_temp]]</f>
        <v>324.293452351714</v>
      </c>
      <c r="H4778">
        <f>IF(Table1[[#This Row],[raw_pressure]]=-207.33292143,H4777,D4778)</f>
        <v>580.89477449399999</v>
      </c>
      <c r="I4778" s="1">
        <f>1013-Table1[[#This Row],[pressure_temp]]</f>
        <v>432.10522550600001</v>
      </c>
      <c r="J4778" s="1" t="str">
        <f>SUBSTITUTE(RIGHT(Table1[[#This Row],[file]],LEN(Table1[[#This Row],[file]])-16),"_"," ")</f>
        <v>sample 02 vaseline glue vaseline side vaseline top</v>
      </c>
    </row>
    <row r="4779" spans="1:10" hidden="1" x14ac:dyDescent="0.25">
      <c r="A4779" t="s">
        <v>5048</v>
      </c>
      <c r="B4779" t="s">
        <v>4785</v>
      </c>
      <c r="C4779">
        <v>-2588.3042458976402</v>
      </c>
      <c r="D4779">
        <v>569.56242742799998</v>
      </c>
      <c r="E4779">
        <f>VALUE(SUBSTITUTE(SUBSTITUTE(SUBSTITUTE(RIGHT(Table1[[#This Row],[raw_timestamp]],21),":","")," ",""),"-",""))</f>
        <v>220180926027644</v>
      </c>
      <c r="F4779">
        <f>IF(Table1[[#This Row],[raw_load]]&gt;30000,F4778,(IF(Table1[[#This Row],[raw_load]]=49.339761120941,F4778,Table1[[#This Row],[raw_load]])))</f>
        <v>-2588.3042458976402</v>
      </c>
      <c r="G4779">
        <f>-Table1[[#This Row],[load_temp]]</f>
        <v>2588.3042458976402</v>
      </c>
      <c r="H4779">
        <f>IF(Table1[[#This Row],[raw_pressure]]=-207.33292143,H4778,D4779)</f>
        <v>569.56242742799998</v>
      </c>
      <c r="I4779" s="1">
        <f>1013-Table1[[#This Row],[pressure_temp]]</f>
        <v>443.43757257200002</v>
      </c>
      <c r="J4779" s="1" t="str">
        <f>SUBSTITUTE(RIGHT(Table1[[#This Row],[file]],LEN(Table1[[#This Row],[file]])-16),"_"," ")</f>
        <v>sample 02 vaseline glue vaseline side vaseline top</v>
      </c>
    </row>
    <row r="4780" spans="1:10" hidden="1" x14ac:dyDescent="0.25">
      <c r="A4780" t="s">
        <v>5048</v>
      </c>
      <c r="B4780" t="s">
        <v>4786</v>
      </c>
      <c r="C4780">
        <v>-6100.5522170916602</v>
      </c>
      <c r="D4780">
        <v>602.300318952</v>
      </c>
      <c r="E4780">
        <f>VALUE(SUBSTITUTE(SUBSTITUTE(SUBSTITUTE(RIGHT(Table1[[#This Row],[raw_timestamp]],21),":","")," ",""),"-",""))</f>
        <v>220180926285462</v>
      </c>
      <c r="F4780">
        <f>IF(Table1[[#This Row],[raw_load]]&gt;30000,F4779,(IF(Table1[[#This Row],[raw_load]]=49.339761120941,F4779,Table1[[#This Row],[raw_load]])))</f>
        <v>-6100.5522170916602</v>
      </c>
      <c r="G4780">
        <f>-Table1[[#This Row],[load_temp]]</f>
        <v>6100.5522170916602</v>
      </c>
      <c r="H4780">
        <f>IF(Table1[[#This Row],[raw_pressure]]=-207.33292143,H4779,D4780)</f>
        <v>602.300318952</v>
      </c>
      <c r="I4780" s="1">
        <f>1013-Table1[[#This Row],[pressure_temp]]</f>
        <v>410.699681048</v>
      </c>
      <c r="J4780" s="1" t="str">
        <f>SUBSTITUTE(RIGHT(Table1[[#This Row],[file]],LEN(Table1[[#This Row],[file]])-16),"_"," ")</f>
        <v>sample 02 vaseline glue vaseline side vaseline top</v>
      </c>
    </row>
    <row r="4781" spans="1:10" hidden="1" x14ac:dyDescent="0.25">
      <c r="A4781" t="s">
        <v>5048</v>
      </c>
      <c r="B4781" t="s">
        <v>4787</v>
      </c>
      <c r="C4781">
        <v>-9395.8495066177693</v>
      </c>
      <c r="D4781">
        <v>613.63266601800001</v>
      </c>
      <c r="E4781">
        <f>VALUE(SUBSTITUTE(SUBSTITUTE(SUBSTITUTE(RIGHT(Table1[[#This Row],[raw_timestamp]],21),":","")," ",""),"-",""))</f>
        <v>220180926543120</v>
      </c>
      <c r="F4781">
        <f>IF(Table1[[#This Row],[raw_load]]&gt;30000,F4780,(IF(Table1[[#This Row],[raw_load]]=49.339761120941,F4780,Table1[[#This Row],[raw_load]])))</f>
        <v>-9395.8495066177693</v>
      </c>
      <c r="G4781">
        <f>-Table1[[#This Row],[load_temp]]</f>
        <v>9395.8495066177693</v>
      </c>
      <c r="H4781">
        <f>IF(Table1[[#This Row],[raw_pressure]]=-207.33292143,H4780,D4781)</f>
        <v>613.63266601800001</v>
      </c>
      <c r="I4781" s="1">
        <f>1013-Table1[[#This Row],[pressure_temp]]</f>
        <v>399.36733398199999</v>
      </c>
      <c r="J4781" s="1" t="str">
        <f>SUBSTITUTE(RIGHT(Table1[[#This Row],[file]],LEN(Table1[[#This Row],[file]])-16),"_"," ")</f>
        <v>sample 02 vaseline glue vaseline side vaseline top</v>
      </c>
    </row>
    <row r="4782" spans="1:10" hidden="1" x14ac:dyDescent="0.25">
      <c r="A4782" t="s">
        <v>5048</v>
      </c>
      <c r="B4782" t="s">
        <v>4788</v>
      </c>
      <c r="C4782">
        <v>-10540.0795414902</v>
      </c>
      <c r="D4782">
        <v>624.96501308400002</v>
      </c>
      <c r="E4782">
        <f>VALUE(SUBSTITUTE(SUBSTITUTE(SUBSTITUTE(RIGHT(Table1[[#This Row],[raw_timestamp]],21),":","")," ",""),"-",""))</f>
        <v>220180926800655</v>
      </c>
      <c r="F4782">
        <f>IF(Table1[[#This Row],[raw_load]]&gt;30000,F4781,(IF(Table1[[#This Row],[raw_load]]=49.339761120941,F4781,Table1[[#This Row],[raw_load]])))</f>
        <v>-10540.0795414902</v>
      </c>
      <c r="G4782">
        <f>-Table1[[#This Row],[load_temp]]</f>
        <v>10540.0795414902</v>
      </c>
      <c r="H4782">
        <f>IF(Table1[[#This Row],[raw_pressure]]=-207.33292143,H4781,D4782)</f>
        <v>624.96501308400002</v>
      </c>
      <c r="I4782" s="1">
        <f>1013-Table1[[#This Row],[pressure_temp]]</f>
        <v>388.03498691599998</v>
      </c>
      <c r="J4782" s="1" t="str">
        <f>SUBSTITUTE(RIGHT(Table1[[#This Row],[file]],LEN(Table1[[#This Row],[file]])-16),"_"," ")</f>
        <v>sample 02 vaseline glue vaseline side vaseline top</v>
      </c>
    </row>
    <row r="4783" spans="1:10" hidden="1" x14ac:dyDescent="0.25">
      <c r="A4783" t="s">
        <v>5048</v>
      </c>
      <c r="B4783" t="s">
        <v>4789</v>
      </c>
      <c r="C4783">
        <v>49.339761120940999</v>
      </c>
      <c r="D4783">
        <v>627.48331243200005</v>
      </c>
      <c r="E4783">
        <f>VALUE(SUBSTITUTE(SUBSTITUTE(SUBSTITUTE(RIGHT(Table1[[#This Row],[raw_timestamp]],21),":","")," ",""),"-",""))</f>
        <v>220180927055798</v>
      </c>
      <c r="F4783">
        <f>IF(Table1[[#This Row],[raw_load]]&gt;30000,F4782,(IF(Table1[[#This Row],[raw_load]]=49.339761120941,F4782,Table1[[#This Row],[raw_load]])))</f>
        <v>-10540.0795414902</v>
      </c>
      <c r="G4783">
        <f>-Table1[[#This Row],[load_temp]]</f>
        <v>10540.0795414902</v>
      </c>
      <c r="H4783">
        <f>IF(Table1[[#This Row],[raw_pressure]]=-207.33292143,H4782,D4783)</f>
        <v>627.48331243200005</v>
      </c>
      <c r="I4783" s="1">
        <f>1013-Table1[[#This Row],[pressure_temp]]</f>
        <v>385.51668756799995</v>
      </c>
      <c r="J4783" s="1" t="str">
        <f>SUBSTITUTE(RIGHT(Table1[[#This Row],[file]],LEN(Table1[[#This Row],[file]])-16),"_"," ")</f>
        <v>sample 02 vaseline glue vaseline side vaseline top</v>
      </c>
    </row>
    <row r="4784" spans="1:10" hidden="1" x14ac:dyDescent="0.25">
      <c r="A4784" t="s">
        <v>5048</v>
      </c>
      <c r="B4784" t="s">
        <v>4790</v>
      </c>
      <c r="C4784">
        <v>-13337.518428223</v>
      </c>
      <c r="D4784">
        <v>641.33395884599997</v>
      </c>
      <c r="E4784">
        <f>VALUE(SUBSTITUTE(SUBSTITUTE(SUBSTITUTE(RIGHT(Table1[[#This Row],[raw_timestamp]],21),":","")," ",""),"-",""))</f>
        <v>220180927313403</v>
      </c>
      <c r="F4784">
        <f>IF(Table1[[#This Row],[raw_load]]&gt;30000,F4783,(IF(Table1[[#This Row],[raw_load]]=49.339761120941,F4783,Table1[[#This Row],[raw_load]])))</f>
        <v>-13337.518428223</v>
      </c>
      <c r="G4784">
        <f>-Table1[[#This Row],[load_temp]]</f>
        <v>13337.518428223</v>
      </c>
      <c r="H4784">
        <f>IF(Table1[[#This Row],[raw_pressure]]=-207.33292143,H4783,D4784)</f>
        <v>641.33395884599997</v>
      </c>
      <c r="I4784" s="1">
        <f>1013-Table1[[#This Row],[pressure_temp]]</f>
        <v>371.66604115400003</v>
      </c>
      <c r="J4784" s="1" t="str">
        <f>SUBSTITUTE(RIGHT(Table1[[#This Row],[file]],LEN(Table1[[#This Row],[file]])-16),"_"," ")</f>
        <v>sample 02 vaseline glue vaseline side vaseline top</v>
      </c>
    </row>
    <row r="4785" spans="1:10" hidden="1" x14ac:dyDescent="0.25">
      <c r="A4785" t="s">
        <v>5048</v>
      </c>
      <c r="B4785" t="s">
        <v>4791</v>
      </c>
      <c r="C4785">
        <v>-13955.698149097399</v>
      </c>
      <c r="D4785">
        <v>631.26076145399998</v>
      </c>
      <c r="E4785">
        <f>VALUE(SUBSTITUTE(SUBSTITUTE(SUBSTITUTE(RIGHT(Table1[[#This Row],[raw_timestamp]],21),":","")," ",""),"-",""))</f>
        <v>220180927571015</v>
      </c>
      <c r="F4785">
        <f>IF(Table1[[#This Row],[raw_load]]&gt;30000,F4784,(IF(Table1[[#This Row],[raw_load]]=49.339761120941,F4784,Table1[[#This Row],[raw_load]])))</f>
        <v>-13955.698149097399</v>
      </c>
      <c r="G4785">
        <f>-Table1[[#This Row],[load_temp]]</f>
        <v>13955.698149097399</v>
      </c>
      <c r="H4785">
        <f>IF(Table1[[#This Row],[raw_pressure]]=-207.33292143,H4784,D4785)</f>
        <v>631.26076145399998</v>
      </c>
      <c r="I4785" s="1">
        <f>1013-Table1[[#This Row],[pressure_temp]]</f>
        <v>381.73923854600002</v>
      </c>
      <c r="J4785" s="1" t="str">
        <f>SUBSTITUTE(RIGHT(Table1[[#This Row],[file]],LEN(Table1[[#This Row],[file]])-16),"_"," ")</f>
        <v>sample 02 vaseline glue vaseline side vaseline top</v>
      </c>
    </row>
    <row r="4786" spans="1:10" hidden="1" x14ac:dyDescent="0.25">
      <c r="A4786" t="s">
        <v>5048</v>
      </c>
      <c r="B4786" t="s">
        <v>4792</v>
      </c>
      <c r="C4786">
        <v>-14033.5850219769</v>
      </c>
      <c r="D4786">
        <v>646.37055754200003</v>
      </c>
      <c r="E4786">
        <f>VALUE(SUBSTITUTE(SUBSTITUTE(SUBSTITUTE(RIGHT(Table1[[#This Row],[raw_timestamp]],21),":","")," ",""),"-",""))</f>
        <v>220180927828637</v>
      </c>
      <c r="F4786">
        <f>IF(Table1[[#This Row],[raw_load]]&gt;30000,F4785,(IF(Table1[[#This Row],[raw_load]]=49.339761120941,F4785,Table1[[#This Row],[raw_load]])))</f>
        <v>-14033.5850219769</v>
      </c>
      <c r="G4786">
        <f>-Table1[[#This Row],[load_temp]]</f>
        <v>14033.5850219769</v>
      </c>
      <c r="H4786">
        <f>IF(Table1[[#This Row],[raw_pressure]]=-207.33292143,H4785,D4786)</f>
        <v>646.37055754200003</v>
      </c>
      <c r="I4786" s="1">
        <f>1013-Table1[[#This Row],[pressure_temp]]</f>
        <v>366.62944245799997</v>
      </c>
      <c r="J4786" s="1" t="str">
        <f>SUBSTITUTE(RIGHT(Table1[[#This Row],[file]],LEN(Table1[[#This Row],[file]])-16),"_"," ")</f>
        <v>sample 02 vaseline glue vaseline side vaseline top</v>
      </c>
    </row>
    <row r="4787" spans="1:10" hidden="1" x14ac:dyDescent="0.25">
      <c r="A4787" t="s">
        <v>5048</v>
      </c>
      <c r="B4787" t="s">
        <v>4793</v>
      </c>
      <c r="C4787">
        <v>49.339761120940999</v>
      </c>
      <c r="D4787">
        <v>611.11436666999998</v>
      </c>
      <c r="E4787">
        <f>VALUE(SUBSTITUTE(SUBSTITUTE(SUBSTITUTE(RIGHT(Table1[[#This Row],[raw_timestamp]],21),":","")," ",""),"-",""))</f>
        <v>220180928085770</v>
      </c>
      <c r="F4787">
        <f>IF(Table1[[#This Row],[raw_load]]&gt;30000,F4786,(IF(Table1[[#This Row],[raw_load]]=49.339761120941,F4786,Table1[[#This Row],[raw_load]])))</f>
        <v>-14033.5850219769</v>
      </c>
      <c r="G4787">
        <f>-Table1[[#This Row],[load_temp]]</f>
        <v>14033.5850219769</v>
      </c>
      <c r="H4787">
        <f>IF(Table1[[#This Row],[raw_pressure]]=-207.33292143,H4786,D4787)</f>
        <v>611.11436666999998</v>
      </c>
      <c r="I4787" s="1">
        <f>1013-Table1[[#This Row],[pressure_temp]]</f>
        <v>401.88563333000002</v>
      </c>
      <c r="J4787" s="1" t="str">
        <f>SUBSTITUTE(RIGHT(Table1[[#This Row],[file]],LEN(Table1[[#This Row],[file]])-16),"_"," ")</f>
        <v>sample 02 vaseline glue vaseline side vaseline top</v>
      </c>
    </row>
    <row r="4788" spans="1:10" hidden="1" x14ac:dyDescent="0.25">
      <c r="A4788" t="s">
        <v>5048</v>
      </c>
      <c r="B4788" t="s">
        <v>4794</v>
      </c>
      <c r="C4788">
        <v>-9287.4352401148499</v>
      </c>
      <c r="D4788">
        <v>642.59310851999999</v>
      </c>
      <c r="E4788">
        <f>VALUE(SUBSTITUTE(SUBSTITUTE(SUBSTITUTE(RIGHT(Table1[[#This Row],[raw_timestamp]],21),":","")," ",""),"-",""))</f>
        <v>220180928343587</v>
      </c>
      <c r="F4788">
        <f>IF(Table1[[#This Row],[raw_load]]&gt;30000,F4787,(IF(Table1[[#This Row],[raw_load]]=49.339761120941,F4787,Table1[[#This Row],[raw_load]])))</f>
        <v>-9287.4352401148499</v>
      </c>
      <c r="G4788">
        <f>-Table1[[#This Row],[load_temp]]</f>
        <v>9287.4352401148499</v>
      </c>
      <c r="H4788">
        <f>IF(Table1[[#This Row],[raw_pressure]]=-207.33292143,H4787,D4788)</f>
        <v>642.59310851999999</v>
      </c>
      <c r="I4788" s="1">
        <f>1013-Table1[[#This Row],[pressure_temp]]</f>
        <v>370.40689148000001</v>
      </c>
      <c r="J4788" s="1" t="str">
        <f>SUBSTITUTE(RIGHT(Table1[[#This Row],[file]],LEN(Table1[[#This Row],[file]])-16),"_"," ")</f>
        <v>sample 02 vaseline glue vaseline side vaseline top</v>
      </c>
    </row>
    <row r="4789" spans="1:10" hidden="1" x14ac:dyDescent="0.25">
      <c r="A4789" t="s">
        <v>5048</v>
      </c>
      <c r="B4789" t="s">
        <v>4795</v>
      </c>
      <c r="C4789">
        <v>-9796.6778982127107</v>
      </c>
      <c r="D4789">
        <v>633.779060802</v>
      </c>
      <c r="E4789">
        <f>VALUE(SUBSTITUTE(SUBSTITUTE(SUBSTITUTE(RIGHT(Table1[[#This Row],[raw_timestamp]],21),":","")," ",""),"-",""))</f>
        <v>220180928601118</v>
      </c>
      <c r="F4789">
        <f>IF(Table1[[#This Row],[raw_load]]&gt;30000,F4788,(IF(Table1[[#This Row],[raw_load]]=49.339761120941,F4788,Table1[[#This Row],[raw_load]])))</f>
        <v>-9796.6778982127107</v>
      </c>
      <c r="G4789">
        <f>-Table1[[#This Row],[load_temp]]</f>
        <v>9796.6778982127107</v>
      </c>
      <c r="H4789">
        <f>IF(Table1[[#This Row],[raw_pressure]]=-207.33292143,H4788,D4789)</f>
        <v>633.779060802</v>
      </c>
      <c r="I4789" s="1">
        <f>1013-Table1[[#This Row],[pressure_temp]]</f>
        <v>379.220939198</v>
      </c>
      <c r="J4789" s="1" t="str">
        <f>SUBSTITUTE(RIGHT(Table1[[#This Row],[file]],LEN(Table1[[#This Row],[file]])-16),"_"," ")</f>
        <v>sample 02 vaseline glue vaseline side vaseline top</v>
      </c>
    </row>
    <row r="4790" spans="1:10" hidden="1" x14ac:dyDescent="0.25">
      <c r="A4790" t="s">
        <v>5048</v>
      </c>
      <c r="B4790" t="s">
        <v>4796</v>
      </c>
      <c r="C4790">
        <v>-11554.411803175701</v>
      </c>
      <c r="D4790">
        <v>641.33395884599997</v>
      </c>
      <c r="E4790">
        <f>VALUE(SUBSTITUTE(SUBSTITUTE(SUBSTITUTE(RIGHT(Table1[[#This Row],[raw_timestamp]],21),":","")," ",""),"-",""))</f>
        <v>220180928858748</v>
      </c>
      <c r="F4790">
        <f>IF(Table1[[#This Row],[raw_load]]&gt;30000,F4789,(IF(Table1[[#This Row],[raw_load]]=49.339761120941,F4789,Table1[[#This Row],[raw_load]])))</f>
        <v>-11554.411803175701</v>
      </c>
      <c r="G4790">
        <f>-Table1[[#This Row],[load_temp]]</f>
        <v>11554.411803175701</v>
      </c>
      <c r="H4790">
        <f>IF(Table1[[#This Row],[raw_pressure]]=-207.33292143,H4789,D4790)</f>
        <v>641.33395884599997</v>
      </c>
      <c r="I4790" s="1">
        <f>1013-Table1[[#This Row],[pressure_temp]]</f>
        <v>371.66604115400003</v>
      </c>
      <c r="J4790" s="1" t="str">
        <f>SUBSTITUTE(RIGHT(Table1[[#This Row],[file]],LEN(Table1[[#This Row],[file]])-16),"_"," ")</f>
        <v>sample 02 vaseline glue vaseline side vaseline top</v>
      </c>
    </row>
    <row r="4791" spans="1:10" hidden="1" x14ac:dyDescent="0.25">
      <c r="A4791" t="s">
        <v>5048</v>
      </c>
      <c r="B4791" t="s">
        <v>4797</v>
      </c>
      <c r="C4791">
        <v>49.339761120940999</v>
      </c>
      <c r="D4791">
        <v>623.70586341000001</v>
      </c>
      <c r="E4791">
        <f>VALUE(SUBSTITUTE(SUBSTITUTE(SUBSTITUTE(RIGHT(Table1[[#This Row],[raw_timestamp]],21),":","")," ",""),"-",""))</f>
        <v>220180929115840</v>
      </c>
      <c r="F4791">
        <f>IF(Table1[[#This Row],[raw_load]]&gt;30000,F4790,(IF(Table1[[#This Row],[raw_load]]=49.339761120941,F4790,Table1[[#This Row],[raw_load]])))</f>
        <v>-11554.411803175701</v>
      </c>
      <c r="G4791">
        <f>-Table1[[#This Row],[load_temp]]</f>
        <v>11554.411803175701</v>
      </c>
      <c r="H4791">
        <f>IF(Table1[[#This Row],[raw_pressure]]=-207.33292143,H4790,D4791)</f>
        <v>623.70586341000001</v>
      </c>
      <c r="I4791" s="1">
        <f>1013-Table1[[#This Row],[pressure_temp]]</f>
        <v>389.29413658999999</v>
      </c>
      <c r="J4791" s="1" t="str">
        <f>SUBSTITUTE(RIGHT(Table1[[#This Row],[file]],LEN(Table1[[#This Row],[file]])-16),"_"," ")</f>
        <v>sample 02 vaseline glue vaseline side vaseline top</v>
      </c>
    </row>
    <row r="4792" spans="1:10" hidden="1" x14ac:dyDescent="0.25">
      <c r="A4792" t="s">
        <v>5048</v>
      </c>
      <c r="B4792" t="s">
        <v>4798</v>
      </c>
      <c r="C4792">
        <v>-546.41346539823303</v>
      </c>
      <c r="D4792">
        <v>621.18756406199998</v>
      </c>
      <c r="E4792">
        <f>VALUE(SUBSTITUTE(SUBSTITUTE(SUBSTITUTE(RIGHT(Table1[[#This Row],[raw_timestamp]],21),":","")," ",""),"-",""))</f>
        <v>220180929373543</v>
      </c>
      <c r="F4792">
        <f>IF(Table1[[#This Row],[raw_load]]&gt;30000,F4791,(IF(Table1[[#This Row],[raw_load]]=49.339761120941,F4791,Table1[[#This Row],[raw_load]])))</f>
        <v>-546.41346539823303</v>
      </c>
      <c r="G4792">
        <f>-Table1[[#This Row],[load_temp]]</f>
        <v>546.41346539823303</v>
      </c>
      <c r="H4792">
        <f>IF(Table1[[#This Row],[raw_pressure]]=-207.33292143,H4791,D4792)</f>
        <v>621.18756406199998</v>
      </c>
      <c r="I4792" s="1">
        <f>1013-Table1[[#This Row],[pressure_temp]]</f>
        <v>391.81243593800002</v>
      </c>
      <c r="J4792" s="1" t="str">
        <f>SUBSTITUTE(RIGHT(Table1[[#This Row],[file]],LEN(Table1[[#This Row],[file]])-16),"_"," ")</f>
        <v>sample 02 vaseline glue vaseline side vaseline top</v>
      </c>
    </row>
    <row r="4793" spans="1:10" hidden="1" x14ac:dyDescent="0.25">
      <c r="A4793" t="s">
        <v>5048</v>
      </c>
      <c r="B4793" t="s">
        <v>4799</v>
      </c>
      <c r="C4793">
        <v>-732.28952743665502</v>
      </c>
      <c r="D4793">
        <v>599.78201960399997</v>
      </c>
      <c r="E4793">
        <f>VALUE(SUBSTITUTE(SUBSTITUTE(SUBSTITUTE(RIGHT(Table1[[#This Row],[raw_timestamp]],21),":","")," ",""),"-",""))</f>
        <v>220180929631399</v>
      </c>
      <c r="F4793">
        <f>IF(Table1[[#This Row],[raw_load]]&gt;30000,F4792,(IF(Table1[[#This Row],[raw_load]]=49.339761120941,F4792,Table1[[#This Row],[raw_load]])))</f>
        <v>-732.28952743665502</v>
      </c>
      <c r="G4793">
        <f>-Table1[[#This Row],[load_temp]]</f>
        <v>732.28952743665502</v>
      </c>
      <c r="H4793">
        <f>IF(Table1[[#This Row],[raw_pressure]]=-207.33292143,H4792,D4793)</f>
        <v>599.78201960399997</v>
      </c>
      <c r="I4793" s="1">
        <f>1013-Table1[[#This Row],[pressure_temp]]</f>
        <v>413.21798039600003</v>
      </c>
      <c r="J4793" s="1" t="str">
        <f>SUBSTITUTE(RIGHT(Table1[[#This Row],[file]],LEN(Table1[[#This Row],[file]])-16),"_"," ")</f>
        <v>sample 02 vaseline glue vaseline side vaseline top</v>
      </c>
    </row>
    <row r="4794" spans="1:10" hidden="1" x14ac:dyDescent="0.25">
      <c r="A4794" t="s">
        <v>5048</v>
      </c>
      <c r="B4794" t="s">
        <v>4800</v>
      </c>
      <c r="C4794">
        <v>-6588.2136495757704</v>
      </c>
      <c r="D4794">
        <v>623.70586341000001</v>
      </c>
      <c r="E4794">
        <f>VALUE(SUBSTITUTE(SUBSTITUTE(SUBSTITUTE(RIGHT(Table1[[#This Row],[raw_timestamp]],21),":","")," ",""),"-",""))</f>
        <v>220180929889257</v>
      </c>
      <c r="F4794">
        <f>IF(Table1[[#This Row],[raw_load]]&gt;30000,F4793,(IF(Table1[[#This Row],[raw_load]]=49.339761120941,F4793,Table1[[#This Row],[raw_load]])))</f>
        <v>-6588.2136495757704</v>
      </c>
      <c r="G4794">
        <f>-Table1[[#This Row],[load_temp]]</f>
        <v>6588.2136495757704</v>
      </c>
      <c r="H4794">
        <f>IF(Table1[[#This Row],[raw_pressure]]=-207.33292143,H4793,D4794)</f>
        <v>623.70586341000001</v>
      </c>
      <c r="I4794" s="1">
        <f>1013-Table1[[#This Row],[pressure_temp]]</f>
        <v>389.29413658999999</v>
      </c>
      <c r="J4794" s="1" t="str">
        <f>SUBSTITUTE(RIGHT(Table1[[#This Row],[file]],LEN(Table1[[#This Row],[file]])-16),"_"," ")</f>
        <v>sample 02 vaseline glue vaseline side vaseline top</v>
      </c>
    </row>
    <row r="4795" spans="1:10" hidden="1" x14ac:dyDescent="0.25">
      <c r="A4795" t="s">
        <v>5048</v>
      </c>
      <c r="B4795" t="s">
        <v>4801</v>
      </c>
      <c r="C4795">
        <v>49.339761120940999</v>
      </c>
      <c r="D4795">
        <v>622.44671373599999</v>
      </c>
      <c r="E4795">
        <f>VALUE(SUBSTITUTE(SUBSTITUTE(SUBSTITUTE(RIGHT(Table1[[#This Row],[raw_timestamp]],21),":","")," ",""),"-",""))</f>
        <v>220180930145863</v>
      </c>
      <c r="F4795">
        <f>IF(Table1[[#This Row],[raw_load]]&gt;30000,F4794,(IF(Table1[[#This Row],[raw_load]]=49.339761120941,F4794,Table1[[#This Row],[raw_load]])))</f>
        <v>-6588.2136495757704</v>
      </c>
      <c r="G4795">
        <f>-Table1[[#This Row],[load_temp]]</f>
        <v>6588.2136495757704</v>
      </c>
      <c r="H4795">
        <f>IF(Table1[[#This Row],[raw_pressure]]=-207.33292143,H4794,D4795)</f>
        <v>622.44671373599999</v>
      </c>
      <c r="I4795" s="1">
        <f>1013-Table1[[#This Row],[pressure_temp]]</f>
        <v>390.55328626400001</v>
      </c>
      <c r="J4795" s="1" t="str">
        <f>SUBSTITUTE(RIGHT(Table1[[#This Row],[file]],LEN(Table1[[#This Row],[file]])-16),"_"," ")</f>
        <v>sample 02 vaseline glue vaseline side vaseline top</v>
      </c>
    </row>
    <row r="4796" spans="1:10" hidden="1" x14ac:dyDescent="0.25">
      <c r="A4796" t="s">
        <v>5048</v>
      </c>
      <c r="B4796" t="s">
        <v>4802</v>
      </c>
      <c r="C4796">
        <v>-15547.656775851499</v>
      </c>
      <c r="D4796">
        <v>635.03821047600002</v>
      </c>
      <c r="E4796">
        <f>VALUE(SUBSTITUTE(SUBSTITUTE(SUBSTITUTE(RIGHT(Table1[[#This Row],[raw_timestamp]],21),":","")," ",""),"-",""))</f>
        <v>220180930659578</v>
      </c>
      <c r="F4796">
        <f>IF(Table1[[#This Row],[raw_load]]&gt;30000,F4795,(IF(Table1[[#This Row],[raw_load]]=49.339761120941,F4795,Table1[[#This Row],[raw_load]])))</f>
        <v>-15547.656775851499</v>
      </c>
      <c r="G4796">
        <f>-Table1[[#This Row],[load_temp]]</f>
        <v>15547.656775851499</v>
      </c>
      <c r="H4796">
        <f>IF(Table1[[#This Row],[raw_pressure]]=-207.33292143,H4795,D4796)</f>
        <v>635.03821047600002</v>
      </c>
      <c r="I4796" s="1">
        <f>1013-Table1[[#This Row],[pressure_temp]]</f>
        <v>377.96178952399998</v>
      </c>
      <c r="J4796" s="1" t="str">
        <f>SUBSTITUTE(RIGHT(Table1[[#This Row],[file]],LEN(Table1[[#This Row],[file]])-16),"_"," ")</f>
        <v>sample 02 vaseline glue vaseline side vaseline top</v>
      </c>
    </row>
    <row r="4797" spans="1:10" hidden="1" x14ac:dyDescent="0.25">
      <c r="A4797" t="s">
        <v>5048</v>
      </c>
      <c r="B4797" t="s">
        <v>4803</v>
      </c>
      <c r="C4797">
        <v>-15633.639662052699</v>
      </c>
      <c r="D4797">
        <v>637.55650982400005</v>
      </c>
      <c r="E4797">
        <f>VALUE(SUBSTITUTE(SUBSTITUTE(SUBSTITUTE(RIGHT(Table1[[#This Row],[raw_timestamp]],21),":","")," ",""),"-",""))</f>
        <v>220180930917356</v>
      </c>
      <c r="F4797">
        <f>IF(Table1[[#This Row],[raw_load]]&gt;30000,F4796,(IF(Table1[[#This Row],[raw_load]]=49.339761120941,F4796,Table1[[#This Row],[raw_load]])))</f>
        <v>-15633.639662052699</v>
      </c>
      <c r="G4797">
        <f>-Table1[[#This Row],[load_temp]]</f>
        <v>15633.639662052699</v>
      </c>
      <c r="H4797">
        <f>IF(Table1[[#This Row],[raw_pressure]]=-207.33292143,H4796,D4797)</f>
        <v>637.55650982400005</v>
      </c>
      <c r="I4797" s="1">
        <f>1013-Table1[[#This Row],[pressure_temp]]</f>
        <v>375.44349017599995</v>
      </c>
      <c r="J4797" s="1" t="str">
        <f>SUBSTITUTE(RIGHT(Table1[[#This Row],[file]],LEN(Table1[[#This Row],[file]])-16),"_"," ")</f>
        <v>sample 02 vaseline glue vaseline side vaseline top</v>
      </c>
    </row>
    <row r="4798" spans="1:10" hidden="1" x14ac:dyDescent="0.25">
      <c r="A4798" t="s">
        <v>5048</v>
      </c>
      <c r="B4798" t="s">
        <v>4804</v>
      </c>
      <c r="C4798">
        <v>-17100.161384758499</v>
      </c>
      <c r="D4798">
        <v>655.18460526000001</v>
      </c>
      <c r="E4798">
        <f>VALUE(SUBSTITUTE(SUBSTITUTE(SUBSTITUTE(RIGHT(Table1[[#This Row],[raw_timestamp]],21),":","")," ",""),"-",""))</f>
        <v>220180931175514</v>
      </c>
      <c r="F4798">
        <f>IF(Table1[[#This Row],[raw_load]]&gt;30000,F4797,(IF(Table1[[#This Row],[raw_load]]=49.339761120941,F4797,Table1[[#This Row],[raw_load]])))</f>
        <v>-17100.161384758499</v>
      </c>
      <c r="G4798">
        <f>-Table1[[#This Row],[load_temp]]</f>
        <v>17100.161384758499</v>
      </c>
      <c r="H4798">
        <f>IF(Table1[[#This Row],[raw_pressure]]=-207.33292143,H4797,D4798)</f>
        <v>655.18460526000001</v>
      </c>
      <c r="I4798" s="1">
        <f>1013-Table1[[#This Row],[pressure_temp]]</f>
        <v>357.81539473999999</v>
      </c>
      <c r="J4798" s="1" t="str">
        <f>SUBSTITUTE(RIGHT(Table1[[#This Row],[file]],LEN(Table1[[#This Row],[file]])-16),"_"," ")</f>
        <v>sample 02 vaseline glue vaseline side vaseline top</v>
      </c>
    </row>
    <row r="4799" spans="1:10" hidden="1" x14ac:dyDescent="0.25">
      <c r="A4799" t="s">
        <v>5048</v>
      </c>
      <c r="B4799" t="s">
        <v>4805</v>
      </c>
      <c r="C4799">
        <v>-17791.811082892102</v>
      </c>
      <c r="D4799">
        <v>650.14800656399996</v>
      </c>
      <c r="E4799">
        <f>VALUE(SUBSTITUTE(SUBSTITUTE(SUBSTITUTE(RIGHT(Table1[[#This Row],[raw_timestamp]],21),":","")," ",""),"-",""))</f>
        <v>220180931433164</v>
      </c>
      <c r="F4799">
        <f>IF(Table1[[#This Row],[raw_load]]&gt;30000,F4798,(IF(Table1[[#This Row],[raw_load]]=49.339761120941,F4798,Table1[[#This Row],[raw_load]])))</f>
        <v>-17791.811082892102</v>
      </c>
      <c r="G4799">
        <f>-Table1[[#This Row],[load_temp]]</f>
        <v>17791.811082892102</v>
      </c>
      <c r="H4799">
        <f>IF(Table1[[#This Row],[raw_pressure]]=-207.33292143,H4798,D4799)</f>
        <v>650.14800656399996</v>
      </c>
      <c r="I4799" s="1">
        <f>1013-Table1[[#This Row],[pressure_temp]]</f>
        <v>362.85199343600004</v>
      </c>
      <c r="J4799" s="1" t="str">
        <f>SUBSTITUTE(RIGHT(Table1[[#This Row],[file]],LEN(Table1[[#This Row],[file]])-16),"_"," ")</f>
        <v>sample 02 vaseline glue vaseline side vaseline top</v>
      </c>
    </row>
    <row r="4800" spans="1:10" hidden="1" x14ac:dyDescent="0.25">
      <c r="A4800" t="s">
        <v>5048</v>
      </c>
      <c r="B4800" t="s">
        <v>4806</v>
      </c>
      <c r="C4800">
        <v>-17557.5250631038</v>
      </c>
      <c r="D4800">
        <v>655.18460526000001</v>
      </c>
      <c r="E4800">
        <f>VALUE(SUBSTITUTE(SUBSTITUTE(SUBSTITUTE(RIGHT(Table1[[#This Row],[raw_timestamp]],21),":","")," ",""),"-",""))</f>
        <v>220180931690732</v>
      </c>
      <c r="F4800">
        <f>IF(Table1[[#This Row],[raw_load]]&gt;30000,F4799,(IF(Table1[[#This Row],[raw_load]]=49.339761120941,F4799,Table1[[#This Row],[raw_load]])))</f>
        <v>-17557.5250631038</v>
      </c>
      <c r="G4800">
        <f>-Table1[[#This Row],[load_temp]]</f>
        <v>17557.5250631038</v>
      </c>
      <c r="H4800">
        <f>IF(Table1[[#This Row],[raw_pressure]]=-207.33292143,H4799,D4800)</f>
        <v>655.18460526000001</v>
      </c>
      <c r="I4800" s="1">
        <f>1013-Table1[[#This Row],[pressure_temp]]</f>
        <v>357.81539473999999</v>
      </c>
      <c r="J4800" s="1" t="str">
        <f>SUBSTITUTE(RIGHT(Table1[[#This Row],[file]],LEN(Table1[[#This Row],[file]])-16),"_"," ")</f>
        <v>sample 02 vaseline glue vaseline side vaseline top</v>
      </c>
    </row>
    <row r="4801" spans="1:10" hidden="1" x14ac:dyDescent="0.25">
      <c r="A4801" t="s">
        <v>5048</v>
      </c>
      <c r="B4801" t="s">
        <v>4807</v>
      </c>
      <c r="C4801">
        <v>-18036.479738955899</v>
      </c>
      <c r="D4801">
        <v>670.29440134799995</v>
      </c>
      <c r="E4801">
        <f>VALUE(SUBSTITUTE(SUBSTITUTE(SUBSTITUTE(RIGHT(Table1[[#This Row],[raw_timestamp]],21),":","")," ",""),"-",""))</f>
        <v>220180931948420</v>
      </c>
      <c r="F4801">
        <f>IF(Table1[[#This Row],[raw_load]]&gt;30000,F4800,(IF(Table1[[#This Row],[raw_load]]=49.339761120941,F4800,Table1[[#This Row],[raw_load]])))</f>
        <v>-18036.479738955899</v>
      </c>
      <c r="G4801">
        <f>-Table1[[#This Row],[load_temp]]</f>
        <v>18036.479738955899</v>
      </c>
      <c r="H4801">
        <f>IF(Table1[[#This Row],[raw_pressure]]=-207.33292143,H4800,D4801)</f>
        <v>670.29440134799995</v>
      </c>
      <c r="I4801" s="1">
        <f>1013-Table1[[#This Row],[pressure_temp]]</f>
        <v>342.70559865200005</v>
      </c>
      <c r="J4801" s="1" t="str">
        <f>SUBSTITUTE(RIGHT(Table1[[#This Row],[file]],LEN(Table1[[#This Row],[file]])-16),"_"," ")</f>
        <v>sample 02 vaseline glue vaseline side vaseline top</v>
      </c>
    </row>
    <row r="4802" spans="1:10" hidden="1" x14ac:dyDescent="0.25">
      <c r="A4802" t="s">
        <v>5048</v>
      </c>
      <c r="B4802" t="s">
        <v>4808</v>
      </c>
      <c r="C4802">
        <v>-18856.7910658164</v>
      </c>
      <c r="D4802">
        <v>957.38052701999902</v>
      </c>
      <c r="E4802">
        <f>VALUE(SUBSTITUTE(SUBSTITUTE(SUBSTITUTE(RIGHT(Table1[[#This Row],[raw_timestamp]],21),":","")," ",""),"-",""))</f>
        <v>220180934840298</v>
      </c>
      <c r="F4802">
        <f>IF(Table1[[#This Row],[raw_load]]&gt;30000,F4801,(IF(Table1[[#This Row],[raw_load]]=49.339761120941,F4801,Table1[[#This Row],[raw_load]])))</f>
        <v>-18856.7910658164</v>
      </c>
      <c r="G4802">
        <f>-Table1[[#This Row],[load_temp]]</f>
        <v>18856.7910658164</v>
      </c>
      <c r="H4802">
        <f>IF(Table1[[#This Row],[raw_pressure]]=-207.33292143,H4801,D4802)</f>
        <v>957.38052701999902</v>
      </c>
      <c r="I4802" s="1">
        <f>1013-Table1[[#This Row],[pressure_temp]]</f>
        <v>55.619472980000978</v>
      </c>
      <c r="J4802" s="1" t="str">
        <f>SUBSTITUTE(RIGHT(Table1[[#This Row],[file]],LEN(Table1[[#This Row],[file]])-16),"_"," ")</f>
        <v>sample 02 vaseline glue vaseline side vaseline top</v>
      </c>
    </row>
    <row r="4803" spans="1:10" hidden="1" x14ac:dyDescent="0.25">
      <c r="A4803" t="s">
        <v>5048</v>
      </c>
      <c r="B4803" t="s">
        <v>4809</v>
      </c>
      <c r="C4803">
        <v>-232.20801899372</v>
      </c>
      <c r="D4803">
        <v>996.41416691400002</v>
      </c>
      <c r="E4803">
        <f>VALUE(SUBSTITUTE(SUBSTITUTE(SUBSTITUTE(RIGHT(Table1[[#This Row],[raw_timestamp]],21),":","")," ",""),"-",""))</f>
        <v>220180935098166</v>
      </c>
      <c r="F4803">
        <f>IF(Table1[[#This Row],[raw_load]]&gt;30000,F4802,(IF(Table1[[#This Row],[raw_load]]=49.339761120941,F4802,Table1[[#This Row],[raw_load]])))</f>
        <v>-232.20801899372</v>
      </c>
      <c r="G4803">
        <f>-Table1[[#This Row],[load_temp]]</f>
        <v>232.20801899372</v>
      </c>
      <c r="H4803">
        <f>IF(Table1[[#This Row],[raw_pressure]]=-207.33292143,H4802,D4803)</f>
        <v>996.41416691400002</v>
      </c>
      <c r="I4803" s="1">
        <f>1013-Table1[[#This Row],[pressure_temp]]</f>
        <v>16.58583308599998</v>
      </c>
      <c r="J4803" s="1" t="str">
        <f>SUBSTITUTE(RIGHT(Table1[[#This Row],[file]],LEN(Table1[[#This Row],[file]])-16),"_"," ")</f>
        <v>sample 02 vaseline glue vaseline side vaseline top</v>
      </c>
    </row>
    <row r="4804" spans="1:10" hidden="1" x14ac:dyDescent="0.25">
      <c r="A4804" t="s">
        <v>5048</v>
      </c>
      <c r="B4804" t="s">
        <v>4810</v>
      </c>
      <c r="C4804">
        <v>-220.94591235127399</v>
      </c>
      <c r="D4804">
        <v>1012.783112676</v>
      </c>
      <c r="E4804">
        <f>VALUE(SUBSTITUTE(SUBSTITUTE(SUBSTITUTE(RIGHT(Table1[[#This Row],[raw_timestamp]],21),":","")," ",""),"-",""))</f>
        <v>220180935358203</v>
      </c>
      <c r="F4804">
        <f>IF(Table1[[#This Row],[raw_load]]&gt;30000,F4803,(IF(Table1[[#This Row],[raw_load]]=49.339761120941,F4803,Table1[[#This Row],[raw_load]])))</f>
        <v>-220.94591235127399</v>
      </c>
      <c r="G4804">
        <f>-Table1[[#This Row],[load_temp]]</f>
        <v>220.94591235127399</v>
      </c>
      <c r="H4804">
        <f>IF(Table1[[#This Row],[raw_pressure]]=-207.33292143,H4803,D4804)</f>
        <v>1012.783112676</v>
      </c>
      <c r="I4804" s="1">
        <f>1013-Table1[[#This Row],[pressure_temp]]</f>
        <v>0.21688732400002664</v>
      </c>
      <c r="J4804" s="1" t="str">
        <f>SUBSTITUTE(RIGHT(Table1[[#This Row],[file]],LEN(Table1[[#This Row],[file]])-16),"_"," ")</f>
        <v>sample 02 vaseline glue vaseline side vaseline top</v>
      </c>
    </row>
    <row r="4805" spans="1:10" hidden="1" x14ac:dyDescent="0.25">
      <c r="A4805" t="s">
        <v>5048</v>
      </c>
      <c r="B4805" t="s">
        <v>4811</v>
      </c>
      <c r="C4805">
        <v>-203.45422394348401</v>
      </c>
      <c r="D4805">
        <v>961.15797604199997</v>
      </c>
      <c r="E4805">
        <f>VALUE(SUBSTITUTE(SUBSTITUTE(SUBSTITUTE(RIGHT(Table1[[#This Row],[raw_timestamp]],21),":","")," ",""),"-",""))</f>
        <v>220180935616040</v>
      </c>
      <c r="F4805">
        <f>IF(Table1[[#This Row],[raw_load]]&gt;30000,F4804,(IF(Table1[[#This Row],[raw_load]]=49.339761120941,F4804,Table1[[#This Row],[raw_load]])))</f>
        <v>-203.45422394348401</v>
      </c>
      <c r="G4805">
        <f>-Table1[[#This Row],[load_temp]]</f>
        <v>203.45422394348401</v>
      </c>
      <c r="H4805">
        <f>IF(Table1[[#This Row],[raw_pressure]]=-207.33292143,H4804,D4805)</f>
        <v>961.15797604199997</v>
      </c>
      <c r="I4805" s="1">
        <f>1013-Table1[[#This Row],[pressure_temp]]</f>
        <v>51.842023958000027</v>
      </c>
      <c r="J4805" s="1" t="str">
        <f>SUBSTITUTE(RIGHT(Table1[[#This Row],[file]],LEN(Table1[[#This Row],[file]])-16),"_"," ")</f>
        <v>sample 02 vaseline glue vaseline side vaseline top</v>
      </c>
    </row>
    <row r="4806" spans="1:10" hidden="1" x14ac:dyDescent="0.25">
      <c r="A4806" t="s">
        <v>5048</v>
      </c>
      <c r="B4806" t="s">
        <v>4812</v>
      </c>
      <c r="C4806">
        <v>-218.49805316347999</v>
      </c>
      <c r="D4806">
        <v>1014.04226235</v>
      </c>
      <c r="E4806">
        <f>VALUE(SUBSTITUTE(SUBSTITUTE(SUBSTITUTE(RIGHT(Table1[[#This Row],[raw_timestamp]],21),":","")," ",""),"-",""))</f>
        <v>220180935873650</v>
      </c>
      <c r="F4806">
        <f>IF(Table1[[#This Row],[raw_load]]&gt;30000,F4805,(IF(Table1[[#This Row],[raw_load]]=49.339761120941,F4805,Table1[[#This Row],[raw_load]])))</f>
        <v>-218.49805316347999</v>
      </c>
      <c r="G4806">
        <f>-Table1[[#This Row],[load_temp]]</f>
        <v>218.49805316347999</v>
      </c>
      <c r="H4806">
        <f>IF(Table1[[#This Row],[raw_pressure]]=-207.33292143,H4805,D4806)</f>
        <v>1014.04226235</v>
      </c>
      <c r="I4806" s="1">
        <f>1013-Table1[[#This Row],[pressure_temp]]</f>
        <v>-1.0422623499999872</v>
      </c>
      <c r="J4806" s="1" t="str">
        <f>SUBSTITUTE(RIGHT(Table1[[#This Row],[file]],LEN(Table1[[#This Row],[file]])-16),"_"," ")</f>
        <v>sample 02 vaseline glue vaseline side vaseline top</v>
      </c>
    </row>
    <row r="4807" spans="1:10" hidden="1" x14ac:dyDescent="0.25">
      <c r="A4807" t="s">
        <v>5048</v>
      </c>
      <c r="B4807" t="s">
        <v>4813</v>
      </c>
      <c r="C4807">
        <v>-210.46555714604801</v>
      </c>
      <c r="D4807">
        <v>938.49328190999995</v>
      </c>
      <c r="E4807">
        <f>VALUE(SUBSTITUTE(SUBSTITUTE(SUBSTITUTE(RIGHT(Table1[[#This Row],[raw_timestamp]],21),":","")," ",""),"-",""))</f>
        <v>220180936131241</v>
      </c>
      <c r="F4807">
        <f>IF(Table1[[#This Row],[raw_load]]&gt;30000,F4806,(IF(Table1[[#This Row],[raw_load]]=49.339761120941,F4806,Table1[[#This Row],[raw_load]])))</f>
        <v>-210.46555714604801</v>
      </c>
      <c r="G4807">
        <f>-Table1[[#This Row],[load_temp]]</f>
        <v>210.46555714604801</v>
      </c>
      <c r="H4807">
        <f>IF(Table1[[#This Row],[raw_pressure]]=-207.33292143,H4806,D4807)</f>
        <v>938.49328190999995</v>
      </c>
      <c r="I4807" s="1">
        <f>1013-Table1[[#This Row],[pressure_temp]]</f>
        <v>74.506718090000049</v>
      </c>
      <c r="J4807" s="1" t="str">
        <f>SUBSTITUTE(RIGHT(Table1[[#This Row],[file]],LEN(Table1[[#This Row],[file]])-16),"_"," ")</f>
        <v>sample 02 vaseline glue vaseline side vaseline top</v>
      </c>
    </row>
    <row r="4808" spans="1:10" hidden="1" x14ac:dyDescent="0.25">
      <c r="A4808" t="s">
        <v>5048</v>
      </c>
      <c r="B4808" t="s">
        <v>4814</v>
      </c>
      <c r="C4808">
        <v>-213.079538514251</v>
      </c>
      <c r="D4808">
        <v>1001.45076561</v>
      </c>
      <c r="E4808">
        <f>VALUE(SUBSTITUTE(SUBSTITUTE(SUBSTITUTE(RIGHT(Table1[[#This Row],[raw_timestamp]],21),":","")," ",""),"-",""))</f>
        <v>220180936388710</v>
      </c>
      <c r="F4808">
        <f>IF(Table1[[#This Row],[raw_load]]&gt;30000,F4807,(IF(Table1[[#This Row],[raw_load]]=49.339761120941,F4807,Table1[[#This Row],[raw_load]])))</f>
        <v>-213.079538514251</v>
      </c>
      <c r="G4808">
        <f>-Table1[[#This Row],[load_temp]]</f>
        <v>213.079538514251</v>
      </c>
      <c r="H4808">
        <f>IF(Table1[[#This Row],[raw_pressure]]=-207.33292143,H4807,D4808)</f>
        <v>1001.45076561</v>
      </c>
      <c r="I4808" s="1">
        <f>1013-Table1[[#This Row],[pressure_temp]]</f>
        <v>11.549234390000038</v>
      </c>
      <c r="J4808" s="1" t="str">
        <f>SUBSTITUTE(RIGHT(Table1[[#This Row],[file]],LEN(Table1[[#This Row],[file]])-16),"_"," ")</f>
        <v>sample 02 vaseline glue vaseline side vaseline top</v>
      </c>
    </row>
    <row r="4809" spans="1:10" hidden="1" x14ac:dyDescent="0.25">
      <c r="A4809" t="s">
        <v>5048</v>
      </c>
      <c r="B4809" t="s">
        <v>4815</v>
      </c>
      <c r="C4809">
        <v>49.339761120940999</v>
      </c>
      <c r="D4809">
        <v>956.12137734600003</v>
      </c>
      <c r="E4809">
        <f>VALUE(SUBSTITUTE(SUBSTITUTE(SUBSTITUTE(RIGHT(Table1[[#This Row],[raw_timestamp]],21),":","")," ",""),"-",""))</f>
        <v>220180936645886</v>
      </c>
      <c r="F4809">
        <f>IF(Table1[[#This Row],[raw_load]]&gt;30000,F4808,(IF(Table1[[#This Row],[raw_load]]=49.339761120941,F4808,Table1[[#This Row],[raw_load]])))</f>
        <v>-213.079538514251</v>
      </c>
      <c r="G4809">
        <f>-Table1[[#This Row],[load_temp]]</f>
        <v>213.079538514251</v>
      </c>
      <c r="H4809">
        <f>IF(Table1[[#This Row],[raw_pressure]]=-207.33292143,H4808,D4809)</f>
        <v>956.12137734600003</v>
      </c>
      <c r="I4809" s="1">
        <f>1013-Table1[[#This Row],[pressure_temp]]</f>
        <v>56.878622653999969</v>
      </c>
      <c r="J4809" s="1" t="str">
        <f>SUBSTITUTE(RIGHT(Table1[[#This Row],[file]],LEN(Table1[[#This Row],[file]])-16),"_"," ")</f>
        <v>sample 02 vaseline glue vaseline side vaseline top</v>
      </c>
    </row>
    <row r="4810" spans="1:10" hidden="1" x14ac:dyDescent="0.25">
      <c r="A4810" t="s">
        <v>5048</v>
      </c>
      <c r="B4810" t="s">
        <v>4816</v>
      </c>
      <c r="C4810">
        <v>-234.94414902398901</v>
      </c>
      <c r="D4810">
        <v>990.11841854399995</v>
      </c>
      <c r="E4810">
        <f>VALUE(SUBSTITUTE(SUBSTITUTE(SUBSTITUTE(RIGHT(Table1[[#This Row],[raw_timestamp]],21),":","")," ",""),"-",""))</f>
        <v>220180936903718</v>
      </c>
      <c r="F4810">
        <f>IF(Table1[[#This Row],[raw_load]]&gt;30000,F4809,(IF(Table1[[#This Row],[raw_load]]=49.339761120941,F4809,Table1[[#This Row],[raw_load]])))</f>
        <v>-234.94414902398901</v>
      </c>
      <c r="G4810">
        <f>-Table1[[#This Row],[load_temp]]</f>
        <v>234.94414902398901</v>
      </c>
      <c r="H4810">
        <f>IF(Table1[[#This Row],[raw_pressure]]=-207.33292143,H4809,D4810)</f>
        <v>990.11841854399995</v>
      </c>
      <c r="I4810" s="1">
        <f>1013-Table1[[#This Row],[pressure_temp]]</f>
        <v>22.881581456000049</v>
      </c>
      <c r="J4810" s="1" t="str">
        <f>SUBSTITUTE(RIGHT(Table1[[#This Row],[file]],LEN(Table1[[#This Row],[file]])-16),"_"," ")</f>
        <v>sample 02 vaseline glue vaseline side vaseline top</v>
      </c>
    </row>
    <row r="4811" spans="1:10" hidden="1" x14ac:dyDescent="0.25">
      <c r="A4811" t="s">
        <v>5048</v>
      </c>
      <c r="B4811" t="s">
        <v>4817</v>
      </c>
      <c r="C4811">
        <v>-230.53213935017999</v>
      </c>
      <c r="D4811">
        <v>993.89586756599999</v>
      </c>
      <c r="E4811">
        <f>VALUE(SUBSTITUTE(SUBSTITUTE(SUBSTITUTE(RIGHT(Table1[[#This Row],[raw_timestamp]],21),":","")," ",""),"-",""))</f>
        <v>220180937161255</v>
      </c>
      <c r="F4811">
        <f>IF(Table1[[#This Row],[raw_load]]&gt;30000,F4810,(IF(Table1[[#This Row],[raw_load]]=49.339761120941,F4810,Table1[[#This Row],[raw_load]])))</f>
        <v>-230.53213935017999</v>
      </c>
      <c r="G4811">
        <f>-Table1[[#This Row],[load_temp]]</f>
        <v>230.53213935017999</v>
      </c>
      <c r="H4811">
        <f>IF(Table1[[#This Row],[raw_pressure]]=-207.33292143,H4810,D4811)</f>
        <v>993.89586756599999</v>
      </c>
      <c r="I4811" s="1">
        <f>1013-Table1[[#This Row],[pressure_temp]]</f>
        <v>19.104132434000007</v>
      </c>
      <c r="J4811" s="1" t="str">
        <f>SUBSTITUTE(RIGHT(Table1[[#This Row],[file]],LEN(Table1[[#This Row],[file]])-16),"_"," ")</f>
        <v>sample 02 vaseline glue vaseline side vaseline top</v>
      </c>
    </row>
    <row r="4812" spans="1:10" hidden="1" x14ac:dyDescent="0.25">
      <c r="A4812" t="s">
        <v>5048</v>
      </c>
      <c r="B4812" t="s">
        <v>4818</v>
      </c>
      <c r="C4812">
        <v>-224.84978359089001</v>
      </c>
      <c r="D4812">
        <v>959.89882636799996</v>
      </c>
      <c r="E4812">
        <f>VALUE(SUBSTITUTE(SUBSTITUTE(SUBSTITUTE(RIGHT(Table1[[#This Row],[raw_timestamp]],21),":","")," ",""),"-",""))</f>
        <v>220180937418661</v>
      </c>
      <c r="F4812">
        <f>IF(Table1[[#This Row],[raw_load]]&gt;30000,F4811,(IF(Table1[[#This Row],[raw_load]]=49.339761120941,F4811,Table1[[#This Row],[raw_load]])))</f>
        <v>-224.84978359089001</v>
      </c>
      <c r="G4812">
        <f>-Table1[[#This Row],[load_temp]]</f>
        <v>224.84978359089001</v>
      </c>
      <c r="H4812">
        <f>IF(Table1[[#This Row],[raw_pressure]]=-207.33292143,H4811,D4812)</f>
        <v>959.89882636799996</v>
      </c>
      <c r="I4812" s="1">
        <f>1013-Table1[[#This Row],[pressure_temp]]</f>
        <v>53.101173632000041</v>
      </c>
      <c r="J4812" s="1" t="str">
        <f>SUBSTITUTE(RIGHT(Table1[[#This Row],[file]],LEN(Table1[[#This Row],[file]])-16),"_"," ")</f>
        <v>sample 02 vaseline glue vaseline side vaseline top</v>
      </c>
    </row>
    <row r="4813" spans="1:10" hidden="1" x14ac:dyDescent="0.25">
      <c r="A4813" t="s">
        <v>5048</v>
      </c>
      <c r="B4813" t="s">
        <v>4819</v>
      </c>
      <c r="C4813">
        <v>49.339761120940999</v>
      </c>
      <c r="D4813">
        <v>1011.523963002</v>
      </c>
      <c r="E4813">
        <f>VALUE(SUBSTITUTE(SUBSTITUTE(SUBSTITUTE(RIGHT(Table1[[#This Row],[raw_timestamp]],21),":","")," ",""),"-",""))</f>
        <v>220180937675925</v>
      </c>
      <c r="F4813">
        <f>IF(Table1[[#This Row],[raw_load]]&gt;30000,F4812,(IF(Table1[[#This Row],[raw_load]]=49.339761120941,F4812,Table1[[#This Row],[raw_load]])))</f>
        <v>-224.84978359089001</v>
      </c>
      <c r="G4813">
        <f>-Table1[[#This Row],[load_temp]]</f>
        <v>224.84978359089001</v>
      </c>
      <c r="H4813">
        <f>IF(Table1[[#This Row],[raw_pressure]]=-207.33292143,H4812,D4813)</f>
        <v>1011.523963002</v>
      </c>
      <c r="I4813" s="1">
        <f>1013-Table1[[#This Row],[pressure_temp]]</f>
        <v>1.4760369980000405</v>
      </c>
      <c r="J4813" s="1" t="str">
        <f>SUBSTITUTE(RIGHT(Table1[[#This Row],[file]],LEN(Table1[[#This Row],[file]])-16),"_"," ")</f>
        <v>sample 02 vaseline glue vaseline side vaseline top</v>
      </c>
    </row>
    <row r="4814" spans="1:10" hidden="1" x14ac:dyDescent="0.25">
      <c r="A4814" t="s">
        <v>5048</v>
      </c>
      <c r="B4814" t="s">
        <v>4820</v>
      </c>
      <c r="C4814">
        <v>-225.92469181706701</v>
      </c>
      <c r="D4814">
        <v>938.49328190999995</v>
      </c>
      <c r="E4814">
        <f>VALUE(SUBSTITUTE(SUBSTITUTE(SUBSTITUTE(RIGHT(Table1[[#This Row],[raw_timestamp]],21),":","")," ",""),"-",""))</f>
        <v>220180937933615</v>
      </c>
      <c r="F4814">
        <f>IF(Table1[[#This Row],[raw_load]]&gt;30000,F4813,(IF(Table1[[#This Row],[raw_load]]=49.339761120941,F4813,Table1[[#This Row],[raw_load]])))</f>
        <v>-225.92469181706701</v>
      </c>
      <c r="G4814">
        <f>-Table1[[#This Row],[load_temp]]</f>
        <v>225.92469181706701</v>
      </c>
      <c r="H4814">
        <f>IF(Table1[[#This Row],[raw_pressure]]=-207.33292143,H4813,D4814)</f>
        <v>938.49328190999995</v>
      </c>
      <c r="I4814" s="1">
        <f>1013-Table1[[#This Row],[pressure_temp]]</f>
        <v>74.506718090000049</v>
      </c>
      <c r="J4814" s="1" t="str">
        <f>SUBSTITUTE(RIGHT(Table1[[#This Row],[file]],LEN(Table1[[#This Row],[file]])-16),"_"," ")</f>
        <v>sample 02 vaseline glue vaseline side vaseline top</v>
      </c>
    </row>
    <row r="4815" spans="1:10" hidden="1" x14ac:dyDescent="0.25">
      <c r="A4815" t="s">
        <v>5048</v>
      </c>
      <c r="B4815" t="s">
        <v>4821</v>
      </c>
      <c r="C4815">
        <v>-223.813962936574</v>
      </c>
      <c r="D4815">
        <v>1007.74651398</v>
      </c>
      <c r="E4815">
        <f>VALUE(SUBSTITUTE(SUBSTITUTE(SUBSTITUTE(RIGHT(Table1[[#This Row],[raw_timestamp]],21),":","")," ",""),"-",""))</f>
        <v>220180938191095</v>
      </c>
      <c r="F4815">
        <f>IF(Table1[[#This Row],[raw_load]]&gt;30000,F4814,(IF(Table1[[#This Row],[raw_load]]=49.339761120941,F4814,Table1[[#This Row],[raw_load]])))</f>
        <v>-223.813962936574</v>
      </c>
      <c r="G4815">
        <f>-Table1[[#This Row],[load_temp]]</f>
        <v>223.813962936574</v>
      </c>
      <c r="H4815">
        <f>IF(Table1[[#This Row],[raw_pressure]]=-207.33292143,H4814,D4815)</f>
        <v>1007.74651398</v>
      </c>
      <c r="I4815" s="1">
        <f>1013-Table1[[#This Row],[pressure_temp]]</f>
        <v>5.2534860199999684</v>
      </c>
      <c r="J4815" s="1" t="str">
        <f>SUBSTITUTE(RIGHT(Table1[[#This Row],[file]],LEN(Table1[[#This Row],[file]])-16),"_"," ")</f>
        <v>sample 02 vaseline glue vaseline side vaseline top</v>
      </c>
    </row>
    <row r="4816" spans="1:10" hidden="1" x14ac:dyDescent="0.25">
      <c r="A4816" t="s">
        <v>5048</v>
      </c>
      <c r="B4816" t="s">
        <v>4822</v>
      </c>
      <c r="C4816">
        <v>-223.300938555898</v>
      </c>
      <c r="D4816">
        <v>947.30732962800005</v>
      </c>
      <c r="E4816">
        <f>VALUE(SUBSTITUTE(SUBSTITUTE(SUBSTITUTE(RIGHT(Table1[[#This Row],[raw_timestamp]],21),":","")," ",""),"-",""))</f>
        <v>220180938448717</v>
      </c>
      <c r="F4816">
        <f>IF(Table1[[#This Row],[raw_load]]&gt;30000,F4815,(IF(Table1[[#This Row],[raw_load]]=49.339761120941,F4815,Table1[[#This Row],[raw_load]])))</f>
        <v>-223.300938555898</v>
      </c>
      <c r="G4816">
        <f>-Table1[[#This Row],[load_temp]]</f>
        <v>223.300938555898</v>
      </c>
      <c r="H4816">
        <f>IF(Table1[[#This Row],[raw_pressure]]=-207.33292143,H4815,D4816)</f>
        <v>947.30732962800005</v>
      </c>
      <c r="I4816" s="1">
        <f>1013-Table1[[#This Row],[pressure_temp]]</f>
        <v>65.692670371999952</v>
      </c>
      <c r="J4816" s="1" t="str">
        <f>SUBSTITUTE(RIGHT(Table1[[#This Row],[file]],LEN(Table1[[#This Row],[file]])-16),"_"," ")</f>
        <v>sample 02 vaseline glue vaseline side vaseline top</v>
      </c>
    </row>
    <row r="4817" spans="1:10" hidden="1" x14ac:dyDescent="0.25">
      <c r="A4817" t="s">
        <v>5048</v>
      </c>
      <c r="B4817" t="s">
        <v>4823</v>
      </c>
      <c r="C4817">
        <v>49.339761120940999</v>
      </c>
      <c r="D4817">
        <v>1009.005663654</v>
      </c>
      <c r="E4817">
        <f>VALUE(SUBSTITUTE(SUBSTITUTE(SUBSTITUTE(RIGHT(Table1[[#This Row],[raw_timestamp]],21),":","")," ",""),"-",""))</f>
        <v>220180938705843</v>
      </c>
      <c r="F4817">
        <f>IF(Table1[[#This Row],[raw_load]]&gt;30000,F4816,(IF(Table1[[#This Row],[raw_load]]=49.339761120941,F4816,Table1[[#This Row],[raw_load]])))</f>
        <v>-223.300938555898</v>
      </c>
      <c r="G4817">
        <f>-Table1[[#This Row],[load_temp]]</f>
        <v>223.300938555898</v>
      </c>
      <c r="H4817">
        <f>IF(Table1[[#This Row],[raw_pressure]]=-207.33292143,H4816,D4817)</f>
        <v>1009.005663654</v>
      </c>
      <c r="I4817" s="1">
        <f>1013-Table1[[#This Row],[pressure_temp]]</f>
        <v>3.9943363459999546</v>
      </c>
      <c r="J4817" s="1" t="str">
        <f>SUBSTITUTE(RIGHT(Table1[[#This Row],[file]],LEN(Table1[[#This Row],[file]])-16),"_"," ")</f>
        <v>sample 02 vaseline glue vaseline side vaseline top</v>
      </c>
    </row>
    <row r="4818" spans="1:10" hidden="1" x14ac:dyDescent="0.25">
      <c r="A4818" t="s">
        <v>5048</v>
      </c>
      <c r="B4818" t="s">
        <v>4824</v>
      </c>
      <c r="C4818">
        <v>-206.74735187277199</v>
      </c>
      <c r="D4818">
        <v>997.67331658800003</v>
      </c>
      <c r="E4818">
        <f>VALUE(SUBSTITUTE(SUBSTITUTE(SUBSTITUTE(RIGHT(Table1[[#This Row],[raw_timestamp]],21),":","")," ",""),"-",""))</f>
        <v>220180939219222</v>
      </c>
      <c r="F4818">
        <f>IF(Table1[[#This Row],[raw_load]]&gt;30000,F4817,(IF(Table1[[#This Row],[raw_load]]=49.339761120941,F4817,Table1[[#This Row],[raw_load]])))</f>
        <v>-206.74735187277199</v>
      </c>
      <c r="G4818">
        <f>-Table1[[#This Row],[load_temp]]</f>
        <v>206.74735187277199</v>
      </c>
      <c r="H4818">
        <f>IF(Table1[[#This Row],[raw_pressure]]=-207.33292143,H4817,D4818)</f>
        <v>997.67331658800003</v>
      </c>
      <c r="I4818" s="1">
        <f>1013-Table1[[#This Row],[pressure_temp]]</f>
        <v>15.326683411999966</v>
      </c>
      <c r="J4818" s="1" t="str">
        <f>SUBSTITUTE(RIGHT(Table1[[#This Row],[file]],LEN(Table1[[#This Row],[file]])-16),"_"," ")</f>
        <v>sample 02 vaseline glue vaseline side vaseline top</v>
      </c>
    </row>
    <row r="4819" spans="1:10" hidden="1" x14ac:dyDescent="0.25">
      <c r="A4819" t="s">
        <v>5048</v>
      </c>
      <c r="B4819" t="s">
        <v>4825</v>
      </c>
      <c r="C4819">
        <v>49.339761120940999</v>
      </c>
      <c r="D4819">
        <v>961.15797604199997</v>
      </c>
      <c r="E4819">
        <f>VALUE(SUBSTITUTE(SUBSTITUTE(SUBSTITUTE(RIGHT(Table1[[#This Row],[raw_timestamp]],21),":","")," ",""),"-",""))</f>
        <v>220180939475723</v>
      </c>
      <c r="F4819">
        <f>IF(Table1[[#This Row],[raw_load]]&gt;30000,F4818,(IF(Table1[[#This Row],[raw_load]]=49.339761120941,F4818,Table1[[#This Row],[raw_load]])))</f>
        <v>-206.74735187277199</v>
      </c>
      <c r="G4819">
        <f>-Table1[[#This Row],[load_temp]]</f>
        <v>206.74735187277199</v>
      </c>
      <c r="H4819">
        <f>IF(Table1[[#This Row],[raw_pressure]]=-207.33292143,H4818,D4819)</f>
        <v>961.15797604199997</v>
      </c>
      <c r="I4819" s="1">
        <f>1013-Table1[[#This Row],[pressure_temp]]</f>
        <v>51.842023958000027</v>
      </c>
      <c r="J4819" s="1" t="str">
        <f>SUBSTITUTE(RIGHT(Table1[[#This Row],[file]],LEN(Table1[[#This Row],[file]])-16),"_"," ")</f>
        <v>sample 02 vaseline glue vaseline side vaseline top</v>
      </c>
    </row>
    <row r="4820" spans="1:10" hidden="1" x14ac:dyDescent="0.25">
      <c r="A4820" t="s">
        <v>5048</v>
      </c>
      <c r="B4820" t="s">
        <v>4826</v>
      </c>
      <c r="C4820">
        <v>-190.120475992406</v>
      </c>
      <c r="D4820">
        <v>1001.45076561</v>
      </c>
      <c r="E4820">
        <f>VALUE(SUBSTITUTE(SUBSTITUTE(SUBSTITUTE(RIGHT(Table1[[#This Row],[raw_timestamp]],21),":","")," ",""),"-",""))</f>
        <v>220180939733459</v>
      </c>
      <c r="F4820">
        <f>IF(Table1[[#This Row],[raw_load]]&gt;30000,F4819,(IF(Table1[[#This Row],[raw_load]]=49.339761120941,F4819,Table1[[#This Row],[raw_load]])))</f>
        <v>-190.120475992406</v>
      </c>
      <c r="G4820">
        <f>-Table1[[#This Row],[load_temp]]</f>
        <v>190.120475992406</v>
      </c>
      <c r="H4820">
        <f>IF(Table1[[#This Row],[raw_pressure]]=-207.33292143,H4819,D4820)</f>
        <v>1001.45076561</v>
      </c>
      <c r="I4820" s="1">
        <f>1013-Table1[[#This Row],[pressure_temp]]</f>
        <v>11.549234390000038</v>
      </c>
      <c r="J4820" s="1" t="str">
        <f>SUBSTITUTE(RIGHT(Table1[[#This Row],[file]],LEN(Table1[[#This Row],[file]])-16),"_"," ")</f>
        <v>sample 02 vaseline glue vaseline side vaseline top</v>
      </c>
    </row>
    <row r="4821" spans="1:10" hidden="1" x14ac:dyDescent="0.25">
      <c r="A4821" t="s">
        <v>5048</v>
      </c>
      <c r="B4821" t="s">
        <v>4827</v>
      </c>
      <c r="C4821">
        <v>-179.68898025200599</v>
      </c>
      <c r="D4821">
        <v>937.23413223599903</v>
      </c>
      <c r="E4821">
        <f>VALUE(SUBSTITUTE(SUBSTITUTE(SUBSTITUTE(RIGHT(Table1[[#This Row],[raw_timestamp]],21),":","")," ",""),"-",""))</f>
        <v>220180939990941</v>
      </c>
      <c r="F4821">
        <f>IF(Table1[[#This Row],[raw_load]]&gt;30000,F4820,(IF(Table1[[#This Row],[raw_load]]=49.339761120941,F4820,Table1[[#This Row],[raw_load]])))</f>
        <v>-179.68898025200599</v>
      </c>
      <c r="G4821">
        <f>-Table1[[#This Row],[load_temp]]</f>
        <v>179.68898025200599</v>
      </c>
      <c r="H4821">
        <f>IF(Table1[[#This Row],[raw_pressure]]=-207.33292143,H4820,D4821)</f>
        <v>937.23413223599903</v>
      </c>
      <c r="I4821" s="1">
        <f>1013-Table1[[#This Row],[pressure_temp]]</f>
        <v>75.765867764000973</v>
      </c>
      <c r="J4821" s="1" t="str">
        <f>SUBSTITUTE(RIGHT(Table1[[#This Row],[file]],LEN(Table1[[#This Row],[file]])-16),"_"," ")</f>
        <v>sample 02 vaseline glue vaseline side vaseline top</v>
      </c>
    </row>
    <row r="4822" spans="1:10" hidden="1" x14ac:dyDescent="0.25">
      <c r="A4822" t="s">
        <v>5048</v>
      </c>
      <c r="B4822" t="s">
        <v>4828</v>
      </c>
      <c r="C4822">
        <v>-182.757354643094</v>
      </c>
      <c r="D4822">
        <v>1007.74651398</v>
      </c>
      <c r="E4822">
        <f>VALUE(SUBSTITUTE(SUBSTITUTE(SUBSTITUTE(RIGHT(Table1[[#This Row],[raw_timestamp]],21),":","")," ",""),"-",""))</f>
        <v>220180940248620</v>
      </c>
      <c r="F4822">
        <f>IF(Table1[[#This Row],[raw_load]]&gt;30000,F4821,(IF(Table1[[#This Row],[raw_load]]=49.339761120941,F4821,Table1[[#This Row],[raw_load]])))</f>
        <v>-182.757354643094</v>
      </c>
      <c r="G4822">
        <f>-Table1[[#This Row],[load_temp]]</f>
        <v>182.757354643094</v>
      </c>
      <c r="H4822">
        <f>IF(Table1[[#This Row],[raw_pressure]]=-207.33292143,H4821,D4822)</f>
        <v>1007.74651398</v>
      </c>
      <c r="I4822" s="1">
        <f>1013-Table1[[#This Row],[pressure_temp]]</f>
        <v>5.2534860199999684</v>
      </c>
      <c r="J4822" s="1" t="str">
        <f>SUBSTITUTE(RIGHT(Table1[[#This Row],[file]],LEN(Table1[[#This Row],[file]])-16),"_"," ")</f>
        <v>sample 02 vaseline glue vaseline side vaseline top</v>
      </c>
    </row>
    <row r="4823" spans="1:10" hidden="1" x14ac:dyDescent="0.25">
      <c r="A4823" t="s">
        <v>5048</v>
      </c>
      <c r="B4823" t="s">
        <v>4829</v>
      </c>
      <c r="C4823">
        <v>-169.80471051766</v>
      </c>
      <c r="D4823">
        <v>956.12137734600003</v>
      </c>
      <c r="E4823">
        <f>VALUE(SUBSTITUTE(SUBSTITUTE(SUBSTITUTE(RIGHT(Table1[[#This Row],[raw_timestamp]],21),":","")," ",""),"-",""))</f>
        <v>220180940506268</v>
      </c>
      <c r="F4823">
        <f>IF(Table1[[#This Row],[raw_load]]&gt;30000,F4822,(IF(Table1[[#This Row],[raw_load]]=49.339761120941,F4822,Table1[[#This Row],[raw_load]])))</f>
        <v>-169.80471051766</v>
      </c>
      <c r="G4823">
        <f>-Table1[[#This Row],[load_temp]]</f>
        <v>169.80471051766</v>
      </c>
      <c r="H4823">
        <f>IF(Table1[[#This Row],[raw_pressure]]=-207.33292143,H4822,D4823)</f>
        <v>956.12137734600003</v>
      </c>
      <c r="I4823" s="1">
        <f>1013-Table1[[#This Row],[pressure_temp]]</f>
        <v>56.878622653999969</v>
      </c>
      <c r="J4823" s="1" t="str">
        <f>SUBSTITUTE(RIGHT(Table1[[#This Row],[file]],LEN(Table1[[#This Row],[file]])-16),"_"," ")</f>
        <v>sample 02 vaseline glue vaseline side vaseline top</v>
      </c>
    </row>
    <row r="4824" spans="1:10" hidden="1" x14ac:dyDescent="0.25">
      <c r="A4824" t="s">
        <v>5048</v>
      </c>
      <c r="B4824" t="s">
        <v>4830</v>
      </c>
      <c r="C4824">
        <v>78.157073475450801</v>
      </c>
      <c r="D4824">
        <v>995.15501724000001</v>
      </c>
      <c r="E4824">
        <f>VALUE(SUBSTITUTE(SUBSTITUTE(SUBSTITUTE(RIGHT(Table1[[#This Row],[raw_timestamp]],21),":","")," ",""),"-",""))</f>
        <v>220180940763909</v>
      </c>
      <c r="F4824">
        <f>IF(Table1[[#This Row],[raw_load]]&gt;30000,F4823,(IF(Table1[[#This Row],[raw_load]]=49.339761120941,F4823,Table1[[#This Row],[raw_load]])))</f>
        <v>78.157073475450801</v>
      </c>
      <c r="G4824">
        <f>-Table1[[#This Row],[load_temp]]</f>
        <v>-78.157073475450801</v>
      </c>
      <c r="H4824">
        <f>IF(Table1[[#This Row],[raw_pressure]]=-207.33292143,H4823,D4824)</f>
        <v>995.15501724000001</v>
      </c>
      <c r="I4824" s="1">
        <f>1013-Table1[[#This Row],[pressure_temp]]</f>
        <v>17.844982759999994</v>
      </c>
      <c r="J4824" s="1" t="str">
        <f>SUBSTITUTE(RIGHT(Table1[[#This Row],[file]],LEN(Table1[[#This Row],[file]])-16),"_"," ")</f>
        <v>sample 02 vaseline glue vaseline side vaseline top</v>
      </c>
    </row>
    <row r="4825" spans="1:10" hidden="1" x14ac:dyDescent="0.25">
      <c r="A4825" t="s">
        <v>5048</v>
      </c>
      <c r="B4825" t="s">
        <v>4831</v>
      </c>
      <c r="C4825">
        <v>472.48715624849598</v>
      </c>
      <c r="D4825">
        <v>946.04817995400003</v>
      </c>
      <c r="E4825">
        <f>VALUE(SUBSTITUTE(SUBSTITUTE(SUBSTITUTE(RIGHT(Table1[[#This Row],[raw_timestamp]],21),":","")," ",""),"-",""))</f>
        <v>220180941021450</v>
      </c>
      <c r="F4825">
        <f>IF(Table1[[#This Row],[raw_load]]&gt;30000,F4824,(IF(Table1[[#This Row],[raw_load]]=49.339761120941,F4824,Table1[[#This Row],[raw_load]])))</f>
        <v>472.48715624849598</v>
      </c>
      <c r="G4825">
        <f>-Table1[[#This Row],[load_temp]]</f>
        <v>-472.48715624849598</v>
      </c>
      <c r="H4825">
        <f>IF(Table1[[#This Row],[raw_pressure]]=-207.33292143,H4824,D4825)</f>
        <v>946.04817995400003</v>
      </c>
      <c r="I4825" s="1">
        <f>1013-Table1[[#This Row],[pressure_temp]]</f>
        <v>66.951820045999966</v>
      </c>
      <c r="J4825" s="1" t="str">
        <f>SUBSTITUTE(RIGHT(Table1[[#This Row],[file]],LEN(Table1[[#This Row],[file]])-16),"_"," ")</f>
        <v>sample 02 vaseline glue vaseline side vaseline top</v>
      </c>
    </row>
    <row r="4826" spans="1:10" hidden="1" x14ac:dyDescent="0.25">
      <c r="A4826" t="s">
        <v>5048</v>
      </c>
      <c r="B4826" t="s">
        <v>4832</v>
      </c>
      <c r="C4826">
        <v>841.53246597396799</v>
      </c>
      <c r="D4826">
        <v>995.15501724000001</v>
      </c>
      <c r="E4826">
        <f>VALUE(SUBSTITUTE(SUBSTITUTE(SUBSTITUTE(RIGHT(Table1[[#This Row],[raw_timestamp]],21),":","")," ",""),"-",""))</f>
        <v>220180941279003</v>
      </c>
      <c r="F4826">
        <f>IF(Table1[[#This Row],[raw_load]]&gt;30000,F4825,(IF(Table1[[#This Row],[raw_load]]=49.339761120941,F4825,Table1[[#This Row],[raw_load]])))</f>
        <v>841.53246597396799</v>
      </c>
      <c r="G4826">
        <f>-Table1[[#This Row],[load_temp]]</f>
        <v>-841.53246597396799</v>
      </c>
      <c r="H4826">
        <f>IF(Table1[[#This Row],[raw_pressure]]=-207.33292143,H4825,D4826)</f>
        <v>995.15501724000001</v>
      </c>
      <c r="I4826" s="1">
        <f>1013-Table1[[#This Row],[pressure_temp]]</f>
        <v>17.844982759999994</v>
      </c>
      <c r="J4826" s="1" t="str">
        <f>SUBSTITUTE(RIGHT(Table1[[#This Row],[file]],LEN(Table1[[#This Row],[file]])-16),"_"," ")</f>
        <v>sample 02 vaseline glue vaseline side vaseline top</v>
      </c>
    </row>
    <row r="4827" spans="1:10" hidden="1" x14ac:dyDescent="0.25">
      <c r="A4827" t="s">
        <v>5048</v>
      </c>
      <c r="B4827" t="s">
        <v>4833</v>
      </c>
      <c r="C4827">
        <v>49.339761120940999</v>
      </c>
      <c r="D4827">
        <v>938.49328190999995</v>
      </c>
      <c r="E4827">
        <f>VALUE(SUBSTITUTE(SUBSTITUTE(SUBSTITUTE(RIGHT(Table1[[#This Row],[raw_timestamp]],21),":","")," ",""),"-",""))</f>
        <v>220180941535786</v>
      </c>
      <c r="F4827">
        <f>IF(Table1[[#This Row],[raw_load]]&gt;30000,F4826,(IF(Table1[[#This Row],[raw_load]]=49.339761120941,F4826,Table1[[#This Row],[raw_load]])))</f>
        <v>841.53246597396799</v>
      </c>
      <c r="G4827">
        <f>-Table1[[#This Row],[load_temp]]</f>
        <v>-841.53246597396799</v>
      </c>
      <c r="H4827">
        <f>IF(Table1[[#This Row],[raw_pressure]]=-207.33292143,H4826,D4827)</f>
        <v>938.49328190999995</v>
      </c>
      <c r="I4827" s="1">
        <f>1013-Table1[[#This Row],[pressure_temp]]</f>
        <v>74.506718090000049</v>
      </c>
      <c r="J4827" s="1" t="str">
        <f>SUBSTITUTE(RIGHT(Table1[[#This Row],[file]],LEN(Table1[[#This Row],[file]])-16),"_"," ")</f>
        <v>sample 02 vaseline glue vaseline side vaseline top</v>
      </c>
    </row>
    <row r="4828" spans="1:10" hidden="1" x14ac:dyDescent="0.25">
      <c r="A4828" t="s">
        <v>5048</v>
      </c>
      <c r="B4828" t="s">
        <v>4834</v>
      </c>
      <c r="C4828">
        <v>1469.5231673854801</v>
      </c>
      <c r="D4828">
        <v>983.822670174</v>
      </c>
      <c r="E4828">
        <f>VALUE(SUBSTITUTE(SUBSTITUTE(SUBSTITUTE(RIGHT(Table1[[#This Row],[raw_timestamp]],21),":","")," ",""),"-",""))</f>
        <v>220180941793341</v>
      </c>
      <c r="F4828">
        <f>IF(Table1[[#This Row],[raw_load]]&gt;30000,F4827,(IF(Table1[[#This Row],[raw_load]]=49.339761120941,F4827,Table1[[#This Row],[raw_load]])))</f>
        <v>1469.5231673854801</v>
      </c>
      <c r="G4828">
        <f>-Table1[[#This Row],[load_temp]]</f>
        <v>-1469.5231673854801</v>
      </c>
      <c r="H4828">
        <f>IF(Table1[[#This Row],[raw_pressure]]=-207.33292143,H4827,D4828)</f>
        <v>983.822670174</v>
      </c>
      <c r="I4828" s="1">
        <f>1013-Table1[[#This Row],[pressure_temp]]</f>
        <v>29.177329826000005</v>
      </c>
      <c r="J4828" s="1" t="str">
        <f>SUBSTITUTE(RIGHT(Table1[[#This Row],[file]],LEN(Table1[[#This Row],[file]])-16),"_"," ")</f>
        <v>sample 02 vaseline glue vaseline side vaseline top</v>
      </c>
    </row>
    <row r="4829" spans="1:10" hidden="1" x14ac:dyDescent="0.25">
      <c r="A4829" t="s">
        <v>5048</v>
      </c>
      <c r="B4829" t="s">
        <v>4835</v>
      </c>
      <c r="C4829">
        <v>1732.41151788301</v>
      </c>
      <c r="D4829">
        <v>935.97498256200004</v>
      </c>
      <c r="E4829">
        <f>VALUE(SUBSTITUTE(SUBSTITUTE(SUBSTITUTE(RIGHT(Table1[[#This Row],[raw_timestamp]],21),":","")," ",""),"-",""))</f>
        <v>220180942050846</v>
      </c>
      <c r="F4829">
        <f>IF(Table1[[#This Row],[raw_load]]&gt;30000,F4828,(IF(Table1[[#This Row],[raw_load]]=49.339761120941,F4828,Table1[[#This Row],[raw_load]])))</f>
        <v>1732.41151788301</v>
      </c>
      <c r="G4829">
        <f>-Table1[[#This Row],[load_temp]]</f>
        <v>-1732.41151788301</v>
      </c>
      <c r="H4829">
        <f>IF(Table1[[#This Row],[raw_pressure]]=-207.33292143,H4828,D4829)</f>
        <v>935.97498256200004</v>
      </c>
      <c r="I4829" s="1">
        <f>1013-Table1[[#This Row],[pressure_temp]]</f>
        <v>77.025017437999963</v>
      </c>
      <c r="J4829" s="1" t="str">
        <f>SUBSTITUTE(RIGHT(Table1[[#This Row],[file]],LEN(Table1[[#This Row],[file]])-16),"_"," ")</f>
        <v>sample 02 vaseline glue vaseline side vaseline top</v>
      </c>
    </row>
    <row r="4830" spans="1:10" hidden="1" x14ac:dyDescent="0.25">
      <c r="A4830" t="s">
        <v>5048</v>
      </c>
      <c r="B4830" t="s">
        <v>4836</v>
      </c>
      <c r="C4830">
        <v>1828.4154803200699</v>
      </c>
      <c r="D4830">
        <v>966.19457473800003</v>
      </c>
      <c r="E4830">
        <f>VALUE(SUBSTITUTE(SUBSTITUTE(SUBSTITUTE(RIGHT(Table1[[#This Row],[raw_timestamp]],21),":","")," ",""),"-",""))</f>
        <v>220180942308497</v>
      </c>
      <c r="F4830">
        <f>IF(Table1[[#This Row],[raw_load]]&gt;30000,F4829,(IF(Table1[[#This Row],[raw_load]]=49.339761120941,F4829,Table1[[#This Row],[raw_load]])))</f>
        <v>1828.4154803200699</v>
      </c>
      <c r="G4830">
        <f>-Table1[[#This Row],[load_temp]]</f>
        <v>-1828.4154803200699</v>
      </c>
      <c r="H4830">
        <f>IF(Table1[[#This Row],[raw_pressure]]=-207.33292143,H4829,D4830)</f>
        <v>966.19457473800003</v>
      </c>
      <c r="I4830" s="1">
        <f>1013-Table1[[#This Row],[pressure_temp]]</f>
        <v>46.805425261999972</v>
      </c>
      <c r="J4830" s="1" t="str">
        <f>SUBSTITUTE(RIGHT(Table1[[#This Row],[file]],LEN(Table1[[#This Row],[file]])-16),"_"," ")</f>
        <v>sample 02 vaseline glue vaseline side vaseline top</v>
      </c>
    </row>
    <row r="4831" spans="1:10" hidden="1" x14ac:dyDescent="0.25">
      <c r="A4831" t="s">
        <v>5048</v>
      </c>
      <c r="B4831" t="s">
        <v>4837</v>
      </c>
      <c r="C4831">
        <v>1967.9971994356399</v>
      </c>
      <c r="D4831">
        <v>604.81861830000003</v>
      </c>
      <c r="E4831">
        <f>VALUE(SUBSTITUTE(SUBSTITUTE(SUBSTITUTE(RIGHT(Table1[[#This Row],[raw_timestamp]],21),":","")," ",""),"-",""))</f>
        <v>220180946554545</v>
      </c>
      <c r="F4831">
        <f>IF(Table1[[#This Row],[raw_load]]&gt;30000,F4830,(IF(Table1[[#This Row],[raw_load]]=49.339761120941,F4830,Table1[[#This Row],[raw_load]])))</f>
        <v>1967.9971994356399</v>
      </c>
      <c r="G4831">
        <f>-Table1[[#This Row],[load_temp]]</f>
        <v>-1967.9971994356399</v>
      </c>
      <c r="H4831">
        <f>IF(Table1[[#This Row],[raw_pressure]]=-207.33292143,H4830,D4831)</f>
        <v>604.81861830000003</v>
      </c>
      <c r="I4831" s="1">
        <f>1013-Table1[[#This Row],[pressure_temp]]</f>
        <v>408.18138169999997</v>
      </c>
      <c r="J4831" s="1" t="str">
        <f>SUBSTITUTE(RIGHT(Table1[[#This Row],[file]],LEN(Table1[[#This Row],[file]])-16),"_"," ")</f>
        <v>sample 02 vaseline glue vaseline side vaseline top</v>
      </c>
    </row>
    <row r="4832" spans="1:10" hidden="1" x14ac:dyDescent="0.25">
      <c r="A4832" t="s">
        <v>5048</v>
      </c>
      <c r="B4832" t="s">
        <v>4838</v>
      </c>
      <c r="C4832">
        <v>-99.109950860590203</v>
      </c>
      <c r="D4832">
        <v>609.85521699599997</v>
      </c>
      <c r="E4832">
        <f>VALUE(SUBSTITUTE(SUBSTITUTE(SUBSTITUTE(RIGHT(Table1[[#This Row],[raw_timestamp]],21),":","")," ",""),"-",""))</f>
        <v>220180946812244</v>
      </c>
      <c r="F4832">
        <f>IF(Table1[[#This Row],[raw_load]]&gt;30000,F4831,(IF(Table1[[#This Row],[raw_load]]=49.339761120941,F4831,Table1[[#This Row],[raw_load]])))</f>
        <v>-99.109950860590203</v>
      </c>
      <c r="G4832">
        <f>-Table1[[#This Row],[load_temp]]</f>
        <v>99.109950860590203</v>
      </c>
      <c r="H4832">
        <f>IF(Table1[[#This Row],[raw_pressure]]=-207.33292143,H4831,D4832)</f>
        <v>609.85521699599997</v>
      </c>
      <c r="I4832" s="1">
        <f>1013-Table1[[#This Row],[pressure_temp]]</f>
        <v>403.14478300400003</v>
      </c>
      <c r="J4832" s="1" t="str">
        <f>SUBSTITUTE(RIGHT(Table1[[#This Row],[file]],LEN(Table1[[#This Row],[file]])-16),"_"," ")</f>
        <v>sample 02 vaseline glue vaseline side vaseline top</v>
      </c>
    </row>
    <row r="4833" spans="1:10" hidden="1" x14ac:dyDescent="0.25">
      <c r="A4833" t="s">
        <v>5048</v>
      </c>
      <c r="B4833" t="s">
        <v>4839</v>
      </c>
      <c r="C4833">
        <v>-99.994307173945003</v>
      </c>
      <c r="D4833">
        <v>611.11436666999998</v>
      </c>
      <c r="E4833">
        <f>VALUE(SUBSTITUTE(SUBSTITUTE(SUBSTITUTE(RIGHT(Table1[[#This Row],[raw_timestamp]],21),":","")," ",""),"-",""))</f>
        <v>220180947069746</v>
      </c>
      <c r="F4833">
        <f>IF(Table1[[#This Row],[raw_load]]&gt;30000,F4832,(IF(Table1[[#This Row],[raw_load]]=49.339761120941,F4832,Table1[[#This Row],[raw_load]])))</f>
        <v>-99.994307173945003</v>
      </c>
      <c r="G4833">
        <f>-Table1[[#This Row],[load_temp]]</f>
        <v>99.994307173945003</v>
      </c>
      <c r="H4833">
        <f>IF(Table1[[#This Row],[raw_pressure]]=-207.33292143,H4832,D4833)</f>
        <v>611.11436666999998</v>
      </c>
      <c r="I4833" s="1">
        <f>1013-Table1[[#This Row],[pressure_temp]]</f>
        <v>401.88563333000002</v>
      </c>
      <c r="J4833" s="1" t="str">
        <f>SUBSTITUTE(RIGHT(Table1[[#This Row],[file]],LEN(Table1[[#This Row],[file]])-16),"_"," ")</f>
        <v>sample 02 vaseline glue vaseline side vaseline top</v>
      </c>
    </row>
    <row r="4834" spans="1:10" hidden="1" x14ac:dyDescent="0.25">
      <c r="A4834" t="s">
        <v>5048</v>
      </c>
      <c r="B4834" t="s">
        <v>4840</v>
      </c>
      <c r="C4834">
        <v>-21.2523936599945</v>
      </c>
      <c r="D4834">
        <v>593.48627123400001</v>
      </c>
      <c r="E4834">
        <f>VALUE(SUBSTITUTE(SUBSTITUTE(SUBSTITUTE(RIGHT(Table1[[#This Row],[raw_timestamp]],21),":","")," ",""),"-",""))</f>
        <v>220180947327418</v>
      </c>
      <c r="F4834">
        <f>IF(Table1[[#This Row],[raw_load]]&gt;30000,F4833,(IF(Table1[[#This Row],[raw_load]]=49.339761120941,F4833,Table1[[#This Row],[raw_load]])))</f>
        <v>-21.2523936599945</v>
      </c>
      <c r="G4834">
        <f>-Table1[[#This Row],[load_temp]]</f>
        <v>21.2523936599945</v>
      </c>
      <c r="H4834">
        <f>IF(Table1[[#This Row],[raw_pressure]]=-207.33292143,H4833,D4834)</f>
        <v>593.48627123400001</v>
      </c>
      <c r="I4834" s="1">
        <f>1013-Table1[[#This Row],[pressure_temp]]</f>
        <v>419.51372876599999</v>
      </c>
      <c r="J4834" s="1" t="str">
        <f>SUBSTITUTE(RIGHT(Table1[[#This Row],[file]],LEN(Table1[[#This Row],[file]])-16),"_"," ")</f>
        <v>sample 02 vaseline glue vaseline side vaseline top</v>
      </c>
    </row>
    <row r="4835" spans="1:10" hidden="1" x14ac:dyDescent="0.25">
      <c r="A4835" t="s">
        <v>5048</v>
      </c>
      <c r="B4835" t="s">
        <v>4841</v>
      </c>
      <c r="C4835">
        <v>-46.673973209081304</v>
      </c>
      <c r="D4835">
        <v>614.89181569200002</v>
      </c>
      <c r="E4835">
        <f>VALUE(SUBSTITUTE(SUBSTITUTE(SUBSTITUTE(RIGHT(Table1[[#This Row],[raw_timestamp]],21),":","")," ",""),"-",""))</f>
        <v>220180947585159</v>
      </c>
      <c r="F4835">
        <f>IF(Table1[[#This Row],[raw_load]]&gt;30000,F4834,(IF(Table1[[#This Row],[raw_load]]=49.339761120941,F4834,Table1[[#This Row],[raw_load]])))</f>
        <v>-46.673973209081304</v>
      </c>
      <c r="G4835">
        <f>-Table1[[#This Row],[load_temp]]</f>
        <v>46.673973209081304</v>
      </c>
      <c r="H4835">
        <f>IF(Table1[[#This Row],[raw_pressure]]=-207.33292143,H4834,D4835)</f>
        <v>614.89181569200002</v>
      </c>
      <c r="I4835" s="1">
        <f>1013-Table1[[#This Row],[pressure_temp]]</f>
        <v>398.10818430799998</v>
      </c>
      <c r="J4835" s="1" t="str">
        <f>SUBSTITUTE(RIGHT(Table1[[#This Row],[file]],LEN(Table1[[#This Row],[file]])-16),"_"," ")</f>
        <v>sample 02 vaseline glue vaseline side vaseline top</v>
      </c>
    </row>
    <row r="4836" spans="1:10" hidden="1" x14ac:dyDescent="0.25">
      <c r="A4836" t="s">
        <v>5048</v>
      </c>
      <c r="B4836" t="s">
        <v>4842</v>
      </c>
      <c r="C4836">
        <v>-94.663739561403403</v>
      </c>
      <c r="D4836">
        <v>598.52286992999996</v>
      </c>
      <c r="E4836">
        <f>VALUE(SUBSTITUTE(SUBSTITUTE(SUBSTITUTE(RIGHT(Table1[[#This Row],[raw_timestamp]],21),":","")," ",""),"-",""))</f>
        <v>220180947842874</v>
      </c>
      <c r="F4836">
        <f>IF(Table1[[#This Row],[raw_load]]&gt;30000,F4835,(IF(Table1[[#This Row],[raw_load]]=49.339761120941,F4835,Table1[[#This Row],[raw_load]])))</f>
        <v>-94.663739561403403</v>
      </c>
      <c r="G4836">
        <f>-Table1[[#This Row],[load_temp]]</f>
        <v>94.663739561403403</v>
      </c>
      <c r="H4836">
        <f>IF(Table1[[#This Row],[raw_pressure]]=-207.33292143,H4835,D4836)</f>
        <v>598.52286992999996</v>
      </c>
      <c r="I4836" s="1">
        <f>1013-Table1[[#This Row],[pressure_temp]]</f>
        <v>414.47713007000004</v>
      </c>
      <c r="J4836" s="1" t="str">
        <f>SUBSTITUTE(RIGHT(Table1[[#This Row],[file]],LEN(Table1[[#This Row],[file]])-16),"_"," ")</f>
        <v>sample 02 vaseline glue vaseline side vaseline top</v>
      </c>
    </row>
    <row r="4837" spans="1:10" hidden="1" x14ac:dyDescent="0.25">
      <c r="A4837" t="s">
        <v>5048</v>
      </c>
      <c r="B4837" t="s">
        <v>4843</v>
      </c>
      <c r="C4837">
        <v>-101.425889493353</v>
      </c>
      <c r="D4837">
        <v>569.56242742799998</v>
      </c>
      <c r="E4837">
        <f>VALUE(SUBSTITUTE(SUBSTITUTE(SUBSTITUTE(RIGHT(Table1[[#This Row],[raw_timestamp]],21),":","")," ",""),"-",""))</f>
        <v>220180948100329</v>
      </c>
      <c r="F4837">
        <f>IF(Table1[[#This Row],[raw_load]]&gt;30000,F4836,(IF(Table1[[#This Row],[raw_load]]=49.339761120941,F4836,Table1[[#This Row],[raw_load]])))</f>
        <v>-101.425889493353</v>
      </c>
      <c r="G4837">
        <f>-Table1[[#This Row],[load_temp]]</f>
        <v>101.425889493353</v>
      </c>
      <c r="H4837">
        <f>IF(Table1[[#This Row],[raw_pressure]]=-207.33292143,H4836,D4837)</f>
        <v>569.56242742799998</v>
      </c>
      <c r="I4837" s="1">
        <f>1013-Table1[[#This Row],[pressure_temp]]</f>
        <v>443.43757257200002</v>
      </c>
      <c r="J4837" s="1" t="str">
        <f>SUBSTITUTE(RIGHT(Table1[[#This Row],[file]],LEN(Table1[[#This Row],[file]])-16),"_"," ")</f>
        <v>sample 02 vaseline glue vaseline side vaseline top</v>
      </c>
    </row>
    <row r="4838" spans="1:10" hidden="1" x14ac:dyDescent="0.25">
      <c r="A4838" t="s">
        <v>5048</v>
      </c>
      <c r="B4838" t="s">
        <v>4844</v>
      </c>
      <c r="C4838">
        <v>49.339761120940999</v>
      </c>
      <c r="D4838">
        <v>597.26372025600006</v>
      </c>
      <c r="E4838">
        <f>VALUE(SUBSTITUTE(SUBSTITUTE(SUBSTITUTE(RIGHT(Table1[[#This Row],[raw_timestamp]],21),":","")," ",""),"-",""))</f>
        <v>220180948355896</v>
      </c>
      <c r="F4838">
        <f>IF(Table1[[#This Row],[raw_load]]&gt;30000,F4837,(IF(Table1[[#This Row],[raw_load]]=49.339761120941,F4837,Table1[[#This Row],[raw_load]])))</f>
        <v>-101.425889493353</v>
      </c>
      <c r="G4838">
        <f>-Table1[[#This Row],[load_temp]]</f>
        <v>101.425889493353</v>
      </c>
      <c r="H4838">
        <f>IF(Table1[[#This Row],[raw_pressure]]=-207.33292143,H4837,D4838)</f>
        <v>597.26372025600006</v>
      </c>
      <c r="I4838" s="1">
        <f>1013-Table1[[#This Row],[pressure_temp]]</f>
        <v>415.73627974399994</v>
      </c>
      <c r="J4838" s="1" t="str">
        <f>SUBSTITUTE(RIGHT(Table1[[#This Row],[file]],LEN(Table1[[#This Row],[file]])-16),"_"," ")</f>
        <v>sample 02 vaseline glue vaseline side vaseline top</v>
      </c>
    </row>
    <row r="4839" spans="1:10" hidden="1" x14ac:dyDescent="0.25">
      <c r="A4839" t="s">
        <v>5048</v>
      </c>
      <c r="B4839" t="s">
        <v>4845</v>
      </c>
      <c r="C4839">
        <v>-36.457459113916897</v>
      </c>
      <c r="D4839">
        <v>601.04116927799998</v>
      </c>
      <c r="E4839">
        <f>VALUE(SUBSTITUTE(SUBSTITUTE(SUBSTITUTE(RIGHT(Table1[[#This Row],[raw_timestamp]],21),":","")," ",""),"-",""))</f>
        <v>220180948613591</v>
      </c>
      <c r="F4839">
        <f>IF(Table1[[#This Row],[raw_load]]&gt;30000,F4838,(IF(Table1[[#This Row],[raw_load]]=49.339761120941,F4838,Table1[[#This Row],[raw_load]])))</f>
        <v>-36.457459113916897</v>
      </c>
      <c r="G4839">
        <f>-Table1[[#This Row],[load_temp]]</f>
        <v>36.457459113916897</v>
      </c>
      <c r="H4839">
        <f>IF(Table1[[#This Row],[raw_pressure]]=-207.33292143,H4838,D4839)</f>
        <v>601.04116927799998</v>
      </c>
      <c r="I4839" s="1">
        <f>1013-Table1[[#This Row],[pressure_temp]]</f>
        <v>411.95883072200002</v>
      </c>
      <c r="J4839" s="1" t="str">
        <f>SUBSTITUTE(RIGHT(Table1[[#This Row],[file]],LEN(Table1[[#This Row],[file]])-16),"_"," ")</f>
        <v>sample 02 vaseline glue vaseline side vaseline top</v>
      </c>
    </row>
    <row r="4840" spans="1:10" hidden="1" x14ac:dyDescent="0.25">
      <c r="A4840" t="s">
        <v>5048</v>
      </c>
      <c r="B4840" t="s">
        <v>4846</v>
      </c>
      <c r="C4840">
        <v>-40.6886887678683</v>
      </c>
      <c r="D4840">
        <v>606.07776797400004</v>
      </c>
      <c r="E4840">
        <f>VALUE(SUBSTITUTE(SUBSTITUTE(SUBSTITUTE(RIGHT(Table1[[#This Row],[raw_timestamp]],21),":","")," ",""),"-",""))</f>
        <v>220180948871132</v>
      </c>
      <c r="F4840">
        <f>IF(Table1[[#This Row],[raw_load]]&gt;30000,F4839,(IF(Table1[[#This Row],[raw_load]]=49.339761120941,F4839,Table1[[#This Row],[raw_load]])))</f>
        <v>-40.6886887678683</v>
      </c>
      <c r="G4840">
        <f>-Table1[[#This Row],[load_temp]]</f>
        <v>40.6886887678683</v>
      </c>
      <c r="H4840">
        <f>IF(Table1[[#This Row],[raw_pressure]]=-207.33292143,H4839,D4840)</f>
        <v>606.07776797400004</v>
      </c>
      <c r="I4840" s="1">
        <f>1013-Table1[[#This Row],[pressure_temp]]</f>
        <v>406.92223202599996</v>
      </c>
      <c r="J4840" s="1" t="str">
        <f>SUBSTITUTE(RIGHT(Table1[[#This Row],[file]],LEN(Table1[[#This Row],[file]])-16),"_"," ")</f>
        <v>sample 02 vaseline glue vaseline side vaseline top</v>
      </c>
    </row>
    <row r="4841" spans="1:10" hidden="1" x14ac:dyDescent="0.25">
      <c r="A4841" t="s">
        <v>5048</v>
      </c>
      <c r="B4841" t="s">
        <v>4847</v>
      </c>
      <c r="C4841">
        <v>-41.011161235721403</v>
      </c>
      <c r="D4841">
        <v>589.70882221199997</v>
      </c>
      <c r="E4841">
        <f>VALUE(SUBSTITUTE(SUBSTITUTE(SUBSTITUTE(RIGHT(Table1[[#This Row],[raw_timestamp]],21),":","")," ",""),"-",""))</f>
        <v>220180949128690</v>
      </c>
      <c r="F4841">
        <f>IF(Table1[[#This Row],[raw_load]]&gt;30000,F4840,(IF(Table1[[#This Row],[raw_load]]=49.339761120941,F4840,Table1[[#This Row],[raw_load]])))</f>
        <v>-41.011161235721403</v>
      </c>
      <c r="G4841">
        <f>-Table1[[#This Row],[load_temp]]</f>
        <v>41.011161235721403</v>
      </c>
      <c r="H4841">
        <f>IF(Table1[[#This Row],[raw_pressure]]=-207.33292143,H4840,D4841)</f>
        <v>589.70882221199997</v>
      </c>
      <c r="I4841" s="1">
        <f>1013-Table1[[#This Row],[pressure_temp]]</f>
        <v>423.29117778800003</v>
      </c>
      <c r="J4841" s="1" t="str">
        <f>SUBSTITUTE(RIGHT(Table1[[#This Row],[file]],LEN(Table1[[#This Row],[file]])-16),"_"," ")</f>
        <v>sample 02 vaseline glue vaseline side vaseline top</v>
      </c>
    </row>
    <row r="4842" spans="1:10" hidden="1" x14ac:dyDescent="0.25">
      <c r="A4842" t="s">
        <v>5048</v>
      </c>
      <c r="B4842" t="s">
        <v>4848</v>
      </c>
      <c r="C4842">
        <v>49.339761120940999</v>
      </c>
      <c r="D4842">
        <v>608.59606732199995</v>
      </c>
      <c r="E4842">
        <f>VALUE(SUBSTITUTE(SUBSTITUTE(SUBSTITUTE(RIGHT(Table1[[#This Row],[raw_timestamp]],21),":","")," ",""),"-",""))</f>
        <v>220180949385863</v>
      </c>
      <c r="F4842">
        <f>IF(Table1[[#This Row],[raw_load]]&gt;30000,F4841,(IF(Table1[[#This Row],[raw_load]]=49.339761120941,F4841,Table1[[#This Row],[raw_load]])))</f>
        <v>-41.011161235721403</v>
      </c>
      <c r="G4842">
        <f>-Table1[[#This Row],[load_temp]]</f>
        <v>41.011161235721403</v>
      </c>
      <c r="H4842">
        <f>IF(Table1[[#This Row],[raw_pressure]]=-207.33292143,H4841,D4842)</f>
        <v>608.59606732199995</v>
      </c>
      <c r="I4842" s="1">
        <f>1013-Table1[[#This Row],[pressure_temp]]</f>
        <v>404.40393267800005</v>
      </c>
      <c r="J4842" s="1" t="str">
        <f>SUBSTITUTE(RIGHT(Table1[[#This Row],[file]],LEN(Table1[[#This Row],[file]])-16),"_"," ")</f>
        <v>sample 02 vaseline glue vaseline side vaseline top</v>
      </c>
    </row>
    <row r="4843" spans="1:10" hidden="1" x14ac:dyDescent="0.25">
      <c r="A4843" t="s">
        <v>5048</v>
      </c>
      <c r="B4843" t="s">
        <v>4849</v>
      </c>
      <c r="C4843">
        <v>-40.820609322899202</v>
      </c>
      <c r="D4843">
        <v>601.04116927799998</v>
      </c>
      <c r="E4843">
        <f>VALUE(SUBSTITUTE(SUBSTITUTE(SUBSTITUTE(RIGHT(Table1[[#This Row],[raw_timestamp]],21),":","")," ",""),"-",""))</f>
        <v>220180949643574</v>
      </c>
      <c r="F4843">
        <f>IF(Table1[[#This Row],[raw_load]]&gt;30000,F4842,(IF(Table1[[#This Row],[raw_load]]=49.339761120941,F4842,Table1[[#This Row],[raw_load]])))</f>
        <v>-40.820609322899202</v>
      </c>
      <c r="G4843">
        <f>-Table1[[#This Row],[load_temp]]</f>
        <v>40.820609322899202</v>
      </c>
      <c r="H4843">
        <f>IF(Table1[[#This Row],[raw_pressure]]=-207.33292143,H4842,D4843)</f>
        <v>601.04116927799998</v>
      </c>
      <c r="I4843" s="1">
        <f>1013-Table1[[#This Row],[pressure_temp]]</f>
        <v>411.95883072200002</v>
      </c>
      <c r="J4843" s="1" t="str">
        <f>SUBSTITUTE(RIGHT(Table1[[#This Row],[file]],LEN(Table1[[#This Row],[file]])-16),"_"," ")</f>
        <v>sample 02 vaseline glue vaseline side vaseline top</v>
      </c>
    </row>
    <row r="4844" spans="1:10" hidden="1" x14ac:dyDescent="0.25">
      <c r="A4844" t="s">
        <v>5048</v>
      </c>
      <c r="B4844" t="s">
        <v>4850</v>
      </c>
      <c r="C4844">
        <v>-43.9231853393647</v>
      </c>
      <c r="D4844">
        <v>567.04412807999995</v>
      </c>
      <c r="E4844">
        <f>VALUE(SUBSTITUTE(SUBSTITUTE(SUBSTITUTE(RIGHT(Table1[[#This Row],[raw_timestamp]],21),":","")," ",""),"-",""))</f>
        <v>220180949901058</v>
      </c>
      <c r="F4844">
        <f>IF(Table1[[#This Row],[raw_load]]&gt;30000,F4843,(IF(Table1[[#This Row],[raw_load]]=49.339761120941,F4843,Table1[[#This Row],[raw_load]])))</f>
        <v>-43.9231853393647</v>
      </c>
      <c r="G4844">
        <f>-Table1[[#This Row],[load_temp]]</f>
        <v>43.9231853393647</v>
      </c>
      <c r="H4844">
        <f>IF(Table1[[#This Row],[raw_pressure]]=-207.33292143,H4843,D4844)</f>
        <v>567.04412807999995</v>
      </c>
      <c r="I4844" s="1">
        <f>1013-Table1[[#This Row],[pressure_temp]]</f>
        <v>445.95587192000005</v>
      </c>
      <c r="J4844" s="1" t="str">
        <f>SUBSTITUTE(RIGHT(Table1[[#This Row],[file]],LEN(Table1[[#This Row],[file]])-16),"_"," ")</f>
        <v>sample 02 vaseline glue vaseline side vaseline top</v>
      </c>
    </row>
    <row r="4845" spans="1:10" hidden="1" x14ac:dyDescent="0.25">
      <c r="A4845" t="s">
        <v>5048</v>
      </c>
      <c r="B4845" t="s">
        <v>4851</v>
      </c>
      <c r="C4845">
        <v>-41.866201870180397</v>
      </c>
      <c r="D4845">
        <v>606.07776797400004</v>
      </c>
      <c r="E4845">
        <f>VALUE(SUBSTITUTE(SUBSTITUTE(SUBSTITUTE(RIGHT(Table1[[#This Row],[raw_timestamp]],21),":","")," ",""),"-",""))</f>
        <v>220180950158620</v>
      </c>
      <c r="F4845">
        <f>IF(Table1[[#This Row],[raw_load]]&gt;30000,F4844,(IF(Table1[[#This Row],[raw_load]]=49.339761120941,F4844,Table1[[#This Row],[raw_load]])))</f>
        <v>-41.866201870180397</v>
      </c>
      <c r="G4845">
        <f>-Table1[[#This Row],[load_temp]]</f>
        <v>41.866201870180397</v>
      </c>
      <c r="H4845">
        <f>IF(Table1[[#This Row],[raw_pressure]]=-207.33292143,H4844,D4845)</f>
        <v>606.07776797400004</v>
      </c>
      <c r="I4845" s="1">
        <f>1013-Table1[[#This Row],[pressure_temp]]</f>
        <v>406.92223202599996</v>
      </c>
      <c r="J4845" s="1" t="str">
        <f>SUBSTITUTE(RIGHT(Table1[[#This Row],[file]],LEN(Table1[[#This Row],[file]])-16),"_"," ")</f>
        <v>sample 02 vaseline glue vaseline side vaseline top</v>
      </c>
    </row>
    <row r="4846" spans="1:10" hidden="1" x14ac:dyDescent="0.25">
      <c r="A4846" t="s">
        <v>5048</v>
      </c>
      <c r="B4846" t="s">
        <v>4852</v>
      </c>
      <c r="C4846">
        <v>-40.488364962080801</v>
      </c>
      <c r="D4846">
        <v>596.00457058200004</v>
      </c>
      <c r="E4846">
        <f>VALUE(SUBSTITUTE(SUBSTITUTE(SUBSTITUTE(RIGHT(Table1[[#This Row],[raw_timestamp]],21),":","")," ",""),"-",""))</f>
        <v>220180950416359</v>
      </c>
      <c r="F4846">
        <f>IF(Table1[[#This Row],[raw_load]]&gt;30000,F4845,(IF(Table1[[#This Row],[raw_load]]=49.339761120941,F4845,Table1[[#This Row],[raw_load]])))</f>
        <v>-40.488364962080801</v>
      </c>
      <c r="G4846">
        <f>-Table1[[#This Row],[load_temp]]</f>
        <v>40.488364962080801</v>
      </c>
      <c r="H4846">
        <f>IF(Table1[[#This Row],[raw_pressure]]=-207.33292143,H4845,D4846)</f>
        <v>596.00457058200004</v>
      </c>
      <c r="I4846" s="1">
        <f>1013-Table1[[#This Row],[pressure_temp]]</f>
        <v>416.99542941799996</v>
      </c>
      <c r="J4846" s="1" t="str">
        <f>SUBSTITUTE(RIGHT(Table1[[#This Row],[file]],LEN(Table1[[#This Row],[file]])-16),"_"," ")</f>
        <v>sample 02 vaseline glue vaseline side vaseline top</v>
      </c>
    </row>
    <row r="4847" spans="1:10" hidden="1" x14ac:dyDescent="0.25">
      <c r="A4847" t="s">
        <v>5048</v>
      </c>
      <c r="B4847" t="s">
        <v>4853</v>
      </c>
      <c r="C4847">
        <v>-43.234266885314803</v>
      </c>
      <c r="D4847">
        <v>603.55946862600001</v>
      </c>
      <c r="E4847">
        <f>VALUE(SUBSTITUTE(SUBSTITUTE(SUBSTITUTE(RIGHT(Table1[[#This Row],[raw_timestamp]],21),":","")," ",""),"-",""))</f>
        <v>220180950674056</v>
      </c>
      <c r="F4847">
        <f>IF(Table1[[#This Row],[raw_load]]&gt;30000,F4846,(IF(Table1[[#This Row],[raw_load]]=49.339761120941,F4846,Table1[[#This Row],[raw_load]])))</f>
        <v>-43.234266885314803</v>
      </c>
      <c r="G4847">
        <f>-Table1[[#This Row],[load_temp]]</f>
        <v>43.234266885314803</v>
      </c>
      <c r="H4847">
        <f>IF(Table1[[#This Row],[raw_pressure]]=-207.33292143,H4846,D4847)</f>
        <v>603.55946862600001</v>
      </c>
      <c r="I4847" s="1">
        <f>1013-Table1[[#This Row],[pressure_temp]]</f>
        <v>409.44053137399999</v>
      </c>
      <c r="J4847" s="1" t="str">
        <f>SUBSTITUTE(RIGHT(Table1[[#This Row],[file]],LEN(Table1[[#This Row],[file]])-16),"_"," ")</f>
        <v>sample 02 vaseline glue vaseline side vaseline top</v>
      </c>
    </row>
    <row r="4848" spans="1:10" hidden="1" x14ac:dyDescent="0.25">
      <c r="A4848" t="s">
        <v>5048</v>
      </c>
      <c r="B4848" t="s">
        <v>4854</v>
      </c>
      <c r="C4848">
        <v>-42.911794417461699</v>
      </c>
      <c r="D4848">
        <v>596.00457058200004</v>
      </c>
      <c r="E4848">
        <f>VALUE(SUBSTITUTE(SUBSTITUTE(SUBSTITUTE(RIGHT(Table1[[#This Row],[raw_timestamp]],21),":","")," ",""),"-",""))</f>
        <v>220180950931617</v>
      </c>
      <c r="F4848">
        <f>IF(Table1[[#This Row],[raw_load]]&gt;30000,F4847,(IF(Table1[[#This Row],[raw_load]]=49.339761120941,F4847,Table1[[#This Row],[raw_load]])))</f>
        <v>-42.911794417461699</v>
      </c>
      <c r="G4848">
        <f>-Table1[[#This Row],[load_temp]]</f>
        <v>42.911794417461699</v>
      </c>
      <c r="H4848">
        <f>IF(Table1[[#This Row],[raw_pressure]]=-207.33292143,H4847,D4848)</f>
        <v>596.00457058200004</v>
      </c>
      <c r="I4848" s="1">
        <f>1013-Table1[[#This Row],[pressure_temp]]</f>
        <v>416.99542941799996</v>
      </c>
      <c r="J4848" s="1" t="str">
        <f>SUBSTITUTE(RIGHT(Table1[[#This Row],[file]],LEN(Table1[[#This Row],[file]])-16),"_"," ")</f>
        <v>sample 02 vaseline glue vaseline side vaseline top</v>
      </c>
    </row>
    <row r="4849" spans="1:10" hidden="1" x14ac:dyDescent="0.25">
      <c r="A4849" t="s">
        <v>5048</v>
      </c>
      <c r="B4849" t="s">
        <v>4855</v>
      </c>
      <c r="C4849">
        <v>-41.773368887010598</v>
      </c>
      <c r="D4849">
        <v>598.52286992999996</v>
      </c>
      <c r="E4849">
        <f>VALUE(SUBSTITUTE(SUBSTITUTE(SUBSTITUTE(RIGHT(Table1[[#This Row],[raw_timestamp]],21),":","")," ",""),"-",""))</f>
        <v>220180951189356</v>
      </c>
      <c r="F4849">
        <f>IF(Table1[[#This Row],[raw_load]]&gt;30000,F4848,(IF(Table1[[#This Row],[raw_load]]=49.339761120941,F4848,Table1[[#This Row],[raw_load]])))</f>
        <v>-41.773368887010598</v>
      </c>
      <c r="G4849">
        <f>-Table1[[#This Row],[load_temp]]</f>
        <v>41.773368887010598</v>
      </c>
      <c r="H4849">
        <f>IF(Table1[[#This Row],[raw_pressure]]=-207.33292143,H4848,D4849)</f>
        <v>598.52286992999996</v>
      </c>
      <c r="I4849" s="1">
        <f>1013-Table1[[#This Row],[pressure_temp]]</f>
        <v>414.47713007000004</v>
      </c>
      <c r="J4849" s="1" t="str">
        <f>SUBSTITUTE(RIGHT(Table1[[#This Row],[file]],LEN(Table1[[#This Row],[file]])-16),"_"," ")</f>
        <v>sample 02 vaseline glue vaseline side vaseline top</v>
      </c>
    </row>
    <row r="4850" spans="1:10" hidden="1" x14ac:dyDescent="0.25">
      <c r="A4850" t="s">
        <v>5048</v>
      </c>
      <c r="B4850" t="s">
        <v>4856</v>
      </c>
      <c r="C4850">
        <v>49.339761120940999</v>
      </c>
      <c r="D4850">
        <v>606.07776797400004</v>
      </c>
      <c r="E4850">
        <f>VALUE(SUBSTITUTE(SUBSTITUTE(SUBSTITUTE(RIGHT(Table1[[#This Row],[raw_timestamp]],21),":","")," ",""),"-",""))</f>
        <v>220180951445800</v>
      </c>
      <c r="F4850">
        <f>IF(Table1[[#This Row],[raw_load]]&gt;30000,F4849,(IF(Table1[[#This Row],[raw_load]]=49.339761120941,F4849,Table1[[#This Row],[raw_load]])))</f>
        <v>-41.773368887010598</v>
      </c>
      <c r="G4850">
        <f>-Table1[[#This Row],[load_temp]]</f>
        <v>41.773368887010598</v>
      </c>
      <c r="H4850">
        <f>IF(Table1[[#This Row],[raw_pressure]]=-207.33292143,H4849,D4850)</f>
        <v>606.07776797400004</v>
      </c>
      <c r="I4850" s="1">
        <f>1013-Table1[[#This Row],[pressure_temp]]</f>
        <v>406.92223202599996</v>
      </c>
      <c r="J4850" s="1" t="str">
        <f>SUBSTITUTE(RIGHT(Table1[[#This Row],[file]],LEN(Table1[[#This Row],[file]])-16),"_"," ")</f>
        <v>sample 02 vaseline glue vaseline side vaseline top</v>
      </c>
    </row>
    <row r="4851" spans="1:10" hidden="1" x14ac:dyDescent="0.25">
      <c r="A4851" t="s">
        <v>5048</v>
      </c>
      <c r="B4851" t="s">
        <v>4857</v>
      </c>
      <c r="C4851">
        <v>-43.928071285847302</v>
      </c>
      <c r="D4851">
        <v>602.300318952</v>
      </c>
      <c r="E4851">
        <f>VALUE(SUBSTITUTE(SUBSTITUTE(SUBSTITUTE(RIGHT(Table1[[#This Row],[raw_timestamp]],21),":","")," ",""),"-",""))</f>
        <v>220180951703457</v>
      </c>
      <c r="F4851">
        <f>IF(Table1[[#This Row],[raw_load]]&gt;30000,F4850,(IF(Table1[[#This Row],[raw_load]]=49.339761120941,F4850,Table1[[#This Row],[raw_load]])))</f>
        <v>-43.928071285847302</v>
      </c>
      <c r="G4851">
        <f>-Table1[[#This Row],[load_temp]]</f>
        <v>43.928071285847302</v>
      </c>
      <c r="H4851">
        <f>IF(Table1[[#This Row],[raw_pressure]]=-207.33292143,H4850,D4851)</f>
        <v>602.300318952</v>
      </c>
      <c r="I4851" s="1">
        <f>1013-Table1[[#This Row],[pressure_temp]]</f>
        <v>410.699681048</v>
      </c>
      <c r="J4851" s="1" t="str">
        <f>SUBSTITUTE(RIGHT(Table1[[#This Row],[file]],LEN(Table1[[#This Row],[file]])-16),"_"," ")</f>
        <v>sample 02 vaseline glue vaseline side vaseline top</v>
      </c>
    </row>
    <row r="4852" spans="1:10" hidden="1" x14ac:dyDescent="0.25">
      <c r="A4852" t="s">
        <v>5048</v>
      </c>
      <c r="B4852" t="s">
        <v>4858</v>
      </c>
      <c r="C4852">
        <v>-40.1072611364362</v>
      </c>
      <c r="D4852">
        <v>563.26667905800002</v>
      </c>
      <c r="E4852">
        <f>VALUE(SUBSTITUTE(SUBSTITUTE(SUBSTITUTE(RIGHT(Table1[[#This Row],[raw_timestamp]],21),":","")," ",""),"-",""))</f>
        <v>220180951961037</v>
      </c>
      <c r="F4852">
        <f>IF(Table1[[#This Row],[raw_load]]&gt;30000,F4851,(IF(Table1[[#This Row],[raw_load]]=49.339761120941,F4851,Table1[[#This Row],[raw_load]])))</f>
        <v>-40.1072611364362</v>
      </c>
      <c r="G4852">
        <f>-Table1[[#This Row],[load_temp]]</f>
        <v>40.1072611364362</v>
      </c>
      <c r="H4852">
        <f>IF(Table1[[#This Row],[raw_pressure]]=-207.33292143,H4851,D4852)</f>
        <v>563.26667905800002</v>
      </c>
      <c r="I4852" s="1">
        <f>1013-Table1[[#This Row],[pressure_temp]]</f>
        <v>449.73332094199998</v>
      </c>
      <c r="J4852" s="1" t="str">
        <f>SUBSTITUTE(RIGHT(Table1[[#This Row],[file]],LEN(Table1[[#This Row],[file]])-16),"_"," ")</f>
        <v>sample 02 vaseline glue vaseline side vaseline top</v>
      </c>
    </row>
    <row r="4853" spans="1:10" hidden="1" x14ac:dyDescent="0.25">
      <c r="A4853" t="s">
        <v>5048</v>
      </c>
      <c r="B4853" t="s">
        <v>4859</v>
      </c>
      <c r="C4853">
        <v>-42.965539828770602</v>
      </c>
      <c r="D4853">
        <v>606.07776797400004</v>
      </c>
      <c r="E4853">
        <f>VALUE(SUBSTITUTE(SUBSTITUTE(SUBSTITUTE(RIGHT(Table1[[#This Row],[raw_timestamp]],21),":","")," ",""),"-",""))</f>
        <v>220180952218649</v>
      </c>
      <c r="F4853">
        <f>IF(Table1[[#This Row],[raw_load]]&gt;30000,F4852,(IF(Table1[[#This Row],[raw_load]]=49.339761120941,F4852,Table1[[#This Row],[raw_load]])))</f>
        <v>-42.965539828770602</v>
      </c>
      <c r="G4853">
        <f>-Table1[[#This Row],[load_temp]]</f>
        <v>42.965539828770602</v>
      </c>
      <c r="H4853">
        <f>IF(Table1[[#This Row],[raw_pressure]]=-207.33292143,H4852,D4853)</f>
        <v>606.07776797400004</v>
      </c>
      <c r="I4853" s="1">
        <f>1013-Table1[[#This Row],[pressure_temp]]</f>
        <v>406.92223202599996</v>
      </c>
      <c r="J4853" s="1" t="str">
        <f>SUBSTITUTE(RIGHT(Table1[[#This Row],[file]],LEN(Table1[[#This Row],[file]])-16),"_"," ")</f>
        <v>sample 02 vaseline glue vaseline side vaseline top</v>
      </c>
    </row>
    <row r="4854" spans="1:10" hidden="1" x14ac:dyDescent="0.25">
      <c r="A4854" t="s">
        <v>5048</v>
      </c>
      <c r="B4854" t="s">
        <v>4860</v>
      </c>
      <c r="C4854">
        <v>-40.117033029401398</v>
      </c>
      <c r="D4854">
        <v>593.48627123400001</v>
      </c>
      <c r="E4854">
        <f>VALUE(SUBSTITUTE(SUBSTITUTE(SUBSTITUTE(RIGHT(Table1[[#This Row],[raw_timestamp]],21),":","")," ",""),"-",""))</f>
        <v>220180952476272</v>
      </c>
      <c r="F4854">
        <f>IF(Table1[[#This Row],[raw_load]]&gt;30000,F4853,(IF(Table1[[#This Row],[raw_load]]=49.339761120941,F4853,Table1[[#This Row],[raw_load]])))</f>
        <v>-40.117033029401398</v>
      </c>
      <c r="G4854">
        <f>-Table1[[#This Row],[load_temp]]</f>
        <v>40.117033029401398</v>
      </c>
      <c r="H4854">
        <f>IF(Table1[[#This Row],[raw_pressure]]=-207.33292143,H4853,D4854)</f>
        <v>593.48627123400001</v>
      </c>
      <c r="I4854" s="1">
        <f>1013-Table1[[#This Row],[pressure_temp]]</f>
        <v>419.51372876599999</v>
      </c>
      <c r="J4854" s="1" t="str">
        <f>SUBSTITUTE(RIGHT(Table1[[#This Row],[file]],LEN(Table1[[#This Row],[file]])-16),"_"," ")</f>
        <v>sample 02 vaseline glue vaseline side vaseline top</v>
      </c>
    </row>
    <row r="4855" spans="1:10" hidden="1" x14ac:dyDescent="0.25">
      <c r="A4855" t="s">
        <v>5048</v>
      </c>
      <c r="B4855" t="s">
        <v>4861</v>
      </c>
      <c r="C4855">
        <v>-42.916680363944401</v>
      </c>
      <c r="D4855">
        <v>596.00457058200004</v>
      </c>
      <c r="E4855">
        <f>VALUE(SUBSTITUTE(SUBSTITUTE(SUBSTITUTE(RIGHT(Table1[[#This Row],[raw_timestamp]],21),":","")," ",""),"-",""))</f>
        <v>220180952734025</v>
      </c>
      <c r="F4855">
        <f>IF(Table1[[#This Row],[raw_load]]&gt;30000,F4854,(IF(Table1[[#This Row],[raw_load]]=49.339761120941,F4854,Table1[[#This Row],[raw_load]])))</f>
        <v>-42.916680363944401</v>
      </c>
      <c r="G4855">
        <f>-Table1[[#This Row],[load_temp]]</f>
        <v>42.916680363944401</v>
      </c>
      <c r="H4855">
        <f>IF(Table1[[#This Row],[raw_pressure]]=-207.33292143,H4854,D4855)</f>
        <v>596.00457058200004</v>
      </c>
      <c r="I4855" s="1">
        <f>1013-Table1[[#This Row],[pressure_temp]]</f>
        <v>416.99542941799996</v>
      </c>
      <c r="J4855" s="1" t="str">
        <f>SUBSTITUTE(RIGHT(Table1[[#This Row],[file]],LEN(Table1[[#This Row],[file]])-16),"_"," ")</f>
        <v>sample 02 vaseline glue vaseline side vaseline top</v>
      </c>
    </row>
    <row r="4856" spans="1:10" hidden="1" x14ac:dyDescent="0.25">
      <c r="A4856" t="s">
        <v>5048</v>
      </c>
      <c r="B4856" t="s">
        <v>4862</v>
      </c>
      <c r="C4856">
        <v>-42.120271087276798</v>
      </c>
      <c r="D4856">
        <v>604.81861830000003</v>
      </c>
      <c r="E4856">
        <f>VALUE(SUBSTITUTE(SUBSTITUTE(SUBSTITUTE(RIGHT(Table1[[#This Row],[raw_timestamp]],21),":","")," ",""),"-",""))</f>
        <v>220180952991529</v>
      </c>
      <c r="F4856">
        <f>IF(Table1[[#This Row],[raw_load]]&gt;30000,F4855,(IF(Table1[[#This Row],[raw_load]]=49.339761120941,F4855,Table1[[#This Row],[raw_load]])))</f>
        <v>-42.120271087276798</v>
      </c>
      <c r="G4856">
        <f>-Table1[[#This Row],[load_temp]]</f>
        <v>42.120271087276798</v>
      </c>
      <c r="H4856">
        <f>IF(Table1[[#This Row],[raw_pressure]]=-207.33292143,H4855,D4856)</f>
        <v>604.81861830000003</v>
      </c>
      <c r="I4856" s="1">
        <f>1013-Table1[[#This Row],[pressure_temp]]</f>
        <v>408.18138169999997</v>
      </c>
      <c r="J4856" s="1" t="str">
        <f>SUBSTITUTE(RIGHT(Table1[[#This Row],[file]],LEN(Table1[[#This Row],[file]])-16),"_"," ")</f>
        <v>sample 02 vaseline glue vaseline side vaseline top</v>
      </c>
    </row>
    <row r="4857" spans="1:10" hidden="1" x14ac:dyDescent="0.25">
      <c r="A4857" t="s">
        <v>5048</v>
      </c>
      <c r="B4857" t="s">
        <v>4863</v>
      </c>
      <c r="C4857">
        <v>-42.858049006152903</v>
      </c>
      <c r="D4857">
        <v>590.96797188599999</v>
      </c>
      <c r="E4857">
        <f>VALUE(SUBSTITUTE(SUBSTITUTE(SUBSTITUTE(RIGHT(Table1[[#This Row],[raw_timestamp]],21),":","")," ",""),"-",""))</f>
        <v>220180953249338</v>
      </c>
      <c r="F4857">
        <f>IF(Table1[[#This Row],[raw_load]]&gt;30000,F4856,(IF(Table1[[#This Row],[raw_load]]=49.339761120941,F4856,Table1[[#This Row],[raw_load]])))</f>
        <v>-42.858049006152903</v>
      </c>
      <c r="G4857">
        <f>-Table1[[#This Row],[load_temp]]</f>
        <v>42.858049006152903</v>
      </c>
      <c r="H4857">
        <f>IF(Table1[[#This Row],[raw_pressure]]=-207.33292143,H4856,D4857)</f>
        <v>590.96797188599999</v>
      </c>
      <c r="I4857" s="1">
        <f>1013-Table1[[#This Row],[pressure_temp]]</f>
        <v>422.03202811400001</v>
      </c>
      <c r="J4857" s="1" t="str">
        <f>SUBSTITUTE(RIGHT(Table1[[#This Row],[file]],LEN(Table1[[#This Row],[file]])-16),"_"," ")</f>
        <v>sample 02 vaseline glue vaseline side vaseline top</v>
      </c>
    </row>
    <row r="4858" spans="1:10" hidden="1" x14ac:dyDescent="0.25">
      <c r="A4858" t="s">
        <v>5048</v>
      </c>
      <c r="B4858" t="s">
        <v>4864</v>
      </c>
      <c r="C4858">
        <v>-39.154501572324698</v>
      </c>
      <c r="D4858">
        <v>607.33691764800005</v>
      </c>
      <c r="E4858">
        <f>VALUE(SUBSTITUTE(SUBSTITUTE(SUBSTITUTE(RIGHT(Table1[[#This Row],[raw_timestamp]],21),":","")," ",""),"-",""))</f>
        <v>220180953506952</v>
      </c>
      <c r="F4858">
        <f>IF(Table1[[#This Row],[raw_load]]&gt;30000,F4857,(IF(Table1[[#This Row],[raw_load]]=49.339761120941,F4857,Table1[[#This Row],[raw_load]])))</f>
        <v>-39.154501572324698</v>
      </c>
      <c r="G4858">
        <f>-Table1[[#This Row],[load_temp]]</f>
        <v>39.154501572324698</v>
      </c>
      <c r="H4858">
        <f>IF(Table1[[#This Row],[raw_pressure]]=-207.33292143,H4857,D4858)</f>
        <v>607.33691764800005</v>
      </c>
      <c r="I4858" s="1">
        <f>1013-Table1[[#This Row],[pressure_temp]]</f>
        <v>405.66308235199995</v>
      </c>
      <c r="J4858" s="1" t="str">
        <f>SUBSTITUTE(RIGHT(Table1[[#This Row],[file]],LEN(Table1[[#This Row],[file]])-16),"_"," ")</f>
        <v>sample 02 vaseline glue vaseline side vaseline top</v>
      </c>
    </row>
    <row r="4859" spans="1:10" hidden="1" x14ac:dyDescent="0.25">
      <c r="A4859" t="s">
        <v>5048</v>
      </c>
      <c r="B4859" t="s">
        <v>4865</v>
      </c>
      <c r="C4859">
        <v>-41.612132653083997</v>
      </c>
      <c r="D4859">
        <v>585.93137319000004</v>
      </c>
      <c r="E4859">
        <f>VALUE(SUBSTITUTE(SUBSTITUTE(SUBSTITUTE(RIGHT(Table1[[#This Row],[raw_timestamp]],21),":","")," ",""),"-",""))</f>
        <v>220180953764630</v>
      </c>
      <c r="F4859">
        <f>IF(Table1[[#This Row],[raw_load]]&gt;30000,F4858,(IF(Table1[[#This Row],[raw_load]]=49.339761120941,F4858,Table1[[#This Row],[raw_load]])))</f>
        <v>-41.612132653083997</v>
      </c>
      <c r="G4859">
        <f>-Table1[[#This Row],[load_temp]]</f>
        <v>41.612132653083997</v>
      </c>
      <c r="H4859">
        <f>IF(Table1[[#This Row],[raw_pressure]]=-207.33292143,H4858,D4859)</f>
        <v>585.93137319000004</v>
      </c>
      <c r="I4859" s="1">
        <f>1013-Table1[[#This Row],[pressure_temp]]</f>
        <v>427.06862680999996</v>
      </c>
      <c r="J4859" s="1" t="str">
        <f>SUBSTITUTE(RIGHT(Table1[[#This Row],[file]],LEN(Table1[[#This Row],[file]])-16),"_"," ")</f>
        <v>sample 02 vaseline glue vaseline side vaseline top</v>
      </c>
    </row>
    <row r="4860" spans="1:10" hidden="1" x14ac:dyDescent="0.25">
      <c r="A4860" t="s">
        <v>5048</v>
      </c>
      <c r="B4860" t="s">
        <v>4866</v>
      </c>
      <c r="C4860">
        <v>-41.695193743288598</v>
      </c>
      <c r="D4860">
        <v>602.300318952</v>
      </c>
      <c r="E4860">
        <f>VALUE(SUBSTITUTE(SUBSTITUTE(SUBSTITUTE(RIGHT(Table1[[#This Row],[raw_timestamp]],21),":","")," ",""),"-",""))</f>
        <v>220180954022286</v>
      </c>
      <c r="F4860">
        <f>IF(Table1[[#This Row],[raw_load]]&gt;30000,F4859,(IF(Table1[[#This Row],[raw_load]]=49.339761120941,F4859,Table1[[#This Row],[raw_load]])))</f>
        <v>-41.695193743288598</v>
      </c>
      <c r="G4860">
        <f>-Table1[[#This Row],[load_temp]]</f>
        <v>41.695193743288598</v>
      </c>
      <c r="H4860">
        <f>IF(Table1[[#This Row],[raw_pressure]]=-207.33292143,H4859,D4860)</f>
        <v>602.300318952</v>
      </c>
      <c r="I4860" s="1">
        <f>1013-Table1[[#This Row],[pressure_temp]]</f>
        <v>410.699681048</v>
      </c>
      <c r="J4860" s="1" t="str">
        <f>SUBSTITUTE(RIGHT(Table1[[#This Row],[file]],LEN(Table1[[#This Row],[file]])-16),"_"," ")</f>
        <v>sample 02 vaseline glue vaseline side vaseline top</v>
      </c>
    </row>
    <row r="4861" spans="1:10" hidden="1" x14ac:dyDescent="0.25">
      <c r="A4861" t="s">
        <v>5048</v>
      </c>
      <c r="B4861" t="s">
        <v>4867</v>
      </c>
      <c r="C4861">
        <v>-40.077945457540501</v>
      </c>
      <c r="D4861">
        <v>559.48923003599998</v>
      </c>
      <c r="E4861">
        <f>VALUE(SUBSTITUTE(SUBSTITUTE(SUBSTITUTE(RIGHT(Table1[[#This Row],[raw_timestamp]],21),":","")," ",""),"-",""))</f>
        <v>220180954279855</v>
      </c>
      <c r="F4861">
        <f>IF(Table1[[#This Row],[raw_load]]&gt;30000,F4860,(IF(Table1[[#This Row],[raw_load]]=49.339761120941,F4860,Table1[[#This Row],[raw_load]])))</f>
        <v>-40.077945457540501</v>
      </c>
      <c r="G4861">
        <f>-Table1[[#This Row],[load_temp]]</f>
        <v>40.077945457540501</v>
      </c>
      <c r="H4861">
        <f>IF(Table1[[#This Row],[raw_pressure]]=-207.33292143,H4860,D4861)</f>
        <v>559.48923003599998</v>
      </c>
      <c r="I4861" s="1">
        <f>1013-Table1[[#This Row],[pressure_temp]]</f>
        <v>453.51076996400002</v>
      </c>
      <c r="J4861" s="1" t="str">
        <f>SUBSTITUTE(RIGHT(Table1[[#This Row],[file]],LEN(Table1[[#This Row],[file]])-16),"_"," ")</f>
        <v>sample 02 vaseline glue vaseline side vaseline top</v>
      </c>
    </row>
    <row r="4862" spans="1:10" hidden="1" x14ac:dyDescent="0.25">
      <c r="A4862" t="s">
        <v>5048</v>
      </c>
      <c r="B4862" t="s">
        <v>4868</v>
      </c>
      <c r="C4862">
        <v>-41.519299669914197</v>
      </c>
      <c r="D4862">
        <v>603.55946862600001</v>
      </c>
      <c r="E4862">
        <f>VALUE(SUBSTITUTE(SUBSTITUTE(SUBSTITUTE(RIGHT(Table1[[#This Row],[raw_timestamp]],21),":","")," ",""),"-",""))</f>
        <v>220180954537497</v>
      </c>
      <c r="F4862">
        <f>IF(Table1[[#This Row],[raw_load]]&gt;30000,F4861,(IF(Table1[[#This Row],[raw_load]]=49.339761120941,F4861,Table1[[#This Row],[raw_load]])))</f>
        <v>-41.519299669914197</v>
      </c>
      <c r="G4862">
        <f>-Table1[[#This Row],[load_temp]]</f>
        <v>41.519299669914197</v>
      </c>
      <c r="H4862">
        <f>IF(Table1[[#This Row],[raw_pressure]]=-207.33292143,H4861,D4862)</f>
        <v>603.55946862600001</v>
      </c>
      <c r="I4862" s="1">
        <f>1013-Table1[[#This Row],[pressure_temp]]</f>
        <v>409.44053137399999</v>
      </c>
      <c r="J4862" s="1" t="str">
        <f>SUBSTITUTE(RIGHT(Table1[[#This Row],[file]],LEN(Table1[[#This Row],[file]])-16),"_"," ")</f>
        <v>sample 02 vaseline glue vaseline side vaseline top</v>
      </c>
    </row>
    <row r="4863" spans="1:10" hidden="1" x14ac:dyDescent="0.25">
      <c r="A4863" t="s">
        <v>5048</v>
      </c>
      <c r="B4863" t="s">
        <v>4869</v>
      </c>
      <c r="C4863">
        <v>-39.266878341425098</v>
      </c>
      <c r="D4863">
        <v>594.74542090800003</v>
      </c>
      <c r="E4863">
        <f>VALUE(SUBSTITUTE(SUBSTITUTE(SUBSTITUTE(RIGHT(Table1[[#This Row],[raw_timestamp]],21),":","")," ",""),"-",""))</f>
        <v>220180954795124</v>
      </c>
      <c r="F4863">
        <f>IF(Table1[[#This Row],[raw_load]]&gt;30000,F4862,(IF(Table1[[#This Row],[raw_load]]=49.339761120941,F4862,Table1[[#This Row],[raw_load]])))</f>
        <v>-39.266878341425098</v>
      </c>
      <c r="G4863">
        <f>-Table1[[#This Row],[load_temp]]</f>
        <v>39.266878341425098</v>
      </c>
      <c r="H4863">
        <f>IF(Table1[[#This Row],[raw_pressure]]=-207.33292143,H4862,D4863)</f>
        <v>594.74542090800003</v>
      </c>
      <c r="I4863" s="1">
        <f>1013-Table1[[#This Row],[pressure_temp]]</f>
        <v>418.25457909199997</v>
      </c>
      <c r="J4863" s="1" t="str">
        <f>SUBSTITUTE(RIGHT(Table1[[#This Row],[file]],LEN(Table1[[#This Row],[file]])-16),"_"," ")</f>
        <v>sample 02 vaseline glue vaseline side vaseline top</v>
      </c>
    </row>
    <row r="4864" spans="1:10" hidden="1" x14ac:dyDescent="0.25">
      <c r="A4864" t="s">
        <v>5048</v>
      </c>
      <c r="B4864" t="s">
        <v>4870</v>
      </c>
      <c r="C4864">
        <v>-43.727747480059797</v>
      </c>
      <c r="D4864">
        <v>602.300318952</v>
      </c>
      <c r="E4864">
        <f>VALUE(SUBSTITUTE(SUBSTITUTE(SUBSTITUTE(RIGHT(Table1[[#This Row],[raw_timestamp]],21),":","")," ",""),"-",""))</f>
        <v>220180955053025</v>
      </c>
      <c r="F4864">
        <f>IF(Table1[[#This Row],[raw_load]]&gt;30000,F4863,(IF(Table1[[#This Row],[raw_load]]=49.339761120941,F4863,Table1[[#This Row],[raw_load]])))</f>
        <v>-43.727747480059797</v>
      </c>
      <c r="G4864">
        <f>-Table1[[#This Row],[load_temp]]</f>
        <v>43.727747480059797</v>
      </c>
      <c r="H4864">
        <f>IF(Table1[[#This Row],[raw_pressure]]=-207.33292143,H4863,D4864)</f>
        <v>602.300318952</v>
      </c>
      <c r="I4864" s="1">
        <f>1013-Table1[[#This Row],[pressure_temp]]</f>
        <v>410.699681048</v>
      </c>
      <c r="J4864" s="1" t="str">
        <f>SUBSTITUTE(RIGHT(Table1[[#This Row],[file]],LEN(Table1[[#This Row],[file]])-16),"_"," ")</f>
        <v>sample 02 vaseline glue vaseline side vaseline top</v>
      </c>
    </row>
    <row r="4865" spans="1:10" hidden="1" x14ac:dyDescent="0.25">
      <c r="A4865" t="s">
        <v>5048</v>
      </c>
      <c r="B4865" t="s">
        <v>4871</v>
      </c>
      <c r="C4865">
        <v>-41.011161235721403</v>
      </c>
      <c r="D4865">
        <v>589.70882221199997</v>
      </c>
      <c r="E4865">
        <f>VALUE(SUBSTITUTE(SUBSTITUTE(SUBSTITUTE(RIGHT(Table1[[#This Row],[raw_timestamp]],21),":","")," ",""),"-",""))</f>
        <v>220180955311289</v>
      </c>
      <c r="F4865">
        <f>IF(Table1[[#This Row],[raw_load]]&gt;30000,F4864,(IF(Table1[[#This Row],[raw_load]]=49.339761120941,F4864,Table1[[#This Row],[raw_load]])))</f>
        <v>-41.011161235721403</v>
      </c>
      <c r="G4865">
        <f>-Table1[[#This Row],[load_temp]]</f>
        <v>41.011161235721403</v>
      </c>
      <c r="H4865">
        <f>IF(Table1[[#This Row],[raw_pressure]]=-207.33292143,H4864,D4865)</f>
        <v>589.70882221199997</v>
      </c>
      <c r="I4865" s="1">
        <f>1013-Table1[[#This Row],[pressure_temp]]</f>
        <v>423.29117778800003</v>
      </c>
      <c r="J4865" s="1" t="str">
        <f>SUBSTITUTE(RIGHT(Table1[[#This Row],[file]],LEN(Table1[[#This Row],[file]])-16),"_"," ")</f>
        <v>sample 02 vaseline glue vaseline side vaseline top</v>
      </c>
    </row>
    <row r="4866" spans="1:10" hidden="1" x14ac:dyDescent="0.25">
      <c r="A4866" t="s">
        <v>5048</v>
      </c>
      <c r="B4866" t="s">
        <v>4872</v>
      </c>
      <c r="C4866">
        <v>-39.999770313818502</v>
      </c>
      <c r="D4866">
        <v>603.55946862600001</v>
      </c>
      <c r="E4866">
        <f>VALUE(SUBSTITUTE(SUBSTITUTE(SUBSTITUTE(RIGHT(Table1[[#This Row],[raw_timestamp]],21),":","")," ",""),"-",""))</f>
        <v>220180955569279</v>
      </c>
      <c r="F4866">
        <f>IF(Table1[[#This Row],[raw_load]]&gt;30000,F4865,(IF(Table1[[#This Row],[raw_load]]=49.339761120941,F4865,Table1[[#This Row],[raw_load]])))</f>
        <v>-39.999770313818502</v>
      </c>
      <c r="G4866">
        <f>-Table1[[#This Row],[load_temp]]</f>
        <v>39.999770313818502</v>
      </c>
      <c r="H4866">
        <f>IF(Table1[[#This Row],[raw_pressure]]=-207.33292143,H4865,D4866)</f>
        <v>603.55946862600001</v>
      </c>
      <c r="I4866" s="1">
        <f>1013-Table1[[#This Row],[pressure_temp]]</f>
        <v>409.44053137399999</v>
      </c>
      <c r="J4866" s="1" t="str">
        <f>SUBSTITUTE(RIGHT(Table1[[#This Row],[file]],LEN(Table1[[#This Row],[file]])-16),"_"," ")</f>
        <v>sample 02 vaseline glue vaseline side vaseline top</v>
      </c>
    </row>
    <row r="4867" spans="1:10" hidden="1" x14ac:dyDescent="0.25">
      <c r="A4867" t="s">
        <v>5048</v>
      </c>
      <c r="B4867" t="s">
        <v>4873</v>
      </c>
      <c r="C4867">
        <v>-40.224523852019097</v>
      </c>
      <c r="D4867">
        <v>592.22712156</v>
      </c>
      <c r="E4867">
        <f>VALUE(SUBSTITUTE(SUBSTITUTE(SUBSTITUTE(RIGHT(Table1[[#This Row],[raw_timestamp]],21),":","")," ",""),"-",""))</f>
        <v>220180955826530</v>
      </c>
      <c r="F4867">
        <f>IF(Table1[[#This Row],[raw_load]]&gt;30000,F4866,(IF(Table1[[#This Row],[raw_load]]=49.339761120941,F4866,Table1[[#This Row],[raw_load]])))</f>
        <v>-40.224523852019097</v>
      </c>
      <c r="G4867">
        <f>-Table1[[#This Row],[load_temp]]</f>
        <v>40.224523852019097</v>
      </c>
      <c r="H4867">
        <f>IF(Table1[[#This Row],[raw_pressure]]=-207.33292143,H4866,D4867)</f>
        <v>592.22712156</v>
      </c>
      <c r="I4867" s="1">
        <f>1013-Table1[[#This Row],[pressure_temp]]</f>
        <v>420.77287844</v>
      </c>
      <c r="J4867" s="1" t="str">
        <f>SUBSTITUTE(RIGHT(Table1[[#This Row],[file]],LEN(Table1[[#This Row],[file]])-16),"_"," ")</f>
        <v>sample 02 vaseline glue vaseline side vaseline top</v>
      </c>
    </row>
    <row r="4868" spans="1:10" hidden="1" x14ac:dyDescent="0.25">
      <c r="A4868" t="s">
        <v>5048</v>
      </c>
      <c r="B4868" t="s">
        <v>4874</v>
      </c>
      <c r="C4868">
        <v>-41.519299669914197</v>
      </c>
      <c r="D4868">
        <v>608.59606732199995</v>
      </c>
      <c r="E4868">
        <f>VALUE(SUBSTITUTE(SUBSTITUTE(SUBSTITUTE(RIGHT(Table1[[#This Row],[raw_timestamp]],21),":","")," ",""),"-",""))</f>
        <v>220180956083808</v>
      </c>
      <c r="F4868">
        <f>IF(Table1[[#This Row],[raw_load]]&gt;30000,F4867,(IF(Table1[[#This Row],[raw_load]]=49.339761120941,F4867,Table1[[#This Row],[raw_load]])))</f>
        <v>-41.519299669914197</v>
      </c>
      <c r="G4868">
        <f>-Table1[[#This Row],[load_temp]]</f>
        <v>41.519299669914197</v>
      </c>
      <c r="H4868">
        <f>IF(Table1[[#This Row],[raw_pressure]]=-207.33292143,H4867,D4868)</f>
        <v>608.59606732199995</v>
      </c>
      <c r="I4868" s="1">
        <f>1013-Table1[[#This Row],[pressure_temp]]</f>
        <v>404.40393267800005</v>
      </c>
      <c r="J4868" s="1" t="str">
        <f>SUBSTITUTE(RIGHT(Table1[[#This Row],[file]],LEN(Table1[[#This Row],[file]])-16),"_"," ")</f>
        <v>sample 02 vaseline glue vaseline side vaseline top</v>
      </c>
    </row>
    <row r="4869" spans="1:10" hidden="1" x14ac:dyDescent="0.25">
      <c r="A4869" t="s">
        <v>5048</v>
      </c>
      <c r="B4869" t="s">
        <v>4875</v>
      </c>
      <c r="C4869">
        <v>-40.429733604289297</v>
      </c>
      <c r="D4869">
        <v>603.55946862600001</v>
      </c>
      <c r="E4869">
        <f>VALUE(SUBSTITUTE(SUBSTITUTE(SUBSTITUTE(RIGHT(Table1[[#This Row],[raw_timestamp]],21),":","")," ",""),"-",""))</f>
        <v>220180956340936</v>
      </c>
      <c r="F4869">
        <f>IF(Table1[[#This Row],[raw_load]]&gt;30000,F4868,(IF(Table1[[#This Row],[raw_load]]=49.339761120941,F4868,Table1[[#This Row],[raw_load]])))</f>
        <v>-40.429733604289297</v>
      </c>
      <c r="G4869">
        <f>-Table1[[#This Row],[load_temp]]</f>
        <v>40.429733604289297</v>
      </c>
      <c r="H4869">
        <f>IF(Table1[[#This Row],[raw_pressure]]=-207.33292143,H4868,D4869)</f>
        <v>603.55946862600001</v>
      </c>
      <c r="I4869" s="1">
        <f>1013-Table1[[#This Row],[pressure_temp]]</f>
        <v>409.44053137399999</v>
      </c>
      <c r="J4869" s="1" t="str">
        <f>SUBSTITUTE(RIGHT(Table1[[#This Row],[file]],LEN(Table1[[#This Row],[file]])-16),"_"," ")</f>
        <v>sample 02 vaseline glue vaseline side vaseline top</v>
      </c>
    </row>
    <row r="4870" spans="1:10" hidden="1" x14ac:dyDescent="0.25">
      <c r="A4870" t="s">
        <v>5048</v>
      </c>
      <c r="B4870" t="s">
        <v>4876</v>
      </c>
      <c r="C4870">
        <v>-40.537224426907002</v>
      </c>
      <c r="D4870">
        <v>579.63562481999998</v>
      </c>
      <c r="E4870">
        <f>VALUE(SUBSTITUTE(SUBSTITUTE(SUBSTITUTE(RIGHT(Table1[[#This Row],[raw_timestamp]],21),":","")," ",""),"-",""))</f>
        <v>220180956598565</v>
      </c>
      <c r="F4870">
        <f>IF(Table1[[#This Row],[raw_load]]&gt;30000,F4869,(IF(Table1[[#This Row],[raw_load]]=49.339761120941,F4869,Table1[[#This Row],[raw_load]])))</f>
        <v>-40.537224426907002</v>
      </c>
      <c r="G4870">
        <f>-Table1[[#This Row],[load_temp]]</f>
        <v>40.537224426907002</v>
      </c>
      <c r="H4870">
        <f>IF(Table1[[#This Row],[raw_pressure]]=-207.33292143,H4869,D4870)</f>
        <v>579.63562481999998</v>
      </c>
      <c r="I4870" s="1">
        <f>1013-Table1[[#This Row],[pressure_temp]]</f>
        <v>433.36437518000002</v>
      </c>
      <c r="J4870" s="1" t="str">
        <f>SUBSTITUTE(RIGHT(Table1[[#This Row],[file]],LEN(Table1[[#This Row],[file]])-16),"_"," ")</f>
        <v>sample 02 vaseline glue vaseline side vaseline top</v>
      </c>
    </row>
    <row r="4871" spans="1:10" hidden="1" x14ac:dyDescent="0.25">
      <c r="A4871" t="s">
        <v>5048</v>
      </c>
      <c r="B4871" t="s">
        <v>4877</v>
      </c>
      <c r="C4871">
        <v>49.339761120940999</v>
      </c>
      <c r="D4871">
        <v>594.74542090800003</v>
      </c>
      <c r="E4871">
        <f>VALUE(SUBSTITUTE(SUBSTITUTE(SUBSTITUTE(RIGHT(Table1[[#This Row],[raw_timestamp]],21),":","")," ",""),"-",""))</f>
        <v>220180956855786</v>
      </c>
      <c r="F4871">
        <f>IF(Table1[[#This Row],[raw_load]]&gt;30000,F4870,(IF(Table1[[#This Row],[raw_load]]=49.339761120941,F4870,Table1[[#This Row],[raw_load]])))</f>
        <v>-40.537224426907002</v>
      </c>
      <c r="G4871">
        <f>-Table1[[#This Row],[load_temp]]</f>
        <v>40.537224426907002</v>
      </c>
      <c r="H4871">
        <f>IF(Table1[[#This Row],[raw_pressure]]=-207.33292143,H4870,D4871)</f>
        <v>594.74542090800003</v>
      </c>
      <c r="I4871" s="1">
        <f>1013-Table1[[#This Row],[pressure_temp]]</f>
        <v>418.25457909199997</v>
      </c>
      <c r="J4871" s="1" t="str">
        <f>SUBSTITUTE(RIGHT(Table1[[#This Row],[file]],LEN(Table1[[#This Row],[file]])-16),"_"," ")</f>
        <v>sample 02 vaseline glue vaseline side vaseline top</v>
      </c>
    </row>
    <row r="4872" spans="1:10" hidden="1" x14ac:dyDescent="0.25">
      <c r="A4872" t="s">
        <v>5048</v>
      </c>
      <c r="B4872" t="s">
        <v>4878</v>
      </c>
      <c r="C4872">
        <v>-42.442743555129901</v>
      </c>
      <c r="D4872">
        <v>598.52286992999996</v>
      </c>
      <c r="E4872">
        <f>VALUE(SUBSTITUTE(SUBSTITUTE(SUBSTITUTE(RIGHT(Table1[[#This Row],[raw_timestamp]],21),":","")," ",""),"-",""))</f>
        <v>220180957113394</v>
      </c>
      <c r="F4872">
        <f>IF(Table1[[#This Row],[raw_load]]&gt;30000,F4871,(IF(Table1[[#This Row],[raw_load]]=49.339761120941,F4871,Table1[[#This Row],[raw_load]])))</f>
        <v>-42.442743555129901</v>
      </c>
      <c r="G4872">
        <f>-Table1[[#This Row],[load_temp]]</f>
        <v>42.442743555129901</v>
      </c>
      <c r="H4872">
        <f>IF(Table1[[#This Row],[raw_pressure]]=-207.33292143,H4871,D4872)</f>
        <v>598.52286992999996</v>
      </c>
      <c r="I4872" s="1">
        <f>1013-Table1[[#This Row],[pressure_temp]]</f>
        <v>414.47713007000004</v>
      </c>
      <c r="J4872" s="1" t="str">
        <f>SUBSTITUTE(RIGHT(Table1[[#This Row],[file]],LEN(Table1[[#This Row],[file]])-16),"_"," ")</f>
        <v>sample 02 vaseline glue vaseline side vaseline top</v>
      </c>
    </row>
    <row r="4873" spans="1:10" hidden="1" x14ac:dyDescent="0.25">
      <c r="A4873" t="s">
        <v>5048</v>
      </c>
      <c r="B4873" t="s">
        <v>4879</v>
      </c>
      <c r="C4873">
        <v>-40.893898520138499</v>
      </c>
      <c r="D4873">
        <v>603.55946862600001</v>
      </c>
      <c r="E4873">
        <f>VALUE(SUBSTITUTE(SUBSTITUTE(SUBSTITUTE(RIGHT(Table1[[#This Row],[raw_timestamp]],21),":","")," ",""),"-",""))</f>
        <v>220180957370956</v>
      </c>
      <c r="F4873">
        <f>IF(Table1[[#This Row],[raw_load]]&gt;30000,F4872,(IF(Table1[[#This Row],[raw_load]]=49.339761120941,F4872,Table1[[#This Row],[raw_load]])))</f>
        <v>-40.893898520138499</v>
      </c>
      <c r="G4873">
        <f>-Table1[[#This Row],[load_temp]]</f>
        <v>40.893898520138499</v>
      </c>
      <c r="H4873">
        <f>IF(Table1[[#This Row],[raw_pressure]]=-207.33292143,H4872,D4873)</f>
        <v>603.55946862600001</v>
      </c>
      <c r="I4873" s="1">
        <f>1013-Table1[[#This Row],[pressure_temp]]</f>
        <v>409.44053137399999</v>
      </c>
      <c r="J4873" s="1" t="str">
        <f>SUBSTITUTE(RIGHT(Table1[[#This Row],[file]],LEN(Table1[[#This Row],[file]])-16),"_"," ")</f>
        <v>sample 02 vaseline glue vaseline side vaseline top</v>
      </c>
    </row>
    <row r="4874" spans="1:10" hidden="1" x14ac:dyDescent="0.25">
      <c r="A4874" t="s">
        <v>5048</v>
      </c>
      <c r="B4874" t="s">
        <v>4880</v>
      </c>
      <c r="C4874">
        <v>-42.1398148732073</v>
      </c>
      <c r="D4874">
        <v>587.19052286399995</v>
      </c>
      <c r="E4874">
        <f>VALUE(SUBSTITUTE(SUBSTITUTE(SUBSTITUTE(RIGHT(Table1[[#This Row],[raw_timestamp]],21),":","")," ",""),"-",""))</f>
        <v>220180957628492</v>
      </c>
      <c r="F4874">
        <f>IF(Table1[[#This Row],[raw_load]]&gt;30000,F4873,(IF(Table1[[#This Row],[raw_load]]=49.339761120941,F4873,Table1[[#This Row],[raw_load]])))</f>
        <v>-42.1398148732073</v>
      </c>
      <c r="G4874">
        <f>-Table1[[#This Row],[load_temp]]</f>
        <v>42.1398148732073</v>
      </c>
      <c r="H4874">
        <f>IF(Table1[[#This Row],[raw_pressure]]=-207.33292143,H4873,D4874)</f>
        <v>587.19052286399995</v>
      </c>
      <c r="I4874" s="1">
        <f>1013-Table1[[#This Row],[pressure_temp]]</f>
        <v>425.80947713600005</v>
      </c>
      <c r="J4874" s="1" t="str">
        <f>SUBSTITUTE(RIGHT(Table1[[#This Row],[file]],LEN(Table1[[#This Row],[file]])-16),"_"," ")</f>
        <v>sample 02 vaseline glue vaseline side vaseline top</v>
      </c>
    </row>
    <row r="4875" spans="1:10" hidden="1" x14ac:dyDescent="0.25">
      <c r="A4875" t="s">
        <v>5048</v>
      </c>
      <c r="B4875" t="s">
        <v>4881</v>
      </c>
      <c r="C4875">
        <v>49.339761120940999</v>
      </c>
      <c r="D4875">
        <v>607.33691764800005</v>
      </c>
      <c r="E4875">
        <f>VALUE(SUBSTITUTE(SUBSTITUTE(SUBSTITUTE(RIGHT(Table1[[#This Row],[raw_timestamp]],21),":","")," ",""),"-",""))</f>
        <v>220180957886457</v>
      </c>
      <c r="F4875">
        <f>IF(Table1[[#This Row],[raw_load]]&gt;30000,F4874,(IF(Table1[[#This Row],[raw_load]]=49.339761120941,F4874,Table1[[#This Row],[raw_load]])))</f>
        <v>-42.1398148732073</v>
      </c>
      <c r="G4875">
        <f>-Table1[[#This Row],[load_temp]]</f>
        <v>42.1398148732073</v>
      </c>
      <c r="H4875">
        <f>IF(Table1[[#This Row],[raw_pressure]]=-207.33292143,H4874,D4875)</f>
        <v>607.33691764800005</v>
      </c>
      <c r="I4875" s="1">
        <f>1013-Table1[[#This Row],[pressure_temp]]</f>
        <v>405.66308235199995</v>
      </c>
      <c r="J4875" s="1" t="str">
        <f>SUBSTITUTE(RIGHT(Table1[[#This Row],[file]],LEN(Table1[[#This Row],[file]])-16),"_"," ")</f>
        <v>sample 02 vaseline glue vaseline side vaseline top</v>
      </c>
    </row>
    <row r="4876" spans="1:10" hidden="1" x14ac:dyDescent="0.25">
      <c r="A4876" t="s">
        <v>5048</v>
      </c>
      <c r="B4876" t="s">
        <v>4882</v>
      </c>
      <c r="C4876">
        <v>-36.340196398334001</v>
      </c>
      <c r="D4876">
        <v>584.67222351600003</v>
      </c>
      <c r="E4876">
        <f>VALUE(SUBSTITUTE(SUBSTITUTE(SUBSTITUTE(RIGHT(Table1[[#This Row],[raw_timestamp]],21),":","")," ",""),"-",""))</f>
        <v>220180958144044</v>
      </c>
      <c r="F4876">
        <f>IF(Table1[[#This Row],[raw_load]]&gt;30000,F4875,(IF(Table1[[#This Row],[raw_load]]=49.339761120941,F4875,Table1[[#This Row],[raw_load]])))</f>
        <v>-36.340196398334001</v>
      </c>
      <c r="G4876">
        <f>-Table1[[#This Row],[load_temp]]</f>
        <v>36.340196398334001</v>
      </c>
      <c r="H4876">
        <f>IF(Table1[[#This Row],[raw_pressure]]=-207.33292143,H4875,D4876)</f>
        <v>584.67222351600003</v>
      </c>
      <c r="I4876" s="1">
        <f>1013-Table1[[#This Row],[pressure_temp]]</f>
        <v>428.32777648399997</v>
      </c>
      <c r="J4876" s="1" t="str">
        <f>SUBSTITUTE(RIGHT(Table1[[#This Row],[file]],LEN(Table1[[#This Row],[file]])-16),"_"," ")</f>
        <v>sample 02 vaseline glue vaseline side vaseline top</v>
      </c>
    </row>
    <row r="4877" spans="1:10" hidden="1" x14ac:dyDescent="0.25">
      <c r="A4877" t="s">
        <v>5048</v>
      </c>
      <c r="B4877" t="s">
        <v>4883</v>
      </c>
      <c r="C4877">
        <v>-68.396891270822707</v>
      </c>
      <c r="D4877">
        <v>572.08072677600001</v>
      </c>
      <c r="E4877">
        <f>VALUE(SUBSTITUTE(SUBSTITUTE(SUBSTITUTE(RIGHT(Table1[[#This Row],[raw_timestamp]],21),":","")," ",""),"-",""))</f>
        <v>220180958401965</v>
      </c>
      <c r="F4877">
        <f>IF(Table1[[#This Row],[raw_load]]&gt;30000,F4876,(IF(Table1[[#This Row],[raw_load]]=49.339761120941,F4876,Table1[[#This Row],[raw_load]])))</f>
        <v>-68.396891270822707</v>
      </c>
      <c r="G4877">
        <f>-Table1[[#This Row],[load_temp]]</f>
        <v>68.396891270822707</v>
      </c>
      <c r="H4877">
        <f>IF(Table1[[#This Row],[raw_pressure]]=-207.33292143,H4876,D4877)</f>
        <v>572.08072677600001</v>
      </c>
      <c r="I4877" s="1">
        <f>1013-Table1[[#This Row],[pressure_temp]]</f>
        <v>440.91927322399999</v>
      </c>
      <c r="J4877" s="1" t="str">
        <f>SUBSTITUTE(RIGHT(Table1[[#This Row],[file]],LEN(Table1[[#This Row],[file]])-16),"_"," ")</f>
        <v>sample 02 vaseline glue vaseline side vaseline top</v>
      </c>
    </row>
    <row r="4878" spans="1:10" hidden="1" x14ac:dyDescent="0.25">
      <c r="A4878" t="s">
        <v>5048</v>
      </c>
      <c r="B4878" t="s">
        <v>4884</v>
      </c>
      <c r="C4878">
        <v>15.020873026997799</v>
      </c>
      <c r="D4878">
        <v>580.89477449399999</v>
      </c>
      <c r="E4878">
        <f>VALUE(SUBSTITUTE(SUBSTITUTE(SUBSTITUTE(RIGHT(Table1[[#This Row],[raw_timestamp]],21),":","")," ",""),"-",""))</f>
        <v>220180958659668</v>
      </c>
      <c r="F4878">
        <f>IF(Table1[[#This Row],[raw_load]]&gt;30000,F4877,(IF(Table1[[#This Row],[raw_load]]=49.339761120941,F4877,Table1[[#This Row],[raw_load]])))</f>
        <v>15.020873026997799</v>
      </c>
      <c r="G4878">
        <f>-Table1[[#This Row],[load_temp]]</f>
        <v>-15.020873026997799</v>
      </c>
      <c r="H4878">
        <f>IF(Table1[[#This Row],[raw_pressure]]=-207.33292143,H4877,D4878)</f>
        <v>580.89477449399999</v>
      </c>
      <c r="I4878" s="1">
        <f>1013-Table1[[#This Row],[pressure_temp]]</f>
        <v>432.10522550600001</v>
      </c>
      <c r="J4878" s="1" t="str">
        <f>SUBSTITUTE(RIGHT(Table1[[#This Row],[file]],LEN(Table1[[#This Row],[file]])-16),"_"," ")</f>
        <v>sample 02 vaseline glue vaseline side vaseline top</v>
      </c>
    </row>
    <row r="4879" spans="1:10" hidden="1" x14ac:dyDescent="0.25">
      <c r="A4879" t="s">
        <v>5048</v>
      </c>
      <c r="B4879" t="s">
        <v>4885</v>
      </c>
      <c r="C4879">
        <v>49.339761120940999</v>
      </c>
      <c r="D4879">
        <v>596.00457058200004</v>
      </c>
      <c r="E4879">
        <f>VALUE(SUBSTITUTE(SUBSTITUTE(SUBSTITUTE(RIGHT(Table1[[#This Row],[raw_timestamp]],21),":","")," ",""),"-",""))</f>
        <v>220180958916285</v>
      </c>
      <c r="F4879">
        <f>IF(Table1[[#This Row],[raw_load]]&gt;30000,F4878,(IF(Table1[[#This Row],[raw_load]]=49.339761120941,F4878,Table1[[#This Row],[raw_load]])))</f>
        <v>15.020873026997799</v>
      </c>
      <c r="G4879">
        <f>-Table1[[#This Row],[load_temp]]</f>
        <v>-15.020873026997799</v>
      </c>
      <c r="H4879">
        <f>IF(Table1[[#This Row],[raw_pressure]]=-207.33292143,H4878,D4879)</f>
        <v>596.00457058200004</v>
      </c>
      <c r="I4879" s="1">
        <f>1013-Table1[[#This Row],[pressure_temp]]</f>
        <v>416.99542941799996</v>
      </c>
      <c r="J4879" s="1" t="str">
        <f>SUBSTITUTE(RIGHT(Table1[[#This Row],[file]],LEN(Table1[[#This Row],[file]])-16),"_"," ")</f>
        <v>sample 02 vaseline glue vaseline side vaseline top</v>
      </c>
    </row>
    <row r="4880" spans="1:10" hidden="1" x14ac:dyDescent="0.25">
      <c r="A4880" t="s">
        <v>5048</v>
      </c>
      <c r="B4880" t="s">
        <v>4886</v>
      </c>
      <c r="C4880">
        <v>-6031.9633003686004</v>
      </c>
      <c r="D4880">
        <v>608.59606732199995</v>
      </c>
      <c r="E4880">
        <f>VALUE(SUBSTITUTE(SUBSTITUTE(SUBSTITUTE(RIGHT(Table1[[#This Row],[raw_timestamp]],21),":","")," ",""),"-",""))</f>
        <v>220180959429503</v>
      </c>
      <c r="F4880">
        <f>IF(Table1[[#This Row],[raw_load]]&gt;30000,F4879,(IF(Table1[[#This Row],[raw_load]]=49.339761120941,F4879,Table1[[#This Row],[raw_load]])))</f>
        <v>-6031.9633003686004</v>
      </c>
      <c r="G4880">
        <f>-Table1[[#This Row],[load_temp]]</f>
        <v>6031.9633003686004</v>
      </c>
      <c r="H4880">
        <f>IF(Table1[[#This Row],[raw_pressure]]=-207.33292143,H4879,D4880)</f>
        <v>608.59606732199995</v>
      </c>
      <c r="I4880" s="1">
        <f>1013-Table1[[#This Row],[pressure_temp]]</f>
        <v>404.40393267800005</v>
      </c>
      <c r="J4880" s="1" t="str">
        <f>SUBSTITUTE(RIGHT(Table1[[#This Row],[file]],LEN(Table1[[#This Row],[file]])-16),"_"," ")</f>
        <v>sample 02 vaseline glue vaseline side vaseline top</v>
      </c>
    </row>
    <row r="4881" spans="1:10" hidden="1" x14ac:dyDescent="0.25">
      <c r="A4881" t="s">
        <v>5048</v>
      </c>
      <c r="B4881" t="s">
        <v>4887</v>
      </c>
      <c r="C4881">
        <v>-8513.7749302704196</v>
      </c>
      <c r="D4881">
        <v>628.74246210599995</v>
      </c>
      <c r="E4881">
        <f>VALUE(SUBSTITUTE(SUBSTITUTE(SUBSTITUTE(RIGHT(Table1[[#This Row],[raw_timestamp]],21),":","")," ",""),"-",""))</f>
        <v>220180959687334</v>
      </c>
      <c r="F4881">
        <f>IF(Table1[[#This Row],[raw_load]]&gt;30000,F4880,(IF(Table1[[#This Row],[raw_load]]=49.339761120941,F4880,Table1[[#This Row],[raw_load]])))</f>
        <v>-8513.7749302704196</v>
      </c>
      <c r="G4881">
        <f>-Table1[[#This Row],[load_temp]]</f>
        <v>8513.7749302704196</v>
      </c>
      <c r="H4881">
        <f>IF(Table1[[#This Row],[raw_pressure]]=-207.33292143,H4880,D4881)</f>
        <v>628.74246210599995</v>
      </c>
      <c r="I4881" s="1">
        <f>1013-Table1[[#This Row],[pressure_temp]]</f>
        <v>384.25753789400005</v>
      </c>
      <c r="J4881" s="1" t="str">
        <f>SUBSTITUTE(RIGHT(Table1[[#This Row],[file]],LEN(Table1[[#This Row],[file]])-16),"_"," ")</f>
        <v>sample 02 vaseline glue vaseline side vaseline top</v>
      </c>
    </row>
    <row r="4882" spans="1:10" hidden="1" x14ac:dyDescent="0.25">
      <c r="A4882" t="s">
        <v>5048</v>
      </c>
      <c r="B4882" t="s">
        <v>4888</v>
      </c>
      <c r="C4882">
        <v>-11548.3483435908</v>
      </c>
      <c r="D4882">
        <v>626.22416275800003</v>
      </c>
      <c r="E4882">
        <f>VALUE(SUBSTITUTE(SUBSTITUTE(SUBSTITUTE(RIGHT(Table1[[#This Row],[raw_timestamp]],21),":","")," ",""),"-",""))</f>
        <v>220180959945120</v>
      </c>
      <c r="F4882">
        <f>IF(Table1[[#This Row],[raw_load]]&gt;30000,F4881,(IF(Table1[[#This Row],[raw_load]]=49.339761120941,F4881,Table1[[#This Row],[raw_load]])))</f>
        <v>-11548.3483435908</v>
      </c>
      <c r="G4882">
        <f>-Table1[[#This Row],[load_temp]]</f>
        <v>11548.3483435908</v>
      </c>
      <c r="H4882">
        <f>IF(Table1[[#This Row],[raw_pressure]]=-207.33292143,H4881,D4882)</f>
        <v>626.22416275800003</v>
      </c>
      <c r="I4882" s="1">
        <f>1013-Table1[[#This Row],[pressure_temp]]</f>
        <v>386.77583724199997</v>
      </c>
      <c r="J4882" s="1" t="str">
        <f>SUBSTITUTE(RIGHT(Table1[[#This Row],[file]],LEN(Table1[[#This Row],[file]])-16),"_"," ")</f>
        <v>sample 02 vaseline glue vaseline side vaseline top</v>
      </c>
    </row>
    <row r="4883" spans="1:10" hidden="1" x14ac:dyDescent="0.25">
      <c r="A4883" t="s">
        <v>5048</v>
      </c>
      <c r="B4883" t="s">
        <v>4889</v>
      </c>
      <c r="C4883">
        <v>-12594.2242757681</v>
      </c>
      <c r="D4883">
        <v>616.15096536600004</v>
      </c>
      <c r="E4883">
        <f>VALUE(SUBSTITUTE(SUBSTITUTE(SUBSTITUTE(RIGHT(Table1[[#This Row],[raw_timestamp]],21),":","")," ",""),"-",""))</f>
        <v>220181000202800</v>
      </c>
      <c r="F4883">
        <f>IF(Table1[[#This Row],[raw_load]]&gt;30000,F4882,(IF(Table1[[#This Row],[raw_load]]=49.339761120941,F4882,Table1[[#This Row],[raw_load]])))</f>
        <v>-12594.2242757681</v>
      </c>
      <c r="G4883">
        <f>-Table1[[#This Row],[load_temp]]</f>
        <v>12594.2242757681</v>
      </c>
      <c r="H4883">
        <f>IF(Table1[[#This Row],[raw_pressure]]=-207.33292143,H4882,D4883)</f>
        <v>616.15096536600004</v>
      </c>
      <c r="I4883" s="1">
        <f>1013-Table1[[#This Row],[pressure_temp]]</f>
        <v>396.84903463399996</v>
      </c>
      <c r="J4883" s="1" t="str">
        <f>SUBSTITUTE(RIGHT(Table1[[#This Row],[file]],LEN(Table1[[#This Row],[file]])-16),"_"," ")</f>
        <v>sample 02 vaseline glue vaseline side vaseline top</v>
      </c>
    </row>
    <row r="4884" spans="1:10" hidden="1" x14ac:dyDescent="0.25">
      <c r="A4884" t="s">
        <v>5048</v>
      </c>
      <c r="B4884" t="s">
        <v>4890</v>
      </c>
      <c r="C4884">
        <v>-13278.2860990142</v>
      </c>
      <c r="D4884">
        <v>640.07480917199996</v>
      </c>
      <c r="E4884">
        <f>VALUE(SUBSTITUTE(SUBSTITUTE(SUBSTITUTE(RIGHT(Table1[[#This Row],[raw_timestamp]],21),":","")," ",""),"-",""))</f>
        <v>220181000460313</v>
      </c>
      <c r="F4884">
        <f>IF(Table1[[#This Row],[raw_load]]&gt;30000,F4883,(IF(Table1[[#This Row],[raw_load]]=49.339761120941,F4883,Table1[[#This Row],[raw_load]])))</f>
        <v>-13278.2860990142</v>
      </c>
      <c r="G4884">
        <f>-Table1[[#This Row],[load_temp]]</f>
        <v>13278.2860990142</v>
      </c>
      <c r="H4884">
        <f>IF(Table1[[#This Row],[raw_pressure]]=-207.33292143,H4883,D4884)</f>
        <v>640.07480917199996</v>
      </c>
      <c r="I4884" s="1">
        <f>1013-Table1[[#This Row],[pressure_temp]]</f>
        <v>372.92519082800004</v>
      </c>
      <c r="J4884" s="1" t="str">
        <f>SUBSTITUTE(RIGHT(Table1[[#This Row],[file]],LEN(Table1[[#This Row],[file]])-16),"_"," ")</f>
        <v>sample 02 vaseline glue vaseline side vaseline top</v>
      </c>
    </row>
    <row r="4885" spans="1:10" hidden="1" x14ac:dyDescent="0.25">
      <c r="A4885" t="s">
        <v>5048</v>
      </c>
      <c r="B4885" t="s">
        <v>4891</v>
      </c>
      <c r="C4885">
        <v>49.339761120940999</v>
      </c>
      <c r="D4885">
        <v>658.96205428200005</v>
      </c>
      <c r="E4885">
        <f>VALUE(SUBSTITUTE(SUBSTITUTE(SUBSTITUTE(RIGHT(Table1[[#This Row],[raw_timestamp]],21),":","")," ",""),"-",""))</f>
        <v>220181000715886</v>
      </c>
      <c r="F4885">
        <f>IF(Table1[[#This Row],[raw_load]]&gt;30000,F4884,(IF(Table1[[#This Row],[raw_load]]=49.339761120941,F4884,Table1[[#This Row],[raw_load]])))</f>
        <v>-13278.2860990142</v>
      </c>
      <c r="G4885">
        <f>-Table1[[#This Row],[load_temp]]</f>
        <v>13278.2860990142</v>
      </c>
      <c r="H4885">
        <f>IF(Table1[[#This Row],[raw_pressure]]=-207.33292143,H4884,D4885)</f>
        <v>658.96205428200005</v>
      </c>
      <c r="I4885" s="1">
        <f>1013-Table1[[#This Row],[pressure_temp]]</f>
        <v>354.03794571799995</v>
      </c>
      <c r="J4885" s="1" t="str">
        <f>SUBSTITUTE(RIGHT(Table1[[#This Row],[file]],LEN(Table1[[#This Row],[file]])-16),"_"," ")</f>
        <v>sample 02 vaseline glue vaseline side vaseline top</v>
      </c>
    </row>
    <row r="4886" spans="1:10" hidden="1" x14ac:dyDescent="0.25">
      <c r="A4886" t="s">
        <v>5048</v>
      </c>
      <c r="B4886" t="s">
        <v>4892</v>
      </c>
      <c r="C4886">
        <v>-14972.082508305601</v>
      </c>
      <c r="D4886">
        <v>653.925455586</v>
      </c>
      <c r="E4886">
        <f>VALUE(SUBSTITUTE(SUBSTITUTE(SUBSTITUTE(RIGHT(Table1[[#This Row],[raw_timestamp]],21),":","")," ",""),"-",""))</f>
        <v>220181000973689</v>
      </c>
      <c r="F4886">
        <f>IF(Table1[[#This Row],[raw_load]]&gt;30000,F4885,(IF(Table1[[#This Row],[raw_load]]=49.339761120941,F4885,Table1[[#This Row],[raw_load]])))</f>
        <v>-14972.082508305601</v>
      </c>
      <c r="G4886">
        <f>-Table1[[#This Row],[load_temp]]</f>
        <v>14972.082508305601</v>
      </c>
      <c r="H4886">
        <f>IF(Table1[[#This Row],[raw_pressure]]=-207.33292143,H4885,D4886)</f>
        <v>653.925455586</v>
      </c>
      <c r="I4886" s="1">
        <f>1013-Table1[[#This Row],[pressure_temp]]</f>
        <v>359.074544414</v>
      </c>
      <c r="J4886" s="1" t="str">
        <f>SUBSTITUTE(RIGHT(Table1[[#This Row],[file]],LEN(Table1[[#This Row],[file]])-16),"_"," ")</f>
        <v>sample 02 vaseline glue vaseline side vaseline top</v>
      </c>
    </row>
    <row r="4887" spans="1:10" hidden="1" x14ac:dyDescent="0.25">
      <c r="A4887" t="s">
        <v>5048</v>
      </c>
      <c r="B4887" t="s">
        <v>4893</v>
      </c>
      <c r="C4887">
        <v>-16077.728223804799</v>
      </c>
      <c r="D4887">
        <v>677.84929939200003</v>
      </c>
      <c r="E4887">
        <f>VALUE(SUBSTITUTE(SUBSTITUTE(SUBSTITUTE(RIGHT(Table1[[#This Row],[raw_timestamp]],21),":","")," ",""),"-",""))</f>
        <v>220181001231190</v>
      </c>
      <c r="F4887">
        <f>IF(Table1[[#This Row],[raw_load]]&gt;30000,F4886,(IF(Table1[[#This Row],[raw_load]]=49.339761120941,F4886,Table1[[#This Row],[raw_load]])))</f>
        <v>-16077.728223804799</v>
      </c>
      <c r="G4887">
        <f>-Table1[[#This Row],[load_temp]]</f>
        <v>16077.728223804799</v>
      </c>
      <c r="H4887">
        <f>IF(Table1[[#This Row],[raw_pressure]]=-207.33292143,H4886,D4887)</f>
        <v>677.84929939200003</v>
      </c>
      <c r="I4887" s="1">
        <f>1013-Table1[[#This Row],[pressure_temp]]</f>
        <v>335.15070060799997</v>
      </c>
      <c r="J4887" s="1" t="str">
        <f>SUBSTITUTE(RIGHT(Table1[[#This Row],[file]],LEN(Table1[[#This Row],[file]])-16),"_"," ")</f>
        <v>sample 02 vaseline glue vaseline side vaseline top</v>
      </c>
    </row>
    <row r="4888" spans="1:10" hidden="1" x14ac:dyDescent="0.25">
      <c r="A4888" t="s">
        <v>5048</v>
      </c>
      <c r="B4888" t="s">
        <v>4894</v>
      </c>
      <c r="C4888">
        <v>-16166.642677895599</v>
      </c>
      <c r="D4888">
        <v>681.62674841399996</v>
      </c>
      <c r="E4888">
        <f>VALUE(SUBSTITUTE(SUBSTITUTE(SUBSTITUTE(RIGHT(Table1[[#This Row],[raw_timestamp]],21),":","")," ",""),"-",""))</f>
        <v>220181001488770</v>
      </c>
      <c r="F4888">
        <f>IF(Table1[[#This Row],[raw_load]]&gt;30000,F4887,(IF(Table1[[#This Row],[raw_load]]=49.339761120941,F4887,Table1[[#This Row],[raw_load]])))</f>
        <v>-16166.642677895599</v>
      </c>
      <c r="G4888">
        <f>-Table1[[#This Row],[load_temp]]</f>
        <v>16166.642677895599</v>
      </c>
      <c r="H4888">
        <f>IF(Table1[[#This Row],[raw_pressure]]=-207.33292143,H4887,D4888)</f>
        <v>681.62674841399996</v>
      </c>
      <c r="I4888" s="1">
        <f>1013-Table1[[#This Row],[pressure_temp]]</f>
        <v>331.37325158600004</v>
      </c>
      <c r="J4888" s="1" t="str">
        <f>SUBSTITUTE(RIGHT(Table1[[#This Row],[file]],LEN(Table1[[#This Row],[file]])-16),"_"," ")</f>
        <v>sample 02 vaseline glue vaseline side vaseline top</v>
      </c>
    </row>
    <row r="4889" spans="1:10" hidden="1" x14ac:dyDescent="0.25">
      <c r="A4889" t="s">
        <v>5048</v>
      </c>
      <c r="B4889" t="s">
        <v>4895</v>
      </c>
      <c r="C4889">
        <v>-15774.4477537354</v>
      </c>
      <c r="D4889">
        <v>703.03229287199997</v>
      </c>
      <c r="E4889">
        <f>VALUE(SUBSTITUTE(SUBSTITUTE(SUBSTITUTE(RIGHT(Table1[[#This Row],[raw_timestamp]],21),":","")," ",""),"-",""))</f>
        <v>220181001746506</v>
      </c>
      <c r="F4889">
        <f>IF(Table1[[#This Row],[raw_load]]&gt;30000,F4888,(IF(Table1[[#This Row],[raw_load]]=49.339761120941,F4888,Table1[[#This Row],[raw_load]])))</f>
        <v>-15774.4477537354</v>
      </c>
      <c r="G4889">
        <f>-Table1[[#This Row],[load_temp]]</f>
        <v>15774.4477537354</v>
      </c>
      <c r="H4889">
        <f>IF(Table1[[#This Row],[raw_pressure]]=-207.33292143,H4888,D4889)</f>
        <v>703.03229287199997</v>
      </c>
      <c r="I4889" s="1">
        <f>1013-Table1[[#This Row],[pressure_temp]]</f>
        <v>309.96770712800003</v>
      </c>
      <c r="J4889" s="1" t="str">
        <f>SUBSTITUTE(RIGHT(Table1[[#This Row],[file]],LEN(Table1[[#This Row],[file]])-16),"_"," ")</f>
        <v>sample 02 vaseline glue vaseline side vaseline top</v>
      </c>
    </row>
    <row r="4890" spans="1:10" hidden="1" x14ac:dyDescent="0.25">
      <c r="A4890" t="s">
        <v>5048</v>
      </c>
      <c r="B4890" t="s">
        <v>4896</v>
      </c>
      <c r="C4890">
        <v>-1323.21543883099</v>
      </c>
      <c r="D4890">
        <v>995.15501724000001</v>
      </c>
      <c r="E4890">
        <f>VALUE(SUBSTITUTE(SUBSTITUTE(SUBSTITUTE(RIGHT(Table1[[#This Row],[raw_timestamp]],21),":","")," ",""),"-",""))</f>
        <v>220181002198330</v>
      </c>
      <c r="F4890">
        <f>IF(Table1[[#This Row],[raw_load]]&gt;30000,F4889,(IF(Table1[[#This Row],[raw_load]]=49.339761120941,F4889,Table1[[#This Row],[raw_load]])))</f>
        <v>-1323.21543883099</v>
      </c>
      <c r="G4890">
        <f>-Table1[[#This Row],[load_temp]]</f>
        <v>1323.21543883099</v>
      </c>
      <c r="H4890">
        <f>IF(Table1[[#This Row],[raw_pressure]]=-207.33292143,H4889,D4890)</f>
        <v>995.15501724000001</v>
      </c>
      <c r="I4890" s="1">
        <f>1013-Table1[[#This Row],[pressure_temp]]</f>
        <v>17.844982759999994</v>
      </c>
      <c r="J4890" s="1" t="str">
        <f>SUBSTITUTE(RIGHT(Table1[[#This Row],[file]],LEN(Table1[[#This Row],[file]])-16),"_"," ")</f>
        <v>sample 02 vaseline glue vaseline side vaseline top</v>
      </c>
    </row>
    <row r="4891" spans="1:10" hidden="1" x14ac:dyDescent="0.25">
      <c r="A4891" t="s">
        <v>5048</v>
      </c>
      <c r="B4891" t="s">
        <v>4897</v>
      </c>
      <c r="C4891">
        <v>-130.85394515819101</v>
      </c>
      <c r="D4891">
        <v>996.41416691400002</v>
      </c>
      <c r="E4891">
        <f>VALUE(SUBSTITUTE(SUBSTITUTE(SUBSTITUTE(RIGHT(Table1[[#This Row],[raw_timestamp]],21),":","")," ",""),"-",""))</f>
        <v>220181004952671</v>
      </c>
      <c r="F4891">
        <f>IF(Table1[[#This Row],[raw_load]]&gt;30000,F4890,(IF(Table1[[#This Row],[raw_load]]=49.339761120941,F4890,Table1[[#This Row],[raw_load]])))</f>
        <v>-130.85394515819101</v>
      </c>
      <c r="G4891">
        <f>-Table1[[#This Row],[load_temp]]</f>
        <v>130.85394515819101</v>
      </c>
      <c r="H4891">
        <f>IF(Table1[[#This Row],[raw_pressure]]=-207.33292143,H4890,D4891)</f>
        <v>996.41416691400002</v>
      </c>
      <c r="I4891" s="1">
        <f>1013-Table1[[#This Row],[pressure_temp]]</f>
        <v>16.58583308599998</v>
      </c>
      <c r="J4891" s="1" t="str">
        <f>SUBSTITUTE(RIGHT(Table1[[#This Row],[file]],LEN(Table1[[#This Row],[file]])-16),"_"," ")</f>
        <v>sample 02 vaseline glue vaseline side vaseline top</v>
      </c>
    </row>
    <row r="4892" spans="1:10" hidden="1" x14ac:dyDescent="0.25">
      <c r="A4892" t="s">
        <v>5048</v>
      </c>
      <c r="B4892" t="s">
        <v>4898</v>
      </c>
      <c r="C4892">
        <v>-177.28998052903901</v>
      </c>
      <c r="D4892">
        <v>952.34392832399999</v>
      </c>
      <c r="E4892">
        <f>VALUE(SUBSTITUTE(SUBSTITUTE(SUBSTITUTE(RIGHT(Table1[[#This Row],[raw_timestamp]],21),":","")," ",""),"-",""))</f>
        <v>220181005210230</v>
      </c>
      <c r="F4892">
        <f>IF(Table1[[#This Row],[raw_load]]&gt;30000,F4891,(IF(Table1[[#This Row],[raw_load]]=49.339761120941,F4891,Table1[[#This Row],[raw_load]])))</f>
        <v>-177.28998052903901</v>
      </c>
      <c r="G4892">
        <f>-Table1[[#This Row],[load_temp]]</f>
        <v>177.28998052903901</v>
      </c>
      <c r="H4892">
        <f>IF(Table1[[#This Row],[raw_pressure]]=-207.33292143,H4891,D4892)</f>
        <v>952.34392832399999</v>
      </c>
      <c r="I4892" s="1">
        <f>1013-Table1[[#This Row],[pressure_temp]]</f>
        <v>60.65607167600001</v>
      </c>
      <c r="J4892" s="1" t="str">
        <f>SUBSTITUTE(RIGHT(Table1[[#This Row],[file]],LEN(Table1[[#This Row],[file]])-16),"_"," ")</f>
        <v>sample 02 vaseline glue vaseline side vaseline top</v>
      </c>
    </row>
    <row r="4893" spans="1:10" hidden="1" x14ac:dyDescent="0.25">
      <c r="A4893" t="s">
        <v>5048</v>
      </c>
      <c r="B4893" t="s">
        <v>4899</v>
      </c>
      <c r="C4893">
        <v>-140.01998075959099</v>
      </c>
      <c r="D4893">
        <v>996.41416691400002</v>
      </c>
      <c r="E4893">
        <f>VALUE(SUBSTITUTE(SUBSTITUTE(SUBSTITUTE(RIGHT(Table1[[#This Row],[raw_timestamp]],21),":","")," ",""),"-",""))</f>
        <v>220181005467872</v>
      </c>
      <c r="F4893">
        <f>IF(Table1[[#This Row],[raw_load]]&gt;30000,F4892,(IF(Table1[[#This Row],[raw_load]]=49.339761120941,F4892,Table1[[#This Row],[raw_load]])))</f>
        <v>-140.01998075959099</v>
      </c>
      <c r="G4893">
        <f>-Table1[[#This Row],[load_temp]]</f>
        <v>140.01998075959099</v>
      </c>
      <c r="H4893">
        <f>IF(Table1[[#This Row],[raw_pressure]]=-207.33292143,H4892,D4893)</f>
        <v>996.41416691400002</v>
      </c>
      <c r="I4893" s="1">
        <f>1013-Table1[[#This Row],[pressure_temp]]</f>
        <v>16.58583308599998</v>
      </c>
      <c r="J4893" s="1" t="str">
        <f>SUBSTITUTE(RIGHT(Table1[[#This Row],[file]],LEN(Table1[[#This Row],[file]])-16),"_"," ")</f>
        <v>sample 02 vaseline glue vaseline side vaseline top</v>
      </c>
    </row>
    <row r="4894" spans="1:10" hidden="1" x14ac:dyDescent="0.25">
      <c r="A4894" t="s">
        <v>5048</v>
      </c>
      <c r="B4894" t="s">
        <v>4900</v>
      </c>
      <c r="C4894">
        <v>-138.783836299488</v>
      </c>
      <c r="D4894">
        <v>958.63967669399995</v>
      </c>
      <c r="E4894">
        <f>VALUE(SUBSTITUTE(SUBSTITUTE(SUBSTITUTE(RIGHT(Table1[[#This Row],[raw_timestamp]],21),":","")," ",""),"-",""))</f>
        <v>220181005725555</v>
      </c>
      <c r="F4894">
        <f>IF(Table1[[#This Row],[raw_load]]&gt;30000,F4893,(IF(Table1[[#This Row],[raw_load]]=49.339761120941,F4893,Table1[[#This Row],[raw_load]])))</f>
        <v>-138.783836299488</v>
      </c>
      <c r="G4894">
        <f>-Table1[[#This Row],[load_temp]]</f>
        <v>138.783836299488</v>
      </c>
      <c r="H4894">
        <f>IF(Table1[[#This Row],[raw_pressure]]=-207.33292143,H4893,D4894)</f>
        <v>958.63967669399995</v>
      </c>
      <c r="I4894" s="1">
        <f>1013-Table1[[#This Row],[pressure_temp]]</f>
        <v>54.360323306000055</v>
      </c>
      <c r="J4894" s="1" t="str">
        <f>SUBSTITUTE(RIGHT(Table1[[#This Row],[file]],LEN(Table1[[#This Row],[file]])-16),"_"," ")</f>
        <v>sample 02 vaseline glue vaseline side vaseline top</v>
      </c>
    </row>
    <row r="4895" spans="1:10" hidden="1" x14ac:dyDescent="0.25">
      <c r="A4895" t="s">
        <v>5048</v>
      </c>
      <c r="B4895" t="s">
        <v>4901</v>
      </c>
      <c r="C4895">
        <v>-186.56350695305699</v>
      </c>
      <c r="D4895">
        <v>987.60011919600004</v>
      </c>
      <c r="E4895">
        <f>VALUE(SUBSTITUTE(SUBSTITUTE(SUBSTITUTE(RIGHT(Table1[[#This Row],[raw_timestamp]],21),":","")," ",""),"-",""))</f>
        <v>220181005983168</v>
      </c>
      <c r="F4895">
        <f>IF(Table1[[#This Row],[raw_load]]&gt;30000,F4894,(IF(Table1[[#This Row],[raw_load]]=49.339761120941,F4894,Table1[[#This Row],[raw_load]])))</f>
        <v>-186.56350695305699</v>
      </c>
      <c r="G4895">
        <f>-Table1[[#This Row],[load_temp]]</f>
        <v>186.56350695305699</v>
      </c>
      <c r="H4895">
        <f>IF(Table1[[#This Row],[raw_pressure]]=-207.33292143,H4894,D4895)</f>
        <v>987.60011919600004</v>
      </c>
      <c r="I4895" s="1">
        <f>1013-Table1[[#This Row],[pressure_temp]]</f>
        <v>25.399880803999963</v>
      </c>
      <c r="J4895" s="1" t="str">
        <f>SUBSTITUTE(RIGHT(Table1[[#This Row],[file]],LEN(Table1[[#This Row],[file]])-16),"_"," ")</f>
        <v>sample 02 vaseline glue vaseline side vaseline top</v>
      </c>
    </row>
    <row r="4896" spans="1:10" hidden="1" x14ac:dyDescent="0.25">
      <c r="A4896" t="s">
        <v>5048</v>
      </c>
      <c r="B4896" t="s">
        <v>4902</v>
      </c>
      <c r="C4896">
        <v>-168.71025850555301</v>
      </c>
      <c r="D4896">
        <v>985.08181984800001</v>
      </c>
      <c r="E4896">
        <f>VALUE(SUBSTITUTE(SUBSTITUTE(SUBSTITUTE(RIGHT(Table1[[#This Row],[raw_timestamp]],21),":","")," ",""),"-",""))</f>
        <v>220181006240724</v>
      </c>
      <c r="F4896">
        <f>IF(Table1[[#This Row],[raw_load]]&gt;30000,F4895,(IF(Table1[[#This Row],[raw_load]]=49.339761120941,F4895,Table1[[#This Row],[raw_load]])))</f>
        <v>-168.71025850555301</v>
      </c>
      <c r="G4896">
        <f>-Table1[[#This Row],[load_temp]]</f>
        <v>168.71025850555301</v>
      </c>
      <c r="H4896">
        <f>IF(Table1[[#This Row],[raw_pressure]]=-207.33292143,H4895,D4896)</f>
        <v>985.08181984800001</v>
      </c>
      <c r="I4896" s="1">
        <f>1013-Table1[[#This Row],[pressure_temp]]</f>
        <v>27.918180151999991</v>
      </c>
      <c r="J4896" s="1" t="str">
        <f>SUBSTITUTE(RIGHT(Table1[[#This Row],[file]],LEN(Table1[[#This Row],[file]])-16),"_"," ")</f>
        <v>sample 02 vaseline glue vaseline side vaseline top</v>
      </c>
    </row>
    <row r="4897" spans="1:10" hidden="1" x14ac:dyDescent="0.25">
      <c r="A4897" t="s">
        <v>5048</v>
      </c>
      <c r="B4897" t="s">
        <v>4903</v>
      </c>
      <c r="C4897">
        <v>49.339761120940999</v>
      </c>
      <c r="D4897">
        <v>996.41416691400002</v>
      </c>
      <c r="E4897">
        <f>VALUE(SUBSTITUTE(SUBSTITUTE(SUBSTITUTE(RIGHT(Table1[[#This Row],[raw_timestamp]],21),":","")," ",""),"-",""))</f>
        <v>220181006495949</v>
      </c>
      <c r="F4897">
        <f>IF(Table1[[#This Row],[raw_load]]&gt;30000,F4896,(IF(Table1[[#This Row],[raw_load]]=49.339761120941,F4896,Table1[[#This Row],[raw_load]])))</f>
        <v>-168.71025850555301</v>
      </c>
      <c r="G4897">
        <f>-Table1[[#This Row],[load_temp]]</f>
        <v>168.71025850555301</v>
      </c>
      <c r="H4897">
        <f>IF(Table1[[#This Row],[raw_pressure]]=-207.33292143,H4896,D4897)</f>
        <v>996.41416691400002</v>
      </c>
      <c r="I4897" s="1">
        <f>1013-Table1[[#This Row],[pressure_temp]]</f>
        <v>16.58583308599998</v>
      </c>
      <c r="J4897" s="1" t="str">
        <f>SUBSTITUTE(RIGHT(Table1[[#This Row],[file]],LEN(Table1[[#This Row],[file]])-16),"_"," ")</f>
        <v>sample 02 vaseline glue vaseline side vaseline top</v>
      </c>
    </row>
    <row r="4898" spans="1:10" hidden="1" x14ac:dyDescent="0.25">
      <c r="A4898" t="s">
        <v>5048</v>
      </c>
      <c r="B4898" t="s">
        <v>4904</v>
      </c>
      <c r="C4898">
        <v>-142.83917188006501</v>
      </c>
      <c r="D4898">
        <v>949.82562897599996</v>
      </c>
      <c r="E4898">
        <f>VALUE(SUBSTITUTE(SUBSTITUTE(SUBSTITUTE(RIGHT(Table1[[#This Row],[raw_timestamp]],21),":","")," ",""),"-",""))</f>
        <v>220181006753543</v>
      </c>
      <c r="F4898">
        <f>IF(Table1[[#This Row],[raw_load]]&gt;30000,F4897,(IF(Table1[[#This Row],[raw_load]]=49.339761120941,F4897,Table1[[#This Row],[raw_load]])))</f>
        <v>-142.83917188006501</v>
      </c>
      <c r="G4898">
        <f>-Table1[[#This Row],[load_temp]]</f>
        <v>142.83917188006501</v>
      </c>
      <c r="H4898">
        <f>IF(Table1[[#This Row],[raw_pressure]]=-207.33292143,H4897,D4898)</f>
        <v>949.82562897599996</v>
      </c>
      <c r="I4898" s="1">
        <f>1013-Table1[[#This Row],[pressure_temp]]</f>
        <v>63.174371024000038</v>
      </c>
      <c r="J4898" s="1" t="str">
        <f>SUBSTITUTE(RIGHT(Table1[[#This Row],[file]],LEN(Table1[[#This Row],[file]])-16),"_"," ")</f>
        <v>sample 02 vaseline glue vaseline side vaseline top</v>
      </c>
    </row>
    <row r="4899" spans="1:10" hidden="1" x14ac:dyDescent="0.25">
      <c r="A4899" t="s">
        <v>5048</v>
      </c>
      <c r="B4899" t="s">
        <v>4905</v>
      </c>
      <c r="C4899">
        <v>-164.43505533325799</v>
      </c>
      <c r="D4899">
        <v>997.67331658800003</v>
      </c>
      <c r="E4899">
        <f>VALUE(SUBSTITUTE(SUBSTITUTE(SUBSTITUTE(RIGHT(Table1[[#This Row],[raw_timestamp]],21),":","")," ",""),"-",""))</f>
        <v>220181007011098</v>
      </c>
      <c r="F4899">
        <f>IF(Table1[[#This Row],[raw_load]]&gt;30000,F4898,(IF(Table1[[#This Row],[raw_load]]=49.339761120941,F4898,Table1[[#This Row],[raw_load]])))</f>
        <v>-164.43505533325799</v>
      </c>
      <c r="G4899">
        <f>-Table1[[#This Row],[load_temp]]</f>
        <v>164.43505533325799</v>
      </c>
      <c r="H4899">
        <f>IF(Table1[[#This Row],[raw_pressure]]=-207.33292143,H4898,D4899)</f>
        <v>997.67331658800003</v>
      </c>
      <c r="I4899" s="1">
        <f>1013-Table1[[#This Row],[pressure_temp]]</f>
        <v>15.326683411999966</v>
      </c>
      <c r="J4899" s="1" t="str">
        <f>SUBSTITUTE(RIGHT(Table1[[#This Row],[file]],LEN(Table1[[#This Row],[file]])-16),"_"," ")</f>
        <v>sample 02 vaseline glue vaseline side vaseline top</v>
      </c>
    </row>
    <row r="4900" spans="1:10" hidden="1" x14ac:dyDescent="0.25">
      <c r="A4900" t="s">
        <v>5048</v>
      </c>
      <c r="B4900" t="s">
        <v>4906</v>
      </c>
      <c r="C4900">
        <v>-123.593428685013</v>
      </c>
      <c r="D4900">
        <v>959.89882636799996</v>
      </c>
      <c r="E4900">
        <f>VALUE(SUBSTITUTE(SUBSTITUTE(SUBSTITUTE(RIGHT(Table1[[#This Row],[raw_timestamp]],21),":","")," ",""),"-",""))</f>
        <v>220181007268597</v>
      </c>
      <c r="F4900">
        <f>IF(Table1[[#This Row],[raw_load]]&gt;30000,F4899,(IF(Table1[[#This Row],[raw_load]]=49.339761120941,F4899,Table1[[#This Row],[raw_load]])))</f>
        <v>-123.593428685013</v>
      </c>
      <c r="G4900">
        <f>-Table1[[#This Row],[load_temp]]</f>
        <v>123.593428685013</v>
      </c>
      <c r="H4900">
        <f>IF(Table1[[#This Row],[raw_pressure]]=-207.33292143,H4899,D4900)</f>
        <v>959.89882636799996</v>
      </c>
      <c r="I4900" s="1">
        <f>1013-Table1[[#This Row],[pressure_temp]]</f>
        <v>53.101173632000041</v>
      </c>
      <c r="J4900" s="1" t="str">
        <f>SUBSTITUTE(RIGHT(Table1[[#This Row],[file]],LEN(Table1[[#This Row],[file]])-16),"_"," ")</f>
        <v>sample 02 vaseline glue vaseline side vaseline top</v>
      </c>
    </row>
    <row r="4901" spans="1:10" hidden="1" x14ac:dyDescent="0.25">
      <c r="A4901" t="s">
        <v>5048</v>
      </c>
      <c r="B4901" t="s">
        <v>4907</v>
      </c>
      <c r="C4901">
        <v>49.339761120940999</v>
      </c>
      <c r="D4901">
        <v>985.08181984800001</v>
      </c>
      <c r="E4901">
        <f>VALUE(SUBSTITUTE(SUBSTITUTE(SUBSTITUTE(RIGHT(Table1[[#This Row],[raw_timestamp]],21),":","")," ",""),"-",""))</f>
        <v>220181007525946</v>
      </c>
      <c r="F4901">
        <f>IF(Table1[[#This Row],[raw_load]]&gt;30000,F4900,(IF(Table1[[#This Row],[raw_load]]=49.339761120941,F4900,Table1[[#This Row],[raw_load]])))</f>
        <v>-123.593428685013</v>
      </c>
      <c r="G4901">
        <f>-Table1[[#This Row],[load_temp]]</f>
        <v>123.593428685013</v>
      </c>
      <c r="H4901">
        <f>IF(Table1[[#This Row],[raw_pressure]]=-207.33292143,H4900,D4901)</f>
        <v>985.08181984800001</v>
      </c>
      <c r="I4901" s="1">
        <f>1013-Table1[[#This Row],[pressure_temp]]</f>
        <v>27.918180151999991</v>
      </c>
      <c r="J4901" s="1" t="str">
        <f>SUBSTITUTE(RIGHT(Table1[[#This Row],[file]],LEN(Table1[[#This Row],[file]])-16),"_"," ")</f>
        <v>sample 02 vaseline glue vaseline side vaseline top</v>
      </c>
    </row>
    <row r="4902" spans="1:10" hidden="1" x14ac:dyDescent="0.25">
      <c r="A4902" t="s">
        <v>5048</v>
      </c>
      <c r="B4902" t="s">
        <v>4908</v>
      </c>
      <c r="C4902">
        <v>-105.789039702335</v>
      </c>
      <c r="D4902">
        <v>977.52692180400004</v>
      </c>
      <c r="E4902">
        <f>VALUE(SUBSTITUTE(SUBSTITUTE(SUBSTITUTE(RIGHT(Table1[[#This Row],[raw_timestamp]],21),":","")," ",""),"-",""))</f>
        <v>220181007783600</v>
      </c>
      <c r="F4902">
        <f>IF(Table1[[#This Row],[raw_load]]&gt;30000,F4901,(IF(Table1[[#This Row],[raw_load]]=49.339761120941,F4901,Table1[[#This Row],[raw_load]])))</f>
        <v>-105.789039702335</v>
      </c>
      <c r="G4902">
        <f>-Table1[[#This Row],[load_temp]]</f>
        <v>105.789039702335</v>
      </c>
      <c r="H4902">
        <f>IF(Table1[[#This Row],[raw_pressure]]=-207.33292143,H4901,D4902)</f>
        <v>977.52692180400004</v>
      </c>
      <c r="I4902" s="1">
        <f>1013-Table1[[#This Row],[pressure_temp]]</f>
        <v>35.47307819599996</v>
      </c>
      <c r="J4902" s="1" t="str">
        <f>SUBSTITUTE(RIGHT(Table1[[#This Row],[file]],LEN(Table1[[#This Row],[file]])-16),"_"," ")</f>
        <v>sample 02 vaseline glue vaseline side vaseline top</v>
      </c>
    </row>
    <row r="4903" spans="1:10" hidden="1" x14ac:dyDescent="0.25">
      <c r="A4903" t="s">
        <v>5048</v>
      </c>
      <c r="B4903" t="s">
        <v>4909</v>
      </c>
      <c r="C4903">
        <v>-114.862242320566</v>
      </c>
      <c r="D4903">
        <v>967.45372441200004</v>
      </c>
      <c r="E4903">
        <f>VALUE(SUBSTITUTE(SUBSTITUTE(SUBSTITUTE(RIGHT(Table1[[#This Row],[raw_timestamp]],21),":","")," ",""),"-",""))</f>
        <v>220181008041178</v>
      </c>
      <c r="F4903">
        <f>IF(Table1[[#This Row],[raw_load]]&gt;30000,F4902,(IF(Table1[[#This Row],[raw_load]]=49.339761120941,F4902,Table1[[#This Row],[raw_load]])))</f>
        <v>-114.862242320566</v>
      </c>
      <c r="G4903">
        <f>-Table1[[#This Row],[load_temp]]</f>
        <v>114.862242320566</v>
      </c>
      <c r="H4903">
        <f>IF(Table1[[#This Row],[raw_pressure]]=-207.33292143,H4902,D4903)</f>
        <v>967.45372441200004</v>
      </c>
      <c r="I4903" s="1">
        <f>1013-Table1[[#This Row],[pressure_temp]]</f>
        <v>45.546275587999958</v>
      </c>
      <c r="J4903" s="1" t="str">
        <f>SUBSTITUTE(RIGHT(Table1[[#This Row],[file]],LEN(Table1[[#This Row],[file]])-16),"_"," ")</f>
        <v>sample 02 vaseline glue vaseline side vaseline top</v>
      </c>
    </row>
    <row r="4904" spans="1:10" hidden="1" x14ac:dyDescent="0.25">
      <c r="A4904" t="s">
        <v>5048</v>
      </c>
      <c r="B4904" t="s">
        <v>4910</v>
      </c>
      <c r="C4904">
        <v>-98.528523229158097</v>
      </c>
      <c r="D4904">
        <v>1003.969064958</v>
      </c>
      <c r="E4904">
        <f>VALUE(SUBSTITUTE(SUBSTITUTE(SUBSTITUTE(RIGHT(Table1[[#This Row],[raw_timestamp]],21),":","")," ",""),"-",""))</f>
        <v>220181008298695</v>
      </c>
      <c r="F4904">
        <f>IF(Table1[[#This Row],[raw_load]]&gt;30000,F4903,(IF(Table1[[#This Row],[raw_load]]=49.339761120941,F4903,Table1[[#This Row],[raw_load]])))</f>
        <v>-98.528523229158097</v>
      </c>
      <c r="G4904">
        <f>-Table1[[#This Row],[load_temp]]</f>
        <v>98.528523229158097</v>
      </c>
      <c r="H4904">
        <f>IF(Table1[[#This Row],[raw_pressure]]=-207.33292143,H4903,D4904)</f>
        <v>1003.969064958</v>
      </c>
      <c r="I4904" s="1">
        <f>1013-Table1[[#This Row],[pressure_temp]]</f>
        <v>9.0309350420000101</v>
      </c>
      <c r="J4904" s="1" t="str">
        <f>SUBSTITUTE(RIGHT(Table1[[#This Row],[file]],LEN(Table1[[#This Row],[file]])-16),"_"," ")</f>
        <v>sample 02 vaseline glue vaseline side vaseline top</v>
      </c>
    </row>
    <row r="4905" spans="1:10" hidden="1" x14ac:dyDescent="0.25">
      <c r="A4905" t="s">
        <v>5048</v>
      </c>
      <c r="B4905" t="s">
        <v>4911</v>
      </c>
      <c r="C4905">
        <v>49.339761120940999</v>
      </c>
      <c r="D4905">
        <v>961.15797604199997</v>
      </c>
      <c r="E4905">
        <f>VALUE(SUBSTITUTE(SUBSTITUTE(SUBSTITUTE(RIGHT(Table1[[#This Row],[raw_timestamp]],21),":","")," ",""),"-",""))</f>
        <v>220181008555872</v>
      </c>
      <c r="F4905">
        <f>IF(Table1[[#This Row],[raw_load]]&gt;30000,F4904,(IF(Table1[[#This Row],[raw_load]]=49.339761120941,F4904,Table1[[#This Row],[raw_load]])))</f>
        <v>-98.528523229158097</v>
      </c>
      <c r="G4905">
        <f>-Table1[[#This Row],[load_temp]]</f>
        <v>98.528523229158097</v>
      </c>
      <c r="H4905">
        <f>IF(Table1[[#This Row],[raw_pressure]]=-207.33292143,H4904,D4905)</f>
        <v>961.15797604199997</v>
      </c>
      <c r="I4905" s="1">
        <f>1013-Table1[[#This Row],[pressure_temp]]</f>
        <v>51.842023958000027</v>
      </c>
      <c r="J4905" s="1" t="str">
        <f>SUBSTITUTE(RIGHT(Table1[[#This Row],[file]],LEN(Table1[[#This Row],[file]])-16),"_"," ")</f>
        <v>sample 02 vaseline glue vaseline side vaseline top</v>
      </c>
    </row>
    <row r="4906" spans="1:10" hidden="1" x14ac:dyDescent="0.25">
      <c r="A4906" t="s">
        <v>5048</v>
      </c>
      <c r="B4906" t="s">
        <v>4912</v>
      </c>
      <c r="C4906">
        <v>-119.279137940857</v>
      </c>
      <c r="D4906">
        <v>1026.63375909</v>
      </c>
      <c r="E4906">
        <f>VALUE(SUBSTITUTE(SUBSTITUTE(SUBSTITUTE(RIGHT(Table1[[#This Row],[raw_timestamp]],21),":","")," ",""),"-",""))</f>
        <v>220181008813565</v>
      </c>
      <c r="F4906">
        <f>IF(Table1[[#This Row],[raw_load]]&gt;30000,F4905,(IF(Table1[[#This Row],[raw_load]]=49.339761120941,F4905,Table1[[#This Row],[raw_load]])))</f>
        <v>-119.279137940857</v>
      </c>
      <c r="G4906">
        <f>-Table1[[#This Row],[load_temp]]</f>
        <v>119.279137940857</v>
      </c>
      <c r="H4906">
        <f>IF(Table1[[#This Row],[raw_pressure]]=-207.33292143,H4905,D4906)</f>
        <v>1026.63375909</v>
      </c>
      <c r="I4906" s="1">
        <f>1013-Table1[[#This Row],[pressure_temp]]</f>
        <v>-13.633759090000012</v>
      </c>
      <c r="J4906" s="1" t="str">
        <f>SUBSTITUTE(RIGHT(Table1[[#This Row],[file]],LEN(Table1[[#This Row],[file]])-16),"_"," ")</f>
        <v>sample 02 vaseline glue vaseline side vaseline top</v>
      </c>
    </row>
    <row r="4907" spans="1:10" hidden="1" x14ac:dyDescent="0.25">
      <c r="A4907" t="s">
        <v>5048</v>
      </c>
      <c r="B4907" t="s">
        <v>4913</v>
      </c>
      <c r="C4907">
        <v>-140.45482999654499</v>
      </c>
      <c r="D4907">
        <v>961.15797604199997</v>
      </c>
      <c r="E4907">
        <f>VALUE(SUBSTITUTE(SUBSTITUTE(SUBSTITUTE(RIGHT(Table1[[#This Row],[raw_timestamp]],21),":","")," ",""),"-",""))</f>
        <v>220181009071048</v>
      </c>
      <c r="F4907">
        <f>IF(Table1[[#This Row],[raw_load]]&gt;30000,F4906,(IF(Table1[[#This Row],[raw_load]]=49.339761120941,F4906,Table1[[#This Row],[raw_load]])))</f>
        <v>-140.45482999654499</v>
      </c>
      <c r="G4907">
        <f>-Table1[[#This Row],[load_temp]]</f>
        <v>140.45482999654499</v>
      </c>
      <c r="H4907">
        <f>IF(Table1[[#This Row],[raw_pressure]]=-207.33292143,H4906,D4907)</f>
        <v>961.15797604199997</v>
      </c>
      <c r="I4907" s="1">
        <f>1013-Table1[[#This Row],[pressure_temp]]</f>
        <v>51.842023958000027</v>
      </c>
      <c r="J4907" s="1" t="str">
        <f>SUBSTITUTE(RIGHT(Table1[[#This Row],[file]],LEN(Table1[[#This Row],[file]])-16),"_"," ")</f>
        <v>sample 02 vaseline glue vaseline side vaseline top</v>
      </c>
    </row>
    <row r="4908" spans="1:10" hidden="1" x14ac:dyDescent="0.25">
      <c r="A4908" t="s">
        <v>5048</v>
      </c>
      <c r="B4908" t="s">
        <v>4914</v>
      </c>
      <c r="C4908">
        <v>-149.82607535021501</v>
      </c>
      <c r="D4908">
        <v>1014.04226235</v>
      </c>
      <c r="E4908">
        <f>VALUE(SUBSTITUTE(SUBSTITUTE(SUBSTITUTE(RIGHT(Table1[[#This Row],[raw_timestamp]],21),":","")," ",""),"-",""))</f>
        <v>220181009328631</v>
      </c>
      <c r="F4908">
        <f>IF(Table1[[#This Row],[raw_load]]&gt;30000,F4907,(IF(Table1[[#This Row],[raw_load]]=49.339761120941,F4907,Table1[[#This Row],[raw_load]])))</f>
        <v>-149.82607535021501</v>
      </c>
      <c r="G4908">
        <f>-Table1[[#This Row],[load_temp]]</f>
        <v>149.82607535021501</v>
      </c>
      <c r="H4908">
        <f>IF(Table1[[#This Row],[raw_pressure]]=-207.33292143,H4907,D4908)</f>
        <v>1014.04226235</v>
      </c>
      <c r="I4908" s="1">
        <f>1013-Table1[[#This Row],[pressure_temp]]</f>
        <v>-1.0422623499999872</v>
      </c>
      <c r="J4908" s="1" t="str">
        <f>SUBSTITUTE(RIGHT(Table1[[#This Row],[file]],LEN(Table1[[#This Row],[file]])-16),"_"," ")</f>
        <v>sample 02 vaseline glue vaseline side vaseline top</v>
      </c>
    </row>
    <row r="4909" spans="1:10" hidden="1" x14ac:dyDescent="0.25">
      <c r="A4909" t="s">
        <v>5048</v>
      </c>
      <c r="B4909" t="s">
        <v>4915</v>
      </c>
      <c r="C4909">
        <v>49.339761120940999</v>
      </c>
      <c r="D4909">
        <v>949.82562897599996</v>
      </c>
      <c r="E4909">
        <f>VALUE(SUBSTITUTE(SUBSTITUTE(SUBSTITUTE(RIGHT(Table1[[#This Row],[raw_timestamp]],21),":","")," ",""),"-",""))</f>
        <v>220181009585876</v>
      </c>
      <c r="F4909">
        <f>IF(Table1[[#This Row],[raw_load]]&gt;30000,F4908,(IF(Table1[[#This Row],[raw_load]]=49.339761120941,F4908,Table1[[#This Row],[raw_load]])))</f>
        <v>-149.82607535021501</v>
      </c>
      <c r="G4909">
        <f>-Table1[[#This Row],[load_temp]]</f>
        <v>149.82607535021501</v>
      </c>
      <c r="H4909">
        <f>IF(Table1[[#This Row],[raw_pressure]]=-207.33292143,H4908,D4909)</f>
        <v>949.82562897599996</v>
      </c>
      <c r="I4909" s="1">
        <f>1013-Table1[[#This Row],[pressure_temp]]</f>
        <v>63.174371024000038</v>
      </c>
      <c r="J4909" s="1" t="str">
        <f>SUBSTITUTE(RIGHT(Table1[[#This Row],[file]],LEN(Table1[[#This Row],[file]])-16),"_"," ")</f>
        <v>sample 02 vaseline glue vaseline side vaseline top</v>
      </c>
    </row>
    <row r="4910" spans="1:10" hidden="1" x14ac:dyDescent="0.25">
      <c r="A4910" t="s">
        <v>5048</v>
      </c>
      <c r="B4910" t="s">
        <v>4916</v>
      </c>
      <c r="C4910">
        <v>-151.448209582446</v>
      </c>
      <c r="D4910">
        <v>1005.228214632</v>
      </c>
      <c r="E4910">
        <f>VALUE(SUBSTITUTE(SUBSTITUTE(SUBSTITUTE(RIGHT(Table1[[#This Row],[raw_timestamp]],21),":","")," ",""),"-",""))</f>
        <v>220181009843631</v>
      </c>
      <c r="F4910">
        <f>IF(Table1[[#This Row],[raw_load]]&gt;30000,F4909,(IF(Table1[[#This Row],[raw_load]]=49.339761120941,F4909,Table1[[#This Row],[raw_load]])))</f>
        <v>-151.448209582446</v>
      </c>
      <c r="G4910">
        <f>-Table1[[#This Row],[load_temp]]</f>
        <v>151.448209582446</v>
      </c>
      <c r="H4910">
        <f>IF(Table1[[#This Row],[raw_pressure]]=-207.33292143,H4909,D4910)</f>
        <v>1005.228214632</v>
      </c>
      <c r="I4910" s="1">
        <f>1013-Table1[[#This Row],[pressure_temp]]</f>
        <v>7.7717853679999962</v>
      </c>
      <c r="J4910" s="1" t="str">
        <f>SUBSTITUTE(RIGHT(Table1[[#This Row],[file]],LEN(Table1[[#This Row],[file]])-16),"_"," ")</f>
        <v>sample 02 vaseline glue vaseline side vaseline top</v>
      </c>
    </row>
    <row r="4911" spans="1:10" hidden="1" x14ac:dyDescent="0.25">
      <c r="A4911" t="s">
        <v>5048</v>
      </c>
      <c r="B4911" t="s">
        <v>4917</v>
      </c>
      <c r="C4911">
        <v>-143.97759741051601</v>
      </c>
      <c r="D4911">
        <v>958.63967669399995</v>
      </c>
      <c r="E4911">
        <f>VALUE(SUBSTITUTE(SUBSTITUTE(SUBSTITUTE(RIGHT(Table1[[#This Row],[raw_timestamp]],21),":","")," ",""),"-",""))</f>
        <v>220181010101209</v>
      </c>
      <c r="F4911">
        <f>IF(Table1[[#This Row],[raw_load]]&gt;30000,F4910,(IF(Table1[[#This Row],[raw_load]]=49.339761120941,F4910,Table1[[#This Row],[raw_load]])))</f>
        <v>-143.97759741051601</v>
      </c>
      <c r="G4911">
        <f>-Table1[[#This Row],[load_temp]]</f>
        <v>143.97759741051601</v>
      </c>
      <c r="H4911">
        <f>IF(Table1[[#This Row],[raw_pressure]]=-207.33292143,H4910,D4911)</f>
        <v>958.63967669399995</v>
      </c>
      <c r="I4911" s="1">
        <f>1013-Table1[[#This Row],[pressure_temp]]</f>
        <v>54.360323306000055</v>
      </c>
      <c r="J4911" s="1" t="str">
        <f>SUBSTITUTE(RIGHT(Table1[[#This Row],[file]],LEN(Table1[[#This Row],[file]])-16),"_"," ")</f>
        <v>sample 02 vaseline glue vaseline side vaseline top</v>
      </c>
    </row>
    <row r="4912" spans="1:10" hidden="1" x14ac:dyDescent="0.25">
      <c r="A4912" t="s">
        <v>5048</v>
      </c>
      <c r="B4912" t="s">
        <v>4918</v>
      </c>
      <c r="C4912">
        <v>-145.282145121376</v>
      </c>
      <c r="D4912">
        <v>997.67331658800003</v>
      </c>
      <c r="E4912">
        <f>VALUE(SUBSTITUTE(SUBSTITUTE(SUBSTITUTE(RIGHT(Table1[[#This Row],[raw_timestamp]],21),":","")," ",""),"-",""))</f>
        <v>220181010358716</v>
      </c>
      <c r="F4912">
        <f>IF(Table1[[#This Row],[raw_load]]&gt;30000,F4911,(IF(Table1[[#This Row],[raw_load]]=49.339761120941,F4911,Table1[[#This Row],[raw_load]])))</f>
        <v>-145.282145121376</v>
      </c>
      <c r="G4912">
        <f>-Table1[[#This Row],[load_temp]]</f>
        <v>145.282145121376</v>
      </c>
      <c r="H4912">
        <f>IF(Table1[[#This Row],[raw_pressure]]=-207.33292143,H4911,D4912)</f>
        <v>997.67331658800003</v>
      </c>
      <c r="I4912" s="1">
        <f>1013-Table1[[#This Row],[pressure_temp]]</f>
        <v>15.326683411999966</v>
      </c>
      <c r="J4912" s="1" t="str">
        <f>SUBSTITUTE(RIGHT(Table1[[#This Row],[file]],LEN(Table1[[#This Row],[file]])-16),"_"," ")</f>
        <v>sample 02 vaseline glue vaseline side vaseline top</v>
      </c>
    </row>
    <row r="4913" spans="1:10" hidden="1" x14ac:dyDescent="0.25">
      <c r="A4913" t="s">
        <v>5048</v>
      </c>
      <c r="B4913" t="s">
        <v>4919</v>
      </c>
      <c r="C4913">
        <v>-115.48764347034199</v>
      </c>
      <c r="D4913">
        <v>987.60011919600004</v>
      </c>
      <c r="E4913">
        <f>VALUE(SUBSTITUTE(SUBSTITUTE(SUBSTITUTE(RIGHT(Table1[[#This Row],[raw_timestamp]],21),":","")," ",""),"-",""))</f>
        <v>220181010616534</v>
      </c>
      <c r="F4913">
        <f>IF(Table1[[#This Row],[raw_load]]&gt;30000,F4912,(IF(Table1[[#This Row],[raw_load]]=49.339761120941,F4912,Table1[[#This Row],[raw_load]])))</f>
        <v>-115.48764347034199</v>
      </c>
      <c r="G4913">
        <f>-Table1[[#This Row],[load_temp]]</f>
        <v>115.48764347034199</v>
      </c>
      <c r="H4913">
        <f>IF(Table1[[#This Row],[raw_pressure]]=-207.33292143,H4912,D4913)</f>
        <v>987.60011919600004</v>
      </c>
      <c r="I4913" s="1">
        <f>1013-Table1[[#This Row],[pressure_temp]]</f>
        <v>25.399880803999963</v>
      </c>
      <c r="J4913" s="1" t="str">
        <f>SUBSTITUTE(RIGHT(Table1[[#This Row],[file]],LEN(Table1[[#This Row],[file]])-16),"_"," ")</f>
        <v>sample 02 vaseline glue vaseline side vaseline top</v>
      </c>
    </row>
    <row r="4914" spans="1:10" hidden="1" x14ac:dyDescent="0.25">
      <c r="A4914" t="s">
        <v>5048</v>
      </c>
      <c r="B4914" t="s">
        <v>4920</v>
      </c>
      <c r="C4914">
        <v>-113.58701028860099</v>
      </c>
      <c r="D4914">
        <v>958.63967669399995</v>
      </c>
      <c r="E4914">
        <f>VALUE(SUBSTITUTE(SUBSTITUTE(SUBSTITUTE(RIGHT(Table1[[#This Row],[raw_timestamp]],21),":","")," ",""),"-",""))</f>
        <v>220181010874107</v>
      </c>
      <c r="F4914">
        <f>IF(Table1[[#This Row],[raw_load]]&gt;30000,F4913,(IF(Table1[[#This Row],[raw_load]]=49.339761120941,F4913,Table1[[#This Row],[raw_load]])))</f>
        <v>-113.58701028860099</v>
      </c>
      <c r="G4914">
        <f>-Table1[[#This Row],[load_temp]]</f>
        <v>113.58701028860099</v>
      </c>
      <c r="H4914">
        <f>IF(Table1[[#This Row],[raw_pressure]]=-207.33292143,H4913,D4914)</f>
        <v>958.63967669399995</v>
      </c>
      <c r="I4914" s="1">
        <f>1013-Table1[[#This Row],[pressure_temp]]</f>
        <v>54.360323306000055</v>
      </c>
      <c r="J4914" s="1" t="str">
        <f>SUBSTITUTE(RIGHT(Table1[[#This Row],[file]],LEN(Table1[[#This Row],[file]])-16),"_"," ")</f>
        <v>sample 02 vaseline glue vaseline side vaseline top</v>
      </c>
    </row>
    <row r="4915" spans="1:10" hidden="1" x14ac:dyDescent="0.25">
      <c r="A4915" t="s">
        <v>5048</v>
      </c>
      <c r="B4915" t="s">
        <v>4921</v>
      </c>
      <c r="C4915">
        <v>-169.042502866371</v>
      </c>
      <c r="D4915">
        <v>1003.969064958</v>
      </c>
      <c r="E4915">
        <f>VALUE(SUBSTITUTE(SUBSTITUTE(SUBSTITUTE(RIGHT(Table1[[#This Row],[raw_timestamp]],21),":","")," ",""),"-",""))</f>
        <v>220181011131683</v>
      </c>
      <c r="F4915">
        <f>IF(Table1[[#This Row],[raw_load]]&gt;30000,F4914,(IF(Table1[[#This Row],[raw_load]]=49.339761120941,F4914,Table1[[#This Row],[raw_load]])))</f>
        <v>-169.042502866371</v>
      </c>
      <c r="G4915">
        <f>-Table1[[#This Row],[load_temp]]</f>
        <v>169.042502866371</v>
      </c>
      <c r="H4915">
        <f>IF(Table1[[#This Row],[raw_pressure]]=-207.33292143,H4914,D4915)</f>
        <v>1003.969064958</v>
      </c>
      <c r="I4915" s="1">
        <f>1013-Table1[[#This Row],[pressure_temp]]</f>
        <v>9.0309350420000101</v>
      </c>
      <c r="J4915" s="1" t="str">
        <f>SUBSTITUTE(RIGHT(Table1[[#This Row],[file]],LEN(Table1[[#This Row],[file]])-16),"_"," ")</f>
        <v>sample 02 vaseline glue vaseline side vaseline top</v>
      </c>
    </row>
    <row r="4916" spans="1:10" hidden="1" x14ac:dyDescent="0.25">
      <c r="A4916" t="s">
        <v>5048</v>
      </c>
      <c r="B4916" t="s">
        <v>4922</v>
      </c>
      <c r="C4916">
        <v>-97.522018253737798</v>
      </c>
      <c r="D4916">
        <v>941.01158125799998</v>
      </c>
      <c r="E4916">
        <f>VALUE(SUBSTITUTE(SUBSTITUTE(SUBSTITUTE(RIGHT(Table1[[#This Row],[raw_timestamp]],21),":","")," ",""),"-",""))</f>
        <v>220181011389296</v>
      </c>
      <c r="F4916">
        <f>IF(Table1[[#This Row],[raw_load]]&gt;30000,F4915,(IF(Table1[[#This Row],[raw_load]]=49.339761120941,F4915,Table1[[#This Row],[raw_load]])))</f>
        <v>-97.522018253737798</v>
      </c>
      <c r="G4916">
        <f>-Table1[[#This Row],[load_temp]]</f>
        <v>97.522018253737798</v>
      </c>
      <c r="H4916">
        <f>IF(Table1[[#This Row],[raw_pressure]]=-207.33292143,H4915,D4916)</f>
        <v>941.01158125799998</v>
      </c>
      <c r="I4916" s="1">
        <f>1013-Table1[[#This Row],[pressure_temp]]</f>
        <v>71.988418742000022</v>
      </c>
      <c r="J4916" s="1" t="str">
        <f>SUBSTITUTE(RIGHT(Table1[[#This Row],[file]],LEN(Table1[[#This Row],[file]])-16),"_"," ")</f>
        <v>sample 02 vaseline glue vaseline side vaseline top</v>
      </c>
    </row>
    <row r="4917" spans="1:10" hidden="1" x14ac:dyDescent="0.25">
      <c r="A4917" t="s">
        <v>5048</v>
      </c>
      <c r="B4917" t="s">
        <v>4923</v>
      </c>
      <c r="C4917">
        <v>49.339761120940999</v>
      </c>
      <c r="D4917">
        <v>1005.228214632</v>
      </c>
      <c r="E4917">
        <f>VALUE(SUBSTITUTE(SUBSTITUTE(SUBSTITUTE(RIGHT(Table1[[#This Row],[raw_timestamp]],21),":","")," ",""),"-",""))</f>
        <v>220181011645911</v>
      </c>
      <c r="F4917">
        <f>IF(Table1[[#This Row],[raw_load]]&gt;30000,F4916,(IF(Table1[[#This Row],[raw_load]]=49.339761120941,F4916,Table1[[#This Row],[raw_load]])))</f>
        <v>-97.522018253737798</v>
      </c>
      <c r="G4917">
        <f>-Table1[[#This Row],[load_temp]]</f>
        <v>97.522018253737798</v>
      </c>
      <c r="H4917">
        <f>IF(Table1[[#This Row],[raw_pressure]]=-207.33292143,H4916,D4917)</f>
        <v>1005.228214632</v>
      </c>
      <c r="I4917" s="1">
        <f>1013-Table1[[#This Row],[pressure_temp]]</f>
        <v>7.7717853679999962</v>
      </c>
      <c r="J4917" s="1" t="str">
        <f>SUBSTITUTE(RIGHT(Table1[[#This Row],[file]],LEN(Table1[[#This Row],[file]])-16),"_"," ")</f>
        <v>sample 02 vaseline glue vaseline side vaseline top</v>
      </c>
    </row>
    <row r="4918" spans="1:10" hidden="1" x14ac:dyDescent="0.25">
      <c r="A4918" t="s">
        <v>5048</v>
      </c>
      <c r="B4918" t="s">
        <v>4924</v>
      </c>
      <c r="C4918">
        <v>-159.62728399435699</v>
      </c>
      <c r="D4918">
        <v>953.603077998</v>
      </c>
      <c r="E4918">
        <f>VALUE(SUBSTITUTE(SUBSTITUTE(SUBSTITUTE(RIGHT(Table1[[#This Row],[raw_timestamp]],21),":","")," ",""),"-",""))</f>
        <v>220181011903733</v>
      </c>
      <c r="F4918">
        <f>IF(Table1[[#This Row],[raw_load]]&gt;30000,F4917,(IF(Table1[[#This Row],[raw_load]]=49.339761120941,F4917,Table1[[#This Row],[raw_load]])))</f>
        <v>-159.62728399435699</v>
      </c>
      <c r="G4918">
        <f>-Table1[[#This Row],[load_temp]]</f>
        <v>159.62728399435699</v>
      </c>
      <c r="H4918">
        <f>IF(Table1[[#This Row],[raw_pressure]]=-207.33292143,H4917,D4918)</f>
        <v>953.603077998</v>
      </c>
      <c r="I4918" s="1">
        <f>1013-Table1[[#This Row],[pressure_temp]]</f>
        <v>59.396922001999997</v>
      </c>
      <c r="J4918" s="1" t="str">
        <f>SUBSTITUTE(RIGHT(Table1[[#This Row],[file]],LEN(Table1[[#This Row],[file]])-16),"_"," ")</f>
        <v>sample 02 vaseline glue vaseline side vaseline top</v>
      </c>
    </row>
    <row r="4919" spans="1:10" hidden="1" x14ac:dyDescent="0.25">
      <c r="A4919" t="s">
        <v>5048</v>
      </c>
      <c r="B4919" t="s">
        <v>4925</v>
      </c>
      <c r="C4919">
        <v>-134.12264335506501</v>
      </c>
      <c r="D4919">
        <v>996.41416691400002</v>
      </c>
      <c r="E4919">
        <f>VALUE(SUBSTITUTE(SUBSTITUTE(SUBSTITUTE(RIGHT(Table1[[#This Row],[raw_timestamp]],21),":","")," ",""),"-",""))</f>
        <v>220181012161203</v>
      </c>
      <c r="F4919">
        <f>IF(Table1[[#This Row],[raw_load]]&gt;30000,F4918,(IF(Table1[[#This Row],[raw_load]]=49.339761120941,F4918,Table1[[#This Row],[raw_load]])))</f>
        <v>-134.12264335506501</v>
      </c>
      <c r="G4919">
        <f>-Table1[[#This Row],[load_temp]]</f>
        <v>134.12264335506501</v>
      </c>
      <c r="H4919">
        <f>IF(Table1[[#This Row],[raw_pressure]]=-207.33292143,H4918,D4919)</f>
        <v>996.41416691400002</v>
      </c>
      <c r="I4919" s="1">
        <f>1013-Table1[[#This Row],[pressure_temp]]</f>
        <v>16.58583308599998</v>
      </c>
      <c r="J4919" s="1" t="str">
        <f>SUBSTITUTE(RIGHT(Table1[[#This Row],[file]],LEN(Table1[[#This Row],[file]])-16),"_"," ")</f>
        <v>sample 02 vaseline glue vaseline side vaseline top</v>
      </c>
    </row>
    <row r="4920" spans="1:10" hidden="1" x14ac:dyDescent="0.25">
      <c r="A4920" t="s">
        <v>5048</v>
      </c>
      <c r="B4920" t="s">
        <v>4926</v>
      </c>
      <c r="C4920">
        <v>1.03729419373109</v>
      </c>
      <c r="D4920">
        <v>956.12137734600003</v>
      </c>
      <c r="E4920">
        <f>VALUE(SUBSTITUTE(SUBSTITUTE(SUBSTITUTE(RIGHT(Table1[[#This Row],[raw_timestamp]],21),":","")," ",""),"-",""))</f>
        <v>220181012418652</v>
      </c>
      <c r="F4920">
        <f>IF(Table1[[#This Row],[raw_load]]&gt;30000,F4919,(IF(Table1[[#This Row],[raw_load]]=49.339761120941,F4919,Table1[[#This Row],[raw_load]])))</f>
        <v>1.03729419373109</v>
      </c>
      <c r="G4920">
        <f>-Table1[[#This Row],[load_temp]]</f>
        <v>-1.03729419373109</v>
      </c>
      <c r="H4920">
        <f>IF(Table1[[#This Row],[raw_pressure]]=-207.33292143,H4919,D4920)</f>
        <v>956.12137734600003</v>
      </c>
      <c r="I4920" s="1">
        <f>1013-Table1[[#This Row],[pressure_temp]]</f>
        <v>56.878622653999969</v>
      </c>
      <c r="J4920" s="1" t="str">
        <f>SUBSTITUTE(RIGHT(Table1[[#This Row],[file]],LEN(Table1[[#This Row],[file]])-16),"_"," ")</f>
        <v>sample 02 vaseline glue vaseline side vaseline top</v>
      </c>
    </row>
    <row r="4921" spans="1:10" hidden="1" x14ac:dyDescent="0.25">
      <c r="A4921" t="s">
        <v>5048</v>
      </c>
      <c r="B4921" t="s">
        <v>4927</v>
      </c>
      <c r="C4921">
        <v>415.18477590029499</v>
      </c>
      <c r="D4921">
        <v>976.26777213000003</v>
      </c>
      <c r="E4921">
        <f>VALUE(SUBSTITUTE(SUBSTITUTE(SUBSTITUTE(RIGHT(Table1[[#This Row],[raw_timestamp]],21),":","")," ",""),"-",""))</f>
        <v>220181012676258</v>
      </c>
      <c r="F4921">
        <f>IF(Table1[[#This Row],[raw_load]]&gt;30000,F4920,(IF(Table1[[#This Row],[raw_load]]=49.339761120941,F4920,Table1[[#This Row],[raw_load]])))</f>
        <v>415.18477590029499</v>
      </c>
      <c r="G4921">
        <f>-Table1[[#This Row],[load_temp]]</f>
        <v>-415.18477590029499</v>
      </c>
      <c r="H4921">
        <f>IF(Table1[[#This Row],[raw_pressure]]=-207.33292143,H4920,D4921)</f>
        <v>976.26777213000003</v>
      </c>
      <c r="I4921" s="1">
        <f>1013-Table1[[#This Row],[pressure_temp]]</f>
        <v>36.732227869999974</v>
      </c>
      <c r="J4921" s="1" t="str">
        <f>SUBSTITUTE(RIGHT(Table1[[#This Row],[file]],LEN(Table1[[#This Row],[file]])-16),"_"," ")</f>
        <v>sample 02 vaseline glue vaseline side vaseline top</v>
      </c>
    </row>
    <row r="4922" spans="1:10" hidden="1" x14ac:dyDescent="0.25">
      <c r="A4922" t="s">
        <v>5048</v>
      </c>
      <c r="B4922" t="s">
        <v>4928</v>
      </c>
      <c r="C4922">
        <v>826.28831294818497</v>
      </c>
      <c r="D4922">
        <v>988.85926886999903</v>
      </c>
      <c r="E4922">
        <f>VALUE(SUBSTITUTE(SUBSTITUTE(SUBSTITUTE(RIGHT(Table1[[#This Row],[raw_timestamp]],21),":","")," ",""),"-",""))</f>
        <v>220181012933978</v>
      </c>
      <c r="F4922">
        <f>IF(Table1[[#This Row],[raw_load]]&gt;30000,F4921,(IF(Table1[[#This Row],[raw_load]]=49.339761120941,F4921,Table1[[#This Row],[raw_load]])))</f>
        <v>826.28831294818497</v>
      </c>
      <c r="G4922">
        <f>-Table1[[#This Row],[load_temp]]</f>
        <v>-826.28831294818497</v>
      </c>
      <c r="H4922">
        <f>IF(Table1[[#This Row],[raw_pressure]]=-207.33292143,H4921,D4922)</f>
        <v>988.85926886999903</v>
      </c>
      <c r="I4922" s="1">
        <f>1013-Table1[[#This Row],[pressure_temp]]</f>
        <v>24.140731130000972</v>
      </c>
      <c r="J4922" s="1" t="str">
        <f>SUBSTITUTE(RIGHT(Table1[[#This Row],[file]],LEN(Table1[[#This Row],[file]])-16),"_"," ")</f>
        <v>sample 02 vaseline glue vaseline side vaseline top</v>
      </c>
    </row>
    <row r="4923" spans="1:10" hidden="1" x14ac:dyDescent="0.25">
      <c r="A4923" t="s">
        <v>5048</v>
      </c>
      <c r="B4923" t="s">
        <v>4929</v>
      </c>
      <c r="C4923">
        <v>1426.1897080311001</v>
      </c>
      <c r="D4923">
        <v>958.63967669399995</v>
      </c>
      <c r="E4923">
        <f>VALUE(SUBSTITUTE(SUBSTITUTE(SUBSTITUTE(RIGHT(Table1[[#This Row],[raw_timestamp]],21),":","")," ",""),"-",""))</f>
        <v>220181013191430</v>
      </c>
      <c r="F4923">
        <f>IF(Table1[[#This Row],[raw_load]]&gt;30000,F4922,(IF(Table1[[#This Row],[raw_load]]=49.339761120941,F4922,Table1[[#This Row],[raw_load]])))</f>
        <v>1426.1897080311001</v>
      </c>
      <c r="G4923">
        <f>-Table1[[#This Row],[load_temp]]</f>
        <v>-1426.1897080311001</v>
      </c>
      <c r="H4923">
        <f>IF(Table1[[#This Row],[raw_pressure]]=-207.33292143,H4922,D4923)</f>
        <v>958.63967669399995</v>
      </c>
      <c r="I4923" s="1">
        <f>1013-Table1[[#This Row],[pressure_temp]]</f>
        <v>54.360323306000055</v>
      </c>
      <c r="J4923" s="1" t="str">
        <f>SUBSTITUTE(RIGHT(Table1[[#This Row],[file]],LEN(Table1[[#This Row],[file]])-16),"_"," ")</f>
        <v>sample 02 vaseline glue vaseline side vaseline top</v>
      </c>
    </row>
    <row r="4924" spans="1:10" hidden="1" x14ac:dyDescent="0.25">
      <c r="A4924" t="s">
        <v>5048</v>
      </c>
      <c r="B4924" t="s">
        <v>4930</v>
      </c>
      <c r="C4924">
        <v>1802.41735908603</v>
      </c>
      <c r="D4924">
        <v>1001.45076561</v>
      </c>
      <c r="E4924">
        <f>VALUE(SUBSTITUTE(SUBSTITUTE(SUBSTITUTE(RIGHT(Table1[[#This Row],[raw_timestamp]],21),":","")," ",""),"-",""))</f>
        <v>220181013449191</v>
      </c>
      <c r="F4924">
        <f>IF(Table1[[#This Row],[raw_load]]&gt;30000,F4923,(IF(Table1[[#This Row],[raw_load]]=49.339761120941,F4923,Table1[[#This Row],[raw_load]])))</f>
        <v>1802.41735908603</v>
      </c>
      <c r="G4924">
        <f>-Table1[[#This Row],[load_temp]]</f>
        <v>-1802.41735908603</v>
      </c>
      <c r="H4924">
        <f>IF(Table1[[#This Row],[raw_pressure]]=-207.33292143,H4923,D4924)</f>
        <v>1001.45076561</v>
      </c>
      <c r="I4924" s="1">
        <f>1013-Table1[[#This Row],[pressure_temp]]</f>
        <v>11.549234390000038</v>
      </c>
      <c r="J4924" s="1" t="str">
        <f>SUBSTITUTE(RIGHT(Table1[[#This Row],[file]],LEN(Table1[[#This Row],[file]])-16),"_"," ")</f>
        <v>sample 02 vaseline glue vaseline side vaseline top</v>
      </c>
    </row>
    <row r="4925" spans="1:10" hidden="1" x14ac:dyDescent="0.25">
      <c r="A4925" t="s">
        <v>5048</v>
      </c>
      <c r="B4925" t="s">
        <v>4931</v>
      </c>
      <c r="C4925">
        <v>49.339761120940999</v>
      </c>
      <c r="D4925">
        <v>953.603077998</v>
      </c>
      <c r="E4925">
        <f>VALUE(SUBSTITUTE(SUBSTITUTE(SUBSTITUTE(RIGHT(Table1[[#This Row],[raw_timestamp]],21),":","")," ",""),"-",""))</f>
        <v>220181013705759</v>
      </c>
      <c r="F4925">
        <f>IF(Table1[[#This Row],[raw_load]]&gt;30000,F4924,(IF(Table1[[#This Row],[raw_load]]=49.339761120941,F4924,Table1[[#This Row],[raw_load]])))</f>
        <v>1802.41735908603</v>
      </c>
      <c r="G4925">
        <f>-Table1[[#This Row],[load_temp]]</f>
        <v>-1802.41735908603</v>
      </c>
      <c r="H4925">
        <f>IF(Table1[[#This Row],[raw_pressure]]=-207.33292143,H4924,D4925)</f>
        <v>953.603077998</v>
      </c>
      <c r="I4925" s="1">
        <f>1013-Table1[[#This Row],[pressure_temp]]</f>
        <v>59.396922001999997</v>
      </c>
      <c r="J4925" s="1" t="str">
        <f>SUBSTITUTE(RIGHT(Table1[[#This Row],[file]],LEN(Table1[[#This Row],[file]])-16),"_"," ")</f>
        <v>sample 02 vaseline glue vaseline side vaseline top</v>
      </c>
    </row>
    <row r="4926" spans="1:10" hidden="1" x14ac:dyDescent="0.25">
      <c r="A4926" t="s">
        <v>5048</v>
      </c>
      <c r="B4926" t="s">
        <v>4932</v>
      </c>
      <c r="C4926">
        <v>49.339761120940999</v>
      </c>
      <c r="D4926">
        <v>969.97202375999996</v>
      </c>
      <c r="E4926">
        <f>VALUE(SUBSTITUTE(SUBSTITUTE(SUBSTITUTE(RIGHT(Table1[[#This Row],[raw_timestamp]],21),":","")," ",""),"-",""))</f>
        <v>220181013962732</v>
      </c>
      <c r="F4926">
        <f>IF(Table1[[#This Row],[raw_load]]&gt;30000,F4925,(IF(Table1[[#This Row],[raw_load]]=49.339761120941,F4925,Table1[[#This Row],[raw_load]])))</f>
        <v>1802.41735908603</v>
      </c>
      <c r="G4926">
        <f>-Table1[[#This Row],[load_temp]]</f>
        <v>-1802.41735908603</v>
      </c>
      <c r="H4926">
        <f>IF(Table1[[#This Row],[raw_pressure]]=-207.33292143,H4925,D4926)</f>
        <v>969.97202375999996</v>
      </c>
      <c r="I4926" s="1">
        <f>1013-Table1[[#This Row],[pressure_temp]]</f>
        <v>43.027976240000044</v>
      </c>
      <c r="J4926" s="1" t="str">
        <f>SUBSTITUTE(RIGHT(Table1[[#This Row],[file]],LEN(Table1[[#This Row],[file]])-16),"_"," ")</f>
        <v>sample 02 vaseline glue vaseline side vaseline top</v>
      </c>
    </row>
    <row r="4927" spans="1:10" hidden="1" x14ac:dyDescent="0.25">
      <c r="A4927" t="s">
        <v>5048</v>
      </c>
      <c r="B4927" t="s">
        <v>4933</v>
      </c>
      <c r="C4927">
        <v>2698.6416364470601</v>
      </c>
      <c r="D4927">
        <v>949.82562897599996</v>
      </c>
      <c r="E4927">
        <f>VALUE(SUBSTITUTE(SUBSTITUTE(SUBSTITUTE(RIGHT(Table1[[#This Row],[raw_timestamp]],21),":","")," ",""),"-",""))</f>
        <v>220181014220276</v>
      </c>
      <c r="F4927">
        <f>IF(Table1[[#This Row],[raw_load]]&gt;30000,F4926,(IF(Table1[[#This Row],[raw_load]]=49.339761120941,F4926,Table1[[#This Row],[raw_load]])))</f>
        <v>2698.6416364470601</v>
      </c>
      <c r="G4927">
        <f>-Table1[[#This Row],[load_temp]]</f>
        <v>-2698.6416364470601</v>
      </c>
      <c r="H4927">
        <f>IF(Table1[[#This Row],[raw_pressure]]=-207.33292143,H4926,D4927)</f>
        <v>949.82562897599996</v>
      </c>
      <c r="I4927" s="1">
        <f>1013-Table1[[#This Row],[pressure_temp]]</f>
        <v>63.174371024000038</v>
      </c>
      <c r="J4927" s="1" t="str">
        <f>SUBSTITUTE(RIGHT(Table1[[#This Row],[file]],LEN(Table1[[#This Row],[file]])-16),"_"," ")</f>
        <v>sample 02 vaseline glue vaseline side vaseline top</v>
      </c>
    </row>
    <row r="4928" spans="1:10" hidden="1" x14ac:dyDescent="0.25">
      <c r="A4928" t="s">
        <v>5048</v>
      </c>
      <c r="B4928" t="s">
        <v>4934</v>
      </c>
      <c r="C4928">
        <v>49.339761120940999</v>
      </c>
      <c r="D4928">
        <v>898.20049234199996</v>
      </c>
      <c r="E4928">
        <f>VALUE(SUBSTITUTE(SUBSTITUTE(SUBSTITUTE(RIGHT(Table1[[#This Row],[raw_timestamp]],21),":","")," ",""),"-",""))</f>
        <v>220181014475822</v>
      </c>
      <c r="F4928">
        <f>IF(Table1[[#This Row],[raw_load]]&gt;30000,F4927,(IF(Table1[[#This Row],[raw_load]]=49.339761120941,F4927,Table1[[#This Row],[raw_load]])))</f>
        <v>2698.6416364470601</v>
      </c>
      <c r="G4928">
        <f>-Table1[[#This Row],[load_temp]]</f>
        <v>-2698.6416364470601</v>
      </c>
      <c r="H4928">
        <f>IF(Table1[[#This Row],[raw_pressure]]=-207.33292143,H4927,D4928)</f>
        <v>898.20049234199996</v>
      </c>
      <c r="I4928" s="1">
        <f>1013-Table1[[#This Row],[pressure_temp]]</f>
        <v>114.79950765800004</v>
      </c>
      <c r="J4928" s="1" t="str">
        <f>SUBSTITUTE(RIGHT(Table1[[#This Row],[file]],LEN(Table1[[#This Row],[file]])-16),"_"," ")</f>
        <v>sample 02 vaseline glue vaseline side vaseline top</v>
      </c>
    </row>
    <row r="4929" spans="1:10" hidden="1" x14ac:dyDescent="0.25">
      <c r="A4929" t="s">
        <v>5048</v>
      </c>
      <c r="B4929" t="s">
        <v>4935</v>
      </c>
      <c r="C4929">
        <v>3428.7046458270602</v>
      </c>
      <c r="D4929">
        <v>896.94134266799995</v>
      </c>
      <c r="E4929">
        <f>VALUE(SUBSTITUTE(SUBSTITUTE(SUBSTITUTE(RIGHT(Table1[[#This Row],[raw_timestamp]],21),":","")," ",""),"-",""))</f>
        <v>220181014733509</v>
      </c>
      <c r="F4929">
        <f>IF(Table1[[#This Row],[raw_load]]&gt;30000,F4928,(IF(Table1[[#This Row],[raw_load]]=49.339761120941,F4928,Table1[[#This Row],[raw_load]])))</f>
        <v>3428.7046458270602</v>
      </c>
      <c r="G4929">
        <f>-Table1[[#This Row],[load_temp]]</f>
        <v>-3428.7046458270602</v>
      </c>
      <c r="H4929">
        <f>IF(Table1[[#This Row],[raw_pressure]]=-207.33292143,H4928,D4929)</f>
        <v>896.94134266799995</v>
      </c>
      <c r="I4929" s="1">
        <f>1013-Table1[[#This Row],[pressure_temp]]</f>
        <v>116.05865733200005</v>
      </c>
      <c r="J4929" s="1" t="str">
        <f>SUBSTITUTE(RIGHT(Table1[[#This Row],[file]],LEN(Table1[[#This Row],[file]])-16),"_"," ")</f>
        <v>sample 02 vaseline glue vaseline side vaseline top</v>
      </c>
    </row>
    <row r="4930" spans="1:10" hidden="1" x14ac:dyDescent="0.25">
      <c r="A4930" t="s">
        <v>5048</v>
      </c>
      <c r="B4930" t="s">
        <v>4936</v>
      </c>
      <c r="C4930">
        <v>3389.3483469095299</v>
      </c>
      <c r="D4930">
        <v>805.02341646599996</v>
      </c>
      <c r="E4930">
        <f>VALUE(SUBSTITUTE(SUBSTITUTE(SUBSTITUTE(RIGHT(Table1[[#This Row],[raw_timestamp]],21),":","")," ",""),"-",""))</f>
        <v>220181014990991</v>
      </c>
      <c r="F4930">
        <f>IF(Table1[[#This Row],[raw_load]]&gt;30000,F4929,(IF(Table1[[#This Row],[raw_load]]=49.339761120941,F4929,Table1[[#This Row],[raw_load]])))</f>
        <v>3389.3483469095299</v>
      </c>
      <c r="G4930">
        <f>-Table1[[#This Row],[load_temp]]</f>
        <v>-3389.3483469095299</v>
      </c>
      <c r="H4930">
        <f>IF(Table1[[#This Row],[raw_pressure]]=-207.33292143,H4929,D4930)</f>
        <v>805.02341646599996</v>
      </c>
      <c r="I4930" s="1">
        <f>1013-Table1[[#This Row],[pressure_temp]]</f>
        <v>207.97658353400004</v>
      </c>
      <c r="J4930" s="1" t="str">
        <f>SUBSTITUTE(RIGHT(Table1[[#This Row],[file]],LEN(Table1[[#This Row],[file]])-16),"_"," ")</f>
        <v>sample 02 vaseline glue vaseline side vaseline top</v>
      </c>
    </row>
    <row r="4931" spans="1:10" hidden="1" x14ac:dyDescent="0.25">
      <c r="A4931" t="s">
        <v>5048</v>
      </c>
      <c r="B4931" t="s">
        <v>4937</v>
      </c>
      <c r="C4931">
        <v>2976.6519913083098</v>
      </c>
      <c r="D4931">
        <v>753.39827983199996</v>
      </c>
      <c r="E4931">
        <f>VALUE(SUBSTITUTE(SUBSTITUTE(SUBSTITUTE(RIGHT(Table1[[#This Row],[raw_timestamp]],21),":","")," ",""),"-",""))</f>
        <v>220181015248592</v>
      </c>
      <c r="F4931">
        <f>IF(Table1[[#This Row],[raw_load]]&gt;30000,F4930,(IF(Table1[[#This Row],[raw_load]]=49.339761120941,F4930,Table1[[#This Row],[raw_load]])))</f>
        <v>2976.6519913083098</v>
      </c>
      <c r="G4931">
        <f>-Table1[[#This Row],[load_temp]]</f>
        <v>-2976.6519913083098</v>
      </c>
      <c r="H4931">
        <f>IF(Table1[[#This Row],[raw_pressure]]=-207.33292143,H4930,D4931)</f>
        <v>753.39827983199996</v>
      </c>
      <c r="I4931" s="1">
        <f>1013-Table1[[#This Row],[pressure_temp]]</f>
        <v>259.60172016800004</v>
      </c>
      <c r="J4931" s="1" t="str">
        <f>SUBSTITUTE(RIGHT(Table1[[#This Row],[file]],LEN(Table1[[#This Row],[file]])-16),"_"," ")</f>
        <v>sample 02 vaseline glue vaseline side vaseline top</v>
      </c>
    </row>
    <row r="4932" spans="1:10" hidden="1" x14ac:dyDescent="0.25">
      <c r="A4932" t="s">
        <v>5048</v>
      </c>
      <c r="B4932" t="s">
        <v>4938</v>
      </c>
      <c r="C4932">
        <v>49.339761120940999</v>
      </c>
      <c r="D4932">
        <v>714.36463993799998</v>
      </c>
      <c r="E4932">
        <f>VALUE(SUBSTITUTE(SUBSTITUTE(SUBSTITUTE(RIGHT(Table1[[#This Row],[raw_timestamp]],21),":","")," ",""),"-",""))</f>
        <v>220181015505925</v>
      </c>
      <c r="F4932">
        <f>IF(Table1[[#This Row],[raw_load]]&gt;30000,F4931,(IF(Table1[[#This Row],[raw_load]]=49.339761120941,F4931,Table1[[#This Row],[raw_load]])))</f>
        <v>2976.6519913083098</v>
      </c>
      <c r="G4932">
        <f>-Table1[[#This Row],[load_temp]]</f>
        <v>-2976.6519913083098</v>
      </c>
      <c r="H4932">
        <f>IF(Table1[[#This Row],[raw_pressure]]=-207.33292143,H4931,D4932)</f>
        <v>714.36463993799998</v>
      </c>
      <c r="I4932" s="1">
        <f>1013-Table1[[#This Row],[pressure_temp]]</f>
        <v>298.63536006200002</v>
      </c>
      <c r="J4932" s="1" t="str">
        <f>SUBSTITUTE(RIGHT(Table1[[#This Row],[file]],LEN(Table1[[#This Row],[file]])-16),"_"," ")</f>
        <v>sample 02 vaseline glue vaseline side vaseline top</v>
      </c>
    </row>
    <row r="4933" spans="1:10" hidden="1" x14ac:dyDescent="0.25">
      <c r="A4933" t="s">
        <v>5048</v>
      </c>
      <c r="B4933" t="s">
        <v>4939</v>
      </c>
      <c r="C4933">
        <v>620.70722874534397</v>
      </c>
      <c r="D4933">
        <v>694.21824515399999</v>
      </c>
      <c r="E4933">
        <f>VALUE(SUBSTITUTE(SUBSTITUTE(SUBSTITUTE(RIGHT(Table1[[#This Row],[raw_timestamp]],21),":","")," ",""),"-",""))</f>
        <v>220181015763479</v>
      </c>
      <c r="F4933">
        <f>IF(Table1[[#This Row],[raw_load]]&gt;30000,F4932,(IF(Table1[[#This Row],[raw_load]]=49.339761120941,F4932,Table1[[#This Row],[raw_load]])))</f>
        <v>620.70722874534397</v>
      </c>
      <c r="G4933">
        <f>-Table1[[#This Row],[load_temp]]</f>
        <v>-620.70722874534397</v>
      </c>
      <c r="H4933">
        <f>IF(Table1[[#This Row],[raw_pressure]]=-207.33292143,H4932,D4933)</f>
        <v>694.21824515399999</v>
      </c>
      <c r="I4933" s="1">
        <f>1013-Table1[[#This Row],[pressure_temp]]</f>
        <v>318.78175484600001</v>
      </c>
      <c r="J4933" s="1" t="str">
        <f>SUBSTITUTE(RIGHT(Table1[[#This Row],[file]],LEN(Table1[[#This Row],[file]])-16),"_"," ")</f>
        <v>sample 02 vaseline glue vaseline side vaseline top</v>
      </c>
    </row>
    <row r="4934" spans="1:10" hidden="1" x14ac:dyDescent="0.25">
      <c r="A4934" t="s">
        <v>5048</v>
      </c>
      <c r="B4934" t="s">
        <v>4940</v>
      </c>
      <c r="C4934">
        <v>-47.1723397503089</v>
      </c>
      <c r="D4934">
        <v>685.404197436</v>
      </c>
      <c r="E4934">
        <f>VALUE(SUBSTITUTE(SUBSTITUTE(SUBSTITUTE(RIGHT(Table1[[#This Row],[raw_timestamp]],21),":","")," ",""),"-",""))</f>
        <v>220181016021058</v>
      </c>
      <c r="F4934">
        <f>IF(Table1[[#This Row],[raw_load]]&gt;30000,F4933,(IF(Table1[[#This Row],[raw_load]]=49.339761120941,F4933,Table1[[#This Row],[raw_load]])))</f>
        <v>-47.1723397503089</v>
      </c>
      <c r="G4934">
        <f>-Table1[[#This Row],[load_temp]]</f>
        <v>47.1723397503089</v>
      </c>
      <c r="H4934">
        <f>IF(Table1[[#This Row],[raw_pressure]]=-207.33292143,H4933,D4934)</f>
        <v>685.404197436</v>
      </c>
      <c r="I4934" s="1">
        <f>1013-Table1[[#This Row],[pressure_temp]]</f>
        <v>327.595802564</v>
      </c>
      <c r="J4934" s="1" t="str">
        <f>SUBSTITUTE(RIGHT(Table1[[#This Row],[file]],LEN(Table1[[#This Row],[file]])-16),"_"," ")</f>
        <v>sample 02 vaseline glue vaseline side vaseline top</v>
      </c>
    </row>
    <row r="4935" spans="1:10" hidden="1" x14ac:dyDescent="0.25">
      <c r="A4935" t="s">
        <v>5048</v>
      </c>
      <c r="B4935" t="s">
        <v>4941</v>
      </c>
      <c r="C4935">
        <v>-41.177283416130599</v>
      </c>
      <c r="D4935">
        <v>662.73950330399998</v>
      </c>
      <c r="E4935">
        <f>VALUE(SUBSTITUTE(SUBSTITUTE(SUBSTITUTE(RIGHT(Table1[[#This Row],[raw_timestamp]],21),":","")," ",""),"-",""))</f>
        <v>220181016278594</v>
      </c>
      <c r="F4935">
        <f>IF(Table1[[#This Row],[raw_load]]&gt;30000,F4934,(IF(Table1[[#This Row],[raw_load]]=49.339761120941,F4934,Table1[[#This Row],[raw_load]])))</f>
        <v>-41.177283416130599</v>
      </c>
      <c r="G4935">
        <f>-Table1[[#This Row],[load_temp]]</f>
        <v>41.177283416130599</v>
      </c>
      <c r="H4935">
        <f>IF(Table1[[#This Row],[raw_pressure]]=-207.33292143,H4934,D4935)</f>
        <v>662.73950330399998</v>
      </c>
      <c r="I4935" s="1">
        <f>1013-Table1[[#This Row],[pressure_temp]]</f>
        <v>350.26049669600002</v>
      </c>
      <c r="J4935" s="1" t="str">
        <f>SUBSTITUTE(RIGHT(Table1[[#This Row],[file]],LEN(Table1[[#This Row],[file]])-16),"_"," ")</f>
        <v>sample 02 vaseline glue vaseline side vaseline top</v>
      </c>
    </row>
    <row r="4936" spans="1:10" hidden="1" x14ac:dyDescent="0.25">
      <c r="A4936" t="s">
        <v>5048</v>
      </c>
      <c r="B4936" t="s">
        <v>4942</v>
      </c>
      <c r="C4936">
        <v>-45.750529323865599</v>
      </c>
      <c r="D4936">
        <v>653.925455586</v>
      </c>
      <c r="E4936">
        <f>VALUE(SUBSTITUTE(SUBSTITUTE(SUBSTITUTE(RIGHT(Table1[[#This Row],[raw_timestamp]],21),":","")," ",""),"-",""))</f>
        <v>220181016536368</v>
      </c>
      <c r="F4936">
        <f>IF(Table1[[#This Row],[raw_load]]&gt;30000,F4935,(IF(Table1[[#This Row],[raw_load]]=49.339761120941,F4935,Table1[[#This Row],[raw_load]])))</f>
        <v>-45.750529323865599</v>
      </c>
      <c r="G4936">
        <f>-Table1[[#This Row],[load_temp]]</f>
        <v>45.750529323865599</v>
      </c>
      <c r="H4936">
        <f>IF(Table1[[#This Row],[raw_pressure]]=-207.33292143,H4935,D4936)</f>
        <v>653.925455586</v>
      </c>
      <c r="I4936" s="1">
        <f>1013-Table1[[#This Row],[pressure_temp]]</f>
        <v>359.074544414</v>
      </c>
      <c r="J4936" s="1" t="str">
        <f>SUBSTITUTE(RIGHT(Table1[[#This Row],[file]],LEN(Table1[[#This Row],[file]])-16),"_"," ")</f>
        <v>sample 02 vaseline glue vaseline side vaseline top</v>
      </c>
    </row>
    <row r="4937" spans="1:10" hidden="1" x14ac:dyDescent="0.25">
      <c r="A4937" t="s">
        <v>5048</v>
      </c>
      <c r="B4937" t="s">
        <v>4943</v>
      </c>
      <c r="C4937">
        <v>-41.631676439014598</v>
      </c>
      <c r="D4937">
        <v>652.66630591199998</v>
      </c>
      <c r="E4937">
        <f>VALUE(SUBSTITUTE(SUBSTITUTE(SUBSTITUTE(RIGHT(Table1[[#This Row],[raw_timestamp]],21),":","")," ",""),"-",""))</f>
        <v>220181016793973</v>
      </c>
      <c r="F4937">
        <f>IF(Table1[[#This Row],[raw_load]]&gt;30000,F4936,(IF(Table1[[#This Row],[raw_load]]=49.339761120941,F4936,Table1[[#This Row],[raw_load]])))</f>
        <v>-41.631676439014598</v>
      </c>
      <c r="G4937">
        <f>-Table1[[#This Row],[load_temp]]</f>
        <v>41.631676439014598</v>
      </c>
      <c r="H4937">
        <f>IF(Table1[[#This Row],[raw_pressure]]=-207.33292143,H4936,D4937)</f>
        <v>652.66630591199998</v>
      </c>
      <c r="I4937" s="1">
        <f>1013-Table1[[#This Row],[pressure_temp]]</f>
        <v>360.33369408800002</v>
      </c>
      <c r="J4937" s="1" t="str">
        <f>SUBSTITUTE(RIGHT(Table1[[#This Row],[file]],LEN(Table1[[#This Row],[file]])-16),"_"," ")</f>
        <v>sample 02 vaseline glue vaseline side vaseline top</v>
      </c>
    </row>
    <row r="4938" spans="1:10" hidden="1" x14ac:dyDescent="0.25">
      <c r="A4938" t="s">
        <v>5048</v>
      </c>
      <c r="B4938" t="s">
        <v>4944</v>
      </c>
      <c r="C4938">
        <v>-44.353148629835502</v>
      </c>
      <c r="D4938">
        <v>632.51991112799999</v>
      </c>
      <c r="E4938">
        <f>VALUE(SUBSTITUTE(SUBSTITUTE(SUBSTITUTE(RIGHT(Table1[[#This Row],[raw_timestamp]],21),":","")," ",""),"-",""))</f>
        <v>220181017051481</v>
      </c>
      <c r="F4938">
        <f>IF(Table1[[#This Row],[raw_load]]&gt;30000,F4937,(IF(Table1[[#This Row],[raw_load]]=49.339761120941,F4937,Table1[[#This Row],[raw_load]])))</f>
        <v>-44.353148629835502</v>
      </c>
      <c r="G4938">
        <f>-Table1[[#This Row],[load_temp]]</f>
        <v>44.353148629835502</v>
      </c>
      <c r="H4938">
        <f>IF(Table1[[#This Row],[raw_pressure]]=-207.33292143,H4937,D4938)</f>
        <v>632.51991112799999</v>
      </c>
      <c r="I4938" s="1">
        <f>1013-Table1[[#This Row],[pressure_temp]]</f>
        <v>380.48008887200001</v>
      </c>
      <c r="J4938" s="1" t="str">
        <f>SUBSTITUTE(RIGHT(Table1[[#This Row],[file]],LEN(Table1[[#This Row],[file]])-16),"_"," ")</f>
        <v>sample 02 vaseline glue vaseline side vaseline top</v>
      </c>
    </row>
    <row r="4939" spans="1:10" hidden="1" x14ac:dyDescent="0.25">
      <c r="A4939" t="s">
        <v>5048</v>
      </c>
      <c r="B4939" t="s">
        <v>4945</v>
      </c>
      <c r="C4939">
        <v>-43.053486865457799</v>
      </c>
      <c r="D4939">
        <v>594.74542090800003</v>
      </c>
      <c r="E4939">
        <f>VALUE(SUBSTITUTE(SUBSTITUTE(SUBSTITUTE(RIGHT(Table1[[#This Row],[raw_timestamp]],21),":","")," ",""),"-",""))</f>
        <v>220181017309247</v>
      </c>
      <c r="F4939">
        <f>IF(Table1[[#This Row],[raw_load]]&gt;30000,F4938,(IF(Table1[[#This Row],[raw_load]]=49.339761120941,F4938,Table1[[#This Row],[raw_load]])))</f>
        <v>-43.053486865457799</v>
      </c>
      <c r="G4939">
        <f>-Table1[[#This Row],[load_temp]]</f>
        <v>43.053486865457799</v>
      </c>
      <c r="H4939">
        <f>IF(Table1[[#This Row],[raw_pressure]]=-207.33292143,H4938,D4939)</f>
        <v>594.74542090800003</v>
      </c>
      <c r="I4939" s="1">
        <f>1013-Table1[[#This Row],[pressure_temp]]</f>
        <v>418.25457909199997</v>
      </c>
      <c r="J4939" s="1" t="str">
        <f>SUBSTITUTE(RIGHT(Table1[[#This Row],[file]],LEN(Table1[[#This Row],[file]])-16),"_"," ")</f>
        <v>sample 02 vaseline glue vaseline side vaseline top</v>
      </c>
    </row>
    <row r="4940" spans="1:10" hidden="1" x14ac:dyDescent="0.25">
      <c r="A4940" t="s">
        <v>5048</v>
      </c>
      <c r="B4940" t="s">
        <v>4946</v>
      </c>
      <c r="C4940">
        <v>49.339761120940999</v>
      </c>
      <c r="D4940">
        <v>623.70586341000001</v>
      </c>
      <c r="E4940">
        <f>VALUE(SUBSTITUTE(SUBSTITUTE(SUBSTITUTE(RIGHT(Table1[[#This Row],[raw_timestamp]],21),":","")," ",""),"-",""))</f>
        <v>220181017565912</v>
      </c>
      <c r="F4940">
        <f>IF(Table1[[#This Row],[raw_load]]&gt;30000,F4939,(IF(Table1[[#This Row],[raw_load]]=49.339761120941,F4939,Table1[[#This Row],[raw_load]])))</f>
        <v>-43.053486865457799</v>
      </c>
      <c r="G4940">
        <f>-Table1[[#This Row],[load_temp]]</f>
        <v>43.053486865457799</v>
      </c>
      <c r="H4940">
        <f>IF(Table1[[#This Row],[raw_pressure]]=-207.33292143,H4939,D4940)</f>
        <v>623.70586341000001</v>
      </c>
      <c r="I4940" s="1">
        <f>1013-Table1[[#This Row],[pressure_temp]]</f>
        <v>389.29413658999999</v>
      </c>
      <c r="J4940" s="1" t="str">
        <f>SUBSTITUTE(RIGHT(Table1[[#This Row],[file]],LEN(Table1[[#This Row],[file]])-16),"_"," ")</f>
        <v>sample 02 vaseline glue vaseline side vaseline top</v>
      </c>
    </row>
    <row r="4941" spans="1:10" hidden="1" x14ac:dyDescent="0.25">
      <c r="A4941" t="s">
        <v>5048</v>
      </c>
      <c r="B4941" t="s">
        <v>4947</v>
      </c>
      <c r="C4941">
        <v>-44.861287064028303</v>
      </c>
      <c r="D4941">
        <v>626.22416275800003</v>
      </c>
      <c r="E4941">
        <f>VALUE(SUBSTITUTE(SUBSTITUTE(SUBSTITUTE(RIGHT(Table1[[#This Row],[raw_timestamp]],21),":","")," ",""),"-",""))</f>
        <v>220181017823723</v>
      </c>
      <c r="F4941">
        <f>IF(Table1[[#This Row],[raw_load]]&gt;30000,F4940,(IF(Table1[[#This Row],[raw_load]]=49.339761120941,F4940,Table1[[#This Row],[raw_load]])))</f>
        <v>-44.861287064028303</v>
      </c>
      <c r="G4941">
        <f>-Table1[[#This Row],[load_temp]]</f>
        <v>44.861287064028303</v>
      </c>
      <c r="H4941">
        <f>IF(Table1[[#This Row],[raw_pressure]]=-207.33292143,H4940,D4941)</f>
        <v>626.22416275800003</v>
      </c>
      <c r="I4941" s="1">
        <f>1013-Table1[[#This Row],[pressure_temp]]</f>
        <v>386.77583724199997</v>
      </c>
      <c r="J4941" s="1" t="str">
        <f>SUBSTITUTE(RIGHT(Table1[[#This Row],[file]],LEN(Table1[[#This Row],[file]])-16),"_"," ")</f>
        <v>sample 02 vaseline glue vaseline side vaseline top</v>
      </c>
    </row>
    <row r="4942" spans="1:10" hidden="1" x14ac:dyDescent="0.25">
      <c r="A4942" t="s">
        <v>5048</v>
      </c>
      <c r="B4942" t="s">
        <v>4948</v>
      </c>
      <c r="C4942">
        <v>-44.274973486113502</v>
      </c>
      <c r="D4942">
        <v>621.18756406199998</v>
      </c>
      <c r="E4942">
        <f>VALUE(SUBSTITUTE(SUBSTITUTE(SUBSTITUTE(RIGHT(Table1[[#This Row],[raw_timestamp]],21),":","")," ",""),"-",""))</f>
        <v>220181018081178</v>
      </c>
      <c r="F4942">
        <f>IF(Table1[[#This Row],[raw_load]]&gt;30000,F4941,(IF(Table1[[#This Row],[raw_load]]=49.339761120941,F4941,Table1[[#This Row],[raw_load]])))</f>
        <v>-44.274973486113502</v>
      </c>
      <c r="G4942">
        <f>-Table1[[#This Row],[load_temp]]</f>
        <v>44.274973486113502</v>
      </c>
      <c r="H4942">
        <f>IF(Table1[[#This Row],[raw_pressure]]=-207.33292143,H4941,D4942)</f>
        <v>621.18756406199998</v>
      </c>
      <c r="I4942" s="1">
        <f>1013-Table1[[#This Row],[pressure_temp]]</f>
        <v>391.81243593800002</v>
      </c>
      <c r="J4942" s="1" t="str">
        <f>SUBSTITUTE(RIGHT(Table1[[#This Row],[file]],LEN(Table1[[#This Row],[file]])-16),"_"," ")</f>
        <v>sample 02 vaseline glue vaseline side vaseline top</v>
      </c>
    </row>
    <row r="4943" spans="1:10" hidden="1" x14ac:dyDescent="0.25">
      <c r="A4943" t="s">
        <v>5048</v>
      </c>
      <c r="B4943" t="s">
        <v>4949</v>
      </c>
      <c r="C4943">
        <v>-43.908527499916801</v>
      </c>
      <c r="D4943">
        <v>609.85521699599997</v>
      </c>
      <c r="E4943">
        <f>VALUE(SUBSTITUTE(SUBSTITUTE(SUBSTITUTE(RIGHT(Table1[[#This Row],[raw_timestamp]],21),":","")," ",""),"-",""))</f>
        <v>220181018338757</v>
      </c>
      <c r="F4943">
        <f>IF(Table1[[#This Row],[raw_load]]&gt;30000,F4942,(IF(Table1[[#This Row],[raw_load]]=49.339761120941,F4942,Table1[[#This Row],[raw_load]])))</f>
        <v>-43.908527499916801</v>
      </c>
      <c r="G4943">
        <f>-Table1[[#This Row],[load_temp]]</f>
        <v>43.908527499916801</v>
      </c>
      <c r="H4943">
        <f>IF(Table1[[#This Row],[raw_pressure]]=-207.33292143,H4942,D4943)</f>
        <v>609.85521699599997</v>
      </c>
      <c r="I4943" s="1">
        <f>1013-Table1[[#This Row],[pressure_temp]]</f>
        <v>403.14478300400003</v>
      </c>
      <c r="J4943" s="1" t="str">
        <f>SUBSTITUTE(RIGHT(Table1[[#This Row],[file]],LEN(Table1[[#This Row],[file]])-16),"_"," ")</f>
        <v>sample 02 vaseline glue vaseline side vaseline top</v>
      </c>
    </row>
    <row r="4944" spans="1:10" hidden="1" x14ac:dyDescent="0.25">
      <c r="A4944" t="s">
        <v>5048</v>
      </c>
      <c r="B4944" t="s">
        <v>4950</v>
      </c>
      <c r="C4944">
        <v>49.339761120940999</v>
      </c>
      <c r="D4944">
        <v>601.04116927799998</v>
      </c>
      <c r="E4944">
        <f>VALUE(SUBSTITUTE(SUBSTITUTE(SUBSTITUTE(RIGHT(Table1[[#This Row],[raw_timestamp]],21),":","")," ",""),"-",""))</f>
        <v>220181018595758</v>
      </c>
      <c r="F4944">
        <f>IF(Table1[[#This Row],[raw_load]]&gt;30000,F4943,(IF(Table1[[#This Row],[raw_load]]=49.339761120941,F4943,Table1[[#This Row],[raw_load]])))</f>
        <v>-43.908527499916801</v>
      </c>
      <c r="G4944">
        <f>-Table1[[#This Row],[load_temp]]</f>
        <v>43.908527499916801</v>
      </c>
      <c r="H4944">
        <f>IF(Table1[[#This Row],[raw_pressure]]=-207.33292143,H4943,D4944)</f>
        <v>601.04116927799998</v>
      </c>
      <c r="I4944" s="1">
        <f>1013-Table1[[#This Row],[pressure_temp]]</f>
        <v>411.95883072200002</v>
      </c>
      <c r="J4944" s="1" t="str">
        <f>SUBSTITUTE(RIGHT(Table1[[#This Row],[file]],LEN(Table1[[#This Row],[file]])-16),"_"," ")</f>
        <v>sample 02 vaseline glue vaseline side vaseline top</v>
      </c>
    </row>
    <row r="4945" spans="1:10" hidden="1" x14ac:dyDescent="0.25">
      <c r="A4945" t="s">
        <v>5048</v>
      </c>
      <c r="B4945" t="s">
        <v>4951</v>
      </c>
      <c r="C4945">
        <v>-42.012780264659099</v>
      </c>
      <c r="D4945">
        <v>594.74542090800003</v>
      </c>
      <c r="E4945">
        <f>VALUE(SUBSTITUTE(SUBSTITUTE(SUBSTITUTE(RIGHT(Table1[[#This Row],[raw_timestamp]],21),":","")," ",""),"-",""))</f>
        <v>220181018853380</v>
      </c>
      <c r="F4945">
        <f>IF(Table1[[#This Row],[raw_load]]&gt;30000,F4944,(IF(Table1[[#This Row],[raw_load]]=49.339761120941,F4944,Table1[[#This Row],[raw_load]])))</f>
        <v>-42.012780264659099</v>
      </c>
      <c r="G4945">
        <f>-Table1[[#This Row],[load_temp]]</f>
        <v>42.012780264659099</v>
      </c>
      <c r="H4945">
        <f>IF(Table1[[#This Row],[raw_pressure]]=-207.33292143,H4944,D4945)</f>
        <v>594.74542090800003</v>
      </c>
      <c r="I4945" s="1">
        <f>1013-Table1[[#This Row],[pressure_temp]]</f>
        <v>418.25457909199997</v>
      </c>
      <c r="J4945" s="1" t="str">
        <f>SUBSTITUTE(RIGHT(Table1[[#This Row],[file]],LEN(Table1[[#This Row],[file]])-16),"_"," ")</f>
        <v>sample 02 vaseline glue vaseline side vaseline top</v>
      </c>
    </row>
    <row r="4946" spans="1:10" hidden="1" x14ac:dyDescent="0.25">
      <c r="A4946" t="s">
        <v>5048</v>
      </c>
      <c r="B4946" t="s">
        <v>4952</v>
      </c>
      <c r="C4946">
        <v>-41.949262960384999</v>
      </c>
      <c r="D4946">
        <v>616.15096536600004</v>
      </c>
      <c r="E4946">
        <f>VALUE(SUBSTITUTE(SUBSTITUTE(SUBSTITUTE(RIGHT(Table1[[#This Row],[raw_timestamp]],21),":","")," ",""),"-",""))</f>
        <v>220181019110953</v>
      </c>
      <c r="F4946">
        <f>IF(Table1[[#This Row],[raw_load]]&gt;30000,F4945,(IF(Table1[[#This Row],[raw_load]]=49.339761120941,F4945,Table1[[#This Row],[raw_load]])))</f>
        <v>-41.949262960384999</v>
      </c>
      <c r="G4946">
        <f>-Table1[[#This Row],[load_temp]]</f>
        <v>41.949262960384999</v>
      </c>
      <c r="H4946">
        <f>IF(Table1[[#This Row],[raw_pressure]]=-207.33292143,H4945,D4946)</f>
        <v>616.15096536600004</v>
      </c>
      <c r="I4946" s="1">
        <f>1013-Table1[[#This Row],[pressure_temp]]</f>
        <v>396.84903463399996</v>
      </c>
      <c r="J4946" s="1" t="str">
        <f>SUBSTITUTE(RIGHT(Table1[[#This Row],[file]],LEN(Table1[[#This Row],[file]])-16),"_"," ")</f>
        <v>sample 02 vaseline glue vaseline side vaseline top</v>
      </c>
    </row>
    <row r="4947" spans="1:10" hidden="1" x14ac:dyDescent="0.25">
      <c r="A4947" t="s">
        <v>5048</v>
      </c>
      <c r="B4947" t="s">
        <v>4953</v>
      </c>
      <c r="C4947">
        <v>-44.787997866788899</v>
      </c>
      <c r="D4947">
        <v>603.55946862600001</v>
      </c>
      <c r="E4947">
        <f>VALUE(SUBSTITUTE(SUBSTITUTE(SUBSTITUTE(RIGHT(Table1[[#This Row],[raw_timestamp]],21),":","")," ",""),"-",""))</f>
        <v>220181019368754</v>
      </c>
      <c r="F4947">
        <f>IF(Table1[[#This Row],[raw_load]]&gt;30000,F4946,(IF(Table1[[#This Row],[raw_load]]=49.339761120941,F4946,Table1[[#This Row],[raw_load]])))</f>
        <v>-44.787997866788899</v>
      </c>
      <c r="G4947">
        <f>-Table1[[#This Row],[load_temp]]</f>
        <v>44.787997866788899</v>
      </c>
      <c r="H4947">
        <f>IF(Table1[[#This Row],[raw_pressure]]=-207.33292143,H4946,D4947)</f>
        <v>603.55946862600001</v>
      </c>
      <c r="I4947" s="1">
        <f>1013-Table1[[#This Row],[pressure_temp]]</f>
        <v>409.44053137399999</v>
      </c>
      <c r="J4947" s="1" t="str">
        <f>SUBSTITUTE(RIGHT(Table1[[#This Row],[file]],LEN(Table1[[#This Row],[file]])-16),"_"," ")</f>
        <v>sample 02 vaseline glue vaseline side vaseline top</v>
      </c>
    </row>
    <row r="4948" spans="1:10" hidden="1" x14ac:dyDescent="0.25">
      <c r="A4948" t="s">
        <v>5048</v>
      </c>
      <c r="B4948" t="s">
        <v>4954</v>
      </c>
      <c r="C4948">
        <v>49.339761120940999</v>
      </c>
      <c r="D4948">
        <v>598.52286992999996</v>
      </c>
      <c r="E4948">
        <f>VALUE(SUBSTITUTE(SUBSTITUTE(SUBSTITUTE(RIGHT(Table1[[#This Row],[raw_timestamp]],21),":","")," ",""),"-",""))</f>
        <v>220181019625491</v>
      </c>
      <c r="F4948">
        <f>IF(Table1[[#This Row],[raw_load]]&gt;30000,F4947,(IF(Table1[[#This Row],[raw_load]]=49.339761120941,F4947,Table1[[#This Row],[raw_load]])))</f>
        <v>-44.787997866788899</v>
      </c>
      <c r="G4948">
        <f>-Table1[[#This Row],[load_temp]]</f>
        <v>44.787997866788899</v>
      </c>
      <c r="H4948">
        <f>IF(Table1[[#This Row],[raw_pressure]]=-207.33292143,H4947,D4948)</f>
        <v>598.52286992999996</v>
      </c>
      <c r="I4948" s="1">
        <f>1013-Table1[[#This Row],[pressure_temp]]</f>
        <v>414.47713007000004</v>
      </c>
      <c r="J4948" s="1" t="str">
        <f>SUBSTITUTE(RIGHT(Table1[[#This Row],[file]],LEN(Table1[[#This Row],[file]])-16),"_"," ")</f>
        <v>sample 02 vaseline glue vaseline side vaseline top</v>
      </c>
    </row>
    <row r="4949" spans="1:10" hidden="1" x14ac:dyDescent="0.25">
      <c r="A4949" t="s">
        <v>5048</v>
      </c>
      <c r="B4949" t="s">
        <v>4955</v>
      </c>
      <c r="C4949">
        <v>49.339761120940999</v>
      </c>
      <c r="D4949">
        <v>603.55946862600001</v>
      </c>
      <c r="E4949">
        <f>VALUE(SUBSTITUTE(SUBSTITUTE(SUBSTITUTE(RIGHT(Table1[[#This Row],[raw_timestamp]],21),":","")," ",""),"-",""))</f>
        <v>220181019881426</v>
      </c>
      <c r="F4949">
        <f>IF(Table1[[#This Row],[raw_load]]&gt;30000,F4948,(IF(Table1[[#This Row],[raw_load]]=49.339761120941,F4948,Table1[[#This Row],[raw_load]])))</f>
        <v>-44.787997866788899</v>
      </c>
      <c r="G4949">
        <f>-Table1[[#This Row],[load_temp]]</f>
        <v>44.787997866788899</v>
      </c>
      <c r="H4949">
        <f>IF(Table1[[#This Row],[raw_pressure]]=-207.33292143,H4948,D4949)</f>
        <v>603.55946862600001</v>
      </c>
      <c r="I4949" s="1">
        <f>1013-Table1[[#This Row],[pressure_temp]]</f>
        <v>409.44053137399999</v>
      </c>
      <c r="J4949" s="1" t="str">
        <f>SUBSTITUTE(RIGHT(Table1[[#This Row],[file]],LEN(Table1[[#This Row],[file]])-16),"_"," ")</f>
        <v>sample 02 vaseline glue vaseline side vaseline top</v>
      </c>
    </row>
    <row r="4950" spans="1:10" hidden="1" x14ac:dyDescent="0.25">
      <c r="A4950" t="s">
        <v>5048</v>
      </c>
      <c r="B4950" t="s">
        <v>4956</v>
      </c>
      <c r="C4950">
        <v>-40.6105136241463</v>
      </c>
      <c r="D4950">
        <v>592.22712156</v>
      </c>
      <c r="E4950">
        <f>VALUE(SUBSTITUTE(SUBSTITUTE(SUBSTITUTE(RIGHT(Table1[[#This Row],[raw_timestamp]],21),":","")," ",""),"-",""))</f>
        <v>220181020138698</v>
      </c>
      <c r="F4950">
        <f>IF(Table1[[#This Row],[raw_load]]&gt;30000,F4949,(IF(Table1[[#This Row],[raw_load]]=49.339761120941,F4949,Table1[[#This Row],[raw_load]])))</f>
        <v>-40.6105136241463</v>
      </c>
      <c r="G4950">
        <f>-Table1[[#This Row],[load_temp]]</f>
        <v>40.6105136241463</v>
      </c>
      <c r="H4950">
        <f>IF(Table1[[#This Row],[raw_pressure]]=-207.33292143,H4949,D4950)</f>
        <v>592.22712156</v>
      </c>
      <c r="I4950" s="1">
        <f>1013-Table1[[#This Row],[pressure_temp]]</f>
        <v>420.77287844</v>
      </c>
      <c r="J4950" s="1" t="str">
        <f>SUBSTITUTE(RIGHT(Table1[[#This Row],[file]],LEN(Table1[[#This Row],[file]])-16),"_"," ")</f>
        <v>sample 02 vaseline glue vaseline side vaseline top</v>
      </c>
    </row>
    <row r="4951" spans="1:10" hidden="1" x14ac:dyDescent="0.25">
      <c r="A4951" t="s">
        <v>5048</v>
      </c>
      <c r="B4951" t="s">
        <v>4957</v>
      </c>
      <c r="C4951">
        <v>-45.599064982904302</v>
      </c>
      <c r="D4951">
        <v>568.30327775399996</v>
      </c>
      <c r="E4951">
        <f>VALUE(SUBSTITUTE(SUBSTITUTE(SUBSTITUTE(RIGHT(Table1[[#This Row],[raw_timestamp]],21),":","")," ",""),"-",""))</f>
        <v>220181020396340</v>
      </c>
      <c r="F4951">
        <f>IF(Table1[[#This Row],[raw_load]]&gt;30000,F4950,(IF(Table1[[#This Row],[raw_load]]=49.339761120941,F4950,Table1[[#This Row],[raw_load]])))</f>
        <v>-45.599064982904302</v>
      </c>
      <c r="G4951">
        <f>-Table1[[#This Row],[load_temp]]</f>
        <v>45.599064982904302</v>
      </c>
      <c r="H4951">
        <f>IF(Table1[[#This Row],[raw_pressure]]=-207.33292143,H4950,D4951)</f>
        <v>568.30327775399996</v>
      </c>
      <c r="I4951" s="1">
        <f>1013-Table1[[#This Row],[pressure_temp]]</f>
        <v>444.69672224600004</v>
      </c>
      <c r="J4951" s="1" t="str">
        <f>SUBSTITUTE(RIGHT(Table1[[#This Row],[file]],LEN(Table1[[#This Row],[file]])-16),"_"," ")</f>
        <v>sample 02 vaseline glue vaseline side vaseline top</v>
      </c>
    </row>
    <row r="4952" spans="1:10" hidden="1" x14ac:dyDescent="0.25">
      <c r="A4952" t="s">
        <v>5048</v>
      </c>
      <c r="B4952" t="s">
        <v>4958</v>
      </c>
      <c r="C4952">
        <v>-44.626761632862397</v>
      </c>
      <c r="D4952">
        <v>607.33691764800005</v>
      </c>
      <c r="E4952">
        <f>VALUE(SUBSTITUTE(SUBSTITUTE(SUBSTITUTE(RIGHT(Table1[[#This Row],[raw_timestamp]],21),":","")," ",""),"-",""))</f>
        <v>220181020653970</v>
      </c>
      <c r="F4952">
        <f>IF(Table1[[#This Row],[raw_load]]&gt;30000,F4951,(IF(Table1[[#This Row],[raw_load]]=49.339761120941,F4951,Table1[[#This Row],[raw_load]])))</f>
        <v>-44.626761632862397</v>
      </c>
      <c r="G4952">
        <f>-Table1[[#This Row],[load_temp]]</f>
        <v>44.626761632862397</v>
      </c>
      <c r="H4952">
        <f>IF(Table1[[#This Row],[raw_pressure]]=-207.33292143,H4951,D4952)</f>
        <v>607.33691764800005</v>
      </c>
      <c r="I4952" s="1">
        <f>1013-Table1[[#This Row],[pressure_temp]]</f>
        <v>405.66308235199995</v>
      </c>
      <c r="J4952" s="1" t="str">
        <f>SUBSTITUTE(RIGHT(Table1[[#This Row],[file]],LEN(Table1[[#This Row],[file]])-16),"_"," ")</f>
        <v>sample 02 vaseline glue vaseline side vaseline top</v>
      </c>
    </row>
    <row r="4953" spans="1:10" hidden="1" x14ac:dyDescent="0.25">
      <c r="A4953" t="s">
        <v>5048</v>
      </c>
      <c r="B4953" t="s">
        <v>4959</v>
      </c>
      <c r="C4953">
        <v>-44.8221994921673</v>
      </c>
      <c r="D4953">
        <v>601.04116927799998</v>
      </c>
      <c r="E4953">
        <f>VALUE(SUBSTITUTE(SUBSTITUTE(SUBSTITUTE(RIGHT(Table1[[#This Row],[raw_timestamp]],21),":","")," ",""),"-",""))</f>
        <v>220181020911539</v>
      </c>
      <c r="F4953">
        <f>IF(Table1[[#This Row],[raw_load]]&gt;30000,F4952,(IF(Table1[[#This Row],[raw_load]]=49.339761120941,F4952,Table1[[#This Row],[raw_load]])))</f>
        <v>-44.8221994921673</v>
      </c>
      <c r="G4953">
        <f>-Table1[[#This Row],[load_temp]]</f>
        <v>44.8221994921673</v>
      </c>
      <c r="H4953">
        <f>IF(Table1[[#This Row],[raw_pressure]]=-207.33292143,H4952,D4953)</f>
        <v>601.04116927799998</v>
      </c>
      <c r="I4953" s="1">
        <f>1013-Table1[[#This Row],[pressure_temp]]</f>
        <v>411.95883072200002</v>
      </c>
      <c r="J4953" s="1" t="str">
        <f>SUBSTITUTE(RIGHT(Table1[[#This Row],[file]],LEN(Table1[[#This Row],[file]])-16),"_"," ")</f>
        <v>sample 02 vaseline glue vaseline side vaseline top</v>
      </c>
    </row>
    <row r="4954" spans="1:10" hidden="1" x14ac:dyDescent="0.25">
      <c r="A4954" t="s">
        <v>5048</v>
      </c>
      <c r="B4954" t="s">
        <v>4960</v>
      </c>
      <c r="C4954">
        <v>-44.255429700183001</v>
      </c>
      <c r="D4954">
        <v>593.48627123400001</v>
      </c>
      <c r="E4954">
        <f>VALUE(SUBSTITUTE(SUBSTITUTE(SUBSTITUTE(RIGHT(Table1[[#This Row],[raw_timestamp]],21),":","")," ",""),"-",""))</f>
        <v>220181021169231</v>
      </c>
      <c r="F4954">
        <f>IF(Table1[[#This Row],[raw_load]]&gt;30000,F4953,(IF(Table1[[#This Row],[raw_load]]=49.339761120941,F4953,Table1[[#This Row],[raw_load]])))</f>
        <v>-44.255429700183001</v>
      </c>
      <c r="G4954">
        <f>-Table1[[#This Row],[load_temp]]</f>
        <v>44.255429700183001</v>
      </c>
      <c r="H4954">
        <f>IF(Table1[[#This Row],[raw_pressure]]=-207.33292143,H4953,D4954)</f>
        <v>593.48627123400001</v>
      </c>
      <c r="I4954" s="1">
        <f>1013-Table1[[#This Row],[pressure_temp]]</f>
        <v>419.51372876599999</v>
      </c>
      <c r="J4954" s="1" t="str">
        <f>SUBSTITUTE(RIGHT(Table1[[#This Row],[file]],LEN(Table1[[#This Row],[file]])-16),"_"," ")</f>
        <v>sample 02 vaseline glue vaseline side vaseline top</v>
      </c>
    </row>
    <row r="4955" spans="1:10" hidden="1" x14ac:dyDescent="0.25">
      <c r="A4955" t="s">
        <v>5048</v>
      </c>
      <c r="B4955" t="s">
        <v>4961</v>
      </c>
      <c r="C4955">
        <v>-45.862906092966</v>
      </c>
      <c r="D4955">
        <v>604.81861830000003</v>
      </c>
      <c r="E4955">
        <f>VALUE(SUBSTITUTE(SUBSTITUTE(SUBSTITUTE(RIGHT(Table1[[#This Row],[raw_timestamp]],21),":","")," ",""),"-",""))</f>
        <v>220181021426905</v>
      </c>
      <c r="F4955">
        <f>IF(Table1[[#This Row],[raw_load]]&gt;30000,F4954,(IF(Table1[[#This Row],[raw_load]]=49.339761120941,F4954,Table1[[#This Row],[raw_load]])))</f>
        <v>-45.862906092966</v>
      </c>
      <c r="G4955">
        <f>-Table1[[#This Row],[load_temp]]</f>
        <v>45.862906092966</v>
      </c>
      <c r="H4955">
        <f>IF(Table1[[#This Row],[raw_pressure]]=-207.33292143,H4954,D4955)</f>
        <v>604.81861830000003</v>
      </c>
      <c r="I4955" s="1">
        <f>1013-Table1[[#This Row],[pressure_temp]]</f>
        <v>408.18138169999997</v>
      </c>
      <c r="J4955" s="1" t="str">
        <f>SUBSTITUTE(RIGHT(Table1[[#This Row],[file]],LEN(Table1[[#This Row],[file]])-16),"_"," ")</f>
        <v>sample 02 vaseline glue vaseline side vaseline top</v>
      </c>
    </row>
    <row r="4956" spans="1:10" hidden="1" x14ac:dyDescent="0.25">
      <c r="A4956" t="s">
        <v>5048</v>
      </c>
      <c r="B4956" t="s">
        <v>4962</v>
      </c>
      <c r="C4956">
        <v>-43.341757707932501</v>
      </c>
      <c r="D4956">
        <v>594.74542090800003</v>
      </c>
      <c r="E4956">
        <f>VALUE(SUBSTITUTE(SUBSTITUTE(SUBSTITUTE(RIGHT(Table1[[#This Row],[raw_timestamp]],21),":","")," ",""),"-",""))</f>
        <v>220181021684556</v>
      </c>
      <c r="F4956">
        <f>IF(Table1[[#This Row],[raw_load]]&gt;30000,F4955,(IF(Table1[[#This Row],[raw_load]]=49.339761120941,F4955,Table1[[#This Row],[raw_load]])))</f>
        <v>-43.341757707932501</v>
      </c>
      <c r="G4956">
        <f>-Table1[[#This Row],[load_temp]]</f>
        <v>43.341757707932501</v>
      </c>
      <c r="H4956">
        <f>IF(Table1[[#This Row],[raw_pressure]]=-207.33292143,H4955,D4956)</f>
        <v>594.74542090800003</v>
      </c>
      <c r="I4956" s="1">
        <f>1013-Table1[[#This Row],[pressure_temp]]</f>
        <v>418.25457909199997</v>
      </c>
      <c r="J4956" s="1" t="str">
        <f>SUBSTITUTE(RIGHT(Table1[[#This Row],[file]],LEN(Table1[[#This Row],[file]])-16),"_"," ")</f>
        <v>sample 02 vaseline glue vaseline side vaseline top</v>
      </c>
    </row>
    <row r="4957" spans="1:10" hidden="1" x14ac:dyDescent="0.25">
      <c r="A4957" t="s">
        <v>5048</v>
      </c>
      <c r="B4957" t="s">
        <v>4963</v>
      </c>
      <c r="C4957">
        <v>-43.009513347114201</v>
      </c>
      <c r="D4957">
        <v>596.00457058200004</v>
      </c>
      <c r="E4957">
        <f>VALUE(SUBSTITUTE(SUBSTITUTE(SUBSTITUTE(RIGHT(Table1[[#This Row],[raw_timestamp]],21),":","")," ",""),"-",""))</f>
        <v>220181021942292</v>
      </c>
      <c r="F4957">
        <f>IF(Table1[[#This Row],[raw_load]]&gt;30000,F4956,(IF(Table1[[#This Row],[raw_load]]=49.339761120941,F4956,Table1[[#This Row],[raw_load]])))</f>
        <v>-43.009513347114201</v>
      </c>
      <c r="G4957">
        <f>-Table1[[#This Row],[load_temp]]</f>
        <v>43.009513347114201</v>
      </c>
      <c r="H4957">
        <f>IF(Table1[[#This Row],[raw_pressure]]=-207.33292143,H4956,D4957)</f>
        <v>596.00457058200004</v>
      </c>
      <c r="I4957" s="1">
        <f>1013-Table1[[#This Row],[pressure_temp]]</f>
        <v>416.99542941799996</v>
      </c>
      <c r="J4957" s="1" t="str">
        <f>SUBSTITUTE(RIGHT(Table1[[#This Row],[file]],LEN(Table1[[#This Row],[file]])-16),"_"," ")</f>
        <v>sample 02 vaseline glue vaseline side vaseline top</v>
      </c>
    </row>
    <row r="4958" spans="1:10" hidden="1" x14ac:dyDescent="0.25">
      <c r="A4958" t="s">
        <v>5048</v>
      </c>
      <c r="B4958" t="s">
        <v>4964</v>
      </c>
      <c r="C4958">
        <v>-43.854782088607898</v>
      </c>
      <c r="D4958">
        <v>604.81861830000003</v>
      </c>
      <c r="E4958">
        <f>VALUE(SUBSTITUTE(SUBSTITUTE(SUBSTITUTE(RIGHT(Table1[[#This Row],[raw_timestamp]],21),":","")," ",""),"-",""))</f>
        <v>220181022199759</v>
      </c>
      <c r="F4958">
        <f>IF(Table1[[#This Row],[raw_load]]&gt;30000,F4957,(IF(Table1[[#This Row],[raw_load]]=49.339761120941,F4957,Table1[[#This Row],[raw_load]])))</f>
        <v>-43.854782088607898</v>
      </c>
      <c r="G4958">
        <f>-Table1[[#This Row],[load_temp]]</f>
        <v>43.854782088607898</v>
      </c>
      <c r="H4958">
        <f>IF(Table1[[#This Row],[raw_pressure]]=-207.33292143,H4957,D4958)</f>
        <v>604.81861830000003</v>
      </c>
      <c r="I4958" s="1">
        <f>1013-Table1[[#This Row],[pressure_temp]]</f>
        <v>408.18138169999997</v>
      </c>
      <c r="J4958" s="1" t="str">
        <f>SUBSTITUTE(RIGHT(Table1[[#This Row],[file]],LEN(Table1[[#This Row],[file]])-16),"_"," ")</f>
        <v>sample 02 vaseline glue vaseline side vaseline top</v>
      </c>
    </row>
    <row r="4959" spans="1:10" hidden="1" x14ac:dyDescent="0.25">
      <c r="A4959" t="s">
        <v>5048</v>
      </c>
      <c r="B4959" t="s">
        <v>4965</v>
      </c>
      <c r="C4959">
        <v>49.339761120940999</v>
      </c>
      <c r="D4959">
        <v>606.07776797400004</v>
      </c>
      <c r="E4959">
        <f>VALUE(SUBSTITUTE(SUBSTITUTE(SUBSTITUTE(RIGHT(Table1[[#This Row],[raw_timestamp]],21),":","")," ",""),"-",""))</f>
        <v>220181022455947</v>
      </c>
      <c r="F4959">
        <f>IF(Table1[[#This Row],[raw_load]]&gt;30000,F4958,(IF(Table1[[#This Row],[raw_load]]=49.339761120941,F4958,Table1[[#This Row],[raw_load]])))</f>
        <v>-43.854782088607898</v>
      </c>
      <c r="G4959">
        <f>-Table1[[#This Row],[load_temp]]</f>
        <v>43.854782088607898</v>
      </c>
      <c r="H4959">
        <f>IF(Table1[[#This Row],[raw_pressure]]=-207.33292143,H4958,D4959)</f>
        <v>606.07776797400004</v>
      </c>
      <c r="I4959" s="1">
        <f>1013-Table1[[#This Row],[pressure_temp]]</f>
        <v>406.92223202599996</v>
      </c>
      <c r="J4959" s="1" t="str">
        <f>SUBSTITUTE(RIGHT(Table1[[#This Row],[file]],LEN(Table1[[#This Row],[file]])-16),"_"," ")</f>
        <v>sample 02 vaseline glue vaseline side vaseline top</v>
      </c>
    </row>
    <row r="4960" spans="1:10" hidden="1" x14ac:dyDescent="0.25">
      <c r="A4960" t="s">
        <v>5048</v>
      </c>
      <c r="B4960" t="s">
        <v>4966</v>
      </c>
      <c r="C4960">
        <v>-45.706555805522001</v>
      </c>
      <c r="D4960">
        <v>593.48627123400001</v>
      </c>
      <c r="E4960">
        <f>VALUE(SUBSTITUTE(SUBSTITUTE(SUBSTITUTE(RIGHT(Table1[[#This Row],[raw_timestamp]],21),":","")," ",""),"-",""))</f>
        <v>220181022713688</v>
      </c>
      <c r="F4960">
        <f>IF(Table1[[#This Row],[raw_load]]&gt;30000,F4959,(IF(Table1[[#This Row],[raw_load]]=49.339761120941,F4959,Table1[[#This Row],[raw_load]])))</f>
        <v>-45.706555805522001</v>
      </c>
      <c r="G4960">
        <f>-Table1[[#This Row],[load_temp]]</f>
        <v>45.706555805522001</v>
      </c>
      <c r="H4960">
        <f>IF(Table1[[#This Row],[raw_pressure]]=-207.33292143,H4959,D4960)</f>
        <v>593.48627123400001</v>
      </c>
      <c r="I4960" s="1">
        <f>1013-Table1[[#This Row],[pressure_temp]]</f>
        <v>419.51372876599999</v>
      </c>
      <c r="J4960" s="1" t="str">
        <f>SUBSTITUTE(RIGHT(Table1[[#This Row],[file]],LEN(Table1[[#This Row],[file]])-16),"_"," ")</f>
        <v>sample 02 vaseline glue vaseline side vaseline top</v>
      </c>
    </row>
    <row r="4961" spans="1:10" hidden="1" x14ac:dyDescent="0.25">
      <c r="A4961" t="s">
        <v>5048</v>
      </c>
      <c r="B4961" t="s">
        <v>4967</v>
      </c>
      <c r="C4961">
        <v>-42.799417648361398</v>
      </c>
      <c r="D4961">
        <v>596.00457058200004</v>
      </c>
      <c r="E4961">
        <f>VALUE(SUBSTITUTE(SUBSTITUTE(SUBSTITUTE(RIGHT(Table1[[#This Row],[raw_timestamp]],21),":","")," ",""),"-",""))</f>
        <v>220181022971157</v>
      </c>
      <c r="F4961">
        <f>IF(Table1[[#This Row],[raw_load]]&gt;30000,F4960,(IF(Table1[[#This Row],[raw_load]]=49.339761120941,F4960,Table1[[#This Row],[raw_load]])))</f>
        <v>-42.799417648361398</v>
      </c>
      <c r="G4961">
        <f>-Table1[[#This Row],[load_temp]]</f>
        <v>42.799417648361398</v>
      </c>
      <c r="H4961">
        <f>IF(Table1[[#This Row],[raw_pressure]]=-207.33292143,H4960,D4961)</f>
        <v>596.00457058200004</v>
      </c>
      <c r="I4961" s="1">
        <f>1013-Table1[[#This Row],[pressure_temp]]</f>
        <v>416.99542941799996</v>
      </c>
      <c r="J4961" s="1" t="str">
        <f>SUBSTITUTE(RIGHT(Table1[[#This Row],[file]],LEN(Table1[[#This Row],[file]])-16),"_"," ")</f>
        <v>sample 02 vaseline glue vaseline side vaseline top</v>
      </c>
    </row>
    <row r="4962" spans="1:10" hidden="1" x14ac:dyDescent="0.25">
      <c r="A4962" t="s">
        <v>5048</v>
      </c>
      <c r="B4962" t="s">
        <v>4968</v>
      </c>
      <c r="C4962">
        <v>-44.9150324753371</v>
      </c>
      <c r="D4962">
        <v>602.300318952</v>
      </c>
      <c r="E4962">
        <f>VALUE(SUBSTITUTE(SUBSTITUTE(SUBSTITUTE(RIGHT(Table1[[#This Row],[raw_timestamp]],21),":","")," ",""),"-",""))</f>
        <v>220181023228721</v>
      </c>
      <c r="F4962">
        <f>IF(Table1[[#This Row],[raw_load]]&gt;30000,F4961,(IF(Table1[[#This Row],[raw_load]]=49.339761120941,F4961,Table1[[#This Row],[raw_load]])))</f>
        <v>-44.9150324753371</v>
      </c>
      <c r="G4962">
        <f>-Table1[[#This Row],[load_temp]]</f>
        <v>44.9150324753371</v>
      </c>
      <c r="H4962">
        <f>IF(Table1[[#This Row],[raw_pressure]]=-207.33292143,H4961,D4962)</f>
        <v>602.300318952</v>
      </c>
      <c r="I4962" s="1">
        <f>1013-Table1[[#This Row],[pressure_temp]]</f>
        <v>410.699681048</v>
      </c>
      <c r="J4962" s="1" t="str">
        <f>SUBSTITUTE(RIGHT(Table1[[#This Row],[file]],LEN(Table1[[#This Row],[file]])-16),"_"," ")</f>
        <v>sample 02 vaseline glue vaseline side vaseline top</v>
      </c>
    </row>
    <row r="4963" spans="1:10" hidden="1" x14ac:dyDescent="0.25">
      <c r="A4963" t="s">
        <v>5048</v>
      </c>
      <c r="B4963" t="s">
        <v>4969</v>
      </c>
      <c r="C4963">
        <v>-42.154472712655199</v>
      </c>
      <c r="D4963">
        <v>585.93137319000004</v>
      </c>
      <c r="E4963">
        <f>VALUE(SUBSTITUTE(SUBSTITUTE(SUBSTITUTE(RIGHT(Table1[[#This Row],[raw_timestamp]],21),":","")," ",""),"-",""))</f>
        <v>220181023486435</v>
      </c>
      <c r="F4963">
        <f>IF(Table1[[#This Row],[raw_load]]&gt;30000,F4962,(IF(Table1[[#This Row],[raw_load]]=49.339761120941,F4962,Table1[[#This Row],[raw_load]])))</f>
        <v>-42.154472712655199</v>
      </c>
      <c r="G4963">
        <f>-Table1[[#This Row],[load_temp]]</f>
        <v>42.154472712655199</v>
      </c>
      <c r="H4963">
        <f>IF(Table1[[#This Row],[raw_pressure]]=-207.33292143,H4962,D4963)</f>
        <v>585.93137319000004</v>
      </c>
      <c r="I4963" s="1">
        <f>1013-Table1[[#This Row],[pressure_temp]]</f>
        <v>427.06862680999996</v>
      </c>
      <c r="J4963" s="1" t="str">
        <f>SUBSTITUTE(RIGHT(Table1[[#This Row],[file]],LEN(Table1[[#This Row],[file]])-16),"_"," ")</f>
        <v>sample 02 vaseline glue vaseline side vaseline top</v>
      </c>
    </row>
    <row r="4964" spans="1:10" hidden="1" x14ac:dyDescent="0.25">
      <c r="A4964" t="s">
        <v>5048</v>
      </c>
      <c r="B4964" t="s">
        <v>4970</v>
      </c>
      <c r="C4964">
        <v>-44.636533525827602</v>
      </c>
      <c r="D4964">
        <v>604.81861830000003</v>
      </c>
      <c r="E4964">
        <f>VALUE(SUBSTITUTE(SUBSTITUTE(SUBSTITUTE(RIGHT(Table1[[#This Row],[raw_timestamp]],21),":","")," ",""),"-",""))</f>
        <v>220181023744100</v>
      </c>
      <c r="F4964">
        <f>IF(Table1[[#This Row],[raw_load]]&gt;30000,F4963,(IF(Table1[[#This Row],[raw_load]]=49.339761120941,F4963,Table1[[#This Row],[raw_load]])))</f>
        <v>-44.636533525827602</v>
      </c>
      <c r="G4964">
        <f>-Table1[[#This Row],[load_temp]]</f>
        <v>44.636533525827602</v>
      </c>
      <c r="H4964">
        <f>IF(Table1[[#This Row],[raw_pressure]]=-207.33292143,H4963,D4964)</f>
        <v>604.81861830000003</v>
      </c>
      <c r="I4964" s="1">
        <f>1013-Table1[[#This Row],[pressure_temp]]</f>
        <v>408.18138169999997</v>
      </c>
      <c r="J4964" s="1" t="str">
        <f>SUBSTITUTE(RIGHT(Table1[[#This Row],[file]],LEN(Table1[[#This Row],[file]])-16),"_"," ")</f>
        <v>sample 02 vaseline glue vaseline side vaseline top</v>
      </c>
    </row>
    <row r="4965" spans="1:10" hidden="1" x14ac:dyDescent="0.25">
      <c r="A4965" t="s">
        <v>5048</v>
      </c>
      <c r="B4965" t="s">
        <v>4971</v>
      </c>
      <c r="C4965">
        <v>-44.226114021287302</v>
      </c>
      <c r="D4965">
        <v>583.41307384200002</v>
      </c>
      <c r="E4965">
        <f>VALUE(SUBSTITUTE(SUBSTITUTE(SUBSTITUTE(RIGHT(Table1[[#This Row],[raw_timestamp]],21),":","")," ",""),"-",""))</f>
        <v>220181024001587</v>
      </c>
      <c r="F4965">
        <f>IF(Table1[[#This Row],[raw_load]]&gt;30000,F4964,(IF(Table1[[#This Row],[raw_load]]=49.339761120941,F4964,Table1[[#This Row],[raw_load]])))</f>
        <v>-44.226114021287302</v>
      </c>
      <c r="G4965">
        <f>-Table1[[#This Row],[load_temp]]</f>
        <v>44.226114021287302</v>
      </c>
      <c r="H4965">
        <f>IF(Table1[[#This Row],[raw_pressure]]=-207.33292143,H4964,D4965)</f>
        <v>583.41307384200002</v>
      </c>
      <c r="I4965" s="1">
        <f>1013-Table1[[#This Row],[pressure_temp]]</f>
        <v>429.58692615799998</v>
      </c>
      <c r="J4965" s="1" t="str">
        <f>SUBSTITUTE(RIGHT(Table1[[#This Row],[file]],LEN(Table1[[#This Row],[file]])-16),"_"," ")</f>
        <v>sample 02 vaseline glue vaseline side vaseline top</v>
      </c>
    </row>
    <row r="4966" spans="1:10" hidden="1" x14ac:dyDescent="0.25">
      <c r="A4966" t="s">
        <v>5048</v>
      </c>
      <c r="B4966" t="s">
        <v>4972</v>
      </c>
      <c r="C4966">
        <v>-44.421551880592197</v>
      </c>
      <c r="D4966">
        <v>599.78201960399997</v>
      </c>
      <c r="E4966">
        <f>VALUE(SUBSTITUTE(SUBSTITUTE(SUBSTITUTE(RIGHT(Table1[[#This Row],[raw_timestamp]],21),":","")," ",""),"-",""))</f>
        <v>220181024259827</v>
      </c>
      <c r="F4966">
        <f>IF(Table1[[#This Row],[raw_load]]&gt;30000,F4965,(IF(Table1[[#This Row],[raw_load]]=49.339761120941,F4965,Table1[[#This Row],[raw_load]])))</f>
        <v>-44.421551880592197</v>
      </c>
      <c r="G4966">
        <f>-Table1[[#This Row],[load_temp]]</f>
        <v>44.421551880592197</v>
      </c>
      <c r="H4966">
        <f>IF(Table1[[#This Row],[raw_pressure]]=-207.33292143,H4965,D4966)</f>
        <v>599.78201960399997</v>
      </c>
      <c r="I4966" s="1">
        <f>1013-Table1[[#This Row],[pressure_temp]]</f>
        <v>413.21798039600003</v>
      </c>
      <c r="J4966" s="1" t="str">
        <f>SUBSTITUTE(RIGHT(Table1[[#This Row],[file]],LEN(Table1[[#This Row],[file]])-16),"_"," ")</f>
        <v>sample 02 vaseline glue vaseline side vaseline top</v>
      </c>
    </row>
    <row r="4967" spans="1:10" hidden="1" x14ac:dyDescent="0.25">
      <c r="A4967" t="s">
        <v>5048</v>
      </c>
      <c r="B4967" t="s">
        <v>4973</v>
      </c>
      <c r="C4967">
        <v>49.339761120940999</v>
      </c>
      <c r="D4967">
        <v>607.33691764800005</v>
      </c>
      <c r="E4967">
        <f>VALUE(SUBSTITUTE(SUBSTITUTE(SUBSTITUTE(RIGHT(Table1[[#This Row],[raw_timestamp]],21),":","")," ",""),"-",""))</f>
        <v>220181024515918</v>
      </c>
      <c r="F4967">
        <f>IF(Table1[[#This Row],[raw_load]]&gt;30000,F4966,(IF(Table1[[#This Row],[raw_load]]=49.339761120941,F4966,Table1[[#This Row],[raw_load]])))</f>
        <v>-44.421551880592197</v>
      </c>
      <c r="G4967">
        <f>-Table1[[#This Row],[load_temp]]</f>
        <v>44.421551880592197</v>
      </c>
      <c r="H4967">
        <f>IF(Table1[[#This Row],[raw_pressure]]=-207.33292143,H4966,D4967)</f>
        <v>607.33691764800005</v>
      </c>
      <c r="I4967" s="1">
        <f>1013-Table1[[#This Row],[pressure_temp]]</f>
        <v>405.66308235199995</v>
      </c>
      <c r="J4967" s="1" t="str">
        <f>SUBSTITUTE(RIGHT(Table1[[#This Row],[file]],LEN(Table1[[#This Row],[file]])-16),"_"," ")</f>
        <v>sample 02 vaseline glue vaseline side vaseline top</v>
      </c>
    </row>
    <row r="4968" spans="1:10" hidden="1" x14ac:dyDescent="0.25">
      <c r="A4968" t="s">
        <v>5048</v>
      </c>
      <c r="B4968" t="s">
        <v>4974</v>
      </c>
      <c r="C4968">
        <v>-42.750558183535198</v>
      </c>
      <c r="D4968">
        <v>691.69994580599996</v>
      </c>
      <c r="E4968">
        <f>VALUE(SUBSTITUTE(SUBSTITUTE(SUBSTITUTE(RIGHT(Table1[[#This Row],[raw_timestamp]],21),":","")," ",""),"-",""))</f>
        <v>220181024773486</v>
      </c>
      <c r="F4968">
        <f>IF(Table1[[#This Row],[raw_load]]&gt;30000,F4967,(IF(Table1[[#This Row],[raw_load]]=49.339761120941,F4967,Table1[[#This Row],[raw_load]])))</f>
        <v>-42.750558183535198</v>
      </c>
      <c r="G4968">
        <f>-Table1[[#This Row],[load_temp]]</f>
        <v>42.750558183535198</v>
      </c>
      <c r="H4968">
        <f>IF(Table1[[#This Row],[raw_pressure]]=-207.33292143,H4967,D4968)</f>
        <v>691.69994580599996</v>
      </c>
      <c r="I4968" s="1">
        <f>1013-Table1[[#This Row],[pressure_temp]]</f>
        <v>321.30005419400004</v>
      </c>
      <c r="J4968" s="1" t="str">
        <f>SUBSTITUTE(RIGHT(Table1[[#This Row],[file]],LEN(Table1[[#This Row],[file]])-16),"_"," ")</f>
        <v>sample 02 vaseline glue vaseline side vaseline top</v>
      </c>
    </row>
    <row r="4969" spans="1:10" hidden="1" x14ac:dyDescent="0.25">
      <c r="A4969" t="s">
        <v>5048</v>
      </c>
      <c r="B4969" t="s">
        <v>4975</v>
      </c>
      <c r="C4969">
        <v>-44.353148629835502</v>
      </c>
      <c r="D4969">
        <v>753.39827983199996</v>
      </c>
      <c r="E4969">
        <f>VALUE(SUBSTITUTE(SUBSTITUTE(SUBSTITUTE(RIGHT(Table1[[#This Row],[raw_timestamp]],21),":","")," ",""),"-",""))</f>
        <v>220181025031055</v>
      </c>
      <c r="F4969">
        <f>IF(Table1[[#This Row],[raw_load]]&gt;30000,F4968,(IF(Table1[[#This Row],[raw_load]]=49.339761120941,F4968,Table1[[#This Row],[raw_load]])))</f>
        <v>-44.353148629835502</v>
      </c>
      <c r="G4969">
        <f>-Table1[[#This Row],[load_temp]]</f>
        <v>44.353148629835502</v>
      </c>
      <c r="H4969">
        <f>IF(Table1[[#This Row],[raw_pressure]]=-207.33292143,H4968,D4969)</f>
        <v>753.39827983199996</v>
      </c>
      <c r="I4969" s="1">
        <f>1013-Table1[[#This Row],[pressure_temp]]</f>
        <v>259.60172016800004</v>
      </c>
      <c r="J4969" s="1" t="str">
        <f>SUBSTITUTE(RIGHT(Table1[[#This Row],[file]],LEN(Table1[[#This Row],[file]])-16),"_"," ")</f>
        <v>sample 02 vaseline glue vaseline side vaseline top</v>
      </c>
    </row>
    <row r="4970" spans="1:10" hidden="1" x14ac:dyDescent="0.25">
      <c r="A4970" t="s">
        <v>5048</v>
      </c>
      <c r="B4970" t="s">
        <v>4976</v>
      </c>
      <c r="C4970">
        <v>-45.3254519798774</v>
      </c>
      <c r="D4970">
        <v>798.727668096</v>
      </c>
      <c r="E4970">
        <f>VALUE(SUBSTITUTE(SUBSTITUTE(SUBSTITUTE(RIGHT(Table1[[#This Row],[raw_timestamp]],21),":","")," ",""),"-",""))</f>
        <v>220181025288546</v>
      </c>
      <c r="F4970">
        <f>IF(Table1[[#This Row],[raw_load]]&gt;30000,F4969,(IF(Table1[[#This Row],[raw_load]]=49.339761120941,F4969,Table1[[#This Row],[raw_load]])))</f>
        <v>-45.3254519798774</v>
      </c>
      <c r="G4970">
        <f>-Table1[[#This Row],[load_temp]]</f>
        <v>45.3254519798774</v>
      </c>
      <c r="H4970">
        <f>IF(Table1[[#This Row],[raw_pressure]]=-207.33292143,H4969,D4970)</f>
        <v>798.727668096</v>
      </c>
      <c r="I4970" s="1">
        <f>1013-Table1[[#This Row],[pressure_temp]]</f>
        <v>214.272331904</v>
      </c>
      <c r="J4970" s="1" t="str">
        <f>SUBSTITUTE(RIGHT(Table1[[#This Row],[file]],LEN(Table1[[#This Row],[file]])-16),"_"," ")</f>
        <v>sample 02 vaseline glue vaseline side vaseline top</v>
      </c>
    </row>
    <row r="4971" spans="1:10" hidden="1" x14ac:dyDescent="0.25">
      <c r="A4971" t="s">
        <v>5048</v>
      </c>
      <c r="B4971" t="s">
        <v>4977</v>
      </c>
      <c r="C4971">
        <v>49.339761120940999</v>
      </c>
      <c r="D4971">
        <v>831.46555962000002</v>
      </c>
      <c r="E4971">
        <f>VALUE(SUBSTITUTE(SUBSTITUTE(SUBSTITUTE(RIGHT(Table1[[#This Row],[raw_timestamp]],21),":","")," ",""),"-",""))</f>
        <v>220181025545773</v>
      </c>
      <c r="F4971">
        <f>IF(Table1[[#This Row],[raw_load]]&gt;30000,F4970,(IF(Table1[[#This Row],[raw_load]]=49.339761120941,F4970,Table1[[#This Row],[raw_load]])))</f>
        <v>-45.3254519798774</v>
      </c>
      <c r="G4971">
        <f>-Table1[[#This Row],[load_temp]]</f>
        <v>45.3254519798774</v>
      </c>
      <c r="H4971">
        <f>IF(Table1[[#This Row],[raw_pressure]]=-207.33292143,H4970,D4971)</f>
        <v>831.46555962000002</v>
      </c>
      <c r="I4971" s="1">
        <f>1013-Table1[[#This Row],[pressure_temp]]</f>
        <v>181.53444037999998</v>
      </c>
      <c r="J4971" s="1" t="str">
        <f>SUBSTITUTE(RIGHT(Table1[[#This Row],[file]],LEN(Table1[[#This Row],[file]])-16),"_"," ")</f>
        <v>sample 02 vaseline glue vaseline side vaseline top</v>
      </c>
    </row>
    <row r="4972" spans="1:10" hidden="1" x14ac:dyDescent="0.25">
      <c r="A4972" t="s">
        <v>5048</v>
      </c>
      <c r="B4972" t="s">
        <v>4978</v>
      </c>
      <c r="C4972">
        <v>-46.165834774888602</v>
      </c>
      <c r="D4972">
        <v>859.16685244799999</v>
      </c>
      <c r="E4972">
        <f>VALUE(SUBSTITUTE(SUBSTITUTE(SUBSTITUTE(RIGHT(Table1[[#This Row],[raw_timestamp]],21),":","")," ",""),"-",""))</f>
        <v>220181025803422</v>
      </c>
      <c r="F4972">
        <f>IF(Table1[[#This Row],[raw_load]]&gt;30000,F4971,(IF(Table1[[#This Row],[raw_load]]=49.339761120941,F4971,Table1[[#This Row],[raw_load]])))</f>
        <v>-46.165834774888602</v>
      </c>
      <c r="G4972">
        <f>-Table1[[#This Row],[load_temp]]</f>
        <v>46.165834774888602</v>
      </c>
      <c r="H4972">
        <f>IF(Table1[[#This Row],[raw_pressure]]=-207.33292143,H4971,D4972)</f>
        <v>859.16685244799999</v>
      </c>
      <c r="I4972" s="1">
        <f>1013-Table1[[#This Row],[pressure_temp]]</f>
        <v>153.83314755200001</v>
      </c>
      <c r="J4972" s="1" t="str">
        <f>SUBSTITUTE(RIGHT(Table1[[#This Row],[file]],LEN(Table1[[#This Row],[file]])-16),"_"," ")</f>
        <v>sample 02 vaseline glue vaseline side vaseline top</v>
      </c>
    </row>
    <row r="4973" spans="1:10" hidden="1" x14ac:dyDescent="0.25">
      <c r="A4973" t="s">
        <v>5048</v>
      </c>
      <c r="B4973" t="s">
        <v>4979</v>
      </c>
      <c r="C4973">
        <v>-42.090955408381099</v>
      </c>
      <c r="D4973">
        <v>879.31324723199998</v>
      </c>
      <c r="E4973">
        <f>VALUE(SUBSTITUTE(SUBSTITUTE(SUBSTITUTE(RIGHT(Table1[[#This Row],[raw_timestamp]],21),":","")," ",""),"-",""))</f>
        <v>220181026060956</v>
      </c>
      <c r="F4973">
        <f>IF(Table1[[#This Row],[raw_load]]&gt;30000,F4972,(IF(Table1[[#This Row],[raw_load]]=49.339761120941,F4972,Table1[[#This Row],[raw_load]])))</f>
        <v>-42.090955408381099</v>
      </c>
      <c r="G4973">
        <f>-Table1[[#This Row],[load_temp]]</f>
        <v>42.090955408381099</v>
      </c>
      <c r="H4973">
        <f>IF(Table1[[#This Row],[raw_pressure]]=-207.33292143,H4972,D4973)</f>
        <v>879.31324723199998</v>
      </c>
      <c r="I4973" s="1">
        <f>1013-Table1[[#This Row],[pressure_temp]]</f>
        <v>133.68675276800002</v>
      </c>
      <c r="J4973" s="1" t="str">
        <f>SUBSTITUTE(RIGHT(Table1[[#This Row],[file]],LEN(Table1[[#This Row],[file]])-16),"_"," ")</f>
        <v>sample 02 vaseline glue vaseline side vaseline top</v>
      </c>
    </row>
    <row r="4974" spans="1:10" hidden="1" x14ac:dyDescent="0.25">
      <c r="A4974" t="s">
        <v>5048</v>
      </c>
      <c r="B4974" t="s">
        <v>4980</v>
      </c>
      <c r="C4974">
        <v>-43.019285240079398</v>
      </c>
      <c r="D4974">
        <v>896.94134266799995</v>
      </c>
      <c r="E4974">
        <f>VALUE(SUBSTITUTE(SUBSTITUTE(SUBSTITUTE(RIGHT(Table1[[#This Row],[raw_timestamp]],21),":","")," ",""),"-",""))</f>
        <v>220181026318531</v>
      </c>
      <c r="F4974">
        <f>IF(Table1[[#This Row],[raw_load]]&gt;30000,F4973,(IF(Table1[[#This Row],[raw_load]]=49.339761120941,F4973,Table1[[#This Row],[raw_load]])))</f>
        <v>-43.019285240079398</v>
      </c>
      <c r="G4974">
        <f>-Table1[[#This Row],[load_temp]]</f>
        <v>43.019285240079398</v>
      </c>
      <c r="H4974">
        <f>IF(Table1[[#This Row],[raw_pressure]]=-207.33292143,H4973,D4974)</f>
        <v>896.94134266799995</v>
      </c>
      <c r="I4974" s="1">
        <f>1013-Table1[[#This Row],[pressure_temp]]</f>
        <v>116.05865733200005</v>
      </c>
      <c r="J4974" s="1" t="str">
        <f>SUBSTITUTE(RIGHT(Table1[[#This Row],[file]],LEN(Table1[[#This Row],[file]])-16),"_"," ")</f>
        <v>sample 02 vaseline glue vaseline side vaseline top</v>
      </c>
    </row>
    <row r="4975" spans="1:10" hidden="1" x14ac:dyDescent="0.25">
      <c r="A4975" t="s">
        <v>5048</v>
      </c>
      <c r="B4975" t="s">
        <v>4981</v>
      </c>
      <c r="C4975">
        <v>-45.569749304008603</v>
      </c>
      <c r="D4975">
        <v>985.08181984800001</v>
      </c>
      <c r="E4975">
        <f>VALUE(SUBSTITUTE(SUBSTITUTE(SUBSTITUTE(RIGHT(Table1[[#This Row],[raw_timestamp]],21),":","")," ",""),"-",""))</f>
        <v>220181030069260</v>
      </c>
      <c r="F4975">
        <f>IF(Table1[[#This Row],[raw_load]]&gt;30000,F4974,(IF(Table1[[#This Row],[raw_load]]=49.339761120941,F4974,Table1[[#This Row],[raw_load]])))</f>
        <v>-45.569749304008603</v>
      </c>
      <c r="G4975">
        <f>-Table1[[#This Row],[load_temp]]</f>
        <v>45.569749304008603</v>
      </c>
      <c r="H4975">
        <f>IF(Table1[[#This Row],[raw_pressure]]=-207.33292143,H4974,D4975)</f>
        <v>985.08181984800001</v>
      </c>
      <c r="I4975" s="1">
        <f>1013-Table1[[#This Row],[pressure_temp]]</f>
        <v>27.918180151999991</v>
      </c>
      <c r="J4975" s="1" t="str">
        <f>SUBSTITUTE(RIGHT(Table1[[#This Row],[file]],LEN(Table1[[#This Row],[file]])-16),"_"," ")</f>
        <v>sample 02 vaseline glue vaseline side vaseline top</v>
      </c>
    </row>
    <row r="4976" spans="1:10" hidden="1" x14ac:dyDescent="0.25">
      <c r="A4976" t="s">
        <v>5048</v>
      </c>
      <c r="B4976" t="s">
        <v>4982</v>
      </c>
      <c r="C4976">
        <v>49.339761120940999</v>
      </c>
      <c r="D4976">
        <v>985.08181984800001</v>
      </c>
      <c r="E4976">
        <f>VALUE(SUBSTITUTE(SUBSTITUTE(SUBSTITUTE(RIGHT(Table1[[#This Row],[raw_timestamp]],21),":","")," ",""),"-",""))</f>
        <v>220181030325819</v>
      </c>
      <c r="F4976">
        <f>IF(Table1[[#This Row],[raw_load]]&gt;30000,F4975,(IF(Table1[[#This Row],[raw_load]]=49.339761120941,F4975,Table1[[#This Row],[raw_load]])))</f>
        <v>-45.569749304008603</v>
      </c>
      <c r="G4976">
        <f>-Table1[[#This Row],[load_temp]]</f>
        <v>45.569749304008603</v>
      </c>
      <c r="H4976">
        <f>IF(Table1[[#This Row],[raw_pressure]]=-207.33292143,H4975,D4976)</f>
        <v>985.08181984800001</v>
      </c>
      <c r="I4976" s="1">
        <f>1013-Table1[[#This Row],[pressure_temp]]</f>
        <v>27.918180151999991</v>
      </c>
      <c r="J4976" s="1" t="str">
        <f>SUBSTITUTE(RIGHT(Table1[[#This Row],[file]],LEN(Table1[[#This Row],[file]])-16),"_"," ")</f>
        <v>sample 02 vaseline glue vaseline side vaseline top</v>
      </c>
    </row>
    <row r="4977" spans="1:10" hidden="1" x14ac:dyDescent="0.25">
      <c r="A4977" t="s">
        <v>5048</v>
      </c>
      <c r="B4977" t="s">
        <v>4983</v>
      </c>
      <c r="C4977">
        <v>-42.667497093330603</v>
      </c>
      <c r="D4977">
        <v>985.08181984800001</v>
      </c>
      <c r="E4977">
        <f>VALUE(SUBSTITUTE(SUBSTITUTE(SUBSTITUTE(RIGHT(Table1[[#This Row],[raw_timestamp]],21),":","")," ",""),"-",""))</f>
        <v>220181030839265</v>
      </c>
      <c r="F4977">
        <f>IF(Table1[[#This Row],[raw_load]]&gt;30000,F4976,(IF(Table1[[#This Row],[raw_load]]=49.339761120941,F4976,Table1[[#This Row],[raw_load]])))</f>
        <v>-42.667497093330603</v>
      </c>
      <c r="G4977">
        <f>-Table1[[#This Row],[load_temp]]</f>
        <v>42.667497093330603</v>
      </c>
      <c r="H4977">
        <f>IF(Table1[[#This Row],[raw_pressure]]=-207.33292143,H4976,D4977)</f>
        <v>985.08181984800001</v>
      </c>
      <c r="I4977" s="1">
        <f>1013-Table1[[#This Row],[pressure_temp]]</f>
        <v>27.918180151999991</v>
      </c>
      <c r="J4977" s="1" t="str">
        <f>SUBSTITUTE(RIGHT(Table1[[#This Row],[file]],LEN(Table1[[#This Row],[file]])-16),"_"," ")</f>
        <v>sample 02 vaseline glue vaseline side vaseline top</v>
      </c>
    </row>
    <row r="4978" spans="1:10" hidden="1" x14ac:dyDescent="0.25">
      <c r="A4978" t="s">
        <v>5048</v>
      </c>
      <c r="B4978" t="s">
        <v>4984</v>
      </c>
      <c r="C4978">
        <v>49.339761120940999</v>
      </c>
      <c r="D4978">
        <v>985.08181984800001</v>
      </c>
      <c r="E4978">
        <f>VALUE(SUBSTITUTE(SUBSTITUTE(SUBSTITUTE(RIGHT(Table1[[#This Row],[raw_timestamp]],21),":","")," ",""),"-",""))</f>
        <v>220181031095792</v>
      </c>
      <c r="F4978">
        <f>IF(Table1[[#This Row],[raw_load]]&gt;30000,F4977,(IF(Table1[[#This Row],[raw_load]]=49.339761120941,F4977,Table1[[#This Row],[raw_load]])))</f>
        <v>-42.667497093330603</v>
      </c>
      <c r="G4978">
        <f>-Table1[[#This Row],[load_temp]]</f>
        <v>42.667497093330603</v>
      </c>
      <c r="H4978">
        <f>IF(Table1[[#This Row],[raw_pressure]]=-207.33292143,H4977,D4978)</f>
        <v>985.08181984800001</v>
      </c>
      <c r="I4978" s="1">
        <f>1013-Table1[[#This Row],[pressure_temp]]</f>
        <v>27.918180151999991</v>
      </c>
      <c r="J4978" s="1" t="str">
        <f>SUBSTITUTE(RIGHT(Table1[[#This Row],[file]],LEN(Table1[[#This Row],[file]])-16),"_"," ")</f>
        <v>sample 02 vaseline glue vaseline side vaseline top</v>
      </c>
    </row>
    <row r="4979" spans="1:10" hidden="1" x14ac:dyDescent="0.25">
      <c r="A4979" t="s">
        <v>5048</v>
      </c>
      <c r="B4979" t="s">
        <v>4985</v>
      </c>
      <c r="C4979">
        <v>-44.485069184866298</v>
      </c>
      <c r="D4979">
        <v>985.08181984800001</v>
      </c>
      <c r="E4979">
        <f>VALUE(SUBSTITUTE(SUBSTITUTE(SUBSTITUTE(RIGHT(Table1[[#This Row],[raw_timestamp]],21),":","")," ",""),"-",""))</f>
        <v>220181031353424</v>
      </c>
      <c r="F4979">
        <f>IF(Table1[[#This Row],[raw_load]]&gt;30000,F4978,(IF(Table1[[#This Row],[raw_load]]=49.339761120941,F4978,Table1[[#This Row],[raw_load]])))</f>
        <v>-44.485069184866298</v>
      </c>
      <c r="G4979">
        <f>-Table1[[#This Row],[load_temp]]</f>
        <v>44.485069184866298</v>
      </c>
      <c r="H4979">
        <f>IF(Table1[[#This Row],[raw_pressure]]=-207.33292143,H4978,D4979)</f>
        <v>985.08181984800001</v>
      </c>
      <c r="I4979" s="1">
        <f>1013-Table1[[#This Row],[pressure_temp]]</f>
        <v>27.918180151999991</v>
      </c>
      <c r="J4979" s="1" t="str">
        <f>SUBSTITUTE(RIGHT(Table1[[#This Row],[file]],LEN(Table1[[#This Row],[file]])-16),"_"," ")</f>
        <v>sample 02 vaseline glue vaseline side vaseline top</v>
      </c>
    </row>
    <row r="4980" spans="1:10" hidden="1" x14ac:dyDescent="0.25">
      <c r="A4980" t="s">
        <v>5048</v>
      </c>
      <c r="B4980" t="s">
        <v>4986</v>
      </c>
      <c r="C4980">
        <v>-46.410132099019698</v>
      </c>
      <c r="D4980">
        <v>985.08181984800001</v>
      </c>
      <c r="E4980">
        <f>VALUE(SUBSTITUTE(SUBSTITUTE(SUBSTITUTE(RIGHT(Table1[[#This Row],[raw_timestamp]],21),":","")," ",""),"-",""))</f>
        <v>220181031610898</v>
      </c>
      <c r="F4980">
        <f>IF(Table1[[#This Row],[raw_load]]&gt;30000,F4979,(IF(Table1[[#This Row],[raw_load]]=49.339761120941,F4979,Table1[[#This Row],[raw_load]])))</f>
        <v>-46.410132099019698</v>
      </c>
      <c r="G4980">
        <f>-Table1[[#This Row],[load_temp]]</f>
        <v>46.410132099019698</v>
      </c>
      <c r="H4980">
        <f>IF(Table1[[#This Row],[raw_pressure]]=-207.33292143,H4979,D4980)</f>
        <v>985.08181984800001</v>
      </c>
      <c r="I4980" s="1">
        <f>1013-Table1[[#This Row],[pressure_temp]]</f>
        <v>27.918180151999991</v>
      </c>
      <c r="J4980" s="1" t="str">
        <f>SUBSTITUTE(RIGHT(Table1[[#This Row],[file]],LEN(Table1[[#This Row],[file]])-16),"_"," ")</f>
        <v>sample 02 vaseline glue vaseline side vaseline top</v>
      </c>
    </row>
    <row r="4981" spans="1:10" hidden="1" x14ac:dyDescent="0.25">
      <c r="A4981" t="s">
        <v>5048</v>
      </c>
      <c r="B4981" t="s">
        <v>4987</v>
      </c>
      <c r="C4981">
        <v>-42.858049006152903</v>
      </c>
      <c r="D4981">
        <v>985.08181984800001</v>
      </c>
      <c r="E4981">
        <f>VALUE(SUBSTITUTE(SUBSTITUTE(SUBSTITUTE(RIGHT(Table1[[#This Row],[raw_timestamp]],21),":","")," ",""),"-",""))</f>
        <v>220181031869185</v>
      </c>
      <c r="F4981">
        <f>IF(Table1[[#This Row],[raw_load]]&gt;30000,F4980,(IF(Table1[[#This Row],[raw_load]]=49.339761120941,F4980,Table1[[#This Row],[raw_load]])))</f>
        <v>-42.858049006152903</v>
      </c>
      <c r="G4981">
        <f>-Table1[[#This Row],[load_temp]]</f>
        <v>42.858049006152903</v>
      </c>
      <c r="H4981">
        <f>IF(Table1[[#This Row],[raw_pressure]]=-207.33292143,H4980,D4981)</f>
        <v>985.08181984800001</v>
      </c>
      <c r="I4981" s="1">
        <f>1013-Table1[[#This Row],[pressure_temp]]</f>
        <v>27.918180151999991</v>
      </c>
      <c r="J4981" s="1" t="str">
        <f>SUBSTITUTE(RIGHT(Table1[[#This Row],[file]],LEN(Table1[[#This Row],[file]])-16),"_"," ")</f>
        <v>sample 02 vaseline glue vaseline side vaseline top</v>
      </c>
    </row>
    <row r="4982" spans="1:10" hidden="1" x14ac:dyDescent="0.25">
      <c r="A4982" t="s">
        <v>5048</v>
      </c>
      <c r="B4982" t="s">
        <v>4988</v>
      </c>
      <c r="C4982">
        <v>49.339761120940999</v>
      </c>
      <c r="D4982">
        <v>985.08181984800001</v>
      </c>
      <c r="E4982">
        <f>VALUE(SUBSTITUTE(SUBSTITUTE(SUBSTITUTE(RIGHT(Table1[[#This Row],[raw_timestamp]],21),":","")," ",""),"-",""))</f>
        <v>220181032125733</v>
      </c>
      <c r="F4982">
        <f>IF(Table1[[#This Row],[raw_load]]&gt;30000,F4981,(IF(Table1[[#This Row],[raw_load]]=49.339761120941,F4981,Table1[[#This Row],[raw_load]])))</f>
        <v>-42.858049006152903</v>
      </c>
      <c r="G4982">
        <f>-Table1[[#This Row],[load_temp]]</f>
        <v>42.858049006152903</v>
      </c>
      <c r="H4982">
        <f>IF(Table1[[#This Row],[raw_pressure]]=-207.33292143,H4981,D4982)</f>
        <v>985.08181984800001</v>
      </c>
      <c r="I4982" s="1">
        <f>1013-Table1[[#This Row],[pressure_temp]]</f>
        <v>27.918180151999991</v>
      </c>
      <c r="J4982" s="1" t="str">
        <f>SUBSTITUTE(RIGHT(Table1[[#This Row],[file]],LEN(Table1[[#This Row],[file]])-16),"_"," ")</f>
        <v>sample 02 vaseline glue vaseline side vaseline top</v>
      </c>
    </row>
    <row r="4983" spans="1:10" hidden="1" x14ac:dyDescent="0.25">
      <c r="A4983" t="s">
        <v>5048</v>
      </c>
      <c r="B4983" t="s">
        <v>4989</v>
      </c>
      <c r="C4983">
        <v>-42.564892217195499</v>
      </c>
      <c r="D4983">
        <v>986.34096952200002</v>
      </c>
      <c r="E4983">
        <f>VALUE(SUBSTITUTE(SUBSTITUTE(SUBSTITUTE(RIGHT(Table1[[#This Row],[raw_timestamp]],21),":","")," ",""),"-",""))</f>
        <v>220181032383382</v>
      </c>
      <c r="F4983">
        <f>IF(Table1[[#This Row],[raw_load]]&gt;30000,F4982,(IF(Table1[[#This Row],[raw_load]]=49.339761120941,F4982,Table1[[#This Row],[raw_load]])))</f>
        <v>-42.564892217195499</v>
      </c>
      <c r="G4983">
        <f>-Table1[[#This Row],[load_temp]]</f>
        <v>42.564892217195499</v>
      </c>
      <c r="H4983">
        <f>IF(Table1[[#This Row],[raw_pressure]]=-207.33292143,H4982,D4983)</f>
        <v>986.34096952200002</v>
      </c>
      <c r="I4983" s="1">
        <f>1013-Table1[[#This Row],[pressure_temp]]</f>
        <v>26.659030477999977</v>
      </c>
      <c r="J4983" s="1" t="str">
        <f>SUBSTITUTE(RIGHT(Table1[[#This Row],[file]],LEN(Table1[[#This Row],[file]])-16),"_"," ")</f>
        <v>sample 02 vaseline glue vaseline side vaseline top</v>
      </c>
    </row>
    <row r="4984" spans="1:10" hidden="1" x14ac:dyDescent="0.25">
      <c r="A4984" t="s">
        <v>5048</v>
      </c>
      <c r="B4984" t="s">
        <v>4990</v>
      </c>
      <c r="C4984">
        <v>-43.224494992349598</v>
      </c>
      <c r="D4984">
        <v>986.34096952200002</v>
      </c>
      <c r="E4984">
        <f>VALUE(SUBSTITUTE(SUBSTITUTE(SUBSTITUTE(RIGHT(Table1[[#This Row],[raw_timestamp]],21),":","")," ",""),"-",""))</f>
        <v>220181032640988</v>
      </c>
      <c r="F4984">
        <f>IF(Table1[[#This Row],[raw_load]]&gt;30000,F4983,(IF(Table1[[#This Row],[raw_load]]=49.339761120941,F4983,Table1[[#This Row],[raw_load]])))</f>
        <v>-43.224494992349598</v>
      </c>
      <c r="G4984">
        <f>-Table1[[#This Row],[load_temp]]</f>
        <v>43.224494992349598</v>
      </c>
      <c r="H4984">
        <f>IF(Table1[[#This Row],[raw_pressure]]=-207.33292143,H4983,D4984)</f>
        <v>986.34096952200002</v>
      </c>
      <c r="I4984" s="1">
        <f>1013-Table1[[#This Row],[pressure_temp]]</f>
        <v>26.659030477999977</v>
      </c>
      <c r="J4984" s="1" t="str">
        <f>SUBSTITUTE(RIGHT(Table1[[#This Row],[file]],LEN(Table1[[#This Row],[file]])-16),"_"," ")</f>
        <v>sample 02 vaseline glue vaseline side vaseline top</v>
      </c>
    </row>
    <row r="4985" spans="1:10" hidden="1" x14ac:dyDescent="0.25">
      <c r="A4985" t="s">
        <v>5048</v>
      </c>
      <c r="B4985" t="s">
        <v>4991</v>
      </c>
      <c r="C4985">
        <v>-40.805951483451302</v>
      </c>
      <c r="D4985">
        <v>986.34096952200002</v>
      </c>
      <c r="E4985">
        <f>VALUE(SUBSTITUTE(SUBSTITUTE(SUBSTITUTE(RIGHT(Table1[[#This Row],[raw_timestamp]],21),":","")," ",""),"-",""))</f>
        <v>220181032899004</v>
      </c>
      <c r="F4985">
        <f>IF(Table1[[#This Row],[raw_load]]&gt;30000,F4984,(IF(Table1[[#This Row],[raw_load]]=49.339761120941,F4984,Table1[[#This Row],[raw_load]])))</f>
        <v>-40.805951483451302</v>
      </c>
      <c r="G4985">
        <f>-Table1[[#This Row],[load_temp]]</f>
        <v>40.805951483451302</v>
      </c>
      <c r="H4985">
        <f>IF(Table1[[#This Row],[raw_pressure]]=-207.33292143,H4984,D4985)</f>
        <v>986.34096952200002</v>
      </c>
      <c r="I4985" s="1">
        <f>1013-Table1[[#This Row],[pressure_temp]]</f>
        <v>26.659030477999977</v>
      </c>
      <c r="J4985" s="1" t="str">
        <f>SUBSTITUTE(RIGHT(Table1[[#This Row],[file]],LEN(Table1[[#This Row],[file]])-16),"_"," ")</f>
        <v>sample 02 vaseline glue vaseline side vaseline top</v>
      </c>
    </row>
    <row r="4986" spans="1:10" hidden="1" x14ac:dyDescent="0.25">
      <c r="A4986" t="s">
        <v>5048</v>
      </c>
      <c r="B4986" t="s">
        <v>4992</v>
      </c>
      <c r="C4986">
        <v>49.339761120940999</v>
      </c>
      <c r="D4986">
        <v>985.08181984800001</v>
      </c>
      <c r="E4986">
        <f>VALUE(SUBSTITUTE(SUBSTITUTE(SUBSTITUTE(RIGHT(Table1[[#This Row],[raw_timestamp]],21),":","")," ",""),"-",""))</f>
        <v>220181033155916</v>
      </c>
      <c r="F4986">
        <f>IF(Table1[[#This Row],[raw_load]]&gt;30000,F4985,(IF(Table1[[#This Row],[raw_load]]=49.339761120941,F4985,Table1[[#This Row],[raw_load]])))</f>
        <v>-40.805951483451302</v>
      </c>
      <c r="G4986">
        <f>-Table1[[#This Row],[load_temp]]</f>
        <v>40.805951483451302</v>
      </c>
      <c r="H4986">
        <f>IF(Table1[[#This Row],[raw_pressure]]=-207.33292143,H4985,D4986)</f>
        <v>985.08181984800001</v>
      </c>
      <c r="I4986" s="1">
        <f>1013-Table1[[#This Row],[pressure_temp]]</f>
        <v>27.918180151999991</v>
      </c>
      <c r="J4986" s="1" t="str">
        <f>SUBSTITUTE(RIGHT(Table1[[#This Row],[file]],LEN(Table1[[#This Row],[file]])-16),"_"," ")</f>
        <v>sample 02 vaseline glue vaseline side vaseline top</v>
      </c>
    </row>
    <row r="4987" spans="1:10" hidden="1" x14ac:dyDescent="0.25">
      <c r="A4987" t="s">
        <v>5048</v>
      </c>
      <c r="B4987" t="s">
        <v>4993</v>
      </c>
      <c r="C4987">
        <v>-41.5730450812231</v>
      </c>
      <c r="D4987">
        <v>986.34096952200002</v>
      </c>
      <c r="E4987">
        <f>VALUE(SUBSTITUTE(SUBSTITUTE(SUBSTITUTE(RIGHT(Table1[[#This Row],[raw_timestamp]],21),":","")," ",""),"-",""))</f>
        <v>220181033669063</v>
      </c>
      <c r="F4987">
        <f>IF(Table1[[#This Row],[raw_load]]&gt;30000,F4986,(IF(Table1[[#This Row],[raw_load]]=49.339761120941,F4986,Table1[[#This Row],[raw_load]])))</f>
        <v>-41.5730450812231</v>
      </c>
      <c r="G4987">
        <f>-Table1[[#This Row],[load_temp]]</f>
        <v>41.5730450812231</v>
      </c>
      <c r="H4987">
        <f>IF(Table1[[#This Row],[raw_pressure]]=-207.33292143,H4986,D4987)</f>
        <v>986.34096952200002</v>
      </c>
      <c r="I4987" s="1">
        <f>1013-Table1[[#This Row],[pressure_temp]]</f>
        <v>26.659030477999977</v>
      </c>
      <c r="J4987" s="1" t="str">
        <f>SUBSTITUTE(RIGHT(Table1[[#This Row],[file]],LEN(Table1[[#This Row],[file]])-16),"_"," ")</f>
        <v>sample 02 vaseline glue vaseline side vaseline top</v>
      </c>
    </row>
    <row r="4988" spans="1:10" hidden="1" x14ac:dyDescent="0.25">
      <c r="A4988" t="s">
        <v>5048</v>
      </c>
      <c r="B4988" t="s">
        <v>4994</v>
      </c>
      <c r="C4988">
        <v>-42.545348431264998</v>
      </c>
      <c r="D4988">
        <v>986.34096952200002</v>
      </c>
      <c r="E4988">
        <f>VALUE(SUBSTITUTE(SUBSTITUTE(SUBSTITUTE(RIGHT(Table1[[#This Row],[raw_timestamp]],21),":","")," ",""),"-",""))</f>
        <v>220181033926788</v>
      </c>
      <c r="F4988">
        <f>IF(Table1[[#This Row],[raw_load]]&gt;30000,F4987,(IF(Table1[[#This Row],[raw_load]]=49.339761120941,F4987,Table1[[#This Row],[raw_load]])))</f>
        <v>-42.545348431264998</v>
      </c>
      <c r="G4988">
        <f>-Table1[[#This Row],[load_temp]]</f>
        <v>42.545348431264998</v>
      </c>
      <c r="H4988">
        <f>IF(Table1[[#This Row],[raw_pressure]]=-207.33292143,H4987,D4988)</f>
        <v>986.34096952200002</v>
      </c>
      <c r="I4988" s="1">
        <f>1013-Table1[[#This Row],[pressure_temp]]</f>
        <v>26.659030477999977</v>
      </c>
      <c r="J4988" s="1" t="str">
        <f>SUBSTITUTE(RIGHT(Table1[[#This Row],[file]],LEN(Table1[[#This Row],[file]])-16),"_"," ")</f>
        <v>sample 02 vaseline glue vaseline side vaseline top</v>
      </c>
    </row>
    <row r="4989" spans="1:10" hidden="1" x14ac:dyDescent="0.25">
      <c r="A4989" t="s">
        <v>5048</v>
      </c>
      <c r="B4989" t="s">
        <v>4995</v>
      </c>
      <c r="C4989">
        <v>-41.656106171427602</v>
      </c>
      <c r="D4989">
        <v>986.34096952200002</v>
      </c>
      <c r="E4989">
        <f>VALUE(SUBSTITUTE(SUBSTITUTE(SUBSTITUTE(RIGHT(Table1[[#This Row],[raw_timestamp]],21),":","")," ",""),"-",""))</f>
        <v>220181034184462</v>
      </c>
      <c r="F4989">
        <f>IF(Table1[[#This Row],[raw_load]]&gt;30000,F4988,(IF(Table1[[#This Row],[raw_load]]=49.339761120941,F4988,Table1[[#This Row],[raw_load]])))</f>
        <v>-41.656106171427602</v>
      </c>
      <c r="G4989">
        <f>-Table1[[#This Row],[load_temp]]</f>
        <v>41.656106171427602</v>
      </c>
      <c r="H4989">
        <f>IF(Table1[[#This Row],[raw_pressure]]=-207.33292143,H4988,D4989)</f>
        <v>986.34096952200002</v>
      </c>
      <c r="I4989" s="1">
        <f>1013-Table1[[#This Row],[pressure_temp]]</f>
        <v>26.659030477999977</v>
      </c>
      <c r="J4989" s="1" t="str">
        <f>SUBSTITUTE(RIGHT(Table1[[#This Row],[file]],LEN(Table1[[#This Row],[file]])-16),"_"," ")</f>
        <v>sample 02 vaseline glue vaseline side vaseline top</v>
      </c>
    </row>
    <row r="4990" spans="1:10" hidden="1" x14ac:dyDescent="0.25">
      <c r="A4990" t="s">
        <v>5048</v>
      </c>
      <c r="B4990" t="s">
        <v>4996</v>
      </c>
      <c r="C4990">
        <v>-45.403627123599399</v>
      </c>
      <c r="D4990">
        <v>986.34096952200002</v>
      </c>
      <c r="E4990">
        <f>VALUE(SUBSTITUTE(SUBSTITUTE(SUBSTITUTE(RIGHT(Table1[[#This Row],[raw_timestamp]],21),":","")," ",""),"-",""))</f>
        <v>220181034442012</v>
      </c>
      <c r="F4990">
        <f>IF(Table1[[#This Row],[raw_load]]&gt;30000,F4989,(IF(Table1[[#This Row],[raw_load]]=49.339761120941,F4989,Table1[[#This Row],[raw_load]])))</f>
        <v>-45.403627123599399</v>
      </c>
      <c r="G4990">
        <f>-Table1[[#This Row],[load_temp]]</f>
        <v>45.403627123599399</v>
      </c>
      <c r="H4990">
        <f>IF(Table1[[#This Row],[raw_pressure]]=-207.33292143,H4989,D4990)</f>
        <v>986.34096952200002</v>
      </c>
      <c r="I4990" s="1">
        <f>1013-Table1[[#This Row],[pressure_temp]]</f>
        <v>26.659030477999977</v>
      </c>
      <c r="J4990" s="1" t="str">
        <f>SUBSTITUTE(RIGHT(Table1[[#This Row],[file]],LEN(Table1[[#This Row],[file]])-16),"_"," ")</f>
        <v>sample 02 vaseline glue vaseline side vaseline top</v>
      </c>
    </row>
    <row r="4991" spans="1:10" hidden="1" x14ac:dyDescent="0.25">
      <c r="A4991" t="s">
        <v>5048</v>
      </c>
      <c r="B4991" t="s">
        <v>4997</v>
      </c>
      <c r="C4991">
        <v>-44.314061057974499</v>
      </c>
      <c r="D4991">
        <v>986.34096952200002</v>
      </c>
      <c r="E4991">
        <f>VALUE(SUBSTITUTE(SUBSTITUTE(SUBSTITUTE(RIGHT(Table1[[#This Row],[raw_timestamp]],21),":","")," ",""),"-",""))</f>
        <v>220181034699688</v>
      </c>
      <c r="F4991">
        <f>IF(Table1[[#This Row],[raw_load]]&gt;30000,F4990,(IF(Table1[[#This Row],[raw_load]]=49.339761120941,F4990,Table1[[#This Row],[raw_load]])))</f>
        <v>-44.314061057974499</v>
      </c>
      <c r="G4991">
        <f>-Table1[[#This Row],[load_temp]]</f>
        <v>44.314061057974499</v>
      </c>
      <c r="H4991">
        <f>IF(Table1[[#This Row],[raw_pressure]]=-207.33292143,H4990,D4991)</f>
        <v>986.34096952200002</v>
      </c>
      <c r="I4991" s="1">
        <f>1013-Table1[[#This Row],[pressure_temp]]</f>
        <v>26.659030477999977</v>
      </c>
      <c r="J4991" s="1" t="str">
        <f>SUBSTITUTE(RIGHT(Table1[[#This Row],[file]],LEN(Table1[[#This Row],[file]])-16),"_"," ")</f>
        <v>sample 02 vaseline glue vaseline side vaseline top</v>
      </c>
    </row>
    <row r="4992" spans="1:10" hidden="1" x14ac:dyDescent="0.25">
      <c r="A4992" t="s">
        <v>5048</v>
      </c>
      <c r="B4992" t="s">
        <v>4998</v>
      </c>
      <c r="C4992">
        <v>-42.784759808913499</v>
      </c>
      <c r="D4992">
        <v>986.34096952200002</v>
      </c>
      <c r="E4992">
        <f>VALUE(SUBSTITUTE(SUBSTITUTE(SUBSTITUTE(RIGHT(Table1[[#This Row],[raw_timestamp]],21),":","")," ",""),"-",""))</f>
        <v>220181034957453</v>
      </c>
      <c r="F4992">
        <f>IF(Table1[[#This Row],[raw_load]]&gt;30000,F4991,(IF(Table1[[#This Row],[raw_load]]=49.339761120941,F4991,Table1[[#This Row],[raw_load]])))</f>
        <v>-42.784759808913499</v>
      </c>
      <c r="G4992">
        <f>-Table1[[#This Row],[load_temp]]</f>
        <v>42.784759808913499</v>
      </c>
      <c r="H4992">
        <f>IF(Table1[[#This Row],[raw_pressure]]=-207.33292143,H4991,D4992)</f>
        <v>986.34096952200002</v>
      </c>
      <c r="I4992" s="1">
        <f>1013-Table1[[#This Row],[pressure_temp]]</f>
        <v>26.659030477999977</v>
      </c>
      <c r="J4992" s="1" t="str">
        <f>SUBSTITUTE(RIGHT(Table1[[#This Row],[file]],LEN(Table1[[#This Row],[file]])-16),"_"," ")</f>
        <v>sample 02 vaseline glue vaseline side vaseline top</v>
      </c>
    </row>
    <row r="4993" spans="1:10" hidden="1" x14ac:dyDescent="0.25">
      <c r="A4993" t="s">
        <v>5048</v>
      </c>
      <c r="B4993" t="s">
        <v>4999</v>
      </c>
      <c r="C4993">
        <v>-42.511146805886703</v>
      </c>
      <c r="D4993">
        <v>986.34096952200002</v>
      </c>
      <c r="E4993">
        <f>VALUE(SUBSTITUTE(SUBSTITUTE(SUBSTITUTE(RIGHT(Table1[[#This Row],[raw_timestamp]],21),":","")," ",""),"-",""))</f>
        <v>220181035215171</v>
      </c>
      <c r="F4993">
        <f>IF(Table1[[#This Row],[raw_load]]&gt;30000,F4992,(IF(Table1[[#This Row],[raw_load]]=49.339761120941,F4992,Table1[[#This Row],[raw_load]])))</f>
        <v>-42.511146805886703</v>
      </c>
      <c r="G4993">
        <f>-Table1[[#This Row],[load_temp]]</f>
        <v>42.511146805886703</v>
      </c>
      <c r="H4993">
        <f>IF(Table1[[#This Row],[raw_pressure]]=-207.33292143,H4992,D4993)</f>
        <v>986.34096952200002</v>
      </c>
      <c r="I4993" s="1">
        <f>1013-Table1[[#This Row],[pressure_temp]]</f>
        <v>26.659030477999977</v>
      </c>
      <c r="J4993" s="1" t="str">
        <f>SUBSTITUTE(RIGHT(Table1[[#This Row],[file]],LEN(Table1[[#This Row],[file]])-16),"_"," ")</f>
        <v>sample 02 vaseline glue vaseline side vaseline top</v>
      </c>
    </row>
    <row r="4994" spans="1:10" hidden="1" x14ac:dyDescent="0.25">
      <c r="A4994" t="s">
        <v>5048</v>
      </c>
      <c r="B4994" t="s">
        <v>5000</v>
      </c>
      <c r="C4994">
        <v>-45.276592515051199</v>
      </c>
      <c r="D4994">
        <v>986.34096952200002</v>
      </c>
      <c r="E4994">
        <f>VALUE(SUBSTITUTE(SUBSTITUTE(SUBSTITUTE(RIGHT(Table1[[#This Row],[raw_timestamp]],21),":","")," ",""),"-",""))</f>
        <v>220181035472911</v>
      </c>
      <c r="F4994">
        <f>IF(Table1[[#This Row],[raw_load]]&gt;30000,F4993,(IF(Table1[[#This Row],[raw_load]]=49.339761120941,F4993,Table1[[#This Row],[raw_load]])))</f>
        <v>-45.276592515051199</v>
      </c>
      <c r="G4994">
        <f>-Table1[[#This Row],[load_temp]]</f>
        <v>45.276592515051199</v>
      </c>
      <c r="H4994">
        <f>IF(Table1[[#This Row],[raw_pressure]]=-207.33292143,H4993,D4994)</f>
        <v>986.34096952200002</v>
      </c>
      <c r="I4994" s="1">
        <f>1013-Table1[[#This Row],[pressure_temp]]</f>
        <v>26.659030477999977</v>
      </c>
      <c r="J4994" s="1" t="str">
        <f>SUBSTITUTE(RIGHT(Table1[[#This Row],[file]],LEN(Table1[[#This Row],[file]])-16),"_"," ")</f>
        <v>sample 02 vaseline glue vaseline side vaseline top</v>
      </c>
    </row>
    <row r="4995" spans="1:10" hidden="1" x14ac:dyDescent="0.25">
      <c r="A4995" t="s">
        <v>5048</v>
      </c>
      <c r="B4995" t="s">
        <v>5001</v>
      </c>
      <c r="C4995">
        <v>-43.981816697156198</v>
      </c>
      <c r="D4995">
        <v>986.34096952200002</v>
      </c>
      <c r="E4995">
        <f>VALUE(SUBSTITUTE(SUBSTITUTE(SUBSTITUTE(RIGHT(Table1[[#This Row],[raw_timestamp]],21),":","")," ",""),"-",""))</f>
        <v>220181035730343</v>
      </c>
      <c r="F4995">
        <f>IF(Table1[[#This Row],[raw_load]]&gt;30000,F4994,(IF(Table1[[#This Row],[raw_load]]=49.339761120941,F4994,Table1[[#This Row],[raw_load]])))</f>
        <v>-43.981816697156198</v>
      </c>
      <c r="G4995">
        <f>-Table1[[#This Row],[load_temp]]</f>
        <v>43.981816697156198</v>
      </c>
      <c r="H4995">
        <f>IF(Table1[[#This Row],[raw_pressure]]=-207.33292143,H4994,D4995)</f>
        <v>986.34096952200002</v>
      </c>
      <c r="I4995" s="1">
        <f>1013-Table1[[#This Row],[pressure_temp]]</f>
        <v>26.659030477999977</v>
      </c>
      <c r="J4995" s="1" t="str">
        <f>SUBSTITUTE(RIGHT(Table1[[#This Row],[file]],LEN(Table1[[#This Row],[file]])-16),"_"," ")</f>
        <v>sample 02 vaseline glue vaseline side vaseline top</v>
      </c>
    </row>
    <row r="4996" spans="1:10" hidden="1" x14ac:dyDescent="0.25">
      <c r="A4996" t="s">
        <v>5048</v>
      </c>
      <c r="B4996" t="s">
        <v>5002</v>
      </c>
      <c r="C4996">
        <v>49.339761120940999</v>
      </c>
      <c r="D4996">
        <v>986.34096952200002</v>
      </c>
      <c r="E4996">
        <f>VALUE(SUBSTITUTE(SUBSTITUTE(SUBSTITUTE(RIGHT(Table1[[#This Row],[raw_timestamp]],21),":","")," ",""),"-",""))</f>
        <v>220181035985779</v>
      </c>
      <c r="F4996">
        <f>IF(Table1[[#This Row],[raw_load]]&gt;30000,F4995,(IF(Table1[[#This Row],[raw_load]]=49.339761120941,F4995,Table1[[#This Row],[raw_load]])))</f>
        <v>-43.981816697156198</v>
      </c>
      <c r="G4996">
        <f>-Table1[[#This Row],[load_temp]]</f>
        <v>43.981816697156198</v>
      </c>
      <c r="H4996">
        <f>IF(Table1[[#This Row],[raw_pressure]]=-207.33292143,H4995,D4996)</f>
        <v>986.34096952200002</v>
      </c>
      <c r="I4996" s="1">
        <f>1013-Table1[[#This Row],[pressure_temp]]</f>
        <v>26.659030477999977</v>
      </c>
      <c r="J4996" s="1" t="str">
        <f>SUBSTITUTE(RIGHT(Table1[[#This Row],[file]],LEN(Table1[[#This Row],[file]])-16),"_"," ")</f>
        <v>sample 02 vaseline glue vaseline side vaseline top</v>
      </c>
    </row>
    <row r="4997" spans="1:10" hidden="1" x14ac:dyDescent="0.25">
      <c r="A4997" t="s">
        <v>5048</v>
      </c>
      <c r="B4997" t="s">
        <v>5003</v>
      </c>
      <c r="C4997">
        <v>-45.217961157259701</v>
      </c>
      <c r="D4997">
        <v>985.08181984800001</v>
      </c>
      <c r="E4997">
        <f>VALUE(SUBSTITUTE(SUBSTITUTE(SUBSTITUTE(RIGHT(Table1[[#This Row],[raw_timestamp]],21),":","")," ",""),"-",""))</f>
        <v>220181036498916</v>
      </c>
      <c r="F4997">
        <f>IF(Table1[[#This Row],[raw_load]]&gt;30000,F4996,(IF(Table1[[#This Row],[raw_load]]=49.339761120941,F4996,Table1[[#This Row],[raw_load]])))</f>
        <v>-45.217961157259701</v>
      </c>
      <c r="G4997">
        <f>-Table1[[#This Row],[load_temp]]</f>
        <v>45.217961157259701</v>
      </c>
      <c r="H4997">
        <f>IF(Table1[[#This Row],[raw_pressure]]=-207.33292143,H4996,D4997)</f>
        <v>985.08181984800001</v>
      </c>
      <c r="I4997" s="1">
        <f>1013-Table1[[#This Row],[pressure_temp]]</f>
        <v>27.918180151999991</v>
      </c>
      <c r="J4997" s="1" t="str">
        <f>SUBSTITUTE(RIGHT(Table1[[#This Row],[file]],LEN(Table1[[#This Row],[file]])-16),"_"," ")</f>
        <v>sample 02 vaseline glue vaseline side vaseline top</v>
      </c>
    </row>
    <row r="4998" spans="1:10" hidden="1" x14ac:dyDescent="0.25">
      <c r="A4998" t="s">
        <v>5048</v>
      </c>
      <c r="B4998" t="s">
        <v>5004</v>
      </c>
      <c r="C4998">
        <v>49.339761120940999</v>
      </c>
      <c r="D4998">
        <v>986.34096952200002</v>
      </c>
      <c r="E4998">
        <f>VALUE(SUBSTITUTE(SUBSTITUTE(SUBSTITUTE(RIGHT(Table1[[#This Row],[raw_timestamp]],21),":","")," ",""),"-",""))</f>
        <v>220181036755764</v>
      </c>
      <c r="F4998">
        <f>IF(Table1[[#This Row],[raw_load]]&gt;30000,F4997,(IF(Table1[[#This Row],[raw_load]]=49.339761120941,F4997,Table1[[#This Row],[raw_load]])))</f>
        <v>-45.217961157259701</v>
      </c>
      <c r="G4998">
        <f>-Table1[[#This Row],[load_temp]]</f>
        <v>45.217961157259701</v>
      </c>
      <c r="H4998">
        <f>IF(Table1[[#This Row],[raw_pressure]]=-207.33292143,H4997,D4998)</f>
        <v>986.34096952200002</v>
      </c>
      <c r="I4998" s="1">
        <f>1013-Table1[[#This Row],[pressure_temp]]</f>
        <v>26.659030477999977</v>
      </c>
      <c r="J4998" s="1" t="str">
        <f>SUBSTITUTE(RIGHT(Table1[[#This Row],[file]],LEN(Table1[[#This Row],[file]])-16),"_"," ")</f>
        <v>sample 02 vaseline glue vaseline side vaseline top</v>
      </c>
    </row>
    <row r="4999" spans="1:10" hidden="1" x14ac:dyDescent="0.25">
      <c r="A4999" t="s">
        <v>5048</v>
      </c>
      <c r="B4999" t="s">
        <v>5005</v>
      </c>
      <c r="C4999">
        <v>-40.561654159320099</v>
      </c>
      <c r="D4999">
        <v>986.34096952200002</v>
      </c>
      <c r="E4999">
        <f>VALUE(SUBSTITUTE(SUBSTITUTE(SUBSTITUTE(RIGHT(Table1[[#This Row],[raw_timestamp]],21),":","")," ",""),"-",""))</f>
        <v>220181037013372</v>
      </c>
      <c r="F4999">
        <f>IF(Table1[[#This Row],[raw_load]]&gt;30000,F4998,(IF(Table1[[#This Row],[raw_load]]=49.339761120941,F4998,Table1[[#This Row],[raw_load]])))</f>
        <v>-40.561654159320099</v>
      </c>
      <c r="G4999">
        <f>-Table1[[#This Row],[load_temp]]</f>
        <v>40.561654159320099</v>
      </c>
      <c r="H4999">
        <f>IF(Table1[[#This Row],[raw_pressure]]=-207.33292143,H4998,D4999)</f>
        <v>986.34096952200002</v>
      </c>
      <c r="I4999" s="1">
        <f>1013-Table1[[#This Row],[pressure_temp]]</f>
        <v>26.659030477999977</v>
      </c>
      <c r="J4999" s="1" t="str">
        <f>SUBSTITUTE(RIGHT(Table1[[#This Row],[file]],LEN(Table1[[#This Row],[file]])-16),"_"," ")</f>
        <v>sample 02 vaseline glue vaseline side vaseline top</v>
      </c>
    </row>
    <row r="5000" spans="1:10" hidden="1" x14ac:dyDescent="0.25">
      <c r="A5000" t="s">
        <v>5048</v>
      </c>
      <c r="B5000" t="s">
        <v>5006</v>
      </c>
      <c r="C5000">
        <v>-43.117004169731899</v>
      </c>
      <c r="D5000">
        <v>985.08181984800001</v>
      </c>
      <c r="E5000">
        <f>VALUE(SUBSTITUTE(SUBSTITUTE(SUBSTITUTE(RIGHT(Table1[[#This Row],[raw_timestamp]],21),":","")," ",""),"-",""))</f>
        <v>220181037270871</v>
      </c>
      <c r="F5000">
        <f>IF(Table1[[#This Row],[raw_load]]&gt;30000,F4999,(IF(Table1[[#This Row],[raw_load]]=49.339761120941,F4999,Table1[[#This Row],[raw_load]])))</f>
        <v>-43.117004169731899</v>
      </c>
      <c r="G5000">
        <f>-Table1[[#This Row],[load_temp]]</f>
        <v>43.117004169731899</v>
      </c>
      <c r="H5000">
        <f>IF(Table1[[#This Row],[raw_pressure]]=-207.33292143,H4999,D5000)</f>
        <v>985.08181984800001</v>
      </c>
      <c r="I5000" s="1">
        <f>1013-Table1[[#This Row],[pressure_temp]]</f>
        <v>27.918180151999991</v>
      </c>
      <c r="J5000" s="1" t="str">
        <f>SUBSTITUTE(RIGHT(Table1[[#This Row],[file]],LEN(Table1[[#This Row],[file]])-16),"_"," ")</f>
        <v>sample 02 vaseline glue vaseline side vaseline top</v>
      </c>
    </row>
    <row r="5001" spans="1:10" hidden="1" x14ac:dyDescent="0.25">
      <c r="A5001" t="s">
        <v>5048</v>
      </c>
      <c r="B5001" t="s">
        <v>5007</v>
      </c>
      <c r="C5001">
        <v>-42.623523574986997</v>
      </c>
      <c r="D5001">
        <v>986.34096952200002</v>
      </c>
      <c r="E5001">
        <f>VALUE(SUBSTITUTE(SUBSTITUTE(SUBSTITUTE(RIGHT(Table1[[#This Row],[raw_timestamp]],21),":","")," ",""),"-",""))</f>
        <v>220181037528554</v>
      </c>
      <c r="F5001">
        <f>IF(Table1[[#This Row],[raw_load]]&gt;30000,F5000,(IF(Table1[[#This Row],[raw_load]]=49.339761120941,F5000,Table1[[#This Row],[raw_load]])))</f>
        <v>-42.623523574986997</v>
      </c>
      <c r="G5001">
        <f>-Table1[[#This Row],[load_temp]]</f>
        <v>42.623523574986997</v>
      </c>
      <c r="H5001">
        <f>IF(Table1[[#This Row],[raw_pressure]]=-207.33292143,H5000,D5001)</f>
        <v>986.34096952200002</v>
      </c>
      <c r="I5001" s="1">
        <f>1013-Table1[[#This Row],[pressure_temp]]</f>
        <v>26.659030477999977</v>
      </c>
      <c r="J5001" s="1" t="str">
        <f>SUBSTITUTE(RIGHT(Table1[[#This Row],[file]],LEN(Table1[[#This Row],[file]])-16),"_"," ")</f>
        <v>sample 02 vaseline glue vaseline side vaseline top</v>
      </c>
    </row>
    <row r="5002" spans="1:10" hidden="1" x14ac:dyDescent="0.25">
      <c r="A5002" t="s">
        <v>5048</v>
      </c>
      <c r="B5002" t="s">
        <v>5008</v>
      </c>
      <c r="C5002">
        <v>-41.055134754065001</v>
      </c>
      <c r="D5002">
        <v>986.34096952200002</v>
      </c>
      <c r="E5002">
        <f>VALUE(SUBSTITUTE(SUBSTITUTE(SUBSTITUTE(RIGHT(Table1[[#This Row],[raw_timestamp]],21),":","")," ",""),"-",""))</f>
        <v>220181037786112</v>
      </c>
      <c r="F5002">
        <f>IF(Table1[[#This Row],[raw_load]]&gt;30000,F5001,(IF(Table1[[#This Row],[raw_load]]=49.339761120941,F5001,Table1[[#This Row],[raw_load]])))</f>
        <v>-41.055134754065001</v>
      </c>
      <c r="G5002">
        <f>-Table1[[#This Row],[load_temp]]</f>
        <v>41.055134754065001</v>
      </c>
      <c r="H5002">
        <f>IF(Table1[[#This Row],[raw_pressure]]=-207.33292143,H5001,D5002)</f>
        <v>986.34096952200002</v>
      </c>
      <c r="I5002" s="1">
        <f>1013-Table1[[#This Row],[pressure_temp]]</f>
        <v>26.659030477999977</v>
      </c>
      <c r="J5002" s="1" t="str">
        <f>SUBSTITUTE(RIGHT(Table1[[#This Row],[file]],LEN(Table1[[#This Row],[file]])-16),"_"," ")</f>
        <v>sample 02 vaseline glue vaseline side vaseline top</v>
      </c>
    </row>
    <row r="5003" spans="1:10" hidden="1" x14ac:dyDescent="0.25">
      <c r="A5003" t="s">
        <v>5048</v>
      </c>
      <c r="B5003" t="s">
        <v>5009</v>
      </c>
      <c r="C5003">
        <v>-42.999741454148896</v>
      </c>
      <c r="D5003">
        <v>986.34096952200002</v>
      </c>
      <c r="E5003">
        <f>VALUE(SUBSTITUTE(SUBSTITUTE(SUBSTITUTE(RIGHT(Table1[[#This Row],[raw_timestamp]],21),":","")," ",""),"-",""))</f>
        <v>220181038043788</v>
      </c>
      <c r="F5003">
        <f>IF(Table1[[#This Row],[raw_load]]&gt;30000,F5002,(IF(Table1[[#This Row],[raw_load]]=49.339761120941,F5002,Table1[[#This Row],[raw_load]])))</f>
        <v>-42.999741454148896</v>
      </c>
      <c r="G5003">
        <f>-Table1[[#This Row],[load_temp]]</f>
        <v>42.999741454148896</v>
      </c>
      <c r="H5003">
        <f>IF(Table1[[#This Row],[raw_pressure]]=-207.33292143,H5002,D5003)</f>
        <v>986.34096952200002</v>
      </c>
      <c r="I5003" s="1">
        <f>1013-Table1[[#This Row],[pressure_temp]]</f>
        <v>26.659030477999977</v>
      </c>
      <c r="J5003" s="1" t="str">
        <f>SUBSTITUTE(RIGHT(Table1[[#This Row],[file]],LEN(Table1[[#This Row],[file]])-16),"_"," ")</f>
        <v>sample 02 vaseline glue vaseline side vaseline top</v>
      </c>
    </row>
    <row r="5004" spans="1:10" hidden="1" x14ac:dyDescent="0.25">
      <c r="A5004" t="s">
        <v>5048</v>
      </c>
      <c r="B5004" t="s">
        <v>5010</v>
      </c>
      <c r="C5004">
        <v>-41.143081790752198</v>
      </c>
      <c r="D5004">
        <v>986.34096952200002</v>
      </c>
      <c r="E5004">
        <f>VALUE(SUBSTITUTE(SUBSTITUTE(SUBSTITUTE(RIGHT(Table1[[#This Row],[raw_timestamp]],21),":","")," ",""),"-",""))</f>
        <v>220181038301301</v>
      </c>
      <c r="F5004">
        <f>IF(Table1[[#This Row],[raw_load]]&gt;30000,F5003,(IF(Table1[[#This Row],[raw_load]]=49.339761120941,F5003,Table1[[#This Row],[raw_load]])))</f>
        <v>-41.143081790752198</v>
      </c>
      <c r="G5004">
        <f>-Table1[[#This Row],[load_temp]]</f>
        <v>41.143081790752198</v>
      </c>
      <c r="H5004">
        <f>IF(Table1[[#This Row],[raw_pressure]]=-207.33292143,H5003,D5004)</f>
        <v>986.34096952200002</v>
      </c>
      <c r="I5004" s="1">
        <f>1013-Table1[[#This Row],[pressure_temp]]</f>
        <v>26.659030477999977</v>
      </c>
      <c r="J5004" s="1" t="str">
        <f>SUBSTITUTE(RIGHT(Table1[[#This Row],[file]],LEN(Table1[[#This Row],[file]])-16),"_"," ")</f>
        <v>sample 02 vaseline glue vaseline side vaseline top</v>
      </c>
    </row>
    <row r="5005" spans="1:10" hidden="1" x14ac:dyDescent="0.25">
      <c r="A5005" t="s">
        <v>5048</v>
      </c>
      <c r="B5005" t="s">
        <v>5011</v>
      </c>
      <c r="C5005">
        <v>-42.467173287542998</v>
      </c>
      <c r="D5005">
        <v>986.34096952200002</v>
      </c>
      <c r="E5005">
        <f>VALUE(SUBSTITUTE(SUBSTITUTE(SUBSTITUTE(RIGHT(Table1[[#This Row],[raw_timestamp]],21),":","")," ",""),"-",""))</f>
        <v>220181038558859</v>
      </c>
      <c r="F5005">
        <f>IF(Table1[[#This Row],[raw_load]]&gt;30000,F5004,(IF(Table1[[#This Row],[raw_load]]=49.339761120941,F5004,Table1[[#This Row],[raw_load]])))</f>
        <v>-42.467173287542998</v>
      </c>
      <c r="G5005">
        <f>-Table1[[#This Row],[load_temp]]</f>
        <v>42.467173287542998</v>
      </c>
      <c r="H5005">
        <f>IF(Table1[[#This Row],[raw_pressure]]=-207.33292143,H5004,D5005)</f>
        <v>986.34096952200002</v>
      </c>
      <c r="I5005" s="1">
        <f>1013-Table1[[#This Row],[pressure_temp]]</f>
        <v>26.659030477999977</v>
      </c>
      <c r="J5005" s="1" t="str">
        <f>SUBSTITUTE(RIGHT(Table1[[#This Row],[file]],LEN(Table1[[#This Row],[file]])-16),"_"," ")</f>
        <v>sample 02 vaseline glue vaseline side vaseline top</v>
      </c>
    </row>
    <row r="5006" spans="1:10" hidden="1" x14ac:dyDescent="0.25">
      <c r="A5006" t="s">
        <v>5048</v>
      </c>
      <c r="B5006" t="s">
        <v>5012</v>
      </c>
      <c r="C5006">
        <v>49.339761120940999</v>
      </c>
      <c r="D5006">
        <v>985.08181984800001</v>
      </c>
      <c r="E5006">
        <f>VALUE(SUBSTITUTE(SUBSTITUTE(SUBSTITUTE(RIGHT(Table1[[#This Row],[raw_timestamp]],21),":","")," ",""),"-",""))</f>
        <v>220181038815888</v>
      </c>
      <c r="F5006">
        <f>IF(Table1[[#This Row],[raw_load]]&gt;30000,F5005,(IF(Table1[[#This Row],[raw_load]]=49.339761120941,F5005,Table1[[#This Row],[raw_load]])))</f>
        <v>-42.467173287542998</v>
      </c>
      <c r="G5006">
        <f>-Table1[[#This Row],[load_temp]]</f>
        <v>42.467173287542998</v>
      </c>
      <c r="H5006">
        <f>IF(Table1[[#This Row],[raw_pressure]]=-207.33292143,H5005,D5006)</f>
        <v>985.08181984800001</v>
      </c>
      <c r="I5006" s="1">
        <f>1013-Table1[[#This Row],[pressure_temp]]</f>
        <v>27.918180151999991</v>
      </c>
      <c r="J5006" s="1" t="str">
        <f>SUBSTITUTE(RIGHT(Table1[[#This Row],[file]],LEN(Table1[[#This Row],[file]])-16),"_"," ")</f>
        <v>sample 02 vaseline glue vaseline side vaseline top</v>
      </c>
    </row>
    <row r="5007" spans="1:10" hidden="1" x14ac:dyDescent="0.25">
      <c r="A5007" t="s">
        <v>5048</v>
      </c>
      <c r="B5007" t="s">
        <v>5013</v>
      </c>
      <c r="C5007">
        <v>-43.141433902145003</v>
      </c>
      <c r="D5007">
        <v>985.08181984800001</v>
      </c>
      <c r="E5007">
        <f>VALUE(SUBSTITUTE(SUBSTITUTE(SUBSTITUTE(RIGHT(Table1[[#This Row],[raw_timestamp]],21),":","")," ",""),"-",""))</f>
        <v>220181039073473</v>
      </c>
      <c r="F5007">
        <f>IF(Table1[[#This Row],[raw_load]]&gt;30000,F5006,(IF(Table1[[#This Row],[raw_load]]=49.339761120941,F5006,Table1[[#This Row],[raw_load]])))</f>
        <v>-43.141433902145003</v>
      </c>
      <c r="G5007">
        <f>-Table1[[#This Row],[load_temp]]</f>
        <v>43.141433902145003</v>
      </c>
      <c r="H5007">
        <f>IF(Table1[[#This Row],[raw_pressure]]=-207.33292143,H5006,D5007)</f>
        <v>985.08181984800001</v>
      </c>
      <c r="I5007" s="1">
        <f>1013-Table1[[#This Row],[pressure_temp]]</f>
        <v>27.918180151999991</v>
      </c>
      <c r="J5007" s="1" t="str">
        <f>SUBSTITUTE(RIGHT(Table1[[#This Row],[file]],LEN(Table1[[#This Row],[file]])-16),"_"," ")</f>
        <v>sample 02 vaseline glue vaseline side vaseline top</v>
      </c>
    </row>
    <row r="5008" spans="1:10" hidden="1" x14ac:dyDescent="0.25">
      <c r="A5008" t="s">
        <v>5048</v>
      </c>
      <c r="B5008" t="s">
        <v>5014</v>
      </c>
      <c r="C5008">
        <v>-39.921595170096502</v>
      </c>
      <c r="D5008">
        <v>986.34096952200002</v>
      </c>
      <c r="E5008">
        <f>VALUE(SUBSTITUTE(SUBSTITUTE(SUBSTITUTE(RIGHT(Table1[[#This Row],[raw_timestamp]],21),":","")," ",""),"-",""))</f>
        <v>220181039331019</v>
      </c>
      <c r="F5008">
        <f>IF(Table1[[#This Row],[raw_load]]&gt;30000,F5007,(IF(Table1[[#This Row],[raw_load]]=49.339761120941,F5007,Table1[[#This Row],[raw_load]])))</f>
        <v>-39.921595170096502</v>
      </c>
      <c r="G5008">
        <f>-Table1[[#This Row],[load_temp]]</f>
        <v>39.921595170096502</v>
      </c>
      <c r="H5008">
        <f>IF(Table1[[#This Row],[raw_pressure]]=-207.33292143,H5007,D5008)</f>
        <v>986.34096952200002</v>
      </c>
      <c r="I5008" s="1">
        <f>1013-Table1[[#This Row],[pressure_temp]]</f>
        <v>26.659030477999977</v>
      </c>
      <c r="J5008" s="1" t="str">
        <f>SUBSTITUTE(RIGHT(Table1[[#This Row],[file]],LEN(Table1[[#This Row],[file]])-16),"_"," ")</f>
        <v>sample 02 vaseline glue vaseline side vaseline top</v>
      </c>
    </row>
    <row r="5009" spans="1:10" hidden="1" x14ac:dyDescent="0.25">
      <c r="A5009" t="s">
        <v>5048</v>
      </c>
      <c r="B5009" t="s">
        <v>5015</v>
      </c>
      <c r="C5009">
        <v>-41.7635969940454</v>
      </c>
      <c r="D5009">
        <v>986.34096952200002</v>
      </c>
      <c r="E5009">
        <f>VALUE(SUBSTITUTE(SUBSTITUTE(SUBSTITUTE(RIGHT(Table1[[#This Row],[raw_timestamp]],21),":","")," ",""),"-",""))</f>
        <v>220181039588588</v>
      </c>
      <c r="F5009">
        <f>IF(Table1[[#This Row],[raw_load]]&gt;30000,F5008,(IF(Table1[[#This Row],[raw_load]]=49.339761120941,F5008,Table1[[#This Row],[raw_load]])))</f>
        <v>-41.7635969940454</v>
      </c>
      <c r="G5009">
        <f>-Table1[[#This Row],[load_temp]]</f>
        <v>41.7635969940454</v>
      </c>
      <c r="H5009">
        <f>IF(Table1[[#This Row],[raw_pressure]]=-207.33292143,H5008,D5009)</f>
        <v>986.34096952200002</v>
      </c>
      <c r="I5009" s="1">
        <f>1013-Table1[[#This Row],[pressure_temp]]</f>
        <v>26.659030477999977</v>
      </c>
      <c r="J5009" s="1" t="str">
        <f>SUBSTITUTE(RIGHT(Table1[[#This Row],[file]],LEN(Table1[[#This Row],[file]])-16),"_"," ")</f>
        <v>sample 02 vaseline glue vaseline side vaseline top</v>
      </c>
    </row>
    <row r="5010" spans="1:10" hidden="1" x14ac:dyDescent="0.25">
      <c r="A5010" t="s">
        <v>5048</v>
      </c>
      <c r="B5010" t="s">
        <v>5016</v>
      </c>
      <c r="C5010">
        <v>49.339761120940999</v>
      </c>
      <c r="D5010">
        <v>986.34096952200002</v>
      </c>
      <c r="E5010">
        <f>VALUE(SUBSTITUTE(SUBSTITUTE(SUBSTITUTE(RIGHT(Table1[[#This Row],[raw_timestamp]],21),":","")," ",""),"-",""))</f>
        <v>220181039845938</v>
      </c>
      <c r="F5010">
        <f>IF(Table1[[#This Row],[raw_load]]&gt;30000,F5009,(IF(Table1[[#This Row],[raw_load]]=49.339761120941,F5009,Table1[[#This Row],[raw_load]])))</f>
        <v>-41.7635969940454</v>
      </c>
      <c r="G5010">
        <f>-Table1[[#This Row],[load_temp]]</f>
        <v>41.7635969940454</v>
      </c>
      <c r="H5010">
        <f>IF(Table1[[#This Row],[raw_pressure]]=-207.33292143,H5009,D5010)</f>
        <v>986.34096952200002</v>
      </c>
      <c r="I5010" s="1">
        <f>1013-Table1[[#This Row],[pressure_temp]]</f>
        <v>26.659030477999977</v>
      </c>
      <c r="J5010" s="1" t="str">
        <f>SUBSTITUTE(RIGHT(Table1[[#This Row],[file]],LEN(Table1[[#This Row],[file]])-16),"_"," ")</f>
        <v>sample 02 vaseline glue vaseline side vaseline top</v>
      </c>
    </row>
    <row r="5011" spans="1:10" hidden="1" x14ac:dyDescent="0.25">
      <c r="A5011" t="s">
        <v>5048</v>
      </c>
      <c r="B5011" t="s">
        <v>5017</v>
      </c>
      <c r="C5011">
        <v>-42.838505220222402</v>
      </c>
      <c r="D5011">
        <v>986.34096952200002</v>
      </c>
      <c r="E5011">
        <f>VALUE(SUBSTITUTE(SUBSTITUTE(SUBSTITUTE(RIGHT(Table1[[#This Row],[raw_timestamp]],21),":","")," ",""),"-",""))</f>
        <v>220181040103556</v>
      </c>
      <c r="F5011">
        <f>IF(Table1[[#This Row],[raw_load]]&gt;30000,F5010,(IF(Table1[[#This Row],[raw_load]]=49.339761120941,F5010,Table1[[#This Row],[raw_load]])))</f>
        <v>-42.838505220222402</v>
      </c>
      <c r="G5011">
        <f>-Table1[[#This Row],[load_temp]]</f>
        <v>42.838505220222402</v>
      </c>
      <c r="H5011">
        <f>IF(Table1[[#This Row],[raw_pressure]]=-207.33292143,H5010,D5011)</f>
        <v>986.34096952200002</v>
      </c>
      <c r="I5011" s="1">
        <f>1013-Table1[[#This Row],[pressure_temp]]</f>
        <v>26.659030477999977</v>
      </c>
      <c r="J5011" s="1" t="str">
        <f>SUBSTITUTE(RIGHT(Table1[[#This Row],[file]],LEN(Table1[[#This Row],[file]])-16),"_"," ")</f>
        <v>sample 02 vaseline glue vaseline side vaseline top</v>
      </c>
    </row>
    <row r="5012" spans="1:10" hidden="1" x14ac:dyDescent="0.25">
      <c r="A5012" t="s">
        <v>5048</v>
      </c>
      <c r="B5012" t="s">
        <v>5018</v>
      </c>
      <c r="C5012">
        <v>-39.994884367335899</v>
      </c>
      <c r="D5012">
        <v>986.34096952200002</v>
      </c>
      <c r="E5012">
        <f>VALUE(SUBSTITUTE(SUBSTITUTE(SUBSTITUTE(RIGHT(Table1[[#This Row],[raw_timestamp]],21),":","")," ",""),"-",""))</f>
        <v>220181040361118</v>
      </c>
      <c r="F5012">
        <f>IF(Table1[[#This Row],[raw_load]]&gt;30000,F5011,(IF(Table1[[#This Row],[raw_load]]=49.339761120941,F5011,Table1[[#This Row],[raw_load]])))</f>
        <v>-39.994884367335899</v>
      </c>
      <c r="G5012">
        <f>-Table1[[#This Row],[load_temp]]</f>
        <v>39.994884367335899</v>
      </c>
      <c r="H5012">
        <f>IF(Table1[[#This Row],[raw_pressure]]=-207.33292143,H5011,D5012)</f>
        <v>986.34096952200002</v>
      </c>
      <c r="I5012" s="1">
        <f>1013-Table1[[#This Row],[pressure_temp]]</f>
        <v>26.659030477999977</v>
      </c>
      <c r="J5012" s="1" t="str">
        <f>SUBSTITUTE(RIGHT(Table1[[#This Row],[file]],LEN(Table1[[#This Row],[file]])-16),"_"," ")</f>
        <v>sample 02 vaseline glue vaseline side vaseline top</v>
      </c>
    </row>
    <row r="5013" spans="1:10" hidden="1" x14ac:dyDescent="0.25">
      <c r="A5013" t="s">
        <v>5048</v>
      </c>
      <c r="B5013" t="s">
        <v>5019</v>
      </c>
      <c r="C5013">
        <v>-42.413427876234202</v>
      </c>
      <c r="D5013">
        <v>985.08181984800001</v>
      </c>
      <c r="E5013">
        <f>VALUE(SUBSTITUTE(SUBSTITUTE(SUBSTITUTE(RIGHT(Table1[[#This Row],[raw_timestamp]],21),":","")," ",""),"-",""))</f>
        <v>220181040618576</v>
      </c>
      <c r="F5013">
        <f>IF(Table1[[#This Row],[raw_load]]&gt;30000,F5012,(IF(Table1[[#This Row],[raw_load]]=49.339761120941,F5012,Table1[[#This Row],[raw_load]])))</f>
        <v>-42.413427876234202</v>
      </c>
      <c r="G5013">
        <f>-Table1[[#This Row],[load_temp]]</f>
        <v>42.413427876234202</v>
      </c>
      <c r="H5013">
        <f>IF(Table1[[#This Row],[raw_pressure]]=-207.33292143,H5012,D5013)</f>
        <v>985.08181984800001</v>
      </c>
      <c r="I5013" s="1">
        <f>1013-Table1[[#This Row],[pressure_temp]]</f>
        <v>27.918180151999991</v>
      </c>
      <c r="J5013" s="1" t="str">
        <f>SUBSTITUTE(RIGHT(Table1[[#This Row],[file]],LEN(Table1[[#This Row],[file]])-16),"_"," ")</f>
        <v>sample 02 vaseline glue vaseline side vaseline top</v>
      </c>
    </row>
    <row r="5014" spans="1:10" hidden="1" x14ac:dyDescent="0.25">
      <c r="A5014" t="s">
        <v>5048</v>
      </c>
      <c r="B5014" t="s">
        <v>5020</v>
      </c>
      <c r="C5014">
        <v>-41.6365623854972</v>
      </c>
      <c r="D5014">
        <v>986.34096952200002</v>
      </c>
      <c r="E5014">
        <f>VALUE(SUBSTITUTE(SUBSTITUTE(SUBSTITUTE(RIGHT(Table1[[#This Row],[raw_timestamp]],21),":","")," ",""),"-",""))</f>
        <v>220181040876241</v>
      </c>
      <c r="F5014">
        <f>IF(Table1[[#This Row],[raw_load]]&gt;30000,F5013,(IF(Table1[[#This Row],[raw_load]]=49.339761120941,F5013,Table1[[#This Row],[raw_load]])))</f>
        <v>-41.6365623854972</v>
      </c>
      <c r="G5014">
        <f>-Table1[[#This Row],[load_temp]]</f>
        <v>41.6365623854972</v>
      </c>
      <c r="H5014">
        <f>IF(Table1[[#This Row],[raw_pressure]]=-207.33292143,H5013,D5014)</f>
        <v>986.34096952200002</v>
      </c>
      <c r="I5014" s="1">
        <f>1013-Table1[[#This Row],[pressure_temp]]</f>
        <v>26.659030477999977</v>
      </c>
      <c r="J5014" s="1" t="str">
        <f>SUBSTITUTE(RIGHT(Table1[[#This Row],[file]],LEN(Table1[[#This Row],[file]])-16),"_"," ")</f>
        <v>sample 02 vaseline glue vaseline side vaseline top</v>
      </c>
    </row>
    <row r="5015" spans="1:10" hidden="1" x14ac:dyDescent="0.25">
      <c r="A5015" t="s">
        <v>5048</v>
      </c>
      <c r="B5015" t="s">
        <v>5021</v>
      </c>
      <c r="C5015">
        <v>-42.564892217195499</v>
      </c>
      <c r="D5015">
        <v>985.08181984800001</v>
      </c>
      <c r="E5015">
        <f>VALUE(SUBSTITUTE(SUBSTITUTE(SUBSTITUTE(RIGHT(Table1[[#This Row],[raw_timestamp]],21),":","")," ",""),"-",""))</f>
        <v>220181041134006</v>
      </c>
      <c r="F5015">
        <f>IF(Table1[[#This Row],[raw_load]]&gt;30000,F5014,(IF(Table1[[#This Row],[raw_load]]=49.339761120941,F5014,Table1[[#This Row],[raw_load]])))</f>
        <v>-42.564892217195499</v>
      </c>
      <c r="G5015">
        <f>-Table1[[#This Row],[load_temp]]</f>
        <v>42.564892217195499</v>
      </c>
      <c r="H5015">
        <f>IF(Table1[[#This Row],[raw_pressure]]=-207.33292143,H5014,D5015)</f>
        <v>985.08181984800001</v>
      </c>
      <c r="I5015" s="1">
        <f>1013-Table1[[#This Row],[pressure_temp]]</f>
        <v>27.918180151999991</v>
      </c>
      <c r="J5015" s="1" t="str">
        <f>SUBSTITUTE(RIGHT(Table1[[#This Row],[file]],LEN(Table1[[#This Row],[file]])-16),"_"," ")</f>
        <v>sample 02 vaseline glue vaseline side vaseline top</v>
      </c>
    </row>
    <row r="5016" spans="1:10" hidden="1" x14ac:dyDescent="0.25">
      <c r="A5016" t="s">
        <v>5048</v>
      </c>
      <c r="B5016" t="s">
        <v>5022</v>
      </c>
      <c r="C5016">
        <v>-39.726157310791599</v>
      </c>
      <c r="D5016">
        <v>987.60011919600004</v>
      </c>
      <c r="E5016">
        <f>VALUE(SUBSTITUTE(SUBSTITUTE(SUBSTITUTE(RIGHT(Table1[[#This Row],[raw_timestamp]],21),":","")," ",""),"-",""))</f>
        <v>220181041391547</v>
      </c>
      <c r="F5016">
        <f>IF(Table1[[#This Row],[raw_load]]&gt;30000,F5015,(IF(Table1[[#This Row],[raw_load]]=49.339761120941,F5015,Table1[[#This Row],[raw_load]])))</f>
        <v>-39.726157310791599</v>
      </c>
      <c r="G5016">
        <f>-Table1[[#This Row],[load_temp]]</f>
        <v>39.726157310791599</v>
      </c>
      <c r="H5016">
        <f>IF(Table1[[#This Row],[raw_pressure]]=-207.33292143,H5015,D5016)</f>
        <v>987.60011919600004</v>
      </c>
      <c r="I5016" s="1">
        <f>1013-Table1[[#This Row],[pressure_temp]]</f>
        <v>25.399880803999963</v>
      </c>
      <c r="J5016" s="1" t="str">
        <f>SUBSTITUTE(RIGHT(Table1[[#This Row],[file]],LEN(Table1[[#This Row],[file]])-16),"_"," ")</f>
        <v>sample 02 vaseline glue vaseline side vaseline top</v>
      </c>
    </row>
    <row r="5017" spans="1:10" hidden="1" x14ac:dyDescent="0.25">
      <c r="A5017" t="s">
        <v>5048</v>
      </c>
      <c r="B5017" t="s">
        <v>5023</v>
      </c>
      <c r="C5017">
        <v>-40.05840167161</v>
      </c>
      <c r="D5017">
        <v>985.08181984800001</v>
      </c>
      <c r="E5017">
        <f>VALUE(SUBSTITUTE(SUBSTITUTE(SUBSTITUTE(RIGHT(Table1[[#This Row],[raw_timestamp]],21),":","")," ",""),"-",""))</f>
        <v>220181041649243</v>
      </c>
      <c r="F5017">
        <f>IF(Table1[[#This Row],[raw_load]]&gt;30000,F5016,(IF(Table1[[#This Row],[raw_load]]=49.339761120941,F5016,Table1[[#This Row],[raw_load]])))</f>
        <v>-40.05840167161</v>
      </c>
      <c r="G5017">
        <f>-Table1[[#This Row],[load_temp]]</f>
        <v>40.05840167161</v>
      </c>
      <c r="H5017">
        <f>IF(Table1[[#This Row],[raw_pressure]]=-207.33292143,H5016,D5017)</f>
        <v>985.08181984800001</v>
      </c>
      <c r="I5017" s="1">
        <f>1013-Table1[[#This Row],[pressure_temp]]</f>
        <v>27.918180151999991</v>
      </c>
      <c r="J5017" s="1" t="str">
        <f>SUBSTITUTE(RIGHT(Table1[[#This Row],[file]],LEN(Table1[[#This Row],[file]])-16),"_"," ")</f>
        <v>sample 02 vaseline glue vaseline side vaseline top</v>
      </c>
    </row>
    <row r="5018" spans="1:10" hidden="1" x14ac:dyDescent="0.25">
      <c r="A5018" t="s">
        <v>5048</v>
      </c>
      <c r="B5018" t="s">
        <v>5024</v>
      </c>
      <c r="C5018">
        <v>49.339761120940999</v>
      </c>
      <c r="D5018">
        <v>986.34096952200002</v>
      </c>
      <c r="E5018">
        <f>VALUE(SUBSTITUTE(SUBSTITUTE(SUBSTITUTE(RIGHT(Table1[[#This Row],[raw_timestamp]],21),":","")," ",""),"-",""))</f>
        <v>220181041905878</v>
      </c>
      <c r="F5018">
        <f>IF(Table1[[#This Row],[raw_load]]&gt;30000,F5017,(IF(Table1[[#This Row],[raw_load]]=49.339761120941,F5017,Table1[[#This Row],[raw_load]])))</f>
        <v>-40.05840167161</v>
      </c>
      <c r="G5018">
        <f>-Table1[[#This Row],[load_temp]]</f>
        <v>40.05840167161</v>
      </c>
      <c r="H5018">
        <f>IF(Table1[[#This Row],[raw_pressure]]=-207.33292143,H5017,D5018)</f>
        <v>986.34096952200002</v>
      </c>
      <c r="I5018" s="1">
        <f>1013-Table1[[#This Row],[pressure_temp]]</f>
        <v>26.659030477999977</v>
      </c>
      <c r="J5018" s="1" t="str">
        <f>SUBSTITUTE(RIGHT(Table1[[#This Row],[file]],LEN(Table1[[#This Row],[file]])-16),"_"," ")</f>
        <v>sample 02 vaseline glue vaseline side vaseline top</v>
      </c>
    </row>
    <row r="5019" spans="1:10" hidden="1" x14ac:dyDescent="0.25">
      <c r="A5019" t="s">
        <v>5048</v>
      </c>
      <c r="B5019" t="s">
        <v>5025</v>
      </c>
      <c r="C5019">
        <v>-40.801065536968601</v>
      </c>
      <c r="D5019">
        <v>985.08181984800001</v>
      </c>
      <c r="E5019">
        <f>VALUE(SUBSTITUTE(SUBSTITUTE(SUBSTITUTE(RIGHT(Table1[[#This Row],[raw_timestamp]],21),":","")," ",""),"-",""))</f>
        <v>220181042163671</v>
      </c>
      <c r="F5019">
        <f>IF(Table1[[#This Row],[raw_load]]&gt;30000,F5018,(IF(Table1[[#This Row],[raw_load]]=49.339761120941,F5018,Table1[[#This Row],[raw_load]])))</f>
        <v>-40.801065536968601</v>
      </c>
      <c r="G5019">
        <f>-Table1[[#This Row],[load_temp]]</f>
        <v>40.801065536968601</v>
      </c>
      <c r="H5019">
        <f>IF(Table1[[#This Row],[raw_pressure]]=-207.33292143,H5018,D5019)</f>
        <v>985.08181984800001</v>
      </c>
      <c r="I5019" s="1">
        <f>1013-Table1[[#This Row],[pressure_temp]]</f>
        <v>27.918180151999991</v>
      </c>
      <c r="J5019" s="1" t="str">
        <f>SUBSTITUTE(RIGHT(Table1[[#This Row],[file]],LEN(Table1[[#This Row],[file]])-16),"_"," ")</f>
        <v>sample 02 vaseline glue vaseline side vaseline top</v>
      </c>
    </row>
    <row r="5020" spans="1:10" hidden="1" x14ac:dyDescent="0.25">
      <c r="A5020" t="s">
        <v>5048</v>
      </c>
      <c r="B5020" t="s">
        <v>5026</v>
      </c>
      <c r="C5020">
        <v>-41.050248807582399</v>
      </c>
      <c r="D5020">
        <v>986.34096952200002</v>
      </c>
      <c r="E5020">
        <f>VALUE(SUBSTITUTE(SUBSTITUTE(SUBSTITUTE(RIGHT(Table1[[#This Row],[raw_timestamp]],21),":","")," ",""),"-",""))</f>
        <v>220181042421115</v>
      </c>
      <c r="F5020">
        <f>IF(Table1[[#This Row],[raw_load]]&gt;30000,F5019,(IF(Table1[[#This Row],[raw_load]]=49.339761120941,F5019,Table1[[#This Row],[raw_load]])))</f>
        <v>-41.050248807582399</v>
      </c>
      <c r="G5020">
        <f>-Table1[[#This Row],[load_temp]]</f>
        <v>41.050248807582399</v>
      </c>
      <c r="H5020">
        <f>IF(Table1[[#This Row],[raw_pressure]]=-207.33292143,H5019,D5020)</f>
        <v>986.34096952200002</v>
      </c>
      <c r="I5020" s="1">
        <f>1013-Table1[[#This Row],[pressure_temp]]</f>
        <v>26.659030477999977</v>
      </c>
      <c r="J5020" s="1" t="str">
        <f>SUBSTITUTE(RIGHT(Table1[[#This Row],[file]],LEN(Table1[[#This Row],[file]])-16),"_"," ")</f>
        <v>sample 02 vaseline glue vaseline side vaseline top</v>
      </c>
    </row>
    <row r="5021" spans="1:10" hidden="1" x14ac:dyDescent="0.25">
      <c r="A5021" t="s">
        <v>5048</v>
      </c>
      <c r="B5021" t="s">
        <v>5027</v>
      </c>
      <c r="C5021">
        <v>-44.558358382105602</v>
      </c>
      <c r="D5021">
        <v>986.34096952200002</v>
      </c>
      <c r="E5021">
        <f>VALUE(SUBSTITUTE(SUBSTITUTE(SUBSTITUTE(RIGHT(Table1[[#This Row],[raw_timestamp]],21),":","")," ",""),"-",""))</f>
        <v>220181042678666</v>
      </c>
      <c r="F5021">
        <f>IF(Table1[[#This Row],[raw_load]]&gt;30000,F5020,(IF(Table1[[#This Row],[raw_load]]=49.339761120941,F5020,Table1[[#This Row],[raw_load]])))</f>
        <v>-44.558358382105602</v>
      </c>
      <c r="G5021">
        <f>-Table1[[#This Row],[load_temp]]</f>
        <v>44.558358382105602</v>
      </c>
      <c r="H5021">
        <f>IF(Table1[[#This Row],[raw_pressure]]=-207.33292143,H5020,D5021)</f>
        <v>986.34096952200002</v>
      </c>
      <c r="I5021" s="1">
        <f>1013-Table1[[#This Row],[pressure_temp]]</f>
        <v>26.659030477999977</v>
      </c>
      <c r="J5021" s="1" t="str">
        <f>SUBSTITUTE(RIGHT(Table1[[#This Row],[file]],LEN(Table1[[#This Row],[file]])-16),"_"," ")</f>
        <v>sample 02 vaseline glue vaseline side vaseline top</v>
      </c>
    </row>
    <row r="5022" spans="1:10" hidden="1" x14ac:dyDescent="0.25">
      <c r="A5022" t="s">
        <v>5048</v>
      </c>
      <c r="B5022" t="s">
        <v>5028</v>
      </c>
      <c r="C5022">
        <v>49.339761120940999</v>
      </c>
      <c r="D5022">
        <v>986.34096952200002</v>
      </c>
      <c r="E5022">
        <f>VALUE(SUBSTITUTE(SUBSTITUTE(SUBSTITUTE(RIGHT(Table1[[#This Row],[raw_timestamp]],21),":","")," ",""),"-",""))</f>
        <v>220181042935885</v>
      </c>
      <c r="F5022">
        <f>IF(Table1[[#This Row],[raw_load]]&gt;30000,F5021,(IF(Table1[[#This Row],[raw_load]]=49.339761120941,F5021,Table1[[#This Row],[raw_load]])))</f>
        <v>-44.558358382105602</v>
      </c>
      <c r="G5022">
        <f>-Table1[[#This Row],[load_temp]]</f>
        <v>44.558358382105602</v>
      </c>
      <c r="H5022">
        <f>IF(Table1[[#This Row],[raw_pressure]]=-207.33292143,H5021,D5022)</f>
        <v>986.34096952200002</v>
      </c>
      <c r="I5022" s="1">
        <f>1013-Table1[[#This Row],[pressure_temp]]</f>
        <v>26.659030477999977</v>
      </c>
      <c r="J5022" s="1" t="str">
        <f>SUBSTITUTE(RIGHT(Table1[[#This Row],[file]],LEN(Table1[[#This Row],[file]])-16),"_"," ")</f>
        <v>sample 02 vaseline glue vaseline side vaseline top</v>
      </c>
    </row>
    <row r="5023" spans="1:10" hidden="1" x14ac:dyDescent="0.25">
      <c r="A5023" t="s">
        <v>5048</v>
      </c>
      <c r="B5023" t="s">
        <v>5029</v>
      </c>
      <c r="C5023">
        <v>-42.169130552103098</v>
      </c>
      <c r="D5023">
        <v>985.08181984800001</v>
      </c>
      <c r="E5023">
        <f>VALUE(SUBSTITUTE(SUBSTITUTE(SUBSTITUTE(RIGHT(Table1[[#This Row],[raw_timestamp]],21),":","")," ",""),"-",""))</f>
        <v>220181043193503</v>
      </c>
      <c r="F5023">
        <f>IF(Table1[[#This Row],[raw_load]]&gt;30000,F5022,(IF(Table1[[#This Row],[raw_load]]=49.339761120941,F5022,Table1[[#This Row],[raw_load]])))</f>
        <v>-42.169130552103098</v>
      </c>
      <c r="G5023">
        <f>-Table1[[#This Row],[load_temp]]</f>
        <v>42.169130552103098</v>
      </c>
      <c r="H5023">
        <f>IF(Table1[[#This Row],[raw_pressure]]=-207.33292143,H5022,D5023)</f>
        <v>985.08181984800001</v>
      </c>
      <c r="I5023" s="1">
        <f>1013-Table1[[#This Row],[pressure_temp]]</f>
        <v>27.918180151999991</v>
      </c>
      <c r="J5023" s="1" t="str">
        <f>SUBSTITUTE(RIGHT(Table1[[#This Row],[file]],LEN(Table1[[#This Row],[file]])-16),"_"," ")</f>
        <v>sample 02 vaseline glue vaseline side vaseline top</v>
      </c>
    </row>
    <row r="5024" spans="1:10" hidden="1" x14ac:dyDescent="0.25">
      <c r="A5024" t="s">
        <v>5048</v>
      </c>
      <c r="B5024" t="s">
        <v>5030</v>
      </c>
      <c r="C5024">
        <v>-40.8157233764165</v>
      </c>
      <c r="D5024">
        <v>986.34096952200002</v>
      </c>
      <c r="E5024">
        <f>VALUE(SUBSTITUTE(SUBSTITUTE(SUBSTITUTE(RIGHT(Table1[[#This Row],[raw_timestamp]],21),":","")," ",""),"-",""))</f>
        <v>220181043451037</v>
      </c>
      <c r="F5024">
        <f>IF(Table1[[#This Row],[raw_load]]&gt;30000,F5023,(IF(Table1[[#This Row],[raw_load]]=49.339761120941,F5023,Table1[[#This Row],[raw_load]])))</f>
        <v>-40.8157233764165</v>
      </c>
      <c r="G5024">
        <f>-Table1[[#This Row],[load_temp]]</f>
        <v>40.8157233764165</v>
      </c>
      <c r="H5024">
        <f>IF(Table1[[#This Row],[raw_pressure]]=-207.33292143,H5023,D5024)</f>
        <v>986.34096952200002</v>
      </c>
      <c r="I5024" s="1">
        <f>1013-Table1[[#This Row],[pressure_temp]]</f>
        <v>26.659030477999977</v>
      </c>
      <c r="J5024" s="1" t="str">
        <f>SUBSTITUTE(RIGHT(Table1[[#This Row],[file]],LEN(Table1[[#This Row],[file]])-16),"_"," ")</f>
        <v>sample 02 vaseline glue vaseline side vaseline top</v>
      </c>
    </row>
    <row r="5025" spans="1:10" hidden="1" x14ac:dyDescent="0.25">
      <c r="A5025" t="s">
        <v>5048</v>
      </c>
      <c r="B5025" t="s">
        <v>5031</v>
      </c>
      <c r="C5025">
        <v>-40.507908748011303</v>
      </c>
      <c r="D5025">
        <v>986.34096952200002</v>
      </c>
      <c r="E5025">
        <f>VALUE(SUBSTITUTE(SUBSTITUTE(SUBSTITUTE(RIGHT(Table1[[#This Row],[raw_timestamp]],21),":","")," ",""),"-",""))</f>
        <v>220181043708526</v>
      </c>
      <c r="F5025">
        <f>IF(Table1[[#This Row],[raw_load]]&gt;30000,F5024,(IF(Table1[[#This Row],[raw_load]]=49.339761120941,F5024,Table1[[#This Row],[raw_load]])))</f>
        <v>-40.507908748011303</v>
      </c>
      <c r="G5025">
        <f>-Table1[[#This Row],[load_temp]]</f>
        <v>40.507908748011303</v>
      </c>
      <c r="H5025">
        <f>IF(Table1[[#This Row],[raw_pressure]]=-207.33292143,H5024,D5025)</f>
        <v>986.34096952200002</v>
      </c>
      <c r="I5025" s="1">
        <f>1013-Table1[[#This Row],[pressure_temp]]</f>
        <v>26.659030477999977</v>
      </c>
      <c r="J5025" s="1" t="str">
        <f>SUBSTITUTE(RIGHT(Table1[[#This Row],[file]],LEN(Table1[[#This Row],[file]])-16),"_"," ")</f>
        <v>sample 02 vaseline glue vaseline side vaseline top</v>
      </c>
    </row>
    <row r="5026" spans="1:10" hidden="1" x14ac:dyDescent="0.25">
      <c r="A5026" t="s">
        <v>5048</v>
      </c>
      <c r="B5026" t="s">
        <v>5032</v>
      </c>
      <c r="C5026">
        <v>-40.214751959053899</v>
      </c>
      <c r="D5026">
        <v>986.34096952200002</v>
      </c>
      <c r="E5026">
        <f>VALUE(SUBSTITUTE(SUBSTITUTE(SUBSTITUTE(RIGHT(Table1[[#This Row],[raw_timestamp]],21),":","")," ",""),"-",""))</f>
        <v>220181043966222</v>
      </c>
      <c r="F5026">
        <f>IF(Table1[[#This Row],[raw_load]]&gt;30000,F5025,(IF(Table1[[#This Row],[raw_load]]=49.339761120941,F5025,Table1[[#This Row],[raw_load]])))</f>
        <v>-40.214751959053899</v>
      </c>
      <c r="G5026">
        <f>-Table1[[#This Row],[load_temp]]</f>
        <v>40.214751959053899</v>
      </c>
      <c r="H5026">
        <f>IF(Table1[[#This Row],[raw_pressure]]=-207.33292143,H5025,D5026)</f>
        <v>986.34096952200002</v>
      </c>
      <c r="I5026" s="1">
        <f>1013-Table1[[#This Row],[pressure_temp]]</f>
        <v>26.659030477999977</v>
      </c>
      <c r="J5026" s="1" t="str">
        <f>SUBSTITUTE(RIGHT(Table1[[#This Row],[file]],LEN(Table1[[#This Row],[file]])-16),"_"," ")</f>
        <v>sample 02 vaseline glue vaseline side vaseline top</v>
      </c>
    </row>
    <row r="5027" spans="1:10" hidden="1" x14ac:dyDescent="0.25">
      <c r="A5027" t="s">
        <v>5048</v>
      </c>
      <c r="B5027" t="s">
        <v>5033</v>
      </c>
      <c r="C5027">
        <v>-41.113766111856499</v>
      </c>
      <c r="D5027">
        <v>987.60011919600004</v>
      </c>
      <c r="E5027">
        <f>VALUE(SUBSTITUTE(SUBSTITUTE(SUBSTITUTE(RIGHT(Table1[[#This Row],[raw_timestamp]],21),":","")," ",""),"-",""))</f>
        <v>220181044223774</v>
      </c>
      <c r="F5027">
        <f>IF(Table1[[#This Row],[raw_load]]&gt;30000,F5026,(IF(Table1[[#This Row],[raw_load]]=49.339761120941,F5026,Table1[[#This Row],[raw_load]])))</f>
        <v>-41.113766111856499</v>
      </c>
      <c r="G5027">
        <f>-Table1[[#This Row],[load_temp]]</f>
        <v>41.113766111856499</v>
      </c>
      <c r="H5027">
        <f>IF(Table1[[#This Row],[raw_pressure]]=-207.33292143,H5026,D5027)</f>
        <v>987.60011919600004</v>
      </c>
      <c r="I5027" s="1">
        <f>1013-Table1[[#This Row],[pressure_temp]]</f>
        <v>25.399880803999963</v>
      </c>
      <c r="J5027" s="1" t="str">
        <f>SUBSTITUTE(RIGHT(Table1[[#This Row],[file]],LEN(Table1[[#This Row],[file]])-16),"_"," ")</f>
        <v>sample 02 vaseline glue vaseline side vaseline top</v>
      </c>
    </row>
    <row r="5028" spans="1:10" hidden="1" x14ac:dyDescent="0.25">
      <c r="A5028" t="s">
        <v>5048</v>
      </c>
      <c r="B5028" t="s">
        <v>5034</v>
      </c>
      <c r="C5028">
        <v>-40.341786567602099</v>
      </c>
      <c r="D5028">
        <v>986.34096952200002</v>
      </c>
      <c r="E5028">
        <f>VALUE(SUBSTITUTE(SUBSTITUTE(SUBSTITUTE(RIGHT(Table1[[#This Row],[raw_timestamp]],21),":","")," ",""),"-",""))</f>
        <v>220181044481324</v>
      </c>
      <c r="F5028">
        <f>IF(Table1[[#This Row],[raw_load]]&gt;30000,F5027,(IF(Table1[[#This Row],[raw_load]]=49.339761120941,F5027,Table1[[#This Row],[raw_load]])))</f>
        <v>-40.341786567602099</v>
      </c>
      <c r="G5028">
        <f>-Table1[[#This Row],[load_temp]]</f>
        <v>40.341786567602099</v>
      </c>
      <c r="H5028">
        <f>IF(Table1[[#This Row],[raw_pressure]]=-207.33292143,H5027,D5028)</f>
        <v>986.34096952200002</v>
      </c>
      <c r="I5028" s="1">
        <f>1013-Table1[[#This Row],[pressure_temp]]</f>
        <v>26.659030477999977</v>
      </c>
      <c r="J5028" s="1" t="str">
        <f>SUBSTITUTE(RIGHT(Table1[[#This Row],[file]],LEN(Table1[[#This Row],[file]])-16),"_"," ")</f>
        <v>sample 02 vaseline glue vaseline side vaseline top</v>
      </c>
    </row>
    <row r="5029" spans="1:10" hidden="1" x14ac:dyDescent="0.25">
      <c r="A5029" t="s">
        <v>5048</v>
      </c>
      <c r="B5029" t="s">
        <v>5035</v>
      </c>
      <c r="C5029">
        <v>-41.631676439014598</v>
      </c>
      <c r="D5029">
        <v>986.34096952200002</v>
      </c>
      <c r="E5029">
        <f>VALUE(SUBSTITUTE(SUBSTITUTE(SUBSTITUTE(RIGHT(Table1[[#This Row],[raw_timestamp]],21),":","")," ",""),"-",""))</f>
        <v>220181044738805</v>
      </c>
      <c r="F5029">
        <f>IF(Table1[[#This Row],[raw_load]]&gt;30000,F5028,(IF(Table1[[#This Row],[raw_load]]=49.339761120941,F5028,Table1[[#This Row],[raw_load]])))</f>
        <v>-41.631676439014598</v>
      </c>
      <c r="G5029">
        <f>-Table1[[#This Row],[load_temp]]</f>
        <v>41.631676439014598</v>
      </c>
      <c r="H5029">
        <f>IF(Table1[[#This Row],[raw_pressure]]=-207.33292143,H5028,D5029)</f>
        <v>986.34096952200002</v>
      </c>
      <c r="I5029" s="1">
        <f>1013-Table1[[#This Row],[pressure_temp]]</f>
        <v>26.659030477999977</v>
      </c>
      <c r="J5029" s="1" t="str">
        <f>SUBSTITUTE(RIGHT(Table1[[#This Row],[file]],LEN(Table1[[#This Row],[file]])-16),"_"," ")</f>
        <v>sample 02 vaseline glue vaseline side vaseline top</v>
      </c>
    </row>
    <row r="5030" spans="1:10" hidden="1" x14ac:dyDescent="0.25">
      <c r="A5030" t="s">
        <v>5048</v>
      </c>
      <c r="B5030" t="s">
        <v>5036</v>
      </c>
      <c r="C5030">
        <v>-41.0062752892388</v>
      </c>
      <c r="D5030">
        <v>985.08181984800001</v>
      </c>
      <c r="E5030">
        <f>VALUE(SUBSTITUTE(SUBSTITUTE(SUBSTITUTE(RIGHT(Table1[[#This Row],[raw_timestamp]],21),":","")," ",""),"-",""))</f>
        <v>220181044996467</v>
      </c>
      <c r="F5030">
        <f>IF(Table1[[#This Row],[raw_load]]&gt;30000,F5029,(IF(Table1[[#This Row],[raw_load]]=49.339761120941,F5029,Table1[[#This Row],[raw_load]])))</f>
        <v>-41.0062752892388</v>
      </c>
      <c r="G5030">
        <f>-Table1[[#This Row],[load_temp]]</f>
        <v>41.0062752892388</v>
      </c>
      <c r="H5030">
        <f>IF(Table1[[#This Row],[raw_pressure]]=-207.33292143,H5029,D5030)</f>
        <v>985.08181984800001</v>
      </c>
      <c r="I5030" s="1">
        <f>1013-Table1[[#This Row],[pressure_temp]]</f>
        <v>27.918180151999991</v>
      </c>
      <c r="J5030" s="1" t="str">
        <f>SUBSTITUTE(RIGHT(Table1[[#This Row],[file]],LEN(Table1[[#This Row],[file]])-16),"_"," ")</f>
        <v>sample 02 vaseline glue vaseline side vaseline top</v>
      </c>
    </row>
    <row r="5031" spans="1:10" hidden="1" x14ac:dyDescent="0.25">
      <c r="A5031" t="s">
        <v>5048</v>
      </c>
      <c r="B5031" t="s">
        <v>5037</v>
      </c>
      <c r="C5031">
        <v>-41.9346051209371</v>
      </c>
      <c r="D5031">
        <v>986.34096952200002</v>
      </c>
      <c r="E5031">
        <f>VALUE(SUBSTITUTE(SUBSTITUTE(SUBSTITUTE(RIGHT(Table1[[#This Row],[raw_timestamp]],21),":","")," ",""),"-",""))</f>
        <v>220181045254147</v>
      </c>
      <c r="F5031">
        <f>IF(Table1[[#This Row],[raw_load]]&gt;30000,F5030,(IF(Table1[[#This Row],[raw_load]]=49.339761120941,F5030,Table1[[#This Row],[raw_load]])))</f>
        <v>-41.9346051209371</v>
      </c>
      <c r="G5031">
        <f>-Table1[[#This Row],[load_temp]]</f>
        <v>41.9346051209371</v>
      </c>
      <c r="H5031">
        <f>IF(Table1[[#This Row],[raw_pressure]]=-207.33292143,H5030,D5031)</f>
        <v>986.34096952200002</v>
      </c>
      <c r="I5031" s="1">
        <f>1013-Table1[[#This Row],[pressure_temp]]</f>
        <v>26.659030477999977</v>
      </c>
      <c r="J5031" s="1" t="str">
        <f>SUBSTITUTE(RIGHT(Table1[[#This Row],[file]],LEN(Table1[[#This Row],[file]])-16),"_"," ")</f>
        <v>sample 02 vaseline glue vaseline side vaseline top</v>
      </c>
    </row>
    <row r="5032" spans="1:10" hidden="1" x14ac:dyDescent="0.25">
      <c r="A5032" t="s">
        <v>5048</v>
      </c>
      <c r="B5032" t="s">
        <v>5038</v>
      </c>
      <c r="C5032">
        <v>-42.325480839546998</v>
      </c>
      <c r="D5032">
        <v>986.34096952200002</v>
      </c>
      <c r="E5032">
        <f>VALUE(SUBSTITUTE(SUBSTITUTE(SUBSTITUTE(RIGHT(Table1[[#This Row],[raw_timestamp]],21),":","")," ",""),"-",""))</f>
        <v>220181045512111</v>
      </c>
      <c r="F5032">
        <f>IF(Table1[[#This Row],[raw_load]]&gt;30000,F5031,(IF(Table1[[#This Row],[raw_load]]=49.339761120941,F5031,Table1[[#This Row],[raw_load]])))</f>
        <v>-42.325480839546998</v>
      </c>
      <c r="G5032">
        <f>-Table1[[#This Row],[load_temp]]</f>
        <v>42.325480839546998</v>
      </c>
      <c r="H5032">
        <f>IF(Table1[[#This Row],[raw_pressure]]=-207.33292143,H5031,D5032)</f>
        <v>986.34096952200002</v>
      </c>
      <c r="I5032" s="1">
        <f>1013-Table1[[#This Row],[pressure_temp]]</f>
        <v>26.659030477999977</v>
      </c>
      <c r="J5032" s="1" t="str">
        <f>SUBSTITUTE(RIGHT(Table1[[#This Row],[file]],LEN(Table1[[#This Row],[file]])-16),"_"," ")</f>
        <v>sample 02 vaseline glue vaseline side vaseline top</v>
      </c>
    </row>
    <row r="5033" spans="1:10" hidden="1" x14ac:dyDescent="0.25">
      <c r="A5033" t="s">
        <v>5048</v>
      </c>
      <c r="B5033" t="s">
        <v>5039</v>
      </c>
      <c r="C5033">
        <v>-40.590969838215898</v>
      </c>
      <c r="D5033">
        <v>985.08181984800001</v>
      </c>
      <c r="E5033">
        <f>VALUE(SUBSTITUTE(SUBSTITUTE(SUBSTITUTE(RIGHT(Table1[[#This Row],[raw_timestamp]],21),":","")," ",""),"-",""))</f>
        <v>220181045769661</v>
      </c>
      <c r="F5033">
        <f>IF(Table1[[#This Row],[raw_load]]&gt;30000,F5032,(IF(Table1[[#This Row],[raw_load]]=49.339761120941,F5032,Table1[[#This Row],[raw_load]])))</f>
        <v>-40.590969838215898</v>
      </c>
      <c r="G5033">
        <f>-Table1[[#This Row],[load_temp]]</f>
        <v>40.590969838215898</v>
      </c>
      <c r="H5033">
        <f>IF(Table1[[#This Row],[raw_pressure]]=-207.33292143,H5032,D5033)</f>
        <v>985.08181984800001</v>
      </c>
      <c r="I5033" s="1">
        <f>1013-Table1[[#This Row],[pressure_temp]]</f>
        <v>27.918180151999991</v>
      </c>
      <c r="J5033" s="1" t="str">
        <f>SUBSTITUTE(RIGHT(Table1[[#This Row],[file]],LEN(Table1[[#This Row],[file]])-16),"_"," ")</f>
        <v>sample 02 vaseline glue vaseline side vaseline top</v>
      </c>
    </row>
    <row r="5034" spans="1:10" hidden="1" x14ac:dyDescent="0.25">
      <c r="A5034" t="s">
        <v>5048</v>
      </c>
      <c r="B5034" t="s">
        <v>5040</v>
      </c>
      <c r="C5034">
        <v>49.339761120940999</v>
      </c>
      <c r="D5034">
        <v>986.34096952200002</v>
      </c>
      <c r="E5034">
        <f>VALUE(SUBSTITUTE(SUBSTITUTE(SUBSTITUTE(RIGHT(Table1[[#This Row],[raw_timestamp]],21),":","")," ",""),"-",""))</f>
        <v>220181046025886</v>
      </c>
      <c r="F5034">
        <f>IF(Table1[[#This Row],[raw_load]]&gt;30000,F5033,(IF(Table1[[#This Row],[raw_load]]=49.339761120941,F5033,Table1[[#This Row],[raw_load]])))</f>
        <v>-40.590969838215898</v>
      </c>
      <c r="G5034">
        <f>-Table1[[#This Row],[load_temp]]</f>
        <v>40.590969838215898</v>
      </c>
      <c r="H5034">
        <f>IF(Table1[[#This Row],[raw_pressure]]=-207.33292143,H5033,D5034)</f>
        <v>986.34096952200002</v>
      </c>
      <c r="I5034" s="1">
        <f>1013-Table1[[#This Row],[pressure_temp]]</f>
        <v>26.659030477999977</v>
      </c>
      <c r="J5034" s="1" t="str">
        <f>SUBSTITUTE(RIGHT(Table1[[#This Row],[file]],LEN(Table1[[#This Row],[file]])-16),"_"," ")</f>
        <v>sample 02 vaseline glue vaseline side vaseline top</v>
      </c>
    </row>
    <row r="5035" spans="1:10" hidden="1" x14ac:dyDescent="0.25">
      <c r="A5035" t="s">
        <v>5048</v>
      </c>
      <c r="B5035" t="s">
        <v>5041</v>
      </c>
      <c r="C5035">
        <v>-40.605627677663698</v>
      </c>
      <c r="D5035">
        <v>985.08181984800001</v>
      </c>
      <c r="E5035">
        <f>VALUE(SUBSTITUTE(SUBSTITUTE(SUBSTITUTE(RIGHT(Table1[[#This Row],[raw_timestamp]],21),":","")," ",""),"-",""))</f>
        <v>220181046283617</v>
      </c>
      <c r="F5035">
        <f>IF(Table1[[#This Row],[raw_load]]&gt;30000,F5034,(IF(Table1[[#This Row],[raw_load]]=49.339761120941,F5034,Table1[[#This Row],[raw_load]])))</f>
        <v>-40.605627677663698</v>
      </c>
      <c r="G5035">
        <f>-Table1[[#This Row],[load_temp]]</f>
        <v>40.605627677663698</v>
      </c>
      <c r="H5035">
        <f>IF(Table1[[#This Row],[raw_pressure]]=-207.33292143,H5034,D5035)</f>
        <v>985.08181984800001</v>
      </c>
      <c r="I5035" s="1">
        <f>1013-Table1[[#This Row],[pressure_temp]]</f>
        <v>27.918180151999991</v>
      </c>
      <c r="J5035" s="1" t="str">
        <f>SUBSTITUTE(RIGHT(Table1[[#This Row],[file]],LEN(Table1[[#This Row],[file]])-16),"_"," ")</f>
        <v>sample 02 vaseline glue vaseline side vaseline top</v>
      </c>
    </row>
    <row r="5036" spans="1:10" hidden="1" x14ac:dyDescent="0.25">
      <c r="A5036" t="s">
        <v>5048</v>
      </c>
      <c r="B5036" t="s">
        <v>5042</v>
      </c>
      <c r="C5036">
        <v>-43.659344229303002</v>
      </c>
      <c r="D5036">
        <v>985.08181984800001</v>
      </c>
      <c r="E5036">
        <f>VALUE(SUBSTITUTE(SUBSTITUTE(SUBSTITUTE(RIGHT(Table1[[#This Row],[raw_timestamp]],21),":","")," ",""),"-",""))</f>
        <v>220181046541468</v>
      </c>
      <c r="F5036">
        <f>IF(Table1[[#This Row],[raw_load]]&gt;30000,F5035,(IF(Table1[[#This Row],[raw_load]]=49.339761120941,F5035,Table1[[#This Row],[raw_load]])))</f>
        <v>-43.659344229303002</v>
      </c>
      <c r="G5036">
        <f>-Table1[[#This Row],[load_temp]]</f>
        <v>43.659344229303002</v>
      </c>
      <c r="H5036">
        <f>IF(Table1[[#This Row],[raw_pressure]]=-207.33292143,H5035,D5036)</f>
        <v>985.08181984800001</v>
      </c>
      <c r="I5036" s="1">
        <f>1013-Table1[[#This Row],[pressure_temp]]</f>
        <v>27.918180151999991</v>
      </c>
      <c r="J5036" s="1" t="str">
        <f>SUBSTITUTE(RIGHT(Table1[[#This Row],[file]],LEN(Table1[[#This Row],[file]])-16),"_"," ")</f>
        <v>sample 02 vaseline glue vaseline side vaseline top</v>
      </c>
    </row>
    <row r="5037" spans="1:10" hidden="1" x14ac:dyDescent="0.25">
      <c r="A5037" t="s">
        <v>5048</v>
      </c>
      <c r="B5037" t="s">
        <v>5043</v>
      </c>
      <c r="C5037">
        <v>-39.858077865822402</v>
      </c>
      <c r="D5037">
        <v>986.34096952200002</v>
      </c>
      <c r="E5037">
        <f>VALUE(SUBSTITUTE(SUBSTITUTE(SUBSTITUTE(RIGHT(Table1[[#This Row],[raw_timestamp]],21),":","")," ",""),"-",""))</f>
        <v>220181046799182</v>
      </c>
      <c r="F5037">
        <f>IF(Table1[[#This Row],[raw_load]]&gt;30000,F5036,(IF(Table1[[#This Row],[raw_load]]=49.339761120941,F5036,Table1[[#This Row],[raw_load]])))</f>
        <v>-39.858077865822402</v>
      </c>
      <c r="G5037">
        <f>-Table1[[#This Row],[load_temp]]</f>
        <v>39.858077865822402</v>
      </c>
      <c r="H5037">
        <f>IF(Table1[[#This Row],[raw_pressure]]=-207.33292143,H5036,D5037)</f>
        <v>986.34096952200002</v>
      </c>
      <c r="I5037" s="1">
        <f>1013-Table1[[#This Row],[pressure_temp]]</f>
        <v>26.659030477999977</v>
      </c>
      <c r="J5037" s="1" t="str">
        <f>SUBSTITUTE(RIGHT(Table1[[#This Row],[file]],LEN(Table1[[#This Row],[file]])-16),"_"," ")</f>
        <v>sample 02 vaseline glue vaseline side vaseline top</v>
      </c>
    </row>
    <row r="5038" spans="1:10" hidden="1" x14ac:dyDescent="0.25">
      <c r="A5038" t="s">
        <v>5048</v>
      </c>
      <c r="B5038" t="s">
        <v>5044</v>
      </c>
      <c r="C5038">
        <v>49.339761120940999</v>
      </c>
      <c r="D5038">
        <v>986.34096952200002</v>
      </c>
      <c r="E5038">
        <f>VALUE(SUBSTITUTE(SUBSTITUTE(SUBSTITUTE(RIGHT(Table1[[#This Row],[raw_timestamp]],21),":","")," ",""),"-",""))</f>
        <v>220181047055748</v>
      </c>
      <c r="F5038">
        <f>IF(Table1[[#This Row],[raw_load]]&gt;30000,F5037,(IF(Table1[[#This Row],[raw_load]]=49.339761120941,F5037,Table1[[#This Row],[raw_load]])))</f>
        <v>-39.858077865822402</v>
      </c>
      <c r="G5038">
        <f>-Table1[[#This Row],[load_temp]]</f>
        <v>39.858077865822402</v>
      </c>
      <c r="H5038">
        <f>IF(Table1[[#This Row],[raw_pressure]]=-207.33292143,H5037,D5038)</f>
        <v>986.34096952200002</v>
      </c>
      <c r="I5038" s="1">
        <f>1013-Table1[[#This Row],[pressure_temp]]</f>
        <v>26.659030477999977</v>
      </c>
      <c r="J5038" s="1" t="str">
        <f>SUBSTITUTE(RIGHT(Table1[[#This Row],[file]],LEN(Table1[[#This Row],[file]])-16),"_"," ")</f>
        <v>sample 02 vaseline glue vaseline side vaseline top</v>
      </c>
    </row>
    <row r="5039" spans="1:10" hidden="1" x14ac:dyDescent="0.25">
      <c r="A5039" t="s">
        <v>5048</v>
      </c>
      <c r="B5039" t="s">
        <v>5045</v>
      </c>
      <c r="C5039">
        <v>-42.208218123964002</v>
      </c>
      <c r="D5039">
        <v>985.08181984800001</v>
      </c>
      <c r="E5039">
        <f>VALUE(SUBSTITUTE(SUBSTITUTE(SUBSTITUTE(RIGHT(Table1[[#This Row],[raw_timestamp]],21),":","")," ",""),"-",""))</f>
        <v>220181047313323</v>
      </c>
      <c r="F5039">
        <f>IF(Table1[[#This Row],[raw_load]]&gt;30000,F5038,(IF(Table1[[#This Row],[raw_load]]=49.339761120941,F5038,Table1[[#This Row],[raw_load]])))</f>
        <v>-42.208218123964002</v>
      </c>
      <c r="G5039">
        <f>-Table1[[#This Row],[load_temp]]</f>
        <v>42.208218123964002</v>
      </c>
      <c r="H5039">
        <f>IF(Table1[[#This Row],[raw_pressure]]=-207.33292143,H5038,D5039)</f>
        <v>985.08181984800001</v>
      </c>
      <c r="I5039" s="1">
        <f>1013-Table1[[#This Row],[pressure_temp]]</f>
        <v>27.918180151999991</v>
      </c>
      <c r="J5039" s="1" t="str">
        <f>SUBSTITUTE(RIGHT(Table1[[#This Row],[file]],LEN(Table1[[#This Row],[file]])-16),"_"," ")</f>
        <v>sample 02 vaseline glue vaseline side vaseline top</v>
      </c>
    </row>
    <row r="5040" spans="1:10" hidden="1" x14ac:dyDescent="0.25">
      <c r="A5040" t="s">
        <v>5048</v>
      </c>
      <c r="B5040" t="s">
        <v>5046</v>
      </c>
      <c r="C5040">
        <v>-39.193589144185701</v>
      </c>
      <c r="D5040">
        <v>986.34096952200002</v>
      </c>
      <c r="E5040">
        <f>VALUE(SUBSTITUTE(SUBSTITUTE(SUBSTITUTE(RIGHT(Table1[[#This Row],[raw_timestamp]],21),":","")," ",""),"-",""))</f>
        <v>220181047570838</v>
      </c>
      <c r="F5040">
        <f>IF(Table1[[#This Row],[raw_load]]&gt;30000,F5039,(IF(Table1[[#This Row],[raw_load]]=49.339761120941,F5039,Table1[[#This Row],[raw_load]])))</f>
        <v>-39.193589144185701</v>
      </c>
      <c r="G5040">
        <f>-Table1[[#This Row],[load_temp]]</f>
        <v>39.193589144185701</v>
      </c>
      <c r="H5040">
        <f>IF(Table1[[#This Row],[raw_pressure]]=-207.33292143,H5039,D5040)</f>
        <v>986.34096952200002</v>
      </c>
      <c r="I5040" s="1">
        <f>1013-Table1[[#This Row],[pressure_temp]]</f>
        <v>26.659030477999977</v>
      </c>
      <c r="J5040" s="1" t="str">
        <f>SUBSTITUTE(RIGHT(Table1[[#This Row],[file]],LEN(Table1[[#This Row],[file]])-16),"_"," ")</f>
        <v>sample 02 vaseline glue vaseline side vaseline top</v>
      </c>
    </row>
    <row r="5041" spans="1:10" hidden="1" x14ac:dyDescent="0.25">
      <c r="A5041" t="s">
        <v>5048</v>
      </c>
      <c r="B5041" t="s">
        <v>5047</v>
      </c>
      <c r="C5041">
        <v>-39.178931304737802</v>
      </c>
      <c r="D5041">
        <v>987.60011919600004</v>
      </c>
      <c r="E5041">
        <f>VALUE(SUBSTITUTE(SUBSTITUTE(SUBSTITUTE(RIGHT(Table1[[#This Row],[raw_timestamp]],21),":","")," ",""),"-",""))</f>
        <v>220181047828378</v>
      </c>
      <c r="F5041">
        <f>IF(Table1[[#This Row],[raw_load]]&gt;30000,F5040,(IF(Table1[[#This Row],[raw_load]]=49.339761120941,F5040,Table1[[#This Row],[raw_load]])))</f>
        <v>-39.178931304737802</v>
      </c>
      <c r="G5041">
        <f>-Table1[[#This Row],[load_temp]]</f>
        <v>39.178931304737802</v>
      </c>
      <c r="H5041">
        <f>IF(Table1[[#This Row],[raw_pressure]]=-207.33292143,H5040,D5041)</f>
        <v>987.60011919600004</v>
      </c>
      <c r="I5041" s="1">
        <f>1013-Table1[[#This Row],[pressure_temp]]</f>
        <v>25.399880803999963</v>
      </c>
      <c r="J5041" s="1" t="str">
        <f>SUBSTITUTE(RIGHT(Table1[[#This Row],[file]],LEN(Table1[[#This Row],[file]])-16),"_"," ")</f>
        <v>sample 02 vaseline glue vaseline side vaseline top</v>
      </c>
    </row>
    <row r="5042" spans="1:10" hidden="1" x14ac:dyDescent="0.25">
      <c r="A5042" t="s">
        <v>5567</v>
      </c>
      <c r="B5042" t="s">
        <v>5049</v>
      </c>
      <c r="C5042">
        <v>-41.846658084250002</v>
      </c>
      <c r="D5042">
        <v>986.34096952200002</v>
      </c>
      <c r="E5042">
        <f>VALUE(SUBSTITUTE(SUBSTITUTE(SUBSTITUTE(RIGHT(Table1[[#This Row],[raw_timestamp]],21),":","")," ",""),"-",""))</f>
        <v>220181503532757</v>
      </c>
      <c r="F5042">
        <f>IF(Table1[[#This Row],[raw_load]]&gt;30000,F5041,(IF(Table1[[#This Row],[raw_load]]=49.339761120941,F5041,Table1[[#This Row],[raw_load]])))</f>
        <v>-41.846658084250002</v>
      </c>
      <c r="G5042">
        <f>-Table1[[#This Row],[load_temp]]</f>
        <v>41.846658084250002</v>
      </c>
      <c r="H5042">
        <f>IF(Table1[[#This Row],[raw_pressure]]=-207.33292143,H5041,D5042)</f>
        <v>986.34096952200002</v>
      </c>
      <c r="I5042" s="1">
        <f>1013-Table1[[#This Row],[pressure_temp]]</f>
        <v>26.659030477999977</v>
      </c>
      <c r="J5042" s="1" t="str">
        <f>SUBSTITUTE(RIGHT(Table1[[#This Row],[file]],LEN(Table1[[#This Row],[file]])-16),"_"," ")</f>
        <v>sample 02 vaseline glue vaseline side vaseline top</v>
      </c>
    </row>
    <row r="5043" spans="1:10" hidden="1" x14ac:dyDescent="0.25">
      <c r="A5043" t="s">
        <v>5567</v>
      </c>
      <c r="B5043" t="s">
        <v>5050</v>
      </c>
      <c r="C5043">
        <v>-40.385760085945698</v>
      </c>
      <c r="D5043">
        <v>986.34096952200002</v>
      </c>
      <c r="E5043">
        <f>VALUE(SUBSTITUTE(SUBSTITUTE(SUBSTITUTE(RIGHT(Table1[[#This Row],[raw_timestamp]],21),":","")," ",""),"-",""))</f>
        <v>220181503790436</v>
      </c>
      <c r="F5043">
        <f>IF(Table1[[#This Row],[raw_load]]&gt;30000,F5042,(IF(Table1[[#This Row],[raw_load]]=49.339761120941,F5042,Table1[[#This Row],[raw_load]])))</f>
        <v>-40.385760085945698</v>
      </c>
      <c r="G5043">
        <f>-Table1[[#This Row],[load_temp]]</f>
        <v>40.385760085945698</v>
      </c>
      <c r="H5043">
        <f>IF(Table1[[#This Row],[raw_pressure]]=-207.33292143,H5042,D5043)</f>
        <v>986.34096952200002</v>
      </c>
      <c r="I5043" s="1">
        <f>1013-Table1[[#This Row],[pressure_temp]]</f>
        <v>26.659030477999977</v>
      </c>
      <c r="J5043" s="1" t="str">
        <f>SUBSTITUTE(RIGHT(Table1[[#This Row],[file]],LEN(Table1[[#This Row],[file]])-16),"_"," ")</f>
        <v>sample 02 vaseline glue vaseline side vaseline top</v>
      </c>
    </row>
    <row r="5044" spans="1:10" hidden="1" x14ac:dyDescent="0.25">
      <c r="A5044" t="s">
        <v>5567</v>
      </c>
      <c r="B5044" t="s">
        <v>5051</v>
      </c>
      <c r="C5044">
        <v>49.339761120940999</v>
      </c>
      <c r="D5044">
        <v>986.34096952200002</v>
      </c>
      <c r="E5044">
        <f>VALUE(SUBSTITUTE(SUBSTITUTE(SUBSTITUTE(RIGHT(Table1[[#This Row],[raw_timestamp]],21),":","")," ",""),"-",""))</f>
        <v>220181504045815</v>
      </c>
      <c r="F5044">
        <f>IF(Table1[[#This Row],[raw_load]]&gt;30000,F5043,(IF(Table1[[#This Row],[raw_load]]=49.339761120941,F5043,Table1[[#This Row],[raw_load]])))</f>
        <v>-40.385760085945698</v>
      </c>
      <c r="G5044">
        <f>-Table1[[#This Row],[load_temp]]</f>
        <v>40.385760085945698</v>
      </c>
      <c r="H5044">
        <f>IF(Table1[[#This Row],[raw_pressure]]=-207.33292143,H5043,D5044)</f>
        <v>986.34096952200002</v>
      </c>
      <c r="I5044" s="1">
        <f>1013-Table1[[#This Row],[pressure_temp]]</f>
        <v>26.659030477999977</v>
      </c>
      <c r="J5044" s="1" t="str">
        <f>SUBSTITUTE(RIGHT(Table1[[#This Row],[file]],LEN(Table1[[#This Row],[file]])-16),"_"," ")</f>
        <v>sample 02 vaseline glue vaseline side vaseline top</v>
      </c>
    </row>
    <row r="5045" spans="1:10" hidden="1" x14ac:dyDescent="0.25">
      <c r="A5045" t="s">
        <v>5567</v>
      </c>
      <c r="B5045" t="s">
        <v>5052</v>
      </c>
      <c r="C5045">
        <v>-41.436238579709602</v>
      </c>
      <c r="D5045">
        <v>986.34096952200002</v>
      </c>
      <c r="E5045">
        <f>VALUE(SUBSTITUTE(SUBSTITUTE(SUBSTITUTE(RIGHT(Table1[[#This Row],[raw_timestamp]],21),":","")," ",""),"-",""))</f>
        <v>220181504303288</v>
      </c>
      <c r="F5045">
        <f>IF(Table1[[#This Row],[raw_load]]&gt;30000,F5044,(IF(Table1[[#This Row],[raw_load]]=49.339761120941,F5044,Table1[[#This Row],[raw_load]])))</f>
        <v>-41.436238579709602</v>
      </c>
      <c r="G5045">
        <f>-Table1[[#This Row],[load_temp]]</f>
        <v>41.436238579709602</v>
      </c>
      <c r="H5045">
        <f>IF(Table1[[#This Row],[raw_pressure]]=-207.33292143,H5044,D5045)</f>
        <v>986.34096952200002</v>
      </c>
      <c r="I5045" s="1">
        <f>1013-Table1[[#This Row],[pressure_temp]]</f>
        <v>26.659030477999977</v>
      </c>
      <c r="J5045" s="1" t="str">
        <f>SUBSTITUTE(RIGHT(Table1[[#This Row],[file]],LEN(Table1[[#This Row],[file]])-16),"_"," ")</f>
        <v>sample 02 vaseline glue vaseline side vaseline top</v>
      </c>
    </row>
    <row r="5046" spans="1:10" hidden="1" x14ac:dyDescent="0.25">
      <c r="A5046" t="s">
        <v>5567</v>
      </c>
      <c r="B5046" t="s">
        <v>5053</v>
      </c>
      <c r="C5046">
        <v>-40.258725477397498</v>
      </c>
      <c r="D5046">
        <v>986.34096952200002</v>
      </c>
      <c r="E5046">
        <f>VALUE(SUBSTITUTE(SUBSTITUTE(SUBSTITUTE(RIGHT(Table1[[#This Row],[raw_timestamp]],21),":","")," ",""),"-",""))</f>
        <v>220181504560760</v>
      </c>
      <c r="F5046">
        <f>IF(Table1[[#This Row],[raw_load]]&gt;30000,F5045,(IF(Table1[[#This Row],[raw_load]]=49.339761120941,F5045,Table1[[#This Row],[raw_load]])))</f>
        <v>-40.258725477397498</v>
      </c>
      <c r="G5046">
        <f>-Table1[[#This Row],[load_temp]]</f>
        <v>40.258725477397498</v>
      </c>
      <c r="H5046">
        <f>IF(Table1[[#This Row],[raw_pressure]]=-207.33292143,H5045,D5046)</f>
        <v>986.34096952200002</v>
      </c>
      <c r="I5046" s="1">
        <f>1013-Table1[[#This Row],[pressure_temp]]</f>
        <v>26.659030477999977</v>
      </c>
      <c r="J5046" s="1" t="str">
        <f>SUBSTITUTE(RIGHT(Table1[[#This Row],[file]],LEN(Table1[[#This Row],[file]])-16),"_"," ")</f>
        <v>sample 02 vaseline glue vaseline side vaseline top</v>
      </c>
    </row>
    <row r="5047" spans="1:10" hidden="1" x14ac:dyDescent="0.25">
      <c r="A5047" t="s">
        <v>5567</v>
      </c>
      <c r="B5047" t="s">
        <v>5054</v>
      </c>
      <c r="C5047">
        <v>-39.315737806251299</v>
      </c>
      <c r="D5047">
        <v>986.34096952200002</v>
      </c>
      <c r="E5047">
        <f>VALUE(SUBSTITUTE(SUBSTITUTE(SUBSTITUTE(RIGHT(Table1[[#This Row],[raw_timestamp]],21),":","")," ",""),"-",""))</f>
        <v>220181504817963</v>
      </c>
      <c r="F5047">
        <f>IF(Table1[[#This Row],[raw_load]]&gt;30000,F5046,(IF(Table1[[#This Row],[raw_load]]=49.339761120941,F5046,Table1[[#This Row],[raw_load]])))</f>
        <v>-39.315737806251299</v>
      </c>
      <c r="G5047">
        <f>-Table1[[#This Row],[load_temp]]</f>
        <v>39.315737806251299</v>
      </c>
      <c r="H5047">
        <f>IF(Table1[[#This Row],[raw_pressure]]=-207.33292143,H5046,D5047)</f>
        <v>986.34096952200002</v>
      </c>
      <c r="I5047" s="1">
        <f>1013-Table1[[#This Row],[pressure_temp]]</f>
        <v>26.659030477999977</v>
      </c>
      <c r="J5047" s="1" t="str">
        <f>SUBSTITUTE(RIGHT(Table1[[#This Row],[file]],LEN(Table1[[#This Row],[file]])-16),"_"," ")</f>
        <v>sample 02 vaseline glue vaseline side vaseline top</v>
      </c>
    </row>
    <row r="5048" spans="1:10" hidden="1" x14ac:dyDescent="0.25">
      <c r="A5048" t="s">
        <v>5567</v>
      </c>
      <c r="B5048" t="s">
        <v>5055</v>
      </c>
      <c r="C5048">
        <v>-41.744053208114899</v>
      </c>
      <c r="D5048">
        <v>986.34096952200002</v>
      </c>
      <c r="E5048">
        <f>VALUE(SUBSTITUTE(SUBSTITUTE(SUBSTITUTE(RIGHT(Table1[[#This Row],[raw_timestamp]],21),":","")," ",""),"-",""))</f>
        <v>220181505075236</v>
      </c>
      <c r="F5048">
        <f>IF(Table1[[#This Row],[raw_load]]&gt;30000,F5047,(IF(Table1[[#This Row],[raw_load]]=49.339761120941,F5047,Table1[[#This Row],[raw_load]])))</f>
        <v>-41.744053208114899</v>
      </c>
      <c r="G5048">
        <f>-Table1[[#This Row],[load_temp]]</f>
        <v>41.744053208114899</v>
      </c>
      <c r="H5048">
        <f>IF(Table1[[#This Row],[raw_pressure]]=-207.33292143,H5047,D5048)</f>
        <v>986.34096952200002</v>
      </c>
      <c r="I5048" s="1">
        <f>1013-Table1[[#This Row],[pressure_temp]]</f>
        <v>26.659030477999977</v>
      </c>
      <c r="J5048" s="1" t="str">
        <f>SUBSTITUTE(RIGHT(Table1[[#This Row],[file]],LEN(Table1[[#This Row],[file]])-16),"_"," ")</f>
        <v>sample 02 vaseline glue vaseline side vaseline top</v>
      </c>
    </row>
    <row r="5049" spans="1:10" hidden="1" x14ac:dyDescent="0.25">
      <c r="A5049" t="s">
        <v>5567</v>
      </c>
      <c r="B5049" t="s">
        <v>5056</v>
      </c>
      <c r="C5049">
        <v>-39.706613524861098</v>
      </c>
      <c r="D5049">
        <v>986.34096952200002</v>
      </c>
      <c r="E5049">
        <f>VALUE(SUBSTITUTE(SUBSTITUTE(SUBSTITUTE(RIGHT(Table1[[#This Row],[raw_timestamp]],21),":","")," ",""),"-",""))</f>
        <v>220181505332315</v>
      </c>
      <c r="F5049">
        <f>IF(Table1[[#This Row],[raw_load]]&gt;30000,F5048,(IF(Table1[[#This Row],[raw_load]]=49.339761120941,F5048,Table1[[#This Row],[raw_load]])))</f>
        <v>-39.706613524861098</v>
      </c>
      <c r="G5049">
        <f>-Table1[[#This Row],[load_temp]]</f>
        <v>39.706613524861098</v>
      </c>
      <c r="H5049">
        <f>IF(Table1[[#This Row],[raw_pressure]]=-207.33292143,H5048,D5049)</f>
        <v>986.34096952200002</v>
      </c>
      <c r="I5049" s="1">
        <f>1013-Table1[[#This Row],[pressure_temp]]</f>
        <v>26.659030477999977</v>
      </c>
      <c r="J5049" s="1" t="str">
        <f>SUBSTITUTE(RIGHT(Table1[[#This Row],[file]],LEN(Table1[[#This Row],[file]])-16),"_"," ")</f>
        <v>sample 02 vaseline glue vaseline side vaseline top</v>
      </c>
    </row>
    <row r="5050" spans="1:10" hidden="1" x14ac:dyDescent="0.25">
      <c r="A5050" t="s">
        <v>5567</v>
      </c>
      <c r="B5050" t="s">
        <v>5057</v>
      </c>
      <c r="C5050">
        <v>-41.187055309095904</v>
      </c>
      <c r="D5050">
        <v>985.08181984800001</v>
      </c>
      <c r="E5050">
        <f>VALUE(SUBSTITUTE(SUBSTITUTE(SUBSTITUTE(RIGHT(Table1[[#This Row],[raw_timestamp]],21),":","")," ",""),"-",""))</f>
        <v>220181505589751</v>
      </c>
      <c r="F5050">
        <f>IF(Table1[[#This Row],[raw_load]]&gt;30000,F5049,(IF(Table1[[#This Row],[raw_load]]=49.339761120941,F5049,Table1[[#This Row],[raw_load]])))</f>
        <v>-41.187055309095904</v>
      </c>
      <c r="G5050">
        <f>-Table1[[#This Row],[load_temp]]</f>
        <v>41.187055309095904</v>
      </c>
      <c r="H5050">
        <f>IF(Table1[[#This Row],[raw_pressure]]=-207.33292143,H5049,D5050)</f>
        <v>985.08181984800001</v>
      </c>
      <c r="I5050" s="1">
        <f>1013-Table1[[#This Row],[pressure_temp]]</f>
        <v>27.918180151999991</v>
      </c>
      <c r="J5050" s="1" t="str">
        <f>SUBSTITUTE(RIGHT(Table1[[#This Row],[file]],LEN(Table1[[#This Row],[file]])-16),"_"," ")</f>
        <v>sample 02 vaseline glue vaseline side vaseline top</v>
      </c>
    </row>
    <row r="5051" spans="1:10" hidden="1" x14ac:dyDescent="0.25">
      <c r="A5051" t="s">
        <v>5567</v>
      </c>
      <c r="B5051" t="s">
        <v>5058</v>
      </c>
      <c r="C5051">
        <v>49.339761120940999</v>
      </c>
      <c r="D5051">
        <v>986.34096952200002</v>
      </c>
      <c r="E5051">
        <f>VALUE(SUBSTITUTE(SUBSTITUTE(SUBSTITUTE(RIGHT(Table1[[#This Row],[raw_timestamp]],21),":","")," ",""),"-",""))</f>
        <v>220181505845873</v>
      </c>
      <c r="F5051">
        <f>IF(Table1[[#This Row],[raw_load]]&gt;30000,F5050,(IF(Table1[[#This Row],[raw_load]]=49.339761120941,F5050,Table1[[#This Row],[raw_load]])))</f>
        <v>-41.187055309095904</v>
      </c>
      <c r="G5051">
        <f>-Table1[[#This Row],[load_temp]]</f>
        <v>41.187055309095904</v>
      </c>
      <c r="H5051">
        <f>IF(Table1[[#This Row],[raw_pressure]]=-207.33292143,H5050,D5051)</f>
        <v>986.34096952200002</v>
      </c>
      <c r="I5051" s="1">
        <f>1013-Table1[[#This Row],[pressure_temp]]</f>
        <v>26.659030477999977</v>
      </c>
      <c r="J5051" s="1" t="str">
        <f>SUBSTITUTE(RIGHT(Table1[[#This Row],[file]],LEN(Table1[[#This Row],[file]])-16),"_"," ")</f>
        <v>sample 02 vaseline glue vaseline side vaseline top</v>
      </c>
    </row>
    <row r="5052" spans="1:10" hidden="1" x14ac:dyDescent="0.25">
      <c r="A5052" t="s">
        <v>5567</v>
      </c>
      <c r="B5052" t="s">
        <v>5059</v>
      </c>
      <c r="C5052">
        <v>-39.682183792448001</v>
      </c>
      <c r="D5052">
        <v>986.34096952200002</v>
      </c>
      <c r="E5052">
        <f>VALUE(SUBSTITUTE(SUBSTITUTE(SUBSTITUTE(RIGHT(Table1[[#This Row],[raw_timestamp]],21),":","")," ",""),"-",""))</f>
        <v>220181506103396</v>
      </c>
      <c r="F5052">
        <f>IF(Table1[[#This Row],[raw_load]]&gt;30000,F5051,(IF(Table1[[#This Row],[raw_load]]=49.339761120941,F5051,Table1[[#This Row],[raw_load]])))</f>
        <v>-39.682183792448001</v>
      </c>
      <c r="G5052">
        <f>-Table1[[#This Row],[load_temp]]</f>
        <v>39.682183792448001</v>
      </c>
      <c r="H5052">
        <f>IF(Table1[[#This Row],[raw_pressure]]=-207.33292143,H5051,D5052)</f>
        <v>986.34096952200002</v>
      </c>
      <c r="I5052" s="1">
        <f>1013-Table1[[#This Row],[pressure_temp]]</f>
        <v>26.659030477999977</v>
      </c>
      <c r="J5052" s="1" t="str">
        <f>SUBSTITUTE(RIGHT(Table1[[#This Row],[file]],LEN(Table1[[#This Row],[file]])-16),"_"," ")</f>
        <v>sample 02 vaseline glue vaseline side vaseline top</v>
      </c>
    </row>
    <row r="5053" spans="1:10" hidden="1" x14ac:dyDescent="0.25">
      <c r="A5053" t="s">
        <v>5567</v>
      </c>
      <c r="B5053" t="s">
        <v>5060</v>
      </c>
      <c r="C5053">
        <v>-39.550263237417198</v>
      </c>
      <c r="D5053">
        <v>986.34096952200002</v>
      </c>
      <c r="E5053">
        <f>VALUE(SUBSTITUTE(SUBSTITUTE(SUBSTITUTE(RIGHT(Table1[[#This Row],[raw_timestamp]],21),":","")," ",""),"-",""))</f>
        <v>220181506360864</v>
      </c>
      <c r="F5053">
        <f>IF(Table1[[#This Row],[raw_load]]&gt;30000,F5052,(IF(Table1[[#This Row],[raw_load]]=49.339761120941,F5052,Table1[[#This Row],[raw_load]])))</f>
        <v>-39.550263237417198</v>
      </c>
      <c r="G5053">
        <f>-Table1[[#This Row],[load_temp]]</f>
        <v>39.550263237417198</v>
      </c>
      <c r="H5053">
        <f>IF(Table1[[#This Row],[raw_pressure]]=-207.33292143,H5052,D5053)</f>
        <v>986.34096952200002</v>
      </c>
      <c r="I5053" s="1">
        <f>1013-Table1[[#This Row],[pressure_temp]]</f>
        <v>26.659030477999977</v>
      </c>
      <c r="J5053" s="1" t="str">
        <f>SUBSTITUTE(RIGHT(Table1[[#This Row],[file]],LEN(Table1[[#This Row],[file]])-16),"_"," ")</f>
        <v>sample 02 vaseline glue vaseline side vaseline top</v>
      </c>
    </row>
    <row r="5054" spans="1:10" hidden="1" x14ac:dyDescent="0.25">
      <c r="A5054" t="s">
        <v>5567</v>
      </c>
      <c r="B5054" t="s">
        <v>5061</v>
      </c>
      <c r="C5054">
        <v>-40.6886887678683</v>
      </c>
      <c r="D5054">
        <v>986.34096952200002</v>
      </c>
      <c r="E5054">
        <f>VALUE(SUBSTITUTE(SUBSTITUTE(SUBSTITUTE(RIGHT(Table1[[#This Row],[raw_timestamp]],21),":","")," ",""),"-",""))</f>
        <v>220181506618323</v>
      </c>
      <c r="F5054">
        <f>IF(Table1[[#This Row],[raw_load]]&gt;30000,F5053,(IF(Table1[[#This Row],[raw_load]]=49.339761120941,F5053,Table1[[#This Row],[raw_load]])))</f>
        <v>-40.6886887678683</v>
      </c>
      <c r="G5054">
        <f>-Table1[[#This Row],[load_temp]]</f>
        <v>40.6886887678683</v>
      </c>
      <c r="H5054">
        <f>IF(Table1[[#This Row],[raw_pressure]]=-207.33292143,H5053,D5054)</f>
        <v>986.34096952200002</v>
      </c>
      <c r="I5054" s="1">
        <f>1013-Table1[[#This Row],[pressure_temp]]</f>
        <v>26.659030477999977</v>
      </c>
      <c r="J5054" s="1" t="str">
        <f>SUBSTITUTE(RIGHT(Table1[[#This Row],[file]],LEN(Table1[[#This Row],[file]])-16),"_"," ")</f>
        <v>sample 02 vaseline glue vaseline side vaseline top</v>
      </c>
    </row>
    <row r="5055" spans="1:10" hidden="1" x14ac:dyDescent="0.25">
      <c r="A5055" t="s">
        <v>5567</v>
      </c>
      <c r="B5055" t="s">
        <v>5062</v>
      </c>
      <c r="C5055">
        <v>-36.281565040542503</v>
      </c>
      <c r="D5055">
        <v>986.34096952200002</v>
      </c>
      <c r="E5055">
        <f>VALUE(SUBSTITUTE(SUBSTITUTE(SUBSTITUTE(RIGHT(Table1[[#This Row],[raw_timestamp]],21),":","")," ",""),"-",""))</f>
        <v>220181507854739</v>
      </c>
      <c r="F5055">
        <f>IF(Table1[[#This Row],[raw_load]]&gt;30000,F5054,(IF(Table1[[#This Row],[raw_load]]=49.339761120941,F5054,Table1[[#This Row],[raw_load]])))</f>
        <v>-36.281565040542503</v>
      </c>
      <c r="G5055">
        <f>-Table1[[#This Row],[load_temp]]</f>
        <v>36.281565040542503</v>
      </c>
      <c r="H5055">
        <f>IF(Table1[[#This Row],[raw_pressure]]=-207.33292143,H5054,D5055)</f>
        <v>986.34096952200002</v>
      </c>
      <c r="I5055" s="1">
        <f>1013-Table1[[#This Row],[pressure_temp]]</f>
        <v>26.659030477999977</v>
      </c>
      <c r="J5055" s="1" t="str">
        <f>SUBSTITUTE(RIGHT(Table1[[#This Row],[file]],LEN(Table1[[#This Row],[file]])-16),"_"," ")</f>
        <v>sample 02 vaseline glue vaseline side vaseline top</v>
      </c>
    </row>
    <row r="5056" spans="1:10" hidden="1" x14ac:dyDescent="0.25">
      <c r="A5056" t="s">
        <v>5567</v>
      </c>
      <c r="B5056" t="s">
        <v>5063</v>
      </c>
      <c r="C5056">
        <v>-40.410189818358802</v>
      </c>
      <c r="D5056">
        <v>985.08181984800001</v>
      </c>
      <c r="E5056">
        <f>VALUE(SUBSTITUTE(SUBSTITUTE(SUBSTITUTE(RIGHT(Table1[[#This Row],[raw_timestamp]],21),":","")," ",""),"-",""))</f>
        <v>220181508112292</v>
      </c>
      <c r="F5056">
        <f>IF(Table1[[#This Row],[raw_load]]&gt;30000,F5055,(IF(Table1[[#This Row],[raw_load]]=49.339761120941,F5055,Table1[[#This Row],[raw_load]])))</f>
        <v>-40.410189818358802</v>
      </c>
      <c r="G5056">
        <f>-Table1[[#This Row],[load_temp]]</f>
        <v>40.410189818358802</v>
      </c>
      <c r="H5056">
        <f>IF(Table1[[#This Row],[raw_pressure]]=-207.33292143,H5055,D5056)</f>
        <v>985.08181984800001</v>
      </c>
      <c r="I5056" s="1">
        <f>1013-Table1[[#This Row],[pressure_temp]]</f>
        <v>27.918180151999991</v>
      </c>
      <c r="J5056" s="1" t="str">
        <f>SUBSTITUTE(RIGHT(Table1[[#This Row],[file]],LEN(Table1[[#This Row],[file]])-16),"_"," ")</f>
        <v>sample 02 vaseline glue vaseline side vaseline top</v>
      </c>
    </row>
    <row r="5057" spans="1:10" hidden="1" x14ac:dyDescent="0.25">
      <c r="A5057" t="s">
        <v>5567</v>
      </c>
      <c r="B5057" t="s">
        <v>5064</v>
      </c>
      <c r="C5057">
        <v>-42.222875963411902</v>
      </c>
      <c r="D5057">
        <v>985.08181984800001</v>
      </c>
      <c r="E5057">
        <f>VALUE(SUBSTITUTE(SUBSTITUTE(SUBSTITUTE(RIGHT(Table1[[#This Row],[raw_timestamp]],21),":","")," ",""),"-",""))</f>
        <v>220181508369662</v>
      </c>
      <c r="F5057">
        <f>IF(Table1[[#This Row],[raw_load]]&gt;30000,F5056,(IF(Table1[[#This Row],[raw_load]]=49.339761120941,F5056,Table1[[#This Row],[raw_load]])))</f>
        <v>-42.222875963411902</v>
      </c>
      <c r="G5057">
        <f>-Table1[[#This Row],[load_temp]]</f>
        <v>42.222875963411902</v>
      </c>
      <c r="H5057">
        <f>IF(Table1[[#This Row],[raw_pressure]]=-207.33292143,H5056,D5057)</f>
        <v>985.08181984800001</v>
      </c>
      <c r="I5057" s="1">
        <f>1013-Table1[[#This Row],[pressure_temp]]</f>
        <v>27.918180151999991</v>
      </c>
      <c r="J5057" s="1" t="str">
        <f>SUBSTITUTE(RIGHT(Table1[[#This Row],[file]],LEN(Table1[[#This Row],[file]])-16),"_"," ")</f>
        <v>sample 02 vaseline glue vaseline side vaseline top</v>
      </c>
    </row>
    <row r="5058" spans="1:10" hidden="1" x14ac:dyDescent="0.25">
      <c r="A5058" t="s">
        <v>5567</v>
      </c>
      <c r="B5058" t="s">
        <v>5065</v>
      </c>
      <c r="C5058">
        <v>49.339761120940999</v>
      </c>
      <c r="D5058">
        <v>986.34096952200002</v>
      </c>
      <c r="E5058">
        <f>VALUE(SUBSTITUTE(SUBSTITUTE(SUBSTITUTE(RIGHT(Table1[[#This Row],[raw_timestamp]],21),":","")," ",""),"-",""))</f>
        <v>220181508625757</v>
      </c>
      <c r="F5058">
        <f>IF(Table1[[#This Row],[raw_load]]&gt;30000,F5057,(IF(Table1[[#This Row],[raw_load]]=49.339761120941,F5057,Table1[[#This Row],[raw_load]])))</f>
        <v>-42.222875963411902</v>
      </c>
      <c r="G5058">
        <f>-Table1[[#This Row],[load_temp]]</f>
        <v>42.222875963411902</v>
      </c>
      <c r="H5058">
        <f>IF(Table1[[#This Row],[raw_pressure]]=-207.33292143,H5057,D5058)</f>
        <v>986.34096952200002</v>
      </c>
      <c r="I5058" s="1">
        <f>1013-Table1[[#This Row],[pressure_temp]]</f>
        <v>26.659030477999977</v>
      </c>
      <c r="J5058" s="1" t="str">
        <f>SUBSTITUTE(RIGHT(Table1[[#This Row],[file]],LEN(Table1[[#This Row],[file]])-16),"_"," ")</f>
        <v>sample 02 vaseline glue vaseline side vaseline top</v>
      </c>
    </row>
    <row r="5059" spans="1:10" hidden="1" x14ac:dyDescent="0.25">
      <c r="A5059" t="s">
        <v>5567</v>
      </c>
      <c r="B5059" t="s">
        <v>5066</v>
      </c>
      <c r="C5059">
        <v>-39.980226527888</v>
      </c>
      <c r="D5059">
        <v>985.08181984800001</v>
      </c>
      <c r="E5059">
        <f>VALUE(SUBSTITUTE(SUBSTITUTE(SUBSTITUTE(RIGHT(Table1[[#This Row],[raw_timestamp]],21),":","")," ",""),"-",""))</f>
        <v>220181508883498</v>
      </c>
      <c r="F5059">
        <f>IF(Table1[[#This Row],[raw_load]]&gt;30000,F5058,(IF(Table1[[#This Row],[raw_load]]=49.339761120941,F5058,Table1[[#This Row],[raw_load]])))</f>
        <v>-39.980226527888</v>
      </c>
      <c r="G5059">
        <f>-Table1[[#This Row],[load_temp]]</f>
        <v>39.980226527888</v>
      </c>
      <c r="H5059">
        <f>IF(Table1[[#This Row],[raw_pressure]]=-207.33292143,H5058,D5059)</f>
        <v>985.08181984800001</v>
      </c>
      <c r="I5059" s="1">
        <f>1013-Table1[[#This Row],[pressure_temp]]</f>
        <v>27.918180151999991</v>
      </c>
      <c r="J5059" s="1" t="str">
        <f>SUBSTITUTE(RIGHT(Table1[[#This Row],[file]],LEN(Table1[[#This Row],[file]])-16),"_"," ")</f>
        <v>sample 02 vaseline glue vaseline side vaseline top</v>
      </c>
    </row>
    <row r="5060" spans="1:10" hidden="1" x14ac:dyDescent="0.25">
      <c r="A5060" t="s">
        <v>5567</v>
      </c>
      <c r="B5060" t="s">
        <v>5067</v>
      </c>
      <c r="C5060">
        <v>-39.110528053981099</v>
      </c>
      <c r="D5060">
        <v>985.08181984800001</v>
      </c>
      <c r="E5060">
        <f>VALUE(SUBSTITUTE(SUBSTITUTE(SUBSTITUTE(RIGHT(Table1[[#This Row],[raw_timestamp]],21),":","")," ",""),"-",""))</f>
        <v>220181509140903</v>
      </c>
      <c r="F5060">
        <f>IF(Table1[[#This Row],[raw_load]]&gt;30000,F5059,(IF(Table1[[#This Row],[raw_load]]=49.339761120941,F5059,Table1[[#This Row],[raw_load]])))</f>
        <v>-39.110528053981099</v>
      </c>
      <c r="G5060">
        <f>-Table1[[#This Row],[load_temp]]</f>
        <v>39.110528053981099</v>
      </c>
      <c r="H5060">
        <f>IF(Table1[[#This Row],[raw_pressure]]=-207.33292143,H5059,D5060)</f>
        <v>985.08181984800001</v>
      </c>
      <c r="I5060" s="1">
        <f>1013-Table1[[#This Row],[pressure_temp]]</f>
        <v>27.918180151999991</v>
      </c>
      <c r="J5060" s="1" t="str">
        <f>SUBSTITUTE(RIGHT(Table1[[#This Row],[file]],LEN(Table1[[#This Row],[file]])-16),"_"," ")</f>
        <v>sample 02 vaseline glue vaseline side vaseline top</v>
      </c>
    </row>
    <row r="5061" spans="1:10" hidden="1" x14ac:dyDescent="0.25">
      <c r="A5061" t="s">
        <v>5567</v>
      </c>
      <c r="B5061" t="s">
        <v>5068</v>
      </c>
      <c r="C5061">
        <v>-41.607246706601401</v>
      </c>
      <c r="D5061">
        <v>985.08181984800001</v>
      </c>
      <c r="E5061">
        <f>VALUE(SUBSTITUTE(SUBSTITUTE(SUBSTITUTE(RIGHT(Table1[[#This Row],[raw_timestamp]],21),":","")," ",""),"-",""))</f>
        <v>220181509398439</v>
      </c>
      <c r="F5061">
        <f>IF(Table1[[#This Row],[raw_load]]&gt;30000,F5060,(IF(Table1[[#This Row],[raw_load]]=49.339761120941,F5060,Table1[[#This Row],[raw_load]])))</f>
        <v>-41.607246706601401</v>
      </c>
      <c r="G5061">
        <f>-Table1[[#This Row],[load_temp]]</f>
        <v>41.607246706601401</v>
      </c>
      <c r="H5061">
        <f>IF(Table1[[#This Row],[raw_pressure]]=-207.33292143,H5060,D5061)</f>
        <v>985.08181984800001</v>
      </c>
      <c r="I5061" s="1">
        <f>1013-Table1[[#This Row],[pressure_temp]]</f>
        <v>27.918180151999991</v>
      </c>
      <c r="J5061" s="1" t="str">
        <f>SUBSTITUTE(RIGHT(Table1[[#This Row],[file]],LEN(Table1[[#This Row],[file]])-16),"_"," ")</f>
        <v>sample 02 vaseline glue vaseline side vaseline top</v>
      </c>
    </row>
    <row r="5062" spans="1:10" hidden="1" x14ac:dyDescent="0.25">
      <c r="A5062" t="s">
        <v>5567</v>
      </c>
      <c r="B5062" t="s">
        <v>5069</v>
      </c>
      <c r="C5062">
        <v>-37.302727855410602</v>
      </c>
      <c r="D5062">
        <v>986.34096952200002</v>
      </c>
      <c r="E5062">
        <f>VALUE(SUBSTITUTE(SUBSTITUTE(SUBSTITUTE(RIGHT(Table1[[#This Row],[raw_timestamp]],21),":","")," ",""),"-",""))</f>
        <v>220181512147677</v>
      </c>
      <c r="F5062">
        <f>IF(Table1[[#This Row],[raw_load]]&gt;30000,F5061,(IF(Table1[[#This Row],[raw_load]]=49.339761120941,F5061,Table1[[#This Row],[raw_load]])))</f>
        <v>-37.302727855410602</v>
      </c>
      <c r="G5062">
        <f>-Table1[[#This Row],[load_temp]]</f>
        <v>37.302727855410602</v>
      </c>
      <c r="H5062">
        <f>IF(Table1[[#This Row],[raw_pressure]]=-207.33292143,H5061,D5062)</f>
        <v>986.34096952200002</v>
      </c>
      <c r="I5062" s="1">
        <f>1013-Table1[[#This Row],[pressure_temp]]</f>
        <v>26.659030477999977</v>
      </c>
      <c r="J5062" s="1" t="str">
        <f>SUBSTITUTE(RIGHT(Table1[[#This Row],[file]],LEN(Table1[[#This Row],[file]])-16),"_"," ")</f>
        <v>sample 02 vaseline glue vaseline side vaseline top</v>
      </c>
    </row>
    <row r="5063" spans="1:10" hidden="1" x14ac:dyDescent="0.25">
      <c r="A5063" t="s">
        <v>5567</v>
      </c>
      <c r="B5063" t="s">
        <v>5070</v>
      </c>
      <c r="C5063">
        <v>-38.319004723796198</v>
      </c>
      <c r="D5063">
        <v>986.34096952200002</v>
      </c>
      <c r="E5063">
        <f>VALUE(SUBSTITUTE(SUBSTITUTE(SUBSTITUTE(RIGHT(Table1[[#This Row],[raw_timestamp]],21),":","")," ",""),"-",""))</f>
        <v>220181512660671</v>
      </c>
      <c r="F5063">
        <f>IF(Table1[[#This Row],[raw_load]]&gt;30000,F5062,(IF(Table1[[#This Row],[raw_load]]=49.339761120941,F5062,Table1[[#This Row],[raw_load]])))</f>
        <v>-38.319004723796198</v>
      </c>
      <c r="G5063">
        <f>-Table1[[#This Row],[load_temp]]</f>
        <v>38.319004723796198</v>
      </c>
      <c r="H5063">
        <f>IF(Table1[[#This Row],[raw_pressure]]=-207.33292143,H5062,D5063)</f>
        <v>986.34096952200002</v>
      </c>
      <c r="I5063" s="1">
        <f>1013-Table1[[#This Row],[pressure_temp]]</f>
        <v>26.659030477999977</v>
      </c>
      <c r="J5063" s="1" t="str">
        <f>SUBSTITUTE(RIGHT(Table1[[#This Row],[file]],LEN(Table1[[#This Row],[file]])-16),"_"," ")</f>
        <v>sample 02 vaseline glue vaseline side vaseline top</v>
      </c>
    </row>
    <row r="5064" spans="1:10" hidden="1" x14ac:dyDescent="0.25">
      <c r="A5064" t="s">
        <v>5567</v>
      </c>
      <c r="B5064" t="s">
        <v>5071</v>
      </c>
      <c r="C5064">
        <v>49.339761120940999</v>
      </c>
      <c r="D5064">
        <v>985.08181984800001</v>
      </c>
      <c r="E5064">
        <f>VALUE(SUBSTITUTE(SUBSTITUTE(SUBSTITUTE(RIGHT(Table1[[#This Row],[raw_timestamp]],21),":","")," ",""),"-",""))</f>
        <v>220181512915777</v>
      </c>
      <c r="F5064">
        <f>IF(Table1[[#This Row],[raw_load]]&gt;30000,F5063,(IF(Table1[[#This Row],[raw_load]]=49.339761120941,F5063,Table1[[#This Row],[raw_load]])))</f>
        <v>-38.319004723796198</v>
      </c>
      <c r="G5064">
        <f>-Table1[[#This Row],[load_temp]]</f>
        <v>38.319004723796198</v>
      </c>
      <c r="H5064">
        <f>IF(Table1[[#This Row],[raw_pressure]]=-207.33292143,H5063,D5064)</f>
        <v>985.08181984800001</v>
      </c>
      <c r="I5064" s="1">
        <f>1013-Table1[[#This Row],[pressure_temp]]</f>
        <v>27.918180151999991</v>
      </c>
      <c r="J5064" s="1" t="str">
        <f>SUBSTITUTE(RIGHT(Table1[[#This Row],[file]],LEN(Table1[[#This Row],[file]])-16),"_"," ")</f>
        <v>sample 02 vaseline glue vaseline side vaseline top</v>
      </c>
    </row>
    <row r="5065" spans="1:10" hidden="1" x14ac:dyDescent="0.25">
      <c r="A5065" t="s">
        <v>5567</v>
      </c>
      <c r="B5065" t="s">
        <v>5072</v>
      </c>
      <c r="C5065">
        <v>-40.302698995741103</v>
      </c>
      <c r="D5065">
        <v>986.34096952200002</v>
      </c>
      <c r="E5065">
        <f>VALUE(SUBSTITUTE(SUBSTITUTE(SUBSTITUTE(RIGHT(Table1[[#This Row],[raw_timestamp]],21),":","")," ",""),"-",""))</f>
        <v>220181513173363</v>
      </c>
      <c r="F5065">
        <f>IF(Table1[[#This Row],[raw_load]]&gt;30000,F5064,(IF(Table1[[#This Row],[raw_load]]=49.339761120941,F5064,Table1[[#This Row],[raw_load]])))</f>
        <v>-40.302698995741103</v>
      </c>
      <c r="G5065">
        <f>-Table1[[#This Row],[load_temp]]</f>
        <v>40.302698995741103</v>
      </c>
      <c r="H5065">
        <f>IF(Table1[[#This Row],[raw_pressure]]=-207.33292143,H5064,D5065)</f>
        <v>986.34096952200002</v>
      </c>
      <c r="I5065" s="1">
        <f>1013-Table1[[#This Row],[pressure_temp]]</f>
        <v>26.659030477999977</v>
      </c>
      <c r="J5065" s="1" t="str">
        <f>SUBSTITUTE(RIGHT(Table1[[#This Row],[file]],LEN(Table1[[#This Row],[file]])-16),"_"," ")</f>
        <v>sample 02 vaseline glue vaseline side vaseline top</v>
      </c>
    </row>
    <row r="5066" spans="1:10" hidden="1" x14ac:dyDescent="0.25">
      <c r="A5066" t="s">
        <v>5567</v>
      </c>
      <c r="B5066" t="s">
        <v>5073</v>
      </c>
      <c r="C5066">
        <v>-39.872735705270301</v>
      </c>
      <c r="D5066">
        <v>986.34096952200002</v>
      </c>
      <c r="E5066">
        <f>VALUE(SUBSTITUTE(SUBSTITUTE(SUBSTITUTE(RIGHT(Table1[[#This Row],[raw_timestamp]],21),":","")," ",""),"-",""))</f>
        <v>220181513430811</v>
      </c>
      <c r="F5066">
        <f>IF(Table1[[#This Row],[raw_load]]&gt;30000,F5065,(IF(Table1[[#This Row],[raw_load]]=49.339761120941,F5065,Table1[[#This Row],[raw_load]])))</f>
        <v>-39.872735705270301</v>
      </c>
      <c r="G5066">
        <f>-Table1[[#This Row],[load_temp]]</f>
        <v>39.872735705270301</v>
      </c>
      <c r="H5066">
        <f>IF(Table1[[#This Row],[raw_pressure]]=-207.33292143,H5065,D5066)</f>
        <v>986.34096952200002</v>
      </c>
      <c r="I5066" s="1">
        <f>1013-Table1[[#This Row],[pressure_temp]]</f>
        <v>26.659030477999977</v>
      </c>
      <c r="J5066" s="1" t="str">
        <f>SUBSTITUTE(RIGHT(Table1[[#This Row],[file]],LEN(Table1[[#This Row],[file]])-16),"_"," ")</f>
        <v>sample 02 vaseline glue vaseline side vaseline top</v>
      </c>
    </row>
    <row r="5067" spans="1:10" hidden="1" x14ac:dyDescent="0.25">
      <c r="A5067" t="s">
        <v>5567</v>
      </c>
      <c r="B5067" t="s">
        <v>5074</v>
      </c>
      <c r="C5067">
        <v>-36.726186170461197</v>
      </c>
      <c r="D5067">
        <v>987.60011919600004</v>
      </c>
      <c r="E5067">
        <f>VALUE(SUBSTITUTE(SUBSTITUTE(SUBSTITUTE(RIGHT(Table1[[#This Row],[raw_timestamp]],21),":","")," ",""),"-",""))</f>
        <v>220181513688404</v>
      </c>
      <c r="F5067">
        <f>IF(Table1[[#This Row],[raw_load]]&gt;30000,F5066,(IF(Table1[[#This Row],[raw_load]]=49.339761120941,F5066,Table1[[#This Row],[raw_load]])))</f>
        <v>-36.726186170461197</v>
      </c>
      <c r="G5067">
        <f>-Table1[[#This Row],[load_temp]]</f>
        <v>36.726186170461197</v>
      </c>
      <c r="H5067">
        <f>IF(Table1[[#This Row],[raw_pressure]]=-207.33292143,H5066,D5067)</f>
        <v>987.60011919600004</v>
      </c>
      <c r="I5067" s="1">
        <f>1013-Table1[[#This Row],[pressure_temp]]</f>
        <v>25.399880803999963</v>
      </c>
      <c r="J5067" s="1" t="str">
        <f>SUBSTITUTE(RIGHT(Table1[[#This Row],[file]],LEN(Table1[[#This Row],[file]])-16),"_"," ")</f>
        <v>sample 02 vaseline glue vaseline side vaseline top</v>
      </c>
    </row>
    <row r="5068" spans="1:10" hidden="1" x14ac:dyDescent="0.25">
      <c r="A5068" t="s">
        <v>5567</v>
      </c>
      <c r="B5068" t="s">
        <v>5075</v>
      </c>
      <c r="C5068">
        <v>-39.393912949973299</v>
      </c>
      <c r="D5068">
        <v>985.08181984800001</v>
      </c>
      <c r="E5068">
        <f>VALUE(SUBSTITUTE(SUBSTITUTE(SUBSTITUTE(RIGHT(Table1[[#This Row],[raw_timestamp]],21),":","")," ",""),"-",""))</f>
        <v>220181514423671</v>
      </c>
      <c r="F5068">
        <f>IF(Table1[[#This Row],[raw_load]]&gt;30000,F5067,(IF(Table1[[#This Row],[raw_load]]=49.339761120941,F5067,Table1[[#This Row],[raw_load]])))</f>
        <v>-39.393912949973299</v>
      </c>
      <c r="G5068">
        <f>-Table1[[#This Row],[load_temp]]</f>
        <v>39.393912949973299</v>
      </c>
      <c r="H5068">
        <f>IF(Table1[[#This Row],[raw_pressure]]=-207.33292143,H5067,D5068)</f>
        <v>985.08181984800001</v>
      </c>
      <c r="I5068" s="1">
        <f>1013-Table1[[#This Row],[pressure_temp]]</f>
        <v>27.918180151999991</v>
      </c>
      <c r="J5068" s="1" t="str">
        <f>SUBSTITUTE(RIGHT(Table1[[#This Row],[file]],LEN(Table1[[#This Row],[file]])-16),"_"," ")</f>
        <v>sample 02 vaseline glue vaseline side vaseline top</v>
      </c>
    </row>
    <row r="5069" spans="1:10" hidden="1" x14ac:dyDescent="0.25">
      <c r="A5069" t="s">
        <v>5567</v>
      </c>
      <c r="B5069" t="s">
        <v>5076</v>
      </c>
      <c r="C5069">
        <v>-40.742434179177202</v>
      </c>
      <c r="D5069">
        <v>985.08181984800001</v>
      </c>
      <c r="E5069">
        <f>VALUE(SUBSTITUTE(SUBSTITUTE(SUBSTITUTE(RIGHT(Table1[[#This Row],[raw_timestamp]],21),":","")," ",""),"-",""))</f>
        <v>220181514681119</v>
      </c>
      <c r="F5069">
        <f>IF(Table1[[#This Row],[raw_load]]&gt;30000,F5068,(IF(Table1[[#This Row],[raw_load]]=49.339761120941,F5068,Table1[[#This Row],[raw_load]])))</f>
        <v>-40.742434179177202</v>
      </c>
      <c r="G5069">
        <f>-Table1[[#This Row],[load_temp]]</f>
        <v>40.742434179177202</v>
      </c>
      <c r="H5069">
        <f>IF(Table1[[#This Row],[raw_pressure]]=-207.33292143,H5068,D5069)</f>
        <v>985.08181984800001</v>
      </c>
      <c r="I5069" s="1">
        <f>1013-Table1[[#This Row],[pressure_temp]]</f>
        <v>27.918180151999991</v>
      </c>
      <c r="J5069" s="1" t="str">
        <f>SUBSTITUTE(RIGHT(Table1[[#This Row],[file]],LEN(Table1[[#This Row],[file]])-16),"_"," ")</f>
        <v>sample 02 vaseline glue vaseline side vaseline top</v>
      </c>
    </row>
    <row r="5070" spans="1:10" hidden="1" x14ac:dyDescent="0.25">
      <c r="A5070" t="s">
        <v>5567</v>
      </c>
      <c r="B5070" t="s">
        <v>5077</v>
      </c>
      <c r="C5070">
        <v>-39.5551491838998</v>
      </c>
      <c r="D5070">
        <v>985.08181984800001</v>
      </c>
      <c r="E5070">
        <f>VALUE(SUBSTITUTE(SUBSTITUTE(SUBSTITUTE(RIGHT(Table1[[#This Row],[raw_timestamp]],21),":","")," ",""),"-",""))</f>
        <v>220181514938569</v>
      </c>
      <c r="F5070">
        <f>IF(Table1[[#This Row],[raw_load]]&gt;30000,F5069,(IF(Table1[[#This Row],[raw_load]]=49.339761120941,F5069,Table1[[#This Row],[raw_load]])))</f>
        <v>-39.5551491838998</v>
      </c>
      <c r="G5070">
        <f>-Table1[[#This Row],[load_temp]]</f>
        <v>39.5551491838998</v>
      </c>
      <c r="H5070">
        <f>IF(Table1[[#This Row],[raw_pressure]]=-207.33292143,H5069,D5070)</f>
        <v>985.08181984800001</v>
      </c>
      <c r="I5070" s="1">
        <f>1013-Table1[[#This Row],[pressure_temp]]</f>
        <v>27.918180151999991</v>
      </c>
      <c r="J5070" s="1" t="str">
        <f>SUBSTITUTE(RIGHT(Table1[[#This Row],[file]],LEN(Table1[[#This Row],[file]])-16),"_"," ")</f>
        <v>sample 02 vaseline glue vaseline side vaseline top</v>
      </c>
    </row>
    <row r="5071" spans="1:10" hidden="1" x14ac:dyDescent="0.25">
      <c r="A5071" t="s">
        <v>5567</v>
      </c>
      <c r="B5071" t="s">
        <v>5078</v>
      </c>
      <c r="C5071">
        <v>-39.061668589154898</v>
      </c>
      <c r="D5071">
        <v>986.34096952200002</v>
      </c>
      <c r="E5071">
        <f>VALUE(SUBSTITUTE(SUBSTITUTE(SUBSTITUTE(RIGHT(Table1[[#This Row],[raw_timestamp]],21),":","")," ",""),"-",""))</f>
        <v>220181518383223</v>
      </c>
      <c r="F5071">
        <f>IF(Table1[[#This Row],[raw_load]]&gt;30000,F5070,(IF(Table1[[#This Row],[raw_load]]=49.339761120941,F5070,Table1[[#This Row],[raw_load]])))</f>
        <v>-39.061668589154898</v>
      </c>
      <c r="G5071">
        <f>-Table1[[#This Row],[load_temp]]</f>
        <v>39.061668589154898</v>
      </c>
      <c r="H5071">
        <f>IF(Table1[[#This Row],[raw_pressure]]=-207.33292143,H5070,D5071)</f>
        <v>986.34096952200002</v>
      </c>
      <c r="I5071" s="1">
        <f>1013-Table1[[#This Row],[pressure_temp]]</f>
        <v>26.659030477999977</v>
      </c>
      <c r="J5071" s="1" t="str">
        <f>SUBSTITUTE(RIGHT(Table1[[#This Row],[file]],LEN(Table1[[#This Row],[file]])-16),"_"," ")</f>
        <v>sample 02 vaseline glue vaseline side vaseline top</v>
      </c>
    </row>
    <row r="5072" spans="1:10" hidden="1" x14ac:dyDescent="0.25">
      <c r="A5072" t="s">
        <v>5567</v>
      </c>
      <c r="B5072" t="s">
        <v>5079</v>
      </c>
      <c r="C5072">
        <v>-43.537195567237497</v>
      </c>
      <c r="D5072">
        <v>986.34096952200002</v>
      </c>
      <c r="E5072">
        <f>VALUE(SUBSTITUTE(SUBSTITUTE(SUBSTITUTE(RIGHT(Table1[[#This Row],[raw_timestamp]],21),":","")," ",""),"-",""))</f>
        <v>220181518640683</v>
      </c>
      <c r="F5072">
        <f>IF(Table1[[#This Row],[raw_load]]&gt;30000,F5071,(IF(Table1[[#This Row],[raw_load]]=49.339761120941,F5071,Table1[[#This Row],[raw_load]])))</f>
        <v>-43.537195567237497</v>
      </c>
      <c r="G5072">
        <f>-Table1[[#This Row],[load_temp]]</f>
        <v>43.537195567237497</v>
      </c>
      <c r="H5072">
        <f>IF(Table1[[#This Row],[raw_pressure]]=-207.33292143,H5071,D5072)</f>
        <v>986.34096952200002</v>
      </c>
      <c r="I5072" s="1">
        <f>1013-Table1[[#This Row],[pressure_temp]]</f>
        <v>26.659030477999977</v>
      </c>
      <c r="J5072" s="1" t="str">
        <f>SUBSTITUTE(RIGHT(Table1[[#This Row],[file]],LEN(Table1[[#This Row],[file]])-16),"_"," ")</f>
        <v>sample 02 vaseline glue vaseline side vaseline top</v>
      </c>
    </row>
    <row r="5073" spans="1:10" hidden="1" x14ac:dyDescent="0.25">
      <c r="A5073" t="s">
        <v>5567</v>
      </c>
      <c r="B5073" t="s">
        <v>5080</v>
      </c>
      <c r="C5073">
        <v>49.339761120940999</v>
      </c>
      <c r="D5073">
        <v>986.34096952200002</v>
      </c>
      <c r="E5073">
        <f>VALUE(SUBSTITUTE(SUBSTITUTE(SUBSTITUTE(RIGHT(Table1[[#This Row],[raw_timestamp]],21),":","")," ",""),"-",""))</f>
        <v>220181518895819</v>
      </c>
      <c r="F5073">
        <f>IF(Table1[[#This Row],[raw_load]]&gt;30000,F5072,(IF(Table1[[#This Row],[raw_load]]=49.339761120941,F5072,Table1[[#This Row],[raw_load]])))</f>
        <v>-43.537195567237497</v>
      </c>
      <c r="G5073">
        <f>-Table1[[#This Row],[load_temp]]</f>
        <v>43.537195567237497</v>
      </c>
      <c r="H5073">
        <f>IF(Table1[[#This Row],[raw_pressure]]=-207.33292143,H5072,D5073)</f>
        <v>986.34096952200002</v>
      </c>
      <c r="I5073" s="1">
        <f>1013-Table1[[#This Row],[pressure_temp]]</f>
        <v>26.659030477999977</v>
      </c>
      <c r="J5073" s="1" t="str">
        <f>SUBSTITUTE(RIGHT(Table1[[#This Row],[file]],LEN(Table1[[#This Row],[file]])-16),"_"," ")</f>
        <v>sample 02 vaseline glue vaseline side vaseline top</v>
      </c>
    </row>
    <row r="5074" spans="1:10" hidden="1" x14ac:dyDescent="0.25">
      <c r="A5074" t="s">
        <v>5567</v>
      </c>
      <c r="B5074" t="s">
        <v>5081</v>
      </c>
      <c r="C5074">
        <v>-40.317356835189003</v>
      </c>
      <c r="D5074">
        <v>985.08181984800001</v>
      </c>
      <c r="E5074">
        <f>VALUE(SUBSTITUTE(SUBSTITUTE(SUBSTITUTE(RIGHT(Table1[[#This Row],[raw_timestamp]],21),":","")," ",""),"-",""))</f>
        <v>220181519153477</v>
      </c>
      <c r="F5074">
        <f>IF(Table1[[#This Row],[raw_load]]&gt;30000,F5073,(IF(Table1[[#This Row],[raw_load]]=49.339761120941,F5073,Table1[[#This Row],[raw_load]])))</f>
        <v>-40.317356835189003</v>
      </c>
      <c r="G5074">
        <f>-Table1[[#This Row],[load_temp]]</f>
        <v>40.317356835189003</v>
      </c>
      <c r="H5074">
        <f>IF(Table1[[#This Row],[raw_pressure]]=-207.33292143,H5073,D5074)</f>
        <v>985.08181984800001</v>
      </c>
      <c r="I5074" s="1">
        <f>1013-Table1[[#This Row],[pressure_temp]]</f>
        <v>27.918180151999991</v>
      </c>
      <c r="J5074" s="1" t="str">
        <f>SUBSTITUTE(RIGHT(Table1[[#This Row],[file]],LEN(Table1[[#This Row],[file]])-16),"_"," ")</f>
        <v>sample 02 vaseline glue vaseline side vaseline top</v>
      </c>
    </row>
    <row r="5075" spans="1:10" hidden="1" x14ac:dyDescent="0.25">
      <c r="A5075" t="s">
        <v>5567</v>
      </c>
      <c r="B5075" t="s">
        <v>5082</v>
      </c>
      <c r="C5075">
        <v>-38.1675403828349</v>
      </c>
      <c r="D5075">
        <v>987.60011919600004</v>
      </c>
      <c r="E5075">
        <f>VALUE(SUBSTITUTE(SUBSTITUTE(SUBSTITUTE(RIGHT(Table1[[#This Row],[raw_timestamp]],21),":","")," ",""),"-",""))</f>
        <v>220181519410877</v>
      </c>
      <c r="F5075">
        <f>IF(Table1[[#This Row],[raw_load]]&gt;30000,F5074,(IF(Table1[[#This Row],[raw_load]]=49.339761120941,F5074,Table1[[#This Row],[raw_load]])))</f>
        <v>-38.1675403828349</v>
      </c>
      <c r="G5075">
        <f>-Table1[[#This Row],[load_temp]]</f>
        <v>38.1675403828349</v>
      </c>
      <c r="H5075">
        <f>IF(Table1[[#This Row],[raw_pressure]]=-207.33292143,H5074,D5075)</f>
        <v>987.60011919600004</v>
      </c>
      <c r="I5075" s="1">
        <f>1013-Table1[[#This Row],[pressure_temp]]</f>
        <v>25.399880803999963</v>
      </c>
      <c r="J5075" s="1" t="str">
        <f>SUBSTITUTE(RIGHT(Table1[[#This Row],[file]],LEN(Table1[[#This Row],[file]])-16),"_"," ")</f>
        <v>sample 02 vaseline glue vaseline side vaseline top</v>
      </c>
    </row>
    <row r="5076" spans="1:10" hidden="1" x14ac:dyDescent="0.25">
      <c r="A5076" t="s">
        <v>5567</v>
      </c>
      <c r="B5076" t="s">
        <v>5083</v>
      </c>
      <c r="C5076">
        <v>-39.906937330648702</v>
      </c>
      <c r="D5076">
        <v>986.34096952200002</v>
      </c>
      <c r="E5076">
        <f>VALUE(SUBSTITUTE(SUBSTITUTE(SUBSTITUTE(RIGHT(Table1[[#This Row],[raw_timestamp]],21),":","")," ",""),"-",""))</f>
        <v>220181519668371</v>
      </c>
      <c r="F5076">
        <f>IF(Table1[[#This Row],[raw_load]]&gt;30000,F5075,(IF(Table1[[#This Row],[raw_load]]=49.339761120941,F5075,Table1[[#This Row],[raw_load]])))</f>
        <v>-39.906937330648702</v>
      </c>
      <c r="G5076">
        <f>-Table1[[#This Row],[load_temp]]</f>
        <v>39.906937330648702</v>
      </c>
      <c r="H5076">
        <f>IF(Table1[[#This Row],[raw_pressure]]=-207.33292143,H5075,D5076)</f>
        <v>986.34096952200002</v>
      </c>
      <c r="I5076" s="1">
        <f>1013-Table1[[#This Row],[pressure_temp]]</f>
        <v>26.659030477999977</v>
      </c>
      <c r="J5076" s="1" t="str">
        <f>SUBSTITUTE(RIGHT(Table1[[#This Row],[file]],LEN(Table1[[#This Row],[file]])-16),"_"," ")</f>
        <v>sample 02 vaseline glue vaseline side vaseline top</v>
      </c>
    </row>
    <row r="5077" spans="1:10" hidden="1" x14ac:dyDescent="0.25">
      <c r="A5077" t="s">
        <v>5567</v>
      </c>
      <c r="B5077" t="s">
        <v>5084</v>
      </c>
      <c r="C5077">
        <v>-38.406951760483402</v>
      </c>
      <c r="D5077">
        <v>986.34096952200002</v>
      </c>
      <c r="E5077">
        <f>VALUE(SUBSTITUTE(SUBSTITUTE(SUBSTITUTE(RIGHT(Table1[[#This Row],[raw_timestamp]],21),":","")," ",""),"-",""))</f>
        <v>220181526571431</v>
      </c>
      <c r="F5077">
        <f>IF(Table1[[#This Row],[raw_load]]&gt;30000,F5076,(IF(Table1[[#This Row],[raw_load]]=49.339761120941,F5076,Table1[[#This Row],[raw_load]])))</f>
        <v>-38.406951760483402</v>
      </c>
      <c r="G5077">
        <f>-Table1[[#This Row],[load_temp]]</f>
        <v>38.406951760483402</v>
      </c>
      <c r="H5077">
        <f>IF(Table1[[#This Row],[raw_pressure]]=-207.33292143,H5076,D5077)</f>
        <v>986.34096952200002</v>
      </c>
      <c r="I5077" s="1">
        <f>1013-Table1[[#This Row],[pressure_temp]]</f>
        <v>26.659030477999977</v>
      </c>
      <c r="J5077" s="1" t="str">
        <f>SUBSTITUTE(RIGHT(Table1[[#This Row],[file]],LEN(Table1[[#This Row],[file]])-16),"_"," ")</f>
        <v>sample 02 vaseline glue vaseline side vaseline top</v>
      </c>
    </row>
    <row r="5078" spans="1:10" hidden="1" x14ac:dyDescent="0.25">
      <c r="A5078" t="s">
        <v>5567</v>
      </c>
      <c r="B5078" t="s">
        <v>5085</v>
      </c>
      <c r="C5078">
        <v>-41.255458559852599</v>
      </c>
      <c r="D5078">
        <v>986.34096952200002</v>
      </c>
      <c r="E5078">
        <f>VALUE(SUBSTITUTE(SUBSTITUTE(SUBSTITUTE(RIGHT(Table1[[#This Row],[raw_timestamp]],21),":","")," ",""),"-",""))</f>
        <v>220181526829137</v>
      </c>
      <c r="F5078">
        <f>IF(Table1[[#This Row],[raw_load]]&gt;30000,F5077,(IF(Table1[[#This Row],[raw_load]]=49.339761120941,F5077,Table1[[#This Row],[raw_load]])))</f>
        <v>-41.255458559852599</v>
      </c>
      <c r="G5078">
        <f>-Table1[[#This Row],[load_temp]]</f>
        <v>41.255458559852599</v>
      </c>
      <c r="H5078">
        <f>IF(Table1[[#This Row],[raw_pressure]]=-207.33292143,H5077,D5078)</f>
        <v>986.34096952200002</v>
      </c>
      <c r="I5078" s="1">
        <f>1013-Table1[[#This Row],[pressure_temp]]</f>
        <v>26.659030477999977</v>
      </c>
      <c r="J5078" s="1" t="str">
        <f>SUBSTITUTE(RIGHT(Table1[[#This Row],[file]],LEN(Table1[[#This Row],[file]])-16),"_"," ")</f>
        <v>sample 02 vaseline glue vaseline side vaseline top</v>
      </c>
    </row>
    <row r="5079" spans="1:10" hidden="1" x14ac:dyDescent="0.25">
      <c r="A5079" t="s">
        <v>5567</v>
      </c>
      <c r="B5079" t="s">
        <v>5086</v>
      </c>
      <c r="C5079">
        <v>49.339761120940999</v>
      </c>
      <c r="D5079">
        <v>986.34096952200002</v>
      </c>
      <c r="E5079">
        <f>VALUE(SUBSTITUTE(SUBSTITUTE(SUBSTITUTE(RIGHT(Table1[[#This Row],[raw_timestamp]],21),":","")," ",""),"-",""))</f>
        <v>220181527085839</v>
      </c>
      <c r="F5079">
        <f>IF(Table1[[#This Row],[raw_load]]&gt;30000,F5078,(IF(Table1[[#This Row],[raw_load]]=49.339761120941,F5078,Table1[[#This Row],[raw_load]])))</f>
        <v>-41.255458559852599</v>
      </c>
      <c r="G5079">
        <f>-Table1[[#This Row],[load_temp]]</f>
        <v>41.255458559852599</v>
      </c>
      <c r="H5079">
        <f>IF(Table1[[#This Row],[raw_pressure]]=-207.33292143,H5078,D5079)</f>
        <v>986.34096952200002</v>
      </c>
      <c r="I5079" s="1">
        <f>1013-Table1[[#This Row],[pressure_temp]]</f>
        <v>26.659030477999977</v>
      </c>
      <c r="J5079" s="1" t="str">
        <f>SUBSTITUTE(RIGHT(Table1[[#This Row],[file]],LEN(Table1[[#This Row],[file]])-16),"_"," ")</f>
        <v>sample 02 vaseline glue vaseline side vaseline top</v>
      </c>
    </row>
    <row r="5080" spans="1:10" hidden="1" x14ac:dyDescent="0.25">
      <c r="A5080" t="s">
        <v>5567</v>
      </c>
      <c r="B5080" t="s">
        <v>5087</v>
      </c>
      <c r="C5080">
        <v>-41.0844504329608</v>
      </c>
      <c r="D5080">
        <v>986.34096952200002</v>
      </c>
      <c r="E5080">
        <f>VALUE(SUBSTITUTE(SUBSTITUTE(SUBSTITUTE(RIGHT(Table1[[#This Row],[raw_timestamp]],21),":","")," ",""),"-",""))</f>
        <v>220181527343448</v>
      </c>
      <c r="F5080">
        <f>IF(Table1[[#This Row],[raw_load]]&gt;30000,F5079,(IF(Table1[[#This Row],[raw_load]]=49.339761120941,F5079,Table1[[#This Row],[raw_load]])))</f>
        <v>-41.0844504329608</v>
      </c>
      <c r="G5080">
        <f>-Table1[[#This Row],[load_temp]]</f>
        <v>41.0844504329608</v>
      </c>
      <c r="H5080">
        <f>IF(Table1[[#This Row],[raw_pressure]]=-207.33292143,H5079,D5080)</f>
        <v>986.34096952200002</v>
      </c>
      <c r="I5080" s="1">
        <f>1013-Table1[[#This Row],[pressure_temp]]</f>
        <v>26.659030477999977</v>
      </c>
      <c r="J5080" s="1" t="str">
        <f>SUBSTITUTE(RIGHT(Table1[[#This Row],[file]],LEN(Table1[[#This Row],[file]])-16),"_"," ")</f>
        <v>sample 02 vaseline glue vaseline side vaseline top</v>
      </c>
    </row>
    <row r="5081" spans="1:10" hidden="1" x14ac:dyDescent="0.25">
      <c r="A5081" t="s">
        <v>5567</v>
      </c>
      <c r="B5081" t="s">
        <v>5088</v>
      </c>
      <c r="C5081">
        <v>-40.449277390219798</v>
      </c>
      <c r="D5081">
        <v>987.60011919600004</v>
      </c>
      <c r="E5081">
        <f>VALUE(SUBSTITUTE(SUBSTITUTE(SUBSTITUTE(RIGHT(Table1[[#This Row],[raw_timestamp]],21),":","")," ",""),"-",""))</f>
        <v>220181527600567</v>
      </c>
      <c r="F5081">
        <f>IF(Table1[[#This Row],[raw_load]]&gt;30000,F5080,(IF(Table1[[#This Row],[raw_load]]=49.339761120941,F5080,Table1[[#This Row],[raw_load]])))</f>
        <v>-40.449277390219798</v>
      </c>
      <c r="G5081">
        <f>-Table1[[#This Row],[load_temp]]</f>
        <v>40.449277390219798</v>
      </c>
      <c r="H5081">
        <f>IF(Table1[[#This Row],[raw_pressure]]=-207.33292143,H5080,D5081)</f>
        <v>987.60011919600004</v>
      </c>
      <c r="I5081" s="1">
        <f>1013-Table1[[#This Row],[pressure_temp]]</f>
        <v>25.399880803999963</v>
      </c>
      <c r="J5081" s="1" t="str">
        <f>SUBSTITUTE(RIGHT(Table1[[#This Row],[file]],LEN(Table1[[#This Row],[file]])-16),"_"," ")</f>
        <v>sample 02 vaseline glue vaseline side vaseline top</v>
      </c>
    </row>
    <row r="5082" spans="1:10" hidden="1" x14ac:dyDescent="0.25">
      <c r="A5082" t="s">
        <v>5567</v>
      </c>
      <c r="B5082" t="s">
        <v>5089</v>
      </c>
      <c r="C5082">
        <v>49.339761120940999</v>
      </c>
      <c r="D5082">
        <v>986.34096952200002</v>
      </c>
      <c r="E5082">
        <f>VALUE(SUBSTITUTE(SUBSTITUTE(SUBSTITUTE(RIGHT(Table1[[#This Row],[raw_timestamp]],21),":","")," ",""),"-",""))</f>
        <v>220181527855288</v>
      </c>
      <c r="F5082">
        <f>IF(Table1[[#This Row],[raw_load]]&gt;30000,F5081,(IF(Table1[[#This Row],[raw_load]]=49.339761120941,F5081,Table1[[#This Row],[raw_load]])))</f>
        <v>-40.449277390219798</v>
      </c>
      <c r="G5082">
        <f>-Table1[[#This Row],[load_temp]]</f>
        <v>40.449277390219798</v>
      </c>
      <c r="H5082">
        <f>IF(Table1[[#This Row],[raw_pressure]]=-207.33292143,H5081,D5082)</f>
        <v>986.34096952200002</v>
      </c>
      <c r="I5082" s="1">
        <f>1013-Table1[[#This Row],[pressure_temp]]</f>
        <v>26.659030477999977</v>
      </c>
      <c r="J5082" s="1" t="str">
        <f>SUBSTITUTE(RIGHT(Table1[[#This Row],[file]],LEN(Table1[[#This Row],[file]])-16),"_"," ")</f>
        <v>sample 02 vaseline glue vaseline side vaseline top</v>
      </c>
    </row>
    <row r="5083" spans="1:10" hidden="1" x14ac:dyDescent="0.25">
      <c r="A5083" t="s">
        <v>5567</v>
      </c>
      <c r="B5083" t="s">
        <v>5090</v>
      </c>
      <c r="C5083">
        <v>-40.537224426907002</v>
      </c>
      <c r="D5083">
        <v>985.08181984800001</v>
      </c>
      <c r="E5083">
        <f>VALUE(SUBSTITUTE(SUBSTITUTE(SUBSTITUTE(RIGHT(Table1[[#This Row],[raw_timestamp]],21),":","")," ",""),"-",""))</f>
        <v>220181528113295</v>
      </c>
      <c r="F5083">
        <f>IF(Table1[[#This Row],[raw_load]]&gt;30000,F5082,(IF(Table1[[#This Row],[raw_load]]=49.339761120941,F5082,Table1[[#This Row],[raw_load]])))</f>
        <v>-40.537224426907002</v>
      </c>
      <c r="G5083">
        <f>-Table1[[#This Row],[load_temp]]</f>
        <v>40.537224426907002</v>
      </c>
      <c r="H5083">
        <f>IF(Table1[[#This Row],[raw_pressure]]=-207.33292143,H5082,D5083)</f>
        <v>985.08181984800001</v>
      </c>
      <c r="I5083" s="1">
        <f>1013-Table1[[#This Row],[pressure_temp]]</f>
        <v>27.918180151999991</v>
      </c>
      <c r="J5083" s="1" t="str">
        <f>SUBSTITUTE(RIGHT(Table1[[#This Row],[file]],LEN(Table1[[#This Row],[file]])-16),"_"," ")</f>
        <v>sample 02 vaseline glue vaseline side vaseline top</v>
      </c>
    </row>
    <row r="5084" spans="1:10" hidden="1" x14ac:dyDescent="0.25">
      <c r="A5084" t="s">
        <v>5567</v>
      </c>
      <c r="B5084" t="s">
        <v>5091</v>
      </c>
      <c r="C5084">
        <v>-39.012809124328697</v>
      </c>
      <c r="D5084">
        <v>987.60011919600004</v>
      </c>
      <c r="E5084">
        <f>VALUE(SUBSTITUTE(SUBSTITUTE(SUBSTITUTE(RIGHT(Table1[[#This Row],[raw_timestamp]],21),":","")," ",""),"-",""))</f>
        <v>220181528370704</v>
      </c>
      <c r="F5084">
        <f>IF(Table1[[#This Row],[raw_load]]&gt;30000,F5083,(IF(Table1[[#This Row],[raw_load]]=49.339761120941,F5083,Table1[[#This Row],[raw_load]])))</f>
        <v>-39.012809124328697</v>
      </c>
      <c r="G5084">
        <f>-Table1[[#This Row],[load_temp]]</f>
        <v>39.012809124328697</v>
      </c>
      <c r="H5084">
        <f>IF(Table1[[#This Row],[raw_pressure]]=-207.33292143,H5083,D5084)</f>
        <v>987.60011919600004</v>
      </c>
      <c r="I5084" s="1">
        <f>1013-Table1[[#This Row],[pressure_temp]]</f>
        <v>25.399880803999963</v>
      </c>
      <c r="J5084" s="1" t="str">
        <f>SUBSTITUTE(RIGHT(Table1[[#This Row],[file]],LEN(Table1[[#This Row],[file]])-16),"_"," ")</f>
        <v>sample 02 vaseline glue vaseline side vaseline top</v>
      </c>
    </row>
    <row r="5085" spans="1:10" hidden="1" x14ac:dyDescent="0.25">
      <c r="A5085" t="s">
        <v>5567</v>
      </c>
      <c r="B5085" t="s">
        <v>5092</v>
      </c>
      <c r="C5085">
        <v>49.339761120940999</v>
      </c>
      <c r="D5085">
        <v>986.34096952200002</v>
      </c>
      <c r="E5085">
        <f>VALUE(SUBSTITUTE(SUBSTITUTE(SUBSTITUTE(RIGHT(Table1[[#This Row],[raw_timestamp]],21),":","")," ",""),"-",""))</f>
        <v>220181528626322</v>
      </c>
      <c r="F5085">
        <f>IF(Table1[[#This Row],[raw_load]]&gt;30000,F5084,(IF(Table1[[#This Row],[raw_load]]=49.339761120941,F5084,Table1[[#This Row],[raw_load]])))</f>
        <v>-39.012809124328697</v>
      </c>
      <c r="G5085">
        <f>-Table1[[#This Row],[load_temp]]</f>
        <v>39.012809124328697</v>
      </c>
      <c r="H5085">
        <f>IF(Table1[[#This Row],[raw_pressure]]=-207.33292143,H5084,D5085)</f>
        <v>986.34096952200002</v>
      </c>
      <c r="I5085" s="1">
        <f>1013-Table1[[#This Row],[pressure_temp]]</f>
        <v>26.659030477999977</v>
      </c>
      <c r="J5085" s="1" t="str">
        <f>SUBSTITUTE(RIGHT(Table1[[#This Row],[file]],LEN(Table1[[#This Row],[file]])-16),"_"," ")</f>
        <v>sample 02 vaseline glue vaseline side vaseline top</v>
      </c>
    </row>
    <row r="5086" spans="1:10" hidden="1" x14ac:dyDescent="0.25">
      <c r="A5086" t="s">
        <v>5567</v>
      </c>
      <c r="B5086" t="s">
        <v>5093</v>
      </c>
      <c r="C5086">
        <v>-38.998151284880798</v>
      </c>
      <c r="D5086">
        <v>987.60011919600004</v>
      </c>
      <c r="E5086">
        <f>VALUE(SUBSTITUTE(SUBSTITUTE(SUBSTITUTE(RIGHT(Table1[[#This Row],[raw_timestamp]],21),":","")," ",""),"-",""))</f>
        <v>220181528894113</v>
      </c>
      <c r="F5086">
        <f>IF(Table1[[#This Row],[raw_load]]&gt;30000,F5085,(IF(Table1[[#This Row],[raw_load]]=49.339761120941,F5085,Table1[[#This Row],[raw_load]])))</f>
        <v>-38.998151284880798</v>
      </c>
      <c r="G5086">
        <f>-Table1[[#This Row],[load_temp]]</f>
        <v>38.998151284880798</v>
      </c>
      <c r="H5086">
        <f>IF(Table1[[#This Row],[raw_pressure]]=-207.33292143,H5085,D5086)</f>
        <v>987.60011919600004</v>
      </c>
      <c r="I5086" s="1">
        <f>1013-Table1[[#This Row],[pressure_temp]]</f>
        <v>25.399880803999963</v>
      </c>
      <c r="J5086" s="1" t="str">
        <f>SUBSTITUTE(RIGHT(Table1[[#This Row],[file]],LEN(Table1[[#This Row],[file]])-16),"_"," ")</f>
        <v>sample 02 vaseline glue vaseline side vaseline top</v>
      </c>
    </row>
    <row r="5087" spans="1:10" hidden="1" x14ac:dyDescent="0.25">
      <c r="A5087" t="s">
        <v>5567</v>
      </c>
      <c r="B5087" t="s">
        <v>5094</v>
      </c>
      <c r="C5087">
        <v>-40.693574714350902</v>
      </c>
      <c r="D5087">
        <v>985.08181984800001</v>
      </c>
      <c r="E5087">
        <f>VALUE(SUBSTITUTE(SUBSTITUTE(SUBSTITUTE(RIGHT(Table1[[#This Row],[raw_timestamp]],21),":","")," ",""),"-",""))</f>
        <v>220181529151980</v>
      </c>
      <c r="F5087">
        <f>IF(Table1[[#This Row],[raw_load]]&gt;30000,F5086,(IF(Table1[[#This Row],[raw_load]]=49.339761120941,F5086,Table1[[#This Row],[raw_load]])))</f>
        <v>-40.693574714350902</v>
      </c>
      <c r="G5087">
        <f>-Table1[[#This Row],[load_temp]]</f>
        <v>40.693574714350902</v>
      </c>
      <c r="H5087">
        <f>IF(Table1[[#This Row],[raw_pressure]]=-207.33292143,H5086,D5087)</f>
        <v>985.08181984800001</v>
      </c>
      <c r="I5087" s="1">
        <f>1013-Table1[[#This Row],[pressure_temp]]</f>
        <v>27.918180151999991</v>
      </c>
      <c r="J5087" s="1" t="str">
        <f>SUBSTITUTE(RIGHT(Table1[[#This Row],[file]],LEN(Table1[[#This Row],[file]])-16),"_"," ")</f>
        <v>sample 02 vaseline glue vaseline side vaseline top</v>
      </c>
    </row>
    <row r="5088" spans="1:10" hidden="1" x14ac:dyDescent="0.25">
      <c r="A5088" t="s">
        <v>5567</v>
      </c>
      <c r="B5088" t="s">
        <v>5095</v>
      </c>
      <c r="C5088">
        <v>-36.931395922731298</v>
      </c>
      <c r="D5088">
        <v>986.34096952200002</v>
      </c>
      <c r="E5088">
        <f>VALUE(SUBSTITUTE(SUBSTITUTE(SUBSTITUTE(RIGHT(Table1[[#This Row],[raw_timestamp]],21),":","")," ",""),"-",""))</f>
        <v>220181529409490</v>
      </c>
      <c r="F5088">
        <f>IF(Table1[[#This Row],[raw_load]]&gt;30000,F5087,(IF(Table1[[#This Row],[raw_load]]=49.339761120941,F5087,Table1[[#This Row],[raw_load]])))</f>
        <v>-36.931395922731298</v>
      </c>
      <c r="G5088">
        <f>-Table1[[#This Row],[load_temp]]</f>
        <v>36.931395922731298</v>
      </c>
      <c r="H5088">
        <f>IF(Table1[[#This Row],[raw_pressure]]=-207.33292143,H5087,D5088)</f>
        <v>986.34096952200002</v>
      </c>
      <c r="I5088" s="1">
        <f>1013-Table1[[#This Row],[pressure_temp]]</f>
        <v>26.659030477999977</v>
      </c>
      <c r="J5088" s="1" t="str">
        <f>SUBSTITUTE(RIGHT(Table1[[#This Row],[file]],LEN(Table1[[#This Row],[file]])-16),"_"," ")</f>
        <v>sample 02 vaseline glue vaseline side vaseline top</v>
      </c>
    </row>
    <row r="5089" spans="1:10" hidden="1" x14ac:dyDescent="0.25">
      <c r="A5089" t="s">
        <v>5567</v>
      </c>
      <c r="B5089" t="s">
        <v>5096</v>
      </c>
      <c r="C5089">
        <v>49.339761120940999</v>
      </c>
      <c r="D5089">
        <v>986.34096952200002</v>
      </c>
      <c r="E5089">
        <f>VALUE(SUBSTITUTE(SUBSTITUTE(SUBSTITUTE(RIGHT(Table1[[#This Row],[raw_timestamp]],21),":","")," ",""),"-",""))</f>
        <v>220181529665448</v>
      </c>
      <c r="F5089">
        <f>IF(Table1[[#This Row],[raw_load]]&gt;30000,F5088,(IF(Table1[[#This Row],[raw_load]]=49.339761120941,F5088,Table1[[#This Row],[raw_load]])))</f>
        <v>-36.931395922731298</v>
      </c>
      <c r="G5089">
        <f>-Table1[[#This Row],[load_temp]]</f>
        <v>36.931395922731298</v>
      </c>
      <c r="H5089">
        <f>IF(Table1[[#This Row],[raw_pressure]]=-207.33292143,H5088,D5089)</f>
        <v>986.34096952200002</v>
      </c>
      <c r="I5089" s="1">
        <f>1013-Table1[[#This Row],[pressure_temp]]</f>
        <v>26.659030477999977</v>
      </c>
      <c r="J5089" s="1" t="str">
        <f>SUBSTITUTE(RIGHT(Table1[[#This Row],[file]],LEN(Table1[[#This Row],[file]])-16),"_"," ")</f>
        <v>sample 02 vaseline glue vaseline side vaseline top</v>
      </c>
    </row>
    <row r="5090" spans="1:10" hidden="1" x14ac:dyDescent="0.25">
      <c r="A5090" t="s">
        <v>5567</v>
      </c>
      <c r="B5090" t="s">
        <v>5097</v>
      </c>
      <c r="C5090">
        <v>-36.735958063426402</v>
      </c>
      <c r="D5090">
        <v>987.60011919600004</v>
      </c>
      <c r="E5090">
        <f>VALUE(SUBSTITUTE(SUBSTITUTE(SUBSTITUTE(RIGHT(Table1[[#This Row],[raw_timestamp]],21),":","")," ",""),"-",""))</f>
        <v>220181530179409</v>
      </c>
      <c r="F5090">
        <f>IF(Table1[[#This Row],[raw_load]]&gt;30000,F5089,(IF(Table1[[#This Row],[raw_load]]=49.339761120941,F5089,Table1[[#This Row],[raw_load]])))</f>
        <v>-36.735958063426402</v>
      </c>
      <c r="G5090">
        <f>-Table1[[#This Row],[load_temp]]</f>
        <v>36.735958063426402</v>
      </c>
      <c r="H5090">
        <f>IF(Table1[[#This Row],[raw_pressure]]=-207.33292143,H5089,D5090)</f>
        <v>987.60011919600004</v>
      </c>
      <c r="I5090" s="1">
        <f>1013-Table1[[#This Row],[pressure_temp]]</f>
        <v>25.399880803999963</v>
      </c>
      <c r="J5090" s="1" t="str">
        <f>SUBSTITUTE(RIGHT(Table1[[#This Row],[file]],LEN(Table1[[#This Row],[file]])-16),"_"," ")</f>
        <v>sample 02 vaseline glue vaseline side vaseline top</v>
      </c>
    </row>
    <row r="5091" spans="1:10" hidden="1" x14ac:dyDescent="0.25">
      <c r="A5091" t="s">
        <v>5567</v>
      </c>
      <c r="B5091" t="s">
        <v>5098</v>
      </c>
      <c r="C5091">
        <v>49.339761120940999</v>
      </c>
      <c r="D5091">
        <v>985.08181984800001</v>
      </c>
      <c r="E5091">
        <f>VALUE(SUBSTITUTE(SUBSTITUTE(SUBSTITUTE(RIGHT(Table1[[#This Row],[raw_timestamp]],21),":","")," ",""),"-",""))</f>
        <v>220181530435887</v>
      </c>
      <c r="F5091">
        <f>IF(Table1[[#This Row],[raw_load]]&gt;30000,F5090,(IF(Table1[[#This Row],[raw_load]]=49.339761120941,F5090,Table1[[#This Row],[raw_load]])))</f>
        <v>-36.735958063426402</v>
      </c>
      <c r="G5091">
        <f>-Table1[[#This Row],[load_temp]]</f>
        <v>36.735958063426402</v>
      </c>
      <c r="H5091">
        <f>IF(Table1[[#This Row],[raw_pressure]]=-207.33292143,H5090,D5091)</f>
        <v>985.08181984800001</v>
      </c>
      <c r="I5091" s="1">
        <f>1013-Table1[[#This Row],[pressure_temp]]</f>
        <v>27.918180151999991</v>
      </c>
      <c r="J5091" s="1" t="str">
        <f>SUBSTITUTE(RIGHT(Table1[[#This Row],[file]],LEN(Table1[[#This Row],[file]])-16),"_"," ")</f>
        <v>sample 02 vaseline glue vaseline side vaseline top</v>
      </c>
    </row>
    <row r="5092" spans="1:10" hidden="1" x14ac:dyDescent="0.25">
      <c r="A5092" t="s">
        <v>5567</v>
      </c>
      <c r="B5092" t="s">
        <v>5099</v>
      </c>
      <c r="C5092">
        <v>-39.042124803224397</v>
      </c>
      <c r="D5092">
        <v>986.34096952200002</v>
      </c>
      <c r="E5092">
        <f>VALUE(SUBSTITUTE(SUBSTITUTE(SUBSTITUTE(RIGHT(Table1[[#This Row],[raw_timestamp]],21),":","")," ",""),"-",""))</f>
        <v>220181530693411</v>
      </c>
      <c r="F5092">
        <f>IF(Table1[[#This Row],[raw_load]]&gt;30000,F5091,(IF(Table1[[#This Row],[raw_load]]=49.339761120941,F5091,Table1[[#This Row],[raw_load]])))</f>
        <v>-39.042124803224397</v>
      </c>
      <c r="G5092">
        <f>-Table1[[#This Row],[load_temp]]</f>
        <v>39.042124803224397</v>
      </c>
      <c r="H5092">
        <f>IF(Table1[[#This Row],[raw_pressure]]=-207.33292143,H5091,D5092)</f>
        <v>986.34096952200002</v>
      </c>
      <c r="I5092" s="1">
        <f>1013-Table1[[#This Row],[pressure_temp]]</f>
        <v>26.659030477999977</v>
      </c>
      <c r="J5092" s="1" t="str">
        <f>SUBSTITUTE(RIGHT(Table1[[#This Row],[file]],LEN(Table1[[#This Row],[file]])-16),"_"," ")</f>
        <v>sample 02 vaseline glue vaseline side vaseline top</v>
      </c>
    </row>
    <row r="5093" spans="1:10" hidden="1" x14ac:dyDescent="0.25">
      <c r="A5093" t="s">
        <v>5567</v>
      </c>
      <c r="B5093" t="s">
        <v>5100</v>
      </c>
      <c r="C5093">
        <v>-38.255487419522098</v>
      </c>
      <c r="D5093">
        <v>985.08181984800001</v>
      </c>
      <c r="E5093">
        <f>VALUE(SUBSTITUTE(SUBSTITUTE(SUBSTITUTE(RIGHT(Table1[[#This Row],[raw_timestamp]],21),":","")," ",""),"-",""))</f>
        <v>220181530950877</v>
      </c>
      <c r="F5093">
        <f>IF(Table1[[#This Row],[raw_load]]&gt;30000,F5092,(IF(Table1[[#This Row],[raw_load]]=49.339761120941,F5092,Table1[[#This Row],[raw_load]])))</f>
        <v>-38.255487419522098</v>
      </c>
      <c r="G5093">
        <f>-Table1[[#This Row],[load_temp]]</f>
        <v>38.255487419522098</v>
      </c>
      <c r="H5093">
        <f>IF(Table1[[#This Row],[raw_pressure]]=-207.33292143,H5092,D5093)</f>
        <v>985.08181984800001</v>
      </c>
      <c r="I5093" s="1">
        <f>1013-Table1[[#This Row],[pressure_temp]]</f>
        <v>27.918180151999991</v>
      </c>
      <c r="J5093" s="1" t="str">
        <f>SUBSTITUTE(RIGHT(Table1[[#This Row],[file]],LEN(Table1[[#This Row],[file]])-16),"_"," ")</f>
        <v>sample 02 vaseline glue vaseline side vaseline top</v>
      </c>
    </row>
    <row r="5094" spans="1:10" hidden="1" x14ac:dyDescent="0.25">
      <c r="A5094" t="s">
        <v>5567</v>
      </c>
      <c r="B5094" t="s">
        <v>5101</v>
      </c>
      <c r="C5094">
        <v>-39.828762186926703</v>
      </c>
      <c r="D5094">
        <v>986.34096952200002</v>
      </c>
      <c r="E5094">
        <f>VALUE(SUBSTITUTE(SUBSTITUTE(SUBSTITUTE(RIGHT(Table1[[#This Row],[raw_timestamp]],21),":","")," ",""),"-",""))</f>
        <v>220181531208320</v>
      </c>
      <c r="F5094">
        <f>IF(Table1[[#This Row],[raw_load]]&gt;30000,F5093,(IF(Table1[[#This Row],[raw_load]]=49.339761120941,F5093,Table1[[#This Row],[raw_load]])))</f>
        <v>-39.828762186926703</v>
      </c>
      <c r="G5094">
        <f>-Table1[[#This Row],[load_temp]]</f>
        <v>39.828762186926703</v>
      </c>
      <c r="H5094">
        <f>IF(Table1[[#This Row],[raw_pressure]]=-207.33292143,H5093,D5094)</f>
        <v>986.34096952200002</v>
      </c>
      <c r="I5094" s="1">
        <f>1013-Table1[[#This Row],[pressure_temp]]</f>
        <v>26.659030477999977</v>
      </c>
      <c r="J5094" s="1" t="str">
        <f>SUBSTITUTE(RIGHT(Table1[[#This Row],[file]],LEN(Table1[[#This Row],[file]])-16),"_"," ")</f>
        <v>sample 02 vaseline glue vaseline side vaseline top</v>
      </c>
    </row>
    <row r="5095" spans="1:10" hidden="1" x14ac:dyDescent="0.25">
      <c r="A5095" t="s">
        <v>5567</v>
      </c>
      <c r="B5095" t="s">
        <v>5102</v>
      </c>
      <c r="C5095">
        <v>-41.001389342756198</v>
      </c>
      <c r="D5095">
        <v>986.34096952200002</v>
      </c>
      <c r="E5095">
        <f>VALUE(SUBSTITUTE(SUBSTITUTE(SUBSTITUTE(RIGHT(Table1[[#This Row],[raw_timestamp]],21),":","")," ",""),"-",""))</f>
        <v>220181531466012</v>
      </c>
      <c r="F5095">
        <f>IF(Table1[[#This Row],[raw_load]]&gt;30000,F5094,(IF(Table1[[#This Row],[raw_load]]=49.339761120941,F5094,Table1[[#This Row],[raw_load]])))</f>
        <v>-41.001389342756198</v>
      </c>
      <c r="G5095">
        <f>-Table1[[#This Row],[load_temp]]</f>
        <v>41.001389342756198</v>
      </c>
      <c r="H5095">
        <f>IF(Table1[[#This Row],[raw_pressure]]=-207.33292143,H5094,D5095)</f>
        <v>986.34096952200002</v>
      </c>
      <c r="I5095" s="1">
        <f>1013-Table1[[#This Row],[pressure_temp]]</f>
        <v>26.659030477999977</v>
      </c>
      <c r="J5095" s="1" t="str">
        <f>SUBSTITUTE(RIGHT(Table1[[#This Row],[file]],LEN(Table1[[#This Row],[file]])-16),"_"," ")</f>
        <v>sample 02 vaseline glue vaseline side vaseline top</v>
      </c>
    </row>
    <row r="5096" spans="1:10" hidden="1" x14ac:dyDescent="0.25">
      <c r="A5096" t="s">
        <v>5567</v>
      </c>
      <c r="B5096" t="s">
        <v>5103</v>
      </c>
      <c r="C5096">
        <v>-39.389027003490597</v>
      </c>
      <c r="D5096">
        <v>987.60011919600004</v>
      </c>
      <c r="E5096">
        <f>VALUE(SUBSTITUTE(SUBSTITUTE(SUBSTITUTE(RIGHT(Table1[[#This Row],[raw_timestamp]],21),":","")," ",""),"-",""))</f>
        <v>220181531723620</v>
      </c>
      <c r="F5096">
        <f>IF(Table1[[#This Row],[raw_load]]&gt;30000,F5095,(IF(Table1[[#This Row],[raw_load]]=49.339761120941,F5095,Table1[[#This Row],[raw_load]])))</f>
        <v>-39.389027003490597</v>
      </c>
      <c r="G5096">
        <f>-Table1[[#This Row],[load_temp]]</f>
        <v>39.389027003490597</v>
      </c>
      <c r="H5096">
        <f>IF(Table1[[#This Row],[raw_pressure]]=-207.33292143,H5095,D5096)</f>
        <v>987.60011919600004</v>
      </c>
      <c r="I5096" s="1">
        <f>1013-Table1[[#This Row],[pressure_temp]]</f>
        <v>25.399880803999963</v>
      </c>
      <c r="J5096" s="1" t="str">
        <f>SUBSTITUTE(RIGHT(Table1[[#This Row],[file]],LEN(Table1[[#This Row],[file]])-16),"_"," ")</f>
        <v>sample 02 vaseline glue vaseline side vaseline top</v>
      </c>
    </row>
    <row r="5097" spans="1:10" hidden="1" x14ac:dyDescent="0.25">
      <c r="A5097" t="s">
        <v>5567</v>
      </c>
      <c r="B5097" t="s">
        <v>5104</v>
      </c>
      <c r="C5097">
        <v>-40.234295744984401</v>
      </c>
      <c r="D5097">
        <v>986.34096952200002</v>
      </c>
      <c r="E5097">
        <f>VALUE(SUBSTITUTE(SUBSTITUTE(SUBSTITUTE(RIGHT(Table1[[#This Row],[raw_timestamp]],21),":","")," ",""),"-",""))</f>
        <v>220181531981068</v>
      </c>
      <c r="F5097">
        <f>IF(Table1[[#This Row],[raw_load]]&gt;30000,F5096,(IF(Table1[[#This Row],[raw_load]]=49.339761120941,F5096,Table1[[#This Row],[raw_load]])))</f>
        <v>-40.234295744984401</v>
      </c>
      <c r="G5097">
        <f>-Table1[[#This Row],[load_temp]]</f>
        <v>40.234295744984401</v>
      </c>
      <c r="H5097">
        <f>IF(Table1[[#This Row],[raw_pressure]]=-207.33292143,H5096,D5097)</f>
        <v>986.34096952200002</v>
      </c>
      <c r="I5097" s="1">
        <f>1013-Table1[[#This Row],[pressure_temp]]</f>
        <v>26.659030477999977</v>
      </c>
      <c r="J5097" s="1" t="str">
        <f>SUBSTITUTE(RIGHT(Table1[[#This Row],[file]],LEN(Table1[[#This Row],[file]])-16),"_"," ")</f>
        <v>sample 02 vaseline glue vaseline side vaseline top</v>
      </c>
    </row>
    <row r="5098" spans="1:10" hidden="1" x14ac:dyDescent="0.25">
      <c r="A5098" t="s">
        <v>5567</v>
      </c>
      <c r="B5098" t="s">
        <v>5105</v>
      </c>
      <c r="C5098">
        <v>-41.665878064392899</v>
      </c>
      <c r="D5098">
        <v>985.08181984800001</v>
      </c>
      <c r="E5098">
        <f>VALUE(SUBSTITUTE(SUBSTITUTE(SUBSTITUTE(RIGHT(Table1[[#This Row],[raw_timestamp]],21),":","")," ",""),"-",""))</f>
        <v>220181532238529</v>
      </c>
      <c r="F5098">
        <f>IF(Table1[[#This Row],[raw_load]]&gt;30000,F5097,(IF(Table1[[#This Row],[raw_load]]=49.339761120941,F5097,Table1[[#This Row],[raw_load]])))</f>
        <v>-41.665878064392899</v>
      </c>
      <c r="G5098">
        <f>-Table1[[#This Row],[load_temp]]</f>
        <v>41.665878064392899</v>
      </c>
      <c r="H5098">
        <f>IF(Table1[[#This Row],[raw_pressure]]=-207.33292143,H5097,D5098)</f>
        <v>985.08181984800001</v>
      </c>
      <c r="I5098" s="1">
        <f>1013-Table1[[#This Row],[pressure_temp]]</f>
        <v>27.918180151999991</v>
      </c>
      <c r="J5098" s="1" t="str">
        <f>SUBSTITUTE(RIGHT(Table1[[#This Row],[file]],LEN(Table1[[#This Row],[file]])-16),"_"," ")</f>
        <v>sample 02 vaseline glue vaseline side vaseline top</v>
      </c>
    </row>
    <row r="5099" spans="1:10" hidden="1" x14ac:dyDescent="0.25">
      <c r="A5099" t="s">
        <v>5567</v>
      </c>
      <c r="B5099" t="s">
        <v>5106</v>
      </c>
      <c r="C5099">
        <v>-41.7635969940454</v>
      </c>
      <c r="D5099">
        <v>985.08181984800001</v>
      </c>
      <c r="E5099">
        <f>VALUE(SUBSTITUTE(SUBSTITUTE(SUBSTITUTE(RIGHT(Table1[[#This Row],[raw_timestamp]],21),":","")," ",""),"-",""))</f>
        <v>220181532496094</v>
      </c>
      <c r="F5099">
        <f>IF(Table1[[#This Row],[raw_load]]&gt;30000,F5098,(IF(Table1[[#This Row],[raw_load]]=49.339761120941,F5098,Table1[[#This Row],[raw_load]])))</f>
        <v>-41.7635969940454</v>
      </c>
      <c r="G5099">
        <f>-Table1[[#This Row],[load_temp]]</f>
        <v>41.7635969940454</v>
      </c>
      <c r="H5099">
        <f>IF(Table1[[#This Row],[raw_pressure]]=-207.33292143,H5098,D5099)</f>
        <v>985.08181984800001</v>
      </c>
      <c r="I5099" s="1">
        <f>1013-Table1[[#This Row],[pressure_temp]]</f>
        <v>27.918180151999991</v>
      </c>
      <c r="J5099" s="1" t="str">
        <f>SUBSTITUTE(RIGHT(Table1[[#This Row],[file]],LEN(Table1[[#This Row],[file]])-16),"_"," ")</f>
        <v>sample 02 vaseline glue vaseline side vaseline top</v>
      </c>
    </row>
    <row r="5100" spans="1:10" hidden="1" x14ac:dyDescent="0.25">
      <c r="A5100" t="s">
        <v>5567</v>
      </c>
      <c r="B5100" t="s">
        <v>5107</v>
      </c>
      <c r="C5100">
        <v>-41.2896601852309</v>
      </c>
      <c r="D5100">
        <v>985.08181984800001</v>
      </c>
      <c r="E5100">
        <f>VALUE(SUBSTITUTE(SUBSTITUTE(SUBSTITUTE(RIGHT(Table1[[#This Row],[raw_timestamp]],21),":","")," ",""),"-",""))</f>
        <v>220181532947944</v>
      </c>
      <c r="F5100">
        <f>IF(Table1[[#This Row],[raw_load]]&gt;30000,F5099,(IF(Table1[[#This Row],[raw_load]]=49.339761120941,F5099,Table1[[#This Row],[raw_load]])))</f>
        <v>-41.2896601852309</v>
      </c>
      <c r="G5100">
        <f>-Table1[[#This Row],[load_temp]]</f>
        <v>41.2896601852309</v>
      </c>
      <c r="H5100">
        <f>IF(Table1[[#This Row],[raw_pressure]]=-207.33292143,H5099,D5100)</f>
        <v>985.08181984800001</v>
      </c>
      <c r="I5100" s="1">
        <f>1013-Table1[[#This Row],[pressure_temp]]</f>
        <v>27.918180151999991</v>
      </c>
      <c r="J5100" s="1" t="str">
        <f>SUBSTITUTE(RIGHT(Table1[[#This Row],[file]],LEN(Table1[[#This Row],[file]])-16),"_"," ")</f>
        <v>sample 02 vaseline glue vaseline side vaseline top</v>
      </c>
    </row>
    <row r="5101" spans="1:10" hidden="1" x14ac:dyDescent="0.25">
      <c r="A5101" t="s">
        <v>5567</v>
      </c>
      <c r="B5101" t="s">
        <v>5108</v>
      </c>
      <c r="C5101">
        <v>-39.379255110525399</v>
      </c>
      <c r="D5101">
        <v>986.34096952200002</v>
      </c>
      <c r="E5101">
        <f>VALUE(SUBSTITUTE(SUBSTITUTE(SUBSTITUTE(RIGHT(Table1[[#This Row],[raw_timestamp]],21),":","")," ",""),"-",""))</f>
        <v>220181533205648</v>
      </c>
      <c r="F5101">
        <f>IF(Table1[[#This Row],[raw_load]]&gt;30000,F5100,(IF(Table1[[#This Row],[raw_load]]=49.339761120941,F5100,Table1[[#This Row],[raw_load]])))</f>
        <v>-39.379255110525399</v>
      </c>
      <c r="G5101">
        <f>-Table1[[#This Row],[load_temp]]</f>
        <v>39.379255110525399</v>
      </c>
      <c r="H5101">
        <f>IF(Table1[[#This Row],[raw_pressure]]=-207.33292143,H5100,D5101)</f>
        <v>986.34096952200002</v>
      </c>
      <c r="I5101" s="1">
        <f>1013-Table1[[#This Row],[pressure_temp]]</f>
        <v>26.659030477999977</v>
      </c>
      <c r="J5101" s="1" t="str">
        <f>SUBSTITUTE(RIGHT(Table1[[#This Row],[file]],LEN(Table1[[#This Row],[file]])-16),"_"," ")</f>
        <v>sample 02 vaseline glue vaseline side vaseline top</v>
      </c>
    </row>
    <row r="5102" spans="1:10" hidden="1" x14ac:dyDescent="0.25">
      <c r="A5102" t="s">
        <v>5567</v>
      </c>
      <c r="B5102" t="s">
        <v>5109</v>
      </c>
      <c r="C5102">
        <v>-40.009542206783699</v>
      </c>
      <c r="D5102">
        <v>986.34096952200002</v>
      </c>
      <c r="E5102">
        <f>VALUE(SUBSTITUTE(SUBSTITUTE(SUBSTITUTE(RIGHT(Table1[[#This Row],[raw_timestamp]],21),":","")," ",""),"-",""))</f>
        <v>220181533463194</v>
      </c>
      <c r="F5102">
        <f>IF(Table1[[#This Row],[raw_load]]&gt;30000,F5101,(IF(Table1[[#This Row],[raw_load]]=49.339761120941,F5101,Table1[[#This Row],[raw_load]])))</f>
        <v>-40.009542206783699</v>
      </c>
      <c r="G5102">
        <f>-Table1[[#This Row],[load_temp]]</f>
        <v>40.009542206783699</v>
      </c>
      <c r="H5102">
        <f>IF(Table1[[#This Row],[raw_pressure]]=-207.33292143,H5101,D5102)</f>
        <v>986.34096952200002</v>
      </c>
      <c r="I5102" s="1">
        <f>1013-Table1[[#This Row],[pressure_temp]]</f>
        <v>26.659030477999977</v>
      </c>
      <c r="J5102" s="1" t="str">
        <f>SUBSTITUTE(RIGHT(Table1[[#This Row],[file]],LEN(Table1[[#This Row],[file]])-16),"_"," ")</f>
        <v>sample 02 vaseline glue vaseline side vaseline top</v>
      </c>
    </row>
    <row r="5103" spans="1:10" hidden="1" x14ac:dyDescent="0.25">
      <c r="A5103" t="s">
        <v>5567</v>
      </c>
      <c r="B5103" t="s">
        <v>5110</v>
      </c>
      <c r="C5103">
        <v>-40.097489243470903</v>
      </c>
      <c r="D5103">
        <v>985.08181984800001</v>
      </c>
      <c r="E5103">
        <f>VALUE(SUBSTITUTE(SUBSTITUTE(SUBSTITUTE(RIGHT(Table1[[#This Row],[raw_timestamp]],21),":","")," ",""),"-",""))</f>
        <v>220181533720671</v>
      </c>
      <c r="F5103">
        <f>IF(Table1[[#This Row],[raw_load]]&gt;30000,F5102,(IF(Table1[[#This Row],[raw_load]]=49.339761120941,F5102,Table1[[#This Row],[raw_load]])))</f>
        <v>-40.097489243470903</v>
      </c>
      <c r="G5103">
        <f>-Table1[[#This Row],[load_temp]]</f>
        <v>40.097489243470903</v>
      </c>
      <c r="H5103">
        <f>IF(Table1[[#This Row],[raw_pressure]]=-207.33292143,H5102,D5103)</f>
        <v>985.08181984800001</v>
      </c>
      <c r="I5103" s="1">
        <f>1013-Table1[[#This Row],[pressure_temp]]</f>
        <v>27.918180151999991</v>
      </c>
      <c r="J5103" s="1" t="str">
        <f>SUBSTITUTE(RIGHT(Table1[[#This Row],[file]],LEN(Table1[[#This Row],[file]])-16),"_"," ")</f>
        <v>sample 02 vaseline glue vaseline side vaseline top</v>
      </c>
    </row>
    <row r="5104" spans="1:10" hidden="1" x14ac:dyDescent="0.25">
      <c r="A5104" t="s">
        <v>5567</v>
      </c>
      <c r="B5104" t="s">
        <v>5111</v>
      </c>
      <c r="C5104">
        <v>49.339761120940999</v>
      </c>
      <c r="D5104">
        <v>985.08181984800001</v>
      </c>
      <c r="E5104">
        <f>VALUE(SUBSTITUTE(SUBSTITUTE(SUBSTITUTE(RIGHT(Table1[[#This Row],[raw_timestamp]],21),":","")," ",""),"-",""))</f>
        <v>220181533975750</v>
      </c>
      <c r="F5104">
        <f>IF(Table1[[#This Row],[raw_load]]&gt;30000,F5103,(IF(Table1[[#This Row],[raw_load]]=49.339761120941,F5103,Table1[[#This Row],[raw_load]])))</f>
        <v>-40.097489243470903</v>
      </c>
      <c r="G5104">
        <f>-Table1[[#This Row],[load_temp]]</f>
        <v>40.097489243470903</v>
      </c>
      <c r="H5104">
        <f>IF(Table1[[#This Row],[raw_pressure]]=-207.33292143,H5103,D5104)</f>
        <v>985.08181984800001</v>
      </c>
      <c r="I5104" s="1">
        <f>1013-Table1[[#This Row],[pressure_temp]]</f>
        <v>27.918180151999991</v>
      </c>
      <c r="J5104" s="1" t="str">
        <f>SUBSTITUTE(RIGHT(Table1[[#This Row],[file]],LEN(Table1[[#This Row],[file]])-16),"_"," ")</f>
        <v>sample 02 vaseline glue vaseline side vaseline top</v>
      </c>
    </row>
    <row r="5105" spans="1:10" hidden="1" x14ac:dyDescent="0.25">
      <c r="A5105" t="s">
        <v>5567</v>
      </c>
      <c r="B5105" t="s">
        <v>5112</v>
      </c>
      <c r="C5105">
        <v>-42.418313822716797</v>
      </c>
      <c r="D5105">
        <v>986.34096952200002</v>
      </c>
      <c r="E5105">
        <f>VALUE(SUBSTITUTE(SUBSTITUTE(SUBSTITUTE(RIGHT(Table1[[#This Row],[raw_timestamp]],21),":","")," ",""),"-",""))</f>
        <v>220181534233332</v>
      </c>
      <c r="F5105">
        <f>IF(Table1[[#This Row],[raw_load]]&gt;30000,F5104,(IF(Table1[[#This Row],[raw_load]]=49.339761120941,F5104,Table1[[#This Row],[raw_load]])))</f>
        <v>-42.418313822716797</v>
      </c>
      <c r="G5105">
        <f>-Table1[[#This Row],[load_temp]]</f>
        <v>42.418313822716797</v>
      </c>
      <c r="H5105">
        <f>IF(Table1[[#This Row],[raw_pressure]]=-207.33292143,H5104,D5105)</f>
        <v>986.34096952200002</v>
      </c>
      <c r="I5105" s="1">
        <f>1013-Table1[[#This Row],[pressure_temp]]</f>
        <v>26.659030477999977</v>
      </c>
      <c r="J5105" s="1" t="str">
        <f>SUBSTITUTE(RIGHT(Table1[[#This Row],[file]],LEN(Table1[[#This Row],[file]])-16),"_"," ")</f>
        <v>sample 02 vaseline glue vaseline side vaseline top</v>
      </c>
    </row>
    <row r="5106" spans="1:10" hidden="1" x14ac:dyDescent="0.25">
      <c r="A5106" t="s">
        <v>5567</v>
      </c>
      <c r="B5106" t="s">
        <v>5113</v>
      </c>
      <c r="C5106">
        <v>-38.7343101748192</v>
      </c>
      <c r="D5106">
        <v>985.08181984800001</v>
      </c>
      <c r="E5106">
        <f>VALUE(SUBSTITUTE(SUBSTITUTE(SUBSTITUTE(RIGHT(Table1[[#This Row],[raw_timestamp]],21),":","")," ",""),"-",""))</f>
        <v>220181534490795</v>
      </c>
      <c r="F5106">
        <f>IF(Table1[[#This Row],[raw_load]]&gt;30000,F5105,(IF(Table1[[#This Row],[raw_load]]=49.339761120941,F5105,Table1[[#This Row],[raw_load]])))</f>
        <v>-38.7343101748192</v>
      </c>
      <c r="G5106">
        <f>-Table1[[#This Row],[load_temp]]</f>
        <v>38.7343101748192</v>
      </c>
      <c r="H5106">
        <f>IF(Table1[[#This Row],[raw_pressure]]=-207.33292143,H5105,D5106)</f>
        <v>985.08181984800001</v>
      </c>
      <c r="I5106" s="1">
        <f>1013-Table1[[#This Row],[pressure_temp]]</f>
        <v>27.918180151999991</v>
      </c>
      <c r="J5106" s="1" t="str">
        <f>SUBSTITUTE(RIGHT(Table1[[#This Row],[file]],LEN(Table1[[#This Row],[file]])-16),"_"," ")</f>
        <v>sample 02 vaseline glue vaseline side vaseline top</v>
      </c>
    </row>
    <row r="5107" spans="1:10" hidden="1" x14ac:dyDescent="0.25">
      <c r="A5107" t="s">
        <v>5567</v>
      </c>
      <c r="B5107" t="s">
        <v>5114</v>
      </c>
      <c r="C5107">
        <v>-37.302727855410602</v>
      </c>
      <c r="D5107">
        <v>986.34096952200002</v>
      </c>
      <c r="E5107">
        <f>VALUE(SUBSTITUTE(SUBSTITUTE(SUBSTITUTE(RIGHT(Table1[[#This Row],[raw_timestamp]],21),":","")," ",""),"-",""))</f>
        <v>220181534748329</v>
      </c>
      <c r="F5107">
        <f>IF(Table1[[#This Row],[raw_load]]&gt;30000,F5106,(IF(Table1[[#This Row],[raw_load]]=49.339761120941,F5106,Table1[[#This Row],[raw_load]])))</f>
        <v>-37.302727855410602</v>
      </c>
      <c r="G5107">
        <f>-Table1[[#This Row],[load_temp]]</f>
        <v>37.302727855410602</v>
      </c>
      <c r="H5107">
        <f>IF(Table1[[#This Row],[raw_pressure]]=-207.33292143,H5106,D5107)</f>
        <v>986.34096952200002</v>
      </c>
      <c r="I5107" s="1">
        <f>1013-Table1[[#This Row],[pressure_temp]]</f>
        <v>26.659030477999977</v>
      </c>
      <c r="J5107" s="1" t="str">
        <f>SUBSTITUTE(RIGHT(Table1[[#This Row],[file]],LEN(Table1[[#This Row],[file]])-16),"_"," ")</f>
        <v>sample 02 vaseline glue vaseline side vaseline top</v>
      </c>
    </row>
    <row r="5108" spans="1:10" hidden="1" x14ac:dyDescent="0.25">
      <c r="A5108" t="s">
        <v>5567</v>
      </c>
      <c r="B5108" t="s">
        <v>5115</v>
      </c>
      <c r="C5108">
        <v>-40.253839530914902</v>
      </c>
      <c r="D5108">
        <v>986.34096952200002</v>
      </c>
      <c r="E5108">
        <f>VALUE(SUBSTITUTE(SUBSTITUTE(SUBSTITUTE(RIGHT(Table1[[#This Row],[raw_timestamp]],21),":","")," ",""),"-",""))</f>
        <v>220181535555506</v>
      </c>
      <c r="F5108">
        <f>IF(Table1[[#This Row],[raw_load]]&gt;30000,F5107,(IF(Table1[[#This Row],[raw_load]]=49.339761120941,F5107,Table1[[#This Row],[raw_load]])))</f>
        <v>-40.253839530914902</v>
      </c>
      <c r="G5108">
        <f>-Table1[[#This Row],[load_temp]]</f>
        <v>40.253839530914902</v>
      </c>
      <c r="H5108">
        <f>IF(Table1[[#This Row],[raw_pressure]]=-207.33292143,H5107,D5108)</f>
        <v>986.34096952200002</v>
      </c>
      <c r="I5108" s="1">
        <f>1013-Table1[[#This Row],[pressure_temp]]</f>
        <v>26.659030477999977</v>
      </c>
      <c r="J5108" s="1" t="str">
        <f>SUBSTITUTE(RIGHT(Table1[[#This Row],[file]],LEN(Table1[[#This Row],[file]])-16),"_"," ")</f>
        <v>sample 02 vaseline glue vaseline side vaseline top</v>
      </c>
    </row>
    <row r="5109" spans="1:10" hidden="1" x14ac:dyDescent="0.25">
      <c r="A5109" t="s">
        <v>5567</v>
      </c>
      <c r="B5109" t="s">
        <v>5116</v>
      </c>
      <c r="C5109">
        <v>-41.211485041509</v>
      </c>
      <c r="D5109">
        <v>985.08181984800001</v>
      </c>
      <c r="E5109">
        <f>VALUE(SUBSTITUTE(SUBSTITUTE(SUBSTITUTE(RIGHT(Table1[[#This Row],[raw_timestamp]],21),":","")," ",""),"-",""))</f>
        <v>220181535812973</v>
      </c>
      <c r="F5109">
        <f>IF(Table1[[#This Row],[raw_load]]&gt;30000,F5108,(IF(Table1[[#This Row],[raw_load]]=49.339761120941,F5108,Table1[[#This Row],[raw_load]])))</f>
        <v>-41.211485041509</v>
      </c>
      <c r="G5109">
        <f>-Table1[[#This Row],[load_temp]]</f>
        <v>41.211485041509</v>
      </c>
      <c r="H5109">
        <f>IF(Table1[[#This Row],[raw_pressure]]=-207.33292143,H5108,D5109)</f>
        <v>985.08181984800001</v>
      </c>
      <c r="I5109" s="1">
        <f>1013-Table1[[#This Row],[pressure_temp]]</f>
        <v>27.918180151999991</v>
      </c>
      <c r="J5109" s="1" t="str">
        <f>SUBSTITUTE(RIGHT(Table1[[#This Row],[file]],LEN(Table1[[#This Row],[file]])-16),"_"," ")</f>
        <v>sample 02 vaseline glue vaseline side vaseline top</v>
      </c>
    </row>
    <row r="5110" spans="1:10" hidden="1" x14ac:dyDescent="0.25">
      <c r="A5110" t="s">
        <v>5567</v>
      </c>
      <c r="B5110" t="s">
        <v>5117</v>
      </c>
      <c r="C5110">
        <v>-39.369483217560102</v>
      </c>
      <c r="D5110">
        <v>986.34096952200002</v>
      </c>
      <c r="E5110">
        <f>VALUE(SUBSTITUTE(SUBSTITUTE(SUBSTITUTE(RIGHT(Table1[[#This Row],[raw_timestamp]],21),":","")," ",""),"-",""))</f>
        <v>220181536070402</v>
      </c>
      <c r="F5110">
        <f>IF(Table1[[#This Row],[raw_load]]&gt;30000,F5109,(IF(Table1[[#This Row],[raw_load]]=49.339761120941,F5109,Table1[[#This Row],[raw_load]])))</f>
        <v>-39.369483217560102</v>
      </c>
      <c r="G5110">
        <f>-Table1[[#This Row],[load_temp]]</f>
        <v>39.369483217560102</v>
      </c>
      <c r="H5110">
        <f>IF(Table1[[#This Row],[raw_pressure]]=-207.33292143,H5109,D5110)</f>
        <v>986.34096952200002</v>
      </c>
      <c r="I5110" s="1">
        <f>1013-Table1[[#This Row],[pressure_temp]]</f>
        <v>26.659030477999977</v>
      </c>
      <c r="J5110" s="1" t="str">
        <f>SUBSTITUTE(RIGHT(Table1[[#This Row],[file]],LEN(Table1[[#This Row],[file]])-16),"_"," ")</f>
        <v>sample 02 vaseline glue vaseline side vaseline top</v>
      </c>
    </row>
    <row r="5111" spans="1:10" hidden="1" x14ac:dyDescent="0.25">
      <c r="A5111" t="s">
        <v>5567</v>
      </c>
      <c r="B5111" t="s">
        <v>5118</v>
      </c>
      <c r="C5111">
        <v>-43.077916597870903</v>
      </c>
      <c r="D5111">
        <v>986.34096952200002</v>
      </c>
      <c r="E5111">
        <f>VALUE(SUBSTITUTE(SUBSTITUTE(SUBSTITUTE(RIGHT(Table1[[#This Row],[raw_timestamp]],21),":","")," ",""),"-",""))</f>
        <v>220181536328023</v>
      </c>
      <c r="F5111">
        <f>IF(Table1[[#This Row],[raw_load]]&gt;30000,F5110,(IF(Table1[[#This Row],[raw_load]]=49.339761120941,F5110,Table1[[#This Row],[raw_load]])))</f>
        <v>-43.077916597870903</v>
      </c>
      <c r="G5111">
        <f>-Table1[[#This Row],[load_temp]]</f>
        <v>43.077916597870903</v>
      </c>
      <c r="H5111">
        <f>IF(Table1[[#This Row],[raw_pressure]]=-207.33292143,H5110,D5111)</f>
        <v>986.34096952200002</v>
      </c>
      <c r="I5111" s="1">
        <f>1013-Table1[[#This Row],[pressure_temp]]</f>
        <v>26.659030477999977</v>
      </c>
      <c r="J5111" s="1" t="str">
        <f>SUBSTITUTE(RIGHT(Table1[[#This Row],[file]],LEN(Table1[[#This Row],[file]])-16),"_"," ")</f>
        <v>sample 02 vaseline glue vaseline side vaseline top</v>
      </c>
    </row>
    <row r="5112" spans="1:10" hidden="1" x14ac:dyDescent="0.25">
      <c r="A5112" t="s">
        <v>5567</v>
      </c>
      <c r="B5112" t="s">
        <v>5119</v>
      </c>
      <c r="C5112">
        <v>-39.545377290934503</v>
      </c>
      <c r="D5112">
        <v>951.08477864999998</v>
      </c>
      <c r="E5112">
        <f>VALUE(SUBSTITUTE(SUBSTITUTE(SUBSTITUTE(RIGHT(Table1[[#This Row],[raw_timestamp]],21),":","")," ",""),"-",""))</f>
        <v>220181536585632</v>
      </c>
      <c r="F5112">
        <f>IF(Table1[[#This Row],[raw_load]]&gt;30000,F5111,(IF(Table1[[#This Row],[raw_load]]=49.339761120941,F5111,Table1[[#This Row],[raw_load]])))</f>
        <v>-39.545377290934503</v>
      </c>
      <c r="G5112">
        <f>-Table1[[#This Row],[load_temp]]</f>
        <v>39.545377290934503</v>
      </c>
      <c r="H5112">
        <f>IF(Table1[[#This Row],[raw_pressure]]=-207.33292143,H5111,D5112)</f>
        <v>951.08477864999998</v>
      </c>
      <c r="I5112" s="1">
        <f>1013-Table1[[#This Row],[pressure_temp]]</f>
        <v>61.915221350000024</v>
      </c>
      <c r="J5112" s="1" t="str">
        <f>SUBSTITUTE(RIGHT(Table1[[#This Row],[file]],LEN(Table1[[#This Row],[file]])-16),"_"," ")</f>
        <v>sample 02 vaseline glue vaseline side vaseline top</v>
      </c>
    </row>
    <row r="5113" spans="1:10" hidden="1" x14ac:dyDescent="0.25">
      <c r="A5113" t="s">
        <v>5567</v>
      </c>
      <c r="B5113" t="s">
        <v>5120</v>
      </c>
      <c r="C5113">
        <v>-40.801065536968601</v>
      </c>
      <c r="D5113">
        <v>997.67331658800003</v>
      </c>
      <c r="E5113">
        <f>VALUE(SUBSTITUTE(SUBSTITUTE(SUBSTITUTE(RIGHT(Table1[[#This Row],[raw_timestamp]],21),":","")," ",""),"-",""))</f>
        <v>220181536843167</v>
      </c>
      <c r="F5113">
        <f>IF(Table1[[#This Row],[raw_load]]&gt;30000,F5112,(IF(Table1[[#This Row],[raw_load]]=49.339761120941,F5112,Table1[[#This Row],[raw_load]])))</f>
        <v>-40.801065536968601</v>
      </c>
      <c r="G5113">
        <f>-Table1[[#This Row],[load_temp]]</f>
        <v>40.801065536968601</v>
      </c>
      <c r="H5113">
        <f>IF(Table1[[#This Row],[raw_pressure]]=-207.33292143,H5112,D5113)</f>
        <v>997.67331658800003</v>
      </c>
      <c r="I5113" s="1">
        <f>1013-Table1[[#This Row],[pressure_temp]]</f>
        <v>15.326683411999966</v>
      </c>
      <c r="J5113" s="1" t="str">
        <f>SUBSTITUTE(RIGHT(Table1[[#This Row],[file]],LEN(Table1[[#This Row],[file]])-16),"_"," ")</f>
        <v>sample 02 vaseline glue vaseline side vaseline top</v>
      </c>
    </row>
    <row r="5114" spans="1:10" hidden="1" x14ac:dyDescent="0.25">
      <c r="A5114" t="s">
        <v>5567</v>
      </c>
      <c r="B5114" t="s">
        <v>5121</v>
      </c>
      <c r="C5114">
        <v>-39.501403772590997</v>
      </c>
      <c r="D5114">
        <v>956.12137734600003</v>
      </c>
      <c r="E5114">
        <f>VALUE(SUBSTITUTE(SUBSTITUTE(SUBSTITUTE(RIGHT(Table1[[#This Row],[raw_timestamp]],21),":","")," ",""),"-",""))</f>
        <v>220181537100537</v>
      </c>
      <c r="F5114">
        <f>IF(Table1[[#This Row],[raw_load]]&gt;30000,F5113,(IF(Table1[[#This Row],[raw_load]]=49.339761120941,F5113,Table1[[#This Row],[raw_load]])))</f>
        <v>-39.501403772590997</v>
      </c>
      <c r="G5114">
        <f>-Table1[[#This Row],[load_temp]]</f>
        <v>39.501403772590997</v>
      </c>
      <c r="H5114">
        <f>IF(Table1[[#This Row],[raw_pressure]]=-207.33292143,H5113,D5114)</f>
        <v>956.12137734600003</v>
      </c>
      <c r="I5114" s="1">
        <f>1013-Table1[[#This Row],[pressure_temp]]</f>
        <v>56.878622653999969</v>
      </c>
      <c r="J5114" s="1" t="str">
        <f>SUBSTITUTE(RIGHT(Table1[[#This Row],[file]],LEN(Table1[[#This Row],[file]])-16),"_"," ")</f>
        <v>sample 02 vaseline glue vaseline side vaseline top</v>
      </c>
    </row>
    <row r="5115" spans="1:10" hidden="1" x14ac:dyDescent="0.25">
      <c r="A5115" t="s">
        <v>5567</v>
      </c>
      <c r="B5115" t="s">
        <v>5122</v>
      </c>
      <c r="C5115">
        <v>49.339761120940999</v>
      </c>
      <c r="D5115">
        <v>1015.301412024</v>
      </c>
      <c r="E5115">
        <f>VALUE(SUBSTITUTE(SUBSTITUTE(SUBSTITUTE(RIGHT(Table1[[#This Row],[raw_timestamp]],21),":","")," ",""),"-",""))</f>
        <v>220181537355876</v>
      </c>
      <c r="F5115">
        <f>IF(Table1[[#This Row],[raw_load]]&gt;30000,F5114,(IF(Table1[[#This Row],[raw_load]]=49.339761120941,F5114,Table1[[#This Row],[raw_load]])))</f>
        <v>-39.501403772590997</v>
      </c>
      <c r="G5115">
        <f>-Table1[[#This Row],[load_temp]]</f>
        <v>39.501403772590997</v>
      </c>
      <c r="H5115">
        <f>IF(Table1[[#This Row],[raw_pressure]]=-207.33292143,H5114,D5115)</f>
        <v>1015.301412024</v>
      </c>
      <c r="I5115" s="1">
        <f>1013-Table1[[#This Row],[pressure_temp]]</f>
        <v>-2.3014120240000011</v>
      </c>
      <c r="J5115" s="1" t="str">
        <f>SUBSTITUTE(RIGHT(Table1[[#This Row],[file]],LEN(Table1[[#This Row],[file]])-16),"_"," ")</f>
        <v>sample 02 vaseline glue vaseline side vaseline top</v>
      </c>
    </row>
    <row r="5116" spans="1:10" hidden="1" x14ac:dyDescent="0.25">
      <c r="A5116" t="s">
        <v>5567</v>
      </c>
      <c r="B5116" t="s">
        <v>5123</v>
      </c>
      <c r="C5116">
        <v>-40.3124708887064</v>
      </c>
      <c r="D5116">
        <v>963.67627539</v>
      </c>
      <c r="E5116">
        <f>VALUE(SUBSTITUTE(SUBSTITUTE(SUBSTITUTE(RIGHT(Table1[[#This Row],[raw_timestamp]],21),":","")," ",""),"-",""))</f>
        <v>220181537613449</v>
      </c>
      <c r="F5116">
        <f>IF(Table1[[#This Row],[raw_load]]&gt;30000,F5115,(IF(Table1[[#This Row],[raw_load]]=49.339761120941,F5115,Table1[[#This Row],[raw_load]])))</f>
        <v>-40.3124708887064</v>
      </c>
      <c r="G5116">
        <f>-Table1[[#This Row],[load_temp]]</f>
        <v>40.3124708887064</v>
      </c>
      <c r="H5116">
        <f>IF(Table1[[#This Row],[raw_pressure]]=-207.33292143,H5115,D5116)</f>
        <v>963.67627539</v>
      </c>
      <c r="I5116" s="1">
        <f>1013-Table1[[#This Row],[pressure_temp]]</f>
        <v>49.323724609999999</v>
      </c>
      <c r="J5116" s="1" t="str">
        <f>SUBSTITUTE(RIGHT(Table1[[#This Row],[file]],LEN(Table1[[#This Row],[file]])-16),"_"," ")</f>
        <v>sample 02 vaseline glue vaseline side vaseline top</v>
      </c>
    </row>
    <row r="5117" spans="1:10" hidden="1" x14ac:dyDescent="0.25">
      <c r="A5117" t="s">
        <v>5567</v>
      </c>
      <c r="B5117" t="s">
        <v>5124</v>
      </c>
      <c r="C5117">
        <v>-40.419961711324099</v>
      </c>
      <c r="D5117">
        <v>1017.819711372</v>
      </c>
      <c r="E5117">
        <f>VALUE(SUBSTITUTE(SUBSTITUTE(SUBSTITUTE(RIGHT(Table1[[#This Row],[raw_timestamp]],21),":","")," ",""),"-",""))</f>
        <v>220181537870872</v>
      </c>
      <c r="F5117">
        <f>IF(Table1[[#This Row],[raw_load]]&gt;30000,F5116,(IF(Table1[[#This Row],[raw_load]]=49.339761120941,F5116,Table1[[#This Row],[raw_load]])))</f>
        <v>-40.419961711324099</v>
      </c>
      <c r="G5117">
        <f>-Table1[[#This Row],[load_temp]]</f>
        <v>40.419961711324099</v>
      </c>
      <c r="H5117">
        <f>IF(Table1[[#This Row],[raw_pressure]]=-207.33292143,H5116,D5117)</f>
        <v>1017.819711372</v>
      </c>
      <c r="I5117" s="1">
        <f>1013-Table1[[#This Row],[pressure_temp]]</f>
        <v>-4.8197113720000289</v>
      </c>
      <c r="J5117" s="1" t="str">
        <f>SUBSTITUTE(RIGHT(Table1[[#This Row],[file]],LEN(Table1[[#This Row],[file]])-16),"_"," ")</f>
        <v>sample 02 vaseline glue vaseline side vaseline top</v>
      </c>
    </row>
    <row r="5118" spans="1:10" hidden="1" x14ac:dyDescent="0.25">
      <c r="A5118" t="s">
        <v>5567</v>
      </c>
      <c r="B5118" t="s">
        <v>5125</v>
      </c>
      <c r="C5118">
        <v>-37.547025179541798</v>
      </c>
      <c r="D5118">
        <v>963.67627539</v>
      </c>
      <c r="E5118">
        <f>VALUE(SUBSTITUTE(SUBSTITUTE(SUBSTITUTE(RIGHT(Table1[[#This Row],[raw_timestamp]],21),":","")," ",""),"-",""))</f>
        <v>220181538128478</v>
      </c>
      <c r="F5118">
        <f>IF(Table1[[#This Row],[raw_load]]&gt;30000,F5117,(IF(Table1[[#This Row],[raw_load]]=49.339761120941,F5117,Table1[[#This Row],[raw_load]])))</f>
        <v>-37.547025179541798</v>
      </c>
      <c r="G5118">
        <f>-Table1[[#This Row],[load_temp]]</f>
        <v>37.547025179541798</v>
      </c>
      <c r="H5118">
        <f>IF(Table1[[#This Row],[raw_pressure]]=-207.33292143,H5117,D5118)</f>
        <v>963.67627539</v>
      </c>
      <c r="I5118" s="1">
        <f>1013-Table1[[#This Row],[pressure_temp]]</f>
        <v>49.323724609999999</v>
      </c>
      <c r="J5118" s="1" t="str">
        <f>SUBSTITUTE(RIGHT(Table1[[#This Row],[file]],LEN(Table1[[#This Row],[file]])-16),"_"," ")</f>
        <v>sample 02 vaseline glue vaseline side vaseline top</v>
      </c>
    </row>
    <row r="5119" spans="1:10" hidden="1" x14ac:dyDescent="0.25">
      <c r="A5119" t="s">
        <v>5567</v>
      </c>
      <c r="B5119" t="s">
        <v>5126</v>
      </c>
      <c r="C5119">
        <v>-41.045362861099797</v>
      </c>
      <c r="D5119">
        <v>992.63671789199998</v>
      </c>
      <c r="E5119">
        <f>VALUE(SUBSTITUTE(SUBSTITUTE(SUBSTITUTE(RIGHT(Table1[[#This Row],[raw_timestamp]],21),":","")," ",""),"-",""))</f>
        <v>220181540721757</v>
      </c>
      <c r="F5119">
        <f>IF(Table1[[#This Row],[raw_load]]&gt;30000,F5118,(IF(Table1[[#This Row],[raw_load]]=49.339761120941,F5118,Table1[[#This Row],[raw_load]])))</f>
        <v>-41.045362861099797</v>
      </c>
      <c r="G5119">
        <f>-Table1[[#This Row],[load_temp]]</f>
        <v>41.045362861099797</v>
      </c>
      <c r="H5119">
        <f>IF(Table1[[#This Row],[raw_pressure]]=-207.33292143,H5118,D5119)</f>
        <v>992.63671789199998</v>
      </c>
      <c r="I5119" s="1">
        <f>1013-Table1[[#This Row],[pressure_temp]]</f>
        <v>20.363282108000021</v>
      </c>
      <c r="J5119" s="1" t="str">
        <f>SUBSTITUTE(RIGHT(Table1[[#This Row],[file]],LEN(Table1[[#This Row],[file]])-16),"_"," ")</f>
        <v>sample 02 vaseline glue vaseline side vaseline top</v>
      </c>
    </row>
    <row r="5120" spans="1:10" hidden="1" x14ac:dyDescent="0.25">
      <c r="A5120" t="s">
        <v>5567</v>
      </c>
      <c r="B5120" t="s">
        <v>5127</v>
      </c>
      <c r="C5120">
        <v>-41.875973763145701</v>
      </c>
      <c r="D5120">
        <v>969.97202375999996</v>
      </c>
      <c r="E5120">
        <f>VALUE(SUBSTITUTE(SUBSTITUTE(SUBSTITUTE(RIGHT(Table1[[#This Row],[raw_timestamp]],21),":","")," ",""),"-",""))</f>
        <v>220181540979385</v>
      </c>
      <c r="F5120">
        <f>IF(Table1[[#This Row],[raw_load]]&gt;30000,F5119,(IF(Table1[[#This Row],[raw_load]]=49.339761120941,F5119,Table1[[#This Row],[raw_load]])))</f>
        <v>-41.875973763145701</v>
      </c>
      <c r="G5120">
        <f>-Table1[[#This Row],[load_temp]]</f>
        <v>41.875973763145701</v>
      </c>
      <c r="H5120">
        <f>IF(Table1[[#This Row],[raw_pressure]]=-207.33292143,H5119,D5120)</f>
        <v>969.97202375999996</v>
      </c>
      <c r="I5120" s="1">
        <f>1013-Table1[[#This Row],[pressure_temp]]</f>
        <v>43.027976240000044</v>
      </c>
      <c r="J5120" s="1" t="str">
        <f>SUBSTITUTE(RIGHT(Table1[[#This Row],[file]],LEN(Table1[[#This Row],[file]])-16),"_"," ")</f>
        <v>sample 02 vaseline glue vaseline side vaseline top</v>
      </c>
    </row>
    <row r="5121" spans="1:10" hidden="1" x14ac:dyDescent="0.25">
      <c r="A5121" t="s">
        <v>5567</v>
      </c>
      <c r="B5121" t="s">
        <v>5128</v>
      </c>
      <c r="C5121">
        <v>-40.292927102775899</v>
      </c>
      <c r="D5121">
        <v>1000.1916159359999</v>
      </c>
      <c r="E5121">
        <f>VALUE(SUBSTITUTE(SUBSTITUTE(SUBSTITUTE(RIGHT(Table1[[#This Row],[raw_timestamp]],21),":","")," ",""),"-",""))</f>
        <v>220181541237028</v>
      </c>
      <c r="F5121">
        <f>IF(Table1[[#This Row],[raw_load]]&gt;30000,F5120,(IF(Table1[[#This Row],[raw_load]]=49.339761120941,F5120,Table1[[#This Row],[raw_load]])))</f>
        <v>-40.292927102775899</v>
      </c>
      <c r="G5121">
        <f>-Table1[[#This Row],[load_temp]]</f>
        <v>40.292927102775899</v>
      </c>
      <c r="H5121">
        <f>IF(Table1[[#This Row],[raw_pressure]]=-207.33292143,H5120,D5121)</f>
        <v>1000.1916159359999</v>
      </c>
      <c r="I5121" s="1">
        <f>1013-Table1[[#This Row],[pressure_temp]]</f>
        <v>12.808384064000052</v>
      </c>
      <c r="J5121" s="1" t="str">
        <f>SUBSTITUTE(RIGHT(Table1[[#This Row],[file]],LEN(Table1[[#This Row],[file]])-16),"_"," ")</f>
        <v>sample 02 vaseline glue vaseline side vaseline top</v>
      </c>
    </row>
    <row r="5122" spans="1:10" hidden="1" x14ac:dyDescent="0.25">
      <c r="A5122" t="s">
        <v>5567</v>
      </c>
      <c r="B5122" t="s">
        <v>5129</v>
      </c>
      <c r="C5122">
        <v>-39.980226527888</v>
      </c>
      <c r="D5122">
        <v>961.15797604199997</v>
      </c>
      <c r="E5122">
        <f>VALUE(SUBSTITUTE(SUBSTITUTE(SUBSTITUTE(RIGHT(Table1[[#This Row],[raw_timestamp]],21),":","")," ",""),"-",""))</f>
        <v>220181541494653</v>
      </c>
      <c r="F5122">
        <f>IF(Table1[[#This Row],[raw_load]]&gt;30000,F5121,(IF(Table1[[#This Row],[raw_load]]=49.339761120941,F5121,Table1[[#This Row],[raw_load]])))</f>
        <v>-39.980226527888</v>
      </c>
      <c r="G5122">
        <f>-Table1[[#This Row],[load_temp]]</f>
        <v>39.980226527888</v>
      </c>
      <c r="H5122">
        <f>IF(Table1[[#This Row],[raw_pressure]]=-207.33292143,H5121,D5122)</f>
        <v>961.15797604199997</v>
      </c>
      <c r="I5122" s="1">
        <f>1013-Table1[[#This Row],[pressure_temp]]</f>
        <v>51.842023958000027</v>
      </c>
      <c r="J5122" s="1" t="str">
        <f>SUBSTITUTE(RIGHT(Table1[[#This Row],[file]],LEN(Table1[[#This Row],[file]])-16),"_"," ")</f>
        <v>sample 02 vaseline glue vaseline side vaseline top</v>
      </c>
    </row>
    <row r="5123" spans="1:10" hidden="1" x14ac:dyDescent="0.25">
      <c r="A5123" t="s">
        <v>5567</v>
      </c>
      <c r="B5123" t="s">
        <v>5130</v>
      </c>
      <c r="C5123">
        <v>-10.6156881673244</v>
      </c>
      <c r="D5123">
        <v>1010.2648133279999</v>
      </c>
      <c r="E5123">
        <f>VALUE(SUBSTITUTE(SUBSTITUTE(SUBSTITUTE(RIGHT(Table1[[#This Row],[raw_timestamp]],21),":","")," ",""),"-",""))</f>
        <v>220181541752252</v>
      </c>
      <c r="F5123">
        <f>IF(Table1[[#This Row],[raw_load]]&gt;30000,F5122,(IF(Table1[[#This Row],[raw_load]]=49.339761120941,F5122,Table1[[#This Row],[raw_load]])))</f>
        <v>-10.6156881673244</v>
      </c>
      <c r="G5123">
        <f>-Table1[[#This Row],[load_temp]]</f>
        <v>10.6156881673244</v>
      </c>
      <c r="H5123">
        <f>IF(Table1[[#This Row],[raw_pressure]]=-207.33292143,H5122,D5123)</f>
        <v>1010.2648133279999</v>
      </c>
      <c r="I5123" s="1">
        <f>1013-Table1[[#This Row],[pressure_temp]]</f>
        <v>2.7351866720000544</v>
      </c>
      <c r="J5123" s="1" t="str">
        <f>SUBSTITUTE(RIGHT(Table1[[#This Row],[file]],LEN(Table1[[#This Row],[file]])-16),"_"," ")</f>
        <v>sample 02 vaseline glue vaseline side vaseline top</v>
      </c>
    </row>
    <row r="5124" spans="1:10" hidden="1" x14ac:dyDescent="0.25">
      <c r="A5124" t="s">
        <v>5567</v>
      </c>
      <c r="B5124" t="s">
        <v>5131</v>
      </c>
      <c r="C5124">
        <v>96.870248503896406</v>
      </c>
      <c r="D5124">
        <v>947.30732962800005</v>
      </c>
      <c r="E5124">
        <f>VALUE(SUBSTITUTE(SUBSTITUTE(SUBSTITUTE(RIGHT(Table1[[#This Row],[raw_timestamp]],21),":","")," ",""),"-",""))</f>
        <v>220181542009729</v>
      </c>
      <c r="F5124">
        <f>IF(Table1[[#This Row],[raw_load]]&gt;30000,F5123,(IF(Table1[[#This Row],[raw_load]]=49.339761120941,F5123,Table1[[#This Row],[raw_load]])))</f>
        <v>96.870248503896406</v>
      </c>
      <c r="G5124">
        <f>-Table1[[#This Row],[load_temp]]</f>
        <v>-96.870248503896406</v>
      </c>
      <c r="H5124">
        <f>IF(Table1[[#This Row],[raw_pressure]]=-207.33292143,H5123,D5124)</f>
        <v>947.30732962800005</v>
      </c>
      <c r="I5124" s="1">
        <f>1013-Table1[[#This Row],[pressure_temp]]</f>
        <v>65.692670371999952</v>
      </c>
      <c r="J5124" s="1" t="str">
        <f>SUBSTITUTE(RIGHT(Table1[[#This Row],[file]],LEN(Table1[[#This Row],[file]])-16),"_"," ")</f>
        <v>sample 02 vaseline glue vaseline side vaseline top</v>
      </c>
    </row>
    <row r="5125" spans="1:10" hidden="1" x14ac:dyDescent="0.25">
      <c r="A5125" t="s">
        <v>5567</v>
      </c>
      <c r="B5125" t="s">
        <v>5132</v>
      </c>
      <c r="C5125">
        <v>49.339761120940999</v>
      </c>
      <c r="D5125">
        <v>1000.1916159359999</v>
      </c>
      <c r="E5125">
        <f>VALUE(SUBSTITUTE(SUBSTITUTE(SUBSTITUTE(RIGHT(Table1[[#This Row],[raw_timestamp]],21),":","")," ",""),"-",""))</f>
        <v>220181542265852</v>
      </c>
      <c r="F5125">
        <f>IF(Table1[[#This Row],[raw_load]]&gt;30000,F5124,(IF(Table1[[#This Row],[raw_load]]=49.339761120941,F5124,Table1[[#This Row],[raw_load]])))</f>
        <v>96.870248503896406</v>
      </c>
      <c r="G5125">
        <f>-Table1[[#This Row],[load_temp]]</f>
        <v>-96.870248503896406</v>
      </c>
      <c r="H5125">
        <f>IF(Table1[[#This Row],[raw_pressure]]=-207.33292143,H5124,D5125)</f>
        <v>1000.1916159359999</v>
      </c>
      <c r="I5125" s="1">
        <f>1013-Table1[[#This Row],[pressure_temp]]</f>
        <v>12.808384064000052</v>
      </c>
      <c r="J5125" s="1" t="str">
        <f>SUBSTITUTE(RIGHT(Table1[[#This Row],[file]],LEN(Table1[[#This Row],[file]])-16),"_"," ")</f>
        <v>sample 02 vaseline glue vaseline side vaseline top</v>
      </c>
    </row>
    <row r="5126" spans="1:10" hidden="1" x14ac:dyDescent="0.25">
      <c r="A5126" t="s">
        <v>5567</v>
      </c>
      <c r="B5126" t="s">
        <v>5133</v>
      </c>
      <c r="C5126">
        <v>711.927849575913</v>
      </c>
      <c r="D5126">
        <v>900.71879168999999</v>
      </c>
      <c r="E5126">
        <f>VALUE(SUBSTITUTE(SUBSTITUTE(SUBSTITUTE(RIGHT(Table1[[#This Row],[raw_timestamp]],21),":","")," ",""),"-",""))</f>
        <v>220181542779022</v>
      </c>
      <c r="F5126">
        <f>IF(Table1[[#This Row],[raw_load]]&gt;30000,F5125,(IF(Table1[[#This Row],[raw_load]]=49.339761120941,F5125,Table1[[#This Row],[raw_load]])))</f>
        <v>711.927849575913</v>
      </c>
      <c r="G5126">
        <f>-Table1[[#This Row],[load_temp]]</f>
        <v>-711.927849575913</v>
      </c>
      <c r="H5126">
        <f>IF(Table1[[#This Row],[raw_pressure]]=-207.33292143,H5125,D5126)</f>
        <v>900.71879168999999</v>
      </c>
      <c r="I5126" s="1">
        <f>1013-Table1[[#This Row],[pressure_temp]]</f>
        <v>112.28120831000001</v>
      </c>
      <c r="J5126" s="1" t="str">
        <f>SUBSTITUTE(RIGHT(Table1[[#This Row],[file]],LEN(Table1[[#This Row],[file]])-16),"_"," ")</f>
        <v>sample 02 vaseline glue vaseline side vaseline top</v>
      </c>
    </row>
    <row r="5127" spans="1:10" hidden="1" x14ac:dyDescent="0.25">
      <c r="A5127" t="s">
        <v>5567</v>
      </c>
      <c r="B5127" t="s">
        <v>5134</v>
      </c>
      <c r="C5127">
        <v>49.339761120940999</v>
      </c>
      <c r="D5127">
        <v>937.23413223599903</v>
      </c>
      <c r="E5127">
        <f>VALUE(SUBSTITUTE(SUBSTITUTE(SUBSTITUTE(RIGHT(Table1[[#This Row],[raw_timestamp]],21),":","")," ",""),"-",""))</f>
        <v>220181543035815</v>
      </c>
      <c r="F5127">
        <f>IF(Table1[[#This Row],[raw_load]]&gt;30000,F5126,(IF(Table1[[#This Row],[raw_load]]=49.339761120941,F5126,Table1[[#This Row],[raw_load]])))</f>
        <v>711.927849575913</v>
      </c>
      <c r="G5127">
        <f>-Table1[[#This Row],[load_temp]]</f>
        <v>-711.927849575913</v>
      </c>
      <c r="H5127">
        <f>IF(Table1[[#This Row],[raw_pressure]]=-207.33292143,H5126,D5127)</f>
        <v>937.23413223599903</v>
      </c>
      <c r="I5127" s="1">
        <f>1013-Table1[[#This Row],[pressure_temp]]</f>
        <v>75.765867764000973</v>
      </c>
      <c r="J5127" s="1" t="str">
        <f>SUBSTITUTE(RIGHT(Table1[[#This Row],[file]],LEN(Table1[[#This Row],[file]])-16),"_"," ")</f>
        <v>sample 02 vaseline glue vaseline side vaseline top</v>
      </c>
    </row>
    <row r="5128" spans="1:10" hidden="1" x14ac:dyDescent="0.25">
      <c r="A5128" t="s">
        <v>5567</v>
      </c>
      <c r="B5128" t="s">
        <v>5135</v>
      </c>
      <c r="C5128">
        <v>-35.968864465654597</v>
      </c>
      <c r="D5128">
        <v>850.35280473</v>
      </c>
      <c r="E5128">
        <f>VALUE(SUBSTITUTE(SUBSTITUTE(SUBSTITUTE(RIGHT(Table1[[#This Row],[raw_timestamp]],21),":","")," ",""),"-",""))</f>
        <v>220181543293444</v>
      </c>
      <c r="F5128">
        <f>IF(Table1[[#This Row],[raw_load]]&gt;30000,F5127,(IF(Table1[[#This Row],[raw_load]]=49.339761120941,F5127,Table1[[#This Row],[raw_load]])))</f>
        <v>-35.968864465654597</v>
      </c>
      <c r="G5128">
        <f>-Table1[[#This Row],[load_temp]]</f>
        <v>35.968864465654597</v>
      </c>
      <c r="H5128">
        <f>IF(Table1[[#This Row],[raw_pressure]]=-207.33292143,H5127,D5128)</f>
        <v>850.35280473</v>
      </c>
      <c r="I5128" s="1">
        <f>1013-Table1[[#This Row],[pressure_temp]]</f>
        <v>162.64719527</v>
      </c>
      <c r="J5128" s="1" t="str">
        <f>SUBSTITUTE(RIGHT(Table1[[#This Row],[file]],LEN(Table1[[#This Row],[file]])-16),"_"," ")</f>
        <v>sample 02 vaseline glue vaseline side vaseline top</v>
      </c>
    </row>
    <row r="5129" spans="1:10" hidden="1" x14ac:dyDescent="0.25">
      <c r="A5129" t="s">
        <v>5567</v>
      </c>
      <c r="B5129" t="s">
        <v>5136</v>
      </c>
      <c r="C5129">
        <v>-40.991617449790901</v>
      </c>
      <c r="D5129">
        <v>794.95021907399996</v>
      </c>
      <c r="E5129">
        <f>VALUE(SUBSTITUTE(SUBSTITUTE(SUBSTITUTE(RIGHT(Table1[[#This Row],[raw_timestamp]],21),":","")," ",""),"-",""))</f>
        <v>220181543550884</v>
      </c>
      <c r="F5129">
        <f>IF(Table1[[#This Row],[raw_load]]&gt;30000,F5128,(IF(Table1[[#This Row],[raw_load]]=49.339761120941,F5128,Table1[[#This Row],[raw_load]])))</f>
        <v>-40.991617449790901</v>
      </c>
      <c r="G5129">
        <f>-Table1[[#This Row],[load_temp]]</f>
        <v>40.991617449790901</v>
      </c>
      <c r="H5129">
        <f>IF(Table1[[#This Row],[raw_pressure]]=-207.33292143,H5128,D5129)</f>
        <v>794.95021907399996</v>
      </c>
      <c r="I5129" s="1">
        <f>1013-Table1[[#This Row],[pressure_temp]]</f>
        <v>218.04978092600004</v>
      </c>
      <c r="J5129" s="1" t="str">
        <f>SUBSTITUTE(RIGHT(Table1[[#This Row],[file]],LEN(Table1[[#This Row],[file]])-16),"_"," ")</f>
        <v>sample 02 vaseline glue vaseline side vaseline top</v>
      </c>
    </row>
    <row r="5130" spans="1:10" hidden="1" x14ac:dyDescent="0.25">
      <c r="A5130" t="s">
        <v>5567</v>
      </c>
      <c r="B5130" t="s">
        <v>5137</v>
      </c>
      <c r="C5130">
        <v>-41.8417721377673</v>
      </c>
      <c r="D5130">
        <v>721.91953798199995</v>
      </c>
      <c r="E5130">
        <f>VALUE(SUBSTITUTE(SUBSTITUTE(SUBSTITUTE(RIGHT(Table1[[#This Row],[raw_timestamp]],21),":","")," ",""),"-",""))</f>
        <v>220181543808344</v>
      </c>
      <c r="F5130">
        <f>IF(Table1[[#This Row],[raw_load]]&gt;30000,F5129,(IF(Table1[[#This Row],[raw_load]]=49.339761120941,F5129,Table1[[#This Row],[raw_load]])))</f>
        <v>-41.8417721377673</v>
      </c>
      <c r="G5130">
        <f>-Table1[[#This Row],[load_temp]]</f>
        <v>41.8417721377673</v>
      </c>
      <c r="H5130">
        <f>IF(Table1[[#This Row],[raw_pressure]]=-207.33292143,H5129,D5130)</f>
        <v>721.91953798199995</v>
      </c>
      <c r="I5130" s="1">
        <f>1013-Table1[[#This Row],[pressure_temp]]</f>
        <v>291.08046201800005</v>
      </c>
      <c r="J5130" s="1" t="str">
        <f>SUBSTITUTE(RIGHT(Table1[[#This Row],[file]],LEN(Table1[[#This Row],[file]])-16),"_"," ")</f>
        <v>sample 02 vaseline glue vaseline side vaseline top</v>
      </c>
    </row>
    <row r="5131" spans="1:10" hidden="1" x14ac:dyDescent="0.25">
      <c r="A5131" t="s">
        <v>5567</v>
      </c>
      <c r="B5131" t="s">
        <v>5138</v>
      </c>
      <c r="C5131">
        <v>-39.296194020320797</v>
      </c>
      <c r="D5131">
        <v>554.45263134000004</v>
      </c>
      <c r="E5131">
        <f>VALUE(SUBSTITUTE(SUBSTITUTE(SUBSTITUTE(RIGHT(Table1[[#This Row],[raw_timestamp]],21),":","")," ",""),"-",""))</f>
        <v>220181546787737</v>
      </c>
      <c r="F5131">
        <f>IF(Table1[[#This Row],[raw_load]]&gt;30000,F5130,(IF(Table1[[#This Row],[raw_load]]=49.339761120941,F5130,Table1[[#This Row],[raw_load]])))</f>
        <v>-39.296194020320797</v>
      </c>
      <c r="G5131">
        <f>-Table1[[#This Row],[load_temp]]</f>
        <v>39.296194020320797</v>
      </c>
      <c r="H5131">
        <f>IF(Table1[[#This Row],[raw_pressure]]=-207.33292143,H5130,D5131)</f>
        <v>554.45263134000004</v>
      </c>
      <c r="I5131" s="1">
        <f>1013-Table1[[#This Row],[pressure_temp]]</f>
        <v>458.54736865999996</v>
      </c>
      <c r="J5131" s="1" t="str">
        <f>SUBSTITUTE(RIGHT(Table1[[#This Row],[file]],LEN(Table1[[#This Row],[file]])-16),"_"," ")</f>
        <v>sample 02 vaseline glue vaseline side vaseline top</v>
      </c>
    </row>
    <row r="5132" spans="1:10" hidden="1" x14ac:dyDescent="0.25">
      <c r="A5132" t="s">
        <v>5567</v>
      </c>
      <c r="B5132" t="s">
        <v>5139</v>
      </c>
      <c r="C5132">
        <v>-41.235914773922097</v>
      </c>
      <c r="D5132">
        <v>558.23008036199997</v>
      </c>
      <c r="E5132">
        <f>VALUE(SUBSTITUTE(SUBSTITUTE(SUBSTITUTE(RIGHT(Table1[[#This Row],[raw_timestamp]],21),":","")," ",""),"-",""))</f>
        <v>220181547045395</v>
      </c>
      <c r="F5132">
        <f>IF(Table1[[#This Row],[raw_load]]&gt;30000,F5131,(IF(Table1[[#This Row],[raw_load]]=49.339761120941,F5131,Table1[[#This Row],[raw_load]])))</f>
        <v>-41.235914773922097</v>
      </c>
      <c r="G5132">
        <f>-Table1[[#This Row],[load_temp]]</f>
        <v>41.235914773922097</v>
      </c>
      <c r="H5132">
        <f>IF(Table1[[#This Row],[raw_pressure]]=-207.33292143,H5131,D5132)</f>
        <v>558.23008036199997</v>
      </c>
      <c r="I5132" s="1">
        <f>1013-Table1[[#This Row],[pressure_temp]]</f>
        <v>454.76991963800003</v>
      </c>
      <c r="J5132" s="1" t="str">
        <f>SUBSTITUTE(RIGHT(Table1[[#This Row],[file]],LEN(Table1[[#This Row],[file]])-16),"_"," ")</f>
        <v>sample 02 vaseline glue vaseline side vaseline top</v>
      </c>
    </row>
    <row r="5133" spans="1:10" hidden="1" x14ac:dyDescent="0.25">
      <c r="A5133" t="s">
        <v>5567</v>
      </c>
      <c r="B5133" t="s">
        <v>5140</v>
      </c>
      <c r="C5133">
        <v>-40.889012573655897</v>
      </c>
      <c r="D5133">
        <v>548.15688296999997</v>
      </c>
      <c r="E5133">
        <f>VALUE(SUBSTITUTE(SUBSTITUTE(SUBSTITUTE(RIGHT(Table1[[#This Row],[raw_timestamp]],21),":","")," ",""),"-",""))</f>
        <v>220181547303023</v>
      </c>
      <c r="F5133">
        <f>IF(Table1[[#This Row],[raw_load]]&gt;30000,F5132,(IF(Table1[[#This Row],[raw_load]]=49.339761120941,F5132,Table1[[#This Row],[raw_load]])))</f>
        <v>-40.889012573655897</v>
      </c>
      <c r="G5133">
        <f>-Table1[[#This Row],[load_temp]]</f>
        <v>40.889012573655897</v>
      </c>
      <c r="H5133">
        <f>IF(Table1[[#This Row],[raw_pressure]]=-207.33292143,H5132,D5133)</f>
        <v>548.15688296999997</v>
      </c>
      <c r="I5133" s="1">
        <f>1013-Table1[[#This Row],[pressure_temp]]</f>
        <v>464.84311703000003</v>
      </c>
      <c r="J5133" s="1" t="str">
        <f>SUBSTITUTE(RIGHT(Table1[[#This Row],[file]],LEN(Table1[[#This Row],[file]])-16),"_"," ")</f>
        <v>sample 02 vaseline glue vaseline side vaseline top</v>
      </c>
    </row>
    <row r="5134" spans="1:10" hidden="1" x14ac:dyDescent="0.25">
      <c r="A5134" t="s">
        <v>5567</v>
      </c>
      <c r="B5134" t="s">
        <v>5141</v>
      </c>
      <c r="C5134">
        <v>-39.5698070233477</v>
      </c>
      <c r="D5134">
        <v>553.19348166600003</v>
      </c>
      <c r="E5134">
        <f>VALUE(SUBSTITUTE(SUBSTITUTE(SUBSTITUTE(RIGHT(Table1[[#This Row],[raw_timestamp]],21),":","")," ",""),"-",""))</f>
        <v>220181547560416</v>
      </c>
      <c r="F5134">
        <f>IF(Table1[[#This Row],[raw_load]]&gt;30000,F5133,(IF(Table1[[#This Row],[raw_load]]=49.339761120941,F5133,Table1[[#This Row],[raw_load]])))</f>
        <v>-39.5698070233477</v>
      </c>
      <c r="G5134">
        <f>-Table1[[#This Row],[load_temp]]</f>
        <v>39.5698070233477</v>
      </c>
      <c r="H5134">
        <f>IF(Table1[[#This Row],[raw_pressure]]=-207.33292143,H5133,D5134)</f>
        <v>553.19348166600003</v>
      </c>
      <c r="I5134" s="1">
        <f>1013-Table1[[#This Row],[pressure_temp]]</f>
        <v>459.80651833399997</v>
      </c>
      <c r="J5134" s="1" t="str">
        <f>SUBSTITUTE(RIGHT(Table1[[#This Row],[file]],LEN(Table1[[#This Row],[file]])-16),"_"," ")</f>
        <v>sample 02 vaseline glue vaseline side vaseline top</v>
      </c>
    </row>
    <row r="5135" spans="1:10" hidden="1" x14ac:dyDescent="0.25">
      <c r="A5135" t="s">
        <v>5567</v>
      </c>
      <c r="B5135" t="s">
        <v>5142</v>
      </c>
      <c r="C5135">
        <v>-42.149586766172597</v>
      </c>
      <c r="D5135">
        <v>543.12028427400003</v>
      </c>
      <c r="E5135">
        <f>VALUE(SUBSTITUTE(SUBSTITUTE(SUBSTITUTE(RIGHT(Table1[[#This Row],[raw_timestamp]],21),":","")," ",""),"-",""))</f>
        <v>220181547818101</v>
      </c>
      <c r="F5135">
        <f>IF(Table1[[#This Row],[raw_load]]&gt;30000,F5134,(IF(Table1[[#This Row],[raw_load]]=49.339761120941,F5134,Table1[[#This Row],[raw_load]])))</f>
        <v>-42.149586766172597</v>
      </c>
      <c r="G5135">
        <f>-Table1[[#This Row],[load_temp]]</f>
        <v>42.149586766172597</v>
      </c>
      <c r="H5135">
        <f>IF(Table1[[#This Row],[raw_pressure]]=-207.33292143,H5134,D5135)</f>
        <v>543.12028427400003</v>
      </c>
      <c r="I5135" s="1">
        <f>1013-Table1[[#This Row],[pressure_temp]]</f>
        <v>469.87971572599997</v>
      </c>
      <c r="J5135" s="1" t="str">
        <f>SUBSTITUTE(RIGHT(Table1[[#This Row],[file]],LEN(Table1[[#This Row],[file]])-16),"_"," ")</f>
        <v>sample 02 vaseline glue vaseline side vaseline top</v>
      </c>
    </row>
    <row r="5136" spans="1:10" hidden="1" x14ac:dyDescent="0.25">
      <c r="A5136" t="s">
        <v>5567</v>
      </c>
      <c r="B5136" t="s">
        <v>5143</v>
      </c>
      <c r="C5136">
        <v>-43.0241711865621</v>
      </c>
      <c r="D5136">
        <v>546.89773329599996</v>
      </c>
      <c r="E5136">
        <f>VALUE(SUBSTITUTE(SUBSTITUTE(SUBSTITUTE(RIGHT(Table1[[#This Row],[raw_timestamp]],21),":","")," ",""),"-",""))</f>
        <v>220181548075689</v>
      </c>
      <c r="F5136">
        <f>IF(Table1[[#This Row],[raw_load]]&gt;30000,F5135,(IF(Table1[[#This Row],[raw_load]]=49.339761120941,F5135,Table1[[#This Row],[raw_load]])))</f>
        <v>-43.0241711865621</v>
      </c>
      <c r="G5136">
        <f>-Table1[[#This Row],[load_temp]]</f>
        <v>43.0241711865621</v>
      </c>
      <c r="H5136">
        <f>IF(Table1[[#This Row],[raw_pressure]]=-207.33292143,H5135,D5136)</f>
        <v>546.89773329599996</v>
      </c>
      <c r="I5136" s="1">
        <f>1013-Table1[[#This Row],[pressure_temp]]</f>
        <v>466.10226670400004</v>
      </c>
      <c r="J5136" s="1" t="str">
        <f>SUBSTITUTE(RIGHT(Table1[[#This Row],[file]],LEN(Table1[[#This Row],[file]])-16),"_"," ")</f>
        <v>sample 02 vaseline glue vaseline side vaseline top</v>
      </c>
    </row>
    <row r="5137" spans="1:10" hidden="1" x14ac:dyDescent="0.25">
      <c r="A5137" t="s">
        <v>5567</v>
      </c>
      <c r="B5137" t="s">
        <v>5144</v>
      </c>
      <c r="C5137">
        <v>-42.271735428238102</v>
      </c>
      <c r="D5137">
        <v>555.71178101400005</v>
      </c>
      <c r="E5137">
        <f>VALUE(SUBSTITUTE(SUBSTITUTE(SUBSTITUTE(RIGHT(Table1[[#This Row],[raw_timestamp]],21),":","")," ",""),"-",""))</f>
        <v>220181548333367</v>
      </c>
      <c r="F5137">
        <f>IF(Table1[[#This Row],[raw_load]]&gt;30000,F5136,(IF(Table1[[#This Row],[raw_load]]=49.339761120941,F5136,Table1[[#This Row],[raw_load]])))</f>
        <v>-42.271735428238102</v>
      </c>
      <c r="G5137">
        <f>-Table1[[#This Row],[load_temp]]</f>
        <v>42.271735428238102</v>
      </c>
      <c r="H5137">
        <f>IF(Table1[[#This Row],[raw_pressure]]=-207.33292143,H5136,D5137)</f>
        <v>555.71178101400005</v>
      </c>
      <c r="I5137" s="1">
        <f>1013-Table1[[#This Row],[pressure_temp]]</f>
        <v>457.28821898599995</v>
      </c>
      <c r="J5137" s="1" t="str">
        <f>SUBSTITUTE(RIGHT(Table1[[#This Row],[file]],LEN(Table1[[#This Row],[file]])-16),"_"," ")</f>
        <v>sample 02 vaseline glue vaseline side vaseline top</v>
      </c>
    </row>
    <row r="5138" spans="1:10" hidden="1" x14ac:dyDescent="0.25">
      <c r="A5138" t="s">
        <v>5567</v>
      </c>
      <c r="B5138" t="s">
        <v>5145</v>
      </c>
      <c r="C5138">
        <v>-38.397179867518197</v>
      </c>
      <c r="D5138">
        <v>540.601984926</v>
      </c>
      <c r="E5138">
        <f>VALUE(SUBSTITUTE(SUBSTITUTE(SUBSTITUTE(RIGHT(Table1[[#This Row],[raw_timestamp]],21),":","")," ",""),"-",""))</f>
        <v>220181548591395</v>
      </c>
      <c r="F5138">
        <f>IF(Table1[[#This Row],[raw_load]]&gt;30000,F5137,(IF(Table1[[#This Row],[raw_load]]=49.339761120941,F5137,Table1[[#This Row],[raw_load]])))</f>
        <v>-38.397179867518197</v>
      </c>
      <c r="G5138">
        <f>-Table1[[#This Row],[load_temp]]</f>
        <v>38.397179867518197</v>
      </c>
      <c r="H5138">
        <f>IF(Table1[[#This Row],[raw_pressure]]=-207.33292143,H5137,D5138)</f>
        <v>540.601984926</v>
      </c>
      <c r="I5138" s="1">
        <f>1013-Table1[[#This Row],[pressure_temp]]</f>
        <v>472.398015074</v>
      </c>
      <c r="J5138" s="1" t="str">
        <f>SUBSTITUTE(RIGHT(Table1[[#This Row],[file]],LEN(Table1[[#This Row],[file]])-16),"_"," ")</f>
        <v>sample 02 vaseline glue vaseline side vaseline top</v>
      </c>
    </row>
    <row r="5139" spans="1:10" hidden="1" x14ac:dyDescent="0.25">
      <c r="A5139" t="s">
        <v>5567</v>
      </c>
      <c r="B5139" t="s">
        <v>5146</v>
      </c>
      <c r="C5139">
        <v>-42.936224149874803</v>
      </c>
      <c r="D5139">
        <v>536.82453590399996</v>
      </c>
      <c r="E5139">
        <f>VALUE(SUBSTITUTE(SUBSTITUTE(SUBSTITUTE(RIGHT(Table1[[#This Row],[raw_timestamp]],21),":","")," ",""),"-",""))</f>
        <v>220181548849033</v>
      </c>
      <c r="F5139">
        <f>IF(Table1[[#This Row],[raw_load]]&gt;30000,F5138,(IF(Table1[[#This Row],[raw_load]]=49.339761120941,F5138,Table1[[#This Row],[raw_load]])))</f>
        <v>-42.936224149874803</v>
      </c>
      <c r="G5139">
        <f>-Table1[[#This Row],[load_temp]]</f>
        <v>42.936224149874803</v>
      </c>
      <c r="H5139">
        <f>IF(Table1[[#This Row],[raw_pressure]]=-207.33292143,H5138,D5139)</f>
        <v>536.82453590399996</v>
      </c>
      <c r="I5139" s="1">
        <f>1013-Table1[[#This Row],[pressure_temp]]</f>
        <v>476.17546409600004</v>
      </c>
      <c r="J5139" s="1" t="str">
        <f>SUBSTITUTE(RIGHT(Table1[[#This Row],[file]],LEN(Table1[[#This Row],[file]])-16),"_"," ")</f>
        <v>sample 02 vaseline glue vaseline side vaseline top</v>
      </c>
    </row>
    <row r="5140" spans="1:10" hidden="1" x14ac:dyDescent="0.25">
      <c r="A5140" t="s">
        <v>5567</v>
      </c>
      <c r="B5140" t="s">
        <v>5147</v>
      </c>
      <c r="C5140">
        <v>49.339761120940999</v>
      </c>
      <c r="D5140">
        <v>553.19348166600003</v>
      </c>
      <c r="E5140">
        <f>VALUE(SUBSTITUTE(SUBSTITUTE(SUBSTITUTE(RIGHT(Table1[[#This Row],[raw_timestamp]],21),":","")," ",""),"-",""))</f>
        <v>220181549106278</v>
      </c>
      <c r="F5140">
        <f>IF(Table1[[#This Row],[raw_load]]&gt;30000,F5139,(IF(Table1[[#This Row],[raw_load]]=49.339761120941,F5139,Table1[[#This Row],[raw_load]])))</f>
        <v>-42.936224149874803</v>
      </c>
      <c r="G5140">
        <f>-Table1[[#This Row],[load_temp]]</f>
        <v>42.936224149874803</v>
      </c>
      <c r="H5140">
        <f>IF(Table1[[#This Row],[raw_pressure]]=-207.33292143,H5139,D5140)</f>
        <v>553.19348166600003</v>
      </c>
      <c r="I5140" s="1">
        <f>1013-Table1[[#This Row],[pressure_temp]]</f>
        <v>459.80651833399997</v>
      </c>
      <c r="J5140" s="1" t="str">
        <f>SUBSTITUTE(RIGHT(Table1[[#This Row],[file]],LEN(Table1[[#This Row],[file]])-16),"_"," ")</f>
        <v>sample 02 vaseline glue vaseline side vaseline top</v>
      </c>
    </row>
    <row r="5141" spans="1:10" hidden="1" x14ac:dyDescent="0.25">
      <c r="A5141" t="s">
        <v>5567</v>
      </c>
      <c r="B5141" t="s">
        <v>5148</v>
      </c>
      <c r="C5141">
        <v>-39.818990293961399</v>
      </c>
      <c r="D5141">
        <v>534.30623655600004</v>
      </c>
      <c r="E5141">
        <f>VALUE(SUBSTITUTE(SUBSTITUTE(SUBSTITUTE(RIGHT(Table1[[#This Row],[raw_timestamp]],21),":","")," ",""),"-",""))</f>
        <v>220181549363794</v>
      </c>
      <c r="F5141">
        <f>IF(Table1[[#This Row],[raw_load]]&gt;30000,F5140,(IF(Table1[[#This Row],[raw_load]]=49.339761120941,F5140,Table1[[#This Row],[raw_load]])))</f>
        <v>-39.818990293961399</v>
      </c>
      <c r="G5141">
        <f>-Table1[[#This Row],[load_temp]]</f>
        <v>39.818990293961399</v>
      </c>
      <c r="H5141">
        <f>IF(Table1[[#This Row],[raw_pressure]]=-207.33292143,H5140,D5141)</f>
        <v>534.30623655600004</v>
      </c>
      <c r="I5141" s="1">
        <f>1013-Table1[[#This Row],[pressure_temp]]</f>
        <v>478.69376344399996</v>
      </c>
      <c r="J5141" s="1" t="str">
        <f>SUBSTITUTE(RIGHT(Table1[[#This Row],[file]],LEN(Table1[[#This Row],[file]])-16),"_"," ")</f>
        <v>sample 02 vaseline glue vaseline side vaseline top</v>
      </c>
    </row>
    <row r="5142" spans="1:10" hidden="1" x14ac:dyDescent="0.25">
      <c r="A5142" t="s">
        <v>5567</v>
      </c>
      <c r="B5142" t="s">
        <v>5149</v>
      </c>
      <c r="C5142">
        <v>-39.701727578378502</v>
      </c>
      <c r="D5142">
        <v>551.93433199200001</v>
      </c>
      <c r="E5142">
        <f>VALUE(SUBSTITUTE(SUBSTITUTE(SUBSTITUTE(RIGHT(Table1[[#This Row],[raw_timestamp]],21),":","")," ",""),"-",""))</f>
        <v>220181549621718</v>
      </c>
      <c r="F5142">
        <f>IF(Table1[[#This Row],[raw_load]]&gt;30000,F5141,(IF(Table1[[#This Row],[raw_load]]=49.339761120941,F5141,Table1[[#This Row],[raw_load]])))</f>
        <v>-39.701727578378502</v>
      </c>
      <c r="G5142">
        <f>-Table1[[#This Row],[load_temp]]</f>
        <v>39.701727578378502</v>
      </c>
      <c r="H5142">
        <f>IF(Table1[[#This Row],[raw_pressure]]=-207.33292143,H5141,D5142)</f>
        <v>551.93433199200001</v>
      </c>
      <c r="I5142" s="1">
        <f>1013-Table1[[#This Row],[pressure_temp]]</f>
        <v>461.06566800799999</v>
      </c>
      <c r="J5142" s="1" t="str">
        <f>SUBSTITUTE(RIGHT(Table1[[#This Row],[file]],LEN(Table1[[#This Row],[file]])-16),"_"," ")</f>
        <v>sample 02 vaseline glue vaseline side vaseline top</v>
      </c>
    </row>
    <row r="5143" spans="1:10" hidden="1" x14ac:dyDescent="0.25">
      <c r="A5143" t="s">
        <v>5567</v>
      </c>
      <c r="B5143" t="s">
        <v>5150</v>
      </c>
      <c r="C5143">
        <v>-42.159358659137801</v>
      </c>
      <c r="D5143">
        <v>533.04708688200003</v>
      </c>
      <c r="E5143">
        <f>VALUE(SUBSTITUTE(SUBSTITUTE(SUBSTITUTE(RIGHT(Table1[[#This Row],[raw_timestamp]],21),":","")," ",""),"-",""))</f>
        <v>220181549879385</v>
      </c>
      <c r="F5143">
        <f>IF(Table1[[#This Row],[raw_load]]&gt;30000,F5142,(IF(Table1[[#This Row],[raw_load]]=49.339761120941,F5142,Table1[[#This Row],[raw_load]])))</f>
        <v>-42.159358659137801</v>
      </c>
      <c r="G5143">
        <f>-Table1[[#This Row],[load_temp]]</f>
        <v>42.159358659137801</v>
      </c>
      <c r="H5143">
        <f>IF(Table1[[#This Row],[raw_pressure]]=-207.33292143,H5142,D5143)</f>
        <v>533.04708688200003</v>
      </c>
      <c r="I5143" s="1">
        <f>1013-Table1[[#This Row],[pressure_temp]]</f>
        <v>479.95291311799997</v>
      </c>
      <c r="J5143" s="1" t="str">
        <f>SUBSTITUTE(RIGHT(Table1[[#This Row],[file]],LEN(Table1[[#This Row],[file]])-16),"_"," ")</f>
        <v>sample 02 vaseline glue vaseline side vaseline top</v>
      </c>
    </row>
    <row r="5144" spans="1:10" hidden="1" x14ac:dyDescent="0.25">
      <c r="A5144" t="s">
        <v>5567</v>
      </c>
      <c r="B5144" t="s">
        <v>5151</v>
      </c>
      <c r="C5144">
        <v>49.339761120940999</v>
      </c>
      <c r="D5144">
        <v>550.675182318</v>
      </c>
      <c r="E5144">
        <f>VALUE(SUBSTITUTE(SUBSTITUTE(SUBSTITUTE(RIGHT(Table1[[#This Row],[raw_timestamp]],21),":","")," ",""),"-",""))</f>
        <v>220181550136222</v>
      </c>
      <c r="F5144">
        <f>IF(Table1[[#This Row],[raw_load]]&gt;30000,F5143,(IF(Table1[[#This Row],[raw_load]]=49.339761120941,F5143,Table1[[#This Row],[raw_load]])))</f>
        <v>-42.159358659137801</v>
      </c>
      <c r="G5144">
        <f>-Table1[[#This Row],[load_temp]]</f>
        <v>42.159358659137801</v>
      </c>
      <c r="H5144">
        <f>IF(Table1[[#This Row],[raw_pressure]]=-207.33292143,H5143,D5144)</f>
        <v>550.675182318</v>
      </c>
      <c r="I5144" s="1">
        <f>1013-Table1[[#This Row],[pressure_temp]]</f>
        <v>462.324817682</v>
      </c>
      <c r="J5144" s="1" t="str">
        <f>SUBSTITUTE(RIGHT(Table1[[#This Row],[file]],LEN(Table1[[#This Row],[file]])-16),"_"," ")</f>
        <v>sample 02 vaseline glue vaseline side vaseline top</v>
      </c>
    </row>
    <row r="5145" spans="1:10" hidden="1" x14ac:dyDescent="0.25">
      <c r="A5145" t="s">
        <v>5567</v>
      </c>
      <c r="B5145" t="s">
        <v>5152</v>
      </c>
      <c r="C5145">
        <v>-41.744053208114899</v>
      </c>
      <c r="D5145">
        <v>548.15688296999997</v>
      </c>
      <c r="E5145">
        <f>VALUE(SUBSTITUTE(SUBSTITUTE(SUBSTITUTE(RIGHT(Table1[[#This Row],[raw_timestamp]],21),":","")," ",""),"-",""))</f>
        <v>220181550393722</v>
      </c>
      <c r="F5145">
        <f>IF(Table1[[#This Row],[raw_load]]&gt;30000,F5144,(IF(Table1[[#This Row],[raw_load]]=49.339761120941,F5144,Table1[[#This Row],[raw_load]])))</f>
        <v>-41.744053208114899</v>
      </c>
      <c r="G5145">
        <f>-Table1[[#This Row],[load_temp]]</f>
        <v>41.744053208114899</v>
      </c>
      <c r="H5145">
        <f>IF(Table1[[#This Row],[raw_pressure]]=-207.33292143,H5144,D5145)</f>
        <v>548.15688296999997</v>
      </c>
      <c r="I5145" s="1">
        <f>1013-Table1[[#This Row],[pressure_temp]]</f>
        <v>464.84311703000003</v>
      </c>
      <c r="J5145" s="1" t="str">
        <f>SUBSTITUTE(RIGHT(Table1[[#This Row],[file]],LEN(Table1[[#This Row],[file]])-16),"_"," ")</f>
        <v>sample 02 vaseline glue vaseline side vaseline top</v>
      </c>
    </row>
    <row r="5146" spans="1:10" hidden="1" x14ac:dyDescent="0.25">
      <c r="A5146" t="s">
        <v>5567</v>
      </c>
      <c r="B5146" t="s">
        <v>5153</v>
      </c>
      <c r="C5146">
        <v>-42.095841354863701</v>
      </c>
      <c r="D5146">
        <v>541.86113460000001</v>
      </c>
      <c r="E5146">
        <f>VALUE(SUBSTITUTE(SUBSTITUTE(SUBSTITUTE(RIGHT(Table1[[#This Row],[raw_timestamp]],21),":","")," ",""),"-",""))</f>
        <v>220181550651167</v>
      </c>
      <c r="F5146">
        <f>IF(Table1[[#This Row],[raw_load]]&gt;30000,F5145,(IF(Table1[[#This Row],[raw_load]]=49.339761120941,F5145,Table1[[#This Row],[raw_load]])))</f>
        <v>-42.095841354863701</v>
      </c>
      <c r="G5146">
        <f>-Table1[[#This Row],[load_temp]]</f>
        <v>42.095841354863701</v>
      </c>
      <c r="H5146">
        <f>IF(Table1[[#This Row],[raw_pressure]]=-207.33292143,H5145,D5146)</f>
        <v>541.86113460000001</v>
      </c>
      <c r="I5146" s="1">
        <f>1013-Table1[[#This Row],[pressure_temp]]</f>
        <v>471.13886539999999</v>
      </c>
      <c r="J5146" s="1" t="str">
        <f>SUBSTITUTE(RIGHT(Table1[[#This Row],[file]],LEN(Table1[[#This Row],[file]])-16),"_"," ")</f>
        <v>sample 02 vaseline glue vaseline side vaseline top</v>
      </c>
    </row>
    <row r="5147" spans="1:10" hidden="1" x14ac:dyDescent="0.25">
      <c r="A5147" t="s">
        <v>5567</v>
      </c>
      <c r="B5147" t="s">
        <v>5154</v>
      </c>
      <c r="C5147">
        <v>-41.548615348809903</v>
      </c>
      <c r="D5147">
        <v>546.89773329599996</v>
      </c>
      <c r="E5147">
        <f>VALUE(SUBSTITUTE(SUBSTITUTE(SUBSTITUTE(RIGHT(Table1[[#This Row],[raw_timestamp]],21),":","")," ",""),"-",""))</f>
        <v>220181550908618</v>
      </c>
      <c r="F5147">
        <f>IF(Table1[[#This Row],[raw_load]]&gt;30000,F5146,(IF(Table1[[#This Row],[raw_load]]=49.339761120941,F5146,Table1[[#This Row],[raw_load]])))</f>
        <v>-41.548615348809903</v>
      </c>
      <c r="G5147">
        <f>-Table1[[#This Row],[load_temp]]</f>
        <v>41.548615348809903</v>
      </c>
      <c r="H5147">
        <f>IF(Table1[[#This Row],[raw_pressure]]=-207.33292143,H5146,D5147)</f>
        <v>546.89773329599996</v>
      </c>
      <c r="I5147" s="1">
        <f>1013-Table1[[#This Row],[pressure_temp]]</f>
        <v>466.10226670400004</v>
      </c>
      <c r="J5147" s="1" t="str">
        <f>SUBSTITUTE(RIGHT(Table1[[#This Row],[file]],LEN(Table1[[#This Row],[file]])-16),"_"," ")</f>
        <v>sample 02 vaseline glue vaseline side vaseline top</v>
      </c>
    </row>
    <row r="5148" spans="1:10" hidden="1" x14ac:dyDescent="0.25">
      <c r="A5148" t="s">
        <v>5567</v>
      </c>
      <c r="B5148" t="s">
        <v>5155</v>
      </c>
      <c r="C5148">
        <v>-38.509556636618498</v>
      </c>
      <c r="D5148">
        <v>535.56538622999994</v>
      </c>
      <c r="E5148">
        <f>VALUE(SUBSTITUTE(SUBSTITUTE(SUBSTITUTE(RIGHT(Table1[[#This Row],[raw_timestamp]],21),":","")," ",""),"-",""))</f>
        <v>220181551166124</v>
      </c>
      <c r="F5148">
        <f>IF(Table1[[#This Row],[raw_load]]&gt;30000,F5147,(IF(Table1[[#This Row],[raw_load]]=49.339761120941,F5147,Table1[[#This Row],[raw_load]])))</f>
        <v>-38.509556636618498</v>
      </c>
      <c r="G5148">
        <f>-Table1[[#This Row],[load_temp]]</f>
        <v>38.509556636618498</v>
      </c>
      <c r="H5148">
        <f>IF(Table1[[#This Row],[raw_pressure]]=-207.33292143,H5147,D5148)</f>
        <v>535.56538622999994</v>
      </c>
      <c r="I5148" s="1">
        <f>1013-Table1[[#This Row],[pressure_temp]]</f>
        <v>477.43461377000006</v>
      </c>
      <c r="J5148" s="1" t="str">
        <f>SUBSTITUTE(RIGHT(Table1[[#This Row],[file]],LEN(Table1[[#This Row],[file]])-16),"_"," ")</f>
        <v>sample 02 vaseline glue vaseline side vaseline top</v>
      </c>
    </row>
    <row r="5149" spans="1:10" hidden="1" x14ac:dyDescent="0.25">
      <c r="A5149" t="s">
        <v>5567</v>
      </c>
      <c r="B5149" t="s">
        <v>5156</v>
      </c>
      <c r="C5149">
        <v>-41.910175388524003</v>
      </c>
      <c r="D5149">
        <v>548.15688296999997</v>
      </c>
      <c r="E5149">
        <f>VALUE(SUBSTITUTE(SUBSTITUTE(SUBSTITUTE(RIGHT(Table1[[#This Row],[raw_timestamp]],21),":","")," ",""),"-",""))</f>
        <v>220181551423803</v>
      </c>
      <c r="F5149">
        <f>IF(Table1[[#This Row],[raw_load]]&gt;30000,F5148,(IF(Table1[[#This Row],[raw_load]]=49.339761120941,F5148,Table1[[#This Row],[raw_load]])))</f>
        <v>-41.910175388524003</v>
      </c>
      <c r="G5149">
        <f>-Table1[[#This Row],[load_temp]]</f>
        <v>41.910175388524003</v>
      </c>
      <c r="H5149">
        <f>IF(Table1[[#This Row],[raw_pressure]]=-207.33292143,H5148,D5149)</f>
        <v>548.15688296999997</v>
      </c>
      <c r="I5149" s="1">
        <f>1013-Table1[[#This Row],[pressure_temp]]</f>
        <v>464.84311703000003</v>
      </c>
      <c r="J5149" s="1" t="str">
        <f>SUBSTITUTE(RIGHT(Table1[[#This Row],[file]],LEN(Table1[[#This Row],[file]])-16),"_"," ")</f>
        <v>sample 02 vaseline glue vaseline side vaseline top</v>
      </c>
    </row>
    <row r="5150" spans="1:10" hidden="1" x14ac:dyDescent="0.25">
      <c r="A5150" t="s">
        <v>5567</v>
      </c>
      <c r="B5150" t="s">
        <v>5157</v>
      </c>
      <c r="C5150">
        <v>-41.5730450812231</v>
      </c>
      <c r="D5150">
        <v>546.89773329599996</v>
      </c>
      <c r="E5150">
        <f>VALUE(SUBSTITUTE(SUBSTITUTE(SUBSTITUTE(RIGHT(Table1[[#This Row],[raw_timestamp]],21),":","")," ",""),"-",""))</f>
        <v>220181551681188</v>
      </c>
      <c r="F5150">
        <f>IF(Table1[[#This Row],[raw_load]]&gt;30000,F5149,(IF(Table1[[#This Row],[raw_load]]=49.339761120941,F5149,Table1[[#This Row],[raw_load]])))</f>
        <v>-41.5730450812231</v>
      </c>
      <c r="G5150">
        <f>-Table1[[#This Row],[load_temp]]</f>
        <v>41.5730450812231</v>
      </c>
      <c r="H5150">
        <f>IF(Table1[[#This Row],[raw_pressure]]=-207.33292143,H5149,D5150)</f>
        <v>546.89773329599996</v>
      </c>
      <c r="I5150" s="1">
        <f>1013-Table1[[#This Row],[pressure_temp]]</f>
        <v>466.10226670400004</v>
      </c>
      <c r="J5150" s="1" t="str">
        <f>SUBSTITUTE(RIGHT(Table1[[#This Row],[file]],LEN(Table1[[#This Row],[file]])-16),"_"," ")</f>
        <v>sample 02 vaseline glue vaseline side vaseline top</v>
      </c>
    </row>
    <row r="5151" spans="1:10" hidden="1" x14ac:dyDescent="0.25">
      <c r="A5151" t="s">
        <v>5567</v>
      </c>
      <c r="B5151" t="s">
        <v>5158</v>
      </c>
      <c r="C5151">
        <v>-40.937872038482098</v>
      </c>
      <c r="D5151">
        <v>535.56538622999994</v>
      </c>
      <c r="E5151">
        <f>VALUE(SUBSTITUTE(SUBSTITUTE(SUBSTITUTE(RIGHT(Table1[[#This Row],[raw_timestamp]],21),":","")," ",""),"-",""))</f>
        <v>220181551938611</v>
      </c>
      <c r="F5151">
        <f>IF(Table1[[#This Row],[raw_load]]&gt;30000,F5150,(IF(Table1[[#This Row],[raw_load]]=49.339761120941,F5150,Table1[[#This Row],[raw_load]])))</f>
        <v>-40.937872038482098</v>
      </c>
      <c r="G5151">
        <f>-Table1[[#This Row],[load_temp]]</f>
        <v>40.937872038482098</v>
      </c>
      <c r="H5151">
        <f>IF(Table1[[#This Row],[raw_pressure]]=-207.33292143,H5150,D5151)</f>
        <v>535.56538622999994</v>
      </c>
      <c r="I5151" s="1">
        <f>1013-Table1[[#This Row],[pressure_temp]]</f>
        <v>477.43461377000006</v>
      </c>
      <c r="J5151" s="1" t="str">
        <f>SUBSTITUTE(RIGHT(Table1[[#This Row],[file]],LEN(Table1[[#This Row],[file]])-16),"_"," ")</f>
        <v>sample 02 vaseline glue vaseline side vaseline top</v>
      </c>
    </row>
    <row r="5152" spans="1:10" hidden="1" x14ac:dyDescent="0.25">
      <c r="A5152" t="s">
        <v>5567</v>
      </c>
      <c r="B5152" t="s">
        <v>5159</v>
      </c>
      <c r="C5152">
        <v>49.339761120940999</v>
      </c>
      <c r="D5152">
        <v>553.19348166600003</v>
      </c>
      <c r="E5152">
        <f>VALUE(SUBSTITUTE(SUBSTITUTE(SUBSTITUTE(RIGHT(Table1[[#This Row],[raw_timestamp]],21),":","")," ",""),"-",""))</f>
        <v>220181552195820</v>
      </c>
      <c r="F5152">
        <f>IF(Table1[[#This Row],[raw_load]]&gt;30000,F5151,(IF(Table1[[#This Row],[raw_load]]=49.339761120941,F5151,Table1[[#This Row],[raw_load]])))</f>
        <v>-40.937872038482098</v>
      </c>
      <c r="G5152">
        <f>-Table1[[#This Row],[load_temp]]</f>
        <v>40.937872038482098</v>
      </c>
      <c r="H5152">
        <f>IF(Table1[[#This Row],[raw_pressure]]=-207.33292143,H5151,D5152)</f>
        <v>553.19348166600003</v>
      </c>
      <c r="I5152" s="1">
        <f>1013-Table1[[#This Row],[pressure_temp]]</f>
        <v>459.80651833399997</v>
      </c>
      <c r="J5152" s="1" t="str">
        <f>SUBSTITUTE(RIGHT(Table1[[#This Row],[file]],LEN(Table1[[#This Row],[file]])-16),"_"," ")</f>
        <v>sample 02 vaseline glue vaseline side vaseline top</v>
      </c>
    </row>
    <row r="5153" spans="1:10" hidden="1" x14ac:dyDescent="0.25">
      <c r="A5153" t="s">
        <v>5567</v>
      </c>
      <c r="B5153" t="s">
        <v>5160</v>
      </c>
      <c r="C5153">
        <v>-39.706613524861098</v>
      </c>
      <c r="D5153">
        <v>535.56538622999994</v>
      </c>
      <c r="E5153">
        <f>VALUE(SUBSTITUTE(SUBSTITUTE(SUBSTITUTE(RIGHT(Table1[[#This Row],[raw_timestamp]],21),":","")," ",""),"-",""))</f>
        <v>220181552453426</v>
      </c>
      <c r="F5153">
        <f>IF(Table1[[#This Row],[raw_load]]&gt;30000,F5152,(IF(Table1[[#This Row],[raw_load]]=49.339761120941,F5152,Table1[[#This Row],[raw_load]])))</f>
        <v>-39.706613524861098</v>
      </c>
      <c r="G5153">
        <f>-Table1[[#This Row],[load_temp]]</f>
        <v>39.706613524861098</v>
      </c>
      <c r="H5153">
        <f>IF(Table1[[#This Row],[raw_pressure]]=-207.33292143,H5152,D5153)</f>
        <v>535.56538622999994</v>
      </c>
      <c r="I5153" s="1">
        <f>1013-Table1[[#This Row],[pressure_temp]]</f>
        <v>477.43461377000006</v>
      </c>
      <c r="J5153" s="1" t="str">
        <f>SUBSTITUTE(RIGHT(Table1[[#This Row],[file]],LEN(Table1[[#This Row],[file]])-16),"_"," ")</f>
        <v>sample 02 vaseline glue vaseline side vaseline top</v>
      </c>
    </row>
    <row r="5154" spans="1:10" hidden="1" x14ac:dyDescent="0.25">
      <c r="A5154" t="s">
        <v>5567</v>
      </c>
      <c r="B5154" t="s">
        <v>5161</v>
      </c>
      <c r="C5154">
        <v>-38.3727501351051</v>
      </c>
      <c r="D5154">
        <v>549.41603264399998</v>
      </c>
      <c r="E5154">
        <f>VALUE(SUBSTITUTE(SUBSTITUTE(SUBSTITUTE(RIGHT(Table1[[#This Row],[raw_timestamp]],21),":","")," ",""),"-",""))</f>
        <v>220181552710853</v>
      </c>
      <c r="F5154">
        <f>IF(Table1[[#This Row],[raw_load]]&gt;30000,F5153,(IF(Table1[[#This Row],[raw_load]]=49.339761120941,F5153,Table1[[#This Row],[raw_load]])))</f>
        <v>-38.3727501351051</v>
      </c>
      <c r="G5154">
        <f>-Table1[[#This Row],[load_temp]]</f>
        <v>38.3727501351051</v>
      </c>
      <c r="H5154">
        <f>IF(Table1[[#This Row],[raw_pressure]]=-207.33292143,H5153,D5154)</f>
        <v>549.41603264399998</v>
      </c>
      <c r="I5154" s="1">
        <f>1013-Table1[[#This Row],[pressure_temp]]</f>
        <v>463.58396735600002</v>
      </c>
      <c r="J5154" s="1" t="str">
        <f>SUBSTITUTE(RIGHT(Table1[[#This Row],[file]],LEN(Table1[[#This Row],[file]])-16),"_"," ")</f>
        <v>sample 02 vaseline glue vaseline side vaseline top</v>
      </c>
    </row>
    <row r="5155" spans="1:10" hidden="1" x14ac:dyDescent="0.25">
      <c r="A5155" t="s">
        <v>5567</v>
      </c>
      <c r="B5155" t="s">
        <v>5162</v>
      </c>
      <c r="C5155">
        <v>-38.773397746680097</v>
      </c>
      <c r="D5155">
        <v>517.93729079399998</v>
      </c>
      <c r="E5155">
        <f>VALUE(SUBSTITUTE(SUBSTITUTE(SUBSTITUTE(RIGHT(Table1[[#This Row],[raw_timestamp]],21),":","")," ",""),"-",""))</f>
        <v>220181552968435</v>
      </c>
      <c r="F5155">
        <f>IF(Table1[[#This Row],[raw_load]]&gt;30000,F5154,(IF(Table1[[#This Row],[raw_load]]=49.339761120941,F5154,Table1[[#This Row],[raw_load]])))</f>
        <v>-38.773397746680097</v>
      </c>
      <c r="G5155">
        <f>-Table1[[#This Row],[load_temp]]</f>
        <v>38.773397746680097</v>
      </c>
      <c r="H5155">
        <f>IF(Table1[[#This Row],[raw_pressure]]=-207.33292143,H5154,D5155)</f>
        <v>517.93729079399998</v>
      </c>
      <c r="I5155" s="1">
        <f>1013-Table1[[#This Row],[pressure_temp]]</f>
        <v>495.06270920600002</v>
      </c>
      <c r="J5155" s="1" t="str">
        <f>SUBSTITUTE(RIGHT(Table1[[#This Row],[file]],LEN(Table1[[#This Row],[file]])-16),"_"," ")</f>
        <v>sample 02 vaseline glue vaseline side vaseline top</v>
      </c>
    </row>
    <row r="5156" spans="1:10" hidden="1" x14ac:dyDescent="0.25">
      <c r="A5156" t="s">
        <v>5567</v>
      </c>
      <c r="B5156" t="s">
        <v>5163</v>
      </c>
      <c r="C5156">
        <v>-39.574692969830302</v>
      </c>
      <c r="D5156">
        <v>548.15688296999997</v>
      </c>
      <c r="E5156">
        <f>VALUE(SUBSTITUTE(SUBSTITUTE(SUBSTITUTE(RIGHT(Table1[[#This Row],[raw_timestamp]],21),":","")," ",""),"-",""))</f>
        <v>220181557704660</v>
      </c>
      <c r="F5156">
        <f>IF(Table1[[#This Row],[raw_load]]&gt;30000,F5155,(IF(Table1[[#This Row],[raw_load]]=49.339761120941,F5155,Table1[[#This Row],[raw_load]])))</f>
        <v>-39.574692969830302</v>
      </c>
      <c r="G5156">
        <f>-Table1[[#This Row],[load_temp]]</f>
        <v>39.574692969830302</v>
      </c>
      <c r="H5156">
        <f>IF(Table1[[#This Row],[raw_pressure]]=-207.33292143,H5155,D5156)</f>
        <v>548.15688296999997</v>
      </c>
      <c r="I5156" s="1">
        <f>1013-Table1[[#This Row],[pressure_temp]]</f>
        <v>464.84311703000003</v>
      </c>
      <c r="J5156" s="1" t="str">
        <f>SUBSTITUTE(RIGHT(Table1[[#This Row],[file]],LEN(Table1[[#This Row],[file]])-16),"_"," ")</f>
        <v>sample 02 vaseline glue vaseline side vaseline top</v>
      </c>
    </row>
    <row r="5157" spans="1:10" hidden="1" x14ac:dyDescent="0.25">
      <c r="A5157" t="s">
        <v>5567</v>
      </c>
      <c r="B5157" t="s">
        <v>5164</v>
      </c>
      <c r="C5157">
        <v>-40.527452533941798</v>
      </c>
      <c r="D5157">
        <v>540.601984926</v>
      </c>
      <c r="E5157">
        <f>VALUE(SUBSTITUTE(SUBSTITUTE(SUBSTITUTE(RIGHT(Table1[[#This Row],[raw_timestamp]],21),":","")," ",""),"-",""))</f>
        <v>220181557962279</v>
      </c>
      <c r="F5157">
        <f>IF(Table1[[#This Row],[raw_load]]&gt;30000,F5156,(IF(Table1[[#This Row],[raw_load]]=49.339761120941,F5156,Table1[[#This Row],[raw_load]])))</f>
        <v>-40.527452533941798</v>
      </c>
      <c r="G5157">
        <f>-Table1[[#This Row],[load_temp]]</f>
        <v>40.527452533941798</v>
      </c>
      <c r="H5157">
        <f>IF(Table1[[#This Row],[raw_pressure]]=-207.33292143,H5156,D5157)</f>
        <v>540.601984926</v>
      </c>
      <c r="I5157" s="1">
        <f>1013-Table1[[#This Row],[pressure_temp]]</f>
        <v>472.398015074</v>
      </c>
      <c r="J5157" s="1" t="str">
        <f>SUBSTITUTE(RIGHT(Table1[[#This Row],[file]],LEN(Table1[[#This Row],[file]])-16),"_"," ")</f>
        <v>sample 02 vaseline glue vaseline side vaseline top</v>
      </c>
    </row>
    <row r="5158" spans="1:10" hidden="1" x14ac:dyDescent="0.25">
      <c r="A5158" t="s">
        <v>5567</v>
      </c>
      <c r="B5158" t="s">
        <v>5165</v>
      </c>
      <c r="C5158">
        <v>-38.406951760483402</v>
      </c>
      <c r="D5158">
        <v>545.63858362200006</v>
      </c>
      <c r="E5158">
        <f>VALUE(SUBSTITUTE(SUBSTITUTE(SUBSTITUTE(RIGHT(Table1[[#This Row],[raw_timestamp]],21),":","")," ",""),"-",""))</f>
        <v>220181558219670</v>
      </c>
      <c r="F5158">
        <f>IF(Table1[[#This Row],[raw_load]]&gt;30000,F5157,(IF(Table1[[#This Row],[raw_load]]=49.339761120941,F5157,Table1[[#This Row],[raw_load]])))</f>
        <v>-38.406951760483402</v>
      </c>
      <c r="G5158">
        <f>-Table1[[#This Row],[load_temp]]</f>
        <v>38.406951760483402</v>
      </c>
      <c r="H5158">
        <f>IF(Table1[[#This Row],[raw_pressure]]=-207.33292143,H5157,D5158)</f>
        <v>545.63858362200006</v>
      </c>
      <c r="I5158" s="1">
        <f>1013-Table1[[#This Row],[pressure_temp]]</f>
        <v>467.36141637799994</v>
      </c>
      <c r="J5158" s="1" t="str">
        <f>SUBSTITUTE(RIGHT(Table1[[#This Row],[file]],LEN(Table1[[#This Row],[file]])-16),"_"," ")</f>
        <v>sample 02 vaseline glue vaseline side vaseline top</v>
      </c>
    </row>
    <row r="5159" spans="1:10" hidden="1" x14ac:dyDescent="0.25">
      <c r="A5159" t="s">
        <v>5567</v>
      </c>
      <c r="B5159" t="s">
        <v>5166</v>
      </c>
      <c r="C5159">
        <v>49.339761120940999</v>
      </c>
      <c r="D5159">
        <v>550.675182318</v>
      </c>
      <c r="E5159">
        <f>VALUE(SUBSTITUTE(SUBSTITUTE(SUBSTITUTE(RIGHT(Table1[[#This Row],[raw_timestamp]],21),":","")," ",""),"-",""))</f>
        <v>220181558475898</v>
      </c>
      <c r="F5159">
        <f>IF(Table1[[#This Row],[raw_load]]&gt;30000,F5158,(IF(Table1[[#This Row],[raw_load]]=49.339761120941,F5158,Table1[[#This Row],[raw_load]])))</f>
        <v>-38.406951760483402</v>
      </c>
      <c r="G5159">
        <f>-Table1[[#This Row],[load_temp]]</f>
        <v>38.406951760483402</v>
      </c>
      <c r="H5159">
        <f>IF(Table1[[#This Row],[raw_pressure]]=-207.33292143,H5158,D5159)</f>
        <v>550.675182318</v>
      </c>
      <c r="I5159" s="1">
        <f>1013-Table1[[#This Row],[pressure_temp]]</f>
        <v>462.324817682</v>
      </c>
      <c r="J5159" s="1" t="str">
        <f>SUBSTITUTE(RIGHT(Table1[[#This Row],[file]],LEN(Table1[[#This Row],[file]])-16),"_"," ")</f>
        <v>sample 02 vaseline glue vaseline side vaseline top</v>
      </c>
    </row>
    <row r="5160" spans="1:10" hidden="1" x14ac:dyDescent="0.25">
      <c r="A5160" t="s">
        <v>5567</v>
      </c>
      <c r="B5160" t="s">
        <v>5167</v>
      </c>
      <c r="C5160">
        <v>-40.229409798501798</v>
      </c>
      <c r="D5160">
        <v>533.04708688200003</v>
      </c>
      <c r="E5160">
        <f>VALUE(SUBSTITUTE(SUBSTITUTE(SUBSTITUTE(RIGHT(Table1[[#This Row],[raw_timestamp]],21),":","")," ",""),"-",""))</f>
        <v>220181558733482</v>
      </c>
      <c r="F5160">
        <f>IF(Table1[[#This Row],[raw_load]]&gt;30000,F5159,(IF(Table1[[#This Row],[raw_load]]=49.339761120941,F5159,Table1[[#This Row],[raw_load]])))</f>
        <v>-40.229409798501798</v>
      </c>
      <c r="G5160">
        <f>-Table1[[#This Row],[load_temp]]</f>
        <v>40.229409798501798</v>
      </c>
      <c r="H5160">
        <f>IF(Table1[[#This Row],[raw_pressure]]=-207.33292143,H5159,D5160)</f>
        <v>533.04708688200003</v>
      </c>
      <c r="I5160" s="1">
        <f>1013-Table1[[#This Row],[pressure_temp]]</f>
        <v>479.95291311799997</v>
      </c>
      <c r="J5160" s="1" t="str">
        <f>SUBSTITUTE(RIGHT(Table1[[#This Row],[file]],LEN(Table1[[#This Row],[file]])-16),"_"," ")</f>
        <v>sample 02 vaseline glue vaseline side vaseline top</v>
      </c>
    </row>
    <row r="5161" spans="1:10" hidden="1" x14ac:dyDescent="0.25">
      <c r="A5161" t="s">
        <v>5567</v>
      </c>
      <c r="B5161" t="s">
        <v>5168</v>
      </c>
      <c r="C5161">
        <v>-38.607275566270999</v>
      </c>
      <c r="D5161">
        <v>545.63858362200006</v>
      </c>
      <c r="E5161">
        <f>VALUE(SUBSTITUTE(SUBSTITUTE(SUBSTITUTE(RIGHT(Table1[[#This Row],[raw_timestamp]],21),":","")," ",""),"-",""))</f>
        <v>220181558990906</v>
      </c>
      <c r="F5161">
        <f>IF(Table1[[#This Row],[raw_load]]&gt;30000,F5160,(IF(Table1[[#This Row],[raw_load]]=49.339761120941,F5160,Table1[[#This Row],[raw_load]])))</f>
        <v>-38.607275566270999</v>
      </c>
      <c r="G5161">
        <f>-Table1[[#This Row],[load_temp]]</f>
        <v>38.607275566270999</v>
      </c>
      <c r="H5161">
        <f>IF(Table1[[#This Row],[raw_pressure]]=-207.33292143,H5160,D5161)</f>
        <v>545.63858362200006</v>
      </c>
      <c r="I5161" s="1">
        <f>1013-Table1[[#This Row],[pressure_temp]]</f>
        <v>467.36141637799994</v>
      </c>
      <c r="J5161" s="1" t="str">
        <f>SUBSTITUTE(RIGHT(Table1[[#This Row],[file]],LEN(Table1[[#This Row],[file]])-16),"_"," ")</f>
        <v>sample 02 vaseline glue vaseline side vaseline top</v>
      </c>
    </row>
    <row r="5162" spans="1:10" hidden="1" x14ac:dyDescent="0.25">
      <c r="A5162" t="s">
        <v>5567</v>
      </c>
      <c r="B5162" t="s">
        <v>5169</v>
      </c>
      <c r="C5162">
        <v>-40.581197945250601</v>
      </c>
      <c r="D5162">
        <v>545.63858362200006</v>
      </c>
      <c r="E5162">
        <f>VALUE(SUBSTITUTE(SUBSTITUTE(SUBSTITUTE(RIGHT(Table1[[#This Row],[raw_timestamp]],21),":","")," ",""),"-",""))</f>
        <v>220181559248505</v>
      </c>
      <c r="F5162">
        <f>IF(Table1[[#This Row],[raw_load]]&gt;30000,F5161,(IF(Table1[[#This Row],[raw_load]]=49.339761120941,F5161,Table1[[#This Row],[raw_load]])))</f>
        <v>-40.581197945250601</v>
      </c>
      <c r="G5162">
        <f>-Table1[[#This Row],[load_temp]]</f>
        <v>40.581197945250601</v>
      </c>
      <c r="H5162">
        <f>IF(Table1[[#This Row],[raw_pressure]]=-207.33292143,H5161,D5162)</f>
        <v>545.63858362200006</v>
      </c>
      <c r="I5162" s="1">
        <f>1013-Table1[[#This Row],[pressure_temp]]</f>
        <v>467.36141637799994</v>
      </c>
      <c r="J5162" s="1" t="str">
        <f>SUBSTITUTE(RIGHT(Table1[[#This Row],[file]],LEN(Table1[[#This Row],[file]])-16),"_"," ")</f>
        <v>sample 02 vaseline glue vaseline side vaseline top</v>
      </c>
    </row>
    <row r="5163" spans="1:10" hidden="1" x14ac:dyDescent="0.25">
      <c r="A5163" t="s">
        <v>5567</v>
      </c>
      <c r="B5163" t="s">
        <v>5170</v>
      </c>
      <c r="C5163">
        <v>-40.097489243470903</v>
      </c>
      <c r="D5163">
        <v>540.601984926</v>
      </c>
      <c r="E5163">
        <f>VALUE(SUBSTITUTE(SUBSTITUTE(SUBSTITUTE(RIGHT(Table1[[#This Row],[raw_timestamp]],21),":","")," ",""),"-",""))</f>
        <v>220181603060774</v>
      </c>
      <c r="F5163">
        <f>IF(Table1[[#This Row],[raw_load]]&gt;30000,F5162,(IF(Table1[[#This Row],[raw_load]]=49.339761120941,F5162,Table1[[#This Row],[raw_load]])))</f>
        <v>-40.097489243470903</v>
      </c>
      <c r="G5163">
        <f>-Table1[[#This Row],[load_temp]]</f>
        <v>40.097489243470903</v>
      </c>
      <c r="H5163">
        <f>IF(Table1[[#This Row],[raw_pressure]]=-207.33292143,H5162,D5163)</f>
        <v>540.601984926</v>
      </c>
      <c r="I5163" s="1">
        <f>1013-Table1[[#This Row],[pressure_temp]]</f>
        <v>472.398015074</v>
      </c>
      <c r="J5163" s="1" t="str">
        <f>SUBSTITUTE(RIGHT(Table1[[#This Row],[file]],LEN(Table1[[#This Row],[file]])-16),"_"," ")</f>
        <v>sample 02 vaseline glue vaseline side vaseline top</v>
      </c>
    </row>
    <row r="5164" spans="1:10" hidden="1" x14ac:dyDescent="0.25">
      <c r="A5164" t="s">
        <v>5567</v>
      </c>
      <c r="B5164" t="s">
        <v>5171</v>
      </c>
      <c r="C5164">
        <v>-38.138224703939201</v>
      </c>
      <c r="D5164">
        <v>549.41603264399998</v>
      </c>
      <c r="E5164">
        <f>VALUE(SUBSTITUTE(SUBSTITUTE(SUBSTITUTE(RIGHT(Table1[[#This Row],[raw_timestamp]],21),":","")," ",""),"-",""))</f>
        <v>220181603318317</v>
      </c>
      <c r="F5164">
        <f>IF(Table1[[#This Row],[raw_load]]&gt;30000,F5163,(IF(Table1[[#This Row],[raw_load]]=49.339761120941,F5163,Table1[[#This Row],[raw_load]])))</f>
        <v>-38.138224703939201</v>
      </c>
      <c r="G5164">
        <f>-Table1[[#This Row],[load_temp]]</f>
        <v>38.138224703939201</v>
      </c>
      <c r="H5164">
        <f>IF(Table1[[#This Row],[raw_pressure]]=-207.33292143,H5163,D5164)</f>
        <v>549.41603264399998</v>
      </c>
      <c r="I5164" s="1">
        <f>1013-Table1[[#This Row],[pressure_temp]]</f>
        <v>463.58396735600002</v>
      </c>
      <c r="J5164" s="1" t="str">
        <f>SUBSTITUTE(RIGHT(Table1[[#This Row],[file]],LEN(Table1[[#This Row],[file]])-16),"_"," ")</f>
        <v>sample 02 vaseline glue vaseline side vaseline top</v>
      </c>
    </row>
    <row r="5165" spans="1:10" hidden="1" x14ac:dyDescent="0.25">
      <c r="A5165" t="s">
        <v>5567</v>
      </c>
      <c r="B5165" t="s">
        <v>5172</v>
      </c>
      <c r="C5165">
        <v>-42.134928926724697</v>
      </c>
      <c r="D5165">
        <v>515.41899144599995</v>
      </c>
      <c r="E5165">
        <f>VALUE(SUBSTITUTE(SUBSTITUTE(SUBSTITUTE(RIGHT(Table1[[#This Row],[raw_timestamp]],21),":","")," ",""),"-",""))</f>
        <v>220181603576005</v>
      </c>
      <c r="F5165">
        <f>IF(Table1[[#This Row],[raw_load]]&gt;30000,F5164,(IF(Table1[[#This Row],[raw_load]]=49.339761120941,F5164,Table1[[#This Row],[raw_load]])))</f>
        <v>-42.134928926724697</v>
      </c>
      <c r="G5165">
        <f>-Table1[[#This Row],[load_temp]]</f>
        <v>42.134928926724697</v>
      </c>
      <c r="H5165">
        <f>IF(Table1[[#This Row],[raw_pressure]]=-207.33292143,H5164,D5165)</f>
        <v>515.41899144599995</v>
      </c>
      <c r="I5165" s="1">
        <f>1013-Table1[[#This Row],[pressure_temp]]</f>
        <v>497.58100855400005</v>
      </c>
      <c r="J5165" s="1" t="str">
        <f>SUBSTITUTE(RIGHT(Table1[[#This Row],[file]],LEN(Table1[[#This Row],[file]])-16),"_"," ")</f>
        <v>sample 02 vaseline glue vaseline side vaseline top</v>
      </c>
    </row>
    <row r="5166" spans="1:10" hidden="1" x14ac:dyDescent="0.25">
      <c r="A5166" t="s">
        <v>5567</v>
      </c>
      <c r="B5166" t="s">
        <v>5173</v>
      </c>
      <c r="C5166">
        <v>-39.193589144185701</v>
      </c>
      <c r="D5166">
        <v>548.15688296999997</v>
      </c>
      <c r="E5166">
        <f>VALUE(SUBSTITUTE(SUBSTITUTE(SUBSTITUTE(RIGHT(Table1[[#This Row],[raw_timestamp]],21),":","")," ",""),"-",""))</f>
        <v>220181603833560</v>
      </c>
      <c r="F5166">
        <f>IF(Table1[[#This Row],[raw_load]]&gt;30000,F5165,(IF(Table1[[#This Row],[raw_load]]=49.339761120941,F5165,Table1[[#This Row],[raw_load]])))</f>
        <v>-39.193589144185701</v>
      </c>
      <c r="G5166">
        <f>-Table1[[#This Row],[load_temp]]</f>
        <v>39.193589144185701</v>
      </c>
      <c r="H5166">
        <f>IF(Table1[[#This Row],[raw_pressure]]=-207.33292143,H5165,D5166)</f>
        <v>548.15688296999997</v>
      </c>
      <c r="I5166" s="1">
        <f>1013-Table1[[#This Row],[pressure_temp]]</f>
        <v>464.84311703000003</v>
      </c>
      <c r="J5166" s="1" t="str">
        <f>SUBSTITUTE(RIGHT(Table1[[#This Row],[file]],LEN(Table1[[#This Row],[file]])-16),"_"," ")</f>
        <v>sample 02 vaseline glue vaseline side vaseline top</v>
      </c>
    </row>
    <row r="5167" spans="1:10" hidden="1" x14ac:dyDescent="0.25">
      <c r="A5167" t="s">
        <v>5567</v>
      </c>
      <c r="B5167" t="s">
        <v>5174</v>
      </c>
      <c r="C5167">
        <v>-40.9427579849647</v>
      </c>
      <c r="D5167">
        <v>543.12028427400003</v>
      </c>
      <c r="E5167">
        <f>VALUE(SUBSTITUTE(SUBSTITUTE(SUBSTITUTE(RIGHT(Table1[[#This Row],[raw_timestamp]],21),":","")," ",""),"-",""))</f>
        <v>220181604090979</v>
      </c>
      <c r="F5167">
        <f>IF(Table1[[#This Row],[raw_load]]&gt;30000,F5166,(IF(Table1[[#This Row],[raw_load]]=49.339761120941,F5166,Table1[[#This Row],[raw_load]])))</f>
        <v>-40.9427579849647</v>
      </c>
      <c r="G5167">
        <f>-Table1[[#This Row],[load_temp]]</f>
        <v>40.9427579849647</v>
      </c>
      <c r="H5167">
        <f>IF(Table1[[#This Row],[raw_pressure]]=-207.33292143,H5166,D5167)</f>
        <v>543.12028427400003</v>
      </c>
      <c r="I5167" s="1">
        <f>1013-Table1[[#This Row],[pressure_temp]]</f>
        <v>469.87971572599997</v>
      </c>
      <c r="J5167" s="1" t="str">
        <f>SUBSTITUTE(RIGHT(Table1[[#This Row],[file]],LEN(Table1[[#This Row],[file]])-16),"_"," ")</f>
        <v>sample 02 vaseline glue vaseline side vaseline top</v>
      </c>
    </row>
    <row r="5168" spans="1:10" hidden="1" x14ac:dyDescent="0.25">
      <c r="A5168" t="s">
        <v>5567</v>
      </c>
      <c r="B5168" t="s">
        <v>5175</v>
      </c>
      <c r="C5168">
        <v>-40.947643931447303</v>
      </c>
      <c r="D5168">
        <v>544.37943394800004</v>
      </c>
      <c r="E5168">
        <f>VALUE(SUBSTITUTE(SUBSTITUTE(SUBSTITUTE(RIGHT(Table1[[#This Row],[raw_timestamp]],21),":","")," ",""),"-",""))</f>
        <v>220181604348562</v>
      </c>
      <c r="F5168">
        <f>IF(Table1[[#This Row],[raw_load]]&gt;30000,F5167,(IF(Table1[[#This Row],[raw_load]]=49.339761120941,F5167,Table1[[#This Row],[raw_load]])))</f>
        <v>-40.947643931447303</v>
      </c>
      <c r="G5168">
        <f>-Table1[[#This Row],[load_temp]]</f>
        <v>40.947643931447303</v>
      </c>
      <c r="H5168">
        <f>IF(Table1[[#This Row],[raw_pressure]]=-207.33292143,H5167,D5168)</f>
        <v>544.37943394800004</v>
      </c>
      <c r="I5168" s="1">
        <f>1013-Table1[[#This Row],[pressure_temp]]</f>
        <v>468.62056605199996</v>
      </c>
      <c r="J5168" s="1" t="str">
        <f>SUBSTITUTE(RIGHT(Table1[[#This Row],[file]],LEN(Table1[[#This Row],[file]])-16),"_"," ")</f>
        <v>sample 02 vaseline glue vaseline side vaseline top</v>
      </c>
    </row>
    <row r="5169" spans="1:10" hidden="1" x14ac:dyDescent="0.25">
      <c r="A5169" t="s">
        <v>5567</v>
      </c>
      <c r="B5169" t="s">
        <v>5176</v>
      </c>
      <c r="C5169">
        <v>-40.972073663860499</v>
      </c>
      <c r="D5169">
        <v>535.56538622999994</v>
      </c>
      <c r="E5169">
        <f>VALUE(SUBSTITUTE(SUBSTITUTE(SUBSTITUTE(RIGHT(Table1[[#This Row],[raw_timestamp]],21),":","")," ",""),"-",""))</f>
        <v>220181604606086</v>
      </c>
      <c r="F5169">
        <f>IF(Table1[[#This Row],[raw_load]]&gt;30000,F5168,(IF(Table1[[#This Row],[raw_load]]=49.339761120941,F5168,Table1[[#This Row],[raw_load]])))</f>
        <v>-40.972073663860499</v>
      </c>
      <c r="G5169">
        <f>-Table1[[#This Row],[load_temp]]</f>
        <v>40.972073663860499</v>
      </c>
      <c r="H5169">
        <f>IF(Table1[[#This Row],[raw_pressure]]=-207.33292143,H5168,D5169)</f>
        <v>535.56538622999994</v>
      </c>
      <c r="I5169" s="1">
        <f>1013-Table1[[#This Row],[pressure_temp]]</f>
        <v>477.43461377000006</v>
      </c>
      <c r="J5169" s="1" t="str">
        <f>SUBSTITUTE(RIGHT(Table1[[#This Row],[file]],LEN(Table1[[#This Row],[file]])-16),"_"," ")</f>
        <v>sample 02 vaseline glue vaseline side vaseline top</v>
      </c>
    </row>
    <row r="5170" spans="1:10" hidden="1" x14ac:dyDescent="0.25">
      <c r="A5170" t="s">
        <v>5567</v>
      </c>
      <c r="B5170" t="s">
        <v>5177</v>
      </c>
      <c r="C5170">
        <v>1.47214343068455</v>
      </c>
      <c r="D5170">
        <v>539.34283525199999</v>
      </c>
      <c r="E5170">
        <f>VALUE(SUBSTITUTE(SUBSTITUTE(SUBSTITUTE(RIGHT(Table1[[#This Row],[raw_timestamp]],21),":","")," ",""),"-",""))</f>
        <v>220181604874190</v>
      </c>
      <c r="F5170">
        <f>IF(Table1[[#This Row],[raw_load]]&gt;30000,F5169,(IF(Table1[[#This Row],[raw_load]]=49.339761120941,F5169,Table1[[#This Row],[raw_load]])))</f>
        <v>1.47214343068455</v>
      </c>
      <c r="G5170">
        <f>-Table1[[#This Row],[load_temp]]</f>
        <v>-1.47214343068455</v>
      </c>
      <c r="H5170">
        <f>IF(Table1[[#This Row],[raw_pressure]]=-207.33292143,H5169,D5170)</f>
        <v>539.34283525199999</v>
      </c>
      <c r="I5170" s="1">
        <f>1013-Table1[[#This Row],[pressure_temp]]</f>
        <v>473.65716474800001</v>
      </c>
      <c r="J5170" s="1" t="str">
        <f>SUBSTITUTE(RIGHT(Table1[[#This Row],[file]],LEN(Table1[[#This Row],[file]])-16),"_"," ")</f>
        <v>sample 02 vaseline glue vaseline side vaseline top</v>
      </c>
    </row>
    <row r="5171" spans="1:10" hidden="1" x14ac:dyDescent="0.25">
      <c r="A5171" t="s">
        <v>5567</v>
      </c>
      <c r="B5171" t="s">
        <v>5178</v>
      </c>
      <c r="C5171">
        <v>-60.369281199873299</v>
      </c>
      <c r="D5171">
        <v>509.12324307599999</v>
      </c>
      <c r="E5171">
        <f>VALUE(SUBSTITUTE(SUBSTITUTE(SUBSTITUTE(RIGHT(Table1[[#This Row],[raw_timestamp]],21),":","")," ",""),"-",""))</f>
        <v>220181605131642</v>
      </c>
      <c r="F5171">
        <f>IF(Table1[[#This Row],[raw_load]]&gt;30000,F5170,(IF(Table1[[#This Row],[raw_load]]=49.339761120941,F5170,Table1[[#This Row],[raw_load]])))</f>
        <v>-60.369281199873299</v>
      </c>
      <c r="G5171">
        <f>-Table1[[#This Row],[load_temp]]</f>
        <v>60.369281199873299</v>
      </c>
      <c r="H5171">
        <f>IF(Table1[[#This Row],[raw_pressure]]=-207.33292143,H5170,D5171)</f>
        <v>509.12324307599999</v>
      </c>
      <c r="I5171" s="1">
        <f>1013-Table1[[#This Row],[pressure_temp]]</f>
        <v>503.87675692400001</v>
      </c>
      <c r="J5171" s="1" t="str">
        <f>SUBSTITUTE(RIGHT(Table1[[#This Row],[file]],LEN(Table1[[#This Row],[file]])-16),"_"," ")</f>
        <v>sample 02 vaseline glue vaseline side vaseline top</v>
      </c>
    </row>
    <row r="5172" spans="1:10" hidden="1" x14ac:dyDescent="0.25">
      <c r="A5172" t="s">
        <v>5567</v>
      </c>
      <c r="B5172" t="s">
        <v>5179</v>
      </c>
      <c r="C5172">
        <v>-49.278182684319397</v>
      </c>
      <c r="D5172">
        <v>535.56538622999994</v>
      </c>
      <c r="E5172">
        <f>VALUE(SUBSTITUTE(SUBSTITUTE(SUBSTITUTE(RIGHT(Table1[[#This Row],[raw_timestamp]],21),":","")," ",""),"-",""))</f>
        <v>220181605389181</v>
      </c>
      <c r="F5172">
        <f>IF(Table1[[#This Row],[raw_load]]&gt;30000,F5171,(IF(Table1[[#This Row],[raw_load]]=49.339761120941,F5171,Table1[[#This Row],[raw_load]])))</f>
        <v>-49.278182684319397</v>
      </c>
      <c r="G5172">
        <f>-Table1[[#This Row],[load_temp]]</f>
        <v>49.278182684319397</v>
      </c>
      <c r="H5172">
        <f>IF(Table1[[#This Row],[raw_pressure]]=-207.33292143,H5171,D5172)</f>
        <v>535.56538622999994</v>
      </c>
      <c r="I5172" s="1">
        <f>1013-Table1[[#This Row],[pressure_temp]]</f>
        <v>477.43461377000006</v>
      </c>
      <c r="J5172" s="1" t="str">
        <f>SUBSTITUTE(RIGHT(Table1[[#This Row],[file]],LEN(Table1[[#This Row],[file]])-16),"_"," ")</f>
        <v>sample 02 vaseline glue vaseline side vaseline top</v>
      </c>
    </row>
    <row r="5173" spans="1:10" hidden="1" x14ac:dyDescent="0.25">
      <c r="A5173" t="s">
        <v>5567</v>
      </c>
      <c r="B5173" t="s">
        <v>5180</v>
      </c>
      <c r="C5173">
        <v>49.339761120940999</v>
      </c>
      <c r="D5173">
        <v>533.04708688200003</v>
      </c>
      <c r="E5173">
        <f>VALUE(SUBSTITUTE(SUBSTITUTE(SUBSTITUTE(RIGHT(Table1[[#This Row],[raw_timestamp]],21),":","")," ",""),"-",""))</f>
        <v>220181605645766</v>
      </c>
      <c r="F5173">
        <f>IF(Table1[[#This Row],[raw_load]]&gt;30000,F5172,(IF(Table1[[#This Row],[raw_load]]=49.339761120941,F5172,Table1[[#This Row],[raw_load]])))</f>
        <v>-49.278182684319397</v>
      </c>
      <c r="G5173">
        <f>-Table1[[#This Row],[load_temp]]</f>
        <v>49.278182684319397</v>
      </c>
      <c r="H5173">
        <f>IF(Table1[[#This Row],[raw_pressure]]=-207.33292143,H5172,D5173)</f>
        <v>533.04708688200003</v>
      </c>
      <c r="I5173" s="1">
        <f>1013-Table1[[#This Row],[pressure_temp]]</f>
        <v>479.95291311799997</v>
      </c>
      <c r="J5173" s="1" t="str">
        <f>SUBSTITUTE(RIGHT(Table1[[#This Row],[file]],LEN(Table1[[#This Row],[file]])-16),"_"," ")</f>
        <v>sample 02 vaseline glue vaseline side vaseline top</v>
      </c>
    </row>
    <row r="5174" spans="1:10" hidden="1" x14ac:dyDescent="0.25">
      <c r="A5174" t="s">
        <v>5567</v>
      </c>
      <c r="B5174" t="s">
        <v>5181</v>
      </c>
      <c r="C5174">
        <v>-886.07469297721104</v>
      </c>
      <c r="D5174">
        <v>538.08368557799997</v>
      </c>
      <c r="E5174">
        <f>VALUE(SUBSTITUTE(SUBSTITUTE(SUBSTITUTE(RIGHT(Table1[[#This Row],[raw_timestamp]],21),":","")," ",""),"-",""))</f>
        <v>220181605903347</v>
      </c>
      <c r="F5174">
        <f>IF(Table1[[#This Row],[raw_load]]&gt;30000,F5173,(IF(Table1[[#This Row],[raw_load]]=49.339761120941,F5173,Table1[[#This Row],[raw_load]])))</f>
        <v>-886.07469297721104</v>
      </c>
      <c r="G5174">
        <f>-Table1[[#This Row],[load_temp]]</f>
        <v>886.07469297721104</v>
      </c>
      <c r="H5174">
        <f>IF(Table1[[#This Row],[raw_pressure]]=-207.33292143,H5173,D5174)</f>
        <v>538.08368557799997</v>
      </c>
      <c r="I5174" s="1">
        <f>1013-Table1[[#This Row],[pressure_temp]]</f>
        <v>474.91631442200003</v>
      </c>
      <c r="J5174" s="1" t="str">
        <f>SUBSTITUTE(RIGHT(Table1[[#This Row],[file]],LEN(Table1[[#This Row],[file]])-16),"_"," ")</f>
        <v>sample 02 vaseline glue vaseline side vaseline top</v>
      </c>
    </row>
    <row r="5175" spans="1:10" hidden="1" x14ac:dyDescent="0.25">
      <c r="A5175" t="s">
        <v>5567</v>
      </c>
      <c r="B5175" t="s">
        <v>5182</v>
      </c>
      <c r="C5175">
        <v>-4625.1234139481003</v>
      </c>
      <c r="D5175">
        <v>551.93433199200001</v>
      </c>
      <c r="E5175">
        <f>VALUE(SUBSTITUTE(SUBSTITUTE(SUBSTITUTE(RIGHT(Table1[[#This Row],[raw_timestamp]],21),":","")," ",""),"-",""))</f>
        <v>220181606160764</v>
      </c>
      <c r="F5175">
        <f>IF(Table1[[#This Row],[raw_load]]&gt;30000,F5174,(IF(Table1[[#This Row],[raw_load]]=49.339761120941,F5174,Table1[[#This Row],[raw_load]])))</f>
        <v>-4625.1234139481003</v>
      </c>
      <c r="G5175">
        <f>-Table1[[#This Row],[load_temp]]</f>
        <v>4625.1234139481003</v>
      </c>
      <c r="H5175">
        <f>IF(Table1[[#This Row],[raw_pressure]]=-207.33292143,H5174,D5175)</f>
        <v>551.93433199200001</v>
      </c>
      <c r="I5175" s="1">
        <f>1013-Table1[[#This Row],[pressure_temp]]</f>
        <v>461.06566800799999</v>
      </c>
      <c r="J5175" s="1" t="str">
        <f>SUBSTITUTE(RIGHT(Table1[[#This Row],[file]],LEN(Table1[[#This Row],[file]])-16),"_"," ")</f>
        <v>sample 02 vaseline glue vaseline side vaseline top</v>
      </c>
    </row>
    <row r="5176" spans="1:10" hidden="1" x14ac:dyDescent="0.25">
      <c r="A5176" t="s">
        <v>5567</v>
      </c>
      <c r="B5176" t="s">
        <v>5183</v>
      </c>
      <c r="C5176">
        <v>-8089.8555555986004</v>
      </c>
      <c r="D5176">
        <v>555.71178101400005</v>
      </c>
      <c r="E5176">
        <f>VALUE(SUBSTITUTE(SUBSTITUTE(SUBSTITUTE(RIGHT(Table1[[#This Row],[raw_timestamp]],21),":","")," ",""),"-",""))</f>
        <v>220181606418447</v>
      </c>
      <c r="F5176">
        <f>IF(Table1[[#This Row],[raw_load]]&gt;30000,F5175,(IF(Table1[[#This Row],[raw_load]]=49.339761120941,F5175,Table1[[#This Row],[raw_load]])))</f>
        <v>-8089.8555555986004</v>
      </c>
      <c r="G5176">
        <f>-Table1[[#This Row],[load_temp]]</f>
        <v>8089.8555555986004</v>
      </c>
      <c r="H5176">
        <f>IF(Table1[[#This Row],[raw_pressure]]=-207.33292143,H5175,D5176)</f>
        <v>555.71178101400005</v>
      </c>
      <c r="I5176" s="1">
        <f>1013-Table1[[#This Row],[pressure_temp]]</f>
        <v>457.28821898599995</v>
      </c>
      <c r="J5176" s="1" t="str">
        <f>SUBSTITUTE(RIGHT(Table1[[#This Row],[file]],LEN(Table1[[#This Row],[file]])-16),"_"," ")</f>
        <v>sample 02 vaseline glue vaseline side vaseline top</v>
      </c>
    </row>
    <row r="5177" spans="1:10" hidden="1" x14ac:dyDescent="0.25">
      <c r="A5177" t="s">
        <v>5567</v>
      </c>
      <c r="B5177" t="s">
        <v>5184</v>
      </c>
      <c r="C5177">
        <v>-10336.658045632699</v>
      </c>
      <c r="D5177">
        <v>956.12137734600003</v>
      </c>
      <c r="E5177">
        <f>VALUE(SUBSTITUTE(SUBSTITUTE(SUBSTITUTE(RIGHT(Table1[[#This Row],[raw_timestamp]],21),":","")," ",""),"-",""))</f>
        <v>220181612199004</v>
      </c>
      <c r="F5177">
        <f>IF(Table1[[#This Row],[raw_load]]&gt;30000,F5176,(IF(Table1[[#This Row],[raw_load]]=49.339761120941,F5176,Table1[[#This Row],[raw_load]])))</f>
        <v>-10336.658045632699</v>
      </c>
      <c r="G5177">
        <f>-Table1[[#This Row],[load_temp]]</f>
        <v>10336.658045632699</v>
      </c>
      <c r="H5177">
        <f>IF(Table1[[#This Row],[raw_pressure]]=-207.33292143,H5176,D5177)</f>
        <v>956.12137734600003</v>
      </c>
      <c r="I5177" s="1">
        <f>1013-Table1[[#This Row],[pressure_temp]]</f>
        <v>56.878622653999969</v>
      </c>
      <c r="J5177" s="1" t="str">
        <f>SUBSTITUTE(RIGHT(Table1[[#This Row],[file]],LEN(Table1[[#This Row],[file]])-16),"_"," ")</f>
        <v>sample 02 vaseline glue vaseline side vaseline top</v>
      </c>
    </row>
    <row r="5178" spans="1:10" hidden="1" x14ac:dyDescent="0.25">
      <c r="A5178" t="s">
        <v>5567</v>
      </c>
      <c r="B5178" t="s">
        <v>5185</v>
      </c>
      <c r="C5178">
        <v>-228.13313962721199</v>
      </c>
      <c r="D5178">
        <v>977.52692180400004</v>
      </c>
      <c r="E5178">
        <f>VALUE(SUBSTITUTE(SUBSTITUTE(SUBSTITUTE(RIGHT(Table1[[#This Row],[raw_timestamp]],21),":","")," ",""),"-",""))</f>
        <v>220181612456626</v>
      </c>
      <c r="F5178">
        <f>IF(Table1[[#This Row],[raw_load]]&gt;30000,F5177,(IF(Table1[[#This Row],[raw_load]]=49.339761120941,F5177,Table1[[#This Row],[raw_load]])))</f>
        <v>-228.13313962721199</v>
      </c>
      <c r="G5178">
        <f>-Table1[[#This Row],[load_temp]]</f>
        <v>228.13313962721199</v>
      </c>
      <c r="H5178">
        <f>IF(Table1[[#This Row],[raw_pressure]]=-207.33292143,H5177,D5178)</f>
        <v>977.52692180400004</v>
      </c>
      <c r="I5178" s="1">
        <f>1013-Table1[[#This Row],[pressure_temp]]</f>
        <v>35.47307819599996</v>
      </c>
      <c r="J5178" s="1" t="str">
        <f>SUBSTITUTE(RIGHT(Table1[[#This Row],[file]],LEN(Table1[[#This Row],[file]])-16),"_"," ")</f>
        <v>sample 02 vaseline glue vaseline side vaseline top</v>
      </c>
    </row>
    <row r="5179" spans="1:10" hidden="1" x14ac:dyDescent="0.25">
      <c r="A5179" t="s">
        <v>5567</v>
      </c>
      <c r="B5179" t="s">
        <v>5186</v>
      </c>
      <c r="C5179">
        <v>-213.538817483618</v>
      </c>
      <c r="D5179">
        <v>988.85926886999903</v>
      </c>
      <c r="E5179">
        <f>VALUE(SUBSTITUTE(SUBSTITUTE(SUBSTITUTE(RIGHT(Table1[[#This Row],[raw_timestamp]],21),":","")," ",""),"-",""))</f>
        <v>220181612714270</v>
      </c>
      <c r="F5179">
        <f>IF(Table1[[#This Row],[raw_load]]&gt;30000,F5178,(IF(Table1[[#This Row],[raw_load]]=49.339761120941,F5178,Table1[[#This Row],[raw_load]])))</f>
        <v>-213.538817483618</v>
      </c>
      <c r="G5179">
        <f>-Table1[[#This Row],[load_temp]]</f>
        <v>213.538817483618</v>
      </c>
      <c r="H5179">
        <f>IF(Table1[[#This Row],[raw_pressure]]=-207.33292143,H5178,D5179)</f>
        <v>988.85926886999903</v>
      </c>
      <c r="I5179" s="1">
        <f>1013-Table1[[#This Row],[pressure_temp]]</f>
        <v>24.140731130000972</v>
      </c>
      <c r="J5179" s="1" t="str">
        <f>SUBSTITUTE(RIGHT(Table1[[#This Row],[file]],LEN(Table1[[#This Row],[file]])-16),"_"," ")</f>
        <v>sample 02 vaseline glue vaseline side vaseline top</v>
      </c>
    </row>
    <row r="5180" spans="1:10" hidden="1" x14ac:dyDescent="0.25">
      <c r="A5180" t="s">
        <v>5567</v>
      </c>
      <c r="B5180" t="s">
        <v>5187</v>
      </c>
      <c r="C5180">
        <v>-213.41666882155201</v>
      </c>
      <c r="D5180">
        <v>967.45372441200004</v>
      </c>
      <c r="E5180">
        <f>VALUE(SUBSTITUTE(SUBSTITUTE(SUBSTITUTE(RIGHT(Table1[[#This Row],[raw_timestamp]],21),":","")," ",""),"-",""))</f>
        <v>220181612971732</v>
      </c>
      <c r="F5180">
        <f>IF(Table1[[#This Row],[raw_load]]&gt;30000,F5179,(IF(Table1[[#This Row],[raw_load]]=49.339761120941,F5179,Table1[[#This Row],[raw_load]])))</f>
        <v>-213.41666882155201</v>
      </c>
      <c r="G5180">
        <f>-Table1[[#This Row],[load_temp]]</f>
        <v>213.41666882155201</v>
      </c>
      <c r="H5180">
        <f>IF(Table1[[#This Row],[raw_pressure]]=-207.33292143,H5179,D5180)</f>
        <v>967.45372441200004</v>
      </c>
      <c r="I5180" s="1">
        <f>1013-Table1[[#This Row],[pressure_temp]]</f>
        <v>45.546275587999958</v>
      </c>
      <c r="J5180" s="1" t="str">
        <f>SUBSTITUTE(RIGHT(Table1[[#This Row],[file]],LEN(Table1[[#This Row],[file]])-16),"_"," ")</f>
        <v>sample 02 vaseline glue vaseline side vaseline top</v>
      </c>
    </row>
    <row r="5181" spans="1:10" hidden="1" x14ac:dyDescent="0.25">
      <c r="A5181" t="s">
        <v>5567</v>
      </c>
      <c r="B5181" t="s">
        <v>5188</v>
      </c>
      <c r="C5181">
        <v>-201.68062537029201</v>
      </c>
      <c r="D5181">
        <v>1006.487364306</v>
      </c>
      <c r="E5181">
        <f>VALUE(SUBSTITUTE(SUBSTITUTE(SUBSTITUTE(RIGHT(Table1[[#This Row],[raw_timestamp]],21),":","")," ",""),"-",""))</f>
        <v>220181613229458</v>
      </c>
      <c r="F5181">
        <f>IF(Table1[[#This Row],[raw_load]]&gt;30000,F5180,(IF(Table1[[#This Row],[raw_load]]=49.339761120941,F5180,Table1[[#This Row],[raw_load]])))</f>
        <v>-201.68062537029201</v>
      </c>
      <c r="G5181">
        <f>-Table1[[#This Row],[load_temp]]</f>
        <v>201.68062537029201</v>
      </c>
      <c r="H5181">
        <f>IF(Table1[[#This Row],[raw_pressure]]=-207.33292143,H5180,D5181)</f>
        <v>1006.487364306</v>
      </c>
      <c r="I5181" s="1">
        <f>1013-Table1[[#This Row],[pressure_temp]]</f>
        <v>6.5126356939999823</v>
      </c>
      <c r="J5181" s="1" t="str">
        <f>SUBSTITUTE(RIGHT(Table1[[#This Row],[file]],LEN(Table1[[#This Row],[file]])-16),"_"," ")</f>
        <v>sample 02 vaseline glue vaseline side vaseline top</v>
      </c>
    </row>
    <row r="5182" spans="1:10" hidden="1" x14ac:dyDescent="0.25">
      <c r="A5182" t="s">
        <v>5567</v>
      </c>
      <c r="B5182" t="s">
        <v>5189</v>
      </c>
      <c r="C5182">
        <v>49.339761120940999</v>
      </c>
      <c r="D5182">
        <v>968.71287408599903</v>
      </c>
      <c r="E5182">
        <f>VALUE(SUBSTITUTE(SUBSTITUTE(SUBSTITUTE(RIGHT(Table1[[#This Row],[raw_timestamp]],21),":","")," ",""),"-",""))</f>
        <v>220181613485861</v>
      </c>
      <c r="F5182">
        <f>IF(Table1[[#This Row],[raw_load]]&gt;30000,F5181,(IF(Table1[[#This Row],[raw_load]]=49.339761120941,F5181,Table1[[#This Row],[raw_load]])))</f>
        <v>-201.68062537029201</v>
      </c>
      <c r="G5182">
        <f>-Table1[[#This Row],[load_temp]]</f>
        <v>201.68062537029201</v>
      </c>
      <c r="H5182">
        <f>IF(Table1[[#This Row],[raw_pressure]]=-207.33292143,H5181,D5182)</f>
        <v>968.71287408599903</v>
      </c>
      <c r="I5182" s="1">
        <f>1013-Table1[[#This Row],[pressure_temp]]</f>
        <v>44.287125914000967</v>
      </c>
      <c r="J5182" s="1" t="str">
        <f>SUBSTITUTE(RIGHT(Table1[[#This Row],[file]],LEN(Table1[[#This Row],[file]])-16),"_"," ")</f>
        <v>sample 02 vaseline glue vaseline side vaseline top</v>
      </c>
    </row>
    <row r="5183" spans="1:10" hidden="1" x14ac:dyDescent="0.25">
      <c r="A5183" t="s">
        <v>5567</v>
      </c>
      <c r="B5183" t="s">
        <v>5190</v>
      </c>
      <c r="C5183">
        <v>-197.815841702537</v>
      </c>
      <c r="D5183">
        <v>993.89586756599999</v>
      </c>
      <c r="E5183">
        <f>VALUE(SUBSTITUTE(SUBSTITUTE(SUBSTITUTE(RIGHT(Table1[[#This Row],[raw_timestamp]],21),":","")," ",""),"-",""))</f>
        <v>220181613743509</v>
      </c>
      <c r="F5183">
        <f>IF(Table1[[#This Row],[raw_load]]&gt;30000,F5182,(IF(Table1[[#This Row],[raw_load]]=49.339761120941,F5182,Table1[[#This Row],[raw_load]])))</f>
        <v>-197.815841702537</v>
      </c>
      <c r="G5183">
        <f>-Table1[[#This Row],[load_temp]]</f>
        <v>197.815841702537</v>
      </c>
      <c r="H5183">
        <f>IF(Table1[[#This Row],[raw_pressure]]=-207.33292143,H5182,D5183)</f>
        <v>993.89586756599999</v>
      </c>
      <c r="I5183" s="1">
        <f>1013-Table1[[#This Row],[pressure_temp]]</f>
        <v>19.104132434000007</v>
      </c>
      <c r="J5183" s="1" t="str">
        <f>SUBSTITUTE(RIGHT(Table1[[#This Row],[file]],LEN(Table1[[#This Row],[file]])-16),"_"," ")</f>
        <v>sample 02 vaseline glue vaseline side vaseline top</v>
      </c>
    </row>
    <row r="5184" spans="1:10" hidden="1" x14ac:dyDescent="0.25">
      <c r="A5184" t="s">
        <v>5567</v>
      </c>
      <c r="B5184" t="s">
        <v>5191</v>
      </c>
      <c r="C5184">
        <v>-192.23120487289901</v>
      </c>
      <c r="D5184">
        <v>962.41712571599999</v>
      </c>
      <c r="E5184">
        <f>VALUE(SUBSTITUTE(SUBSTITUTE(SUBSTITUTE(RIGHT(Table1[[#This Row],[raw_timestamp]],21),":","")," ",""),"-",""))</f>
        <v>220181614000901</v>
      </c>
      <c r="F5184">
        <f>IF(Table1[[#This Row],[raw_load]]&gt;30000,F5183,(IF(Table1[[#This Row],[raw_load]]=49.339761120941,F5183,Table1[[#This Row],[raw_load]])))</f>
        <v>-192.23120487289901</v>
      </c>
      <c r="G5184">
        <f>-Table1[[#This Row],[load_temp]]</f>
        <v>192.23120487289901</v>
      </c>
      <c r="H5184">
        <f>IF(Table1[[#This Row],[raw_pressure]]=-207.33292143,H5183,D5184)</f>
        <v>962.41712571599999</v>
      </c>
      <c r="I5184" s="1">
        <f>1013-Table1[[#This Row],[pressure_temp]]</f>
        <v>50.582874284000013</v>
      </c>
      <c r="J5184" s="1" t="str">
        <f>SUBSTITUTE(RIGHT(Table1[[#This Row],[file]],LEN(Table1[[#This Row],[file]])-16),"_"," ")</f>
        <v>sample 02 vaseline glue vaseline side vaseline top</v>
      </c>
    </row>
    <row r="5185" spans="1:10" hidden="1" x14ac:dyDescent="0.25">
      <c r="A5185" t="s">
        <v>5567</v>
      </c>
      <c r="B5185" t="s">
        <v>5192</v>
      </c>
      <c r="C5185">
        <v>-191.90873240504601</v>
      </c>
      <c r="D5185">
        <v>1026.63375909</v>
      </c>
      <c r="E5185">
        <f>VALUE(SUBSTITUTE(SUBSTITUTE(SUBSTITUTE(RIGHT(Table1[[#This Row],[raw_timestamp]],21),":","")," ",""),"-",""))</f>
        <v>220181614258548</v>
      </c>
      <c r="F5185">
        <f>IF(Table1[[#This Row],[raw_load]]&gt;30000,F5184,(IF(Table1[[#This Row],[raw_load]]=49.339761120941,F5184,Table1[[#This Row],[raw_load]])))</f>
        <v>-191.90873240504601</v>
      </c>
      <c r="G5185">
        <f>-Table1[[#This Row],[load_temp]]</f>
        <v>191.90873240504601</v>
      </c>
      <c r="H5185">
        <f>IF(Table1[[#This Row],[raw_pressure]]=-207.33292143,H5184,D5185)</f>
        <v>1026.63375909</v>
      </c>
      <c r="I5185" s="1">
        <f>1013-Table1[[#This Row],[pressure_temp]]</f>
        <v>-13.633759090000012</v>
      </c>
      <c r="J5185" s="1" t="str">
        <f>SUBSTITUTE(RIGHT(Table1[[#This Row],[file]],LEN(Table1[[#This Row],[file]])-16),"_"," ")</f>
        <v>sample 02 vaseline glue vaseline side vaseline top</v>
      </c>
    </row>
    <row r="5186" spans="1:10" hidden="1" x14ac:dyDescent="0.25">
      <c r="A5186" t="s">
        <v>5567</v>
      </c>
      <c r="B5186" t="s">
        <v>5193</v>
      </c>
      <c r="C5186">
        <v>-192.387555160343</v>
      </c>
      <c r="D5186">
        <v>946.04817995400003</v>
      </c>
      <c r="E5186">
        <f>VALUE(SUBSTITUTE(SUBSTITUTE(SUBSTITUTE(RIGHT(Table1[[#This Row],[raw_timestamp]],21),":","")," ",""),"-",""))</f>
        <v>220181614516219</v>
      </c>
      <c r="F5186">
        <f>IF(Table1[[#This Row],[raw_load]]&gt;30000,F5185,(IF(Table1[[#This Row],[raw_load]]=49.339761120941,F5185,Table1[[#This Row],[raw_load]])))</f>
        <v>-192.387555160343</v>
      </c>
      <c r="G5186">
        <f>-Table1[[#This Row],[load_temp]]</f>
        <v>192.387555160343</v>
      </c>
      <c r="H5186">
        <f>IF(Table1[[#This Row],[raw_pressure]]=-207.33292143,H5185,D5186)</f>
        <v>946.04817995400003</v>
      </c>
      <c r="I5186" s="1">
        <f>1013-Table1[[#This Row],[pressure_temp]]</f>
        <v>66.951820045999966</v>
      </c>
      <c r="J5186" s="1" t="str">
        <f>SUBSTITUTE(RIGHT(Table1[[#This Row],[file]],LEN(Table1[[#This Row],[file]])-16),"_"," ")</f>
        <v>sample 02 vaseline glue vaseline side vaseline top</v>
      </c>
    </row>
    <row r="5187" spans="1:10" hidden="1" x14ac:dyDescent="0.25">
      <c r="A5187" t="s">
        <v>5567</v>
      </c>
      <c r="B5187" t="s">
        <v>5194</v>
      </c>
      <c r="C5187">
        <v>-197.61551789674999</v>
      </c>
      <c r="D5187">
        <v>1007.74651398</v>
      </c>
      <c r="E5187">
        <f>VALUE(SUBSTITUTE(SUBSTITUTE(SUBSTITUTE(RIGHT(Table1[[#This Row],[raw_timestamp]],21),":","")," ",""),"-",""))</f>
        <v>220181614773872</v>
      </c>
      <c r="F5187">
        <f>IF(Table1[[#This Row],[raw_load]]&gt;30000,F5186,(IF(Table1[[#This Row],[raw_load]]=49.339761120941,F5186,Table1[[#This Row],[raw_load]])))</f>
        <v>-197.61551789674999</v>
      </c>
      <c r="G5187">
        <f>-Table1[[#This Row],[load_temp]]</f>
        <v>197.61551789674999</v>
      </c>
      <c r="H5187">
        <f>IF(Table1[[#This Row],[raw_pressure]]=-207.33292143,H5186,D5187)</f>
        <v>1007.74651398</v>
      </c>
      <c r="I5187" s="1">
        <f>1013-Table1[[#This Row],[pressure_temp]]</f>
        <v>5.2534860199999684</v>
      </c>
      <c r="J5187" s="1" t="str">
        <f>SUBSTITUTE(RIGHT(Table1[[#This Row],[file]],LEN(Table1[[#This Row],[file]])-16),"_"," ")</f>
        <v>sample 02 vaseline glue vaseline side vaseline top</v>
      </c>
    </row>
    <row r="5188" spans="1:10" hidden="1" x14ac:dyDescent="0.25">
      <c r="A5188" t="s">
        <v>5567</v>
      </c>
      <c r="B5188" t="s">
        <v>5195</v>
      </c>
      <c r="C5188">
        <v>-194.77678299034599</v>
      </c>
      <c r="D5188">
        <v>951.08477864999998</v>
      </c>
      <c r="E5188">
        <f>VALUE(SUBSTITUTE(SUBSTITUTE(SUBSTITUTE(RIGHT(Table1[[#This Row],[raw_timestamp]],21),":","")," ",""),"-",""))</f>
        <v>220181615031392</v>
      </c>
      <c r="F5188">
        <f>IF(Table1[[#This Row],[raw_load]]&gt;30000,F5187,(IF(Table1[[#This Row],[raw_load]]=49.339761120941,F5187,Table1[[#This Row],[raw_load]])))</f>
        <v>-194.77678299034599</v>
      </c>
      <c r="G5188">
        <f>-Table1[[#This Row],[load_temp]]</f>
        <v>194.77678299034599</v>
      </c>
      <c r="H5188">
        <f>IF(Table1[[#This Row],[raw_pressure]]=-207.33292143,H5187,D5188)</f>
        <v>951.08477864999998</v>
      </c>
      <c r="I5188" s="1">
        <f>1013-Table1[[#This Row],[pressure_temp]]</f>
        <v>61.915221350000024</v>
      </c>
      <c r="J5188" s="1" t="str">
        <f>SUBSTITUTE(RIGHT(Table1[[#This Row],[file]],LEN(Table1[[#This Row],[file]])-16),"_"," ")</f>
        <v>sample 02 vaseline glue vaseline side vaseline top</v>
      </c>
    </row>
    <row r="5189" spans="1:10" hidden="1" x14ac:dyDescent="0.25">
      <c r="A5189" t="s">
        <v>5567</v>
      </c>
      <c r="B5189" t="s">
        <v>5196</v>
      </c>
      <c r="C5189">
        <v>-195.50967496273901</v>
      </c>
      <c r="D5189">
        <v>996.41416691400002</v>
      </c>
      <c r="E5189">
        <f>VALUE(SUBSTITUTE(SUBSTITUTE(SUBSTITUTE(RIGHT(Table1[[#This Row],[raw_timestamp]],21),":","")," ",""),"-",""))</f>
        <v>220181615289042</v>
      </c>
      <c r="F5189">
        <f>IF(Table1[[#This Row],[raw_load]]&gt;30000,F5188,(IF(Table1[[#This Row],[raw_load]]=49.339761120941,F5188,Table1[[#This Row],[raw_load]])))</f>
        <v>-195.50967496273901</v>
      </c>
      <c r="G5189">
        <f>-Table1[[#This Row],[load_temp]]</f>
        <v>195.50967496273901</v>
      </c>
      <c r="H5189">
        <f>IF(Table1[[#This Row],[raw_pressure]]=-207.33292143,H5188,D5189)</f>
        <v>996.41416691400002</v>
      </c>
      <c r="I5189" s="1">
        <f>1013-Table1[[#This Row],[pressure_temp]]</f>
        <v>16.58583308599998</v>
      </c>
      <c r="J5189" s="1" t="str">
        <f>SUBSTITUTE(RIGHT(Table1[[#This Row],[file]],LEN(Table1[[#This Row],[file]])-16),"_"," ")</f>
        <v>sample 02 vaseline glue vaseline side vaseline top</v>
      </c>
    </row>
    <row r="5190" spans="1:10" hidden="1" x14ac:dyDescent="0.25">
      <c r="A5190" t="s">
        <v>5567</v>
      </c>
      <c r="B5190" t="s">
        <v>5197</v>
      </c>
      <c r="C5190">
        <v>49.339761120940999</v>
      </c>
      <c r="D5190">
        <v>954.86222767200002</v>
      </c>
      <c r="E5190">
        <f>VALUE(SUBSTITUTE(SUBSTITUTE(SUBSTITUTE(RIGHT(Table1[[#This Row],[raw_timestamp]],21),":","")," ",""),"-",""))</f>
        <v>220181615545883</v>
      </c>
      <c r="F5190">
        <f>IF(Table1[[#This Row],[raw_load]]&gt;30000,F5189,(IF(Table1[[#This Row],[raw_load]]=49.339761120941,F5189,Table1[[#This Row],[raw_load]])))</f>
        <v>-195.50967496273901</v>
      </c>
      <c r="G5190">
        <f>-Table1[[#This Row],[load_temp]]</f>
        <v>195.50967496273901</v>
      </c>
      <c r="H5190">
        <f>IF(Table1[[#This Row],[raw_pressure]]=-207.33292143,H5189,D5190)</f>
        <v>954.86222767200002</v>
      </c>
      <c r="I5190" s="1">
        <f>1013-Table1[[#This Row],[pressure_temp]]</f>
        <v>58.137772327999983</v>
      </c>
      <c r="J5190" s="1" t="str">
        <f>SUBSTITUTE(RIGHT(Table1[[#This Row],[file]],LEN(Table1[[#This Row],[file]])-16),"_"," ")</f>
        <v>sample 02 vaseline glue vaseline side vaseline top</v>
      </c>
    </row>
    <row r="5191" spans="1:10" hidden="1" x14ac:dyDescent="0.25">
      <c r="A5191" t="s">
        <v>5567</v>
      </c>
      <c r="B5191" t="s">
        <v>5198</v>
      </c>
      <c r="C5191">
        <v>-193.69210287120401</v>
      </c>
      <c r="D5191">
        <v>996.41416691400002</v>
      </c>
      <c r="E5191">
        <f>VALUE(SUBSTITUTE(SUBSTITUTE(SUBSTITUTE(RIGHT(Table1[[#This Row],[raw_timestamp]],21),":","")," ",""),"-",""))</f>
        <v>220181615803830</v>
      </c>
      <c r="F5191">
        <f>IF(Table1[[#This Row],[raw_load]]&gt;30000,F5190,(IF(Table1[[#This Row],[raw_load]]=49.339761120941,F5190,Table1[[#This Row],[raw_load]])))</f>
        <v>-193.69210287120401</v>
      </c>
      <c r="G5191">
        <f>-Table1[[#This Row],[load_temp]]</f>
        <v>193.69210287120401</v>
      </c>
      <c r="H5191">
        <f>IF(Table1[[#This Row],[raw_pressure]]=-207.33292143,H5190,D5191)</f>
        <v>996.41416691400002</v>
      </c>
      <c r="I5191" s="1">
        <f>1013-Table1[[#This Row],[pressure_temp]]</f>
        <v>16.58583308599998</v>
      </c>
      <c r="J5191" s="1" t="str">
        <f>SUBSTITUTE(RIGHT(Table1[[#This Row],[file]],LEN(Table1[[#This Row],[file]])-16),"_"," ")</f>
        <v>sample 02 vaseline glue vaseline side vaseline top</v>
      </c>
    </row>
    <row r="5192" spans="1:10" hidden="1" x14ac:dyDescent="0.25">
      <c r="A5192" t="s">
        <v>5567</v>
      </c>
      <c r="B5192" t="s">
        <v>5199</v>
      </c>
      <c r="C5192">
        <v>-190.73121930273399</v>
      </c>
      <c r="D5192">
        <v>987.60011919600004</v>
      </c>
      <c r="E5192">
        <f>VALUE(SUBSTITUTE(SUBSTITUTE(SUBSTITUTE(RIGHT(Table1[[#This Row],[raw_timestamp]],21),":","")," ",""),"-",""))</f>
        <v>220181616061330</v>
      </c>
      <c r="F5192">
        <f>IF(Table1[[#This Row],[raw_load]]&gt;30000,F5191,(IF(Table1[[#This Row],[raw_load]]=49.339761120941,F5191,Table1[[#This Row],[raw_load]])))</f>
        <v>-190.73121930273399</v>
      </c>
      <c r="G5192">
        <f>-Table1[[#This Row],[load_temp]]</f>
        <v>190.73121930273399</v>
      </c>
      <c r="H5192">
        <f>IF(Table1[[#This Row],[raw_pressure]]=-207.33292143,H5191,D5192)</f>
        <v>987.60011919600004</v>
      </c>
      <c r="I5192" s="1">
        <f>1013-Table1[[#This Row],[pressure_temp]]</f>
        <v>25.399880803999963</v>
      </c>
      <c r="J5192" s="1" t="str">
        <f>SUBSTITUTE(RIGHT(Table1[[#This Row],[file]],LEN(Table1[[#This Row],[file]])-16),"_"," ")</f>
        <v>sample 02 vaseline glue vaseline side vaseline top</v>
      </c>
    </row>
    <row r="5193" spans="1:10" hidden="1" x14ac:dyDescent="0.25">
      <c r="A5193" t="s">
        <v>5567</v>
      </c>
      <c r="B5193" t="s">
        <v>5200</v>
      </c>
      <c r="C5193">
        <v>-179.48865644621901</v>
      </c>
      <c r="D5193">
        <v>958.63967669399995</v>
      </c>
      <c r="E5193">
        <f>VALUE(SUBSTITUTE(SUBSTITUTE(SUBSTITUTE(RIGHT(Table1[[#This Row],[raw_timestamp]],21),":","")," ",""),"-",""))</f>
        <v>220181616319245</v>
      </c>
      <c r="F5193">
        <f>IF(Table1[[#This Row],[raw_load]]&gt;30000,F5192,(IF(Table1[[#This Row],[raw_load]]=49.339761120941,F5192,Table1[[#This Row],[raw_load]])))</f>
        <v>-179.48865644621901</v>
      </c>
      <c r="G5193">
        <f>-Table1[[#This Row],[load_temp]]</f>
        <v>179.48865644621901</v>
      </c>
      <c r="H5193">
        <f>IF(Table1[[#This Row],[raw_pressure]]=-207.33292143,H5192,D5193)</f>
        <v>958.63967669399995</v>
      </c>
      <c r="I5193" s="1">
        <f>1013-Table1[[#This Row],[pressure_temp]]</f>
        <v>54.360323306000055</v>
      </c>
      <c r="J5193" s="1" t="str">
        <f>SUBSTITUTE(RIGHT(Table1[[#This Row],[file]],LEN(Table1[[#This Row],[file]])-16),"_"," ")</f>
        <v>sample 02 vaseline glue vaseline side vaseline top</v>
      </c>
    </row>
    <row r="5194" spans="1:10" hidden="1" x14ac:dyDescent="0.25">
      <c r="A5194" t="s">
        <v>5567</v>
      </c>
      <c r="B5194" t="s">
        <v>5201</v>
      </c>
      <c r="C5194">
        <v>-174.88120891310601</v>
      </c>
      <c r="D5194">
        <v>1003.969064958</v>
      </c>
      <c r="E5194">
        <f>VALUE(SUBSTITUTE(SUBSTITUTE(SUBSTITUTE(RIGHT(Table1[[#This Row],[raw_timestamp]],21),":","")," ",""),"-",""))</f>
        <v>220181616576854</v>
      </c>
      <c r="F5194">
        <f>IF(Table1[[#This Row],[raw_load]]&gt;30000,F5193,(IF(Table1[[#This Row],[raw_load]]=49.339761120941,F5193,Table1[[#This Row],[raw_load]])))</f>
        <v>-174.88120891310601</v>
      </c>
      <c r="G5194">
        <f>-Table1[[#This Row],[load_temp]]</f>
        <v>174.88120891310601</v>
      </c>
      <c r="H5194">
        <f>IF(Table1[[#This Row],[raw_pressure]]=-207.33292143,H5193,D5194)</f>
        <v>1003.969064958</v>
      </c>
      <c r="I5194" s="1">
        <f>1013-Table1[[#This Row],[pressure_temp]]</f>
        <v>9.0309350420000101</v>
      </c>
      <c r="J5194" s="1" t="str">
        <f>SUBSTITUTE(RIGHT(Table1[[#This Row],[file]],LEN(Table1[[#This Row],[file]])-16),"_"," ")</f>
        <v>sample 02 vaseline glue vaseline side vaseline top</v>
      </c>
    </row>
    <row r="5195" spans="1:10" hidden="1" x14ac:dyDescent="0.25">
      <c r="A5195" t="s">
        <v>5567</v>
      </c>
      <c r="B5195" t="s">
        <v>5202</v>
      </c>
      <c r="C5195">
        <v>-146.92382313953701</v>
      </c>
      <c r="D5195">
        <v>937.23413223599903</v>
      </c>
      <c r="E5195">
        <f>VALUE(SUBSTITUTE(SUBSTITUTE(SUBSTITUTE(RIGHT(Table1[[#This Row],[raw_timestamp]],21),":","")," ",""),"-",""))</f>
        <v>220181616834920</v>
      </c>
      <c r="F5195">
        <f>IF(Table1[[#This Row],[raw_load]]&gt;30000,F5194,(IF(Table1[[#This Row],[raw_load]]=49.339761120941,F5194,Table1[[#This Row],[raw_load]])))</f>
        <v>-146.92382313953701</v>
      </c>
      <c r="G5195">
        <f>-Table1[[#This Row],[load_temp]]</f>
        <v>146.92382313953701</v>
      </c>
      <c r="H5195">
        <f>IF(Table1[[#This Row],[raw_pressure]]=-207.33292143,H5194,D5195)</f>
        <v>937.23413223599903</v>
      </c>
      <c r="I5195" s="1">
        <f>1013-Table1[[#This Row],[pressure_temp]]</f>
        <v>75.765867764000973</v>
      </c>
      <c r="J5195" s="1" t="str">
        <f>SUBSTITUTE(RIGHT(Table1[[#This Row],[file]],LEN(Table1[[#This Row],[file]])-16),"_"," ")</f>
        <v>sample 02 vaseline glue vaseline side vaseline top</v>
      </c>
    </row>
    <row r="5196" spans="1:10" hidden="1" x14ac:dyDescent="0.25">
      <c r="A5196" t="s">
        <v>5567</v>
      </c>
      <c r="B5196" t="s">
        <v>5203</v>
      </c>
      <c r="C5196">
        <v>-201.29952154464701</v>
      </c>
      <c r="D5196">
        <v>1000.1916159359999</v>
      </c>
      <c r="E5196">
        <f>VALUE(SUBSTITUTE(SUBSTITUTE(SUBSTITUTE(RIGHT(Table1[[#This Row],[raw_timestamp]],21),":","")," ",""),"-",""))</f>
        <v>220181617092504</v>
      </c>
      <c r="F5196">
        <f>IF(Table1[[#This Row],[raw_load]]&gt;30000,F5195,(IF(Table1[[#This Row],[raw_load]]=49.339761120941,F5195,Table1[[#This Row],[raw_load]])))</f>
        <v>-201.29952154464701</v>
      </c>
      <c r="G5196">
        <f>-Table1[[#This Row],[load_temp]]</f>
        <v>201.29952154464701</v>
      </c>
      <c r="H5196">
        <f>IF(Table1[[#This Row],[raw_pressure]]=-207.33292143,H5195,D5196)</f>
        <v>1000.1916159359999</v>
      </c>
      <c r="I5196" s="1">
        <f>1013-Table1[[#This Row],[pressure_temp]]</f>
        <v>12.808384064000052</v>
      </c>
      <c r="J5196" s="1" t="str">
        <f>SUBSTITUTE(RIGHT(Table1[[#This Row],[file]],LEN(Table1[[#This Row],[file]])-16),"_"," ")</f>
        <v>sample 02 vaseline glue vaseline side vaseline top</v>
      </c>
    </row>
    <row r="5197" spans="1:10" hidden="1" x14ac:dyDescent="0.25">
      <c r="A5197" t="s">
        <v>5567</v>
      </c>
      <c r="B5197" t="s">
        <v>5204</v>
      </c>
      <c r="C5197">
        <v>-180.29972356233401</v>
      </c>
      <c r="D5197">
        <v>952.34392832399999</v>
      </c>
      <c r="E5197">
        <f>VALUE(SUBSTITUTE(SUBSTITUTE(SUBSTITUTE(RIGHT(Table1[[#This Row],[raw_timestamp]],21),":","")," ",""),"-",""))</f>
        <v>220181617350014</v>
      </c>
      <c r="F5197">
        <f>IF(Table1[[#This Row],[raw_load]]&gt;30000,F5196,(IF(Table1[[#This Row],[raw_load]]=49.339761120941,F5196,Table1[[#This Row],[raw_load]])))</f>
        <v>-180.29972356233401</v>
      </c>
      <c r="G5197">
        <f>-Table1[[#This Row],[load_temp]]</f>
        <v>180.29972356233401</v>
      </c>
      <c r="H5197">
        <f>IF(Table1[[#This Row],[raw_pressure]]=-207.33292143,H5196,D5197)</f>
        <v>952.34392832399999</v>
      </c>
      <c r="I5197" s="1">
        <f>1013-Table1[[#This Row],[pressure_temp]]</f>
        <v>60.65607167600001</v>
      </c>
      <c r="J5197" s="1" t="str">
        <f>SUBSTITUTE(RIGHT(Table1[[#This Row],[file]],LEN(Table1[[#This Row],[file]])-16),"_"," ")</f>
        <v>sample 02 vaseline glue vaseline side vaseline top</v>
      </c>
    </row>
    <row r="5198" spans="1:10" hidden="1" x14ac:dyDescent="0.25">
      <c r="A5198" t="s">
        <v>5567</v>
      </c>
      <c r="B5198" t="s">
        <v>5205</v>
      </c>
      <c r="C5198">
        <v>49.339761120940999</v>
      </c>
      <c r="D5198">
        <v>997.67331658800003</v>
      </c>
      <c r="E5198">
        <f>VALUE(SUBSTITUTE(SUBSTITUTE(SUBSTITUTE(RIGHT(Table1[[#This Row],[raw_timestamp]],21),":","")," ",""),"-",""))</f>
        <v>220181617605755</v>
      </c>
      <c r="F5198">
        <f>IF(Table1[[#This Row],[raw_load]]&gt;30000,F5197,(IF(Table1[[#This Row],[raw_load]]=49.339761120941,F5197,Table1[[#This Row],[raw_load]])))</f>
        <v>-180.29972356233401</v>
      </c>
      <c r="G5198">
        <f>-Table1[[#This Row],[load_temp]]</f>
        <v>180.29972356233401</v>
      </c>
      <c r="H5198">
        <f>IF(Table1[[#This Row],[raw_pressure]]=-207.33292143,H5197,D5198)</f>
        <v>997.67331658800003</v>
      </c>
      <c r="I5198" s="1">
        <f>1013-Table1[[#This Row],[pressure_temp]]</f>
        <v>15.326683411999966</v>
      </c>
      <c r="J5198" s="1" t="str">
        <f>SUBSTITUTE(RIGHT(Table1[[#This Row],[file]],LEN(Table1[[#This Row],[file]])-16),"_"," ")</f>
        <v>sample 02 vaseline glue vaseline side vaseline top</v>
      </c>
    </row>
    <row r="5199" spans="1:10" hidden="1" x14ac:dyDescent="0.25">
      <c r="A5199" t="s">
        <v>5567</v>
      </c>
      <c r="B5199" t="s">
        <v>5206</v>
      </c>
      <c r="C5199">
        <v>-140.293593762618</v>
      </c>
      <c r="D5199">
        <v>943.52988060600001</v>
      </c>
      <c r="E5199">
        <f>VALUE(SUBSTITUTE(SUBSTITUTE(SUBSTITUTE(RIGHT(Table1[[#This Row],[raw_timestamp]],21),":","")," ",""),"-",""))</f>
        <v>220181617863370</v>
      </c>
      <c r="F5199">
        <f>IF(Table1[[#This Row],[raw_load]]&gt;30000,F5198,(IF(Table1[[#This Row],[raw_load]]=49.339761120941,F5198,Table1[[#This Row],[raw_load]])))</f>
        <v>-140.293593762618</v>
      </c>
      <c r="G5199">
        <f>-Table1[[#This Row],[load_temp]]</f>
        <v>140.293593762618</v>
      </c>
      <c r="H5199">
        <f>IF(Table1[[#This Row],[raw_pressure]]=-207.33292143,H5198,D5199)</f>
        <v>943.52988060600001</v>
      </c>
      <c r="I5199" s="1">
        <f>1013-Table1[[#This Row],[pressure_temp]]</f>
        <v>69.470119393999994</v>
      </c>
      <c r="J5199" s="1" t="str">
        <f>SUBSTITUTE(RIGHT(Table1[[#This Row],[file]],LEN(Table1[[#This Row],[file]])-16),"_"," ")</f>
        <v>sample 02 vaseline glue vaseline side vaseline top</v>
      </c>
    </row>
    <row r="5200" spans="1:10" hidden="1" x14ac:dyDescent="0.25">
      <c r="A5200" t="s">
        <v>5567</v>
      </c>
      <c r="B5200" t="s">
        <v>5207</v>
      </c>
      <c r="C5200">
        <v>-118.428983252881</v>
      </c>
      <c r="D5200">
        <v>1005.228214632</v>
      </c>
      <c r="E5200">
        <f>VALUE(SUBSTITUTE(SUBSTITUTE(SUBSTITUTE(RIGHT(Table1[[#This Row],[raw_timestamp]],21),":","")," ",""),"-",""))</f>
        <v>220181618120810</v>
      </c>
      <c r="F5200">
        <f>IF(Table1[[#This Row],[raw_load]]&gt;30000,F5199,(IF(Table1[[#This Row],[raw_load]]=49.339761120941,F5199,Table1[[#This Row],[raw_load]])))</f>
        <v>-118.428983252881</v>
      </c>
      <c r="G5200">
        <f>-Table1[[#This Row],[load_temp]]</f>
        <v>118.428983252881</v>
      </c>
      <c r="H5200">
        <f>IF(Table1[[#This Row],[raw_pressure]]=-207.33292143,H5199,D5200)</f>
        <v>1005.228214632</v>
      </c>
      <c r="I5200" s="1">
        <f>1013-Table1[[#This Row],[pressure_temp]]</f>
        <v>7.7717853679999962</v>
      </c>
      <c r="J5200" s="1" t="str">
        <f>SUBSTITUTE(RIGHT(Table1[[#This Row],[file]],LEN(Table1[[#This Row],[file]])-16),"_"," ")</f>
        <v>sample 02 vaseline glue vaseline side vaseline top</v>
      </c>
    </row>
    <row r="5201" spans="1:10" hidden="1" x14ac:dyDescent="0.25">
      <c r="A5201" t="s">
        <v>5567</v>
      </c>
      <c r="B5201" t="s">
        <v>5208</v>
      </c>
      <c r="C5201">
        <v>-104.03009896859101</v>
      </c>
      <c r="D5201">
        <v>946.04817995400003</v>
      </c>
      <c r="E5201">
        <f>VALUE(SUBSTITUTE(SUBSTITUTE(SUBSTITUTE(RIGHT(Table1[[#This Row],[raw_timestamp]],21),":","")," ",""),"-",""))</f>
        <v>220181618378465</v>
      </c>
      <c r="F5201">
        <f>IF(Table1[[#This Row],[raw_load]]&gt;30000,F5200,(IF(Table1[[#This Row],[raw_load]]=49.339761120941,F5200,Table1[[#This Row],[raw_load]])))</f>
        <v>-104.03009896859101</v>
      </c>
      <c r="G5201">
        <f>-Table1[[#This Row],[load_temp]]</f>
        <v>104.03009896859101</v>
      </c>
      <c r="H5201">
        <f>IF(Table1[[#This Row],[raw_pressure]]=-207.33292143,H5200,D5201)</f>
        <v>946.04817995400003</v>
      </c>
      <c r="I5201" s="1">
        <f>1013-Table1[[#This Row],[pressure_temp]]</f>
        <v>66.951820045999966</v>
      </c>
      <c r="J5201" s="1" t="str">
        <f>SUBSTITUTE(RIGHT(Table1[[#This Row],[file]],LEN(Table1[[#This Row],[file]])-16),"_"," ")</f>
        <v>sample 02 vaseline glue vaseline side vaseline top</v>
      </c>
    </row>
    <row r="5202" spans="1:10" hidden="1" x14ac:dyDescent="0.25">
      <c r="A5202" t="s">
        <v>5567</v>
      </c>
      <c r="B5202" t="s">
        <v>5209</v>
      </c>
      <c r="C5202">
        <v>83.922490324945798</v>
      </c>
      <c r="D5202">
        <v>870.499199514</v>
      </c>
      <c r="E5202">
        <f>VALUE(SUBSTITUTE(SUBSTITUTE(SUBSTITUTE(RIGHT(Table1[[#This Row],[raw_timestamp]],21),":","")," ",""),"-",""))</f>
        <v>220181621365267</v>
      </c>
      <c r="F5202">
        <f>IF(Table1[[#This Row],[raw_load]]&gt;30000,F5201,(IF(Table1[[#This Row],[raw_load]]=49.339761120941,F5201,Table1[[#This Row],[raw_load]])))</f>
        <v>83.922490324945798</v>
      </c>
      <c r="G5202">
        <f>-Table1[[#This Row],[load_temp]]</f>
        <v>-83.922490324945798</v>
      </c>
      <c r="H5202">
        <f>IF(Table1[[#This Row],[raw_pressure]]=-207.33292143,H5201,D5202)</f>
        <v>870.499199514</v>
      </c>
      <c r="I5202" s="1">
        <f>1013-Table1[[#This Row],[pressure_temp]]</f>
        <v>142.500800486</v>
      </c>
      <c r="J5202" s="1" t="str">
        <f>SUBSTITUTE(RIGHT(Table1[[#This Row],[file]],LEN(Table1[[#This Row],[file]])-16),"_"," ")</f>
        <v>sample 02 vaseline glue vaseline side vaseline top</v>
      </c>
    </row>
    <row r="5203" spans="1:10" hidden="1" x14ac:dyDescent="0.25">
      <c r="A5203" t="s">
        <v>5567</v>
      </c>
      <c r="B5203" t="s">
        <v>5210</v>
      </c>
      <c r="C5203">
        <v>1456.50700595578</v>
      </c>
      <c r="D5203">
        <v>812.57831451000004</v>
      </c>
      <c r="E5203">
        <f>VALUE(SUBSTITUTE(SUBSTITUTE(SUBSTITUTE(RIGHT(Table1[[#This Row],[raw_timestamp]],21),":","")," ",""),"-",""))</f>
        <v>220181621622794</v>
      </c>
      <c r="F5203">
        <f>IF(Table1[[#This Row],[raw_load]]&gt;30000,F5202,(IF(Table1[[#This Row],[raw_load]]=49.339761120941,F5202,Table1[[#This Row],[raw_load]])))</f>
        <v>1456.50700595578</v>
      </c>
      <c r="G5203">
        <f>-Table1[[#This Row],[load_temp]]</f>
        <v>-1456.50700595578</v>
      </c>
      <c r="H5203">
        <f>IF(Table1[[#This Row],[raw_pressure]]=-207.33292143,H5202,D5203)</f>
        <v>812.57831451000004</v>
      </c>
      <c r="I5203" s="1">
        <f>1013-Table1[[#This Row],[pressure_temp]]</f>
        <v>200.42168548999996</v>
      </c>
      <c r="J5203" s="1" t="str">
        <f>SUBSTITUTE(RIGHT(Table1[[#This Row],[file]],LEN(Table1[[#This Row],[file]])-16),"_"," ")</f>
        <v>sample 02 vaseline glue vaseline side vaseline top</v>
      </c>
    </row>
    <row r="5204" spans="1:10" hidden="1" x14ac:dyDescent="0.25">
      <c r="A5204" t="s">
        <v>5567</v>
      </c>
      <c r="B5204" t="s">
        <v>5211</v>
      </c>
      <c r="C5204">
        <v>1495.6776389069601</v>
      </c>
      <c r="D5204">
        <v>747.102531462</v>
      </c>
      <c r="E5204">
        <f>VALUE(SUBSTITUTE(SUBSTITUTE(SUBSTITUTE(RIGHT(Table1[[#This Row],[raw_timestamp]],21),":","")," ",""),"-",""))</f>
        <v>220181621882672</v>
      </c>
      <c r="F5204">
        <f>IF(Table1[[#This Row],[raw_load]]&gt;30000,F5203,(IF(Table1[[#This Row],[raw_load]]=49.339761120941,F5203,Table1[[#This Row],[raw_load]])))</f>
        <v>1495.6776389069601</v>
      </c>
      <c r="G5204">
        <f>-Table1[[#This Row],[load_temp]]</f>
        <v>-1495.6776389069601</v>
      </c>
      <c r="H5204">
        <f>IF(Table1[[#This Row],[raw_pressure]]=-207.33292143,H5203,D5204)</f>
        <v>747.102531462</v>
      </c>
      <c r="I5204" s="1">
        <f>1013-Table1[[#This Row],[pressure_temp]]</f>
        <v>265.897468538</v>
      </c>
      <c r="J5204" s="1" t="str">
        <f>SUBSTITUTE(RIGHT(Table1[[#This Row],[file]],LEN(Table1[[#This Row],[file]])-16),"_"," ")</f>
        <v>sample 02 vaseline glue vaseline side vaseline top</v>
      </c>
    </row>
    <row r="5205" spans="1:10" hidden="1" x14ac:dyDescent="0.25">
      <c r="A5205" t="s">
        <v>5567</v>
      </c>
      <c r="B5205" t="s">
        <v>5212</v>
      </c>
      <c r="C5205">
        <v>1492.3356515128501</v>
      </c>
      <c r="D5205">
        <v>684.14504776199999</v>
      </c>
      <c r="E5205">
        <f>VALUE(SUBSTITUTE(SUBSTITUTE(SUBSTITUTE(RIGHT(Table1[[#This Row],[raw_timestamp]],21),":","")," ",""),"-",""))</f>
        <v>220181622140102</v>
      </c>
      <c r="F5205">
        <f>IF(Table1[[#This Row],[raw_load]]&gt;30000,F5204,(IF(Table1[[#This Row],[raw_load]]=49.339761120941,F5204,Table1[[#This Row],[raw_load]])))</f>
        <v>1492.3356515128501</v>
      </c>
      <c r="G5205">
        <f>-Table1[[#This Row],[load_temp]]</f>
        <v>-1492.3356515128501</v>
      </c>
      <c r="H5205">
        <f>IF(Table1[[#This Row],[raw_pressure]]=-207.33292143,H5204,D5205)</f>
        <v>684.14504776199999</v>
      </c>
      <c r="I5205" s="1">
        <f>1013-Table1[[#This Row],[pressure_temp]]</f>
        <v>328.85495223800001</v>
      </c>
      <c r="J5205" s="1" t="str">
        <f>SUBSTITUTE(RIGHT(Table1[[#This Row],[file]],LEN(Table1[[#This Row],[file]])-16),"_"," ")</f>
        <v>sample 02 vaseline glue vaseline side vaseline top</v>
      </c>
    </row>
    <row r="5206" spans="1:10" hidden="1" x14ac:dyDescent="0.25">
      <c r="A5206" t="s">
        <v>5567</v>
      </c>
      <c r="B5206" t="s">
        <v>5213</v>
      </c>
      <c r="C5206">
        <v>1436.9778778647301</v>
      </c>
      <c r="D5206">
        <v>655.18460526000001</v>
      </c>
      <c r="E5206">
        <f>VALUE(SUBSTITUTE(SUBSTITUTE(SUBSTITUTE(RIGHT(Table1[[#This Row],[raw_timestamp]],21),":","")," ",""),"-",""))</f>
        <v>220181622397788</v>
      </c>
      <c r="F5206">
        <f>IF(Table1[[#This Row],[raw_load]]&gt;30000,F5205,(IF(Table1[[#This Row],[raw_load]]=49.339761120941,F5205,Table1[[#This Row],[raw_load]])))</f>
        <v>1436.9778778647301</v>
      </c>
      <c r="G5206">
        <f>-Table1[[#This Row],[load_temp]]</f>
        <v>-1436.9778778647301</v>
      </c>
      <c r="H5206">
        <f>IF(Table1[[#This Row],[raw_pressure]]=-207.33292143,H5205,D5206)</f>
        <v>655.18460526000001</v>
      </c>
      <c r="I5206" s="1">
        <f>1013-Table1[[#This Row],[pressure_temp]]</f>
        <v>357.81539473999999</v>
      </c>
      <c r="J5206" s="1" t="str">
        <f>SUBSTITUTE(RIGHT(Table1[[#This Row],[file]],LEN(Table1[[#This Row],[file]])-16),"_"," ")</f>
        <v>sample 02 vaseline glue vaseline side vaseline top</v>
      </c>
    </row>
    <row r="5207" spans="1:10" hidden="1" x14ac:dyDescent="0.25">
      <c r="A5207" t="s">
        <v>5567</v>
      </c>
      <c r="B5207" t="s">
        <v>5214</v>
      </c>
      <c r="C5207">
        <v>1393.6297606708999</v>
      </c>
      <c r="D5207">
        <v>611.11436666999998</v>
      </c>
      <c r="E5207">
        <f>VALUE(SUBSTITUTE(SUBSTITUTE(SUBSTITUTE(RIGHT(Table1[[#This Row],[raw_timestamp]],21),":","")," ",""),"-",""))</f>
        <v>220181622655369</v>
      </c>
      <c r="F5207">
        <f>IF(Table1[[#This Row],[raw_load]]&gt;30000,F5206,(IF(Table1[[#This Row],[raw_load]]=49.339761120941,F5206,Table1[[#This Row],[raw_load]])))</f>
        <v>1393.6297606708999</v>
      </c>
      <c r="G5207">
        <f>-Table1[[#This Row],[load_temp]]</f>
        <v>-1393.6297606708999</v>
      </c>
      <c r="H5207">
        <f>IF(Table1[[#This Row],[raw_pressure]]=-207.33292143,H5206,D5207)</f>
        <v>611.11436666999998</v>
      </c>
      <c r="I5207" s="1">
        <f>1013-Table1[[#This Row],[pressure_temp]]</f>
        <v>401.88563333000002</v>
      </c>
      <c r="J5207" s="1" t="str">
        <f>SUBSTITUTE(RIGHT(Table1[[#This Row],[file]],LEN(Table1[[#This Row],[file]])-16),"_"," ")</f>
        <v>sample 02 vaseline glue vaseline side vaseline top</v>
      </c>
    </row>
    <row r="5208" spans="1:10" hidden="1" x14ac:dyDescent="0.25">
      <c r="A5208" t="s">
        <v>5567</v>
      </c>
      <c r="B5208" t="s">
        <v>5215</v>
      </c>
      <c r="C5208">
        <v>756.07726199289402</v>
      </c>
      <c r="D5208">
        <v>569.56242742799998</v>
      </c>
      <c r="E5208">
        <f>VALUE(SUBSTITUTE(SUBSTITUTE(SUBSTITUTE(RIGHT(Table1[[#This Row],[raw_timestamp]],21),":","")," ",""),"-",""))</f>
        <v>220181622912944</v>
      </c>
      <c r="F5208">
        <f>IF(Table1[[#This Row],[raw_load]]&gt;30000,F5207,(IF(Table1[[#This Row],[raw_load]]=49.339761120941,F5207,Table1[[#This Row],[raw_load]])))</f>
        <v>756.07726199289402</v>
      </c>
      <c r="G5208">
        <f>-Table1[[#This Row],[load_temp]]</f>
        <v>-756.07726199289402</v>
      </c>
      <c r="H5208">
        <f>IF(Table1[[#This Row],[raw_pressure]]=-207.33292143,H5207,D5208)</f>
        <v>569.56242742799998</v>
      </c>
      <c r="I5208" s="1">
        <f>1013-Table1[[#This Row],[pressure_temp]]</f>
        <v>443.43757257200002</v>
      </c>
      <c r="J5208" s="1" t="str">
        <f>SUBSTITUTE(RIGHT(Table1[[#This Row],[file]],LEN(Table1[[#This Row],[file]])-16),"_"," ")</f>
        <v>sample 02 vaseline glue vaseline side vaseline top</v>
      </c>
    </row>
    <row r="5209" spans="1:10" hidden="1" x14ac:dyDescent="0.25">
      <c r="A5209" t="s">
        <v>5567</v>
      </c>
      <c r="B5209" t="s">
        <v>5216</v>
      </c>
      <c r="C5209">
        <v>-107.430717720497</v>
      </c>
      <c r="D5209">
        <v>602.300318952</v>
      </c>
      <c r="E5209">
        <f>VALUE(SUBSTITUTE(SUBSTITUTE(SUBSTITUTE(RIGHT(Table1[[#This Row],[raw_timestamp]],21),":","")," ",""),"-",""))</f>
        <v>220181623170455</v>
      </c>
      <c r="F5209">
        <f>IF(Table1[[#This Row],[raw_load]]&gt;30000,F5208,(IF(Table1[[#This Row],[raw_load]]=49.339761120941,F5208,Table1[[#This Row],[raw_load]])))</f>
        <v>-107.430717720497</v>
      </c>
      <c r="G5209">
        <f>-Table1[[#This Row],[load_temp]]</f>
        <v>107.430717720497</v>
      </c>
      <c r="H5209">
        <f>IF(Table1[[#This Row],[raw_pressure]]=-207.33292143,H5208,D5209)</f>
        <v>602.300318952</v>
      </c>
      <c r="I5209" s="1">
        <f>1013-Table1[[#This Row],[pressure_temp]]</f>
        <v>410.699681048</v>
      </c>
      <c r="J5209" s="1" t="str">
        <f>SUBSTITUTE(RIGHT(Table1[[#This Row],[file]],LEN(Table1[[#This Row],[file]])-16),"_"," ")</f>
        <v>sample 02 vaseline glue vaseline side vaseline top</v>
      </c>
    </row>
    <row r="5210" spans="1:10" hidden="1" x14ac:dyDescent="0.25">
      <c r="A5210" t="s">
        <v>5567</v>
      </c>
      <c r="B5210" t="s">
        <v>5217</v>
      </c>
      <c r="C5210">
        <v>49.339761120940999</v>
      </c>
      <c r="D5210">
        <v>585.93137319000004</v>
      </c>
      <c r="E5210">
        <f>VALUE(SUBSTITUTE(SUBSTITUTE(SUBSTITUTE(RIGHT(Table1[[#This Row],[raw_timestamp]],21),":","")," ",""),"-",""))</f>
        <v>220181623425821</v>
      </c>
      <c r="F5210">
        <f>IF(Table1[[#This Row],[raw_load]]&gt;30000,F5209,(IF(Table1[[#This Row],[raw_load]]=49.339761120941,F5209,Table1[[#This Row],[raw_load]])))</f>
        <v>-107.430717720497</v>
      </c>
      <c r="G5210">
        <f>-Table1[[#This Row],[load_temp]]</f>
        <v>107.430717720497</v>
      </c>
      <c r="H5210">
        <f>IF(Table1[[#This Row],[raw_pressure]]=-207.33292143,H5209,D5210)</f>
        <v>585.93137319000004</v>
      </c>
      <c r="I5210" s="1">
        <f>1013-Table1[[#This Row],[pressure_temp]]</f>
        <v>427.06862680999996</v>
      </c>
      <c r="J5210" s="1" t="str">
        <f>SUBSTITUTE(RIGHT(Table1[[#This Row],[file]],LEN(Table1[[#This Row],[file]])-16),"_"," ")</f>
        <v>sample 02 vaseline glue vaseline side vaseline top</v>
      </c>
    </row>
    <row r="5211" spans="1:10" hidden="1" x14ac:dyDescent="0.25">
      <c r="A5211" t="s">
        <v>5567</v>
      </c>
      <c r="B5211" t="s">
        <v>5218</v>
      </c>
      <c r="C5211">
        <v>-37.581226804920199</v>
      </c>
      <c r="D5211">
        <v>570.82157710199999</v>
      </c>
      <c r="E5211">
        <f>VALUE(SUBSTITUTE(SUBSTITUTE(SUBSTITUTE(RIGHT(Table1[[#This Row],[raw_timestamp]],21),":","")," ",""),"-",""))</f>
        <v>220181623683395</v>
      </c>
      <c r="F5211">
        <f>IF(Table1[[#This Row],[raw_load]]&gt;30000,F5210,(IF(Table1[[#This Row],[raw_load]]=49.339761120941,F5210,Table1[[#This Row],[raw_load]])))</f>
        <v>-37.581226804920199</v>
      </c>
      <c r="G5211">
        <f>-Table1[[#This Row],[load_temp]]</f>
        <v>37.581226804920199</v>
      </c>
      <c r="H5211">
        <f>IF(Table1[[#This Row],[raw_pressure]]=-207.33292143,H5210,D5211)</f>
        <v>570.82157710199999</v>
      </c>
      <c r="I5211" s="1">
        <f>1013-Table1[[#This Row],[pressure_temp]]</f>
        <v>442.17842289800001</v>
      </c>
      <c r="J5211" s="1" t="str">
        <f>SUBSTITUTE(RIGHT(Table1[[#This Row],[file]],LEN(Table1[[#This Row],[file]])-16),"_"," ")</f>
        <v>sample 02 vaseline glue vaseline side vaseline top</v>
      </c>
    </row>
    <row r="5212" spans="1:10" hidden="1" x14ac:dyDescent="0.25">
      <c r="A5212" t="s">
        <v>5567</v>
      </c>
      <c r="B5212" t="s">
        <v>5219</v>
      </c>
      <c r="C5212">
        <v>-39.0323529102591</v>
      </c>
      <c r="D5212">
        <v>568.30327775399996</v>
      </c>
      <c r="E5212">
        <f>VALUE(SUBSTITUTE(SUBSTITUTE(SUBSTITUTE(RIGHT(Table1[[#This Row],[raw_timestamp]],21),":","")," ",""),"-",""))</f>
        <v>220181623940821</v>
      </c>
      <c r="F5212">
        <f>IF(Table1[[#This Row],[raw_load]]&gt;30000,F5211,(IF(Table1[[#This Row],[raw_load]]=49.339761120941,F5211,Table1[[#This Row],[raw_load]])))</f>
        <v>-39.0323529102591</v>
      </c>
      <c r="G5212">
        <f>-Table1[[#This Row],[load_temp]]</f>
        <v>39.0323529102591</v>
      </c>
      <c r="H5212">
        <f>IF(Table1[[#This Row],[raw_pressure]]=-207.33292143,H5211,D5212)</f>
        <v>568.30327775399996</v>
      </c>
      <c r="I5212" s="1">
        <f>1013-Table1[[#This Row],[pressure_temp]]</f>
        <v>444.69672224600004</v>
      </c>
      <c r="J5212" s="1" t="str">
        <f>SUBSTITUTE(RIGHT(Table1[[#This Row],[file]],LEN(Table1[[#This Row],[file]])-16),"_"," ")</f>
        <v>sample 02 vaseline glue vaseline side vaseline top</v>
      </c>
    </row>
    <row r="5213" spans="1:10" hidden="1" x14ac:dyDescent="0.25">
      <c r="A5213" t="s">
        <v>5567</v>
      </c>
      <c r="B5213" t="s">
        <v>5220</v>
      </c>
      <c r="C5213">
        <v>-38.216399847661101</v>
      </c>
      <c r="D5213">
        <v>543.12028427400003</v>
      </c>
      <c r="E5213">
        <f>VALUE(SUBSTITUTE(SUBSTITUTE(SUBSTITUTE(RIGHT(Table1[[#This Row],[raw_timestamp]],21),":","")," ",""),"-",""))</f>
        <v>220181624198368</v>
      </c>
      <c r="F5213">
        <f>IF(Table1[[#This Row],[raw_load]]&gt;30000,F5212,(IF(Table1[[#This Row],[raw_load]]=49.339761120941,F5212,Table1[[#This Row],[raw_load]])))</f>
        <v>-38.216399847661101</v>
      </c>
      <c r="G5213">
        <f>-Table1[[#This Row],[load_temp]]</f>
        <v>38.216399847661101</v>
      </c>
      <c r="H5213">
        <f>IF(Table1[[#This Row],[raw_pressure]]=-207.33292143,H5212,D5213)</f>
        <v>543.12028427400003</v>
      </c>
      <c r="I5213" s="1">
        <f>1013-Table1[[#This Row],[pressure_temp]]</f>
        <v>469.87971572599997</v>
      </c>
      <c r="J5213" s="1" t="str">
        <f>SUBSTITUTE(RIGHT(Table1[[#This Row],[file]],LEN(Table1[[#This Row],[file]])-16),"_"," ")</f>
        <v>sample 02 vaseline glue vaseline side vaseline top</v>
      </c>
    </row>
    <row r="5214" spans="1:10" hidden="1" x14ac:dyDescent="0.25">
      <c r="A5214" t="s">
        <v>5567</v>
      </c>
      <c r="B5214" t="s">
        <v>5221</v>
      </c>
      <c r="C5214">
        <v>-37.981874416495202</v>
      </c>
      <c r="D5214">
        <v>550.675182318</v>
      </c>
      <c r="E5214">
        <f>VALUE(SUBSTITUTE(SUBSTITUTE(SUBSTITUTE(RIGHT(Table1[[#This Row],[raw_timestamp]],21),":","")," ",""),"-",""))</f>
        <v>220181626913728</v>
      </c>
      <c r="F5214">
        <f>IF(Table1[[#This Row],[raw_load]]&gt;30000,F5213,(IF(Table1[[#This Row],[raw_load]]=49.339761120941,F5213,Table1[[#This Row],[raw_load]])))</f>
        <v>-37.981874416495202</v>
      </c>
      <c r="G5214">
        <f>-Table1[[#This Row],[load_temp]]</f>
        <v>37.981874416495202</v>
      </c>
      <c r="H5214">
        <f>IF(Table1[[#This Row],[raw_pressure]]=-207.33292143,H5213,D5214)</f>
        <v>550.675182318</v>
      </c>
      <c r="I5214" s="1">
        <f>1013-Table1[[#This Row],[pressure_temp]]</f>
        <v>462.324817682</v>
      </c>
      <c r="J5214" s="1" t="str">
        <f>SUBSTITUTE(RIGHT(Table1[[#This Row],[file]],LEN(Table1[[#This Row],[file]])-16),"_"," ")</f>
        <v>sample 02 vaseline glue vaseline side vaseline top</v>
      </c>
    </row>
    <row r="5215" spans="1:10" hidden="1" x14ac:dyDescent="0.25">
      <c r="A5215" t="s">
        <v>5567</v>
      </c>
      <c r="B5215" t="s">
        <v>5222</v>
      </c>
      <c r="C5215">
        <v>-36.379283970194898</v>
      </c>
      <c r="D5215">
        <v>564.52582873200004</v>
      </c>
      <c r="E5215">
        <f>VALUE(SUBSTITUTE(SUBSTITUTE(SUBSTITUTE(RIGHT(Table1[[#This Row],[raw_timestamp]],21),":","")," ",""),"-",""))</f>
        <v>220181627171216</v>
      </c>
      <c r="F5215">
        <f>IF(Table1[[#This Row],[raw_load]]&gt;30000,F5214,(IF(Table1[[#This Row],[raw_load]]=49.339761120941,F5214,Table1[[#This Row],[raw_load]])))</f>
        <v>-36.379283970194898</v>
      </c>
      <c r="G5215">
        <f>-Table1[[#This Row],[load_temp]]</f>
        <v>36.379283970194898</v>
      </c>
      <c r="H5215">
        <f>IF(Table1[[#This Row],[raw_pressure]]=-207.33292143,H5214,D5215)</f>
        <v>564.52582873200004</v>
      </c>
      <c r="I5215" s="1">
        <f>1013-Table1[[#This Row],[pressure_temp]]</f>
        <v>448.47417126799996</v>
      </c>
      <c r="J5215" s="1" t="str">
        <f>SUBSTITUTE(RIGHT(Table1[[#This Row],[file]],LEN(Table1[[#This Row],[file]])-16),"_"," ")</f>
        <v>sample 02 vaseline glue vaseline side vaseline top</v>
      </c>
    </row>
    <row r="5216" spans="1:10" hidden="1" x14ac:dyDescent="0.25">
      <c r="A5216" t="s">
        <v>5567</v>
      </c>
      <c r="B5216" t="s">
        <v>5223</v>
      </c>
      <c r="C5216">
        <v>-37.493279768232902</v>
      </c>
      <c r="D5216">
        <v>546.89773329599996</v>
      </c>
      <c r="E5216">
        <f>VALUE(SUBSTITUTE(SUBSTITUTE(SUBSTITUTE(RIGHT(Table1[[#This Row],[raw_timestamp]],21),":","")," ",""),"-",""))</f>
        <v>220181627429096</v>
      </c>
      <c r="F5216">
        <f>IF(Table1[[#This Row],[raw_load]]&gt;30000,F5215,(IF(Table1[[#This Row],[raw_load]]=49.339761120941,F5215,Table1[[#This Row],[raw_load]])))</f>
        <v>-37.493279768232902</v>
      </c>
      <c r="G5216">
        <f>-Table1[[#This Row],[load_temp]]</f>
        <v>37.493279768232902</v>
      </c>
      <c r="H5216">
        <f>IF(Table1[[#This Row],[raw_pressure]]=-207.33292143,H5215,D5216)</f>
        <v>546.89773329599996</v>
      </c>
      <c r="I5216" s="1">
        <f>1013-Table1[[#This Row],[pressure_temp]]</f>
        <v>466.10226670400004</v>
      </c>
      <c r="J5216" s="1" t="str">
        <f>SUBSTITUTE(RIGHT(Table1[[#This Row],[file]],LEN(Table1[[#This Row],[file]])-16),"_"," ")</f>
        <v>sample 02 vaseline glue vaseline side vaseline top</v>
      </c>
    </row>
    <row r="5217" spans="1:10" hidden="1" x14ac:dyDescent="0.25">
      <c r="A5217" t="s">
        <v>5567</v>
      </c>
      <c r="B5217" t="s">
        <v>5224</v>
      </c>
      <c r="C5217">
        <v>-37.068202424244802</v>
      </c>
      <c r="D5217">
        <v>554.45263134000004</v>
      </c>
      <c r="E5217">
        <f>VALUE(SUBSTITUTE(SUBSTITUTE(SUBSTITUTE(RIGHT(Table1[[#This Row],[raw_timestamp]],21),":","")," ",""),"-",""))</f>
        <v>220181627686673</v>
      </c>
      <c r="F5217">
        <f>IF(Table1[[#This Row],[raw_load]]&gt;30000,F5216,(IF(Table1[[#This Row],[raw_load]]=49.339761120941,F5216,Table1[[#This Row],[raw_load]])))</f>
        <v>-37.068202424244802</v>
      </c>
      <c r="G5217">
        <f>-Table1[[#This Row],[load_temp]]</f>
        <v>37.068202424244802</v>
      </c>
      <c r="H5217">
        <f>IF(Table1[[#This Row],[raw_pressure]]=-207.33292143,H5216,D5217)</f>
        <v>554.45263134000004</v>
      </c>
      <c r="I5217" s="1">
        <f>1013-Table1[[#This Row],[pressure_temp]]</f>
        <v>458.54736865999996</v>
      </c>
      <c r="J5217" s="1" t="str">
        <f>SUBSTITUTE(RIGHT(Table1[[#This Row],[file]],LEN(Table1[[#This Row],[file]])-16),"_"," ")</f>
        <v>sample 02 vaseline glue vaseline side vaseline top</v>
      </c>
    </row>
    <row r="5218" spans="1:10" hidden="1" x14ac:dyDescent="0.25">
      <c r="A5218" t="s">
        <v>5567</v>
      </c>
      <c r="B5218" t="s">
        <v>5225</v>
      </c>
      <c r="C5218">
        <v>-37.0144570129359</v>
      </c>
      <c r="D5218">
        <v>560.74837970999999</v>
      </c>
      <c r="E5218">
        <f>VALUE(SUBSTITUTE(SUBSTITUTE(SUBSTITUTE(RIGHT(Table1[[#This Row],[raw_timestamp]],21),":","")," ",""),"-",""))</f>
        <v>220181627944272</v>
      </c>
      <c r="F5218">
        <f>IF(Table1[[#This Row],[raw_load]]&gt;30000,F5217,(IF(Table1[[#This Row],[raw_load]]=49.339761120941,F5217,Table1[[#This Row],[raw_load]])))</f>
        <v>-37.0144570129359</v>
      </c>
      <c r="G5218">
        <f>-Table1[[#This Row],[load_temp]]</f>
        <v>37.0144570129359</v>
      </c>
      <c r="H5218">
        <f>IF(Table1[[#This Row],[raw_pressure]]=-207.33292143,H5217,D5218)</f>
        <v>560.74837970999999</v>
      </c>
      <c r="I5218" s="1">
        <f>1013-Table1[[#This Row],[pressure_temp]]</f>
        <v>452.25162029000001</v>
      </c>
      <c r="J5218" s="1" t="str">
        <f>SUBSTITUTE(RIGHT(Table1[[#This Row],[file]],LEN(Table1[[#This Row],[file]])-16),"_"," ")</f>
        <v>sample 02 vaseline glue vaseline side vaseline top</v>
      </c>
    </row>
    <row r="5219" spans="1:10" hidden="1" x14ac:dyDescent="0.25">
      <c r="A5219" t="s">
        <v>5567</v>
      </c>
      <c r="B5219" t="s">
        <v>5226</v>
      </c>
      <c r="C5219">
        <v>-36.887422404387699</v>
      </c>
      <c r="D5219">
        <v>530.528787534</v>
      </c>
      <c r="E5219">
        <f>VALUE(SUBSTITUTE(SUBSTITUTE(SUBSTITUTE(RIGHT(Table1[[#This Row],[raw_timestamp]],21),":","")," ",""),"-",""))</f>
        <v>220181628201676</v>
      </c>
      <c r="F5219">
        <f>IF(Table1[[#This Row],[raw_load]]&gt;30000,F5218,(IF(Table1[[#This Row],[raw_load]]=49.339761120941,F5218,Table1[[#This Row],[raw_load]])))</f>
        <v>-36.887422404387699</v>
      </c>
      <c r="G5219">
        <f>-Table1[[#This Row],[load_temp]]</f>
        <v>36.887422404387699</v>
      </c>
      <c r="H5219">
        <f>IF(Table1[[#This Row],[raw_pressure]]=-207.33292143,H5218,D5219)</f>
        <v>530.528787534</v>
      </c>
      <c r="I5219" s="1">
        <f>1013-Table1[[#This Row],[pressure_temp]]</f>
        <v>482.471212466</v>
      </c>
      <c r="J5219" s="1" t="str">
        <f>SUBSTITUTE(RIGHT(Table1[[#This Row],[file]],LEN(Table1[[#This Row],[file]])-16),"_"," ")</f>
        <v>sample 02 vaseline glue vaseline side vaseline top</v>
      </c>
    </row>
    <row r="5220" spans="1:10" hidden="1" x14ac:dyDescent="0.25">
      <c r="A5220" t="s">
        <v>5567</v>
      </c>
      <c r="B5220" t="s">
        <v>5227</v>
      </c>
      <c r="C5220">
        <v>-36.965597548109699</v>
      </c>
      <c r="D5220">
        <v>562.00752938400001</v>
      </c>
      <c r="E5220">
        <f>VALUE(SUBSTITUTE(SUBSTITUTE(SUBSTITUTE(RIGHT(Table1[[#This Row],[raw_timestamp]],21),":","")," ",""),"-",""))</f>
        <v>220181628459399</v>
      </c>
      <c r="F5220">
        <f>IF(Table1[[#This Row],[raw_load]]&gt;30000,F5219,(IF(Table1[[#This Row],[raw_load]]=49.339761120941,F5219,Table1[[#This Row],[raw_load]])))</f>
        <v>-36.965597548109699</v>
      </c>
      <c r="G5220">
        <f>-Table1[[#This Row],[load_temp]]</f>
        <v>36.965597548109699</v>
      </c>
      <c r="H5220">
        <f>IF(Table1[[#This Row],[raw_pressure]]=-207.33292143,H5219,D5220)</f>
        <v>562.00752938400001</v>
      </c>
      <c r="I5220" s="1">
        <f>1013-Table1[[#This Row],[pressure_temp]]</f>
        <v>450.99247061599999</v>
      </c>
      <c r="J5220" s="1" t="str">
        <f>SUBSTITUTE(RIGHT(Table1[[#This Row],[file]],LEN(Table1[[#This Row],[file]])-16),"_"," ")</f>
        <v>sample 02 vaseline glue vaseline side vaseline top</v>
      </c>
    </row>
    <row r="5221" spans="1:10" hidden="1" x14ac:dyDescent="0.25">
      <c r="A5221" t="s">
        <v>5567</v>
      </c>
      <c r="B5221" t="s">
        <v>5228</v>
      </c>
      <c r="C5221">
        <v>49.339761120940999</v>
      </c>
      <c r="D5221">
        <v>558.23008036199997</v>
      </c>
      <c r="E5221">
        <f>VALUE(SUBSTITUTE(SUBSTITUTE(SUBSTITUTE(RIGHT(Table1[[#This Row],[raw_timestamp]],21),":","")," ",""),"-",""))</f>
        <v>220181628715694</v>
      </c>
      <c r="F5221">
        <f>IF(Table1[[#This Row],[raw_load]]&gt;30000,F5220,(IF(Table1[[#This Row],[raw_load]]=49.339761120941,F5220,Table1[[#This Row],[raw_load]])))</f>
        <v>-36.965597548109699</v>
      </c>
      <c r="G5221">
        <f>-Table1[[#This Row],[load_temp]]</f>
        <v>36.965597548109699</v>
      </c>
      <c r="H5221">
        <f>IF(Table1[[#This Row],[raw_pressure]]=-207.33292143,H5220,D5221)</f>
        <v>558.23008036199997</v>
      </c>
      <c r="I5221" s="1">
        <f>1013-Table1[[#This Row],[pressure_temp]]</f>
        <v>454.76991963800003</v>
      </c>
      <c r="J5221" s="1" t="str">
        <f>SUBSTITUTE(RIGHT(Table1[[#This Row],[file]],LEN(Table1[[#This Row],[file]])-16),"_"," ")</f>
        <v>sample 02 vaseline glue vaseline side vaseline top</v>
      </c>
    </row>
    <row r="5222" spans="1:10" hidden="1" x14ac:dyDescent="0.25">
      <c r="A5222" t="s">
        <v>5567</v>
      </c>
      <c r="B5222" t="s">
        <v>5229</v>
      </c>
      <c r="C5222">
        <v>-36.955825655144402</v>
      </c>
      <c r="D5222">
        <v>549.41603264399998</v>
      </c>
      <c r="E5222">
        <f>VALUE(SUBSTITUTE(SUBSTITUTE(SUBSTITUTE(RIGHT(Table1[[#This Row],[raw_timestamp]],21),":","")," ",""),"-",""))</f>
        <v>220181628973285</v>
      </c>
      <c r="F5222">
        <f>IF(Table1[[#This Row],[raw_load]]&gt;30000,F5221,(IF(Table1[[#This Row],[raw_load]]=49.339761120941,F5221,Table1[[#This Row],[raw_load]])))</f>
        <v>-36.955825655144402</v>
      </c>
      <c r="G5222">
        <f>-Table1[[#This Row],[load_temp]]</f>
        <v>36.955825655144402</v>
      </c>
      <c r="H5222">
        <f>IF(Table1[[#This Row],[raw_pressure]]=-207.33292143,H5221,D5222)</f>
        <v>549.41603264399998</v>
      </c>
      <c r="I5222" s="1">
        <f>1013-Table1[[#This Row],[pressure_temp]]</f>
        <v>463.58396735600002</v>
      </c>
      <c r="J5222" s="1" t="str">
        <f>SUBSTITUTE(RIGHT(Table1[[#This Row],[file]],LEN(Table1[[#This Row],[file]])-16),"_"," ")</f>
        <v>sample 02 vaseline glue vaseline side vaseline top</v>
      </c>
    </row>
    <row r="5223" spans="1:10" hidden="1" x14ac:dyDescent="0.25">
      <c r="A5223" t="s">
        <v>5567</v>
      </c>
      <c r="B5223" t="s">
        <v>5230</v>
      </c>
      <c r="C5223">
        <v>-34.532396199763497</v>
      </c>
      <c r="D5223">
        <v>558.23008036199997</v>
      </c>
      <c r="E5223">
        <f>VALUE(SUBSTITUTE(SUBSTITUTE(SUBSTITUTE(RIGHT(Table1[[#This Row],[raw_timestamp]],21),":","")," ",""),"-",""))</f>
        <v>220181629230744</v>
      </c>
      <c r="F5223">
        <f>IF(Table1[[#This Row],[raw_load]]&gt;30000,F5222,(IF(Table1[[#This Row],[raw_load]]=49.339761120941,F5222,Table1[[#This Row],[raw_load]])))</f>
        <v>-34.532396199763497</v>
      </c>
      <c r="G5223">
        <f>-Table1[[#This Row],[load_temp]]</f>
        <v>34.532396199763497</v>
      </c>
      <c r="H5223">
        <f>IF(Table1[[#This Row],[raw_pressure]]=-207.33292143,H5222,D5223)</f>
        <v>558.23008036199997</v>
      </c>
      <c r="I5223" s="1">
        <f>1013-Table1[[#This Row],[pressure_temp]]</f>
        <v>454.76991963800003</v>
      </c>
      <c r="J5223" s="1" t="str">
        <f>SUBSTITUTE(RIGHT(Table1[[#This Row],[file]],LEN(Table1[[#This Row],[file]])-16),"_"," ")</f>
        <v>sample 02 vaseline glue vaseline side vaseline top</v>
      </c>
    </row>
    <row r="5224" spans="1:10" hidden="1" x14ac:dyDescent="0.25">
      <c r="A5224" t="s">
        <v>5567</v>
      </c>
      <c r="B5224" t="s">
        <v>5231</v>
      </c>
      <c r="C5224">
        <v>-38.304346884348298</v>
      </c>
      <c r="D5224">
        <v>555.71178101400005</v>
      </c>
      <c r="E5224">
        <f>VALUE(SUBSTITUTE(SUBSTITUTE(SUBSTITUTE(RIGHT(Table1[[#This Row],[raw_timestamp]],21),":","")," ",""),"-",""))</f>
        <v>220181629488286</v>
      </c>
      <c r="F5224">
        <f>IF(Table1[[#This Row],[raw_load]]&gt;30000,F5223,(IF(Table1[[#This Row],[raw_load]]=49.339761120941,F5223,Table1[[#This Row],[raw_load]])))</f>
        <v>-38.304346884348298</v>
      </c>
      <c r="G5224">
        <f>-Table1[[#This Row],[load_temp]]</f>
        <v>38.304346884348298</v>
      </c>
      <c r="H5224">
        <f>IF(Table1[[#This Row],[raw_pressure]]=-207.33292143,H5223,D5224)</f>
        <v>555.71178101400005</v>
      </c>
      <c r="I5224" s="1">
        <f>1013-Table1[[#This Row],[pressure_temp]]</f>
        <v>457.28821898599995</v>
      </c>
      <c r="J5224" s="1" t="str">
        <f>SUBSTITUTE(RIGHT(Table1[[#This Row],[file]],LEN(Table1[[#This Row],[file]])-16),"_"," ")</f>
        <v>sample 02 vaseline glue vaseline side vaseline top</v>
      </c>
    </row>
    <row r="5225" spans="1:10" hidden="1" x14ac:dyDescent="0.25">
      <c r="A5225" t="s">
        <v>5567</v>
      </c>
      <c r="B5225" t="s">
        <v>5232</v>
      </c>
      <c r="C5225">
        <v>-37.4102186780284</v>
      </c>
      <c r="D5225">
        <v>549.41603264399998</v>
      </c>
      <c r="E5225">
        <f>VALUE(SUBSTITUTE(SUBSTITUTE(SUBSTITUTE(RIGHT(Table1[[#This Row],[raw_timestamp]],21),":","")," ",""),"-",""))</f>
        <v>220181629745985</v>
      </c>
      <c r="F5225">
        <f>IF(Table1[[#This Row],[raw_load]]&gt;30000,F5224,(IF(Table1[[#This Row],[raw_load]]=49.339761120941,F5224,Table1[[#This Row],[raw_load]])))</f>
        <v>-37.4102186780284</v>
      </c>
      <c r="G5225">
        <f>-Table1[[#This Row],[load_temp]]</f>
        <v>37.4102186780284</v>
      </c>
      <c r="H5225">
        <f>IF(Table1[[#This Row],[raw_pressure]]=-207.33292143,H5224,D5225)</f>
        <v>549.41603264399998</v>
      </c>
      <c r="I5225" s="1">
        <f>1013-Table1[[#This Row],[pressure_temp]]</f>
        <v>463.58396735600002</v>
      </c>
      <c r="J5225" s="1" t="str">
        <f>SUBSTITUTE(RIGHT(Table1[[#This Row],[file]],LEN(Table1[[#This Row],[file]])-16),"_"," ")</f>
        <v>sample 02 vaseline glue vaseline side vaseline top</v>
      </c>
    </row>
    <row r="5226" spans="1:10" hidden="1" x14ac:dyDescent="0.25">
      <c r="A5226" t="s">
        <v>5567</v>
      </c>
      <c r="B5226" t="s">
        <v>5233</v>
      </c>
      <c r="C5226">
        <v>-37.278298122997498</v>
      </c>
      <c r="D5226">
        <v>553.19348166600003</v>
      </c>
      <c r="E5226">
        <f>VALUE(SUBSTITUTE(SUBSTITUTE(SUBSTITUTE(RIGHT(Table1[[#This Row],[raw_timestamp]],21),":","")," ",""),"-",""))</f>
        <v>220181630003495</v>
      </c>
      <c r="F5226">
        <f>IF(Table1[[#This Row],[raw_load]]&gt;30000,F5225,(IF(Table1[[#This Row],[raw_load]]=49.339761120941,F5225,Table1[[#This Row],[raw_load]])))</f>
        <v>-37.278298122997498</v>
      </c>
      <c r="G5226">
        <f>-Table1[[#This Row],[load_temp]]</f>
        <v>37.278298122997498</v>
      </c>
      <c r="H5226">
        <f>IF(Table1[[#This Row],[raw_pressure]]=-207.33292143,H5225,D5226)</f>
        <v>553.19348166600003</v>
      </c>
      <c r="I5226" s="1">
        <f>1013-Table1[[#This Row],[pressure_temp]]</f>
        <v>459.80651833399997</v>
      </c>
      <c r="J5226" s="1" t="str">
        <f>SUBSTITUTE(RIGHT(Table1[[#This Row],[file]],LEN(Table1[[#This Row],[file]])-16),"_"," ")</f>
        <v>sample 02 vaseline glue vaseline side vaseline top</v>
      </c>
    </row>
    <row r="5227" spans="1:10" hidden="1" x14ac:dyDescent="0.25">
      <c r="A5227" t="s">
        <v>5567</v>
      </c>
      <c r="B5227" t="s">
        <v>5234</v>
      </c>
      <c r="C5227">
        <v>-38.099137132078198</v>
      </c>
      <c r="D5227">
        <v>539.34283525199999</v>
      </c>
      <c r="E5227">
        <f>VALUE(SUBSTITUTE(SUBSTITUTE(SUBSTITUTE(RIGHT(Table1[[#This Row],[raw_timestamp]],21),":","")," ",""),"-",""))</f>
        <v>220181630260981</v>
      </c>
      <c r="F5227">
        <f>IF(Table1[[#This Row],[raw_load]]&gt;30000,F5226,(IF(Table1[[#This Row],[raw_load]]=49.339761120941,F5226,Table1[[#This Row],[raw_load]])))</f>
        <v>-38.099137132078198</v>
      </c>
      <c r="G5227">
        <f>-Table1[[#This Row],[load_temp]]</f>
        <v>38.099137132078198</v>
      </c>
      <c r="H5227">
        <f>IF(Table1[[#This Row],[raw_pressure]]=-207.33292143,H5226,D5227)</f>
        <v>539.34283525199999</v>
      </c>
      <c r="I5227" s="1">
        <f>1013-Table1[[#This Row],[pressure_temp]]</f>
        <v>473.65716474800001</v>
      </c>
      <c r="J5227" s="1" t="str">
        <f>SUBSTITUTE(RIGHT(Table1[[#This Row],[file]],LEN(Table1[[#This Row],[file]])-16),"_"," ")</f>
        <v>sample 02 vaseline glue vaseline side vaseline top</v>
      </c>
    </row>
    <row r="5228" spans="1:10" hidden="1" x14ac:dyDescent="0.25">
      <c r="A5228" t="s">
        <v>5567</v>
      </c>
      <c r="B5228" t="s">
        <v>5235</v>
      </c>
      <c r="C5228">
        <v>-35.592646586492599</v>
      </c>
      <c r="D5228">
        <v>555.71178101400005</v>
      </c>
      <c r="E5228">
        <f>VALUE(SUBSTITUTE(SUBSTITUTE(SUBSTITUTE(RIGHT(Table1[[#This Row],[raw_timestamp]],21),":","")," ",""),"-",""))</f>
        <v>220181630518503</v>
      </c>
      <c r="F5228">
        <f>IF(Table1[[#This Row],[raw_load]]&gt;30000,F5227,(IF(Table1[[#This Row],[raw_load]]=49.339761120941,F5227,Table1[[#This Row],[raw_load]])))</f>
        <v>-35.592646586492599</v>
      </c>
      <c r="G5228">
        <f>-Table1[[#This Row],[load_temp]]</f>
        <v>35.592646586492599</v>
      </c>
      <c r="H5228">
        <f>IF(Table1[[#This Row],[raw_pressure]]=-207.33292143,H5227,D5228)</f>
        <v>555.71178101400005</v>
      </c>
      <c r="I5228" s="1">
        <f>1013-Table1[[#This Row],[pressure_temp]]</f>
        <v>457.28821898599995</v>
      </c>
      <c r="J5228" s="1" t="str">
        <f>SUBSTITUTE(RIGHT(Table1[[#This Row],[file]],LEN(Table1[[#This Row],[file]])-16),"_"," ")</f>
        <v>sample 02 vaseline glue vaseline side vaseline top</v>
      </c>
    </row>
    <row r="5229" spans="1:10" hidden="1" x14ac:dyDescent="0.25">
      <c r="A5229" t="s">
        <v>5567</v>
      </c>
      <c r="B5229" t="s">
        <v>5236</v>
      </c>
      <c r="C5229">
        <v>-38.074707399665101</v>
      </c>
      <c r="D5229">
        <v>556.97093068799995</v>
      </c>
      <c r="E5229">
        <f>VALUE(SUBSTITUTE(SUBSTITUTE(SUBSTITUTE(RIGHT(Table1[[#This Row],[raw_timestamp]],21),":","")," ",""),"-",""))</f>
        <v>220181634239850</v>
      </c>
      <c r="F5229">
        <f>IF(Table1[[#This Row],[raw_load]]&gt;30000,F5228,(IF(Table1[[#This Row],[raw_load]]=49.339761120941,F5228,Table1[[#This Row],[raw_load]])))</f>
        <v>-38.074707399665101</v>
      </c>
      <c r="G5229">
        <f>-Table1[[#This Row],[load_temp]]</f>
        <v>38.074707399665101</v>
      </c>
      <c r="H5229">
        <f>IF(Table1[[#This Row],[raw_pressure]]=-207.33292143,H5228,D5229)</f>
        <v>556.97093068799995</v>
      </c>
      <c r="I5229" s="1">
        <f>1013-Table1[[#This Row],[pressure_temp]]</f>
        <v>456.02906931200005</v>
      </c>
      <c r="J5229" s="1" t="str">
        <f>SUBSTITUTE(RIGHT(Table1[[#This Row],[file]],LEN(Table1[[#This Row],[file]])-16),"_"," ")</f>
        <v>sample 02 vaseline glue vaseline side vaseline top</v>
      </c>
    </row>
    <row r="5230" spans="1:10" hidden="1" x14ac:dyDescent="0.25">
      <c r="A5230" t="s">
        <v>5567</v>
      </c>
      <c r="B5230" t="s">
        <v>5237</v>
      </c>
      <c r="C5230">
        <v>49.339761120940999</v>
      </c>
      <c r="D5230">
        <v>562.00752938400001</v>
      </c>
      <c r="E5230">
        <f>VALUE(SUBSTITUTE(SUBSTITUTE(SUBSTITUTE(RIGHT(Table1[[#This Row],[raw_timestamp]],21),":","")," ",""),"-",""))</f>
        <v>220181634495901</v>
      </c>
      <c r="F5230">
        <f>IF(Table1[[#This Row],[raw_load]]&gt;30000,F5229,(IF(Table1[[#This Row],[raw_load]]=49.339761120941,F5229,Table1[[#This Row],[raw_load]])))</f>
        <v>-38.074707399665101</v>
      </c>
      <c r="G5230">
        <f>-Table1[[#This Row],[load_temp]]</f>
        <v>38.074707399665101</v>
      </c>
      <c r="H5230">
        <f>IF(Table1[[#This Row],[raw_pressure]]=-207.33292143,H5229,D5230)</f>
        <v>562.00752938400001</v>
      </c>
      <c r="I5230" s="1">
        <f>1013-Table1[[#This Row],[pressure_temp]]</f>
        <v>450.99247061599999</v>
      </c>
      <c r="J5230" s="1" t="str">
        <f>SUBSTITUTE(RIGHT(Table1[[#This Row],[file]],LEN(Table1[[#This Row],[file]])-16),"_"," ")</f>
        <v>sample 02 vaseline glue vaseline side vaseline top</v>
      </c>
    </row>
    <row r="5231" spans="1:10" hidden="1" x14ac:dyDescent="0.25">
      <c r="A5231" t="s">
        <v>5567</v>
      </c>
      <c r="B5231" t="s">
        <v>5238</v>
      </c>
      <c r="C5231">
        <v>-37.180579193345103</v>
      </c>
      <c r="D5231">
        <v>544.37943394800004</v>
      </c>
      <c r="E5231">
        <f>VALUE(SUBSTITUTE(SUBSTITUTE(SUBSTITUTE(RIGHT(Table1[[#This Row],[raw_timestamp]],21),":","")," ",""),"-",""))</f>
        <v>220181634753467</v>
      </c>
      <c r="F5231">
        <f>IF(Table1[[#This Row],[raw_load]]&gt;30000,F5230,(IF(Table1[[#This Row],[raw_load]]=49.339761120941,F5230,Table1[[#This Row],[raw_load]])))</f>
        <v>-37.180579193345103</v>
      </c>
      <c r="G5231">
        <f>-Table1[[#This Row],[load_temp]]</f>
        <v>37.180579193345103</v>
      </c>
      <c r="H5231">
        <f>IF(Table1[[#This Row],[raw_pressure]]=-207.33292143,H5230,D5231)</f>
        <v>544.37943394800004</v>
      </c>
      <c r="I5231" s="1">
        <f>1013-Table1[[#This Row],[pressure_temp]]</f>
        <v>468.62056605199996</v>
      </c>
      <c r="J5231" s="1" t="str">
        <f>SUBSTITUTE(RIGHT(Table1[[#This Row],[file]],LEN(Table1[[#This Row],[file]])-16),"_"," ")</f>
        <v>sample 02 vaseline glue vaseline side vaseline top</v>
      </c>
    </row>
    <row r="5232" spans="1:10" hidden="1" x14ac:dyDescent="0.25">
      <c r="A5232" t="s">
        <v>5567</v>
      </c>
      <c r="B5232" t="s">
        <v>5239</v>
      </c>
      <c r="C5232">
        <v>-37.981874416495202</v>
      </c>
      <c r="D5232">
        <v>562.00752938400001</v>
      </c>
      <c r="E5232">
        <f>VALUE(SUBSTITUTE(SUBSTITUTE(SUBSTITUTE(RIGHT(Table1[[#This Row],[raw_timestamp]],21),":","")," ",""),"-",""))</f>
        <v>220181635010886</v>
      </c>
      <c r="F5232">
        <f>IF(Table1[[#This Row],[raw_load]]&gt;30000,F5231,(IF(Table1[[#This Row],[raw_load]]=49.339761120941,F5231,Table1[[#This Row],[raw_load]])))</f>
        <v>-37.981874416495202</v>
      </c>
      <c r="G5232">
        <f>-Table1[[#This Row],[load_temp]]</f>
        <v>37.981874416495202</v>
      </c>
      <c r="H5232">
        <f>IF(Table1[[#This Row],[raw_pressure]]=-207.33292143,H5231,D5232)</f>
        <v>562.00752938400001</v>
      </c>
      <c r="I5232" s="1">
        <f>1013-Table1[[#This Row],[pressure_temp]]</f>
        <v>450.99247061599999</v>
      </c>
      <c r="J5232" s="1" t="str">
        <f>SUBSTITUTE(RIGHT(Table1[[#This Row],[file]],LEN(Table1[[#This Row],[file]])-16),"_"," ")</f>
        <v>sample 02 vaseline glue vaseline side vaseline top</v>
      </c>
    </row>
    <row r="5233" spans="1:10" hidden="1" x14ac:dyDescent="0.25">
      <c r="A5233" t="s">
        <v>5567</v>
      </c>
      <c r="B5233" t="s">
        <v>5240</v>
      </c>
      <c r="C5233">
        <v>-37.859725754429697</v>
      </c>
      <c r="D5233">
        <v>551.93433199200001</v>
      </c>
      <c r="E5233">
        <f>VALUE(SUBSTITUTE(SUBSTITUTE(SUBSTITUTE(RIGHT(Table1[[#This Row],[raw_timestamp]],21),":","")," ",""),"-",""))</f>
        <v>220181635268634</v>
      </c>
      <c r="F5233">
        <f>IF(Table1[[#This Row],[raw_load]]&gt;30000,F5232,(IF(Table1[[#This Row],[raw_load]]=49.339761120941,F5232,Table1[[#This Row],[raw_load]])))</f>
        <v>-37.859725754429697</v>
      </c>
      <c r="G5233">
        <f>-Table1[[#This Row],[load_temp]]</f>
        <v>37.859725754429697</v>
      </c>
      <c r="H5233">
        <f>IF(Table1[[#This Row],[raw_pressure]]=-207.33292143,H5232,D5233)</f>
        <v>551.93433199200001</v>
      </c>
      <c r="I5233" s="1">
        <f>1013-Table1[[#This Row],[pressure_temp]]</f>
        <v>461.06566800799999</v>
      </c>
      <c r="J5233" s="1" t="str">
        <f>SUBSTITUTE(RIGHT(Table1[[#This Row],[file]],LEN(Table1[[#This Row],[file]])-16),"_"," ")</f>
        <v>sample 02 vaseline glue vaseline side vaseline top</v>
      </c>
    </row>
    <row r="5234" spans="1:10" hidden="1" x14ac:dyDescent="0.25">
      <c r="A5234" t="s">
        <v>5567</v>
      </c>
      <c r="B5234" t="s">
        <v>5241</v>
      </c>
      <c r="C5234">
        <v>-38.064935506699797</v>
      </c>
      <c r="D5234">
        <v>536.82453590399996</v>
      </c>
      <c r="E5234">
        <f>VALUE(SUBSTITUTE(SUBSTITUTE(SUBSTITUTE(RIGHT(Table1[[#This Row],[raw_timestamp]],21),":","")," ",""),"-",""))</f>
        <v>220181635526227</v>
      </c>
      <c r="F5234">
        <f>IF(Table1[[#This Row],[raw_load]]&gt;30000,F5233,(IF(Table1[[#This Row],[raw_load]]=49.339761120941,F5233,Table1[[#This Row],[raw_load]])))</f>
        <v>-38.064935506699797</v>
      </c>
      <c r="G5234">
        <f>-Table1[[#This Row],[load_temp]]</f>
        <v>38.064935506699797</v>
      </c>
      <c r="H5234">
        <f>IF(Table1[[#This Row],[raw_pressure]]=-207.33292143,H5233,D5234)</f>
        <v>536.82453590399996</v>
      </c>
      <c r="I5234" s="1">
        <f>1013-Table1[[#This Row],[pressure_temp]]</f>
        <v>476.17546409600004</v>
      </c>
      <c r="J5234" s="1" t="str">
        <f>SUBSTITUTE(RIGHT(Table1[[#This Row],[file]],LEN(Table1[[#This Row],[file]])-16),"_"," ")</f>
        <v>sample 02 vaseline glue vaseline side vaseline top</v>
      </c>
    </row>
    <row r="5235" spans="1:10" hidden="1" x14ac:dyDescent="0.25">
      <c r="A5235" t="s">
        <v>5567</v>
      </c>
      <c r="B5235" t="s">
        <v>5242</v>
      </c>
      <c r="C5235">
        <v>-37.683831681055203</v>
      </c>
      <c r="D5235">
        <v>548.15688296999997</v>
      </c>
      <c r="E5235">
        <f>VALUE(SUBSTITUTE(SUBSTITUTE(SUBSTITUTE(RIGHT(Table1[[#This Row],[raw_timestamp]],21),":","")," ",""),"-",""))</f>
        <v>220181635783859</v>
      </c>
      <c r="F5235">
        <f>IF(Table1[[#This Row],[raw_load]]&gt;30000,F5234,(IF(Table1[[#This Row],[raw_load]]=49.339761120941,F5234,Table1[[#This Row],[raw_load]])))</f>
        <v>-37.683831681055203</v>
      </c>
      <c r="G5235">
        <f>-Table1[[#This Row],[load_temp]]</f>
        <v>37.683831681055203</v>
      </c>
      <c r="H5235">
        <f>IF(Table1[[#This Row],[raw_pressure]]=-207.33292143,H5234,D5235)</f>
        <v>548.15688296999997</v>
      </c>
      <c r="I5235" s="1">
        <f>1013-Table1[[#This Row],[pressure_temp]]</f>
        <v>464.84311703000003</v>
      </c>
      <c r="J5235" s="1" t="str">
        <f>SUBSTITUTE(RIGHT(Table1[[#This Row],[file]],LEN(Table1[[#This Row],[file]])-16),"_"," ")</f>
        <v>sample 02 vaseline glue vaseline side vaseline top</v>
      </c>
    </row>
    <row r="5236" spans="1:10" hidden="1" x14ac:dyDescent="0.25">
      <c r="A5236" t="s">
        <v>5567</v>
      </c>
      <c r="B5236" t="s">
        <v>5243</v>
      </c>
      <c r="C5236">
        <v>-39.794560561548302</v>
      </c>
      <c r="D5236">
        <v>555.71178101400005</v>
      </c>
      <c r="E5236">
        <f>VALUE(SUBSTITUTE(SUBSTITUTE(SUBSTITUTE(RIGHT(Table1[[#This Row],[raw_timestamp]],21),":","")," ",""),"-",""))</f>
        <v>220181636041234</v>
      </c>
      <c r="F5236">
        <f>IF(Table1[[#This Row],[raw_load]]&gt;30000,F5235,(IF(Table1[[#This Row],[raw_load]]=49.339761120941,F5235,Table1[[#This Row],[raw_load]])))</f>
        <v>-39.794560561548302</v>
      </c>
      <c r="G5236">
        <f>-Table1[[#This Row],[load_temp]]</f>
        <v>39.794560561548302</v>
      </c>
      <c r="H5236">
        <f>IF(Table1[[#This Row],[raw_pressure]]=-207.33292143,H5235,D5236)</f>
        <v>555.71178101400005</v>
      </c>
      <c r="I5236" s="1">
        <f>1013-Table1[[#This Row],[pressure_temp]]</f>
        <v>457.28821898599995</v>
      </c>
      <c r="J5236" s="1" t="str">
        <f>SUBSTITUTE(RIGHT(Table1[[#This Row],[file]],LEN(Table1[[#This Row],[file]])-16),"_"," ")</f>
        <v>sample 02 vaseline glue vaseline side vaseline top</v>
      </c>
    </row>
    <row r="5237" spans="1:10" hidden="1" x14ac:dyDescent="0.25">
      <c r="A5237" t="s">
        <v>5567</v>
      </c>
      <c r="B5237" t="s">
        <v>5244</v>
      </c>
      <c r="C5237">
        <v>-36.144758539028999</v>
      </c>
      <c r="D5237">
        <v>556.97093068799995</v>
      </c>
      <c r="E5237">
        <f>VALUE(SUBSTITUTE(SUBSTITUTE(SUBSTITUTE(RIGHT(Table1[[#This Row],[raw_timestamp]],21),":","")," ",""),"-",""))</f>
        <v>220181636299127</v>
      </c>
      <c r="F5237">
        <f>IF(Table1[[#This Row],[raw_load]]&gt;30000,F5236,(IF(Table1[[#This Row],[raw_load]]=49.339761120941,F5236,Table1[[#This Row],[raw_load]])))</f>
        <v>-36.144758539028999</v>
      </c>
      <c r="G5237">
        <f>-Table1[[#This Row],[load_temp]]</f>
        <v>36.144758539028999</v>
      </c>
      <c r="H5237">
        <f>IF(Table1[[#This Row],[raw_pressure]]=-207.33292143,H5236,D5237)</f>
        <v>556.97093068799995</v>
      </c>
      <c r="I5237" s="1">
        <f>1013-Table1[[#This Row],[pressure_temp]]</f>
        <v>456.02906931200005</v>
      </c>
      <c r="J5237" s="1" t="str">
        <f>SUBSTITUTE(RIGHT(Table1[[#This Row],[file]],LEN(Table1[[#This Row],[file]])-16),"_"," ")</f>
        <v>sample 02 vaseline glue vaseline side vaseline top</v>
      </c>
    </row>
    <row r="5238" spans="1:10" hidden="1" x14ac:dyDescent="0.25">
      <c r="A5238" t="s">
        <v>5567</v>
      </c>
      <c r="B5238" t="s">
        <v>5245</v>
      </c>
      <c r="C5238">
        <v>-36.579607775982502</v>
      </c>
      <c r="D5238">
        <v>545.63858362200006</v>
      </c>
      <c r="E5238">
        <f>VALUE(SUBSTITUTE(SUBSTITUTE(SUBSTITUTE(RIGHT(Table1[[#This Row],[raw_timestamp]],21),":","")," ",""),"-",""))</f>
        <v>220181636556658</v>
      </c>
      <c r="F5238">
        <f>IF(Table1[[#This Row],[raw_load]]&gt;30000,F5237,(IF(Table1[[#This Row],[raw_load]]=49.339761120941,F5237,Table1[[#This Row],[raw_load]])))</f>
        <v>-36.579607775982502</v>
      </c>
      <c r="G5238">
        <f>-Table1[[#This Row],[load_temp]]</f>
        <v>36.579607775982502</v>
      </c>
      <c r="H5238">
        <f>IF(Table1[[#This Row],[raw_pressure]]=-207.33292143,H5237,D5238)</f>
        <v>545.63858362200006</v>
      </c>
      <c r="I5238" s="1">
        <f>1013-Table1[[#This Row],[pressure_temp]]</f>
        <v>467.36141637799994</v>
      </c>
      <c r="J5238" s="1" t="str">
        <f>SUBSTITUTE(RIGHT(Table1[[#This Row],[file]],LEN(Table1[[#This Row],[file]])-16),"_"," ")</f>
        <v>sample 02 vaseline glue vaseline side vaseline top</v>
      </c>
    </row>
    <row r="5239" spans="1:10" hidden="1" x14ac:dyDescent="0.25">
      <c r="A5239" t="s">
        <v>5567</v>
      </c>
      <c r="B5239" t="s">
        <v>5246</v>
      </c>
      <c r="C5239">
        <v>-38.944405873572002</v>
      </c>
      <c r="D5239">
        <v>560.74837970999999</v>
      </c>
      <c r="E5239">
        <f>VALUE(SUBSTITUTE(SUBSTITUTE(SUBSTITUTE(RIGHT(Table1[[#This Row],[raw_timestamp]],21),":","")," ",""),"-",""))</f>
        <v>220181636814419</v>
      </c>
      <c r="F5239">
        <f>IF(Table1[[#This Row],[raw_load]]&gt;30000,F5238,(IF(Table1[[#This Row],[raw_load]]=49.339761120941,F5238,Table1[[#This Row],[raw_load]])))</f>
        <v>-38.944405873572002</v>
      </c>
      <c r="G5239">
        <f>-Table1[[#This Row],[load_temp]]</f>
        <v>38.944405873572002</v>
      </c>
      <c r="H5239">
        <f>IF(Table1[[#This Row],[raw_pressure]]=-207.33292143,H5238,D5239)</f>
        <v>560.74837970999999</v>
      </c>
      <c r="I5239" s="1">
        <f>1013-Table1[[#This Row],[pressure_temp]]</f>
        <v>452.25162029000001</v>
      </c>
      <c r="J5239" s="1" t="str">
        <f>SUBSTITUTE(RIGHT(Table1[[#This Row],[file]],LEN(Table1[[#This Row],[file]])-16),"_"," ")</f>
        <v>sample 02 vaseline glue vaseline side vaseline top</v>
      </c>
    </row>
    <row r="5240" spans="1:10" hidden="1" x14ac:dyDescent="0.25">
      <c r="A5240" t="s">
        <v>5567</v>
      </c>
      <c r="B5240" t="s">
        <v>5247</v>
      </c>
      <c r="C5240">
        <v>-37.972102523529998</v>
      </c>
      <c r="D5240">
        <v>543.12028427400003</v>
      </c>
      <c r="E5240">
        <f>VALUE(SUBSTITUTE(SUBSTITUTE(SUBSTITUTE(RIGHT(Table1[[#This Row],[raw_timestamp]],21),":","")," ",""),"-",""))</f>
        <v>220181637071832</v>
      </c>
      <c r="F5240">
        <f>IF(Table1[[#This Row],[raw_load]]&gt;30000,F5239,(IF(Table1[[#This Row],[raw_load]]=49.339761120941,F5239,Table1[[#This Row],[raw_load]])))</f>
        <v>-37.972102523529998</v>
      </c>
      <c r="G5240">
        <f>-Table1[[#This Row],[load_temp]]</f>
        <v>37.972102523529998</v>
      </c>
      <c r="H5240">
        <f>IF(Table1[[#This Row],[raw_pressure]]=-207.33292143,H5239,D5240)</f>
        <v>543.12028427400003</v>
      </c>
      <c r="I5240" s="1">
        <f>1013-Table1[[#This Row],[pressure_temp]]</f>
        <v>469.87971572599997</v>
      </c>
      <c r="J5240" s="1" t="str">
        <f>SUBSTITUTE(RIGHT(Table1[[#This Row],[file]],LEN(Table1[[#This Row],[file]])-16),"_"," ")</f>
        <v>sample 02 vaseline glue vaseline side vaseline top</v>
      </c>
    </row>
    <row r="5241" spans="1:10" hidden="1" x14ac:dyDescent="0.25">
      <c r="A5241" t="s">
        <v>5567</v>
      </c>
      <c r="B5241" t="s">
        <v>5248</v>
      </c>
      <c r="C5241">
        <v>-38.045391720769302</v>
      </c>
      <c r="D5241">
        <v>564.52582873200004</v>
      </c>
      <c r="E5241">
        <f>VALUE(SUBSTITUTE(SUBSTITUTE(SUBSTITUTE(RIGHT(Table1[[#This Row],[raw_timestamp]],21),":","")," ",""),"-",""))</f>
        <v>220181637329765</v>
      </c>
      <c r="F5241">
        <f>IF(Table1[[#This Row],[raw_load]]&gt;30000,F5240,(IF(Table1[[#This Row],[raw_load]]=49.339761120941,F5240,Table1[[#This Row],[raw_load]])))</f>
        <v>-38.045391720769302</v>
      </c>
      <c r="G5241">
        <f>-Table1[[#This Row],[load_temp]]</f>
        <v>38.045391720769302</v>
      </c>
      <c r="H5241">
        <f>IF(Table1[[#This Row],[raw_pressure]]=-207.33292143,H5240,D5241)</f>
        <v>564.52582873200004</v>
      </c>
      <c r="I5241" s="1">
        <f>1013-Table1[[#This Row],[pressure_temp]]</f>
        <v>448.47417126799996</v>
      </c>
      <c r="J5241" s="1" t="str">
        <f>SUBSTITUTE(RIGHT(Table1[[#This Row],[file]],LEN(Table1[[#This Row],[file]])-16),"_"," ")</f>
        <v>sample 02 vaseline glue vaseline side vaseline top</v>
      </c>
    </row>
    <row r="5242" spans="1:10" hidden="1" x14ac:dyDescent="0.25">
      <c r="A5242" t="s">
        <v>5567</v>
      </c>
      <c r="B5242" t="s">
        <v>5249</v>
      </c>
      <c r="C5242">
        <v>-36.271793147577199</v>
      </c>
      <c r="D5242">
        <v>543.12028427400003</v>
      </c>
      <c r="E5242">
        <f>VALUE(SUBSTITUTE(SUBSTITUTE(SUBSTITUTE(RIGHT(Table1[[#This Row],[raw_timestamp]],21),":","")," ",""),"-",""))</f>
        <v>220181637587331</v>
      </c>
      <c r="F5242">
        <f>IF(Table1[[#This Row],[raw_load]]&gt;30000,F5241,(IF(Table1[[#This Row],[raw_load]]=49.339761120941,F5241,Table1[[#This Row],[raw_load]])))</f>
        <v>-36.271793147577199</v>
      </c>
      <c r="G5242">
        <f>-Table1[[#This Row],[load_temp]]</f>
        <v>36.271793147577199</v>
      </c>
      <c r="H5242">
        <f>IF(Table1[[#This Row],[raw_pressure]]=-207.33292143,H5241,D5242)</f>
        <v>543.12028427400003</v>
      </c>
      <c r="I5242" s="1">
        <f>1013-Table1[[#This Row],[pressure_temp]]</f>
        <v>469.87971572599997</v>
      </c>
      <c r="J5242" s="1" t="str">
        <f>SUBSTITUTE(RIGHT(Table1[[#This Row],[file]],LEN(Table1[[#This Row],[file]])-16),"_"," ")</f>
        <v>sample 02 vaseline glue vaseline side vaseline top</v>
      </c>
    </row>
    <row r="5243" spans="1:10" hidden="1" x14ac:dyDescent="0.25">
      <c r="A5243" t="s">
        <v>5567</v>
      </c>
      <c r="B5243" t="s">
        <v>5250</v>
      </c>
      <c r="C5243">
        <v>-34.781579470377203</v>
      </c>
      <c r="D5243">
        <v>548.15688296999997</v>
      </c>
      <c r="E5243">
        <f>VALUE(SUBSTITUTE(SUBSTITUTE(SUBSTITUTE(RIGHT(Table1[[#This Row],[raw_timestamp]],21),":","")," ",""),"-",""))</f>
        <v>220181637844835</v>
      </c>
      <c r="F5243">
        <f>IF(Table1[[#This Row],[raw_load]]&gt;30000,F5242,(IF(Table1[[#This Row],[raw_load]]=49.339761120941,F5242,Table1[[#This Row],[raw_load]])))</f>
        <v>-34.781579470377203</v>
      </c>
      <c r="G5243">
        <f>-Table1[[#This Row],[load_temp]]</f>
        <v>34.781579470377203</v>
      </c>
      <c r="H5243">
        <f>IF(Table1[[#This Row],[raw_pressure]]=-207.33292143,H5242,D5243)</f>
        <v>548.15688296999997</v>
      </c>
      <c r="I5243" s="1">
        <f>1013-Table1[[#This Row],[pressure_temp]]</f>
        <v>464.84311703000003</v>
      </c>
      <c r="J5243" s="1" t="str">
        <f>SUBSTITUTE(RIGHT(Table1[[#This Row],[file]],LEN(Table1[[#This Row],[file]])-16),"_"," ")</f>
        <v>sample 02 vaseline glue vaseline side vaseline top</v>
      </c>
    </row>
    <row r="5244" spans="1:10" hidden="1" x14ac:dyDescent="0.25">
      <c r="A5244" t="s">
        <v>5567</v>
      </c>
      <c r="B5244" t="s">
        <v>5251</v>
      </c>
      <c r="C5244">
        <v>-37.058430531279498</v>
      </c>
      <c r="D5244">
        <v>539.34283525199999</v>
      </c>
      <c r="E5244">
        <f>VALUE(SUBSTITUTE(SUBSTITUTE(SUBSTITUTE(RIGHT(Table1[[#This Row],[raw_timestamp]],21),":","")," ",""),"-",""))</f>
        <v>220181638102400</v>
      </c>
      <c r="F5244">
        <f>IF(Table1[[#This Row],[raw_load]]&gt;30000,F5243,(IF(Table1[[#This Row],[raw_load]]=49.339761120941,F5243,Table1[[#This Row],[raw_load]])))</f>
        <v>-37.058430531279498</v>
      </c>
      <c r="G5244">
        <f>-Table1[[#This Row],[load_temp]]</f>
        <v>37.058430531279498</v>
      </c>
      <c r="H5244">
        <f>IF(Table1[[#This Row],[raw_pressure]]=-207.33292143,H5243,D5244)</f>
        <v>539.34283525199999</v>
      </c>
      <c r="I5244" s="1">
        <f>1013-Table1[[#This Row],[pressure_temp]]</f>
        <v>473.65716474800001</v>
      </c>
      <c r="J5244" s="1" t="str">
        <f>SUBSTITUTE(RIGHT(Table1[[#This Row],[file]],LEN(Table1[[#This Row],[file]])-16),"_"," ")</f>
        <v>sample 02 vaseline glue vaseline side vaseline top</v>
      </c>
    </row>
    <row r="5245" spans="1:10" hidden="1" x14ac:dyDescent="0.25">
      <c r="A5245" t="s">
        <v>5567</v>
      </c>
      <c r="B5245" t="s">
        <v>5252</v>
      </c>
      <c r="C5245">
        <v>-38.739196121301802</v>
      </c>
      <c r="D5245">
        <v>558.23008036199997</v>
      </c>
      <c r="E5245">
        <f>VALUE(SUBSTITUTE(SUBSTITUTE(SUBSTITUTE(RIGHT(Table1[[#This Row],[raw_timestamp]],21),":","")," ",""),"-",""))</f>
        <v>220181638359810</v>
      </c>
      <c r="F5245">
        <f>IF(Table1[[#This Row],[raw_load]]&gt;30000,F5244,(IF(Table1[[#This Row],[raw_load]]=49.339761120941,F5244,Table1[[#This Row],[raw_load]])))</f>
        <v>-38.739196121301802</v>
      </c>
      <c r="G5245">
        <f>-Table1[[#This Row],[load_temp]]</f>
        <v>38.739196121301802</v>
      </c>
      <c r="H5245">
        <f>IF(Table1[[#This Row],[raw_pressure]]=-207.33292143,H5244,D5245)</f>
        <v>558.23008036199997</v>
      </c>
      <c r="I5245" s="1">
        <f>1013-Table1[[#This Row],[pressure_temp]]</f>
        <v>454.76991963800003</v>
      </c>
      <c r="J5245" s="1" t="str">
        <f>SUBSTITUTE(RIGHT(Table1[[#This Row],[file]],LEN(Table1[[#This Row],[file]])-16),"_"," ")</f>
        <v>sample 02 vaseline glue vaseline side vaseline top</v>
      </c>
    </row>
    <row r="5246" spans="1:10" hidden="1" x14ac:dyDescent="0.25">
      <c r="A5246" t="s">
        <v>5567</v>
      </c>
      <c r="B5246" t="s">
        <v>5253</v>
      </c>
      <c r="C5246">
        <v>-38.421609599931301</v>
      </c>
      <c r="D5246">
        <v>553.19348166600003</v>
      </c>
      <c r="E5246">
        <f>VALUE(SUBSTITUTE(SUBSTITUTE(SUBSTITUTE(RIGHT(Table1[[#This Row],[raw_timestamp]],21),":","")," ",""),"-",""))</f>
        <v>220181638617391</v>
      </c>
      <c r="F5246">
        <f>IF(Table1[[#This Row],[raw_load]]&gt;30000,F5245,(IF(Table1[[#This Row],[raw_load]]=49.339761120941,F5245,Table1[[#This Row],[raw_load]])))</f>
        <v>-38.421609599931301</v>
      </c>
      <c r="G5246">
        <f>-Table1[[#This Row],[load_temp]]</f>
        <v>38.421609599931301</v>
      </c>
      <c r="H5246">
        <f>IF(Table1[[#This Row],[raw_pressure]]=-207.33292143,H5245,D5246)</f>
        <v>553.19348166600003</v>
      </c>
      <c r="I5246" s="1">
        <f>1013-Table1[[#This Row],[pressure_temp]]</f>
        <v>459.80651833399997</v>
      </c>
      <c r="J5246" s="1" t="str">
        <f>SUBSTITUTE(RIGHT(Table1[[#This Row],[file]],LEN(Table1[[#This Row],[file]])-16),"_"," ")</f>
        <v>sample 02 vaseline glue vaseline side vaseline top</v>
      </c>
    </row>
    <row r="5247" spans="1:10" hidden="1" x14ac:dyDescent="0.25">
      <c r="A5247" t="s">
        <v>5567</v>
      </c>
      <c r="B5247" t="s">
        <v>5254</v>
      </c>
      <c r="C5247">
        <v>-39.359711324594898</v>
      </c>
      <c r="D5247">
        <v>548.15688296999997</v>
      </c>
      <c r="E5247">
        <f>VALUE(SUBSTITUTE(SUBSTITUTE(SUBSTITUTE(RIGHT(Table1[[#This Row],[raw_timestamp]],21),":","")," ",""),"-",""))</f>
        <v>220181638874930</v>
      </c>
      <c r="F5247">
        <f>IF(Table1[[#This Row],[raw_load]]&gt;30000,F5246,(IF(Table1[[#This Row],[raw_load]]=49.339761120941,F5246,Table1[[#This Row],[raw_load]])))</f>
        <v>-39.359711324594898</v>
      </c>
      <c r="G5247">
        <f>-Table1[[#This Row],[load_temp]]</f>
        <v>39.359711324594898</v>
      </c>
      <c r="H5247">
        <f>IF(Table1[[#This Row],[raw_pressure]]=-207.33292143,H5246,D5247)</f>
        <v>548.15688296999997</v>
      </c>
      <c r="I5247" s="1">
        <f>1013-Table1[[#This Row],[pressure_temp]]</f>
        <v>464.84311703000003</v>
      </c>
      <c r="J5247" s="1" t="str">
        <f>SUBSTITUTE(RIGHT(Table1[[#This Row],[file]],LEN(Table1[[#This Row],[file]])-16),"_"," ")</f>
        <v>sample 02 vaseline glue vaseline side vaseline top</v>
      </c>
    </row>
    <row r="5248" spans="1:10" hidden="1" x14ac:dyDescent="0.25">
      <c r="A5248" t="s">
        <v>5567</v>
      </c>
      <c r="B5248" t="s">
        <v>5255</v>
      </c>
      <c r="C5248">
        <v>-36.594265615430402</v>
      </c>
      <c r="D5248">
        <v>560.74837970999999</v>
      </c>
      <c r="E5248">
        <f>VALUE(SUBSTITUTE(SUBSTITUTE(SUBSTITUTE(RIGHT(Table1[[#This Row],[raw_timestamp]],21),":","")," ",""),"-",""))</f>
        <v>220181639132559</v>
      </c>
      <c r="F5248">
        <f>IF(Table1[[#This Row],[raw_load]]&gt;30000,F5247,(IF(Table1[[#This Row],[raw_load]]=49.339761120941,F5247,Table1[[#This Row],[raw_load]])))</f>
        <v>-36.594265615430402</v>
      </c>
      <c r="G5248">
        <f>-Table1[[#This Row],[load_temp]]</f>
        <v>36.594265615430402</v>
      </c>
      <c r="H5248">
        <f>IF(Table1[[#This Row],[raw_pressure]]=-207.33292143,H5247,D5248)</f>
        <v>560.74837970999999</v>
      </c>
      <c r="I5248" s="1">
        <f>1013-Table1[[#This Row],[pressure_temp]]</f>
        <v>452.25162029000001</v>
      </c>
      <c r="J5248" s="1" t="str">
        <f>SUBSTITUTE(RIGHT(Table1[[#This Row],[file]],LEN(Table1[[#This Row],[file]])-16),"_"," ")</f>
        <v>sample 02 vaseline glue vaseline side vaseline top</v>
      </c>
    </row>
    <row r="5249" spans="1:10" hidden="1" x14ac:dyDescent="0.25">
      <c r="A5249" t="s">
        <v>5567</v>
      </c>
      <c r="B5249" t="s">
        <v>5256</v>
      </c>
      <c r="C5249">
        <v>-37.253868390584401</v>
      </c>
      <c r="D5249">
        <v>546.89773329599996</v>
      </c>
      <c r="E5249">
        <f>VALUE(SUBSTITUTE(SUBSTITUTE(SUBSTITUTE(RIGHT(Table1[[#This Row],[raw_timestamp]],21),":","")," ",""),"-",""))</f>
        <v>220181639390041</v>
      </c>
      <c r="F5249">
        <f>IF(Table1[[#This Row],[raw_load]]&gt;30000,F5248,(IF(Table1[[#This Row],[raw_load]]=49.339761120941,F5248,Table1[[#This Row],[raw_load]])))</f>
        <v>-37.253868390584401</v>
      </c>
      <c r="G5249">
        <f>-Table1[[#This Row],[load_temp]]</f>
        <v>37.253868390584401</v>
      </c>
      <c r="H5249">
        <f>IF(Table1[[#This Row],[raw_pressure]]=-207.33292143,H5248,D5249)</f>
        <v>546.89773329599996</v>
      </c>
      <c r="I5249" s="1">
        <f>1013-Table1[[#This Row],[pressure_temp]]</f>
        <v>466.10226670400004</v>
      </c>
      <c r="J5249" s="1" t="str">
        <f>SUBSTITUTE(RIGHT(Table1[[#This Row],[file]],LEN(Table1[[#This Row],[file]])-16),"_"," ")</f>
        <v>sample 02 vaseline glue vaseline side vaseline top</v>
      </c>
    </row>
    <row r="5250" spans="1:10" hidden="1" x14ac:dyDescent="0.25">
      <c r="A5250" t="s">
        <v>5567</v>
      </c>
      <c r="B5250" t="s">
        <v>5257</v>
      </c>
      <c r="C5250">
        <v>49.339761120940999</v>
      </c>
      <c r="D5250">
        <v>543.12028427400003</v>
      </c>
      <c r="E5250">
        <f>VALUE(SUBSTITUTE(SUBSTITUTE(SUBSTITUTE(RIGHT(Table1[[#This Row],[raw_timestamp]],21),":","")," ",""),"-",""))</f>
        <v>220181639645734</v>
      </c>
      <c r="F5250">
        <f>IF(Table1[[#This Row],[raw_load]]&gt;30000,F5249,(IF(Table1[[#This Row],[raw_load]]=49.339761120941,F5249,Table1[[#This Row],[raw_load]])))</f>
        <v>-37.253868390584401</v>
      </c>
      <c r="G5250">
        <f>-Table1[[#This Row],[load_temp]]</f>
        <v>37.253868390584401</v>
      </c>
      <c r="H5250">
        <f>IF(Table1[[#This Row],[raw_pressure]]=-207.33292143,H5249,D5250)</f>
        <v>543.12028427400003</v>
      </c>
      <c r="I5250" s="1">
        <f>1013-Table1[[#This Row],[pressure_temp]]</f>
        <v>469.87971572599997</v>
      </c>
      <c r="J5250" s="1" t="str">
        <f>SUBSTITUTE(RIGHT(Table1[[#This Row],[file]],LEN(Table1[[#This Row],[file]])-16),"_"," ")</f>
        <v>sample 02 vaseline glue vaseline side vaseline top</v>
      </c>
    </row>
    <row r="5251" spans="1:10" hidden="1" x14ac:dyDescent="0.25">
      <c r="A5251" t="s">
        <v>5567</v>
      </c>
      <c r="B5251" t="s">
        <v>5258</v>
      </c>
      <c r="C5251">
        <v>-38.055163613734599</v>
      </c>
      <c r="D5251">
        <v>554.45263134000004</v>
      </c>
      <c r="E5251">
        <f>VALUE(SUBSTITUTE(SUBSTITUTE(SUBSTITUTE(RIGHT(Table1[[#This Row],[raw_timestamp]],21),":","")," ",""),"-",""))</f>
        <v>220181639903306</v>
      </c>
      <c r="F5251">
        <f>IF(Table1[[#This Row],[raw_load]]&gt;30000,F5250,(IF(Table1[[#This Row],[raw_load]]=49.339761120941,F5250,Table1[[#This Row],[raw_load]])))</f>
        <v>-38.055163613734599</v>
      </c>
      <c r="G5251">
        <f>-Table1[[#This Row],[load_temp]]</f>
        <v>38.055163613734599</v>
      </c>
      <c r="H5251">
        <f>IF(Table1[[#This Row],[raw_pressure]]=-207.33292143,H5250,D5251)</f>
        <v>554.45263134000004</v>
      </c>
      <c r="I5251" s="1">
        <f>1013-Table1[[#This Row],[pressure_temp]]</f>
        <v>458.54736865999996</v>
      </c>
      <c r="J5251" s="1" t="str">
        <f>SUBSTITUTE(RIGHT(Table1[[#This Row],[file]],LEN(Table1[[#This Row],[file]])-16),"_"," ")</f>
        <v>sample 02 vaseline glue vaseline side vaseline top</v>
      </c>
    </row>
    <row r="5252" spans="1:10" hidden="1" x14ac:dyDescent="0.25">
      <c r="A5252" t="s">
        <v>5567</v>
      </c>
      <c r="B5252" t="s">
        <v>5259</v>
      </c>
      <c r="C5252">
        <v>-37.722919252916199</v>
      </c>
      <c r="D5252">
        <v>525.49218883799995</v>
      </c>
      <c r="E5252">
        <f>VALUE(SUBSTITUTE(SUBSTITUTE(SUBSTITUTE(RIGHT(Table1[[#This Row],[raw_timestamp]],21),":","")," ",""),"-",""))</f>
        <v>220181640160694</v>
      </c>
      <c r="F5252">
        <f>IF(Table1[[#This Row],[raw_load]]&gt;30000,F5251,(IF(Table1[[#This Row],[raw_load]]=49.339761120941,F5251,Table1[[#This Row],[raw_load]])))</f>
        <v>-37.722919252916199</v>
      </c>
      <c r="G5252">
        <f>-Table1[[#This Row],[load_temp]]</f>
        <v>37.722919252916199</v>
      </c>
      <c r="H5252">
        <f>IF(Table1[[#This Row],[raw_pressure]]=-207.33292143,H5251,D5252)</f>
        <v>525.49218883799995</v>
      </c>
      <c r="I5252" s="1">
        <f>1013-Table1[[#This Row],[pressure_temp]]</f>
        <v>487.50781116200005</v>
      </c>
      <c r="J5252" s="1" t="str">
        <f>SUBSTITUTE(RIGHT(Table1[[#This Row],[file]],LEN(Table1[[#This Row],[file]])-16),"_"," ")</f>
        <v>sample 02 vaseline glue vaseline side vaseline top</v>
      </c>
    </row>
    <row r="5253" spans="1:10" hidden="1" x14ac:dyDescent="0.25">
      <c r="A5253" t="s">
        <v>5567</v>
      </c>
      <c r="B5253" t="s">
        <v>5260</v>
      </c>
      <c r="C5253">
        <v>49.339761120940999</v>
      </c>
      <c r="D5253">
        <v>556.97093068799995</v>
      </c>
      <c r="E5253">
        <f>VALUE(SUBSTITUTE(SUBSTITUTE(SUBSTITUTE(RIGHT(Table1[[#This Row],[raw_timestamp]],21),":","")," ",""),"-",""))</f>
        <v>220181640415920</v>
      </c>
      <c r="F5253">
        <f>IF(Table1[[#This Row],[raw_load]]&gt;30000,F5252,(IF(Table1[[#This Row],[raw_load]]=49.339761120941,F5252,Table1[[#This Row],[raw_load]])))</f>
        <v>-37.722919252916199</v>
      </c>
      <c r="G5253">
        <f>-Table1[[#This Row],[load_temp]]</f>
        <v>37.722919252916199</v>
      </c>
      <c r="H5253">
        <f>IF(Table1[[#This Row],[raw_pressure]]=-207.33292143,H5252,D5253)</f>
        <v>556.97093068799995</v>
      </c>
      <c r="I5253" s="1">
        <f>1013-Table1[[#This Row],[pressure_temp]]</f>
        <v>456.02906931200005</v>
      </c>
      <c r="J5253" s="1" t="str">
        <f>SUBSTITUTE(RIGHT(Table1[[#This Row],[file]],LEN(Table1[[#This Row],[file]])-16),"_"," ")</f>
        <v>sample 02 vaseline glue vaseline side vaseline top</v>
      </c>
    </row>
    <row r="5254" spans="1:10" hidden="1" x14ac:dyDescent="0.25">
      <c r="A5254" t="s">
        <v>5567</v>
      </c>
      <c r="B5254" t="s">
        <v>5261</v>
      </c>
      <c r="C5254">
        <v>-36.325538558886102</v>
      </c>
      <c r="D5254">
        <v>546.89773329599996</v>
      </c>
      <c r="E5254">
        <f>VALUE(SUBSTITUTE(SUBSTITUTE(SUBSTITUTE(RIGHT(Table1[[#This Row],[raw_timestamp]],21),":","")," ",""),"-",""))</f>
        <v>220181640673530</v>
      </c>
      <c r="F5254">
        <f>IF(Table1[[#This Row],[raw_load]]&gt;30000,F5253,(IF(Table1[[#This Row],[raw_load]]=49.339761120941,F5253,Table1[[#This Row],[raw_load]])))</f>
        <v>-36.325538558886102</v>
      </c>
      <c r="G5254">
        <f>-Table1[[#This Row],[load_temp]]</f>
        <v>36.325538558886102</v>
      </c>
      <c r="H5254">
        <f>IF(Table1[[#This Row],[raw_pressure]]=-207.33292143,H5253,D5254)</f>
        <v>546.89773329599996</v>
      </c>
      <c r="I5254" s="1">
        <f>1013-Table1[[#This Row],[pressure_temp]]</f>
        <v>466.10226670400004</v>
      </c>
      <c r="J5254" s="1" t="str">
        <f>SUBSTITUTE(RIGHT(Table1[[#This Row],[file]],LEN(Table1[[#This Row],[file]])-16),"_"," ")</f>
        <v>sample 02 vaseline glue vaseline side vaseline top</v>
      </c>
    </row>
    <row r="5255" spans="1:10" hidden="1" x14ac:dyDescent="0.25">
      <c r="A5255" t="s">
        <v>5567</v>
      </c>
      <c r="B5255" t="s">
        <v>5262</v>
      </c>
      <c r="C5255">
        <v>-37.312499748375899</v>
      </c>
      <c r="D5255">
        <v>562.00752938400001</v>
      </c>
      <c r="E5255">
        <f>VALUE(SUBSTITUTE(SUBSTITUTE(SUBSTITUTE(RIGHT(Table1[[#This Row],[raw_timestamp]],21),":","")," ",""),"-",""))</f>
        <v>220181640930932</v>
      </c>
      <c r="F5255">
        <f>IF(Table1[[#This Row],[raw_load]]&gt;30000,F5254,(IF(Table1[[#This Row],[raw_load]]=49.339761120941,F5254,Table1[[#This Row],[raw_load]])))</f>
        <v>-37.312499748375899</v>
      </c>
      <c r="G5255">
        <f>-Table1[[#This Row],[load_temp]]</f>
        <v>37.312499748375899</v>
      </c>
      <c r="H5255">
        <f>IF(Table1[[#This Row],[raw_pressure]]=-207.33292143,H5254,D5255)</f>
        <v>562.00752938400001</v>
      </c>
      <c r="I5255" s="1">
        <f>1013-Table1[[#This Row],[pressure_temp]]</f>
        <v>450.99247061599999</v>
      </c>
      <c r="J5255" s="1" t="str">
        <f>SUBSTITUTE(RIGHT(Table1[[#This Row],[file]],LEN(Table1[[#This Row],[file]])-16),"_"," ")</f>
        <v>sample 02 vaseline glue vaseline side vaseline top</v>
      </c>
    </row>
    <row r="5256" spans="1:10" hidden="1" x14ac:dyDescent="0.25">
      <c r="A5256" t="s">
        <v>5567</v>
      </c>
      <c r="B5256" t="s">
        <v>5263</v>
      </c>
      <c r="C5256">
        <v>-25.087861648853401</v>
      </c>
      <c r="D5256">
        <v>544.37943394800004</v>
      </c>
      <c r="E5256">
        <f>VALUE(SUBSTITUTE(SUBSTITUTE(SUBSTITUTE(RIGHT(Table1[[#This Row],[raw_timestamp]],21),":","")," ",""),"-",""))</f>
        <v>220181641188477</v>
      </c>
      <c r="F5256">
        <f>IF(Table1[[#This Row],[raw_load]]&gt;30000,F5255,(IF(Table1[[#This Row],[raw_load]]=49.339761120941,F5255,Table1[[#This Row],[raw_load]])))</f>
        <v>-25.087861648853401</v>
      </c>
      <c r="G5256">
        <f>-Table1[[#This Row],[load_temp]]</f>
        <v>25.087861648853401</v>
      </c>
      <c r="H5256">
        <f>IF(Table1[[#This Row],[raw_pressure]]=-207.33292143,H5255,D5256)</f>
        <v>544.37943394800004</v>
      </c>
      <c r="I5256" s="1">
        <f>1013-Table1[[#This Row],[pressure_temp]]</f>
        <v>468.62056605199996</v>
      </c>
      <c r="J5256" s="1" t="str">
        <f>SUBSTITUTE(RIGHT(Table1[[#This Row],[file]],LEN(Table1[[#This Row],[file]])-16),"_"," ")</f>
        <v>sample 02 vaseline glue vaseline side vaseline top</v>
      </c>
    </row>
    <row r="5257" spans="1:10" hidden="1" x14ac:dyDescent="0.25">
      <c r="A5257" t="s">
        <v>5567</v>
      </c>
      <c r="B5257" t="s">
        <v>5264</v>
      </c>
      <c r="C5257">
        <v>-43.351529600897798</v>
      </c>
      <c r="D5257">
        <v>558.23008036199997</v>
      </c>
      <c r="E5257">
        <f>VALUE(SUBSTITUTE(SUBSTITUTE(SUBSTITUTE(RIGHT(Table1[[#This Row],[raw_timestamp]],21),":","")," ",""),"-",""))</f>
        <v>220181641445972</v>
      </c>
      <c r="F5257">
        <f>IF(Table1[[#This Row],[raw_load]]&gt;30000,F5256,(IF(Table1[[#This Row],[raw_load]]=49.339761120941,F5256,Table1[[#This Row],[raw_load]])))</f>
        <v>-43.351529600897798</v>
      </c>
      <c r="G5257">
        <f>-Table1[[#This Row],[load_temp]]</f>
        <v>43.351529600897798</v>
      </c>
      <c r="H5257">
        <f>IF(Table1[[#This Row],[raw_pressure]]=-207.33292143,H5256,D5257)</f>
        <v>558.23008036199997</v>
      </c>
      <c r="I5257" s="1">
        <f>1013-Table1[[#This Row],[pressure_temp]]</f>
        <v>454.76991963800003</v>
      </c>
      <c r="J5257" s="1" t="str">
        <f>SUBSTITUTE(RIGHT(Table1[[#This Row],[file]],LEN(Table1[[#This Row],[file]])-16),"_"," ")</f>
        <v>sample 02 vaseline glue vaseline side vaseline top</v>
      </c>
    </row>
    <row r="5258" spans="1:10" hidden="1" x14ac:dyDescent="0.25">
      <c r="A5258" t="s">
        <v>5567</v>
      </c>
      <c r="B5258" t="s">
        <v>5265</v>
      </c>
      <c r="C5258">
        <v>-71.9782900425853</v>
      </c>
      <c r="D5258">
        <v>549.41603264399998</v>
      </c>
      <c r="E5258">
        <f>VALUE(SUBSTITUTE(SUBSTITUTE(SUBSTITUTE(RIGHT(Table1[[#This Row],[raw_timestamp]],21),":","")," ",""),"-",""))</f>
        <v>220181641703695</v>
      </c>
      <c r="F5258">
        <f>IF(Table1[[#This Row],[raw_load]]&gt;30000,F5257,(IF(Table1[[#This Row],[raw_load]]=49.339761120941,F5257,Table1[[#This Row],[raw_load]])))</f>
        <v>-71.9782900425853</v>
      </c>
      <c r="G5258">
        <f>-Table1[[#This Row],[load_temp]]</f>
        <v>71.9782900425853</v>
      </c>
      <c r="H5258">
        <f>IF(Table1[[#This Row],[raw_pressure]]=-207.33292143,H5257,D5258)</f>
        <v>549.41603264399998</v>
      </c>
      <c r="I5258" s="1">
        <f>1013-Table1[[#This Row],[pressure_temp]]</f>
        <v>463.58396735600002</v>
      </c>
      <c r="J5258" s="1" t="str">
        <f>SUBSTITUTE(RIGHT(Table1[[#This Row],[file]],LEN(Table1[[#This Row],[file]])-16),"_"," ")</f>
        <v>sample 02 vaseline glue vaseline side vaseline top</v>
      </c>
    </row>
    <row r="5259" spans="1:10" hidden="1" x14ac:dyDescent="0.25">
      <c r="A5259" t="s">
        <v>5567</v>
      </c>
      <c r="B5259" t="s">
        <v>5266</v>
      </c>
      <c r="C5259">
        <v>-52.713003061603303</v>
      </c>
      <c r="D5259">
        <v>521.71473981600002</v>
      </c>
      <c r="E5259">
        <f>VALUE(SUBSTITUTE(SUBSTITUTE(SUBSTITUTE(RIGHT(Table1[[#This Row],[raw_timestamp]],21),":","")," ",""),"-",""))</f>
        <v>220181641961089</v>
      </c>
      <c r="F5259">
        <f>IF(Table1[[#This Row],[raw_load]]&gt;30000,F5258,(IF(Table1[[#This Row],[raw_load]]=49.339761120941,F5258,Table1[[#This Row],[raw_load]])))</f>
        <v>-52.713003061603303</v>
      </c>
      <c r="G5259">
        <f>-Table1[[#This Row],[load_temp]]</f>
        <v>52.713003061603303</v>
      </c>
      <c r="H5259">
        <f>IF(Table1[[#This Row],[raw_pressure]]=-207.33292143,H5258,D5259)</f>
        <v>521.71473981600002</v>
      </c>
      <c r="I5259" s="1">
        <f>1013-Table1[[#This Row],[pressure_temp]]</f>
        <v>491.28526018399998</v>
      </c>
      <c r="J5259" s="1" t="str">
        <f>SUBSTITUTE(RIGHT(Table1[[#This Row],[file]],LEN(Table1[[#This Row],[file]])-16),"_"," ")</f>
        <v>sample 02 vaseline glue vaseline side vaseline top</v>
      </c>
    </row>
    <row r="5260" spans="1:10" hidden="1" x14ac:dyDescent="0.25">
      <c r="A5260" t="s">
        <v>5567</v>
      </c>
      <c r="B5260" t="s">
        <v>5267</v>
      </c>
      <c r="C5260">
        <v>-21.3305688037164</v>
      </c>
      <c r="D5260">
        <v>553.19348166600003</v>
      </c>
      <c r="E5260">
        <f>VALUE(SUBSTITUTE(SUBSTITUTE(SUBSTITUTE(RIGHT(Table1[[#This Row],[raw_timestamp]],21),":","")," ",""),"-",""))</f>
        <v>220181642218552</v>
      </c>
      <c r="F5260">
        <f>IF(Table1[[#This Row],[raw_load]]&gt;30000,F5259,(IF(Table1[[#This Row],[raw_load]]=49.339761120941,F5259,Table1[[#This Row],[raw_load]])))</f>
        <v>-21.3305688037164</v>
      </c>
      <c r="G5260">
        <f>-Table1[[#This Row],[load_temp]]</f>
        <v>21.3305688037164</v>
      </c>
      <c r="H5260">
        <f>IF(Table1[[#This Row],[raw_pressure]]=-207.33292143,H5259,D5260)</f>
        <v>553.19348166600003</v>
      </c>
      <c r="I5260" s="1">
        <f>1013-Table1[[#This Row],[pressure_temp]]</f>
        <v>459.80651833399997</v>
      </c>
      <c r="J5260" s="1" t="str">
        <f>SUBSTITUTE(RIGHT(Table1[[#This Row],[file]],LEN(Table1[[#This Row],[file]])-16),"_"," ")</f>
        <v>sample 02 vaseline glue vaseline side vaseline top</v>
      </c>
    </row>
    <row r="5261" spans="1:10" hidden="1" x14ac:dyDescent="0.25">
      <c r="A5261" t="s">
        <v>5567</v>
      </c>
      <c r="B5261" t="s">
        <v>5268</v>
      </c>
      <c r="C5261">
        <v>7.4476559789323398</v>
      </c>
      <c r="D5261">
        <v>545.63858362200006</v>
      </c>
      <c r="E5261">
        <f>VALUE(SUBSTITUTE(SUBSTITUTE(SUBSTITUTE(RIGHT(Table1[[#This Row],[raw_timestamp]],21),":","")," ",""),"-",""))</f>
        <v>220181642476225</v>
      </c>
      <c r="F5261">
        <f>IF(Table1[[#This Row],[raw_load]]&gt;30000,F5260,(IF(Table1[[#This Row],[raw_load]]=49.339761120941,F5260,Table1[[#This Row],[raw_load]])))</f>
        <v>7.4476559789323398</v>
      </c>
      <c r="G5261">
        <f>-Table1[[#This Row],[load_temp]]</f>
        <v>-7.4476559789323398</v>
      </c>
      <c r="H5261">
        <f>IF(Table1[[#This Row],[raw_pressure]]=-207.33292143,H5260,D5261)</f>
        <v>545.63858362200006</v>
      </c>
      <c r="I5261" s="1">
        <f>1013-Table1[[#This Row],[pressure_temp]]</f>
        <v>467.36141637799994</v>
      </c>
      <c r="J5261" s="1" t="str">
        <f>SUBSTITUTE(RIGHT(Table1[[#This Row],[file]],LEN(Table1[[#This Row],[file]])-16),"_"," ")</f>
        <v>sample 02 vaseline glue vaseline side vaseline top</v>
      </c>
    </row>
    <row r="5262" spans="1:10" hidden="1" x14ac:dyDescent="0.25">
      <c r="A5262" t="s">
        <v>5567</v>
      </c>
      <c r="B5262" t="s">
        <v>5269</v>
      </c>
      <c r="C5262">
        <v>-131.00540949915199</v>
      </c>
      <c r="D5262">
        <v>548.15688296999997</v>
      </c>
      <c r="E5262">
        <f>VALUE(SUBSTITUTE(SUBSTITUTE(SUBSTITUTE(RIGHT(Table1[[#This Row],[raw_timestamp]],21),":","")," ",""),"-",""))</f>
        <v>220181642733856</v>
      </c>
      <c r="F5262">
        <f>IF(Table1[[#This Row],[raw_load]]&gt;30000,F5261,(IF(Table1[[#This Row],[raw_load]]=49.339761120941,F5261,Table1[[#This Row],[raw_load]])))</f>
        <v>-131.00540949915199</v>
      </c>
      <c r="G5262">
        <f>-Table1[[#This Row],[load_temp]]</f>
        <v>131.00540949915199</v>
      </c>
      <c r="H5262">
        <f>IF(Table1[[#This Row],[raw_pressure]]=-207.33292143,H5261,D5262)</f>
        <v>548.15688296999997</v>
      </c>
      <c r="I5262" s="1">
        <f>1013-Table1[[#This Row],[pressure_temp]]</f>
        <v>464.84311703000003</v>
      </c>
      <c r="J5262" s="1" t="str">
        <f>SUBSTITUTE(RIGHT(Table1[[#This Row],[file]],LEN(Table1[[#This Row],[file]])-16),"_"," ")</f>
        <v>sample 02 vaseline glue vaseline side vaseline top</v>
      </c>
    </row>
    <row r="5263" spans="1:10" hidden="1" x14ac:dyDescent="0.25">
      <c r="A5263" t="s">
        <v>5567</v>
      </c>
      <c r="B5263" t="s">
        <v>5270</v>
      </c>
      <c r="C5263">
        <v>-203.97702021712499</v>
      </c>
      <c r="D5263">
        <v>539.34283525199999</v>
      </c>
      <c r="E5263">
        <f>VALUE(SUBSTITUTE(SUBSTITUTE(SUBSTITUTE(RIGHT(Table1[[#This Row],[raw_timestamp]],21),":","")," ",""),"-",""))</f>
        <v>220181642991359</v>
      </c>
      <c r="F5263">
        <f>IF(Table1[[#This Row],[raw_load]]&gt;30000,F5262,(IF(Table1[[#This Row],[raw_load]]=49.339761120941,F5262,Table1[[#This Row],[raw_load]])))</f>
        <v>-203.97702021712499</v>
      </c>
      <c r="G5263">
        <f>-Table1[[#This Row],[load_temp]]</f>
        <v>203.97702021712499</v>
      </c>
      <c r="H5263">
        <f>IF(Table1[[#This Row],[raw_pressure]]=-207.33292143,H5262,D5263)</f>
        <v>539.34283525199999</v>
      </c>
      <c r="I5263" s="1">
        <f>1013-Table1[[#This Row],[pressure_temp]]</f>
        <v>473.65716474800001</v>
      </c>
      <c r="J5263" s="1" t="str">
        <f>SUBSTITUTE(RIGHT(Table1[[#This Row],[file]],LEN(Table1[[#This Row],[file]])-16),"_"," ")</f>
        <v>sample 02 vaseline glue vaseline side vaseline top</v>
      </c>
    </row>
    <row r="5264" spans="1:10" hidden="1" x14ac:dyDescent="0.25">
      <c r="A5264" t="s">
        <v>5567</v>
      </c>
      <c r="B5264" t="s">
        <v>5271</v>
      </c>
      <c r="C5264">
        <v>-344.02779019502702</v>
      </c>
      <c r="D5264">
        <v>553.19348166600003</v>
      </c>
      <c r="E5264">
        <f>VALUE(SUBSTITUTE(SUBSTITUTE(SUBSTITUTE(RIGHT(Table1[[#This Row],[raw_timestamp]],21),":","")," ",""),"-",""))</f>
        <v>220181643248850</v>
      </c>
      <c r="F5264">
        <f>IF(Table1[[#This Row],[raw_load]]&gt;30000,F5263,(IF(Table1[[#This Row],[raw_load]]=49.339761120941,F5263,Table1[[#This Row],[raw_load]])))</f>
        <v>-344.02779019502702</v>
      </c>
      <c r="G5264">
        <f>-Table1[[#This Row],[load_temp]]</f>
        <v>344.02779019502702</v>
      </c>
      <c r="H5264">
        <f>IF(Table1[[#This Row],[raw_pressure]]=-207.33292143,H5263,D5264)</f>
        <v>553.19348166600003</v>
      </c>
      <c r="I5264" s="1">
        <f>1013-Table1[[#This Row],[pressure_temp]]</f>
        <v>459.80651833399997</v>
      </c>
      <c r="J5264" s="1" t="str">
        <f>SUBSTITUTE(RIGHT(Table1[[#This Row],[file]],LEN(Table1[[#This Row],[file]])-16),"_"," ")</f>
        <v>sample 02 vaseline glue vaseline side vaseline top</v>
      </c>
    </row>
    <row r="5265" spans="1:10" hidden="1" x14ac:dyDescent="0.25">
      <c r="A5265" t="s">
        <v>5567</v>
      </c>
      <c r="B5265" t="s">
        <v>5272</v>
      </c>
      <c r="C5265">
        <v>49.339761120940999</v>
      </c>
      <c r="D5265">
        <v>551.93433199200001</v>
      </c>
      <c r="E5265">
        <f>VALUE(SUBSTITUTE(SUBSTITUTE(SUBSTITUTE(RIGHT(Table1[[#This Row],[raw_timestamp]],21),":","")," ",""),"-",""))</f>
        <v>220181643505867</v>
      </c>
      <c r="F5265">
        <f>IF(Table1[[#This Row],[raw_load]]&gt;30000,F5264,(IF(Table1[[#This Row],[raw_load]]=49.339761120941,F5264,Table1[[#This Row],[raw_load]])))</f>
        <v>-344.02779019502702</v>
      </c>
      <c r="G5265">
        <f>-Table1[[#This Row],[load_temp]]</f>
        <v>344.02779019502702</v>
      </c>
      <c r="H5265">
        <f>IF(Table1[[#This Row],[raw_pressure]]=-207.33292143,H5264,D5265)</f>
        <v>551.93433199200001</v>
      </c>
      <c r="I5265" s="1">
        <f>1013-Table1[[#This Row],[pressure_temp]]</f>
        <v>461.06566800799999</v>
      </c>
      <c r="J5265" s="1" t="str">
        <f>SUBSTITUTE(RIGHT(Table1[[#This Row],[file]],LEN(Table1[[#This Row],[file]])-16),"_"," ")</f>
        <v>sample 02 vaseline glue vaseline side vaseline top</v>
      </c>
    </row>
    <row r="5266" spans="1:10" hidden="1" x14ac:dyDescent="0.25">
      <c r="A5266" t="s">
        <v>5567</v>
      </c>
      <c r="B5266" t="s">
        <v>5273</v>
      </c>
      <c r="C5266">
        <v>-5120.7147375735003</v>
      </c>
      <c r="D5266">
        <v>559.48923003599998</v>
      </c>
      <c r="E5266">
        <f>VALUE(SUBSTITUTE(SUBSTITUTE(SUBSTITUTE(RIGHT(Table1[[#This Row],[raw_timestamp]],21),":","")," ",""),"-",""))</f>
        <v>220181644019054</v>
      </c>
      <c r="F5266">
        <f>IF(Table1[[#This Row],[raw_load]]&gt;30000,F5265,(IF(Table1[[#This Row],[raw_load]]=49.339761120941,F5265,Table1[[#This Row],[raw_load]])))</f>
        <v>-5120.7147375735003</v>
      </c>
      <c r="G5266">
        <f>-Table1[[#This Row],[load_temp]]</f>
        <v>5120.7147375735003</v>
      </c>
      <c r="H5266">
        <f>IF(Table1[[#This Row],[raw_pressure]]=-207.33292143,H5265,D5266)</f>
        <v>559.48923003599998</v>
      </c>
      <c r="I5266" s="1">
        <f>1013-Table1[[#This Row],[pressure_temp]]</f>
        <v>453.51076996400002</v>
      </c>
      <c r="J5266" s="1" t="str">
        <f>SUBSTITUTE(RIGHT(Table1[[#This Row],[file]],LEN(Table1[[#This Row],[file]])-16),"_"," ")</f>
        <v>sample 02 vaseline glue vaseline side vaseline top</v>
      </c>
    </row>
    <row r="5267" spans="1:10" hidden="1" x14ac:dyDescent="0.25">
      <c r="A5267" t="s">
        <v>5567</v>
      </c>
      <c r="B5267" t="s">
        <v>5274</v>
      </c>
      <c r="C5267">
        <v>-7044.2532364243398</v>
      </c>
      <c r="D5267">
        <v>569.56242742799998</v>
      </c>
      <c r="E5267">
        <f>VALUE(SUBSTITUTE(SUBSTITUTE(SUBSTITUTE(RIGHT(Table1[[#This Row],[raw_timestamp]],21),":","")," ",""),"-",""))</f>
        <v>220181644276674</v>
      </c>
      <c r="F5267">
        <f>IF(Table1[[#This Row],[raw_load]]&gt;30000,F5266,(IF(Table1[[#This Row],[raw_load]]=49.339761120941,F5266,Table1[[#This Row],[raw_load]])))</f>
        <v>-7044.2532364243398</v>
      </c>
      <c r="G5267">
        <f>-Table1[[#This Row],[load_temp]]</f>
        <v>7044.2532364243398</v>
      </c>
      <c r="H5267">
        <f>IF(Table1[[#This Row],[raw_pressure]]=-207.33292143,H5266,D5267)</f>
        <v>569.56242742799998</v>
      </c>
      <c r="I5267" s="1">
        <f>1013-Table1[[#This Row],[pressure_temp]]</f>
        <v>443.43757257200002</v>
      </c>
      <c r="J5267" s="1" t="str">
        <f>SUBSTITUTE(RIGHT(Table1[[#This Row],[file]],LEN(Table1[[#This Row],[file]])-16),"_"," ")</f>
        <v>sample 02 vaseline glue vaseline side vaseline top</v>
      </c>
    </row>
    <row r="5268" spans="1:10" hidden="1" x14ac:dyDescent="0.25">
      <c r="A5268" t="s">
        <v>5567</v>
      </c>
      <c r="B5268" t="s">
        <v>5275</v>
      </c>
      <c r="C5268">
        <v>-7349.5467164445499</v>
      </c>
      <c r="D5268">
        <v>578.37647514599996</v>
      </c>
      <c r="E5268">
        <f>VALUE(SUBSTITUTE(SUBSTITUTE(SUBSTITUTE(RIGHT(Table1[[#This Row],[raw_timestamp]],21),":","")," ",""),"-",""))</f>
        <v>220181644534185</v>
      </c>
      <c r="F5268">
        <f>IF(Table1[[#This Row],[raw_load]]&gt;30000,F5267,(IF(Table1[[#This Row],[raw_load]]=49.339761120941,F5267,Table1[[#This Row],[raw_load]])))</f>
        <v>-7349.5467164445499</v>
      </c>
      <c r="G5268">
        <f>-Table1[[#This Row],[load_temp]]</f>
        <v>7349.5467164445499</v>
      </c>
      <c r="H5268">
        <f>IF(Table1[[#This Row],[raw_pressure]]=-207.33292143,H5267,D5268)</f>
        <v>578.37647514599996</v>
      </c>
      <c r="I5268" s="1">
        <f>1013-Table1[[#This Row],[pressure_temp]]</f>
        <v>434.62352485400004</v>
      </c>
      <c r="J5268" s="1" t="str">
        <f>SUBSTITUTE(RIGHT(Table1[[#This Row],[file]],LEN(Table1[[#This Row],[file]])-16),"_"," ")</f>
        <v>sample 02 vaseline glue vaseline side vaseline top</v>
      </c>
    </row>
    <row r="5269" spans="1:10" hidden="1" x14ac:dyDescent="0.25">
      <c r="A5269" t="s">
        <v>5567</v>
      </c>
      <c r="B5269" t="s">
        <v>5276</v>
      </c>
      <c r="C5269">
        <v>-8904.0301336769498</v>
      </c>
      <c r="D5269">
        <v>584.67222351600003</v>
      </c>
      <c r="E5269">
        <f>VALUE(SUBSTITUTE(SUBSTITUTE(SUBSTITUTE(RIGHT(Table1[[#This Row],[raw_timestamp]],21),":","")," ",""),"-",""))</f>
        <v>220181644791679</v>
      </c>
      <c r="F5269">
        <f>IF(Table1[[#This Row],[raw_load]]&gt;30000,F5268,(IF(Table1[[#This Row],[raw_load]]=49.339761120941,F5268,Table1[[#This Row],[raw_load]])))</f>
        <v>-8904.0301336769498</v>
      </c>
      <c r="G5269">
        <f>-Table1[[#This Row],[load_temp]]</f>
        <v>8904.0301336769498</v>
      </c>
      <c r="H5269">
        <f>IF(Table1[[#This Row],[raw_pressure]]=-207.33292143,H5268,D5269)</f>
        <v>584.67222351600003</v>
      </c>
      <c r="I5269" s="1">
        <f>1013-Table1[[#This Row],[pressure_temp]]</f>
        <v>428.32777648399997</v>
      </c>
      <c r="J5269" s="1" t="str">
        <f>SUBSTITUTE(RIGHT(Table1[[#This Row],[file]],LEN(Table1[[#This Row],[file]])-16),"_"," ")</f>
        <v>sample 02 vaseline glue vaseline side vaseline top</v>
      </c>
    </row>
    <row r="5270" spans="1:10" hidden="1" x14ac:dyDescent="0.25">
      <c r="A5270" t="s">
        <v>5567</v>
      </c>
      <c r="B5270" t="s">
        <v>5277</v>
      </c>
      <c r="C5270">
        <v>-10029.126802123399</v>
      </c>
      <c r="D5270">
        <v>577.11732547199995</v>
      </c>
      <c r="E5270">
        <f>VALUE(SUBSTITUTE(SUBSTITUTE(SUBSTITUTE(RIGHT(Table1[[#This Row],[raw_timestamp]],21),":","")," ",""),"-",""))</f>
        <v>220181645049327</v>
      </c>
      <c r="F5270">
        <f>IF(Table1[[#This Row],[raw_load]]&gt;30000,F5269,(IF(Table1[[#This Row],[raw_load]]=49.339761120941,F5269,Table1[[#This Row],[raw_load]])))</f>
        <v>-10029.126802123399</v>
      </c>
      <c r="G5270">
        <f>-Table1[[#This Row],[load_temp]]</f>
        <v>10029.126802123399</v>
      </c>
      <c r="H5270">
        <f>IF(Table1[[#This Row],[raw_pressure]]=-207.33292143,H5269,D5270)</f>
        <v>577.11732547199995</v>
      </c>
      <c r="I5270" s="1">
        <f>1013-Table1[[#This Row],[pressure_temp]]</f>
        <v>435.88267452800005</v>
      </c>
      <c r="J5270" s="1" t="str">
        <f>SUBSTITUTE(RIGHT(Table1[[#This Row],[file]],LEN(Table1[[#This Row],[file]])-16),"_"," ")</f>
        <v>sample 02 vaseline glue vaseline side vaseline top</v>
      </c>
    </row>
    <row r="5271" spans="1:10" hidden="1" x14ac:dyDescent="0.25">
      <c r="A5271" t="s">
        <v>5567</v>
      </c>
      <c r="B5271" t="s">
        <v>5278</v>
      </c>
      <c r="C5271">
        <v>49.339761120940999</v>
      </c>
      <c r="D5271">
        <v>578.37647514599996</v>
      </c>
      <c r="E5271">
        <f>VALUE(SUBSTITUTE(SUBSTITUTE(SUBSTITUTE(RIGHT(Table1[[#This Row],[raw_timestamp]],21),":","")," ",""),"-",""))</f>
        <v>220181645305762</v>
      </c>
      <c r="F5271">
        <f>IF(Table1[[#This Row],[raw_load]]&gt;30000,F5270,(IF(Table1[[#This Row],[raw_load]]=49.339761120941,F5270,Table1[[#This Row],[raw_load]])))</f>
        <v>-10029.126802123399</v>
      </c>
      <c r="G5271">
        <f>-Table1[[#This Row],[load_temp]]</f>
        <v>10029.126802123399</v>
      </c>
      <c r="H5271">
        <f>IF(Table1[[#This Row],[raw_pressure]]=-207.33292143,H5270,D5271)</f>
        <v>578.37647514599996</v>
      </c>
      <c r="I5271" s="1">
        <f>1013-Table1[[#This Row],[pressure_temp]]</f>
        <v>434.62352485400004</v>
      </c>
      <c r="J5271" s="1" t="str">
        <f>SUBSTITUTE(RIGHT(Table1[[#This Row],[file]],LEN(Table1[[#This Row],[file]])-16),"_"," ")</f>
        <v>sample 02 vaseline glue vaseline side vaseline top</v>
      </c>
    </row>
    <row r="5272" spans="1:10" hidden="1" x14ac:dyDescent="0.25">
      <c r="A5272" t="s">
        <v>5567</v>
      </c>
      <c r="B5272" t="s">
        <v>5279</v>
      </c>
      <c r="C5272">
        <v>-11683.244440029501</v>
      </c>
      <c r="D5272">
        <v>594.74542090800003</v>
      </c>
      <c r="E5272">
        <f>VALUE(SUBSTITUTE(SUBSTITUTE(SUBSTITUTE(RIGHT(Table1[[#This Row],[raw_timestamp]],21),":","")," ",""),"-",""))</f>
        <v>220181645818888</v>
      </c>
      <c r="F5272">
        <f>IF(Table1[[#This Row],[raw_load]]&gt;30000,F5271,(IF(Table1[[#This Row],[raw_load]]=49.339761120941,F5271,Table1[[#This Row],[raw_load]])))</f>
        <v>-11683.244440029501</v>
      </c>
      <c r="G5272">
        <f>-Table1[[#This Row],[load_temp]]</f>
        <v>11683.244440029501</v>
      </c>
      <c r="H5272">
        <f>IF(Table1[[#This Row],[raw_pressure]]=-207.33292143,H5271,D5272)</f>
        <v>594.74542090800003</v>
      </c>
      <c r="I5272" s="1">
        <f>1013-Table1[[#This Row],[pressure_temp]]</f>
        <v>418.25457909199997</v>
      </c>
      <c r="J5272" s="1" t="str">
        <f>SUBSTITUTE(RIGHT(Table1[[#This Row],[file]],LEN(Table1[[#This Row],[file]])-16),"_"," ")</f>
        <v>sample 02 vaseline glue vaseline side vaseline top</v>
      </c>
    </row>
    <row r="5273" spans="1:10" hidden="1" x14ac:dyDescent="0.25">
      <c r="A5273" t="s">
        <v>5567</v>
      </c>
      <c r="B5273" t="s">
        <v>5280</v>
      </c>
      <c r="C5273">
        <v>49.339761120940999</v>
      </c>
      <c r="D5273">
        <v>604.81861830000003</v>
      </c>
      <c r="E5273">
        <f>VALUE(SUBSTITUTE(SUBSTITUTE(SUBSTITUTE(RIGHT(Table1[[#This Row],[raw_timestamp]],21),":","")," ",""),"-",""))</f>
        <v>220181646075898</v>
      </c>
      <c r="F5273">
        <f>IF(Table1[[#This Row],[raw_load]]&gt;30000,F5272,(IF(Table1[[#This Row],[raw_load]]=49.339761120941,F5272,Table1[[#This Row],[raw_load]])))</f>
        <v>-11683.244440029501</v>
      </c>
      <c r="G5273">
        <f>-Table1[[#This Row],[load_temp]]</f>
        <v>11683.244440029501</v>
      </c>
      <c r="H5273">
        <f>IF(Table1[[#This Row],[raw_pressure]]=-207.33292143,H5272,D5273)</f>
        <v>604.81861830000003</v>
      </c>
      <c r="I5273" s="1">
        <f>1013-Table1[[#This Row],[pressure_temp]]</f>
        <v>408.18138169999997</v>
      </c>
      <c r="J5273" s="1" t="str">
        <f>SUBSTITUTE(RIGHT(Table1[[#This Row],[file]],LEN(Table1[[#This Row],[file]])-16),"_"," ")</f>
        <v>sample 02 vaseline glue vaseline side vaseline top</v>
      </c>
    </row>
    <row r="5274" spans="1:10" hidden="1" x14ac:dyDescent="0.25">
      <c r="A5274" t="s">
        <v>5567</v>
      </c>
      <c r="B5274" t="s">
        <v>5281</v>
      </c>
      <c r="C5274">
        <v>-11784.183208414001</v>
      </c>
      <c r="D5274">
        <v>596.00457058200004</v>
      </c>
      <c r="E5274">
        <f>VALUE(SUBSTITUTE(SUBSTITUTE(SUBSTITUTE(RIGHT(Table1[[#This Row],[raw_timestamp]],21),":","")," ",""),"-",""))</f>
        <v>220181646333515</v>
      </c>
      <c r="F5274">
        <f>IF(Table1[[#This Row],[raw_load]]&gt;30000,F5273,(IF(Table1[[#This Row],[raw_load]]=49.339761120941,F5273,Table1[[#This Row],[raw_load]])))</f>
        <v>-11784.183208414001</v>
      </c>
      <c r="G5274">
        <f>-Table1[[#This Row],[load_temp]]</f>
        <v>11784.183208414001</v>
      </c>
      <c r="H5274">
        <f>IF(Table1[[#This Row],[raw_pressure]]=-207.33292143,H5273,D5274)</f>
        <v>596.00457058200004</v>
      </c>
      <c r="I5274" s="1">
        <f>1013-Table1[[#This Row],[pressure_temp]]</f>
        <v>416.99542941799996</v>
      </c>
      <c r="J5274" s="1" t="str">
        <f>SUBSTITUTE(RIGHT(Table1[[#This Row],[file]],LEN(Table1[[#This Row],[file]])-16),"_"," ")</f>
        <v>sample 02 vaseline glue vaseline side vaseline top</v>
      </c>
    </row>
    <row r="5275" spans="1:10" hidden="1" x14ac:dyDescent="0.25">
      <c r="A5275" t="s">
        <v>5567</v>
      </c>
      <c r="B5275" t="s">
        <v>5282</v>
      </c>
      <c r="C5275">
        <v>-12665.2659376254</v>
      </c>
      <c r="D5275">
        <v>599.78201960399997</v>
      </c>
      <c r="E5275">
        <f>VALUE(SUBSTITUTE(SUBSTITUTE(SUBSTITUTE(RIGHT(Table1[[#This Row],[raw_timestamp]],21),":","")," ",""),"-",""))</f>
        <v>220181646591015</v>
      </c>
      <c r="F5275">
        <f>IF(Table1[[#This Row],[raw_load]]&gt;30000,F5274,(IF(Table1[[#This Row],[raw_load]]=49.339761120941,F5274,Table1[[#This Row],[raw_load]])))</f>
        <v>-12665.2659376254</v>
      </c>
      <c r="G5275">
        <f>-Table1[[#This Row],[load_temp]]</f>
        <v>12665.2659376254</v>
      </c>
      <c r="H5275">
        <f>IF(Table1[[#This Row],[raw_pressure]]=-207.33292143,H5274,D5275)</f>
        <v>599.78201960399997</v>
      </c>
      <c r="I5275" s="1">
        <f>1013-Table1[[#This Row],[pressure_temp]]</f>
        <v>413.21798039600003</v>
      </c>
      <c r="J5275" s="1" t="str">
        <f>SUBSTITUTE(RIGHT(Table1[[#This Row],[file]],LEN(Table1[[#This Row],[file]])-16),"_"," ")</f>
        <v>sample 02 vaseline glue vaseline side vaseline top</v>
      </c>
    </row>
    <row r="5276" spans="1:10" hidden="1" x14ac:dyDescent="0.25">
      <c r="A5276" t="s">
        <v>5567</v>
      </c>
      <c r="B5276" t="s">
        <v>5283</v>
      </c>
      <c r="C5276">
        <v>-13556.228050624601</v>
      </c>
      <c r="D5276">
        <v>597.26372025600006</v>
      </c>
      <c r="E5276">
        <f>VALUE(SUBSTITUTE(SUBSTITUTE(SUBSTITUTE(RIGHT(Table1[[#This Row],[raw_timestamp]],21),":","")," ",""),"-",""))</f>
        <v>220181646848519</v>
      </c>
      <c r="F5276">
        <f>IF(Table1[[#This Row],[raw_load]]&gt;30000,F5275,(IF(Table1[[#This Row],[raw_load]]=49.339761120941,F5275,Table1[[#This Row],[raw_load]])))</f>
        <v>-13556.228050624601</v>
      </c>
      <c r="G5276">
        <f>-Table1[[#This Row],[load_temp]]</f>
        <v>13556.228050624601</v>
      </c>
      <c r="H5276">
        <f>IF(Table1[[#This Row],[raw_pressure]]=-207.33292143,H5275,D5276)</f>
        <v>597.26372025600006</v>
      </c>
      <c r="I5276" s="1">
        <f>1013-Table1[[#This Row],[pressure_temp]]</f>
        <v>415.73627974399994</v>
      </c>
      <c r="J5276" s="1" t="str">
        <f>SUBSTITUTE(RIGHT(Table1[[#This Row],[file]],LEN(Table1[[#This Row],[file]])-16),"_"," ")</f>
        <v>sample 02 vaseline glue vaseline side vaseline top</v>
      </c>
    </row>
    <row r="5277" spans="1:10" hidden="1" x14ac:dyDescent="0.25">
      <c r="A5277" t="s">
        <v>5567</v>
      </c>
      <c r="B5277" t="s">
        <v>5284</v>
      </c>
      <c r="C5277">
        <v>-14006.3849579081</v>
      </c>
      <c r="D5277">
        <v>-207.33292143</v>
      </c>
      <c r="E5277">
        <f>VALUE(SUBSTITUTE(SUBSTITUTE(SUBSTITUTE(RIGHT(Table1[[#This Row],[raw_timestamp]],21),":","")," ",""),"-",""))</f>
        <v>220181650970621</v>
      </c>
      <c r="F5277">
        <f>IF(Table1[[#This Row],[raw_load]]&gt;30000,F5276,(IF(Table1[[#This Row],[raw_load]]=49.339761120941,F5276,Table1[[#This Row],[raw_load]])))</f>
        <v>-14006.3849579081</v>
      </c>
      <c r="G5277">
        <f>-Table1[[#This Row],[load_temp]]</f>
        <v>14006.3849579081</v>
      </c>
      <c r="H5277">
        <f>IF(Table1[[#This Row],[raw_pressure]]=-207.33292143,H5276,D5277)</f>
        <v>597.26372025600006</v>
      </c>
      <c r="I5277" s="1">
        <f>1013-Table1[[#This Row],[pressure_temp]]</f>
        <v>415.73627974399994</v>
      </c>
      <c r="J5277" s="1" t="str">
        <f>SUBSTITUTE(RIGHT(Table1[[#This Row],[file]],LEN(Table1[[#This Row],[file]])-16),"_"," ")</f>
        <v>sample 02 vaseline glue vaseline side vaseline top</v>
      </c>
    </row>
    <row r="5278" spans="1:10" hidden="1" x14ac:dyDescent="0.25">
      <c r="A5278" t="s">
        <v>5567</v>
      </c>
      <c r="B5278" t="s">
        <v>5285</v>
      </c>
      <c r="C5278">
        <v>-185.151468419579</v>
      </c>
      <c r="D5278">
        <v>-207.33292143</v>
      </c>
      <c r="E5278">
        <f>VALUE(SUBSTITUTE(SUBSTITUTE(SUBSTITUTE(RIGHT(Table1[[#This Row],[raw_timestamp]],21),":","")," ",""),"-",""))</f>
        <v>220181651228191</v>
      </c>
      <c r="F5278">
        <f>IF(Table1[[#This Row],[raw_load]]&gt;30000,F5277,(IF(Table1[[#This Row],[raw_load]]=49.339761120941,F5277,Table1[[#This Row],[raw_load]])))</f>
        <v>-185.151468419579</v>
      </c>
      <c r="G5278">
        <f>-Table1[[#This Row],[load_temp]]</f>
        <v>185.151468419579</v>
      </c>
      <c r="H5278">
        <f>IF(Table1[[#This Row],[raw_pressure]]=-207.33292143,H5277,D5278)</f>
        <v>597.26372025600006</v>
      </c>
      <c r="I5278" s="1">
        <f>1013-Table1[[#This Row],[pressure_temp]]</f>
        <v>415.73627974399994</v>
      </c>
      <c r="J5278" s="1" t="str">
        <f>SUBSTITUTE(RIGHT(Table1[[#This Row],[file]],LEN(Table1[[#This Row],[file]])-16),"_"," ")</f>
        <v>sample 02 vaseline glue vaseline side vaseline top</v>
      </c>
    </row>
    <row r="5279" spans="1:10" hidden="1" x14ac:dyDescent="0.25">
      <c r="A5279" t="s">
        <v>5567</v>
      </c>
      <c r="B5279" t="s">
        <v>5286</v>
      </c>
      <c r="C5279">
        <v>-186.162859341482</v>
      </c>
      <c r="D5279">
        <v>-207.33292143</v>
      </c>
      <c r="E5279">
        <f>VALUE(SUBSTITUTE(SUBSTITUTE(SUBSTITUTE(RIGHT(Table1[[#This Row],[raw_timestamp]],21),":","")," ",""),"-",""))</f>
        <v>220181651485849</v>
      </c>
      <c r="F5279">
        <f>IF(Table1[[#This Row],[raw_load]]&gt;30000,F5278,(IF(Table1[[#This Row],[raw_load]]=49.339761120941,F5278,Table1[[#This Row],[raw_load]])))</f>
        <v>-186.162859341482</v>
      </c>
      <c r="G5279">
        <f>-Table1[[#This Row],[load_temp]]</f>
        <v>186.162859341482</v>
      </c>
      <c r="H5279">
        <f>IF(Table1[[#This Row],[raw_pressure]]=-207.33292143,H5278,D5279)</f>
        <v>597.26372025600006</v>
      </c>
      <c r="I5279" s="1">
        <f>1013-Table1[[#This Row],[pressure_temp]]</f>
        <v>415.73627974399994</v>
      </c>
      <c r="J5279" s="1" t="str">
        <f>SUBSTITUTE(RIGHT(Table1[[#This Row],[file]],LEN(Table1[[#This Row],[file]])-16),"_"," ")</f>
        <v>sample 02 vaseline glue vaseline side vaseline top</v>
      </c>
    </row>
    <row r="5280" spans="1:10" hidden="1" x14ac:dyDescent="0.25">
      <c r="A5280" t="s">
        <v>5567</v>
      </c>
      <c r="B5280" t="s">
        <v>5287</v>
      </c>
      <c r="C5280">
        <v>-83.020529093313002</v>
      </c>
      <c r="D5280">
        <v>-207.33292143</v>
      </c>
      <c r="E5280">
        <f>VALUE(SUBSTITUTE(SUBSTITUTE(SUBSTITUTE(RIGHT(Table1[[#This Row],[raw_timestamp]],21),":","")," ",""),"-",""))</f>
        <v>220181651743424</v>
      </c>
      <c r="F5280">
        <f>IF(Table1[[#This Row],[raw_load]]&gt;30000,F5279,(IF(Table1[[#This Row],[raw_load]]=49.339761120941,F5279,Table1[[#This Row],[raw_load]])))</f>
        <v>-83.020529093313002</v>
      </c>
      <c r="G5280">
        <f>-Table1[[#This Row],[load_temp]]</f>
        <v>83.020529093313002</v>
      </c>
      <c r="H5280">
        <f>IF(Table1[[#This Row],[raw_pressure]]=-207.33292143,H5279,D5280)</f>
        <v>597.26372025600006</v>
      </c>
      <c r="I5280" s="1">
        <f>1013-Table1[[#This Row],[pressure_temp]]</f>
        <v>415.73627974399994</v>
      </c>
      <c r="J5280" s="1" t="str">
        <f>SUBSTITUTE(RIGHT(Table1[[#This Row],[file]],LEN(Table1[[#This Row],[file]])-16),"_"," ")</f>
        <v>sample 02 vaseline glue vaseline side vaseline top</v>
      </c>
    </row>
    <row r="5281" spans="1:10" hidden="1" x14ac:dyDescent="0.25">
      <c r="A5281" t="s">
        <v>5567</v>
      </c>
      <c r="B5281" t="s">
        <v>5288</v>
      </c>
      <c r="C5281">
        <v>563.77129438333895</v>
      </c>
      <c r="D5281">
        <v>358.02528219599998</v>
      </c>
      <c r="E5281">
        <f>VALUE(SUBSTITUTE(SUBSTITUTE(SUBSTITUTE(RIGHT(Table1[[#This Row],[raw_timestamp]],21),":","")," ",""),"-",""))</f>
        <v>220181652002944</v>
      </c>
      <c r="F5281">
        <f>IF(Table1[[#This Row],[raw_load]]&gt;30000,F5280,(IF(Table1[[#This Row],[raw_load]]=49.339761120941,F5280,Table1[[#This Row],[raw_load]])))</f>
        <v>563.77129438333895</v>
      </c>
      <c r="G5281">
        <f>-Table1[[#This Row],[load_temp]]</f>
        <v>-563.77129438333895</v>
      </c>
      <c r="H5281">
        <f>IF(Table1[[#This Row],[raw_pressure]]=-207.33292143,H5280,D5281)</f>
        <v>358.02528219599998</v>
      </c>
      <c r="I5281" s="1">
        <f>1013-Table1[[#This Row],[pressure_temp]]</f>
        <v>654.97471780399997</v>
      </c>
      <c r="J5281" s="1" t="str">
        <f>SUBSTITUTE(RIGHT(Table1[[#This Row],[file]],LEN(Table1[[#This Row],[file]])-16),"_"," ")</f>
        <v>sample 02 vaseline glue vaseline side vaseline top</v>
      </c>
    </row>
    <row r="5282" spans="1:10" hidden="1" x14ac:dyDescent="0.25">
      <c r="A5282" t="s">
        <v>5567</v>
      </c>
      <c r="B5282" t="s">
        <v>5289</v>
      </c>
      <c r="C5282">
        <v>870.47192699054301</v>
      </c>
      <c r="D5282">
        <v>992.63671789199998</v>
      </c>
      <c r="E5282">
        <f>VALUE(SUBSTITUTE(SUBSTITUTE(SUBSTITUTE(RIGHT(Table1[[#This Row],[raw_timestamp]],21),":","")," ",""),"-",""))</f>
        <v>220181652260355</v>
      </c>
      <c r="F5282">
        <f>IF(Table1[[#This Row],[raw_load]]&gt;30000,F5281,(IF(Table1[[#This Row],[raw_load]]=49.339761120941,F5281,Table1[[#This Row],[raw_load]])))</f>
        <v>870.47192699054301</v>
      </c>
      <c r="G5282">
        <f>-Table1[[#This Row],[load_temp]]</f>
        <v>-870.47192699054301</v>
      </c>
      <c r="H5282">
        <f>IF(Table1[[#This Row],[raw_pressure]]=-207.33292143,H5281,D5282)</f>
        <v>992.63671789199998</v>
      </c>
      <c r="I5282" s="1">
        <f>1013-Table1[[#This Row],[pressure_temp]]</f>
        <v>20.363282108000021</v>
      </c>
      <c r="J5282" s="1" t="str">
        <f>SUBSTITUTE(RIGHT(Table1[[#This Row],[file]],LEN(Table1[[#This Row],[file]])-16),"_"," ")</f>
        <v>sample 02 vaseline glue vaseline side vaseline top</v>
      </c>
    </row>
    <row r="5283" spans="1:10" hidden="1" x14ac:dyDescent="0.25">
      <c r="A5283" t="s">
        <v>5567</v>
      </c>
      <c r="B5283" t="s">
        <v>5290</v>
      </c>
      <c r="C5283">
        <v>49.339761120940999</v>
      </c>
      <c r="D5283">
        <v>942.27073093199999</v>
      </c>
      <c r="E5283">
        <f>VALUE(SUBSTITUTE(SUBSTITUTE(SUBSTITUTE(RIGHT(Table1[[#This Row],[raw_timestamp]],21),":","")," ",""),"-",""))</f>
        <v>220181652515821</v>
      </c>
      <c r="F5283">
        <f>IF(Table1[[#This Row],[raw_load]]&gt;30000,F5282,(IF(Table1[[#This Row],[raw_load]]=49.339761120941,F5282,Table1[[#This Row],[raw_load]])))</f>
        <v>870.47192699054301</v>
      </c>
      <c r="G5283">
        <f>-Table1[[#This Row],[load_temp]]</f>
        <v>-870.47192699054301</v>
      </c>
      <c r="H5283">
        <f>IF(Table1[[#This Row],[raw_pressure]]=-207.33292143,H5282,D5283)</f>
        <v>942.27073093199999</v>
      </c>
      <c r="I5283" s="1">
        <f>1013-Table1[[#This Row],[pressure_temp]]</f>
        <v>70.729269068000008</v>
      </c>
      <c r="J5283" s="1" t="str">
        <f>SUBSTITUTE(RIGHT(Table1[[#This Row],[file]],LEN(Table1[[#This Row],[file]])-16),"_"," ")</f>
        <v>sample 02 vaseline glue vaseline side vaseline top</v>
      </c>
    </row>
    <row r="5284" spans="1:10" hidden="1" x14ac:dyDescent="0.25">
      <c r="A5284" t="s">
        <v>5567</v>
      </c>
      <c r="B5284" t="s">
        <v>5291</v>
      </c>
      <c r="C5284">
        <v>1256.7695137461501</v>
      </c>
      <c r="D5284">
        <v>951.08477864999998</v>
      </c>
      <c r="E5284">
        <f>VALUE(SUBSTITUTE(SUBSTITUTE(SUBSTITUTE(RIGHT(Table1[[#This Row],[raw_timestamp]],21),":","")," ",""),"-",""))</f>
        <v>220181653029047</v>
      </c>
      <c r="F5284">
        <f>IF(Table1[[#This Row],[raw_load]]&gt;30000,F5283,(IF(Table1[[#This Row],[raw_load]]=49.339761120941,F5283,Table1[[#This Row],[raw_load]])))</f>
        <v>1256.7695137461501</v>
      </c>
      <c r="G5284">
        <f>-Table1[[#This Row],[load_temp]]</f>
        <v>-1256.7695137461501</v>
      </c>
      <c r="H5284">
        <f>IF(Table1[[#This Row],[raw_pressure]]=-207.33292143,H5283,D5284)</f>
        <v>951.08477864999998</v>
      </c>
      <c r="I5284" s="1">
        <f>1013-Table1[[#This Row],[pressure_temp]]</f>
        <v>61.915221350000024</v>
      </c>
      <c r="J5284" s="1" t="str">
        <f>SUBSTITUTE(RIGHT(Table1[[#This Row],[file]],LEN(Table1[[#This Row],[file]])-16),"_"," ")</f>
        <v>sample 02 vaseline glue vaseline side vaseline top</v>
      </c>
    </row>
    <row r="5285" spans="1:10" hidden="1" x14ac:dyDescent="0.25">
      <c r="A5285" t="s">
        <v>5567</v>
      </c>
      <c r="B5285" t="s">
        <v>5292</v>
      </c>
      <c r="C5285">
        <v>49.339761120940999</v>
      </c>
      <c r="D5285">
        <v>930.93838386599998</v>
      </c>
      <c r="E5285">
        <f>VALUE(SUBSTITUTE(SUBSTITUTE(SUBSTITUTE(RIGHT(Table1[[#This Row],[raw_timestamp]],21),":","")," ",""),"-",""))</f>
        <v>220181653285793</v>
      </c>
      <c r="F5285">
        <f>IF(Table1[[#This Row],[raw_load]]&gt;30000,F5284,(IF(Table1[[#This Row],[raw_load]]=49.339761120941,F5284,Table1[[#This Row],[raw_load]])))</f>
        <v>1256.7695137461501</v>
      </c>
      <c r="G5285">
        <f>-Table1[[#This Row],[load_temp]]</f>
        <v>-1256.7695137461501</v>
      </c>
      <c r="H5285">
        <f>IF(Table1[[#This Row],[raw_pressure]]=-207.33292143,H5284,D5285)</f>
        <v>930.93838386599998</v>
      </c>
      <c r="I5285" s="1">
        <f>1013-Table1[[#This Row],[pressure_temp]]</f>
        <v>82.061616134000019</v>
      </c>
      <c r="J5285" s="1" t="str">
        <f>SUBSTITUTE(RIGHT(Table1[[#This Row],[file]],LEN(Table1[[#This Row],[file]])-16),"_"," ")</f>
        <v>sample 02 vaseline glue vaseline side vaseline top</v>
      </c>
    </row>
    <row r="5286" spans="1:10" hidden="1" x14ac:dyDescent="0.25">
      <c r="A5286" t="s">
        <v>5567</v>
      </c>
      <c r="B5286" t="s">
        <v>5293</v>
      </c>
      <c r="C5286">
        <v>868.75207382865995</v>
      </c>
      <c r="D5286">
        <v>912.051138756</v>
      </c>
      <c r="E5286">
        <f>VALUE(SUBSTITUTE(SUBSTITUTE(SUBSTITUTE(RIGHT(Table1[[#This Row],[raw_timestamp]],21),":","")," ",""),"-",""))</f>
        <v>220181653798946</v>
      </c>
      <c r="F5286">
        <f>IF(Table1[[#This Row],[raw_load]]&gt;30000,F5285,(IF(Table1[[#This Row],[raw_load]]=49.339761120941,F5285,Table1[[#This Row],[raw_load]])))</f>
        <v>868.75207382865995</v>
      </c>
      <c r="G5286">
        <f>-Table1[[#This Row],[load_temp]]</f>
        <v>-868.75207382865995</v>
      </c>
      <c r="H5286">
        <f>IF(Table1[[#This Row],[raw_pressure]]=-207.33292143,H5285,D5286)</f>
        <v>912.051138756</v>
      </c>
      <c r="I5286" s="1">
        <f>1013-Table1[[#This Row],[pressure_temp]]</f>
        <v>100.948861244</v>
      </c>
      <c r="J5286" s="1" t="str">
        <f>SUBSTITUTE(RIGHT(Table1[[#This Row],[file]],LEN(Table1[[#This Row],[file]])-16),"_"," ")</f>
        <v>sample 02 vaseline glue vaseline side vaseline top</v>
      </c>
    </row>
    <row r="5287" spans="1:10" hidden="1" x14ac:dyDescent="0.25">
      <c r="A5287" t="s">
        <v>5567</v>
      </c>
      <c r="B5287" t="s">
        <v>5294</v>
      </c>
      <c r="C5287">
        <v>49.339761120940999</v>
      </c>
      <c r="D5287">
        <v>905.75539038599902</v>
      </c>
      <c r="E5287">
        <f>VALUE(SUBSTITUTE(SUBSTITUTE(SUBSTITUTE(RIGHT(Table1[[#This Row],[raw_timestamp]],21),":","")," ",""),"-",""))</f>
        <v>220181654055822</v>
      </c>
      <c r="F5287">
        <f>IF(Table1[[#This Row],[raw_load]]&gt;30000,F5286,(IF(Table1[[#This Row],[raw_load]]=49.339761120941,F5286,Table1[[#This Row],[raw_load]])))</f>
        <v>868.75207382865995</v>
      </c>
      <c r="G5287">
        <f>-Table1[[#This Row],[load_temp]]</f>
        <v>-868.75207382865995</v>
      </c>
      <c r="H5287">
        <f>IF(Table1[[#This Row],[raw_pressure]]=-207.33292143,H5286,D5287)</f>
        <v>905.75539038599902</v>
      </c>
      <c r="I5287" s="1">
        <f>1013-Table1[[#This Row],[pressure_temp]]</f>
        <v>107.24460961400098</v>
      </c>
      <c r="J5287" s="1" t="str">
        <f>SUBSTITUTE(RIGHT(Table1[[#This Row],[file]],LEN(Table1[[#This Row],[file]])-16),"_"," ")</f>
        <v>sample 02 vaseline glue vaseline side vaseline top</v>
      </c>
    </row>
    <row r="5288" spans="1:10" hidden="1" x14ac:dyDescent="0.25">
      <c r="A5288" t="s">
        <v>5567</v>
      </c>
      <c r="B5288" t="s">
        <v>5295</v>
      </c>
      <c r="C5288">
        <v>1782.86380126257</v>
      </c>
      <c r="D5288">
        <v>813.83746418400005</v>
      </c>
      <c r="E5288">
        <f>VALUE(SUBSTITUTE(SUBSTITUTE(SUBSTITUTE(RIGHT(Table1[[#This Row],[raw_timestamp]],21),":","")," ",""),"-",""))</f>
        <v>220181654568971</v>
      </c>
      <c r="F5288">
        <f>IF(Table1[[#This Row],[raw_load]]&gt;30000,F5287,(IF(Table1[[#This Row],[raw_load]]=49.339761120941,F5287,Table1[[#This Row],[raw_load]])))</f>
        <v>1782.86380126257</v>
      </c>
      <c r="G5288">
        <f>-Table1[[#This Row],[load_temp]]</f>
        <v>-1782.86380126257</v>
      </c>
      <c r="H5288">
        <f>IF(Table1[[#This Row],[raw_pressure]]=-207.33292143,H5287,D5288)</f>
        <v>813.83746418400005</v>
      </c>
      <c r="I5288" s="1">
        <f>1013-Table1[[#This Row],[pressure_temp]]</f>
        <v>199.16253581599995</v>
      </c>
      <c r="J5288" s="1" t="str">
        <f>SUBSTITUTE(RIGHT(Table1[[#This Row],[file]],LEN(Table1[[#This Row],[file]])-16),"_"," ")</f>
        <v>sample 02 vaseline glue vaseline side vaseline top</v>
      </c>
    </row>
    <row r="5289" spans="1:10" hidden="1" x14ac:dyDescent="0.25">
      <c r="A5289" t="s">
        <v>5567</v>
      </c>
      <c r="B5289" t="s">
        <v>5296</v>
      </c>
      <c r="C5289">
        <v>49.339761120940999</v>
      </c>
      <c r="D5289">
        <v>742.06593276599995</v>
      </c>
      <c r="E5289">
        <f>VALUE(SUBSTITUTE(SUBSTITUTE(SUBSTITUTE(RIGHT(Table1[[#This Row],[raw_timestamp]],21),":","")," ",""),"-",""))</f>
        <v>220181654825701</v>
      </c>
      <c r="F5289">
        <f>IF(Table1[[#This Row],[raw_load]]&gt;30000,F5288,(IF(Table1[[#This Row],[raw_load]]=49.339761120941,F5288,Table1[[#This Row],[raw_load]])))</f>
        <v>1782.86380126257</v>
      </c>
      <c r="G5289">
        <f>-Table1[[#This Row],[load_temp]]</f>
        <v>-1782.86380126257</v>
      </c>
      <c r="H5289">
        <f>IF(Table1[[#This Row],[raw_pressure]]=-207.33292143,H5288,D5289)</f>
        <v>742.06593276599995</v>
      </c>
      <c r="I5289" s="1">
        <f>1013-Table1[[#This Row],[pressure_temp]]</f>
        <v>270.93406723400005</v>
      </c>
      <c r="J5289" s="1" t="str">
        <f>SUBSTITUTE(RIGHT(Table1[[#This Row],[file]],LEN(Table1[[#This Row],[file]])-16),"_"," ")</f>
        <v>sample 02 vaseline glue vaseline side vaseline top</v>
      </c>
    </row>
    <row r="5290" spans="1:10" hidden="1" x14ac:dyDescent="0.25">
      <c r="A5290" t="s">
        <v>5567</v>
      </c>
      <c r="B5290" t="s">
        <v>5297</v>
      </c>
      <c r="C5290">
        <v>1917.09052303319</v>
      </c>
      <c r="D5290">
        <v>642.59310851999999</v>
      </c>
      <c r="E5290">
        <f>VALUE(SUBSTITUTE(SUBSTITUTE(SUBSTITUTE(RIGHT(Table1[[#This Row],[raw_timestamp]],21),":","")," ",""),"-",""))</f>
        <v>220181655338751</v>
      </c>
      <c r="F5290">
        <f>IF(Table1[[#This Row],[raw_load]]&gt;30000,F5289,(IF(Table1[[#This Row],[raw_load]]=49.339761120941,F5289,Table1[[#This Row],[raw_load]])))</f>
        <v>1917.09052303319</v>
      </c>
      <c r="G5290">
        <f>-Table1[[#This Row],[load_temp]]</f>
        <v>-1917.09052303319</v>
      </c>
      <c r="H5290">
        <f>IF(Table1[[#This Row],[raw_pressure]]=-207.33292143,H5289,D5290)</f>
        <v>642.59310851999999</v>
      </c>
      <c r="I5290" s="1">
        <f>1013-Table1[[#This Row],[pressure_temp]]</f>
        <v>370.40689148000001</v>
      </c>
      <c r="J5290" s="1" t="str">
        <f>SUBSTITUTE(RIGHT(Table1[[#This Row],[file]],LEN(Table1[[#This Row],[file]])-16),"_"," ")</f>
        <v>sample 02 vaseline glue vaseline side vaseline top</v>
      </c>
    </row>
    <row r="5291" spans="1:10" hidden="1" x14ac:dyDescent="0.25">
      <c r="A5291" t="s">
        <v>5567</v>
      </c>
      <c r="B5291" t="s">
        <v>5298</v>
      </c>
      <c r="C5291">
        <v>49.339761120940999</v>
      </c>
      <c r="D5291">
        <v>602.300318952</v>
      </c>
      <c r="E5291">
        <f>VALUE(SUBSTITUTE(SUBSTITUTE(SUBSTITUTE(RIGHT(Table1[[#This Row],[raw_timestamp]],21),":","")," ",""),"-",""))</f>
        <v>220181655595781</v>
      </c>
      <c r="F5291">
        <f>IF(Table1[[#This Row],[raw_load]]&gt;30000,F5290,(IF(Table1[[#This Row],[raw_load]]=49.339761120941,F5290,Table1[[#This Row],[raw_load]])))</f>
        <v>1917.09052303319</v>
      </c>
      <c r="G5291">
        <f>-Table1[[#This Row],[load_temp]]</f>
        <v>-1917.09052303319</v>
      </c>
      <c r="H5291">
        <f>IF(Table1[[#This Row],[raw_pressure]]=-207.33292143,H5290,D5291)</f>
        <v>602.300318952</v>
      </c>
      <c r="I5291" s="1">
        <f>1013-Table1[[#This Row],[pressure_temp]]</f>
        <v>410.699681048</v>
      </c>
      <c r="J5291" s="1" t="str">
        <f>SUBSTITUTE(RIGHT(Table1[[#This Row],[file]],LEN(Table1[[#This Row],[file]])-16),"_"," ")</f>
        <v>sample 02 vaseline glue vaseline side vaseline top</v>
      </c>
    </row>
    <row r="5292" spans="1:10" hidden="1" x14ac:dyDescent="0.25">
      <c r="A5292" t="s">
        <v>5567</v>
      </c>
      <c r="B5292" t="s">
        <v>5299</v>
      </c>
      <c r="C5292">
        <v>2002.11087777731</v>
      </c>
      <c r="D5292">
        <v>575.85817579800005</v>
      </c>
      <c r="E5292">
        <f>VALUE(SUBSTITUTE(SUBSTITUTE(SUBSTITUTE(RIGHT(Table1[[#This Row],[raw_timestamp]],21),":","")," ",""),"-",""))</f>
        <v>220181656108896</v>
      </c>
      <c r="F5292">
        <f>IF(Table1[[#This Row],[raw_load]]&gt;30000,F5291,(IF(Table1[[#This Row],[raw_load]]=49.339761120941,F5291,Table1[[#This Row],[raw_load]])))</f>
        <v>2002.11087777731</v>
      </c>
      <c r="G5292">
        <f>-Table1[[#This Row],[load_temp]]</f>
        <v>-2002.11087777731</v>
      </c>
      <c r="H5292">
        <f>IF(Table1[[#This Row],[raw_pressure]]=-207.33292143,H5291,D5292)</f>
        <v>575.85817579800005</v>
      </c>
      <c r="I5292" s="1">
        <f>1013-Table1[[#This Row],[pressure_temp]]</f>
        <v>437.14182420199995</v>
      </c>
      <c r="J5292" s="1" t="str">
        <f>SUBSTITUTE(RIGHT(Table1[[#This Row],[file]],LEN(Table1[[#This Row],[file]])-16),"_"," ")</f>
        <v>sample 02 vaseline glue vaseline side vaseline top</v>
      </c>
    </row>
    <row r="5293" spans="1:10" hidden="1" x14ac:dyDescent="0.25">
      <c r="A5293" t="s">
        <v>5567</v>
      </c>
      <c r="B5293" t="s">
        <v>5300</v>
      </c>
      <c r="C5293">
        <v>2176.1385195953699</v>
      </c>
      <c r="D5293">
        <v>572.08072677600001</v>
      </c>
      <c r="E5293">
        <f>VALUE(SUBSTITUTE(SUBSTITUTE(SUBSTITUTE(RIGHT(Table1[[#This Row],[raw_timestamp]],21),":","")," ",""),"-",""))</f>
        <v>220181656366607</v>
      </c>
      <c r="F5293">
        <f>IF(Table1[[#This Row],[raw_load]]&gt;30000,F5292,(IF(Table1[[#This Row],[raw_load]]=49.339761120941,F5292,Table1[[#This Row],[raw_load]])))</f>
        <v>2176.1385195953699</v>
      </c>
      <c r="G5293">
        <f>-Table1[[#This Row],[load_temp]]</f>
        <v>-2176.1385195953699</v>
      </c>
      <c r="H5293">
        <f>IF(Table1[[#This Row],[raw_pressure]]=-207.33292143,H5292,D5293)</f>
        <v>572.08072677600001</v>
      </c>
      <c r="I5293" s="1">
        <f>1013-Table1[[#This Row],[pressure_temp]]</f>
        <v>440.91927322399999</v>
      </c>
      <c r="J5293" s="1" t="str">
        <f>SUBSTITUTE(RIGHT(Table1[[#This Row],[file]],LEN(Table1[[#This Row],[file]])-16),"_"," ")</f>
        <v>sample 02 vaseline glue vaseline side vaseline top</v>
      </c>
    </row>
    <row r="5294" spans="1:10" hidden="1" x14ac:dyDescent="0.25">
      <c r="A5294" t="s">
        <v>5567</v>
      </c>
      <c r="B5294" t="s">
        <v>5301</v>
      </c>
      <c r="C5294">
        <v>2280.2580391400702</v>
      </c>
      <c r="D5294">
        <v>548.15688296999997</v>
      </c>
      <c r="E5294">
        <f>VALUE(SUBSTITUTE(SUBSTITUTE(SUBSTITUTE(RIGHT(Table1[[#This Row],[raw_timestamp]],21),":","")," ",""),"-",""))</f>
        <v>220181656624328</v>
      </c>
      <c r="F5294">
        <f>IF(Table1[[#This Row],[raw_load]]&gt;30000,F5293,(IF(Table1[[#This Row],[raw_load]]=49.339761120941,F5293,Table1[[#This Row],[raw_load]])))</f>
        <v>2280.2580391400702</v>
      </c>
      <c r="G5294">
        <f>-Table1[[#This Row],[load_temp]]</f>
        <v>-2280.2580391400702</v>
      </c>
      <c r="H5294">
        <f>IF(Table1[[#This Row],[raw_pressure]]=-207.33292143,H5293,D5294)</f>
        <v>548.15688296999997</v>
      </c>
      <c r="I5294" s="1">
        <f>1013-Table1[[#This Row],[pressure_temp]]</f>
        <v>464.84311703000003</v>
      </c>
      <c r="J5294" s="1" t="str">
        <f>SUBSTITUTE(RIGHT(Table1[[#This Row],[file]],LEN(Table1[[#This Row],[file]])-16),"_"," ")</f>
        <v>sample 02 vaseline glue vaseline side vaseline top</v>
      </c>
    </row>
    <row r="5295" spans="1:10" hidden="1" x14ac:dyDescent="0.25">
      <c r="A5295" t="s">
        <v>5567</v>
      </c>
      <c r="B5295" t="s">
        <v>5302</v>
      </c>
      <c r="C5295">
        <v>2270.9258813582601</v>
      </c>
      <c r="D5295">
        <v>544.37943394800004</v>
      </c>
      <c r="E5295">
        <f>VALUE(SUBSTITUTE(SUBSTITUTE(SUBSTITUTE(RIGHT(Table1[[#This Row],[raw_timestamp]],21),":","")," ",""),"-",""))</f>
        <v>220181656881778</v>
      </c>
      <c r="F5295">
        <f>IF(Table1[[#This Row],[raw_load]]&gt;30000,F5294,(IF(Table1[[#This Row],[raw_load]]=49.339761120941,F5294,Table1[[#This Row],[raw_load]])))</f>
        <v>2270.9258813582601</v>
      </c>
      <c r="G5295">
        <f>-Table1[[#This Row],[load_temp]]</f>
        <v>-2270.9258813582601</v>
      </c>
      <c r="H5295">
        <f>IF(Table1[[#This Row],[raw_pressure]]=-207.33292143,H5294,D5295)</f>
        <v>544.37943394800004</v>
      </c>
      <c r="I5295" s="1">
        <f>1013-Table1[[#This Row],[pressure_temp]]</f>
        <v>468.62056605199996</v>
      </c>
      <c r="J5295" s="1" t="str">
        <f>SUBSTITUTE(RIGHT(Table1[[#This Row],[file]],LEN(Table1[[#This Row],[file]])-16),"_"," ")</f>
        <v>sample 02 vaseline glue vaseline side vaseline top</v>
      </c>
    </row>
    <row r="5296" spans="1:10" hidden="1" x14ac:dyDescent="0.25">
      <c r="A5296" t="s">
        <v>5567</v>
      </c>
      <c r="B5296" t="s">
        <v>5303</v>
      </c>
      <c r="C5296">
        <v>2286.1602624910702</v>
      </c>
      <c r="D5296">
        <v>529.26963785999999</v>
      </c>
      <c r="E5296">
        <f>VALUE(SUBSTITUTE(SUBSTITUTE(SUBSTITUTE(RIGHT(Table1[[#This Row],[raw_timestamp]],21),":","")," ",""),"-",""))</f>
        <v>220181657139371</v>
      </c>
      <c r="F5296">
        <f>IF(Table1[[#This Row],[raw_load]]&gt;30000,F5295,(IF(Table1[[#This Row],[raw_load]]=49.339761120941,F5295,Table1[[#This Row],[raw_load]])))</f>
        <v>2286.1602624910702</v>
      </c>
      <c r="G5296">
        <f>-Table1[[#This Row],[load_temp]]</f>
        <v>-2286.1602624910702</v>
      </c>
      <c r="H5296">
        <f>IF(Table1[[#This Row],[raw_pressure]]=-207.33292143,H5295,D5296)</f>
        <v>529.26963785999999</v>
      </c>
      <c r="I5296" s="1">
        <f>1013-Table1[[#This Row],[pressure_temp]]</f>
        <v>483.73036214000001</v>
      </c>
      <c r="J5296" s="1" t="str">
        <f>SUBSTITUTE(RIGHT(Table1[[#This Row],[file]],LEN(Table1[[#This Row],[file]])-16),"_"," ")</f>
        <v>sample 02 vaseline glue vaseline side vaseline top</v>
      </c>
    </row>
    <row r="5297" spans="1:10" hidden="1" x14ac:dyDescent="0.25">
      <c r="A5297" t="s">
        <v>5567</v>
      </c>
      <c r="B5297" t="s">
        <v>5304</v>
      </c>
      <c r="C5297">
        <v>2097.0839055065298</v>
      </c>
      <c r="D5297">
        <v>549.41603264399998</v>
      </c>
      <c r="E5297">
        <f>VALUE(SUBSTITUTE(SUBSTITUTE(SUBSTITUTE(RIGHT(Table1[[#This Row],[raw_timestamp]],21),":","")," ",""),"-",""))</f>
        <v>220181657396907</v>
      </c>
      <c r="F5297">
        <f>IF(Table1[[#This Row],[raw_load]]&gt;30000,F5296,(IF(Table1[[#This Row],[raw_load]]=49.339761120941,F5296,Table1[[#This Row],[raw_load]])))</f>
        <v>2097.0839055065298</v>
      </c>
      <c r="G5297">
        <f>-Table1[[#This Row],[load_temp]]</f>
        <v>-2097.0839055065298</v>
      </c>
      <c r="H5297">
        <f>IF(Table1[[#This Row],[raw_pressure]]=-207.33292143,H5296,D5297)</f>
        <v>549.41603264399998</v>
      </c>
      <c r="I5297" s="1">
        <f>1013-Table1[[#This Row],[pressure_temp]]</f>
        <v>463.58396735600002</v>
      </c>
      <c r="J5297" s="1" t="str">
        <f>SUBSTITUTE(RIGHT(Table1[[#This Row],[file]],LEN(Table1[[#This Row],[file]])-16),"_"," ")</f>
        <v>sample 02 vaseline glue vaseline side vaseline top</v>
      </c>
    </row>
    <row r="5298" spans="1:10" hidden="1" x14ac:dyDescent="0.25">
      <c r="A5298" t="s">
        <v>5567</v>
      </c>
      <c r="B5298" t="s">
        <v>5305</v>
      </c>
      <c r="C5298">
        <v>1942.6684528697201</v>
      </c>
      <c r="D5298">
        <v>539.34283525199999</v>
      </c>
      <c r="E5298">
        <f>VALUE(SUBSTITUTE(SUBSTITUTE(SUBSTITUTE(RIGHT(Table1[[#This Row],[raw_timestamp]],21),":","")," ",""),"-",""))</f>
        <v>220181657654490</v>
      </c>
      <c r="F5298">
        <f>IF(Table1[[#This Row],[raw_load]]&gt;30000,F5297,(IF(Table1[[#This Row],[raw_load]]=49.339761120941,F5297,Table1[[#This Row],[raw_load]])))</f>
        <v>1942.6684528697201</v>
      </c>
      <c r="G5298">
        <f>-Table1[[#This Row],[load_temp]]</f>
        <v>-1942.6684528697201</v>
      </c>
      <c r="H5298">
        <f>IF(Table1[[#This Row],[raw_pressure]]=-207.33292143,H5297,D5298)</f>
        <v>539.34283525199999</v>
      </c>
      <c r="I5298" s="1">
        <f>1013-Table1[[#This Row],[pressure_temp]]</f>
        <v>473.65716474800001</v>
      </c>
      <c r="J5298" s="1" t="str">
        <f>SUBSTITUTE(RIGHT(Table1[[#This Row],[file]],LEN(Table1[[#This Row],[file]])-16),"_"," ")</f>
        <v>sample 02 vaseline glue vaseline side vaseline top</v>
      </c>
    </row>
    <row r="5299" spans="1:10" hidden="1" x14ac:dyDescent="0.25">
      <c r="A5299" t="s">
        <v>5567</v>
      </c>
      <c r="B5299" t="s">
        <v>5306</v>
      </c>
      <c r="C5299">
        <v>1939.0137649007199</v>
      </c>
      <c r="D5299">
        <v>533.04708688200003</v>
      </c>
      <c r="E5299">
        <f>VALUE(SUBSTITUTE(SUBSTITUTE(SUBSTITUTE(RIGHT(Table1[[#This Row],[raw_timestamp]],21),":","")," ",""),"-",""))</f>
        <v>220181657911883</v>
      </c>
      <c r="F5299">
        <f>IF(Table1[[#This Row],[raw_load]]&gt;30000,F5298,(IF(Table1[[#This Row],[raw_load]]=49.339761120941,F5298,Table1[[#This Row],[raw_load]])))</f>
        <v>1939.0137649007199</v>
      </c>
      <c r="G5299">
        <f>-Table1[[#This Row],[load_temp]]</f>
        <v>-1939.0137649007199</v>
      </c>
      <c r="H5299">
        <f>IF(Table1[[#This Row],[raw_pressure]]=-207.33292143,H5298,D5299)</f>
        <v>533.04708688200003</v>
      </c>
      <c r="I5299" s="1">
        <f>1013-Table1[[#This Row],[pressure_temp]]</f>
        <v>479.95291311799997</v>
      </c>
      <c r="J5299" s="1" t="str">
        <f>SUBSTITUTE(RIGHT(Table1[[#This Row],[file]],LEN(Table1[[#This Row],[file]])-16),"_"," ")</f>
        <v>sample 02 vaseline glue vaseline side vaseline top</v>
      </c>
    </row>
    <row r="5300" spans="1:10" hidden="1" x14ac:dyDescent="0.25">
      <c r="A5300" t="s">
        <v>5567</v>
      </c>
      <c r="B5300" t="s">
        <v>5307</v>
      </c>
      <c r="C5300">
        <v>1934.9828590525501</v>
      </c>
      <c r="D5300">
        <v>548.15688296999997</v>
      </c>
      <c r="E5300">
        <f>VALUE(SUBSTITUTE(SUBSTITUTE(SUBSTITUTE(RIGHT(Table1[[#This Row],[raw_timestamp]],21),":","")," ",""),"-",""))</f>
        <v>220181658169653</v>
      </c>
      <c r="F5300">
        <f>IF(Table1[[#This Row],[raw_load]]&gt;30000,F5299,(IF(Table1[[#This Row],[raw_load]]=49.339761120941,F5299,Table1[[#This Row],[raw_load]])))</f>
        <v>1934.9828590525501</v>
      </c>
      <c r="G5300">
        <f>-Table1[[#This Row],[load_temp]]</f>
        <v>-1934.9828590525501</v>
      </c>
      <c r="H5300">
        <f>IF(Table1[[#This Row],[raw_pressure]]=-207.33292143,H5299,D5300)</f>
        <v>548.15688296999997</v>
      </c>
      <c r="I5300" s="1">
        <f>1013-Table1[[#This Row],[pressure_temp]]</f>
        <v>464.84311703000003</v>
      </c>
      <c r="J5300" s="1" t="str">
        <f>SUBSTITUTE(RIGHT(Table1[[#This Row],[file]],LEN(Table1[[#This Row],[file]])-16),"_"," ")</f>
        <v>sample 02 vaseline glue vaseline side vaseline top</v>
      </c>
    </row>
    <row r="5301" spans="1:10" hidden="1" x14ac:dyDescent="0.25">
      <c r="A5301" t="s">
        <v>5567</v>
      </c>
      <c r="B5301" t="s">
        <v>5308</v>
      </c>
      <c r="C5301">
        <v>49.339761120940999</v>
      </c>
      <c r="D5301">
        <v>545.63858362200006</v>
      </c>
      <c r="E5301">
        <f>VALUE(SUBSTITUTE(SUBSTITUTE(SUBSTITUTE(RIGHT(Table1[[#This Row],[raw_timestamp]],21),":","")," ",""),"-",""))</f>
        <v>220181658425879</v>
      </c>
      <c r="F5301">
        <f>IF(Table1[[#This Row],[raw_load]]&gt;30000,F5300,(IF(Table1[[#This Row],[raw_load]]=49.339761120941,F5300,Table1[[#This Row],[raw_load]])))</f>
        <v>1934.9828590525501</v>
      </c>
      <c r="G5301">
        <f>-Table1[[#This Row],[load_temp]]</f>
        <v>-1934.9828590525501</v>
      </c>
      <c r="H5301">
        <f>IF(Table1[[#This Row],[raw_pressure]]=-207.33292143,H5300,D5301)</f>
        <v>545.63858362200006</v>
      </c>
      <c r="I5301" s="1">
        <f>1013-Table1[[#This Row],[pressure_temp]]</f>
        <v>467.36141637799994</v>
      </c>
      <c r="J5301" s="1" t="str">
        <f>SUBSTITUTE(RIGHT(Table1[[#This Row],[file]],LEN(Table1[[#This Row],[file]])-16),"_"," ")</f>
        <v>sample 02 vaseline glue vaseline side vaseline top</v>
      </c>
    </row>
    <row r="5302" spans="1:10" hidden="1" x14ac:dyDescent="0.25">
      <c r="A5302" t="s">
        <v>5567</v>
      </c>
      <c r="B5302" t="s">
        <v>5309</v>
      </c>
      <c r="C5302">
        <v>1863.0128673635199</v>
      </c>
      <c r="D5302">
        <v>545.63858362200006</v>
      </c>
      <c r="E5302">
        <f>VALUE(SUBSTITUTE(SUBSTITUTE(SUBSTITUTE(RIGHT(Table1[[#This Row],[raw_timestamp]],21),":","")," ",""),"-",""))</f>
        <v>220181658683453</v>
      </c>
      <c r="F5302">
        <f>IF(Table1[[#This Row],[raw_load]]&gt;30000,F5301,(IF(Table1[[#This Row],[raw_load]]=49.339761120941,F5301,Table1[[#This Row],[raw_load]])))</f>
        <v>1863.0128673635199</v>
      </c>
      <c r="G5302">
        <f>-Table1[[#This Row],[load_temp]]</f>
        <v>-1863.0128673635199</v>
      </c>
      <c r="H5302">
        <f>IF(Table1[[#This Row],[raw_pressure]]=-207.33292143,H5301,D5302)</f>
        <v>545.63858362200006</v>
      </c>
      <c r="I5302" s="1">
        <f>1013-Table1[[#This Row],[pressure_temp]]</f>
        <v>467.36141637799994</v>
      </c>
      <c r="J5302" s="1" t="str">
        <f>SUBSTITUTE(RIGHT(Table1[[#This Row],[file]],LEN(Table1[[#This Row],[file]])-16),"_"," ")</f>
        <v>sample 02 vaseline glue vaseline side vaseline top</v>
      </c>
    </row>
    <row r="5303" spans="1:10" hidden="1" x14ac:dyDescent="0.25">
      <c r="A5303" t="s">
        <v>5567</v>
      </c>
      <c r="B5303" t="s">
        <v>5310</v>
      </c>
      <c r="C5303">
        <v>1740.5808204019499</v>
      </c>
      <c r="D5303">
        <v>507.86409340199998</v>
      </c>
      <c r="E5303">
        <f>VALUE(SUBSTITUTE(SUBSTITUTE(SUBSTITUTE(RIGHT(Table1[[#This Row],[raw_timestamp]],21),":","")," ",""),"-",""))</f>
        <v>220181658940936</v>
      </c>
      <c r="F5303">
        <f>IF(Table1[[#This Row],[raw_load]]&gt;30000,F5302,(IF(Table1[[#This Row],[raw_load]]=49.339761120941,F5302,Table1[[#This Row],[raw_load]])))</f>
        <v>1740.5808204019499</v>
      </c>
      <c r="G5303">
        <f>-Table1[[#This Row],[load_temp]]</f>
        <v>-1740.5808204019499</v>
      </c>
      <c r="H5303">
        <f>IF(Table1[[#This Row],[raw_pressure]]=-207.33292143,H5302,D5303)</f>
        <v>507.86409340199998</v>
      </c>
      <c r="I5303" s="1">
        <f>1013-Table1[[#This Row],[pressure_temp]]</f>
        <v>505.13590659800002</v>
      </c>
      <c r="J5303" s="1" t="str">
        <f>SUBSTITUTE(RIGHT(Table1[[#This Row],[file]],LEN(Table1[[#This Row],[file]])-16),"_"," ")</f>
        <v>sample 02 vaseline glue vaseline side vaseline top</v>
      </c>
    </row>
    <row r="5304" spans="1:10" hidden="1" x14ac:dyDescent="0.25">
      <c r="A5304" t="s">
        <v>5567</v>
      </c>
      <c r="B5304" t="s">
        <v>5311</v>
      </c>
      <c r="C5304">
        <v>1624.2171189718099</v>
      </c>
      <c r="D5304">
        <v>545.63858362200006</v>
      </c>
      <c r="E5304">
        <f>VALUE(SUBSTITUTE(SUBSTITUTE(SUBSTITUTE(RIGHT(Table1[[#This Row],[raw_timestamp]],21),":","")," ",""),"-",""))</f>
        <v>220181659198471</v>
      </c>
      <c r="F5304">
        <f>IF(Table1[[#This Row],[raw_load]]&gt;30000,F5303,(IF(Table1[[#This Row],[raw_load]]=49.339761120941,F5303,Table1[[#This Row],[raw_load]])))</f>
        <v>1624.2171189718099</v>
      </c>
      <c r="G5304">
        <f>-Table1[[#This Row],[load_temp]]</f>
        <v>-1624.2171189718099</v>
      </c>
      <c r="H5304">
        <f>IF(Table1[[#This Row],[raw_pressure]]=-207.33292143,H5303,D5304)</f>
        <v>545.63858362200006</v>
      </c>
      <c r="I5304" s="1">
        <f>1013-Table1[[#This Row],[pressure_temp]]</f>
        <v>467.36141637799994</v>
      </c>
      <c r="J5304" s="1" t="str">
        <f>SUBSTITUTE(RIGHT(Table1[[#This Row],[file]],LEN(Table1[[#This Row],[file]])-16),"_"," ")</f>
        <v>sample 02 vaseline glue vaseline side vaseline top</v>
      </c>
    </row>
    <row r="5305" spans="1:10" hidden="1" x14ac:dyDescent="0.25">
      <c r="A5305" t="s">
        <v>5567</v>
      </c>
      <c r="B5305" t="s">
        <v>5312</v>
      </c>
      <c r="C5305">
        <v>792.42381787712497</v>
      </c>
      <c r="D5305">
        <v>545.63858362200006</v>
      </c>
      <c r="E5305">
        <f>VALUE(SUBSTITUTE(SUBSTITUTE(SUBSTITUTE(RIGHT(Table1[[#This Row],[raw_timestamp]],21),":","")," ",""),"-",""))</f>
        <v>220181659456040</v>
      </c>
      <c r="F5305">
        <f>IF(Table1[[#This Row],[raw_load]]&gt;30000,F5304,(IF(Table1[[#This Row],[raw_load]]=49.339761120941,F5304,Table1[[#This Row],[raw_load]])))</f>
        <v>792.42381787712497</v>
      </c>
      <c r="G5305">
        <f>-Table1[[#This Row],[load_temp]]</f>
        <v>-792.42381787712497</v>
      </c>
      <c r="H5305">
        <f>IF(Table1[[#This Row],[raw_pressure]]=-207.33292143,H5304,D5305)</f>
        <v>545.63858362200006</v>
      </c>
      <c r="I5305" s="1">
        <f>1013-Table1[[#This Row],[pressure_temp]]</f>
        <v>467.36141637799994</v>
      </c>
      <c r="J5305" s="1" t="str">
        <f>SUBSTITUTE(RIGHT(Table1[[#This Row],[file]],LEN(Table1[[#This Row],[file]])-16),"_"," ")</f>
        <v>sample 02 vaseline glue vaseline side vaseline top</v>
      </c>
    </row>
    <row r="5306" spans="1:10" hidden="1" x14ac:dyDescent="0.25">
      <c r="A5306" t="s">
        <v>5567</v>
      </c>
      <c r="B5306" t="s">
        <v>5313</v>
      </c>
      <c r="C5306">
        <v>39.172106490602701</v>
      </c>
      <c r="D5306">
        <v>544.37943394800004</v>
      </c>
      <c r="E5306">
        <f>VALUE(SUBSTITUTE(SUBSTITUTE(SUBSTITUTE(RIGHT(Table1[[#This Row],[raw_timestamp]],21),":","")," ",""),"-",""))</f>
        <v>220181659720802</v>
      </c>
      <c r="F5306">
        <f>IF(Table1[[#This Row],[raw_load]]&gt;30000,F5305,(IF(Table1[[#This Row],[raw_load]]=49.339761120941,F5305,Table1[[#This Row],[raw_load]])))</f>
        <v>39.172106490602701</v>
      </c>
      <c r="G5306">
        <f>-Table1[[#This Row],[load_temp]]</f>
        <v>-39.172106490602701</v>
      </c>
      <c r="H5306">
        <f>IF(Table1[[#This Row],[raw_pressure]]=-207.33292143,H5305,D5306)</f>
        <v>544.37943394800004</v>
      </c>
      <c r="I5306" s="1">
        <f>1013-Table1[[#This Row],[pressure_temp]]</f>
        <v>468.62056605199996</v>
      </c>
      <c r="J5306" s="1" t="str">
        <f>SUBSTITUTE(RIGHT(Table1[[#This Row],[file]],LEN(Table1[[#This Row],[file]])-16),"_"," ")</f>
        <v>sample 02 vaseline glue vaseline side vaseline top</v>
      </c>
    </row>
    <row r="5307" spans="1:10" hidden="1" x14ac:dyDescent="0.25">
      <c r="A5307" t="s">
        <v>5567</v>
      </c>
      <c r="B5307" t="s">
        <v>5314</v>
      </c>
      <c r="C5307">
        <v>-272.35584124143202</v>
      </c>
      <c r="D5307">
        <v>543.12028427400003</v>
      </c>
      <c r="E5307">
        <f>VALUE(SUBSTITUTE(SUBSTITUTE(SUBSTITUTE(RIGHT(Table1[[#This Row],[raw_timestamp]],21),":","")," ",""),"-",""))</f>
        <v>220181659978369</v>
      </c>
      <c r="F5307">
        <f>IF(Table1[[#This Row],[raw_load]]&gt;30000,F5306,(IF(Table1[[#This Row],[raw_load]]=49.339761120941,F5306,Table1[[#This Row],[raw_load]])))</f>
        <v>-272.35584124143202</v>
      </c>
      <c r="G5307">
        <f>-Table1[[#This Row],[load_temp]]</f>
        <v>272.35584124143202</v>
      </c>
      <c r="H5307">
        <f>IF(Table1[[#This Row],[raw_pressure]]=-207.33292143,H5306,D5307)</f>
        <v>543.12028427400003</v>
      </c>
      <c r="I5307" s="1">
        <f>1013-Table1[[#This Row],[pressure_temp]]</f>
        <v>469.87971572599997</v>
      </c>
      <c r="J5307" s="1" t="str">
        <f>SUBSTITUTE(RIGHT(Table1[[#This Row],[file]],LEN(Table1[[#This Row],[file]])-16),"_"," ")</f>
        <v>sample 02 vaseline glue vaseline side vaseline top</v>
      </c>
    </row>
    <row r="5308" spans="1:10" hidden="1" x14ac:dyDescent="0.25">
      <c r="A5308" t="s">
        <v>5567</v>
      </c>
      <c r="B5308" t="s">
        <v>5315</v>
      </c>
      <c r="C5308">
        <v>-174.612481856561</v>
      </c>
      <c r="D5308">
        <v>549.41603264399998</v>
      </c>
      <c r="E5308">
        <f>VALUE(SUBSTITUTE(SUBSTITUTE(SUBSTITUTE(RIGHT(Table1[[#This Row],[raw_timestamp]],21),":","")," ",""),"-",""))</f>
        <v>220181702399956</v>
      </c>
      <c r="F5308">
        <f>IF(Table1[[#This Row],[raw_load]]&gt;30000,F5307,(IF(Table1[[#This Row],[raw_load]]=49.339761120941,F5307,Table1[[#This Row],[raw_load]])))</f>
        <v>-174.612481856561</v>
      </c>
      <c r="G5308">
        <f>-Table1[[#This Row],[load_temp]]</f>
        <v>174.612481856561</v>
      </c>
      <c r="H5308">
        <f>IF(Table1[[#This Row],[raw_pressure]]=-207.33292143,H5307,D5308)</f>
        <v>549.41603264399998</v>
      </c>
      <c r="I5308" s="1">
        <f>1013-Table1[[#This Row],[pressure_temp]]</f>
        <v>463.58396735600002</v>
      </c>
      <c r="J5308" s="1" t="str">
        <f>SUBSTITUTE(RIGHT(Table1[[#This Row],[file]],LEN(Table1[[#This Row],[file]])-16),"_"," ")</f>
        <v>sample 02 vaseline glue vaseline side vaseline top</v>
      </c>
    </row>
    <row r="5309" spans="1:10" hidden="1" x14ac:dyDescent="0.25">
      <c r="A5309" t="s">
        <v>5567</v>
      </c>
      <c r="B5309" t="s">
        <v>5316</v>
      </c>
      <c r="C5309">
        <v>49.339761120940999</v>
      </c>
      <c r="D5309">
        <v>543.12028427400003</v>
      </c>
      <c r="E5309">
        <f>VALUE(SUBSTITUTE(SUBSTITUTE(SUBSTITUTE(RIGHT(Table1[[#This Row],[raw_timestamp]],21),":","")," ",""),"-",""))</f>
        <v>220181702655935</v>
      </c>
      <c r="F5309">
        <f>IF(Table1[[#This Row],[raw_load]]&gt;30000,F5308,(IF(Table1[[#This Row],[raw_load]]=49.339761120941,F5308,Table1[[#This Row],[raw_load]])))</f>
        <v>-174.612481856561</v>
      </c>
      <c r="G5309">
        <f>-Table1[[#This Row],[load_temp]]</f>
        <v>174.612481856561</v>
      </c>
      <c r="H5309">
        <f>IF(Table1[[#This Row],[raw_pressure]]=-207.33292143,H5308,D5309)</f>
        <v>543.12028427400003</v>
      </c>
      <c r="I5309" s="1">
        <f>1013-Table1[[#This Row],[pressure_temp]]</f>
        <v>469.87971572599997</v>
      </c>
      <c r="J5309" s="1" t="str">
        <f>SUBSTITUTE(RIGHT(Table1[[#This Row],[file]],LEN(Table1[[#This Row],[file]])-16),"_"," ")</f>
        <v>sample 02 vaseline glue vaseline side vaseline top</v>
      </c>
    </row>
    <row r="5310" spans="1:10" hidden="1" x14ac:dyDescent="0.25">
      <c r="A5310" t="s">
        <v>5567</v>
      </c>
      <c r="B5310" t="s">
        <v>5317</v>
      </c>
      <c r="C5310">
        <v>162.87938548413101</v>
      </c>
      <c r="D5310">
        <v>554.45263134000004</v>
      </c>
      <c r="E5310">
        <f>VALUE(SUBSTITUTE(SUBSTITUTE(SUBSTITUTE(RIGHT(Table1[[#This Row],[raw_timestamp]],21),":","")," ",""),"-",""))</f>
        <v>220181702913499</v>
      </c>
      <c r="F5310">
        <f>IF(Table1[[#This Row],[raw_load]]&gt;30000,F5309,(IF(Table1[[#This Row],[raw_load]]=49.339761120941,F5309,Table1[[#This Row],[raw_load]])))</f>
        <v>162.87938548413101</v>
      </c>
      <c r="G5310">
        <f>-Table1[[#This Row],[load_temp]]</f>
        <v>-162.87938548413101</v>
      </c>
      <c r="H5310">
        <f>IF(Table1[[#This Row],[raw_pressure]]=-207.33292143,H5309,D5310)</f>
        <v>554.45263134000004</v>
      </c>
      <c r="I5310" s="1">
        <f>1013-Table1[[#This Row],[pressure_temp]]</f>
        <v>458.54736865999996</v>
      </c>
      <c r="J5310" s="1" t="str">
        <f>SUBSTITUTE(RIGHT(Table1[[#This Row],[file]],LEN(Table1[[#This Row],[file]])-16),"_"," ")</f>
        <v>sample 02 vaseline glue vaseline side vaseline top</v>
      </c>
    </row>
    <row r="5311" spans="1:10" hidden="1" x14ac:dyDescent="0.25">
      <c r="A5311" t="s">
        <v>5567</v>
      </c>
      <c r="B5311" t="s">
        <v>5318</v>
      </c>
      <c r="C5311">
        <v>110.24308402683501</v>
      </c>
      <c r="D5311">
        <v>558.23008036199997</v>
      </c>
      <c r="E5311">
        <f>VALUE(SUBSTITUTE(SUBSTITUTE(SUBSTITUTE(RIGHT(Table1[[#This Row],[raw_timestamp]],21),":","")," ",""),"-",""))</f>
        <v>220181703171222</v>
      </c>
      <c r="F5311">
        <f>IF(Table1[[#This Row],[raw_load]]&gt;30000,F5310,(IF(Table1[[#This Row],[raw_load]]=49.339761120941,F5310,Table1[[#This Row],[raw_load]])))</f>
        <v>110.24308402683501</v>
      </c>
      <c r="G5311">
        <f>-Table1[[#This Row],[load_temp]]</f>
        <v>-110.24308402683501</v>
      </c>
      <c r="H5311">
        <f>IF(Table1[[#This Row],[raw_pressure]]=-207.33292143,H5310,D5311)</f>
        <v>558.23008036199997</v>
      </c>
      <c r="I5311" s="1">
        <f>1013-Table1[[#This Row],[pressure_temp]]</f>
        <v>454.76991963800003</v>
      </c>
      <c r="J5311" s="1" t="str">
        <f>SUBSTITUTE(RIGHT(Table1[[#This Row],[file]],LEN(Table1[[#This Row],[file]])-16),"_"," ")</f>
        <v>sample 02 vaseline glue vaseline side vaseline top</v>
      </c>
    </row>
    <row r="5312" spans="1:10" hidden="1" x14ac:dyDescent="0.25">
      <c r="A5312" t="s">
        <v>5567</v>
      </c>
      <c r="B5312" t="s">
        <v>5319</v>
      </c>
      <c r="C5312">
        <v>-93.0171755967595</v>
      </c>
      <c r="D5312">
        <v>520.45559014200001</v>
      </c>
      <c r="E5312">
        <f>VALUE(SUBSTITUTE(SUBSTITUTE(SUBSTITUTE(RIGHT(Table1[[#This Row],[raw_timestamp]],21),":","")," ",""),"-",""))</f>
        <v>220181703428721</v>
      </c>
      <c r="F5312">
        <f>IF(Table1[[#This Row],[raw_load]]&gt;30000,F5311,(IF(Table1[[#This Row],[raw_load]]=49.339761120941,F5311,Table1[[#This Row],[raw_load]])))</f>
        <v>-93.0171755967595</v>
      </c>
      <c r="G5312">
        <f>-Table1[[#This Row],[load_temp]]</f>
        <v>93.0171755967595</v>
      </c>
      <c r="H5312">
        <f>IF(Table1[[#This Row],[raw_pressure]]=-207.33292143,H5311,D5312)</f>
        <v>520.45559014200001</v>
      </c>
      <c r="I5312" s="1">
        <f>1013-Table1[[#This Row],[pressure_temp]]</f>
        <v>492.54440985799999</v>
      </c>
      <c r="J5312" s="1" t="str">
        <f>SUBSTITUTE(RIGHT(Table1[[#This Row],[file]],LEN(Table1[[#This Row],[file]])-16),"_"," ")</f>
        <v>sample 02 vaseline glue vaseline side vaseline top</v>
      </c>
    </row>
    <row r="5313" spans="1:10" hidden="1" x14ac:dyDescent="0.25">
      <c r="A5313" t="s">
        <v>5567</v>
      </c>
      <c r="B5313" t="s">
        <v>5320</v>
      </c>
      <c r="C5313">
        <v>49.339761120940999</v>
      </c>
      <c r="D5313">
        <v>559.48923003599998</v>
      </c>
      <c r="E5313">
        <f>VALUE(SUBSTITUTE(SUBSTITUTE(SUBSTITUTE(RIGHT(Table1[[#This Row],[raw_timestamp]],21),":","")," ",""),"-",""))</f>
        <v>220181703686139</v>
      </c>
      <c r="F5313">
        <f>IF(Table1[[#This Row],[raw_load]]&gt;30000,F5312,(IF(Table1[[#This Row],[raw_load]]=49.339761120941,F5312,Table1[[#This Row],[raw_load]])))</f>
        <v>-93.0171755967595</v>
      </c>
      <c r="G5313">
        <f>-Table1[[#This Row],[load_temp]]</f>
        <v>93.0171755967595</v>
      </c>
      <c r="H5313">
        <f>IF(Table1[[#This Row],[raw_pressure]]=-207.33292143,H5312,D5313)</f>
        <v>559.48923003599998</v>
      </c>
      <c r="I5313" s="1">
        <f>1013-Table1[[#This Row],[pressure_temp]]</f>
        <v>453.51076996400002</v>
      </c>
      <c r="J5313" s="1" t="str">
        <f>SUBSTITUTE(RIGHT(Table1[[#This Row],[file]],LEN(Table1[[#This Row],[file]])-16),"_"," ")</f>
        <v>sample 02 vaseline glue vaseline side vaseline top</v>
      </c>
    </row>
    <row r="5314" spans="1:10" hidden="1" x14ac:dyDescent="0.25">
      <c r="A5314" t="s">
        <v>5567</v>
      </c>
      <c r="B5314" t="s">
        <v>5321</v>
      </c>
      <c r="C5314">
        <v>-39.139843732876898</v>
      </c>
      <c r="D5314">
        <v>553.19348166600003</v>
      </c>
      <c r="E5314">
        <f>VALUE(SUBSTITUTE(SUBSTITUTE(SUBSTITUTE(RIGHT(Table1[[#This Row],[raw_timestamp]],21),":","")," ",""),"-",""))</f>
        <v>220181704199263</v>
      </c>
      <c r="F5314">
        <f>IF(Table1[[#This Row],[raw_load]]&gt;30000,F5313,(IF(Table1[[#This Row],[raw_load]]=49.339761120941,F5313,Table1[[#This Row],[raw_load]])))</f>
        <v>-39.139843732876898</v>
      </c>
      <c r="G5314">
        <f>-Table1[[#This Row],[load_temp]]</f>
        <v>39.139843732876898</v>
      </c>
      <c r="H5314">
        <f>IF(Table1[[#This Row],[raw_pressure]]=-207.33292143,H5313,D5314)</f>
        <v>553.19348166600003</v>
      </c>
      <c r="I5314" s="1">
        <f>1013-Table1[[#This Row],[pressure_temp]]</f>
        <v>459.80651833399997</v>
      </c>
      <c r="J5314" s="1" t="str">
        <f>SUBSTITUTE(RIGHT(Table1[[#This Row],[file]],LEN(Table1[[#This Row],[file]])-16),"_"," ")</f>
        <v>sample 02 vaseline glue vaseline side vaseline top</v>
      </c>
    </row>
    <row r="5315" spans="1:10" hidden="1" x14ac:dyDescent="0.25">
      <c r="A5315" t="s">
        <v>5567</v>
      </c>
      <c r="B5315" t="s">
        <v>5322</v>
      </c>
      <c r="C5315">
        <v>49.339761120940999</v>
      </c>
      <c r="D5315">
        <v>544.37943394800004</v>
      </c>
      <c r="E5315">
        <f>VALUE(SUBSTITUTE(SUBSTITUTE(SUBSTITUTE(RIGHT(Table1[[#This Row],[raw_timestamp]],21),":","")," ",""),"-",""))</f>
        <v>220181704455768</v>
      </c>
      <c r="F5315">
        <f>IF(Table1[[#This Row],[raw_load]]&gt;30000,F5314,(IF(Table1[[#This Row],[raw_load]]=49.339761120941,F5314,Table1[[#This Row],[raw_load]])))</f>
        <v>-39.139843732876898</v>
      </c>
      <c r="G5315">
        <f>-Table1[[#This Row],[load_temp]]</f>
        <v>39.139843732876898</v>
      </c>
      <c r="H5315">
        <f>IF(Table1[[#This Row],[raw_pressure]]=-207.33292143,H5314,D5315)</f>
        <v>544.37943394800004</v>
      </c>
      <c r="I5315" s="1">
        <f>1013-Table1[[#This Row],[pressure_temp]]</f>
        <v>468.62056605199996</v>
      </c>
      <c r="J5315" s="1" t="str">
        <f>SUBSTITUTE(RIGHT(Table1[[#This Row],[file]],LEN(Table1[[#This Row],[file]])-16),"_"," ")</f>
        <v>sample 02 vaseline glue vaseline side vaseline top</v>
      </c>
    </row>
    <row r="5316" spans="1:10" hidden="1" x14ac:dyDescent="0.25">
      <c r="A5316" t="s">
        <v>5567</v>
      </c>
      <c r="B5316" t="s">
        <v>5323</v>
      </c>
      <c r="C5316">
        <v>-41.8417721377673</v>
      </c>
      <c r="D5316">
        <v>556.97093068799995</v>
      </c>
      <c r="E5316">
        <f>VALUE(SUBSTITUTE(SUBSTITUTE(SUBSTITUTE(RIGHT(Table1[[#This Row],[raw_timestamp]],21),":","")," ",""),"-",""))</f>
        <v>220181704713786</v>
      </c>
      <c r="F5316">
        <f>IF(Table1[[#This Row],[raw_load]]&gt;30000,F5315,(IF(Table1[[#This Row],[raw_load]]=49.339761120941,F5315,Table1[[#This Row],[raw_load]])))</f>
        <v>-41.8417721377673</v>
      </c>
      <c r="G5316">
        <f>-Table1[[#This Row],[load_temp]]</f>
        <v>41.8417721377673</v>
      </c>
      <c r="H5316">
        <f>IF(Table1[[#This Row],[raw_pressure]]=-207.33292143,H5315,D5316)</f>
        <v>556.97093068799995</v>
      </c>
      <c r="I5316" s="1">
        <f>1013-Table1[[#This Row],[pressure_temp]]</f>
        <v>456.02906931200005</v>
      </c>
      <c r="J5316" s="1" t="str">
        <f>SUBSTITUTE(RIGHT(Table1[[#This Row],[file]],LEN(Table1[[#This Row],[file]])-16),"_"," ")</f>
        <v>sample 02 vaseline glue vaseline side vaseline top</v>
      </c>
    </row>
    <row r="5317" spans="1:10" hidden="1" x14ac:dyDescent="0.25">
      <c r="A5317" t="s">
        <v>5567</v>
      </c>
      <c r="B5317" t="s">
        <v>5324</v>
      </c>
      <c r="C5317">
        <v>-40.195208173123397</v>
      </c>
      <c r="D5317">
        <v>550.675182318</v>
      </c>
      <c r="E5317">
        <f>VALUE(SUBSTITUTE(SUBSTITUTE(SUBSTITUTE(RIGHT(Table1[[#This Row],[raw_timestamp]],21),":","")," ",""),"-",""))</f>
        <v>220181704971163</v>
      </c>
      <c r="F5317">
        <f>IF(Table1[[#This Row],[raw_load]]&gt;30000,F5316,(IF(Table1[[#This Row],[raw_load]]=49.339761120941,F5316,Table1[[#This Row],[raw_load]])))</f>
        <v>-40.195208173123397</v>
      </c>
      <c r="G5317">
        <f>-Table1[[#This Row],[load_temp]]</f>
        <v>40.195208173123397</v>
      </c>
      <c r="H5317">
        <f>IF(Table1[[#This Row],[raw_pressure]]=-207.33292143,H5316,D5317)</f>
        <v>550.675182318</v>
      </c>
      <c r="I5317" s="1">
        <f>1013-Table1[[#This Row],[pressure_temp]]</f>
        <v>462.324817682</v>
      </c>
      <c r="J5317" s="1" t="str">
        <f>SUBSTITUTE(RIGHT(Table1[[#This Row],[file]],LEN(Table1[[#This Row],[file]])-16),"_"," ")</f>
        <v>sample 02 vaseline glue vaseline side vaseline top</v>
      </c>
    </row>
    <row r="5318" spans="1:10" hidden="1" x14ac:dyDescent="0.25">
      <c r="A5318" t="s">
        <v>5567</v>
      </c>
      <c r="B5318" t="s">
        <v>5325</v>
      </c>
      <c r="C5318">
        <v>-35.861373643036899</v>
      </c>
      <c r="D5318">
        <v>521.71473981600002</v>
      </c>
      <c r="E5318">
        <f>VALUE(SUBSTITUTE(SUBSTITUTE(SUBSTITUTE(RIGHT(Table1[[#This Row],[raw_timestamp]],21),":","")," ",""),"-",""))</f>
        <v>220181705228593</v>
      </c>
      <c r="F5318">
        <f>IF(Table1[[#This Row],[raw_load]]&gt;30000,F5317,(IF(Table1[[#This Row],[raw_load]]=49.339761120941,F5317,Table1[[#This Row],[raw_load]])))</f>
        <v>-35.861373643036899</v>
      </c>
      <c r="G5318">
        <f>-Table1[[#This Row],[load_temp]]</f>
        <v>35.861373643036899</v>
      </c>
      <c r="H5318">
        <f>IF(Table1[[#This Row],[raw_pressure]]=-207.33292143,H5317,D5318)</f>
        <v>521.71473981600002</v>
      </c>
      <c r="I5318" s="1">
        <f>1013-Table1[[#This Row],[pressure_temp]]</f>
        <v>491.28526018399998</v>
      </c>
      <c r="J5318" s="1" t="str">
        <f>SUBSTITUTE(RIGHT(Table1[[#This Row],[file]],LEN(Table1[[#This Row],[file]])-16),"_"," ")</f>
        <v>sample 02 vaseline glue vaseline side vaseline top</v>
      </c>
    </row>
    <row r="5319" spans="1:10" hidden="1" x14ac:dyDescent="0.25">
      <c r="A5319" t="s">
        <v>5567</v>
      </c>
      <c r="B5319" t="s">
        <v>5326</v>
      </c>
      <c r="C5319">
        <v>49.339761120940999</v>
      </c>
      <c r="D5319">
        <v>559.48923003599998</v>
      </c>
      <c r="E5319">
        <f>VALUE(SUBSTITUTE(SUBSTITUTE(SUBSTITUTE(RIGHT(Table1[[#This Row],[raw_timestamp]],21),":","")," ",""),"-",""))</f>
        <v>220181705485710</v>
      </c>
      <c r="F5319">
        <f>IF(Table1[[#This Row],[raw_load]]&gt;30000,F5318,(IF(Table1[[#This Row],[raw_load]]=49.339761120941,F5318,Table1[[#This Row],[raw_load]])))</f>
        <v>-35.861373643036899</v>
      </c>
      <c r="G5319">
        <f>-Table1[[#This Row],[load_temp]]</f>
        <v>35.861373643036899</v>
      </c>
      <c r="H5319">
        <f>IF(Table1[[#This Row],[raw_pressure]]=-207.33292143,H5318,D5319)</f>
        <v>559.48923003599998</v>
      </c>
      <c r="I5319" s="1">
        <f>1013-Table1[[#This Row],[pressure_temp]]</f>
        <v>453.51076996400002</v>
      </c>
      <c r="J5319" s="1" t="str">
        <f>SUBSTITUTE(RIGHT(Table1[[#This Row],[file]],LEN(Table1[[#This Row],[file]])-16),"_"," ")</f>
        <v>sample 02 vaseline glue vaseline side vaseline top</v>
      </c>
    </row>
    <row r="5320" spans="1:10" hidden="1" x14ac:dyDescent="0.25">
      <c r="A5320" t="s">
        <v>5567</v>
      </c>
      <c r="B5320" t="s">
        <v>5327</v>
      </c>
      <c r="C5320">
        <v>-38.221285794143697</v>
      </c>
      <c r="D5320">
        <v>556.97093068799995</v>
      </c>
      <c r="E5320">
        <f>VALUE(SUBSTITUTE(SUBSTITUTE(SUBSTITUTE(RIGHT(Table1[[#This Row],[raw_timestamp]],21),":","")," ",""),"-",""))</f>
        <v>220181705998779</v>
      </c>
      <c r="F5320">
        <f>IF(Table1[[#This Row],[raw_load]]&gt;30000,F5319,(IF(Table1[[#This Row],[raw_load]]=49.339761120941,F5319,Table1[[#This Row],[raw_load]])))</f>
        <v>-38.221285794143697</v>
      </c>
      <c r="G5320">
        <f>-Table1[[#This Row],[load_temp]]</f>
        <v>38.221285794143697</v>
      </c>
      <c r="H5320">
        <f>IF(Table1[[#This Row],[raw_pressure]]=-207.33292143,H5319,D5320)</f>
        <v>556.97093068799995</v>
      </c>
      <c r="I5320" s="1">
        <f>1013-Table1[[#This Row],[pressure_temp]]</f>
        <v>456.02906931200005</v>
      </c>
      <c r="J5320" s="1" t="str">
        <f>SUBSTITUTE(RIGHT(Table1[[#This Row],[file]],LEN(Table1[[#This Row],[file]])-16),"_"," ")</f>
        <v>sample 02 vaseline glue vaseline side vaseline top</v>
      </c>
    </row>
    <row r="5321" spans="1:10" hidden="1" x14ac:dyDescent="0.25">
      <c r="A5321" t="s">
        <v>5567</v>
      </c>
      <c r="B5321" t="s">
        <v>5328</v>
      </c>
      <c r="C5321">
        <v>49.339761120940999</v>
      </c>
      <c r="D5321">
        <v>541.86113460000001</v>
      </c>
      <c r="E5321">
        <f>VALUE(SUBSTITUTE(SUBSTITUTE(SUBSTITUTE(RIGHT(Table1[[#This Row],[raw_timestamp]],21),":","")," ",""),"-",""))</f>
        <v>220181706255890</v>
      </c>
      <c r="F5321">
        <f>IF(Table1[[#This Row],[raw_load]]&gt;30000,F5320,(IF(Table1[[#This Row],[raw_load]]=49.339761120941,F5320,Table1[[#This Row],[raw_load]])))</f>
        <v>-38.221285794143697</v>
      </c>
      <c r="G5321">
        <f>-Table1[[#This Row],[load_temp]]</f>
        <v>38.221285794143697</v>
      </c>
      <c r="H5321">
        <f>IF(Table1[[#This Row],[raw_pressure]]=-207.33292143,H5320,D5321)</f>
        <v>541.86113460000001</v>
      </c>
      <c r="I5321" s="1">
        <f>1013-Table1[[#This Row],[pressure_temp]]</f>
        <v>471.13886539999999</v>
      </c>
      <c r="J5321" s="1" t="str">
        <f>SUBSTITUTE(RIGHT(Table1[[#This Row],[file]],LEN(Table1[[#This Row],[file]])-16),"_"," ")</f>
        <v>sample 02 vaseline glue vaseline side vaseline top</v>
      </c>
    </row>
    <row r="5322" spans="1:10" hidden="1" x14ac:dyDescent="0.25">
      <c r="A5322" t="s">
        <v>5567</v>
      </c>
      <c r="B5322" t="s">
        <v>5329</v>
      </c>
      <c r="C5322">
        <v>-37.224552711688702</v>
      </c>
      <c r="D5322">
        <v>560.74837970999999</v>
      </c>
      <c r="E5322">
        <f>VALUE(SUBSTITUTE(SUBSTITUTE(SUBSTITUTE(RIGHT(Table1[[#This Row],[raw_timestamp]],21),":","")," ",""),"-",""))</f>
        <v>220181706513444</v>
      </c>
      <c r="F5322">
        <f>IF(Table1[[#This Row],[raw_load]]&gt;30000,F5321,(IF(Table1[[#This Row],[raw_load]]=49.339761120941,F5321,Table1[[#This Row],[raw_load]])))</f>
        <v>-37.224552711688702</v>
      </c>
      <c r="G5322">
        <f>-Table1[[#This Row],[load_temp]]</f>
        <v>37.224552711688702</v>
      </c>
      <c r="H5322">
        <f>IF(Table1[[#This Row],[raw_pressure]]=-207.33292143,H5321,D5322)</f>
        <v>560.74837970999999</v>
      </c>
      <c r="I5322" s="1">
        <f>1013-Table1[[#This Row],[pressure_temp]]</f>
        <v>452.25162029000001</v>
      </c>
      <c r="J5322" s="1" t="str">
        <f>SUBSTITUTE(RIGHT(Table1[[#This Row],[file]],LEN(Table1[[#This Row],[file]])-16),"_"," ")</f>
        <v>sample 02 vaseline glue vaseline side vaseline top</v>
      </c>
    </row>
    <row r="5323" spans="1:10" hidden="1" x14ac:dyDescent="0.25">
      <c r="A5323" t="s">
        <v>5567</v>
      </c>
      <c r="B5323" t="s">
        <v>5330</v>
      </c>
      <c r="C5323">
        <v>-38.626819352201402</v>
      </c>
      <c r="D5323">
        <v>549.41603264399998</v>
      </c>
      <c r="E5323">
        <f>VALUE(SUBSTITUTE(SUBSTITUTE(SUBSTITUTE(RIGHT(Table1[[#This Row],[raw_timestamp]],21),":","")," ",""),"-",""))</f>
        <v>220181706770878</v>
      </c>
      <c r="F5323">
        <f>IF(Table1[[#This Row],[raw_load]]&gt;30000,F5322,(IF(Table1[[#This Row],[raw_load]]=49.339761120941,F5322,Table1[[#This Row],[raw_load]])))</f>
        <v>-38.626819352201402</v>
      </c>
      <c r="G5323">
        <f>-Table1[[#This Row],[load_temp]]</f>
        <v>38.626819352201402</v>
      </c>
      <c r="H5323">
        <f>IF(Table1[[#This Row],[raw_pressure]]=-207.33292143,H5322,D5323)</f>
        <v>549.41603264399998</v>
      </c>
      <c r="I5323" s="1">
        <f>1013-Table1[[#This Row],[pressure_temp]]</f>
        <v>463.58396735600002</v>
      </c>
      <c r="J5323" s="1" t="str">
        <f>SUBSTITUTE(RIGHT(Table1[[#This Row],[file]],LEN(Table1[[#This Row],[file]])-16),"_"," ")</f>
        <v>sample 02 vaseline glue vaseline side vaseline top</v>
      </c>
    </row>
    <row r="5324" spans="1:10" hidden="1" x14ac:dyDescent="0.25">
      <c r="A5324" t="s">
        <v>5567</v>
      </c>
      <c r="B5324" t="s">
        <v>5331</v>
      </c>
      <c r="C5324">
        <v>-39.183817251220503</v>
      </c>
      <c r="D5324">
        <v>534.30623655600004</v>
      </c>
      <c r="E5324">
        <f>VALUE(SUBSTITUTE(SUBSTITUTE(SUBSTITUTE(RIGHT(Table1[[#This Row],[raw_timestamp]],21),":","")," ",""),"-",""))</f>
        <v>220181707028500</v>
      </c>
      <c r="F5324">
        <f>IF(Table1[[#This Row],[raw_load]]&gt;30000,F5323,(IF(Table1[[#This Row],[raw_load]]=49.339761120941,F5323,Table1[[#This Row],[raw_load]])))</f>
        <v>-39.183817251220503</v>
      </c>
      <c r="G5324">
        <f>-Table1[[#This Row],[load_temp]]</f>
        <v>39.183817251220503</v>
      </c>
      <c r="H5324">
        <f>IF(Table1[[#This Row],[raw_pressure]]=-207.33292143,H5323,D5324)</f>
        <v>534.30623655600004</v>
      </c>
      <c r="I5324" s="1">
        <f>1013-Table1[[#This Row],[pressure_temp]]</f>
        <v>478.69376344399996</v>
      </c>
      <c r="J5324" s="1" t="str">
        <f>SUBSTITUTE(RIGHT(Table1[[#This Row],[file]],LEN(Table1[[#This Row],[file]])-16),"_"," ")</f>
        <v>sample 02 vaseline glue vaseline side vaseline top</v>
      </c>
    </row>
    <row r="5325" spans="1:10" hidden="1" x14ac:dyDescent="0.25">
      <c r="A5325" t="s">
        <v>5567</v>
      </c>
      <c r="B5325" t="s">
        <v>5332</v>
      </c>
      <c r="C5325">
        <v>-39.2717642879077</v>
      </c>
      <c r="D5325">
        <v>544.37943394800004</v>
      </c>
      <c r="E5325">
        <f>VALUE(SUBSTITUTE(SUBSTITUTE(SUBSTITUTE(RIGHT(Table1[[#This Row],[raw_timestamp]],21),":","")," ",""),"-",""))</f>
        <v>220181707286182</v>
      </c>
      <c r="F5325">
        <f>IF(Table1[[#This Row],[raw_load]]&gt;30000,F5324,(IF(Table1[[#This Row],[raw_load]]=49.339761120941,F5324,Table1[[#This Row],[raw_load]])))</f>
        <v>-39.2717642879077</v>
      </c>
      <c r="G5325">
        <f>-Table1[[#This Row],[load_temp]]</f>
        <v>39.2717642879077</v>
      </c>
      <c r="H5325">
        <f>IF(Table1[[#This Row],[raw_pressure]]=-207.33292143,H5324,D5325)</f>
        <v>544.37943394800004</v>
      </c>
      <c r="I5325" s="1">
        <f>1013-Table1[[#This Row],[pressure_temp]]</f>
        <v>468.62056605199996</v>
      </c>
      <c r="J5325" s="1" t="str">
        <f>SUBSTITUTE(RIGHT(Table1[[#This Row],[file]],LEN(Table1[[#This Row],[file]])-16),"_"," ")</f>
        <v>sample 02 vaseline glue vaseline side vaseline top</v>
      </c>
    </row>
    <row r="5326" spans="1:10" hidden="1" x14ac:dyDescent="0.25">
      <c r="A5326" t="s">
        <v>5567</v>
      </c>
      <c r="B5326" t="s">
        <v>5333</v>
      </c>
      <c r="C5326">
        <v>-35.480269817392298</v>
      </c>
      <c r="D5326">
        <v>551.93433199200001</v>
      </c>
      <c r="E5326">
        <f>VALUE(SUBSTITUTE(SUBSTITUTE(SUBSTITUTE(RIGHT(Table1[[#This Row],[raw_timestamp]],21),":","")," ",""),"-",""))</f>
        <v>220181707543905</v>
      </c>
      <c r="F5326">
        <f>IF(Table1[[#This Row],[raw_load]]&gt;30000,F5325,(IF(Table1[[#This Row],[raw_load]]=49.339761120941,F5325,Table1[[#This Row],[raw_load]])))</f>
        <v>-35.480269817392298</v>
      </c>
      <c r="G5326">
        <f>-Table1[[#This Row],[load_temp]]</f>
        <v>35.480269817392298</v>
      </c>
      <c r="H5326">
        <f>IF(Table1[[#This Row],[raw_pressure]]=-207.33292143,H5325,D5326)</f>
        <v>551.93433199200001</v>
      </c>
      <c r="I5326" s="1">
        <f>1013-Table1[[#This Row],[pressure_temp]]</f>
        <v>461.06566800799999</v>
      </c>
      <c r="J5326" s="1" t="str">
        <f>SUBSTITUTE(RIGHT(Table1[[#This Row],[file]],LEN(Table1[[#This Row],[file]])-16),"_"," ")</f>
        <v>sample 02 vaseline glue vaseline side vaseline top</v>
      </c>
    </row>
    <row r="5327" spans="1:10" hidden="1" x14ac:dyDescent="0.25">
      <c r="A5327" t="s">
        <v>5567</v>
      </c>
      <c r="B5327" t="s">
        <v>5334</v>
      </c>
      <c r="C5327">
        <v>-37.498165714715597</v>
      </c>
      <c r="D5327">
        <v>554.45263134000004</v>
      </c>
      <c r="E5327">
        <f>VALUE(SUBSTITUTE(SUBSTITUTE(SUBSTITUTE(RIGHT(Table1[[#This Row],[raw_timestamp]],21),":","")," ",""),"-",""))</f>
        <v>220181707801356</v>
      </c>
      <c r="F5327">
        <f>IF(Table1[[#This Row],[raw_load]]&gt;30000,F5326,(IF(Table1[[#This Row],[raw_load]]=49.339761120941,F5326,Table1[[#This Row],[raw_load]])))</f>
        <v>-37.498165714715597</v>
      </c>
      <c r="G5327">
        <f>-Table1[[#This Row],[load_temp]]</f>
        <v>37.498165714715597</v>
      </c>
      <c r="H5327">
        <f>IF(Table1[[#This Row],[raw_pressure]]=-207.33292143,H5326,D5327)</f>
        <v>554.45263134000004</v>
      </c>
      <c r="I5327" s="1">
        <f>1013-Table1[[#This Row],[pressure_temp]]</f>
        <v>458.54736865999996</v>
      </c>
      <c r="J5327" s="1" t="str">
        <f>SUBSTITUTE(RIGHT(Table1[[#This Row],[file]],LEN(Table1[[#This Row],[file]])-16),"_"," ")</f>
        <v>sample 02 vaseline glue vaseline side vaseline top</v>
      </c>
    </row>
    <row r="5328" spans="1:10" hidden="1" x14ac:dyDescent="0.25">
      <c r="A5328" t="s">
        <v>5567</v>
      </c>
      <c r="B5328" t="s">
        <v>5335</v>
      </c>
      <c r="C5328">
        <v>-35.0600784198867</v>
      </c>
      <c r="D5328">
        <v>544.37943394800004</v>
      </c>
      <c r="E5328">
        <f>VALUE(SUBSTITUTE(SUBSTITUTE(SUBSTITUTE(RIGHT(Table1[[#This Row],[raw_timestamp]],21),":","")," ",""),"-",""))</f>
        <v>220181708058901</v>
      </c>
      <c r="F5328">
        <f>IF(Table1[[#This Row],[raw_load]]&gt;30000,F5327,(IF(Table1[[#This Row],[raw_load]]=49.339761120941,F5327,Table1[[#This Row],[raw_load]])))</f>
        <v>-35.0600784198867</v>
      </c>
      <c r="G5328">
        <f>-Table1[[#This Row],[load_temp]]</f>
        <v>35.0600784198867</v>
      </c>
      <c r="H5328">
        <f>IF(Table1[[#This Row],[raw_pressure]]=-207.33292143,H5327,D5328)</f>
        <v>544.37943394800004</v>
      </c>
      <c r="I5328" s="1">
        <f>1013-Table1[[#This Row],[pressure_temp]]</f>
        <v>468.62056605199996</v>
      </c>
      <c r="J5328" s="1" t="str">
        <f>SUBSTITUTE(RIGHT(Table1[[#This Row],[file]],LEN(Table1[[#This Row],[file]])-16),"_"," ")</f>
        <v>sample 02 vaseline glue vaseline side vaseline top</v>
      </c>
    </row>
    <row r="5329" spans="1:10" hidden="1" x14ac:dyDescent="0.25">
      <c r="A5329" t="s">
        <v>5567</v>
      </c>
      <c r="B5329" t="s">
        <v>5336</v>
      </c>
      <c r="C5329">
        <v>49.339761120940999</v>
      </c>
      <c r="D5329">
        <v>560.74837970999999</v>
      </c>
      <c r="E5329">
        <f>VALUE(SUBSTITUTE(SUBSTITUTE(SUBSTITUTE(RIGHT(Table1[[#This Row],[raw_timestamp]],21),":","")," ",""),"-",""))</f>
        <v>220181708315916</v>
      </c>
      <c r="F5329">
        <f>IF(Table1[[#This Row],[raw_load]]&gt;30000,F5328,(IF(Table1[[#This Row],[raw_load]]=49.339761120941,F5328,Table1[[#This Row],[raw_load]])))</f>
        <v>-35.0600784198867</v>
      </c>
      <c r="G5329">
        <f>-Table1[[#This Row],[load_temp]]</f>
        <v>35.0600784198867</v>
      </c>
      <c r="H5329">
        <f>IF(Table1[[#This Row],[raw_pressure]]=-207.33292143,H5328,D5329)</f>
        <v>560.74837970999999</v>
      </c>
      <c r="I5329" s="1">
        <f>1013-Table1[[#This Row],[pressure_temp]]</f>
        <v>452.25162029000001</v>
      </c>
      <c r="J5329" s="1" t="str">
        <f>SUBSTITUTE(RIGHT(Table1[[#This Row],[file]],LEN(Table1[[#This Row],[file]])-16),"_"," ")</f>
        <v>sample 02 vaseline glue vaseline side vaseline top</v>
      </c>
    </row>
    <row r="5330" spans="1:10" hidden="1" x14ac:dyDescent="0.25">
      <c r="A5330" t="s">
        <v>5567</v>
      </c>
      <c r="B5330" t="s">
        <v>5337</v>
      </c>
      <c r="C5330">
        <v>-38.055163613734599</v>
      </c>
      <c r="D5330">
        <v>544.37943394800004</v>
      </c>
      <c r="E5330">
        <f>VALUE(SUBSTITUTE(SUBSTITUTE(SUBSTITUTE(RIGHT(Table1[[#This Row],[raw_timestamp]],21),":","")," ",""),"-",""))</f>
        <v>220181708573448</v>
      </c>
      <c r="F5330">
        <f>IF(Table1[[#This Row],[raw_load]]&gt;30000,F5329,(IF(Table1[[#This Row],[raw_load]]=49.339761120941,F5329,Table1[[#This Row],[raw_load]])))</f>
        <v>-38.055163613734599</v>
      </c>
      <c r="G5330">
        <f>-Table1[[#This Row],[load_temp]]</f>
        <v>38.055163613734599</v>
      </c>
      <c r="H5330">
        <f>IF(Table1[[#This Row],[raw_pressure]]=-207.33292143,H5329,D5330)</f>
        <v>544.37943394800004</v>
      </c>
      <c r="I5330" s="1">
        <f>1013-Table1[[#This Row],[pressure_temp]]</f>
        <v>468.62056605199996</v>
      </c>
      <c r="J5330" s="1" t="str">
        <f>SUBSTITUTE(RIGHT(Table1[[#This Row],[file]],LEN(Table1[[#This Row],[file]])-16),"_"," ")</f>
        <v>sample 02 vaseline glue vaseline side vaseline top</v>
      </c>
    </row>
    <row r="5331" spans="1:10" hidden="1" x14ac:dyDescent="0.25">
      <c r="A5331" t="s">
        <v>5567</v>
      </c>
      <c r="B5331" t="s">
        <v>5338</v>
      </c>
      <c r="C5331">
        <v>-37.986760362977897</v>
      </c>
      <c r="D5331">
        <v>562.00752938400001</v>
      </c>
      <c r="E5331">
        <f>VALUE(SUBSTITUTE(SUBSTITUTE(SUBSTITUTE(RIGHT(Table1[[#This Row],[raw_timestamp]],21),":","")," ",""),"-",""))</f>
        <v>220181708830919</v>
      </c>
      <c r="F5331">
        <f>IF(Table1[[#This Row],[raw_load]]&gt;30000,F5330,(IF(Table1[[#This Row],[raw_load]]=49.339761120941,F5330,Table1[[#This Row],[raw_load]])))</f>
        <v>-37.986760362977897</v>
      </c>
      <c r="G5331">
        <f>-Table1[[#This Row],[load_temp]]</f>
        <v>37.986760362977897</v>
      </c>
      <c r="H5331">
        <f>IF(Table1[[#This Row],[raw_pressure]]=-207.33292143,H5330,D5331)</f>
        <v>562.00752938400001</v>
      </c>
      <c r="I5331" s="1">
        <f>1013-Table1[[#This Row],[pressure_temp]]</f>
        <v>450.99247061599999</v>
      </c>
      <c r="J5331" s="1" t="str">
        <f>SUBSTITUTE(RIGHT(Table1[[#This Row],[file]],LEN(Table1[[#This Row],[file]])-16),"_"," ")</f>
        <v>sample 02 vaseline glue vaseline side vaseline top</v>
      </c>
    </row>
    <row r="5332" spans="1:10" hidden="1" x14ac:dyDescent="0.25">
      <c r="A5332" t="s">
        <v>5567</v>
      </c>
      <c r="B5332" t="s">
        <v>5339</v>
      </c>
      <c r="C5332">
        <v>-37.742463038846701</v>
      </c>
      <c r="D5332">
        <v>544.37943394800004</v>
      </c>
      <c r="E5332">
        <f>VALUE(SUBSTITUTE(SUBSTITUTE(SUBSTITUTE(RIGHT(Table1[[#This Row],[raw_timestamp]],21),":","")," ",""),"-",""))</f>
        <v>220181709088364</v>
      </c>
      <c r="F5332">
        <f>IF(Table1[[#This Row],[raw_load]]&gt;30000,F5331,(IF(Table1[[#This Row],[raw_load]]=49.339761120941,F5331,Table1[[#This Row],[raw_load]])))</f>
        <v>-37.742463038846701</v>
      </c>
      <c r="G5332">
        <f>-Table1[[#This Row],[load_temp]]</f>
        <v>37.742463038846701</v>
      </c>
      <c r="H5332">
        <f>IF(Table1[[#This Row],[raw_pressure]]=-207.33292143,H5331,D5332)</f>
        <v>544.37943394800004</v>
      </c>
      <c r="I5332" s="1">
        <f>1013-Table1[[#This Row],[pressure_temp]]</f>
        <v>468.62056605199996</v>
      </c>
      <c r="J5332" s="1" t="str">
        <f>SUBSTITUTE(RIGHT(Table1[[#This Row],[file]],LEN(Table1[[#This Row],[file]])-16),"_"," ")</f>
        <v>sample 02 vaseline glue vaseline side vaseline top</v>
      </c>
    </row>
    <row r="5333" spans="1:10" hidden="1" x14ac:dyDescent="0.25">
      <c r="A5333" t="s">
        <v>5567</v>
      </c>
      <c r="B5333" t="s">
        <v>5340</v>
      </c>
      <c r="C5333">
        <v>-36.003066091032998</v>
      </c>
      <c r="D5333">
        <v>548.15688296999997</v>
      </c>
      <c r="E5333">
        <f>VALUE(SUBSTITUTE(SUBSTITUTE(SUBSTITUTE(RIGHT(Table1[[#This Row],[raw_timestamp]],21),":","")," ",""),"-",""))</f>
        <v>220181709346026</v>
      </c>
      <c r="F5333">
        <f>IF(Table1[[#This Row],[raw_load]]&gt;30000,F5332,(IF(Table1[[#This Row],[raw_load]]=49.339761120941,F5332,Table1[[#This Row],[raw_load]])))</f>
        <v>-36.003066091032998</v>
      </c>
      <c r="G5333">
        <f>-Table1[[#This Row],[load_temp]]</f>
        <v>36.003066091032998</v>
      </c>
      <c r="H5333">
        <f>IF(Table1[[#This Row],[raw_pressure]]=-207.33292143,H5332,D5333)</f>
        <v>548.15688296999997</v>
      </c>
      <c r="I5333" s="1">
        <f>1013-Table1[[#This Row],[pressure_temp]]</f>
        <v>464.84311703000003</v>
      </c>
      <c r="J5333" s="1" t="str">
        <f>SUBSTITUTE(RIGHT(Table1[[#This Row],[file]],LEN(Table1[[#This Row],[file]])-16),"_"," ")</f>
        <v>sample 02 vaseline glue vaseline side vaseline top</v>
      </c>
    </row>
    <row r="5334" spans="1:10" hidden="1" x14ac:dyDescent="0.25">
      <c r="A5334" t="s">
        <v>5567</v>
      </c>
      <c r="B5334" t="s">
        <v>5341</v>
      </c>
      <c r="C5334">
        <v>-41.118652058339102</v>
      </c>
      <c r="D5334">
        <v>521.71473981600002</v>
      </c>
      <c r="E5334">
        <f>VALUE(SUBSTITUTE(SUBSTITUTE(SUBSTITUTE(RIGHT(Table1[[#This Row],[raw_timestamp]],21),":","")," ",""),"-",""))</f>
        <v>220181709603636</v>
      </c>
      <c r="F5334">
        <f>IF(Table1[[#This Row],[raw_load]]&gt;30000,F5333,(IF(Table1[[#This Row],[raw_load]]=49.339761120941,F5333,Table1[[#This Row],[raw_load]])))</f>
        <v>-41.118652058339102</v>
      </c>
      <c r="G5334">
        <f>-Table1[[#This Row],[load_temp]]</f>
        <v>41.118652058339102</v>
      </c>
      <c r="H5334">
        <f>IF(Table1[[#This Row],[raw_pressure]]=-207.33292143,H5333,D5334)</f>
        <v>521.71473981600002</v>
      </c>
      <c r="I5334" s="1">
        <f>1013-Table1[[#This Row],[pressure_temp]]</f>
        <v>491.28526018399998</v>
      </c>
      <c r="J5334" s="1" t="str">
        <f>SUBSTITUTE(RIGHT(Table1[[#This Row],[file]],LEN(Table1[[#This Row],[file]])-16),"_"," ")</f>
        <v>sample 02 vaseline glue vaseline side vaseline top</v>
      </c>
    </row>
    <row r="5335" spans="1:10" hidden="1" x14ac:dyDescent="0.25">
      <c r="A5335" t="s">
        <v>5567</v>
      </c>
      <c r="B5335" t="s">
        <v>5342</v>
      </c>
      <c r="C5335">
        <v>-35.7538828204192</v>
      </c>
      <c r="D5335">
        <v>558.23008036199997</v>
      </c>
      <c r="E5335">
        <f>VALUE(SUBSTITUTE(SUBSTITUTE(SUBSTITUTE(RIGHT(Table1[[#This Row],[raw_timestamp]],21),":","")," ",""),"-",""))</f>
        <v>220181709860993</v>
      </c>
      <c r="F5335">
        <f>IF(Table1[[#This Row],[raw_load]]&gt;30000,F5334,(IF(Table1[[#This Row],[raw_load]]=49.339761120941,F5334,Table1[[#This Row],[raw_load]])))</f>
        <v>-35.7538828204192</v>
      </c>
      <c r="G5335">
        <f>-Table1[[#This Row],[load_temp]]</f>
        <v>35.7538828204192</v>
      </c>
      <c r="H5335">
        <f>IF(Table1[[#This Row],[raw_pressure]]=-207.33292143,H5334,D5335)</f>
        <v>558.23008036199997</v>
      </c>
      <c r="I5335" s="1">
        <f>1013-Table1[[#This Row],[pressure_temp]]</f>
        <v>454.76991963800003</v>
      </c>
      <c r="J5335" s="1" t="str">
        <f>SUBSTITUTE(RIGHT(Table1[[#This Row],[file]],LEN(Table1[[#This Row],[file]])-16),"_"," ")</f>
        <v>sample 02 vaseline glue vaseline side vaseline top</v>
      </c>
    </row>
    <row r="5336" spans="1:10" hidden="1" x14ac:dyDescent="0.25">
      <c r="A5336" t="s">
        <v>5567</v>
      </c>
      <c r="B5336" t="s">
        <v>5343</v>
      </c>
      <c r="C5336">
        <v>-38.133338757456599</v>
      </c>
      <c r="D5336">
        <v>548.15688296999997</v>
      </c>
      <c r="E5336">
        <f>VALUE(SUBSTITUTE(SUBSTITUTE(SUBSTITUTE(RIGHT(Table1[[#This Row],[raw_timestamp]],21),":","")," ",""),"-",""))</f>
        <v>220181710118566</v>
      </c>
      <c r="F5336">
        <f>IF(Table1[[#This Row],[raw_load]]&gt;30000,F5335,(IF(Table1[[#This Row],[raw_load]]=49.339761120941,F5335,Table1[[#This Row],[raw_load]])))</f>
        <v>-38.133338757456599</v>
      </c>
      <c r="G5336">
        <f>-Table1[[#This Row],[load_temp]]</f>
        <v>38.133338757456599</v>
      </c>
      <c r="H5336">
        <f>IF(Table1[[#This Row],[raw_pressure]]=-207.33292143,H5335,D5336)</f>
        <v>548.15688296999997</v>
      </c>
      <c r="I5336" s="1">
        <f>1013-Table1[[#This Row],[pressure_temp]]</f>
        <v>464.84311703000003</v>
      </c>
      <c r="J5336" s="1" t="str">
        <f>SUBSTITUTE(RIGHT(Table1[[#This Row],[file]],LEN(Table1[[#This Row],[file]])-16),"_"," ")</f>
        <v>sample 02 vaseline glue vaseline side vaseline top</v>
      </c>
    </row>
    <row r="5337" spans="1:10" hidden="1" x14ac:dyDescent="0.25">
      <c r="A5337" t="s">
        <v>5567</v>
      </c>
      <c r="B5337" t="s">
        <v>5344</v>
      </c>
      <c r="C5337">
        <v>-37.791322503672902</v>
      </c>
      <c r="D5337">
        <v>554.45263134000004</v>
      </c>
      <c r="E5337">
        <f>VALUE(SUBSTITUTE(SUBSTITUTE(SUBSTITUTE(RIGHT(Table1[[#This Row],[raw_timestamp]],21),":","")," ",""),"-",""))</f>
        <v>220181710376461</v>
      </c>
      <c r="F5337">
        <f>IF(Table1[[#This Row],[raw_load]]&gt;30000,F5336,(IF(Table1[[#This Row],[raw_load]]=49.339761120941,F5336,Table1[[#This Row],[raw_load]])))</f>
        <v>-37.791322503672902</v>
      </c>
      <c r="G5337">
        <f>-Table1[[#This Row],[load_temp]]</f>
        <v>37.791322503672902</v>
      </c>
      <c r="H5337">
        <f>IF(Table1[[#This Row],[raw_pressure]]=-207.33292143,H5336,D5337)</f>
        <v>554.45263134000004</v>
      </c>
      <c r="I5337" s="1">
        <f>1013-Table1[[#This Row],[pressure_temp]]</f>
        <v>458.54736865999996</v>
      </c>
      <c r="J5337" s="1" t="str">
        <f>SUBSTITUTE(RIGHT(Table1[[#This Row],[file]],LEN(Table1[[#This Row],[file]])-16),"_"," ")</f>
        <v>sample 02 vaseline glue vaseline side vaseline top</v>
      </c>
    </row>
    <row r="5338" spans="1:10" hidden="1" x14ac:dyDescent="0.25">
      <c r="A5338" t="s">
        <v>5567</v>
      </c>
      <c r="B5338" t="s">
        <v>5345</v>
      </c>
      <c r="C5338">
        <v>-36.364626130747098</v>
      </c>
      <c r="D5338">
        <v>544.37943394800004</v>
      </c>
      <c r="E5338">
        <f>VALUE(SUBSTITUTE(SUBSTITUTE(SUBSTITUTE(RIGHT(Table1[[#This Row],[raw_timestamp]],21),":","")," ",""),"-",""))</f>
        <v>220181710634102</v>
      </c>
      <c r="F5338">
        <f>IF(Table1[[#This Row],[raw_load]]&gt;30000,F5337,(IF(Table1[[#This Row],[raw_load]]=49.339761120941,F5337,Table1[[#This Row],[raw_load]])))</f>
        <v>-36.364626130747098</v>
      </c>
      <c r="G5338">
        <f>-Table1[[#This Row],[load_temp]]</f>
        <v>36.364626130747098</v>
      </c>
      <c r="H5338">
        <f>IF(Table1[[#This Row],[raw_pressure]]=-207.33292143,H5337,D5338)</f>
        <v>544.37943394800004</v>
      </c>
      <c r="I5338" s="1">
        <f>1013-Table1[[#This Row],[pressure_temp]]</f>
        <v>468.62056605199996</v>
      </c>
      <c r="J5338" s="1" t="str">
        <f>SUBSTITUTE(RIGHT(Table1[[#This Row],[file]],LEN(Table1[[#This Row],[file]])-16),"_"," ")</f>
        <v>sample 02 vaseline glue vaseline side vaseline top</v>
      </c>
    </row>
    <row r="5339" spans="1:10" hidden="1" x14ac:dyDescent="0.25">
      <c r="A5339" t="s">
        <v>5567</v>
      </c>
      <c r="B5339" t="s">
        <v>5346</v>
      </c>
      <c r="C5339">
        <v>-40.893898520138499</v>
      </c>
      <c r="D5339">
        <v>560.74837970999999</v>
      </c>
      <c r="E5339">
        <f>VALUE(SUBSTITUTE(SUBSTITUTE(SUBSTITUTE(RIGHT(Table1[[#This Row],[raw_timestamp]],21),":","")," ",""),"-",""))</f>
        <v>220181710891556</v>
      </c>
      <c r="F5339">
        <f>IF(Table1[[#This Row],[raw_load]]&gt;30000,F5338,(IF(Table1[[#This Row],[raw_load]]=49.339761120941,F5338,Table1[[#This Row],[raw_load]])))</f>
        <v>-40.893898520138499</v>
      </c>
      <c r="G5339">
        <f>-Table1[[#This Row],[load_temp]]</f>
        <v>40.893898520138499</v>
      </c>
      <c r="H5339">
        <f>IF(Table1[[#This Row],[raw_pressure]]=-207.33292143,H5338,D5339)</f>
        <v>560.74837970999999</v>
      </c>
      <c r="I5339" s="1">
        <f>1013-Table1[[#This Row],[pressure_temp]]</f>
        <v>452.25162029000001</v>
      </c>
      <c r="J5339" s="1" t="str">
        <f>SUBSTITUTE(RIGHT(Table1[[#This Row],[file]],LEN(Table1[[#This Row],[file]])-16),"_"," ")</f>
        <v>sample 02 vaseline glue vaseline side vaseline top</v>
      </c>
    </row>
    <row r="5340" spans="1:10" hidden="1" x14ac:dyDescent="0.25">
      <c r="A5340" t="s">
        <v>5567</v>
      </c>
      <c r="B5340" t="s">
        <v>5347</v>
      </c>
      <c r="C5340">
        <v>-33.535663117308403</v>
      </c>
      <c r="D5340">
        <v>540.601984926</v>
      </c>
      <c r="E5340">
        <f>VALUE(SUBSTITUTE(SUBSTITUTE(SUBSTITUTE(RIGHT(Table1[[#This Row],[raw_timestamp]],21),":","")," ",""),"-",""))</f>
        <v>220181711149151</v>
      </c>
      <c r="F5340">
        <f>IF(Table1[[#This Row],[raw_load]]&gt;30000,F5339,(IF(Table1[[#This Row],[raw_load]]=49.339761120941,F5339,Table1[[#This Row],[raw_load]])))</f>
        <v>-33.535663117308403</v>
      </c>
      <c r="G5340">
        <f>-Table1[[#This Row],[load_temp]]</f>
        <v>33.535663117308403</v>
      </c>
      <c r="H5340">
        <f>IF(Table1[[#This Row],[raw_pressure]]=-207.33292143,H5339,D5340)</f>
        <v>540.601984926</v>
      </c>
      <c r="I5340" s="1">
        <f>1013-Table1[[#This Row],[pressure_temp]]</f>
        <v>472.398015074</v>
      </c>
      <c r="J5340" s="1" t="str">
        <f>SUBSTITUTE(RIGHT(Table1[[#This Row],[file]],LEN(Table1[[#This Row],[file]])-16),"_"," ")</f>
        <v>sample 02 vaseline glue vaseline side vaseline top</v>
      </c>
    </row>
    <row r="5341" spans="1:10" hidden="1" x14ac:dyDescent="0.25">
      <c r="A5341" t="s">
        <v>5567</v>
      </c>
      <c r="B5341" t="s">
        <v>5348</v>
      </c>
      <c r="C5341">
        <v>-39.110528053981099</v>
      </c>
      <c r="D5341">
        <v>562.00752938400001</v>
      </c>
      <c r="E5341">
        <f>VALUE(SUBSTITUTE(SUBSTITUTE(SUBSTITUTE(RIGHT(Table1[[#This Row],[raw_timestamp]],21),":","")," ",""),"-",""))</f>
        <v>220181711406679</v>
      </c>
      <c r="F5341">
        <f>IF(Table1[[#This Row],[raw_load]]&gt;30000,F5340,(IF(Table1[[#This Row],[raw_load]]=49.339761120941,F5340,Table1[[#This Row],[raw_load]])))</f>
        <v>-39.110528053981099</v>
      </c>
      <c r="G5341">
        <f>-Table1[[#This Row],[load_temp]]</f>
        <v>39.110528053981099</v>
      </c>
      <c r="H5341">
        <f>IF(Table1[[#This Row],[raw_pressure]]=-207.33292143,H5340,D5341)</f>
        <v>562.00752938400001</v>
      </c>
      <c r="I5341" s="1">
        <f>1013-Table1[[#This Row],[pressure_temp]]</f>
        <v>450.99247061599999</v>
      </c>
      <c r="J5341" s="1" t="str">
        <f>SUBSTITUTE(RIGHT(Table1[[#This Row],[file]],LEN(Table1[[#This Row],[file]])-16),"_"," ")</f>
        <v>sample 02 vaseline glue vaseline side vaseline top</v>
      </c>
    </row>
    <row r="5342" spans="1:10" hidden="1" x14ac:dyDescent="0.25">
      <c r="A5342" t="s">
        <v>5567</v>
      </c>
      <c r="B5342" t="s">
        <v>5349</v>
      </c>
      <c r="C5342">
        <v>-38.846686943919501</v>
      </c>
      <c r="D5342">
        <v>541.86113460000001</v>
      </c>
      <c r="E5342">
        <f>VALUE(SUBSTITUTE(SUBSTITUTE(SUBSTITUTE(RIGHT(Table1[[#This Row],[raw_timestamp]],21),":","")," ",""),"-",""))</f>
        <v>220181711664301</v>
      </c>
      <c r="F5342">
        <f>IF(Table1[[#This Row],[raw_load]]&gt;30000,F5341,(IF(Table1[[#This Row],[raw_load]]=49.339761120941,F5341,Table1[[#This Row],[raw_load]])))</f>
        <v>-38.846686943919501</v>
      </c>
      <c r="G5342">
        <f>-Table1[[#This Row],[load_temp]]</f>
        <v>38.846686943919501</v>
      </c>
      <c r="H5342">
        <f>IF(Table1[[#This Row],[raw_pressure]]=-207.33292143,H5341,D5342)</f>
        <v>541.86113460000001</v>
      </c>
      <c r="I5342" s="1">
        <f>1013-Table1[[#This Row],[pressure_temp]]</f>
        <v>471.13886539999999</v>
      </c>
      <c r="J5342" s="1" t="str">
        <f>SUBSTITUTE(RIGHT(Table1[[#This Row],[file]],LEN(Table1[[#This Row],[file]])-16),"_"," ")</f>
        <v>sample 02 vaseline glue vaseline side vaseline top</v>
      </c>
    </row>
    <row r="5343" spans="1:10" hidden="1" x14ac:dyDescent="0.25">
      <c r="A5343" t="s">
        <v>5567</v>
      </c>
      <c r="B5343" t="s">
        <v>5350</v>
      </c>
      <c r="C5343">
        <v>-39.745701096722101</v>
      </c>
      <c r="D5343">
        <v>551.93433199200001</v>
      </c>
      <c r="E5343">
        <f>VALUE(SUBSTITUTE(SUBSTITUTE(SUBSTITUTE(RIGHT(Table1[[#This Row],[raw_timestamp]],21),":","")," ",""),"-",""))</f>
        <v>220181711921745</v>
      </c>
      <c r="F5343">
        <f>IF(Table1[[#This Row],[raw_load]]&gt;30000,F5342,(IF(Table1[[#This Row],[raw_load]]=49.339761120941,F5342,Table1[[#This Row],[raw_load]])))</f>
        <v>-39.745701096722101</v>
      </c>
      <c r="G5343">
        <f>-Table1[[#This Row],[load_temp]]</f>
        <v>39.745701096722101</v>
      </c>
      <c r="H5343">
        <f>IF(Table1[[#This Row],[raw_pressure]]=-207.33292143,H5342,D5343)</f>
        <v>551.93433199200001</v>
      </c>
      <c r="I5343" s="1">
        <f>1013-Table1[[#This Row],[pressure_temp]]</f>
        <v>461.06566800799999</v>
      </c>
      <c r="J5343" s="1" t="str">
        <f>SUBSTITUTE(RIGHT(Table1[[#This Row],[file]],LEN(Table1[[#This Row],[file]])-16),"_"," ")</f>
        <v>sample 02 vaseline glue vaseline side vaseline top</v>
      </c>
    </row>
    <row r="5344" spans="1:10" hidden="1" x14ac:dyDescent="0.25">
      <c r="A5344" t="s">
        <v>5567</v>
      </c>
      <c r="B5344" t="s">
        <v>5351</v>
      </c>
      <c r="C5344">
        <v>-35.543787121666398</v>
      </c>
      <c r="D5344">
        <v>520.45559014200001</v>
      </c>
      <c r="E5344">
        <f>VALUE(SUBSTITUTE(SUBSTITUTE(SUBSTITUTE(RIGHT(Table1[[#This Row],[raw_timestamp]],21),":","")," ",""),"-",""))</f>
        <v>220181712179337</v>
      </c>
      <c r="F5344">
        <f>IF(Table1[[#This Row],[raw_load]]&gt;30000,F5343,(IF(Table1[[#This Row],[raw_load]]=49.339761120941,F5343,Table1[[#This Row],[raw_load]])))</f>
        <v>-35.543787121666398</v>
      </c>
      <c r="G5344">
        <f>-Table1[[#This Row],[load_temp]]</f>
        <v>35.543787121666398</v>
      </c>
      <c r="H5344">
        <f>IF(Table1[[#This Row],[raw_pressure]]=-207.33292143,H5343,D5344)</f>
        <v>520.45559014200001</v>
      </c>
      <c r="I5344" s="1">
        <f>1013-Table1[[#This Row],[pressure_temp]]</f>
        <v>492.54440985799999</v>
      </c>
      <c r="J5344" s="1" t="str">
        <f>SUBSTITUTE(RIGHT(Table1[[#This Row],[file]],LEN(Table1[[#This Row],[file]])-16),"_"," ")</f>
        <v>sample 02 vaseline glue vaseline side vaseline top</v>
      </c>
    </row>
    <row r="5345" spans="1:10" hidden="1" x14ac:dyDescent="0.25">
      <c r="A5345" t="s">
        <v>5567</v>
      </c>
      <c r="B5345" t="s">
        <v>5352</v>
      </c>
      <c r="C5345">
        <v>-37.380902999132601</v>
      </c>
      <c r="D5345">
        <v>558.23008036199997</v>
      </c>
      <c r="E5345">
        <f>VALUE(SUBSTITUTE(SUBSTITUTE(SUBSTITUTE(RIGHT(Table1[[#This Row],[raw_timestamp]],21),":","")," ",""),"-",""))</f>
        <v>220181712436933</v>
      </c>
      <c r="F5345">
        <f>IF(Table1[[#This Row],[raw_load]]&gt;30000,F5344,(IF(Table1[[#This Row],[raw_load]]=49.339761120941,F5344,Table1[[#This Row],[raw_load]])))</f>
        <v>-37.380902999132601</v>
      </c>
      <c r="G5345">
        <f>-Table1[[#This Row],[load_temp]]</f>
        <v>37.380902999132601</v>
      </c>
      <c r="H5345">
        <f>IF(Table1[[#This Row],[raw_pressure]]=-207.33292143,H5344,D5345)</f>
        <v>558.23008036199997</v>
      </c>
      <c r="I5345" s="1">
        <f>1013-Table1[[#This Row],[pressure_temp]]</f>
        <v>454.76991963800003</v>
      </c>
      <c r="J5345" s="1" t="str">
        <f>SUBSTITUTE(RIGHT(Table1[[#This Row],[file]],LEN(Table1[[#This Row],[file]])-16),"_"," ")</f>
        <v>sample 02 vaseline glue vaseline side vaseline top</v>
      </c>
    </row>
    <row r="5346" spans="1:10" hidden="1" x14ac:dyDescent="0.25">
      <c r="A5346" t="s">
        <v>5567</v>
      </c>
      <c r="B5346" t="s">
        <v>5353</v>
      </c>
      <c r="C5346">
        <v>-36.330424505368697</v>
      </c>
      <c r="D5346">
        <v>549.41603264399998</v>
      </c>
      <c r="E5346">
        <f>VALUE(SUBSTITUTE(SUBSTITUTE(SUBSTITUTE(RIGHT(Table1[[#This Row],[raw_timestamp]],21),":","")," ",""),"-",""))</f>
        <v>220181712694522</v>
      </c>
      <c r="F5346">
        <f>IF(Table1[[#This Row],[raw_load]]&gt;30000,F5345,(IF(Table1[[#This Row],[raw_load]]=49.339761120941,F5345,Table1[[#This Row],[raw_load]])))</f>
        <v>-36.330424505368697</v>
      </c>
      <c r="G5346">
        <f>-Table1[[#This Row],[load_temp]]</f>
        <v>36.330424505368697</v>
      </c>
      <c r="H5346">
        <f>IF(Table1[[#This Row],[raw_pressure]]=-207.33292143,H5345,D5346)</f>
        <v>549.41603264399998</v>
      </c>
      <c r="I5346" s="1">
        <f>1013-Table1[[#This Row],[pressure_temp]]</f>
        <v>463.58396735600002</v>
      </c>
      <c r="J5346" s="1" t="str">
        <f>SUBSTITUTE(RIGHT(Table1[[#This Row],[file]],LEN(Table1[[#This Row],[file]])-16),"_"," ")</f>
        <v>sample 02 vaseline glue vaseline side vaseline top</v>
      </c>
    </row>
    <row r="5347" spans="1:10" hidden="1" x14ac:dyDescent="0.25">
      <c r="A5347" t="s">
        <v>5567</v>
      </c>
      <c r="B5347" t="s">
        <v>5354</v>
      </c>
      <c r="C5347">
        <v>-37.654516002159497</v>
      </c>
      <c r="D5347">
        <v>554.45263134000004</v>
      </c>
      <c r="E5347">
        <f>VALUE(SUBSTITUTE(SUBSTITUTE(SUBSTITUTE(RIGHT(Table1[[#This Row],[raw_timestamp]],21),":","")," ",""),"-",""))</f>
        <v>220181712952007</v>
      </c>
      <c r="F5347">
        <f>IF(Table1[[#This Row],[raw_load]]&gt;30000,F5346,(IF(Table1[[#This Row],[raw_load]]=49.339761120941,F5346,Table1[[#This Row],[raw_load]])))</f>
        <v>-37.654516002159497</v>
      </c>
      <c r="G5347">
        <f>-Table1[[#This Row],[load_temp]]</f>
        <v>37.654516002159497</v>
      </c>
      <c r="H5347">
        <f>IF(Table1[[#This Row],[raw_pressure]]=-207.33292143,H5346,D5347)</f>
        <v>554.45263134000004</v>
      </c>
      <c r="I5347" s="1">
        <f>1013-Table1[[#This Row],[pressure_temp]]</f>
        <v>458.54736865999996</v>
      </c>
      <c r="J5347" s="1" t="str">
        <f>SUBSTITUTE(RIGHT(Table1[[#This Row],[file]],LEN(Table1[[#This Row],[file]])-16),"_"," ")</f>
        <v>sample 02 vaseline glue vaseline side vaseline top</v>
      </c>
    </row>
    <row r="5348" spans="1:10" hidden="1" x14ac:dyDescent="0.25">
      <c r="A5348" t="s">
        <v>5567</v>
      </c>
      <c r="B5348" t="s">
        <v>5355</v>
      </c>
      <c r="C5348">
        <v>-40.473707122632902</v>
      </c>
      <c r="D5348">
        <v>549.41603264399998</v>
      </c>
      <c r="E5348">
        <f>VALUE(SUBSTITUTE(SUBSTITUTE(SUBSTITUTE(RIGHT(Table1[[#This Row],[raw_timestamp]],21),":","")," ",""),"-",""))</f>
        <v>220181713209489</v>
      </c>
      <c r="F5348">
        <f>IF(Table1[[#This Row],[raw_load]]&gt;30000,F5347,(IF(Table1[[#This Row],[raw_load]]=49.339761120941,F5347,Table1[[#This Row],[raw_load]])))</f>
        <v>-40.473707122632902</v>
      </c>
      <c r="G5348">
        <f>-Table1[[#This Row],[load_temp]]</f>
        <v>40.473707122632902</v>
      </c>
      <c r="H5348">
        <f>IF(Table1[[#This Row],[raw_pressure]]=-207.33292143,H5347,D5348)</f>
        <v>549.41603264399998</v>
      </c>
      <c r="I5348" s="1">
        <f>1013-Table1[[#This Row],[pressure_temp]]</f>
        <v>463.58396735600002</v>
      </c>
      <c r="J5348" s="1" t="str">
        <f>SUBSTITUTE(RIGHT(Table1[[#This Row],[file]],LEN(Table1[[#This Row],[file]])-16),"_"," ")</f>
        <v>sample 02 vaseline glue vaseline side vaseline top</v>
      </c>
    </row>
    <row r="5349" spans="1:10" hidden="1" x14ac:dyDescent="0.25">
      <c r="A5349" t="s">
        <v>5567</v>
      </c>
      <c r="B5349" t="s">
        <v>5356</v>
      </c>
      <c r="C5349">
        <v>49.339761120940999</v>
      </c>
      <c r="D5349">
        <v>544.37943394800004</v>
      </c>
      <c r="E5349">
        <f>VALUE(SUBSTITUTE(SUBSTITUTE(SUBSTITUTE(RIGHT(Table1[[#This Row],[raw_timestamp]],21),":","")," ",""),"-",""))</f>
        <v>220181713465787</v>
      </c>
      <c r="F5349">
        <f>IF(Table1[[#This Row],[raw_load]]&gt;30000,F5348,(IF(Table1[[#This Row],[raw_load]]=49.339761120941,F5348,Table1[[#This Row],[raw_load]])))</f>
        <v>-40.473707122632902</v>
      </c>
      <c r="G5349">
        <f>-Table1[[#This Row],[load_temp]]</f>
        <v>40.473707122632902</v>
      </c>
      <c r="H5349">
        <f>IF(Table1[[#This Row],[raw_pressure]]=-207.33292143,H5348,D5349)</f>
        <v>544.37943394800004</v>
      </c>
      <c r="I5349" s="1">
        <f>1013-Table1[[#This Row],[pressure_temp]]</f>
        <v>468.62056605199996</v>
      </c>
      <c r="J5349" s="1" t="str">
        <f>SUBSTITUTE(RIGHT(Table1[[#This Row],[file]],LEN(Table1[[#This Row],[file]])-16),"_"," ")</f>
        <v>sample 02 vaseline glue vaseline side vaseline top</v>
      </c>
    </row>
    <row r="5350" spans="1:10" hidden="1" x14ac:dyDescent="0.25">
      <c r="A5350" t="s">
        <v>5567</v>
      </c>
      <c r="B5350" t="s">
        <v>5357</v>
      </c>
      <c r="C5350">
        <v>-37.5519111260244</v>
      </c>
      <c r="D5350">
        <v>553.19348166600003</v>
      </c>
      <c r="E5350">
        <f>VALUE(SUBSTITUTE(SUBSTITUTE(SUBSTITUTE(RIGHT(Table1[[#This Row],[raw_timestamp]],21),":","")," ",""),"-",""))</f>
        <v>220181713723402</v>
      </c>
      <c r="F5350">
        <f>IF(Table1[[#This Row],[raw_load]]&gt;30000,F5349,(IF(Table1[[#This Row],[raw_load]]=49.339761120941,F5349,Table1[[#This Row],[raw_load]])))</f>
        <v>-37.5519111260244</v>
      </c>
      <c r="G5350">
        <f>-Table1[[#This Row],[load_temp]]</f>
        <v>37.5519111260244</v>
      </c>
      <c r="H5350">
        <f>IF(Table1[[#This Row],[raw_pressure]]=-207.33292143,H5349,D5350)</f>
        <v>553.19348166600003</v>
      </c>
      <c r="I5350" s="1">
        <f>1013-Table1[[#This Row],[pressure_temp]]</f>
        <v>459.80651833399997</v>
      </c>
      <c r="J5350" s="1" t="str">
        <f>SUBSTITUTE(RIGHT(Table1[[#This Row],[file]],LEN(Table1[[#This Row],[file]])-16),"_"," ")</f>
        <v>sample 02 vaseline glue vaseline side vaseline top</v>
      </c>
    </row>
    <row r="5351" spans="1:10" hidden="1" x14ac:dyDescent="0.25">
      <c r="A5351" t="s">
        <v>5567</v>
      </c>
      <c r="B5351" t="s">
        <v>5358</v>
      </c>
      <c r="C5351">
        <v>-35.157797349539202</v>
      </c>
      <c r="D5351">
        <v>559.48923003599998</v>
      </c>
      <c r="E5351">
        <f>VALUE(SUBSTITUTE(SUBSTITUTE(SUBSTITUTE(RIGHT(Table1[[#This Row],[raw_timestamp]],21),":","")," ",""),"-",""))</f>
        <v>220181713980783</v>
      </c>
      <c r="F5351">
        <f>IF(Table1[[#This Row],[raw_load]]&gt;30000,F5350,(IF(Table1[[#This Row],[raw_load]]=49.339761120941,F5350,Table1[[#This Row],[raw_load]])))</f>
        <v>-35.157797349539202</v>
      </c>
      <c r="G5351">
        <f>-Table1[[#This Row],[load_temp]]</f>
        <v>35.157797349539202</v>
      </c>
      <c r="H5351">
        <f>IF(Table1[[#This Row],[raw_pressure]]=-207.33292143,H5350,D5351)</f>
        <v>559.48923003599998</v>
      </c>
      <c r="I5351" s="1">
        <f>1013-Table1[[#This Row],[pressure_temp]]</f>
        <v>453.51076996400002</v>
      </c>
      <c r="J5351" s="1" t="str">
        <f>SUBSTITUTE(RIGHT(Table1[[#This Row],[file]],LEN(Table1[[#This Row],[file]])-16),"_"," ")</f>
        <v>sample 02 vaseline glue vaseline side vaseline top</v>
      </c>
    </row>
    <row r="5352" spans="1:10" hidden="1" x14ac:dyDescent="0.25">
      <c r="A5352" t="s">
        <v>5567</v>
      </c>
      <c r="B5352" t="s">
        <v>5359</v>
      </c>
      <c r="C5352">
        <v>-37.302727855410602</v>
      </c>
      <c r="D5352">
        <v>521.71473981600002</v>
      </c>
      <c r="E5352">
        <f>VALUE(SUBSTITUTE(SUBSTITUTE(SUBSTITUTE(RIGHT(Table1[[#This Row],[raw_timestamp]],21),":","")," ",""),"-",""))</f>
        <v>220181714238455</v>
      </c>
      <c r="F5352">
        <f>IF(Table1[[#This Row],[raw_load]]&gt;30000,F5351,(IF(Table1[[#This Row],[raw_load]]=49.339761120941,F5351,Table1[[#This Row],[raw_load]])))</f>
        <v>-37.302727855410602</v>
      </c>
      <c r="G5352">
        <f>-Table1[[#This Row],[load_temp]]</f>
        <v>37.302727855410602</v>
      </c>
      <c r="H5352">
        <f>IF(Table1[[#This Row],[raw_pressure]]=-207.33292143,H5351,D5352)</f>
        <v>521.71473981600002</v>
      </c>
      <c r="I5352" s="1">
        <f>1013-Table1[[#This Row],[pressure_temp]]</f>
        <v>491.28526018399998</v>
      </c>
      <c r="J5352" s="1" t="str">
        <f>SUBSTITUTE(RIGHT(Table1[[#This Row],[file]],LEN(Table1[[#This Row],[file]])-16),"_"," ")</f>
        <v>sample 02 vaseline glue vaseline side vaseline top</v>
      </c>
    </row>
    <row r="5353" spans="1:10" hidden="1" x14ac:dyDescent="0.25">
      <c r="A5353" t="s">
        <v>5567</v>
      </c>
      <c r="B5353" t="s">
        <v>5360</v>
      </c>
      <c r="C5353">
        <v>-39.071440482120103</v>
      </c>
      <c r="D5353">
        <v>558.23008036199997</v>
      </c>
      <c r="E5353">
        <f>VALUE(SUBSTITUTE(SUBSTITUTE(SUBSTITUTE(RIGHT(Table1[[#This Row],[raw_timestamp]],21),":","")," ",""),"-",""))</f>
        <v>220181714496017</v>
      </c>
      <c r="F5353">
        <f>IF(Table1[[#This Row],[raw_load]]&gt;30000,F5352,(IF(Table1[[#This Row],[raw_load]]=49.339761120941,F5352,Table1[[#This Row],[raw_load]])))</f>
        <v>-39.071440482120103</v>
      </c>
      <c r="G5353">
        <f>-Table1[[#This Row],[load_temp]]</f>
        <v>39.071440482120103</v>
      </c>
      <c r="H5353">
        <f>IF(Table1[[#This Row],[raw_pressure]]=-207.33292143,H5352,D5353)</f>
        <v>558.23008036199997</v>
      </c>
      <c r="I5353" s="1">
        <f>1013-Table1[[#This Row],[pressure_temp]]</f>
        <v>454.76991963800003</v>
      </c>
      <c r="J5353" s="1" t="str">
        <f>SUBSTITUTE(RIGHT(Table1[[#This Row],[file]],LEN(Table1[[#This Row],[file]])-16),"_"," ")</f>
        <v>sample 02 vaseline glue vaseline side vaseline top</v>
      </c>
    </row>
    <row r="5354" spans="1:10" hidden="1" x14ac:dyDescent="0.25">
      <c r="A5354" t="s">
        <v>5567</v>
      </c>
      <c r="B5354" t="s">
        <v>5361</v>
      </c>
      <c r="C5354">
        <v>-37.571454911954902</v>
      </c>
      <c r="D5354">
        <v>553.19348166600003</v>
      </c>
      <c r="E5354">
        <f>VALUE(SUBSTITUTE(SUBSTITUTE(SUBSTITUTE(RIGHT(Table1[[#This Row],[raw_timestamp]],21),":","")," ",""),"-",""))</f>
        <v>220181714753592</v>
      </c>
      <c r="F5354">
        <f>IF(Table1[[#This Row],[raw_load]]&gt;30000,F5353,(IF(Table1[[#This Row],[raw_load]]=49.339761120941,F5353,Table1[[#This Row],[raw_load]])))</f>
        <v>-37.571454911954902</v>
      </c>
      <c r="G5354">
        <f>-Table1[[#This Row],[load_temp]]</f>
        <v>37.571454911954902</v>
      </c>
      <c r="H5354">
        <f>IF(Table1[[#This Row],[raw_pressure]]=-207.33292143,H5353,D5354)</f>
        <v>553.19348166600003</v>
      </c>
      <c r="I5354" s="1">
        <f>1013-Table1[[#This Row],[pressure_temp]]</f>
        <v>459.80651833399997</v>
      </c>
      <c r="J5354" s="1" t="str">
        <f>SUBSTITUTE(RIGHT(Table1[[#This Row],[file]],LEN(Table1[[#This Row],[file]])-16),"_"," ")</f>
        <v>sample 02 vaseline glue vaseline side vaseline top</v>
      </c>
    </row>
    <row r="5355" spans="1:10" hidden="1" x14ac:dyDescent="0.25">
      <c r="A5355" t="s">
        <v>5567</v>
      </c>
      <c r="B5355" t="s">
        <v>5362</v>
      </c>
      <c r="C5355">
        <v>-35.020990848025797</v>
      </c>
      <c r="D5355">
        <v>544.37943394800004</v>
      </c>
      <c r="E5355">
        <f>VALUE(SUBSTITUTE(SUBSTITUTE(SUBSTITUTE(RIGHT(Table1[[#This Row],[raw_timestamp]],21),":","")," ",""),"-",""))</f>
        <v>220181715010980</v>
      </c>
      <c r="F5355">
        <f>IF(Table1[[#This Row],[raw_load]]&gt;30000,F5354,(IF(Table1[[#This Row],[raw_load]]=49.339761120941,F5354,Table1[[#This Row],[raw_load]])))</f>
        <v>-35.020990848025797</v>
      </c>
      <c r="G5355">
        <f>-Table1[[#This Row],[load_temp]]</f>
        <v>35.020990848025797</v>
      </c>
      <c r="H5355">
        <f>IF(Table1[[#This Row],[raw_pressure]]=-207.33292143,H5354,D5355)</f>
        <v>544.37943394800004</v>
      </c>
      <c r="I5355" s="1">
        <f>1013-Table1[[#This Row],[pressure_temp]]</f>
        <v>468.62056605199996</v>
      </c>
      <c r="J5355" s="1" t="str">
        <f>SUBSTITUTE(RIGHT(Table1[[#This Row],[file]],LEN(Table1[[#This Row],[file]])-16),"_"," ")</f>
        <v>sample 02 vaseline glue vaseline side vaseline top</v>
      </c>
    </row>
    <row r="5356" spans="1:10" hidden="1" x14ac:dyDescent="0.25">
      <c r="A5356" t="s">
        <v>5567</v>
      </c>
      <c r="B5356" t="s">
        <v>5363</v>
      </c>
      <c r="C5356">
        <v>-38.2603733660047</v>
      </c>
      <c r="D5356">
        <v>556.97093068799995</v>
      </c>
      <c r="E5356">
        <f>VALUE(SUBSTITUTE(SUBSTITUTE(SUBSTITUTE(RIGHT(Table1[[#This Row],[raw_timestamp]],21),":","")," ",""),"-",""))</f>
        <v>220181715268550</v>
      </c>
      <c r="F5356">
        <f>IF(Table1[[#This Row],[raw_load]]&gt;30000,F5355,(IF(Table1[[#This Row],[raw_load]]=49.339761120941,F5355,Table1[[#This Row],[raw_load]])))</f>
        <v>-38.2603733660047</v>
      </c>
      <c r="G5356">
        <f>-Table1[[#This Row],[load_temp]]</f>
        <v>38.2603733660047</v>
      </c>
      <c r="H5356">
        <f>IF(Table1[[#This Row],[raw_pressure]]=-207.33292143,H5355,D5356)</f>
        <v>556.97093068799995</v>
      </c>
      <c r="I5356" s="1">
        <f>1013-Table1[[#This Row],[pressure_temp]]</f>
        <v>456.02906931200005</v>
      </c>
      <c r="J5356" s="1" t="str">
        <f>SUBSTITUTE(RIGHT(Table1[[#This Row],[file]],LEN(Table1[[#This Row],[file]])-16),"_"," ")</f>
        <v>sample 02 vaseline glue vaseline side vaseline top</v>
      </c>
    </row>
    <row r="5357" spans="1:10" hidden="1" x14ac:dyDescent="0.25">
      <c r="A5357" t="s">
        <v>5567</v>
      </c>
      <c r="B5357" t="s">
        <v>5364</v>
      </c>
      <c r="C5357">
        <v>-35.661049837249401</v>
      </c>
      <c r="D5357">
        <v>548.15688296999997</v>
      </c>
      <c r="E5357">
        <f>VALUE(SUBSTITUTE(SUBSTITUTE(SUBSTITUTE(RIGHT(Table1[[#This Row],[raw_timestamp]],21),":","")," ",""),"-",""))</f>
        <v>220181715526230</v>
      </c>
      <c r="F5357">
        <f>IF(Table1[[#This Row],[raw_load]]&gt;30000,F5356,(IF(Table1[[#This Row],[raw_load]]=49.339761120941,F5356,Table1[[#This Row],[raw_load]])))</f>
        <v>-35.661049837249401</v>
      </c>
      <c r="G5357">
        <f>-Table1[[#This Row],[load_temp]]</f>
        <v>35.661049837249401</v>
      </c>
      <c r="H5357">
        <f>IF(Table1[[#This Row],[raw_pressure]]=-207.33292143,H5356,D5357)</f>
        <v>548.15688296999997</v>
      </c>
      <c r="I5357" s="1">
        <f>1013-Table1[[#This Row],[pressure_temp]]</f>
        <v>464.84311703000003</v>
      </c>
      <c r="J5357" s="1" t="str">
        <f>SUBSTITUTE(RIGHT(Table1[[#This Row],[file]],LEN(Table1[[#This Row],[file]])-16),"_"," ")</f>
        <v>sample 02 vaseline glue vaseline side vaseline top</v>
      </c>
    </row>
    <row r="5358" spans="1:10" hidden="1" x14ac:dyDescent="0.25">
      <c r="A5358" t="s">
        <v>5567</v>
      </c>
      <c r="B5358" t="s">
        <v>5365</v>
      </c>
      <c r="C5358">
        <v>-38.426495546413904</v>
      </c>
      <c r="D5358">
        <v>543.12028427400003</v>
      </c>
      <c r="E5358">
        <f>VALUE(SUBSTITUTE(SUBSTITUTE(SUBSTITUTE(RIGHT(Table1[[#This Row],[raw_timestamp]],21),":","")," ",""),"-",""))</f>
        <v>220181715783754</v>
      </c>
      <c r="F5358">
        <f>IF(Table1[[#This Row],[raw_load]]&gt;30000,F5357,(IF(Table1[[#This Row],[raw_load]]=49.339761120941,F5357,Table1[[#This Row],[raw_load]])))</f>
        <v>-38.426495546413904</v>
      </c>
      <c r="G5358">
        <f>-Table1[[#This Row],[load_temp]]</f>
        <v>38.426495546413904</v>
      </c>
      <c r="H5358">
        <f>IF(Table1[[#This Row],[raw_pressure]]=-207.33292143,H5357,D5358)</f>
        <v>543.12028427400003</v>
      </c>
      <c r="I5358" s="1">
        <f>1013-Table1[[#This Row],[pressure_temp]]</f>
        <v>469.87971572599997</v>
      </c>
      <c r="J5358" s="1" t="str">
        <f>SUBSTITUTE(RIGHT(Table1[[#This Row],[file]],LEN(Table1[[#This Row],[file]])-16),"_"," ")</f>
        <v>sample 02 vaseline glue vaseline side vaseline top</v>
      </c>
    </row>
    <row r="5359" spans="1:10" hidden="1" x14ac:dyDescent="0.25">
      <c r="A5359" t="s">
        <v>5567</v>
      </c>
      <c r="B5359" t="s">
        <v>5366</v>
      </c>
      <c r="C5359">
        <v>-36.887422404387699</v>
      </c>
      <c r="D5359">
        <v>545.63858362200006</v>
      </c>
      <c r="E5359">
        <f>VALUE(SUBSTITUTE(SUBSTITUTE(SUBSTITUTE(RIGHT(Table1[[#This Row],[raw_timestamp]],21),":","")," ",""),"-",""))</f>
        <v>220181716041223</v>
      </c>
      <c r="F5359">
        <f>IF(Table1[[#This Row],[raw_load]]&gt;30000,F5358,(IF(Table1[[#This Row],[raw_load]]=49.339761120941,F5358,Table1[[#This Row],[raw_load]])))</f>
        <v>-36.887422404387699</v>
      </c>
      <c r="G5359">
        <f>-Table1[[#This Row],[load_temp]]</f>
        <v>36.887422404387699</v>
      </c>
      <c r="H5359">
        <f>IF(Table1[[#This Row],[raw_pressure]]=-207.33292143,H5358,D5359)</f>
        <v>545.63858362200006</v>
      </c>
      <c r="I5359" s="1">
        <f>1013-Table1[[#This Row],[pressure_temp]]</f>
        <v>467.36141637799994</v>
      </c>
      <c r="J5359" s="1" t="str">
        <f>SUBSTITUTE(RIGHT(Table1[[#This Row],[file]],LEN(Table1[[#This Row],[file]])-16),"_"," ")</f>
        <v>sample 02 vaseline glue vaseline side vaseline top</v>
      </c>
    </row>
    <row r="5360" spans="1:10" hidden="1" x14ac:dyDescent="0.25">
      <c r="A5360" t="s">
        <v>5567</v>
      </c>
      <c r="B5360" t="s">
        <v>5367</v>
      </c>
      <c r="C5360">
        <v>-37.669173841607403</v>
      </c>
      <c r="D5360">
        <v>549.41603264399998</v>
      </c>
      <c r="E5360">
        <f>VALUE(SUBSTITUTE(SUBSTITUTE(SUBSTITUTE(RIGHT(Table1[[#This Row],[raw_timestamp]],21),":","")," ",""),"-",""))</f>
        <v>220181716298607</v>
      </c>
      <c r="F5360">
        <f>IF(Table1[[#This Row],[raw_load]]&gt;30000,F5359,(IF(Table1[[#This Row],[raw_load]]=49.339761120941,F5359,Table1[[#This Row],[raw_load]])))</f>
        <v>-37.669173841607403</v>
      </c>
      <c r="G5360">
        <f>-Table1[[#This Row],[load_temp]]</f>
        <v>37.669173841607403</v>
      </c>
      <c r="H5360">
        <f>IF(Table1[[#This Row],[raw_pressure]]=-207.33292143,H5359,D5360)</f>
        <v>549.41603264399998</v>
      </c>
      <c r="I5360" s="1">
        <f>1013-Table1[[#This Row],[pressure_temp]]</f>
        <v>463.58396735600002</v>
      </c>
      <c r="J5360" s="1" t="str">
        <f>SUBSTITUTE(RIGHT(Table1[[#This Row],[file]],LEN(Table1[[#This Row],[file]])-16),"_"," ")</f>
        <v>sample 02 vaseline glue vaseline side vaseline top</v>
      </c>
    </row>
    <row r="5361" spans="1:10" hidden="1" x14ac:dyDescent="0.25">
      <c r="A5361" t="s">
        <v>5567</v>
      </c>
      <c r="B5361" t="s">
        <v>5368</v>
      </c>
      <c r="C5361">
        <v>49.339761120940999</v>
      </c>
      <c r="D5361">
        <v>548.15688296999997</v>
      </c>
      <c r="E5361">
        <f>VALUE(SUBSTITUTE(SUBSTITUTE(SUBSTITUTE(RIGHT(Table1[[#This Row],[raw_timestamp]],21),":","")," ",""),"-",""))</f>
        <v>220181716555772</v>
      </c>
      <c r="F5361">
        <f>IF(Table1[[#This Row],[raw_load]]&gt;30000,F5360,(IF(Table1[[#This Row],[raw_load]]=49.339761120941,F5360,Table1[[#This Row],[raw_load]])))</f>
        <v>-37.669173841607403</v>
      </c>
      <c r="G5361">
        <f>-Table1[[#This Row],[load_temp]]</f>
        <v>37.669173841607403</v>
      </c>
      <c r="H5361">
        <f>IF(Table1[[#This Row],[raw_pressure]]=-207.33292143,H5360,D5361)</f>
        <v>548.15688296999997</v>
      </c>
      <c r="I5361" s="1">
        <f>1013-Table1[[#This Row],[pressure_temp]]</f>
        <v>464.84311703000003</v>
      </c>
      <c r="J5361" s="1" t="str">
        <f>SUBSTITUTE(RIGHT(Table1[[#This Row],[file]],LEN(Table1[[#This Row],[file]])-16),"_"," ")</f>
        <v>sample 02 vaseline glue vaseline side vaseline top</v>
      </c>
    </row>
    <row r="5362" spans="1:10" hidden="1" x14ac:dyDescent="0.25">
      <c r="A5362" t="s">
        <v>5567</v>
      </c>
      <c r="B5362" t="s">
        <v>5369</v>
      </c>
      <c r="C5362">
        <v>-40.219637905536501</v>
      </c>
      <c r="D5362">
        <v>550.675182318</v>
      </c>
      <c r="E5362">
        <f>VALUE(SUBSTITUTE(SUBSTITUTE(SUBSTITUTE(RIGHT(Table1[[#This Row],[raw_timestamp]],21),":","")," ",""),"-",""))</f>
        <v>220181716813248</v>
      </c>
      <c r="F5362">
        <f>IF(Table1[[#This Row],[raw_load]]&gt;30000,F5361,(IF(Table1[[#This Row],[raw_load]]=49.339761120941,F5361,Table1[[#This Row],[raw_load]])))</f>
        <v>-40.219637905536501</v>
      </c>
      <c r="G5362">
        <f>-Table1[[#This Row],[load_temp]]</f>
        <v>40.219637905536501</v>
      </c>
      <c r="H5362">
        <f>IF(Table1[[#This Row],[raw_pressure]]=-207.33292143,H5361,D5362)</f>
        <v>550.675182318</v>
      </c>
      <c r="I5362" s="1">
        <f>1013-Table1[[#This Row],[pressure_temp]]</f>
        <v>462.324817682</v>
      </c>
      <c r="J5362" s="1" t="str">
        <f>SUBSTITUTE(RIGHT(Table1[[#This Row],[file]],LEN(Table1[[#This Row],[file]])-16),"_"," ")</f>
        <v>sample 02 vaseline glue vaseline side vaseline top</v>
      </c>
    </row>
    <row r="5363" spans="1:10" hidden="1" x14ac:dyDescent="0.25">
      <c r="A5363" t="s">
        <v>5567</v>
      </c>
      <c r="B5363" t="s">
        <v>5370</v>
      </c>
      <c r="C5363">
        <v>-38.783169639645401</v>
      </c>
      <c r="D5363">
        <v>555.71178101400005</v>
      </c>
      <c r="E5363">
        <f>VALUE(SUBSTITUTE(SUBSTITUTE(SUBSTITUTE(RIGHT(Table1[[#This Row],[raw_timestamp]],21),":","")," ",""),"-",""))</f>
        <v>220181717070723</v>
      </c>
      <c r="F5363">
        <f>IF(Table1[[#This Row],[raw_load]]&gt;30000,F5362,(IF(Table1[[#This Row],[raw_load]]=49.339761120941,F5362,Table1[[#This Row],[raw_load]])))</f>
        <v>-38.783169639645401</v>
      </c>
      <c r="G5363">
        <f>-Table1[[#This Row],[load_temp]]</f>
        <v>38.783169639645401</v>
      </c>
      <c r="H5363">
        <f>IF(Table1[[#This Row],[raw_pressure]]=-207.33292143,H5362,D5363)</f>
        <v>555.71178101400005</v>
      </c>
      <c r="I5363" s="1">
        <f>1013-Table1[[#This Row],[pressure_temp]]</f>
        <v>457.28821898599995</v>
      </c>
      <c r="J5363" s="1" t="str">
        <f>SUBSTITUTE(RIGHT(Table1[[#This Row],[file]],LEN(Table1[[#This Row],[file]])-16),"_"," ")</f>
        <v>sample 02 vaseline glue vaseline side vaseline top</v>
      </c>
    </row>
    <row r="5364" spans="1:10" hidden="1" x14ac:dyDescent="0.25">
      <c r="A5364" t="s">
        <v>5567</v>
      </c>
      <c r="B5364" t="s">
        <v>5371</v>
      </c>
      <c r="C5364">
        <v>49.339761120940999</v>
      </c>
      <c r="D5364">
        <v>558.23008036199997</v>
      </c>
      <c r="E5364">
        <f>VALUE(SUBSTITUTE(SUBSTITUTE(SUBSTITUTE(RIGHT(Table1[[#This Row],[raw_timestamp]],21),":","")," ",""),"-",""))</f>
        <v>220181717325922</v>
      </c>
      <c r="F5364">
        <f>IF(Table1[[#This Row],[raw_load]]&gt;30000,F5363,(IF(Table1[[#This Row],[raw_load]]=49.339761120941,F5363,Table1[[#This Row],[raw_load]])))</f>
        <v>-38.783169639645401</v>
      </c>
      <c r="G5364">
        <f>-Table1[[#This Row],[load_temp]]</f>
        <v>38.783169639645401</v>
      </c>
      <c r="H5364">
        <f>IF(Table1[[#This Row],[raw_pressure]]=-207.33292143,H5363,D5364)</f>
        <v>558.23008036199997</v>
      </c>
      <c r="I5364" s="1">
        <f>1013-Table1[[#This Row],[pressure_temp]]</f>
        <v>454.76991963800003</v>
      </c>
      <c r="J5364" s="1" t="str">
        <f>SUBSTITUTE(RIGHT(Table1[[#This Row],[file]],LEN(Table1[[#This Row],[file]])-16),"_"," ")</f>
        <v>sample 02 vaseline glue vaseline side vaseline top</v>
      </c>
    </row>
    <row r="5365" spans="1:10" hidden="1" x14ac:dyDescent="0.25">
      <c r="A5365" t="s">
        <v>5567</v>
      </c>
      <c r="B5365" t="s">
        <v>5372</v>
      </c>
      <c r="C5365">
        <v>-37.6154284302985</v>
      </c>
      <c r="D5365">
        <v>559.48923003599998</v>
      </c>
      <c r="E5365">
        <f>VALUE(SUBSTITUTE(SUBSTITUTE(SUBSTITUTE(RIGHT(Table1[[#This Row],[raw_timestamp]],21),":","")," ",""),"-",""))</f>
        <v>220181717583401</v>
      </c>
      <c r="F5365">
        <f>IF(Table1[[#This Row],[raw_load]]&gt;30000,F5364,(IF(Table1[[#This Row],[raw_load]]=49.339761120941,F5364,Table1[[#This Row],[raw_load]])))</f>
        <v>-37.6154284302985</v>
      </c>
      <c r="G5365">
        <f>-Table1[[#This Row],[load_temp]]</f>
        <v>37.6154284302985</v>
      </c>
      <c r="H5365">
        <f>IF(Table1[[#This Row],[raw_pressure]]=-207.33292143,H5364,D5365)</f>
        <v>559.48923003599998</v>
      </c>
      <c r="I5365" s="1">
        <f>1013-Table1[[#This Row],[pressure_temp]]</f>
        <v>453.51076996400002</v>
      </c>
      <c r="J5365" s="1" t="str">
        <f>SUBSTITUTE(RIGHT(Table1[[#This Row],[file]],LEN(Table1[[#This Row],[file]])-16),"_"," ")</f>
        <v>sample 02 vaseline glue vaseline side vaseline top</v>
      </c>
    </row>
    <row r="5366" spans="1:10" hidden="1" x14ac:dyDescent="0.25">
      <c r="A5366" t="s">
        <v>5567</v>
      </c>
      <c r="B5366" t="s">
        <v>5373</v>
      </c>
      <c r="C5366">
        <v>-38.890660462263099</v>
      </c>
      <c r="D5366">
        <v>516.67814111999996</v>
      </c>
      <c r="E5366">
        <f>VALUE(SUBSTITUTE(SUBSTITUTE(SUBSTITUTE(RIGHT(Table1[[#This Row],[raw_timestamp]],21),":","")," ",""),"-",""))</f>
        <v>220181717840828</v>
      </c>
      <c r="F5366">
        <f>IF(Table1[[#This Row],[raw_load]]&gt;30000,F5365,(IF(Table1[[#This Row],[raw_load]]=49.339761120941,F5365,Table1[[#This Row],[raw_load]])))</f>
        <v>-38.890660462263099</v>
      </c>
      <c r="G5366">
        <f>-Table1[[#This Row],[load_temp]]</f>
        <v>38.890660462263099</v>
      </c>
      <c r="H5366">
        <f>IF(Table1[[#This Row],[raw_pressure]]=-207.33292143,H5365,D5366)</f>
        <v>516.67814111999996</v>
      </c>
      <c r="I5366" s="1">
        <f>1013-Table1[[#This Row],[pressure_temp]]</f>
        <v>496.32185888000004</v>
      </c>
      <c r="J5366" s="1" t="str">
        <f>SUBSTITUTE(RIGHT(Table1[[#This Row],[file]],LEN(Table1[[#This Row],[file]])-16),"_"," ")</f>
        <v>sample 02 vaseline glue vaseline side vaseline top</v>
      </c>
    </row>
    <row r="5367" spans="1:10" hidden="1" x14ac:dyDescent="0.25">
      <c r="A5367" t="s">
        <v>5567</v>
      </c>
      <c r="B5367" t="s">
        <v>5374</v>
      </c>
      <c r="C5367">
        <v>-41.0844504329608</v>
      </c>
      <c r="D5367">
        <v>556.97093068799995</v>
      </c>
      <c r="E5367">
        <f>VALUE(SUBSTITUTE(SUBSTITUTE(SUBSTITUTE(RIGHT(Table1[[#This Row],[raw_timestamp]],21),":","")," ",""),"-",""))</f>
        <v>220181718098288</v>
      </c>
      <c r="F5367">
        <f>IF(Table1[[#This Row],[raw_load]]&gt;30000,F5366,(IF(Table1[[#This Row],[raw_load]]=49.339761120941,F5366,Table1[[#This Row],[raw_load]])))</f>
        <v>-41.0844504329608</v>
      </c>
      <c r="G5367">
        <f>-Table1[[#This Row],[load_temp]]</f>
        <v>41.0844504329608</v>
      </c>
      <c r="H5367">
        <f>IF(Table1[[#This Row],[raw_pressure]]=-207.33292143,H5366,D5367)</f>
        <v>556.97093068799995</v>
      </c>
      <c r="I5367" s="1">
        <f>1013-Table1[[#This Row],[pressure_temp]]</f>
        <v>456.02906931200005</v>
      </c>
      <c r="J5367" s="1" t="str">
        <f>SUBSTITUTE(RIGHT(Table1[[#This Row],[file]],LEN(Table1[[#This Row],[file]])-16),"_"," ")</f>
        <v>sample 02 vaseline glue vaseline side vaseline top</v>
      </c>
    </row>
    <row r="5368" spans="1:10" hidden="1" x14ac:dyDescent="0.25">
      <c r="A5368" t="s">
        <v>5567</v>
      </c>
      <c r="B5368" t="s">
        <v>5375</v>
      </c>
      <c r="C5368">
        <v>-40.248953584432201</v>
      </c>
      <c r="D5368">
        <v>549.41603264399998</v>
      </c>
      <c r="E5368">
        <f>VALUE(SUBSTITUTE(SUBSTITUTE(SUBSTITUTE(RIGHT(Table1[[#This Row],[raw_timestamp]],21),":","")," ",""),"-",""))</f>
        <v>220181718355891</v>
      </c>
      <c r="F5368">
        <f>IF(Table1[[#This Row],[raw_load]]&gt;30000,F5367,(IF(Table1[[#This Row],[raw_load]]=49.339761120941,F5367,Table1[[#This Row],[raw_load]])))</f>
        <v>-40.248953584432201</v>
      </c>
      <c r="G5368">
        <f>-Table1[[#This Row],[load_temp]]</f>
        <v>40.248953584432201</v>
      </c>
      <c r="H5368">
        <f>IF(Table1[[#This Row],[raw_pressure]]=-207.33292143,H5367,D5368)</f>
        <v>549.41603264399998</v>
      </c>
      <c r="I5368" s="1">
        <f>1013-Table1[[#This Row],[pressure_temp]]</f>
        <v>463.58396735600002</v>
      </c>
      <c r="J5368" s="1" t="str">
        <f>SUBSTITUTE(RIGHT(Table1[[#This Row],[file]],LEN(Table1[[#This Row],[file]])-16),"_"," ")</f>
        <v>sample 02 vaseline glue vaseline side vaseline top</v>
      </c>
    </row>
    <row r="5369" spans="1:10" hidden="1" x14ac:dyDescent="0.25">
      <c r="A5369" t="s">
        <v>5567</v>
      </c>
      <c r="B5369" t="s">
        <v>5376</v>
      </c>
      <c r="C5369">
        <v>-39.149615625842102</v>
      </c>
      <c r="D5369">
        <v>541.86113460000001</v>
      </c>
      <c r="E5369">
        <f>VALUE(SUBSTITUTE(SUBSTITUTE(SUBSTITUTE(RIGHT(Table1[[#This Row],[raw_timestamp]],21),":","")," ",""),"-",""))</f>
        <v>220181718613463</v>
      </c>
      <c r="F5369">
        <f>IF(Table1[[#This Row],[raw_load]]&gt;30000,F5368,(IF(Table1[[#This Row],[raw_load]]=49.339761120941,F5368,Table1[[#This Row],[raw_load]])))</f>
        <v>-39.149615625842102</v>
      </c>
      <c r="G5369">
        <f>-Table1[[#This Row],[load_temp]]</f>
        <v>39.149615625842102</v>
      </c>
      <c r="H5369">
        <f>IF(Table1[[#This Row],[raw_pressure]]=-207.33292143,H5368,D5369)</f>
        <v>541.86113460000001</v>
      </c>
      <c r="I5369" s="1">
        <f>1013-Table1[[#This Row],[pressure_temp]]</f>
        <v>471.13886539999999</v>
      </c>
      <c r="J5369" s="1" t="str">
        <f>SUBSTITUTE(RIGHT(Table1[[#This Row],[file]],LEN(Table1[[#This Row],[file]])-16),"_"," ")</f>
        <v>sample 02 vaseline glue vaseline side vaseline top</v>
      </c>
    </row>
    <row r="5370" spans="1:10" hidden="1" x14ac:dyDescent="0.25">
      <c r="A5370" t="s">
        <v>5567</v>
      </c>
      <c r="B5370" t="s">
        <v>5377</v>
      </c>
      <c r="C5370">
        <v>-38.524214476066398</v>
      </c>
      <c r="D5370">
        <v>558.23008036199997</v>
      </c>
      <c r="E5370">
        <f>VALUE(SUBSTITUTE(SUBSTITUTE(SUBSTITUTE(RIGHT(Table1[[#This Row],[raw_timestamp]],21),":","")," ",""),"-",""))</f>
        <v>220181718870882</v>
      </c>
      <c r="F5370">
        <f>IF(Table1[[#This Row],[raw_load]]&gt;30000,F5369,(IF(Table1[[#This Row],[raw_load]]=49.339761120941,F5369,Table1[[#This Row],[raw_load]])))</f>
        <v>-38.524214476066398</v>
      </c>
      <c r="G5370">
        <f>-Table1[[#This Row],[load_temp]]</f>
        <v>38.524214476066398</v>
      </c>
      <c r="H5370">
        <f>IF(Table1[[#This Row],[raw_pressure]]=-207.33292143,H5369,D5370)</f>
        <v>558.23008036199997</v>
      </c>
      <c r="I5370" s="1">
        <f>1013-Table1[[#This Row],[pressure_temp]]</f>
        <v>454.76991963800003</v>
      </c>
      <c r="J5370" s="1" t="str">
        <f>SUBSTITUTE(RIGHT(Table1[[#This Row],[file]],LEN(Table1[[#This Row],[file]])-16),"_"," ")</f>
        <v>sample 02 vaseline glue vaseline side vaseline top</v>
      </c>
    </row>
    <row r="5371" spans="1:10" hidden="1" x14ac:dyDescent="0.25">
      <c r="A5371" t="s">
        <v>5567</v>
      </c>
      <c r="B5371" t="s">
        <v>5378</v>
      </c>
      <c r="C5371">
        <v>-39.579578916312897</v>
      </c>
      <c r="D5371">
        <v>541.86113460000001</v>
      </c>
      <c r="E5371">
        <f>VALUE(SUBSTITUTE(SUBSTITUTE(SUBSTITUTE(RIGHT(Table1[[#This Row],[raw_timestamp]],21),":","")," ",""),"-",""))</f>
        <v>220181719128409</v>
      </c>
      <c r="F5371">
        <f>IF(Table1[[#This Row],[raw_load]]&gt;30000,F5370,(IF(Table1[[#This Row],[raw_load]]=49.339761120941,F5370,Table1[[#This Row],[raw_load]])))</f>
        <v>-39.579578916312897</v>
      </c>
      <c r="G5371">
        <f>-Table1[[#This Row],[load_temp]]</f>
        <v>39.579578916312897</v>
      </c>
      <c r="H5371">
        <f>IF(Table1[[#This Row],[raw_pressure]]=-207.33292143,H5370,D5371)</f>
        <v>541.86113460000001</v>
      </c>
      <c r="I5371" s="1">
        <f>1013-Table1[[#This Row],[pressure_temp]]</f>
        <v>471.13886539999999</v>
      </c>
      <c r="J5371" s="1" t="str">
        <f>SUBSTITUTE(RIGHT(Table1[[#This Row],[file]],LEN(Table1[[#This Row],[file]])-16),"_"," ")</f>
        <v>sample 02 vaseline glue vaseline side vaseline top</v>
      </c>
    </row>
    <row r="5372" spans="1:10" hidden="1" x14ac:dyDescent="0.25">
      <c r="A5372" t="s">
        <v>5567</v>
      </c>
      <c r="B5372" t="s">
        <v>5379</v>
      </c>
      <c r="C5372">
        <v>-38.319004723796198</v>
      </c>
      <c r="D5372">
        <v>541.86113460000001</v>
      </c>
      <c r="E5372">
        <f>VALUE(SUBSTITUTE(SUBSTITUTE(SUBSTITUTE(RIGHT(Table1[[#This Row],[raw_timestamp]],21),":","")," ",""),"-",""))</f>
        <v>220181720281181</v>
      </c>
      <c r="F5372">
        <f>IF(Table1[[#This Row],[raw_load]]&gt;30000,F5371,(IF(Table1[[#This Row],[raw_load]]=49.339761120941,F5371,Table1[[#This Row],[raw_load]])))</f>
        <v>-38.319004723796198</v>
      </c>
      <c r="G5372">
        <f>-Table1[[#This Row],[load_temp]]</f>
        <v>38.319004723796198</v>
      </c>
      <c r="H5372">
        <f>IF(Table1[[#This Row],[raw_pressure]]=-207.33292143,H5371,D5372)</f>
        <v>541.86113460000001</v>
      </c>
      <c r="I5372" s="1">
        <f>1013-Table1[[#This Row],[pressure_temp]]</f>
        <v>471.13886539999999</v>
      </c>
      <c r="J5372" s="1" t="str">
        <f>SUBSTITUTE(RIGHT(Table1[[#This Row],[file]],LEN(Table1[[#This Row],[file]])-16),"_"," ")</f>
        <v>sample 02 vaseline glue vaseline side vaseline top</v>
      </c>
    </row>
    <row r="5373" spans="1:10" hidden="1" x14ac:dyDescent="0.25">
      <c r="A5373" t="s">
        <v>5567</v>
      </c>
      <c r="B5373" t="s">
        <v>5380</v>
      </c>
      <c r="C5373">
        <v>-39.687069738930603</v>
      </c>
      <c r="D5373">
        <v>549.41603264399998</v>
      </c>
      <c r="E5373">
        <f>VALUE(SUBSTITUTE(SUBSTITUTE(SUBSTITUTE(RIGHT(Table1[[#This Row],[raw_timestamp]],21),":","")," ",""),"-",""))</f>
        <v>220181720538640</v>
      </c>
      <c r="F5373">
        <f>IF(Table1[[#This Row],[raw_load]]&gt;30000,F5372,(IF(Table1[[#This Row],[raw_load]]=49.339761120941,F5372,Table1[[#This Row],[raw_load]])))</f>
        <v>-39.687069738930603</v>
      </c>
      <c r="G5373">
        <f>-Table1[[#This Row],[load_temp]]</f>
        <v>39.687069738930603</v>
      </c>
      <c r="H5373">
        <f>IF(Table1[[#This Row],[raw_pressure]]=-207.33292143,H5372,D5373)</f>
        <v>549.41603264399998</v>
      </c>
      <c r="I5373" s="1">
        <f>1013-Table1[[#This Row],[pressure_temp]]</f>
        <v>463.58396735600002</v>
      </c>
      <c r="J5373" s="1" t="str">
        <f>SUBSTITUTE(RIGHT(Table1[[#This Row],[file]],LEN(Table1[[#This Row],[file]])-16),"_"," ")</f>
        <v>sample 02 vaseline glue vaseline side vaseline top</v>
      </c>
    </row>
    <row r="5374" spans="1:10" hidden="1" x14ac:dyDescent="0.25">
      <c r="A5374" t="s">
        <v>5567</v>
      </c>
      <c r="B5374" t="s">
        <v>5381</v>
      </c>
      <c r="C5374">
        <v>-37.825524129051303</v>
      </c>
      <c r="D5374">
        <v>551.93433199200001</v>
      </c>
      <c r="E5374">
        <f>VALUE(SUBSTITUTE(SUBSTITUTE(SUBSTITUTE(RIGHT(Table1[[#This Row],[raw_timestamp]],21),":","")," ",""),"-",""))</f>
        <v>220181720796347</v>
      </c>
      <c r="F5374">
        <f>IF(Table1[[#This Row],[raw_load]]&gt;30000,F5373,(IF(Table1[[#This Row],[raw_load]]=49.339761120941,F5373,Table1[[#This Row],[raw_load]])))</f>
        <v>-37.825524129051303</v>
      </c>
      <c r="G5374">
        <f>-Table1[[#This Row],[load_temp]]</f>
        <v>37.825524129051303</v>
      </c>
      <c r="H5374">
        <f>IF(Table1[[#This Row],[raw_pressure]]=-207.33292143,H5373,D5374)</f>
        <v>551.93433199200001</v>
      </c>
      <c r="I5374" s="1">
        <f>1013-Table1[[#This Row],[pressure_temp]]</f>
        <v>461.06566800799999</v>
      </c>
      <c r="J5374" s="1" t="str">
        <f>SUBSTITUTE(RIGHT(Table1[[#This Row],[file]],LEN(Table1[[#This Row],[file]])-16),"_"," ")</f>
        <v>sample 02 vaseline glue vaseline side vaseline top</v>
      </c>
    </row>
    <row r="5375" spans="1:10" hidden="1" x14ac:dyDescent="0.25">
      <c r="A5375" t="s">
        <v>5567</v>
      </c>
      <c r="B5375" t="s">
        <v>5382</v>
      </c>
      <c r="C5375">
        <v>-40.009542206783699</v>
      </c>
      <c r="D5375">
        <v>543.12028427400003</v>
      </c>
      <c r="E5375">
        <f>VALUE(SUBSTITUTE(SUBSTITUTE(SUBSTITUTE(RIGHT(Table1[[#This Row],[raw_timestamp]],21),":","")," ",""),"-",""))</f>
        <v>220181721053973</v>
      </c>
      <c r="F5375">
        <f>IF(Table1[[#This Row],[raw_load]]&gt;30000,F5374,(IF(Table1[[#This Row],[raw_load]]=49.339761120941,F5374,Table1[[#This Row],[raw_load]])))</f>
        <v>-40.009542206783699</v>
      </c>
      <c r="G5375">
        <f>-Table1[[#This Row],[load_temp]]</f>
        <v>40.009542206783699</v>
      </c>
      <c r="H5375">
        <f>IF(Table1[[#This Row],[raw_pressure]]=-207.33292143,H5374,D5375)</f>
        <v>543.12028427400003</v>
      </c>
      <c r="I5375" s="1">
        <f>1013-Table1[[#This Row],[pressure_temp]]</f>
        <v>469.87971572599997</v>
      </c>
      <c r="J5375" s="1" t="str">
        <f>SUBSTITUTE(RIGHT(Table1[[#This Row],[file]],LEN(Table1[[#This Row],[file]])-16),"_"," ")</f>
        <v>sample 02 vaseline glue vaseline side vaseline top</v>
      </c>
    </row>
    <row r="5376" spans="1:10" hidden="1" x14ac:dyDescent="0.25">
      <c r="A5376" t="s">
        <v>5567</v>
      </c>
      <c r="B5376" t="s">
        <v>5383</v>
      </c>
      <c r="C5376">
        <v>-36.950939708661799</v>
      </c>
      <c r="D5376">
        <v>554.45263134000004</v>
      </c>
      <c r="E5376">
        <f>VALUE(SUBSTITUTE(SUBSTITUTE(SUBSTITUTE(RIGHT(Table1[[#This Row],[raw_timestamp]],21),":","")," ",""),"-",""))</f>
        <v>220181721311481</v>
      </c>
      <c r="F5376">
        <f>IF(Table1[[#This Row],[raw_load]]&gt;30000,F5375,(IF(Table1[[#This Row],[raw_load]]=49.339761120941,F5375,Table1[[#This Row],[raw_load]])))</f>
        <v>-36.950939708661799</v>
      </c>
      <c r="G5376">
        <f>-Table1[[#This Row],[load_temp]]</f>
        <v>36.950939708661799</v>
      </c>
      <c r="H5376">
        <f>IF(Table1[[#This Row],[raw_pressure]]=-207.33292143,H5375,D5376)</f>
        <v>554.45263134000004</v>
      </c>
      <c r="I5376" s="1">
        <f>1013-Table1[[#This Row],[pressure_temp]]</f>
        <v>458.54736865999996</v>
      </c>
      <c r="J5376" s="1" t="str">
        <f>SUBSTITUTE(RIGHT(Table1[[#This Row],[file]],LEN(Table1[[#This Row],[file]])-16),"_"," ")</f>
        <v>sample 02 vaseline glue vaseline side vaseline top</v>
      </c>
    </row>
    <row r="5377" spans="1:10" hidden="1" x14ac:dyDescent="0.25">
      <c r="A5377" t="s">
        <v>5567</v>
      </c>
      <c r="B5377" t="s">
        <v>5384</v>
      </c>
      <c r="C5377">
        <v>-39.022581017293902</v>
      </c>
      <c r="D5377">
        <v>539.34283525199999</v>
      </c>
      <c r="E5377">
        <f>VALUE(SUBSTITUTE(SUBSTITUTE(SUBSTITUTE(RIGHT(Table1[[#This Row],[raw_timestamp]],21),":","")," ",""),"-",""))</f>
        <v>220181721569132</v>
      </c>
      <c r="F5377">
        <f>IF(Table1[[#This Row],[raw_load]]&gt;30000,F5376,(IF(Table1[[#This Row],[raw_load]]=49.339761120941,F5376,Table1[[#This Row],[raw_load]])))</f>
        <v>-39.022581017293902</v>
      </c>
      <c r="G5377">
        <f>-Table1[[#This Row],[load_temp]]</f>
        <v>39.022581017293902</v>
      </c>
      <c r="H5377">
        <f>IF(Table1[[#This Row],[raw_pressure]]=-207.33292143,H5376,D5377)</f>
        <v>539.34283525199999</v>
      </c>
      <c r="I5377" s="1">
        <f>1013-Table1[[#This Row],[pressure_temp]]</f>
        <v>473.65716474800001</v>
      </c>
      <c r="J5377" s="1" t="str">
        <f>SUBSTITUTE(RIGHT(Table1[[#This Row],[file]],LEN(Table1[[#This Row],[file]])-16),"_"," ")</f>
        <v>sample 02 vaseline glue vaseline side vaseline top</v>
      </c>
    </row>
    <row r="5378" spans="1:10" hidden="1" x14ac:dyDescent="0.25">
      <c r="A5378" t="s">
        <v>5567</v>
      </c>
      <c r="B5378" t="s">
        <v>5385</v>
      </c>
      <c r="C5378">
        <v>49.339761120940999</v>
      </c>
      <c r="D5378">
        <v>536.82453590399996</v>
      </c>
      <c r="E5378">
        <f>VALUE(SUBSTITUTE(SUBSTITUTE(SUBSTITUTE(RIGHT(Table1[[#This Row],[raw_timestamp]],21),":","")," ",""),"-",""))</f>
        <v>220181721825921</v>
      </c>
      <c r="F5378">
        <f>IF(Table1[[#This Row],[raw_load]]&gt;30000,F5377,(IF(Table1[[#This Row],[raw_load]]=49.339761120941,F5377,Table1[[#This Row],[raw_load]])))</f>
        <v>-39.022581017293902</v>
      </c>
      <c r="G5378">
        <f>-Table1[[#This Row],[load_temp]]</f>
        <v>39.022581017293902</v>
      </c>
      <c r="H5378">
        <f>IF(Table1[[#This Row],[raw_pressure]]=-207.33292143,H5377,D5378)</f>
        <v>536.82453590399996</v>
      </c>
      <c r="I5378" s="1">
        <f>1013-Table1[[#This Row],[pressure_temp]]</f>
        <v>476.17546409600004</v>
      </c>
      <c r="J5378" s="1" t="str">
        <f>SUBSTITUTE(RIGHT(Table1[[#This Row],[file]],LEN(Table1[[#This Row],[file]])-16),"_"," ")</f>
        <v>sample 02 vaseline glue vaseline side vaseline top</v>
      </c>
    </row>
    <row r="5379" spans="1:10" hidden="1" x14ac:dyDescent="0.25">
      <c r="A5379" t="s">
        <v>5567</v>
      </c>
      <c r="B5379" t="s">
        <v>5386</v>
      </c>
      <c r="C5379">
        <v>-38.709880442406003</v>
      </c>
      <c r="D5379">
        <v>544.37943394800004</v>
      </c>
      <c r="E5379">
        <f>VALUE(SUBSTITUTE(SUBSTITUTE(SUBSTITUTE(RIGHT(Table1[[#This Row],[raw_timestamp]],21),":","")," ",""),"-",""))</f>
        <v>220181722083450</v>
      </c>
      <c r="F5379">
        <f>IF(Table1[[#This Row],[raw_load]]&gt;30000,F5378,(IF(Table1[[#This Row],[raw_load]]=49.339761120941,F5378,Table1[[#This Row],[raw_load]])))</f>
        <v>-38.709880442406003</v>
      </c>
      <c r="G5379">
        <f>-Table1[[#This Row],[load_temp]]</f>
        <v>38.709880442406003</v>
      </c>
      <c r="H5379">
        <f>IF(Table1[[#This Row],[raw_pressure]]=-207.33292143,H5378,D5379)</f>
        <v>544.37943394800004</v>
      </c>
      <c r="I5379" s="1">
        <f>1013-Table1[[#This Row],[pressure_temp]]</f>
        <v>468.62056605199996</v>
      </c>
      <c r="J5379" s="1" t="str">
        <f>SUBSTITUTE(RIGHT(Table1[[#This Row],[file]],LEN(Table1[[#This Row],[file]])-16),"_"," ")</f>
        <v>sample 02 vaseline glue vaseline side vaseline top</v>
      </c>
    </row>
    <row r="5380" spans="1:10" hidden="1" x14ac:dyDescent="0.25">
      <c r="A5380" t="s">
        <v>5567</v>
      </c>
      <c r="B5380" t="s">
        <v>5387</v>
      </c>
      <c r="C5380">
        <v>-40.297813049258501</v>
      </c>
      <c r="D5380">
        <v>535.56538622999994</v>
      </c>
      <c r="E5380">
        <f>VALUE(SUBSTITUTE(SUBSTITUTE(SUBSTITUTE(RIGHT(Table1[[#This Row],[raw_timestamp]],21),":","")," ",""),"-",""))</f>
        <v>220181722340909</v>
      </c>
      <c r="F5380">
        <f>IF(Table1[[#This Row],[raw_load]]&gt;30000,F5379,(IF(Table1[[#This Row],[raw_load]]=49.339761120941,F5379,Table1[[#This Row],[raw_load]])))</f>
        <v>-40.297813049258501</v>
      </c>
      <c r="G5380">
        <f>-Table1[[#This Row],[load_temp]]</f>
        <v>40.297813049258501</v>
      </c>
      <c r="H5380">
        <f>IF(Table1[[#This Row],[raw_pressure]]=-207.33292143,H5379,D5380)</f>
        <v>535.56538622999994</v>
      </c>
      <c r="I5380" s="1">
        <f>1013-Table1[[#This Row],[pressure_temp]]</f>
        <v>477.43461377000006</v>
      </c>
      <c r="J5380" s="1" t="str">
        <f>SUBSTITUTE(RIGHT(Table1[[#This Row],[file]],LEN(Table1[[#This Row],[file]])-16),"_"," ")</f>
        <v>sample 02 vaseline glue vaseline side vaseline top</v>
      </c>
    </row>
    <row r="5381" spans="1:10" hidden="1" x14ac:dyDescent="0.25">
      <c r="A5381" t="s">
        <v>5567</v>
      </c>
      <c r="B5381" t="s">
        <v>5388</v>
      </c>
      <c r="C5381">
        <v>-37.034000798866401</v>
      </c>
      <c r="D5381">
        <v>550.675182318</v>
      </c>
      <c r="E5381">
        <f>VALUE(SUBSTITUTE(SUBSTITUTE(SUBSTITUTE(RIGHT(Table1[[#This Row],[raw_timestamp]],21),":","")," ",""),"-",""))</f>
        <v>220181722598458</v>
      </c>
      <c r="F5381">
        <f>IF(Table1[[#This Row],[raw_load]]&gt;30000,F5380,(IF(Table1[[#This Row],[raw_load]]=49.339761120941,F5380,Table1[[#This Row],[raw_load]])))</f>
        <v>-37.034000798866401</v>
      </c>
      <c r="G5381">
        <f>-Table1[[#This Row],[load_temp]]</f>
        <v>37.034000798866401</v>
      </c>
      <c r="H5381">
        <f>IF(Table1[[#This Row],[raw_pressure]]=-207.33292143,H5380,D5381)</f>
        <v>550.675182318</v>
      </c>
      <c r="I5381" s="1">
        <f>1013-Table1[[#This Row],[pressure_temp]]</f>
        <v>462.324817682</v>
      </c>
      <c r="J5381" s="1" t="str">
        <f>SUBSTITUTE(RIGHT(Table1[[#This Row],[file]],LEN(Table1[[#This Row],[file]])-16),"_"," ")</f>
        <v>sample 02 vaseline glue vaseline side vaseline top</v>
      </c>
    </row>
    <row r="5382" spans="1:10" hidden="1" x14ac:dyDescent="0.25">
      <c r="A5382" t="s">
        <v>5567</v>
      </c>
      <c r="B5382" t="s">
        <v>5389</v>
      </c>
      <c r="C5382">
        <v>-36.799475367700502</v>
      </c>
      <c r="D5382">
        <v>550.675182318</v>
      </c>
      <c r="E5382">
        <f>VALUE(SUBSTITUTE(SUBSTITUTE(SUBSTITUTE(RIGHT(Table1[[#This Row],[raw_timestamp]],21),":","")," ",""),"-",""))</f>
        <v>220181722856040</v>
      </c>
      <c r="F5382">
        <f>IF(Table1[[#This Row],[raw_load]]&gt;30000,F5381,(IF(Table1[[#This Row],[raw_load]]=49.339761120941,F5381,Table1[[#This Row],[raw_load]])))</f>
        <v>-36.799475367700502</v>
      </c>
      <c r="G5382">
        <f>-Table1[[#This Row],[load_temp]]</f>
        <v>36.799475367700502</v>
      </c>
      <c r="H5382">
        <f>IF(Table1[[#This Row],[raw_pressure]]=-207.33292143,H5381,D5382)</f>
        <v>550.675182318</v>
      </c>
      <c r="I5382" s="1">
        <f>1013-Table1[[#This Row],[pressure_temp]]</f>
        <v>462.324817682</v>
      </c>
      <c r="J5382" s="1" t="str">
        <f>SUBSTITUTE(RIGHT(Table1[[#This Row],[file]],LEN(Table1[[#This Row],[file]])-16),"_"," ")</f>
        <v>sample 02 vaseline glue vaseline side vaseline top</v>
      </c>
    </row>
    <row r="5383" spans="1:10" hidden="1" x14ac:dyDescent="0.25">
      <c r="A5383" t="s">
        <v>5567</v>
      </c>
      <c r="B5383" t="s">
        <v>5390</v>
      </c>
      <c r="C5383">
        <v>-38.001418202425697</v>
      </c>
      <c r="D5383">
        <v>539.34283525199999</v>
      </c>
      <c r="E5383">
        <f>VALUE(SUBSTITUTE(SUBSTITUTE(SUBSTITUTE(RIGHT(Table1[[#This Row],[raw_timestamp]],21),":","")," ",""),"-",""))</f>
        <v>220181723113742</v>
      </c>
      <c r="F5383">
        <f>IF(Table1[[#This Row],[raw_load]]&gt;30000,F5382,(IF(Table1[[#This Row],[raw_load]]=49.339761120941,F5382,Table1[[#This Row],[raw_load]])))</f>
        <v>-38.001418202425697</v>
      </c>
      <c r="G5383">
        <f>-Table1[[#This Row],[load_temp]]</f>
        <v>38.001418202425697</v>
      </c>
      <c r="H5383">
        <f>IF(Table1[[#This Row],[raw_pressure]]=-207.33292143,H5382,D5383)</f>
        <v>539.34283525199999</v>
      </c>
      <c r="I5383" s="1">
        <f>1013-Table1[[#This Row],[pressure_temp]]</f>
        <v>473.65716474800001</v>
      </c>
      <c r="J5383" s="1" t="str">
        <f>SUBSTITUTE(RIGHT(Table1[[#This Row],[file]],LEN(Table1[[#This Row],[file]])-16),"_"," ")</f>
        <v>sample 02 vaseline glue vaseline side vaseline top</v>
      </c>
    </row>
    <row r="5384" spans="1:10" hidden="1" x14ac:dyDescent="0.25">
      <c r="A5384" t="s">
        <v>5567</v>
      </c>
      <c r="B5384" t="s">
        <v>5391</v>
      </c>
      <c r="C5384">
        <v>-40.341786567602099</v>
      </c>
      <c r="D5384">
        <v>555.71178101400005</v>
      </c>
      <c r="E5384">
        <f>VALUE(SUBSTITUTE(SUBSTITUTE(SUBSTITUTE(RIGHT(Table1[[#This Row],[raw_timestamp]],21),":","")," ",""),"-",""))</f>
        <v>220181723371161</v>
      </c>
      <c r="F5384">
        <f>IF(Table1[[#This Row],[raw_load]]&gt;30000,F5383,(IF(Table1[[#This Row],[raw_load]]=49.339761120941,F5383,Table1[[#This Row],[raw_load]])))</f>
        <v>-40.341786567602099</v>
      </c>
      <c r="G5384">
        <f>-Table1[[#This Row],[load_temp]]</f>
        <v>40.341786567602099</v>
      </c>
      <c r="H5384">
        <f>IF(Table1[[#This Row],[raw_pressure]]=-207.33292143,H5383,D5384)</f>
        <v>555.71178101400005</v>
      </c>
      <c r="I5384" s="1">
        <f>1013-Table1[[#This Row],[pressure_temp]]</f>
        <v>457.28821898599995</v>
      </c>
      <c r="J5384" s="1" t="str">
        <f>SUBSTITUTE(RIGHT(Table1[[#This Row],[file]],LEN(Table1[[#This Row],[file]])-16),"_"," ")</f>
        <v>sample 02 vaseline glue vaseline side vaseline top</v>
      </c>
    </row>
    <row r="5385" spans="1:10" hidden="1" x14ac:dyDescent="0.25">
      <c r="A5385" t="s">
        <v>5567</v>
      </c>
      <c r="B5385" t="s">
        <v>5392</v>
      </c>
      <c r="C5385">
        <v>-44.861287064028303</v>
      </c>
      <c r="D5385">
        <v>538.08368557799997</v>
      </c>
      <c r="E5385">
        <f>VALUE(SUBSTITUTE(SUBSTITUTE(SUBSTITUTE(RIGHT(Table1[[#This Row],[raw_timestamp]],21),":","")," ",""),"-",""))</f>
        <v>220181723628730</v>
      </c>
      <c r="F5385">
        <f>IF(Table1[[#This Row],[raw_load]]&gt;30000,F5384,(IF(Table1[[#This Row],[raw_load]]=49.339761120941,F5384,Table1[[#This Row],[raw_load]])))</f>
        <v>-44.861287064028303</v>
      </c>
      <c r="G5385">
        <f>-Table1[[#This Row],[load_temp]]</f>
        <v>44.861287064028303</v>
      </c>
      <c r="H5385">
        <f>IF(Table1[[#This Row],[raw_pressure]]=-207.33292143,H5384,D5385)</f>
        <v>538.08368557799997</v>
      </c>
      <c r="I5385" s="1">
        <f>1013-Table1[[#This Row],[pressure_temp]]</f>
        <v>474.91631442200003</v>
      </c>
      <c r="J5385" s="1" t="str">
        <f>SUBSTITUTE(RIGHT(Table1[[#This Row],[file]],LEN(Table1[[#This Row],[file]])-16),"_"," ")</f>
        <v>sample 02 vaseline glue vaseline side vaseline top</v>
      </c>
    </row>
    <row r="5386" spans="1:10" hidden="1" x14ac:dyDescent="0.25">
      <c r="A5386" t="s">
        <v>5567</v>
      </c>
      <c r="B5386" t="s">
        <v>5393</v>
      </c>
      <c r="C5386">
        <v>-42.911794417461699</v>
      </c>
      <c r="D5386">
        <v>549.41603264399998</v>
      </c>
      <c r="E5386">
        <f>VALUE(SUBSTITUTE(SUBSTITUTE(SUBSTITUTE(RIGHT(Table1[[#This Row],[raw_timestamp]],21),":","")," ",""),"-",""))</f>
        <v>220181723886666</v>
      </c>
      <c r="F5386">
        <f>IF(Table1[[#This Row],[raw_load]]&gt;30000,F5385,(IF(Table1[[#This Row],[raw_load]]=49.339761120941,F5385,Table1[[#This Row],[raw_load]])))</f>
        <v>-42.911794417461699</v>
      </c>
      <c r="G5386">
        <f>-Table1[[#This Row],[load_temp]]</f>
        <v>42.911794417461699</v>
      </c>
      <c r="H5386">
        <f>IF(Table1[[#This Row],[raw_pressure]]=-207.33292143,H5385,D5386)</f>
        <v>549.41603264399998</v>
      </c>
      <c r="I5386" s="1">
        <f>1013-Table1[[#This Row],[pressure_temp]]</f>
        <v>463.58396735600002</v>
      </c>
      <c r="J5386" s="1" t="str">
        <f>SUBSTITUTE(RIGHT(Table1[[#This Row],[file]],LEN(Table1[[#This Row],[file]])-16),"_"," ")</f>
        <v>sample 02 vaseline glue vaseline side vaseline top</v>
      </c>
    </row>
    <row r="5387" spans="1:10" hidden="1" x14ac:dyDescent="0.25">
      <c r="A5387" t="s">
        <v>5567</v>
      </c>
      <c r="B5387" t="s">
        <v>5394</v>
      </c>
      <c r="C5387">
        <v>-38.617047459236197</v>
      </c>
      <c r="D5387">
        <v>546.89773329599996</v>
      </c>
      <c r="E5387">
        <f>VALUE(SUBSTITUTE(SUBSTITUTE(SUBSTITUTE(RIGHT(Table1[[#This Row],[raw_timestamp]],21),":","")," ",""),"-",""))</f>
        <v>220181724144265</v>
      </c>
      <c r="F5387">
        <f>IF(Table1[[#This Row],[raw_load]]&gt;30000,F5386,(IF(Table1[[#This Row],[raw_load]]=49.339761120941,F5386,Table1[[#This Row],[raw_load]])))</f>
        <v>-38.617047459236197</v>
      </c>
      <c r="G5387">
        <f>-Table1[[#This Row],[load_temp]]</f>
        <v>38.617047459236197</v>
      </c>
      <c r="H5387">
        <f>IF(Table1[[#This Row],[raw_pressure]]=-207.33292143,H5386,D5387)</f>
        <v>546.89773329599996</v>
      </c>
      <c r="I5387" s="1">
        <f>1013-Table1[[#This Row],[pressure_temp]]</f>
        <v>466.10226670400004</v>
      </c>
      <c r="J5387" s="1" t="str">
        <f>SUBSTITUTE(RIGHT(Table1[[#This Row],[file]],LEN(Table1[[#This Row],[file]])-16),"_"," ")</f>
        <v>sample 02 vaseline glue vaseline side vaseline top</v>
      </c>
    </row>
    <row r="5388" spans="1:10" hidden="1" x14ac:dyDescent="0.25">
      <c r="A5388" t="s">
        <v>5567</v>
      </c>
      <c r="B5388" t="s">
        <v>5395</v>
      </c>
      <c r="C5388">
        <v>-32.201799727552299</v>
      </c>
      <c r="D5388">
        <v>517.93729079399998</v>
      </c>
      <c r="E5388">
        <f>VALUE(SUBSTITUTE(SUBSTITUTE(SUBSTITUTE(RIGHT(Table1[[#This Row],[raw_timestamp]],21),":","")," ",""),"-",""))</f>
        <v>220181724401733</v>
      </c>
      <c r="F5388">
        <f>IF(Table1[[#This Row],[raw_load]]&gt;30000,F5387,(IF(Table1[[#This Row],[raw_load]]=49.339761120941,F5387,Table1[[#This Row],[raw_load]])))</f>
        <v>-32.201799727552299</v>
      </c>
      <c r="G5388">
        <f>-Table1[[#This Row],[load_temp]]</f>
        <v>32.201799727552299</v>
      </c>
      <c r="H5388">
        <f>IF(Table1[[#This Row],[raw_pressure]]=-207.33292143,H5387,D5388)</f>
        <v>517.93729079399998</v>
      </c>
      <c r="I5388" s="1">
        <f>1013-Table1[[#This Row],[pressure_temp]]</f>
        <v>495.06270920600002</v>
      </c>
      <c r="J5388" s="1" t="str">
        <f>SUBSTITUTE(RIGHT(Table1[[#This Row],[file]],LEN(Table1[[#This Row],[file]])-16),"_"," ")</f>
        <v>sample 02 vaseline glue vaseline side vaseline top</v>
      </c>
    </row>
    <row r="5389" spans="1:10" hidden="1" x14ac:dyDescent="0.25">
      <c r="A5389" t="s">
        <v>5567</v>
      </c>
      <c r="B5389" t="s">
        <v>5396</v>
      </c>
      <c r="C5389">
        <v>-35.9737504121372</v>
      </c>
      <c r="D5389">
        <v>553.19348166600003</v>
      </c>
      <c r="E5389">
        <f>VALUE(SUBSTITUTE(SUBSTITUTE(SUBSTITUTE(RIGHT(Table1[[#This Row],[raw_timestamp]],21),":","")," ",""),"-",""))</f>
        <v>220181724659402</v>
      </c>
      <c r="F5389">
        <f>IF(Table1[[#This Row],[raw_load]]&gt;30000,F5388,(IF(Table1[[#This Row],[raw_load]]=49.339761120941,F5388,Table1[[#This Row],[raw_load]])))</f>
        <v>-35.9737504121372</v>
      </c>
      <c r="G5389">
        <f>-Table1[[#This Row],[load_temp]]</f>
        <v>35.9737504121372</v>
      </c>
      <c r="H5389">
        <f>IF(Table1[[#This Row],[raw_pressure]]=-207.33292143,H5388,D5389)</f>
        <v>553.19348166600003</v>
      </c>
      <c r="I5389" s="1">
        <f>1013-Table1[[#This Row],[pressure_temp]]</f>
        <v>459.80651833399997</v>
      </c>
      <c r="J5389" s="1" t="str">
        <f>SUBSTITUTE(RIGHT(Table1[[#This Row],[file]],LEN(Table1[[#This Row],[file]])-16),"_"," ")</f>
        <v>sample 02 vaseline glue vaseline side vaseline top</v>
      </c>
    </row>
    <row r="5390" spans="1:10" hidden="1" x14ac:dyDescent="0.25">
      <c r="A5390" t="s">
        <v>5567</v>
      </c>
      <c r="B5390" t="s">
        <v>5397</v>
      </c>
      <c r="C5390">
        <v>-35.377664941257201</v>
      </c>
      <c r="D5390">
        <v>548.15688296999997</v>
      </c>
      <c r="E5390">
        <f>VALUE(SUBSTITUTE(SUBSTITUTE(SUBSTITUTE(RIGHT(Table1[[#This Row],[raw_timestamp]],21),":","")," ",""),"-",""))</f>
        <v>220181724917276</v>
      </c>
      <c r="F5390">
        <f>IF(Table1[[#This Row],[raw_load]]&gt;30000,F5389,(IF(Table1[[#This Row],[raw_load]]=49.339761120941,F5389,Table1[[#This Row],[raw_load]])))</f>
        <v>-35.377664941257201</v>
      </c>
      <c r="G5390">
        <f>-Table1[[#This Row],[load_temp]]</f>
        <v>35.377664941257201</v>
      </c>
      <c r="H5390">
        <f>IF(Table1[[#This Row],[raw_pressure]]=-207.33292143,H5389,D5390)</f>
        <v>548.15688296999997</v>
      </c>
      <c r="I5390" s="1">
        <f>1013-Table1[[#This Row],[pressure_temp]]</f>
        <v>464.84311703000003</v>
      </c>
      <c r="J5390" s="1" t="str">
        <f>SUBSTITUTE(RIGHT(Table1[[#This Row],[file]],LEN(Table1[[#This Row],[file]])-16),"_"," ")</f>
        <v>sample 02 vaseline glue vaseline side vaseline top</v>
      </c>
    </row>
    <row r="5391" spans="1:10" hidden="1" x14ac:dyDescent="0.25">
      <c r="A5391" t="s">
        <v>5567</v>
      </c>
      <c r="B5391" t="s">
        <v>5398</v>
      </c>
      <c r="C5391">
        <v>-37.825524129051303</v>
      </c>
      <c r="D5391">
        <v>551.93433199200001</v>
      </c>
      <c r="E5391">
        <f>VALUE(SUBSTITUTE(SUBSTITUTE(SUBSTITUTE(RIGHT(Table1[[#This Row],[raw_timestamp]],21),":","")," ",""),"-",""))</f>
        <v>220181725174802</v>
      </c>
      <c r="F5391">
        <f>IF(Table1[[#This Row],[raw_load]]&gt;30000,F5390,(IF(Table1[[#This Row],[raw_load]]=49.339761120941,F5390,Table1[[#This Row],[raw_load]])))</f>
        <v>-37.825524129051303</v>
      </c>
      <c r="G5391">
        <f>-Table1[[#This Row],[load_temp]]</f>
        <v>37.825524129051303</v>
      </c>
      <c r="H5391">
        <f>IF(Table1[[#This Row],[raw_pressure]]=-207.33292143,H5390,D5391)</f>
        <v>551.93433199200001</v>
      </c>
      <c r="I5391" s="1">
        <f>1013-Table1[[#This Row],[pressure_temp]]</f>
        <v>461.06566800799999</v>
      </c>
      <c r="J5391" s="1" t="str">
        <f>SUBSTITUTE(RIGHT(Table1[[#This Row],[file]],LEN(Table1[[#This Row],[file]])-16),"_"," ")</f>
        <v>sample 02 vaseline glue vaseline side vaseline top</v>
      </c>
    </row>
    <row r="5392" spans="1:10" hidden="1" x14ac:dyDescent="0.25">
      <c r="A5392" t="s">
        <v>5567</v>
      </c>
      <c r="B5392" t="s">
        <v>5399</v>
      </c>
      <c r="C5392">
        <v>-36.3695120772297</v>
      </c>
      <c r="D5392">
        <v>539.34283525199999</v>
      </c>
      <c r="E5392">
        <f>VALUE(SUBSTITUTE(SUBSTITUTE(SUBSTITUTE(RIGHT(Table1[[#This Row],[raw_timestamp]],21),":","")," ",""),"-",""))</f>
        <v>220181725432381</v>
      </c>
      <c r="F5392">
        <f>IF(Table1[[#This Row],[raw_load]]&gt;30000,F5391,(IF(Table1[[#This Row],[raw_load]]=49.339761120941,F5391,Table1[[#This Row],[raw_load]])))</f>
        <v>-36.3695120772297</v>
      </c>
      <c r="G5392">
        <f>-Table1[[#This Row],[load_temp]]</f>
        <v>36.3695120772297</v>
      </c>
      <c r="H5392">
        <f>IF(Table1[[#This Row],[raw_pressure]]=-207.33292143,H5391,D5392)</f>
        <v>539.34283525199999</v>
      </c>
      <c r="I5392" s="1">
        <f>1013-Table1[[#This Row],[pressure_temp]]</f>
        <v>473.65716474800001</v>
      </c>
      <c r="J5392" s="1" t="str">
        <f>SUBSTITUTE(RIGHT(Table1[[#This Row],[file]],LEN(Table1[[#This Row],[file]])-16),"_"," ")</f>
        <v>sample 02 vaseline glue vaseline side vaseline top</v>
      </c>
    </row>
    <row r="5393" spans="1:10" hidden="1" x14ac:dyDescent="0.25">
      <c r="A5393" t="s">
        <v>5567</v>
      </c>
      <c r="B5393" t="s">
        <v>5400</v>
      </c>
      <c r="C5393">
        <v>-36.154530431994303</v>
      </c>
      <c r="D5393">
        <v>551.93433199200001</v>
      </c>
      <c r="E5393">
        <f>VALUE(SUBSTITUTE(SUBSTITUTE(SUBSTITUTE(RIGHT(Table1[[#This Row],[raw_timestamp]],21),":","")," ",""),"-",""))</f>
        <v>220181725689842</v>
      </c>
      <c r="F5393">
        <f>IF(Table1[[#This Row],[raw_load]]&gt;30000,F5392,(IF(Table1[[#This Row],[raw_load]]=49.339761120941,F5392,Table1[[#This Row],[raw_load]])))</f>
        <v>-36.154530431994303</v>
      </c>
      <c r="G5393">
        <f>-Table1[[#This Row],[load_temp]]</f>
        <v>36.154530431994303</v>
      </c>
      <c r="H5393">
        <f>IF(Table1[[#This Row],[raw_pressure]]=-207.33292143,H5392,D5393)</f>
        <v>551.93433199200001</v>
      </c>
      <c r="I5393" s="1">
        <f>1013-Table1[[#This Row],[pressure_temp]]</f>
        <v>461.06566800799999</v>
      </c>
      <c r="J5393" s="1" t="str">
        <f>SUBSTITUTE(RIGHT(Table1[[#This Row],[file]],LEN(Table1[[#This Row],[file]])-16),"_"," ")</f>
        <v>sample 02 vaseline glue vaseline side vaseline top</v>
      </c>
    </row>
    <row r="5394" spans="1:10" hidden="1" x14ac:dyDescent="0.25">
      <c r="A5394" t="s">
        <v>5567</v>
      </c>
      <c r="B5394" t="s">
        <v>5401</v>
      </c>
      <c r="C5394">
        <v>49.339761120940999</v>
      </c>
      <c r="D5394">
        <v>553.19348166600003</v>
      </c>
      <c r="E5394">
        <f>VALUE(SUBSTITUTE(SUBSTITUTE(SUBSTITUTE(RIGHT(Table1[[#This Row],[raw_timestamp]],21),":","")," ",""),"-",""))</f>
        <v>220181725945902</v>
      </c>
      <c r="F5394">
        <f>IF(Table1[[#This Row],[raw_load]]&gt;30000,F5393,(IF(Table1[[#This Row],[raw_load]]=49.339761120941,F5393,Table1[[#This Row],[raw_load]])))</f>
        <v>-36.154530431994303</v>
      </c>
      <c r="G5394">
        <f>-Table1[[#This Row],[load_temp]]</f>
        <v>36.154530431994303</v>
      </c>
      <c r="H5394">
        <f>IF(Table1[[#This Row],[raw_pressure]]=-207.33292143,H5393,D5394)</f>
        <v>553.19348166600003</v>
      </c>
      <c r="I5394" s="1">
        <f>1013-Table1[[#This Row],[pressure_temp]]</f>
        <v>459.80651833399997</v>
      </c>
      <c r="J5394" s="1" t="str">
        <f>SUBSTITUTE(RIGHT(Table1[[#This Row],[file]],LEN(Table1[[#This Row],[file]])-16),"_"," ")</f>
        <v>sample 02 vaseline glue vaseline side vaseline top</v>
      </c>
    </row>
    <row r="5395" spans="1:10" hidden="1" x14ac:dyDescent="0.25">
      <c r="A5395" t="s">
        <v>5567</v>
      </c>
      <c r="B5395" t="s">
        <v>5402</v>
      </c>
      <c r="C5395">
        <v>-37.996532255943102</v>
      </c>
      <c r="D5395">
        <v>550.675182318</v>
      </c>
      <c r="E5395">
        <f>VALUE(SUBSTITUTE(SUBSTITUTE(SUBSTITUTE(RIGHT(Table1[[#This Row],[raw_timestamp]],21),":","")," ",""),"-",""))</f>
        <v>220181726203520</v>
      </c>
      <c r="F5395">
        <f>IF(Table1[[#This Row],[raw_load]]&gt;30000,F5394,(IF(Table1[[#This Row],[raw_load]]=49.339761120941,F5394,Table1[[#This Row],[raw_load]])))</f>
        <v>-37.996532255943102</v>
      </c>
      <c r="G5395">
        <f>-Table1[[#This Row],[load_temp]]</f>
        <v>37.996532255943102</v>
      </c>
      <c r="H5395">
        <f>IF(Table1[[#This Row],[raw_pressure]]=-207.33292143,H5394,D5395)</f>
        <v>550.675182318</v>
      </c>
      <c r="I5395" s="1">
        <f>1013-Table1[[#This Row],[pressure_temp]]</f>
        <v>462.324817682</v>
      </c>
      <c r="J5395" s="1" t="str">
        <f>SUBSTITUTE(RIGHT(Table1[[#This Row],[file]],LEN(Table1[[#This Row],[file]])-16),"_"," ")</f>
        <v>sample 02 vaseline glue vaseline side vaseline top</v>
      </c>
    </row>
    <row r="5396" spans="1:10" hidden="1" x14ac:dyDescent="0.25">
      <c r="A5396" t="s">
        <v>5567</v>
      </c>
      <c r="B5396" t="s">
        <v>5403</v>
      </c>
      <c r="C5396">
        <v>-36.4476872209517</v>
      </c>
      <c r="D5396">
        <v>514.15984177200005</v>
      </c>
      <c r="E5396">
        <f>VALUE(SUBSTITUTE(SUBSTITUTE(SUBSTITUTE(RIGHT(Table1[[#This Row],[raw_timestamp]],21),":","")," ",""),"-",""))</f>
        <v>220181726460915</v>
      </c>
      <c r="F5396">
        <f>IF(Table1[[#This Row],[raw_load]]&gt;30000,F5395,(IF(Table1[[#This Row],[raw_load]]=49.339761120941,F5395,Table1[[#This Row],[raw_load]])))</f>
        <v>-36.4476872209517</v>
      </c>
      <c r="G5396">
        <f>-Table1[[#This Row],[load_temp]]</f>
        <v>36.4476872209517</v>
      </c>
      <c r="H5396">
        <f>IF(Table1[[#This Row],[raw_pressure]]=-207.33292143,H5395,D5396)</f>
        <v>514.15984177200005</v>
      </c>
      <c r="I5396" s="1">
        <f>1013-Table1[[#This Row],[pressure_temp]]</f>
        <v>498.84015822799995</v>
      </c>
      <c r="J5396" s="1" t="str">
        <f>SUBSTITUTE(RIGHT(Table1[[#This Row],[file]],LEN(Table1[[#This Row],[file]])-16),"_"," ")</f>
        <v>sample 02 vaseline glue vaseline side vaseline top</v>
      </c>
    </row>
    <row r="5397" spans="1:10" hidden="1" x14ac:dyDescent="0.25">
      <c r="A5397" t="s">
        <v>5567</v>
      </c>
      <c r="B5397" t="s">
        <v>5404</v>
      </c>
      <c r="C5397">
        <v>-35.661049837249401</v>
      </c>
      <c r="D5397">
        <v>550.675182318</v>
      </c>
      <c r="E5397">
        <f>VALUE(SUBSTITUTE(SUBSTITUTE(SUBSTITUTE(RIGHT(Table1[[#This Row],[raw_timestamp]],21),":","")," ",""),"-",""))</f>
        <v>220181726718548</v>
      </c>
      <c r="F5397">
        <f>IF(Table1[[#This Row],[raw_load]]&gt;30000,F5396,(IF(Table1[[#This Row],[raw_load]]=49.339761120941,F5396,Table1[[#This Row],[raw_load]])))</f>
        <v>-35.661049837249401</v>
      </c>
      <c r="G5397">
        <f>-Table1[[#This Row],[load_temp]]</f>
        <v>35.661049837249401</v>
      </c>
      <c r="H5397">
        <f>IF(Table1[[#This Row],[raw_pressure]]=-207.33292143,H5396,D5397)</f>
        <v>550.675182318</v>
      </c>
      <c r="I5397" s="1">
        <f>1013-Table1[[#This Row],[pressure_temp]]</f>
        <v>462.324817682</v>
      </c>
      <c r="J5397" s="1" t="str">
        <f>SUBSTITUTE(RIGHT(Table1[[#This Row],[file]],LEN(Table1[[#This Row],[file]])-16),"_"," ")</f>
        <v>sample 02 vaseline glue vaseline side vaseline top</v>
      </c>
    </row>
    <row r="5398" spans="1:10" hidden="1" x14ac:dyDescent="0.25">
      <c r="A5398" t="s">
        <v>5567</v>
      </c>
      <c r="B5398" t="s">
        <v>5405</v>
      </c>
      <c r="C5398">
        <v>-33.823933959783197</v>
      </c>
      <c r="D5398">
        <v>550.675182318</v>
      </c>
      <c r="E5398">
        <f>VALUE(SUBSTITUTE(SUBSTITUTE(SUBSTITUTE(RIGHT(Table1[[#This Row],[raw_timestamp]],21),":","")," ",""),"-",""))</f>
        <v>220181730377634</v>
      </c>
      <c r="F5398">
        <f>IF(Table1[[#This Row],[raw_load]]&gt;30000,F5397,(IF(Table1[[#This Row],[raw_load]]=49.339761120941,F5397,Table1[[#This Row],[raw_load]])))</f>
        <v>-33.823933959783197</v>
      </c>
      <c r="G5398">
        <f>-Table1[[#This Row],[load_temp]]</f>
        <v>33.823933959783197</v>
      </c>
      <c r="H5398">
        <f>IF(Table1[[#This Row],[raw_pressure]]=-207.33292143,H5397,D5398)</f>
        <v>550.675182318</v>
      </c>
      <c r="I5398" s="1">
        <f>1013-Table1[[#This Row],[pressure_temp]]</f>
        <v>462.324817682</v>
      </c>
      <c r="J5398" s="1" t="str">
        <f>SUBSTITUTE(RIGHT(Table1[[#This Row],[file]],LEN(Table1[[#This Row],[file]])-16),"_"," ")</f>
        <v>sample 02 vaseline glue vaseline side vaseline top</v>
      </c>
    </row>
    <row r="5399" spans="1:10" hidden="1" x14ac:dyDescent="0.25">
      <c r="A5399" t="s">
        <v>5567</v>
      </c>
      <c r="B5399" t="s">
        <v>5406</v>
      </c>
      <c r="C5399">
        <v>-35.338577369396297</v>
      </c>
      <c r="D5399">
        <v>543.12028427400003</v>
      </c>
      <c r="E5399">
        <f>VALUE(SUBSTITUTE(SUBSTITUTE(SUBSTITUTE(RIGHT(Table1[[#This Row],[raw_timestamp]],21),":","")," ",""),"-",""))</f>
        <v>220181730635347</v>
      </c>
      <c r="F5399">
        <f>IF(Table1[[#This Row],[raw_load]]&gt;30000,F5398,(IF(Table1[[#This Row],[raw_load]]=49.339761120941,F5398,Table1[[#This Row],[raw_load]])))</f>
        <v>-35.338577369396297</v>
      </c>
      <c r="G5399">
        <f>-Table1[[#This Row],[load_temp]]</f>
        <v>35.338577369396297</v>
      </c>
      <c r="H5399">
        <f>IF(Table1[[#This Row],[raw_pressure]]=-207.33292143,H5398,D5399)</f>
        <v>543.12028427400003</v>
      </c>
      <c r="I5399" s="1">
        <f>1013-Table1[[#This Row],[pressure_temp]]</f>
        <v>469.87971572599997</v>
      </c>
      <c r="J5399" s="1" t="str">
        <f>SUBSTITUTE(RIGHT(Table1[[#This Row],[file]],LEN(Table1[[#This Row],[file]])-16),"_"," ")</f>
        <v>sample 02 vaseline glue vaseline side vaseline top</v>
      </c>
    </row>
    <row r="5400" spans="1:10" hidden="1" x14ac:dyDescent="0.25">
      <c r="A5400" t="s">
        <v>5567</v>
      </c>
      <c r="B5400" t="s">
        <v>5407</v>
      </c>
      <c r="C5400">
        <v>-35.592646586492599</v>
      </c>
      <c r="D5400">
        <v>543.12028427400003</v>
      </c>
      <c r="E5400">
        <f>VALUE(SUBSTITUTE(SUBSTITUTE(SUBSTITUTE(RIGHT(Table1[[#This Row],[raw_timestamp]],21),":","")," ",""),"-",""))</f>
        <v>220181730892846</v>
      </c>
      <c r="F5400">
        <f>IF(Table1[[#This Row],[raw_load]]&gt;30000,F5399,(IF(Table1[[#This Row],[raw_load]]=49.339761120941,F5399,Table1[[#This Row],[raw_load]])))</f>
        <v>-35.592646586492599</v>
      </c>
      <c r="G5400">
        <f>-Table1[[#This Row],[load_temp]]</f>
        <v>35.592646586492599</v>
      </c>
      <c r="H5400">
        <f>IF(Table1[[#This Row],[raw_pressure]]=-207.33292143,H5399,D5400)</f>
        <v>543.12028427400003</v>
      </c>
      <c r="I5400" s="1">
        <f>1013-Table1[[#This Row],[pressure_temp]]</f>
        <v>469.87971572599997</v>
      </c>
      <c r="J5400" s="1" t="str">
        <f>SUBSTITUTE(RIGHT(Table1[[#This Row],[file]],LEN(Table1[[#This Row],[file]])-16),"_"," ")</f>
        <v>sample 02 vaseline glue vaseline side vaseline top</v>
      </c>
    </row>
    <row r="5401" spans="1:10" hidden="1" x14ac:dyDescent="0.25">
      <c r="A5401" t="s">
        <v>5567</v>
      </c>
      <c r="B5401" t="s">
        <v>5408</v>
      </c>
      <c r="C5401">
        <v>-35.319033583465703</v>
      </c>
      <c r="D5401">
        <v>546.89773329599996</v>
      </c>
      <c r="E5401">
        <f>VALUE(SUBSTITUTE(SUBSTITUTE(SUBSTITUTE(RIGHT(Table1[[#This Row],[raw_timestamp]],21),":","")," ",""),"-",""))</f>
        <v>220181731150268</v>
      </c>
      <c r="F5401">
        <f>IF(Table1[[#This Row],[raw_load]]&gt;30000,F5400,(IF(Table1[[#This Row],[raw_load]]=49.339761120941,F5400,Table1[[#This Row],[raw_load]])))</f>
        <v>-35.319033583465703</v>
      </c>
      <c r="G5401">
        <f>-Table1[[#This Row],[load_temp]]</f>
        <v>35.319033583465703</v>
      </c>
      <c r="H5401">
        <f>IF(Table1[[#This Row],[raw_pressure]]=-207.33292143,H5400,D5401)</f>
        <v>546.89773329599996</v>
      </c>
      <c r="I5401" s="1">
        <f>1013-Table1[[#This Row],[pressure_temp]]</f>
        <v>466.10226670400004</v>
      </c>
      <c r="J5401" s="1" t="str">
        <f>SUBSTITUTE(RIGHT(Table1[[#This Row],[file]],LEN(Table1[[#This Row],[file]])-16),"_"," ")</f>
        <v>sample 02 vaseline glue vaseline side vaseline top</v>
      </c>
    </row>
    <row r="5402" spans="1:10" hidden="1" x14ac:dyDescent="0.25">
      <c r="A5402" t="s">
        <v>5567</v>
      </c>
      <c r="B5402" t="s">
        <v>5409</v>
      </c>
      <c r="C5402">
        <v>49.339761120940999</v>
      </c>
      <c r="D5402">
        <v>545.63858362200006</v>
      </c>
      <c r="E5402">
        <f>VALUE(SUBSTITUTE(SUBSTITUTE(SUBSTITUTE(RIGHT(Table1[[#This Row],[raw_timestamp]],21),":","")," ",""),"-",""))</f>
        <v>220181731405912</v>
      </c>
      <c r="F5402">
        <f>IF(Table1[[#This Row],[raw_load]]&gt;30000,F5401,(IF(Table1[[#This Row],[raw_load]]=49.339761120941,F5401,Table1[[#This Row],[raw_load]])))</f>
        <v>-35.319033583465703</v>
      </c>
      <c r="G5402">
        <f>-Table1[[#This Row],[load_temp]]</f>
        <v>35.319033583465703</v>
      </c>
      <c r="H5402">
        <f>IF(Table1[[#This Row],[raw_pressure]]=-207.33292143,H5401,D5402)</f>
        <v>545.63858362200006</v>
      </c>
      <c r="I5402" s="1">
        <f>1013-Table1[[#This Row],[pressure_temp]]</f>
        <v>467.36141637799994</v>
      </c>
      <c r="J5402" s="1" t="str">
        <f>SUBSTITUTE(RIGHT(Table1[[#This Row],[file]],LEN(Table1[[#This Row],[file]])-16),"_"," ")</f>
        <v>sample 02 vaseline glue vaseline side vaseline top</v>
      </c>
    </row>
    <row r="5403" spans="1:10" hidden="1" x14ac:dyDescent="0.25">
      <c r="A5403" t="s">
        <v>5567</v>
      </c>
      <c r="B5403" t="s">
        <v>5410</v>
      </c>
      <c r="C5403">
        <v>-34.9819032761648</v>
      </c>
      <c r="D5403">
        <v>516.67814111999996</v>
      </c>
      <c r="E5403">
        <f>VALUE(SUBSTITUTE(SUBSTITUTE(SUBSTITUTE(RIGHT(Table1[[#This Row],[raw_timestamp]],21),":","")," ",""),"-",""))</f>
        <v>220181731919804</v>
      </c>
      <c r="F5403">
        <f>IF(Table1[[#This Row],[raw_load]]&gt;30000,F5402,(IF(Table1[[#This Row],[raw_load]]=49.339761120941,F5402,Table1[[#This Row],[raw_load]])))</f>
        <v>-34.9819032761648</v>
      </c>
      <c r="G5403">
        <f>-Table1[[#This Row],[load_temp]]</f>
        <v>34.9819032761648</v>
      </c>
      <c r="H5403">
        <f>IF(Table1[[#This Row],[raw_pressure]]=-207.33292143,H5402,D5403)</f>
        <v>516.67814111999996</v>
      </c>
      <c r="I5403" s="1">
        <f>1013-Table1[[#This Row],[pressure_temp]]</f>
        <v>496.32185888000004</v>
      </c>
      <c r="J5403" s="1" t="str">
        <f>SUBSTITUTE(RIGHT(Table1[[#This Row],[file]],LEN(Table1[[#This Row],[file]])-16),"_"," ")</f>
        <v>sample 02 vaseline glue vaseline side vaseline top</v>
      </c>
    </row>
    <row r="5404" spans="1:10" hidden="1" x14ac:dyDescent="0.25">
      <c r="A5404" t="s">
        <v>5567</v>
      </c>
      <c r="B5404" t="s">
        <v>5411</v>
      </c>
      <c r="C5404">
        <v>-36.638239133773901</v>
      </c>
      <c r="D5404">
        <v>549.41603264399998</v>
      </c>
      <c r="E5404">
        <f>VALUE(SUBSTITUTE(SUBSTITUTE(SUBSTITUTE(RIGHT(Table1[[#This Row],[raw_timestamp]],21),":","")," ",""),"-",""))</f>
        <v>220181732177318</v>
      </c>
      <c r="F5404">
        <f>IF(Table1[[#This Row],[raw_load]]&gt;30000,F5403,(IF(Table1[[#This Row],[raw_load]]=49.339761120941,F5403,Table1[[#This Row],[raw_load]])))</f>
        <v>-36.638239133773901</v>
      </c>
      <c r="G5404">
        <f>-Table1[[#This Row],[load_temp]]</f>
        <v>36.638239133773901</v>
      </c>
      <c r="H5404">
        <f>IF(Table1[[#This Row],[raw_pressure]]=-207.33292143,H5403,D5404)</f>
        <v>549.41603264399998</v>
      </c>
      <c r="I5404" s="1">
        <f>1013-Table1[[#This Row],[pressure_temp]]</f>
        <v>463.58396735600002</v>
      </c>
      <c r="J5404" s="1" t="str">
        <f>SUBSTITUTE(RIGHT(Table1[[#This Row],[file]],LEN(Table1[[#This Row],[file]])-16),"_"," ")</f>
        <v>sample 02 vaseline glue vaseline side vaseline top</v>
      </c>
    </row>
    <row r="5405" spans="1:10" hidden="1" x14ac:dyDescent="0.25">
      <c r="A5405" t="s">
        <v>5567</v>
      </c>
      <c r="B5405" t="s">
        <v>5412</v>
      </c>
      <c r="C5405">
        <v>-39.076326428602798</v>
      </c>
      <c r="D5405">
        <v>545.63858362200006</v>
      </c>
      <c r="E5405">
        <f>VALUE(SUBSTITUTE(SUBSTITUTE(SUBSTITUTE(RIGHT(Table1[[#This Row],[raw_timestamp]],21),":","")," ",""),"-",""))</f>
        <v>220181732435012</v>
      </c>
      <c r="F5405">
        <f>IF(Table1[[#This Row],[raw_load]]&gt;30000,F5404,(IF(Table1[[#This Row],[raw_load]]=49.339761120941,F5404,Table1[[#This Row],[raw_load]])))</f>
        <v>-39.076326428602798</v>
      </c>
      <c r="G5405">
        <f>-Table1[[#This Row],[load_temp]]</f>
        <v>39.076326428602798</v>
      </c>
      <c r="H5405">
        <f>IF(Table1[[#This Row],[raw_pressure]]=-207.33292143,H5404,D5405)</f>
        <v>545.63858362200006</v>
      </c>
      <c r="I5405" s="1">
        <f>1013-Table1[[#This Row],[pressure_temp]]</f>
        <v>467.36141637799994</v>
      </c>
      <c r="J5405" s="1" t="str">
        <f>SUBSTITUTE(RIGHT(Table1[[#This Row],[file]],LEN(Table1[[#This Row],[file]])-16),"_"," ")</f>
        <v>sample 02 vaseline glue vaseline side vaseline top</v>
      </c>
    </row>
    <row r="5406" spans="1:10" hidden="1" x14ac:dyDescent="0.25">
      <c r="A5406" t="s">
        <v>5567</v>
      </c>
      <c r="B5406" t="s">
        <v>5413</v>
      </c>
      <c r="C5406">
        <v>-35.705023355592999</v>
      </c>
      <c r="D5406">
        <v>548.15688296999997</v>
      </c>
      <c r="E5406">
        <f>VALUE(SUBSTITUTE(SUBSTITUTE(SUBSTITUTE(RIGHT(Table1[[#This Row],[raw_timestamp]],21),":","")," ",""),"-",""))</f>
        <v>220181732692590</v>
      </c>
      <c r="F5406">
        <f>IF(Table1[[#This Row],[raw_load]]&gt;30000,F5405,(IF(Table1[[#This Row],[raw_load]]=49.339761120941,F5405,Table1[[#This Row],[raw_load]])))</f>
        <v>-35.705023355592999</v>
      </c>
      <c r="G5406">
        <f>-Table1[[#This Row],[load_temp]]</f>
        <v>35.705023355592999</v>
      </c>
      <c r="H5406">
        <f>IF(Table1[[#This Row],[raw_pressure]]=-207.33292143,H5405,D5406)</f>
        <v>548.15688296999997</v>
      </c>
      <c r="I5406" s="1">
        <f>1013-Table1[[#This Row],[pressure_temp]]</f>
        <v>464.84311703000003</v>
      </c>
      <c r="J5406" s="1" t="str">
        <f>SUBSTITUTE(RIGHT(Table1[[#This Row],[file]],LEN(Table1[[#This Row],[file]])-16),"_"," ")</f>
        <v>sample 02 vaseline glue vaseline side vaseline top</v>
      </c>
    </row>
    <row r="5407" spans="1:10" hidden="1" x14ac:dyDescent="0.25">
      <c r="A5407" t="s">
        <v>5567</v>
      </c>
      <c r="B5407" t="s">
        <v>5414</v>
      </c>
      <c r="C5407">
        <v>-39.281536180872898</v>
      </c>
      <c r="D5407">
        <v>541.86113460000001</v>
      </c>
      <c r="E5407">
        <f>VALUE(SUBSTITUTE(SUBSTITUTE(SUBSTITUTE(RIGHT(Table1[[#This Row],[raw_timestamp]],21),":","")," ",""),"-",""))</f>
        <v>220181732949975</v>
      </c>
      <c r="F5407">
        <f>IF(Table1[[#This Row],[raw_load]]&gt;30000,F5406,(IF(Table1[[#This Row],[raw_load]]=49.339761120941,F5406,Table1[[#This Row],[raw_load]])))</f>
        <v>-39.281536180872898</v>
      </c>
      <c r="G5407">
        <f>-Table1[[#This Row],[load_temp]]</f>
        <v>39.281536180872898</v>
      </c>
      <c r="H5407">
        <f>IF(Table1[[#This Row],[raw_pressure]]=-207.33292143,H5406,D5407)</f>
        <v>541.86113460000001</v>
      </c>
      <c r="I5407" s="1">
        <f>1013-Table1[[#This Row],[pressure_temp]]</f>
        <v>471.13886539999999</v>
      </c>
      <c r="J5407" s="1" t="str">
        <f>SUBSTITUTE(RIGHT(Table1[[#This Row],[file]],LEN(Table1[[#This Row],[file]])-16),"_"," ")</f>
        <v>sample 02 vaseline glue vaseline side vaseline top</v>
      </c>
    </row>
    <row r="5408" spans="1:10" hidden="1" x14ac:dyDescent="0.25">
      <c r="A5408" t="s">
        <v>5567</v>
      </c>
      <c r="B5408" t="s">
        <v>5415</v>
      </c>
      <c r="C5408">
        <v>-38.460697171792297</v>
      </c>
      <c r="D5408">
        <v>548.15688296999997</v>
      </c>
      <c r="E5408">
        <f>VALUE(SUBSTITUTE(SUBSTITUTE(SUBSTITUTE(RIGHT(Table1[[#This Row],[raw_timestamp]],21),":","")," ",""),"-",""))</f>
        <v>220181733207558</v>
      </c>
      <c r="F5408">
        <f>IF(Table1[[#This Row],[raw_load]]&gt;30000,F5407,(IF(Table1[[#This Row],[raw_load]]=49.339761120941,F5407,Table1[[#This Row],[raw_load]])))</f>
        <v>-38.460697171792297</v>
      </c>
      <c r="G5408">
        <f>-Table1[[#This Row],[load_temp]]</f>
        <v>38.460697171792297</v>
      </c>
      <c r="H5408">
        <f>IF(Table1[[#This Row],[raw_pressure]]=-207.33292143,H5407,D5408)</f>
        <v>548.15688296999997</v>
      </c>
      <c r="I5408" s="1">
        <f>1013-Table1[[#This Row],[pressure_temp]]</f>
        <v>464.84311703000003</v>
      </c>
      <c r="J5408" s="1" t="str">
        <f>SUBSTITUTE(RIGHT(Table1[[#This Row],[file]],LEN(Table1[[#This Row],[file]])-16),"_"," ")</f>
        <v>sample 02 vaseline glue vaseline side vaseline top</v>
      </c>
    </row>
    <row r="5409" spans="1:10" hidden="1" x14ac:dyDescent="0.25">
      <c r="A5409" t="s">
        <v>5567</v>
      </c>
      <c r="B5409" t="s">
        <v>5416</v>
      </c>
      <c r="C5409">
        <v>-33.4819177059995</v>
      </c>
      <c r="D5409">
        <v>541.86113460000001</v>
      </c>
      <c r="E5409">
        <f>VALUE(SUBSTITUTE(SUBSTITUTE(SUBSTITUTE(RIGHT(Table1[[#This Row],[raw_timestamp]],21),":","")," ",""),"-",""))</f>
        <v>220181733465069</v>
      </c>
      <c r="F5409">
        <f>IF(Table1[[#This Row],[raw_load]]&gt;30000,F5408,(IF(Table1[[#This Row],[raw_load]]=49.339761120941,F5408,Table1[[#This Row],[raw_load]])))</f>
        <v>-33.4819177059995</v>
      </c>
      <c r="G5409">
        <f>-Table1[[#This Row],[load_temp]]</f>
        <v>33.4819177059995</v>
      </c>
      <c r="H5409">
        <f>IF(Table1[[#This Row],[raw_pressure]]=-207.33292143,H5408,D5409)</f>
        <v>541.86113460000001</v>
      </c>
      <c r="I5409" s="1">
        <f>1013-Table1[[#This Row],[pressure_temp]]</f>
        <v>471.13886539999999</v>
      </c>
      <c r="J5409" s="1" t="str">
        <f>SUBSTITUTE(RIGHT(Table1[[#This Row],[file]],LEN(Table1[[#This Row],[file]])-16),"_"," ")</f>
        <v>sample 02 vaseline glue vaseline side vaseline top</v>
      </c>
    </row>
    <row r="5410" spans="1:10" hidden="1" x14ac:dyDescent="0.25">
      <c r="A5410" t="s">
        <v>5567</v>
      </c>
      <c r="B5410" t="s">
        <v>5417</v>
      </c>
      <c r="C5410">
        <v>-38.636591245166699</v>
      </c>
      <c r="D5410">
        <v>551.93433199200001</v>
      </c>
      <c r="E5410">
        <f>VALUE(SUBSTITUTE(SUBSTITUTE(SUBSTITUTE(RIGHT(Table1[[#This Row],[raw_timestamp]],21),":","")," ",""),"-",""))</f>
        <v>220181733723160</v>
      </c>
      <c r="F5410">
        <f>IF(Table1[[#This Row],[raw_load]]&gt;30000,F5409,(IF(Table1[[#This Row],[raw_load]]=49.339761120941,F5409,Table1[[#This Row],[raw_load]])))</f>
        <v>-38.636591245166699</v>
      </c>
      <c r="G5410">
        <f>-Table1[[#This Row],[load_temp]]</f>
        <v>38.636591245166699</v>
      </c>
      <c r="H5410">
        <f>IF(Table1[[#This Row],[raw_pressure]]=-207.33292143,H5409,D5410)</f>
        <v>551.93433199200001</v>
      </c>
      <c r="I5410" s="1">
        <f>1013-Table1[[#This Row],[pressure_temp]]</f>
        <v>461.06566800799999</v>
      </c>
      <c r="J5410" s="1" t="str">
        <f>SUBSTITUTE(RIGHT(Table1[[#This Row],[file]],LEN(Table1[[#This Row],[file]])-16),"_"," ")</f>
        <v>sample 02 vaseline glue vaseline side vaseline top</v>
      </c>
    </row>
    <row r="5411" spans="1:10" hidden="1" x14ac:dyDescent="0.25">
      <c r="A5411" t="s">
        <v>5567</v>
      </c>
      <c r="B5411" t="s">
        <v>5418</v>
      </c>
      <c r="C5411">
        <v>-37.762006824777202</v>
      </c>
      <c r="D5411">
        <v>545.63858362200006</v>
      </c>
      <c r="E5411">
        <f>VALUE(SUBSTITUTE(SUBSTITUTE(SUBSTITUTE(RIGHT(Table1[[#This Row],[raw_timestamp]],21),":","")," ",""),"-",""))</f>
        <v>220181733980537</v>
      </c>
      <c r="F5411">
        <f>IF(Table1[[#This Row],[raw_load]]&gt;30000,F5410,(IF(Table1[[#This Row],[raw_load]]=49.339761120941,F5410,Table1[[#This Row],[raw_load]])))</f>
        <v>-37.762006824777202</v>
      </c>
      <c r="G5411">
        <f>-Table1[[#This Row],[load_temp]]</f>
        <v>37.762006824777202</v>
      </c>
      <c r="H5411">
        <f>IF(Table1[[#This Row],[raw_pressure]]=-207.33292143,H5410,D5411)</f>
        <v>545.63858362200006</v>
      </c>
      <c r="I5411" s="1">
        <f>1013-Table1[[#This Row],[pressure_temp]]</f>
        <v>467.36141637799994</v>
      </c>
      <c r="J5411" s="1" t="str">
        <f>SUBSTITUTE(RIGHT(Table1[[#This Row],[file]],LEN(Table1[[#This Row],[file]])-16),"_"," ")</f>
        <v>sample 02 vaseline glue vaseline side vaseline top</v>
      </c>
    </row>
    <row r="5412" spans="1:10" hidden="1" x14ac:dyDescent="0.25">
      <c r="A5412" t="s">
        <v>5567</v>
      </c>
      <c r="B5412" t="s">
        <v>5419</v>
      </c>
      <c r="C5412">
        <v>49.339761120940999</v>
      </c>
      <c r="D5412">
        <v>551.93433199200001</v>
      </c>
      <c r="E5412">
        <f>VALUE(SUBSTITUTE(SUBSTITUTE(SUBSTITUTE(RIGHT(Table1[[#This Row],[raw_timestamp]],21),":","")," ",""),"-",""))</f>
        <v>220181734235776</v>
      </c>
      <c r="F5412">
        <f>IF(Table1[[#This Row],[raw_load]]&gt;30000,F5411,(IF(Table1[[#This Row],[raw_load]]=49.339761120941,F5411,Table1[[#This Row],[raw_load]])))</f>
        <v>-37.762006824777202</v>
      </c>
      <c r="G5412">
        <f>-Table1[[#This Row],[load_temp]]</f>
        <v>37.762006824777202</v>
      </c>
      <c r="H5412">
        <f>IF(Table1[[#This Row],[raw_pressure]]=-207.33292143,H5411,D5412)</f>
        <v>551.93433199200001</v>
      </c>
      <c r="I5412" s="1">
        <f>1013-Table1[[#This Row],[pressure_temp]]</f>
        <v>461.06566800799999</v>
      </c>
      <c r="J5412" s="1" t="str">
        <f>SUBSTITUTE(RIGHT(Table1[[#This Row],[file]],LEN(Table1[[#This Row],[file]])-16),"_"," ")</f>
        <v>sample 02 vaseline glue vaseline side vaseline top</v>
      </c>
    </row>
    <row r="5413" spans="1:10" hidden="1" x14ac:dyDescent="0.25">
      <c r="A5413" t="s">
        <v>5567</v>
      </c>
      <c r="B5413" t="s">
        <v>5420</v>
      </c>
      <c r="C5413">
        <v>-34.420019430663203</v>
      </c>
      <c r="D5413">
        <v>543.12028427400003</v>
      </c>
      <c r="E5413">
        <f>VALUE(SUBSTITUTE(SUBSTITUTE(SUBSTITUTE(RIGHT(Table1[[#This Row],[raw_timestamp]],21),":","")," ",""),"-",""))</f>
        <v>220181734493309</v>
      </c>
      <c r="F5413">
        <f>IF(Table1[[#This Row],[raw_load]]&gt;30000,F5412,(IF(Table1[[#This Row],[raw_load]]=49.339761120941,F5412,Table1[[#This Row],[raw_load]])))</f>
        <v>-34.420019430663203</v>
      </c>
      <c r="G5413">
        <f>-Table1[[#This Row],[load_temp]]</f>
        <v>34.420019430663203</v>
      </c>
      <c r="H5413">
        <f>IF(Table1[[#This Row],[raw_pressure]]=-207.33292143,H5412,D5413)</f>
        <v>543.12028427400003</v>
      </c>
      <c r="I5413" s="1">
        <f>1013-Table1[[#This Row],[pressure_temp]]</f>
        <v>469.87971572599997</v>
      </c>
      <c r="J5413" s="1" t="str">
        <f>SUBSTITUTE(RIGHT(Table1[[#This Row],[file]],LEN(Table1[[#This Row],[file]])-16),"_"," ")</f>
        <v>sample 02 vaseline glue vaseline side vaseline top</v>
      </c>
    </row>
    <row r="5414" spans="1:10" hidden="1" x14ac:dyDescent="0.25">
      <c r="A5414" t="s">
        <v>5567</v>
      </c>
      <c r="B5414" t="s">
        <v>5421</v>
      </c>
      <c r="C5414">
        <v>-37.478621928785103</v>
      </c>
      <c r="D5414">
        <v>539.34283525199999</v>
      </c>
      <c r="E5414">
        <f>VALUE(SUBSTITUTE(SUBSTITUTE(SUBSTITUTE(RIGHT(Table1[[#This Row],[raw_timestamp]],21),":","")," ",""),"-",""))</f>
        <v>220181734750683</v>
      </c>
      <c r="F5414">
        <f>IF(Table1[[#This Row],[raw_load]]&gt;30000,F5413,(IF(Table1[[#This Row],[raw_load]]=49.339761120941,F5413,Table1[[#This Row],[raw_load]])))</f>
        <v>-37.478621928785103</v>
      </c>
      <c r="G5414">
        <f>-Table1[[#This Row],[load_temp]]</f>
        <v>37.478621928785103</v>
      </c>
      <c r="H5414">
        <f>IF(Table1[[#This Row],[raw_pressure]]=-207.33292143,H5413,D5414)</f>
        <v>539.34283525199999</v>
      </c>
      <c r="I5414" s="1">
        <f>1013-Table1[[#This Row],[pressure_temp]]</f>
        <v>473.65716474800001</v>
      </c>
      <c r="J5414" s="1" t="str">
        <f>SUBSTITUTE(RIGHT(Table1[[#This Row],[file]],LEN(Table1[[#This Row],[file]])-16),"_"," ")</f>
        <v>sample 02 vaseline glue vaseline side vaseline top</v>
      </c>
    </row>
    <row r="5415" spans="1:10" hidden="1" x14ac:dyDescent="0.25">
      <c r="A5415" t="s">
        <v>5567</v>
      </c>
      <c r="B5415" t="s">
        <v>5422</v>
      </c>
      <c r="C5415">
        <v>49.339761120940999</v>
      </c>
      <c r="D5415">
        <v>538.08368557799997</v>
      </c>
      <c r="E5415">
        <f>VALUE(SUBSTITUTE(SUBSTITUTE(SUBSTITUTE(RIGHT(Table1[[#This Row],[raw_timestamp]],21),":","")," ",""),"-",""))</f>
        <v>220181735005894</v>
      </c>
      <c r="F5415">
        <f>IF(Table1[[#This Row],[raw_load]]&gt;30000,F5414,(IF(Table1[[#This Row],[raw_load]]=49.339761120941,F5414,Table1[[#This Row],[raw_load]])))</f>
        <v>-37.478621928785103</v>
      </c>
      <c r="G5415">
        <f>-Table1[[#This Row],[load_temp]]</f>
        <v>37.478621928785103</v>
      </c>
      <c r="H5415">
        <f>IF(Table1[[#This Row],[raw_pressure]]=-207.33292143,H5414,D5415)</f>
        <v>538.08368557799997</v>
      </c>
      <c r="I5415" s="1">
        <f>1013-Table1[[#This Row],[pressure_temp]]</f>
        <v>474.91631442200003</v>
      </c>
      <c r="J5415" s="1" t="str">
        <f>SUBSTITUTE(RIGHT(Table1[[#This Row],[file]],LEN(Table1[[#This Row],[file]])-16),"_"," ")</f>
        <v>sample 02 vaseline glue vaseline side vaseline top</v>
      </c>
    </row>
    <row r="5416" spans="1:10" hidden="1" x14ac:dyDescent="0.25">
      <c r="A5416" t="s">
        <v>5567</v>
      </c>
      <c r="B5416" t="s">
        <v>5423</v>
      </c>
      <c r="C5416">
        <v>-38.504670690135903</v>
      </c>
      <c r="D5416">
        <v>550.675182318</v>
      </c>
      <c r="E5416">
        <f>VALUE(SUBSTITUTE(SUBSTITUTE(SUBSTITUTE(RIGHT(Table1[[#This Row],[raw_timestamp]],21),":","")," ",""),"-",""))</f>
        <v>220181735263728</v>
      </c>
      <c r="F5416">
        <f>IF(Table1[[#This Row],[raw_load]]&gt;30000,F5415,(IF(Table1[[#This Row],[raw_load]]=49.339761120941,F5415,Table1[[#This Row],[raw_load]])))</f>
        <v>-38.504670690135903</v>
      </c>
      <c r="G5416">
        <f>-Table1[[#This Row],[load_temp]]</f>
        <v>38.504670690135903</v>
      </c>
      <c r="H5416">
        <f>IF(Table1[[#This Row],[raw_pressure]]=-207.33292143,H5415,D5416)</f>
        <v>550.675182318</v>
      </c>
      <c r="I5416" s="1">
        <f>1013-Table1[[#This Row],[pressure_temp]]</f>
        <v>462.324817682</v>
      </c>
      <c r="J5416" s="1" t="str">
        <f>SUBSTITUTE(RIGHT(Table1[[#This Row],[file]],LEN(Table1[[#This Row],[file]])-16),"_"," ")</f>
        <v>sample 02 vaseline glue vaseline side vaseline top</v>
      </c>
    </row>
    <row r="5417" spans="1:10" hidden="1" x14ac:dyDescent="0.25">
      <c r="A5417" t="s">
        <v>5567</v>
      </c>
      <c r="B5417" t="s">
        <v>5424</v>
      </c>
      <c r="C5417">
        <v>-33.677355565304502</v>
      </c>
      <c r="D5417">
        <v>539.34283525199999</v>
      </c>
      <c r="E5417">
        <f>VALUE(SUBSTITUTE(SUBSTITUTE(SUBSTITUTE(RIGHT(Table1[[#This Row],[raw_timestamp]],21),":","")," ",""),"-",""))</f>
        <v>220181735521156</v>
      </c>
      <c r="F5417">
        <f>IF(Table1[[#This Row],[raw_load]]&gt;30000,F5416,(IF(Table1[[#This Row],[raw_load]]=49.339761120941,F5416,Table1[[#This Row],[raw_load]])))</f>
        <v>-33.677355565304502</v>
      </c>
      <c r="G5417">
        <f>-Table1[[#This Row],[load_temp]]</f>
        <v>33.677355565304502</v>
      </c>
      <c r="H5417">
        <f>IF(Table1[[#This Row],[raw_pressure]]=-207.33292143,H5416,D5417)</f>
        <v>539.34283525199999</v>
      </c>
      <c r="I5417" s="1">
        <f>1013-Table1[[#This Row],[pressure_temp]]</f>
        <v>473.65716474800001</v>
      </c>
      <c r="J5417" s="1" t="str">
        <f>SUBSTITUTE(RIGHT(Table1[[#This Row],[file]],LEN(Table1[[#This Row],[file]])-16),"_"," ")</f>
        <v>sample 02 vaseline glue vaseline side vaseline top</v>
      </c>
    </row>
    <row r="5418" spans="1:10" hidden="1" x14ac:dyDescent="0.25">
      <c r="A5418" t="s">
        <v>5567</v>
      </c>
      <c r="B5418" t="s">
        <v>5425</v>
      </c>
      <c r="C5418">
        <v>-38.221285794143697</v>
      </c>
      <c r="D5418">
        <v>529.26963785999999</v>
      </c>
      <c r="E5418">
        <f>VALUE(SUBSTITUTE(SUBSTITUTE(SUBSTITUTE(RIGHT(Table1[[#This Row],[raw_timestamp]],21),":","")," ",""),"-",""))</f>
        <v>220181735778621</v>
      </c>
      <c r="F5418">
        <f>IF(Table1[[#This Row],[raw_load]]&gt;30000,F5417,(IF(Table1[[#This Row],[raw_load]]=49.339761120941,F5417,Table1[[#This Row],[raw_load]])))</f>
        <v>-38.221285794143697</v>
      </c>
      <c r="G5418">
        <f>-Table1[[#This Row],[load_temp]]</f>
        <v>38.221285794143697</v>
      </c>
      <c r="H5418">
        <f>IF(Table1[[#This Row],[raw_pressure]]=-207.33292143,H5417,D5418)</f>
        <v>529.26963785999999</v>
      </c>
      <c r="I5418" s="1">
        <f>1013-Table1[[#This Row],[pressure_temp]]</f>
        <v>483.73036214000001</v>
      </c>
      <c r="J5418" s="1" t="str">
        <f>SUBSTITUTE(RIGHT(Table1[[#This Row],[file]],LEN(Table1[[#This Row],[file]])-16),"_"," ")</f>
        <v>sample 02 vaseline glue vaseline side vaseline top</v>
      </c>
    </row>
    <row r="5419" spans="1:10" hidden="1" x14ac:dyDescent="0.25">
      <c r="A5419" t="s">
        <v>5567</v>
      </c>
      <c r="B5419" t="s">
        <v>5426</v>
      </c>
      <c r="C5419">
        <v>-36.882536457905097</v>
      </c>
      <c r="D5419">
        <v>533.04708688200003</v>
      </c>
      <c r="E5419">
        <f>VALUE(SUBSTITUTE(SUBSTITUTE(SUBSTITUTE(RIGHT(Table1[[#This Row],[raw_timestamp]],21),":","")," ",""),"-",""))</f>
        <v>220181736036503</v>
      </c>
      <c r="F5419">
        <f>IF(Table1[[#This Row],[raw_load]]&gt;30000,F5418,(IF(Table1[[#This Row],[raw_load]]=49.339761120941,F5418,Table1[[#This Row],[raw_load]])))</f>
        <v>-36.882536457905097</v>
      </c>
      <c r="G5419">
        <f>-Table1[[#This Row],[load_temp]]</f>
        <v>36.882536457905097</v>
      </c>
      <c r="H5419">
        <f>IF(Table1[[#This Row],[raw_pressure]]=-207.33292143,H5418,D5419)</f>
        <v>533.04708688200003</v>
      </c>
      <c r="I5419" s="1">
        <f>1013-Table1[[#This Row],[pressure_temp]]</f>
        <v>479.95291311799997</v>
      </c>
      <c r="J5419" s="1" t="str">
        <f>SUBSTITUTE(RIGHT(Table1[[#This Row],[file]],LEN(Table1[[#This Row],[file]])-16),"_"," ")</f>
        <v>sample 02 vaseline glue vaseline side vaseline top</v>
      </c>
    </row>
    <row r="5420" spans="1:10" hidden="1" x14ac:dyDescent="0.25">
      <c r="A5420" t="s">
        <v>5567</v>
      </c>
      <c r="B5420" t="s">
        <v>5427</v>
      </c>
      <c r="C5420">
        <v>-37.747348985329303</v>
      </c>
      <c r="D5420">
        <v>549.41603264399998</v>
      </c>
      <c r="E5420">
        <f>VALUE(SUBSTITUTE(SUBSTITUTE(SUBSTITUTE(RIGHT(Table1[[#This Row],[raw_timestamp]],21),":","")," ",""),"-",""))</f>
        <v>220181736294139</v>
      </c>
      <c r="F5420">
        <f>IF(Table1[[#This Row],[raw_load]]&gt;30000,F5419,(IF(Table1[[#This Row],[raw_load]]=49.339761120941,F5419,Table1[[#This Row],[raw_load]])))</f>
        <v>-37.747348985329303</v>
      </c>
      <c r="G5420">
        <f>-Table1[[#This Row],[load_temp]]</f>
        <v>37.747348985329303</v>
      </c>
      <c r="H5420">
        <f>IF(Table1[[#This Row],[raw_pressure]]=-207.33292143,H5419,D5420)</f>
        <v>549.41603264399998</v>
      </c>
      <c r="I5420" s="1">
        <f>1013-Table1[[#This Row],[pressure_temp]]</f>
        <v>463.58396735600002</v>
      </c>
      <c r="J5420" s="1" t="str">
        <f>SUBSTITUTE(RIGHT(Table1[[#This Row],[file]],LEN(Table1[[#This Row],[file]])-16),"_"," ")</f>
        <v>sample 02 vaseline glue vaseline side vaseline top</v>
      </c>
    </row>
    <row r="5421" spans="1:10" hidden="1" x14ac:dyDescent="0.25">
      <c r="A5421" t="s">
        <v>5567</v>
      </c>
      <c r="B5421" t="s">
        <v>5428</v>
      </c>
      <c r="C5421">
        <v>-38.963949659502397</v>
      </c>
      <c r="D5421">
        <v>544.37943394800004</v>
      </c>
      <c r="E5421">
        <f>VALUE(SUBSTITUTE(SUBSTITUTE(SUBSTITUTE(RIGHT(Table1[[#This Row],[raw_timestamp]],21),":","")," ",""),"-",""))</f>
        <v>220181736551580</v>
      </c>
      <c r="F5421">
        <f>IF(Table1[[#This Row],[raw_load]]&gt;30000,F5420,(IF(Table1[[#This Row],[raw_load]]=49.339761120941,F5420,Table1[[#This Row],[raw_load]])))</f>
        <v>-38.963949659502397</v>
      </c>
      <c r="G5421">
        <f>-Table1[[#This Row],[load_temp]]</f>
        <v>38.963949659502397</v>
      </c>
      <c r="H5421">
        <f>IF(Table1[[#This Row],[raw_pressure]]=-207.33292143,H5420,D5421)</f>
        <v>544.37943394800004</v>
      </c>
      <c r="I5421" s="1">
        <f>1013-Table1[[#This Row],[pressure_temp]]</f>
        <v>468.62056605199996</v>
      </c>
      <c r="J5421" s="1" t="str">
        <f>SUBSTITUTE(RIGHT(Table1[[#This Row],[file]],LEN(Table1[[#This Row],[file]])-16),"_"," ")</f>
        <v>sample 02 vaseline glue vaseline side vaseline top</v>
      </c>
    </row>
    <row r="5422" spans="1:10" hidden="1" x14ac:dyDescent="0.25">
      <c r="A5422" t="s">
        <v>5567</v>
      </c>
      <c r="B5422" t="s">
        <v>5429</v>
      </c>
      <c r="C5422">
        <v>-31.845125634320901</v>
      </c>
      <c r="D5422">
        <v>539.34283525199999</v>
      </c>
      <c r="E5422">
        <f>VALUE(SUBSTITUTE(SUBSTITUTE(SUBSTITUTE(RIGHT(Table1[[#This Row],[raw_timestamp]],21),":","")," ",""),"-",""))</f>
        <v>220181736809152</v>
      </c>
      <c r="F5422">
        <f>IF(Table1[[#This Row],[raw_load]]&gt;30000,F5421,(IF(Table1[[#This Row],[raw_load]]=49.339761120941,F5421,Table1[[#This Row],[raw_load]])))</f>
        <v>-31.845125634320901</v>
      </c>
      <c r="G5422">
        <f>-Table1[[#This Row],[load_temp]]</f>
        <v>31.845125634320901</v>
      </c>
      <c r="H5422">
        <f>IF(Table1[[#This Row],[raw_pressure]]=-207.33292143,H5421,D5422)</f>
        <v>539.34283525199999</v>
      </c>
      <c r="I5422" s="1">
        <f>1013-Table1[[#This Row],[pressure_temp]]</f>
        <v>473.65716474800001</v>
      </c>
      <c r="J5422" s="1" t="str">
        <f>SUBSTITUTE(RIGHT(Table1[[#This Row],[file]],LEN(Table1[[#This Row],[file]])-16),"_"," ")</f>
        <v>sample 02 vaseline glue vaseline side vaseline top</v>
      </c>
    </row>
    <row r="5423" spans="1:10" hidden="1" x14ac:dyDescent="0.25">
      <c r="A5423" t="s">
        <v>5567</v>
      </c>
      <c r="B5423" t="s">
        <v>5430</v>
      </c>
      <c r="C5423">
        <v>49.339761120940999</v>
      </c>
      <c r="D5423">
        <v>546.89773329599996</v>
      </c>
      <c r="E5423">
        <f>VALUE(SUBSTITUTE(SUBSTITUTE(SUBSTITUTE(RIGHT(Table1[[#This Row],[raw_timestamp]],21),":","")," ",""),"-",""))</f>
        <v>220181737067215</v>
      </c>
      <c r="F5423">
        <f>IF(Table1[[#This Row],[raw_load]]&gt;30000,F5422,(IF(Table1[[#This Row],[raw_load]]=49.339761120941,F5422,Table1[[#This Row],[raw_load]])))</f>
        <v>-31.845125634320901</v>
      </c>
      <c r="G5423">
        <f>-Table1[[#This Row],[load_temp]]</f>
        <v>31.845125634320901</v>
      </c>
      <c r="H5423">
        <f>IF(Table1[[#This Row],[raw_pressure]]=-207.33292143,H5422,D5423)</f>
        <v>546.89773329599996</v>
      </c>
      <c r="I5423" s="1">
        <f>1013-Table1[[#This Row],[pressure_temp]]</f>
        <v>466.10226670400004</v>
      </c>
      <c r="J5423" s="1" t="str">
        <f>SUBSTITUTE(RIGHT(Table1[[#This Row],[file]],LEN(Table1[[#This Row],[file]])-16),"_"," ")</f>
        <v>sample 02 vaseline glue vaseline side vaseline top</v>
      </c>
    </row>
    <row r="5424" spans="1:10" hidden="1" x14ac:dyDescent="0.25">
      <c r="A5424" t="s">
        <v>5567</v>
      </c>
      <c r="B5424" t="s">
        <v>5431</v>
      </c>
      <c r="C5424">
        <v>-33.648039886408696</v>
      </c>
      <c r="D5424">
        <v>548.15688296999997</v>
      </c>
      <c r="E5424">
        <f>VALUE(SUBSTITUTE(SUBSTITUTE(SUBSTITUTE(RIGHT(Table1[[#This Row],[raw_timestamp]],21),":","")," ",""),"-",""))</f>
        <v>220181737581146</v>
      </c>
      <c r="F5424">
        <f>IF(Table1[[#This Row],[raw_load]]&gt;30000,F5423,(IF(Table1[[#This Row],[raw_load]]=49.339761120941,F5423,Table1[[#This Row],[raw_load]])))</f>
        <v>-33.648039886408696</v>
      </c>
      <c r="G5424">
        <f>-Table1[[#This Row],[load_temp]]</f>
        <v>33.648039886408696</v>
      </c>
      <c r="H5424">
        <f>IF(Table1[[#This Row],[raw_pressure]]=-207.33292143,H5423,D5424)</f>
        <v>548.15688296999997</v>
      </c>
      <c r="I5424" s="1">
        <f>1013-Table1[[#This Row],[pressure_temp]]</f>
        <v>464.84311703000003</v>
      </c>
      <c r="J5424" s="1" t="str">
        <f>SUBSTITUTE(RIGHT(Table1[[#This Row],[file]],LEN(Table1[[#This Row],[file]])-16),"_"," ")</f>
        <v>sample 02 vaseline glue vaseline side vaseline top</v>
      </c>
    </row>
    <row r="5425" spans="1:10" hidden="1" x14ac:dyDescent="0.25">
      <c r="A5425" t="s">
        <v>5567</v>
      </c>
      <c r="B5425" t="s">
        <v>5432</v>
      </c>
      <c r="C5425">
        <v>-38.319004723796198</v>
      </c>
      <c r="D5425">
        <v>551.93433199200001</v>
      </c>
      <c r="E5425">
        <f>VALUE(SUBSTITUTE(SUBSTITUTE(SUBSTITUTE(RIGHT(Table1[[#This Row],[raw_timestamp]],21),":","")," ",""),"-",""))</f>
        <v>220181737838598</v>
      </c>
      <c r="F5425">
        <f>IF(Table1[[#This Row],[raw_load]]&gt;30000,F5424,(IF(Table1[[#This Row],[raw_load]]=49.339761120941,F5424,Table1[[#This Row],[raw_load]])))</f>
        <v>-38.319004723796198</v>
      </c>
      <c r="G5425">
        <f>-Table1[[#This Row],[load_temp]]</f>
        <v>38.319004723796198</v>
      </c>
      <c r="H5425">
        <f>IF(Table1[[#This Row],[raw_pressure]]=-207.33292143,H5424,D5425)</f>
        <v>551.93433199200001</v>
      </c>
      <c r="I5425" s="1">
        <f>1013-Table1[[#This Row],[pressure_temp]]</f>
        <v>461.06566800799999</v>
      </c>
      <c r="J5425" s="1" t="str">
        <f>SUBSTITUTE(RIGHT(Table1[[#This Row],[file]],LEN(Table1[[#This Row],[file]])-16),"_"," ")</f>
        <v>sample 02 vaseline glue vaseline side vaseline top</v>
      </c>
    </row>
    <row r="5426" spans="1:10" hidden="1" x14ac:dyDescent="0.25">
      <c r="A5426" t="s">
        <v>5567</v>
      </c>
      <c r="B5426" t="s">
        <v>5433</v>
      </c>
      <c r="C5426">
        <v>49.339761120940999</v>
      </c>
      <c r="D5426">
        <v>512.90069209800004</v>
      </c>
      <c r="E5426">
        <f>VALUE(SUBSTITUTE(SUBSTITUTE(SUBSTITUTE(RIGHT(Table1[[#This Row],[raw_timestamp]],21),":","")," ",""),"-",""))</f>
        <v>220181738095778</v>
      </c>
      <c r="F5426">
        <f>IF(Table1[[#This Row],[raw_load]]&gt;30000,F5425,(IF(Table1[[#This Row],[raw_load]]=49.339761120941,F5425,Table1[[#This Row],[raw_load]])))</f>
        <v>-38.319004723796198</v>
      </c>
      <c r="G5426">
        <f>-Table1[[#This Row],[load_temp]]</f>
        <v>38.319004723796198</v>
      </c>
      <c r="H5426">
        <f>IF(Table1[[#This Row],[raw_pressure]]=-207.33292143,H5425,D5426)</f>
        <v>512.90069209800004</v>
      </c>
      <c r="I5426" s="1">
        <f>1013-Table1[[#This Row],[pressure_temp]]</f>
        <v>500.09930790199996</v>
      </c>
      <c r="J5426" s="1" t="str">
        <f>SUBSTITUTE(RIGHT(Table1[[#This Row],[file]],LEN(Table1[[#This Row],[file]])-16),"_"," ")</f>
        <v>sample 02 vaseline glue vaseline side vaseline top</v>
      </c>
    </row>
    <row r="5427" spans="1:10" hidden="1" x14ac:dyDescent="0.25">
      <c r="A5427" t="s">
        <v>5567</v>
      </c>
      <c r="B5427" t="s">
        <v>5434</v>
      </c>
      <c r="C5427">
        <v>-36.174074217924797</v>
      </c>
      <c r="D5427">
        <v>550.675182318</v>
      </c>
      <c r="E5427">
        <f>VALUE(SUBSTITUTE(SUBSTITUTE(SUBSTITUTE(RIGHT(Table1[[#This Row],[raw_timestamp]],21),":","")," ",""),"-",""))</f>
        <v>220181738353263</v>
      </c>
      <c r="F5427">
        <f>IF(Table1[[#This Row],[raw_load]]&gt;30000,F5426,(IF(Table1[[#This Row],[raw_load]]=49.339761120941,F5426,Table1[[#This Row],[raw_load]])))</f>
        <v>-36.174074217924797</v>
      </c>
      <c r="G5427">
        <f>-Table1[[#This Row],[load_temp]]</f>
        <v>36.174074217924797</v>
      </c>
      <c r="H5427">
        <f>IF(Table1[[#This Row],[raw_pressure]]=-207.33292143,H5426,D5427)</f>
        <v>550.675182318</v>
      </c>
      <c r="I5427" s="1">
        <f>1013-Table1[[#This Row],[pressure_temp]]</f>
        <v>462.324817682</v>
      </c>
      <c r="J5427" s="1" t="str">
        <f>SUBSTITUTE(RIGHT(Table1[[#This Row],[file]],LEN(Table1[[#This Row],[file]])-16),"_"," ")</f>
        <v>sample 02 vaseline glue vaseline side vaseline top</v>
      </c>
    </row>
    <row r="5428" spans="1:10" hidden="1" x14ac:dyDescent="0.25">
      <c r="A5428" t="s">
        <v>5567</v>
      </c>
      <c r="B5428" t="s">
        <v>5435</v>
      </c>
      <c r="C5428">
        <v>-37.542139233059203</v>
      </c>
      <c r="D5428">
        <v>543.12028427400003</v>
      </c>
      <c r="E5428">
        <f>VALUE(SUBSTITUTE(SUBSTITUTE(SUBSTITUTE(RIGHT(Table1[[#This Row],[raw_timestamp]],21),":","")," ",""),"-",""))</f>
        <v>220181738611122</v>
      </c>
      <c r="F5428">
        <f>IF(Table1[[#This Row],[raw_load]]&gt;30000,F5427,(IF(Table1[[#This Row],[raw_load]]=49.339761120941,F5427,Table1[[#This Row],[raw_load]])))</f>
        <v>-37.542139233059203</v>
      </c>
      <c r="G5428">
        <f>-Table1[[#This Row],[load_temp]]</f>
        <v>37.542139233059203</v>
      </c>
      <c r="H5428">
        <f>IF(Table1[[#This Row],[raw_pressure]]=-207.33292143,H5427,D5428)</f>
        <v>543.12028427400003</v>
      </c>
      <c r="I5428" s="1">
        <f>1013-Table1[[#This Row],[pressure_temp]]</f>
        <v>469.87971572599997</v>
      </c>
      <c r="J5428" s="1" t="str">
        <f>SUBSTITUTE(RIGHT(Table1[[#This Row],[file]],LEN(Table1[[#This Row],[file]])-16),"_"," ")</f>
        <v>sample 02 vaseline glue vaseline side vaseline top</v>
      </c>
    </row>
    <row r="5429" spans="1:10" hidden="1" x14ac:dyDescent="0.25">
      <c r="A5429" t="s">
        <v>5567</v>
      </c>
      <c r="B5429" t="s">
        <v>5436</v>
      </c>
      <c r="C5429">
        <v>-38.788055586128003</v>
      </c>
      <c r="D5429">
        <v>540.601984926</v>
      </c>
      <c r="E5429">
        <f>VALUE(SUBSTITUTE(SUBSTITUTE(SUBSTITUTE(RIGHT(Table1[[#This Row],[raw_timestamp]],21),":","")," ",""),"-",""))</f>
        <v>220181738868484</v>
      </c>
      <c r="F5429">
        <f>IF(Table1[[#This Row],[raw_load]]&gt;30000,F5428,(IF(Table1[[#This Row],[raw_load]]=49.339761120941,F5428,Table1[[#This Row],[raw_load]])))</f>
        <v>-38.788055586128003</v>
      </c>
      <c r="G5429">
        <f>-Table1[[#This Row],[load_temp]]</f>
        <v>38.788055586128003</v>
      </c>
      <c r="H5429">
        <f>IF(Table1[[#This Row],[raw_pressure]]=-207.33292143,H5428,D5429)</f>
        <v>540.601984926</v>
      </c>
      <c r="I5429" s="1">
        <f>1013-Table1[[#This Row],[pressure_temp]]</f>
        <v>472.398015074</v>
      </c>
      <c r="J5429" s="1" t="str">
        <f>SUBSTITUTE(RIGHT(Table1[[#This Row],[file]],LEN(Table1[[#This Row],[file]])-16),"_"," ")</f>
        <v>sample 02 vaseline glue vaseline side vaseline top</v>
      </c>
    </row>
    <row r="5430" spans="1:10" hidden="1" x14ac:dyDescent="0.25">
      <c r="A5430" t="s">
        <v>5567</v>
      </c>
      <c r="B5430" t="s">
        <v>5437</v>
      </c>
      <c r="C5430">
        <v>-37.869497647394901</v>
      </c>
      <c r="D5430">
        <v>543.12028427400003</v>
      </c>
      <c r="E5430">
        <f>VALUE(SUBSTITUTE(SUBSTITUTE(SUBSTITUTE(RIGHT(Table1[[#This Row],[raw_timestamp]],21),":","")," ",""),"-",""))</f>
        <v>220181742193449</v>
      </c>
      <c r="F5430">
        <f>IF(Table1[[#This Row],[raw_load]]&gt;30000,F5429,(IF(Table1[[#This Row],[raw_load]]=49.339761120941,F5429,Table1[[#This Row],[raw_load]])))</f>
        <v>-37.869497647394901</v>
      </c>
      <c r="G5430">
        <f>-Table1[[#This Row],[load_temp]]</f>
        <v>37.869497647394901</v>
      </c>
      <c r="H5430">
        <f>IF(Table1[[#This Row],[raw_pressure]]=-207.33292143,H5429,D5430)</f>
        <v>543.12028427400003</v>
      </c>
      <c r="I5430" s="1">
        <f>1013-Table1[[#This Row],[pressure_temp]]</f>
        <v>469.87971572599997</v>
      </c>
      <c r="J5430" s="1" t="str">
        <f>SUBSTITUTE(RIGHT(Table1[[#This Row],[file]],LEN(Table1[[#This Row],[file]])-16),"_"," ")</f>
        <v>sample 02 vaseline glue vaseline side vaseline top</v>
      </c>
    </row>
    <row r="5431" spans="1:10" hidden="1" x14ac:dyDescent="0.25">
      <c r="A5431" t="s">
        <v>5567</v>
      </c>
      <c r="B5431" t="s">
        <v>5438</v>
      </c>
      <c r="C5431">
        <v>-35.275060065122197</v>
      </c>
      <c r="D5431">
        <v>545.63858362200006</v>
      </c>
      <c r="E5431">
        <f>VALUE(SUBSTITUTE(SUBSTITUTE(SUBSTITUTE(RIGHT(Table1[[#This Row],[raw_timestamp]],21),":","")," ",""),"-",""))</f>
        <v>220181742450908</v>
      </c>
      <c r="F5431">
        <f>IF(Table1[[#This Row],[raw_load]]&gt;30000,F5430,(IF(Table1[[#This Row],[raw_load]]=49.339761120941,F5430,Table1[[#This Row],[raw_load]])))</f>
        <v>-35.275060065122197</v>
      </c>
      <c r="G5431">
        <f>-Table1[[#This Row],[load_temp]]</f>
        <v>35.275060065122197</v>
      </c>
      <c r="H5431">
        <f>IF(Table1[[#This Row],[raw_pressure]]=-207.33292143,H5430,D5431)</f>
        <v>545.63858362200006</v>
      </c>
      <c r="I5431" s="1">
        <f>1013-Table1[[#This Row],[pressure_temp]]</f>
        <v>467.36141637799994</v>
      </c>
      <c r="J5431" s="1" t="str">
        <f>SUBSTITUTE(RIGHT(Table1[[#This Row],[file]],LEN(Table1[[#This Row],[file]])-16),"_"," ")</f>
        <v>sample 02 vaseline glue vaseline side vaseline top</v>
      </c>
    </row>
    <row r="5432" spans="1:10" hidden="1" x14ac:dyDescent="0.25">
      <c r="A5432" t="s">
        <v>5567</v>
      </c>
      <c r="B5432" t="s">
        <v>5439</v>
      </c>
      <c r="C5432">
        <v>-34.371159965836902</v>
      </c>
      <c r="D5432">
        <v>543.12028427400003</v>
      </c>
      <c r="E5432">
        <f>VALUE(SUBSTITUTE(SUBSTITUTE(SUBSTITUTE(RIGHT(Table1[[#This Row],[raw_timestamp]],21),":","")," ",""),"-",""))</f>
        <v>220181742708437</v>
      </c>
      <c r="F5432">
        <f>IF(Table1[[#This Row],[raw_load]]&gt;30000,F5431,(IF(Table1[[#This Row],[raw_load]]=49.339761120941,F5431,Table1[[#This Row],[raw_load]])))</f>
        <v>-34.371159965836902</v>
      </c>
      <c r="G5432">
        <f>-Table1[[#This Row],[load_temp]]</f>
        <v>34.371159965836902</v>
      </c>
      <c r="H5432">
        <f>IF(Table1[[#This Row],[raw_pressure]]=-207.33292143,H5431,D5432)</f>
        <v>543.12028427400003</v>
      </c>
      <c r="I5432" s="1">
        <f>1013-Table1[[#This Row],[pressure_temp]]</f>
        <v>469.87971572599997</v>
      </c>
      <c r="J5432" s="1" t="str">
        <f>SUBSTITUTE(RIGHT(Table1[[#This Row],[file]],LEN(Table1[[#This Row],[file]])-16),"_"," ")</f>
        <v>sample 02 vaseline glue vaseline side vaseline top</v>
      </c>
    </row>
    <row r="5433" spans="1:10" hidden="1" x14ac:dyDescent="0.25">
      <c r="A5433" t="s">
        <v>5567</v>
      </c>
      <c r="B5433" t="s">
        <v>5440</v>
      </c>
      <c r="C5433">
        <v>-36.882536457905097</v>
      </c>
      <c r="D5433">
        <v>549.41603264399998</v>
      </c>
      <c r="E5433">
        <f>VALUE(SUBSTITUTE(SUBSTITUTE(SUBSTITUTE(RIGHT(Table1[[#This Row],[raw_timestamp]],21),":","")," ",""),"-",""))</f>
        <v>220181745854631</v>
      </c>
      <c r="F5433">
        <f>IF(Table1[[#This Row],[raw_load]]&gt;30000,F5432,(IF(Table1[[#This Row],[raw_load]]=49.339761120941,F5432,Table1[[#This Row],[raw_load]])))</f>
        <v>-36.882536457905097</v>
      </c>
      <c r="G5433">
        <f>-Table1[[#This Row],[load_temp]]</f>
        <v>36.882536457905097</v>
      </c>
      <c r="H5433">
        <f>IF(Table1[[#This Row],[raw_pressure]]=-207.33292143,H5432,D5433)</f>
        <v>549.41603264399998</v>
      </c>
      <c r="I5433" s="1">
        <f>1013-Table1[[#This Row],[pressure_temp]]</f>
        <v>463.58396735600002</v>
      </c>
      <c r="J5433" s="1" t="str">
        <f>SUBSTITUTE(RIGHT(Table1[[#This Row],[file]],LEN(Table1[[#This Row],[file]])-16),"_"," ")</f>
        <v>sample 02 vaseline glue vaseline side vaseline top</v>
      </c>
    </row>
    <row r="5434" spans="1:10" hidden="1" x14ac:dyDescent="0.25">
      <c r="A5434" t="s">
        <v>5567</v>
      </c>
      <c r="B5434" t="s">
        <v>5441</v>
      </c>
      <c r="C5434">
        <v>-35.069850312851997</v>
      </c>
      <c r="D5434">
        <v>545.63858362200006</v>
      </c>
      <c r="E5434">
        <f>VALUE(SUBSTITUTE(SUBSTITUTE(SUBSTITUTE(RIGHT(Table1[[#This Row],[raw_timestamp]],21),":","")," ",""),"-",""))</f>
        <v>220181746112185</v>
      </c>
      <c r="F5434">
        <f>IF(Table1[[#This Row],[raw_load]]&gt;30000,F5433,(IF(Table1[[#This Row],[raw_load]]=49.339761120941,F5433,Table1[[#This Row],[raw_load]])))</f>
        <v>-35.069850312851997</v>
      </c>
      <c r="G5434">
        <f>-Table1[[#This Row],[load_temp]]</f>
        <v>35.069850312851997</v>
      </c>
      <c r="H5434">
        <f>IF(Table1[[#This Row],[raw_pressure]]=-207.33292143,H5433,D5434)</f>
        <v>545.63858362200006</v>
      </c>
      <c r="I5434" s="1">
        <f>1013-Table1[[#This Row],[pressure_temp]]</f>
        <v>467.36141637799994</v>
      </c>
      <c r="J5434" s="1" t="str">
        <f>SUBSTITUTE(RIGHT(Table1[[#This Row],[file]],LEN(Table1[[#This Row],[file]])-16),"_"," ")</f>
        <v>sample 02 vaseline glue vaseline side vaseline top</v>
      </c>
    </row>
    <row r="5435" spans="1:10" hidden="1" x14ac:dyDescent="0.25">
      <c r="A5435" t="s">
        <v>5567</v>
      </c>
      <c r="B5435" t="s">
        <v>5442</v>
      </c>
      <c r="C5435">
        <v>-34.678974594242199</v>
      </c>
      <c r="D5435">
        <v>539.34283525199999</v>
      </c>
      <c r="E5435">
        <f>VALUE(SUBSTITUTE(SUBSTITUTE(SUBSTITUTE(RIGHT(Table1[[#This Row],[raw_timestamp]],21),":","")," ",""),"-",""))</f>
        <v>220181746369646</v>
      </c>
      <c r="F5435">
        <f>IF(Table1[[#This Row],[raw_load]]&gt;30000,F5434,(IF(Table1[[#This Row],[raw_load]]=49.339761120941,F5434,Table1[[#This Row],[raw_load]])))</f>
        <v>-34.678974594242199</v>
      </c>
      <c r="G5435">
        <f>-Table1[[#This Row],[load_temp]]</f>
        <v>34.678974594242199</v>
      </c>
      <c r="H5435">
        <f>IF(Table1[[#This Row],[raw_pressure]]=-207.33292143,H5434,D5435)</f>
        <v>539.34283525199999</v>
      </c>
      <c r="I5435" s="1">
        <f>1013-Table1[[#This Row],[pressure_temp]]</f>
        <v>473.65716474800001</v>
      </c>
      <c r="J5435" s="1" t="str">
        <f>SUBSTITUTE(RIGHT(Table1[[#This Row],[file]],LEN(Table1[[#This Row],[file]])-16),"_"," ")</f>
        <v>sample 02 vaseline glue vaseline side vaseline top</v>
      </c>
    </row>
    <row r="5436" spans="1:10" hidden="1" x14ac:dyDescent="0.25">
      <c r="A5436" t="s">
        <v>5567</v>
      </c>
      <c r="B5436" t="s">
        <v>5443</v>
      </c>
      <c r="C5436">
        <v>-39.672411899482803</v>
      </c>
      <c r="D5436">
        <v>551.93433199200001</v>
      </c>
      <c r="E5436">
        <f>VALUE(SUBSTITUTE(SUBSTITUTE(SUBSTITUTE(RIGHT(Table1[[#This Row],[raw_timestamp]],21),":","")," ",""),"-",""))</f>
        <v>220181746627139</v>
      </c>
      <c r="F5436">
        <f>IF(Table1[[#This Row],[raw_load]]&gt;30000,F5435,(IF(Table1[[#This Row],[raw_load]]=49.339761120941,F5435,Table1[[#This Row],[raw_load]])))</f>
        <v>-39.672411899482803</v>
      </c>
      <c r="G5436">
        <f>-Table1[[#This Row],[load_temp]]</f>
        <v>39.672411899482803</v>
      </c>
      <c r="H5436">
        <f>IF(Table1[[#This Row],[raw_pressure]]=-207.33292143,H5435,D5436)</f>
        <v>551.93433199200001</v>
      </c>
      <c r="I5436" s="1">
        <f>1013-Table1[[#This Row],[pressure_temp]]</f>
        <v>461.06566800799999</v>
      </c>
      <c r="J5436" s="1" t="str">
        <f>SUBSTITUTE(RIGHT(Table1[[#This Row],[file]],LEN(Table1[[#This Row],[file]])-16),"_"," ")</f>
        <v>sample 02 vaseline glue vaseline side vaseline top</v>
      </c>
    </row>
    <row r="5437" spans="1:10" hidden="1" x14ac:dyDescent="0.25">
      <c r="A5437" t="s">
        <v>5567</v>
      </c>
      <c r="B5437" t="s">
        <v>5444</v>
      </c>
      <c r="C5437">
        <v>-37.527481393611303</v>
      </c>
      <c r="D5437">
        <v>535.56538622999994</v>
      </c>
      <c r="E5437">
        <f>VALUE(SUBSTITUTE(SUBSTITUTE(SUBSTITUTE(RIGHT(Table1[[#This Row],[raw_timestamp]],21),":","")," ",""),"-",""))</f>
        <v>220181746884749</v>
      </c>
      <c r="F5437">
        <f>IF(Table1[[#This Row],[raw_load]]&gt;30000,F5436,(IF(Table1[[#This Row],[raw_load]]=49.339761120941,F5436,Table1[[#This Row],[raw_load]])))</f>
        <v>-37.527481393611303</v>
      </c>
      <c r="G5437">
        <f>-Table1[[#This Row],[load_temp]]</f>
        <v>37.527481393611303</v>
      </c>
      <c r="H5437">
        <f>IF(Table1[[#This Row],[raw_pressure]]=-207.33292143,H5436,D5437)</f>
        <v>535.56538622999994</v>
      </c>
      <c r="I5437" s="1">
        <f>1013-Table1[[#This Row],[pressure_temp]]</f>
        <v>477.43461377000006</v>
      </c>
      <c r="J5437" s="1" t="str">
        <f>SUBSTITUTE(RIGHT(Table1[[#This Row],[file]],LEN(Table1[[#This Row],[file]])-16),"_"," ")</f>
        <v>sample 02 vaseline glue vaseline side vaseline top</v>
      </c>
    </row>
    <row r="5438" spans="1:10" hidden="1" x14ac:dyDescent="0.25">
      <c r="A5438" t="s">
        <v>5567</v>
      </c>
      <c r="B5438" t="s">
        <v>5445</v>
      </c>
      <c r="C5438">
        <v>-37.590998697885396</v>
      </c>
      <c r="D5438">
        <v>554.45263134000004</v>
      </c>
      <c r="E5438">
        <f>VALUE(SUBSTITUTE(SUBSTITUTE(SUBSTITUTE(RIGHT(Table1[[#This Row],[raw_timestamp]],21),":","")," ",""),"-",""))</f>
        <v>220181747142290</v>
      </c>
      <c r="F5438">
        <f>IF(Table1[[#This Row],[raw_load]]&gt;30000,F5437,(IF(Table1[[#This Row],[raw_load]]=49.339761120941,F5437,Table1[[#This Row],[raw_load]])))</f>
        <v>-37.590998697885396</v>
      </c>
      <c r="G5438">
        <f>-Table1[[#This Row],[load_temp]]</f>
        <v>37.590998697885396</v>
      </c>
      <c r="H5438">
        <f>IF(Table1[[#This Row],[raw_pressure]]=-207.33292143,H5437,D5438)</f>
        <v>554.45263134000004</v>
      </c>
      <c r="I5438" s="1">
        <f>1013-Table1[[#This Row],[pressure_temp]]</f>
        <v>458.54736865999996</v>
      </c>
      <c r="J5438" s="1" t="str">
        <f>SUBSTITUTE(RIGHT(Table1[[#This Row],[file]],LEN(Table1[[#This Row],[file]])-16),"_"," ")</f>
        <v>sample 02 vaseline glue vaseline side vaseline top</v>
      </c>
    </row>
    <row r="5439" spans="1:10" hidden="1" x14ac:dyDescent="0.25">
      <c r="A5439" t="s">
        <v>5567</v>
      </c>
      <c r="B5439" t="s">
        <v>5446</v>
      </c>
      <c r="C5439">
        <v>-35.729453088006103</v>
      </c>
      <c r="D5439">
        <v>543.12028427400003</v>
      </c>
      <c r="E5439">
        <f>VALUE(SUBSTITUTE(SUBSTITUTE(SUBSTITUTE(RIGHT(Table1[[#This Row],[raw_timestamp]],21),":","")," ",""),"-",""))</f>
        <v>220181747399694</v>
      </c>
      <c r="F5439">
        <f>IF(Table1[[#This Row],[raw_load]]&gt;30000,F5438,(IF(Table1[[#This Row],[raw_load]]=49.339761120941,F5438,Table1[[#This Row],[raw_load]])))</f>
        <v>-35.729453088006103</v>
      </c>
      <c r="G5439">
        <f>-Table1[[#This Row],[load_temp]]</f>
        <v>35.729453088006103</v>
      </c>
      <c r="H5439">
        <f>IF(Table1[[#This Row],[raw_pressure]]=-207.33292143,H5438,D5439)</f>
        <v>543.12028427400003</v>
      </c>
      <c r="I5439" s="1">
        <f>1013-Table1[[#This Row],[pressure_temp]]</f>
        <v>469.87971572599997</v>
      </c>
      <c r="J5439" s="1" t="str">
        <f>SUBSTITUTE(RIGHT(Table1[[#This Row],[file]],LEN(Table1[[#This Row],[file]])-16),"_"," ")</f>
        <v>sample 02 vaseline glue vaseline side vaseline top</v>
      </c>
    </row>
    <row r="5440" spans="1:10" hidden="1" x14ac:dyDescent="0.25">
      <c r="A5440" t="s">
        <v>5567</v>
      </c>
      <c r="B5440" t="s">
        <v>5447</v>
      </c>
      <c r="C5440">
        <v>49.339761120940999</v>
      </c>
      <c r="D5440">
        <v>524.23303916400005</v>
      </c>
      <c r="E5440">
        <f>VALUE(SUBSTITUTE(SUBSTITUTE(SUBSTITUTE(RIGHT(Table1[[#This Row],[raw_timestamp]],21),":","")," ",""),"-",""))</f>
        <v>220181747655970</v>
      </c>
      <c r="F5440">
        <f>IF(Table1[[#This Row],[raw_load]]&gt;30000,F5439,(IF(Table1[[#This Row],[raw_load]]=49.339761120941,F5439,Table1[[#This Row],[raw_load]])))</f>
        <v>-35.729453088006103</v>
      </c>
      <c r="G5440">
        <f>-Table1[[#This Row],[load_temp]]</f>
        <v>35.729453088006103</v>
      </c>
      <c r="H5440">
        <f>IF(Table1[[#This Row],[raw_pressure]]=-207.33292143,H5439,D5440)</f>
        <v>524.23303916400005</v>
      </c>
      <c r="I5440" s="1">
        <f>1013-Table1[[#This Row],[pressure_temp]]</f>
        <v>488.76696083599995</v>
      </c>
      <c r="J5440" s="1" t="str">
        <f>SUBSTITUTE(RIGHT(Table1[[#This Row],[file]],LEN(Table1[[#This Row],[file]])-16),"_"," ")</f>
        <v>sample 02 vaseline glue vaseline side vaseline top</v>
      </c>
    </row>
    <row r="5441" spans="1:10" hidden="1" x14ac:dyDescent="0.25">
      <c r="A5441" t="s">
        <v>5567</v>
      </c>
      <c r="B5441" t="s">
        <v>5448</v>
      </c>
      <c r="C5441">
        <v>-37.889041433325403</v>
      </c>
      <c r="D5441">
        <v>549.41603264399998</v>
      </c>
      <c r="E5441">
        <f>VALUE(SUBSTITUTE(SUBSTITUTE(SUBSTITUTE(RIGHT(Table1[[#This Row],[raw_timestamp]],21),":","")," ",""),"-",""))</f>
        <v>220181747913454</v>
      </c>
      <c r="F5441">
        <f>IF(Table1[[#This Row],[raw_load]]&gt;30000,F5440,(IF(Table1[[#This Row],[raw_load]]=49.339761120941,F5440,Table1[[#This Row],[raw_load]])))</f>
        <v>-37.889041433325403</v>
      </c>
      <c r="G5441">
        <f>-Table1[[#This Row],[load_temp]]</f>
        <v>37.889041433325403</v>
      </c>
      <c r="H5441">
        <f>IF(Table1[[#This Row],[raw_pressure]]=-207.33292143,H5440,D5441)</f>
        <v>549.41603264399998</v>
      </c>
      <c r="I5441" s="1">
        <f>1013-Table1[[#This Row],[pressure_temp]]</f>
        <v>463.58396735600002</v>
      </c>
      <c r="J5441" s="1" t="str">
        <f>SUBSTITUTE(RIGHT(Table1[[#This Row],[file]],LEN(Table1[[#This Row],[file]])-16),"_"," ")</f>
        <v>sample 02 vaseline glue vaseline side vaseline top</v>
      </c>
    </row>
    <row r="5442" spans="1:10" hidden="1" x14ac:dyDescent="0.25">
      <c r="A5442" t="s">
        <v>5567</v>
      </c>
      <c r="B5442" t="s">
        <v>5449</v>
      </c>
      <c r="C5442">
        <v>-38.617047459236197</v>
      </c>
      <c r="D5442">
        <v>543.12028427400003</v>
      </c>
      <c r="E5442">
        <f>VALUE(SUBSTITUTE(SUBSTITUTE(SUBSTITUTE(RIGHT(Table1[[#This Row],[raw_timestamp]],21),":","")," ",""),"-",""))</f>
        <v>220181748170903</v>
      </c>
      <c r="F5442">
        <f>IF(Table1[[#This Row],[raw_load]]&gt;30000,F5441,(IF(Table1[[#This Row],[raw_load]]=49.339761120941,F5441,Table1[[#This Row],[raw_load]])))</f>
        <v>-38.617047459236197</v>
      </c>
      <c r="G5442">
        <f>-Table1[[#This Row],[load_temp]]</f>
        <v>38.617047459236197</v>
      </c>
      <c r="H5442">
        <f>IF(Table1[[#This Row],[raw_pressure]]=-207.33292143,H5441,D5442)</f>
        <v>543.12028427400003</v>
      </c>
      <c r="I5442" s="1">
        <f>1013-Table1[[#This Row],[pressure_temp]]</f>
        <v>469.87971572599997</v>
      </c>
      <c r="J5442" s="1" t="str">
        <f>SUBSTITUTE(RIGHT(Table1[[#This Row],[file]],LEN(Table1[[#This Row],[file]])-16),"_"," ")</f>
        <v>sample 02 vaseline glue vaseline side vaseline top</v>
      </c>
    </row>
    <row r="5443" spans="1:10" hidden="1" x14ac:dyDescent="0.25">
      <c r="A5443" t="s">
        <v>5567</v>
      </c>
      <c r="B5443" t="s">
        <v>5450</v>
      </c>
      <c r="C5443">
        <v>-35.827172017658597</v>
      </c>
      <c r="D5443">
        <v>541.86113460000001</v>
      </c>
      <c r="E5443">
        <f>VALUE(SUBSTITUTE(SUBSTITUTE(SUBSTITUTE(RIGHT(Table1[[#This Row],[raw_timestamp]],21),":","")," ",""),"-",""))</f>
        <v>220181748428436</v>
      </c>
      <c r="F5443">
        <f>IF(Table1[[#This Row],[raw_load]]&gt;30000,F5442,(IF(Table1[[#This Row],[raw_load]]=49.339761120941,F5442,Table1[[#This Row],[raw_load]])))</f>
        <v>-35.827172017658597</v>
      </c>
      <c r="G5443">
        <f>-Table1[[#This Row],[load_temp]]</f>
        <v>35.827172017658597</v>
      </c>
      <c r="H5443">
        <f>IF(Table1[[#This Row],[raw_pressure]]=-207.33292143,H5442,D5443)</f>
        <v>541.86113460000001</v>
      </c>
      <c r="I5443" s="1">
        <f>1013-Table1[[#This Row],[pressure_temp]]</f>
        <v>471.13886539999999</v>
      </c>
      <c r="J5443" s="1" t="str">
        <f>SUBSTITUTE(RIGHT(Table1[[#This Row],[file]],LEN(Table1[[#This Row],[file]])-16),"_"," ")</f>
        <v>sample 02 vaseline glue vaseline side vaseline top</v>
      </c>
    </row>
    <row r="5444" spans="1:10" hidden="1" x14ac:dyDescent="0.25">
      <c r="A5444" t="s">
        <v>5567</v>
      </c>
      <c r="B5444" t="s">
        <v>5451</v>
      </c>
      <c r="C5444">
        <v>-36.139872592546403</v>
      </c>
      <c r="D5444">
        <v>544.37943394800004</v>
      </c>
      <c r="E5444">
        <f>VALUE(SUBSTITUTE(SUBSTITUTE(SUBSTITUTE(RIGHT(Table1[[#This Row],[raw_timestamp]],21),":","")," ",""),"-",""))</f>
        <v>220181755714360</v>
      </c>
      <c r="F5444">
        <f>IF(Table1[[#This Row],[raw_load]]&gt;30000,F5443,(IF(Table1[[#This Row],[raw_load]]=49.339761120941,F5443,Table1[[#This Row],[raw_load]])))</f>
        <v>-36.139872592546403</v>
      </c>
      <c r="G5444">
        <f>-Table1[[#This Row],[load_temp]]</f>
        <v>36.139872592546403</v>
      </c>
      <c r="H5444">
        <f>IF(Table1[[#This Row],[raw_pressure]]=-207.33292143,H5443,D5444)</f>
        <v>544.37943394800004</v>
      </c>
      <c r="I5444" s="1">
        <f>1013-Table1[[#This Row],[pressure_temp]]</f>
        <v>468.62056605199996</v>
      </c>
      <c r="J5444" s="1" t="str">
        <f>SUBSTITUTE(RIGHT(Table1[[#This Row],[file]],LEN(Table1[[#This Row],[file]])-16),"_"," ")</f>
        <v>sample 02 vaseline glue vaseline side vaseline top</v>
      </c>
    </row>
    <row r="5445" spans="1:10" hidden="1" x14ac:dyDescent="0.25">
      <c r="A5445" t="s">
        <v>5567</v>
      </c>
      <c r="B5445" t="s">
        <v>5452</v>
      </c>
      <c r="C5445">
        <v>-37.713147359951002</v>
      </c>
      <c r="D5445">
        <v>548.15688296999997</v>
      </c>
      <c r="E5445">
        <f>VALUE(SUBSTITUTE(SUBSTITUTE(SUBSTITUTE(RIGHT(Table1[[#This Row],[raw_timestamp]],21),":","")," ",""),"-",""))</f>
        <v>220181755971758</v>
      </c>
      <c r="F5445">
        <f>IF(Table1[[#This Row],[raw_load]]&gt;30000,F5444,(IF(Table1[[#This Row],[raw_load]]=49.339761120941,F5444,Table1[[#This Row],[raw_load]])))</f>
        <v>-37.713147359951002</v>
      </c>
      <c r="G5445">
        <f>-Table1[[#This Row],[load_temp]]</f>
        <v>37.713147359951002</v>
      </c>
      <c r="H5445">
        <f>IF(Table1[[#This Row],[raw_pressure]]=-207.33292143,H5444,D5445)</f>
        <v>548.15688296999997</v>
      </c>
      <c r="I5445" s="1">
        <f>1013-Table1[[#This Row],[pressure_temp]]</f>
        <v>464.84311703000003</v>
      </c>
      <c r="J5445" s="1" t="str">
        <f>SUBSTITUTE(RIGHT(Table1[[#This Row],[file]],LEN(Table1[[#This Row],[file]])-16),"_"," ")</f>
        <v>sample 02 vaseline glue vaseline side vaseline top</v>
      </c>
    </row>
    <row r="5446" spans="1:10" hidden="1" x14ac:dyDescent="0.25">
      <c r="A5446" t="s">
        <v>5567</v>
      </c>
      <c r="B5446" t="s">
        <v>5453</v>
      </c>
      <c r="C5446">
        <v>-37.972102523529998</v>
      </c>
      <c r="D5446">
        <v>538.08368557799997</v>
      </c>
      <c r="E5446">
        <f>VALUE(SUBSTITUTE(SUBSTITUTE(SUBSTITUTE(RIGHT(Table1[[#This Row],[raw_timestamp]],21),":","")," ",""),"-",""))</f>
        <v>220181756229461</v>
      </c>
      <c r="F5446">
        <f>IF(Table1[[#This Row],[raw_load]]&gt;30000,F5445,(IF(Table1[[#This Row],[raw_load]]=49.339761120941,F5445,Table1[[#This Row],[raw_load]])))</f>
        <v>-37.972102523529998</v>
      </c>
      <c r="G5446">
        <f>-Table1[[#This Row],[load_temp]]</f>
        <v>37.972102523529998</v>
      </c>
      <c r="H5446">
        <f>IF(Table1[[#This Row],[raw_pressure]]=-207.33292143,H5445,D5446)</f>
        <v>538.08368557799997</v>
      </c>
      <c r="I5446" s="1">
        <f>1013-Table1[[#This Row],[pressure_temp]]</f>
        <v>474.91631442200003</v>
      </c>
      <c r="J5446" s="1" t="str">
        <f>SUBSTITUTE(RIGHT(Table1[[#This Row],[file]],LEN(Table1[[#This Row],[file]])-16),"_"," ")</f>
        <v>sample 02 vaseline glue vaseline side vaseline top</v>
      </c>
    </row>
    <row r="5447" spans="1:10" hidden="1" x14ac:dyDescent="0.25">
      <c r="A5447" t="s">
        <v>5567</v>
      </c>
      <c r="B5447" t="s">
        <v>5454</v>
      </c>
      <c r="C5447">
        <v>-36.990027280522803</v>
      </c>
      <c r="D5447">
        <v>546.89773329599996</v>
      </c>
      <c r="E5447">
        <f>VALUE(SUBSTITUTE(SUBSTITUTE(SUBSTITUTE(RIGHT(Table1[[#This Row],[raw_timestamp]],21),":","")," ",""),"-",""))</f>
        <v>220181756487072</v>
      </c>
      <c r="F5447">
        <f>IF(Table1[[#This Row],[raw_load]]&gt;30000,F5446,(IF(Table1[[#This Row],[raw_load]]=49.339761120941,F5446,Table1[[#This Row],[raw_load]])))</f>
        <v>-36.990027280522803</v>
      </c>
      <c r="G5447">
        <f>-Table1[[#This Row],[load_temp]]</f>
        <v>36.990027280522803</v>
      </c>
      <c r="H5447">
        <f>IF(Table1[[#This Row],[raw_pressure]]=-207.33292143,H5446,D5447)</f>
        <v>546.89773329599996</v>
      </c>
      <c r="I5447" s="1">
        <f>1013-Table1[[#This Row],[pressure_temp]]</f>
        <v>466.10226670400004</v>
      </c>
      <c r="J5447" s="1" t="str">
        <f>SUBSTITUTE(RIGHT(Table1[[#This Row],[file]],LEN(Table1[[#This Row],[file]])-16),"_"," ")</f>
        <v>sample 02 vaseline glue vaseline side vaseline top</v>
      </c>
    </row>
    <row r="5448" spans="1:10" hidden="1" x14ac:dyDescent="0.25">
      <c r="A5448" t="s">
        <v>5567</v>
      </c>
      <c r="B5448" t="s">
        <v>5455</v>
      </c>
      <c r="C5448">
        <v>-37.459078142854601</v>
      </c>
      <c r="D5448">
        <v>545.63858362200006</v>
      </c>
      <c r="E5448">
        <f>VALUE(SUBSTITUTE(SUBSTITUTE(SUBSTITUTE(RIGHT(Table1[[#This Row],[raw_timestamp]],21),":","")," ",""),"-",""))</f>
        <v>220181756744758</v>
      </c>
      <c r="F5448">
        <f>IF(Table1[[#This Row],[raw_load]]&gt;30000,F5447,(IF(Table1[[#This Row],[raw_load]]=49.339761120941,F5447,Table1[[#This Row],[raw_load]])))</f>
        <v>-37.459078142854601</v>
      </c>
      <c r="G5448">
        <f>-Table1[[#This Row],[load_temp]]</f>
        <v>37.459078142854601</v>
      </c>
      <c r="H5448">
        <f>IF(Table1[[#This Row],[raw_pressure]]=-207.33292143,H5447,D5448)</f>
        <v>545.63858362200006</v>
      </c>
      <c r="I5448" s="1">
        <f>1013-Table1[[#This Row],[pressure_temp]]</f>
        <v>467.36141637799994</v>
      </c>
      <c r="J5448" s="1" t="str">
        <f>SUBSTITUTE(RIGHT(Table1[[#This Row],[file]],LEN(Table1[[#This Row],[file]])-16),"_"," ")</f>
        <v>sample 02 vaseline glue vaseline side vaseline top</v>
      </c>
    </row>
    <row r="5449" spans="1:10" hidden="1" x14ac:dyDescent="0.25">
      <c r="A5449" t="s">
        <v>5567</v>
      </c>
      <c r="B5449" t="s">
        <v>5456</v>
      </c>
      <c r="C5449">
        <v>-38.8124853185411</v>
      </c>
      <c r="D5449">
        <v>539.34283525199999</v>
      </c>
      <c r="E5449">
        <f>VALUE(SUBSTITUTE(SUBSTITUTE(SUBSTITUTE(RIGHT(Table1[[#This Row],[raw_timestamp]],21),":","")," ",""),"-",""))</f>
        <v>220181757002364</v>
      </c>
      <c r="F5449">
        <f>IF(Table1[[#This Row],[raw_load]]&gt;30000,F5448,(IF(Table1[[#This Row],[raw_load]]=49.339761120941,F5448,Table1[[#This Row],[raw_load]])))</f>
        <v>-38.8124853185411</v>
      </c>
      <c r="G5449">
        <f>-Table1[[#This Row],[load_temp]]</f>
        <v>38.8124853185411</v>
      </c>
      <c r="H5449">
        <f>IF(Table1[[#This Row],[raw_pressure]]=-207.33292143,H5448,D5449)</f>
        <v>539.34283525199999</v>
      </c>
      <c r="I5449" s="1">
        <f>1013-Table1[[#This Row],[pressure_temp]]</f>
        <v>473.65716474800001</v>
      </c>
      <c r="J5449" s="1" t="str">
        <f>SUBSTITUTE(RIGHT(Table1[[#This Row],[file]],LEN(Table1[[#This Row],[file]])-16),"_"," ")</f>
        <v>sample 02 vaseline glue vaseline side vaseline top</v>
      </c>
    </row>
    <row r="5450" spans="1:10" hidden="1" x14ac:dyDescent="0.25">
      <c r="A5450" t="s">
        <v>5567</v>
      </c>
      <c r="B5450" t="s">
        <v>5457</v>
      </c>
      <c r="C5450">
        <v>-38.695222602958196</v>
      </c>
      <c r="D5450">
        <v>548.15688296999997</v>
      </c>
      <c r="E5450">
        <f>VALUE(SUBSTITUTE(SUBSTITUTE(SUBSTITUTE(RIGHT(Table1[[#This Row],[raw_timestamp]],21),":","")," ",""),"-",""))</f>
        <v>220181757259819</v>
      </c>
      <c r="F5450">
        <f>IF(Table1[[#This Row],[raw_load]]&gt;30000,F5449,(IF(Table1[[#This Row],[raw_load]]=49.339761120941,F5449,Table1[[#This Row],[raw_load]])))</f>
        <v>-38.695222602958196</v>
      </c>
      <c r="G5450">
        <f>-Table1[[#This Row],[load_temp]]</f>
        <v>38.695222602958196</v>
      </c>
      <c r="H5450">
        <f>IF(Table1[[#This Row],[raw_pressure]]=-207.33292143,H5449,D5450)</f>
        <v>548.15688296999997</v>
      </c>
      <c r="I5450" s="1">
        <f>1013-Table1[[#This Row],[pressure_temp]]</f>
        <v>464.84311703000003</v>
      </c>
      <c r="J5450" s="1" t="str">
        <f>SUBSTITUTE(RIGHT(Table1[[#This Row],[file]],LEN(Table1[[#This Row],[file]])-16),"_"," ")</f>
        <v>sample 02 vaseline glue vaseline side vaseline top</v>
      </c>
    </row>
    <row r="5451" spans="1:10" hidden="1" x14ac:dyDescent="0.25">
      <c r="A5451" t="s">
        <v>5567</v>
      </c>
      <c r="B5451" t="s">
        <v>5458</v>
      </c>
      <c r="C5451">
        <v>49.339761120940999</v>
      </c>
      <c r="D5451">
        <v>529.26963785999999</v>
      </c>
      <c r="E5451">
        <f>VALUE(SUBSTITUTE(SUBSTITUTE(SUBSTITUTE(RIGHT(Table1[[#This Row],[raw_timestamp]],21),":","")," ",""),"-",""))</f>
        <v>220181757515850</v>
      </c>
      <c r="F5451">
        <f>IF(Table1[[#This Row],[raw_load]]&gt;30000,F5450,(IF(Table1[[#This Row],[raw_load]]=49.339761120941,F5450,Table1[[#This Row],[raw_load]])))</f>
        <v>-38.695222602958196</v>
      </c>
      <c r="G5451">
        <f>-Table1[[#This Row],[load_temp]]</f>
        <v>38.695222602958196</v>
      </c>
      <c r="H5451">
        <f>IF(Table1[[#This Row],[raw_pressure]]=-207.33292143,H5450,D5451)</f>
        <v>529.26963785999999</v>
      </c>
      <c r="I5451" s="1">
        <f>1013-Table1[[#This Row],[pressure_temp]]</f>
        <v>483.73036214000001</v>
      </c>
      <c r="J5451" s="1" t="str">
        <f>SUBSTITUTE(RIGHT(Table1[[#This Row],[file]],LEN(Table1[[#This Row],[file]])-16),"_"," ")</f>
        <v>sample 02 vaseline glue vaseline side vaseline top</v>
      </c>
    </row>
    <row r="5452" spans="1:10" hidden="1" x14ac:dyDescent="0.25">
      <c r="A5452" t="s">
        <v>5567</v>
      </c>
      <c r="B5452" t="s">
        <v>5459</v>
      </c>
      <c r="C5452">
        <v>-38.250601473039502</v>
      </c>
      <c r="D5452">
        <v>546.89773329599996</v>
      </c>
      <c r="E5452">
        <f>VALUE(SUBSTITUTE(SUBSTITUTE(SUBSTITUTE(RIGHT(Table1[[#This Row],[raw_timestamp]],21),":","")," ",""),"-",""))</f>
        <v>220181758028920</v>
      </c>
      <c r="F5452">
        <f>IF(Table1[[#This Row],[raw_load]]&gt;30000,F5451,(IF(Table1[[#This Row],[raw_load]]=49.339761120941,F5451,Table1[[#This Row],[raw_load]])))</f>
        <v>-38.250601473039502</v>
      </c>
      <c r="G5452">
        <f>-Table1[[#This Row],[load_temp]]</f>
        <v>38.250601473039502</v>
      </c>
      <c r="H5452">
        <f>IF(Table1[[#This Row],[raw_pressure]]=-207.33292143,H5451,D5452)</f>
        <v>546.89773329599996</v>
      </c>
      <c r="I5452" s="1">
        <f>1013-Table1[[#This Row],[pressure_temp]]</f>
        <v>466.10226670400004</v>
      </c>
      <c r="J5452" s="1" t="str">
        <f>SUBSTITUTE(RIGHT(Table1[[#This Row],[file]],LEN(Table1[[#This Row],[file]])-16),"_"," ")</f>
        <v>sample 02 vaseline glue vaseline side vaseline top</v>
      </c>
    </row>
    <row r="5453" spans="1:10" hidden="1" x14ac:dyDescent="0.25">
      <c r="A5453" t="s">
        <v>5567</v>
      </c>
      <c r="B5453" t="s">
        <v>5460</v>
      </c>
      <c r="C5453">
        <v>49.339761120940999</v>
      </c>
      <c r="D5453">
        <v>539.34283525199999</v>
      </c>
      <c r="E5453">
        <f>VALUE(SUBSTITUTE(SUBSTITUTE(SUBSTITUTE(RIGHT(Table1[[#This Row],[raw_timestamp]],21),":","")," ",""),"-",""))</f>
        <v>220181758285817</v>
      </c>
      <c r="F5453">
        <f>IF(Table1[[#This Row],[raw_load]]&gt;30000,F5452,(IF(Table1[[#This Row],[raw_load]]=49.339761120941,F5452,Table1[[#This Row],[raw_load]])))</f>
        <v>-38.250601473039502</v>
      </c>
      <c r="G5453">
        <f>-Table1[[#This Row],[load_temp]]</f>
        <v>38.250601473039502</v>
      </c>
      <c r="H5453">
        <f>IF(Table1[[#This Row],[raw_pressure]]=-207.33292143,H5452,D5453)</f>
        <v>539.34283525199999</v>
      </c>
      <c r="I5453" s="1">
        <f>1013-Table1[[#This Row],[pressure_temp]]</f>
        <v>473.65716474800001</v>
      </c>
      <c r="J5453" s="1" t="str">
        <f>SUBSTITUTE(RIGHT(Table1[[#This Row],[file]],LEN(Table1[[#This Row],[file]])-16),"_"," ")</f>
        <v>sample 02 vaseline glue vaseline side vaseline top</v>
      </c>
    </row>
    <row r="5454" spans="1:10" hidden="1" x14ac:dyDescent="0.25">
      <c r="A5454" t="s">
        <v>5567</v>
      </c>
      <c r="B5454" t="s">
        <v>5461</v>
      </c>
      <c r="C5454">
        <v>-37.034000798866401</v>
      </c>
      <c r="D5454">
        <v>549.41603264399998</v>
      </c>
      <c r="E5454">
        <f>VALUE(SUBSTITUTE(SUBSTITUTE(SUBSTITUTE(RIGHT(Table1[[#This Row],[raw_timestamp]],21),":","")," ",""),"-",""))</f>
        <v>220181758543372</v>
      </c>
      <c r="F5454">
        <f>IF(Table1[[#This Row],[raw_load]]&gt;30000,F5453,(IF(Table1[[#This Row],[raw_load]]=49.339761120941,F5453,Table1[[#This Row],[raw_load]])))</f>
        <v>-37.034000798866401</v>
      </c>
      <c r="G5454">
        <f>-Table1[[#This Row],[load_temp]]</f>
        <v>37.034000798866401</v>
      </c>
      <c r="H5454">
        <f>IF(Table1[[#This Row],[raw_pressure]]=-207.33292143,H5453,D5454)</f>
        <v>549.41603264399998</v>
      </c>
      <c r="I5454" s="1">
        <f>1013-Table1[[#This Row],[pressure_temp]]</f>
        <v>463.58396735600002</v>
      </c>
      <c r="J5454" s="1" t="str">
        <f>SUBSTITUTE(RIGHT(Table1[[#This Row],[file]],LEN(Table1[[#This Row],[file]])-16),"_"," ")</f>
        <v>sample 02 vaseline glue vaseline side vaseline top</v>
      </c>
    </row>
    <row r="5455" spans="1:10" hidden="1" x14ac:dyDescent="0.25">
      <c r="A5455" t="s">
        <v>5567</v>
      </c>
      <c r="B5455" t="s">
        <v>5462</v>
      </c>
      <c r="C5455">
        <v>-38.133338757456599</v>
      </c>
      <c r="D5455">
        <v>536.82453590399996</v>
      </c>
      <c r="E5455">
        <f>VALUE(SUBSTITUTE(SUBSTITUTE(SUBSTITUTE(RIGHT(Table1[[#This Row],[raw_timestamp]],21),":","")," ",""),"-",""))</f>
        <v>220181758800823</v>
      </c>
      <c r="F5455">
        <f>IF(Table1[[#This Row],[raw_load]]&gt;30000,F5454,(IF(Table1[[#This Row],[raw_load]]=49.339761120941,F5454,Table1[[#This Row],[raw_load]])))</f>
        <v>-38.133338757456599</v>
      </c>
      <c r="G5455">
        <f>-Table1[[#This Row],[load_temp]]</f>
        <v>38.133338757456599</v>
      </c>
      <c r="H5455">
        <f>IF(Table1[[#This Row],[raw_pressure]]=-207.33292143,H5454,D5455)</f>
        <v>536.82453590399996</v>
      </c>
      <c r="I5455" s="1">
        <f>1013-Table1[[#This Row],[pressure_temp]]</f>
        <v>476.17546409600004</v>
      </c>
      <c r="J5455" s="1" t="str">
        <f>SUBSTITUTE(RIGHT(Table1[[#This Row],[file]],LEN(Table1[[#This Row],[file]])-16),"_"," ")</f>
        <v>sample 02 vaseline glue vaseline side vaseline top</v>
      </c>
    </row>
    <row r="5456" spans="1:10" hidden="1" x14ac:dyDescent="0.25">
      <c r="A5456" t="s">
        <v>5567</v>
      </c>
      <c r="B5456" t="s">
        <v>5463</v>
      </c>
      <c r="C5456">
        <v>-37.762006824777202</v>
      </c>
      <c r="D5456">
        <v>549.41603264399998</v>
      </c>
      <c r="E5456">
        <f>VALUE(SUBSTITUTE(SUBSTITUTE(SUBSTITUTE(RIGHT(Table1[[#This Row],[raw_timestamp]],21),":","")," ",""),"-",""))</f>
        <v>220181759058286</v>
      </c>
      <c r="F5456">
        <f>IF(Table1[[#This Row],[raw_load]]&gt;30000,F5455,(IF(Table1[[#This Row],[raw_load]]=49.339761120941,F5455,Table1[[#This Row],[raw_load]])))</f>
        <v>-37.762006824777202</v>
      </c>
      <c r="G5456">
        <f>-Table1[[#This Row],[load_temp]]</f>
        <v>37.762006824777202</v>
      </c>
      <c r="H5456">
        <f>IF(Table1[[#This Row],[raw_pressure]]=-207.33292143,H5455,D5456)</f>
        <v>549.41603264399998</v>
      </c>
      <c r="I5456" s="1">
        <f>1013-Table1[[#This Row],[pressure_temp]]</f>
        <v>463.58396735600002</v>
      </c>
      <c r="J5456" s="1" t="str">
        <f>SUBSTITUTE(RIGHT(Table1[[#This Row],[file]],LEN(Table1[[#This Row],[file]])-16),"_"," ")</f>
        <v>sample 02 vaseline glue vaseline side vaseline top</v>
      </c>
    </row>
    <row r="5457" spans="1:10" hidden="1" x14ac:dyDescent="0.25">
      <c r="A5457" t="s">
        <v>5567</v>
      </c>
      <c r="B5457" t="s">
        <v>5464</v>
      </c>
      <c r="C5457">
        <v>-34.190379945979899</v>
      </c>
      <c r="D5457">
        <v>512.90069209800004</v>
      </c>
      <c r="E5457">
        <f>VALUE(SUBSTITUTE(SUBSTITUTE(SUBSTITUTE(RIGHT(Table1[[#This Row],[raw_timestamp]],21),":","")," ",""),"-",""))</f>
        <v>220181759984434</v>
      </c>
      <c r="F5457">
        <f>IF(Table1[[#This Row],[raw_load]]&gt;30000,F5456,(IF(Table1[[#This Row],[raw_load]]=49.339761120941,F5456,Table1[[#This Row],[raw_load]])))</f>
        <v>-34.190379945979899</v>
      </c>
      <c r="G5457">
        <f>-Table1[[#This Row],[load_temp]]</f>
        <v>34.190379945979899</v>
      </c>
      <c r="H5457">
        <f>IF(Table1[[#This Row],[raw_pressure]]=-207.33292143,H5456,D5457)</f>
        <v>512.90069209800004</v>
      </c>
      <c r="I5457" s="1">
        <f>1013-Table1[[#This Row],[pressure_temp]]</f>
        <v>500.09930790199996</v>
      </c>
      <c r="J5457" s="1" t="str">
        <f>SUBSTITUTE(RIGHT(Table1[[#This Row],[file]],LEN(Table1[[#This Row],[file]])-16),"_"," ")</f>
        <v>sample 02 vaseline glue vaseline side vaseline top</v>
      </c>
    </row>
    <row r="5458" spans="1:10" hidden="1" x14ac:dyDescent="0.25">
      <c r="A5458" t="s">
        <v>5567</v>
      </c>
      <c r="B5458" t="s">
        <v>5465</v>
      </c>
      <c r="C5458">
        <v>-36.965597548109699</v>
      </c>
      <c r="D5458">
        <v>551.93433199200001</v>
      </c>
      <c r="E5458">
        <f>VALUE(SUBSTITUTE(SUBSTITUTE(SUBSTITUTE(RIGHT(Table1[[#This Row],[raw_timestamp]],21),":","")," ",""),"-",""))</f>
        <v>220181800241832</v>
      </c>
      <c r="F5458">
        <f>IF(Table1[[#This Row],[raw_load]]&gt;30000,F5457,(IF(Table1[[#This Row],[raw_load]]=49.339761120941,F5457,Table1[[#This Row],[raw_load]])))</f>
        <v>-36.965597548109699</v>
      </c>
      <c r="G5458">
        <f>-Table1[[#This Row],[load_temp]]</f>
        <v>36.965597548109699</v>
      </c>
      <c r="H5458">
        <f>IF(Table1[[#This Row],[raw_pressure]]=-207.33292143,H5457,D5458)</f>
        <v>551.93433199200001</v>
      </c>
      <c r="I5458" s="1">
        <f>1013-Table1[[#This Row],[pressure_temp]]</f>
        <v>461.06566800799999</v>
      </c>
      <c r="J5458" s="1" t="str">
        <f>SUBSTITUTE(RIGHT(Table1[[#This Row],[file]],LEN(Table1[[#This Row],[file]])-16),"_"," ")</f>
        <v>sample 02 vaseline glue vaseline side vaseline top</v>
      </c>
    </row>
    <row r="5459" spans="1:10" hidden="1" x14ac:dyDescent="0.25">
      <c r="A5459" t="s">
        <v>5567</v>
      </c>
      <c r="B5459" t="s">
        <v>5466</v>
      </c>
      <c r="C5459">
        <v>-38.431381492896598</v>
      </c>
      <c r="D5459">
        <v>543.12028427400003</v>
      </c>
      <c r="E5459">
        <f>VALUE(SUBSTITUTE(SUBSTITUTE(SUBSTITUTE(RIGHT(Table1[[#This Row],[raw_timestamp]],21),":","")," ",""),"-",""))</f>
        <v>220181800499480</v>
      </c>
      <c r="F5459">
        <f>IF(Table1[[#This Row],[raw_load]]&gt;30000,F5458,(IF(Table1[[#This Row],[raw_load]]=49.339761120941,F5458,Table1[[#This Row],[raw_load]])))</f>
        <v>-38.431381492896598</v>
      </c>
      <c r="G5459">
        <f>-Table1[[#This Row],[load_temp]]</f>
        <v>38.431381492896598</v>
      </c>
      <c r="H5459">
        <f>IF(Table1[[#This Row],[raw_pressure]]=-207.33292143,H5458,D5459)</f>
        <v>543.12028427400003</v>
      </c>
      <c r="I5459" s="1">
        <f>1013-Table1[[#This Row],[pressure_temp]]</f>
        <v>469.87971572599997</v>
      </c>
      <c r="J5459" s="1" t="str">
        <f>SUBSTITUTE(RIGHT(Table1[[#This Row],[file]],LEN(Table1[[#This Row],[file]])-16),"_"," ")</f>
        <v>sample 02 vaseline glue vaseline side vaseline top</v>
      </c>
    </row>
    <row r="5460" spans="1:10" hidden="1" x14ac:dyDescent="0.25">
      <c r="A5460" t="s">
        <v>5567</v>
      </c>
      <c r="B5460" t="s">
        <v>5467</v>
      </c>
      <c r="C5460">
        <v>49.339761120940999</v>
      </c>
      <c r="D5460">
        <v>538.08368557799997</v>
      </c>
      <c r="E5460">
        <f>VALUE(SUBSTITUTE(SUBSTITUTE(SUBSTITUTE(RIGHT(Table1[[#This Row],[raw_timestamp]],21),":","")," ",""),"-",""))</f>
        <v>220181800755708</v>
      </c>
      <c r="F5460">
        <f>IF(Table1[[#This Row],[raw_load]]&gt;30000,F5459,(IF(Table1[[#This Row],[raw_load]]=49.339761120941,F5459,Table1[[#This Row],[raw_load]])))</f>
        <v>-38.431381492896598</v>
      </c>
      <c r="G5460">
        <f>-Table1[[#This Row],[load_temp]]</f>
        <v>38.431381492896598</v>
      </c>
      <c r="H5460">
        <f>IF(Table1[[#This Row],[raw_pressure]]=-207.33292143,H5459,D5460)</f>
        <v>538.08368557799997</v>
      </c>
      <c r="I5460" s="1">
        <f>1013-Table1[[#This Row],[pressure_temp]]</f>
        <v>474.91631442200003</v>
      </c>
      <c r="J5460" s="1" t="str">
        <f>SUBSTITUTE(RIGHT(Table1[[#This Row],[file]],LEN(Table1[[#This Row],[file]])-16),"_"," ")</f>
        <v>sample 02 vaseline glue vaseline side vaseline top</v>
      </c>
    </row>
    <row r="5461" spans="1:10" hidden="1" x14ac:dyDescent="0.25">
      <c r="A5461" t="s">
        <v>5567</v>
      </c>
      <c r="B5461" t="s">
        <v>5468</v>
      </c>
      <c r="C5461">
        <v>-40.156120601262401</v>
      </c>
      <c r="D5461">
        <v>553.19348166600003</v>
      </c>
      <c r="E5461">
        <f>VALUE(SUBSTITUTE(SUBSTITUTE(SUBSTITUTE(RIGHT(Table1[[#This Row],[raw_timestamp]],21),":","")," ",""),"-",""))</f>
        <v>220181801013317</v>
      </c>
      <c r="F5461">
        <f>IF(Table1[[#This Row],[raw_load]]&gt;30000,F5460,(IF(Table1[[#This Row],[raw_load]]=49.339761120941,F5460,Table1[[#This Row],[raw_load]])))</f>
        <v>-40.156120601262401</v>
      </c>
      <c r="G5461">
        <f>-Table1[[#This Row],[load_temp]]</f>
        <v>40.156120601262401</v>
      </c>
      <c r="H5461">
        <f>IF(Table1[[#This Row],[raw_pressure]]=-207.33292143,H5460,D5461)</f>
        <v>553.19348166600003</v>
      </c>
      <c r="I5461" s="1">
        <f>1013-Table1[[#This Row],[pressure_temp]]</f>
        <v>459.80651833399997</v>
      </c>
      <c r="J5461" s="1" t="str">
        <f>SUBSTITUTE(RIGHT(Table1[[#This Row],[file]],LEN(Table1[[#This Row],[file]])-16),"_"," ")</f>
        <v>sample 02 vaseline glue vaseline side vaseline top</v>
      </c>
    </row>
    <row r="5462" spans="1:10" hidden="1" x14ac:dyDescent="0.25">
      <c r="A5462" t="s">
        <v>5567</v>
      </c>
      <c r="B5462" t="s">
        <v>5469</v>
      </c>
      <c r="C5462">
        <v>-36.9851413340402</v>
      </c>
      <c r="D5462">
        <v>535.56538622999994</v>
      </c>
      <c r="E5462">
        <f>VALUE(SUBSTITUTE(SUBSTITUTE(SUBSTITUTE(RIGHT(Table1[[#This Row],[raw_timestamp]],21),":","")," ",""),"-",""))</f>
        <v>220181801270794</v>
      </c>
      <c r="F5462">
        <f>IF(Table1[[#This Row],[raw_load]]&gt;30000,F5461,(IF(Table1[[#This Row],[raw_load]]=49.339761120941,F5461,Table1[[#This Row],[raw_load]])))</f>
        <v>-36.9851413340402</v>
      </c>
      <c r="G5462">
        <f>-Table1[[#This Row],[load_temp]]</f>
        <v>36.9851413340402</v>
      </c>
      <c r="H5462">
        <f>IF(Table1[[#This Row],[raw_pressure]]=-207.33292143,H5461,D5462)</f>
        <v>535.56538622999994</v>
      </c>
      <c r="I5462" s="1">
        <f>1013-Table1[[#This Row],[pressure_temp]]</f>
        <v>477.43461377000006</v>
      </c>
      <c r="J5462" s="1" t="str">
        <f>SUBSTITUTE(RIGHT(Table1[[#This Row],[file]],LEN(Table1[[#This Row],[file]])-16),"_"," ")</f>
        <v>sample 02 vaseline glue vaseline side vaseline top</v>
      </c>
    </row>
    <row r="5463" spans="1:10" hidden="1" x14ac:dyDescent="0.25">
      <c r="A5463" t="s">
        <v>5567</v>
      </c>
      <c r="B5463" t="s">
        <v>5470</v>
      </c>
      <c r="C5463">
        <v>49.339761120940999</v>
      </c>
      <c r="D5463">
        <v>551.93433199200001</v>
      </c>
      <c r="E5463">
        <f>VALUE(SUBSTITUTE(SUBSTITUTE(SUBSTITUTE(RIGHT(Table1[[#This Row],[raw_timestamp]],21),":","")," ",""),"-",""))</f>
        <v>220181801525895</v>
      </c>
      <c r="F5463">
        <f>IF(Table1[[#This Row],[raw_load]]&gt;30000,F5462,(IF(Table1[[#This Row],[raw_load]]=49.339761120941,F5462,Table1[[#This Row],[raw_load]])))</f>
        <v>-36.9851413340402</v>
      </c>
      <c r="G5463">
        <f>-Table1[[#This Row],[load_temp]]</f>
        <v>36.9851413340402</v>
      </c>
      <c r="H5463">
        <f>IF(Table1[[#This Row],[raw_pressure]]=-207.33292143,H5462,D5463)</f>
        <v>551.93433199200001</v>
      </c>
      <c r="I5463" s="1">
        <f>1013-Table1[[#This Row],[pressure_temp]]</f>
        <v>461.06566800799999</v>
      </c>
      <c r="J5463" s="1" t="str">
        <f>SUBSTITUTE(RIGHT(Table1[[#This Row],[file]],LEN(Table1[[#This Row],[file]])-16),"_"," ")</f>
        <v>sample 02 vaseline glue vaseline side vaseline top</v>
      </c>
    </row>
    <row r="5464" spans="1:10" hidden="1" x14ac:dyDescent="0.25">
      <c r="A5464" t="s">
        <v>5567</v>
      </c>
      <c r="B5464" t="s">
        <v>5471</v>
      </c>
      <c r="C5464">
        <v>-36.608923454878202</v>
      </c>
      <c r="D5464">
        <v>515.41899144599995</v>
      </c>
      <c r="E5464">
        <f>VALUE(SUBSTITUTE(SUBSTITUTE(SUBSTITUTE(RIGHT(Table1[[#This Row],[raw_timestamp]],21),":","")," ",""),"-",""))</f>
        <v>220181801783894</v>
      </c>
      <c r="F5464">
        <f>IF(Table1[[#This Row],[raw_load]]&gt;30000,F5463,(IF(Table1[[#This Row],[raw_load]]=49.339761120941,F5463,Table1[[#This Row],[raw_load]])))</f>
        <v>-36.608923454878202</v>
      </c>
      <c r="G5464">
        <f>-Table1[[#This Row],[load_temp]]</f>
        <v>36.608923454878202</v>
      </c>
      <c r="H5464">
        <f>IF(Table1[[#This Row],[raw_pressure]]=-207.33292143,H5463,D5464)</f>
        <v>515.41899144599995</v>
      </c>
      <c r="I5464" s="1">
        <f>1013-Table1[[#This Row],[pressure_temp]]</f>
        <v>497.58100855400005</v>
      </c>
      <c r="J5464" s="1" t="str">
        <f>SUBSTITUTE(RIGHT(Table1[[#This Row],[file]],LEN(Table1[[#This Row],[file]])-16),"_"," ")</f>
        <v>sample 02 vaseline glue vaseline side vaseline top</v>
      </c>
    </row>
    <row r="5465" spans="1:10" hidden="1" x14ac:dyDescent="0.25">
      <c r="A5465" t="s">
        <v>5567</v>
      </c>
      <c r="B5465" t="s">
        <v>5472</v>
      </c>
      <c r="C5465">
        <v>-37.776664664225102</v>
      </c>
      <c r="D5465">
        <v>549.41603264399998</v>
      </c>
      <c r="E5465">
        <f>VALUE(SUBSTITUTE(SUBSTITUTE(SUBSTITUTE(RIGHT(Table1[[#This Row],[raw_timestamp]],21),":","")," ",""),"-",""))</f>
        <v>220181802041284</v>
      </c>
      <c r="F5465">
        <f>IF(Table1[[#This Row],[raw_load]]&gt;30000,F5464,(IF(Table1[[#This Row],[raw_load]]=49.339761120941,F5464,Table1[[#This Row],[raw_load]])))</f>
        <v>-37.776664664225102</v>
      </c>
      <c r="G5465">
        <f>-Table1[[#This Row],[load_temp]]</f>
        <v>37.776664664225102</v>
      </c>
      <c r="H5465">
        <f>IF(Table1[[#This Row],[raw_pressure]]=-207.33292143,H5464,D5465)</f>
        <v>549.41603264399998</v>
      </c>
      <c r="I5465" s="1">
        <f>1013-Table1[[#This Row],[pressure_temp]]</f>
        <v>463.58396735600002</v>
      </c>
      <c r="J5465" s="1" t="str">
        <f>SUBSTITUTE(RIGHT(Table1[[#This Row],[file]],LEN(Table1[[#This Row],[file]])-16),"_"," ")</f>
        <v>sample 02 vaseline glue vaseline side vaseline top</v>
      </c>
    </row>
    <row r="5466" spans="1:10" hidden="1" x14ac:dyDescent="0.25">
      <c r="A5466" t="s">
        <v>5567</v>
      </c>
      <c r="B5466" t="s">
        <v>5473</v>
      </c>
      <c r="C5466">
        <v>-39.604008648726001</v>
      </c>
      <c r="D5466">
        <v>541.86113460000001</v>
      </c>
      <c r="E5466">
        <f>VALUE(SUBSTITUTE(SUBSTITUTE(SUBSTITUTE(RIGHT(Table1[[#This Row],[raw_timestamp]],21),":","")," ",""),"-",""))</f>
        <v>220181802298603</v>
      </c>
      <c r="F5466">
        <f>IF(Table1[[#This Row],[raw_load]]&gt;30000,F5465,(IF(Table1[[#This Row],[raw_load]]=49.339761120941,F5465,Table1[[#This Row],[raw_load]])))</f>
        <v>-39.604008648726001</v>
      </c>
      <c r="G5466">
        <f>-Table1[[#This Row],[load_temp]]</f>
        <v>39.604008648726001</v>
      </c>
      <c r="H5466">
        <f>IF(Table1[[#This Row],[raw_pressure]]=-207.33292143,H5465,D5466)</f>
        <v>541.86113460000001</v>
      </c>
      <c r="I5466" s="1">
        <f>1013-Table1[[#This Row],[pressure_temp]]</f>
        <v>471.13886539999999</v>
      </c>
      <c r="J5466" s="1" t="str">
        <f>SUBSTITUTE(RIGHT(Table1[[#This Row],[file]],LEN(Table1[[#This Row],[file]])-16),"_"," ")</f>
        <v>sample 02 vaseline glue vaseline side vaseline top</v>
      </c>
    </row>
    <row r="5467" spans="1:10" hidden="1" x14ac:dyDescent="0.25">
      <c r="A5467" t="s">
        <v>5567</v>
      </c>
      <c r="B5467" t="s">
        <v>5474</v>
      </c>
      <c r="C5467">
        <v>-36.418371542055901</v>
      </c>
      <c r="D5467">
        <v>549.41603264399998</v>
      </c>
      <c r="E5467">
        <f>VALUE(SUBSTITUTE(SUBSTITUTE(SUBSTITUTE(RIGHT(Table1[[#This Row],[raw_timestamp]],21),":","")," ",""),"-",""))</f>
        <v>220181802556174</v>
      </c>
      <c r="F5467">
        <f>IF(Table1[[#This Row],[raw_load]]&gt;30000,F5466,(IF(Table1[[#This Row],[raw_load]]=49.339761120941,F5466,Table1[[#This Row],[raw_load]])))</f>
        <v>-36.418371542055901</v>
      </c>
      <c r="G5467">
        <f>-Table1[[#This Row],[load_temp]]</f>
        <v>36.418371542055901</v>
      </c>
      <c r="H5467">
        <f>IF(Table1[[#This Row],[raw_pressure]]=-207.33292143,H5466,D5467)</f>
        <v>549.41603264399998</v>
      </c>
      <c r="I5467" s="1">
        <f>1013-Table1[[#This Row],[pressure_temp]]</f>
        <v>463.58396735600002</v>
      </c>
      <c r="J5467" s="1" t="str">
        <f>SUBSTITUTE(RIGHT(Table1[[#This Row],[file]],LEN(Table1[[#This Row],[file]])-16),"_"," ")</f>
        <v>sample 02 vaseline glue vaseline side vaseline top</v>
      </c>
    </row>
    <row r="5468" spans="1:10" hidden="1" x14ac:dyDescent="0.25">
      <c r="A5468" t="s">
        <v>5567</v>
      </c>
      <c r="B5468" t="s">
        <v>5475</v>
      </c>
      <c r="C5468">
        <v>-36.9997991734881</v>
      </c>
      <c r="D5468">
        <v>534.30623655600004</v>
      </c>
      <c r="E5468">
        <f>VALUE(SUBSTITUTE(SUBSTITUTE(SUBSTITUTE(RIGHT(Table1[[#This Row],[raw_timestamp]],21),":","")," ",""),"-",""))</f>
        <v>220181802813675</v>
      </c>
      <c r="F5468">
        <f>IF(Table1[[#This Row],[raw_load]]&gt;30000,F5467,(IF(Table1[[#This Row],[raw_load]]=49.339761120941,F5467,Table1[[#This Row],[raw_load]])))</f>
        <v>-36.9997991734881</v>
      </c>
      <c r="G5468">
        <f>-Table1[[#This Row],[load_temp]]</f>
        <v>36.9997991734881</v>
      </c>
      <c r="H5468">
        <f>IF(Table1[[#This Row],[raw_pressure]]=-207.33292143,H5467,D5468)</f>
        <v>534.30623655600004</v>
      </c>
      <c r="I5468" s="1">
        <f>1013-Table1[[#This Row],[pressure_temp]]</f>
        <v>478.69376344399996</v>
      </c>
      <c r="J5468" s="1" t="str">
        <f>SUBSTITUTE(RIGHT(Table1[[#This Row],[file]],LEN(Table1[[#This Row],[file]])-16),"_"," ")</f>
        <v>sample 02 vaseline glue vaseline side vaseline top</v>
      </c>
    </row>
    <row r="5469" spans="1:10" hidden="1" x14ac:dyDescent="0.25">
      <c r="A5469" t="s">
        <v>5567</v>
      </c>
      <c r="B5469" t="s">
        <v>5476</v>
      </c>
      <c r="C5469">
        <v>-26.001533641103901</v>
      </c>
      <c r="D5469">
        <v>548.15688296999997</v>
      </c>
      <c r="E5469">
        <f>VALUE(SUBSTITUTE(SUBSTITUTE(SUBSTITUTE(RIGHT(Table1[[#This Row],[raw_timestamp]],21),":","")," ",""),"-",""))</f>
        <v>220181803071132</v>
      </c>
      <c r="F5469">
        <f>IF(Table1[[#This Row],[raw_load]]&gt;30000,F5468,(IF(Table1[[#This Row],[raw_load]]=49.339761120941,F5468,Table1[[#This Row],[raw_load]])))</f>
        <v>-26.001533641103901</v>
      </c>
      <c r="G5469">
        <f>-Table1[[#This Row],[load_temp]]</f>
        <v>26.001533641103901</v>
      </c>
      <c r="H5469">
        <f>IF(Table1[[#This Row],[raw_pressure]]=-207.33292143,H5468,D5469)</f>
        <v>548.15688296999997</v>
      </c>
      <c r="I5469" s="1">
        <f>1013-Table1[[#This Row],[pressure_temp]]</f>
        <v>464.84311703000003</v>
      </c>
      <c r="J5469" s="1" t="str">
        <f>SUBSTITUTE(RIGHT(Table1[[#This Row],[file]],LEN(Table1[[#This Row],[file]])-16),"_"," ")</f>
        <v>sample 02 vaseline glue vaseline side vaseline top</v>
      </c>
    </row>
    <row r="5470" spans="1:10" hidden="1" x14ac:dyDescent="0.25">
      <c r="A5470" t="s">
        <v>5567</v>
      </c>
      <c r="B5470" t="s">
        <v>5477</v>
      </c>
      <c r="C5470">
        <v>-83.318571828752994</v>
      </c>
      <c r="D5470">
        <v>531.78793720800002</v>
      </c>
      <c r="E5470">
        <f>VALUE(SUBSTITUTE(SUBSTITUTE(SUBSTITUTE(RIGHT(Table1[[#This Row],[raw_timestamp]],21),":","")," ",""),"-",""))</f>
        <v>220181803328640</v>
      </c>
      <c r="F5470">
        <f>IF(Table1[[#This Row],[raw_load]]&gt;30000,F5469,(IF(Table1[[#This Row],[raw_load]]=49.339761120941,F5469,Table1[[#This Row],[raw_load]])))</f>
        <v>-83.318571828752994</v>
      </c>
      <c r="G5470">
        <f>-Table1[[#This Row],[load_temp]]</f>
        <v>83.318571828752994</v>
      </c>
      <c r="H5470">
        <f>IF(Table1[[#This Row],[raw_pressure]]=-207.33292143,H5469,D5470)</f>
        <v>531.78793720800002</v>
      </c>
      <c r="I5470" s="1">
        <f>1013-Table1[[#This Row],[pressure_temp]]</f>
        <v>481.21206279199998</v>
      </c>
      <c r="J5470" s="1" t="str">
        <f>SUBSTITUTE(RIGHT(Table1[[#This Row],[file]],LEN(Table1[[#This Row],[file]])-16),"_"," ")</f>
        <v>sample 02 vaseline glue vaseline side vaseline top</v>
      </c>
    </row>
    <row r="5471" spans="1:10" hidden="1" x14ac:dyDescent="0.25">
      <c r="A5471" t="s">
        <v>5567</v>
      </c>
      <c r="B5471" t="s">
        <v>5478</v>
      </c>
      <c r="C5471">
        <v>49.339761120940999</v>
      </c>
      <c r="D5471">
        <v>543.12028427400003</v>
      </c>
      <c r="E5471">
        <f>VALUE(SUBSTITUTE(SUBSTITUTE(SUBSTITUTE(RIGHT(Table1[[#This Row],[raw_timestamp]],21),":","")," ",""),"-",""))</f>
        <v>220181803585895</v>
      </c>
      <c r="F5471">
        <f>IF(Table1[[#This Row],[raw_load]]&gt;30000,F5470,(IF(Table1[[#This Row],[raw_load]]=49.339761120941,F5470,Table1[[#This Row],[raw_load]])))</f>
        <v>-83.318571828752994</v>
      </c>
      <c r="G5471">
        <f>-Table1[[#This Row],[load_temp]]</f>
        <v>83.318571828752994</v>
      </c>
      <c r="H5471">
        <f>IF(Table1[[#This Row],[raw_pressure]]=-207.33292143,H5470,D5471)</f>
        <v>543.12028427400003</v>
      </c>
      <c r="I5471" s="1">
        <f>1013-Table1[[#This Row],[pressure_temp]]</f>
        <v>469.87971572599997</v>
      </c>
      <c r="J5471" s="1" t="str">
        <f>SUBSTITUTE(RIGHT(Table1[[#This Row],[file]],LEN(Table1[[#This Row],[file]])-16),"_"," ")</f>
        <v>sample 02 vaseline glue vaseline side vaseline top</v>
      </c>
    </row>
    <row r="5472" spans="1:10" hidden="1" x14ac:dyDescent="0.25">
      <c r="A5472" t="s">
        <v>5567</v>
      </c>
      <c r="B5472" t="s">
        <v>5479</v>
      </c>
      <c r="C5472">
        <v>-106.253204618184</v>
      </c>
      <c r="D5472">
        <v>531.78793720800002</v>
      </c>
      <c r="E5472">
        <f>VALUE(SUBSTITUTE(SUBSTITUTE(SUBSTITUTE(RIGHT(Table1[[#This Row],[raw_timestamp]],21),":","")," ",""),"-",""))</f>
        <v>220181803843391</v>
      </c>
      <c r="F5472">
        <f>IF(Table1[[#This Row],[raw_load]]&gt;30000,F5471,(IF(Table1[[#This Row],[raw_load]]=49.339761120941,F5471,Table1[[#This Row],[raw_load]])))</f>
        <v>-106.253204618184</v>
      </c>
      <c r="G5472">
        <f>-Table1[[#This Row],[load_temp]]</f>
        <v>106.253204618184</v>
      </c>
      <c r="H5472">
        <f>IF(Table1[[#This Row],[raw_pressure]]=-207.33292143,H5471,D5472)</f>
        <v>531.78793720800002</v>
      </c>
      <c r="I5472" s="1">
        <f>1013-Table1[[#This Row],[pressure_temp]]</f>
        <v>481.21206279199998</v>
      </c>
      <c r="J5472" s="1" t="str">
        <f>SUBSTITUTE(RIGHT(Table1[[#This Row],[file]],LEN(Table1[[#This Row],[file]])-16),"_"," ")</f>
        <v>sample 02 vaseline glue vaseline side vaseline top</v>
      </c>
    </row>
    <row r="5473" spans="1:10" hidden="1" x14ac:dyDescent="0.25">
      <c r="A5473" t="s">
        <v>5567</v>
      </c>
      <c r="B5473" t="s">
        <v>5480</v>
      </c>
      <c r="C5473">
        <v>-1066.3319165606099</v>
      </c>
      <c r="D5473">
        <v>550.675182318</v>
      </c>
      <c r="E5473">
        <f>VALUE(SUBSTITUTE(SUBSTITUTE(SUBSTITUTE(RIGHT(Table1[[#This Row],[raw_timestamp]],21),":","")," ",""),"-",""))</f>
        <v>220181804100900</v>
      </c>
      <c r="F5473">
        <f>IF(Table1[[#This Row],[raw_load]]&gt;30000,F5472,(IF(Table1[[#This Row],[raw_load]]=49.339761120941,F5472,Table1[[#This Row],[raw_load]])))</f>
        <v>-1066.3319165606099</v>
      </c>
      <c r="G5473">
        <f>-Table1[[#This Row],[load_temp]]</f>
        <v>1066.3319165606099</v>
      </c>
      <c r="H5473">
        <f>IF(Table1[[#This Row],[raw_pressure]]=-207.33292143,H5472,D5473)</f>
        <v>550.675182318</v>
      </c>
      <c r="I5473" s="1">
        <f>1013-Table1[[#This Row],[pressure_temp]]</f>
        <v>462.324817682</v>
      </c>
      <c r="J5473" s="1" t="str">
        <f>SUBSTITUTE(RIGHT(Table1[[#This Row],[file]],LEN(Table1[[#This Row],[file]])-16),"_"," ")</f>
        <v>sample 02 vaseline glue vaseline side vaseline top</v>
      </c>
    </row>
    <row r="5474" spans="1:10" hidden="1" x14ac:dyDescent="0.25">
      <c r="A5474" t="s">
        <v>5567</v>
      </c>
      <c r="B5474" t="s">
        <v>5481</v>
      </c>
      <c r="C5474">
        <v>-3819.9292055048099</v>
      </c>
      <c r="D5474">
        <v>528.01048818599998</v>
      </c>
      <c r="E5474">
        <f>VALUE(SUBSTITUTE(SUBSTITUTE(SUBSTITUTE(RIGHT(Table1[[#This Row],[raw_timestamp]],21),":","")," ",""),"-",""))</f>
        <v>220181804358529</v>
      </c>
      <c r="F5474">
        <f>IF(Table1[[#This Row],[raw_load]]&gt;30000,F5473,(IF(Table1[[#This Row],[raw_load]]=49.339761120941,F5473,Table1[[#This Row],[raw_load]])))</f>
        <v>-3819.9292055048099</v>
      </c>
      <c r="G5474">
        <f>-Table1[[#This Row],[load_temp]]</f>
        <v>3819.9292055048099</v>
      </c>
      <c r="H5474">
        <f>IF(Table1[[#This Row],[raw_pressure]]=-207.33292143,H5473,D5474)</f>
        <v>528.01048818599998</v>
      </c>
      <c r="I5474" s="1">
        <f>1013-Table1[[#This Row],[pressure_temp]]</f>
        <v>484.98951181400002</v>
      </c>
      <c r="J5474" s="1" t="str">
        <f>SUBSTITUTE(RIGHT(Table1[[#This Row],[file]],LEN(Table1[[#This Row],[file]])-16),"_"," ")</f>
        <v>sample 02 vaseline glue vaseline side vaseline top</v>
      </c>
    </row>
    <row r="5475" spans="1:10" hidden="1" x14ac:dyDescent="0.25">
      <c r="A5475" t="s">
        <v>5567</v>
      </c>
      <c r="B5475" t="s">
        <v>5482</v>
      </c>
      <c r="C5475">
        <v>-5639.5875961886004</v>
      </c>
      <c r="D5475">
        <v>655.18460526000001</v>
      </c>
      <c r="E5475">
        <f>VALUE(SUBSTITUTE(SUBSTITUTE(SUBSTITUTE(RIGHT(Table1[[#This Row],[raw_timestamp]],21),":","")," ",""),"-",""))</f>
        <v>220181808531689</v>
      </c>
      <c r="F5475">
        <f>IF(Table1[[#This Row],[raw_load]]&gt;30000,F5474,(IF(Table1[[#This Row],[raw_load]]=49.339761120941,F5474,Table1[[#This Row],[raw_load]])))</f>
        <v>-5639.5875961886004</v>
      </c>
      <c r="G5475">
        <f>-Table1[[#This Row],[load_temp]]</f>
        <v>5639.5875961886004</v>
      </c>
      <c r="H5475">
        <f>IF(Table1[[#This Row],[raw_pressure]]=-207.33292143,H5474,D5475)</f>
        <v>655.18460526000001</v>
      </c>
      <c r="I5475" s="1">
        <f>1013-Table1[[#This Row],[pressure_temp]]</f>
        <v>357.81539473999999</v>
      </c>
      <c r="J5475" s="1" t="str">
        <f>SUBSTITUTE(RIGHT(Table1[[#This Row],[file]],LEN(Table1[[#This Row],[file]])-16),"_"," ")</f>
        <v>sample 02 vaseline glue vaseline side vaseline top</v>
      </c>
    </row>
    <row r="5476" spans="1:10" hidden="1" x14ac:dyDescent="0.25">
      <c r="A5476" t="s">
        <v>5567</v>
      </c>
      <c r="B5476" t="s">
        <v>5483</v>
      </c>
      <c r="C5476">
        <v>-18346.859489264501</v>
      </c>
      <c r="D5476">
        <v>665.25780265200001</v>
      </c>
      <c r="E5476">
        <f>VALUE(SUBSTITUTE(SUBSTITUTE(SUBSTITUTE(RIGHT(Table1[[#This Row],[raw_timestamp]],21),":","")," ",""),"-",""))</f>
        <v>220181808789456</v>
      </c>
      <c r="F5476">
        <f>IF(Table1[[#This Row],[raw_load]]&gt;30000,F5475,(IF(Table1[[#This Row],[raw_load]]=49.339761120941,F5475,Table1[[#This Row],[raw_load]])))</f>
        <v>-18346.859489264501</v>
      </c>
      <c r="G5476">
        <f>-Table1[[#This Row],[load_temp]]</f>
        <v>18346.859489264501</v>
      </c>
      <c r="H5476">
        <f>IF(Table1[[#This Row],[raw_pressure]]=-207.33292143,H5475,D5476)</f>
        <v>665.25780265200001</v>
      </c>
      <c r="I5476" s="1">
        <f>1013-Table1[[#This Row],[pressure_temp]]</f>
        <v>347.74219734799999</v>
      </c>
      <c r="J5476" s="1" t="str">
        <f>SUBSTITUTE(RIGHT(Table1[[#This Row],[file]],LEN(Table1[[#This Row],[file]])-16),"_"," ")</f>
        <v>sample 02 vaseline glue vaseline side vaseline top</v>
      </c>
    </row>
    <row r="5477" spans="1:10" hidden="1" x14ac:dyDescent="0.25">
      <c r="A5477" t="s">
        <v>5567</v>
      </c>
      <c r="B5477" t="s">
        <v>5484</v>
      </c>
      <c r="C5477">
        <v>49.339761120940999</v>
      </c>
      <c r="D5477">
        <v>694.21824515399999</v>
      </c>
      <c r="E5477">
        <f>VALUE(SUBSTITUTE(SUBSTITUTE(SUBSTITUTE(RIGHT(Table1[[#This Row],[raw_timestamp]],21),":","")," ",""),"-",""))</f>
        <v>220181809045814</v>
      </c>
      <c r="F5477">
        <f>IF(Table1[[#This Row],[raw_load]]&gt;30000,F5476,(IF(Table1[[#This Row],[raw_load]]=49.339761120941,F5476,Table1[[#This Row],[raw_load]])))</f>
        <v>-18346.859489264501</v>
      </c>
      <c r="G5477">
        <f>-Table1[[#This Row],[load_temp]]</f>
        <v>18346.859489264501</v>
      </c>
      <c r="H5477">
        <f>IF(Table1[[#This Row],[raw_pressure]]=-207.33292143,H5476,D5477)</f>
        <v>694.21824515399999</v>
      </c>
      <c r="I5477" s="1">
        <f>1013-Table1[[#This Row],[pressure_temp]]</f>
        <v>318.78175484600001</v>
      </c>
      <c r="J5477" s="1" t="str">
        <f>SUBSTITUTE(RIGHT(Table1[[#This Row],[file]],LEN(Table1[[#This Row],[file]])-16),"_"," ")</f>
        <v>sample 02 vaseline glue vaseline side vaseline top</v>
      </c>
    </row>
    <row r="5478" spans="1:10" hidden="1" x14ac:dyDescent="0.25">
      <c r="A5478" t="s">
        <v>5567</v>
      </c>
      <c r="B5478" t="s">
        <v>5485</v>
      </c>
      <c r="C5478">
        <v>-19464.040924409201</v>
      </c>
      <c r="D5478">
        <v>715.623789612</v>
      </c>
      <c r="E5478">
        <f>VALUE(SUBSTITUTE(SUBSTITUTE(SUBSTITUTE(RIGHT(Table1[[#This Row],[raw_timestamp]],21),":","")," ",""),"-",""))</f>
        <v>220181809303350</v>
      </c>
      <c r="F5478">
        <f>IF(Table1[[#This Row],[raw_load]]&gt;30000,F5477,(IF(Table1[[#This Row],[raw_load]]=49.339761120941,F5477,Table1[[#This Row],[raw_load]])))</f>
        <v>-19464.040924409201</v>
      </c>
      <c r="G5478">
        <f>-Table1[[#This Row],[load_temp]]</f>
        <v>19464.040924409201</v>
      </c>
      <c r="H5478">
        <f>IF(Table1[[#This Row],[raw_pressure]]=-207.33292143,H5477,D5478)</f>
        <v>715.623789612</v>
      </c>
      <c r="I5478" s="1">
        <f>1013-Table1[[#This Row],[pressure_temp]]</f>
        <v>297.376210388</v>
      </c>
      <c r="J5478" s="1" t="str">
        <f>SUBSTITUTE(RIGHT(Table1[[#This Row],[file]],LEN(Table1[[#This Row],[file]])-16),"_"," ")</f>
        <v>sample 02 vaseline glue vaseline side vaseline top</v>
      </c>
    </row>
    <row r="5479" spans="1:10" hidden="1" x14ac:dyDescent="0.25">
      <c r="A5479" t="s">
        <v>5567</v>
      </c>
      <c r="B5479" t="s">
        <v>5486</v>
      </c>
      <c r="C5479">
        <v>-19267.264315768101</v>
      </c>
      <c r="D5479">
        <v>-207.33292143</v>
      </c>
      <c r="E5479">
        <f>VALUE(SUBSTITUTE(SUBSTITUTE(SUBSTITUTE(RIGHT(Table1[[#This Row],[raw_timestamp]],21),":","")," ",""),"-",""))</f>
        <v>220181809560856</v>
      </c>
      <c r="F5479">
        <f>IF(Table1[[#This Row],[raw_load]]&gt;30000,F5478,(IF(Table1[[#This Row],[raw_load]]=49.339761120941,F5478,Table1[[#This Row],[raw_load]])))</f>
        <v>-19267.264315768101</v>
      </c>
      <c r="G5479">
        <f>-Table1[[#This Row],[load_temp]]</f>
        <v>19267.264315768101</v>
      </c>
      <c r="H5479">
        <f>IF(Table1[[#This Row],[raw_pressure]]=-207.33292143,H5478,D5479)</f>
        <v>715.623789612</v>
      </c>
      <c r="I5479" s="1">
        <f>1013-Table1[[#This Row],[pressure_temp]]</f>
        <v>297.376210388</v>
      </c>
      <c r="J5479" s="1" t="str">
        <f>SUBSTITUTE(RIGHT(Table1[[#This Row],[file]],LEN(Table1[[#This Row],[file]])-16),"_"," ")</f>
        <v>sample 02 vaseline glue vaseline side vaseline top</v>
      </c>
    </row>
    <row r="5480" spans="1:10" hidden="1" x14ac:dyDescent="0.25">
      <c r="A5480" t="s">
        <v>5567</v>
      </c>
      <c r="B5480" t="s">
        <v>5487</v>
      </c>
      <c r="C5480">
        <v>-5004.7956572732701</v>
      </c>
      <c r="D5480">
        <v>957.38052701999902</v>
      </c>
      <c r="E5480">
        <f>VALUE(SUBSTITUTE(SUBSTITUTE(SUBSTITUTE(RIGHT(Table1[[#This Row],[raw_timestamp]],21),":","")," ",""),"-",""))</f>
        <v>220181809818418</v>
      </c>
      <c r="F5480">
        <f>IF(Table1[[#This Row],[raw_load]]&gt;30000,F5479,(IF(Table1[[#This Row],[raw_load]]=49.339761120941,F5479,Table1[[#This Row],[raw_load]])))</f>
        <v>-5004.7956572732701</v>
      </c>
      <c r="G5480">
        <f>-Table1[[#This Row],[load_temp]]</f>
        <v>5004.7956572732701</v>
      </c>
      <c r="H5480">
        <f>IF(Table1[[#This Row],[raw_pressure]]=-207.33292143,H5479,D5480)</f>
        <v>957.38052701999902</v>
      </c>
      <c r="I5480" s="1">
        <f>1013-Table1[[#This Row],[pressure_temp]]</f>
        <v>55.619472980000978</v>
      </c>
      <c r="J5480" s="1" t="str">
        <f>SUBSTITUTE(RIGHT(Table1[[#This Row],[file]],LEN(Table1[[#This Row],[file]])-16),"_"," ")</f>
        <v>sample 02 vaseline glue vaseline side vaseline top</v>
      </c>
    </row>
    <row r="5481" spans="1:10" hidden="1" x14ac:dyDescent="0.25">
      <c r="A5481" t="s">
        <v>5567</v>
      </c>
      <c r="B5481" t="s">
        <v>5488</v>
      </c>
      <c r="C5481">
        <v>-254.46839116855</v>
      </c>
      <c r="D5481">
        <v>981.30437082599997</v>
      </c>
      <c r="E5481">
        <f>VALUE(SUBSTITUTE(SUBSTITUTE(SUBSTITUTE(RIGHT(Table1[[#This Row],[raw_timestamp]],21),":","")," ",""),"-",""))</f>
        <v>220181814299239</v>
      </c>
      <c r="F5481">
        <f>IF(Table1[[#This Row],[raw_load]]&gt;30000,F5480,(IF(Table1[[#This Row],[raw_load]]=49.339761120941,F5480,Table1[[#This Row],[raw_load]])))</f>
        <v>-254.46839116855</v>
      </c>
      <c r="G5481">
        <f>-Table1[[#This Row],[load_temp]]</f>
        <v>254.46839116855</v>
      </c>
      <c r="H5481">
        <f>IF(Table1[[#This Row],[raw_pressure]]=-207.33292143,H5480,D5481)</f>
        <v>981.30437082599997</v>
      </c>
      <c r="I5481" s="1">
        <f>1013-Table1[[#This Row],[pressure_temp]]</f>
        <v>31.695629174000032</v>
      </c>
      <c r="J5481" s="1" t="str">
        <f>SUBSTITUTE(RIGHT(Table1[[#This Row],[file]],LEN(Table1[[#This Row],[file]])-16),"_"," ")</f>
        <v>sample 02 vaseline glue vaseline side vaseline top</v>
      </c>
    </row>
    <row r="5482" spans="1:10" hidden="1" x14ac:dyDescent="0.25">
      <c r="A5482" t="s">
        <v>5567</v>
      </c>
      <c r="B5482" t="s">
        <v>5489</v>
      </c>
      <c r="C5482">
        <v>-203.752266678924</v>
      </c>
      <c r="D5482">
        <v>1024.115459742</v>
      </c>
      <c r="E5482">
        <f>VALUE(SUBSTITUTE(SUBSTITUTE(SUBSTITUTE(RIGHT(Table1[[#This Row],[raw_timestamp]],21),":","")," ",""),"-",""))</f>
        <v>220181814556770</v>
      </c>
      <c r="F5482">
        <f>IF(Table1[[#This Row],[raw_load]]&gt;30000,F5481,(IF(Table1[[#This Row],[raw_load]]=49.339761120941,F5481,Table1[[#This Row],[raw_load]])))</f>
        <v>-203.752266678924</v>
      </c>
      <c r="G5482">
        <f>-Table1[[#This Row],[load_temp]]</f>
        <v>203.752266678924</v>
      </c>
      <c r="H5482">
        <f>IF(Table1[[#This Row],[raw_pressure]]=-207.33292143,H5481,D5482)</f>
        <v>1024.115459742</v>
      </c>
      <c r="I5482" s="1">
        <f>1013-Table1[[#This Row],[pressure_temp]]</f>
        <v>-11.115459741999985</v>
      </c>
      <c r="J5482" s="1" t="str">
        <f>SUBSTITUTE(RIGHT(Table1[[#This Row],[file]],LEN(Table1[[#This Row],[file]])-16),"_"," ")</f>
        <v>sample 02 vaseline glue vaseline side vaseline top</v>
      </c>
    </row>
    <row r="5483" spans="1:10" hidden="1" x14ac:dyDescent="0.25">
      <c r="A5483" t="s">
        <v>5567</v>
      </c>
      <c r="B5483" t="s">
        <v>5490</v>
      </c>
      <c r="C5483">
        <v>-202.46726275399399</v>
      </c>
      <c r="D5483">
        <v>951.08477864999998</v>
      </c>
      <c r="E5483">
        <f>VALUE(SUBSTITUTE(SUBSTITUTE(SUBSTITUTE(RIGHT(Table1[[#This Row],[raw_timestamp]],21),":","")," ",""),"-",""))</f>
        <v>220181814814358</v>
      </c>
      <c r="F5483">
        <f>IF(Table1[[#This Row],[raw_load]]&gt;30000,F5482,(IF(Table1[[#This Row],[raw_load]]=49.339761120941,F5482,Table1[[#This Row],[raw_load]])))</f>
        <v>-202.46726275399399</v>
      </c>
      <c r="G5483">
        <f>-Table1[[#This Row],[load_temp]]</f>
        <v>202.46726275399399</v>
      </c>
      <c r="H5483">
        <f>IF(Table1[[#This Row],[raw_pressure]]=-207.33292143,H5482,D5483)</f>
        <v>951.08477864999998</v>
      </c>
      <c r="I5483" s="1">
        <f>1013-Table1[[#This Row],[pressure_temp]]</f>
        <v>61.915221350000024</v>
      </c>
      <c r="J5483" s="1" t="str">
        <f>SUBSTITUTE(RIGHT(Table1[[#This Row],[file]],LEN(Table1[[#This Row],[file]])-16),"_"," ")</f>
        <v>sample 02 vaseline glue vaseline side vaseline top</v>
      </c>
    </row>
    <row r="5484" spans="1:10" hidden="1" x14ac:dyDescent="0.25">
      <c r="A5484" t="s">
        <v>5567</v>
      </c>
      <c r="B5484" t="s">
        <v>5491</v>
      </c>
      <c r="C5484">
        <v>-183.79806124389199</v>
      </c>
      <c r="D5484">
        <v>987.60011919600004</v>
      </c>
      <c r="E5484">
        <f>VALUE(SUBSTITUTE(SUBSTITUTE(SUBSTITUTE(RIGHT(Table1[[#This Row],[raw_timestamp]],21),":","")," ",""),"-",""))</f>
        <v>220181815071738</v>
      </c>
      <c r="F5484">
        <f>IF(Table1[[#This Row],[raw_load]]&gt;30000,F5483,(IF(Table1[[#This Row],[raw_load]]=49.339761120941,F5483,Table1[[#This Row],[raw_load]])))</f>
        <v>-183.79806124389199</v>
      </c>
      <c r="G5484">
        <f>-Table1[[#This Row],[load_temp]]</f>
        <v>183.79806124389199</v>
      </c>
      <c r="H5484">
        <f>IF(Table1[[#This Row],[raw_pressure]]=-207.33292143,H5483,D5484)</f>
        <v>987.60011919600004</v>
      </c>
      <c r="I5484" s="1">
        <f>1013-Table1[[#This Row],[pressure_temp]]</f>
        <v>25.399880803999963</v>
      </c>
      <c r="J5484" s="1" t="str">
        <f>SUBSTITUTE(RIGHT(Table1[[#This Row],[file]],LEN(Table1[[#This Row],[file]])-16),"_"," ")</f>
        <v>sample 02 vaseline glue vaseline side vaseline top</v>
      </c>
    </row>
    <row r="5485" spans="1:10" hidden="1" x14ac:dyDescent="0.25">
      <c r="A5485" t="s">
        <v>5567</v>
      </c>
      <c r="B5485" t="s">
        <v>5492</v>
      </c>
      <c r="C5485">
        <v>-181.682446416917</v>
      </c>
      <c r="D5485">
        <v>1019.078861046</v>
      </c>
      <c r="E5485">
        <f>VALUE(SUBSTITUTE(SUBSTITUTE(SUBSTITUTE(RIGHT(Table1[[#This Row],[raw_timestamp]],21),":","")," ",""),"-",""))</f>
        <v>220181815329448</v>
      </c>
      <c r="F5485">
        <f>IF(Table1[[#This Row],[raw_load]]&gt;30000,F5484,(IF(Table1[[#This Row],[raw_load]]=49.339761120941,F5484,Table1[[#This Row],[raw_load]])))</f>
        <v>-181.682446416917</v>
      </c>
      <c r="G5485">
        <f>-Table1[[#This Row],[load_temp]]</f>
        <v>181.682446416917</v>
      </c>
      <c r="H5485">
        <f>IF(Table1[[#This Row],[raw_pressure]]=-207.33292143,H5484,D5485)</f>
        <v>1019.078861046</v>
      </c>
      <c r="I5485" s="1">
        <f>1013-Table1[[#This Row],[pressure_temp]]</f>
        <v>-6.0788610460000427</v>
      </c>
      <c r="J5485" s="1" t="str">
        <f>SUBSTITUTE(RIGHT(Table1[[#This Row],[file]],LEN(Table1[[#This Row],[file]])-16),"_"," ")</f>
        <v>sample 02 vaseline glue vaseline side vaseline top</v>
      </c>
    </row>
    <row r="5486" spans="1:10" hidden="1" x14ac:dyDescent="0.25">
      <c r="A5486" t="s">
        <v>5567</v>
      </c>
      <c r="B5486" t="s">
        <v>5493</v>
      </c>
      <c r="C5486">
        <v>-182.293189727244</v>
      </c>
      <c r="D5486">
        <v>951.08477864999998</v>
      </c>
      <c r="E5486">
        <f>VALUE(SUBSTITUTE(SUBSTITUTE(SUBSTITUTE(RIGHT(Table1[[#This Row],[raw_timestamp]],21),":","")," ",""),"-",""))</f>
        <v>220181815587164</v>
      </c>
      <c r="F5486">
        <f>IF(Table1[[#This Row],[raw_load]]&gt;30000,F5485,(IF(Table1[[#This Row],[raw_load]]=49.339761120941,F5485,Table1[[#This Row],[raw_load]])))</f>
        <v>-182.293189727244</v>
      </c>
      <c r="G5486">
        <f>-Table1[[#This Row],[load_temp]]</f>
        <v>182.293189727244</v>
      </c>
      <c r="H5486">
        <f>IF(Table1[[#This Row],[raw_pressure]]=-207.33292143,H5485,D5486)</f>
        <v>951.08477864999998</v>
      </c>
      <c r="I5486" s="1">
        <f>1013-Table1[[#This Row],[pressure_temp]]</f>
        <v>61.915221350000024</v>
      </c>
      <c r="J5486" s="1" t="str">
        <f>SUBSTITUTE(RIGHT(Table1[[#This Row],[file]],LEN(Table1[[#This Row],[file]])-16),"_"," ")</f>
        <v>sample 02 vaseline glue vaseline side vaseline top</v>
      </c>
    </row>
    <row r="5487" spans="1:10" hidden="1" x14ac:dyDescent="0.25">
      <c r="A5487" t="s">
        <v>5567</v>
      </c>
      <c r="B5487" t="s">
        <v>5494</v>
      </c>
      <c r="C5487">
        <v>-141.57371174106501</v>
      </c>
      <c r="D5487">
        <v>990.11841854399995</v>
      </c>
      <c r="E5487">
        <f>VALUE(SUBSTITUTE(SUBSTITUTE(SUBSTITUTE(RIGHT(Table1[[#This Row],[raw_timestamp]],21),":","")," ",""),"-",""))</f>
        <v>220181815844811</v>
      </c>
      <c r="F5487">
        <f>IF(Table1[[#This Row],[raw_load]]&gt;30000,F5486,(IF(Table1[[#This Row],[raw_load]]=49.339761120941,F5486,Table1[[#This Row],[raw_load]])))</f>
        <v>-141.57371174106501</v>
      </c>
      <c r="G5487">
        <f>-Table1[[#This Row],[load_temp]]</f>
        <v>141.57371174106501</v>
      </c>
      <c r="H5487">
        <f>IF(Table1[[#This Row],[raw_pressure]]=-207.33292143,H5486,D5487)</f>
        <v>990.11841854399995</v>
      </c>
      <c r="I5487" s="1">
        <f>1013-Table1[[#This Row],[pressure_temp]]</f>
        <v>22.881581456000049</v>
      </c>
      <c r="J5487" s="1" t="str">
        <f>SUBSTITUTE(RIGHT(Table1[[#This Row],[file]],LEN(Table1[[#This Row],[file]])-16),"_"," ")</f>
        <v>sample 02 vaseline glue vaseline side vaseline top</v>
      </c>
    </row>
    <row r="5488" spans="1:10" hidden="1" x14ac:dyDescent="0.25">
      <c r="A5488" t="s">
        <v>5567</v>
      </c>
      <c r="B5488" t="s">
        <v>5495</v>
      </c>
      <c r="C5488">
        <v>183.175607172947</v>
      </c>
      <c r="D5488">
        <v>1021.597160394</v>
      </c>
      <c r="E5488">
        <f>VALUE(SUBSTITUTE(SUBSTITUTE(SUBSTITUTE(RIGHT(Table1[[#This Row],[raw_timestamp]],21),":","")," ",""),"-",""))</f>
        <v>220181816102347</v>
      </c>
      <c r="F5488">
        <f>IF(Table1[[#This Row],[raw_load]]&gt;30000,F5487,(IF(Table1[[#This Row],[raw_load]]=49.339761120941,F5487,Table1[[#This Row],[raw_load]])))</f>
        <v>183.175607172947</v>
      </c>
      <c r="G5488">
        <f>-Table1[[#This Row],[load_temp]]</f>
        <v>-183.175607172947</v>
      </c>
      <c r="H5488">
        <f>IF(Table1[[#This Row],[raw_pressure]]=-207.33292143,H5487,D5488)</f>
        <v>1021.597160394</v>
      </c>
      <c r="I5488" s="1">
        <f>1013-Table1[[#This Row],[pressure_temp]]</f>
        <v>-8.5971603939999568</v>
      </c>
      <c r="J5488" s="1" t="str">
        <f>SUBSTITUTE(RIGHT(Table1[[#This Row],[file]],LEN(Table1[[#This Row],[file]])-16),"_"," ")</f>
        <v>sample 02 vaseline glue vaseline side vaseline top</v>
      </c>
    </row>
    <row r="5489" spans="1:10" hidden="1" x14ac:dyDescent="0.25">
      <c r="A5489" t="s">
        <v>5567</v>
      </c>
      <c r="B5489" t="s">
        <v>5496</v>
      </c>
      <c r="C5489">
        <v>1071.6849750379099</v>
      </c>
      <c r="D5489">
        <v>943.52988060600001</v>
      </c>
      <c r="E5489">
        <f>VALUE(SUBSTITUTE(SUBSTITUTE(SUBSTITUTE(RIGHT(Table1[[#This Row],[raw_timestamp]],21),":","")," ",""),"-",""))</f>
        <v>220181816359687</v>
      </c>
      <c r="F5489">
        <f>IF(Table1[[#This Row],[raw_load]]&gt;30000,F5488,(IF(Table1[[#This Row],[raw_load]]=49.339761120941,F5488,Table1[[#This Row],[raw_load]])))</f>
        <v>1071.6849750379099</v>
      </c>
      <c r="G5489">
        <f>-Table1[[#This Row],[load_temp]]</f>
        <v>-1071.6849750379099</v>
      </c>
      <c r="H5489">
        <f>IF(Table1[[#This Row],[raw_pressure]]=-207.33292143,H5488,D5489)</f>
        <v>943.52988060600001</v>
      </c>
      <c r="I5489" s="1">
        <f>1013-Table1[[#This Row],[pressure_temp]]</f>
        <v>69.470119393999994</v>
      </c>
      <c r="J5489" s="1" t="str">
        <f>SUBSTITUTE(RIGHT(Table1[[#This Row],[file]],LEN(Table1[[#This Row],[file]])-16),"_"," ")</f>
        <v>sample 02 vaseline glue vaseline side vaseline top</v>
      </c>
    </row>
    <row r="5490" spans="1:10" hidden="1" x14ac:dyDescent="0.25">
      <c r="A5490" t="s">
        <v>5567</v>
      </c>
      <c r="B5490" t="s">
        <v>5497</v>
      </c>
      <c r="C5490">
        <v>49.339761120940999</v>
      </c>
      <c r="D5490">
        <v>988.85926886999903</v>
      </c>
      <c r="E5490">
        <f>VALUE(SUBSTITUTE(SUBSTITUTE(SUBSTITUTE(RIGHT(Table1[[#This Row],[raw_timestamp]],21),":","")," ",""),"-",""))</f>
        <v>220181816615902</v>
      </c>
      <c r="F5490">
        <f>IF(Table1[[#This Row],[raw_load]]&gt;30000,F5489,(IF(Table1[[#This Row],[raw_load]]=49.339761120941,F5489,Table1[[#This Row],[raw_load]])))</f>
        <v>1071.6849750379099</v>
      </c>
      <c r="G5490">
        <f>-Table1[[#This Row],[load_temp]]</f>
        <v>-1071.6849750379099</v>
      </c>
      <c r="H5490">
        <f>IF(Table1[[#This Row],[raw_pressure]]=-207.33292143,H5489,D5490)</f>
        <v>988.85926886999903</v>
      </c>
      <c r="I5490" s="1">
        <f>1013-Table1[[#This Row],[pressure_temp]]</f>
        <v>24.140731130000972</v>
      </c>
      <c r="J5490" s="1" t="str">
        <f>SUBSTITUTE(RIGHT(Table1[[#This Row],[file]],LEN(Table1[[#This Row],[file]])-16),"_"," ")</f>
        <v>sample 02 vaseline glue vaseline side vaseline top</v>
      </c>
    </row>
    <row r="5491" spans="1:10" hidden="1" x14ac:dyDescent="0.25">
      <c r="A5491" t="s">
        <v>5567</v>
      </c>
      <c r="B5491" t="s">
        <v>5498</v>
      </c>
      <c r="C5491">
        <v>2326.4448912403</v>
      </c>
      <c r="D5491">
        <v>948.56647930199995</v>
      </c>
      <c r="E5491">
        <f>VALUE(SUBSTITUTE(SUBSTITUTE(SUBSTITUTE(RIGHT(Table1[[#This Row],[raw_timestamp]],21),":","")," ",""),"-",""))</f>
        <v>220181816873350</v>
      </c>
      <c r="F5491">
        <f>IF(Table1[[#This Row],[raw_load]]&gt;30000,F5490,(IF(Table1[[#This Row],[raw_load]]=49.339761120941,F5490,Table1[[#This Row],[raw_load]])))</f>
        <v>2326.4448912403</v>
      </c>
      <c r="G5491">
        <f>-Table1[[#This Row],[load_temp]]</f>
        <v>-2326.4448912403</v>
      </c>
      <c r="H5491">
        <f>IF(Table1[[#This Row],[raw_pressure]]=-207.33292143,H5490,D5491)</f>
        <v>948.56647930199995</v>
      </c>
      <c r="I5491" s="1">
        <f>1013-Table1[[#This Row],[pressure_temp]]</f>
        <v>64.433520698000052</v>
      </c>
      <c r="J5491" s="1" t="str">
        <f>SUBSTITUTE(RIGHT(Table1[[#This Row],[file]],LEN(Table1[[#This Row],[file]])-16),"_"," ")</f>
        <v>sample 02 vaseline glue vaseline side vaseline top</v>
      </c>
    </row>
    <row r="5492" spans="1:10" hidden="1" x14ac:dyDescent="0.25">
      <c r="A5492" t="s">
        <v>5567</v>
      </c>
      <c r="B5492" t="s">
        <v>5499</v>
      </c>
      <c r="C5492">
        <v>3220.3874315939502</v>
      </c>
      <c r="D5492">
        <v>962.41712571599999</v>
      </c>
      <c r="E5492">
        <f>VALUE(SUBSTITUTE(SUBSTITUTE(SUBSTITUTE(RIGHT(Table1[[#This Row],[raw_timestamp]],21),":","")," ",""),"-",""))</f>
        <v>220181817130812</v>
      </c>
      <c r="F5492">
        <f>IF(Table1[[#This Row],[raw_load]]&gt;30000,F5491,(IF(Table1[[#This Row],[raw_load]]=49.339761120941,F5491,Table1[[#This Row],[raw_load]])))</f>
        <v>3220.3874315939502</v>
      </c>
      <c r="G5492">
        <f>-Table1[[#This Row],[load_temp]]</f>
        <v>-3220.3874315939502</v>
      </c>
      <c r="H5492">
        <f>IF(Table1[[#This Row],[raw_pressure]]=-207.33292143,H5491,D5492)</f>
        <v>962.41712571599999</v>
      </c>
      <c r="I5492" s="1">
        <f>1013-Table1[[#This Row],[pressure_temp]]</f>
        <v>50.582874284000013</v>
      </c>
      <c r="J5492" s="1" t="str">
        <f>SUBSTITUTE(RIGHT(Table1[[#This Row],[file]],LEN(Table1[[#This Row],[file]])-16),"_"," ")</f>
        <v>sample 02 vaseline glue vaseline side vaseline top</v>
      </c>
    </row>
    <row r="5493" spans="1:10" hidden="1" x14ac:dyDescent="0.25">
      <c r="A5493" t="s">
        <v>5567</v>
      </c>
      <c r="B5493" t="s">
        <v>5500</v>
      </c>
      <c r="C5493">
        <v>3803.3150485962401</v>
      </c>
      <c r="D5493">
        <v>973.749472782</v>
      </c>
      <c r="E5493">
        <f>VALUE(SUBSTITUTE(SUBSTITUTE(SUBSTITUTE(RIGHT(Table1[[#This Row],[raw_timestamp]],21),":","")," ",""),"-",""))</f>
        <v>220181817388318</v>
      </c>
      <c r="F5493">
        <f>IF(Table1[[#This Row],[raw_load]]&gt;30000,F5492,(IF(Table1[[#This Row],[raw_load]]=49.339761120941,F5492,Table1[[#This Row],[raw_load]])))</f>
        <v>3803.3150485962401</v>
      </c>
      <c r="G5493">
        <f>-Table1[[#This Row],[load_temp]]</f>
        <v>-3803.3150485962401</v>
      </c>
      <c r="H5493">
        <f>IF(Table1[[#This Row],[raw_pressure]]=-207.33292143,H5492,D5493)</f>
        <v>973.749472782</v>
      </c>
      <c r="I5493" s="1">
        <f>1013-Table1[[#This Row],[pressure_temp]]</f>
        <v>39.250527218000002</v>
      </c>
      <c r="J5493" s="1" t="str">
        <f>SUBSTITUTE(RIGHT(Table1[[#This Row],[file]],LEN(Table1[[#This Row],[file]])-16),"_"," ")</f>
        <v>sample 02 vaseline glue vaseline side vaseline top</v>
      </c>
    </row>
    <row r="5494" spans="1:10" hidden="1" x14ac:dyDescent="0.25">
      <c r="A5494" t="s">
        <v>5567</v>
      </c>
      <c r="B5494" t="s">
        <v>5501</v>
      </c>
      <c r="C5494">
        <v>3822.14060039378</v>
      </c>
      <c r="D5494">
        <v>912.051138756</v>
      </c>
      <c r="E5494">
        <f>VALUE(SUBSTITUTE(SUBSTITUTE(SUBSTITUTE(RIGHT(Table1[[#This Row],[raw_timestamp]],21),":","")," ",""),"-",""))</f>
        <v>220181817645920</v>
      </c>
      <c r="F5494">
        <f>IF(Table1[[#This Row],[raw_load]]&gt;30000,F5493,(IF(Table1[[#This Row],[raw_load]]=49.339761120941,F5493,Table1[[#This Row],[raw_load]])))</f>
        <v>3822.14060039378</v>
      </c>
      <c r="G5494">
        <f>-Table1[[#This Row],[load_temp]]</f>
        <v>-3822.14060039378</v>
      </c>
      <c r="H5494">
        <f>IF(Table1[[#This Row],[raw_pressure]]=-207.33292143,H5493,D5494)</f>
        <v>912.051138756</v>
      </c>
      <c r="I5494" s="1">
        <f>1013-Table1[[#This Row],[pressure_temp]]</f>
        <v>100.948861244</v>
      </c>
      <c r="J5494" s="1" t="str">
        <f>SUBSTITUTE(RIGHT(Table1[[#This Row],[file]],LEN(Table1[[#This Row],[file]])-16),"_"," ")</f>
        <v>sample 02 vaseline glue vaseline side vaseline top</v>
      </c>
    </row>
    <row r="5495" spans="1:10" hidden="1" x14ac:dyDescent="0.25">
      <c r="A5495" t="s">
        <v>5567</v>
      </c>
      <c r="B5495" t="s">
        <v>5502</v>
      </c>
      <c r="C5495">
        <v>3627.2157654695402</v>
      </c>
      <c r="D5495">
        <v>825.16981124999995</v>
      </c>
      <c r="E5495">
        <f>VALUE(SUBSTITUTE(SUBSTITUTE(SUBSTITUTE(RIGHT(Table1[[#This Row],[raw_timestamp]],21),":","")," ",""),"-",""))</f>
        <v>220181817903454</v>
      </c>
      <c r="F5495">
        <f>IF(Table1[[#This Row],[raw_load]]&gt;30000,F5494,(IF(Table1[[#This Row],[raw_load]]=49.339761120941,F5494,Table1[[#This Row],[raw_load]])))</f>
        <v>3627.2157654695402</v>
      </c>
      <c r="G5495">
        <f>-Table1[[#This Row],[load_temp]]</f>
        <v>-3627.2157654695402</v>
      </c>
      <c r="H5495">
        <f>IF(Table1[[#This Row],[raw_pressure]]=-207.33292143,H5494,D5495)</f>
        <v>825.16981124999995</v>
      </c>
      <c r="I5495" s="1">
        <f>1013-Table1[[#This Row],[pressure_temp]]</f>
        <v>187.83018875000005</v>
      </c>
      <c r="J5495" s="1" t="str">
        <f>SUBSTITUTE(RIGHT(Table1[[#This Row],[file]],LEN(Table1[[#This Row],[file]])-16),"_"," ")</f>
        <v>sample 02 vaseline glue vaseline side vaseline top</v>
      </c>
    </row>
    <row r="5496" spans="1:10" hidden="1" x14ac:dyDescent="0.25">
      <c r="A5496" t="s">
        <v>5567</v>
      </c>
      <c r="B5496" t="s">
        <v>5503</v>
      </c>
      <c r="C5496">
        <v>1255.3819049450899</v>
      </c>
      <c r="D5496">
        <v>748.36168113600002</v>
      </c>
      <c r="E5496">
        <f>VALUE(SUBSTITUTE(SUBSTITUTE(SUBSTITUTE(RIGHT(Table1[[#This Row],[raw_timestamp]],21),":","")," ",""),"-",""))</f>
        <v>220181818160800</v>
      </c>
      <c r="F5496">
        <f>IF(Table1[[#This Row],[raw_load]]&gt;30000,F5495,(IF(Table1[[#This Row],[raw_load]]=49.339761120941,F5495,Table1[[#This Row],[raw_load]])))</f>
        <v>1255.3819049450899</v>
      </c>
      <c r="G5496">
        <f>-Table1[[#This Row],[load_temp]]</f>
        <v>-1255.3819049450899</v>
      </c>
      <c r="H5496">
        <f>IF(Table1[[#This Row],[raw_pressure]]=-207.33292143,H5495,D5496)</f>
        <v>748.36168113600002</v>
      </c>
      <c r="I5496" s="1">
        <f>1013-Table1[[#This Row],[pressure_temp]]</f>
        <v>264.63831886399998</v>
      </c>
      <c r="J5496" s="1" t="str">
        <f>SUBSTITUTE(RIGHT(Table1[[#This Row],[file]],LEN(Table1[[#This Row],[file]])-16),"_"," ")</f>
        <v>sample 02 vaseline glue vaseline side vaseline top</v>
      </c>
    </row>
    <row r="5497" spans="1:10" hidden="1" x14ac:dyDescent="0.25">
      <c r="A5497" t="s">
        <v>5567</v>
      </c>
      <c r="B5497" t="s">
        <v>5504</v>
      </c>
      <c r="C5497">
        <v>71.785799262110501</v>
      </c>
      <c r="D5497">
        <v>711.84634058999995</v>
      </c>
      <c r="E5497">
        <f>VALUE(SUBSTITUTE(SUBSTITUTE(SUBSTITUTE(RIGHT(Table1[[#This Row],[raw_timestamp]],21),":","")," ",""),"-",""))</f>
        <v>220181818418350</v>
      </c>
      <c r="F5497">
        <f>IF(Table1[[#This Row],[raw_load]]&gt;30000,F5496,(IF(Table1[[#This Row],[raw_load]]=49.339761120941,F5496,Table1[[#This Row],[raw_load]])))</f>
        <v>71.785799262110501</v>
      </c>
      <c r="G5497">
        <f>-Table1[[#This Row],[load_temp]]</f>
        <v>-71.785799262110501</v>
      </c>
      <c r="H5497">
        <f>IF(Table1[[#This Row],[raw_pressure]]=-207.33292143,H5496,D5497)</f>
        <v>711.84634058999995</v>
      </c>
      <c r="I5497" s="1">
        <f>1013-Table1[[#This Row],[pressure_temp]]</f>
        <v>301.15365941000005</v>
      </c>
      <c r="J5497" s="1" t="str">
        <f>SUBSTITUTE(RIGHT(Table1[[#This Row],[file]],LEN(Table1[[#This Row],[file]])-16),"_"," ")</f>
        <v>sample 02 vaseline glue vaseline side vaseline top</v>
      </c>
    </row>
    <row r="5498" spans="1:10" hidden="1" x14ac:dyDescent="0.25">
      <c r="A5498" t="s">
        <v>5567</v>
      </c>
      <c r="B5498" t="s">
        <v>5505</v>
      </c>
      <c r="C5498">
        <v>-51.359595885916697</v>
      </c>
      <c r="D5498">
        <v>541.86113460000001</v>
      </c>
      <c r="E5498">
        <f>VALUE(SUBSTITUTE(SUBSTITUTE(SUBSTITUTE(RIGHT(Table1[[#This Row],[raw_timestamp]],21),":","")," ",""),"-",""))</f>
        <v>220181822236286</v>
      </c>
      <c r="F5498">
        <f>IF(Table1[[#This Row],[raw_load]]&gt;30000,F5497,(IF(Table1[[#This Row],[raw_load]]=49.339761120941,F5497,Table1[[#This Row],[raw_load]])))</f>
        <v>-51.359595885916697</v>
      </c>
      <c r="G5498">
        <f>-Table1[[#This Row],[load_temp]]</f>
        <v>51.359595885916697</v>
      </c>
      <c r="H5498">
        <f>IF(Table1[[#This Row],[raw_pressure]]=-207.33292143,H5497,D5498)</f>
        <v>541.86113460000001</v>
      </c>
      <c r="I5498" s="1">
        <f>1013-Table1[[#This Row],[pressure_temp]]</f>
        <v>471.13886539999999</v>
      </c>
      <c r="J5498" s="1" t="str">
        <f>SUBSTITUTE(RIGHT(Table1[[#This Row],[file]],LEN(Table1[[#This Row],[file]])-16),"_"," ")</f>
        <v>sample 02 vaseline glue vaseline side vaseline top</v>
      </c>
    </row>
    <row r="5499" spans="1:10" hidden="1" x14ac:dyDescent="0.25">
      <c r="A5499" t="s">
        <v>5567</v>
      </c>
      <c r="B5499" t="s">
        <v>5506</v>
      </c>
      <c r="C5499">
        <v>-37.371131106167397</v>
      </c>
      <c r="D5499">
        <v>511.64154242400002</v>
      </c>
      <c r="E5499">
        <f>VALUE(SUBSTITUTE(SUBSTITUTE(SUBSTITUTE(RIGHT(Table1[[#This Row],[raw_timestamp]],21),":","")," ",""),"-",""))</f>
        <v>220181822493926</v>
      </c>
      <c r="F5499">
        <f>IF(Table1[[#This Row],[raw_load]]&gt;30000,F5498,(IF(Table1[[#This Row],[raw_load]]=49.339761120941,F5498,Table1[[#This Row],[raw_load]])))</f>
        <v>-37.371131106167397</v>
      </c>
      <c r="G5499">
        <f>-Table1[[#This Row],[load_temp]]</f>
        <v>37.371131106167397</v>
      </c>
      <c r="H5499">
        <f>IF(Table1[[#This Row],[raw_pressure]]=-207.33292143,H5498,D5499)</f>
        <v>511.64154242400002</v>
      </c>
      <c r="I5499" s="1">
        <f>1013-Table1[[#This Row],[pressure_temp]]</f>
        <v>501.35845757599998</v>
      </c>
      <c r="J5499" s="1" t="str">
        <f>SUBSTITUTE(RIGHT(Table1[[#This Row],[file]],LEN(Table1[[#This Row],[file]])-16),"_"," ")</f>
        <v>sample 02 vaseline glue vaseline side vaseline top</v>
      </c>
    </row>
    <row r="5500" spans="1:10" hidden="1" x14ac:dyDescent="0.25">
      <c r="A5500" t="s">
        <v>5567</v>
      </c>
      <c r="B5500" t="s">
        <v>5507</v>
      </c>
      <c r="C5500">
        <v>-37.864611700912299</v>
      </c>
      <c r="D5500">
        <v>549.41603264399998</v>
      </c>
      <c r="E5500">
        <f>VALUE(SUBSTITUTE(SUBSTITUTE(SUBSTITUTE(RIGHT(Table1[[#This Row],[raw_timestamp]],21),":","")," ",""),"-",""))</f>
        <v>220181822751380</v>
      </c>
      <c r="F5500">
        <f>IF(Table1[[#This Row],[raw_load]]&gt;30000,F5499,(IF(Table1[[#This Row],[raw_load]]=49.339761120941,F5499,Table1[[#This Row],[raw_load]])))</f>
        <v>-37.864611700912299</v>
      </c>
      <c r="G5500">
        <f>-Table1[[#This Row],[load_temp]]</f>
        <v>37.864611700912299</v>
      </c>
      <c r="H5500">
        <f>IF(Table1[[#This Row],[raw_pressure]]=-207.33292143,H5499,D5500)</f>
        <v>549.41603264399998</v>
      </c>
      <c r="I5500" s="1">
        <f>1013-Table1[[#This Row],[pressure_temp]]</f>
        <v>463.58396735600002</v>
      </c>
      <c r="J5500" s="1" t="str">
        <f>SUBSTITUTE(RIGHT(Table1[[#This Row],[file]],LEN(Table1[[#This Row],[file]])-16),"_"," ")</f>
        <v>sample 02 vaseline glue vaseline side vaseline top</v>
      </c>
    </row>
    <row r="5501" spans="1:10" hidden="1" x14ac:dyDescent="0.25">
      <c r="A5501" t="s">
        <v>5567</v>
      </c>
      <c r="B5501" t="s">
        <v>5508</v>
      </c>
      <c r="C5501">
        <v>-38.079593346147703</v>
      </c>
      <c r="D5501">
        <v>550.675182318</v>
      </c>
      <c r="E5501">
        <f>VALUE(SUBSTITUTE(SUBSTITUTE(SUBSTITUTE(RIGHT(Table1[[#This Row],[raw_timestamp]],21),":","")," ",""),"-",""))</f>
        <v>220181823008963</v>
      </c>
      <c r="F5501">
        <f>IF(Table1[[#This Row],[raw_load]]&gt;30000,F5500,(IF(Table1[[#This Row],[raw_load]]=49.339761120941,F5500,Table1[[#This Row],[raw_load]])))</f>
        <v>-38.079593346147703</v>
      </c>
      <c r="G5501">
        <f>-Table1[[#This Row],[load_temp]]</f>
        <v>38.079593346147703</v>
      </c>
      <c r="H5501">
        <f>IF(Table1[[#This Row],[raw_pressure]]=-207.33292143,H5500,D5501)</f>
        <v>550.675182318</v>
      </c>
      <c r="I5501" s="1">
        <f>1013-Table1[[#This Row],[pressure_temp]]</f>
        <v>462.324817682</v>
      </c>
      <c r="J5501" s="1" t="str">
        <f>SUBSTITUTE(RIGHT(Table1[[#This Row],[file]],LEN(Table1[[#This Row],[file]])-16),"_"," ")</f>
        <v>sample 02 vaseline glue vaseline side vaseline top</v>
      </c>
    </row>
    <row r="5502" spans="1:10" hidden="1" x14ac:dyDescent="0.25">
      <c r="A5502" t="s">
        <v>5567</v>
      </c>
      <c r="B5502" t="s">
        <v>5509</v>
      </c>
      <c r="C5502">
        <v>-37.933014951669001</v>
      </c>
      <c r="D5502">
        <v>541.86113460000001</v>
      </c>
      <c r="E5502">
        <f>VALUE(SUBSTITUTE(SUBSTITUTE(SUBSTITUTE(RIGHT(Table1[[#This Row],[raw_timestamp]],21),":","")," ",""),"-",""))</f>
        <v>220181823266572</v>
      </c>
      <c r="F5502">
        <f>IF(Table1[[#This Row],[raw_load]]&gt;30000,F5501,(IF(Table1[[#This Row],[raw_load]]=49.339761120941,F5501,Table1[[#This Row],[raw_load]])))</f>
        <v>-37.933014951669001</v>
      </c>
      <c r="G5502">
        <f>-Table1[[#This Row],[load_temp]]</f>
        <v>37.933014951669001</v>
      </c>
      <c r="H5502">
        <f>IF(Table1[[#This Row],[raw_pressure]]=-207.33292143,H5501,D5502)</f>
        <v>541.86113460000001</v>
      </c>
      <c r="I5502" s="1">
        <f>1013-Table1[[#This Row],[pressure_temp]]</f>
        <v>471.13886539999999</v>
      </c>
      <c r="J5502" s="1" t="str">
        <f>SUBSTITUTE(RIGHT(Table1[[#This Row],[file]],LEN(Table1[[#This Row],[file]])-16),"_"," ")</f>
        <v>sample 02 vaseline glue vaseline side vaseline top</v>
      </c>
    </row>
    <row r="5503" spans="1:10" hidden="1" x14ac:dyDescent="0.25">
      <c r="A5503" t="s">
        <v>5567</v>
      </c>
      <c r="B5503" t="s">
        <v>5510</v>
      </c>
      <c r="C5503">
        <v>-38.6561350310972</v>
      </c>
      <c r="D5503">
        <v>545.63858362200006</v>
      </c>
      <c r="E5503">
        <f>VALUE(SUBSTITUTE(SUBSTITUTE(SUBSTITUTE(RIGHT(Table1[[#This Row],[raw_timestamp]],21),":","")," ",""),"-",""))</f>
        <v>220181823524229</v>
      </c>
      <c r="F5503">
        <f>IF(Table1[[#This Row],[raw_load]]&gt;30000,F5502,(IF(Table1[[#This Row],[raw_load]]=49.339761120941,F5502,Table1[[#This Row],[raw_load]])))</f>
        <v>-38.6561350310972</v>
      </c>
      <c r="G5503">
        <f>-Table1[[#This Row],[load_temp]]</f>
        <v>38.6561350310972</v>
      </c>
      <c r="H5503">
        <f>IF(Table1[[#This Row],[raw_pressure]]=-207.33292143,H5502,D5503)</f>
        <v>545.63858362200006</v>
      </c>
      <c r="I5503" s="1">
        <f>1013-Table1[[#This Row],[pressure_temp]]</f>
        <v>467.36141637799994</v>
      </c>
      <c r="J5503" s="1" t="str">
        <f>SUBSTITUTE(RIGHT(Table1[[#This Row],[file]],LEN(Table1[[#This Row],[file]])-16),"_"," ")</f>
        <v>sample 02 vaseline glue vaseline side vaseline top</v>
      </c>
    </row>
    <row r="5504" spans="1:10" hidden="1" x14ac:dyDescent="0.25">
      <c r="A5504" t="s">
        <v>5567</v>
      </c>
      <c r="B5504" t="s">
        <v>5511</v>
      </c>
      <c r="C5504">
        <v>-38.7978274790933</v>
      </c>
      <c r="D5504">
        <v>539.34283525199999</v>
      </c>
      <c r="E5504">
        <f>VALUE(SUBSTITUTE(SUBSTITUTE(SUBSTITUTE(RIGHT(Table1[[#This Row],[raw_timestamp]],21),":","")," ",""),"-",""))</f>
        <v>220181823782114</v>
      </c>
      <c r="F5504">
        <f>IF(Table1[[#This Row],[raw_load]]&gt;30000,F5503,(IF(Table1[[#This Row],[raw_load]]=49.339761120941,F5503,Table1[[#This Row],[raw_load]])))</f>
        <v>-38.7978274790933</v>
      </c>
      <c r="G5504">
        <f>-Table1[[#This Row],[load_temp]]</f>
        <v>38.7978274790933</v>
      </c>
      <c r="H5504">
        <f>IF(Table1[[#This Row],[raw_pressure]]=-207.33292143,H5503,D5504)</f>
        <v>539.34283525199999</v>
      </c>
      <c r="I5504" s="1">
        <f>1013-Table1[[#This Row],[pressure_temp]]</f>
        <v>473.65716474800001</v>
      </c>
      <c r="J5504" s="1" t="str">
        <f>SUBSTITUTE(RIGHT(Table1[[#This Row],[file]],LEN(Table1[[#This Row],[file]])-16),"_"," ")</f>
        <v>sample 02 vaseline glue vaseline side vaseline top</v>
      </c>
    </row>
    <row r="5505" spans="1:10" hidden="1" x14ac:dyDescent="0.25">
      <c r="A5505" t="s">
        <v>5567</v>
      </c>
      <c r="B5505" t="s">
        <v>5512</v>
      </c>
      <c r="C5505">
        <v>-38.240829580074198</v>
      </c>
      <c r="D5505">
        <v>536.82453590399996</v>
      </c>
      <c r="E5505">
        <f>VALUE(SUBSTITUTE(SUBSTITUTE(SUBSTITUTE(RIGHT(Table1[[#This Row],[raw_timestamp]],21),":","")," ",""),"-",""))</f>
        <v>220181824039633</v>
      </c>
      <c r="F5505">
        <f>IF(Table1[[#This Row],[raw_load]]&gt;30000,F5504,(IF(Table1[[#This Row],[raw_load]]=49.339761120941,F5504,Table1[[#This Row],[raw_load]])))</f>
        <v>-38.240829580074198</v>
      </c>
      <c r="G5505">
        <f>-Table1[[#This Row],[load_temp]]</f>
        <v>38.240829580074198</v>
      </c>
      <c r="H5505">
        <f>IF(Table1[[#This Row],[raw_pressure]]=-207.33292143,H5504,D5505)</f>
        <v>536.82453590399996</v>
      </c>
      <c r="I5505" s="1">
        <f>1013-Table1[[#This Row],[pressure_temp]]</f>
        <v>476.17546409600004</v>
      </c>
      <c r="J5505" s="1" t="str">
        <f>SUBSTITUTE(RIGHT(Table1[[#This Row],[file]],LEN(Table1[[#This Row],[file]])-16),"_"," ")</f>
        <v>sample 02 vaseline glue vaseline side vaseline top</v>
      </c>
    </row>
    <row r="5506" spans="1:10" hidden="1" x14ac:dyDescent="0.25">
      <c r="A5506" t="s">
        <v>5567</v>
      </c>
      <c r="B5506" t="s">
        <v>5513</v>
      </c>
      <c r="C5506">
        <v>-39.525833505004101</v>
      </c>
      <c r="D5506">
        <v>548.15688296999997</v>
      </c>
      <c r="E5506">
        <f>VALUE(SUBSTITUTE(SUBSTITUTE(SUBSTITUTE(RIGHT(Table1[[#This Row],[raw_timestamp]],21),":","")," ",""),"-",""))</f>
        <v>220181824297215</v>
      </c>
      <c r="F5506">
        <f>IF(Table1[[#This Row],[raw_load]]&gt;30000,F5505,(IF(Table1[[#This Row],[raw_load]]=49.339761120941,F5505,Table1[[#This Row],[raw_load]])))</f>
        <v>-39.525833505004101</v>
      </c>
      <c r="G5506">
        <f>-Table1[[#This Row],[load_temp]]</f>
        <v>39.525833505004101</v>
      </c>
      <c r="H5506">
        <f>IF(Table1[[#This Row],[raw_pressure]]=-207.33292143,H5505,D5506)</f>
        <v>548.15688296999997</v>
      </c>
      <c r="I5506" s="1">
        <f>1013-Table1[[#This Row],[pressure_temp]]</f>
        <v>464.84311703000003</v>
      </c>
      <c r="J5506" s="1" t="str">
        <f>SUBSTITUTE(RIGHT(Table1[[#This Row],[file]],LEN(Table1[[#This Row],[file]])-16),"_"," ")</f>
        <v>sample 02 vaseline glue vaseline side vaseline top</v>
      </c>
    </row>
    <row r="5507" spans="1:10" hidden="1" x14ac:dyDescent="0.25">
      <c r="A5507" t="s">
        <v>5567</v>
      </c>
      <c r="B5507" t="s">
        <v>5514</v>
      </c>
      <c r="C5507">
        <v>-39.257106448459801</v>
      </c>
      <c r="D5507">
        <v>553.19348166600003</v>
      </c>
      <c r="E5507">
        <f>VALUE(SUBSTITUTE(SUBSTITUTE(SUBSTITUTE(RIGHT(Table1[[#This Row],[raw_timestamp]],21),":","")," ",""),"-",""))</f>
        <v>220181824554981</v>
      </c>
      <c r="F5507">
        <f>IF(Table1[[#This Row],[raw_load]]&gt;30000,F5506,(IF(Table1[[#This Row],[raw_load]]=49.339761120941,F5506,Table1[[#This Row],[raw_load]])))</f>
        <v>-39.257106448459801</v>
      </c>
      <c r="G5507">
        <f>-Table1[[#This Row],[load_temp]]</f>
        <v>39.257106448459801</v>
      </c>
      <c r="H5507">
        <f>IF(Table1[[#This Row],[raw_pressure]]=-207.33292143,H5506,D5507)</f>
        <v>553.19348166600003</v>
      </c>
      <c r="I5507" s="1">
        <f>1013-Table1[[#This Row],[pressure_temp]]</f>
        <v>459.80651833399997</v>
      </c>
      <c r="J5507" s="1" t="str">
        <f>SUBSTITUTE(RIGHT(Table1[[#This Row],[file]],LEN(Table1[[#This Row],[file]])-16),"_"," ")</f>
        <v>sample 02 vaseline glue vaseline side vaseline top</v>
      </c>
    </row>
    <row r="5508" spans="1:10" hidden="1" x14ac:dyDescent="0.25">
      <c r="A5508" t="s">
        <v>5567</v>
      </c>
      <c r="B5508" t="s">
        <v>5515</v>
      </c>
      <c r="C5508">
        <v>-33.0714982014592</v>
      </c>
      <c r="D5508">
        <v>535.56538622999994</v>
      </c>
      <c r="E5508">
        <f>VALUE(SUBSTITUTE(SUBSTITUTE(SUBSTITUTE(RIGHT(Table1[[#This Row],[raw_timestamp]],21),":","")," ",""),"-",""))</f>
        <v>220181824812600</v>
      </c>
      <c r="F5508">
        <f>IF(Table1[[#This Row],[raw_load]]&gt;30000,F5507,(IF(Table1[[#This Row],[raw_load]]=49.339761120941,F5507,Table1[[#This Row],[raw_load]])))</f>
        <v>-33.0714982014592</v>
      </c>
      <c r="G5508">
        <f>-Table1[[#This Row],[load_temp]]</f>
        <v>33.0714982014592</v>
      </c>
      <c r="H5508">
        <f>IF(Table1[[#This Row],[raw_pressure]]=-207.33292143,H5507,D5508)</f>
        <v>535.56538622999994</v>
      </c>
      <c r="I5508" s="1">
        <f>1013-Table1[[#This Row],[pressure_temp]]</f>
        <v>477.43461377000006</v>
      </c>
      <c r="J5508" s="1" t="str">
        <f>SUBSTITUTE(RIGHT(Table1[[#This Row],[file]],LEN(Table1[[#This Row],[file]])-16),"_"," ")</f>
        <v>sample 02 vaseline glue vaseline side vaseline top</v>
      </c>
    </row>
    <row r="5509" spans="1:10" hidden="1" x14ac:dyDescent="0.25">
      <c r="A5509" t="s">
        <v>5567</v>
      </c>
      <c r="B5509" t="s">
        <v>5516</v>
      </c>
      <c r="C5509">
        <v>-39.501403772590997</v>
      </c>
      <c r="D5509">
        <v>535.56538622999994</v>
      </c>
      <c r="E5509">
        <f>VALUE(SUBSTITUTE(SUBSTITUTE(SUBSTITUTE(RIGHT(Table1[[#This Row],[raw_timestamp]],21),":","")," ",""),"-",""))</f>
        <v>220181825070059</v>
      </c>
      <c r="F5509">
        <f>IF(Table1[[#This Row],[raw_load]]&gt;30000,F5508,(IF(Table1[[#This Row],[raw_load]]=49.339761120941,F5508,Table1[[#This Row],[raw_load]])))</f>
        <v>-39.501403772590997</v>
      </c>
      <c r="G5509">
        <f>-Table1[[#This Row],[load_temp]]</f>
        <v>39.501403772590997</v>
      </c>
      <c r="H5509">
        <f>IF(Table1[[#This Row],[raw_pressure]]=-207.33292143,H5508,D5509)</f>
        <v>535.56538622999994</v>
      </c>
      <c r="I5509" s="1">
        <f>1013-Table1[[#This Row],[pressure_temp]]</f>
        <v>477.43461377000006</v>
      </c>
      <c r="J5509" s="1" t="str">
        <f>SUBSTITUTE(RIGHT(Table1[[#This Row],[file]],LEN(Table1[[#This Row],[file]])-16),"_"," ")</f>
        <v>sample 02 vaseline glue vaseline side vaseline top</v>
      </c>
    </row>
    <row r="5510" spans="1:10" hidden="1" x14ac:dyDescent="0.25">
      <c r="A5510" t="s">
        <v>5567</v>
      </c>
      <c r="B5510" t="s">
        <v>5517</v>
      </c>
      <c r="C5510">
        <v>49.339761120940999</v>
      </c>
      <c r="D5510">
        <v>538.08368557799997</v>
      </c>
      <c r="E5510">
        <f>VALUE(SUBSTITUTE(SUBSTITUTE(SUBSTITUTE(RIGHT(Table1[[#This Row],[raw_timestamp]],21),":","")," ",""),"-",""))</f>
        <v>220181825325724</v>
      </c>
      <c r="F5510">
        <f>IF(Table1[[#This Row],[raw_load]]&gt;30000,F5509,(IF(Table1[[#This Row],[raw_load]]=49.339761120941,F5509,Table1[[#This Row],[raw_load]])))</f>
        <v>-39.501403772590997</v>
      </c>
      <c r="G5510">
        <f>-Table1[[#This Row],[load_temp]]</f>
        <v>39.501403772590997</v>
      </c>
      <c r="H5510">
        <f>IF(Table1[[#This Row],[raw_pressure]]=-207.33292143,H5509,D5510)</f>
        <v>538.08368557799997</v>
      </c>
      <c r="I5510" s="1">
        <f>1013-Table1[[#This Row],[pressure_temp]]</f>
        <v>474.91631442200003</v>
      </c>
      <c r="J5510" s="1" t="str">
        <f>SUBSTITUTE(RIGHT(Table1[[#This Row],[file]],LEN(Table1[[#This Row],[file]])-16),"_"," ")</f>
        <v>sample 02 vaseline glue vaseline side vaseline top</v>
      </c>
    </row>
    <row r="5511" spans="1:10" hidden="1" x14ac:dyDescent="0.25">
      <c r="A5511" t="s">
        <v>5567</v>
      </c>
      <c r="B5511" t="s">
        <v>5518</v>
      </c>
      <c r="C5511">
        <v>-39.828762186926703</v>
      </c>
      <c r="D5511">
        <v>550.675182318</v>
      </c>
      <c r="E5511">
        <f>VALUE(SUBSTITUTE(SUBSTITUTE(SUBSTITUTE(RIGHT(Table1[[#This Row],[raw_timestamp]],21),":","")," ",""),"-",""))</f>
        <v>220181825583280</v>
      </c>
      <c r="F5511">
        <f>IF(Table1[[#This Row],[raw_load]]&gt;30000,F5510,(IF(Table1[[#This Row],[raw_load]]=49.339761120941,F5510,Table1[[#This Row],[raw_load]])))</f>
        <v>-39.828762186926703</v>
      </c>
      <c r="G5511">
        <f>-Table1[[#This Row],[load_temp]]</f>
        <v>39.828762186926703</v>
      </c>
      <c r="H5511">
        <f>IF(Table1[[#This Row],[raw_pressure]]=-207.33292143,H5510,D5511)</f>
        <v>550.675182318</v>
      </c>
      <c r="I5511" s="1">
        <f>1013-Table1[[#This Row],[pressure_temp]]</f>
        <v>462.324817682</v>
      </c>
      <c r="J5511" s="1" t="str">
        <f>SUBSTITUTE(RIGHT(Table1[[#This Row],[file]],LEN(Table1[[#This Row],[file]])-16),"_"," ")</f>
        <v>sample 02 vaseline glue vaseline side vaseline top</v>
      </c>
    </row>
    <row r="5512" spans="1:10" hidden="1" x14ac:dyDescent="0.25">
      <c r="A5512" t="s">
        <v>5567</v>
      </c>
      <c r="B5512" t="s">
        <v>5519</v>
      </c>
      <c r="C5512">
        <v>-38.294574991383101</v>
      </c>
      <c r="D5512">
        <v>519.19644046799999</v>
      </c>
      <c r="E5512">
        <f>VALUE(SUBSTITUTE(SUBSTITUTE(SUBSTITUTE(RIGHT(Table1[[#This Row],[raw_timestamp]],21),":","")," ",""),"-",""))</f>
        <v>220181825841166</v>
      </c>
      <c r="F5512">
        <f>IF(Table1[[#This Row],[raw_load]]&gt;30000,F5511,(IF(Table1[[#This Row],[raw_load]]=49.339761120941,F5511,Table1[[#This Row],[raw_load]])))</f>
        <v>-38.294574991383101</v>
      </c>
      <c r="G5512">
        <f>-Table1[[#This Row],[load_temp]]</f>
        <v>38.294574991383101</v>
      </c>
      <c r="H5512">
        <f>IF(Table1[[#This Row],[raw_pressure]]=-207.33292143,H5511,D5512)</f>
        <v>519.19644046799999</v>
      </c>
      <c r="I5512" s="1">
        <f>1013-Table1[[#This Row],[pressure_temp]]</f>
        <v>493.80355953200001</v>
      </c>
      <c r="J5512" s="1" t="str">
        <f>SUBSTITUTE(RIGHT(Table1[[#This Row],[file]],LEN(Table1[[#This Row],[file]])-16),"_"," ")</f>
        <v>sample 02 vaseline glue vaseline side vaseline top</v>
      </c>
    </row>
    <row r="5513" spans="1:10" hidden="1" x14ac:dyDescent="0.25">
      <c r="A5513" t="s">
        <v>5567</v>
      </c>
      <c r="B5513" t="s">
        <v>5520</v>
      </c>
      <c r="C5513">
        <v>-37.053544584796903</v>
      </c>
      <c r="D5513">
        <v>510.38239275000001</v>
      </c>
      <c r="E5513">
        <f>VALUE(SUBSTITUTE(SUBSTITUTE(SUBSTITUTE(RIGHT(Table1[[#This Row],[raw_timestamp]],21),":","")," ",""),"-",""))</f>
        <v>220181826098571</v>
      </c>
      <c r="F5513">
        <f>IF(Table1[[#This Row],[raw_load]]&gt;30000,F5512,(IF(Table1[[#This Row],[raw_load]]=49.339761120941,F5512,Table1[[#This Row],[raw_load]])))</f>
        <v>-37.053544584796903</v>
      </c>
      <c r="G5513">
        <f>-Table1[[#This Row],[load_temp]]</f>
        <v>37.053544584796903</v>
      </c>
      <c r="H5513">
        <f>IF(Table1[[#This Row],[raw_pressure]]=-207.33292143,H5512,D5513)</f>
        <v>510.38239275000001</v>
      </c>
      <c r="I5513" s="1">
        <f>1013-Table1[[#This Row],[pressure_temp]]</f>
        <v>502.61760724999999</v>
      </c>
      <c r="J5513" s="1" t="str">
        <f>SUBSTITUTE(RIGHT(Table1[[#This Row],[file]],LEN(Table1[[#This Row],[file]])-16),"_"," ")</f>
        <v>sample 02 vaseline glue vaseline side vaseline top</v>
      </c>
    </row>
    <row r="5514" spans="1:10" hidden="1" x14ac:dyDescent="0.25">
      <c r="A5514" t="s">
        <v>5567</v>
      </c>
      <c r="B5514" t="s">
        <v>5521</v>
      </c>
      <c r="C5514">
        <v>-36.946053762179197</v>
      </c>
      <c r="D5514">
        <v>538.08368557799997</v>
      </c>
      <c r="E5514">
        <f>VALUE(SUBSTITUTE(SUBSTITUTE(SUBSTITUTE(RIGHT(Table1[[#This Row],[raw_timestamp]],21),":","")," ",""),"-",""))</f>
        <v>220181826356257</v>
      </c>
      <c r="F5514">
        <f>IF(Table1[[#This Row],[raw_load]]&gt;30000,F5513,(IF(Table1[[#This Row],[raw_load]]=49.339761120941,F5513,Table1[[#This Row],[raw_load]])))</f>
        <v>-36.946053762179197</v>
      </c>
      <c r="G5514">
        <f>-Table1[[#This Row],[load_temp]]</f>
        <v>36.946053762179197</v>
      </c>
      <c r="H5514">
        <f>IF(Table1[[#This Row],[raw_pressure]]=-207.33292143,H5513,D5514)</f>
        <v>538.08368557799997</v>
      </c>
      <c r="I5514" s="1">
        <f>1013-Table1[[#This Row],[pressure_temp]]</f>
        <v>474.91631442200003</v>
      </c>
      <c r="J5514" s="1" t="str">
        <f>SUBSTITUTE(RIGHT(Table1[[#This Row],[file]],LEN(Table1[[#This Row],[file]])-16),"_"," ")</f>
        <v>sample 02 vaseline glue vaseline side vaseline top</v>
      </c>
    </row>
    <row r="5515" spans="1:10" hidden="1" x14ac:dyDescent="0.25">
      <c r="A5515" t="s">
        <v>5567</v>
      </c>
      <c r="B5515" t="s">
        <v>5522</v>
      </c>
      <c r="C5515">
        <v>-38.1186809180087</v>
      </c>
      <c r="D5515">
        <v>550.675182318</v>
      </c>
      <c r="E5515">
        <f>VALUE(SUBSTITUTE(SUBSTITUTE(SUBSTITUTE(RIGHT(Table1[[#This Row],[raw_timestamp]],21),":","")," ",""),"-",""))</f>
        <v>220181826613900</v>
      </c>
      <c r="F5515">
        <f>IF(Table1[[#This Row],[raw_load]]&gt;30000,F5514,(IF(Table1[[#This Row],[raw_load]]=49.339761120941,F5514,Table1[[#This Row],[raw_load]])))</f>
        <v>-38.1186809180087</v>
      </c>
      <c r="G5515">
        <f>-Table1[[#This Row],[load_temp]]</f>
        <v>38.1186809180087</v>
      </c>
      <c r="H5515">
        <f>IF(Table1[[#This Row],[raw_pressure]]=-207.33292143,H5514,D5515)</f>
        <v>550.675182318</v>
      </c>
      <c r="I5515" s="1">
        <f>1013-Table1[[#This Row],[pressure_temp]]</f>
        <v>462.324817682</v>
      </c>
      <c r="J5515" s="1" t="str">
        <f>SUBSTITUTE(RIGHT(Table1[[#This Row],[file]],LEN(Table1[[#This Row],[file]])-16),"_"," ")</f>
        <v>sample 02 vaseline glue vaseline side vaseline top</v>
      </c>
    </row>
    <row r="5516" spans="1:10" hidden="1" x14ac:dyDescent="0.25">
      <c r="A5516" t="s">
        <v>5567</v>
      </c>
      <c r="B5516" t="s">
        <v>5523</v>
      </c>
      <c r="C5516">
        <v>-37.610542483815898</v>
      </c>
      <c r="D5516">
        <v>544.37943394800004</v>
      </c>
      <c r="E5516">
        <f>VALUE(SUBSTITUTE(SUBSTITUTE(SUBSTITUTE(RIGHT(Table1[[#This Row],[raw_timestamp]],21),":","")," ",""),"-",""))</f>
        <v>220181826871371</v>
      </c>
      <c r="F5516">
        <f>IF(Table1[[#This Row],[raw_load]]&gt;30000,F5515,(IF(Table1[[#This Row],[raw_load]]=49.339761120941,F5515,Table1[[#This Row],[raw_load]])))</f>
        <v>-37.610542483815898</v>
      </c>
      <c r="G5516">
        <f>-Table1[[#This Row],[load_temp]]</f>
        <v>37.610542483815898</v>
      </c>
      <c r="H5516">
        <f>IF(Table1[[#This Row],[raw_pressure]]=-207.33292143,H5515,D5516)</f>
        <v>544.37943394800004</v>
      </c>
      <c r="I5516" s="1">
        <f>1013-Table1[[#This Row],[pressure_temp]]</f>
        <v>468.62056605199996</v>
      </c>
      <c r="J5516" s="1" t="str">
        <f>SUBSTITUTE(RIGHT(Table1[[#This Row],[file]],LEN(Table1[[#This Row],[file]])-16),"_"," ")</f>
        <v>sample 02 vaseline glue vaseline side vaseline top</v>
      </c>
    </row>
    <row r="5517" spans="1:10" hidden="1" x14ac:dyDescent="0.25">
      <c r="A5517" t="s">
        <v>5567</v>
      </c>
      <c r="B5517" t="s">
        <v>5524</v>
      </c>
      <c r="C5517">
        <v>-34.708290273137898</v>
      </c>
      <c r="D5517">
        <v>541.86113460000001</v>
      </c>
      <c r="E5517">
        <f>VALUE(SUBSTITUTE(SUBSTITUTE(SUBSTITUTE(RIGHT(Table1[[#This Row],[raw_timestamp]],21),":","")," ",""),"-",""))</f>
        <v>220181827129044</v>
      </c>
      <c r="F5517">
        <f>IF(Table1[[#This Row],[raw_load]]&gt;30000,F5516,(IF(Table1[[#This Row],[raw_load]]=49.339761120941,F5516,Table1[[#This Row],[raw_load]])))</f>
        <v>-34.708290273137898</v>
      </c>
      <c r="G5517">
        <f>-Table1[[#This Row],[load_temp]]</f>
        <v>34.708290273137898</v>
      </c>
      <c r="H5517">
        <f>IF(Table1[[#This Row],[raw_pressure]]=-207.33292143,H5516,D5517)</f>
        <v>541.86113460000001</v>
      </c>
      <c r="I5517" s="1">
        <f>1013-Table1[[#This Row],[pressure_temp]]</f>
        <v>471.13886539999999</v>
      </c>
      <c r="J5517" s="1" t="str">
        <f>SUBSTITUTE(RIGHT(Table1[[#This Row],[file]],LEN(Table1[[#This Row],[file]])-16),"_"," ")</f>
        <v>sample 02 vaseline glue vaseline side vaseline top</v>
      </c>
    </row>
    <row r="5518" spans="1:10" hidden="1" x14ac:dyDescent="0.25">
      <c r="A5518" t="s">
        <v>5567</v>
      </c>
      <c r="B5518" t="s">
        <v>5525</v>
      </c>
      <c r="C5518">
        <v>-39.960682741957498</v>
      </c>
      <c r="D5518">
        <v>546.89773329599996</v>
      </c>
      <c r="E5518">
        <f>VALUE(SUBSTITUTE(SUBSTITUTE(SUBSTITUTE(RIGHT(Table1[[#This Row],[raw_timestamp]],21),":","")," ",""),"-",""))</f>
        <v>220181827386549</v>
      </c>
      <c r="F5518">
        <f>IF(Table1[[#This Row],[raw_load]]&gt;30000,F5517,(IF(Table1[[#This Row],[raw_load]]=49.339761120941,F5517,Table1[[#This Row],[raw_load]])))</f>
        <v>-39.960682741957498</v>
      </c>
      <c r="G5518">
        <f>-Table1[[#This Row],[load_temp]]</f>
        <v>39.960682741957498</v>
      </c>
      <c r="H5518">
        <f>IF(Table1[[#This Row],[raw_pressure]]=-207.33292143,H5517,D5518)</f>
        <v>546.89773329599996</v>
      </c>
      <c r="I5518" s="1">
        <f>1013-Table1[[#This Row],[pressure_temp]]</f>
        <v>466.10226670400004</v>
      </c>
      <c r="J5518" s="1" t="str">
        <f>SUBSTITUTE(RIGHT(Table1[[#This Row],[file]],LEN(Table1[[#This Row],[file]])-16),"_"," ")</f>
        <v>sample 02 vaseline glue vaseline side vaseline top</v>
      </c>
    </row>
    <row r="5519" spans="1:10" hidden="1" x14ac:dyDescent="0.25">
      <c r="A5519" t="s">
        <v>5567</v>
      </c>
      <c r="B5519" t="s">
        <v>5526</v>
      </c>
      <c r="C5519">
        <v>-39.657754060034897</v>
      </c>
      <c r="D5519">
        <v>535.56538622999994</v>
      </c>
      <c r="E5519">
        <f>VALUE(SUBSTITUTE(SUBSTITUTE(SUBSTITUTE(RIGHT(Table1[[#This Row],[raw_timestamp]],21),":","")," ",""),"-",""))</f>
        <v>220181827644173</v>
      </c>
      <c r="F5519">
        <f>IF(Table1[[#This Row],[raw_load]]&gt;30000,F5518,(IF(Table1[[#This Row],[raw_load]]=49.339761120941,F5518,Table1[[#This Row],[raw_load]])))</f>
        <v>-39.657754060034897</v>
      </c>
      <c r="G5519">
        <f>-Table1[[#This Row],[load_temp]]</f>
        <v>39.657754060034897</v>
      </c>
      <c r="H5519">
        <f>IF(Table1[[#This Row],[raw_pressure]]=-207.33292143,H5518,D5519)</f>
        <v>535.56538622999994</v>
      </c>
      <c r="I5519" s="1">
        <f>1013-Table1[[#This Row],[pressure_temp]]</f>
        <v>477.43461377000006</v>
      </c>
      <c r="J5519" s="1" t="str">
        <f>SUBSTITUTE(RIGHT(Table1[[#This Row],[file]],LEN(Table1[[#This Row],[file]])-16),"_"," ")</f>
        <v>sample 02 vaseline glue vaseline side vaseline top</v>
      </c>
    </row>
    <row r="5520" spans="1:10" hidden="1" x14ac:dyDescent="0.25">
      <c r="A5520" t="s">
        <v>5567</v>
      </c>
      <c r="B5520" t="s">
        <v>5527</v>
      </c>
      <c r="C5520">
        <v>-38.485126904205401</v>
      </c>
      <c r="D5520">
        <v>541.86113460000001</v>
      </c>
      <c r="E5520">
        <f>VALUE(SUBSTITUTE(SUBSTITUTE(SUBSTITUTE(RIGHT(Table1[[#This Row],[raw_timestamp]],21),":","")," ",""),"-",""))</f>
        <v>220181827901590</v>
      </c>
      <c r="F5520">
        <f>IF(Table1[[#This Row],[raw_load]]&gt;30000,F5519,(IF(Table1[[#This Row],[raw_load]]=49.339761120941,F5519,Table1[[#This Row],[raw_load]])))</f>
        <v>-38.485126904205401</v>
      </c>
      <c r="G5520">
        <f>-Table1[[#This Row],[load_temp]]</f>
        <v>38.485126904205401</v>
      </c>
      <c r="H5520">
        <f>IF(Table1[[#This Row],[raw_pressure]]=-207.33292143,H5519,D5520)</f>
        <v>541.86113460000001</v>
      </c>
      <c r="I5520" s="1">
        <f>1013-Table1[[#This Row],[pressure_temp]]</f>
        <v>471.13886539999999</v>
      </c>
      <c r="J5520" s="1" t="str">
        <f>SUBSTITUTE(RIGHT(Table1[[#This Row],[file]],LEN(Table1[[#This Row],[file]])-16),"_"," ")</f>
        <v>sample 02 vaseline glue vaseline side vaseline top</v>
      </c>
    </row>
    <row r="5521" spans="1:10" hidden="1" x14ac:dyDescent="0.25">
      <c r="A5521" t="s">
        <v>5567</v>
      </c>
      <c r="B5521" t="s">
        <v>5528</v>
      </c>
      <c r="C5521">
        <v>-35.421638459600899</v>
      </c>
      <c r="D5521">
        <v>551.93433199200001</v>
      </c>
      <c r="E5521">
        <f>VALUE(SUBSTITUTE(SUBSTITUTE(SUBSTITUTE(RIGHT(Table1[[#This Row],[raw_timestamp]],21),":","")," ",""),"-",""))</f>
        <v>220181828159292</v>
      </c>
      <c r="F5521">
        <f>IF(Table1[[#This Row],[raw_load]]&gt;30000,F5520,(IF(Table1[[#This Row],[raw_load]]=49.339761120941,F5520,Table1[[#This Row],[raw_load]])))</f>
        <v>-35.421638459600899</v>
      </c>
      <c r="G5521">
        <f>-Table1[[#This Row],[load_temp]]</f>
        <v>35.421638459600899</v>
      </c>
      <c r="H5521">
        <f>IF(Table1[[#This Row],[raw_pressure]]=-207.33292143,H5520,D5521)</f>
        <v>551.93433199200001</v>
      </c>
      <c r="I5521" s="1">
        <f>1013-Table1[[#This Row],[pressure_temp]]</f>
        <v>461.06566800799999</v>
      </c>
      <c r="J5521" s="1" t="str">
        <f>SUBSTITUTE(RIGHT(Table1[[#This Row],[file]],LEN(Table1[[#This Row],[file]])-16),"_"," ")</f>
        <v>sample 02 vaseline glue vaseline side vaseline top</v>
      </c>
    </row>
    <row r="5522" spans="1:10" hidden="1" x14ac:dyDescent="0.25">
      <c r="A5522" t="s">
        <v>5567</v>
      </c>
      <c r="B5522" t="s">
        <v>5529</v>
      </c>
      <c r="C5522">
        <v>-39.3010799668034</v>
      </c>
      <c r="D5522">
        <v>543.12028427400003</v>
      </c>
      <c r="E5522">
        <f>VALUE(SUBSTITUTE(SUBSTITUTE(SUBSTITUTE(RIGHT(Table1[[#This Row],[raw_timestamp]],21),":","")," ",""),"-",""))</f>
        <v>220181828416818</v>
      </c>
      <c r="F5522">
        <f>IF(Table1[[#This Row],[raw_load]]&gt;30000,F5521,(IF(Table1[[#This Row],[raw_load]]=49.339761120941,F5521,Table1[[#This Row],[raw_load]])))</f>
        <v>-39.3010799668034</v>
      </c>
      <c r="G5522">
        <f>-Table1[[#This Row],[load_temp]]</f>
        <v>39.3010799668034</v>
      </c>
      <c r="H5522">
        <f>IF(Table1[[#This Row],[raw_pressure]]=-207.33292143,H5521,D5522)</f>
        <v>543.12028427400003</v>
      </c>
      <c r="I5522" s="1">
        <f>1013-Table1[[#This Row],[pressure_temp]]</f>
        <v>469.87971572599997</v>
      </c>
      <c r="J5522" s="1" t="str">
        <f>SUBSTITUTE(RIGHT(Table1[[#This Row],[file]],LEN(Table1[[#This Row],[file]])-16),"_"," ")</f>
        <v>sample 02 vaseline glue vaseline side vaseline top</v>
      </c>
    </row>
    <row r="5523" spans="1:10" hidden="1" x14ac:dyDescent="0.25">
      <c r="A5523" t="s">
        <v>5567</v>
      </c>
      <c r="B5523" t="s">
        <v>5530</v>
      </c>
      <c r="C5523">
        <v>-34.420019430663203</v>
      </c>
      <c r="D5523">
        <v>533.04708688200003</v>
      </c>
      <c r="E5523">
        <f>VALUE(SUBSTITUTE(SUBSTITUTE(SUBSTITUTE(RIGHT(Table1[[#This Row],[raw_timestamp]],21),":","")," ",""),"-",""))</f>
        <v>220181828674530</v>
      </c>
      <c r="F5523">
        <f>IF(Table1[[#This Row],[raw_load]]&gt;30000,F5522,(IF(Table1[[#This Row],[raw_load]]=49.339761120941,F5522,Table1[[#This Row],[raw_load]])))</f>
        <v>-34.420019430663203</v>
      </c>
      <c r="G5523">
        <f>-Table1[[#This Row],[load_temp]]</f>
        <v>34.420019430663203</v>
      </c>
      <c r="H5523">
        <f>IF(Table1[[#This Row],[raw_pressure]]=-207.33292143,H5522,D5523)</f>
        <v>533.04708688200003</v>
      </c>
      <c r="I5523" s="1">
        <f>1013-Table1[[#This Row],[pressure_temp]]</f>
        <v>479.95291311799997</v>
      </c>
      <c r="J5523" s="1" t="str">
        <f>SUBSTITUTE(RIGHT(Table1[[#This Row],[file]],LEN(Table1[[#This Row],[file]])-16),"_"," ")</f>
        <v>sample 02 vaseline glue vaseline side vaseline top</v>
      </c>
    </row>
    <row r="5524" spans="1:10" hidden="1" x14ac:dyDescent="0.25">
      <c r="A5524" t="s">
        <v>5567</v>
      </c>
      <c r="B5524" t="s">
        <v>5531</v>
      </c>
      <c r="C5524">
        <v>-39.012809124328697</v>
      </c>
      <c r="D5524">
        <v>543.12028427400003</v>
      </c>
      <c r="E5524">
        <f>VALUE(SUBSTITUTE(SUBSTITUTE(SUBSTITUTE(RIGHT(Table1[[#This Row],[raw_timestamp]],21),":","")," ",""),"-",""))</f>
        <v>220181828931984</v>
      </c>
      <c r="F5524">
        <f>IF(Table1[[#This Row],[raw_load]]&gt;30000,F5523,(IF(Table1[[#This Row],[raw_load]]=49.339761120941,F5523,Table1[[#This Row],[raw_load]])))</f>
        <v>-39.012809124328697</v>
      </c>
      <c r="G5524">
        <f>-Table1[[#This Row],[load_temp]]</f>
        <v>39.012809124328697</v>
      </c>
      <c r="H5524">
        <f>IF(Table1[[#This Row],[raw_pressure]]=-207.33292143,H5523,D5524)</f>
        <v>543.12028427400003</v>
      </c>
      <c r="I5524" s="1">
        <f>1013-Table1[[#This Row],[pressure_temp]]</f>
        <v>469.87971572599997</v>
      </c>
      <c r="J5524" s="1" t="str">
        <f>SUBSTITUTE(RIGHT(Table1[[#This Row],[file]],LEN(Table1[[#This Row],[file]])-16),"_"," ")</f>
        <v>sample 02 vaseline glue vaseline side vaseline top</v>
      </c>
    </row>
    <row r="5525" spans="1:10" hidden="1" x14ac:dyDescent="0.25">
      <c r="A5525" t="s">
        <v>5567</v>
      </c>
      <c r="B5525" t="s">
        <v>5532</v>
      </c>
      <c r="C5525">
        <v>-38.988379391915601</v>
      </c>
      <c r="D5525">
        <v>551.93433199200001</v>
      </c>
      <c r="E5525">
        <f>VALUE(SUBSTITUTE(SUBSTITUTE(SUBSTITUTE(RIGHT(Table1[[#This Row],[raw_timestamp]],21),":","")," ",""),"-",""))</f>
        <v>220181829189567</v>
      </c>
      <c r="F5525">
        <f>IF(Table1[[#This Row],[raw_load]]&gt;30000,F5524,(IF(Table1[[#This Row],[raw_load]]=49.339761120941,F5524,Table1[[#This Row],[raw_load]])))</f>
        <v>-38.988379391915601</v>
      </c>
      <c r="G5525">
        <f>-Table1[[#This Row],[load_temp]]</f>
        <v>38.988379391915601</v>
      </c>
      <c r="H5525">
        <f>IF(Table1[[#This Row],[raw_pressure]]=-207.33292143,H5524,D5525)</f>
        <v>551.93433199200001</v>
      </c>
      <c r="I5525" s="1">
        <f>1013-Table1[[#This Row],[pressure_temp]]</f>
        <v>461.06566800799999</v>
      </c>
      <c r="J5525" s="1" t="str">
        <f>SUBSTITUTE(RIGHT(Table1[[#This Row],[file]],LEN(Table1[[#This Row],[file]])-16),"_"," ")</f>
        <v>sample 02 vaseline glue vaseline side vaseline top</v>
      </c>
    </row>
    <row r="5526" spans="1:10" hidden="1" x14ac:dyDescent="0.25">
      <c r="A5526" t="s">
        <v>5567</v>
      </c>
      <c r="B5526" t="s">
        <v>5533</v>
      </c>
      <c r="C5526">
        <v>49.339761120940999</v>
      </c>
      <c r="D5526">
        <v>548.15688296999997</v>
      </c>
      <c r="E5526">
        <f>VALUE(SUBSTITUTE(SUBSTITUTE(SUBSTITUTE(RIGHT(Table1[[#This Row],[raw_timestamp]],21),":","")," ",""),"-",""))</f>
        <v>220181829445935</v>
      </c>
      <c r="F5526">
        <f>IF(Table1[[#This Row],[raw_load]]&gt;30000,F5525,(IF(Table1[[#This Row],[raw_load]]=49.339761120941,F5525,Table1[[#This Row],[raw_load]])))</f>
        <v>-38.988379391915601</v>
      </c>
      <c r="G5526">
        <f>-Table1[[#This Row],[load_temp]]</f>
        <v>38.988379391915601</v>
      </c>
      <c r="H5526">
        <f>IF(Table1[[#This Row],[raw_pressure]]=-207.33292143,H5525,D5526)</f>
        <v>548.15688296999997</v>
      </c>
      <c r="I5526" s="1">
        <f>1013-Table1[[#This Row],[pressure_temp]]</f>
        <v>464.84311703000003</v>
      </c>
      <c r="J5526" s="1" t="str">
        <f>SUBSTITUTE(RIGHT(Table1[[#This Row],[file]],LEN(Table1[[#This Row],[file]])-16),"_"," ")</f>
        <v>sample 02 vaseline glue vaseline side vaseline top</v>
      </c>
    </row>
    <row r="5527" spans="1:10" hidden="1" x14ac:dyDescent="0.25">
      <c r="A5527" t="s">
        <v>5567</v>
      </c>
      <c r="B5527" t="s">
        <v>5534</v>
      </c>
      <c r="C5527">
        <v>-37.928129005186399</v>
      </c>
      <c r="D5527">
        <v>531.78793720800002</v>
      </c>
      <c r="E5527">
        <f>VALUE(SUBSTITUTE(SUBSTITUTE(SUBSTITUTE(RIGHT(Table1[[#This Row],[raw_timestamp]],21),":","")," ",""),"-",""))</f>
        <v>220181829703457</v>
      </c>
      <c r="F5527">
        <f>IF(Table1[[#This Row],[raw_load]]&gt;30000,F5526,(IF(Table1[[#This Row],[raw_load]]=49.339761120941,F5526,Table1[[#This Row],[raw_load]])))</f>
        <v>-37.928129005186399</v>
      </c>
      <c r="G5527">
        <f>-Table1[[#This Row],[load_temp]]</f>
        <v>37.928129005186399</v>
      </c>
      <c r="H5527">
        <f>IF(Table1[[#This Row],[raw_pressure]]=-207.33292143,H5526,D5527)</f>
        <v>531.78793720800002</v>
      </c>
      <c r="I5527" s="1">
        <f>1013-Table1[[#This Row],[pressure_temp]]</f>
        <v>481.21206279199998</v>
      </c>
      <c r="J5527" s="1" t="str">
        <f>SUBSTITUTE(RIGHT(Table1[[#This Row],[file]],LEN(Table1[[#This Row],[file]])-16),"_"," ")</f>
        <v>sample 02 vaseline glue vaseline side vaseline top</v>
      </c>
    </row>
    <row r="5528" spans="1:10" hidden="1" x14ac:dyDescent="0.25">
      <c r="A5528" t="s">
        <v>5567</v>
      </c>
      <c r="B5528" t="s">
        <v>5535</v>
      </c>
      <c r="C5528">
        <v>-37.649630055676901</v>
      </c>
      <c r="D5528">
        <v>510.38239275000001</v>
      </c>
      <c r="E5528">
        <f>VALUE(SUBSTITUTE(SUBSTITUTE(SUBSTITUTE(RIGHT(Table1[[#This Row],[raw_timestamp]],21),":","")," ",""),"-",""))</f>
        <v>220181829960917</v>
      </c>
      <c r="F5528">
        <f>IF(Table1[[#This Row],[raw_load]]&gt;30000,F5527,(IF(Table1[[#This Row],[raw_load]]=49.339761120941,F5527,Table1[[#This Row],[raw_load]])))</f>
        <v>-37.649630055676901</v>
      </c>
      <c r="G5528">
        <f>-Table1[[#This Row],[load_temp]]</f>
        <v>37.649630055676901</v>
      </c>
      <c r="H5528">
        <f>IF(Table1[[#This Row],[raw_pressure]]=-207.33292143,H5527,D5528)</f>
        <v>510.38239275000001</v>
      </c>
      <c r="I5528" s="1">
        <f>1013-Table1[[#This Row],[pressure_temp]]</f>
        <v>502.61760724999999</v>
      </c>
      <c r="J5528" s="1" t="str">
        <f>SUBSTITUTE(RIGHT(Table1[[#This Row],[file]],LEN(Table1[[#This Row],[file]])-16),"_"," ")</f>
        <v>sample 02 vaseline glue vaseline side vaseline top</v>
      </c>
    </row>
    <row r="5529" spans="1:10" hidden="1" x14ac:dyDescent="0.25">
      <c r="A5529" t="s">
        <v>5567</v>
      </c>
      <c r="B5529" t="s">
        <v>5536</v>
      </c>
      <c r="C5529">
        <v>-37.542139233059203</v>
      </c>
      <c r="D5529">
        <v>534.30623655600004</v>
      </c>
      <c r="E5529">
        <f>VALUE(SUBSTITUTE(SUBSTITUTE(SUBSTITUTE(RIGHT(Table1[[#This Row],[raw_timestamp]],21),":","")," ",""),"-",""))</f>
        <v>220181830218541</v>
      </c>
      <c r="F5529">
        <f>IF(Table1[[#This Row],[raw_load]]&gt;30000,F5528,(IF(Table1[[#This Row],[raw_load]]=49.339761120941,F5528,Table1[[#This Row],[raw_load]])))</f>
        <v>-37.542139233059203</v>
      </c>
      <c r="G5529">
        <f>-Table1[[#This Row],[load_temp]]</f>
        <v>37.542139233059203</v>
      </c>
      <c r="H5529">
        <f>IF(Table1[[#This Row],[raw_pressure]]=-207.33292143,H5528,D5529)</f>
        <v>534.30623655600004</v>
      </c>
      <c r="I5529" s="1">
        <f>1013-Table1[[#This Row],[pressure_temp]]</f>
        <v>478.69376344399996</v>
      </c>
      <c r="J5529" s="1" t="str">
        <f>SUBSTITUTE(RIGHT(Table1[[#This Row],[file]],LEN(Table1[[#This Row],[file]])-16),"_"," ")</f>
        <v>sample 02 vaseline glue vaseline side vaseline top</v>
      </c>
    </row>
    <row r="5530" spans="1:10" hidden="1" x14ac:dyDescent="0.25">
      <c r="A5530" t="s">
        <v>5567</v>
      </c>
      <c r="B5530" t="s">
        <v>5537</v>
      </c>
      <c r="C5530">
        <v>-34.195265892462501</v>
      </c>
      <c r="D5530">
        <v>536.82453590399996</v>
      </c>
      <c r="E5530">
        <f>VALUE(SUBSTITUTE(SUBSTITUTE(SUBSTITUTE(RIGHT(Table1[[#This Row],[raw_timestamp]],21),":","")," ",""),"-",""))</f>
        <v>220181833967613</v>
      </c>
      <c r="F5530">
        <f>IF(Table1[[#This Row],[raw_load]]&gt;30000,F5529,(IF(Table1[[#This Row],[raw_load]]=49.339761120941,F5529,Table1[[#This Row],[raw_load]])))</f>
        <v>-34.195265892462501</v>
      </c>
      <c r="G5530">
        <f>-Table1[[#This Row],[load_temp]]</f>
        <v>34.195265892462501</v>
      </c>
      <c r="H5530">
        <f>IF(Table1[[#This Row],[raw_pressure]]=-207.33292143,H5529,D5530)</f>
        <v>536.82453590399996</v>
      </c>
      <c r="I5530" s="1">
        <f>1013-Table1[[#This Row],[pressure_temp]]</f>
        <v>476.17546409600004</v>
      </c>
      <c r="J5530" s="1" t="str">
        <f>SUBSTITUTE(RIGHT(Table1[[#This Row],[file]],LEN(Table1[[#This Row],[file]])-16),"_"," ")</f>
        <v>sample 02 vaseline glue vaseline side vaseline top</v>
      </c>
    </row>
    <row r="5531" spans="1:10" hidden="1" x14ac:dyDescent="0.25">
      <c r="A5531" t="s">
        <v>5567</v>
      </c>
      <c r="B5531" t="s">
        <v>5538</v>
      </c>
      <c r="C5531">
        <v>-36.042153662894002</v>
      </c>
      <c r="D5531">
        <v>572.08072677600001</v>
      </c>
      <c r="E5531">
        <f>VALUE(SUBSTITUTE(SUBSTITUTE(SUBSTITUTE(RIGHT(Table1[[#This Row],[raw_timestamp]],21),":","")," ",""),"-",""))</f>
        <v>220181834480704</v>
      </c>
      <c r="F5531">
        <f>IF(Table1[[#This Row],[raw_load]]&gt;30000,F5530,(IF(Table1[[#This Row],[raw_load]]=49.339761120941,F5530,Table1[[#This Row],[raw_load]])))</f>
        <v>-36.042153662894002</v>
      </c>
      <c r="G5531">
        <f>-Table1[[#This Row],[load_temp]]</f>
        <v>36.042153662894002</v>
      </c>
      <c r="H5531">
        <f>IF(Table1[[#This Row],[raw_pressure]]=-207.33292143,H5530,D5531)</f>
        <v>572.08072677600001</v>
      </c>
      <c r="I5531" s="1">
        <f>1013-Table1[[#This Row],[pressure_temp]]</f>
        <v>440.91927322399999</v>
      </c>
      <c r="J5531" s="1" t="str">
        <f>SUBSTITUTE(RIGHT(Table1[[#This Row],[file]],LEN(Table1[[#This Row],[file]])-16),"_"," ")</f>
        <v>sample 02 vaseline glue vaseline side vaseline top</v>
      </c>
    </row>
    <row r="5532" spans="1:10" hidden="1" x14ac:dyDescent="0.25">
      <c r="A5532" t="s">
        <v>5567</v>
      </c>
      <c r="B5532" t="s">
        <v>5539</v>
      </c>
      <c r="C5532">
        <v>49.339761120940999</v>
      </c>
      <c r="D5532">
        <v>647.62970721600004</v>
      </c>
      <c r="E5532">
        <f>VALUE(SUBSTITUTE(SUBSTITUTE(SUBSTITUTE(RIGHT(Table1[[#This Row],[raw_timestamp]],21),":","")," ",""),"-",""))</f>
        <v>220181834735800</v>
      </c>
      <c r="F5532">
        <f>IF(Table1[[#This Row],[raw_load]]&gt;30000,F5531,(IF(Table1[[#This Row],[raw_load]]=49.339761120941,F5531,Table1[[#This Row],[raw_load]])))</f>
        <v>-36.042153662894002</v>
      </c>
      <c r="G5532">
        <f>-Table1[[#This Row],[load_temp]]</f>
        <v>36.042153662894002</v>
      </c>
      <c r="H5532">
        <f>IF(Table1[[#This Row],[raw_pressure]]=-207.33292143,H5531,D5532)</f>
        <v>647.62970721600004</v>
      </c>
      <c r="I5532" s="1">
        <f>1013-Table1[[#This Row],[pressure_temp]]</f>
        <v>365.37029278399996</v>
      </c>
      <c r="J5532" s="1" t="str">
        <f>SUBSTITUTE(RIGHT(Table1[[#This Row],[file]],LEN(Table1[[#This Row],[file]])-16),"_"," ")</f>
        <v>sample 02 vaseline glue vaseline side vaseline top</v>
      </c>
    </row>
    <row r="5533" spans="1:10" hidden="1" x14ac:dyDescent="0.25">
      <c r="A5533" t="s">
        <v>5567</v>
      </c>
      <c r="B5533" t="s">
        <v>5540</v>
      </c>
      <c r="C5533">
        <v>-38.084479292630299</v>
      </c>
      <c r="D5533">
        <v>705.55059222</v>
      </c>
      <c r="E5533">
        <f>VALUE(SUBSTITUTE(SUBSTITUTE(SUBSTITUTE(RIGHT(Table1[[#This Row],[raw_timestamp]],21),":","")," ",""),"-",""))</f>
        <v>220181834993274</v>
      </c>
      <c r="F5533">
        <f>IF(Table1[[#This Row],[raw_load]]&gt;30000,F5532,(IF(Table1[[#This Row],[raw_load]]=49.339761120941,F5532,Table1[[#This Row],[raw_load]])))</f>
        <v>-38.084479292630299</v>
      </c>
      <c r="G5533">
        <f>-Table1[[#This Row],[load_temp]]</f>
        <v>38.084479292630299</v>
      </c>
      <c r="H5533">
        <f>IF(Table1[[#This Row],[raw_pressure]]=-207.33292143,H5532,D5533)</f>
        <v>705.55059222</v>
      </c>
      <c r="I5533" s="1">
        <f>1013-Table1[[#This Row],[pressure_temp]]</f>
        <v>307.44940778</v>
      </c>
      <c r="J5533" s="1" t="str">
        <f>SUBSTITUTE(RIGHT(Table1[[#This Row],[file]],LEN(Table1[[#This Row],[file]])-16),"_"," ")</f>
        <v>sample 02 vaseline glue vaseline side vaseline top</v>
      </c>
    </row>
    <row r="5534" spans="1:10" hidden="1" x14ac:dyDescent="0.25">
      <c r="A5534" t="s">
        <v>5567</v>
      </c>
      <c r="B5534" t="s">
        <v>5541</v>
      </c>
      <c r="C5534">
        <v>-39.066554535637501</v>
      </c>
      <c r="D5534">
        <v>749.62083081000003</v>
      </c>
      <c r="E5534">
        <f>VALUE(SUBSTITUTE(SUBSTITUTE(SUBSTITUTE(RIGHT(Table1[[#This Row],[raw_timestamp]],21),":","")," ",""),"-",""))</f>
        <v>220181835250720</v>
      </c>
      <c r="F5534">
        <f>IF(Table1[[#This Row],[raw_load]]&gt;30000,F5533,(IF(Table1[[#This Row],[raw_load]]=49.339761120941,F5533,Table1[[#This Row],[raw_load]])))</f>
        <v>-39.066554535637501</v>
      </c>
      <c r="G5534">
        <f>-Table1[[#This Row],[load_temp]]</f>
        <v>39.066554535637501</v>
      </c>
      <c r="H5534">
        <f>IF(Table1[[#This Row],[raw_pressure]]=-207.33292143,H5533,D5534)</f>
        <v>749.62083081000003</v>
      </c>
      <c r="I5534" s="1">
        <f>1013-Table1[[#This Row],[pressure_temp]]</f>
        <v>263.37916918999997</v>
      </c>
      <c r="J5534" s="1" t="str">
        <f>SUBSTITUTE(RIGHT(Table1[[#This Row],[file]],LEN(Table1[[#This Row],[file]])-16),"_"," ")</f>
        <v>sample 02 vaseline glue vaseline side vaseline top</v>
      </c>
    </row>
    <row r="5535" spans="1:10" hidden="1" x14ac:dyDescent="0.25">
      <c r="A5535" t="s">
        <v>5567</v>
      </c>
      <c r="B5535" t="s">
        <v>5542</v>
      </c>
      <c r="C5535">
        <v>49.339761120940999</v>
      </c>
      <c r="D5535">
        <v>786.13617135599998</v>
      </c>
      <c r="E5535">
        <f>VALUE(SUBSTITUTE(SUBSTITUTE(SUBSTITUTE(RIGHT(Table1[[#This Row],[raw_timestamp]],21),":","")," ",""),"-",""))</f>
        <v>220181835505902</v>
      </c>
      <c r="F5535">
        <f>IF(Table1[[#This Row],[raw_load]]&gt;30000,F5534,(IF(Table1[[#This Row],[raw_load]]=49.339761120941,F5534,Table1[[#This Row],[raw_load]])))</f>
        <v>-39.066554535637501</v>
      </c>
      <c r="G5535">
        <f>-Table1[[#This Row],[load_temp]]</f>
        <v>39.066554535637501</v>
      </c>
      <c r="H5535">
        <f>IF(Table1[[#This Row],[raw_pressure]]=-207.33292143,H5534,D5535)</f>
        <v>786.13617135599998</v>
      </c>
      <c r="I5535" s="1">
        <f>1013-Table1[[#This Row],[pressure_temp]]</f>
        <v>226.86382864400002</v>
      </c>
      <c r="J5535" s="1" t="str">
        <f>SUBSTITUTE(RIGHT(Table1[[#This Row],[file]],LEN(Table1[[#This Row],[file]])-16),"_"," ")</f>
        <v>sample 02 vaseline glue vaseline side vaseline top</v>
      </c>
    </row>
    <row r="5536" spans="1:10" hidden="1" x14ac:dyDescent="0.25">
      <c r="A5536" t="s">
        <v>5567</v>
      </c>
      <c r="B5536" t="s">
        <v>5543</v>
      </c>
      <c r="C5536">
        <v>-38.1968560617306</v>
      </c>
      <c r="D5536">
        <v>815.09661385799996</v>
      </c>
      <c r="E5536">
        <f>VALUE(SUBSTITUTE(SUBSTITUTE(SUBSTITUTE(RIGHT(Table1[[#This Row],[raw_timestamp]],21),":","")," ",""),"-",""))</f>
        <v>220181835763395</v>
      </c>
      <c r="F5536">
        <f>IF(Table1[[#This Row],[raw_load]]&gt;30000,F5535,(IF(Table1[[#This Row],[raw_load]]=49.339761120941,F5535,Table1[[#This Row],[raw_load]])))</f>
        <v>-38.1968560617306</v>
      </c>
      <c r="G5536">
        <f>-Table1[[#This Row],[load_temp]]</f>
        <v>38.1968560617306</v>
      </c>
      <c r="H5536">
        <f>IF(Table1[[#This Row],[raw_pressure]]=-207.33292143,H5535,D5536)</f>
        <v>815.09661385799996</v>
      </c>
      <c r="I5536" s="1">
        <f>1013-Table1[[#This Row],[pressure_temp]]</f>
        <v>197.90338614200004</v>
      </c>
      <c r="J5536" s="1" t="str">
        <f>SUBSTITUTE(RIGHT(Table1[[#This Row],[file]],LEN(Table1[[#This Row],[file]])-16),"_"," ")</f>
        <v>sample 02 vaseline glue vaseline side vaseline top</v>
      </c>
    </row>
    <row r="5537" spans="1:10" hidden="1" x14ac:dyDescent="0.25">
      <c r="A5537" t="s">
        <v>5567</v>
      </c>
      <c r="B5537" t="s">
        <v>5544</v>
      </c>
      <c r="C5537">
        <v>-37.7717787177425</v>
      </c>
      <c r="D5537">
        <v>840.27960733800001</v>
      </c>
      <c r="E5537">
        <f>VALUE(SUBSTITUTE(SUBSTITUTE(SUBSTITUTE(RIGHT(Table1[[#This Row],[raw_timestamp]],21),":","")," ",""),"-",""))</f>
        <v>220181836020859</v>
      </c>
      <c r="F5537">
        <f>IF(Table1[[#This Row],[raw_load]]&gt;30000,F5536,(IF(Table1[[#This Row],[raw_load]]=49.339761120941,F5536,Table1[[#This Row],[raw_load]])))</f>
        <v>-37.7717787177425</v>
      </c>
      <c r="G5537">
        <f>-Table1[[#This Row],[load_temp]]</f>
        <v>37.7717787177425</v>
      </c>
      <c r="H5537">
        <f>IF(Table1[[#This Row],[raw_pressure]]=-207.33292143,H5536,D5537)</f>
        <v>840.27960733800001</v>
      </c>
      <c r="I5537" s="1">
        <f>1013-Table1[[#This Row],[pressure_temp]]</f>
        <v>172.72039266199999</v>
      </c>
      <c r="J5537" s="1" t="str">
        <f>SUBSTITUTE(RIGHT(Table1[[#This Row],[file]],LEN(Table1[[#This Row],[file]])-16),"_"," ")</f>
        <v>sample 02 vaseline glue vaseline side vaseline top</v>
      </c>
    </row>
    <row r="5538" spans="1:10" hidden="1" x14ac:dyDescent="0.25">
      <c r="A5538" t="s">
        <v>5567</v>
      </c>
      <c r="B5538" t="s">
        <v>5545</v>
      </c>
      <c r="C5538">
        <v>-39.232676716046697</v>
      </c>
      <c r="D5538">
        <v>859.16685244799999</v>
      </c>
      <c r="E5538">
        <f>VALUE(SUBSTITUTE(SUBSTITUTE(SUBSTITUTE(RIGHT(Table1[[#This Row],[raw_timestamp]],21),":","")," ",""),"-",""))</f>
        <v>220181836278407</v>
      </c>
      <c r="F5538">
        <f>IF(Table1[[#This Row],[raw_load]]&gt;30000,F5537,(IF(Table1[[#This Row],[raw_load]]=49.339761120941,F5537,Table1[[#This Row],[raw_load]])))</f>
        <v>-39.232676716046697</v>
      </c>
      <c r="G5538">
        <f>-Table1[[#This Row],[load_temp]]</f>
        <v>39.232676716046697</v>
      </c>
      <c r="H5538">
        <f>IF(Table1[[#This Row],[raw_pressure]]=-207.33292143,H5537,D5538)</f>
        <v>859.16685244799999</v>
      </c>
      <c r="I5538" s="1">
        <f>1013-Table1[[#This Row],[pressure_temp]]</f>
        <v>153.83314755200001</v>
      </c>
      <c r="J5538" s="1" t="str">
        <f>SUBSTITUTE(RIGHT(Table1[[#This Row],[file]],LEN(Table1[[#This Row],[file]])-16),"_"," ")</f>
        <v>sample 02 vaseline glue vaseline side vaseline top</v>
      </c>
    </row>
    <row r="5539" spans="1:10" hidden="1" x14ac:dyDescent="0.25">
      <c r="A5539" t="s">
        <v>5567</v>
      </c>
      <c r="B5539" t="s">
        <v>5546</v>
      </c>
      <c r="C5539">
        <v>-35.5340152287012</v>
      </c>
      <c r="D5539">
        <v>986.34096952200002</v>
      </c>
      <c r="E5539">
        <f>VALUE(SUBSTITUTE(SUBSTITUTE(SUBSTITUTE(RIGHT(Table1[[#This Row],[raw_timestamp]],21),":","")," ",""),"-",""))</f>
        <v>220181839335517</v>
      </c>
      <c r="F5539">
        <f>IF(Table1[[#This Row],[raw_load]]&gt;30000,F5538,(IF(Table1[[#This Row],[raw_load]]=49.339761120941,F5538,Table1[[#This Row],[raw_load]])))</f>
        <v>-35.5340152287012</v>
      </c>
      <c r="G5539">
        <f>-Table1[[#This Row],[load_temp]]</f>
        <v>35.5340152287012</v>
      </c>
      <c r="H5539">
        <f>IF(Table1[[#This Row],[raw_pressure]]=-207.33292143,H5538,D5539)</f>
        <v>986.34096952200002</v>
      </c>
      <c r="I5539" s="1">
        <f>1013-Table1[[#This Row],[pressure_temp]]</f>
        <v>26.659030477999977</v>
      </c>
      <c r="J5539" s="1" t="str">
        <f>SUBSTITUTE(RIGHT(Table1[[#This Row],[file]],LEN(Table1[[#This Row],[file]])-16),"_"," ")</f>
        <v>sample 02 vaseline glue vaseline side vaseline top</v>
      </c>
    </row>
    <row r="5540" spans="1:10" hidden="1" x14ac:dyDescent="0.25">
      <c r="A5540" t="s">
        <v>5567</v>
      </c>
      <c r="B5540" t="s">
        <v>5547</v>
      </c>
      <c r="C5540">
        <v>-38.744082067784397</v>
      </c>
      <c r="D5540">
        <v>985.08181984800001</v>
      </c>
      <c r="E5540">
        <f>VALUE(SUBSTITUTE(SUBSTITUTE(SUBSTITUTE(RIGHT(Table1[[#This Row],[raw_timestamp]],21),":","")," ",""),"-",""))</f>
        <v>220181839593077</v>
      </c>
      <c r="F5540">
        <f>IF(Table1[[#This Row],[raw_load]]&gt;30000,F5539,(IF(Table1[[#This Row],[raw_load]]=49.339761120941,F5539,Table1[[#This Row],[raw_load]])))</f>
        <v>-38.744082067784397</v>
      </c>
      <c r="G5540">
        <f>-Table1[[#This Row],[load_temp]]</f>
        <v>38.744082067784397</v>
      </c>
      <c r="H5540">
        <f>IF(Table1[[#This Row],[raw_pressure]]=-207.33292143,H5539,D5540)</f>
        <v>985.08181984800001</v>
      </c>
      <c r="I5540" s="1">
        <f>1013-Table1[[#This Row],[pressure_temp]]</f>
        <v>27.918180151999991</v>
      </c>
      <c r="J5540" s="1" t="str">
        <f>SUBSTITUTE(RIGHT(Table1[[#This Row],[file]],LEN(Table1[[#This Row],[file]])-16),"_"," ")</f>
        <v>sample 02 vaseline glue vaseline side vaseline top</v>
      </c>
    </row>
    <row r="5541" spans="1:10" hidden="1" x14ac:dyDescent="0.25">
      <c r="A5541" t="s">
        <v>5567</v>
      </c>
      <c r="B5541" t="s">
        <v>5548</v>
      </c>
      <c r="C5541">
        <v>-37.302727855410602</v>
      </c>
      <c r="D5541">
        <v>986.34096952200002</v>
      </c>
      <c r="E5541">
        <f>VALUE(SUBSTITUTE(SUBSTITUTE(SUBSTITUTE(RIGHT(Table1[[#This Row],[raw_timestamp]],21),":","")," ",""),"-",""))</f>
        <v>220181839850511</v>
      </c>
      <c r="F5541">
        <f>IF(Table1[[#This Row],[raw_load]]&gt;30000,F5540,(IF(Table1[[#This Row],[raw_load]]=49.339761120941,F5540,Table1[[#This Row],[raw_load]])))</f>
        <v>-37.302727855410602</v>
      </c>
      <c r="G5541">
        <f>-Table1[[#This Row],[load_temp]]</f>
        <v>37.302727855410602</v>
      </c>
      <c r="H5541">
        <f>IF(Table1[[#This Row],[raw_pressure]]=-207.33292143,H5540,D5541)</f>
        <v>986.34096952200002</v>
      </c>
      <c r="I5541" s="1">
        <f>1013-Table1[[#This Row],[pressure_temp]]</f>
        <v>26.659030477999977</v>
      </c>
      <c r="J5541" s="1" t="str">
        <f>SUBSTITUTE(RIGHT(Table1[[#This Row],[file]],LEN(Table1[[#This Row],[file]])-16),"_"," ")</f>
        <v>sample 02 vaseline glue vaseline side vaseline top</v>
      </c>
    </row>
    <row r="5542" spans="1:10" hidden="1" x14ac:dyDescent="0.25">
      <c r="A5542" t="s">
        <v>5567</v>
      </c>
      <c r="B5542" t="s">
        <v>5549</v>
      </c>
      <c r="C5542">
        <v>-38.289689044900499</v>
      </c>
      <c r="D5542">
        <v>986.34096952200002</v>
      </c>
      <c r="E5542">
        <f>VALUE(SUBSTITUTE(SUBSTITUTE(SUBSTITUTE(RIGHT(Table1[[#This Row],[raw_timestamp]],21),":","")," ",""),"-",""))</f>
        <v>220181840108076</v>
      </c>
      <c r="F5542">
        <f>IF(Table1[[#This Row],[raw_load]]&gt;30000,F5541,(IF(Table1[[#This Row],[raw_load]]=49.339761120941,F5541,Table1[[#This Row],[raw_load]])))</f>
        <v>-38.289689044900499</v>
      </c>
      <c r="G5542">
        <f>-Table1[[#This Row],[load_temp]]</f>
        <v>38.289689044900499</v>
      </c>
      <c r="H5542">
        <f>IF(Table1[[#This Row],[raw_pressure]]=-207.33292143,H5541,D5542)</f>
        <v>986.34096952200002</v>
      </c>
      <c r="I5542" s="1">
        <f>1013-Table1[[#This Row],[pressure_temp]]</f>
        <v>26.659030477999977</v>
      </c>
      <c r="J5542" s="1" t="str">
        <f>SUBSTITUTE(RIGHT(Table1[[#This Row],[file]],LEN(Table1[[#This Row],[file]])-16),"_"," ")</f>
        <v>sample 02 vaseline glue vaseline side vaseline top</v>
      </c>
    </row>
    <row r="5543" spans="1:10" hidden="1" x14ac:dyDescent="0.25">
      <c r="A5543" t="s">
        <v>5567</v>
      </c>
      <c r="B5543" t="s">
        <v>5550</v>
      </c>
      <c r="C5543">
        <v>-39.007923177846003</v>
      </c>
      <c r="D5543">
        <v>985.08181984800001</v>
      </c>
      <c r="E5543">
        <f>VALUE(SUBSTITUTE(SUBSTITUTE(SUBSTITUTE(RIGHT(Table1[[#This Row],[raw_timestamp]],21),":","")," ",""),"-",""))</f>
        <v>220181840365748</v>
      </c>
      <c r="F5543">
        <f>IF(Table1[[#This Row],[raw_load]]&gt;30000,F5542,(IF(Table1[[#This Row],[raw_load]]=49.339761120941,F5542,Table1[[#This Row],[raw_load]])))</f>
        <v>-39.007923177846003</v>
      </c>
      <c r="G5543">
        <f>-Table1[[#This Row],[load_temp]]</f>
        <v>39.007923177846003</v>
      </c>
      <c r="H5543">
        <f>IF(Table1[[#This Row],[raw_pressure]]=-207.33292143,H5542,D5543)</f>
        <v>985.08181984800001</v>
      </c>
      <c r="I5543" s="1">
        <f>1013-Table1[[#This Row],[pressure_temp]]</f>
        <v>27.918180151999991</v>
      </c>
      <c r="J5543" s="1" t="str">
        <f>SUBSTITUTE(RIGHT(Table1[[#This Row],[file]],LEN(Table1[[#This Row],[file]])-16),"_"," ")</f>
        <v>sample 02 vaseline glue vaseline side vaseline top</v>
      </c>
    </row>
    <row r="5544" spans="1:10" hidden="1" x14ac:dyDescent="0.25">
      <c r="A5544" t="s">
        <v>5567</v>
      </c>
      <c r="B5544" t="s">
        <v>5551</v>
      </c>
      <c r="C5544">
        <v>-37.8352960220165</v>
      </c>
      <c r="D5544">
        <v>985.08181984800001</v>
      </c>
      <c r="E5544">
        <f>VALUE(SUBSTITUTE(SUBSTITUTE(SUBSTITUTE(RIGHT(Table1[[#This Row],[raw_timestamp]],21),":","")," ",""),"-",""))</f>
        <v>220181840623305</v>
      </c>
      <c r="F5544">
        <f>IF(Table1[[#This Row],[raw_load]]&gt;30000,F5543,(IF(Table1[[#This Row],[raw_load]]=49.339761120941,F5543,Table1[[#This Row],[raw_load]])))</f>
        <v>-37.8352960220165</v>
      </c>
      <c r="G5544">
        <f>-Table1[[#This Row],[load_temp]]</f>
        <v>37.8352960220165</v>
      </c>
      <c r="H5544">
        <f>IF(Table1[[#This Row],[raw_pressure]]=-207.33292143,H5543,D5544)</f>
        <v>985.08181984800001</v>
      </c>
      <c r="I5544" s="1">
        <f>1013-Table1[[#This Row],[pressure_temp]]</f>
        <v>27.918180151999991</v>
      </c>
      <c r="J5544" s="1" t="str">
        <f>SUBSTITUTE(RIGHT(Table1[[#This Row],[file]],LEN(Table1[[#This Row],[file]])-16),"_"," ")</f>
        <v>sample 02 vaseline glue vaseline side vaseline top</v>
      </c>
    </row>
    <row r="5545" spans="1:10" hidden="1" x14ac:dyDescent="0.25">
      <c r="A5545" t="s">
        <v>5567</v>
      </c>
      <c r="B5545" t="s">
        <v>5552</v>
      </c>
      <c r="C5545">
        <v>-39.911823277131298</v>
      </c>
      <c r="D5545">
        <v>985.08181984800001</v>
      </c>
      <c r="E5545">
        <f>VALUE(SUBSTITUTE(SUBSTITUTE(SUBSTITUTE(RIGHT(Table1[[#This Row],[raw_timestamp]],21),":","")," ",""),"-",""))</f>
        <v>220181840880732</v>
      </c>
      <c r="F5545">
        <f>IF(Table1[[#This Row],[raw_load]]&gt;30000,F5544,(IF(Table1[[#This Row],[raw_load]]=49.339761120941,F5544,Table1[[#This Row],[raw_load]])))</f>
        <v>-39.911823277131298</v>
      </c>
      <c r="G5545">
        <f>-Table1[[#This Row],[load_temp]]</f>
        <v>39.911823277131298</v>
      </c>
      <c r="H5545">
        <f>IF(Table1[[#This Row],[raw_pressure]]=-207.33292143,H5544,D5545)</f>
        <v>985.08181984800001</v>
      </c>
      <c r="I5545" s="1">
        <f>1013-Table1[[#This Row],[pressure_temp]]</f>
        <v>27.918180151999991</v>
      </c>
      <c r="J5545" s="1" t="str">
        <f>SUBSTITUTE(RIGHT(Table1[[#This Row],[file]],LEN(Table1[[#This Row],[file]])-16),"_"," ")</f>
        <v>sample 02 vaseline glue vaseline side vaseline top</v>
      </c>
    </row>
    <row r="5546" spans="1:10" hidden="1" x14ac:dyDescent="0.25">
      <c r="A5546" t="s">
        <v>5567</v>
      </c>
      <c r="B5546" t="s">
        <v>5553</v>
      </c>
      <c r="C5546">
        <v>49.339761120940999</v>
      </c>
      <c r="D5546">
        <v>985.08181984800001</v>
      </c>
      <c r="E5546">
        <f>VALUE(SUBSTITUTE(SUBSTITUTE(SUBSTITUTE(RIGHT(Table1[[#This Row],[raw_timestamp]],21),":","")," ",""),"-",""))</f>
        <v>220181841135582</v>
      </c>
      <c r="F5546">
        <f>IF(Table1[[#This Row],[raw_load]]&gt;30000,F5545,(IF(Table1[[#This Row],[raw_load]]=49.339761120941,F5545,Table1[[#This Row],[raw_load]])))</f>
        <v>-39.911823277131298</v>
      </c>
      <c r="G5546">
        <f>-Table1[[#This Row],[load_temp]]</f>
        <v>39.911823277131298</v>
      </c>
      <c r="H5546">
        <f>IF(Table1[[#This Row],[raw_pressure]]=-207.33292143,H5545,D5546)</f>
        <v>985.08181984800001</v>
      </c>
      <c r="I5546" s="1">
        <f>1013-Table1[[#This Row],[pressure_temp]]</f>
        <v>27.918180151999991</v>
      </c>
      <c r="J5546" s="1" t="str">
        <f>SUBSTITUTE(RIGHT(Table1[[#This Row],[file]],LEN(Table1[[#This Row],[file]])-16),"_"," ")</f>
        <v>sample 02 vaseline glue vaseline side vaseline top</v>
      </c>
    </row>
    <row r="5547" spans="1:10" hidden="1" x14ac:dyDescent="0.25">
      <c r="A5547" t="s">
        <v>5567</v>
      </c>
      <c r="B5547" t="s">
        <v>5554</v>
      </c>
      <c r="C5547">
        <v>-38.226171740626398</v>
      </c>
      <c r="D5547">
        <v>985.08181984800001</v>
      </c>
      <c r="E5547">
        <f>VALUE(SUBSTITUTE(SUBSTITUTE(SUBSTITUTE(RIGHT(Table1[[#This Row],[raw_timestamp]],21),":","")," ",""),"-",""))</f>
        <v>220181841392858</v>
      </c>
      <c r="F5547">
        <f>IF(Table1[[#This Row],[raw_load]]&gt;30000,F5546,(IF(Table1[[#This Row],[raw_load]]=49.339761120941,F5546,Table1[[#This Row],[raw_load]])))</f>
        <v>-38.226171740626398</v>
      </c>
      <c r="G5547">
        <f>-Table1[[#This Row],[load_temp]]</f>
        <v>38.226171740626398</v>
      </c>
      <c r="H5547">
        <f>IF(Table1[[#This Row],[raw_pressure]]=-207.33292143,H5546,D5547)</f>
        <v>985.08181984800001</v>
      </c>
      <c r="I5547" s="1">
        <f>1013-Table1[[#This Row],[pressure_temp]]</f>
        <v>27.918180151999991</v>
      </c>
      <c r="J5547" s="1" t="str">
        <f>SUBSTITUTE(RIGHT(Table1[[#This Row],[file]],LEN(Table1[[#This Row],[file]])-16),"_"," ")</f>
        <v>sample 02 vaseline glue vaseline side vaseline top</v>
      </c>
    </row>
    <row r="5548" spans="1:10" hidden="1" x14ac:dyDescent="0.25">
      <c r="A5548" t="s">
        <v>5567</v>
      </c>
      <c r="B5548" t="s">
        <v>5555</v>
      </c>
      <c r="C5548">
        <v>-36.8727645649398</v>
      </c>
      <c r="D5548">
        <v>986.34096952200002</v>
      </c>
      <c r="E5548">
        <f>VALUE(SUBSTITUTE(SUBSTITUTE(SUBSTITUTE(RIGHT(Table1[[#This Row],[raw_timestamp]],21),":","")," ",""),"-",""))</f>
        <v>220181841650682</v>
      </c>
      <c r="F5548">
        <f>IF(Table1[[#This Row],[raw_load]]&gt;30000,F5547,(IF(Table1[[#This Row],[raw_load]]=49.339761120941,F5547,Table1[[#This Row],[raw_load]])))</f>
        <v>-36.8727645649398</v>
      </c>
      <c r="G5548">
        <f>-Table1[[#This Row],[load_temp]]</f>
        <v>36.8727645649398</v>
      </c>
      <c r="H5548">
        <f>IF(Table1[[#This Row],[raw_pressure]]=-207.33292143,H5547,D5548)</f>
        <v>986.34096952200002</v>
      </c>
      <c r="I5548" s="1">
        <f>1013-Table1[[#This Row],[pressure_temp]]</f>
        <v>26.659030477999977</v>
      </c>
      <c r="J5548" s="1" t="str">
        <f>SUBSTITUTE(RIGHT(Table1[[#This Row],[file]],LEN(Table1[[#This Row],[file]])-16),"_"," ")</f>
        <v>sample 02 vaseline glue vaseline side vaseline top</v>
      </c>
    </row>
    <row r="5549" spans="1:10" hidden="1" x14ac:dyDescent="0.25">
      <c r="A5549" t="s">
        <v>5567</v>
      </c>
      <c r="B5549" t="s">
        <v>5556</v>
      </c>
      <c r="C5549">
        <v>49.339761120940999</v>
      </c>
      <c r="D5549">
        <v>987.60011919600004</v>
      </c>
      <c r="E5549">
        <f>VALUE(SUBSTITUTE(SUBSTITUTE(SUBSTITUTE(RIGHT(Table1[[#This Row],[raw_timestamp]],21),":","")," ",""),"-",""))</f>
        <v>220181841905803</v>
      </c>
      <c r="F5549">
        <f>IF(Table1[[#This Row],[raw_load]]&gt;30000,F5548,(IF(Table1[[#This Row],[raw_load]]=49.339761120941,F5548,Table1[[#This Row],[raw_load]])))</f>
        <v>-36.8727645649398</v>
      </c>
      <c r="G5549">
        <f>-Table1[[#This Row],[load_temp]]</f>
        <v>36.8727645649398</v>
      </c>
      <c r="H5549">
        <f>IF(Table1[[#This Row],[raw_pressure]]=-207.33292143,H5548,D5549)</f>
        <v>987.60011919600004</v>
      </c>
      <c r="I5549" s="1">
        <f>1013-Table1[[#This Row],[pressure_temp]]</f>
        <v>25.399880803999963</v>
      </c>
      <c r="J5549" s="1" t="str">
        <f>SUBSTITUTE(RIGHT(Table1[[#This Row],[file]],LEN(Table1[[#This Row],[file]])-16),"_"," ")</f>
        <v>sample 02 vaseline glue vaseline side vaseline top</v>
      </c>
    </row>
    <row r="5550" spans="1:10" hidden="1" x14ac:dyDescent="0.25">
      <c r="A5550" t="s">
        <v>5567</v>
      </c>
      <c r="B5550" t="s">
        <v>5557</v>
      </c>
      <c r="C5550">
        <v>-36.941167815696502</v>
      </c>
      <c r="D5550">
        <v>986.34096952200002</v>
      </c>
      <c r="E5550">
        <f>VALUE(SUBSTITUTE(SUBSTITUTE(SUBSTITUTE(RIGHT(Table1[[#This Row],[raw_timestamp]],21),":","")," ",""),"-",""))</f>
        <v>220181842163408</v>
      </c>
      <c r="F5550">
        <f>IF(Table1[[#This Row],[raw_load]]&gt;30000,F5549,(IF(Table1[[#This Row],[raw_load]]=49.339761120941,F5549,Table1[[#This Row],[raw_load]])))</f>
        <v>-36.941167815696502</v>
      </c>
      <c r="G5550">
        <f>-Table1[[#This Row],[load_temp]]</f>
        <v>36.941167815696502</v>
      </c>
      <c r="H5550">
        <f>IF(Table1[[#This Row],[raw_pressure]]=-207.33292143,H5549,D5550)</f>
        <v>986.34096952200002</v>
      </c>
      <c r="I5550" s="1">
        <f>1013-Table1[[#This Row],[pressure_temp]]</f>
        <v>26.659030477999977</v>
      </c>
      <c r="J5550" s="1" t="str">
        <f>SUBSTITUTE(RIGHT(Table1[[#This Row],[file]],LEN(Table1[[#This Row],[file]])-16),"_"," ")</f>
        <v>sample 02 vaseline glue vaseline side vaseline top</v>
      </c>
    </row>
    <row r="5551" spans="1:10" hidden="1" x14ac:dyDescent="0.25">
      <c r="A5551" t="s">
        <v>5567</v>
      </c>
      <c r="B5551" t="s">
        <v>5558</v>
      </c>
      <c r="C5551">
        <v>-37.625200323263797</v>
      </c>
      <c r="D5551">
        <v>986.34096952200002</v>
      </c>
      <c r="E5551">
        <f>VALUE(SUBSTITUTE(SUBSTITUTE(SUBSTITUTE(RIGHT(Table1[[#This Row],[raw_timestamp]],21),":","")," ",""),"-",""))</f>
        <v>220181842420852</v>
      </c>
      <c r="F5551">
        <f>IF(Table1[[#This Row],[raw_load]]&gt;30000,F5550,(IF(Table1[[#This Row],[raw_load]]=49.339761120941,F5550,Table1[[#This Row],[raw_load]])))</f>
        <v>-37.625200323263797</v>
      </c>
      <c r="G5551">
        <f>-Table1[[#This Row],[load_temp]]</f>
        <v>37.625200323263797</v>
      </c>
      <c r="H5551">
        <f>IF(Table1[[#This Row],[raw_pressure]]=-207.33292143,H5550,D5551)</f>
        <v>986.34096952200002</v>
      </c>
      <c r="I5551" s="1">
        <f>1013-Table1[[#This Row],[pressure_temp]]</f>
        <v>26.659030477999977</v>
      </c>
      <c r="J5551" s="1" t="str">
        <f>SUBSTITUTE(RIGHT(Table1[[#This Row],[file]],LEN(Table1[[#This Row],[file]])-16),"_"," ")</f>
        <v>sample 02 vaseline glue vaseline side vaseline top</v>
      </c>
    </row>
    <row r="5552" spans="1:10" hidden="1" x14ac:dyDescent="0.25">
      <c r="A5552" t="s">
        <v>5567</v>
      </c>
      <c r="B5552" t="s">
        <v>5559</v>
      </c>
      <c r="C5552">
        <v>-35.353235208844097</v>
      </c>
      <c r="D5552">
        <v>986.34096952200002</v>
      </c>
      <c r="E5552">
        <f>VALUE(SUBSTITUTE(SUBSTITUTE(SUBSTITUTE(RIGHT(Table1[[#This Row],[raw_timestamp]],21),":","")," ",""),"-",""))</f>
        <v>220181842678554</v>
      </c>
      <c r="F5552">
        <f>IF(Table1[[#This Row],[raw_load]]&gt;30000,F5551,(IF(Table1[[#This Row],[raw_load]]=49.339761120941,F5551,Table1[[#This Row],[raw_load]])))</f>
        <v>-35.353235208844097</v>
      </c>
      <c r="G5552">
        <f>-Table1[[#This Row],[load_temp]]</f>
        <v>35.353235208844097</v>
      </c>
      <c r="H5552">
        <f>IF(Table1[[#This Row],[raw_pressure]]=-207.33292143,H5551,D5552)</f>
        <v>986.34096952200002</v>
      </c>
      <c r="I5552" s="1">
        <f>1013-Table1[[#This Row],[pressure_temp]]</f>
        <v>26.659030477999977</v>
      </c>
      <c r="J5552" s="1" t="str">
        <f>SUBSTITUTE(RIGHT(Table1[[#This Row],[file]],LEN(Table1[[#This Row],[file]])-16),"_"," ")</f>
        <v>sample 02 vaseline glue vaseline side vaseline top</v>
      </c>
    </row>
    <row r="5553" spans="1:10" hidden="1" x14ac:dyDescent="0.25">
      <c r="A5553" t="s">
        <v>5567</v>
      </c>
      <c r="B5553" t="s">
        <v>5560</v>
      </c>
      <c r="C5553">
        <v>-35.582874693527401</v>
      </c>
      <c r="D5553">
        <v>985.08181984800001</v>
      </c>
      <c r="E5553">
        <f>VALUE(SUBSTITUTE(SUBSTITUTE(SUBSTITUTE(RIGHT(Table1[[#This Row],[raw_timestamp]],21),":","")," ",""),"-",""))</f>
        <v>220181842936112</v>
      </c>
      <c r="F5553">
        <f>IF(Table1[[#This Row],[raw_load]]&gt;30000,F5552,(IF(Table1[[#This Row],[raw_load]]=49.339761120941,F5552,Table1[[#This Row],[raw_load]])))</f>
        <v>-35.582874693527401</v>
      </c>
      <c r="G5553">
        <f>-Table1[[#This Row],[load_temp]]</f>
        <v>35.582874693527401</v>
      </c>
      <c r="H5553">
        <f>IF(Table1[[#This Row],[raw_pressure]]=-207.33292143,H5552,D5553)</f>
        <v>985.08181984800001</v>
      </c>
      <c r="I5553" s="1">
        <f>1013-Table1[[#This Row],[pressure_temp]]</f>
        <v>27.918180151999991</v>
      </c>
      <c r="J5553" s="1" t="str">
        <f>SUBSTITUTE(RIGHT(Table1[[#This Row],[file]],LEN(Table1[[#This Row],[file]])-16),"_"," ")</f>
        <v>sample 02 vaseline glue vaseline side vaseline top</v>
      </c>
    </row>
    <row r="5554" spans="1:10" hidden="1" x14ac:dyDescent="0.25">
      <c r="A5554" t="s">
        <v>5567</v>
      </c>
      <c r="B5554" t="s">
        <v>5561</v>
      </c>
      <c r="C5554">
        <v>-36.477002899847399</v>
      </c>
      <c r="D5554">
        <v>986.34096952200002</v>
      </c>
      <c r="E5554">
        <f>VALUE(SUBSTITUTE(SUBSTITUTE(SUBSTITUTE(RIGHT(Table1[[#This Row],[raw_timestamp]],21),":","")," ",""),"-",""))</f>
        <v>220181843193686</v>
      </c>
      <c r="F5554">
        <f>IF(Table1[[#This Row],[raw_load]]&gt;30000,F5553,(IF(Table1[[#This Row],[raw_load]]=49.339761120941,F5553,Table1[[#This Row],[raw_load]])))</f>
        <v>-36.477002899847399</v>
      </c>
      <c r="G5554">
        <f>-Table1[[#This Row],[load_temp]]</f>
        <v>36.477002899847399</v>
      </c>
      <c r="H5554">
        <f>IF(Table1[[#This Row],[raw_pressure]]=-207.33292143,H5553,D5554)</f>
        <v>986.34096952200002</v>
      </c>
      <c r="I5554" s="1">
        <f>1013-Table1[[#This Row],[pressure_temp]]</f>
        <v>26.659030477999977</v>
      </c>
      <c r="J5554" s="1" t="str">
        <f>SUBSTITUTE(RIGHT(Table1[[#This Row],[file]],LEN(Table1[[#This Row],[file]])-16),"_"," ")</f>
        <v>sample 02 vaseline glue vaseline side vaseline top</v>
      </c>
    </row>
    <row r="5555" spans="1:10" hidden="1" x14ac:dyDescent="0.25">
      <c r="A5555" t="s">
        <v>5567</v>
      </c>
      <c r="B5555" t="s">
        <v>5562</v>
      </c>
      <c r="C5555">
        <v>-37.7717787177425</v>
      </c>
      <c r="D5555">
        <v>986.34096952200002</v>
      </c>
      <c r="E5555">
        <f>VALUE(SUBSTITUTE(SUBSTITUTE(SUBSTITUTE(RIGHT(Table1[[#This Row],[raw_timestamp]],21),":","")," ",""),"-",""))</f>
        <v>220181843451057</v>
      </c>
      <c r="F5555">
        <f>IF(Table1[[#This Row],[raw_load]]&gt;30000,F5554,(IF(Table1[[#This Row],[raw_load]]=49.339761120941,F5554,Table1[[#This Row],[raw_load]])))</f>
        <v>-37.7717787177425</v>
      </c>
      <c r="G5555">
        <f>-Table1[[#This Row],[load_temp]]</f>
        <v>37.7717787177425</v>
      </c>
      <c r="H5555">
        <f>IF(Table1[[#This Row],[raw_pressure]]=-207.33292143,H5554,D5555)</f>
        <v>986.34096952200002</v>
      </c>
      <c r="I5555" s="1">
        <f>1013-Table1[[#This Row],[pressure_temp]]</f>
        <v>26.659030477999977</v>
      </c>
      <c r="J5555" s="1" t="str">
        <f>SUBSTITUTE(RIGHT(Table1[[#This Row],[file]],LEN(Table1[[#This Row],[file]])-16),"_"," ")</f>
        <v>sample 02 vaseline glue vaseline side vaseline top</v>
      </c>
    </row>
    <row r="5556" spans="1:10" hidden="1" x14ac:dyDescent="0.25">
      <c r="A5556" t="s">
        <v>5567</v>
      </c>
      <c r="B5556" t="s">
        <v>5563</v>
      </c>
      <c r="C5556">
        <v>-36.755501849356897</v>
      </c>
      <c r="D5556">
        <v>986.34096952200002</v>
      </c>
      <c r="E5556">
        <f>VALUE(SUBSTITUTE(SUBSTITUTE(SUBSTITUTE(RIGHT(Table1[[#This Row],[raw_timestamp]],21),":","")," ",""),"-",""))</f>
        <v>220181843708522</v>
      </c>
      <c r="F5556">
        <f>IF(Table1[[#This Row],[raw_load]]&gt;30000,F5555,(IF(Table1[[#This Row],[raw_load]]=49.339761120941,F5555,Table1[[#This Row],[raw_load]])))</f>
        <v>-36.755501849356897</v>
      </c>
      <c r="G5556">
        <f>-Table1[[#This Row],[load_temp]]</f>
        <v>36.755501849356897</v>
      </c>
      <c r="H5556">
        <f>IF(Table1[[#This Row],[raw_pressure]]=-207.33292143,H5555,D5556)</f>
        <v>986.34096952200002</v>
      </c>
      <c r="I5556" s="1">
        <f>1013-Table1[[#This Row],[pressure_temp]]</f>
        <v>26.659030477999977</v>
      </c>
      <c r="J5556" s="1" t="str">
        <f>SUBSTITUTE(RIGHT(Table1[[#This Row],[file]],LEN(Table1[[#This Row],[file]])-16),"_"," ")</f>
        <v>sample 02 vaseline glue vaseline side vaseline top</v>
      </c>
    </row>
    <row r="5557" spans="1:10" hidden="1" x14ac:dyDescent="0.25">
      <c r="A5557" t="s">
        <v>5567</v>
      </c>
      <c r="B5557" t="s">
        <v>5564</v>
      </c>
      <c r="C5557">
        <v>-37.669173841607403</v>
      </c>
      <c r="D5557">
        <v>985.08181984800001</v>
      </c>
      <c r="E5557">
        <f>VALUE(SUBSTITUTE(SUBSTITUTE(SUBSTITUTE(RIGHT(Table1[[#This Row],[raw_timestamp]],21),":","")," ",""),"-",""))</f>
        <v>220181843966042</v>
      </c>
      <c r="F5557">
        <f>IF(Table1[[#This Row],[raw_load]]&gt;30000,F5556,(IF(Table1[[#This Row],[raw_load]]=49.339761120941,F5556,Table1[[#This Row],[raw_load]])))</f>
        <v>-37.669173841607403</v>
      </c>
      <c r="G5557">
        <f>-Table1[[#This Row],[load_temp]]</f>
        <v>37.669173841607403</v>
      </c>
      <c r="H5557">
        <f>IF(Table1[[#This Row],[raw_pressure]]=-207.33292143,H5556,D5557)</f>
        <v>985.08181984800001</v>
      </c>
      <c r="I5557" s="1">
        <f>1013-Table1[[#This Row],[pressure_temp]]</f>
        <v>27.918180151999991</v>
      </c>
      <c r="J5557" s="1" t="str">
        <f>SUBSTITUTE(RIGHT(Table1[[#This Row],[file]],LEN(Table1[[#This Row],[file]])-16),"_"," ")</f>
        <v>sample 02 vaseline glue vaseline side vaseline top</v>
      </c>
    </row>
    <row r="5558" spans="1:10" hidden="1" x14ac:dyDescent="0.25">
      <c r="A5558" t="s">
        <v>5567</v>
      </c>
      <c r="B5558" t="s">
        <v>5565</v>
      </c>
      <c r="C5558">
        <v>-38.3238906702789</v>
      </c>
      <c r="D5558">
        <v>985.08181984800001</v>
      </c>
      <c r="E5558">
        <f>VALUE(SUBSTITUTE(SUBSTITUTE(SUBSTITUTE(RIGHT(Table1[[#This Row],[raw_timestamp]],21),":","")," ",""),"-",""))</f>
        <v>220181844223615</v>
      </c>
      <c r="F5558">
        <f>IF(Table1[[#This Row],[raw_load]]&gt;30000,F5557,(IF(Table1[[#This Row],[raw_load]]=49.339761120941,F5557,Table1[[#This Row],[raw_load]])))</f>
        <v>-38.3238906702789</v>
      </c>
      <c r="G5558">
        <f>-Table1[[#This Row],[load_temp]]</f>
        <v>38.3238906702789</v>
      </c>
      <c r="H5558">
        <f>IF(Table1[[#This Row],[raw_pressure]]=-207.33292143,H5557,D5558)</f>
        <v>985.08181984800001</v>
      </c>
      <c r="I5558" s="1">
        <f>1013-Table1[[#This Row],[pressure_temp]]</f>
        <v>27.918180151999991</v>
      </c>
      <c r="J5558" s="1" t="str">
        <f>SUBSTITUTE(RIGHT(Table1[[#This Row],[file]],LEN(Table1[[#This Row],[file]])-16),"_"," ")</f>
        <v>sample 02 vaseline glue vaseline side vaseline top</v>
      </c>
    </row>
    <row r="5559" spans="1:10" hidden="1" x14ac:dyDescent="0.25">
      <c r="A5559" t="s">
        <v>5567</v>
      </c>
      <c r="B5559" t="s">
        <v>5566</v>
      </c>
      <c r="C5559">
        <v>-37.937900898151597</v>
      </c>
      <c r="D5559">
        <v>986.34096952200002</v>
      </c>
      <c r="E5559">
        <f>VALUE(SUBSTITUTE(SUBSTITUTE(SUBSTITUTE(RIGHT(Table1[[#This Row],[raw_timestamp]],21),":","")," ",""),"-",""))</f>
        <v>220181844481061</v>
      </c>
      <c r="F5559">
        <f>IF(Table1[[#This Row],[raw_load]]&gt;30000,F5558,(IF(Table1[[#This Row],[raw_load]]=49.339761120941,F5558,Table1[[#This Row],[raw_load]])))</f>
        <v>-37.937900898151597</v>
      </c>
      <c r="G5559">
        <f>-Table1[[#This Row],[load_temp]]</f>
        <v>37.937900898151597</v>
      </c>
      <c r="H5559">
        <f>IF(Table1[[#This Row],[raw_pressure]]=-207.33292143,H5558,D5559)</f>
        <v>986.34096952200002</v>
      </c>
      <c r="I5559" s="1">
        <f>1013-Table1[[#This Row],[pressure_temp]]</f>
        <v>26.659030477999977</v>
      </c>
      <c r="J5559" s="1" t="str">
        <f>SUBSTITUTE(RIGHT(Table1[[#This Row],[file]],LEN(Table1[[#This Row],[file]])-16),"_"," ")</f>
        <v>sample 02 vaseline glue vaseline side vaseline top</v>
      </c>
    </row>
    <row r="5560" spans="1:10" hidden="1" x14ac:dyDescent="0.25">
      <c r="A5560" t="s">
        <v>6301</v>
      </c>
      <c r="B5560" t="s">
        <v>5568</v>
      </c>
      <c r="C5560">
        <v>-46.9817878374866</v>
      </c>
      <c r="D5560">
        <v>986.34096952200002</v>
      </c>
      <c r="E5560">
        <f>VALUE(SUBSTITUTE(SUBSTITUTE(SUBSTITUTE(RIGHT(Table1[[#This Row],[raw_timestamp]],21),":","")," ",""),"-",""))</f>
        <v>221171840439265</v>
      </c>
      <c r="F5560">
        <f>IF(Table1[[#This Row],[raw_load]]&gt;30000,F5559,(IF(Table1[[#This Row],[raw_load]]=49.339761120941,F5559,Table1[[#This Row],[raw_load]])))</f>
        <v>-46.9817878374866</v>
      </c>
      <c r="G5560">
        <f>-Table1[[#This Row],[load_temp]]</f>
        <v>46.9817878374866</v>
      </c>
      <c r="H5560">
        <f>IF(Table1[[#This Row],[raw_pressure]]=-207.33292143,H5559,D5560)</f>
        <v>986.34096952200002</v>
      </c>
      <c r="I5560" s="1">
        <f>1013-Table1[[#This Row],[pressure_temp]]</f>
        <v>26.659030477999977</v>
      </c>
      <c r="J5560" s="1" t="str">
        <f>SUBSTITUTE(RIGHT(Table1[[#This Row],[file]],LEN(Table1[[#This Row],[file]])-16),"_"," ")</f>
        <v>sample 03 vaseline glue vaseline full dip</v>
      </c>
    </row>
    <row r="5561" spans="1:10" hidden="1" x14ac:dyDescent="0.25">
      <c r="A5561" t="s">
        <v>6301</v>
      </c>
      <c r="B5561" t="s">
        <v>5569</v>
      </c>
      <c r="C5561">
        <v>-50.0110746567128</v>
      </c>
      <c r="D5561">
        <v>986.34096952200002</v>
      </c>
      <c r="E5561">
        <f>VALUE(SUBSTITUTE(SUBSTITUTE(SUBSTITUTE(RIGHT(Table1[[#This Row],[raw_timestamp]],21),":","")," ",""),"-",""))</f>
        <v>221171840697359</v>
      </c>
      <c r="F5561">
        <f>IF(Table1[[#This Row],[raw_load]]&gt;30000,F5560,(IF(Table1[[#This Row],[raw_load]]=49.339761120941,F5560,Table1[[#This Row],[raw_load]])))</f>
        <v>-50.0110746567128</v>
      </c>
      <c r="G5561">
        <f>-Table1[[#This Row],[load_temp]]</f>
        <v>50.0110746567128</v>
      </c>
      <c r="H5561">
        <f>IF(Table1[[#This Row],[raw_pressure]]=-207.33292143,H5560,D5561)</f>
        <v>986.34096952200002</v>
      </c>
      <c r="I5561" s="1">
        <f>1013-Table1[[#This Row],[pressure_temp]]</f>
        <v>26.659030477999977</v>
      </c>
      <c r="J5561" s="1" t="str">
        <f>SUBSTITUTE(RIGHT(Table1[[#This Row],[file]],LEN(Table1[[#This Row],[file]])-16),"_"," ")</f>
        <v>sample 03 vaseline glue vaseline full dip</v>
      </c>
    </row>
    <row r="5562" spans="1:10" hidden="1" x14ac:dyDescent="0.25">
      <c r="A5562" t="s">
        <v>6301</v>
      </c>
      <c r="B5562" t="s">
        <v>5570</v>
      </c>
      <c r="C5562">
        <v>-48.6234658556479</v>
      </c>
      <c r="D5562">
        <v>985.08181984800001</v>
      </c>
      <c r="E5562">
        <f>VALUE(SUBSTITUTE(SUBSTITUTE(SUBSTITUTE(RIGHT(Table1[[#This Row],[raw_timestamp]],21),":","")," ",""),"-",""))</f>
        <v>221171840955302</v>
      </c>
      <c r="F5562">
        <f>IF(Table1[[#This Row],[raw_load]]&gt;30000,F5561,(IF(Table1[[#This Row],[raw_load]]=49.339761120941,F5561,Table1[[#This Row],[raw_load]])))</f>
        <v>-48.6234658556479</v>
      </c>
      <c r="G5562">
        <f>-Table1[[#This Row],[load_temp]]</f>
        <v>48.6234658556479</v>
      </c>
      <c r="H5562">
        <f>IF(Table1[[#This Row],[raw_pressure]]=-207.33292143,H5561,D5562)</f>
        <v>985.08181984800001</v>
      </c>
      <c r="I5562" s="1">
        <f>1013-Table1[[#This Row],[pressure_temp]]</f>
        <v>27.918180151999991</v>
      </c>
      <c r="J5562" s="1" t="str">
        <f>SUBSTITUTE(RIGHT(Table1[[#This Row],[file]],LEN(Table1[[#This Row],[file]])-16),"_"," ")</f>
        <v>sample 03 vaseline glue vaseline full dip</v>
      </c>
    </row>
    <row r="5563" spans="1:10" hidden="1" x14ac:dyDescent="0.25">
      <c r="A5563" t="s">
        <v>6301</v>
      </c>
      <c r="B5563" t="s">
        <v>5571</v>
      </c>
      <c r="C5563">
        <v>-45.022523297954798</v>
      </c>
      <c r="D5563">
        <v>985.08181984800001</v>
      </c>
      <c r="E5563">
        <f>VALUE(SUBSTITUTE(SUBSTITUTE(SUBSTITUTE(RIGHT(Table1[[#This Row],[raw_timestamp]],21),":","")," ",""),"-",""))</f>
        <v>221171841213152</v>
      </c>
      <c r="F5563">
        <f>IF(Table1[[#This Row],[raw_load]]&gt;30000,F5562,(IF(Table1[[#This Row],[raw_load]]=49.339761120941,F5562,Table1[[#This Row],[raw_load]])))</f>
        <v>-45.022523297954798</v>
      </c>
      <c r="G5563">
        <f>-Table1[[#This Row],[load_temp]]</f>
        <v>45.022523297954798</v>
      </c>
      <c r="H5563">
        <f>IF(Table1[[#This Row],[raw_pressure]]=-207.33292143,H5562,D5563)</f>
        <v>985.08181984800001</v>
      </c>
      <c r="I5563" s="1">
        <f>1013-Table1[[#This Row],[pressure_temp]]</f>
        <v>27.918180151999991</v>
      </c>
      <c r="J5563" s="1" t="str">
        <f>SUBSTITUTE(RIGHT(Table1[[#This Row],[file]],LEN(Table1[[#This Row],[file]])-16),"_"," ")</f>
        <v>sample 03 vaseline glue vaseline full dip</v>
      </c>
    </row>
    <row r="5564" spans="1:10" hidden="1" x14ac:dyDescent="0.25">
      <c r="A5564" t="s">
        <v>6301</v>
      </c>
      <c r="B5564" t="s">
        <v>5572</v>
      </c>
      <c r="C5564">
        <v>-46.952472158590901</v>
      </c>
      <c r="D5564">
        <v>985.08181984800001</v>
      </c>
      <c r="E5564">
        <f>VALUE(SUBSTITUTE(SUBSTITUTE(SUBSTITUTE(RIGHT(Table1[[#This Row],[raw_timestamp]],21),":","")," ",""),"-",""))</f>
        <v>221171841471002</v>
      </c>
      <c r="F5564">
        <f>IF(Table1[[#This Row],[raw_load]]&gt;30000,F5563,(IF(Table1[[#This Row],[raw_load]]=49.339761120941,F5563,Table1[[#This Row],[raw_load]])))</f>
        <v>-46.952472158590901</v>
      </c>
      <c r="G5564">
        <f>-Table1[[#This Row],[load_temp]]</f>
        <v>46.952472158590901</v>
      </c>
      <c r="H5564">
        <f>IF(Table1[[#This Row],[raw_pressure]]=-207.33292143,H5563,D5564)</f>
        <v>985.08181984800001</v>
      </c>
      <c r="I5564" s="1">
        <f>1013-Table1[[#This Row],[pressure_temp]]</f>
        <v>27.918180151999991</v>
      </c>
      <c r="J5564" s="1" t="str">
        <f>SUBSTITUTE(RIGHT(Table1[[#This Row],[file]],LEN(Table1[[#This Row],[file]])-16),"_"," ")</f>
        <v>sample 03 vaseline glue vaseline full dip</v>
      </c>
    </row>
    <row r="5565" spans="1:10" hidden="1" x14ac:dyDescent="0.25">
      <c r="A5565" t="s">
        <v>6301</v>
      </c>
      <c r="B5565" t="s">
        <v>5573</v>
      </c>
      <c r="C5565">
        <v>-46.830323496525303</v>
      </c>
      <c r="D5565">
        <v>985.08181984800001</v>
      </c>
      <c r="E5565">
        <f>VALUE(SUBSTITUTE(SUBSTITUTE(SUBSTITUTE(RIGHT(Table1[[#This Row],[raw_timestamp]],21),":","")," ",""),"-",""))</f>
        <v>221171841728846</v>
      </c>
      <c r="F5565">
        <f>IF(Table1[[#This Row],[raw_load]]&gt;30000,F5564,(IF(Table1[[#This Row],[raw_load]]=49.339761120941,F5564,Table1[[#This Row],[raw_load]])))</f>
        <v>-46.830323496525303</v>
      </c>
      <c r="G5565">
        <f>-Table1[[#This Row],[load_temp]]</f>
        <v>46.830323496525303</v>
      </c>
      <c r="H5565">
        <f>IF(Table1[[#This Row],[raw_pressure]]=-207.33292143,H5564,D5565)</f>
        <v>985.08181984800001</v>
      </c>
      <c r="I5565" s="1">
        <f>1013-Table1[[#This Row],[pressure_temp]]</f>
        <v>27.918180151999991</v>
      </c>
      <c r="J5565" s="1" t="str">
        <f>SUBSTITUTE(RIGHT(Table1[[#This Row],[file]],LEN(Table1[[#This Row],[file]])-16),"_"," ")</f>
        <v>sample 03 vaseline glue vaseline full dip</v>
      </c>
    </row>
    <row r="5566" spans="1:10" hidden="1" x14ac:dyDescent="0.25">
      <c r="A5566" t="s">
        <v>6301</v>
      </c>
      <c r="B5566" t="s">
        <v>5574</v>
      </c>
      <c r="C5566">
        <v>49.339761120940999</v>
      </c>
      <c r="D5566">
        <v>985.08181984800001</v>
      </c>
      <c r="E5566">
        <f>VALUE(SUBSTITUTE(SUBSTITUTE(SUBSTITUTE(RIGHT(Table1[[#This Row],[raw_timestamp]],21),":","")," ",""),"-",""))</f>
        <v>221171841985670</v>
      </c>
      <c r="F5566">
        <f>IF(Table1[[#This Row],[raw_load]]&gt;30000,F5565,(IF(Table1[[#This Row],[raw_load]]=49.339761120941,F5565,Table1[[#This Row],[raw_load]])))</f>
        <v>-46.830323496525303</v>
      </c>
      <c r="G5566">
        <f>-Table1[[#This Row],[load_temp]]</f>
        <v>46.830323496525303</v>
      </c>
      <c r="H5566">
        <f>IF(Table1[[#This Row],[raw_pressure]]=-207.33292143,H5565,D5566)</f>
        <v>985.08181984800001</v>
      </c>
      <c r="I5566" s="1">
        <f>1013-Table1[[#This Row],[pressure_temp]]</f>
        <v>27.918180151999991</v>
      </c>
      <c r="J5566" s="1" t="str">
        <f>SUBSTITUTE(RIGHT(Table1[[#This Row],[file]],LEN(Table1[[#This Row],[file]])-16),"_"," ")</f>
        <v>sample 03 vaseline glue vaseline full dip</v>
      </c>
    </row>
    <row r="5567" spans="1:10" hidden="1" x14ac:dyDescent="0.25">
      <c r="A5567" t="s">
        <v>6301</v>
      </c>
      <c r="B5567" t="s">
        <v>5575</v>
      </c>
      <c r="C5567">
        <v>-47.831942525462999</v>
      </c>
      <c r="D5567">
        <v>985.08181984800001</v>
      </c>
      <c r="E5567">
        <f>VALUE(SUBSTITUTE(SUBSTITUTE(SUBSTITUTE(RIGHT(Table1[[#This Row],[raw_timestamp]],21),":","")," ",""),"-",""))</f>
        <v>221171842243574</v>
      </c>
      <c r="F5567">
        <f>IF(Table1[[#This Row],[raw_load]]&gt;30000,F5566,(IF(Table1[[#This Row],[raw_load]]=49.339761120941,F5566,Table1[[#This Row],[raw_load]])))</f>
        <v>-47.831942525462999</v>
      </c>
      <c r="G5567">
        <f>-Table1[[#This Row],[load_temp]]</f>
        <v>47.831942525462999</v>
      </c>
      <c r="H5567">
        <f>IF(Table1[[#This Row],[raw_pressure]]=-207.33292143,H5566,D5567)</f>
        <v>985.08181984800001</v>
      </c>
      <c r="I5567" s="1">
        <f>1013-Table1[[#This Row],[pressure_temp]]</f>
        <v>27.918180151999991</v>
      </c>
      <c r="J5567" s="1" t="str">
        <f>SUBSTITUTE(RIGHT(Table1[[#This Row],[file]],LEN(Table1[[#This Row],[file]])-16),"_"," ")</f>
        <v>sample 03 vaseline glue vaseline full dip</v>
      </c>
    </row>
    <row r="5568" spans="1:10" hidden="1" x14ac:dyDescent="0.25">
      <c r="A5568" t="s">
        <v>6301</v>
      </c>
      <c r="B5568" t="s">
        <v>5576</v>
      </c>
      <c r="C5568">
        <v>-47.485040325196699</v>
      </c>
      <c r="D5568">
        <v>986.34096952200002</v>
      </c>
      <c r="E5568">
        <f>VALUE(SUBSTITUTE(SUBSTITUTE(SUBSTITUTE(RIGHT(Table1[[#This Row],[raw_timestamp]],21),":","")," ",""),"-",""))</f>
        <v>221171842505206</v>
      </c>
      <c r="F5568">
        <f>IF(Table1[[#This Row],[raw_load]]&gt;30000,F5567,(IF(Table1[[#This Row],[raw_load]]=49.339761120941,F5567,Table1[[#This Row],[raw_load]])))</f>
        <v>-47.485040325196699</v>
      </c>
      <c r="G5568">
        <f>-Table1[[#This Row],[load_temp]]</f>
        <v>47.485040325196699</v>
      </c>
      <c r="H5568">
        <f>IF(Table1[[#This Row],[raw_pressure]]=-207.33292143,H5567,D5568)</f>
        <v>986.34096952200002</v>
      </c>
      <c r="I5568" s="1">
        <f>1013-Table1[[#This Row],[pressure_temp]]</f>
        <v>26.659030477999977</v>
      </c>
      <c r="J5568" s="1" t="str">
        <f>SUBSTITUTE(RIGHT(Table1[[#This Row],[file]],LEN(Table1[[#This Row],[file]])-16),"_"," ")</f>
        <v>sample 03 vaseline glue vaseline full dip</v>
      </c>
    </row>
    <row r="5569" spans="1:10" hidden="1" x14ac:dyDescent="0.25">
      <c r="A5569" t="s">
        <v>6301</v>
      </c>
      <c r="B5569" t="s">
        <v>5577</v>
      </c>
      <c r="C5569">
        <v>-49.5371378478984</v>
      </c>
      <c r="D5569">
        <v>986.34096952200002</v>
      </c>
      <c r="E5569">
        <f>VALUE(SUBSTITUTE(SUBSTITUTE(SUBSTITUTE(RIGHT(Table1[[#This Row],[raw_timestamp]],21),":","")," ",""),"-",""))</f>
        <v>221171842763078</v>
      </c>
      <c r="F5569">
        <f>IF(Table1[[#This Row],[raw_load]]&gt;30000,F5568,(IF(Table1[[#This Row],[raw_load]]=49.339761120941,F5568,Table1[[#This Row],[raw_load]])))</f>
        <v>-49.5371378478984</v>
      </c>
      <c r="G5569">
        <f>-Table1[[#This Row],[load_temp]]</f>
        <v>49.5371378478984</v>
      </c>
      <c r="H5569">
        <f>IF(Table1[[#This Row],[raw_pressure]]=-207.33292143,H5568,D5569)</f>
        <v>986.34096952200002</v>
      </c>
      <c r="I5569" s="1">
        <f>1013-Table1[[#This Row],[pressure_temp]]</f>
        <v>26.659030477999977</v>
      </c>
      <c r="J5569" s="1" t="str">
        <f>SUBSTITUTE(RIGHT(Table1[[#This Row],[file]],LEN(Table1[[#This Row],[file]])-16),"_"," ")</f>
        <v>sample 03 vaseline glue vaseline full dip</v>
      </c>
    </row>
    <row r="5570" spans="1:10" hidden="1" x14ac:dyDescent="0.25">
      <c r="A5570" t="s">
        <v>6301</v>
      </c>
      <c r="B5570" t="s">
        <v>5578</v>
      </c>
      <c r="C5570">
        <v>-48.765158303644</v>
      </c>
      <c r="D5570">
        <v>986.34096952200002</v>
      </c>
      <c r="E5570">
        <f>VALUE(SUBSTITUTE(SUBSTITUTE(SUBSTITUTE(RIGHT(Table1[[#This Row],[raw_timestamp]],21),":","")," ",""),"-",""))</f>
        <v>221171843020910</v>
      </c>
      <c r="F5570">
        <f>IF(Table1[[#This Row],[raw_load]]&gt;30000,F5569,(IF(Table1[[#This Row],[raw_load]]=49.339761120941,F5569,Table1[[#This Row],[raw_load]])))</f>
        <v>-48.765158303644</v>
      </c>
      <c r="G5570">
        <f>-Table1[[#This Row],[load_temp]]</f>
        <v>48.765158303644</v>
      </c>
      <c r="H5570">
        <f>IF(Table1[[#This Row],[raw_pressure]]=-207.33292143,H5569,D5570)</f>
        <v>986.34096952200002</v>
      </c>
      <c r="I5570" s="1">
        <f>1013-Table1[[#This Row],[pressure_temp]]</f>
        <v>26.659030477999977</v>
      </c>
      <c r="J5570" s="1" t="str">
        <f>SUBSTITUTE(RIGHT(Table1[[#This Row],[file]],LEN(Table1[[#This Row],[file]])-16),"_"," ")</f>
        <v>sample 03 vaseline glue vaseline full dip</v>
      </c>
    </row>
    <row r="5571" spans="1:10" hidden="1" x14ac:dyDescent="0.25">
      <c r="A5571" t="s">
        <v>6301</v>
      </c>
      <c r="B5571" t="s">
        <v>5579</v>
      </c>
      <c r="C5571">
        <v>-46.507851028672199</v>
      </c>
      <c r="D5571">
        <v>985.08181984800001</v>
      </c>
      <c r="E5571">
        <f>VALUE(SUBSTITUTE(SUBSTITUTE(SUBSTITUTE(RIGHT(Table1[[#This Row],[raw_timestamp]],21),":","")," ",""),"-",""))</f>
        <v>221171843278676</v>
      </c>
      <c r="F5571">
        <f>IF(Table1[[#This Row],[raw_load]]&gt;30000,F5570,(IF(Table1[[#This Row],[raw_load]]=49.339761120941,F5570,Table1[[#This Row],[raw_load]])))</f>
        <v>-46.507851028672199</v>
      </c>
      <c r="G5571">
        <f>-Table1[[#This Row],[load_temp]]</f>
        <v>46.507851028672199</v>
      </c>
      <c r="H5571">
        <f>IF(Table1[[#This Row],[raw_pressure]]=-207.33292143,H5570,D5571)</f>
        <v>985.08181984800001</v>
      </c>
      <c r="I5571" s="1">
        <f>1013-Table1[[#This Row],[pressure_temp]]</f>
        <v>27.918180151999991</v>
      </c>
      <c r="J5571" s="1" t="str">
        <f>SUBSTITUTE(RIGHT(Table1[[#This Row],[file]],LEN(Table1[[#This Row],[file]])-16),"_"," ")</f>
        <v>sample 03 vaseline glue vaseline full dip</v>
      </c>
    </row>
    <row r="5572" spans="1:10" hidden="1" x14ac:dyDescent="0.25">
      <c r="A5572" t="s">
        <v>6301</v>
      </c>
      <c r="B5572" t="s">
        <v>5580</v>
      </c>
      <c r="C5572">
        <v>49.339761120940999</v>
      </c>
      <c r="D5572">
        <v>986.34096952200002</v>
      </c>
      <c r="E5572">
        <f>VALUE(SUBSTITUTE(SUBSTITUTE(SUBSTITUTE(RIGHT(Table1[[#This Row],[raw_timestamp]],21),":","")," ",""),"-",""))</f>
        <v>221171843535702</v>
      </c>
      <c r="F5572">
        <f>IF(Table1[[#This Row],[raw_load]]&gt;30000,F5571,(IF(Table1[[#This Row],[raw_load]]=49.339761120941,F5571,Table1[[#This Row],[raw_load]])))</f>
        <v>-46.507851028672199</v>
      </c>
      <c r="G5572">
        <f>-Table1[[#This Row],[load_temp]]</f>
        <v>46.507851028672199</v>
      </c>
      <c r="H5572">
        <f>IF(Table1[[#This Row],[raw_pressure]]=-207.33292143,H5571,D5572)</f>
        <v>986.34096952200002</v>
      </c>
      <c r="I5572" s="1">
        <f>1013-Table1[[#This Row],[pressure_temp]]</f>
        <v>26.659030477999977</v>
      </c>
      <c r="J5572" s="1" t="str">
        <f>SUBSTITUTE(RIGHT(Table1[[#This Row],[file]],LEN(Table1[[#This Row],[file]])-16),"_"," ")</f>
        <v>sample 03 vaseline glue vaseline full dip</v>
      </c>
    </row>
    <row r="5573" spans="1:10" hidden="1" x14ac:dyDescent="0.25">
      <c r="A5573" t="s">
        <v>6301</v>
      </c>
      <c r="B5573" t="s">
        <v>5581</v>
      </c>
      <c r="C5573">
        <v>-48.398712317447199</v>
      </c>
      <c r="D5573">
        <v>985.08181984800001</v>
      </c>
      <c r="E5573">
        <f>VALUE(SUBSTITUTE(SUBSTITUTE(SUBSTITUTE(RIGHT(Table1[[#This Row],[raw_timestamp]],21),":","")," ",""),"-",""))</f>
        <v>221171843793702</v>
      </c>
      <c r="F5573">
        <f>IF(Table1[[#This Row],[raw_load]]&gt;30000,F5572,(IF(Table1[[#This Row],[raw_load]]=49.339761120941,F5572,Table1[[#This Row],[raw_load]])))</f>
        <v>-48.398712317447199</v>
      </c>
      <c r="G5573">
        <f>-Table1[[#This Row],[load_temp]]</f>
        <v>48.398712317447199</v>
      </c>
      <c r="H5573">
        <f>IF(Table1[[#This Row],[raw_pressure]]=-207.33292143,H5572,D5573)</f>
        <v>985.08181984800001</v>
      </c>
      <c r="I5573" s="1">
        <f>1013-Table1[[#This Row],[pressure_temp]]</f>
        <v>27.918180151999991</v>
      </c>
      <c r="J5573" s="1" t="str">
        <f>SUBSTITUTE(RIGHT(Table1[[#This Row],[file]],LEN(Table1[[#This Row],[file]])-16),"_"," ")</f>
        <v>sample 03 vaseline glue vaseline full dip</v>
      </c>
    </row>
    <row r="5574" spans="1:10" hidden="1" x14ac:dyDescent="0.25">
      <c r="A5574" t="s">
        <v>6301</v>
      </c>
      <c r="B5574" t="s">
        <v>5582</v>
      </c>
      <c r="C5574">
        <v>-47.485040325196699</v>
      </c>
      <c r="D5574">
        <v>986.34096952200002</v>
      </c>
      <c r="E5574">
        <f>VALUE(SUBSTITUTE(SUBSTITUTE(SUBSTITUTE(RIGHT(Table1[[#This Row],[raw_timestamp]],21),":","")," ",""),"-",""))</f>
        <v>221171844051467</v>
      </c>
      <c r="F5574">
        <f>IF(Table1[[#This Row],[raw_load]]&gt;30000,F5573,(IF(Table1[[#This Row],[raw_load]]=49.339761120941,F5573,Table1[[#This Row],[raw_load]])))</f>
        <v>-47.485040325196699</v>
      </c>
      <c r="G5574">
        <f>-Table1[[#This Row],[load_temp]]</f>
        <v>47.485040325196699</v>
      </c>
      <c r="H5574">
        <f>IF(Table1[[#This Row],[raw_pressure]]=-207.33292143,H5573,D5574)</f>
        <v>986.34096952200002</v>
      </c>
      <c r="I5574" s="1">
        <f>1013-Table1[[#This Row],[pressure_temp]]</f>
        <v>26.659030477999977</v>
      </c>
      <c r="J5574" s="1" t="str">
        <f>SUBSTITUTE(RIGHT(Table1[[#This Row],[file]],LEN(Table1[[#This Row],[file]])-16),"_"," ")</f>
        <v>sample 03 vaseline glue vaseline full dip</v>
      </c>
    </row>
    <row r="5575" spans="1:10" hidden="1" x14ac:dyDescent="0.25">
      <c r="A5575" t="s">
        <v>6301</v>
      </c>
      <c r="B5575" t="s">
        <v>5583</v>
      </c>
      <c r="C5575">
        <v>-44.949234100715501</v>
      </c>
      <c r="D5575">
        <v>986.34096952200002</v>
      </c>
      <c r="E5575">
        <f>VALUE(SUBSTITUTE(SUBSTITUTE(SUBSTITUTE(RIGHT(Table1[[#This Row],[raw_timestamp]],21),":","")," ",""),"-",""))</f>
        <v>221171844309516</v>
      </c>
      <c r="F5575">
        <f>IF(Table1[[#This Row],[raw_load]]&gt;30000,F5574,(IF(Table1[[#This Row],[raw_load]]=49.339761120941,F5574,Table1[[#This Row],[raw_load]])))</f>
        <v>-44.949234100715501</v>
      </c>
      <c r="G5575">
        <f>-Table1[[#This Row],[load_temp]]</f>
        <v>44.949234100715501</v>
      </c>
      <c r="H5575">
        <f>IF(Table1[[#This Row],[raw_pressure]]=-207.33292143,H5574,D5575)</f>
        <v>986.34096952200002</v>
      </c>
      <c r="I5575" s="1">
        <f>1013-Table1[[#This Row],[pressure_temp]]</f>
        <v>26.659030477999977</v>
      </c>
      <c r="J5575" s="1" t="str">
        <f>SUBSTITUTE(RIGHT(Table1[[#This Row],[file]],LEN(Table1[[#This Row],[file]])-16),"_"," ")</f>
        <v>sample 03 vaseline glue vaseline full dip</v>
      </c>
    </row>
    <row r="5576" spans="1:10" hidden="1" x14ac:dyDescent="0.25">
      <c r="A5576" t="s">
        <v>6301</v>
      </c>
      <c r="B5576" t="s">
        <v>5584</v>
      </c>
      <c r="C5576">
        <v>-46.893840800799403</v>
      </c>
      <c r="D5576">
        <v>986.34096952200002</v>
      </c>
      <c r="E5576">
        <f>VALUE(SUBSTITUTE(SUBSTITUTE(SUBSTITUTE(RIGHT(Table1[[#This Row],[raw_timestamp]],21),":","")," ",""),"-",""))</f>
        <v>221171844567477</v>
      </c>
      <c r="F5576">
        <f>IF(Table1[[#This Row],[raw_load]]&gt;30000,F5575,(IF(Table1[[#This Row],[raw_load]]=49.339761120941,F5575,Table1[[#This Row],[raw_load]])))</f>
        <v>-46.893840800799403</v>
      </c>
      <c r="G5576">
        <f>-Table1[[#This Row],[load_temp]]</f>
        <v>46.893840800799403</v>
      </c>
      <c r="H5576">
        <f>IF(Table1[[#This Row],[raw_pressure]]=-207.33292143,H5575,D5576)</f>
        <v>986.34096952200002</v>
      </c>
      <c r="I5576" s="1">
        <f>1013-Table1[[#This Row],[pressure_temp]]</f>
        <v>26.659030477999977</v>
      </c>
      <c r="J5576" s="1" t="str">
        <f>SUBSTITUTE(RIGHT(Table1[[#This Row],[file]],LEN(Table1[[#This Row],[file]])-16),"_"," ")</f>
        <v>sample 03 vaseline glue vaseline full dip</v>
      </c>
    </row>
    <row r="5577" spans="1:10" hidden="1" x14ac:dyDescent="0.25">
      <c r="A5577" t="s">
        <v>6301</v>
      </c>
      <c r="B5577" t="s">
        <v>5585</v>
      </c>
      <c r="C5577">
        <v>-45.134900067055099</v>
      </c>
      <c r="D5577">
        <v>985.08181984800001</v>
      </c>
      <c r="E5577">
        <f>VALUE(SUBSTITUTE(SUBSTITUTE(SUBSTITUTE(RIGHT(Table1[[#This Row],[raw_timestamp]],21),":","")," ",""),"-",""))</f>
        <v>221171844825748</v>
      </c>
      <c r="F5577">
        <f>IF(Table1[[#This Row],[raw_load]]&gt;30000,F5576,(IF(Table1[[#This Row],[raw_load]]=49.339761120941,F5576,Table1[[#This Row],[raw_load]])))</f>
        <v>-45.134900067055099</v>
      </c>
      <c r="G5577">
        <f>-Table1[[#This Row],[load_temp]]</f>
        <v>45.134900067055099</v>
      </c>
      <c r="H5577">
        <f>IF(Table1[[#This Row],[raw_pressure]]=-207.33292143,H5576,D5577)</f>
        <v>985.08181984800001</v>
      </c>
      <c r="I5577" s="1">
        <f>1013-Table1[[#This Row],[pressure_temp]]</f>
        <v>27.918180151999991</v>
      </c>
      <c r="J5577" s="1" t="str">
        <f>SUBSTITUTE(RIGHT(Table1[[#This Row],[file]],LEN(Table1[[#This Row],[file]])-16),"_"," ")</f>
        <v>sample 03 vaseline glue vaseline full dip</v>
      </c>
    </row>
    <row r="5578" spans="1:10" hidden="1" x14ac:dyDescent="0.25">
      <c r="A5578" t="s">
        <v>6301</v>
      </c>
      <c r="B5578" t="s">
        <v>5586</v>
      </c>
      <c r="C5578">
        <v>-46.297755329919397</v>
      </c>
      <c r="D5578">
        <v>985.08181984800001</v>
      </c>
      <c r="E5578">
        <f>VALUE(SUBSTITUTE(SUBSTITUTE(SUBSTITUTE(RIGHT(Table1[[#This Row],[raw_timestamp]],21),":","")," ",""),"-",""))</f>
        <v>221171845083808</v>
      </c>
      <c r="F5578">
        <f>IF(Table1[[#This Row],[raw_load]]&gt;30000,F5577,(IF(Table1[[#This Row],[raw_load]]=49.339761120941,F5577,Table1[[#This Row],[raw_load]])))</f>
        <v>-46.297755329919397</v>
      </c>
      <c r="G5578">
        <f>-Table1[[#This Row],[load_temp]]</f>
        <v>46.297755329919397</v>
      </c>
      <c r="H5578">
        <f>IF(Table1[[#This Row],[raw_pressure]]=-207.33292143,H5577,D5578)</f>
        <v>985.08181984800001</v>
      </c>
      <c r="I5578" s="1">
        <f>1013-Table1[[#This Row],[pressure_temp]]</f>
        <v>27.918180151999991</v>
      </c>
      <c r="J5578" s="1" t="str">
        <f>SUBSTITUTE(RIGHT(Table1[[#This Row],[file]],LEN(Table1[[#This Row],[file]])-16),"_"," ")</f>
        <v>sample 03 vaseline glue vaseline full dip</v>
      </c>
    </row>
    <row r="5579" spans="1:10" hidden="1" x14ac:dyDescent="0.25">
      <c r="A5579" t="s">
        <v>6301</v>
      </c>
      <c r="B5579" t="s">
        <v>5587</v>
      </c>
      <c r="C5579">
        <v>-47.890573883254397</v>
      </c>
      <c r="D5579">
        <v>975.00862245600001</v>
      </c>
      <c r="E5579">
        <f>VALUE(SUBSTITUTE(SUBSTITUTE(SUBSTITUTE(RIGHT(Table1[[#This Row],[raw_timestamp]],21),":","")," ",""),"-",""))</f>
        <v>221171845341641</v>
      </c>
      <c r="F5579">
        <f>IF(Table1[[#This Row],[raw_load]]&gt;30000,F5578,(IF(Table1[[#This Row],[raw_load]]=49.339761120941,F5578,Table1[[#This Row],[raw_load]])))</f>
        <v>-47.890573883254397</v>
      </c>
      <c r="G5579">
        <f>-Table1[[#This Row],[load_temp]]</f>
        <v>47.890573883254397</v>
      </c>
      <c r="H5579">
        <f>IF(Table1[[#This Row],[raw_pressure]]=-207.33292143,H5578,D5579)</f>
        <v>975.00862245600001</v>
      </c>
      <c r="I5579" s="1">
        <f>1013-Table1[[#This Row],[pressure_temp]]</f>
        <v>37.991377543999988</v>
      </c>
      <c r="J5579" s="1" t="str">
        <f>SUBSTITUTE(RIGHT(Table1[[#This Row],[file]],LEN(Table1[[#This Row],[file]])-16),"_"," ")</f>
        <v>sample 03 vaseline glue vaseline full dip</v>
      </c>
    </row>
    <row r="5580" spans="1:10" hidden="1" x14ac:dyDescent="0.25">
      <c r="A5580" t="s">
        <v>6301</v>
      </c>
      <c r="B5580" t="s">
        <v>5588</v>
      </c>
      <c r="C5580">
        <v>-45.403627123599399</v>
      </c>
      <c r="D5580">
        <v>976.26777213000003</v>
      </c>
      <c r="E5580">
        <f>VALUE(SUBSTITUTE(SUBSTITUTE(SUBSTITUTE(RIGHT(Table1[[#This Row],[raw_timestamp]],21),":","")," ",""),"-",""))</f>
        <v>221171845599554</v>
      </c>
      <c r="F5580">
        <f>IF(Table1[[#This Row],[raw_load]]&gt;30000,F5579,(IF(Table1[[#This Row],[raw_load]]=49.339761120941,F5579,Table1[[#This Row],[raw_load]])))</f>
        <v>-45.403627123599399</v>
      </c>
      <c r="G5580">
        <f>-Table1[[#This Row],[load_temp]]</f>
        <v>45.403627123599399</v>
      </c>
      <c r="H5580">
        <f>IF(Table1[[#This Row],[raw_pressure]]=-207.33292143,H5579,D5580)</f>
        <v>976.26777213000003</v>
      </c>
      <c r="I5580" s="1">
        <f>1013-Table1[[#This Row],[pressure_temp]]</f>
        <v>36.732227869999974</v>
      </c>
      <c r="J5580" s="1" t="str">
        <f>SUBSTITUTE(RIGHT(Table1[[#This Row],[file]],LEN(Table1[[#This Row],[file]])-16),"_"," ")</f>
        <v>sample 03 vaseline glue vaseline full dip</v>
      </c>
    </row>
    <row r="5581" spans="1:10" hidden="1" x14ac:dyDescent="0.25">
      <c r="A5581" t="s">
        <v>6301</v>
      </c>
      <c r="B5581" t="s">
        <v>5589</v>
      </c>
      <c r="C5581">
        <v>49.339761120940999</v>
      </c>
      <c r="D5581">
        <v>961.15797604199997</v>
      </c>
      <c r="E5581">
        <f>VALUE(SUBSTITUTE(SUBSTITUTE(SUBSTITUTE(RIGHT(Table1[[#This Row],[raw_timestamp]],21),":","")," ",""),"-",""))</f>
        <v>221171845855796</v>
      </c>
      <c r="F5581">
        <f>IF(Table1[[#This Row],[raw_load]]&gt;30000,F5580,(IF(Table1[[#This Row],[raw_load]]=49.339761120941,F5580,Table1[[#This Row],[raw_load]])))</f>
        <v>-45.403627123599399</v>
      </c>
      <c r="G5581">
        <f>-Table1[[#This Row],[load_temp]]</f>
        <v>45.403627123599399</v>
      </c>
      <c r="H5581">
        <f>IF(Table1[[#This Row],[raw_pressure]]=-207.33292143,H5580,D5581)</f>
        <v>961.15797604199997</v>
      </c>
      <c r="I5581" s="1">
        <f>1013-Table1[[#This Row],[pressure_temp]]</f>
        <v>51.842023958000027</v>
      </c>
      <c r="J5581" s="1" t="str">
        <f>SUBSTITUTE(RIGHT(Table1[[#This Row],[file]],LEN(Table1[[#This Row],[file]])-16),"_"," ")</f>
        <v>sample 03 vaseline glue vaseline full dip</v>
      </c>
    </row>
    <row r="5582" spans="1:10" hidden="1" x14ac:dyDescent="0.25">
      <c r="A5582" t="s">
        <v>6301</v>
      </c>
      <c r="B5582" t="s">
        <v>5590</v>
      </c>
      <c r="C5582">
        <v>-41.553501295292598</v>
      </c>
      <c r="D5582">
        <v>956.12137734600003</v>
      </c>
      <c r="E5582">
        <f>VALUE(SUBSTITUTE(SUBSTITUTE(SUBSTITUTE(RIGHT(Table1[[#This Row],[raw_timestamp]],21),":","")," ",""),"-",""))</f>
        <v>221171846113785</v>
      </c>
      <c r="F5582">
        <f>IF(Table1[[#This Row],[raw_load]]&gt;30000,F5581,(IF(Table1[[#This Row],[raw_load]]=49.339761120941,F5581,Table1[[#This Row],[raw_load]])))</f>
        <v>-41.553501295292598</v>
      </c>
      <c r="G5582">
        <f>-Table1[[#This Row],[load_temp]]</f>
        <v>41.553501295292598</v>
      </c>
      <c r="H5582">
        <f>IF(Table1[[#This Row],[raw_pressure]]=-207.33292143,H5581,D5582)</f>
        <v>956.12137734600003</v>
      </c>
      <c r="I5582" s="1">
        <f>1013-Table1[[#This Row],[pressure_temp]]</f>
        <v>56.878622653999969</v>
      </c>
      <c r="J5582" s="1" t="str">
        <f>SUBSTITUTE(RIGHT(Table1[[#This Row],[file]],LEN(Table1[[#This Row],[file]])-16),"_"," ")</f>
        <v>sample 03 vaseline glue vaseline full dip</v>
      </c>
    </row>
    <row r="5583" spans="1:10" hidden="1" x14ac:dyDescent="0.25">
      <c r="A5583" t="s">
        <v>6301</v>
      </c>
      <c r="B5583" t="s">
        <v>5591</v>
      </c>
      <c r="C5583">
        <v>-45.638152554765298</v>
      </c>
      <c r="D5583">
        <v>1020.3380107199901</v>
      </c>
      <c r="E5583">
        <f>VALUE(SUBSTITUTE(SUBSTITUTE(SUBSTITUTE(RIGHT(Table1[[#This Row],[raw_timestamp]],21),":","")," ",""),"-",""))</f>
        <v>221171846371634</v>
      </c>
      <c r="F5583">
        <f>IF(Table1[[#This Row],[raw_load]]&gt;30000,F5582,(IF(Table1[[#This Row],[raw_load]]=49.339761120941,F5582,Table1[[#This Row],[raw_load]])))</f>
        <v>-45.638152554765298</v>
      </c>
      <c r="G5583">
        <f>-Table1[[#This Row],[load_temp]]</f>
        <v>45.638152554765298</v>
      </c>
      <c r="H5583">
        <f>IF(Table1[[#This Row],[raw_pressure]]=-207.33292143,H5582,D5583)</f>
        <v>1020.3380107199901</v>
      </c>
      <c r="I5583" s="1">
        <f>1013-Table1[[#This Row],[pressure_temp]]</f>
        <v>-7.3380107199900522</v>
      </c>
      <c r="J5583" s="1" t="str">
        <f>SUBSTITUTE(RIGHT(Table1[[#This Row],[file]],LEN(Table1[[#This Row],[file]])-16),"_"," ")</f>
        <v>sample 03 vaseline glue vaseline full dip</v>
      </c>
    </row>
    <row r="5584" spans="1:10" hidden="1" x14ac:dyDescent="0.25">
      <c r="A5584" t="s">
        <v>6301</v>
      </c>
      <c r="B5584" t="s">
        <v>5592</v>
      </c>
      <c r="C5584">
        <v>-48.730956678265599</v>
      </c>
      <c r="D5584">
        <v>998.93246626200005</v>
      </c>
      <c r="E5584">
        <f>VALUE(SUBSTITUTE(SUBSTITUTE(SUBSTITUTE(RIGHT(Table1[[#This Row],[raw_timestamp]],21),":","")," ",""),"-",""))</f>
        <v>221171846629704</v>
      </c>
      <c r="F5584">
        <f>IF(Table1[[#This Row],[raw_load]]&gt;30000,F5583,(IF(Table1[[#This Row],[raw_load]]=49.339761120941,F5583,Table1[[#This Row],[raw_load]])))</f>
        <v>-48.730956678265599</v>
      </c>
      <c r="G5584">
        <f>-Table1[[#This Row],[load_temp]]</f>
        <v>48.730956678265599</v>
      </c>
      <c r="H5584">
        <f>IF(Table1[[#This Row],[raw_pressure]]=-207.33292143,H5583,D5584)</f>
        <v>998.93246626200005</v>
      </c>
      <c r="I5584" s="1">
        <f>1013-Table1[[#This Row],[pressure_temp]]</f>
        <v>14.067533737999952</v>
      </c>
      <c r="J5584" s="1" t="str">
        <f>SUBSTITUTE(RIGHT(Table1[[#This Row],[file]],LEN(Table1[[#This Row],[file]])-16),"_"," ")</f>
        <v>sample 03 vaseline glue vaseline full dip</v>
      </c>
    </row>
    <row r="5585" spans="1:10" hidden="1" x14ac:dyDescent="0.25">
      <c r="A5585" t="s">
        <v>6301</v>
      </c>
      <c r="B5585" t="s">
        <v>5593</v>
      </c>
      <c r="C5585">
        <v>-48.105555528489901</v>
      </c>
      <c r="D5585">
        <v>962.41712571599999</v>
      </c>
      <c r="E5585">
        <f>VALUE(SUBSTITUTE(SUBSTITUTE(SUBSTITUTE(RIGHT(Table1[[#This Row],[raw_timestamp]],21),":","")," ",""),"-",""))</f>
        <v>221171846887596</v>
      </c>
      <c r="F5585">
        <f>IF(Table1[[#This Row],[raw_load]]&gt;30000,F5584,(IF(Table1[[#This Row],[raw_load]]=49.339761120941,F5584,Table1[[#This Row],[raw_load]])))</f>
        <v>-48.105555528489901</v>
      </c>
      <c r="G5585">
        <f>-Table1[[#This Row],[load_temp]]</f>
        <v>48.105555528489901</v>
      </c>
      <c r="H5585">
        <f>IF(Table1[[#This Row],[raw_pressure]]=-207.33292143,H5584,D5585)</f>
        <v>962.41712571599999</v>
      </c>
      <c r="I5585" s="1">
        <f>1013-Table1[[#This Row],[pressure_temp]]</f>
        <v>50.582874284000013</v>
      </c>
      <c r="J5585" s="1" t="str">
        <f>SUBSTITUTE(RIGHT(Table1[[#This Row],[file]],LEN(Table1[[#This Row],[file]])-16),"_"," ")</f>
        <v>sample 03 vaseline glue vaseline full dip</v>
      </c>
    </row>
    <row r="5586" spans="1:10" hidden="1" x14ac:dyDescent="0.25">
      <c r="A5586" t="s">
        <v>6301</v>
      </c>
      <c r="B5586" t="s">
        <v>5594</v>
      </c>
      <c r="C5586">
        <v>-45.994826647996803</v>
      </c>
      <c r="D5586">
        <v>946.04817995400003</v>
      </c>
      <c r="E5586">
        <f>VALUE(SUBSTITUTE(SUBSTITUTE(SUBSTITUTE(RIGHT(Table1[[#This Row],[raw_timestamp]],21),":","")," ",""),"-",""))</f>
        <v>221171847145662</v>
      </c>
      <c r="F5586">
        <f>IF(Table1[[#This Row],[raw_load]]&gt;30000,F5585,(IF(Table1[[#This Row],[raw_load]]=49.339761120941,F5585,Table1[[#This Row],[raw_load]])))</f>
        <v>-45.994826647996803</v>
      </c>
      <c r="G5586">
        <f>-Table1[[#This Row],[load_temp]]</f>
        <v>45.994826647996803</v>
      </c>
      <c r="H5586">
        <f>IF(Table1[[#This Row],[raw_pressure]]=-207.33292143,H5585,D5586)</f>
        <v>946.04817995400003</v>
      </c>
      <c r="I5586" s="1">
        <f>1013-Table1[[#This Row],[pressure_temp]]</f>
        <v>66.951820045999966</v>
      </c>
      <c r="J5586" s="1" t="str">
        <f>SUBSTITUTE(RIGHT(Table1[[#This Row],[file]],LEN(Table1[[#This Row],[file]])-16),"_"," ")</f>
        <v>sample 03 vaseline glue vaseline full dip</v>
      </c>
    </row>
    <row r="5587" spans="1:10" hidden="1" x14ac:dyDescent="0.25">
      <c r="A5587" t="s">
        <v>6301</v>
      </c>
      <c r="B5587" t="s">
        <v>5595</v>
      </c>
      <c r="C5587">
        <v>-47.094164606586901</v>
      </c>
      <c r="D5587">
        <v>977.52692180400004</v>
      </c>
      <c r="E5587">
        <f>VALUE(SUBSTITUTE(SUBSTITUTE(SUBSTITUTE(RIGHT(Table1[[#This Row],[raw_timestamp]],21),":","")," ",""),"-",""))</f>
        <v>221171847403655</v>
      </c>
      <c r="F5587">
        <f>IF(Table1[[#This Row],[raw_load]]&gt;30000,F5586,(IF(Table1[[#This Row],[raw_load]]=49.339761120941,F5586,Table1[[#This Row],[raw_load]])))</f>
        <v>-47.094164606586901</v>
      </c>
      <c r="G5587">
        <f>-Table1[[#This Row],[load_temp]]</f>
        <v>47.094164606586901</v>
      </c>
      <c r="H5587">
        <f>IF(Table1[[#This Row],[raw_pressure]]=-207.33292143,H5586,D5587)</f>
        <v>977.52692180400004</v>
      </c>
      <c r="I5587" s="1">
        <f>1013-Table1[[#This Row],[pressure_temp]]</f>
        <v>35.47307819599996</v>
      </c>
      <c r="J5587" s="1" t="str">
        <f>SUBSTITUTE(RIGHT(Table1[[#This Row],[file]],LEN(Table1[[#This Row],[file]])-16),"_"," ")</f>
        <v>sample 03 vaseline glue vaseline full dip</v>
      </c>
    </row>
    <row r="5588" spans="1:10" hidden="1" x14ac:dyDescent="0.25">
      <c r="A5588" t="s">
        <v>6301</v>
      </c>
      <c r="B5588" t="s">
        <v>5596</v>
      </c>
      <c r="C5588">
        <v>-46.576254279428902</v>
      </c>
      <c r="D5588">
        <v>1005.228214632</v>
      </c>
      <c r="E5588">
        <f>VALUE(SUBSTITUTE(SUBSTITUTE(SUBSTITUTE(RIGHT(Table1[[#This Row],[raw_timestamp]],21),":","")," ",""),"-",""))</f>
        <v>221171847661497</v>
      </c>
      <c r="F5588">
        <f>IF(Table1[[#This Row],[raw_load]]&gt;30000,F5587,(IF(Table1[[#This Row],[raw_load]]=49.339761120941,F5587,Table1[[#This Row],[raw_load]])))</f>
        <v>-46.576254279428902</v>
      </c>
      <c r="G5588">
        <f>-Table1[[#This Row],[load_temp]]</f>
        <v>46.576254279428902</v>
      </c>
      <c r="H5588">
        <f>IF(Table1[[#This Row],[raw_pressure]]=-207.33292143,H5587,D5588)</f>
        <v>1005.228214632</v>
      </c>
      <c r="I5588" s="1">
        <f>1013-Table1[[#This Row],[pressure_temp]]</f>
        <v>7.7717853679999962</v>
      </c>
      <c r="J5588" s="1" t="str">
        <f>SUBSTITUTE(RIGHT(Table1[[#This Row],[file]],LEN(Table1[[#This Row],[file]])-16),"_"," ")</f>
        <v>sample 03 vaseline glue vaseline full dip</v>
      </c>
    </row>
    <row r="5589" spans="1:10" hidden="1" x14ac:dyDescent="0.25">
      <c r="A5589" t="s">
        <v>6301</v>
      </c>
      <c r="B5589" t="s">
        <v>5597</v>
      </c>
      <c r="C5589">
        <v>-46.8889548543168</v>
      </c>
      <c r="D5589">
        <v>997.67331658800003</v>
      </c>
      <c r="E5589">
        <f>VALUE(SUBSTITUTE(SUBSTITUTE(SUBSTITUTE(RIGHT(Table1[[#This Row],[raw_timestamp]],21),":","")," ",""),"-",""))</f>
        <v>221171847919334</v>
      </c>
      <c r="F5589">
        <f>IF(Table1[[#This Row],[raw_load]]&gt;30000,F5588,(IF(Table1[[#This Row],[raw_load]]=49.339761120941,F5588,Table1[[#This Row],[raw_load]])))</f>
        <v>-46.8889548543168</v>
      </c>
      <c r="G5589">
        <f>-Table1[[#This Row],[load_temp]]</f>
        <v>46.8889548543168</v>
      </c>
      <c r="H5589">
        <f>IF(Table1[[#This Row],[raw_pressure]]=-207.33292143,H5588,D5589)</f>
        <v>997.67331658800003</v>
      </c>
      <c r="I5589" s="1">
        <f>1013-Table1[[#This Row],[pressure_temp]]</f>
        <v>15.326683411999966</v>
      </c>
      <c r="J5589" s="1" t="str">
        <f>SUBSTITUTE(RIGHT(Table1[[#This Row],[file]],LEN(Table1[[#This Row],[file]])-16),"_"," ")</f>
        <v>sample 03 vaseline glue vaseline full dip</v>
      </c>
    </row>
    <row r="5590" spans="1:10" hidden="1" x14ac:dyDescent="0.25">
      <c r="A5590" t="s">
        <v>6301</v>
      </c>
      <c r="B5590" t="s">
        <v>5598</v>
      </c>
      <c r="C5590">
        <v>49.339761120940999</v>
      </c>
      <c r="D5590">
        <v>962.41712571599999</v>
      </c>
      <c r="E5590">
        <f>VALUE(SUBSTITUTE(SUBSTITUTE(SUBSTITUTE(RIGHT(Table1[[#This Row],[raw_timestamp]],21),":","")," ",""),"-",""))</f>
        <v>221171848175684</v>
      </c>
      <c r="F5590">
        <f>IF(Table1[[#This Row],[raw_load]]&gt;30000,F5589,(IF(Table1[[#This Row],[raw_load]]=49.339761120941,F5589,Table1[[#This Row],[raw_load]])))</f>
        <v>-46.8889548543168</v>
      </c>
      <c r="G5590">
        <f>-Table1[[#This Row],[load_temp]]</f>
        <v>46.8889548543168</v>
      </c>
      <c r="H5590">
        <f>IF(Table1[[#This Row],[raw_pressure]]=-207.33292143,H5589,D5590)</f>
        <v>962.41712571599999</v>
      </c>
      <c r="I5590" s="1">
        <f>1013-Table1[[#This Row],[pressure_temp]]</f>
        <v>50.582874284000013</v>
      </c>
      <c r="J5590" s="1" t="str">
        <f>SUBSTITUTE(RIGHT(Table1[[#This Row],[file]],LEN(Table1[[#This Row],[file]])-16),"_"," ")</f>
        <v>sample 03 vaseline glue vaseline full dip</v>
      </c>
    </row>
    <row r="5591" spans="1:10" hidden="1" x14ac:dyDescent="0.25">
      <c r="A5591" t="s">
        <v>6301</v>
      </c>
      <c r="B5591" t="s">
        <v>5599</v>
      </c>
      <c r="C5591">
        <v>-48.555062604891198</v>
      </c>
      <c r="D5591">
        <v>957.38052701999902</v>
      </c>
      <c r="E5591">
        <f>VALUE(SUBSTITUTE(SUBSTITUTE(SUBSTITUTE(RIGHT(Table1[[#This Row],[raw_timestamp]],21),":","")," ",""),"-",""))</f>
        <v>221171848433549</v>
      </c>
      <c r="F5591">
        <f>IF(Table1[[#This Row],[raw_load]]&gt;30000,F5590,(IF(Table1[[#This Row],[raw_load]]=49.339761120941,F5590,Table1[[#This Row],[raw_load]])))</f>
        <v>-48.555062604891198</v>
      </c>
      <c r="G5591">
        <f>-Table1[[#This Row],[load_temp]]</f>
        <v>48.555062604891198</v>
      </c>
      <c r="H5591">
        <f>IF(Table1[[#This Row],[raw_pressure]]=-207.33292143,H5590,D5591)</f>
        <v>957.38052701999902</v>
      </c>
      <c r="I5591" s="1">
        <f>1013-Table1[[#This Row],[pressure_temp]]</f>
        <v>55.619472980000978</v>
      </c>
      <c r="J5591" s="1" t="str">
        <f>SUBSTITUTE(RIGHT(Table1[[#This Row],[file]],LEN(Table1[[#This Row],[file]])-16),"_"," ")</f>
        <v>sample 03 vaseline glue vaseline full dip</v>
      </c>
    </row>
    <row r="5592" spans="1:10" hidden="1" x14ac:dyDescent="0.25">
      <c r="A5592" t="s">
        <v>6301</v>
      </c>
      <c r="B5592" t="s">
        <v>5600</v>
      </c>
      <c r="C5592">
        <v>-46.190264507301698</v>
      </c>
      <c r="D5592">
        <v>1006.487364306</v>
      </c>
      <c r="E5592">
        <f>VALUE(SUBSTITUTE(SUBSTITUTE(SUBSTITUTE(RIGHT(Table1[[#This Row],[raw_timestamp]],21),":","")," ",""),"-",""))</f>
        <v>221171848691354</v>
      </c>
      <c r="F5592">
        <f>IF(Table1[[#This Row],[raw_load]]&gt;30000,F5591,(IF(Table1[[#This Row],[raw_load]]=49.339761120941,F5591,Table1[[#This Row],[raw_load]])))</f>
        <v>-46.190264507301698</v>
      </c>
      <c r="G5592">
        <f>-Table1[[#This Row],[load_temp]]</f>
        <v>46.190264507301698</v>
      </c>
      <c r="H5592">
        <f>IF(Table1[[#This Row],[raw_pressure]]=-207.33292143,H5591,D5592)</f>
        <v>1006.487364306</v>
      </c>
      <c r="I5592" s="1">
        <f>1013-Table1[[#This Row],[pressure_temp]]</f>
        <v>6.5126356939999823</v>
      </c>
      <c r="J5592" s="1" t="str">
        <f>SUBSTITUTE(RIGHT(Table1[[#This Row],[file]],LEN(Table1[[#This Row],[file]])-16),"_"," ")</f>
        <v>sample 03 vaseline glue vaseline full dip</v>
      </c>
    </row>
    <row r="5593" spans="1:10" hidden="1" x14ac:dyDescent="0.25">
      <c r="A5593" t="s">
        <v>6301</v>
      </c>
      <c r="B5593" t="s">
        <v>5601</v>
      </c>
      <c r="C5593">
        <v>-48.012722545320003</v>
      </c>
      <c r="D5593">
        <v>996.41416691400002</v>
      </c>
      <c r="E5593">
        <f>VALUE(SUBSTITUTE(SUBSTITUTE(SUBSTITUTE(RIGHT(Table1[[#This Row],[raw_timestamp]],21),":","")," ",""),"-",""))</f>
        <v>221171848949730</v>
      </c>
      <c r="F5593">
        <f>IF(Table1[[#This Row],[raw_load]]&gt;30000,F5592,(IF(Table1[[#This Row],[raw_load]]=49.339761120941,F5592,Table1[[#This Row],[raw_load]])))</f>
        <v>-48.012722545320003</v>
      </c>
      <c r="G5593">
        <f>-Table1[[#This Row],[load_temp]]</f>
        <v>48.012722545320003</v>
      </c>
      <c r="H5593">
        <f>IF(Table1[[#This Row],[raw_pressure]]=-207.33292143,H5592,D5593)</f>
        <v>996.41416691400002</v>
      </c>
      <c r="I5593" s="1">
        <f>1013-Table1[[#This Row],[pressure_temp]]</f>
        <v>16.58583308599998</v>
      </c>
      <c r="J5593" s="1" t="str">
        <f>SUBSTITUTE(RIGHT(Table1[[#This Row],[file]],LEN(Table1[[#This Row],[file]])-16),"_"," ")</f>
        <v>sample 03 vaseline glue vaseline full dip</v>
      </c>
    </row>
    <row r="5594" spans="1:10" hidden="1" x14ac:dyDescent="0.25">
      <c r="A5594" t="s">
        <v>6301</v>
      </c>
      <c r="B5594" t="s">
        <v>5602</v>
      </c>
      <c r="C5594">
        <v>-48.506203140064997</v>
      </c>
      <c r="D5594">
        <v>962.41712571599999</v>
      </c>
      <c r="E5594">
        <f>VALUE(SUBSTITUTE(SUBSTITUTE(SUBSTITUTE(RIGHT(Table1[[#This Row],[raw_timestamp]],21),":","")," ",""),"-",""))</f>
        <v>221171849207724</v>
      </c>
      <c r="F5594">
        <f>IF(Table1[[#This Row],[raw_load]]&gt;30000,F5593,(IF(Table1[[#This Row],[raw_load]]=49.339761120941,F5593,Table1[[#This Row],[raw_load]])))</f>
        <v>-48.506203140064997</v>
      </c>
      <c r="G5594">
        <f>-Table1[[#This Row],[load_temp]]</f>
        <v>48.506203140064997</v>
      </c>
      <c r="H5594">
        <f>IF(Table1[[#This Row],[raw_pressure]]=-207.33292143,H5593,D5594)</f>
        <v>962.41712571599999</v>
      </c>
      <c r="I5594" s="1">
        <f>1013-Table1[[#This Row],[pressure_temp]]</f>
        <v>50.582874284000013</v>
      </c>
      <c r="J5594" s="1" t="str">
        <f>SUBSTITUTE(RIGHT(Table1[[#This Row],[file]],LEN(Table1[[#This Row],[file]])-16),"_"," ")</f>
        <v>sample 03 vaseline glue vaseline full dip</v>
      </c>
    </row>
    <row r="5595" spans="1:10" hidden="1" x14ac:dyDescent="0.25">
      <c r="A5595" t="s">
        <v>6301</v>
      </c>
      <c r="B5595" t="s">
        <v>5603</v>
      </c>
      <c r="C5595">
        <v>-47.2016554292046</v>
      </c>
      <c r="D5595">
        <v>949.82562897599996</v>
      </c>
      <c r="E5595">
        <f>VALUE(SUBSTITUTE(SUBSTITUTE(SUBSTITUTE(RIGHT(Table1[[#This Row],[raw_timestamp]],21),":","")," ",""),"-",""))</f>
        <v>221171849465751</v>
      </c>
      <c r="F5595">
        <f>IF(Table1[[#This Row],[raw_load]]&gt;30000,F5594,(IF(Table1[[#This Row],[raw_load]]=49.339761120941,F5594,Table1[[#This Row],[raw_load]])))</f>
        <v>-47.2016554292046</v>
      </c>
      <c r="G5595">
        <f>-Table1[[#This Row],[load_temp]]</f>
        <v>47.2016554292046</v>
      </c>
      <c r="H5595">
        <f>IF(Table1[[#This Row],[raw_pressure]]=-207.33292143,H5594,D5595)</f>
        <v>949.82562897599996</v>
      </c>
      <c r="I5595" s="1">
        <f>1013-Table1[[#This Row],[pressure_temp]]</f>
        <v>63.174371024000038</v>
      </c>
      <c r="J5595" s="1" t="str">
        <f>SUBSTITUTE(RIGHT(Table1[[#This Row],[file]],LEN(Table1[[#This Row],[file]])-16),"_"," ")</f>
        <v>sample 03 vaseline glue vaseline full dip</v>
      </c>
    </row>
    <row r="5596" spans="1:10" hidden="1" x14ac:dyDescent="0.25">
      <c r="A5596" t="s">
        <v>6301</v>
      </c>
      <c r="B5596" t="s">
        <v>5604</v>
      </c>
      <c r="C5596">
        <v>-49.317270256180301</v>
      </c>
      <c r="D5596">
        <v>1016.560561698</v>
      </c>
      <c r="E5596">
        <f>VALUE(SUBSTITUTE(SUBSTITUTE(SUBSTITUTE(RIGHT(Table1[[#This Row],[raw_timestamp]],21),":","")," ",""),"-",""))</f>
        <v>221171849723625</v>
      </c>
      <c r="F5596">
        <f>IF(Table1[[#This Row],[raw_load]]&gt;30000,F5595,(IF(Table1[[#This Row],[raw_load]]=49.339761120941,F5595,Table1[[#This Row],[raw_load]])))</f>
        <v>-49.317270256180301</v>
      </c>
      <c r="G5596">
        <f>-Table1[[#This Row],[load_temp]]</f>
        <v>49.317270256180301</v>
      </c>
      <c r="H5596">
        <f>IF(Table1[[#This Row],[raw_pressure]]=-207.33292143,H5595,D5596)</f>
        <v>1016.560561698</v>
      </c>
      <c r="I5596" s="1">
        <f>1013-Table1[[#This Row],[pressure_temp]]</f>
        <v>-3.560561698000015</v>
      </c>
      <c r="J5596" s="1" t="str">
        <f>SUBSTITUTE(RIGHT(Table1[[#This Row],[file]],LEN(Table1[[#This Row],[file]])-16),"_"," ")</f>
        <v>sample 03 vaseline glue vaseline full dip</v>
      </c>
    </row>
    <row r="5597" spans="1:10" hidden="1" x14ac:dyDescent="0.25">
      <c r="A5597" t="s">
        <v>6301</v>
      </c>
      <c r="B5597" t="s">
        <v>5605</v>
      </c>
      <c r="C5597">
        <v>-49.854724369268901</v>
      </c>
      <c r="D5597">
        <v>991.37756821799996</v>
      </c>
      <c r="E5597">
        <f>VALUE(SUBSTITUTE(SUBSTITUTE(SUBSTITUTE(RIGHT(Table1[[#This Row],[raw_timestamp]],21),":","")," ",""),"-",""))</f>
        <v>221171849981472</v>
      </c>
      <c r="F5597">
        <f>IF(Table1[[#This Row],[raw_load]]&gt;30000,F5596,(IF(Table1[[#This Row],[raw_load]]=49.339761120941,F5596,Table1[[#This Row],[raw_load]])))</f>
        <v>-49.854724369268901</v>
      </c>
      <c r="G5597">
        <f>-Table1[[#This Row],[load_temp]]</f>
        <v>49.854724369268901</v>
      </c>
      <c r="H5597">
        <f>IF(Table1[[#This Row],[raw_pressure]]=-207.33292143,H5596,D5597)</f>
        <v>991.37756821799996</v>
      </c>
      <c r="I5597" s="1">
        <f>1013-Table1[[#This Row],[pressure_temp]]</f>
        <v>21.622431782000035</v>
      </c>
      <c r="J5597" s="1" t="str">
        <f>SUBSTITUTE(RIGHT(Table1[[#This Row],[file]],LEN(Table1[[#This Row],[file]])-16),"_"," ")</f>
        <v>sample 03 vaseline glue vaseline full dip</v>
      </c>
    </row>
    <row r="5598" spans="1:10" hidden="1" x14ac:dyDescent="0.25">
      <c r="A5598" t="s">
        <v>6301</v>
      </c>
      <c r="B5598" t="s">
        <v>5606</v>
      </c>
      <c r="C5598">
        <v>-48.393826370964597</v>
      </c>
      <c r="D5598">
        <v>939.75243158399996</v>
      </c>
      <c r="E5598">
        <f>VALUE(SUBSTITUTE(SUBSTITUTE(SUBSTITUTE(RIGHT(Table1[[#This Row],[raw_timestamp]],21),":","")," ",""),"-",""))</f>
        <v>221171850239328</v>
      </c>
      <c r="F5598">
        <f>IF(Table1[[#This Row],[raw_load]]&gt;30000,F5597,(IF(Table1[[#This Row],[raw_load]]=49.339761120941,F5597,Table1[[#This Row],[raw_load]])))</f>
        <v>-48.393826370964597</v>
      </c>
      <c r="G5598">
        <f>-Table1[[#This Row],[load_temp]]</f>
        <v>48.393826370964597</v>
      </c>
      <c r="H5598">
        <f>IF(Table1[[#This Row],[raw_pressure]]=-207.33292143,H5597,D5598)</f>
        <v>939.75243158399996</v>
      </c>
      <c r="I5598" s="1">
        <f>1013-Table1[[#This Row],[pressure_temp]]</f>
        <v>73.247568416000036</v>
      </c>
      <c r="J5598" s="1" t="str">
        <f>SUBSTITUTE(RIGHT(Table1[[#This Row],[file]],LEN(Table1[[#This Row],[file]])-16),"_"," ")</f>
        <v>sample 03 vaseline glue vaseline full dip</v>
      </c>
    </row>
    <row r="5599" spans="1:10" hidden="1" x14ac:dyDescent="0.25">
      <c r="A5599" t="s">
        <v>6301</v>
      </c>
      <c r="B5599" t="s">
        <v>5607</v>
      </c>
      <c r="C5599">
        <v>49.339761120940999</v>
      </c>
      <c r="D5599">
        <v>949.82562897599996</v>
      </c>
      <c r="E5599">
        <f>VALUE(SUBSTITUTE(SUBSTITUTE(SUBSTITUTE(RIGHT(Table1[[#This Row],[raw_timestamp]],21),":","")," ",""),"-",""))</f>
        <v>221171850495768</v>
      </c>
      <c r="F5599">
        <f>IF(Table1[[#This Row],[raw_load]]&gt;30000,F5598,(IF(Table1[[#This Row],[raw_load]]=49.339761120941,F5598,Table1[[#This Row],[raw_load]])))</f>
        <v>-48.393826370964597</v>
      </c>
      <c r="G5599">
        <f>-Table1[[#This Row],[load_temp]]</f>
        <v>48.393826370964597</v>
      </c>
      <c r="H5599">
        <f>IF(Table1[[#This Row],[raw_pressure]]=-207.33292143,H5598,D5599)</f>
        <v>949.82562897599996</v>
      </c>
      <c r="I5599" s="1">
        <f>1013-Table1[[#This Row],[pressure_temp]]</f>
        <v>63.174371024000038</v>
      </c>
      <c r="J5599" s="1" t="str">
        <f>SUBSTITUTE(RIGHT(Table1[[#This Row],[file]],LEN(Table1[[#This Row],[file]])-16),"_"," ")</f>
        <v>sample 03 vaseline glue vaseline full dip</v>
      </c>
    </row>
    <row r="5600" spans="1:10" hidden="1" x14ac:dyDescent="0.25">
      <c r="A5600" t="s">
        <v>6301</v>
      </c>
      <c r="B5600" t="s">
        <v>5608</v>
      </c>
      <c r="C5600">
        <v>-46.732604566872801</v>
      </c>
      <c r="D5600">
        <v>1007.74651398</v>
      </c>
      <c r="E5600">
        <f>VALUE(SUBSTITUTE(SUBSTITUTE(SUBSTITUTE(RIGHT(Table1[[#This Row],[raw_timestamp]],21),":","")," ",""),"-",""))</f>
        <v>221171850753609</v>
      </c>
      <c r="F5600">
        <f>IF(Table1[[#This Row],[raw_load]]&gt;30000,F5599,(IF(Table1[[#This Row],[raw_load]]=49.339761120941,F5599,Table1[[#This Row],[raw_load]])))</f>
        <v>-46.732604566872801</v>
      </c>
      <c r="G5600">
        <f>-Table1[[#This Row],[load_temp]]</f>
        <v>46.732604566872801</v>
      </c>
      <c r="H5600">
        <f>IF(Table1[[#This Row],[raw_pressure]]=-207.33292143,H5599,D5600)</f>
        <v>1007.74651398</v>
      </c>
      <c r="I5600" s="1">
        <f>1013-Table1[[#This Row],[pressure_temp]]</f>
        <v>5.2534860199999684</v>
      </c>
      <c r="J5600" s="1" t="str">
        <f>SUBSTITUTE(RIGHT(Table1[[#This Row],[file]],LEN(Table1[[#This Row],[file]])-16),"_"," ")</f>
        <v>sample 03 vaseline glue vaseline full dip</v>
      </c>
    </row>
    <row r="5601" spans="1:10" hidden="1" x14ac:dyDescent="0.25">
      <c r="A5601" t="s">
        <v>6301</v>
      </c>
      <c r="B5601" t="s">
        <v>5609</v>
      </c>
      <c r="C5601">
        <v>-47.055077034725997</v>
      </c>
      <c r="D5601">
        <v>971.23117343399997</v>
      </c>
      <c r="E5601">
        <f>VALUE(SUBSTITUTE(SUBSTITUTE(SUBSTITUTE(RIGHT(Table1[[#This Row],[raw_timestamp]],21),":","")," ",""),"-",""))</f>
        <v>221171851011446</v>
      </c>
      <c r="F5601">
        <f>IF(Table1[[#This Row],[raw_load]]&gt;30000,F5600,(IF(Table1[[#This Row],[raw_load]]=49.339761120941,F5600,Table1[[#This Row],[raw_load]])))</f>
        <v>-47.055077034725997</v>
      </c>
      <c r="G5601">
        <f>-Table1[[#This Row],[load_temp]]</f>
        <v>47.055077034725997</v>
      </c>
      <c r="H5601">
        <f>IF(Table1[[#This Row],[raw_pressure]]=-207.33292143,H5600,D5601)</f>
        <v>971.23117343399997</v>
      </c>
      <c r="I5601" s="1">
        <f>1013-Table1[[#This Row],[pressure_temp]]</f>
        <v>41.76882656600003</v>
      </c>
      <c r="J5601" s="1" t="str">
        <f>SUBSTITUTE(RIGHT(Table1[[#This Row],[file]],LEN(Table1[[#This Row],[file]])-16),"_"," ")</f>
        <v>sample 03 vaseline glue vaseline full dip</v>
      </c>
    </row>
    <row r="5602" spans="1:10" hidden="1" x14ac:dyDescent="0.25">
      <c r="A5602" t="s">
        <v>6301</v>
      </c>
      <c r="B5602" t="s">
        <v>5610</v>
      </c>
      <c r="C5602">
        <v>-50.675563378349501</v>
      </c>
      <c r="D5602">
        <v>948.56647930199995</v>
      </c>
      <c r="E5602">
        <f>VALUE(SUBSTITUTE(SUBSTITUTE(SUBSTITUTE(RIGHT(Table1[[#This Row],[raw_timestamp]],21),":","")," ",""),"-",""))</f>
        <v>221171851269383</v>
      </c>
      <c r="F5602">
        <f>IF(Table1[[#This Row],[raw_load]]&gt;30000,F5601,(IF(Table1[[#This Row],[raw_load]]=49.339761120941,F5601,Table1[[#This Row],[raw_load]])))</f>
        <v>-50.675563378349501</v>
      </c>
      <c r="G5602">
        <f>-Table1[[#This Row],[load_temp]]</f>
        <v>50.675563378349501</v>
      </c>
      <c r="H5602">
        <f>IF(Table1[[#This Row],[raw_pressure]]=-207.33292143,H5601,D5602)</f>
        <v>948.56647930199995</v>
      </c>
      <c r="I5602" s="1">
        <f>1013-Table1[[#This Row],[pressure_temp]]</f>
        <v>64.433520698000052</v>
      </c>
      <c r="J5602" s="1" t="str">
        <f>SUBSTITUTE(RIGHT(Table1[[#This Row],[file]],LEN(Table1[[#This Row],[file]])-16),"_"," ")</f>
        <v>sample 03 vaseline glue vaseline full dip</v>
      </c>
    </row>
    <row r="5603" spans="1:10" hidden="1" x14ac:dyDescent="0.25">
      <c r="A5603" t="s">
        <v>6301</v>
      </c>
      <c r="B5603" t="s">
        <v>5611</v>
      </c>
      <c r="C5603">
        <v>49.339761120940999</v>
      </c>
      <c r="D5603">
        <v>972.49032310799998</v>
      </c>
      <c r="E5603">
        <f>VALUE(SUBSTITUTE(SUBSTITUTE(SUBSTITUTE(RIGHT(Table1[[#This Row],[raw_timestamp]],21),":","")," ",""),"-",""))</f>
        <v>221171851525791</v>
      </c>
      <c r="F5603">
        <f>IF(Table1[[#This Row],[raw_load]]&gt;30000,F5602,(IF(Table1[[#This Row],[raw_load]]=49.339761120941,F5602,Table1[[#This Row],[raw_load]])))</f>
        <v>-50.675563378349501</v>
      </c>
      <c r="G5603">
        <f>-Table1[[#This Row],[load_temp]]</f>
        <v>50.675563378349501</v>
      </c>
      <c r="H5603">
        <f>IF(Table1[[#This Row],[raw_pressure]]=-207.33292143,H5602,D5603)</f>
        <v>972.49032310799998</v>
      </c>
      <c r="I5603" s="1">
        <f>1013-Table1[[#This Row],[pressure_temp]]</f>
        <v>40.509676892000016</v>
      </c>
      <c r="J5603" s="1" t="str">
        <f>SUBSTITUTE(RIGHT(Table1[[#This Row],[file]],LEN(Table1[[#This Row],[file]])-16),"_"," ")</f>
        <v>sample 03 vaseline glue vaseline full dip</v>
      </c>
    </row>
    <row r="5604" spans="1:10" hidden="1" x14ac:dyDescent="0.25">
      <c r="A5604" t="s">
        <v>6301</v>
      </c>
      <c r="B5604" t="s">
        <v>5612</v>
      </c>
      <c r="C5604">
        <v>-47.812398739532497</v>
      </c>
      <c r="D5604">
        <v>1006.487364306</v>
      </c>
      <c r="E5604">
        <f>VALUE(SUBSTITUTE(SUBSTITUTE(SUBSTITUTE(RIGHT(Table1[[#This Row],[raw_timestamp]],21),":","")," ",""),"-",""))</f>
        <v>221171851783823</v>
      </c>
      <c r="F5604">
        <f>IF(Table1[[#This Row],[raw_load]]&gt;30000,F5603,(IF(Table1[[#This Row],[raw_load]]=49.339761120941,F5603,Table1[[#This Row],[raw_load]])))</f>
        <v>-47.812398739532497</v>
      </c>
      <c r="G5604">
        <f>-Table1[[#This Row],[load_temp]]</f>
        <v>47.812398739532497</v>
      </c>
      <c r="H5604">
        <f>IF(Table1[[#This Row],[raw_pressure]]=-207.33292143,H5603,D5604)</f>
        <v>1006.487364306</v>
      </c>
      <c r="I5604" s="1">
        <f>1013-Table1[[#This Row],[pressure_temp]]</f>
        <v>6.5126356939999823</v>
      </c>
      <c r="J5604" s="1" t="str">
        <f>SUBSTITUTE(RIGHT(Table1[[#This Row],[file]],LEN(Table1[[#This Row],[file]])-16),"_"," ")</f>
        <v>sample 03 vaseline glue vaseline full dip</v>
      </c>
    </row>
    <row r="5605" spans="1:10" hidden="1" x14ac:dyDescent="0.25">
      <c r="A5605" t="s">
        <v>6301</v>
      </c>
      <c r="B5605" t="s">
        <v>5613</v>
      </c>
      <c r="C5605">
        <v>-32.211571620517603</v>
      </c>
      <c r="D5605">
        <v>964.93542506400001</v>
      </c>
      <c r="E5605">
        <f>VALUE(SUBSTITUTE(SUBSTITUTE(SUBSTITUTE(RIGHT(Table1[[#This Row],[raw_timestamp]],21),":","")," ",""),"-",""))</f>
        <v>221171852041570</v>
      </c>
      <c r="F5605">
        <f>IF(Table1[[#This Row],[raw_load]]&gt;30000,F5604,(IF(Table1[[#This Row],[raw_load]]=49.339761120941,F5604,Table1[[#This Row],[raw_load]])))</f>
        <v>-32.211571620517603</v>
      </c>
      <c r="G5605">
        <f>-Table1[[#This Row],[load_temp]]</f>
        <v>32.211571620517603</v>
      </c>
      <c r="H5605">
        <f>IF(Table1[[#This Row],[raw_pressure]]=-207.33292143,H5604,D5605)</f>
        <v>964.93542506400001</v>
      </c>
      <c r="I5605" s="1">
        <f>1013-Table1[[#This Row],[pressure_temp]]</f>
        <v>48.064574935999985</v>
      </c>
      <c r="J5605" s="1" t="str">
        <f>SUBSTITUTE(RIGHT(Table1[[#This Row],[file]],LEN(Table1[[#This Row],[file]])-16),"_"," ")</f>
        <v>sample 03 vaseline glue vaseline full dip</v>
      </c>
    </row>
    <row r="5606" spans="1:10" hidden="1" x14ac:dyDescent="0.25">
      <c r="A5606" t="s">
        <v>6301</v>
      </c>
      <c r="B5606" t="s">
        <v>5614</v>
      </c>
      <c r="C5606">
        <v>-37.532367340093899</v>
      </c>
      <c r="D5606">
        <v>954.86222767200002</v>
      </c>
      <c r="E5606">
        <f>VALUE(SUBSTITUTE(SUBSTITUTE(SUBSTITUTE(RIGHT(Table1[[#This Row],[raw_timestamp]],21),":","")," ",""),"-",""))</f>
        <v>221171852299648</v>
      </c>
      <c r="F5606">
        <f>IF(Table1[[#This Row],[raw_load]]&gt;30000,F5605,(IF(Table1[[#This Row],[raw_load]]=49.339761120941,F5605,Table1[[#This Row],[raw_load]])))</f>
        <v>-37.532367340093899</v>
      </c>
      <c r="G5606">
        <f>-Table1[[#This Row],[load_temp]]</f>
        <v>37.532367340093899</v>
      </c>
      <c r="H5606">
        <f>IF(Table1[[#This Row],[raw_pressure]]=-207.33292143,H5605,D5606)</f>
        <v>954.86222767200002</v>
      </c>
      <c r="I5606" s="1">
        <f>1013-Table1[[#This Row],[pressure_temp]]</f>
        <v>58.137772327999983</v>
      </c>
      <c r="J5606" s="1" t="str">
        <f>SUBSTITUTE(RIGHT(Table1[[#This Row],[file]],LEN(Table1[[#This Row],[file]])-16),"_"," ")</f>
        <v>sample 03 vaseline glue vaseline full dip</v>
      </c>
    </row>
    <row r="5607" spans="1:10" hidden="1" x14ac:dyDescent="0.25">
      <c r="A5607" t="s">
        <v>6301</v>
      </c>
      <c r="B5607" t="s">
        <v>5615</v>
      </c>
      <c r="C5607">
        <v>-14.846917821275801</v>
      </c>
      <c r="D5607">
        <v>1011.523963002</v>
      </c>
      <c r="E5607">
        <f>VALUE(SUBSTITUTE(SUBSTITUTE(SUBSTITUTE(RIGHT(Table1[[#This Row],[raw_timestamp]],21),":","")," ",""),"-",""))</f>
        <v>221171852557528</v>
      </c>
      <c r="F5607">
        <f>IF(Table1[[#This Row],[raw_load]]&gt;30000,F5606,(IF(Table1[[#This Row],[raw_load]]=49.339761120941,F5606,Table1[[#This Row],[raw_load]])))</f>
        <v>-14.846917821275801</v>
      </c>
      <c r="G5607">
        <f>-Table1[[#This Row],[load_temp]]</f>
        <v>14.846917821275801</v>
      </c>
      <c r="H5607">
        <f>IF(Table1[[#This Row],[raw_pressure]]=-207.33292143,H5606,D5607)</f>
        <v>1011.523963002</v>
      </c>
      <c r="I5607" s="1">
        <f>1013-Table1[[#This Row],[pressure_temp]]</f>
        <v>1.4760369980000405</v>
      </c>
      <c r="J5607" s="1" t="str">
        <f>SUBSTITUTE(RIGHT(Table1[[#This Row],[file]],LEN(Table1[[#This Row],[file]])-16),"_"," ")</f>
        <v>sample 03 vaseline glue vaseline full dip</v>
      </c>
    </row>
    <row r="5608" spans="1:10" hidden="1" x14ac:dyDescent="0.25">
      <c r="A5608" t="s">
        <v>6301</v>
      </c>
      <c r="B5608" t="s">
        <v>5616</v>
      </c>
      <c r="C5608">
        <v>24.392118380668499</v>
      </c>
      <c r="D5608">
        <v>1000.1916159359999</v>
      </c>
      <c r="E5608">
        <f>VALUE(SUBSTITUTE(SUBSTITUTE(SUBSTITUTE(RIGHT(Table1[[#This Row],[raw_timestamp]],21),":","")," ",""),"-",""))</f>
        <v>221171852815575</v>
      </c>
      <c r="F5608">
        <f>IF(Table1[[#This Row],[raw_load]]&gt;30000,F5607,(IF(Table1[[#This Row],[raw_load]]=49.339761120941,F5607,Table1[[#This Row],[raw_load]])))</f>
        <v>24.392118380668499</v>
      </c>
      <c r="G5608">
        <f>-Table1[[#This Row],[load_temp]]</f>
        <v>-24.392118380668499</v>
      </c>
      <c r="H5608">
        <f>IF(Table1[[#This Row],[raw_pressure]]=-207.33292143,H5607,D5608)</f>
        <v>1000.1916159359999</v>
      </c>
      <c r="I5608" s="1">
        <f>1013-Table1[[#This Row],[pressure_temp]]</f>
        <v>12.808384064000052</v>
      </c>
      <c r="J5608" s="1" t="str">
        <f>SUBSTITUTE(RIGHT(Table1[[#This Row],[file]],LEN(Table1[[#This Row],[file]])-16),"_"," ")</f>
        <v>sample 03 vaseline glue vaseline full dip</v>
      </c>
    </row>
    <row r="5609" spans="1:10" hidden="1" x14ac:dyDescent="0.25">
      <c r="A5609" t="s">
        <v>6301</v>
      </c>
      <c r="B5609" t="s">
        <v>5617</v>
      </c>
      <c r="C5609">
        <v>164.71161541511501</v>
      </c>
      <c r="D5609">
        <v>961.15797604199997</v>
      </c>
      <c r="E5609">
        <f>VALUE(SUBSTITUTE(SUBSTITUTE(SUBSTITUTE(RIGHT(Table1[[#This Row],[raw_timestamp]],21),":","")," ",""),"-",""))</f>
        <v>221171853073454</v>
      </c>
      <c r="F5609">
        <f>IF(Table1[[#This Row],[raw_load]]&gt;30000,F5608,(IF(Table1[[#This Row],[raw_load]]=49.339761120941,F5608,Table1[[#This Row],[raw_load]])))</f>
        <v>164.71161541511501</v>
      </c>
      <c r="G5609">
        <f>-Table1[[#This Row],[load_temp]]</f>
        <v>-164.71161541511501</v>
      </c>
      <c r="H5609">
        <f>IF(Table1[[#This Row],[raw_pressure]]=-207.33292143,H5608,D5609)</f>
        <v>961.15797604199997</v>
      </c>
      <c r="I5609" s="1">
        <f>1013-Table1[[#This Row],[pressure_temp]]</f>
        <v>51.842023958000027</v>
      </c>
      <c r="J5609" s="1" t="str">
        <f>SUBSTITUTE(RIGHT(Table1[[#This Row],[file]],LEN(Table1[[#This Row],[file]])-16),"_"," ")</f>
        <v>sample 03 vaseline glue vaseline full dip</v>
      </c>
    </row>
    <row r="5610" spans="1:10" hidden="1" x14ac:dyDescent="0.25">
      <c r="A5610" t="s">
        <v>6301</v>
      </c>
      <c r="B5610" t="s">
        <v>5618</v>
      </c>
      <c r="C5610">
        <v>49.339761120940999</v>
      </c>
      <c r="D5610">
        <v>957.38052701999902</v>
      </c>
      <c r="E5610">
        <f>VALUE(SUBSTITUTE(SUBSTITUTE(SUBSTITUTE(RIGHT(Table1[[#This Row],[raw_timestamp]],21),":","")," ",""),"-",""))</f>
        <v>221171853336542</v>
      </c>
      <c r="F5610">
        <f>IF(Table1[[#This Row],[raw_load]]&gt;30000,F5609,(IF(Table1[[#This Row],[raw_load]]=49.339761120941,F5609,Table1[[#This Row],[raw_load]])))</f>
        <v>164.71161541511501</v>
      </c>
      <c r="G5610">
        <f>-Table1[[#This Row],[load_temp]]</f>
        <v>-164.71161541511501</v>
      </c>
      <c r="H5610">
        <f>IF(Table1[[#This Row],[raw_pressure]]=-207.33292143,H5609,D5610)</f>
        <v>957.38052701999902</v>
      </c>
      <c r="I5610" s="1">
        <f>1013-Table1[[#This Row],[pressure_temp]]</f>
        <v>55.619472980000978</v>
      </c>
      <c r="J5610" s="1" t="str">
        <f>SUBSTITUTE(RIGHT(Table1[[#This Row],[file]],LEN(Table1[[#This Row],[file]])-16),"_"," ")</f>
        <v>sample 03 vaseline glue vaseline full dip</v>
      </c>
    </row>
    <row r="5611" spans="1:10" hidden="1" x14ac:dyDescent="0.25">
      <c r="A5611" t="s">
        <v>6301</v>
      </c>
      <c r="B5611" t="s">
        <v>5619</v>
      </c>
      <c r="C5611">
        <v>545.38547776922996</v>
      </c>
      <c r="D5611">
        <v>944.78903028000002</v>
      </c>
      <c r="E5611">
        <f>VALUE(SUBSTITUTE(SUBSTITUTE(SUBSTITUTE(RIGHT(Table1[[#This Row],[raw_timestamp]],21),":","")," ",""),"-",""))</f>
        <v>221171853594433</v>
      </c>
      <c r="F5611">
        <f>IF(Table1[[#This Row],[raw_load]]&gt;30000,F5610,(IF(Table1[[#This Row],[raw_load]]=49.339761120941,F5610,Table1[[#This Row],[raw_load]])))</f>
        <v>545.38547776922996</v>
      </c>
      <c r="G5611">
        <f>-Table1[[#This Row],[load_temp]]</f>
        <v>-545.38547776922996</v>
      </c>
      <c r="H5611">
        <f>IF(Table1[[#This Row],[raw_pressure]]=-207.33292143,H5610,D5611)</f>
        <v>944.78903028000002</v>
      </c>
      <c r="I5611" s="1">
        <f>1013-Table1[[#This Row],[pressure_temp]]</f>
        <v>68.21096971999998</v>
      </c>
      <c r="J5611" s="1" t="str">
        <f>SUBSTITUTE(RIGHT(Table1[[#This Row],[file]],LEN(Table1[[#This Row],[file]])-16),"_"," ")</f>
        <v>sample 03 vaseline glue vaseline full dip</v>
      </c>
    </row>
    <row r="5612" spans="1:10" hidden="1" x14ac:dyDescent="0.25">
      <c r="A5612" t="s">
        <v>6301</v>
      </c>
      <c r="B5612" t="s">
        <v>5620</v>
      </c>
      <c r="C5612">
        <v>520.20330959779096</v>
      </c>
      <c r="D5612">
        <v>925.90178517000004</v>
      </c>
      <c r="E5612">
        <f>VALUE(SUBSTITUTE(SUBSTITUTE(SUBSTITUTE(RIGHT(Table1[[#This Row],[raw_timestamp]],21),":","")," ",""),"-",""))</f>
        <v>221171853852799</v>
      </c>
      <c r="F5612">
        <f>IF(Table1[[#This Row],[raw_load]]&gt;30000,F5611,(IF(Table1[[#This Row],[raw_load]]=49.339761120941,F5611,Table1[[#This Row],[raw_load]])))</f>
        <v>520.20330959779096</v>
      </c>
      <c r="G5612">
        <f>-Table1[[#This Row],[load_temp]]</f>
        <v>-520.20330959779096</v>
      </c>
      <c r="H5612">
        <f>IF(Table1[[#This Row],[raw_pressure]]=-207.33292143,H5611,D5612)</f>
        <v>925.90178517000004</v>
      </c>
      <c r="I5612" s="1">
        <f>1013-Table1[[#This Row],[pressure_temp]]</f>
        <v>87.098214829999961</v>
      </c>
      <c r="J5612" s="1" t="str">
        <f>SUBSTITUTE(RIGHT(Table1[[#This Row],[file]],LEN(Table1[[#This Row],[file]])-16),"_"," ")</f>
        <v>sample 03 vaseline glue vaseline full dip</v>
      </c>
    </row>
    <row r="5613" spans="1:10" hidden="1" x14ac:dyDescent="0.25">
      <c r="A5613" t="s">
        <v>6301</v>
      </c>
      <c r="B5613" t="s">
        <v>5621</v>
      </c>
      <c r="C5613">
        <v>148.82251745362501</v>
      </c>
      <c r="D5613">
        <v>901.977941364</v>
      </c>
      <c r="E5613">
        <f>VALUE(SUBSTITUTE(SUBSTITUTE(SUBSTITUTE(RIGHT(Table1[[#This Row],[raw_timestamp]],21),":","")," ",""),"-",""))</f>
        <v>221171854110535</v>
      </c>
      <c r="F5613">
        <f>IF(Table1[[#This Row],[raw_load]]&gt;30000,F5612,(IF(Table1[[#This Row],[raw_load]]=49.339761120941,F5612,Table1[[#This Row],[raw_load]])))</f>
        <v>148.82251745362501</v>
      </c>
      <c r="G5613">
        <f>-Table1[[#This Row],[load_temp]]</f>
        <v>-148.82251745362501</v>
      </c>
      <c r="H5613">
        <f>IF(Table1[[#This Row],[raw_pressure]]=-207.33292143,H5612,D5613)</f>
        <v>901.977941364</v>
      </c>
      <c r="I5613" s="1">
        <f>1013-Table1[[#This Row],[pressure_temp]]</f>
        <v>111.022058636</v>
      </c>
      <c r="J5613" s="1" t="str">
        <f>SUBSTITUTE(RIGHT(Table1[[#This Row],[file]],LEN(Table1[[#This Row],[file]])-16),"_"," ")</f>
        <v>sample 03 vaseline glue vaseline full dip</v>
      </c>
    </row>
    <row r="5614" spans="1:10" hidden="1" x14ac:dyDescent="0.25">
      <c r="A5614" t="s">
        <v>6301</v>
      </c>
      <c r="B5614" t="s">
        <v>5622</v>
      </c>
      <c r="C5614">
        <v>-49.644628670516099</v>
      </c>
      <c r="D5614">
        <v>851.61195440400002</v>
      </c>
      <c r="E5614">
        <f>VALUE(SUBSTITUTE(SUBSTITUTE(SUBSTITUTE(RIGHT(Table1[[#This Row],[raw_timestamp]],21),":","")," ",""),"-",""))</f>
        <v>221171854368887</v>
      </c>
      <c r="F5614">
        <f>IF(Table1[[#This Row],[raw_load]]&gt;30000,F5613,(IF(Table1[[#This Row],[raw_load]]=49.339761120941,F5613,Table1[[#This Row],[raw_load]])))</f>
        <v>-49.644628670516099</v>
      </c>
      <c r="G5614">
        <f>-Table1[[#This Row],[load_temp]]</f>
        <v>49.644628670516099</v>
      </c>
      <c r="H5614">
        <f>IF(Table1[[#This Row],[raw_pressure]]=-207.33292143,H5613,D5614)</f>
        <v>851.61195440400002</v>
      </c>
      <c r="I5614" s="1">
        <f>1013-Table1[[#This Row],[pressure_temp]]</f>
        <v>161.38804559599998</v>
      </c>
      <c r="J5614" s="1" t="str">
        <f>SUBSTITUTE(RIGHT(Table1[[#This Row],[file]],LEN(Table1[[#This Row],[file]])-16),"_"," ")</f>
        <v>sample 03 vaseline glue vaseline full dip</v>
      </c>
    </row>
    <row r="5615" spans="1:10" hidden="1" x14ac:dyDescent="0.25">
      <c r="A5615" t="s">
        <v>6301</v>
      </c>
      <c r="B5615" t="s">
        <v>5623</v>
      </c>
      <c r="C5615">
        <v>49.339761120940999</v>
      </c>
      <c r="D5615">
        <v>817.61491320599998</v>
      </c>
      <c r="E5615">
        <f>VALUE(SUBSTITUTE(SUBSTITUTE(SUBSTITUTE(RIGHT(Table1[[#This Row],[raw_timestamp]],21),":","")," ",""),"-",""))</f>
        <v>221171854625627</v>
      </c>
      <c r="F5615">
        <f>IF(Table1[[#This Row],[raw_load]]&gt;30000,F5614,(IF(Table1[[#This Row],[raw_load]]=49.339761120941,F5614,Table1[[#This Row],[raw_load]])))</f>
        <v>-49.644628670516099</v>
      </c>
      <c r="G5615">
        <f>-Table1[[#This Row],[load_temp]]</f>
        <v>49.644628670516099</v>
      </c>
      <c r="H5615">
        <f>IF(Table1[[#This Row],[raw_pressure]]=-207.33292143,H5614,D5615)</f>
        <v>817.61491320599998</v>
      </c>
      <c r="I5615" s="1">
        <f>1013-Table1[[#This Row],[pressure_temp]]</f>
        <v>195.38508679400002</v>
      </c>
      <c r="J5615" s="1" t="str">
        <f>SUBSTITUTE(RIGHT(Table1[[#This Row],[file]],LEN(Table1[[#This Row],[file]])-16),"_"," ")</f>
        <v>sample 03 vaseline glue vaseline full dip</v>
      </c>
    </row>
    <row r="5616" spans="1:10" hidden="1" x14ac:dyDescent="0.25">
      <c r="A5616" t="s">
        <v>6301</v>
      </c>
      <c r="B5616" t="s">
        <v>5624</v>
      </c>
      <c r="C5616">
        <v>-49.019227520740401</v>
      </c>
      <c r="D5616">
        <v>725.69698700399999</v>
      </c>
      <c r="E5616">
        <f>VALUE(SUBSTITUTE(SUBSTITUTE(SUBSTITUTE(RIGHT(Table1[[#This Row],[raw_timestamp]],21),":","")," ",""),"-",""))</f>
        <v>221171854883676</v>
      </c>
      <c r="F5616">
        <f>IF(Table1[[#This Row],[raw_load]]&gt;30000,F5615,(IF(Table1[[#This Row],[raw_load]]=49.339761120941,F5615,Table1[[#This Row],[raw_load]])))</f>
        <v>-49.019227520740401</v>
      </c>
      <c r="G5616">
        <f>-Table1[[#This Row],[load_temp]]</f>
        <v>49.019227520740401</v>
      </c>
      <c r="H5616">
        <f>IF(Table1[[#This Row],[raw_pressure]]=-207.33292143,H5615,D5616)</f>
        <v>725.69698700399999</v>
      </c>
      <c r="I5616" s="1">
        <f>1013-Table1[[#This Row],[pressure_temp]]</f>
        <v>287.30301299600001</v>
      </c>
      <c r="J5616" s="1" t="str">
        <f>SUBSTITUTE(RIGHT(Table1[[#This Row],[file]],LEN(Table1[[#This Row],[file]])-16),"_"," ")</f>
        <v>sample 03 vaseline glue vaseline full dip</v>
      </c>
    </row>
    <row r="5617" spans="1:10" hidden="1" x14ac:dyDescent="0.25">
      <c r="A5617" t="s">
        <v>6301</v>
      </c>
      <c r="B5617" t="s">
        <v>5625</v>
      </c>
      <c r="C5617">
        <v>-55.400273627045799</v>
      </c>
      <c r="D5617">
        <v>700.51399352399994</v>
      </c>
      <c r="E5617">
        <f>VALUE(SUBSTITUTE(SUBSTITUTE(SUBSTITUTE(RIGHT(Table1[[#This Row],[raw_timestamp]],21),":","")," ",""),"-",""))</f>
        <v>221171855141415</v>
      </c>
      <c r="F5617">
        <f>IF(Table1[[#This Row],[raw_load]]&gt;30000,F5616,(IF(Table1[[#This Row],[raw_load]]=49.339761120941,F5616,Table1[[#This Row],[raw_load]])))</f>
        <v>-55.400273627045799</v>
      </c>
      <c r="G5617">
        <f>-Table1[[#This Row],[load_temp]]</f>
        <v>55.400273627045799</v>
      </c>
      <c r="H5617">
        <f>IF(Table1[[#This Row],[raw_pressure]]=-207.33292143,H5616,D5617)</f>
        <v>700.51399352399994</v>
      </c>
      <c r="I5617" s="1">
        <f>1013-Table1[[#This Row],[pressure_temp]]</f>
        <v>312.48600647600006</v>
      </c>
      <c r="J5617" s="1" t="str">
        <f>SUBSTITUTE(RIGHT(Table1[[#This Row],[file]],LEN(Table1[[#This Row],[file]])-16),"_"," ")</f>
        <v>sample 03 vaseline glue vaseline full dip</v>
      </c>
    </row>
    <row r="5618" spans="1:10" hidden="1" x14ac:dyDescent="0.25">
      <c r="A5618" t="s">
        <v>6301</v>
      </c>
      <c r="B5618" t="s">
        <v>5626</v>
      </c>
      <c r="C5618">
        <v>-55.517536342628802</v>
      </c>
      <c r="D5618">
        <v>666.51695232600002</v>
      </c>
      <c r="E5618">
        <f>VALUE(SUBSTITUTE(SUBSTITUTE(SUBSTITUTE(RIGHT(Table1[[#This Row],[raw_timestamp]],21),":","")," ",""),"-",""))</f>
        <v>221171855399499</v>
      </c>
      <c r="F5618">
        <f>IF(Table1[[#This Row],[raw_load]]&gt;30000,F5617,(IF(Table1[[#This Row],[raw_load]]=49.339761120941,F5617,Table1[[#This Row],[raw_load]])))</f>
        <v>-55.517536342628802</v>
      </c>
      <c r="G5618">
        <f>-Table1[[#This Row],[load_temp]]</f>
        <v>55.517536342628802</v>
      </c>
      <c r="H5618">
        <f>IF(Table1[[#This Row],[raw_pressure]]=-207.33292143,H5617,D5618)</f>
        <v>666.51695232600002</v>
      </c>
      <c r="I5618" s="1">
        <f>1013-Table1[[#This Row],[pressure_temp]]</f>
        <v>346.48304767399998</v>
      </c>
      <c r="J5618" s="1" t="str">
        <f>SUBSTITUTE(RIGHT(Table1[[#This Row],[file]],LEN(Table1[[#This Row],[file]])-16),"_"," ")</f>
        <v>sample 03 vaseline glue vaseline full dip</v>
      </c>
    </row>
    <row r="5619" spans="1:10" hidden="1" x14ac:dyDescent="0.25">
      <c r="A5619" t="s">
        <v>6301</v>
      </c>
      <c r="B5619" t="s">
        <v>5627</v>
      </c>
      <c r="C5619">
        <v>49.339761120940999</v>
      </c>
      <c r="D5619">
        <v>656.44375493400003</v>
      </c>
      <c r="E5619">
        <f>VALUE(SUBSTITUTE(SUBSTITUTE(SUBSTITUTE(RIGHT(Table1[[#This Row],[raw_timestamp]],21),":","")," ",""),"-",""))</f>
        <v>221171855655620</v>
      </c>
      <c r="F5619">
        <f>IF(Table1[[#This Row],[raw_load]]&gt;30000,F5618,(IF(Table1[[#This Row],[raw_load]]=49.339761120941,F5618,Table1[[#This Row],[raw_load]])))</f>
        <v>-55.517536342628802</v>
      </c>
      <c r="G5619">
        <f>-Table1[[#This Row],[load_temp]]</f>
        <v>55.517536342628802</v>
      </c>
      <c r="H5619">
        <f>IF(Table1[[#This Row],[raw_pressure]]=-207.33292143,H5618,D5619)</f>
        <v>656.44375493400003</v>
      </c>
      <c r="I5619" s="1">
        <f>1013-Table1[[#This Row],[pressure_temp]]</f>
        <v>356.55624506599997</v>
      </c>
      <c r="J5619" s="1" t="str">
        <f>SUBSTITUTE(RIGHT(Table1[[#This Row],[file]],LEN(Table1[[#This Row],[file]])-16),"_"," ")</f>
        <v>sample 03 vaseline glue vaseline full dip</v>
      </c>
    </row>
    <row r="5620" spans="1:10" hidden="1" x14ac:dyDescent="0.25">
      <c r="A5620" t="s">
        <v>6301</v>
      </c>
      <c r="B5620" t="s">
        <v>5628</v>
      </c>
      <c r="C5620">
        <v>-48.8579912868138</v>
      </c>
      <c r="D5620">
        <v>618.66926471399995</v>
      </c>
      <c r="E5620">
        <f>VALUE(SUBSTITUTE(SUBSTITUTE(SUBSTITUTE(RIGHT(Table1[[#This Row],[raw_timestamp]],21),":","")," ",""),"-",""))</f>
        <v>221171856169246</v>
      </c>
      <c r="F5620">
        <f>IF(Table1[[#This Row],[raw_load]]&gt;30000,F5619,(IF(Table1[[#This Row],[raw_load]]=49.339761120941,F5619,Table1[[#This Row],[raw_load]])))</f>
        <v>-48.8579912868138</v>
      </c>
      <c r="G5620">
        <f>-Table1[[#This Row],[load_temp]]</f>
        <v>48.8579912868138</v>
      </c>
      <c r="H5620">
        <f>IF(Table1[[#This Row],[raw_pressure]]=-207.33292143,H5619,D5620)</f>
        <v>618.66926471399995</v>
      </c>
      <c r="I5620" s="1">
        <f>1013-Table1[[#This Row],[pressure_temp]]</f>
        <v>394.33073528600005</v>
      </c>
      <c r="J5620" s="1" t="str">
        <f>SUBSTITUTE(RIGHT(Table1[[#This Row],[file]],LEN(Table1[[#This Row],[file]])-16),"_"," ")</f>
        <v>sample 03 vaseline glue vaseline full dip</v>
      </c>
    </row>
    <row r="5621" spans="1:10" hidden="1" x14ac:dyDescent="0.25">
      <c r="A5621" t="s">
        <v>6301</v>
      </c>
      <c r="B5621" t="s">
        <v>5629</v>
      </c>
      <c r="C5621">
        <v>49.339761120940999</v>
      </c>
      <c r="D5621">
        <v>627.48331243200005</v>
      </c>
      <c r="E5621">
        <f>VALUE(SUBSTITUTE(SUBSTITUTE(SUBSTITUTE(RIGHT(Table1[[#This Row],[raw_timestamp]],21),":","")," ",""),"-",""))</f>
        <v>221171856425613</v>
      </c>
      <c r="F5621">
        <f>IF(Table1[[#This Row],[raw_load]]&gt;30000,F5620,(IF(Table1[[#This Row],[raw_load]]=49.339761120941,F5620,Table1[[#This Row],[raw_load]])))</f>
        <v>-48.8579912868138</v>
      </c>
      <c r="G5621">
        <f>-Table1[[#This Row],[load_temp]]</f>
        <v>48.8579912868138</v>
      </c>
      <c r="H5621">
        <f>IF(Table1[[#This Row],[raw_pressure]]=-207.33292143,H5620,D5621)</f>
        <v>627.48331243200005</v>
      </c>
      <c r="I5621" s="1">
        <f>1013-Table1[[#This Row],[pressure_temp]]</f>
        <v>385.51668756799995</v>
      </c>
      <c r="J5621" s="1" t="str">
        <f>SUBSTITUTE(RIGHT(Table1[[#This Row],[file]],LEN(Table1[[#This Row],[file]])-16),"_"," ")</f>
        <v>sample 03 vaseline glue vaseline full dip</v>
      </c>
    </row>
    <row r="5622" spans="1:10" hidden="1" x14ac:dyDescent="0.25">
      <c r="A5622" t="s">
        <v>6301</v>
      </c>
      <c r="B5622" t="s">
        <v>5630</v>
      </c>
      <c r="C5622">
        <v>-49.6153129916203</v>
      </c>
      <c r="D5622">
        <v>583.41307384200002</v>
      </c>
      <c r="E5622">
        <f>VALUE(SUBSTITUTE(SUBSTITUTE(SUBSTITUTE(RIGHT(Table1[[#This Row],[raw_timestamp]],21),":","")," ",""),"-",""))</f>
        <v>221171856683611</v>
      </c>
      <c r="F5622">
        <f>IF(Table1[[#This Row],[raw_load]]&gt;30000,F5621,(IF(Table1[[#This Row],[raw_load]]=49.339761120941,F5621,Table1[[#This Row],[raw_load]])))</f>
        <v>-49.6153129916203</v>
      </c>
      <c r="G5622">
        <f>-Table1[[#This Row],[load_temp]]</f>
        <v>49.6153129916203</v>
      </c>
      <c r="H5622">
        <f>IF(Table1[[#This Row],[raw_pressure]]=-207.33292143,H5621,D5622)</f>
        <v>583.41307384200002</v>
      </c>
      <c r="I5622" s="1">
        <f>1013-Table1[[#This Row],[pressure_temp]]</f>
        <v>429.58692615799998</v>
      </c>
      <c r="J5622" s="1" t="str">
        <f>SUBSTITUTE(RIGHT(Table1[[#This Row],[file]],LEN(Table1[[#This Row],[file]])-16),"_"," ")</f>
        <v>sample 03 vaseline glue vaseline full dip</v>
      </c>
    </row>
    <row r="5623" spans="1:10" hidden="1" x14ac:dyDescent="0.25">
      <c r="A5623" t="s">
        <v>6301</v>
      </c>
      <c r="B5623" t="s">
        <v>5631</v>
      </c>
      <c r="C5623">
        <v>-48.037152277733099</v>
      </c>
      <c r="D5623">
        <v>607.33691764800005</v>
      </c>
      <c r="E5623">
        <f>VALUE(SUBSTITUTE(SUBSTITUTE(SUBSTITUTE(RIGHT(Table1[[#This Row],[raw_timestamp]],21),":","")," ",""),"-",""))</f>
        <v>221171856941392</v>
      </c>
      <c r="F5623">
        <f>IF(Table1[[#This Row],[raw_load]]&gt;30000,F5622,(IF(Table1[[#This Row],[raw_load]]=49.339761120941,F5622,Table1[[#This Row],[raw_load]])))</f>
        <v>-48.037152277733099</v>
      </c>
      <c r="G5623">
        <f>-Table1[[#This Row],[load_temp]]</f>
        <v>48.037152277733099</v>
      </c>
      <c r="H5623">
        <f>IF(Table1[[#This Row],[raw_pressure]]=-207.33292143,H5622,D5623)</f>
        <v>607.33691764800005</v>
      </c>
      <c r="I5623" s="1">
        <f>1013-Table1[[#This Row],[pressure_temp]]</f>
        <v>405.66308235199995</v>
      </c>
      <c r="J5623" s="1" t="str">
        <f>SUBSTITUTE(RIGHT(Table1[[#This Row],[file]],LEN(Table1[[#This Row],[file]])-16),"_"," ")</f>
        <v>sample 03 vaseline glue vaseline full dip</v>
      </c>
    </row>
    <row r="5624" spans="1:10" hidden="1" x14ac:dyDescent="0.25">
      <c r="A5624" t="s">
        <v>6301</v>
      </c>
      <c r="B5624" t="s">
        <v>5632</v>
      </c>
      <c r="C5624">
        <v>-47.841714418428197</v>
      </c>
      <c r="D5624">
        <v>601.04116927799998</v>
      </c>
      <c r="E5624">
        <f>VALUE(SUBSTITUTE(SUBSTITUTE(SUBSTITUTE(RIGHT(Table1[[#This Row],[raw_timestamp]],21),":","")," ",""),"-",""))</f>
        <v>221171857199371</v>
      </c>
      <c r="F5624">
        <f>IF(Table1[[#This Row],[raw_load]]&gt;30000,F5623,(IF(Table1[[#This Row],[raw_load]]=49.339761120941,F5623,Table1[[#This Row],[raw_load]])))</f>
        <v>-47.841714418428197</v>
      </c>
      <c r="G5624">
        <f>-Table1[[#This Row],[load_temp]]</f>
        <v>47.841714418428197</v>
      </c>
      <c r="H5624">
        <f>IF(Table1[[#This Row],[raw_pressure]]=-207.33292143,H5623,D5624)</f>
        <v>601.04116927799998</v>
      </c>
      <c r="I5624" s="1">
        <f>1013-Table1[[#This Row],[pressure_temp]]</f>
        <v>411.95883072200002</v>
      </c>
      <c r="J5624" s="1" t="str">
        <f>SUBSTITUTE(RIGHT(Table1[[#This Row],[file]],LEN(Table1[[#This Row],[file]])-16),"_"," ")</f>
        <v>sample 03 vaseline glue vaseline full dip</v>
      </c>
    </row>
    <row r="5625" spans="1:10" hidden="1" x14ac:dyDescent="0.25">
      <c r="A5625" t="s">
        <v>6301</v>
      </c>
      <c r="B5625" t="s">
        <v>5633</v>
      </c>
      <c r="C5625">
        <v>-46.849867282455797</v>
      </c>
      <c r="D5625">
        <v>601.04116927799998</v>
      </c>
      <c r="E5625">
        <f>VALUE(SUBSTITUTE(SUBSTITUTE(SUBSTITUTE(RIGHT(Table1[[#This Row],[raw_timestamp]],21),":","")," ",""),"-",""))</f>
        <v>221171857457670</v>
      </c>
      <c r="F5625">
        <f>IF(Table1[[#This Row],[raw_load]]&gt;30000,F5624,(IF(Table1[[#This Row],[raw_load]]=49.339761120941,F5624,Table1[[#This Row],[raw_load]])))</f>
        <v>-46.849867282455797</v>
      </c>
      <c r="G5625">
        <f>-Table1[[#This Row],[load_temp]]</f>
        <v>46.849867282455797</v>
      </c>
      <c r="H5625">
        <f>IF(Table1[[#This Row],[raw_pressure]]=-207.33292143,H5624,D5625)</f>
        <v>601.04116927799998</v>
      </c>
      <c r="I5625" s="1">
        <f>1013-Table1[[#This Row],[pressure_temp]]</f>
        <v>411.95883072200002</v>
      </c>
      <c r="J5625" s="1" t="str">
        <f>SUBSTITUTE(RIGHT(Table1[[#This Row],[file]],LEN(Table1[[#This Row],[file]])-16),"_"," ")</f>
        <v>sample 03 vaseline glue vaseline full dip</v>
      </c>
    </row>
    <row r="5626" spans="1:10" hidden="1" x14ac:dyDescent="0.25">
      <c r="A5626" t="s">
        <v>6301</v>
      </c>
      <c r="B5626" t="s">
        <v>5634</v>
      </c>
      <c r="C5626">
        <v>-48.0860117425594</v>
      </c>
      <c r="D5626">
        <v>590.96797188599999</v>
      </c>
      <c r="E5626">
        <f>VALUE(SUBSTITUTE(SUBSTITUTE(SUBSTITUTE(RIGHT(Table1[[#This Row],[raw_timestamp]],21),":","")," ",""),"-",""))</f>
        <v>221171857715705</v>
      </c>
      <c r="F5626">
        <f>IF(Table1[[#This Row],[raw_load]]&gt;30000,F5625,(IF(Table1[[#This Row],[raw_load]]=49.339761120941,F5625,Table1[[#This Row],[raw_load]])))</f>
        <v>-48.0860117425594</v>
      </c>
      <c r="G5626">
        <f>-Table1[[#This Row],[load_temp]]</f>
        <v>48.0860117425594</v>
      </c>
      <c r="H5626">
        <f>IF(Table1[[#This Row],[raw_pressure]]=-207.33292143,H5625,D5626)</f>
        <v>590.96797188599999</v>
      </c>
      <c r="I5626" s="1">
        <f>1013-Table1[[#This Row],[pressure_temp]]</f>
        <v>422.03202811400001</v>
      </c>
      <c r="J5626" s="1" t="str">
        <f>SUBSTITUTE(RIGHT(Table1[[#This Row],[file]],LEN(Table1[[#This Row],[file]])-16),"_"," ")</f>
        <v>sample 03 vaseline glue vaseline full dip</v>
      </c>
    </row>
    <row r="5627" spans="1:10" hidden="1" x14ac:dyDescent="0.25">
      <c r="A5627" t="s">
        <v>6301</v>
      </c>
      <c r="B5627" t="s">
        <v>5635</v>
      </c>
      <c r="C5627">
        <v>-46.932928372660399</v>
      </c>
      <c r="D5627">
        <v>584.67222351600003</v>
      </c>
      <c r="E5627">
        <f>VALUE(SUBSTITUTE(SUBSTITUTE(SUBSTITUTE(RIGHT(Table1[[#This Row],[raw_timestamp]],21),":","")," ",""),"-",""))</f>
        <v>221171857973860</v>
      </c>
      <c r="F5627">
        <f>IF(Table1[[#This Row],[raw_load]]&gt;30000,F5626,(IF(Table1[[#This Row],[raw_load]]=49.339761120941,F5626,Table1[[#This Row],[raw_load]])))</f>
        <v>-46.932928372660399</v>
      </c>
      <c r="G5627">
        <f>-Table1[[#This Row],[load_temp]]</f>
        <v>46.932928372660399</v>
      </c>
      <c r="H5627">
        <f>IF(Table1[[#This Row],[raw_pressure]]=-207.33292143,H5626,D5627)</f>
        <v>584.67222351600003</v>
      </c>
      <c r="I5627" s="1">
        <f>1013-Table1[[#This Row],[pressure_temp]]</f>
        <v>428.32777648399997</v>
      </c>
      <c r="J5627" s="1" t="str">
        <f>SUBSTITUTE(RIGHT(Table1[[#This Row],[file]],LEN(Table1[[#This Row],[file]])-16),"_"," ")</f>
        <v>sample 03 vaseline glue vaseline full dip</v>
      </c>
    </row>
    <row r="5628" spans="1:10" hidden="1" x14ac:dyDescent="0.25">
      <c r="A5628" t="s">
        <v>6301</v>
      </c>
      <c r="B5628" t="s">
        <v>5636</v>
      </c>
      <c r="C5628">
        <v>-45.574635250491198</v>
      </c>
      <c r="D5628">
        <v>598.52286992999996</v>
      </c>
      <c r="E5628">
        <f>VALUE(SUBSTITUTE(SUBSTITUTE(SUBSTITUTE(RIGHT(Table1[[#This Row],[raw_timestamp]],21),":","")," ",""),"-",""))</f>
        <v>221171858231603</v>
      </c>
      <c r="F5628">
        <f>IF(Table1[[#This Row],[raw_load]]&gt;30000,F5627,(IF(Table1[[#This Row],[raw_load]]=49.339761120941,F5627,Table1[[#This Row],[raw_load]])))</f>
        <v>-45.574635250491198</v>
      </c>
      <c r="G5628">
        <f>-Table1[[#This Row],[load_temp]]</f>
        <v>45.574635250491198</v>
      </c>
      <c r="H5628">
        <f>IF(Table1[[#This Row],[raw_pressure]]=-207.33292143,H5627,D5628)</f>
        <v>598.52286992999996</v>
      </c>
      <c r="I5628" s="1">
        <f>1013-Table1[[#This Row],[pressure_temp]]</f>
        <v>414.47713007000004</v>
      </c>
      <c r="J5628" s="1" t="str">
        <f>SUBSTITUTE(RIGHT(Table1[[#This Row],[file]],LEN(Table1[[#This Row],[file]])-16),"_"," ")</f>
        <v>sample 03 vaseline glue vaseline full dip</v>
      </c>
    </row>
    <row r="5629" spans="1:10" hidden="1" x14ac:dyDescent="0.25">
      <c r="A5629" t="s">
        <v>6301</v>
      </c>
      <c r="B5629" t="s">
        <v>5637</v>
      </c>
      <c r="C5629">
        <v>-48.985025895362</v>
      </c>
      <c r="D5629">
        <v>598.52286992999996</v>
      </c>
      <c r="E5629">
        <f>VALUE(SUBSTITUTE(SUBSTITUTE(SUBSTITUTE(RIGHT(Table1[[#This Row],[raw_timestamp]],21),":","")," ",""),"-",""))</f>
        <v>221171858489548</v>
      </c>
      <c r="F5629">
        <f>IF(Table1[[#This Row],[raw_load]]&gt;30000,F5628,(IF(Table1[[#This Row],[raw_load]]=49.339761120941,F5628,Table1[[#This Row],[raw_load]])))</f>
        <v>-48.985025895362</v>
      </c>
      <c r="G5629">
        <f>-Table1[[#This Row],[load_temp]]</f>
        <v>48.985025895362</v>
      </c>
      <c r="H5629">
        <f>IF(Table1[[#This Row],[raw_pressure]]=-207.33292143,H5628,D5629)</f>
        <v>598.52286992999996</v>
      </c>
      <c r="I5629" s="1">
        <f>1013-Table1[[#This Row],[pressure_temp]]</f>
        <v>414.47713007000004</v>
      </c>
      <c r="J5629" s="1" t="str">
        <f>SUBSTITUTE(RIGHT(Table1[[#This Row],[file]],LEN(Table1[[#This Row],[file]])-16),"_"," ")</f>
        <v>sample 03 vaseline glue vaseline full dip</v>
      </c>
    </row>
    <row r="5630" spans="1:10" hidden="1" x14ac:dyDescent="0.25">
      <c r="A5630" t="s">
        <v>6301</v>
      </c>
      <c r="B5630" t="s">
        <v>5638</v>
      </c>
      <c r="C5630">
        <v>49.339761120940999</v>
      </c>
      <c r="D5630">
        <v>611.11436666999998</v>
      </c>
      <c r="E5630">
        <f>VALUE(SUBSTITUTE(SUBSTITUTE(SUBSTITUTE(RIGHT(Table1[[#This Row],[raw_timestamp]],21),":","")," ",""),"-",""))</f>
        <v>221171858745587</v>
      </c>
      <c r="F5630">
        <f>IF(Table1[[#This Row],[raw_load]]&gt;30000,F5629,(IF(Table1[[#This Row],[raw_load]]=49.339761120941,F5629,Table1[[#This Row],[raw_load]])))</f>
        <v>-48.985025895362</v>
      </c>
      <c r="G5630">
        <f>-Table1[[#This Row],[load_temp]]</f>
        <v>48.985025895362</v>
      </c>
      <c r="H5630">
        <f>IF(Table1[[#This Row],[raw_pressure]]=-207.33292143,H5629,D5630)</f>
        <v>611.11436666999998</v>
      </c>
      <c r="I5630" s="1">
        <f>1013-Table1[[#This Row],[pressure_temp]]</f>
        <v>401.88563333000002</v>
      </c>
      <c r="J5630" s="1" t="str">
        <f>SUBSTITUTE(RIGHT(Table1[[#This Row],[file]],LEN(Table1[[#This Row],[file]])-16),"_"," ")</f>
        <v>sample 03 vaseline glue vaseline full dip</v>
      </c>
    </row>
    <row r="5631" spans="1:10" hidden="1" x14ac:dyDescent="0.25">
      <c r="A5631" t="s">
        <v>6301</v>
      </c>
      <c r="B5631" t="s">
        <v>5639</v>
      </c>
      <c r="C5631">
        <v>-46.874297014868901</v>
      </c>
      <c r="D5631">
        <v>597.26372025600006</v>
      </c>
      <c r="E5631">
        <f>VALUE(SUBSTITUTE(SUBSTITUTE(SUBSTITUTE(RIGHT(Table1[[#This Row],[raw_timestamp]],21),":","")," ",""),"-",""))</f>
        <v>221171859003790</v>
      </c>
      <c r="F5631">
        <f>IF(Table1[[#This Row],[raw_load]]&gt;30000,F5630,(IF(Table1[[#This Row],[raw_load]]=49.339761120941,F5630,Table1[[#This Row],[raw_load]])))</f>
        <v>-46.874297014868901</v>
      </c>
      <c r="G5631">
        <f>-Table1[[#This Row],[load_temp]]</f>
        <v>46.874297014868901</v>
      </c>
      <c r="H5631">
        <f>IF(Table1[[#This Row],[raw_pressure]]=-207.33292143,H5630,D5631)</f>
        <v>597.26372025600006</v>
      </c>
      <c r="I5631" s="1">
        <f>1013-Table1[[#This Row],[pressure_temp]]</f>
        <v>415.73627974399994</v>
      </c>
      <c r="J5631" s="1" t="str">
        <f>SUBSTITUTE(RIGHT(Table1[[#This Row],[file]],LEN(Table1[[#This Row],[file]])-16),"_"," ")</f>
        <v>sample 03 vaseline glue vaseline full dip</v>
      </c>
    </row>
    <row r="5632" spans="1:10" hidden="1" x14ac:dyDescent="0.25">
      <c r="A5632" t="s">
        <v>6301</v>
      </c>
      <c r="B5632" t="s">
        <v>5640</v>
      </c>
      <c r="C5632">
        <v>-48.144643100350798</v>
      </c>
      <c r="D5632">
        <v>609.85521699599997</v>
      </c>
      <c r="E5632">
        <f>VALUE(SUBSTITUTE(SUBSTITUTE(SUBSTITUTE(RIGHT(Table1[[#This Row],[raw_timestamp]],21),":","")," ",""),"-",""))</f>
        <v>221171859261562</v>
      </c>
      <c r="F5632">
        <f>IF(Table1[[#This Row],[raw_load]]&gt;30000,F5631,(IF(Table1[[#This Row],[raw_load]]=49.339761120941,F5631,Table1[[#This Row],[raw_load]])))</f>
        <v>-48.144643100350798</v>
      </c>
      <c r="G5632">
        <f>-Table1[[#This Row],[load_temp]]</f>
        <v>48.144643100350798</v>
      </c>
      <c r="H5632">
        <f>IF(Table1[[#This Row],[raw_pressure]]=-207.33292143,H5631,D5632)</f>
        <v>609.85521699599997</v>
      </c>
      <c r="I5632" s="1">
        <f>1013-Table1[[#This Row],[pressure_temp]]</f>
        <v>403.14478300400003</v>
      </c>
      <c r="J5632" s="1" t="str">
        <f>SUBSTITUTE(RIGHT(Table1[[#This Row],[file]],LEN(Table1[[#This Row],[file]])-16),"_"," ")</f>
        <v>sample 03 vaseline glue vaseline full dip</v>
      </c>
    </row>
    <row r="5633" spans="1:10" hidden="1" x14ac:dyDescent="0.25">
      <c r="A5633" t="s">
        <v>6301</v>
      </c>
      <c r="B5633" t="s">
        <v>5641</v>
      </c>
      <c r="C5633">
        <v>-47.318918144787602</v>
      </c>
      <c r="D5633">
        <v>607.33691764800005</v>
      </c>
      <c r="E5633">
        <f>VALUE(SUBSTITUTE(SUBSTITUTE(SUBSTITUTE(RIGHT(Table1[[#This Row],[raw_timestamp]],21),":","")," ",""),"-",""))</f>
        <v>221171859519523</v>
      </c>
      <c r="F5633">
        <f>IF(Table1[[#This Row],[raw_load]]&gt;30000,F5632,(IF(Table1[[#This Row],[raw_load]]=49.339761120941,F5632,Table1[[#This Row],[raw_load]])))</f>
        <v>-47.318918144787602</v>
      </c>
      <c r="G5633">
        <f>-Table1[[#This Row],[load_temp]]</f>
        <v>47.318918144787602</v>
      </c>
      <c r="H5633">
        <f>IF(Table1[[#This Row],[raw_pressure]]=-207.33292143,H5632,D5633)</f>
        <v>607.33691764800005</v>
      </c>
      <c r="I5633" s="1">
        <f>1013-Table1[[#This Row],[pressure_temp]]</f>
        <v>405.66308235199995</v>
      </c>
      <c r="J5633" s="1" t="str">
        <f>SUBSTITUTE(RIGHT(Table1[[#This Row],[file]],LEN(Table1[[#This Row],[file]])-16),"_"," ")</f>
        <v>sample 03 vaseline glue vaseline full dip</v>
      </c>
    </row>
    <row r="5634" spans="1:10" hidden="1" x14ac:dyDescent="0.25">
      <c r="A5634" t="s">
        <v>6301</v>
      </c>
      <c r="B5634" t="s">
        <v>5642</v>
      </c>
      <c r="C5634">
        <v>49.339761120940999</v>
      </c>
      <c r="D5634">
        <v>598.52286992999996</v>
      </c>
      <c r="E5634">
        <f>VALUE(SUBSTITUTE(SUBSTITUTE(SUBSTITUTE(RIGHT(Table1[[#This Row],[raw_timestamp]],21),":","")," ",""),"-",""))</f>
        <v>221171859775758</v>
      </c>
      <c r="F5634">
        <f>IF(Table1[[#This Row],[raw_load]]&gt;30000,F5633,(IF(Table1[[#This Row],[raw_load]]=49.339761120941,F5633,Table1[[#This Row],[raw_load]])))</f>
        <v>-47.318918144787602</v>
      </c>
      <c r="G5634">
        <f>-Table1[[#This Row],[load_temp]]</f>
        <v>47.318918144787602</v>
      </c>
      <c r="H5634">
        <f>IF(Table1[[#This Row],[raw_pressure]]=-207.33292143,H5633,D5634)</f>
        <v>598.52286992999996</v>
      </c>
      <c r="I5634" s="1">
        <f>1013-Table1[[#This Row],[pressure_temp]]</f>
        <v>414.47713007000004</v>
      </c>
      <c r="J5634" s="1" t="str">
        <f>SUBSTITUTE(RIGHT(Table1[[#This Row],[file]],LEN(Table1[[#This Row],[file]])-16),"_"," ")</f>
        <v>sample 03 vaseline glue vaseline full dip</v>
      </c>
    </row>
    <row r="5635" spans="1:10" hidden="1" x14ac:dyDescent="0.25">
      <c r="A5635" t="s">
        <v>6301</v>
      </c>
      <c r="B5635" t="s">
        <v>5643</v>
      </c>
      <c r="C5635">
        <v>-46.6495434766682</v>
      </c>
      <c r="D5635">
        <v>604.81861830000003</v>
      </c>
      <c r="E5635">
        <f>VALUE(SUBSTITUTE(SUBSTITUTE(SUBSTITUTE(RIGHT(Table1[[#This Row],[raw_timestamp]],21),":","")," ",""),"-",""))</f>
        <v>221171900033700</v>
      </c>
      <c r="F5635">
        <f>IF(Table1[[#This Row],[raw_load]]&gt;30000,F5634,(IF(Table1[[#This Row],[raw_load]]=49.339761120941,F5634,Table1[[#This Row],[raw_load]])))</f>
        <v>-46.6495434766682</v>
      </c>
      <c r="G5635">
        <f>-Table1[[#This Row],[load_temp]]</f>
        <v>46.6495434766682</v>
      </c>
      <c r="H5635">
        <f>IF(Table1[[#This Row],[raw_pressure]]=-207.33292143,H5634,D5635)</f>
        <v>604.81861830000003</v>
      </c>
      <c r="I5635" s="1">
        <f>1013-Table1[[#This Row],[pressure_temp]]</f>
        <v>408.18138169999997</v>
      </c>
      <c r="J5635" s="1" t="str">
        <f>SUBSTITUTE(RIGHT(Table1[[#This Row],[file]],LEN(Table1[[#This Row],[file]])-16),"_"," ")</f>
        <v>sample 03 vaseline glue vaseline full dip</v>
      </c>
    </row>
    <row r="5636" spans="1:10" hidden="1" x14ac:dyDescent="0.25">
      <c r="A5636" t="s">
        <v>6301</v>
      </c>
      <c r="B5636" t="s">
        <v>5644</v>
      </c>
      <c r="C5636">
        <v>-46.112089363579699</v>
      </c>
      <c r="D5636">
        <v>606.07776797400004</v>
      </c>
      <c r="E5636">
        <f>VALUE(SUBSTITUTE(SUBSTITUTE(SUBSTITUTE(RIGHT(Table1[[#This Row],[raw_timestamp]],21),":","")," ",""),"-",""))</f>
        <v>221171900291680</v>
      </c>
      <c r="F5636">
        <f>IF(Table1[[#This Row],[raw_load]]&gt;30000,F5635,(IF(Table1[[#This Row],[raw_load]]=49.339761120941,F5635,Table1[[#This Row],[raw_load]])))</f>
        <v>-46.112089363579699</v>
      </c>
      <c r="G5636">
        <f>-Table1[[#This Row],[load_temp]]</f>
        <v>46.112089363579699</v>
      </c>
      <c r="H5636">
        <f>IF(Table1[[#This Row],[raw_pressure]]=-207.33292143,H5635,D5636)</f>
        <v>606.07776797400004</v>
      </c>
      <c r="I5636" s="1">
        <f>1013-Table1[[#This Row],[pressure_temp]]</f>
        <v>406.92223202599996</v>
      </c>
      <c r="J5636" s="1" t="str">
        <f>SUBSTITUTE(RIGHT(Table1[[#This Row],[file]],LEN(Table1[[#This Row],[file]])-16),"_"," ")</f>
        <v>sample 03 vaseline glue vaseline full dip</v>
      </c>
    </row>
    <row r="5637" spans="1:10" hidden="1" x14ac:dyDescent="0.25">
      <c r="A5637" t="s">
        <v>6301</v>
      </c>
      <c r="B5637" t="s">
        <v>5645</v>
      </c>
      <c r="C5637">
        <v>-47.475268432231502</v>
      </c>
      <c r="D5637">
        <v>604.81861830000003</v>
      </c>
      <c r="E5637">
        <f>VALUE(SUBSTITUTE(SUBSTITUTE(SUBSTITUTE(RIGHT(Table1[[#This Row],[raw_timestamp]],21),":","")," ",""),"-",""))</f>
        <v>221171900549537</v>
      </c>
      <c r="F5637">
        <f>IF(Table1[[#This Row],[raw_load]]&gt;30000,F5636,(IF(Table1[[#This Row],[raw_load]]=49.339761120941,F5636,Table1[[#This Row],[raw_load]])))</f>
        <v>-47.475268432231502</v>
      </c>
      <c r="G5637">
        <f>-Table1[[#This Row],[load_temp]]</f>
        <v>47.475268432231502</v>
      </c>
      <c r="H5637">
        <f>IF(Table1[[#This Row],[raw_pressure]]=-207.33292143,H5636,D5637)</f>
        <v>604.81861830000003</v>
      </c>
      <c r="I5637" s="1">
        <f>1013-Table1[[#This Row],[pressure_temp]]</f>
        <v>408.18138169999997</v>
      </c>
      <c r="J5637" s="1" t="str">
        <f>SUBSTITUTE(RIGHT(Table1[[#This Row],[file]],LEN(Table1[[#This Row],[file]])-16),"_"," ")</f>
        <v>sample 03 vaseline glue vaseline full dip</v>
      </c>
    </row>
    <row r="5638" spans="1:10" hidden="1" x14ac:dyDescent="0.25">
      <c r="A5638" t="s">
        <v>6301</v>
      </c>
      <c r="B5638" t="s">
        <v>5646</v>
      </c>
      <c r="C5638">
        <v>49.339761120940999</v>
      </c>
      <c r="D5638">
        <v>608.59606732199995</v>
      </c>
      <c r="E5638">
        <f>VALUE(SUBSTITUTE(SUBSTITUTE(SUBSTITUTE(RIGHT(Table1[[#This Row],[raw_timestamp]],21),":","")," ",""),"-",""))</f>
        <v>221171900806019</v>
      </c>
      <c r="F5638">
        <f>IF(Table1[[#This Row],[raw_load]]&gt;30000,F5637,(IF(Table1[[#This Row],[raw_load]]=49.339761120941,F5637,Table1[[#This Row],[raw_load]])))</f>
        <v>-47.475268432231502</v>
      </c>
      <c r="G5638">
        <f>-Table1[[#This Row],[load_temp]]</f>
        <v>47.475268432231502</v>
      </c>
      <c r="H5638">
        <f>IF(Table1[[#This Row],[raw_pressure]]=-207.33292143,H5637,D5638)</f>
        <v>608.59606732199995</v>
      </c>
      <c r="I5638" s="1">
        <f>1013-Table1[[#This Row],[pressure_temp]]</f>
        <v>404.40393267800005</v>
      </c>
      <c r="J5638" s="1" t="str">
        <f>SUBSTITUTE(RIGHT(Table1[[#This Row],[file]],LEN(Table1[[#This Row],[file]])-16),"_"," ")</f>
        <v>sample 03 vaseline glue vaseline full dip</v>
      </c>
    </row>
    <row r="5639" spans="1:10" hidden="1" x14ac:dyDescent="0.25">
      <c r="A5639" t="s">
        <v>6301</v>
      </c>
      <c r="B5639" t="s">
        <v>5647</v>
      </c>
      <c r="C5639">
        <v>-47.1723397503089</v>
      </c>
      <c r="D5639">
        <v>606.07776797400004</v>
      </c>
      <c r="E5639">
        <f>VALUE(SUBSTITUTE(SUBSTITUTE(SUBSTITUTE(RIGHT(Table1[[#This Row],[raw_timestamp]],21),":","")," ",""),"-",""))</f>
        <v>221171901064105</v>
      </c>
      <c r="F5639">
        <f>IF(Table1[[#This Row],[raw_load]]&gt;30000,F5638,(IF(Table1[[#This Row],[raw_load]]=49.339761120941,F5638,Table1[[#This Row],[raw_load]])))</f>
        <v>-47.1723397503089</v>
      </c>
      <c r="G5639">
        <f>-Table1[[#This Row],[load_temp]]</f>
        <v>47.1723397503089</v>
      </c>
      <c r="H5639">
        <f>IF(Table1[[#This Row],[raw_pressure]]=-207.33292143,H5638,D5639)</f>
        <v>606.07776797400004</v>
      </c>
      <c r="I5639" s="1">
        <f>1013-Table1[[#This Row],[pressure_temp]]</f>
        <v>406.92223202599996</v>
      </c>
      <c r="J5639" s="1" t="str">
        <f>SUBSTITUTE(RIGHT(Table1[[#This Row],[file]],LEN(Table1[[#This Row],[file]])-16),"_"," ")</f>
        <v>sample 03 vaseline glue vaseline full dip</v>
      </c>
    </row>
    <row r="5640" spans="1:10" hidden="1" x14ac:dyDescent="0.25">
      <c r="A5640" t="s">
        <v>6301</v>
      </c>
      <c r="B5640" t="s">
        <v>5648</v>
      </c>
      <c r="C5640">
        <v>-49.273296737836802</v>
      </c>
      <c r="D5640">
        <v>597.26372025600006</v>
      </c>
      <c r="E5640">
        <f>VALUE(SUBSTITUTE(SUBSTITUTE(SUBSTITUTE(RIGHT(Table1[[#This Row],[raw_timestamp]],21),":","")," ",""),"-",""))</f>
        <v>221171901322832</v>
      </c>
      <c r="F5640">
        <f>IF(Table1[[#This Row],[raw_load]]&gt;30000,F5639,(IF(Table1[[#This Row],[raw_load]]=49.339761120941,F5639,Table1[[#This Row],[raw_load]])))</f>
        <v>-49.273296737836802</v>
      </c>
      <c r="G5640">
        <f>-Table1[[#This Row],[load_temp]]</f>
        <v>49.273296737836802</v>
      </c>
      <c r="H5640">
        <f>IF(Table1[[#This Row],[raw_pressure]]=-207.33292143,H5639,D5640)</f>
        <v>597.26372025600006</v>
      </c>
      <c r="I5640" s="1">
        <f>1013-Table1[[#This Row],[pressure_temp]]</f>
        <v>415.73627974399994</v>
      </c>
      <c r="J5640" s="1" t="str">
        <f>SUBSTITUTE(RIGHT(Table1[[#This Row],[file]],LEN(Table1[[#This Row],[file]])-16),"_"," ")</f>
        <v>sample 03 vaseline glue vaseline full dip</v>
      </c>
    </row>
    <row r="5641" spans="1:10" hidden="1" x14ac:dyDescent="0.25">
      <c r="A5641" t="s">
        <v>6301</v>
      </c>
      <c r="B5641" t="s">
        <v>5649</v>
      </c>
      <c r="C5641">
        <v>-46.942700265625597</v>
      </c>
      <c r="D5641">
        <v>603.55946862600001</v>
      </c>
      <c r="E5641">
        <f>VALUE(SUBSTITUTE(SUBSTITUTE(SUBSTITUTE(RIGHT(Table1[[#This Row],[raw_timestamp]],21),":","")," ",""),"-",""))</f>
        <v>221171901580614</v>
      </c>
      <c r="F5641">
        <f>IF(Table1[[#This Row],[raw_load]]&gt;30000,F5640,(IF(Table1[[#This Row],[raw_load]]=49.339761120941,F5640,Table1[[#This Row],[raw_load]])))</f>
        <v>-46.942700265625597</v>
      </c>
      <c r="G5641">
        <f>-Table1[[#This Row],[load_temp]]</f>
        <v>46.942700265625597</v>
      </c>
      <c r="H5641">
        <f>IF(Table1[[#This Row],[raw_pressure]]=-207.33292143,H5640,D5641)</f>
        <v>603.55946862600001</v>
      </c>
      <c r="I5641" s="1">
        <f>1013-Table1[[#This Row],[pressure_temp]]</f>
        <v>409.44053137399999</v>
      </c>
      <c r="J5641" s="1" t="str">
        <f>SUBSTITUTE(RIGHT(Table1[[#This Row],[file]],LEN(Table1[[#This Row],[file]])-16),"_"," ")</f>
        <v>sample 03 vaseline glue vaseline full dip</v>
      </c>
    </row>
    <row r="5642" spans="1:10" hidden="1" x14ac:dyDescent="0.25">
      <c r="A5642" t="s">
        <v>6301</v>
      </c>
      <c r="B5642" t="s">
        <v>5650</v>
      </c>
      <c r="C5642">
        <v>-48.066467956628898</v>
      </c>
      <c r="D5642">
        <v>588.44967253799996</v>
      </c>
      <c r="E5642">
        <f>VALUE(SUBSTITUTE(SUBSTITUTE(SUBSTITUTE(RIGHT(Table1[[#This Row],[raw_timestamp]],21),":","")," ",""),"-",""))</f>
        <v>221171901839015</v>
      </c>
      <c r="F5642">
        <f>IF(Table1[[#This Row],[raw_load]]&gt;30000,F5641,(IF(Table1[[#This Row],[raw_load]]=49.339761120941,F5641,Table1[[#This Row],[raw_load]])))</f>
        <v>-48.066467956628898</v>
      </c>
      <c r="G5642">
        <f>-Table1[[#This Row],[load_temp]]</f>
        <v>48.066467956628898</v>
      </c>
      <c r="H5642">
        <f>IF(Table1[[#This Row],[raw_pressure]]=-207.33292143,H5641,D5642)</f>
        <v>588.44967253799996</v>
      </c>
      <c r="I5642" s="1">
        <f>1013-Table1[[#This Row],[pressure_temp]]</f>
        <v>424.55032746200004</v>
      </c>
      <c r="J5642" s="1" t="str">
        <f>SUBSTITUTE(RIGHT(Table1[[#This Row],[file]],LEN(Table1[[#This Row],[file]])-16),"_"," ")</f>
        <v>sample 03 vaseline glue vaseline full dip</v>
      </c>
    </row>
    <row r="5643" spans="1:10" hidden="1" x14ac:dyDescent="0.25">
      <c r="A5643" t="s">
        <v>6301</v>
      </c>
      <c r="B5643" t="s">
        <v>5651</v>
      </c>
      <c r="C5643">
        <v>49.339761120940999</v>
      </c>
      <c r="D5643">
        <v>565.78497840600005</v>
      </c>
      <c r="E5643">
        <f>VALUE(SUBSTITUTE(SUBSTITUTE(SUBSTITUTE(RIGHT(Table1[[#This Row],[raw_timestamp]],21),":","")," ",""),"-",""))</f>
        <v>221171902095644</v>
      </c>
      <c r="F5643">
        <f>IF(Table1[[#This Row],[raw_load]]&gt;30000,F5642,(IF(Table1[[#This Row],[raw_load]]=49.339761120941,F5642,Table1[[#This Row],[raw_load]])))</f>
        <v>-48.066467956628898</v>
      </c>
      <c r="G5643">
        <f>-Table1[[#This Row],[load_temp]]</f>
        <v>48.066467956628898</v>
      </c>
      <c r="H5643">
        <f>IF(Table1[[#This Row],[raw_pressure]]=-207.33292143,H5642,D5643)</f>
        <v>565.78497840600005</v>
      </c>
      <c r="I5643" s="1">
        <f>1013-Table1[[#This Row],[pressure_temp]]</f>
        <v>447.21502159399995</v>
      </c>
      <c r="J5643" s="1" t="str">
        <f>SUBSTITUTE(RIGHT(Table1[[#This Row],[file]],LEN(Table1[[#This Row],[file]])-16),"_"," ")</f>
        <v>sample 03 vaseline glue vaseline full dip</v>
      </c>
    </row>
    <row r="5644" spans="1:10" hidden="1" x14ac:dyDescent="0.25">
      <c r="A5644" t="s">
        <v>6301</v>
      </c>
      <c r="B5644" t="s">
        <v>5652</v>
      </c>
      <c r="C5644">
        <v>49.339761120940999</v>
      </c>
      <c r="D5644">
        <v>598.52286992999996</v>
      </c>
      <c r="E5644">
        <f>VALUE(SUBSTITUTE(SUBSTITUTE(SUBSTITUTE(RIGHT(Table1[[#This Row],[raw_timestamp]],21),":","")," ",""),"-",""))</f>
        <v>221171902606514</v>
      </c>
      <c r="F5644">
        <f>IF(Table1[[#This Row],[raw_load]]&gt;30000,F5643,(IF(Table1[[#This Row],[raw_load]]=49.339761120941,F5643,Table1[[#This Row],[raw_load]])))</f>
        <v>-48.066467956628898</v>
      </c>
      <c r="G5644">
        <f>-Table1[[#This Row],[load_temp]]</f>
        <v>48.066467956628898</v>
      </c>
      <c r="H5644">
        <f>IF(Table1[[#This Row],[raw_pressure]]=-207.33292143,H5643,D5644)</f>
        <v>598.52286992999996</v>
      </c>
      <c r="I5644" s="1">
        <f>1013-Table1[[#This Row],[pressure_temp]]</f>
        <v>414.47713007000004</v>
      </c>
      <c r="J5644" s="1" t="str">
        <f>SUBSTITUTE(RIGHT(Table1[[#This Row],[file]],LEN(Table1[[#This Row],[file]])-16),"_"," ")</f>
        <v>sample 03 vaseline glue vaseline full dip</v>
      </c>
    </row>
    <row r="5645" spans="1:10" hidden="1" x14ac:dyDescent="0.25">
      <c r="A5645" t="s">
        <v>6301</v>
      </c>
      <c r="B5645" t="s">
        <v>5653</v>
      </c>
      <c r="C5645">
        <v>-46.9182705332125</v>
      </c>
      <c r="D5645">
        <v>601.04116927799998</v>
      </c>
      <c r="E5645">
        <f>VALUE(SUBSTITUTE(SUBSTITUTE(SUBSTITUTE(RIGHT(Table1[[#This Row],[raw_timestamp]],21),":","")," ",""),"-",""))</f>
        <v>221171902864511</v>
      </c>
      <c r="F5645">
        <f>IF(Table1[[#This Row],[raw_load]]&gt;30000,F5644,(IF(Table1[[#This Row],[raw_load]]=49.339761120941,F5644,Table1[[#This Row],[raw_load]])))</f>
        <v>-46.9182705332125</v>
      </c>
      <c r="G5645">
        <f>-Table1[[#This Row],[load_temp]]</f>
        <v>46.9182705332125</v>
      </c>
      <c r="H5645">
        <f>IF(Table1[[#This Row],[raw_pressure]]=-207.33292143,H5644,D5645)</f>
        <v>601.04116927799998</v>
      </c>
      <c r="I5645" s="1">
        <f>1013-Table1[[#This Row],[pressure_temp]]</f>
        <v>411.95883072200002</v>
      </c>
      <c r="J5645" s="1" t="str">
        <f>SUBSTITUTE(RIGHT(Table1[[#This Row],[file]],LEN(Table1[[#This Row],[file]])-16),"_"," ")</f>
        <v>sample 03 vaseline glue vaseline full dip</v>
      </c>
    </row>
    <row r="5646" spans="1:10" hidden="1" x14ac:dyDescent="0.25">
      <c r="A5646" t="s">
        <v>6301</v>
      </c>
      <c r="B5646" t="s">
        <v>5654</v>
      </c>
      <c r="C5646">
        <v>-49.0485431996361</v>
      </c>
      <c r="D5646">
        <v>592.22712156</v>
      </c>
      <c r="E5646">
        <f>VALUE(SUBSTITUTE(SUBSTITUTE(SUBSTITUTE(RIGHT(Table1[[#This Row],[raw_timestamp]],21),":","")," ",""),"-",""))</f>
        <v>221171903122502</v>
      </c>
      <c r="F5646">
        <f>IF(Table1[[#This Row],[raw_load]]&gt;30000,F5645,(IF(Table1[[#This Row],[raw_load]]=49.339761120941,F5645,Table1[[#This Row],[raw_load]])))</f>
        <v>-49.0485431996361</v>
      </c>
      <c r="G5646">
        <f>-Table1[[#This Row],[load_temp]]</f>
        <v>49.0485431996361</v>
      </c>
      <c r="H5646">
        <f>IF(Table1[[#This Row],[raw_pressure]]=-207.33292143,H5645,D5646)</f>
        <v>592.22712156</v>
      </c>
      <c r="I5646" s="1">
        <f>1013-Table1[[#This Row],[pressure_temp]]</f>
        <v>420.77287844</v>
      </c>
      <c r="J5646" s="1" t="str">
        <f>SUBSTITUTE(RIGHT(Table1[[#This Row],[file]],LEN(Table1[[#This Row],[file]])-16),"_"," ")</f>
        <v>sample 03 vaseline glue vaseline full dip</v>
      </c>
    </row>
    <row r="5647" spans="1:10" hidden="1" x14ac:dyDescent="0.25">
      <c r="A5647" t="s">
        <v>6301</v>
      </c>
      <c r="B5647" t="s">
        <v>5655</v>
      </c>
      <c r="C5647">
        <v>-45.823818521104997</v>
      </c>
      <c r="D5647">
        <v>608.59606732199995</v>
      </c>
      <c r="E5647">
        <f>VALUE(SUBSTITUTE(SUBSTITUTE(SUBSTITUTE(RIGHT(Table1[[#This Row],[raw_timestamp]],21),":","")," ",""),"-",""))</f>
        <v>221171903380355</v>
      </c>
      <c r="F5647">
        <f>IF(Table1[[#This Row],[raw_load]]&gt;30000,F5646,(IF(Table1[[#This Row],[raw_load]]=49.339761120941,F5646,Table1[[#This Row],[raw_load]])))</f>
        <v>-45.823818521104997</v>
      </c>
      <c r="G5647">
        <f>-Table1[[#This Row],[load_temp]]</f>
        <v>45.823818521104997</v>
      </c>
      <c r="H5647">
        <f>IF(Table1[[#This Row],[raw_pressure]]=-207.33292143,H5646,D5647)</f>
        <v>608.59606732199995</v>
      </c>
      <c r="I5647" s="1">
        <f>1013-Table1[[#This Row],[pressure_temp]]</f>
        <v>404.40393267800005</v>
      </c>
      <c r="J5647" s="1" t="str">
        <f>SUBSTITUTE(RIGHT(Table1[[#This Row],[file]],LEN(Table1[[#This Row],[file]])-16),"_"," ")</f>
        <v>sample 03 vaseline glue vaseline full dip</v>
      </c>
    </row>
    <row r="5648" spans="1:10" hidden="1" x14ac:dyDescent="0.25">
      <c r="A5648" t="s">
        <v>6301</v>
      </c>
      <c r="B5648" t="s">
        <v>5656</v>
      </c>
      <c r="C5648">
        <v>-46.864525121903597</v>
      </c>
      <c r="D5648">
        <v>565.78497840600005</v>
      </c>
      <c r="E5648">
        <f>VALUE(SUBSTITUTE(SUBSTITUTE(SUBSTITUTE(RIGHT(Table1[[#This Row],[raw_timestamp]],21),":","")," ",""),"-",""))</f>
        <v>221171903638255</v>
      </c>
      <c r="F5648">
        <f>IF(Table1[[#This Row],[raw_load]]&gt;30000,F5647,(IF(Table1[[#This Row],[raw_load]]=49.339761120941,F5647,Table1[[#This Row],[raw_load]])))</f>
        <v>-46.864525121903597</v>
      </c>
      <c r="G5648">
        <f>-Table1[[#This Row],[load_temp]]</f>
        <v>46.864525121903597</v>
      </c>
      <c r="H5648">
        <f>IF(Table1[[#This Row],[raw_pressure]]=-207.33292143,H5647,D5648)</f>
        <v>565.78497840600005</v>
      </c>
      <c r="I5648" s="1">
        <f>1013-Table1[[#This Row],[pressure_temp]]</f>
        <v>447.21502159399995</v>
      </c>
      <c r="J5648" s="1" t="str">
        <f>SUBSTITUTE(RIGHT(Table1[[#This Row],[file]],LEN(Table1[[#This Row],[file]])-16),"_"," ")</f>
        <v>sample 03 vaseline glue vaseline full dip</v>
      </c>
    </row>
    <row r="5649" spans="1:10" hidden="1" x14ac:dyDescent="0.25">
      <c r="A5649" t="s">
        <v>6301</v>
      </c>
      <c r="B5649" t="s">
        <v>5657</v>
      </c>
      <c r="C5649">
        <v>-47.1088224460348</v>
      </c>
      <c r="D5649">
        <v>608.59606732199995</v>
      </c>
      <c r="E5649">
        <f>VALUE(SUBSTITUTE(SUBSTITUTE(SUBSTITUTE(RIGHT(Table1[[#This Row],[raw_timestamp]],21),":","")," ",""),"-",""))</f>
        <v>221171903896290</v>
      </c>
      <c r="F5649">
        <f>IF(Table1[[#This Row],[raw_load]]&gt;30000,F5648,(IF(Table1[[#This Row],[raw_load]]=49.339761120941,F5648,Table1[[#This Row],[raw_load]])))</f>
        <v>-47.1088224460348</v>
      </c>
      <c r="G5649">
        <f>-Table1[[#This Row],[load_temp]]</f>
        <v>47.1088224460348</v>
      </c>
      <c r="H5649">
        <f>IF(Table1[[#This Row],[raw_pressure]]=-207.33292143,H5648,D5649)</f>
        <v>608.59606732199995</v>
      </c>
      <c r="I5649" s="1">
        <f>1013-Table1[[#This Row],[pressure_temp]]</f>
        <v>404.40393267800005</v>
      </c>
      <c r="J5649" s="1" t="str">
        <f>SUBSTITUTE(RIGHT(Table1[[#This Row],[file]],LEN(Table1[[#This Row],[file]])-16),"_"," ")</f>
        <v>sample 03 vaseline glue vaseline full dip</v>
      </c>
    </row>
    <row r="5650" spans="1:10" hidden="1" x14ac:dyDescent="0.25">
      <c r="A5650" t="s">
        <v>6301</v>
      </c>
      <c r="B5650" t="s">
        <v>5658</v>
      </c>
      <c r="C5650">
        <v>-48.379168531516797</v>
      </c>
      <c r="D5650">
        <v>598.52286992999996</v>
      </c>
      <c r="E5650">
        <f>VALUE(SUBSTITUTE(SUBSTITUTE(SUBSTITUTE(RIGHT(Table1[[#This Row],[raw_timestamp]],21),":","")," ",""),"-",""))</f>
        <v>221171904153902</v>
      </c>
      <c r="F5650">
        <f>IF(Table1[[#This Row],[raw_load]]&gt;30000,F5649,(IF(Table1[[#This Row],[raw_load]]=49.339761120941,F5649,Table1[[#This Row],[raw_load]])))</f>
        <v>-48.379168531516797</v>
      </c>
      <c r="G5650">
        <f>-Table1[[#This Row],[load_temp]]</f>
        <v>48.379168531516797</v>
      </c>
      <c r="H5650">
        <f>IF(Table1[[#This Row],[raw_pressure]]=-207.33292143,H5649,D5650)</f>
        <v>598.52286992999996</v>
      </c>
      <c r="I5650" s="1">
        <f>1013-Table1[[#This Row],[pressure_temp]]</f>
        <v>414.47713007000004</v>
      </c>
      <c r="J5650" s="1" t="str">
        <f>SUBSTITUTE(RIGHT(Table1[[#This Row],[file]],LEN(Table1[[#This Row],[file]])-16),"_"," ")</f>
        <v>sample 03 vaseline glue vaseline full dip</v>
      </c>
    </row>
    <row r="5651" spans="1:10" hidden="1" x14ac:dyDescent="0.25">
      <c r="A5651" t="s">
        <v>6301</v>
      </c>
      <c r="B5651" t="s">
        <v>5659</v>
      </c>
      <c r="C5651">
        <v>-47.191883536239402</v>
      </c>
      <c r="D5651">
        <v>603.55946862600001</v>
      </c>
      <c r="E5651">
        <f>VALUE(SUBSTITUTE(SUBSTITUTE(SUBSTITUTE(RIGHT(Table1[[#This Row],[raw_timestamp]],21),":","")," ",""),"-",""))</f>
        <v>221171904411371</v>
      </c>
      <c r="F5651">
        <f>IF(Table1[[#This Row],[raw_load]]&gt;30000,F5650,(IF(Table1[[#This Row],[raw_load]]=49.339761120941,F5650,Table1[[#This Row],[raw_load]])))</f>
        <v>-47.191883536239402</v>
      </c>
      <c r="G5651">
        <f>-Table1[[#This Row],[load_temp]]</f>
        <v>47.191883536239402</v>
      </c>
      <c r="H5651">
        <f>IF(Table1[[#This Row],[raw_pressure]]=-207.33292143,H5650,D5651)</f>
        <v>603.55946862600001</v>
      </c>
      <c r="I5651" s="1">
        <f>1013-Table1[[#This Row],[pressure_temp]]</f>
        <v>409.44053137399999</v>
      </c>
      <c r="J5651" s="1" t="str">
        <f>SUBSTITUTE(RIGHT(Table1[[#This Row],[file]],LEN(Table1[[#This Row],[file]])-16),"_"," ")</f>
        <v>sample 03 vaseline glue vaseline full dip</v>
      </c>
    </row>
    <row r="5652" spans="1:10" hidden="1" x14ac:dyDescent="0.25">
      <c r="A5652" t="s">
        <v>6301</v>
      </c>
      <c r="B5652" t="s">
        <v>5660</v>
      </c>
      <c r="C5652">
        <v>-44.846629224580397</v>
      </c>
      <c r="D5652">
        <v>606.07776797400004</v>
      </c>
      <c r="E5652">
        <f>VALUE(SUBSTITUTE(SUBSTITUTE(SUBSTITUTE(RIGHT(Table1[[#This Row],[raw_timestamp]],21),":","")," ",""),"-",""))</f>
        <v>221171904669764</v>
      </c>
      <c r="F5652">
        <f>IF(Table1[[#This Row],[raw_load]]&gt;30000,F5651,(IF(Table1[[#This Row],[raw_load]]=49.339761120941,F5651,Table1[[#This Row],[raw_load]])))</f>
        <v>-44.846629224580397</v>
      </c>
      <c r="G5652">
        <f>-Table1[[#This Row],[load_temp]]</f>
        <v>44.846629224580397</v>
      </c>
      <c r="H5652">
        <f>IF(Table1[[#This Row],[raw_pressure]]=-207.33292143,H5651,D5652)</f>
        <v>606.07776797400004</v>
      </c>
      <c r="I5652" s="1">
        <f>1013-Table1[[#This Row],[pressure_temp]]</f>
        <v>406.92223202599996</v>
      </c>
      <c r="J5652" s="1" t="str">
        <f>SUBSTITUTE(RIGHT(Table1[[#This Row],[file]],LEN(Table1[[#This Row],[file]])-16),"_"," ")</f>
        <v>sample 03 vaseline glue vaseline full dip</v>
      </c>
    </row>
    <row r="5653" spans="1:10" hidden="1" x14ac:dyDescent="0.25">
      <c r="A5653" t="s">
        <v>6301</v>
      </c>
      <c r="B5653" t="s">
        <v>5661</v>
      </c>
      <c r="C5653">
        <v>-47.348233823683302</v>
      </c>
      <c r="D5653">
        <v>603.55946862600001</v>
      </c>
      <c r="E5653">
        <f>VALUE(SUBSTITUTE(SUBSTITUTE(SUBSTITUTE(RIGHT(Table1[[#This Row],[raw_timestamp]],21),":","")," ",""),"-",""))</f>
        <v>221171904927770</v>
      </c>
      <c r="F5653">
        <f>IF(Table1[[#This Row],[raw_load]]&gt;30000,F5652,(IF(Table1[[#This Row],[raw_load]]=49.339761120941,F5652,Table1[[#This Row],[raw_load]])))</f>
        <v>-47.348233823683302</v>
      </c>
      <c r="G5653">
        <f>-Table1[[#This Row],[load_temp]]</f>
        <v>47.348233823683302</v>
      </c>
      <c r="H5653">
        <f>IF(Table1[[#This Row],[raw_pressure]]=-207.33292143,H5652,D5653)</f>
        <v>603.55946862600001</v>
      </c>
      <c r="I5653" s="1">
        <f>1013-Table1[[#This Row],[pressure_temp]]</f>
        <v>409.44053137399999</v>
      </c>
      <c r="J5653" s="1" t="str">
        <f>SUBSTITUTE(RIGHT(Table1[[#This Row],[file]],LEN(Table1[[#This Row],[file]])-16),"_"," ")</f>
        <v>sample 03 vaseline glue vaseline full dip</v>
      </c>
    </row>
    <row r="5654" spans="1:10" hidden="1" x14ac:dyDescent="0.25">
      <c r="A5654" t="s">
        <v>6301</v>
      </c>
      <c r="B5654" t="s">
        <v>5662</v>
      </c>
      <c r="C5654">
        <v>-45.574635250491198</v>
      </c>
      <c r="D5654">
        <v>589.70882221199997</v>
      </c>
      <c r="E5654">
        <f>VALUE(SUBSTITUTE(SUBSTITUTE(SUBSTITUTE(RIGHT(Table1[[#This Row],[raw_timestamp]],21),":","")," ",""),"-",""))</f>
        <v>221171905185751</v>
      </c>
      <c r="F5654">
        <f>IF(Table1[[#This Row],[raw_load]]&gt;30000,F5653,(IF(Table1[[#This Row],[raw_load]]=49.339761120941,F5653,Table1[[#This Row],[raw_load]])))</f>
        <v>-45.574635250491198</v>
      </c>
      <c r="G5654">
        <f>-Table1[[#This Row],[load_temp]]</f>
        <v>45.574635250491198</v>
      </c>
      <c r="H5654">
        <f>IF(Table1[[#This Row],[raw_pressure]]=-207.33292143,H5653,D5654)</f>
        <v>589.70882221199997</v>
      </c>
      <c r="I5654" s="1">
        <f>1013-Table1[[#This Row],[pressure_temp]]</f>
        <v>423.29117778800003</v>
      </c>
      <c r="J5654" s="1" t="str">
        <f>SUBSTITUTE(RIGHT(Table1[[#This Row],[file]],LEN(Table1[[#This Row],[file]])-16),"_"," ")</f>
        <v>sample 03 vaseline glue vaseline full dip</v>
      </c>
    </row>
    <row r="5655" spans="1:10" hidden="1" x14ac:dyDescent="0.25">
      <c r="A5655" t="s">
        <v>6301</v>
      </c>
      <c r="B5655" t="s">
        <v>5663</v>
      </c>
      <c r="C5655">
        <v>-48.569720444338998</v>
      </c>
      <c r="D5655">
        <v>609.85521699599997</v>
      </c>
      <c r="E5655">
        <f>VALUE(SUBSTITUTE(SUBSTITUTE(SUBSTITUTE(RIGHT(Table1[[#This Row],[raw_timestamp]],21),":","")," ",""),"-",""))</f>
        <v>221171905443858</v>
      </c>
      <c r="F5655">
        <f>IF(Table1[[#This Row],[raw_load]]&gt;30000,F5654,(IF(Table1[[#This Row],[raw_load]]=49.339761120941,F5654,Table1[[#This Row],[raw_load]])))</f>
        <v>-48.569720444338998</v>
      </c>
      <c r="G5655">
        <f>-Table1[[#This Row],[load_temp]]</f>
        <v>48.569720444338998</v>
      </c>
      <c r="H5655">
        <f>IF(Table1[[#This Row],[raw_pressure]]=-207.33292143,H5654,D5655)</f>
        <v>609.85521699599997</v>
      </c>
      <c r="I5655" s="1">
        <f>1013-Table1[[#This Row],[pressure_temp]]</f>
        <v>403.14478300400003</v>
      </c>
      <c r="J5655" s="1" t="str">
        <f>SUBSTITUTE(RIGHT(Table1[[#This Row],[file]],LEN(Table1[[#This Row],[file]])-16),"_"," ")</f>
        <v>sample 03 vaseline glue vaseline full dip</v>
      </c>
    </row>
    <row r="5656" spans="1:10" hidden="1" x14ac:dyDescent="0.25">
      <c r="A5656" t="s">
        <v>6301</v>
      </c>
      <c r="B5656" t="s">
        <v>5664</v>
      </c>
      <c r="C5656">
        <v>-45.002979512024297</v>
      </c>
      <c r="D5656">
        <v>590.96797188599999</v>
      </c>
      <c r="E5656">
        <f>VALUE(SUBSTITUTE(SUBSTITUTE(SUBSTITUTE(RIGHT(Table1[[#This Row],[raw_timestamp]],21),":","")," ",""),"-",""))</f>
        <v>221171905701634</v>
      </c>
      <c r="F5656">
        <f>IF(Table1[[#This Row],[raw_load]]&gt;30000,F5655,(IF(Table1[[#This Row],[raw_load]]=49.339761120941,F5655,Table1[[#This Row],[raw_load]])))</f>
        <v>-45.002979512024297</v>
      </c>
      <c r="G5656">
        <f>-Table1[[#This Row],[load_temp]]</f>
        <v>45.002979512024297</v>
      </c>
      <c r="H5656">
        <f>IF(Table1[[#This Row],[raw_pressure]]=-207.33292143,H5655,D5656)</f>
        <v>590.96797188599999</v>
      </c>
      <c r="I5656" s="1">
        <f>1013-Table1[[#This Row],[pressure_temp]]</f>
        <v>422.03202811400001</v>
      </c>
      <c r="J5656" s="1" t="str">
        <f>SUBSTITUTE(RIGHT(Table1[[#This Row],[file]],LEN(Table1[[#This Row],[file]])-16),"_"," ")</f>
        <v>sample 03 vaseline glue vaseline full dip</v>
      </c>
    </row>
    <row r="5657" spans="1:10" hidden="1" x14ac:dyDescent="0.25">
      <c r="A5657" t="s">
        <v>6301</v>
      </c>
      <c r="B5657" t="s">
        <v>5665</v>
      </c>
      <c r="C5657">
        <v>-47.612074933744999</v>
      </c>
      <c r="D5657">
        <v>582.153924168</v>
      </c>
      <c r="E5657">
        <f>VALUE(SUBSTITUTE(SUBSTITUTE(SUBSTITUTE(RIGHT(Table1[[#This Row],[raw_timestamp]],21),":","")," ",""),"-",""))</f>
        <v>221171905959606</v>
      </c>
      <c r="F5657">
        <f>IF(Table1[[#This Row],[raw_load]]&gt;30000,F5656,(IF(Table1[[#This Row],[raw_load]]=49.339761120941,F5656,Table1[[#This Row],[raw_load]])))</f>
        <v>-47.612074933744999</v>
      </c>
      <c r="G5657">
        <f>-Table1[[#This Row],[load_temp]]</f>
        <v>47.612074933744999</v>
      </c>
      <c r="H5657">
        <f>IF(Table1[[#This Row],[raw_pressure]]=-207.33292143,H5656,D5657)</f>
        <v>582.153924168</v>
      </c>
      <c r="I5657" s="1">
        <f>1013-Table1[[#This Row],[pressure_temp]]</f>
        <v>430.846075832</v>
      </c>
      <c r="J5657" s="1" t="str">
        <f>SUBSTITUTE(RIGHT(Table1[[#This Row],[file]],LEN(Table1[[#This Row],[file]])-16),"_"," ")</f>
        <v>sample 03 vaseline glue vaseline full dip</v>
      </c>
    </row>
    <row r="5658" spans="1:10" hidden="1" x14ac:dyDescent="0.25">
      <c r="A5658" t="s">
        <v>6301</v>
      </c>
      <c r="B5658" t="s">
        <v>5666</v>
      </c>
      <c r="C5658">
        <v>-49.371015667489203</v>
      </c>
      <c r="D5658">
        <v>597.26372025600006</v>
      </c>
      <c r="E5658">
        <f>VALUE(SUBSTITUTE(SUBSTITUTE(SUBSTITUTE(RIGHT(Table1[[#This Row],[raw_timestamp]],21),":","")," ",""),"-",""))</f>
        <v>221171906217558</v>
      </c>
      <c r="F5658">
        <f>IF(Table1[[#This Row],[raw_load]]&gt;30000,F5657,(IF(Table1[[#This Row],[raw_load]]=49.339761120941,F5657,Table1[[#This Row],[raw_load]])))</f>
        <v>-49.371015667489203</v>
      </c>
      <c r="G5658">
        <f>-Table1[[#This Row],[load_temp]]</f>
        <v>49.371015667489203</v>
      </c>
      <c r="H5658">
        <f>IF(Table1[[#This Row],[raw_pressure]]=-207.33292143,H5657,D5658)</f>
        <v>597.26372025600006</v>
      </c>
      <c r="I5658" s="1">
        <f>1013-Table1[[#This Row],[pressure_temp]]</f>
        <v>415.73627974399994</v>
      </c>
      <c r="J5658" s="1" t="str">
        <f>SUBSTITUTE(RIGHT(Table1[[#This Row],[file]],LEN(Table1[[#This Row],[file]])-16),"_"," ")</f>
        <v>sample 03 vaseline glue vaseline full dip</v>
      </c>
    </row>
    <row r="5659" spans="1:10" hidden="1" x14ac:dyDescent="0.25">
      <c r="A5659" t="s">
        <v>6301</v>
      </c>
      <c r="B5659" t="s">
        <v>5667</v>
      </c>
      <c r="C5659">
        <v>-46.454105617363297</v>
      </c>
      <c r="D5659">
        <v>603.55946862600001</v>
      </c>
      <c r="E5659">
        <f>VALUE(SUBSTITUTE(SUBSTITUTE(SUBSTITUTE(RIGHT(Table1[[#This Row],[raw_timestamp]],21),":","")," ",""),"-",""))</f>
        <v>221171906475612</v>
      </c>
      <c r="F5659">
        <f>IF(Table1[[#This Row],[raw_load]]&gt;30000,F5658,(IF(Table1[[#This Row],[raw_load]]=49.339761120941,F5658,Table1[[#This Row],[raw_load]])))</f>
        <v>-46.454105617363297</v>
      </c>
      <c r="G5659">
        <f>-Table1[[#This Row],[load_temp]]</f>
        <v>46.454105617363297</v>
      </c>
      <c r="H5659">
        <f>IF(Table1[[#This Row],[raw_pressure]]=-207.33292143,H5658,D5659)</f>
        <v>603.55946862600001</v>
      </c>
      <c r="I5659" s="1">
        <f>1013-Table1[[#This Row],[pressure_temp]]</f>
        <v>409.44053137399999</v>
      </c>
      <c r="J5659" s="1" t="str">
        <f>SUBSTITUTE(RIGHT(Table1[[#This Row],[file]],LEN(Table1[[#This Row],[file]])-16),"_"," ")</f>
        <v>sample 03 vaseline glue vaseline full dip</v>
      </c>
    </row>
    <row r="5660" spans="1:10" hidden="1" x14ac:dyDescent="0.25">
      <c r="A5660" t="s">
        <v>6301</v>
      </c>
      <c r="B5660" t="s">
        <v>5668</v>
      </c>
      <c r="C5660">
        <v>-47.929661455115401</v>
      </c>
      <c r="D5660">
        <v>606.07776797400004</v>
      </c>
      <c r="E5660">
        <f>VALUE(SUBSTITUTE(SUBSTITUTE(SUBSTITUTE(RIGHT(Table1[[#This Row],[raw_timestamp]],21),":","")," ",""),"-",""))</f>
        <v>221171906733640</v>
      </c>
      <c r="F5660">
        <f>IF(Table1[[#This Row],[raw_load]]&gt;30000,F5659,(IF(Table1[[#This Row],[raw_load]]=49.339761120941,F5659,Table1[[#This Row],[raw_load]])))</f>
        <v>-47.929661455115401</v>
      </c>
      <c r="G5660">
        <f>-Table1[[#This Row],[load_temp]]</f>
        <v>47.929661455115401</v>
      </c>
      <c r="H5660">
        <f>IF(Table1[[#This Row],[raw_pressure]]=-207.33292143,H5659,D5660)</f>
        <v>606.07776797400004</v>
      </c>
      <c r="I5660" s="1">
        <f>1013-Table1[[#This Row],[pressure_temp]]</f>
        <v>406.92223202599996</v>
      </c>
      <c r="J5660" s="1" t="str">
        <f>SUBSTITUTE(RIGHT(Table1[[#This Row],[file]],LEN(Table1[[#This Row],[file]])-16),"_"," ")</f>
        <v>sample 03 vaseline glue vaseline full dip</v>
      </c>
    </row>
    <row r="5661" spans="1:10" hidden="1" x14ac:dyDescent="0.25">
      <c r="A5661" t="s">
        <v>6301</v>
      </c>
      <c r="B5661" t="s">
        <v>5669</v>
      </c>
      <c r="C5661">
        <v>-45.242390889672798</v>
      </c>
      <c r="D5661">
        <v>594.74542090800003</v>
      </c>
      <c r="E5661">
        <f>VALUE(SUBSTITUTE(SUBSTITUTE(SUBSTITUTE(RIGHT(Table1[[#This Row],[raw_timestamp]],21),":","")," ",""),"-",""))</f>
        <v>221171906991454</v>
      </c>
      <c r="F5661">
        <f>IF(Table1[[#This Row],[raw_load]]&gt;30000,F5660,(IF(Table1[[#This Row],[raw_load]]=49.339761120941,F5660,Table1[[#This Row],[raw_load]])))</f>
        <v>-45.242390889672798</v>
      </c>
      <c r="G5661">
        <f>-Table1[[#This Row],[load_temp]]</f>
        <v>45.242390889672798</v>
      </c>
      <c r="H5661">
        <f>IF(Table1[[#This Row],[raw_pressure]]=-207.33292143,H5660,D5661)</f>
        <v>594.74542090800003</v>
      </c>
      <c r="I5661" s="1">
        <f>1013-Table1[[#This Row],[pressure_temp]]</f>
        <v>418.25457909199997</v>
      </c>
      <c r="J5661" s="1" t="str">
        <f>SUBSTITUTE(RIGHT(Table1[[#This Row],[file]],LEN(Table1[[#This Row],[file]])-16),"_"," ")</f>
        <v>sample 03 vaseline glue vaseline full dip</v>
      </c>
    </row>
    <row r="5662" spans="1:10" hidden="1" x14ac:dyDescent="0.25">
      <c r="A5662" t="s">
        <v>6301</v>
      </c>
      <c r="B5662" t="s">
        <v>5670</v>
      </c>
      <c r="C5662">
        <v>-46.3515007412282</v>
      </c>
      <c r="D5662">
        <v>609.85521699599997</v>
      </c>
      <c r="E5662">
        <f>VALUE(SUBSTITUTE(SUBSTITUTE(SUBSTITUTE(RIGHT(Table1[[#This Row],[raw_timestamp]],21),":","")," ",""),"-",""))</f>
        <v>221171907249441</v>
      </c>
      <c r="F5662">
        <f>IF(Table1[[#This Row],[raw_load]]&gt;30000,F5661,(IF(Table1[[#This Row],[raw_load]]=49.339761120941,F5661,Table1[[#This Row],[raw_load]])))</f>
        <v>-46.3515007412282</v>
      </c>
      <c r="G5662">
        <f>-Table1[[#This Row],[load_temp]]</f>
        <v>46.3515007412282</v>
      </c>
      <c r="H5662">
        <f>IF(Table1[[#This Row],[raw_pressure]]=-207.33292143,H5661,D5662)</f>
        <v>609.85521699599997</v>
      </c>
      <c r="I5662" s="1">
        <f>1013-Table1[[#This Row],[pressure_temp]]</f>
        <v>403.14478300400003</v>
      </c>
      <c r="J5662" s="1" t="str">
        <f>SUBSTITUTE(RIGHT(Table1[[#This Row],[file]],LEN(Table1[[#This Row],[file]])-16),"_"," ")</f>
        <v>sample 03 vaseline glue vaseline full dip</v>
      </c>
    </row>
    <row r="5663" spans="1:10" hidden="1" x14ac:dyDescent="0.25">
      <c r="A5663" t="s">
        <v>6301</v>
      </c>
      <c r="B5663" t="s">
        <v>5671</v>
      </c>
      <c r="C5663">
        <v>-47.616960880227602</v>
      </c>
      <c r="D5663">
        <v>590.96797188599999</v>
      </c>
      <c r="E5663">
        <f>VALUE(SUBSTITUTE(SUBSTITUTE(SUBSTITUTE(RIGHT(Table1[[#This Row],[raw_timestamp]],21),":","")," ",""),"-",""))</f>
        <v>221171907507434</v>
      </c>
      <c r="F5663">
        <f>IF(Table1[[#This Row],[raw_load]]&gt;30000,F5662,(IF(Table1[[#This Row],[raw_load]]=49.339761120941,F5662,Table1[[#This Row],[raw_load]])))</f>
        <v>-47.616960880227602</v>
      </c>
      <c r="G5663">
        <f>-Table1[[#This Row],[load_temp]]</f>
        <v>47.616960880227602</v>
      </c>
      <c r="H5663">
        <f>IF(Table1[[#This Row],[raw_pressure]]=-207.33292143,H5662,D5663)</f>
        <v>590.96797188599999</v>
      </c>
      <c r="I5663" s="1">
        <f>1013-Table1[[#This Row],[pressure_temp]]</f>
        <v>422.03202811400001</v>
      </c>
      <c r="J5663" s="1" t="str">
        <f>SUBSTITUTE(RIGHT(Table1[[#This Row],[file]],LEN(Table1[[#This Row],[file]])-16),"_"," ")</f>
        <v>sample 03 vaseline glue vaseline full dip</v>
      </c>
    </row>
    <row r="5664" spans="1:10" hidden="1" x14ac:dyDescent="0.25">
      <c r="A5664" t="s">
        <v>6301</v>
      </c>
      <c r="B5664" t="s">
        <v>5672</v>
      </c>
      <c r="C5664">
        <v>-46.932928372660399</v>
      </c>
      <c r="D5664">
        <v>607.33691764800005</v>
      </c>
      <c r="E5664">
        <f>VALUE(SUBSTITUTE(SUBSTITUTE(SUBSTITUTE(RIGHT(Table1[[#This Row],[raw_timestamp]],21),":","")," ",""),"-",""))</f>
        <v>221171907765393</v>
      </c>
      <c r="F5664">
        <f>IF(Table1[[#This Row],[raw_load]]&gt;30000,F5663,(IF(Table1[[#This Row],[raw_load]]=49.339761120941,F5663,Table1[[#This Row],[raw_load]])))</f>
        <v>-46.932928372660399</v>
      </c>
      <c r="G5664">
        <f>-Table1[[#This Row],[load_temp]]</f>
        <v>46.932928372660399</v>
      </c>
      <c r="H5664">
        <f>IF(Table1[[#This Row],[raw_pressure]]=-207.33292143,H5663,D5664)</f>
        <v>607.33691764800005</v>
      </c>
      <c r="I5664" s="1">
        <f>1013-Table1[[#This Row],[pressure_temp]]</f>
        <v>405.66308235199995</v>
      </c>
      <c r="J5664" s="1" t="str">
        <f>SUBSTITUTE(RIGHT(Table1[[#This Row],[file]],LEN(Table1[[#This Row],[file]])-16),"_"," ")</f>
        <v>sample 03 vaseline glue vaseline full dip</v>
      </c>
    </row>
    <row r="5665" spans="1:10" hidden="1" x14ac:dyDescent="0.25">
      <c r="A5665" t="s">
        <v>6301</v>
      </c>
      <c r="B5665" t="s">
        <v>5673</v>
      </c>
      <c r="C5665">
        <v>-49.297726470249899</v>
      </c>
      <c r="D5665">
        <v>608.59606732199995</v>
      </c>
      <c r="E5665">
        <f>VALUE(SUBSTITUTE(SUBSTITUTE(SUBSTITUTE(RIGHT(Table1[[#This Row],[raw_timestamp]],21),":","")," ",""),"-",""))</f>
        <v>221171908023252</v>
      </c>
      <c r="F5665">
        <f>IF(Table1[[#This Row],[raw_load]]&gt;30000,F5664,(IF(Table1[[#This Row],[raw_load]]=49.339761120941,F5664,Table1[[#This Row],[raw_load]])))</f>
        <v>-49.297726470249899</v>
      </c>
      <c r="G5665">
        <f>-Table1[[#This Row],[load_temp]]</f>
        <v>49.297726470249899</v>
      </c>
      <c r="H5665">
        <f>IF(Table1[[#This Row],[raw_pressure]]=-207.33292143,H5664,D5665)</f>
        <v>608.59606732199995</v>
      </c>
      <c r="I5665" s="1">
        <f>1013-Table1[[#This Row],[pressure_temp]]</f>
        <v>404.40393267800005</v>
      </c>
      <c r="J5665" s="1" t="str">
        <f>SUBSTITUTE(RIGHT(Table1[[#This Row],[file]],LEN(Table1[[#This Row],[file]])-16),"_"," ")</f>
        <v>sample 03 vaseline glue vaseline full dip</v>
      </c>
    </row>
    <row r="5666" spans="1:10" hidden="1" x14ac:dyDescent="0.25">
      <c r="A5666" t="s">
        <v>6301</v>
      </c>
      <c r="B5666" t="s">
        <v>5674</v>
      </c>
      <c r="C5666">
        <v>49.339761120940999</v>
      </c>
      <c r="D5666">
        <v>590.96797188599999</v>
      </c>
      <c r="E5666">
        <f>VALUE(SUBSTITUTE(SUBSTITUTE(SUBSTITUTE(RIGHT(Table1[[#This Row],[raw_timestamp]],21),":","")," ",""),"-",""))</f>
        <v>221171908281403</v>
      </c>
      <c r="F5666">
        <f>IF(Table1[[#This Row],[raw_load]]&gt;30000,F5665,(IF(Table1[[#This Row],[raw_load]]=49.339761120941,F5665,Table1[[#This Row],[raw_load]])))</f>
        <v>-49.297726470249899</v>
      </c>
      <c r="G5666">
        <f>-Table1[[#This Row],[load_temp]]</f>
        <v>49.297726470249899</v>
      </c>
      <c r="H5666">
        <f>IF(Table1[[#This Row],[raw_pressure]]=-207.33292143,H5665,D5666)</f>
        <v>590.96797188599999</v>
      </c>
      <c r="I5666" s="1">
        <f>1013-Table1[[#This Row],[pressure_temp]]</f>
        <v>422.03202811400001</v>
      </c>
      <c r="J5666" s="1" t="str">
        <f>SUBSTITUTE(RIGHT(Table1[[#This Row],[file]],LEN(Table1[[#This Row],[file]])-16),"_"," ")</f>
        <v>sample 03 vaseline glue vaseline full dip</v>
      </c>
    </row>
    <row r="5667" spans="1:10" hidden="1" x14ac:dyDescent="0.25">
      <c r="A5667" t="s">
        <v>6301</v>
      </c>
      <c r="B5667" t="s">
        <v>5675</v>
      </c>
      <c r="C5667">
        <v>-49.258638898388902</v>
      </c>
      <c r="D5667">
        <v>609.85521699599997</v>
      </c>
      <c r="E5667">
        <f>VALUE(SUBSTITUTE(SUBSTITUTE(SUBSTITUTE(RIGHT(Table1[[#This Row],[raw_timestamp]],21),":","")," ",""),"-",""))</f>
        <v>221171908539371</v>
      </c>
      <c r="F5667">
        <f>IF(Table1[[#This Row],[raw_load]]&gt;30000,F5666,(IF(Table1[[#This Row],[raw_load]]=49.339761120941,F5666,Table1[[#This Row],[raw_load]])))</f>
        <v>-49.258638898388902</v>
      </c>
      <c r="G5667">
        <f>-Table1[[#This Row],[load_temp]]</f>
        <v>49.258638898388902</v>
      </c>
      <c r="H5667">
        <f>IF(Table1[[#This Row],[raw_pressure]]=-207.33292143,H5666,D5667)</f>
        <v>609.85521699599997</v>
      </c>
      <c r="I5667" s="1">
        <f>1013-Table1[[#This Row],[pressure_temp]]</f>
        <v>403.14478300400003</v>
      </c>
      <c r="J5667" s="1" t="str">
        <f>SUBSTITUTE(RIGHT(Table1[[#This Row],[file]],LEN(Table1[[#This Row],[file]])-16),"_"," ")</f>
        <v>sample 03 vaseline glue vaseline full dip</v>
      </c>
    </row>
    <row r="5668" spans="1:10" hidden="1" x14ac:dyDescent="0.25">
      <c r="A5668" t="s">
        <v>6301</v>
      </c>
      <c r="B5668" t="s">
        <v>5676</v>
      </c>
      <c r="C5668">
        <v>-48.340080959655801</v>
      </c>
      <c r="D5668">
        <v>599.78201960399997</v>
      </c>
      <c r="E5668">
        <f>VALUE(SUBSTITUTE(SUBSTITUTE(SUBSTITUTE(RIGHT(Table1[[#This Row],[raw_timestamp]],21),":","")," ",""),"-",""))</f>
        <v>221171908797468</v>
      </c>
      <c r="F5668">
        <f>IF(Table1[[#This Row],[raw_load]]&gt;30000,F5667,(IF(Table1[[#This Row],[raw_load]]=49.339761120941,F5667,Table1[[#This Row],[raw_load]])))</f>
        <v>-48.340080959655801</v>
      </c>
      <c r="G5668">
        <f>-Table1[[#This Row],[load_temp]]</f>
        <v>48.340080959655801</v>
      </c>
      <c r="H5668">
        <f>IF(Table1[[#This Row],[raw_pressure]]=-207.33292143,H5667,D5668)</f>
        <v>599.78201960399997</v>
      </c>
      <c r="I5668" s="1">
        <f>1013-Table1[[#This Row],[pressure_temp]]</f>
        <v>413.21798039600003</v>
      </c>
      <c r="J5668" s="1" t="str">
        <f>SUBSTITUTE(RIGHT(Table1[[#This Row],[file]],LEN(Table1[[#This Row],[file]])-16),"_"," ")</f>
        <v>sample 03 vaseline glue vaseline full dip</v>
      </c>
    </row>
    <row r="5669" spans="1:10" hidden="1" x14ac:dyDescent="0.25">
      <c r="A5669" t="s">
        <v>6301</v>
      </c>
      <c r="B5669" t="s">
        <v>5677</v>
      </c>
      <c r="C5669">
        <v>-46.654429423150901</v>
      </c>
      <c r="D5669">
        <v>606.07776797400004</v>
      </c>
      <c r="E5669">
        <f>VALUE(SUBSTITUTE(SUBSTITUTE(SUBSTITUTE(RIGHT(Table1[[#This Row],[raw_timestamp]],21),":","")," ",""),"-",""))</f>
        <v>221171909055516</v>
      </c>
      <c r="F5669">
        <f>IF(Table1[[#This Row],[raw_load]]&gt;30000,F5668,(IF(Table1[[#This Row],[raw_load]]=49.339761120941,F5668,Table1[[#This Row],[raw_load]])))</f>
        <v>-46.654429423150901</v>
      </c>
      <c r="G5669">
        <f>-Table1[[#This Row],[load_temp]]</f>
        <v>46.654429423150901</v>
      </c>
      <c r="H5669">
        <f>IF(Table1[[#This Row],[raw_pressure]]=-207.33292143,H5668,D5669)</f>
        <v>606.07776797400004</v>
      </c>
      <c r="I5669" s="1">
        <f>1013-Table1[[#This Row],[pressure_temp]]</f>
        <v>406.92223202599996</v>
      </c>
      <c r="J5669" s="1" t="str">
        <f>SUBSTITUTE(RIGHT(Table1[[#This Row],[file]],LEN(Table1[[#This Row],[file]])-16),"_"," ")</f>
        <v>sample 03 vaseline glue vaseline full dip</v>
      </c>
    </row>
    <row r="5670" spans="1:10" hidden="1" x14ac:dyDescent="0.25">
      <c r="A5670" t="s">
        <v>6301</v>
      </c>
      <c r="B5670" t="s">
        <v>5678</v>
      </c>
      <c r="C5670">
        <v>-48.530632872478101</v>
      </c>
      <c r="D5670">
        <v>604.81861830000003</v>
      </c>
      <c r="E5670">
        <f>VALUE(SUBSTITUTE(SUBSTITUTE(SUBSTITUTE(RIGHT(Table1[[#This Row],[raw_timestamp]],21),":","")," ",""),"-",""))</f>
        <v>221171909313475</v>
      </c>
      <c r="F5670">
        <f>IF(Table1[[#This Row],[raw_load]]&gt;30000,F5669,(IF(Table1[[#This Row],[raw_load]]=49.339761120941,F5669,Table1[[#This Row],[raw_load]])))</f>
        <v>-48.530632872478101</v>
      </c>
      <c r="G5670">
        <f>-Table1[[#This Row],[load_temp]]</f>
        <v>48.530632872478101</v>
      </c>
      <c r="H5670">
        <f>IF(Table1[[#This Row],[raw_pressure]]=-207.33292143,H5669,D5670)</f>
        <v>604.81861830000003</v>
      </c>
      <c r="I5670" s="1">
        <f>1013-Table1[[#This Row],[pressure_temp]]</f>
        <v>408.18138169999997</v>
      </c>
      <c r="J5670" s="1" t="str">
        <f>SUBSTITUTE(RIGHT(Table1[[#This Row],[file]],LEN(Table1[[#This Row],[file]])-16),"_"," ")</f>
        <v>sample 03 vaseline glue vaseline full dip</v>
      </c>
    </row>
    <row r="5671" spans="1:10" hidden="1" x14ac:dyDescent="0.25">
      <c r="A5671" t="s">
        <v>6301</v>
      </c>
      <c r="B5671" t="s">
        <v>5679</v>
      </c>
      <c r="C5671">
        <v>-48.643009641578402</v>
      </c>
      <c r="D5671">
        <v>594.74542090800003</v>
      </c>
      <c r="E5671">
        <f>VALUE(SUBSTITUTE(SUBSTITUTE(SUBSTITUTE(RIGHT(Table1[[#This Row],[raw_timestamp]],21),":","")," ",""),"-",""))</f>
        <v>221171909571258</v>
      </c>
      <c r="F5671">
        <f>IF(Table1[[#This Row],[raw_load]]&gt;30000,F5670,(IF(Table1[[#This Row],[raw_load]]=49.339761120941,F5670,Table1[[#This Row],[raw_load]])))</f>
        <v>-48.643009641578402</v>
      </c>
      <c r="G5671">
        <f>-Table1[[#This Row],[load_temp]]</f>
        <v>48.643009641578402</v>
      </c>
      <c r="H5671">
        <f>IF(Table1[[#This Row],[raw_pressure]]=-207.33292143,H5670,D5671)</f>
        <v>594.74542090800003</v>
      </c>
      <c r="I5671" s="1">
        <f>1013-Table1[[#This Row],[pressure_temp]]</f>
        <v>418.25457909199997</v>
      </c>
      <c r="J5671" s="1" t="str">
        <f>SUBSTITUTE(RIGHT(Table1[[#This Row],[file]],LEN(Table1[[#This Row],[file]])-16),"_"," ")</f>
        <v>sample 03 vaseline glue vaseline full dip</v>
      </c>
    </row>
    <row r="5672" spans="1:10" hidden="1" x14ac:dyDescent="0.25">
      <c r="A5672" t="s">
        <v>6301</v>
      </c>
      <c r="B5672" t="s">
        <v>5680</v>
      </c>
      <c r="C5672">
        <v>-48.6527815345436</v>
      </c>
      <c r="D5672">
        <v>609.85521699599997</v>
      </c>
      <c r="E5672">
        <f>VALUE(SUBSTITUTE(SUBSTITUTE(SUBSTITUTE(RIGHT(Table1[[#This Row],[raw_timestamp]],21),":","")," ",""),"-",""))</f>
        <v>221171909829199</v>
      </c>
      <c r="F5672">
        <f>IF(Table1[[#This Row],[raw_load]]&gt;30000,F5671,(IF(Table1[[#This Row],[raw_load]]=49.339761120941,F5671,Table1[[#This Row],[raw_load]])))</f>
        <v>-48.6527815345436</v>
      </c>
      <c r="G5672">
        <f>-Table1[[#This Row],[load_temp]]</f>
        <v>48.6527815345436</v>
      </c>
      <c r="H5672">
        <f>IF(Table1[[#This Row],[raw_pressure]]=-207.33292143,H5671,D5672)</f>
        <v>609.85521699599997</v>
      </c>
      <c r="I5672" s="1">
        <f>1013-Table1[[#This Row],[pressure_temp]]</f>
        <v>403.14478300400003</v>
      </c>
      <c r="J5672" s="1" t="str">
        <f>SUBSTITUTE(RIGHT(Table1[[#This Row],[file]],LEN(Table1[[#This Row],[file]])-16),"_"," ")</f>
        <v>sample 03 vaseline glue vaseline full dip</v>
      </c>
    </row>
    <row r="5673" spans="1:10" hidden="1" x14ac:dyDescent="0.25">
      <c r="A5673" t="s">
        <v>6301</v>
      </c>
      <c r="B5673" t="s">
        <v>5681</v>
      </c>
      <c r="C5673">
        <v>49.339761120940999</v>
      </c>
      <c r="D5673">
        <v>596.00457058200004</v>
      </c>
      <c r="E5673">
        <f>VALUE(SUBSTITUTE(SUBSTITUTE(SUBSTITUTE(RIGHT(Table1[[#This Row],[raw_timestamp]],21),":","")," ",""),"-",""))</f>
        <v>221171910085745</v>
      </c>
      <c r="F5673">
        <f>IF(Table1[[#This Row],[raw_load]]&gt;30000,F5672,(IF(Table1[[#This Row],[raw_load]]=49.339761120941,F5672,Table1[[#This Row],[raw_load]])))</f>
        <v>-48.6527815345436</v>
      </c>
      <c r="G5673">
        <f>-Table1[[#This Row],[load_temp]]</f>
        <v>48.6527815345436</v>
      </c>
      <c r="H5673">
        <f>IF(Table1[[#This Row],[raw_pressure]]=-207.33292143,H5672,D5673)</f>
        <v>596.00457058200004</v>
      </c>
      <c r="I5673" s="1">
        <f>1013-Table1[[#This Row],[pressure_temp]]</f>
        <v>416.99542941799996</v>
      </c>
      <c r="J5673" s="1" t="str">
        <f>SUBSTITUTE(RIGHT(Table1[[#This Row],[file]],LEN(Table1[[#This Row],[file]])-16),"_"," ")</f>
        <v>sample 03 vaseline glue vaseline full dip</v>
      </c>
    </row>
    <row r="5674" spans="1:10" hidden="1" x14ac:dyDescent="0.25">
      <c r="A5674" t="s">
        <v>6301</v>
      </c>
      <c r="B5674" t="s">
        <v>5682</v>
      </c>
      <c r="C5674">
        <v>-48.975254002396703</v>
      </c>
      <c r="D5674">
        <v>606.07776797400004</v>
      </c>
      <c r="E5674">
        <f>VALUE(SUBSTITUTE(SUBSTITUTE(SUBSTITUTE(RIGHT(Table1[[#This Row],[raw_timestamp]],21),":","")," ",""),"-",""))</f>
        <v>221171910343741</v>
      </c>
      <c r="F5674">
        <f>IF(Table1[[#This Row],[raw_load]]&gt;30000,F5673,(IF(Table1[[#This Row],[raw_load]]=49.339761120941,F5673,Table1[[#This Row],[raw_load]])))</f>
        <v>-48.975254002396703</v>
      </c>
      <c r="G5674">
        <f>-Table1[[#This Row],[load_temp]]</f>
        <v>48.975254002396703</v>
      </c>
      <c r="H5674">
        <f>IF(Table1[[#This Row],[raw_pressure]]=-207.33292143,H5673,D5674)</f>
        <v>606.07776797400004</v>
      </c>
      <c r="I5674" s="1">
        <f>1013-Table1[[#This Row],[pressure_temp]]</f>
        <v>406.92223202599996</v>
      </c>
      <c r="J5674" s="1" t="str">
        <f>SUBSTITUTE(RIGHT(Table1[[#This Row],[file]],LEN(Table1[[#This Row],[file]])-16),"_"," ")</f>
        <v>sample 03 vaseline glue vaseline full dip</v>
      </c>
    </row>
    <row r="5675" spans="1:10" hidden="1" x14ac:dyDescent="0.25">
      <c r="A5675" t="s">
        <v>6301</v>
      </c>
      <c r="B5675" t="s">
        <v>5683</v>
      </c>
      <c r="C5675">
        <v>-47.514356004092498</v>
      </c>
      <c r="D5675">
        <v>601.04116927799998</v>
      </c>
      <c r="E5675">
        <f>VALUE(SUBSTITUTE(SUBSTITUTE(SUBSTITUTE(RIGHT(Table1[[#This Row],[raw_timestamp]],21),":","")," ",""),"-",""))</f>
        <v>221171910601596</v>
      </c>
      <c r="F5675">
        <f>IF(Table1[[#This Row],[raw_load]]&gt;30000,F5674,(IF(Table1[[#This Row],[raw_load]]=49.339761120941,F5674,Table1[[#This Row],[raw_load]])))</f>
        <v>-47.514356004092498</v>
      </c>
      <c r="G5675">
        <f>-Table1[[#This Row],[load_temp]]</f>
        <v>47.514356004092498</v>
      </c>
      <c r="H5675">
        <f>IF(Table1[[#This Row],[raw_pressure]]=-207.33292143,H5674,D5675)</f>
        <v>601.04116927799998</v>
      </c>
      <c r="I5675" s="1">
        <f>1013-Table1[[#This Row],[pressure_temp]]</f>
        <v>411.95883072200002</v>
      </c>
      <c r="J5675" s="1" t="str">
        <f>SUBSTITUTE(RIGHT(Table1[[#This Row],[file]],LEN(Table1[[#This Row],[file]])-16),"_"," ")</f>
        <v>sample 03 vaseline glue vaseline full dip</v>
      </c>
    </row>
    <row r="5676" spans="1:10" hidden="1" x14ac:dyDescent="0.25">
      <c r="A5676" t="s">
        <v>6301</v>
      </c>
      <c r="B5676" t="s">
        <v>5684</v>
      </c>
      <c r="C5676">
        <v>-46.586026172394199</v>
      </c>
      <c r="D5676">
        <v>606.07776797400004</v>
      </c>
      <c r="E5676">
        <f>VALUE(SUBSTITUTE(SUBSTITUTE(SUBSTITUTE(RIGHT(Table1[[#This Row],[raw_timestamp]],21),":","")," ",""),"-",""))</f>
        <v>221171910859476</v>
      </c>
      <c r="F5676">
        <f>IF(Table1[[#This Row],[raw_load]]&gt;30000,F5675,(IF(Table1[[#This Row],[raw_load]]=49.339761120941,F5675,Table1[[#This Row],[raw_load]])))</f>
        <v>-46.586026172394199</v>
      </c>
      <c r="G5676">
        <f>-Table1[[#This Row],[load_temp]]</f>
        <v>46.586026172394199</v>
      </c>
      <c r="H5676">
        <f>IF(Table1[[#This Row],[raw_pressure]]=-207.33292143,H5675,D5676)</f>
        <v>606.07776797400004</v>
      </c>
      <c r="I5676" s="1">
        <f>1013-Table1[[#This Row],[pressure_temp]]</f>
        <v>406.92223202599996</v>
      </c>
      <c r="J5676" s="1" t="str">
        <f>SUBSTITUTE(RIGHT(Table1[[#This Row],[file]],LEN(Table1[[#This Row],[file]])-16),"_"," ")</f>
        <v>sample 03 vaseline glue vaseline full dip</v>
      </c>
    </row>
    <row r="5677" spans="1:10" hidden="1" x14ac:dyDescent="0.25">
      <c r="A5677" t="s">
        <v>6301</v>
      </c>
      <c r="B5677" t="s">
        <v>5685</v>
      </c>
      <c r="C5677">
        <v>49.339761120940999</v>
      </c>
      <c r="D5677">
        <v>596.00457058200004</v>
      </c>
      <c r="E5677">
        <f>VALUE(SUBSTITUTE(SUBSTITUTE(SUBSTITUTE(RIGHT(Table1[[#This Row],[raw_timestamp]],21),":","")," ",""),"-",""))</f>
        <v>221171911115722</v>
      </c>
      <c r="F5677">
        <f>IF(Table1[[#This Row],[raw_load]]&gt;30000,F5676,(IF(Table1[[#This Row],[raw_load]]=49.339761120941,F5676,Table1[[#This Row],[raw_load]])))</f>
        <v>-46.586026172394199</v>
      </c>
      <c r="G5677">
        <f>-Table1[[#This Row],[load_temp]]</f>
        <v>46.586026172394199</v>
      </c>
      <c r="H5677">
        <f>IF(Table1[[#This Row],[raw_pressure]]=-207.33292143,H5676,D5677)</f>
        <v>596.00457058200004</v>
      </c>
      <c r="I5677" s="1">
        <f>1013-Table1[[#This Row],[pressure_temp]]</f>
        <v>416.99542941799996</v>
      </c>
      <c r="J5677" s="1" t="str">
        <f>SUBSTITUTE(RIGHT(Table1[[#This Row],[file]],LEN(Table1[[#This Row],[file]])-16),"_"," ")</f>
        <v>sample 03 vaseline glue vaseline full dip</v>
      </c>
    </row>
    <row r="5678" spans="1:10" hidden="1" x14ac:dyDescent="0.25">
      <c r="A5678" t="s">
        <v>6301</v>
      </c>
      <c r="B5678" t="s">
        <v>5686</v>
      </c>
      <c r="C5678">
        <v>-48.037152277733099</v>
      </c>
      <c r="D5678">
        <v>609.85521699599997</v>
      </c>
      <c r="E5678">
        <f>VALUE(SUBSTITUTE(SUBSTITUTE(SUBSTITUTE(RIGHT(Table1[[#This Row],[raw_timestamp]],21),":","")," ",""),"-",""))</f>
        <v>221171911373696</v>
      </c>
      <c r="F5678">
        <f>IF(Table1[[#This Row],[raw_load]]&gt;30000,F5677,(IF(Table1[[#This Row],[raw_load]]=49.339761120941,F5677,Table1[[#This Row],[raw_load]])))</f>
        <v>-48.037152277733099</v>
      </c>
      <c r="G5678">
        <f>-Table1[[#This Row],[load_temp]]</f>
        <v>48.037152277733099</v>
      </c>
      <c r="H5678">
        <f>IF(Table1[[#This Row],[raw_pressure]]=-207.33292143,H5677,D5678)</f>
        <v>609.85521699599997</v>
      </c>
      <c r="I5678" s="1">
        <f>1013-Table1[[#This Row],[pressure_temp]]</f>
        <v>403.14478300400003</v>
      </c>
      <c r="J5678" s="1" t="str">
        <f>SUBSTITUTE(RIGHT(Table1[[#This Row],[file]],LEN(Table1[[#This Row],[file]])-16),"_"," ")</f>
        <v>sample 03 vaseline glue vaseline full dip</v>
      </c>
    </row>
    <row r="5679" spans="1:10" hidden="1" x14ac:dyDescent="0.25">
      <c r="A5679" t="s">
        <v>6301</v>
      </c>
      <c r="B5679" t="s">
        <v>5687</v>
      </c>
      <c r="C5679">
        <v>-47.812398739532497</v>
      </c>
      <c r="D5679">
        <v>587.19052286399995</v>
      </c>
      <c r="E5679">
        <f>VALUE(SUBSTITUTE(SUBSTITUTE(SUBSTITUTE(RIGHT(Table1[[#This Row],[raw_timestamp]],21),":","")," ",""),"-",""))</f>
        <v>221171911631515</v>
      </c>
      <c r="F5679">
        <f>IF(Table1[[#This Row],[raw_load]]&gt;30000,F5678,(IF(Table1[[#This Row],[raw_load]]=49.339761120941,F5678,Table1[[#This Row],[raw_load]])))</f>
        <v>-47.812398739532497</v>
      </c>
      <c r="G5679">
        <f>-Table1[[#This Row],[load_temp]]</f>
        <v>47.812398739532497</v>
      </c>
      <c r="H5679">
        <f>IF(Table1[[#This Row],[raw_pressure]]=-207.33292143,H5678,D5679)</f>
        <v>587.19052286399995</v>
      </c>
      <c r="I5679" s="1">
        <f>1013-Table1[[#This Row],[pressure_temp]]</f>
        <v>425.80947713600005</v>
      </c>
      <c r="J5679" s="1" t="str">
        <f>SUBSTITUTE(RIGHT(Table1[[#This Row],[file]],LEN(Table1[[#This Row],[file]])-16),"_"," ")</f>
        <v>sample 03 vaseline glue vaseline full dip</v>
      </c>
    </row>
    <row r="5680" spans="1:10" hidden="1" x14ac:dyDescent="0.25">
      <c r="A5680" t="s">
        <v>6301</v>
      </c>
      <c r="B5680" t="s">
        <v>5688</v>
      </c>
      <c r="C5680">
        <v>-46.380816420123999</v>
      </c>
      <c r="D5680">
        <v>602.300318952</v>
      </c>
      <c r="E5680">
        <f>VALUE(SUBSTITUTE(SUBSTITUTE(SUBSTITUTE(RIGHT(Table1[[#This Row],[raw_timestamp]],21),":","")," ",""),"-",""))</f>
        <v>221171911889464</v>
      </c>
      <c r="F5680">
        <f>IF(Table1[[#This Row],[raw_load]]&gt;30000,F5679,(IF(Table1[[#This Row],[raw_load]]=49.339761120941,F5679,Table1[[#This Row],[raw_load]])))</f>
        <v>-46.380816420123999</v>
      </c>
      <c r="G5680">
        <f>-Table1[[#This Row],[load_temp]]</f>
        <v>46.380816420123999</v>
      </c>
      <c r="H5680">
        <f>IF(Table1[[#This Row],[raw_pressure]]=-207.33292143,H5679,D5680)</f>
        <v>602.300318952</v>
      </c>
      <c r="I5680" s="1">
        <f>1013-Table1[[#This Row],[pressure_temp]]</f>
        <v>410.699681048</v>
      </c>
      <c r="J5680" s="1" t="str">
        <f>SUBSTITUTE(RIGHT(Table1[[#This Row],[file]],LEN(Table1[[#This Row],[file]])-16),"_"," ")</f>
        <v>sample 03 vaseline glue vaseline full dip</v>
      </c>
    </row>
    <row r="5681" spans="1:10" hidden="1" x14ac:dyDescent="0.25">
      <c r="A5681" t="s">
        <v>6301</v>
      </c>
      <c r="B5681" t="s">
        <v>5689</v>
      </c>
      <c r="C5681">
        <v>49.339761120940999</v>
      </c>
      <c r="D5681">
        <v>608.59606732199995</v>
      </c>
      <c r="E5681">
        <f>VALUE(SUBSTITUTE(SUBSTITUTE(SUBSTITUTE(RIGHT(Table1[[#This Row],[raw_timestamp]],21),":","")," ",""),"-",""))</f>
        <v>221171912145768</v>
      </c>
      <c r="F5681">
        <f>IF(Table1[[#This Row],[raw_load]]&gt;30000,F5680,(IF(Table1[[#This Row],[raw_load]]=49.339761120941,F5680,Table1[[#This Row],[raw_load]])))</f>
        <v>-46.380816420123999</v>
      </c>
      <c r="G5681">
        <f>-Table1[[#This Row],[load_temp]]</f>
        <v>46.380816420123999</v>
      </c>
      <c r="H5681">
        <f>IF(Table1[[#This Row],[raw_pressure]]=-207.33292143,H5680,D5681)</f>
        <v>608.59606732199995</v>
      </c>
      <c r="I5681" s="1">
        <f>1013-Table1[[#This Row],[pressure_temp]]</f>
        <v>404.40393267800005</v>
      </c>
      <c r="J5681" s="1" t="str">
        <f>SUBSTITUTE(RIGHT(Table1[[#This Row],[file]],LEN(Table1[[#This Row],[file]])-16),"_"," ")</f>
        <v>sample 03 vaseline glue vaseline full dip</v>
      </c>
    </row>
    <row r="5682" spans="1:10" hidden="1" x14ac:dyDescent="0.25">
      <c r="A5682" t="s">
        <v>6301</v>
      </c>
      <c r="B5682" t="s">
        <v>5690</v>
      </c>
      <c r="C5682">
        <v>-48.7798161430918</v>
      </c>
      <c r="D5682">
        <v>601.04116927799998</v>
      </c>
      <c r="E5682">
        <f>VALUE(SUBSTITUTE(SUBSTITUTE(SUBSTITUTE(RIGHT(Table1[[#This Row],[raw_timestamp]],21),":","")," ",""),"-",""))</f>
        <v>221171912403814</v>
      </c>
      <c r="F5682">
        <f>IF(Table1[[#This Row],[raw_load]]&gt;30000,F5681,(IF(Table1[[#This Row],[raw_load]]=49.339761120941,F5681,Table1[[#This Row],[raw_load]])))</f>
        <v>-48.7798161430918</v>
      </c>
      <c r="G5682">
        <f>-Table1[[#This Row],[load_temp]]</f>
        <v>48.7798161430918</v>
      </c>
      <c r="H5682">
        <f>IF(Table1[[#This Row],[raw_pressure]]=-207.33292143,H5681,D5682)</f>
        <v>601.04116927799998</v>
      </c>
      <c r="I5682" s="1">
        <f>1013-Table1[[#This Row],[pressure_temp]]</f>
        <v>411.95883072200002</v>
      </c>
      <c r="J5682" s="1" t="str">
        <f>SUBSTITUTE(RIGHT(Table1[[#This Row],[file]],LEN(Table1[[#This Row],[file]])-16),"_"," ")</f>
        <v>sample 03 vaseline glue vaseline full dip</v>
      </c>
    </row>
    <row r="5683" spans="1:10" hidden="1" x14ac:dyDescent="0.25">
      <c r="A5683" t="s">
        <v>6301</v>
      </c>
      <c r="B5683" t="s">
        <v>5691</v>
      </c>
      <c r="C5683">
        <v>-47.206541375687202</v>
      </c>
      <c r="D5683">
        <v>602.300318952</v>
      </c>
      <c r="E5683">
        <f>VALUE(SUBSTITUTE(SUBSTITUTE(SUBSTITUTE(RIGHT(Table1[[#This Row],[raw_timestamp]],21),":","")," ",""),"-",""))</f>
        <v>221171912661617</v>
      </c>
      <c r="F5683">
        <f>IF(Table1[[#This Row],[raw_load]]&gt;30000,F5682,(IF(Table1[[#This Row],[raw_load]]=49.339761120941,F5682,Table1[[#This Row],[raw_load]])))</f>
        <v>-47.206541375687202</v>
      </c>
      <c r="G5683">
        <f>-Table1[[#This Row],[load_temp]]</f>
        <v>47.206541375687202</v>
      </c>
      <c r="H5683">
        <f>IF(Table1[[#This Row],[raw_pressure]]=-207.33292143,H5682,D5683)</f>
        <v>602.300318952</v>
      </c>
      <c r="I5683" s="1">
        <f>1013-Table1[[#This Row],[pressure_temp]]</f>
        <v>410.699681048</v>
      </c>
      <c r="J5683" s="1" t="str">
        <f>SUBSTITUTE(RIGHT(Table1[[#This Row],[file]],LEN(Table1[[#This Row],[file]])-16),"_"," ")</f>
        <v>sample 03 vaseline glue vaseline full dip</v>
      </c>
    </row>
    <row r="5684" spans="1:10" hidden="1" x14ac:dyDescent="0.25">
      <c r="A5684" t="s">
        <v>6301</v>
      </c>
      <c r="B5684" t="s">
        <v>5692</v>
      </c>
      <c r="C5684">
        <v>-50.665791485384297</v>
      </c>
      <c r="D5684">
        <v>603.55946862600001</v>
      </c>
      <c r="E5684">
        <f>VALUE(SUBSTITUTE(SUBSTITUTE(SUBSTITUTE(RIGHT(Table1[[#This Row],[raw_timestamp]],21),":","")," ",""),"-",""))</f>
        <v>221171912919585</v>
      </c>
      <c r="F5684">
        <f>IF(Table1[[#This Row],[raw_load]]&gt;30000,F5683,(IF(Table1[[#This Row],[raw_load]]=49.339761120941,F5683,Table1[[#This Row],[raw_load]])))</f>
        <v>-50.665791485384297</v>
      </c>
      <c r="G5684">
        <f>-Table1[[#This Row],[load_temp]]</f>
        <v>50.665791485384297</v>
      </c>
      <c r="H5684">
        <f>IF(Table1[[#This Row],[raw_pressure]]=-207.33292143,H5683,D5684)</f>
        <v>603.55946862600001</v>
      </c>
      <c r="I5684" s="1">
        <f>1013-Table1[[#This Row],[pressure_temp]]</f>
        <v>409.44053137399999</v>
      </c>
      <c r="J5684" s="1" t="str">
        <f>SUBSTITUTE(RIGHT(Table1[[#This Row],[file]],LEN(Table1[[#This Row],[file]])-16),"_"," ")</f>
        <v>sample 03 vaseline glue vaseline full dip</v>
      </c>
    </row>
    <row r="5685" spans="1:10" hidden="1" x14ac:dyDescent="0.25">
      <c r="A5685" t="s">
        <v>6301</v>
      </c>
      <c r="B5685" t="s">
        <v>5693</v>
      </c>
      <c r="C5685">
        <v>-48.730956678265599</v>
      </c>
      <c r="D5685">
        <v>599.78201960399997</v>
      </c>
      <c r="E5685">
        <f>VALUE(SUBSTITUTE(SUBSTITUTE(SUBSTITUTE(RIGHT(Table1[[#This Row],[raw_timestamp]],21),":","")," ",""),"-",""))</f>
        <v>221171913177583</v>
      </c>
      <c r="F5685">
        <f>IF(Table1[[#This Row],[raw_load]]&gt;30000,F5684,(IF(Table1[[#This Row],[raw_load]]=49.339761120941,F5684,Table1[[#This Row],[raw_load]])))</f>
        <v>-48.730956678265599</v>
      </c>
      <c r="G5685">
        <f>-Table1[[#This Row],[load_temp]]</f>
        <v>48.730956678265599</v>
      </c>
      <c r="H5685">
        <f>IF(Table1[[#This Row],[raw_pressure]]=-207.33292143,H5684,D5685)</f>
        <v>599.78201960399997</v>
      </c>
      <c r="I5685" s="1">
        <f>1013-Table1[[#This Row],[pressure_temp]]</f>
        <v>413.21798039600003</v>
      </c>
      <c r="J5685" s="1" t="str">
        <f>SUBSTITUTE(RIGHT(Table1[[#This Row],[file]],LEN(Table1[[#This Row],[file]])-16),"_"," ")</f>
        <v>sample 03 vaseline glue vaseline full dip</v>
      </c>
    </row>
    <row r="5686" spans="1:10" hidden="1" x14ac:dyDescent="0.25">
      <c r="A5686" t="s">
        <v>6301</v>
      </c>
      <c r="B5686" t="s">
        <v>5694</v>
      </c>
      <c r="C5686">
        <v>-46.859639175421002</v>
      </c>
      <c r="D5686">
        <v>597.26372025600006</v>
      </c>
      <c r="E5686">
        <f>VALUE(SUBSTITUTE(SUBSTITUTE(SUBSTITUTE(RIGHT(Table1[[#This Row],[raw_timestamp]],21),":","")," ",""),"-",""))</f>
        <v>221171913435719</v>
      </c>
      <c r="F5686">
        <f>IF(Table1[[#This Row],[raw_load]]&gt;30000,F5685,(IF(Table1[[#This Row],[raw_load]]=49.339761120941,F5685,Table1[[#This Row],[raw_load]])))</f>
        <v>-46.859639175421002</v>
      </c>
      <c r="G5686">
        <f>-Table1[[#This Row],[load_temp]]</f>
        <v>46.859639175421002</v>
      </c>
      <c r="H5686">
        <f>IF(Table1[[#This Row],[raw_pressure]]=-207.33292143,H5685,D5686)</f>
        <v>597.26372025600006</v>
      </c>
      <c r="I5686" s="1">
        <f>1013-Table1[[#This Row],[pressure_temp]]</f>
        <v>415.73627974399994</v>
      </c>
      <c r="J5686" s="1" t="str">
        <f>SUBSTITUTE(RIGHT(Table1[[#This Row],[file]],LEN(Table1[[#This Row],[file]])-16),"_"," ")</f>
        <v>sample 03 vaseline glue vaseline full dip</v>
      </c>
    </row>
    <row r="5687" spans="1:10" hidden="1" x14ac:dyDescent="0.25">
      <c r="A5687" t="s">
        <v>6301</v>
      </c>
      <c r="B5687" t="s">
        <v>5695</v>
      </c>
      <c r="C5687">
        <v>-47.509470057609903</v>
      </c>
      <c r="D5687">
        <v>599.78201960399997</v>
      </c>
      <c r="E5687">
        <f>VALUE(SUBSTITUTE(SUBSTITUTE(SUBSTITUTE(RIGHT(Table1[[#This Row],[raw_timestamp]],21),":","")," ",""),"-",""))</f>
        <v>221171913693732</v>
      </c>
      <c r="F5687">
        <f>IF(Table1[[#This Row],[raw_load]]&gt;30000,F5686,(IF(Table1[[#This Row],[raw_load]]=49.339761120941,F5686,Table1[[#This Row],[raw_load]])))</f>
        <v>-47.509470057609903</v>
      </c>
      <c r="G5687">
        <f>-Table1[[#This Row],[load_temp]]</f>
        <v>47.509470057609903</v>
      </c>
      <c r="H5687">
        <f>IF(Table1[[#This Row],[raw_pressure]]=-207.33292143,H5686,D5687)</f>
        <v>599.78201960399997</v>
      </c>
      <c r="I5687" s="1">
        <f>1013-Table1[[#This Row],[pressure_temp]]</f>
        <v>413.21798039600003</v>
      </c>
      <c r="J5687" s="1" t="str">
        <f>SUBSTITUTE(RIGHT(Table1[[#This Row],[file]],LEN(Table1[[#This Row],[file]])-16),"_"," ")</f>
        <v>sample 03 vaseline glue vaseline full dip</v>
      </c>
    </row>
    <row r="5688" spans="1:10" hidden="1" x14ac:dyDescent="0.25">
      <c r="A5688" t="s">
        <v>6301</v>
      </c>
      <c r="B5688" t="s">
        <v>5696</v>
      </c>
      <c r="C5688">
        <v>-45.828704467587599</v>
      </c>
      <c r="D5688">
        <v>608.59606732199995</v>
      </c>
      <c r="E5688">
        <f>VALUE(SUBSTITUTE(SUBSTITUTE(SUBSTITUTE(RIGHT(Table1[[#This Row],[raw_timestamp]],21),":","")," ",""),"-",""))</f>
        <v>221171913951570</v>
      </c>
      <c r="F5688">
        <f>IF(Table1[[#This Row],[raw_load]]&gt;30000,F5687,(IF(Table1[[#This Row],[raw_load]]=49.339761120941,F5687,Table1[[#This Row],[raw_load]])))</f>
        <v>-45.828704467587599</v>
      </c>
      <c r="G5688">
        <f>-Table1[[#This Row],[load_temp]]</f>
        <v>45.828704467587599</v>
      </c>
      <c r="H5688">
        <f>IF(Table1[[#This Row],[raw_pressure]]=-207.33292143,H5687,D5688)</f>
        <v>608.59606732199995</v>
      </c>
      <c r="I5688" s="1">
        <f>1013-Table1[[#This Row],[pressure_temp]]</f>
        <v>404.40393267800005</v>
      </c>
      <c r="J5688" s="1" t="str">
        <f>SUBSTITUTE(RIGHT(Table1[[#This Row],[file]],LEN(Table1[[#This Row],[file]])-16),"_"," ")</f>
        <v>sample 03 vaseline glue vaseline full dip</v>
      </c>
    </row>
    <row r="5689" spans="1:10" hidden="1" x14ac:dyDescent="0.25">
      <c r="A5689" t="s">
        <v>6301</v>
      </c>
      <c r="B5689" t="s">
        <v>5697</v>
      </c>
      <c r="C5689">
        <v>-48.838447500883298</v>
      </c>
      <c r="D5689">
        <v>565.78497840600005</v>
      </c>
      <c r="E5689">
        <f>VALUE(SUBSTITUTE(SUBSTITUTE(SUBSTITUTE(RIGHT(Table1[[#This Row],[raw_timestamp]],21),":","")," ",""),"-",""))</f>
        <v>221171914209474</v>
      </c>
      <c r="F5689">
        <f>IF(Table1[[#This Row],[raw_load]]&gt;30000,F5688,(IF(Table1[[#This Row],[raw_load]]=49.339761120941,F5688,Table1[[#This Row],[raw_load]])))</f>
        <v>-48.838447500883298</v>
      </c>
      <c r="G5689">
        <f>-Table1[[#This Row],[load_temp]]</f>
        <v>48.838447500883298</v>
      </c>
      <c r="H5689">
        <f>IF(Table1[[#This Row],[raw_pressure]]=-207.33292143,H5688,D5689)</f>
        <v>565.78497840600005</v>
      </c>
      <c r="I5689" s="1">
        <f>1013-Table1[[#This Row],[pressure_temp]]</f>
        <v>447.21502159399995</v>
      </c>
      <c r="J5689" s="1" t="str">
        <f>SUBSTITUTE(RIGHT(Table1[[#This Row],[file]],LEN(Table1[[#This Row],[file]])-16),"_"," ")</f>
        <v>sample 03 vaseline glue vaseline full dip</v>
      </c>
    </row>
    <row r="5690" spans="1:10" hidden="1" x14ac:dyDescent="0.25">
      <c r="A5690" t="s">
        <v>6301</v>
      </c>
      <c r="B5690" t="s">
        <v>5698</v>
      </c>
      <c r="C5690">
        <v>49.339761120940999</v>
      </c>
      <c r="D5690">
        <v>598.52286992999996</v>
      </c>
      <c r="E5690">
        <f>VALUE(SUBSTITUTE(SUBSTITUTE(SUBSTITUTE(RIGHT(Table1[[#This Row],[raw_timestamp]],21),":","")," ",""),"-",""))</f>
        <v>221171914465797</v>
      </c>
      <c r="F5690">
        <f>IF(Table1[[#This Row],[raw_load]]&gt;30000,F5689,(IF(Table1[[#This Row],[raw_load]]=49.339761120941,F5689,Table1[[#This Row],[raw_load]])))</f>
        <v>-48.838447500883298</v>
      </c>
      <c r="G5690">
        <f>-Table1[[#This Row],[load_temp]]</f>
        <v>48.838447500883298</v>
      </c>
      <c r="H5690">
        <f>IF(Table1[[#This Row],[raw_pressure]]=-207.33292143,H5689,D5690)</f>
        <v>598.52286992999996</v>
      </c>
      <c r="I5690" s="1">
        <f>1013-Table1[[#This Row],[pressure_temp]]</f>
        <v>414.47713007000004</v>
      </c>
      <c r="J5690" s="1" t="str">
        <f>SUBSTITUTE(RIGHT(Table1[[#This Row],[file]],LEN(Table1[[#This Row],[file]])-16),"_"," ")</f>
        <v>sample 03 vaseline glue vaseline full dip</v>
      </c>
    </row>
    <row r="5691" spans="1:10" hidden="1" x14ac:dyDescent="0.25">
      <c r="A5691" t="s">
        <v>6301</v>
      </c>
      <c r="B5691" t="s">
        <v>5699</v>
      </c>
      <c r="C5691">
        <v>25.769955288768099</v>
      </c>
      <c r="D5691">
        <v>601.04116927799998</v>
      </c>
      <c r="E5691">
        <f>VALUE(SUBSTITUTE(SUBSTITUTE(SUBSTITUTE(RIGHT(Table1[[#This Row],[raw_timestamp]],21),":","")," ",""),"-",""))</f>
        <v>221171914723904</v>
      </c>
      <c r="F5691">
        <f>IF(Table1[[#This Row],[raw_load]]&gt;30000,F5690,(IF(Table1[[#This Row],[raw_load]]=49.339761120941,F5690,Table1[[#This Row],[raw_load]])))</f>
        <v>25.769955288768099</v>
      </c>
      <c r="G5691">
        <f>-Table1[[#This Row],[load_temp]]</f>
        <v>-25.769955288768099</v>
      </c>
      <c r="H5691">
        <f>IF(Table1[[#This Row],[raw_pressure]]=-207.33292143,H5690,D5691)</f>
        <v>601.04116927799998</v>
      </c>
      <c r="I5691" s="1">
        <f>1013-Table1[[#This Row],[pressure_temp]]</f>
        <v>411.95883072200002</v>
      </c>
      <c r="J5691" s="1" t="str">
        <f>SUBSTITUTE(RIGHT(Table1[[#This Row],[file]],LEN(Table1[[#This Row],[file]])-16),"_"," ")</f>
        <v>sample 03 vaseline glue vaseline full dip</v>
      </c>
    </row>
    <row r="5692" spans="1:10" hidden="1" x14ac:dyDescent="0.25">
      <c r="A5692" t="s">
        <v>6301</v>
      </c>
      <c r="B5692" t="s">
        <v>5700</v>
      </c>
      <c r="C5692">
        <v>-34.4297913236284</v>
      </c>
      <c r="D5692">
        <v>599.78201960399997</v>
      </c>
      <c r="E5692">
        <f>VALUE(SUBSTITUTE(SUBSTITUTE(SUBSTITUTE(RIGHT(Table1[[#This Row],[raw_timestamp]],21),":","")," ",""),"-",""))</f>
        <v>221171914981687</v>
      </c>
      <c r="F5692">
        <f>IF(Table1[[#This Row],[raw_load]]&gt;30000,F5691,(IF(Table1[[#This Row],[raw_load]]=49.339761120941,F5691,Table1[[#This Row],[raw_load]])))</f>
        <v>-34.4297913236284</v>
      </c>
      <c r="G5692">
        <f>-Table1[[#This Row],[load_temp]]</f>
        <v>34.4297913236284</v>
      </c>
      <c r="H5692">
        <f>IF(Table1[[#This Row],[raw_pressure]]=-207.33292143,H5691,D5692)</f>
        <v>599.78201960399997</v>
      </c>
      <c r="I5692" s="1">
        <f>1013-Table1[[#This Row],[pressure_temp]]</f>
        <v>413.21798039600003</v>
      </c>
      <c r="J5692" s="1" t="str">
        <f>SUBSTITUTE(RIGHT(Table1[[#This Row],[file]],LEN(Table1[[#This Row],[file]])-16),"_"," ")</f>
        <v>sample 03 vaseline glue vaseline full dip</v>
      </c>
    </row>
    <row r="5693" spans="1:10" hidden="1" x14ac:dyDescent="0.25">
      <c r="A5693" t="s">
        <v>6301</v>
      </c>
      <c r="B5693" t="s">
        <v>5701</v>
      </c>
      <c r="C5693">
        <v>-23.558560399792398</v>
      </c>
      <c r="D5693">
        <v>588.44967253799996</v>
      </c>
      <c r="E5693">
        <f>VALUE(SUBSTITUTE(SUBSTITUTE(SUBSTITUTE(RIGHT(Table1[[#This Row],[raw_timestamp]],21),":","")," ",""),"-",""))</f>
        <v>221171915239648</v>
      </c>
      <c r="F5693">
        <f>IF(Table1[[#This Row],[raw_load]]&gt;30000,F5692,(IF(Table1[[#This Row],[raw_load]]=49.339761120941,F5692,Table1[[#This Row],[raw_load]])))</f>
        <v>-23.558560399792398</v>
      </c>
      <c r="G5693">
        <f>-Table1[[#This Row],[load_temp]]</f>
        <v>23.558560399792398</v>
      </c>
      <c r="H5693">
        <f>IF(Table1[[#This Row],[raw_pressure]]=-207.33292143,H5692,D5693)</f>
        <v>588.44967253799996</v>
      </c>
      <c r="I5693" s="1">
        <f>1013-Table1[[#This Row],[pressure_temp]]</f>
        <v>424.55032746200004</v>
      </c>
      <c r="J5693" s="1" t="str">
        <f>SUBSTITUTE(RIGHT(Table1[[#This Row],[file]],LEN(Table1[[#This Row],[file]])-16),"_"," ")</f>
        <v>sample 03 vaseline glue vaseline full dip</v>
      </c>
    </row>
    <row r="5694" spans="1:10" hidden="1" x14ac:dyDescent="0.25">
      <c r="A5694" t="s">
        <v>6301</v>
      </c>
      <c r="B5694" t="s">
        <v>5702</v>
      </c>
      <c r="C5694">
        <v>-19.361532371219401</v>
      </c>
      <c r="D5694">
        <v>607.33691764800005</v>
      </c>
      <c r="E5694">
        <f>VALUE(SUBSTITUTE(SUBSTITUTE(SUBSTITUTE(RIGHT(Table1[[#This Row],[raw_timestamp]],21),":","")," ",""),"-",""))</f>
        <v>221171915497554</v>
      </c>
      <c r="F5694">
        <f>IF(Table1[[#This Row],[raw_load]]&gt;30000,F5693,(IF(Table1[[#This Row],[raw_load]]=49.339761120941,F5693,Table1[[#This Row],[raw_load]])))</f>
        <v>-19.361532371219401</v>
      </c>
      <c r="G5694">
        <f>-Table1[[#This Row],[load_temp]]</f>
        <v>19.361532371219401</v>
      </c>
      <c r="H5694">
        <f>IF(Table1[[#This Row],[raw_pressure]]=-207.33292143,H5693,D5694)</f>
        <v>607.33691764800005</v>
      </c>
      <c r="I5694" s="1">
        <f>1013-Table1[[#This Row],[pressure_temp]]</f>
        <v>405.66308235199995</v>
      </c>
      <c r="J5694" s="1" t="str">
        <f>SUBSTITUTE(RIGHT(Table1[[#This Row],[file]],LEN(Table1[[#This Row],[file]])-16),"_"," ")</f>
        <v>sample 03 vaseline glue vaseline full dip</v>
      </c>
    </row>
    <row r="5695" spans="1:10" hidden="1" x14ac:dyDescent="0.25">
      <c r="A5695" t="s">
        <v>6301</v>
      </c>
      <c r="B5695" t="s">
        <v>5703</v>
      </c>
      <c r="C5695">
        <v>-34.532396199763497</v>
      </c>
      <c r="D5695">
        <v>589.70882221199997</v>
      </c>
      <c r="E5695">
        <f>VALUE(SUBSTITUTE(SUBSTITUTE(SUBSTITUTE(RIGHT(Table1[[#This Row],[raw_timestamp]],21),":","")," ",""),"-",""))</f>
        <v>221171915755829</v>
      </c>
      <c r="F5695">
        <f>IF(Table1[[#This Row],[raw_load]]&gt;30000,F5694,(IF(Table1[[#This Row],[raw_load]]=49.339761120941,F5694,Table1[[#This Row],[raw_load]])))</f>
        <v>-34.532396199763497</v>
      </c>
      <c r="G5695">
        <f>-Table1[[#This Row],[load_temp]]</f>
        <v>34.532396199763497</v>
      </c>
      <c r="H5695">
        <f>IF(Table1[[#This Row],[raw_pressure]]=-207.33292143,H5694,D5695)</f>
        <v>589.70882221199997</v>
      </c>
      <c r="I5695" s="1">
        <f>1013-Table1[[#This Row],[pressure_temp]]</f>
        <v>423.29117778800003</v>
      </c>
      <c r="J5695" s="1" t="str">
        <f>SUBSTITUTE(RIGHT(Table1[[#This Row],[file]],LEN(Table1[[#This Row],[file]])-16),"_"," ")</f>
        <v>sample 03 vaseline glue vaseline full dip</v>
      </c>
    </row>
    <row r="5696" spans="1:10" hidden="1" x14ac:dyDescent="0.25">
      <c r="A5696" t="s">
        <v>6301</v>
      </c>
      <c r="B5696" t="s">
        <v>5704</v>
      </c>
      <c r="C5696">
        <v>-538.58617913307103</v>
      </c>
      <c r="D5696">
        <v>559.48923003599998</v>
      </c>
      <c r="E5696">
        <f>VALUE(SUBSTITUTE(SUBSTITUTE(SUBSTITUTE(RIGHT(Table1[[#This Row],[raw_timestamp]],21),":","")," ",""),"-",""))</f>
        <v>221171916013908</v>
      </c>
      <c r="F5696">
        <f>IF(Table1[[#This Row],[raw_load]]&gt;30000,F5695,(IF(Table1[[#This Row],[raw_load]]=49.339761120941,F5695,Table1[[#This Row],[raw_load]])))</f>
        <v>-538.58617913307103</v>
      </c>
      <c r="G5696">
        <f>-Table1[[#This Row],[load_temp]]</f>
        <v>538.58617913307103</v>
      </c>
      <c r="H5696">
        <f>IF(Table1[[#This Row],[raw_pressure]]=-207.33292143,H5695,D5696)</f>
        <v>559.48923003599998</v>
      </c>
      <c r="I5696" s="1">
        <f>1013-Table1[[#This Row],[pressure_temp]]</f>
        <v>453.51076996400002</v>
      </c>
      <c r="J5696" s="1" t="str">
        <f>SUBSTITUTE(RIGHT(Table1[[#This Row],[file]],LEN(Table1[[#This Row],[file]])-16),"_"," ")</f>
        <v>sample 03 vaseline glue vaseline full dip</v>
      </c>
    </row>
    <row r="5697" spans="1:10" hidden="1" x14ac:dyDescent="0.25">
      <c r="A5697" t="s">
        <v>6301</v>
      </c>
      <c r="B5697" t="s">
        <v>5705</v>
      </c>
      <c r="C5697">
        <v>49.339761120940999</v>
      </c>
      <c r="D5697">
        <v>598.52286992999996</v>
      </c>
      <c r="E5697">
        <f>VALUE(SUBSTITUTE(SUBSTITUTE(SUBSTITUTE(RIGHT(Table1[[#This Row],[raw_timestamp]],21),":","")," ",""),"-",""))</f>
        <v>221171916276247</v>
      </c>
      <c r="F5697">
        <f>IF(Table1[[#This Row],[raw_load]]&gt;30000,F5696,(IF(Table1[[#This Row],[raw_load]]=49.339761120941,F5696,Table1[[#This Row],[raw_load]])))</f>
        <v>-538.58617913307103</v>
      </c>
      <c r="G5697">
        <f>-Table1[[#This Row],[load_temp]]</f>
        <v>538.58617913307103</v>
      </c>
      <c r="H5697">
        <f>IF(Table1[[#This Row],[raw_pressure]]=-207.33292143,H5696,D5697)</f>
        <v>598.52286992999996</v>
      </c>
      <c r="I5697" s="1">
        <f>1013-Table1[[#This Row],[pressure_temp]]</f>
        <v>414.47713007000004</v>
      </c>
      <c r="J5697" s="1" t="str">
        <f>SUBSTITUTE(RIGHT(Table1[[#This Row],[file]],LEN(Table1[[#This Row],[file]])-16),"_"," ")</f>
        <v>sample 03 vaseline glue vaseline full dip</v>
      </c>
    </row>
    <row r="5698" spans="1:10" hidden="1" x14ac:dyDescent="0.25">
      <c r="A5698" t="s">
        <v>6301</v>
      </c>
      <c r="B5698" t="s">
        <v>5706</v>
      </c>
      <c r="C5698">
        <v>-3723.5881127604498</v>
      </c>
      <c r="D5698">
        <v>583.41307384200002</v>
      </c>
      <c r="E5698">
        <f>VALUE(SUBSTITUTE(SUBSTITUTE(SUBSTITUTE(RIGHT(Table1[[#This Row],[raw_timestamp]],21),":","")," ",""),"-",""))</f>
        <v>221171916534195</v>
      </c>
      <c r="F5698">
        <f>IF(Table1[[#This Row],[raw_load]]&gt;30000,F5697,(IF(Table1[[#This Row],[raw_load]]=49.339761120941,F5697,Table1[[#This Row],[raw_load]])))</f>
        <v>-3723.5881127604498</v>
      </c>
      <c r="G5698">
        <f>-Table1[[#This Row],[load_temp]]</f>
        <v>3723.5881127604498</v>
      </c>
      <c r="H5698">
        <f>IF(Table1[[#This Row],[raw_pressure]]=-207.33292143,H5697,D5698)</f>
        <v>583.41307384200002</v>
      </c>
      <c r="I5698" s="1">
        <f>1013-Table1[[#This Row],[pressure_temp]]</f>
        <v>429.58692615799998</v>
      </c>
      <c r="J5698" s="1" t="str">
        <f>SUBSTITUTE(RIGHT(Table1[[#This Row],[file]],LEN(Table1[[#This Row],[file]])-16),"_"," ")</f>
        <v>sample 03 vaseline glue vaseline full dip</v>
      </c>
    </row>
    <row r="5699" spans="1:10" hidden="1" x14ac:dyDescent="0.25">
      <c r="A5699" t="s">
        <v>6301</v>
      </c>
      <c r="B5699" t="s">
        <v>5707</v>
      </c>
      <c r="C5699">
        <v>49.339761120940999</v>
      </c>
      <c r="D5699">
        <v>628.74246210599995</v>
      </c>
      <c r="E5699">
        <f>VALUE(SUBSTITUTE(SUBSTITUTE(SUBSTITUTE(RIGHT(Table1[[#This Row],[raw_timestamp]],21),":","")," ",""),"-",""))</f>
        <v>221171916789385</v>
      </c>
      <c r="F5699">
        <f>IF(Table1[[#This Row],[raw_load]]&gt;30000,F5698,(IF(Table1[[#This Row],[raw_load]]=49.339761120941,F5698,Table1[[#This Row],[raw_load]])))</f>
        <v>-3723.5881127604498</v>
      </c>
      <c r="G5699">
        <f>-Table1[[#This Row],[load_temp]]</f>
        <v>3723.5881127604498</v>
      </c>
      <c r="H5699">
        <f>IF(Table1[[#This Row],[raw_pressure]]=-207.33292143,H5698,D5699)</f>
        <v>628.74246210599995</v>
      </c>
      <c r="I5699" s="1">
        <f>1013-Table1[[#This Row],[pressure_temp]]</f>
        <v>384.25753789400005</v>
      </c>
      <c r="J5699" s="1" t="str">
        <f>SUBSTITUTE(RIGHT(Table1[[#This Row],[file]],LEN(Table1[[#This Row],[file]])-16),"_"," ")</f>
        <v>sample 03 vaseline glue vaseline full dip</v>
      </c>
    </row>
    <row r="5700" spans="1:10" hidden="1" x14ac:dyDescent="0.25">
      <c r="A5700" t="s">
        <v>6301</v>
      </c>
      <c r="B5700" t="s">
        <v>5708</v>
      </c>
      <c r="C5700">
        <v>-10208.0452763706</v>
      </c>
      <c r="D5700">
        <v>633.779060802</v>
      </c>
      <c r="E5700">
        <f>VALUE(SUBSTITUTE(SUBSTITUTE(SUBSTITUTE(RIGHT(Table1[[#This Row],[raw_timestamp]],21),":","")," ",""),"-",""))</f>
        <v>221171917047295</v>
      </c>
      <c r="F5700">
        <f>IF(Table1[[#This Row],[raw_load]]&gt;30000,F5699,(IF(Table1[[#This Row],[raw_load]]=49.339761120941,F5699,Table1[[#This Row],[raw_load]])))</f>
        <v>-10208.0452763706</v>
      </c>
      <c r="G5700">
        <f>-Table1[[#This Row],[load_temp]]</f>
        <v>10208.0452763706</v>
      </c>
      <c r="H5700">
        <f>IF(Table1[[#This Row],[raw_pressure]]=-207.33292143,H5699,D5700)</f>
        <v>633.779060802</v>
      </c>
      <c r="I5700" s="1">
        <f>1013-Table1[[#This Row],[pressure_temp]]</f>
        <v>379.220939198</v>
      </c>
      <c r="J5700" s="1" t="str">
        <f>SUBSTITUTE(RIGHT(Table1[[#This Row],[file]],LEN(Table1[[#This Row],[file]])-16),"_"," ")</f>
        <v>sample 03 vaseline glue vaseline full dip</v>
      </c>
    </row>
    <row r="5701" spans="1:10" hidden="1" x14ac:dyDescent="0.25">
      <c r="A5701" t="s">
        <v>6301</v>
      </c>
      <c r="B5701" t="s">
        <v>5709</v>
      </c>
      <c r="C5701">
        <v>-12214.884276803699</v>
      </c>
      <c r="D5701">
        <v>640.07480917199996</v>
      </c>
      <c r="E5701">
        <f>VALUE(SUBSTITUTE(SUBSTITUTE(SUBSTITUTE(RIGHT(Table1[[#This Row],[raw_timestamp]],21),":","")," ",""),"-",""))</f>
        <v>221171917305740</v>
      </c>
      <c r="F5701">
        <f>IF(Table1[[#This Row],[raw_load]]&gt;30000,F5700,(IF(Table1[[#This Row],[raw_load]]=49.339761120941,F5700,Table1[[#This Row],[raw_load]])))</f>
        <v>-12214.884276803699</v>
      </c>
      <c r="G5701">
        <f>-Table1[[#This Row],[load_temp]]</f>
        <v>12214.884276803699</v>
      </c>
      <c r="H5701">
        <f>IF(Table1[[#This Row],[raw_pressure]]=-207.33292143,H5700,D5701)</f>
        <v>640.07480917199996</v>
      </c>
      <c r="I5701" s="1">
        <f>1013-Table1[[#This Row],[pressure_temp]]</f>
        <v>372.92519082800004</v>
      </c>
      <c r="J5701" s="1" t="str">
        <f>SUBSTITUTE(RIGHT(Table1[[#This Row],[file]],LEN(Table1[[#This Row],[file]])-16),"_"," ")</f>
        <v>sample 03 vaseline glue vaseline full dip</v>
      </c>
    </row>
    <row r="5702" spans="1:10" hidden="1" x14ac:dyDescent="0.25">
      <c r="A5702" t="s">
        <v>6301</v>
      </c>
      <c r="B5702" t="s">
        <v>5710</v>
      </c>
      <c r="C5702">
        <v>-14451.939303605001</v>
      </c>
      <c r="D5702">
        <v>660.22120395599995</v>
      </c>
      <c r="E5702">
        <f>VALUE(SUBSTITUTE(SUBSTITUTE(SUBSTITUTE(RIGHT(Table1[[#This Row],[raw_timestamp]],21),":","")," ",""),"-",""))</f>
        <v>221171917563753</v>
      </c>
      <c r="F5702">
        <f>IF(Table1[[#This Row],[raw_load]]&gt;30000,F5701,(IF(Table1[[#This Row],[raw_load]]=49.339761120941,F5701,Table1[[#This Row],[raw_load]])))</f>
        <v>-14451.939303605001</v>
      </c>
      <c r="G5702">
        <f>-Table1[[#This Row],[load_temp]]</f>
        <v>14451.939303605001</v>
      </c>
      <c r="H5702">
        <f>IF(Table1[[#This Row],[raw_pressure]]=-207.33292143,H5701,D5702)</f>
        <v>660.22120395599995</v>
      </c>
      <c r="I5702" s="1">
        <f>1013-Table1[[#This Row],[pressure_temp]]</f>
        <v>352.77879604400005</v>
      </c>
      <c r="J5702" s="1" t="str">
        <f>SUBSTITUTE(RIGHT(Table1[[#This Row],[file]],LEN(Table1[[#This Row],[file]])-16),"_"," ")</f>
        <v>sample 03 vaseline glue vaseline full dip</v>
      </c>
    </row>
    <row r="5703" spans="1:10" hidden="1" x14ac:dyDescent="0.25">
      <c r="A5703" t="s">
        <v>6301</v>
      </c>
      <c r="B5703" t="s">
        <v>5711</v>
      </c>
      <c r="C5703">
        <v>-14850.4419846742</v>
      </c>
      <c r="D5703">
        <v>643.852258194</v>
      </c>
      <c r="E5703">
        <f>VALUE(SUBSTITUTE(SUBSTITUTE(SUBSTITUTE(RIGHT(Table1[[#This Row],[raw_timestamp]],21),":","")," ",""),"-",""))</f>
        <v>221171917821654</v>
      </c>
      <c r="F5703">
        <f>IF(Table1[[#This Row],[raw_load]]&gt;30000,F5702,(IF(Table1[[#This Row],[raw_load]]=49.339761120941,F5702,Table1[[#This Row],[raw_load]])))</f>
        <v>-14850.4419846742</v>
      </c>
      <c r="G5703">
        <f>-Table1[[#This Row],[load_temp]]</f>
        <v>14850.4419846742</v>
      </c>
      <c r="H5703">
        <f>IF(Table1[[#This Row],[raw_pressure]]=-207.33292143,H5702,D5703)</f>
        <v>643.852258194</v>
      </c>
      <c r="I5703" s="1">
        <f>1013-Table1[[#This Row],[pressure_temp]]</f>
        <v>369.147741806</v>
      </c>
      <c r="J5703" s="1" t="str">
        <f>SUBSTITUTE(RIGHT(Table1[[#This Row],[file]],LEN(Table1[[#This Row],[file]])-16),"_"," ")</f>
        <v>sample 03 vaseline glue vaseline full dip</v>
      </c>
    </row>
    <row r="5704" spans="1:10" hidden="1" x14ac:dyDescent="0.25">
      <c r="A5704" t="s">
        <v>6301</v>
      </c>
      <c r="B5704" t="s">
        <v>5712</v>
      </c>
      <c r="C5704">
        <v>-15520.6032901772</v>
      </c>
      <c r="D5704">
        <v>630.00161177999996</v>
      </c>
      <c r="E5704">
        <f>VALUE(SUBSTITUTE(SUBSTITUTE(SUBSTITUTE(RIGHT(Table1[[#This Row],[raw_timestamp]],21),":","")," ",""),"-",""))</f>
        <v>221171918079587</v>
      </c>
      <c r="F5704">
        <f>IF(Table1[[#This Row],[raw_load]]&gt;30000,F5703,(IF(Table1[[#This Row],[raw_load]]=49.339761120941,F5703,Table1[[#This Row],[raw_load]])))</f>
        <v>-15520.6032901772</v>
      </c>
      <c r="G5704">
        <f>-Table1[[#This Row],[load_temp]]</f>
        <v>15520.6032901772</v>
      </c>
      <c r="H5704">
        <f>IF(Table1[[#This Row],[raw_pressure]]=-207.33292143,H5703,D5704)</f>
        <v>630.00161177999996</v>
      </c>
      <c r="I5704" s="1">
        <f>1013-Table1[[#This Row],[pressure_temp]]</f>
        <v>382.99838822000004</v>
      </c>
      <c r="J5704" s="1" t="str">
        <f>SUBSTITUTE(RIGHT(Table1[[#This Row],[file]],LEN(Table1[[#This Row],[file]])-16),"_"," ")</f>
        <v>sample 03 vaseline glue vaseline full dip</v>
      </c>
    </row>
    <row r="5705" spans="1:10" hidden="1" x14ac:dyDescent="0.25">
      <c r="A5705" t="s">
        <v>6301</v>
      </c>
      <c r="B5705" t="s">
        <v>5713</v>
      </c>
      <c r="C5705">
        <v>-16526.302084427902</v>
      </c>
      <c r="D5705">
        <v>679.10844906600005</v>
      </c>
      <c r="E5705">
        <f>VALUE(SUBSTITUTE(SUBSTITUTE(SUBSTITUTE(RIGHT(Table1[[#This Row],[raw_timestamp]],21),":","")," ",""),"-",""))</f>
        <v>221171918337576</v>
      </c>
      <c r="F5705">
        <f>IF(Table1[[#This Row],[raw_load]]&gt;30000,F5704,(IF(Table1[[#This Row],[raw_load]]=49.339761120941,F5704,Table1[[#This Row],[raw_load]])))</f>
        <v>-16526.302084427902</v>
      </c>
      <c r="G5705">
        <f>-Table1[[#This Row],[load_temp]]</f>
        <v>16526.302084427902</v>
      </c>
      <c r="H5705">
        <f>IF(Table1[[#This Row],[raw_pressure]]=-207.33292143,H5704,D5705)</f>
        <v>679.10844906600005</v>
      </c>
      <c r="I5705" s="1">
        <f>1013-Table1[[#This Row],[pressure_temp]]</f>
        <v>333.89155093399995</v>
      </c>
      <c r="J5705" s="1" t="str">
        <f>SUBSTITUTE(RIGHT(Table1[[#This Row],[file]],LEN(Table1[[#This Row],[file]])-16),"_"," ")</f>
        <v>sample 03 vaseline glue vaseline full dip</v>
      </c>
    </row>
    <row r="5706" spans="1:10" hidden="1" x14ac:dyDescent="0.25">
      <c r="A5706" t="s">
        <v>6301</v>
      </c>
      <c r="B5706" t="s">
        <v>5714</v>
      </c>
      <c r="C5706">
        <v>-16831.033680602599</v>
      </c>
      <c r="D5706">
        <v>675.33100004400001</v>
      </c>
      <c r="E5706">
        <f>VALUE(SUBSTITUTE(SUBSTITUTE(SUBSTITUTE(RIGHT(Table1[[#This Row],[raw_timestamp]],21),":","")," ",""),"-",""))</f>
        <v>221171918595574</v>
      </c>
      <c r="F5706">
        <f>IF(Table1[[#This Row],[raw_load]]&gt;30000,F5705,(IF(Table1[[#This Row],[raw_load]]=49.339761120941,F5705,Table1[[#This Row],[raw_load]])))</f>
        <v>-16831.033680602599</v>
      </c>
      <c r="G5706">
        <f>-Table1[[#This Row],[load_temp]]</f>
        <v>16831.033680602599</v>
      </c>
      <c r="H5706">
        <f>IF(Table1[[#This Row],[raw_pressure]]=-207.33292143,H5705,D5706)</f>
        <v>675.33100004400001</v>
      </c>
      <c r="I5706" s="1">
        <f>1013-Table1[[#This Row],[pressure_temp]]</f>
        <v>337.66899995599999</v>
      </c>
      <c r="J5706" s="1" t="str">
        <f>SUBSTITUTE(RIGHT(Table1[[#This Row],[file]],LEN(Table1[[#This Row],[file]])-16),"_"," ")</f>
        <v>sample 03 vaseline glue vaseline full dip</v>
      </c>
    </row>
    <row r="5707" spans="1:10" hidden="1" x14ac:dyDescent="0.25">
      <c r="A5707" t="s">
        <v>6301</v>
      </c>
      <c r="B5707" t="s">
        <v>5715</v>
      </c>
      <c r="C5707">
        <v>-17390.293772843099</v>
      </c>
      <c r="D5707">
        <v>675.33100004400001</v>
      </c>
      <c r="E5707">
        <f>VALUE(SUBSTITUTE(SUBSTITUTE(SUBSTITUTE(RIGHT(Table1[[#This Row],[raw_timestamp]],21),":","")," ",""),"-",""))</f>
        <v>221171918853608</v>
      </c>
      <c r="F5707">
        <f>IF(Table1[[#This Row],[raw_load]]&gt;30000,F5706,(IF(Table1[[#This Row],[raw_load]]=49.339761120941,F5706,Table1[[#This Row],[raw_load]])))</f>
        <v>-17390.293772843099</v>
      </c>
      <c r="G5707">
        <f>-Table1[[#This Row],[load_temp]]</f>
        <v>17390.293772843099</v>
      </c>
      <c r="H5707">
        <f>IF(Table1[[#This Row],[raw_pressure]]=-207.33292143,H5706,D5707)</f>
        <v>675.33100004400001</v>
      </c>
      <c r="I5707" s="1">
        <f>1013-Table1[[#This Row],[pressure_temp]]</f>
        <v>337.66899995599999</v>
      </c>
      <c r="J5707" s="1" t="str">
        <f>SUBSTITUTE(RIGHT(Table1[[#This Row],[file]],LEN(Table1[[#This Row],[file]])-16),"_"," ")</f>
        <v>sample 03 vaseline glue vaseline full dip</v>
      </c>
    </row>
    <row r="5708" spans="1:10" hidden="1" x14ac:dyDescent="0.25">
      <c r="A5708" t="s">
        <v>6301</v>
      </c>
      <c r="B5708" t="s">
        <v>5716</v>
      </c>
      <c r="C5708">
        <v>-18335.949170768799</v>
      </c>
      <c r="D5708">
        <v>684.14504776199999</v>
      </c>
      <c r="E5708">
        <f>VALUE(SUBSTITUTE(SUBSTITUTE(SUBSTITUTE(RIGHT(Table1[[#This Row],[raw_timestamp]],21),":","")," ",""),"-",""))</f>
        <v>221171919111510</v>
      </c>
      <c r="F5708">
        <f>IF(Table1[[#This Row],[raw_load]]&gt;30000,F5707,(IF(Table1[[#This Row],[raw_load]]=49.339761120941,F5707,Table1[[#This Row],[raw_load]])))</f>
        <v>-18335.949170768799</v>
      </c>
      <c r="G5708">
        <f>-Table1[[#This Row],[load_temp]]</f>
        <v>18335.949170768799</v>
      </c>
      <c r="H5708">
        <f>IF(Table1[[#This Row],[raw_pressure]]=-207.33292143,H5707,D5708)</f>
        <v>684.14504776199999</v>
      </c>
      <c r="I5708" s="1">
        <f>1013-Table1[[#This Row],[pressure_temp]]</f>
        <v>328.85495223800001</v>
      </c>
      <c r="J5708" s="1" t="str">
        <f>SUBSTITUTE(RIGHT(Table1[[#This Row],[file]],LEN(Table1[[#This Row],[file]])-16),"_"," ")</f>
        <v>sample 03 vaseline glue vaseline full dip</v>
      </c>
    </row>
    <row r="5709" spans="1:10" hidden="1" x14ac:dyDescent="0.25">
      <c r="A5709" t="s">
        <v>6301</v>
      </c>
      <c r="B5709" t="s">
        <v>5717</v>
      </c>
      <c r="C5709">
        <v>-19358.299270632298</v>
      </c>
      <c r="D5709">
        <v>692.95909547999997</v>
      </c>
      <c r="E5709">
        <f>VALUE(SUBSTITUTE(SUBSTITUTE(SUBSTITUTE(RIGHT(Table1[[#This Row],[raw_timestamp]],21),":","")," ",""),"-",""))</f>
        <v>221171919369857</v>
      </c>
      <c r="F5709">
        <f>IF(Table1[[#This Row],[raw_load]]&gt;30000,F5708,(IF(Table1[[#This Row],[raw_load]]=49.339761120941,F5708,Table1[[#This Row],[raw_load]])))</f>
        <v>-19358.299270632298</v>
      </c>
      <c r="G5709">
        <f>-Table1[[#This Row],[load_temp]]</f>
        <v>19358.299270632298</v>
      </c>
      <c r="H5709">
        <f>IF(Table1[[#This Row],[raw_pressure]]=-207.33292143,H5708,D5709)</f>
        <v>692.95909547999997</v>
      </c>
      <c r="I5709" s="1">
        <f>1013-Table1[[#This Row],[pressure_temp]]</f>
        <v>320.04090452000003</v>
      </c>
      <c r="J5709" s="1" t="str">
        <f>SUBSTITUTE(RIGHT(Table1[[#This Row],[file]],LEN(Table1[[#This Row],[file]])-16),"_"," ")</f>
        <v>sample 03 vaseline glue vaseline full dip</v>
      </c>
    </row>
    <row r="5710" spans="1:10" hidden="1" x14ac:dyDescent="0.25">
      <c r="A5710" t="s">
        <v>6301</v>
      </c>
      <c r="B5710" t="s">
        <v>5718</v>
      </c>
      <c r="C5710">
        <v>-19985.552194124899</v>
      </c>
      <c r="D5710">
        <v>679.10844906600005</v>
      </c>
      <c r="E5710">
        <f>VALUE(SUBSTITUTE(SUBSTITUTE(SUBSTITUTE(RIGHT(Table1[[#This Row],[raw_timestamp]],21),":","")," ",""),"-",""))</f>
        <v>221171919627861</v>
      </c>
      <c r="F5710">
        <f>IF(Table1[[#This Row],[raw_load]]&gt;30000,F5709,(IF(Table1[[#This Row],[raw_load]]=49.339761120941,F5709,Table1[[#This Row],[raw_load]])))</f>
        <v>-19985.552194124899</v>
      </c>
      <c r="G5710">
        <f>-Table1[[#This Row],[load_temp]]</f>
        <v>19985.552194124899</v>
      </c>
      <c r="H5710">
        <f>IF(Table1[[#This Row],[raw_pressure]]=-207.33292143,H5709,D5710)</f>
        <v>679.10844906600005</v>
      </c>
      <c r="I5710" s="1">
        <f>1013-Table1[[#This Row],[pressure_temp]]</f>
        <v>333.89155093399995</v>
      </c>
      <c r="J5710" s="1" t="str">
        <f>SUBSTITUTE(RIGHT(Table1[[#This Row],[file]],LEN(Table1[[#This Row],[file]])-16),"_"," ")</f>
        <v>sample 03 vaseline glue vaseline full dip</v>
      </c>
    </row>
    <row r="5711" spans="1:10" hidden="1" x14ac:dyDescent="0.25">
      <c r="A5711" t="s">
        <v>6301</v>
      </c>
      <c r="B5711" t="s">
        <v>5719</v>
      </c>
      <c r="C5711">
        <v>-19547.5612935832</v>
      </c>
      <c r="D5711">
        <v>695.477394828</v>
      </c>
      <c r="E5711">
        <f>VALUE(SUBSTITUTE(SUBSTITUTE(SUBSTITUTE(RIGHT(Table1[[#This Row],[raw_timestamp]],21),":","")," ",""),"-",""))</f>
        <v>221171921660967</v>
      </c>
      <c r="F5711">
        <f>IF(Table1[[#This Row],[raw_load]]&gt;30000,F5710,(IF(Table1[[#This Row],[raw_load]]=49.339761120941,F5710,Table1[[#This Row],[raw_load]])))</f>
        <v>-19547.5612935832</v>
      </c>
      <c r="G5711">
        <f>-Table1[[#This Row],[load_temp]]</f>
        <v>19547.5612935832</v>
      </c>
      <c r="H5711">
        <f>IF(Table1[[#This Row],[raw_pressure]]=-207.33292143,H5710,D5711)</f>
        <v>695.477394828</v>
      </c>
      <c r="I5711" s="1">
        <f>1013-Table1[[#This Row],[pressure_temp]]</f>
        <v>317.522605172</v>
      </c>
      <c r="J5711" s="1" t="str">
        <f>SUBSTITUTE(RIGHT(Table1[[#This Row],[file]],LEN(Table1[[#This Row],[file]])-16),"_"," ")</f>
        <v>sample 03 vaseline glue vaseline full dip</v>
      </c>
    </row>
    <row r="5712" spans="1:10" hidden="1" x14ac:dyDescent="0.25">
      <c r="A5712" t="s">
        <v>6301</v>
      </c>
      <c r="B5712" t="s">
        <v>5720</v>
      </c>
      <c r="C5712">
        <v>-21459.6178181998</v>
      </c>
      <c r="D5712">
        <v>670.29440134799995</v>
      </c>
      <c r="E5712">
        <f>VALUE(SUBSTITUTE(SUBSTITUTE(SUBSTITUTE(RIGHT(Table1[[#This Row],[raw_timestamp]],21),":","")," ",""),"-",""))</f>
        <v>221171921918796</v>
      </c>
      <c r="F5712">
        <f>IF(Table1[[#This Row],[raw_load]]&gt;30000,F5711,(IF(Table1[[#This Row],[raw_load]]=49.339761120941,F5711,Table1[[#This Row],[raw_load]])))</f>
        <v>-21459.6178181998</v>
      </c>
      <c r="G5712">
        <f>-Table1[[#This Row],[load_temp]]</f>
        <v>21459.6178181998</v>
      </c>
      <c r="H5712">
        <f>IF(Table1[[#This Row],[raw_pressure]]=-207.33292143,H5711,D5712)</f>
        <v>670.29440134799995</v>
      </c>
      <c r="I5712" s="1">
        <f>1013-Table1[[#This Row],[pressure_temp]]</f>
        <v>342.70559865200005</v>
      </c>
      <c r="J5712" s="1" t="str">
        <f>SUBSTITUTE(RIGHT(Table1[[#This Row],[file]],LEN(Table1[[#This Row],[file]])-16),"_"," ")</f>
        <v>sample 03 vaseline glue vaseline full dip</v>
      </c>
    </row>
    <row r="5713" spans="1:10" hidden="1" x14ac:dyDescent="0.25">
      <c r="A5713" t="s">
        <v>6301</v>
      </c>
      <c r="B5713" t="s">
        <v>5721</v>
      </c>
      <c r="C5713">
        <v>49.339761120940999</v>
      </c>
      <c r="D5713">
        <v>713.10549026399997</v>
      </c>
      <c r="E5713">
        <f>VALUE(SUBSTITUTE(SUBSTITUTE(SUBSTITUTE(RIGHT(Table1[[#This Row],[raw_timestamp]],21),":","")," ",""),"-",""))</f>
        <v>221171922175709</v>
      </c>
      <c r="F5713">
        <f>IF(Table1[[#This Row],[raw_load]]&gt;30000,F5712,(IF(Table1[[#This Row],[raw_load]]=49.339761120941,F5712,Table1[[#This Row],[raw_load]])))</f>
        <v>-21459.6178181998</v>
      </c>
      <c r="G5713">
        <f>-Table1[[#This Row],[load_temp]]</f>
        <v>21459.6178181998</v>
      </c>
      <c r="H5713">
        <f>IF(Table1[[#This Row],[raw_pressure]]=-207.33292143,H5712,D5713)</f>
        <v>713.10549026399997</v>
      </c>
      <c r="I5713" s="1">
        <f>1013-Table1[[#This Row],[pressure_temp]]</f>
        <v>299.89450973600003</v>
      </c>
      <c r="J5713" s="1" t="str">
        <f>SUBSTITUTE(RIGHT(Table1[[#This Row],[file]],LEN(Table1[[#This Row],[file]])-16),"_"," ")</f>
        <v>sample 03 vaseline glue vaseline full dip</v>
      </c>
    </row>
    <row r="5714" spans="1:10" hidden="1" x14ac:dyDescent="0.25">
      <c r="A5714" t="s">
        <v>6301</v>
      </c>
      <c r="B5714" t="s">
        <v>5722</v>
      </c>
      <c r="C5714">
        <v>-23437.844716030701</v>
      </c>
      <c r="D5714">
        <v>776.06297396399998</v>
      </c>
      <c r="E5714">
        <f>VALUE(SUBSTITUTE(SUBSTITUTE(SUBSTITUTE(RIGHT(Table1[[#This Row],[raw_timestamp]],21),":","")," ",""),"-",""))</f>
        <v>221171922689170</v>
      </c>
      <c r="F5714">
        <f>IF(Table1[[#This Row],[raw_load]]&gt;30000,F5713,(IF(Table1[[#This Row],[raw_load]]=49.339761120941,F5713,Table1[[#This Row],[raw_load]])))</f>
        <v>-23437.844716030701</v>
      </c>
      <c r="G5714">
        <f>-Table1[[#This Row],[load_temp]]</f>
        <v>23437.844716030701</v>
      </c>
      <c r="H5714">
        <f>IF(Table1[[#This Row],[raw_pressure]]=-207.33292143,H5713,D5714)</f>
        <v>776.06297396399998</v>
      </c>
      <c r="I5714" s="1">
        <f>1013-Table1[[#This Row],[pressure_temp]]</f>
        <v>236.93702603600002</v>
      </c>
      <c r="J5714" s="1" t="str">
        <f>SUBSTITUTE(RIGHT(Table1[[#This Row],[file]],LEN(Table1[[#This Row],[file]])-16),"_"," ")</f>
        <v>sample 03 vaseline glue vaseline full dip</v>
      </c>
    </row>
    <row r="5715" spans="1:10" hidden="1" x14ac:dyDescent="0.25">
      <c r="A5715" t="s">
        <v>6301</v>
      </c>
      <c r="B5715" t="s">
        <v>5723</v>
      </c>
      <c r="C5715">
        <v>-18283.982243979601</v>
      </c>
      <c r="D5715">
        <v>1001.45076561</v>
      </c>
      <c r="E5715">
        <f>VALUE(SUBSTITUTE(SUBSTITUTE(SUBSTITUTE(RIGHT(Table1[[#This Row],[raw_timestamp]],21),":","")," ",""),"-",""))</f>
        <v>221171922947197</v>
      </c>
      <c r="F5715">
        <f>IF(Table1[[#This Row],[raw_load]]&gt;30000,F5714,(IF(Table1[[#This Row],[raw_load]]=49.339761120941,F5714,Table1[[#This Row],[raw_load]])))</f>
        <v>-18283.982243979601</v>
      </c>
      <c r="G5715">
        <f>-Table1[[#This Row],[load_temp]]</f>
        <v>18283.982243979601</v>
      </c>
      <c r="H5715">
        <f>IF(Table1[[#This Row],[raw_pressure]]=-207.33292143,H5714,D5715)</f>
        <v>1001.45076561</v>
      </c>
      <c r="I5715" s="1">
        <f>1013-Table1[[#This Row],[pressure_temp]]</f>
        <v>11.549234390000038</v>
      </c>
      <c r="J5715" s="1" t="str">
        <f>SUBSTITUTE(RIGHT(Table1[[#This Row],[file]],LEN(Table1[[#This Row],[file]])-16),"_"," ")</f>
        <v>sample 03 vaseline glue vaseline full dip</v>
      </c>
    </row>
    <row r="5716" spans="1:10" hidden="1" x14ac:dyDescent="0.25">
      <c r="A5716" t="s">
        <v>6301</v>
      </c>
      <c r="B5716" t="s">
        <v>5724</v>
      </c>
      <c r="C5716">
        <v>-237.553244445709</v>
      </c>
      <c r="D5716">
        <v>976.26777213000003</v>
      </c>
      <c r="E5716">
        <f>VALUE(SUBSTITUTE(SUBSTITUTE(SUBSTITUTE(RIGHT(Table1[[#This Row],[raw_timestamp]],21),":","")," ",""),"-",""))</f>
        <v>221171923205132</v>
      </c>
      <c r="F5716">
        <f>IF(Table1[[#This Row],[raw_load]]&gt;30000,F5715,(IF(Table1[[#This Row],[raw_load]]=49.339761120941,F5715,Table1[[#This Row],[raw_load]])))</f>
        <v>-237.553244445709</v>
      </c>
      <c r="G5716">
        <f>-Table1[[#This Row],[load_temp]]</f>
        <v>237.553244445709</v>
      </c>
      <c r="H5716">
        <f>IF(Table1[[#This Row],[raw_pressure]]=-207.33292143,H5715,D5716)</f>
        <v>976.26777213000003</v>
      </c>
      <c r="I5716" s="1">
        <f>1013-Table1[[#This Row],[pressure_temp]]</f>
        <v>36.732227869999974</v>
      </c>
      <c r="J5716" s="1" t="str">
        <f>SUBSTITUTE(RIGHT(Table1[[#This Row],[file]],LEN(Table1[[#This Row],[file]])-16),"_"," ")</f>
        <v>sample 03 vaseline glue vaseline full dip</v>
      </c>
    </row>
    <row r="5717" spans="1:10" hidden="1" x14ac:dyDescent="0.25">
      <c r="A5717" t="s">
        <v>6301</v>
      </c>
      <c r="B5717" t="s">
        <v>5725</v>
      </c>
      <c r="C5717">
        <v>-623.79708579001397</v>
      </c>
      <c r="D5717">
        <v>951.08477864999998</v>
      </c>
      <c r="E5717">
        <f>VALUE(SUBSTITUTE(SUBSTITUTE(SUBSTITUTE(RIGHT(Table1[[#This Row],[raw_timestamp]],21),":","")," ",""),"-",""))</f>
        <v>221171923463183</v>
      </c>
      <c r="F5717">
        <f>IF(Table1[[#This Row],[raw_load]]&gt;30000,F5716,(IF(Table1[[#This Row],[raw_load]]=49.339761120941,F5716,Table1[[#This Row],[raw_load]])))</f>
        <v>-623.79708579001397</v>
      </c>
      <c r="G5717">
        <f>-Table1[[#This Row],[load_temp]]</f>
        <v>623.79708579001397</v>
      </c>
      <c r="H5717">
        <f>IF(Table1[[#This Row],[raw_pressure]]=-207.33292143,H5716,D5717)</f>
        <v>951.08477864999998</v>
      </c>
      <c r="I5717" s="1">
        <f>1013-Table1[[#This Row],[pressure_temp]]</f>
        <v>61.915221350000024</v>
      </c>
      <c r="J5717" s="1" t="str">
        <f>SUBSTITUTE(RIGHT(Table1[[#This Row],[file]],LEN(Table1[[#This Row],[file]])-16),"_"," ")</f>
        <v>sample 03 vaseline glue vaseline full dip</v>
      </c>
    </row>
    <row r="5718" spans="1:10" hidden="1" x14ac:dyDescent="0.25">
      <c r="A5718" t="s">
        <v>6301</v>
      </c>
      <c r="B5718" t="s">
        <v>5726</v>
      </c>
      <c r="C5718">
        <v>-505.03927058338201</v>
      </c>
      <c r="D5718">
        <v>1014.04226235</v>
      </c>
      <c r="E5718">
        <f>VALUE(SUBSTITUTE(SUBSTITUTE(SUBSTITUTE(RIGHT(Table1[[#This Row],[raw_timestamp]],21),":","")," ",""),"-",""))</f>
        <v>221171923720980</v>
      </c>
      <c r="F5718">
        <f>IF(Table1[[#This Row],[raw_load]]&gt;30000,F5717,(IF(Table1[[#This Row],[raw_load]]=49.339761120941,F5717,Table1[[#This Row],[raw_load]])))</f>
        <v>-505.03927058338201</v>
      </c>
      <c r="G5718">
        <f>-Table1[[#This Row],[load_temp]]</f>
        <v>505.03927058338201</v>
      </c>
      <c r="H5718">
        <f>IF(Table1[[#This Row],[raw_pressure]]=-207.33292143,H5717,D5718)</f>
        <v>1014.04226235</v>
      </c>
      <c r="I5718" s="1">
        <f>1013-Table1[[#This Row],[pressure_temp]]</f>
        <v>-1.0422623499999872</v>
      </c>
      <c r="J5718" s="1" t="str">
        <f>SUBSTITUTE(RIGHT(Table1[[#This Row],[file]],LEN(Table1[[#This Row],[file]])-16),"_"," ")</f>
        <v>sample 03 vaseline glue vaseline full dip</v>
      </c>
    </row>
    <row r="5719" spans="1:10" hidden="1" x14ac:dyDescent="0.25">
      <c r="A5719" t="s">
        <v>6301</v>
      </c>
      <c r="B5719" t="s">
        <v>5727</v>
      </c>
      <c r="C5719">
        <v>-447.65871509145899</v>
      </c>
      <c r="D5719">
        <v>968.71287408599903</v>
      </c>
      <c r="E5719">
        <f>VALUE(SUBSTITUTE(SUBSTITUTE(SUBSTITUTE(RIGHT(Table1[[#This Row],[raw_timestamp]],21),":","")," ",""),"-",""))</f>
        <v>221171923979302</v>
      </c>
      <c r="F5719">
        <f>IF(Table1[[#This Row],[raw_load]]&gt;30000,F5718,(IF(Table1[[#This Row],[raw_load]]=49.339761120941,F5718,Table1[[#This Row],[raw_load]])))</f>
        <v>-447.65871509145899</v>
      </c>
      <c r="G5719">
        <f>-Table1[[#This Row],[load_temp]]</f>
        <v>447.65871509145899</v>
      </c>
      <c r="H5719">
        <f>IF(Table1[[#This Row],[raw_pressure]]=-207.33292143,H5718,D5719)</f>
        <v>968.71287408599903</v>
      </c>
      <c r="I5719" s="1">
        <f>1013-Table1[[#This Row],[pressure_temp]]</f>
        <v>44.287125914000967</v>
      </c>
      <c r="J5719" s="1" t="str">
        <f>SUBSTITUTE(RIGHT(Table1[[#This Row],[file]],LEN(Table1[[#This Row],[file]])-16),"_"," ")</f>
        <v>sample 03 vaseline glue vaseline full dip</v>
      </c>
    </row>
    <row r="5720" spans="1:10" hidden="1" x14ac:dyDescent="0.25">
      <c r="A5720" t="s">
        <v>6301</v>
      </c>
      <c r="B5720" t="s">
        <v>5728</v>
      </c>
      <c r="C5720">
        <v>49.339761120940999</v>
      </c>
      <c r="D5720">
        <v>958.63967669399995</v>
      </c>
      <c r="E5720">
        <f>VALUE(SUBSTITUTE(SUBSTITUTE(SUBSTITUTE(RIGHT(Table1[[#This Row],[raw_timestamp]],21),":","")," ",""),"-",""))</f>
        <v>221171924235609</v>
      </c>
      <c r="F5720">
        <f>IF(Table1[[#This Row],[raw_load]]&gt;30000,F5719,(IF(Table1[[#This Row],[raw_load]]=49.339761120941,F5719,Table1[[#This Row],[raw_load]])))</f>
        <v>-447.65871509145899</v>
      </c>
      <c r="G5720">
        <f>-Table1[[#This Row],[load_temp]]</f>
        <v>447.65871509145899</v>
      </c>
      <c r="H5720">
        <f>IF(Table1[[#This Row],[raw_pressure]]=-207.33292143,H5719,D5720)</f>
        <v>958.63967669399995</v>
      </c>
      <c r="I5720" s="1">
        <f>1013-Table1[[#This Row],[pressure_temp]]</f>
        <v>54.360323306000055</v>
      </c>
      <c r="J5720" s="1" t="str">
        <f>SUBSTITUTE(RIGHT(Table1[[#This Row],[file]],LEN(Table1[[#This Row],[file]])-16),"_"," ")</f>
        <v>sample 03 vaseline glue vaseline full dip</v>
      </c>
    </row>
    <row r="5721" spans="1:10" hidden="1" x14ac:dyDescent="0.25">
      <c r="A5721" t="s">
        <v>6301</v>
      </c>
      <c r="B5721" t="s">
        <v>5729</v>
      </c>
      <c r="C5721">
        <v>-297.33279966060002</v>
      </c>
      <c r="D5721">
        <v>983.822670174</v>
      </c>
      <c r="E5721">
        <f>VALUE(SUBSTITUTE(SUBSTITUTE(SUBSTITUTE(RIGHT(Table1[[#This Row],[raw_timestamp]],21),":","")," ",""),"-",""))</f>
        <v>221171924749020</v>
      </c>
      <c r="F5721">
        <f>IF(Table1[[#This Row],[raw_load]]&gt;30000,F5720,(IF(Table1[[#This Row],[raw_load]]=49.339761120941,F5720,Table1[[#This Row],[raw_load]])))</f>
        <v>-297.33279966060002</v>
      </c>
      <c r="G5721">
        <f>-Table1[[#This Row],[load_temp]]</f>
        <v>297.33279966060002</v>
      </c>
      <c r="H5721">
        <f>IF(Table1[[#This Row],[raw_pressure]]=-207.33292143,H5720,D5721)</f>
        <v>983.822670174</v>
      </c>
      <c r="I5721" s="1">
        <f>1013-Table1[[#This Row],[pressure_temp]]</f>
        <v>29.177329826000005</v>
      </c>
      <c r="J5721" s="1" t="str">
        <f>SUBSTITUTE(RIGHT(Table1[[#This Row],[file]],LEN(Table1[[#This Row],[file]])-16),"_"," ")</f>
        <v>sample 03 vaseline glue vaseline full dip</v>
      </c>
    </row>
    <row r="5722" spans="1:10" hidden="1" x14ac:dyDescent="0.25">
      <c r="A5722" t="s">
        <v>6301</v>
      </c>
      <c r="B5722" t="s">
        <v>5730</v>
      </c>
      <c r="C5722">
        <v>-300.66012921526698</v>
      </c>
      <c r="D5722">
        <v>949.82562897599996</v>
      </c>
      <c r="E5722">
        <f>VALUE(SUBSTITUTE(SUBSTITUTE(SUBSTITUTE(RIGHT(Table1[[#This Row],[raw_timestamp]],21),":","")," ",""),"-",""))</f>
        <v>221171925007166</v>
      </c>
      <c r="F5722">
        <f>IF(Table1[[#This Row],[raw_load]]&gt;30000,F5721,(IF(Table1[[#This Row],[raw_load]]=49.339761120941,F5721,Table1[[#This Row],[raw_load]])))</f>
        <v>-300.66012921526698</v>
      </c>
      <c r="G5722">
        <f>-Table1[[#This Row],[load_temp]]</f>
        <v>300.66012921526698</v>
      </c>
      <c r="H5722">
        <f>IF(Table1[[#This Row],[raw_pressure]]=-207.33292143,H5721,D5722)</f>
        <v>949.82562897599996</v>
      </c>
      <c r="I5722" s="1">
        <f>1013-Table1[[#This Row],[pressure_temp]]</f>
        <v>63.174371024000038</v>
      </c>
      <c r="J5722" s="1" t="str">
        <f>SUBSTITUTE(RIGHT(Table1[[#This Row],[file]],LEN(Table1[[#This Row],[file]])-16),"_"," ")</f>
        <v>sample 03 vaseline glue vaseline full dip</v>
      </c>
    </row>
    <row r="5723" spans="1:10" hidden="1" x14ac:dyDescent="0.25">
      <c r="A5723" t="s">
        <v>6301</v>
      </c>
      <c r="B5723" t="s">
        <v>5731</v>
      </c>
      <c r="C5723">
        <v>-266.956870378134</v>
      </c>
      <c r="D5723">
        <v>993.89586756599999</v>
      </c>
      <c r="E5723">
        <f>VALUE(SUBSTITUTE(SUBSTITUTE(SUBSTITUTE(RIGHT(Table1[[#This Row],[raw_timestamp]],21),":","")," ",""),"-",""))</f>
        <v>221171925265196</v>
      </c>
      <c r="F5723">
        <f>IF(Table1[[#This Row],[raw_load]]&gt;30000,F5722,(IF(Table1[[#This Row],[raw_load]]=49.339761120941,F5722,Table1[[#This Row],[raw_load]])))</f>
        <v>-266.956870378134</v>
      </c>
      <c r="G5723">
        <f>-Table1[[#This Row],[load_temp]]</f>
        <v>266.956870378134</v>
      </c>
      <c r="H5723">
        <f>IF(Table1[[#This Row],[raw_pressure]]=-207.33292143,H5722,D5723)</f>
        <v>993.89586756599999</v>
      </c>
      <c r="I5723" s="1">
        <f>1013-Table1[[#This Row],[pressure_temp]]</f>
        <v>19.104132434000007</v>
      </c>
      <c r="J5723" s="1" t="str">
        <f>SUBSTITUTE(RIGHT(Table1[[#This Row],[file]],LEN(Table1[[#This Row],[file]])-16),"_"," ")</f>
        <v>sample 03 vaseline glue vaseline full dip</v>
      </c>
    </row>
    <row r="5724" spans="1:10" hidden="1" x14ac:dyDescent="0.25">
      <c r="A5724" t="s">
        <v>6301</v>
      </c>
      <c r="B5724" t="s">
        <v>5732</v>
      </c>
      <c r="C5724">
        <v>-261.62141681910998</v>
      </c>
      <c r="D5724">
        <v>954.86222767200002</v>
      </c>
      <c r="E5724">
        <f>VALUE(SUBSTITUTE(SUBSTITUTE(SUBSTITUTE(RIGHT(Table1[[#This Row],[raw_timestamp]],21),":","")," ",""),"-",""))</f>
        <v>221171925523518</v>
      </c>
      <c r="F5724">
        <f>IF(Table1[[#This Row],[raw_load]]&gt;30000,F5723,(IF(Table1[[#This Row],[raw_load]]=49.339761120941,F5723,Table1[[#This Row],[raw_load]])))</f>
        <v>-261.62141681910998</v>
      </c>
      <c r="G5724">
        <f>-Table1[[#This Row],[load_temp]]</f>
        <v>261.62141681910998</v>
      </c>
      <c r="H5724">
        <f>IF(Table1[[#This Row],[raw_pressure]]=-207.33292143,H5723,D5724)</f>
        <v>954.86222767200002</v>
      </c>
      <c r="I5724" s="1">
        <f>1013-Table1[[#This Row],[pressure_temp]]</f>
        <v>58.137772327999983</v>
      </c>
      <c r="J5724" s="1" t="str">
        <f>SUBSTITUTE(RIGHT(Table1[[#This Row],[file]],LEN(Table1[[#This Row],[file]])-16),"_"," ")</f>
        <v>sample 03 vaseline glue vaseline full dip</v>
      </c>
    </row>
    <row r="5725" spans="1:10" hidden="1" x14ac:dyDescent="0.25">
      <c r="A5725" t="s">
        <v>6301</v>
      </c>
      <c r="B5725" t="s">
        <v>5733</v>
      </c>
      <c r="C5725">
        <v>-242.75677744970301</v>
      </c>
      <c r="D5725">
        <v>977.52692180400004</v>
      </c>
      <c r="E5725">
        <f>VALUE(SUBSTITUTE(SUBSTITUTE(SUBSTITUTE(RIGHT(Table1[[#This Row],[raw_timestamp]],21),":","")," ",""),"-",""))</f>
        <v>221171925783937</v>
      </c>
      <c r="F5725">
        <f>IF(Table1[[#This Row],[raw_load]]&gt;30000,F5724,(IF(Table1[[#This Row],[raw_load]]=49.339761120941,F5724,Table1[[#This Row],[raw_load]])))</f>
        <v>-242.75677744970301</v>
      </c>
      <c r="G5725">
        <f>-Table1[[#This Row],[load_temp]]</f>
        <v>242.75677744970301</v>
      </c>
      <c r="H5725">
        <f>IF(Table1[[#This Row],[raw_pressure]]=-207.33292143,H5724,D5725)</f>
        <v>977.52692180400004</v>
      </c>
      <c r="I5725" s="1">
        <f>1013-Table1[[#This Row],[pressure_temp]]</f>
        <v>35.47307819599996</v>
      </c>
      <c r="J5725" s="1" t="str">
        <f>SUBSTITUTE(RIGHT(Table1[[#This Row],[file]],LEN(Table1[[#This Row],[file]])-16),"_"," ")</f>
        <v>sample 03 vaseline glue vaseline full dip</v>
      </c>
    </row>
    <row r="5726" spans="1:10" hidden="1" x14ac:dyDescent="0.25">
      <c r="A5726" t="s">
        <v>6301</v>
      </c>
      <c r="B5726" t="s">
        <v>5734</v>
      </c>
      <c r="C5726">
        <v>-226.41817241181201</v>
      </c>
      <c r="D5726">
        <v>963.67627539</v>
      </c>
      <c r="E5726">
        <f>VALUE(SUBSTITUTE(SUBSTITUTE(SUBSTITUTE(RIGHT(Table1[[#This Row],[raw_timestamp]],21),":","")," ",""),"-",""))</f>
        <v>221171926041745</v>
      </c>
      <c r="F5726">
        <f>IF(Table1[[#This Row],[raw_load]]&gt;30000,F5725,(IF(Table1[[#This Row],[raw_load]]=49.339761120941,F5725,Table1[[#This Row],[raw_load]])))</f>
        <v>-226.41817241181201</v>
      </c>
      <c r="G5726">
        <f>-Table1[[#This Row],[load_temp]]</f>
        <v>226.41817241181201</v>
      </c>
      <c r="H5726">
        <f>IF(Table1[[#This Row],[raw_pressure]]=-207.33292143,H5725,D5726)</f>
        <v>963.67627539</v>
      </c>
      <c r="I5726" s="1">
        <f>1013-Table1[[#This Row],[pressure_temp]]</f>
        <v>49.323724609999999</v>
      </c>
      <c r="J5726" s="1" t="str">
        <f>SUBSTITUTE(RIGHT(Table1[[#This Row],[file]],LEN(Table1[[#This Row],[file]])-16),"_"," ")</f>
        <v>sample 03 vaseline glue vaseline full dip</v>
      </c>
    </row>
    <row r="5727" spans="1:10" hidden="1" x14ac:dyDescent="0.25">
      <c r="A5727" t="s">
        <v>6301</v>
      </c>
      <c r="B5727" t="s">
        <v>5735</v>
      </c>
      <c r="C5727">
        <v>-227.786237426946</v>
      </c>
      <c r="D5727">
        <v>997.67331658800003</v>
      </c>
      <c r="E5727">
        <f>VALUE(SUBSTITUTE(SUBSTITUTE(SUBSTITUTE(RIGHT(Table1[[#This Row],[raw_timestamp]],21),":","")," ",""),"-",""))</f>
        <v>221171926299864</v>
      </c>
      <c r="F5727">
        <f>IF(Table1[[#This Row],[raw_load]]&gt;30000,F5726,(IF(Table1[[#This Row],[raw_load]]=49.339761120941,F5726,Table1[[#This Row],[raw_load]])))</f>
        <v>-227.786237426946</v>
      </c>
      <c r="G5727">
        <f>-Table1[[#This Row],[load_temp]]</f>
        <v>227.786237426946</v>
      </c>
      <c r="H5727">
        <f>IF(Table1[[#This Row],[raw_pressure]]=-207.33292143,H5726,D5727)</f>
        <v>997.67331658800003</v>
      </c>
      <c r="I5727" s="1">
        <f>1013-Table1[[#This Row],[pressure_temp]]</f>
        <v>15.326683411999966</v>
      </c>
      <c r="J5727" s="1" t="str">
        <f>SUBSTITUTE(RIGHT(Table1[[#This Row],[file]],LEN(Table1[[#This Row],[file]])-16),"_"," ")</f>
        <v>sample 03 vaseline glue vaseline full dip</v>
      </c>
    </row>
    <row r="5728" spans="1:10" hidden="1" x14ac:dyDescent="0.25">
      <c r="A5728" t="s">
        <v>6301</v>
      </c>
      <c r="B5728" t="s">
        <v>5736</v>
      </c>
      <c r="C5728">
        <v>-212.12677895013999</v>
      </c>
      <c r="D5728">
        <v>954.86222767200002</v>
      </c>
      <c r="E5728">
        <f>VALUE(SUBSTITUTE(SUBSTITUTE(SUBSTITUTE(RIGHT(Table1[[#This Row],[raw_timestamp]],21),":","")," ",""),"-",""))</f>
        <v>221171926557881</v>
      </c>
      <c r="F5728">
        <f>IF(Table1[[#This Row],[raw_load]]&gt;30000,F5727,(IF(Table1[[#This Row],[raw_load]]=49.339761120941,F5727,Table1[[#This Row],[raw_load]])))</f>
        <v>-212.12677895013999</v>
      </c>
      <c r="G5728">
        <f>-Table1[[#This Row],[load_temp]]</f>
        <v>212.12677895013999</v>
      </c>
      <c r="H5728">
        <f>IF(Table1[[#This Row],[raw_pressure]]=-207.33292143,H5727,D5728)</f>
        <v>954.86222767200002</v>
      </c>
      <c r="I5728" s="1">
        <f>1013-Table1[[#This Row],[pressure_temp]]</f>
        <v>58.137772327999983</v>
      </c>
      <c r="J5728" s="1" t="str">
        <f>SUBSTITUTE(RIGHT(Table1[[#This Row],[file]],LEN(Table1[[#This Row],[file]])-16),"_"," ")</f>
        <v>sample 03 vaseline glue vaseline full dip</v>
      </c>
    </row>
    <row r="5729" spans="1:10" hidden="1" x14ac:dyDescent="0.25">
      <c r="A5729" t="s">
        <v>6301</v>
      </c>
      <c r="B5729" t="s">
        <v>5737</v>
      </c>
      <c r="C5729">
        <v>-202.374429770825</v>
      </c>
      <c r="D5729">
        <v>1006.487364306</v>
      </c>
      <c r="E5729">
        <f>VALUE(SUBSTITUTE(SUBSTITUTE(SUBSTITUTE(RIGHT(Table1[[#This Row],[raw_timestamp]],21),":","")," ",""),"-",""))</f>
        <v>221171929172917</v>
      </c>
      <c r="F5729">
        <f>IF(Table1[[#This Row],[raw_load]]&gt;30000,F5728,(IF(Table1[[#This Row],[raw_load]]=49.339761120941,F5728,Table1[[#This Row],[raw_load]])))</f>
        <v>-202.374429770825</v>
      </c>
      <c r="G5729">
        <f>-Table1[[#This Row],[load_temp]]</f>
        <v>202.374429770825</v>
      </c>
      <c r="H5729">
        <f>IF(Table1[[#This Row],[raw_pressure]]=-207.33292143,H5728,D5729)</f>
        <v>1006.487364306</v>
      </c>
      <c r="I5729" s="1">
        <f>1013-Table1[[#This Row],[pressure_temp]]</f>
        <v>6.5126356939999823</v>
      </c>
      <c r="J5729" s="1" t="str">
        <f>SUBSTITUTE(RIGHT(Table1[[#This Row],[file]],LEN(Table1[[#This Row],[file]])-16),"_"," ")</f>
        <v>sample 03 vaseline glue vaseline full dip</v>
      </c>
    </row>
    <row r="5730" spans="1:10" hidden="1" x14ac:dyDescent="0.25">
      <c r="A5730" t="s">
        <v>6301</v>
      </c>
      <c r="B5730" t="s">
        <v>5738</v>
      </c>
      <c r="C5730">
        <v>-208.472090981138</v>
      </c>
      <c r="D5730">
        <v>938.49328190999995</v>
      </c>
      <c r="E5730">
        <f>VALUE(SUBSTITUTE(SUBSTITUTE(SUBSTITUTE(RIGHT(Table1[[#This Row],[raw_timestamp]],21),":","")," ",""),"-",""))</f>
        <v>221171929430744</v>
      </c>
      <c r="F5730">
        <f>IF(Table1[[#This Row],[raw_load]]&gt;30000,F5729,(IF(Table1[[#This Row],[raw_load]]=49.339761120941,F5729,Table1[[#This Row],[raw_load]])))</f>
        <v>-208.472090981138</v>
      </c>
      <c r="G5730">
        <f>-Table1[[#This Row],[load_temp]]</f>
        <v>208.472090981138</v>
      </c>
      <c r="H5730">
        <f>IF(Table1[[#This Row],[raw_pressure]]=-207.33292143,H5729,D5730)</f>
        <v>938.49328190999995</v>
      </c>
      <c r="I5730" s="1">
        <f>1013-Table1[[#This Row],[pressure_temp]]</f>
        <v>74.506718090000049</v>
      </c>
      <c r="J5730" s="1" t="str">
        <f>SUBSTITUTE(RIGHT(Table1[[#This Row],[file]],LEN(Table1[[#This Row],[file]])-16),"_"," ")</f>
        <v>sample 03 vaseline glue vaseline full dip</v>
      </c>
    </row>
    <row r="5731" spans="1:10" hidden="1" x14ac:dyDescent="0.25">
      <c r="A5731" t="s">
        <v>6301</v>
      </c>
      <c r="B5731" t="s">
        <v>5739</v>
      </c>
      <c r="C5731">
        <v>-206.591001585328</v>
      </c>
      <c r="D5731">
        <v>1003.969064958</v>
      </c>
      <c r="E5731">
        <f>VALUE(SUBSTITUTE(SUBSTITUTE(SUBSTITUTE(RIGHT(Table1[[#This Row],[raw_timestamp]],21),":","")," ",""),"-",""))</f>
        <v>221171929688697</v>
      </c>
      <c r="F5731">
        <f>IF(Table1[[#This Row],[raw_load]]&gt;30000,F5730,(IF(Table1[[#This Row],[raw_load]]=49.339761120941,F5730,Table1[[#This Row],[raw_load]])))</f>
        <v>-206.591001585328</v>
      </c>
      <c r="G5731">
        <f>-Table1[[#This Row],[load_temp]]</f>
        <v>206.591001585328</v>
      </c>
      <c r="H5731">
        <f>IF(Table1[[#This Row],[raw_pressure]]=-207.33292143,H5730,D5731)</f>
        <v>1003.969064958</v>
      </c>
      <c r="I5731" s="1">
        <f>1013-Table1[[#This Row],[pressure_temp]]</f>
        <v>9.0309350420000101</v>
      </c>
      <c r="J5731" s="1" t="str">
        <f>SUBSTITUTE(RIGHT(Table1[[#This Row],[file]],LEN(Table1[[#This Row],[file]])-16),"_"," ")</f>
        <v>sample 03 vaseline glue vaseline full dip</v>
      </c>
    </row>
    <row r="5732" spans="1:10" hidden="1" x14ac:dyDescent="0.25">
      <c r="A5732" t="s">
        <v>6301</v>
      </c>
      <c r="B5732" t="s">
        <v>5740</v>
      </c>
      <c r="C5732">
        <v>49.339761120940999</v>
      </c>
      <c r="D5732">
        <v>952.34392832399999</v>
      </c>
      <c r="E5732">
        <f>VALUE(SUBSTITUTE(SUBSTITUTE(SUBSTITUTE(RIGHT(Table1[[#This Row],[raw_timestamp]],21),":","")," ",""),"-",""))</f>
        <v>221171929945752</v>
      </c>
      <c r="F5732">
        <f>IF(Table1[[#This Row],[raw_load]]&gt;30000,F5731,(IF(Table1[[#This Row],[raw_load]]=49.339761120941,F5731,Table1[[#This Row],[raw_load]])))</f>
        <v>-206.591001585328</v>
      </c>
      <c r="G5732">
        <f>-Table1[[#This Row],[load_temp]]</f>
        <v>206.591001585328</v>
      </c>
      <c r="H5732">
        <f>IF(Table1[[#This Row],[raw_pressure]]=-207.33292143,H5731,D5732)</f>
        <v>952.34392832399999</v>
      </c>
      <c r="I5732" s="1">
        <f>1013-Table1[[#This Row],[pressure_temp]]</f>
        <v>60.65607167600001</v>
      </c>
      <c r="J5732" s="1" t="str">
        <f>SUBSTITUTE(RIGHT(Table1[[#This Row],[file]],LEN(Table1[[#This Row],[file]])-16),"_"," ")</f>
        <v>sample 03 vaseline glue vaseline full dip</v>
      </c>
    </row>
    <row r="5733" spans="1:10" hidden="1" x14ac:dyDescent="0.25">
      <c r="A5733" t="s">
        <v>6301</v>
      </c>
      <c r="B5733" t="s">
        <v>5741</v>
      </c>
      <c r="C5733">
        <v>-154.936775371039</v>
      </c>
      <c r="D5733">
        <v>997.67331658800003</v>
      </c>
      <c r="E5733">
        <f>VALUE(SUBSTITUTE(SUBSTITUTE(SUBSTITUTE(RIGHT(Table1[[#This Row],[raw_timestamp]],21),":","")," ",""),"-",""))</f>
        <v>221171930203943</v>
      </c>
      <c r="F5733">
        <f>IF(Table1[[#This Row],[raw_load]]&gt;30000,F5732,(IF(Table1[[#This Row],[raw_load]]=49.339761120941,F5732,Table1[[#This Row],[raw_load]])))</f>
        <v>-154.936775371039</v>
      </c>
      <c r="G5733">
        <f>-Table1[[#This Row],[load_temp]]</f>
        <v>154.936775371039</v>
      </c>
      <c r="H5733">
        <f>IF(Table1[[#This Row],[raw_pressure]]=-207.33292143,H5732,D5733)</f>
        <v>997.67331658800003</v>
      </c>
      <c r="I5733" s="1">
        <f>1013-Table1[[#This Row],[pressure_temp]]</f>
        <v>15.326683411999966</v>
      </c>
      <c r="J5733" s="1" t="str">
        <f>SUBSTITUTE(RIGHT(Table1[[#This Row],[file]],LEN(Table1[[#This Row],[file]])-16),"_"," ")</f>
        <v>sample 03 vaseline glue vaseline full dip</v>
      </c>
    </row>
    <row r="5734" spans="1:10" hidden="1" x14ac:dyDescent="0.25">
      <c r="A5734" t="s">
        <v>6301</v>
      </c>
      <c r="B5734" t="s">
        <v>5742</v>
      </c>
      <c r="C5734">
        <v>-139.60467530856801</v>
      </c>
      <c r="D5734">
        <v>946.04817995400003</v>
      </c>
      <c r="E5734">
        <f>VALUE(SUBSTITUTE(SUBSTITUTE(SUBSTITUTE(RIGHT(Table1[[#This Row],[raw_timestamp]],21),":","")," ",""),"-",""))</f>
        <v>221171930461771</v>
      </c>
      <c r="F5734">
        <f>IF(Table1[[#This Row],[raw_load]]&gt;30000,F5733,(IF(Table1[[#This Row],[raw_load]]=49.339761120941,F5733,Table1[[#This Row],[raw_load]])))</f>
        <v>-139.60467530856801</v>
      </c>
      <c r="G5734">
        <f>-Table1[[#This Row],[load_temp]]</f>
        <v>139.60467530856801</v>
      </c>
      <c r="H5734">
        <f>IF(Table1[[#This Row],[raw_pressure]]=-207.33292143,H5733,D5734)</f>
        <v>946.04817995400003</v>
      </c>
      <c r="I5734" s="1">
        <f>1013-Table1[[#This Row],[pressure_temp]]</f>
        <v>66.951820045999966</v>
      </c>
      <c r="J5734" s="1" t="str">
        <f>SUBSTITUTE(RIGHT(Table1[[#This Row],[file]],LEN(Table1[[#This Row],[file]])-16),"_"," ")</f>
        <v>sample 03 vaseline glue vaseline full dip</v>
      </c>
    </row>
    <row r="5735" spans="1:10" hidden="1" x14ac:dyDescent="0.25">
      <c r="A5735" t="s">
        <v>6301</v>
      </c>
      <c r="B5735" t="s">
        <v>5743</v>
      </c>
      <c r="C5735">
        <v>-131.33765385997</v>
      </c>
      <c r="D5735">
        <v>1001.45076561</v>
      </c>
      <c r="E5735">
        <f>VALUE(SUBSTITUTE(SUBSTITUTE(SUBSTITUTE(RIGHT(Table1[[#This Row],[raw_timestamp]],21),":","")," ",""),"-",""))</f>
        <v>221171930719856</v>
      </c>
      <c r="F5735">
        <f>IF(Table1[[#This Row],[raw_load]]&gt;30000,F5734,(IF(Table1[[#This Row],[raw_load]]=49.339761120941,F5734,Table1[[#This Row],[raw_load]])))</f>
        <v>-131.33765385997</v>
      </c>
      <c r="G5735">
        <f>-Table1[[#This Row],[load_temp]]</f>
        <v>131.33765385997</v>
      </c>
      <c r="H5735">
        <f>IF(Table1[[#This Row],[raw_pressure]]=-207.33292143,H5734,D5735)</f>
        <v>1001.45076561</v>
      </c>
      <c r="I5735" s="1">
        <f>1013-Table1[[#This Row],[pressure_temp]]</f>
        <v>11.549234390000038</v>
      </c>
      <c r="J5735" s="1" t="str">
        <f>SUBSTITUTE(RIGHT(Table1[[#This Row],[file]],LEN(Table1[[#This Row],[file]])-16),"_"," ")</f>
        <v>sample 03 vaseline glue vaseline full dip</v>
      </c>
    </row>
    <row r="5736" spans="1:10" hidden="1" x14ac:dyDescent="0.25">
      <c r="A5736" t="s">
        <v>6301</v>
      </c>
      <c r="B5736" t="s">
        <v>5744</v>
      </c>
      <c r="C5736">
        <v>-124.883318556425</v>
      </c>
      <c r="D5736">
        <v>938.49328190999995</v>
      </c>
      <c r="E5736">
        <f>VALUE(SUBSTITUTE(SUBSTITUTE(SUBSTITUTE(RIGHT(Table1[[#This Row],[raw_timestamp]],21),":","")," ",""),"-",""))</f>
        <v>221171930977936</v>
      </c>
      <c r="F5736">
        <f>IF(Table1[[#This Row],[raw_load]]&gt;30000,F5735,(IF(Table1[[#This Row],[raw_load]]=49.339761120941,F5735,Table1[[#This Row],[raw_load]])))</f>
        <v>-124.883318556425</v>
      </c>
      <c r="G5736">
        <f>-Table1[[#This Row],[load_temp]]</f>
        <v>124.883318556425</v>
      </c>
      <c r="H5736">
        <f>IF(Table1[[#This Row],[raw_pressure]]=-207.33292143,H5735,D5736)</f>
        <v>938.49328190999995</v>
      </c>
      <c r="I5736" s="1">
        <f>1013-Table1[[#This Row],[pressure_temp]]</f>
        <v>74.506718090000049</v>
      </c>
      <c r="J5736" s="1" t="str">
        <f>SUBSTITUTE(RIGHT(Table1[[#This Row],[file]],LEN(Table1[[#This Row],[file]])-16),"_"," ")</f>
        <v>sample 03 vaseline glue vaseline full dip</v>
      </c>
    </row>
    <row r="5737" spans="1:10" hidden="1" x14ac:dyDescent="0.25">
      <c r="A5737" t="s">
        <v>6301</v>
      </c>
      <c r="B5737" t="s">
        <v>5745</v>
      </c>
      <c r="C5737">
        <v>-126.764407952235</v>
      </c>
      <c r="D5737">
        <v>942.27073093199999</v>
      </c>
      <c r="E5737">
        <f>VALUE(SUBSTITUTE(SUBSTITUTE(SUBSTITUTE(RIGHT(Table1[[#This Row],[raw_timestamp]],21),":","")," ",""),"-",""))</f>
        <v>221171934126180</v>
      </c>
      <c r="F5737">
        <f>IF(Table1[[#This Row],[raw_load]]&gt;30000,F5736,(IF(Table1[[#This Row],[raw_load]]=49.339761120941,F5736,Table1[[#This Row],[raw_load]])))</f>
        <v>-126.764407952235</v>
      </c>
      <c r="G5737">
        <f>-Table1[[#This Row],[load_temp]]</f>
        <v>126.764407952235</v>
      </c>
      <c r="H5737">
        <f>IF(Table1[[#This Row],[raw_pressure]]=-207.33292143,H5736,D5737)</f>
        <v>942.27073093199999</v>
      </c>
      <c r="I5737" s="1">
        <f>1013-Table1[[#This Row],[pressure_temp]]</f>
        <v>70.729269068000008</v>
      </c>
      <c r="J5737" s="1" t="str">
        <f>SUBSTITUTE(RIGHT(Table1[[#This Row],[file]],LEN(Table1[[#This Row],[file]])-16),"_"," ")</f>
        <v>sample 03 vaseline glue vaseline full dip</v>
      </c>
    </row>
    <row r="5738" spans="1:10" hidden="1" x14ac:dyDescent="0.25">
      <c r="A5738" t="s">
        <v>6301</v>
      </c>
      <c r="B5738" t="s">
        <v>5746</v>
      </c>
      <c r="C5738">
        <v>906.37386174485596</v>
      </c>
      <c r="D5738">
        <v>998.93246626200005</v>
      </c>
      <c r="E5738">
        <f>VALUE(SUBSTITUTE(SUBSTITUTE(SUBSTITUTE(RIGHT(Table1[[#This Row],[raw_timestamp]],21),":","")," ",""),"-",""))</f>
        <v>221171934384103</v>
      </c>
      <c r="F5738">
        <f>IF(Table1[[#This Row],[raw_load]]&gt;30000,F5737,(IF(Table1[[#This Row],[raw_load]]=49.339761120941,F5737,Table1[[#This Row],[raw_load]])))</f>
        <v>906.37386174485596</v>
      </c>
      <c r="G5738">
        <f>-Table1[[#This Row],[load_temp]]</f>
        <v>-906.37386174485596</v>
      </c>
      <c r="H5738">
        <f>IF(Table1[[#This Row],[raw_pressure]]=-207.33292143,H5737,D5738)</f>
        <v>998.93246626200005</v>
      </c>
      <c r="I5738" s="1">
        <f>1013-Table1[[#This Row],[pressure_temp]]</f>
        <v>14.067533737999952</v>
      </c>
      <c r="J5738" s="1" t="str">
        <f>SUBSTITUTE(RIGHT(Table1[[#This Row],[file]],LEN(Table1[[#This Row],[file]])-16),"_"," ")</f>
        <v>sample 03 vaseline glue vaseline full dip</v>
      </c>
    </row>
    <row r="5739" spans="1:10" hidden="1" x14ac:dyDescent="0.25">
      <c r="A5739" t="s">
        <v>6301</v>
      </c>
      <c r="B5739" t="s">
        <v>5747</v>
      </c>
      <c r="C5739">
        <v>1168.72964407577</v>
      </c>
      <c r="D5739">
        <v>946.04817995400003</v>
      </c>
      <c r="E5739">
        <f>VALUE(SUBSTITUTE(SUBSTITUTE(SUBSTITUTE(RIGHT(Table1[[#This Row],[raw_timestamp]],21),":","")," ",""),"-",""))</f>
        <v>221171934642096</v>
      </c>
      <c r="F5739">
        <f>IF(Table1[[#This Row],[raw_load]]&gt;30000,F5738,(IF(Table1[[#This Row],[raw_load]]=49.339761120941,F5738,Table1[[#This Row],[raw_load]])))</f>
        <v>1168.72964407577</v>
      </c>
      <c r="G5739">
        <f>-Table1[[#This Row],[load_temp]]</f>
        <v>-1168.72964407577</v>
      </c>
      <c r="H5739">
        <f>IF(Table1[[#This Row],[raw_pressure]]=-207.33292143,H5738,D5739)</f>
        <v>946.04817995400003</v>
      </c>
      <c r="I5739" s="1">
        <f>1013-Table1[[#This Row],[pressure_temp]]</f>
        <v>66.951820045999966</v>
      </c>
      <c r="J5739" s="1" t="str">
        <f>SUBSTITUTE(RIGHT(Table1[[#This Row],[file]],LEN(Table1[[#This Row],[file]])-16),"_"," ")</f>
        <v>sample 03 vaseline glue vaseline full dip</v>
      </c>
    </row>
    <row r="5740" spans="1:10" hidden="1" x14ac:dyDescent="0.25">
      <c r="A5740" t="s">
        <v>6301</v>
      </c>
      <c r="B5740" t="s">
        <v>5748</v>
      </c>
      <c r="C5740">
        <v>1505.5179351229699</v>
      </c>
      <c r="D5740">
        <v>988.85926886999903</v>
      </c>
      <c r="E5740">
        <f>VALUE(SUBSTITUTE(SUBSTITUTE(SUBSTITUTE(RIGHT(Table1[[#This Row],[raw_timestamp]],21),":","")," ",""),"-",""))</f>
        <v>221171934899848</v>
      </c>
      <c r="F5740">
        <f>IF(Table1[[#This Row],[raw_load]]&gt;30000,F5739,(IF(Table1[[#This Row],[raw_load]]=49.339761120941,F5739,Table1[[#This Row],[raw_load]])))</f>
        <v>1505.5179351229699</v>
      </c>
      <c r="G5740">
        <f>-Table1[[#This Row],[load_temp]]</f>
        <v>-1505.5179351229699</v>
      </c>
      <c r="H5740">
        <f>IF(Table1[[#This Row],[raw_pressure]]=-207.33292143,H5739,D5740)</f>
        <v>988.85926886999903</v>
      </c>
      <c r="I5740" s="1">
        <f>1013-Table1[[#This Row],[pressure_temp]]</f>
        <v>24.140731130000972</v>
      </c>
      <c r="J5740" s="1" t="str">
        <f>SUBSTITUTE(RIGHT(Table1[[#This Row],[file]],LEN(Table1[[#This Row],[file]])-16),"_"," ")</f>
        <v>sample 03 vaseline glue vaseline full dip</v>
      </c>
    </row>
    <row r="5741" spans="1:10" hidden="1" x14ac:dyDescent="0.25">
      <c r="A5741" t="s">
        <v>6301</v>
      </c>
      <c r="B5741" t="s">
        <v>5749</v>
      </c>
      <c r="C5741">
        <v>1718.23250119044</v>
      </c>
      <c r="D5741">
        <v>946.04817995400003</v>
      </c>
      <c r="E5741">
        <f>VALUE(SUBSTITUTE(SUBSTITUTE(SUBSTITUTE(RIGHT(Table1[[#This Row],[raw_timestamp]],21),":","")," ",""),"-",""))</f>
        <v>221171935157813</v>
      </c>
      <c r="F5741">
        <f>IF(Table1[[#This Row],[raw_load]]&gt;30000,F5740,(IF(Table1[[#This Row],[raw_load]]=49.339761120941,F5740,Table1[[#This Row],[raw_load]])))</f>
        <v>1718.23250119044</v>
      </c>
      <c r="G5741">
        <f>-Table1[[#This Row],[load_temp]]</f>
        <v>-1718.23250119044</v>
      </c>
      <c r="H5741">
        <f>IF(Table1[[#This Row],[raw_pressure]]=-207.33292143,H5740,D5741)</f>
        <v>946.04817995400003</v>
      </c>
      <c r="I5741" s="1">
        <f>1013-Table1[[#This Row],[pressure_temp]]</f>
        <v>66.951820045999966</v>
      </c>
      <c r="J5741" s="1" t="str">
        <f>SUBSTITUTE(RIGHT(Table1[[#This Row],[file]],LEN(Table1[[#This Row],[file]])-16),"_"," ")</f>
        <v>sample 03 vaseline glue vaseline full dip</v>
      </c>
    </row>
    <row r="5742" spans="1:10" hidden="1" x14ac:dyDescent="0.25">
      <c r="A5742" t="s">
        <v>6301</v>
      </c>
      <c r="B5742" t="s">
        <v>5750</v>
      </c>
      <c r="C5742">
        <v>1908.03686420089</v>
      </c>
      <c r="D5742">
        <v>650.14800656399996</v>
      </c>
      <c r="E5742">
        <f>VALUE(SUBSTITUTE(SUBSTITUTE(SUBSTITUTE(RIGHT(Table1[[#This Row],[raw_timestamp]],21),":","")," ",""),"-",""))</f>
        <v>221171936817892</v>
      </c>
      <c r="F5742">
        <f>IF(Table1[[#This Row],[raw_load]]&gt;30000,F5741,(IF(Table1[[#This Row],[raw_load]]=49.339761120941,F5741,Table1[[#This Row],[raw_load]])))</f>
        <v>1908.03686420089</v>
      </c>
      <c r="G5742">
        <f>-Table1[[#This Row],[load_temp]]</f>
        <v>-1908.03686420089</v>
      </c>
      <c r="H5742">
        <f>IF(Table1[[#This Row],[raw_pressure]]=-207.33292143,H5741,D5742)</f>
        <v>650.14800656399996</v>
      </c>
      <c r="I5742" s="1">
        <f>1013-Table1[[#This Row],[pressure_temp]]</f>
        <v>362.85199343600004</v>
      </c>
      <c r="J5742" s="1" t="str">
        <f>SUBSTITUTE(RIGHT(Table1[[#This Row],[file]],LEN(Table1[[#This Row],[file]])-16),"_"," ")</f>
        <v>sample 03 vaseline glue vaseline full dip</v>
      </c>
    </row>
    <row r="5743" spans="1:10" hidden="1" x14ac:dyDescent="0.25">
      <c r="A5743" t="s">
        <v>6301</v>
      </c>
      <c r="B5743" t="s">
        <v>5751</v>
      </c>
      <c r="C5743">
        <v>-102.818384240901</v>
      </c>
      <c r="D5743">
        <v>622.44671373599999</v>
      </c>
      <c r="E5743">
        <f>VALUE(SUBSTITUTE(SUBSTITUTE(SUBSTITUTE(RIGHT(Table1[[#This Row],[raw_timestamp]],21),":","")," ",""),"-",""))</f>
        <v>221171939809438</v>
      </c>
      <c r="F5743">
        <f>IF(Table1[[#This Row],[raw_load]]&gt;30000,F5742,(IF(Table1[[#This Row],[raw_load]]=49.339761120941,F5742,Table1[[#This Row],[raw_load]])))</f>
        <v>-102.818384240901</v>
      </c>
      <c r="G5743">
        <f>-Table1[[#This Row],[load_temp]]</f>
        <v>102.818384240901</v>
      </c>
      <c r="H5743">
        <f>IF(Table1[[#This Row],[raw_pressure]]=-207.33292143,H5742,D5743)</f>
        <v>622.44671373599999</v>
      </c>
      <c r="I5743" s="1">
        <f>1013-Table1[[#This Row],[pressure_temp]]</f>
        <v>390.55328626400001</v>
      </c>
      <c r="J5743" s="1" t="str">
        <f>SUBSTITUTE(RIGHT(Table1[[#This Row],[file]],LEN(Table1[[#This Row],[file]])-16),"_"," ")</f>
        <v>sample 03 vaseline glue vaseline full dip</v>
      </c>
    </row>
    <row r="5744" spans="1:10" hidden="1" x14ac:dyDescent="0.25">
      <c r="A5744" t="s">
        <v>6301</v>
      </c>
      <c r="B5744" t="s">
        <v>5752</v>
      </c>
      <c r="C5744">
        <v>49.339761120940999</v>
      </c>
      <c r="D5744">
        <v>611.11436666999998</v>
      </c>
      <c r="E5744">
        <f>VALUE(SUBSTITUTE(SUBSTITUTE(SUBSTITUTE(RIGHT(Table1[[#This Row],[raw_timestamp]],21),":","")," ",""),"-",""))</f>
        <v>221171940065900</v>
      </c>
      <c r="F5744">
        <f>IF(Table1[[#This Row],[raw_load]]&gt;30000,F5743,(IF(Table1[[#This Row],[raw_load]]=49.339761120941,F5743,Table1[[#This Row],[raw_load]])))</f>
        <v>-102.818384240901</v>
      </c>
      <c r="G5744">
        <f>-Table1[[#This Row],[load_temp]]</f>
        <v>102.818384240901</v>
      </c>
      <c r="H5744">
        <f>IF(Table1[[#This Row],[raw_pressure]]=-207.33292143,H5743,D5744)</f>
        <v>611.11436666999998</v>
      </c>
      <c r="I5744" s="1">
        <f>1013-Table1[[#This Row],[pressure_temp]]</f>
        <v>401.88563333000002</v>
      </c>
      <c r="J5744" s="1" t="str">
        <f>SUBSTITUTE(RIGHT(Table1[[#This Row],[file]],LEN(Table1[[#This Row],[file]])-16),"_"," ")</f>
        <v>sample 03 vaseline glue vaseline full dip</v>
      </c>
    </row>
    <row r="5745" spans="1:10" hidden="1" x14ac:dyDescent="0.25">
      <c r="A5745" t="s">
        <v>6301</v>
      </c>
      <c r="B5745" t="s">
        <v>5753</v>
      </c>
      <c r="C5745">
        <v>-104.210878988448</v>
      </c>
      <c r="D5745">
        <v>623.70586341000001</v>
      </c>
      <c r="E5745">
        <f>VALUE(SUBSTITUTE(SUBSTITUTE(SUBSTITUTE(RIGHT(Table1[[#This Row],[raw_timestamp]],21),":","")," ",""),"-",""))</f>
        <v>221171940323819</v>
      </c>
      <c r="F5745">
        <f>IF(Table1[[#This Row],[raw_load]]&gt;30000,F5744,(IF(Table1[[#This Row],[raw_load]]=49.339761120941,F5744,Table1[[#This Row],[raw_load]])))</f>
        <v>-104.210878988448</v>
      </c>
      <c r="G5745">
        <f>-Table1[[#This Row],[load_temp]]</f>
        <v>104.210878988448</v>
      </c>
      <c r="H5745">
        <f>IF(Table1[[#This Row],[raw_pressure]]=-207.33292143,H5744,D5745)</f>
        <v>623.70586341000001</v>
      </c>
      <c r="I5745" s="1">
        <f>1013-Table1[[#This Row],[pressure_temp]]</f>
        <v>389.29413658999999</v>
      </c>
      <c r="J5745" s="1" t="str">
        <f>SUBSTITUTE(RIGHT(Table1[[#This Row],[file]],LEN(Table1[[#This Row],[file]])-16),"_"," ")</f>
        <v>sample 03 vaseline glue vaseline full dip</v>
      </c>
    </row>
    <row r="5746" spans="1:10" hidden="1" x14ac:dyDescent="0.25">
      <c r="A5746" t="s">
        <v>6301</v>
      </c>
      <c r="B5746" t="s">
        <v>5754</v>
      </c>
      <c r="C5746">
        <v>-104.31836981106601</v>
      </c>
      <c r="D5746">
        <v>611.11436666999998</v>
      </c>
      <c r="E5746">
        <f>VALUE(SUBSTITUTE(SUBSTITUTE(SUBSTITUTE(RIGHT(Table1[[#This Row],[raw_timestamp]],21),":","")," ",""),"-",""))</f>
        <v>221171940581697</v>
      </c>
      <c r="F5746">
        <f>IF(Table1[[#This Row],[raw_load]]&gt;30000,F5745,(IF(Table1[[#This Row],[raw_load]]=49.339761120941,F5745,Table1[[#This Row],[raw_load]])))</f>
        <v>-104.31836981106601</v>
      </c>
      <c r="G5746">
        <f>-Table1[[#This Row],[load_temp]]</f>
        <v>104.31836981106601</v>
      </c>
      <c r="H5746">
        <f>IF(Table1[[#This Row],[raw_pressure]]=-207.33292143,H5745,D5746)</f>
        <v>611.11436666999998</v>
      </c>
      <c r="I5746" s="1">
        <f>1013-Table1[[#This Row],[pressure_temp]]</f>
        <v>401.88563333000002</v>
      </c>
      <c r="J5746" s="1" t="str">
        <f>SUBSTITUTE(RIGHT(Table1[[#This Row],[file]],LEN(Table1[[#This Row],[file]])-16),"_"," ")</f>
        <v>sample 03 vaseline glue vaseline full dip</v>
      </c>
    </row>
    <row r="5747" spans="1:10" hidden="1" x14ac:dyDescent="0.25">
      <c r="A5747" t="s">
        <v>6301</v>
      </c>
      <c r="B5747" t="s">
        <v>5755</v>
      </c>
      <c r="C5747">
        <v>49.339761120940999</v>
      </c>
      <c r="D5747">
        <v>619.92841438799996</v>
      </c>
      <c r="E5747">
        <f>VALUE(SUBSTITUTE(SUBSTITUTE(SUBSTITUTE(RIGHT(Table1[[#This Row],[raw_timestamp]],21),":","")," ",""),"-",""))</f>
        <v>221171940839663</v>
      </c>
      <c r="F5747">
        <f>IF(Table1[[#This Row],[raw_load]]&gt;30000,F5746,(IF(Table1[[#This Row],[raw_load]]=49.339761120941,F5746,Table1[[#This Row],[raw_load]])))</f>
        <v>-104.31836981106601</v>
      </c>
      <c r="G5747">
        <f>-Table1[[#This Row],[load_temp]]</f>
        <v>104.31836981106601</v>
      </c>
      <c r="H5747">
        <f>IF(Table1[[#This Row],[raw_pressure]]=-207.33292143,H5746,D5747)</f>
        <v>619.92841438799996</v>
      </c>
      <c r="I5747" s="1">
        <f>1013-Table1[[#This Row],[pressure_temp]]</f>
        <v>393.07158561200004</v>
      </c>
      <c r="J5747" s="1" t="str">
        <f>SUBSTITUTE(RIGHT(Table1[[#This Row],[file]],LEN(Table1[[#This Row],[file]])-16),"_"," ")</f>
        <v>sample 03 vaseline glue vaseline full dip</v>
      </c>
    </row>
    <row r="5748" spans="1:10" hidden="1" x14ac:dyDescent="0.25">
      <c r="A5748" t="s">
        <v>6301</v>
      </c>
      <c r="B5748" t="s">
        <v>5756</v>
      </c>
      <c r="C5748">
        <v>-103.903064360043</v>
      </c>
      <c r="D5748">
        <v>612.373516344</v>
      </c>
      <c r="E5748">
        <f>VALUE(SUBSTITUTE(SUBSTITUTE(SUBSTITUTE(RIGHT(Table1[[#This Row],[raw_timestamp]],21),":","")," ",""),"-",""))</f>
        <v>221171941097640</v>
      </c>
      <c r="F5748">
        <f>IF(Table1[[#This Row],[raw_load]]&gt;30000,F5747,(IF(Table1[[#This Row],[raw_load]]=49.339761120941,F5747,Table1[[#This Row],[raw_load]])))</f>
        <v>-103.903064360043</v>
      </c>
      <c r="G5748">
        <f>-Table1[[#This Row],[load_temp]]</f>
        <v>103.903064360043</v>
      </c>
      <c r="H5748">
        <f>IF(Table1[[#This Row],[raw_pressure]]=-207.33292143,H5747,D5748)</f>
        <v>612.373516344</v>
      </c>
      <c r="I5748" s="1">
        <f>1013-Table1[[#This Row],[pressure_temp]]</f>
        <v>400.626483656</v>
      </c>
      <c r="J5748" s="1" t="str">
        <f>SUBSTITUTE(RIGHT(Table1[[#This Row],[file]],LEN(Table1[[#This Row],[file]])-16),"_"," ")</f>
        <v>sample 03 vaseline glue vaseline full dip</v>
      </c>
    </row>
    <row r="5749" spans="1:10" hidden="1" x14ac:dyDescent="0.25">
      <c r="A5749" t="s">
        <v>6301</v>
      </c>
      <c r="B5749" t="s">
        <v>5757</v>
      </c>
      <c r="C5749">
        <v>-103.453557283642</v>
      </c>
      <c r="D5749">
        <v>616.15096536600004</v>
      </c>
      <c r="E5749">
        <f>VALUE(SUBSTITUTE(SUBSTITUTE(SUBSTITUTE(RIGHT(Table1[[#This Row],[raw_timestamp]],21),":","")," ",""),"-",""))</f>
        <v>221171941358818</v>
      </c>
      <c r="F5749">
        <f>IF(Table1[[#This Row],[raw_load]]&gt;30000,F5748,(IF(Table1[[#This Row],[raw_load]]=49.339761120941,F5748,Table1[[#This Row],[raw_load]])))</f>
        <v>-103.453557283642</v>
      </c>
      <c r="G5749">
        <f>-Table1[[#This Row],[load_temp]]</f>
        <v>103.453557283642</v>
      </c>
      <c r="H5749">
        <f>IF(Table1[[#This Row],[raw_pressure]]=-207.33292143,H5748,D5749)</f>
        <v>616.15096536600004</v>
      </c>
      <c r="I5749" s="1">
        <f>1013-Table1[[#This Row],[pressure_temp]]</f>
        <v>396.84903463399996</v>
      </c>
      <c r="J5749" s="1" t="str">
        <f>SUBSTITUTE(RIGHT(Table1[[#This Row],[file]],LEN(Table1[[#This Row],[file]])-16),"_"," ")</f>
        <v>sample 03 vaseline glue vaseline full dip</v>
      </c>
    </row>
    <row r="5750" spans="1:10" hidden="1" x14ac:dyDescent="0.25">
      <c r="A5750" t="s">
        <v>6301</v>
      </c>
      <c r="B5750" t="s">
        <v>5758</v>
      </c>
      <c r="C5750">
        <v>49.339761120940999</v>
      </c>
      <c r="D5750">
        <v>604.81861830000003</v>
      </c>
      <c r="E5750">
        <f>VALUE(SUBSTITUTE(SUBSTITUTE(SUBSTITUTE(RIGHT(Table1[[#This Row],[raw_timestamp]],21),":","")," ",""),"-",""))</f>
        <v>221171941615667</v>
      </c>
      <c r="F5750">
        <f>IF(Table1[[#This Row],[raw_load]]&gt;30000,F5749,(IF(Table1[[#This Row],[raw_load]]=49.339761120941,F5749,Table1[[#This Row],[raw_load]])))</f>
        <v>-103.453557283642</v>
      </c>
      <c r="G5750">
        <f>-Table1[[#This Row],[load_temp]]</f>
        <v>103.453557283642</v>
      </c>
      <c r="H5750">
        <f>IF(Table1[[#This Row],[raw_pressure]]=-207.33292143,H5749,D5750)</f>
        <v>604.81861830000003</v>
      </c>
      <c r="I5750" s="1">
        <f>1013-Table1[[#This Row],[pressure_temp]]</f>
        <v>408.18138169999997</v>
      </c>
      <c r="J5750" s="1" t="str">
        <f>SUBSTITUTE(RIGHT(Table1[[#This Row],[file]],LEN(Table1[[#This Row],[file]])-16),"_"," ")</f>
        <v>sample 03 vaseline glue vaseline full dip</v>
      </c>
    </row>
    <row r="5751" spans="1:10" hidden="1" x14ac:dyDescent="0.25">
      <c r="A5751" t="s">
        <v>6301</v>
      </c>
      <c r="B5751" t="s">
        <v>5759</v>
      </c>
      <c r="C5751">
        <v>-105.222269910351</v>
      </c>
      <c r="D5751">
        <v>611.11436666999998</v>
      </c>
      <c r="E5751">
        <f>VALUE(SUBSTITUTE(SUBSTITUTE(SUBSTITUTE(RIGHT(Table1[[#This Row],[raw_timestamp]],21),":","")," ",""),"-",""))</f>
        <v>221171942129191</v>
      </c>
      <c r="F5751">
        <f>IF(Table1[[#This Row],[raw_load]]&gt;30000,F5750,(IF(Table1[[#This Row],[raw_load]]=49.339761120941,F5750,Table1[[#This Row],[raw_load]])))</f>
        <v>-105.222269910351</v>
      </c>
      <c r="G5751">
        <f>-Table1[[#This Row],[load_temp]]</f>
        <v>105.222269910351</v>
      </c>
      <c r="H5751">
        <f>IF(Table1[[#This Row],[raw_pressure]]=-207.33292143,H5750,D5751)</f>
        <v>611.11436666999998</v>
      </c>
      <c r="I5751" s="1">
        <f>1013-Table1[[#This Row],[pressure_temp]]</f>
        <v>401.88563333000002</v>
      </c>
      <c r="J5751" s="1" t="str">
        <f>SUBSTITUTE(RIGHT(Table1[[#This Row],[file]],LEN(Table1[[#This Row],[file]])-16),"_"," ")</f>
        <v>sample 03 vaseline glue vaseline full dip</v>
      </c>
    </row>
    <row r="5752" spans="1:10" hidden="1" x14ac:dyDescent="0.25">
      <c r="A5752" t="s">
        <v>6301</v>
      </c>
      <c r="B5752" t="s">
        <v>5760</v>
      </c>
      <c r="C5752">
        <v>49.339761120940999</v>
      </c>
      <c r="D5752">
        <v>619.92841438799996</v>
      </c>
      <c r="E5752">
        <f>VALUE(SUBSTITUTE(SUBSTITUTE(SUBSTITUTE(RIGHT(Table1[[#This Row],[raw_timestamp]],21),":","")," ",""),"-",""))</f>
        <v>221171942385713</v>
      </c>
      <c r="F5752">
        <f>IF(Table1[[#This Row],[raw_load]]&gt;30000,F5751,(IF(Table1[[#This Row],[raw_load]]=49.339761120941,F5751,Table1[[#This Row],[raw_load]])))</f>
        <v>-105.222269910351</v>
      </c>
      <c r="G5752">
        <f>-Table1[[#This Row],[load_temp]]</f>
        <v>105.222269910351</v>
      </c>
      <c r="H5752">
        <f>IF(Table1[[#This Row],[raw_pressure]]=-207.33292143,H5751,D5752)</f>
        <v>619.92841438799996</v>
      </c>
      <c r="I5752" s="1">
        <f>1013-Table1[[#This Row],[pressure_temp]]</f>
        <v>393.07158561200004</v>
      </c>
      <c r="J5752" s="1" t="str">
        <f>SUBSTITUTE(RIGHT(Table1[[#This Row],[file]],LEN(Table1[[#This Row],[file]])-16),"_"," ")</f>
        <v>sample 03 vaseline glue vaseline full dip</v>
      </c>
    </row>
    <row r="5753" spans="1:10" hidden="1" x14ac:dyDescent="0.25">
      <c r="A5753" t="s">
        <v>6301</v>
      </c>
      <c r="B5753" t="s">
        <v>5761</v>
      </c>
      <c r="C5753">
        <v>49.339761120940999</v>
      </c>
      <c r="D5753">
        <v>613.63266601800001</v>
      </c>
      <c r="E5753">
        <f>VALUE(SUBSTITUTE(SUBSTITUTE(SUBSTITUTE(RIGHT(Table1[[#This Row],[raw_timestamp]],21),":","")," ",""),"-",""))</f>
        <v>221171942896607</v>
      </c>
      <c r="F5753">
        <f>IF(Table1[[#This Row],[raw_load]]&gt;30000,F5752,(IF(Table1[[#This Row],[raw_load]]=49.339761120941,F5752,Table1[[#This Row],[raw_load]])))</f>
        <v>-105.222269910351</v>
      </c>
      <c r="G5753">
        <f>-Table1[[#This Row],[load_temp]]</f>
        <v>105.222269910351</v>
      </c>
      <c r="H5753">
        <f>IF(Table1[[#This Row],[raw_pressure]]=-207.33292143,H5752,D5753)</f>
        <v>613.63266601800001</v>
      </c>
      <c r="I5753" s="1">
        <f>1013-Table1[[#This Row],[pressure_temp]]</f>
        <v>399.36733398199999</v>
      </c>
      <c r="J5753" s="1" t="str">
        <f>SUBSTITUTE(RIGHT(Table1[[#This Row],[file]],LEN(Table1[[#This Row],[file]])-16),"_"," ")</f>
        <v>sample 03 vaseline glue vaseline full dip</v>
      </c>
    </row>
    <row r="5754" spans="1:10" hidden="1" x14ac:dyDescent="0.25">
      <c r="A5754" t="s">
        <v>6301</v>
      </c>
      <c r="B5754" t="s">
        <v>5762</v>
      </c>
      <c r="C5754">
        <v>-104.09850221934801</v>
      </c>
      <c r="D5754">
        <v>606.07776797400004</v>
      </c>
      <c r="E5754">
        <f>VALUE(SUBSTITUTE(SUBSTITUTE(SUBSTITUTE(RIGHT(Table1[[#This Row],[raw_timestamp]],21),":","")," ",""),"-",""))</f>
        <v>221171943154547</v>
      </c>
      <c r="F5754">
        <f>IF(Table1[[#This Row],[raw_load]]&gt;30000,F5753,(IF(Table1[[#This Row],[raw_load]]=49.339761120941,F5753,Table1[[#This Row],[raw_load]])))</f>
        <v>-104.09850221934801</v>
      </c>
      <c r="G5754">
        <f>-Table1[[#This Row],[load_temp]]</f>
        <v>104.09850221934801</v>
      </c>
      <c r="H5754">
        <f>IF(Table1[[#This Row],[raw_pressure]]=-207.33292143,H5753,D5754)</f>
        <v>606.07776797400004</v>
      </c>
      <c r="I5754" s="1">
        <f>1013-Table1[[#This Row],[pressure_temp]]</f>
        <v>406.92223202599996</v>
      </c>
      <c r="J5754" s="1" t="str">
        <f>SUBSTITUTE(RIGHT(Table1[[#This Row],[file]],LEN(Table1[[#This Row],[file]])-16),"_"," ")</f>
        <v>sample 03 vaseline glue vaseline full dip</v>
      </c>
    </row>
    <row r="5755" spans="1:10" hidden="1" x14ac:dyDescent="0.25">
      <c r="A5755" t="s">
        <v>6301</v>
      </c>
      <c r="B5755" t="s">
        <v>5763</v>
      </c>
      <c r="C5755">
        <v>-105.19784017793801</v>
      </c>
      <c r="D5755">
        <v>619.92841438799996</v>
      </c>
      <c r="E5755">
        <f>VALUE(SUBSTITUTE(SUBSTITUTE(SUBSTITUTE(RIGHT(Table1[[#This Row],[raw_timestamp]],21),":","")," ",""),"-",""))</f>
        <v>221171943412567</v>
      </c>
      <c r="F5755">
        <f>IF(Table1[[#This Row],[raw_load]]&gt;30000,F5754,(IF(Table1[[#This Row],[raw_load]]=49.339761120941,F5754,Table1[[#This Row],[raw_load]])))</f>
        <v>-105.19784017793801</v>
      </c>
      <c r="G5755">
        <f>-Table1[[#This Row],[load_temp]]</f>
        <v>105.19784017793801</v>
      </c>
      <c r="H5755">
        <f>IF(Table1[[#This Row],[raw_pressure]]=-207.33292143,H5754,D5755)</f>
        <v>619.92841438799996</v>
      </c>
      <c r="I5755" s="1">
        <f>1013-Table1[[#This Row],[pressure_temp]]</f>
        <v>393.07158561200004</v>
      </c>
      <c r="J5755" s="1" t="str">
        <f>SUBSTITUTE(RIGHT(Table1[[#This Row],[file]],LEN(Table1[[#This Row],[file]])-16),"_"," ")</f>
        <v>sample 03 vaseline glue vaseline full dip</v>
      </c>
    </row>
    <row r="5756" spans="1:10" hidden="1" x14ac:dyDescent="0.25">
      <c r="A5756" t="s">
        <v>6301</v>
      </c>
      <c r="B5756" t="s">
        <v>5764</v>
      </c>
      <c r="C5756">
        <v>-106.350923547837</v>
      </c>
      <c r="D5756">
        <v>612.373516344</v>
      </c>
      <c r="E5756">
        <f>VALUE(SUBSTITUTE(SUBSTITUTE(SUBSTITUTE(RIGHT(Table1[[#This Row],[raw_timestamp]],21),":","")," ",""),"-",""))</f>
        <v>221171943670427</v>
      </c>
      <c r="F5756">
        <f>IF(Table1[[#This Row],[raw_load]]&gt;30000,F5755,(IF(Table1[[#This Row],[raw_load]]=49.339761120941,F5755,Table1[[#This Row],[raw_load]])))</f>
        <v>-106.350923547837</v>
      </c>
      <c r="G5756">
        <f>-Table1[[#This Row],[load_temp]]</f>
        <v>106.350923547837</v>
      </c>
      <c r="H5756">
        <f>IF(Table1[[#This Row],[raw_pressure]]=-207.33292143,H5755,D5756)</f>
        <v>612.373516344</v>
      </c>
      <c r="I5756" s="1">
        <f>1013-Table1[[#This Row],[pressure_temp]]</f>
        <v>400.626483656</v>
      </c>
      <c r="J5756" s="1" t="str">
        <f>SUBSTITUTE(RIGHT(Table1[[#This Row],[file]],LEN(Table1[[#This Row],[file]])-16),"_"," ")</f>
        <v>sample 03 vaseline glue vaseline full dip</v>
      </c>
    </row>
    <row r="5757" spans="1:10" hidden="1" x14ac:dyDescent="0.25">
      <c r="A5757" t="s">
        <v>6301</v>
      </c>
      <c r="B5757" t="s">
        <v>5765</v>
      </c>
      <c r="C5757">
        <v>-105.969819722192</v>
      </c>
      <c r="D5757">
        <v>606.07776797400004</v>
      </c>
      <c r="E5757">
        <f>VALUE(SUBSTITUTE(SUBSTITUTE(SUBSTITUTE(RIGHT(Table1[[#This Row],[raw_timestamp]],21),":","")," ",""),"-",""))</f>
        <v>221171943928425</v>
      </c>
      <c r="F5757">
        <f>IF(Table1[[#This Row],[raw_load]]&gt;30000,F5756,(IF(Table1[[#This Row],[raw_load]]=49.339761120941,F5756,Table1[[#This Row],[raw_load]])))</f>
        <v>-105.969819722192</v>
      </c>
      <c r="G5757">
        <f>-Table1[[#This Row],[load_temp]]</f>
        <v>105.969819722192</v>
      </c>
      <c r="H5757">
        <f>IF(Table1[[#This Row],[raw_pressure]]=-207.33292143,H5756,D5757)</f>
        <v>606.07776797400004</v>
      </c>
      <c r="I5757" s="1">
        <f>1013-Table1[[#This Row],[pressure_temp]]</f>
        <v>406.92223202599996</v>
      </c>
      <c r="J5757" s="1" t="str">
        <f>SUBSTITUTE(RIGHT(Table1[[#This Row],[file]],LEN(Table1[[#This Row],[file]])-16),"_"," ")</f>
        <v>sample 03 vaseline glue vaseline full dip</v>
      </c>
    </row>
    <row r="5758" spans="1:10" hidden="1" x14ac:dyDescent="0.25">
      <c r="A5758" t="s">
        <v>6301</v>
      </c>
      <c r="B5758" t="s">
        <v>5766</v>
      </c>
      <c r="C5758">
        <v>49.339761120940999</v>
      </c>
      <c r="D5758">
        <v>604.81861830000003</v>
      </c>
      <c r="E5758">
        <f>VALUE(SUBSTITUTE(SUBSTITUTE(SUBSTITUTE(RIGHT(Table1[[#This Row],[raw_timestamp]],21),":","")," ",""),"-",""))</f>
        <v>221171944185704</v>
      </c>
      <c r="F5758">
        <f>IF(Table1[[#This Row],[raw_load]]&gt;30000,F5757,(IF(Table1[[#This Row],[raw_load]]=49.339761120941,F5757,Table1[[#This Row],[raw_load]])))</f>
        <v>-105.969819722192</v>
      </c>
      <c r="G5758">
        <f>-Table1[[#This Row],[load_temp]]</f>
        <v>105.969819722192</v>
      </c>
      <c r="H5758">
        <f>IF(Table1[[#This Row],[raw_pressure]]=-207.33292143,H5757,D5758)</f>
        <v>604.81861830000003</v>
      </c>
      <c r="I5758" s="1">
        <f>1013-Table1[[#This Row],[pressure_temp]]</f>
        <v>408.18138169999997</v>
      </c>
      <c r="J5758" s="1" t="str">
        <f>SUBSTITUTE(RIGHT(Table1[[#This Row],[file]],LEN(Table1[[#This Row],[file]])-16),"_"," ")</f>
        <v>sample 03 vaseline glue vaseline full dip</v>
      </c>
    </row>
    <row r="5759" spans="1:10" hidden="1" x14ac:dyDescent="0.25">
      <c r="A5759" t="s">
        <v>6301</v>
      </c>
      <c r="B5759" t="s">
        <v>5767</v>
      </c>
      <c r="C5759">
        <v>-103.311864835645</v>
      </c>
      <c r="D5759">
        <v>598.52286992999996</v>
      </c>
      <c r="E5759">
        <f>VALUE(SUBSTITUTE(SUBSTITUTE(SUBSTITUTE(RIGHT(Table1[[#This Row],[raw_timestamp]],21),":","")," ",""),"-",""))</f>
        <v>221171944443704</v>
      </c>
      <c r="F5759">
        <f>IF(Table1[[#This Row],[raw_load]]&gt;30000,F5758,(IF(Table1[[#This Row],[raw_load]]=49.339761120941,F5758,Table1[[#This Row],[raw_load]])))</f>
        <v>-103.311864835645</v>
      </c>
      <c r="G5759">
        <f>-Table1[[#This Row],[load_temp]]</f>
        <v>103.311864835645</v>
      </c>
      <c r="H5759">
        <f>IF(Table1[[#This Row],[raw_pressure]]=-207.33292143,H5758,D5759)</f>
        <v>598.52286992999996</v>
      </c>
      <c r="I5759" s="1">
        <f>1013-Table1[[#This Row],[pressure_temp]]</f>
        <v>414.47713007000004</v>
      </c>
      <c r="J5759" s="1" t="str">
        <f>SUBSTITUTE(RIGHT(Table1[[#This Row],[file]],LEN(Table1[[#This Row],[file]])-16),"_"," ")</f>
        <v>sample 03 vaseline glue vaseline full dip</v>
      </c>
    </row>
    <row r="5760" spans="1:10" hidden="1" x14ac:dyDescent="0.25">
      <c r="A5760" t="s">
        <v>6301</v>
      </c>
      <c r="B5760" t="s">
        <v>5768</v>
      </c>
      <c r="C5760">
        <v>-104.03498491507401</v>
      </c>
      <c r="D5760">
        <v>606.07776797400004</v>
      </c>
      <c r="E5760">
        <f>VALUE(SUBSTITUTE(SUBSTITUTE(SUBSTITUTE(RIGHT(Table1[[#This Row],[raw_timestamp]],21),":","")," ",""),"-",""))</f>
        <v>221171944701584</v>
      </c>
      <c r="F5760">
        <f>IF(Table1[[#This Row],[raw_load]]&gt;30000,F5759,(IF(Table1[[#This Row],[raw_load]]=49.339761120941,F5759,Table1[[#This Row],[raw_load]])))</f>
        <v>-104.03498491507401</v>
      </c>
      <c r="G5760">
        <f>-Table1[[#This Row],[load_temp]]</f>
        <v>104.03498491507401</v>
      </c>
      <c r="H5760">
        <f>IF(Table1[[#This Row],[raw_pressure]]=-207.33292143,H5759,D5760)</f>
        <v>606.07776797400004</v>
      </c>
      <c r="I5760" s="1">
        <f>1013-Table1[[#This Row],[pressure_temp]]</f>
        <v>406.92223202599996</v>
      </c>
      <c r="J5760" s="1" t="str">
        <f>SUBSTITUTE(RIGHT(Table1[[#This Row],[file]],LEN(Table1[[#This Row],[file]])-16),"_"," ")</f>
        <v>sample 03 vaseline glue vaseline full dip</v>
      </c>
    </row>
    <row r="5761" spans="1:10" hidden="1" x14ac:dyDescent="0.25">
      <c r="A5761" t="s">
        <v>6301</v>
      </c>
      <c r="B5761" t="s">
        <v>5769</v>
      </c>
      <c r="C5761">
        <v>-105.730408344544</v>
      </c>
      <c r="D5761">
        <v>594.74542090800003</v>
      </c>
      <c r="E5761">
        <f>VALUE(SUBSTITUTE(SUBSTITUTE(SUBSTITUTE(RIGHT(Table1[[#This Row],[raw_timestamp]],21),":","")," ",""),"-",""))</f>
        <v>221171944959588</v>
      </c>
      <c r="F5761">
        <f>IF(Table1[[#This Row],[raw_load]]&gt;30000,F5760,(IF(Table1[[#This Row],[raw_load]]=49.339761120941,F5760,Table1[[#This Row],[raw_load]])))</f>
        <v>-105.730408344544</v>
      </c>
      <c r="G5761">
        <f>-Table1[[#This Row],[load_temp]]</f>
        <v>105.730408344544</v>
      </c>
      <c r="H5761">
        <f>IF(Table1[[#This Row],[raw_pressure]]=-207.33292143,H5760,D5761)</f>
        <v>594.74542090800003</v>
      </c>
      <c r="I5761" s="1">
        <f>1013-Table1[[#This Row],[pressure_temp]]</f>
        <v>418.25457909199997</v>
      </c>
      <c r="J5761" s="1" t="str">
        <f>SUBSTITUTE(RIGHT(Table1[[#This Row],[file]],LEN(Table1[[#This Row],[file]])-16),"_"," ")</f>
        <v>sample 03 vaseline glue vaseline full dip</v>
      </c>
    </row>
    <row r="5762" spans="1:10" hidden="1" x14ac:dyDescent="0.25">
      <c r="A5762" t="s">
        <v>6301</v>
      </c>
      <c r="B5762" t="s">
        <v>5770</v>
      </c>
      <c r="C5762">
        <v>49.339761120940999</v>
      </c>
      <c r="D5762">
        <v>613.63266601800001</v>
      </c>
      <c r="E5762">
        <f>VALUE(SUBSTITUTE(SUBSTITUTE(SUBSTITUTE(RIGHT(Table1[[#This Row],[raw_timestamp]],21),":","")," ",""),"-",""))</f>
        <v>221171945215661</v>
      </c>
      <c r="F5762">
        <f>IF(Table1[[#This Row],[raw_load]]&gt;30000,F5761,(IF(Table1[[#This Row],[raw_load]]=49.339761120941,F5761,Table1[[#This Row],[raw_load]])))</f>
        <v>-105.730408344544</v>
      </c>
      <c r="G5762">
        <f>-Table1[[#This Row],[load_temp]]</f>
        <v>105.730408344544</v>
      </c>
      <c r="H5762">
        <f>IF(Table1[[#This Row],[raw_pressure]]=-207.33292143,H5761,D5762)</f>
        <v>613.63266601800001</v>
      </c>
      <c r="I5762" s="1">
        <f>1013-Table1[[#This Row],[pressure_temp]]</f>
        <v>399.36733398199999</v>
      </c>
      <c r="J5762" s="1" t="str">
        <f>SUBSTITUTE(RIGHT(Table1[[#This Row],[file]],LEN(Table1[[#This Row],[file]])-16),"_"," ")</f>
        <v>sample 03 vaseline glue vaseline full dip</v>
      </c>
    </row>
    <row r="5763" spans="1:10" hidden="1" x14ac:dyDescent="0.25">
      <c r="A5763" t="s">
        <v>6301</v>
      </c>
      <c r="B5763" t="s">
        <v>5771</v>
      </c>
      <c r="C5763">
        <v>-106.082196491293</v>
      </c>
      <c r="D5763">
        <v>603.55946862600001</v>
      </c>
      <c r="E5763">
        <f>VALUE(SUBSTITUTE(SUBSTITUTE(SUBSTITUTE(RIGHT(Table1[[#This Row],[raw_timestamp]],21),":","")," ",""),"-",""))</f>
        <v>221171945473590</v>
      </c>
      <c r="F5763">
        <f>IF(Table1[[#This Row],[raw_load]]&gt;30000,F5762,(IF(Table1[[#This Row],[raw_load]]=49.339761120941,F5762,Table1[[#This Row],[raw_load]])))</f>
        <v>-106.082196491293</v>
      </c>
      <c r="G5763">
        <f>-Table1[[#This Row],[load_temp]]</f>
        <v>106.082196491293</v>
      </c>
      <c r="H5763">
        <f>IF(Table1[[#This Row],[raw_pressure]]=-207.33292143,H5762,D5763)</f>
        <v>603.55946862600001</v>
      </c>
      <c r="I5763" s="1">
        <f>1013-Table1[[#This Row],[pressure_temp]]</f>
        <v>409.44053137399999</v>
      </c>
      <c r="J5763" s="1" t="str">
        <f>SUBSTITUTE(RIGHT(Table1[[#This Row],[file]],LEN(Table1[[#This Row],[file]])-16),"_"," ")</f>
        <v>sample 03 vaseline glue vaseline full dip</v>
      </c>
    </row>
    <row r="5764" spans="1:10" hidden="1" x14ac:dyDescent="0.25">
      <c r="A5764" t="s">
        <v>6301</v>
      </c>
      <c r="B5764" t="s">
        <v>5772</v>
      </c>
      <c r="C5764">
        <v>-108.16849563937301</v>
      </c>
      <c r="D5764">
        <v>618.66926471399995</v>
      </c>
      <c r="E5764">
        <f>VALUE(SUBSTITUTE(SUBSTITUTE(SUBSTITUTE(RIGHT(Table1[[#This Row],[raw_timestamp]],21),":","")," ",""),"-",""))</f>
        <v>221171945731539</v>
      </c>
      <c r="F5764">
        <f>IF(Table1[[#This Row],[raw_load]]&gt;30000,F5763,(IF(Table1[[#This Row],[raw_load]]=49.339761120941,F5763,Table1[[#This Row],[raw_load]])))</f>
        <v>-108.16849563937301</v>
      </c>
      <c r="G5764">
        <f>-Table1[[#This Row],[load_temp]]</f>
        <v>108.16849563937301</v>
      </c>
      <c r="H5764">
        <f>IF(Table1[[#This Row],[raw_pressure]]=-207.33292143,H5763,D5764)</f>
        <v>618.66926471399995</v>
      </c>
      <c r="I5764" s="1">
        <f>1013-Table1[[#This Row],[pressure_temp]]</f>
        <v>394.33073528600005</v>
      </c>
      <c r="J5764" s="1" t="str">
        <f>SUBSTITUTE(RIGHT(Table1[[#This Row],[file]],LEN(Table1[[#This Row],[file]])-16),"_"," ")</f>
        <v>sample 03 vaseline glue vaseline full dip</v>
      </c>
    </row>
    <row r="5765" spans="1:10" hidden="1" x14ac:dyDescent="0.25">
      <c r="A5765" t="s">
        <v>6301</v>
      </c>
      <c r="B5765" t="s">
        <v>5773</v>
      </c>
      <c r="C5765">
        <v>-104.23042277437899</v>
      </c>
      <c r="D5765">
        <v>599.78201960399997</v>
      </c>
      <c r="E5765">
        <f>VALUE(SUBSTITUTE(SUBSTITUTE(SUBSTITUTE(RIGHT(Table1[[#This Row],[raw_timestamp]],21),":","")," ",""),"-",""))</f>
        <v>221171945989620</v>
      </c>
      <c r="F5765">
        <f>IF(Table1[[#This Row],[raw_load]]&gt;30000,F5764,(IF(Table1[[#This Row],[raw_load]]=49.339761120941,F5764,Table1[[#This Row],[raw_load]])))</f>
        <v>-104.23042277437899</v>
      </c>
      <c r="G5765">
        <f>-Table1[[#This Row],[load_temp]]</f>
        <v>104.23042277437899</v>
      </c>
      <c r="H5765">
        <f>IF(Table1[[#This Row],[raw_pressure]]=-207.33292143,H5764,D5765)</f>
        <v>599.78201960399997</v>
      </c>
      <c r="I5765" s="1">
        <f>1013-Table1[[#This Row],[pressure_temp]]</f>
        <v>413.21798039600003</v>
      </c>
      <c r="J5765" s="1" t="str">
        <f>SUBSTITUTE(RIGHT(Table1[[#This Row],[file]],LEN(Table1[[#This Row],[file]])-16),"_"," ")</f>
        <v>sample 03 vaseline glue vaseline full dip</v>
      </c>
    </row>
    <row r="5766" spans="1:10" hidden="1" x14ac:dyDescent="0.25">
      <c r="A5766" t="s">
        <v>6301</v>
      </c>
      <c r="B5766" t="s">
        <v>5774</v>
      </c>
      <c r="C5766">
        <v>49.339761120940999</v>
      </c>
      <c r="D5766">
        <v>599.78201960399997</v>
      </c>
      <c r="E5766">
        <f>VALUE(SUBSTITUTE(SUBSTITUTE(SUBSTITUTE(RIGHT(Table1[[#This Row],[raw_timestamp]],21),":","")," ",""),"-",""))</f>
        <v>221171946245696</v>
      </c>
      <c r="F5766">
        <f>IF(Table1[[#This Row],[raw_load]]&gt;30000,F5765,(IF(Table1[[#This Row],[raw_load]]=49.339761120941,F5765,Table1[[#This Row],[raw_load]])))</f>
        <v>-104.23042277437899</v>
      </c>
      <c r="G5766">
        <f>-Table1[[#This Row],[load_temp]]</f>
        <v>104.23042277437899</v>
      </c>
      <c r="H5766">
        <f>IF(Table1[[#This Row],[raw_pressure]]=-207.33292143,H5765,D5766)</f>
        <v>599.78201960399997</v>
      </c>
      <c r="I5766" s="1">
        <f>1013-Table1[[#This Row],[pressure_temp]]</f>
        <v>413.21798039600003</v>
      </c>
      <c r="J5766" s="1" t="str">
        <f>SUBSTITUTE(RIGHT(Table1[[#This Row],[file]],LEN(Table1[[#This Row],[file]])-16),"_"," ")</f>
        <v>sample 03 vaseline glue vaseline full dip</v>
      </c>
    </row>
    <row r="5767" spans="1:10" hidden="1" x14ac:dyDescent="0.25">
      <c r="A5767" t="s">
        <v>6301</v>
      </c>
      <c r="B5767" t="s">
        <v>5775</v>
      </c>
      <c r="C5767">
        <v>-103.863976788182</v>
      </c>
      <c r="D5767">
        <v>582.153924168</v>
      </c>
      <c r="E5767">
        <f>VALUE(SUBSTITUTE(SUBSTITUTE(SUBSTITUTE(RIGHT(Table1[[#This Row],[raw_timestamp]],21),":","")," ",""),"-",""))</f>
        <v>221171946503699</v>
      </c>
      <c r="F5767">
        <f>IF(Table1[[#This Row],[raw_load]]&gt;30000,F5766,(IF(Table1[[#This Row],[raw_load]]=49.339761120941,F5766,Table1[[#This Row],[raw_load]])))</f>
        <v>-103.863976788182</v>
      </c>
      <c r="G5767">
        <f>-Table1[[#This Row],[load_temp]]</f>
        <v>103.863976788182</v>
      </c>
      <c r="H5767">
        <f>IF(Table1[[#This Row],[raw_pressure]]=-207.33292143,H5766,D5767)</f>
        <v>582.153924168</v>
      </c>
      <c r="I5767" s="1">
        <f>1013-Table1[[#This Row],[pressure_temp]]</f>
        <v>430.846075832</v>
      </c>
      <c r="J5767" s="1" t="str">
        <f>SUBSTITUTE(RIGHT(Table1[[#This Row],[file]],LEN(Table1[[#This Row],[file]])-16),"_"," ")</f>
        <v>sample 03 vaseline glue vaseline full dip</v>
      </c>
    </row>
    <row r="5768" spans="1:10" hidden="1" x14ac:dyDescent="0.25">
      <c r="A5768" t="s">
        <v>6301</v>
      </c>
      <c r="B5768" t="s">
        <v>5776</v>
      </c>
      <c r="C5768">
        <v>-104.81673635229301</v>
      </c>
      <c r="D5768">
        <v>617.41011504000005</v>
      </c>
      <c r="E5768">
        <f>VALUE(SUBSTITUTE(SUBSTITUTE(SUBSTITUTE(RIGHT(Table1[[#This Row],[raw_timestamp]],21),":","")," ",""),"-",""))</f>
        <v>221171946761491</v>
      </c>
      <c r="F5768">
        <f>IF(Table1[[#This Row],[raw_load]]&gt;30000,F5767,(IF(Table1[[#This Row],[raw_load]]=49.339761120941,F5767,Table1[[#This Row],[raw_load]])))</f>
        <v>-104.81673635229301</v>
      </c>
      <c r="G5768">
        <f>-Table1[[#This Row],[load_temp]]</f>
        <v>104.81673635229301</v>
      </c>
      <c r="H5768">
        <f>IF(Table1[[#This Row],[raw_pressure]]=-207.33292143,H5767,D5768)</f>
        <v>617.41011504000005</v>
      </c>
      <c r="I5768" s="1">
        <f>1013-Table1[[#This Row],[pressure_temp]]</f>
        <v>395.58988495999995</v>
      </c>
      <c r="J5768" s="1" t="str">
        <f>SUBSTITUTE(RIGHT(Table1[[#This Row],[file]],LEN(Table1[[#This Row],[file]])-16),"_"," ")</f>
        <v>sample 03 vaseline glue vaseline full dip</v>
      </c>
    </row>
    <row r="5769" spans="1:10" hidden="1" x14ac:dyDescent="0.25">
      <c r="A5769" t="s">
        <v>6301</v>
      </c>
      <c r="B5769" t="s">
        <v>5777</v>
      </c>
      <c r="C5769">
        <v>-105.662005093787</v>
      </c>
      <c r="D5769">
        <v>609.85521699599997</v>
      </c>
      <c r="E5769">
        <f>VALUE(SUBSTITUTE(SUBSTITUTE(SUBSTITUTE(RIGHT(Table1[[#This Row],[raw_timestamp]],21),":","")," ",""),"-",""))</f>
        <v>221171947019586</v>
      </c>
      <c r="F5769">
        <f>IF(Table1[[#This Row],[raw_load]]&gt;30000,F5768,(IF(Table1[[#This Row],[raw_load]]=49.339761120941,F5768,Table1[[#This Row],[raw_load]])))</f>
        <v>-105.662005093787</v>
      </c>
      <c r="G5769">
        <f>-Table1[[#This Row],[load_temp]]</f>
        <v>105.662005093787</v>
      </c>
      <c r="H5769">
        <f>IF(Table1[[#This Row],[raw_pressure]]=-207.33292143,H5768,D5769)</f>
        <v>609.85521699599997</v>
      </c>
      <c r="I5769" s="1">
        <f>1013-Table1[[#This Row],[pressure_temp]]</f>
        <v>403.14478300400003</v>
      </c>
      <c r="J5769" s="1" t="str">
        <f>SUBSTITUTE(RIGHT(Table1[[#This Row],[file]],LEN(Table1[[#This Row],[file]])-16),"_"," ")</f>
        <v>sample 03 vaseline glue vaseline full dip</v>
      </c>
    </row>
    <row r="5770" spans="1:10" hidden="1" x14ac:dyDescent="0.25">
      <c r="A5770" t="s">
        <v>6301</v>
      </c>
      <c r="B5770" t="s">
        <v>5778</v>
      </c>
      <c r="C5770">
        <v>-104.03498491507401</v>
      </c>
      <c r="D5770">
        <v>616.15096536600004</v>
      </c>
      <c r="E5770">
        <f>VALUE(SUBSTITUTE(SUBSTITUTE(SUBSTITUTE(RIGHT(Table1[[#This Row],[raw_timestamp]],21),":","")," ",""),"-",""))</f>
        <v>221171947277588</v>
      </c>
      <c r="F5770">
        <f>IF(Table1[[#This Row],[raw_load]]&gt;30000,F5769,(IF(Table1[[#This Row],[raw_load]]=49.339761120941,F5769,Table1[[#This Row],[raw_load]])))</f>
        <v>-104.03498491507401</v>
      </c>
      <c r="G5770">
        <f>-Table1[[#This Row],[load_temp]]</f>
        <v>104.03498491507401</v>
      </c>
      <c r="H5770">
        <f>IF(Table1[[#This Row],[raw_pressure]]=-207.33292143,H5769,D5770)</f>
        <v>616.15096536600004</v>
      </c>
      <c r="I5770" s="1">
        <f>1013-Table1[[#This Row],[pressure_temp]]</f>
        <v>396.84903463399996</v>
      </c>
      <c r="J5770" s="1" t="str">
        <f>SUBSTITUTE(RIGHT(Table1[[#This Row],[file]],LEN(Table1[[#This Row],[file]])-16),"_"," ")</f>
        <v>sample 03 vaseline glue vaseline full dip</v>
      </c>
    </row>
    <row r="5771" spans="1:10" hidden="1" x14ac:dyDescent="0.25">
      <c r="A5771" t="s">
        <v>6301</v>
      </c>
      <c r="B5771" t="s">
        <v>5779</v>
      </c>
      <c r="C5771">
        <v>-103.013822100205</v>
      </c>
      <c r="D5771">
        <v>603.55946862600001</v>
      </c>
      <c r="E5771">
        <f>VALUE(SUBSTITUTE(SUBSTITUTE(SUBSTITUTE(RIGHT(Table1[[#This Row],[raw_timestamp]],21),":","")," ",""),"-",""))</f>
        <v>221171947535545</v>
      </c>
      <c r="F5771">
        <f>IF(Table1[[#This Row],[raw_load]]&gt;30000,F5770,(IF(Table1[[#This Row],[raw_load]]=49.339761120941,F5770,Table1[[#This Row],[raw_load]])))</f>
        <v>-103.013822100205</v>
      </c>
      <c r="G5771">
        <f>-Table1[[#This Row],[load_temp]]</f>
        <v>103.013822100205</v>
      </c>
      <c r="H5771">
        <f>IF(Table1[[#This Row],[raw_pressure]]=-207.33292143,H5770,D5771)</f>
        <v>603.55946862600001</v>
      </c>
      <c r="I5771" s="1">
        <f>1013-Table1[[#This Row],[pressure_temp]]</f>
        <v>409.44053137399999</v>
      </c>
      <c r="J5771" s="1" t="str">
        <f>SUBSTITUTE(RIGHT(Table1[[#This Row],[file]],LEN(Table1[[#This Row],[file]])-16),"_"," ")</f>
        <v>sample 03 vaseline glue vaseline full dip</v>
      </c>
    </row>
    <row r="5772" spans="1:10" hidden="1" x14ac:dyDescent="0.25">
      <c r="A5772" t="s">
        <v>6301</v>
      </c>
      <c r="B5772" t="s">
        <v>5780</v>
      </c>
      <c r="C5772">
        <v>-104.846052031189</v>
      </c>
      <c r="D5772">
        <v>609.85521699599997</v>
      </c>
      <c r="E5772">
        <f>VALUE(SUBSTITUTE(SUBSTITUTE(SUBSTITUTE(RIGHT(Table1[[#This Row],[raw_timestamp]],21),":","")," ",""),"-",""))</f>
        <v>221171947793456</v>
      </c>
      <c r="F5772">
        <f>IF(Table1[[#This Row],[raw_load]]&gt;30000,F5771,(IF(Table1[[#This Row],[raw_load]]=49.339761120941,F5771,Table1[[#This Row],[raw_load]])))</f>
        <v>-104.846052031189</v>
      </c>
      <c r="G5772">
        <f>-Table1[[#This Row],[load_temp]]</f>
        <v>104.846052031189</v>
      </c>
      <c r="H5772">
        <f>IF(Table1[[#This Row],[raw_pressure]]=-207.33292143,H5771,D5772)</f>
        <v>609.85521699599997</v>
      </c>
      <c r="I5772" s="1">
        <f>1013-Table1[[#This Row],[pressure_temp]]</f>
        <v>403.14478300400003</v>
      </c>
      <c r="J5772" s="1" t="str">
        <f>SUBSTITUTE(RIGHT(Table1[[#This Row],[file]],LEN(Table1[[#This Row],[file]])-16),"_"," ")</f>
        <v>sample 03 vaseline glue vaseline full dip</v>
      </c>
    </row>
    <row r="5773" spans="1:10" hidden="1" x14ac:dyDescent="0.25">
      <c r="A5773" t="s">
        <v>6301</v>
      </c>
      <c r="B5773" t="s">
        <v>5781</v>
      </c>
      <c r="C5773">
        <v>-107.08381552023</v>
      </c>
      <c r="D5773">
        <v>611.11436666999998</v>
      </c>
      <c r="E5773">
        <f>VALUE(SUBSTITUTE(SUBSTITUTE(SUBSTITUTE(RIGHT(Table1[[#This Row],[raw_timestamp]],21),":","")," ",""),"-",""))</f>
        <v>221171948051298</v>
      </c>
      <c r="F5773">
        <f>IF(Table1[[#This Row],[raw_load]]&gt;30000,F5772,(IF(Table1[[#This Row],[raw_load]]=49.339761120941,F5772,Table1[[#This Row],[raw_load]])))</f>
        <v>-107.08381552023</v>
      </c>
      <c r="G5773">
        <f>-Table1[[#This Row],[load_temp]]</f>
        <v>107.08381552023</v>
      </c>
      <c r="H5773">
        <f>IF(Table1[[#This Row],[raw_pressure]]=-207.33292143,H5772,D5773)</f>
        <v>611.11436666999998</v>
      </c>
      <c r="I5773" s="1">
        <f>1013-Table1[[#This Row],[pressure_temp]]</f>
        <v>401.88563333000002</v>
      </c>
      <c r="J5773" s="1" t="str">
        <f>SUBSTITUTE(RIGHT(Table1[[#This Row],[file]],LEN(Table1[[#This Row],[file]])-16),"_"," ")</f>
        <v>sample 03 vaseline glue vaseline full dip</v>
      </c>
    </row>
    <row r="5774" spans="1:10" hidden="1" x14ac:dyDescent="0.25">
      <c r="A5774" t="s">
        <v>6301</v>
      </c>
      <c r="B5774" t="s">
        <v>5782</v>
      </c>
      <c r="C5774">
        <v>-104.132703844726</v>
      </c>
      <c r="D5774">
        <v>603.55946862600001</v>
      </c>
      <c r="E5774">
        <f>VALUE(SUBSTITUTE(SUBSTITUTE(SUBSTITUTE(RIGHT(Table1[[#This Row],[raw_timestamp]],21),":","")," ",""),"-",""))</f>
        <v>221171948309336</v>
      </c>
      <c r="F5774">
        <f>IF(Table1[[#This Row],[raw_load]]&gt;30000,F5773,(IF(Table1[[#This Row],[raw_load]]=49.339761120941,F5773,Table1[[#This Row],[raw_load]])))</f>
        <v>-104.132703844726</v>
      </c>
      <c r="G5774">
        <f>-Table1[[#This Row],[load_temp]]</f>
        <v>104.132703844726</v>
      </c>
      <c r="H5774">
        <f>IF(Table1[[#This Row],[raw_pressure]]=-207.33292143,H5773,D5774)</f>
        <v>603.55946862600001</v>
      </c>
      <c r="I5774" s="1">
        <f>1013-Table1[[#This Row],[pressure_temp]]</f>
        <v>409.44053137399999</v>
      </c>
      <c r="J5774" s="1" t="str">
        <f>SUBSTITUTE(RIGHT(Table1[[#This Row],[file]],LEN(Table1[[#This Row],[file]])-16),"_"," ")</f>
        <v>sample 03 vaseline glue vaseline full dip</v>
      </c>
    </row>
    <row r="5775" spans="1:10" hidden="1" x14ac:dyDescent="0.25">
      <c r="A5775" t="s">
        <v>6301</v>
      </c>
      <c r="B5775" t="s">
        <v>5783</v>
      </c>
      <c r="C5775">
        <v>49.339761120940999</v>
      </c>
      <c r="D5775">
        <v>574.59902612400003</v>
      </c>
      <c r="E5775">
        <f>VALUE(SUBSTITUTE(SUBSTITUTE(SUBSTITUTE(RIGHT(Table1[[#This Row],[raw_timestamp]],21),":","")," ",""),"-",""))</f>
        <v>221171948565633</v>
      </c>
      <c r="F5775">
        <f>IF(Table1[[#This Row],[raw_load]]&gt;30000,F5774,(IF(Table1[[#This Row],[raw_load]]=49.339761120941,F5774,Table1[[#This Row],[raw_load]])))</f>
        <v>-104.132703844726</v>
      </c>
      <c r="G5775">
        <f>-Table1[[#This Row],[load_temp]]</f>
        <v>104.132703844726</v>
      </c>
      <c r="H5775">
        <f>IF(Table1[[#This Row],[raw_pressure]]=-207.33292143,H5774,D5775)</f>
        <v>574.59902612400003</v>
      </c>
      <c r="I5775" s="1">
        <f>1013-Table1[[#This Row],[pressure_temp]]</f>
        <v>438.40097387599997</v>
      </c>
      <c r="J5775" s="1" t="str">
        <f>SUBSTITUTE(RIGHT(Table1[[#This Row],[file]],LEN(Table1[[#This Row],[file]])-16),"_"," ")</f>
        <v>sample 03 vaseline glue vaseline full dip</v>
      </c>
    </row>
    <row r="5776" spans="1:10" hidden="1" x14ac:dyDescent="0.25">
      <c r="A5776" t="s">
        <v>6301</v>
      </c>
      <c r="B5776" t="s">
        <v>5784</v>
      </c>
      <c r="C5776">
        <v>-104.342799543479</v>
      </c>
      <c r="D5776">
        <v>618.66926471399995</v>
      </c>
      <c r="E5776">
        <f>VALUE(SUBSTITUTE(SUBSTITUTE(SUBSTITUTE(RIGHT(Table1[[#This Row],[raw_timestamp]],21),":","")," ",""),"-",""))</f>
        <v>221171948823712</v>
      </c>
      <c r="F5776">
        <f>IF(Table1[[#This Row],[raw_load]]&gt;30000,F5775,(IF(Table1[[#This Row],[raw_load]]=49.339761120941,F5775,Table1[[#This Row],[raw_load]])))</f>
        <v>-104.342799543479</v>
      </c>
      <c r="G5776">
        <f>-Table1[[#This Row],[load_temp]]</f>
        <v>104.342799543479</v>
      </c>
      <c r="H5776">
        <f>IF(Table1[[#This Row],[raw_pressure]]=-207.33292143,H5775,D5776)</f>
        <v>618.66926471399995</v>
      </c>
      <c r="I5776" s="1">
        <f>1013-Table1[[#This Row],[pressure_temp]]</f>
        <v>394.33073528600005</v>
      </c>
      <c r="J5776" s="1" t="str">
        <f>SUBSTITUTE(RIGHT(Table1[[#This Row],[file]],LEN(Table1[[#This Row],[file]])-16),"_"," ")</f>
        <v>sample 03 vaseline glue vaseline full dip</v>
      </c>
    </row>
    <row r="5777" spans="1:10" hidden="1" x14ac:dyDescent="0.25">
      <c r="A5777" t="s">
        <v>6301</v>
      </c>
      <c r="B5777" t="s">
        <v>5785</v>
      </c>
      <c r="C5777">
        <v>-104.67015795781499</v>
      </c>
      <c r="D5777">
        <v>611.11436666999998</v>
      </c>
      <c r="E5777">
        <f>VALUE(SUBSTITUTE(SUBSTITUTE(SUBSTITUTE(RIGHT(Table1[[#This Row],[raw_timestamp]],21),":","")," ",""),"-",""))</f>
        <v>221171949081484</v>
      </c>
      <c r="F5777">
        <f>IF(Table1[[#This Row],[raw_load]]&gt;30000,F5776,(IF(Table1[[#This Row],[raw_load]]=49.339761120941,F5776,Table1[[#This Row],[raw_load]])))</f>
        <v>-104.67015795781499</v>
      </c>
      <c r="G5777">
        <f>-Table1[[#This Row],[load_temp]]</f>
        <v>104.67015795781499</v>
      </c>
      <c r="H5777">
        <f>IF(Table1[[#This Row],[raw_pressure]]=-207.33292143,H5776,D5777)</f>
        <v>611.11436666999998</v>
      </c>
      <c r="I5777" s="1">
        <f>1013-Table1[[#This Row],[pressure_temp]]</f>
        <v>401.88563333000002</v>
      </c>
      <c r="J5777" s="1" t="str">
        <f>SUBSTITUTE(RIGHT(Table1[[#This Row],[file]],LEN(Table1[[#This Row],[file]])-16),"_"," ")</f>
        <v>sample 03 vaseline glue vaseline full dip</v>
      </c>
    </row>
    <row r="5778" spans="1:10" hidden="1" x14ac:dyDescent="0.25">
      <c r="A5778" t="s">
        <v>6301</v>
      </c>
      <c r="B5778" t="s">
        <v>5786</v>
      </c>
      <c r="C5778">
        <v>-104.57732497464499</v>
      </c>
      <c r="D5778">
        <v>602.300318952</v>
      </c>
      <c r="E5778">
        <f>VALUE(SUBSTITUTE(SUBSTITUTE(SUBSTITUTE(RIGHT(Table1[[#This Row],[raw_timestamp]],21),":","")," ",""),"-",""))</f>
        <v>221171949339667</v>
      </c>
      <c r="F5778">
        <f>IF(Table1[[#This Row],[raw_load]]&gt;30000,F5777,(IF(Table1[[#This Row],[raw_load]]=49.339761120941,F5777,Table1[[#This Row],[raw_load]])))</f>
        <v>-104.57732497464499</v>
      </c>
      <c r="G5778">
        <f>-Table1[[#This Row],[load_temp]]</f>
        <v>104.57732497464499</v>
      </c>
      <c r="H5778">
        <f>IF(Table1[[#This Row],[raw_pressure]]=-207.33292143,H5777,D5778)</f>
        <v>602.300318952</v>
      </c>
      <c r="I5778" s="1">
        <f>1013-Table1[[#This Row],[pressure_temp]]</f>
        <v>410.699681048</v>
      </c>
      <c r="J5778" s="1" t="str">
        <f>SUBSTITUTE(RIGHT(Table1[[#This Row],[file]],LEN(Table1[[#This Row],[file]])-16),"_"," ")</f>
        <v>sample 03 vaseline glue vaseline full dip</v>
      </c>
    </row>
    <row r="5779" spans="1:10" hidden="1" x14ac:dyDescent="0.25">
      <c r="A5779" t="s">
        <v>6301</v>
      </c>
      <c r="B5779" t="s">
        <v>5787</v>
      </c>
      <c r="C5779">
        <v>49.339761120940999</v>
      </c>
      <c r="D5779">
        <v>607.33691764800005</v>
      </c>
      <c r="E5779">
        <f>VALUE(SUBSTITUTE(SUBSTITUTE(SUBSTITUTE(RIGHT(Table1[[#This Row],[raw_timestamp]],21),":","")," ",""),"-",""))</f>
        <v>221171949595714</v>
      </c>
      <c r="F5779">
        <f>IF(Table1[[#This Row],[raw_load]]&gt;30000,F5778,(IF(Table1[[#This Row],[raw_load]]=49.339761120941,F5778,Table1[[#This Row],[raw_load]])))</f>
        <v>-104.57732497464499</v>
      </c>
      <c r="G5779">
        <f>-Table1[[#This Row],[load_temp]]</f>
        <v>104.57732497464499</v>
      </c>
      <c r="H5779">
        <f>IF(Table1[[#This Row],[raw_pressure]]=-207.33292143,H5778,D5779)</f>
        <v>607.33691764800005</v>
      </c>
      <c r="I5779" s="1">
        <f>1013-Table1[[#This Row],[pressure_temp]]</f>
        <v>405.66308235199995</v>
      </c>
      <c r="J5779" s="1" t="str">
        <f>SUBSTITUTE(RIGHT(Table1[[#This Row],[file]],LEN(Table1[[#This Row],[file]])-16),"_"," ")</f>
        <v>sample 03 vaseline glue vaseline full dip</v>
      </c>
    </row>
    <row r="5780" spans="1:10" hidden="1" x14ac:dyDescent="0.25">
      <c r="A5780" t="s">
        <v>6301</v>
      </c>
      <c r="B5780" t="s">
        <v>5788</v>
      </c>
      <c r="C5780">
        <v>-102.881901545175</v>
      </c>
      <c r="D5780">
        <v>598.52286992999996</v>
      </c>
      <c r="E5780">
        <f>VALUE(SUBSTITUTE(SUBSTITUTE(SUBSTITUTE(RIGHT(Table1[[#This Row],[raw_timestamp]],21),":","")," ",""),"-",""))</f>
        <v>221171949853668</v>
      </c>
      <c r="F5780">
        <f>IF(Table1[[#This Row],[raw_load]]&gt;30000,F5779,(IF(Table1[[#This Row],[raw_load]]=49.339761120941,F5779,Table1[[#This Row],[raw_load]])))</f>
        <v>-102.881901545175</v>
      </c>
      <c r="G5780">
        <f>-Table1[[#This Row],[load_temp]]</f>
        <v>102.881901545175</v>
      </c>
      <c r="H5780">
        <f>IF(Table1[[#This Row],[raw_pressure]]=-207.33292143,H5779,D5780)</f>
        <v>598.52286992999996</v>
      </c>
      <c r="I5780" s="1">
        <f>1013-Table1[[#This Row],[pressure_temp]]</f>
        <v>414.47713007000004</v>
      </c>
      <c r="J5780" s="1" t="str">
        <f>SUBSTITUTE(RIGHT(Table1[[#This Row],[file]],LEN(Table1[[#This Row],[file]])-16),"_"," ")</f>
        <v>sample 03 vaseline glue vaseline full dip</v>
      </c>
    </row>
    <row r="5781" spans="1:10" hidden="1" x14ac:dyDescent="0.25">
      <c r="A5781" t="s">
        <v>6301</v>
      </c>
      <c r="B5781" t="s">
        <v>5789</v>
      </c>
      <c r="C5781">
        <v>-103.228803745441</v>
      </c>
      <c r="D5781">
        <v>574.59902612400003</v>
      </c>
      <c r="E5781">
        <f>VALUE(SUBSTITUTE(SUBSTITUTE(SUBSTITUTE(RIGHT(Table1[[#This Row],[raw_timestamp]],21),":","")," ",""),"-",""))</f>
        <v>221171950111541</v>
      </c>
      <c r="F5781">
        <f>IF(Table1[[#This Row],[raw_load]]&gt;30000,F5780,(IF(Table1[[#This Row],[raw_load]]=49.339761120941,F5780,Table1[[#This Row],[raw_load]])))</f>
        <v>-103.228803745441</v>
      </c>
      <c r="G5781">
        <f>-Table1[[#This Row],[load_temp]]</f>
        <v>103.228803745441</v>
      </c>
      <c r="H5781">
        <f>IF(Table1[[#This Row],[raw_pressure]]=-207.33292143,H5780,D5781)</f>
        <v>574.59902612400003</v>
      </c>
      <c r="I5781" s="1">
        <f>1013-Table1[[#This Row],[pressure_temp]]</f>
        <v>438.40097387599997</v>
      </c>
      <c r="J5781" s="1" t="str">
        <f>SUBSTITUTE(RIGHT(Table1[[#This Row],[file]],LEN(Table1[[#This Row],[file]])-16),"_"," ")</f>
        <v>sample 03 vaseline glue vaseline full dip</v>
      </c>
    </row>
    <row r="5782" spans="1:10" hidden="1" x14ac:dyDescent="0.25">
      <c r="A5782" t="s">
        <v>6301</v>
      </c>
      <c r="B5782" t="s">
        <v>5790</v>
      </c>
      <c r="C5782">
        <v>-105.754838076957</v>
      </c>
      <c r="D5782">
        <v>616.15096536600004</v>
      </c>
      <c r="E5782">
        <f>VALUE(SUBSTITUTE(SUBSTITUTE(SUBSTITUTE(RIGHT(Table1[[#This Row],[raw_timestamp]],21),":","")," ",""),"-",""))</f>
        <v>221171950369544</v>
      </c>
      <c r="F5782">
        <f>IF(Table1[[#This Row],[raw_load]]&gt;30000,F5781,(IF(Table1[[#This Row],[raw_load]]=49.339761120941,F5781,Table1[[#This Row],[raw_load]])))</f>
        <v>-105.754838076957</v>
      </c>
      <c r="G5782">
        <f>-Table1[[#This Row],[load_temp]]</f>
        <v>105.754838076957</v>
      </c>
      <c r="H5782">
        <f>IF(Table1[[#This Row],[raw_pressure]]=-207.33292143,H5781,D5782)</f>
        <v>616.15096536600004</v>
      </c>
      <c r="I5782" s="1">
        <f>1013-Table1[[#This Row],[pressure_temp]]</f>
        <v>396.84903463399996</v>
      </c>
      <c r="J5782" s="1" t="str">
        <f>SUBSTITUTE(RIGHT(Table1[[#This Row],[file]],LEN(Table1[[#This Row],[file]])-16),"_"," ")</f>
        <v>sample 03 vaseline glue vaseline full dip</v>
      </c>
    </row>
    <row r="5783" spans="1:10" hidden="1" x14ac:dyDescent="0.25">
      <c r="A5783" t="s">
        <v>6301</v>
      </c>
      <c r="B5783" t="s">
        <v>5791</v>
      </c>
      <c r="C5783">
        <v>49.339761120940999</v>
      </c>
      <c r="D5783">
        <v>612.373516344</v>
      </c>
      <c r="E5783">
        <f>VALUE(SUBSTITUTE(SUBSTITUTE(SUBSTITUTE(RIGHT(Table1[[#This Row],[raw_timestamp]],21),":","")," ",""),"-",""))</f>
        <v>221171950625742</v>
      </c>
      <c r="F5783">
        <f>IF(Table1[[#This Row],[raw_load]]&gt;30000,F5782,(IF(Table1[[#This Row],[raw_load]]=49.339761120941,F5782,Table1[[#This Row],[raw_load]])))</f>
        <v>-105.754838076957</v>
      </c>
      <c r="G5783">
        <f>-Table1[[#This Row],[load_temp]]</f>
        <v>105.754838076957</v>
      </c>
      <c r="H5783">
        <f>IF(Table1[[#This Row],[raw_pressure]]=-207.33292143,H5782,D5783)</f>
        <v>612.373516344</v>
      </c>
      <c r="I5783" s="1">
        <f>1013-Table1[[#This Row],[pressure_temp]]</f>
        <v>400.626483656</v>
      </c>
      <c r="J5783" s="1" t="str">
        <f>SUBSTITUTE(RIGHT(Table1[[#This Row],[file]],LEN(Table1[[#This Row],[file]])-16),"_"," ")</f>
        <v>sample 03 vaseline glue vaseline full dip</v>
      </c>
    </row>
    <row r="5784" spans="1:10" hidden="1" x14ac:dyDescent="0.25">
      <c r="A5784" t="s">
        <v>6301</v>
      </c>
      <c r="B5784" t="s">
        <v>5792</v>
      </c>
      <c r="C5784">
        <v>-106.541475460659</v>
      </c>
      <c r="D5784">
        <v>609.85521699599997</v>
      </c>
      <c r="E5784">
        <f>VALUE(SUBSTITUTE(SUBSTITUTE(SUBSTITUTE(RIGHT(Table1[[#This Row],[raw_timestamp]],21),":","")," ",""),"-",""))</f>
        <v>221171950883584</v>
      </c>
      <c r="F5784">
        <f>IF(Table1[[#This Row],[raw_load]]&gt;30000,F5783,(IF(Table1[[#This Row],[raw_load]]=49.339761120941,F5783,Table1[[#This Row],[raw_load]])))</f>
        <v>-106.541475460659</v>
      </c>
      <c r="G5784">
        <f>-Table1[[#This Row],[load_temp]]</f>
        <v>106.541475460659</v>
      </c>
      <c r="H5784">
        <f>IF(Table1[[#This Row],[raw_pressure]]=-207.33292143,H5783,D5784)</f>
        <v>609.85521699599997</v>
      </c>
      <c r="I5784" s="1">
        <f>1013-Table1[[#This Row],[pressure_temp]]</f>
        <v>403.14478300400003</v>
      </c>
      <c r="J5784" s="1" t="str">
        <f>SUBSTITUTE(RIGHT(Table1[[#This Row],[file]],LEN(Table1[[#This Row],[file]])-16),"_"," ")</f>
        <v>sample 03 vaseline glue vaseline full dip</v>
      </c>
    </row>
    <row r="5785" spans="1:10" hidden="1" x14ac:dyDescent="0.25">
      <c r="A5785" t="s">
        <v>6301</v>
      </c>
      <c r="B5785" t="s">
        <v>5793</v>
      </c>
      <c r="C5785">
        <v>-103.575705945707</v>
      </c>
      <c r="D5785">
        <v>608.59606732199995</v>
      </c>
      <c r="E5785">
        <f>VALUE(SUBSTITUTE(SUBSTITUTE(SUBSTITUTE(RIGHT(Table1[[#This Row],[raw_timestamp]],21),":","")," ",""),"-",""))</f>
        <v>221171951141439</v>
      </c>
      <c r="F5785">
        <f>IF(Table1[[#This Row],[raw_load]]&gt;30000,F5784,(IF(Table1[[#This Row],[raw_load]]=49.339761120941,F5784,Table1[[#This Row],[raw_load]])))</f>
        <v>-103.575705945707</v>
      </c>
      <c r="G5785">
        <f>-Table1[[#This Row],[load_temp]]</f>
        <v>103.575705945707</v>
      </c>
      <c r="H5785">
        <f>IF(Table1[[#This Row],[raw_pressure]]=-207.33292143,H5784,D5785)</f>
        <v>608.59606732199995</v>
      </c>
      <c r="I5785" s="1">
        <f>1013-Table1[[#This Row],[pressure_temp]]</f>
        <v>404.40393267800005</v>
      </c>
      <c r="J5785" s="1" t="str">
        <f>SUBSTITUTE(RIGHT(Table1[[#This Row],[file]],LEN(Table1[[#This Row],[file]])-16),"_"," ")</f>
        <v>sample 03 vaseline glue vaseline full dip</v>
      </c>
    </row>
    <row r="5786" spans="1:10" hidden="1" x14ac:dyDescent="0.25">
      <c r="A5786" t="s">
        <v>6301</v>
      </c>
      <c r="B5786" t="s">
        <v>5794</v>
      </c>
      <c r="C5786">
        <v>-102.168553358712</v>
      </c>
      <c r="D5786">
        <v>593.48627123400001</v>
      </c>
      <c r="E5786">
        <f>VALUE(SUBSTITUTE(SUBSTITUTE(SUBSTITUTE(RIGHT(Table1[[#This Row],[raw_timestamp]],21),":","")," ",""),"-",""))</f>
        <v>221171951399441</v>
      </c>
      <c r="F5786">
        <f>IF(Table1[[#This Row],[raw_load]]&gt;30000,F5785,(IF(Table1[[#This Row],[raw_load]]=49.339761120941,F5785,Table1[[#This Row],[raw_load]])))</f>
        <v>-102.168553358712</v>
      </c>
      <c r="G5786">
        <f>-Table1[[#This Row],[load_temp]]</f>
        <v>102.168553358712</v>
      </c>
      <c r="H5786">
        <f>IF(Table1[[#This Row],[raw_pressure]]=-207.33292143,H5785,D5786)</f>
        <v>593.48627123400001</v>
      </c>
      <c r="I5786" s="1">
        <f>1013-Table1[[#This Row],[pressure_temp]]</f>
        <v>419.51372876599999</v>
      </c>
      <c r="J5786" s="1" t="str">
        <f>SUBSTITUTE(RIGHT(Table1[[#This Row],[file]],LEN(Table1[[#This Row],[file]])-16),"_"," ")</f>
        <v>sample 03 vaseline glue vaseline full dip</v>
      </c>
    </row>
    <row r="5787" spans="1:10" hidden="1" x14ac:dyDescent="0.25">
      <c r="A5787" t="s">
        <v>6301</v>
      </c>
      <c r="B5787" t="s">
        <v>5795</v>
      </c>
      <c r="C5787">
        <v>49.339761120940999</v>
      </c>
      <c r="D5787">
        <v>616.15096536600004</v>
      </c>
      <c r="E5787">
        <f>VALUE(SUBSTITUTE(SUBSTITUTE(SUBSTITUTE(RIGHT(Table1[[#This Row],[raw_timestamp]],21),":","")," ",""),"-",""))</f>
        <v>221171951655778</v>
      </c>
      <c r="F5787">
        <f>IF(Table1[[#This Row],[raw_load]]&gt;30000,F5786,(IF(Table1[[#This Row],[raw_load]]=49.339761120941,F5786,Table1[[#This Row],[raw_load]])))</f>
        <v>-102.168553358712</v>
      </c>
      <c r="G5787">
        <f>-Table1[[#This Row],[load_temp]]</f>
        <v>102.168553358712</v>
      </c>
      <c r="H5787">
        <f>IF(Table1[[#This Row],[raw_pressure]]=-207.33292143,H5786,D5787)</f>
        <v>616.15096536600004</v>
      </c>
      <c r="I5787" s="1">
        <f>1013-Table1[[#This Row],[pressure_temp]]</f>
        <v>396.84903463399996</v>
      </c>
      <c r="J5787" s="1" t="str">
        <f>SUBSTITUTE(RIGHT(Table1[[#This Row],[file]],LEN(Table1[[#This Row],[file]])-16),"_"," ")</f>
        <v>sample 03 vaseline glue vaseline full dip</v>
      </c>
    </row>
    <row r="5788" spans="1:10" hidden="1" x14ac:dyDescent="0.25">
      <c r="A5788" t="s">
        <v>6301</v>
      </c>
      <c r="B5788" t="s">
        <v>5796</v>
      </c>
      <c r="C5788">
        <v>-105.04148989049401</v>
      </c>
      <c r="D5788">
        <v>618.66926471399995</v>
      </c>
      <c r="E5788">
        <f>VALUE(SUBSTITUTE(SUBSTITUTE(SUBSTITUTE(RIGHT(Table1[[#This Row],[raw_timestamp]],21),":","")," ",""),"-",""))</f>
        <v>221171951913658</v>
      </c>
      <c r="F5788">
        <f>IF(Table1[[#This Row],[raw_load]]&gt;30000,F5787,(IF(Table1[[#This Row],[raw_load]]=49.339761120941,F5787,Table1[[#This Row],[raw_load]])))</f>
        <v>-105.04148989049401</v>
      </c>
      <c r="G5788">
        <f>-Table1[[#This Row],[load_temp]]</f>
        <v>105.04148989049401</v>
      </c>
      <c r="H5788">
        <f>IF(Table1[[#This Row],[raw_pressure]]=-207.33292143,H5787,D5788)</f>
        <v>618.66926471399995</v>
      </c>
      <c r="I5788" s="1">
        <f>1013-Table1[[#This Row],[pressure_temp]]</f>
        <v>394.33073528600005</v>
      </c>
      <c r="J5788" s="1" t="str">
        <f>SUBSTITUTE(RIGHT(Table1[[#This Row],[file]],LEN(Table1[[#This Row],[file]])-16),"_"," ")</f>
        <v>sample 03 vaseline glue vaseline full dip</v>
      </c>
    </row>
    <row r="5789" spans="1:10" hidden="1" x14ac:dyDescent="0.25">
      <c r="A5789" t="s">
        <v>6301</v>
      </c>
      <c r="B5789" t="s">
        <v>5797</v>
      </c>
      <c r="C5789">
        <v>-104.274396292722</v>
      </c>
      <c r="D5789">
        <v>619.92841438799996</v>
      </c>
      <c r="E5789">
        <f>VALUE(SUBSTITUTE(SUBSTITUTE(SUBSTITUTE(RIGHT(Table1[[#This Row],[raw_timestamp]],21),":","")," ",""),"-",""))</f>
        <v>221171952171440</v>
      </c>
      <c r="F5789">
        <f>IF(Table1[[#This Row],[raw_load]]&gt;30000,F5788,(IF(Table1[[#This Row],[raw_load]]=49.339761120941,F5788,Table1[[#This Row],[raw_load]])))</f>
        <v>-104.274396292722</v>
      </c>
      <c r="G5789">
        <f>-Table1[[#This Row],[load_temp]]</f>
        <v>104.274396292722</v>
      </c>
      <c r="H5789">
        <f>IF(Table1[[#This Row],[raw_pressure]]=-207.33292143,H5788,D5789)</f>
        <v>619.92841438799996</v>
      </c>
      <c r="I5789" s="1">
        <f>1013-Table1[[#This Row],[pressure_temp]]</f>
        <v>393.07158561200004</v>
      </c>
      <c r="J5789" s="1" t="str">
        <f>SUBSTITUTE(RIGHT(Table1[[#This Row],[file]],LEN(Table1[[#This Row],[file]])-16),"_"," ")</f>
        <v>sample 03 vaseline glue vaseline full dip</v>
      </c>
    </row>
    <row r="5790" spans="1:10" hidden="1" x14ac:dyDescent="0.25">
      <c r="A5790" t="s">
        <v>6301</v>
      </c>
      <c r="B5790" t="s">
        <v>5798</v>
      </c>
      <c r="C5790">
        <v>-105.10989314125101</v>
      </c>
      <c r="D5790">
        <v>616.15096536600004</v>
      </c>
      <c r="E5790">
        <f>VALUE(SUBSTITUTE(SUBSTITUTE(SUBSTITUTE(RIGHT(Table1[[#This Row],[raw_timestamp]],21),":","")," ",""),"-",""))</f>
        <v>221171952429494</v>
      </c>
      <c r="F5790">
        <f>IF(Table1[[#This Row],[raw_load]]&gt;30000,F5789,(IF(Table1[[#This Row],[raw_load]]=49.339761120941,F5789,Table1[[#This Row],[raw_load]])))</f>
        <v>-105.10989314125101</v>
      </c>
      <c r="G5790">
        <f>-Table1[[#This Row],[load_temp]]</f>
        <v>105.10989314125101</v>
      </c>
      <c r="H5790">
        <f>IF(Table1[[#This Row],[raw_pressure]]=-207.33292143,H5789,D5790)</f>
        <v>616.15096536600004</v>
      </c>
      <c r="I5790" s="1">
        <f>1013-Table1[[#This Row],[pressure_temp]]</f>
        <v>396.84903463399996</v>
      </c>
      <c r="J5790" s="1" t="str">
        <f>SUBSTITUTE(RIGHT(Table1[[#This Row],[file]],LEN(Table1[[#This Row],[file]])-16),"_"," ")</f>
        <v>sample 03 vaseline glue vaseline full dip</v>
      </c>
    </row>
    <row r="5791" spans="1:10" hidden="1" x14ac:dyDescent="0.25">
      <c r="A5791" t="s">
        <v>6301</v>
      </c>
      <c r="B5791" t="s">
        <v>5799</v>
      </c>
      <c r="C5791">
        <v>49.339761120940999</v>
      </c>
      <c r="D5791">
        <v>613.63266601800001</v>
      </c>
      <c r="E5791">
        <f>VALUE(SUBSTITUTE(SUBSTITUTE(SUBSTITUTE(RIGHT(Table1[[#This Row],[raw_timestamp]],21),":","")," ",""),"-",""))</f>
        <v>221171952685769</v>
      </c>
      <c r="F5791">
        <f>IF(Table1[[#This Row],[raw_load]]&gt;30000,F5790,(IF(Table1[[#This Row],[raw_load]]=49.339761120941,F5790,Table1[[#This Row],[raw_load]])))</f>
        <v>-105.10989314125101</v>
      </c>
      <c r="G5791">
        <f>-Table1[[#This Row],[load_temp]]</f>
        <v>105.10989314125101</v>
      </c>
      <c r="H5791">
        <f>IF(Table1[[#This Row],[raw_pressure]]=-207.33292143,H5790,D5791)</f>
        <v>613.63266601800001</v>
      </c>
      <c r="I5791" s="1">
        <f>1013-Table1[[#This Row],[pressure_temp]]</f>
        <v>399.36733398199999</v>
      </c>
      <c r="J5791" s="1" t="str">
        <f>SUBSTITUTE(RIGHT(Table1[[#This Row],[file]],LEN(Table1[[#This Row],[file]])-16),"_"," ")</f>
        <v>sample 03 vaseline glue vaseline full dip</v>
      </c>
    </row>
    <row r="5792" spans="1:10" hidden="1" x14ac:dyDescent="0.25">
      <c r="A5792" t="s">
        <v>6301</v>
      </c>
      <c r="B5792" t="s">
        <v>5800</v>
      </c>
      <c r="C5792">
        <v>-105.422593716139</v>
      </c>
      <c r="D5792">
        <v>606.07776797400004</v>
      </c>
      <c r="E5792">
        <f>VALUE(SUBSTITUTE(SUBSTITUTE(SUBSTITUTE(RIGHT(Table1[[#This Row],[raw_timestamp]],21),":","")," ",""),"-",""))</f>
        <v>221171952944269</v>
      </c>
      <c r="F5792">
        <f>IF(Table1[[#This Row],[raw_load]]&gt;30000,F5791,(IF(Table1[[#This Row],[raw_load]]=49.339761120941,F5791,Table1[[#This Row],[raw_load]])))</f>
        <v>-105.422593716139</v>
      </c>
      <c r="G5792">
        <f>-Table1[[#This Row],[load_temp]]</f>
        <v>105.422593716139</v>
      </c>
      <c r="H5792">
        <f>IF(Table1[[#This Row],[raw_pressure]]=-207.33292143,H5791,D5792)</f>
        <v>606.07776797400004</v>
      </c>
      <c r="I5792" s="1">
        <f>1013-Table1[[#This Row],[pressure_temp]]</f>
        <v>406.92223202599996</v>
      </c>
      <c r="J5792" s="1" t="str">
        <f>SUBSTITUTE(RIGHT(Table1[[#This Row],[file]],LEN(Table1[[#This Row],[file]])-16),"_"," ")</f>
        <v>sample 03 vaseline glue vaseline full dip</v>
      </c>
    </row>
    <row r="5793" spans="1:10" hidden="1" x14ac:dyDescent="0.25">
      <c r="A5793" t="s">
        <v>6301</v>
      </c>
      <c r="B5793" t="s">
        <v>5801</v>
      </c>
      <c r="C5793">
        <v>-105.119665034216</v>
      </c>
      <c r="D5793">
        <v>612.373516344</v>
      </c>
      <c r="E5793">
        <f>VALUE(SUBSTITUTE(SUBSTITUTE(SUBSTITUTE(RIGHT(Table1[[#This Row],[raw_timestamp]],21),":","")," ",""),"-",""))</f>
        <v>221171953202127</v>
      </c>
      <c r="F5793">
        <f>IF(Table1[[#This Row],[raw_load]]&gt;30000,F5792,(IF(Table1[[#This Row],[raw_load]]=49.339761120941,F5792,Table1[[#This Row],[raw_load]])))</f>
        <v>-105.119665034216</v>
      </c>
      <c r="G5793">
        <f>-Table1[[#This Row],[load_temp]]</f>
        <v>105.119665034216</v>
      </c>
      <c r="H5793">
        <f>IF(Table1[[#This Row],[raw_pressure]]=-207.33292143,H5792,D5793)</f>
        <v>612.373516344</v>
      </c>
      <c r="I5793" s="1">
        <f>1013-Table1[[#This Row],[pressure_temp]]</f>
        <v>400.626483656</v>
      </c>
      <c r="J5793" s="1" t="str">
        <f>SUBSTITUTE(RIGHT(Table1[[#This Row],[file]],LEN(Table1[[#This Row],[file]])-16),"_"," ")</f>
        <v>sample 03 vaseline glue vaseline full dip</v>
      </c>
    </row>
    <row r="5794" spans="1:10" hidden="1" x14ac:dyDescent="0.25">
      <c r="A5794" t="s">
        <v>6301</v>
      </c>
      <c r="B5794" t="s">
        <v>5802</v>
      </c>
      <c r="C5794">
        <v>-104.347685489962</v>
      </c>
      <c r="D5794">
        <v>614.89181569200002</v>
      </c>
      <c r="E5794">
        <f>VALUE(SUBSTITUTE(SUBSTITUTE(SUBSTITUTE(RIGHT(Table1[[#This Row],[raw_timestamp]],21),":","")," ",""),"-",""))</f>
        <v>221171953460348</v>
      </c>
      <c r="F5794">
        <f>IF(Table1[[#This Row],[raw_load]]&gt;30000,F5793,(IF(Table1[[#This Row],[raw_load]]=49.339761120941,F5793,Table1[[#This Row],[raw_load]])))</f>
        <v>-104.347685489962</v>
      </c>
      <c r="G5794">
        <f>-Table1[[#This Row],[load_temp]]</f>
        <v>104.347685489962</v>
      </c>
      <c r="H5794">
        <f>IF(Table1[[#This Row],[raw_pressure]]=-207.33292143,H5793,D5794)</f>
        <v>614.89181569200002</v>
      </c>
      <c r="I5794" s="1">
        <f>1013-Table1[[#This Row],[pressure_temp]]</f>
        <v>398.10818430799998</v>
      </c>
      <c r="J5794" s="1" t="str">
        <f>SUBSTITUTE(RIGHT(Table1[[#This Row],[file]],LEN(Table1[[#This Row],[file]])-16),"_"," ")</f>
        <v>sample 03 vaseline glue vaseline full dip</v>
      </c>
    </row>
    <row r="5795" spans="1:10" hidden="1" x14ac:dyDescent="0.25">
      <c r="A5795" t="s">
        <v>6301</v>
      </c>
      <c r="B5795" t="s">
        <v>5803</v>
      </c>
      <c r="C5795">
        <v>-100.551305072964</v>
      </c>
      <c r="D5795">
        <v>607.33691764800005</v>
      </c>
      <c r="E5795">
        <f>VALUE(SUBSTITUTE(SUBSTITUTE(SUBSTITUTE(RIGHT(Table1[[#This Row],[raw_timestamp]],21),":","")," ",""),"-",""))</f>
        <v>221171953718221</v>
      </c>
      <c r="F5795">
        <f>IF(Table1[[#This Row],[raw_load]]&gt;30000,F5794,(IF(Table1[[#This Row],[raw_load]]=49.339761120941,F5794,Table1[[#This Row],[raw_load]])))</f>
        <v>-100.551305072964</v>
      </c>
      <c r="G5795">
        <f>-Table1[[#This Row],[load_temp]]</f>
        <v>100.551305072964</v>
      </c>
      <c r="H5795">
        <f>IF(Table1[[#This Row],[raw_pressure]]=-207.33292143,H5794,D5795)</f>
        <v>607.33691764800005</v>
      </c>
      <c r="I5795" s="1">
        <f>1013-Table1[[#This Row],[pressure_temp]]</f>
        <v>405.66308235199995</v>
      </c>
      <c r="J5795" s="1" t="str">
        <f>SUBSTITUTE(RIGHT(Table1[[#This Row],[file]],LEN(Table1[[#This Row],[file]])-16),"_"," ")</f>
        <v>sample 03 vaseline glue vaseline full dip</v>
      </c>
    </row>
    <row r="5796" spans="1:10" hidden="1" x14ac:dyDescent="0.25">
      <c r="A5796" t="s">
        <v>6301</v>
      </c>
      <c r="B5796" t="s">
        <v>5804</v>
      </c>
      <c r="C5796">
        <v>-106.614764657899</v>
      </c>
      <c r="D5796">
        <v>618.66926471399995</v>
      </c>
      <c r="E5796">
        <f>VALUE(SUBSTITUTE(SUBSTITUTE(SUBSTITUTE(RIGHT(Table1[[#This Row],[raw_timestamp]],21),":","")," ",""),"-",""))</f>
        <v>221171953976565</v>
      </c>
      <c r="F5796">
        <f>IF(Table1[[#This Row],[raw_load]]&gt;30000,F5795,(IF(Table1[[#This Row],[raw_load]]=49.339761120941,F5795,Table1[[#This Row],[raw_load]])))</f>
        <v>-106.614764657899</v>
      </c>
      <c r="G5796">
        <f>-Table1[[#This Row],[load_temp]]</f>
        <v>106.614764657899</v>
      </c>
      <c r="H5796">
        <f>IF(Table1[[#This Row],[raw_pressure]]=-207.33292143,H5795,D5796)</f>
        <v>618.66926471399995</v>
      </c>
      <c r="I5796" s="1">
        <f>1013-Table1[[#This Row],[pressure_temp]]</f>
        <v>394.33073528600005</v>
      </c>
      <c r="J5796" s="1" t="str">
        <f>SUBSTITUTE(RIGHT(Table1[[#This Row],[file]],LEN(Table1[[#This Row],[file]])-16),"_"," ")</f>
        <v>sample 03 vaseline glue vaseline full dip</v>
      </c>
    </row>
    <row r="5797" spans="1:10" hidden="1" x14ac:dyDescent="0.25">
      <c r="A5797" t="s">
        <v>6301</v>
      </c>
      <c r="B5797" t="s">
        <v>5805</v>
      </c>
      <c r="C5797">
        <v>-104.704359583193</v>
      </c>
      <c r="D5797">
        <v>614.89181569200002</v>
      </c>
      <c r="E5797">
        <f>VALUE(SUBSTITUTE(SUBSTITUTE(SUBSTITUTE(RIGHT(Table1[[#This Row],[raw_timestamp]],21),":","")," ",""),"-",""))</f>
        <v>221171954234438</v>
      </c>
      <c r="F5797">
        <f>IF(Table1[[#This Row],[raw_load]]&gt;30000,F5796,(IF(Table1[[#This Row],[raw_load]]=49.339761120941,F5796,Table1[[#This Row],[raw_load]])))</f>
        <v>-104.704359583193</v>
      </c>
      <c r="G5797">
        <f>-Table1[[#This Row],[load_temp]]</f>
        <v>104.704359583193</v>
      </c>
      <c r="H5797">
        <f>IF(Table1[[#This Row],[raw_pressure]]=-207.33292143,H5796,D5797)</f>
        <v>614.89181569200002</v>
      </c>
      <c r="I5797" s="1">
        <f>1013-Table1[[#This Row],[pressure_temp]]</f>
        <v>398.10818430799998</v>
      </c>
      <c r="J5797" s="1" t="str">
        <f>SUBSTITUTE(RIGHT(Table1[[#This Row],[file]],LEN(Table1[[#This Row],[file]])-16),"_"," ")</f>
        <v>sample 03 vaseline glue vaseline full dip</v>
      </c>
    </row>
    <row r="5798" spans="1:10" hidden="1" x14ac:dyDescent="0.25">
      <c r="A5798" t="s">
        <v>6301</v>
      </c>
      <c r="B5798" t="s">
        <v>5806</v>
      </c>
      <c r="C5798">
        <v>-107.010526322991</v>
      </c>
      <c r="D5798">
        <v>608.59606732199995</v>
      </c>
      <c r="E5798">
        <f>VALUE(SUBSTITUTE(SUBSTITUTE(SUBSTITUTE(RIGHT(Table1[[#This Row],[raw_timestamp]],21),":","")," ",""),"-",""))</f>
        <v>221171954492372</v>
      </c>
      <c r="F5798">
        <f>IF(Table1[[#This Row],[raw_load]]&gt;30000,F5797,(IF(Table1[[#This Row],[raw_load]]=49.339761120941,F5797,Table1[[#This Row],[raw_load]])))</f>
        <v>-107.010526322991</v>
      </c>
      <c r="G5798">
        <f>-Table1[[#This Row],[load_temp]]</f>
        <v>107.010526322991</v>
      </c>
      <c r="H5798">
        <f>IF(Table1[[#This Row],[raw_pressure]]=-207.33292143,H5797,D5798)</f>
        <v>608.59606732199995</v>
      </c>
      <c r="I5798" s="1">
        <f>1013-Table1[[#This Row],[pressure_temp]]</f>
        <v>404.40393267800005</v>
      </c>
      <c r="J5798" s="1" t="str">
        <f>SUBSTITUTE(RIGHT(Table1[[#This Row],[file]],LEN(Table1[[#This Row],[file]])-16),"_"," ")</f>
        <v>sample 03 vaseline glue vaseline full dip</v>
      </c>
    </row>
    <row r="5799" spans="1:10" hidden="1" x14ac:dyDescent="0.25">
      <c r="A5799" t="s">
        <v>6301</v>
      </c>
      <c r="B5799" t="s">
        <v>5807</v>
      </c>
      <c r="C5799">
        <v>-105.569172110617</v>
      </c>
      <c r="D5799">
        <v>607.33691764800005</v>
      </c>
      <c r="E5799">
        <f>VALUE(SUBSTITUTE(SUBSTITUTE(SUBSTITUTE(RIGHT(Table1[[#This Row],[raw_timestamp]],21),":","")," ",""),"-",""))</f>
        <v>221171954750216</v>
      </c>
      <c r="F5799">
        <f>IF(Table1[[#This Row],[raw_load]]&gt;30000,F5798,(IF(Table1[[#This Row],[raw_load]]=49.339761120941,F5798,Table1[[#This Row],[raw_load]])))</f>
        <v>-105.569172110617</v>
      </c>
      <c r="G5799">
        <f>-Table1[[#This Row],[load_temp]]</f>
        <v>105.569172110617</v>
      </c>
      <c r="H5799">
        <f>IF(Table1[[#This Row],[raw_pressure]]=-207.33292143,H5798,D5799)</f>
        <v>607.33691764800005</v>
      </c>
      <c r="I5799" s="1">
        <f>1013-Table1[[#This Row],[pressure_temp]]</f>
        <v>405.66308235199995</v>
      </c>
      <c r="J5799" s="1" t="str">
        <f>SUBSTITUTE(RIGHT(Table1[[#This Row],[file]],LEN(Table1[[#This Row],[file]])-16),"_"," ")</f>
        <v>sample 03 vaseline glue vaseline full dip</v>
      </c>
    </row>
    <row r="5800" spans="1:10" hidden="1" x14ac:dyDescent="0.25">
      <c r="A5800" t="s">
        <v>6301</v>
      </c>
      <c r="B5800" t="s">
        <v>5808</v>
      </c>
      <c r="C5800">
        <v>49.339761120940999</v>
      </c>
      <c r="D5800">
        <v>607.33691764800005</v>
      </c>
      <c r="E5800">
        <f>VALUE(SUBSTITUTE(SUBSTITUTE(SUBSTITUTE(RIGHT(Table1[[#This Row],[raw_timestamp]],21),":","")," ",""),"-",""))</f>
        <v>221171955005812</v>
      </c>
      <c r="F5800">
        <f>IF(Table1[[#This Row],[raw_load]]&gt;30000,F5799,(IF(Table1[[#This Row],[raw_load]]=49.339761120941,F5799,Table1[[#This Row],[raw_load]])))</f>
        <v>-105.569172110617</v>
      </c>
      <c r="G5800">
        <f>-Table1[[#This Row],[load_temp]]</f>
        <v>105.569172110617</v>
      </c>
      <c r="H5800">
        <f>IF(Table1[[#This Row],[raw_pressure]]=-207.33292143,H5799,D5800)</f>
        <v>607.33691764800005</v>
      </c>
      <c r="I5800" s="1">
        <f>1013-Table1[[#This Row],[pressure_temp]]</f>
        <v>405.66308235199995</v>
      </c>
      <c r="J5800" s="1" t="str">
        <f>SUBSTITUTE(RIGHT(Table1[[#This Row],[file]],LEN(Table1[[#This Row],[file]])-16),"_"," ")</f>
        <v>sample 03 vaseline glue vaseline full dip</v>
      </c>
    </row>
    <row r="5801" spans="1:10" hidden="1" x14ac:dyDescent="0.25">
      <c r="A5801" t="s">
        <v>6301</v>
      </c>
      <c r="B5801" t="s">
        <v>5809</v>
      </c>
      <c r="C5801">
        <v>49.339761120940999</v>
      </c>
      <c r="D5801">
        <v>607.33691764800005</v>
      </c>
      <c r="E5801">
        <f>VALUE(SUBSTITUTE(SUBSTITUTE(SUBSTITUTE(RIGHT(Table1[[#This Row],[raw_timestamp]],21),":","")," ",""),"-",""))</f>
        <v>221171955516518</v>
      </c>
      <c r="F5801">
        <f>IF(Table1[[#This Row],[raw_load]]&gt;30000,F5800,(IF(Table1[[#This Row],[raw_load]]=49.339761120941,F5800,Table1[[#This Row],[raw_load]])))</f>
        <v>-105.569172110617</v>
      </c>
      <c r="G5801">
        <f>-Table1[[#This Row],[load_temp]]</f>
        <v>105.569172110617</v>
      </c>
      <c r="H5801">
        <f>IF(Table1[[#This Row],[raw_pressure]]=-207.33292143,H5800,D5801)</f>
        <v>607.33691764800005</v>
      </c>
      <c r="I5801" s="1">
        <f>1013-Table1[[#This Row],[pressure_temp]]</f>
        <v>405.66308235199995</v>
      </c>
      <c r="J5801" s="1" t="str">
        <f>SUBSTITUTE(RIGHT(Table1[[#This Row],[file]],LEN(Table1[[#This Row],[file]])-16),"_"," ")</f>
        <v>sample 03 vaseline glue vaseline full dip</v>
      </c>
    </row>
    <row r="5802" spans="1:10" hidden="1" x14ac:dyDescent="0.25">
      <c r="A5802" t="s">
        <v>6301</v>
      </c>
      <c r="B5802" t="s">
        <v>5810</v>
      </c>
      <c r="C5802">
        <v>-97.077397123819097</v>
      </c>
      <c r="D5802">
        <v>607.33691764800005</v>
      </c>
      <c r="E5802">
        <f>VALUE(SUBSTITUTE(SUBSTITUTE(SUBSTITUTE(RIGHT(Table1[[#This Row],[raw_timestamp]],21),":","")," ",""),"-",""))</f>
        <v>221171955774530</v>
      </c>
      <c r="F5802">
        <f>IF(Table1[[#This Row],[raw_load]]&gt;30000,F5801,(IF(Table1[[#This Row],[raw_load]]=49.339761120941,F5801,Table1[[#This Row],[raw_load]])))</f>
        <v>-97.077397123819097</v>
      </c>
      <c r="G5802">
        <f>-Table1[[#This Row],[load_temp]]</f>
        <v>97.077397123819097</v>
      </c>
      <c r="H5802">
        <f>IF(Table1[[#This Row],[raw_pressure]]=-207.33292143,H5801,D5802)</f>
        <v>607.33691764800005</v>
      </c>
      <c r="I5802" s="1">
        <f>1013-Table1[[#This Row],[pressure_temp]]</f>
        <v>405.66308235199995</v>
      </c>
      <c r="J5802" s="1" t="str">
        <f>SUBSTITUTE(RIGHT(Table1[[#This Row],[file]],LEN(Table1[[#This Row],[file]])-16),"_"," ")</f>
        <v>sample 03 vaseline glue vaseline full dip</v>
      </c>
    </row>
    <row r="5803" spans="1:10" hidden="1" x14ac:dyDescent="0.25">
      <c r="A5803" t="s">
        <v>6301</v>
      </c>
      <c r="B5803" t="s">
        <v>5811</v>
      </c>
      <c r="C5803">
        <v>-99.525256311613205</v>
      </c>
      <c r="D5803">
        <v>612.373516344</v>
      </c>
      <c r="E5803">
        <f>VALUE(SUBSTITUTE(SUBSTITUTE(SUBSTITUTE(RIGHT(Table1[[#This Row],[raw_timestamp]],21),":","")," ",""),"-",""))</f>
        <v>221171956032503</v>
      </c>
      <c r="F5803">
        <f>IF(Table1[[#This Row],[raw_load]]&gt;30000,F5802,(IF(Table1[[#This Row],[raw_load]]=49.339761120941,F5802,Table1[[#This Row],[raw_load]])))</f>
        <v>-99.525256311613205</v>
      </c>
      <c r="G5803">
        <f>-Table1[[#This Row],[load_temp]]</f>
        <v>99.525256311613205</v>
      </c>
      <c r="H5803">
        <f>IF(Table1[[#This Row],[raw_pressure]]=-207.33292143,H5802,D5803)</f>
        <v>612.373516344</v>
      </c>
      <c r="I5803" s="1">
        <f>1013-Table1[[#This Row],[pressure_temp]]</f>
        <v>400.626483656</v>
      </c>
      <c r="J5803" s="1" t="str">
        <f>SUBSTITUTE(RIGHT(Table1[[#This Row],[file]],LEN(Table1[[#This Row],[file]])-16),"_"," ")</f>
        <v>sample 03 vaseline glue vaseline full dip</v>
      </c>
    </row>
    <row r="5804" spans="1:10" hidden="1" x14ac:dyDescent="0.25">
      <c r="A5804" t="s">
        <v>6301</v>
      </c>
      <c r="B5804" t="s">
        <v>5812</v>
      </c>
      <c r="C5804">
        <v>-85.189889331597598</v>
      </c>
      <c r="D5804">
        <v>594.74542090800003</v>
      </c>
      <c r="E5804">
        <f>VALUE(SUBSTITUTE(SUBSTITUTE(SUBSTITUTE(RIGHT(Table1[[#This Row],[raw_timestamp]],21),":","")," ",""),"-",""))</f>
        <v>221171956290274</v>
      </c>
      <c r="F5804">
        <f>IF(Table1[[#This Row],[raw_load]]&gt;30000,F5803,(IF(Table1[[#This Row],[raw_load]]=49.339761120941,F5803,Table1[[#This Row],[raw_load]])))</f>
        <v>-85.189889331597598</v>
      </c>
      <c r="G5804">
        <f>-Table1[[#This Row],[load_temp]]</f>
        <v>85.189889331597598</v>
      </c>
      <c r="H5804">
        <f>IF(Table1[[#This Row],[raw_pressure]]=-207.33292143,H5803,D5804)</f>
        <v>594.74542090800003</v>
      </c>
      <c r="I5804" s="1">
        <f>1013-Table1[[#This Row],[pressure_temp]]</f>
        <v>418.25457909199997</v>
      </c>
      <c r="J5804" s="1" t="str">
        <f>SUBSTITUTE(RIGHT(Table1[[#This Row],[file]],LEN(Table1[[#This Row],[file]])-16),"_"," ")</f>
        <v>sample 03 vaseline glue vaseline full dip</v>
      </c>
    </row>
    <row r="5805" spans="1:10" hidden="1" x14ac:dyDescent="0.25">
      <c r="A5805" t="s">
        <v>6301</v>
      </c>
      <c r="B5805" t="s">
        <v>5813</v>
      </c>
      <c r="C5805">
        <v>49.339761120940999</v>
      </c>
      <c r="D5805">
        <v>617.41011504000005</v>
      </c>
      <c r="E5805">
        <f>VALUE(SUBSTITUTE(SUBSTITUTE(SUBSTITUTE(RIGHT(Table1[[#This Row],[raw_timestamp]],21),":","")," ",""),"-",""))</f>
        <v>221171956545634</v>
      </c>
      <c r="F5805">
        <f>IF(Table1[[#This Row],[raw_load]]&gt;30000,F5804,(IF(Table1[[#This Row],[raw_load]]=49.339761120941,F5804,Table1[[#This Row],[raw_load]])))</f>
        <v>-85.189889331597598</v>
      </c>
      <c r="G5805">
        <f>-Table1[[#This Row],[load_temp]]</f>
        <v>85.189889331597598</v>
      </c>
      <c r="H5805">
        <f>IF(Table1[[#This Row],[raw_pressure]]=-207.33292143,H5804,D5805)</f>
        <v>617.41011504000005</v>
      </c>
      <c r="I5805" s="1">
        <f>1013-Table1[[#This Row],[pressure_temp]]</f>
        <v>395.58988495999995</v>
      </c>
      <c r="J5805" s="1" t="str">
        <f>SUBSTITUTE(RIGHT(Table1[[#This Row],[file]],LEN(Table1[[#This Row],[file]])-16),"_"," ")</f>
        <v>sample 03 vaseline glue vaseline full dip</v>
      </c>
    </row>
    <row r="5806" spans="1:10" hidden="1" x14ac:dyDescent="0.25">
      <c r="A5806" t="s">
        <v>6301</v>
      </c>
      <c r="B5806" t="s">
        <v>5814</v>
      </c>
      <c r="C5806">
        <v>-51.447542922603901</v>
      </c>
      <c r="D5806">
        <v>609.85521699599997</v>
      </c>
      <c r="E5806">
        <f>VALUE(SUBSTITUTE(SUBSTITUTE(SUBSTITUTE(RIGHT(Table1[[#This Row],[raw_timestamp]],21),":","")," ",""),"-",""))</f>
        <v>221171956803477</v>
      </c>
      <c r="F5806">
        <f>IF(Table1[[#This Row],[raw_load]]&gt;30000,F5805,(IF(Table1[[#This Row],[raw_load]]=49.339761120941,F5805,Table1[[#This Row],[raw_load]])))</f>
        <v>-51.447542922603901</v>
      </c>
      <c r="G5806">
        <f>-Table1[[#This Row],[load_temp]]</f>
        <v>51.447542922603901</v>
      </c>
      <c r="H5806">
        <f>IF(Table1[[#This Row],[raw_pressure]]=-207.33292143,H5805,D5806)</f>
        <v>609.85521699599997</v>
      </c>
      <c r="I5806" s="1">
        <f>1013-Table1[[#This Row],[pressure_temp]]</f>
        <v>403.14478300400003</v>
      </c>
      <c r="J5806" s="1" t="str">
        <f>SUBSTITUTE(RIGHT(Table1[[#This Row],[file]],LEN(Table1[[#This Row],[file]])-16),"_"," ")</f>
        <v>sample 03 vaseline glue vaseline full dip</v>
      </c>
    </row>
    <row r="5807" spans="1:10" hidden="1" x14ac:dyDescent="0.25">
      <c r="A5807" t="s">
        <v>6301</v>
      </c>
      <c r="B5807" t="s">
        <v>5815</v>
      </c>
      <c r="C5807">
        <v>-134.748044504841</v>
      </c>
      <c r="D5807">
        <v>603.55946862600001</v>
      </c>
      <c r="E5807">
        <f>VALUE(SUBSTITUTE(SUBSTITUTE(SUBSTITUTE(RIGHT(Table1[[#This Row],[raw_timestamp]],21),":","")," ",""),"-",""))</f>
        <v>221171957061349</v>
      </c>
      <c r="F5807">
        <f>IF(Table1[[#This Row],[raw_load]]&gt;30000,F5806,(IF(Table1[[#This Row],[raw_load]]=49.339761120941,F5806,Table1[[#This Row],[raw_load]])))</f>
        <v>-134.748044504841</v>
      </c>
      <c r="G5807">
        <f>-Table1[[#This Row],[load_temp]]</f>
        <v>134.748044504841</v>
      </c>
      <c r="H5807">
        <f>IF(Table1[[#This Row],[raw_pressure]]=-207.33292143,H5806,D5807)</f>
        <v>603.55946862600001</v>
      </c>
      <c r="I5807" s="1">
        <f>1013-Table1[[#This Row],[pressure_temp]]</f>
        <v>409.44053137399999</v>
      </c>
      <c r="J5807" s="1" t="str">
        <f>SUBSTITUTE(RIGHT(Table1[[#This Row],[file]],LEN(Table1[[#This Row],[file]])-16),"_"," ")</f>
        <v>sample 03 vaseline glue vaseline full dip</v>
      </c>
    </row>
    <row r="5808" spans="1:10" hidden="1" x14ac:dyDescent="0.25">
      <c r="A5808" t="s">
        <v>6301</v>
      </c>
      <c r="B5808" t="s">
        <v>5816</v>
      </c>
      <c r="C5808">
        <v>-651.71538399172096</v>
      </c>
      <c r="D5808">
        <v>616.15096536600004</v>
      </c>
      <c r="E5808">
        <f>VALUE(SUBSTITUTE(SUBSTITUTE(SUBSTITUTE(RIGHT(Table1[[#This Row],[raw_timestamp]],21),":","")," ",""),"-",""))</f>
        <v>221171957319294</v>
      </c>
      <c r="F5808">
        <f>IF(Table1[[#This Row],[raw_load]]&gt;30000,F5807,(IF(Table1[[#This Row],[raw_load]]=49.339761120941,F5807,Table1[[#This Row],[raw_load]])))</f>
        <v>-651.71538399172096</v>
      </c>
      <c r="G5808">
        <f>-Table1[[#This Row],[load_temp]]</f>
        <v>651.71538399172096</v>
      </c>
      <c r="H5808">
        <f>IF(Table1[[#This Row],[raw_pressure]]=-207.33292143,H5807,D5808)</f>
        <v>616.15096536600004</v>
      </c>
      <c r="I5808" s="1">
        <f>1013-Table1[[#This Row],[pressure_temp]]</f>
        <v>396.84903463399996</v>
      </c>
      <c r="J5808" s="1" t="str">
        <f>SUBSTITUTE(RIGHT(Table1[[#This Row],[file]],LEN(Table1[[#This Row],[file]])-16),"_"," ")</f>
        <v>sample 03 vaseline glue vaseline full dip</v>
      </c>
    </row>
    <row r="5809" spans="1:10" hidden="1" x14ac:dyDescent="0.25">
      <c r="A5809" t="s">
        <v>6301</v>
      </c>
      <c r="B5809" t="s">
        <v>5817</v>
      </c>
      <c r="C5809">
        <v>49.339761120940999</v>
      </c>
      <c r="D5809">
        <v>614.89181569200002</v>
      </c>
      <c r="E5809">
        <f>VALUE(SUBSTITUTE(SUBSTITUTE(SUBSTITUTE(RIGHT(Table1[[#This Row],[raw_timestamp]],21),":","")," ",""),"-",""))</f>
        <v>221171957575809</v>
      </c>
      <c r="F5809">
        <f>IF(Table1[[#This Row],[raw_load]]&gt;30000,F5808,(IF(Table1[[#This Row],[raw_load]]=49.339761120941,F5808,Table1[[#This Row],[raw_load]])))</f>
        <v>-651.71538399172096</v>
      </c>
      <c r="G5809">
        <f>-Table1[[#This Row],[load_temp]]</f>
        <v>651.71538399172096</v>
      </c>
      <c r="H5809">
        <f>IF(Table1[[#This Row],[raw_pressure]]=-207.33292143,H5808,D5809)</f>
        <v>614.89181569200002</v>
      </c>
      <c r="I5809" s="1">
        <f>1013-Table1[[#This Row],[pressure_temp]]</f>
        <v>398.10818430799998</v>
      </c>
      <c r="J5809" s="1" t="str">
        <f>SUBSTITUTE(RIGHT(Table1[[#This Row],[file]],LEN(Table1[[#This Row],[file]])-16),"_"," ")</f>
        <v>sample 03 vaseline glue vaseline full dip</v>
      </c>
    </row>
    <row r="5810" spans="1:10" hidden="1" x14ac:dyDescent="0.25">
      <c r="A5810" t="s">
        <v>6301</v>
      </c>
      <c r="B5810" t="s">
        <v>5818</v>
      </c>
      <c r="C5810">
        <v>-1727.4346772848701</v>
      </c>
      <c r="D5810">
        <v>621.18756406199998</v>
      </c>
      <c r="E5810">
        <f>VALUE(SUBSTITUTE(SUBSTITUTE(SUBSTITUTE(RIGHT(Table1[[#This Row],[raw_timestamp]],21),":","")," ",""),"-",""))</f>
        <v>221171957833809</v>
      </c>
      <c r="F5810">
        <f>IF(Table1[[#This Row],[raw_load]]&gt;30000,F5809,(IF(Table1[[#This Row],[raw_load]]=49.339761120941,F5809,Table1[[#This Row],[raw_load]])))</f>
        <v>-1727.4346772848701</v>
      </c>
      <c r="G5810">
        <f>-Table1[[#This Row],[load_temp]]</f>
        <v>1727.4346772848701</v>
      </c>
      <c r="H5810">
        <f>IF(Table1[[#This Row],[raw_pressure]]=-207.33292143,H5809,D5810)</f>
        <v>621.18756406199998</v>
      </c>
      <c r="I5810" s="1">
        <f>1013-Table1[[#This Row],[pressure_temp]]</f>
        <v>391.81243593800002</v>
      </c>
      <c r="J5810" s="1" t="str">
        <f>SUBSTITUTE(RIGHT(Table1[[#This Row],[file]],LEN(Table1[[#This Row],[file]])-16),"_"," ")</f>
        <v>sample 03 vaseline glue vaseline full dip</v>
      </c>
    </row>
    <row r="5811" spans="1:10" hidden="1" x14ac:dyDescent="0.25">
      <c r="A5811" t="s">
        <v>6301</v>
      </c>
      <c r="B5811" t="s">
        <v>5819</v>
      </c>
      <c r="C5811">
        <v>-3880.3195040300302</v>
      </c>
      <c r="D5811">
        <v>624.96501308400002</v>
      </c>
      <c r="E5811">
        <f>VALUE(SUBSTITUTE(SUBSTITUTE(SUBSTITUTE(RIGHT(Table1[[#This Row],[raw_timestamp]],21),":","")," ",""),"-",""))</f>
        <v>221171958091606</v>
      </c>
      <c r="F5811">
        <f>IF(Table1[[#This Row],[raw_load]]&gt;30000,F5810,(IF(Table1[[#This Row],[raw_load]]=49.339761120941,F5810,Table1[[#This Row],[raw_load]])))</f>
        <v>-3880.3195040300302</v>
      </c>
      <c r="G5811">
        <f>-Table1[[#This Row],[load_temp]]</f>
        <v>3880.3195040300302</v>
      </c>
      <c r="H5811">
        <f>IF(Table1[[#This Row],[raw_pressure]]=-207.33292143,H5810,D5811)</f>
        <v>624.96501308400002</v>
      </c>
      <c r="I5811" s="1">
        <f>1013-Table1[[#This Row],[pressure_temp]]</f>
        <v>388.03498691599998</v>
      </c>
      <c r="J5811" s="1" t="str">
        <f>SUBSTITUTE(RIGHT(Table1[[#This Row],[file]],LEN(Table1[[#This Row],[file]])-16),"_"," ")</f>
        <v>sample 03 vaseline glue vaseline full dip</v>
      </c>
    </row>
    <row r="5812" spans="1:10" hidden="1" x14ac:dyDescent="0.25">
      <c r="A5812" t="s">
        <v>6301</v>
      </c>
      <c r="B5812" t="s">
        <v>5820</v>
      </c>
      <c r="C5812">
        <v>-8002.2798508440701</v>
      </c>
      <c r="D5812">
        <v>658.96205428200005</v>
      </c>
      <c r="E5812">
        <f>VALUE(SUBSTITUTE(SUBSTITUTE(SUBSTITUTE(RIGHT(Table1[[#This Row],[raw_timestamp]],21),":","")," ",""),"-",""))</f>
        <v>221171958349661</v>
      </c>
      <c r="F5812">
        <f>IF(Table1[[#This Row],[raw_load]]&gt;30000,F5811,(IF(Table1[[#This Row],[raw_load]]=49.339761120941,F5811,Table1[[#This Row],[raw_load]])))</f>
        <v>-8002.2798508440701</v>
      </c>
      <c r="G5812">
        <f>-Table1[[#This Row],[load_temp]]</f>
        <v>8002.2798508440701</v>
      </c>
      <c r="H5812">
        <f>IF(Table1[[#This Row],[raw_pressure]]=-207.33292143,H5811,D5812)</f>
        <v>658.96205428200005</v>
      </c>
      <c r="I5812" s="1">
        <f>1013-Table1[[#This Row],[pressure_temp]]</f>
        <v>354.03794571799995</v>
      </c>
      <c r="J5812" s="1" t="str">
        <f>SUBSTITUTE(RIGHT(Table1[[#This Row],[file]],LEN(Table1[[#This Row],[file]])-16),"_"," ")</f>
        <v>sample 03 vaseline glue vaseline full dip</v>
      </c>
    </row>
    <row r="5813" spans="1:10" hidden="1" x14ac:dyDescent="0.25">
      <c r="A5813" t="s">
        <v>6301</v>
      </c>
      <c r="B5813" t="s">
        <v>5821</v>
      </c>
      <c r="C5813">
        <v>49.339761120940999</v>
      </c>
      <c r="D5813">
        <v>652.66630591199998</v>
      </c>
      <c r="E5813">
        <f>VALUE(SUBSTITUTE(SUBSTITUTE(SUBSTITUTE(RIGHT(Table1[[#This Row],[raw_timestamp]],21),":","")," ",""),"-",""))</f>
        <v>221171958605722</v>
      </c>
      <c r="F5813">
        <f>IF(Table1[[#This Row],[raw_load]]&gt;30000,F5812,(IF(Table1[[#This Row],[raw_load]]=49.339761120941,F5812,Table1[[#This Row],[raw_load]])))</f>
        <v>-8002.2798508440701</v>
      </c>
      <c r="G5813">
        <f>-Table1[[#This Row],[load_temp]]</f>
        <v>8002.2798508440701</v>
      </c>
      <c r="H5813">
        <f>IF(Table1[[#This Row],[raw_pressure]]=-207.33292143,H5812,D5813)</f>
        <v>652.66630591199998</v>
      </c>
      <c r="I5813" s="1">
        <f>1013-Table1[[#This Row],[pressure_temp]]</f>
        <v>360.33369408800002</v>
      </c>
      <c r="J5813" s="1" t="str">
        <f>SUBSTITUTE(RIGHT(Table1[[#This Row],[file]],LEN(Table1[[#This Row],[file]])-16),"_"," ")</f>
        <v>sample 03 vaseline glue vaseline full dip</v>
      </c>
    </row>
    <row r="5814" spans="1:10" hidden="1" x14ac:dyDescent="0.25">
      <c r="A5814" t="s">
        <v>6301</v>
      </c>
      <c r="B5814" t="s">
        <v>5822</v>
      </c>
      <c r="C5814">
        <v>-1229.01439064602</v>
      </c>
      <c r="D5814">
        <v>652.66630591199998</v>
      </c>
      <c r="E5814">
        <f>VALUE(SUBSTITUTE(SUBSTITUTE(SUBSTITUTE(RIGHT(Table1[[#This Row],[raw_timestamp]],21),":","")," ",""),"-",""))</f>
        <v>221171958863775</v>
      </c>
      <c r="F5814">
        <f>IF(Table1[[#This Row],[raw_load]]&gt;30000,F5813,(IF(Table1[[#This Row],[raw_load]]=49.339761120941,F5813,Table1[[#This Row],[raw_load]])))</f>
        <v>-1229.01439064602</v>
      </c>
      <c r="G5814">
        <f>-Table1[[#This Row],[load_temp]]</f>
        <v>1229.01439064602</v>
      </c>
      <c r="H5814">
        <f>IF(Table1[[#This Row],[raw_pressure]]=-207.33292143,H5813,D5814)</f>
        <v>652.66630591199998</v>
      </c>
      <c r="I5814" s="1">
        <f>1013-Table1[[#This Row],[pressure_temp]]</f>
        <v>360.33369408800002</v>
      </c>
      <c r="J5814" s="1" t="str">
        <f>SUBSTITUTE(RIGHT(Table1[[#This Row],[file]],LEN(Table1[[#This Row],[file]])-16),"_"," ")</f>
        <v>sample 03 vaseline glue vaseline full dip</v>
      </c>
    </row>
    <row r="5815" spans="1:10" hidden="1" x14ac:dyDescent="0.25">
      <c r="A5815" t="s">
        <v>6301</v>
      </c>
      <c r="B5815" t="s">
        <v>5823</v>
      </c>
      <c r="C5815">
        <v>-3916.16769337303</v>
      </c>
      <c r="D5815">
        <v>653.925455586</v>
      </c>
      <c r="E5815">
        <f>VALUE(SUBSTITUTE(SUBSTITUTE(SUBSTITUTE(RIGHT(Table1[[#This Row],[raw_timestamp]],21),":","")," ",""),"-",""))</f>
        <v>221171959121609</v>
      </c>
      <c r="F5815">
        <f>IF(Table1[[#This Row],[raw_load]]&gt;30000,F5814,(IF(Table1[[#This Row],[raw_load]]=49.339761120941,F5814,Table1[[#This Row],[raw_load]])))</f>
        <v>-3916.16769337303</v>
      </c>
      <c r="G5815">
        <f>-Table1[[#This Row],[load_temp]]</f>
        <v>3916.16769337303</v>
      </c>
      <c r="H5815">
        <f>IF(Table1[[#This Row],[raw_pressure]]=-207.33292143,H5814,D5815)</f>
        <v>653.925455586</v>
      </c>
      <c r="I5815" s="1">
        <f>1013-Table1[[#This Row],[pressure_temp]]</f>
        <v>359.074544414</v>
      </c>
      <c r="J5815" s="1" t="str">
        <f>SUBSTITUTE(RIGHT(Table1[[#This Row],[file]],LEN(Table1[[#This Row],[file]])-16),"_"," ")</f>
        <v>sample 03 vaseline glue vaseline full dip</v>
      </c>
    </row>
    <row r="5816" spans="1:10" hidden="1" x14ac:dyDescent="0.25">
      <c r="A5816" t="s">
        <v>6301</v>
      </c>
      <c r="B5816" t="s">
        <v>5824</v>
      </c>
      <c r="C5816">
        <v>-10767.798849205799</v>
      </c>
      <c r="D5816">
        <v>638.81565949799995</v>
      </c>
      <c r="E5816">
        <f>VALUE(SUBSTITUTE(SUBSTITUTE(SUBSTITUTE(RIGHT(Table1[[#This Row],[raw_timestamp]],21),":","")," ",""),"-",""))</f>
        <v>221171959380659</v>
      </c>
      <c r="F5816">
        <f>IF(Table1[[#This Row],[raw_load]]&gt;30000,F5815,(IF(Table1[[#This Row],[raw_load]]=49.339761120941,F5815,Table1[[#This Row],[raw_load]])))</f>
        <v>-10767.798849205799</v>
      </c>
      <c r="G5816">
        <f>-Table1[[#This Row],[load_temp]]</f>
        <v>10767.798849205799</v>
      </c>
      <c r="H5816">
        <f>IF(Table1[[#This Row],[raw_pressure]]=-207.33292143,H5815,D5816)</f>
        <v>638.81565949799995</v>
      </c>
      <c r="I5816" s="1">
        <f>1013-Table1[[#This Row],[pressure_temp]]</f>
        <v>374.18434050200005</v>
      </c>
      <c r="J5816" s="1" t="str">
        <f>SUBSTITUTE(RIGHT(Table1[[#This Row],[file]],LEN(Table1[[#This Row],[file]])-16),"_"," ")</f>
        <v>sample 03 vaseline glue vaseline full dip</v>
      </c>
    </row>
    <row r="5817" spans="1:10" hidden="1" x14ac:dyDescent="0.25">
      <c r="A5817" t="s">
        <v>6301</v>
      </c>
      <c r="B5817" t="s">
        <v>5825</v>
      </c>
      <c r="C5817">
        <v>-12970.300462482001</v>
      </c>
      <c r="D5817">
        <v>655.18460526000001</v>
      </c>
      <c r="E5817">
        <f>VALUE(SUBSTITUTE(SUBSTITUTE(SUBSTITUTE(RIGHT(Table1[[#This Row],[raw_timestamp]],21),":","")," ",""),"-",""))</f>
        <v>221171959638617</v>
      </c>
      <c r="F5817">
        <f>IF(Table1[[#This Row],[raw_load]]&gt;30000,F5816,(IF(Table1[[#This Row],[raw_load]]=49.339761120941,F5816,Table1[[#This Row],[raw_load]])))</f>
        <v>-12970.300462482001</v>
      </c>
      <c r="G5817">
        <f>-Table1[[#This Row],[load_temp]]</f>
        <v>12970.300462482001</v>
      </c>
      <c r="H5817">
        <f>IF(Table1[[#This Row],[raw_pressure]]=-207.33292143,H5816,D5817)</f>
        <v>655.18460526000001</v>
      </c>
      <c r="I5817" s="1">
        <f>1013-Table1[[#This Row],[pressure_temp]]</f>
        <v>357.81539473999999</v>
      </c>
      <c r="J5817" s="1" t="str">
        <f>SUBSTITUTE(RIGHT(Table1[[#This Row],[file]],LEN(Table1[[#This Row],[file]])-16),"_"," ")</f>
        <v>sample 03 vaseline glue vaseline full dip</v>
      </c>
    </row>
    <row r="5818" spans="1:10" hidden="1" x14ac:dyDescent="0.25">
      <c r="A5818" t="s">
        <v>6301</v>
      </c>
      <c r="B5818" t="s">
        <v>5826</v>
      </c>
      <c r="C5818">
        <v>-14501.688010691099</v>
      </c>
      <c r="D5818">
        <v>642.59310851999999</v>
      </c>
      <c r="E5818">
        <f>VALUE(SUBSTITUTE(SUBSTITUTE(SUBSTITUTE(RIGHT(Table1[[#This Row],[raw_timestamp]],21),":","")," ",""),"-",""))</f>
        <v>221171959900021</v>
      </c>
      <c r="F5818">
        <f>IF(Table1[[#This Row],[raw_load]]&gt;30000,F5817,(IF(Table1[[#This Row],[raw_load]]=49.339761120941,F5817,Table1[[#This Row],[raw_load]])))</f>
        <v>-14501.688010691099</v>
      </c>
      <c r="G5818">
        <f>-Table1[[#This Row],[load_temp]]</f>
        <v>14501.688010691099</v>
      </c>
      <c r="H5818">
        <f>IF(Table1[[#This Row],[raw_pressure]]=-207.33292143,H5817,D5818)</f>
        <v>642.59310851999999</v>
      </c>
      <c r="I5818" s="1">
        <f>1013-Table1[[#This Row],[pressure_temp]]</f>
        <v>370.40689148000001</v>
      </c>
      <c r="J5818" s="1" t="str">
        <f>SUBSTITUTE(RIGHT(Table1[[#This Row],[file]],LEN(Table1[[#This Row],[file]])-16),"_"," ")</f>
        <v>sample 03 vaseline glue vaseline full dip</v>
      </c>
    </row>
    <row r="5819" spans="1:10" hidden="1" x14ac:dyDescent="0.25">
      <c r="A5819" t="s">
        <v>6301</v>
      </c>
      <c r="B5819" t="s">
        <v>5827</v>
      </c>
      <c r="C5819">
        <v>49.339761120940999</v>
      </c>
      <c r="D5819">
        <v>661.48035362999997</v>
      </c>
      <c r="E5819">
        <f>VALUE(SUBSTITUTE(SUBSTITUTE(SUBSTITUTE(RIGHT(Table1[[#This Row],[raw_timestamp]],21),":","")," ",""),"-",""))</f>
        <v>221172000155707</v>
      </c>
      <c r="F5819">
        <f>IF(Table1[[#This Row],[raw_load]]&gt;30000,F5818,(IF(Table1[[#This Row],[raw_load]]=49.339761120941,F5818,Table1[[#This Row],[raw_load]])))</f>
        <v>-14501.688010691099</v>
      </c>
      <c r="G5819">
        <f>-Table1[[#This Row],[load_temp]]</f>
        <v>14501.688010691099</v>
      </c>
      <c r="H5819">
        <f>IF(Table1[[#This Row],[raw_pressure]]=-207.33292143,H5818,D5819)</f>
        <v>661.48035362999997</v>
      </c>
      <c r="I5819" s="1">
        <f>1013-Table1[[#This Row],[pressure_temp]]</f>
        <v>351.51964637000003</v>
      </c>
      <c r="J5819" s="1" t="str">
        <f>SUBSTITUTE(RIGHT(Table1[[#This Row],[file]],LEN(Table1[[#This Row],[file]])-16),"_"," ")</f>
        <v>sample 03 vaseline glue vaseline full dip</v>
      </c>
    </row>
    <row r="5820" spans="1:10" hidden="1" x14ac:dyDescent="0.25">
      <c r="A5820" t="s">
        <v>6301</v>
      </c>
      <c r="B5820" t="s">
        <v>5828</v>
      </c>
      <c r="C5820">
        <v>-16251.716778051001</v>
      </c>
      <c r="D5820">
        <v>660.22120395599995</v>
      </c>
      <c r="E5820">
        <f>VALUE(SUBSTITUTE(SUBSTITUTE(SUBSTITUTE(RIGHT(Table1[[#This Row],[raw_timestamp]],21),":","")," ",""),"-",""))</f>
        <v>221172000414110</v>
      </c>
      <c r="F5820">
        <f>IF(Table1[[#This Row],[raw_load]]&gt;30000,F5819,(IF(Table1[[#This Row],[raw_load]]=49.339761120941,F5819,Table1[[#This Row],[raw_load]])))</f>
        <v>-16251.716778051001</v>
      </c>
      <c r="G5820">
        <f>-Table1[[#This Row],[load_temp]]</f>
        <v>16251.716778051001</v>
      </c>
      <c r="H5820">
        <f>IF(Table1[[#This Row],[raw_pressure]]=-207.33292143,H5819,D5820)</f>
        <v>660.22120395599995</v>
      </c>
      <c r="I5820" s="1">
        <f>1013-Table1[[#This Row],[pressure_temp]]</f>
        <v>352.77879604400005</v>
      </c>
      <c r="J5820" s="1" t="str">
        <f>SUBSTITUTE(RIGHT(Table1[[#This Row],[file]],LEN(Table1[[#This Row],[file]])-16),"_"," ")</f>
        <v>sample 03 vaseline glue vaseline full dip</v>
      </c>
    </row>
    <row r="5821" spans="1:10" hidden="1" x14ac:dyDescent="0.25">
      <c r="A5821" t="s">
        <v>6301</v>
      </c>
      <c r="B5821" t="s">
        <v>5829</v>
      </c>
      <c r="C5821">
        <v>-16940.601030475402</v>
      </c>
      <c r="D5821">
        <v>657.70290460800004</v>
      </c>
      <c r="E5821">
        <f>VALUE(SUBSTITUTE(SUBSTITUTE(SUBSTITUTE(RIGHT(Table1[[#This Row],[raw_timestamp]],21),":","")," ",""),"-",""))</f>
        <v>221172000672075</v>
      </c>
      <c r="F5821">
        <f>IF(Table1[[#This Row],[raw_load]]&gt;30000,F5820,(IF(Table1[[#This Row],[raw_load]]=49.339761120941,F5820,Table1[[#This Row],[raw_load]])))</f>
        <v>-16940.601030475402</v>
      </c>
      <c r="G5821">
        <f>-Table1[[#This Row],[load_temp]]</f>
        <v>16940.601030475402</v>
      </c>
      <c r="H5821">
        <f>IF(Table1[[#This Row],[raw_pressure]]=-207.33292143,H5820,D5821)</f>
        <v>657.70290460800004</v>
      </c>
      <c r="I5821" s="1">
        <f>1013-Table1[[#This Row],[pressure_temp]]</f>
        <v>355.29709539199996</v>
      </c>
      <c r="J5821" s="1" t="str">
        <f>SUBSTITUTE(RIGHT(Table1[[#This Row],[file]],LEN(Table1[[#This Row],[file]])-16),"_"," ")</f>
        <v>sample 03 vaseline glue vaseline full dip</v>
      </c>
    </row>
    <row r="5822" spans="1:10" hidden="1" x14ac:dyDescent="0.25">
      <c r="A5822" t="s">
        <v>6301</v>
      </c>
      <c r="B5822" t="s">
        <v>5830</v>
      </c>
      <c r="C5822">
        <v>-17505.3480406159</v>
      </c>
      <c r="D5822">
        <v>661.48035362999997</v>
      </c>
      <c r="E5822">
        <f>VALUE(SUBSTITUTE(SUBSTITUTE(SUBSTITUTE(RIGHT(Table1[[#This Row],[raw_timestamp]],21),":","")," ",""),"-",""))</f>
        <v>221172000929919</v>
      </c>
      <c r="F5822">
        <f>IF(Table1[[#This Row],[raw_load]]&gt;30000,F5821,(IF(Table1[[#This Row],[raw_load]]=49.339761120941,F5821,Table1[[#This Row],[raw_load]])))</f>
        <v>-17505.3480406159</v>
      </c>
      <c r="G5822">
        <f>-Table1[[#This Row],[load_temp]]</f>
        <v>17505.3480406159</v>
      </c>
      <c r="H5822">
        <f>IF(Table1[[#This Row],[raw_pressure]]=-207.33292143,H5821,D5822)</f>
        <v>661.48035362999997</v>
      </c>
      <c r="I5822" s="1">
        <f>1013-Table1[[#This Row],[pressure_temp]]</f>
        <v>351.51964637000003</v>
      </c>
      <c r="J5822" s="1" t="str">
        <f>SUBSTITUTE(RIGHT(Table1[[#This Row],[file]],LEN(Table1[[#This Row],[file]])-16),"_"," ")</f>
        <v>sample 03 vaseline glue vaseline full dip</v>
      </c>
    </row>
    <row r="5823" spans="1:10" hidden="1" x14ac:dyDescent="0.25">
      <c r="A5823" t="s">
        <v>6301</v>
      </c>
      <c r="B5823" t="s">
        <v>5831</v>
      </c>
      <c r="C5823">
        <v>-18181.128184574001</v>
      </c>
      <c r="D5823">
        <v>669.03525167400005</v>
      </c>
      <c r="E5823">
        <f>VALUE(SUBSTITUTE(SUBSTITUTE(SUBSTITUTE(RIGHT(Table1[[#This Row],[raw_timestamp]],21),":","")," ",""),"-",""))</f>
        <v>221172001187904</v>
      </c>
      <c r="F5823">
        <f>IF(Table1[[#This Row],[raw_load]]&gt;30000,F5822,(IF(Table1[[#This Row],[raw_load]]=49.339761120941,F5822,Table1[[#This Row],[raw_load]])))</f>
        <v>-18181.128184574001</v>
      </c>
      <c r="G5823">
        <f>-Table1[[#This Row],[load_temp]]</f>
        <v>18181.128184574001</v>
      </c>
      <c r="H5823">
        <f>IF(Table1[[#This Row],[raw_pressure]]=-207.33292143,H5822,D5823)</f>
        <v>669.03525167400005</v>
      </c>
      <c r="I5823" s="1">
        <f>1013-Table1[[#This Row],[pressure_temp]]</f>
        <v>343.96474832599995</v>
      </c>
      <c r="J5823" s="1" t="str">
        <f>SUBSTITUTE(RIGHT(Table1[[#This Row],[file]],LEN(Table1[[#This Row],[file]])-16),"_"," ")</f>
        <v>sample 03 vaseline glue vaseline full dip</v>
      </c>
    </row>
    <row r="5824" spans="1:10" hidden="1" x14ac:dyDescent="0.25">
      <c r="A5824" t="s">
        <v>6301</v>
      </c>
      <c r="B5824" t="s">
        <v>5832</v>
      </c>
      <c r="C5824">
        <v>-18820.786526185999</v>
      </c>
      <c r="D5824">
        <v>676.59014971800002</v>
      </c>
      <c r="E5824">
        <f>VALUE(SUBSTITUTE(SUBSTITUTE(SUBSTITUTE(RIGHT(Table1[[#This Row],[raw_timestamp]],21),":","")," ",""),"-",""))</f>
        <v>221172002606049</v>
      </c>
      <c r="F5824">
        <f>IF(Table1[[#This Row],[raw_load]]&gt;30000,F5823,(IF(Table1[[#This Row],[raw_load]]=49.339761120941,F5823,Table1[[#This Row],[raw_load]])))</f>
        <v>-18820.786526185999</v>
      </c>
      <c r="G5824">
        <f>-Table1[[#This Row],[load_temp]]</f>
        <v>18820.786526185999</v>
      </c>
      <c r="H5824">
        <f>IF(Table1[[#This Row],[raw_pressure]]=-207.33292143,H5823,D5824)</f>
        <v>676.59014971800002</v>
      </c>
      <c r="I5824" s="1">
        <f>1013-Table1[[#This Row],[pressure_temp]]</f>
        <v>336.40985028199998</v>
      </c>
      <c r="J5824" s="1" t="str">
        <f>SUBSTITUTE(RIGHT(Table1[[#This Row],[file]],LEN(Table1[[#This Row],[file]])-16),"_"," ")</f>
        <v>sample 03 vaseline glue vaseline full dip</v>
      </c>
    </row>
    <row r="5825" spans="1:10" hidden="1" x14ac:dyDescent="0.25">
      <c r="A5825" t="s">
        <v>6301</v>
      </c>
      <c r="B5825" t="s">
        <v>5833</v>
      </c>
      <c r="C5825">
        <v>-19086.098306138902</v>
      </c>
      <c r="D5825">
        <v>676.59014971800002</v>
      </c>
      <c r="E5825">
        <f>VALUE(SUBSTITUTE(SUBSTITUTE(SUBSTITUTE(RIGHT(Table1[[#This Row],[raw_timestamp]],21),":","")," ",""),"-",""))</f>
        <v>221172002864005</v>
      </c>
      <c r="F5825">
        <f>IF(Table1[[#This Row],[raw_load]]&gt;30000,F5824,(IF(Table1[[#This Row],[raw_load]]=49.339761120941,F5824,Table1[[#This Row],[raw_load]])))</f>
        <v>-19086.098306138902</v>
      </c>
      <c r="G5825">
        <f>-Table1[[#This Row],[load_temp]]</f>
        <v>19086.098306138902</v>
      </c>
      <c r="H5825">
        <f>IF(Table1[[#This Row],[raw_pressure]]=-207.33292143,H5824,D5825)</f>
        <v>676.59014971800002</v>
      </c>
      <c r="I5825" s="1">
        <f>1013-Table1[[#This Row],[pressure_temp]]</f>
        <v>336.40985028199998</v>
      </c>
      <c r="J5825" s="1" t="str">
        <f>SUBSTITUTE(RIGHT(Table1[[#This Row],[file]],LEN(Table1[[#This Row],[file]])-16),"_"," ")</f>
        <v>sample 03 vaseline glue vaseline full dip</v>
      </c>
    </row>
    <row r="5826" spans="1:10" hidden="1" x14ac:dyDescent="0.25">
      <c r="A5826" t="s">
        <v>6301</v>
      </c>
      <c r="B5826" t="s">
        <v>5834</v>
      </c>
      <c r="C5826">
        <v>-18994.198538747201</v>
      </c>
      <c r="D5826">
        <v>686.66334711000002</v>
      </c>
      <c r="E5826">
        <f>VALUE(SUBSTITUTE(SUBSTITUTE(SUBSTITUTE(RIGHT(Table1[[#This Row],[raw_timestamp]],21),":","")," ",""),"-",""))</f>
        <v>221172003121952</v>
      </c>
      <c r="F5826">
        <f>IF(Table1[[#This Row],[raw_load]]&gt;30000,F5825,(IF(Table1[[#This Row],[raw_load]]=49.339761120941,F5825,Table1[[#This Row],[raw_load]])))</f>
        <v>-18994.198538747201</v>
      </c>
      <c r="G5826">
        <f>-Table1[[#This Row],[load_temp]]</f>
        <v>18994.198538747201</v>
      </c>
      <c r="H5826">
        <f>IF(Table1[[#This Row],[raw_pressure]]=-207.33292143,H5825,D5826)</f>
        <v>686.66334711000002</v>
      </c>
      <c r="I5826" s="1">
        <f>1013-Table1[[#This Row],[pressure_temp]]</f>
        <v>326.33665288999998</v>
      </c>
      <c r="J5826" s="1" t="str">
        <f>SUBSTITUTE(RIGHT(Table1[[#This Row],[file]],LEN(Table1[[#This Row],[file]])-16),"_"," ")</f>
        <v>sample 03 vaseline glue vaseline full dip</v>
      </c>
    </row>
    <row r="5827" spans="1:10" hidden="1" x14ac:dyDescent="0.25">
      <c r="A5827" t="s">
        <v>6301</v>
      </c>
      <c r="B5827" t="s">
        <v>5835</v>
      </c>
      <c r="C5827">
        <v>-13838.283969173501</v>
      </c>
      <c r="D5827">
        <v>685.404197436</v>
      </c>
      <c r="E5827">
        <f>VALUE(SUBSTITUTE(SUBSTITUTE(SUBSTITUTE(RIGHT(Table1[[#This Row],[raw_timestamp]],21),":","")," ",""),"-",""))</f>
        <v>221172003379850</v>
      </c>
      <c r="F5827">
        <f>IF(Table1[[#This Row],[raw_load]]&gt;30000,F5826,(IF(Table1[[#This Row],[raw_load]]=49.339761120941,F5826,Table1[[#This Row],[raw_load]])))</f>
        <v>-13838.283969173501</v>
      </c>
      <c r="G5827">
        <f>-Table1[[#This Row],[load_temp]]</f>
        <v>13838.283969173501</v>
      </c>
      <c r="H5827">
        <f>IF(Table1[[#This Row],[raw_pressure]]=-207.33292143,H5826,D5827)</f>
        <v>685.404197436</v>
      </c>
      <c r="I5827" s="1">
        <f>1013-Table1[[#This Row],[pressure_temp]]</f>
        <v>327.595802564</v>
      </c>
      <c r="J5827" s="1" t="str">
        <f>SUBSTITUTE(RIGHT(Table1[[#This Row],[file]],LEN(Table1[[#This Row],[file]])-16),"_"," ")</f>
        <v>sample 03 vaseline glue vaseline full dip</v>
      </c>
    </row>
    <row r="5828" spans="1:10" hidden="1" x14ac:dyDescent="0.25">
      <c r="A5828" t="s">
        <v>6301</v>
      </c>
      <c r="B5828" t="s">
        <v>5836</v>
      </c>
      <c r="C5828">
        <v>-4734.7200794998098</v>
      </c>
      <c r="D5828">
        <v>662.73950330399998</v>
      </c>
      <c r="E5828">
        <f>VALUE(SUBSTITUTE(SUBSTITUTE(SUBSTITUTE(RIGHT(Table1[[#This Row],[raw_timestamp]],21),":","")," ",""),"-",""))</f>
        <v>221172003637943</v>
      </c>
      <c r="F5828">
        <f>IF(Table1[[#This Row],[raw_load]]&gt;30000,F5827,(IF(Table1[[#This Row],[raw_load]]=49.339761120941,F5827,Table1[[#This Row],[raw_load]])))</f>
        <v>-4734.7200794998098</v>
      </c>
      <c r="G5828">
        <f>-Table1[[#This Row],[load_temp]]</f>
        <v>4734.7200794998098</v>
      </c>
      <c r="H5828">
        <f>IF(Table1[[#This Row],[raw_pressure]]=-207.33292143,H5827,D5828)</f>
        <v>662.73950330399998</v>
      </c>
      <c r="I5828" s="1">
        <f>1013-Table1[[#This Row],[pressure_temp]]</f>
        <v>350.26049669600002</v>
      </c>
      <c r="J5828" s="1" t="str">
        <f>SUBSTITUTE(RIGHT(Table1[[#This Row],[file]],LEN(Table1[[#This Row],[file]])-16),"_"," ")</f>
        <v>sample 03 vaseline glue vaseline full dip</v>
      </c>
    </row>
    <row r="5829" spans="1:10" hidden="1" x14ac:dyDescent="0.25">
      <c r="A5829" t="s">
        <v>6301</v>
      </c>
      <c r="B5829" t="s">
        <v>5837</v>
      </c>
      <c r="C5829">
        <v>-1166.50359134735</v>
      </c>
      <c r="D5829">
        <v>575.85817579800005</v>
      </c>
      <c r="E5829">
        <f>VALUE(SUBSTITUTE(SUBSTITUTE(SUBSTITUTE(RIGHT(Table1[[#This Row],[raw_timestamp]],21),":","")," ",""),"-",""))</f>
        <v>221172006062012</v>
      </c>
      <c r="F5829">
        <f>IF(Table1[[#This Row],[raw_load]]&gt;30000,F5828,(IF(Table1[[#This Row],[raw_load]]=49.339761120941,F5828,Table1[[#This Row],[raw_load]])))</f>
        <v>-1166.50359134735</v>
      </c>
      <c r="G5829">
        <f>-Table1[[#This Row],[load_temp]]</f>
        <v>1166.50359134735</v>
      </c>
      <c r="H5829">
        <f>IF(Table1[[#This Row],[raw_pressure]]=-207.33292143,H5828,D5829)</f>
        <v>575.85817579800005</v>
      </c>
      <c r="I5829" s="1">
        <f>1013-Table1[[#This Row],[pressure_temp]]</f>
        <v>437.14182420199995</v>
      </c>
      <c r="J5829" s="1" t="str">
        <f>SUBSTITUTE(RIGHT(Table1[[#This Row],[file]],LEN(Table1[[#This Row],[file]])-16),"_"," ")</f>
        <v>sample 03 vaseline glue vaseline full dip</v>
      </c>
    </row>
    <row r="5830" spans="1:10" hidden="1" x14ac:dyDescent="0.25">
      <c r="A5830" t="s">
        <v>6301</v>
      </c>
      <c r="B5830" t="s">
        <v>5838</v>
      </c>
      <c r="C5830">
        <v>-5148.0662659832196</v>
      </c>
      <c r="D5830">
        <v>602.300318952</v>
      </c>
      <c r="E5830">
        <f>VALUE(SUBSTITUTE(SUBSTITUTE(SUBSTITUTE(RIGHT(Table1[[#This Row],[raw_timestamp]],21),":","")," ",""),"-",""))</f>
        <v>221172006319906</v>
      </c>
      <c r="F5830">
        <f>IF(Table1[[#This Row],[raw_load]]&gt;30000,F5829,(IF(Table1[[#This Row],[raw_load]]=49.339761120941,F5829,Table1[[#This Row],[raw_load]])))</f>
        <v>-5148.0662659832196</v>
      </c>
      <c r="G5830">
        <f>-Table1[[#This Row],[load_temp]]</f>
        <v>5148.0662659832196</v>
      </c>
      <c r="H5830">
        <f>IF(Table1[[#This Row],[raw_pressure]]=-207.33292143,H5829,D5830)</f>
        <v>602.300318952</v>
      </c>
      <c r="I5830" s="1">
        <f>1013-Table1[[#This Row],[pressure_temp]]</f>
        <v>410.699681048</v>
      </c>
      <c r="J5830" s="1" t="str">
        <f>SUBSTITUTE(RIGHT(Table1[[#This Row],[file]],LEN(Table1[[#This Row],[file]])-16),"_"," ")</f>
        <v>sample 03 vaseline glue vaseline full dip</v>
      </c>
    </row>
    <row r="5831" spans="1:10" hidden="1" x14ac:dyDescent="0.25">
      <c r="A5831" t="s">
        <v>6301</v>
      </c>
      <c r="B5831" t="s">
        <v>5839</v>
      </c>
      <c r="C5831">
        <v>49.339761120940999</v>
      </c>
      <c r="D5831">
        <v>638.81565949799995</v>
      </c>
      <c r="E5831">
        <f>VALUE(SUBSTITUTE(SUBSTITUTE(SUBSTITUTE(RIGHT(Table1[[#This Row],[raw_timestamp]],21),":","")," ",""),"-",""))</f>
        <v>221172006576052</v>
      </c>
      <c r="F5831">
        <f>IF(Table1[[#This Row],[raw_load]]&gt;30000,F5830,(IF(Table1[[#This Row],[raw_load]]=49.339761120941,F5830,Table1[[#This Row],[raw_load]])))</f>
        <v>-5148.0662659832196</v>
      </c>
      <c r="G5831">
        <f>-Table1[[#This Row],[load_temp]]</f>
        <v>5148.0662659832196</v>
      </c>
      <c r="H5831">
        <f>IF(Table1[[#This Row],[raw_pressure]]=-207.33292143,H5830,D5831)</f>
        <v>638.81565949799995</v>
      </c>
      <c r="I5831" s="1">
        <f>1013-Table1[[#This Row],[pressure_temp]]</f>
        <v>374.18434050200005</v>
      </c>
      <c r="J5831" s="1" t="str">
        <f>SUBSTITUTE(RIGHT(Table1[[#This Row],[file]],LEN(Table1[[#This Row],[file]])-16),"_"," ")</f>
        <v>sample 03 vaseline glue vaseline full dip</v>
      </c>
    </row>
    <row r="5832" spans="1:10" hidden="1" x14ac:dyDescent="0.25">
      <c r="A5832" t="s">
        <v>6301</v>
      </c>
      <c r="B5832" t="s">
        <v>5840</v>
      </c>
      <c r="C5832">
        <v>-1378.92011467938</v>
      </c>
      <c r="D5832">
        <v>647.62970721600004</v>
      </c>
      <c r="E5832">
        <f>VALUE(SUBSTITUTE(SUBSTITUTE(SUBSTITUTE(RIGHT(Table1[[#This Row],[raw_timestamp]],21),":","")," ",""),"-",""))</f>
        <v>221172006833946</v>
      </c>
      <c r="F5832">
        <f>IF(Table1[[#This Row],[raw_load]]&gt;30000,F5831,(IF(Table1[[#This Row],[raw_load]]=49.339761120941,F5831,Table1[[#This Row],[raw_load]])))</f>
        <v>-1378.92011467938</v>
      </c>
      <c r="G5832">
        <f>-Table1[[#This Row],[load_temp]]</f>
        <v>1378.92011467938</v>
      </c>
      <c r="H5832">
        <f>IF(Table1[[#This Row],[raw_pressure]]=-207.33292143,H5831,D5832)</f>
        <v>647.62970721600004</v>
      </c>
      <c r="I5832" s="1">
        <f>1013-Table1[[#This Row],[pressure_temp]]</f>
        <v>365.37029278399996</v>
      </c>
      <c r="J5832" s="1" t="str">
        <f>SUBSTITUTE(RIGHT(Table1[[#This Row],[file]],LEN(Table1[[#This Row],[file]])-16),"_"," ")</f>
        <v>sample 03 vaseline glue vaseline full dip</v>
      </c>
    </row>
    <row r="5833" spans="1:10" hidden="1" x14ac:dyDescent="0.25">
      <c r="A5833" t="s">
        <v>6301</v>
      </c>
      <c r="B5833" t="s">
        <v>5841</v>
      </c>
      <c r="C5833">
        <v>-5486.1395609553501</v>
      </c>
      <c r="D5833">
        <v>632.51991112799999</v>
      </c>
      <c r="E5833">
        <f>VALUE(SUBSTITUTE(SUBSTITUTE(SUBSTITUTE(RIGHT(Table1[[#This Row],[raw_timestamp]],21),":","")," ",""),"-",""))</f>
        <v>221172007091794</v>
      </c>
      <c r="F5833">
        <f>IF(Table1[[#This Row],[raw_load]]&gt;30000,F5832,(IF(Table1[[#This Row],[raw_load]]=49.339761120941,F5832,Table1[[#This Row],[raw_load]])))</f>
        <v>-5486.1395609553501</v>
      </c>
      <c r="G5833">
        <f>-Table1[[#This Row],[load_temp]]</f>
        <v>5486.1395609553501</v>
      </c>
      <c r="H5833">
        <f>IF(Table1[[#This Row],[raw_pressure]]=-207.33292143,H5832,D5833)</f>
        <v>632.51991112799999</v>
      </c>
      <c r="I5833" s="1">
        <f>1013-Table1[[#This Row],[pressure_temp]]</f>
        <v>380.48008887200001</v>
      </c>
      <c r="J5833" s="1" t="str">
        <f>SUBSTITUTE(RIGHT(Table1[[#This Row],[file]],LEN(Table1[[#This Row],[file]])-16),"_"," ")</f>
        <v>sample 03 vaseline glue vaseline full dip</v>
      </c>
    </row>
    <row r="5834" spans="1:10" hidden="1" x14ac:dyDescent="0.25">
      <c r="A5834" t="s">
        <v>6301</v>
      </c>
      <c r="B5834" t="s">
        <v>5842</v>
      </c>
      <c r="C5834">
        <v>-10799.5477294499</v>
      </c>
      <c r="D5834">
        <v>612.373516344</v>
      </c>
      <c r="E5834">
        <f>VALUE(SUBSTITUTE(SUBSTITUTE(SUBSTITUTE(RIGHT(Table1[[#This Row],[raw_timestamp]],21),":","")," ",""),"-",""))</f>
        <v>221172007349693</v>
      </c>
      <c r="F5834">
        <f>IF(Table1[[#This Row],[raw_load]]&gt;30000,F5833,(IF(Table1[[#This Row],[raw_load]]=49.339761120941,F5833,Table1[[#This Row],[raw_load]])))</f>
        <v>-10799.5477294499</v>
      </c>
      <c r="G5834">
        <f>-Table1[[#This Row],[load_temp]]</f>
        <v>10799.5477294499</v>
      </c>
      <c r="H5834">
        <f>IF(Table1[[#This Row],[raw_pressure]]=-207.33292143,H5833,D5834)</f>
        <v>612.373516344</v>
      </c>
      <c r="I5834" s="1">
        <f>1013-Table1[[#This Row],[pressure_temp]]</f>
        <v>400.626483656</v>
      </c>
      <c r="J5834" s="1" t="str">
        <f>SUBSTITUTE(RIGHT(Table1[[#This Row],[file]],LEN(Table1[[#This Row],[file]])-16),"_"," ")</f>
        <v>sample 03 vaseline glue vaseline full dip</v>
      </c>
    </row>
    <row r="5835" spans="1:10" hidden="1" x14ac:dyDescent="0.25">
      <c r="A5835" t="s">
        <v>6301</v>
      </c>
      <c r="B5835" t="s">
        <v>5843</v>
      </c>
      <c r="C5835">
        <v>49.339761120940999</v>
      </c>
      <c r="D5835">
        <v>672.81270069599998</v>
      </c>
      <c r="E5835">
        <f>VALUE(SUBSTITUTE(SUBSTITUTE(SUBSTITUTE(RIGHT(Table1[[#This Row],[raw_timestamp]],21),":","")," ",""),"-",""))</f>
        <v>221172007605773</v>
      </c>
      <c r="F5835">
        <f>IF(Table1[[#This Row],[raw_load]]&gt;30000,F5834,(IF(Table1[[#This Row],[raw_load]]=49.339761120941,F5834,Table1[[#This Row],[raw_load]])))</f>
        <v>-10799.5477294499</v>
      </c>
      <c r="G5835">
        <f>-Table1[[#This Row],[load_temp]]</f>
        <v>10799.5477294499</v>
      </c>
      <c r="H5835">
        <f>IF(Table1[[#This Row],[raw_pressure]]=-207.33292143,H5834,D5835)</f>
        <v>672.81270069599998</v>
      </c>
      <c r="I5835" s="1">
        <f>1013-Table1[[#This Row],[pressure_temp]]</f>
        <v>340.18729930400002</v>
      </c>
      <c r="J5835" s="1" t="str">
        <f>SUBSTITUTE(RIGHT(Table1[[#This Row],[file]],LEN(Table1[[#This Row],[file]])-16),"_"," ")</f>
        <v>sample 03 vaseline glue vaseline full dip</v>
      </c>
    </row>
    <row r="5836" spans="1:10" hidden="1" x14ac:dyDescent="0.25">
      <c r="A5836" t="s">
        <v>6301</v>
      </c>
      <c r="B5836" t="s">
        <v>5844</v>
      </c>
      <c r="C5836">
        <v>-129.46633635712601</v>
      </c>
      <c r="D5836">
        <v>957.38052701999902</v>
      </c>
      <c r="E5836">
        <f>VALUE(SUBSTITUTE(SUBSTITUTE(SUBSTITUTE(RIGHT(Table1[[#This Row],[raw_timestamp]],21),":","")," ",""),"-",""))</f>
        <v>221172008119414</v>
      </c>
      <c r="F5836">
        <f>IF(Table1[[#This Row],[raw_load]]&gt;30000,F5835,(IF(Table1[[#This Row],[raw_load]]=49.339761120941,F5835,Table1[[#This Row],[raw_load]])))</f>
        <v>-129.46633635712601</v>
      </c>
      <c r="G5836">
        <f>-Table1[[#This Row],[load_temp]]</f>
        <v>129.46633635712601</v>
      </c>
      <c r="H5836">
        <f>IF(Table1[[#This Row],[raw_pressure]]=-207.33292143,H5835,D5836)</f>
        <v>957.38052701999902</v>
      </c>
      <c r="I5836" s="1">
        <f>1013-Table1[[#This Row],[pressure_temp]]</f>
        <v>55.619472980000978</v>
      </c>
      <c r="J5836" s="1" t="str">
        <f>SUBSTITUTE(RIGHT(Table1[[#This Row],[file]],LEN(Table1[[#This Row],[file]])-16),"_"," ")</f>
        <v>sample 03 vaseline glue vaseline full dip</v>
      </c>
    </row>
    <row r="5837" spans="1:10" hidden="1" x14ac:dyDescent="0.25">
      <c r="A5837" t="s">
        <v>6301</v>
      </c>
      <c r="B5837" t="s">
        <v>5845</v>
      </c>
      <c r="C5837">
        <v>-380.99486128255199</v>
      </c>
      <c r="D5837">
        <v>1007.74651398</v>
      </c>
      <c r="E5837">
        <f>VALUE(SUBSTITUTE(SUBSTITUTE(SUBSTITUTE(RIGHT(Table1[[#This Row],[raw_timestamp]],21),":","")," ",""),"-",""))</f>
        <v>221172008377481</v>
      </c>
      <c r="F5837">
        <f>IF(Table1[[#This Row],[raw_load]]&gt;30000,F5836,(IF(Table1[[#This Row],[raw_load]]=49.339761120941,F5836,Table1[[#This Row],[raw_load]])))</f>
        <v>-380.99486128255199</v>
      </c>
      <c r="G5837">
        <f>-Table1[[#This Row],[load_temp]]</f>
        <v>380.99486128255199</v>
      </c>
      <c r="H5837">
        <f>IF(Table1[[#This Row],[raw_pressure]]=-207.33292143,H5836,D5837)</f>
        <v>1007.74651398</v>
      </c>
      <c r="I5837" s="1">
        <f>1013-Table1[[#This Row],[pressure_temp]]</f>
        <v>5.2534860199999684</v>
      </c>
      <c r="J5837" s="1" t="str">
        <f>SUBSTITUTE(RIGHT(Table1[[#This Row],[file]],LEN(Table1[[#This Row],[file]])-16),"_"," ")</f>
        <v>sample 03 vaseline glue vaseline full dip</v>
      </c>
    </row>
    <row r="5838" spans="1:10" hidden="1" x14ac:dyDescent="0.25">
      <c r="A5838" t="s">
        <v>6301</v>
      </c>
      <c r="B5838" t="s">
        <v>5846</v>
      </c>
      <c r="C5838">
        <v>-392.85793934236102</v>
      </c>
      <c r="D5838">
        <v>962.41712571599999</v>
      </c>
      <c r="E5838">
        <f>VALUE(SUBSTITUTE(SUBSTITUTE(SUBSTITUTE(RIGHT(Table1[[#This Row],[raw_timestamp]],21),":","")," ",""),"-",""))</f>
        <v>221172008635473</v>
      </c>
      <c r="F5838">
        <f>IF(Table1[[#This Row],[raw_load]]&gt;30000,F5837,(IF(Table1[[#This Row],[raw_load]]=49.339761120941,F5837,Table1[[#This Row],[raw_load]])))</f>
        <v>-392.85793934236102</v>
      </c>
      <c r="G5838">
        <f>-Table1[[#This Row],[load_temp]]</f>
        <v>392.85793934236102</v>
      </c>
      <c r="H5838">
        <f>IF(Table1[[#This Row],[raw_pressure]]=-207.33292143,H5837,D5838)</f>
        <v>962.41712571599999</v>
      </c>
      <c r="I5838" s="1">
        <f>1013-Table1[[#This Row],[pressure_temp]]</f>
        <v>50.582874284000013</v>
      </c>
      <c r="J5838" s="1" t="str">
        <f>SUBSTITUTE(RIGHT(Table1[[#This Row],[file]],LEN(Table1[[#This Row],[file]])-16),"_"," ")</f>
        <v>sample 03 vaseline glue vaseline full dip</v>
      </c>
    </row>
    <row r="5839" spans="1:10" hidden="1" x14ac:dyDescent="0.25">
      <c r="A5839" t="s">
        <v>6301</v>
      </c>
      <c r="B5839" t="s">
        <v>5847</v>
      </c>
      <c r="C5839">
        <v>-242.13137629992701</v>
      </c>
      <c r="D5839">
        <v>993.89586756599999</v>
      </c>
      <c r="E5839">
        <f>VALUE(SUBSTITUTE(SUBSTITUTE(SUBSTITUTE(RIGHT(Table1[[#This Row],[raw_timestamp]],21),":","")," ",""),"-",""))</f>
        <v>221172008893530</v>
      </c>
      <c r="F5839">
        <f>IF(Table1[[#This Row],[raw_load]]&gt;30000,F5838,(IF(Table1[[#This Row],[raw_load]]=49.339761120941,F5838,Table1[[#This Row],[raw_load]])))</f>
        <v>-242.13137629992701</v>
      </c>
      <c r="G5839">
        <f>-Table1[[#This Row],[load_temp]]</f>
        <v>242.13137629992701</v>
      </c>
      <c r="H5839">
        <f>IF(Table1[[#This Row],[raw_pressure]]=-207.33292143,H5838,D5839)</f>
        <v>993.89586756599999</v>
      </c>
      <c r="I5839" s="1">
        <f>1013-Table1[[#This Row],[pressure_temp]]</f>
        <v>19.104132434000007</v>
      </c>
      <c r="J5839" s="1" t="str">
        <f>SUBSTITUTE(RIGHT(Table1[[#This Row],[file]],LEN(Table1[[#This Row],[file]])-16),"_"," ")</f>
        <v>sample 03 vaseline glue vaseline full dip</v>
      </c>
    </row>
    <row r="5840" spans="1:10" hidden="1" x14ac:dyDescent="0.25">
      <c r="A5840" t="s">
        <v>6301</v>
      </c>
      <c r="B5840" t="s">
        <v>5848</v>
      </c>
      <c r="C5840">
        <v>-224.09246188608299</v>
      </c>
      <c r="D5840">
        <v>977.52692180400004</v>
      </c>
      <c r="E5840">
        <f>VALUE(SUBSTITUTE(SUBSTITUTE(SUBSTITUTE(RIGHT(Table1[[#This Row],[raw_timestamp]],21),":","")," ",""),"-",""))</f>
        <v>221172009151314</v>
      </c>
      <c r="F5840">
        <f>IF(Table1[[#This Row],[raw_load]]&gt;30000,F5839,(IF(Table1[[#This Row],[raw_load]]=49.339761120941,F5839,Table1[[#This Row],[raw_load]])))</f>
        <v>-224.09246188608299</v>
      </c>
      <c r="G5840">
        <f>-Table1[[#This Row],[load_temp]]</f>
        <v>224.09246188608299</v>
      </c>
      <c r="H5840">
        <f>IF(Table1[[#This Row],[raw_pressure]]=-207.33292143,H5839,D5840)</f>
        <v>977.52692180400004</v>
      </c>
      <c r="I5840" s="1">
        <f>1013-Table1[[#This Row],[pressure_temp]]</f>
        <v>35.47307819599996</v>
      </c>
      <c r="J5840" s="1" t="str">
        <f>SUBSTITUTE(RIGHT(Table1[[#This Row],[file]],LEN(Table1[[#This Row],[file]])-16),"_"," ")</f>
        <v>sample 03 vaseline glue vaseline full dip</v>
      </c>
    </row>
    <row r="5841" spans="1:10" hidden="1" x14ac:dyDescent="0.25">
      <c r="A5841" t="s">
        <v>6301</v>
      </c>
      <c r="B5841" t="s">
        <v>5849</v>
      </c>
      <c r="C5841">
        <v>-149.865162922076</v>
      </c>
      <c r="D5841">
        <v>964.93542506400001</v>
      </c>
      <c r="E5841">
        <f>VALUE(SUBSTITUTE(SUBSTITUTE(SUBSTITUTE(RIGHT(Table1[[#This Row],[raw_timestamp]],21),":","")," ",""),"-",""))</f>
        <v>221172009409318</v>
      </c>
      <c r="F5841">
        <f>IF(Table1[[#This Row],[raw_load]]&gt;30000,F5840,(IF(Table1[[#This Row],[raw_load]]=49.339761120941,F5840,Table1[[#This Row],[raw_load]])))</f>
        <v>-149.865162922076</v>
      </c>
      <c r="G5841">
        <f>-Table1[[#This Row],[load_temp]]</f>
        <v>149.865162922076</v>
      </c>
      <c r="H5841">
        <f>IF(Table1[[#This Row],[raw_pressure]]=-207.33292143,H5840,D5841)</f>
        <v>964.93542506400001</v>
      </c>
      <c r="I5841" s="1">
        <f>1013-Table1[[#This Row],[pressure_temp]]</f>
        <v>48.064574935999985</v>
      </c>
      <c r="J5841" s="1" t="str">
        <f>SUBSTITUTE(RIGHT(Table1[[#This Row],[file]],LEN(Table1[[#This Row],[file]])-16),"_"," ")</f>
        <v>sample 03 vaseline glue vaseline full dip</v>
      </c>
    </row>
    <row r="5842" spans="1:10" hidden="1" x14ac:dyDescent="0.25">
      <c r="A5842" t="s">
        <v>6301</v>
      </c>
      <c r="B5842" t="s">
        <v>5850</v>
      </c>
      <c r="C5842">
        <v>49.339761120940999</v>
      </c>
      <c r="D5842">
        <v>-207.33292143</v>
      </c>
      <c r="E5842">
        <f>VALUE(SUBSTITUTE(SUBSTITUTE(SUBSTITUTE(RIGHT(Table1[[#This Row],[raw_timestamp]],21),":","")," ",""),"-",""))</f>
        <v>221172009665693</v>
      </c>
      <c r="F5842">
        <f>IF(Table1[[#This Row],[raw_load]]&gt;30000,F5841,(IF(Table1[[#This Row],[raw_load]]=49.339761120941,F5841,Table1[[#This Row],[raw_load]])))</f>
        <v>-149.865162922076</v>
      </c>
      <c r="G5842">
        <f>-Table1[[#This Row],[load_temp]]</f>
        <v>149.865162922076</v>
      </c>
      <c r="H5842">
        <f>IF(Table1[[#This Row],[raw_pressure]]=-207.33292143,H5841,D5842)</f>
        <v>964.93542506400001</v>
      </c>
      <c r="I5842" s="1">
        <f>1013-Table1[[#This Row],[pressure_temp]]</f>
        <v>48.064574935999985</v>
      </c>
      <c r="J5842" s="1" t="str">
        <f>SUBSTITUTE(RIGHT(Table1[[#This Row],[file]],LEN(Table1[[#This Row],[file]])-16),"_"," ")</f>
        <v>sample 03 vaseline glue vaseline full dip</v>
      </c>
    </row>
    <row r="5843" spans="1:10" hidden="1" x14ac:dyDescent="0.25">
      <c r="A5843" t="s">
        <v>6301</v>
      </c>
      <c r="B5843" t="s">
        <v>5851</v>
      </c>
      <c r="C5843">
        <v>-111.818297661892</v>
      </c>
      <c r="D5843">
        <v>-207.33292143</v>
      </c>
      <c r="E5843">
        <f>VALUE(SUBSTITUTE(SUBSTITUTE(SUBSTITUTE(RIGHT(Table1[[#This Row],[raw_timestamp]],21),":","")," ",""),"-",""))</f>
        <v>221172009923733</v>
      </c>
      <c r="F5843">
        <f>IF(Table1[[#This Row],[raw_load]]&gt;30000,F5842,(IF(Table1[[#This Row],[raw_load]]=49.339761120941,F5842,Table1[[#This Row],[raw_load]])))</f>
        <v>-111.818297661892</v>
      </c>
      <c r="G5843">
        <f>-Table1[[#This Row],[load_temp]]</f>
        <v>111.818297661892</v>
      </c>
      <c r="H5843">
        <f>IF(Table1[[#This Row],[raw_pressure]]=-207.33292143,H5842,D5843)</f>
        <v>964.93542506400001</v>
      </c>
      <c r="I5843" s="1">
        <f>1013-Table1[[#This Row],[pressure_temp]]</f>
        <v>48.064574935999985</v>
      </c>
      <c r="J5843" s="1" t="str">
        <f>SUBSTITUTE(RIGHT(Table1[[#This Row],[file]],LEN(Table1[[#This Row],[file]])-16),"_"," ")</f>
        <v>sample 03 vaseline glue vaseline full dip</v>
      </c>
    </row>
    <row r="5844" spans="1:10" hidden="1" x14ac:dyDescent="0.25">
      <c r="A5844" t="s">
        <v>6301</v>
      </c>
      <c r="B5844" t="s">
        <v>5852</v>
      </c>
      <c r="C5844">
        <v>-181.853454543808</v>
      </c>
      <c r="D5844">
        <v>-207.33292143</v>
      </c>
      <c r="E5844">
        <f>VALUE(SUBSTITUTE(SUBSTITUTE(SUBSTITUTE(RIGHT(Table1[[#This Row],[raw_timestamp]],21),":","")," ",""),"-",""))</f>
        <v>221172010181541</v>
      </c>
      <c r="F5844">
        <f>IF(Table1[[#This Row],[raw_load]]&gt;30000,F5843,(IF(Table1[[#This Row],[raw_load]]=49.339761120941,F5843,Table1[[#This Row],[raw_load]])))</f>
        <v>-181.853454543808</v>
      </c>
      <c r="G5844">
        <f>-Table1[[#This Row],[load_temp]]</f>
        <v>181.853454543808</v>
      </c>
      <c r="H5844">
        <f>IF(Table1[[#This Row],[raw_pressure]]=-207.33292143,H5843,D5844)</f>
        <v>964.93542506400001</v>
      </c>
      <c r="I5844" s="1">
        <f>1013-Table1[[#This Row],[pressure_temp]]</f>
        <v>48.064574935999985</v>
      </c>
      <c r="J5844" s="1" t="str">
        <f>SUBSTITUTE(RIGHT(Table1[[#This Row],[file]],LEN(Table1[[#This Row],[file]])-16),"_"," ")</f>
        <v>sample 03 vaseline glue vaseline full dip</v>
      </c>
    </row>
    <row r="5845" spans="1:10" hidden="1" x14ac:dyDescent="0.25">
      <c r="A5845" t="s">
        <v>6301</v>
      </c>
      <c r="B5845" t="s">
        <v>5853</v>
      </c>
      <c r="C5845">
        <v>-88.004194505588401</v>
      </c>
      <c r="D5845">
        <v>938.49328190999995</v>
      </c>
      <c r="E5845">
        <f>VALUE(SUBSTITUTE(SUBSTITUTE(SUBSTITUTE(RIGHT(Table1[[#This Row],[raw_timestamp]],21),":","")," ",""),"-",""))</f>
        <v>221172010439467</v>
      </c>
      <c r="F5845">
        <f>IF(Table1[[#This Row],[raw_load]]&gt;30000,F5844,(IF(Table1[[#This Row],[raw_load]]=49.339761120941,F5844,Table1[[#This Row],[raw_load]])))</f>
        <v>-88.004194505588401</v>
      </c>
      <c r="G5845">
        <f>-Table1[[#This Row],[load_temp]]</f>
        <v>88.004194505588401</v>
      </c>
      <c r="H5845">
        <f>IF(Table1[[#This Row],[raw_pressure]]=-207.33292143,H5844,D5845)</f>
        <v>938.49328190999995</v>
      </c>
      <c r="I5845" s="1">
        <f>1013-Table1[[#This Row],[pressure_temp]]</f>
        <v>74.506718090000049</v>
      </c>
      <c r="J5845" s="1" t="str">
        <f>SUBSTITUTE(RIGHT(Table1[[#This Row],[file]],LEN(Table1[[#This Row],[file]])-16),"_"," ")</f>
        <v>sample 03 vaseline glue vaseline full dip</v>
      </c>
    </row>
    <row r="5846" spans="1:10" hidden="1" x14ac:dyDescent="0.25">
      <c r="A5846" t="s">
        <v>6301</v>
      </c>
      <c r="B5846" t="s">
        <v>5854</v>
      </c>
      <c r="C5846">
        <v>-86.714304634175903</v>
      </c>
      <c r="D5846">
        <v>1006.487364306</v>
      </c>
      <c r="E5846">
        <f>VALUE(SUBSTITUTE(SUBSTITUTE(SUBSTITUTE(RIGHT(Table1[[#This Row],[raw_timestamp]],21),":","")," ",""),"-",""))</f>
        <v>221172010697517</v>
      </c>
      <c r="F5846">
        <f>IF(Table1[[#This Row],[raw_load]]&gt;30000,F5845,(IF(Table1[[#This Row],[raw_load]]=49.339761120941,F5845,Table1[[#This Row],[raw_load]])))</f>
        <v>-86.714304634175903</v>
      </c>
      <c r="G5846">
        <f>-Table1[[#This Row],[load_temp]]</f>
        <v>86.714304634175903</v>
      </c>
      <c r="H5846">
        <f>IF(Table1[[#This Row],[raw_pressure]]=-207.33292143,H5845,D5846)</f>
        <v>1006.487364306</v>
      </c>
      <c r="I5846" s="1">
        <f>1013-Table1[[#This Row],[pressure_temp]]</f>
        <v>6.5126356939999823</v>
      </c>
      <c r="J5846" s="1" t="str">
        <f>SUBSTITUTE(RIGHT(Table1[[#This Row],[file]],LEN(Table1[[#This Row],[file]])-16),"_"," ")</f>
        <v>sample 03 vaseline glue vaseline full dip</v>
      </c>
    </row>
    <row r="5847" spans="1:10" hidden="1" x14ac:dyDescent="0.25">
      <c r="A5847" t="s">
        <v>6301</v>
      </c>
      <c r="B5847" t="s">
        <v>5855</v>
      </c>
      <c r="C5847">
        <v>-97.912893972347604</v>
      </c>
      <c r="D5847">
        <v>946.04817995400003</v>
      </c>
      <c r="E5847">
        <f>VALUE(SUBSTITUTE(SUBSTITUTE(SUBSTITUTE(RIGHT(Table1[[#This Row],[raw_timestamp]],21),":","")," ",""),"-",""))</f>
        <v>221172010955509</v>
      </c>
      <c r="F5847">
        <f>IF(Table1[[#This Row],[raw_load]]&gt;30000,F5846,(IF(Table1[[#This Row],[raw_load]]=49.339761120941,F5846,Table1[[#This Row],[raw_load]])))</f>
        <v>-97.912893972347604</v>
      </c>
      <c r="G5847">
        <f>-Table1[[#This Row],[load_temp]]</f>
        <v>97.912893972347604</v>
      </c>
      <c r="H5847">
        <f>IF(Table1[[#This Row],[raw_pressure]]=-207.33292143,H5846,D5847)</f>
        <v>946.04817995400003</v>
      </c>
      <c r="I5847" s="1">
        <f>1013-Table1[[#This Row],[pressure_temp]]</f>
        <v>66.951820045999966</v>
      </c>
      <c r="J5847" s="1" t="str">
        <f>SUBSTITUTE(RIGHT(Table1[[#This Row],[file]],LEN(Table1[[#This Row],[file]])-16),"_"," ")</f>
        <v>sample 03 vaseline glue vaseline full dip</v>
      </c>
    </row>
    <row r="5848" spans="1:10" hidden="1" x14ac:dyDescent="0.25">
      <c r="A5848" t="s">
        <v>6301</v>
      </c>
      <c r="B5848" t="s">
        <v>5856</v>
      </c>
      <c r="C5848">
        <v>-87.134496031681493</v>
      </c>
      <c r="D5848">
        <v>1003.969064958</v>
      </c>
      <c r="E5848">
        <f>VALUE(SUBSTITUTE(SUBSTITUTE(SUBSTITUTE(RIGHT(Table1[[#This Row],[raw_timestamp]],21),":","")," ",""),"-",""))</f>
        <v>221172011213661</v>
      </c>
      <c r="F5848">
        <f>IF(Table1[[#This Row],[raw_load]]&gt;30000,F5847,(IF(Table1[[#This Row],[raw_load]]=49.339761120941,F5847,Table1[[#This Row],[raw_load]])))</f>
        <v>-87.134496031681493</v>
      </c>
      <c r="G5848">
        <f>-Table1[[#This Row],[load_temp]]</f>
        <v>87.134496031681493</v>
      </c>
      <c r="H5848">
        <f>IF(Table1[[#This Row],[raw_pressure]]=-207.33292143,H5847,D5848)</f>
        <v>1003.969064958</v>
      </c>
      <c r="I5848" s="1">
        <f>1013-Table1[[#This Row],[pressure_temp]]</f>
        <v>9.0309350420000101</v>
      </c>
      <c r="J5848" s="1" t="str">
        <f>SUBSTITUTE(RIGHT(Table1[[#This Row],[file]],LEN(Table1[[#This Row],[file]])-16),"_"," ")</f>
        <v>sample 03 vaseline glue vaseline full dip</v>
      </c>
    </row>
    <row r="5849" spans="1:10" hidden="1" x14ac:dyDescent="0.25">
      <c r="A5849" t="s">
        <v>6301</v>
      </c>
      <c r="B5849" t="s">
        <v>5857</v>
      </c>
      <c r="C5849">
        <v>-90.833157519026997</v>
      </c>
      <c r="D5849">
        <v>953.603077998</v>
      </c>
      <c r="E5849">
        <f>VALUE(SUBSTITUTE(SUBSTITUTE(SUBSTITUTE(RIGHT(Table1[[#This Row],[raw_timestamp]],21),":","")," ",""),"-",""))</f>
        <v>221172011471429</v>
      </c>
      <c r="F5849">
        <f>IF(Table1[[#This Row],[raw_load]]&gt;30000,F5848,(IF(Table1[[#This Row],[raw_load]]=49.339761120941,F5848,Table1[[#This Row],[raw_load]])))</f>
        <v>-90.833157519026997</v>
      </c>
      <c r="G5849">
        <f>-Table1[[#This Row],[load_temp]]</f>
        <v>90.833157519026997</v>
      </c>
      <c r="H5849">
        <f>IF(Table1[[#This Row],[raw_pressure]]=-207.33292143,H5848,D5849)</f>
        <v>953.603077998</v>
      </c>
      <c r="I5849" s="1">
        <f>1013-Table1[[#This Row],[pressure_temp]]</f>
        <v>59.396922001999997</v>
      </c>
      <c r="J5849" s="1" t="str">
        <f>SUBSTITUTE(RIGHT(Table1[[#This Row],[file]],LEN(Table1[[#This Row],[file]])-16),"_"," ")</f>
        <v>sample 03 vaseline glue vaseline full dip</v>
      </c>
    </row>
    <row r="5850" spans="1:10" hidden="1" x14ac:dyDescent="0.25">
      <c r="A5850" t="s">
        <v>6301</v>
      </c>
      <c r="B5850" t="s">
        <v>5858</v>
      </c>
      <c r="C5850">
        <v>-89.254996805139797</v>
      </c>
      <c r="D5850">
        <v>1000.1916159359999</v>
      </c>
      <c r="E5850">
        <f>VALUE(SUBSTITUTE(SUBSTITUTE(SUBSTITUTE(RIGHT(Table1[[#This Row],[raw_timestamp]],21),":","")," ",""),"-",""))</f>
        <v>221172011729424</v>
      </c>
      <c r="F5850">
        <f>IF(Table1[[#This Row],[raw_load]]&gt;30000,F5849,(IF(Table1[[#This Row],[raw_load]]=49.339761120941,F5849,Table1[[#This Row],[raw_load]])))</f>
        <v>-89.254996805139797</v>
      </c>
      <c r="G5850">
        <f>-Table1[[#This Row],[load_temp]]</f>
        <v>89.254996805139797</v>
      </c>
      <c r="H5850">
        <f>IF(Table1[[#This Row],[raw_pressure]]=-207.33292143,H5849,D5850)</f>
        <v>1000.1916159359999</v>
      </c>
      <c r="I5850" s="1">
        <f>1013-Table1[[#This Row],[pressure_temp]]</f>
        <v>12.808384064000052</v>
      </c>
      <c r="J5850" s="1" t="str">
        <f>SUBSTITUTE(RIGHT(Table1[[#This Row],[file]],LEN(Table1[[#This Row],[file]])-16),"_"," ")</f>
        <v>sample 03 vaseline glue vaseline full dip</v>
      </c>
    </row>
    <row r="5851" spans="1:10" hidden="1" x14ac:dyDescent="0.25">
      <c r="A5851" t="s">
        <v>6301</v>
      </c>
      <c r="B5851" t="s">
        <v>5859</v>
      </c>
      <c r="C5851">
        <v>49.339761120940999</v>
      </c>
      <c r="D5851">
        <v>962.41712571599999</v>
      </c>
      <c r="E5851">
        <f>VALUE(SUBSTITUTE(SUBSTITUTE(SUBSTITUTE(RIGHT(Table1[[#This Row],[raw_timestamp]],21),":","")," ",""),"-",""))</f>
        <v>221172011985685</v>
      </c>
      <c r="F5851">
        <f>IF(Table1[[#This Row],[raw_load]]&gt;30000,F5850,(IF(Table1[[#This Row],[raw_load]]=49.339761120941,F5850,Table1[[#This Row],[raw_load]])))</f>
        <v>-89.254996805139797</v>
      </c>
      <c r="G5851">
        <f>-Table1[[#This Row],[load_temp]]</f>
        <v>89.254996805139797</v>
      </c>
      <c r="H5851">
        <f>IF(Table1[[#This Row],[raw_pressure]]=-207.33292143,H5850,D5851)</f>
        <v>962.41712571599999</v>
      </c>
      <c r="I5851" s="1">
        <f>1013-Table1[[#This Row],[pressure_temp]]</f>
        <v>50.582874284000013</v>
      </c>
      <c r="J5851" s="1" t="str">
        <f>SUBSTITUTE(RIGHT(Table1[[#This Row],[file]],LEN(Table1[[#This Row],[file]])-16),"_"," ")</f>
        <v>sample 03 vaseline glue vaseline full dip</v>
      </c>
    </row>
    <row r="5852" spans="1:10" hidden="1" x14ac:dyDescent="0.25">
      <c r="A5852" t="s">
        <v>6301</v>
      </c>
      <c r="B5852" t="s">
        <v>5860</v>
      </c>
      <c r="C5852">
        <v>49.339761120940999</v>
      </c>
      <c r="D5852">
        <v>1002.709915284</v>
      </c>
      <c r="E5852">
        <f>VALUE(SUBSTITUTE(SUBSTITUTE(SUBSTITUTE(RIGHT(Table1[[#This Row],[raw_timestamp]],21),":","")," ",""),"-",""))</f>
        <v>221172012496510</v>
      </c>
      <c r="F5852">
        <f>IF(Table1[[#This Row],[raw_load]]&gt;30000,F5851,(IF(Table1[[#This Row],[raw_load]]=49.339761120941,F5851,Table1[[#This Row],[raw_load]])))</f>
        <v>-89.254996805139797</v>
      </c>
      <c r="G5852">
        <f>-Table1[[#This Row],[load_temp]]</f>
        <v>89.254996805139797</v>
      </c>
      <c r="H5852">
        <f>IF(Table1[[#This Row],[raw_pressure]]=-207.33292143,H5851,D5852)</f>
        <v>1002.709915284</v>
      </c>
      <c r="I5852" s="1">
        <f>1013-Table1[[#This Row],[pressure_temp]]</f>
        <v>10.290084716000024</v>
      </c>
      <c r="J5852" s="1" t="str">
        <f>SUBSTITUTE(RIGHT(Table1[[#This Row],[file]],LEN(Table1[[#This Row],[file]])-16),"_"," ")</f>
        <v>sample 03 vaseline glue vaseline full dip</v>
      </c>
    </row>
    <row r="5853" spans="1:10" hidden="1" x14ac:dyDescent="0.25">
      <c r="A5853" t="s">
        <v>6301</v>
      </c>
      <c r="B5853" t="s">
        <v>5861</v>
      </c>
      <c r="C5853">
        <v>-91.121428361501799</v>
      </c>
      <c r="D5853">
        <v>954.86222767200002</v>
      </c>
      <c r="E5853">
        <f>VALUE(SUBSTITUTE(SUBSTITUTE(SUBSTITUTE(RIGHT(Table1[[#This Row],[raw_timestamp]],21),":","")," ",""),"-",""))</f>
        <v>221172012754393</v>
      </c>
      <c r="F5853">
        <f>IF(Table1[[#This Row],[raw_load]]&gt;30000,F5852,(IF(Table1[[#This Row],[raw_load]]=49.339761120941,F5852,Table1[[#This Row],[raw_load]])))</f>
        <v>-91.121428361501799</v>
      </c>
      <c r="G5853">
        <f>-Table1[[#This Row],[load_temp]]</f>
        <v>91.121428361501799</v>
      </c>
      <c r="H5853">
        <f>IF(Table1[[#This Row],[raw_pressure]]=-207.33292143,H5852,D5853)</f>
        <v>954.86222767200002</v>
      </c>
      <c r="I5853" s="1">
        <f>1013-Table1[[#This Row],[pressure_temp]]</f>
        <v>58.137772327999983</v>
      </c>
      <c r="J5853" s="1" t="str">
        <f>SUBSTITUTE(RIGHT(Table1[[#This Row],[file]],LEN(Table1[[#This Row],[file]])-16),"_"," ")</f>
        <v>sample 03 vaseline glue vaseline full dip</v>
      </c>
    </row>
    <row r="5854" spans="1:10" hidden="1" x14ac:dyDescent="0.25">
      <c r="A5854" t="s">
        <v>6301</v>
      </c>
      <c r="B5854" t="s">
        <v>5862</v>
      </c>
      <c r="C5854">
        <v>-91.057911057227699</v>
      </c>
      <c r="D5854">
        <v>1012.783112676</v>
      </c>
      <c r="E5854">
        <f>VALUE(SUBSTITUTE(SUBSTITUTE(SUBSTITUTE(RIGHT(Table1[[#This Row],[raw_timestamp]],21),":","")," ",""),"-",""))</f>
        <v>221172013012387</v>
      </c>
      <c r="F5854">
        <f>IF(Table1[[#This Row],[raw_load]]&gt;30000,F5853,(IF(Table1[[#This Row],[raw_load]]=49.339761120941,F5853,Table1[[#This Row],[raw_load]])))</f>
        <v>-91.057911057227699</v>
      </c>
      <c r="G5854">
        <f>-Table1[[#This Row],[load_temp]]</f>
        <v>91.057911057227699</v>
      </c>
      <c r="H5854">
        <f>IF(Table1[[#This Row],[raw_pressure]]=-207.33292143,H5853,D5854)</f>
        <v>1012.783112676</v>
      </c>
      <c r="I5854" s="1">
        <f>1013-Table1[[#This Row],[pressure_temp]]</f>
        <v>0.21688732400002664</v>
      </c>
      <c r="J5854" s="1" t="str">
        <f>SUBSTITUTE(RIGHT(Table1[[#This Row],[file]],LEN(Table1[[#This Row],[file]])-16),"_"," ")</f>
        <v>sample 03 vaseline glue vaseline full dip</v>
      </c>
    </row>
    <row r="5855" spans="1:10" hidden="1" x14ac:dyDescent="0.25">
      <c r="A5855" t="s">
        <v>6301</v>
      </c>
      <c r="B5855" t="s">
        <v>5863</v>
      </c>
      <c r="C5855">
        <v>-93.818470819909606</v>
      </c>
      <c r="D5855">
        <v>959.89882636799996</v>
      </c>
      <c r="E5855">
        <f>VALUE(SUBSTITUTE(SUBSTITUTE(SUBSTITUTE(RIGHT(Table1[[#This Row],[raw_timestamp]],21),":","")," ",""),"-",""))</f>
        <v>221172013270167</v>
      </c>
      <c r="F5855">
        <f>IF(Table1[[#This Row],[raw_load]]&gt;30000,F5854,(IF(Table1[[#This Row],[raw_load]]=49.339761120941,F5854,Table1[[#This Row],[raw_load]])))</f>
        <v>-93.818470819909606</v>
      </c>
      <c r="G5855">
        <f>-Table1[[#This Row],[load_temp]]</f>
        <v>93.818470819909606</v>
      </c>
      <c r="H5855">
        <f>IF(Table1[[#This Row],[raw_pressure]]=-207.33292143,H5854,D5855)</f>
        <v>959.89882636799996</v>
      </c>
      <c r="I5855" s="1">
        <f>1013-Table1[[#This Row],[pressure_temp]]</f>
        <v>53.101173632000041</v>
      </c>
      <c r="J5855" s="1" t="str">
        <f>SUBSTITUTE(RIGHT(Table1[[#This Row],[file]],LEN(Table1[[#This Row],[file]])-16),"_"," ")</f>
        <v>sample 03 vaseline glue vaseline full dip</v>
      </c>
    </row>
    <row r="5856" spans="1:10" hidden="1" x14ac:dyDescent="0.25">
      <c r="A5856" t="s">
        <v>6301</v>
      </c>
      <c r="B5856" t="s">
        <v>5864</v>
      </c>
      <c r="C5856">
        <v>-92.411318232914198</v>
      </c>
      <c r="D5856">
        <v>1000.1916159359999</v>
      </c>
      <c r="E5856">
        <f>VALUE(SUBSTITUTE(SUBSTITUTE(SUBSTITUTE(RIGHT(Table1[[#This Row],[raw_timestamp]],21),":","")," ",""),"-",""))</f>
        <v>221172013528313</v>
      </c>
      <c r="F5856">
        <f>IF(Table1[[#This Row],[raw_load]]&gt;30000,F5855,(IF(Table1[[#This Row],[raw_load]]=49.339761120941,F5855,Table1[[#This Row],[raw_load]])))</f>
        <v>-92.411318232914198</v>
      </c>
      <c r="G5856">
        <f>-Table1[[#This Row],[load_temp]]</f>
        <v>92.411318232914198</v>
      </c>
      <c r="H5856">
        <f>IF(Table1[[#This Row],[raw_pressure]]=-207.33292143,H5855,D5856)</f>
        <v>1000.1916159359999</v>
      </c>
      <c r="I5856" s="1">
        <f>1013-Table1[[#This Row],[pressure_temp]]</f>
        <v>12.808384064000052</v>
      </c>
      <c r="J5856" s="1" t="str">
        <f>SUBSTITUTE(RIGHT(Table1[[#This Row],[file]],LEN(Table1[[#This Row],[file]])-16),"_"," ")</f>
        <v>sample 03 vaseline glue vaseline full dip</v>
      </c>
    </row>
    <row r="5857" spans="1:10" hidden="1" x14ac:dyDescent="0.25">
      <c r="A5857" t="s">
        <v>6301</v>
      </c>
      <c r="B5857" t="s">
        <v>5865</v>
      </c>
      <c r="C5857">
        <v>-91.243577023567397</v>
      </c>
      <c r="D5857">
        <v>949.82562897599996</v>
      </c>
      <c r="E5857">
        <f>VALUE(SUBSTITUTE(SUBSTITUTE(SUBSTITUTE(RIGHT(Table1[[#This Row],[raw_timestamp]],21),":","")," ",""),"-",""))</f>
        <v>221172013786277</v>
      </c>
      <c r="F5857">
        <f>IF(Table1[[#This Row],[raw_load]]&gt;30000,F5856,(IF(Table1[[#This Row],[raw_load]]=49.339761120941,F5856,Table1[[#This Row],[raw_load]])))</f>
        <v>-91.243577023567397</v>
      </c>
      <c r="G5857">
        <f>-Table1[[#This Row],[load_temp]]</f>
        <v>91.243577023567397</v>
      </c>
      <c r="H5857">
        <f>IF(Table1[[#This Row],[raw_pressure]]=-207.33292143,H5856,D5857)</f>
        <v>949.82562897599996</v>
      </c>
      <c r="I5857" s="1">
        <f>1013-Table1[[#This Row],[pressure_temp]]</f>
        <v>63.174371024000038</v>
      </c>
      <c r="J5857" s="1" t="str">
        <f>SUBSTITUTE(RIGHT(Table1[[#This Row],[file]],LEN(Table1[[#This Row],[file]])-16),"_"," ")</f>
        <v>sample 03 vaseline glue vaseline full dip</v>
      </c>
    </row>
    <row r="5858" spans="1:10" hidden="1" x14ac:dyDescent="0.25">
      <c r="A5858" t="s">
        <v>6301</v>
      </c>
      <c r="B5858" t="s">
        <v>5866</v>
      </c>
      <c r="C5858">
        <v>-94.0578821975582</v>
      </c>
      <c r="D5858">
        <v>1005.228214632</v>
      </c>
      <c r="E5858">
        <f>VALUE(SUBSTITUTE(SUBSTITUTE(SUBSTITUTE(RIGHT(Table1[[#This Row],[raw_timestamp]],21),":","")," ",""),"-",""))</f>
        <v>221172014044241</v>
      </c>
      <c r="F5858">
        <f>IF(Table1[[#This Row],[raw_load]]&gt;30000,F5857,(IF(Table1[[#This Row],[raw_load]]=49.339761120941,F5857,Table1[[#This Row],[raw_load]])))</f>
        <v>-94.0578821975582</v>
      </c>
      <c r="G5858">
        <f>-Table1[[#This Row],[load_temp]]</f>
        <v>94.0578821975582</v>
      </c>
      <c r="H5858">
        <f>IF(Table1[[#This Row],[raw_pressure]]=-207.33292143,H5857,D5858)</f>
        <v>1005.228214632</v>
      </c>
      <c r="I5858" s="1">
        <f>1013-Table1[[#This Row],[pressure_temp]]</f>
        <v>7.7717853679999962</v>
      </c>
      <c r="J5858" s="1" t="str">
        <f>SUBSTITUTE(RIGHT(Table1[[#This Row],[file]],LEN(Table1[[#This Row],[file]])-16),"_"," ")</f>
        <v>sample 03 vaseline glue vaseline full dip</v>
      </c>
    </row>
    <row r="5859" spans="1:10" hidden="1" x14ac:dyDescent="0.25">
      <c r="A5859" t="s">
        <v>6301</v>
      </c>
      <c r="B5859" t="s">
        <v>5867</v>
      </c>
      <c r="C5859">
        <v>-92.367344714570606</v>
      </c>
      <c r="D5859">
        <v>946.04817995400003</v>
      </c>
      <c r="E5859">
        <f>VALUE(SUBSTITUTE(SUBSTITUTE(SUBSTITUTE(RIGHT(Table1[[#This Row],[raw_timestamp]],21),":","")," ",""),"-",""))</f>
        <v>221172014302169</v>
      </c>
      <c r="F5859">
        <f>IF(Table1[[#This Row],[raw_load]]&gt;30000,F5858,(IF(Table1[[#This Row],[raw_load]]=49.339761120941,F5858,Table1[[#This Row],[raw_load]])))</f>
        <v>-92.367344714570606</v>
      </c>
      <c r="G5859">
        <f>-Table1[[#This Row],[load_temp]]</f>
        <v>92.367344714570606</v>
      </c>
      <c r="H5859">
        <f>IF(Table1[[#This Row],[raw_pressure]]=-207.33292143,H5858,D5859)</f>
        <v>946.04817995400003</v>
      </c>
      <c r="I5859" s="1">
        <f>1013-Table1[[#This Row],[pressure_temp]]</f>
        <v>66.951820045999966</v>
      </c>
      <c r="J5859" s="1" t="str">
        <f>SUBSTITUTE(RIGHT(Table1[[#This Row],[file]],LEN(Table1[[#This Row],[file]])-16),"_"," ")</f>
        <v>sample 03 vaseline glue vaseline full dip</v>
      </c>
    </row>
    <row r="5860" spans="1:10" hidden="1" x14ac:dyDescent="0.25">
      <c r="A5860" t="s">
        <v>6301</v>
      </c>
      <c r="B5860" t="s">
        <v>5868</v>
      </c>
      <c r="C5860">
        <v>-93.598603228191607</v>
      </c>
      <c r="D5860">
        <v>1006.487364306</v>
      </c>
      <c r="E5860">
        <f>VALUE(SUBSTITUTE(SUBSTITUTE(SUBSTITUTE(RIGHT(Table1[[#This Row],[raw_timestamp]],21),":","")," ",""),"-",""))</f>
        <v>221172014559974</v>
      </c>
      <c r="F5860">
        <f>IF(Table1[[#This Row],[raw_load]]&gt;30000,F5859,(IF(Table1[[#This Row],[raw_load]]=49.339761120941,F5859,Table1[[#This Row],[raw_load]])))</f>
        <v>-93.598603228191607</v>
      </c>
      <c r="G5860">
        <f>-Table1[[#This Row],[load_temp]]</f>
        <v>93.598603228191607</v>
      </c>
      <c r="H5860">
        <f>IF(Table1[[#This Row],[raw_pressure]]=-207.33292143,H5859,D5860)</f>
        <v>1006.487364306</v>
      </c>
      <c r="I5860" s="1">
        <f>1013-Table1[[#This Row],[pressure_temp]]</f>
        <v>6.5126356939999823</v>
      </c>
      <c r="J5860" s="1" t="str">
        <f>SUBSTITUTE(RIGHT(Table1[[#This Row],[file]],LEN(Table1[[#This Row],[file]])-16),"_"," ")</f>
        <v>sample 03 vaseline glue vaseline full dip</v>
      </c>
    </row>
    <row r="5861" spans="1:10" hidden="1" x14ac:dyDescent="0.25">
      <c r="A5861" t="s">
        <v>6301</v>
      </c>
      <c r="B5861" t="s">
        <v>5869</v>
      </c>
      <c r="C5861">
        <v>-92.626299878149695</v>
      </c>
      <c r="D5861">
        <v>944.78903028000002</v>
      </c>
      <c r="E5861">
        <f>VALUE(SUBSTITUTE(SUBSTITUTE(SUBSTITUTE(RIGHT(Table1[[#This Row],[raw_timestamp]],21),":","")," ",""),"-",""))</f>
        <v>221172014817923</v>
      </c>
      <c r="F5861">
        <f>IF(Table1[[#This Row],[raw_load]]&gt;30000,F5860,(IF(Table1[[#This Row],[raw_load]]=49.339761120941,F5860,Table1[[#This Row],[raw_load]])))</f>
        <v>-92.626299878149695</v>
      </c>
      <c r="G5861">
        <f>-Table1[[#This Row],[load_temp]]</f>
        <v>92.626299878149695</v>
      </c>
      <c r="H5861">
        <f>IF(Table1[[#This Row],[raw_pressure]]=-207.33292143,H5860,D5861)</f>
        <v>944.78903028000002</v>
      </c>
      <c r="I5861" s="1">
        <f>1013-Table1[[#This Row],[pressure_temp]]</f>
        <v>68.21096971999998</v>
      </c>
      <c r="J5861" s="1" t="str">
        <f>SUBSTITUTE(RIGHT(Table1[[#This Row],[file]],LEN(Table1[[#This Row],[file]])-16),"_"," ")</f>
        <v>sample 03 vaseline glue vaseline full dip</v>
      </c>
    </row>
    <row r="5862" spans="1:10" hidden="1" x14ac:dyDescent="0.25">
      <c r="A5862" t="s">
        <v>6301</v>
      </c>
      <c r="B5862" t="s">
        <v>5870</v>
      </c>
      <c r="C5862">
        <v>-82.248549549058595</v>
      </c>
      <c r="D5862">
        <v>1020.3380107199901</v>
      </c>
      <c r="E5862">
        <f>VALUE(SUBSTITUTE(SUBSTITUTE(SUBSTITUTE(RIGHT(Table1[[#This Row],[raw_timestamp]],21),":","")," ",""),"-",""))</f>
        <v>221172015665127</v>
      </c>
      <c r="F5862">
        <f>IF(Table1[[#This Row],[raw_load]]&gt;30000,F5861,(IF(Table1[[#This Row],[raw_load]]=49.339761120941,F5861,Table1[[#This Row],[raw_load]])))</f>
        <v>-82.248549549058595</v>
      </c>
      <c r="G5862">
        <f>-Table1[[#This Row],[load_temp]]</f>
        <v>82.248549549058595</v>
      </c>
      <c r="H5862">
        <f>IF(Table1[[#This Row],[raw_pressure]]=-207.33292143,H5861,D5862)</f>
        <v>1020.3380107199901</v>
      </c>
      <c r="I5862" s="1">
        <f>1013-Table1[[#This Row],[pressure_temp]]</f>
        <v>-7.3380107199900522</v>
      </c>
      <c r="J5862" s="1" t="str">
        <f>SUBSTITUTE(RIGHT(Table1[[#This Row],[file]],LEN(Table1[[#This Row],[file]])-16),"_"," ")</f>
        <v>sample 03 vaseline glue vaseline full dip</v>
      </c>
    </row>
    <row r="5863" spans="1:10" hidden="1" x14ac:dyDescent="0.25">
      <c r="A5863" t="s">
        <v>6301</v>
      </c>
      <c r="B5863" t="s">
        <v>5871</v>
      </c>
      <c r="C5863">
        <v>-179.50331428566699</v>
      </c>
      <c r="D5863">
        <v>966.19457473800003</v>
      </c>
      <c r="E5863">
        <f>VALUE(SUBSTITUTE(SUBSTITUTE(SUBSTITUTE(RIGHT(Table1[[#This Row],[raw_timestamp]],21),":","")," ",""),"-",""))</f>
        <v>221172015923080</v>
      </c>
      <c r="F5863">
        <f>IF(Table1[[#This Row],[raw_load]]&gt;30000,F5862,(IF(Table1[[#This Row],[raw_load]]=49.339761120941,F5862,Table1[[#This Row],[raw_load]])))</f>
        <v>-179.50331428566699</v>
      </c>
      <c r="G5863">
        <f>-Table1[[#This Row],[load_temp]]</f>
        <v>179.50331428566699</v>
      </c>
      <c r="H5863">
        <f>IF(Table1[[#This Row],[raw_pressure]]=-207.33292143,H5862,D5863)</f>
        <v>966.19457473800003</v>
      </c>
      <c r="I5863" s="1">
        <f>1013-Table1[[#This Row],[pressure_temp]]</f>
        <v>46.805425261999972</v>
      </c>
      <c r="J5863" s="1" t="str">
        <f>SUBSTITUTE(RIGHT(Table1[[#This Row],[file]],LEN(Table1[[#This Row],[file]])-16),"_"," ")</f>
        <v>sample 03 vaseline glue vaseline full dip</v>
      </c>
    </row>
    <row r="5864" spans="1:10" hidden="1" x14ac:dyDescent="0.25">
      <c r="A5864" t="s">
        <v>6301</v>
      </c>
      <c r="B5864" t="s">
        <v>5872</v>
      </c>
      <c r="C5864">
        <v>-238.16887370251999</v>
      </c>
      <c r="D5864">
        <v>951.08477864999998</v>
      </c>
      <c r="E5864">
        <f>VALUE(SUBSTITUTE(SUBSTITUTE(SUBSTITUTE(RIGHT(Table1[[#This Row],[raw_timestamp]],21),":","")," ",""),"-",""))</f>
        <v>221172016179215</v>
      </c>
      <c r="F5864">
        <f>IF(Table1[[#This Row],[raw_load]]&gt;30000,F5863,(IF(Table1[[#This Row],[raw_load]]=49.339761120941,F5863,Table1[[#This Row],[raw_load]])))</f>
        <v>-238.16887370251999</v>
      </c>
      <c r="G5864">
        <f>-Table1[[#This Row],[load_temp]]</f>
        <v>238.16887370251999</v>
      </c>
      <c r="H5864">
        <f>IF(Table1[[#This Row],[raw_pressure]]=-207.33292143,H5863,D5864)</f>
        <v>951.08477864999998</v>
      </c>
      <c r="I5864" s="1">
        <f>1013-Table1[[#This Row],[pressure_temp]]</f>
        <v>61.915221350000024</v>
      </c>
      <c r="J5864" s="1" t="str">
        <f>SUBSTITUTE(RIGHT(Table1[[#This Row],[file]],LEN(Table1[[#This Row],[file]])-16),"_"," ")</f>
        <v>sample 03 vaseline glue vaseline full dip</v>
      </c>
    </row>
    <row r="5865" spans="1:10" hidden="1" x14ac:dyDescent="0.25">
      <c r="A5865" t="s">
        <v>6301</v>
      </c>
      <c r="B5865" t="s">
        <v>5873</v>
      </c>
      <c r="C5865">
        <v>49.339761120940999</v>
      </c>
      <c r="D5865">
        <v>1009.005663654</v>
      </c>
      <c r="E5865">
        <f>VALUE(SUBSTITUTE(SUBSTITUTE(SUBSTITUTE(RIGHT(Table1[[#This Row],[raw_timestamp]],21),":","")," ",""),"-",""))</f>
        <v>221172016434968</v>
      </c>
      <c r="F5865">
        <f>IF(Table1[[#This Row],[raw_load]]&gt;30000,F5864,(IF(Table1[[#This Row],[raw_load]]=49.339761120941,F5864,Table1[[#This Row],[raw_load]])))</f>
        <v>-238.16887370251999</v>
      </c>
      <c r="G5865">
        <f>-Table1[[#This Row],[load_temp]]</f>
        <v>238.16887370251999</v>
      </c>
      <c r="H5865">
        <f>IF(Table1[[#This Row],[raw_pressure]]=-207.33292143,H5864,D5865)</f>
        <v>1009.005663654</v>
      </c>
      <c r="I5865" s="1">
        <f>1013-Table1[[#This Row],[pressure_temp]]</f>
        <v>3.9943363459999546</v>
      </c>
      <c r="J5865" s="1" t="str">
        <f>SUBSTITUTE(RIGHT(Table1[[#This Row],[file]],LEN(Table1[[#This Row],[file]])-16),"_"," ")</f>
        <v>sample 03 vaseline glue vaseline full dip</v>
      </c>
    </row>
    <row r="5866" spans="1:10" hidden="1" x14ac:dyDescent="0.25">
      <c r="A5866" t="s">
        <v>6301</v>
      </c>
      <c r="B5866" t="s">
        <v>5874</v>
      </c>
      <c r="C5866">
        <v>-119.84102178635899</v>
      </c>
      <c r="D5866">
        <v>968.71287408599903</v>
      </c>
      <c r="E5866">
        <f>VALUE(SUBSTITUTE(SUBSTITUTE(SUBSTITUTE(RIGHT(Table1[[#This Row],[raw_timestamp]],21),":","")," ",""),"-",""))</f>
        <v>221172016690747</v>
      </c>
      <c r="F5866">
        <f>IF(Table1[[#This Row],[raw_load]]&gt;30000,F5865,(IF(Table1[[#This Row],[raw_load]]=49.339761120941,F5865,Table1[[#This Row],[raw_load]])))</f>
        <v>-119.84102178635899</v>
      </c>
      <c r="G5866">
        <f>-Table1[[#This Row],[load_temp]]</f>
        <v>119.84102178635899</v>
      </c>
      <c r="H5866">
        <f>IF(Table1[[#This Row],[raw_pressure]]=-207.33292143,H5865,D5866)</f>
        <v>968.71287408599903</v>
      </c>
      <c r="I5866" s="1">
        <f>1013-Table1[[#This Row],[pressure_temp]]</f>
        <v>44.287125914000967</v>
      </c>
      <c r="J5866" s="1" t="str">
        <f>SUBSTITUTE(RIGHT(Table1[[#This Row],[file]],LEN(Table1[[#This Row],[file]])-16),"_"," ")</f>
        <v>sample 03 vaseline glue vaseline full dip</v>
      </c>
    </row>
    <row r="5867" spans="1:10" hidden="1" x14ac:dyDescent="0.25">
      <c r="A5867" t="s">
        <v>6301</v>
      </c>
      <c r="B5867" t="s">
        <v>5875</v>
      </c>
      <c r="C5867">
        <v>-0.83402330911343303</v>
      </c>
      <c r="D5867">
        <v>966.19457473800003</v>
      </c>
      <c r="E5867">
        <f>VALUE(SUBSTITUTE(SUBSTITUTE(SUBSTITUTE(RIGHT(Table1[[#This Row],[raw_timestamp]],21),":","")," ",""),"-",""))</f>
        <v>221172016948480</v>
      </c>
      <c r="F5867">
        <f>IF(Table1[[#This Row],[raw_load]]&gt;30000,F5866,(IF(Table1[[#This Row],[raw_load]]=49.339761120941,F5866,Table1[[#This Row],[raw_load]])))</f>
        <v>-0.83402330911343303</v>
      </c>
      <c r="G5867">
        <f>-Table1[[#This Row],[load_temp]]</f>
        <v>0.83402330911343303</v>
      </c>
      <c r="H5867">
        <f>IF(Table1[[#This Row],[raw_pressure]]=-207.33292143,H5866,D5867)</f>
        <v>966.19457473800003</v>
      </c>
      <c r="I5867" s="1">
        <f>1013-Table1[[#This Row],[pressure_temp]]</f>
        <v>46.805425261999972</v>
      </c>
      <c r="J5867" s="1" t="str">
        <f>SUBSTITUTE(RIGHT(Table1[[#This Row],[file]],LEN(Table1[[#This Row],[file]])-16),"_"," ")</f>
        <v>sample 03 vaseline glue vaseline full dip</v>
      </c>
    </row>
    <row r="5868" spans="1:10" hidden="1" x14ac:dyDescent="0.25">
      <c r="A5868" t="s">
        <v>6301</v>
      </c>
      <c r="B5868" t="s">
        <v>5876</v>
      </c>
      <c r="C5868">
        <v>49.339761120940999</v>
      </c>
      <c r="D5868">
        <v>996.41416691400002</v>
      </c>
      <c r="E5868">
        <f>VALUE(SUBSTITUTE(SUBSTITUTE(SUBSTITUTE(RIGHT(Table1[[#This Row],[raw_timestamp]],21),":","")," ",""),"-",""))</f>
        <v>221172017206101</v>
      </c>
      <c r="F5868">
        <f>IF(Table1[[#This Row],[raw_load]]&gt;30000,F5867,(IF(Table1[[#This Row],[raw_load]]=49.339761120941,F5867,Table1[[#This Row],[raw_load]])))</f>
        <v>-0.83402330911343303</v>
      </c>
      <c r="G5868">
        <f>-Table1[[#This Row],[load_temp]]</f>
        <v>0.83402330911343303</v>
      </c>
      <c r="H5868">
        <f>IF(Table1[[#This Row],[raw_pressure]]=-207.33292143,H5867,D5868)</f>
        <v>996.41416691400002</v>
      </c>
      <c r="I5868" s="1">
        <f>1013-Table1[[#This Row],[pressure_temp]]</f>
        <v>16.58583308599998</v>
      </c>
      <c r="J5868" s="1" t="str">
        <f>SUBSTITUTE(RIGHT(Table1[[#This Row],[file]],LEN(Table1[[#This Row],[file]])-16),"_"," ")</f>
        <v>sample 03 vaseline glue vaseline full dip</v>
      </c>
    </row>
    <row r="5869" spans="1:10" hidden="1" x14ac:dyDescent="0.25">
      <c r="A5869" t="s">
        <v>6301</v>
      </c>
      <c r="B5869" t="s">
        <v>5877</v>
      </c>
      <c r="C5869">
        <v>49.339761120940999</v>
      </c>
      <c r="D5869">
        <v>995.15501724000001</v>
      </c>
      <c r="E5869">
        <f>VALUE(SUBSTITUTE(SUBSTITUTE(SUBSTITUTE(RIGHT(Table1[[#This Row],[raw_timestamp]],21),":","")," ",""),"-",""))</f>
        <v>221172017717439</v>
      </c>
      <c r="F5869">
        <f>IF(Table1[[#This Row],[raw_load]]&gt;30000,F5868,(IF(Table1[[#This Row],[raw_load]]=49.339761120941,F5868,Table1[[#This Row],[raw_load]])))</f>
        <v>-0.83402330911343303</v>
      </c>
      <c r="G5869">
        <f>-Table1[[#This Row],[load_temp]]</f>
        <v>0.83402330911343303</v>
      </c>
      <c r="H5869">
        <f>IF(Table1[[#This Row],[raw_pressure]]=-207.33292143,H5868,D5869)</f>
        <v>995.15501724000001</v>
      </c>
      <c r="I5869" s="1">
        <f>1013-Table1[[#This Row],[pressure_temp]]</f>
        <v>17.844982759999994</v>
      </c>
      <c r="J5869" s="1" t="str">
        <f>SUBSTITUTE(RIGHT(Table1[[#This Row],[file]],LEN(Table1[[#This Row],[file]])-16),"_"," ")</f>
        <v>sample 03 vaseline glue vaseline full dip</v>
      </c>
    </row>
    <row r="5870" spans="1:10" hidden="1" x14ac:dyDescent="0.25">
      <c r="A5870" t="s">
        <v>6301</v>
      </c>
      <c r="B5870" t="s">
        <v>5878</v>
      </c>
      <c r="C5870">
        <v>1290.48254447625</v>
      </c>
      <c r="D5870">
        <v>967.45372441200004</v>
      </c>
      <c r="E5870">
        <f>VALUE(SUBSTITUTE(SUBSTITUTE(SUBSTITUTE(RIGHT(Table1[[#This Row],[raw_timestamp]],21),":","")," ",""),"-",""))</f>
        <v>221172017975307</v>
      </c>
      <c r="F5870">
        <f>IF(Table1[[#This Row],[raw_load]]&gt;30000,F5869,(IF(Table1[[#This Row],[raw_load]]=49.339761120941,F5869,Table1[[#This Row],[raw_load]])))</f>
        <v>1290.48254447625</v>
      </c>
      <c r="G5870">
        <f>-Table1[[#This Row],[load_temp]]</f>
        <v>-1290.48254447625</v>
      </c>
      <c r="H5870">
        <f>IF(Table1[[#This Row],[raw_pressure]]=-207.33292143,H5869,D5870)</f>
        <v>967.45372441200004</v>
      </c>
      <c r="I5870" s="1">
        <f>1013-Table1[[#This Row],[pressure_temp]]</f>
        <v>45.546275587999958</v>
      </c>
      <c r="J5870" s="1" t="str">
        <f>SUBSTITUTE(RIGHT(Table1[[#This Row],[file]],LEN(Table1[[#This Row],[file]])-16),"_"," ")</f>
        <v>sample 03 vaseline glue vaseline full dip</v>
      </c>
    </row>
    <row r="5871" spans="1:10" hidden="1" x14ac:dyDescent="0.25">
      <c r="A5871" t="s">
        <v>6301</v>
      </c>
      <c r="B5871" t="s">
        <v>5879</v>
      </c>
      <c r="C5871">
        <v>852.027479018642</v>
      </c>
      <c r="D5871">
        <v>981.30437082599997</v>
      </c>
      <c r="E5871">
        <f>VALUE(SUBSTITUTE(SUBSTITUTE(SUBSTITUTE(RIGHT(Table1[[#This Row],[raw_timestamp]],21),":","")," ",""),"-",""))</f>
        <v>221172018233312</v>
      </c>
      <c r="F5871">
        <f>IF(Table1[[#This Row],[raw_load]]&gt;30000,F5870,(IF(Table1[[#This Row],[raw_load]]=49.339761120941,F5870,Table1[[#This Row],[raw_load]])))</f>
        <v>852.027479018642</v>
      </c>
      <c r="G5871">
        <f>-Table1[[#This Row],[load_temp]]</f>
        <v>-852.027479018642</v>
      </c>
      <c r="H5871">
        <f>IF(Table1[[#This Row],[raw_pressure]]=-207.33292143,H5870,D5871)</f>
        <v>981.30437082599997</v>
      </c>
      <c r="I5871" s="1">
        <f>1013-Table1[[#This Row],[pressure_temp]]</f>
        <v>31.695629174000032</v>
      </c>
      <c r="J5871" s="1" t="str">
        <f>SUBSTITUTE(RIGHT(Table1[[#This Row],[file]],LEN(Table1[[#This Row],[file]])-16),"_"," ")</f>
        <v>sample 03 vaseline glue vaseline full dip</v>
      </c>
    </row>
    <row r="5872" spans="1:10" hidden="1" x14ac:dyDescent="0.25">
      <c r="A5872" t="s">
        <v>6301</v>
      </c>
      <c r="B5872" t="s">
        <v>5880</v>
      </c>
      <c r="C5872">
        <v>-164.48880074456699</v>
      </c>
      <c r="D5872">
        <v>978.78607147800005</v>
      </c>
      <c r="E5872">
        <f>VALUE(SUBSTITUTE(SUBSTITUTE(SUBSTITUTE(RIGHT(Table1[[#This Row],[raw_timestamp]],21),":","")," ",""),"-",""))</f>
        <v>221172018491108</v>
      </c>
      <c r="F5872">
        <f>IF(Table1[[#This Row],[raw_load]]&gt;30000,F5871,(IF(Table1[[#This Row],[raw_load]]=49.339761120941,F5871,Table1[[#This Row],[raw_load]])))</f>
        <v>-164.48880074456699</v>
      </c>
      <c r="G5872">
        <f>-Table1[[#This Row],[load_temp]]</f>
        <v>164.48880074456699</v>
      </c>
      <c r="H5872">
        <f>IF(Table1[[#This Row],[raw_pressure]]=-207.33292143,H5871,D5872)</f>
        <v>978.78607147800005</v>
      </c>
      <c r="I5872" s="1">
        <f>1013-Table1[[#This Row],[pressure_temp]]</f>
        <v>34.213928521999946</v>
      </c>
      <c r="J5872" s="1" t="str">
        <f>SUBSTITUTE(RIGHT(Table1[[#This Row],[file]],LEN(Table1[[#This Row],[file]])-16),"_"," ")</f>
        <v>sample 03 vaseline glue vaseline full dip</v>
      </c>
    </row>
    <row r="5873" spans="1:10" hidden="1" x14ac:dyDescent="0.25">
      <c r="A5873" t="s">
        <v>6301</v>
      </c>
      <c r="B5873" t="s">
        <v>5881</v>
      </c>
      <c r="C5873">
        <v>-197.92821847163799</v>
      </c>
      <c r="D5873">
        <v>951.08477864999998</v>
      </c>
      <c r="E5873">
        <f>VALUE(SUBSTITUTE(SUBSTITUTE(SUBSTITUTE(RIGHT(Table1[[#This Row],[raw_timestamp]],21),":","")," ",""),"-",""))</f>
        <v>221172018748938</v>
      </c>
      <c r="F5873">
        <f>IF(Table1[[#This Row],[raw_load]]&gt;30000,F5872,(IF(Table1[[#This Row],[raw_load]]=49.339761120941,F5872,Table1[[#This Row],[raw_load]])))</f>
        <v>-197.92821847163799</v>
      </c>
      <c r="G5873">
        <f>-Table1[[#This Row],[load_temp]]</f>
        <v>197.92821847163799</v>
      </c>
      <c r="H5873">
        <f>IF(Table1[[#This Row],[raw_pressure]]=-207.33292143,H5872,D5873)</f>
        <v>951.08477864999998</v>
      </c>
      <c r="I5873" s="1">
        <f>1013-Table1[[#This Row],[pressure_temp]]</f>
        <v>61.915221350000024</v>
      </c>
      <c r="J5873" s="1" t="str">
        <f>SUBSTITUTE(RIGHT(Table1[[#This Row],[file]],LEN(Table1[[#This Row],[file]])-16),"_"," ")</f>
        <v>sample 03 vaseline glue vaseline full dip</v>
      </c>
    </row>
    <row r="5874" spans="1:10" hidden="1" x14ac:dyDescent="0.25">
      <c r="A5874" t="s">
        <v>6301</v>
      </c>
      <c r="B5874" t="s">
        <v>5882</v>
      </c>
      <c r="C5874">
        <v>49.339761120940999</v>
      </c>
      <c r="D5874">
        <v>998.93246626200005</v>
      </c>
      <c r="E5874">
        <f>VALUE(SUBSTITUTE(SUBSTITUTE(SUBSTITUTE(RIGHT(Table1[[#This Row],[raw_timestamp]],21),":","")," ",""),"-",""))</f>
        <v>221172019005652</v>
      </c>
      <c r="F5874">
        <f>IF(Table1[[#This Row],[raw_load]]&gt;30000,F5873,(IF(Table1[[#This Row],[raw_load]]=49.339761120941,F5873,Table1[[#This Row],[raw_load]])))</f>
        <v>-197.92821847163799</v>
      </c>
      <c r="G5874">
        <f>-Table1[[#This Row],[load_temp]]</f>
        <v>197.92821847163799</v>
      </c>
      <c r="H5874">
        <f>IF(Table1[[#This Row],[raw_pressure]]=-207.33292143,H5873,D5874)</f>
        <v>998.93246626200005</v>
      </c>
      <c r="I5874" s="1">
        <f>1013-Table1[[#This Row],[pressure_temp]]</f>
        <v>14.067533737999952</v>
      </c>
      <c r="J5874" s="1" t="str">
        <f>SUBSTITUTE(RIGHT(Table1[[#This Row],[file]],LEN(Table1[[#This Row],[file]])-16),"_"," ")</f>
        <v>sample 03 vaseline glue vaseline full dip</v>
      </c>
    </row>
    <row r="5875" spans="1:10" hidden="1" x14ac:dyDescent="0.25">
      <c r="A5875" t="s">
        <v>6301</v>
      </c>
      <c r="B5875" t="s">
        <v>5883</v>
      </c>
      <c r="C5875">
        <v>49.339761120940999</v>
      </c>
      <c r="D5875">
        <v>954.86222767200002</v>
      </c>
      <c r="E5875">
        <f>VALUE(SUBSTITUTE(SUBSTITUTE(SUBSTITUTE(RIGHT(Table1[[#This Row],[raw_timestamp]],21),":","")," ",""),"-",""))</f>
        <v>221172019516455</v>
      </c>
      <c r="F5875">
        <f>IF(Table1[[#This Row],[raw_load]]&gt;30000,F5874,(IF(Table1[[#This Row],[raw_load]]=49.339761120941,F5874,Table1[[#This Row],[raw_load]])))</f>
        <v>-197.92821847163799</v>
      </c>
      <c r="G5875">
        <f>-Table1[[#This Row],[load_temp]]</f>
        <v>197.92821847163799</v>
      </c>
      <c r="H5875">
        <f>IF(Table1[[#This Row],[raw_pressure]]=-207.33292143,H5874,D5875)</f>
        <v>954.86222767200002</v>
      </c>
      <c r="I5875" s="1">
        <f>1013-Table1[[#This Row],[pressure_temp]]</f>
        <v>58.137772327999983</v>
      </c>
      <c r="J5875" s="1" t="str">
        <f>SUBSTITUTE(RIGHT(Table1[[#This Row],[file]],LEN(Table1[[#This Row],[file]])-16),"_"," ")</f>
        <v>sample 03 vaseline glue vaseline full dip</v>
      </c>
    </row>
    <row r="5876" spans="1:10" hidden="1" x14ac:dyDescent="0.25">
      <c r="A5876" t="s">
        <v>6301</v>
      </c>
      <c r="B5876" t="s">
        <v>5884</v>
      </c>
      <c r="C5876">
        <v>-208.05678553011501</v>
      </c>
      <c r="D5876">
        <v>996.41416691400002</v>
      </c>
      <c r="E5876">
        <f>VALUE(SUBSTITUTE(SUBSTITUTE(SUBSTITUTE(RIGHT(Table1[[#This Row],[raw_timestamp]],21),":","")," ",""),"-",""))</f>
        <v>221172019774579</v>
      </c>
      <c r="F5876">
        <f>IF(Table1[[#This Row],[raw_load]]&gt;30000,F5875,(IF(Table1[[#This Row],[raw_load]]=49.339761120941,F5875,Table1[[#This Row],[raw_load]])))</f>
        <v>-208.05678553011501</v>
      </c>
      <c r="G5876">
        <f>-Table1[[#This Row],[load_temp]]</f>
        <v>208.05678553011501</v>
      </c>
      <c r="H5876">
        <f>IF(Table1[[#This Row],[raw_pressure]]=-207.33292143,H5875,D5876)</f>
        <v>996.41416691400002</v>
      </c>
      <c r="I5876" s="1">
        <f>1013-Table1[[#This Row],[pressure_temp]]</f>
        <v>16.58583308599998</v>
      </c>
      <c r="J5876" s="1" t="str">
        <f>SUBSTITUTE(RIGHT(Table1[[#This Row],[file]],LEN(Table1[[#This Row],[file]])-16),"_"," ")</f>
        <v>sample 03 vaseline glue vaseline full dip</v>
      </c>
    </row>
    <row r="5877" spans="1:10" hidden="1" x14ac:dyDescent="0.25">
      <c r="A5877" t="s">
        <v>6301</v>
      </c>
      <c r="B5877" t="s">
        <v>5885</v>
      </c>
      <c r="C5877">
        <v>-231.23571564367799</v>
      </c>
      <c r="D5877">
        <v>952.34392832399999</v>
      </c>
      <c r="E5877">
        <f>VALUE(SUBSTITUTE(SUBSTITUTE(SUBSTITUTE(RIGHT(Table1[[#This Row],[raw_timestamp]],21),":","")," ",""),"-",""))</f>
        <v>221172020032657</v>
      </c>
      <c r="F5877">
        <f>IF(Table1[[#This Row],[raw_load]]&gt;30000,F5876,(IF(Table1[[#This Row],[raw_load]]=49.339761120941,F5876,Table1[[#This Row],[raw_load]])))</f>
        <v>-231.23571564367799</v>
      </c>
      <c r="G5877">
        <f>-Table1[[#This Row],[load_temp]]</f>
        <v>231.23571564367799</v>
      </c>
      <c r="H5877">
        <f>IF(Table1[[#This Row],[raw_pressure]]=-207.33292143,H5876,D5877)</f>
        <v>952.34392832399999</v>
      </c>
      <c r="I5877" s="1">
        <f>1013-Table1[[#This Row],[pressure_temp]]</f>
        <v>60.65607167600001</v>
      </c>
      <c r="J5877" s="1" t="str">
        <f>SUBSTITUTE(RIGHT(Table1[[#This Row],[file]],LEN(Table1[[#This Row],[file]])-16),"_"," ")</f>
        <v>sample 03 vaseline glue vaseline full dip</v>
      </c>
    </row>
    <row r="5878" spans="1:10" hidden="1" x14ac:dyDescent="0.25">
      <c r="A5878" t="s">
        <v>6301</v>
      </c>
      <c r="B5878" t="s">
        <v>5886</v>
      </c>
      <c r="C5878">
        <v>-170.943136048112</v>
      </c>
      <c r="D5878">
        <v>1002.709915284</v>
      </c>
      <c r="E5878">
        <f>VALUE(SUBSTITUTE(SUBSTITUTE(SUBSTITUTE(RIGHT(Table1[[#This Row],[raw_timestamp]],21),":","")," ",""),"-",""))</f>
        <v>221172020290497</v>
      </c>
      <c r="F5878">
        <f>IF(Table1[[#This Row],[raw_load]]&gt;30000,F5877,(IF(Table1[[#This Row],[raw_load]]=49.339761120941,F5877,Table1[[#This Row],[raw_load]])))</f>
        <v>-170.943136048112</v>
      </c>
      <c r="G5878">
        <f>-Table1[[#This Row],[load_temp]]</f>
        <v>170.943136048112</v>
      </c>
      <c r="H5878">
        <f>IF(Table1[[#This Row],[raw_pressure]]=-207.33292143,H5877,D5878)</f>
        <v>1002.709915284</v>
      </c>
      <c r="I5878" s="1">
        <f>1013-Table1[[#This Row],[pressure_temp]]</f>
        <v>10.290084716000024</v>
      </c>
      <c r="J5878" s="1" t="str">
        <f>SUBSTITUTE(RIGHT(Table1[[#This Row],[file]],LEN(Table1[[#This Row],[file]])-16),"_"," ")</f>
        <v>sample 03 vaseline glue vaseline full dip</v>
      </c>
    </row>
    <row r="5879" spans="1:10" hidden="1" x14ac:dyDescent="0.25">
      <c r="A5879" t="s">
        <v>6301</v>
      </c>
      <c r="B5879" t="s">
        <v>5887</v>
      </c>
      <c r="C5879">
        <v>-129.07546063851601</v>
      </c>
      <c r="D5879">
        <v>939.75243158399996</v>
      </c>
      <c r="E5879">
        <f>VALUE(SUBSTITUTE(SUBSTITUTE(SUBSTITUTE(RIGHT(Table1[[#This Row],[raw_timestamp]],21),":","")," ",""),"-",""))</f>
        <v>221172020548382</v>
      </c>
      <c r="F5879">
        <f>IF(Table1[[#This Row],[raw_load]]&gt;30000,F5878,(IF(Table1[[#This Row],[raw_load]]=49.339761120941,F5878,Table1[[#This Row],[raw_load]])))</f>
        <v>-129.07546063851601</v>
      </c>
      <c r="G5879">
        <f>-Table1[[#This Row],[load_temp]]</f>
        <v>129.07546063851601</v>
      </c>
      <c r="H5879">
        <f>IF(Table1[[#This Row],[raw_pressure]]=-207.33292143,H5878,D5879)</f>
        <v>939.75243158399996</v>
      </c>
      <c r="I5879" s="1">
        <f>1013-Table1[[#This Row],[pressure_temp]]</f>
        <v>73.247568416000036</v>
      </c>
      <c r="J5879" s="1" t="str">
        <f>SUBSTITUTE(RIGHT(Table1[[#This Row],[file]],LEN(Table1[[#This Row],[file]])-16),"_"," ")</f>
        <v>sample 03 vaseline glue vaseline full dip</v>
      </c>
    </row>
    <row r="5880" spans="1:10" hidden="1" x14ac:dyDescent="0.25">
      <c r="A5880" t="s">
        <v>6301</v>
      </c>
      <c r="B5880" t="s">
        <v>5888</v>
      </c>
      <c r="C5880">
        <v>49.339761120940999</v>
      </c>
      <c r="D5880">
        <v>1005.228214632</v>
      </c>
      <c r="E5880">
        <f>VALUE(SUBSTITUTE(SUBSTITUTE(SUBSTITUTE(RIGHT(Table1[[#This Row],[raw_timestamp]],21),":","")," ",""),"-",""))</f>
        <v>221172020805780</v>
      </c>
      <c r="F5880">
        <f>IF(Table1[[#This Row],[raw_load]]&gt;30000,F5879,(IF(Table1[[#This Row],[raw_load]]=49.339761120941,F5879,Table1[[#This Row],[raw_load]])))</f>
        <v>-129.07546063851601</v>
      </c>
      <c r="G5880">
        <f>-Table1[[#This Row],[load_temp]]</f>
        <v>129.07546063851601</v>
      </c>
      <c r="H5880">
        <f>IF(Table1[[#This Row],[raw_pressure]]=-207.33292143,H5879,D5880)</f>
        <v>1005.228214632</v>
      </c>
      <c r="I5880" s="1">
        <f>1013-Table1[[#This Row],[pressure_temp]]</f>
        <v>7.7717853679999962</v>
      </c>
      <c r="J5880" s="1" t="str">
        <f>SUBSTITUTE(RIGHT(Table1[[#This Row],[file]],LEN(Table1[[#This Row],[file]])-16),"_"," ")</f>
        <v>sample 03 vaseline glue vaseline full dip</v>
      </c>
    </row>
    <row r="5881" spans="1:10" hidden="1" x14ac:dyDescent="0.25">
      <c r="A5881" t="s">
        <v>6301</v>
      </c>
      <c r="B5881" t="s">
        <v>5889</v>
      </c>
      <c r="C5881">
        <v>-139.17959796458001</v>
      </c>
      <c r="D5881">
        <v>952.34392832399999</v>
      </c>
      <c r="E5881">
        <f>VALUE(SUBSTITUTE(SUBSTITUTE(SUBSTITUTE(RIGHT(Table1[[#This Row],[raw_timestamp]],21),":","")," ",""),"-",""))</f>
        <v>221172021063770</v>
      </c>
      <c r="F5881">
        <f>IF(Table1[[#This Row],[raw_load]]&gt;30000,F5880,(IF(Table1[[#This Row],[raw_load]]=49.339761120941,F5880,Table1[[#This Row],[raw_load]])))</f>
        <v>-139.17959796458001</v>
      </c>
      <c r="G5881">
        <f>-Table1[[#This Row],[load_temp]]</f>
        <v>139.17959796458001</v>
      </c>
      <c r="H5881">
        <f>IF(Table1[[#This Row],[raw_pressure]]=-207.33292143,H5880,D5881)</f>
        <v>952.34392832399999</v>
      </c>
      <c r="I5881" s="1">
        <f>1013-Table1[[#This Row],[pressure_temp]]</f>
        <v>60.65607167600001</v>
      </c>
      <c r="J5881" s="1" t="str">
        <f>SUBSTITUTE(RIGHT(Table1[[#This Row],[file]],LEN(Table1[[#This Row],[file]])-16),"_"," ")</f>
        <v>sample 03 vaseline glue vaseline full dip</v>
      </c>
    </row>
    <row r="5882" spans="1:10" hidden="1" x14ac:dyDescent="0.25">
      <c r="A5882" t="s">
        <v>6301</v>
      </c>
      <c r="B5882" t="s">
        <v>5890</v>
      </c>
      <c r="C5882">
        <v>-49.581111366241998</v>
      </c>
      <c r="D5882">
        <v>1010.2648133279999</v>
      </c>
      <c r="E5882">
        <f>VALUE(SUBSTITUTE(SUBSTITUTE(SUBSTITUTE(RIGHT(Table1[[#This Row],[raw_timestamp]],21),":","")," ",""),"-",""))</f>
        <v>221172021321594</v>
      </c>
      <c r="F5882">
        <f>IF(Table1[[#This Row],[raw_load]]&gt;30000,F5881,(IF(Table1[[#This Row],[raw_load]]=49.339761120941,F5881,Table1[[#This Row],[raw_load]])))</f>
        <v>-49.581111366241998</v>
      </c>
      <c r="G5882">
        <f>-Table1[[#This Row],[load_temp]]</f>
        <v>49.581111366241998</v>
      </c>
      <c r="H5882">
        <f>IF(Table1[[#This Row],[raw_pressure]]=-207.33292143,H5881,D5882)</f>
        <v>1010.2648133279999</v>
      </c>
      <c r="I5882" s="1">
        <f>1013-Table1[[#This Row],[pressure_temp]]</f>
        <v>2.7351866720000544</v>
      </c>
      <c r="J5882" s="1" t="str">
        <f>SUBSTITUTE(RIGHT(Table1[[#This Row],[file]],LEN(Table1[[#This Row],[file]])-16),"_"," ")</f>
        <v>sample 03 vaseline glue vaseline full dip</v>
      </c>
    </row>
    <row r="5883" spans="1:10" hidden="1" x14ac:dyDescent="0.25">
      <c r="A5883" t="s">
        <v>6301</v>
      </c>
      <c r="B5883" t="s">
        <v>5891</v>
      </c>
      <c r="C5883">
        <v>35.146086588921499</v>
      </c>
      <c r="D5883">
        <v>962.41712571599999</v>
      </c>
      <c r="E5883">
        <f>VALUE(SUBSTITUTE(SUBSTITUTE(SUBSTITUTE(RIGHT(Table1[[#This Row],[raw_timestamp]],21),":","")," ",""),"-",""))</f>
        <v>221172021579634</v>
      </c>
      <c r="F5883">
        <f>IF(Table1[[#This Row],[raw_load]]&gt;30000,F5882,(IF(Table1[[#This Row],[raw_load]]=49.339761120941,F5882,Table1[[#This Row],[raw_load]])))</f>
        <v>35.146086588921499</v>
      </c>
      <c r="G5883">
        <f>-Table1[[#This Row],[load_temp]]</f>
        <v>-35.146086588921499</v>
      </c>
      <c r="H5883">
        <f>IF(Table1[[#This Row],[raw_pressure]]=-207.33292143,H5882,D5883)</f>
        <v>962.41712571599999</v>
      </c>
      <c r="I5883" s="1">
        <f>1013-Table1[[#This Row],[pressure_temp]]</f>
        <v>50.582874284000013</v>
      </c>
      <c r="J5883" s="1" t="str">
        <f>SUBSTITUTE(RIGHT(Table1[[#This Row],[file]],LEN(Table1[[#This Row],[file]])-16),"_"," ")</f>
        <v>sample 03 vaseline glue vaseline full dip</v>
      </c>
    </row>
    <row r="5884" spans="1:10" hidden="1" x14ac:dyDescent="0.25">
      <c r="A5884" t="s">
        <v>6301</v>
      </c>
      <c r="B5884" t="s">
        <v>5892</v>
      </c>
      <c r="C5884">
        <v>49.339761120940999</v>
      </c>
      <c r="D5884">
        <v>981.30437082599997</v>
      </c>
      <c r="E5884">
        <f>VALUE(SUBSTITUTE(SUBSTITUTE(SUBSTITUTE(RIGHT(Table1[[#This Row],[raw_timestamp]],21),":","")," ",""),"-",""))</f>
        <v>221172021835801</v>
      </c>
      <c r="F5884">
        <f>IF(Table1[[#This Row],[raw_load]]&gt;30000,F5883,(IF(Table1[[#This Row],[raw_load]]=49.339761120941,F5883,Table1[[#This Row],[raw_load]])))</f>
        <v>35.146086588921499</v>
      </c>
      <c r="G5884">
        <f>-Table1[[#This Row],[load_temp]]</f>
        <v>-35.146086588921499</v>
      </c>
      <c r="H5884">
        <f>IF(Table1[[#This Row],[raw_pressure]]=-207.33292143,H5883,D5884)</f>
        <v>981.30437082599997</v>
      </c>
      <c r="I5884" s="1">
        <f>1013-Table1[[#This Row],[pressure_temp]]</f>
        <v>31.695629174000032</v>
      </c>
      <c r="J5884" s="1" t="str">
        <f>SUBSTITUTE(RIGHT(Table1[[#This Row],[file]],LEN(Table1[[#This Row],[file]])-16),"_"," ")</f>
        <v>sample 03 vaseline glue vaseline full dip</v>
      </c>
    </row>
    <row r="5885" spans="1:10" hidden="1" x14ac:dyDescent="0.25">
      <c r="A5885" t="s">
        <v>6301</v>
      </c>
      <c r="B5885" t="s">
        <v>5893</v>
      </c>
      <c r="C5885">
        <v>83.433895676683505</v>
      </c>
      <c r="D5885">
        <v>980.04522115199995</v>
      </c>
      <c r="E5885">
        <f>VALUE(SUBSTITUTE(SUBSTITUTE(SUBSTITUTE(RIGHT(Table1[[#This Row],[raw_timestamp]],21),":","")," ",""),"-",""))</f>
        <v>221172022093740</v>
      </c>
      <c r="F5885">
        <f>IF(Table1[[#This Row],[raw_load]]&gt;30000,F5884,(IF(Table1[[#This Row],[raw_load]]=49.339761120941,F5884,Table1[[#This Row],[raw_load]])))</f>
        <v>83.433895676683505</v>
      </c>
      <c r="G5885">
        <f>-Table1[[#This Row],[load_temp]]</f>
        <v>-83.433895676683505</v>
      </c>
      <c r="H5885">
        <f>IF(Table1[[#This Row],[raw_pressure]]=-207.33292143,H5884,D5885)</f>
        <v>980.04522115199995</v>
      </c>
      <c r="I5885" s="1">
        <f>1013-Table1[[#This Row],[pressure_temp]]</f>
        <v>32.954778848000046</v>
      </c>
      <c r="J5885" s="1" t="str">
        <f>SUBSTITUTE(RIGHT(Table1[[#This Row],[file]],LEN(Table1[[#This Row],[file]])-16),"_"," ")</f>
        <v>sample 03 vaseline glue vaseline full dip</v>
      </c>
    </row>
    <row r="5886" spans="1:10" hidden="1" x14ac:dyDescent="0.25">
      <c r="A5886" t="s">
        <v>6301</v>
      </c>
      <c r="B5886" t="s">
        <v>5894</v>
      </c>
      <c r="C5886">
        <v>168.06826064867701</v>
      </c>
      <c r="D5886">
        <v>973.749472782</v>
      </c>
      <c r="E5886">
        <f>VALUE(SUBSTITUTE(SUBSTITUTE(SUBSTITUTE(RIGHT(Table1[[#This Row],[raw_timestamp]],21),":","")," ",""),"-",""))</f>
        <v>221172022351995</v>
      </c>
      <c r="F5886">
        <f>IF(Table1[[#This Row],[raw_load]]&gt;30000,F5885,(IF(Table1[[#This Row],[raw_load]]=49.339761120941,F5885,Table1[[#This Row],[raw_load]])))</f>
        <v>168.06826064867701</v>
      </c>
      <c r="G5886">
        <f>-Table1[[#This Row],[load_temp]]</f>
        <v>-168.06826064867701</v>
      </c>
      <c r="H5886">
        <f>IF(Table1[[#This Row],[raw_pressure]]=-207.33292143,H5885,D5886)</f>
        <v>973.749472782</v>
      </c>
      <c r="I5886" s="1">
        <f>1013-Table1[[#This Row],[pressure_temp]]</f>
        <v>39.250527218000002</v>
      </c>
      <c r="J5886" s="1" t="str">
        <f>SUBSTITUTE(RIGHT(Table1[[#This Row],[file]],LEN(Table1[[#This Row],[file]])-16),"_"," ")</f>
        <v>sample 03 vaseline glue vaseline full dip</v>
      </c>
    </row>
    <row r="5887" spans="1:10" hidden="1" x14ac:dyDescent="0.25">
      <c r="A5887" t="s">
        <v>6301</v>
      </c>
      <c r="B5887" t="s">
        <v>5895</v>
      </c>
      <c r="C5887">
        <v>234.19466034449499</v>
      </c>
      <c r="D5887">
        <v>975.00862245600001</v>
      </c>
      <c r="E5887">
        <f>VALUE(SUBSTITUTE(SUBSTITUTE(SUBSTITUTE(RIGHT(Table1[[#This Row],[raw_timestamp]],21),":","")," ",""),"-",""))</f>
        <v>221172022609789</v>
      </c>
      <c r="F5887">
        <f>IF(Table1[[#This Row],[raw_load]]&gt;30000,F5886,(IF(Table1[[#This Row],[raw_load]]=49.339761120941,F5886,Table1[[#This Row],[raw_load]])))</f>
        <v>234.19466034449499</v>
      </c>
      <c r="G5887">
        <f>-Table1[[#This Row],[load_temp]]</f>
        <v>-234.19466034449499</v>
      </c>
      <c r="H5887">
        <f>IF(Table1[[#This Row],[raw_pressure]]=-207.33292143,H5886,D5887)</f>
        <v>975.00862245600001</v>
      </c>
      <c r="I5887" s="1">
        <f>1013-Table1[[#This Row],[pressure_temp]]</f>
        <v>37.991377543999988</v>
      </c>
      <c r="J5887" s="1" t="str">
        <f>SUBSTITUTE(RIGHT(Table1[[#This Row],[file]],LEN(Table1[[#This Row],[file]])-16),"_"," ")</f>
        <v>sample 03 vaseline glue vaseline full dip</v>
      </c>
    </row>
    <row r="5888" spans="1:10" hidden="1" x14ac:dyDescent="0.25">
      <c r="A5888" t="s">
        <v>6301</v>
      </c>
      <c r="B5888" t="s">
        <v>5896</v>
      </c>
      <c r="C5888">
        <v>410.29882941767198</v>
      </c>
      <c r="D5888">
        <v>986.34096952200002</v>
      </c>
      <c r="E5888">
        <f>VALUE(SUBSTITUTE(SUBSTITUTE(SUBSTITUTE(RIGHT(Table1[[#This Row],[raw_timestamp]],21),":","")," ",""),"-",""))</f>
        <v>221172022867675</v>
      </c>
      <c r="F5888">
        <f>IF(Table1[[#This Row],[raw_load]]&gt;30000,F5887,(IF(Table1[[#This Row],[raw_load]]=49.339761120941,F5887,Table1[[#This Row],[raw_load]])))</f>
        <v>410.29882941767198</v>
      </c>
      <c r="G5888">
        <f>-Table1[[#This Row],[load_temp]]</f>
        <v>-410.29882941767198</v>
      </c>
      <c r="H5888">
        <f>IF(Table1[[#This Row],[raw_pressure]]=-207.33292143,H5887,D5888)</f>
        <v>986.34096952200002</v>
      </c>
      <c r="I5888" s="1">
        <f>1013-Table1[[#This Row],[pressure_temp]]</f>
        <v>26.659030477999977</v>
      </c>
      <c r="J5888" s="1" t="str">
        <f>SUBSTITUTE(RIGHT(Table1[[#This Row],[file]],LEN(Table1[[#This Row],[file]])-16),"_"," ")</f>
        <v>sample 03 vaseline glue vaseline full dip</v>
      </c>
    </row>
    <row r="5889" spans="1:10" hidden="1" x14ac:dyDescent="0.25">
      <c r="A5889" t="s">
        <v>6301</v>
      </c>
      <c r="B5889" t="s">
        <v>5897</v>
      </c>
      <c r="C5889">
        <v>656.40883969386903</v>
      </c>
      <c r="D5889">
        <v>963.67627539</v>
      </c>
      <c r="E5889">
        <f>VALUE(SUBSTITUTE(SUBSTITUTE(SUBSTITUTE(RIGHT(Table1[[#This Row],[raw_timestamp]],21),":","")," ",""),"-",""))</f>
        <v>221172023126171</v>
      </c>
      <c r="F5889">
        <f>IF(Table1[[#This Row],[raw_load]]&gt;30000,F5888,(IF(Table1[[#This Row],[raw_load]]=49.339761120941,F5888,Table1[[#This Row],[raw_load]])))</f>
        <v>656.40883969386903</v>
      </c>
      <c r="G5889">
        <f>-Table1[[#This Row],[load_temp]]</f>
        <v>-656.40883969386903</v>
      </c>
      <c r="H5889">
        <f>IF(Table1[[#This Row],[raw_pressure]]=-207.33292143,H5888,D5889)</f>
        <v>963.67627539</v>
      </c>
      <c r="I5889" s="1">
        <f>1013-Table1[[#This Row],[pressure_temp]]</f>
        <v>49.323724609999999</v>
      </c>
      <c r="J5889" s="1" t="str">
        <f>SUBSTITUTE(RIGHT(Table1[[#This Row],[file]],LEN(Table1[[#This Row],[file]])-16),"_"," ")</f>
        <v>sample 03 vaseline glue vaseline full dip</v>
      </c>
    </row>
    <row r="5890" spans="1:10" hidden="1" x14ac:dyDescent="0.25">
      <c r="A5890" t="s">
        <v>6301</v>
      </c>
      <c r="B5890" t="s">
        <v>5898</v>
      </c>
      <c r="C5890">
        <v>1194.5323274504999</v>
      </c>
      <c r="D5890">
        <v>1005.228214632</v>
      </c>
      <c r="E5890">
        <f>VALUE(SUBSTITUTE(SUBSTITUTE(SUBSTITUTE(RIGHT(Table1[[#This Row],[raw_timestamp]],21),":","")," ",""),"-",""))</f>
        <v>221172023384005</v>
      </c>
      <c r="F5890">
        <f>IF(Table1[[#This Row],[raw_load]]&gt;30000,F5889,(IF(Table1[[#This Row],[raw_load]]=49.339761120941,F5889,Table1[[#This Row],[raw_load]])))</f>
        <v>1194.5323274504999</v>
      </c>
      <c r="G5890">
        <f>-Table1[[#This Row],[load_temp]]</f>
        <v>-1194.5323274504999</v>
      </c>
      <c r="H5890">
        <f>IF(Table1[[#This Row],[raw_pressure]]=-207.33292143,H5889,D5890)</f>
        <v>1005.228214632</v>
      </c>
      <c r="I5890" s="1">
        <f>1013-Table1[[#This Row],[pressure_temp]]</f>
        <v>7.7717853679999962</v>
      </c>
      <c r="J5890" s="1" t="str">
        <f>SUBSTITUTE(RIGHT(Table1[[#This Row],[file]],LEN(Table1[[#This Row],[file]])-16),"_"," ")</f>
        <v>sample 03 vaseline glue vaseline full dip</v>
      </c>
    </row>
    <row r="5891" spans="1:10" hidden="1" x14ac:dyDescent="0.25">
      <c r="A5891" t="s">
        <v>6301</v>
      </c>
      <c r="B5891" t="s">
        <v>5899</v>
      </c>
      <c r="C5891">
        <v>1648.8618330301599</v>
      </c>
      <c r="D5891">
        <v>963.67627539</v>
      </c>
      <c r="E5891">
        <f>VALUE(SUBSTITUTE(SUBSTITUTE(SUBSTITUTE(RIGHT(Table1[[#This Row],[raw_timestamp]],21),":","")," ",""),"-",""))</f>
        <v>221172023641976</v>
      </c>
      <c r="F5891">
        <f>IF(Table1[[#This Row],[raw_load]]&gt;30000,F5890,(IF(Table1[[#This Row],[raw_load]]=49.339761120941,F5890,Table1[[#This Row],[raw_load]])))</f>
        <v>1648.8618330301599</v>
      </c>
      <c r="G5891">
        <f>-Table1[[#This Row],[load_temp]]</f>
        <v>-1648.8618330301599</v>
      </c>
      <c r="H5891">
        <f>IF(Table1[[#This Row],[raw_pressure]]=-207.33292143,H5890,D5891)</f>
        <v>963.67627539</v>
      </c>
      <c r="I5891" s="1">
        <f>1013-Table1[[#This Row],[pressure_temp]]</f>
        <v>49.323724609999999</v>
      </c>
      <c r="J5891" s="1" t="str">
        <f>SUBSTITUTE(RIGHT(Table1[[#This Row],[file]],LEN(Table1[[#This Row],[file]])-16),"_"," ")</f>
        <v>sample 03 vaseline glue vaseline full dip</v>
      </c>
    </row>
    <row r="5892" spans="1:10" hidden="1" x14ac:dyDescent="0.25">
      <c r="A5892" t="s">
        <v>6301</v>
      </c>
      <c r="B5892" t="s">
        <v>5900</v>
      </c>
      <c r="C5892">
        <v>1783.3328521249</v>
      </c>
      <c r="D5892">
        <v>1001.45076561</v>
      </c>
      <c r="E5892">
        <f>VALUE(SUBSTITUTE(SUBSTITUTE(SUBSTITUTE(RIGHT(Table1[[#This Row],[raw_timestamp]],21),":","")," ",""),"-",""))</f>
        <v>221172023899725</v>
      </c>
      <c r="F5892">
        <f>IF(Table1[[#This Row],[raw_load]]&gt;30000,F5891,(IF(Table1[[#This Row],[raw_load]]=49.339761120941,F5891,Table1[[#This Row],[raw_load]])))</f>
        <v>1783.3328521249</v>
      </c>
      <c r="G5892">
        <f>-Table1[[#This Row],[load_temp]]</f>
        <v>-1783.3328521249</v>
      </c>
      <c r="H5892">
        <f>IF(Table1[[#This Row],[raw_pressure]]=-207.33292143,H5891,D5892)</f>
        <v>1001.45076561</v>
      </c>
      <c r="I5892" s="1">
        <f>1013-Table1[[#This Row],[pressure_temp]]</f>
        <v>11.549234390000038</v>
      </c>
      <c r="J5892" s="1" t="str">
        <f>SUBSTITUTE(RIGHT(Table1[[#This Row],[file]],LEN(Table1[[#This Row],[file]])-16),"_"," ")</f>
        <v>sample 03 vaseline glue vaseline full dip</v>
      </c>
    </row>
    <row r="5893" spans="1:10" hidden="1" x14ac:dyDescent="0.25">
      <c r="A5893" t="s">
        <v>6301</v>
      </c>
      <c r="B5893" t="s">
        <v>5901</v>
      </c>
      <c r="C5893">
        <v>49.339761120940999</v>
      </c>
      <c r="D5893">
        <v>997.67331658800003</v>
      </c>
      <c r="E5893">
        <f>VALUE(SUBSTITUTE(SUBSTITUTE(SUBSTITUTE(RIGHT(Table1[[#This Row],[raw_timestamp]],21),":","")," ",""),"-",""))</f>
        <v>221172024155782</v>
      </c>
      <c r="F5893">
        <f>IF(Table1[[#This Row],[raw_load]]&gt;30000,F5892,(IF(Table1[[#This Row],[raw_load]]=49.339761120941,F5892,Table1[[#This Row],[raw_load]])))</f>
        <v>1783.3328521249</v>
      </c>
      <c r="G5893">
        <f>-Table1[[#This Row],[load_temp]]</f>
        <v>-1783.3328521249</v>
      </c>
      <c r="H5893">
        <f>IF(Table1[[#This Row],[raw_pressure]]=-207.33292143,H5892,D5893)</f>
        <v>997.67331658800003</v>
      </c>
      <c r="I5893" s="1">
        <f>1013-Table1[[#This Row],[pressure_temp]]</f>
        <v>15.326683411999966</v>
      </c>
      <c r="J5893" s="1" t="str">
        <f>SUBSTITUTE(RIGHT(Table1[[#This Row],[file]],LEN(Table1[[#This Row],[file]])-16),"_"," ")</f>
        <v>sample 03 vaseline glue vaseline full dip</v>
      </c>
    </row>
    <row r="5894" spans="1:10" hidden="1" x14ac:dyDescent="0.25">
      <c r="A5894" t="s">
        <v>6301</v>
      </c>
      <c r="B5894" t="s">
        <v>5902</v>
      </c>
      <c r="C5894">
        <v>1988.7087265754701</v>
      </c>
      <c r="D5894">
        <v>947.30732962800005</v>
      </c>
      <c r="E5894">
        <f>VALUE(SUBSTITUTE(SUBSTITUTE(SUBSTITUTE(RIGHT(Table1[[#This Row],[raw_timestamp]],21),":","")," ",""),"-",""))</f>
        <v>221172024413664</v>
      </c>
      <c r="F5894">
        <f>IF(Table1[[#This Row],[raw_load]]&gt;30000,F5893,(IF(Table1[[#This Row],[raw_load]]=49.339761120941,F5893,Table1[[#This Row],[raw_load]])))</f>
        <v>1988.7087265754701</v>
      </c>
      <c r="G5894">
        <f>-Table1[[#This Row],[load_temp]]</f>
        <v>-1988.7087265754701</v>
      </c>
      <c r="H5894">
        <f>IF(Table1[[#This Row],[raw_pressure]]=-207.33292143,H5893,D5894)</f>
        <v>947.30732962800005</v>
      </c>
      <c r="I5894" s="1">
        <f>1013-Table1[[#This Row],[pressure_temp]]</f>
        <v>65.692670371999952</v>
      </c>
      <c r="J5894" s="1" t="str">
        <f>SUBSTITUTE(RIGHT(Table1[[#This Row],[file]],LEN(Table1[[#This Row],[file]])-16),"_"," ")</f>
        <v>sample 03 vaseline glue vaseline full dip</v>
      </c>
    </row>
    <row r="5895" spans="1:10" hidden="1" x14ac:dyDescent="0.25">
      <c r="A5895" t="s">
        <v>6301</v>
      </c>
      <c r="B5895" t="s">
        <v>5903</v>
      </c>
      <c r="C5895">
        <v>2706.4493789262901</v>
      </c>
      <c r="D5895">
        <v>987.60011919600004</v>
      </c>
      <c r="E5895">
        <f>VALUE(SUBSTITUTE(SUBSTITUTE(SUBSTITUTE(RIGHT(Table1[[#This Row],[raw_timestamp]],21),":","")," ",""),"-",""))</f>
        <v>221172024672026</v>
      </c>
      <c r="F5895">
        <f>IF(Table1[[#This Row],[raw_load]]&gt;30000,F5894,(IF(Table1[[#This Row],[raw_load]]=49.339761120941,F5894,Table1[[#This Row],[raw_load]])))</f>
        <v>2706.4493789262901</v>
      </c>
      <c r="G5895">
        <f>-Table1[[#This Row],[load_temp]]</f>
        <v>-2706.4493789262901</v>
      </c>
      <c r="H5895">
        <f>IF(Table1[[#This Row],[raw_pressure]]=-207.33292143,H5894,D5895)</f>
        <v>987.60011919600004</v>
      </c>
      <c r="I5895" s="1">
        <f>1013-Table1[[#This Row],[pressure_temp]]</f>
        <v>25.399880803999963</v>
      </c>
      <c r="J5895" s="1" t="str">
        <f>SUBSTITUTE(RIGHT(Table1[[#This Row],[file]],LEN(Table1[[#This Row],[file]])-16),"_"," ")</f>
        <v>sample 03 vaseline glue vaseline full dip</v>
      </c>
    </row>
    <row r="5896" spans="1:10" hidden="1" x14ac:dyDescent="0.25">
      <c r="A5896" t="s">
        <v>6301</v>
      </c>
      <c r="B5896" t="s">
        <v>5904</v>
      </c>
      <c r="C5896">
        <v>2770.50902325996</v>
      </c>
      <c r="D5896">
        <v>928.42008451799995</v>
      </c>
      <c r="E5896">
        <f>VALUE(SUBSTITUTE(SUBSTITUTE(SUBSTITUTE(RIGHT(Table1[[#This Row],[raw_timestamp]],21),":","")," ",""),"-",""))</f>
        <v>221172024929813</v>
      </c>
      <c r="F5896">
        <f>IF(Table1[[#This Row],[raw_load]]&gt;30000,F5895,(IF(Table1[[#This Row],[raw_load]]=49.339761120941,F5895,Table1[[#This Row],[raw_load]])))</f>
        <v>2770.50902325996</v>
      </c>
      <c r="G5896">
        <f>-Table1[[#This Row],[load_temp]]</f>
        <v>-2770.50902325996</v>
      </c>
      <c r="H5896">
        <f>IF(Table1[[#This Row],[raw_pressure]]=-207.33292143,H5895,D5896)</f>
        <v>928.42008451799995</v>
      </c>
      <c r="I5896" s="1">
        <f>1013-Table1[[#This Row],[pressure_temp]]</f>
        <v>84.579915482000047</v>
      </c>
      <c r="J5896" s="1" t="str">
        <f>SUBSTITUTE(RIGHT(Table1[[#This Row],[file]],LEN(Table1[[#This Row],[file]])-16),"_"," ")</f>
        <v>sample 03 vaseline glue vaseline full dip</v>
      </c>
    </row>
    <row r="5897" spans="1:10" hidden="1" x14ac:dyDescent="0.25">
      <c r="A5897" t="s">
        <v>6301</v>
      </c>
      <c r="B5897" t="s">
        <v>5905</v>
      </c>
      <c r="C5897">
        <v>2233.5630486056398</v>
      </c>
      <c r="D5897">
        <v>923.38348582200001</v>
      </c>
      <c r="E5897">
        <f>VALUE(SUBSTITUTE(SUBSTITUTE(SUBSTITUTE(RIGHT(Table1[[#This Row],[raw_timestamp]],21),":","")," ",""),"-",""))</f>
        <v>221172025187823</v>
      </c>
      <c r="F5897">
        <f>IF(Table1[[#This Row],[raw_load]]&gt;30000,F5896,(IF(Table1[[#This Row],[raw_load]]=49.339761120941,F5896,Table1[[#This Row],[raw_load]])))</f>
        <v>2233.5630486056398</v>
      </c>
      <c r="G5897">
        <f>-Table1[[#This Row],[load_temp]]</f>
        <v>-2233.5630486056398</v>
      </c>
      <c r="H5897">
        <f>IF(Table1[[#This Row],[raw_pressure]]=-207.33292143,H5896,D5897)</f>
        <v>923.38348582200001</v>
      </c>
      <c r="I5897" s="1">
        <f>1013-Table1[[#This Row],[pressure_temp]]</f>
        <v>89.616514177999989</v>
      </c>
      <c r="J5897" s="1" t="str">
        <f>SUBSTITUTE(RIGHT(Table1[[#This Row],[file]],LEN(Table1[[#This Row],[file]])-16),"_"," ")</f>
        <v>sample 03 vaseline glue vaseline full dip</v>
      </c>
    </row>
    <row r="5898" spans="1:10" hidden="1" x14ac:dyDescent="0.25">
      <c r="A5898" t="s">
        <v>6301</v>
      </c>
      <c r="B5898" t="s">
        <v>5906</v>
      </c>
      <c r="C5898">
        <v>553.69647273617102</v>
      </c>
      <c r="D5898">
        <v>817.61491320599998</v>
      </c>
      <c r="E5898">
        <f>VALUE(SUBSTITUTE(SUBSTITUTE(SUBSTITUTE(RIGHT(Table1[[#This Row],[raw_timestamp]],21),":","")," ",""),"-",""))</f>
        <v>221172025445718</v>
      </c>
      <c r="F5898">
        <f>IF(Table1[[#This Row],[raw_load]]&gt;30000,F5897,(IF(Table1[[#This Row],[raw_load]]=49.339761120941,F5897,Table1[[#This Row],[raw_load]])))</f>
        <v>553.69647273617102</v>
      </c>
      <c r="G5898">
        <f>-Table1[[#This Row],[load_temp]]</f>
        <v>-553.69647273617102</v>
      </c>
      <c r="H5898">
        <f>IF(Table1[[#This Row],[raw_pressure]]=-207.33292143,H5897,D5898)</f>
        <v>817.61491320599998</v>
      </c>
      <c r="I5898" s="1">
        <f>1013-Table1[[#This Row],[pressure_temp]]</f>
        <v>195.38508679400002</v>
      </c>
      <c r="J5898" s="1" t="str">
        <f>SUBSTITUTE(RIGHT(Table1[[#This Row],[file]],LEN(Table1[[#This Row],[file]])-16),"_"," ")</f>
        <v>sample 03 vaseline glue vaseline full dip</v>
      </c>
    </row>
    <row r="5899" spans="1:10" hidden="1" x14ac:dyDescent="0.25">
      <c r="A5899" t="s">
        <v>6301</v>
      </c>
      <c r="B5899" t="s">
        <v>5907</v>
      </c>
      <c r="C5899">
        <v>-98.391716727644706</v>
      </c>
      <c r="D5899">
        <v>760.95317787600004</v>
      </c>
      <c r="E5899">
        <f>VALUE(SUBSTITUTE(SUBSTITUTE(SUBSTITUTE(RIGHT(Table1[[#This Row],[raw_timestamp]],21),":","")," ",""),"-",""))</f>
        <v>221172025703754</v>
      </c>
      <c r="F5899">
        <f>IF(Table1[[#This Row],[raw_load]]&gt;30000,F5898,(IF(Table1[[#This Row],[raw_load]]=49.339761120941,F5898,Table1[[#This Row],[raw_load]])))</f>
        <v>-98.391716727644706</v>
      </c>
      <c r="G5899">
        <f>-Table1[[#This Row],[load_temp]]</f>
        <v>98.391716727644706</v>
      </c>
      <c r="H5899">
        <f>IF(Table1[[#This Row],[raw_pressure]]=-207.33292143,H5898,D5899)</f>
        <v>760.95317787600004</v>
      </c>
      <c r="I5899" s="1">
        <f>1013-Table1[[#This Row],[pressure_temp]]</f>
        <v>252.04682212399996</v>
      </c>
      <c r="J5899" s="1" t="str">
        <f>SUBSTITUTE(RIGHT(Table1[[#This Row],[file]],LEN(Table1[[#This Row],[file]])-16),"_"," ")</f>
        <v>sample 03 vaseline glue vaseline full dip</v>
      </c>
    </row>
    <row r="5900" spans="1:10" hidden="1" x14ac:dyDescent="0.25">
      <c r="A5900" t="s">
        <v>6301</v>
      </c>
      <c r="B5900" t="s">
        <v>5908</v>
      </c>
      <c r="C5900">
        <v>-98.792364339219702</v>
      </c>
      <c r="D5900">
        <v>713.10549026399997</v>
      </c>
      <c r="E5900">
        <f>VALUE(SUBSTITUTE(SUBSTITUTE(SUBSTITUTE(RIGHT(Table1[[#This Row],[raw_timestamp]],21),":","")," ",""),"-",""))</f>
        <v>221172025961640</v>
      </c>
      <c r="F5900">
        <f>IF(Table1[[#This Row],[raw_load]]&gt;30000,F5899,(IF(Table1[[#This Row],[raw_load]]=49.339761120941,F5899,Table1[[#This Row],[raw_load]])))</f>
        <v>-98.792364339219702</v>
      </c>
      <c r="G5900">
        <f>-Table1[[#This Row],[load_temp]]</f>
        <v>98.792364339219702</v>
      </c>
      <c r="H5900">
        <f>IF(Table1[[#This Row],[raw_pressure]]=-207.33292143,H5899,D5900)</f>
        <v>713.10549026399997</v>
      </c>
      <c r="I5900" s="1">
        <f>1013-Table1[[#This Row],[pressure_temp]]</f>
        <v>299.89450973600003</v>
      </c>
      <c r="J5900" s="1" t="str">
        <f>SUBSTITUTE(RIGHT(Table1[[#This Row],[file]],LEN(Table1[[#This Row],[file]])-16),"_"," ")</f>
        <v>sample 03 vaseline glue vaseline full dip</v>
      </c>
    </row>
    <row r="5901" spans="1:10" hidden="1" x14ac:dyDescent="0.25">
      <c r="A5901" t="s">
        <v>6301</v>
      </c>
      <c r="B5901" t="s">
        <v>5909</v>
      </c>
      <c r="C5901">
        <v>49.339761120940999</v>
      </c>
      <c r="D5901">
        <v>684.14504776199999</v>
      </c>
      <c r="E5901">
        <f>VALUE(SUBSTITUTE(SUBSTITUTE(SUBSTITUTE(RIGHT(Table1[[#This Row],[raw_timestamp]],21),":","")," ",""),"-",""))</f>
        <v>221172026224428</v>
      </c>
      <c r="F5901">
        <f>IF(Table1[[#This Row],[raw_load]]&gt;30000,F5900,(IF(Table1[[#This Row],[raw_load]]=49.339761120941,F5900,Table1[[#This Row],[raw_load]])))</f>
        <v>-98.792364339219702</v>
      </c>
      <c r="G5901">
        <f>-Table1[[#This Row],[load_temp]]</f>
        <v>98.792364339219702</v>
      </c>
      <c r="H5901">
        <f>IF(Table1[[#This Row],[raw_pressure]]=-207.33292143,H5900,D5901)</f>
        <v>684.14504776199999</v>
      </c>
      <c r="I5901" s="1">
        <f>1013-Table1[[#This Row],[pressure_temp]]</f>
        <v>328.85495223800001</v>
      </c>
      <c r="J5901" s="1" t="str">
        <f>SUBSTITUTE(RIGHT(Table1[[#This Row],[file]],LEN(Table1[[#This Row],[file]])-16),"_"," ")</f>
        <v>sample 03 vaseline glue vaseline full dip</v>
      </c>
    </row>
    <row r="5902" spans="1:10" hidden="1" x14ac:dyDescent="0.25">
      <c r="A5902" t="s">
        <v>6301</v>
      </c>
      <c r="B5902" t="s">
        <v>5910</v>
      </c>
      <c r="C5902">
        <v>-97.766315577868895</v>
      </c>
      <c r="D5902">
        <v>671.55355102199997</v>
      </c>
      <c r="E5902">
        <f>VALUE(SUBSTITUTE(SUBSTITUTE(SUBSTITUTE(RIGHT(Table1[[#This Row],[raw_timestamp]],21),":","")," ",""),"-",""))</f>
        <v>221172026482359</v>
      </c>
      <c r="F5902">
        <f>IF(Table1[[#This Row],[raw_load]]&gt;30000,F5901,(IF(Table1[[#This Row],[raw_load]]=49.339761120941,F5901,Table1[[#This Row],[raw_load]])))</f>
        <v>-97.766315577868895</v>
      </c>
      <c r="G5902">
        <f>-Table1[[#This Row],[load_temp]]</f>
        <v>97.766315577868895</v>
      </c>
      <c r="H5902">
        <f>IF(Table1[[#This Row],[raw_pressure]]=-207.33292143,H5901,D5902)</f>
        <v>671.55355102199997</v>
      </c>
      <c r="I5902" s="1">
        <f>1013-Table1[[#This Row],[pressure_temp]]</f>
        <v>341.44644897800003</v>
      </c>
      <c r="J5902" s="1" t="str">
        <f>SUBSTITUTE(RIGHT(Table1[[#This Row],[file]],LEN(Table1[[#This Row],[file]])-16),"_"," ")</f>
        <v>sample 03 vaseline glue vaseline full dip</v>
      </c>
    </row>
    <row r="5903" spans="1:10" hidden="1" x14ac:dyDescent="0.25">
      <c r="A5903" t="s">
        <v>6301</v>
      </c>
      <c r="B5903" t="s">
        <v>5911</v>
      </c>
      <c r="C5903">
        <v>-96.725608977070294</v>
      </c>
      <c r="D5903">
        <v>658.96205428200005</v>
      </c>
      <c r="E5903">
        <f>VALUE(SUBSTITUTE(SUBSTITUTE(SUBSTITUTE(RIGHT(Table1[[#This Row],[raw_timestamp]],21),":","")," ",""),"-",""))</f>
        <v>221172026740256</v>
      </c>
      <c r="F5903">
        <f>IF(Table1[[#This Row],[raw_load]]&gt;30000,F5902,(IF(Table1[[#This Row],[raw_load]]=49.339761120941,F5902,Table1[[#This Row],[raw_load]])))</f>
        <v>-96.725608977070294</v>
      </c>
      <c r="G5903">
        <f>-Table1[[#This Row],[load_temp]]</f>
        <v>96.725608977070294</v>
      </c>
      <c r="H5903">
        <f>IF(Table1[[#This Row],[raw_pressure]]=-207.33292143,H5902,D5903)</f>
        <v>658.96205428200005</v>
      </c>
      <c r="I5903" s="1">
        <f>1013-Table1[[#This Row],[pressure_temp]]</f>
        <v>354.03794571799995</v>
      </c>
      <c r="J5903" s="1" t="str">
        <f>SUBSTITUTE(RIGHT(Table1[[#This Row],[file]],LEN(Table1[[#This Row],[file]])-16),"_"," ")</f>
        <v>sample 03 vaseline glue vaseline full dip</v>
      </c>
    </row>
    <row r="5904" spans="1:10" hidden="1" x14ac:dyDescent="0.25">
      <c r="A5904" t="s">
        <v>6301</v>
      </c>
      <c r="B5904" t="s">
        <v>5912</v>
      </c>
      <c r="C5904">
        <v>-98.797250285702404</v>
      </c>
      <c r="D5904">
        <v>635.03821047600002</v>
      </c>
      <c r="E5904">
        <f>VALUE(SUBSTITUTE(SUBSTITUTE(SUBSTITUTE(RIGHT(Table1[[#This Row],[raw_timestamp]],21),":","")," ",""),"-",""))</f>
        <v>221172026998180</v>
      </c>
      <c r="F5904">
        <f>IF(Table1[[#This Row],[raw_load]]&gt;30000,F5903,(IF(Table1[[#This Row],[raw_load]]=49.339761120941,F5903,Table1[[#This Row],[raw_load]])))</f>
        <v>-98.797250285702404</v>
      </c>
      <c r="G5904">
        <f>-Table1[[#This Row],[load_temp]]</f>
        <v>98.797250285702404</v>
      </c>
      <c r="H5904">
        <f>IF(Table1[[#This Row],[raw_pressure]]=-207.33292143,H5903,D5904)</f>
        <v>635.03821047600002</v>
      </c>
      <c r="I5904" s="1">
        <f>1013-Table1[[#This Row],[pressure_temp]]</f>
        <v>377.96178952399998</v>
      </c>
      <c r="J5904" s="1" t="str">
        <f>SUBSTITUTE(RIGHT(Table1[[#This Row],[file]],LEN(Table1[[#This Row],[file]])-16),"_"," ")</f>
        <v>sample 03 vaseline glue vaseline full dip</v>
      </c>
    </row>
    <row r="5905" spans="1:10" hidden="1" x14ac:dyDescent="0.25">
      <c r="A5905" t="s">
        <v>6301</v>
      </c>
      <c r="B5905" t="s">
        <v>5913</v>
      </c>
      <c r="C5905">
        <v>49.339761120940999</v>
      </c>
      <c r="D5905">
        <v>604.81861830000003</v>
      </c>
      <c r="E5905">
        <f>VALUE(SUBSTITUTE(SUBSTITUTE(SUBSTITUTE(RIGHT(Table1[[#This Row],[raw_timestamp]],21),":","")," ",""),"-",""))</f>
        <v>221172027255655</v>
      </c>
      <c r="F5905">
        <f>IF(Table1[[#This Row],[raw_load]]&gt;30000,F5904,(IF(Table1[[#This Row],[raw_load]]=49.339761120941,F5904,Table1[[#This Row],[raw_load]])))</f>
        <v>-98.797250285702404</v>
      </c>
      <c r="G5905">
        <f>-Table1[[#This Row],[load_temp]]</f>
        <v>98.797250285702404</v>
      </c>
      <c r="H5905">
        <f>IF(Table1[[#This Row],[raw_pressure]]=-207.33292143,H5904,D5905)</f>
        <v>604.81861830000003</v>
      </c>
      <c r="I5905" s="1">
        <f>1013-Table1[[#This Row],[pressure_temp]]</f>
        <v>408.18138169999997</v>
      </c>
      <c r="J5905" s="1" t="str">
        <f>SUBSTITUTE(RIGHT(Table1[[#This Row],[file]],LEN(Table1[[#This Row],[file]])-16),"_"," ")</f>
        <v>sample 03 vaseline glue vaseline full dip</v>
      </c>
    </row>
    <row r="5906" spans="1:10" hidden="1" x14ac:dyDescent="0.25">
      <c r="A5906" t="s">
        <v>6301</v>
      </c>
      <c r="B5906" t="s">
        <v>5914</v>
      </c>
      <c r="C5906">
        <v>-102.285816074295</v>
      </c>
      <c r="D5906">
        <v>637.55650982400005</v>
      </c>
      <c r="E5906">
        <f>VALUE(SUBSTITUTE(SUBSTITUTE(SUBSTITUTE(RIGHT(Table1[[#This Row],[raw_timestamp]],21),":","")," ",""),"-",""))</f>
        <v>221172027513690</v>
      </c>
      <c r="F5906">
        <f>IF(Table1[[#This Row],[raw_load]]&gt;30000,F5905,(IF(Table1[[#This Row],[raw_load]]=49.339761120941,F5905,Table1[[#This Row],[raw_load]])))</f>
        <v>-102.285816074295</v>
      </c>
      <c r="G5906">
        <f>-Table1[[#This Row],[load_temp]]</f>
        <v>102.285816074295</v>
      </c>
      <c r="H5906">
        <f>IF(Table1[[#This Row],[raw_pressure]]=-207.33292143,H5905,D5906)</f>
        <v>637.55650982400005</v>
      </c>
      <c r="I5906" s="1">
        <f>1013-Table1[[#This Row],[pressure_temp]]</f>
        <v>375.44349017599995</v>
      </c>
      <c r="J5906" s="1" t="str">
        <f>SUBSTITUTE(RIGHT(Table1[[#This Row],[file]],LEN(Table1[[#This Row],[file]])-16),"_"," ")</f>
        <v>sample 03 vaseline glue vaseline full dip</v>
      </c>
    </row>
    <row r="5907" spans="1:10" hidden="1" x14ac:dyDescent="0.25">
      <c r="A5907" t="s">
        <v>6301</v>
      </c>
      <c r="B5907" t="s">
        <v>5915</v>
      </c>
      <c r="C5907">
        <v>-100.87866348729899</v>
      </c>
      <c r="D5907">
        <v>631.26076145399998</v>
      </c>
      <c r="E5907">
        <f>VALUE(SUBSTITUTE(SUBSTITUTE(SUBSTITUTE(RIGHT(Table1[[#This Row],[raw_timestamp]],21),":","")," ",""),"-",""))</f>
        <v>221172027771442</v>
      </c>
      <c r="F5907">
        <f>IF(Table1[[#This Row],[raw_load]]&gt;30000,F5906,(IF(Table1[[#This Row],[raw_load]]=49.339761120941,F5906,Table1[[#This Row],[raw_load]])))</f>
        <v>-100.87866348729899</v>
      </c>
      <c r="G5907">
        <f>-Table1[[#This Row],[load_temp]]</f>
        <v>100.87866348729899</v>
      </c>
      <c r="H5907">
        <f>IF(Table1[[#This Row],[raw_pressure]]=-207.33292143,H5906,D5907)</f>
        <v>631.26076145399998</v>
      </c>
      <c r="I5907" s="1">
        <f>1013-Table1[[#This Row],[pressure_temp]]</f>
        <v>381.73923854600002</v>
      </c>
      <c r="J5907" s="1" t="str">
        <f>SUBSTITUTE(RIGHT(Table1[[#This Row],[file]],LEN(Table1[[#This Row],[file]])-16),"_"," ")</f>
        <v>sample 03 vaseline glue vaseline full dip</v>
      </c>
    </row>
    <row r="5908" spans="1:10" hidden="1" x14ac:dyDescent="0.25">
      <c r="A5908" t="s">
        <v>6301</v>
      </c>
      <c r="B5908" t="s">
        <v>5916</v>
      </c>
      <c r="C5908">
        <v>-100.429156410898</v>
      </c>
      <c r="D5908">
        <v>627.48331243200005</v>
      </c>
      <c r="E5908">
        <f>VALUE(SUBSTITUTE(SUBSTITUTE(SUBSTITUTE(RIGHT(Table1[[#This Row],[raw_timestamp]],21),":","")," ",""),"-",""))</f>
        <v>221172028029505</v>
      </c>
      <c r="F5908">
        <f>IF(Table1[[#This Row],[raw_load]]&gt;30000,F5907,(IF(Table1[[#This Row],[raw_load]]=49.339761120941,F5907,Table1[[#This Row],[raw_load]])))</f>
        <v>-100.429156410898</v>
      </c>
      <c r="G5908">
        <f>-Table1[[#This Row],[load_temp]]</f>
        <v>100.429156410898</v>
      </c>
      <c r="H5908">
        <f>IF(Table1[[#This Row],[raw_pressure]]=-207.33292143,H5907,D5908)</f>
        <v>627.48331243200005</v>
      </c>
      <c r="I5908" s="1">
        <f>1013-Table1[[#This Row],[pressure_temp]]</f>
        <v>385.51668756799995</v>
      </c>
      <c r="J5908" s="1" t="str">
        <f>SUBSTITUTE(RIGHT(Table1[[#This Row],[file]],LEN(Table1[[#This Row],[file]])-16),"_"," ")</f>
        <v>sample 03 vaseline glue vaseline full dip</v>
      </c>
    </row>
    <row r="5909" spans="1:10" hidden="1" x14ac:dyDescent="0.25">
      <c r="A5909" t="s">
        <v>6301</v>
      </c>
      <c r="B5909" t="s">
        <v>5917</v>
      </c>
      <c r="C5909">
        <v>-100.40472667848501</v>
      </c>
      <c r="D5909">
        <v>627.48331243200005</v>
      </c>
      <c r="E5909">
        <f>VALUE(SUBSTITUTE(SUBSTITUTE(SUBSTITUTE(RIGHT(Table1[[#This Row],[raw_timestamp]],21),":","")," ",""),"-",""))</f>
        <v>221172028287458</v>
      </c>
      <c r="F5909">
        <f>IF(Table1[[#This Row],[raw_load]]&gt;30000,F5908,(IF(Table1[[#This Row],[raw_load]]=49.339761120941,F5908,Table1[[#This Row],[raw_load]])))</f>
        <v>-100.40472667848501</v>
      </c>
      <c r="G5909">
        <f>-Table1[[#This Row],[load_temp]]</f>
        <v>100.40472667848501</v>
      </c>
      <c r="H5909">
        <f>IF(Table1[[#This Row],[raw_pressure]]=-207.33292143,H5908,D5909)</f>
        <v>627.48331243200005</v>
      </c>
      <c r="I5909" s="1">
        <f>1013-Table1[[#This Row],[pressure_temp]]</f>
        <v>385.51668756799995</v>
      </c>
      <c r="J5909" s="1" t="str">
        <f>SUBSTITUTE(RIGHT(Table1[[#This Row],[file]],LEN(Table1[[#This Row],[file]])-16),"_"," ")</f>
        <v>sample 03 vaseline glue vaseline full dip</v>
      </c>
    </row>
    <row r="5910" spans="1:10" hidden="1" x14ac:dyDescent="0.25">
      <c r="A5910" t="s">
        <v>6301</v>
      </c>
      <c r="B5910" t="s">
        <v>5918</v>
      </c>
      <c r="C5910">
        <v>-99.867272565396803</v>
      </c>
      <c r="D5910">
        <v>603.55946862600001</v>
      </c>
      <c r="E5910">
        <f>VALUE(SUBSTITUTE(SUBSTITUTE(SUBSTITUTE(RIGHT(Table1[[#This Row],[raw_timestamp]],21),":","")," ",""),"-",""))</f>
        <v>221172028545582</v>
      </c>
      <c r="F5910">
        <f>IF(Table1[[#This Row],[raw_load]]&gt;30000,F5909,(IF(Table1[[#This Row],[raw_load]]=49.339761120941,F5909,Table1[[#This Row],[raw_load]])))</f>
        <v>-99.867272565396803</v>
      </c>
      <c r="G5910">
        <f>-Table1[[#This Row],[load_temp]]</f>
        <v>99.867272565396803</v>
      </c>
      <c r="H5910">
        <f>IF(Table1[[#This Row],[raw_pressure]]=-207.33292143,H5909,D5910)</f>
        <v>603.55946862600001</v>
      </c>
      <c r="I5910" s="1">
        <f>1013-Table1[[#This Row],[pressure_temp]]</f>
        <v>409.44053137399999</v>
      </c>
      <c r="J5910" s="1" t="str">
        <f>SUBSTITUTE(RIGHT(Table1[[#This Row],[file]],LEN(Table1[[#This Row],[file]])-16),"_"," ")</f>
        <v>sample 03 vaseline glue vaseline full dip</v>
      </c>
    </row>
    <row r="5911" spans="1:10" hidden="1" x14ac:dyDescent="0.25">
      <c r="A5911" t="s">
        <v>6301</v>
      </c>
      <c r="B5911" t="s">
        <v>5919</v>
      </c>
      <c r="C5911">
        <v>-103.30209294268001</v>
      </c>
      <c r="D5911">
        <v>630.00161177999996</v>
      </c>
      <c r="E5911">
        <f>VALUE(SUBSTITUTE(SUBSTITUTE(SUBSTITUTE(RIGHT(Table1[[#This Row],[raw_timestamp]],21),":","")," ",""),"-",""))</f>
        <v>221172028803455</v>
      </c>
      <c r="F5911">
        <f>IF(Table1[[#This Row],[raw_load]]&gt;30000,F5910,(IF(Table1[[#This Row],[raw_load]]=49.339761120941,F5910,Table1[[#This Row],[raw_load]])))</f>
        <v>-103.30209294268001</v>
      </c>
      <c r="G5911">
        <f>-Table1[[#This Row],[load_temp]]</f>
        <v>103.30209294268001</v>
      </c>
      <c r="H5911">
        <f>IF(Table1[[#This Row],[raw_pressure]]=-207.33292143,H5910,D5911)</f>
        <v>630.00161177999996</v>
      </c>
      <c r="I5911" s="1">
        <f>1013-Table1[[#This Row],[pressure_temp]]</f>
        <v>382.99838822000004</v>
      </c>
      <c r="J5911" s="1" t="str">
        <f>SUBSTITUTE(RIGHT(Table1[[#This Row],[file]],LEN(Table1[[#This Row],[file]])-16),"_"," ")</f>
        <v>sample 03 vaseline glue vaseline full dip</v>
      </c>
    </row>
    <row r="5912" spans="1:10" hidden="1" x14ac:dyDescent="0.25">
      <c r="A5912" t="s">
        <v>6301</v>
      </c>
      <c r="B5912" t="s">
        <v>5920</v>
      </c>
      <c r="C5912">
        <v>-102.31513175319</v>
      </c>
      <c r="D5912">
        <v>622.44671373599999</v>
      </c>
      <c r="E5912">
        <f>VALUE(SUBSTITUTE(SUBSTITUTE(SUBSTITUTE(RIGHT(Table1[[#This Row],[raw_timestamp]],21),":","")," ",""),"-",""))</f>
        <v>221172029062466</v>
      </c>
      <c r="F5912">
        <f>IF(Table1[[#This Row],[raw_load]]&gt;30000,F5911,(IF(Table1[[#This Row],[raw_load]]=49.339761120941,F5911,Table1[[#This Row],[raw_load]])))</f>
        <v>-102.31513175319</v>
      </c>
      <c r="G5912">
        <f>-Table1[[#This Row],[load_temp]]</f>
        <v>102.31513175319</v>
      </c>
      <c r="H5912">
        <f>IF(Table1[[#This Row],[raw_pressure]]=-207.33292143,H5911,D5912)</f>
        <v>622.44671373599999</v>
      </c>
      <c r="I5912" s="1">
        <f>1013-Table1[[#This Row],[pressure_temp]]</f>
        <v>390.55328626400001</v>
      </c>
      <c r="J5912" s="1" t="str">
        <f>SUBSTITUTE(RIGHT(Table1[[#This Row],[file]],LEN(Table1[[#This Row],[file]])-16),"_"," ")</f>
        <v>sample 03 vaseline glue vaseline full dip</v>
      </c>
    </row>
    <row r="5913" spans="1:10" hidden="1" x14ac:dyDescent="0.25">
      <c r="A5913" t="s">
        <v>6301</v>
      </c>
      <c r="B5913" t="s">
        <v>5921</v>
      </c>
      <c r="C5913">
        <v>-101.25488136646101</v>
      </c>
      <c r="D5913">
        <v>627.48331243200005</v>
      </c>
      <c r="E5913">
        <f>VALUE(SUBSTITUTE(SUBSTITUTE(SUBSTITUTE(RIGHT(Table1[[#This Row],[raw_timestamp]],21),":","")," ",""),"-",""))</f>
        <v>221172029321043</v>
      </c>
      <c r="F5913">
        <f>IF(Table1[[#This Row],[raw_load]]&gt;30000,F5912,(IF(Table1[[#This Row],[raw_load]]=49.339761120941,F5912,Table1[[#This Row],[raw_load]])))</f>
        <v>-101.25488136646101</v>
      </c>
      <c r="G5913">
        <f>-Table1[[#This Row],[load_temp]]</f>
        <v>101.25488136646101</v>
      </c>
      <c r="H5913">
        <f>IF(Table1[[#This Row],[raw_pressure]]=-207.33292143,H5912,D5913)</f>
        <v>627.48331243200005</v>
      </c>
      <c r="I5913" s="1">
        <f>1013-Table1[[#This Row],[pressure_temp]]</f>
        <v>385.51668756799995</v>
      </c>
      <c r="J5913" s="1" t="str">
        <f>SUBSTITUTE(RIGHT(Table1[[#This Row],[file]],LEN(Table1[[#This Row],[file]])-16),"_"," ")</f>
        <v>sample 03 vaseline glue vaseline full dip</v>
      </c>
    </row>
    <row r="5914" spans="1:10" hidden="1" x14ac:dyDescent="0.25">
      <c r="A5914" t="s">
        <v>6301</v>
      </c>
      <c r="B5914" t="s">
        <v>5922</v>
      </c>
      <c r="C5914">
        <v>-101.210907848118</v>
      </c>
      <c r="D5914">
        <v>628.74246210599995</v>
      </c>
      <c r="E5914">
        <f>VALUE(SUBSTITUTE(SUBSTITUTE(SUBSTITUTE(RIGHT(Table1[[#This Row],[raw_timestamp]],21),":","")," ",""),"-",""))</f>
        <v>221172029578717</v>
      </c>
      <c r="F5914">
        <f>IF(Table1[[#This Row],[raw_load]]&gt;30000,F5913,(IF(Table1[[#This Row],[raw_load]]=49.339761120941,F5913,Table1[[#This Row],[raw_load]])))</f>
        <v>-101.210907848118</v>
      </c>
      <c r="G5914">
        <f>-Table1[[#This Row],[load_temp]]</f>
        <v>101.210907848118</v>
      </c>
      <c r="H5914">
        <f>IF(Table1[[#This Row],[raw_pressure]]=-207.33292143,H5913,D5914)</f>
        <v>628.74246210599995</v>
      </c>
      <c r="I5914" s="1">
        <f>1013-Table1[[#This Row],[pressure_temp]]</f>
        <v>384.25753789400005</v>
      </c>
      <c r="J5914" s="1" t="str">
        <f>SUBSTITUTE(RIGHT(Table1[[#This Row],[file]],LEN(Table1[[#This Row],[file]])-16),"_"," ")</f>
        <v>sample 03 vaseline glue vaseline full dip</v>
      </c>
    </row>
    <row r="5915" spans="1:10" hidden="1" x14ac:dyDescent="0.25">
      <c r="A5915" t="s">
        <v>6301</v>
      </c>
      <c r="B5915" t="s">
        <v>5923</v>
      </c>
      <c r="C5915">
        <v>-102.35910527153401</v>
      </c>
      <c r="D5915">
        <v>628.74246210599995</v>
      </c>
      <c r="E5915">
        <f>VALUE(SUBSTITUTE(SUBSTITUTE(SUBSTITUTE(RIGHT(Table1[[#This Row],[raw_timestamp]],21),":","")," ",""),"-",""))</f>
        <v>221172029836697</v>
      </c>
      <c r="F5915">
        <f>IF(Table1[[#This Row],[raw_load]]&gt;30000,F5914,(IF(Table1[[#This Row],[raw_load]]=49.339761120941,F5914,Table1[[#This Row],[raw_load]])))</f>
        <v>-102.35910527153401</v>
      </c>
      <c r="G5915">
        <f>-Table1[[#This Row],[load_temp]]</f>
        <v>102.35910527153401</v>
      </c>
      <c r="H5915">
        <f>IF(Table1[[#This Row],[raw_pressure]]=-207.33292143,H5914,D5915)</f>
        <v>628.74246210599995</v>
      </c>
      <c r="I5915" s="1">
        <f>1013-Table1[[#This Row],[pressure_temp]]</f>
        <v>384.25753789400005</v>
      </c>
      <c r="J5915" s="1" t="str">
        <f>SUBSTITUTE(RIGHT(Table1[[#This Row],[file]],LEN(Table1[[#This Row],[file]])-16),"_"," ")</f>
        <v>sample 03 vaseline glue vaseline full dip</v>
      </c>
    </row>
    <row r="5916" spans="1:10" hidden="1" x14ac:dyDescent="0.25">
      <c r="A5916" t="s">
        <v>6301</v>
      </c>
      <c r="B5916" t="s">
        <v>5924</v>
      </c>
      <c r="C5916">
        <v>-105.68154887971799</v>
      </c>
      <c r="D5916">
        <v>626.22416275800003</v>
      </c>
      <c r="E5916">
        <f>VALUE(SUBSTITUTE(SUBSTITUTE(SUBSTITUTE(RIGHT(Table1[[#This Row],[raw_timestamp]],21),":","")," ",""),"-",""))</f>
        <v>221172030094646</v>
      </c>
      <c r="F5916">
        <f>IF(Table1[[#This Row],[raw_load]]&gt;30000,F5915,(IF(Table1[[#This Row],[raw_load]]=49.339761120941,F5915,Table1[[#This Row],[raw_load]])))</f>
        <v>-105.68154887971799</v>
      </c>
      <c r="G5916">
        <f>-Table1[[#This Row],[load_temp]]</f>
        <v>105.68154887971799</v>
      </c>
      <c r="H5916">
        <f>IF(Table1[[#This Row],[raw_pressure]]=-207.33292143,H5915,D5916)</f>
        <v>626.22416275800003</v>
      </c>
      <c r="I5916" s="1">
        <f>1013-Table1[[#This Row],[pressure_temp]]</f>
        <v>386.77583724199997</v>
      </c>
      <c r="J5916" s="1" t="str">
        <f>SUBSTITUTE(RIGHT(Table1[[#This Row],[file]],LEN(Table1[[#This Row],[file]])-16),"_"," ")</f>
        <v>sample 03 vaseline glue vaseline full dip</v>
      </c>
    </row>
    <row r="5917" spans="1:10" hidden="1" x14ac:dyDescent="0.25">
      <c r="A5917" t="s">
        <v>6301</v>
      </c>
      <c r="B5917" t="s">
        <v>5925</v>
      </c>
      <c r="C5917">
        <v>-102.246728502434</v>
      </c>
      <c r="D5917">
        <v>618.66926471399995</v>
      </c>
      <c r="E5917">
        <f>VALUE(SUBSTITUTE(SUBSTITUTE(SUBSTITUTE(RIGHT(Table1[[#This Row],[raw_timestamp]],21),":","")," ",""),"-",""))</f>
        <v>221172030352533</v>
      </c>
      <c r="F5917">
        <f>IF(Table1[[#This Row],[raw_load]]&gt;30000,F5916,(IF(Table1[[#This Row],[raw_load]]=49.339761120941,F5916,Table1[[#This Row],[raw_load]])))</f>
        <v>-102.246728502434</v>
      </c>
      <c r="G5917">
        <f>-Table1[[#This Row],[load_temp]]</f>
        <v>102.246728502434</v>
      </c>
      <c r="H5917">
        <f>IF(Table1[[#This Row],[raw_pressure]]=-207.33292143,H5916,D5917)</f>
        <v>618.66926471399995</v>
      </c>
      <c r="I5917" s="1">
        <f>1013-Table1[[#This Row],[pressure_temp]]</f>
        <v>394.33073528600005</v>
      </c>
      <c r="J5917" s="1" t="str">
        <f>SUBSTITUTE(RIGHT(Table1[[#This Row],[file]],LEN(Table1[[#This Row],[file]])-16),"_"," ")</f>
        <v>sample 03 vaseline glue vaseline full dip</v>
      </c>
    </row>
    <row r="5918" spans="1:10" hidden="1" x14ac:dyDescent="0.25">
      <c r="A5918" t="s">
        <v>6301</v>
      </c>
      <c r="B5918" t="s">
        <v>5926</v>
      </c>
      <c r="C5918">
        <v>-101.899826302167</v>
      </c>
      <c r="D5918">
        <v>618.66926471399995</v>
      </c>
      <c r="E5918">
        <f>VALUE(SUBSTITUTE(SUBSTITUTE(SUBSTITUTE(RIGHT(Table1[[#This Row],[raw_timestamp]],21),":","")," ",""),"-",""))</f>
        <v>221172030610327</v>
      </c>
      <c r="F5918">
        <f>IF(Table1[[#This Row],[raw_load]]&gt;30000,F5917,(IF(Table1[[#This Row],[raw_load]]=49.339761120941,F5917,Table1[[#This Row],[raw_load]])))</f>
        <v>-101.899826302167</v>
      </c>
      <c r="G5918">
        <f>-Table1[[#This Row],[load_temp]]</f>
        <v>101.899826302167</v>
      </c>
      <c r="H5918">
        <f>IF(Table1[[#This Row],[raw_pressure]]=-207.33292143,H5917,D5918)</f>
        <v>618.66926471399995</v>
      </c>
      <c r="I5918" s="1">
        <f>1013-Table1[[#This Row],[pressure_temp]]</f>
        <v>394.33073528600005</v>
      </c>
      <c r="J5918" s="1" t="str">
        <f>SUBSTITUTE(RIGHT(Table1[[#This Row],[file]],LEN(Table1[[#This Row],[file]])-16),"_"," ")</f>
        <v>sample 03 vaseline glue vaseline full dip</v>
      </c>
    </row>
    <row r="5919" spans="1:10" hidden="1" x14ac:dyDescent="0.25">
      <c r="A5919" t="s">
        <v>6301</v>
      </c>
      <c r="B5919" t="s">
        <v>5927</v>
      </c>
      <c r="C5919">
        <v>49.339761120940999</v>
      </c>
      <c r="D5919">
        <v>624.96501308400002</v>
      </c>
      <c r="E5919">
        <f>VALUE(SUBSTITUTE(SUBSTITUTE(SUBSTITUTE(RIGHT(Table1[[#This Row],[raw_timestamp]],21),":","")," ",""),"-",""))</f>
        <v>221172030865789</v>
      </c>
      <c r="F5919">
        <f>IF(Table1[[#This Row],[raw_load]]&gt;30000,F5918,(IF(Table1[[#This Row],[raw_load]]=49.339761120941,F5918,Table1[[#This Row],[raw_load]])))</f>
        <v>-101.899826302167</v>
      </c>
      <c r="G5919">
        <f>-Table1[[#This Row],[load_temp]]</f>
        <v>101.899826302167</v>
      </c>
      <c r="H5919">
        <f>IF(Table1[[#This Row],[raw_pressure]]=-207.33292143,H5918,D5919)</f>
        <v>624.96501308400002</v>
      </c>
      <c r="I5919" s="1">
        <f>1013-Table1[[#This Row],[pressure_temp]]</f>
        <v>388.03498691599998</v>
      </c>
      <c r="J5919" s="1" t="str">
        <f>SUBSTITUTE(RIGHT(Table1[[#This Row],[file]],LEN(Table1[[#This Row],[file]])-16),"_"," ")</f>
        <v>sample 03 vaseline glue vaseline full dip</v>
      </c>
    </row>
    <row r="5920" spans="1:10" hidden="1" x14ac:dyDescent="0.25">
      <c r="A5920" t="s">
        <v>6301</v>
      </c>
      <c r="B5920" t="s">
        <v>5928</v>
      </c>
      <c r="C5920">
        <v>-103.238575638406</v>
      </c>
      <c r="D5920">
        <v>617.41011504000005</v>
      </c>
      <c r="E5920">
        <f>VALUE(SUBSTITUTE(SUBSTITUTE(SUBSTITUTE(RIGHT(Table1[[#This Row],[raw_timestamp]],21),":","")," ",""),"-",""))</f>
        <v>221172031123727</v>
      </c>
      <c r="F5920">
        <f>IF(Table1[[#This Row],[raw_load]]&gt;30000,F5919,(IF(Table1[[#This Row],[raw_load]]=49.339761120941,F5919,Table1[[#This Row],[raw_load]])))</f>
        <v>-103.238575638406</v>
      </c>
      <c r="G5920">
        <f>-Table1[[#This Row],[load_temp]]</f>
        <v>103.238575638406</v>
      </c>
      <c r="H5920">
        <f>IF(Table1[[#This Row],[raw_pressure]]=-207.33292143,H5919,D5920)</f>
        <v>617.41011504000005</v>
      </c>
      <c r="I5920" s="1">
        <f>1013-Table1[[#This Row],[pressure_temp]]</f>
        <v>395.58988495999995</v>
      </c>
      <c r="J5920" s="1" t="str">
        <f>SUBSTITUTE(RIGHT(Table1[[#This Row],[file]],LEN(Table1[[#This Row],[file]])-16),"_"," ")</f>
        <v>sample 03 vaseline glue vaseline full dip</v>
      </c>
    </row>
    <row r="5921" spans="1:10" hidden="1" x14ac:dyDescent="0.25">
      <c r="A5921" t="s">
        <v>6301</v>
      </c>
      <c r="B5921" t="s">
        <v>5929</v>
      </c>
      <c r="C5921">
        <v>-103.951923824869</v>
      </c>
      <c r="D5921">
        <v>627.48331243200005</v>
      </c>
      <c r="E5921">
        <f>VALUE(SUBSTITUTE(SUBSTITUTE(SUBSTITUTE(RIGHT(Table1[[#This Row],[raw_timestamp]],21),":","")," ",""),"-",""))</f>
        <v>221172031381544</v>
      </c>
      <c r="F5921">
        <f>IF(Table1[[#This Row],[raw_load]]&gt;30000,F5920,(IF(Table1[[#This Row],[raw_load]]=49.339761120941,F5920,Table1[[#This Row],[raw_load]])))</f>
        <v>-103.951923824869</v>
      </c>
      <c r="G5921">
        <f>-Table1[[#This Row],[load_temp]]</f>
        <v>103.951923824869</v>
      </c>
      <c r="H5921">
        <f>IF(Table1[[#This Row],[raw_pressure]]=-207.33292143,H5920,D5921)</f>
        <v>627.48331243200005</v>
      </c>
      <c r="I5921" s="1">
        <f>1013-Table1[[#This Row],[pressure_temp]]</f>
        <v>385.51668756799995</v>
      </c>
      <c r="J5921" s="1" t="str">
        <f>SUBSTITUTE(RIGHT(Table1[[#This Row],[file]],LEN(Table1[[#This Row],[file]])-16),"_"," ")</f>
        <v>sample 03 vaseline glue vaseline full dip</v>
      </c>
    </row>
    <row r="5922" spans="1:10" hidden="1" x14ac:dyDescent="0.25">
      <c r="A5922" t="s">
        <v>6301</v>
      </c>
      <c r="B5922" t="s">
        <v>5930</v>
      </c>
      <c r="C5922">
        <v>49.339761120940999</v>
      </c>
      <c r="D5922">
        <v>623.70586341000001</v>
      </c>
      <c r="E5922">
        <f>VALUE(SUBSTITUTE(SUBSTITUTE(SUBSTITUTE(RIGHT(Table1[[#This Row],[raw_timestamp]],21),":","")," ",""),"-",""))</f>
        <v>221172031638245</v>
      </c>
      <c r="F5922">
        <f>IF(Table1[[#This Row],[raw_load]]&gt;30000,F5921,(IF(Table1[[#This Row],[raw_load]]=49.339761120941,F5921,Table1[[#This Row],[raw_load]])))</f>
        <v>-103.951923824869</v>
      </c>
      <c r="G5922">
        <f>-Table1[[#This Row],[load_temp]]</f>
        <v>103.951923824869</v>
      </c>
      <c r="H5922">
        <f>IF(Table1[[#This Row],[raw_pressure]]=-207.33292143,H5921,D5922)</f>
        <v>623.70586341000001</v>
      </c>
      <c r="I5922" s="1">
        <f>1013-Table1[[#This Row],[pressure_temp]]</f>
        <v>389.29413658999999</v>
      </c>
      <c r="J5922" s="1" t="str">
        <f>SUBSTITUTE(RIGHT(Table1[[#This Row],[file]],LEN(Table1[[#This Row],[file]])-16),"_"," ")</f>
        <v>sample 03 vaseline glue vaseline full dip</v>
      </c>
    </row>
    <row r="5923" spans="1:10" hidden="1" x14ac:dyDescent="0.25">
      <c r="A5923" t="s">
        <v>6301</v>
      </c>
      <c r="B5923" t="s">
        <v>5931</v>
      </c>
      <c r="C5923">
        <v>49.339761120940999</v>
      </c>
      <c r="D5923">
        <v>626.22416275800003</v>
      </c>
      <c r="E5923">
        <f>VALUE(SUBSTITUTE(SUBSTITUTE(SUBSTITUTE(RIGHT(Table1[[#This Row],[raw_timestamp]],21),":","")," ",""),"-",""))</f>
        <v>221172032150086</v>
      </c>
      <c r="F5923">
        <f>IF(Table1[[#This Row],[raw_load]]&gt;30000,F5922,(IF(Table1[[#This Row],[raw_load]]=49.339761120941,F5922,Table1[[#This Row],[raw_load]])))</f>
        <v>-103.951923824869</v>
      </c>
      <c r="G5923">
        <f>-Table1[[#This Row],[load_temp]]</f>
        <v>103.951923824869</v>
      </c>
      <c r="H5923">
        <f>IF(Table1[[#This Row],[raw_pressure]]=-207.33292143,H5922,D5923)</f>
        <v>626.22416275800003</v>
      </c>
      <c r="I5923" s="1">
        <f>1013-Table1[[#This Row],[pressure_temp]]</f>
        <v>386.77583724199997</v>
      </c>
      <c r="J5923" s="1" t="str">
        <f>SUBSTITUTE(RIGHT(Table1[[#This Row],[file]],LEN(Table1[[#This Row],[file]])-16),"_"," ")</f>
        <v>sample 03 vaseline glue vaseline full dip</v>
      </c>
    </row>
    <row r="5924" spans="1:10" hidden="1" x14ac:dyDescent="0.25">
      <c r="A5924" t="s">
        <v>6301</v>
      </c>
      <c r="B5924" t="s">
        <v>5932</v>
      </c>
      <c r="C5924">
        <v>49.339761120940999</v>
      </c>
      <c r="D5924">
        <v>628.74246210599995</v>
      </c>
      <c r="E5924">
        <f>VALUE(SUBSTITUTE(SUBSTITUTE(SUBSTITUTE(RIGHT(Table1[[#This Row],[raw_timestamp]],21),":","")," ",""),"-",""))</f>
        <v>221172032405648</v>
      </c>
      <c r="F5924">
        <f>IF(Table1[[#This Row],[raw_load]]&gt;30000,F5923,(IF(Table1[[#This Row],[raw_load]]=49.339761120941,F5923,Table1[[#This Row],[raw_load]])))</f>
        <v>-103.951923824869</v>
      </c>
      <c r="G5924">
        <f>-Table1[[#This Row],[load_temp]]</f>
        <v>103.951923824869</v>
      </c>
      <c r="H5924">
        <f>IF(Table1[[#This Row],[raw_pressure]]=-207.33292143,H5923,D5924)</f>
        <v>628.74246210599995</v>
      </c>
      <c r="I5924" s="1">
        <f>1013-Table1[[#This Row],[pressure_temp]]</f>
        <v>384.25753789400005</v>
      </c>
      <c r="J5924" s="1" t="str">
        <f>SUBSTITUTE(RIGHT(Table1[[#This Row],[file]],LEN(Table1[[#This Row],[file]])-16),"_"," ")</f>
        <v>sample 03 vaseline glue vaseline full dip</v>
      </c>
    </row>
    <row r="5925" spans="1:10" hidden="1" x14ac:dyDescent="0.25">
      <c r="A5925" t="s">
        <v>6301</v>
      </c>
      <c r="B5925" t="s">
        <v>5933</v>
      </c>
      <c r="C5925">
        <v>-104.719017422641</v>
      </c>
      <c r="D5925">
        <v>631.26076145399998</v>
      </c>
      <c r="E5925">
        <f>VALUE(SUBSTITUTE(SUBSTITUTE(SUBSTITUTE(RIGHT(Table1[[#This Row],[raw_timestamp]],21),":","")," ",""),"-",""))</f>
        <v>221172032663583</v>
      </c>
      <c r="F5925">
        <f>IF(Table1[[#This Row],[raw_load]]&gt;30000,F5924,(IF(Table1[[#This Row],[raw_load]]=49.339761120941,F5924,Table1[[#This Row],[raw_load]])))</f>
        <v>-104.719017422641</v>
      </c>
      <c r="G5925">
        <f>-Table1[[#This Row],[load_temp]]</f>
        <v>104.719017422641</v>
      </c>
      <c r="H5925">
        <f>IF(Table1[[#This Row],[raw_pressure]]=-207.33292143,H5924,D5925)</f>
        <v>631.26076145399998</v>
      </c>
      <c r="I5925" s="1">
        <f>1013-Table1[[#This Row],[pressure_temp]]</f>
        <v>381.73923854600002</v>
      </c>
      <c r="J5925" s="1" t="str">
        <f>SUBSTITUTE(RIGHT(Table1[[#This Row],[file]],LEN(Table1[[#This Row],[file]])-16),"_"," ")</f>
        <v>sample 03 vaseline glue vaseline full dip</v>
      </c>
    </row>
    <row r="5926" spans="1:10" hidden="1" x14ac:dyDescent="0.25">
      <c r="A5926" t="s">
        <v>6301</v>
      </c>
      <c r="B5926" t="s">
        <v>5934</v>
      </c>
      <c r="C5926">
        <v>-104.60664065354101</v>
      </c>
      <c r="D5926">
        <v>608.59606732199995</v>
      </c>
      <c r="E5926">
        <f>VALUE(SUBSTITUTE(SUBSTITUTE(SUBSTITUTE(RIGHT(Table1[[#This Row],[raw_timestamp]],21),":","")," ",""),"-",""))</f>
        <v>221172032921362</v>
      </c>
      <c r="F5926">
        <f>IF(Table1[[#This Row],[raw_load]]&gt;30000,F5925,(IF(Table1[[#This Row],[raw_load]]=49.339761120941,F5925,Table1[[#This Row],[raw_load]])))</f>
        <v>-104.60664065354101</v>
      </c>
      <c r="G5926">
        <f>-Table1[[#This Row],[load_temp]]</f>
        <v>104.60664065354101</v>
      </c>
      <c r="H5926">
        <f>IF(Table1[[#This Row],[raw_pressure]]=-207.33292143,H5925,D5926)</f>
        <v>608.59606732199995</v>
      </c>
      <c r="I5926" s="1">
        <f>1013-Table1[[#This Row],[pressure_temp]]</f>
        <v>404.40393267800005</v>
      </c>
      <c r="J5926" s="1" t="str">
        <f>SUBSTITUTE(RIGHT(Table1[[#This Row],[file]],LEN(Table1[[#This Row],[file]])-16),"_"," ")</f>
        <v>sample 03 vaseline glue vaseline full dip</v>
      </c>
    </row>
    <row r="5927" spans="1:10" hidden="1" x14ac:dyDescent="0.25">
      <c r="A5927" t="s">
        <v>6301</v>
      </c>
      <c r="B5927" t="s">
        <v>5935</v>
      </c>
      <c r="C5927">
        <v>-105.129436927181</v>
      </c>
      <c r="D5927">
        <v>624.96501308400002</v>
      </c>
      <c r="E5927">
        <f>VALUE(SUBSTITUTE(SUBSTITUTE(SUBSTITUTE(RIGHT(Table1[[#This Row],[raw_timestamp]],21),":","")," ",""),"-",""))</f>
        <v>221172033179372</v>
      </c>
      <c r="F5927">
        <f>IF(Table1[[#This Row],[raw_load]]&gt;30000,F5926,(IF(Table1[[#This Row],[raw_load]]=49.339761120941,F5926,Table1[[#This Row],[raw_load]])))</f>
        <v>-105.129436927181</v>
      </c>
      <c r="G5927">
        <f>-Table1[[#This Row],[load_temp]]</f>
        <v>105.129436927181</v>
      </c>
      <c r="H5927">
        <f>IF(Table1[[#This Row],[raw_pressure]]=-207.33292143,H5926,D5927)</f>
        <v>624.96501308400002</v>
      </c>
      <c r="I5927" s="1">
        <f>1013-Table1[[#This Row],[pressure_temp]]</f>
        <v>388.03498691599998</v>
      </c>
      <c r="J5927" s="1" t="str">
        <f>SUBSTITUTE(RIGHT(Table1[[#This Row],[file]],LEN(Table1[[#This Row],[file]])-16),"_"," ")</f>
        <v>sample 03 vaseline glue vaseline full dip</v>
      </c>
    </row>
    <row r="5928" spans="1:10" hidden="1" x14ac:dyDescent="0.25">
      <c r="A5928" t="s">
        <v>6301</v>
      </c>
      <c r="B5928" t="s">
        <v>5936</v>
      </c>
      <c r="C5928">
        <v>49.339761120940999</v>
      </c>
      <c r="D5928">
        <v>624.96501308400002</v>
      </c>
      <c r="E5928">
        <f>VALUE(SUBSTITUTE(SUBSTITUTE(SUBSTITUTE(RIGHT(Table1[[#This Row],[raw_timestamp]],21),":","")," ",""),"-",""))</f>
        <v>221172033435802</v>
      </c>
      <c r="F5928">
        <f>IF(Table1[[#This Row],[raw_load]]&gt;30000,F5927,(IF(Table1[[#This Row],[raw_load]]=49.339761120941,F5927,Table1[[#This Row],[raw_load]])))</f>
        <v>-105.129436927181</v>
      </c>
      <c r="G5928">
        <f>-Table1[[#This Row],[load_temp]]</f>
        <v>105.129436927181</v>
      </c>
      <c r="H5928">
        <f>IF(Table1[[#This Row],[raw_pressure]]=-207.33292143,H5927,D5928)</f>
        <v>624.96501308400002</v>
      </c>
      <c r="I5928" s="1">
        <f>1013-Table1[[#This Row],[pressure_temp]]</f>
        <v>388.03498691599998</v>
      </c>
      <c r="J5928" s="1" t="str">
        <f>SUBSTITUTE(RIGHT(Table1[[#This Row],[file]],LEN(Table1[[#This Row],[file]])-16),"_"," ")</f>
        <v>sample 03 vaseline glue vaseline full dip</v>
      </c>
    </row>
    <row r="5929" spans="1:10" hidden="1" x14ac:dyDescent="0.25">
      <c r="A5929" t="s">
        <v>6301</v>
      </c>
      <c r="B5929" t="s">
        <v>5937</v>
      </c>
      <c r="C5929">
        <v>-101.464977065214</v>
      </c>
      <c r="D5929">
        <v>630.00161177999996</v>
      </c>
      <c r="E5929">
        <f>VALUE(SUBSTITUTE(SUBSTITUTE(SUBSTITUTE(RIGHT(Table1[[#This Row],[raw_timestamp]],21),":","")," ",""),"-",""))</f>
        <v>221172033693737</v>
      </c>
      <c r="F5929">
        <f>IF(Table1[[#This Row],[raw_load]]&gt;30000,F5928,(IF(Table1[[#This Row],[raw_load]]=49.339761120941,F5928,Table1[[#This Row],[raw_load]])))</f>
        <v>-101.464977065214</v>
      </c>
      <c r="G5929">
        <f>-Table1[[#This Row],[load_temp]]</f>
        <v>101.464977065214</v>
      </c>
      <c r="H5929">
        <f>IF(Table1[[#This Row],[raw_pressure]]=-207.33292143,H5928,D5929)</f>
        <v>630.00161177999996</v>
      </c>
      <c r="I5929" s="1">
        <f>1013-Table1[[#This Row],[pressure_temp]]</f>
        <v>382.99838822000004</v>
      </c>
      <c r="J5929" s="1" t="str">
        <f>SUBSTITUTE(RIGHT(Table1[[#This Row],[file]],LEN(Table1[[#This Row],[file]])-16),"_"," ")</f>
        <v>sample 03 vaseline glue vaseline full dip</v>
      </c>
    </row>
    <row r="5930" spans="1:10" hidden="1" x14ac:dyDescent="0.25">
      <c r="A5930" t="s">
        <v>6301</v>
      </c>
      <c r="B5930" t="s">
        <v>5938</v>
      </c>
      <c r="C5930">
        <v>-106.27763435059801</v>
      </c>
      <c r="D5930">
        <v>616.15096536600004</v>
      </c>
      <c r="E5930">
        <f>VALUE(SUBSTITUTE(SUBSTITUTE(SUBSTITUTE(RIGHT(Table1[[#This Row],[raw_timestamp]],21),":","")," ",""),"-",""))</f>
        <v>221172033951224</v>
      </c>
      <c r="F5930">
        <f>IF(Table1[[#This Row],[raw_load]]&gt;30000,F5929,(IF(Table1[[#This Row],[raw_load]]=49.339761120941,F5929,Table1[[#This Row],[raw_load]])))</f>
        <v>-106.27763435059801</v>
      </c>
      <c r="G5930">
        <f>-Table1[[#This Row],[load_temp]]</f>
        <v>106.27763435059801</v>
      </c>
      <c r="H5930">
        <f>IF(Table1[[#This Row],[raw_pressure]]=-207.33292143,H5929,D5930)</f>
        <v>616.15096536600004</v>
      </c>
      <c r="I5930" s="1">
        <f>1013-Table1[[#This Row],[pressure_temp]]</f>
        <v>396.84903463399996</v>
      </c>
      <c r="J5930" s="1" t="str">
        <f>SUBSTITUTE(RIGHT(Table1[[#This Row],[file]],LEN(Table1[[#This Row],[file]])-16),"_"," ")</f>
        <v>sample 03 vaseline glue vaseline full dip</v>
      </c>
    </row>
    <row r="5931" spans="1:10" hidden="1" x14ac:dyDescent="0.25">
      <c r="A5931" t="s">
        <v>6301</v>
      </c>
      <c r="B5931" t="s">
        <v>5939</v>
      </c>
      <c r="C5931">
        <v>-105.095235301803</v>
      </c>
      <c r="D5931">
        <v>624.96501308400002</v>
      </c>
      <c r="E5931">
        <f>VALUE(SUBSTITUTE(SUBSTITUTE(SUBSTITUTE(RIGHT(Table1[[#This Row],[raw_timestamp]],21),":","")," ",""),"-",""))</f>
        <v>221172034208646</v>
      </c>
      <c r="F5931">
        <f>IF(Table1[[#This Row],[raw_load]]&gt;30000,F5930,(IF(Table1[[#This Row],[raw_load]]=49.339761120941,F5930,Table1[[#This Row],[raw_load]])))</f>
        <v>-105.095235301803</v>
      </c>
      <c r="G5931">
        <f>-Table1[[#This Row],[load_temp]]</f>
        <v>105.095235301803</v>
      </c>
      <c r="H5931">
        <f>IF(Table1[[#This Row],[raw_pressure]]=-207.33292143,H5930,D5931)</f>
        <v>624.96501308400002</v>
      </c>
      <c r="I5931" s="1">
        <f>1013-Table1[[#This Row],[pressure_temp]]</f>
        <v>388.03498691599998</v>
      </c>
      <c r="J5931" s="1" t="str">
        <f>SUBSTITUTE(RIGHT(Table1[[#This Row],[file]],LEN(Table1[[#This Row],[file]])-16),"_"," ")</f>
        <v>sample 03 vaseline glue vaseline full dip</v>
      </c>
    </row>
    <row r="5932" spans="1:10" hidden="1" x14ac:dyDescent="0.25">
      <c r="A5932" t="s">
        <v>6301</v>
      </c>
      <c r="B5932" t="s">
        <v>5940</v>
      </c>
      <c r="C5932">
        <v>49.339761120940999</v>
      </c>
      <c r="D5932">
        <v>623.70586341000001</v>
      </c>
      <c r="E5932">
        <f>VALUE(SUBSTITUTE(SUBSTITUTE(SUBSTITUTE(RIGHT(Table1[[#This Row],[raw_timestamp]],21),":","")," ",""),"-",""))</f>
        <v>221172034465379</v>
      </c>
      <c r="F5932">
        <f>IF(Table1[[#This Row],[raw_load]]&gt;30000,F5931,(IF(Table1[[#This Row],[raw_load]]=49.339761120941,F5931,Table1[[#This Row],[raw_load]])))</f>
        <v>-105.095235301803</v>
      </c>
      <c r="G5932">
        <f>-Table1[[#This Row],[load_temp]]</f>
        <v>105.095235301803</v>
      </c>
      <c r="H5932">
        <f>IF(Table1[[#This Row],[raw_pressure]]=-207.33292143,H5931,D5932)</f>
        <v>623.70586341000001</v>
      </c>
      <c r="I5932" s="1">
        <f>1013-Table1[[#This Row],[pressure_temp]]</f>
        <v>389.29413658999999</v>
      </c>
      <c r="J5932" s="1" t="str">
        <f>SUBSTITUTE(RIGHT(Table1[[#This Row],[file]],LEN(Table1[[#This Row],[file]])-16),"_"," ")</f>
        <v>sample 03 vaseline glue vaseline full dip</v>
      </c>
    </row>
    <row r="5933" spans="1:10" hidden="1" x14ac:dyDescent="0.25">
      <c r="A5933" t="s">
        <v>6301</v>
      </c>
      <c r="B5933" t="s">
        <v>5941</v>
      </c>
      <c r="C5933">
        <v>-103.292321049715</v>
      </c>
      <c r="D5933">
        <v>628.74246210599995</v>
      </c>
      <c r="E5933">
        <f>VALUE(SUBSTITUTE(SUBSTITUTE(SUBSTITUTE(RIGHT(Table1[[#This Row],[raw_timestamp]],21),":","")," ",""),"-",""))</f>
        <v>221172034723240</v>
      </c>
      <c r="F5933">
        <f>IF(Table1[[#This Row],[raw_load]]&gt;30000,F5932,(IF(Table1[[#This Row],[raw_load]]=49.339761120941,F5932,Table1[[#This Row],[raw_load]])))</f>
        <v>-103.292321049715</v>
      </c>
      <c r="G5933">
        <f>-Table1[[#This Row],[load_temp]]</f>
        <v>103.292321049715</v>
      </c>
      <c r="H5933">
        <f>IF(Table1[[#This Row],[raw_pressure]]=-207.33292143,H5932,D5933)</f>
        <v>628.74246210599995</v>
      </c>
      <c r="I5933" s="1">
        <f>1013-Table1[[#This Row],[pressure_temp]]</f>
        <v>384.25753789400005</v>
      </c>
      <c r="J5933" s="1" t="str">
        <f>SUBSTITUTE(RIGHT(Table1[[#This Row],[file]],LEN(Table1[[#This Row],[file]])-16),"_"," ")</f>
        <v>sample 03 vaseline glue vaseline full dip</v>
      </c>
    </row>
    <row r="5934" spans="1:10" hidden="1" x14ac:dyDescent="0.25">
      <c r="A5934" t="s">
        <v>6301</v>
      </c>
      <c r="B5934" t="s">
        <v>5942</v>
      </c>
      <c r="C5934">
        <v>-103.399811872333</v>
      </c>
      <c r="D5934">
        <v>623.70586341000001</v>
      </c>
      <c r="E5934">
        <f>VALUE(SUBSTITUTE(SUBSTITUTE(SUBSTITUTE(RIGHT(Table1[[#This Row],[raw_timestamp]],21),":","")," ",""),"-",""))</f>
        <v>221172034981022</v>
      </c>
      <c r="F5934">
        <f>IF(Table1[[#This Row],[raw_load]]&gt;30000,F5933,(IF(Table1[[#This Row],[raw_load]]=49.339761120941,F5933,Table1[[#This Row],[raw_load]])))</f>
        <v>-103.399811872333</v>
      </c>
      <c r="G5934">
        <f>-Table1[[#This Row],[load_temp]]</f>
        <v>103.399811872333</v>
      </c>
      <c r="H5934">
        <f>IF(Table1[[#This Row],[raw_pressure]]=-207.33292143,H5933,D5934)</f>
        <v>623.70586341000001</v>
      </c>
      <c r="I5934" s="1">
        <f>1013-Table1[[#This Row],[pressure_temp]]</f>
        <v>389.29413658999999</v>
      </c>
      <c r="J5934" s="1" t="str">
        <f>SUBSTITUTE(RIGHT(Table1[[#This Row],[file]],LEN(Table1[[#This Row],[file]])-16),"_"," ")</f>
        <v>sample 03 vaseline glue vaseline full dip</v>
      </c>
    </row>
    <row r="5935" spans="1:10" hidden="1" x14ac:dyDescent="0.25">
      <c r="A5935" t="s">
        <v>6301</v>
      </c>
      <c r="B5935" t="s">
        <v>5943</v>
      </c>
      <c r="C5935">
        <v>-102.276044181329</v>
      </c>
      <c r="D5935">
        <v>628.74246210599995</v>
      </c>
      <c r="E5935">
        <f>VALUE(SUBSTITUTE(SUBSTITUTE(SUBSTITUTE(RIGHT(Table1[[#This Row],[raw_timestamp]],21),":","")," ",""),"-",""))</f>
        <v>221172035238865</v>
      </c>
      <c r="F5935">
        <f>IF(Table1[[#This Row],[raw_load]]&gt;30000,F5934,(IF(Table1[[#This Row],[raw_load]]=49.339761120941,F5934,Table1[[#This Row],[raw_load]])))</f>
        <v>-102.276044181329</v>
      </c>
      <c r="G5935">
        <f>-Table1[[#This Row],[load_temp]]</f>
        <v>102.276044181329</v>
      </c>
      <c r="H5935">
        <f>IF(Table1[[#This Row],[raw_pressure]]=-207.33292143,H5934,D5935)</f>
        <v>628.74246210599995</v>
      </c>
      <c r="I5935" s="1">
        <f>1013-Table1[[#This Row],[pressure_temp]]</f>
        <v>384.25753789400005</v>
      </c>
      <c r="J5935" s="1" t="str">
        <f>SUBSTITUTE(RIGHT(Table1[[#This Row],[file]],LEN(Table1[[#This Row],[file]])-16),"_"," ")</f>
        <v>sample 03 vaseline glue vaseline full dip</v>
      </c>
    </row>
    <row r="5936" spans="1:10" hidden="1" x14ac:dyDescent="0.25">
      <c r="A5936" t="s">
        <v>6301</v>
      </c>
      <c r="B5936" t="s">
        <v>5944</v>
      </c>
      <c r="C5936">
        <v>-104.748333101537</v>
      </c>
      <c r="D5936">
        <v>626.22416275800003</v>
      </c>
      <c r="E5936">
        <f>VALUE(SUBSTITUTE(SUBSTITUTE(SUBSTITUTE(RIGHT(Table1[[#This Row],[raw_timestamp]],21),":","")," ",""),"-",""))</f>
        <v>221172035496847</v>
      </c>
      <c r="F5936">
        <f>IF(Table1[[#This Row],[raw_load]]&gt;30000,F5935,(IF(Table1[[#This Row],[raw_load]]=49.339761120941,F5935,Table1[[#This Row],[raw_load]])))</f>
        <v>-104.748333101537</v>
      </c>
      <c r="G5936">
        <f>-Table1[[#This Row],[load_temp]]</f>
        <v>104.748333101537</v>
      </c>
      <c r="H5936">
        <f>IF(Table1[[#This Row],[raw_pressure]]=-207.33292143,H5935,D5936)</f>
        <v>626.22416275800003</v>
      </c>
      <c r="I5936" s="1">
        <f>1013-Table1[[#This Row],[pressure_temp]]</f>
        <v>386.77583724199997</v>
      </c>
      <c r="J5936" s="1" t="str">
        <f>SUBSTITUTE(RIGHT(Table1[[#This Row],[file]],LEN(Table1[[#This Row],[file]])-16),"_"," ")</f>
        <v>sample 03 vaseline glue vaseline full dip</v>
      </c>
    </row>
    <row r="5937" spans="1:10" hidden="1" x14ac:dyDescent="0.25">
      <c r="A5937" t="s">
        <v>6301</v>
      </c>
      <c r="B5937" t="s">
        <v>5945</v>
      </c>
      <c r="C5937">
        <v>-104.75810499450201</v>
      </c>
      <c r="D5937">
        <v>618.66926471399995</v>
      </c>
      <c r="E5937">
        <f>VALUE(SUBSTITUTE(SUBSTITUTE(SUBSTITUTE(RIGHT(Table1[[#This Row],[raw_timestamp]],21),":","")," ",""),"-",""))</f>
        <v>221172035754827</v>
      </c>
      <c r="F5937">
        <f>IF(Table1[[#This Row],[raw_load]]&gt;30000,F5936,(IF(Table1[[#This Row],[raw_load]]=49.339761120941,F5936,Table1[[#This Row],[raw_load]])))</f>
        <v>-104.75810499450201</v>
      </c>
      <c r="G5937">
        <f>-Table1[[#This Row],[load_temp]]</f>
        <v>104.75810499450201</v>
      </c>
      <c r="H5937">
        <f>IF(Table1[[#This Row],[raw_pressure]]=-207.33292143,H5936,D5937)</f>
        <v>618.66926471399995</v>
      </c>
      <c r="I5937" s="1">
        <f>1013-Table1[[#This Row],[pressure_temp]]</f>
        <v>394.33073528600005</v>
      </c>
      <c r="J5937" s="1" t="str">
        <f>SUBSTITUTE(RIGHT(Table1[[#This Row],[file]],LEN(Table1[[#This Row],[file]])-16),"_"," ")</f>
        <v>sample 03 vaseline glue vaseline full dip</v>
      </c>
    </row>
    <row r="5938" spans="1:10" hidden="1" x14ac:dyDescent="0.25">
      <c r="A5938" t="s">
        <v>6301</v>
      </c>
      <c r="B5938" t="s">
        <v>5946</v>
      </c>
      <c r="C5938">
        <v>-105.07080556939</v>
      </c>
      <c r="D5938">
        <v>612.373516344</v>
      </c>
      <c r="E5938">
        <f>VALUE(SUBSTITUTE(SUBSTITUTE(SUBSTITUTE(RIGHT(Table1[[#This Row],[raw_timestamp]],21),":","")," ",""),"-",""))</f>
        <v>221172036012683</v>
      </c>
      <c r="F5938">
        <f>IF(Table1[[#This Row],[raw_load]]&gt;30000,F5937,(IF(Table1[[#This Row],[raw_load]]=49.339761120941,F5937,Table1[[#This Row],[raw_load]])))</f>
        <v>-105.07080556939</v>
      </c>
      <c r="G5938">
        <f>-Table1[[#This Row],[load_temp]]</f>
        <v>105.07080556939</v>
      </c>
      <c r="H5938">
        <f>IF(Table1[[#This Row],[raw_pressure]]=-207.33292143,H5937,D5938)</f>
        <v>612.373516344</v>
      </c>
      <c r="I5938" s="1">
        <f>1013-Table1[[#This Row],[pressure_temp]]</f>
        <v>400.626483656</v>
      </c>
      <c r="J5938" s="1" t="str">
        <f>SUBSTITUTE(RIGHT(Table1[[#This Row],[file]],LEN(Table1[[#This Row],[file]])-16),"_"," ")</f>
        <v>sample 03 vaseline glue vaseline full dip</v>
      </c>
    </row>
    <row r="5939" spans="1:10" hidden="1" x14ac:dyDescent="0.25">
      <c r="A5939" t="s">
        <v>6301</v>
      </c>
      <c r="B5939" t="s">
        <v>5947</v>
      </c>
      <c r="C5939">
        <v>-104.66527201133199</v>
      </c>
      <c r="D5939">
        <v>585.93137319000004</v>
      </c>
      <c r="E5939">
        <f>VALUE(SUBSTITUTE(SUBSTITUTE(SUBSTITUTE(RIGHT(Table1[[#This Row],[raw_timestamp]],21),":","")," ",""),"-",""))</f>
        <v>221172036270512</v>
      </c>
      <c r="F5939">
        <f>IF(Table1[[#This Row],[raw_load]]&gt;30000,F5938,(IF(Table1[[#This Row],[raw_load]]=49.339761120941,F5938,Table1[[#This Row],[raw_load]])))</f>
        <v>-104.66527201133199</v>
      </c>
      <c r="G5939">
        <f>-Table1[[#This Row],[load_temp]]</f>
        <v>104.66527201133199</v>
      </c>
      <c r="H5939">
        <f>IF(Table1[[#This Row],[raw_pressure]]=-207.33292143,H5938,D5939)</f>
        <v>585.93137319000004</v>
      </c>
      <c r="I5939" s="1">
        <f>1013-Table1[[#This Row],[pressure_temp]]</f>
        <v>427.06862680999996</v>
      </c>
      <c r="J5939" s="1" t="str">
        <f>SUBSTITUTE(RIGHT(Table1[[#This Row],[file]],LEN(Table1[[#This Row],[file]])-16),"_"," ")</f>
        <v>sample 03 vaseline glue vaseline full dip</v>
      </c>
    </row>
    <row r="5940" spans="1:10" hidden="1" x14ac:dyDescent="0.25">
      <c r="A5940" t="s">
        <v>6301</v>
      </c>
      <c r="B5940" t="s">
        <v>5948</v>
      </c>
      <c r="C5940">
        <v>49.339761120940999</v>
      </c>
      <c r="D5940">
        <v>616.15096536600004</v>
      </c>
      <c r="E5940">
        <f>VALUE(SUBSTITUTE(SUBSTITUTE(SUBSTITUTE(RIGHT(Table1[[#This Row],[raw_timestamp]],21),":","")," ",""),"-",""))</f>
        <v>221172036525765</v>
      </c>
      <c r="F5940">
        <f>IF(Table1[[#This Row],[raw_load]]&gt;30000,F5939,(IF(Table1[[#This Row],[raw_load]]=49.339761120941,F5939,Table1[[#This Row],[raw_load]])))</f>
        <v>-104.66527201133199</v>
      </c>
      <c r="G5940">
        <f>-Table1[[#This Row],[load_temp]]</f>
        <v>104.66527201133199</v>
      </c>
      <c r="H5940">
        <f>IF(Table1[[#This Row],[raw_pressure]]=-207.33292143,H5939,D5940)</f>
        <v>616.15096536600004</v>
      </c>
      <c r="I5940" s="1">
        <f>1013-Table1[[#This Row],[pressure_temp]]</f>
        <v>396.84903463399996</v>
      </c>
      <c r="J5940" s="1" t="str">
        <f>SUBSTITUTE(RIGHT(Table1[[#This Row],[file]],LEN(Table1[[#This Row],[file]])-16),"_"," ")</f>
        <v>sample 03 vaseline glue vaseline full dip</v>
      </c>
    </row>
    <row r="5941" spans="1:10" hidden="1" x14ac:dyDescent="0.25">
      <c r="A5941" t="s">
        <v>6301</v>
      </c>
      <c r="B5941" t="s">
        <v>5949</v>
      </c>
      <c r="C5941">
        <v>-103.473101069572</v>
      </c>
      <c r="D5941">
        <v>612.373516344</v>
      </c>
      <c r="E5941">
        <f>VALUE(SUBSTITUTE(SUBSTITUTE(SUBSTITUTE(RIGHT(Table1[[#This Row],[raw_timestamp]],21),":","")," ",""),"-",""))</f>
        <v>221172036783704</v>
      </c>
      <c r="F5941">
        <f>IF(Table1[[#This Row],[raw_load]]&gt;30000,F5940,(IF(Table1[[#This Row],[raw_load]]=49.339761120941,F5940,Table1[[#This Row],[raw_load]])))</f>
        <v>-103.473101069572</v>
      </c>
      <c r="G5941">
        <f>-Table1[[#This Row],[load_temp]]</f>
        <v>103.473101069572</v>
      </c>
      <c r="H5941">
        <f>IF(Table1[[#This Row],[raw_pressure]]=-207.33292143,H5940,D5941)</f>
        <v>612.373516344</v>
      </c>
      <c r="I5941" s="1">
        <f>1013-Table1[[#This Row],[pressure_temp]]</f>
        <v>400.626483656</v>
      </c>
      <c r="J5941" s="1" t="str">
        <f>SUBSTITUTE(RIGHT(Table1[[#This Row],[file]],LEN(Table1[[#This Row],[file]])-16),"_"," ")</f>
        <v>sample 03 vaseline glue vaseline full dip</v>
      </c>
    </row>
    <row r="5942" spans="1:10" hidden="1" x14ac:dyDescent="0.25">
      <c r="A5942" t="s">
        <v>6301</v>
      </c>
      <c r="B5942" t="s">
        <v>5950</v>
      </c>
      <c r="C5942">
        <v>-113.67984327177101</v>
      </c>
      <c r="D5942">
        <v>608.59606732199995</v>
      </c>
      <c r="E5942">
        <f>VALUE(SUBSTITUTE(SUBSTITUTE(SUBSTITUTE(RIGHT(Table1[[#This Row],[raw_timestamp]],21),":","")," ",""),"-",""))</f>
        <v>221172037041492</v>
      </c>
      <c r="F5942">
        <f>IF(Table1[[#This Row],[raw_load]]&gt;30000,F5941,(IF(Table1[[#This Row],[raw_load]]=49.339761120941,F5941,Table1[[#This Row],[raw_load]])))</f>
        <v>-113.67984327177101</v>
      </c>
      <c r="G5942">
        <f>-Table1[[#This Row],[load_temp]]</f>
        <v>113.67984327177101</v>
      </c>
      <c r="H5942">
        <f>IF(Table1[[#This Row],[raw_pressure]]=-207.33292143,H5941,D5942)</f>
        <v>608.59606732199995</v>
      </c>
      <c r="I5942" s="1">
        <f>1013-Table1[[#This Row],[pressure_temp]]</f>
        <v>404.40393267800005</v>
      </c>
      <c r="J5942" s="1" t="str">
        <f>SUBSTITUTE(RIGHT(Table1[[#This Row],[file]],LEN(Table1[[#This Row],[file]])-16),"_"," ")</f>
        <v>sample 03 vaseline glue vaseline full dip</v>
      </c>
    </row>
    <row r="5943" spans="1:10" hidden="1" x14ac:dyDescent="0.25">
      <c r="A5943" t="s">
        <v>6301</v>
      </c>
      <c r="B5943" t="s">
        <v>5951</v>
      </c>
      <c r="C5943">
        <v>-114.01208763259</v>
      </c>
      <c r="D5943">
        <v>597.26372025600006</v>
      </c>
      <c r="E5943">
        <f>VALUE(SUBSTITUTE(SUBSTITUTE(SUBSTITUTE(RIGHT(Table1[[#This Row],[raw_timestamp]],21),":","")," ",""),"-",""))</f>
        <v>221172037299630</v>
      </c>
      <c r="F5943">
        <f>IF(Table1[[#This Row],[raw_load]]&gt;30000,F5942,(IF(Table1[[#This Row],[raw_load]]=49.339761120941,F5942,Table1[[#This Row],[raw_load]])))</f>
        <v>-114.01208763259</v>
      </c>
      <c r="G5943">
        <f>-Table1[[#This Row],[load_temp]]</f>
        <v>114.01208763259</v>
      </c>
      <c r="H5943">
        <f>IF(Table1[[#This Row],[raw_pressure]]=-207.33292143,H5942,D5943)</f>
        <v>597.26372025600006</v>
      </c>
      <c r="I5943" s="1">
        <f>1013-Table1[[#This Row],[pressure_temp]]</f>
        <v>415.73627974399994</v>
      </c>
      <c r="J5943" s="1" t="str">
        <f>SUBSTITUTE(RIGHT(Table1[[#This Row],[file]],LEN(Table1[[#This Row],[file]])-16),"_"," ")</f>
        <v>sample 03 vaseline glue vaseline full dip</v>
      </c>
    </row>
    <row r="5944" spans="1:10" hidden="1" x14ac:dyDescent="0.25">
      <c r="A5944" t="s">
        <v>6301</v>
      </c>
      <c r="B5944" t="s">
        <v>5952</v>
      </c>
      <c r="C5944">
        <v>49.339761120940999</v>
      </c>
      <c r="D5944">
        <v>619.92841438799996</v>
      </c>
      <c r="E5944">
        <f>VALUE(SUBSTITUTE(SUBSTITUTE(SUBSTITUTE(RIGHT(Table1[[#This Row],[raw_timestamp]],21),":","")," ",""),"-",""))</f>
        <v>221172037555783</v>
      </c>
      <c r="F5944">
        <f>IF(Table1[[#This Row],[raw_load]]&gt;30000,F5943,(IF(Table1[[#This Row],[raw_load]]=49.339761120941,F5943,Table1[[#This Row],[raw_load]])))</f>
        <v>-114.01208763259</v>
      </c>
      <c r="G5944">
        <f>-Table1[[#This Row],[load_temp]]</f>
        <v>114.01208763259</v>
      </c>
      <c r="H5944">
        <f>IF(Table1[[#This Row],[raw_pressure]]=-207.33292143,H5943,D5944)</f>
        <v>619.92841438799996</v>
      </c>
      <c r="I5944" s="1">
        <f>1013-Table1[[#This Row],[pressure_temp]]</f>
        <v>393.07158561200004</v>
      </c>
      <c r="J5944" s="1" t="str">
        <f>SUBSTITUTE(RIGHT(Table1[[#This Row],[file]],LEN(Table1[[#This Row],[file]])-16),"_"," ")</f>
        <v>sample 03 vaseline glue vaseline full dip</v>
      </c>
    </row>
    <row r="5945" spans="1:10" hidden="1" x14ac:dyDescent="0.25">
      <c r="A5945" t="s">
        <v>6301</v>
      </c>
      <c r="B5945" t="s">
        <v>5953</v>
      </c>
      <c r="C5945">
        <v>-100.399840732002</v>
      </c>
      <c r="D5945">
        <v>609.85521699599997</v>
      </c>
      <c r="E5945">
        <f>VALUE(SUBSTITUTE(SUBSTITUTE(SUBSTITUTE(RIGHT(Table1[[#This Row],[raw_timestamp]],21),":","")," ",""),"-",""))</f>
        <v>221172037813633</v>
      </c>
      <c r="F5945">
        <f>IF(Table1[[#This Row],[raw_load]]&gt;30000,F5944,(IF(Table1[[#This Row],[raw_load]]=49.339761120941,F5944,Table1[[#This Row],[raw_load]])))</f>
        <v>-100.399840732002</v>
      </c>
      <c r="G5945">
        <f>-Table1[[#This Row],[load_temp]]</f>
        <v>100.399840732002</v>
      </c>
      <c r="H5945">
        <f>IF(Table1[[#This Row],[raw_pressure]]=-207.33292143,H5944,D5945)</f>
        <v>609.85521699599997</v>
      </c>
      <c r="I5945" s="1">
        <f>1013-Table1[[#This Row],[pressure_temp]]</f>
        <v>403.14478300400003</v>
      </c>
      <c r="J5945" s="1" t="str">
        <f>SUBSTITUTE(RIGHT(Table1[[#This Row],[file]],LEN(Table1[[#This Row],[file]])-16),"_"," ")</f>
        <v>sample 03 vaseline glue vaseline full dip</v>
      </c>
    </row>
    <row r="5946" spans="1:10" hidden="1" x14ac:dyDescent="0.25">
      <c r="A5946" t="s">
        <v>6301</v>
      </c>
      <c r="B5946" t="s">
        <v>5954</v>
      </c>
      <c r="C5946">
        <v>-108.82809841452701</v>
      </c>
      <c r="D5946">
        <v>622.44671373599999</v>
      </c>
      <c r="E5946">
        <f>VALUE(SUBSTITUTE(SUBSTITUTE(SUBSTITUTE(RIGHT(Table1[[#This Row],[raw_timestamp]],21),":","")," ",""),"-",""))</f>
        <v>221172038072225</v>
      </c>
      <c r="F5946">
        <f>IF(Table1[[#This Row],[raw_load]]&gt;30000,F5945,(IF(Table1[[#This Row],[raw_load]]=49.339761120941,F5945,Table1[[#This Row],[raw_load]])))</f>
        <v>-108.82809841452701</v>
      </c>
      <c r="G5946">
        <f>-Table1[[#This Row],[load_temp]]</f>
        <v>108.82809841452701</v>
      </c>
      <c r="H5946">
        <f>IF(Table1[[#This Row],[raw_pressure]]=-207.33292143,H5945,D5946)</f>
        <v>622.44671373599999</v>
      </c>
      <c r="I5946" s="1">
        <f>1013-Table1[[#This Row],[pressure_temp]]</f>
        <v>390.55328626400001</v>
      </c>
      <c r="J5946" s="1" t="str">
        <f>SUBSTITUTE(RIGHT(Table1[[#This Row],[file]],LEN(Table1[[#This Row],[file]])-16),"_"," ")</f>
        <v>sample 03 vaseline glue vaseline full dip</v>
      </c>
    </row>
    <row r="5947" spans="1:10" hidden="1" x14ac:dyDescent="0.25">
      <c r="A5947" t="s">
        <v>6301</v>
      </c>
      <c r="B5947" t="s">
        <v>5955</v>
      </c>
      <c r="C5947">
        <v>-104.767876887467</v>
      </c>
      <c r="D5947">
        <v>585.93137319000004</v>
      </c>
      <c r="E5947">
        <f>VALUE(SUBSTITUTE(SUBSTITUTE(SUBSTITUTE(RIGHT(Table1[[#This Row],[raw_timestamp]],21),":","")," ",""),"-",""))</f>
        <v>221172038329956</v>
      </c>
      <c r="F5947">
        <f>IF(Table1[[#This Row],[raw_load]]&gt;30000,F5946,(IF(Table1[[#This Row],[raw_load]]=49.339761120941,F5946,Table1[[#This Row],[raw_load]])))</f>
        <v>-104.767876887467</v>
      </c>
      <c r="G5947">
        <f>-Table1[[#This Row],[load_temp]]</f>
        <v>104.767876887467</v>
      </c>
      <c r="H5947">
        <f>IF(Table1[[#This Row],[raw_pressure]]=-207.33292143,H5946,D5947)</f>
        <v>585.93137319000004</v>
      </c>
      <c r="I5947" s="1">
        <f>1013-Table1[[#This Row],[pressure_temp]]</f>
        <v>427.06862680999996</v>
      </c>
      <c r="J5947" s="1" t="str">
        <f>SUBSTITUTE(RIGHT(Table1[[#This Row],[file]],LEN(Table1[[#This Row],[file]])-16),"_"," ")</f>
        <v>sample 03 vaseline glue vaseline full dip</v>
      </c>
    </row>
    <row r="5948" spans="1:10" hidden="1" x14ac:dyDescent="0.25">
      <c r="A5948" t="s">
        <v>6301</v>
      </c>
      <c r="B5948" t="s">
        <v>5956</v>
      </c>
      <c r="C5948">
        <v>-100.424270464415</v>
      </c>
      <c r="D5948">
        <v>618.66926471399995</v>
      </c>
      <c r="E5948">
        <f>VALUE(SUBSTITUTE(SUBSTITUTE(SUBSTITUTE(RIGHT(Table1[[#This Row],[raw_timestamp]],21),":","")," ",""),"-",""))</f>
        <v>221172038587888</v>
      </c>
      <c r="F5948">
        <f>IF(Table1[[#This Row],[raw_load]]&gt;30000,F5947,(IF(Table1[[#This Row],[raw_load]]=49.339761120941,F5947,Table1[[#This Row],[raw_load]])))</f>
        <v>-100.424270464415</v>
      </c>
      <c r="G5948">
        <f>-Table1[[#This Row],[load_temp]]</f>
        <v>100.424270464415</v>
      </c>
      <c r="H5948">
        <f>IF(Table1[[#This Row],[raw_pressure]]=-207.33292143,H5947,D5948)</f>
        <v>618.66926471399995</v>
      </c>
      <c r="I5948" s="1">
        <f>1013-Table1[[#This Row],[pressure_temp]]</f>
        <v>394.33073528600005</v>
      </c>
      <c r="J5948" s="1" t="str">
        <f>SUBSTITUTE(RIGHT(Table1[[#This Row],[file]],LEN(Table1[[#This Row],[file]])-16),"_"," ")</f>
        <v>sample 03 vaseline glue vaseline full dip</v>
      </c>
    </row>
    <row r="5949" spans="1:10" hidden="1" x14ac:dyDescent="0.25">
      <c r="A5949" t="s">
        <v>6301</v>
      </c>
      <c r="B5949" t="s">
        <v>5957</v>
      </c>
      <c r="C5949">
        <v>-99.613203348300402</v>
      </c>
      <c r="D5949">
        <v>613.63266601800001</v>
      </c>
      <c r="E5949">
        <f>VALUE(SUBSTITUTE(SUBSTITUTE(SUBSTITUTE(RIGHT(Table1[[#This Row],[raw_timestamp]],21),":","")," ",""),"-",""))</f>
        <v>221172038845766</v>
      </c>
      <c r="F5949">
        <f>IF(Table1[[#This Row],[raw_load]]&gt;30000,F5948,(IF(Table1[[#This Row],[raw_load]]=49.339761120941,F5948,Table1[[#This Row],[raw_load]])))</f>
        <v>-99.613203348300402</v>
      </c>
      <c r="G5949">
        <f>-Table1[[#This Row],[load_temp]]</f>
        <v>99.613203348300402</v>
      </c>
      <c r="H5949">
        <f>IF(Table1[[#This Row],[raw_pressure]]=-207.33292143,H5948,D5949)</f>
        <v>613.63266601800001</v>
      </c>
      <c r="I5949" s="1">
        <f>1013-Table1[[#This Row],[pressure_temp]]</f>
        <v>399.36733398199999</v>
      </c>
      <c r="J5949" s="1" t="str">
        <f>SUBSTITUTE(RIGHT(Table1[[#This Row],[file]],LEN(Table1[[#This Row],[file]])-16),"_"," ")</f>
        <v>sample 03 vaseline glue vaseline full dip</v>
      </c>
    </row>
    <row r="5950" spans="1:10" hidden="1" x14ac:dyDescent="0.25">
      <c r="A5950" t="s">
        <v>6301</v>
      </c>
      <c r="B5950" t="s">
        <v>5958</v>
      </c>
      <c r="C5950">
        <v>-104.97308663973701</v>
      </c>
      <c r="D5950">
        <v>617.41011504000005</v>
      </c>
      <c r="E5950">
        <f>VALUE(SUBSTITUTE(SUBSTITUTE(SUBSTITUTE(RIGHT(Table1[[#This Row],[raw_timestamp]],21),":","")," ",""),"-",""))</f>
        <v>221172039103791</v>
      </c>
      <c r="F5950">
        <f>IF(Table1[[#This Row],[raw_load]]&gt;30000,F5949,(IF(Table1[[#This Row],[raw_load]]=49.339761120941,F5949,Table1[[#This Row],[raw_load]])))</f>
        <v>-104.97308663973701</v>
      </c>
      <c r="G5950">
        <f>-Table1[[#This Row],[load_temp]]</f>
        <v>104.97308663973701</v>
      </c>
      <c r="H5950">
        <f>IF(Table1[[#This Row],[raw_pressure]]=-207.33292143,H5949,D5950)</f>
        <v>617.41011504000005</v>
      </c>
      <c r="I5950" s="1">
        <f>1013-Table1[[#This Row],[pressure_temp]]</f>
        <v>395.58988495999995</v>
      </c>
      <c r="J5950" s="1" t="str">
        <f>SUBSTITUTE(RIGHT(Table1[[#This Row],[file]],LEN(Table1[[#This Row],[file]])-16),"_"," ")</f>
        <v>sample 03 vaseline glue vaseline full dip</v>
      </c>
    </row>
    <row r="5951" spans="1:10" hidden="1" x14ac:dyDescent="0.25">
      <c r="A5951" t="s">
        <v>6301</v>
      </c>
      <c r="B5951" t="s">
        <v>5959</v>
      </c>
      <c r="C5951">
        <v>-101.093645132535</v>
      </c>
      <c r="D5951">
        <v>622.44671373599999</v>
      </c>
      <c r="E5951">
        <f>VALUE(SUBSTITUTE(SUBSTITUTE(SUBSTITUTE(RIGHT(Table1[[#This Row],[raw_timestamp]],21),":","")," ",""),"-",""))</f>
        <v>221172039361533</v>
      </c>
      <c r="F5951">
        <f>IF(Table1[[#This Row],[raw_load]]&gt;30000,F5950,(IF(Table1[[#This Row],[raw_load]]=49.339761120941,F5950,Table1[[#This Row],[raw_load]])))</f>
        <v>-101.093645132535</v>
      </c>
      <c r="G5951">
        <f>-Table1[[#This Row],[load_temp]]</f>
        <v>101.093645132535</v>
      </c>
      <c r="H5951">
        <f>IF(Table1[[#This Row],[raw_pressure]]=-207.33292143,H5950,D5951)</f>
        <v>622.44671373599999</v>
      </c>
      <c r="I5951" s="1">
        <f>1013-Table1[[#This Row],[pressure_temp]]</f>
        <v>390.55328626400001</v>
      </c>
      <c r="J5951" s="1" t="str">
        <f>SUBSTITUTE(RIGHT(Table1[[#This Row],[file]],LEN(Table1[[#This Row],[file]])-16),"_"," ")</f>
        <v>sample 03 vaseline glue vaseline full dip</v>
      </c>
    </row>
    <row r="5952" spans="1:10" hidden="1" x14ac:dyDescent="0.25">
      <c r="A5952" t="s">
        <v>6301</v>
      </c>
      <c r="B5952" t="s">
        <v>5960</v>
      </c>
      <c r="C5952">
        <v>-99.144152485968604</v>
      </c>
      <c r="D5952">
        <v>626.22416275800003</v>
      </c>
      <c r="E5952">
        <f>VALUE(SUBSTITUTE(SUBSTITUTE(SUBSTITUTE(RIGHT(Table1[[#This Row],[raw_timestamp]],21),":","")," ",""),"-",""))</f>
        <v>221172039619556</v>
      </c>
      <c r="F5952">
        <f>IF(Table1[[#This Row],[raw_load]]&gt;30000,F5951,(IF(Table1[[#This Row],[raw_load]]=49.339761120941,F5951,Table1[[#This Row],[raw_load]])))</f>
        <v>-99.144152485968604</v>
      </c>
      <c r="G5952">
        <f>-Table1[[#This Row],[load_temp]]</f>
        <v>99.144152485968604</v>
      </c>
      <c r="H5952">
        <f>IF(Table1[[#This Row],[raw_pressure]]=-207.33292143,H5951,D5952)</f>
        <v>626.22416275800003</v>
      </c>
      <c r="I5952" s="1">
        <f>1013-Table1[[#This Row],[pressure_temp]]</f>
        <v>386.77583724199997</v>
      </c>
      <c r="J5952" s="1" t="str">
        <f>SUBSTITUTE(RIGHT(Table1[[#This Row],[file]],LEN(Table1[[#This Row],[file]])-16),"_"," ")</f>
        <v>sample 03 vaseline glue vaseline full dip</v>
      </c>
    </row>
    <row r="5953" spans="1:10" hidden="1" x14ac:dyDescent="0.25">
      <c r="A5953" t="s">
        <v>6301</v>
      </c>
      <c r="B5953" t="s">
        <v>5961</v>
      </c>
      <c r="C5953">
        <v>-99.652290920161306</v>
      </c>
      <c r="D5953">
        <v>626.22416275800003</v>
      </c>
      <c r="E5953">
        <f>VALUE(SUBSTITUTE(SUBSTITUTE(SUBSTITUTE(RIGHT(Table1[[#This Row],[raw_timestamp]],21),":","")," ",""),"-",""))</f>
        <v>221172039877482</v>
      </c>
      <c r="F5953">
        <f>IF(Table1[[#This Row],[raw_load]]&gt;30000,F5952,(IF(Table1[[#This Row],[raw_load]]=49.339761120941,F5952,Table1[[#This Row],[raw_load]])))</f>
        <v>-99.652290920161306</v>
      </c>
      <c r="G5953">
        <f>-Table1[[#This Row],[load_temp]]</f>
        <v>99.652290920161306</v>
      </c>
      <c r="H5953">
        <f>IF(Table1[[#This Row],[raw_pressure]]=-207.33292143,H5952,D5953)</f>
        <v>626.22416275800003</v>
      </c>
      <c r="I5953" s="1">
        <f>1013-Table1[[#This Row],[pressure_temp]]</f>
        <v>386.77583724199997</v>
      </c>
      <c r="J5953" s="1" t="str">
        <f>SUBSTITUTE(RIGHT(Table1[[#This Row],[file]],LEN(Table1[[#This Row],[file]])-16),"_"," ")</f>
        <v>sample 03 vaseline glue vaseline full dip</v>
      </c>
    </row>
    <row r="5954" spans="1:10" hidden="1" x14ac:dyDescent="0.25">
      <c r="A5954" t="s">
        <v>6301</v>
      </c>
      <c r="B5954" t="s">
        <v>5962</v>
      </c>
      <c r="C5954">
        <v>-101.152276490326</v>
      </c>
      <c r="D5954">
        <v>585.93137319000004</v>
      </c>
      <c r="E5954">
        <f>VALUE(SUBSTITUTE(SUBSTITUTE(SUBSTITUTE(RIGHT(Table1[[#This Row],[raw_timestamp]],21),":","")," ",""),"-",""))</f>
        <v>221172041051212</v>
      </c>
      <c r="F5954">
        <f>IF(Table1[[#This Row],[raw_load]]&gt;30000,F5953,(IF(Table1[[#This Row],[raw_load]]=49.339761120941,F5953,Table1[[#This Row],[raw_load]])))</f>
        <v>-101.152276490326</v>
      </c>
      <c r="G5954">
        <f>-Table1[[#This Row],[load_temp]]</f>
        <v>101.152276490326</v>
      </c>
      <c r="H5954">
        <f>IF(Table1[[#This Row],[raw_pressure]]=-207.33292143,H5953,D5954)</f>
        <v>585.93137319000004</v>
      </c>
      <c r="I5954" s="1">
        <f>1013-Table1[[#This Row],[pressure_temp]]</f>
        <v>427.06862680999996</v>
      </c>
      <c r="J5954" s="1" t="str">
        <f>SUBSTITUTE(RIGHT(Table1[[#This Row],[file]],LEN(Table1[[#This Row],[file]])-16),"_"," ")</f>
        <v>sample 03 vaseline glue vaseline full dip</v>
      </c>
    </row>
    <row r="5955" spans="1:10" hidden="1" x14ac:dyDescent="0.25">
      <c r="A5955" t="s">
        <v>6301</v>
      </c>
      <c r="B5955" t="s">
        <v>5963</v>
      </c>
      <c r="C5955">
        <v>-108.471424321295</v>
      </c>
      <c r="D5955">
        <v>617.41011504000005</v>
      </c>
      <c r="E5955">
        <f>VALUE(SUBSTITUTE(SUBSTITUTE(SUBSTITUTE(RIGHT(Table1[[#This Row],[raw_timestamp]],21),":","")," ",""),"-",""))</f>
        <v>221172041309141</v>
      </c>
      <c r="F5955">
        <f>IF(Table1[[#This Row],[raw_load]]&gt;30000,F5954,(IF(Table1[[#This Row],[raw_load]]=49.339761120941,F5954,Table1[[#This Row],[raw_load]])))</f>
        <v>-108.471424321295</v>
      </c>
      <c r="G5955">
        <f>-Table1[[#This Row],[load_temp]]</f>
        <v>108.471424321295</v>
      </c>
      <c r="H5955">
        <f>IF(Table1[[#This Row],[raw_pressure]]=-207.33292143,H5954,D5955)</f>
        <v>617.41011504000005</v>
      </c>
      <c r="I5955" s="1">
        <f>1013-Table1[[#This Row],[pressure_temp]]</f>
        <v>395.58988495999995</v>
      </c>
      <c r="J5955" s="1" t="str">
        <f>SUBSTITUTE(RIGHT(Table1[[#This Row],[file]],LEN(Table1[[#This Row],[file]])-16),"_"," ")</f>
        <v>sample 03 vaseline glue vaseline full dip</v>
      </c>
    </row>
    <row r="5956" spans="1:10" hidden="1" x14ac:dyDescent="0.25">
      <c r="A5956" t="s">
        <v>6301</v>
      </c>
      <c r="B5956" t="s">
        <v>5964</v>
      </c>
      <c r="C5956">
        <v>49.339761120940999</v>
      </c>
      <c r="D5956">
        <v>617.41011504000005</v>
      </c>
      <c r="E5956">
        <f>VALUE(SUBSTITUTE(SUBSTITUTE(SUBSTITUTE(RIGHT(Table1[[#This Row],[raw_timestamp]],21),":","")," ",""),"-",""))</f>
        <v>221172041565711</v>
      </c>
      <c r="F5956">
        <f>IF(Table1[[#This Row],[raw_load]]&gt;30000,F5955,(IF(Table1[[#This Row],[raw_load]]=49.339761120941,F5955,Table1[[#This Row],[raw_load]])))</f>
        <v>-108.471424321295</v>
      </c>
      <c r="G5956">
        <f>-Table1[[#This Row],[load_temp]]</f>
        <v>108.471424321295</v>
      </c>
      <c r="H5956">
        <f>IF(Table1[[#This Row],[raw_pressure]]=-207.33292143,H5955,D5956)</f>
        <v>617.41011504000005</v>
      </c>
      <c r="I5956" s="1">
        <f>1013-Table1[[#This Row],[pressure_temp]]</f>
        <v>395.58988495999995</v>
      </c>
      <c r="J5956" s="1" t="str">
        <f>SUBSTITUTE(RIGHT(Table1[[#This Row],[file]],LEN(Table1[[#This Row],[file]])-16),"_"," ")</f>
        <v>sample 03 vaseline glue vaseline full dip</v>
      </c>
    </row>
    <row r="5957" spans="1:10" hidden="1" x14ac:dyDescent="0.25">
      <c r="A5957" t="s">
        <v>6301</v>
      </c>
      <c r="B5957" t="s">
        <v>5965</v>
      </c>
      <c r="C5957">
        <v>-106.091968384258</v>
      </c>
      <c r="D5957">
        <v>604.81861830000003</v>
      </c>
      <c r="E5957">
        <f>VALUE(SUBSTITUTE(SUBSTITUTE(SUBSTITUTE(RIGHT(Table1[[#This Row],[raw_timestamp]],21),":","")," ",""),"-",""))</f>
        <v>221172041823749</v>
      </c>
      <c r="F5957">
        <f>IF(Table1[[#This Row],[raw_load]]&gt;30000,F5956,(IF(Table1[[#This Row],[raw_load]]=49.339761120941,F5956,Table1[[#This Row],[raw_load]])))</f>
        <v>-106.091968384258</v>
      </c>
      <c r="G5957">
        <f>-Table1[[#This Row],[load_temp]]</f>
        <v>106.091968384258</v>
      </c>
      <c r="H5957">
        <f>IF(Table1[[#This Row],[raw_pressure]]=-207.33292143,H5956,D5957)</f>
        <v>604.81861830000003</v>
      </c>
      <c r="I5957" s="1">
        <f>1013-Table1[[#This Row],[pressure_temp]]</f>
        <v>408.18138169999997</v>
      </c>
      <c r="J5957" s="1" t="str">
        <f>SUBSTITUTE(RIGHT(Table1[[#This Row],[file]],LEN(Table1[[#This Row],[file]])-16),"_"," ")</f>
        <v>sample 03 vaseline glue vaseline full dip</v>
      </c>
    </row>
    <row r="5958" spans="1:10" hidden="1" x14ac:dyDescent="0.25">
      <c r="A5958" t="s">
        <v>6301</v>
      </c>
      <c r="B5958" t="s">
        <v>5966</v>
      </c>
      <c r="C5958">
        <v>-106.736913319964</v>
      </c>
      <c r="D5958">
        <v>602.300318952</v>
      </c>
      <c r="E5958">
        <f>VALUE(SUBSTITUTE(SUBSTITUTE(SUBSTITUTE(RIGHT(Table1[[#This Row],[raw_timestamp]],21),":","")," ",""),"-",""))</f>
        <v>221172042081493</v>
      </c>
      <c r="F5958">
        <f>IF(Table1[[#This Row],[raw_load]]&gt;30000,F5957,(IF(Table1[[#This Row],[raw_load]]=49.339761120941,F5957,Table1[[#This Row],[raw_load]])))</f>
        <v>-106.736913319964</v>
      </c>
      <c r="G5958">
        <f>-Table1[[#This Row],[load_temp]]</f>
        <v>106.736913319964</v>
      </c>
      <c r="H5958">
        <f>IF(Table1[[#This Row],[raw_pressure]]=-207.33292143,H5957,D5958)</f>
        <v>602.300318952</v>
      </c>
      <c r="I5958" s="1">
        <f>1013-Table1[[#This Row],[pressure_temp]]</f>
        <v>410.699681048</v>
      </c>
      <c r="J5958" s="1" t="str">
        <f>SUBSTITUTE(RIGHT(Table1[[#This Row],[file]],LEN(Table1[[#This Row],[file]])-16),"_"," ")</f>
        <v>sample 03 vaseline glue vaseline full dip</v>
      </c>
    </row>
    <row r="5959" spans="1:10" hidden="1" x14ac:dyDescent="0.25">
      <c r="A5959" t="s">
        <v>6301</v>
      </c>
      <c r="B5959" t="s">
        <v>5967</v>
      </c>
      <c r="C5959">
        <v>-106.947009018717</v>
      </c>
      <c r="D5959">
        <v>617.41011504000005</v>
      </c>
      <c r="E5959">
        <f>VALUE(SUBSTITUTE(SUBSTITUTE(SUBSTITUTE(RIGHT(Table1[[#This Row],[raw_timestamp]],21),":","")," ",""),"-",""))</f>
        <v>221172042339618</v>
      </c>
      <c r="F5959">
        <f>IF(Table1[[#This Row],[raw_load]]&gt;30000,F5958,(IF(Table1[[#This Row],[raw_load]]=49.339761120941,F5958,Table1[[#This Row],[raw_load]])))</f>
        <v>-106.947009018717</v>
      </c>
      <c r="G5959">
        <f>-Table1[[#This Row],[load_temp]]</f>
        <v>106.947009018717</v>
      </c>
      <c r="H5959">
        <f>IF(Table1[[#This Row],[raw_pressure]]=-207.33292143,H5958,D5959)</f>
        <v>617.41011504000005</v>
      </c>
      <c r="I5959" s="1">
        <f>1013-Table1[[#This Row],[pressure_temp]]</f>
        <v>395.58988495999995</v>
      </c>
      <c r="J5959" s="1" t="str">
        <f>SUBSTITUTE(RIGHT(Table1[[#This Row],[file]],LEN(Table1[[#This Row],[file]])-16),"_"," ")</f>
        <v>sample 03 vaseline glue vaseline full dip</v>
      </c>
    </row>
    <row r="5960" spans="1:10" hidden="1" x14ac:dyDescent="0.25">
      <c r="A5960" t="s">
        <v>6301</v>
      </c>
      <c r="B5960" t="s">
        <v>5968</v>
      </c>
      <c r="C5960">
        <v>49.339761120940999</v>
      </c>
      <c r="D5960">
        <v>612.373516344</v>
      </c>
      <c r="E5960">
        <f>VALUE(SUBSTITUTE(SUBSTITUTE(SUBSTITUTE(RIGHT(Table1[[#This Row],[raw_timestamp]],21),":","")," ",""),"-",""))</f>
        <v>221172042595675</v>
      </c>
      <c r="F5960">
        <f>IF(Table1[[#This Row],[raw_load]]&gt;30000,F5959,(IF(Table1[[#This Row],[raw_load]]=49.339761120941,F5959,Table1[[#This Row],[raw_load]])))</f>
        <v>-106.947009018717</v>
      </c>
      <c r="G5960">
        <f>-Table1[[#This Row],[load_temp]]</f>
        <v>106.947009018717</v>
      </c>
      <c r="H5960">
        <f>IF(Table1[[#This Row],[raw_pressure]]=-207.33292143,H5959,D5960)</f>
        <v>612.373516344</v>
      </c>
      <c r="I5960" s="1">
        <f>1013-Table1[[#This Row],[pressure_temp]]</f>
        <v>400.626483656</v>
      </c>
      <c r="J5960" s="1" t="str">
        <f>SUBSTITUTE(RIGHT(Table1[[#This Row],[file]],LEN(Table1[[#This Row],[file]])-16),"_"," ")</f>
        <v>sample 03 vaseline glue vaseline full dip</v>
      </c>
    </row>
    <row r="5961" spans="1:10" hidden="1" x14ac:dyDescent="0.25">
      <c r="A5961" t="s">
        <v>6301</v>
      </c>
      <c r="B5961" t="s">
        <v>5969</v>
      </c>
      <c r="C5961">
        <v>-106.11151217018801</v>
      </c>
      <c r="D5961">
        <v>626.22416275800003</v>
      </c>
      <c r="E5961">
        <f>VALUE(SUBSTITUTE(SUBSTITUTE(SUBSTITUTE(RIGHT(Table1[[#This Row],[raw_timestamp]],21),":","")," ",""),"-",""))</f>
        <v>221172042853588</v>
      </c>
      <c r="F5961">
        <f>IF(Table1[[#This Row],[raw_load]]&gt;30000,F5960,(IF(Table1[[#This Row],[raw_load]]=49.339761120941,F5960,Table1[[#This Row],[raw_load]])))</f>
        <v>-106.11151217018801</v>
      </c>
      <c r="G5961">
        <f>-Table1[[#This Row],[load_temp]]</f>
        <v>106.11151217018801</v>
      </c>
      <c r="H5961">
        <f>IF(Table1[[#This Row],[raw_pressure]]=-207.33292143,H5960,D5961)</f>
        <v>626.22416275800003</v>
      </c>
      <c r="I5961" s="1">
        <f>1013-Table1[[#This Row],[pressure_temp]]</f>
        <v>386.77583724199997</v>
      </c>
      <c r="J5961" s="1" t="str">
        <f>SUBSTITUTE(RIGHT(Table1[[#This Row],[file]],LEN(Table1[[#This Row],[file]])-16),"_"," ")</f>
        <v>sample 03 vaseline glue vaseline full dip</v>
      </c>
    </row>
    <row r="5962" spans="1:10" hidden="1" x14ac:dyDescent="0.25">
      <c r="A5962" t="s">
        <v>6301</v>
      </c>
      <c r="B5962" t="s">
        <v>5970</v>
      </c>
      <c r="C5962">
        <v>-105.76460996992201</v>
      </c>
      <c r="D5962">
        <v>626.22416275800003</v>
      </c>
      <c r="E5962">
        <f>VALUE(SUBSTITUTE(SUBSTITUTE(SUBSTITUTE(RIGHT(Table1[[#This Row],[raw_timestamp]],21),":","")," ",""),"-",""))</f>
        <v>221172043111428</v>
      </c>
      <c r="F5962">
        <f>IF(Table1[[#This Row],[raw_load]]&gt;30000,F5961,(IF(Table1[[#This Row],[raw_load]]=49.339761120941,F5961,Table1[[#This Row],[raw_load]])))</f>
        <v>-105.76460996992201</v>
      </c>
      <c r="G5962">
        <f>-Table1[[#This Row],[load_temp]]</f>
        <v>105.76460996992201</v>
      </c>
      <c r="H5962">
        <f>IF(Table1[[#This Row],[raw_pressure]]=-207.33292143,H5961,D5962)</f>
        <v>626.22416275800003</v>
      </c>
      <c r="I5962" s="1">
        <f>1013-Table1[[#This Row],[pressure_temp]]</f>
        <v>386.77583724199997</v>
      </c>
      <c r="J5962" s="1" t="str">
        <f>SUBSTITUTE(RIGHT(Table1[[#This Row],[file]],LEN(Table1[[#This Row],[file]])-16),"_"," ")</f>
        <v>sample 03 vaseline glue vaseline full dip</v>
      </c>
    </row>
    <row r="5963" spans="1:10" hidden="1" x14ac:dyDescent="0.25">
      <c r="A5963" t="s">
        <v>6301</v>
      </c>
      <c r="B5963" t="s">
        <v>5971</v>
      </c>
      <c r="C5963">
        <v>-105.789039702335</v>
      </c>
      <c r="D5963">
        <v>626.22416275800003</v>
      </c>
      <c r="E5963">
        <f>VALUE(SUBSTITUTE(SUBSTITUTE(SUBSTITUTE(RIGHT(Table1[[#This Row],[raw_timestamp]],21),":","")," ",""),"-",""))</f>
        <v>221172043369460</v>
      </c>
      <c r="F5963">
        <f>IF(Table1[[#This Row],[raw_load]]&gt;30000,F5962,(IF(Table1[[#This Row],[raw_load]]=49.339761120941,F5962,Table1[[#This Row],[raw_load]])))</f>
        <v>-105.789039702335</v>
      </c>
      <c r="G5963">
        <f>-Table1[[#This Row],[load_temp]]</f>
        <v>105.789039702335</v>
      </c>
      <c r="H5963">
        <f>IF(Table1[[#This Row],[raw_pressure]]=-207.33292143,H5962,D5963)</f>
        <v>626.22416275800003</v>
      </c>
      <c r="I5963" s="1">
        <f>1013-Table1[[#This Row],[pressure_temp]]</f>
        <v>386.77583724199997</v>
      </c>
      <c r="J5963" s="1" t="str">
        <f>SUBSTITUTE(RIGHT(Table1[[#This Row],[file]],LEN(Table1[[#This Row],[file]])-16),"_"," ")</f>
        <v>sample 03 vaseline glue vaseline full dip</v>
      </c>
    </row>
    <row r="5964" spans="1:10" hidden="1" x14ac:dyDescent="0.25">
      <c r="A5964" t="s">
        <v>6301</v>
      </c>
      <c r="B5964" t="s">
        <v>5972</v>
      </c>
      <c r="C5964">
        <v>49.339761120940999</v>
      </c>
      <c r="D5964">
        <v>619.92841438799996</v>
      </c>
      <c r="E5964">
        <f>VALUE(SUBSTITUTE(SUBSTITUTE(SUBSTITUTE(RIGHT(Table1[[#This Row],[raw_timestamp]],21),":","")," ",""),"-",""))</f>
        <v>221172043625804</v>
      </c>
      <c r="F5964">
        <f>IF(Table1[[#This Row],[raw_load]]&gt;30000,F5963,(IF(Table1[[#This Row],[raw_load]]=49.339761120941,F5963,Table1[[#This Row],[raw_load]])))</f>
        <v>-105.789039702335</v>
      </c>
      <c r="G5964">
        <f>-Table1[[#This Row],[load_temp]]</f>
        <v>105.789039702335</v>
      </c>
      <c r="H5964">
        <f>IF(Table1[[#This Row],[raw_pressure]]=-207.33292143,H5963,D5964)</f>
        <v>619.92841438799996</v>
      </c>
      <c r="I5964" s="1">
        <f>1013-Table1[[#This Row],[pressure_temp]]</f>
        <v>393.07158561200004</v>
      </c>
      <c r="J5964" s="1" t="str">
        <f>SUBSTITUTE(RIGHT(Table1[[#This Row],[file]],LEN(Table1[[#This Row],[file]])-16),"_"," ")</f>
        <v>sample 03 vaseline glue vaseline full dip</v>
      </c>
    </row>
    <row r="5965" spans="1:10" hidden="1" x14ac:dyDescent="0.25">
      <c r="A5965" t="s">
        <v>6301</v>
      </c>
      <c r="B5965" t="s">
        <v>5973</v>
      </c>
      <c r="C5965">
        <v>-108.64243244818699</v>
      </c>
      <c r="D5965">
        <v>628.74246210599995</v>
      </c>
      <c r="E5965">
        <f>VALUE(SUBSTITUTE(SUBSTITUTE(SUBSTITUTE(RIGHT(Table1[[#This Row],[raw_timestamp]],21),":","")," ",""),"-",""))</f>
        <v>221172043883668</v>
      </c>
      <c r="F5965">
        <f>IF(Table1[[#This Row],[raw_load]]&gt;30000,F5964,(IF(Table1[[#This Row],[raw_load]]=49.339761120941,F5964,Table1[[#This Row],[raw_load]])))</f>
        <v>-108.64243244818699</v>
      </c>
      <c r="G5965">
        <f>-Table1[[#This Row],[load_temp]]</f>
        <v>108.64243244818699</v>
      </c>
      <c r="H5965">
        <f>IF(Table1[[#This Row],[raw_pressure]]=-207.33292143,H5964,D5965)</f>
        <v>628.74246210599995</v>
      </c>
      <c r="I5965" s="1">
        <f>1013-Table1[[#This Row],[pressure_temp]]</f>
        <v>384.25753789400005</v>
      </c>
      <c r="J5965" s="1" t="str">
        <f>SUBSTITUTE(RIGHT(Table1[[#This Row],[file]],LEN(Table1[[#This Row],[file]])-16),"_"," ")</f>
        <v>sample 03 vaseline glue vaseline full dip</v>
      </c>
    </row>
    <row r="5966" spans="1:10" hidden="1" x14ac:dyDescent="0.25">
      <c r="A5966" t="s">
        <v>6301</v>
      </c>
      <c r="B5966" t="s">
        <v>5974</v>
      </c>
      <c r="C5966">
        <v>-90.725666696409306</v>
      </c>
      <c r="D5966">
        <v>628.74246210599995</v>
      </c>
      <c r="E5966">
        <f>VALUE(SUBSTITUTE(SUBSTITUTE(SUBSTITUTE(RIGHT(Table1[[#This Row],[raw_timestamp]],21),":","")," ",""),"-",""))</f>
        <v>221172044141998</v>
      </c>
      <c r="F5966">
        <f>IF(Table1[[#This Row],[raw_load]]&gt;30000,F5965,(IF(Table1[[#This Row],[raw_load]]=49.339761120941,F5965,Table1[[#This Row],[raw_load]])))</f>
        <v>-90.725666696409306</v>
      </c>
      <c r="G5966">
        <f>-Table1[[#This Row],[load_temp]]</f>
        <v>90.725666696409306</v>
      </c>
      <c r="H5966">
        <f>IF(Table1[[#This Row],[raw_pressure]]=-207.33292143,H5965,D5966)</f>
        <v>628.74246210599995</v>
      </c>
      <c r="I5966" s="1">
        <f>1013-Table1[[#This Row],[pressure_temp]]</f>
        <v>384.25753789400005</v>
      </c>
      <c r="J5966" s="1" t="str">
        <f>SUBSTITUTE(RIGHT(Table1[[#This Row],[file]],LEN(Table1[[#This Row],[file]])-16),"_"," ")</f>
        <v>sample 03 vaseline glue vaseline full dip</v>
      </c>
    </row>
    <row r="5967" spans="1:10" hidden="1" x14ac:dyDescent="0.25">
      <c r="A5967" t="s">
        <v>6301</v>
      </c>
      <c r="B5967" t="s">
        <v>5975</v>
      </c>
      <c r="C5967">
        <v>-742.43275233457996</v>
      </c>
      <c r="D5967">
        <v>619.92841438799996</v>
      </c>
      <c r="E5967">
        <f>VALUE(SUBSTITUTE(SUBSTITUTE(SUBSTITUTE(RIGHT(Table1[[#This Row],[raw_timestamp]],21),":","")," ",""),"-",""))</f>
        <v>221172044399858</v>
      </c>
      <c r="F5967">
        <f>IF(Table1[[#This Row],[raw_load]]&gt;30000,F5966,(IF(Table1[[#This Row],[raw_load]]=49.339761120941,F5966,Table1[[#This Row],[raw_load]])))</f>
        <v>-742.43275233457996</v>
      </c>
      <c r="G5967">
        <f>-Table1[[#This Row],[load_temp]]</f>
        <v>742.43275233457996</v>
      </c>
      <c r="H5967">
        <f>IF(Table1[[#This Row],[raw_pressure]]=-207.33292143,H5966,D5967)</f>
        <v>619.92841438799996</v>
      </c>
      <c r="I5967" s="1">
        <f>1013-Table1[[#This Row],[pressure_temp]]</f>
        <v>393.07158561200004</v>
      </c>
      <c r="J5967" s="1" t="str">
        <f>SUBSTITUTE(RIGHT(Table1[[#This Row],[file]],LEN(Table1[[#This Row],[file]])-16),"_"," ")</f>
        <v>sample 03 vaseline glue vaseline full dip</v>
      </c>
    </row>
    <row r="5968" spans="1:10" hidden="1" x14ac:dyDescent="0.25">
      <c r="A5968" t="s">
        <v>6301</v>
      </c>
      <c r="B5968" t="s">
        <v>5976</v>
      </c>
      <c r="C5968">
        <v>-863.08142882998698</v>
      </c>
      <c r="D5968">
        <v>612.373516344</v>
      </c>
      <c r="E5968">
        <f>VALUE(SUBSTITUTE(SUBSTITUTE(SUBSTITUTE(RIGHT(Table1[[#This Row],[raw_timestamp]],21),":","")," ",""),"-",""))</f>
        <v>221172044658319</v>
      </c>
      <c r="F5968">
        <f>IF(Table1[[#This Row],[raw_load]]&gt;30000,F5967,(IF(Table1[[#This Row],[raw_load]]=49.339761120941,F5967,Table1[[#This Row],[raw_load]])))</f>
        <v>-863.08142882998698</v>
      </c>
      <c r="G5968">
        <f>-Table1[[#This Row],[load_temp]]</f>
        <v>863.08142882998698</v>
      </c>
      <c r="H5968">
        <f>IF(Table1[[#This Row],[raw_pressure]]=-207.33292143,H5967,D5968)</f>
        <v>612.373516344</v>
      </c>
      <c r="I5968" s="1">
        <f>1013-Table1[[#This Row],[pressure_temp]]</f>
        <v>400.626483656</v>
      </c>
      <c r="J5968" s="1" t="str">
        <f>SUBSTITUTE(RIGHT(Table1[[#This Row],[file]],LEN(Table1[[#This Row],[file]])-16),"_"," ")</f>
        <v>sample 03 vaseline glue vaseline full dip</v>
      </c>
    </row>
    <row r="5969" spans="1:10" hidden="1" x14ac:dyDescent="0.25">
      <c r="A5969" t="s">
        <v>6301</v>
      </c>
      <c r="B5969" t="s">
        <v>5977</v>
      </c>
      <c r="C5969">
        <v>49.339761120940999</v>
      </c>
      <c r="D5969">
        <v>609.85521699599997</v>
      </c>
      <c r="E5969">
        <f>VALUE(SUBSTITUTE(SUBSTITUTE(SUBSTITUTE(RIGHT(Table1[[#This Row],[raw_timestamp]],21),":","")," ",""),"-",""))</f>
        <v>221172044915620</v>
      </c>
      <c r="F5969">
        <f>IF(Table1[[#This Row],[raw_load]]&gt;30000,F5968,(IF(Table1[[#This Row],[raw_load]]=49.339761120941,F5968,Table1[[#This Row],[raw_load]])))</f>
        <v>-863.08142882998698</v>
      </c>
      <c r="G5969">
        <f>-Table1[[#This Row],[load_temp]]</f>
        <v>863.08142882998698</v>
      </c>
      <c r="H5969">
        <f>IF(Table1[[#This Row],[raw_pressure]]=-207.33292143,H5968,D5969)</f>
        <v>609.85521699599997</v>
      </c>
      <c r="I5969" s="1">
        <f>1013-Table1[[#This Row],[pressure_temp]]</f>
        <v>403.14478300400003</v>
      </c>
      <c r="J5969" s="1" t="str">
        <f>SUBSTITUTE(RIGHT(Table1[[#This Row],[file]],LEN(Table1[[#This Row],[file]])-16),"_"," ")</f>
        <v>sample 03 vaseline glue vaseline full dip</v>
      </c>
    </row>
    <row r="5970" spans="1:10" hidden="1" x14ac:dyDescent="0.25">
      <c r="A5970" t="s">
        <v>6301</v>
      </c>
      <c r="B5970" t="s">
        <v>5978</v>
      </c>
      <c r="C5970">
        <v>49.339761120940999</v>
      </c>
      <c r="D5970">
        <v>633.779060802</v>
      </c>
      <c r="E5970">
        <f>VALUE(SUBSTITUTE(SUBSTITUTE(SUBSTITUTE(RIGHT(Table1[[#This Row],[raw_timestamp]],21),":","")," ",""),"-",""))</f>
        <v>221172045426719</v>
      </c>
      <c r="F5970">
        <f>IF(Table1[[#This Row],[raw_load]]&gt;30000,F5969,(IF(Table1[[#This Row],[raw_load]]=49.339761120941,F5969,Table1[[#This Row],[raw_load]])))</f>
        <v>-863.08142882998698</v>
      </c>
      <c r="G5970">
        <f>-Table1[[#This Row],[load_temp]]</f>
        <v>863.08142882998698</v>
      </c>
      <c r="H5970">
        <f>IF(Table1[[#This Row],[raw_pressure]]=-207.33292143,H5969,D5970)</f>
        <v>633.779060802</v>
      </c>
      <c r="I5970" s="1">
        <f>1013-Table1[[#This Row],[pressure_temp]]</f>
        <v>379.220939198</v>
      </c>
      <c r="J5970" s="1" t="str">
        <f>SUBSTITUTE(RIGHT(Table1[[#This Row],[file]],LEN(Table1[[#This Row],[file]])-16),"_"," ")</f>
        <v>sample 03 vaseline glue vaseline full dip</v>
      </c>
    </row>
    <row r="5971" spans="1:10" hidden="1" x14ac:dyDescent="0.25">
      <c r="A5971" t="s">
        <v>6301</v>
      </c>
      <c r="B5971" t="s">
        <v>5979</v>
      </c>
      <c r="C5971">
        <v>-10346.087922344201</v>
      </c>
      <c r="D5971">
        <v>647.62970721600004</v>
      </c>
      <c r="E5971">
        <f>VALUE(SUBSTITUTE(SUBSTITUTE(SUBSTITUTE(RIGHT(Table1[[#This Row],[raw_timestamp]],21),":","")," ",""),"-",""))</f>
        <v>221172045685167</v>
      </c>
      <c r="F5971">
        <f>IF(Table1[[#This Row],[raw_load]]&gt;30000,F5970,(IF(Table1[[#This Row],[raw_load]]=49.339761120941,F5970,Table1[[#This Row],[raw_load]])))</f>
        <v>-10346.087922344201</v>
      </c>
      <c r="G5971">
        <f>-Table1[[#This Row],[load_temp]]</f>
        <v>10346.087922344201</v>
      </c>
      <c r="H5971">
        <f>IF(Table1[[#This Row],[raw_pressure]]=-207.33292143,H5970,D5971)</f>
        <v>647.62970721600004</v>
      </c>
      <c r="I5971" s="1">
        <f>1013-Table1[[#This Row],[pressure_temp]]</f>
        <v>365.37029278399996</v>
      </c>
      <c r="J5971" s="1" t="str">
        <f>SUBSTITUTE(RIGHT(Table1[[#This Row],[file]],LEN(Table1[[#This Row],[file]])-16),"_"," ")</f>
        <v>sample 03 vaseline glue vaseline full dip</v>
      </c>
    </row>
    <row r="5972" spans="1:10" hidden="1" x14ac:dyDescent="0.25">
      <c r="A5972" t="s">
        <v>6301</v>
      </c>
      <c r="B5972" t="s">
        <v>5980</v>
      </c>
      <c r="C5972">
        <v>-11764.400011105899</v>
      </c>
      <c r="D5972">
        <v>645.11140786800001</v>
      </c>
      <c r="E5972">
        <f>VALUE(SUBSTITUTE(SUBSTITUTE(SUBSTITUTE(RIGHT(Table1[[#This Row],[raw_timestamp]],21),":","")," ",""),"-",""))</f>
        <v>221172045943112</v>
      </c>
      <c r="F5972">
        <f>IF(Table1[[#This Row],[raw_load]]&gt;30000,F5971,(IF(Table1[[#This Row],[raw_load]]=49.339761120941,F5971,Table1[[#This Row],[raw_load]])))</f>
        <v>-11764.400011105899</v>
      </c>
      <c r="G5972">
        <f>-Table1[[#This Row],[load_temp]]</f>
        <v>11764.400011105899</v>
      </c>
      <c r="H5972">
        <f>IF(Table1[[#This Row],[raw_pressure]]=-207.33292143,H5971,D5972)</f>
        <v>645.11140786800001</v>
      </c>
      <c r="I5972" s="1">
        <f>1013-Table1[[#This Row],[pressure_temp]]</f>
        <v>367.88859213199999</v>
      </c>
      <c r="J5972" s="1" t="str">
        <f>SUBSTITUTE(RIGHT(Table1[[#This Row],[file]],LEN(Table1[[#This Row],[file]])-16),"_"," ")</f>
        <v>sample 03 vaseline glue vaseline full dip</v>
      </c>
    </row>
    <row r="5973" spans="1:10" hidden="1" x14ac:dyDescent="0.25">
      <c r="A5973" t="s">
        <v>6301</v>
      </c>
      <c r="B5973" t="s">
        <v>5981</v>
      </c>
      <c r="C5973">
        <v>-14080.656230390499</v>
      </c>
      <c r="D5973">
        <v>658.96205428200005</v>
      </c>
      <c r="E5973">
        <f>VALUE(SUBSTITUTE(SUBSTITUTE(SUBSTITUTE(RIGHT(Table1[[#This Row],[raw_timestamp]],21),":","")," ",""),"-",""))</f>
        <v>221172046201351</v>
      </c>
      <c r="F5973">
        <f>IF(Table1[[#This Row],[raw_load]]&gt;30000,F5972,(IF(Table1[[#This Row],[raw_load]]=49.339761120941,F5972,Table1[[#This Row],[raw_load]])))</f>
        <v>-14080.656230390499</v>
      </c>
      <c r="G5973">
        <f>-Table1[[#This Row],[load_temp]]</f>
        <v>14080.656230390499</v>
      </c>
      <c r="H5973">
        <f>IF(Table1[[#This Row],[raw_pressure]]=-207.33292143,H5972,D5973)</f>
        <v>658.96205428200005</v>
      </c>
      <c r="I5973" s="1">
        <f>1013-Table1[[#This Row],[pressure_temp]]</f>
        <v>354.03794571799995</v>
      </c>
      <c r="J5973" s="1" t="str">
        <f>SUBSTITUTE(RIGHT(Table1[[#This Row],[file]],LEN(Table1[[#This Row],[file]])-16),"_"," ")</f>
        <v>sample 03 vaseline glue vaseline full dip</v>
      </c>
    </row>
    <row r="5974" spans="1:10" hidden="1" x14ac:dyDescent="0.25">
      <c r="A5974" t="s">
        <v>6301</v>
      </c>
      <c r="B5974" t="s">
        <v>5982</v>
      </c>
      <c r="C5974">
        <v>-15629.3791167199</v>
      </c>
      <c r="D5974">
        <v>657.70290460800004</v>
      </c>
      <c r="E5974">
        <f>VALUE(SUBSTITUTE(SUBSTITUTE(SUBSTITUTE(RIGHT(Table1[[#This Row],[raw_timestamp]],21),":","")," ",""),"-",""))</f>
        <v>221172046459331</v>
      </c>
      <c r="F5974">
        <f>IF(Table1[[#This Row],[raw_load]]&gt;30000,F5973,(IF(Table1[[#This Row],[raw_load]]=49.339761120941,F5973,Table1[[#This Row],[raw_load]])))</f>
        <v>-15629.3791167199</v>
      </c>
      <c r="G5974">
        <f>-Table1[[#This Row],[load_temp]]</f>
        <v>15629.3791167199</v>
      </c>
      <c r="H5974">
        <f>IF(Table1[[#This Row],[raw_pressure]]=-207.33292143,H5973,D5974)</f>
        <v>657.70290460800004</v>
      </c>
      <c r="I5974" s="1">
        <f>1013-Table1[[#This Row],[pressure_temp]]</f>
        <v>355.29709539199996</v>
      </c>
      <c r="J5974" s="1" t="str">
        <f>SUBSTITUTE(RIGHT(Table1[[#This Row],[file]],LEN(Table1[[#This Row],[file]])-16),"_"," ")</f>
        <v>sample 03 vaseline glue vaseline full dip</v>
      </c>
    </row>
    <row r="5975" spans="1:10" hidden="1" x14ac:dyDescent="0.25">
      <c r="A5975" t="s">
        <v>6301</v>
      </c>
      <c r="B5975" t="s">
        <v>5983</v>
      </c>
      <c r="C5975">
        <v>49.339761120940999</v>
      </c>
      <c r="D5975">
        <v>665.25780265200001</v>
      </c>
      <c r="E5975">
        <f>VALUE(SUBSTITUTE(SUBSTITUTE(SUBSTITUTE(RIGHT(Table1[[#This Row],[raw_timestamp]],21),":","")," ",""),"-",""))</f>
        <v>221172046715772</v>
      </c>
      <c r="F5975">
        <f>IF(Table1[[#This Row],[raw_load]]&gt;30000,F5974,(IF(Table1[[#This Row],[raw_load]]=49.339761120941,F5974,Table1[[#This Row],[raw_load]])))</f>
        <v>-15629.3791167199</v>
      </c>
      <c r="G5975">
        <f>-Table1[[#This Row],[load_temp]]</f>
        <v>15629.3791167199</v>
      </c>
      <c r="H5975">
        <f>IF(Table1[[#This Row],[raw_pressure]]=-207.33292143,H5974,D5975)</f>
        <v>665.25780265200001</v>
      </c>
      <c r="I5975" s="1">
        <f>1013-Table1[[#This Row],[pressure_temp]]</f>
        <v>347.74219734799999</v>
      </c>
      <c r="J5975" s="1" t="str">
        <f>SUBSTITUTE(RIGHT(Table1[[#This Row],[file]],LEN(Table1[[#This Row],[file]])-16),"_"," ")</f>
        <v>sample 03 vaseline glue vaseline full dip</v>
      </c>
    </row>
    <row r="5976" spans="1:10" hidden="1" x14ac:dyDescent="0.25">
      <c r="A5976" t="s">
        <v>6301</v>
      </c>
      <c r="B5976" t="s">
        <v>5984</v>
      </c>
      <c r="C5976">
        <v>49.339761120940999</v>
      </c>
      <c r="D5976">
        <v>670.29440134799995</v>
      </c>
      <c r="E5976">
        <f>VALUE(SUBSTITUTE(SUBSTITUTE(SUBSTITUTE(RIGHT(Table1[[#This Row],[raw_timestamp]],21),":","")," ",""),"-",""))</f>
        <v>221172047226679</v>
      </c>
      <c r="F5976">
        <f>IF(Table1[[#This Row],[raw_load]]&gt;30000,F5975,(IF(Table1[[#This Row],[raw_load]]=49.339761120941,F5975,Table1[[#This Row],[raw_load]])))</f>
        <v>-15629.3791167199</v>
      </c>
      <c r="G5976">
        <f>-Table1[[#This Row],[load_temp]]</f>
        <v>15629.3791167199</v>
      </c>
      <c r="H5976">
        <f>IF(Table1[[#This Row],[raw_pressure]]=-207.33292143,H5975,D5976)</f>
        <v>670.29440134799995</v>
      </c>
      <c r="I5976" s="1">
        <f>1013-Table1[[#This Row],[pressure_temp]]</f>
        <v>342.70559865200005</v>
      </c>
      <c r="J5976" s="1" t="str">
        <f>SUBSTITUTE(RIGHT(Table1[[#This Row],[file]],LEN(Table1[[#This Row],[file]])-16),"_"," ")</f>
        <v>sample 03 vaseline glue vaseline full dip</v>
      </c>
    </row>
    <row r="5977" spans="1:10" hidden="1" x14ac:dyDescent="0.25">
      <c r="A5977" t="s">
        <v>6301</v>
      </c>
      <c r="B5977" t="s">
        <v>5985</v>
      </c>
      <c r="C5977">
        <v>-18712.645872686098</v>
      </c>
      <c r="D5977">
        <v>670.29440134799995</v>
      </c>
      <c r="E5977">
        <f>VALUE(SUBSTITUTE(SUBSTITUTE(SUBSTITUTE(RIGHT(Table1[[#This Row],[raw_timestamp]],21),":","")," ",""),"-",""))</f>
        <v>221172047484774</v>
      </c>
      <c r="F5977">
        <f>IF(Table1[[#This Row],[raw_load]]&gt;30000,F5976,(IF(Table1[[#This Row],[raw_load]]=49.339761120941,F5976,Table1[[#This Row],[raw_load]])))</f>
        <v>-18712.645872686098</v>
      </c>
      <c r="G5977">
        <f>-Table1[[#This Row],[load_temp]]</f>
        <v>18712.645872686098</v>
      </c>
      <c r="H5977">
        <f>IF(Table1[[#This Row],[raw_pressure]]=-207.33292143,H5976,D5977)</f>
        <v>670.29440134799995</v>
      </c>
      <c r="I5977" s="1">
        <f>1013-Table1[[#This Row],[pressure_temp]]</f>
        <v>342.70559865200005</v>
      </c>
      <c r="J5977" s="1" t="str">
        <f>SUBSTITUTE(RIGHT(Table1[[#This Row],[file]],LEN(Table1[[#This Row],[file]])-16),"_"," ")</f>
        <v>sample 03 vaseline glue vaseline full dip</v>
      </c>
    </row>
    <row r="5978" spans="1:10" hidden="1" x14ac:dyDescent="0.25">
      <c r="A5978" t="s">
        <v>6301</v>
      </c>
      <c r="B5978" t="s">
        <v>5986</v>
      </c>
      <c r="C5978">
        <v>-19077.8068549579</v>
      </c>
      <c r="D5978">
        <v>677.84929939200003</v>
      </c>
      <c r="E5978">
        <f>VALUE(SUBSTITUTE(SUBSTITUTE(SUBSTITUTE(RIGHT(Table1[[#This Row],[raw_timestamp]],21),":","")," ",""),"-",""))</f>
        <v>221172047742754</v>
      </c>
      <c r="F5978">
        <f>IF(Table1[[#This Row],[raw_load]]&gt;30000,F5977,(IF(Table1[[#This Row],[raw_load]]=49.339761120941,F5977,Table1[[#This Row],[raw_load]])))</f>
        <v>-19077.8068549579</v>
      </c>
      <c r="G5978">
        <f>-Table1[[#This Row],[load_temp]]</f>
        <v>19077.8068549579</v>
      </c>
      <c r="H5978">
        <f>IF(Table1[[#This Row],[raw_pressure]]=-207.33292143,H5977,D5978)</f>
        <v>677.84929939200003</v>
      </c>
      <c r="I5978" s="1">
        <f>1013-Table1[[#This Row],[pressure_temp]]</f>
        <v>335.15070060799997</v>
      </c>
      <c r="J5978" s="1" t="str">
        <f>SUBSTITUTE(RIGHT(Table1[[#This Row],[file]],LEN(Table1[[#This Row],[file]])-16),"_"," ")</f>
        <v>sample 03 vaseline glue vaseline full dip</v>
      </c>
    </row>
    <row r="5979" spans="1:10" hidden="1" x14ac:dyDescent="0.25">
      <c r="A5979" t="s">
        <v>6301</v>
      </c>
      <c r="B5979" t="s">
        <v>5987</v>
      </c>
      <c r="C5979">
        <v>-20058.069411820001</v>
      </c>
      <c r="D5979">
        <v>695.477394828</v>
      </c>
      <c r="E5979">
        <f>VALUE(SUBSTITUTE(SUBSTITUTE(SUBSTITUTE(RIGHT(Table1[[#This Row],[raw_timestamp]],21),":","")," ",""),"-",""))</f>
        <v>221172048000651</v>
      </c>
      <c r="F5979">
        <f>IF(Table1[[#This Row],[raw_load]]&gt;30000,F5978,(IF(Table1[[#This Row],[raw_load]]=49.339761120941,F5978,Table1[[#This Row],[raw_load]])))</f>
        <v>-20058.069411820001</v>
      </c>
      <c r="G5979">
        <f>-Table1[[#This Row],[load_temp]]</f>
        <v>20058.069411820001</v>
      </c>
      <c r="H5979">
        <f>IF(Table1[[#This Row],[raw_pressure]]=-207.33292143,H5978,D5979)</f>
        <v>695.477394828</v>
      </c>
      <c r="I5979" s="1">
        <f>1013-Table1[[#This Row],[pressure_temp]]</f>
        <v>317.522605172</v>
      </c>
      <c r="J5979" s="1" t="str">
        <f>SUBSTITUTE(RIGHT(Table1[[#This Row],[file]],LEN(Table1[[#This Row],[file]])-16),"_"," ")</f>
        <v>sample 03 vaseline glue vaseline full dip</v>
      </c>
    </row>
    <row r="5980" spans="1:10" hidden="1" x14ac:dyDescent="0.25">
      <c r="A5980" t="s">
        <v>6301</v>
      </c>
      <c r="B5980" t="s">
        <v>5988</v>
      </c>
      <c r="C5980">
        <v>-21170.1743485693</v>
      </c>
      <c r="D5980">
        <v>691.69994580599996</v>
      </c>
      <c r="E5980">
        <f>VALUE(SUBSTITUTE(SUBSTITUTE(SUBSTITUTE(RIGHT(Table1[[#This Row],[raw_timestamp]],21),":","")," ",""),"-",""))</f>
        <v>221172048258912</v>
      </c>
      <c r="F5980">
        <f>IF(Table1[[#This Row],[raw_load]]&gt;30000,F5979,(IF(Table1[[#This Row],[raw_load]]=49.339761120941,F5979,Table1[[#This Row],[raw_load]])))</f>
        <v>-21170.1743485693</v>
      </c>
      <c r="G5980">
        <f>-Table1[[#This Row],[load_temp]]</f>
        <v>21170.1743485693</v>
      </c>
      <c r="H5980">
        <f>IF(Table1[[#This Row],[raw_pressure]]=-207.33292143,H5979,D5980)</f>
        <v>691.69994580599996</v>
      </c>
      <c r="I5980" s="1">
        <f>1013-Table1[[#This Row],[pressure_temp]]</f>
        <v>321.30005419400004</v>
      </c>
      <c r="J5980" s="1" t="str">
        <f>SUBSTITUTE(RIGHT(Table1[[#This Row],[file]],LEN(Table1[[#This Row],[file]])-16),"_"," ")</f>
        <v>sample 03 vaseline glue vaseline full dip</v>
      </c>
    </row>
    <row r="5981" spans="1:10" hidden="1" x14ac:dyDescent="0.25">
      <c r="A5981" t="s">
        <v>6301</v>
      </c>
      <c r="B5981" t="s">
        <v>5989</v>
      </c>
      <c r="C5981">
        <v>49.339761120940999</v>
      </c>
      <c r="D5981">
        <v>699.25484385000004</v>
      </c>
      <c r="E5981">
        <f>VALUE(SUBSTITUTE(SUBSTITUTE(SUBSTITUTE(RIGHT(Table1[[#This Row],[raw_timestamp]],21),":","")," ",""),"-",""))</f>
        <v>221172048515398</v>
      </c>
      <c r="F5981">
        <f>IF(Table1[[#This Row],[raw_load]]&gt;30000,F5980,(IF(Table1[[#This Row],[raw_load]]=49.339761120941,F5980,Table1[[#This Row],[raw_load]])))</f>
        <v>-21170.1743485693</v>
      </c>
      <c r="G5981">
        <f>-Table1[[#This Row],[load_temp]]</f>
        <v>21170.1743485693</v>
      </c>
      <c r="H5981">
        <f>IF(Table1[[#This Row],[raw_pressure]]=-207.33292143,H5980,D5981)</f>
        <v>699.25484385000004</v>
      </c>
      <c r="I5981" s="1">
        <f>1013-Table1[[#This Row],[pressure_temp]]</f>
        <v>313.74515614999996</v>
      </c>
      <c r="J5981" s="1" t="str">
        <f>SUBSTITUTE(RIGHT(Table1[[#This Row],[file]],LEN(Table1[[#This Row],[file]])-16),"_"," ")</f>
        <v>sample 03 vaseline glue vaseline full dip</v>
      </c>
    </row>
    <row r="5982" spans="1:10" hidden="1" x14ac:dyDescent="0.25">
      <c r="A5982" t="s">
        <v>6301</v>
      </c>
      <c r="B5982" t="s">
        <v>5990</v>
      </c>
      <c r="C5982">
        <v>-22315.3913446312</v>
      </c>
      <c r="D5982">
        <v>694.21824515399999</v>
      </c>
      <c r="E5982">
        <f>VALUE(SUBSTITUTE(SUBSTITUTE(SUBSTITUTE(RIGHT(Table1[[#This Row],[raw_timestamp]],21),":","")," ",""),"-",""))</f>
        <v>221172048772950</v>
      </c>
      <c r="F5982">
        <f>IF(Table1[[#This Row],[raw_load]]&gt;30000,F5981,(IF(Table1[[#This Row],[raw_load]]=49.339761120941,F5981,Table1[[#This Row],[raw_load]])))</f>
        <v>-22315.3913446312</v>
      </c>
      <c r="G5982">
        <f>-Table1[[#This Row],[load_temp]]</f>
        <v>22315.3913446312</v>
      </c>
      <c r="H5982">
        <f>IF(Table1[[#This Row],[raw_pressure]]=-207.33292143,H5981,D5982)</f>
        <v>694.21824515399999</v>
      </c>
      <c r="I5982" s="1">
        <f>1013-Table1[[#This Row],[pressure_temp]]</f>
        <v>318.78175484600001</v>
      </c>
      <c r="J5982" s="1" t="str">
        <f>SUBSTITUTE(RIGHT(Table1[[#This Row],[file]],LEN(Table1[[#This Row],[file]])-16),"_"," ")</f>
        <v>sample 03 vaseline glue vaseline full dip</v>
      </c>
    </row>
    <row r="5983" spans="1:10" hidden="1" x14ac:dyDescent="0.25">
      <c r="A5983" t="s">
        <v>6301</v>
      </c>
      <c r="B5983" t="s">
        <v>5991</v>
      </c>
      <c r="C5983">
        <v>-22602.0351669273</v>
      </c>
      <c r="D5983">
        <v>986.34096952200002</v>
      </c>
      <c r="E5983">
        <f>VALUE(SUBSTITUTE(SUBSTITUTE(SUBSTITUTE(RIGHT(Table1[[#This Row],[raw_timestamp]],21),":","")," ",""),"-",""))</f>
        <v>221172051838690</v>
      </c>
      <c r="F5983">
        <f>IF(Table1[[#This Row],[raw_load]]&gt;30000,F5982,(IF(Table1[[#This Row],[raw_load]]=49.339761120941,F5982,Table1[[#This Row],[raw_load]])))</f>
        <v>-22602.0351669273</v>
      </c>
      <c r="G5983">
        <f>-Table1[[#This Row],[load_temp]]</f>
        <v>22602.0351669273</v>
      </c>
      <c r="H5983">
        <f>IF(Table1[[#This Row],[raw_pressure]]=-207.33292143,H5982,D5983)</f>
        <v>986.34096952200002</v>
      </c>
      <c r="I5983" s="1">
        <f>1013-Table1[[#This Row],[pressure_temp]]</f>
        <v>26.659030477999977</v>
      </c>
      <c r="J5983" s="1" t="str">
        <f>SUBSTITUTE(RIGHT(Table1[[#This Row],[file]],LEN(Table1[[#This Row],[file]])-16),"_"," ")</f>
        <v>sample 03 vaseline glue vaseline full dip</v>
      </c>
    </row>
    <row r="5984" spans="1:10" hidden="1" x14ac:dyDescent="0.25">
      <c r="A5984" t="s">
        <v>6301</v>
      </c>
      <c r="B5984" t="s">
        <v>5992</v>
      </c>
      <c r="C5984">
        <v>-359.14490861226301</v>
      </c>
      <c r="D5984">
        <v>953.603077998</v>
      </c>
      <c r="E5984">
        <f>VALUE(SUBSTITUTE(SUBSTITUTE(SUBSTITUTE(RIGHT(Table1[[#This Row],[raw_timestamp]],21),":","")," ",""),"-",""))</f>
        <v>221172052096655</v>
      </c>
      <c r="F5984">
        <f>IF(Table1[[#This Row],[raw_load]]&gt;30000,F5983,(IF(Table1[[#This Row],[raw_load]]=49.339761120941,F5983,Table1[[#This Row],[raw_load]])))</f>
        <v>-359.14490861226301</v>
      </c>
      <c r="G5984">
        <f>-Table1[[#This Row],[load_temp]]</f>
        <v>359.14490861226301</v>
      </c>
      <c r="H5984">
        <f>IF(Table1[[#This Row],[raw_pressure]]=-207.33292143,H5983,D5984)</f>
        <v>953.603077998</v>
      </c>
      <c r="I5984" s="1">
        <f>1013-Table1[[#This Row],[pressure_temp]]</f>
        <v>59.396922001999997</v>
      </c>
      <c r="J5984" s="1" t="str">
        <f>SUBSTITUTE(RIGHT(Table1[[#This Row],[file]],LEN(Table1[[#This Row],[file]])-16),"_"," ")</f>
        <v>sample 03 vaseline glue vaseline full dip</v>
      </c>
    </row>
    <row r="5985" spans="1:10" hidden="1" x14ac:dyDescent="0.25">
      <c r="A5985" t="s">
        <v>6301</v>
      </c>
      <c r="B5985" t="s">
        <v>5993</v>
      </c>
      <c r="C5985">
        <v>-365.75070825676897</v>
      </c>
      <c r="D5985">
        <v>998.93246626200005</v>
      </c>
      <c r="E5985">
        <f>VALUE(SUBSTITUTE(SUBSTITUTE(SUBSTITUTE(RIGHT(Table1[[#This Row],[raw_timestamp]],21),":","")," ",""),"-",""))</f>
        <v>221172052354747</v>
      </c>
      <c r="F5985">
        <f>IF(Table1[[#This Row],[raw_load]]&gt;30000,F5984,(IF(Table1[[#This Row],[raw_load]]=49.339761120941,F5984,Table1[[#This Row],[raw_load]])))</f>
        <v>-365.75070825676897</v>
      </c>
      <c r="G5985">
        <f>-Table1[[#This Row],[load_temp]]</f>
        <v>365.75070825676897</v>
      </c>
      <c r="H5985">
        <f>IF(Table1[[#This Row],[raw_pressure]]=-207.33292143,H5984,D5985)</f>
        <v>998.93246626200005</v>
      </c>
      <c r="I5985" s="1">
        <f>1013-Table1[[#This Row],[pressure_temp]]</f>
        <v>14.067533737999952</v>
      </c>
      <c r="J5985" s="1" t="str">
        <f>SUBSTITUTE(RIGHT(Table1[[#This Row],[file]],LEN(Table1[[#This Row],[file]])-16),"_"," ")</f>
        <v>sample 03 vaseline glue vaseline full dip</v>
      </c>
    </row>
    <row r="5986" spans="1:10" hidden="1" x14ac:dyDescent="0.25">
      <c r="A5986" t="s">
        <v>6301</v>
      </c>
      <c r="B5986" t="s">
        <v>5994</v>
      </c>
      <c r="C5986">
        <v>-323.74622634565998</v>
      </c>
      <c r="D5986">
        <v>938.49328190999995</v>
      </c>
      <c r="E5986">
        <f>VALUE(SUBSTITUTE(SUBSTITUTE(SUBSTITUTE(RIGHT(Table1[[#This Row],[raw_timestamp]],21),":","")," ",""),"-",""))</f>
        <v>221172052612610</v>
      </c>
      <c r="F5986">
        <f>IF(Table1[[#This Row],[raw_load]]&gt;30000,F5985,(IF(Table1[[#This Row],[raw_load]]=49.339761120941,F5985,Table1[[#This Row],[raw_load]])))</f>
        <v>-323.74622634565998</v>
      </c>
      <c r="G5986">
        <f>-Table1[[#This Row],[load_temp]]</f>
        <v>323.74622634565998</v>
      </c>
      <c r="H5986">
        <f>IF(Table1[[#This Row],[raw_pressure]]=-207.33292143,H5985,D5986)</f>
        <v>938.49328190999995</v>
      </c>
      <c r="I5986" s="1">
        <f>1013-Table1[[#This Row],[pressure_temp]]</f>
        <v>74.506718090000049</v>
      </c>
      <c r="J5986" s="1" t="str">
        <f>SUBSTITUTE(RIGHT(Table1[[#This Row],[file]],LEN(Table1[[#This Row],[file]])-16),"_"," ")</f>
        <v>sample 03 vaseline glue vaseline full dip</v>
      </c>
    </row>
    <row r="5987" spans="1:10" hidden="1" x14ac:dyDescent="0.25">
      <c r="A5987" t="s">
        <v>6301</v>
      </c>
      <c r="B5987" t="s">
        <v>5995</v>
      </c>
      <c r="C5987">
        <v>-335.658163870294</v>
      </c>
      <c r="D5987">
        <v>1006.487364306</v>
      </c>
      <c r="E5987">
        <f>VALUE(SUBSTITUTE(SUBSTITUTE(SUBSTITUTE(RIGHT(Table1[[#This Row],[raw_timestamp]],21),":","")," ",""),"-",""))</f>
        <v>221172052870479</v>
      </c>
      <c r="F5987">
        <f>IF(Table1[[#This Row],[raw_load]]&gt;30000,F5986,(IF(Table1[[#This Row],[raw_load]]=49.339761120941,F5986,Table1[[#This Row],[raw_load]])))</f>
        <v>-335.658163870294</v>
      </c>
      <c r="G5987">
        <f>-Table1[[#This Row],[load_temp]]</f>
        <v>335.658163870294</v>
      </c>
      <c r="H5987">
        <f>IF(Table1[[#This Row],[raw_pressure]]=-207.33292143,H5986,D5987)</f>
        <v>1006.487364306</v>
      </c>
      <c r="I5987" s="1">
        <f>1013-Table1[[#This Row],[pressure_temp]]</f>
        <v>6.5126356939999823</v>
      </c>
      <c r="J5987" s="1" t="str">
        <f>SUBSTITUTE(RIGHT(Table1[[#This Row],[file]],LEN(Table1[[#This Row],[file]])-16),"_"," ")</f>
        <v>sample 03 vaseline glue vaseline full dip</v>
      </c>
    </row>
    <row r="5988" spans="1:10" hidden="1" x14ac:dyDescent="0.25">
      <c r="A5988" t="s">
        <v>6301</v>
      </c>
      <c r="B5988" t="s">
        <v>5996</v>
      </c>
      <c r="C5988">
        <v>49.339761120940999</v>
      </c>
      <c r="D5988">
        <v>998.93246626200005</v>
      </c>
      <c r="E5988">
        <f>VALUE(SUBSTITUTE(SUBSTITUTE(SUBSTITUTE(RIGHT(Table1[[#This Row],[raw_timestamp]],21),":","")," ",""),"-",""))</f>
        <v>221172053125739</v>
      </c>
      <c r="F5988">
        <f>IF(Table1[[#This Row],[raw_load]]&gt;30000,F5987,(IF(Table1[[#This Row],[raw_load]]=49.339761120941,F5987,Table1[[#This Row],[raw_load]])))</f>
        <v>-335.658163870294</v>
      </c>
      <c r="G5988">
        <f>-Table1[[#This Row],[load_temp]]</f>
        <v>335.658163870294</v>
      </c>
      <c r="H5988">
        <f>IF(Table1[[#This Row],[raw_pressure]]=-207.33292143,H5987,D5988)</f>
        <v>998.93246626200005</v>
      </c>
      <c r="I5988" s="1">
        <f>1013-Table1[[#This Row],[pressure_temp]]</f>
        <v>14.067533737999952</v>
      </c>
      <c r="J5988" s="1" t="str">
        <f>SUBSTITUTE(RIGHT(Table1[[#This Row],[file]],LEN(Table1[[#This Row],[file]])-16),"_"," ")</f>
        <v>sample 03 vaseline glue vaseline full dip</v>
      </c>
    </row>
    <row r="5989" spans="1:10" hidden="1" x14ac:dyDescent="0.25">
      <c r="A5989" t="s">
        <v>6301</v>
      </c>
      <c r="B5989" t="s">
        <v>5997</v>
      </c>
      <c r="C5989">
        <v>-285.27428374148701</v>
      </c>
      <c r="D5989">
        <v>943.52988060600001</v>
      </c>
      <c r="E5989">
        <f>VALUE(SUBSTITUTE(SUBSTITUTE(SUBSTITUTE(RIGHT(Table1[[#This Row],[raw_timestamp]],21),":","")," ",""),"-",""))</f>
        <v>221172053383960</v>
      </c>
      <c r="F5989">
        <f>IF(Table1[[#This Row],[raw_load]]&gt;30000,F5988,(IF(Table1[[#This Row],[raw_load]]=49.339761120941,F5988,Table1[[#This Row],[raw_load]])))</f>
        <v>-285.27428374148701</v>
      </c>
      <c r="G5989">
        <f>-Table1[[#This Row],[load_temp]]</f>
        <v>285.27428374148701</v>
      </c>
      <c r="H5989">
        <f>IF(Table1[[#This Row],[raw_pressure]]=-207.33292143,H5988,D5989)</f>
        <v>943.52988060600001</v>
      </c>
      <c r="I5989" s="1">
        <f>1013-Table1[[#This Row],[pressure_temp]]</f>
        <v>69.470119393999994</v>
      </c>
      <c r="J5989" s="1" t="str">
        <f>SUBSTITUTE(RIGHT(Table1[[#This Row],[file]],LEN(Table1[[#This Row],[file]])-16),"_"," ")</f>
        <v>sample 03 vaseline glue vaseline full dip</v>
      </c>
    </row>
    <row r="5990" spans="1:10" hidden="1" x14ac:dyDescent="0.25">
      <c r="A5990" t="s">
        <v>6301</v>
      </c>
      <c r="B5990" t="s">
        <v>5998</v>
      </c>
      <c r="C5990">
        <v>-285.69447513899303</v>
      </c>
      <c r="D5990">
        <v>1011.523963002</v>
      </c>
      <c r="E5990">
        <f>VALUE(SUBSTITUTE(SUBSTITUTE(SUBSTITUTE(RIGHT(Table1[[#This Row],[raw_timestamp]],21),":","")," ",""),"-",""))</f>
        <v>221172053641750</v>
      </c>
      <c r="F5990">
        <f>IF(Table1[[#This Row],[raw_load]]&gt;30000,F5989,(IF(Table1[[#This Row],[raw_load]]=49.339761120941,F5989,Table1[[#This Row],[raw_load]])))</f>
        <v>-285.69447513899303</v>
      </c>
      <c r="G5990">
        <f>-Table1[[#This Row],[load_temp]]</f>
        <v>285.69447513899303</v>
      </c>
      <c r="H5990">
        <f>IF(Table1[[#This Row],[raw_pressure]]=-207.33292143,H5989,D5990)</f>
        <v>1011.523963002</v>
      </c>
      <c r="I5990" s="1">
        <f>1013-Table1[[#This Row],[pressure_temp]]</f>
        <v>1.4760369980000405</v>
      </c>
      <c r="J5990" s="1" t="str">
        <f>SUBSTITUTE(RIGHT(Table1[[#This Row],[file]],LEN(Table1[[#This Row],[file]])-16),"_"," ")</f>
        <v>sample 03 vaseline glue vaseline full dip</v>
      </c>
    </row>
    <row r="5991" spans="1:10" hidden="1" x14ac:dyDescent="0.25">
      <c r="A5991" t="s">
        <v>6301</v>
      </c>
      <c r="B5991" t="s">
        <v>5999</v>
      </c>
      <c r="C5991">
        <v>-297.01521313923001</v>
      </c>
      <c r="D5991">
        <v>968.71287408599903</v>
      </c>
      <c r="E5991">
        <f>VALUE(SUBSTITUTE(SUBSTITUTE(SUBSTITUTE(RIGHT(Table1[[#This Row],[raw_timestamp]],21),":","")," ",""),"-",""))</f>
        <v>221172053899757</v>
      </c>
      <c r="F5991">
        <f>IF(Table1[[#This Row],[raw_load]]&gt;30000,F5990,(IF(Table1[[#This Row],[raw_load]]=49.339761120941,F5990,Table1[[#This Row],[raw_load]])))</f>
        <v>-297.01521313923001</v>
      </c>
      <c r="G5991">
        <f>-Table1[[#This Row],[load_temp]]</f>
        <v>297.01521313923001</v>
      </c>
      <c r="H5991">
        <f>IF(Table1[[#This Row],[raw_pressure]]=-207.33292143,H5990,D5991)</f>
        <v>968.71287408599903</v>
      </c>
      <c r="I5991" s="1">
        <f>1013-Table1[[#This Row],[pressure_temp]]</f>
        <v>44.287125914000967</v>
      </c>
      <c r="J5991" s="1" t="str">
        <f>SUBSTITUTE(RIGHT(Table1[[#This Row],[file]],LEN(Table1[[#This Row],[file]])-16),"_"," ")</f>
        <v>sample 03 vaseline glue vaseline full dip</v>
      </c>
    </row>
    <row r="5992" spans="1:10" hidden="1" x14ac:dyDescent="0.25">
      <c r="A5992" t="s">
        <v>6301</v>
      </c>
      <c r="B5992" t="s">
        <v>6000</v>
      </c>
      <c r="C5992">
        <v>-298.881644695592</v>
      </c>
      <c r="D5992">
        <v>949.82562897599996</v>
      </c>
      <c r="E5992">
        <f>VALUE(SUBSTITUTE(SUBSTITUTE(SUBSTITUTE(RIGHT(Table1[[#This Row],[raw_timestamp]],21),":","")," ",""),"-",""))</f>
        <v>221172054157769</v>
      </c>
      <c r="F5992">
        <f>IF(Table1[[#This Row],[raw_load]]&gt;30000,F5991,(IF(Table1[[#This Row],[raw_load]]=49.339761120941,F5991,Table1[[#This Row],[raw_load]])))</f>
        <v>-298.881644695592</v>
      </c>
      <c r="G5992">
        <f>-Table1[[#This Row],[load_temp]]</f>
        <v>298.881644695592</v>
      </c>
      <c r="H5992">
        <f>IF(Table1[[#This Row],[raw_pressure]]=-207.33292143,H5991,D5992)</f>
        <v>949.82562897599996</v>
      </c>
      <c r="I5992" s="1">
        <f>1013-Table1[[#This Row],[pressure_temp]]</f>
        <v>63.174371024000038</v>
      </c>
      <c r="J5992" s="1" t="str">
        <f>SUBSTITUTE(RIGHT(Table1[[#This Row],[file]],LEN(Table1[[#This Row],[file]])-16),"_"," ")</f>
        <v>sample 03 vaseline glue vaseline full dip</v>
      </c>
    </row>
    <row r="5993" spans="1:10" hidden="1" x14ac:dyDescent="0.25">
      <c r="A5993" t="s">
        <v>6301</v>
      </c>
      <c r="B5993" t="s">
        <v>6001</v>
      </c>
      <c r="C5993">
        <v>-302.62427970128101</v>
      </c>
      <c r="D5993">
        <v>997.67331658800003</v>
      </c>
      <c r="E5993">
        <f>VALUE(SUBSTITUTE(SUBSTITUTE(SUBSTITUTE(RIGHT(Table1[[#This Row],[raw_timestamp]],21),":","")," ",""),"-",""))</f>
        <v>221172054415781</v>
      </c>
      <c r="F5993">
        <f>IF(Table1[[#This Row],[raw_load]]&gt;30000,F5992,(IF(Table1[[#This Row],[raw_load]]=49.339761120941,F5992,Table1[[#This Row],[raw_load]])))</f>
        <v>-302.62427970128101</v>
      </c>
      <c r="G5993">
        <f>-Table1[[#This Row],[load_temp]]</f>
        <v>302.62427970128101</v>
      </c>
      <c r="H5993">
        <f>IF(Table1[[#This Row],[raw_pressure]]=-207.33292143,H5992,D5993)</f>
        <v>997.67331658800003</v>
      </c>
      <c r="I5993" s="1">
        <f>1013-Table1[[#This Row],[pressure_temp]]</f>
        <v>15.326683411999966</v>
      </c>
      <c r="J5993" s="1" t="str">
        <f>SUBSTITUTE(RIGHT(Table1[[#This Row],[file]],LEN(Table1[[#This Row],[file]])-16),"_"," ")</f>
        <v>sample 03 vaseline glue vaseline full dip</v>
      </c>
    </row>
    <row r="5994" spans="1:10" hidden="1" x14ac:dyDescent="0.25">
      <c r="A5994" t="s">
        <v>6301</v>
      </c>
      <c r="B5994" t="s">
        <v>6002</v>
      </c>
      <c r="C5994">
        <v>-323.42375387780697</v>
      </c>
      <c r="D5994">
        <v>939.75243158399996</v>
      </c>
      <c r="E5994">
        <f>VALUE(SUBSTITUTE(SUBSTITUTE(SUBSTITUTE(RIGHT(Table1[[#This Row],[raw_timestamp]],21),":","")," ",""),"-",""))</f>
        <v>221172054673770</v>
      </c>
      <c r="F5994">
        <f>IF(Table1[[#This Row],[raw_load]]&gt;30000,F5993,(IF(Table1[[#This Row],[raw_load]]=49.339761120941,F5993,Table1[[#This Row],[raw_load]])))</f>
        <v>-323.42375387780697</v>
      </c>
      <c r="G5994">
        <f>-Table1[[#This Row],[load_temp]]</f>
        <v>323.42375387780697</v>
      </c>
      <c r="H5994">
        <f>IF(Table1[[#This Row],[raw_pressure]]=-207.33292143,H5993,D5994)</f>
        <v>939.75243158399996</v>
      </c>
      <c r="I5994" s="1">
        <f>1013-Table1[[#This Row],[pressure_temp]]</f>
        <v>73.247568416000036</v>
      </c>
      <c r="J5994" s="1" t="str">
        <f>SUBSTITUTE(RIGHT(Table1[[#This Row],[file]],LEN(Table1[[#This Row],[file]])-16),"_"," ")</f>
        <v>sample 03 vaseline glue vaseline full dip</v>
      </c>
    </row>
    <row r="5995" spans="1:10" hidden="1" x14ac:dyDescent="0.25">
      <c r="A5995" t="s">
        <v>6301</v>
      </c>
      <c r="B5995" t="s">
        <v>6003</v>
      </c>
      <c r="C5995">
        <v>-285.90945678422798</v>
      </c>
      <c r="D5995">
        <v>1009.005663654</v>
      </c>
      <c r="E5995">
        <f>VALUE(SUBSTITUTE(SUBSTITUTE(SUBSTITUTE(RIGHT(Table1[[#This Row],[raw_timestamp]],21),":","")," ",""),"-",""))</f>
        <v>221172054931543</v>
      </c>
      <c r="F5995">
        <f>IF(Table1[[#This Row],[raw_load]]&gt;30000,F5994,(IF(Table1[[#This Row],[raw_load]]=49.339761120941,F5994,Table1[[#This Row],[raw_load]])))</f>
        <v>-285.90945678422798</v>
      </c>
      <c r="G5995">
        <f>-Table1[[#This Row],[load_temp]]</f>
        <v>285.90945678422798</v>
      </c>
      <c r="H5995">
        <f>IF(Table1[[#This Row],[raw_pressure]]=-207.33292143,H5994,D5995)</f>
        <v>1009.005663654</v>
      </c>
      <c r="I5995" s="1">
        <f>1013-Table1[[#This Row],[pressure_temp]]</f>
        <v>3.9943363459999546</v>
      </c>
      <c r="J5995" s="1" t="str">
        <f>SUBSTITUTE(RIGHT(Table1[[#This Row],[file]],LEN(Table1[[#This Row],[file]])-16),"_"," ")</f>
        <v>sample 03 vaseline glue vaseline full dip</v>
      </c>
    </row>
    <row r="5996" spans="1:10" hidden="1" x14ac:dyDescent="0.25">
      <c r="A5996" t="s">
        <v>6301</v>
      </c>
      <c r="B5996" t="s">
        <v>6004</v>
      </c>
      <c r="C5996">
        <v>-280.10983830935498</v>
      </c>
      <c r="D5996">
        <v>-207.33292143</v>
      </c>
      <c r="E5996">
        <f>VALUE(SUBSTITUTE(SUBSTITUTE(SUBSTITUTE(RIGHT(Table1[[#This Row],[raw_timestamp]],21),":","")," ",""),"-",""))</f>
        <v>221172055189477</v>
      </c>
      <c r="F5996">
        <f>IF(Table1[[#This Row],[raw_load]]&gt;30000,F5995,(IF(Table1[[#This Row],[raw_load]]=49.339761120941,F5995,Table1[[#This Row],[raw_load]])))</f>
        <v>-280.10983830935498</v>
      </c>
      <c r="G5996">
        <f>-Table1[[#This Row],[load_temp]]</f>
        <v>280.10983830935498</v>
      </c>
      <c r="H5996">
        <f>IF(Table1[[#This Row],[raw_pressure]]=-207.33292143,H5995,D5996)</f>
        <v>1009.005663654</v>
      </c>
      <c r="I5996" s="1">
        <f>1013-Table1[[#This Row],[pressure_temp]]</f>
        <v>3.9943363459999546</v>
      </c>
      <c r="J5996" s="1" t="str">
        <f>SUBSTITUTE(RIGHT(Table1[[#This Row],[file]],LEN(Table1[[#This Row],[file]])-16),"_"," ")</f>
        <v>sample 03 vaseline glue vaseline full dip</v>
      </c>
    </row>
    <row r="5997" spans="1:10" hidden="1" x14ac:dyDescent="0.25">
      <c r="A5997" t="s">
        <v>6301</v>
      </c>
      <c r="B5997" t="s">
        <v>6005</v>
      </c>
      <c r="C5997">
        <v>49.339761120940999</v>
      </c>
      <c r="D5997">
        <v>998.93246626200005</v>
      </c>
      <c r="E5997">
        <f>VALUE(SUBSTITUTE(SUBSTITUTE(SUBSTITUTE(RIGHT(Table1[[#This Row],[raw_timestamp]],21),":","")," ",""),"-",""))</f>
        <v>221172055445741</v>
      </c>
      <c r="F5997">
        <f>IF(Table1[[#This Row],[raw_load]]&gt;30000,F5996,(IF(Table1[[#This Row],[raw_load]]=49.339761120941,F5996,Table1[[#This Row],[raw_load]])))</f>
        <v>-280.10983830935498</v>
      </c>
      <c r="G5997">
        <f>-Table1[[#This Row],[load_temp]]</f>
        <v>280.10983830935498</v>
      </c>
      <c r="H5997">
        <f>IF(Table1[[#This Row],[raw_pressure]]=-207.33292143,H5996,D5997)</f>
        <v>998.93246626200005</v>
      </c>
      <c r="I5997" s="1">
        <f>1013-Table1[[#This Row],[pressure_temp]]</f>
        <v>14.067533737999952</v>
      </c>
      <c r="J5997" s="1" t="str">
        <f>SUBSTITUTE(RIGHT(Table1[[#This Row],[file]],LEN(Table1[[#This Row],[file]])-16),"_"," ")</f>
        <v>sample 03 vaseline glue vaseline full dip</v>
      </c>
    </row>
    <row r="5998" spans="1:10" hidden="1" x14ac:dyDescent="0.25">
      <c r="A5998" t="s">
        <v>6301</v>
      </c>
      <c r="B5998" t="s">
        <v>6006</v>
      </c>
      <c r="C5998">
        <v>-242.57599742984601</v>
      </c>
      <c r="D5998">
        <v>975.00862245600001</v>
      </c>
      <c r="E5998">
        <f>VALUE(SUBSTITUTE(SUBSTITUTE(SUBSTITUTE(RIGHT(Table1[[#This Row],[raw_timestamp]],21),":","")," ",""),"-",""))</f>
        <v>221172055703800</v>
      </c>
      <c r="F5998">
        <f>IF(Table1[[#This Row],[raw_load]]&gt;30000,F5997,(IF(Table1[[#This Row],[raw_load]]=49.339761120941,F5997,Table1[[#This Row],[raw_load]])))</f>
        <v>-242.57599742984601</v>
      </c>
      <c r="G5998">
        <f>-Table1[[#This Row],[load_temp]]</f>
        <v>242.57599742984601</v>
      </c>
      <c r="H5998">
        <f>IF(Table1[[#This Row],[raw_pressure]]=-207.33292143,H5997,D5998)</f>
        <v>975.00862245600001</v>
      </c>
      <c r="I5998" s="1">
        <f>1013-Table1[[#This Row],[pressure_temp]]</f>
        <v>37.991377543999988</v>
      </c>
      <c r="J5998" s="1" t="str">
        <f>SUBSTITUTE(RIGHT(Table1[[#This Row],[file]],LEN(Table1[[#This Row],[file]])-16),"_"," ")</f>
        <v>sample 03 vaseline glue vaseline full dip</v>
      </c>
    </row>
    <row r="5999" spans="1:10" hidden="1" x14ac:dyDescent="0.25">
      <c r="A5999" t="s">
        <v>6301</v>
      </c>
      <c r="B5999" t="s">
        <v>6007</v>
      </c>
      <c r="C5999">
        <v>-230.85461181803299</v>
      </c>
      <c r="D5999">
        <v>-207.33292143</v>
      </c>
      <c r="E5999">
        <f>VALUE(SUBSTITUTE(SUBSTITUTE(SUBSTITUTE(RIGHT(Table1[[#This Row],[raw_timestamp]],21),":","")," ",""),"-",""))</f>
        <v>221172055961550</v>
      </c>
      <c r="F5999">
        <f>IF(Table1[[#This Row],[raw_load]]&gt;30000,F5998,(IF(Table1[[#This Row],[raw_load]]=49.339761120941,F5998,Table1[[#This Row],[raw_load]])))</f>
        <v>-230.85461181803299</v>
      </c>
      <c r="G5999">
        <f>-Table1[[#This Row],[load_temp]]</f>
        <v>230.85461181803299</v>
      </c>
      <c r="H5999">
        <f>IF(Table1[[#This Row],[raw_pressure]]=-207.33292143,H5998,D5999)</f>
        <v>975.00862245600001</v>
      </c>
      <c r="I5999" s="1">
        <f>1013-Table1[[#This Row],[pressure_temp]]</f>
        <v>37.991377543999988</v>
      </c>
      <c r="J5999" s="1" t="str">
        <f>SUBSTITUTE(RIGHT(Table1[[#This Row],[file]],LEN(Table1[[#This Row],[file]])-16),"_"," ")</f>
        <v>sample 03 vaseline glue vaseline full dip</v>
      </c>
    </row>
    <row r="6000" spans="1:10" hidden="1" x14ac:dyDescent="0.25">
      <c r="A6000" t="s">
        <v>6301</v>
      </c>
      <c r="B6000" t="s">
        <v>6008</v>
      </c>
      <c r="C6000">
        <v>-241.94082438710501</v>
      </c>
      <c r="D6000">
        <v>-207.33292143</v>
      </c>
      <c r="E6000">
        <f>VALUE(SUBSTITUTE(SUBSTITUTE(SUBSTITUTE(RIGHT(Table1[[#This Row],[raw_timestamp]],21),":","")," ",""),"-",""))</f>
        <v>221172056219480</v>
      </c>
      <c r="F6000">
        <f>IF(Table1[[#This Row],[raw_load]]&gt;30000,F5999,(IF(Table1[[#This Row],[raw_load]]=49.339761120941,F5999,Table1[[#This Row],[raw_load]])))</f>
        <v>-241.94082438710501</v>
      </c>
      <c r="G6000">
        <f>-Table1[[#This Row],[load_temp]]</f>
        <v>241.94082438710501</v>
      </c>
      <c r="H6000">
        <f>IF(Table1[[#This Row],[raw_pressure]]=-207.33292143,H5999,D6000)</f>
        <v>975.00862245600001</v>
      </c>
      <c r="I6000" s="1">
        <f>1013-Table1[[#This Row],[pressure_temp]]</f>
        <v>37.991377543999988</v>
      </c>
      <c r="J6000" s="1" t="str">
        <f>SUBSTITUTE(RIGHT(Table1[[#This Row],[file]],LEN(Table1[[#This Row],[file]])-16),"_"," ")</f>
        <v>sample 03 vaseline glue vaseline full dip</v>
      </c>
    </row>
    <row r="6001" spans="1:10" hidden="1" x14ac:dyDescent="0.25">
      <c r="A6001" t="s">
        <v>6301</v>
      </c>
      <c r="B6001" t="s">
        <v>6009</v>
      </c>
      <c r="C6001">
        <v>49.339761120940999</v>
      </c>
      <c r="D6001">
        <v>-207.33292143</v>
      </c>
      <c r="E6001">
        <f>VALUE(SUBSTITUTE(SUBSTITUTE(SUBSTITUTE(RIGHT(Table1[[#This Row],[raw_timestamp]],21),":","")," ",""),"-",""))</f>
        <v>221172056475824</v>
      </c>
      <c r="F6001">
        <f>IF(Table1[[#This Row],[raw_load]]&gt;30000,F6000,(IF(Table1[[#This Row],[raw_load]]=49.339761120941,F6000,Table1[[#This Row],[raw_load]])))</f>
        <v>-241.94082438710501</v>
      </c>
      <c r="G6001">
        <f>-Table1[[#This Row],[load_temp]]</f>
        <v>241.94082438710501</v>
      </c>
      <c r="H6001">
        <f>IF(Table1[[#This Row],[raw_pressure]]=-207.33292143,H6000,D6001)</f>
        <v>975.00862245600001</v>
      </c>
      <c r="I6001" s="1">
        <f>1013-Table1[[#This Row],[pressure_temp]]</f>
        <v>37.991377543999988</v>
      </c>
      <c r="J6001" s="1" t="str">
        <f>SUBSTITUTE(RIGHT(Table1[[#This Row],[file]],LEN(Table1[[#This Row],[file]])-16),"_"," ")</f>
        <v>sample 03 vaseline glue vaseline full dip</v>
      </c>
    </row>
    <row r="6002" spans="1:10" hidden="1" x14ac:dyDescent="0.25">
      <c r="A6002" t="s">
        <v>6301</v>
      </c>
      <c r="B6002" t="s">
        <v>6010</v>
      </c>
      <c r="C6002">
        <v>-246.645990849871</v>
      </c>
      <c r="D6002">
        <v>-207.33292143</v>
      </c>
      <c r="E6002">
        <f>VALUE(SUBSTITUTE(SUBSTITUTE(SUBSTITUTE(RIGHT(Table1[[#This Row],[raw_timestamp]],21),":","")," ",""),"-",""))</f>
        <v>221172056733782</v>
      </c>
      <c r="F6002">
        <f>IF(Table1[[#This Row],[raw_load]]&gt;30000,F6001,(IF(Table1[[#This Row],[raw_load]]=49.339761120941,F6001,Table1[[#This Row],[raw_load]])))</f>
        <v>-246.645990849871</v>
      </c>
      <c r="G6002">
        <f>-Table1[[#This Row],[load_temp]]</f>
        <v>246.645990849871</v>
      </c>
      <c r="H6002">
        <f>IF(Table1[[#This Row],[raw_pressure]]=-207.33292143,H6001,D6002)</f>
        <v>975.00862245600001</v>
      </c>
      <c r="I6002" s="1">
        <f>1013-Table1[[#This Row],[pressure_temp]]</f>
        <v>37.991377543999988</v>
      </c>
      <c r="J6002" s="1" t="str">
        <f>SUBSTITUTE(RIGHT(Table1[[#This Row],[file]],LEN(Table1[[#This Row],[file]])-16),"_"," ")</f>
        <v>sample 03 vaseline glue vaseline full dip</v>
      </c>
    </row>
    <row r="6003" spans="1:10" hidden="1" x14ac:dyDescent="0.25">
      <c r="A6003" t="s">
        <v>6301</v>
      </c>
      <c r="B6003" t="s">
        <v>6011</v>
      </c>
      <c r="C6003">
        <v>-252.128022803373</v>
      </c>
      <c r="D6003">
        <v>-207.33292143</v>
      </c>
      <c r="E6003">
        <f>VALUE(SUBSTITUTE(SUBSTITUTE(SUBSTITUTE(RIGHT(Table1[[#This Row],[raw_timestamp]],21),":","")," ",""),"-",""))</f>
        <v>221172056991632</v>
      </c>
      <c r="F6003">
        <f>IF(Table1[[#This Row],[raw_load]]&gt;30000,F6002,(IF(Table1[[#This Row],[raw_load]]=49.339761120941,F6002,Table1[[#This Row],[raw_load]])))</f>
        <v>-252.128022803373</v>
      </c>
      <c r="G6003">
        <f>-Table1[[#This Row],[load_temp]]</f>
        <v>252.128022803373</v>
      </c>
      <c r="H6003">
        <f>IF(Table1[[#This Row],[raw_pressure]]=-207.33292143,H6002,D6003)</f>
        <v>975.00862245600001</v>
      </c>
      <c r="I6003" s="1">
        <f>1013-Table1[[#This Row],[pressure_temp]]</f>
        <v>37.991377543999988</v>
      </c>
      <c r="J6003" s="1" t="str">
        <f>SUBSTITUTE(RIGHT(Table1[[#This Row],[file]],LEN(Table1[[#This Row],[file]])-16),"_"," ")</f>
        <v>sample 03 vaseline glue vaseline full dip</v>
      </c>
    </row>
    <row r="6004" spans="1:10" hidden="1" x14ac:dyDescent="0.25">
      <c r="A6004" t="s">
        <v>6301</v>
      </c>
      <c r="B6004" t="s">
        <v>6012</v>
      </c>
      <c r="C6004">
        <v>-243.680221334919</v>
      </c>
      <c r="D6004">
        <v>1005.228214632</v>
      </c>
      <c r="E6004">
        <f>VALUE(SUBSTITUTE(SUBSTITUTE(SUBSTITUTE(RIGHT(Table1[[#This Row],[raw_timestamp]],21),":","")," ",""),"-",""))</f>
        <v>221172057249658</v>
      </c>
      <c r="F6004">
        <f>IF(Table1[[#This Row],[raw_load]]&gt;30000,F6003,(IF(Table1[[#This Row],[raw_load]]=49.339761120941,F6003,Table1[[#This Row],[raw_load]])))</f>
        <v>-243.680221334919</v>
      </c>
      <c r="G6004">
        <f>-Table1[[#This Row],[load_temp]]</f>
        <v>243.680221334919</v>
      </c>
      <c r="H6004">
        <f>IF(Table1[[#This Row],[raw_pressure]]=-207.33292143,H6003,D6004)</f>
        <v>1005.228214632</v>
      </c>
      <c r="I6004" s="1">
        <f>1013-Table1[[#This Row],[pressure_temp]]</f>
        <v>7.7717853679999962</v>
      </c>
      <c r="J6004" s="1" t="str">
        <f>SUBSTITUTE(RIGHT(Table1[[#This Row],[file]],LEN(Table1[[#This Row],[file]])-16),"_"," ")</f>
        <v>sample 03 vaseline glue vaseline full dip</v>
      </c>
    </row>
    <row r="6005" spans="1:10" hidden="1" x14ac:dyDescent="0.25">
      <c r="A6005" t="s">
        <v>6301</v>
      </c>
      <c r="B6005" t="s">
        <v>6013</v>
      </c>
      <c r="C6005">
        <v>-233.54188238347601</v>
      </c>
      <c r="D6005">
        <v>954.86222767200002</v>
      </c>
      <c r="E6005">
        <f>VALUE(SUBSTITUTE(SUBSTITUTE(SUBSTITUTE(RIGHT(Table1[[#This Row],[raw_timestamp]],21),":","")," ",""),"-",""))</f>
        <v>221172057507613</v>
      </c>
      <c r="F6005">
        <f>IF(Table1[[#This Row],[raw_load]]&gt;30000,F6004,(IF(Table1[[#This Row],[raw_load]]=49.339761120941,F6004,Table1[[#This Row],[raw_load]])))</f>
        <v>-233.54188238347601</v>
      </c>
      <c r="G6005">
        <f>-Table1[[#This Row],[load_temp]]</f>
        <v>233.54188238347601</v>
      </c>
      <c r="H6005">
        <f>IF(Table1[[#This Row],[raw_pressure]]=-207.33292143,H6004,D6005)</f>
        <v>954.86222767200002</v>
      </c>
      <c r="I6005" s="1">
        <f>1013-Table1[[#This Row],[pressure_temp]]</f>
        <v>58.137772327999983</v>
      </c>
      <c r="J6005" s="1" t="str">
        <f>SUBSTITUTE(RIGHT(Table1[[#This Row],[file]],LEN(Table1[[#This Row],[file]])-16),"_"," ")</f>
        <v>sample 03 vaseline glue vaseline full dip</v>
      </c>
    </row>
    <row r="6006" spans="1:10" hidden="1" x14ac:dyDescent="0.25">
      <c r="A6006" t="s">
        <v>6301</v>
      </c>
      <c r="B6006" t="s">
        <v>6014</v>
      </c>
      <c r="C6006">
        <v>-242.800750968046</v>
      </c>
      <c r="D6006">
        <v>996.41416691400002</v>
      </c>
      <c r="E6006">
        <f>VALUE(SUBSTITUTE(SUBSTITUTE(SUBSTITUTE(RIGHT(Table1[[#This Row],[raw_timestamp]],21),":","")," ",""),"-",""))</f>
        <v>221172057765602</v>
      </c>
      <c r="F6006">
        <f>IF(Table1[[#This Row],[raw_load]]&gt;30000,F6005,(IF(Table1[[#This Row],[raw_load]]=49.339761120941,F6005,Table1[[#This Row],[raw_load]])))</f>
        <v>-242.800750968046</v>
      </c>
      <c r="G6006">
        <f>-Table1[[#This Row],[load_temp]]</f>
        <v>242.800750968046</v>
      </c>
      <c r="H6006">
        <f>IF(Table1[[#This Row],[raw_pressure]]=-207.33292143,H6005,D6006)</f>
        <v>996.41416691400002</v>
      </c>
      <c r="I6006" s="1">
        <f>1013-Table1[[#This Row],[pressure_temp]]</f>
        <v>16.58583308599998</v>
      </c>
      <c r="J6006" s="1" t="str">
        <f>SUBSTITUTE(RIGHT(Table1[[#This Row],[file]],LEN(Table1[[#This Row],[file]])-16),"_"," ")</f>
        <v>sample 03 vaseline glue vaseline full dip</v>
      </c>
    </row>
    <row r="6007" spans="1:10" hidden="1" x14ac:dyDescent="0.25">
      <c r="A6007" t="s">
        <v>6301</v>
      </c>
      <c r="B6007" t="s">
        <v>6015</v>
      </c>
      <c r="C6007">
        <v>-239.34638680483201</v>
      </c>
      <c r="D6007">
        <v>951.08477864999998</v>
      </c>
      <c r="E6007">
        <f>VALUE(SUBSTITUTE(SUBSTITUTE(SUBSTITUTE(RIGHT(Table1[[#This Row],[raw_timestamp]],21),":","")," ",""),"-",""))</f>
        <v>221172058023582</v>
      </c>
      <c r="F6007">
        <f>IF(Table1[[#This Row],[raw_load]]&gt;30000,F6006,(IF(Table1[[#This Row],[raw_load]]=49.339761120941,F6006,Table1[[#This Row],[raw_load]])))</f>
        <v>-239.34638680483201</v>
      </c>
      <c r="G6007">
        <f>-Table1[[#This Row],[load_temp]]</f>
        <v>239.34638680483201</v>
      </c>
      <c r="H6007">
        <f>IF(Table1[[#This Row],[raw_pressure]]=-207.33292143,H6006,D6007)</f>
        <v>951.08477864999998</v>
      </c>
      <c r="I6007" s="1">
        <f>1013-Table1[[#This Row],[pressure_temp]]</f>
        <v>61.915221350000024</v>
      </c>
      <c r="J6007" s="1" t="str">
        <f>SUBSTITUTE(RIGHT(Table1[[#This Row],[file]],LEN(Table1[[#This Row],[file]])-16),"_"," ")</f>
        <v>sample 03 vaseline glue vaseline full dip</v>
      </c>
    </row>
    <row r="6008" spans="1:10" hidden="1" x14ac:dyDescent="0.25">
      <c r="A6008" t="s">
        <v>6301</v>
      </c>
      <c r="B6008" t="s">
        <v>6016</v>
      </c>
      <c r="C6008">
        <v>-235.82361939086101</v>
      </c>
      <c r="D6008">
        <v>982.56352049999998</v>
      </c>
      <c r="E6008">
        <f>VALUE(SUBSTITUTE(SUBSTITUTE(SUBSTITUTE(RIGHT(Table1[[#This Row],[raw_timestamp]],21),":","")," ",""),"-",""))</f>
        <v>221172058281354</v>
      </c>
      <c r="F6008">
        <f>IF(Table1[[#This Row],[raw_load]]&gt;30000,F6007,(IF(Table1[[#This Row],[raw_load]]=49.339761120941,F6007,Table1[[#This Row],[raw_load]])))</f>
        <v>-235.82361939086101</v>
      </c>
      <c r="G6008">
        <f>-Table1[[#This Row],[load_temp]]</f>
        <v>235.82361939086101</v>
      </c>
      <c r="H6008">
        <f>IF(Table1[[#This Row],[raw_pressure]]=-207.33292143,H6007,D6008)</f>
        <v>982.56352049999998</v>
      </c>
      <c r="I6008" s="1">
        <f>1013-Table1[[#This Row],[pressure_temp]]</f>
        <v>30.436479500000019</v>
      </c>
      <c r="J6008" s="1" t="str">
        <f>SUBSTITUTE(RIGHT(Table1[[#This Row],[file]],LEN(Table1[[#This Row],[file]])-16),"_"," ")</f>
        <v>sample 03 vaseline glue vaseline full dip</v>
      </c>
    </row>
    <row r="6009" spans="1:10" hidden="1" x14ac:dyDescent="0.25">
      <c r="A6009" t="s">
        <v>6301</v>
      </c>
      <c r="B6009" t="s">
        <v>6017</v>
      </c>
      <c r="C6009">
        <v>-227.712948229707</v>
      </c>
      <c r="D6009">
        <v>-207.33292143</v>
      </c>
      <c r="E6009">
        <f>VALUE(SUBSTITUTE(SUBSTITUTE(SUBSTITUTE(RIGHT(Table1[[#This Row],[raw_timestamp]],21),":","")," ",""),"-",""))</f>
        <v>221172058539318</v>
      </c>
      <c r="F6009">
        <f>IF(Table1[[#This Row],[raw_load]]&gt;30000,F6008,(IF(Table1[[#This Row],[raw_load]]=49.339761120941,F6008,Table1[[#This Row],[raw_load]])))</f>
        <v>-227.712948229707</v>
      </c>
      <c r="G6009">
        <f>-Table1[[#This Row],[load_temp]]</f>
        <v>227.712948229707</v>
      </c>
      <c r="H6009">
        <f>IF(Table1[[#This Row],[raw_pressure]]=-207.33292143,H6008,D6009)</f>
        <v>982.56352049999998</v>
      </c>
      <c r="I6009" s="1">
        <f>1013-Table1[[#This Row],[pressure_temp]]</f>
        <v>30.436479500000019</v>
      </c>
      <c r="J6009" s="1" t="str">
        <f>SUBSTITUTE(RIGHT(Table1[[#This Row],[file]],LEN(Table1[[#This Row],[file]])-16),"_"," ")</f>
        <v>sample 03 vaseline glue vaseline full dip</v>
      </c>
    </row>
    <row r="6010" spans="1:10" hidden="1" x14ac:dyDescent="0.25">
      <c r="A6010" t="s">
        <v>6301</v>
      </c>
      <c r="B6010" t="s">
        <v>6018</v>
      </c>
      <c r="C6010">
        <v>-213.592562894927</v>
      </c>
      <c r="D6010">
        <v>-207.33292143</v>
      </c>
      <c r="E6010">
        <f>VALUE(SUBSTITUTE(SUBSTITUTE(SUBSTITUTE(RIGHT(Table1[[#This Row],[raw_timestamp]],21),":","")," ",""),"-",""))</f>
        <v>221172058797421</v>
      </c>
      <c r="F6010">
        <f>IF(Table1[[#This Row],[raw_load]]&gt;30000,F6009,(IF(Table1[[#This Row],[raw_load]]=49.339761120941,F6009,Table1[[#This Row],[raw_load]])))</f>
        <v>-213.592562894927</v>
      </c>
      <c r="G6010">
        <f>-Table1[[#This Row],[load_temp]]</f>
        <v>213.592562894927</v>
      </c>
      <c r="H6010">
        <f>IF(Table1[[#This Row],[raw_pressure]]=-207.33292143,H6009,D6010)</f>
        <v>982.56352049999998</v>
      </c>
      <c r="I6010" s="1">
        <f>1013-Table1[[#This Row],[pressure_temp]]</f>
        <v>30.436479500000019</v>
      </c>
      <c r="J6010" s="1" t="str">
        <f>SUBSTITUTE(RIGHT(Table1[[#This Row],[file]],LEN(Table1[[#This Row],[file]])-16),"_"," ")</f>
        <v>sample 03 vaseline glue vaseline full dip</v>
      </c>
    </row>
    <row r="6011" spans="1:10" hidden="1" x14ac:dyDescent="0.25">
      <c r="A6011" t="s">
        <v>6301</v>
      </c>
      <c r="B6011" t="s">
        <v>6019</v>
      </c>
      <c r="C6011">
        <v>-214.16910457987601</v>
      </c>
      <c r="D6011">
        <v>1029.152058438</v>
      </c>
      <c r="E6011">
        <f>VALUE(SUBSTITUTE(SUBSTITUTE(SUBSTITUTE(RIGHT(Table1[[#This Row],[raw_timestamp]],21),":","")," ",""),"-",""))</f>
        <v>221172059055532</v>
      </c>
      <c r="F6011">
        <f>IF(Table1[[#This Row],[raw_load]]&gt;30000,F6010,(IF(Table1[[#This Row],[raw_load]]=49.339761120941,F6010,Table1[[#This Row],[raw_load]])))</f>
        <v>-214.16910457987601</v>
      </c>
      <c r="G6011">
        <f>-Table1[[#This Row],[load_temp]]</f>
        <v>214.16910457987601</v>
      </c>
      <c r="H6011">
        <f>IF(Table1[[#This Row],[raw_pressure]]=-207.33292143,H6010,D6011)</f>
        <v>1029.152058438</v>
      </c>
      <c r="I6011" s="1">
        <f>1013-Table1[[#This Row],[pressure_temp]]</f>
        <v>-16.15205843800004</v>
      </c>
      <c r="J6011" s="1" t="str">
        <f>SUBSTITUTE(RIGHT(Table1[[#This Row],[file]],LEN(Table1[[#This Row],[file]])-16),"_"," ")</f>
        <v>sample 03 vaseline glue vaseline full dip</v>
      </c>
    </row>
    <row r="6012" spans="1:10" hidden="1" x14ac:dyDescent="0.25">
      <c r="A6012" t="s">
        <v>6301</v>
      </c>
      <c r="B6012" t="s">
        <v>6020</v>
      </c>
      <c r="C6012">
        <v>-269.57085174633698</v>
      </c>
      <c r="D6012">
        <v>963.67627539</v>
      </c>
      <c r="E6012">
        <f>VALUE(SUBSTITUTE(SUBSTITUTE(SUBSTITUTE(RIGHT(Table1[[#This Row],[raw_timestamp]],21),":","")," ",""),"-",""))</f>
        <v>221172059313560</v>
      </c>
      <c r="F6012">
        <f>IF(Table1[[#This Row],[raw_load]]&gt;30000,F6011,(IF(Table1[[#This Row],[raw_load]]=49.339761120941,F6011,Table1[[#This Row],[raw_load]])))</f>
        <v>-269.57085174633698</v>
      </c>
      <c r="G6012">
        <f>-Table1[[#This Row],[load_temp]]</f>
        <v>269.57085174633698</v>
      </c>
      <c r="H6012">
        <f>IF(Table1[[#This Row],[raw_pressure]]=-207.33292143,H6011,D6012)</f>
        <v>963.67627539</v>
      </c>
      <c r="I6012" s="1">
        <f>1013-Table1[[#This Row],[pressure_temp]]</f>
        <v>49.323724609999999</v>
      </c>
      <c r="J6012" s="1" t="str">
        <f>SUBSTITUTE(RIGHT(Table1[[#This Row],[file]],LEN(Table1[[#This Row],[file]])-16),"_"," ")</f>
        <v>sample 03 vaseline glue vaseline full dip</v>
      </c>
    </row>
    <row r="6013" spans="1:10" hidden="1" x14ac:dyDescent="0.25">
      <c r="A6013" t="s">
        <v>6301</v>
      </c>
      <c r="B6013" t="s">
        <v>6021</v>
      </c>
      <c r="C6013">
        <v>-258.88528678884097</v>
      </c>
      <c r="D6013">
        <v>-207.33292143</v>
      </c>
      <c r="E6013">
        <f>VALUE(SUBSTITUTE(SUBSTITUTE(SUBSTITUTE(RIGHT(Table1[[#This Row],[raw_timestamp]],21),":","")," ",""),"-",""))</f>
        <v>221172059571412</v>
      </c>
      <c r="F6013">
        <f>IF(Table1[[#This Row],[raw_load]]&gt;30000,F6012,(IF(Table1[[#This Row],[raw_load]]=49.339761120941,F6012,Table1[[#This Row],[raw_load]])))</f>
        <v>-258.88528678884097</v>
      </c>
      <c r="G6013">
        <f>-Table1[[#This Row],[load_temp]]</f>
        <v>258.88528678884097</v>
      </c>
      <c r="H6013">
        <f>IF(Table1[[#This Row],[raw_pressure]]=-207.33292143,H6012,D6013)</f>
        <v>963.67627539</v>
      </c>
      <c r="I6013" s="1">
        <f>1013-Table1[[#This Row],[pressure_temp]]</f>
        <v>49.323724609999999</v>
      </c>
      <c r="J6013" s="1" t="str">
        <f>SUBSTITUTE(RIGHT(Table1[[#This Row],[file]],LEN(Table1[[#This Row],[file]])-16),"_"," ")</f>
        <v>sample 03 vaseline glue vaseline full dip</v>
      </c>
    </row>
    <row r="6014" spans="1:10" hidden="1" x14ac:dyDescent="0.25">
      <c r="A6014" t="s">
        <v>6301</v>
      </c>
      <c r="B6014" t="s">
        <v>6022</v>
      </c>
      <c r="C6014">
        <v>-264.69467715667997</v>
      </c>
      <c r="D6014">
        <v>938.49328190999995</v>
      </c>
      <c r="E6014">
        <f>VALUE(SUBSTITUTE(SUBSTITUTE(SUBSTITUTE(RIGHT(Table1[[#This Row],[raw_timestamp]],21),":","")," ",""),"-",""))</f>
        <v>221172059829382</v>
      </c>
      <c r="F6014">
        <f>IF(Table1[[#This Row],[raw_load]]&gt;30000,F6013,(IF(Table1[[#This Row],[raw_load]]=49.339761120941,F6013,Table1[[#This Row],[raw_load]])))</f>
        <v>-264.69467715667997</v>
      </c>
      <c r="G6014">
        <f>-Table1[[#This Row],[load_temp]]</f>
        <v>264.69467715667997</v>
      </c>
      <c r="H6014">
        <f>IF(Table1[[#This Row],[raw_pressure]]=-207.33292143,H6013,D6014)</f>
        <v>938.49328190999995</v>
      </c>
      <c r="I6014" s="1">
        <f>1013-Table1[[#This Row],[pressure_temp]]</f>
        <v>74.506718090000049</v>
      </c>
      <c r="J6014" s="1" t="str">
        <f>SUBSTITUTE(RIGHT(Table1[[#This Row],[file]],LEN(Table1[[#This Row],[file]])-16),"_"," ")</f>
        <v>sample 03 vaseline glue vaseline full dip</v>
      </c>
    </row>
    <row r="6015" spans="1:10" hidden="1" x14ac:dyDescent="0.25">
      <c r="A6015" t="s">
        <v>6301</v>
      </c>
      <c r="B6015" t="s">
        <v>6023</v>
      </c>
      <c r="C6015">
        <v>49.339761120940999</v>
      </c>
      <c r="D6015">
        <v>-207.33292143</v>
      </c>
      <c r="E6015">
        <f>VALUE(SUBSTITUTE(SUBSTITUTE(SUBSTITUTE(RIGHT(Table1[[#This Row],[raw_timestamp]],21),":","")," ",""),"-",""))</f>
        <v>221172100085762</v>
      </c>
      <c r="F6015">
        <f>IF(Table1[[#This Row],[raw_load]]&gt;30000,F6014,(IF(Table1[[#This Row],[raw_load]]=49.339761120941,F6014,Table1[[#This Row],[raw_load]])))</f>
        <v>-264.69467715667997</v>
      </c>
      <c r="G6015">
        <f>-Table1[[#This Row],[load_temp]]</f>
        <v>264.69467715667997</v>
      </c>
      <c r="H6015">
        <f>IF(Table1[[#This Row],[raw_pressure]]=-207.33292143,H6014,D6015)</f>
        <v>938.49328190999995</v>
      </c>
      <c r="I6015" s="1">
        <f>1013-Table1[[#This Row],[pressure_temp]]</f>
        <v>74.506718090000049</v>
      </c>
      <c r="J6015" s="1" t="str">
        <f>SUBSTITUTE(RIGHT(Table1[[#This Row],[file]],LEN(Table1[[#This Row],[file]])-16),"_"," ")</f>
        <v>sample 03 vaseline glue vaseline full dip</v>
      </c>
    </row>
    <row r="6016" spans="1:10" hidden="1" x14ac:dyDescent="0.25">
      <c r="A6016" t="s">
        <v>6301</v>
      </c>
      <c r="B6016" t="s">
        <v>6024</v>
      </c>
      <c r="C6016">
        <v>-246.777911404901</v>
      </c>
      <c r="D6016">
        <v>941.01158125799998</v>
      </c>
      <c r="E6016">
        <f>VALUE(SUBSTITUTE(SUBSTITUTE(SUBSTITUTE(RIGHT(Table1[[#This Row],[raw_timestamp]],21),":","")," ",""),"-",""))</f>
        <v>221172100343791</v>
      </c>
      <c r="F6016">
        <f>IF(Table1[[#This Row],[raw_load]]&gt;30000,F6015,(IF(Table1[[#This Row],[raw_load]]=49.339761120941,F6015,Table1[[#This Row],[raw_load]])))</f>
        <v>-246.777911404901</v>
      </c>
      <c r="G6016">
        <f>-Table1[[#This Row],[load_temp]]</f>
        <v>246.777911404901</v>
      </c>
      <c r="H6016">
        <f>IF(Table1[[#This Row],[raw_pressure]]=-207.33292143,H6015,D6016)</f>
        <v>941.01158125799998</v>
      </c>
      <c r="I6016" s="1">
        <f>1013-Table1[[#This Row],[pressure_temp]]</f>
        <v>71.988418742000022</v>
      </c>
      <c r="J6016" s="1" t="str">
        <f>SUBSTITUTE(RIGHT(Table1[[#This Row],[file]],LEN(Table1[[#This Row],[file]])-16),"_"," ")</f>
        <v>sample 03 vaseline glue vaseline full dip</v>
      </c>
    </row>
    <row r="6017" spans="1:10" hidden="1" x14ac:dyDescent="0.25">
      <c r="A6017" t="s">
        <v>6301</v>
      </c>
      <c r="B6017" t="s">
        <v>6025</v>
      </c>
      <c r="C6017">
        <v>-230.370903116254</v>
      </c>
      <c r="D6017">
        <v>-207.33292143</v>
      </c>
      <c r="E6017">
        <f>VALUE(SUBSTITUTE(SUBSTITUTE(SUBSTITUTE(RIGHT(Table1[[#This Row],[raw_timestamp]],21),":","")," ",""),"-",""))</f>
        <v>221172100601708</v>
      </c>
      <c r="F6017">
        <f>IF(Table1[[#This Row],[raw_load]]&gt;30000,F6016,(IF(Table1[[#This Row],[raw_load]]=49.339761120941,F6016,Table1[[#This Row],[raw_load]])))</f>
        <v>-230.370903116254</v>
      </c>
      <c r="G6017">
        <f>-Table1[[#This Row],[load_temp]]</f>
        <v>230.370903116254</v>
      </c>
      <c r="H6017">
        <f>IF(Table1[[#This Row],[raw_pressure]]=-207.33292143,H6016,D6017)</f>
        <v>941.01158125799998</v>
      </c>
      <c r="I6017" s="1">
        <f>1013-Table1[[#This Row],[pressure_temp]]</f>
        <v>71.988418742000022</v>
      </c>
      <c r="J6017" s="1" t="str">
        <f>SUBSTITUTE(RIGHT(Table1[[#This Row],[file]],LEN(Table1[[#This Row],[file]])-16),"_"," ")</f>
        <v>sample 03 vaseline glue vaseline full dip</v>
      </c>
    </row>
    <row r="6018" spans="1:10" hidden="1" x14ac:dyDescent="0.25">
      <c r="A6018" t="s">
        <v>6301</v>
      </c>
      <c r="B6018" t="s">
        <v>6026</v>
      </c>
      <c r="C6018">
        <v>-99.1978978972774</v>
      </c>
      <c r="D6018">
        <v>953.603077998</v>
      </c>
      <c r="E6018">
        <f>VALUE(SUBSTITUTE(SUBSTITUTE(SUBSTITUTE(RIGHT(Table1[[#This Row],[raw_timestamp]],21),":","")," ",""),"-",""))</f>
        <v>221172100859610</v>
      </c>
      <c r="F6018">
        <f>IF(Table1[[#This Row],[raw_load]]&gt;30000,F6017,(IF(Table1[[#This Row],[raw_load]]=49.339761120941,F6017,Table1[[#This Row],[raw_load]])))</f>
        <v>-99.1978978972774</v>
      </c>
      <c r="G6018">
        <f>-Table1[[#This Row],[load_temp]]</f>
        <v>99.1978978972774</v>
      </c>
      <c r="H6018">
        <f>IF(Table1[[#This Row],[raw_pressure]]=-207.33292143,H6017,D6018)</f>
        <v>953.603077998</v>
      </c>
      <c r="I6018" s="1">
        <f>1013-Table1[[#This Row],[pressure_temp]]</f>
        <v>59.396922001999997</v>
      </c>
      <c r="J6018" s="1" t="str">
        <f>SUBSTITUTE(RIGHT(Table1[[#This Row],[file]],LEN(Table1[[#This Row],[file]])-16),"_"," ")</f>
        <v>sample 03 vaseline glue vaseline full dip</v>
      </c>
    </row>
    <row r="6019" spans="1:10" hidden="1" x14ac:dyDescent="0.25">
      <c r="A6019" t="s">
        <v>6301</v>
      </c>
      <c r="B6019" t="s">
        <v>6027</v>
      </c>
      <c r="C6019">
        <v>49.339761120940999</v>
      </c>
      <c r="D6019">
        <v>-207.33292143</v>
      </c>
      <c r="E6019">
        <f>VALUE(SUBSTITUTE(SUBSTITUTE(SUBSTITUTE(RIGHT(Table1[[#This Row],[raw_timestamp]],21),":","")," ",""),"-",""))</f>
        <v>221172101115705</v>
      </c>
      <c r="F6019">
        <f>IF(Table1[[#This Row],[raw_load]]&gt;30000,F6018,(IF(Table1[[#This Row],[raw_load]]=49.339761120941,F6018,Table1[[#This Row],[raw_load]])))</f>
        <v>-99.1978978972774</v>
      </c>
      <c r="G6019">
        <f>-Table1[[#This Row],[load_temp]]</f>
        <v>99.1978978972774</v>
      </c>
      <c r="H6019">
        <f>IF(Table1[[#This Row],[raw_pressure]]=-207.33292143,H6018,D6019)</f>
        <v>953.603077998</v>
      </c>
      <c r="I6019" s="1">
        <f>1013-Table1[[#This Row],[pressure_temp]]</f>
        <v>59.396922001999997</v>
      </c>
      <c r="J6019" s="1" t="str">
        <f>SUBSTITUTE(RIGHT(Table1[[#This Row],[file]],LEN(Table1[[#This Row],[file]])-16),"_"," ")</f>
        <v>sample 03 vaseline glue vaseline full dip</v>
      </c>
    </row>
    <row r="6020" spans="1:10" hidden="1" x14ac:dyDescent="0.25">
      <c r="A6020" t="s">
        <v>6301</v>
      </c>
      <c r="B6020" t="s">
        <v>6028</v>
      </c>
      <c r="C6020">
        <v>704.73573635349203</v>
      </c>
      <c r="D6020">
        <v>1002.709915284</v>
      </c>
      <c r="E6020">
        <f>VALUE(SUBSTITUTE(SUBSTITUTE(SUBSTITUTE(RIGHT(Table1[[#This Row],[raw_timestamp]],21),":","")," ",""),"-",""))</f>
        <v>221172101629358</v>
      </c>
      <c r="F6020">
        <f>IF(Table1[[#This Row],[raw_load]]&gt;30000,F6019,(IF(Table1[[#This Row],[raw_load]]=49.339761120941,F6019,Table1[[#This Row],[raw_load]])))</f>
        <v>704.73573635349203</v>
      </c>
      <c r="G6020">
        <f>-Table1[[#This Row],[load_temp]]</f>
        <v>-704.73573635349203</v>
      </c>
      <c r="H6020">
        <f>IF(Table1[[#This Row],[raw_pressure]]=-207.33292143,H6019,D6020)</f>
        <v>1002.709915284</v>
      </c>
      <c r="I6020" s="1">
        <f>1013-Table1[[#This Row],[pressure_temp]]</f>
        <v>10.290084716000024</v>
      </c>
      <c r="J6020" s="1" t="str">
        <f>SUBSTITUTE(RIGHT(Table1[[#This Row],[file]],LEN(Table1[[#This Row],[file]])-16),"_"," ")</f>
        <v>sample 03 vaseline glue vaseline full dip</v>
      </c>
    </row>
    <row r="6021" spans="1:10" hidden="1" x14ac:dyDescent="0.25">
      <c r="A6021" t="s">
        <v>6301</v>
      </c>
      <c r="B6021" t="s">
        <v>6029</v>
      </c>
      <c r="C6021">
        <v>49.339761120940999</v>
      </c>
      <c r="D6021">
        <v>-207.33292143</v>
      </c>
      <c r="E6021">
        <f>VALUE(SUBSTITUTE(SUBSTITUTE(SUBSTITUTE(RIGHT(Table1[[#This Row],[raw_timestamp]],21),":","")," ",""),"-",""))</f>
        <v>221172101885596</v>
      </c>
      <c r="F6021">
        <f>IF(Table1[[#This Row],[raw_load]]&gt;30000,F6020,(IF(Table1[[#This Row],[raw_load]]=49.339761120941,F6020,Table1[[#This Row],[raw_load]])))</f>
        <v>704.73573635349203</v>
      </c>
      <c r="G6021">
        <f>-Table1[[#This Row],[load_temp]]</f>
        <v>-704.73573635349203</v>
      </c>
      <c r="H6021">
        <f>IF(Table1[[#This Row],[raw_pressure]]=-207.33292143,H6020,D6021)</f>
        <v>1002.709915284</v>
      </c>
      <c r="I6021" s="1">
        <f>1013-Table1[[#This Row],[pressure_temp]]</f>
        <v>10.290084716000024</v>
      </c>
      <c r="J6021" s="1" t="str">
        <f>SUBSTITUTE(RIGHT(Table1[[#This Row],[file]],LEN(Table1[[#This Row],[file]])-16),"_"," ")</f>
        <v>sample 03 vaseline glue vaseline full dip</v>
      </c>
    </row>
    <row r="6022" spans="1:10" hidden="1" x14ac:dyDescent="0.25">
      <c r="A6022" t="s">
        <v>6301</v>
      </c>
      <c r="B6022" t="s">
        <v>6030</v>
      </c>
      <c r="C6022">
        <v>1157.8046677406301</v>
      </c>
      <c r="D6022">
        <v>961.15797604199997</v>
      </c>
      <c r="E6022">
        <f>VALUE(SUBSTITUTE(SUBSTITUTE(SUBSTITUTE(RIGHT(Table1[[#This Row],[raw_timestamp]],21),":","")," ",""),"-",""))</f>
        <v>221172102143648</v>
      </c>
      <c r="F6022">
        <f>IF(Table1[[#This Row],[raw_load]]&gt;30000,F6021,(IF(Table1[[#This Row],[raw_load]]=49.339761120941,F6021,Table1[[#This Row],[raw_load]])))</f>
        <v>1157.8046677406301</v>
      </c>
      <c r="G6022">
        <f>-Table1[[#This Row],[load_temp]]</f>
        <v>-1157.8046677406301</v>
      </c>
      <c r="H6022">
        <f>IF(Table1[[#This Row],[raw_pressure]]=-207.33292143,H6021,D6022)</f>
        <v>961.15797604199997</v>
      </c>
      <c r="I6022" s="1">
        <f>1013-Table1[[#This Row],[pressure_temp]]</f>
        <v>51.842023958000027</v>
      </c>
      <c r="J6022" s="1" t="str">
        <f>SUBSTITUTE(RIGHT(Table1[[#This Row],[file]],LEN(Table1[[#This Row],[file]])-16),"_"," ")</f>
        <v>sample 03 vaseline glue vaseline full dip</v>
      </c>
    </row>
    <row r="6023" spans="1:10" hidden="1" x14ac:dyDescent="0.25">
      <c r="A6023" t="s">
        <v>6301</v>
      </c>
      <c r="B6023" t="s">
        <v>6031</v>
      </c>
      <c r="C6023">
        <v>712.24055015080103</v>
      </c>
      <c r="D6023">
        <v>-207.33292143</v>
      </c>
      <c r="E6023">
        <f>VALUE(SUBSTITUTE(SUBSTITUTE(SUBSTITUTE(RIGHT(Table1[[#This Row],[raw_timestamp]],21),":","")," ",""),"-",""))</f>
        <v>221172102401414</v>
      </c>
      <c r="F6023">
        <f>IF(Table1[[#This Row],[raw_load]]&gt;30000,F6022,(IF(Table1[[#This Row],[raw_load]]=49.339761120941,F6022,Table1[[#This Row],[raw_load]])))</f>
        <v>712.24055015080103</v>
      </c>
      <c r="G6023">
        <f>-Table1[[#This Row],[load_temp]]</f>
        <v>-712.24055015080103</v>
      </c>
      <c r="H6023">
        <f>IF(Table1[[#This Row],[raw_pressure]]=-207.33292143,H6022,D6023)</f>
        <v>961.15797604199997</v>
      </c>
      <c r="I6023" s="1">
        <f>1013-Table1[[#This Row],[pressure_temp]]</f>
        <v>51.842023958000027</v>
      </c>
      <c r="J6023" s="1" t="str">
        <f>SUBSTITUTE(RIGHT(Table1[[#This Row],[file]],LEN(Table1[[#This Row],[file]])-16),"_"," ")</f>
        <v>sample 03 vaseline glue vaseline full dip</v>
      </c>
    </row>
    <row r="6024" spans="1:10" hidden="1" x14ac:dyDescent="0.25">
      <c r="A6024" t="s">
        <v>6301</v>
      </c>
      <c r="B6024" t="s">
        <v>6032</v>
      </c>
      <c r="C6024">
        <v>413.28902866503699</v>
      </c>
      <c r="D6024">
        <v>978.78607147800005</v>
      </c>
      <c r="E6024">
        <f>VALUE(SUBSTITUTE(SUBSTITUTE(SUBSTITUTE(RIGHT(Table1[[#This Row],[raw_timestamp]],21),":","")," ",""),"-",""))</f>
        <v>221172102659449</v>
      </c>
      <c r="F6024">
        <f>IF(Table1[[#This Row],[raw_load]]&gt;30000,F6023,(IF(Table1[[#This Row],[raw_load]]=49.339761120941,F6023,Table1[[#This Row],[raw_load]])))</f>
        <v>413.28902866503699</v>
      </c>
      <c r="G6024">
        <f>-Table1[[#This Row],[load_temp]]</f>
        <v>-413.28902866503699</v>
      </c>
      <c r="H6024">
        <f>IF(Table1[[#This Row],[raw_pressure]]=-207.33292143,H6023,D6024)</f>
        <v>978.78607147800005</v>
      </c>
      <c r="I6024" s="1">
        <f>1013-Table1[[#This Row],[pressure_temp]]</f>
        <v>34.213928521999946</v>
      </c>
      <c r="J6024" s="1" t="str">
        <f>SUBSTITUTE(RIGHT(Table1[[#This Row],[file]],LEN(Table1[[#This Row],[file]])-16),"_"," ")</f>
        <v>sample 03 vaseline glue vaseline full dip</v>
      </c>
    </row>
    <row r="6025" spans="1:10" hidden="1" x14ac:dyDescent="0.25">
      <c r="A6025" t="s">
        <v>6301</v>
      </c>
      <c r="B6025" t="s">
        <v>6033</v>
      </c>
      <c r="C6025">
        <v>577.77930294901898</v>
      </c>
      <c r="D6025">
        <v>-207.33292143</v>
      </c>
      <c r="E6025">
        <f>VALUE(SUBSTITUTE(SUBSTITUTE(SUBSTITUTE(RIGHT(Table1[[#This Row],[raw_timestamp]],21),":","")," ",""),"-",""))</f>
        <v>221172102917347</v>
      </c>
      <c r="F6025">
        <f>IF(Table1[[#This Row],[raw_load]]&gt;30000,F6024,(IF(Table1[[#This Row],[raw_load]]=49.339761120941,F6024,Table1[[#This Row],[raw_load]])))</f>
        <v>577.77930294901898</v>
      </c>
      <c r="G6025">
        <f>-Table1[[#This Row],[load_temp]]</f>
        <v>-577.77930294901898</v>
      </c>
      <c r="H6025">
        <f>IF(Table1[[#This Row],[raw_pressure]]=-207.33292143,H6024,D6025)</f>
        <v>978.78607147800005</v>
      </c>
      <c r="I6025" s="1">
        <f>1013-Table1[[#This Row],[pressure_temp]]</f>
        <v>34.213928521999946</v>
      </c>
      <c r="J6025" s="1" t="str">
        <f>SUBSTITUTE(RIGHT(Table1[[#This Row],[file]],LEN(Table1[[#This Row],[file]])-16),"_"," ")</f>
        <v>sample 03 vaseline glue vaseline full dip</v>
      </c>
    </row>
    <row r="6026" spans="1:10" hidden="1" x14ac:dyDescent="0.25">
      <c r="A6026" t="s">
        <v>6301</v>
      </c>
      <c r="B6026" t="s">
        <v>6034</v>
      </c>
      <c r="C6026">
        <v>817.464293600568</v>
      </c>
      <c r="D6026">
        <v>983.822670174</v>
      </c>
      <c r="E6026">
        <f>VALUE(SUBSTITUTE(SUBSTITUTE(SUBSTITUTE(RIGHT(Table1[[#This Row],[raw_timestamp]],21),":","")," ",""),"-",""))</f>
        <v>221172103175252</v>
      </c>
      <c r="F6026">
        <f>IF(Table1[[#This Row],[raw_load]]&gt;30000,F6025,(IF(Table1[[#This Row],[raw_load]]=49.339761120941,F6025,Table1[[#This Row],[raw_load]])))</f>
        <v>817.464293600568</v>
      </c>
      <c r="G6026">
        <f>-Table1[[#This Row],[load_temp]]</f>
        <v>-817.464293600568</v>
      </c>
      <c r="H6026">
        <f>IF(Table1[[#This Row],[raw_pressure]]=-207.33292143,H6025,D6026)</f>
        <v>983.822670174</v>
      </c>
      <c r="I6026" s="1">
        <f>1013-Table1[[#This Row],[pressure_temp]]</f>
        <v>29.177329826000005</v>
      </c>
      <c r="J6026" s="1" t="str">
        <f>SUBSTITUTE(RIGHT(Table1[[#This Row],[file]],LEN(Table1[[#This Row],[file]])-16),"_"," ")</f>
        <v>sample 03 vaseline glue vaseline full dip</v>
      </c>
    </row>
    <row r="6027" spans="1:10" hidden="1" x14ac:dyDescent="0.25">
      <c r="A6027" t="s">
        <v>6301</v>
      </c>
      <c r="B6027" t="s">
        <v>6035</v>
      </c>
      <c r="C6027">
        <v>1305.8146445387199</v>
      </c>
      <c r="D6027">
        <v>-207.33292143</v>
      </c>
      <c r="E6027">
        <f>VALUE(SUBSTITUTE(SUBSTITUTE(SUBSTITUTE(RIGHT(Table1[[#This Row],[raw_timestamp]],21),":","")," ",""),"-",""))</f>
        <v>221172103433206</v>
      </c>
      <c r="F6027">
        <f>IF(Table1[[#This Row],[raw_load]]&gt;30000,F6026,(IF(Table1[[#This Row],[raw_load]]=49.339761120941,F6026,Table1[[#This Row],[raw_load]])))</f>
        <v>1305.8146445387199</v>
      </c>
      <c r="G6027">
        <f>-Table1[[#This Row],[load_temp]]</f>
        <v>-1305.8146445387199</v>
      </c>
      <c r="H6027">
        <f>IF(Table1[[#This Row],[raw_pressure]]=-207.33292143,H6026,D6027)</f>
        <v>983.822670174</v>
      </c>
      <c r="I6027" s="1">
        <f>1013-Table1[[#This Row],[pressure_temp]]</f>
        <v>29.177329826000005</v>
      </c>
      <c r="J6027" s="1" t="str">
        <f>SUBSTITUTE(RIGHT(Table1[[#This Row],[file]],LEN(Table1[[#This Row],[file]])-16),"_"," ")</f>
        <v>sample 03 vaseline glue vaseline full dip</v>
      </c>
    </row>
    <row r="6028" spans="1:10" hidden="1" x14ac:dyDescent="0.25">
      <c r="A6028" t="s">
        <v>6301</v>
      </c>
      <c r="B6028" t="s">
        <v>6036</v>
      </c>
      <c r="C6028">
        <v>2002.38449078034</v>
      </c>
      <c r="D6028">
        <v>978.78607147800005</v>
      </c>
      <c r="E6028">
        <f>VALUE(SUBSTITUTE(SUBSTITUTE(SUBSTITUTE(RIGHT(Table1[[#This Row],[raw_timestamp]],21),":","")," ",""),"-",""))</f>
        <v>221172103691032</v>
      </c>
      <c r="F6028">
        <f>IF(Table1[[#This Row],[raw_load]]&gt;30000,F6027,(IF(Table1[[#This Row],[raw_load]]=49.339761120941,F6027,Table1[[#This Row],[raw_load]])))</f>
        <v>2002.38449078034</v>
      </c>
      <c r="G6028">
        <f>-Table1[[#This Row],[load_temp]]</f>
        <v>-2002.38449078034</v>
      </c>
      <c r="H6028">
        <f>IF(Table1[[#This Row],[raw_pressure]]=-207.33292143,H6027,D6028)</f>
        <v>978.78607147800005</v>
      </c>
      <c r="I6028" s="1">
        <f>1013-Table1[[#This Row],[pressure_temp]]</f>
        <v>34.213928521999946</v>
      </c>
      <c r="J6028" s="1" t="str">
        <f>SUBSTITUTE(RIGHT(Table1[[#This Row],[file]],LEN(Table1[[#This Row],[file]])-16),"_"," ")</f>
        <v>sample 03 vaseline glue vaseline full dip</v>
      </c>
    </row>
    <row r="6029" spans="1:10" hidden="1" x14ac:dyDescent="0.25">
      <c r="A6029" t="s">
        <v>6301</v>
      </c>
      <c r="B6029" t="s">
        <v>6037</v>
      </c>
      <c r="C6029">
        <v>2339.4854824024201</v>
      </c>
      <c r="D6029">
        <v>957.38052701999902</v>
      </c>
      <c r="E6029">
        <f>VALUE(SUBSTITUTE(SUBSTITUTE(SUBSTITUTE(RIGHT(Table1[[#This Row],[raw_timestamp]],21),":","")," ",""),"-",""))</f>
        <v>221172103948849</v>
      </c>
      <c r="F6029">
        <f>IF(Table1[[#This Row],[raw_load]]&gt;30000,F6028,(IF(Table1[[#This Row],[raw_load]]=49.339761120941,F6028,Table1[[#This Row],[raw_load]])))</f>
        <v>2339.4854824024201</v>
      </c>
      <c r="G6029">
        <f>-Table1[[#This Row],[load_temp]]</f>
        <v>-2339.4854824024201</v>
      </c>
      <c r="H6029">
        <f>IF(Table1[[#This Row],[raw_pressure]]=-207.33292143,H6028,D6029)</f>
        <v>957.38052701999902</v>
      </c>
      <c r="I6029" s="1">
        <f>1013-Table1[[#This Row],[pressure_temp]]</f>
        <v>55.619472980000978</v>
      </c>
      <c r="J6029" s="1" t="str">
        <f>SUBSTITUTE(RIGHT(Table1[[#This Row],[file]],LEN(Table1[[#This Row],[file]])-16),"_"," ")</f>
        <v>sample 03 vaseline glue vaseline full dip</v>
      </c>
    </row>
    <row r="6030" spans="1:10" hidden="1" x14ac:dyDescent="0.25">
      <c r="A6030" t="s">
        <v>6301</v>
      </c>
      <c r="B6030" t="s">
        <v>6038</v>
      </c>
      <c r="C6030">
        <v>49.339761120940999</v>
      </c>
      <c r="D6030">
        <v>859.16685244799999</v>
      </c>
      <c r="E6030">
        <f>VALUE(SUBSTITUTE(SUBSTITUTE(SUBSTITUTE(RIGHT(Table1[[#This Row],[raw_timestamp]],21),":","")," ",""),"-",""))</f>
        <v>221172104205575</v>
      </c>
      <c r="F6030">
        <f>IF(Table1[[#This Row],[raw_load]]&gt;30000,F6029,(IF(Table1[[#This Row],[raw_load]]=49.339761120941,F6029,Table1[[#This Row],[raw_load]])))</f>
        <v>2339.4854824024201</v>
      </c>
      <c r="G6030">
        <f>-Table1[[#This Row],[load_temp]]</f>
        <v>-2339.4854824024201</v>
      </c>
      <c r="H6030">
        <f>IF(Table1[[#This Row],[raw_pressure]]=-207.33292143,H6029,D6030)</f>
        <v>859.16685244799999</v>
      </c>
      <c r="I6030" s="1">
        <f>1013-Table1[[#This Row],[pressure_temp]]</f>
        <v>153.83314755200001</v>
      </c>
      <c r="J6030" s="1" t="str">
        <f>SUBSTITUTE(RIGHT(Table1[[#This Row],[file]],LEN(Table1[[#This Row],[file]])-16),"_"," ")</f>
        <v>sample 03 vaseline glue vaseline full dip</v>
      </c>
    </row>
    <row r="6031" spans="1:10" hidden="1" x14ac:dyDescent="0.25">
      <c r="A6031" t="s">
        <v>6301</v>
      </c>
      <c r="B6031" t="s">
        <v>6039</v>
      </c>
      <c r="C6031">
        <v>1247.1832867472499</v>
      </c>
      <c r="D6031">
        <v>776.06297396399998</v>
      </c>
      <c r="E6031">
        <f>VALUE(SUBSTITUTE(SUBSTITUTE(SUBSTITUTE(RIGHT(Table1[[#This Row],[raw_timestamp]],21),":","")," ",""),"-",""))</f>
        <v>221172104463598</v>
      </c>
      <c r="F6031">
        <f>IF(Table1[[#This Row],[raw_load]]&gt;30000,F6030,(IF(Table1[[#This Row],[raw_load]]=49.339761120941,F6030,Table1[[#This Row],[raw_load]])))</f>
        <v>1247.1832867472499</v>
      </c>
      <c r="G6031">
        <f>-Table1[[#This Row],[load_temp]]</f>
        <v>-1247.1832867472499</v>
      </c>
      <c r="H6031">
        <f>IF(Table1[[#This Row],[raw_pressure]]=-207.33292143,H6030,D6031)</f>
        <v>776.06297396399998</v>
      </c>
      <c r="I6031" s="1">
        <f>1013-Table1[[#This Row],[pressure_temp]]</f>
        <v>236.93702603600002</v>
      </c>
      <c r="J6031" s="1" t="str">
        <f>SUBSTITUTE(RIGHT(Table1[[#This Row],[file]],LEN(Table1[[#This Row],[file]])-16),"_"," ")</f>
        <v>sample 03 vaseline glue vaseline full dip</v>
      </c>
    </row>
    <row r="6032" spans="1:10" hidden="1" x14ac:dyDescent="0.25">
      <c r="A6032" t="s">
        <v>6301</v>
      </c>
      <c r="B6032" t="s">
        <v>6040</v>
      </c>
      <c r="C6032">
        <v>129.503485061334</v>
      </c>
      <c r="D6032">
        <v>-207.33292143</v>
      </c>
      <c r="E6032">
        <f>VALUE(SUBSTITUTE(SUBSTITUTE(SUBSTITUTE(RIGHT(Table1[[#This Row],[raw_timestamp]],21),":","")," ",""),"-",""))</f>
        <v>221172104721317</v>
      </c>
      <c r="F6032">
        <f>IF(Table1[[#This Row],[raw_load]]&gt;30000,F6031,(IF(Table1[[#This Row],[raw_load]]=49.339761120941,F6031,Table1[[#This Row],[raw_load]])))</f>
        <v>129.503485061334</v>
      </c>
      <c r="G6032">
        <f>-Table1[[#This Row],[load_temp]]</f>
        <v>-129.503485061334</v>
      </c>
      <c r="H6032">
        <f>IF(Table1[[#This Row],[raw_pressure]]=-207.33292143,H6031,D6032)</f>
        <v>776.06297396399998</v>
      </c>
      <c r="I6032" s="1">
        <f>1013-Table1[[#This Row],[pressure_temp]]</f>
        <v>236.93702603600002</v>
      </c>
      <c r="J6032" s="1" t="str">
        <f>SUBSTITUTE(RIGHT(Table1[[#This Row],[file]],LEN(Table1[[#This Row],[file]])-16),"_"," ")</f>
        <v>sample 03 vaseline glue vaseline full dip</v>
      </c>
    </row>
    <row r="6033" spans="1:10" hidden="1" x14ac:dyDescent="0.25">
      <c r="A6033" t="s">
        <v>6301</v>
      </c>
      <c r="B6033" t="s">
        <v>6041</v>
      </c>
      <c r="C6033">
        <v>-325.58822816960901</v>
      </c>
      <c r="D6033">
        <v>697.99569417600003</v>
      </c>
      <c r="E6033">
        <f>VALUE(SUBSTITUTE(SUBSTITUTE(SUBSTITUTE(RIGHT(Table1[[#This Row],[raw_timestamp]],21),":","")," ",""),"-",""))</f>
        <v>221172104979373</v>
      </c>
      <c r="F6033">
        <f>IF(Table1[[#This Row],[raw_load]]&gt;30000,F6032,(IF(Table1[[#This Row],[raw_load]]=49.339761120941,F6032,Table1[[#This Row],[raw_load]])))</f>
        <v>-325.58822816960901</v>
      </c>
      <c r="G6033">
        <f>-Table1[[#This Row],[load_temp]]</f>
        <v>325.58822816960901</v>
      </c>
      <c r="H6033">
        <f>IF(Table1[[#This Row],[raw_pressure]]=-207.33292143,H6032,D6033)</f>
        <v>697.99569417600003</v>
      </c>
      <c r="I6033" s="1">
        <f>1013-Table1[[#This Row],[pressure_temp]]</f>
        <v>315.00430582399997</v>
      </c>
      <c r="J6033" s="1" t="str">
        <f>SUBSTITUTE(RIGHT(Table1[[#This Row],[file]],LEN(Table1[[#This Row],[file]])-16),"_"," ")</f>
        <v>sample 03 vaseline glue vaseline full dip</v>
      </c>
    </row>
    <row r="6034" spans="1:10" hidden="1" x14ac:dyDescent="0.25">
      <c r="A6034" t="s">
        <v>6301</v>
      </c>
      <c r="B6034" t="s">
        <v>6042</v>
      </c>
      <c r="C6034">
        <v>49.339761120940999</v>
      </c>
      <c r="D6034">
        <v>-207.33292143</v>
      </c>
      <c r="E6034">
        <f>VALUE(SUBSTITUTE(SUBSTITUTE(SUBSTITUTE(RIGHT(Table1[[#This Row],[raw_timestamp]],21),":","")," ",""),"-",""))</f>
        <v>221172105235774</v>
      </c>
      <c r="F6034">
        <f>IF(Table1[[#This Row],[raw_load]]&gt;30000,F6033,(IF(Table1[[#This Row],[raw_load]]=49.339761120941,F6033,Table1[[#This Row],[raw_load]])))</f>
        <v>-325.58822816960901</v>
      </c>
      <c r="G6034">
        <f>-Table1[[#This Row],[load_temp]]</f>
        <v>325.58822816960901</v>
      </c>
      <c r="H6034">
        <f>IF(Table1[[#This Row],[raw_pressure]]=-207.33292143,H6033,D6034)</f>
        <v>697.99569417600003</v>
      </c>
      <c r="I6034" s="1">
        <f>1013-Table1[[#This Row],[pressure_temp]]</f>
        <v>315.00430582399997</v>
      </c>
      <c r="J6034" s="1" t="str">
        <f>SUBSTITUTE(RIGHT(Table1[[#This Row],[file]],LEN(Table1[[#This Row],[file]])-16),"_"," ")</f>
        <v>sample 03 vaseline glue vaseline full dip</v>
      </c>
    </row>
    <row r="6035" spans="1:10" hidden="1" x14ac:dyDescent="0.25">
      <c r="A6035" t="s">
        <v>6301</v>
      </c>
      <c r="B6035" t="s">
        <v>6043</v>
      </c>
      <c r="C6035">
        <v>-105.54962832468701</v>
      </c>
      <c r="D6035">
        <v>656.44375493400003</v>
      </c>
      <c r="E6035">
        <f>VALUE(SUBSTITUTE(SUBSTITUTE(SUBSTITUTE(RIGHT(Table1[[#This Row],[raw_timestamp]],21),":","")," ",""),"-",""))</f>
        <v>221172105493674</v>
      </c>
      <c r="F6035">
        <f>IF(Table1[[#This Row],[raw_load]]&gt;30000,F6034,(IF(Table1[[#This Row],[raw_load]]=49.339761120941,F6034,Table1[[#This Row],[raw_load]])))</f>
        <v>-105.54962832468701</v>
      </c>
      <c r="G6035">
        <f>-Table1[[#This Row],[load_temp]]</f>
        <v>105.54962832468701</v>
      </c>
      <c r="H6035">
        <f>IF(Table1[[#This Row],[raw_pressure]]=-207.33292143,H6034,D6035)</f>
        <v>656.44375493400003</v>
      </c>
      <c r="I6035" s="1">
        <f>1013-Table1[[#This Row],[pressure_temp]]</f>
        <v>356.55624506599997</v>
      </c>
      <c r="J6035" s="1" t="str">
        <f>SUBSTITUTE(RIGHT(Table1[[#This Row],[file]],LEN(Table1[[#This Row],[file]])-16),"_"," ")</f>
        <v>sample 03 vaseline glue vaseline full dip</v>
      </c>
    </row>
    <row r="6036" spans="1:10" hidden="1" x14ac:dyDescent="0.25">
      <c r="A6036" t="s">
        <v>6301</v>
      </c>
      <c r="B6036" t="s">
        <v>6044</v>
      </c>
      <c r="C6036">
        <v>-95.6653585903411</v>
      </c>
      <c r="D6036">
        <v>653.925455586</v>
      </c>
      <c r="E6036">
        <f>VALUE(SUBSTITUTE(SUBSTITUTE(SUBSTITUTE(RIGHT(Table1[[#This Row],[raw_timestamp]],21),":","")," ",""),"-",""))</f>
        <v>221172105751518</v>
      </c>
      <c r="F6036">
        <f>IF(Table1[[#This Row],[raw_load]]&gt;30000,F6035,(IF(Table1[[#This Row],[raw_load]]=49.339761120941,F6035,Table1[[#This Row],[raw_load]])))</f>
        <v>-95.6653585903411</v>
      </c>
      <c r="G6036">
        <f>-Table1[[#This Row],[load_temp]]</f>
        <v>95.6653585903411</v>
      </c>
      <c r="H6036">
        <f>IF(Table1[[#This Row],[raw_pressure]]=-207.33292143,H6035,D6036)</f>
        <v>653.925455586</v>
      </c>
      <c r="I6036" s="1">
        <f>1013-Table1[[#This Row],[pressure_temp]]</f>
        <v>359.074544414</v>
      </c>
      <c r="J6036" s="1" t="str">
        <f>SUBSTITUTE(RIGHT(Table1[[#This Row],[file]],LEN(Table1[[#This Row],[file]])-16),"_"," ")</f>
        <v>sample 03 vaseline glue vaseline full dip</v>
      </c>
    </row>
    <row r="6037" spans="1:10" hidden="1" x14ac:dyDescent="0.25">
      <c r="A6037" t="s">
        <v>6301</v>
      </c>
      <c r="B6037" t="s">
        <v>6045</v>
      </c>
      <c r="C6037">
        <v>-93.740295676187699</v>
      </c>
      <c r="D6037">
        <v>617.41011504000005</v>
      </c>
      <c r="E6037">
        <f>VALUE(SUBSTITUTE(SUBSTITUTE(SUBSTITUTE(RIGHT(Table1[[#This Row],[raw_timestamp]],21),":","")," ",""),"-",""))</f>
        <v>221172106009502</v>
      </c>
      <c r="F6037">
        <f>IF(Table1[[#This Row],[raw_load]]&gt;30000,F6036,(IF(Table1[[#This Row],[raw_load]]=49.339761120941,F6036,Table1[[#This Row],[raw_load]])))</f>
        <v>-93.740295676187699</v>
      </c>
      <c r="G6037">
        <f>-Table1[[#This Row],[load_temp]]</f>
        <v>93.740295676187699</v>
      </c>
      <c r="H6037">
        <f>IF(Table1[[#This Row],[raw_pressure]]=-207.33292143,H6036,D6037)</f>
        <v>617.41011504000005</v>
      </c>
      <c r="I6037" s="1">
        <f>1013-Table1[[#This Row],[pressure_temp]]</f>
        <v>395.58988495999995</v>
      </c>
      <c r="J6037" s="1" t="str">
        <f>SUBSTITUTE(RIGHT(Table1[[#This Row],[file]],LEN(Table1[[#This Row],[file]])-16),"_"," ")</f>
        <v>sample 03 vaseline glue vaseline full dip</v>
      </c>
    </row>
    <row r="6038" spans="1:10" hidden="1" x14ac:dyDescent="0.25">
      <c r="A6038" t="s">
        <v>6301</v>
      </c>
      <c r="B6038" t="s">
        <v>6046</v>
      </c>
      <c r="C6038">
        <v>49.339761120940999</v>
      </c>
      <c r="D6038">
        <v>-207.33292143</v>
      </c>
      <c r="E6038">
        <f>VALUE(SUBSTITUTE(SUBSTITUTE(SUBSTITUTE(RIGHT(Table1[[#This Row],[raw_timestamp]],21),":","")," ",""),"-",""))</f>
        <v>221172106267021</v>
      </c>
      <c r="F6038">
        <f>IF(Table1[[#This Row],[raw_load]]&gt;30000,F6037,(IF(Table1[[#This Row],[raw_load]]=49.339761120941,F6037,Table1[[#This Row],[raw_load]])))</f>
        <v>-93.740295676187699</v>
      </c>
      <c r="G6038">
        <f>-Table1[[#This Row],[load_temp]]</f>
        <v>93.740295676187699</v>
      </c>
      <c r="H6038">
        <f>IF(Table1[[#This Row],[raw_pressure]]=-207.33292143,H6037,D6038)</f>
        <v>617.41011504000005</v>
      </c>
      <c r="I6038" s="1">
        <f>1013-Table1[[#This Row],[pressure_temp]]</f>
        <v>395.58988495999995</v>
      </c>
      <c r="J6038" s="1" t="str">
        <f>SUBSTITUTE(RIGHT(Table1[[#This Row],[file]],LEN(Table1[[#This Row],[file]])-16),"_"," ")</f>
        <v>sample 03 vaseline glue vaseline full dip</v>
      </c>
    </row>
    <row r="6039" spans="1:10" hidden="1" x14ac:dyDescent="0.25">
      <c r="A6039" t="s">
        <v>6301</v>
      </c>
      <c r="B6039" t="s">
        <v>6047</v>
      </c>
      <c r="C6039">
        <v>49.339761120940999</v>
      </c>
      <c r="D6039">
        <v>642.59310851999999</v>
      </c>
      <c r="E6039">
        <f>VALUE(SUBSTITUTE(SUBSTITUTE(SUBSTITUTE(RIGHT(Table1[[#This Row],[raw_timestamp]],21),":","")," ",""),"-",""))</f>
        <v>221172106778033</v>
      </c>
      <c r="F6039">
        <f>IF(Table1[[#This Row],[raw_load]]&gt;30000,F6038,(IF(Table1[[#This Row],[raw_load]]=49.339761120941,F6038,Table1[[#This Row],[raw_load]])))</f>
        <v>-93.740295676187699</v>
      </c>
      <c r="G6039">
        <f>-Table1[[#This Row],[load_temp]]</f>
        <v>93.740295676187699</v>
      </c>
      <c r="H6039">
        <f>IF(Table1[[#This Row],[raw_pressure]]=-207.33292143,H6038,D6039)</f>
        <v>642.59310851999999</v>
      </c>
      <c r="I6039" s="1">
        <f>1013-Table1[[#This Row],[pressure_temp]]</f>
        <v>370.40689148000001</v>
      </c>
      <c r="J6039" s="1" t="str">
        <f>SUBSTITUTE(RIGHT(Table1[[#This Row],[file]],LEN(Table1[[#This Row],[file]])-16),"_"," ")</f>
        <v>sample 03 vaseline glue vaseline full dip</v>
      </c>
    </row>
    <row r="6040" spans="1:10" hidden="1" x14ac:dyDescent="0.25">
      <c r="A6040" t="s">
        <v>6301</v>
      </c>
      <c r="B6040" t="s">
        <v>6048</v>
      </c>
      <c r="C6040">
        <v>-94.126285448314903</v>
      </c>
      <c r="D6040">
        <v>628.74246210599995</v>
      </c>
      <c r="E6040">
        <f>VALUE(SUBSTITUTE(SUBSTITUTE(SUBSTITUTE(RIGHT(Table1[[#This Row],[raw_timestamp]],21),":","")," ",""),"-",""))</f>
        <v>221172110460103</v>
      </c>
      <c r="F6040">
        <f>IF(Table1[[#This Row],[raw_load]]&gt;30000,F6039,(IF(Table1[[#This Row],[raw_load]]=49.339761120941,F6039,Table1[[#This Row],[raw_load]])))</f>
        <v>-94.126285448314903</v>
      </c>
      <c r="G6040">
        <f>-Table1[[#This Row],[load_temp]]</f>
        <v>94.126285448314903</v>
      </c>
      <c r="H6040">
        <f>IF(Table1[[#This Row],[raw_pressure]]=-207.33292143,H6039,D6040)</f>
        <v>628.74246210599995</v>
      </c>
      <c r="I6040" s="1">
        <f>1013-Table1[[#This Row],[pressure_temp]]</f>
        <v>384.25753789400005</v>
      </c>
      <c r="J6040" s="1" t="str">
        <f>SUBSTITUTE(RIGHT(Table1[[#This Row],[file]],LEN(Table1[[#This Row],[file]])-16),"_"," ")</f>
        <v>sample 03 vaseline glue vaseline full dip</v>
      </c>
    </row>
    <row r="6041" spans="1:10" hidden="1" x14ac:dyDescent="0.25">
      <c r="A6041" t="s">
        <v>6301</v>
      </c>
      <c r="B6041" t="s">
        <v>6049</v>
      </c>
      <c r="C6041">
        <v>49.339761120940999</v>
      </c>
      <c r="D6041">
        <v>-207.33292143</v>
      </c>
      <c r="E6041">
        <f>VALUE(SUBSTITUTE(SUBSTITUTE(SUBSTITUTE(RIGHT(Table1[[#This Row],[raw_timestamp]],21),":","")," ",""),"-",""))</f>
        <v>221172110715755</v>
      </c>
      <c r="F6041">
        <f>IF(Table1[[#This Row],[raw_load]]&gt;30000,F6040,(IF(Table1[[#This Row],[raw_load]]=49.339761120941,F6040,Table1[[#This Row],[raw_load]])))</f>
        <v>-94.126285448314903</v>
      </c>
      <c r="G6041">
        <f>-Table1[[#This Row],[load_temp]]</f>
        <v>94.126285448314903</v>
      </c>
      <c r="H6041">
        <f>IF(Table1[[#This Row],[raw_pressure]]=-207.33292143,H6040,D6041)</f>
        <v>628.74246210599995</v>
      </c>
      <c r="I6041" s="1">
        <f>1013-Table1[[#This Row],[pressure_temp]]</f>
        <v>384.25753789400005</v>
      </c>
      <c r="J6041" s="1" t="str">
        <f>SUBSTITUTE(RIGHT(Table1[[#This Row],[file]],LEN(Table1[[#This Row],[file]])-16),"_"," ")</f>
        <v>sample 03 vaseline glue vaseline full dip</v>
      </c>
    </row>
    <row r="6042" spans="1:10" hidden="1" x14ac:dyDescent="0.25">
      <c r="A6042" t="s">
        <v>6301</v>
      </c>
      <c r="B6042" t="s">
        <v>6050</v>
      </c>
      <c r="C6042">
        <v>-94.834747688295195</v>
      </c>
      <c r="D6042">
        <v>616.15096536600004</v>
      </c>
      <c r="E6042">
        <f>VALUE(SUBSTITUTE(SUBSTITUTE(SUBSTITUTE(RIGHT(Table1[[#This Row],[raw_timestamp]],21),":","")," ",""),"-",""))</f>
        <v>221172110973784</v>
      </c>
      <c r="F6042">
        <f>IF(Table1[[#This Row],[raw_load]]&gt;30000,F6041,(IF(Table1[[#This Row],[raw_load]]=49.339761120941,F6041,Table1[[#This Row],[raw_load]])))</f>
        <v>-94.834747688295195</v>
      </c>
      <c r="G6042">
        <f>-Table1[[#This Row],[load_temp]]</f>
        <v>94.834747688295195</v>
      </c>
      <c r="H6042">
        <f>IF(Table1[[#This Row],[raw_pressure]]=-207.33292143,H6041,D6042)</f>
        <v>616.15096536600004</v>
      </c>
      <c r="I6042" s="1">
        <f>1013-Table1[[#This Row],[pressure_temp]]</f>
        <v>396.84903463399996</v>
      </c>
      <c r="J6042" s="1" t="str">
        <f>SUBSTITUTE(RIGHT(Table1[[#This Row],[file]],LEN(Table1[[#This Row],[file]])-16),"_"," ")</f>
        <v>sample 03 vaseline glue vaseline full dip</v>
      </c>
    </row>
    <row r="6043" spans="1:10" hidden="1" x14ac:dyDescent="0.25">
      <c r="A6043" t="s">
        <v>6301</v>
      </c>
      <c r="B6043" t="s">
        <v>6051</v>
      </c>
      <c r="C6043">
        <v>-93.623032960604704</v>
      </c>
      <c r="D6043">
        <v>621.18756406199998</v>
      </c>
      <c r="E6043">
        <f>VALUE(SUBSTITUTE(SUBSTITUTE(SUBSTITUTE(RIGHT(Table1[[#This Row],[raw_timestamp]],21),":","")," ",""),"-",""))</f>
        <v>221172111231594</v>
      </c>
      <c r="F6043">
        <f>IF(Table1[[#This Row],[raw_load]]&gt;30000,F6042,(IF(Table1[[#This Row],[raw_load]]=49.339761120941,F6042,Table1[[#This Row],[raw_load]])))</f>
        <v>-93.623032960604704</v>
      </c>
      <c r="G6043">
        <f>-Table1[[#This Row],[load_temp]]</f>
        <v>93.623032960604704</v>
      </c>
      <c r="H6043">
        <f>IF(Table1[[#This Row],[raw_pressure]]=-207.33292143,H6042,D6043)</f>
        <v>621.18756406199998</v>
      </c>
      <c r="I6043" s="1">
        <f>1013-Table1[[#This Row],[pressure_temp]]</f>
        <v>391.81243593800002</v>
      </c>
      <c r="J6043" s="1" t="str">
        <f>SUBSTITUTE(RIGHT(Table1[[#This Row],[file]],LEN(Table1[[#This Row],[file]])-16),"_"," ")</f>
        <v>sample 03 vaseline glue vaseline full dip</v>
      </c>
    </row>
    <row r="6044" spans="1:10" hidden="1" x14ac:dyDescent="0.25">
      <c r="A6044" t="s">
        <v>6301</v>
      </c>
      <c r="B6044" t="s">
        <v>6052</v>
      </c>
      <c r="C6044">
        <v>-93.886874070666295</v>
      </c>
      <c r="D6044">
        <v>631.26076145399998</v>
      </c>
      <c r="E6044">
        <f>VALUE(SUBSTITUTE(SUBSTITUTE(SUBSTITUTE(RIGHT(Table1[[#This Row],[raw_timestamp]],21),":","")," ",""),"-",""))</f>
        <v>221172111489574</v>
      </c>
      <c r="F6044">
        <f>IF(Table1[[#This Row],[raw_load]]&gt;30000,F6043,(IF(Table1[[#This Row],[raw_load]]=49.339761120941,F6043,Table1[[#This Row],[raw_load]])))</f>
        <v>-93.886874070666295</v>
      </c>
      <c r="G6044">
        <f>-Table1[[#This Row],[load_temp]]</f>
        <v>93.886874070666295</v>
      </c>
      <c r="H6044">
        <f>IF(Table1[[#This Row],[raw_pressure]]=-207.33292143,H6043,D6044)</f>
        <v>631.26076145399998</v>
      </c>
      <c r="I6044" s="1">
        <f>1013-Table1[[#This Row],[pressure_temp]]</f>
        <v>381.73923854600002</v>
      </c>
      <c r="J6044" s="1" t="str">
        <f>SUBSTITUTE(RIGHT(Table1[[#This Row],[file]],LEN(Table1[[#This Row],[file]])-16),"_"," ")</f>
        <v>sample 03 vaseline glue vaseline full dip</v>
      </c>
    </row>
    <row r="6045" spans="1:10" hidden="1" x14ac:dyDescent="0.25">
      <c r="A6045" t="s">
        <v>6301</v>
      </c>
      <c r="B6045" t="s">
        <v>6053</v>
      </c>
      <c r="C6045">
        <v>-95.406403426762097</v>
      </c>
      <c r="D6045">
        <v>622.44671373599999</v>
      </c>
      <c r="E6045">
        <f>VALUE(SUBSTITUTE(SUBSTITUTE(SUBSTITUTE(RIGHT(Table1[[#This Row],[raw_timestamp]],21),":","")," ",""),"-",""))</f>
        <v>221172111747554</v>
      </c>
      <c r="F6045">
        <f>IF(Table1[[#This Row],[raw_load]]&gt;30000,F6044,(IF(Table1[[#This Row],[raw_load]]=49.339761120941,F6044,Table1[[#This Row],[raw_load]])))</f>
        <v>-95.406403426762097</v>
      </c>
      <c r="G6045">
        <f>-Table1[[#This Row],[load_temp]]</f>
        <v>95.406403426762097</v>
      </c>
      <c r="H6045">
        <f>IF(Table1[[#This Row],[raw_pressure]]=-207.33292143,H6044,D6045)</f>
        <v>622.44671373599999</v>
      </c>
      <c r="I6045" s="1">
        <f>1013-Table1[[#This Row],[pressure_temp]]</f>
        <v>390.55328626400001</v>
      </c>
      <c r="J6045" s="1" t="str">
        <f>SUBSTITUTE(RIGHT(Table1[[#This Row],[file]],LEN(Table1[[#This Row],[file]])-16),"_"," ")</f>
        <v>sample 03 vaseline glue vaseline full dip</v>
      </c>
    </row>
    <row r="6046" spans="1:10" hidden="1" x14ac:dyDescent="0.25">
      <c r="A6046" t="s">
        <v>6301</v>
      </c>
      <c r="B6046" t="s">
        <v>6054</v>
      </c>
      <c r="C6046">
        <v>-97.351010126846006</v>
      </c>
      <c r="D6046">
        <v>624.96501308400002</v>
      </c>
      <c r="E6046">
        <f>VALUE(SUBSTITUTE(SUBSTITUTE(SUBSTITUTE(RIGHT(Table1[[#This Row],[raw_timestamp]],21),":","")," ",""),"-",""))</f>
        <v>221172112005631</v>
      </c>
      <c r="F6046">
        <f>IF(Table1[[#This Row],[raw_load]]&gt;30000,F6045,(IF(Table1[[#This Row],[raw_load]]=49.339761120941,F6045,Table1[[#This Row],[raw_load]])))</f>
        <v>-97.351010126846006</v>
      </c>
      <c r="G6046">
        <f>-Table1[[#This Row],[load_temp]]</f>
        <v>97.351010126846006</v>
      </c>
      <c r="H6046">
        <f>IF(Table1[[#This Row],[raw_pressure]]=-207.33292143,H6045,D6046)</f>
        <v>624.96501308400002</v>
      </c>
      <c r="I6046" s="1">
        <f>1013-Table1[[#This Row],[pressure_temp]]</f>
        <v>388.03498691599998</v>
      </c>
      <c r="J6046" s="1" t="str">
        <f>SUBSTITUTE(RIGHT(Table1[[#This Row],[file]],LEN(Table1[[#This Row],[file]])-16),"_"," ")</f>
        <v>sample 03 vaseline glue vaseline full dip</v>
      </c>
    </row>
    <row r="6047" spans="1:10" hidden="1" x14ac:dyDescent="0.25">
      <c r="A6047" t="s">
        <v>6301</v>
      </c>
      <c r="B6047" t="s">
        <v>6055</v>
      </c>
      <c r="C6047">
        <v>-94.849405527743102</v>
      </c>
      <c r="D6047">
        <v>617.41011504000005</v>
      </c>
      <c r="E6047">
        <f>VALUE(SUBSTITUTE(SUBSTITUTE(SUBSTITUTE(RIGHT(Table1[[#This Row],[raw_timestamp]],21),":","")," ",""),"-",""))</f>
        <v>221172112263574</v>
      </c>
      <c r="F6047">
        <f>IF(Table1[[#This Row],[raw_load]]&gt;30000,F6046,(IF(Table1[[#This Row],[raw_load]]=49.339761120941,F6046,Table1[[#This Row],[raw_load]])))</f>
        <v>-94.849405527743102</v>
      </c>
      <c r="G6047">
        <f>-Table1[[#This Row],[load_temp]]</f>
        <v>94.849405527743102</v>
      </c>
      <c r="H6047">
        <f>IF(Table1[[#This Row],[raw_pressure]]=-207.33292143,H6046,D6047)</f>
        <v>617.41011504000005</v>
      </c>
      <c r="I6047" s="1">
        <f>1013-Table1[[#This Row],[pressure_temp]]</f>
        <v>395.58988495999995</v>
      </c>
      <c r="J6047" s="1" t="str">
        <f>SUBSTITUTE(RIGHT(Table1[[#This Row],[file]],LEN(Table1[[#This Row],[file]])-16),"_"," ")</f>
        <v>sample 03 vaseline glue vaseline full dip</v>
      </c>
    </row>
    <row r="6048" spans="1:10" hidden="1" x14ac:dyDescent="0.25">
      <c r="A6048" t="s">
        <v>6301</v>
      </c>
      <c r="B6048" t="s">
        <v>6056</v>
      </c>
      <c r="C6048">
        <v>-95.342886122487997</v>
      </c>
      <c r="D6048">
        <v>613.63266601800001</v>
      </c>
      <c r="E6048">
        <f>VALUE(SUBSTITUTE(SUBSTITUTE(SUBSTITUTE(RIGHT(Table1[[#This Row],[raw_timestamp]],21),":","")," ",""),"-",""))</f>
        <v>221172112521970</v>
      </c>
      <c r="F6048">
        <f>IF(Table1[[#This Row],[raw_load]]&gt;30000,F6047,(IF(Table1[[#This Row],[raw_load]]=49.339761120941,F6047,Table1[[#This Row],[raw_load]])))</f>
        <v>-95.342886122487997</v>
      </c>
      <c r="G6048">
        <f>-Table1[[#This Row],[load_temp]]</f>
        <v>95.342886122487997</v>
      </c>
      <c r="H6048">
        <f>IF(Table1[[#This Row],[raw_pressure]]=-207.33292143,H6047,D6048)</f>
        <v>613.63266601800001</v>
      </c>
      <c r="I6048" s="1">
        <f>1013-Table1[[#This Row],[pressure_temp]]</f>
        <v>399.36733398199999</v>
      </c>
      <c r="J6048" s="1" t="str">
        <f>SUBSTITUTE(RIGHT(Table1[[#This Row],[file]],LEN(Table1[[#This Row],[file]])-16),"_"," ")</f>
        <v>sample 03 vaseline glue vaseline full dip</v>
      </c>
    </row>
    <row r="6049" spans="1:10" hidden="1" x14ac:dyDescent="0.25">
      <c r="A6049" t="s">
        <v>6301</v>
      </c>
      <c r="B6049" t="s">
        <v>6057</v>
      </c>
      <c r="C6049">
        <v>-95.215851513939796</v>
      </c>
      <c r="D6049">
        <v>611.11436666999998</v>
      </c>
      <c r="E6049">
        <f>VALUE(SUBSTITUTE(SUBSTITUTE(SUBSTITUTE(RIGHT(Table1[[#This Row],[raw_timestamp]],21),":","")," ",""),"-",""))</f>
        <v>221172112779744</v>
      </c>
      <c r="F6049">
        <f>IF(Table1[[#This Row],[raw_load]]&gt;30000,F6048,(IF(Table1[[#This Row],[raw_load]]=49.339761120941,F6048,Table1[[#This Row],[raw_load]])))</f>
        <v>-95.215851513939796</v>
      </c>
      <c r="G6049">
        <f>-Table1[[#This Row],[load_temp]]</f>
        <v>95.215851513939796</v>
      </c>
      <c r="H6049">
        <f>IF(Table1[[#This Row],[raw_pressure]]=-207.33292143,H6048,D6049)</f>
        <v>611.11436666999998</v>
      </c>
      <c r="I6049" s="1">
        <f>1013-Table1[[#This Row],[pressure_temp]]</f>
        <v>401.88563333000002</v>
      </c>
      <c r="J6049" s="1" t="str">
        <f>SUBSTITUTE(RIGHT(Table1[[#This Row],[file]],LEN(Table1[[#This Row],[file]])-16),"_"," ")</f>
        <v>sample 03 vaseline glue vaseline full dip</v>
      </c>
    </row>
    <row r="6050" spans="1:10" hidden="1" x14ac:dyDescent="0.25">
      <c r="A6050" t="s">
        <v>6301</v>
      </c>
      <c r="B6050" t="s">
        <v>6058</v>
      </c>
      <c r="C6050">
        <v>-93.955277321423097</v>
      </c>
      <c r="D6050">
        <v>611.11436666999998</v>
      </c>
      <c r="E6050">
        <f>VALUE(SUBSTITUTE(SUBSTITUTE(SUBSTITUTE(RIGHT(Table1[[#This Row],[raw_timestamp]],21),":","")," ",""),"-",""))</f>
        <v>221172113037719</v>
      </c>
      <c r="F6050">
        <f>IF(Table1[[#This Row],[raw_load]]&gt;30000,F6049,(IF(Table1[[#This Row],[raw_load]]=49.339761120941,F6049,Table1[[#This Row],[raw_load]])))</f>
        <v>-93.955277321423097</v>
      </c>
      <c r="G6050">
        <f>-Table1[[#This Row],[load_temp]]</f>
        <v>93.955277321423097</v>
      </c>
      <c r="H6050">
        <f>IF(Table1[[#This Row],[raw_pressure]]=-207.33292143,H6049,D6050)</f>
        <v>611.11436666999998</v>
      </c>
      <c r="I6050" s="1">
        <f>1013-Table1[[#This Row],[pressure_temp]]</f>
        <v>401.88563333000002</v>
      </c>
      <c r="J6050" s="1" t="str">
        <f>SUBSTITUTE(RIGHT(Table1[[#This Row],[file]],LEN(Table1[[#This Row],[file]])-16),"_"," ")</f>
        <v>sample 03 vaseline glue vaseline full dip</v>
      </c>
    </row>
    <row r="6051" spans="1:10" hidden="1" x14ac:dyDescent="0.25">
      <c r="A6051" t="s">
        <v>6301</v>
      </c>
      <c r="B6051" t="s">
        <v>6059</v>
      </c>
      <c r="C6051">
        <v>-96.725608977070294</v>
      </c>
      <c r="D6051">
        <v>597.26372025600006</v>
      </c>
      <c r="E6051">
        <f>VALUE(SUBSTITUTE(SUBSTITUTE(SUBSTITUTE(RIGHT(Table1[[#This Row],[raw_timestamp]],21),":","")," ",""),"-",""))</f>
        <v>221172113295795</v>
      </c>
      <c r="F6051">
        <f>IF(Table1[[#This Row],[raw_load]]&gt;30000,F6050,(IF(Table1[[#This Row],[raw_load]]=49.339761120941,F6050,Table1[[#This Row],[raw_load]])))</f>
        <v>-96.725608977070294</v>
      </c>
      <c r="G6051">
        <f>-Table1[[#This Row],[load_temp]]</f>
        <v>96.725608977070294</v>
      </c>
      <c r="H6051">
        <f>IF(Table1[[#This Row],[raw_pressure]]=-207.33292143,H6050,D6051)</f>
        <v>597.26372025600006</v>
      </c>
      <c r="I6051" s="1">
        <f>1013-Table1[[#This Row],[pressure_temp]]</f>
        <v>415.73627974399994</v>
      </c>
      <c r="J6051" s="1" t="str">
        <f>SUBSTITUTE(RIGHT(Table1[[#This Row],[file]],LEN(Table1[[#This Row],[file]])-16),"_"," ")</f>
        <v>sample 03 vaseline glue vaseline full dip</v>
      </c>
    </row>
    <row r="6052" spans="1:10" hidden="1" x14ac:dyDescent="0.25">
      <c r="A6052" t="s">
        <v>6301</v>
      </c>
      <c r="B6052" t="s">
        <v>6060</v>
      </c>
      <c r="C6052">
        <v>-94.883607153121403</v>
      </c>
      <c r="D6052">
        <v>627.48331243200005</v>
      </c>
      <c r="E6052">
        <f>VALUE(SUBSTITUTE(SUBSTITUTE(SUBSTITUTE(RIGHT(Table1[[#This Row],[raw_timestamp]],21),":","")," ",""),"-",""))</f>
        <v>221172113553819</v>
      </c>
      <c r="F6052">
        <f>IF(Table1[[#This Row],[raw_load]]&gt;30000,F6051,(IF(Table1[[#This Row],[raw_load]]=49.339761120941,F6051,Table1[[#This Row],[raw_load]])))</f>
        <v>-94.883607153121403</v>
      </c>
      <c r="G6052">
        <f>-Table1[[#This Row],[load_temp]]</f>
        <v>94.883607153121403</v>
      </c>
      <c r="H6052">
        <f>IF(Table1[[#This Row],[raw_pressure]]=-207.33292143,H6051,D6052)</f>
        <v>627.48331243200005</v>
      </c>
      <c r="I6052" s="1">
        <f>1013-Table1[[#This Row],[pressure_temp]]</f>
        <v>385.51668756799995</v>
      </c>
      <c r="J6052" s="1" t="str">
        <f>SUBSTITUTE(RIGHT(Table1[[#This Row],[file]],LEN(Table1[[#This Row],[file]])-16),"_"," ")</f>
        <v>sample 03 vaseline glue vaseline full dip</v>
      </c>
    </row>
    <row r="6053" spans="1:10" hidden="1" x14ac:dyDescent="0.25">
      <c r="A6053" t="s">
        <v>6301</v>
      </c>
      <c r="B6053" t="s">
        <v>6061</v>
      </c>
      <c r="C6053">
        <v>-93.070921008068296</v>
      </c>
      <c r="D6053">
        <v>621.18756406199998</v>
      </c>
      <c r="E6053">
        <f>VALUE(SUBSTITUTE(SUBSTITUTE(SUBSTITUTE(RIGHT(Table1[[#This Row],[raw_timestamp]],21),":","")," ",""),"-",""))</f>
        <v>221172113811713</v>
      </c>
      <c r="F6053">
        <f>IF(Table1[[#This Row],[raw_load]]&gt;30000,F6052,(IF(Table1[[#This Row],[raw_load]]=49.339761120941,F6052,Table1[[#This Row],[raw_load]])))</f>
        <v>-93.070921008068296</v>
      </c>
      <c r="G6053">
        <f>-Table1[[#This Row],[load_temp]]</f>
        <v>93.070921008068296</v>
      </c>
      <c r="H6053">
        <f>IF(Table1[[#This Row],[raw_pressure]]=-207.33292143,H6052,D6053)</f>
        <v>621.18756406199998</v>
      </c>
      <c r="I6053" s="1">
        <f>1013-Table1[[#This Row],[pressure_temp]]</f>
        <v>391.81243593800002</v>
      </c>
      <c r="J6053" s="1" t="str">
        <f>SUBSTITUTE(RIGHT(Table1[[#This Row],[file]],LEN(Table1[[#This Row],[file]])-16),"_"," ")</f>
        <v>sample 03 vaseline glue vaseline full dip</v>
      </c>
    </row>
    <row r="6054" spans="1:10" hidden="1" x14ac:dyDescent="0.25">
      <c r="A6054" t="s">
        <v>6301</v>
      </c>
      <c r="B6054" t="s">
        <v>6062</v>
      </c>
      <c r="C6054">
        <v>-94.263091949828294</v>
      </c>
      <c r="D6054">
        <v>619.92841438799996</v>
      </c>
      <c r="E6054">
        <f>VALUE(SUBSTITUTE(SUBSTITUTE(SUBSTITUTE(RIGHT(Table1[[#This Row],[raw_timestamp]],21),":","")," ",""),"-",""))</f>
        <v>221172114069625</v>
      </c>
      <c r="F6054">
        <f>IF(Table1[[#This Row],[raw_load]]&gt;30000,F6053,(IF(Table1[[#This Row],[raw_load]]=49.339761120941,F6053,Table1[[#This Row],[raw_load]])))</f>
        <v>-94.263091949828294</v>
      </c>
      <c r="G6054">
        <f>-Table1[[#This Row],[load_temp]]</f>
        <v>94.263091949828294</v>
      </c>
      <c r="H6054">
        <f>IF(Table1[[#This Row],[raw_pressure]]=-207.33292143,H6053,D6054)</f>
        <v>619.92841438799996</v>
      </c>
      <c r="I6054" s="1">
        <f>1013-Table1[[#This Row],[pressure_temp]]</f>
        <v>393.07158561200004</v>
      </c>
      <c r="J6054" s="1" t="str">
        <f>SUBSTITUTE(RIGHT(Table1[[#This Row],[file]],LEN(Table1[[#This Row],[file]])-16),"_"," ")</f>
        <v>sample 03 vaseline glue vaseline full dip</v>
      </c>
    </row>
    <row r="6055" spans="1:10" hidden="1" x14ac:dyDescent="0.25">
      <c r="A6055" t="s">
        <v>6301</v>
      </c>
      <c r="B6055" t="s">
        <v>6063</v>
      </c>
      <c r="C6055">
        <v>49.339761120940999</v>
      </c>
      <c r="D6055">
        <v>609.85521699599997</v>
      </c>
      <c r="E6055">
        <f>VALUE(SUBSTITUTE(SUBSTITUTE(SUBSTITUTE(RIGHT(Table1[[#This Row],[raw_timestamp]],21),":","")," ",""),"-",""))</f>
        <v>221172114325814</v>
      </c>
      <c r="F6055">
        <f>IF(Table1[[#This Row],[raw_load]]&gt;30000,F6054,(IF(Table1[[#This Row],[raw_load]]=49.339761120941,F6054,Table1[[#This Row],[raw_load]])))</f>
        <v>-94.263091949828294</v>
      </c>
      <c r="G6055">
        <f>-Table1[[#This Row],[load_temp]]</f>
        <v>94.263091949828294</v>
      </c>
      <c r="H6055">
        <f>IF(Table1[[#This Row],[raw_pressure]]=-207.33292143,H6054,D6055)</f>
        <v>609.85521699599997</v>
      </c>
      <c r="I6055" s="1">
        <f>1013-Table1[[#This Row],[pressure_temp]]</f>
        <v>403.14478300400003</v>
      </c>
      <c r="J6055" s="1" t="str">
        <f>SUBSTITUTE(RIGHT(Table1[[#This Row],[file]],LEN(Table1[[#This Row],[file]])-16),"_"," ")</f>
        <v>sample 03 vaseline glue vaseline full dip</v>
      </c>
    </row>
    <row r="6056" spans="1:10" hidden="1" x14ac:dyDescent="0.25">
      <c r="A6056" t="s">
        <v>6301</v>
      </c>
      <c r="B6056" t="s">
        <v>6064</v>
      </c>
      <c r="C6056">
        <v>-95.465034784553495</v>
      </c>
      <c r="D6056">
        <v>606.07776797400004</v>
      </c>
      <c r="E6056">
        <f>VALUE(SUBSTITUTE(SUBSTITUTE(SUBSTITUTE(RIGHT(Table1[[#This Row],[raw_timestamp]],21),":","")," ",""),"-",""))</f>
        <v>221172114584075</v>
      </c>
      <c r="F6056">
        <f>IF(Table1[[#This Row],[raw_load]]&gt;30000,F6055,(IF(Table1[[#This Row],[raw_load]]=49.339761120941,F6055,Table1[[#This Row],[raw_load]])))</f>
        <v>-95.465034784553495</v>
      </c>
      <c r="G6056">
        <f>-Table1[[#This Row],[load_temp]]</f>
        <v>95.465034784553495</v>
      </c>
      <c r="H6056">
        <f>IF(Table1[[#This Row],[raw_pressure]]=-207.33292143,H6055,D6056)</f>
        <v>606.07776797400004</v>
      </c>
      <c r="I6056" s="1">
        <f>1013-Table1[[#This Row],[pressure_temp]]</f>
        <v>406.92223202599996</v>
      </c>
      <c r="J6056" s="1" t="str">
        <f>SUBSTITUTE(RIGHT(Table1[[#This Row],[file]],LEN(Table1[[#This Row],[file]])-16),"_"," ")</f>
        <v>sample 03 vaseline glue vaseline full dip</v>
      </c>
    </row>
    <row r="6057" spans="1:10" hidden="1" x14ac:dyDescent="0.25">
      <c r="A6057" t="s">
        <v>6301</v>
      </c>
      <c r="B6057" t="s">
        <v>6065</v>
      </c>
      <c r="C6057">
        <v>-93.349419957577794</v>
      </c>
      <c r="D6057">
        <v>619.92841438799996</v>
      </c>
      <c r="E6057">
        <f>VALUE(SUBSTITUTE(SUBSTITUTE(SUBSTITUTE(RIGHT(Table1[[#This Row],[raw_timestamp]],21),":","")," ",""),"-",""))</f>
        <v>221172114842126</v>
      </c>
      <c r="F6057">
        <f>IF(Table1[[#This Row],[raw_load]]&gt;30000,F6056,(IF(Table1[[#This Row],[raw_load]]=49.339761120941,F6056,Table1[[#This Row],[raw_load]])))</f>
        <v>-93.349419957577794</v>
      </c>
      <c r="G6057">
        <f>-Table1[[#This Row],[load_temp]]</f>
        <v>93.349419957577794</v>
      </c>
      <c r="H6057">
        <f>IF(Table1[[#This Row],[raw_pressure]]=-207.33292143,H6056,D6057)</f>
        <v>619.92841438799996</v>
      </c>
      <c r="I6057" s="1">
        <f>1013-Table1[[#This Row],[pressure_temp]]</f>
        <v>393.07158561200004</v>
      </c>
      <c r="J6057" s="1" t="str">
        <f>SUBSTITUTE(RIGHT(Table1[[#This Row],[file]],LEN(Table1[[#This Row],[file]])-16),"_"," ")</f>
        <v>sample 03 vaseline glue vaseline full dip</v>
      </c>
    </row>
    <row r="6058" spans="1:10" hidden="1" x14ac:dyDescent="0.25">
      <c r="A6058" t="s">
        <v>6301</v>
      </c>
      <c r="B6058" t="s">
        <v>6066</v>
      </c>
      <c r="C6058">
        <v>-94.546476845820393</v>
      </c>
      <c r="D6058">
        <v>621.18756406199998</v>
      </c>
      <c r="E6058">
        <f>VALUE(SUBSTITUTE(SUBSTITUTE(SUBSTITUTE(RIGHT(Table1[[#This Row],[raw_timestamp]],21),":","")," ",""),"-",""))</f>
        <v>221172115099890</v>
      </c>
      <c r="F6058">
        <f>IF(Table1[[#This Row],[raw_load]]&gt;30000,F6057,(IF(Table1[[#This Row],[raw_load]]=49.339761120941,F6057,Table1[[#This Row],[raw_load]])))</f>
        <v>-94.546476845820393</v>
      </c>
      <c r="G6058">
        <f>-Table1[[#This Row],[load_temp]]</f>
        <v>94.546476845820393</v>
      </c>
      <c r="H6058">
        <f>IF(Table1[[#This Row],[raw_pressure]]=-207.33292143,H6057,D6058)</f>
        <v>621.18756406199998</v>
      </c>
      <c r="I6058" s="1">
        <f>1013-Table1[[#This Row],[pressure_temp]]</f>
        <v>391.81243593800002</v>
      </c>
      <c r="J6058" s="1" t="str">
        <f>SUBSTITUTE(RIGHT(Table1[[#This Row],[file]],LEN(Table1[[#This Row],[file]])-16),"_"," ")</f>
        <v>sample 03 vaseline glue vaseline full dip</v>
      </c>
    </row>
    <row r="6059" spans="1:10" hidden="1" x14ac:dyDescent="0.25">
      <c r="A6059" t="s">
        <v>6301</v>
      </c>
      <c r="B6059" t="s">
        <v>6067</v>
      </c>
      <c r="C6059">
        <v>49.339761120940999</v>
      </c>
      <c r="D6059">
        <v>-207.33292143</v>
      </c>
      <c r="E6059">
        <f>VALUE(SUBSTITUTE(SUBSTITUTE(SUBSTITUTE(RIGHT(Table1[[#This Row],[raw_timestamp]],21),":","")," ",""),"-",""))</f>
        <v>221172115355760</v>
      </c>
      <c r="F6059">
        <f>IF(Table1[[#This Row],[raw_load]]&gt;30000,F6058,(IF(Table1[[#This Row],[raw_load]]=49.339761120941,F6058,Table1[[#This Row],[raw_load]])))</f>
        <v>-94.546476845820393</v>
      </c>
      <c r="G6059">
        <f>-Table1[[#This Row],[load_temp]]</f>
        <v>94.546476845820393</v>
      </c>
      <c r="H6059">
        <f>IF(Table1[[#This Row],[raw_pressure]]=-207.33292143,H6058,D6059)</f>
        <v>621.18756406199998</v>
      </c>
      <c r="I6059" s="1">
        <f>1013-Table1[[#This Row],[pressure_temp]]</f>
        <v>391.81243593800002</v>
      </c>
      <c r="J6059" s="1" t="str">
        <f>SUBSTITUTE(RIGHT(Table1[[#This Row],[file]],LEN(Table1[[#This Row],[file]])-16),"_"," ")</f>
        <v>sample 03 vaseline glue vaseline full dip</v>
      </c>
    </row>
    <row r="6060" spans="1:10" hidden="1" x14ac:dyDescent="0.25">
      <c r="A6060" t="s">
        <v>6301</v>
      </c>
      <c r="B6060" t="s">
        <v>6068</v>
      </c>
      <c r="C6060">
        <v>-95.469920731036197</v>
      </c>
      <c r="D6060">
        <v>-207.33292143</v>
      </c>
      <c r="E6060">
        <f>VALUE(SUBSTITUTE(SUBSTITUTE(SUBSTITUTE(RIGHT(Table1[[#This Row],[raw_timestamp]],21),":","")," ",""),"-",""))</f>
        <v>221172115613746</v>
      </c>
      <c r="F6060">
        <f>IF(Table1[[#This Row],[raw_load]]&gt;30000,F6059,(IF(Table1[[#This Row],[raw_load]]=49.339761120941,F6059,Table1[[#This Row],[raw_load]])))</f>
        <v>-95.469920731036197</v>
      </c>
      <c r="G6060">
        <f>-Table1[[#This Row],[load_temp]]</f>
        <v>95.469920731036197</v>
      </c>
      <c r="H6060">
        <f>IF(Table1[[#This Row],[raw_pressure]]=-207.33292143,H6059,D6060)</f>
        <v>621.18756406199998</v>
      </c>
      <c r="I6060" s="1">
        <f>1013-Table1[[#This Row],[pressure_temp]]</f>
        <v>391.81243593800002</v>
      </c>
      <c r="J6060" s="1" t="str">
        <f>SUBSTITUTE(RIGHT(Table1[[#This Row],[file]],LEN(Table1[[#This Row],[file]])-16),"_"," ")</f>
        <v>sample 03 vaseline glue vaseline full dip</v>
      </c>
    </row>
    <row r="6061" spans="1:10" hidden="1" x14ac:dyDescent="0.25">
      <c r="A6061" t="s">
        <v>6301</v>
      </c>
      <c r="B6061" t="s">
        <v>6069</v>
      </c>
      <c r="C6061">
        <v>-92.748448540215193</v>
      </c>
      <c r="D6061">
        <v>-207.33292143</v>
      </c>
      <c r="E6061">
        <f>VALUE(SUBSTITUTE(SUBSTITUTE(SUBSTITUTE(RIGHT(Table1[[#This Row],[raw_timestamp]],21),":","")," ",""),"-",""))</f>
        <v>221172115871613</v>
      </c>
      <c r="F6061">
        <f>IF(Table1[[#This Row],[raw_load]]&gt;30000,F6060,(IF(Table1[[#This Row],[raw_load]]=49.339761120941,F6060,Table1[[#This Row],[raw_load]])))</f>
        <v>-92.748448540215193</v>
      </c>
      <c r="G6061">
        <f>-Table1[[#This Row],[load_temp]]</f>
        <v>92.748448540215193</v>
      </c>
      <c r="H6061">
        <f>IF(Table1[[#This Row],[raw_pressure]]=-207.33292143,H6060,D6061)</f>
        <v>621.18756406199998</v>
      </c>
      <c r="I6061" s="1">
        <f>1013-Table1[[#This Row],[pressure_temp]]</f>
        <v>391.81243593800002</v>
      </c>
      <c r="J6061" s="1" t="str">
        <f>SUBSTITUTE(RIGHT(Table1[[#This Row],[file]],LEN(Table1[[#This Row],[file]])-16),"_"," ")</f>
        <v>sample 03 vaseline glue vaseline full dip</v>
      </c>
    </row>
    <row r="6062" spans="1:10" hidden="1" x14ac:dyDescent="0.25">
      <c r="A6062" t="s">
        <v>6301</v>
      </c>
      <c r="B6062" t="s">
        <v>6070</v>
      </c>
      <c r="C6062">
        <v>-94.106741662384394</v>
      </c>
      <c r="D6062">
        <v>-207.33292143</v>
      </c>
      <c r="E6062">
        <f>VALUE(SUBSTITUTE(SUBSTITUTE(SUBSTITUTE(RIGHT(Table1[[#This Row],[raw_timestamp]],21),":","")," ",""),"-",""))</f>
        <v>221172116129622</v>
      </c>
      <c r="F6062">
        <f>IF(Table1[[#This Row],[raw_load]]&gt;30000,F6061,(IF(Table1[[#This Row],[raw_load]]=49.339761120941,F6061,Table1[[#This Row],[raw_load]])))</f>
        <v>-94.106741662384394</v>
      </c>
      <c r="G6062">
        <f>-Table1[[#This Row],[load_temp]]</f>
        <v>94.106741662384394</v>
      </c>
      <c r="H6062">
        <f>IF(Table1[[#This Row],[raw_pressure]]=-207.33292143,H6061,D6062)</f>
        <v>621.18756406199998</v>
      </c>
      <c r="I6062" s="1">
        <f>1013-Table1[[#This Row],[pressure_temp]]</f>
        <v>391.81243593800002</v>
      </c>
      <c r="J6062" s="1" t="str">
        <f>SUBSTITUTE(RIGHT(Table1[[#This Row],[file]],LEN(Table1[[#This Row],[file]])-16),"_"," ")</f>
        <v>sample 03 vaseline glue vaseline full dip</v>
      </c>
    </row>
    <row r="6063" spans="1:10" hidden="1" x14ac:dyDescent="0.25">
      <c r="A6063" t="s">
        <v>6301</v>
      </c>
      <c r="B6063" t="s">
        <v>6071</v>
      </c>
      <c r="C6063">
        <v>-93.862444338253198</v>
      </c>
      <c r="D6063">
        <v>-207.33292143</v>
      </c>
      <c r="E6063">
        <f>VALUE(SUBSTITUTE(SUBSTITUTE(SUBSTITUTE(RIGHT(Table1[[#This Row],[raw_timestamp]],21),":","")," ",""),"-",""))</f>
        <v>221172116387583</v>
      </c>
      <c r="F6063">
        <f>IF(Table1[[#This Row],[raw_load]]&gt;30000,F6062,(IF(Table1[[#This Row],[raw_load]]=49.339761120941,F6062,Table1[[#This Row],[raw_load]])))</f>
        <v>-93.862444338253198</v>
      </c>
      <c r="G6063">
        <f>-Table1[[#This Row],[load_temp]]</f>
        <v>93.862444338253198</v>
      </c>
      <c r="H6063">
        <f>IF(Table1[[#This Row],[raw_pressure]]=-207.33292143,H6062,D6063)</f>
        <v>621.18756406199998</v>
      </c>
      <c r="I6063" s="1">
        <f>1013-Table1[[#This Row],[pressure_temp]]</f>
        <v>391.81243593800002</v>
      </c>
      <c r="J6063" s="1" t="str">
        <f>SUBSTITUTE(RIGHT(Table1[[#This Row],[file]],LEN(Table1[[#This Row],[file]])-16),"_"," ")</f>
        <v>sample 03 vaseline glue vaseline full dip</v>
      </c>
    </row>
    <row r="6064" spans="1:10" hidden="1" x14ac:dyDescent="0.25">
      <c r="A6064" t="s">
        <v>6301</v>
      </c>
      <c r="B6064" t="s">
        <v>6072</v>
      </c>
      <c r="C6064">
        <v>-96.916160889892495</v>
      </c>
      <c r="D6064">
        <v>616.15096536600004</v>
      </c>
      <c r="E6064">
        <f>VALUE(SUBSTITUTE(SUBSTITUTE(SUBSTITUTE(RIGHT(Table1[[#This Row],[raw_timestamp]],21),":","")," ",""),"-",""))</f>
        <v>221172116645659</v>
      </c>
      <c r="F6064">
        <f>IF(Table1[[#This Row],[raw_load]]&gt;30000,F6063,(IF(Table1[[#This Row],[raw_load]]=49.339761120941,F6063,Table1[[#This Row],[raw_load]])))</f>
        <v>-96.916160889892495</v>
      </c>
      <c r="G6064">
        <f>-Table1[[#This Row],[load_temp]]</f>
        <v>96.916160889892495</v>
      </c>
      <c r="H6064">
        <f>IF(Table1[[#This Row],[raw_pressure]]=-207.33292143,H6063,D6064)</f>
        <v>616.15096536600004</v>
      </c>
      <c r="I6064" s="1">
        <f>1013-Table1[[#This Row],[pressure_temp]]</f>
        <v>396.84903463399996</v>
      </c>
      <c r="J6064" s="1" t="str">
        <f>SUBSTITUTE(RIGHT(Table1[[#This Row],[file]],LEN(Table1[[#This Row],[file]])-16),"_"," ")</f>
        <v>sample 03 vaseline glue vaseline full dip</v>
      </c>
    </row>
    <row r="6065" spans="1:10" hidden="1" x14ac:dyDescent="0.25">
      <c r="A6065" t="s">
        <v>6301</v>
      </c>
      <c r="B6065" t="s">
        <v>6073</v>
      </c>
      <c r="C6065">
        <v>-94.961782296843396</v>
      </c>
      <c r="D6065">
        <v>626.22416275800003</v>
      </c>
      <c r="E6065">
        <f>VALUE(SUBSTITUTE(SUBSTITUTE(SUBSTITUTE(RIGHT(Table1[[#This Row],[raw_timestamp]],21),":","")," ",""),"-",""))</f>
        <v>221172116903604</v>
      </c>
      <c r="F6065">
        <f>IF(Table1[[#This Row],[raw_load]]&gt;30000,F6064,(IF(Table1[[#This Row],[raw_load]]=49.339761120941,F6064,Table1[[#This Row],[raw_load]])))</f>
        <v>-94.961782296843396</v>
      </c>
      <c r="G6065">
        <f>-Table1[[#This Row],[load_temp]]</f>
        <v>94.961782296843396</v>
      </c>
      <c r="H6065">
        <f>IF(Table1[[#This Row],[raw_pressure]]=-207.33292143,H6064,D6065)</f>
        <v>626.22416275800003</v>
      </c>
      <c r="I6065" s="1">
        <f>1013-Table1[[#This Row],[pressure_temp]]</f>
        <v>386.77583724199997</v>
      </c>
      <c r="J6065" s="1" t="str">
        <f>SUBSTITUTE(RIGHT(Table1[[#This Row],[file]],LEN(Table1[[#This Row],[file]])-16),"_"," ")</f>
        <v>sample 03 vaseline glue vaseline full dip</v>
      </c>
    </row>
    <row r="6066" spans="1:10" hidden="1" x14ac:dyDescent="0.25">
      <c r="A6066" t="s">
        <v>6301</v>
      </c>
      <c r="B6066" t="s">
        <v>6074</v>
      </c>
      <c r="C6066">
        <v>-95.645814804410605</v>
      </c>
      <c r="D6066">
        <v>612.373516344</v>
      </c>
      <c r="E6066">
        <f>VALUE(SUBSTITUTE(SUBSTITUTE(SUBSTITUTE(RIGHT(Table1[[#This Row],[raw_timestamp]],21),":","")," ",""),"-",""))</f>
        <v>221172117161457</v>
      </c>
      <c r="F6066">
        <f>IF(Table1[[#This Row],[raw_load]]&gt;30000,F6065,(IF(Table1[[#This Row],[raw_load]]=49.339761120941,F6065,Table1[[#This Row],[raw_load]])))</f>
        <v>-95.645814804410605</v>
      </c>
      <c r="G6066">
        <f>-Table1[[#This Row],[load_temp]]</f>
        <v>95.645814804410605</v>
      </c>
      <c r="H6066">
        <f>IF(Table1[[#This Row],[raw_pressure]]=-207.33292143,H6065,D6066)</f>
        <v>612.373516344</v>
      </c>
      <c r="I6066" s="1">
        <f>1013-Table1[[#This Row],[pressure_temp]]</f>
        <v>400.626483656</v>
      </c>
      <c r="J6066" s="1" t="str">
        <f>SUBSTITUTE(RIGHT(Table1[[#This Row],[file]],LEN(Table1[[#This Row],[file]])-16),"_"," ")</f>
        <v>sample 03 vaseline glue vaseline full dip</v>
      </c>
    </row>
    <row r="6067" spans="1:10" hidden="1" x14ac:dyDescent="0.25">
      <c r="A6067" t="s">
        <v>6301</v>
      </c>
      <c r="B6067" t="s">
        <v>6075</v>
      </c>
      <c r="C6067">
        <v>-96.613232207969901</v>
      </c>
      <c r="D6067">
        <v>606.07776797400004</v>
      </c>
      <c r="E6067">
        <f>VALUE(SUBSTITUTE(SUBSTITUTE(SUBSTITUTE(RIGHT(Table1[[#This Row],[raw_timestamp]],21),":","")," ",""),"-",""))</f>
        <v>221172117419370</v>
      </c>
      <c r="F6067">
        <f>IF(Table1[[#This Row],[raw_load]]&gt;30000,F6066,(IF(Table1[[#This Row],[raw_load]]=49.339761120941,F6066,Table1[[#This Row],[raw_load]])))</f>
        <v>-96.613232207969901</v>
      </c>
      <c r="G6067">
        <f>-Table1[[#This Row],[load_temp]]</f>
        <v>96.613232207969901</v>
      </c>
      <c r="H6067">
        <f>IF(Table1[[#This Row],[raw_pressure]]=-207.33292143,H6066,D6067)</f>
        <v>606.07776797400004</v>
      </c>
      <c r="I6067" s="1">
        <f>1013-Table1[[#This Row],[pressure_temp]]</f>
        <v>406.92223202599996</v>
      </c>
      <c r="J6067" s="1" t="str">
        <f>SUBSTITUTE(RIGHT(Table1[[#This Row],[file]],LEN(Table1[[#This Row],[file]])-16),"_"," ")</f>
        <v>sample 03 vaseline glue vaseline full dip</v>
      </c>
    </row>
    <row r="6068" spans="1:10" hidden="1" x14ac:dyDescent="0.25">
      <c r="A6068" t="s">
        <v>6301</v>
      </c>
      <c r="B6068" t="s">
        <v>6076</v>
      </c>
      <c r="C6068">
        <v>-94.966668243325998</v>
      </c>
      <c r="D6068">
        <v>-207.33292143</v>
      </c>
      <c r="E6068">
        <f>VALUE(SUBSTITUTE(SUBSTITUTE(SUBSTITUTE(RIGHT(Table1[[#This Row],[raw_timestamp]],21),":","")," ",""),"-",""))</f>
        <v>221172117677317</v>
      </c>
      <c r="F6068">
        <f>IF(Table1[[#This Row],[raw_load]]&gt;30000,F6067,(IF(Table1[[#This Row],[raw_load]]=49.339761120941,F6067,Table1[[#This Row],[raw_load]])))</f>
        <v>-94.966668243325998</v>
      </c>
      <c r="G6068">
        <f>-Table1[[#This Row],[load_temp]]</f>
        <v>94.966668243325998</v>
      </c>
      <c r="H6068">
        <f>IF(Table1[[#This Row],[raw_pressure]]=-207.33292143,H6067,D6068)</f>
        <v>606.07776797400004</v>
      </c>
      <c r="I6068" s="1">
        <f>1013-Table1[[#This Row],[pressure_temp]]</f>
        <v>406.92223202599996</v>
      </c>
      <c r="J6068" s="1" t="str">
        <f>SUBSTITUTE(RIGHT(Table1[[#This Row],[file]],LEN(Table1[[#This Row],[file]])-16),"_"," ")</f>
        <v>sample 03 vaseline glue vaseline full dip</v>
      </c>
    </row>
    <row r="6069" spans="1:10" hidden="1" x14ac:dyDescent="0.25">
      <c r="A6069" t="s">
        <v>6301</v>
      </c>
      <c r="B6069" t="s">
        <v>6077</v>
      </c>
      <c r="C6069">
        <v>-95.166992049113503</v>
      </c>
      <c r="D6069">
        <v>-207.33292143</v>
      </c>
      <c r="E6069">
        <f>VALUE(SUBSTITUTE(SUBSTITUTE(SUBSTITUTE(RIGHT(Table1[[#This Row],[raw_timestamp]],21),":","")," ",""),"-",""))</f>
        <v>221172117935300</v>
      </c>
      <c r="F6069">
        <f>IF(Table1[[#This Row],[raw_load]]&gt;30000,F6068,(IF(Table1[[#This Row],[raw_load]]=49.339761120941,F6068,Table1[[#This Row],[raw_load]])))</f>
        <v>-95.166992049113503</v>
      </c>
      <c r="G6069">
        <f>-Table1[[#This Row],[load_temp]]</f>
        <v>95.166992049113503</v>
      </c>
      <c r="H6069">
        <f>IF(Table1[[#This Row],[raw_pressure]]=-207.33292143,H6068,D6069)</f>
        <v>606.07776797400004</v>
      </c>
      <c r="I6069" s="1">
        <f>1013-Table1[[#This Row],[pressure_temp]]</f>
        <v>406.92223202599996</v>
      </c>
      <c r="J6069" s="1" t="str">
        <f>SUBSTITUTE(RIGHT(Table1[[#This Row],[file]],LEN(Table1[[#This Row],[file]])-16),"_"," ")</f>
        <v>sample 03 vaseline glue vaseline full dip</v>
      </c>
    </row>
    <row r="6070" spans="1:10" hidden="1" x14ac:dyDescent="0.25">
      <c r="A6070" t="s">
        <v>6301</v>
      </c>
      <c r="B6070" t="s">
        <v>6078</v>
      </c>
      <c r="C6070">
        <v>-95.841252663715494</v>
      </c>
      <c r="D6070">
        <v>624.96501308400002</v>
      </c>
      <c r="E6070">
        <f>VALUE(SUBSTITUTE(SUBSTITUTE(SUBSTITUTE(RIGHT(Table1[[#This Row],[raw_timestamp]],21),":","")," ",""),"-",""))</f>
        <v>221172118193309</v>
      </c>
      <c r="F6070">
        <f>IF(Table1[[#This Row],[raw_load]]&gt;30000,F6069,(IF(Table1[[#This Row],[raw_load]]=49.339761120941,F6069,Table1[[#This Row],[raw_load]])))</f>
        <v>-95.841252663715494</v>
      </c>
      <c r="G6070">
        <f>-Table1[[#This Row],[load_temp]]</f>
        <v>95.841252663715494</v>
      </c>
      <c r="H6070">
        <f>IF(Table1[[#This Row],[raw_pressure]]=-207.33292143,H6069,D6070)</f>
        <v>624.96501308400002</v>
      </c>
      <c r="I6070" s="1">
        <f>1013-Table1[[#This Row],[pressure_temp]]</f>
        <v>388.03498691599998</v>
      </c>
      <c r="J6070" s="1" t="str">
        <f>SUBSTITUTE(RIGHT(Table1[[#This Row],[file]],LEN(Table1[[#This Row],[file]])-16),"_"," ")</f>
        <v>sample 03 vaseline glue vaseline full dip</v>
      </c>
    </row>
    <row r="6071" spans="1:10" hidden="1" x14ac:dyDescent="0.25">
      <c r="A6071" t="s">
        <v>6301</v>
      </c>
      <c r="B6071" t="s">
        <v>6079</v>
      </c>
      <c r="C6071">
        <v>-95.303798550626993</v>
      </c>
      <c r="D6071">
        <v>-207.33292143</v>
      </c>
      <c r="E6071">
        <f>VALUE(SUBSTITUTE(SUBSTITUTE(SUBSTITUTE(RIGHT(Table1[[#This Row],[raw_timestamp]],21),":","")," ",""),"-",""))</f>
        <v>221172118451073</v>
      </c>
      <c r="F6071">
        <f>IF(Table1[[#This Row],[raw_load]]&gt;30000,F6070,(IF(Table1[[#This Row],[raw_load]]=49.339761120941,F6070,Table1[[#This Row],[raw_load]])))</f>
        <v>-95.303798550626993</v>
      </c>
      <c r="G6071">
        <f>-Table1[[#This Row],[load_temp]]</f>
        <v>95.303798550626993</v>
      </c>
      <c r="H6071">
        <f>IF(Table1[[#This Row],[raw_pressure]]=-207.33292143,H6070,D6071)</f>
        <v>624.96501308400002</v>
      </c>
      <c r="I6071" s="1">
        <f>1013-Table1[[#This Row],[pressure_temp]]</f>
        <v>388.03498691599998</v>
      </c>
      <c r="J6071" s="1" t="str">
        <f>SUBSTITUTE(RIGHT(Table1[[#This Row],[file]],LEN(Table1[[#This Row],[file]])-16),"_"," ")</f>
        <v>sample 03 vaseline glue vaseline full dip</v>
      </c>
    </row>
    <row r="6072" spans="1:10" hidden="1" x14ac:dyDescent="0.25">
      <c r="A6072" t="s">
        <v>6301</v>
      </c>
      <c r="B6072" t="s">
        <v>6080</v>
      </c>
      <c r="C6072">
        <v>-96.872187371548904</v>
      </c>
      <c r="D6072">
        <v>614.89181569200002</v>
      </c>
      <c r="E6072">
        <f>VALUE(SUBSTITUTE(SUBSTITUTE(SUBSTITUTE(RIGHT(Table1[[#This Row],[raw_timestamp]],21),":","")," ",""),"-",""))</f>
        <v>221172118708913</v>
      </c>
      <c r="F6072">
        <f>IF(Table1[[#This Row],[raw_load]]&gt;30000,F6071,(IF(Table1[[#This Row],[raw_load]]=49.339761120941,F6071,Table1[[#This Row],[raw_load]])))</f>
        <v>-96.872187371548904</v>
      </c>
      <c r="G6072">
        <f>-Table1[[#This Row],[load_temp]]</f>
        <v>96.872187371548904</v>
      </c>
      <c r="H6072">
        <f>IF(Table1[[#This Row],[raw_pressure]]=-207.33292143,H6071,D6072)</f>
        <v>614.89181569200002</v>
      </c>
      <c r="I6072" s="1">
        <f>1013-Table1[[#This Row],[pressure_temp]]</f>
        <v>398.10818430799998</v>
      </c>
      <c r="J6072" s="1" t="str">
        <f>SUBSTITUTE(RIGHT(Table1[[#This Row],[file]],LEN(Table1[[#This Row],[file]])-16),"_"," ")</f>
        <v>sample 03 vaseline glue vaseline full dip</v>
      </c>
    </row>
    <row r="6073" spans="1:10" hidden="1" x14ac:dyDescent="0.25">
      <c r="A6073" t="s">
        <v>6301</v>
      </c>
      <c r="B6073" t="s">
        <v>6081</v>
      </c>
      <c r="C6073">
        <v>49.339761120940999</v>
      </c>
      <c r="D6073">
        <v>616.15096536600004</v>
      </c>
      <c r="E6073">
        <f>VALUE(SUBSTITUTE(SUBSTITUTE(SUBSTITUTE(RIGHT(Table1[[#This Row],[raw_timestamp]],21),":","")," ",""),"-",""))</f>
        <v>221172118966141</v>
      </c>
      <c r="F6073">
        <f>IF(Table1[[#This Row],[raw_load]]&gt;30000,F6072,(IF(Table1[[#This Row],[raw_load]]=49.339761120941,F6072,Table1[[#This Row],[raw_load]])))</f>
        <v>-96.872187371548904</v>
      </c>
      <c r="G6073">
        <f>-Table1[[#This Row],[load_temp]]</f>
        <v>96.872187371548904</v>
      </c>
      <c r="H6073">
        <f>IF(Table1[[#This Row],[raw_pressure]]=-207.33292143,H6072,D6073)</f>
        <v>616.15096536600004</v>
      </c>
      <c r="I6073" s="1">
        <f>1013-Table1[[#This Row],[pressure_temp]]</f>
        <v>396.84903463399996</v>
      </c>
      <c r="J6073" s="1" t="str">
        <f>SUBSTITUTE(RIGHT(Table1[[#This Row],[file]],LEN(Table1[[#This Row],[file]])-16),"_"," ")</f>
        <v>sample 03 vaseline glue vaseline full dip</v>
      </c>
    </row>
    <row r="6074" spans="1:10" hidden="1" x14ac:dyDescent="0.25">
      <c r="A6074" t="s">
        <v>6301</v>
      </c>
      <c r="B6074" t="s">
        <v>6082</v>
      </c>
      <c r="C6074">
        <v>-94.077425983488695</v>
      </c>
      <c r="D6074">
        <v>-207.33292143</v>
      </c>
      <c r="E6074">
        <f>VALUE(SUBSTITUTE(SUBSTITUTE(SUBSTITUTE(RIGHT(Table1[[#This Row],[raw_timestamp]],21),":","")," ",""),"-",""))</f>
        <v>221172119224167</v>
      </c>
      <c r="F6074">
        <f>IF(Table1[[#This Row],[raw_load]]&gt;30000,F6073,(IF(Table1[[#This Row],[raw_load]]=49.339761120941,F6073,Table1[[#This Row],[raw_load]])))</f>
        <v>-94.077425983488695</v>
      </c>
      <c r="G6074">
        <f>-Table1[[#This Row],[load_temp]]</f>
        <v>94.077425983488695</v>
      </c>
      <c r="H6074">
        <f>IF(Table1[[#This Row],[raw_pressure]]=-207.33292143,H6073,D6074)</f>
        <v>616.15096536600004</v>
      </c>
      <c r="I6074" s="1">
        <f>1013-Table1[[#This Row],[pressure_temp]]</f>
        <v>396.84903463399996</v>
      </c>
      <c r="J6074" s="1" t="str">
        <f>SUBSTITUTE(RIGHT(Table1[[#This Row],[file]],LEN(Table1[[#This Row],[file]])-16),"_"," ")</f>
        <v>sample 03 vaseline glue vaseline full dip</v>
      </c>
    </row>
    <row r="6075" spans="1:10" hidden="1" x14ac:dyDescent="0.25">
      <c r="A6075" t="s">
        <v>6301</v>
      </c>
      <c r="B6075" t="s">
        <v>6083</v>
      </c>
      <c r="C6075">
        <v>-97.673482594699095</v>
      </c>
      <c r="D6075">
        <v>-207.33292143</v>
      </c>
      <c r="E6075">
        <f>VALUE(SUBSTITUTE(SUBSTITUTE(SUBSTITUTE(RIGHT(Table1[[#This Row],[raw_timestamp]],21),":","")," ",""),"-",""))</f>
        <v>221172119482121</v>
      </c>
      <c r="F6075">
        <f>IF(Table1[[#This Row],[raw_load]]&gt;30000,F6074,(IF(Table1[[#This Row],[raw_load]]=49.339761120941,F6074,Table1[[#This Row],[raw_load]])))</f>
        <v>-97.673482594699095</v>
      </c>
      <c r="G6075">
        <f>-Table1[[#This Row],[load_temp]]</f>
        <v>97.673482594699095</v>
      </c>
      <c r="H6075">
        <f>IF(Table1[[#This Row],[raw_pressure]]=-207.33292143,H6074,D6075)</f>
        <v>616.15096536600004</v>
      </c>
      <c r="I6075" s="1">
        <f>1013-Table1[[#This Row],[pressure_temp]]</f>
        <v>396.84903463399996</v>
      </c>
      <c r="J6075" s="1" t="str">
        <f>SUBSTITUTE(RIGHT(Table1[[#This Row],[file]],LEN(Table1[[#This Row],[file]])-16),"_"," ")</f>
        <v>sample 03 vaseline glue vaseline full dip</v>
      </c>
    </row>
    <row r="6076" spans="1:10" hidden="1" x14ac:dyDescent="0.25">
      <c r="A6076" t="s">
        <v>6301</v>
      </c>
      <c r="B6076" t="s">
        <v>6084</v>
      </c>
      <c r="C6076">
        <v>-95.342886122487997</v>
      </c>
      <c r="D6076">
        <v>-207.33292143</v>
      </c>
      <c r="E6076">
        <f>VALUE(SUBSTITUTE(SUBSTITUTE(SUBSTITUTE(RIGHT(Table1[[#This Row],[raw_timestamp]],21),":","")," ",""),"-",""))</f>
        <v>221172119739879</v>
      </c>
      <c r="F6076">
        <f>IF(Table1[[#This Row],[raw_load]]&gt;30000,F6075,(IF(Table1[[#This Row],[raw_load]]=49.339761120941,F6075,Table1[[#This Row],[raw_load]])))</f>
        <v>-95.342886122487997</v>
      </c>
      <c r="G6076">
        <f>-Table1[[#This Row],[load_temp]]</f>
        <v>95.342886122487997</v>
      </c>
      <c r="H6076">
        <f>IF(Table1[[#This Row],[raw_pressure]]=-207.33292143,H6075,D6076)</f>
        <v>616.15096536600004</v>
      </c>
      <c r="I6076" s="1">
        <f>1013-Table1[[#This Row],[pressure_temp]]</f>
        <v>396.84903463399996</v>
      </c>
      <c r="J6076" s="1" t="str">
        <f>SUBSTITUTE(RIGHT(Table1[[#This Row],[file]],LEN(Table1[[#This Row],[file]])-16),"_"," ")</f>
        <v>sample 03 vaseline glue vaseline full dip</v>
      </c>
    </row>
    <row r="6077" spans="1:10" hidden="1" x14ac:dyDescent="0.25">
      <c r="A6077" t="s">
        <v>6301</v>
      </c>
      <c r="B6077" t="s">
        <v>6085</v>
      </c>
      <c r="C6077">
        <v>49.339761120940999</v>
      </c>
      <c r="D6077">
        <v>618.66926471399995</v>
      </c>
      <c r="E6077">
        <f>VALUE(SUBSTITUTE(SUBSTITUTE(SUBSTITUTE(RIGHT(Table1[[#This Row],[raw_timestamp]],21),":","")," ",""),"-",""))</f>
        <v>221172119995762</v>
      </c>
      <c r="F6077">
        <f>IF(Table1[[#This Row],[raw_load]]&gt;30000,F6076,(IF(Table1[[#This Row],[raw_load]]=49.339761120941,F6076,Table1[[#This Row],[raw_load]])))</f>
        <v>-95.342886122487997</v>
      </c>
      <c r="G6077">
        <f>-Table1[[#This Row],[load_temp]]</f>
        <v>95.342886122487997</v>
      </c>
      <c r="H6077">
        <f>IF(Table1[[#This Row],[raw_pressure]]=-207.33292143,H6076,D6077)</f>
        <v>618.66926471399995</v>
      </c>
      <c r="I6077" s="1">
        <f>1013-Table1[[#This Row],[pressure_temp]]</f>
        <v>394.33073528600005</v>
      </c>
      <c r="J6077" s="1" t="str">
        <f>SUBSTITUTE(RIGHT(Table1[[#This Row],[file]],LEN(Table1[[#This Row],[file]])-16),"_"," ")</f>
        <v>sample 03 vaseline glue vaseline full dip</v>
      </c>
    </row>
    <row r="6078" spans="1:10" hidden="1" x14ac:dyDescent="0.25">
      <c r="A6078" t="s">
        <v>6301</v>
      </c>
      <c r="B6078" t="s">
        <v>6086</v>
      </c>
      <c r="C6078">
        <v>-96.261444061221098</v>
      </c>
      <c r="D6078">
        <v>-207.33292143</v>
      </c>
      <c r="E6078">
        <f>VALUE(SUBSTITUTE(SUBSTITUTE(SUBSTITUTE(RIGHT(Table1[[#This Row],[raw_timestamp]],21),":","")," ",""),"-",""))</f>
        <v>221172120253645</v>
      </c>
      <c r="F6078">
        <f>IF(Table1[[#This Row],[raw_load]]&gt;30000,F6077,(IF(Table1[[#This Row],[raw_load]]=49.339761120941,F6077,Table1[[#This Row],[raw_load]])))</f>
        <v>-96.261444061221098</v>
      </c>
      <c r="G6078">
        <f>-Table1[[#This Row],[load_temp]]</f>
        <v>96.261444061221098</v>
      </c>
      <c r="H6078">
        <f>IF(Table1[[#This Row],[raw_pressure]]=-207.33292143,H6077,D6078)</f>
        <v>618.66926471399995</v>
      </c>
      <c r="I6078" s="1">
        <f>1013-Table1[[#This Row],[pressure_temp]]</f>
        <v>394.33073528600005</v>
      </c>
      <c r="J6078" s="1" t="str">
        <f>SUBSTITUTE(RIGHT(Table1[[#This Row],[file]],LEN(Table1[[#This Row],[file]])-16),"_"," ")</f>
        <v>sample 03 vaseline glue vaseline full dip</v>
      </c>
    </row>
    <row r="6079" spans="1:10" hidden="1" x14ac:dyDescent="0.25">
      <c r="A6079" t="s">
        <v>6301</v>
      </c>
      <c r="B6079" t="s">
        <v>6087</v>
      </c>
      <c r="C6079">
        <v>-100.810260236543</v>
      </c>
      <c r="D6079">
        <v>617.41011504000005</v>
      </c>
      <c r="E6079">
        <f>VALUE(SUBSTITUTE(SUBSTITUTE(SUBSTITUTE(RIGHT(Table1[[#This Row],[raw_timestamp]],21),":","")," ",""),"-",""))</f>
        <v>221172120511498</v>
      </c>
      <c r="F6079">
        <f>IF(Table1[[#This Row],[raw_load]]&gt;30000,F6078,(IF(Table1[[#This Row],[raw_load]]=49.339761120941,F6078,Table1[[#This Row],[raw_load]])))</f>
        <v>-100.810260236543</v>
      </c>
      <c r="G6079">
        <f>-Table1[[#This Row],[load_temp]]</f>
        <v>100.810260236543</v>
      </c>
      <c r="H6079">
        <f>IF(Table1[[#This Row],[raw_pressure]]=-207.33292143,H6078,D6079)</f>
        <v>617.41011504000005</v>
      </c>
      <c r="I6079" s="1">
        <f>1013-Table1[[#This Row],[pressure_temp]]</f>
        <v>395.58988495999995</v>
      </c>
      <c r="J6079" s="1" t="str">
        <f>SUBSTITUTE(RIGHT(Table1[[#This Row],[file]],LEN(Table1[[#This Row],[file]])-16),"_"," ")</f>
        <v>sample 03 vaseline glue vaseline full dip</v>
      </c>
    </row>
    <row r="6080" spans="1:10" hidden="1" x14ac:dyDescent="0.25">
      <c r="A6080" t="s">
        <v>6301</v>
      </c>
      <c r="B6080" t="s">
        <v>6088</v>
      </c>
      <c r="C6080">
        <v>-110.09844450000899</v>
      </c>
      <c r="D6080">
        <v>608.59606732199995</v>
      </c>
      <c r="E6080">
        <f>VALUE(SUBSTITUTE(SUBSTITUTE(SUBSTITUTE(RIGHT(Table1[[#This Row],[raw_timestamp]],21),":","")," ",""),"-",""))</f>
        <v>221172120769545</v>
      </c>
      <c r="F6080">
        <f>IF(Table1[[#This Row],[raw_load]]&gt;30000,F6079,(IF(Table1[[#This Row],[raw_load]]=49.339761120941,F6079,Table1[[#This Row],[raw_load]])))</f>
        <v>-110.09844450000899</v>
      </c>
      <c r="G6080">
        <f>-Table1[[#This Row],[load_temp]]</f>
        <v>110.09844450000899</v>
      </c>
      <c r="H6080">
        <f>IF(Table1[[#This Row],[raw_pressure]]=-207.33292143,H6079,D6080)</f>
        <v>608.59606732199995</v>
      </c>
      <c r="I6080" s="1">
        <f>1013-Table1[[#This Row],[pressure_temp]]</f>
        <v>404.40393267800005</v>
      </c>
      <c r="J6080" s="1" t="str">
        <f>SUBSTITUTE(RIGHT(Table1[[#This Row],[file]],LEN(Table1[[#This Row],[file]])-16),"_"," ")</f>
        <v>sample 03 vaseline glue vaseline full dip</v>
      </c>
    </row>
    <row r="6081" spans="1:10" hidden="1" x14ac:dyDescent="0.25">
      <c r="A6081" t="s">
        <v>6301</v>
      </c>
      <c r="B6081" t="s">
        <v>6089</v>
      </c>
      <c r="C6081">
        <v>49.339761120940999</v>
      </c>
      <c r="D6081">
        <v>609.85521699599997</v>
      </c>
      <c r="E6081">
        <f>VALUE(SUBSTITUTE(SUBSTITUTE(SUBSTITUTE(RIGHT(Table1[[#This Row],[raw_timestamp]],21),":","")," ",""),"-",""))</f>
        <v>221172121025668</v>
      </c>
      <c r="F6081">
        <f>IF(Table1[[#This Row],[raw_load]]&gt;30000,F6080,(IF(Table1[[#This Row],[raw_load]]=49.339761120941,F6080,Table1[[#This Row],[raw_load]])))</f>
        <v>-110.09844450000899</v>
      </c>
      <c r="G6081">
        <f>-Table1[[#This Row],[load_temp]]</f>
        <v>110.09844450000899</v>
      </c>
      <c r="H6081">
        <f>IF(Table1[[#This Row],[raw_pressure]]=-207.33292143,H6080,D6081)</f>
        <v>609.85521699599997</v>
      </c>
      <c r="I6081" s="1">
        <f>1013-Table1[[#This Row],[pressure_temp]]</f>
        <v>403.14478300400003</v>
      </c>
      <c r="J6081" s="1" t="str">
        <f>SUBSTITUTE(RIGHT(Table1[[#This Row],[file]],LEN(Table1[[#This Row],[file]])-16),"_"," ")</f>
        <v>sample 03 vaseline glue vaseline full dip</v>
      </c>
    </row>
    <row r="6082" spans="1:10" hidden="1" x14ac:dyDescent="0.25">
      <c r="A6082" t="s">
        <v>6301</v>
      </c>
      <c r="B6082" t="s">
        <v>6090</v>
      </c>
      <c r="C6082">
        <v>-103.634337303499</v>
      </c>
      <c r="D6082">
        <v>590.96797188599999</v>
      </c>
      <c r="E6082">
        <f>VALUE(SUBSTITUTE(SUBSTITUTE(SUBSTITUTE(RIGHT(Table1[[#This Row],[raw_timestamp]],21),":","")," ",""),"-",""))</f>
        <v>221172121283714</v>
      </c>
      <c r="F6082">
        <f>IF(Table1[[#This Row],[raw_load]]&gt;30000,F6081,(IF(Table1[[#This Row],[raw_load]]=49.339761120941,F6081,Table1[[#This Row],[raw_load]])))</f>
        <v>-103.634337303499</v>
      </c>
      <c r="G6082">
        <f>-Table1[[#This Row],[load_temp]]</f>
        <v>103.634337303499</v>
      </c>
      <c r="H6082">
        <f>IF(Table1[[#This Row],[raw_pressure]]=-207.33292143,H6081,D6082)</f>
        <v>590.96797188599999</v>
      </c>
      <c r="I6082" s="1">
        <f>1013-Table1[[#This Row],[pressure_temp]]</f>
        <v>422.03202811400001</v>
      </c>
      <c r="J6082" s="1" t="str">
        <f>SUBSTITUTE(RIGHT(Table1[[#This Row],[file]],LEN(Table1[[#This Row],[file]])-16),"_"," ")</f>
        <v>sample 03 vaseline glue vaseline full dip</v>
      </c>
    </row>
    <row r="6083" spans="1:10" hidden="1" x14ac:dyDescent="0.25">
      <c r="A6083" t="s">
        <v>6301</v>
      </c>
      <c r="B6083" t="s">
        <v>6091</v>
      </c>
      <c r="C6083">
        <v>-98.982916252042003</v>
      </c>
      <c r="D6083">
        <v>626.22416275800003</v>
      </c>
      <c r="E6083">
        <f>VALUE(SUBSTITUTE(SUBSTITUTE(SUBSTITUTE(RIGHT(Table1[[#This Row],[raw_timestamp]],21),":","")," ",""),"-",""))</f>
        <v>221172121541978</v>
      </c>
      <c r="F6083">
        <f>IF(Table1[[#This Row],[raw_load]]&gt;30000,F6082,(IF(Table1[[#This Row],[raw_load]]=49.339761120941,F6082,Table1[[#This Row],[raw_load]])))</f>
        <v>-98.982916252042003</v>
      </c>
      <c r="G6083">
        <f>-Table1[[#This Row],[load_temp]]</f>
        <v>98.982916252042003</v>
      </c>
      <c r="H6083">
        <f>IF(Table1[[#This Row],[raw_pressure]]=-207.33292143,H6082,D6083)</f>
        <v>626.22416275800003</v>
      </c>
      <c r="I6083" s="1">
        <f>1013-Table1[[#This Row],[pressure_temp]]</f>
        <v>386.77583724199997</v>
      </c>
      <c r="J6083" s="1" t="str">
        <f>SUBSTITUTE(RIGHT(Table1[[#This Row],[file]],LEN(Table1[[#This Row],[file]])-16),"_"," ")</f>
        <v>sample 03 vaseline glue vaseline full dip</v>
      </c>
    </row>
    <row r="6084" spans="1:10" hidden="1" x14ac:dyDescent="0.25">
      <c r="A6084" t="s">
        <v>6301</v>
      </c>
      <c r="B6084" t="s">
        <v>6092</v>
      </c>
      <c r="C6084">
        <v>-95.787507252406698</v>
      </c>
      <c r="D6084">
        <v>616.15096536600004</v>
      </c>
      <c r="E6084">
        <f>VALUE(SUBSTITUTE(SUBSTITUTE(SUBSTITUTE(RIGHT(Table1[[#This Row],[raw_timestamp]],21),":","")," ",""),"-",""))</f>
        <v>221172121799823</v>
      </c>
      <c r="F6084">
        <f>IF(Table1[[#This Row],[raw_load]]&gt;30000,F6083,(IF(Table1[[#This Row],[raw_load]]=49.339761120941,F6083,Table1[[#This Row],[raw_load]])))</f>
        <v>-95.787507252406698</v>
      </c>
      <c r="G6084">
        <f>-Table1[[#This Row],[load_temp]]</f>
        <v>95.787507252406698</v>
      </c>
      <c r="H6084">
        <f>IF(Table1[[#This Row],[raw_pressure]]=-207.33292143,H6083,D6084)</f>
        <v>616.15096536600004</v>
      </c>
      <c r="I6084" s="1">
        <f>1013-Table1[[#This Row],[pressure_temp]]</f>
        <v>396.84903463399996</v>
      </c>
      <c r="J6084" s="1" t="str">
        <f>SUBSTITUTE(RIGHT(Table1[[#This Row],[file]],LEN(Table1[[#This Row],[file]])-16),"_"," ")</f>
        <v>sample 03 vaseline glue vaseline full dip</v>
      </c>
    </row>
    <row r="6085" spans="1:10" hidden="1" x14ac:dyDescent="0.25">
      <c r="A6085" t="s">
        <v>6301</v>
      </c>
      <c r="B6085" t="s">
        <v>6093</v>
      </c>
      <c r="C6085">
        <v>49.339761120940999</v>
      </c>
      <c r="D6085">
        <v>628.74246210599995</v>
      </c>
      <c r="E6085">
        <f>VALUE(SUBSTITUTE(SUBSTITUTE(SUBSTITUTE(RIGHT(Table1[[#This Row],[raw_timestamp]],21),":","")," ",""),"-",""))</f>
        <v>221172122055588</v>
      </c>
      <c r="F6085">
        <f>IF(Table1[[#This Row],[raw_load]]&gt;30000,F6084,(IF(Table1[[#This Row],[raw_load]]=49.339761120941,F6084,Table1[[#This Row],[raw_load]])))</f>
        <v>-95.787507252406698</v>
      </c>
      <c r="G6085">
        <f>-Table1[[#This Row],[load_temp]]</f>
        <v>95.787507252406698</v>
      </c>
      <c r="H6085">
        <f>IF(Table1[[#This Row],[raw_pressure]]=-207.33292143,H6084,D6085)</f>
        <v>628.74246210599995</v>
      </c>
      <c r="I6085" s="1">
        <f>1013-Table1[[#This Row],[pressure_temp]]</f>
        <v>384.25753789400005</v>
      </c>
      <c r="J6085" s="1" t="str">
        <f>SUBSTITUTE(RIGHT(Table1[[#This Row],[file]],LEN(Table1[[#This Row],[file]])-16),"_"," ")</f>
        <v>sample 03 vaseline glue vaseline full dip</v>
      </c>
    </row>
    <row r="6086" spans="1:10" hidden="1" x14ac:dyDescent="0.25">
      <c r="A6086" t="s">
        <v>6301</v>
      </c>
      <c r="B6086" t="s">
        <v>6094</v>
      </c>
      <c r="C6086">
        <v>-92.528580948497194</v>
      </c>
      <c r="D6086">
        <v>617.41011504000005</v>
      </c>
      <c r="E6086">
        <f>VALUE(SUBSTITUTE(SUBSTITUTE(SUBSTITUTE(RIGHT(Table1[[#This Row],[raw_timestamp]],21),":","")," ",""),"-",""))</f>
        <v>221172122313624</v>
      </c>
      <c r="F6086">
        <f>IF(Table1[[#This Row],[raw_load]]&gt;30000,F6085,(IF(Table1[[#This Row],[raw_load]]=49.339761120941,F6085,Table1[[#This Row],[raw_load]])))</f>
        <v>-92.528580948497194</v>
      </c>
      <c r="G6086">
        <f>-Table1[[#This Row],[load_temp]]</f>
        <v>92.528580948497194</v>
      </c>
      <c r="H6086">
        <f>IF(Table1[[#This Row],[raw_pressure]]=-207.33292143,H6085,D6086)</f>
        <v>617.41011504000005</v>
      </c>
      <c r="I6086" s="1">
        <f>1013-Table1[[#This Row],[pressure_temp]]</f>
        <v>395.58988495999995</v>
      </c>
      <c r="J6086" s="1" t="str">
        <f>SUBSTITUTE(RIGHT(Table1[[#This Row],[file]],LEN(Table1[[#This Row],[file]])-16),"_"," ")</f>
        <v>sample 03 vaseline glue vaseline full dip</v>
      </c>
    </row>
    <row r="6087" spans="1:10" hidden="1" x14ac:dyDescent="0.25">
      <c r="A6087" t="s">
        <v>6301</v>
      </c>
      <c r="B6087" t="s">
        <v>6095</v>
      </c>
      <c r="C6087">
        <v>-92.142591176370004</v>
      </c>
      <c r="D6087">
        <v>608.59606732199995</v>
      </c>
      <c r="E6087">
        <f>VALUE(SUBSTITUTE(SUBSTITUTE(SUBSTITUTE(RIGHT(Table1[[#This Row],[raw_timestamp]],21),":","")," ",""),"-",""))</f>
        <v>221172122571456</v>
      </c>
      <c r="F6087">
        <f>IF(Table1[[#This Row],[raw_load]]&gt;30000,F6086,(IF(Table1[[#This Row],[raw_load]]=49.339761120941,F6086,Table1[[#This Row],[raw_load]])))</f>
        <v>-92.142591176370004</v>
      </c>
      <c r="G6087">
        <f>-Table1[[#This Row],[load_temp]]</f>
        <v>92.142591176370004</v>
      </c>
      <c r="H6087">
        <f>IF(Table1[[#This Row],[raw_pressure]]=-207.33292143,H6086,D6087)</f>
        <v>608.59606732199995</v>
      </c>
      <c r="I6087" s="1">
        <f>1013-Table1[[#This Row],[pressure_temp]]</f>
        <v>404.40393267800005</v>
      </c>
      <c r="J6087" s="1" t="str">
        <f>SUBSTITUTE(RIGHT(Table1[[#This Row],[file]],LEN(Table1[[#This Row],[file]])-16),"_"," ")</f>
        <v>sample 03 vaseline glue vaseline full dip</v>
      </c>
    </row>
    <row r="6088" spans="1:10" hidden="1" x14ac:dyDescent="0.25">
      <c r="A6088" t="s">
        <v>6301</v>
      </c>
      <c r="B6088" t="s">
        <v>6096</v>
      </c>
      <c r="C6088">
        <v>-89.733819560436899</v>
      </c>
      <c r="D6088">
        <v>616.15096536600004</v>
      </c>
      <c r="E6088">
        <f>VALUE(SUBSTITUTE(SUBSTITUTE(SUBSTITUTE(RIGHT(Table1[[#This Row],[raw_timestamp]],21),":","")," ",""),"-",""))</f>
        <v>221172122829416</v>
      </c>
      <c r="F6088">
        <f>IF(Table1[[#This Row],[raw_load]]&gt;30000,F6087,(IF(Table1[[#This Row],[raw_load]]=49.339761120941,F6087,Table1[[#This Row],[raw_load]])))</f>
        <v>-89.733819560436899</v>
      </c>
      <c r="G6088">
        <f>-Table1[[#This Row],[load_temp]]</f>
        <v>89.733819560436899</v>
      </c>
      <c r="H6088">
        <f>IF(Table1[[#This Row],[raw_pressure]]=-207.33292143,H6087,D6088)</f>
        <v>616.15096536600004</v>
      </c>
      <c r="I6088" s="1">
        <f>1013-Table1[[#This Row],[pressure_temp]]</f>
        <v>396.84903463399996</v>
      </c>
      <c r="J6088" s="1" t="str">
        <f>SUBSTITUTE(RIGHT(Table1[[#This Row],[file]],LEN(Table1[[#This Row],[file]])-16),"_"," ")</f>
        <v>sample 03 vaseline glue vaseline full dip</v>
      </c>
    </row>
    <row r="6089" spans="1:10" hidden="1" x14ac:dyDescent="0.25">
      <c r="A6089" t="s">
        <v>6301</v>
      </c>
      <c r="B6089" t="s">
        <v>6097</v>
      </c>
      <c r="C6089">
        <v>49.339761120940999</v>
      </c>
      <c r="D6089">
        <v>616.15096536600004</v>
      </c>
      <c r="E6089">
        <f>VALUE(SUBSTITUTE(SUBSTITUTE(SUBSTITUTE(RIGHT(Table1[[#This Row],[raw_timestamp]],21),":","")," ",""),"-",""))</f>
        <v>221172123085660</v>
      </c>
      <c r="F6089">
        <f>IF(Table1[[#This Row],[raw_load]]&gt;30000,F6088,(IF(Table1[[#This Row],[raw_load]]=49.339761120941,F6088,Table1[[#This Row],[raw_load]])))</f>
        <v>-89.733819560436899</v>
      </c>
      <c r="G6089">
        <f>-Table1[[#This Row],[load_temp]]</f>
        <v>89.733819560436899</v>
      </c>
      <c r="H6089">
        <f>IF(Table1[[#This Row],[raw_pressure]]=-207.33292143,H6088,D6089)</f>
        <v>616.15096536600004</v>
      </c>
      <c r="I6089" s="1">
        <f>1013-Table1[[#This Row],[pressure_temp]]</f>
        <v>396.84903463399996</v>
      </c>
      <c r="J6089" s="1" t="str">
        <f>SUBSTITUTE(RIGHT(Table1[[#This Row],[file]],LEN(Table1[[#This Row],[file]])-16),"_"," ")</f>
        <v>sample 03 vaseline glue vaseline full dip</v>
      </c>
    </row>
    <row r="6090" spans="1:10" hidden="1" x14ac:dyDescent="0.25">
      <c r="A6090" t="s">
        <v>6301</v>
      </c>
      <c r="B6090" t="s">
        <v>6098</v>
      </c>
      <c r="C6090">
        <v>-93.100236686964095</v>
      </c>
      <c r="D6090">
        <v>613.63266601800001</v>
      </c>
      <c r="E6090">
        <f>VALUE(SUBSTITUTE(SUBSTITUTE(SUBSTITUTE(RIGHT(Table1[[#This Row],[raw_timestamp]],21),":","")," ",""),"-",""))</f>
        <v>221172123343545</v>
      </c>
      <c r="F6090">
        <f>IF(Table1[[#This Row],[raw_load]]&gt;30000,F6089,(IF(Table1[[#This Row],[raw_load]]=49.339761120941,F6089,Table1[[#This Row],[raw_load]])))</f>
        <v>-93.100236686964095</v>
      </c>
      <c r="G6090">
        <f>-Table1[[#This Row],[load_temp]]</f>
        <v>93.100236686964095</v>
      </c>
      <c r="H6090">
        <f>IF(Table1[[#This Row],[raw_pressure]]=-207.33292143,H6089,D6090)</f>
        <v>613.63266601800001</v>
      </c>
      <c r="I6090" s="1">
        <f>1013-Table1[[#This Row],[pressure_temp]]</f>
        <v>399.36733398199999</v>
      </c>
      <c r="J6090" s="1" t="str">
        <f>SUBSTITUTE(RIGHT(Table1[[#This Row],[file]],LEN(Table1[[#This Row],[file]])-16),"_"," ")</f>
        <v>sample 03 vaseline glue vaseline full dip</v>
      </c>
    </row>
    <row r="6091" spans="1:10" hidden="1" x14ac:dyDescent="0.25">
      <c r="A6091" t="s">
        <v>6301</v>
      </c>
      <c r="B6091" t="s">
        <v>6099</v>
      </c>
      <c r="C6091">
        <v>-92.386888500501101</v>
      </c>
      <c r="D6091">
        <v>623.70586341000001</v>
      </c>
      <c r="E6091">
        <f>VALUE(SUBSTITUTE(SUBSTITUTE(SUBSTITUTE(RIGHT(Table1[[#This Row],[raw_timestamp]],21),":","")," ",""),"-",""))</f>
        <v>221172123601513</v>
      </c>
      <c r="F6091">
        <f>IF(Table1[[#This Row],[raw_load]]&gt;30000,F6090,(IF(Table1[[#This Row],[raw_load]]=49.339761120941,F6090,Table1[[#This Row],[raw_load]])))</f>
        <v>-92.386888500501101</v>
      </c>
      <c r="G6091">
        <f>-Table1[[#This Row],[load_temp]]</f>
        <v>92.386888500501101</v>
      </c>
      <c r="H6091">
        <f>IF(Table1[[#This Row],[raw_pressure]]=-207.33292143,H6090,D6091)</f>
        <v>623.70586341000001</v>
      </c>
      <c r="I6091" s="1">
        <f>1013-Table1[[#This Row],[pressure_temp]]</f>
        <v>389.29413658999999</v>
      </c>
      <c r="J6091" s="1" t="str">
        <f>SUBSTITUTE(RIGHT(Table1[[#This Row],[file]],LEN(Table1[[#This Row],[file]])-16),"_"," ")</f>
        <v>sample 03 vaseline glue vaseline full dip</v>
      </c>
    </row>
    <row r="6092" spans="1:10" hidden="1" x14ac:dyDescent="0.25">
      <c r="A6092" t="s">
        <v>6301</v>
      </c>
      <c r="B6092" t="s">
        <v>6100</v>
      </c>
      <c r="C6092">
        <v>-91.673540314038206</v>
      </c>
      <c r="D6092">
        <v>626.22416275800003</v>
      </c>
      <c r="E6092">
        <f>VALUE(SUBSTITUTE(SUBSTITUTE(SUBSTITUTE(RIGHT(Table1[[#This Row],[raw_timestamp]],21),":","")," ",""),"-",""))</f>
        <v>221172123861084</v>
      </c>
      <c r="F6092">
        <f>IF(Table1[[#This Row],[raw_load]]&gt;30000,F6091,(IF(Table1[[#This Row],[raw_load]]=49.339761120941,F6091,Table1[[#This Row],[raw_load]])))</f>
        <v>-91.673540314038206</v>
      </c>
      <c r="G6092">
        <f>-Table1[[#This Row],[load_temp]]</f>
        <v>91.673540314038206</v>
      </c>
      <c r="H6092">
        <f>IF(Table1[[#This Row],[raw_pressure]]=-207.33292143,H6091,D6092)</f>
        <v>626.22416275800003</v>
      </c>
      <c r="I6092" s="1">
        <f>1013-Table1[[#This Row],[pressure_temp]]</f>
        <v>386.77583724199997</v>
      </c>
      <c r="J6092" s="1" t="str">
        <f>SUBSTITUTE(RIGHT(Table1[[#This Row],[file]],LEN(Table1[[#This Row],[file]])-16),"_"," ")</f>
        <v>sample 03 vaseline glue vaseline full dip</v>
      </c>
    </row>
    <row r="6093" spans="1:10" hidden="1" x14ac:dyDescent="0.25">
      <c r="A6093" t="s">
        <v>6301</v>
      </c>
      <c r="B6093" t="s">
        <v>6101</v>
      </c>
      <c r="C6093">
        <v>-93.965049214388301</v>
      </c>
      <c r="D6093">
        <v>607.33691764800005</v>
      </c>
      <c r="E6093">
        <f>VALUE(SUBSTITUTE(SUBSTITUTE(SUBSTITUTE(RIGHT(Table1[[#This Row],[raw_timestamp]],21),":","")," ",""),"-",""))</f>
        <v>221172124118952</v>
      </c>
      <c r="F6093">
        <f>IF(Table1[[#This Row],[raw_load]]&gt;30000,F6092,(IF(Table1[[#This Row],[raw_load]]=49.339761120941,F6092,Table1[[#This Row],[raw_load]])))</f>
        <v>-93.965049214388301</v>
      </c>
      <c r="G6093">
        <f>-Table1[[#This Row],[load_temp]]</f>
        <v>93.965049214388301</v>
      </c>
      <c r="H6093">
        <f>IF(Table1[[#This Row],[raw_pressure]]=-207.33292143,H6092,D6093)</f>
        <v>607.33691764800005</v>
      </c>
      <c r="I6093" s="1">
        <f>1013-Table1[[#This Row],[pressure_temp]]</f>
        <v>405.66308235199995</v>
      </c>
      <c r="J6093" s="1" t="str">
        <f>SUBSTITUTE(RIGHT(Table1[[#This Row],[file]],LEN(Table1[[#This Row],[file]])-16),"_"," ")</f>
        <v>sample 03 vaseline glue vaseline full dip</v>
      </c>
    </row>
    <row r="6094" spans="1:10" hidden="1" x14ac:dyDescent="0.25">
      <c r="A6094" t="s">
        <v>6301</v>
      </c>
      <c r="B6094" t="s">
        <v>6102</v>
      </c>
      <c r="C6094">
        <v>49.339761120940999</v>
      </c>
      <c r="D6094">
        <v>596.00457058200004</v>
      </c>
      <c r="E6094">
        <f>VALUE(SUBSTITUTE(SUBSTITUTE(SUBSTITUTE(RIGHT(Table1[[#This Row],[raw_timestamp]],21),":","")," ",""),"-",""))</f>
        <v>221172124375604</v>
      </c>
      <c r="F6094">
        <f>IF(Table1[[#This Row],[raw_load]]&gt;30000,F6093,(IF(Table1[[#This Row],[raw_load]]=49.339761120941,F6093,Table1[[#This Row],[raw_load]])))</f>
        <v>-93.965049214388301</v>
      </c>
      <c r="G6094">
        <f>-Table1[[#This Row],[load_temp]]</f>
        <v>93.965049214388301</v>
      </c>
      <c r="H6094">
        <f>IF(Table1[[#This Row],[raw_pressure]]=-207.33292143,H6093,D6094)</f>
        <v>596.00457058200004</v>
      </c>
      <c r="I6094" s="1">
        <f>1013-Table1[[#This Row],[pressure_temp]]</f>
        <v>416.99542941799996</v>
      </c>
      <c r="J6094" s="1" t="str">
        <f>SUBSTITUTE(RIGHT(Table1[[#This Row],[file]],LEN(Table1[[#This Row],[file]])-16),"_"," ")</f>
        <v>sample 03 vaseline glue vaseline full dip</v>
      </c>
    </row>
    <row r="6095" spans="1:10" hidden="1" x14ac:dyDescent="0.25">
      <c r="A6095" t="s">
        <v>6301</v>
      </c>
      <c r="B6095" t="s">
        <v>6103</v>
      </c>
      <c r="C6095">
        <v>-91.209375398188996</v>
      </c>
      <c r="D6095">
        <v>622.44671373599999</v>
      </c>
      <c r="E6095">
        <f>VALUE(SUBSTITUTE(SUBSTITUTE(SUBSTITUTE(RIGHT(Table1[[#This Row],[raw_timestamp]],21),":","")," ",""),"-",""))</f>
        <v>221172124889046</v>
      </c>
      <c r="F6095">
        <f>IF(Table1[[#This Row],[raw_load]]&gt;30000,F6094,(IF(Table1[[#This Row],[raw_load]]=49.339761120941,F6094,Table1[[#This Row],[raw_load]])))</f>
        <v>-91.209375398188996</v>
      </c>
      <c r="G6095">
        <f>-Table1[[#This Row],[load_temp]]</f>
        <v>91.209375398188996</v>
      </c>
      <c r="H6095">
        <f>IF(Table1[[#This Row],[raw_pressure]]=-207.33292143,H6094,D6095)</f>
        <v>622.44671373599999</v>
      </c>
      <c r="I6095" s="1">
        <f>1013-Table1[[#This Row],[pressure_temp]]</f>
        <v>390.55328626400001</v>
      </c>
      <c r="J6095" s="1" t="str">
        <f>SUBSTITUTE(RIGHT(Table1[[#This Row],[file]],LEN(Table1[[#This Row],[file]])-16),"_"," ")</f>
        <v>sample 03 vaseline glue vaseline full dip</v>
      </c>
    </row>
    <row r="6096" spans="1:10" hidden="1" x14ac:dyDescent="0.25">
      <c r="A6096" t="s">
        <v>6301</v>
      </c>
      <c r="B6096" t="s">
        <v>6104</v>
      </c>
      <c r="C6096">
        <v>49.339761120940999</v>
      </c>
      <c r="D6096">
        <v>616.15096536600004</v>
      </c>
      <c r="E6096">
        <f>VALUE(SUBSTITUTE(SUBSTITUTE(SUBSTITUTE(RIGHT(Table1[[#This Row],[raw_timestamp]],21),":","")," ",""),"-",""))</f>
        <v>221172125145828</v>
      </c>
      <c r="F6096">
        <f>IF(Table1[[#This Row],[raw_load]]&gt;30000,F6095,(IF(Table1[[#This Row],[raw_load]]=49.339761120941,F6095,Table1[[#This Row],[raw_load]])))</f>
        <v>-91.209375398188996</v>
      </c>
      <c r="G6096">
        <f>-Table1[[#This Row],[load_temp]]</f>
        <v>91.209375398188996</v>
      </c>
      <c r="H6096">
        <f>IF(Table1[[#This Row],[raw_pressure]]=-207.33292143,H6095,D6096)</f>
        <v>616.15096536600004</v>
      </c>
      <c r="I6096" s="1">
        <f>1013-Table1[[#This Row],[pressure_temp]]</f>
        <v>396.84903463399996</v>
      </c>
      <c r="J6096" s="1" t="str">
        <f>SUBSTITUTE(RIGHT(Table1[[#This Row],[file]],LEN(Table1[[#This Row],[file]])-16),"_"," ")</f>
        <v>sample 03 vaseline glue vaseline full dip</v>
      </c>
    </row>
    <row r="6097" spans="1:10" hidden="1" x14ac:dyDescent="0.25">
      <c r="A6097" t="s">
        <v>6301</v>
      </c>
      <c r="B6097" t="s">
        <v>6105</v>
      </c>
      <c r="C6097">
        <v>-94.546476845820393</v>
      </c>
      <c r="D6097">
        <v>601.04116927799998</v>
      </c>
      <c r="E6097">
        <f>VALUE(SUBSTITUTE(SUBSTITUTE(SUBSTITUTE(RIGHT(Table1[[#This Row],[raw_timestamp]],21),":","")," ",""),"-",""))</f>
        <v>221172125403873</v>
      </c>
      <c r="F6097">
        <f>IF(Table1[[#This Row],[raw_load]]&gt;30000,F6096,(IF(Table1[[#This Row],[raw_load]]=49.339761120941,F6096,Table1[[#This Row],[raw_load]])))</f>
        <v>-94.546476845820393</v>
      </c>
      <c r="G6097">
        <f>-Table1[[#This Row],[load_temp]]</f>
        <v>94.546476845820393</v>
      </c>
      <c r="H6097">
        <f>IF(Table1[[#This Row],[raw_pressure]]=-207.33292143,H6096,D6097)</f>
        <v>601.04116927799998</v>
      </c>
      <c r="I6097" s="1">
        <f>1013-Table1[[#This Row],[pressure_temp]]</f>
        <v>411.95883072200002</v>
      </c>
      <c r="J6097" s="1" t="str">
        <f>SUBSTITUTE(RIGHT(Table1[[#This Row],[file]],LEN(Table1[[#This Row],[file]])-16),"_"," ")</f>
        <v>sample 03 vaseline glue vaseline full dip</v>
      </c>
    </row>
    <row r="6098" spans="1:10" hidden="1" x14ac:dyDescent="0.25">
      <c r="A6098" t="s">
        <v>6301</v>
      </c>
      <c r="B6098" t="s">
        <v>6106</v>
      </c>
      <c r="C6098">
        <v>-92.782650165593594</v>
      </c>
      <c r="D6098">
        <v>628.74246210599995</v>
      </c>
      <c r="E6098">
        <f>VALUE(SUBSTITUTE(SUBSTITUTE(SUBSTITUTE(RIGHT(Table1[[#This Row],[raw_timestamp]],21),":","")," ",""),"-",""))</f>
        <v>221172125661647</v>
      </c>
      <c r="F6098">
        <f>IF(Table1[[#This Row],[raw_load]]&gt;30000,F6097,(IF(Table1[[#This Row],[raw_load]]=49.339761120941,F6097,Table1[[#This Row],[raw_load]])))</f>
        <v>-92.782650165593594</v>
      </c>
      <c r="G6098">
        <f>-Table1[[#This Row],[load_temp]]</f>
        <v>92.782650165593594</v>
      </c>
      <c r="H6098">
        <f>IF(Table1[[#This Row],[raw_pressure]]=-207.33292143,H6097,D6098)</f>
        <v>628.74246210599995</v>
      </c>
      <c r="I6098" s="1">
        <f>1013-Table1[[#This Row],[pressure_temp]]</f>
        <v>384.25753789400005</v>
      </c>
      <c r="J6098" s="1" t="str">
        <f>SUBSTITUTE(RIGHT(Table1[[#This Row],[file]],LEN(Table1[[#This Row],[file]])-16),"_"," ")</f>
        <v>sample 03 vaseline glue vaseline full dip</v>
      </c>
    </row>
    <row r="6099" spans="1:10" hidden="1" x14ac:dyDescent="0.25">
      <c r="A6099" t="s">
        <v>6301</v>
      </c>
      <c r="B6099" t="s">
        <v>6107</v>
      </c>
      <c r="C6099">
        <v>-92.064416032647998</v>
      </c>
      <c r="D6099">
        <v>623.70586341000001</v>
      </c>
      <c r="E6099">
        <f>VALUE(SUBSTITUTE(SUBSTITUTE(SUBSTITUTE(RIGHT(Table1[[#This Row],[raw_timestamp]],21),":","")," ",""),"-",""))</f>
        <v>221172125919694</v>
      </c>
      <c r="F6099">
        <f>IF(Table1[[#This Row],[raw_load]]&gt;30000,F6098,(IF(Table1[[#This Row],[raw_load]]=49.339761120941,F6098,Table1[[#This Row],[raw_load]])))</f>
        <v>-92.064416032647998</v>
      </c>
      <c r="G6099">
        <f>-Table1[[#This Row],[load_temp]]</f>
        <v>92.064416032647998</v>
      </c>
      <c r="H6099">
        <f>IF(Table1[[#This Row],[raw_pressure]]=-207.33292143,H6098,D6099)</f>
        <v>623.70586341000001</v>
      </c>
      <c r="I6099" s="1">
        <f>1013-Table1[[#This Row],[pressure_temp]]</f>
        <v>389.29413658999999</v>
      </c>
      <c r="J6099" s="1" t="str">
        <f>SUBSTITUTE(RIGHT(Table1[[#This Row],[file]],LEN(Table1[[#This Row],[file]])-16),"_"," ")</f>
        <v>sample 03 vaseline glue vaseline full dip</v>
      </c>
    </row>
    <row r="6100" spans="1:10" hidden="1" x14ac:dyDescent="0.25">
      <c r="A6100" t="s">
        <v>6301</v>
      </c>
      <c r="B6100" t="s">
        <v>6108</v>
      </c>
      <c r="C6100">
        <v>49.339761120940999</v>
      </c>
      <c r="D6100">
        <v>608.59606732199995</v>
      </c>
      <c r="E6100">
        <f>VALUE(SUBSTITUTE(SUBSTITUTE(SUBSTITUTE(RIGHT(Table1[[#This Row],[raw_timestamp]],21),":","")," ",""),"-",""))</f>
        <v>221172126175655</v>
      </c>
      <c r="F6100">
        <f>IF(Table1[[#This Row],[raw_load]]&gt;30000,F6099,(IF(Table1[[#This Row],[raw_load]]=49.339761120941,F6099,Table1[[#This Row],[raw_load]])))</f>
        <v>-92.064416032647998</v>
      </c>
      <c r="G6100">
        <f>-Table1[[#This Row],[load_temp]]</f>
        <v>92.064416032647998</v>
      </c>
      <c r="H6100">
        <f>IF(Table1[[#This Row],[raw_pressure]]=-207.33292143,H6099,D6100)</f>
        <v>608.59606732199995</v>
      </c>
      <c r="I6100" s="1">
        <f>1013-Table1[[#This Row],[pressure_temp]]</f>
        <v>404.40393267800005</v>
      </c>
      <c r="J6100" s="1" t="str">
        <f>SUBSTITUTE(RIGHT(Table1[[#This Row],[file]],LEN(Table1[[#This Row],[file]])-16),"_"," ")</f>
        <v>sample 03 vaseline glue vaseline full dip</v>
      </c>
    </row>
    <row r="6101" spans="1:10" hidden="1" x14ac:dyDescent="0.25">
      <c r="A6101" t="s">
        <v>6301</v>
      </c>
      <c r="B6101" t="s">
        <v>6109</v>
      </c>
      <c r="C6101">
        <v>-94.463415755615898</v>
      </c>
      <c r="D6101">
        <v>622.44671373599999</v>
      </c>
      <c r="E6101">
        <f>VALUE(SUBSTITUTE(SUBSTITUTE(SUBSTITUTE(RIGHT(Table1[[#This Row],[raw_timestamp]],21),":","")," ",""),"-",""))</f>
        <v>221172126433599</v>
      </c>
      <c r="F6101">
        <f>IF(Table1[[#This Row],[raw_load]]&gt;30000,F6100,(IF(Table1[[#This Row],[raw_load]]=49.339761120941,F6100,Table1[[#This Row],[raw_load]])))</f>
        <v>-94.463415755615898</v>
      </c>
      <c r="G6101">
        <f>-Table1[[#This Row],[load_temp]]</f>
        <v>94.463415755615898</v>
      </c>
      <c r="H6101">
        <f>IF(Table1[[#This Row],[raw_pressure]]=-207.33292143,H6100,D6101)</f>
        <v>622.44671373599999</v>
      </c>
      <c r="I6101" s="1">
        <f>1013-Table1[[#This Row],[pressure_temp]]</f>
        <v>390.55328626400001</v>
      </c>
      <c r="J6101" s="1" t="str">
        <f>SUBSTITUTE(RIGHT(Table1[[#This Row],[file]],LEN(Table1[[#This Row],[file]])-16),"_"," ")</f>
        <v>sample 03 vaseline glue vaseline full dip</v>
      </c>
    </row>
    <row r="6102" spans="1:10" hidden="1" x14ac:dyDescent="0.25">
      <c r="A6102" t="s">
        <v>6301</v>
      </c>
      <c r="B6102" t="s">
        <v>6110</v>
      </c>
      <c r="C6102">
        <v>-93.461796726678102</v>
      </c>
      <c r="D6102">
        <v>624.96501308400002</v>
      </c>
      <c r="E6102">
        <f>VALUE(SUBSTITUTE(SUBSTITUTE(SUBSTITUTE(RIGHT(Table1[[#This Row],[raw_timestamp]],21),":","")," ",""),"-",""))</f>
        <v>221172126691414</v>
      </c>
      <c r="F6102">
        <f>IF(Table1[[#This Row],[raw_load]]&gt;30000,F6101,(IF(Table1[[#This Row],[raw_load]]=49.339761120941,F6101,Table1[[#This Row],[raw_load]])))</f>
        <v>-93.461796726678102</v>
      </c>
      <c r="G6102">
        <f>-Table1[[#This Row],[load_temp]]</f>
        <v>93.461796726678102</v>
      </c>
      <c r="H6102">
        <f>IF(Table1[[#This Row],[raw_pressure]]=-207.33292143,H6101,D6102)</f>
        <v>624.96501308400002</v>
      </c>
      <c r="I6102" s="1">
        <f>1013-Table1[[#This Row],[pressure_temp]]</f>
        <v>388.03498691599998</v>
      </c>
      <c r="J6102" s="1" t="str">
        <f>SUBSTITUTE(RIGHT(Table1[[#This Row],[file]],LEN(Table1[[#This Row],[file]])-16),"_"," ")</f>
        <v>sample 03 vaseline glue vaseline full dip</v>
      </c>
    </row>
    <row r="6103" spans="1:10" hidden="1" x14ac:dyDescent="0.25">
      <c r="A6103" t="s">
        <v>6301</v>
      </c>
      <c r="B6103" t="s">
        <v>6111</v>
      </c>
      <c r="C6103">
        <v>-91.116542415019197</v>
      </c>
      <c r="D6103">
        <v>626.22416275800003</v>
      </c>
      <c r="E6103">
        <f>VALUE(SUBSTITUTE(SUBSTITUTE(SUBSTITUTE(RIGHT(Table1[[#This Row],[raw_timestamp]],21),":","")," ",""),"-",""))</f>
        <v>221172126949353</v>
      </c>
      <c r="F6103">
        <f>IF(Table1[[#This Row],[raw_load]]&gt;30000,F6102,(IF(Table1[[#This Row],[raw_load]]=49.339761120941,F6102,Table1[[#This Row],[raw_load]])))</f>
        <v>-91.116542415019197</v>
      </c>
      <c r="G6103">
        <f>-Table1[[#This Row],[load_temp]]</f>
        <v>91.116542415019197</v>
      </c>
      <c r="H6103">
        <f>IF(Table1[[#This Row],[raw_pressure]]=-207.33292143,H6102,D6103)</f>
        <v>626.22416275800003</v>
      </c>
      <c r="I6103" s="1">
        <f>1013-Table1[[#This Row],[pressure_temp]]</f>
        <v>386.77583724199997</v>
      </c>
      <c r="J6103" s="1" t="str">
        <f>SUBSTITUTE(RIGHT(Table1[[#This Row],[file]],LEN(Table1[[#This Row],[file]])-16),"_"," ")</f>
        <v>sample 03 vaseline glue vaseline full dip</v>
      </c>
    </row>
    <row r="6104" spans="1:10" hidden="1" x14ac:dyDescent="0.25">
      <c r="A6104" t="s">
        <v>6301</v>
      </c>
      <c r="B6104" t="s">
        <v>6112</v>
      </c>
      <c r="C6104">
        <v>49.339761120940999</v>
      </c>
      <c r="D6104">
        <v>624.96501308400002</v>
      </c>
      <c r="E6104">
        <f>VALUE(SUBSTITUTE(SUBSTITUTE(SUBSTITUTE(RIGHT(Table1[[#This Row],[raw_timestamp]],21),":","")," ",""),"-",""))</f>
        <v>221172127205796</v>
      </c>
      <c r="F6104">
        <f>IF(Table1[[#This Row],[raw_load]]&gt;30000,F6103,(IF(Table1[[#This Row],[raw_load]]=49.339761120941,F6103,Table1[[#This Row],[raw_load]])))</f>
        <v>-91.116542415019197</v>
      </c>
      <c r="G6104">
        <f>-Table1[[#This Row],[load_temp]]</f>
        <v>91.116542415019197</v>
      </c>
      <c r="H6104">
        <f>IF(Table1[[#This Row],[raw_pressure]]=-207.33292143,H6103,D6104)</f>
        <v>624.96501308400002</v>
      </c>
      <c r="I6104" s="1">
        <f>1013-Table1[[#This Row],[pressure_temp]]</f>
        <v>388.03498691599998</v>
      </c>
      <c r="J6104" s="1" t="str">
        <f>SUBSTITUTE(RIGHT(Table1[[#This Row],[file]],LEN(Table1[[#This Row],[file]])-16),"_"," ")</f>
        <v>sample 03 vaseline glue vaseline full dip</v>
      </c>
    </row>
    <row r="6105" spans="1:10" hidden="1" x14ac:dyDescent="0.25">
      <c r="A6105" t="s">
        <v>6301</v>
      </c>
      <c r="B6105" t="s">
        <v>6113</v>
      </c>
      <c r="C6105">
        <v>-92.176792801748306</v>
      </c>
      <c r="D6105">
        <v>626.22416275800003</v>
      </c>
      <c r="E6105">
        <f>VALUE(SUBSTITUTE(SUBSTITUTE(SUBSTITUTE(RIGHT(Table1[[#This Row],[raw_timestamp]],21),":","")," ",""),"-",""))</f>
        <v>221172127463676</v>
      </c>
      <c r="F6105">
        <f>IF(Table1[[#This Row],[raw_load]]&gt;30000,F6104,(IF(Table1[[#This Row],[raw_load]]=49.339761120941,F6104,Table1[[#This Row],[raw_load]])))</f>
        <v>-92.176792801748306</v>
      </c>
      <c r="G6105">
        <f>-Table1[[#This Row],[load_temp]]</f>
        <v>92.176792801748306</v>
      </c>
      <c r="H6105">
        <f>IF(Table1[[#This Row],[raw_pressure]]=-207.33292143,H6104,D6105)</f>
        <v>626.22416275800003</v>
      </c>
      <c r="I6105" s="1">
        <f>1013-Table1[[#This Row],[pressure_temp]]</f>
        <v>386.77583724199997</v>
      </c>
      <c r="J6105" s="1" t="str">
        <f>SUBSTITUTE(RIGHT(Table1[[#This Row],[file]],LEN(Table1[[#This Row],[file]])-16),"_"," ")</f>
        <v>sample 03 vaseline glue vaseline full dip</v>
      </c>
    </row>
    <row r="6106" spans="1:10" hidden="1" x14ac:dyDescent="0.25">
      <c r="A6106" t="s">
        <v>6301</v>
      </c>
      <c r="B6106" t="s">
        <v>6114</v>
      </c>
      <c r="C6106">
        <v>-94.517161166924694</v>
      </c>
      <c r="D6106">
        <v>612.373516344</v>
      </c>
      <c r="E6106">
        <f>VALUE(SUBSTITUTE(SUBSTITUTE(SUBSTITUTE(RIGHT(Table1[[#This Row],[raw_timestamp]],21),":","")," ",""),"-",""))</f>
        <v>221172127721529</v>
      </c>
      <c r="F6106">
        <f>IF(Table1[[#This Row],[raw_load]]&gt;30000,F6105,(IF(Table1[[#This Row],[raw_load]]=49.339761120941,F6105,Table1[[#This Row],[raw_load]])))</f>
        <v>-94.517161166924694</v>
      </c>
      <c r="G6106">
        <f>-Table1[[#This Row],[load_temp]]</f>
        <v>94.517161166924694</v>
      </c>
      <c r="H6106">
        <f>IF(Table1[[#This Row],[raw_pressure]]=-207.33292143,H6105,D6106)</f>
        <v>612.373516344</v>
      </c>
      <c r="I6106" s="1">
        <f>1013-Table1[[#This Row],[pressure_temp]]</f>
        <v>400.626483656</v>
      </c>
      <c r="J6106" s="1" t="str">
        <f>SUBSTITUTE(RIGHT(Table1[[#This Row],[file]],LEN(Table1[[#This Row],[file]])-16),"_"," ")</f>
        <v>sample 03 vaseline glue vaseline full dip</v>
      </c>
    </row>
    <row r="6107" spans="1:10" hidden="1" x14ac:dyDescent="0.25">
      <c r="A6107" t="s">
        <v>6301</v>
      </c>
      <c r="B6107" t="s">
        <v>6115</v>
      </c>
      <c r="C6107">
        <v>-94.028566518662402</v>
      </c>
      <c r="D6107">
        <v>608.59606732199995</v>
      </c>
      <c r="E6107">
        <f>VALUE(SUBSTITUTE(SUBSTITUTE(SUBSTITUTE(RIGHT(Table1[[#This Row],[raw_timestamp]],21),":","")," ",""),"-",""))</f>
        <v>221172127979415</v>
      </c>
      <c r="F6107">
        <f>IF(Table1[[#This Row],[raw_load]]&gt;30000,F6106,(IF(Table1[[#This Row],[raw_load]]=49.339761120941,F6106,Table1[[#This Row],[raw_load]])))</f>
        <v>-94.028566518662402</v>
      </c>
      <c r="G6107">
        <f>-Table1[[#This Row],[load_temp]]</f>
        <v>94.028566518662402</v>
      </c>
      <c r="H6107">
        <f>IF(Table1[[#This Row],[raw_pressure]]=-207.33292143,H6106,D6107)</f>
        <v>608.59606732199995</v>
      </c>
      <c r="I6107" s="1">
        <f>1013-Table1[[#This Row],[pressure_temp]]</f>
        <v>404.40393267800005</v>
      </c>
      <c r="J6107" s="1" t="str">
        <f>SUBSTITUTE(RIGHT(Table1[[#This Row],[file]],LEN(Table1[[#This Row],[file]])-16),"_"," ")</f>
        <v>sample 03 vaseline glue vaseline full dip</v>
      </c>
    </row>
    <row r="6108" spans="1:10" hidden="1" x14ac:dyDescent="0.25">
      <c r="A6108" t="s">
        <v>6301</v>
      </c>
      <c r="B6108" t="s">
        <v>6116</v>
      </c>
      <c r="C6108">
        <v>-93.3005604927516</v>
      </c>
      <c r="D6108">
        <v>592.22712156</v>
      </c>
      <c r="E6108">
        <f>VALUE(SUBSTITUTE(SUBSTITUTE(SUBSTITUTE(RIGHT(Table1[[#This Row],[raw_timestamp]],21),":","")," ",""),"-",""))</f>
        <v>221172128237436</v>
      </c>
      <c r="F6108">
        <f>IF(Table1[[#This Row],[raw_load]]&gt;30000,F6107,(IF(Table1[[#This Row],[raw_load]]=49.339761120941,F6107,Table1[[#This Row],[raw_load]])))</f>
        <v>-93.3005604927516</v>
      </c>
      <c r="G6108">
        <f>-Table1[[#This Row],[load_temp]]</f>
        <v>93.3005604927516</v>
      </c>
      <c r="H6108">
        <f>IF(Table1[[#This Row],[raw_pressure]]=-207.33292143,H6107,D6108)</f>
        <v>592.22712156</v>
      </c>
      <c r="I6108" s="1">
        <f>1013-Table1[[#This Row],[pressure_temp]]</f>
        <v>420.77287844</v>
      </c>
      <c r="J6108" s="1" t="str">
        <f>SUBSTITUTE(RIGHT(Table1[[#This Row],[file]],LEN(Table1[[#This Row],[file]])-16),"_"," ")</f>
        <v>sample 03 vaseline glue vaseline full dip</v>
      </c>
    </row>
    <row r="6109" spans="1:10" hidden="1" x14ac:dyDescent="0.25">
      <c r="A6109" t="s">
        <v>6301</v>
      </c>
      <c r="B6109" t="s">
        <v>6117</v>
      </c>
      <c r="C6109">
        <v>-94.346153040032902</v>
      </c>
      <c r="D6109">
        <v>628.74246210599995</v>
      </c>
      <c r="E6109">
        <f>VALUE(SUBSTITUTE(SUBSTITUTE(SUBSTITUTE(RIGHT(Table1[[#This Row],[raw_timestamp]],21),":","")," ",""),"-",""))</f>
        <v>221172128495481</v>
      </c>
      <c r="F6109">
        <f>IF(Table1[[#This Row],[raw_load]]&gt;30000,F6108,(IF(Table1[[#This Row],[raw_load]]=49.339761120941,F6108,Table1[[#This Row],[raw_load]])))</f>
        <v>-94.346153040032902</v>
      </c>
      <c r="G6109">
        <f>-Table1[[#This Row],[load_temp]]</f>
        <v>94.346153040032902</v>
      </c>
      <c r="H6109">
        <f>IF(Table1[[#This Row],[raw_pressure]]=-207.33292143,H6108,D6109)</f>
        <v>628.74246210599995</v>
      </c>
      <c r="I6109" s="1">
        <f>1013-Table1[[#This Row],[pressure_temp]]</f>
        <v>384.25753789400005</v>
      </c>
      <c r="J6109" s="1" t="str">
        <f>SUBSTITUTE(RIGHT(Table1[[#This Row],[file]],LEN(Table1[[#This Row],[file]])-16),"_"," ")</f>
        <v>sample 03 vaseline glue vaseline full dip</v>
      </c>
    </row>
    <row r="6110" spans="1:10" hidden="1" x14ac:dyDescent="0.25">
      <c r="A6110" t="s">
        <v>6301</v>
      </c>
      <c r="B6110" t="s">
        <v>6118</v>
      </c>
      <c r="C6110">
        <v>-91.663768421072902</v>
      </c>
      <c r="D6110">
        <v>618.66926471399995</v>
      </c>
      <c r="E6110">
        <f>VALUE(SUBSTITUTE(SUBSTITUTE(SUBSTITUTE(RIGHT(Table1[[#This Row],[raw_timestamp]],21),":","")," ",""),"-",""))</f>
        <v>221172128753468</v>
      </c>
      <c r="F6110">
        <f>IF(Table1[[#This Row],[raw_load]]&gt;30000,F6109,(IF(Table1[[#This Row],[raw_load]]=49.339761120941,F6109,Table1[[#This Row],[raw_load]])))</f>
        <v>-91.663768421072902</v>
      </c>
      <c r="G6110">
        <f>-Table1[[#This Row],[load_temp]]</f>
        <v>91.663768421072902</v>
      </c>
      <c r="H6110">
        <f>IF(Table1[[#This Row],[raw_pressure]]=-207.33292143,H6109,D6110)</f>
        <v>618.66926471399995</v>
      </c>
      <c r="I6110" s="1">
        <f>1013-Table1[[#This Row],[pressure_temp]]</f>
        <v>394.33073528600005</v>
      </c>
      <c r="J6110" s="1" t="str">
        <f>SUBSTITUTE(RIGHT(Table1[[#This Row],[file]],LEN(Table1[[#This Row],[file]])-16),"_"," ")</f>
        <v>sample 03 vaseline glue vaseline full dip</v>
      </c>
    </row>
    <row r="6111" spans="1:10" hidden="1" x14ac:dyDescent="0.25">
      <c r="A6111" t="s">
        <v>6301</v>
      </c>
      <c r="B6111" t="s">
        <v>6119</v>
      </c>
      <c r="C6111">
        <v>-95.596955339584397</v>
      </c>
      <c r="D6111">
        <v>612.373516344</v>
      </c>
      <c r="E6111">
        <f>VALUE(SUBSTITUTE(SUBSTITUTE(SUBSTITUTE(RIGHT(Table1[[#This Row],[raw_timestamp]],21),":","")," ",""),"-",""))</f>
        <v>221172129011242</v>
      </c>
      <c r="F6111">
        <f>IF(Table1[[#This Row],[raw_load]]&gt;30000,F6110,(IF(Table1[[#This Row],[raw_load]]=49.339761120941,F6110,Table1[[#This Row],[raw_load]])))</f>
        <v>-95.596955339584397</v>
      </c>
      <c r="G6111">
        <f>-Table1[[#This Row],[load_temp]]</f>
        <v>95.596955339584397</v>
      </c>
      <c r="H6111">
        <f>IF(Table1[[#This Row],[raw_pressure]]=-207.33292143,H6110,D6111)</f>
        <v>612.373516344</v>
      </c>
      <c r="I6111" s="1">
        <f>1013-Table1[[#This Row],[pressure_temp]]</f>
        <v>400.626483656</v>
      </c>
      <c r="J6111" s="1" t="str">
        <f>SUBSTITUTE(RIGHT(Table1[[#This Row],[file]],LEN(Table1[[#This Row],[file]])-16),"_"," ")</f>
        <v>sample 03 vaseline glue vaseline full dip</v>
      </c>
    </row>
    <row r="6112" spans="1:10" hidden="1" x14ac:dyDescent="0.25">
      <c r="A6112" t="s">
        <v>6301</v>
      </c>
      <c r="B6112" t="s">
        <v>6120</v>
      </c>
      <c r="C6112">
        <v>49.339761120940999</v>
      </c>
      <c r="D6112">
        <v>627.48331243200005</v>
      </c>
      <c r="E6112">
        <f>VALUE(SUBSTITUTE(SUBSTITUTE(SUBSTITUTE(RIGHT(Table1[[#This Row],[raw_timestamp]],21),":","")," ",""),"-",""))</f>
        <v>221172129266536</v>
      </c>
      <c r="F6112">
        <f>IF(Table1[[#This Row],[raw_load]]&gt;30000,F6111,(IF(Table1[[#This Row],[raw_load]]=49.339761120941,F6111,Table1[[#This Row],[raw_load]])))</f>
        <v>-95.596955339584397</v>
      </c>
      <c r="G6112">
        <f>-Table1[[#This Row],[load_temp]]</f>
        <v>95.596955339584397</v>
      </c>
      <c r="H6112">
        <f>IF(Table1[[#This Row],[raw_pressure]]=-207.33292143,H6111,D6112)</f>
        <v>627.48331243200005</v>
      </c>
      <c r="I6112" s="1">
        <f>1013-Table1[[#This Row],[pressure_temp]]</f>
        <v>385.51668756799995</v>
      </c>
      <c r="J6112" s="1" t="str">
        <f>SUBSTITUTE(RIGHT(Table1[[#This Row],[file]],LEN(Table1[[#This Row],[file]])-16),"_"," ")</f>
        <v>sample 03 vaseline glue vaseline full dip</v>
      </c>
    </row>
    <row r="6113" spans="1:10" hidden="1" x14ac:dyDescent="0.25">
      <c r="A6113" t="s">
        <v>6301</v>
      </c>
      <c r="B6113" t="s">
        <v>6121</v>
      </c>
      <c r="C6113">
        <v>49.339761120940999</v>
      </c>
      <c r="D6113">
        <v>596.00457058200004</v>
      </c>
      <c r="E6113">
        <f>VALUE(SUBSTITUTE(SUBSTITUTE(SUBSTITUTE(RIGHT(Table1[[#This Row],[raw_timestamp]],21),":","")," ",""),"-",""))</f>
        <v>221172129524189</v>
      </c>
      <c r="F6113">
        <f>IF(Table1[[#This Row],[raw_load]]&gt;30000,F6112,(IF(Table1[[#This Row],[raw_load]]=49.339761120941,F6112,Table1[[#This Row],[raw_load]])))</f>
        <v>-95.596955339584397</v>
      </c>
      <c r="G6113">
        <f>-Table1[[#This Row],[load_temp]]</f>
        <v>95.596955339584397</v>
      </c>
      <c r="H6113">
        <f>IF(Table1[[#This Row],[raw_pressure]]=-207.33292143,H6112,D6113)</f>
        <v>596.00457058200004</v>
      </c>
      <c r="I6113" s="1">
        <f>1013-Table1[[#This Row],[pressure_temp]]</f>
        <v>416.99542941799996</v>
      </c>
      <c r="J6113" s="1" t="str">
        <f>SUBSTITUTE(RIGHT(Table1[[#This Row],[file]],LEN(Table1[[#This Row],[file]])-16),"_"," ")</f>
        <v>sample 03 vaseline glue vaseline full dip</v>
      </c>
    </row>
    <row r="6114" spans="1:10" hidden="1" x14ac:dyDescent="0.25">
      <c r="A6114" t="s">
        <v>6301</v>
      </c>
      <c r="B6114" t="s">
        <v>6122</v>
      </c>
      <c r="C6114">
        <v>49.339761120940999</v>
      </c>
      <c r="D6114">
        <v>616.15096536600004</v>
      </c>
      <c r="E6114">
        <f>VALUE(SUBSTITUTE(SUBSTITUTE(SUBSTITUTE(RIGHT(Table1[[#This Row],[raw_timestamp]],21),":","")," ",""),"-",""))</f>
        <v>221172129780083</v>
      </c>
      <c r="F6114">
        <f>IF(Table1[[#This Row],[raw_load]]&gt;30000,F6113,(IF(Table1[[#This Row],[raw_load]]=49.339761120941,F6113,Table1[[#This Row],[raw_load]])))</f>
        <v>-95.596955339584397</v>
      </c>
      <c r="G6114">
        <f>-Table1[[#This Row],[load_temp]]</f>
        <v>95.596955339584397</v>
      </c>
      <c r="H6114">
        <f>IF(Table1[[#This Row],[raw_pressure]]=-207.33292143,H6113,D6114)</f>
        <v>616.15096536600004</v>
      </c>
      <c r="I6114" s="1">
        <f>1013-Table1[[#This Row],[pressure_temp]]</f>
        <v>396.84903463399996</v>
      </c>
      <c r="J6114" s="1" t="str">
        <f>SUBSTITUTE(RIGHT(Table1[[#This Row],[file]],LEN(Table1[[#This Row],[file]])-16),"_"," ")</f>
        <v>sample 03 vaseline glue vaseline full dip</v>
      </c>
    </row>
    <row r="6115" spans="1:10" hidden="1" x14ac:dyDescent="0.25">
      <c r="A6115" t="s">
        <v>6301</v>
      </c>
      <c r="B6115" t="s">
        <v>6123</v>
      </c>
      <c r="C6115">
        <v>49.339761120940999</v>
      </c>
      <c r="D6115">
        <v>628.74246210599995</v>
      </c>
      <c r="E6115">
        <f>VALUE(SUBSTITUTE(SUBSTITUTE(SUBSTITUTE(RIGHT(Table1[[#This Row],[raw_timestamp]],21),":","")," ",""),"-",""))</f>
        <v>221172130035661</v>
      </c>
      <c r="F6115">
        <f>IF(Table1[[#This Row],[raw_load]]&gt;30000,F6114,(IF(Table1[[#This Row],[raw_load]]=49.339761120941,F6114,Table1[[#This Row],[raw_load]])))</f>
        <v>-95.596955339584397</v>
      </c>
      <c r="G6115">
        <f>-Table1[[#This Row],[load_temp]]</f>
        <v>95.596955339584397</v>
      </c>
      <c r="H6115">
        <f>IF(Table1[[#This Row],[raw_pressure]]=-207.33292143,H6114,D6115)</f>
        <v>628.74246210599995</v>
      </c>
      <c r="I6115" s="1">
        <f>1013-Table1[[#This Row],[pressure_temp]]</f>
        <v>384.25753789400005</v>
      </c>
      <c r="J6115" s="1" t="str">
        <f>SUBSTITUTE(RIGHT(Table1[[#This Row],[file]],LEN(Table1[[#This Row],[file]])-16),"_"," ")</f>
        <v>sample 03 vaseline glue vaseline full dip</v>
      </c>
    </row>
    <row r="6116" spans="1:10" hidden="1" x14ac:dyDescent="0.25">
      <c r="A6116" t="s">
        <v>6301</v>
      </c>
      <c r="B6116" t="s">
        <v>6124</v>
      </c>
      <c r="C6116">
        <v>-94.067654090523405</v>
      </c>
      <c r="D6116">
        <v>626.22416275800003</v>
      </c>
      <c r="E6116">
        <f>VALUE(SUBSTITUTE(SUBSTITUTE(SUBSTITUTE(RIGHT(Table1[[#This Row],[raw_timestamp]],21),":","")," ",""),"-",""))</f>
        <v>221172130293637</v>
      </c>
      <c r="F6116">
        <f>IF(Table1[[#This Row],[raw_load]]&gt;30000,F6115,(IF(Table1[[#This Row],[raw_load]]=49.339761120941,F6115,Table1[[#This Row],[raw_load]])))</f>
        <v>-94.067654090523405</v>
      </c>
      <c r="G6116">
        <f>-Table1[[#This Row],[load_temp]]</f>
        <v>94.067654090523405</v>
      </c>
      <c r="H6116">
        <f>IF(Table1[[#This Row],[raw_pressure]]=-207.33292143,H6115,D6116)</f>
        <v>626.22416275800003</v>
      </c>
      <c r="I6116" s="1">
        <f>1013-Table1[[#This Row],[pressure_temp]]</f>
        <v>386.77583724199997</v>
      </c>
      <c r="J6116" s="1" t="str">
        <f>SUBSTITUTE(RIGHT(Table1[[#This Row],[file]],LEN(Table1[[#This Row],[file]])-16),"_"," ")</f>
        <v>sample 03 vaseline glue vaseline full dip</v>
      </c>
    </row>
    <row r="6117" spans="1:10" hidden="1" x14ac:dyDescent="0.25">
      <c r="A6117" t="s">
        <v>6301</v>
      </c>
      <c r="B6117" t="s">
        <v>6125</v>
      </c>
      <c r="C6117">
        <v>-92.1328192834047</v>
      </c>
      <c r="D6117">
        <v>618.66926471399995</v>
      </c>
      <c r="E6117">
        <f>VALUE(SUBSTITUTE(SUBSTITUTE(SUBSTITUTE(RIGHT(Table1[[#This Row],[raw_timestamp]],21),":","")," ",""),"-",""))</f>
        <v>221172130551448</v>
      </c>
      <c r="F6117">
        <f>IF(Table1[[#This Row],[raw_load]]&gt;30000,F6116,(IF(Table1[[#This Row],[raw_load]]=49.339761120941,F6116,Table1[[#This Row],[raw_load]])))</f>
        <v>-92.1328192834047</v>
      </c>
      <c r="G6117">
        <f>-Table1[[#This Row],[load_temp]]</f>
        <v>92.1328192834047</v>
      </c>
      <c r="H6117">
        <f>IF(Table1[[#This Row],[raw_pressure]]=-207.33292143,H6116,D6117)</f>
        <v>618.66926471399995</v>
      </c>
      <c r="I6117" s="1">
        <f>1013-Table1[[#This Row],[pressure_temp]]</f>
        <v>394.33073528600005</v>
      </c>
      <c r="J6117" s="1" t="str">
        <f>SUBSTITUTE(RIGHT(Table1[[#This Row],[file]],LEN(Table1[[#This Row],[file]])-16),"_"," ")</f>
        <v>sample 03 vaseline glue vaseline full dip</v>
      </c>
    </row>
    <row r="6118" spans="1:10" hidden="1" x14ac:dyDescent="0.25">
      <c r="A6118" t="s">
        <v>6301</v>
      </c>
      <c r="B6118" t="s">
        <v>6126</v>
      </c>
      <c r="C6118">
        <v>-92.479721483671</v>
      </c>
      <c r="D6118">
        <v>593.48627123400001</v>
      </c>
      <c r="E6118">
        <f>VALUE(SUBSTITUTE(SUBSTITUTE(SUBSTITUTE(RIGHT(Table1[[#This Row],[raw_timestamp]],21),":","")," ",""),"-",""))</f>
        <v>221172130809514</v>
      </c>
      <c r="F6118">
        <f>IF(Table1[[#This Row],[raw_load]]&gt;30000,F6117,(IF(Table1[[#This Row],[raw_load]]=49.339761120941,F6117,Table1[[#This Row],[raw_load]])))</f>
        <v>-92.479721483671</v>
      </c>
      <c r="G6118">
        <f>-Table1[[#This Row],[load_temp]]</f>
        <v>92.479721483671</v>
      </c>
      <c r="H6118">
        <f>IF(Table1[[#This Row],[raw_pressure]]=-207.33292143,H6117,D6118)</f>
        <v>593.48627123400001</v>
      </c>
      <c r="I6118" s="1">
        <f>1013-Table1[[#This Row],[pressure_temp]]</f>
        <v>419.51372876599999</v>
      </c>
      <c r="J6118" s="1" t="str">
        <f>SUBSTITUTE(RIGHT(Table1[[#This Row],[file]],LEN(Table1[[#This Row],[file]])-16),"_"," ")</f>
        <v>sample 03 vaseline glue vaseline full dip</v>
      </c>
    </row>
    <row r="6119" spans="1:10" hidden="1" x14ac:dyDescent="0.25">
      <c r="A6119" t="s">
        <v>6301</v>
      </c>
      <c r="B6119" t="s">
        <v>6127</v>
      </c>
      <c r="C6119">
        <v>-94.0578821975582</v>
      </c>
      <c r="D6119">
        <v>618.66926471399995</v>
      </c>
      <c r="E6119">
        <f>VALUE(SUBSTITUTE(SUBSTITUTE(SUBSTITUTE(RIGHT(Table1[[#This Row],[raw_timestamp]],21),":","")," ",""),"-",""))</f>
        <v>221172131067388</v>
      </c>
      <c r="F6119">
        <f>IF(Table1[[#This Row],[raw_load]]&gt;30000,F6118,(IF(Table1[[#This Row],[raw_load]]=49.339761120941,F6118,Table1[[#This Row],[raw_load]])))</f>
        <v>-94.0578821975582</v>
      </c>
      <c r="G6119">
        <f>-Table1[[#This Row],[load_temp]]</f>
        <v>94.0578821975582</v>
      </c>
      <c r="H6119">
        <f>IF(Table1[[#This Row],[raw_pressure]]=-207.33292143,H6118,D6119)</f>
        <v>618.66926471399995</v>
      </c>
      <c r="I6119" s="1">
        <f>1013-Table1[[#This Row],[pressure_temp]]</f>
        <v>394.33073528600005</v>
      </c>
      <c r="J6119" s="1" t="str">
        <f>SUBSTITUTE(RIGHT(Table1[[#This Row],[file]],LEN(Table1[[#This Row],[file]])-16),"_"," ")</f>
        <v>sample 03 vaseline glue vaseline full dip</v>
      </c>
    </row>
    <row r="6120" spans="1:10" hidden="1" x14ac:dyDescent="0.25">
      <c r="A6120" t="s">
        <v>6301</v>
      </c>
      <c r="B6120" t="s">
        <v>6128</v>
      </c>
      <c r="C6120">
        <v>-93.232157241994898</v>
      </c>
      <c r="D6120">
        <v>617.41011504000005</v>
      </c>
      <c r="E6120">
        <f>VALUE(SUBSTITUTE(SUBSTITUTE(SUBSTITUTE(RIGHT(Table1[[#This Row],[raw_timestamp]],21),":","")," ",""),"-",""))</f>
        <v>221172131325392</v>
      </c>
      <c r="F6120">
        <f>IF(Table1[[#This Row],[raw_load]]&gt;30000,F6119,(IF(Table1[[#This Row],[raw_load]]=49.339761120941,F6119,Table1[[#This Row],[raw_load]])))</f>
        <v>-93.232157241994898</v>
      </c>
      <c r="G6120">
        <f>-Table1[[#This Row],[load_temp]]</f>
        <v>93.232157241994898</v>
      </c>
      <c r="H6120">
        <f>IF(Table1[[#This Row],[raw_pressure]]=-207.33292143,H6119,D6120)</f>
        <v>617.41011504000005</v>
      </c>
      <c r="I6120" s="1">
        <f>1013-Table1[[#This Row],[pressure_temp]]</f>
        <v>395.58988495999995</v>
      </c>
      <c r="J6120" s="1" t="str">
        <f>SUBSTITUTE(RIGHT(Table1[[#This Row],[file]],LEN(Table1[[#This Row],[file]])-16),"_"," ")</f>
        <v>sample 03 vaseline glue vaseline full dip</v>
      </c>
    </row>
    <row r="6121" spans="1:10" hidden="1" x14ac:dyDescent="0.25">
      <c r="A6121" t="s">
        <v>6301</v>
      </c>
      <c r="B6121" t="s">
        <v>6129</v>
      </c>
      <c r="C6121">
        <v>-93.974821107353506</v>
      </c>
      <c r="D6121">
        <v>618.66926471399995</v>
      </c>
      <c r="E6121">
        <f>VALUE(SUBSTITUTE(SUBSTITUTE(SUBSTITUTE(RIGHT(Table1[[#This Row],[raw_timestamp]],21),":","")," ",""),"-",""))</f>
        <v>221172131583818</v>
      </c>
      <c r="F6121">
        <f>IF(Table1[[#This Row],[raw_load]]&gt;30000,F6120,(IF(Table1[[#This Row],[raw_load]]=49.339761120941,F6120,Table1[[#This Row],[raw_load]])))</f>
        <v>-93.974821107353506</v>
      </c>
      <c r="G6121">
        <f>-Table1[[#This Row],[load_temp]]</f>
        <v>93.974821107353506</v>
      </c>
      <c r="H6121">
        <f>IF(Table1[[#This Row],[raw_pressure]]=-207.33292143,H6120,D6121)</f>
        <v>618.66926471399995</v>
      </c>
      <c r="I6121" s="1">
        <f>1013-Table1[[#This Row],[pressure_temp]]</f>
        <v>394.33073528600005</v>
      </c>
      <c r="J6121" s="1" t="str">
        <f>SUBSTITUTE(RIGHT(Table1[[#This Row],[file]],LEN(Table1[[#This Row],[file]])-16),"_"," ")</f>
        <v>sample 03 vaseline glue vaseline full dip</v>
      </c>
    </row>
    <row r="6122" spans="1:10" hidden="1" x14ac:dyDescent="0.25">
      <c r="A6122" t="s">
        <v>6301</v>
      </c>
      <c r="B6122" t="s">
        <v>6130</v>
      </c>
      <c r="C6122">
        <v>-94.7810022769863</v>
      </c>
      <c r="D6122">
        <v>626.22416275800003</v>
      </c>
      <c r="E6122">
        <f>VALUE(SUBSTITUTE(SUBSTITUTE(SUBSTITUTE(RIGHT(Table1[[#This Row],[raw_timestamp]],21),":","")," ",""),"-",""))</f>
        <v>221172131841683</v>
      </c>
      <c r="F6122">
        <f>IF(Table1[[#This Row],[raw_load]]&gt;30000,F6121,(IF(Table1[[#This Row],[raw_load]]=49.339761120941,F6121,Table1[[#This Row],[raw_load]])))</f>
        <v>-94.7810022769863</v>
      </c>
      <c r="G6122">
        <f>-Table1[[#This Row],[load_temp]]</f>
        <v>94.7810022769863</v>
      </c>
      <c r="H6122">
        <f>IF(Table1[[#This Row],[raw_pressure]]=-207.33292143,H6121,D6122)</f>
        <v>626.22416275800003</v>
      </c>
      <c r="I6122" s="1">
        <f>1013-Table1[[#This Row],[pressure_temp]]</f>
        <v>386.77583724199997</v>
      </c>
      <c r="J6122" s="1" t="str">
        <f>SUBSTITUTE(RIGHT(Table1[[#This Row],[file]],LEN(Table1[[#This Row],[file]])-16),"_"," ")</f>
        <v>sample 03 vaseline glue vaseline full dip</v>
      </c>
    </row>
    <row r="6123" spans="1:10" hidden="1" x14ac:dyDescent="0.25">
      <c r="A6123" t="s">
        <v>6301</v>
      </c>
      <c r="B6123" t="s">
        <v>6131</v>
      </c>
      <c r="C6123">
        <v>-94.180030859623699</v>
      </c>
      <c r="D6123">
        <v>612.373516344</v>
      </c>
      <c r="E6123">
        <f>VALUE(SUBSTITUTE(SUBSTITUTE(SUBSTITUTE(RIGHT(Table1[[#This Row],[raw_timestamp]],21),":","")," ",""),"-",""))</f>
        <v>221172132100074</v>
      </c>
      <c r="F6123">
        <f>IF(Table1[[#This Row],[raw_load]]&gt;30000,F6122,(IF(Table1[[#This Row],[raw_load]]=49.339761120941,F6122,Table1[[#This Row],[raw_load]])))</f>
        <v>-94.180030859623699</v>
      </c>
      <c r="G6123">
        <f>-Table1[[#This Row],[load_temp]]</f>
        <v>94.180030859623699</v>
      </c>
      <c r="H6123">
        <f>IF(Table1[[#This Row],[raw_pressure]]=-207.33292143,H6122,D6123)</f>
        <v>612.373516344</v>
      </c>
      <c r="I6123" s="1">
        <f>1013-Table1[[#This Row],[pressure_temp]]</f>
        <v>400.626483656</v>
      </c>
      <c r="J6123" s="1" t="str">
        <f>SUBSTITUTE(RIGHT(Table1[[#This Row],[file]],LEN(Table1[[#This Row],[file]])-16),"_"," ")</f>
        <v>sample 03 vaseline glue vaseline full dip</v>
      </c>
    </row>
    <row r="6124" spans="1:10" hidden="1" x14ac:dyDescent="0.25">
      <c r="A6124" t="s">
        <v>6301</v>
      </c>
      <c r="B6124" t="s">
        <v>6132</v>
      </c>
      <c r="C6124">
        <v>49.339761120940999</v>
      </c>
      <c r="D6124">
        <v>628.74246210599995</v>
      </c>
      <c r="E6124">
        <f>VALUE(SUBSTITUTE(SUBSTITUTE(SUBSTITUTE(RIGHT(Table1[[#This Row],[raw_timestamp]],21),":","")," ",""),"-",""))</f>
        <v>221172132355634</v>
      </c>
      <c r="F6124">
        <f>IF(Table1[[#This Row],[raw_load]]&gt;30000,F6123,(IF(Table1[[#This Row],[raw_load]]=49.339761120941,F6123,Table1[[#This Row],[raw_load]])))</f>
        <v>-94.180030859623699</v>
      </c>
      <c r="G6124">
        <f>-Table1[[#This Row],[load_temp]]</f>
        <v>94.180030859623699</v>
      </c>
      <c r="H6124">
        <f>IF(Table1[[#This Row],[raw_pressure]]=-207.33292143,H6123,D6124)</f>
        <v>628.74246210599995</v>
      </c>
      <c r="I6124" s="1">
        <f>1013-Table1[[#This Row],[pressure_temp]]</f>
        <v>384.25753789400005</v>
      </c>
      <c r="J6124" s="1" t="str">
        <f>SUBSTITUTE(RIGHT(Table1[[#This Row],[file]],LEN(Table1[[#This Row],[file]])-16),"_"," ")</f>
        <v>sample 03 vaseline glue vaseline full dip</v>
      </c>
    </row>
    <row r="6125" spans="1:10" hidden="1" x14ac:dyDescent="0.25">
      <c r="A6125" t="s">
        <v>6301</v>
      </c>
      <c r="B6125" t="s">
        <v>6133</v>
      </c>
      <c r="C6125">
        <v>-93.838014605840101</v>
      </c>
      <c r="D6125">
        <v>623.70586341000001</v>
      </c>
      <c r="E6125">
        <f>VALUE(SUBSTITUTE(SUBSTITUTE(SUBSTITUTE(RIGHT(Table1[[#This Row],[raw_timestamp]],21),":","")," ",""),"-",""))</f>
        <v>221172132614053</v>
      </c>
      <c r="F6125">
        <f>IF(Table1[[#This Row],[raw_load]]&gt;30000,F6124,(IF(Table1[[#This Row],[raw_load]]=49.339761120941,F6124,Table1[[#This Row],[raw_load]])))</f>
        <v>-93.838014605840101</v>
      </c>
      <c r="G6125">
        <f>-Table1[[#This Row],[load_temp]]</f>
        <v>93.838014605840101</v>
      </c>
      <c r="H6125">
        <f>IF(Table1[[#This Row],[raw_pressure]]=-207.33292143,H6124,D6125)</f>
        <v>623.70586341000001</v>
      </c>
      <c r="I6125" s="1">
        <f>1013-Table1[[#This Row],[pressure_temp]]</f>
        <v>389.29413658999999</v>
      </c>
      <c r="J6125" s="1" t="str">
        <f>SUBSTITUTE(RIGHT(Table1[[#This Row],[file]],LEN(Table1[[#This Row],[file]])-16),"_"," ")</f>
        <v>sample 03 vaseline glue vaseline full dip</v>
      </c>
    </row>
    <row r="6126" spans="1:10" hidden="1" x14ac:dyDescent="0.25">
      <c r="A6126" t="s">
        <v>6301</v>
      </c>
      <c r="B6126" t="s">
        <v>6134</v>
      </c>
      <c r="C6126">
        <v>-93.364077797025701</v>
      </c>
      <c r="D6126">
        <v>612.373516344</v>
      </c>
      <c r="E6126">
        <f>VALUE(SUBSTITUTE(SUBSTITUTE(SUBSTITUTE(RIGHT(Table1[[#This Row],[raw_timestamp]],21),":","")," ",""),"-",""))</f>
        <v>221172132871963</v>
      </c>
      <c r="F6126">
        <f>IF(Table1[[#This Row],[raw_load]]&gt;30000,F6125,(IF(Table1[[#This Row],[raw_load]]=49.339761120941,F6125,Table1[[#This Row],[raw_load]])))</f>
        <v>-93.364077797025701</v>
      </c>
      <c r="G6126">
        <f>-Table1[[#This Row],[load_temp]]</f>
        <v>93.364077797025701</v>
      </c>
      <c r="H6126">
        <f>IF(Table1[[#This Row],[raw_pressure]]=-207.33292143,H6125,D6126)</f>
        <v>612.373516344</v>
      </c>
      <c r="I6126" s="1">
        <f>1013-Table1[[#This Row],[pressure_temp]]</f>
        <v>400.626483656</v>
      </c>
      <c r="J6126" s="1" t="str">
        <f>SUBSTITUTE(RIGHT(Table1[[#This Row],[file]],LEN(Table1[[#This Row],[file]])-16),"_"," ")</f>
        <v>sample 03 vaseline glue vaseline full dip</v>
      </c>
    </row>
    <row r="6127" spans="1:10" hidden="1" x14ac:dyDescent="0.25">
      <c r="A6127" t="s">
        <v>6301</v>
      </c>
      <c r="B6127" t="s">
        <v>6135</v>
      </c>
      <c r="C6127">
        <v>-93.960163267905699</v>
      </c>
      <c r="D6127">
        <v>619.92841438799996</v>
      </c>
      <c r="E6127">
        <f>VALUE(SUBSTITUTE(SUBSTITUTE(SUBSTITUTE(RIGHT(Table1[[#This Row],[raw_timestamp]],21),":","")," ",""),"-",""))</f>
        <v>221172133129805</v>
      </c>
      <c r="F6127">
        <f>IF(Table1[[#This Row],[raw_load]]&gt;30000,F6126,(IF(Table1[[#This Row],[raw_load]]=49.339761120941,F6126,Table1[[#This Row],[raw_load]])))</f>
        <v>-93.960163267905699</v>
      </c>
      <c r="G6127">
        <f>-Table1[[#This Row],[load_temp]]</f>
        <v>93.960163267905699</v>
      </c>
      <c r="H6127">
        <f>IF(Table1[[#This Row],[raw_pressure]]=-207.33292143,H6126,D6127)</f>
        <v>619.92841438799996</v>
      </c>
      <c r="I6127" s="1">
        <f>1013-Table1[[#This Row],[pressure_temp]]</f>
        <v>393.07158561200004</v>
      </c>
      <c r="J6127" s="1" t="str">
        <f>SUBSTITUTE(RIGHT(Table1[[#This Row],[file]],LEN(Table1[[#This Row],[file]])-16),"_"," ")</f>
        <v>sample 03 vaseline glue vaseline full dip</v>
      </c>
    </row>
    <row r="6128" spans="1:10" hidden="1" x14ac:dyDescent="0.25">
      <c r="A6128" t="s">
        <v>6301</v>
      </c>
      <c r="B6128" t="s">
        <v>6136</v>
      </c>
      <c r="C6128">
        <v>-92.176792801748306</v>
      </c>
      <c r="D6128">
        <v>630.00161177999996</v>
      </c>
      <c r="E6128">
        <f>VALUE(SUBSTITUTE(SUBSTITUTE(SUBSTITUTE(RIGHT(Table1[[#This Row],[raw_timestamp]],21),":","")," ",""),"-",""))</f>
        <v>221172133387716</v>
      </c>
      <c r="F6128">
        <f>IF(Table1[[#This Row],[raw_load]]&gt;30000,F6127,(IF(Table1[[#This Row],[raw_load]]=49.339761120941,F6127,Table1[[#This Row],[raw_load]])))</f>
        <v>-92.176792801748306</v>
      </c>
      <c r="G6128">
        <f>-Table1[[#This Row],[load_temp]]</f>
        <v>92.176792801748306</v>
      </c>
      <c r="H6128">
        <f>IF(Table1[[#This Row],[raw_pressure]]=-207.33292143,H6127,D6128)</f>
        <v>630.00161177999996</v>
      </c>
      <c r="I6128" s="1">
        <f>1013-Table1[[#This Row],[pressure_temp]]</f>
        <v>382.99838822000004</v>
      </c>
      <c r="J6128" s="1" t="str">
        <f>SUBSTITUTE(RIGHT(Table1[[#This Row],[file]],LEN(Table1[[#This Row],[file]])-16),"_"," ")</f>
        <v>sample 03 vaseline glue vaseline full dip</v>
      </c>
    </row>
    <row r="6129" spans="1:10" hidden="1" x14ac:dyDescent="0.25">
      <c r="A6129" t="s">
        <v>6301</v>
      </c>
      <c r="B6129" t="s">
        <v>6137</v>
      </c>
      <c r="C6129">
        <v>-91.297322434876193</v>
      </c>
      <c r="D6129">
        <v>604.81861830000003</v>
      </c>
      <c r="E6129">
        <f>VALUE(SUBSTITUTE(SUBSTITUTE(SUBSTITUTE(RIGHT(Table1[[#This Row],[raw_timestamp]],21),":","")," ",""),"-",""))</f>
        <v>221172133646533</v>
      </c>
      <c r="F6129">
        <f>IF(Table1[[#This Row],[raw_load]]&gt;30000,F6128,(IF(Table1[[#This Row],[raw_load]]=49.339761120941,F6128,Table1[[#This Row],[raw_load]])))</f>
        <v>-91.297322434876193</v>
      </c>
      <c r="G6129">
        <f>-Table1[[#This Row],[load_temp]]</f>
        <v>91.297322434876193</v>
      </c>
      <c r="H6129">
        <f>IF(Table1[[#This Row],[raw_pressure]]=-207.33292143,H6128,D6129)</f>
        <v>604.81861830000003</v>
      </c>
      <c r="I6129" s="1">
        <f>1013-Table1[[#This Row],[pressure_temp]]</f>
        <v>408.18138169999997</v>
      </c>
      <c r="J6129" s="1" t="str">
        <f>SUBSTITUTE(RIGHT(Table1[[#This Row],[file]],LEN(Table1[[#This Row],[file]])-16),"_"," ")</f>
        <v>sample 03 vaseline glue vaseline full dip</v>
      </c>
    </row>
    <row r="6130" spans="1:10" hidden="1" x14ac:dyDescent="0.25">
      <c r="A6130" t="s">
        <v>6301</v>
      </c>
      <c r="B6130" t="s">
        <v>6138</v>
      </c>
      <c r="C6130">
        <v>-93.505770245021793</v>
      </c>
      <c r="D6130">
        <v>608.59606732199995</v>
      </c>
      <c r="E6130">
        <f>VALUE(SUBSTITUTE(SUBSTITUTE(SUBSTITUTE(RIGHT(Table1[[#This Row],[raw_timestamp]],21),":","")," ",""),"-",""))</f>
        <v>221172133904883</v>
      </c>
      <c r="F6130">
        <f>IF(Table1[[#This Row],[raw_load]]&gt;30000,F6129,(IF(Table1[[#This Row],[raw_load]]=49.339761120941,F6129,Table1[[#This Row],[raw_load]])))</f>
        <v>-93.505770245021793</v>
      </c>
      <c r="G6130">
        <f>-Table1[[#This Row],[load_temp]]</f>
        <v>93.505770245021793</v>
      </c>
      <c r="H6130">
        <f>IF(Table1[[#This Row],[raw_pressure]]=-207.33292143,H6129,D6130)</f>
        <v>608.59606732199995</v>
      </c>
      <c r="I6130" s="1">
        <f>1013-Table1[[#This Row],[pressure_temp]]</f>
        <v>404.40393267800005</v>
      </c>
      <c r="J6130" s="1" t="str">
        <f>SUBSTITUTE(RIGHT(Table1[[#This Row],[file]],LEN(Table1[[#This Row],[file]])-16),"_"," ")</f>
        <v>sample 03 vaseline glue vaseline full dip</v>
      </c>
    </row>
    <row r="6131" spans="1:10" hidden="1" x14ac:dyDescent="0.25">
      <c r="A6131" t="s">
        <v>6301</v>
      </c>
      <c r="B6131" t="s">
        <v>6139</v>
      </c>
      <c r="C6131">
        <v>-93.886874070666295</v>
      </c>
      <c r="D6131">
        <v>626.22416275800003</v>
      </c>
      <c r="E6131">
        <f>VALUE(SUBSTITUTE(SUBSTITUTE(SUBSTITUTE(RIGHT(Table1[[#This Row],[raw_timestamp]],21),":","")," ",""),"-",""))</f>
        <v>221172134162967</v>
      </c>
      <c r="F6131">
        <f>IF(Table1[[#This Row],[raw_load]]&gt;30000,F6130,(IF(Table1[[#This Row],[raw_load]]=49.339761120941,F6130,Table1[[#This Row],[raw_load]])))</f>
        <v>-93.886874070666295</v>
      </c>
      <c r="G6131">
        <f>-Table1[[#This Row],[load_temp]]</f>
        <v>93.886874070666295</v>
      </c>
      <c r="H6131">
        <f>IF(Table1[[#This Row],[raw_pressure]]=-207.33292143,H6130,D6131)</f>
        <v>626.22416275800003</v>
      </c>
      <c r="I6131" s="1">
        <f>1013-Table1[[#This Row],[pressure_temp]]</f>
        <v>386.77583724199997</v>
      </c>
      <c r="J6131" s="1" t="str">
        <f>SUBSTITUTE(RIGHT(Table1[[#This Row],[file]],LEN(Table1[[#This Row],[file]])-16),"_"," ")</f>
        <v>sample 03 vaseline glue vaseline full dip</v>
      </c>
    </row>
    <row r="6132" spans="1:10" hidden="1" x14ac:dyDescent="0.25">
      <c r="A6132" t="s">
        <v>6301</v>
      </c>
      <c r="B6132" t="s">
        <v>6140</v>
      </c>
      <c r="C6132">
        <v>-93.163753991238195</v>
      </c>
      <c r="D6132">
        <v>616.15096536600004</v>
      </c>
      <c r="E6132">
        <f>VALUE(SUBSTITUTE(SUBSTITUTE(SUBSTITUTE(RIGHT(Table1[[#This Row],[raw_timestamp]],21),":","")," ",""),"-",""))</f>
        <v>221172134420728</v>
      </c>
      <c r="F6132">
        <f>IF(Table1[[#This Row],[raw_load]]&gt;30000,F6131,(IF(Table1[[#This Row],[raw_load]]=49.339761120941,F6131,Table1[[#This Row],[raw_load]])))</f>
        <v>-93.163753991238195</v>
      </c>
      <c r="G6132">
        <f>-Table1[[#This Row],[load_temp]]</f>
        <v>93.163753991238195</v>
      </c>
      <c r="H6132">
        <f>IF(Table1[[#This Row],[raw_pressure]]=-207.33292143,H6131,D6132)</f>
        <v>616.15096536600004</v>
      </c>
      <c r="I6132" s="1">
        <f>1013-Table1[[#This Row],[pressure_temp]]</f>
        <v>396.84903463399996</v>
      </c>
      <c r="J6132" s="1" t="str">
        <f>SUBSTITUTE(RIGHT(Table1[[#This Row],[file]],LEN(Table1[[#This Row],[file]])-16),"_"," ")</f>
        <v>sample 03 vaseline glue vaseline full dip</v>
      </c>
    </row>
    <row r="6133" spans="1:10" hidden="1" x14ac:dyDescent="0.25">
      <c r="A6133" t="s">
        <v>6301</v>
      </c>
      <c r="B6133" t="s">
        <v>6141</v>
      </c>
      <c r="C6133">
        <v>-92.220766320091997</v>
      </c>
      <c r="D6133">
        <v>614.89181569200002</v>
      </c>
      <c r="E6133">
        <f>VALUE(SUBSTITUTE(SUBSTITUTE(SUBSTITUTE(RIGHT(Table1[[#This Row],[raw_timestamp]],21),":","")," ",""),"-",""))</f>
        <v>221172134678634</v>
      </c>
      <c r="F6133">
        <f>IF(Table1[[#This Row],[raw_load]]&gt;30000,F6132,(IF(Table1[[#This Row],[raw_load]]=49.339761120941,F6132,Table1[[#This Row],[raw_load]])))</f>
        <v>-92.220766320091997</v>
      </c>
      <c r="G6133">
        <f>-Table1[[#This Row],[load_temp]]</f>
        <v>92.220766320091997</v>
      </c>
      <c r="H6133">
        <f>IF(Table1[[#This Row],[raw_pressure]]=-207.33292143,H6132,D6133)</f>
        <v>614.89181569200002</v>
      </c>
      <c r="I6133" s="1">
        <f>1013-Table1[[#This Row],[pressure_temp]]</f>
        <v>398.10818430799998</v>
      </c>
      <c r="J6133" s="1" t="str">
        <f>SUBSTITUTE(RIGHT(Table1[[#This Row],[file]],LEN(Table1[[#This Row],[file]])-16),"_"," ")</f>
        <v>sample 03 vaseline glue vaseline full dip</v>
      </c>
    </row>
    <row r="6134" spans="1:10" hidden="1" x14ac:dyDescent="0.25">
      <c r="A6134" t="s">
        <v>6301</v>
      </c>
      <c r="B6134" t="s">
        <v>6142</v>
      </c>
      <c r="C6134">
        <v>49.339761120940999</v>
      </c>
      <c r="D6134">
        <v>612.373516344</v>
      </c>
      <c r="E6134">
        <f>VALUE(SUBSTITUTE(SUBSTITUTE(SUBSTITUTE(RIGHT(Table1[[#This Row],[raw_timestamp]],21),":","")," ",""),"-",""))</f>
        <v>221172134935679</v>
      </c>
      <c r="F6134">
        <f>IF(Table1[[#This Row],[raw_load]]&gt;30000,F6133,(IF(Table1[[#This Row],[raw_load]]=49.339761120941,F6133,Table1[[#This Row],[raw_load]])))</f>
        <v>-92.220766320091997</v>
      </c>
      <c r="G6134">
        <f>-Table1[[#This Row],[load_temp]]</f>
        <v>92.220766320091997</v>
      </c>
      <c r="H6134">
        <f>IF(Table1[[#This Row],[raw_pressure]]=-207.33292143,H6133,D6134)</f>
        <v>612.373516344</v>
      </c>
      <c r="I6134" s="1">
        <f>1013-Table1[[#This Row],[pressure_temp]]</f>
        <v>400.626483656</v>
      </c>
      <c r="J6134" s="1" t="str">
        <f>SUBSTITUTE(RIGHT(Table1[[#This Row],[file]],LEN(Table1[[#This Row],[file]])-16),"_"," ")</f>
        <v>sample 03 vaseline glue vaseline full dip</v>
      </c>
    </row>
    <row r="6135" spans="1:10" hidden="1" x14ac:dyDescent="0.25">
      <c r="A6135" t="s">
        <v>6301</v>
      </c>
      <c r="B6135" t="s">
        <v>6143</v>
      </c>
      <c r="C6135">
        <v>-91.302208381358895</v>
      </c>
      <c r="D6135">
        <v>630.00161177999996</v>
      </c>
      <c r="E6135">
        <f>VALUE(SUBSTITUTE(SUBSTITUTE(SUBSTITUTE(RIGHT(Table1[[#This Row],[raw_timestamp]],21),":","")," ",""),"-",""))</f>
        <v>221172135193861</v>
      </c>
      <c r="F6135">
        <f>IF(Table1[[#This Row],[raw_load]]&gt;30000,F6134,(IF(Table1[[#This Row],[raw_load]]=49.339761120941,F6134,Table1[[#This Row],[raw_load]])))</f>
        <v>-91.302208381358895</v>
      </c>
      <c r="G6135">
        <f>-Table1[[#This Row],[load_temp]]</f>
        <v>91.302208381358895</v>
      </c>
      <c r="H6135">
        <f>IF(Table1[[#This Row],[raw_pressure]]=-207.33292143,H6134,D6135)</f>
        <v>630.00161177999996</v>
      </c>
      <c r="I6135" s="1">
        <f>1013-Table1[[#This Row],[pressure_temp]]</f>
        <v>382.99838822000004</v>
      </c>
      <c r="J6135" s="1" t="str">
        <f>SUBSTITUTE(RIGHT(Table1[[#This Row],[file]],LEN(Table1[[#This Row],[file]])-16),"_"," ")</f>
        <v>sample 03 vaseline glue vaseline full dip</v>
      </c>
    </row>
    <row r="6136" spans="1:10" hidden="1" x14ac:dyDescent="0.25">
      <c r="A6136" t="s">
        <v>6301</v>
      </c>
      <c r="B6136" t="s">
        <v>6144</v>
      </c>
      <c r="C6136">
        <v>-93.623032960604704</v>
      </c>
      <c r="D6136">
        <v>624.96501308400002</v>
      </c>
      <c r="E6136">
        <f>VALUE(SUBSTITUTE(SUBSTITUTE(SUBSTITUTE(RIGHT(Table1[[#This Row],[raw_timestamp]],21),":","")," ",""),"-",""))</f>
        <v>221172135451634</v>
      </c>
      <c r="F6136">
        <f>IF(Table1[[#This Row],[raw_load]]&gt;30000,F6135,(IF(Table1[[#This Row],[raw_load]]=49.339761120941,F6135,Table1[[#This Row],[raw_load]])))</f>
        <v>-93.623032960604704</v>
      </c>
      <c r="G6136">
        <f>-Table1[[#This Row],[load_temp]]</f>
        <v>93.623032960604704</v>
      </c>
      <c r="H6136">
        <f>IF(Table1[[#This Row],[raw_pressure]]=-207.33292143,H6135,D6136)</f>
        <v>624.96501308400002</v>
      </c>
      <c r="I6136" s="1">
        <f>1013-Table1[[#This Row],[pressure_temp]]</f>
        <v>388.03498691599998</v>
      </c>
      <c r="J6136" s="1" t="str">
        <f>SUBSTITUTE(RIGHT(Table1[[#This Row],[file]],LEN(Table1[[#This Row],[file]])-16),"_"," ")</f>
        <v>sample 03 vaseline glue vaseline full dip</v>
      </c>
    </row>
    <row r="6137" spans="1:10" hidden="1" x14ac:dyDescent="0.25">
      <c r="A6137" t="s">
        <v>6301</v>
      </c>
      <c r="B6137" t="s">
        <v>6145</v>
      </c>
      <c r="C6137">
        <v>-93.1100085799293</v>
      </c>
      <c r="D6137">
        <v>588.44967253799996</v>
      </c>
      <c r="E6137">
        <f>VALUE(SUBSTITUTE(SUBSTITUTE(SUBSTITUTE(RIGHT(Table1[[#This Row],[raw_timestamp]],21),":","")," ",""),"-",""))</f>
        <v>221172135709684</v>
      </c>
      <c r="F6137">
        <f>IF(Table1[[#This Row],[raw_load]]&gt;30000,F6136,(IF(Table1[[#This Row],[raw_load]]=49.339761120941,F6136,Table1[[#This Row],[raw_load]])))</f>
        <v>-93.1100085799293</v>
      </c>
      <c r="G6137">
        <f>-Table1[[#This Row],[load_temp]]</f>
        <v>93.1100085799293</v>
      </c>
      <c r="H6137">
        <f>IF(Table1[[#This Row],[raw_pressure]]=-207.33292143,H6136,D6137)</f>
        <v>588.44967253799996</v>
      </c>
      <c r="I6137" s="1">
        <f>1013-Table1[[#This Row],[pressure_temp]]</f>
        <v>424.55032746200004</v>
      </c>
      <c r="J6137" s="1" t="str">
        <f>SUBSTITUTE(RIGHT(Table1[[#This Row],[file]],LEN(Table1[[#This Row],[file]])-16),"_"," ")</f>
        <v>sample 03 vaseline glue vaseline full dip</v>
      </c>
    </row>
    <row r="6138" spans="1:10" hidden="1" x14ac:dyDescent="0.25">
      <c r="A6138" t="s">
        <v>6301</v>
      </c>
      <c r="B6138" t="s">
        <v>6146</v>
      </c>
      <c r="C6138">
        <v>49.339761120940999</v>
      </c>
      <c r="D6138">
        <v>623.70586341000001</v>
      </c>
      <c r="E6138">
        <f>VALUE(SUBSTITUTE(SUBSTITUTE(SUBSTITUTE(RIGHT(Table1[[#This Row],[raw_timestamp]],21),":","")," ",""),"-",""))</f>
        <v>221172135965726</v>
      </c>
      <c r="F6138">
        <f>IF(Table1[[#This Row],[raw_load]]&gt;30000,F6137,(IF(Table1[[#This Row],[raw_load]]=49.339761120941,F6137,Table1[[#This Row],[raw_load]])))</f>
        <v>-93.1100085799293</v>
      </c>
      <c r="G6138">
        <f>-Table1[[#This Row],[load_temp]]</f>
        <v>93.1100085799293</v>
      </c>
      <c r="H6138">
        <f>IF(Table1[[#This Row],[raw_pressure]]=-207.33292143,H6137,D6138)</f>
        <v>623.70586341000001</v>
      </c>
      <c r="I6138" s="1">
        <f>1013-Table1[[#This Row],[pressure_temp]]</f>
        <v>389.29413658999999</v>
      </c>
      <c r="J6138" s="1" t="str">
        <f>SUBSTITUTE(RIGHT(Table1[[#This Row],[file]],LEN(Table1[[#This Row],[file]])-16),"_"," ")</f>
        <v>sample 03 vaseline glue vaseline full dip</v>
      </c>
    </row>
    <row r="6139" spans="1:10" hidden="1" x14ac:dyDescent="0.25">
      <c r="A6139" t="s">
        <v>6301</v>
      </c>
      <c r="B6139" t="s">
        <v>6147</v>
      </c>
      <c r="C6139">
        <v>-111.593544123691</v>
      </c>
      <c r="D6139">
        <v>623.70586341000001</v>
      </c>
      <c r="E6139">
        <f>VALUE(SUBSTITUTE(SUBSTITUTE(SUBSTITUTE(RIGHT(Table1[[#This Row],[raw_timestamp]],21),":","")," ",""),"-",""))</f>
        <v>221172136223665</v>
      </c>
      <c r="F6139">
        <f>IF(Table1[[#This Row],[raw_load]]&gt;30000,F6138,(IF(Table1[[#This Row],[raw_load]]=49.339761120941,F6138,Table1[[#This Row],[raw_load]])))</f>
        <v>-111.593544123691</v>
      </c>
      <c r="G6139">
        <f>-Table1[[#This Row],[load_temp]]</f>
        <v>111.593544123691</v>
      </c>
      <c r="H6139">
        <f>IF(Table1[[#This Row],[raw_pressure]]=-207.33292143,H6138,D6139)</f>
        <v>623.70586341000001</v>
      </c>
      <c r="I6139" s="1">
        <f>1013-Table1[[#This Row],[pressure_temp]]</f>
        <v>389.29413658999999</v>
      </c>
      <c r="J6139" s="1" t="str">
        <f>SUBSTITUTE(RIGHT(Table1[[#This Row],[file]],LEN(Table1[[#This Row],[file]])-16),"_"," ")</f>
        <v>sample 03 vaseline glue vaseline full dip</v>
      </c>
    </row>
    <row r="6140" spans="1:10" hidden="1" x14ac:dyDescent="0.25">
      <c r="A6140" t="s">
        <v>6301</v>
      </c>
      <c r="B6140" t="s">
        <v>6148</v>
      </c>
      <c r="C6140">
        <v>-245.53688099831501</v>
      </c>
      <c r="D6140">
        <v>607.33691764800005</v>
      </c>
      <c r="E6140">
        <f>VALUE(SUBSTITUTE(SUBSTITUTE(SUBSTITUTE(RIGHT(Table1[[#This Row],[raw_timestamp]],21),":","")," ",""),"-",""))</f>
        <v>221172136481566</v>
      </c>
      <c r="F6140">
        <f>IF(Table1[[#This Row],[raw_load]]&gt;30000,F6139,(IF(Table1[[#This Row],[raw_load]]=49.339761120941,F6139,Table1[[#This Row],[raw_load]])))</f>
        <v>-245.53688099831501</v>
      </c>
      <c r="G6140">
        <f>-Table1[[#This Row],[load_temp]]</f>
        <v>245.53688099831501</v>
      </c>
      <c r="H6140">
        <f>IF(Table1[[#This Row],[raw_pressure]]=-207.33292143,H6139,D6140)</f>
        <v>607.33691764800005</v>
      </c>
      <c r="I6140" s="1">
        <f>1013-Table1[[#This Row],[pressure_temp]]</f>
        <v>405.66308235199995</v>
      </c>
      <c r="J6140" s="1" t="str">
        <f>SUBSTITUTE(RIGHT(Table1[[#This Row],[file]],LEN(Table1[[#This Row],[file]])-16),"_"," ")</f>
        <v>sample 03 vaseline glue vaseline full dip</v>
      </c>
    </row>
    <row r="6141" spans="1:10" hidden="1" x14ac:dyDescent="0.25">
      <c r="A6141" t="s">
        <v>6301</v>
      </c>
      <c r="B6141" t="s">
        <v>6149</v>
      </c>
      <c r="C6141">
        <v>-773.32659194420501</v>
      </c>
      <c r="D6141">
        <v>618.66926471399995</v>
      </c>
      <c r="E6141">
        <f>VALUE(SUBSTITUTE(SUBSTITUTE(SUBSTITUTE(RIGHT(Table1[[#This Row],[raw_timestamp]],21),":","")," ",""),"-",""))</f>
        <v>221172136739246</v>
      </c>
      <c r="F6141">
        <f>IF(Table1[[#This Row],[raw_load]]&gt;30000,F6140,(IF(Table1[[#This Row],[raw_load]]=49.339761120941,F6140,Table1[[#This Row],[raw_load]])))</f>
        <v>-773.32659194420501</v>
      </c>
      <c r="G6141">
        <f>-Table1[[#This Row],[load_temp]]</f>
        <v>773.32659194420501</v>
      </c>
      <c r="H6141">
        <f>IF(Table1[[#This Row],[raw_pressure]]=-207.33292143,H6140,D6141)</f>
        <v>618.66926471399995</v>
      </c>
      <c r="I6141" s="1">
        <f>1013-Table1[[#This Row],[pressure_temp]]</f>
        <v>394.33073528600005</v>
      </c>
      <c r="J6141" s="1" t="str">
        <f>SUBSTITUTE(RIGHT(Table1[[#This Row],[file]],LEN(Table1[[#This Row],[file]])-16),"_"," ")</f>
        <v>sample 03 vaseline glue vaseline full dip</v>
      </c>
    </row>
    <row r="6142" spans="1:10" hidden="1" x14ac:dyDescent="0.25">
      <c r="A6142" t="s">
        <v>6301</v>
      </c>
      <c r="B6142" t="s">
        <v>6150</v>
      </c>
      <c r="C6142">
        <v>49.339761120940999</v>
      </c>
      <c r="D6142">
        <v>596.00457058200004</v>
      </c>
      <c r="E6142">
        <f>VALUE(SUBSTITUTE(SUBSTITUTE(SUBSTITUTE(RIGHT(Table1[[#This Row],[raw_timestamp]],21),":","")," ",""),"-",""))</f>
        <v>221172136996951</v>
      </c>
      <c r="F6142">
        <f>IF(Table1[[#This Row],[raw_load]]&gt;30000,F6141,(IF(Table1[[#This Row],[raw_load]]=49.339761120941,F6141,Table1[[#This Row],[raw_load]])))</f>
        <v>-773.32659194420501</v>
      </c>
      <c r="G6142">
        <f>-Table1[[#This Row],[load_temp]]</f>
        <v>773.32659194420501</v>
      </c>
      <c r="H6142">
        <f>IF(Table1[[#This Row],[raw_pressure]]=-207.33292143,H6141,D6142)</f>
        <v>596.00457058200004</v>
      </c>
      <c r="I6142" s="1">
        <f>1013-Table1[[#This Row],[pressure_temp]]</f>
        <v>416.99542941799996</v>
      </c>
      <c r="J6142" s="1" t="str">
        <f>SUBSTITUTE(RIGHT(Table1[[#This Row],[file]],LEN(Table1[[#This Row],[file]])-16),"_"," ")</f>
        <v>sample 03 vaseline glue vaseline full dip</v>
      </c>
    </row>
    <row r="6143" spans="1:10" hidden="1" x14ac:dyDescent="0.25">
      <c r="A6143" t="s">
        <v>6301</v>
      </c>
      <c r="B6143" t="s">
        <v>6151</v>
      </c>
      <c r="C6143">
        <v>49.339761120940999</v>
      </c>
      <c r="D6143">
        <v>614.89181569200002</v>
      </c>
      <c r="E6143">
        <f>VALUE(SUBSTITUTE(SUBSTITUTE(SUBSTITUTE(RIGHT(Table1[[#This Row],[raw_timestamp]],21),":","")," ",""),"-",""))</f>
        <v>221172137509087</v>
      </c>
      <c r="F6143">
        <f>IF(Table1[[#This Row],[raw_load]]&gt;30000,F6142,(IF(Table1[[#This Row],[raw_load]]=49.339761120941,F6142,Table1[[#This Row],[raw_load]])))</f>
        <v>-773.32659194420501</v>
      </c>
      <c r="G6143">
        <f>-Table1[[#This Row],[load_temp]]</f>
        <v>773.32659194420501</v>
      </c>
      <c r="H6143">
        <f>IF(Table1[[#This Row],[raw_pressure]]=-207.33292143,H6142,D6143)</f>
        <v>614.89181569200002</v>
      </c>
      <c r="I6143" s="1">
        <f>1013-Table1[[#This Row],[pressure_temp]]</f>
        <v>398.10818430799998</v>
      </c>
      <c r="J6143" s="1" t="str">
        <f>SUBSTITUTE(RIGHT(Table1[[#This Row],[file]],LEN(Table1[[#This Row],[file]])-16),"_"," ")</f>
        <v>sample 03 vaseline glue vaseline full dip</v>
      </c>
    </row>
    <row r="6144" spans="1:10" hidden="1" x14ac:dyDescent="0.25">
      <c r="A6144" t="s">
        <v>6301</v>
      </c>
      <c r="B6144" t="s">
        <v>6152</v>
      </c>
      <c r="C6144">
        <v>-1417.34808376521</v>
      </c>
      <c r="D6144">
        <v>623.70586341000001</v>
      </c>
      <c r="E6144">
        <f>VALUE(SUBSTITUTE(SUBSTITUTE(SUBSTITUTE(RIGHT(Table1[[#This Row],[raw_timestamp]],21),":","")," ",""),"-",""))</f>
        <v>221172137767071</v>
      </c>
      <c r="F6144">
        <f>IF(Table1[[#This Row],[raw_load]]&gt;30000,F6143,(IF(Table1[[#This Row],[raw_load]]=49.339761120941,F6143,Table1[[#This Row],[raw_load]])))</f>
        <v>-1417.34808376521</v>
      </c>
      <c r="G6144">
        <f>-Table1[[#This Row],[load_temp]]</f>
        <v>1417.34808376521</v>
      </c>
      <c r="H6144">
        <f>IF(Table1[[#This Row],[raw_pressure]]=-207.33292143,H6143,D6144)</f>
        <v>623.70586341000001</v>
      </c>
      <c r="I6144" s="1">
        <f>1013-Table1[[#This Row],[pressure_temp]]</f>
        <v>389.29413658999999</v>
      </c>
      <c r="J6144" s="1" t="str">
        <f>SUBSTITUTE(RIGHT(Table1[[#This Row],[file]],LEN(Table1[[#This Row],[file]])-16),"_"," ")</f>
        <v>sample 03 vaseline glue vaseline full dip</v>
      </c>
    </row>
    <row r="6145" spans="1:10" hidden="1" x14ac:dyDescent="0.25">
      <c r="A6145" t="s">
        <v>6301</v>
      </c>
      <c r="B6145" t="s">
        <v>6153</v>
      </c>
      <c r="C6145">
        <v>-8861.4588819738601</v>
      </c>
      <c r="D6145">
        <v>636.29736015000003</v>
      </c>
      <c r="E6145">
        <f>VALUE(SUBSTITUTE(SUBSTITUTE(SUBSTITUTE(RIGHT(Table1[[#This Row],[raw_timestamp]],21),":","")," ",""),"-",""))</f>
        <v>221172138025229</v>
      </c>
      <c r="F6145">
        <f>IF(Table1[[#This Row],[raw_load]]&gt;30000,F6144,(IF(Table1[[#This Row],[raw_load]]=49.339761120941,F6144,Table1[[#This Row],[raw_load]])))</f>
        <v>-8861.4588819738601</v>
      </c>
      <c r="G6145">
        <f>-Table1[[#This Row],[load_temp]]</f>
        <v>8861.4588819738601</v>
      </c>
      <c r="H6145">
        <f>IF(Table1[[#This Row],[raw_pressure]]=-207.33292143,H6144,D6145)</f>
        <v>636.29736015000003</v>
      </c>
      <c r="I6145" s="1">
        <f>1013-Table1[[#This Row],[pressure_temp]]</f>
        <v>376.70263984999997</v>
      </c>
      <c r="J6145" s="1" t="str">
        <f>SUBSTITUTE(RIGHT(Table1[[#This Row],[file]],LEN(Table1[[#This Row],[file]])-16),"_"," ")</f>
        <v>sample 03 vaseline glue vaseline full dip</v>
      </c>
    </row>
    <row r="6146" spans="1:10" hidden="1" x14ac:dyDescent="0.25">
      <c r="A6146" t="s">
        <v>6301</v>
      </c>
      <c r="B6146" t="s">
        <v>6154</v>
      </c>
      <c r="C6146">
        <v>-12355.9659814894</v>
      </c>
      <c r="D6146">
        <v>642.59310851999999</v>
      </c>
      <c r="E6146">
        <f>VALUE(SUBSTITUTE(SUBSTITUTE(SUBSTITUTE(RIGHT(Table1[[#This Row],[raw_timestamp]],21),":","")," ",""),"-",""))</f>
        <v>221172138283262</v>
      </c>
      <c r="F6146">
        <f>IF(Table1[[#This Row],[raw_load]]&gt;30000,F6145,(IF(Table1[[#This Row],[raw_load]]=49.339761120941,F6145,Table1[[#This Row],[raw_load]])))</f>
        <v>-12355.9659814894</v>
      </c>
      <c r="G6146">
        <f>-Table1[[#This Row],[load_temp]]</f>
        <v>12355.9659814894</v>
      </c>
      <c r="H6146">
        <f>IF(Table1[[#This Row],[raw_pressure]]=-207.33292143,H6145,D6146)</f>
        <v>642.59310851999999</v>
      </c>
      <c r="I6146" s="1">
        <f>1013-Table1[[#This Row],[pressure_temp]]</f>
        <v>370.40689148000001</v>
      </c>
      <c r="J6146" s="1" t="str">
        <f>SUBSTITUTE(RIGHT(Table1[[#This Row],[file]],LEN(Table1[[#This Row],[file]])-16),"_"," ")</f>
        <v>sample 03 vaseline glue vaseline full dip</v>
      </c>
    </row>
    <row r="6147" spans="1:10" hidden="1" x14ac:dyDescent="0.25">
      <c r="A6147" t="s">
        <v>6301</v>
      </c>
      <c r="B6147" t="s">
        <v>6155</v>
      </c>
      <c r="C6147">
        <v>-14562.8454028141</v>
      </c>
      <c r="D6147">
        <v>667.77610200000004</v>
      </c>
      <c r="E6147">
        <f>VALUE(SUBSTITUTE(SUBSTITUTE(SUBSTITUTE(RIGHT(Table1[[#This Row],[raw_timestamp]],21),":","")," ",""),"-",""))</f>
        <v>221172138541099</v>
      </c>
      <c r="F6147">
        <f>IF(Table1[[#This Row],[raw_load]]&gt;30000,F6146,(IF(Table1[[#This Row],[raw_load]]=49.339761120941,F6146,Table1[[#This Row],[raw_load]])))</f>
        <v>-14562.8454028141</v>
      </c>
      <c r="G6147">
        <f>-Table1[[#This Row],[load_temp]]</f>
        <v>14562.8454028141</v>
      </c>
      <c r="H6147">
        <f>IF(Table1[[#This Row],[raw_pressure]]=-207.33292143,H6146,D6147)</f>
        <v>667.77610200000004</v>
      </c>
      <c r="I6147" s="1">
        <f>1013-Table1[[#This Row],[pressure_temp]]</f>
        <v>345.22389799999996</v>
      </c>
      <c r="J6147" s="1" t="str">
        <f>SUBSTITUTE(RIGHT(Table1[[#This Row],[file]],LEN(Table1[[#This Row],[file]])-16),"_"," ")</f>
        <v>sample 03 vaseline glue vaseline full dip</v>
      </c>
    </row>
    <row r="6148" spans="1:10" hidden="1" x14ac:dyDescent="0.25">
      <c r="A6148" t="s">
        <v>6301</v>
      </c>
      <c r="B6148" t="s">
        <v>6156</v>
      </c>
      <c r="C6148">
        <v>-15552.3912579932</v>
      </c>
      <c r="D6148">
        <v>665.25780265200001</v>
      </c>
      <c r="E6148">
        <f>VALUE(SUBSTITUTE(SUBSTITUTE(SUBSTITUTE(RIGHT(Table1[[#This Row],[raw_timestamp]],21),":","")," ",""),"-",""))</f>
        <v>221172138798804</v>
      </c>
      <c r="F6148">
        <f>IF(Table1[[#This Row],[raw_load]]&gt;30000,F6147,(IF(Table1[[#This Row],[raw_load]]=49.339761120941,F6147,Table1[[#This Row],[raw_load]])))</f>
        <v>-15552.3912579932</v>
      </c>
      <c r="G6148">
        <f>-Table1[[#This Row],[load_temp]]</f>
        <v>15552.3912579932</v>
      </c>
      <c r="H6148">
        <f>IF(Table1[[#This Row],[raw_pressure]]=-207.33292143,H6147,D6148)</f>
        <v>665.25780265200001</v>
      </c>
      <c r="I6148" s="1">
        <f>1013-Table1[[#This Row],[pressure_temp]]</f>
        <v>347.74219734799999</v>
      </c>
      <c r="J6148" s="1" t="str">
        <f>SUBSTITUTE(RIGHT(Table1[[#This Row],[file]],LEN(Table1[[#This Row],[file]])-16),"_"," ")</f>
        <v>sample 03 vaseline glue vaseline full dip</v>
      </c>
    </row>
    <row r="6149" spans="1:10" hidden="1" x14ac:dyDescent="0.25">
      <c r="A6149" t="s">
        <v>6301</v>
      </c>
      <c r="B6149" t="s">
        <v>6157</v>
      </c>
      <c r="C6149">
        <v>49.339761120940999</v>
      </c>
      <c r="D6149">
        <v>670.29440134799995</v>
      </c>
      <c r="E6149">
        <f>VALUE(SUBSTITUTE(SUBSTITUTE(SUBSTITUTE(RIGHT(Table1[[#This Row],[raw_timestamp]],21),":","")," ",""),"-",""))</f>
        <v>221172139055584</v>
      </c>
      <c r="F6149">
        <f>IF(Table1[[#This Row],[raw_load]]&gt;30000,F6148,(IF(Table1[[#This Row],[raw_load]]=49.339761120941,F6148,Table1[[#This Row],[raw_load]])))</f>
        <v>-15552.3912579932</v>
      </c>
      <c r="G6149">
        <f>-Table1[[#This Row],[load_temp]]</f>
        <v>15552.3912579932</v>
      </c>
      <c r="H6149">
        <f>IF(Table1[[#This Row],[raw_pressure]]=-207.33292143,H6148,D6149)</f>
        <v>670.29440134799995</v>
      </c>
      <c r="I6149" s="1">
        <f>1013-Table1[[#This Row],[pressure_temp]]</f>
        <v>342.70559865200005</v>
      </c>
      <c r="J6149" s="1" t="str">
        <f>SUBSTITUTE(RIGHT(Table1[[#This Row],[file]],LEN(Table1[[#This Row],[file]])-16),"_"," ")</f>
        <v>sample 03 vaseline glue vaseline full dip</v>
      </c>
    </row>
    <row r="6150" spans="1:10" hidden="1" x14ac:dyDescent="0.25">
      <c r="A6150" t="s">
        <v>6301</v>
      </c>
      <c r="B6150" t="s">
        <v>6158</v>
      </c>
      <c r="C6150">
        <v>-18395.469770820098</v>
      </c>
      <c r="D6150">
        <v>676.59014971800002</v>
      </c>
      <c r="E6150">
        <f>VALUE(SUBSTITUTE(SUBSTITUTE(SUBSTITUTE(RIGHT(Table1[[#This Row],[raw_timestamp]],21),":","")," ",""),"-",""))</f>
        <v>221172139569211</v>
      </c>
      <c r="F6150">
        <f>IF(Table1[[#This Row],[raw_load]]&gt;30000,F6149,(IF(Table1[[#This Row],[raw_load]]=49.339761120941,F6149,Table1[[#This Row],[raw_load]])))</f>
        <v>-18395.469770820098</v>
      </c>
      <c r="G6150">
        <f>-Table1[[#This Row],[load_temp]]</f>
        <v>18395.469770820098</v>
      </c>
      <c r="H6150">
        <f>IF(Table1[[#This Row],[raw_pressure]]=-207.33292143,H6149,D6150)</f>
        <v>676.59014971800002</v>
      </c>
      <c r="I6150" s="1">
        <f>1013-Table1[[#This Row],[pressure_temp]]</f>
        <v>336.40985028199998</v>
      </c>
      <c r="J6150" s="1" t="str">
        <f>SUBSTITUTE(RIGHT(Table1[[#This Row],[file]],LEN(Table1[[#This Row],[file]])-16),"_"," ")</f>
        <v>sample 03 vaseline glue vaseline full dip</v>
      </c>
    </row>
    <row r="6151" spans="1:10" hidden="1" x14ac:dyDescent="0.25">
      <c r="A6151" t="s">
        <v>6301</v>
      </c>
      <c r="B6151" t="s">
        <v>6159</v>
      </c>
      <c r="C6151">
        <v>49.339761120940999</v>
      </c>
      <c r="D6151">
        <v>651.40715623799997</v>
      </c>
      <c r="E6151">
        <f>VALUE(SUBSTITUTE(SUBSTITUTE(SUBSTITUTE(RIGHT(Table1[[#This Row],[raw_timestamp]],21),":","")," ",""),"-",""))</f>
        <v>221172139825798</v>
      </c>
      <c r="F6151">
        <f>IF(Table1[[#This Row],[raw_load]]&gt;30000,F6150,(IF(Table1[[#This Row],[raw_load]]=49.339761120941,F6150,Table1[[#This Row],[raw_load]])))</f>
        <v>-18395.469770820098</v>
      </c>
      <c r="G6151">
        <f>-Table1[[#This Row],[load_temp]]</f>
        <v>18395.469770820098</v>
      </c>
      <c r="H6151">
        <f>IF(Table1[[#This Row],[raw_pressure]]=-207.33292143,H6150,D6151)</f>
        <v>651.40715623799997</v>
      </c>
      <c r="I6151" s="1">
        <f>1013-Table1[[#This Row],[pressure_temp]]</f>
        <v>361.59284376200003</v>
      </c>
      <c r="J6151" s="1" t="str">
        <f>SUBSTITUTE(RIGHT(Table1[[#This Row],[file]],LEN(Table1[[#This Row],[file]])-16),"_"," ")</f>
        <v>sample 03 vaseline glue vaseline full dip</v>
      </c>
    </row>
    <row r="6152" spans="1:10" hidden="1" x14ac:dyDescent="0.25">
      <c r="A6152" t="s">
        <v>6301</v>
      </c>
      <c r="B6152" t="s">
        <v>6160</v>
      </c>
      <c r="C6152">
        <v>-20381.045132160802</v>
      </c>
      <c r="D6152">
        <v>701.77314319799996</v>
      </c>
      <c r="E6152">
        <f>VALUE(SUBSTITUTE(SUBSTITUTE(SUBSTITUTE(RIGHT(Table1[[#This Row],[raw_timestamp]],21),":","")," ",""),"-",""))</f>
        <v>221172140083791</v>
      </c>
      <c r="F6152">
        <f>IF(Table1[[#This Row],[raw_load]]&gt;30000,F6151,(IF(Table1[[#This Row],[raw_load]]=49.339761120941,F6151,Table1[[#This Row],[raw_load]])))</f>
        <v>-20381.045132160802</v>
      </c>
      <c r="G6152">
        <f>-Table1[[#This Row],[load_temp]]</f>
        <v>20381.045132160802</v>
      </c>
      <c r="H6152">
        <f>IF(Table1[[#This Row],[raw_pressure]]=-207.33292143,H6151,D6152)</f>
        <v>701.77314319799996</v>
      </c>
      <c r="I6152" s="1">
        <f>1013-Table1[[#This Row],[pressure_temp]]</f>
        <v>311.22685680200004</v>
      </c>
      <c r="J6152" s="1" t="str">
        <f>SUBSTITUTE(RIGHT(Table1[[#This Row],[file]],LEN(Table1[[#This Row],[file]])-16),"_"," ")</f>
        <v>sample 03 vaseline glue vaseline full dip</v>
      </c>
    </row>
    <row r="6153" spans="1:10" hidden="1" x14ac:dyDescent="0.25">
      <c r="A6153" t="s">
        <v>6301</v>
      </c>
      <c r="B6153" t="s">
        <v>6161</v>
      </c>
      <c r="C6153">
        <v>-21051.284612807602</v>
      </c>
      <c r="D6153">
        <v>703.03229287199997</v>
      </c>
      <c r="E6153">
        <f>VALUE(SUBSTITUTE(SUBSTITUTE(SUBSTITUTE(RIGHT(Table1[[#This Row],[raw_timestamp]],21),":","")," ",""),"-",""))</f>
        <v>221172140341595</v>
      </c>
      <c r="F6153">
        <f>IF(Table1[[#This Row],[raw_load]]&gt;30000,F6152,(IF(Table1[[#This Row],[raw_load]]=49.339761120941,F6152,Table1[[#This Row],[raw_load]])))</f>
        <v>-21051.284612807602</v>
      </c>
      <c r="G6153">
        <f>-Table1[[#This Row],[load_temp]]</f>
        <v>21051.284612807602</v>
      </c>
      <c r="H6153">
        <f>IF(Table1[[#This Row],[raw_pressure]]=-207.33292143,H6152,D6153)</f>
        <v>703.03229287199997</v>
      </c>
      <c r="I6153" s="1">
        <f>1013-Table1[[#This Row],[pressure_temp]]</f>
        <v>309.96770712800003</v>
      </c>
      <c r="J6153" s="1" t="str">
        <f>SUBSTITUTE(RIGHT(Table1[[#This Row],[file]],LEN(Table1[[#This Row],[file]])-16),"_"," ")</f>
        <v>sample 03 vaseline glue vaseline full dip</v>
      </c>
    </row>
    <row r="6154" spans="1:10" hidden="1" x14ac:dyDescent="0.25">
      <c r="A6154" t="s">
        <v>6301</v>
      </c>
      <c r="B6154" t="s">
        <v>6162</v>
      </c>
      <c r="C6154">
        <v>-20971.541080264698</v>
      </c>
      <c r="D6154">
        <v>720.66038830800005</v>
      </c>
      <c r="E6154">
        <f>VALUE(SUBSTITUTE(SUBSTITUTE(SUBSTITUTE(RIGHT(Table1[[#This Row],[raw_timestamp]],21),":","")," ",""),"-",""))</f>
        <v>221172140599651</v>
      </c>
      <c r="F6154">
        <f>IF(Table1[[#This Row],[raw_load]]&gt;30000,F6153,(IF(Table1[[#This Row],[raw_load]]=49.339761120941,F6153,Table1[[#This Row],[raw_load]])))</f>
        <v>-20971.541080264698</v>
      </c>
      <c r="G6154">
        <f>-Table1[[#This Row],[load_temp]]</f>
        <v>20971.541080264698</v>
      </c>
      <c r="H6154">
        <f>IF(Table1[[#This Row],[raw_pressure]]=-207.33292143,H6153,D6154)</f>
        <v>720.66038830800005</v>
      </c>
      <c r="I6154" s="1">
        <f>1013-Table1[[#This Row],[pressure_temp]]</f>
        <v>292.33961169199995</v>
      </c>
      <c r="J6154" s="1" t="str">
        <f>SUBSTITUTE(RIGHT(Table1[[#This Row],[file]],LEN(Table1[[#This Row],[file]])-16),"_"," ")</f>
        <v>sample 03 vaseline glue vaseline full dip</v>
      </c>
    </row>
    <row r="6155" spans="1:10" hidden="1" x14ac:dyDescent="0.25">
      <c r="A6155" t="s">
        <v>6301</v>
      </c>
      <c r="B6155" t="s">
        <v>6163</v>
      </c>
      <c r="C6155">
        <v>49.339761120940999</v>
      </c>
      <c r="D6155">
        <v>726.95613667800001</v>
      </c>
      <c r="E6155">
        <f>VALUE(SUBSTITUTE(SUBSTITUTE(SUBSTITUTE(RIGHT(Table1[[#This Row],[raw_timestamp]],21),":","")," ",""),"-",""))</f>
        <v>221172140855756</v>
      </c>
      <c r="F6155">
        <f>IF(Table1[[#This Row],[raw_load]]&gt;30000,F6154,(IF(Table1[[#This Row],[raw_load]]=49.339761120941,F6154,Table1[[#This Row],[raw_load]])))</f>
        <v>-20971.541080264698</v>
      </c>
      <c r="G6155">
        <f>-Table1[[#This Row],[load_temp]]</f>
        <v>20971.541080264698</v>
      </c>
      <c r="H6155">
        <f>IF(Table1[[#This Row],[raw_pressure]]=-207.33292143,H6154,D6155)</f>
        <v>726.95613667800001</v>
      </c>
      <c r="I6155" s="1">
        <f>1013-Table1[[#This Row],[pressure_temp]]</f>
        <v>286.04386332199999</v>
      </c>
      <c r="J6155" s="1" t="str">
        <f>SUBSTITUTE(RIGHT(Table1[[#This Row],[file]],LEN(Table1[[#This Row],[file]])-16),"_"," ")</f>
        <v>sample 03 vaseline glue vaseline full dip</v>
      </c>
    </row>
    <row r="6156" spans="1:10" hidden="1" x14ac:dyDescent="0.25">
      <c r="A6156" t="s">
        <v>6301</v>
      </c>
      <c r="B6156" t="s">
        <v>6164</v>
      </c>
      <c r="C6156">
        <v>-20498.845301856902</v>
      </c>
      <c r="D6156">
        <v>748.36168113600002</v>
      </c>
      <c r="E6156">
        <f>VALUE(SUBSTITUTE(SUBSTITUTE(SUBSTITUTE(RIGHT(Table1[[#This Row],[raw_timestamp]],21),":","")," ",""),"-",""))</f>
        <v>221172141113701</v>
      </c>
      <c r="F6156">
        <f>IF(Table1[[#This Row],[raw_load]]&gt;30000,F6155,(IF(Table1[[#This Row],[raw_load]]=49.339761120941,F6155,Table1[[#This Row],[raw_load]])))</f>
        <v>-20498.845301856902</v>
      </c>
      <c r="G6156">
        <f>-Table1[[#This Row],[load_temp]]</f>
        <v>20498.845301856902</v>
      </c>
      <c r="H6156">
        <f>IF(Table1[[#This Row],[raw_pressure]]=-207.33292143,H6155,D6156)</f>
        <v>748.36168113600002</v>
      </c>
      <c r="I6156" s="1">
        <f>1013-Table1[[#This Row],[pressure_temp]]</f>
        <v>264.63831886399998</v>
      </c>
      <c r="J6156" s="1" t="str">
        <f>SUBSTITUTE(RIGHT(Table1[[#This Row],[file]],LEN(Table1[[#This Row],[file]])-16),"_"," ")</f>
        <v>sample 03 vaseline glue vaseline full dip</v>
      </c>
    </row>
    <row r="6157" spans="1:10" hidden="1" x14ac:dyDescent="0.25">
      <c r="A6157" t="s">
        <v>6301</v>
      </c>
      <c r="B6157" t="s">
        <v>6165</v>
      </c>
      <c r="C6157">
        <v>-20184.9525560273</v>
      </c>
      <c r="D6157">
        <v>995.15501724000001</v>
      </c>
      <c r="E6157">
        <f>VALUE(SUBSTITUTE(SUBSTITUTE(SUBSTITUTE(RIGHT(Table1[[#This Row],[raw_timestamp]],21),":","")," ",""),"-",""))</f>
        <v>221172141371575</v>
      </c>
      <c r="F6157">
        <f>IF(Table1[[#This Row],[raw_load]]&gt;30000,F6156,(IF(Table1[[#This Row],[raw_load]]=49.339761120941,F6156,Table1[[#This Row],[raw_load]])))</f>
        <v>-20184.9525560273</v>
      </c>
      <c r="G6157">
        <f>-Table1[[#This Row],[load_temp]]</f>
        <v>20184.9525560273</v>
      </c>
      <c r="H6157">
        <f>IF(Table1[[#This Row],[raw_pressure]]=-207.33292143,H6156,D6157)</f>
        <v>995.15501724000001</v>
      </c>
      <c r="I6157" s="1">
        <f>1013-Table1[[#This Row],[pressure_temp]]</f>
        <v>17.844982759999994</v>
      </c>
      <c r="J6157" s="1" t="str">
        <f>SUBSTITUTE(RIGHT(Table1[[#This Row],[file]],LEN(Table1[[#This Row],[file]])-16),"_"," ")</f>
        <v>sample 03 vaseline glue vaseline full dip</v>
      </c>
    </row>
    <row r="6158" spans="1:10" hidden="1" x14ac:dyDescent="0.25">
      <c r="A6158" t="s">
        <v>6301</v>
      </c>
      <c r="B6158" t="s">
        <v>6166</v>
      </c>
      <c r="C6158">
        <v>-174.85189323421</v>
      </c>
      <c r="D6158">
        <v>939.75243158399996</v>
      </c>
      <c r="E6158">
        <f>VALUE(SUBSTITUTE(SUBSTITUTE(SUBSTITUTE(RIGHT(Table1[[#This Row],[raw_timestamp]],21),":","")," ",""),"-",""))</f>
        <v>221172141629584</v>
      </c>
      <c r="F6158">
        <f>IF(Table1[[#This Row],[raw_load]]&gt;30000,F6157,(IF(Table1[[#This Row],[raw_load]]=49.339761120941,F6157,Table1[[#This Row],[raw_load]])))</f>
        <v>-174.85189323421</v>
      </c>
      <c r="G6158">
        <f>-Table1[[#This Row],[load_temp]]</f>
        <v>174.85189323421</v>
      </c>
      <c r="H6158">
        <f>IF(Table1[[#This Row],[raw_pressure]]=-207.33292143,H6157,D6158)</f>
        <v>939.75243158399996</v>
      </c>
      <c r="I6158" s="1">
        <f>1013-Table1[[#This Row],[pressure_temp]]</f>
        <v>73.247568416000036</v>
      </c>
      <c r="J6158" s="1" t="str">
        <f>SUBSTITUTE(RIGHT(Table1[[#This Row],[file]],LEN(Table1[[#This Row],[file]])-16),"_"," ")</f>
        <v>sample 03 vaseline glue vaseline full dip</v>
      </c>
    </row>
    <row r="6159" spans="1:10" hidden="1" x14ac:dyDescent="0.25">
      <c r="A6159" t="s">
        <v>6301</v>
      </c>
      <c r="B6159" t="s">
        <v>6167</v>
      </c>
      <c r="C6159">
        <v>49.339761120940999</v>
      </c>
      <c r="D6159">
        <v>948.56647930199995</v>
      </c>
      <c r="E6159">
        <f>VALUE(SUBSTITUTE(SUBSTITUTE(SUBSTITUTE(RIGHT(Table1[[#This Row],[raw_timestamp]],21),":","")," ",""),"-",""))</f>
        <v>221172141895678</v>
      </c>
      <c r="F6159">
        <f>IF(Table1[[#This Row],[raw_load]]&gt;30000,F6158,(IF(Table1[[#This Row],[raw_load]]=49.339761120941,F6158,Table1[[#This Row],[raw_load]])))</f>
        <v>-174.85189323421</v>
      </c>
      <c r="G6159">
        <f>-Table1[[#This Row],[load_temp]]</f>
        <v>174.85189323421</v>
      </c>
      <c r="H6159">
        <f>IF(Table1[[#This Row],[raw_pressure]]=-207.33292143,H6158,D6159)</f>
        <v>948.56647930199995</v>
      </c>
      <c r="I6159" s="1">
        <f>1013-Table1[[#This Row],[pressure_temp]]</f>
        <v>64.433520698000052</v>
      </c>
      <c r="J6159" s="1" t="str">
        <f>SUBSTITUTE(RIGHT(Table1[[#This Row],[file]],LEN(Table1[[#This Row],[file]])-16),"_"," ")</f>
        <v>sample 03 vaseline glue vaseline full dip</v>
      </c>
    </row>
    <row r="6160" spans="1:10" hidden="1" x14ac:dyDescent="0.25">
      <c r="A6160" t="s">
        <v>6301</v>
      </c>
      <c r="B6160" t="s">
        <v>6168</v>
      </c>
      <c r="C6160">
        <v>-307.23661318087699</v>
      </c>
      <c r="D6160">
        <v>995.15501724000001</v>
      </c>
      <c r="E6160">
        <f>VALUE(SUBSTITUTE(SUBSTITUTE(SUBSTITUTE(RIGHT(Table1[[#This Row],[raw_timestamp]],21),":","")," ",""),"-",""))</f>
        <v>221172142409104</v>
      </c>
      <c r="F6160">
        <f>IF(Table1[[#This Row],[raw_load]]&gt;30000,F6159,(IF(Table1[[#This Row],[raw_load]]=49.339761120941,F6159,Table1[[#This Row],[raw_load]])))</f>
        <v>-307.23661318087699</v>
      </c>
      <c r="G6160">
        <f>-Table1[[#This Row],[load_temp]]</f>
        <v>307.23661318087699</v>
      </c>
      <c r="H6160">
        <f>IF(Table1[[#This Row],[raw_pressure]]=-207.33292143,H6159,D6160)</f>
        <v>995.15501724000001</v>
      </c>
      <c r="I6160" s="1">
        <f>1013-Table1[[#This Row],[pressure_temp]]</f>
        <v>17.844982759999994</v>
      </c>
      <c r="J6160" s="1" t="str">
        <f>SUBSTITUTE(RIGHT(Table1[[#This Row],[file]],LEN(Table1[[#This Row],[file]])-16),"_"," ")</f>
        <v>sample 03 vaseline glue vaseline full dip</v>
      </c>
    </row>
    <row r="6161" spans="1:10" hidden="1" x14ac:dyDescent="0.25">
      <c r="A6161" t="s">
        <v>6301</v>
      </c>
      <c r="B6161" t="s">
        <v>6169</v>
      </c>
      <c r="C6161">
        <v>49.339761120940999</v>
      </c>
      <c r="D6161">
        <v>941.01158125799998</v>
      </c>
      <c r="E6161">
        <f>VALUE(SUBSTITUTE(SUBSTITUTE(SUBSTITUTE(RIGHT(Table1[[#This Row],[raw_timestamp]],21),":","")," ",""),"-",""))</f>
        <v>221172142665651</v>
      </c>
      <c r="F6161">
        <f>IF(Table1[[#This Row],[raw_load]]&gt;30000,F6160,(IF(Table1[[#This Row],[raw_load]]=49.339761120941,F6160,Table1[[#This Row],[raw_load]])))</f>
        <v>-307.23661318087699</v>
      </c>
      <c r="G6161">
        <f>-Table1[[#This Row],[load_temp]]</f>
        <v>307.23661318087699</v>
      </c>
      <c r="H6161">
        <f>IF(Table1[[#This Row],[raw_pressure]]=-207.33292143,H6160,D6161)</f>
        <v>941.01158125799998</v>
      </c>
      <c r="I6161" s="1">
        <f>1013-Table1[[#This Row],[pressure_temp]]</f>
        <v>71.988418742000022</v>
      </c>
      <c r="J6161" s="1" t="str">
        <f>SUBSTITUTE(RIGHT(Table1[[#This Row],[file]],LEN(Table1[[#This Row],[file]])-16),"_"," ")</f>
        <v>sample 03 vaseline glue vaseline full dip</v>
      </c>
    </row>
    <row r="6162" spans="1:10" hidden="1" x14ac:dyDescent="0.25">
      <c r="A6162" t="s">
        <v>6301</v>
      </c>
      <c r="B6162" t="s">
        <v>6170</v>
      </c>
      <c r="C6162">
        <v>-266.004110814022</v>
      </c>
      <c r="D6162">
        <v>976.26777213000003</v>
      </c>
      <c r="E6162">
        <f>VALUE(SUBSTITUTE(SUBSTITUTE(SUBSTITUTE(RIGHT(Table1[[#This Row],[raw_timestamp]],21),":","")," ",""),"-",""))</f>
        <v>221172143179130</v>
      </c>
      <c r="F6162">
        <f>IF(Table1[[#This Row],[raw_load]]&gt;30000,F6161,(IF(Table1[[#This Row],[raw_load]]=49.339761120941,F6161,Table1[[#This Row],[raw_load]])))</f>
        <v>-266.004110814022</v>
      </c>
      <c r="G6162">
        <f>-Table1[[#This Row],[load_temp]]</f>
        <v>266.004110814022</v>
      </c>
      <c r="H6162">
        <f>IF(Table1[[#This Row],[raw_pressure]]=-207.33292143,H6161,D6162)</f>
        <v>976.26777213000003</v>
      </c>
      <c r="I6162" s="1">
        <f>1013-Table1[[#This Row],[pressure_temp]]</f>
        <v>36.732227869999974</v>
      </c>
      <c r="J6162" s="1" t="str">
        <f>SUBSTITUTE(RIGHT(Table1[[#This Row],[file]],LEN(Table1[[#This Row],[file]])-16),"_"," ")</f>
        <v>sample 03 vaseline glue vaseline full dip</v>
      </c>
    </row>
    <row r="6163" spans="1:10" hidden="1" x14ac:dyDescent="0.25">
      <c r="A6163" t="s">
        <v>6301</v>
      </c>
      <c r="B6163" t="s">
        <v>6171</v>
      </c>
      <c r="C6163">
        <v>49.339761120940999</v>
      </c>
      <c r="D6163">
        <v>953.603077998</v>
      </c>
      <c r="E6163">
        <f>VALUE(SUBSTITUTE(SUBSTITUTE(SUBSTITUTE(RIGHT(Table1[[#This Row],[raw_timestamp]],21),":","")," ",""),"-",""))</f>
        <v>221172143435677</v>
      </c>
      <c r="F6163">
        <f>IF(Table1[[#This Row],[raw_load]]&gt;30000,F6162,(IF(Table1[[#This Row],[raw_load]]=49.339761120941,F6162,Table1[[#This Row],[raw_load]])))</f>
        <v>-266.004110814022</v>
      </c>
      <c r="G6163">
        <f>-Table1[[#This Row],[load_temp]]</f>
        <v>266.004110814022</v>
      </c>
      <c r="H6163">
        <f>IF(Table1[[#This Row],[raw_pressure]]=-207.33292143,H6162,D6163)</f>
        <v>953.603077998</v>
      </c>
      <c r="I6163" s="1">
        <f>1013-Table1[[#This Row],[pressure_temp]]</f>
        <v>59.396922001999997</v>
      </c>
      <c r="J6163" s="1" t="str">
        <f>SUBSTITUTE(RIGHT(Table1[[#This Row],[file]],LEN(Table1[[#This Row],[file]])-16),"_"," ")</f>
        <v>sample 03 vaseline glue vaseline full dip</v>
      </c>
    </row>
    <row r="6164" spans="1:10" hidden="1" x14ac:dyDescent="0.25">
      <c r="A6164" t="s">
        <v>6301</v>
      </c>
      <c r="B6164" t="s">
        <v>6172</v>
      </c>
      <c r="C6164">
        <v>-258.35760456871799</v>
      </c>
      <c r="D6164">
        <v>939.75243158399996</v>
      </c>
      <c r="E6164">
        <f>VALUE(SUBSTITUTE(SUBSTITUTE(SUBSTITUTE(RIGHT(Table1[[#This Row],[raw_timestamp]],21),":","")," ",""),"-",""))</f>
        <v>221172143949231</v>
      </c>
      <c r="F6164">
        <f>IF(Table1[[#This Row],[raw_load]]&gt;30000,F6163,(IF(Table1[[#This Row],[raw_load]]=49.339761120941,F6163,Table1[[#This Row],[raw_load]])))</f>
        <v>-258.35760456871799</v>
      </c>
      <c r="G6164">
        <f>-Table1[[#This Row],[load_temp]]</f>
        <v>258.35760456871799</v>
      </c>
      <c r="H6164">
        <f>IF(Table1[[#This Row],[raw_pressure]]=-207.33292143,H6163,D6164)</f>
        <v>939.75243158399996</v>
      </c>
      <c r="I6164" s="1">
        <f>1013-Table1[[#This Row],[pressure_temp]]</f>
        <v>73.247568416000036</v>
      </c>
      <c r="J6164" s="1" t="str">
        <f>SUBSTITUTE(RIGHT(Table1[[#This Row],[file]],LEN(Table1[[#This Row],[file]])-16),"_"," ")</f>
        <v>sample 03 vaseline glue vaseline full dip</v>
      </c>
    </row>
    <row r="6165" spans="1:10" hidden="1" x14ac:dyDescent="0.25">
      <c r="A6165" t="s">
        <v>6301</v>
      </c>
      <c r="B6165" t="s">
        <v>6173</v>
      </c>
      <c r="C6165">
        <v>49.339761120940999</v>
      </c>
      <c r="D6165">
        <v>1009.005663654</v>
      </c>
      <c r="E6165">
        <f>VALUE(SUBSTITUTE(SUBSTITUTE(SUBSTITUTE(RIGHT(Table1[[#This Row],[raw_timestamp]],21),":","")," ",""),"-",""))</f>
        <v>221172144205795</v>
      </c>
      <c r="F6165">
        <f>IF(Table1[[#This Row],[raw_load]]&gt;30000,F6164,(IF(Table1[[#This Row],[raw_load]]=49.339761120941,F6164,Table1[[#This Row],[raw_load]])))</f>
        <v>-258.35760456871799</v>
      </c>
      <c r="G6165">
        <f>-Table1[[#This Row],[load_temp]]</f>
        <v>258.35760456871799</v>
      </c>
      <c r="H6165">
        <f>IF(Table1[[#This Row],[raw_pressure]]=-207.33292143,H6164,D6165)</f>
        <v>1009.005663654</v>
      </c>
      <c r="I6165" s="1">
        <f>1013-Table1[[#This Row],[pressure_temp]]</f>
        <v>3.9943363459999546</v>
      </c>
      <c r="J6165" s="1" t="str">
        <f>SUBSTITUTE(RIGHT(Table1[[#This Row],[file]],LEN(Table1[[#This Row],[file]])-16),"_"," ")</f>
        <v>sample 03 vaseline glue vaseline full dip</v>
      </c>
    </row>
    <row r="6166" spans="1:10" hidden="1" x14ac:dyDescent="0.25">
      <c r="A6166" t="s">
        <v>6301</v>
      </c>
      <c r="B6166" t="s">
        <v>6174</v>
      </c>
      <c r="C6166">
        <v>-231.49955675373999</v>
      </c>
      <c r="D6166">
        <v>962.41712571599999</v>
      </c>
      <c r="E6166">
        <f>VALUE(SUBSTITUTE(SUBSTITUTE(SUBSTITUTE(RIGHT(Table1[[#This Row],[raw_timestamp]],21),":","")," ",""),"-",""))</f>
        <v>221172144463790</v>
      </c>
      <c r="F6166">
        <f>IF(Table1[[#This Row],[raw_load]]&gt;30000,F6165,(IF(Table1[[#This Row],[raw_load]]=49.339761120941,F6165,Table1[[#This Row],[raw_load]])))</f>
        <v>-231.49955675373999</v>
      </c>
      <c r="G6166">
        <f>-Table1[[#This Row],[load_temp]]</f>
        <v>231.49955675373999</v>
      </c>
      <c r="H6166">
        <f>IF(Table1[[#This Row],[raw_pressure]]=-207.33292143,H6165,D6166)</f>
        <v>962.41712571599999</v>
      </c>
      <c r="I6166" s="1">
        <f>1013-Table1[[#This Row],[pressure_temp]]</f>
        <v>50.582874284000013</v>
      </c>
      <c r="J6166" s="1" t="str">
        <f>SUBSTITUTE(RIGHT(Table1[[#This Row],[file]],LEN(Table1[[#This Row],[file]])-16),"_"," ")</f>
        <v>sample 03 vaseline glue vaseline full dip</v>
      </c>
    </row>
    <row r="6167" spans="1:10" hidden="1" x14ac:dyDescent="0.25">
      <c r="A6167" t="s">
        <v>6301</v>
      </c>
      <c r="B6167" t="s">
        <v>6175</v>
      </c>
      <c r="C6167">
        <v>-215.42479282591</v>
      </c>
      <c r="D6167">
        <v>1027.8929087639999</v>
      </c>
      <c r="E6167">
        <f>VALUE(SUBSTITUTE(SUBSTITUTE(SUBSTITUTE(RIGHT(Table1[[#This Row],[raw_timestamp]],21),":","")," ",""),"-",""))</f>
        <v>221172144721647</v>
      </c>
      <c r="F6167">
        <f>IF(Table1[[#This Row],[raw_load]]&gt;30000,F6166,(IF(Table1[[#This Row],[raw_load]]=49.339761120941,F6166,Table1[[#This Row],[raw_load]])))</f>
        <v>-215.42479282591</v>
      </c>
      <c r="G6167">
        <f>-Table1[[#This Row],[load_temp]]</f>
        <v>215.42479282591</v>
      </c>
      <c r="H6167">
        <f>IF(Table1[[#This Row],[raw_pressure]]=-207.33292143,H6166,D6167)</f>
        <v>1027.8929087639999</v>
      </c>
      <c r="I6167" s="1">
        <f>1013-Table1[[#This Row],[pressure_temp]]</f>
        <v>-14.892908763999912</v>
      </c>
      <c r="J6167" s="1" t="str">
        <f>SUBSTITUTE(RIGHT(Table1[[#This Row],[file]],LEN(Table1[[#This Row],[file]])-16),"_"," ")</f>
        <v>sample 03 vaseline glue vaseline full dip</v>
      </c>
    </row>
    <row r="6168" spans="1:10" hidden="1" x14ac:dyDescent="0.25">
      <c r="A6168" t="s">
        <v>6301</v>
      </c>
      <c r="B6168" t="s">
        <v>6176</v>
      </c>
      <c r="C6168">
        <v>-208.540494231895</v>
      </c>
      <c r="D6168">
        <v>963.67627539</v>
      </c>
      <c r="E6168">
        <f>VALUE(SUBSTITUTE(SUBSTITUTE(SUBSTITUTE(RIGHT(Table1[[#This Row],[raw_timestamp]],21),":","")," ",""),"-",""))</f>
        <v>221172144979530</v>
      </c>
      <c r="F6168">
        <f>IF(Table1[[#This Row],[raw_load]]&gt;30000,F6167,(IF(Table1[[#This Row],[raw_load]]=49.339761120941,F6167,Table1[[#This Row],[raw_load]])))</f>
        <v>-208.540494231895</v>
      </c>
      <c r="G6168">
        <f>-Table1[[#This Row],[load_temp]]</f>
        <v>208.540494231895</v>
      </c>
      <c r="H6168">
        <f>IF(Table1[[#This Row],[raw_pressure]]=-207.33292143,H6167,D6168)</f>
        <v>963.67627539</v>
      </c>
      <c r="I6168" s="1">
        <f>1013-Table1[[#This Row],[pressure_temp]]</f>
        <v>49.323724609999999</v>
      </c>
      <c r="J6168" s="1" t="str">
        <f>SUBSTITUTE(RIGHT(Table1[[#This Row],[file]],LEN(Table1[[#This Row],[file]])-16),"_"," ")</f>
        <v>sample 03 vaseline glue vaseline full dip</v>
      </c>
    </row>
    <row r="6169" spans="1:10" hidden="1" x14ac:dyDescent="0.25">
      <c r="A6169" t="s">
        <v>6301</v>
      </c>
      <c r="B6169" t="s">
        <v>6177</v>
      </c>
      <c r="C6169">
        <v>49.339761120940999</v>
      </c>
      <c r="D6169">
        <v>952.34392832399999</v>
      </c>
      <c r="E6169">
        <f>VALUE(SUBSTITUTE(SUBSTITUTE(SUBSTITUTE(RIGHT(Table1[[#This Row],[raw_timestamp]],21),":","")," ",""),"-",""))</f>
        <v>221172145235859</v>
      </c>
      <c r="F6169">
        <f>IF(Table1[[#This Row],[raw_load]]&gt;30000,F6168,(IF(Table1[[#This Row],[raw_load]]=49.339761120941,F6168,Table1[[#This Row],[raw_load]])))</f>
        <v>-208.540494231895</v>
      </c>
      <c r="G6169">
        <f>-Table1[[#This Row],[load_temp]]</f>
        <v>208.540494231895</v>
      </c>
      <c r="H6169">
        <f>IF(Table1[[#This Row],[raw_pressure]]=-207.33292143,H6168,D6169)</f>
        <v>952.34392832399999</v>
      </c>
      <c r="I6169" s="1">
        <f>1013-Table1[[#This Row],[pressure_temp]]</f>
        <v>60.65607167600001</v>
      </c>
      <c r="J6169" s="1" t="str">
        <f>SUBSTITUTE(RIGHT(Table1[[#This Row],[file]],LEN(Table1[[#This Row],[file]])-16),"_"," ")</f>
        <v>sample 03 vaseline glue vaseline full dip</v>
      </c>
    </row>
    <row r="6170" spans="1:10" hidden="1" x14ac:dyDescent="0.25">
      <c r="A6170" t="s">
        <v>6301</v>
      </c>
      <c r="B6170" t="s">
        <v>6178</v>
      </c>
      <c r="C6170">
        <v>-197.42985193041</v>
      </c>
      <c r="D6170">
        <v>997.67331658800003</v>
      </c>
      <c r="E6170">
        <f>VALUE(SUBSTITUTE(SUBSTITUTE(SUBSTITUTE(RIGHT(Table1[[#This Row],[raw_timestamp]],21),":","")," ",""),"-",""))</f>
        <v>221172145493833</v>
      </c>
      <c r="F6170">
        <f>IF(Table1[[#This Row],[raw_load]]&gt;30000,F6169,(IF(Table1[[#This Row],[raw_load]]=49.339761120941,F6169,Table1[[#This Row],[raw_load]])))</f>
        <v>-197.42985193041</v>
      </c>
      <c r="G6170">
        <f>-Table1[[#This Row],[load_temp]]</f>
        <v>197.42985193041</v>
      </c>
      <c r="H6170">
        <f>IF(Table1[[#This Row],[raw_pressure]]=-207.33292143,H6169,D6170)</f>
        <v>997.67331658800003</v>
      </c>
      <c r="I6170" s="1">
        <f>1013-Table1[[#This Row],[pressure_temp]]</f>
        <v>15.326683411999966</v>
      </c>
      <c r="J6170" s="1" t="str">
        <f>SUBSTITUTE(RIGHT(Table1[[#This Row],[file]],LEN(Table1[[#This Row],[file]])-16),"_"," ")</f>
        <v>sample 03 vaseline glue vaseline full dip</v>
      </c>
    </row>
    <row r="6171" spans="1:10" hidden="1" x14ac:dyDescent="0.25">
      <c r="A6171" t="s">
        <v>6301</v>
      </c>
      <c r="B6171" t="s">
        <v>6179</v>
      </c>
      <c r="C6171">
        <v>-200.43470901722301</v>
      </c>
      <c r="D6171">
        <v>953.603077998</v>
      </c>
      <c r="E6171">
        <f>VALUE(SUBSTITUTE(SUBSTITUTE(SUBSTITUTE(RIGHT(Table1[[#This Row],[raw_timestamp]],21),":","")," ",""),"-",""))</f>
        <v>221172145751692</v>
      </c>
      <c r="F6171">
        <f>IF(Table1[[#This Row],[raw_load]]&gt;30000,F6170,(IF(Table1[[#This Row],[raw_load]]=49.339761120941,F6170,Table1[[#This Row],[raw_load]])))</f>
        <v>-200.43470901722301</v>
      </c>
      <c r="G6171">
        <f>-Table1[[#This Row],[load_temp]]</f>
        <v>200.43470901722301</v>
      </c>
      <c r="H6171">
        <f>IF(Table1[[#This Row],[raw_pressure]]=-207.33292143,H6170,D6171)</f>
        <v>953.603077998</v>
      </c>
      <c r="I6171" s="1">
        <f>1013-Table1[[#This Row],[pressure_temp]]</f>
        <v>59.396922001999997</v>
      </c>
      <c r="J6171" s="1" t="str">
        <f>SUBSTITUTE(RIGHT(Table1[[#This Row],[file]],LEN(Table1[[#This Row],[file]])-16),"_"," ")</f>
        <v>sample 03 vaseline glue vaseline full dip</v>
      </c>
    </row>
    <row r="6172" spans="1:10" hidden="1" x14ac:dyDescent="0.25">
      <c r="A6172" t="s">
        <v>6301</v>
      </c>
      <c r="B6172" t="s">
        <v>6180</v>
      </c>
      <c r="C6172">
        <v>49.339761120940999</v>
      </c>
      <c r="D6172">
        <v>997.67331658800003</v>
      </c>
      <c r="E6172">
        <f>VALUE(SUBSTITUTE(SUBSTITUTE(SUBSTITUTE(RIGHT(Table1[[#This Row],[raw_timestamp]],21),":","")," ",""),"-",""))</f>
        <v>221172146009046</v>
      </c>
      <c r="F6172">
        <f>IF(Table1[[#This Row],[raw_load]]&gt;30000,F6171,(IF(Table1[[#This Row],[raw_load]]=49.339761120941,F6171,Table1[[#This Row],[raw_load]])))</f>
        <v>-200.43470901722301</v>
      </c>
      <c r="G6172">
        <f>-Table1[[#This Row],[load_temp]]</f>
        <v>200.43470901722301</v>
      </c>
      <c r="H6172">
        <f>IF(Table1[[#This Row],[raw_pressure]]=-207.33292143,H6171,D6172)</f>
        <v>997.67331658800003</v>
      </c>
      <c r="I6172" s="1">
        <f>1013-Table1[[#This Row],[pressure_temp]]</f>
        <v>15.326683411999966</v>
      </c>
      <c r="J6172" s="1" t="str">
        <f>SUBSTITUTE(RIGHT(Table1[[#This Row],[file]],LEN(Table1[[#This Row],[file]])-16),"_"," ")</f>
        <v>sample 03 vaseline glue vaseline full dip</v>
      </c>
    </row>
    <row r="6173" spans="1:10" hidden="1" x14ac:dyDescent="0.25">
      <c r="A6173" t="s">
        <v>6301</v>
      </c>
      <c r="B6173" t="s">
        <v>6181</v>
      </c>
      <c r="C6173">
        <v>49.339761120940999</v>
      </c>
      <c r="D6173">
        <v>1009.005663654</v>
      </c>
      <c r="E6173">
        <f>VALUE(SUBSTITUTE(SUBSTITUTE(SUBSTITUTE(RIGHT(Table1[[#This Row],[raw_timestamp]],21),":","")," ",""),"-",""))</f>
        <v>221172146519874</v>
      </c>
      <c r="F6173">
        <f>IF(Table1[[#This Row],[raw_load]]&gt;30000,F6172,(IF(Table1[[#This Row],[raw_load]]=49.339761120941,F6172,Table1[[#This Row],[raw_load]])))</f>
        <v>-200.43470901722301</v>
      </c>
      <c r="G6173">
        <f>-Table1[[#This Row],[load_temp]]</f>
        <v>200.43470901722301</v>
      </c>
      <c r="H6173">
        <f>IF(Table1[[#This Row],[raw_pressure]]=-207.33292143,H6172,D6173)</f>
        <v>1009.005663654</v>
      </c>
      <c r="I6173" s="1">
        <f>1013-Table1[[#This Row],[pressure_temp]]</f>
        <v>3.9943363459999546</v>
      </c>
      <c r="J6173" s="1" t="str">
        <f>SUBSTITUTE(RIGHT(Table1[[#This Row],[file]],LEN(Table1[[#This Row],[file]])-16),"_"," ")</f>
        <v>sample 03 vaseline glue vaseline full dip</v>
      </c>
    </row>
    <row r="6174" spans="1:10" hidden="1" x14ac:dyDescent="0.25">
      <c r="A6174" t="s">
        <v>6301</v>
      </c>
      <c r="B6174" t="s">
        <v>6182</v>
      </c>
      <c r="C6174">
        <v>-122.38659990380501</v>
      </c>
      <c r="D6174">
        <v>952.34392832399999</v>
      </c>
      <c r="E6174">
        <f>VALUE(SUBSTITUTE(SUBSTITUTE(SUBSTITUTE(RIGHT(Table1[[#This Row],[raw_timestamp]],21),":","")," ",""),"-",""))</f>
        <v>221172146777900</v>
      </c>
      <c r="F6174">
        <f>IF(Table1[[#This Row],[raw_load]]&gt;30000,F6173,(IF(Table1[[#This Row],[raw_load]]=49.339761120941,F6173,Table1[[#This Row],[raw_load]])))</f>
        <v>-122.38659990380501</v>
      </c>
      <c r="G6174">
        <f>-Table1[[#This Row],[load_temp]]</f>
        <v>122.38659990380501</v>
      </c>
      <c r="H6174">
        <f>IF(Table1[[#This Row],[raw_pressure]]=-207.33292143,H6173,D6174)</f>
        <v>952.34392832399999</v>
      </c>
      <c r="I6174" s="1">
        <f>1013-Table1[[#This Row],[pressure_temp]]</f>
        <v>60.65607167600001</v>
      </c>
      <c r="J6174" s="1" t="str">
        <f>SUBSTITUTE(RIGHT(Table1[[#This Row],[file]],LEN(Table1[[#This Row],[file]])-16),"_"," ")</f>
        <v>sample 03 vaseline glue vaseline full dip</v>
      </c>
    </row>
    <row r="6175" spans="1:10" hidden="1" x14ac:dyDescent="0.25">
      <c r="A6175" t="s">
        <v>6301</v>
      </c>
      <c r="B6175" t="s">
        <v>6183</v>
      </c>
      <c r="C6175">
        <v>-129.07546063851601</v>
      </c>
      <c r="D6175">
        <v>1005.228214632</v>
      </c>
      <c r="E6175">
        <f>VALUE(SUBSTITUTE(SUBSTITUTE(SUBSTITUTE(RIGHT(Table1[[#This Row],[raw_timestamp]],21),":","")," ",""),"-",""))</f>
        <v>221172147035834</v>
      </c>
      <c r="F6175">
        <f>IF(Table1[[#This Row],[raw_load]]&gt;30000,F6174,(IF(Table1[[#This Row],[raw_load]]=49.339761120941,F6174,Table1[[#This Row],[raw_load]])))</f>
        <v>-129.07546063851601</v>
      </c>
      <c r="G6175">
        <f>-Table1[[#This Row],[load_temp]]</f>
        <v>129.07546063851601</v>
      </c>
      <c r="H6175">
        <f>IF(Table1[[#This Row],[raw_pressure]]=-207.33292143,H6174,D6175)</f>
        <v>1005.228214632</v>
      </c>
      <c r="I6175" s="1">
        <f>1013-Table1[[#This Row],[pressure_temp]]</f>
        <v>7.7717853679999962</v>
      </c>
      <c r="J6175" s="1" t="str">
        <f>SUBSTITUTE(RIGHT(Table1[[#This Row],[file]],LEN(Table1[[#This Row],[file]])-16),"_"," ")</f>
        <v>sample 03 vaseline glue vaseline full dip</v>
      </c>
    </row>
    <row r="6176" spans="1:10" hidden="1" x14ac:dyDescent="0.25">
      <c r="A6176" t="s">
        <v>6301</v>
      </c>
      <c r="B6176" t="s">
        <v>6184</v>
      </c>
      <c r="C6176">
        <v>-124.37029417575</v>
      </c>
      <c r="D6176">
        <v>942.27073093199999</v>
      </c>
      <c r="E6176">
        <f>VALUE(SUBSTITUTE(SUBSTITUTE(SUBSTITUTE(RIGHT(Table1[[#This Row],[raw_timestamp]],21),":","")," ",""),"-",""))</f>
        <v>221172147293856</v>
      </c>
      <c r="F6176">
        <f>IF(Table1[[#This Row],[raw_load]]&gt;30000,F6175,(IF(Table1[[#This Row],[raw_load]]=49.339761120941,F6175,Table1[[#This Row],[raw_load]])))</f>
        <v>-124.37029417575</v>
      </c>
      <c r="G6176">
        <f>-Table1[[#This Row],[load_temp]]</f>
        <v>124.37029417575</v>
      </c>
      <c r="H6176">
        <f>IF(Table1[[#This Row],[raw_pressure]]=-207.33292143,H6175,D6176)</f>
        <v>942.27073093199999</v>
      </c>
      <c r="I6176" s="1">
        <f>1013-Table1[[#This Row],[pressure_temp]]</f>
        <v>70.729269068000008</v>
      </c>
      <c r="J6176" s="1" t="str">
        <f>SUBSTITUTE(RIGHT(Table1[[#This Row],[file]],LEN(Table1[[#This Row],[file]])-16),"_"," ")</f>
        <v>sample 03 vaseline glue vaseline full dip</v>
      </c>
    </row>
    <row r="6177" spans="1:10" hidden="1" x14ac:dyDescent="0.25">
      <c r="A6177" t="s">
        <v>6301</v>
      </c>
      <c r="B6177" t="s">
        <v>6185</v>
      </c>
      <c r="C6177">
        <v>-133.472812472877</v>
      </c>
      <c r="D6177">
        <v>1005.228214632</v>
      </c>
      <c r="E6177">
        <f>VALUE(SUBSTITUTE(SUBSTITUTE(SUBSTITUTE(RIGHT(Table1[[#This Row],[raw_timestamp]],21),":","")," ",""),"-",""))</f>
        <v>221172147551669</v>
      </c>
      <c r="F6177">
        <f>IF(Table1[[#This Row],[raw_load]]&gt;30000,F6176,(IF(Table1[[#This Row],[raw_load]]=49.339761120941,F6176,Table1[[#This Row],[raw_load]])))</f>
        <v>-133.472812472877</v>
      </c>
      <c r="G6177">
        <f>-Table1[[#This Row],[load_temp]]</f>
        <v>133.472812472877</v>
      </c>
      <c r="H6177">
        <f>IF(Table1[[#This Row],[raw_pressure]]=-207.33292143,H6176,D6177)</f>
        <v>1005.228214632</v>
      </c>
      <c r="I6177" s="1">
        <f>1013-Table1[[#This Row],[pressure_temp]]</f>
        <v>7.7717853679999962</v>
      </c>
      <c r="J6177" s="1" t="str">
        <f>SUBSTITUTE(RIGHT(Table1[[#This Row],[file]],LEN(Table1[[#This Row],[file]])-16),"_"," ")</f>
        <v>sample 03 vaseline glue vaseline full dip</v>
      </c>
    </row>
    <row r="6178" spans="1:10" hidden="1" x14ac:dyDescent="0.25">
      <c r="A6178" t="s">
        <v>6301</v>
      </c>
      <c r="B6178" t="s">
        <v>6186</v>
      </c>
      <c r="C6178">
        <v>-135.66660244357399</v>
      </c>
      <c r="D6178">
        <v>946.04817995400003</v>
      </c>
      <c r="E6178">
        <f>VALUE(SUBSTITUTE(SUBSTITUTE(SUBSTITUTE(RIGHT(Table1[[#This Row],[raw_timestamp]],21),":","")," ",""),"-",""))</f>
        <v>221172147809715</v>
      </c>
      <c r="F6178">
        <f>IF(Table1[[#This Row],[raw_load]]&gt;30000,F6177,(IF(Table1[[#This Row],[raw_load]]=49.339761120941,F6177,Table1[[#This Row],[raw_load]])))</f>
        <v>-135.66660244357399</v>
      </c>
      <c r="G6178">
        <f>-Table1[[#This Row],[load_temp]]</f>
        <v>135.66660244357399</v>
      </c>
      <c r="H6178">
        <f>IF(Table1[[#This Row],[raw_pressure]]=-207.33292143,H6177,D6178)</f>
        <v>946.04817995400003</v>
      </c>
      <c r="I6178" s="1">
        <f>1013-Table1[[#This Row],[pressure_temp]]</f>
        <v>66.951820045999966</v>
      </c>
      <c r="J6178" s="1" t="str">
        <f>SUBSTITUTE(RIGHT(Table1[[#This Row],[file]],LEN(Table1[[#This Row],[file]])-16),"_"," ")</f>
        <v>sample 03 vaseline glue vaseline full dip</v>
      </c>
    </row>
    <row r="6179" spans="1:10" hidden="1" x14ac:dyDescent="0.25">
      <c r="A6179" t="s">
        <v>6301</v>
      </c>
      <c r="B6179" t="s">
        <v>6187</v>
      </c>
      <c r="C6179">
        <v>-142.92711891675199</v>
      </c>
      <c r="D6179">
        <v>995.15501724000001</v>
      </c>
      <c r="E6179">
        <f>VALUE(SUBSTITUTE(SUBSTITUTE(SUBSTITUTE(RIGHT(Table1[[#This Row],[raw_timestamp]],21),":","")," ",""),"-",""))</f>
        <v>221172148067725</v>
      </c>
      <c r="F6179">
        <f>IF(Table1[[#This Row],[raw_load]]&gt;30000,F6178,(IF(Table1[[#This Row],[raw_load]]=49.339761120941,F6178,Table1[[#This Row],[raw_load]])))</f>
        <v>-142.92711891675199</v>
      </c>
      <c r="G6179">
        <f>-Table1[[#This Row],[load_temp]]</f>
        <v>142.92711891675199</v>
      </c>
      <c r="H6179">
        <f>IF(Table1[[#This Row],[raw_pressure]]=-207.33292143,H6178,D6179)</f>
        <v>995.15501724000001</v>
      </c>
      <c r="I6179" s="1">
        <f>1013-Table1[[#This Row],[pressure_temp]]</f>
        <v>17.844982759999994</v>
      </c>
      <c r="J6179" s="1" t="str">
        <f>SUBSTITUTE(RIGHT(Table1[[#This Row],[file]],LEN(Table1[[#This Row],[file]])-16),"_"," ")</f>
        <v>sample 03 vaseline glue vaseline full dip</v>
      </c>
    </row>
    <row r="6180" spans="1:10" hidden="1" x14ac:dyDescent="0.25">
      <c r="A6180" t="s">
        <v>6301</v>
      </c>
      <c r="B6180" t="s">
        <v>6188</v>
      </c>
      <c r="C6180">
        <v>-152.38631130710999</v>
      </c>
      <c r="D6180">
        <v>953.603077998</v>
      </c>
      <c r="E6180">
        <f>VALUE(SUBSTITUTE(SUBSTITUTE(SUBSTITUTE(RIGHT(Table1[[#This Row],[raw_timestamp]],21),":","")," ",""),"-",""))</f>
        <v>221172148325704</v>
      </c>
      <c r="F6180">
        <f>IF(Table1[[#This Row],[raw_load]]&gt;30000,F6179,(IF(Table1[[#This Row],[raw_load]]=49.339761120941,F6179,Table1[[#This Row],[raw_load]])))</f>
        <v>-152.38631130710999</v>
      </c>
      <c r="G6180">
        <f>-Table1[[#This Row],[load_temp]]</f>
        <v>152.38631130710999</v>
      </c>
      <c r="H6180">
        <f>IF(Table1[[#This Row],[raw_pressure]]=-207.33292143,H6179,D6180)</f>
        <v>953.603077998</v>
      </c>
      <c r="I6180" s="1">
        <f>1013-Table1[[#This Row],[pressure_temp]]</f>
        <v>59.396922001999997</v>
      </c>
      <c r="J6180" s="1" t="str">
        <f>SUBSTITUTE(RIGHT(Table1[[#This Row],[file]],LEN(Table1[[#This Row],[file]])-16),"_"," ")</f>
        <v>sample 03 vaseline glue vaseline full dip</v>
      </c>
    </row>
    <row r="6181" spans="1:10" hidden="1" x14ac:dyDescent="0.25">
      <c r="A6181" t="s">
        <v>6301</v>
      </c>
      <c r="B6181" t="s">
        <v>6189</v>
      </c>
      <c r="C6181">
        <v>-197.757210344746</v>
      </c>
      <c r="D6181">
        <v>996.41416691400002</v>
      </c>
      <c r="E6181">
        <f>VALUE(SUBSTITUTE(SUBSTITUTE(SUBSTITUTE(RIGHT(Table1[[#This Row],[raw_timestamp]],21),":","")," ",""),"-",""))</f>
        <v>221172148583696</v>
      </c>
      <c r="F6181">
        <f>IF(Table1[[#This Row],[raw_load]]&gt;30000,F6180,(IF(Table1[[#This Row],[raw_load]]=49.339761120941,F6180,Table1[[#This Row],[raw_load]])))</f>
        <v>-197.757210344746</v>
      </c>
      <c r="G6181">
        <f>-Table1[[#This Row],[load_temp]]</f>
        <v>197.757210344746</v>
      </c>
      <c r="H6181">
        <f>IF(Table1[[#This Row],[raw_pressure]]=-207.33292143,H6180,D6181)</f>
        <v>996.41416691400002</v>
      </c>
      <c r="I6181" s="1">
        <f>1013-Table1[[#This Row],[pressure_temp]]</f>
        <v>16.58583308599998</v>
      </c>
      <c r="J6181" s="1" t="str">
        <f>SUBSTITUTE(RIGHT(Table1[[#This Row],[file]],LEN(Table1[[#This Row],[file]])-16),"_"," ")</f>
        <v>sample 03 vaseline glue vaseline full dip</v>
      </c>
    </row>
    <row r="6182" spans="1:10" hidden="1" x14ac:dyDescent="0.25">
      <c r="A6182" t="s">
        <v>6301</v>
      </c>
      <c r="B6182" t="s">
        <v>6190</v>
      </c>
      <c r="C6182">
        <v>-197.952648204051</v>
      </c>
      <c r="D6182">
        <v>953.603077998</v>
      </c>
      <c r="E6182">
        <f>VALUE(SUBSTITUTE(SUBSTITUTE(SUBSTITUTE(RIGHT(Table1[[#This Row],[raw_timestamp]],21),":","")," ",""),"-",""))</f>
        <v>221172148841653</v>
      </c>
      <c r="F6182">
        <f>IF(Table1[[#This Row],[raw_load]]&gt;30000,F6181,(IF(Table1[[#This Row],[raw_load]]=49.339761120941,F6181,Table1[[#This Row],[raw_load]])))</f>
        <v>-197.952648204051</v>
      </c>
      <c r="G6182">
        <f>-Table1[[#This Row],[load_temp]]</f>
        <v>197.952648204051</v>
      </c>
      <c r="H6182">
        <f>IF(Table1[[#This Row],[raw_pressure]]=-207.33292143,H6181,D6182)</f>
        <v>953.603077998</v>
      </c>
      <c r="I6182" s="1">
        <f>1013-Table1[[#This Row],[pressure_temp]]</f>
        <v>59.396922001999997</v>
      </c>
      <c r="J6182" s="1" t="str">
        <f>SUBSTITUTE(RIGHT(Table1[[#This Row],[file]],LEN(Table1[[#This Row],[file]])-16),"_"," ")</f>
        <v>sample 03 vaseline glue vaseline full dip</v>
      </c>
    </row>
    <row r="6183" spans="1:10" hidden="1" x14ac:dyDescent="0.25">
      <c r="A6183" t="s">
        <v>6301</v>
      </c>
      <c r="B6183" t="s">
        <v>6191</v>
      </c>
      <c r="C6183">
        <v>-211.23265074381999</v>
      </c>
      <c r="D6183">
        <v>996.41416691400002</v>
      </c>
      <c r="E6183">
        <f>VALUE(SUBSTITUTE(SUBSTITUTE(SUBSTITUTE(RIGHT(Table1[[#This Row],[raw_timestamp]],21),":","")," ",""),"-",""))</f>
        <v>221172149099620</v>
      </c>
      <c r="F6183">
        <f>IF(Table1[[#This Row],[raw_load]]&gt;30000,F6182,(IF(Table1[[#This Row],[raw_load]]=49.339761120941,F6182,Table1[[#This Row],[raw_load]])))</f>
        <v>-211.23265074381999</v>
      </c>
      <c r="G6183">
        <f>-Table1[[#This Row],[load_temp]]</f>
        <v>211.23265074381999</v>
      </c>
      <c r="H6183">
        <f>IF(Table1[[#This Row],[raw_pressure]]=-207.33292143,H6182,D6183)</f>
        <v>996.41416691400002</v>
      </c>
      <c r="I6183" s="1">
        <f>1013-Table1[[#This Row],[pressure_temp]]</f>
        <v>16.58583308599998</v>
      </c>
      <c r="J6183" s="1" t="str">
        <f>SUBSTITUTE(RIGHT(Table1[[#This Row],[file]],LEN(Table1[[#This Row],[file]])-16),"_"," ")</f>
        <v>sample 03 vaseline glue vaseline full dip</v>
      </c>
    </row>
    <row r="6184" spans="1:10" hidden="1" x14ac:dyDescent="0.25">
      <c r="A6184" t="s">
        <v>6301</v>
      </c>
      <c r="B6184" t="s">
        <v>6192</v>
      </c>
      <c r="C6184">
        <v>49.339761120940999</v>
      </c>
      <c r="D6184">
        <v>938.49328190999995</v>
      </c>
      <c r="E6184">
        <f>VALUE(SUBSTITUTE(SUBSTITUTE(SUBSTITUTE(RIGHT(Table1[[#This Row],[raw_timestamp]],21),":","")," ",""),"-",""))</f>
        <v>221172149355680</v>
      </c>
      <c r="F6184">
        <f>IF(Table1[[#This Row],[raw_load]]&gt;30000,F6183,(IF(Table1[[#This Row],[raw_load]]=49.339761120941,F6183,Table1[[#This Row],[raw_load]])))</f>
        <v>-211.23265074381999</v>
      </c>
      <c r="G6184">
        <f>-Table1[[#This Row],[load_temp]]</f>
        <v>211.23265074381999</v>
      </c>
      <c r="H6184">
        <f>IF(Table1[[#This Row],[raw_pressure]]=-207.33292143,H6183,D6184)</f>
        <v>938.49328190999995</v>
      </c>
      <c r="I6184" s="1">
        <f>1013-Table1[[#This Row],[pressure_temp]]</f>
        <v>74.506718090000049</v>
      </c>
      <c r="J6184" s="1" t="str">
        <f>SUBSTITUTE(RIGHT(Table1[[#This Row],[file]],LEN(Table1[[#This Row],[file]])-16),"_"," ")</f>
        <v>sample 03 vaseline glue vaseline full dip</v>
      </c>
    </row>
    <row r="6185" spans="1:10" hidden="1" x14ac:dyDescent="0.25">
      <c r="A6185" t="s">
        <v>6301</v>
      </c>
      <c r="B6185" t="s">
        <v>6193</v>
      </c>
      <c r="C6185">
        <v>-211.003011259137</v>
      </c>
      <c r="D6185">
        <v>1002.709915284</v>
      </c>
      <c r="E6185">
        <f>VALUE(SUBSTITUTE(SUBSTITUTE(SUBSTITUTE(RIGHT(Table1[[#This Row],[raw_timestamp]],21),":","")," ",""),"-",""))</f>
        <v>221172149613679</v>
      </c>
      <c r="F6185">
        <f>IF(Table1[[#This Row],[raw_load]]&gt;30000,F6184,(IF(Table1[[#This Row],[raw_load]]=49.339761120941,F6184,Table1[[#This Row],[raw_load]])))</f>
        <v>-211.003011259137</v>
      </c>
      <c r="G6185">
        <f>-Table1[[#This Row],[load_temp]]</f>
        <v>211.003011259137</v>
      </c>
      <c r="H6185">
        <f>IF(Table1[[#This Row],[raw_pressure]]=-207.33292143,H6184,D6185)</f>
        <v>1002.709915284</v>
      </c>
      <c r="I6185" s="1">
        <f>1013-Table1[[#This Row],[pressure_temp]]</f>
        <v>10.290084716000024</v>
      </c>
      <c r="J6185" s="1" t="str">
        <f>SUBSTITUTE(RIGHT(Table1[[#This Row],[file]],LEN(Table1[[#This Row],[file]])-16),"_"," ")</f>
        <v>sample 03 vaseline glue vaseline full dip</v>
      </c>
    </row>
    <row r="6186" spans="1:10" hidden="1" x14ac:dyDescent="0.25">
      <c r="A6186" t="s">
        <v>6301</v>
      </c>
      <c r="B6186" t="s">
        <v>6194</v>
      </c>
      <c r="C6186">
        <v>-195.50967496273901</v>
      </c>
      <c r="D6186">
        <v>947.30732962800005</v>
      </c>
      <c r="E6186">
        <f>VALUE(SUBSTITUTE(SUBSTITUTE(SUBSTITUTE(RIGHT(Table1[[#This Row],[raw_timestamp]],21),":","")," ",""),"-",""))</f>
        <v>221172149871523</v>
      </c>
      <c r="F6186">
        <f>IF(Table1[[#This Row],[raw_load]]&gt;30000,F6185,(IF(Table1[[#This Row],[raw_load]]=49.339761120941,F6185,Table1[[#This Row],[raw_load]])))</f>
        <v>-195.50967496273901</v>
      </c>
      <c r="G6186">
        <f>-Table1[[#This Row],[load_temp]]</f>
        <v>195.50967496273901</v>
      </c>
      <c r="H6186">
        <f>IF(Table1[[#This Row],[raw_pressure]]=-207.33292143,H6185,D6186)</f>
        <v>947.30732962800005</v>
      </c>
      <c r="I6186" s="1">
        <f>1013-Table1[[#This Row],[pressure_temp]]</f>
        <v>65.692670371999952</v>
      </c>
      <c r="J6186" s="1" t="str">
        <f>SUBSTITUTE(RIGHT(Table1[[#This Row],[file]],LEN(Table1[[#This Row],[file]])-16),"_"," ")</f>
        <v>sample 03 vaseline glue vaseline full dip</v>
      </c>
    </row>
    <row r="6187" spans="1:10" hidden="1" x14ac:dyDescent="0.25">
      <c r="A6187" t="s">
        <v>6301</v>
      </c>
      <c r="B6187" t="s">
        <v>6195</v>
      </c>
      <c r="C6187">
        <v>-195.02596626095999</v>
      </c>
      <c r="D6187">
        <v>996.41416691400002</v>
      </c>
      <c r="E6187">
        <f>VALUE(SUBSTITUTE(SUBSTITUTE(SUBSTITUTE(RIGHT(Table1[[#This Row],[raw_timestamp]],21),":","")," ",""),"-",""))</f>
        <v>221172150129650</v>
      </c>
      <c r="F6187">
        <f>IF(Table1[[#This Row],[raw_load]]&gt;30000,F6186,(IF(Table1[[#This Row],[raw_load]]=49.339761120941,F6186,Table1[[#This Row],[raw_load]])))</f>
        <v>-195.02596626095999</v>
      </c>
      <c r="G6187">
        <f>-Table1[[#This Row],[load_temp]]</f>
        <v>195.02596626095999</v>
      </c>
      <c r="H6187">
        <f>IF(Table1[[#This Row],[raw_pressure]]=-207.33292143,H6186,D6187)</f>
        <v>996.41416691400002</v>
      </c>
      <c r="I6187" s="1">
        <f>1013-Table1[[#This Row],[pressure_temp]]</f>
        <v>16.58583308599998</v>
      </c>
      <c r="J6187" s="1" t="str">
        <f>SUBSTITUTE(RIGHT(Table1[[#This Row],[file]],LEN(Table1[[#This Row],[file]])-16),"_"," ")</f>
        <v>sample 03 vaseline glue vaseline full dip</v>
      </c>
    </row>
    <row r="6188" spans="1:10" hidden="1" x14ac:dyDescent="0.25">
      <c r="A6188" t="s">
        <v>6301</v>
      </c>
      <c r="B6188" t="s">
        <v>6196</v>
      </c>
      <c r="C6188">
        <v>49.339761120940999</v>
      </c>
      <c r="D6188">
        <v>942.27073093199999</v>
      </c>
      <c r="E6188">
        <f>VALUE(SUBSTITUTE(SUBSTITUTE(SUBSTITUTE(RIGHT(Table1[[#This Row],[raw_timestamp]],21),":","")," ",""),"-",""))</f>
        <v>221172150385621</v>
      </c>
      <c r="F6188">
        <f>IF(Table1[[#This Row],[raw_load]]&gt;30000,F6187,(IF(Table1[[#This Row],[raw_load]]=49.339761120941,F6187,Table1[[#This Row],[raw_load]])))</f>
        <v>-195.02596626095999</v>
      </c>
      <c r="G6188">
        <f>-Table1[[#This Row],[load_temp]]</f>
        <v>195.02596626095999</v>
      </c>
      <c r="H6188">
        <f>IF(Table1[[#This Row],[raw_pressure]]=-207.33292143,H6187,D6188)</f>
        <v>942.27073093199999</v>
      </c>
      <c r="I6188" s="1">
        <f>1013-Table1[[#This Row],[pressure_temp]]</f>
        <v>70.729269068000008</v>
      </c>
      <c r="J6188" s="1" t="str">
        <f>SUBSTITUTE(RIGHT(Table1[[#This Row],[file]],LEN(Table1[[#This Row],[file]])-16),"_"," ")</f>
        <v>sample 03 vaseline glue vaseline full dip</v>
      </c>
    </row>
    <row r="6189" spans="1:10" hidden="1" x14ac:dyDescent="0.25">
      <c r="A6189" t="s">
        <v>6301</v>
      </c>
      <c r="B6189" t="s">
        <v>6197</v>
      </c>
      <c r="C6189">
        <v>-199.86793922523901</v>
      </c>
      <c r="D6189">
        <v>942.27073093199999</v>
      </c>
      <c r="E6189">
        <f>VALUE(SUBSTITUTE(SUBSTITUTE(SUBSTITUTE(RIGHT(Table1[[#This Row],[raw_timestamp]],21),":","")," ",""),"-",""))</f>
        <v>221172150899055</v>
      </c>
      <c r="F6189">
        <f>IF(Table1[[#This Row],[raw_load]]&gt;30000,F6188,(IF(Table1[[#This Row],[raw_load]]=49.339761120941,F6188,Table1[[#This Row],[raw_load]])))</f>
        <v>-199.86793922523901</v>
      </c>
      <c r="G6189">
        <f>-Table1[[#This Row],[load_temp]]</f>
        <v>199.86793922523901</v>
      </c>
      <c r="H6189">
        <f>IF(Table1[[#This Row],[raw_pressure]]=-207.33292143,H6188,D6189)</f>
        <v>942.27073093199999</v>
      </c>
      <c r="I6189" s="1">
        <f>1013-Table1[[#This Row],[pressure_temp]]</f>
        <v>70.729269068000008</v>
      </c>
      <c r="J6189" s="1" t="str">
        <f>SUBSTITUTE(RIGHT(Table1[[#This Row],[file]],LEN(Table1[[#This Row],[file]])-16),"_"," ")</f>
        <v>sample 03 vaseline glue vaseline full dip</v>
      </c>
    </row>
    <row r="6190" spans="1:10" hidden="1" x14ac:dyDescent="0.25">
      <c r="A6190" t="s">
        <v>6301</v>
      </c>
      <c r="B6190" t="s">
        <v>6198</v>
      </c>
      <c r="C6190">
        <v>49.339761120940999</v>
      </c>
      <c r="D6190">
        <v>1011.523963002</v>
      </c>
      <c r="E6190">
        <f>VALUE(SUBSTITUTE(SUBSTITUTE(SUBSTITUTE(RIGHT(Table1[[#This Row],[raw_timestamp]],21),":","")," ",""),"-",""))</f>
        <v>221172151155752</v>
      </c>
      <c r="F6190">
        <f>IF(Table1[[#This Row],[raw_load]]&gt;30000,F6189,(IF(Table1[[#This Row],[raw_load]]=49.339761120941,F6189,Table1[[#This Row],[raw_load]])))</f>
        <v>-199.86793922523901</v>
      </c>
      <c r="G6190">
        <f>-Table1[[#This Row],[load_temp]]</f>
        <v>199.86793922523901</v>
      </c>
      <c r="H6190">
        <f>IF(Table1[[#This Row],[raw_pressure]]=-207.33292143,H6189,D6190)</f>
        <v>1011.523963002</v>
      </c>
      <c r="I6190" s="1">
        <f>1013-Table1[[#This Row],[pressure_temp]]</f>
        <v>1.4760369980000405</v>
      </c>
      <c r="J6190" s="1" t="str">
        <f>SUBSTITUTE(RIGHT(Table1[[#This Row],[file]],LEN(Table1[[#This Row],[file]])-16),"_"," ")</f>
        <v>sample 03 vaseline glue vaseline full dip</v>
      </c>
    </row>
    <row r="6191" spans="1:10" hidden="1" x14ac:dyDescent="0.25">
      <c r="A6191" t="s">
        <v>6301</v>
      </c>
      <c r="B6191" t="s">
        <v>6199</v>
      </c>
      <c r="C6191">
        <v>-209.82549815682401</v>
      </c>
      <c r="D6191">
        <v>1006.487364306</v>
      </c>
      <c r="E6191">
        <f>VALUE(SUBSTITUTE(SUBSTITUTE(SUBSTITUTE(RIGHT(Table1[[#This Row],[raw_timestamp]],21),":","")," ",""),"-",""))</f>
        <v>221172151669374</v>
      </c>
      <c r="F6191">
        <f>IF(Table1[[#This Row],[raw_load]]&gt;30000,F6190,(IF(Table1[[#This Row],[raw_load]]=49.339761120941,F6190,Table1[[#This Row],[raw_load]])))</f>
        <v>-209.82549815682401</v>
      </c>
      <c r="G6191">
        <f>-Table1[[#This Row],[load_temp]]</f>
        <v>209.82549815682401</v>
      </c>
      <c r="H6191">
        <f>IF(Table1[[#This Row],[raw_pressure]]=-207.33292143,H6190,D6191)</f>
        <v>1006.487364306</v>
      </c>
      <c r="I6191" s="1">
        <f>1013-Table1[[#This Row],[pressure_temp]]</f>
        <v>6.5126356939999823</v>
      </c>
      <c r="J6191" s="1" t="str">
        <f>SUBSTITUTE(RIGHT(Table1[[#This Row],[file]],LEN(Table1[[#This Row],[file]])-16),"_"," ")</f>
        <v>sample 03 vaseline glue vaseline full dip</v>
      </c>
    </row>
    <row r="6192" spans="1:10" hidden="1" x14ac:dyDescent="0.25">
      <c r="A6192" t="s">
        <v>6301</v>
      </c>
      <c r="B6192" t="s">
        <v>6200</v>
      </c>
      <c r="C6192">
        <v>-205.58938255639001</v>
      </c>
      <c r="D6192">
        <v>959.89882636799996</v>
      </c>
      <c r="E6192">
        <f>VALUE(SUBSTITUTE(SUBSTITUTE(SUBSTITUTE(RIGHT(Table1[[#This Row],[raw_timestamp]],21),":","")," ",""),"-",""))</f>
        <v>221172151927455</v>
      </c>
      <c r="F6192">
        <f>IF(Table1[[#This Row],[raw_load]]&gt;30000,F6191,(IF(Table1[[#This Row],[raw_load]]=49.339761120941,F6191,Table1[[#This Row],[raw_load]])))</f>
        <v>-205.58938255639001</v>
      </c>
      <c r="G6192">
        <f>-Table1[[#This Row],[load_temp]]</f>
        <v>205.58938255639001</v>
      </c>
      <c r="H6192">
        <f>IF(Table1[[#This Row],[raw_pressure]]=-207.33292143,H6191,D6192)</f>
        <v>959.89882636799996</v>
      </c>
      <c r="I6192" s="1">
        <f>1013-Table1[[#This Row],[pressure_temp]]</f>
        <v>53.101173632000041</v>
      </c>
      <c r="J6192" s="1" t="str">
        <f>SUBSTITUTE(RIGHT(Table1[[#This Row],[file]],LEN(Table1[[#This Row],[file]])-16),"_"," ")</f>
        <v>sample 03 vaseline glue vaseline full dip</v>
      </c>
    </row>
    <row r="6193" spans="1:10" hidden="1" x14ac:dyDescent="0.25">
      <c r="A6193" t="s">
        <v>6301</v>
      </c>
      <c r="B6193" t="s">
        <v>6201</v>
      </c>
      <c r="C6193">
        <v>-199.828851653378</v>
      </c>
      <c r="D6193">
        <v>1012.783112676</v>
      </c>
      <c r="E6193">
        <f>VALUE(SUBSTITUTE(SUBSTITUTE(SUBSTITUTE(RIGHT(Table1[[#This Row],[raw_timestamp]],21),":","")," ",""),"-",""))</f>
        <v>221172152185453</v>
      </c>
      <c r="F6193">
        <f>IF(Table1[[#This Row],[raw_load]]&gt;30000,F6192,(IF(Table1[[#This Row],[raw_load]]=49.339761120941,F6192,Table1[[#This Row],[raw_load]])))</f>
        <v>-199.828851653378</v>
      </c>
      <c r="G6193">
        <f>-Table1[[#This Row],[load_temp]]</f>
        <v>199.828851653378</v>
      </c>
      <c r="H6193">
        <f>IF(Table1[[#This Row],[raw_pressure]]=-207.33292143,H6192,D6193)</f>
        <v>1012.783112676</v>
      </c>
      <c r="I6193" s="1">
        <f>1013-Table1[[#This Row],[pressure_temp]]</f>
        <v>0.21688732400002664</v>
      </c>
      <c r="J6193" s="1" t="str">
        <f>SUBSTITUTE(RIGHT(Table1[[#This Row],[file]],LEN(Table1[[#This Row],[file]])-16),"_"," ")</f>
        <v>sample 03 vaseline glue vaseline full dip</v>
      </c>
    </row>
    <row r="6194" spans="1:10" hidden="1" x14ac:dyDescent="0.25">
      <c r="A6194" t="s">
        <v>6301</v>
      </c>
      <c r="B6194" t="s">
        <v>6202</v>
      </c>
      <c r="C6194">
        <v>-203.180610940457</v>
      </c>
      <c r="D6194">
        <v>952.34392832399999</v>
      </c>
      <c r="E6194">
        <f>VALUE(SUBSTITUTE(SUBSTITUTE(SUBSTITUTE(RIGHT(Table1[[#This Row],[raw_timestamp]],21),":","")," ",""),"-",""))</f>
        <v>221172152443501</v>
      </c>
      <c r="F6194">
        <f>IF(Table1[[#This Row],[raw_load]]&gt;30000,F6193,(IF(Table1[[#This Row],[raw_load]]=49.339761120941,F6193,Table1[[#This Row],[raw_load]])))</f>
        <v>-203.180610940457</v>
      </c>
      <c r="G6194">
        <f>-Table1[[#This Row],[load_temp]]</f>
        <v>203.180610940457</v>
      </c>
      <c r="H6194">
        <f>IF(Table1[[#This Row],[raw_pressure]]=-207.33292143,H6193,D6194)</f>
        <v>952.34392832399999</v>
      </c>
      <c r="I6194" s="1">
        <f>1013-Table1[[#This Row],[pressure_temp]]</f>
        <v>60.65607167600001</v>
      </c>
      <c r="J6194" s="1" t="str">
        <f>SUBSTITUTE(RIGHT(Table1[[#This Row],[file]],LEN(Table1[[#This Row],[file]])-16),"_"," ")</f>
        <v>sample 03 vaseline glue vaseline full dip</v>
      </c>
    </row>
    <row r="6195" spans="1:10" hidden="1" x14ac:dyDescent="0.25">
      <c r="A6195" t="s">
        <v>6301</v>
      </c>
      <c r="B6195" t="s">
        <v>6203</v>
      </c>
      <c r="C6195">
        <v>-194.33704780690999</v>
      </c>
      <c r="D6195">
        <v>1002.709915284</v>
      </c>
      <c r="E6195">
        <f>VALUE(SUBSTITUTE(SUBSTITUTE(SUBSTITUTE(RIGHT(Table1[[#This Row],[raw_timestamp]],21),":","")," ",""),"-",""))</f>
        <v>221172152701321</v>
      </c>
      <c r="F6195">
        <f>IF(Table1[[#This Row],[raw_load]]&gt;30000,F6194,(IF(Table1[[#This Row],[raw_load]]=49.339761120941,F6194,Table1[[#This Row],[raw_load]])))</f>
        <v>-194.33704780690999</v>
      </c>
      <c r="G6195">
        <f>-Table1[[#This Row],[load_temp]]</f>
        <v>194.33704780690999</v>
      </c>
      <c r="H6195">
        <f>IF(Table1[[#This Row],[raw_pressure]]=-207.33292143,H6194,D6195)</f>
        <v>1002.709915284</v>
      </c>
      <c r="I6195" s="1">
        <f>1013-Table1[[#This Row],[pressure_temp]]</f>
        <v>10.290084716000024</v>
      </c>
      <c r="J6195" s="1" t="str">
        <f>SUBSTITUTE(RIGHT(Table1[[#This Row],[file]],LEN(Table1[[#This Row],[file]])-16),"_"," ")</f>
        <v>sample 03 vaseline glue vaseline full dip</v>
      </c>
    </row>
    <row r="6196" spans="1:10" hidden="1" x14ac:dyDescent="0.25">
      <c r="A6196" t="s">
        <v>6301</v>
      </c>
      <c r="B6196" t="s">
        <v>6204</v>
      </c>
      <c r="C6196">
        <v>-197.71323682640201</v>
      </c>
      <c r="D6196">
        <v>957.38052701999902</v>
      </c>
      <c r="E6196">
        <f>VALUE(SUBSTITUTE(SUBSTITUTE(SUBSTITUTE(RIGHT(Table1[[#This Row],[raw_timestamp]],21),":","")," ",""),"-",""))</f>
        <v>221172152959366</v>
      </c>
      <c r="F6196">
        <f>IF(Table1[[#This Row],[raw_load]]&gt;30000,F6195,(IF(Table1[[#This Row],[raw_load]]=49.339761120941,F6195,Table1[[#This Row],[raw_load]])))</f>
        <v>-197.71323682640201</v>
      </c>
      <c r="G6196">
        <f>-Table1[[#This Row],[load_temp]]</f>
        <v>197.71323682640201</v>
      </c>
      <c r="H6196">
        <f>IF(Table1[[#This Row],[raw_pressure]]=-207.33292143,H6195,D6196)</f>
        <v>957.38052701999902</v>
      </c>
      <c r="I6196" s="1">
        <f>1013-Table1[[#This Row],[pressure_temp]]</f>
        <v>55.619472980000978</v>
      </c>
      <c r="J6196" s="1" t="str">
        <f>SUBSTITUTE(RIGHT(Table1[[#This Row],[file]],LEN(Table1[[#This Row],[file]])-16),"_"," ")</f>
        <v>sample 03 vaseline glue vaseline full dip</v>
      </c>
    </row>
    <row r="6197" spans="1:10" hidden="1" x14ac:dyDescent="0.25">
      <c r="A6197" t="s">
        <v>6301</v>
      </c>
      <c r="B6197" t="s">
        <v>6205</v>
      </c>
      <c r="C6197">
        <v>-192.4559584111</v>
      </c>
      <c r="D6197">
        <v>998.93246626200005</v>
      </c>
      <c r="E6197">
        <f>VALUE(SUBSTITUTE(SUBSTITUTE(SUBSTITUTE(RIGHT(Table1[[#This Row],[raw_timestamp]],21),":","")," ",""),"-",""))</f>
        <v>221172153217391</v>
      </c>
      <c r="F6197">
        <f>IF(Table1[[#This Row],[raw_load]]&gt;30000,F6196,(IF(Table1[[#This Row],[raw_load]]=49.339761120941,F6196,Table1[[#This Row],[raw_load]])))</f>
        <v>-192.4559584111</v>
      </c>
      <c r="G6197">
        <f>-Table1[[#This Row],[load_temp]]</f>
        <v>192.4559584111</v>
      </c>
      <c r="H6197">
        <f>IF(Table1[[#This Row],[raw_pressure]]=-207.33292143,H6196,D6197)</f>
        <v>998.93246626200005</v>
      </c>
      <c r="I6197" s="1">
        <f>1013-Table1[[#This Row],[pressure_temp]]</f>
        <v>14.067533737999952</v>
      </c>
      <c r="J6197" s="1" t="str">
        <f>SUBSTITUTE(RIGHT(Table1[[#This Row],[file]],LEN(Table1[[#This Row],[file]])-16),"_"," ")</f>
        <v>sample 03 vaseline glue vaseline full dip</v>
      </c>
    </row>
    <row r="6198" spans="1:10" hidden="1" x14ac:dyDescent="0.25">
      <c r="A6198" t="s">
        <v>6301</v>
      </c>
      <c r="B6198" t="s">
        <v>6206</v>
      </c>
      <c r="C6198">
        <v>-186.656339936227</v>
      </c>
      <c r="D6198">
        <v>952.34392832399999</v>
      </c>
      <c r="E6198">
        <f>VALUE(SUBSTITUTE(SUBSTITUTE(SUBSTITUTE(RIGHT(Table1[[#This Row],[raw_timestamp]],21),":","")," ",""),"-",""))</f>
        <v>221172153475342</v>
      </c>
      <c r="F6198">
        <f>IF(Table1[[#This Row],[raw_load]]&gt;30000,F6197,(IF(Table1[[#This Row],[raw_load]]=49.339761120941,F6197,Table1[[#This Row],[raw_load]])))</f>
        <v>-186.656339936227</v>
      </c>
      <c r="G6198">
        <f>-Table1[[#This Row],[load_temp]]</f>
        <v>186.656339936227</v>
      </c>
      <c r="H6198">
        <f>IF(Table1[[#This Row],[raw_pressure]]=-207.33292143,H6197,D6198)</f>
        <v>952.34392832399999</v>
      </c>
      <c r="I6198" s="1">
        <f>1013-Table1[[#This Row],[pressure_temp]]</f>
        <v>60.65607167600001</v>
      </c>
      <c r="J6198" s="1" t="str">
        <f>SUBSTITUTE(RIGHT(Table1[[#This Row],[file]],LEN(Table1[[#This Row],[file]])-16),"_"," ")</f>
        <v>sample 03 vaseline glue vaseline full dip</v>
      </c>
    </row>
    <row r="6199" spans="1:10" hidden="1" x14ac:dyDescent="0.25">
      <c r="A6199" t="s">
        <v>6301</v>
      </c>
      <c r="B6199" t="s">
        <v>6207</v>
      </c>
      <c r="C6199">
        <v>-173.786756900998</v>
      </c>
      <c r="D6199">
        <v>995.15501724000001</v>
      </c>
      <c r="E6199">
        <f>VALUE(SUBSTITUTE(SUBSTITUTE(SUBSTITUTE(RIGHT(Table1[[#This Row],[raw_timestamp]],21),":","")," ",""),"-",""))</f>
        <v>221172153733289</v>
      </c>
      <c r="F6199">
        <f>IF(Table1[[#This Row],[raw_load]]&gt;30000,F6198,(IF(Table1[[#This Row],[raw_load]]=49.339761120941,F6198,Table1[[#This Row],[raw_load]])))</f>
        <v>-173.786756900998</v>
      </c>
      <c r="G6199">
        <f>-Table1[[#This Row],[load_temp]]</f>
        <v>173.786756900998</v>
      </c>
      <c r="H6199">
        <f>IF(Table1[[#This Row],[raw_pressure]]=-207.33292143,H6198,D6199)</f>
        <v>995.15501724000001</v>
      </c>
      <c r="I6199" s="1">
        <f>1013-Table1[[#This Row],[pressure_temp]]</f>
        <v>17.844982759999994</v>
      </c>
      <c r="J6199" s="1" t="str">
        <f>SUBSTITUTE(RIGHT(Table1[[#This Row],[file]],LEN(Table1[[#This Row],[file]])-16),"_"," ")</f>
        <v>sample 03 vaseline glue vaseline full dip</v>
      </c>
    </row>
    <row r="6200" spans="1:10" hidden="1" x14ac:dyDescent="0.25">
      <c r="A6200" t="s">
        <v>6301</v>
      </c>
      <c r="B6200" t="s">
        <v>6208</v>
      </c>
      <c r="C6200">
        <v>-172.965917891917</v>
      </c>
      <c r="D6200">
        <v>969.97202375999996</v>
      </c>
      <c r="E6200">
        <f>VALUE(SUBSTITUTE(SUBSTITUTE(SUBSTITUTE(RIGHT(Table1[[#This Row],[raw_timestamp]],21),":","")," ",""),"-",""))</f>
        <v>221172153991113</v>
      </c>
      <c r="F6200">
        <f>IF(Table1[[#This Row],[raw_load]]&gt;30000,F6199,(IF(Table1[[#This Row],[raw_load]]=49.339761120941,F6199,Table1[[#This Row],[raw_load]])))</f>
        <v>-172.965917891917</v>
      </c>
      <c r="G6200">
        <f>-Table1[[#This Row],[load_temp]]</f>
        <v>172.965917891917</v>
      </c>
      <c r="H6200">
        <f>IF(Table1[[#This Row],[raw_pressure]]=-207.33292143,H6199,D6200)</f>
        <v>969.97202375999996</v>
      </c>
      <c r="I6200" s="1">
        <f>1013-Table1[[#This Row],[pressure_temp]]</f>
        <v>43.027976240000044</v>
      </c>
      <c r="J6200" s="1" t="str">
        <f>SUBSTITUTE(RIGHT(Table1[[#This Row],[file]],LEN(Table1[[#This Row],[file]])-16),"_"," ")</f>
        <v>sample 03 vaseline glue vaseline full dip</v>
      </c>
    </row>
    <row r="6201" spans="1:10" hidden="1" x14ac:dyDescent="0.25">
      <c r="A6201" t="s">
        <v>6301</v>
      </c>
      <c r="B6201" t="s">
        <v>6209</v>
      </c>
      <c r="C6201">
        <v>-148.32608978005001</v>
      </c>
      <c r="D6201">
        <v>975.00862245600001</v>
      </c>
      <c r="E6201">
        <f>VALUE(SUBSTITUTE(SUBSTITUTE(SUBSTITUTE(RIGHT(Table1[[#This Row],[raw_timestamp]],21),":","")," ",""),"-",""))</f>
        <v>221172154249004</v>
      </c>
      <c r="F6201">
        <f>IF(Table1[[#This Row],[raw_load]]&gt;30000,F6200,(IF(Table1[[#This Row],[raw_load]]=49.339761120941,F6200,Table1[[#This Row],[raw_load]])))</f>
        <v>-148.32608978005001</v>
      </c>
      <c r="G6201">
        <f>-Table1[[#This Row],[load_temp]]</f>
        <v>148.32608978005001</v>
      </c>
      <c r="H6201">
        <f>IF(Table1[[#This Row],[raw_pressure]]=-207.33292143,H6200,D6201)</f>
        <v>975.00862245600001</v>
      </c>
      <c r="I6201" s="1">
        <f>1013-Table1[[#This Row],[pressure_temp]]</f>
        <v>37.991377543999988</v>
      </c>
      <c r="J6201" s="1" t="str">
        <f>SUBSTITUTE(RIGHT(Table1[[#This Row],[file]],LEN(Table1[[#This Row],[file]])-16),"_"," ")</f>
        <v>sample 03 vaseline glue vaseline full dip</v>
      </c>
    </row>
    <row r="6202" spans="1:10" hidden="1" x14ac:dyDescent="0.25">
      <c r="A6202" t="s">
        <v>6301</v>
      </c>
      <c r="B6202" t="s">
        <v>6210</v>
      </c>
      <c r="C6202">
        <v>49.339761120940999</v>
      </c>
      <c r="D6202">
        <v>978.78607147800005</v>
      </c>
      <c r="E6202">
        <f>VALUE(SUBSTITUTE(SUBSTITUTE(SUBSTITUTE(RIGHT(Table1[[#This Row],[raw_timestamp]],21),":","")," ",""),"-",""))</f>
        <v>221172154505733</v>
      </c>
      <c r="F6202">
        <f>IF(Table1[[#This Row],[raw_load]]&gt;30000,F6201,(IF(Table1[[#This Row],[raw_load]]=49.339761120941,F6201,Table1[[#This Row],[raw_load]])))</f>
        <v>-148.32608978005001</v>
      </c>
      <c r="G6202">
        <f>-Table1[[#This Row],[load_temp]]</f>
        <v>148.32608978005001</v>
      </c>
      <c r="H6202">
        <f>IF(Table1[[#This Row],[raw_pressure]]=-207.33292143,H6201,D6202)</f>
        <v>978.78607147800005</v>
      </c>
      <c r="I6202" s="1">
        <f>1013-Table1[[#This Row],[pressure_temp]]</f>
        <v>34.213928521999946</v>
      </c>
      <c r="J6202" s="1" t="str">
        <f>SUBSTITUTE(RIGHT(Table1[[#This Row],[file]],LEN(Table1[[#This Row],[file]])-16),"_"," ")</f>
        <v>sample 03 vaseline glue vaseline full dip</v>
      </c>
    </row>
    <row r="6203" spans="1:10" hidden="1" x14ac:dyDescent="0.25">
      <c r="A6203" t="s">
        <v>6301</v>
      </c>
      <c r="B6203" t="s">
        <v>6211</v>
      </c>
      <c r="C6203">
        <v>171.766922136022</v>
      </c>
      <c r="D6203">
        <v>966.19457473800003</v>
      </c>
      <c r="E6203">
        <f>VALUE(SUBSTITUTE(SUBSTITUTE(SUBSTITUTE(RIGHT(Table1[[#This Row],[raw_timestamp]],21),":","")," ",""),"-",""))</f>
        <v>221172154763642</v>
      </c>
      <c r="F6203">
        <f>IF(Table1[[#This Row],[raw_load]]&gt;30000,F6202,(IF(Table1[[#This Row],[raw_load]]=49.339761120941,F6202,Table1[[#This Row],[raw_load]])))</f>
        <v>171.766922136022</v>
      </c>
      <c r="G6203">
        <f>-Table1[[#This Row],[load_temp]]</f>
        <v>-171.766922136022</v>
      </c>
      <c r="H6203">
        <f>IF(Table1[[#This Row],[raw_pressure]]=-207.33292143,H6202,D6203)</f>
        <v>966.19457473800003</v>
      </c>
      <c r="I6203" s="1">
        <f>1013-Table1[[#This Row],[pressure_temp]]</f>
        <v>46.805425261999972</v>
      </c>
      <c r="J6203" s="1" t="str">
        <f>SUBSTITUTE(RIGHT(Table1[[#This Row],[file]],LEN(Table1[[#This Row],[file]])-16),"_"," ")</f>
        <v>sample 03 vaseline glue vaseline full dip</v>
      </c>
    </row>
    <row r="6204" spans="1:10" hidden="1" x14ac:dyDescent="0.25">
      <c r="A6204" t="s">
        <v>6301</v>
      </c>
      <c r="B6204" t="s">
        <v>6212</v>
      </c>
      <c r="C6204">
        <v>614.46298914055205</v>
      </c>
      <c r="D6204">
        <v>1005.228214632</v>
      </c>
      <c r="E6204">
        <f>VALUE(SUBSTITUTE(SUBSTITUTE(SUBSTITUTE(RIGHT(Table1[[#This Row],[raw_timestamp]],21),":","")," ",""),"-",""))</f>
        <v>221172155021403</v>
      </c>
      <c r="F6204">
        <f>IF(Table1[[#This Row],[raw_load]]&gt;30000,F6203,(IF(Table1[[#This Row],[raw_load]]=49.339761120941,F6203,Table1[[#This Row],[raw_load]])))</f>
        <v>614.46298914055205</v>
      </c>
      <c r="G6204">
        <f>-Table1[[#This Row],[load_temp]]</f>
        <v>-614.46298914055205</v>
      </c>
      <c r="H6204">
        <f>IF(Table1[[#This Row],[raw_pressure]]=-207.33292143,H6203,D6204)</f>
        <v>1005.228214632</v>
      </c>
      <c r="I6204" s="1">
        <f>1013-Table1[[#This Row],[pressure_temp]]</f>
        <v>7.7717853679999962</v>
      </c>
      <c r="J6204" s="1" t="str">
        <f>SUBSTITUTE(RIGHT(Table1[[#This Row],[file]],LEN(Table1[[#This Row],[file]])-16),"_"," ")</f>
        <v>sample 03 vaseline glue vaseline full dip</v>
      </c>
    </row>
    <row r="6205" spans="1:10" hidden="1" x14ac:dyDescent="0.25">
      <c r="A6205" t="s">
        <v>6301</v>
      </c>
      <c r="B6205" t="s">
        <v>6213</v>
      </c>
      <c r="C6205">
        <v>754.48932938604105</v>
      </c>
      <c r="D6205">
        <v>938.49328190999995</v>
      </c>
      <c r="E6205">
        <f>VALUE(SUBSTITUTE(SUBSTITUTE(SUBSTITUTE(RIGHT(Table1[[#This Row],[raw_timestamp]],21),":","")," ",""),"-",""))</f>
        <v>221172155279373</v>
      </c>
      <c r="F6205">
        <f>IF(Table1[[#This Row],[raw_load]]&gt;30000,F6204,(IF(Table1[[#This Row],[raw_load]]=49.339761120941,F6204,Table1[[#This Row],[raw_load]])))</f>
        <v>754.48932938604105</v>
      </c>
      <c r="G6205">
        <f>-Table1[[#This Row],[load_temp]]</f>
        <v>-754.48932938604105</v>
      </c>
      <c r="H6205">
        <f>IF(Table1[[#This Row],[raw_pressure]]=-207.33292143,H6204,D6205)</f>
        <v>938.49328190999995</v>
      </c>
      <c r="I6205" s="1">
        <f>1013-Table1[[#This Row],[pressure_temp]]</f>
        <v>74.506718090000049</v>
      </c>
      <c r="J6205" s="1" t="str">
        <f>SUBSTITUTE(RIGHT(Table1[[#This Row],[file]],LEN(Table1[[#This Row],[file]])-16),"_"," ")</f>
        <v>sample 03 vaseline glue vaseline full dip</v>
      </c>
    </row>
    <row r="6206" spans="1:10" hidden="1" x14ac:dyDescent="0.25">
      <c r="A6206" t="s">
        <v>6301</v>
      </c>
      <c r="B6206" t="s">
        <v>6214</v>
      </c>
      <c r="C6206">
        <v>1003.52113565884</v>
      </c>
      <c r="D6206">
        <v>995.15501724000001</v>
      </c>
      <c r="E6206">
        <f>VALUE(SUBSTITUTE(SUBSTITUTE(SUBSTITUTE(RIGHT(Table1[[#This Row],[raw_timestamp]],21),":","")," ",""),"-",""))</f>
        <v>221172155537364</v>
      </c>
      <c r="F6206">
        <f>IF(Table1[[#This Row],[raw_load]]&gt;30000,F6205,(IF(Table1[[#This Row],[raw_load]]=49.339761120941,F6205,Table1[[#This Row],[raw_load]])))</f>
        <v>1003.52113565884</v>
      </c>
      <c r="G6206">
        <f>-Table1[[#This Row],[load_temp]]</f>
        <v>-1003.52113565884</v>
      </c>
      <c r="H6206">
        <f>IF(Table1[[#This Row],[raw_pressure]]=-207.33292143,H6205,D6206)</f>
        <v>995.15501724000001</v>
      </c>
      <c r="I6206" s="1">
        <f>1013-Table1[[#This Row],[pressure_temp]]</f>
        <v>17.844982759999994</v>
      </c>
      <c r="J6206" s="1" t="str">
        <f>SUBSTITUTE(RIGHT(Table1[[#This Row],[file]],LEN(Table1[[#This Row],[file]])-16),"_"," ")</f>
        <v>sample 03 vaseline glue vaseline full dip</v>
      </c>
    </row>
    <row r="6207" spans="1:10" hidden="1" x14ac:dyDescent="0.25">
      <c r="A6207" t="s">
        <v>6301</v>
      </c>
      <c r="B6207" t="s">
        <v>6215</v>
      </c>
      <c r="C6207">
        <v>1284.30670812222</v>
      </c>
      <c r="D6207">
        <v>964.93542506400001</v>
      </c>
      <c r="E6207">
        <f>VALUE(SUBSTITUTE(SUBSTITUTE(SUBSTITUTE(RIGHT(Table1[[#This Row],[raw_timestamp]],21),":","")," ",""),"-",""))</f>
        <v>221172155795496</v>
      </c>
      <c r="F6207">
        <f>IF(Table1[[#This Row],[raw_load]]&gt;30000,F6206,(IF(Table1[[#This Row],[raw_load]]=49.339761120941,F6206,Table1[[#This Row],[raw_load]])))</f>
        <v>1284.30670812222</v>
      </c>
      <c r="G6207">
        <f>-Table1[[#This Row],[load_temp]]</f>
        <v>-1284.30670812222</v>
      </c>
      <c r="H6207">
        <f>IF(Table1[[#This Row],[raw_pressure]]=-207.33292143,H6206,D6207)</f>
        <v>964.93542506400001</v>
      </c>
      <c r="I6207" s="1">
        <f>1013-Table1[[#This Row],[pressure_temp]]</f>
        <v>48.064574935999985</v>
      </c>
      <c r="J6207" s="1" t="str">
        <f>SUBSTITUTE(RIGHT(Table1[[#This Row],[file]],LEN(Table1[[#This Row],[file]])-16),"_"," ")</f>
        <v>sample 03 vaseline glue vaseline full dip</v>
      </c>
    </row>
    <row r="6208" spans="1:10" hidden="1" x14ac:dyDescent="0.25">
      <c r="A6208" t="s">
        <v>6301</v>
      </c>
      <c r="B6208" t="s">
        <v>6216</v>
      </c>
      <c r="C6208">
        <v>1609.3100962533199</v>
      </c>
      <c r="D6208">
        <v>966.19457473800003</v>
      </c>
      <c r="E6208">
        <f>VALUE(SUBSTITUTE(SUBSTITUTE(SUBSTITUTE(RIGHT(Table1[[#This Row],[raw_timestamp]],21),":","")," ",""),"-",""))</f>
        <v>221172156053438</v>
      </c>
      <c r="F6208">
        <f>IF(Table1[[#This Row],[raw_load]]&gt;30000,F6207,(IF(Table1[[#This Row],[raw_load]]=49.339761120941,F6207,Table1[[#This Row],[raw_load]])))</f>
        <v>1609.3100962533199</v>
      </c>
      <c r="G6208">
        <f>-Table1[[#This Row],[load_temp]]</f>
        <v>-1609.3100962533199</v>
      </c>
      <c r="H6208">
        <f>IF(Table1[[#This Row],[raw_pressure]]=-207.33292143,H6207,D6208)</f>
        <v>966.19457473800003</v>
      </c>
      <c r="I6208" s="1">
        <f>1013-Table1[[#This Row],[pressure_temp]]</f>
        <v>46.805425261999972</v>
      </c>
      <c r="J6208" s="1" t="str">
        <f>SUBSTITUTE(RIGHT(Table1[[#This Row],[file]],LEN(Table1[[#This Row],[file]])-16),"_"," ")</f>
        <v>sample 03 vaseline glue vaseline full dip</v>
      </c>
    </row>
    <row r="6209" spans="1:10" hidden="1" x14ac:dyDescent="0.25">
      <c r="A6209" t="s">
        <v>6301</v>
      </c>
      <c r="B6209" t="s">
        <v>6217</v>
      </c>
      <c r="C6209">
        <v>1973.5085470680301</v>
      </c>
      <c r="D6209">
        <v>1010.2648133279999</v>
      </c>
      <c r="E6209">
        <f>VALUE(SUBSTITUTE(SUBSTITUTE(SUBSTITUTE(RIGHT(Table1[[#This Row],[raw_timestamp]],21),":","")," ",""),"-",""))</f>
        <v>221172156311260</v>
      </c>
      <c r="F6209">
        <f>IF(Table1[[#This Row],[raw_load]]&gt;30000,F6208,(IF(Table1[[#This Row],[raw_load]]=49.339761120941,F6208,Table1[[#This Row],[raw_load]])))</f>
        <v>1973.5085470680301</v>
      </c>
      <c r="G6209">
        <f>-Table1[[#This Row],[load_temp]]</f>
        <v>-1973.5085470680301</v>
      </c>
      <c r="H6209">
        <f>IF(Table1[[#This Row],[raw_pressure]]=-207.33292143,H6208,D6209)</f>
        <v>1010.2648133279999</v>
      </c>
      <c r="I6209" s="1">
        <f>1013-Table1[[#This Row],[pressure_temp]]</f>
        <v>2.7351866720000544</v>
      </c>
      <c r="J6209" s="1" t="str">
        <f>SUBSTITUTE(RIGHT(Table1[[#This Row],[file]],LEN(Table1[[#This Row],[file]])-16),"_"," ")</f>
        <v>sample 03 vaseline glue vaseline full dip</v>
      </c>
    </row>
    <row r="6210" spans="1:10" hidden="1" x14ac:dyDescent="0.25">
      <c r="A6210" t="s">
        <v>6301</v>
      </c>
      <c r="B6210" t="s">
        <v>6218</v>
      </c>
      <c r="C6210">
        <v>2150.38958163195</v>
      </c>
      <c r="D6210">
        <v>913.31028843000001</v>
      </c>
      <c r="E6210">
        <f>VALUE(SUBSTITUTE(SUBSTITUTE(SUBSTITUTE(RIGHT(Table1[[#This Row],[raw_timestamp]],21),":","")," ",""),"-",""))</f>
        <v>221172156569257</v>
      </c>
      <c r="F6210">
        <f>IF(Table1[[#This Row],[raw_load]]&gt;30000,F6209,(IF(Table1[[#This Row],[raw_load]]=49.339761120941,F6209,Table1[[#This Row],[raw_load]])))</f>
        <v>2150.38958163195</v>
      </c>
      <c r="G6210">
        <f>-Table1[[#This Row],[load_temp]]</f>
        <v>-2150.38958163195</v>
      </c>
      <c r="H6210">
        <f>IF(Table1[[#This Row],[raw_pressure]]=-207.33292143,H6209,D6210)</f>
        <v>913.31028843000001</v>
      </c>
      <c r="I6210" s="1">
        <f>1013-Table1[[#This Row],[pressure_temp]]</f>
        <v>99.689711569999986</v>
      </c>
      <c r="J6210" s="1" t="str">
        <f>SUBSTITUTE(RIGHT(Table1[[#This Row],[file]],LEN(Table1[[#This Row],[file]])-16),"_"," ")</f>
        <v>sample 03 vaseline glue vaseline full dip</v>
      </c>
    </row>
    <row r="6211" spans="1:10" hidden="1" x14ac:dyDescent="0.25">
      <c r="A6211" t="s">
        <v>6301</v>
      </c>
      <c r="B6211" t="s">
        <v>6219</v>
      </c>
      <c r="C6211">
        <v>2008.8046244585</v>
      </c>
      <c r="D6211">
        <v>862.94430147000003</v>
      </c>
      <c r="E6211">
        <f>VALUE(SUBSTITUTE(SUBSTITUTE(SUBSTITUTE(RIGHT(Table1[[#This Row],[raw_timestamp]],21),":","")," ",""),"-",""))</f>
        <v>221172156827429</v>
      </c>
      <c r="F6211">
        <f>IF(Table1[[#This Row],[raw_load]]&gt;30000,F6210,(IF(Table1[[#This Row],[raw_load]]=49.339761120941,F6210,Table1[[#This Row],[raw_load]])))</f>
        <v>2008.8046244585</v>
      </c>
      <c r="G6211">
        <f>-Table1[[#This Row],[load_temp]]</f>
        <v>-2008.8046244585</v>
      </c>
      <c r="H6211">
        <f>IF(Table1[[#This Row],[raw_pressure]]=-207.33292143,H6210,D6211)</f>
        <v>862.94430147000003</v>
      </c>
      <c r="I6211" s="1">
        <f>1013-Table1[[#This Row],[pressure_temp]]</f>
        <v>150.05569852999997</v>
      </c>
      <c r="J6211" s="1" t="str">
        <f>SUBSTITUTE(RIGHT(Table1[[#This Row],[file]],LEN(Table1[[#This Row],[file]])-16),"_"," ")</f>
        <v>sample 03 vaseline glue vaseline full dip</v>
      </c>
    </row>
    <row r="6212" spans="1:10" hidden="1" x14ac:dyDescent="0.25">
      <c r="A6212" t="s">
        <v>6301</v>
      </c>
      <c r="B6212" t="s">
        <v>6220</v>
      </c>
      <c r="C6212">
        <v>863.12834942716097</v>
      </c>
      <c r="D6212">
        <v>793.69106939999995</v>
      </c>
      <c r="E6212">
        <f>VALUE(SUBSTITUTE(SUBSTITUTE(SUBSTITUTE(RIGHT(Table1[[#This Row],[raw_timestamp]],21),":","")," ",""),"-",""))</f>
        <v>221172157085406</v>
      </c>
      <c r="F6212">
        <f>IF(Table1[[#This Row],[raw_load]]&gt;30000,F6211,(IF(Table1[[#This Row],[raw_load]]=49.339761120941,F6211,Table1[[#This Row],[raw_load]])))</f>
        <v>863.12834942716097</v>
      </c>
      <c r="G6212">
        <f>-Table1[[#This Row],[load_temp]]</f>
        <v>-863.12834942716097</v>
      </c>
      <c r="H6212">
        <f>IF(Table1[[#This Row],[raw_pressure]]=-207.33292143,H6211,D6212)</f>
        <v>793.69106939999995</v>
      </c>
      <c r="I6212" s="1">
        <f>1013-Table1[[#This Row],[pressure_temp]]</f>
        <v>219.30893060000005</v>
      </c>
      <c r="J6212" s="1" t="str">
        <f>SUBSTITUTE(RIGHT(Table1[[#This Row],[file]],LEN(Table1[[#This Row],[file]])-16),"_"," ")</f>
        <v>sample 03 vaseline glue vaseline full dip</v>
      </c>
    </row>
    <row r="6213" spans="1:10" hidden="1" x14ac:dyDescent="0.25">
      <c r="A6213" t="s">
        <v>6301</v>
      </c>
      <c r="B6213" t="s">
        <v>6221</v>
      </c>
      <c r="C6213">
        <v>-146.48897390258401</v>
      </c>
      <c r="D6213">
        <v>733.25188504799996</v>
      </c>
      <c r="E6213">
        <f>VALUE(SUBSTITUTE(SUBSTITUTE(SUBSTITUTE(RIGHT(Table1[[#This Row],[raw_timestamp]],21),":","")," ",""),"-",""))</f>
        <v>221172157343318</v>
      </c>
      <c r="F6213">
        <f>IF(Table1[[#This Row],[raw_load]]&gt;30000,F6212,(IF(Table1[[#This Row],[raw_load]]=49.339761120941,F6212,Table1[[#This Row],[raw_load]])))</f>
        <v>-146.48897390258401</v>
      </c>
      <c r="G6213">
        <f>-Table1[[#This Row],[load_temp]]</f>
        <v>146.48897390258401</v>
      </c>
      <c r="H6213">
        <f>IF(Table1[[#This Row],[raw_pressure]]=-207.33292143,H6212,D6213)</f>
        <v>733.25188504799996</v>
      </c>
      <c r="I6213" s="1">
        <f>1013-Table1[[#This Row],[pressure_temp]]</f>
        <v>279.74811495200004</v>
      </c>
      <c r="J6213" s="1" t="str">
        <f>SUBSTITUTE(RIGHT(Table1[[#This Row],[file]],LEN(Table1[[#This Row],[file]])-16),"_"," ")</f>
        <v>sample 03 vaseline glue vaseline full dip</v>
      </c>
    </row>
    <row r="6214" spans="1:10" hidden="1" x14ac:dyDescent="0.25">
      <c r="A6214" t="s">
        <v>6301</v>
      </c>
      <c r="B6214" t="s">
        <v>6222</v>
      </c>
      <c r="C6214">
        <v>-100.09691205007999</v>
      </c>
      <c r="D6214">
        <v>697.99569417600003</v>
      </c>
      <c r="E6214">
        <f>VALUE(SUBSTITUTE(SUBSTITUTE(SUBSTITUTE(RIGHT(Table1[[#This Row],[raw_timestamp]],21),":","")," ",""),"-",""))</f>
        <v>221172157601221</v>
      </c>
      <c r="F6214">
        <f>IF(Table1[[#This Row],[raw_load]]&gt;30000,F6213,(IF(Table1[[#This Row],[raw_load]]=49.339761120941,F6213,Table1[[#This Row],[raw_load]])))</f>
        <v>-100.09691205007999</v>
      </c>
      <c r="G6214">
        <f>-Table1[[#This Row],[load_temp]]</f>
        <v>100.09691205007999</v>
      </c>
      <c r="H6214">
        <f>IF(Table1[[#This Row],[raw_pressure]]=-207.33292143,H6213,D6214)</f>
        <v>697.99569417600003</v>
      </c>
      <c r="I6214" s="1">
        <f>1013-Table1[[#This Row],[pressure_temp]]</f>
        <v>315.00430582399997</v>
      </c>
      <c r="J6214" s="1" t="str">
        <f>SUBSTITUTE(RIGHT(Table1[[#This Row],[file]],LEN(Table1[[#This Row],[file]])-16),"_"," ")</f>
        <v>sample 03 vaseline glue vaseline full dip</v>
      </c>
    </row>
    <row r="6215" spans="1:10" hidden="1" x14ac:dyDescent="0.25">
      <c r="A6215" t="s">
        <v>6301</v>
      </c>
      <c r="B6215" t="s">
        <v>6223</v>
      </c>
      <c r="C6215">
        <v>-93.080692901033601</v>
      </c>
      <c r="D6215">
        <v>685.404197436</v>
      </c>
      <c r="E6215">
        <f>VALUE(SUBSTITUTE(SUBSTITUTE(SUBSTITUTE(RIGHT(Table1[[#This Row],[raw_timestamp]],21),":","")," ",""),"-",""))</f>
        <v>221172157859202</v>
      </c>
      <c r="F6215">
        <f>IF(Table1[[#This Row],[raw_load]]&gt;30000,F6214,(IF(Table1[[#This Row],[raw_load]]=49.339761120941,F6214,Table1[[#This Row],[raw_load]])))</f>
        <v>-93.080692901033601</v>
      </c>
      <c r="G6215">
        <f>-Table1[[#This Row],[load_temp]]</f>
        <v>93.080692901033601</v>
      </c>
      <c r="H6215">
        <f>IF(Table1[[#This Row],[raw_pressure]]=-207.33292143,H6214,D6215)</f>
        <v>685.404197436</v>
      </c>
      <c r="I6215" s="1">
        <f>1013-Table1[[#This Row],[pressure_temp]]</f>
        <v>327.595802564</v>
      </c>
      <c r="J6215" s="1" t="str">
        <f>SUBSTITUTE(RIGHT(Table1[[#This Row],[file]],LEN(Table1[[#This Row],[file]])-16),"_"," ")</f>
        <v>sample 03 vaseline glue vaseline full dip</v>
      </c>
    </row>
    <row r="6216" spans="1:10" hidden="1" x14ac:dyDescent="0.25">
      <c r="A6216" t="s">
        <v>6301</v>
      </c>
      <c r="B6216" t="s">
        <v>6224</v>
      </c>
      <c r="C6216">
        <v>-93.852672445287993</v>
      </c>
      <c r="D6216">
        <v>667.77610200000004</v>
      </c>
      <c r="E6216">
        <f>VALUE(SUBSTITUTE(SUBSTITUTE(SUBSTITUTE(RIGHT(Table1[[#This Row],[raw_timestamp]],21),":","")," ",""),"-",""))</f>
        <v>221172158117291</v>
      </c>
      <c r="F6216">
        <f>IF(Table1[[#This Row],[raw_load]]&gt;30000,F6215,(IF(Table1[[#This Row],[raw_load]]=49.339761120941,F6215,Table1[[#This Row],[raw_load]])))</f>
        <v>-93.852672445287993</v>
      </c>
      <c r="G6216">
        <f>-Table1[[#This Row],[load_temp]]</f>
        <v>93.852672445287993</v>
      </c>
      <c r="H6216">
        <f>IF(Table1[[#This Row],[raw_pressure]]=-207.33292143,H6215,D6216)</f>
        <v>667.77610200000004</v>
      </c>
      <c r="I6216" s="1">
        <f>1013-Table1[[#This Row],[pressure_temp]]</f>
        <v>345.22389799999996</v>
      </c>
      <c r="J6216" s="1" t="str">
        <f>SUBSTITUTE(RIGHT(Table1[[#This Row],[file]],LEN(Table1[[#This Row],[file]])-16),"_"," ")</f>
        <v>sample 03 vaseline glue vaseline full dip</v>
      </c>
    </row>
    <row r="6217" spans="1:10" hidden="1" x14ac:dyDescent="0.25">
      <c r="A6217" t="s">
        <v>6301</v>
      </c>
      <c r="B6217" t="s">
        <v>6225</v>
      </c>
      <c r="C6217">
        <v>-94.649081721955497</v>
      </c>
      <c r="D6217">
        <v>658.96205428200005</v>
      </c>
      <c r="E6217">
        <f>VALUE(SUBSTITUTE(SUBSTITUTE(SUBSTITUTE(RIGHT(Table1[[#This Row],[raw_timestamp]],21),":","")," ",""),"-",""))</f>
        <v>221172158375291</v>
      </c>
      <c r="F6217">
        <f>IF(Table1[[#This Row],[raw_load]]&gt;30000,F6216,(IF(Table1[[#This Row],[raw_load]]=49.339761120941,F6216,Table1[[#This Row],[raw_load]])))</f>
        <v>-94.649081721955497</v>
      </c>
      <c r="G6217">
        <f>-Table1[[#This Row],[load_temp]]</f>
        <v>94.649081721955497</v>
      </c>
      <c r="H6217">
        <f>IF(Table1[[#This Row],[raw_pressure]]=-207.33292143,H6216,D6217)</f>
        <v>658.96205428200005</v>
      </c>
      <c r="I6217" s="1">
        <f>1013-Table1[[#This Row],[pressure_temp]]</f>
        <v>354.03794571799995</v>
      </c>
      <c r="J6217" s="1" t="str">
        <f>SUBSTITUTE(RIGHT(Table1[[#This Row],[file]],LEN(Table1[[#This Row],[file]])-16),"_"," ")</f>
        <v>sample 03 vaseline glue vaseline full dip</v>
      </c>
    </row>
    <row r="6218" spans="1:10" hidden="1" x14ac:dyDescent="0.25">
      <c r="A6218" t="s">
        <v>6301</v>
      </c>
      <c r="B6218" t="s">
        <v>6226</v>
      </c>
      <c r="C6218">
        <v>-96.095321880811895</v>
      </c>
      <c r="D6218">
        <v>635.03821047600002</v>
      </c>
      <c r="E6218">
        <f>VALUE(SUBSTITUTE(SUBSTITUTE(SUBSTITUTE(RIGHT(Table1[[#This Row],[raw_timestamp]],21),":","")," ",""),"-",""))</f>
        <v>221172158633291</v>
      </c>
      <c r="F6218">
        <f>IF(Table1[[#This Row],[raw_load]]&gt;30000,F6217,(IF(Table1[[#This Row],[raw_load]]=49.339761120941,F6217,Table1[[#This Row],[raw_load]])))</f>
        <v>-96.095321880811895</v>
      </c>
      <c r="G6218">
        <f>-Table1[[#This Row],[load_temp]]</f>
        <v>96.095321880811895</v>
      </c>
      <c r="H6218">
        <f>IF(Table1[[#This Row],[raw_pressure]]=-207.33292143,H6217,D6218)</f>
        <v>635.03821047600002</v>
      </c>
      <c r="I6218" s="1">
        <f>1013-Table1[[#This Row],[pressure_temp]]</f>
        <v>377.96178952399998</v>
      </c>
      <c r="J6218" s="1" t="str">
        <f>SUBSTITUTE(RIGHT(Table1[[#This Row],[file]],LEN(Table1[[#This Row],[file]])-16),"_"," ")</f>
        <v>sample 03 vaseline glue vaseline full dip</v>
      </c>
    </row>
    <row r="6219" spans="1:10" hidden="1" x14ac:dyDescent="0.25">
      <c r="A6219" t="s">
        <v>6301</v>
      </c>
      <c r="B6219" t="s">
        <v>6227</v>
      </c>
      <c r="C6219">
        <v>-94.600222257129303</v>
      </c>
      <c r="D6219">
        <v>636.29736015000003</v>
      </c>
      <c r="E6219">
        <f>VALUE(SUBSTITUTE(SUBSTITUTE(SUBSTITUTE(RIGHT(Table1[[#This Row],[raw_timestamp]],21),":","")," ",""),"-",""))</f>
        <v>221172158891061</v>
      </c>
      <c r="F6219">
        <f>IF(Table1[[#This Row],[raw_load]]&gt;30000,F6218,(IF(Table1[[#This Row],[raw_load]]=49.339761120941,F6218,Table1[[#This Row],[raw_load]])))</f>
        <v>-94.600222257129303</v>
      </c>
      <c r="G6219">
        <f>-Table1[[#This Row],[load_temp]]</f>
        <v>94.600222257129303</v>
      </c>
      <c r="H6219">
        <f>IF(Table1[[#This Row],[raw_pressure]]=-207.33292143,H6218,D6219)</f>
        <v>636.29736015000003</v>
      </c>
      <c r="I6219" s="1">
        <f>1013-Table1[[#This Row],[pressure_temp]]</f>
        <v>376.70263984999997</v>
      </c>
      <c r="J6219" s="1" t="str">
        <f>SUBSTITUTE(RIGHT(Table1[[#This Row],[file]],LEN(Table1[[#This Row],[file]])-16),"_"," ")</f>
        <v>sample 03 vaseline glue vaseline full dip</v>
      </c>
    </row>
    <row r="6220" spans="1:10" hidden="1" x14ac:dyDescent="0.25">
      <c r="A6220" t="s">
        <v>6301</v>
      </c>
      <c r="B6220" t="s">
        <v>6228</v>
      </c>
      <c r="C6220">
        <v>-95.513894249379803</v>
      </c>
      <c r="D6220">
        <v>628.74246210599995</v>
      </c>
      <c r="E6220">
        <f>VALUE(SUBSTITUTE(SUBSTITUTE(SUBSTITUTE(RIGHT(Table1[[#This Row],[raw_timestamp]],21),":","")," ",""),"-",""))</f>
        <v>221172159148726</v>
      </c>
      <c r="F6220">
        <f>IF(Table1[[#This Row],[raw_load]]&gt;30000,F6219,(IF(Table1[[#This Row],[raw_load]]=49.339761120941,F6219,Table1[[#This Row],[raw_load]])))</f>
        <v>-95.513894249379803</v>
      </c>
      <c r="G6220">
        <f>-Table1[[#This Row],[load_temp]]</f>
        <v>95.513894249379803</v>
      </c>
      <c r="H6220">
        <f>IF(Table1[[#This Row],[raw_pressure]]=-207.33292143,H6219,D6220)</f>
        <v>628.74246210599995</v>
      </c>
      <c r="I6220" s="1">
        <f>1013-Table1[[#This Row],[pressure_temp]]</f>
        <v>384.25753789400005</v>
      </c>
      <c r="J6220" s="1" t="str">
        <f>SUBSTITUTE(RIGHT(Table1[[#This Row],[file]],LEN(Table1[[#This Row],[file]])-16),"_"," ")</f>
        <v>sample 03 vaseline glue vaseline full dip</v>
      </c>
    </row>
    <row r="6221" spans="1:10" hidden="1" x14ac:dyDescent="0.25">
      <c r="A6221" t="s">
        <v>6301</v>
      </c>
      <c r="B6221" t="s">
        <v>6229</v>
      </c>
      <c r="C6221">
        <v>49.339761120940999</v>
      </c>
      <c r="D6221">
        <v>626.22416275800003</v>
      </c>
      <c r="E6221">
        <f>VALUE(SUBSTITUTE(SUBSTITUTE(SUBSTITUTE(RIGHT(Table1[[#This Row],[raw_timestamp]],21),":","")," ",""),"-",""))</f>
        <v>221172159405641</v>
      </c>
      <c r="F6221">
        <f>IF(Table1[[#This Row],[raw_load]]&gt;30000,F6220,(IF(Table1[[#This Row],[raw_load]]=49.339761120941,F6220,Table1[[#This Row],[raw_load]])))</f>
        <v>-95.513894249379803</v>
      </c>
      <c r="G6221">
        <f>-Table1[[#This Row],[load_temp]]</f>
        <v>95.513894249379803</v>
      </c>
      <c r="H6221">
        <f>IF(Table1[[#This Row],[raw_pressure]]=-207.33292143,H6220,D6221)</f>
        <v>626.22416275800003</v>
      </c>
      <c r="I6221" s="1">
        <f>1013-Table1[[#This Row],[pressure_temp]]</f>
        <v>386.77583724199997</v>
      </c>
      <c r="J6221" s="1" t="str">
        <f>SUBSTITUTE(RIGHT(Table1[[#This Row],[file]],LEN(Table1[[#This Row],[file]])-16),"_"," ")</f>
        <v>sample 03 vaseline glue vaseline full dip</v>
      </c>
    </row>
    <row r="6222" spans="1:10" hidden="1" x14ac:dyDescent="0.25">
      <c r="A6222" t="s">
        <v>6301</v>
      </c>
      <c r="B6222" t="s">
        <v>6230</v>
      </c>
      <c r="C6222">
        <v>-95.513894249379803</v>
      </c>
      <c r="D6222">
        <v>630.00161177999996</v>
      </c>
      <c r="E6222">
        <f>VALUE(SUBSTITUTE(SUBSTITUTE(SUBSTITUTE(RIGHT(Table1[[#This Row],[raw_timestamp]],21),":","")," ",""),"-",""))</f>
        <v>221172159918592</v>
      </c>
      <c r="F6222">
        <f>IF(Table1[[#This Row],[raw_load]]&gt;30000,F6221,(IF(Table1[[#This Row],[raw_load]]=49.339761120941,F6221,Table1[[#This Row],[raw_load]])))</f>
        <v>-95.513894249379803</v>
      </c>
      <c r="G6222">
        <f>-Table1[[#This Row],[load_temp]]</f>
        <v>95.513894249379803</v>
      </c>
      <c r="H6222">
        <f>IF(Table1[[#This Row],[raw_pressure]]=-207.33292143,H6221,D6222)</f>
        <v>630.00161177999996</v>
      </c>
      <c r="I6222" s="1">
        <f>1013-Table1[[#This Row],[pressure_temp]]</f>
        <v>382.99838822000004</v>
      </c>
      <c r="J6222" s="1" t="str">
        <f>SUBSTITUTE(RIGHT(Table1[[#This Row],[file]],LEN(Table1[[#This Row],[file]])-16),"_"," ")</f>
        <v>sample 03 vaseline glue vaseline full dip</v>
      </c>
    </row>
    <row r="6223" spans="1:10" hidden="1" x14ac:dyDescent="0.25">
      <c r="A6223" t="s">
        <v>6301</v>
      </c>
      <c r="B6223" t="s">
        <v>6231</v>
      </c>
      <c r="C6223">
        <v>-95.074159065943704</v>
      </c>
      <c r="D6223">
        <v>633.779060802</v>
      </c>
      <c r="E6223">
        <f>VALUE(SUBSTITUTE(SUBSTITUTE(SUBSTITUTE(RIGHT(Table1[[#This Row],[raw_timestamp]],21),":","")," ",""),"-",""))</f>
        <v>221172200174375</v>
      </c>
      <c r="F6223">
        <f>IF(Table1[[#This Row],[raw_load]]&gt;30000,F6222,(IF(Table1[[#This Row],[raw_load]]=49.339761120941,F6222,Table1[[#This Row],[raw_load]])))</f>
        <v>-95.074159065943704</v>
      </c>
      <c r="G6223">
        <f>-Table1[[#This Row],[load_temp]]</f>
        <v>95.074159065943704</v>
      </c>
      <c r="H6223">
        <f>IF(Table1[[#This Row],[raw_pressure]]=-207.33292143,H6222,D6223)</f>
        <v>633.779060802</v>
      </c>
      <c r="I6223" s="1">
        <f>1013-Table1[[#This Row],[pressure_temp]]</f>
        <v>379.220939198</v>
      </c>
      <c r="J6223" s="1" t="str">
        <f>SUBSTITUTE(RIGHT(Table1[[#This Row],[file]],LEN(Table1[[#This Row],[file]])-16),"_"," ")</f>
        <v>sample 03 vaseline glue vaseline full dip</v>
      </c>
    </row>
    <row r="6224" spans="1:10" hidden="1" x14ac:dyDescent="0.25">
      <c r="A6224" t="s">
        <v>6301</v>
      </c>
      <c r="B6224" t="s">
        <v>6232</v>
      </c>
      <c r="C6224">
        <v>-94.013908679214495</v>
      </c>
      <c r="D6224">
        <v>632.51991112799999</v>
      </c>
      <c r="E6224">
        <f>VALUE(SUBSTITUTE(SUBSTITUTE(SUBSTITUTE(RIGHT(Table1[[#This Row],[raw_timestamp]],21),":","")," ",""),"-",""))</f>
        <v>221172200429885</v>
      </c>
      <c r="F6224">
        <f>IF(Table1[[#This Row],[raw_load]]&gt;30000,F6223,(IF(Table1[[#This Row],[raw_load]]=49.339761120941,F6223,Table1[[#This Row],[raw_load]])))</f>
        <v>-94.013908679214495</v>
      </c>
      <c r="G6224">
        <f>-Table1[[#This Row],[load_temp]]</f>
        <v>94.013908679214495</v>
      </c>
      <c r="H6224">
        <f>IF(Table1[[#This Row],[raw_pressure]]=-207.33292143,H6223,D6224)</f>
        <v>632.51991112799999</v>
      </c>
      <c r="I6224" s="1">
        <f>1013-Table1[[#This Row],[pressure_temp]]</f>
        <v>380.48008887200001</v>
      </c>
      <c r="J6224" s="1" t="str">
        <f>SUBSTITUTE(RIGHT(Table1[[#This Row],[file]],LEN(Table1[[#This Row],[file]])-16),"_"," ")</f>
        <v>sample 03 vaseline glue vaseline full dip</v>
      </c>
    </row>
    <row r="6225" spans="1:10" hidden="1" x14ac:dyDescent="0.25">
      <c r="A6225" t="s">
        <v>6301</v>
      </c>
      <c r="B6225" t="s">
        <v>6233</v>
      </c>
      <c r="C6225">
        <v>49.339761120940999</v>
      </c>
      <c r="D6225">
        <v>621.18756406199998</v>
      </c>
      <c r="E6225">
        <f>VALUE(SUBSTITUTE(SUBSTITUTE(SUBSTITUTE(RIGHT(Table1[[#This Row],[raw_timestamp]],21),":","")," ",""),"-",""))</f>
        <v>221172200685867</v>
      </c>
      <c r="F6225">
        <f>IF(Table1[[#This Row],[raw_load]]&gt;30000,F6224,(IF(Table1[[#This Row],[raw_load]]=49.339761120941,F6224,Table1[[#This Row],[raw_load]])))</f>
        <v>-94.013908679214495</v>
      </c>
      <c r="G6225">
        <f>-Table1[[#This Row],[load_temp]]</f>
        <v>94.013908679214495</v>
      </c>
      <c r="H6225">
        <f>IF(Table1[[#This Row],[raw_pressure]]=-207.33292143,H6224,D6225)</f>
        <v>621.18756406199998</v>
      </c>
      <c r="I6225" s="1">
        <f>1013-Table1[[#This Row],[pressure_temp]]</f>
        <v>391.81243593800002</v>
      </c>
      <c r="J6225" s="1" t="str">
        <f>SUBSTITUTE(RIGHT(Table1[[#This Row],[file]],LEN(Table1[[#This Row],[file]])-16),"_"," ")</f>
        <v>sample 03 vaseline glue vaseline full dip</v>
      </c>
    </row>
    <row r="6226" spans="1:10" hidden="1" x14ac:dyDescent="0.25">
      <c r="A6226" t="s">
        <v>6301</v>
      </c>
      <c r="B6226" t="s">
        <v>6234</v>
      </c>
      <c r="C6226">
        <v>-96.4226802951476</v>
      </c>
      <c r="D6226">
        <v>621.18756406199998</v>
      </c>
      <c r="E6226">
        <f>VALUE(SUBSTITUTE(SUBSTITUTE(SUBSTITUTE(RIGHT(Table1[[#This Row],[raw_timestamp]],21),":","")," ",""),"-",""))</f>
        <v>221172200943828</v>
      </c>
      <c r="F6226">
        <f>IF(Table1[[#This Row],[raw_load]]&gt;30000,F6225,(IF(Table1[[#This Row],[raw_load]]=49.339761120941,F6225,Table1[[#This Row],[raw_load]])))</f>
        <v>-96.4226802951476</v>
      </c>
      <c r="G6226">
        <f>-Table1[[#This Row],[load_temp]]</f>
        <v>96.4226802951476</v>
      </c>
      <c r="H6226">
        <f>IF(Table1[[#This Row],[raw_pressure]]=-207.33292143,H6225,D6226)</f>
        <v>621.18756406199998</v>
      </c>
      <c r="I6226" s="1">
        <f>1013-Table1[[#This Row],[pressure_temp]]</f>
        <v>391.81243593800002</v>
      </c>
      <c r="J6226" s="1" t="str">
        <f>SUBSTITUTE(RIGHT(Table1[[#This Row],[file]],LEN(Table1[[#This Row],[file]])-16),"_"," ")</f>
        <v>sample 03 vaseline glue vaseline full dip</v>
      </c>
    </row>
    <row r="6227" spans="1:10" hidden="1" x14ac:dyDescent="0.25">
      <c r="A6227" t="s">
        <v>6301</v>
      </c>
      <c r="B6227" t="s">
        <v>6235</v>
      </c>
      <c r="C6227">
        <v>-95.684902376271594</v>
      </c>
      <c r="D6227">
        <v>619.92841438799996</v>
      </c>
      <c r="E6227">
        <f>VALUE(SUBSTITUTE(SUBSTITUTE(SUBSTITUTE(RIGHT(Table1[[#This Row],[raw_timestamp]],21),":","")," ",""),"-",""))</f>
        <v>221172201202172</v>
      </c>
      <c r="F6227">
        <f>IF(Table1[[#This Row],[raw_load]]&gt;30000,F6226,(IF(Table1[[#This Row],[raw_load]]=49.339761120941,F6226,Table1[[#This Row],[raw_load]])))</f>
        <v>-95.684902376271594</v>
      </c>
      <c r="G6227">
        <f>-Table1[[#This Row],[load_temp]]</f>
        <v>95.684902376271594</v>
      </c>
      <c r="H6227">
        <f>IF(Table1[[#This Row],[raw_pressure]]=-207.33292143,H6226,D6227)</f>
        <v>619.92841438799996</v>
      </c>
      <c r="I6227" s="1">
        <f>1013-Table1[[#This Row],[pressure_temp]]</f>
        <v>393.07158561200004</v>
      </c>
      <c r="J6227" s="1" t="str">
        <f>SUBSTITUTE(RIGHT(Table1[[#This Row],[file]],LEN(Table1[[#This Row],[file]])-16),"_"," ")</f>
        <v>sample 03 vaseline glue vaseline full dip</v>
      </c>
    </row>
    <row r="6228" spans="1:10" hidden="1" x14ac:dyDescent="0.25">
      <c r="A6228" t="s">
        <v>6301</v>
      </c>
      <c r="B6228" t="s">
        <v>6236</v>
      </c>
      <c r="C6228">
        <v>-95.567639660688599</v>
      </c>
      <c r="D6228">
        <v>608.59606732199995</v>
      </c>
      <c r="E6228">
        <f>VALUE(SUBSTITUTE(SUBSTITUTE(SUBSTITUTE(RIGHT(Table1[[#This Row],[raw_timestamp]],21),":","")," ",""),"-",""))</f>
        <v>221172201459958</v>
      </c>
      <c r="F6228">
        <f>IF(Table1[[#This Row],[raw_load]]&gt;30000,F6227,(IF(Table1[[#This Row],[raw_load]]=49.339761120941,F6227,Table1[[#This Row],[raw_load]])))</f>
        <v>-95.567639660688599</v>
      </c>
      <c r="G6228">
        <f>-Table1[[#This Row],[load_temp]]</f>
        <v>95.567639660688599</v>
      </c>
      <c r="H6228">
        <f>IF(Table1[[#This Row],[raw_pressure]]=-207.33292143,H6227,D6228)</f>
        <v>608.59606732199995</v>
      </c>
      <c r="I6228" s="1">
        <f>1013-Table1[[#This Row],[pressure_temp]]</f>
        <v>404.40393267800005</v>
      </c>
      <c r="J6228" s="1" t="str">
        <f>SUBSTITUTE(RIGHT(Table1[[#This Row],[file]],LEN(Table1[[#This Row],[file]])-16),"_"," ")</f>
        <v>sample 03 vaseline glue vaseline full dip</v>
      </c>
    </row>
    <row r="6229" spans="1:10" hidden="1" x14ac:dyDescent="0.25">
      <c r="A6229" t="s">
        <v>6301</v>
      </c>
      <c r="B6229" t="s">
        <v>6237</v>
      </c>
      <c r="C6229">
        <v>-95.894998075024404</v>
      </c>
      <c r="D6229">
        <v>587.19052286399995</v>
      </c>
      <c r="E6229">
        <f>VALUE(SUBSTITUTE(SUBSTITUTE(SUBSTITUTE(RIGHT(Table1[[#This Row],[raw_timestamp]],21),":","")," ",""),"-",""))</f>
        <v>221172201717920</v>
      </c>
      <c r="F6229">
        <f>IF(Table1[[#This Row],[raw_load]]&gt;30000,F6228,(IF(Table1[[#This Row],[raw_load]]=49.339761120941,F6228,Table1[[#This Row],[raw_load]])))</f>
        <v>-95.894998075024404</v>
      </c>
      <c r="G6229">
        <f>-Table1[[#This Row],[load_temp]]</f>
        <v>95.894998075024404</v>
      </c>
      <c r="H6229">
        <f>IF(Table1[[#This Row],[raw_pressure]]=-207.33292143,H6228,D6229)</f>
        <v>587.19052286399995</v>
      </c>
      <c r="I6229" s="1">
        <f>1013-Table1[[#This Row],[pressure_temp]]</f>
        <v>425.80947713600005</v>
      </c>
      <c r="J6229" s="1" t="str">
        <f>SUBSTITUTE(RIGHT(Table1[[#This Row],[file]],LEN(Table1[[#This Row],[file]])-16),"_"," ")</f>
        <v>sample 03 vaseline glue vaseline full dip</v>
      </c>
    </row>
    <row r="6230" spans="1:10" hidden="1" x14ac:dyDescent="0.25">
      <c r="A6230" t="s">
        <v>6301</v>
      </c>
      <c r="B6230" t="s">
        <v>6238</v>
      </c>
      <c r="C6230">
        <v>-95.890112128541702</v>
      </c>
      <c r="D6230">
        <v>621.18756406199998</v>
      </c>
      <c r="E6230">
        <f>VALUE(SUBSTITUTE(SUBSTITUTE(SUBSTITUTE(RIGHT(Table1[[#This Row],[raw_timestamp]],21),":","")," ",""),"-",""))</f>
        <v>221172204307078</v>
      </c>
      <c r="F6230">
        <f>IF(Table1[[#This Row],[raw_load]]&gt;30000,F6229,(IF(Table1[[#This Row],[raw_load]]=49.339761120941,F6229,Table1[[#This Row],[raw_load]])))</f>
        <v>-95.890112128541702</v>
      </c>
      <c r="G6230">
        <f>-Table1[[#This Row],[load_temp]]</f>
        <v>95.890112128541702</v>
      </c>
      <c r="H6230">
        <f>IF(Table1[[#This Row],[raw_pressure]]=-207.33292143,H6229,D6230)</f>
        <v>621.18756406199998</v>
      </c>
      <c r="I6230" s="1">
        <f>1013-Table1[[#This Row],[pressure_temp]]</f>
        <v>391.81243593800002</v>
      </c>
      <c r="J6230" s="1" t="str">
        <f>SUBSTITUTE(RIGHT(Table1[[#This Row],[file]],LEN(Table1[[#This Row],[file]])-16),"_"," ")</f>
        <v>sample 03 vaseline glue vaseline full dip</v>
      </c>
    </row>
    <row r="6231" spans="1:10" hidden="1" x14ac:dyDescent="0.25">
      <c r="A6231" t="s">
        <v>6301</v>
      </c>
      <c r="B6231" t="s">
        <v>6239</v>
      </c>
      <c r="C6231">
        <v>-95.8852261820591</v>
      </c>
      <c r="D6231">
        <v>617.41011504000005</v>
      </c>
      <c r="E6231">
        <f>VALUE(SUBSTITUTE(SUBSTITUTE(SUBSTITUTE(RIGHT(Table1[[#This Row],[raw_timestamp]],21),":","")," ",""),"-",""))</f>
        <v>221172204565033</v>
      </c>
      <c r="F6231">
        <f>IF(Table1[[#This Row],[raw_load]]&gt;30000,F6230,(IF(Table1[[#This Row],[raw_load]]=49.339761120941,F6230,Table1[[#This Row],[raw_load]])))</f>
        <v>-95.8852261820591</v>
      </c>
      <c r="G6231">
        <f>-Table1[[#This Row],[load_temp]]</f>
        <v>95.8852261820591</v>
      </c>
      <c r="H6231">
        <f>IF(Table1[[#This Row],[raw_pressure]]=-207.33292143,H6230,D6231)</f>
        <v>617.41011504000005</v>
      </c>
      <c r="I6231" s="1">
        <f>1013-Table1[[#This Row],[pressure_temp]]</f>
        <v>395.58988495999995</v>
      </c>
      <c r="J6231" s="1" t="str">
        <f>SUBSTITUTE(RIGHT(Table1[[#This Row],[file]],LEN(Table1[[#This Row],[file]])-16),"_"," ")</f>
        <v>sample 03 vaseline glue vaseline full dip</v>
      </c>
    </row>
    <row r="6232" spans="1:10" hidden="1" x14ac:dyDescent="0.25">
      <c r="A6232" t="s">
        <v>6301</v>
      </c>
      <c r="B6232" t="s">
        <v>6240</v>
      </c>
      <c r="C6232">
        <v>-96.393364616251901</v>
      </c>
      <c r="D6232">
        <v>612.373516344</v>
      </c>
      <c r="E6232">
        <f>VALUE(SUBSTITUTE(SUBSTITUTE(SUBSTITUTE(RIGHT(Table1[[#This Row],[raw_timestamp]],21),":","")," ",""),"-",""))</f>
        <v>221172204823094</v>
      </c>
      <c r="F6232">
        <f>IF(Table1[[#This Row],[raw_load]]&gt;30000,F6231,(IF(Table1[[#This Row],[raw_load]]=49.339761120941,F6231,Table1[[#This Row],[raw_load]])))</f>
        <v>-96.393364616251901</v>
      </c>
      <c r="G6232">
        <f>-Table1[[#This Row],[load_temp]]</f>
        <v>96.393364616251901</v>
      </c>
      <c r="H6232">
        <f>IF(Table1[[#This Row],[raw_pressure]]=-207.33292143,H6231,D6232)</f>
        <v>612.373516344</v>
      </c>
      <c r="I6232" s="1">
        <f>1013-Table1[[#This Row],[pressure_temp]]</f>
        <v>400.626483656</v>
      </c>
      <c r="J6232" s="1" t="str">
        <f>SUBSTITUTE(RIGHT(Table1[[#This Row],[file]],LEN(Table1[[#This Row],[file]])-16),"_"," ")</f>
        <v>sample 03 vaseline glue vaseline full dip</v>
      </c>
    </row>
    <row r="6233" spans="1:10" hidden="1" x14ac:dyDescent="0.25">
      <c r="A6233" t="s">
        <v>6301</v>
      </c>
      <c r="B6233" t="s">
        <v>6241</v>
      </c>
      <c r="C6233">
        <v>-96.935704675823004</v>
      </c>
      <c r="D6233">
        <v>622.44671373599999</v>
      </c>
      <c r="E6233">
        <f>VALUE(SUBSTITUTE(SUBSTITUTE(SUBSTITUTE(RIGHT(Table1[[#This Row],[raw_timestamp]],21),":","")," ",""),"-",""))</f>
        <v>221172205081266</v>
      </c>
      <c r="F6233">
        <f>IF(Table1[[#This Row],[raw_load]]&gt;30000,F6232,(IF(Table1[[#This Row],[raw_load]]=49.339761120941,F6232,Table1[[#This Row],[raw_load]])))</f>
        <v>-96.935704675823004</v>
      </c>
      <c r="G6233">
        <f>-Table1[[#This Row],[load_temp]]</f>
        <v>96.935704675823004</v>
      </c>
      <c r="H6233">
        <f>IF(Table1[[#This Row],[raw_pressure]]=-207.33292143,H6232,D6233)</f>
        <v>622.44671373599999</v>
      </c>
      <c r="I6233" s="1">
        <f>1013-Table1[[#This Row],[pressure_temp]]</f>
        <v>390.55328626400001</v>
      </c>
      <c r="J6233" s="1" t="str">
        <f>SUBSTITUTE(RIGHT(Table1[[#This Row],[file]],LEN(Table1[[#This Row],[file]])-16),"_"," ")</f>
        <v>sample 03 vaseline glue vaseline full dip</v>
      </c>
    </row>
    <row r="6234" spans="1:10" hidden="1" x14ac:dyDescent="0.25">
      <c r="A6234" t="s">
        <v>6301</v>
      </c>
      <c r="B6234" t="s">
        <v>6242</v>
      </c>
      <c r="C6234">
        <v>-97.072511177336494</v>
      </c>
      <c r="D6234">
        <v>627.48331243200005</v>
      </c>
      <c r="E6234">
        <f>VALUE(SUBSTITUTE(SUBSTITUTE(SUBSTITUTE(RIGHT(Table1[[#This Row],[raw_timestamp]],21),":","")," ",""),"-",""))</f>
        <v>221172205339326</v>
      </c>
      <c r="F6234">
        <f>IF(Table1[[#This Row],[raw_load]]&gt;30000,F6233,(IF(Table1[[#This Row],[raw_load]]=49.339761120941,F6233,Table1[[#This Row],[raw_load]])))</f>
        <v>-97.072511177336494</v>
      </c>
      <c r="G6234">
        <f>-Table1[[#This Row],[load_temp]]</f>
        <v>97.072511177336494</v>
      </c>
      <c r="H6234">
        <f>IF(Table1[[#This Row],[raw_pressure]]=-207.33292143,H6233,D6234)</f>
        <v>627.48331243200005</v>
      </c>
      <c r="I6234" s="1">
        <f>1013-Table1[[#This Row],[pressure_temp]]</f>
        <v>385.51668756799995</v>
      </c>
      <c r="J6234" s="1" t="str">
        <f>SUBSTITUTE(RIGHT(Table1[[#This Row],[file]],LEN(Table1[[#This Row],[file]])-16),"_"," ")</f>
        <v>sample 03 vaseline glue vaseline full dip</v>
      </c>
    </row>
    <row r="6235" spans="1:10" hidden="1" x14ac:dyDescent="0.25">
      <c r="A6235" t="s">
        <v>6301</v>
      </c>
      <c r="B6235" t="s">
        <v>6243</v>
      </c>
      <c r="C6235">
        <v>49.339761120940999</v>
      </c>
      <c r="D6235">
        <v>627.48331243200005</v>
      </c>
      <c r="E6235">
        <f>VALUE(SUBSTITUTE(SUBSTITUTE(SUBSTITUTE(RIGHT(Table1[[#This Row],[raw_timestamp]],21),":","")," ",""),"-",""))</f>
        <v>221172205596036</v>
      </c>
      <c r="F6235">
        <f>IF(Table1[[#This Row],[raw_load]]&gt;30000,F6234,(IF(Table1[[#This Row],[raw_load]]=49.339761120941,F6234,Table1[[#This Row],[raw_load]])))</f>
        <v>-97.072511177336494</v>
      </c>
      <c r="G6235">
        <f>-Table1[[#This Row],[load_temp]]</f>
        <v>97.072511177336494</v>
      </c>
      <c r="H6235">
        <f>IF(Table1[[#This Row],[raw_pressure]]=-207.33292143,H6234,D6235)</f>
        <v>627.48331243200005</v>
      </c>
      <c r="I6235" s="1">
        <f>1013-Table1[[#This Row],[pressure_temp]]</f>
        <v>385.51668756799995</v>
      </c>
      <c r="J6235" s="1" t="str">
        <f>SUBSTITUTE(RIGHT(Table1[[#This Row],[file]],LEN(Table1[[#This Row],[file]])-16),"_"," ")</f>
        <v>sample 03 vaseline glue vaseline full dip</v>
      </c>
    </row>
    <row r="6236" spans="1:10" hidden="1" x14ac:dyDescent="0.25">
      <c r="A6236" t="s">
        <v>6301</v>
      </c>
      <c r="B6236" t="s">
        <v>6244</v>
      </c>
      <c r="C6236">
        <v>-94.893379046086693</v>
      </c>
      <c r="D6236">
        <v>616.15096536600004</v>
      </c>
      <c r="E6236">
        <f>VALUE(SUBSTITUTE(SUBSTITUTE(SUBSTITUTE(RIGHT(Table1[[#This Row],[raw_timestamp]],21),":","")," ",""),"-",""))</f>
        <v>221172206110227</v>
      </c>
      <c r="F6236">
        <f>IF(Table1[[#This Row],[raw_load]]&gt;30000,F6235,(IF(Table1[[#This Row],[raw_load]]=49.339761120941,F6235,Table1[[#This Row],[raw_load]])))</f>
        <v>-94.893379046086693</v>
      </c>
      <c r="G6236">
        <f>-Table1[[#This Row],[load_temp]]</f>
        <v>94.893379046086693</v>
      </c>
      <c r="H6236">
        <f>IF(Table1[[#This Row],[raw_pressure]]=-207.33292143,H6235,D6236)</f>
        <v>616.15096536600004</v>
      </c>
      <c r="I6236" s="1">
        <f>1013-Table1[[#This Row],[pressure_temp]]</f>
        <v>396.84903463399996</v>
      </c>
      <c r="J6236" s="1" t="str">
        <f>SUBSTITUTE(RIGHT(Table1[[#This Row],[file]],LEN(Table1[[#This Row],[file]])-16),"_"," ")</f>
        <v>sample 03 vaseline glue vaseline full dip</v>
      </c>
    </row>
    <row r="6237" spans="1:10" hidden="1" x14ac:dyDescent="0.25">
      <c r="A6237" t="s">
        <v>6301</v>
      </c>
      <c r="B6237" t="s">
        <v>6245</v>
      </c>
      <c r="C6237">
        <v>-94.585564417681397</v>
      </c>
      <c r="D6237">
        <v>630.00161177999996</v>
      </c>
      <c r="E6237">
        <f>VALUE(SUBSTITUTE(SUBSTITUTE(SUBSTITUTE(RIGHT(Table1[[#This Row],[raw_timestamp]],21),":","")," ",""),"-",""))</f>
        <v>221172206368141</v>
      </c>
      <c r="F6237">
        <f>IF(Table1[[#This Row],[raw_load]]&gt;30000,F6236,(IF(Table1[[#This Row],[raw_load]]=49.339761120941,F6236,Table1[[#This Row],[raw_load]])))</f>
        <v>-94.585564417681397</v>
      </c>
      <c r="G6237">
        <f>-Table1[[#This Row],[load_temp]]</f>
        <v>94.585564417681397</v>
      </c>
      <c r="H6237">
        <f>IF(Table1[[#This Row],[raw_pressure]]=-207.33292143,H6236,D6237)</f>
        <v>630.00161177999996</v>
      </c>
      <c r="I6237" s="1">
        <f>1013-Table1[[#This Row],[pressure_temp]]</f>
        <v>382.99838822000004</v>
      </c>
      <c r="J6237" s="1" t="str">
        <f>SUBSTITUTE(RIGHT(Table1[[#This Row],[file]],LEN(Table1[[#This Row],[file]])-16),"_"," ")</f>
        <v>sample 03 vaseline glue vaseline full dip</v>
      </c>
    </row>
    <row r="6238" spans="1:10" hidden="1" x14ac:dyDescent="0.25">
      <c r="A6238" t="s">
        <v>6301</v>
      </c>
      <c r="B6238" t="s">
        <v>6246</v>
      </c>
      <c r="C6238">
        <v>49.339761120940999</v>
      </c>
      <c r="D6238">
        <v>627.48331243200005</v>
      </c>
      <c r="E6238">
        <f>VALUE(SUBSTITUTE(SUBSTITUTE(SUBSTITUTE(RIGHT(Table1[[#This Row],[raw_timestamp]],21),":","")," ",""),"-",""))</f>
        <v>221172206626066</v>
      </c>
      <c r="F6238">
        <f>IF(Table1[[#This Row],[raw_load]]&gt;30000,F6237,(IF(Table1[[#This Row],[raw_load]]=49.339761120941,F6237,Table1[[#This Row],[raw_load]])))</f>
        <v>-94.585564417681397</v>
      </c>
      <c r="G6238">
        <f>-Table1[[#This Row],[load_temp]]</f>
        <v>94.585564417681397</v>
      </c>
      <c r="H6238">
        <f>IF(Table1[[#This Row],[raw_pressure]]=-207.33292143,H6237,D6238)</f>
        <v>627.48331243200005</v>
      </c>
      <c r="I6238" s="1">
        <f>1013-Table1[[#This Row],[pressure_temp]]</f>
        <v>385.51668756799995</v>
      </c>
      <c r="J6238" s="1" t="str">
        <f>SUBSTITUTE(RIGHT(Table1[[#This Row],[file]],LEN(Table1[[#This Row],[file]])-16),"_"," ")</f>
        <v>sample 03 vaseline glue vaseline full dip</v>
      </c>
    </row>
    <row r="6239" spans="1:10" hidden="1" x14ac:dyDescent="0.25">
      <c r="A6239" t="s">
        <v>6301</v>
      </c>
      <c r="B6239" t="s">
        <v>6247</v>
      </c>
      <c r="C6239">
        <v>-97.150686321058402</v>
      </c>
      <c r="D6239">
        <v>621.18756406199998</v>
      </c>
      <c r="E6239">
        <f>VALUE(SUBSTITUTE(SUBSTITUTE(SUBSTITUTE(RIGHT(Table1[[#This Row],[raw_timestamp]],21),":","")," ",""),"-",""))</f>
        <v>221172206883922</v>
      </c>
      <c r="F6239">
        <f>IF(Table1[[#This Row],[raw_load]]&gt;30000,F6238,(IF(Table1[[#This Row],[raw_load]]=49.339761120941,F6238,Table1[[#This Row],[raw_load]])))</f>
        <v>-97.150686321058402</v>
      </c>
      <c r="G6239">
        <f>-Table1[[#This Row],[load_temp]]</f>
        <v>97.150686321058402</v>
      </c>
      <c r="H6239">
        <f>IF(Table1[[#This Row],[raw_pressure]]=-207.33292143,H6238,D6239)</f>
        <v>621.18756406199998</v>
      </c>
      <c r="I6239" s="1">
        <f>1013-Table1[[#This Row],[pressure_temp]]</f>
        <v>391.81243593800002</v>
      </c>
      <c r="J6239" s="1" t="str">
        <f>SUBSTITUTE(RIGHT(Table1[[#This Row],[file]],LEN(Table1[[#This Row],[file]])-16),"_"," ")</f>
        <v>sample 03 vaseline glue vaseline full dip</v>
      </c>
    </row>
    <row r="6240" spans="1:10" hidden="1" x14ac:dyDescent="0.25">
      <c r="A6240" t="s">
        <v>6301</v>
      </c>
      <c r="B6240" t="s">
        <v>6248</v>
      </c>
      <c r="C6240">
        <v>-95.738647787580405</v>
      </c>
      <c r="D6240">
        <v>617.41011504000005</v>
      </c>
      <c r="E6240">
        <f>VALUE(SUBSTITUTE(SUBSTITUTE(SUBSTITUTE(RIGHT(Table1[[#This Row],[raw_timestamp]],21),":","")," ",""),"-",""))</f>
        <v>221172207141809</v>
      </c>
      <c r="F6240">
        <f>IF(Table1[[#This Row],[raw_load]]&gt;30000,F6239,(IF(Table1[[#This Row],[raw_load]]=49.339761120941,F6239,Table1[[#This Row],[raw_load]])))</f>
        <v>-95.738647787580405</v>
      </c>
      <c r="G6240">
        <f>-Table1[[#This Row],[load_temp]]</f>
        <v>95.738647787580405</v>
      </c>
      <c r="H6240">
        <f>IF(Table1[[#This Row],[raw_pressure]]=-207.33292143,H6239,D6240)</f>
        <v>617.41011504000005</v>
      </c>
      <c r="I6240" s="1">
        <f>1013-Table1[[#This Row],[pressure_temp]]</f>
        <v>395.58988495999995</v>
      </c>
      <c r="J6240" s="1" t="str">
        <f>SUBSTITUTE(RIGHT(Table1[[#This Row],[file]],LEN(Table1[[#This Row],[file]])-16),"_"," ")</f>
        <v>sample 03 vaseline glue vaseline full dip</v>
      </c>
    </row>
    <row r="6241" spans="1:10" hidden="1" x14ac:dyDescent="0.25">
      <c r="A6241" t="s">
        <v>6301</v>
      </c>
      <c r="B6241" t="s">
        <v>6249</v>
      </c>
      <c r="C6241">
        <v>-95.963401325781106</v>
      </c>
      <c r="D6241">
        <v>612.373516344</v>
      </c>
      <c r="E6241">
        <f>VALUE(SUBSTITUTE(SUBSTITUTE(SUBSTITUTE(RIGHT(Table1[[#This Row],[raw_timestamp]],21),":","")," ",""),"-",""))</f>
        <v>221172207399749</v>
      </c>
      <c r="F6241">
        <f>IF(Table1[[#This Row],[raw_load]]&gt;30000,F6240,(IF(Table1[[#This Row],[raw_load]]=49.339761120941,F6240,Table1[[#This Row],[raw_load]])))</f>
        <v>-95.963401325781106</v>
      </c>
      <c r="G6241">
        <f>-Table1[[#This Row],[load_temp]]</f>
        <v>95.963401325781106</v>
      </c>
      <c r="H6241">
        <f>IF(Table1[[#This Row],[raw_pressure]]=-207.33292143,H6240,D6241)</f>
        <v>612.373516344</v>
      </c>
      <c r="I6241" s="1">
        <f>1013-Table1[[#This Row],[pressure_temp]]</f>
        <v>400.626483656</v>
      </c>
      <c r="J6241" s="1" t="str">
        <f>SUBSTITUTE(RIGHT(Table1[[#This Row],[file]],LEN(Table1[[#This Row],[file]])-16),"_"," ")</f>
        <v>sample 03 vaseline glue vaseline full dip</v>
      </c>
    </row>
    <row r="6242" spans="1:10" hidden="1" x14ac:dyDescent="0.25">
      <c r="A6242" t="s">
        <v>6301</v>
      </c>
      <c r="B6242" t="s">
        <v>6250</v>
      </c>
      <c r="C6242">
        <v>49.339761120940999</v>
      </c>
      <c r="D6242">
        <v>622.44671373599999</v>
      </c>
      <c r="E6242">
        <f>VALUE(SUBSTITUTE(SUBSTITUTE(SUBSTITUTE(RIGHT(Table1[[#This Row],[raw_timestamp]],21),":","")," ",""),"-",""))</f>
        <v>221172207655957</v>
      </c>
      <c r="F6242">
        <f>IF(Table1[[#This Row],[raw_load]]&gt;30000,F6241,(IF(Table1[[#This Row],[raw_load]]=49.339761120941,F6241,Table1[[#This Row],[raw_load]])))</f>
        <v>-95.963401325781106</v>
      </c>
      <c r="G6242">
        <f>-Table1[[#This Row],[load_temp]]</f>
        <v>95.963401325781106</v>
      </c>
      <c r="H6242">
        <f>IF(Table1[[#This Row],[raw_pressure]]=-207.33292143,H6241,D6242)</f>
        <v>622.44671373599999</v>
      </c>
      <c r="I6242" s="1">
        <f>1013-Table1[[#This Row],[pressure_temp]]</f>
        <v>390.55328626400001</v>
      </c>
      <c r="J6242" s="1" t="str">
        <f>SUBSTITUTE(RIGHT(Table1[[#This Row],[file]],LEN(Table1[[#This Row],[file]])-16),"_"," ")</f>
        <v>sample 03 vaseline glue vaseline full dip</v>
      </c>
    </row>
    <row r="6243" spans="1:10" hidden="1" x14ac:dyDescent="0.25">
      <c r="A6243" t="s">
        <v>6301</v>
      </c>
      <c r="B6243" t="s">
        <v>6251</v>
      </c>
      <c r="C6243">
        <v>-95.606727232549602</v>
      </c>
      <c r="D6243">
        <v>604.81861830000003</v>
      </c>
      <c r="E6243">
        <f>VALUE(SUBSTITUTE(SUBSTITUTE(SUBSTITUTE(RIGHT(Table1[[#This Row],[raw_timestamp]],21),":","")," ",""),"-",""))</f>
        <v>221172207913915</v>
      </c>
      <c r="F6243">
        <f>IF(Table1[[#This Row],[raw_load]]&gt;30000,F6242,(IF(Table1[[#This Row],[raw_load]]=49.339761120941,F6242,Table1[[#This Row],[raw_load]])))</f>
        <v>-95.606727232549602</v>
      </c>
      <c r="G6243">
        <f>-Table1[[#This Row],[load_temp]]</f>
        <v>95.606727232549602</v>
      </c>
      <c r="H6243">
        <f>IF(Table1[[#This Row],[raw_pressure]]=-207.33292143,H6242,D6243)</f>
        <v>604.81861830000003</v>
      </c>
      <c r="I6243" s="1">
        <f>1013-Table1[[#This Row],[pressure_temp]]</f>
        <v>408.18138169999997</v>
      </c>
      <c r="J6243" s="1" t="str">
        <f>SUBSTITUTE(RIGHT(Table1[[#This Row],[file]],LEN(Table1[[#This Row],[file]])-16),"_"," ")</f>
        <v>sample 03 vaseline glue vaseline full dip</v>
      </c>
    </row>
    <row r="6244" spans="1:10" hidden="1" x14ac:dyDescent="0.25">
      <c r="A6244" t="s">
        <v>6301</v>
      </c>
      <c r="B6244" t="s">
        <v>6252</v>
      </c>
      <c r="C6244">
        <v>-99.031775716868196</v>
      </c>
      <c r="D6244">
        <v>583.41307384200002</v>
      </c>
      <c r="E6244">
        <f>VALUE(SUBSTITUTE(SUBSTITUTE(SUBSTITUTE(RIGHT(Table1[[#This Row],[raw_timestamp]],21),":","")," ",""),"-",""))</f>
        <v>221172208171705</v>
      </c>
      <c r="F6244">
        <f>IF(Table1[[#This Row],[raw_load]]&gt;30000,F6243,(IF(Table1[[#This Row],[raw_load]]=49.339761120941,F6243,Table1[[#This Row],[raw_load]])))</f>
        <v>-99.031775716868196</v>
      </c>
      <c r="G6244">
        <f>-Table1[[#This Row],[load_temp]]</f>
        <v>99.031775716868196</v>
      </c>
      <c r="H6244">
        <f>IF(Table1[[#This Row],[raw_pressure]]=-207.33292143,H6243,D6244)</f>
        <v>583.41307384200002</v>
      </c>
      <c r="I6244" s="1">
        <f>1013-Table1[[#This Row],[pressure_temp]]</f>
        <v>429.58692615799998</v>
      </c>
      <c r="J6244" s="1" t="str">
        <f>SUBSTITUTE(RIGHT(Table1[[#This Row],[file]],LEN(Table1[[#This Row],[file]])-16),"_"," ")</f>
        <v>sample 03 vaseline glue vaseline full dip</v>
      </c>
    </row>
    <row r="6245" spans="1:10" hidden="1" x14ac:dyDescent="0.25">
      <c r="A6245" t="s">
        <v>6301</v>
      </c>
      <c r="B6245" t="s">
        <v>6253</v>
      </c>
      <c r="C6245">
        <v>-95.738647787580405</v>
      </c>
      <c r="D6245">
        <v>623.70586341000001</v>
      </c>
      <c r="E6245">
        <f>VALUE(SUBSTITUTE(SUBSTITUTE(SUBSTITUTE(RIGHT(Table1[[#This Row],[raw_timestamp]],21),":","")," ",""),"-",""))</f>
        <v>221172208429657</v>
      </c>
      <c r="F6245">
        <f>IF(Table1[[#This Row],[raw_load]]&gt;30000,F6244,(IF(Table1[[#This Row],[raw_load]]=49.339761120941,F6244,Table1[[#This Row],[raw_load]])))</f>
        <v>-95.738647787580405</v>
      </c>
      <c r="G6245">
        <f>-Table1[[#This Row],[load_temp]]</f>
        <v>95.738647787580405</v>
      </c>
      <c r="H6245">
        <f>IF(Table1[[#This Row],[raw_pressure]]=-207.33292143,H6244,D6245)</f>
        <v>623.70586341000001</v>
      </c>
      <c r="I6245" s="1">
        <f>1013-Table1[[#This Row],[pressure_temp]]</f>
        <v>389.29413658999999</v>
      </c>
      <c r="J6245" s="1" t="str">
        <f>SUBSTITUTE(RIGHT(Table1[[#This Row],[file]],LEN(Table1[[#This Row],[file]])-16),"_"," ")</f>
        <v>sample 03 vaseline glue vaseline full dip</v>
      </c>
    </row>
    <row r="6246" spans="1:10" hidden="1" x14ac:dyDescent="0.25">
      <c r="A6246" t="s">
        <v>6301</v>
      </c>
      <c r="B6246" t="s">
        <v>6254</v>
      </c>
      <c r="C6246">
        <v>49.339761120940999</v>
      </c>
      <c r="D6246">
        <v>618.66926471399995</v>
      </c>
      <c r="E6246">
        <f>VALUE(SUBSTITUTE(SUBSTITUTE(SUBSTITUTE(RIGHT(Table1[[#This Row],[raw_timestamp]],21),":","")," ",""),"-",""))</f>
        <v>221172208685646</v>
      </c>
      <c r="F6246">
        <f>IF(Table1[[#This Row],[raw_load]]&gt;30000,F6245,(IF(Table1[[#This Row],[raw_load]]=49.339761120941,F6245,Table1[[#This Row],[raw_load]])))</f>
        <v>-95.738647787580405</v>
      </c>
      <c r="G6246">
        <f>-Table1[[#This Row],[load_temp]]</f>
        <v>95.738647787580405</v>
      </c>
      <c r="H6246">
        <f>IF(Table1[[#This Row],[raw_pressure]]=-207.33292143,H6245,D6246)</f>
        <v>618.66926471399995</v>
      </c>
      <c r="I6246" s="1">
        <f>1013-Table1[[#This Row],[pressure_temp]]</f>
        <v>394.33073528600005</v>
      </c>
      <c r="J6246" s="1" t="str">
        <f>SUBSTITUTE(RIGHT(Table1[[#This Row],[file]],LEN(Table1[[#This Row],[file]])-16),"_"," ")</f>
        <v>sample 03 vaseline glue vaseline full dip</v>
      </c>
    </row>
    <row r="6247" spans="1:10" hidden="1" x14ac:dyDescent="0.25">
      <c r="A6247" t="s">
        <v>6301</v>
      </c>
      <c r="B6247" t="s">
        <v>6255</v>
      </c>
      <c r="C6247">
        <v>-95.479692624001402</v>
      </c>
      <c r="D6247">
        <v>609.85521699599997</v>
      </c>
      <c r="E6247">
        <f>VALUE(SUBSTITUTE(SUBSTITUTE(SUBSTITUTE(RIGHT(Table1[[#This Row],[raw_timestamp]],21),":","")," ",""),"-",""))</f>
        <v>221172208943618</v>
      </c>
      <c r="F6247">
        <f>IF(Table1[[#This Row],[raw_load]]&gt;30000,F6246,(IF(Table1[[#This Row],[raw_load]]=49.339761120941,F6246,Table1[[#This Row],[raw_load]])))</f>
        <v>-95.479692624001402</v>
      </c>
      <c r="G6247">
        <f>-Table1[[#This Row],[load_temp]]</f>
        <v>95.479692624001402</v>
      </c>
      <c r="H6247">
        <f>IF(Table1[[#This Row],[raw_pressure]]=-207.33292143,H6246,D6247)</f>
        <v>609.85521699599997</v>
      </c>
      <c r="I6247" s="1">
        <f>1013-Table1[[#This Row],[pressure_temp]]</f>
        <v>403.14478300400003</v>
      </c>
      <c r="J6247" s="1" t="str">
        <f>SUBSTITUTE(RIGHT(Table1[[#This Row],[file]],LEN(Table1[[#This Row],[file]])-16),"_"," ")</f>
        <v>sample 03 vaseline glue vaseline full dip</v>
      </c>
    </row>
    <row r="6248" spans="1:10" hidden="1" x14ac:dyDescent="0.25">
      <c r="A6248" t="s">
        <v>6301</v>
      </c>
      <c r="B6248" t="s">
        <v>6256</v>
      </c>
      <c r="C6248">
        <v>-96.471539759973894</v>
      </c>
      <c r="D6248">
        <v>612.373516344</v>
      </c>
      <c r="E6248">
        <f>VALUE(SUBSTITUTE(SUBSTITUTE(SUBSTITUTE(RIGHT(Table1[[#This Row],[raw_timestamp]],21),":","")," ",""),"-",""))</f>
        <v>221172209201372</v>
      </c>
      <c r="F6248">
        <f>IF(Table1[[#This Row],[raw_load]]&gt;30000,F6247,(IF(Table1[[#This Row],[raw_load]]=49.339761120941,F6247,Table1[[#This Row],[raw_load]])))</f>
        <v>-96.471539759973894</v>
      </c>
      <c r="G6248">
        <f>-Table1[[#This Row],[load_temp]]</f>
        <v>96.471539759973894</v>
      </c>
      <c r="H6248">
        <f>IF(Table1[[#This Row],[raw_pressure]]=-207.33292143,H6247,D6248)</f>
        <v>612.373516344</v>
      </c>
      <c r="I6248" s="1">
        <f>1013-Table1[[#This Row],[pressure_temp]]</f>
        <v>400.626483656</v>
      </c>
      <c r="J6248" s="1" t="str">
        <f>SUBSTITUTE(RIGHT(Table1[[#This Row],[file]],LEN(Table1[[#This Row],[file]])-16),"_"," ")</f>
        <v>sample 03 vaseline glue vaseline full dip</v>
      </c>
    </row>
    <row r="6249" spans="1:10" hidden="1" x14ac:dyDescent="0.25">
      <c r="A6249" t="s">
        <v>6301</v>
      </c>
      <c r="B6249" t="s">
        <v>6257</v>
      </c>
      <c r="C6249">
        <v>-97.219089571815203</v>
      </c>
      <c r="D6249">
        <v>606.07776797400004</v>
      </c>
      <c r="E6249">
        <f>VALUE(SUBSTITUTE(SUBSTITUTE(SUBSTITUTE(RIGHT(Table1[[#This Row],[raw_timestamp]],21),":","")," ",""),"-",""))</f>
        <v>221172209459433</v>
      </c>
      <c r="F6249">
        <f>IF(Table1[[#This Row],[raw_load]]&gt;30000,F6248,(IF(Table1[[#This Row],[raw_load]]=49.339761120941,F6248,Table1[[#This Row],[raw_load]])))</f>
        <v>-97.219089571815203</v>
      </c>
      <c r="G6249">
        <f>-Table1[[#This Row],[load_temp]]</f>
        <v>97.219089571815203</v>
      </c>
      <c r="H6249">
        <f>IF(Table1[[#This Row],[raw_pressure]]=-207.33292143,H6248,D6249)</f>
        <v>606.07776797400004</v>
      </c>
      <c r="I6249" s="1">
        <f>1013-Table1[[#This Row],[pressure_temp]]</f>
        <v>406.92223202599996</v>
      </c>
      <c r="J6249" s="1" t="str">
        <f>SUBSTITUTE(RIGHT(Table1[[#This Row],[file]],LEN(Table1[[#This Row],[file]])-16),"_"," ")</f>
        <v>sample 03 vaseline glue vaseline full dip</v>
      </c>
    </row>
    <row r="6250" spans="1:10" hidden="1" x14ac:dyDescent="0.25">
      <c r="A6250" t="s">
        <v>6301</v>
      </c>
      <c r="B6250" t="s">
        <v>6258</v>
      </c>
      <c r="C6250">
        <v>49.339761120940999</v>
      </c>
      <c r="D6250">
        <v>617.41011504000005</v>
      </c>
      <c r="E6250">
        <f>VALUE(SUBSTITUTE(SUBSTITUTE(SUBSTITUTE(RIGHT(Table1[[#This Row],[raw_timestamp]],21),":","")," ",""),"-",""))</f>
        <v>221172209715647</v>
      </c>
      <c r="F6250">
        <f>IF(Table1[[#This Row],[raw_load]]&gt;30000,F6249,(IF(Table1[[#This Row],[raw_load]]=49.339761120941,F6249,Table1[[#This Row],[raw_load]])))</f>
        <v>-97.219089571815203</v>
      </c>
      <c r="G6250">
        <f>-Table1[[#This Row],[load_temp]]</f>
        <v>97.219089571815203</v>
      </c>
      <c r="H6250">
        <f>IF(Table1[[#This Row],[raw_pressure]]=-207.33292143,H6249,D6250)</f>
        <v>617.41011504000005</v>
      </c>
      <c r="I6250" s="1">
        <f>1013-Table1[[#This Row],[pressure_temp]]</f>
        <v>395.58988495999995</v>
      </c>
      <c r="J6250" s="1" t="str">
        <f>SUBSTITUTE(RIGHT(Table1[[#This Row],[file]],LEN(Table1[[#This Row],[file]])-16),"_"," ")</f>
        <v>sample 03 vaseline glue vaseline full dip</v>
      </c>
    </row>
    <row r="6251" spans="1:10" hidden="1" x14ac:dyDescent="0.25">
      <c r="A6251" t="s">
        <v>6301</v>
      </c>
      <c r="B6251" t="s">
        <v>6259</v>
      </c>
      <c r="C6251">
        <v>-96.188154863981694</v>
      </c>
      <c r="D6251">
        <v>626.22416275800003</v>
      </c>
      <c r="E6251">
        <f>VALUE(SUBSTITUTE(SUBSTITUTE(SUBSTITUTE(RIGHT(Table1[[#This Row],[raw_timestamp]],21),":","")," ",""),"-",""))</f>
        <v>221172210229149</v>
      </c>
      <c r="F6251">
        <f>IF(Table1[[#This Row],[raw_load]]&gt;30000,F6250,(IF(Table1[[#This Row],[raw_load]]=49.339761120941,F6250,Table1[[#This Row],[raw_load]])))</f>
        <v>-96.188154863981694</v>
      </c>
      <c r="G6251">
        <f>-Table1[[#This Row],[load_temp]]</f>
        <v>96.188154863981694</v>
      </c>
      <c r="H6251">
        <f>IF(Table1[[#This Row],[raw_pressure]]=-207.33292143,H6250,D6251)</f>
        <v>626.22416275800003</v>
      </c>
      <c r="I6251" s="1">
        <f>1013-Table1[[#This Row],[pressure_temp]]</f>
        <v>386.77583724199997</v>
      </c>
      <c r="J6251" s="1" t="str">
        <f>SUBSTITUTE(RIGHT(Table1[[#This Row],[file]],LEN(Table1[[#This Row],[file]])-16),"_"," ")</f>
        <v>sample 03 vaseline glue vaseline full dip</v>
      </c>
    </row>
    <row r="6252" spans="1:10" hidden="1" x14ac:dyDescent="0.25">
      <c r="A6252" t="s">
        <v>6301</v>
      </c>
      <c r="B6252" t="s">
        <v>6260</v>
      </c>
      <c r="C6252">
        <v>49.339761120940999</v>
      </c>
      <c r="D6252">
        <v>596.00457058200004</v>
      </c>
      <c r="E6252">
        <f>VALUE(SUBSTITUTE(SUBSTITUTE(SUBSTITUTE(RIGHT(Table1[[#This Row],[raw_timestamp]],21),":","")," ",""),"-",""))</f>
        <v>221172210485616</v>
      </c>
      <c r="F6252">
        <f>IF(Table1[[#This Row],[raw_load]]&gt;30000,F6251,(IF(Table1[[#This Row],[raw_load]]=49.339761120941,F6251,Table1[[#This Row],[raw_load]])))</f>
        <v>-96.188154863981694</v>
      </c>
      <c r="G6252">
        <f>-Table1[[#This Row],[load_temp]]</f>
        <v>96.188154863981694</v>
      </c>
      <c r="H6252">
        <f>IF(Table1[[#This Row],[raw_pressure]]=-207.33292143,H6251,D6252)</f>
        <v>596.00457058200004</v>
      </c>
      <c r="I6252" s="1">
        <f>1013-Table1[[#This Row],[pressure_temp]]</f>
        <v>416.99542941799996</v>
      </c>
      <c r="J6252" s="1" t="str">
        <f>SUBSTITUTE(RIGHT(Table1[[#This Row],[file]],LEN(Table1[[#This Row],[file]])-16),"_"," ")</f>
        <v>sample 03 vaseline glue vaseline full dip</v>
      </c>
    </row>
    <row r="6253" spans="1:10" hidden="1" x14ac:dyDescent="0.25">
      <c r="A6253" t="s">
        <v>6301</v>
      </c>
      <c r="B6253" t="s">
        <v>6261</v>
      </c>
      <c r="C6253">
        <v>-95.435719105657796</v>
      </c>
      <c r="D6253">
        <v>627.48331243200005</v>
      </c>
      <c r="E6253">
        <f>VALUE(SUBSTITUTE(SUBSTITUTE(SUBSTITUTE(RIGHT(Table1[[#This Row],[raw_timestamp]],21),":","")," ",""),"-",""))</f>
        <v>221172210743837</v>
      </c>
      <c r="F6253">
        <f>IF(Table1[[#This Row],[raw_load]]&gt;30000,F6252,(IF(Table1[[#This Row],[raw_load]]=49.339761120941,F6252,Table1[[#This Row],[raw_load]])))</f>
        <v>-95.435719105657796</v>
      </c>
      <c r="G6253">
        <f>-Table1[[#This Row],[load_temp]]</f>
        <v>95.435719105657796</v>
      </c>
      <c r="H6253">
        <f>IF(Table1[[#This Row],[raw_pressure]]=-207.33292143,H6252,D6253)</f>
        <v>627.48331243200005</v>
      </c>
      <c r="I6253" s="1">
        <f>1013-Table1[[#This Row],[pressure_temp]]</f>
        <v>385.51668756799995</v>
      </c>
      <c r="J6253" s="1" t="str">
        <f>SUBSTITUTE(RIGHT(Table1[[#This Row],[file]],LEN(Table1[[#This Row],[file]])-16),"_"," ")</f>
        <v>sample 03 vaseline glue vaseline full dip</v>
      </c>
    </row>
    <row r="6254" spans="1:10" hidden="1" x14ac:dyDescent="0.25">
      <c r="A6254" t="s">
        <v>6301</v>
      </c>
      <c r="B6254" t="s">
        <v>6262</v>
      </c>
      <c r="C6254">
        <v>-96.9601344082362</v>
      </c>
      <c r="D6254">
        <v>618.66926471399995</v>
      </c>
      <c r="E6254">
        <f>VALUE(SUBSTITUTE(SUBSTITUTE(SUBSTITUTE(RIGHT(Table1[[#This Row],[raw_timestamp]],21),":","")," ",""),"-",""))</f>
        <v>221172211001639</v>
      </c>
      <c r="F6254">
        <f>IF(Table1[[#This Row],[raw_load]]&gt;30000,F6253,(IF(Table1[[#This Row],[raw_load]]=49.339761120941,F6253,Table1[[#This Row],[raw_load]])))</f>
        <v>-96.9601344082362</v>
      </c>
      <c r="G6254">
        <f>-Table1[[#This Row],[load_temp]]</f>
        <v>96.9601344082362</v>
      </c>
      <c r="H6254">
        <f>IF(Table1[[#This Row],[raw_pressure]]=-207.33292143,H6253,D6254)</f>
        <v>618.66926471399995</v>
      </c>
      <c r="I6254" s="1">
        <f>1013-Table1[[#This Row],[pressure_temp]]</f>
        <v>394.33073528600005</v>
      </c>
      <c r="J6254" s="1" t="str">
        <f>SUBSTITUTE(RIGHT(Table1[[#This Row],[file]],LEN(Table1[[#This Row],[file]])-16),"_"," ")</f>
        <v>sample 03 vaseline glue vaseline full dip</v>
      </c>
    </row>
    <row r="6255" spans="1:10" hidden="1" x14ac:dyDescent="0.25">
      <c r="A6255" t="s">
        <v>6301</v>
      </c>
      <c r="B6255" t="s">
        <v>6263</v>
      </c>
      <c r="C6255">
        <v>-95.2549390858008</v>
      </c>
      <c r="D6255">
        <v>613.63266601800001</v>
      </c>
      <c r="E6255">
        <f>VALUE(SUBSTITUTE(SUBSTITUTE(SUBSTITUTE(RIGHT(Table1[[#This Row],[raw_timestamp]],21),":","")," ",""),"-",""))</f>
        <v>221172211259536</v>
      </c>
      <c r="F6255">
        <f>IF(Table1[[#This Row],[raw_load]]&gt;30000,F6254,(IF(Table1[[#This Row],[raw_load]]=49.339761120941,F6254,Table1[[#This Row],[raw_load]])))</f>
        <v>-95.2549390858008</v>
      </c>
      <c r="G6255">
        <f>-Table1[[#This Row],[load_temp]]</f>
        <v>95.2549390858008</v>
      </c>
      <c r="H6255">
        <f>IF(Table1[[#This Row],[raw_pressure]]=-207.33292143,H6254,D6255)</f>
        <v>613.63266601800001</v>
      </c>
      <c r="I6255" s="1">
        <f>1013-Table1[[#This Row],[pressure_temp]]</f>
        <v>399.36733398199999</v>
      </c>
      <c r="J6255" s="1" t="str">
        <f>SUBSTITUTE(RIGHT(Table1[[#This Row],[file]],LEN(Table1[[#This Row],[file]])-16),"_"," ")</f>
        <v>sample 03 vaseline glue vaseline full dip</v>
      </c>
    </row>
    <row r="6256" spans="1:10" hidden="1" x14ac:dyDescent="0.25">
      <c r="A6256" t="s">
        <v>6301</v>
      </c>
      <c r="B6256" t="s">
        <v>6264</v>
      </c>
      <c r="C6256">
        <v>49.339761120940999</v>
      </c>
      <c r="D6256">
        <v>624.96501308400002</v>
      </c>
      <c r="E6256">
        <f>VALUE(SUBSTITUTE(SUBSTITUTE(SUBSTITUTE(RIGHT(Table1[[#This Row],[raw_timestamp]],21),":","")," ",""),"-",""))</f>
        <v>221172211515771</v>
      </c>
      <c r="F6256">
        <f>IF(Table1[[#This Row],[raw_load]]&gt;30000,F6255,(IF(Table1[[#This Row],[raw_load]]=49.339761120941,F6255,Table1[[#This Row],[raw_load]])))</f>
        <v>-95.2549390858008</v>
      </c>
      <c r="G6256">
        <f>-Table1[[#This Row],[load_temp]]</f>
        <v>95.2549390858008</v>
      </c>
      <c r="H6256">
        <f>IF(Table1[[#This Row],[raw_pressure]]=-207.33292143,H6255,D6256)</f>
        <v>624.96501308400002</v>
      </c>
      <c r="I6256" s="1">
        <f>1013-Table1[[#This Row],[pressure_temp]]</f>
        <v>388.03498691599998</v>
      </c>
      <c r="J6256" s="1" t="str">
        <f>SUBSTITUTE(RIGHT(Table1[[#This Row],[file]],LEN(Table1[[#This Row],[file]])-16),"_"," ")</f>
        <v>sample 03 vaseline glue vaseline full dip</v>
      </c>
    </row>
    <row r="6257" spans="1:10" hidden="1" x14ac:dyDescent="0.25">
      <c r="A6257" t="s">
        <v>6301</v>
      </c>
      <c r="B6257" t="s">
        <v>6265</v>
      </c>
      <c r="C6257">
        <v>-96.105093773777099</v>
      </c>
      <c r="D6257">
        <v>704.29144254599998</v>
      </c>
      <c r="E6257">
        <f>VALUE(SUBSTITUTE(SUBSTITUTE(SUBSTITUTE(RIGHT(Table1[[#This Row],[raw_timestamp]],21),":","")," ",""),"-",""))</f>
        <v>221172211773628</v>
      </c>
      <c r="F6257">
        <f>IF(Table1[[#This Row],[raw_load]]&gt;30000,F6256,(IF(Table1[[#This Row],[raw_load]]=49.339761120941,F6256,Table1[[#This Row],[raw_load]])))</f>
        <v>-96.105093773777099</v>
      </c>
      <c r="G6257">
        <f>-Table1[[#This Row],[load_temp]]</f>
        <v>96.105093773777099</v>
      </c>
      <c r="H6257">
        <f>IF(Table1[[#This Row],[raw_pressure]]=-207.33292143,H6256,D6257)</f>
        <v>704.29144254599998</v>
      </c>
      <c r="I6257" s="1">
        <f>1013-Table1[[#This Row],[pressure_temp]]</f>
        <v>308.70855745400002</v>
      </c>
      <c r="J6257" s="1" t="str">
        <f>SUBSTITUTE(RIGHT(Table1[[#This Row],[file]],LEN(Table1[[#This Row],[file]])-16),"_"," ")</f>
        <v>sample 03 vaseline glue vaseline full dip</v>
      </c>
    </row>
    <row r="6258" spans="1:10" hidden="1" x14ac:dyDescent="0.25">
      <c r="A6258" t="s">
        <v>6301</v>
      </c>
      <c r="B6258" t="s">
        <v>6266</v>
      </c>
      <c r="C6258">
        <v>-95.552981821240706</v>
      </c>
      <c r="D6258">
        <v>779.84042298600002</v>
      </c>
      <c r="E6258">
        <f>VALUE(SUBSTITUTE(SUBSTITUTE(SUBSTITUTE(RIGHT(Table1[[#This Row],[raw_timestamp]],21),":","")," ",""),"-",""))</f>
        <v>221172212031464</v>
      </c>
      <c r="F6258">
        <f>IF(Table1[[#This Row],[raw_load]]&gt;30000,F6257,(IF(Table1[[#This Row],[raw_load]]=49.339761120941,F6257,Table1[[#This Row],[raw_load]])))</f>
        <v>-95.552981821240706</v>
      </c>
      <c r="G6258">
        <f>-Table1[[#This Row],[load_temp]]</f>
        <v>95.552981821240706</v>
      </c>
      <c r="H6258">
        <f>IF(Table1[[#This Row],[raw_pressure]]=-207.33292143,H6257,D6258)</f>
        <v>779.84042298600002</v>
      </c>
      <c r="I6258" s="1">
        <f>1013-Table1[[#This Row],[pressure_temp]]</f>
        <v>233.15957701399998</v>
      </c>
      <c r="J6258" s="1" t="str">
        <f>SUBSTITUTE(RIGHT(Table1[[#This Row],[file]],LEN(Table1[[#This Row],[file]])-16),"_"," ")</f>
        <v>sample 03 vaseline glue vaseline full dip</v>
      </c>
    </row>
    <row r="6259" spans="1:10" hidden="1" x14ac:dyDescent="0.25">
      <c r="A6259" t="s">
        <v>6301</v>
      </c>
      <c r="B6259" t="s">
        <v>6267</v>
      </c>
      <c r="C6259">
        <v>-96.491083545904303</v>
      </c>
      <c r="D6259">
        <v>830.20640994600001</v>
      </c>
      <c r="E6259">
        <f>VALUE(SUBSTITUTE(SUBSTITUTE(SUBSTITUTE(RIGHT(Table1[[#This Row],[raw_timestamp]],21),":","")," ",""),"-",""))</f>
        <v>221172212289432</v>
      </c>
      <c r="F6259">
        <f>IF(Table1[[#This Row],[raw_load]]&gt;30000,F6258,(IF(Table1[[#This Row],[raw_load]]=49.339761120941,F6258,Table1[[#This Row],[raw_load]])))</f>
        <v>-96.491083545904303</v>
      </c>
      <c r="G6259">
        <f>-Table1[[#This Row],[load_temp]]</f>
        <v>96.491083545904303</v>
      </c>
      <c r="H6259">
        <f>IF(Table1[[#This Row],[raw_pressure]]=-207.33292143,H6258,D6259)</f>
        <v>830.20640994600001</v>
      </c>
      <c r="I6259" s="1">
        <f>1013-Table1[[#This Row],[pressure_temp]]</f>
        <v>182.79359005399999</v>
      </c>
      <c r="J6259" s="1" t="str">
        <f>SUBSTITUTE(RIGHT(Table1[[#This Row],[file]],LEN(Table1[[#This Row],[file]])-16),"_"," ")</f>
        <v>sample 03 vaseline glue vaseline full dip</v>
      </c>
    </row>
    <row r="6260" spans="1:10" hidden="1" x14ac:dyDescent="0.25">
      <c r="A6260" t="s">
        <v>6301</v>
      </c>
      <c r="B6260" t="s">
        <v>6268</v>
      </c>
      <c r="C6260">
        <v>49.339761120940999</v>
      </c>
      <c r="D6260">
        <v>867.98090016599997</v>
      </c>
      <c r="E6260">
        <f>VALUE(SUBSTITUTE(SUBSTITUTE(SUBSTITUTE(RIGHT(Table1[[#This Row],[raw_timestamp]],21),":","")," ",""),"-",""))</f>
        <v>221172212545778</v>
      </c>
      <c r="F6260">
        <f>IF(Table1[[#This Row],[raw_load]]&gt;30000,F6259,(IF(Table1[[#This Row],[raw_load]]=49.339761120941,F6259,Table1[[#This Row],[raw_load]])))</f>
        <v>-96.491083545904303</v>
      </c>
      <c r="G6260">
        <f>-Table1[[#This Row],[load_temp]]</f>
        <v>96.491083545904303</v>
      </c>
      <c r="H6260">
        <f>IF(Table1[[#This Row],[raw_pressure]]=-207.33292143,H6259,D6260)</f>
        <v>867.98090016599997</v>
      </c>
      <c r="I6260" s="1">
        <f>1013-Table1[[#This Row],[pressure_temp]]</f>
        <v>145.01909983400003</v>
      </c>
      <c r="J6260" s="1" t="str">
        <f>SUBSTITUTE(RIGHT(Table1[[#This Row],[file]],LEN(Table1[[#This Row],[file]])-16),"_"," ")</f>
        <v>sample 03 vaseline glue vaseline full dip</v>
      </c>
    </row>
    <row r="6261" spans="1:10" hidden="1" x14ac:dyDescent="0.25">
      <c r="A6261" t="s">
        <v>6301</v>
      </c>
      <c r="B6261" t="s">
        <v>6269</v>
      </c>
      <c r="C6261">
        <v>-96.495969492387005</v>
      </c>
      <c r="D6261">
        <v>900.71879168999999</v>
      </c>
      <c r="E6261">
        <f>VALUE(SUBSTITUTE(SUBSTITUTE(SUBSTITUTE(RIGHT(Table1[[#This Row],[raw_timestamp]],21),":","")," ",""),"-",""))</f>
        <v>221172212804216</v>
      </c>
      <c r="F6261">
        <f>IF(Table1[[#This Row],[raw_load]]&gt;30000,F6260,(IF(Table1[[#This Row],[raw_load]]=49.339761120941,F6260,Table1[[#This Row],[raw_load]])))</f>
        <v>-96.495969492387005</v>
      </c>
      <c r="G6261">
        <f>-Table1[[#This Row],[load_temp]]</f>
        <v>96.495969492387005</v>
      </c>
      <c r="H6261">
        <f>IF(Table1[[#This Row],[raw_pressure]]=-207.33292143,H6260,D6261)</f>
        <v>900.71879168999999</v>
      </c>
      <c r="I6261" s="1">
        <f>1013-Table1[[#This Row],[pressure_temp]]</f>
        <v>112.28120831000001</v>
      </c>
      <c r="J6261" s="1" t="str">
        <f>SUBSTITUTE(RIGHT(Table1[[#This Row],[file]],LEN(Table1[[#This Row],[file]])-16),"_"," ")</f>
        <v>sample 03 vaseline glue vaseline full dip</v>
      </c>
    </row>
    <row r="6262" spans="1:10" hidden="1" x14ac:dyDescent="0.25">
      <c r="A6262" t="s">
        <v>6301</v>
      </c>
      <c r="B6262" t="s">
        <v>6270</v>
      </c>
      <c r="C6262">
        <v>-99.1978978972774</v>
      </c>
      <c r="D6262">
        <v>929.67923419199997</v>
      </c>
      <c r="E6262">
        <f>VALUE(SUBSTITUTE(SUBSTITUTE(SUBSTITUTE(RIGHT(Table1[[#This Row],[raw_timestamp]],21),":","")," ",""),"-",""))</f>
        <v>221172213062129</v>
      </c>
      <c r="F6262">
        <f>IF(Table1[[#This Row],[raw_load]]&gt;30000,F6261,(IF(Table1[[#This Row],[raw_load]]=49.339761120941,F6261,Table1[[#This Row],[raw_load]])))</f>
        <v>-99.1978978972774</v>
      </c>
      <c r="G6262">
        <f>-Table1[[#This Row],[load_temp]]</f>
        <v>99.1978978972774</v>
      </c>
      <c r="H6262">
        <f>IF(Table1[[#This Row],[raw_pressure]]=-207.33292143,H6261,D6262)</f>
        <v>929.67923419199997</v>
      </c>
      <c r="I6262" s="1">
        <f>1013-Table1[[#This Row],[pressure_temp]]</f>
        <v>83.320765808000033</v>
      </c>
      <c r="J6262" s="1" t="str">
        <f>SUBSTITUTE(RIGHT(Table1[[#This Row],[file]],LEN(Table1[[#This Row],[file]])-16),"_"," ")</f>
        <v>sample 03 vaseline glue vaseline full dip</v>
      </c>
    </row>
    <row r="6263" spans="1:10" hidden="1" x14ac:dyDescent="0.25">
      <c r="A6263" t="s">
        <v>6301</v>
      </c>
      <c r="B6263" t="s">
        <v>6271</v>
      </c>
      <c r="C6263">
        <v>-97.004107926579707</v>
      </c>
      <c r="D6263">
        <v>952.34392832399999</v>
      </c>
      <c r="E6263">
        <f>VALUE(SUBSTITUTE(SUBSTITUTE(SUBSTITUTE(RIGHT(Table1[[#This Row],[raw_timestamp]],21),":","")," ",""),"-",""))</f>
        <v>221172213319958</v>
      </c>
      <c r="F6263">
        <f>IF(Table1[[#This Row],[raw_load]]&gt;30000,F6262,(IF(Table1[[#This Row],[raw_load]]=49.339761120941,F6262,Table1[[#This Row],[raw_load]])))</f>
        <v>-97.004107926579707</v>
      </c>
      <c r="G6263">
        <f>-Table1[[#This Row],[load_temp]]</f>
        <v>97.004107926579707</v>
      </c>
      <c r="H6263">
        <f>IF(Table1[[#This Row],[raw_pressure]]=-207.33292143,H6262,D6263)</f>
        <v>952.34392832399999</v>
      </c>
      <c r="I6263" s="1">
        <f>1013-Table1[[#This Row],[pressure_temp]]</f>
        <v>60.65607167600001</v>
      </c>
      <c r="J6263" s="1" t="str">
        <f>SUBSTITUTE(RIGHT(Table1[[#This Row],[file]],LEN(Table1[[#This Row],[file]])-16),"_"," ")</f>
        <v>sample 03 vaseline glue vaseline full dip</v>
      </c>
    </row>
    <row r="6264" spans="1:10" hidden="1" x14ac:dyDescent="0.25">
      <c r="A6264" t="s">
        <v>6301</v>
      </c>
      <c r="B6264" t="s">
        <v>6272</v>
      </c>
      <c r="C6264">
        <v>49.339761120940999</v>
      </c>
      <c r="D6264">
        <v>963.67627539</v>
      </c>
      <c r="E6264">
        <f>VALUE(SUBSTITUTE(SUBSTITUTE(SUBSTITUTE(RIGHT(Table1[[#This Row],[raw_timestamp]],21),":","")," ",""),"-",""))</f>
        <v>221172213575651</v>
      </c>
      <c r="F6264">
        <f>IF(Table1[[#This Row],[raw_load]]&gt;30000,F6263,(IF(Table1[[#This Row],[raw_load]]=49.339761120941,F6263,Table1[[#This Row],[raw_load]])))</f>
        <v>-97.004107926579707</v>
      </c>
      <c r="G6264">
        <f>-Table1[[#This Row],[load_temp]]</f>
        <v>97.004107926579707</v>
      </c>
      <c r="H6264">
        <f>IF(Table1[[#This Row],[raw_pressure]]=-207.33292143,H6263,D6264)</f>
        <v>963.67627539</v>
      </c>
      <c r="I6264" s="1">
        <f>1013-Table1[[#This Row],[pressure_temp]]</f>
        <v>49.323724609999999</v>
      </c>
      <c r="J6264" s="1" t="str">
        <f>SUBSTITUTE(RIGHT(Table1[[#This Row],[file]],LEN(Table1[[#This Row],[file]])-16),"_"," ")</f>
        <v>sample 03 vaseline glue vaseline full dip</v>
      </c>
    </row>
    <row r="6265" spans="1:10" hidden="1" x14ac:dyDescent="0.25">
      <c r="A6265" t="s">
        <v>6301</v>
      </c>
      <c r="B6265" t="s">
        <v>6273</v>
      </c>
      <c r="C6265">
        <v>-93.232157241994898</v>
      </c>
      <c r="D6265">
        <v>959.89882636799996</v>
      </c>
      <c r="E6265">
        <f>VALUE(SUBSTITUTE(SUBSTITUTE(SUBSTITUTE(RIGHT(Table1[[#This Row],[raw_timestamp]],21),":","")," ",""),"-",""))</f>
        <v>221172213833655</v>
      </c>
      <c r="F6265">
        <f>IF(Table1[[#This Row],[raw_load]]&gt;30000,F6264,(IF(Table1[[#This Row],[raw_load]]=49.339761120941,F6264,Table1[[#This Row],[raw_load]])))</f>
        <v>-93.232157241994898</v>
      </c>
      <c r="G6265">
        <f>-Table1[[#This Row],[load_temp]]</f>
        <v>93.232157241994898</v>
      </c>
      <c r="H6265">
        <f>IF(Table1[[#This Row],[raw_pressure]]=-207.33292143,H6264,D6265)</f>
        <v>959.89882636799996</v>
      </c>
      <c r="I6265" s="1">
        <f>1013-Table1[[#This Row],[pressure_temp]]</f>
        <v>53.101173632000041</v>
      </c>
      <c r="J6265" s="1" t="str">
        <f>SUBSTITUTE(RIGHT(Table1[[#This Row],[file]],LEN(Table1[[#This Row],[file]])-16),"_"," ")</f>
        <v>sample 03 vaseline glue vaseline full dip</v>
      </c>
    </row>
    <row r="6266" spans="1:10" hidden="1" x14ac:dyDescent="0.25">
      <c r="A6266" t="s">
        <v>6301</v>
      </c>
      <c r="B6266" t="s">
        <v>6274</v>
      </c>
      <c r="C6266">
        <v>-95.240281246352893</v>
      </c>
      <c r="D6266">
        <v>958.63967669399995</v>
      </c>
      <c r="E6266">
        <f>VALUE(SUBSTITUTE(SUBSTITUTE(SUBSTITUTE(RIGHT(Table1[[#This Row],[raw_timestamp]],21),":","")," ",""),"-",""))</f>
        <v>221172214091488</v>
      </c>
      <c r="F6266">
        <f>IF(Table1[[#This Row],[raw_load]]&gt;30000,F6265,(IF(Table1[[#This Row],[raw_load]]=49.339761120941,F6265,Table1[[#This Row],[raw_load]])))</f>
        <v>-95.240281246352893</v>
      </c>
      <c r="G6266">
        <f>-Table1[[#This Row],[load_temp]]</f>
        <v>95.240281246352893</v>
      </c>
      <c r="H6266">
        <f>IF(Table1[[#This Row],[raw_pressure]]=-207.33292143,H6265,D6266)</f>
        <v>958.63967669399995</v>
      </c>
      <c r="I6266" s="1">
        <f>1013-Table1[[#This Row],[pressure_temp]]</f>
        <v>54.360323306000055</v>
      </c>
      <c r="J6266" s="1" t="str">
        <f>SUBSTITUTE(RIGHT(Table1[[#This Row],[file]],LEN(Table1[[#This Row],[file]])-16),"_"," ")</f>
        <v>sample 03 vaseline glue vaseline full dip</v>
      </c>
    </row>
    <row r="6267" spans="1:10" hidden="1" x14ac:dyDescent="0.25">
      <c r="A6267" t="s">
        <v>6301</v>
      </c>
      <c r="B6267" t="s">
        <v>6275</v>
      </c>
      <c r="C6267">
        <v>-95.572525607171201</v>
      </c>
      <c r="D6267">
        <v>962.41712571599999</v>
      </c>
      <c r="E6267">
        <f>VALUE(SUBSTITUTE(SUBSTITUTE(SUBSTITUTE(RIGHT(Table1[[#This Row],[raw_timestamp]],21),":","")," ",""),"-",""))</f>
        <v>221172214349856</v>
      </c>
      <c r="F6267">
        <f>IF(Table1[[#This Row],[raw_load]]&gt;30000,F6266,(IF(Table1[[#This Row],[raw_load]]=49.339761120941,F6266,Table1[[#This Row],[raw_load]])))</f>
        <v>-95.572525607171201</v>
      </c>
      <c r="G6267">
        <f>-Table1[[#This Row],[load_temp]]</f>
        <v>95.572525607171201</v>
      </c>
      <c r="H6267">
        <f>IF(Table1[[#This Row],[raw_pressure]]=-207.33292143,H6266,D6267)</f>
        <v>962.41712571599999</v>
      </c>
      <c r="I6267" s="1">
        <f>1013-Table1[[#This Row],[pressure_temp]]</f>
        <v>50.582874284000013</v>
      </c>
      <c r="J6267" s="1" t="str">
        <f>SUBSTITUTE(RIGHT(Table1[[#This Row],[file]],LEN(Table1[[#This Row],[file]])-16),"_"," ")</f>
        <v>sample 03 vaseline glue vaseline full dip</v>
      </c>
    </row>
    <row r="6268" spans="1:10" hidden="1" x14ac:dyDescent="0.25">
      <c r="A6268" t="s">
        <v>6301</v>
      </c>
      <c r="B6268" t="s">
        <v>6276</v>
      </c>
      <c r="C6268">
        <v>-96.2321283823253</v>
      </c>
      <c r="D6268">
        <v>966.19457473800003</v>
      </c>
      <c r="E6268">
        <f>VALUE(SUBSTITUTE(SUBSTITUTE(SUBSTITUTE(RIGHT(Table1[[#This Row],[raw_timestamp]],21),":","")," ",""),"-",""))</f>
        <v>221172214607833</v>
      </c>
      <c r="F6268">
        <f>IF(Table1[[#This Row],[raw_load]]&gt;30000,F6267,(IF(Table1[[#This Row],[raw_load]]=49.339761120941,F6267,Table1[[#This Row],[raw_load]])))</f>
        <v>-96.2321283823253</v>
      </c>
      <c r="G6268">
        <f>-Table1[[#This Row],[load_temp]]</f>
        <v>96.2321283823253</v>
      </c>
      <c r="H6268">
        <f>IF(Table1[[#This Row],[raw_pressure]]=-207.33292143,H6267,D6268)</f>
        <v>966.19457473800003</v>
      </c>
      <c r="I6268" s="1">
        <f>1013-Table1[[#This Row],[pressure_temp]]</f>
        <v>46.805425261999972</v>
      </c>
      <c r="J6268" s="1" t="str">
        <f>SUBSTITUTE(RIGHT(Table1[[#This Row],[file]],LEN(Table1[[#This Row],[file]])-16),"_"," ")</f>
        <v>sample 03 vaseline glue vaseline full dip</v>
      </c>
    </row>
    <row r="6269" spans="1:10" hidden="1" x14ac:dyDescent="0.25">
      <c r="A6269" t="s">
        <v>6301</v>
      </c>
      <c r="B6269" t="s">
        <v>6277</v>
      </c>
      <c r="C6269">
        <v>-96.647433833348302</v>
      </c>
      <c r="D6269">
        <v>972.49032310799998</v>
      </c>
      <c r="E6269">
        <f>VALUE(SUBSTITUTE(SUBSTITUTE(SUBSTITUTE(RIGHT(Table1[[#This Row],[raw_timestamp]],21),":","")," ",""),"-",""))</f>
        <v>221172214865980</v>
      </c>
      <c r="F6269">
        <f>IF(Table1[[#This Row],[raw_load]]&gt;30000,F6268,(IF(Table1[[#This Row],[raw_load]]=49.339761120941,F6268,Table1[[#This Row],[raw_load]])))</f>
        <v>-96.647433833348302</v>
      </c>
      <c r="G6269">
        <f>-Table1[[#This Row],[load_temp]]</f>
        <v>96.647433833348302</v>
      </c>
      <c r="H6269">
        <f>IF(Table1[[#This Row],[raw_pressure]]=-207.33292143,H6268,D6269)</f>
        <v>972.49032310799998</v>
      </c>
      <c r="I6269" s="1">
        <f>1013-Table1[[#This Row],[pressure_temp]]</f>
        <v>40.509676892000016</v>
      </c>
      <c r="J6269" s="1" t="str">
        <f>SUBSTITUTE(RIGHT(Table1[[#This Row],[file]],LEN(Table1[[#This Row],[file]])-16),"_"," ")</f>
        <v>sample 03 vaseline glue vaseline full dip</v>
      </c>
    </row>
    <row r="6270" spans="1:10" hidden="1" x14ac:dyDescent="0.25">
      <c r="A6270" t="s">
        <v>6301</v>
      </c>
      <c r="B6270" t="s">
        <v>6278</v>
      </c>
      <c r="C6270">
        <v>-95.890112128541702</v>
      </c>
      <c r="D6270">
        <v>977.52692180400004</v>
      </c>
      <c r="E6270">
        <f>VALUE(SUBSTITUTE(SUBSTITUTE(SUBSTITUTE(RIGHT(Table1[[#This Row],[raw_timestamp]],21),":","")," ",""),"-",""))</f>
        <v>221172215123899</v>
      </c>
      <c r="F6270">
        <f>IF(Table1[[#This Row],[raw_load]]&gt;30000,F6269,(IF(Table1[[#This Row],[raw_load]]=49.339761120941,F6269,Table1[[#This Row],[raw_load]])))</f>
        <v>-95.890112128541702</v>
      </c>
      <c r="G6270">
        <f>-Table1[[#This Row],[load_temp]]</f>
        <v>95.890112128541702</v>
      </c>
      <c r="H6270">
        <f>IF(Table1[[#This Row],[raw_pressure]]=-207.33292143,H6269,D6270)</f>
        <v>977.52692180400004</v>
      </c>
      <c r="I6270" s="1">
        <f>1013-Table1[[#This Row],[pressure_temp]]</f>
        <v>35.47307819599996</v>
      </c>
      <c r="J6270" s="1" t="str">
        <f>SUBSTITUTE(RIGHT(Table1[[#This Row],[file]],LEN(Table1[[#This Row],[file]])-16),"_"," ")</f>
        <v>sample 03 vaseline glue vaseline full dip</v>
      </c>
    </row>
    <row r="6271" spans="1:10" hidden="1" x14ac:dyDescent="0.25">
      <c r="A6271" t="s">
        <v>6301</v>
      </c>
      <c r="B6271" t="s">
        <v>6279</v>
      </c>
      <c r="C6271">
        <v>-96.109979720259801</v>
      </c>
      <c r="D6271">
        <v>983.822670174</v>
      </c>
      <c r="E6271">
        <f>VALUE(SUBSTITUTE(SUBSTITUTE(SUBSTITUTE(RIGHT(Table1[[#This Row],[raw_timestamp]],21),":","")," ",""),"-",""))</f>
        <v>221172215381906</v>
      </c>
      <c r="F6271">
        <f>IF(Table1[[#This Row],[raw_load]]&gt;30000,F6270,(IF(Table1[[#This Row],[raw_load]]=49.339761120941,F6270,Table1[[#This Row],[raw_load]])))</f>
        <v>-96.109979720259801</v>
      </c>
      <c r="G6271">
        <f>-Table1[[#This Row],[load_temp]]</f>
        <v>96.109979720259801</v>
      </c>
      <c r="H6271">
        <f>IF(Table1[[#This Row],[raw_pressure]]=-207.33292143,H6270,D6271)</f>
        <v>983.822670174</v>
      </c>
      <c r="I6271" s="1">
        <f>1013-Table1[[#This Row],[pressure_temp]]</f>
        <v>29.177329826000005</v>
      </c>
      <c r="J6271" s="1" t="str">
        <f>SUBSTITUTE(RIGHT(Table1[[#This Row],[file]],LEN(Table1[[#This Row],[file]])-16),"_"," ")</f>
        <v>sample 03 vaseline glue vaseline full dip</v>
      </c>
    </row>
    <row r="6272" spans="1:10" hidden="1" x14ac:dyDescent="0.25">
      <c r="A6272" t="s">
        <v>6301</v>
      </c>
      <c r="B6272" t="s">
        <v>6280</v>
      </c>
      <c r="C6272">
        <v>-97.155572267541103</v>
      </c>
      <c r="D6272">
        <v>985.08181984800001</v>
      </c>
      <c r="E6272">
        <f>VALUE(SUBSTITUTE(SUBSTITUTE(SUBSTITUTE(RIGHT(Table1[[#This Row],[raw_timestamp]],21),":","")," ",""),"-",""))</f>
        <v>221172215639759</v>
      </c>
      <c r="F6272">
        <f>IF(Table1[[#This Row],[raw_load]]&gt;30000,F6271,(IF(Table1[[#This Row],[raw_load]]=49.339761120941,F6271,Table1[[#This Row],[raw_load]])))</f>
        <v>-97.155572267541103</v>
      </c>
      <c r="G6272">
        <f>-Table1[[#This Row],[load_temp]]</f>
        <v>97.155572267541103</v>
      </c>
      <c r="H6272">
        <f>IF(Table1[[#This Row],[raw_pressure]]=-207.33292143,H6271,D6272)</f>
        <v>985.08181984800001</v>
      </c>
      <c r="I6272" s="1">
        <f>1013-Table1[[#This Row],[pressure_temp]]</f>
        <v>27.918180151999991</v>
      </c>
      <c r="J6272" s="1" t="str">
        <f>SUBSTITUTE(RIGHT(Table1[[#This Row],[file]],LEN(Table1[[#This Row],[file]])-16),"_"," ")</f>
        <v>sample 03 vaseline glue vaseline full dip</v>
      </c>
    </row>
    <row r="6273" spans="1:10" hidden="1" x14ac:dyDescent="0.25">
      <c r="A6273" t="s">
        <v>6301</v>
      </c>
      <c r="B6273" t="s">
        <v>6281</v>
      </c>
      <c r="C6273">
        <v>49.339761120940999</v>
      </c>
      <c r="D6273">
        <v>985.08181984800001</v>
      </c>
      <c r="E6273">
        <f>VALUE(SUBSTITUTE(SUBSTITUTE(SUBSTITUTE(RIGHT(Table1[[#This Row],[raw_timestamp]],21),":","")," ",""),"-",""))</f>
        <v>221172215895773</v>
      </c>
      <c r="F6273">
        <f>IF(Table1[[#This Row],[raw_load]]&gt;30000,F6272,(IF(Table1[[#This Row],[raw_load]]=49.339761120941,F6272,Table1[[#This Row],[raw_load]])))</f>
        <v>-97.155572267541103</v>
      </c>
      <c r="G6273">
        <f>-Table1[[#This Row],[load_temp]]</f>
        <v>97.155572267541103</v>
      </c>
      <c r="H6273">
        <f>IF(Table1[[#This Row],[raw_pressure]]=-207.33292143,H6272,D6273)</f>
        <v>985.08181984800001</v>
      </c>
      <c r="I6273" s="1">
        <f>1013-Table1[[#This Row],[pressure_temp]]</f>
        <v>27.918180151999991</v>
      </c>
      <c r="J6273" s="1" t="str">
        <f>SUBSTITUTE(RIGHT(Table1[[#This Row],[file]],LEN(Table1[[#This Row],[file]])-16),"_"," ")</f>
        <v>sample 03 vaseline glue vaseline full dip</v>
      </c>
    </row>
    <row r="6274" spans="1:10" hidden="1" x14ac:dyDescent="0.25">
      <c r="A6274" t="s">
        <v>6301</v>
      </c>
      <c r="B6274" t="s">
        <v>6282</v>
      </c>
      <c r="C6274">
        <v>-96.657205726313506</v>
      </c>
      <c r="D6274">
        <v>985.08181984800001</v>
      </c>
      <c r="E6274">
        <f>VALUE(SUBSTITUTE(SUBSTITUTE(SUBSTITUTE(RIGHT(Table1[[#This Row],[raw_timestamp]],21),":","")," ",""),"-",""))</f>
        <v>221172216153822</v>
      </c>
      <c r="F6274">
        <f>IF(Table1[[#This Row],[raw_load]]&gt;30000,F6273,(IF(Table1[[#This Row],[raw_load]]=49.339761120941,F6273,Table1[[#This Row],[raw_load]])))</f>
        <v>-96.657205726313506</v>
      </c>
      <c r="G6274">
        <f>-Table1[[#This Row],[load_temp]]</f>
        <v>96.657205726313506</v>
      </c>
      <c r="H6274">
        <f>IF(Table1[[#This Row],[raw_pressure]]=-207.33292143,H6273,D6274)</f>
        <v>985.08181984800001</v>
      </c>
      <c r="I6274" s="1">
        <f>1013-Table1[[#This Row],[pressure_temp]]</f>
        <v>27.918180151999991</v>
      </c>
      <c r="J6274" s="1" t="str">
        <f>SUBSTITUTE(RIGHT(Table1[[#This Row],[file]],LEN(Table1[[#This Row],[file]])-16),"_"," ")</f>
        <v>sample 03 vaseline glue vaseline full dip</v>
      </c>
    </row>
    <row r="6275" spans="1:10" hidden="1" x14ac:dyDescent="0.25">
      <c r="A6275" t="s">
        <v>6301</v>
      </c>
      <c r="B6275" t="s">
        <v>6283</v>
      </c>
      <c r="C6275">
        <v>-99.085521128177106</v>
      </c>
      <c r="D6275">
        <v>985.08181984800001</v>
      </c>
      <c r="E6275">
        <f>VALUE(SUBSTITUTE(SUBSTITUTE(SUBSTITUTE(RIGHT(Table1[[#This Row],[raw_timestamp]],21),":","")," ",""),"-",""))</f>
        <v>221172216411621</v>
      </c>
      <c r="F6275">
        <f>IF(Table1[[#This Row],[raw_load]]&gt;30000,F6274,(IF(Table1[[#This Row],[raw_load]]=49.339761120941,F6274,Table1[[#This Row],[raw_load]])))</f>
        <v>-99.085521128177106</v>
      </c>
      <c r="G6275">
        <f>-Table1[[#This Row],[load_temp]]</f>
        <v>99.085521128177106</v>
      </c>
      <c r="H6275">
        <f>IF(Table1[[#This Row],[raw_pressure]]=-207.33292143,H6274,D6275)</f>
        <v>985.08181984800001</v>
      </c>
      <c r="I6275" s="1">
        <f>1013-Table1[[#This Row],[pressure_temp]]</f>
        <v>27.918180151999991</v>
      </c>
      <c r="J6275" s="1" t="str">
        <f>SUBSTITUTE(RIGHT(Table1[[#This Row],[file]],LEN(Table1[[#This Row],[file]])-16),"_"," ")</f>
        <v>sample 03 vaseline glue vaseline full dip</v>
      </c>
    </row>
    <row r="6276" spans="1:10" hidden="1" x14ac:dyDescent="0.25">
      <c r="A6276" t="s">
        <v>6301</v>
      </c>
      <c r="B6276" t="s">
        <v>6284</v>
      </c>
      <c r="C6276">
        <v>-95.689788322754197</v>
      </c>
      <c r="D6276">
        <v>986.34096952200002</v>
      </c>
      <c r="E6276">
        <f>VALUE(SUBSTITUTE(SUBSTITUTE(SUBSTITUTE(RIGHT(Table1[[#This Row],[raw_timestamp]],21),":","")," ",""),"-",""))</f>
        <v>221172216669601</v>
      </c>
      <c r="F6276">
        <f>IF(Table1[[#This Row],[raw_load]]&gt;30000,F6275,(IF(Table1[[#This Row],[raw_load]]=49.339761120941,F6275,Table1[[#This Row],[raw_load]])))</f>
        <v>-95.689788322754197</v>
      </c>
      <c r="G6276">
        <f>-Table1[[#This Row],[load_temp]]</f>
        <v>95.689788322754197</v>
      </c>
      <c r="H6276">
        <f>IF(Table1[[#This Row],[raw_pressure]]=-207.33292143,H6275,D6276)</f>
        <v>986.34096952200002</v>
      </c>
      <c r="I6276" s="1">
        <f>1013-Table1[[#This Row],[pressure_temp]]</f>
        <v>26.659030477999977</v>
      </c>
      <c r="J6276" s="1" t="str">
        <f>SUBSTITUTE(RIGHT(Table1[[#This Row],[file]],LEN(Table1[[#This Row],[file]])-16),"_"," ")</f>
        <v>sample 03 vaseline glue vaseline full dip</v>
      </c>
    </row>
    <row r="6277" spans="1:10" hidden="1" x14ac:dyDescent="0.25">
      <c r="A6277" t="s">
        <v>6301</v>
      </c>
      <c r="B6277" t="s">
        <v>6285</v>
      </c>
      <c r="C6277">
        <v>49.339761120940999</v>
      </c>
      <c r="D6277">
        <v>986.34096952200002</v>
      </c>
      <c r="E6277">
        <f>VALUE(SUBSTITUTE(SUBSTITUTE(SUBSTITUTE(RIGHT(Table1[[#This Row],[raw_timestamp]],21),":","")," ",""),"-",""))</f>
        <v>221172216925684</v>
      </c>
      <c r="F6277">
        <f>IF(Table1[[#This Row],[raw_load]]&gt;30000,F6276,(IF(Table1[[#This Row],[raw_load]]=49.339761120941,F6276,Table1[[#This Row],[raw_load]])))</f>
        <v>-95.689788322754197</v>
      </c>
      <c r="G6277">
        <f>-Table1[[#This Row],[load_temp]]</f>
        <v>95.689788322754197</v>
      </c>
      <c r="H6277">
        <f>IF(Table1[[#This Row],[raw_pressure]]=-207.33292143,H6276,D6277)</f>
        <v>986.34096952200002</v>
      </c>
      <c r="I6277" s="1">
        <f>1013-Table1[[#This Row],[pressure_temp]]</f>
        <v>26.659030477999977</v>
      </c>
      <c r="J6277" s="1" t="str">
        <f>SUBSTITUTE(RIGHT(Table1[[#This Row],[file]],LEN(Table1[[#This Row],[file]])-16),"_"," ")</f>
        <v>sample 03 vaseline glue vaseline full dip</v>
      </c>
    </row>
    <row r="6278" spans="1:10" hidden="1" x14ac:dyDescent="0.25">
      <c r="A6278" t="s">
        <v>6301</v>
      </c>
      <c r="B6278" t="s">
        <v>6286</v>
      </c>
      <c r="C6278">
        <v>-96.061120255433494</v>
      </c>
      <c r="D6278">
        <v>986.34096952200002</v>
      </c>
      <c r="E6278">
        <f>VALUE(SUBSTITUTE(SUBSTITUTE(SUBSTITUTE(RIGHT(Table1[[#This Row],[raw_timestamp]],21),":","")," ",""),"-",""))</f>
        <v>221172217439214</v>
      </c>
      <c r="F6278">
        <f>IF(Table1[[#This Row],[raw_load]]&gt;30000,F6277,(IF(Table1[[#This Row],[raw_load]]=49.339761120941,F6277,Table1[[#This Row],[raw_load]])))</f>
        <v>-96.061120255433494</v>
      </c>
      <c r="G6278">
        <f>-Table1[[#This Row],[load_temp]]</f>
        <v>96.061120255433494</v>
      </c>
      <c r="H6278">
        <f>IF(Table1[[#This Row],[raw_pressure]]=-207.33292143,H6277,D6278)</f>
        <v>986.34096952200002</v>
      </c>
      <c r="I6278" s="1">
        <f>1013-Table1[[#This Row],[pressure_temp]]</f>
        <v>26.659030477999977</v>
      </c>
      <c r="J6278" s="1" t="str">
        <f>SUBSTITUTE(RIGHT(Table1[[#This Row],[file]],LEN(Table1[[#This Row],[file]])-16),"_"," ")</f>
        <v>sample 03 vaseline glue vaseline full dip</v>
      </c>
    </row>
    <row r="6279" spans="1:10" hidden="1" x14ac:dyDescent="0.25">
      <c r="A6279" t="s">
        <v>6301</v>
      </c>
      <c r="B6279" t="s">
        <v>6287</v>
      </c>
      <c r="C6279">
        <v>-96.070892148398798</v>
      </c>
      <c r="D6279">
        <v>985.08181984800001</v>
      </c>
      <c r="E6279">
        <f>VALUE(SUBSTITUTE(SUBSTITUTE(SUBSTITUTE(RIGHT(Table1[[#This Row],[raw_timestamp]],21),":","")," ",""),"-",""))</f>
        <v>221172217697132</v>
      </c>
      <c r="F6279">
        <f>IF(Table1[[#This Row],[raw_load]]&gt;30000,F6278,(IF(Table1[[#This Row],[raw_load]]=49.339761120941,F6278,Table1[[#This Row],[raw_load]])))</f>
        <v>-96.070892148398798</v>
      </c>
      <c r="G6279">
        <f>-Table1[[#This Row],[load_temp]]</f>
        <v>96.070892148398798</v>
      </c>
      <c r="H6279">
        <f>IF(Table1[[#This Row],[raw_pressure]]=-207.33292143,H6278,D6279)</f>
        <v>985.08181984800001</v>
      </c>
      <c r="I6279" s="1">
        <f>1013-Table1[[#This Row],[pressure_temp]]</f>
        <v>27.918180151999991</v>
      </c>
      <c r="J6279" s="1" t="str">
        <f>SUBSTITUTE(RIGHT(Table1[[#This Row],[file]],LEN(Table1[[#This Row],[file]])-16),"_"," ")</f>
        <v>sample 03 vaseline glue vaseline full dip</v>
      </c>
    </row>
    <row r="6280" spans="1:10" hidden="1" x14ac:dyDescent="0.25">
      <c r="A6280" t="s">
        <v>6301</v>
      </c>
      <c r="B6280" t="s">
        <v>6288</v>
      </c>
      <c r="C6280">
        <v>-94.927580671464995</v>
      </c>
      <c r="D6280">
        <v>985.08181984800001</v>
      </c>
      <c r="E6280">
        <f>VALUE(SUBSTITUTE(SUBSTITUTE(SUBSTITUTE(RIGHT(Table1[[#This Row],[raw_timestamp]],21),":","")," ",""),"-",""))</f>
        <v>221172217955256</v>
      </c>
      <c r="F6280">
        <f>IF(Table1[[#This Row],[raw_load]]&gt;30000,F6279,(IF(Table1[[#This Row],[raw_load]]=49.339761120941,F6279,Table1[[#This Row],[raw_load]])))</f>
        <v>-94.927580671464995</v>
      </c>
      <c r="G6280">
        <f>-Table1[[#This Row],[load_temp]]</f>
        <v>94.927580671464995</v>
      </c>
      <c r="H6280">
        <f>IF(Table1[[#This Row],[raw_pressure]]=-207.33292143,H6279,D6280)</f>
        <v>985.08181984800001</v>
      </c>
      <c r="I6280" s="1">
        <f>1013-Table1[[#This Row],[pressure_temp]]</f>
        <v>27.918180151999991</v>
      </c>
      <c r="J6280" s="1" t="str">
        <f>SUBSTITUTE(RIGHT(Table1[[#This Row],[file]],LEN(Table1[[#This Row],[file]])-16),"_"," ")</f>
        <v>sample 03 vaseline glue vaseline full dip</v>
      </c>
    </row>
    <row r="6281" spans="1:10" hidden="1" x14ac:dyDescent="0.25">
      <c r="A6281" t="s">
        <v>6301</v>
      </c>
      <c r="B6281" t="s">
        <v>6289</v>
      </c>
      <c r="C6281">
        <v>-95.894998075024404</v>
      </c>
      <c r="D6281">
        <v>986.34096952200002</v>
      </c>
      <c r="E6281">
        <f>VALUE(SUBSTITUTE(SUBSTITUTE(SUBSTITUTE(RIGHT(Table1[[#This Row],[raw_timestamp]],21),":","")," ",""),"-",""))</f>
        <v>221172218213206</v>
      </c>
      <c r="F6281">
        <f>IF(Table1[[#This Row],[raw_load]]&gt;30000,F6280,(IF(Table1[[#This Row],[raw_load]]=49.339761120941,F6280,Table1[[#This Row],[raw_load]])))</f>
        <v>-95.894998075024404</v>
      </c>
      <c r="G6281">
        <f>-Table1[[#This Row],[load_temp]]</f>
        <v>95.894998075024404</v>
      </c>
      <c r="H6281">
        <f>IF(Table1[[#This Row],[raw_pressure]]=-207.33292143,H6280,D6281)</f>
        <v>986.34096952200002</v>
      </c>
      <c r="I6281" s="1">
        <f>1013-Table1[[#This Row],[pressure_temp]]</f>
        <v>26.659030477999977</v>
      </c>
      <c r="J6281" s="1" t="str">
        <f>SUBSTITUTE(RIGHT(Table1[[#This Row],[file]],LEN(Table1[[#This Row],[file]])-16),"_"," ")</f>
        <v>sample 03 vaseline glue vaseline full dip</v>
      </c>
    </row>
    <row r="6282" spans="1:10" hidden="1" x14ac:dyDescent="0.25">
      <c r="A6282" t="s">
        <v>6301</v>
      </c>
      <c r="B6282" t="s">
        <v>6290</v>
      </c>
      <c r="C6282">
        <v>-95.123018530769897</v>
      </c>
      <c r="D6282">
        <v>986.34096952200002</v>
      </c>
      <c r="E6282">
        <f>VALUE(SUBSTITUTE(SUBSTITUTE(SUBSTITUTE(RIGHT(Table1[[#This Row],[raw_timestamp]],21),":","")," ",""),"-",""))</f>
        <v>221172218471071</v>
      </c>
      <c r="F6282">
        <f>IF(Table1[[#This Row],[raw_load]]&gt;30000,F6281,(IF(Table1[[#This Row],[raw_load]]=49.339761120941,F6281,Table1[[#This Row],[raw_load]])))</f>
        <v>-95.123018530769897</v>
      </c>
      <c r="G6282">
        <f>-Table1[[#This Row],[load_temp]]</f>
        <v>95.123018530769897</v>
      </c>
      <c r="H6282">
        <f>IF(Table1[[#This Row],[raw_pressure]]=-207.33292143,H6281,D6282)</f>
        <v>986.34096952200002</v>
      </c>
      <c r="I6282" s="1">
        <f>1013-Table1[[#This Row],[pressure_temp]]</f>
        <v>26.659030477999977</v>
      </c>
      <c r="J6282" s="1" t="str">
        <f>SUBSTITUTE(RIGHT(Table1[[#This Row],[file]],LEN(Table1[[#This Row],[file]])-16),"_"," ")</f>
        <v>sample 03 vaseline glue vaseline full dip</v>
      </c>
    </row>
    <row r="6283" spans="1:10" hidden="1" x14ac:dyDescent="0.25">
      <c r="A6283" t="s">
        <v>6301</v>
      </c>
      <c r="B6283" t="s">
        <v>6291</v>
      </c>
      <c r="C6283">
        <v>-96.0122607906073</v>
      </c>
      <c r="D6283">
        <v>986.34096952200002</v>
      </c>
      <c r="E6283">
        <f>VALUE(SUBSTITUTE(SUBSTITUTE(SUBSTITUTE(RIGHT(Table1[[#This Row],[raw_timestamp]],21),":","")," ",""),"-",""))</f>
        <v>221172218728886</v>
      </c>
      <c r="F6283">
        <f>IF(Table1[[#This Row],[raw_load]]&gt;30000,F6282,(IF(Table1[[#This Row],[raw_load]]=49.339761120941,F6282,Table1[[#This Row],[raw_load]])))</f>
        <v>-96.0122607906073</v>
      </c>
      <c r="G6283">
        <f>-Table1[[#This Row],[load_temp]]</f>
        <v>96.0122607906073</v>
      </c>
      <c r="H6283">
        <f>IF(Table1[[#This Row],[raw_pressure]]=-207.33292143,H6282,D6283)</f>
        <v>986.34096952200002</v>
      </c>
      <c r="I6283" s="1">
        <f>1013-Table1[[#This Row],[pressure_temp]]</f>
        <v>26.659030477999977</v>
      </c>
      <c r="J6283" s="1" t="str">
        <f>SUBSTITUTE(RIGHT(Table1[[#This Row],[file]],LEN(Table1[[#This Row],[file]])-16),"_"," ")</f>
        <v>sample 03 vaseline glue vaseline full dip</v>
      </c>
    </row>
    <row r="6284" spans="1:10" hidden="1" x14ac:dyDescent="0.25">
      <c r="A6284" t="s">
        <v>6301</v>
      </c>
      <c r="B6284" t="s">
        <v>6292</v>
      </c>
      <c r="C6284">
        <v>-95.870568342611193</v>
      </c>
      <c r="D6284">
        <v>986.34096952200002</v>
      </c>
      <c r="E6284">
        <f>VALUE(SUBSTITUTE(SUBSTITUTE(SUBSTITUTE(RIGHT(Table1[[#This Row],[raw_timestamp]],21),":","")," ",""),"-",""))</f>
        <v>221172218986998</v>
      </c>
      <c r="F6284">
        <f>IF(Table1[[#This Row],[raw_load]]&gt;30000,F6283,(IF(Table1[[#This Row],[raw_load]]=49.339761120941,F6283,Table1[[#This Row],[raw_load]])))</f>
        <v>-95.870568342611193</v>
      </c>
      <c r="G6284">
        <f>-Table1[[#This Row],[load_temp]]</f>
        <v>95.870568342611193</v>
      </c>
      <c r="H6284">
        <f>IF(Table1[[#This Row],[raw_pressure]]=-207.33292143,H6283,D6284)</f>
        <v>986.34096952200002</v>
      </c>
      <c r="I6284" s="1">
        <f>1013-Table1[[#This Row],[pressure_temp]]</f>
        <v>26.659030477999977</v>
      </c>
      <c r="J6284" s="1" t="str">
        <f>SUBSTITUTE(RIGHT(Table1[[#This Row],[file]],LEN(Table1[[#This Row],[file]])-16),"_"," ")</f>
        <v>sample 03 vaseline glue vaseline full dip</v>
      </c>
    </row>
    <row r="6285" spans="1:10" hidden="1" x14ac:dyDescent="0.25">
      <c r="A6285" t="s">
        <v>6301</v>
      </c>
      <c r="B6285" t="s">
        <v>6293</v>
      </c>
      <c r="C6285">
        <v>-96.320075419012596</v>
      </c>
      <c r="D6285">
        <v>985.08181984800001</v>
      </c>
      <c r="E6285">
        <f>VALUE(SUBSTITUTE(SUBSTITUTE(SUBSTITUTE(RIGHT(Table1[[#This Row],[raw_timestamp]],21),":","")," ",""),"-",""))</f>
        <v>221172219245047</v>
      </c>
      <c r="F6285">
        <f>IF(Table1[[#This Row],[raw_load]]&gt;30000,F6284,(IF(Table1[[#This Row],[raw_load]]=49.339761120941,F6284,Table1[[#This Row],[raw_load]])))</f>
        <v>-96.320075419012596</v>
      </c>
      <c r="G6285">
        <f>-Table1[[#This Row],[load_temp]]</f>
        <v>96.320075419012596</v>
      </c>
      <c r="H6285">
        <f>IF(Table1[[#This Row],[raw_pressure]]=-207.33292143,H6284,D6285)</f>
        <v>985.08181984800001</v>
      </c>
      <c r="I6285" s="1">
        <f>1013-Table1[[#This Row],[pressure_temp]]</f>
        <v>27.918180151999991</v>
      </c>
      <c r="J6285" s="1" t="str">
        <f>SUBSTITUTE(RIGHT(Table1[[#This Row],[file]],LEN(Table1[[#This Row],[file]])-16),"_"," ")</f>
        <v>sample 03 vaseline glue vaseline full dip</v>
      </c>
    </row>
    <row r="6286" spans="1:10" hidden="1" x14ac:dyDescent="0.25">
      <c r="A6286" t="s">
        <v>6301</v>
      </c>
      <c r="B6286" t="s">
        <v>6294</v>
      </c>
      <c r="C6286">
        <v>-92.885255041728698</v>
      </c>
      <c r="D6286">
        <v>986.34096952200002</v>
      </c>
      <c r="E6286">
        <f>VALUE(SUBSTITUTE(SUBSTITUTE(SUBSTITUTE(RIGHT(Table1[[#This Row],[raw_timestamp]],21),":","")," ",""),"-",""))</f>
        <v>221172219503083</v>
      </c>
      <c r="F6286">
        <f>IF(Table1[[#This Row],[raw_load]]&gt;30000,F6285,(IF(Table1[[#This Row],[raw_load]]=49.339761120941,F6285,Table1[[#This Row],[raw_load]])))</f>
        <v>-92.885255041728698</v>
      </c>
      <c r="G6286">
        <f>-Table1[[#This Row],[load_temp]]</f>
        <v>92.885255041728698</v>
      </c>
      <c r="H6286">
        <f>IF(Table1[[#This Row],[raw_pressure]]=-207.33292143,H6285,D6286)</f>
        <v>986.34096952200002</v>
      </c>
      <c r="I6286" s="1">
        <f>1013-Table1[[#This Row],[pressure_temp]]</f>
        <v>26.659030477999977</v>
      </c>
      <c r="J6286" s="1" t="str">
        <f>SUBSTITUTE(RIGHT(Table1[[#This Row],[file]],LEN(Table1[[#This Row],[file]])-16),"_"," ")</f>
        <v>sample 03 vaseline glue vaseline full dip</v>
      </c>
    </row>
    <row r="6287" spans="1:10" hidden="1" x14ac:dyDescent="0.25">
      <c r="A6287" t="s">
        <v>6301</v>
      </c>
      <c r="B6287" t="s">
        <v>6295</v>
      </c>
      <c r="C6287">
        <v>-95.181649888561395</v>
      </c>
      <c r="D6287">
        <v>986.34096952200002</v>
      </c>
      <c r="E6287">
        <f>VALUE(SUBSTITUTE(SUBSTITUTE(SUBSTITUTE(RIGHT(Table1[[#This Row],[raw_timestamp]],21),":","")," ",""),"-",""))</f>
        <v>221172219761309</v>
      </c>
      <c r="F6287">
        <f>IF(Table1[[#This Row],[raw_load]]&gt;30000,F6286,(IF(Table1[[#This Row],[raw_load]]=49.339761120941,F6286,Table1[[#This Row],[raw_load]])))</f>
        <v>-95.181649888561395</v>
      </c>
      <c r="G6287">
        <f>-Table1[[#This Row],[load_temp]]</f>
        <v>95.181649888561395</v>
      </c>
      <c r="H6287">
        <f>IF(Table1[[#This Row],[raw_pressure]]=-207.33292143,H6286,D6287)</f>
        <v>986.34096952200002</v>
      </c>
      <c r="I6287" s="1">
        <f>1013-Table1[[#This Row],[pressure_temp]]</f>
        <v>26.659030477999977</v>
      </c>
      <c r="J6287" s="1" t="str">
        <f>SUBSTITUTE(RIGHT(Table1[[#This Row],[file]],LEN(Table1[[#This Row],[file]])-16),"_"," ")</f>
        <v>sample 03 vaseline glue vaseline full dip</v>
      </c>
    </row>
    <row r="6288" spans="1:10" hidden="1" x14ac:dyDescent="0.25">
      <c r="A6288" t="s">
        <v>6301</v>
      </c>
      <c r="B6288" t="s">
        <v>6296</v>
      </c>
      <c r="C6288">
        <v>-95.968287272263694</v>
      </c>
      <c r="D6288">
        <v>987.60011919600004</v>
      </c>
      <c r="E6288">
        <f>VALUE(SUBSTITUTE(SUBSTITUTE(SUBSTITUTE(RIGHT(Table1[[#This Row],[raw_timestamp]],21),":","")," ",""),"-",""))</f>
        <v>221172220019291</v>
      </c>
      <c r="F6288">
        <f>IF(Table1[[#This Row],[raw_load]]&gt;30000,F6287,(IF(Table1[[#This Row],[raw_load]]=49.339761120941,F6287,Table1[[#This Row],[raw_load]])))</f>
        <v>-95.968287272263694</v>
      </c>
      <c r="G6288">
        <f>-Table1[[#This Row],[load_temp]]</f>
        <v>95.968287272263694</v>
      </c>
      <c r="H6288">
        <f>IF(Table1[[#This Row],[raw_pressure]]=-207.33292143,H6287,D6288)</f>
        <v>987.60011919600004</v>
      </c>
      <c r="I6288" s="1">
        <f>1013-Table1[[#This Row],[pressure_temp]]</f>
        <v>25.399880803999963</v>
      </c>
      <c r="J6288" s="1" t="str">
        <f>SUBSTITUTE(RIGHT(Table1[[#This Row],[file]],LEN(Table1[[#This Row],[file]])-16),"_"," ")</f>
        <v>sample 03 vaseline glue vaseline full dip</v>
      </c>
    </row>
    <row r="6289" spans="1:10" hidden="1" x14ac:dyDescent="0.25">
      <c r="A6289" t="s">
        <v>6301</v>
      </c>
      <c r="B6289" t="s">
        <v>6297</v>
      </c>
      <c r="C6289">
        <v>49.339761120940999</v>
      </c>
      <c r="D6289">
        <v>986.34096952200002</v>
      </c>
      <c r="E6289">
        <f>VALUE(SUBSTITUTE(SUBSTITUTE(SUBSTITUTE(RIGHT(Table1[[#This Row],[raw_timestamp]],21),":","")," ",""),"-",""))</f>
        <v>221172220275736</v>
      </c>
      <c r="F6289">
        <f>IF(Table1[[#This Row],[raw_load]]&gt;30000,F6288,(IF(Table1[[#This Row],[raw_load]]=49.339761120941,F6288,Table1[[#This Row],[raw_load]])))</f>
        <v>-95.968287272263694</v>
      </c>
      <c r="G6289">
        <f>-Table1[[#This Row],[load_temp]]</f>
        <v>95.968287272263694</v>
      </c>
      <c r="H6289">
        <f>IF(Table1[[#This Row],[raw_pressure]]=-207.33292143,H6288,D6289)</f>
        <v>986.34096952200002</v>
      </c>
      <c r="I6289" s="1">
        <f>1013-Table1[[#This Row],[pressure_temp]]</f>
        <v>26.659030477999977</v>
      </c>
      <c r="J6289" s="1" t="str">
        <f>SUBSTITUTE(RIGHT(Table1[[#This Row],[file]],LEN(Table1[[#This Row],[file]])-16),"_"," ")</f>
        <v>sample 03 vaseline glue vaseline full dip</v>
      </c>
    </row>
    <row r="6290" spans="1:10" hidden="1" x14ac:dyDescent="0.25">
      <c r="A6290" t="s">
        <v>6301</v>
      </c>
      <c r="B6290" t="s">
        <v>6298</v>
      </c>
      <c r="C6290">
        <v>-95.0350714940827</v>
      </c>
      <c r="D6290">
        <v>987.60011919600004</v>
      </c>
      <c r="E6290">
        <f>VALUE(SUBSTITUTE(SUBSTITUTE(SUBSTITUTE(RIGHT(Table1[[#This Row],[raw_timestamp]],21),":","")," ",""),"-",""))</f>
        <v>221172220533703</v>
      </c>
      <c r="F6290">
        <f>IF(Table1[[#This Row],[raw_load]]&gt;30000,F6289,(IF(Table1[[#This Row],[raw_load]]=49.339761120941,F6289,Table1[[#This Row],[raw_load]])))</f>
        <v>-95.0350714940827</v>
      </c>
      <c r="G6290">
        <f>-Table1[[#This Row],[load_temp]]</f>
        <v>95.0350714940827</v>
      </c>
      <c r="H6290">
        <f>IF(Table1[[#This Row],[raw_pressure]]=-207.33292143,H6289,D6290)</f>
        <v>987.60011919600004</v>
      </c>
      <c r="I6290" s="1">
        <f>1013-Table1[[#This Row],[pressure_temp]]</f>
        <v>25.399880803999963</v>
      </c>
      <c r="J6290" s="1" t="str">
        <f>SUBSTITUTE(RIGHT(Table1[[#This Row],[file]],LEN(Table1[[#This Row],[file]])-16),"_"," ")</f>
        <v>sample 03 vaseline glue vaseline full dip</v>
      </c>
    </row>
    <row r="6291" spans="1:10" hidden="1" x14ac:dyDescent="0.25">
      <c r="A6291" t="s">
        <v>6301</v>
      </c>
      <c r="B6291" t="s">
        <v>6299</v>
      </c>
      <c r="C6291">
        <v>-94.829861741812607</v>
      </c>
      <c r="D6291">
        <v>985.08181984800001</v>
      </c>
      <c r="E6291">
        <f>VALUE(SUBSTITUTE(SUBSTITUTE(SUBSTITUTE(RIGHT(Table1[[#This Row],[raw_timestamp]],21),":","")," ",""),"-",""))</f>
        <v>221172220791587</v>
      </c>
      <c r="F6291">
        <f>IF(Table1[[#This Row],[raw_load]]&gt;30000,F6290,(IF(Table1[[#This Row],[raw_load]]=49.339761120941,F6290,Table1[[#This Row],[raw_load]])))</f>
        <v>-94.829861741812607</v>
      </c>
      <c r="G6291">
        <f>-Table1[[#This Row],[load_temp]]</f>
        <v>94.829861741812607</v>
      </c>
      <c r="H6291">
        <f>IF(Table1[[#This Row],[raw_pressure]]=-207.33292143,H6290,D6291)</f>
        <v>985.08181984800001</v>
      </c>
      <c r="I6291" s="1">
        <f>1013-Table1[[#This Row],[pressure_temp]]</f>
        <v>27.918180151999991</v>
      </c>
      <c r="J6291" s="1" t="str">
        <f>SUBSTITUTE(RIGHT(Table1[[#This Row],[file]],LEN(Table1[[#This Row],[file]])-16),"_"," ")</f>
        <v>sample 03 vaseline glue vaseline full dip</v>
      </c>
    </row>
    <row r="6292" spans="1:10" hidden="1" x14ac:dyDescent="0.25">
      <c r="A6292" t="s">
        <v>6301</v>
      </c>
      <c r="B6292" t="s">
        <v>6300</v>
      </c>
      <c r="C6292">
        <v>-95.968287272263694</v>
      </c>
      <c r="D6292">
        <v>985.08181984800001</v>
      </c>
      <c r="E6292">
        <f>VALUE(SUBSTITUTE(SUBSTITUTE(SUBSTITUTE(RIGHT(Table1[[#This Row],[raw_timestamp]],21),":","")," ",""),"-",""))</f>
        <v>221172221049475</v>
      </c>
      <c r="F6292">
        <f>IF(Table1[[#This Row],[raw_load]]&gt;30000,F6291,(IF(Table1[[#This Row],[raw_load]]=49.339761120941,F6291,Table1[[#This Row],[raw_load]])))</f>
        <v>-95.968287272263694</v>
      </c>
      <c r="G6292">
        <f>-Table1[[#This Row],[load_temp]]</f>
        <v>95.968287272263694</v>
      </c>
      <c r="H6292">
        <f>IF(Table1[[#This Row],[raw_pressure]]=-207.33292143,H6291,D6292)</f>
        <v>985.08181984800001</v>
      </c>
      <c r="I6292" s="1">
        <f>1013-Table1[[#This Row],[pressure_temp]]</f>
        <v>27.918180151999991</v>
      </c>
      <c r="J6292" s="1" t="str">
        <f>SUBSTITUTE(RIGHT(Table1[[#This Row],[file]],LEN(Table1[[#This Row],[file]])-16),"_"," ")</f>
        <v>sample 03 vaseline glue vaseline full dip</v>
      </c>
    </row>
    <row r="6293" spans="1:10" x14ac:dyDescent="0.25">
      <c r="A6293" t="s">
        <v>7182</v>
      </c>
      <c r="B6293" t="s">
        <v>6302</v>
      </c>
      <c r="C6293">
        <v>-125.621096475302</v>
      </c>
      <c r="D6293">
        <v>986.34096952200002</v>
      </c>
      <c r="E6293">
        <f>VALUE(SUBSTITUTE(SUBSTITUTE(SUBSTITUTE(RIGHT(Table1[[#This Row],[raw_timestamp]],21),":","")," ",""),"-",""))</f>
        <v>221172952226202</v>
      </c>
      <c r="F6293">
        <f>IF(Table1[[#This Row],[raw_load]]&gt;30000,F6292,(IF(Table1[[#This Row],[raw_load]]=49.339761120941,F6292,Table1[[#This Row],[raw_load]])))</f>
        <v>-125.621096475302</v>
      </c>
      <c r="G6293">
        <f>-Table1[[#This Row],[load_temp]]</f>
        <v>125.621096475302</v>
      </c>
      <c r="H6293">
        <f>IF(Table1[[#This Row],[raw_pressure]]=-207.33292143,H6292,D6293)</f>
        <v>986.34096952200002</v>
      </c>
      <c r="I6293" s="1">
        <f>1013-Table1[[#This Row],[pressure_temp]]</f>
        <v>26.659030477999977</v>
      </c>
      <c r="J6293" s="1" t="str">
        <f>SUBSTITUTE(RIGHT(Table1[[#This Row],[file]],LEN(Table1[[#This Row],[file]])-16),"_"," ")</f>
        <v>sample 03 vaseline glue vaseline full dip</v>
      </c>
    </row>
    <row r="6294" spans="1:10" x14ac:dyDescent="0.25">
      <c r="A6294" t="s">
        <v>7182</v>
      </c>
      <c r="B6294" t="s">
        <v>6303</v>
      </c>
      <c r="C6294">
        <v>-125.92891110370699</v>
      </c>
      <c r="D6294">
        <v>985.08181984800001</v>
      </c>
      <c r="E6294">
        <f>VALUE(SUBSTITUTE(SUBSTITUTE(SUBSTITUTE(RIGHT(Table1[[#This Row],[raw_timestamp]],21),":","")," ",""),"-",""))</f>
        <v>221172952484234</v>
      </c>
      <c r="F6294">
        <f>IF(Table1[[#This Row],[raw_load]]&gt;30000,F6293,(IF(Table1[[#This Row],[raw_load]]=49.339761120941,F6293,Table1[[#This Row],[raw_load]])))</f>
        <v>-125.92891110370699</v>
      </c>
      <c r="G6294">
        <f>-Table1[[#This Row],[load_temp]]</f>
        <v>125.92891110370699</v>
      </c>
      <c r="H6294">
        <f>IF(Table1[[#This Row],[raw_pressure]]=-207.33292143,H6293,D6294)</f>
        <v>985.08181984800001</v>
      </c>
      <c r="I6294" s="1">
        <f>1013-Table1[[#This Row],[pressure_temp]]</f>
        <v>27.918180151999991</v>
      </c>
      <c r="J6294" s="1" t="str">
        <f>SUBSTITUTE(RIGHT(Table1[[#This Row],[file]],LEN(Table1[[#This Row],[file]])-16),"_"," ")</f>
        <v>sample 03 vaseline glue vaseline full dip</v>
      </c>
    </row>
    <row r="6295" spans="1:10" x14ac:dyDescent="0.25">
      <c r="A6295" t="s">
        <v>7182</v>
      </c>
      <c r="B6295" t="s">
        <v>6304</v>
      </c>
      <c r="C6295">
        <v>-126.84746904244</v>
      </c>
      <c r="D6295">
        <v>986.34096952200002</v>
      </c>
      <c r="E6295">
        <f>VALUE(SUBSTITUTE(SUBSTITUTE(SUBSTITUTE(RIGHT(Table1[[#This Row],[raw_timestamp]],21),":","")," ",""),"-",""))</f>
        <v>221172952741954</v>
      </c>
      <c r="F6295">
        <f>IF(Table1[[#This Row],[raw_load]]&gt;30000,F6294,(IF(Table1[[#This Row],[raw_load]]=49.339761120941,F6294,Table1[[#This Row],[raw_load]])))</f>
        <v>-126.84746904244</v>
      </c>
      <c r="G6295">
        <f>-Table1[[#This Row],[load_temp]]</f>
        <v>126.84746904244</v>
      </c>
      <c r="H6295">
        <f>IF(Table1[[#This Row],[raw_pressure]]=-207.33292143,H6294,D6295)</f>
        <v>986.34096952200002</v>
      </c>
      <c r="I6295" s="1">
        <f>1013-Table1[[#This Row],[pressure_temp]]</f>
        <v>26.659030477999977</v>
      </c>
      <c r="J6295" s="1" t="str">
        <f>SUBSTITUTE(RIGHT(Table1[[#This Row],[file]],LEN(Table1[[#This Row],[file]])-16),"_"," ")</f>
        <v>sample 03 vaseline glue vaseline full dip</v>
      </c>
    </row>
    <row r="6296" spans="1:10" x14ac:dyDescent="0.25">
      <c r="A6296" t="s">
        <v>7182</v>
      </c>
      <c r="B6296" t="s">
        <v>6305</v>
      </c>
      <c r="C6296">
        <v>-125.95334083612001</v>
      </c>
      <c r="D6296">
        <v>986.34096952200002</v>
      </c>
      <c r="E6296">
        <f>VALUE(SUBSTITUTE(SUBSTITUTE(SUBSTITUTE(RIGHT(Table1[[#This Row],[raw_timestamp]],21),":","")," ",""),"-",""))</f>
        <v>221172952999516</v>
      </c>
      <c r="F6296">
        <f>IF(Table1[[#This Row],[raw_load]]&gt;30000,F6295,(IF(Table1[[#This Row],[raw_load]]=49.339761120941,F6295,Table1[[#This Row],[raw_load]])))</f>
        <v>-125.95334083612001</v>
      </c>
      <c r="G6296">
        <f>-Table1[[#This Row],[load_temp]]</f>
        <v>125.95334083612001</v>
      </c>
      <c r="H6296">
        <f>IF(Table1[[#This Row],[raw_pressure]]=-207.33292143,H6295,D6296)</f>
        <v>986.34096952200002</v>
      </c>
      <c r="I6296" s="1">
        <f>1013-Table1[[#This Row],[pressure_temp]]</f>
        <v>26.659030477999977</v>
      </c>
      <c r="J6296" s="1" t="str">
        <f>SUBSTITUTE(RIGHT(Table1[[#This Row],[file]],LEN(Table1[[#This Row],[file]])-16),"_"," ")</f>
        <v>sample 03 vaseline glue vaseline full dip</v>
      </c>
    </row>
    <row r="6297" spans="1:10" x14ac:dyDescent="0.25">
      <c r="A6297" t="s">
        <v>7182</v>
      </c>
      <c r="B6297" t="s">
        <v>6306</v>
      </c>
      <c r="C6297">
        <v>49.339761120940999</v>
      </c>
      <c r="D6297">
        <v>986.34096952200002</v>
      </c>
      <c r="E6297">
        <f>VALUE(SUBSTITUTE(SUBSTITUTE(SUBSTITUTE(RIGHT(Table1[[#This Row],[raw_timestamp]],21),":","")," ",""),"-",""))</f>
        <v>221172953255887</v>
      </c>
      <c r="F6297">
        <f>IF(Table1[[#This Row],[raw_load]]&gt;30000,F6296,(IF(Table1[[#This Row],[raw_load]]=49.339761120941,F6296,Table1[[#This Row],[raw_load]])))</f>
        <v>-125.95334083612001</v>
      </c>
      <c r="G6297">
        <f>-Table1[[#This Row],[load_temp]]</f>
        <v>125.95334083612001</v>
      </c>
      <c r="H6297">
        <f>IF(Table1[[#This Row],[raw_pressure]]=-207.33292143,H6296,D6297)</f>
        <v>986.34096952200002</v>
      </c>
      <c r="I6297" s="1">
        <f>1013-Table1[[#This Row],[pressure_temp]]</f>
        <v>26.659030477999977</v>
      </c>
      <c r="J6297" s="1" t="str">
        <f>SUBSTITUTE(RIGHT(Table1[[#This Row],[file]],LEN(Table1[[#This Row],[file]])-16),"_"," ")</f>
        <v>sample 03 vaseline glue vaseline full dip</v>
      </c>
    </row>
    <row r="6298" spans="1:10" x14ac:dyDescent="0.25">
      <c r="A6298" t="s">
        <v>7182</v>
      </c>
      <c r="B6298" t="s">
        <v>6307</v>
      </c>
      <c r="C6298">
        <v>-126.007086247429</v>
      </c>
      <c r="D6298">
        <v>985.08181984800001</v>
      </c>
      <c r="E6298">
        <f>VALUE(SUBSTITUTE(SUBSTITUTE(SUBSTITUTE(RIGHT(Table1[[#This Row],[raw_timestamp]],21),":","")," ",""),"-",""))</f>
        <v>221172953513663</v>
      </c>
      <c r="F6298">
        <f>IF(Table1[[#This Row],[raw_load]]&gt;30000,F6297,(IF(Table1[[#This Row],[raw_load]]=49.339761120941,F6297,Table1[[#This Row],[raw_load]])))</f>
        <v>-126.007086247429</v>
      </c>
      <c r="G6298">
        <f>-Table1[[#This Row],[load_temp]]</f>
        <v>126.007086247429</v>
      </c>
      <c r="H6298">
        <f>IF(Table1[[#This Row],[raw_pressure]]=-207.33292143,H6297,D6298)</f>
        <v>985.08181984800001</v>
      </c>
      <c r="I6298" s="1">
        <f>1013-Table1[[#This Row],[pressure_temp]]</f>
        <v>27.918180151999991</v>
      </c>
      <c r="J6298" s="1" t="str">
        <f>SUBSTITUTE(RIGHT(Table1[[#This Row],[file]],LEN(Table1[[#This Row],[file]])-16),"_"," ")</f>
        <v>sample 03 vaseline glue vaseline full dip</v>
      </c>
    </row>
    <row r="6299" spans="1:10" x14ac:dyDescent="0.25">
      <c r="A6299" t="s">
        <v>7182</v>
      </c>
      <c r="B6299" t="s">
        <v>6308</v>
      </c>
      <c r="C6299">
        <v>-126.500566842174</v>
      </c>
      <c r="D6299">
        <v>986.34096952200002</v>
      </c>
      <c r="E6299">
        <f>VALUE(SUBSTITUTE(SUBSTITUTE(SUBSTITUTE(RIGHT(Table1[[#This Row],[raw_timestamp]],21),":","")," ",""),"-",""))</f>
        <v>221172953771295</v>
      </c>
      <c r="F6299">
        <f>IF(Table1[[#This Row],[raw_load]]&gt;30000,F6298,(IF(Table1[[#This Row],[raw_load]]=49.339761120941,F6298,Table1[[#This Row],[raw_load]])))</f>
        <v>-126.500566842174</v>
      </c>
      <c r="G6299">
        <f>-Table1[[#This Row],[load_temp]]</f>
        <v>126.500566842174</v>
      </c>
      <c r="H6299">
        <f>IF(Table1[[#This Row],[raw_pressure]]=-207.33292143,H6298,D6299)</f>
        <v>986.34096952200002</v>
      </c>
      <c r="I6299" s="1">
        <f>1013-Table1[[#This Row],[pressure_temp]]</f>
        <v>26.659030477999977</v>
      </c>
      <c r="J6299" s="1" t="str">
        <f>SUBSTITUTE(RIGHT(Table1[[#This Row],[file]],LEN(Table1[[#This Row],[file]])-16),"_"," ")</f>
        <v>sample 03 vaseline glue vaseline full dip</v>
      </c>
    </row>
    <row r="6300" spans="1:10" x14ac:dyDescent="0.25">
      <c r="A6300" t="s">
        <v>7182</v>
      </c>
      <c r="B6300" t="s">
        <v>6309</v>
      </c>
      <c r="C6300">
        <v>-127.018477169332</v>
      </c>
      <c r="D6300">
        <v>986.34096952200002</v>
      </c>
      <c r="E6300">
        <f>VALUE(SUBSTITUTE(SUBSTITUTE(SUBSTITUTE(RIGHT(Table1[[#This Row],[raw_timestamp]],21),":","")," ",""),"-",""))</f>
        <v>221172954029019</v>
      </c>
      <c r="F6300">
        <f>IF(Table1[[#This Row],[raw_load]]&gt;30000,F6299,(IF(Table1[[#This Row],[raw_load]]=49.339761120941,F6299,Table1[[#This Row],[raw_load]])))</f>
        <v>-127.018477169332</v>
      </c>
      <c r="G6300">
        <f>-Table1[[#This Row],[load_temp]]</f>
        <v>127.018477169332</v>
      </c>
      <c r="H6300">
        <f>IF(Table1[[#This Row],[raw_pressure]]=-207.33292143,H6299,D6300)</f>
        <v>986.34096952200002</v>
      </c>
      <c r="I6300" s="1">
        <f>1013-Table1[[#This Row],[pressure_temp]]</f>
        <v>26.659030477999977</v>
      </c>
      <c r="J6300" s="1" t="str">
        <f>SUBSTITUTE(RIGHT(Table1[[#This Row],[file]],LEN(Table1[[#This Row],[file]])-16),"_"," ")</f>
        <v>sample 03 vaseline glue vaseline full dip</v>
      </c>
    </row>
    <row r="6301" spans="1:10" x14ac:dyDescent="0.25">
      <c r="A6301" t="s">
        <v>7182</v>
      </c>
      <c r="B6301" t="s">
        <v>6310</v>
      </c>
      <c r="C6301">
        <v>-125.498947813236</v>
      </c>
      <c r="D6301">
        <v>985.08181984800001</v>
      </c>
      <c r="E6301">
        <f>VALUE(SUBSTITUTE(SUBSTITUTE(SUBSTITUTE(RIGHT(Table1[[#This Row],[raw_timestamp]],21),":","")," ",""),"-",""))</f>
        <v>221172954286835</v>
      </c>
      <c r="F6301">
        <f>IF(Table1[[#This Row],[raw_load]]&gt;30000,F6300,(IF(Table1[[#This Row],[raw_load]]=49.339761120941,F6300,Table1[[#This Row],[raw_load]])))</f>
        <v>-125.498947813236</v>
      </c>
      <c r="G6301">
        <f>-Table1[[#This Row],[load_temp]]</f>
        <v>125.498947813236</v>
      </c>
      <c r="H6301">
        <f>IF(Table1[[#This Row],[raw_pressure]]=-207.33292143,H6300,D6301)</f>
        <v>985.08181984800001</v>
      </c>
      <c r="I6301" s="1">
        <f>1013-Table1[[#This Row],[pressure_temp]]</f>
        <v>27.918180151999991</v>
      </c>
      <c r="J6301" s="1" t="str">
        <f>SUBSTITUTE(RIGHT(Table1[[#This Row],[file]],LEN(Table1[[#This Row],[file]])-16),"_"," ")</f>
        <v>sample 03 vaseline glue vaseline full dip</v>
      </c>
    </row>
    <row r="6302" spans="1:10" x14ac:dyDescent="0.25">
      <c r="A6302" t="s">
        <v>7182</v>
      </c>
      <c r="B6302" t="s">
        <v>6311</v>
      </c>
      <c r="C6302">
        <v>-123.66183193577</v>
      </c>
      <c r="D6302">
        <v>986.34096952200002</v>
      </c>
      <c r="E6302">
        <f>VALUE(SUBSTITUTE(SUBSTITUTE(SUBSTITUTE(RIGHT(Table1[[#This Row],[raw_timestamp]],21),":","")," ",""),"-",""))</f>
        <v>221172954546081</v>
      </c>
      <c r="F6302">
        <f>IF(Table1[[#This Row],[raw_load]]&gt;30000,F6301,(IF(Table1[[#This Row],[raw_load]]=49.339761120941,F6301,Table1[[#This Row],[raw_load]])))</f>
        <v>-123.66183193577</v>
      </c>
      <c r="G6302">
        <f>-Table1[[#This Row],[load_temp]]</f>
        <v>123.66183193577</v>
      </c>
      <c r="H6302">
        <f>IF(Table1[[#This Row],[raw_pressure]]=-207.33292143,H6301,D6302)</f>
        <v>986.34096952200002</v>
      </c>
      <c r="I6302" s="1">
        <f>1013-Table1[[#This Row],[pressure_temp]]</f>
        <v>26.659030477999977</v>
      </c>
      <c r="J6302" s="1" t="str">
        <f>SUBSTITUTE(RIGHT(Table1[[#This Row],[file]],LEN(Table1[[#This Row],[file]])-16),"_"," ")</f>
        <v>sample 03 vaseline glue vaseline full dip</v>
      </c>
    </row>
    <row r="6303" spans="1:10" x14ac:dyDescent="0.25">
      <c r="A6303" t="s">
        <v>7182</v>
      </c>
      <c r="B6303" t="s">
        <v>6312</v>
      </c>
      <c r="C6303">
        <v>-126.549426307</v>
      </c>
      <c r="D6303">
        <v>986.34096952200002</v>
      </c>
      <c r="E6303">
        <f>VALUE(SUBSTITUTE(SUBSTITUTE(SUBSTITUTE(RIGHT(Table1[[#This Row],[raw_timestamp]],21),":","")," ",""),"-",""))</f>
        <v>221172954803914</v>
      </c>
      <c r="F6303">
        <f>IF(Table1[[#This Row],[raw_load]]&gt;30000,F6302,(IF(Table1[[#This Row],[raw_load]]=49.339761120941,F6302,Table1[[#This Row],[raw_load]])))</f>
        <v>-126.549426307</v>
      </c>
      <c r="G6303">
        <f>-Table1[[#This Row],[load_temp]]</f>
        <v>126.549426307</v>
      </c>
      <c r="H6303">
        <f>IF(Table1[[#This Row],[raw_pressure]]=-207.33292143,H6302,D6303)</f>
        <v>986.34096952200002</v>
      </c>
      <c r="I6303" s="1">
        <f>1013-Table1[[#This Row],[pressure_temp]]</f>
        <v>26.659030477999977</v>
      </c>
      <c r="J6303" s="1" t="str">
        <f>SUBSTITUTE(RIGHT(Table1[[#This Row],[file]],LEN(Table1[[#This Row],[file]])-16),"_"," ")</f>
        <v>sample 03 vaseline glue vaseline full dip</v>
      </c>
    </row>
    <row r="6304" spans="1:10" x14ac:dyDescent="0.25">
      <c r="A6304" t="s">
        <v>7182</v>
      </c>
      <c r="B6304" t="s">
        <v>6313</v>
      </c>
      <c r="C6304">
        <v>-124.62436339284601</v>
      </c>
      <c r="D6304">
        <v>986.34096952200002</v>
      </c>
      <c r="E6304">
        <f>VALUE(SUBSTITUTE(SUBSTITUTE(SUBSTITUTE(RIGHT(Table1[[#This Row],[raw_timestamp]],21),":","")," ",""),"-",""))</f>
        <v>221172955062381</v>
      </c>
      <c r="F6304">
        <f>IF(Table1[[#This Row],[raw_load]]&gt;30000,F6303,(IF(Table1[[#This Row],[raw_load]]=49.339761120941,F6303,Table1[[#This Row],[raw_load]])))</f>
        <v>-124.62436339284601</v>
      </c>
      <c r="G6304">
        <f>-Table1[[#This Row],[load_temp]]</f>
        <v>124.62436339284601</v>
      </c>
      <c r="H6304">
        <f>IF(Table1[[#This Row],[raw_pressure]]=-207.33292143,H6303,D6304)</f>
        <v>986.34096952200002</v>
      </c>
      <c r="I6304" s="1">
        <f>1013-Table1[[#This Row],[pressure_temp]]</f>
        <v>26.659030477999977</v>
      </c>
      <c r="J6304" s="1" t="str">
        <f>SUBSTITUTE(RIGHT(Table1[[#This Row],[file]],LEN(Table1[[#This Row],[file]])-16),"_"," ")</f>
        <v>sample 03 vaseline glue vaseline full dip</v>
      </c>
    </row>
    <row r="6305" spans="1:10" x14ac:dyDescent="0.25">
      <c r="A6305" t="s">
        <v>7182</v>
      </c>
      <c r="B6305" t="s">
        <v>6314</v>
      </c>
      <c r="C6305">
        <v>-125.762788923298</v>
      </c>
      <c r="D6305">
        <v>987.60011919600004</v>
      </c>
      <c r="E6305">
        <f>VALUE(SUBSTITUTE(SUBSTITUTE(SUBSTITUTE(RIGHT(Table1[[#This Row],[raw_timestamp]],21),":","")," ",""),"-",""))</f>
        <v>221172955319949</v>
      </c>
      <c r="F6305">
        <f>IF(Table1[[#This Row],[raw_load]]&gt;30000,F6304,(IF(Table1[[#This Row],[raw_load]]=49.339761120941,F6304,Table1[[#This Row],[raw_load]])))</f>
        <v>-125.762788923298</v>
      </c>
      <c r="G6305">
        <f>-Table1[[#This Row],[load_temp]]</f>
        <v>125.762788923298</v>
      </c>
      <c r="H6305">
        <f>IF(Table1[[#This Row],[raw_pressure]]=-207.33292143,H6304,D6305)</f>
        <v>987.60011919600004</v>
      </c>
      <c r="I6305" s="1">
        <f>1013-Table1[[#This Row],[pressure_temp]]</f>
        <v>25.399880803999963</v>
      </c>
      <c r="J6305" s="1" t="str">
        <f>SUBSTITUTE(RIGHT(Table1[[#This Row],[file]],LEN(Table1[[#This Row],[file]])-16),"_"," ")</f>
        <v>sample 03 vaseline glue vaseline full dip</v>
      </c>
    </row>
    <row r="6306" spans="1:10" x14ac:dyDescent="0.25">
      <c r="A6306" t="s">
        <v>7182</v>
      </c>
      <c r="B6306" t="s">
        <v>6315</v>
      </c>
      <c r="C6306">
        <v>49.339761120940999</v>
      </c>
      <c r="D6306">
        <v>986.34096952200002</v>
      </c>
      <c r="E6306">
        <f>VALUE(SUBSTITUTE(SUBSTITUTE(SUBSTITUTE(RIGHT(Table1[[#This Row],[raw_timestamp]],21),":","")," ",""),"-",""))</f>
        <v>221172955576173</v>
      </c>
      <c r="F6306">
        <f>IF(Table1[[#This Row],[raw_load]]&gt;30000,F6305,(IF(Table1[[#This Row],[raw_load]]=49.339761120941,F6305,Table1[[#This Row],[raw_load]])))</f>
        <v>-125.762788923298</v>
      </c>
      <c r="G6306">
        <f>-Table1[[#This Row],[load_temp]]</f>
        <v>125.762788923298</v>
      </c>
      <c r="H6306">
        <f>IF(Table1[[#This Row],[raw_pressure]]=-207.33292143,H6305,D6306)</f>
        <v>986.34096952200002</v>
      </c>
      <c r="I6306" s="1">
        <f>1013-Table1[[#This Row],[pressure_temp]]</f>
        <v>26.659030477999977</v>
      </c>
      <c r="J6306" s="1" t="str">
        <f>SUBSTITUTE(RIGHT(Table1[[#This Row],[file]],LEN(Table1[[#This Row],[file]])-16),"_"," ")</f>
        <v>sample 03 vaseline glue vaseline full dip</v>
      </c>
    </row>
    <row r="6307" spans="1:10" x14ac:dyDescent="0.25">
      <c r="A6307" t="s">
        <v>7182</v>
      </c>
      <c r="B6307" t="s">
        <v>6316</v>
      </c>
      <c r="C6307">
        <v>-124.687880697121</v>
      </c>
      <c r="D6307">
        <v>986.34096952200002</v>
      </c>
      <c r="E6307">
        <f>VALUE(SUBSTITUTE(SUBSTITUTE(SUBSTITUTE(RIGHT(Table1[[#This Row],[raw_timestamp]],21),":","")," ",""),"-",""))</f>
        <v>221172956089349</v>
      </c>
      <c r="F6307">
        <f>IF(Table1[[#This Row],[raw_load]]&gt;30000,F6306,(IF(Table1[[#This Row],[raw_load]]=49.339761120941,F6306,Table1[[#This Row],[raw_load]])))</f>
        <v>-124.687880697121</v>
      </c>
      <c r="G6307">
        <f>-Table1[[#This Row],[load_temp]]</f>
        <v>124.687880697121</v>
      </c>
      <c r="H6307">
        <f>IF(Table1[[#This Row],[raw_pressure]]=-207.33292143,H6306,D6307)</f>
        <v>986.34096952200002</v>
      </c>
      <c r="I6307" s="1">
        <f>1013-Table1[[#This Row],[pressure_temp]]</f>
        <v>26.659030477999977</v>
      </c>
      <c r="J6307" s="1" t="str">
        <f>SUBSTITUTE(RIGHT(Table1[[#This Row],[file]],LEN(Table1[[#This Row],[file]])-16),"_"," ")</f>
        <v>sample 03 vaseline glue vaseline full dip</v>
      </c>
    </row>
    <row r="6308" spans="1:10" x14ac:dyDescent="0.25">
      <c r="A6308" t="s">
        <v>7182</v>
      </c>
      <c r="B6308" t="s">
        <v>6317</v>
      </c>
      <c r="C6308">
        <v>-126.353988447695</v>
      </c>
      <c r="D6308">
        <v>986.34096952200002</v>
      </c>
      <c r="E6308">
        <f>VALUE(SUBSTITUTE(SUBSTITUTE(SUBSTITUTE(RIGHT(Table1[[#This Row],[raw_timestamp]],21),":","")," ",""),"-",""))</f>
        <v>221172956347079</v>
      </c>
      <c r="F6308">
        <f>IF(Table1[[#This Row],[raw_load]]&gt;30000,F6307,(IF(Table1[[#This Row],[raw_load]]=49.339761120941,F6307,Table1[[#This Row],[raw_load]])))</f>
        <v>-126.353988447695</v>
      </c>
      <c r="G6308">
        <f>-Table1[[#This Row],[load_temp]]</f>
        <v>126.353988447695</v>
      </c>
      <c r="H6308">
        <f>IF(Table1[[#This Row],[raw_pressure]]=-207.33292143,H6307,D6308)</f>
        <v>986.34096952200002</v>
      </c>
      <c r="I6308" s="1">
        <f>1013-Table1[[#This Row],[pressure_temp]]</f>
        <v>26.659030477999977</v>
      </c>
      <c r="J6308" s="1" t="str">
        <f>SUBSTITUTE(RIGHT(Table1[[#This Row],[file]],LEN(Table1[[#This Row],[file]])-16),"_"," ")</f>
        <v>sample 03 vaseline glue vaseline full dip</v>
      </c>
    </row>
    <row r="6309" spans="1:10" x14ac:dyDescent="0.25">
      <c r="A6309" t="s">
        <v>7182</v>
      </c>
      <c r="B6309" t="s">
        <v>6318</v>
      </c>
      <c r="C6309">
        <v>-124.834459091599</v>
      </c>
      <c r="D6309">
        <v>987.60011919600004</v>
      </c>
      <c r="E6309">
        <f>VALUE(SUBSTITUTE(SUBSTITUTE(SUBSTITUTE(RIGHT(Table1[[#This Row],[raw_timestamp]],21),":","")," ",""),"-",""))</f>
        <v>221172956604935</v>
      </c>
      <c r="F6309">
        <f>IF(Table1[[#This Row],[raw_load]]&gt;30000,F6308,(IF(Table1[[#This Row],[raw_load]]=49.339761120941,F6308,Table1[[#This Row],[raw_load]])))</f>
        <v>-124.834459091599</v>
      </c>
      <c r="G6309">
        <f>-Table1[[#This Row],[load_temp]]</f>
        <v>124.834459091599</v>
      </c>
      <c r="H6309">
        <f>IF(Table1[[#This Row],[raw_pressure]]=-207.33292143,H6308,D6309)</f>
        <v>987.60011919600004</v>
      </c>
      <c r="I6309" s="1">
        <f>1013-Table1[[#This Row],[pressure_temp]]</f>
        <v>25.399880803999963</v>
      </c>
      <c r="J6309" s="1" t="str">
        <f>SUBSTITUTE(RIGHT(Table1[[#This Row],[file]],LEN(Table1[[#This Row],[file]])-16),"_"," ")</f>
        <v>sample 03 vaseline glue vaseline full dip</v>
      </c>
    </row>
    <row r="6310" spans="1:10" x14ac:dyDescent="0.25">
      <c r="A6310" t="s">
        <v>7182</v>
      </c>
      <c r="B6310" t="s">
        <v>6319</v>
      </c>
      <c r="C6310">
        <v>-126.324672768799</v>
      </c>
      <c r="D6310">
        <v>985.08181984800001</v>
      </c>
      <c r="E6310">
        <f>VALUE(SUBSTITUTE(SUBSTITUTE(SUBSTITUTE(RIGHT(Table1[[#This Row],[raw_timestamp]],21),":","")," ",""),"-",""))</f>
        <v>221172956862795</v>
      </c>
      <c r="F6310">
        <f>IF(Table1[[#This Row],[raw_load]]&gt;30000,F6309,(IF(Table1[[#This Row],[raw_load]]=49.339761120941,F6309,Table1[[#This Row],[raw_load]])))</f>
        <v>-126.324672768799</v>
      </c>
      <c r="G6310">
        <f>-Table1[[#This Row],[load_temp]]</f>
        <v>126.324672768799</v>
      </c>
      <c r="H6310">
        <f>IF(Table1[[#This Row],[raw_pressure]]=-207.33292143,H6309,D6310)</f>
        <v>985.08181984800001</v>
      </c>
      <c r="I6310" s="1">
        <f>1013-Table1[[#This Row],[pressure_temp]]</f>
        <v>27.918180151999991</v>
      </c>
      <c r="J6310" s="1" t="str">
        <f>SUBSTITUTE(RIGHT(Table1[[#This Row],[file]],LEN(Table1[[#This Row],[file]])-16),"_"," ")</f>
        <v>sample 03 vaseline glue vaseline full dip</v>
      </c>
    </row>
    <row r="6311" spans="1:10" x14ac:dyDescent="0.25">
      <c r="A6311" t="s">
        <v>7182</v>
      </c>
      <c r="B6311" t="s">
        <v>6320</v>
      </c>
      <c r="C6311">
        <v>-126.30512898286899</v>
      </c>
      <c r="D6311">
        <v>985.08181984800001</v>
      </c>
      <c r="E6311">
        <f>VALUE(SUBSTITUTE(SUBSTITUTE(SUBSTITUTE(RIGHT(Table1[[#This Row],[raw_timestamp]],21),":","")," ",""),"-",""))</f>
        <v>221172957120727</v>
      </c>
      <c r="F6311">
        <f>IF(Table1[[#This Row],[raw_load]]&gt;30000,F6310,(IF(Table1[[#This Row],[raw_load]]=49.339761120941,F6310,Table1[[#This Row],[raw_load]])))</f>
        <v>-126.30512898286899</v>
      </c>
      <c r="G6311">
        <f>-Table1[[#This Row],[load_temp]]</f>
        <v>126.30512898286899</v>
      </c>
      <c r="H6311">
        <f>IF(Table1[[#This Row],[raw_pressure]]=-207.33292143,H6310,D6311)</f>
        <v>985.08181984800001</v>
      </c>
      <c r="I6311" s="1">
        <f>1013-Table1[[#This Row],[pressure_temp]]</f>
        <v>27.918180151999991</v>
      </c>
      <c r="J6311" s="1" t="str">
        <f>SUBSTITUTE(RIGHT(Table1[[#This Row],[file]],LEN(Table1[[#This Row],[file]])-16),"_"," ")</f>
        <v>sample 03 vaseline glue vaseline full dip</v>
      </c>
    </row>
    <row r="6312" spans="1:10" x14ac:dyDescent="0.25">
      <c r="A6312" t="s">
        <v>7182</v>
      </c>
      <c r="B6312" t="s">
        <v>6321</v>
      </c>
      <c r="C6312">
        <v>-126.222067892664</v>
      </c>
      <c r="D6312">
        <v>986.34096952200002</v>
      </c>
      <c r="E6312">
        <f>VALUE(SUBSTITUTE(SUBSTITUTE(SUBSTITUTE(RIGHT(Table1[[#This Row],[raw_timestamp]],21),":","")," ",""),"-",""))</f>
        <v>221172957378451</v>
      </c>
      <c r="F6312">
        <f>IF(Table1[[#This Row],[raw_load]]&gt;30000,F6311,(IF(Table1[[#This Row],[raw_load]]=49.339761120941,F6311,Table1[[#This Row],[raw_load]])))</f>
        <v>-126.222067892664</v>
      </c>
      <c r="G6312">
        <f>-Table1[[#This Row],[load_temp]]</f>
        <v>126.222067892664</v>
      </c>
      <c r="H6312">
        <f>IF(Table1[[#This Row],[raw_pressure]]=-207.33292143,H6311,D6312)</f>
        <v>986.34096952200002</v>
      </c>
      <c r="I6312" s="1">
        <f>1013-Table1[[#This Row],[pressure_temp]]</f>
        <v>26.659030477999977</v>
      </c>
      <c r="J6312" s="1" t="str">
        <f>SUBSTITUTE(RIGHT(Table1[[#This Row],[file]],LEN(Table1[[#This Row],[file]])-16),"_"," ")</f>
        <v>sample 03 vaseline glue vaseline full dip</v>
      </c>
    </row>
    <row r="6313" spans="1:10" x14ac:dyDescent="0.25">
      <c r="A6313" t="s">
        <v>7182</v>
      </c>
      <c r="B6313" t="s">
        <v>6322</v>
      </c>
      <c r="C6313">
        <v>49.339761120940999</v>
      </c>
      <c r="D6313">
        <v>985.08181984800001</v>
      </c>
      <c r="E6313">
        <f>VALUE(SUBSTITUTE(SUBSTITUTE(SUBSTITUTE(RIGHT(Table1[[#This Row],[raw_timestamp]],21),":","")," ",""),"-",""))</f>
        <v>221172957635690</v>
      </c>
      <c r="F6313">
        <f>IF(Table1[[#This Row],[raw_load]]&gt;30000,F6312,(IF(Table1[[#This Row],[raw_load]]=49.339761120941,F6312,Table1[[#This Row],[raw_load]])))</f>
        <v>-126.222067892664</v>
      </c>
      <c r="G6313">
        <f>-Table1[[#This Row],[load_temp]]</f>
        <v>126.222067892664</v>
      </c>
      <c r="H6313">
        <f>IF(Table1[[#This Row],[raw_pressure]]=-207.33292143,H6312,D6313)</f>
        <v>985.08181984800001</v>
      </c>
      <c r="I6313" s="1">
        <f>1013-Table1[[#This Row],[pressure_temp]]</f>
        <v>27.918180151999991</v>
      </c>
      <c r="J6313" s="1" t="str">
        <f>SUBSTITUTE(RIGHT(Table1[[#This Row],[file]],LEN(Table1[[#This Row],[file]])-16),"_"," ")</f>
        <v>sample 03 vaseline glue vaseline full dip</v>
      </c>
    </row>
    <row r="6314" spans="1:10" x14ac:dyDescent="0.25">
      <c r="A6314" t="s">
        <v>7182</v>
      </c>
      <c r="B6314" t="s">
        <v>6323</v>
      </c>
      <c r="C6314">
        <v>-126.17809437432101</v>
      </c>
      <c r="D6314">
        <v>986.34096952200002</v>
      </c>
      <c r="E6314">
        <f>VALUE(SUBSTITUTE(SUBSTITUTE(SUBSTITUTE(RIGHT(Table1[[#This Row],[raw_timestamp]],21),":","")," ",""),"-",""))</f>
        <v>221172957893551</v>
      </c>
      <c r="F6314">
        <f>IF(Table1[[#This Row],[raw_load]]&gt;30000,F6313,(IF(Table1[[#This Row],[raw_load]]=49.339761120941,F6313,Table1[[#This Row],[raw_load]])))</f>
        <v>-126.17809437432101</v>
      </c>
      <c r="G6314">
        <f>-Table1[[#This Row],[load_temp]]</f>
        <v>126.17809437432101</v>
      </c>
      <c r="H6314">
        <f>IF(Table1[[#This Row],[raw_pressure]]=-207.33292143,H6313,D6314)</f>
        <v>986.34096952200002</v>
      </c>
      <c r="I6314" s="1">
        <f>1013-Table1[[#This Row],[pressure_temp]]</f>
        <v>26.659030477999977</v>
      </c>
      <c r="J6314" s="1" t="str">
        <f>SUBSTITUTE(RIGHT(Table1[[#This Row],[file]],LEN(Table1[[#This Row],[file]])-16),"_"," ")</f>
        <v>sample 03 vaseline glue vaseline full dip</v>
      </c>
    </row>
    <row r="6315" spans="1:10" x14ac:dyDescent="0.25">
      <c r="A6315" t="s">
        <v>7182</v>
      </c>
      <c r="B6315" t="s">
        <v>6324</v>
      </c>
      <c r="C6315">
        <v>-127.922377268617</v>
      </c>
      <c r="D6315">
        <v>986.34096952200002</v>
      </c>
      <c r="E6315">
        <f>VALUE(SUBSTITUTE(SUBSTITUTE(SUBSTITUTE(RIGHT(Table1[[#This Row],[raw_timestamp]],21),":","")," ",""),"-",""))</f>
        <v>221172958151128</v>
      </c>
      <c r="F6315">
        <f>IF(Table1[[#This Row],[raw_load]]&gt;30000,F6314,(IF(Table1[[#This Row],[raw_load]]=49.339761120941,F6314,Table1[[#This Row],[raw_load]])))</f>
        <v>-127.922377268617</v>
      </c>
      <c r="G6315">
        <f>-Table1[[#This Row],[load_temp]]</f>
        <v>127.922377268617</v>
      </c>
      <c r="H6315">
        <f>IF(Table1[[#This Row],[raw_pressure]]=-207.33292143,H6314,D6315)</f>
        <v>986.34096952200002</v>
      </c>
      <c r="I6315" s="1">
        <f>1013-Table1[[#This Row],[pressure_temp]]</f>
        <v>26.659030477999977</v>
      </c>
      <c r="J6315" s="1" t="str">
        <f>SUBSTITUTE(RIGHT(Table1[[#This Row],[file]],LEN(Table1[[#This Row],[file]])-16),"_"," ")</f>
        <v>sample 03 vaseline glue vaseline full dip</v>
      </c>
    </row>
    <row r="6316" spans="1:10" x14ac:dyDescent="0.25">
      <c r="A6316" t="s">
        <v>7182</v>
      </c>
      <c r="B6316" t="s">
        <v>6325</v>
      </c>
      <c r="C6316">
        <v>-123.857269795075</v>
      </c>
      <c r="D6316">
        <v>986.34096952200002</v>
      </c>
      <c r="E6316">
        <f>VALUE(SUBSTITUTE(SUBSTITUTE(SUBSTITUTE(RIGHT(Table1[[#This Row],[raw_timestamp]],21),":","")," ",""),"-",""))</f>
        <v>221172958409120</v>
      </c>
      <c r="F6316">
        <f>IF(Table1[[#This Row],[raw_load]]&gt;30000,F6315,(IF(Table1[[#This Row],[raw_load]]=49.339761120941,F6315,Table1[[#This Row],[raw_load]])))</f>
        <v>-123.857269795075</v>
      </c>
      <c r="G6316">
        <f>-Table1[[#This Row],[load_temp]]</f>
        <v>123.857269795075</v>
      </c>
      <c r="H6316">
        <f>IF(Table1[[#This Row],[raw_pressure]]=-207.33292143,H6315,D6316)</f>
        <v>986.34096952200002</v>
      </c>
      <c r="I6316" s="1">
        <f>1013-Table1[[#This Row],[pressure_temp]]</f>
        <v>26.659030477999977</v>
      </c>
      <c r="J6316" s="1" t="str">
        <f>SUBSTITUTE(RIGHT(Table1[[#This Row],[file]],LEN(Table1[[#This Row],[file]])-16),"_"," ")</f>
        <v>sample 03 vaseline glue vaseline full dip</v>
      </c>
    </row>
    <row r="6317" spans="1:10" x14ac:dyDescent="0.25">
      <c r="A6317" t="s">
        <v>7182</v>
      </c>
      <c r="B6317" t="s">
        <v>6326</v>
      </c>
      <c r="C6317">
        <v>49.339761120940999</v>
      </c>
      <c r="D6317">
        <v>986.34096952200002</v>
      </c>
      <c r="E6317">
        <f>VALUE(SUBSTITUTE(SUBSTITUTE(SUBSTITUTE(RIGHT(Table1[[#This Row],[raw_timestamp]],21),":","")," ",""),"-",""))</f>
        <v>221172958665636</v>
      </c>
      <c r="F6317">
        <f>IF(Table1[[#This Row],[raw_load]]&gt;30000,F6316,(IF(Table1[[#This Row],[raw_load]]=49.339761120941,F6316,Table1[[#This Row],[raw_load]])))</f>
        <v>-123.857269795075</v>
      </c>
      <c r="G6317">
        <f>-Table1[[#This Row],[load_temp]]</f>
        <v>123.857269795075</v>
      </c>
      <c r="H6317">
        <f>IF(Table1[[#This Row],[raw_pressure]]=-207.33292143,H6316,D6317)</f>
        <v>986.34096952200002</v>
      </c>
      <c r="I6317" s="1">
        <f>1013-Table1[[#This Row],[pressure_temp]]</f>
        <v>26.659030477999977</v>
      </c>
      <c r="J6317" s="1" t="str">
        <f>SUBSTITUTE(RIGHT(Table1[[#This Row],[file]],LEN(Table1[[#This Row],[file]])-16),"_"," ")</f>
        <v>sample 03 vaseline glue vaseline full dip</v>
      </c>
    </row>
    <row r="6318" spans="1:10" x14ac:dyDescent="0.25">
      <c r="A6318" t="s">
        <v>7182</v>
      </c>
      <c r="B6318" t="s">
        <v>6327</v>
      </c>
      <c r="C6318">
        <v>-123.451736237017</v>
      </c>
      <c r="D6318">
        <v>986.34096952200002</v>
      </c>
      <c r="E6318">
        <f>VALUE(SUBSTITUTE(SUBSTITUTE(SUBSTITUTE(RIGHT(Table1[[#This Row],[raw_timestamp]],21),":","")," ",""),"-",""))</f>
        <v>221172959182842</v>
      </c>
      <c r="F6318">
        <f>IF(Table1[[#This Row],[raw_load]]&gt;30000,F6317,(IF(Table1[[#This Row],[raw_load]]=49.339761120941,F6317,Table1[[#This Row],[raw_load]])))</f>
        <v>-123.451736237017</v>
      </c>
      <c r="G6318">
        <f>-Table1[[#This Row],[load_temp]]</f>
        <v>123.451736237017</v>
      </c>
      <c r="H6318">
        <f>IF(Table1[[#This Row],[raw_pressure]]=-207.33292143,H6317,D6318)</f>
        <v>986.34096952200002</v>
      </c>
      <c r="I6318" s="1">
        <f>1013-Table1[[#This Row],[pressure_temp]]</f>
        <v>26.659030477999977</v>
      </c>
      <c r="J6318" s="1" t="str">
        <f>SUBSTITUTE(RIGHT(Table1[[#This Row],[file]],LEN(Table1[[#This Row],[file]])-16),"_"," ")</f>
        <v>sample 03 vaseline glue vaseline full dip</v>
      </c>
    </row>
    <row r="6319" spans="1:10" x14ac:dyDescent="0.25">
      <c r="A6319" t="s">
        <v>7182</v>
      </c>
      <c r="B6319" t="s">
        <v>6328</v>
      </c>
      <c r="C6319">
        <v>-126.280699250456</v>
      </c>
      <c r="D6319">
        <v>986.34096952200002</v>
      </c>
      <c r="E6319">
        <f>VALUE(SUBSTITUTE(SUBSTITUTE(SUBSTITUTE(RIGHT(Table1[[#This Row],[raw_timestamp]],21),":","")," ",""),"-",""))</f>
        <v>221172959440453</v>
      </c>
      <c r="F6319">
        <f>IF(Table1[[#This Row],[raw_load]]&gt;30000,F6318,(IF(Table1[[#This Row],[raw_load]]=49.339761120941,F6318,Table1[[#This Row],[raw_load]])))</f>
        <v>-126.280699250456</v>
      </c>
      <c r="G6319">
        <f>-Table1[[#This Row],[load_temp]]</f>
        <v>126.280699250456</v>
      </c>
      <c r="H6319">
        <f>IF(Table1[[#This Row],[raw_pressure]]=-207.33292143,H6318,D6319)</f>
        <v>986.34096952200002</v>
      </c>
      <c r="I6319" s="1">
        <f>1013-Table1[[#This Row],[pressure_temp]]</f>
        <v>26.659030477999977</v>
      </c>
      <c r="J6319" s="1" t="str">
        <f>SUBSTITUTE(RIGHT(Table1[[#This Row],[file]],LEN(Table1[[#This Row],[file]])-16),"_"," ")</f>
        <v>sample 03 vaseline glue vaseline full dip</v>
      </c>
    </row>
    <row r="6320" spans="1:10" x14ac:dyDescent="0.25">
      <c r="A6320" t="s">
        <v>7182</v>
      </c>
      <c r="B6320" t="s">
        <v>6329</v>
      </c>
      <c r="C6320">
        <v>49.339761120940999</v>
      </c>
      <c r="D6320">
        <v>985.08181984800001</v>
      </c>
      <c r="E6320">
        <f>VALUE(SUBSTITUTE(SUBSTITUTE(SUBSTITUTE(RIGHT(Table1[[#This Row],[raw_timestamp]],21),":","")," ",""),"-",""))</f>
        <v>221172959695811</v>
      </c>
      <c r="F6320">
        <f>IF(Table1[[#This Row],[raw_load]]&gt;30000,F6319,(IF(Table1[[#This Row],[raw_load]]=49.339761120941,F6319,Table1[[#This Row],[raw_load]])))</f>
        <v>-126.280699250456</v>
      </c>
      <c r="G6320">
        <f>-Table1[[#This Row],[load_temp]]</f>
        <v>126.280699250456</v>
      </c>
      <c r="H6320">
        <f>IF(Table1[[#This Row],[raw_pressure]]=-207.33292143,H6319,D6320)</f>
        <v>985.08181984800001</v>
      </c>
      <c r="I6320" s="1">
        <f>1013-Table1[[#This Row],[pressure_temp]]</f>
        <v>27.918180151999991</v>
      </c>
      <c r="J6320" s="1" t="str">
        <f>SUBSTITUTE(RIGHT(Table1[[#This Row],[file]],LEN(Table1[[#This Row],[file]])-16),"_"," ")</f>
        <v>sample 03 vaseline glue vaseline full dip</v>
      </c>
    </row>
    <row r="6321" spans="1:10" x14ac:dyDescent="0.25">
      <c r="A6321" t="s">
        <v>7182</v>
      </c>
      <c r="B6321" t="s">
        <v>6330</v>
      </c>
      <c r="C6321">
        <v>-127.11619609898401</v>
      </c>
      <c r="D6321">
        <v>986.34096952200002</v>
      </c>
      <c r="E6321">
        <f>VALUE(SUBSTITUTE(SUBSTITUTE(SUBSTITUTE(RIGHT(Table1[[#This Row],[raw_timestamp]],21),":","")," ",""),"-",""))</f>
        <v>221172959953561</v>
      </c>
      <c r="F6321">
        <f>IF(Table1[[#This Row],[raw_load]]&gt;30000,F6320,(IF(Table1[[#This Row],[raw_load]]=49.339761120941,F6320,Table1[[#This Row],[raw_load]])))</f>
        <v>-127.11619609898401</v>
      </c>
      <c r="G6321">
        <f>-Table1[[#This Row],[load_temp]]</f>
        <v>127.11619609898401</v>
      </c>
      <c r="H6321">
        <f>IF(Table1[[#This Row],[raw_pressure]]=-207.33292143,H6320,D6321)</f>
        <v>986.34096952200002</v>
      </c>
      <c r="I6321" s="1">
        <f>1013-Table1[[#This Row],[pressure_temp]]</f>
        <v>26.659030477999977</v>
      </c>
      <c r="J6321" s="1" t="str">
        <f>SUBSTITUTE(RIGHT(Table1[[#This Row],[file]],LEN(Table1[[#This Row],[file]])-16),"_"," ")</f>
        <v>sample 03 vaseline glue vaseline full dip</v>
      </c>
    </row>
    <row r="6322" spans="1:10" x14ac:dyDescent="0.25">
      <c r="A6322" t="s">
        <v>7182</v>
      </c>
      <c r="B6322" t="s">
        <v>6331</v>
      </c>
      <c r="C6322">
        <v>-126.134120855977</v>
      </c>
      <c r="D6322">
        <v>1012.783112676</v>
      </c>
      <c r="E6322">
        <f>VALUE(SUBSTITUTE(SUBSTITUTE(SUBSTITUTE(RIGHT(Table1[[#This Row],[raw_timestamp]],21),":","")," ",""),"-",""))</f>
        <v>221173000211621</v>
      </c>
      <c r="F6322">
        <f>IF(Table1[[#This Row],[raw_load]]&gt;30000,F6321,(IF(Table1[[#This Row],[raw_load]]=49.339761120941,F6321,Table1[[#This Row],[raw_load]])))</f>
        <v>-126.134120855977</v>
      </c>
      <c r="G6322">
        <f>-Table1[[#This Row],[load_temp]]</f>
        <v>126.134120855977</v>
      </c>
      <c r="H6322">
        <f>IF(Table1[[#This Row],[raw_pressure]]=-207.33292143,H6321,D6322)</f>
        <v>1012.783112676</v>
      </c>
      <c r="I6322" s="1">
        <f>1013-Table1[[#This Row],[pressure_temp]]</f>
        <v>0.21688732400002664</v>
      </c>
      <c r="J6322" s="1" t="str">
        <f>SUBSTITUTE(RIGHT(Table1[[#This Row],[file]],LEN(Table1[[#This Row],[file]])-16),"_"," ")</f>
        <v>sample 03 vaseline glue vaseline full dip</v>
      </c>
    </row>
    <row r="6323" spans="1:10" x14ac:dyDescent="0.25">
      <c r="A6323" t="s">
        <v>7182</v>
      </c>
      <c r="B6323" t="s">
        <v>6332</v>
      </c>
      <c r="C6323">
        <v>-124.106453065688</v>
      </c>
      <c r="D6323">
        <v>963.67627539</v>
      </c>
      <c r="E6323">
        <f>VALUE(SUBSTITUTE(SUBSTITUTE(SUBSTITUTE(RIGHT(Table1[[#This Row],[raw_timestamp]],21),":","")," ",""),"-",""))</f>
        <v>221173000469319</v>
      </c>
      <c r="F6323">
        <f>IF(Table1[[#This Row],[raw_load]]&gt;30000,F6322,(IF(Table1[[#This Row],[raw_load]]=49.339761120941,F6322,Table1[[#This Row],[raw_load]])))</f>
        <v>-124.106453065688</v>
      </c>
      <c r="G6323">
        <f>-Table1[[#This Row],[load_temp]]</f>
        <v>124.106453065688</v>
      </c>
      <c r="H6323">
        <f>IF(Table1[[#This Row],[raw_pressure]]=-207.33292143,H6322,D6323)</f>
        <v>963.67627539</v>
      </c>
      <c r="I6323" s="1">
        <f>1013-Table1[[#This Row],[pressure_temp]]</f>
        <v>49.323724609999999</v>
      </c>
      <c r="J6323" s="1" t="str">
        <f>SUBSTITUTE(RIGHT(Table1[[#This Row],[file]],LEN(Table1[[#This Row],[file]])-16),"_"," ")</f>
        <v>sample 03 vaseline glue vaseline full dip</v>
      </c>
    </row>
    <row r="6324" spans="1:10" x14ac:dyDescent="0.25">
      <c r="A6324" t="s">
        <v>7182</v>
      </c>
      <c r="B6324" t="s">
        <v>6333</v>
      </c>
      <c r="C6324">
        <v>49.339761120940999</v>
      </c>
      <c r="D6324">
        <v>968.71287408599903</v>
      </c>
      <c r="E6324">
        <f>VALUE(SUBSTITUTE(SUBSTITUTE(SUBSTITUTE(RIGHT(Table1[[#This Row],[raw_timestamp]],21),":","")," ",""),"-",""))</f>
        <v>221173000725644</v>
      </c>
      <c r="F6324">
        <f>IF(Table1[[#This Row],[raw_load]]&gt;30000,F6323,(IF(Table1[[#This Row],[raw_load]]=49.339761120941,F6323,Table1[[#This Row],[raw_load]])))</f>
        <v>-124.106453065688</v>
      </c>
      <c r="G6324">
        <f>-Table1[[#This Row],[load_temp]]</f>
        <v>124.106453065688</v>
      </c>
      <c r="H6324">
        <f>IF(Table1[[#This Row],[raw_pressure]]=-207.33292143,H6323,D6324)</f>
        <v>968.71287408599903</v>
      </c>
      <c r="I6324" s="1">
        <f>1013-Table1[[#This Row],[pressure_temp]]</f>
        <v>44.287125914000967</v>
      </c>
      <c r="J6324" s="1" t="str">
        <f>SUBSTITUTE(RIGHT(Table1[[#This Row],[file]],LEN(Table1[[#This Row],[file]])-16),"_"," ")</f>
        <v>sample 03 vaseline glue vaseline full dip</v>
      </c>
    </row>
    <row r="6325" spans="1:10" x14ac:dyDescent="0.25">
      <c r="A6325" t="s">
        <v>7182</v>
      </c>
      <c r="B6325" t="s">
        <v>6334</v>
      </c>
      <c r="C6325">
        <v>-122.850764819654</v>
      </c>
      <c r="D6325">
        <v>941.01158125799998</v>
      </c>
      <c r="E6325">
        <f>VALUE(SUBSTITUTE(SUBSTITUTE(SUBSTITUTE(RIGHT(Table1[[#This Row],[raw_timestamp]],21),":","")," ",""),"-",""))</f>
        <v>221173001239238</v>
      </c>
      <c r="F6325">
        <f>IF(Table1[[#This Row],[raw_load]]&gt;30000,F6324,(IF(Table1[[#This Row],[raw_load]]=49.339761120941,F6324,Table1[[#This Row],[raw_load]])))</f>
        <v>-122.850764819654</v>
      </c>
      <c r="G6325">
        <f>-Table1[[#This Row],[load_temp]]</f>
        <v>122.850764819654</v>
      </c>
      <c r="H6325">
        <f>IF(Table1[[#This Row],[raw_pressure]]=-207.33292143,H6324,D6325)</f>
        <v>941.01158125799998</v>
      </c>
      <c r="I6325" s="1">
        <f>1013-Table1[[#This Row],[pressure_temp]]</f>
        <v>71.988418742000022</v>
      </c>
      <c r="J6325" s="1" t="str">
        <f>SUBSTITUTE(RIGHT(Table1[[#This Row],[file]],LEN(Table1[[#This Row],[file]])-16),"_"," ")</f>
        <v>sample 03 vaseline glue vaseline full dip</v>
      </c>
    </row>
    <row r="6326" spans="1:10" x14ac:dyDescent="0.25">
      <c r="A6326" t="s">
        <v>7182</v>
      </c>
      <c r="B6326" t="s">
        <v>6335</v>
      </c>
      <c r="C6326">
        <v>49.339761120940999</v>
      </c>
      <c r="D6326">
        <v>1016.560561698</v>
      </c>
      <c r="E6326">
        <f>VALUE(SUBSTITUTE(SUBSTITUTE(SUBSTITUTE(RIGHT(Table1[[#This Row],[raw_timestamp]],21),":","")," ",""),"-",""))</f>
        <v>221173001495692</v>
      </c>
      <c r="F6326">
        <f>IF(Table1[[#This Row],[raw_load]]&gt;30000,F6325,(IF(Table1[[#This Row],[raw_load]]=49.339761120941,F6325,Table1[[#This Row],[raw_load]])))</f>
        <v>-122.850764819654</v>
      </c>
      <c r="G6326">
        <f>-Table1[[#This Row],[load_temp]]</f>
        <v>122.850764819654</v>
      </c>
      <c r="H6326">
        <f>IF(Table1[[#This Row],[raw_pressure]]=-207.33292143,H6325,D6326)</f>
        <v>1016.560561698</v>
      </c>
      <c r="I6326" s="1">
        <f>1013-Table1[[#This Row],[pressure_temp]]</f>
        <v>-3.560561698000015</v>
      </c>
      <c r="J6326" s="1" t="str">
        <f>SUBSTITUTE(RIGHT(Table1[[#This Row],[file]],LEN(Table1[[#This Row],[file]])-16),"_"," ")</f>
        <v>sample 03 vaseline glue vaseline full dip</v>
      </c>
    </row>
    <row r="6327" spans="1:10" x14ac:dyDescent="0.25">
      <c r="A6327" t="s">
        <v>7182</v>
      </c>
      <c r="B6327" t="s">
        <v>6336</v>
      </c>
      <c r="C6327">
        <v>-125.70904351198899</v>
      </c>
      <c r="D6327">
        <v>951.08477864999998</v>
      </c>
      <c r="E6327">
        <f>VALUE(SUBSTITUTE(SUBSTITUTE(SUBSTITUTE(RIGHT(Table1[[#This Row],[raw_timestamp]],21),":","")," ",""),"-",""))</f>
        <v>221173002008970</v>
      </c>
      <c r="F6327">
        <f>IF(Table1[[#This Row],[raw_load]]&gt;30000,F6326,(IF(Table1[[#This Row],[raw_load]]=49.339761120941,F6326,Table1[[#This Row],[raw_load]])))</f>
        <v>-125.70904351198899</v>
      </c>
      <c r="G6327">
        <f>-Table1[[#This Row],[load_temp]]</f>
        <v>125.70904351198899</v>
      </c>
      <c r="H6327">
        <f>IF(Table1[[#This Row],[raw_pressure]]=-207.33292143,H6326,D6327)</f>
        <v>951.08477864999998</v>
      </c>
      <c r="I6327" s="1">
        <f>1013-Table1[[#This Row],[pressure_temp]]</f>
        <v>61.915221350000024</v>
      </c>
      <c r="J6327" s="1" t="str">
        <f>SUBSTITUTE(RIGHT(Table1[[#This Row],[file]],LEN(Table1[[#This Row],[file]])-16),"_"," ")</f>
        <v>sample 03 vaseline glue vaseline full dip</v>
      </c>
    </row>
    <row r="6328" spans="1:10" x14ac:dyDescent="0.25">
      <c r="A6328" t="s">
        <v>7182</v>
      </c>
      <c r="B6328" t="s">
        <v>6337</v>
      </c>
      <c r="C6328">
        <v>49.339761120940999</v>
      </c>
      <c r="D6328">
        <v>1000.1916159359999</v>
      </c>
      <c r="E6328">
        <f>VALUE(SUBSTITUTE(SUBSTITUTE(SUBSTITUTE(RIGHT(Table1[[#This Row],[raw_timestamp]],21),":","")," ",""),"-",""))</f>
        <v>221173002265757</v>
      </c>
      <c r="F6328">
        <f>IF(Table1[[#This Row],[raw_load]]&gt;30000,F6327,(IF(Table1[[#This Row],[raw_load]]=49.339761120941,F6327,Table1[[#This Row],[raw_load]])))</f>
        <v>-125.70904351198899</v>
      </c>
      <c r="G6328">
        <f>-Table1[[#This Row],[load_temp]]</f>
        <v>125.70904351198899</v>
      </c>
      <c r="H6328">
        <f>IF(Table1[[#This Row],[raw_pressure]]=-207.33292143,H6327,D6328)</f>
        <v>1000.1916159359999</v>
      </c>
      <c r="I6328" s="1">
        <f>1013-Table1[[#This Row],[pressure_temp]]</f>
        <v>12.808384064000052</v>
      </c>
      <c r="J6328" s="1" t="str">
        <f>SUBSTITUTE(RIGHT(Table1[[#This Row],[file]],LEN(Table1[[#This Row],[file]])-16),"_"," ")</f>
        <v>sample 03 vaseline glue vaseline full dip</v>
      </c>
    </row>
    <row r="6329" spans="1:10" x14ac:dyDescent="0.25">
      <c r="A6329" t="s">
        <v>7182</v>
      </c>
      <c r="B6329" t="s">
        <v>6338</v>
      </c>
      <c r="C6329">
        <v>-122.181390151535</v>
      </c>
      <c r="D6329">
        <v>946.04817995400003</v>
      </c>
      <c r="E6329">
        <f>VALUE(SUBSTITUTE(SUBSTITUTE(SUBSTITUTE(RIGHT(Table1[[#This Row],[raw_timestamp]],21),":","")," ",""),"-",""))</f>
        <v>221173002523455</v>
      </c>
      <c r="F6329">
        <f>IF(Table1[[#This Row],[raw_load]]&gt;30000,F6328,(IF(Table1[[#This Row],[raw_load]]=49.339761120941,F6328,Table1[[#This Row],[raw_load]])))</f>
        <v>-122.181390151535</v>
      </c>
      <c r="G6329">
        <f>-Table1[[#This Row],[load_temp]]</f>
        <v>122.181390151535</v>
      </c>
      <c r="H6329">
        <f>IF(Table1[[#This Row],[raw_pressure]]=-207.33292143,H6328,D6329)</f>
        <v>946.04817995400003</v>
      </c>
      <c r="I6329" s="1">
        <f>1013-Table1[[#This Row],[pressure_temp]]</f>
        <v>66.951820045999966</v>
      </c>
      <c r="J6329" s="1" t="str">
        <f>SUBSTITUTE(RIGHT(Table1[[#This Row],[file]],LEN(Table1[[#This Row],[file]])-16),"_"," ")</f>
        <v>sample 03 vaseline glue vaseline full dip</v>
      </c>
    </row>
    <row r="6330" spans="1:10" x14ac:dyDescent="0.25">
      <c r="A6330" t="s">
        <v>7182</v>
      </c>
      <c r="B6330" t="s">
        <v>6339</v>
      </c>
      <c r="C6330">
        <v>-123.4566221835</v>
      </c>
      <c r="D6330">
        <v>1003.969064958</v>
      </c>
      <c r="E6330">
        <f>VALUE(SUBSTITUTE(SUBSTITUTE(SUBSTITUTE(RIGHT(Table1[[#This Row],[raw_timestamp]],21),":","")," ",""),"-",""))</f>
        <v>221173002781083</v>
      </c>
      <c r="F6330">
        <f>IF(Table1[[#This Row],[raw_load]]&gt;30000,F6329,(IF(Table1[[#This Row],[raw_load]]=49.339761120941,F6329,Table1[[#This Row],[raw_load]])))</f>
        <v>-123.4566221835</v>
      </c>
      <c r="G6330">
        <f>-Table1[[#This Row],[load_temp]]</f>
        <v>123.4566221835</v>
      </c>
      <c r="H6330">
        <f>IF(Table1[[#This Row],[raw_pressure]]=-207.33292143,H6329,D6330)</f>
        <v>1003.969064958</v>
      </c>
      <c r="I6330" s="1">
        <f>1013-Table1[[#This Row],[pressure_temp]]</f>
        <v>9.0309350420000101</v>
      </c>
      <c r="J6330" s="1" t="str">
        <f>SUBSTITUTE(RIGHT(Table1[[#This Row],[file]],LEN(Table1[[#This Row],[file]])-16),"_"," ")</f>
        <v>sample 03 vaseline glue vaseline full dip</v>
      </c>
    </row>
    <row r="6331" spans="1:10" x14ac:dyDescent="0.25">
      <c r="A6331" t="s">
        <v>7182</v>
      </c>
      <c r="B6331" t="s">
        <v>6340</v>
      </c>
      <c r="C6331">
        <v>-123.349131360882</v>
      </c>
      <c r="D6331">
        <v>957.38052701999902</v>
      </c>
      <c r="E6331">
        <f>VALUE(SUBSTITUTE(SUBSTITUTE(SUBSTITUTE(RIGHT(Table1[[#This Row],[raw_timestamp]],21),":","")," ",""),"-",""))</f>
        <v>221173003038664</v>
      </c>
      <c r="F6331">
        <f>IF(Table1[[#This Row],[raw_load]]&gt;30000,F6330,(IF(Table1[[#This Row],[raw_load]]=49.339761120941,F6330,Table1[[#This Row],[raw_load]])))</f>
        <v>-123.349131360882</v>
      </c>
      <c r="G6331">
        <f>-Table1[[#This Row],[load_temp]]</f>
        <v>123.349131360882</v>
      </c>
      <c r="H6331">
        <f>IF(Table1[[#This Row],[raw_pressure]]=-207.33292143,H6330,D6331)</f>
        <v>957.38052701999902</v>
      </c>
      <c r="I6331" s="1">
        <f>1013-Table1[[#This Row],[pressure_temp]]</f>
        <v>55.619472980000978</v>
      </c>
      <c r="J6331" s="1" t="str">
        <f>SUBSTITUTE(RIGHT(Table1[[#This Row],[file]],LEN(Table1[[#This Row],[file]])-16),"_"," ")</f>
        <v>sample 03 vaseline glue vaseline full dip</v>
      </c>
    </row>
    <row r="6332" spans="1:10" x14ac:dyDescent="0.25">
      <c r="A6332" t="s">
        <v>7182</v>
      </c>
      <c r="B6332" t="s">
        <v>6341</v>
      </c>
      <c r="C6332">
        <v>-124.05270765438</v>
      </c>
      <c r="D6332">
        <v>1024.115459742</v>
      </c>
      <c r="E6332">
        <f>VALUE(SUBSTITUTE(SUBSTITUTE(SUBSTITUTE(RIGHT(Table1[[#This Row],[raw_timestamp]],21),":","")," ",""),"-",""))</f>
        <v>221173003296420</v>
      </c>
      <c r="F6332">
        <f>IF(Table1[[#This Row],[raw_load]]&gt;30000,F6331,(IF(Table1[[#This Row],[raw_load]]=49.339761120941,F6331,Table1[[#This Row],[raw_load]])))</f>
        <v>-124.05270765438</v>
      </c>
      <c r="G6332">
        <f>-Table1[[#This Row],[load_temp]]</f>
        <v>124.05270765438</v>
      </c>
      <c r="H6332">
        <f>IF(Table1[[#This Row],[raw_pressure]]=-207.33292143,H6331,D6332)</f>
        <v>1024.115459742</v>
      </c>
      <c r="I6332" s="1">
        <f>1013-Table1[[#This Row],[pressure_temp]]</f>
        <v>-11.115459741999985</v>
      </c>
      <c r="J6332" s="1" t="str">
        <f>SUBSTITUTE(RIGHT(Table1[[#This Row],[file]],LEN(Table1[[#This Row],[file]])-16),"_"," ")</f>
        <v>sample 03 vaseline glue vaseline full dip</v>
      </c>
    </row>
    <row r="6333" spans="1:10" x14ac:dyDescent="0.25">
      <c r="A6333" t="s">
        <v>7182</v>
      </c>
      <c r="B6333" t="s">
        <v>6342</v>
      </c>
      <c r="C6333">
        <v>-121.233516533906</v>
      </c>
      <c r="D6333">
        <v>968.71287408599903</v>
      </c>
      <c r="E6333">
        <f>VALUE(SUBSTITUTE(SUBSTITUTE(SUBSTITUTE(RIGHT(Table1[[#This Row],[raw_timestamp]],21),":","")," ",""),"-",""))</f>
        <v>221173003554226</v>
      </c>
      <c r="F6333">
        <f>IF(Table1[[#This Row],[raw_load]]&gt;30000,F6332,(IF(Table1[[#This Row],[raw_load]]=49.339761120941,F6332,Table1[[#This Row],[raw_load]])))</f>
        <v>-121.233516533906</v>
      </c>
      <c r="G6333">
        <f>-Table1[[#This Row],[load_temp]]</f>
        <v>121.233516533906</v>
      </c>
      <c r="H6333">
        <f>IF(Table1[[#This Row],[raw_pressure]]=-207.33292143,H6332,D6333)</f>
        <v>968.71287408599903</v>
      </c>
      <c r="I6333" s="1">
        <f>1013-Table1[[#This Row],[pressure_temp]]</f>
        <v>44.287125914000967</v>
      </c>
      <c r="J6333" s="1" t="str">
        <f>SUBSTITUTE(RIGHT(Table1[[#This Row],[file]],LEN(Table1[[#This Row],[file]])-16),"_"," ")</f>
        <v>sample 03 vaseline glue vaseline full dip</v>
      </c>
    </row>
    <row r="6334" spans="1:10" x14ac:dyDescent="0.25">
      <c r="A6334" t="s">
        <v>7182</v>
      </c>
      <c r="B6334" t="s">
        <v>6343</v>
      </c>
      <c r="C6334">
        <v>-124.008734136036</v>
      </c>
      <c r="D6334">
        <v>971.23117343399997</v>
      </c>
      <c r="E6334">
        <f>VALUE(SUBSTITUTE(SUBSTITUTE(SUBSTITUTE(RIGHT(Table1[[#This Row],[raw_timestamp]],21),":","")," ",""),"-",""))</f>
        <v>221173003812011</v>
      </c>
      <c r="F6334">
        <f>IF(Table1[[#This Row],[raw_load]]&gt;30000,F6333,(IF(Table1[[#This Row],[raw_load]]=49.339761120941,F6333,Table1[[#This Row],[raw_load]])))</f>
        <v>-124.008734136036</v>
      </c>
      <c r="G6334">
        <f>-Table1[[#This Row],[load_temp]]</f>
        <v>124.008734136036</v>
      </c>
      <c r="H6334">
        <f>IF(Table1[[#This Row],[raw_pressure]]=-207.33292143,H6333,D6334)</f>
        <v>971.23117343399997</v>
      </c>
      <c r="I6334" s="1">
        <f>1013-Table1[[#This Row],[pressure_temp]]</f>
        <v>41.76882656600003</v>
      </c>
      <c r="J6334" s="1" t="str">
        <f>SUBSTITUTE(RIGHT(Table1[[#This Row],[file]],LEN(Table1[[#This Row],[file]])-16),"_"," ")</f>
        <v>sample 03 vaseline glue vaseline full dip</v>
      </c>
    </row>
    <row r="6335" spans="1:10" x14ac:dyDescent="0.25">
      <c r="A6335" t="s">
        <v>7182</v>
      </c>
      <c r="B6335" t="s">
        <v>6344</v>
      </c>
      <c r="C6335">
        <v>-123.10971998323301</v>
      </c>
      <c r="D6335">
        <v>997.67331658800003</v>
      </c>
      <c r="E6335">
        <f>VALUE(SUBSTITUTE(SUBSTITUTE(SUBSTITUTE(RIGHT(Table1[[#This Row],[raw_timestamp]],21),":","")," ",""),"-",""))</f>
        <v>221173004069674</v>
      </c>
      <c r="F6335">
        <f>IF(Table1[[#This Row],[raw_load]]&gt;30000,F6334,(IF(Table1[[#This Row],[raw_load]]=49.339761120941,F6334,Table1[[#This Row],[raw_load]])))</f>
        <v>-123.10971998323301</v>
      </c>
      <c r="G6335">
        <f>-Table1[[#This Row],[load_temp]]</f>
        <v>123.10971998323301</v>
      </c>
      <c r="H6335">
        <f>IF(Table1[[#This Row],[raw_pressure]]=-207.33292143,H6334,D6335)</f>
        <v>997.67331658800003</v>
      </c>
      <c r="I6335" s="1">
        <f>1013-Table1[[#This Row],[pressure_temp]]</f>
        <v>15.326683411999966</v>
      </c>
      <c r="J6335" s="1" t="str">
        <f>SUBSTITUTE(RIGHT(Table1[[#This Row],[file]],LEN(Table1[[#This Row],[file]])-16),"_"," ")</f>
        <v>sample 03 vaseline glue vaseline full dip</v>
      </c>
    </row>
    <row r="6336" spans="1:10" x14ac:dyDescent="0.25">
      <c r="A6336" t="s">
        <v>7182</v>
      </c>
      <c r="B6336" t="s">
        <v>6345</v>
      </c>
      <c r="C6336">
        <v>-123.354017307365</v>
      </c>
      <c r="D6336">
        <v>948.56647930199995</v>
      </c>
      <c r="E6336">
        <f>VALUE(SUBSTITUTE(SUBSTITUTE(SUBSTITUTE(RIGHT(Table1[[#This Row],[raw_timestamp]],21),":","")," ",""),"-",""))</f>
        <v>221173004327487</v>
      </c>
      <c r="F6336">
        <f>IF(Table1[[#This Row],[raw_load]]&gt;30000,F6335,(IF(Table1[[#This Row],[raw_load]]=49.339761120941,F6335,Table1[[#This Row],[raw_load]])))</f>
        <v>-123.354017307365</v>
      </c>
      <c r="G6336">
        <f>-Table1[[#This Row],[load_temp]]</f>
        <v>123.354017307365</v>
      </c>
      <c r="H6336">
        <f>IF(Table1[[#This Row],[raw_pressure]]=-207.33292143,H6335,D6336)</f>
        <v>948.56647930199995</v>
      </c>
      <c r="I6336" s="1">
        <f>1013-Table1[[#This Row],[pressure_temp]]</f>
        <v>64.433520698000052</v>
      </c>
      <c r="J6336" s="1" t="str">
        <f>SUBSTITUTE(RIGHT(Table1[[#This Row],[file]],LEN(Table1[[#This Row],[file]])-16),"_"," ")</f>
        <v>sample 03 vaseline glue vaseline full dip</v>
      </c>
    </row>
    <row r="6337" spans="1:10" x14ac:dyDescent="0.25">
      <c r="A6337" t="s">
        <v>7182</v>
      </c>
      <c r="B6337" t="s">
        <v>6346</v>
      </c>
      <c r="C6337">
        <v>-120.583685651717</v>
      </c>
      <c r="D6337">
        <v>998.93246626200005</v>
      </c>
      <c r="E6337">
        <f>VALUE(SUBSTITUTE(SUBSTITUTE(SUBSTITUTE(RIGHT(Table1[[#This Row],[raw_timestamp]],21),":","")," ",""),"-",""))</f>
        <v>221173004585551</v>
      </c>
      <c r="F6337">
        <f>IF(Table1[[#This Row],[raw_load]]&gt;30000,F6336,(IF(Table1[[#This Row],[raw_load]]=49.339761120941,F6336,Table1[[#This Row],[raw_load]])))</f>
        <v>-120.583685651717</v>
      </c>
      <c r="G6337">
        <f>-Table1[[#This Row],[load_temp]]</f>
        <v>120.583685651717</v>
      </c>
      <c r="H6337">
        <f>IF(Table1[[#This Row],[raw_pressure]]=-207.33292143,H6336,D6337)</f>
        <v>998.93246626200005</v>
      </c>
      <c r="I6337" s="1">
        <f>1013-Table1[[#This Row],[pressure_temp]]</f>
        <v>14.067533737999952</v>
      </c>
      <c r="J6337" s="1" t="str">
        <f>SUBSTITUTE(RIGHT(Table1[[#This Row],[file]],LEN(Table1[[#This Row],[file]])-16),"_"," ")</f>
        <v>sample 03 vaseline glue vaseline full dip</v>
      </c>
    </row>
    <row r="6338" spans="1:10" x14ac:dyDescent="0.25">
      <c r="A6338" t="s">
        <v>7182</v>
      </c>
      <c r="B6338" t="s">
        <v>6347</v>
      </c>
      <c r="C6338">
        <v>-121.922434987956</v>
      </c>
      <c r="D6338">
        <v>954.86222767200002</v>
      </c>
      <c r="E6338">
        <f>VALUE(SUBSTITUTE(SUBSTITUTE(SUBSTITUTE(RIGHT(Table1[[#This Row],[raw_timestamp]],21),":","")," ",""),"-",""))</f>
        <v>221173004843263</v>
      </c>
      <c r="F6338">
        <f>IF(Table1[[#This Row],[raw_load]]&gt;30000,F6337,(IF(Table1[[#This Row],[raw_load]]=49.339761120941,F6337,Table1[[#This Row],[raw_load]])))</f>
        <v>-121.922434987956</v>
      </c>
      <c r="G6338">
        <f>-Table1[[#This Row],[load_temp]]</f>
        <v>121.922434987956</v>
      </c>
      <c r="H6338">
        <f>IF(Table1[[#This Row],[raw_pressure]]=-207.33292143,H6337,D6338)</f>
        <v>954.86222767200002</v>
      </c>
      <c r="I6338" s="1">
        <f>1013-Table1[[#This Row],[pressure_temp]]</f>
        <v>58.137772327999983</v>
      </c>
      <c r="J6338" s="1" t="str">
        <f>SUBSTITUTE(RIGHT(Table1[[#This Row],[file]],LEN(Table1[[#This Row],[file]])-16),"_"," ")</f>
        <v>sample 03 vaseline glue vaseline full dip</v>
      </c>
    </row>
    <row r="6339" spans="1:10" x14ac:dyDescent="0.25">
      <c r="A6339" t="s">
        <v>7182</v>
      </c>
      <c r="B6339" t="s">
        <v>6348</v>
      </c>
      <c r="C6339">
        <v>-122.76770372945001</v>
      </c>
      <c r="D6339">
        <v>998.93246626200005</v>
      </c>
      <c r="E6339">
        <f>VALUE(SUBSTITUTE(SUBSTITUTE(SUBSTITUTE(RIGHT(Table1[[#This Row],[raw_timestamp]],21),":","")," ",""),"-",""))</f>
        <v>221173005100898</v>
      </c>
      <c r="F6339">
        <f>IF(Table1[[#This Row],[raw_load]]&gt;30000,F6338,(IF(Table1[[#This Row],[raw_load]]=49.339761120941,F6338,Table1[[#This Row],[raw_load]])))</f>
        <v>-122.76770372945001</v>
      </c>
      <c r="G6339">
        <f>-Table1[[#This Row],[load_temp]]</f>
        <v>122.76770372945001</v>
      </c>
      <c r="H6339">
        <f>IF(Table1[[#This Row],[raw_pressure]]=-207.33292143,H6338,D6339)</f>
        <v>998.93246626200005</v>
      </c>
      <c r="I6339" s="1">
        <f>1013-Table1[[#This Row],[pressure_temp]]</f>
        <v>14.067533737999952</v>
      </c>
      <c r="J6339" s="1" t="str">
        <f>SUBSTITUTE(RIGHT(Table1[[#This Row],[file]],LEN(Table1[[#This Row],[file]])-16),"_"," ")</f>
        <v>sample 03 vaseline glue vaseline full dip</v>
      </c>
    </row>
    <row r="6340" spans="1:10" x14ac:dyDescent="0.25">
      <c r="A6340" t="s">
        <v>7182</v>
      </c>
      <c r="B6340" t="s">
        <v>6349</v>
      </c>
      <c r="C6340">
        <v>-90.950420234609993</v>
      </c>
      <c r="D6340">
        <v>952.34392832399999</v>
      </c>
      <c r="E6340">
        <f>VALUE(SUBSTITUTE(SUBSTITUTE(SUBSTITUTE(RIGHT(Table1[[#This Row],[raw_timestamp]],21),":","")," ",""),"-",""))</f>
        <v>221173005358534</v>
      </c>
      <c r="F6340">
        <f>IF(Table1[[#This Row],[raw_load]]&gt;30000,F6339,(IF(Table1[[#This Row],[raw_load]]=49.339761120941,F6339,Table1[[#This Row],[raw_load]])))</f>
        <v>-90.950420234609993</v>
      </c>
      <c r="G6340">
        <f>-Table1[[#This Row],[load_temp]]</f>
        <v>90.950420234609993</v>
      </c>
      <c r="H6340">
        <f>IF(Table1[[#This Row],[raw_pressure]]=-207.33292143,H6339,D6340)</f>
        <v>952.34392832399999</v>
      </c>
      <c r="I6340" s="1">
        <f>1013-Table1[[#This Row],[pressure_temp]]</f>
        <v>60.65607167600001</v>
      </c>
      <c r="J6340" s="1" t="str">
        <f>SUBSTITUTE(RIGHT(Table1[[#This Row],[file]],LEN(Table1[[#This Row],[file]])-16),"_"," ")</f>
        <v>sample 03 vaseline glue vaseline full dip</v>
      </c>
    </row>
    <row r="6341" spans="1:10" x14ac:dyDescent="0.25">
      <c r="A6341" t="s">
        <v>7182</v>
      </c>
      <c r="B6341" t="s">
        <v>6350</v>
      </c>
      <c r="C6341">
        <v>4.4183691597061401</v>
      </c>
      <c r="D6341">
        <v>996.41416691400002</v>
      </c>
      <c r="E6341">
        <f>VALUE(SUBSTITUTE(SUBSTITUTE(SUBSTITUTE(RIGHT(Table1[[#This Row],[raw_timestamp]],21),":","")," ",""),"-",""))</f>
        <v>221173005616297</v>
      </c>
      <c r="F6341">
        <f>IF(Table1[[#This Row],[raw_load]]&gt;30000,F6340,(IF(Table1[[#This Row],[raw_load]]=49.339761120941,F6340,Table1[[#This Row],[raw_load]])))</f>
        <v>4.4183691597061401</v>
      </c>
      <c r="G6341">
        <f>-Table1[[#This Row],[load_temp]]</f>
        <v>-4.4183691597061401</v>
      </c>
      <c r="H6341">
        <f>IF(Table1[[#This Row],[raw_pressure]]=-207.33292143,H6340,D6341)</f>
        <v>996.41416691400002</v>
      </c>
      <c r="I6341" s="1">
        <f>1013-Table1[[#This Row],[pressure_temp]]</f>
        <v>16.58583308599998</v>
      </c>
      <c r="J6341" s="1" t="str">
        <f>SUBSTITUTE(RIGHT(Table1[[#This Row],[file]],LEN(Table1[[#This Row],[file]])-16),"_"," ")</f>
        <v>sample 03 vaseline glue vaseline full dip</v>
      </c>
    </row>
    <row r="6342" spans="1:10" x14ac:dyDescent="0.25">
      <c r="A6342" t="s">
        <v>7182</v>
      </c>
      <c r="B6342" t="s">
        <v>6351</v>
      </c>
      <c r="C6342">
        <v>412.34604099389099</v>
      </c>
      <c r="D6342">
        <v>923.38348582200001</v>
      </c>
      <c r="E6342">
        <f>VALUE(SUBSTITUTE(SUBSTITUTE(SUBSTITUTE(RIGHT(Table1[[#This Row],[raw_timestamp]],21),":","")," ",""),"-",""))</f>
        <v>221173005874042</v>
      </c>
      <c r="F6342">
        <f>IF(Table1[[#This Row],[raw_load]]&gt;30000,F6341,(IF(Table1[[#This Row],[raw_load]]=49.339761120941,F6341,Table1[[#This Row],[raw_load]])))</f>
        <v>412.34604099389099</v>
      </c>
      <c r="G6342">
        <f>-Table1[[#This Row],[load_temp]]</f>
        <v>-412.34604099389099</v>
      </c>
      <c r="H6342">
        <f>IF(Table1[[#This Row],[raw_pressure]]=-207.33292143,H6341,D6342)</f>
        <v>923.38348582200001</v>
      </c>
      <c r="I6342" s="1">
        <f>1013-Table1[[#This Row],[pressure_temp]]</f>
        <v>89.616514177999989</v>
      </c>
      <c r="J6342" s="1" t="str">
        <f>SUBSTITUTE(RIGHT(Table1[[#This Row],[file]],LEN(Table1[[#This Row],[file]])-16),"_"," ")</f>
        <v>sample 03 vaseline glue vaseline full dip</v>
      </c>
    </row>
    <row r="6343" spans="1:10" x14ac:dyDescent="0.25">
      <c r="A6343" t="s">
        <v>7182</v>
      </c>
      <c r="B6343" t="s">
        <v>6352</v>
      </c>
      <c r="C6343">
        <v>780.62425712159097</v>
      </c>
      <c r="D6343">
        <v>941.01158125799998</v>
      </c>
      <c r="E6343">
        <f>VALUE(SUBSTITUTE(SUBSTITUTE(SUBSTITUTE(RIGHT(Table1[[#This Row],[raw_timestamp]],21),":","")," ",""),"-",""))</f>
        <v>221173006131590</v>
      </c>
      <c r="F6343">
        <f>IF(Table1[[#This Row],[raw_load]]&gt;30000,F6342,(IF(Table1[[#This Row],[raw_load]]=49.339761120941,F6342,Table1[[#This Row],[raw_load]])))</f>
        <v>780.62425712159097</v>
      </c>
      <c r="G6343">
        <f>-Table1[[#This Row],[load_temp]]</f>
        <v>-780.62425712159097</v>
      </c>
      <c r="H6343">
        <f>IF(Table1[[#This Row],[raw_pressure]]=-207.33292143,H6342,D6343)</f>
        <v>941.01158125799998</v>
      </c>
      <c r="I6343" s="1">
        <f>1013-Table1[[#This Row],[pressure_temp]]</f>
        <v>71.988418742000022</v>
      </c>
      <c r="J6343" s="1" t="str">
        <f>SUBSTITUTE(RIGHT(Table1[[#This Row],[file]],LEN(Table1[[#This Row],[file]])-16),"_"," ")</f>
        <v>sample 03 vaseline glue vaseline full dip</v>
      </c>
    </row>
    <row r="6344" spans="1:10" x14ac:dyDescent="0.25">
      <c r="A6344" t="s">
        <v>7182</v>
      </c>
      <c r="B6344" t="s">
        <v>6353</v>
      </c>
      <c r="C6344">
        <v>-104.562667135197</v>
      </c>
      <c r="D6344">
        <v>905.75539038599902</v>
      </c>
      <c r="E6344">
        <f>VALUE(SUBSTITUTE(SUBSTITUTE(SUBSTITUTE(RIGHT(Table1[[#This Row],[raw_timestamp]],21),":","")," ",""),"-",""))</f>
        <v>221173006389433</v>
      </c>
      <c r="F6344">
        <f>IF(Table1[[#This Row],[raw_load]]&gt;30000,F6343,(IF(Table1[[#This Row],[raw_load]]=49.339761120941,F6343,Table1[[#This Row],[raw_load]])))</f>
        <v>-104.562667135197</v>
      </c>
      <c r="G6344">
        <f>-Table1[[#This Row],[load_temp]]</f>
        <v>104.562667135197</v>
      </c>
      <c r="H6344">
        <f>IF(Table1[[#This Row],[raw_pressure]]=-207.33292143,H6343,D6344)</f>
        <v>905.75539038599902</v>
      </c>
      <c r="I6344" s="1">
        <f>1013-Table1[[#This Row],[pressure_temp]]</f>
        <v>107.24460961400098</v>
      </c>
      <c r="J6344" s="1" t="str">
        <f>SUBSTITUTE(RIGHT(Table1[[#This Row],[file]],LEN(Table1[[#This Row],[file]])-16),"_"," ")</f>
        <v>sample 03 vaseline glue vaseline full dip</v>
      </c>
    </row>
    <row r="6345" spans="1:10" x14ac:dyDescent="0.25">
      <c r="A6345" t="s">
        <v>7182</v>
      </c>
      <c r="B6345" t="s">
        <v>6354</v>
      </c>
      <c r="C6345">
        <v>-106.35580949432</v>
      </c>
      <c r="D6345">
        <v>864.20345114400004</v>
      </c>
      <c r="E6345">
        <f>VALUE(SUBSTITUTE(SUBSTITUTE(SUBSTITUTE(RIGHT(Table1[[#This Row],[raw_timestamp]],21),":","")," ",""),"-",""))</f>
        <v>221173006647086</v>
      </c>
      <c r="F6345">
        <f>IF(Table1[[#This Row],[raw_load]]&gt;30000,F6344,(IF(Table1[[#This Row],[raw_load]]=49.339761120941,F6344,Table1[[#This Row],[raw_load]])))</f>
        <v>-106.35580949432</v>
      </c>
      <c r="G6345">
        <f>-Table1[[#This Row],[load_temp]]</f>
        <v>106.35580949432</v>
      </c>
      <c r="H6345">
        <f>IF(Table1[[#This Row],[raw_pressure]]=-207.33292143,H6344,D6345)</f>
        <v>864.20345114400004</v>
      </c>
      <c r="I6345" s="1">
        <f>1013-Table1[[#This Row],[pressure_temp]]</f>
        <v>148.79654885599996</v>
      </c>
      <c r="J6345" s="1" t="str">
        <f>SUBSTITUTE(RIGHT(Table1[[#This Row],[file]],LEN(Table1[[#This Row],[file]])-16),"_"," ")</f>
        <v>sample 03 vaseline glue vaseline full dip</v>
      </c>
    </row>
    <row r="6346" spans="1:10" x14ac:dyDescent="0.25">
      <c r="A6346" t="s">
        <v>7182</v>
      </c>
      <c r="B6346" t="s">
        <v>6355</v>
      </c>
      <c r="C6346">
        <v>-109.54633254747201</v>
      </c>
      <c r="D6346">
        <v>854.13025375199902</v>
      </c>
      <c r="E6346">
        <f>VALUE(SUBSTITUTE(SUBSTITUTE(SUBSTITUTE(RIGHT(Table1[[#This Row],[raw_timestamp]],21),":","")," ",""),"-",""))</f>
        <v>221173006904984</v>
      </c>
      <c r="F6346">
        <f>IF(Table1[[#This Row],[raw_load]]&gt;30000,F6345,(IF(Table1[[#This Row],[raw_load]]=49.339761120941,F6345,Table1[[#This Row],[raw_load]])))</f>
        <v>-109.54633254747201</v>
      </c>
      <c r="G6346">
        <f>-Table1[[#This Row],[load_temp]]</f>
        <v>109.54633254747201</v>
      </c>
      <c r="H6346">
        <f>IF(Table1[[#This Row],[raw_pressure]]=-207.33292143,H6345,D6346)</f>
        <v>854.13025375199902</v>
      </c>
      <c r="I6346" s="1">
        <f>1013-Table1[[#This Row],[pressure_temp]]</f>
        <v>158.86974624800098</v>
      </c>
      <c r="J6346" s="1" t="str">
        <f>SUBSTITUTE(RIGHT(Table1[[#This Row],[file]],LEN(Table1[[#This Row],[file]])-16),"_"," ")</f>
        <v>sample 03 vaseline glue vaseline full dip</v>
      </c>
    </row>
    <row r="6347" spans="1:10" x14ac:dyDescent="0.25">
      <c r="A6347" t="s">
        <v>7182</v>
      </c>
      <c r="B6347" t="s">
        <v>6356</v>
      </c>
      <c r="C6347">
        <v>-112.468128544081</v>
      </c>
      <c r="D6347">
        <v>832.72470929400004</v>
      </c>
      <c r="E6347">
        <f>VALUE(SUBSTITUTE(SUBSTITUTE(SUBSTITUTE(RIGHT(Table1[[#This Row],[raw_timestamp]],21),":","")," ",""),"-",""))</f>
        <v>221173007162716</v>
      </c>
      <c r="F6347">
        <f>IF(Table1[[#This Row],[raw_load]]&gt;30000,F6346,(IF(Table1[[#This Row],[raw_load]]=49.339761120941,F6346,Table1[[#This Row],[raw_load]])))</f>
        <v>-112.468128544081</v>
      </c>
      <c r="G6347">
        <f>-Table1[[#This Row],[load_temp]]</f>
        <v>112.468128544081</v>
      </c>
      <c r="H6347">
        <f>IF(Table1[[#This Row],[raw_pressure]]=-207.33292143,H6346,D6347)</f>
        <v>832.72470929400004</v>
      </c>
      <c r="I6347" s="1">
        <f>1013-Table1[[#This Row],[pressure_temp]]</f>
        <v>180.27529070599996</v>
      </c>
      <c r="J6347" s="1" t="str">
        <f>SUBSTITUTE(RIGHT(Table1[[#This Row],[file]],LEN(Table1[[#This Row],[file]])-16),"_"," ")</f>
        <v>sample 03 vaseline glue vaseline full dip</v>
      </c>
    </row>
    <row r="6348" spans="1:10" x14ac:dyDescent="0.25">
      <c r="A6348" t="s">
        <v>7182</v>
      </c>
      <c r="B6348" t="s">
        <v>6357</v>
      </c>
      <c r="C6348">
        <v>-110.987686759846</v>
      </c>
      <c r="D6348">
        <v>822.65151190199902</v>
      </c>
      <c r="E6348">
        <f>VALUE(SUBSTITUTE(SUBSTITUTE(SUBSTITUTE(RIGHT(Table1[[#This Row],[raw_timestamp]],21),":","")," ",""),"-",""))</f>
        <v>221173007420377</v>
      </c>
      <c r="F6348">
        <f>IF(Table1[[#This Row],[raw_load]]&gt;30000,F6347,(IF(Table1[[#This Row],[raw_load]]=49.339761120941,F6347,Table1[[#This Row],[raw_load]])))</f>
        <v>-110.987686759846</v>
      </c>
      <c r="G6348">
        <f>-Table1[[#This Row],[load_temp]]</f>
        <v>110.987686759846</v>
      </c>
      <c r="H6348">
        <f>IF(Table1[[#This Row],[raw_pressure]]=-207.33292143,H6347,D6348)</f>
        <v>822.65151190199902</v>
      </c>
      <c r="I6348" s="1">
        <f>1013-Table1[[#This Row],[pressure_temp]]</f>
        <v>190.34848809800098</v>
      </c>
      <c r="J6348" s="1" t="str">
        <f>SUBSTITUTE(RIGHT(Table1[[#This Row],[file]],LEN(Table1[[#This Row],[file]])-16),"_"," ")</f>
        <v>sample 03 vaseline glue vaseline full dip</v>
      </c>
    </row>
    <row r="6349" spans="1:10" x14ac:dyDescent="0.25">
      <c r="A6349" t="s">
        <v>7182</v>
      </c>
      <c r="B6349" t="s">
        <v>6358</v>
      </c>
      <c r="C6349">
        <v>-109.08705357810599</v>
      </c>
      <c r="D6349">
        <v>787.39532102999999</v>
      </c>
      <c r="E6349">
        <f>VALUE(SUBSTITUTE(SUBSTITUTE(SUBSTITUTE(RIGHT(Table1[[#This Row],[raw_timestamp]],21),":","")," ",""),"-",""))</f>
        <v>221173007678009</v>
      </c>
      <c r="F6349">
        <f>IF(Table1[[#This Row],[raw_load]]&gt;30000,F6348,(IF(Table1[[#This Row],[raw_load]]=49.339761120941,F6348,Table1[[#This Row],[raw_load]])))</f>
        <v>-109.08705357810599</v>
      </c>
      <c r="G6349">
        <f>-Table1[[#This Row],[load_temp]]</f>
        <v>109.08705357810599</v>
      </c>
      <c r="H6349">
        <f>IF(Table1[[#This Row],[raw_pressure]]=-207.33292143,H6348,D6349)</f>
        <v>787.39532102999999</v>
      </c>
      <c r="I6349" s="1">
        <f>1013-Table1[[#This Row],[pressure_temp]]</f>
        <v>225.60467897000001</v>
      </c>
      <c r="J6349" s="1" t="str">
        <f>SUBSTITUTE(RIGHT(Table1[[#This Row],[file]],LEN(Table1[[#This Row],[file]])-16),"_"," ")</f>
        <v>sample 03 vaseline glue vaseline full dip</v>
      </c>
    </row>
    <row r="6350" spans="1:10" x14ac:dyDescent="0.25">
      <c r="A6350" t="s">
        <v>7182</v>
      </c>
      <c r="B6350" t="s">
        <v>6359</v>
      </c>
      <c r="C6350">
        <v>-108.73037948487401</v>
      </c>
      <c r="D6350">
        <v>760.95317787600004</v>
      </c>
      <c r="E6350">
        <f>VALUE(SUBSTITUTE(SUBSTITUTE(SUBSTITUTE(RIGHT(Table1[[#This Row],[raw_timestamp]],21),":","")," ",""),"-",""))</f>
        <v>221173007935856</v>
      </c>
      <c r="F6350">
        <f>IF(Table1[[#This Row],[raw_load]]&gt;30000,F6349,(IF(Table1[[#This Row],[raw_load]]=49.339761120941,F6349,Table1[[#This Row],[raw_load]])))</f>
        <v>-108.73037948487401</v>
      </c>
      <c r="G6350">
        <f>-Table1[[#This Row],[load_temp]]</f>
        <v>108.73037948487401</v>
      </c>
      <c r="H6350">
        <f>IF(Table1[[#This Row],[raw_pressure]]=-207.33292143,H6349,D6350)</f>
        <v>760.95317787600004</v>
      </c>
      <c r="I6350" s="1">
        <f>1013-Table1[[#This Row],[pressure_temp]]</f>
        <v>252.04682212399996</v>
      </c>
      <c r="J6350" s="1" t="str">
        <f>SUBSTITUTE(RIGHT(Table1[[#This Row],[file]],LEN(Table1[[#This Row],[file]])-16),"_"," ")</f>
        <v>sample 03 vaseline glue vaseline full dip</v>
      </c>
    </row>
    <row r="6351" spans="1:10" x14ac:dyDescent="0.25">
      <c r="A6351" t="s">
        <v>7182</v>
      </c>
      <c r="B6351" t="s">
        <v>6360</v>
      </c>
      <c r="C6351">
        <v>-106.678281962173</v>
      </c>
      <c r="D6351">
        <v>752.13913015799994</v>
      </c>
      <c r="E6351">
        <f>VALUE(SUBSTITUTE(SUBSTITUTE(SUBSTITUTE(RIGHT(Table1[[#This Row],[raw_timestamp]],21),":","")," ",""),"-",""))</f>
        <v>221173008193629</v>
      </c>
      <c r="F6351">
        <f>IF(Table1[[#This Row],[raw_load]]&gt;30000,F6350,(IF(Table1[[#This Row],[raw_load]]=49.339761120941,F6350,Table1[[#This Row],[raw_load]])))</f>
        <v>-106.678281962173</v>
      </c>
      <c r="G6351">
        <f>-Table1[[#This Row],[load_temp]]</f>
        <v>106.678281962173</v>
      </c>
      <c r="H6351">
        <f>IF(Table1[[#This Row],[raw_pressure]]=-207.33292143,H6350,D6351)</f>
        <v>752.13913015799994</v>
      </c>
      <c r="I6351" s="1">
        <f>1013-Table1[[#This Row],[pressure_temp]]</f>
        <v>260.86086984200006</v>
      </c>
      <c r="J6351" s="1" t="str">
        <f>SUBSTITUTE(RIGHT(Table1[[#This Row],[file]],LEN(Table1[[#This Row],[file]])-16),"_"," ")</f>
        <v>sample 03 vaseline glue vaseline full dip</v>
      </c>
    </row>
    <row r="6352" spans="1:10" x14ac:dyDescent="0.25">
      <c r="A6352" t="s">
        <v>7182</v>
      </c>
      <c r="B6352" t="s">
        <v>6361</v>
      </c>
      <c r="C6352">
        <v>-106.62453655086399</v>
      </c>
      <c r="D6352">
        <v>735.77018439599999</v>
      </c>
      <c r="E6352">
        <f>VALUE(SUBSTITUTE(SUBSTITUTE(SUBSTITUTE(RIGHT(Table1[[#This Row],[raw_timestamp]],21),":","")," ",""),"-",""))</f>
        <v>221173008451247</v>
      </c>
      <c r="F6352">
        <f>IF(Table1[[#This Row],[raw_load]]&gt;30000,F6351,(IF(Table1[[#This Row],[raw_load]]=49.339761120941,F6351,Table1[[#This Row],[raw_load]])))</f>
        <v>-106.62453655086399</v>
      </c>
      <c r="G6352">
        <f>-Table1[[#This Row],[load_temp]]</f>
        <v>106.62453655086399</v>
      </c>
      <c r="H6352">
        <f>IF(Table1[[#This Row],[raw_pressure]]=-207.33292143,H6351,D6352)</f>
        <v>735.77018439599999</v>
      </c>
      <c r="I6352" s="1">
        <f>1013-Table1[[#This Row],[pressure_temp]]</f>
        <v>277.22981560400001</v>
      </c>
      <c r="J6352" s="1" t="str">
        <f>SUBSTITUTE(RIGHT(Table1[[#This Row],[file]],LEN(Table1[[#This Row],[file]])-16),"_"," ")</f>
        <v>sample 03 vaseline glue vaseline full dip</v>
      </c>
    </row>
    <row r="6353" spans="1:10" x14ac:dyDescent="0.25">
      <c r="A6353" t="s">
        <v>7182</v>
      </c>
      <c r="B6353" t="s">
        <v>6362</v>
      </c>
      <c r="C6353">
        <v>-107.235279861192</v>
      </c>
      <c r="D6353">
        <v>743.32508243999996</v>
      </c>
      <c r="E6353">
        <f>VALUE(SUBSTITUTE(SUBSTITUTE(SUBSTITUTE(RIGHT(Table1[[#This Row],[raw_timestamp]],21),":","")," ",""),"-",""))</f>
        <v>221173008709104</v>
      </c>
      <c r="F6353">
        <f>IF(Table1[[#This Row],[raw_load]]&gt;30000,F6352,(IF(Table1[[#This Row],[raw_load]]=49.339761120941,F6352,Table1[[#This Row],[raw_load]])))</f>
        <v>-107.235279861192</v>
      </c>
      <c r="G6353">
        <f>-Table1[[#This Row],[load_temp]]</f>
        <v>107.235279861192</v>
      </c>
      <c r="H6353">
        <f>IF(Table1[[#This Row],[raw_pressure]]=-207.33292143,H6352,D6353)</f>
        <v>743.32508243999996</v>
      </c>
      <c r="I6353" s="1">
        <f>1013-Table1[[#This Row],[pressure_temp]]</f>
        <v>269.67491756000004</v>
      </c>
      <c r="J6353" s="1" t="str">
        <f>SUBSTITUTE(RIGHT(Table1[[#This Row],[file]],LEN(Table1[[#This Row],[file]])-16),"_"," ")</f>
        <v>sample 03 vaseline glue vaseline full dip</v>
      </c>
    </row>
    <row r="6354" spans="1:10" x14ac:dyDescent="0.25">
      <c r="A6354" t="s">
        <v>7182</v>
      </c>
      <c r="B6354" t="s">
        <v>6363</v>
      </c>
      <c r="C6354">
        <v>-107.010526322991</v>
      </c>
      <c r="D6354">
        <v>735.77018439599999</v>
      </c>
      <c r="E6354">
        <f>VALUE(SUBSTITUTE(SUBSTITUTE(SUBSTITUTE(RIGHT(Table1[[#This Row],[raw_timestamp]],21),":","")," ",""),"-",""))</f>
        <v>221173008966766</v>
      </c>
      <c r="F6354">
        <f>IF(Table1[[#This Row],[raw_load]]&gt;30000,F6353,(IF(Table1[[#This Row],[raw_load]]=49.339761120941,F6353,Table1[[#This Row],[raw_load]])))</f>
        <v>-107.010526322991</v>
      </c>
      <c r="G6354">
        <f>-Table1[[#This Row],[load_temp]]</f>
        <v>107.010526322991</v>
      </c>
      <c r="H6354">
        <f>IF(Table1[[#This Row],[raw_pressure]]=-207.33292143,H6353,D6354)</f>
        <v>735.77018439599999</v>
      </c>
      <c r="I6354" s="1">
        <f>1013-Table1[[#This Row],[pressure_temp]]</f>
        <v>277.22981560400001</v>
      </c>
      <c r="J6354" s="1" t="str">
        <f>SUBSTITUTE(RIGHT(Table1[[#This Row],[file]],LEN(Table1[[#This Row],[file]])-16),"_"," ")</f>
        <v>sample 03 vaseline glue vaseline full dip</v>
      </c>
    </row>
    <row r="6355" spans="1:10" x14ac:dyDescent="0.25">
      <c r="A6355" t="s">
        <v>7182</v>
      </c>
      <c r="B6355" t="s">
        <v>6364</v>
      </c>
      <c r="C6355">
        <v>-106.292292190045</v>
      </c>
      <c r="D6355">
        <v>734.51103472199998</v>
      </c>
      <c r="E6355">
        <f>VALUE(SUBSTITUTE(SUBSTITUTE(SUBSTITUTE(RIGHT(Table1[[#This Row],[raw_timestamp]],21),":","")," ",""),"-",""))</f>
        <v>221173009224633</v>
      </c>
      <c r="F6355">
        <f>IF(Table1[[#This Row],[raw_load]]&gt;30000,F6354,(IF(Table1[[#This Row],[raw_load]]=49.339761120941,F6354,Table1[[#This Row],[raw_load]])))</f>
        <v>-106.292292190045</v>
      </c>
      <c r="G6355">
        <f>-Table1[[#This Row],[load_temp]]</f>
        <v>106.292292190045</v>
      </c>
      <c r="H6355">
        <f>IF(Table1[[#This Row],[raw_pressure]]=-207.33292143,H6354,D6355)</f>
        <v>734.51103472199998</v>
      </c>
      <c r="I6355" s="1">
        <f>1013-Table1[[#This Row],[pressure_temp]]</f>
        <v>278.48896527800002</v>
      </c>
      <c r="J6355" s="1" t="str">
        <f>SUBSTITUTE(RIGHT(Table1[[#This Row],[file]],LEN(Table1[[#This Row],[file]])-16),"_"," ")</f>
        <v>sample 03 vaseline glue vaseline full dip</v>
      </c>
    </row>
    <row r="6356" spans="1:10" x14ac:dyDescent="0.25">
      <c r="A6356" t="s">
        <v>7182</v>
      </c>
      <c r="B6356" t="s">
        <v>6365</v>
      </c>
      <c r="C6356">
        <v>-107.303683111948</v>
      </c>
      <c r="D6356">
        <v>701.77314319799996</v>
      </c>
      <c r="E6356">
        <f>VALUE(SUBSTITUTE(SUBSTITUTE(SUBSTITUTE(RIGHT(Table1[[#This Row],[raw_timestamp]],21),":","")," ",""),"-",""))</f>
        <v>221173009482278</v>
      </c>
      <c r="F6356">
        <f>IF(Table1[[#This Row],[raw_load]]&gt;30000,F6355,(IF(Table1[[#This Row],[raw_load]]=49.339761120941,F6355,Table1[[#This Row],[raw_load]])))</f>
        <v>-107.303683111948</v>
      </c>
      <c r="G6356">
        <f>-Table1[[#This Row],[load_temp]]</f>
        <v>107.303683111948</v>
      </c>
      <c r="H6356">
        <f>IF(Table1[[#This Row],[raw_pressure]]=-207.33292143,H6355,D6356)</f>
        <v>701.77314319799996</v>
      </c>
      <c r="I6356" s="1">
        <f>1013-Table1[[#This Row],[pressure_temp]]</f>
        <v>311.22685680200004</v>
      </c>
      <c r="J6356" s="1" t="str">
        <f>SUBSTITUTE(RIGHT(Table1[[#This Row],[file]],LEN(Table1[[#This Row],[file]])-16),"_"," ")</f>
        <v>sample 03 vaseline glue vaseline full dip</v>
      </c>
    </row>
    <row r="6357" spans="1:10" x14ac:dyDescent="0.25">
      <c r="A6357" t="s">
        <v>7182</v>
      </c>
      <c r="B6357" t="s">
        <v>6366</v>
      </c>
      <c r="C6357">
        <v>-108.407907017021</v>
      </c>
      <c r="D6357">
        <v>719.40123863400004</v>
      </c>
      <c r="E6357">
        <f>VALUE(SUBSTITUTE(SUBSTITUTE(SUBSTITUTE(RIGHT(Table1[[#This Row],[raw_timestamp]],21),":","")," ",""),"-",""))</f>
        <v>221173009739876</v>
      </c>
      <c r="F6357">
        <f>IF(Table1[[#This Row],[raw_load]]&gt;30000,F6356,(IF(Table1[[#This Row],[raw_load]]=49.339761120941,F6356,Table1[[#This Row],[raw_load]])))</f>
        <v>-108.407907017021</v>
      </c>
      <c r="G6357">
        <f>-Table1[[#This Row],[load_temp]]</f>
        <v>108.407907017021</v>
      </c>
      <c r="H6357">
        <f>IF(Table1[[#This Row],[raw_pressure]]=-207.33292143,H6356,D6357)</f>
        <v>719.40123863400004</v>
      </c>
      <c r="I6357" s="1">
        <f>1013-Table1[[#This Row],[pressure_temp]]</f>
        <v>293.59876136599996</v>
      </c>
      <c r="J6357" s="1" t="str">
        <f>SUBSTITUTE(RIGHT(Table1[[#This Row],[file]],LEN(Table1[[#This Row],[file]])-16),"_"," ")</f>
        <v>sample 03 vaseline glue vaseline full dip</v>
      </c>
    </row>
    <row r="6358" spans="1:10" x14ac:dyDescent="0.25">
      <c r="A6358" t="s">
        <v>7182</v>
      </c>
      <c r="B6358" t="s">
        <v>6367</v>
      </c>
      <c r="C6358">
        <v>49.339761120940999</v>
      </c>
      <c r="D6358">
        <v>721.91953798199995</v>
      </c>
      <c r="E6358">
        <f>VALUE(SUBSTITUTE(SUBSTITUTE(SUBSTITUTE(RIGHT(Table1[[#This Row],[raw_timestamp]],21),":","")," ",""),"-",""))</f>
        <v>221173009995682</v>
      </c>
      <c r="F6358">
        <f>IF(Table1[[#This Row],[raw_load]]&gt;30000,F6357,(IF(Table1[[#This Row],[raw_load]]=49.339761120941,F6357,Table1[[#This Row],[raw_load]])))</f>
        <v>-108.407907017021</v>
      </c>
      <c r="G6358">
        <f>-Table1[[#This Row],[load_temp]]</f>
        <v>108.407907017021</v>
      </c>
      <c r="H6358">
        <f>IF(Table1[[#This Row],[raw_pressure]]=-207.33292143,H6357,D6358)</f>
        <v>721.91953798199995</v>
      </c>
      <c r="I6358" s="1">
        <f>1013-Table1[[#This Row],[pressure_temp]]</f>
        <v>291.08046201800005</v>
      </c>
      <c r="J6358" s="1" t="str">
        <f>SUBSTITUTE(RIGHT(Table1[[#This Row],[file]],LEN(Table1[[#This Row],[file]])-16),"_"," ")</f>
        <v>sample 03 vaseline glue vaseline full dip</v>
      </c>
    </row>
    <row r="6359" spans="1:10" x14ac:dyDescent="0.25">
      <c r="A6359" t="s">
        <v>7182</v>
      </c>
      <c r="B6359" t="s">
        <v>6368</v>
      </c>
      <c r="C6359">
        <v>-105.76949591640501</v>
      </c>
      <c r="D6359">
        <v>711.84634058999995</v>
      </c>
      <c r="E6359">
        <f>VALUE(SUBSTITUTE(SUBSTITUTE(SUBSTITUTE(RIGHT(Table1[[#This Row],[raw_timestamp]],21),":","")," ",""),"-",""))</f>
        <v>221173010253538</v>
      </c>
      <c r="F6359">
        <f>IF(Table1[[#This Row],[raw_load]]&gt;30000,F6358,(IF(Table1[[#This Row],[raw_load]]=49.339761120941,F6358,Table1[[#This Row],[raw_load]])))</f>
        <v>-105.76949591640501</v>
      </c>
      <c r="G6359">
        <f>-Table1[[#This Row],[load_temp]]</f>
        <v>105.76949591640501</v>
      </c>
      <c r="H6359">
        <f>IF(Table1[[#This Row],[raw_pressure]]=-207.33292143,H6358,D6359)</f>
        <v>711.84634058999995</v>
      </c>
      <c r="I6359" s="1">
        <f>1013-Table1[[#This Row],[pressure_temp]]</f>
        <v>301.15365941000005</v>
      </c>
      <c r="J6359" s="1" t="str">
        <f>SUBSTITUTE(RIGHT(Table1[[#This Row],[file]],LEN(Table1[[#This Row],[file]])-16),"_"," ")</f>
        <v>sample 03 vaseline glue vaseline full dip</v>
      </c>
    </row>
    <row r="6360" spans="1:10" x14ac:dyDescent="0.25">
      <c r="A6360" t="s">
        <v>7182</v>
      </c>
      <c r="B6360" t="s">
        <v>6369</v>
      </c>
      <c r="C6360">
        <v>-105.813469434748</v>
      </c>
      <c r="D6360">
        <v>719.40123863400004</v>
      </c>
      <c r="E6360">
        <f>VALUE(SUBSTITUTE(SUBSTITUTE(SUBSTITUTE(RIGHT(Table1[[#This Row],[raw_timestamp]],21),":","")," ",""),"-",""))</f>
        <v>221173010511120</v>
      </c>
      <c r="F6360">
        <f>IF(Table1[[#This Row],[raw_load]]&gt;30000,F6359,(IF(Table1[[#This Row],[raw_load]]=49.339761120941,F6359,Table1[[#This Row],[raw_load]])))</f>
        <v>-105.813469434748</v>
      </c>
      <c r="G6360">
        <f>-Table1[[#This Row],[load_temp]]</f>
        <v>105.813469434748</v>
      </c>
      <c r="H6360">
        <f>IF(Table1[[#This Row],[raw_pressure]]=-207.33292143,H6359,D6360)</f>
        <v>719.40123863400004</v>
      </c>
      <c r="I6360" s="1">
        <f>1013-Table1[[#This Row],[pressure_temp]]</f>
        <v>293.59876136599996</v>
      </c>
      <c r="J6360" s="1" t="str">
        <f>SUBSTITUTE(RIGHT(Table1[[#This Row],[file]],LEN(Table1[[#This Row],[file]])-16),"_"," ")</f>
        <v>sample 03 vaseline glue vaseline full dip</v>
      </c>
    </row>
    <row r="6361" spans="1:10" x14ac:dyDescent="0.25">
      <c r="A6361" t="s">
        <v>7182</v>
      </c>
      <c r="B6361" t="s">
        <v>6370</v>
      </c>
      <c r="C6361">
        <v>-104.958428800289</v>
      </c>
      <c r="D6361">
        <v>710.58719091600005</v>
      </c>
      <c r="E6361">
        <f>VALUE(SUBSTITUTE(SUBSTITUTE(SUBSTITUTE(RIGHT(Table1[[#This Row],[raw_timestamp]],21),":","")," ",""),"-",""))</f>
        <v>221173010768520</v>
      </c>
      <c r="F6361">
        <f>IF(Table1[[#This Row],[raw_load]]&gt;30000,F6360,(IF(Table1[[#This Row],[raw_load]]=49.339761120941,F6360,Table1[[#This Row],[raw_load]])))</f>
        <v>-104.958428800289</v>
      </c>
      <c r="G6361">
        <f>-Table1[[#This Row],[load_temp]]</f>
        <v>104.958428800289</v>
      </c>
      <c r="H6361">
        <f>IF(Table1[[#This Row],[raw_pressure]]=-207.33292143,H6360,D6361)</f>
        <v>710.58719091600005</v>
      </c>
      <c r="I6361" s="1">
        <f>1013-Table1[[#This Row],[pressure_temp]]</f>
        <v>302.41280908399995</v>
      </c>
      <c r="J6361" s="1" t="str">
        <f>SUBSTITUTE(RIGHT(Table1[[#This Row],[file]],LEN(Table1[[#This Row],[file]])-16),"_"," ")</f>
        <v>sample 03 vaseline glue vaseline full dip</v>
      </c>
    </row>
    <row r="6362" spans="1:10" x14ac:dyDescent="0.25">
      <c r="A6362" t="s">
        <v>7182</v>
      </c>
      <c r="B6362" t="s">
        <v>6371</v>
      </c>
      <c r="C6362">
        <v>49.339761120940999</v>
      </c>
      <c r="D6362">
        <v>699.25484385000004</v>
      </c>
      <c r="E6362">
        <f>VALUE(SUBSTITUTE(SUBSTITUTE(SUBSTITUTE(RIGHT(Table1[[#This Row],[raw_timestamp]],21),":","")," ",""),"-",""))</f>
        <v>221173011025647</v>
      </c>
      <c r="F6362">
        <f>IF(Table1[[#This Row],[raw_load]]&gt;30000,F6361,(IF(Table1[[#This Row],[raw_load]]=49.339761120941,F6361,Table1[[#This Row],[raw_load]])))</f>
        <v>-104.958428800289</v>
      </c>
      <c r="G6362">
        <f>-Table1[[#This Row],[load_temp]]</f>
        <v>104.958428800289</v>
      </c>
      <c r="H6362">
        <f>IF(Table1[[#This Row],[raw_pressure]]=-207.33292143,H6361,D6362)</f>
        <v>699.25484385000004</v>
      </c>
      <c r="I6362" s="1">
        <f>1013-Table1[[#This Row],[pressure_temp]]</f>
        <v>313.74515614999996</v>
      </c>
      <c r="J6362" s="1" t="str">
        <f>SUBSTITUTE(RIGHT(Table1[[#This Row],[file]],LEN(Table1[[#This Row],[file]])-16),"_"," ")</f>
        <v>sample 03 vaseline glue vaseline full dip</v>
      </c>
    </row>
    <row r="6363" spans="1:10" x14ac:dyDescent="0.25">
      <c r="A6363" t="s">
        <v>7182</v>
      </c>
      <c r="B6363" t="s">
        <v>6372</v>
      </c>
      <c r="C6363">
        <v>-103.56593405274199</v>
      </c>
      <c r="D6363">
        <v>699.25484385000004</v>
      </c>
      <c r="E6363">
        <f>VALUE(SUBSTITUTE(SUBSTITUTE(SUBSTITUTE(RIGHT(Table1[[#This Row],[raw_timestamp]],21),":","")," ",""),"-",""))</f>
        <v>221173011539833</v>
      </c>
      <c r="F6363">
        <f>IF(Table1[[#This Row],[raw_load]]&gt;30000,F6362,(IF(Table1[[#This Row],[raw_load]]=49.339761120941,F6362,Table1[[#This Row],[raw_load]])))</f>
        <v>-103.56593405274199</v>
      </c>
      <c r="G6363">
        <f>-Table1[[#This Row],[load_temp]]</f>
        <v>103.56593405274199</v>
      </c>
      <c r="H6363">
        <f>IF(Table1[[#This Row],[raw_pressure]]=-207.33292143,H6362,D6363)</f>
        <v>699.25484385000004</v>
      </c>
      <c r="I6363" s="1">
        <f>1013-Table1[[#This Row],[pressure_temp]]</f>
        <v>313.74515614999996</v>
      </c>
      <c r="J6363" s="1" t="str">
        <f>SUBSTITUTE(RIGHT(Table1[[#This Row],[file]],LEN(Table1[[#This Row],[file]])-16),"_"," ")</f>
        <v>sample 03 vaseline glue vaseline full dip</v>
      </c>
    </row>
    <row r="6364" spans="1:10" x14ac:dyDescent="0.25">
      <c r="A6364" t="s">
        <v>7182</v>
      </c>
      <c r="B6364" t="s">
        <v>6373</v>
      </c>
      <c r="C6364">
        <v>-105.305331000556</v>
      </c>
      <c r="D6364">
        <v>672.81270069599998</v>
      </c>
      <c r="E6364">
        <f>VALUE(SUBSTITUTE(SUBSTITUTE(SUBSTITUTE(RIGHT(Table1[[#This Row],[raw_timestamp]],21),":","")," ",""),"-",""))</f>
        <v>221173011797572</v>
      </c>
      <c r="F6364">
        <f>IF(Table1[[#This Row],[raw_load]]&gt;30000,F6363,(IF(Table1[[#This Row],[raw_load]]=49.339761120941,F6363,Table1[[#This Row],[raw_load]])))</f>
        <v>-105.305331000556</v>
      </c>
      <c r="G6364">
        <f>-Table1[[#This Row],[load_temp]]</f>
        <v>105.305331000556</v>
      </c>
      <c r="H6364">
        <f>IF(Table1[[#This Row],[raw_pressure]]=-207.33292143,H6363,D6364)</f>
        <v>672.81270069599998</v>
      </c>
      <c r="I6364" s="1">
        <f>1013-Table1[[#This Row],[pressure_temp]]</f>
        <v>340.18729930400002</v>
      </c>
      <c r="J6364" s="1" t="str">
        <f>SUBSTITUTE(RIGHT(Table1[[#This Row],[file]],LEN(Table1[[#This Row],[file]])-16),"_"," ")</f>
        <v>sample 03 vaseline glue vaseline full dip</v>
      </c>
    </row>
    <row r="6365" spans="1:10" x14ac:dyDescent="0.25">
      <c r="A6365" t="s">
        <v>7182</v>
      </c>
      <c r="B6365" t="s">
        <v>6374</v>
      </c>
      <c r="C6365">
        <v>-107.34765663029199</v>
      </c>
      <c r="D6365">
        <v>706.80974189400001</v>
      </c>
      <c r="E6365">
        <f>VALUE(SUBSTITUTE(SUBSTITUTE(SUBSTITUTE(RIGHT(Table1[[#This Row],[raw_timestamp]],21),":","")," ",""),"-",""))</f>
        <v>221173012055331</v>
      </c>
      <c r="F6365">
        <f>IF(Table1[[#This Row],[raw_load]]&gt;30000,F6364,(IF(Table1[[#This Row],[raw_load]]=49.339761120941,F6364,Table1[[#This Row],[raw_load]])))</f>
        <v>-107.34765663029199</v>
      </c>
      <c r="G6365">
        <f>-Table1[[#This Row],[load_temp]]</f>
        <v>107.34765663029199</v>
      </c>
      <c r="H6365">
        <f>IF(Table1[[#This Row],[raw_pressure]]=-207.33292143,H6364,D6365)</f>
        <v>706.80974189400001</v>
      </c>
      <c r="I6365" s="1">
        <f>1013-Table1[[#This Row],[pressure_temp]]</f>
        <v>306.19025810599999</v>
      </c>
      <c r="J6365" s="1" t="str">
        <f>SUBSTITUTE(RIGHT(Table1[[#This Row],[file]],LEN(Table1[[#This Row],[file]])-16),"_"," ")</f>
        <v>sample 03 vaseline glue vaseline full dip</v>
      </c>
    </row>
    <row r="6366" spans="1:10" x14ac:dyDescent="0.25">
      <c r="A6366" t="s">
        <v>7182</v>
      </c>
      <c r="B6366" t="s">
        <v>6375</v>
      </c>
      <c r="C6366">
        <v>-103.111541029858</v>
      </c>
      <c r="D6366">
        <v>705.55059222</v>
      </c>
      <c r="E6366">
        <f>VALUE(SUBSTITUTE(SUBSTITUTE(SUBSTITUTE(RIGHT(Table1[[#This Row],[raw_timestamp]],21),":","")," ",""),"-",""))</f>
        <v>221173012313042</v>
      </c>
      <c r="F6366">
        <f>IF(Table1[[#This Row],[raw_load]]&gt;30000,F6365,(IF(Table1[[#This Row],[raw_load]]=49.339761120941,F6365,Table1[[#This Row],[raw_load]])))</f>
        <v>-103.111541029858</v>
      </c>
      <c r="G6366">
        <f>-Table1[[#This Row],[load_temp]]</f>
        <v>103.111541029858</v>
      </c>
      <c r="H6366">
        <f>IF(Table1[[#This Row],[raw_pressure]]=-207.33292143,H6365,D6366)</f>
        <v>705.55059222</v>
      </c>
      <c r="I6366" s="1">
        <f>1013-Table1[[#This Row],[pressure_temp]]</f>
        <v>307.44940778</v>
      </c>
      <c r="J6366" s="1" t="str">
        <f>SUBSTITUTE(RIGHT(Table1[[#This Row],[file]],LEN(Table1[[#This Row],[file]])-16),"_"," ")</f>
        <v>sample 03 vaseline glue vaseline full dip</v>
      </c>
    </row>
    <row r="6367" spans="1:10" x14ac:dyDescent="0.25">
      <c r="A6367" t="s">
        <v>7182</v>
      </c>
      <c r="B6367" t="s">
        <v>6376</v>
      </c>
      <c r="C6367">
        <v>-106.473072209902</v>
      </c>
      <c r="D6367">
        <v>701.77314319799996</v>
      </c>
      <c r="E6367">
        <f>VALUE(SUBSTITUTE(SUBSTITUTE(SUBSTITUTE(RIGHT(Table1[[#This Row],[raw_timestamp]],21),":","")," ",""),"-",""))</f>
        <v>221173012570590</v>
      </c>
      <c r="F6367">
        <f>IF(Table1[[#This Row],[raw_load]]&gt;30000,F6366,(IF(Table1[[#This Row],[raw_load]]=49.339761120941,F6366,Table1[[#This Row],[raw_load]])))</f>
        <v>-106.473072209902</v>
      </c>
      <c r="G6367">
        <f>-Table1[[#This Row],[load_temp]]</f>
        <v>106.473072209902</v>
      </c>
      <c r="H6367">
        <f>IF(Table1[[#This Row],[raw_pressure]]=-207.33292143,H6366,D6367)</f>
        <v>701.77314319799996</v>
      </c>
      <c r="I6367" s="1">
        <f>1013-Table1[[#This Row],[pressure_temp]]</f>
        <v>311.22685680200004</v>
      </c>
      <c r="J6367" s="1" t="str">
        <f>SUBSTITUTE(RIGHT(Table1[[#This Row],[file]],LEN(Table1[[#This Row],[file]])-16),"_"," ")</f>
        <v>sample 03 vaseline glue vaseline full dip</v>
      </c>
    </row>
    <row r="6368" spans="1:10" x14ac:dyDescent="0.25">
      <c r="A6368" t="s">
        <v>7182</v>
      </c>
      <c r="B6368" t="s">
        <v>6377</v>
      </c>
      <c r="C6368">
        <v>-104.543123349266</v>
      </c>
      <c r="D6368">
        <v>700.51399352399994</v>
      </c>
      <c r="E6368">
        <f>VALUE(SUBSTITUTE(SUBSTITUTE(SUBSTITUTE(RIGHT(Table1[[#This Row],[raw_timestamp]],21),":","")," ",""),"-",""))</f>
        <v>221173012828478</v>
      </c>
      <c r="F6368">
        <f>IF(Table1[[#This Row],[raw_load]]&gt;30000,F6367,(IF(Table1[[#This Row],[raw_load]]=49.339761120941,F6367,Table1[[#This Row],[raw_load]])))</f>
        <v>-104.543123349266</v>
      </c>
      <c r="G6368">
        <f>-Table1[[#This Row],[load_temp]]</f>
        <v>104.543123349266</v>
      </c>
      <c r="H6368">
        <f>IF(Table1[[#This Row],[raw_pressure]]=-207.33292143,H6367,D6368)</f>
        <v>700.51399352399994</v>
      </c>
      <c r="I6368" s="1">
        <f>1013-Table1[[#This Row],[pressure_temp]]</f>
        <v>312.48600647600006</v>
      </c>
      <c r="J6368" s="1" t="str">
        <f>SUBSTITUTE(RIGHT(Table1[[#This Row],[file]],LEN(Table1[[#This Row],[file]])-16),"_"," ")</f>
        <v>sample 03 vaseline glue vaseline full dip</v>
      </c>
    </row>
    <row r="6369" spans="1:10" x14ac:dyDescent="0.25">
      <c r="A6369" t="s">
        <v>7182</v>
      </c>
      <c r="B6369" t="s">
        <v>6378</v>
      </c>
      <c r="C6369">
        <v>-104.386773061822</v>
      </c>
      <c r="D6369">
        <v>701.77314319799996</v>
      </c>
      <c r="E6369">
        <f>VALUE(SUBSTITUTE(SUBSTITUTE(SUBSTITUTE(RIGHT(Table1[[#This Row],[raw_timestamp]],21),":","")," ",""),"-",""))</f>
        <v>221173013086291</v>
      </c>
      <c r="F6369">
        <f>IF(Table1[[#This Row],[raw_load]]&gt;30000,F6368,(IF(Table1[[#This Row],[raw_load]]=49.339761120941,F6368,Table1[[#This Row],[raw_load]])))</f>
        <v>-104.386773061822</v>
      </c>
      <c r="G6369">
        <f>-Table1[[#This Row],[load_temp]]</f>
        <v>104.386773061822</v>
      </c>
      <c r="H6369">
        <f>IF(Table1[[#This Row],[raw_pressure]]=-207.33292143,H6368,D6369)</f>
        <v>701.77314319799996</v>
      </c>
      <c r="I6369" s="1">
        <f>1013-Table1[[#This Row],[pressure_temp]]</f>
        <v>311.22685680200004</v>
      </c>
      <c r="J6369" s="1" t="str">
        <f>SUBSTITUTE(RIGHT(Table1[[#This Row],[file]],LEN(Table1[[#This Row],[file]])-16),"_"," ")</f>
        <v>sample 03 vaseline glue vaseline full dip</v>
      </c>
    </row>
    <row r="6370" spans="1:10" x14ac:dyDescent="0.25">
      <c r="A6370" t="s">
        <v>7182</v>
      </c>
      <c r="B6370" t="s">
        <v>6379</v>
      </c>
      <c r="C6370">
        <v>-106.70759764106801</v>
      </c>
      <c r="D6370">
        <v>694.21824515399999</v>
      </c>
      <c r="E6370">
        <f>VALUE(SUBSTITUTE(SUBSTITUTE(SUBSTITUTE(RIGHT(Table1[[#This Row],[raw_timestamp]],21),":","")," ",""),"-",""))</f>
        <v>221173013344045</v>
      </c>
      <c r="F6370">
        <f>IF(Table1[[#This Row],[raw_load]]&gt;30000,F6369,(IF(Table1[[#This Row],[raw_load]]=49.339761120941,F6369,Table1[[#This Row],[raw_load]])))</f>
        <v>-106.70759764106801</v>
      </c>
      <c r="G6370">
        <f>-Table1[[#This Row],[load_temp]]</f>
        <v>106.70759764106801</v>
      </c>
      <c r="H6370">
        <f>IF(Table1[[#This Row],[raw_pressure]]=-207.33292143,H6369,D6370)</f>
        <v>694.21824515399999</v>
      </c>
      <c r="I6370" s="1">
        <f>1013-Table1[[#This Row],[pressure_temp]]</f>
        <v>318.78175484600001</v>
      </c>
      <c r="J6370" s="1" t="str">
        <f>SUBSTITUTE(RIGHT(Table1[[#This Row],[file]],LEN(Table1[[#This Row],[file]])-16),"_"," ")</f>
        <v>sample 03 vaseline glue vaseline full dip</v>
      </c>
    </row>
    <row r="6371" spans="1:10" x14ac:dyDescent="0.25">
      <c r="A6371" t="s">
        <v>7182</v>
      </c>
      <c r="B6371" t="s">
        <v>6380</v>
      </c>
      <c r="C6371">
        <v>-105.334646679451</v>
      </c>
      <c r="D6371">
        <v>706.80974189400001</v>
      </c>
      <c r="E6371">
        <f>VALUE(SUBSTITUTE(SUBSTITUTE(SUBSTITUTE(RIGHT(Table1[[#This Row],[raw_timestamp]],21),":","")," ",""),"-",""))</f>
        <v>221173013601582</v>
      </c>
      <c r="F6371">
        <f>IF(Table1[[#This Row],[raw_load]]&gt;30000,F6370,(IF(Table1[[#This Row],[raw_load]]=49.339761120941,F6370,Table1[[#This Row],[raw_load]])))</f>
        <v>-105.334646679451</v>
      </c>
      <c r="G6371">
        <f>-Table1[[#This Row],[load_temp]]</f>
        <v>105.334646679451</v>
      </c>
      <c r="H6371">
        <f>IF(Table1[[#This Row],[raw_pressure]]=-207.33292143,H6370,D6371)</f>
        <v>706.80974189400001</v>
      </c>
      <c r="I6371" s="1">
        <f>1013-Table1[[#This Row],[pressure_temp]]</f>
        <v>306.19025810599999</v>
      </c>
      <c r="J6371" s="1" t="str">
        <f>SUBSTITUTE(RIGHT(Table1[[#This Row],[file]],LEN(Table1[[#This Row],[file]])-16),"_"," ")</f>
        <v>sample 03 vaseline glue vaseline full dip</v>
      </c>
    </row>
    <row r="6372" spans="1:10" x14ac:dyDescent="0.25">
      <c r="A6372" t="s">
        <v>7182</v>
      </c>
      <c r="B6372" t="s">
        <v>6381</v>
      </c>
      <c r="C6372">
        <v>-104.66038606484901</v>
      </c>
      <c r="D6372">
        <v>706.80974189400001</v>
      </c>
      <c r="E6372">
        <f>VALUE(SUBSTITUTE(SUBSTITUTE(SUBSTITUTE(RIGHT(Table1[[#This Row],[raw_timestamp]],21),":","")," ",""),"-",""))</f>
        <v>221173013859479</v>
      </c>
      <c r="F6372">
        <f>IF(Table1[[#This Row],[raw_load]]&gt;30000,F6371,(IF(Table1[[#This Row],[raw_load]]=49.339761120941,F6371,Table1[[#This Row],[raw_load]])))</f>
        <v>-104.66038606484901</v>
      </c>
      <c r="G6372">
        <f>-Table1[[#This Row],[load_temp]]</f>
        <v>104.66038606484901</v>
      </c>
      <c r="H6372">
        <f>IF(Table1[[#This Row],[raw_pressure]]=-207.33292143,H6371,D6372)</f>
        <v>706.80974189400001</v>
      </c>
      <c r="I6372" s="1">
        <f>1013-Table1[[#This Row],[pressure_temp]]</f>
        <v>306.19025810599999</v>
      </c>
      <c r="J6372" s="1" t="str">
        <f>SUBSTITUTE(RIGHT(Table1[[#This Row],[file]],LEN(Table1[[#This Row],[file]])-16),"_"," ")</f>
        <v>sample 03 vaseline glue vaseline full dip</v>
      </c>
    </row>
    <row r="6373" spans="1:10" x14ac:dyDescent="0.25">
      <c r="A6373" t="s">
        <v>7182</v>
      </c>
      <c r="B6373" t="s">
        <v>6382</v>
      </c>
      <c r="C6373">
        <v>49.339761120940999</v>
      </c>
      <c r="D6373">
        <v>677.84929939200003</v>
      </c>
      <c r="E6373">
        <f>VALUE(SUBSTITUTE(SUBSTITUTE(SUBSTITUTE(RIGHT(Table1[[#This Row],[raw_timestamp]],21),":","")," ",""),"-",""))</f>
        <v>221173014115765</v>
      </c>
      <c r="F6373">
        <f>IF(Table1[[#This Row],[raw_load]]&gt;30000,F6372,(IF(Table1[[#This Row],[raw_load]]=49.339761120941,F6372,Table1[[#This Row],[raw_load]])))</f>
        <v>-104.66038606484901</v>
      </c>
      <c r="G6373">
        <f>-Table1[[#This Row],[load_temp]]</f>
        <v>104.66038606484901</v>
      </c>
      <c r="H6373">
        <f>IF(Table1[[#This Row],[raw_pressure]]=-207.33292143,H6372,D6373)</f>
        <v>677.84929939200003</v>
      </c>
      <c r="I6373" s="1">
        <f>1013-Table1[[#This Row],[pressure_temp]]</f>
        <v>335.15070060799997</v>
      </c>
      <c r="J6373" s="1" t="str">
        <f>SUBSTITUTE(RIGHT(Table1[[#This Row],[file]],LEN(Table1[[#This Row],[file]])-16),"_"," ")</f>
        <v>sample 03 vaseline glue vaseline full dip</v>
      </c>
    </row>
    <row r="6374" spans="1:10" x14ac:dyDescent="0.25">
      <c r="A6374" t="s">
        <v>7182</v>
      </c>
      <c r="B6374" t="s">
        <v>6383</v>
      </c>
      <c r="C6374">
        <v>-103.800459483908</v>
      </c>
      <c r="D6374">
        <v>705.55059222</v>
      </c>
      <c r="E6374">
        <f>VALUE(SUBSTITUTE(SUBSTITUTE(SUBSTITUTE(RIGHT(Table1[[#This Row],[raw_timestamp]],21),":","")," ",""),"-",""))</f>
        <v>221173014628993</v>
      </c>
      <c r="F6374">
        <f>IF(Table1[[#This Row],[raw_load]]&gt;30000,F6373,(IF(Table1[[#This Row],[raw_load]]=49.339761120941,F6373,Table1[[#This Row],[raw_load]])))</f>
        <v>-103.800459483908</v>
      </c>
      <c r="G6374">
        <f>-Table1[[#This Row],[load_temp]]</f>
        <v>103.800459483908</v>
      </c>
      <c r="H6374">
        <f>IF(Table1[[#This Row],[raw_pressure]]=-207.33292143,H6373,D6374)</f>
        <v>705.55059222</v>
      </c>
      <c r="I6374" s="1">
        <f>1013-Table1[[#This Row],[pressure_temp]]</f>
        <v>307.44940778</v>
      </c>
      <c r="J6374" s="1" t="str">
        <f>SUBSTITUTE(RIGHT(Table1[[#This Row],[file]],LEN(Table1[[#This Row],[file]])-16),"_"," ")</f>
        <v>sample 03 vaseline glue vaseline full dip</v>
      </c>
    </row>
    <row r="6375" spans="1:10" x14ac:dyDescent="0.25">
      <c r="A6375" t="s">
        <v>7182</v>
      </c>
      <c r="B6375" t="s">
        <v>6384</v>
      </c>
      <c r="C6375">
        <v>49.339761120940999</v>
      </c>
      <c r="D6375">
        <v>697.99569417600003</v>
      </c>
      <c r="E6375">
        <f>VALUE(SUBSTITUTE(SUBSTITUTE(SUBSTITUTE(RIGHT(Table1[[#This Row],[raw_timestamp]],21),":","")," ",""),"-",""))</f>
        <v>221173014885706</v>
      </c>
      <c r="F6375">
        <f>IF(Table1[[#This Row],[raw_load]]&gt;30000,F6374,(IF(Table1[[#This Row],[raw_load]]=49.339761120941,F6374,Table1[[#This Row],[raw_load]])))</f>
        <v>-103.800459483908</v>
      </c>
      <c r="G6375">
        <f>-Table1[[#This Row],[load_temp]]</f>
        <v>103.800459483908</v>
      </c>
      <c r="H6375">
        <f>IF(Table1[[#This Row],[raw_pressure]]=-207.33292143,H6374,D6375)</f>
        <v>697.99569417600003</v>
      </c>
      <c r="I6375" s="1">
        <f>1013-Table1[[#This Row],[pressure_temp]]</f>
        <v>315.00430582399997</v>
      </c>
      <c r="J6375" s="1" t="str">
        <f>SUBSTITUTE(RIGHT(Table1[[#This Row],[file]],LEN(Table1[[#This Row],[file]])-16),"_"," ")</f>
        <v>sample 03 vaseline glue vaseline full dip</v>
      </c>
    </row>
    <row r="6376" spans="1:10" x14ac:dyDescent="0.25">
      <c r="A6376" t="s">
        <v>7182</v>
      </c>
      <c r="B6376" t="s">
        <v>6385</v>
      </c>
      <c r="C6376">
        <v>-105.383506144278</v>
      </c>
      <c r="D6376">
        <v>703.03229287199997</v>
      </c>
      <c r="E6376">
        <f>VALUE(SUBSTITUTE(SUBSTITUTE(SUBSTITUTE(RIGHT(Table1[[#This Row],[raw_timestamp]],21),":","")," ",""),"-",""))</f>
        <v>221173015143493</v>
      </c>
      <c r="F6376">
        <f>IF(Table1[[#This Row],[raw_load]]&gt;30000,F6375,(IF(Table1[[#This Row],[raw_load]]=49.339761120941,F6375,Table1[[#This Row],[raw_load]])))</f>
        <v>-105.383506144278</v>
      </c>
      <c r="G6376">
        <f>-Table1[[#This Row],[load_temp]]</f>
        <v>105.383506144278</v>
      </c>
      <c r="H6376">
        <f>IF(Table1[[#This Row],[raw_pressure]]=-207.33292143,H6375,D6376)</f>
        <v>703.03229287199997</v>
      </c>
      <c r="I6376" s="1">
        <f>1013-Table1[[#This Row],[pressure_temp]]</f>
        <v>309.96770712800003</v>
      </c>
      <c r="J6376" s="1" t="str">
        <f>SUBSTITUTE(RIGHT(Table1[[#This Row],[file]],LEN(Table1[[#This Row],[file]])-16),"_"," ")</f>
        <v>sample 03 vaseline glue vaseline full dip</v>
      </c>
    </row>
    <row r="6377" spans="1:10" x14ac:dyDescent="0.25">
      <c r="A6377" t="s">
        <v>7182</v>
      </c>
      <c r="B6377" t="s">
        <v>6386</v>
      </c>
      <c r="C6377">
        <v>-103.995897343213</v>
      </c>
      <c r="D6377">
        <v>682.88589808799998</v>
      </c>
      <c r="E6377">
        <f>VALUE(SUBSTITUTE(SUBSTITUTE(SUBSTITUTE(RIGHT(Table1[[#This Row],[raw_timestamp]],21),":","")," ",""),"-",""))</f>
        <v>221173015401065</v>
      </c>
      <c r="F6377">
        <f>IF(Table1[[#This Row],[raw_load]]&gt;30000,F6376,(IF(Table1[[#This Row],[raw_load]]=49.339761120941,F6376,Table1[[#This Row],[raw_load]])))</f>
        <v>-103.995897343213</v>
      </c>
      <c r="G6377">
        <f>-Table1[[#This Row],[load_temp]]</f>
        <v>103.995897343213</v>
      </c>
      <c r="H6377">
        <f>IF(Table1[[#This Row],[raw_pressure]]=-207.33292143,H6376,D6377)</f>
        <v>682.88589808799998</v>
      </c>
      <c r="I6377" s="1">
        <f>1013-Table1[[#This Row],[pressure_temp]]</f>
        <v>330.11410191200002</v>
      </c>
      <c r="J6377" s="1" t="str">
        <f>SUBSTITUTE(RIGHT(Table1[[#This Row],[file]],LEN(Table1[[#This Row],[file]])-16),"_"," ")</f>
        <v>sample 03 vaseline glue vaseline full dip</v>
      </c>
    </row>
    <row r="6378" spans="1:10" x14ac:dyDescent="0.25">
      <c r="A6378" t="s">
        <v>7182</v>
      </c>
      <c r="B6378" t="s">
        <v>6387</v>
      </c>
      <c r="C6378">
        <v>-105.808583488266</v>
      </c>
      <c r="D6378">
        <v>675.33100004400001</v>
      </c>
      <c r="E6378">
        <f>VALUE(SUBSTITUTE(SUBSTITUTE(SUBSTITUTE(RIGHT(Table1[[#This Row],[raw_timestamp]],21),":","")," ",""),"-",""))</f>
        <v>221173015658722</v>
      </c>
      <c r="F6378">
        <f>IF(Table1[[#This Row],[raw_load]]&gt;30000,F6377,(IF(Table1[[#This Row],[raw_load]]=49.339761120941,F6377,Table1[[#This Row],[raw_load]])))</f>
        <v>-105.808583488266</v>
      </c>
      <c r="G6378">
        <f>-Table1[[#This Row],[load_temp]]</f>
        <v>105.808583488266</v>
      </c>
      <c r="H6378">
        <f>IF(Table1[[#This Row],[raw_pressure]]=-207.33292143,H6377,D6378)</f>
        <v>675.33100004400001</v>
      </c>
      <c r="I6378" s="1">
        <f>1013-Table1[[#This Row],[pressure_temp]]</f>
        <v>337.66899995599999</v>
      </c>
      <c r="J6378" s="1" t="str">
        <f>SUBSTITUTE(RIGHT(Table1[[#This Row],[file]],LEN(Table1[[#This Row],[file]])-16),"_"," ")</f>
        <v>sample 03 vaseline glue vaseline full dip</v>
      </c>
    </row>
    <row r="6379" spans="1:10" x14ac:dyDescent="0.25">
      <c r="A6379" t="s">
        <v>7182</v>
      </c>
      <c r="B6379" t="s">
        <v>6388</v>
      </c>
      <c r="C6379">
        <v>-106.93235117926901</v>
      </c>
      <c r="D6379">
        <v>685.404197436</v>
      </c>
      <c r="E6379">
        <f>VALUE(SUBSTITUTE(SUBSTITUTE(SUBSTITUTE(RIGHT(Table1[[#This Row],[raw_timestamp]],21),":","")," ",""),"-",""))</f>
        <v>221173015916564</v>
      </c>
      <c r="F6379">
        <f>IF(Table1[[#This Row],[raw_load]]&gt;30000,F6378,(IF(Table1[[#This Row],[raw_load]]=49.339761120941,F6378,Table1[[#This Row],[raw_load]])))</f>
        <v>-106.93235117926901</v>
      </c>
      <c r="G6379">
        <f>-Table1[[#This Row],[load_temp]]</f>
        <v>106.93235117926901</v>
      </c>
      <c r="H6379">
        <f>IF(Table1[[#This Row],[raw_pressure]]=-207.33292143,H6378,D6379)</f>
        <v>685.404197436</v>
      </c>
      <c r="I6379" s="1">
        <f>1013-Table1[[#This Row],[pressure_temp]]</f>
        <v>327.595802564</v>
      </c>
      <c r="J6379" s="1" t="str">
        <f>SUBSTITUTE(RIGHT(Table1[[#This Row],[file]],LEN(Table1[[#This Row],[file]])-16),"_"," ")</f>
        <v>sample 03 vaseline glue vaseline full dip</v>
      </c>
    </row>
    <row r="6380" spans="1:10" x14ac:dyDescent="0.25">
      <c r="A6380" t="s">
        <v>7182</v>
      </c>
      <c r="B6380" t="s">
        <v>6389</v>
      </c>
      <c r="C6380">
        <v>-105.906302417918</v>
      </c>
      <c r="D6380">
        <v>694.21824515399999</v>
      </c>
      <c r="E6380">
        <f>VALUE(SUBSTITUTE(SUBSTITUTE(SUBSTITUTE(RIGHT(Table1[[#This Row],[raw_timestamp]],21),":","")," ",""),"-",""))</f>
        <v>221173016174385</v>
      </c>
      <c r="F6380">
        <f>IF(Table1[[#This Row],[raw_load]]&gt;30000,F6379,(IF(Table1[[#This Row],[raw_load]]=49.339761120941,F6379,Table1[[#This Row],[raw_load]])))</f>
        <v>-105.906302417918</v>
      </c>
      <c r="G6380">
        <f>-Table1[[#This Row],[load_temp]]</f>
        <v>105.906302417918</v>
      </c>
      <c r="H6380">
        <f>IF(Table1[[#This Row],[raw_pressure]]=-207.33292143,H6379,D6380)</f>
        <v>694.21824515399999</v>
      </c>
      <c r="I6380" s="1">
        <f>1013-Table1[[#This Row],[pressure_temp]]</f>
        <v>318.78175484600001</v>
      </c>
      <c r="J6380" s="1" t="str">
        <f>SUBSTITUTE(RIGHT(Table1[[#This Row],[file]],LEN(Table1[[#This Row],[file]])-16),"_"," ")</f>
        <v>sample 03 vaseline glue vaseline full dip</v>
      </c>
    </row>
    <row r="6381" spans="1:10" x14ac:dyDescent="0.25">
      <c r="A6381" t="s">
        <v>7182</v>
      </c>
      <c r="B6381" t="s">
        <v>6390</v>
      </c>
      <c r="C6381">
        <v>-106.600106818451</v>
      </c>
      <c r="D6381">
        <v>703.03229287199997</v>
      </c>
      <c r="E6381">
        <f>VALUE(SUBSTITUTE(SUBSTITUTE(SUBSTITUTE(RIGHT(Table1[[#This Row],[raw_timestamp]],21),":","")," ",""),"-",""))</f>
        <v>221173016432255</v>
      </c>
      <c r="F6381">
        <f>IF(Table1[[#This Row],[raw_load]]&gt;30000,F6380,(IF(Table1[[#This Row],[raw_load]]=49.339761120941,F6380,Table1[[#This Row],[raw_load]])))</f>
        <v>-106.600106818451</v>
      </c>
      <c r="G6381">
        <f>-Table1[[#This Row],[load_temp]]</f>
        <v>106.600106818451</v>
      </c>
      <c r="H6381">
        <f>IF(Table1[[#This Row],[raw_pressure]]=-207.33292143,H6380,D6381)</f>
        <v>703.03229287199997</v>
      </c>
      <c r="I6381" s="1">
        <f>1013-Table1[[#This Row],[pressure_temp]]</f>
        <v>309.96770712800003</v>
      </c>
      <c r="J6381" s="1" t="str">
        <f>SUBSTITUTE(RIGHT(Table1[[#This Row],[file]],LEN(Table1[[#This Row],[file]])-16),"_"," ")</f>
        <v>sample 03 vaseline glue vaseline full dip</v>
      </c>
    </row>
    <row r="6382" spans="1:10" x14ac:dyDescent="0.25">
      <c r="A6382" t="s">
        <v>7182</v>
      </c>
      <c r="B6382" t="s">
        <v>6391</v>
      </c>
      <c r="C6382">
        <v>-105.26135748221201</v>
      </c>
      <c r="D6382">
        <v>692.95909547999997</v>
      </c>
      <c r="E6382">
        <f>VALUE(SUBSTITUTE(SUBSTITUTE(SUBSTITUTE(RIGHT(Table1[[#This Row],[raw_timestamp]],21),":","")," ",""),"-",""))</f>
        <v>221173016689823</v>
      </c>
      <c r="F6382">
        <f>IF(Table1[[#This Row],[raw_load]]&gt;30000,F6381,(IF(Table1[[#This Row],[raw_load]]=49.339761120941,F6381,Table1[[#This Row],[raw_load]])))</f>
        <v>-105.26135748221201</v>
      </c>
      <c r="G6382">
        <f>-Table1[[#This Row],[load_temp]]</f>
        <v>105.26135748221201</v>
      </c>
      <c r="H6382">
        <f>IF(Table1[[#This Row],[raw_pressure]]=-207.33292143,H6381,D6382)</f>
        <v>692.95909547999997</v>
      </c>
      <c r="I6382" s="1">
        <f>1013-Table1[[#This Row],[pressure_temp]]</f>
        <v>320.04090452000003</v>
      </c>
      <c r="J6382" s="1" t="str">
        <f>SUBSTITUTE(RIGHT(Table1[[#This Row],[file]],LEN(Table1[[#This Row],[file]])-16),"_"," ")</f>
        <v>sample 03 vaseline glue vaseline full dip</v>
      </c>
    </row>
    <row r="6383" spans="1:10" x14ac:dyDescent="0.25">
      <c r="A6383" t="s">
        <v>7182</v>
      </c>
      <c r="B6383" t="s">
        <v>6392</v>
      </c>
      <c r="C6383">
        <v>-103.233689691923</v>
      </c>
      <c r="D6383">
        <v>687.92249678400003</v>
      </c>
      <c r="E6383">
        <f>VALUE(SUBSTITUTE(SUBSTITUTE(SUBSTITUTE(RIGHT(Table1[[#This Row],[raw_timestamp]],21),":","")," ",""),"-",""))</f>
        <v>221173016947590</v>
      </c>
      <c r="F6383">
        <f>IF(Table1[[#This Row],[raw_load]]&gt;30000,F6382,(IF(Table1[[#This Row],[raw_load]]=49.339761120941,F6382,Table1[[#This Row],[raw_load]])))</f>
        <v>-103.233689691923</v>
      </c>
      <c r="G6383">
        <f>-Table1[[#This Row],[load_temp]]</f>
        <v>103.233689691923</v>
      </c>
      <c r="H6383">
        <f>IF(Table1[[#This Row],[raw_pressure]]=-207.33292143,H6382,D6383)</f>
        <v>687.92249678400003</v>
      </c>
      <c r="I6383" s="1">
        <f>1013-Table1[[#This Row],[pressure_temp]]</f>
        <v>325.07750321599997</v>
      </c>
      <c r="J6383" s="1" t="str">
        <f>SUBSTITUTE(RIGHT(Table1[[#This Row],[file]],LEN(Table1[[#This Row],[file]])-16),"_"," ")</f>
        <v>sample 03 vaseline glue vaseline full dip</v>
      </c>
    </row>
    <row r="6384" spans="1:10" x14ac:dyDescent="0.25">
      <c r="A6384" t="s">
        <v>7182</v>
      </c>
      <c r="B6384" t="s">
        <v>6393</v>
      </c>
      <c r="C6384">
        <v>-105.662005093787</v>
      </c>
      <c r="D6384">
        <v>700.51399352399994</v>
      </c>
      <c r="E6384">
        <f>VALUE(SUBSTITUTE(SUBSTITUTE(SUBSTITUTE(RIGHT(Table1[[#This Row],[raw_timestamp]],21),":","")," ",""),"-",""))</f>
        <v>221173017205391</v>
      </c>
      <c r="F6384">
        <f>IF(Table1[[#This Row],[raw_load]]&gt;30000,F6383,(IF(Table1[[#This Row],[raw_load]]=49.339761120941,F6383,Table1[[#This Row],[raw_load]])))</f>
        <v>-105.662005093787</v>
      </c>
      <c r="G6384">
        <f>-Table1[[#This Row],[load_temp]]</f>
        <v>105.662005093787</v>
      </c>
      <c r="H6384">
        <f>IF(Table1[[#This Row],[raw_pressure]]=-207.33292143,H6383,D6384)</f>
        <v>700.51399352399994</v>
      </c>
      <c r="I6384" s="1">
        <f>1013-Table1[[#This Row],[pressure_temp]]</f>
        <v>312.48600647600006</v>
      </c>
      <c r="J6384" s="1" t="str">
        <f>SUBSTITUTE(RIGHT(Table1[[#This Row],[file]],LEN(Table1[[#This Row],[file]])-16),"_"," ")</f>
        <v>sample 03 vaseline glue vaseline full dip</v>
      </c>
    </row>
    <row r="6385" spans="1:10" x14ac:dyDescent="0.25">
      <c r="A6385" t="s">
        <v>7182</v>
      </c>
      <c r="B6385" t="s">
        <v>6394</v>
      </c>
      <c r="C6385">
        <v>-105.378620197795</v>
      </c>
      <c r="D6385">
        <v>676.59014971800002</v>
      </c>
      <c r="E6385">
        <f>VALUE(SUBSTITUTE(SUBSTITUTE(SUBSTITUTE(RIGHT(Table1[[#This Row],[raw_timestamp]],21),":","")," ",""),"-",""))</f>
        <v>221173017463367</v>
      </c>
      <c r="F6385">
        <f>IF(Table1[[#This Row],[raw_load]]&gt;30000,F6384,(IF(Table1[[#This Row],[raw_load]]=49.339761120941,F6384,Table1[[#This Row],[raw_load]])))</f>
        <v>-105.378620197795</v>
      </c>
      <c r="G6385">
        <f>-Table1[[#This Row],[load_temp]]</f>
        <v>105.378620197795</v>
      </c>
      <c r="H6385">
        <f>IF(Table1[[#This Row],[raw_pressure]]=-207.33292143,H6384,D6385)</f>
        <v>676.59014971800002</v>
      </c>
      <c r="I6385" s="1">
        <f>1013-Table1[[#This Row],[pressure_temp]]</f>
        <v>336.40985028199998</v>
      </c>
      <c r="J6385" s="1" t="str">
        <f>SUBSTITUTE(RIGHT(Table1[[#This Row],[file]],LEN(Table1[[#This Row],[file]])-16),"_"," ")</f>
        <v>sample 03 vaseline glue vaseline full dip</v>
      </c>
    </row>
    <row r="6386" spans="1:10" x14ac:dyDescent="0.25">
      <c r="A6386" t="s">
        <v>7182</v>
      </c>
      <c r="B6386" t="s">
        <v>6395</v>
      </c>
      <c r="C6386">
        <v>-105.83301322067901</v>
      </c>
      <c r="D6386">
        <v>682.88589808799998</v>
      </c>
      <c r="E6386">
        <f>VALUE(SUBSTITUTE(SUBSTITUTE(SUBSTITUTE(RIGHT(Table1[[#This Row],[raw_timestamp]],21),":","")," ",""),"-",""))</f>
        <v>221173017720935</v>
      </c>
      <c r="F6386">
        <f>IF(Table1[[#This Row],[raw_load]]&gt;30000,F6385,(IF(Table1[[#This Row],[raw_load]]=49.339761120941,F6385,Table1[[#This Row],[raw_load]])))</f>
        <v>-105.83301322067901</v>
      </c>
      <c r="G6386">
        <f>-Table1[[#This Row],[load_temp]]</f>
        <v>105.83301322067901</v>
      </c>
      <c r="H6386">
        <f>IF(Table1[[#This Row],[raw_pressure]]=-207.33292143,H6385,D6386)</f>
        <v>682.88589808799998</v>
      </c>
      <c r="I6386" s="1">
        <f>1013-Table1[[#This Row],[pressure_temp]]</f>
        <v>330.11410191200002</v>
      </c>
      <c r="J6386" s="1" t="str">
        <f>SUBSTITUTE(RIGHT(Table1[[#This Row],[file]],LEN(Table1[[#This Row],[file]])-16),"_"," ")</f>
        <v>sample 03 vaseline glue vaseline full dip</v>
      </c>
    </row>
    <row r="6387" spans="1:10" x14ac:dyDescent="0.25">
      <c r="A6387" t="s">
        <v>7182</v>
      </c>
      <c r="B6387" t="s">
        <v>6396</v>
      </c>
      <c r="C6387">
        <v>-104.396544954788</v>
      </c>
      <c r="D6387">
        <v>670.29440134799995</v>
      </c>
      <c r="E6387">
        <f>VALUE(SUBSTITUTE(SUBSTITUTE(SUBSTITUTE(RIGHT(Table1[[#This Row],[raw_timestamp]],21),":","")," ",""),"-",""))</f>
        <v>221173017978601</v>
      </c>
      <c r="F6387">
        <f>IF(Table1[[#This Row],[raw_load]]&gt;30000,F6386,(IF(Table1[[#This Row],[raw_load]]=49.339761120941,F6386,Table1[[#This Row],[raw_load]])))</f>
        <v>-104.396544954788</v>
      </c>
      <c r="G6387">
        <f>-Table1[[#This Row],[load_temp]]</f>
        <v>104.396544954788</v>
      </c>
      <c r="H6387">
        <f>IF(Table1[[#This Row],[raw_pressure]]=-207.33292143,H6386,D6387)</f>
        <v>670.29440134799995</v>
      </c>
      <c r="I6387" s="1">
        <f>1013-Table1[[#This Row],[pressure_temp]]</f>
        <v>342.70559865200005</v>
      </c>
      <c r="J6387" s="1" t="str">
        <f>SUBSTITUTE(RIGHT(Table1[[#This Row],[file]],LEN(Table1[[#This Row],[file]])-16),"_"," ")</f>
        <v>sample 03 vaseline glue vaseline full dip</v>
      </c>
    </row>
    <row r="6388" spans="1:10" x14ac:dyDescent="0.25">
      <c r="A6388" t="s">
        <v>7182</v>
      </c>
      <c r="B6388" t="s">
        <v>6397</v>
      </c>
      <c r="C6388">
        <v>49.339761120940999</v>
      </c>
      <c r="D6388">
        <v>691.69994580599996</v>
      </c>
      <c r="E6388">
        <f>VALUE(SUBSTITUTE(SUBSTITUTE(SUBSTITUTE(RIGHT(Table1[[#This Row],[raw_timestamp]],21),":","")," ",""),"-",""))</f>
        <v>221173018235721</v>
      </c>
      <c r="F6388">
        <f>IF(Table1[[#This Row],[raw_load]]&gt;30000,F6387,(IF(Table1[[#This Row],[raw_load]]=49.339761120941,F6387,Table1[[#This Row],[raw_load]])))</f>
        <v>-104.396544954788</v>
      </c>
      <c r="G6388">
        <f>-Table1[[#This Row],[load_temp]]</f>
        <v>104.396544954788</v>
      </c>
      <c r="H6388">
        <f>IF(Table1[[#This Row],[raw_pressure]]=-207.33292143,H6387,D6388)</f>
        <v>691.69994580599996</v>
      </c>
      <c r="I6388" s="1">
        <f>1013-Table1[[#This Row],[pressure_temp]]</f>
        <v>321.30005419400004</v>
      </c>
      <c r="J6388" s="1" t="str">
        <f>SUBSTITUTE(RIGHT(Table1[[#This Row],[file]],LEN(Table1[[#This Row],[file]])-16),"_"," ")</f>
        <v>sample 03 vaseline glue vaseline full dip</v>
      </c>
    </row>
    <row r="6389" spans="1:10" x14ac:dyDescent="0.25">
      <c r="A6389" t="s">
        <v>7182</v>
      </c>
      <c r="B6389" t="s">
        <v>6398</v>
      </c>
      <c r="C6389">
        <v>-104.719017422641</v>
      </c>
      <c r="D6389">
        <v>700.51399352399994</v>
      </c>
      <c r="E6389">
        <f>VALUE(SUBSTITUTE(SUBSTITUTE(SUBSTITUTE(RIGHT(Table1[[#This Row],[raw_timestamp]],21),":","")," ",""),"-",""))</f>
        <v>221173018493561</v>
      </c>
      <c r="F6389">
        <f>IF(Table1[[#This Row],[raw_load]]&gt;30000,F6388,(IF(Table1[[#This Row],[raw_load]]=49.339761120941,F6388,Table1[[#This Row],[raw_load]])))</f>
        <v>-104.719017422641</v>
      </c>
      <c r="G6389">
        <f>-Table1[[#This Row],[load_temp]]</f>
        <v>104.719017422641</v>
      </c>
      <c r="H6389">
        <f>IF(Table1[[#This Row],[raw_pressure]]=-207.33292143,H6388,D6389)</f>
        <v>700.51399352399994</v>
      </c>
      <c r="I6389" s="1">
        <f>1013-Table1[[#This Row],[pressure_temp]]</f>
        <v>312.48600647600006</v>
      </c>
      <c r="J6389" s="1" t="str">
        <f>SUBSTITUTE(RIGHT(Table1[[#This Row],[file]],LEN(Table1[[#This Row],[file]])-16),"_"," ")</f>
        <v>sample 03 vaseline glue vaseline full dip</v>
      </c>
    </row>
    <row r="6390" spans="1:10" x14ac:dyDescent="0.25">
      <c r="A6390" t="s">
        <v>7182</v>
      </c>
      <c r="B6390" t="s">
        <v>6399</v>
      </c>
      <c r="C6390">
        <v>-106.214117046323</v>
      </c>
      <c r="D6390">
        <v>689.18164645800005</v>
      </c>
      <c r="E6390">
        <f>VALUE(SUBSTITUTE(SUBSTITUTE(SUBSTITUTE(RIGHT(Table1[[#This Row],[raw_timestamp]],21),":","")," ",""),"-",""))</f>
        <v>221173018751174</v>
      </c>
      <c r="F6390">
        <f>IF(Table1[[#This Row],[raw_load]]&gt;30000,F6389,(IF(Table1[[#This Row],[raw_load]]=49.339761120941,F6389,Table1[[#This Row],[raw_load]])))</f>
        <v>-106.214117046323</v>
      </c>
      <c r="G6390">
        <f>-Table1[[#This Row],[load_temp]]</f>
        <v>106.214117046323</v>
      </c>
      <c r="H6390">
        <f>IF(Table1[[#This Row],[raw_pressure]]=-207.33292143,H6389,D6390)</f>
        <v>689.18164645800005</v>
      </c>
      <c r="I6390" s="1">
        <f>1013-Table1[[#This Row],[pressure_temp]]</f>
        <v>323.81835354199995</v>
      </c>
      <c r="J6390" s="1" t="str">
        <f>SUBSTITUTE(RIGHT(Table1[[#This Row],[file]],LEN(Table1[[#This Row],[file]])-16),"_"," ")</f>
        <v>sample 03 vaseline glue vaseline full dip</v>
      </c>
    </row>
    <row r="6391" spans="1:10" x14ac:dyDescent="0.25">
      <c r="A6391" t="s">
        <v>7182</v>
      </c>
      <c r="B6391" t="s">
        <v>6400</v>
      </c>
      <c r="C6391">
        <v>-106.350923547837</v>
      </c>
      <c r="D6391">
        <v>694.21824515399999</v>
      </c>
      <c r="E6391">
        <f>VALUE(SUBSTITUTE(SUBSTITUTE(SUBSTITUTE(RIGHT(Table1[[#This Row],[raw_timestamp]],21),":","")," ",""),"-",""))</f>
        <v>221173019008850</v>
      </c>
      <c r="F6391">
        <f>IF(Table1[[#This Row],[raw_load]]&gt;30000,F6390,(IF(Table1[[#This Row],[raw_load]]=49.339761120941,F6390,Table1[[#This Row],[raw_load]])))</f>
        <v>-106.350923547837</v>
      </c>
      <c r="G6391">
        <f>-Table1[[#This Row],[load_temp]]</f>
        <v>106.350923547837</v>
      </c>
      <c r="H6391">
        <f>IF(Table1[[#This Row],[raw_pressure]]=-207.33292143,H6390,D6391)</f>
        <v>694.21824515399999</v>
      </c>
      <c r="I6391" s="1">
        <f>1013-Table1[[#This Row],[pressure_temp]]</f>
        <v>318.78175484600001</v>
      </c>
      <c r="J6391" s="1" t="str">
        <f>SUBSTITUTE(RIGHT(Table1[[#This Row],[file]],LEN(Table1[[#This Row],[file]])-16),"_"," ")</f>
        <v>sample 03 vaseline glue vaseline full dip</v>
      </c>
    </row>
    <row r="6392" spans="1:10" x14ac:dyDescent="0.25">
      <c r="A6392" t="s">
        <v>7182</v>
      </c>
      <c r="B6392" t="s">
        <v>6401</v>
      </c>
      <c r="C6392">
        <v>-103.477987016055</v>
      </c>
      <c r="D6392">
        <v>691.69994580599996</v>
      </c>
      <c r="E6392">
        <f>VALUE(SUBSTITUTE(SUBSTITUTE(SUBSTITUTE(RIGHT(Table1[[#This Row],[raw_timestamp]],21),":","")," ",""),"-",""))</f>
        <v>221173019266937</v>
      </c>
      <c r="F6392">
        <f>IF(Table1[[#This Row],[raw_load]]&gt;30000,F6391,(IF(Table1[[#This Row],[raw_load]]=49.339761120941,F6391,Table1[[#This Row],[raw_load]])))</f>
        <v>-103.477987016055</v>
      </c>
      <c r="G6392">
        <f>-Table1[[#This Row],[load_temp]]</f>
        <v>103.477987016055</v>
      </c>
      <c r="H6392">
        <f>IF(Table1[[#This Row],[raw_pressure]]=-207.33292143,H6391,D6392)</f>
        <v>691.69994580599996</v>
      </c>
      <c r="I6392" s="1">
        <f>1013-Table1[[#This Row],[pressure_temp]]</f>
        <v>321.30005419400004</v>
      </c>
      <c r="J6392" s="1" t="str">
        <f>SUBSTITUTE(RIGHT(Table1[[#This Row],[file]],LEN(Table1[[#This Row],[file]])-16),"_"," ")</f>
        <v>sample 03 vaseline glue vaseline full dip</v>
      </c>
    </row>
    <row r="6393" spans="1:10" x14ac:dyDescent="0.25">
      <c r="A6393" t="s">
        <v>7182</v>
      </c>
      <c r="B6393" t="s">
        <v>6402</v>
      </c>
      <c r="C6393">
        <v>-106.219002992806</v>
      </c>
      <c r="D6393">
        <v>701.77314319799996</v>
      </c>
      <c r="E6393">
        <f>VALUE(SUBSTITUTE(SUBSTITUTE(SUBSTITUTE(RIGHT(Table1[[#This Row],[raw_timestamp]],21),":","")," ",""),"-",""))</f>
        <v>221173019524791</v>
      </c>
      <c r="F6393">
        <f>IF(Table1[[#This Row],[raw_load]]&gt;30000,F6392,(IF(Table1[[#This Row],[raw_load]]=49.339761120941,F6392,Table1[[#This Row],[raw_load]])))</f>
        <v>-106.219002992806</v>
      </c>
      <c r="G6393">
        <f>-Table1[[#This Row],[load_temp]]</f>
        <v>106.219002992806</v>
      </c>
      <c r="H6393">
        <f>IF(Table1[[#This Row],[raw_pressure]]=-207.33292143,H6392,D6393)</f>
        <v>701.77314319799996</v>
      </c>
      <c r="I6393" s="1">
        <f>1013-Table1[[#This Row],[pressure_temp]]</f>
        <v>311.22685680200004</v>
      </c>
      <c r="J6393" s="1" t="str">
        <f>SUBSTITUTE(RIGHT(Table1[[#This Row],[file]],LEN(Table1[[#This Row],[file]])-16),"_"," ")</f>
        <v>sample 03 vaseline glue vaseline full dip</v>
      </c>
    </row>
    <row r="6394" spans="1:10" x14ac:dyDescent="0.25">
      <c r="A6394" t="s">
        <v>7182</v>
      </c>
      <c r="B6394" t="s">
        <v>6403</v>
      </c>
      <c r="C6394">
        <v>-107.77273397428</v>
      </c>
      <c r="D6394">
        <v>675.33100004400001</v>
      </c>
      <c r="E6394">
        <f>VALUE(SUBSTITUTE(SUBSTITUTE(SUBSTITUTE(RIGHT(Table1[[#This Row],[raw_timestamp]],21),":","")," ",""),"-",""))</f>
        <v>221173019782563</v>
      </c>
      <c r="F6394">
        <f>IF(Table1[[#This Row],[raw_load]]&gt;30000,F6393,(IF(Table1[[#This Row],[raw_load]]=49.339761120941,F6393,Table1[[#This Row],[raw_load]])))</f>
        <v>-107.77273397428</v>
      </c>
      <c r="G6394">
        <f>-Table1[[#This Row],[load_temp]]</f>
        <v>107.77273397428</v>
      </c>
      <c r="H6394">
        <f>IF(Table1[[#This Row],[raw_pressure]]=-207.33292143,H6393,D6394)</f>
        <v>675.33100004400001</v>
      </c>
      <c r="I6394" s="1">
        <f>1013-Table1[[#This Row],[pressure_temp]]</f>
        <v>337.66899995599999</v>
      </c>
      <c r="J6394" s="1" t="str">
        <f>SUBSTITUTE(RIGHT(Table1[[#This Row],[file]],LEN(Table1[[#This Row],[file]])-16),"_"," ")</f>
        <v>sample 03 vaseline glue vaseline full dip</v>
      </c>
    </row>
    <row r="6395" spans="1:10" x14ac:dyDescent="0.25">
      <c r="A6395" t="s">
        <v>7182</v>
      </c>
      <c r="B6395" t="s">
        <v>6404</v>
      </c>
      <c r="C6395">
        <v>-106.570791139555</v>
      </c>
      <c r="D6395">
        <v>671.55355102199997</v>
      </c>
      <c r="E6395">
        <f>VALUE(SUBSTITUTE(SUBSTITUTE(SUBSTITUTE(RIGHT(Table1[[#This Row],[raw_timestamp]],21),":","")," ",""),"-",""))</f>
        <v>221173020040128</v>
      </c>
      <c r="F6395">
        <f>IF(Table1[[#This Row],[raw_load]]&gt;30000,F6394,(IF(Table1[[#This Row],[raw_load]]=49.339761120941,F6394,Table1[[#This Row],[raw_load]])))</f>
        <v>-106.570791139555</v>
      </c>
      <c r="G6395">
        <f>-Table1[[#This Row],[load_temp]]</f>
        <v>106.570791139555</v>
      </c>
      <c r="H6395">
        <f>IF(Table1[[#This Row],[raw_pressure]]=-207.33292143,H6394,D6395)</f>
        <v>671.55355102199997</v>
      </c>
      <c r="I6395" s="1">
        <f>1013-Table1[[#This Row],[pressure_temp]]</f>
        <v>341.44644897800003</v>
      </c>
      <c r="J6395" s="1" t="str">
        <f>SUBSTITUTE(RIGHT(Table1[[#This Row],[file]],LEN(Table1[[#This Row],[file]])-16),"_"," ")</f>
        <v>sample 03 vaseline glue vaseline full dip</v>
      </c>
    </row>
    <row r="6396" spans="1:10" x14ac:dyDescent="0.25">
      <c r="A6396" t="s">
        <v>7182</v>
      </c>
      <c r="B6396" t="s">
        <v>6405</v>
      </c>
      <c r="C6396">
        <v>49.339761120940999</v>
      </c>
      <c r="D6396">
        <v>689.18164645800005</v>
      </c>
      <c r="E6396">
        <f>VALUE(SUBSTITUTE(SUBSTITUTE(SUBSTITUTE(RIGHT(Table1[[#This Row],[raw_timestamp]],21),":","")," ",""),"-",""))</f>
        <v>221173020295774</v>
      </c>
      <c r="F6396">
        <f>IF(Table1[[#This Row],[raw_load]]&gt;30000,F6395,(IF(Table1[[#This Row],[raw_load]]=49.339761120941,F6395,Table1[[#This Row],[raw_load]])))</f>
        <v>-106.570791139555</v>
      </c>
      <c r="G6396">
        <f>-Table1[[#This Row],[load_temp]]</f>
        <v>106.570791139555</v>
      </c>
      <c r="H6396">
        <f>IF(Table1[[#This Row],[raw_pressure]]=-207.33292143,H6395,D6396)</f>
        <v>689.18164645800005</v>
      </c>
      <c r="I6396" s="1">
        <f>1013-Table1[[#This Row],[pressure_temp]]</f>
        <v>323.81835354199995</v>
      </c>
      <c r="J6396" s="1" t="str">
        <f>SUBSTITUTE(RIGHT(Table1[[#This Row],[file]],LEN(Table1[[#This Row],[file]])-16),"_"," ")</f>
        <v>sample 03 vaseline glue vaseline full dip</v>
      </c>
    </row>
    <row r="6397" spans="1:10" x14ac:dyDescent="0.25">
      <c r="A6397" t="s">
        <v>7182</v>
      </c>
      <c r="B6397" t="s">
        <v>6406</v>
      </c>
      <c r="C6397">
        <v>-107.12290309209099</v>
      </c>
      <c r="D6397">
        <v>687.92249678400003</v>
      </c>
      <c r="E6397">
        <f>VALUE(SUBSTITUTE(SUBSTITUTE(SUBSTITUTE(RIGHT(Table1[[#This Row],[raw_timestamp]],21),":","")," ",""),"-",""))</f>
        <v>221173020809184</v>
      </c>
      <c r="F6397">
        <f>IF(Table1[[#This Row],[raw_load]]&gt;30000,F6396,(IF(Table1[[#This Row],[raw_load]]=49.339761120941,F6396,Table1[[#This Row],[raw_load]])))</f>
        <v>-107.12290309209099</v>
      </c>
      <c r="G6397">
        <f>-Table1[[#This Row],[load_temp]]</f>
        <v>107.12290309209099</v>
      </c>
      <c r="H6397">
        <f>IF(Table1[[#This Row],[raw_pressure]]=-207.33292143,H6396,D6397)</f>
        <v>687.92249678400003</v>
      </c>
      <c r="I6397" s="1">
        <f>1013-Table1[[#This Row],[pressure_temp]]</f>
        <v>325.07750321599997</v>
      </c>
      <c r="J6397" s="1" t="str">
        <f>SUBSTITUTE(RIGHT(Table1[[#This Row],[file]],LEN(Table1[[#This Row],[file]])-16),"_"," ")</f>
        <v>sample 03 vaseline glue vaseline full dip</v>
      </c>
    </row>
    <row r="6398" spans="1:10" x14ac:dyDescent="0.25">
      <c r="A6398" t="s">
        <v>7182</v>
      </c>
      <c r="B6398" t="s">
        <v>6407</v>
      </c>
      <c r="C6398">
        <v>49.339761120940999</v>
      </c>
      <c r="D6398">
        <v>684.14504776199999</v>
      </c>
      <c r="E6398">
        <f>VALUE(SUBSTITUTE(SUBSTITUTE(SUBSTITUTE(RIGHT(Table1[[#This Row],[raw_timestamp]],21),":","")," ",""),"-",""))</f>
        <v>221173021065798</v>
      </c>
      <c r="F6398">
        <f>IF(Table1[[#This Row],[raw_load]]&gt;30000,F6397,(IF(Table1[[#This Row],[raw_load]]=49.339761120941,F6397,Table1[[#This Row],[raw_load]])))</f>
        <v>-107.12290309209099</v>
      </c>
      <c r="G6398">
        <f>-Table1[[#This Row],[load_temp]]</f>
        <v>107.12290309209099</v>
      </c>
      <c r="H6398">
        <f>IF(Table1[[#This Row],[raw_pressure]]=-207.33292143,H6397,D6398)</f>
        <v>684.14504776199999</v>
      </c>
      <c r="I6398" s="1">
        <f>1013-Table1[[#This Row],[pressure_temp]]</f>
        <v>328.85495223800001</v>
      </c>
      <c r="J6398" s="1" t="str">
        <f>SUBSTITUTE(RIGHT(Table1[[#This Row],[file]],LEN(Table1[[#This Row],[file]])-16),"_"," ")</f>
        <v>sample 03 vaseline glue vaseline full dip</v>
      </c>
    </row>
    <row r="6399" spans="1:10" x14ac:dyDescent="0.25">
      <c r="A6399" t="s">
        <v>7182</v>
      </c>
      <c r="B6399" t="s">
        <v>6408</v>
      </c>
      <c r="C6399">
        <v>-105.979591615158</v>
      </c>
      <c r="D6399">
        <v>685.404197436</v>
      </c>
      <c r="E6399">
        <f>VALUE(SUBSTITUTE(SUBSTITUTE(SUBSTITUTE(RIGHT(Table1[[#This Row],[raw_timestamp]],21),":","")," ",""),"-",""))</f>
        <v>221173021323556</v>
      </c>
      <c r="F6399">
        <f>IF(Table1[[#This Row],[raw_load]]&gt;30000,F6398,(IF(Table1[[#This Row],[raw_load]]=49.339761120941,F6398,Table1[[#This Row],[raw_load]])))</f>
        <v>-105.979591615158</v>
      </c>
      <c r="G6399">
        <f>-Table1[[#This Row],[load_temp]]</f>
        <v>105.979591615158</v>
      </c>
      <c r="H6399">
        <f>IF(Table1[[#This Row],[raw_pressure]]=-207.33292143,H6398,D6399)</f>
        <v>685.404197436</v>
      </c>
      <c r="I6399" s="1">
        <f>1013-Table1[[#This Row],[pressure_temp]]</f>
        <v>327.595802564</v>
      </c>
      <c r="J6399" s="1" t="str">
        <f>SUBSTITUTE(RIGHT(Table1[[#This Row],[file]],LEN(Table1[[#This Row],[file]])-16),"_"," ")</f>
        <v>sample 03 vaseline glue vaseline full dip</v>
      </c>
    </row>
    <row r="6400" spans="1:10" x14ac:dyDescent="0.25">
      <c r="A6400" t="s">
        <v>7182</v>
      </c>
      <c r="B6400" t="s">
        <v>6409</v>
      </c>
      <c r="C6400">
        <v>-106.20434515335801</v>
      </c>
      <c r="D6400">
        <v>650.14800656399996</v>
      </c>
      <c r="E6400">
        <f>VALUE(SUBSTITUTE(SUBSTITUTE(SUBSTITUTE(RIGHT(Table1[[#This Row],[raw_timestamp]],21),":","")," ",""),"-",""))</f>
        <v>221173021581237</v>
      </c>
      <c r="F6400">
        <f>IF(Table1[[#This Row],[raw_load]]&gt;30000,F6399,(IF(Table1[[#This Row],[raw_load]]=49.339761120941,F6399,Table1[[#This Row],[raw_load]])))</f>
        <v>-106.20434515335801</v>
      </c>
      <c r="G6400">
        <f>-Table1[[#This Row],[load_temp]]</f>
        <v>106.20434515335801</v>
      </c>
      <c r="H6400">
        <f>IF(Table1[[#This Row],[raw_pressure]]=-207.33292143,H6399,D6400)</f>
        <v>650.14800656399996</v>
      </c>
      <c r="I6400" s="1">
        <f>1013-Table1[[#This Row],[pressure_temp]]</f>
        <v>362.85199343600004</v>
      </c>
      <c r="J6400" s="1" t="str">
        <f>SUBSTITUTE(RIGHT(Table1[[#This Row],[file]],LEN(Table1[[#This Row],[file]])-16),"_"," ")</f>
        <v>sample 03 vaseline glue vaseline full dip</v>
      </c>
    </row>
    <row r="6401" spans="1:10" x14ac:dyDescent="0.25">
      <c r="A6401" t="s">
        <v>7182</v>
      </c>
      <c r="B6401" t="s">
        <v>6410</v>
      </c>
      <c r="C6401">
        <v>-105.26624342869501</v>
      </c>
      <c r="D6401">
        <v>662.73950330399998</v>
      </c>
      <c r="E6401">
        <f>VALUE(SUBSTITUTE(SUBSTITUTE(SUBSTITUTE(RIGHT(Table1[[#This Row],[raw_timestamp]],21),":","")," ",""),"-",""))</f>
        <v>221173021839090</v>
      </c>
      <c r="F6401">
        <f>IF(Table1[[#This Row],[raw_load]]&gt;30000,F6400,(IF(Table1[[#This Row],[raw_load]]=49.339761120941,F6400,Table1[[#This Row],[raw_load]])))</f>
        <v>-105.26624342869501</v>
      </c>
      <c r="G6401">
        <f>-Table1[[#This Row],[load_temp]]</f>
        <v>105.26624342869501</v>
      </c>
      <c r="H6401">
        <f>IF(Table1[[#This Row],[raw_pressure]]=-207.33292143,H6400,D6401)</f>
        <v>662.73950330399998</v>
      </c>
      <c r="I6401" s="1">
        <f>1013-Table1[[#This Row],[pressure_temp]]</f>
        <v>350.26049669600002</v>
      </c>
      <c r="J6401" s="1" t="str">
        <f>SUBSTITUTE(RIGHT(Table1[[#This Row],[file]],LEN(Table1[[#This Row],[file]])-16),"_"," ")</f>
        <v>sample 03 vaseline glue vaseline full dip</v>
      </c>
    </row>
    <row r="6402" spans="1:10" x14ac:dyDescent="0.25">
      <c r="A6402" t="s">
        <v>7182</v>
      </c>
      <c r="B6402" t="s">
        <v>6411</v>
      </c>
      <c r="C6402">
        <v>49.339761120940999</v>
      </c>
      <c r="D6402">
        <v>692.95909547999997</v>
      </c>
      <c r="E6402">
        <f>VALUE(SUBSTITUTE(SUBSTITUTE(SUBSTITUTE(RIGHT(Table1[[#This Row],[raw_timestamp]],21),":","")," ",""),"-",""))</f>
        <v>221173022095749</v>
      </c>
      <c r="F6402">
        <f>IF(Table1[[#This Row],[raw_load]]&gt;30000,F6401,(IF(Table1[[#This Row],[raw_load]]=49.339761120941,F6401,Table1[[#This Row],[raw_load]])))</f>
        <v>-105.26624342869501</v>
      </c>
      <c r="G6402">
        <f>-Table1[[#This Row],[load_temp]]</f>
        <v>105.26624342869501</v>
      </c>
      <c r="H6402">
        <f>IF(Table1[[#This Row],[raw_pressure]]=-207.33292143,H6401,D6402)</f>
        <v>692.95909547999997</v>
      </c>
      <c r="I6402" s="1">
        <f>1013-Table1[[#This Row],[pressure_temp]]</f>
        <v>320.04090452000003</v>
      </c>
      <c r="J6402" s="1" t="str">
        <f>SUBSTITUTE(RIGHT(Table1[[#This Row],[file]],LEN(Table1[[#This Row],[file]])-16),"_"," ")</f>
        <v>sample 03 vaseline glue vaseline full dip</v>
      </c>
    </row>
    <row r="6403" spans="1:10" x14ac:dyDescent="0.25">
      <c r="A6403" t="s">
        <v>7182</v>
      </c>
      <c r="B6403" t="s">
        <v>6412</v>
      </c>
      <c r="C6403">
        <v>-106.350923547837</v>
      </c>
      <c r="D6403">
        <v>681.62674841399996</v>
      </c>
      <c r="E6403">
        <f>VALUE(SUBSTITUTE(SUBSTITUTE(SUBSTITUTE(RIGHT(Table1[[#This Row],[raw_timestamp]],21),":","")," ",""),"-",""))</f>
        <v>221173022609041</v>
      </c>
      <c r="F6403">
        <f>IF(Table1[[#This Row],[raw_load]]&gt;30000,F6402,(IF(Table1[[#This Row],[raw_load]]=49.339761120941,F6402,Table1[[#This Row],[raw_load]])))</f>
        <v>-106.350923547837</v>
      </c>
      <c r="G6403">
        <f>-Table1[[#This Row],[load_temp]]</f>
        <v>106.350923547837</v>
      </c>
      <c r="H6403">
        <f>IF(Table1[[#This Row],[raw_pressure]]=-207.33292143,H6402,D6403)</f>
        <v>681.62674841399996</v>
      </c>
      <c r="I6403" s="1">
        <f>1013-Table1[[#This Row],[pressure_temp]]</f>
        <v>331.37325158600004</v>
      </c>
      <c r="J6403" s="1" t="str">
        <f>SUBSTITUTE(RIGHT(Table1[[#This Row],[file]],LEN(Table1[[#This Row],[file]])-16),"_"," ")</f>
        <v>sample 03 vaseline glue vaseline full dip</v>
      </c>
    </row>
    <row r="6404" spans="1:10" x14ac:dyDescent="0.25">
      <c r="A6404" t="s">
        <v>7182</v>
      </c>
      <c r="B6404" t="s">
        <v>6413</v>
      </c>
      <c r="C6404">
        <v>49.339761120940999</v>
      </c>
      <c r="D6404">
        <v>689.18164645800005</v>
      </c>
      <c r="E6404">
        <f>VALUE(SUBSTITUTE(SUBSTITUTE(SUBSTITUTE(RIGHT(Table1[[#This Row],[raw_timestamp]],21),":","")," ",""),"-",""))</f>
        <v>221173022865722</v>
      </c>
      <c r="F6404">
        <f>IF(Table1[[#This Row],[raw_load]]&gt;30000,F6403,(IF(Table1[[#This Row],[raw_load]]=49.339761120941,F6403,Table1[[#This Row],[raw_load]])))</f>
        <v>-106.350923547837</v>
      </c>
      <c r="G6404">
        <f>-Table1[[#This Row],[load_temp]]</f>
        <v>106.350923547837</v>
      </c>
      <c r="H6404">
        <f>IF(Table1[[#This Row],[raw_pressure]]=-207.33292143,H6403,D6404)</f>
        <v>689.18164645800005</v>
      </c>
      <c r="I6404" s="1">
        <f>1013-Table1[[#This Row],[pressure_temp]]</f>
        <v>323.81835354199995</v>
      </c>
      <c r="J6404" s="1" t="str">
        <f>SUBSTITUTE(RIGHT(Table1[[#This Row],[file]],LEN(Table1[[#This Row],[file]])-16),"_"," ")</f>
        <v>sample 03 vaseline glue vaseline full dip</v>
      </c>
    </row>
    <row r="6405" spans="1:10" x14ac:dyDescent="0.25">
      <c r="A6405" t="s">
        <v>7182</v>
      </c>
      <c r="B6405" t="s">
        <v>6414</v>
      </c>
      <c r="C6405">
        <v>-106.824860356651</v>
      </c>
      <c r="D6405">
        <v>679.10844906600005</v>
      </c>
      <c r="E6405">
        <f>VALUE(SUBSTITUTE(SUBSTITUTE(SUBSTITUTE(RIGHT(Table1[[#This Row],[raw_timestamp]],21),":","")," ",""),"-",""))</f>
        <v>221173023378875</v>
      </c>
      <c r="F6405">
        <f>IF(Table1[[#This Row],[raw_load]]&gt;30000,F6404,(IF(Table1[[#This Row],[raw_load]]=49.339761120941,F6404,Table1[[#This Row],[raw_load]])))</f>
        <v>-106.824860356651</v>
      </c>
      <c r="G6405">
        <f>-Table1[[#This Row],[load_temp]]</f>
        <v>106.824860356651</v>
      </c>
      <c r="H6405">
        <f>IF(Table1[[#This Row],[raw_pressure]]=-207.33292143,H6404,D6405)</f>
        <v>679.10844906600005</v>
      </c>
      <c r="I6405" s="1">
        <f>1013-Table1[[#This Row],[pressure_temp]]</f>
        <v>333.89155093399995</v>
      </c>
      <c r="J6405" s="1" t="str">
        <f>SUBSTITUTE(RIGHT(Table1[[#This Row],[file]],LEN(Table1[[#This Row],[file]])-16),"_"," ")</f>
        <v>sample 03 vaseline glue vaseline full dip</v>
      </c>
    </row>
    <row r="6406" spans="1:10" x14ac:dyDescent="0.25">
      <c r="A6406" t="s">
        <v>7182</v>
      </c>
      <c r="B6406" t="s">
        <v>6415</v>
      </c>
      <c r="C6406">
        <v>49.339761120940999</v>
      </c>
      <c r="D6406">
        <v>648.88885689000006</v>
      </c>
      <c r="E6406">
        <f>VALUE(SUBSTITUTE(SUBSTITUTE(SUBSTITUTE(RIGHT(Table1[[#This Row],[raw_timestamp]],21),":","")," ",""),"-",""))</f>
        <v>221173023635652</v>
      </c>
      <c r="F6406">
        <f>IF(Table1[[#This Row],[raw_load]]&gt;30000,F6405,(IF(Table1[[#This Row],[raw_load]]=49.339761120941,F6405,Table1[[#This Row],[raw_load]])))</f>
        <v>-106.824860356651</v>
      </c>
      <c r="G6406">
        <f>-Table1[[#This Row],[load_temp]]</f>
        <v>106.824860356651</v>
      </c>
      <c r="H6406">
        <f>IF(Table1[[#This Row],[raw_pressure]]=-207.33292143,H6405,D6406)</f>
        <v>648.88885689000006</v>
      </c>
      <c r="I6406" s="1">
        <f>1013-Table1[[#This Row],[pressure_temp]]</f>
        <v>364.11114310999994</v>
      </c>
      <c r="J6406" s="1" t="str">
        <f>SUBSTITUTE(RIGHT(Table1[[#This Row],[file]],LEN(Table1[[#This Row],[file]])-16),"_"," ")</f>
        <v>sample 03 vaseline glue vaseline full dip</v>
      </c>
    </row>
    <row r="6407" spans="1:10" x14ac:dyDescent="0.25">
      <c r="A6407" t="s">
        <v>7182</v>
      </c>
      <c r="B6407" t="s">
        <v>6416</v>
      </c>
      <c r="C6407">
        <v>-105.906302417918</v>
      </c>
      <c r="D6407">
        <v>695.477394828</v>
      </c>
      <c r="E6407">
        <f>VALUE(SUBSTITUTE(SUBSTITUTE(SUBSTITUTE(RIGHT(Table1[[#This Row],[raw_timestamp]],21),":","")," ",""),"-",""))</f>
        <v>221173023893411</v>
      </c>
      <c r="F6407">
        <f>IF(Table1[[#This Row],[raw_load]]&gt;30000,F6406,(IF(Table1[[#This Row],[raw_load]]=49.339761120941,F6406,Table1[[#This Row],[raw_load]])))</f>
        <v>-105.906302417918</v>
      </c>
      <c r="G6407">
        <f>-Table1[[#This Row],[load_temp]]</f>
        <v>105.906302417918</v>
      </c>
      <c r="H6407">
        <f>IF(Table1[[#This Row],[raw_pressure]]=-207.33292143,H6406,D6407)</f>
        <v>695.477394828</v>
      </c>
      <c r="I6407" s="1">
        <f>1013-Table1[[#This Row],[pressure_temp]]</f>
        <v>317.522605172</v>
      </c>
      <c r="J6407" s="1" t="str">
        <f>SUBSTITUTE(RIGHT(Table1[[#This Row],[file]],LEN(Table1[[#This Row],[file]])-16),"_"," ")</f>
        <v>sample 03 vaseline glue vaseline full dip</v>
      </c>
    </row>
    <row r="6408" spans="1:10" x14ac:dyDescent="0.25">
      <c r="A6408" t="s">
        <v>7182</v>
      </c>
      <c r="B6408" t="s">
        <v>6417</v>
      </c>
      <c r="C6408">
        <v>-107.963285887102</v>
      </c>
      <c r="D6408">
        <v>685.404197436</v>
      </c>
      <c r="E6408">
        <f>VALUE(SUBSTITUTE(SUBSTITUTE(SUBSTITUTE(RIGHT(Table1[[#This Row],[raw_timestamp]],21),":","")," ",""),"-",""))</f>
        <v>221173024151054</v>
      </c>
      <c r="F6408">
        <f>IF(Table1[[#This Row],[raw_load]]&gt;30000,F6407,(IF(Table1[[#This Row],[raw_load]]=49.339761120941,F6407,Table1[[#This Row],[raw_load]])))</f>
        <v>-107.963285887102</v>
      </c>
      <c r="G6408">
        <f>-Table1[[#This Row],[load_temp]]</f>
        <v>107.963285887102</v>
      </c>
      <c r="H6408">
        <f>IF(Table1[[#This Row],[raw_pressure]]=-207.33292143,H6407,D6408)</f>
        <v>685.404197436</v>
      </c>
      <c r="I6408" s="1">
        <f>1013-Table1[[#This Row],[pressure_temp]]</f>
        <v>327.595802564</v>
      </c>
      <c r="J6408" s="1" t="str">
        <f>SUBSTITUTE(RIGHT(Table1[[#This Row],[file]],LEN(Table1[[#This Row],[file]])-16),"_"," ")</f>
        <v>sample 03 vaseline glue vaseline full dip</v>
      </c>
    </row>
    <row r="6409" spans="1:10" x14ac:dyDescent="0.25">
      <c r="A6409" t="s">
        <v>7182</v>
      </c>
      <c r="B6409" t="s">
        <v>6418</v>
      </c>
      <c r="C6409">
        <v>-106.97632469761299</v>
      </c>
      <c r="D6409">
        <v>680.36759873999995</v>
      </c>
      <c r="E6409">
        <f>VALUE(SUBSTITUTE(SUBSTITUTE(SUBSTITUTE(RIGHT(Table1[[#This Row],[raw_timestamp]],21),":","")," ",""),"-",""))</f>
        <v>221173024408666</v>
      </c>
      <c r="F6409">
        <f>IF(Table1[[#This Row],[raw_load]]&gt;30000,F6408,(IF(Table1[[#This Row],[raw_load]]=49.339761120941,F6408,Table1[[#This Row],[raw_load]])))</f>
        <v>-106.97632469761299</v>
      </c>
      <c r="G6409">
        <f>-Table1[[#This Row],[load_temp]]</f>
        <v>106.97632469761299</v>
      </c>
      <c r="H6409">
        <f>IF(Table1[[#This Row],[raw_pressure]]=-207.33292143,H6408,D6409)</f>
        <v>680.36759873999995</v>
      </c>
      <c r="I6409" s="1">
        <f>1013-Table1[[#This Row],[pressure_temp]]</f>
        <v>332.63240126000005</v>
      </c>
      <c r="J6409" s="1" t="str">
        <f>SUBSTITUTE(RIGHT(Table1[[#This Row],[file]],LEN(Table1[[#This Row],[file]])-16),"_"," ")</f>
        <v>sample 03 vaseline glue vaseline full dip</v>
      </c>
    </row>
    <row r="6410" spans="1:10" x14ac:dyDescent="0.25">
      <c r="A6410" t="s">
        <v>7182</v>
      </c>
      <c r="B6410" t="s">
        <v>6419</v>
      </c>
      <c r="C6410">
        <v>-105.490996966895</v>
      </c>
      <c r="D6410">
        <v>690.44079613199995</v>
      </c>
      <c r="E6410">
        <f>VALUE(SUBSTITUTE(SUBSTITUTE(SUBSTITUTE(RIGHT(Table1[[#This Row],[raw_timestamp]],21),":","")," ",""),"-",""))</f>
        <v>221173024666369</v>
      </c>
      <c r="F6410">
        <f>IF(Table1[[#This Row],[raw_load]]&gt;30000,F6409,(IF(Table1[[#This Row],[raw_load]]=49.339761120941,F6409,Table1[[#This Row],[raw_load]])))</f>
        <v>-105.490996966895</v>
      </c>
      <c r="G6410">
        <f>-Table1[[#This Row],[load_temp]]</f>
        <v>105.490996966895</v>
      </c>
      <c r="H6410">
        <f>IF(Table1[[#This Row],[raw_pressure]]=-207.33292143,H6409,D6410)</f>
        <v>690.44079613199995</v>
      </c>
      <c r="I6410" s="1">
        <f>1013-Table1[[#This Row],[pressure_temp]]</f>
        <v>322.55920386800005</v>
      </c>
      <c r="J6410" s="1" t="str">
        <f>SUBSTITUTE(RIGHT(Table1[[#This Row],[file]],LEN(Table1[[#This Row],[file]])-16),"_"," ")</f>
        <v>sample 03 vaseline glue vaseline full dip</v>
      </c>
    </row>
    <row r="6411" spans="1:10" x14ac:dyDescent="0.25">
      <c r="A6411" t="s">
        <v>7182</v>
      </c>
      <c r="B6411" t="s">
        <v>6420</v>
      </c>
      <c r="C6411">
        <v>-105.192954231455</v>
      </c>
      <c r="D6411">
        <v>689.18164645800005</v>
      </c>
      <c r="E6411">
        <f>VALUE(SUBSTITUTE(SUBSTITUTE(SUBSTITUTE(RIGHT(Table1[[#This Row],[raw_timestamp]],21),":","")," ",""),"-",""))</f>
        <v>221173024924227</v>
      </c>
      <c r="F6411">
        <f>IF(Table1[[#This Row],[raw_load]]&gt;30000,F6410,(IF(Table1[[#This Row],[raw_load]]=49.339761120941,F6410,Table1[[#This Row],[raw_load]])))</f>
        <v>-105.192954231455</v>
      </c>
      <c r="G6411">
        <f>-Table1[[#This Row],[load_temp]]</f>
        <v>105.192954231455</v>
      </c>
      <c r="H6411">
        <f>IF(Table1[[#This Row],[raw_pressure]]=-207.33292143,H6410,D6411)</f>
        <v>689.18164645800005</v>
      </c>
      <c r="I6411" s="1">
        <f>1013-Table1[[#This Row],[pressure_temp]]</f>
        <v>323.81835354199995</v>
      </c>
      <c r="J6411" s="1" t="str">
        <f>SUBSTITUTE(RIGHT(Table1[[#This Row],[file]],LEN(Table1[[#This Row],[file]])-16),"_"," ")</f>
        <v>sample 03 vaseline glue vaseline full dip</v>
      </c>
    </row>
    <row r="6412" spans="1:10" x14ac:dyDescent="0.25">
      <c r="A6412" t="s">
        <v>7182</v>
      </c>
      <c r="B6412" t="s">
        <v>6421</v>
      </c>
      <c r="C6412">
        <v>-106.531703567694</v>
      </c>
      <c r="D6412">
        <v>696.73654450200002</v>
      </c>
      <c r="E6412">
        <f>VALUE(SUBSTITUTE(SUBSTITUTE(SUBSTITUTE(RIGHT(Table1[[#This Row],[raw_timestamp]],21),":","")," ",""),"-",""))</f>
        <v>221173025181790</v>
      </c>
      <c r="F6412">
        <f>IF(Table1[[#This Row],[raw_load]]&gt;30000,F6411,(IF(Table1[[#This Row],[raw_load]]=49.339761120941,F6411,Table1[[#This Row],[raw_load]])))</f>
        <v>-106.531703567694</v>
      </c>
      <c r="G6412">
        <f>-Table1[[#This Row],[load_temp]]</f>
        <v>106.531703567694</v>
      </c>
      <c r="H6412">
        <f>IF(Table1[[#This Row],[raw_pressure]]=-207.33292143,H6411,D6412)</f>
        <v>696.73654450200002</v>
      </c>
      <c r="I6412" s="1">
        <f>1013-Table1[[#This Row],[pressure_temp]]</f>
        <v>316.26345549799998</v>
      </c>
      <c r="J6412" s="1" t="str">
        <f>SUBSTITUTE(RIGHT(Table1[[#This Row],[file]],LEN(Table1[[#This Row],[file]])-16),"_"," ")</f>
        <v>sample 03 vaseline glue vaseline full dip</v>
      </c>
    </row>
    <row r="6413" spans="1:10" x14ac:dyDescent="0.25">
      <c r="A6413" t="s">
        <v>7182</v>
      </c>
      <c r="B6413" t="s">
        <v>6422</v>
      </c>
      <c r="C6413">
        <v>-105.54474237820401</v>
      </c>
      <c r="D6413">
        <v>681.62674841399996</v>
      </c>
      <c r="E6413">
        <f>VALUE(SUBSTITUTE(SUBSTITUTE(SUBSTITUTE(RIGHT(Table1[[#This Row],[raw_timestamp]],21),":","")," ",""),"-",""))</f>
        <v>221173025439626</v>
      </c>
      <c r="F6413">
        <f>IF(Table1[[#This Row],[raw_load]]&gt;30000,F6412,(IF(Table1[[#This Row],[raw_load]]=49.339761120941,F6412,Table1[[#This Row],[raw_load]])))</f>
        <v>-105.54474237820401</v>
      </c>
      <c r="G6413">
        <f>-Table1[[#This Row],[load_temp]]</f>
        <v>105.54474237820401</v>
      </c>
      <c r="H6413">
        <f>IF(Table1[[#This Row],[raw_pressure]]=-207.33292143,H6412,D6413)</f>
        <v>681.62674841399996</v>
      </c>
      <c r="I6413" s="1">
        <f>1013-Table1[[#This Row],[pressure_temp]]</f>
        <v>331.37325158600004</v>
      </c>
      <c r="J6413" s="1" t="str">
        <f>SUBSTITUTE(RIGHT(Table1[[#This Row],[file]],LEN(Table1[[#This Row],[file]])-16),"_"," ")</f>
        <v>sample 03 vaseline glue vaseline full dip</v>
      </c>
    </row>
    <row r="6414" spans="1:10" x14ac:dyDescent="0.25">
      <c r="A6414" t="s">
        <v>7182</v>
      </c>
      <c r="B6414" t="s">
        <v>6423</v>
      </c>
      <c r="C6414">
        <v>-106.570791139555</v>
      </c>
      <c r="D6414">
        <v>665.25780265200001</v>
      </c>
      <c r="E6414">
        <f>VALUE(SUBSTITUTE(SUBSTITUTE(SUBSTITUTE(RIGHT(Table1[[#This Row],[raw_timestamp]],21),":","")," ",""),"-",""))</f>
        <v>221173025697301</v>
      </c>
      <c r="F6414">
        <f>IF(Table1[[#This Row],[raw_load]]&gt;30000,F6413,(IF(Table1[[#This Row],[raw_load]]=49.339761120941,F6413,Table1[[#This Row],[raw_load]])))</f>
        <v>-106.570791139555</v>
      </c>
      <c r="G6414">
        <f>-Table1[[#This Row],[load_temp]]</f>
        <v>106.570791139555</v>
      </c>
      <c r="H6414">
        <f>IF(Table1[[#This Row],[raw_pressure]]=-207.33292143,H6413,D6414)</f>
        <v>665.25780265200001</v>
      </c>
      <c r="I6414" s="1">
        <f>1013-Table1[[#This Row],[pressure_temp]]</f>
        <v>347.74219734799999</v>
      </c>
      <c r="J6414" s="1" t="str">
        <f>SUBSTITUTE(RIGHT(Table1[[#This Row],[file]],LEN(Table1[[#This Row],[file]])-16),"_"," ")</f>
        <v>sample 03 vaseline glue vaseline full dip</v>
      </c>
    </row>
    <row r="6415" spans="1:10" x14ac:dyDescent="0.25">
      <c r="A6415" t="s">
        <v>7182</v>
      </c>
      <c r="B6415" t="s">
        <v>6424</v>
      </c>
      <c r="C6415">
        <v>-106.609878711416</v>
      </c>
      <c r="D6415">
        <v>653.925455586</v>
      </c>
      <c r="E6415">
        <f>VALUE(SUBSTITUTE(SUBSTITUTE(SUBSTITUTE(RIGHT(Table1[[#This Row],[raw_timestamp]],21),":","")," ",""),"-",""))</f>
        <v>221173025955105</v>
      </c>
      <c r="F6415">
        <f>IF(Table1[[#This Row],[raw_load]]&gt;30000,F6414,(IF(Table1[[#This Row],[raw_load]]=49.339761120941,F6414,Table1[[#This Row],[raw_load]])))</f>
        <v>-106.609878711416</v>
      </c>
      <c r="G6415">
        <f>-Table1[[#This Row],[load_temp]]</f>
        <v>106.609878711416</v>
      </c>
      <c r="H6415">
        <f>IF(Table1[[#This Row],[raw_pressure]]=-207.33292143,H6414,D6415)</f>
        <v>653.925455586</v>
      </c>
      <c r="I6415" s="1">
        <f>1013-Table1[[#This Row],[pressure_temp]]</f>
        <v>359.074544414</v>
      </c>
      <c r="J6415" s="1" t="str">
        <f>SUBSTITUTE(RIGHT(Table1[[#This Row],[file]],LEN(Table1[[#This Row],[file]])-16),"_"," ")</f>
        <v>sample 03 vaseline glue vaseline full dip</v>
      </c>
    </row>
    <row r="6416" spans="1:10" x14ac:dyDescent="0.25">
      <c r="A6416" t="s">
        <v>7182</v>
      </c>
      <c r="B6416" t="s">
        <v>6425</v>
      </c>
      <c r="C6416">
        <v>-105.945389989779</v>
      </c>
      <c r="D6416">
        <v>692.95909547999997</v>
      </c>
      <c r="E6416">
        <f>VALUE(SUBSTITUTE(SUBSTITUTE(SUBSTITUTE(RIGHT(Table1[[#This Row],[raw_timestamp]],21),":","")," ",""),"-",""))</f>
        <v>221173026213221</v>
      </c>
      <c r="F6416">
        <f>IF(Table1[[#This Row],[raw_load]]&gt;30000,F6415,(IF(Table1[[#This Row],[raw_load]]=49.339761120941,F6415,Table1[[#This Row],[raw_load]])))</f>
        <v>-105.945389989779</v>
      </c>
      <c r="G6416">
        <f>-Table1[[#This Row],[load_temp]]</f>
        <v>105.945389989779</v>
      </c>
      <c r="H6416">
        <f>IF(Table1[[#This Row],[raw_pressure]]=-207.33292143,H6415,D6416)</f>
        <v>692.95909547999997</v>
      </c>
      <c r="I6416" s="1">
        <f>1013-Table1[[#This Row],[pressure_temp]]</f>
        <v>320.04090452000003</v>
      </c>
      <c r="J6416" s="1" t="str">
        <f>SUBSTITUTE(RIGHT(Table1[[#This Row],[file]],LEN(Table1[[#This Row],[file]])-16),"_"," ")</f>
        <v>sample 03 vaseline glue vaseline full dip</v>
      </c>
    </row>
    <row r="6417" spans="1:10" x14ac:dyDescent="0.25">
      <c r="A6417" t="s">
        <v>7182</v>
      </c>
      <c r="B6417" t="s">
        <v>6426</v>
      </c>
      <c r="C6417">
        <v>-106.346037601354</v>
      </c>
      <c r="D6417">
        <v>685.404197436</v>
      </c>
      <c r="E6417">
        <f>VALUE(SUBSTITUTE(SUBSTITUTE(SUBSTITUTE(RIGHT(Table1[[#This Row],[raw_timestamp]],21),":","")," ",""),"-",""))</f>
        <v>221173026471279</v>
      </c>
      <c r="F6417">
        <f>IF(Table1[[#This Row],[raw_load]]&gt;30000,F6416,(IF(Table1[[#This Row],[raw_load]]=49.339761120941,F6416,Table1[[#This Row],[raw_load]])))</f>
        <v>-106.346037601354</v>
      </c>
      <c r="G6417">
        <f>-Table1[[#This Row],[load_temp]]</f>
        <v>106.346037601354</v>
      </c>
      <c r="H6417">
        <f>IF(Table1[[#This Row],[raw_pressure]]=-207.33292143,H6416,D6417)</f>
        <v>685.404197436</v>
      </c>
      <c r="I6417" s="1">
        <f>1013-Table1[[#This Row],[pressure_temp]]</f>
        <v>327.595802564</v>
      </c>
      <c r="J6417" s="1" t="str">
        <f>SUBSTITUTE(RIGHT(Table1[[#This Row],[file]],LEN(Table1[[#This Row],[file]])-16),"_"," ")</f>
        <v>sample 03 vaseline glue vaseline full dip</v>
      </c>
    </row>
    <row r="6418" spans="1:10" x14ac:dyDescent="0.25">
      <c r="A6418" t="s">
        <v>7182</v>
      </c>
      <c r="B6418" t="s">
        <v>6427</v>
      </c>
      <c r="C6418">
        <v>-104.909569335463</v>
      </c>
      <c r="D6418">
        <v>682.88589808799998</v>
      </c>
      <c r="E6418">
        <f>VALUE(SUBSTITUTE(SUBSTITUTE(SUBSTITUTE(RIGHT(Table1[[#This Row],[raw_timestamp]],21),":","")," ",""),"-",""))</f>
        <v>221173026729054</v>
      </c>
      <c r="F6418">
        <f>IF(Table1[[#This Row],[raw_load]]&gt;30000,F6417,(IF(Table1[[#This Row],[raw_load]]=49.339761120941,F6417,Table1[[#This Row],[raw_load]])))</f>
        <v>-104.909569335463</v>
      </c>
      <c r="G6418">
        <f>-Table1[[#This Row],[load_temp]]</f>
        <v>104.909569335463</v>
      </c>
      <c r="H6418">
        <f>IF(Table1[[#This Row],[raw_pressure]]=-207.33292143,H6417,D6418)</f>
        <v>682.88589808799998</v>
      </c>
      <c r="I6418" s="1">
        <f>1013-Table1[[#This Row],[pressure_temp]]</f>
        <v>330.11410191200002</v>
      </c>
      <c r="J6418" s="1" t="str">
        <f>SUBSTITUTE(RIGHT(Table1[[#This Row],[file]],LEN(Table1[[#This Row],[file]])-16),"_"," ")</f>
        <v>sample 03 vaseline glue vaseline full dip</v>
      </c>
    </row>
    <row r="6419" spans="1:10" x14ac:dyDescent="0.25">
      <c r="A6419" t="s">
        <v>7182</v>
      </c>
      <c r="B6419" t="s">
        <v>6428</v>
      </c>
      <c r="C6419">
        <v>-106.091968384258</v>
      </c>
      <c r="D6419">
        <v>692.95909547999997</v>
      </c>
      <c r="E6419">
        <f>VALUE(SUBSTITUTE(SUBSTITUTE(SUBSTITUTE(RIGHT(Table1[[#This Row],[raw_timestamp]],21),":","")," ",""),"-",""))</f>
        <v>221173026986856</v>
      </c>
      <c r="F6419">
        <f>IF(Table1[[#This Row],[raw_load]]&gt;30000,F6418,(IF(Table1[[#This Row],[raw_load]]=49.339761120941,F6418,Table1[[#This Row],[raw_load]])))</f>
        <v>-106.091968384258</v>
      </c>
      <c r="G6419">
        <f>-Table1[[#This Row],[load_temp]]</f>
        <v>106.091968384258</v>
      </c>
      <c r="H6419">
        <f>IF(Table1[[#This Row],[raw_pressure]]=-207.33292143,H6418,D6419)</f>
        <v>692.95909547999997</v>
      </c>
      <c r="I6419" s="1">
        <f>1013-Table1[[#This Row],[pressure_temp]]</f>
        <v>320.04090452000003</v>
      </c>
      <c r="J6419" s="1" t="str">
        <f>SUBSTITUTE(RIGHT(Table1[[#This Row],[file]],LEN(Table1[[#This Row],[file]])-16),"_"," ")</f>
        <v>sample 03 vaseline glue vaseline full dip</v>
      </c>
    </row>
    <row r="6420" spans="1:10" x14ac:dyDescent="0.25">
      <c r="A6420" t="s">
        <v>7182</v>
      </c>
      <c r="B6420" t="s">
        <v>6429</v>
      </c>
      <c r="C6420">
        <v>-104.22065088141299</v>
      </c>
      <c r="D6420">
        <v>686.66334711000002</v>
      </c>
      <c r="E6420">
        <f>VALUE(SUBSTITUTE(SUBSTITUTE(SUBSTITUTE(RIGHT(Table1[[#This Row],[raw_timestamp]],21),":","")," ",""),"-",""))</f>
        <v>221173027244617</v>
      </c>
      <c r="F6420">
        <f>IF(Table1[[#This Row],[raw_load]]&gt;30000,F6419,(IF(Table1[[#This Row],[raw_load]]=49.339761120941,F6419,Table1[[#This Row],[raw_load]])))</f>
        <v>-104.22065088141299</v>
      </c>
      <c r="G6420">
        <f>-Table1[[#This Row],[load_temp]]</f>
        <v>104.22065088141299</v>
      </c>
      <c r="H6420">
        <f>IF(Table1[[#This Row],[raw_pressure]]=-207.33292143,H6419,D6420)</f>
        <v>686.66334711000002</v>
      </c>
      <c r="I6420" s="1">
        <f>1013-Table1[[#This Row],[pressure_temp]]</f>
        <v>326.33665288999998</v>
      </c>
      <c r="J6420" s="1" t="str">
        <f>SUBSTITUTE(RIGHT(Table1[[#This Row],[file]],LEN(Table1[[#This Row],[file]])-16),"_"," ")</f>
        <v>sample 03 vaseline glue vaseline full dip</v>
      </c>
    </row>
    <row r="6421" spans="1:10" x14ac:dyDescent="0.25">
      <c r="A6421" t="s">
        <v>7182</v>
      </c>
      <c r="B6421" t="s">
        <v>6430</v>
      </c>
      <c r="C6421">
        <v>-106.160371635015</v>
      </c>
      <c r="D6421">
        <v>695.477394828</v>
      </c>
      <c r="E6421">
        <f>VALUE(SUBSTITUTE(SUBSTITUTE(SUBSTITUTE(RIGHT(Table1[[#This Row],[raw_timestamp]],21),":","")," ",""),"-",""))</f>
        <v>221173027502291</v>
      </c>
      <c r="F6421">
        <f>IF(Table1[[#This Row],[raw_load]]&gt;30000,F6420,(IF(Table1[[#This Row],[raw_load]]=49.339761120941,F6420,Table1[[#This Row],[raw_load]])))</f>
        <v>-106.160371635015</v>
      </c>
      <c r="G6421">
        <f>-Table1[[#This Row],[load_temp]]</f>
        <v>106.160371635015</v>
      </c>
      <c r="H6421">
        <f>IF(Table1[[#This Row],[raw_pressure]]=-207.33292143,H6420,D6421)</f>
        <v>695.477394828</v>
      </c>
      <c r="I6421" s="1">
        <f>1013-Table1[[#This Row],[pressure_temp]]</f>
        <v>317.522605172</v>
      </c>
      <c r="J6421" s="1" t="str">
        <f>SUBSTITUTE(RIGHT(Table1[[#This Row],[file]],LEN(Table1[[#This Row],[file]])-16),"_"," ")</f>
        <v>sample 03 vaseline glue vaseline full dip</v>
      </c>
    </row>
    <row r="6422" spans="1:10" x14ac:dyDescent="0.25">
      <c r="A6422" t="s">
        <v>7182</v>
      </c>
      <c r="B6422" t="s">
        <v>6431</v>
      </c>
      <c r="C6422">
        <v>-106.732027373481</v>
      </c>
      <c r="D6422">
        <v>679.10844906600005</v>
      </c>
      <c r="E6422">
        <f>VALUE(SUBSTITUTE(SUBSTITUTE(SUBSTITUTE(RIGHT(Table1[[#This Row],[raw_timestamp]],21),":","")," ",""),"-",""))</f>
        <v>221173027759921</v>
      </c>
      <c r="F6422">
        <f>IF(Table1[[#This Row],[raw_load]]&gt;30000,F6421,(IF(Table1[[#This Row],[raw_load]]=49.339761120941,F6421,Table1[[#This Row],[raw_load]])))</f>
        <v>-106.732027373481</v>
      </c>
      <c r="G6422">
        <f>-Table1[[#This Row],[load_temp]]</f>
        <v>106.732027373481</v>
      </c>
      <c r="H6422">
        <f>IF(Table1[[#This Row],[raw_pressure]]=-207.33292143,H6421,D6422)</f>
        <v>679.10844906600005</v>
      </c>
      <c r="I6422" s="1">
        <f>1013-Table1[[#This Row],[pressure_temp]]</f>
        <v>333.89155093399995</v>
      </c>
      <c r="J6422" s="1" t="str">
        <f>SUBSTITUTE(RIGHT(Table1[[#This Row],[file]],LEN(Table1[[#This Row],[file]])-16),"_"," ")</f>
        <v>sample 03 vaseline glue vaseline full dip</v>
      </c>
    </row>
    <row r="6423" spans="1:10" x14ac:dyDescent="0.25">
      <c r="A6423" t="s">
        <v>7182</v>
      </c>
      <c r="B6423" t="s">
        <v>6432</v>
      </c>
      <c r="C6423">
        <v>-103.65876703591201</v>
      </c>
      <c r="D6423">
        <v>695.477394828</v>
      </c>
      <c r="E6423">
        <f>VALUE(SUBSTITUTE(SUBSTITUTE(SUBSTITUTE(RIGHT(Table1[[#This Row],[raw_timestamp]],21),":","")," ",""),"-",""))</f>
        <v>221173028017613</v>
      </c>
      <c r="F6423">
        <f>IF(Table1[[#This Row],[raw_load]]&gt;30000,F6422,(IF(Table1[[#This Row],[raw_load]]=49.339761120941,F6422,Table1[[#This Row],[raw_load]])))</f>
        <v>-103.65876703591201</v>
      </c>
      <c r="G6423">
        <f>-Table1[[#This Row],[load_temp]]</f>
        <v>103.65876703591201</v>
      </c>
      <c r="H6423">
        <f>IF(Table1[[#This Row],[raw_pressure]]=-207.33292143,H6422,D6423)</f>
        <v>695.477394828</v>
      </c>
      <c r="I6423" s="1">
        <f>1013-Table1[[#This Row],[pressure_temp]]</f>
        <v>317.522605172</v>
      </c>
      <c r="J6423" s="1" t="str">
        <f>SUBSTITUTE(RIGHT(Table1[[#This Row],[file]],LEN(Table1[[#This Row],[file]])-16),"_"," ")</f>
        <v>sample 03 vaseline glue vaseline full dip</v>
      </c>
    </row>
    <row r="6424" spans="1:10" x14ac:dyDescent="0.25">
      <c r="A6424" t="s">
        <v>7182</v>
      </c>
      <c r="B6424" t="s">
        <v>6433</v>
      </c>
      <c r="C6424">
        <v>-107.41605988104899</v>
      </c>
      <c r="D6424">
        <v>669.03525167400005</v>
      </c>
      <c r="E6424">
        <f>VALUE(SUBSTITUTE(SUBSTITUTE(SUBSTITUTE(RIGHT(Table1[[#This Row],[raw_timestamp]],21),":","")," ",""),"-",""))</f>
        <v>221173028275398</v>
      </c>
      <c r="F6424">
        <f>IF(Table1[[#This Row],[raw_load]]&gt;30000,F6423,(IF(Table1[[#This Row],[raw_load]]=49.339761120941,F6423,Table1[[#This Row],[raw_load]])))</f>
        <v>-107.41605988104899</v>
      </c>
      <c r="G6424">
        <f>-Table1[[#This Row],[load_temp]]</f>
        <v>107.41605988104899</v>
      </c>
      <c r="H6424">
        <f>IF(Table1[[#This Row],[raw_pressure]]=-207.33292143,H6423,D6424)</f>
        <v>669.03525167400005</v>
      </c>
      <c r="I6424" s="1">
        <f>1013-Table1[[#This Row],[pressure_temp]]</f>
        <v>343.96474832599995</v>
      </c>
      <c r="J6424" s="1" t="str">
        <f>SUBSTITUTE(RIGHT(Table1[[#This Row],[file]],LEN(Table1[[#This Row],[file]])-16),"_"," ")</f>
        <v>sample 03 vaseline glue vaseline full dip</v>
      </c>
    </row>
    <row r="6425" spans="1:10" x14ac:dyDescent="0.25">
      <c r="A6425" t="s">
        <v>7182</v>
      </c>
      <c r="B6425" t="s">
        <v>6434</v>
      </c>
      <c r="C6425">
        <v>-104.06430059396899</v>
      </c>
      <c r="D6425">
        <v>680.36759873999995</v>
      </c>
      <c r="E6425">
        <f>VALUE(SUBSTITUTE(SUBSTITUTE(SUBSTITUTE(RIGHT(Table1[[#This Row],[raw_timestamp]],21),":","")," ",""),"-",""))</f>
        <v>221173028533077</v>
      </c>
      <c r="F6425">
        <f>IF(Table1[[#This Row],[raw_load]]&gt;30000,F6424,(IF(Table1[[#This Row],[raw_load]]=49.339761120941,F6424,Table1[[#This Row],[raw_load]])))</f>
        <v>-104.06430059396899</v>
      </c>
      <c r="G6425">
        <f>-Table1[[#This Row],[load_temp]]</f>
        <v>104.06430059396899</v>
      </c>
      <c r="H6425">
        <f>IF(Table1[[#This Row],[raw_pressure]]=-207.33292143,H6424,D6425)</f>
        <v>680.36759873999995</v>
      </c>
      <c r="I6425" s="1">
        <f>1013-Table1[[#This Row],[pressure_temp]]</f>
        <v>332.63240126000005</v>
      </c>
      <c r="J6425" s="1" t="str">
        <f>SUBSTITUTE(RIGHT(Table1[[#This Row],[file]],LEN(Table1[[#This Row],[file]])-16),"_"," ")</f>
        <v>sample 03 vaseline glue vaseline full dip</v>
      </c>
    </row>
    <row r="6426" spans="1:10" x14ac:dyDescent="0.25">
      <c r="A6426" t="s">
        <v>7182</v>
      </c>
      <c r="B6426" t="s">
        <v>6435</v>
      </c>
      <c r="C6426">
        <v>-106.12128406315399</v>
      </c>
      <c r="D6426">
        <v>648.88885689000006</v>
      </c>
      <c r="E6426">
        <f>VALUE(SUBSTITUTE(SUBSTITUTE(SUBSTITUTE(RIGHT(Table1[[#This Row],[raw_timestamp]],21),":","")," ",""),"-",""))</f>
        <v>221173028790704</v>
      </c>
      <c r="F6426">
        <f>IF(Table1[[#This Row],[raw_load]]&gt;30000,F6425,(IF(Table1[[#This Row],[raw_load]]=49.339761120941,F6425,Table1[[#This Row],[raw_load]])))</f>
        <v>-106.12128406315399</v>
      </c>
      <c r="G6426">
        <f>-Table1[[#This Row],[load_temp]]</f>
        <v>106.12128406315399</v>
      </c>
      <c r="H6426">
        <f>IF(Table1[[#This Row],[raw_pressure]]=-207.33292143,H6425,D6426)</f>
        <v>648.88885689000006</v>
      </c>
      <c r="I6426" s="1">
        <f>1013-Table1[[#This Row],[pressure_temp]]</f>
        <v>364.11114310999994</v>
      </c>
      <c r="J6426" s="1" t="str">
        <f>SUBSTITUTE(RIGHT(Table1[[#This Row],[file]],LEN(Table1[[#This Row],[file]])-16),"_"," ")</f>
        <v>sample 03 vaseline glue vaseline full dip</v>
      </c>
    </row>
    <row r="6427" spans="1:10" x14ac:dyDescent="0.25">
      <c r="A6427" t="s">
        <v>7182</v>
      </c>
      <c r="B6427" t="s">
        <v>6436</v>
      </c>
      <c r="C6427">
        <v>-106.70759764106801</v>
      </c>
      <c r="D6427">
        <v>694.21824515399999</v>
      </c>
      <c r="E6427">
        <f>VALUE(SUBSTITUTE(SUBSTITUTE(SUBSTITUTE(RIGHT(Table1[[#This Row],[raw_timestamp]],21),":","")," ",""),"-",""))</f>
        <v>221173029048402</v>
      </c>
      <c r="F6427">
        <f>IF(Table1[[#This Row],[raw_load]]&gt;30000,F6426,(IF(Table1[[#This Row],[raw_load]]=49.339761120941,F6426,Table1[[#This Row],[raw_load]])))</f>
        <v>-106.70759764106801</v>
      </c>
      <c r="G6427">
        <f>-Table1[[#This Row],[load_temp]]</f>
        <v>106.70759764106801</v>
      </c>
      <c r="H6427">
        <f>IF(Table1[[#This Row],[raw_pressure]]=-207.33292143,H6426,D6427)</f>
        <v>694.21824515399999</v>
      </c>
      <c r="I6427" s="1">
        <f>1013-Table1[[#This Row],[pressure_temp]]</f>
        <v>318.78175484600001</v>
      </c>
      <c r="J6427" s="1" t="str">
        <f>SUBSTITUTE(RIGHT(Table1[[#This Row],[file]],LEN(Table1[[#This Row],[file]])-16),"_"," ")</f>
        <v>sample 03 vaseline glue vaseline full dip</v>
      </c>
    </row>
    <row r="6428" spans="1:10" x14ac:dyDescent="0.25">
      <c r="A6428" t="s">
        <v>7182</v>
      </c>
      <c r="B6428" t="s">
        <v>6437</v>
      </c>
      <c r="C6428">
        <v>49.339761120940999</v>
      </c>
      <c r="D6428">
        <v>689.18164645800005</v>
      </c>
      <c r="E6428">
        <f>VALUE(SUBSTITUTE(SUBSTITUTE(SUBSTITUTE(RIGHT(Table1[[#This Row],[raw_timestamp]],21),":","")," ",""),"-",""))</f>
        <v>221173029305639</v>
      </c>
      <c r="F6428">
        <f>IF(Table1[[#This Row],[raw_load]]&gt;30000,F6427,(IF(Table1[[#This Row],[raw_load]]=49.339761120941,F6427,Table1[[#This Row],[raw_load]])))</f>
        <v>-106.70759764106801</v>
      </c>
      <c r="G6428">
        <f>-Table1[[#This Row],[load_temp]]</f>
        <v>106.70759764106801</v>
      </c>
      <c r="H6428">
        <f>IF(Table1[[#This Row],[raw_pressure]]=-207.33292143,H6427,D6428)</f>
        <v>689.18164645800005</v>
      </c>
      <c r="I6428" s="1">
        <f>1013-Table1[[#This Row],[pressure_temp]]</f>
        <v>323.81835354199995</v>
      </c>
      <c r="J6428" s="1" t="str">
        <f>SUBSTITUTE(RIGHT(Table1[[#This Row],[file]],LEN(Table1[[#This Row],[file]])-16),"_"," ")</f>
        <v>sample 03 vaseline glue vaseline full dip</v>
      </c>
    </row>
    <row r="6429" spans="1:10" x14ac:dyDescent="0.25">
      <c r="A6429" t="s">
        <v>7182</v>
      </c>
      <c r="B6429" t="s">
        <v>6438</v>
      </c>
      <c r="C6429">
        <v>-106.131055956119</v>
      </c>
      <c r="D6429">
        <v>692.95909547999997</v>
      </c>
      <c r="E6429">
        <f>VALUE(SUBSTITUTE(SUBSTITUTE(SUBSTITUTE(RIGHT(Table1[[#This Row],[raw_timestamp]],21),":","")," ",""),"-",""))</f>
        <v>221173029818672</v>
      </c>
      <c r="F6429">
        <f>IF(Table1[[#This Row],[raw_load]]&gt;30000,F6428,(IF(Table1[[#This Row],[raw_load]]=49.339761120941,F6428,Table1[[#This Row],[raw_load]])))</f>
        <v>-106.131055956119</v>
      </c>
      <c r="G6429">
        <f>-Table1[[#This Row],[load_temp]]</f>
        <v>106.131055956119</v>
      </c>
      <c r="H6429">
        <f>IF(Table1[[#This Row],[raw_pressure]]=-207.33292143,H6428,D6429)</f>
        <v>692.95909547999997</v>
      </c>
      <c r="I6429" s="1">
        <f>1013-Table1[[#This Row],[pressure_temp]]</f>
        <v>320.04090452000003</v>
      </c>
      <c r="J6429" s="1" t="str">
        <f>SUBSTITUTE(RIGHT(Table1[[#This Row],[file]],LEN(Table1[[#This Row],[file]])-16),"_"," ")</f>
        <v>sample 03 vaseline glue vaseline full dip</v>
      </c>
    </row>
    <row r="6430" spans="1:10" x14ac:dyDescent="0.25">
      <c r="A6430" t="s">
        <v>7182</v>
      </c>
      <c r="B6430" t="s">
        <v>6439</v>
      </c>
      <c r="C6430">
        <v>49.339761120940999</v>
      </c>
      <c r="D6430">
        <v>682.88589808799998</v>
      </c>
      <c r="E6430">
        <f>VALUE(SUBSTITUTE(SUBSTITUTE(SUBSTITUTE(RIGHT(Table1[[#This Row],[raw_timestamp]],21),":","")," ",""),"-",""))</f>
        <v>221173030075754</v>
      </c>
      <c r="F6430">
        <f>IF(Table1[[#This Row],[raw_load]]&gt;30000,F6429,(IF(Table1[[#This Row],[raw_load]]=49.339761120941,F6429,Table1[[#This Row],[raw_load]])))</f>
        <v>-106.131055956119</v>
      </c>
      <c r="G6430">
        <f>-Table1[[#This Row],[load_temp]]</f>
        <v>106.131055956119</v>
      </c>
      <c r="H6430">
        <f>IF(Table1[[#This Row],[raw_pressure]]=-207.33292143,H6429,D6430)</f>
        <v>682.88589808799998</v>
      </c>
      <c r="I6430" s="1">
        <f>1013-Table1[[#This Row],[pressure_temp]]</f>
        <v>330.11410191200002</v>
      </c>
      <c r="J6430" s="1" t="str">
        <f>SUBSTITUTE(RIGHT(Table1[[#This Row],[file]],LEN(Table1[[#This Row],[file]])-16),"_"," ")</f>
        <v>sample 03 vaseline glue vaseline full dip</v>
      </c>
    </row>
    <row r="6431" spans="1:10" x14ac:dyDescent="0.25">
      <c r="A6431" t="s">
        <v>7182</v>
      </c>
      <c r="B6431" t="s">
        <v>6440</v>
      </c>
      <c r="C6431">
        <v>-107.831365332072</v>
      </c>
      <c r="D6431">
        <v>656.44375493400003</v>
      </c>
      <c r="E6431">
        <f>VALUE(SUBSTITUTE(SUBSTITUTE(SUBSTITUTE(RIGHT(Table1[[#This Row],[raw_timestamp]],21),":","")," ",""),"-",""))</f>
        <v>221173030588940</v>
      </c>
      <c r="F6431">
        <f>IF(Table1[[#This Row],[raw_load]]&gt;30000,F6430,(IF(Table1[[#This Row],[raw_load]]=49.339761120941,F6430,Table1[[#This Row],[raw_load]])))</f>
        <v>-107.831365332072</v>
      </c>
      <c r="G6431">
        <f>-Table1[[#This Row],[load_temp]]</f>
        <v>107.831365332072</v>
      </c>
      <c r="H6431">
        <f>IF(Table1[[#This Row],[raw_pressure]]=-207.33292143,H6430,D6431)</f>
        <v>656.44375493400003</v>
      </c>
      <c r="I6431" s="1">
        <f>1013-Table1[[#This Row],[pressure_temp]]</f>
        <v>356.55624506599997</v>
      </c>
      <c r="J6431" s="1" t="str">
        <f>SUBSTITUTE(RIGHT(Table1[[#This Row],[file]],LEN(Table1[[#This Row],[file]])-16),"_"," ")</f>
        <v>sample 03 vaseline glue vaseline full dip</v>
      </c>
    </row>
    <row r="6432" spans="1:10" x14ac:dyDescent="0.25">
      <c r="A6432" t="s">
        <v>7182</v>
      </c>
      <c r="B6432" t="s">
        <v>6441</v>
      </c>
      <c r="C6432">
        <v>-106.33137976190601</v>
      </c>
      <c r="D6432">
        <v>691.69994580599996</v>
      </c>
      <c r="E6432">
        <f>VALUE(SUBSTITUTE(SUBSTITUTE(SUBSTITUTE(RIGHT(Table1[[#This Row],[raw_timestamp]],21),":","")," ",""),"-",""))</f>
        <v>221173030846785</v>
      </c>
      <c r="F6432">
        <f>IF(Table1[[#This Row],[raw_load]]&gt;30000,F6431,(IF(Table1[[#This Row],[raw_load]]=49.339761120941,F6431,Table1[[#This Row],[raw_load]])))</f>
        <v>-106.33137976190601</v>
      </c>
      <c r="G6432">
        <f>-Table1[[#This Row],[load_temp]]</f>
        <v>106.33137976190601</v>
      </c>
      <c r="H6432">
        <f>IF(Table1[[#This Row],[raw_pressure]]=-207.33292143,H6431,D6432)</f>
        <v>691.69994580599996</v>
      </c>
      <c r="I6432" s="1">
        <f>1013-Table1[[#This Row],[pressure_temp]]</f>
        <v>321.30005419400004</v>
      </c>
      <c r="J6432" s="1" t="str">
        <f>SUBSTITUTE(RIGHT(Table1[[#This Row],[file]],LEN(Table1[[#This Row],[file]])-16),"_"," ")</f>
        <v>sample 03 vaseline glue vaseline full dip</v>
      </c>
    </row>
    <row r="6433" spans="1:10" x14ac:dyDescent="0.25">
      <c r="A6433" t="s">
        <v>7182</v>
      </c>
      <c r="B6433" t="s">
        <v>6442</v>
      </c>
      <c r="C6433">
        <v>-106.849290089064</v>
      </c>
      <c r="D6433">
        <v>682.88589808799998</v>
      </c>
      <c r="E6433">
        <f>VALUE(SUBSTITUTE(SUBSTITUTE(SUBSTITUTE(RIGHT(Table1[[#This Row],[raw_timestamp]],21),":","")," ",""),"-",""))</f>
        <v>221173031104613</v>
      </c>
      <c r="F6433">
        <f>IF(Table1[[#This Row],[raw_load]]&gt;30000,F6432,(IF(Table1[[#This Row],[raw_load]]=49.339761120941,F6432,Table1[[#This Row],[raw_load]])))</f>
        <v>-106.849290089064</v>
      </c>
      <c r="G6433">
        <f>-Table1[[#This Row],[load_temp]]</f>
        <v>106.849290089064</v>
      </c>
      <c r="H6433">
        <f>IF(Table1[[#This Row],[raw_pressure]]=-207.33292143,H6432,D6433)</f>
        <v>682.88589808799998</v>
      </c>
      <c r="I6433" s="1">
        <f>1013-Table1[[#This Row],[pressure_temp]]</f>
        <v>330.11410191200002</v>
      </c>
      <c r="J6433" s="1" t="str">
        <f>SUBSTITUTE(RIGHT(Table1[[#This Row],[file]],LEN(Table1[[#This Row],[file]])-16),"_"," ")</f>
        <v>sample 03 vaseline glue vaseline full dip</v>
      </c>
    </row>
    <row r="6434" spans="1:10" x14ac:dyDescent="0.25">
      <c r="A6434" t="s">
        <v>7182</v>
      </c>
      <c r="B6434" t="s">
        <v>6443</v>
      </c>
      <c r="C6434">
        <v>-105.16363855256</v>
      </c>
      <c r="D6434">
        <v>690.44079613199995</v>
      </c>
      <c r="E6434">
        <f>VALUE(SUBSTITUTE(SUBSTITUTE(SUBSTITUTE(RIGHT(Table1[[#This Row],[raw_timestamp]],21),":","")," ",""),"-",""))</f>
        <v>221173031362383</v>
      </c>
      <c r="F6434">
        <f>IF(Table1[[#This Row],[raw_load]]&gt;30000,F6433,(IF(Table1[[#This Row],[raw_load]]=49.339761120941,F6433,Table1[[#This Row],[raw_load]])))</f>
        <v>-105.16363855256</v>
      </c>
      <c r="G6434">
        <f>-Table1[[#This Row],[load_temp]]</f>
        <v>105.16363855256</v>
      </c>
      <c r="H6434">
        <f>IF(Table1[[#This Row],[raw_pressure]]=-207.33292143,H6433,D6434)</f>
        <v>690.44079613199995</v>
      </c>
      <c r="I6434" s="1">
        <f>1013-Table1[[#This Row],[pressure_temp]]</f>
        <v>322.55920386800005</v>
      </c>
      <c r="J6434" s="1" t="str">
        <f>SUBSTITUTE(RIGHT(Table1[[#This Row],[file]],LEN(Table1[[#This Row],[file]])-16),"_"," ")</f>
        <v>sample 03 vaseline glue vaseline full dip</v>
      </c>
    </row>
    <row r="6435" spans="1:10" x14ac:dyDescent="0.25">
      <c r="A6435" t="s">
        <v>7182</v>
      </c>
      <c r="B6435" t="s">
        <v>6444</v>
      </c>
      <c r="C6435">
        <v>-105.920960257366</v>
      </c>
      <c r="D6435">
        <v>686.66334711000002</v>
      </c>
      <c r="E6435">
        <f>VALUE(SUBSTITUTE(SUBSTITUTE(SUBSTITUTE(RIGHT(Table1[[#This Row],[raw_timestamp]],21),":","")," ",""),"-",""))</f>
        <v>221173031619949</v>
      </c>
      <c r="F6435">
        <f>IF(Table1[[#This Row],[raw_load]]&gt;30000,F6434,(IF(Table1[[#This Row],[raw_load]]=49.339761120941,F6434,Table1[[#This Row],[raw_load]])))</f>
        <v>-105.920960257366</v>
      </c>
      <c r="G6435">
        <f>-Table1[[#This Row],[load_temp]]</f>
        <v>105.920960257366</v>
      </c>
      <c r="H6435">
        <f>IF(Table1[[#This Row],[raw_pressure]]=-207.33292143,H6434,D6435)</f>
        <v>686.66334711000002</v>
      </c>
      <c r="I6435" s="1">
        <f>1013-Table1[[#This Row],[pressure_temp]]</f>
        <v>326.33665288999998</v>
      </c>
      <c r="J6435" s="1" t="str">
        <f>SUBSTITUTE(RIGHT(Table1[[#This Row],[file]],LEN(Table1[[#This Row],[file]])-16),"_"," ")</f>
        <v>sample 03 vaseline glue vaseline full dip</v>
      </c>
    </row>
    <row r="6436" spans="1:10" x14ac:dyDescent="0.25">
      <c r="A6436" t="s">
        <v>7182</v>
      </c>
      <c r="B6436" t="s">
        <v>6445</v>
      </c>
      <c r="C6436">
        <v>49.339761120940999</v>
      </c>
      <c r="D6436">
        <v>682.88589808799998</v>
      </c>
      <c r="E6436">
        <f>VALUE(SUBSTITUTE(SUBSTITUTE(SUBSTITUTE(RIGHT(Table1[[#This Row],[raw_timestamp]],21),":","")," ",""),"-",""))</f>
        <v>221173031875740</v>
      </c>
      <c r="F6436">
        <f>IF(Table1[[#This Row],[raw_load]]&gt;30000,F6435,(IF(Table1[[#This Row],[raw_load]]=49.339761120941,F6435,Table1[[#This Row],[raw_load]])))</f>
        <v>-105.920960257366</v>
      </c>
      <c r="G6436">
        <f>-Table1[[#This Row],[load_temp]]</f>
        <v>105.920960257366</v>
      </c>
      <c r="H6436">
        <f>IF(Table1[[#This Row],[raw_pressure]]=-207.33292143,H6435,D6436)</f>
        <v>682.88589808799998</v>
      </c>
      <c r="I6436" s="1">
        <f>1013-Table1[[#This Row],[pressure_temp]]</f>
        <v>330.11410191200002</v>
      </c>
      <c r="J6436" s="1" t="str">
        <f>SUBSTITUTE(RIGHT(Table1[[#This Row],[file]],LEN(Table1[[#This Row],[file]])-16),"_"," ")</f>
        <v>sample 03 vaseline glue vaseline full dip</v>
      </c>
    </row>
    <row r="6437" spans="1:10" x14ac:dyDescent="0.25">
      <c r="A6437" t="s">
        <v>7182</v>
      </c>
      <c r="B6437" t="s">
        <v>6446</v>
      </c>
      <c r="C6437">
        <v>-105.554514271169</v>
      </c>
      <c r="D6437">
        <v>677.84929939200003</v>
      </c>
      <c r="E6437">
        <f>VALUE(SUBSTITUTE(SUBSTITUTE(SUBSTITUTE(RIGHT(Table1[[#This Row],[raw_timestamp]],21),":","")," ",""),"-",""))</f>
        <v>221173032392118</v>
      </c>
      <c r="F6437">
        <f>IF(Table1[[#This Row],[raw_load]]&gt;30000,F6436,(IF(Table1[[#This Row],[raw_load]]=49.339761120941,F6436,Table1[[#This Row],[raw_load]])))</f>
        <v>-105.554514271169</v>
      </c>
      <c r="G6437">
        <f>-Table1[[#This Row],[load_temp]]</f>
        <v>105.554514271169</v>
      </c>
      <c r="H6437">
        <f>IF(Table1[[#This Row],[raw_pressure]]=-207.33292143,H6436,D6437)</f>
        <v>677.84929939200003</v>
      </c>
      <c r="I6437" s="1">
        <f>1013-Table1[[#This Row],[pressure_temp]]</f>
        <v>335.15070060799997</v>
      </c>
      <c r="J6437" s="1" t="str">
        <f>SUBSTITUTE(RIGHT(Table1[[#This Row],[file]],LEN(Table1[[#This Row],[file]])-16),"_"," ")</f>
        <v>sample 03 vaseline glue vaseline full dip</v>
      </c>
    </row>
    <row r="6438" spans="1:10" x14ac:dyDescent="0.25">
      <c r="A6438" t="s">
        <v>7182</v>
      </c>
      <c r="B6438" t="s">
        <v>6447</v>
      </c>
      <c r="C6438">
        <v>-105.46168128799999</v>
      </c>
      <c r="D6438">
        <v>690.44079613199995</v>
      </c>
      <c r="E6438">
        <f>VALUE(SUBSTITUTE(SUBSTITUTE(SUBSTITUTE(RIGHT(Table1[[#This Row],[raw_timestamp]],21),":","")," ",""),"-",""))</f>
        <v>221173032650101</v>
      </c>
      <c r="F6438">
        <f>IF(Table1[[#This Row],[raw_load]]&gt;30000,F6437,(IF(Table1[[#This Row],[raw_load]]=49.339761120941,F6437,Table1[[#This Row],[raw_load]])))</f>
        <v>-105.46168128799999</v>
      </c>
      <c r="G6438">
        <f>-Table1[[#This Row],[load_temp]]</f>
        <v>105.46168128799999</v>
      </c>
      <c r="H6438">
        <f>IF(Table1[[#This Row],[raw_pressure]]=-207.33292143,H6437,D6438)</f>
        <v>690.44079613199995</v>
      </c>
      <c r="I6438" s="1">
        <f>1013-Table1[[#This Row],[pressure_temp]]</f>
        <v>322.55920386800005</v>
      </c>
      <c r="J6438" s="1" t="str">
        <f>SUBSTITUTE(RIGHT(Table1[[#This Row],[file]],LEN(Table1[[#This Row],[file]])-16),"_"," ")</f>
        <v>sample 03 vaseline glue vaseline full dip</v>
      </c>
    </row>
    <row r="6439" spans="1:10" x14ac:dyDescent="0.25">
      <c r="A6439" t="s">
        <v>7182</v>
      </c>
      <c r="B6439" t="s">
        <v>6448</v>
      </c>
      <c r="C6439">
        <v>-108.16849563937301</v>
      </c>
      <c r="D6439">
        <v>691.69994580599996</v>
      </c>
      <c r="E6439">
        <f>VALUE(SUBSTITUTE(SUBSTITUTE(SUBSTITUTE(RIGHT(Table1[[#This Row],[raw_timestamp]],21),":","")," ",""),"-",""))</f>
        <v>221173032907844</v>
      </c>
      <c r="F6439">
        <f>IF(Table1[[#This Row],[raw_load]]&gt;30000,F6438,(IF(Table1[[#This Row],[raw_load]]=49.339761120941,F6438,Table1[[#This Row],[raw_load]])))</f>
        <v>-108.16849563937301</v>
      </c>
      <c r="G6439">
        <f>-Table1[[#This Row],[load_temp]]</f>
        <v>108.16849563937301</v>
      </c>
      <c r="H6439">
        <f>IF(Table1[[#This Row],[raw_pressure]]=-207.33292143,H6438,D6439)</f>
        <v>691.69994580599996</v>
      </c>
      <c r="I6439" s="1">
        <f>1013-Table1[[#This Row],[pressure_temp]]</f>
        <v>321.30005419400004</v>
      </c>
      <c r="J6439" s="1" t="str">
        <f>SUBSTITUTE(RIGHT(Table1[[#This Row],[file]],LEN(Table1[[#This Row],[file]])-16),"_"," ")</f>
        <v>sample 03 vaseline glue vaseline full dip</v>
      </c>
    </row>
    <row r="6440" spans="1:10" x14ac:dyDescent="0.25">
      <c r="A6440" t="s">
        <v>7182</v>
      </c>
      <c r="B6440" t="s">
        <v>6449</v>
      </c>
      <c r="C6440">
        <v>-106.39489706617999</v>
      </c>
      <c r="D6440">
        <v>690.44079613199995</v>
      </c>
      <c r="E6440">
        <f>VALUE(SUBSTITUTE(SUBSTITUTE(SUBSTITUTE(RIGHT(Table1[[#This Row],[raw_timestamp]],21),":","")," ",""),"-",""))</f>
        <v>221173033166062</v>
      </c>
      <c r="F6440">
        <f>IF(Table1[[#This Row],[raw_load]]&gt;30000,F6439,(IF(Table1[[#This Row],[raw_load]]=49.339761120941,F6439,Table1[[#This Row],[raw_load]])))</f>
        <v>-106.39489706617999</v>
      </c>
      <c r="G6440">
        <f>-Table1[[#This Row],[load_temp]]</f>
        <v>106.39489706617999</v>
      </c>
      <c r="H6440">
        <f>IF(Table1[[#This Row],[raw_pressure]]=-207.33292143,H6439,D6440)</f>
        <v>690.44079613199995</v>
      </c>
      <c r="I6440" s="1">
        <f>1013-Table1[[#This Row],[pressure_temp]]</f>
        <v>322.55920386800005</v>
      </c>
      <c r="J6440" s="1" t="str">
        <f>SUBSTITUTE(RIGHT(Table1[[#This Row],[file]],LEN(Table1[[#This Row],[file]])-16),"_"," ")</f>
        <v>sample 03 vaseline glue vaseline full dip</v>
      </c>
    </row>
    <row r="6441" spans="1:10" x14ac:dyDescent="0.25">
      <c r="A6441" t="s">
        <v>7182</v>
      </c>
      <c r="B6441" t="s">
        <v>6450</v>
      </c>
      <c r="C6441">
        <v>-107.318340951396</v>
      </c>
      <c r="D6441">
        <v>681.62674841399996</v>
      </c>
      <c r="E6441">
        <f>VALUE(SUBSTITUTE(SUBSTITUTE(SUBSTITUTE(RIGHT(Table1[[#This Row],[raw_timestamp]],21),":","")," ",""),"-",""))</f>
        <v>221173033423837</v>
      </c>
      <c r="F6441">
        <f>IF(Table1[[#This Row],[raw_load]]&gt;30000,F6440,(IF(Table1[[#This Row],[raw_load]]=49.339761120941,F6440,Table1[[#This Row],[raw_load]])))</f>
        <v>-107.318340951396</v>
      </c>
      <c r="G6441">
        <f>-Table1[[#This Row],[load_temp]]</f>
        <v>107.318340951396</v>
      </c>
      <c r="H6441">
        <f>IF(Table1[[#This Row],[raw_pressure]]=-207.33292143,H6440,D6441)</f>
        <v>681.62674841399996</v>
      </c>
      <c r="I6441" s="1">
        <f>1013-Table1[[#This Row],[pressure_temp]]</f>
        <v>331.37325158600004</v>
      </c>
      <c r="J6441" s="1" t="str">
        <f>SUBSTITUTE(RIGHT(Table1[[#This Row],[file]],LEN(Table1[[#This Row],[file]])-16),"_"," ")</f>
        <v>sample 03 vaseline glue vaseline full dip</v>
      </c>
    </row>
    <row r="6442" spans="1:10" x14ac:dyDescent="0.25">
      <c r="A6442" t="s">
        <v>7182</v>
      </c>
      <c r="B6442" t="s">
        <v>6451</v>
      </c>
      <c r="C6442">
        <v>-104.60175470705801</v>
      </c>
      <c r="D6442">
        <v>675.33100004400001</v>
      </c>
      <c r="E6442">
        <f>VALUE(SUBSTITUTE(SUBSTITUTE(SUBSTITUTE(RIGHT(Table1[[#This Row],[raw_timestamp]],21),":","")," ",""),"-",""))</f>
        <v>221173033681968</v>
      </c>
      <c r="F6442">
        <f>IF(Table1[[#This Row],[raw_load]]&gt;30000,F6441,(IF(Table1[[#This Row],[raw_load]]=49.339761120941,F6441,Table1[[#This Row],[raw_load]])))</f>
        <v>-104.60175470705801</v>
      </c>
      <c r="G6442">
        <f>-Table1[[#This Row],[load_temp]]</f>
        <v>104.60175470705801</v>
      </c>
      <c r="H6442">
        <f>IF(Table1[[#This Row],[raw_pressure]]=-207.33292143,H6441,D6442)</f>
        <v>675.33100004400001</v>
      </c>
      <c r="I6442" s="1">
        <f>1013-Table1[[#This Row],[pressure_temp]]</f>
        <v>337.66899995599999</v>
      </c>
      <c r="J6442" s="1" t="str">
        <f>SUBSTITUTE(RIGHT(Table1[[#This Row],[file]],LEN(Table1[[#This Row],[file]])-16),"_"," ")</f>
        <v>sample 03 vaseline glue vaseline full dip</v>
      </c>
    </row>
    <row r="6443" spans="1:10" x14ac:dyDescent="0.25">
      <c r="A6443" t="s">
        <v>7182</v>
      </c>
      <c r="B6443" t="s">
        <v>6452</v>
      </c>
      <c r="C6443">
        <v>-107.762962081315</v>
      </c>
      <c r="D6443">
        <v>669.03525167400005</v>
      </c>
      <c r="E6443">
        <f>VALUE(SUBSTITUTE(SUBSTITUTE(SUBSTITUTE(RIGHT(Table1[[#This Row],[raw_timestamp]],21),":","")," ",""),"-",""))</f>
        <v>221173033939542</v>
      </c>
      <c r="F6443">
        <f>IF(Table1[[#This Row],[raw_load]]&gt;30000,F6442,(IF(Table1[[#This Row],[raw_load]]=49.339761120941,F6442,Table1[[#This Row],[raw_load]])))</f>
        <v>-107.762962081315</v>
      </c>
      <c r="G6443">
        <f>-Table1[[#This Row],[load_temp]]</f>
        <v>107.762962081315</v>
      </c>
      <c r="H6443">
        <f>IF(Table1[[#This Row],[raw_pressure]]=-207.33292143,H6442,D6443)</f>
        <v>669.03525167400005</v>
      </c>
      <c r="I6443" s="1">
        <f>1013-Table1[[#This Row],[pressure_temp]]</f>
        <v>343.96474832599995</v>
      </c>
      <c r="J6443" s="1" t="str">
        <f>SUBSTITUTE(RIGHT(Table1[[#This Row],[file]],LEN(Table1[[#This Row],[file]])-16),"_"," ")</f>
        <v>sample 03 vaseline glue vaseline full dip</v>
      </c>
    </row>
    <row r="6444" spans="1:10" x14ac:dyDescent="0.25">
      <c r="A6444" t="s">
        <v>7182</v>
      </c>
      <c r="B6444" t="s">
        <v>6453</v>
      </c>
      <c r="C6444">
        <v>49.339761120940999</v>
      </c>
      <c r="D6444">
        <v>650.14800656399996</v>
      </c>
      <c r="E6444">
        <f>VALUE(SUBSTITUTE(SUBSTITUTE(SUBSTITUTE(RIGHT(Table1[[#This Row],[raw_timestamp]],21),":","")," ",""),"-",""))</f>
        <v>221173034196154</v>
      </c>
      <c r="F6444">
        <f>IF(Table1[[#This Row],[raw_load]]&gt;30000,F6443,(IF(Table1[[#This Row],[raw_load]]=49.339761120941,F6443,Table1[[#This Row],[raw_load]])))</f>
        <v>-107.762962081315</v>
      </c>
      <c r="G6444">
        <f>-Table1[[#This Row],[load_temp]]</f>
        <v>107.762962081315</v>
      </c>
      <c r="H6444">
        <f>IF(Table1[[#This Row],[raw_pressure]]=-207.33292143,H6443,D6444)</f>
        <v>650.14800656399996</v>
      </c>
      <c r="I6444" s="1">
        <f>1013-Table1[[#This Row],[pressure_temp]]</f>
        <v>362.85199343600004</v>
      </c>
      <c r="J6444" s="1" t="str">
        <f>SUBSTITUTE(RIGHT(Table1[[#This Row],[file]],LEN(Table1[[#This Row],[file]])-16),"_"," ")</f>
        <v>sample 03 vaseline glue vaseline full dip</v>
      </c>
    </row>
    <row r="6445" spans="1:10" x14ac:dyDescent="0.25">
      <c r="A6445" t="s">
        <v>7182</v>
      </c>
      <c r="B6445" t="s">
        <v>6454</v>
      </c>
      <c r="C6445">
        <v>-107.1766485034</v>
      </c>
      <c r="D6445">
        <v>676.59014971800002</v>
      </c>
      <c r="E6445">
        <f>VALUE(SUBSTITUTE(SUBSTITUTE(SUBSTITUTE(RIGHT(Table1[[#This Row],[raw_timestamp]],21),":","")," ",""),"-",""))</f>
        <v>221173034453890</v>
      </c>
      <c r="F6445">
        <f>IF(Table1[[#This Row],[raw_load]]&gt;30000,F6444,(IF(Table1[[#This Row],[raw_load]]=49.339761120941,F6444,Table1[[#This Row],[raw_load]])))</f>
        <v>-107.1766485034</v>
      </c>
      <c r="G6445">
        <f>-Table1[[#This Row],[load_temp]]</f>
        <v>107.1766485034</v>
      </c>
      <c r="H6445">
        <f>IF(Table1[[#This Row],[raw_pressure]]=-207.33292143,H6444,D6445)</f>
        <v>676.59014971800002</v>
      </c>
      <c r="I6445" s="1">
        <f>1013-Table1[[#This Row],[pressure_temp]]</f>
        <v>336.40985028199998</v>
      </c>
      <c r="J6445" s="1" t="str">
        <f>SUBSTITUTE(RIGHT(Table1[[#This Row],[file]],LEN(Table1[[#This Row],[file]])-16),"_"," ")</f>
        <v>sample 03 vaseline glue vaseline full dip</v>
      </c>
    </row>
    <row r="6446" spans="1:10" x14ac:dyDescent="0.25">
      <c r="A6446" t="s">
        <v>7182</v>
      </c>
      <c r="B6446" t="s">
        <v>6455</v>
      </c>
      <c r="C6446">
        <v>-105.212498017386</v>
      </c>
      <c r="D6446">
        <v>684.14504776199999</v>
      </c>
      <c r="E6446">
        <f>VALUE(SUBSTITUTE(SUBSTITUTE(SUBSTITUTE(RIGHT(Table1[[#This Row],[raw_timestamp]],21),":","")," ",""),"-",""))</f>
        <v>221173034712030</v>
      </c>
      <c r="F6446">
        <f>IF(Table1[[#This Row],[raw_load]]&gt;30000,F6445,(IF(Table1[[#This Row],[raw_load]]=49.339761120941,F6445,Table1[[#This Row],[raw_load]])))</f>
        <v>-105.212498017386</v>
      </c>
      <c r="G6446">
        <f>-Table1[[#This Row],[load_temp]]</f>
        <v>105.212498017386</v>
      </c>
      <c r="H6446">
        <f>IF(Table1[[#This Row],[raw_pressure]]=-207.33292143,H6445,D6446)</f>
        <v>684.14504776199999</v>
      </c>
      <c r="I6446" s="1">
        <f>1013-Table1[[#This Row],[pressure_temp]]</f>
        <v>328.85495223800001</v>
      </c>
      <c r="J6446" s="1" t="str">
        <f>SUBSTITUTE(RIGHT(Table1[[#This Row],[file]],LEN(Table1[[#This Row],[file]])-16),"_"," ")</f>
        <v>sample 03 vaseline glue vaseline full dip</v>
      </c>
    </row>
    <row r="6447" spans="1:10" x14ac:dyDescent="0.25">
      <c r="A6447" t="s">
        <v>7182</v>
      </c>
      <c r="B6447" t="s">
        <v>6456</v>
      </c>
      <c r="C6447">
        <v>-104.694587690228</v>
      </c>
      <c r="D6447">
        <v>684.14504776199999</v>
      </c>
      <c r="E6447">
        <f>VALUE(SUBSTITUTE(SUBSTITUTE(SUBSTITUTE(RIGHT(Table1[[#This Row],[raw_timestamp]],21),":","")," ",""),"-",""))</f>
        <v>221173034969685</v>
      </c>
      <c r="F6447">
        <f>IF(Table1[[#This Row],[raw_load]]&gt;30000,F6446,(IF(Table1[[#This Row],[raw_load]]=49.339761120941,F6446,Table1[[#This Row],[raw_load]])))</f>
        <v>-104.694587690228</v>
      </c>
      <c r="G6447">
        <f>-Table1[[#This Row],[load_temp]]</f>
        <v>104.694587690228</v>
      </c>
      <c r="H6447">
        <f>IF(Table1[[#This Row],[raw_pressure]]=-207.33292143,H6446,D6447)</f>
        <v>684.14504776199999</v>
      </c>
      <c r="I6447" s="1">
        <f>1013-Table1[[#This Row],[pressure_temp]]</f>
        <v>328.85495223800001</v>
      </c>
      <c r="J6447" s="1" t="str">
        <f>SUBSTITUTE(RIGHT(Table1[[#This Row],[file]],LEN(Table1[[#This Row],[file]])-16),"_"," ")</f>
        <v>sample 03 vaseline glue vaseline full dip</v>
      </c>
    </row>
    <row r="6448" spans="1:10" x14ac:dyDescent="0.25">
      <c r="A6448" t="s">
        <v>7182</v>
      </c>
      <c r="B6448" t="s">
        <v>6457</v>
      </c>
      <c r="C6448">
        <v>49.339761120940999</v>
      </c>
      <c r="D6448">
        <v>691.69994580599996</v>
      </c>
      <c r="E6448">
        <f>VALUE(SUBSTITUTE(SUBSTITUTE(SUBSTITUTE(RIGHT(Table1[[#This Row],[raw_timestamp]],21),":","")," ",""),"-",""))</f>
        <v>221173035225667</v>
      </c>
      <c r="F6448">
        <f>IF(Table1[[#This Row],[raw_load]]&gt;30000,F6447,(IF(Table1[[#This Row],[raw_load]]=49.339761120941,F6447,Table1[[#This Row],[raw_load]])))</f>
        <v>-104.694587690228</v>
      </c>
      <c r="G6448">
        <f>-Table1[[#This Row],[load_temp]]</f>
        <v>104.694587690228</v>
      </c>
      <c r="H6448">
        <f>IF(Table1[[#This Row],[raw_pressure]]=-207.33292143,H6447,D6448)</f>
        <v>691.69994580599996</v>
      </c>
      <c r="I6448" s="1">
        <f>1013-Table1[[#This Row],[pressure_temp]]</f>
        <v>321.30005419400004</v>
      </c>
      <c r="J6448" s="1" t="str">
        <f>SUBSTITUTE(RIGHT(Table1[[#This Row],[file]],LEN(Table1[[#This Row],[file]])-16),"_"," ")</f>
        <v>sample 03 vaseline glue vaseline full dip</v>
      </c>
    </row>
    <row r="6449" spans="1:10" x14ac:dyDescent="0.25">
      <c r="A6449" t="s">
        <v>7182</v>
      </c>
      <c r="B6449" t="s">
        <v>6458</v>
      </c>
      <c r="C6449">
        <v>-105.598487789513</v>
      </c>
      <c r="D6449">
        <v>685.404197436</v>
      </c>
      <c r="E6449">
        <f>VALUE(SUBSTITUTE(SUBSTITUTE(SUBSTITUTE(RIGHT(Table1[[#This Row],[raw_timestamp]],21),":","")," ",""),"-",""))</f>
        <v>221173035483530</v>
      </c>
      <c r="F6449">
        <f>IF(Table1[[#This Row],[raw_load]]&gt;30000,F6448,(IF(Table1[[#This Row],[raw_load]]=49.339761120941,F6448,Table1[[#This Row],[raw_load]])))</f>
        <v>-105.598487789513</v>
      </c>
      <c r="G6449">
        <f>-Table1[[#This Row],[load_temp]]</f>
        <v>105.598487789513</v>
      </c>
      <c r="H6449">
        <f>IF(Table1[[#This Row],[raw_pressure]]=-207.33292143,H6448,D6449)</f>
        <v>685.404197436</v>
      </c>
      <c r="I6449" s="1">
        <f>1013-Table1[[#This Row],[pressure_temp]]</f>
        <v>327.595802564</v>
      </c>
      <c r="J6449" s="1" t="str">
        <f>SUBSTITUTE(RIGHT(Table1[[#This Row],[file]],LEN(Table1[[#This Row],[file]])-16),"_"," ")</f>
        <v>sample 03 vaseline glue vaseline full dip</v>
      </c>
    </row>
    <row r="6450" spans="1:10" x14ac:dyDescent="0.25">
      <c r="A6450" t="s">
        <v>7182</v>
      </c>
      <c r="B6450" t="s">
        <v>6459</v>
      </c>
      <c r="C6450">
        <v>-103.84931894873399</v>
      </c>
      <c r="D6450">
        <v>692.95909547999997</v>
      </c>
      <c r="E6450">
        <f>VALUE(SUBSTITUTE(SUBSTITUTE(SUBSTITUTE(RIGHT(Table1[[#This Row],[raw_timestamp]],21),":","")," ",""),"-",""))</f>
        <v>221173035741093</v>
      </c>
      <c r="F6450">
        <f>IF(Table1[[#This Row],[raw_load]]&gt;30000,F6449,(IF(Table1[[#This Row],[raw_load]]=49.339761120941,F6449,Table1[[#This Row],[raw_load]])))</f>
        <v>-103.84931894873399</v>
      </c>
      <c r="G6450">
        <f>-Table1[[#This Row],[load_temp]]</f>
        <v>103.84931894873399</v>
      </c>
      <c r="H6450">
        <f>IF(Table1[[#This Row],[raw_pressure]]=-207.33292143,H6449,D6450)</f>
        <v>692.95909547999997</v>
      </c>
      <c r="I6450" s="1">
        <f>1013-Table1[[#This Row],[pressure_temp]]</f>
        <v>320.04090452000003</v>
      </c>
      <c r="J6450" s="1" t="str">
        <f>SUBSTITUTE(RIGHT(Table1[[#This Row],[file]],LEN(Table1[[#This Row],[file]])-16),"_"," ")</f>
        <v>sample 03 vaseline glue vaseline full dip</v>
      </c>
    </row>
    <row r="6451" spans="1:10" x14ac:dyDescent="0.25">
      <c r="A6451" t="s">
        <v>7182</v>
      </c>
      <c r="B6451" t="s">
        <v>6460</v>
      </c>
      <c r="C6451">
        <v>-105.803697541783</v>
      </c>
      <c r="D6451">
        <v>690.44079613199995</v>
      </c>
      <c r="E6451">
        <f>VALUE(SUBSTITUTE(SUBSTITUTE(SUBSTITUTE(RIGHT(Table1[[#This Row],[raw_timestamp]],21),":","")," ",""),"-",""))</f>
        <v>221173035998545</v>
      </c>
      <c r="F6451">
        <f>IF(Table1[[#This Row],[raw_load]]&gt;30000,F6450,(IF(Table1[[#This Row],[raw_load]]=49.339761120941,F6450,Table1[[#This Row],[raw_load]])))</f>
        <v>-105.803697541783</v>
      </c>
      <c r="G6451">
        <f>-Table1[[#This Row],[load_temp]]</f>
        <v>105.803697541783</v>
      </c>
      <c r="H6451">
        <f>IF(Table1[[#This Row],[raw_pressure]]=-207.33292143,H6450,D6451)</f>
        <v>690.44079613199995</v>
      </c>
      <c r="I6451" s="1">
        <f>1013-Table1[[#This Row],[pressure_temp]]</f>
        <v>322.55920386800005</v>
      </c>
      <c r="J6451" s="1" t="str">
        <f>SUBSTITUTE(RIGHT(Table1[[#This Row],[file]],LEN(Table1[[#This Row],[file]])-16),"_"," ")</f>
        <v>sample 03 vaseline glue vaseline full dip</v>
      </c>
    </row>
    <row r="6452" spans="1:10" x14ac:dyDescent="0.25">
      <c r="A6452" t="s">
        <v>7182</v>
      </c>
      <c r="B6452" t="s">
        <v>6461</v>
      </c>
      <c r="C6452">
        <v>-106.311835975976</v>
      </c>
      <c r="D6452">
        <v>646.37055754200003</v>
      </c>
      <c r="E6452">
        <f>VALUE(SUBSTITUTE(SUBSTITUTE(SUBSTITUTE(RIGHT(Table1[[#This Row],[raw_timestamp]],21),":","")," ",""),"-",""))</f>
        <v>221173036256228</v>
      </c>
      <c r="F6452">
        <f>IF(Table1[[#This Row],[raw_load]]&gt;30000,F6451,(IF(Table1[[#This Row],[raw_load]]=49.339761120941,F6451,Table1[[#This Row],[raw_load]])))</f>
        <v>-106.311835975976</v>
      </c>
      <c r="G6452">
        <f>-Table1[[#This Row],[load_temp]]</f>
        <v>106.311835975976</v>
      </c>
      <c r="H6452">
        <f>IF(Table1[[#This Row],[raw_pressure]]=-207.33292143,H6451,D6452)</f>
        <v>646.37055754200003</v>
      </c>
      <c r="I6452" s="1">
        <f>1013-Table1[[#This Row],[pressure_temp]]</f>
        <v>366.62944245799997</v>
      </c>
      <c r="J6452" s="1" t="str">
        <f>SUBSTITUTE(RIGHT(Table1[[#This Row],[file]],LEN(Table1[[#This Row],[file]])-16),"_"," ")</f>
        <v>sample 03 vaseline glue vaseline full dip</v>
      </c>
    </row>
    <row r="6453" spans="1:10" x14ac:dyDescent="0.25">
      <c r="A6453" t="s">
        <v>7182</v>
      </c>
      <c r="B6453" t="s">
        <v>6462</v>
      </c>
      <c r="C6453">
        <v>-104.552895242232</v>
      </c>
      <c r="D6453">
        <v>690.44079613199995</v>
      </c>
      <c r="E6453">
        <f>VALUE(SUBSTITUTE(SUBSTITUTE(SUBSTITUTE(RIGHT(Table1[[#This Row],[raw_timestamp]],21),":","")," ",""),"-",""))</f>
        <v>221173036514028</v>
      </c>
      <c r="F6453">
        <f>IF(Table1[[#This Row],[raw_load]]&gt;30000,F6452,(IF(Table1[[#This Row],[raw_load]]=49.339761120941,F6452,Table1[[#This Row],[raw_load]])))</f>
        <v>-104.552895242232</v>
      </c>
      <c r="G6453">
        <f>-Table1[[#This Row],[load_temp]]</f>
        <v>104.552895242232</v>
      </c>
      <c r="H6453">
        <f>IF(Table1[[#This Row],[raw_pressure]]=-207.33292143,H6452,D6453)</f>
        <v>690.44079613199995</v>
      </c>
      <c r="I6453" s="1">
        <f>1013-Table1[[#This Row],[pressure_temp]]</f>
        <v>322.55920386800005</v>
      </c>
      <c r="J6453" s="1" t="str">
        <f>SUBSTITUTE(RIGHT(Table1[[#This Row],[file]],LEN(Table1[[#This Row],[file]])-16),"_"," ")</f>
        <v>sample 03 vaseline glue vaseline full dip</v>
      </c>
    </row>
    <row r="6454" spans="1:10" x14ac:dyDescent="0.25">
      <c r="A6454" t="s">
        <v>7182</v>
      </c>
      <c r="B6454" t="s">
        <v>6463</v>
      </c>
      <c r="C6454">
        <v>-107.1766485034</v>
      </c>
      <c r="D6454">
        <v>681.62674841399996</v>
      </c>
      <c r="E6454">
        <f>VALUE(SUBSTITUTE(SUBSTITUTE(SUBSTITUTE(RIGHT(Table1[[#This Row],[raw_timestamp]],21),":","")," ",""),"-",""))</f>
        <v>221173036771621</v>
      </c>
      <c r="F6454">
        <f>IF(Table1[[#This Row],[raw_load]]&gt;30000,F6453,(IF(Table1[[#This Row],[raw_load]]=49.339761120941,F6453,Table1[[#This Row],[raw_load]])))</f>
        <v>-107.1766485034</v>
      </c>
      <c r="G6454">
        <f>-Table1[[#This Row],[load_temp]]</f>
        <v>107.1766485034</v>
      </c>
      <c r="H6454">
        <f>IF(Table1[[#This Row],[raw_pressure]]=-207.33292143,H6453,D6454)</f>
        <v>681.62674841399996</v>
      </c>
      <c r="I6454" s="1">
        <f>1013-Table1[[#This Row],[pressure_temp]]</f>
        <v>331.37325158600004</v>
      </c>
      <c r="J6454" s="1" t="str">
        <f>SUBSTITUTE(RIGHT(Table1[[#This Row],[file]],LEN(Table1[[#This Row],[file]])-16),"_"," ")</f>
        <v>sample 03 vaseline glue vaseline full dip</v>
      </c>
    </row>
    <row r="6455" spans="1:10" x14ac:dyDescent="0.25">
      <c r="A6455" t="s">
        <v>7182</v>
      </c>
      <c r="B6455" t="s">
        <v>6464</v>
      </c>
      <c r="C6455">
        <v>-107.460033399392</v>
      </c>
      <c r="D6455">
        <v>685.404197436</v>
      </c>
      <c r="E6455">
        <f>VALUE(SUBSTITUTE(SUBSTITUTE(SUBSTITUTE(RIGHT(Table1[[#This Row],[raw_timestamp]],21),":","")," ",""),"-",""))</f>
        <v>221173037029448</v>
      </c>
      <c r="F6455">
        <f>IF(Table1[[#This Row],[raw_load]]&gt;30000,F6454,(IF(Table1[[#This Row],[raw_load]]=49.339761120941,F6454,Table1[[#This Row],[raw_load]])))</f>
        <v>-107.460033399392</v>
      </c>
      <c r="G6455">
        <f>-Table1[[#This Row],[load_temp]]</f>
        <v>107.460033399392</v>
      </c>
      <c r="H6455">
        <f>IF(Table1[[#This Row],[raw_pressure]]=-207.33292143,H6454,D6455)</f>
        <v>685.404197436</v>
      </c>
      <c r="I6455" s="1">
        <f>1013-Table1[[#This Row],[pressure_temp]]</f>
        <v>327.595802564</v>
      </c>
      <c r="J6455" s="1" t="str">
        <f>SUBSTITUTE(RIGHT(Table1[[#This Row],[file]],LEN(Table1[[#This Row],[file]])-16),"_"," ")</f>
        <v>sample 03 vaseline glue vaseline full dip</v>
      </c>
    </row>
    <row r="6456" spans="1:10" x14ac:dyDescent="0.25">
      <c r="A6456" t="s">
        <v>7182</v>
      </c>
      <c r="B6456" t="s">
        <v>6465</v>
      </c>
      <c r="C6456">
        <v>-105.45190939503399</v>
      </c>
      <c r="D6456">
        <v>692.95909547999997</v>
      </c>
      <c r="E6456">
        <f>VALUE(SUBSTITUTE(SUBSTITUTE(SUBSTITUTE(RIGHT(Table1[[#This Row],[raw_timestamp]],21),":","")," ",""),"-",""))</f>
        <v>221173037287199</v>
      </c>
      <c r="F6456">
        <f>IF(Table1[[#This Row],[raw_load]]&gt;30000,F6455,(IF(Table1[[#This Row],[raw_load]]=49.339761120941,F6455,Table1[[#This Row],[raw_load]])))</f>
        <v>-105.45190939503399</v>
      </c>
      <c r="G6456">
        <f>-Table1[[#This Row],[load_temp]]</f>
        <v>105.45190939503399</v>
      </c>
      <c r="H6456">
        <f>IF(Table1[[#This Row],[raw_pressure]]=-207.33292143,H6455,D6456)</f>
        <v>692.95909547999997</v>
      </c>
      <c r="I6456" s="1">
        <f>1013-Table1[[#This Row],[pressure_temp]]</f>
        <v>320.04090452000003</v>
      </c>
      <c r="J6456" s="1" t="str">
        <f>SUBSTITUTE(RIGHT(Table1[[#This Row],[file]],LEN(Table1[[#This Row],[file]])-16),"_"," ")</f>
        <v>sample 03 vaseline glue vaseline full dip</v>
      </c>
    </row>
    <row r="6457" spans="1:10" x14ac:dyDescent="0.25">
      <c r="A6457" t="s">
        <v>7182</v>
      </c>
      <c r="B6457" t="s">
        <v>6466</v>
      </c>
      <c r="C6457">
        <v>-106.150599742049</v>
      </c>
      <c r="D6457">
        <v>675.33100004400001</v>
      </c>
      <c r="E6457">
        <f>VALUE(SUBSTITUTE(SUBSTITUTE(SUBSTITUTE(RIGHT(Table1[[#This Row],[raw_timestamp]],21),":","")," ",""),"-",""))</f>
        <v>221173037545045</v>
      </c>
      <c r="F6457">
        <f>IF(Table1[[#This Row],[raw_load]]&gt;30000,F6456,(IF(Table1[[#This Row],[raw_load]]=49.339761120941,F6456,Table1[[#This Row],[raw_load]])))</f>
        <v>-106.150599742049</v>
      </c>
      <c r="G6457">
        <f>-Table1[[#This Row],[load_temp]]</f>
        <v>106.150599742049</v>
      </c>
      <c r="H6457">
        <f>IF(Table1[[#This Row],[raw_pressure]]=-207.33292143,H6456,D6457)</f>
        <v>675.33100004400001</v>
      </c>
      <c r="I6457" s="1">
        <f>1013-Table1[[#This Row],[pressure_temp]]</f>
        <v>337.66899995599999</v>
      </c>
      <c r="J6457" s="1" t="str">
        <f>SUBSTITUTE(RIGHT(Table1[[#This Row],[file]],LEN(Table1[[#This Row],[file]])-16),"_"," ")</f>
        <v>sample 03 vaseline glue vaseline full dip</v>
      </c>
    </row>
    <row r="6458" spans="1:10" x14ac:dyDescent="0.25">
      <c r="A6458" t="s">
        <v>7182</v>
      </c>
      <c r="B6458" t="s">
        <v>6467</v>
      </c>
      <c r="C6458">
        <v>-104.88513960305001</v>
      </c>
      <c r="D6458">
        <v>695.477394828</v>
      </c>
      <c r="E6458">
        <f>VALUE(SUBSTITUTE(SUBSTITUTE(SUBSTITUTE(RIGHT(Table1[[#This Row],[raw_timestamp]],21),":","")," ",""),"-",""))</f>
        <v>221173037802872</v>
      </c>
      <c r="F6458">
        <f>IF(Table1[[#This Row],[raw_load]]&gt;30000,F6457,(IF(Table1[[#This Row],[raw_load]]=49.339761120941,F6457,Table1[[#This Row],[raw_load]])))</f>
        <v>-104.88513960305001</v>
      </c>
      <c r="G6458">
        <f>-Table1[[#This Row],[load_temp]]</f>
        <v>104.88513960305001</v>
      </c>
      <c r="H6458">
        <f>IF(Table1[[#This Row],[raw_pressure]]=-207.33292143,H6457,D6458)</f>
        <v>695.477394828</v>
      </c>
      <c r="I6458" s="1">
        <f>1013-Table1[[#This Row],[pressure_temp]]</f>
        <v>317.522605172</v>
      </c>
      <c r="J6458" s="1" t="str">
        <f>SUBSTITUTE(RIGHT(Table1[[#This Row],[file]],LEN(Table1[[#This Row],[file]])-16),"_"," ")</f>
        <v>sample 03 vaseline glue vaseline full dip</v>
      </c>
    </row>
    <row r="6459" spans="1:10" x14ac:dyDescent="0.25">
      <c r="A6459" t="s">
        <v>7182</v>
      </c>
      <c r="B6459" t="s">
        <v>6468</v>
      </c>
      <c r="C6459">
        <v>-108.75969516377</v>
      </c>
      <c r="D6459">
        <v>675.33100004400001</v>
      </c>
      <c r="E6459">
        <f>VALUE(SUBSTITUTE(SUBSTITUTE(SUBSTITUTE(RIGHT(Table1[[#This Row],[raw_timestamp]],21),":","")," ",""),"-",""))</f>
        <v>221173038060436</v>
      </c>
      <c r="F6459">
        <f>IF(Table1[[#This Row],[raw_load]]&gt;30000,F6458,(IF(Table1[[#This Row],[raw_load]]=49.339761120941,F6458,Table1[[#This Row],[raw_load]])))</f>
        <v>-108.75969516377</v>
      </c>
      <c r="G6459">
        <f>-Table1[[#This Row],[load_temp]]</f>
        <v>108.75969516377</v>
      </c>
      <c r="H6459">
        <f>IF(Table1[[#This Row],[raw_pressure]]=-207.33292143,H6458,D6459)</f>
        <v>675.33100004400001</v>
      </c>
      <c r="I6459" s="1">
        <f>1013-Table1[[#This Row],[pressure_temp]]</f>
        <v>337.66899995599999</v>
      </c>
      <c r="J6459" s="1" t="str">
        <f>SUBSTITUTE(RIGHT(Table1[[#This Row],[file]],LEN(Table1[[#This Row],[file]])-16),"_"," ")</f>
        <v>sample 03 vaseline glue vaseline full dip</v>
      </c>
    </row>
    <row r="6460" spans="1:10" x14ac:dyDescent="0.25">
      <c r="A6460" t="s">
        <v>7182</v>
      </c>
      <c r="B6460" t="s">
        <v>6469</v>
      </c>
      <c r="C6460">
        <v>-107.44048961346201</v>
      </c>
      <c r="D6460">
        <v>653.925455586</v>
      </c>
      <c r="E6460">
        <f>VALUE(SUBSTITUTE(SUBSTITUTE(SUBSTITUTE(RIGHT(Table1[[#This Row],[raw_timestamp]],21),":","")," ",""),"-",""))</f>
        <v>221173038318308</v>
      </c>
      <c r="F6460">
        <f>IF(Table1[[#This Row],[raw_load]]&gt;30000,F6459,(IF(Table1[[#This Row],[raw_load]]=49.339761120941,F6459,Table1[[#This Row],[raw_load]])))</f>
        <v>-107.44048961346201</v>
      </c>
      <c r="G6460">
        <f>-Table1[[#This Row],[load_temp]]</f>
        <v>107.44048961346201</v>
      </c>
      <c r="H6460">
        <f>IF(Table1[[#This Row],[raw_pressure]]=-207.33292143,H6459,D6460)</f>
        <v>653.925455586</v>
      </c>
      <c r="I6460" s="1">
        <f>1013-Table1[[#This Row],[pressure_temp]]</f>
        <v>359.074544414</v>
      </c>
      <c r="J6460" s="1" t="str">
        <f>SUBSTITUTE(RIGHT(Table1[[#This Row],[file]],LEN(Table1[[#This Row],[file]])-16),"_"," ")</f>
        <v>sample 03 vaseline glue vaseline full dip</v>
      </c>
    </row>
    <row r="6461" spans="1:10" x14ac:dyDescent="0.25">
      <c r="A6461" t="s">
        <v>7182</v>
      </c>
      <c r="B6461" t="s">
        <v>6470</v>
      </c>
      <c r="C6461">
        <v>-107.113131199126</v>
      </c>
      <c r="D6461">
        <v>691.69994580599996</v>
      </c>
      <c r="E6461">
        <f>VALUE(SUBSTITUTE(SUBSTITUTE(SUBSTITUTE(RIGHT(Table1[[#This Row],[raw_timestamp]],21),":","")," ",""),"-",""))</f>
        <v>221173038575978</v>
      </c>
      <c r="F6461">
        <f>IF(Table1[[#This Row],[raw_load]]&gt;30000,F6460,(IF(Table1[[#This Row],[raw_load]]=49.339761120941,F6460,Table1[[#This Row],[raw_load]])))</f>
        <v>-107.113131199126</v>
      </c>
      <c r="G6461">
        <f>-Table1[[#This Row],[load_temp]]</f>
        <v>107.113131199126</v>
      </c>
      <c r="H6461">
        <f>IF(Table1[[#This Row],[raw_pressure]]=-207.33292143,H6460,D6461)</f>
        <v>691.69994580599996</v>
      </c>
      <c r="I6461" s="1">
        <f>1013-Table1[[#This Row],[pressure_temp]]</f>
        <v>321.30005419400004</v>
      </c>
      <c r="J6461" s="1" t="str">
        <f>SUBSTITUTE(RIGHT(Table1[[#This Row],[file]],LEN(Table1[[#This Row],[file]])-16),"_"," ")</f>
        <v>sample 03 vaseline glue vaseline full dip</v>
      </c>
    </row>
    <row r="6462" spans="1:10" x14ac:dyDescent="0.25">
      <c r="A6462" t="s">
        <v>7182</v>
      </c>
      <c r="B6462" t="s">
        <v>6471</v>
      </c>
      <c r="C6462">
        <v>-107.577296114975</v>
      </c>
      <c r="D6462">
        <v>679.10844906600005</v>
      </c>
      <c r="E6462">
        <f>VALUE(SUBSTITUTE(SUBSTITUTE(SUBSTITUTE(RIGHT(Table1[[#This Row],[raw_timestamp]],21),":","")," ",""),"-",""))</f>
        <v>221173038833825</v>
      </c>
      <c r="F6462">
        <f>IF(Table1[[#This Row],[raw_load]]&gt;30000,F6461,(IF(Table1[[#This Row],[raw_load]]=49.339761120941,F6461,Table1[[#This Row],[raw_load]])))</f>
        <v>-107.577296114975</v>
      </c>
      <c r="G6462">
        <f>-Table1[[#This Row],[load_temp]]</f>
        <v>107.577296114975</v>
      </c>
      <c r="H6462">
        <f>IF(Table1[[#This Row],[raw_pressure]]=-207.33292143,H6461,D6462)</f>
        <v>679.10844906600005</v>
      </c>
      <c r="I6462" s="1">
        <f>1013-Table1[[#This Row],[pressure_temp]]</f>
        <v>333.89155093399995</v>
      </c>
      <c r="J6462" s="1" t="str">
        <f>SUBSTITUTE(RIGHT(Table1[[#This Row],[file]],LEN(Table1[[#This Row],[file]])-16),"_"," ")</f>
        <v>sample 03 vaseline glue vaseline full dip</v>
      </c>
    </row>
    <row r="6463" spans="1:10" x14ac:dyDescent="0.25">
      <c r="A6463" t="s">
        <v>7182</v>
      </c>
      <c r="B6463" t="s">
        <v>6472</v>
      </c>
      <c r="C6463">
        <v>-106.48773004935001</v>
      </c>
      <c r="D6463">
        <v>682.88589808799998</v>
      </c>
      <c r="E6463">
        <f>VALUE(SUBSTITUTE(SUBSTITUTE(SUBSTITUTE(RIGHT(Table1[[#This Row],[raw_timestamp]],21),":","")," ",""),"-",""))</f>
        <v>221173039091393</v>
      </c>
      <c r="F6463">
        <f>IF(Table1[[#This Row],[raw_load]]&gt;30000,F6462,(IF(Table1[[#This Row],[raw_load]]=49.339761120941,F6462,Table1[[#This Row],[raw_load]])))</f>
        <v>-106.48773004935001</v>
      </c>
      <c r="G6463">
        <f>-Table1[[#This Row],[load_temp]]</f>
        <v>106.48773004935001</v>
      </c>
      <c r="H6463">
        <f>IF(Table1[[#This Row],[raw_pressure]]=-207.33292143,H6462,D6463)</f>
        <v>682.88589808799998</v>
      </c>
      <c r="I6463" s="1">
        <f>1013-Table1[[#This Row],[pressure_temp]]</f>
        <v>330.11410191200002</v>
      </c>
      <c r="J6463" s="1" t="str">
        <f>SUBSTITUTE(RIGHT(Table1[[#This Row],[file]],LEN(Table1[[#This Row],[file]])-16),"_"," ")</f>
        <v>sample 03 vaseline glue vaseline full dip</v>
      </c>
    </row>
    <row r="6464" spans="1:10" x14ac:dyDescent="0.25">
      <c r="A6464" t="s">
        <v>7182</v>
      </c>
      <c r="B6464" t="s">
        <v>6473</v>
      </c>
      <c r="C6464">
        <v>-104.626184439471</v>
      </c>
      <c r="D6464">
        <v>691.69994580599996</v>
      </c>
      <c r="E6464">
        <f>VALUE(SUBSTITUTE(SUBSTITUTE(SUBSTITUTE(RIGHT(Table1[[#This Row],[raw_timestamp]],21),":","")," ",""),"-",""))</f>
        <v>221173039351620</v>
      </c>
      <c r="F6464">
        <f>IF(Table1[[#This Row],[raw_load]]&gt;30000,F6463,(IF(Table1[[#This Row],[raw_load]]=49.339761120941,F6463,Table1[[#This Row],[raw_load]])))</f>
        <v>-104.626184439471</v>
      </c>
      <c r="G6464">
        <f>-Table1[[#This Row],[load_temp]]</f>
        <v>104.626184439471</v>
      </c>
      <c r="H6464">
        <f>IF(Table1[[#This Row],[raw_pressure]]=-207.33292143,H6463,D6464)</f>
        <v>691.69994580599996</v>
      </c>
      <c r="I6464" s="1">
        <f>1013-Table1[[#This Row],[pressure_temp]]</f>
        <v>321.30005419400004</v>
      </c>
      <c r="J6464" s="1" t="str">
        <f>SUBSTITUTE(RIGHT(Table1[[#This Row],[file]],LEN(Table1[[#This Row],[file]])-16),"_"," ")</f>
        <v>sample 03 vaseline glue vaseline full dip</v>
      </c>
    </row>
    <row r="6465" spans="1:10" x14ac:dyDescent="0.25">
      <c r="A6465" t="s">
        <v>7182</v>
      </c>
      <c r="B6465" t="s">
        <v>6474</v>
      </c>
      <c r="C6465">
        <v>-106.97143875112999</v>
      </c>
      <c r="D6465">
        <v>681.62674841399996</v>
      </c>
      <c r="E6465">
        <f>VALUE(SUBSTITUTE(SUBSTITUTE(SUBSTITUTE(RIGHT(Table1[[#This Row],[raw_timestamp]],21),":","")," ",""),"-",""))</f>
        <v>221173039609363</v>
      </c>
      <c r="F6465">
        <f>IF(Table1[[#This Row],[raw_load]]&gt;30000,F6464,(IF(Table1[[#This Row],[raw_load]]=49.339761120941,F6464,Table1[[#This Row],[raw_load]])))</f>
        <v>-106.97143875112999</v>
      </c>
      <c r="G6465">
        <f>-Table1[[#This Row],[load_temp]]</f>
        <v>106.97143875112999</v>
      </c>
      <c r="H6465">
        <f>IF(Table1[[#This Row],[raw_pressure]]=-207.33292143,H6464,D6465)</f>
        <v>681.62674841399996</v>
      </c>
      <c r="I6465" s="1">
        <f>1013-Table1[[#This Row],[pressure_temp]]</f>
        <v>331.37325158600004</v>
      </c>
      <c r="J6465" s="1" t="str">
        <f>SUBSTITUTE(RIGHT(Table1[[#This Row],[file]],LEN(Table1[[#This Row],[file]])-16),"_"," ")</f>
        <v>sample 03 vaseline glue vaseline full dip</v>
      </c>
    </row>
    <row r="6466" spans="1:10" x14ac:dyDescent="0.25">
      <c r="A6466" t="s">
        <v>7182</v>
      </c>
      <c r="B6466" t="s">
        <v>6475</v>
      </c>
      <c r="C6466">
        <v>-104.968200693255</v>
      </c>
      <c r="D6466">
        <v>686.66334711000002</v>
      </c>
      <c r="E6466">
        <f>VALUE(SUBSTITUTE(SUBSTITUTE(SUBSTITUTE(RIGHT(Table1[[#This Row],[raw_timestamp]],21),":","")," ",""),"-",""))</f>
        <v>221173039867242</v>
      </c>
      <c r="F6466">
        <f>IF(Table1[[#This Row],[raw_load]]&gt;30000,F6465,(IF(Table1[[#This Row],[raw_load]]=49.339761120941,F6465,Table1[[#This Row],[raw_load]])))</f>
        <v>-104.968200693255</v>
      </c>
      <c r="G6466">
        <f>-Table1[[#This Row],[load_temp]]</f>
        <v>104.968200693255</v>
      </c>
      <c r="H6466">
        <f>IF(Table1[[#This Row],[raw_pressure]]=-207.33292143,H6465,D6466)</f>
        <v>686.66334711000002</v>
      </c>
      <c r="I6466" s="1">
        <f>1013-Table1[[#This Row],[pressure_temp]]</f>
        <v>326.33665288999998</v>
      </c>
      <c r="J6466" s="1" t="str">
        <f>SUBSTITUTE(RIGHT(Table1[[#This Row],[file]],LEN(Table1[[#This Row],[file]])-16),"_"," ")</f>
        <v>sample 03 vaseline glue vaseline full dip</v>
      </c>
    </row>
    <row r="6467" spans="1:10" x14ac:dyDescent="0.25">
      <c r="A6467" t="s">
        <v>7182</v>
      </c>
      <c r="B6467" t="s">
        <v>6476</v>
      </c>
      <c r="C6467">
        <v>-108.86718598638799</v>
      </c>
      <c r="D6467">
        <v>681.62674841399996</v>
      </c>
      <c r="E6467">
        <f>VALUE(SUBSTITUTE(SUBSTITUTE(SUBSTITUTE(RIGHT(Table1[[#This Row],[raw_timestamp]],21),":","")," ",""),"-",""))</f>
        <v>221173040125110</v>
      </c>
      <c r="F6467">
        <f>IF(Table1[[#This Row],[raw_load]]&gt;30000,F6466,(IF(Table1[[#This Row],[raw_load]]=49.339761120941,F6466,Table1[[#This Row],[raw_load]])))</f>
        <v>-108.86718598638799</v>
      </c>
      <c r="G6467">
        <f>-Table1[[#This Row],[load_temp]]</f>
        <v>108.86718598638799</v>
      </c>
      <c r="H6467">
        <f>IF(Table1[[#This Row],[raw_pressure]]=-207.33292143,H6466,D6467)</f>
        <v>681.62674841399996</v>
      </c>
      <c r="I6467" s="1">
        <f>1013-Table1[[#This Row],[pressure_temp]]</f>
        <v>331.37325158600004</v>
      </c>
      <c r="J6467" s="1" t="str">
        <f>SUBSTITUTE(RIGHT(Table1[[#This Row],[file]],LEN(Table1[[#This Row],[file]])-16),"_"," ")</f>
        <v>sample 03 vaseline glue vaseline full dip</v>
      </c>
    </row>
    <row r="6468" spans="1:10" x14ac:dyDescent="0.25">
      <c r="A6468" t="s">
        <v>7182</v>
      </c>
      <c r="B6468" t="s">
        <v>6477</v>
      </c>
      <c r="C6468">
        <v>-107.860681010967</v>
      </c>
      <c r="D6468">
        <v>685.404197436</v>
      </c>
      <c r="E6468">
        <f>VALUE(SUBSTITUTE(SUBSTITUTE(SUBSTITUTE(RIGHT(Table1[[#This Row],[raw_timestamp]],21),":","")," ",""),"-",""))</f>
        <v>221173040382849</v>
      </c>
      <c r="F6468">
        <f>IF(Table1[[#This Row],[raw_load]]&gt;30000,F6467,(IF(Table1[[#This Row],[raw_load]]=49.339761120941,F6467,Table1[[#This Row],[raw_load]])))</f>
        <v>-107.860681010967</v>
      </c>
      <c r="G6468">
        <f>-Table1[[#This Row],[load_temp]]</f>
        <v>107.860681010967</v>
      </c>
      <c r="H6468">
        <f>IF(Table1[[#This Row],[raw_pressure]]=-207.33292143,H6467,D6468)</f>
        <v>685.404197436</v>
      </c>
      <c r="I6468" s="1">
        <f>1013-Table1[[#This Row],[pressure_temp]]</f>
        <v>327.595802564</v>
      </c>
      <c r="J6468" s="1" t="str">
        <f>SUBSTITUTE(RIGHT(Table1[[#This Row],[file]],LEN(Table1[[#This Row],[file]])-16),"_"," ")</f>
        <v>sample 03 vaseline glue vaseline full dip</v>
      </c>
    </row>
    <row r="6469" spans="1:10" x14ac:dyDescent="0.25">
      <c r="A6469" t="s">
        <v>7182</v>
      </c>
      <c r="B6469" t="s">
        <v>6478</v>
      </c>
      <c r="C6469">
        <v>-107.396516095118</v>
      </c>
      <c r="D6469">
        <v>680.36759873999995</v>
      </c>
      <c r="E6469">
        <f>VALUE(SUBSTITUTE(SUBSTITUTE(SUBSTITUTE(RIGHT(Table1[[#This Row],[raw_timestamp]],21),":","")," ",""),"-",""))</f>
        <v>221173040640463</v>
      </c>
      <c r="F6469">
        <f>IF(Table1[[#This Row],[raw_load]]&gt;30000,F6468,(IF(Table1[[#This Row],[raw_load]]=49.339761120941,F6468,Table1[[#This Row],[raw_load]])))</f>
        <v>-107.396516095118</v>
      </c>
      <c r="G6469">
        <f>-Table1[[#This Row],[load_temp]]</f>
        <v>107.396516095118</v>
      </c>
      <c r="H6469">
        <f>IF(Table1[[#This Row],[raw_pressure]]=-207.33292143,H6468,D6469)</f>
        <v>680.36759873999995</v>
      </c>
      <c r="I6469" s="1">
        <f>1013-Table1[[#This Row],[pressure_temp]]</f>
        <v>332.63240126000005</v>
      </c>
      <c r="J6469" s="1" t="str">
        <f>SUBSTITUTE(RIGHT(Table1[[#This Row],[file]],LEN(Table1[[#This Row],[file]])-16),"_"," ")</f>
        <v>sample 03 vaseline glue vaseline full dip</v>
      </c>
    </row>
    <row r="6470" spans="1:10" x14ac:dyDescent="0.25">
      <c r="A6470" t="s">
        <v>7182</v>
      </c>
      <c r="B6470" t="s">
        <v>6479</v>
      </c>
      <c r="C6470">
        <v>49.339761120940999</v>
      </c>
      <c r="D6470">
        <v>689.18164645800005</v>
      </c>
      <c r="E6470">
        <f>VALUE(SUBSTITUTE(SUBSTITUTE(SUBSTITUTE(RIGHT(Table1[[#This Row],[raw_timestamp]],21),":","")," ",""),"-",""))</f>
        <v>221173040895618</v>
      </c>
      <c r="F6470">
        <f>IF(Table1[[#This Row],[raw_load]]&gt;30000,F6469,(IF(Table1[[#This Row],[raw_load]]=49.339761120941,F6469,Table1[[#This Row],[raw_load]])))</f>
        <v>-107.396516095118</v>
      </c>
      <c r="G6470">
        <f>-Table1[[#This Row],[load_temp]]</f>
        <v>107.396516095118</v>
      </c>
      <c r="H6470">
        <f>IF(Table1[[#This Row],[raw_pressure]]=-207.33292143,H6469,D6470)</f>
        <v>689.18164645800005</v>
      </c>
      <c r="I6470" s="1">
        <f>1013-Table1[[#This Row],[pressure_temp]]</f>
        <v>323.81835354199995</v>
      </c>
      <c r="J6470" s="1" t="str">
        <f>SUBSTITUTE(RIGHT(Table1[[#This Row],[file]],LEN(Table1[[#This Row],[file]])-16),"_"," ")</f>
        <v>sample 03 vaseline glue vaseline full dip</v>
      </c>
    </row>
    <row r="6471" spans="1:10" x14ac:dyDescent="0.25">
      <c r="A6471" t="s">
        <v>7182</v>
      </c>
      <c r="B6471" t="s">
        <v>6480</v>
      </c>
      <c r="C6471">
        <v>-105.61314562896101</v>
      </c>
      <c r="D6471">
        <v>679.10844906600005</v>
      </c>
      <c r="E6471">
        <f>VALUE(SUBSTITUTE(SUBSTITUTE(SUBSTITUTE(RIGHT(Table1[[#This Row],[raw_timestamp]],21),":","")," ",""),"-",""))</f>
        <v>221173041153416</v>
      </c>
      <c r="F6471">
        <f>IF(Table1[[#This Row],[raw_load]]&gt;30000,F6470,(IF(Table1[[#This Row],[raw_load]]=49.339761120941,F6470,Table1[[#This Row],[raw_load]])))</f>
        <v>-105.61314562896101</v>
      </c>
      <c r="G6471">
        <f>-Table1[[#This Row],[load_temp]]</f>
        <v>105.61314562896101</v>
      </c>
      <c r="H6471">
        <f>IF(Table1[[#This Row],[raw_pressure]]=-207.33292143,H6470,D6471)</f>
        <v>679.10844906600005</v>
      </c>
      <c r="I6471" s="1">
        <f>1013-Table1[[#This Row],[pressure_temp]]</f>
        <v>333.89155093399995</v>
      </c>
      <c r="J6471" s="1" t="str">
        <f>SUBSTITUTE(RIGHT(Table1[[#This Row],[file]],LEN(Table1[[#This Row],[file]])-16),"_"," ")</f>
        <v>sample 03 vaseline glue vaseline full dip</v>
      </c>
    </row>
    <row r="6472" spans="1:10" x14ac:dyDescent="0.25">
      <c r="A6472" t="s">
        <v>7182</v>
      </c>
      <c r="B6472" t="s">
        <v>6481</v>
      </c>
      <c r="C6472">
        <v>-106.981210644095</v>
      </c>
      <c r="D6472">
        <v>690.44079613199995</v>
      </c>
      <c r="E6472">
        <f>VALUE(SUBSTITUTE(SUBSTITUTE(SUBSTITUTE(RIGHT(Table1[[#This Row],[raw_timestamp]],21),":","")," ",""),"-",""))</f>
        <v>221173041410971</v>
      </c>
      <c r="F6472">
        <f>IF(Table1[[#This Row],[raw_load]]&gt;30000,F6471,(IF(Table1[[#This Row],[raw_load]]=49.339761120941,F6471,Table1[[#This Row],[raw_load]])))</f>
        <v>-106.981210644095</v>
      </c>
      <c r="G6472">
        <f>-Table1[[#This Row],[load_temp]]</f>
        <v>106.981210644095</v>
      </c>
      <c r="H6472">
        <f>IF(Table1[[#This Row],[raw_pressure]]=-207.33292143,H6471,D6472)</f>
        <v>690.44079613199995</v>
      </c>
      <c r="I6472" s="1">
        <f>1013-Table1[[#This Row],[pressure_temp]]</f>
        <v>322.55920386800005</v>
      </c>
      <c r="J6472" s="1" t="str">
        <f>SUBSTITUTE(RIGHT(Table1[[#This Row],[file]],LEN(Table1[[#This Row],[file]])-16),"_"," ")</f>
        <v>sample 03 vaseline glue vaseline full dip</v>
      </c>
    </row>
    <row r="6473" spans="1:10" x14ac:dyDescent="0.25">
      <c r="A6473" t="s">
        <v>7182</v>
      </c>
      <c r="B6473" t="s">
        <v>6482</v>
      </c>
      <c r="C6473">
        <v>-106.043108919432</v>
      </c>
      <c r="D6473">
        <v>681.62674841399996</v>
      </c>
      <c r="E6473">
        <f>VALUE(SUBSTITUTE(SUBSTITUTE(SUBSTITUTE(RIGHT(Table1[[#This Row],[raw_timestamp]],21),":","")," ",""),"-",""))</f>
        <v>221173041668655</v>
      </c>
      <c r="F6473">
        <f>IF(Table1[[#This Row],[raw_load]]&gt;30000,F6472,(IF(Table1[[#This Row],[raw_load]]=49.339761120941,F6472,Table1[[#This Row],[raw_load]])))</f>
        <v>-106.043108919432</v>
      </c>
      <c r="G6473">
        <f>-Table1[[#This Row],[load_temp]]</f>
        <v>106.043108919432</v>
      </c>
      <c r="H6473">
        <f>IF(Table1[[#This Row],[raw_pressure]]=-207.33292143,H6472,D6473)</f>
        <v>681.62674841399996</v>
      </c>
      <c r="I6473" s="1">
        <f>1013-Table1[[#This Row],[pressure_temp]]</f>
        <v>331.37325158600004</v>
      </c>
      <c r="J6473" s="1" t="str">
        <f>SUBSTITUTE(RIGHT(Table1[[#This Row],[file]],LEN(Table1[[#This Row],[file]])-16),"_"," ")</f>
        <v>sample 03 vaseline glue vaseline full dip</v>
      </c>
    </row>
    <row r="6474" spans="1:10" x14ac:dyDescent="0.25">
      <c r="A6474" t="s">
        <v>7182</v>
      </c>
      <c r="B6474" t="s">
        <v>6483</v>
      </c>
      <c r="C6474">
        <v>-105.95516188274399</v>
      </c>
      <c r="D6474">
        <v>679.10844906600005</v>
      </c>
      <c r="E6474">
        <f>VALUE(SUBSTITUTE(SUBSTITUTE(SUBSTITUTE(RIGHT(Table1[[#This Row],[raw_timestamp]],21),":","")," ",""),"-",""))</f>
        <v>221173041926362</v>
      </c>
      <c r="F6474">
        <f>IF(Table1[[#This Row],[raw_load]]&gt;30000,F6473,(IF(Table1[[#This Row],[raw_load]]=49.339761120941,F6473,Table1[[#This Row],[raw_load]])))</f>
        <v>-105.95516188274399</v>
      </c>
      <c r="G6474">
        <f>-Table1[[#This Row],[load_temp]]</f>
        <v>105.95516188274399</v>
      </c>
      <c r="H6474">
        <f>IF(Table1[[#This Row],[raw_pressure]]=-207.33292143,H6473,D6474)</f>
        <v>679.10844906600005</v>
      </c>
      <c r="I6474" s="1">
        <f>1013-Table1[[#This Row],[pressure_temp]]</f>
        <v>333.89155093399995</v>
      </c>
      <c r="J6474" s="1" t="str">
        <f>SUBSTITUTE(RIGHT(Table1[[#This Row],[file]],LEN(Table1[[#This Row],[file]])-16),"_"," ")</f>
        <v>sample 03 vaseline glue vaseline full dip</v>
      </c>
    </row>
    <row r="6475" spans="1:10" x14ac:dyDescent="0.25">
      <c r="A6475" t="s">
        <v>7182</v>
      </c>
      <c r="B6475" t="s">
        <v>6484</v>
      </c>
      <c r="C6475">
        <v>-105.637575361374</v>
      </c>
      <c r="D6475">
        <v>689.18164645800005</v>
      </c>
      <c r="E6475">
        <f>VALUE(SUBSTITUTE(SUBSTITUTE(SUBSTITUTE(RIGHT(Table1[[#This Row],[raw_timestamp]],21),":","")," ",""),"-",""))</f>
        <v>221173042184115</v>
      </c>
      <c r="F6475">
        <f>IF(Table1[[#This Row],[raw_load]]&gt;30000,F6474,(IF(Table1[[#This Row],[raw_load]]=49.339761120941,F6474,Table1[[#This Row],[raw_load]])))</f>
        <v>-105.637575361374</v>
      </c>
      <c r="G6475">
        <f>-Table1[[#This Row],[load_temp]]</f>
        <v>105.637575361374</v>
      </c>
      <c r="H6475">
        <f>IF(Table1[[#This Row],[raw_pressure]]=-207.33292143,H6474,D6475)</f>
        <v>689.18164645800005</v>
      </c>
      <c r="I6475" s="1">
        <f>1013-Table1[[#This Row],[pressure_temp]]</f>
        <v>323.81835354199995</v>
      </c>
      <c r="J6475" s="1" t="str">
        <f>SUBSTITUTE(RIGHT(Table1[[#This Row],[file]],LEN(Table1[[#This Row],[file]])-16),"_"," ")</f>
        <v>sample 03 vaseline glue vaseline full dip</v>
      </c>
    </row>
    <row r="6476" spans="1:10" x14ac:dyDescent="0.25">
      <c r="A6476" t="s">
        <v>7182</v>
      </c>
      <c r="B6476" t="s">
        <v>6485</v>
      </c>
      <c r="C6476">
        <v>-105.82812727419601</v>
      </c>
      <c r="D6476">
        <v>666.51695232600002</v>
      </c>
      <c r="E6476">
        <f>VALUE(SUBSTITUTE(SUBSTITUTE(SUBSTITUTE(RIGHT(Table1[[#This Row],[raw_timestamp]],21),":","")," ",""),"-",""))</f>
        <v>221173042441737</v>
      </c>
      <c r="F6476">
        <f>IF(Table1[[#This Row],[raw_load]]&gt;30000,F6475,(IF(Table1[[#This Row],[raw_load]]=49.339761120941,F6475,Table1[[#This Row],[raw_load]])))</f>
        <v>-105.82812727419601</v>
      </c>
      <c r="G6476">
        <f>-Table1[[#This Row],[load_temp]]</f>
        <v>105.82812727419601</v>
      </c>
      <c r="H6476">
        <f>IF(Table1[[#This Row],[raw_pressure]]=-207.33292143,H6475,D6476)</f>
        <v>666.51695232600002</v>
      </c>
      <c r="I6476" s="1">
        <f>1013-Table1[[#This Row],[pressure_temp]]</f>
        <v>346.48304767399998</v>
      </c>
      <c r="J6476" s="1" t="str">
        <f>SUBSTITUTE(RIGHT(Table1[[#This Row],[file]],LEN(Table1[[#This Row],[file]])-16),"_"," ")</f>
        <v>sample 03 vaseline glue vaseline full dip</v>
      </c>
    </row>
    <row r="6477" spans="1:10" x14ac:dyDescent="0.25">
      <c r="A6477" t="s">
        <v>7182</v>
      </c>
      <c r="B6477" t="s">
        <v>6486</v>
      </c>
      <c r="C6477">
        <v>-106.194573260393</v>
      </c>
      <c r="D6477">
        <v>657.70290460800004</v>
      </c>
      <c r="E6477">
        <f>VALUE(SUBSTITUTE(SUBSTITUTE(SUBSTITUTE(RIGHT(Table1[[#This Row],[raw_timestamp]],21),":","")," ",""),"-",""))</f>
        <v>221173042699409</v>
      </c>
      <c r="F6477">
        <f>IF(Table1[[#This Row],[raw_load]]&gt;30000,F6476,(IF(Table1[[#This Row],[raw_load]]=49.339761120941,F6476,Table1[[#This Row],[raw_load]])))</f>
        <v>-106.194573260393</v>
      </c>
      <c r="G6477">
        <f>-Table1[[#This Row],[load_temp]]</f>
        <v>106.194573260393</v>
      </c>
      <c r="H6477">
        <f>IF(Table1[[#This Row],[raw_pressure]]=-207.33292143,H6476,D6477)</f>
        <v>657.70290460800004</v>
      </c>
      <c r="I6477" s="1">
        <f>1013-Table1[[#This Row],[pressure_temp]]</f>
        <v>355.29709539199996</v>
      </c>
      <c r="J6477" s="1" t="str">
        <f>SUBSTITUTE(RIGHT(Table1[[#This Row],[file]],LEN(Table1[[#This Row],[file]])-16),"_"," ")</f>
        <v>sample 03 vaseline glue vaseline full dip</v>
      </c>
    </row>
    <row r="6478" spans="1:10" x14ac:dyDescent="0.25">
      <c r="A6478" t="s">
        <v>7182</v>
      </c>
      <c r="B6478" t="s">
        <v>6487</v>
      </c>
      <c r="C6478">
        <v>49.339761120940999</v>
      </c>
      <c r="D6478">
        <v>687.92249678400003</v>
      </c>
      <c r="E6478">
        <f>VALUE(SUBSTITUTE(SUBSTITUTE(SUBSTITUTE(RIGHT(Table1[[#This Row],[raw_timestamp]],21),":","")," ",""),"-",""))</f>
        <v>221173042955635</v>
      </c>
      <c r="F6478">
        <f>IF(Table1[[#This Row],[raw_load]]&gt;30000,F6477,(IF(Table1[[#This Row],[raw_load]]=49.339761120941,F6477,Table1[[#This Row],[raw_load]])))</f>
        <v>-106.194573260393</v>
      </c>
      <c r="G6478">
        <f>-Table1[[#This Row],[load_temp]]</f>
        <v>106.194573260393</v>
      </c>
      <c r="H6478">
        <f>IF(Table1[[#This Row],[raw_pressure]]=-207.33292143,H6477,D6478)</f>
        <v>687.92249678400003</v>
      </c>
      <c r="I6478" s="1">
        <f>1013-Table1[[#This Row],[pressure_temp]]</f>
        <v>325.07750321599997</v>
      </c>
      <c r="J6478" s="1" t="str">
        <f>SUBSTITUTE(RIGHT(Table1[[#This Row],[file]],LEN(Table1[[#This Row],[file]])-16),"_"," ")</f>
        <v>sample 03 vaseline glue vaseline full dip</v>
      </c>
    </row>
    <row r="6479" spans="1:10" x14ac:dyDescent="0.25">
      <c r="A6479" t="s">
        <v>7182</v>
      </c>
      <c r="B6479" t="s">
        <v>6488</v>
      </c>
      <c r="C6479">
        <v>-106.135941902601</v>
      </c>
      <c r="D6479">
        <v>679.10844906600005</v>
      </c>
      <c r="E6479">
        <f>VALUE(SUBSTITUTE(SUBSTITUTE(SUBSTITUTE(RIGHT(Table1[[#This Row],[raw_timestamp]],21),":","")," ",""),"-",""))</f>
        <v>221173043470910</v>
      </c>
      <c r="F6479">
        <f>IF(Table1[[#This Row],[raw_load]]&gt;30000,F6478,(IF(Table1[[#This Row],[raw_load]]=49.339761120941,F6478,Table1[[#This Row],[raw_load]])))</f>
        <v>-106.135941902601</v>
      </c>
      <c r="G6479">
        <f>-Table1[[#This Row],[load_temp]]</f>
        <v>106.135941902601</v>
      </c>
      <c r="H6479">
        <f>IF(Table1[[#This Row],[raw_pressure]]=-207.33292143,H6478,D6479)</f>
        <v>679.10844906600005</v>
      </c>
      <c r="I6479" s="1">
        <f>1013-Table1[[#This Row],[pressure_temp]]</f>
        <v>333.89155093399995</v>
      </c>
      <c r="J6479" s="1" t="str">
        <f>SUBSTITUTE(RIGHT(Table1[[#This Row],[file]],LEN(Table1[[#This Row],[file]])-16),"_"," ")</f>
        <v>sample 03 vaseline glue vaseline full dip</v>
      </c>
    </row>
    <row r="6480" spans="1:10" x14ac:dyDescent="0.25">
      <c r="A6480" t="s">
        <v>7182</v>
      </c>
      <c r="B6480" t="s">
        <v>6489</v>
      </c>
      <c r="C6480">
        <v>-106.297178136528</v>
      </c>
      <c r="D6480">
        <v>681.62674841399996</v>
      </c>
      <c r="E6480">
        <f>VALUE(SUBSTITUTE(SUBSTITUTE(SUBSTITUTE(RIGHT(Table1[[#This Row],[raw_timestamp]],21),":","")," ",""),"-",""))</f>
        <v>221173043728871</v>
      </c>
      <c r="F6480">
        <f>IF(Table1[[#This Row],[raw_load]]&gt;30000,F6479,(IF(Table1[[#This Row],[raw_load]]=49.339761120941,F6479,Table1[[#This Row],[raw_load]])))</f>
        <v>-106.297178136528</v>
      </c>
      <c r="G6480">
        <f>-Table1[[#This Row],[load_temp]]</f>
        <v>106.297178136528</v>
      </c>
      <c r="H6480">
        <f>IF(Table1[[#This Row],[raw_pressure]]=-207.33292143,H6479,D6480)</f>
        <v>681.62674841399996</v>
      </c>
      <c r="I6480" s="1">
        <f>1013-Table1[[#This Row],[pressure_temp]]</f>
        <v>331.37325158600004</v>
      </c>
      <c r="J6480" s="1" t="str">
        <f>SUBSTITUTE(RIGHT(Table1[[#This Row],[file]],LEN(Table1[[#This Row],[file]])-16),"_"," ")</f>
        <v>sample 03 vaseline glue vaseline full dip</v>
      </c>
    </row>
    <row r="6481" spans="1:10" x14ac:dyDescent="0.25">
      <c r="A6481" t="s">
        <v>7182</v>
      </c>
      <c r="B6481" t="s">
        <v>6490</v>
      </c>
      <c r="C6481">
        <v>-106.297178136528</v>
      </c>
      <c r="D6481">
        <v>687.92249678400003</v>
      </c>
      <c r="E6481">
        <f>VALUE(SUBSTITUTE(SUBSTITUTE(SUBSTITUTE(RIGHT(Table1[[#This Row],[raw_timestamp]],21),":","")," ",""),"-",""))</f>
        <v>221173043986580</v>
      </c>
      <c r="F6481">
        <f>IF(Table1[[#This Row],[raw_load]]&gt;30000,F6480,(IF(Table1[[#This Row],[raw_load]]=49.339761120941,F6480,Table1[[#This Row],[raw_load]])))</f>
        <v>-106.297178136528</v>
      </c>
      <c r="G6481">
        <f>-Table1[[#This Row],[load_temp]]</f>
        <v>106.297178136528</v>
      </c>
      <c r="H6481">
        <f>IF(Table1[[#This Row],[raw_pressure]]=-207.33292143,H6480,D6481)</f>
        <v>687.92249678400003</v>
      </c>
      <c r="I6481" s="1">
        <f>1013-Table1[[#This Row],[pressure_temp]]</f>
        <v>325.07750321599997</v>
      </c>
      <c r="J6481" s="1" t="str">
        <f>SUBSTITUTE(RIGHT(Table1[[#This Row],[file]],LEN(Table1[[#This Row],[file]])-16),"_"," ")</f>
        <v>sample 03 vaseline glue vaseline full dip</v>
      </c>
    </row>
    <row r="6482" spans="1:10" x14ac:dyDescent="0.25">
      <c r="A6482" t="s">
        <v>7182</v>
      </c>
      <c r="B6482" t="s">
        <v>6491</v>
      </c>
      <c r="C6482">
        <v>-107.034956055404</v>
      </c>
      <c r="D6482">
        <v>680.36759873999995</v>
      </c>
      <c r="E6482">
        <f>VALUE(SUBSTITUTE(SUBSTITUTE(SUBSTITUTE(RIGHT(Table1[[#This Row],[raw_timestamp]],21),":","")," ",""),"-",""))</f>
        <v>221173044244518</v>
      </c>
      <c r="F6482">
        <f>IF(Table1[[#This Row],[raw_load]]&gt;30000,F6481,(IF(Table1[[#This Row],[raw_load]]=49.339761120941,F6481,Table1[[#This Row],[raw_load]])))</f>
        <v>-107.034956055404</v>
      </c>
      <c r="G6482">
        <f>-Table1[[#This Row],[load_temp]]</f>
        <v>107.034956055404</v>
      </c>
      <c r="H6482">
        <f>IF(Table1[[#This Row],[raw_pressure]]=-207.33292143,H6481,D6482)</f>
        <v>680.36759873999995</v>
      </c>
      <c r="I6482" s="1">
        <f>1013-Table1[[#This Row],[pressure_temp]]</f>
        <v>332.63240126000005</v>
      </c>
      <c r="J6482" s="1" t="str">
        <f>SUBSTITUTE(RIGHT(Table1[[#This Row],[file]],LEN(Table1[[#This Row],[file]])-16),"_"," ")</f>
        <v>sample 03 vaseline glue vaseline full dip</v>
      </c>
    </row>
    <row r="6483" spans="1:10" x14ac:dyDescent="0.25">
      <c r="A6483" t="s">
        <v>7182</v>
      </c>
      <c r="B6483" t="s">
        <v>6492</v>
      </c>
      <c r="C6483">
        <v>-105.310216947038</v>
      </c>
      <c r="D6483">
        <v>686.66334711000002</v>
      </c>
      <c r="E6483">
        <f>VALUE(SUBSTITUTE(SUBSTITUTE(SUBSTITUTE(RIGHT(Table1[[#This Row],[raw_timestamp]],21),":","")," ",""),"-",""))</f>
        <v>221173044502451</v>
      </c>
      <c r="F6483">
        <f>IF(Table1[[#This Row],[raw_load]]&gt;30000,F6482,(IF(Table1[[#This Row],[raw_load]]=49.339761120941,F6482,Table1[[#This Row],[raw_load]])))</f>
        <v>-105.310216947038</v>
      </c>
      <c r="G6483">
        <f>-Table1[[#This Row],[load_temp]]</f>
        <v>105.310216947038</v>
      </c>
      <c r="H6483">
        <f>IF(Table1[[#This Row],[raw_pressure]]=-207.33292143,H6482,D6483)</f>
        <v>686.66334711000002</v>
      </c>
      <c r="I6483" s="1">
        <f>1013-Table1[[#This Row],[pressure_temp]]</f>
        <v>326.33665288999998</v>
      </c>
      <c r="J6483" s="1" t="str">
        <f>SUBSTITUTE(RIGHT(Table1[[#This Row],[file]],LEN(Table1[[#This Row],[file]])-16),"_"," ")</f>
        <v>sample 03 vaseline glue vaseline full dip</v>
      </c>
    </row>
    <row r="6484" spans="1:10" x14ac:dyDescent="0.25">
      <c r="A6484" t="s">
        <v>7182</v>
      </c>
      <c r="B6484" t="s">
        <v>6493</v>
      </c>
      <c r="C6484">
        <v>-105.77926780937</v>
      </c>
      <c r="D6484">
        <v>656.44375493400003</v>
      </c>
      <c r="E6484">
        <f>VALUE(SUBSTITUTE(SUBSTITUTE(SUBSTITUTE(RIGHT(Table1[[#This Row],[raw_timestamp]],21),":","")," ",""),"-",""))</f>
        <v>221173044760081</v>
      </c>
      <c r="F6484">
        <f>IF(Table1[[#This Row],[raw_load]]&gt;30000,F6483,(IF(Table1[[#This Row],[raw_load]]=49.339761120941,F6483,Table1[[#This Row],[raw_load]])))</f>
        <v>-105.77926780937</v>
      </c>
      <c r="G6484">
        <f>-Table1[[#This Row],[load_temp]]</f>
        <v>105.77926780937</v>
      </c>
      <c r="H6484">
        <f>IF(Table1[[#This Row],[raw_pressure]]=-207.33292143,H6483,D6484)</f>
        <v>656.44375493400003</v>
      </c>
      <c r="I6484" s="1">
        <f>1013-Table1[[#This Row],[pressure_temp]]</f>
        <v>356.55624506599997</v>
      </c>
      <c r="J6484" s="1" t="str">
        <f>SUBSTITUTE(RIGHT(Table1[[#This Row],[file]],LEN(Table1[[#This Row],[file]])-16),"_"," ")</f>
        <v>sample 03 vaseline glue vaseline full dip</v>
      </c>
    </row>
    <row r="6485" spans="1:10" x14ac:dyDescent="0.25">
      <c r="A6485" t="s">
        <v>7182</v>
      </c>
      <c r="B6485" t="s">
        <v>6494</v>
      </c>
      <c r="C6485">
        <v>49.339761120940999</v>
      </c>
      <c r="D6485">
        <v>682.88589808799998</v>
      </c>
      <c r="E6485">
        <f>VALUE(SUBSTITUTE(SUBSTITUTE(SUBSTITUTE(RIGHT(Table1[[#This Row],[raw_timestamp]],21),":","")," ",""),"-",""))</f>
        <v>221173045015600</v>
      </c>
      <c r="F6485">
        <f>IF(Table1[[#This Row],[raw_load]]&gt;30000,F6484,(IF(Table1[[#This Row],[raw_load]]=49.339761120941,F6484,Table1[[#This Row],[raw_load]])))</f>
        <v>-105.77926780937</v>
      </c>
      <c r="G6485">
        <f>-Table1[[#This Row],[load_temp]]</f>
        <v>105.77926780937</v>
      </c>
      <c r="H6485">
        <f>IF(Table1[[#This Row],[raw_pressure]]=-207.33292143,H6484,D6485)</f>
        <v>682.88589808799998</v>
      </c>
      <c r="I6485" s="1">
        <f>1013-Table1[[#This Row],[pressure_temp]]</f>
        <v>330.11410191200002</v>
      </c>
      <c r="J6485" s="1" t="str">
        <f>SUBSTITUTE(RIGHT(Table1[[#This Row],[file]],LEN(Table1[[#This Row],[file]])-16),"_"," ")</f>
        <v>sample 03 vaseline glue vaseline full dip</v>
      </c>
    </row>
    <row r="6486" spans="1:10" x14ac:dyDescent="0.25">
      <c r="A6486" t="s">
        <v>7182</v>
      </c>
      <c r="B6486" t="s">
        <v>6495</v>
      </c>
      <c r="C6486">
        <v>-107.166876610435</v>
      </c>
      <c r="D6486">
        <v>682.88589808799998</v>
      </c>
      <c r="E6486">
        <f>VALUE(SUBSTITUTE(SUBSTITUTE(SUBSTITUTE(RIGHT(Table1[[#This Row],[raw_timestamp]],21),":","")," ",""),"-",""))</f>
        <v>221173045529104</v>
      </c>
      <c r="F6486">
        <f>IF(Table1[[#This Row],[raw_load]]&gt;30000,F6485,(IF(Table1[[#This Row],[raw_load]]=49.339761120941,F6485,Table1[[#This Row],[raw_load]])))</f>
        <v>-107.166876610435</v>
      </c>
      <c r="G6486">
        <f>-Table1[[#This Row],[load_temp]]</f>
        <v>107.166876610435</v>
      </c>
      <c r="H6486">
        <f>IF(Table1[[#This Row],[raw_pressure]]=-207.33292143,H6485,D6486)</f>
        <v>682.88589808799998</v>
      </c>
      <c r="I6486" s="1">
        <f>1013-Table1[[#This Row],[pressure_temp]]</f>
        <v>330.11410191200002</v>
      </c>
      <c r="J6486" s="1" t="str">
        <f>SUBSTITUTE(RIGHT(Table1[[#This Row],[file]],LEN(Table1[[#This Row],[file]])-16),"_"," ")</f>
        <v>sample 03 vaseline glue vaseline full dip</v>
      </c>
    </row>
    <row r="6487" spans="1:10" x14ac:dyDescent="0.25">
      <c r="A6487" t="s">
        <v>7182</v>
      </c>
      <c r="B6487" t="s">
        <v>6496</v>
      </c>
      <c r="C6487">
        <v>49.339761120940999</v>
      </c>
      <c r="D6487">
        <v>674.07185036999999</v>
      </c>
      <c r="E6487">
        <f>VALUE(SUBSTITUTE(SUBSTITUTE(SUBSTITUTE(RIGHT(Table1[[#This Row],[raw_timestamp]],21),":","")," ",""),"-",""))</f>
        <v>221173045785746</v>
      </c>
      <c r="F6487">
        <f>IF(Table1[[#This Row],[raw_load]]&gt;30000,F6486,(IF(Table1[[#This Row],[raw_load]]=49.339761120941,F6486,Table1[[#This Row],[raw_load]])))</f>
        <v>-107.166876610435</v>
      </c>
      <c r="G6487">
        <f>-Table1[[#This Row],[load_temp]]</f>
        <v>107.166876610435</v>
      </c>
      <c r="H6487">
        <f>IF(Table1[[#This Row],[raw_pressure]]=-207.33292143,H6486,D6487)</f>
        <v>674.07185036999999</v>
      </c>
      <c r="I6487" s="1">
        <f>1013-Table1[[#This Row],[pressure_temp]]</f>
        <v>338.92814963000001</v>
      </c>
      <c r="J6487" s="1" t="str">
        <f>SUBSTITUTE(RIGHT(Table1[[#This Row],[file]],LEN(Table1[[#This Row],[file]])-16),"_"," ")</f>
        <v>sample 03 vaseline glue vaseline full dip</v>
      </c>
    </row>
    <row r="6488" spans="1:10" x14ac:dyDescent="0.25">
      <c r="A6488" t="s">
        <v>7182</v>
      </c>
      <c r="B6488" t="s">
        <v>6497</v>
      </c>
      <c r="C6488">
        <v>-107.733646402419</v>
      </c>
      <c r="D6488">
        <v>666.51695232600002</v>
      </c>
      <c r="E6488">
        <f>VALUE(SUBSTITUTE(SUBSTITUTE(SUBSTITUTE(RIGHT(Table1[[#This Row],[raw_timestamp]],21),":","")," ",""),"-",""))</f>
        <v>221173046298917</v>
      </c>
      <c r="F6488">
        <f>IF(Table1[[#This Row],[raw_load]]&gt;30000,F6487,(IF(Table1[[#This Row],[raw_load]]=49.339761120941,F6487,Table1[[#This Row],[raw_load]])))</f>
        <v>-107.733646402419</v>
      </c>
      <c r="G6488">
        <f>-Table1[[#This Row],[load_temp]]</f>
        <v>107.733646402419</v>
      </c>
      <c r="H6488">
        <f>IF(Table1[[#This Row],[raw_pressure]]=-207.33292143,H6487,D6488)</f>
        <v>666.51695232600002</v>
      </c>
      <c r="I6488" s="1">
        <f>1013-Table1[[#This Row],[pressure_temp]]</f>
        <v>346.48304767399998</v>
      </c>
      <c r="J6488" s="1" t="str">
        <f>SUBSTITUTE(RIGHT(Table1[[#This Row],[file]],LEN(Table1[[#This Row],[file]])-16),"_"," ")</f>
        <v>sample 03 vaseline glue vaseline full dip</v>
      </c>
    </row>
    <row r="6489" spans="1:10" x14ac:dyDescent="0.25">
      <c r="A6489" t="s">
        <v>7182</v>
      </c>
      <c r="B6489" t="s">
        <v>6498</v>
      </c>
      <c r="C6489">
        <v>-104.899797442498</v>
      </c>
      <c r="D6489">
        <v>677.84929939200003</v>
      </c>
      <c r="E6489">
        <f>VALUE(SUBSTITUTE(SUBSTITUTE(SUBSTITUTE(RIGHT(Table1[[#This Row],[raw_timestamp]],21),":","")," ",""),"-",""))</f>
        <v>221173046556685</v>
      </c>
      <c r="F6489">
        <f>IF(Table1[[#This Row],[raw_load]]&gt;30000,F6488,(IF(Table1[[#This Row],[raw_load]]=49.339761120941,F6488,Table1[[#This Row],[raw_load]])))</f>
        <v>-104.899797442498</v>
      </c>
      <c r="G6489">
        <f>-Table1[[#This Row],[load_temp]]</f>
        <v>104.899797442498</v>
      </c>
      <c r="H6489">
        <f>IF(Table1[[#This Row],[raw_pressure]]=-207.33292143,H6488,D6489)</f>
        <v>677.84929939200003</v>
      </c>
      <c r="I6489" s="1">
        <f>1013-Table1[[#This Row],[pressure_temp]]</f>
        <v>335.15070060799997</v>
      </c>
      <c r="J6489" s="1" t="str">
        <f>SUBSTITUTE(RIGHT(Table1[[#This Row],[file]],LEN(Table1[[#This Row],[file]])-16),"_"," ")</f>
        <v>sample 03 vaseline glue vaseline full dip</v>
      </c>
    </row>
    <row r="6490" spans="1:10" x14ac:dyDescent="0.25">
      <c r="A6490" t="s">
        <v>7182</v>
      </c>
      <c r="B6490" t="s">
        <v>6499</v>
      </c>
      <c r="C6490">
        <v>-106.956780911682</v>
      </c>
      <c r="D6490">
        <v>645.11140786800001</v>
      </c>
      <c r="E6490">
        <f>VALUE(SUBSTITUTE(SUBSTITUTE(SUBSTITUTE(RIGHT(Table1[[#This Row],[raw_timestamp]],21),":","")," ",""),"-",""))</f>
        <v>221173046814378</v>
      </c>
      <c r="F6490">
        <f>IF(Table1[[#This Row],[raw_load]]&gt;30000,F6489,(IF(Table1[[#This Row],[raw_load]]=49.339761120941,F6489,Table1[[#This Row],[raw_load]])))</f>
        <v>-106.956780911682</v>
      </c>
      <c r="G6490">
        <f>-Table1[[#This Row],[load_temp]]</f>
        <v>106.956780911682</v>
      </c>
      <c r="H6490">
        <f>IF(Table1[[#This Row],[raw_pressure]]=-207.33292143,H6489,D6490)</f>
        <v>645.11140786800001</v>
      </c>
      <c r="I6490" s="1">
        <f>1013-Table1[[#This Row],[pressure_temp]]</f>
        <v>367.88859213199999</v>
      </c>
      <c r="J6490" s="1" t="str">
        <f>SUBSTITUTE(RIGHT(Table1[[#This Row],[file]],LEN(Table1[[#This Row],[file]])-16),"_"," ")</f>
        <v>sample 03 vaseline glue vaseline full dip</v>
      </c>
    </row>
    <row r="6491" spans="1:10" x14ac:dyDescent="0.25">
      <c r="A6491" t="s">
        <v>7182</v>
      </c>
      <c r="B6491" t="s">
        <v>6500</v>
      </c>
      <c r="C6491">
        <v>-106.18968731391</v>
      </c>
      <c r="D6491">
        <v>689.18164645800005</v>
      </c>
      <c r="E6491">
        <f>VALUE(SUBSTITUTE(SUBSTITUTE(SUBSTITUTE(RIGHT(Table1[[#This Row],[raw_timestamp]],21),":","")," ",""),"-",""))</f>
        <v>221173047072148</v>
      </c>
      <c r="F6491">
        <f>IF(Table1[[#This Row],[raw_load]]&gt;30000,F6490,(IF(Table1[[#This Row],[raw_load]]=49.339761120941,F6490,Table1[[#This Row],[raw_load]])))</f>
        <v>-106.18968731391</v>
      </c>
      <c r="G6491">
        <f>-Table1[[#This Row],[load_temp]]</f>
        <v>106.18968731391</v>
      </c>
      <c r="H6491">
        <f>IF(Table1[[#This Row],[raw_pressure]]=-207.33292143,H6490,D6491)</f>
        <v>689.18164645800005</v>
      </c>
      <c r="I6491" s="1">
        <f>1013-Table1[[#This Row],[pressure_temp]]</f>
        <v>323.81835354199995</v>
      </c>
      <c r="J6491" s="1" t="str">
        <f>SUBSTITUTE(RIGHT(Table1[[#This Row],[file]],LEN(Table1[[#This Row],[file]])-16),"_"," ")</f>
        <v>sample 03 vaseline glue vaseline full dip</v>
      </c>
    </row>
    <row r="6492" spans="1:10" x14ac:dyDescent="0.25">
      <c r="A6492" t="s">
        <v>7182</v>
      </c>
      <c r="B6492" t="s">
        <v>6501</v>
      </c>
      <c r="C6492">
        <v>-105.153866659594</v>
      </c>
      <c r="D6492">
        <v>679.10844906600005</v>
      </c>
      <c r="E6492">
        <f>VALUE(SUBSTITUTE(SUBSTITUTE(SUBSTITUTE(RIGHT(Table1[[#This Row],[raw_timestamp]],21),":","")," ",""),"-",""))</f>
        <v>221173047329782</v>
      </c>
      <c r="F6492">
        <f>IF(Table1[[#This Row],[raw_load]]&gt;30000,F6491,(IF(Table1[[#This Row],[raw_load]]=49.339761120941,F6491,Table1[[#This Row],[raw_load]])))</f>
        <v>-105.153866659594</v>
      </c>
      <c r="G6492">
        <f>-Table1[[#This Row],[load_temp]]</f>
        <v>105.153866659594</v>
      </c>
      <c r="H6492">
        <f>IF(Table1[[#This Row],[raw_pressure]]=-207.33292143,H6491,D6492)</f>
        <v>679.10844906600005</v>
      </c>
      <c r="I6492" s="1">
        <f>1013-Table1[[#This Row],[pressure_temp]]</f>
        <v>333.89155093399995</v>
      </c>
      <c r="J6492" s="1" t="str">
        <f>SUBSTITUTE(RIGHT(Table1[[#This Row],[file]],LEN(Table1[[#This Row],[file]])-16),"_"," ")</f>
        <v>sample 03 vaseline glue vaseline full dip</v>
      </c>
    </row>
    <row r="6493" spans="1:10" x14ac:dyDescent="0.25">
      <c r="A6493" t="s">
        <v>7182</v>
      </c>
      <c r="B6493" t="s">
        <v>6502</v>
      </c>
      <c r="C6493">
        <v>-103.233689691923</v>
      </c>
      <c r="D6493">
        <v>690.44079613199995</v>
      </c>
      <c r="E6493">
        <f>VALUE(SUBSTITUTE(SUBSTITUTE(SUBSTITUTE(RIGHT(Table1[[#This Row],[raw_timestamp]],21),":","")," ",""),"-",""))</f>
        <v>221173047587576</v>
      </c>
      <c r="F6493">
        <f>IF(Table1[[#This Row],[raw_load]]&gt;30000,F6492,(IF(Table1[[#This Row],[raw_load]]=49.339761120941,F6492,Table1[[#This Row],[raw_load]])))</f>
        <v>-103.233689691923</v>
      </c>
      <c r="G6493">
        <f>-Table1[[#This Row],[load_temp]]</f>
        <v>103.233689691923</v>
      </c>
      <c r="H6493">
        <f>IF(Table1[[#This Row],[raw_pressure]]=-207.33292143,H6492,D6493)</f>
        <v>690.44079613199995</v>
      </c>
      <c r="I6493" s="1">
        <f>1013-Table1[[#This Row],[pressure_temp]]</f>
        <v>322.55920386800005</v>
      </c>
      <c r="J6493" s="1" t="str">
        <f>SUBSTITUTE(RIGHT(Table1[[#This Row],[file]],LEN(Table1[[#This Row],[file]])-16),"_"," ")</f>
        <v>sample 03 vaseline glue vaseline full dip</v>
      </c>
    </row>
    <row r="6494" spans="1:10" x14ac:dyDescent="0.25">
      <c r="A6494" t="s">
        <v>7182</v>
      </c>
      <c r="B6494" t="s">
        <v>6503</v>
      </c>
      <c r="C6494">
        <v>-104.591982814093</v>
      </c>
      <c r="D6494">
        <v>684.14504776199999</v>
      </c>
      <c r="E6494">
        <f>VALUE(SUBSTITUTE(SUBSTITUTE(SUBSTITUTE(RIGHT(Table1[[#This Row],[raw_timestamp]],21),":","")," ",""),"-",""))</f>
        <v>221173047845436</v>
      </c>
      <c r="F6494">
        <f>IF(Table1[[#This Row],[raw_load]]&gt;30000,F6493,(IF(Table1[[#This Row],[raw_load]]=49.339761120941,F6493,Table1[[#This Row],[raw_load]])))</f>
        <v>-104.591982814093</v>
      </c>
      <c r="G6494">
        <f>-Table1[[#This Row],[load_temp]]</f>
        <v>104.591982814093</v>
      </c>
      <c r="H6494">
        <f>IF(Table1[[#This Row],[raw_pressure]]=-207.33292143,H6493,D6494)</f>
        <v>684.14504776199999</v>
      </c>
      <c r="I6494" s="1">
        <f>1013-Table1[[#This Row],[pressure_temp]]</f>
        <v>328.85495223800001</v>
      </c>
      <c r="J6494" s="1" t="str">
        <f>SUBSTITUTE(RIGHT(Table1[[#This Row],[file]],LEN(Table1[[#This Row],[file]])-16),"_"," ")</f>
        <v>sample 03 vaseline glue vaseline full dip</v>
      </c>
    </row>
    <row r="6495" spans="1:10" x14ac:dyDescent="0.25">
      <c r="A6495" t="s">
        <v>7182</v>
      </c>
      <c r="B6495" t="s">
        <v>6504</v>
      </c>
      <c r="C6495">
        <v>-107.293911218983</v>
      </c>
      <c r="D6495">
        <v>674.07185036999999</v>
      </c>
      <c r="E6495">
        <f>VALUE(SUBSTITUTE(SUBSTITUTE(SUBSTITUTE(RIGHT(Table1[[#This Row],[raw_timestamp]],21),":","")," ",""),"-",""))</f>
        <v>221173048103214</v>
      </c>
      <c r="F6495">
        <f>IF(Table1[[#This Row],[raw_load]]&gt;30000,F6494,(IF(Table1[[#This Row],[raw_load]]=49.339761120941,F6494,Table1[[#This Row],[raw_load]])))</f>
        <v>-107.293911218983</v>
      </c>
      <c r="G6495">
        <f>-Table1[[#This Row],[load_temp]]</f>
        <v>107.293911218983</v>
      </c>
      <c r="H6495">
        <f>IF(Table1[[#This Row],[raw_pressure]]=-207.33292143,H6494,D6495)</f>
        <v>674.07185036999999</v>
      </c>
      <c r="I6495" s="1">
        <f>1013-Table1[[#This Row],[pressure_temp]]</f>
        <v>338.92814963000001</v>
      </c>
      <c r="J6495" s="1" t="str">
        <f>SUBSTITUTE(RIGHT(Table1[[#This Row],[file]],LEN(Table1[[#This Row],[file]])-16),"_"," ")</f>
        <v>sample 03 vaseline glue vaseline full dip</v>
      </c>
    </row>
    <row r="6496" spans="1:10" x14ac:dyDescent="0.25">
      <c r="A6496" t="s">
        <v>7182</v>
      </c>
      <c r="B6496" t="s">
        <v>6505</v>
      </c>
      <c r="C6496">
        <v>-106.311835975976</v>
      </c>
      <c r="D6496">
        <v>689.18164645800005</v>
      </c>
      <c r="E6496">
        <f>VALUE(SUBSTITUTE(SUBSTITUTE(SUBSTITUTE(RIGHT(Table1[[#This Row],[raw_timestamp]],21),":","")," ",""),"-",""))</f>
        <v>221173048360909</v>
      </c>
      <c r="F6496">
        <f>IF(Table1[[#This Row],[raw_load]]&gt;30000,F6495,(IF(Table1[[#This Row],[raw_load]]=49.339761120941,F6495,Table1[[#This Row],[raw_load]])))</f>
        <v>-106.311835975976</v>
      </c>
      <c r="G6496">
        <f>-Table1[[#This Row],[load_temp]]</f>
        <v>106.311835975976</v>
      </c>
      <c r="H6496">
        <f>IF(Table1[[#This Row],[raw_pressure]]=-207.33292143,H6495,D6496)</f>
        <v>689.18164645800005</v>
      </c>
      <c r="I6496" s="1">
        <f>1013-Table1[[#This Row],[pressure_temp]]</f>
        <v>323.81835354199995</v>
      </c>
      <c r="J6496" s="1" t="str">
        <f>SUBSTITUTE(RIGHT(Table1[[#This Row],[file]],LEN(Table1[[#This Row],[file]])-16),"_"," ")</f>
        <v>sample 03 vaseline glue vaseline full dip</v>
      </c>
    </row>
    <row r="6497" spans="1:10" x14ac:dyDescent="0.25">
      <c r="A6497" t="s">
        <v>7182</v>
      </c>
      <c r="B6497" t="s">
        <v>6506</v>
      </c>
      <c r="C6497">
        <v>-105.222269910351</v>
      </c>
      <c r="D6497">
        <v>670.29440134799995</v>
      </c>
      <c r="E6497">
        <f>VALUE(SUBSTITUTE(SUBSTITUTE(SUBSTITUTE(RIGHT(Table1[[#This Row],[raw_timestamp]],21),":","")," ",""),"-",""))</f>
        <v>221173048618473</v>
      </c>
      <c r="F6497">
        <f>IF(Table1[[#This Row],[raw_load]]&gt;30000,F6496,(IF(Table1[[#This Row],[raw_load]]=49.339761120941,F6496,Table1[[#This Row],[raw_load]])))</f>
        <v>-105.222269910351</v>
      </c>
      <c r="G6497">
        <f>-Table1[[#This Row],[load_temp]]</f>
        <v>105.222269910351</v>
      </c>
      <c r="H6497">
        <f>IF(Table1[[#This Row],[raw_pressure]]=-207.33292143,H6496,D6497)</f>
        <v>670.29440134799995</v>
      </c>
      <c r="I6497" s="1">
        <f>1013-Table1[[#This Row],[pressure_temp]]</f>
        <v>342.70559865200005</v>
      </c>
      <c r="J6497" s="1" t="str">
        <f>SUBSTITUTE(RIGHT(Table1[[#This Row],[file]],LEN(Table1[[#This Row],[file]])-16),"_"," ")</f>
        <v>sample 03 vaseline glue vaseline full dip</v>
      </c>
    </row>
    <row r="6498" spans="1:10" x14ac:dyDescent="0.25">
      <c r="A6498" t="s">
        <v>7182</v>
      </c>
      <c r="B6498" t="s">
        <v>6507</v>
      </c>
      <c r="C6498">
        <v>49.339761120940999</v>
      </c>
      <c r="D6498">
        <v>687.92249678400003</v>
      </c>
      <c r="E6498">
        <f>VALUE(SUBSTITUTE(SUBSTITUTE(SUBSTITUTE(RIGHT(Table1[[#This Row],[raw_timestamp]],21),":","")," ",""),"-",""))</f>
        <v>221173048875783</v>
      </c>
      <c r="F6498">
        <f>IF(Table1[[#This Row],[raw_load]]&gt;30000,F6497,(IF(Table1[[#This Row],[raw_load]]=49.339761120941,F6497,Table1[[#This Row],[raw_load]])))</f>
        <v>-105.222269910351</v>
      </c>
      <c r="G6498">
        <f>-Table1[[#This Row],[load_temp]]</f>
        <v>105.222269910351</v>
      </c>
      <c r="H6498">
        <f>IF(Table1[[#This Row],[raw_pressure]]=-207.33292143,H6497,D6498)</f>
        <v>687.92249678400003</v>
      </c>
      <c r="I6498" s="1">
        <f>1013-Table1[[#This Row],[pressure_temp]]</f>
        <v>325.07750321599997</v>
      </c>
      <c r="J6498" s="1" t="str">
        <f>SUBSTITUTE(RIGHT(Table1[[#This Row],[file]],LEN(Table1[[#This Row],[file]])-16),"_"," ")</f>
        <v>sample 03 vaseline glue vaseline full dip</v>
      </c>
    </row>
    <row r="6499" spans="1:10" x14ac:dyDescent="0.25">
      <c r="A6499" t="s">
        <v>7182</v>
      </c>
      <c r="B6499" t="s">
        <v>6508</v>
      </c>
      <c r="C6499">
        <v>-107.528436650149</v>
      </c>
      <c r="D6499">
        <v>647.62970721600004</v>
      </c>
      <c r="E6499">
        <f>VALUE(SUBSTITUTE(SUBSTITUTE(SUBSTITUTE(RIGHT(Table1[[#This Row],[raw_timestamp]],21),":","")," ",""),"-",""))</f>
        <v>221173049133570</v>
      </c>
      <c r="F6499">
        <f>IF(Table1[[#This Row],[raw_load]]&gt;30000,F6498,(IF(Table1[[#This Row],[raw_load]]=49.339761120941,F6498,Table1[[#This Row],[raw_load]])))</f>
        <v>-107.528436650149</v>
      </c>
      <c r="G6499">
        <f>-Table1[[#This Row],[load_temp]]</f>
        <v>107.528436650149</v>
      </c>
      <c r="H6499">
        <f>IF(Table1[[#This Row],[raw_pressure]]=-207.33292143,H6498,D6499)</f>
        <v>647.62970721600004</v>
      </c>
      <c r="I6499" s="1">
        <f>1013-Table1[[#This Row],[pressure_temp]]</f>
        <v>365.37029278399996</v>
      </c>
      <c r="J6499" s="1" t="str">
        <f>SUBSTITUTE(RIGHT(Table1[[#This Row],[file]],LEN(Table1[[#This Row],[file]])-16),"_"," ")</f>
        <v>sample 03 vaseline glue vaseline full dip</v>
      </c>
    </row>
    <row r="6500" spans="1:10" x14ac:dyDescent="0.25">
      <c r="A6500" t="s">
        <v>7182</v>
      </c>
      <c r="B6500" t="s">
        <v>6509</v>
      </c>
      <c r="C6500">
        <v>-106.69293980162</v>
      </c>
      <c r="D6500">
        <v>669.03525167400005</v>
      </c>
      <c r="E6500">
        <f>VALUE(SUBSTITUTE(SUBSTITUTE(SUBSTITUTE(RIGHT(Table1[[#This Row],[raw_timestamp]],21),":","")," ",""),"-",""))</f>
        <v>221173049391176</v>
      </c>
      <c r="F6500">
        <f>IF(Table1[[#This Row],[raw_load]]&gt;30000,F6499,(IF(Table1[[#This Row],[raw_load]]=49.339761120941,F6499,Table1[[#This Row],[raw_load]])))</f>
        <v>-106.69293980162</v>
      </c>
      <c r="G6500">
        <f>-Table1[[#This Row],[load_temp]]</f>
        <v>106.69293980162</v>
      </c>
      <c r="H6500">
        <f>IF(Table1[[#This Row],[raw_pressure]]=-207.33292143,H6499,D6500)</f>
        <v>669.03525167400005</v>
      </c>
      <c r="I6500" s="1">
        <f>1013-Table1[[#This Row],[pressure_temp]]</f>
        <v>343.96474832599995</v>
      </c>
      <c r="J6500" s="1" t="str">
        <f>SUBSTITUTE(RIGHT(Table1[[#This Row],[file]],LEN(Table1[[#This Row],[file]])-16),"_"," ")</f>
        <v>sample 03 vaseline glue vaseline full dip</v>
      </c>
    </row>
    <row r="6501" spans="1:10" x14ac:dyDescent="0.25">
      <c r="A6501" t="s">
        <v>7182</v>
      </c>
      <c r="B6501" t="s">
        <v>6510</v>
      </c>
      <c r="C6501">
        <v>-107.14733282450401</v>
      </c>
      <c r="D6501">
        <v>689.18164645800005</v>
      </c>
      <c r="E6501">
        <f>VALUE(SUBSTITUTE(SUBSTITUTE(SUBSTITUTE(RIGHT(Table1[[#This Row],[raw_timestamp]],21),":","")," ",""),"-",""))</f>
        <v>221173049648928</v>
      </c>
      <c r="F6501">
        <f>IF(Table1[[#This Row],[raw_load]]&gt;30000,F6500,(IF(Table1[[#This Row],[raw_load]]=49.339761120941,F6500,Table1[[#This Row],[raw_load]])))</f>
        <v>-107.14733282450401</v>
      </c>
      <c r="G6501">
        <f>-Table1[[#This Row],[load_temp]]</f>
        <v>107.14733282450401</v>
      </c>
      <c r="H6501">
        <f>IF(Table1[[#This Row],[raw_pressure]]=-207.33292143,H6500,D6501)</f>
        <v>689.18164645800005</v>
      </c>
      <c r="I6501" s="1">
        <f>1013-Table1[[#This Row],[pressure_temp]]</f>
        <v>323.81835354199995</v>
      </c>
      <c r="J6501" s="1" t="str">
        <f>SUBSTITUTE(RIGHT(Table1[[#This Row],[file]],LEN(Table1[[#This Row],[file]])-16),"_"," ")</f>
        <v>sample 03 vaseline glue vaseline full dip</v>
      </c>
    </row>
    <row r="6502" spans="1:10" x14ac:dyDescent="0.25">
      <c r="A6502" t="s">
        <v>7182</v>
      </c>
      <c r="B6502" t="s">
        <v>6511</v>
      </c>
      <c r="C6502">
        <v>49.339761120940999</v>
      </c>
      <c r="D6502">
        <v>682.88589808799998</v>
      </c>
      <c r="E6502">
        <f>VALUE(SUBSTITUTE(SUBSTITUTE(SUBSTITUTE(RIGHT(Table1[[#This Row],[raw_timestamp]],21),":","")," ",""),"-",""))</f>
        <v>221173049905647</v>
      </c>
      <c r="F6502">
        <f>IF(Table1[[#This Row],[raw_load]]&gt;30000,F6501,(IF(Table1[[#This Row],[raw_load]]=49.339761120941,F6501,Table1[[#This Row],[raw_load]])))</f>
        <v>-107.14733282450401</v>
      </c>
      <c r="G6502">
        <f>-Table1[[#This Row],[load_temp]]</f>
        <v>107.14733282450401</v>
      </c>
      <c r="H6502">
        <f>IF(Table1[[#This Row],[raw_pressure]]=-207.33292143,H6501,D6502)</f>
        <v>682.88589808799998</v>
      </c>
      <c r="I6502" s="1">
        <f>1013-Table1[[#This Row],[pressure_temp]]</f>
        <v>330.11410191200002</v>
      </c>
      <c r="J6502" s="1" t="str">
        <f>SUBSTITUTE(RIGHT(Table1[[#This Row],[file]],LEN(Table1[[#This Row],[file]])-16),"_"," ")</f>
        <v>sample 03 vaseline glue vaseline full dip</v>
      </c>
    </row>
    <row r="6503" spans="1:10" x14ac:dyDescent="0.25">
      <c r="A6503" t="s">
        <v>7182</v>
      </c>
      <c r="B6503" t="s">
        <v>6512</v>
      </c>
      <c r="C6503">
        <v>-106.52681762121099</v>
      </c>
      <c r="D6503">
        <v>671.55355102199997</v>
      </c>
      <c r="E6503">
        <f>VALUE(SUBSTITUTE(SUBSTITUTE(SUBSTITUTE(RIGHT(Table1[[#This Row],[raw_timestamp]],21),":","")," ",""),"-",""))</f>
        <v>221173050418827</v>
      </c>
      <c r="F6503">
        <f>IF(Table1[[#This Row],[raw_load]]&gt;30000,F6502,(IF(Table1[[#This Row],[raw_load]]=49.339761120941,F6502,Table1[[#This Row],[raw_load]])))</f>
        <v>-106.52681762121099</v>
      </c>
      <c r="G6503">
        <f>-Table1[[#This Row],[load_temp]]</f>
        <v>106.52681762121099</v>
      </c>
      <c r="H6503">
        <f>IF(Table1[[#This Row],[raw_pressure]]=-207.33292143,H6502,D6503)</f>
        <v>671.55355102199997</v>
      </c>
      <c r="I6503" s="1">
        <f>1013-Table1[[#This Row],[pressure_temp]]</f>
        <v>341.44644897800003</v>
      </c>
      <c r="J6503" s="1" t="str">
        <f>SUBSTITUTE(RIGHT(Table1[[#This Row],[file]],LEN(Table1[[#This Row],[file]])-16),"_"," ")</f>
        <v>sample 03 vaseline glue vaseline full dip</v>
      </c>
    </row>
    <row r="6504" spans="1:10" x14ac:dyDescent="0.25">
      <c r="A6504" t="s">
        <v>7182</v>
      </c>
      <c r="B6504" t="s">
        <v>6513</v>
      </c>
      <c r="C6504">
        <v>-104.894911496015</v>
      </c>
      <c r="D6504">
        <v>689.18164645800005</v>
      </c>
      <c r="E6504">
        <f>VALUE(SUBSTITUTE(SUBSTITUTE(SUBSTITUTE(RIGHT(Table1[[#This Row],[raw_timestamp]],21),":","")," ",""),"-",""))</f>
        <v>221173050676673</v>
      </c>
      <c r="F6504">
        <f>IF(Table1[[#This Row],[raw_load]]&gt;30000,F6503,(IF(Table1[[#This Row],[raw_load]]=49.339761120941,F6503,Table1[[#This Row],[raw_load]])))</f>
        <v>-104.894911496015</v>
      </c>
      <c r="G6504">
        <f>-Table1[[#This Row],[load_temp]]</f>
        <v>104.894911496015</v>
      </c>
      <c r="H6504">
        <f>IF(Table1[[#This Row],[raw_pressure]]=-207.33292143,H6503,D6504)</f>
        <v>689.18164645800005</v>
      </c>
      <c r="I6504" s="1">
        <f>1013-Table1[[#This Row],[pressure_temp]]</f>
        <v>323.81835354199995</v>
      </c>
      <c r="J6504" s="1" t="str">
        <f>SUBSTITUTE(RIGHT(Table1[[#This Row],[file]],LEN(Table1[[#This Row],[file]])-16),"_"," ")</f>
        <v>sample 03 vaseline glue vaseline full dip</v>
      </c>
    </row>
    <row r="6505" spans="1:10" x14ac:dyDescent="0.25">
      <c r="A6505" t="s">
        <v>7182</v>
      </c>
      <c r="B6505" t="s">
        <v>6514</v>
      </c>
      <c r="C6505">
        <v>-105.539856431722</v>
      </c>
      <c r="D6505">
        <v>691.69994580599996</v>
      </c>
      <c r="E6505">
        <f>VALUE(SUBSTITUTE(SUBSTITUTE(SUBSTITUTE(RIGHT(Table1[[#This Row],[raw_timestamp]],21),":","")," ",""),"-",""))</f>
        <v>221173050934384</v>
      </c>
      <c r="F6505">
        <f>IF(Table1[[#This Row],[raw_load]]&gt;30000,F6504,(IF(Table1[[#This Row],[raw_load]]=49.339761120941,F6504,Table1[[#This Row],[raw_load]])))</f>
        <v>-105.539856431722</v>
      </c>
      <c r="G6505">
        <f>-Table1[[#This Row],[load_temp]]</f>
        <v>105.539856431722</v>
      </c>
      <c r="H6505">
        <f>IF(Table1[[#This Row],[raw_pressure]]=-207.33292143,H6504,D6505)</f>
        <v>691.69994580599996</v>
      </c>
      <c r="I6505" s="1">
        <f>1013-Table1[[#This Row],[pressure_temp]]</f>
        <v>321.30005419400004</v>
      </c>
      <c r="J6505" s="1" t="str">
        <f>SUBSTITUTE(RIGHT(Table1[[#This Row],[file]],LEN(Table1[[#This Row],[file]])-16),"_"," ")</f>
        <v>sample 03 vaseline glue vaseline full dip</v>
      </c>
    </row>
    <row r="6506" spans="1:10" x14ac:dyDescent="0.25">
      <c r="A6506" t="s">
        <v>7182</v>
      </c>
      <c r="B6506" t="s">
        <v>6515</v>
      </c>
      <c r="C6506">
        <v>-107.230393914709</v>
      </c>
      <c r="D6506">
        <v>671.55355102199997</v>
      </c>
      <c r="E6506">
        <f>VALUE(SUBSTITUTE(SUBSTITUTE(SUBSTITUTE(RIGHT(Table1[[#This Row],[raw_timestamp]],21),":","")," ",""),"-",""))</f>
        <v>221173051192134</v>
      </c>
      <c r="F6506">
        <f>IF(Table1[[#This Row],[raw_load]]&gt;30000,F6505,(IF(Table1[[#This Row],[raw_load]]=49.339761120941,F6505,Table1[[#This Row],[raw_load]])))</f>
        <v>-107.230393914709</v>
      </c>
      <c r="G6506">
        <f>-Table1[[#This Row],[load_temp]]</f>
        <v>107.230393914709</v>
      </c>
      <c r="H6506">
        <f>IF(Table1[[#This Row],[raw_pressure]]=-207.33292143,H6505,D6506)</f>
        <v>671.55355102199997</v>
      </c>
      <c r="I6506" s="1">
        <f>1013-Table1[[#This Row],[pressure_temp]]</f>
        <v>341.44644897800003</v>
      </c>
      <c r="J6506" s="1" t="str">
        <f>SUBSTITUTE(RIGHT(Table1[[#This Row],[file]],LEN(Table1[[#This Row],[file]])-16),"_"," ")</f>
        <v>sample 03 vaseline glue vaseline full dip</v>
      </c>
    </row>
    <row r="6507" spans="1:10" x14ac:dyDescent="0.25">
      <c r="A6507" t="s">
        <v>7182</v>
      </c>
      <c r="B6507" t="s">
        <v>6516</v>
      </c>
      <c r="C6507">
        <v>-103.419355658263</v>
      </c>
      <c r="D6507">
        <v>669.03525167400005</v>
      </c>
      <c r="E6507">
        <f>VALUE(SUBSTITUTE(SUBSTITUTE(SUBSTITUTE(RIGHT(Table1[[#This Row],[raw_timestamp]],21),":","")," ",""),"-",""))</f>
        <v>221173051449838</v>
      </c>
      <c r="F6507">
        <f>IF(Table1[[#This Row],[raw_load]]&gt;30000,F6506,(IF(Table1[[#This Row],[raw_load]]=49.339761120941,F6506,Table1[[#This Row],[raw_load]])))</f>
        <v>-103.419355658263</v>
      </c>
      <c r="G6507">
        <f>-Table1[[#This Row],[load_temp]]</f>
        <v>103.419355658263</v>
      </c>
      <c r="H6507">
        <f>IF(Table1[[#This Row],[raw_pressure]]=-207.33292143,H6506,D6507)</f>
        <v>669.03525167400005</v>
      </c>
      <c r="I6507" s="1">
        <f>1013-Table1[[#This Row],[pressure_temp]]</f>
        <v>343.96474832599995</v>
      </c>
      <c r="J6507" s="1" t="str">
        <f>SUBSTITUTE(RIGHT(Table1[[#This Row],[file]],LEN(Table1[[#This Row],[file]])-16),"_"," ")</f>
        <v>sample 03 vaseline glue vaseline full dip</v>
      </c>
    </row>
    <row r="6508" spans="1:10" x14ac:dyDescent="0.25">
      <c r="A6508" t="s">
        <v>7182</v>
      </c>
      <c r="B6508" t="s">
        <v>6517</v>
      </c>
      <c r="C6508">
        <v>49.339761120940999</v>
      </c>
      <c r="D6508">
        <v>682.88589808799998</v>
      </c>
      <c r="E6508">
        <f>VALUE(SUBSTITUTE(SUBSTITUTE(SUBSTITUTE(RIGHT(Table1[[#This Row],[raw_timestamp]],21),":","")," ",""),"-",""))</f>
        <v>221173051705740</v>
      </c>
      <c r="F6508">
        <f>IF(Table1[[#This Row],[raw_load]]&gt;30000,F6507,(IF(Table1[[#This Row],[raw_load]]=49.339761120941,F6507,Table1[[#This Row],[raw_load]])))</f>
        <v>-103.419355658263</v>
      </c>
      <c r="G6508">
        <f>-Table1[[#This Row],[load_temp]]</f>
        <v>103.419355658263</v>
      </c>
      <c r="H6508">
        <f>IF(Table1[[#This Row],[raw_pressure]]=-207.33292143,H6507,D6508)</f>
        <v>682.88589808799998</v>
      </c>
      <c r="I6508" s="1">
        <f>1013-Table1[[#This Row],[pressure_temp]]</f>
        <v>330.11410191200002</v>
      </c>
      <c r="J6508" s="1" t="str">
        <f>SUBSTITUTE(RIGHT(Table1[[#This Row],[file]],LEN(Table1[[#This Row],[file]])-16),"_"," ")</f>
        <v>sample 03 vaseline glue vaseline full dip</v>
      </c>
    </row>
    <row r="6509" spans="1:10" x14ac:dyDescent="0.25">
      <c r="A6509" t="s">
        <v>7182</v>
      </c>
      <c r="B6509" t="s">
        <v>6518</v>
      </c>
      <c r="C6509">
        <v>-104.846052031189</v>
      </c>
      <c r="D6509">
        <v>684.14504776199999</v>
      </c>
      <c r="E6509">
        <f>VALUE(SUBSTITUTE(SUBSTITUTE(SUBSTITUTE(RIGHT(Table1[[#This Row],[raw_timestamp]],21),":","")," ",""),"-",""))</f>
        <v>221173051963499</v>
      </c>
      <c r="F6509">
        <f>IF(Table1[[#This Row],[raw_load]]&gt;30000,F6508,(IF(Table1[[#This Row],[raw_load]]=49.339761120941,F6508,Table1[[#This Row],[raw_load]])))</f>
        <v>-104.846052031189</v>
      </c>
      <c r="G6509">
        <f>-Table1[[#This Row],[load_temp]]</f>
        <v>104.846052031189</v>
      </c>
      <c r="H6509">
        <f>IF(Table1[[#This Row],[raw_pressure]]=-207.33292143,H6508,D6509)</f>
        <v>684.14504776199999</v>
      </c>
      <c r="I6509" s="1">
        <f>1013-Table1[[#This Row],[pressure_temp]]</f>
        <v>328.85495223800001</v>
      </c>
      <c r="J6509" s="1" t="str">
        <f>SUBSTITUTE(RIGHT(Table1[[#This Row],[file]],LEN(Table1[[#This Row],[file]])-16),"_"," ")</f>
        <v>sample 03 vaseline glue vaseline full dip</v>
      </c>
    </row>
    <row r="6510" spans="1:10" x14ac:dyDescent="0.25">
      <c r="A6510" t="s">
        <v>7182</v>
      </c>
      <c r="B6510" t="s">
        <v>6519</v>
      </c>
      <c r="C6510">
        <v>-105.310216947038</v>
      </c>
      <c r="D6510">
        <v>675.33100004400001</v>
      </c>
      <c r="E6510">
        <f>VALUE(SUBSTITUTE(SUBSTITUTE(SUBSTITUTE(RIGHT(Table1[[#This Row],[raw_timestamp]],21),":","")," ",""),"-",""))</f>
        <v>221173052221438</v>
      </c>
      <c r="F6510">
        <f>IF(Table1[[#This Row],[raw_load]]&gt;30000,F6509,(IF(Table1[[#This Row],[raw_load]]=49.339761120941,F6509,Table1[[#This Row],[raw_load]])))</f>
        <v>-105.310216947038</v>
      </c>
      <c r="G6510">
        <f>-Table1[[#This Row],[load_temp]]</f>
        <v>105.310216947038</v>
      </c>
      <c r="H6510">
        <f>IF(Table1[[#This Row],[raw_pressure]]=-207.33292143,H6509,D6510)</f>
        <v>675.33100004400001</v>
      </c>
      <c r="I6510" s="1">
        <f>1013-Table1[[#This Row],[pressure_temp]]</f>
        <v>337.66899995599999</v>
      </c>
      <c r="J6510" s="1" t="str">
        <f>SUBSTITUTE(RIGHT(Table1[[#This Row],[file]],LEN(Table1[[#This Row],[file]])-16),"_"," ")</f>
        <v>sample 03 vaseline glue vaseline full dip</v>
      </c>
    </row>
    <row r="6511" spans="1:10" x14ac:dyDescent="0.25">
      <c r="A6511" t="s">
        <v>7182</v>
      </c>
      <c r="B6511" t="s">
        <v>6520</v>
      </c>
      <c r="C6511">
        <v>-88.297351294545706</v>
      </c>
      <c r="D6511">
        <v>682.88589808799998</v>
      </c>
      <c r="E6511">
        <f>VALUE(SUBSTITUTE(SUBSTITUTE(SUBSTITUTE(RIGHT(Table1[[#This Row],[raw_timestamp]],21),":","")," ",""),"-",""))</f>
        <v>221173052479201</v>
      </c>
      <c r="F6511">
        <f>IF(Table1[[#This Row],[raw_load]]&gt;30000,F6510,(IF(Table1[[#This Row],[raw_load]]=49.339761120941,F6510,Table1[[#This Row],[raw_load]])))</f>
        <v>-88.297351294545706</v>
      </c>
      <c r="G6511">
        <f>-Table1[[#This Row],[load_temp]]</f>
        <v>88.297351294545706</v>
      </c>
      <c r="H6511">
        <f>IF(Table1[[#This Row],[raw_pressure]]=-207.33292143,H6510,D6511)</f>
        <v>682.88589808799998</v>
      </c>
      <c r="I6511" s="1">
        <f>1013-Table1[[#This Row],[pressure_temp]]</f>
        <v>330.11410191200002</v>
      </c>
      <c r="J6511" s="1" t="str">
        <f>SUBSTITUTE(RIGHT(Table1[[#This Row],[file]],LEN(Table1[[#This Row],[file]])-16),"_"," ")</f>
        <v>sample 03 vaseline glue vaseline full dip</v>
      </c>
    </row>
    <row r="6512" spans="1:10" x14ac:dyDescent="0.25">
      <c r="A6512" t="s">
        <v>7182</v>
      </c>
      <c r="B6512" t="s">
        <v>6521</v>
      </c>
      <c r="C6512">
        <v>-76.2681510543282</v>
      </c>
      <c r="D6512">
        <v>679.10844906600005</v>
      </c>
      <c r="E6512">
        <f>VALUE(SUBSTITUTE(SUBSTITUTE(SUBSTITUTE(RIGHT(Table1[[#This Row],[raw_timestamp]],21),":","")," ",""),"-",""))</f>
        <v>221173052736993</v>
      </c>
      <c r="F6512">
        <f>IF(Table1[[#This Row],[raw_load]]&gt;30000,F6511,(IF(Table1[[#This Row],[raw_load]]=49.339761120941,F6511,Table1[[#This Row],[raw_load]])))</f>
        <v>-76.2681510543282</v>
      </c>
      <c r="G6512">
        <f>-Table1[[#This Row],[load_temp]]</f>
        <v>76.2681510543282</v>
      </c>
      <c r="H6512">
        <f>IF(Table1[[#This Row],[raw_pressure]]=-207.33292143,H6511,D6512)</f>
        <v>679.10844906600005</v>
      </c>
      <c r="I6512" s="1">
        <f>1013-Table1[[#This Row],[pressure_temp]]</f>
        <v>333.89155093399995</v>
      </c>
      <c r="J6512" s="1" t="str">
        <f>SUBSTITUTE(RIGHT(Table1[[#This Row],[file]],LEN(Table1[[#This Row],[file]])-16),"_"," ")</f>
        <v>sample 03 vaseline glue vaseline full dip</v>
      </c>
    </row>
    <row r="6513" spans="1:10" x14ac:dyDescent="0.25">
      <c r="A6513" t="s">
        <v>7182</v>
      </c>
      <c r="B6513" t="s">
        <v>6522</v>
      </c>
      <c r="C6513">
        <v>-107.645699365732</v>
      </c>
      <c r="D6513">
        <v>687.92249678400003</v>
      </c>
      <c r="E6513">
        <f>VALUE(SUBSTITUTE(SUBSTITUTE(SUBSTITUTE(RIGHT(Table1[[#This Row],[raw_timestamp]],21),":","")," ",""),"-",""))</f>
        <v>221173052994729</v>
      </c>
      <c r="F6513">
        <f>IF(Table1[[#This Row],[raw_load]]&gt;30000,F6512,(IF(Table1[[#This Row],[raw_load]]=49.339761120941,F6512,Table1[[#This Row],[raw_load]])))</f>
        <v>-107.645699365732</v>
      </c>
      <c r="G6513">
        <f>-Table1[[#This Row],[load_temp]]</f>
        <v>107.645699365732</v>
      </c>
      <c r="H6513">
        <f>IF(Table1[[#This Row],[raw_pressure]]=-207.33292143,H6512,D6513)</f>
        <v>687.92249678400003</v>
      </c>
      <c r="I6513" s="1">
        <f>1013-Table1[[#This Row],[pressure_temp]]</f>
        <v>325.07750321599997</v>
      </c>
      <c r="J6513" s="1" t="str">
        <f>SUBSTITUTE(RIGHT(Table1[[#This Row],[file]],LEN(Table1[[#This Row],[file]])-16),"_"," ")</f>
        <v>sample 03 vaseline glue vaseline full dip</v>
      </c>
    </row>
    <row r="6514" spans="1:10" x14ac:dyDescent="0.25">
      <c r="A6514" t="s">
        <v>7182</v>
      </c>
      <c r="B6514" t="s">
        <v>6523</v>
      </c>
      <c r="C6514">
        <v>-250.237161514598</v>
      </c>
      <c r="D6514">
        <v>670.29440134799995</v>
      </c>
      <c r="E6514">
        <f>VALUE(SUBSTITUTE(SUBSTITUTE(SUBSTITUTE(RIGHT(Table1[[#This Row],[raw_timestamp]],21),":","")," ",""),"-",""))</f>
        <v>221173053252445</v>
      </c>
      <c r="F6514">
        <f>IF(Table1[[#This Row],[raw_load]]&gt;30000,F6513,(IF(Table1[[#This Row],[raw_load]]=49.339761120941,F6513,Table1[[#This Row],[raw_load]])))</f>
        <v>-250.237161514598</v>
      </c>
      <c r="G6514">
        <f>-Table1[[#This Row],[load_temp]]</f>
        <v>250.237161514598</v>
      </c>
      <c r="H6514">
        <f>IF(Table1[[#This Row],[raw_pressure]]=-207.33292143,H6513,D6514)</f>
        <v>670.29440134799995</v>
      </c>
      <c r="I6514" s="1">
        <f>1013-Table1[[#This Row],[pressure_temp]]</f>
        <v>342.70559865200005</v>
      </c>
      <c r="J6514" s="1" t="str">
        <f>SUBSTITUTE(RIGHT(Table1[[#This Row],[file]],LEN(Table1[[#This Row],[file]])-16),"_"," ")</f>
        <v>sample 03 vaseline glue vaseline full dip</v>
      </c>
    </row>
    <row r="6515" spans="1:10" x14ac:dyDescent="0.25">
      <c r="A6515" t="s">
        <v>7182</v>
      </c>
      <c r="B6515" t="s">
        <v>6524</v>
      </c>
      <c r="C6515">
        <v>-264.82171176522797</v>
      </c>
      <c r="D6515">
        <v>681.62674841399996</v>
      </c>
      <c r="E6515">
        <f>VALUE(SUBSTITUTE(SUBSTITUTE(SUBSTITUTE(RIGHT(Table1[[#This Row],[raw_timestamp]],21),":","")," ",""),"-",""))</f>
        <v>221173053510017</v>
      </c>
      <c r="F6515">
        <f>IF(Table1[[#This Row],[raw_load]]&gt;30000,F6514,(IF(Table1[[#This Row],[raw_load]]=49.339761120941,F6514,Table1[[#This Row],[raw_load]])))</f>
        <v>-264.82171176522797</v>
      </c>
      <c r="G6515">
        <f>-Table1[[#This Row],[load_temp]]</f>
        <v>264.82171176522797</v>
      </c>
      <c r="H6515">
        <f>IF(Table1[[#This Row],[raw_pressure]]=-207.33292143,H6514,D6515)</f>
        <v>681.62674841399996</v>
      </c>
      <c r="I6515" s="1">
        <f>1013-Table1[[#This Row],[pressure_temp]]</f>
        <v>331.37325158600004</v>
      </c>
      <c r="J6515" s="1" t="str">
        <f>SUBSTITUTE(RIGHT(Table1[[#This Row],[file]],LEN(Table1[[#This Row],[file]])-16),"_"," ")</f>
        <v>sample 03 vaseline glue vaseline full dip</v>
      </c>
    </row>
    <row r="6516" spans="1:10" x14ac:dyDescent="0.25">
      <c r="A6516" t="s">
        <v>7182</v>
      </c>
      <c r="B6516" t="s">
        <v>6525</v>
      </c>
      <c r="C6516">
        <v>-250.60360750079499</v>
      </c>
      <c r="D6516">
        <v>647.62970721600004</v>
      </c>
      <c r="E6516">
        <f>VALUE(SUBSTITUTE(SUBSTITUTE(SUBSTITUTE(RIGHT(Table1[[#This Row],[raw_timestamp]],21),":","")," ",""),"-",""))</f>
        <v>221173053767914</v>
      </c>
      <c r="F6516">
        <f>IF(Table1[[#This Row],[raw_load]]&gt;30000,F6515,(IF(Table1[[#This Row],[raw_load]]=49.339761120941,F6515,Table1[[#This Row],[raw_load]])))</f>
        <v>-250.60360750079499</v>
      </c>
      <c r="G6516">
        <f>-Table1[[#This Row],[load_temp]]</f>
        <v>250.60360750079499</v>
      </c>
      <c r="H6516">
        <f>IF(Table1[[#This Row],[raw_pressure]]=-207.33292143,H6515,D6516)</f>
        <v>647.62970721600004</v>
      </c>
      <c r="I6516" s="1">
        <f>1013-Table1[[#This Row],[pressure_temp]]</f>
        <v>365.37029278399996</v>
      </c>
      <c r="J6516" s="1" t="str">
        <f>SUBSTITUTE(RIGHT(Table1[[#This Row],[file]],LEN(Table1[[#This Row],[file]])-16),"_"," ")</f>
        <v>sample 03 vaseline glue vaseline full dip</v>
      </c>
    </row>
    <row r="6517" spans="1:10" x14ac:dyDescent="0.25">
      <c r="A6517" t="s">
        <v>7182</v>
      </c>
      <c r="B6517" t="s">
        <v>6526</v>
      </c>
      <c r="C6517">
        <v>-284.54139176909399</v>
      </c>
      <c r="D6517">
        <v>690.44079613199995</v>
      </c>
      <c r="E6517">
        <f>VALUE(SUBSTITUTE(SUBSTITUTE(SUBSTITUTE(RIGHT(Table1[[#This Row],[raw_timestamp]],21),":","")," ",""),"-",""))</f>
        <v>221173054025777</v>
      </c>
      <c r="F6517">
        <f>IF(Table1[[#This Row],[raw_load]]&gt;30000,F6516,(IF(Table1[[#This Row],[raw_load]]=49.339761120941,F6516,Table1[[#This Row],[raw_load]])))</f>
        <v>-284.54139176909399</v>
      </c>
      <c r="G6517">
        <f>-Table1[[#This Row],[load_temp]]</f>
        <v>284.54139176909399</v>
      </c>
      <c r="H6517">
        <f>IF(Table1[[#This Row],[raw_pressure]]=-207.33292143,H6516,D6517)</f>
        <v>690.44079613199995</v>
      </c>
      <c r="I6517" s="1">
        <f>1013-Table1[[#This Row],[pressure_temp]]</f>
        <v>322.55920386800005</v>
      </c>
      <c r="J6517" s="1" t="str">
        <f>SUBSTITUTE(RIGHT(Table1[[#This Row],[file]],LEN(Table1[[#This Row],[file]])-16),"_"," ")</f>
        <v>sample 03 vaseline glue vaseline full dip</v>
      </c>
    </row>
    <row r="6518" spans="1:10" x14ac:dyDescent="0.25">
      <c r="A6518" t="s">
        <v>7182</v>
      </c>
      <c r="B6518" t="s">
        <v>6527</v>
      </c>
      <c r="C6518">
        <v>-316.51013960489502</v>
      </c>
      <c r="D6518">
        <v>681.62674841399996</v>
      </c>
      <c r="E6518">
        <f>VALUE(SUBSTITUTE(SUBSTITUTE(SUBSTITUTE(RIGHT(Table1[[#This Row],[raw_timestamp]],21),":","")," ",""),"-",""))</f>
        <v>221173054283526</v>
      </c>
      <c r="F6518">
        <f>IF(Table1[[#This Row],[raw_load]]&gt;30000,F6517,(IF(Table1[[#This Row],[raw_load]]=49.339761120941,F6517,Table1[[#This Row],[raw_load]])))</f>
        <v>-316.51013960489502</v>
      </c>
      <c r="G6518">
        <f>-Table1[[#This Row],[load_temp]]</f>
        <v>316.51013960489502</v>
      </c>
      <c r="H6518">
        <f>IF(Table1[[#This Row],[raw_pressure]]=-207.33292143,H6517,D6518)</f>
        <v>681.62674841399996</v>
      </c>
      <c r="I6518" s="1">
        <f>1013-Table1[[#This Row],[pressure_temp]]</f>
        <v>331.37325158600004</v>
      </c>
      <c r="J6518" s="1" t="str">
        <f>SUBSTITUTE(RIGHT(Table1[[#This Row],[file]],LEN(Table1[[#This Row],[file]])-16),"_"," ")</f>
        <v>sample 03 vaseline glue vaseline full dip</v>
      </c>
    </row>
    <row r="6519" spans="1:10" x14ac:dyDescent="0.25">
      <c r="A6519" t="s">
        <v>7182</v>
      </c>
      <c r="B6519" t="s">
        <v>6528</v>
      </c>
      <c r="C6519">
        <v>-2918.20823835082</v>
      </c>
      <c r="D6519">
        <v>687.92249678400003</v>
      </c>
      <c r="E6519">
        <f>VALUE(SUBSTITUTE(SUBSTITUTE(SUBSTITUTE(RIGHT(Table1[[#This Row],[raw_timestamp]],21),":","")," ",""),"-",""))</f>
        <v>221173054541105</v>
      </c>
      <c r="F6519">
        <f>IF(Table1[[#This Row],[raw_load]]&gt;30000,F6518,(IF(Table1[[#This Row],[raw_load]]=49.339761120941,F6518,Table1[[#This Row],[raw_load]])))</f>
        <v>-2918.20823835082</v>
      </c>
      <c r="G6519">
        <f>-Table1[[#This Row],[load_temp]]</f>
        <v>2918.20823835082</v>
      </c>
      <c r="H6519">
        <f>IF(Table1[[#This Row],[raw_pressure]]=-207.33292143,H6518,D6519)</f>
        <v>687.92249678400003</v>
      </c>
      <c r="I6519" s="1">
        <f>1013-Table1[[#This Row],[pressure_temp]]</f>
        <v>325.07750321599997</v>
      </c>
      <c r="J6519" s="1" t="str">
        <f>SUBSTITUTE(RIGHT(Table1[[#This Row],[file]],LEN(Table1[[#This Row],[file]])-16),"_"," ")</f>
        <v>sample 03 vaseline glue vaseline full dip</v>
      </c>
    </row>
    <row r="6520" spans="1:10" x14ac:dyDescent="0.25">
      <c r="A6520" t="s">
        <v>7182</v>
      </c>
      <c r="B6520" t="s">
        <v>6529</v>
      </c>
      <c r="C6520">
        <v>-6689.9195115580496</v>
      </c>
      <c r="D6520">
        <v>705.55059222</v>
      </c>
      <c r="E6520">
        <f>VALUE(SUBSTITUTE(SUBSTITUTE(SUBSTITUTE(RIGHT(Table1[[#This Row],[raw_timestamp]],21),":","")," ",""),"-",""))</f>
        <v>221173054798766</v>
      </c>
      <c r="F6520">
        <f>IF(Table1[[#This Row],[raw_load]]&gt;30000,F6519,(IF(Table1[[#This Row],[raw_load]]=49.339761120941,F6519,Table1[[#This Row],[raw_load]])))</f>
        <v>-6689.9195115580496</v>
      </c>
      <c r="G6520">
        <f>-Table1[[#This Row],[load_temp]]</f>
        <v>6689.9195115580496</v>
      </c>
      <c r="H6520">
        <f>IF(Table1[[#This Row],[raw_pressure]]=-207.33292143,H6519,D6520)</f>
        <v>705.55059222</v>
      </c>
      <c r="I6520" s="1">
        <f>1013-Table1[[#This Row],[pressure_temp]]</f>
        <v>307.44940778</v>
      </c>
      <c r="J6520" s="1" t="str">
        <f>SUBSTITUTE(RIGHT(Table1[[#This Row],[file]],LEN(Table1[[#This Row],[file]])-16),"_"," ")</f>
        <v>sample 03 vaseline glue vaseline full dip</v>
      </c>
    </row>
    <row r="6521" spans="1:10" x14ac:dyDescent="0.25">
      <c r="A6521" t="s">
        <v>7182</v>
      </c>
      <c r="B6521" t="s">
        <v>6530</v>
      </c>
      <c r="C6521">
        <v>49.339761120940999</v>
      </c>
      <c r="D6521">
        <v>715.623789612</v>
      </c>
      <c r="E6521">
        <f>VALUE(SUBSTITUTE(SUBSTITUTE(SUBSTITUTE(RIGHT(Table1[[#This Row],[raw_timestamp]],21),":","")," ",""),"-",""))</f>
        <v>221173055055693</v>
      </c>
      <c r="F6521">
        <f>IF(Table1[[#This Row],[raw_load]]&gt;30000,F6520,(IF(Table1[[#This Row],[raw_load]]=49.339761120941,F6520,Table1[[#This Row],[raw_load]])))</f>
        <v>-6689.9195115580496</v>
      </c>
      <c r="G6521">
        <f>-Table1[[#This Row],[load_temp]]</f>
        <v>6689.9195115580496</v>
      </c>
      <c r="H6521">
        <f>IF(Table1[[#This Row],[raw_pressure]]=-207.33292143,H6520,D6521)</f>
        <v>715.623789612</v>
      </c>
      <c r="I6521" s="1">
        <f>1013-Table1[[#This Row],[pressure_temp]]</f>
        <v>297.376210388</v>
      </c>
      <c r="J6521" s="1" t="str">
        <f>SUBSTITUTE(RIGHT(Table1[[#This Row],[file]],LEN(Table1[[#This Row],[file]])-16),"_"," ")</f>
        <v>sample 03 vaseline glue vaseline full dip</v>
      </c>
    </row>
    <row r="6522" spans="1:10" x14ac:dyDescent="0.25">
      <c r="A6522" t="s">
        <v>7182</v>
      </c>
      <c r="B6522" t="s">
        <v>6531</v>
      </c>
      <c r="C6522">
        <v>-10197.9167093121</v>
      </c>
      <c r="D6522">
        <v>681.62674841399996</v>
      </c>
      <c r="E6522">
        <f>VALUE(SUBSTITUTE(SUBSTITUTE(SUBSTITUTE(RIGHT(Table1[[#This Row],[raw_timestamp]],21),":","")," ",""),"-",""))</f>
        <v>221173055568985</v>
      </c>
      <c r="F6522">
        <f>IF(Table1[[#This Row],[raw_load]]&gt;30000,F6521,(IF(Table1[[#This Row],[raw_load]]=49.339761120941,F6521,Table1[[#This Row],[raw_load]])))</f>
        <v>-10197.9167093121</v>
      </c>
      <c r="G6522">
        <f>-Table1[[#This Row],[load_temp]]</f>
        <v>10197.9167093121</v>
      </c>
      <c r="H6522">
        <f>IF(Table1[[#This Row],[raw_pressure]]=-207.33292143,H6521,D6522)</f>
        <v>681.62674841399996</v>
      </c>
      <c r="I6522" s="1">
        <f>1013-Table1[[#This Row],[pressure_temp]]</f>
        <v>331.37325158600004</v>
      </c>
      <c r="J6522" s="1" t="str">
        <f>SUBSTITUTE(RIGHT(Table1[[#This Row],[file]],LEN(Table1[[#This Row],[file]])-16),"_"," ")</f>
        <v>sample 03 vaseline glue vaseline full dip</v>
      </c>
    </row>
    <row r="6523" spans="1:10" x14ac:dyDescent="0.25">
      <c r="A6523" t="s">
        <v>7182</v>
      </c>
      <c r="B6523" t="s">
        <v>6532</v>
      </c>
      <c r="C6523">
        <v>49.339761120940999</v>
      </c>
      <c r="D6523">
        <v>703.03229287199997</v>
      </c>
      <c r="E6523">
        <f>VALUE(SUBSTITUTE(SUBSTITUTE(SUBSTITUTE(RIGHT(Table1[[#This Row],[raw_timestamp]],21),":","")," ",""),"-",""))</f>
        <v>221173055825679</v>
      </c>
      <c r="F6523">
        <f>IF(Table1[[#This Row],[raw_load]]&gt;30000,F6522,(IF(Table1[[#This Row],[raw_load]]=49.339761120941,F6522,Table1[[#This Row],[raw_load]])))</f>
        <v>-10197.9167093121</v>
      </c>
      <c r="G6523">
        <f>-Table1[[#This Row],[load_temp]]</f>
        <v>10197.9167093121</v>
      </c>
      <c r="H6523">
        <f>IF(Table1[[#This Row],[raw_pressure]]=-207.33292143,H6522,D6523)</f>
        <v>703.03229287199997</v>
      </c>
      <c r="I6523" s="1">
        <f>1013-Table1[[#This Row],[pressure_temp]]</f>
        <v>309.96770712800003</v>
      </c>
      <c r="J6523" s="1" t="str">
        <f>SUBSTITUTE(RIGHT(Table1[[#This Row],[file]],LEN(Table1[[#This Row],[file]])-16),"_"," ")</f>
        <v>sample 03 vaseline glue vaseline full dip</v>
      </c>
    </row>
    <row r="6524" spans="1:10" x14ac:dyDescent="0.25">
      <c r="A6524" t="s">
        <v>7182</v>
      </c>
      <c r="B6524" t="s">
        <v>6533</v>
      </c>
      <c r="C6524">
        <v>-10479.5524364635</v>
      </c>
      <c r="D6524">
        <v>691.69994580599996</v>
      </c>
      <c r="E6524">
        <f>VALUE(SUBSTITUTE(SUBSTITUTE(SUBSTITUTE(RIGHT(Table1[[#This Row],[raw_timestamp]],21),":","")," ",""),"-",""))</f>
        <v>221173056338875</v>
      </c>
      <c r="F6524">
        <f>IF(Table1[[#This Row],[raw_load]]&gt;30000,F6523,(IF(Table1[[#This Row],[raw_load]]=49.339761120941,F6523,Table1[[#This Row],[raw_load]])))</f>
        <v>-10479.5524364635</v>
      </c>
      <c r="G6524">
        <f>-Table1[[#This Row],[load_temp]]</f>
        <v>10479.5524364635</v>
      </c>
      <c r="H6524">
        <f>IF(Table1[[#This Row],[raw_pressure]]=-207.33292143,H6523,D6524)</f>
        <v>691.69994580599996</v>
      </c>
      <c r="I6524" s="1">
        <f>1013-Table1[[#This Row],[pressure_temp]]</f>
        <v>321.30005419400004</v>
      </c>
      <c r="J6524" s="1" t="str">
        <f>SUBSTITUTE(RIGHT(Table1[[#This Row],[file]],LEN(Table1[[#This Row],[file]])-16),"_"," ")</f>
        <v>sample 03 vaseline glue vaseline full dip</v>
      </c>
    </row>
    <row r="6525" spans="1:10" x14ac:dyDescent="0.25">
      <c r="A6525" t="s">
        <v>7182</v>
      </c>
      <c r="B6525" t="s">
        <v>6534</v>
      </c>
      <c r="C6525">
        <v>-12034.744315935901</v>
      </c>
      <c r="D6525">
        <v>714.36463993799998</v>
      </c>
      <c r="E6525">
        <f>VALUE(SUBSTITUTE(SUBSTITUTE(SUBSTITUTE(RIGHT(Table1[[#This Row],[raw_timestamp]],21),":","")," ",""),"-",""))</f>
        <v>221173056596591</v>
      </c>
      <c r="F6525">
        <f>IF(Table1[[#This Row],[raw_load]]&gt;30000,F6524,(IF(Table1[[#This Row],[raw_load]]=49.339761120941,F6524,Table1[[#This Row],[raw_load]])))</f>
        <v>-12034.744315935901</v>
      </c>
      <c r="G6525">
        <f>-Table1[[#This Row],[load_temp]]</f>
        <v>12034.744315935901</v>
      </c>
      <c r="H6525">
        <f>IF(Table1[[#This Row],[raw_pressure]]=-207.33292143,H6524,D6525)</f>
        <v>714.36463993799998</v>
      </c>
      <c r="I6525" s="1">
        <f>1013-Table1[[#This Row],[pressure_temp]]</f>
        <v>298.63536006200002</v>
      </c>
      <c r="J6525" s="1" t="str">
        <f>SUBSTITUTE(RIGHT(Table1[[#This Row],[file]],LEN(Table1[[#This Row],[file]])-16),"_"," ")</f>
        <v>sample 03 vaseline glue vaseline full dip</v>
      </c>
    </row>
    <row r="6526" spans="1:10" x14ac:dyDescent="0.25">
      <c r="A6526" t="s">
        <v>7182</v>
      </c>
      <c r="B6526" t="s">
        <v>6535</v>
      </c>
      <c r="C6526">
        <v>-13459.212697265701</v>
      </c>
      <c r="D6526">
        <v>690.44079613199995</v>
      </c>
      <c r="E6526">
        <f>VALUE(SUBSTITUTE(SUBSTITUTE(SUBSTITUTE(RIGHT(Table1[[#This Row],[raw_timestamp]],21),":","")," ",""),"-",""))</f>
        <v>221173056854383</v>
      </c>
      <c r="F6526">
        <f>IF(Table1[[#This Row],[raw_load]]&gt;30000,F6525,(IF(Table1[[#This Row],[raw_load]]=49.339761120941,F6525,Table1[[#This Row],[raw_load]])))</f>
        <v>-13459.212697265701</v>
      </c>
      <c r="G6526">
        <f>-Table1[[#This Row],[load_temp]]</f>
        <v>13459.212697265701</v>
      </c>
      <c r="H6526">
        <f>IF(Table1[[#This Row],[raw_pressure]]=-207.33292143,H6525,D6526)</f>
        <v>690.44079613199995</v>
      </c>
      <c r="I6526" s="1">
        <f>1013-Table1[[#This Row],[pressure_temp]]</f>
        <v>322.55920386800005</v>
      </c>
      <c r="J6526" s="1" t="str">
        <f>SUBSTITUTE(RIGHT(Table1[[#This Row],[file]],LEN(Table1[[#This Row],[file]])-16),"_"," ")</f>
        <v>sample 03 vaseline glue vaseline full dip</v>
      </c>
    </row>
    <row r="6527" spans="1:10" x14ac:dyDescent="0.25">
      <c r="A6527" t="s">
        <v>7182</v>
      </c>
      <c r="B6527" t="s">
        <v>6536</v>
      </c>
      <c r="C6527">
        <v>-13466.4683277924</v>
      </c>
      <c r="D6527">
        <v>674.07185036999999</v>
      </c>
      <c r="E6527">
        <f>VALUE(SUBSTITUTE(SUBSTITUTE(SUBSTITUTE(RIGHT(Table1[[#This Row],[raw_timestamp]],21),":","")," ",""),"-",""))</f>
        <v>221173057112140</v>
      </c>
      <c r="F6527">
        <f>IF(Table1[[#This Row],[raw_load]]&gt;30000,F6526,(IF(Table1[[#This Row],[raw_load]]=49.339761120941,F6526,Table1[[#This Row],[raw_load]])))</f>
        <v>-13466.4683277924</v>
      </c>
      <c r="G6527">
        <f>-Table1[[#This Row],[load_temp]]</f>
        <v>13466.4683277924</v>
      </c>
      <c r="H6527">
        <f>IF(Table1[[#This Row],[raw_pressure]]=-207.33292143,H6526,D6527)</f>
        <v>674.07185036999999</v>
      </c>
      <c r="I6527" s="1">
        <f>1013-Table1[[#This Row],[pressure_temp]]</f>
        <v>338.92814963000001</v>
      </c>
      <c r="J6527" s="1" t="str">
        <f>SUBSTITUTE(RIGHT(Table1[[#This Row],[file]],LEN(Table1[[#This Row],[file]])-16),"_"," ")</f>
        <v>sample 03 vaseline glue vaseline full dip</v>
      </c>
    </row>
    <row r="6528" spans="1:10" x14ac:dyDescent="0.25">
      <c r="A6528" t="s">
        <v>7182</v>
      </c>
      <c r="B6528" t="s">
        <v>6537</v>
      </c>
      <c r="C6528">
        <v>-14100.7912158454</v>
      </c>
      <c r="D6528">
        <v>716.88293928600001</v>
      </c>
      <c r="E6528">
        <f>VALUE(SUBSTITUTE(SUBSTITUTE(SUBSTITUTE(RIGHT(Table1[[#This Row],[raw_timestamp]],21),":","")," ",""),"-",""))</f>
        <v>221173057369799</v>
      </c>
      <c r="F6528">
        <f>IF(Table1[[#This Row],[raw_load]]&gt;30000,F6527,(IF(Table1[[#This Row],[raw_load]]=49.339761120941,F6527,Table1[[#This Row],[raw_load]])))</f>
        <v>-14100.7912158454</v>
      </c>
      <c r="G6528">
        <f>-Table1[[#This Row],[load_temp]]</f>
        <v>14100.7912158454</v>
      </c>
      <c r="H6528">
        <f>IF(Table1[[#This Row],[raw_pressure]]=-207.33292143,H6527,D6528)</f>
        <v>716.88293928600001</v>
      </c>
      <c r="I6528" s="1">
        <f>1013-Table1[[#This Row],[pressure_temp]]</f>
        <v>296.11706071399999</v>
      </c>
      <c r="J6528" s="1" t="str">
        <f>SUBSTITUTE(RIGHT(Table1[[#This Row],[file]],LEN(Table1[[#This Row],[file]])-16),"_"," ")</f>
        <v>sample 03 vaseline glue vaseline full dip</v>
      </c>
    </row>
    <row r="6529" spans="1:10" x14ac:dyDescent="0.25">
      <c r="A6529" t="s">
        <v>7182</v>
      </c>
      <c r="B6529" t="s">
        <v>6538</v>
      </c>
      <c r="C6529">
        <v>49.339761120940999</v>
      </c>
      <c r="D6529">
        <v>719.40123863400004</v>
      </c>
      <c r="E6529">
        <f>VALUE(SUBSTITUTE(SUBSTITUTE(SUBSTITUTE(RIGHT(Table1[[#This Row],[raw_timestamp]],21),":","")," ",""),"-",""))</f>
        <v>221173057625819</v>
      </c>
      <c r="F6529">
        <f>IF(Table1[[#This Row],[raw_load]]&gt;30000,F6528,(IF(Table1[[#This Row],[raw_load]]=49.339761120941,F6528,Table1[[#This Row],[raw_load]])))</f>
        <v>-14100.7912158454</v>
      </c>
      <c r="G6529">
        <f>-Table1[[#This Row],[load_temp]]</f>
        <v>14100.7912158454</v>
      </c>
      <c r="H6529">
        <f>IF(Table1[[#This Row],[raw_pressure]]=-207.33292143,H6528,D6529)</f>
        <v>719.40123863400004</v>
      </c>
      <c r="I6529" s="1">
        <f>1013-Table1[[#This Row],[pressure_temp]]</f>
        <v>293.59876136599996</v>
      </c>
      <c r="J6529" s="1" t="str">
        <f>SUBSTITUTE(RIGHT(Table1[[#This Row],[file]],LEN(Table1[[#This Row],[file]])-16),"_"," ")</f>
        <v>sample 03 vaseline glue vaseline full dip</v>
      </c>
    </row>
    <row r="6530" spans="1:10" x14ac:dyDescent="0.25">
      <c r="A6530" t="s">
        <v>7182</v>
      </c>
      <c r="B6530" t="s">
        <v>6539</v>
      </c>
      <c r="C6530">
        <v>-15691.3817775844</v>
      </c>
      <c r="D6530">
        <v>714.36463993799998</v>
      </c>
      <c r="E6530">
        <f>VALUE(SUBSTITUTE(SUBSTITUTE(SUBSTITUTE(RIGHT(Table1[[#This Row],[raw_timestamp]],21),":","")," ",""),"-",""))</f>
        <v>221173057883577</v>
      </c>
      <c r="F6530">
        <f>IF(Table1[[#This Row],[raw_load]]&gt;30000,F6529,(IF(Table1[[#This Row],[raw_load]]=49.339761120941,F6529,Table1[[#This Row],[raw_load]])))</f>
        <v>-15691.3817775844</v>
      </c>
      <c r="G6530">
        <f>-Table1[[#This Row],[load_temp]]</f>
        <v>15691.3817775844</v>
      </c>
      <c r="H6530">
        <f>IF(Table1[[#This Row],[raw_pressure]]=-207.33292143,H6529,D6530)</f>
        <v>714.36463993799998</v>
      </c>
      <c r="I6530" s="1">
        <f>1013-Table1[[#This Row],[pressure_temp]]</f>
        <v>298.63536006200002</v>
      </c>
      <c r="J6530" s="1" t="str">
        <f>SUBSTITUTE(RIGHT(Table1[[#This Row],[file]],LEN(Table1[[#This Row],[file]])-16),"_"," ")</f>
        <v>sample 03 vaseline glue vaseline full dip</v>
      </c>
    </row>
    <row r="6531" spans="1:10" x14ac:dyDescent="0.25">
      <c r="A6531" t="s">
        <v>7182</v>
      </c>
      <c r="B6531" t="s">
        <v>6540</v>
      </c>
      <c r="C6531">
        <v>-16096.1189263654</v>
      </c>
      <c r="D6531">
        <v>720.66038830800005</v>
      </c>
      <c r="E6531">
        <f>VALUE(SUBSTITUTE(SUBSTITUTE(SUBSTITUTE(RIGHT(Table1[[#This Row],[raw_timestamp]],21),":","")," ",""),"-",""))</f>
        <v>221173058141628</v>
      </c>
      <c r="F6531">
        <f>IF(Table1[[#This Row],[raw_load]]&gt;30000,F6530,(IF(Table1[[#This Row],[raw_load]]=49.339761120941,F6530,Table1[[#This Row],[raw_load]])))</f>
        <v>-16096.1189263654</v>
      </c>
      <c r="G6531">
        <f>-Table1[[#This Row],[load_temp]]</f>
        <v>16096.1189263654</v>
      </c>
      <c r="H6531">
        <f>IF(Table1[[#This Row],[raw_pressure]]=-207.33292143,H6530,D6531)</f>
        <v>720.66038830800005</v>
      </c>
      <c r="I6531" s="1">
        <f>1013-Table1[[#This Row],[pressure_temp]]</f>
        <v>292.33961169199995</v>
      </c>
      <c r="J6531" s="1" t="str">
        <f>SUBSTITUTE(RIGHT(Table1[[#This Row],[file]],LEN(Table1[[#This Row],[file]])-16),"_"," ")</f>
        <v>sample 03 vaseline glue vaseline full dip</v>
      </c>
    </row>
    <row r="6532" spans="1:10" x14ac:dyDescent="0.25">
      <c r="A6532" t="s">
        <v>7182</v>
      </c>
      <c r="B6532" t="s">
        <v>6541</v>
      </c>
      <c r="C6532">
        <v>-16821.056577885101</v>
      </c>
      <c r="D6532">
        <v>730.73358570000005</v>
      </c>
      <c r="E6532">
        <f>VALUE(SUBSTITUTE(SUBSTITUTE(SUBSTITUTE(RIGHT(Table1[[#This Row],[raw_timestamp]],21),":","")," ",""),"-",""))</f>
        <v>221173058399411</v>
      </c>
      <c r="F6532">
        <f>IF(Table1[[#This Row],[raw_load]]&gt;30000,F6531,(IF(Table1[[#This Row],[raw_load]]=49.339761120941,F6531,Table1[[#This Row],[raw_load]])))</f>
        <v>-16821.056577885101</v>
      </c>
      <c r="G6532">
        <f>-Table1[[#This Row],[load_temp]]</f>
        <v>16821.056577885101</v>
      </c>
      <c r="H6532">
        <f>IF(Table1[[#This Row],[raw_pressure]]=-207.33292143,H6531,D6532)</f>
        <v>730.73358570000005</v>
      </c>
      <c r="I6532" s="1">
        <f>1013-Table1[[#This Row],[pressure_temp]]</f>
        <v>282.26641429999995</v>
      </c>
      <c r="J6532" s="1" t="str">
        <f>SUBSTITUTE(RIGHT(Table1[[#This Row],[file]],LEN(Table1[[#This Row],[file]])-16),"_"," ")</f>
        <v>sample 03 vaseline glue vaseline full dip</v>
      </c>
    </row>
    <row r="6533" spans="1:10" x14ac:dyDescent="0.25">
      <c r="A6533" t="s">
        <v>7182</v>
      </c>
      <c r="B6533" t="s">
        <v>6542</v>
      </c>
      <c r="C6533">
        <v>49.339761120940999</v>
      </c>
      <c r="D6533">
        <v>738.28848374400002</v>
      </c>
      <c r="E6533">
        <f>VALUE(SUBSTITUTE(SUBSTITUTE(SUBSTITUTE(RIGHT(Table1[[#This Row],[raw_timestamp]],21),":","")," ",""),"-",""))</f>
        <v>221173058655748</v>
      </c>
      <c r="F6533">
        <f>IF(Table1[[#This Row],[raw_load]]&gt;30000,F6532,(IF(Table1[[#This Row],[raw_load]]=49.339761120941,F6532,Table1[[#This Row],[raw_load]])))</f>
        <v>-16821.056577885101</v>
      </c>
      <c r="G6533">
        <f>-Table1[[#This Row],[load_temp]]</f>
        <v>16821.056577885101</v>
      </c>
      <c r="H6533">
        <f>IF(Table1[[#This Row],[raw_pressure]]=-207.33292143,H6532,D6533)</f>
        <v>738.28848374400002</v>
      </c>
      <c r="I6533" s="1">
        <f>1013-Table1[[#This Row],[pressure_temp]]</f>
        <v>274.71151625599998</v>
      </c>
      <c r="J6533" s="1" t="str">
        <f>SUBSTITUTE(RIGHT(Table1[[#This Row],[file]],LEN(Table1[[#This Row],[file]])-16),"_"," ")</f>
        <v>sample 03 vaseline glue vaseline full dip</v>
      </c>
    </row>
    <row r="6534" spans="1:10" x14ac:dyDescent="0.25">
      <c r="A6534" t="s">
        <v>7182</v>
      </c>
      <c r="B6534" t="s">
        <v>6543</v>
      </c>
      <c r="C6534">
        <v>-17728.127656437598</v>
      </c>
      <c r="D6534">
        <v>735.77018439599999</v>
      </c>
      <c r="E6534">
        <f>VALUE(SUBSTITUTE(SUBSTITUTE(SUBSTITUTE(RIGHT(Table1[[#This Row],[raw_timestamp]],21),":","")," ",""),"-",""))</f>
        <v>221173058913532</v>
      </c>
      <c r="F6534">
        <f>IF(Table1[[#This Row],[raw_load]]&gt;30000,F6533,(IF(Table1[[#This Row],[raw_load]]=49.339761120941,F6533,Table1[[#This Row],[raw_load]])))</f>
        <v>-17728.127656437598</v>
      </c>
      <c r="G6534">
        <f>-Table1[[#This Row],[load_temp]]</f>
        <v>17728.127656437598</v>
      </c>
      <c r="H6534">
        <f>IF(Table1[[#This Row],[raw_pressure]]=-207.33292143,H6533,D6534)</f>
        <v>735.77018439599999</v>
      </c>
      <c r="I6534" s="1">
        <f>1013-Table1[[#This Row],[pressure_temp]]</f>
        <v>277.22981560400001</v>
      </c>
      <c r="J6534" s="1" t="str">
        <f>SUBSTITUTE(RIGHT(Table1[[#This Row],[file]],LEN(Table1[[#This Row],[file]])-16),"_"," ")</f>
        <v>sample 03 vaseline glue vaseline full dip</v>
      </c>
    </row>
    <row r="6535" spans="1:10" x14ac:dyDescent="0.25">
      <c r="A6535" t="s">
        <v>7182</v>
      </c>
      <c r="B6535" t="s">
        <v>6544</v>
      </c>
      <c r="C6535">
        <v>-18486.7245932761</v>
      </c>
      <c r="D6535">
        <v>744.58423211399997</v>
      </c>
      <c r="E6535">
        <f>VALUE(SUBSTITUTE(SUBSTITUTE(SUBSTITUTE(RIGHT(Table1[[#This Row],[raw_timestamp]],21),":","")," ",""),"-",""))</f>
        <v>221173059171175</v>
      </c>
      <c r="F6535">
        <f>IF(Table1[[#This Row],[raw_load]]&gt;30000,F6534,(IF(Table1[[#This Row],[raw_load]]=49.339761120941,F6534,Table1[[#This Row],[raw_load]])))</f>
        <v>-18486.7245932761</v>
      </c>
      <c r="G6535">
        <f>-Table1[[#This Row],[load_temp]]</f>
        <v>18486.7245932761</v>
      </c>
      <c r="H6535">
        <f>IF(Table1[[#This Row],[raw_pressure]]=-207.33292143,H6534,D6535)</f>
        <v>744.58423211399997</v>
      </c>
      <c r="I6535" s="1">
        <f>1013-Table1[[#This Row],[pressure_temp]]</f>
        <v>268.41576788600003</v>
      </c>
      <c r="J6535" s="1" t="str">
        <f>SUBSTITUTE(RIGHT(Table1[[#This Row],[file]],LEN(Table1[[#This Row],[file]])-16),"_"," ")</f>
        <v>sample 03 vaseline glue vaseline full dip</v>
      </c>
    </row>
    <row r="6536" spans="1:10" x14ac:dyDescent="0.25">
      <c r="A6536" t="s">
        <v>7182</v>
      </c>
      <c r="B6536" t="s">
        <v>6545</v>
      </c>
      <c r="C6536">
        <v>-19230.6881203991</v>
      </c>
      <c r="D6536">
        <v>739.54763341800003</v>
      </c>
      <c r="E6536">
        <f>VALUE(SUBSTITUTE(SUBSTITUTE(SUBSTITUTE(RIGHT(Table1[[#This Row],[raw_timestamp]],21),":","")," ",""),"-",""))</f>
        <v>221173059428962</v>
      </c>
      <c r="F6536">
        <f>IF(Table1[[#This Row],[raw_load]]&gt;30000,F6535,(IF(Table1[[#This Row],[raw_load]]=49.339761120941,F6535,Table1[[#This Row],[raw_load]])))</f>
        <v>-19230.6881203991</v>
      </c>
      <c r="G6536">
        <f>-Table1[[#This Row],[load_temp]]</f>
        <v>19230.6881203991</v>
      </c>
      <c r="H6536">
        <f>IF(Table1[[#This Row],[raw_pressure]]=-207.33292143,H6535,D6536)</f>
        <v>739.54763341800003</v>
      </c>
      <c r="I6536" s="1">
        <f>1013-Table1[[#This Row],[pressure_temp]]</f>
        <v>273.45236658199997</v>
      </c>
      <c r="J6536" s="1" t="str">
        <f>SUBSTITUTE(RIGHT(Table1[[#This Row],[file]],LEN(Table1[[#This Row],[file]])-16),"_"," ")</f>
        <v>sample 03 vaseline glue vaseline full dip</v>
      </c>
    </row>
    <row r="6537" spans="1:10" x14ac:dyDescent="0.25">
      <c r="A6537" t="s">
        <v>7182</v>
      </c>
      <c r="B6537" t="s">
        <v>6546</v>
      </c>
      <c r="C6537">
        <v>-20152.583160579899</v>
      </c>
      <c r="D6537">
        <v>734.51103472199998</v>
      </c>
      <c r="E6537">
        <f>VALUE(SUBSTITUTE(SUBSTITUTE(SUBSTITUTE(RIGHT(Table1[[#This Row],[raw_timestamp]],21),":","")," ",""),"-",""))</f>
        <v>221173059686764</v>
      </c>
      <c r="F6537">
        <f>IF(Table1[[#This Row],[raw_load]]&gt;30000,F6536,(IF(Table1[[#This Row],[raw_load]]=49.339761120941,F6536,Table1[[#This Row],[raw_load]])))</f>
        <v>-20152.583160579899</v>
      </c>
      <c r="G6537">
        <f>-Table1[[#This Row],[load_temp]]</f>
        <v>20152.583160579899</v>
      </c>
      <c r="H6537">
        <f>IF(Table1[[#This Row],[raw_pressure]]=-207.33292143,H6536,D6537)</f>
        <v>734.51103472199998</v>
      </c>
      <c r="I6537" s="1">
        <f>1013-Table1[[#This Row],[pressure_temp]]</f>
        <v>278.48896527800002</v>
      </c>
      <c r="J6537" s="1" t="str">
        <f>SUBSTITUTE(RIGHT(Table1[[#This Row],[file]],LEN(Table1[[#This Row],[file]])-16),"_"," ")</f>
        <v>sample 03 vaseline glue vaseline full dip</v>
      </c>
    </row>
    <row r="6538" spans="1:10" x14ac:dyDescent="0.25">
      <c r="A6538" t="s">
        <v>7182</v>
      </c>
      <c r="B6538" t="s">
        <v>6547</v>
      </c>
      <c r="C6538">
        <v>-20818.811279164402</v>
      </c>
      <c r="D6538">
        <v>731.99273537399995</v>
      </c>
      <c r="E6538">
        <f>VALUE(SUBSTITUTE(SUBSTITUTE(SUBSTITUTE(RIGHT(Table1[[#This Row],[raw_timestamp]],21),":","")," ",""),"-",""))</f>
        <v>221173059944476</v>
      </c>
      <c r="F6538">
        <f>IF(Table1[[#This Row],[raw_load]]&gt;30000,F6537,(IF(Table1[[#This Row],[raw_load]]=49.339761120941,F6537,Table1[[#This Row],[raw_load]])))</f>
        <v>-20818.811279164402</v>
      </c>
      <c r="G6538">
        <f>-Table1[[#This Row],[load_temp]]</f>
        <v>20818.811279164402</v>
      </c>
      <c r="H6538">
        <f>IF(Table1[[#This Row],[raw_pressure]]=-207.33292143,H6537,D6538)</f>
        <v>731.99273537399995</v>
      </c>
      <c r="I6538" s="1">
        <f>1013-Table1[[#This Row],[pressure_temp]]</f>
        <v>281.00726462600005</v>
      </c>
      <c r="J6538" s="1" t="str">
        <f>SUBSTITUTE(RIGHT(Table1[[#This Row],[file]],LEN(Table1[[#This Row],[file]])-16),"_"," ")</f>
        <v>sample 03 vaseline glue vaseline full dip</v>
      </c>
    </row>
    <row r="6539" spans="1:10" x14ac:dyDescent="0.25">
      <c r="A6539" t="s">
        <v>7182</v>
      </c>
      <c r="B6539" t="s">
        <v>6548</v>
      </c>
      <c r="C6539">
        <v>-21703.460749308098</v>
      </c>
      <c r="D6539">
        <v>734.51103472199998</v>
      </c>
      <c r="E6539">
        <f>VALUE(SUBSTITUTE(SUBSTITUTE(SUBSTITUTE(RIGHT(Table1[[#This Row],[raw_timestamp]],21),":","")," ",""),"-",""))</f>
        <v>221173100202624</v>
      </c>
      <c r="F6539">
        <f>IF(Table1[[#This Row],[raw_load]]&gt;30000,F6538,(IF(Table1[[#This Row],[raw_load]]=49.339761120941,F6538,Table1[[#This Row],[raw_load]])))</f>
        <v>-21703.460749308098</v>
      </c>
      <c r="G6539">
        <f>-Table1[[#This Row],[load_temp]]</f>
        <v>21703.460749308098</v>
      </c>
      <c r="H6539">
        <f>IF(Table1[[#This Row],[raw_pressure]]=-207.33292143,H6538,D6539)</f>
        <v>734.51103472199998</v>
      </c>
      <c r="I6539" s="1">
        <f>1013-Table1[[#This Row],[pressure_temp]]</f>
        <v>278.48896527800002</v>
      </c>
      <c r="J6539" s="1" t="str">
        <f>SUBSTITUTE(RIGHT(Table1[[#This Row],[file]],LEN(Table1[[#This Row],[file]])-16),"_"," ")</f>
        <v>sample 03 vaseline glue vaseline full dip</v>
      </c>
    </row>
    <row r="6540" spans="1:10" x14ac:dyDescent="0.25">
      <c r="A6540" t="s">
        <v>7182</v>
      </c>
      <c r="B6540" t="s">
        <v>6549</v>
      </c>
      <c r="C6540">
        <v>-21518.004878667201</v>
      </c>
      <c r="D6540">
        <v>969.97202375999996</v>
      </c>
      <c r="E6540">
        <f>VALUE(SUBSTITUTE(SUBSTITUTE(SUBSTITUTE(RIGHT(Table1[[#This Row],[raw_timestamp]],21),":","")," ",""),"-",""))</f>
        <v>221173100460325</v>
      </c>
      <c r="F6540">
        <f>IF(Table1[[#This Row],[raw_load]]&gt;30000,F6539,(IF(Table1[[#This Row],[raw_load]]=49.339761120941,F6539,Table1[[#This Row],[raw_load]])))</f>
        <v>-21518.004878667201</v>
      </c>
      <c r="G6540">
        <f>-Table1[[#This Row],[load_temp]]</f>
        <v>21518.004878667201</v>
      </c>
      <c r="H6540">
        <f>IF(Table1[[#This Row],[raw_pressure]]=-207.33292143,H6539,D6540)</f>
        <v>969.97202375999996</v>
      </c>
      <c r="I6540" s="1">
        <f>1013-Table1[[#This Row],[pressure_temp]]</f>
        <v>43.027976240000044</v>
      </c>
      <c r="J6540" s="1" t="str">
        <f>SUBSTITUTE(RIGHT(Table1[[#This Row],[file]],LEN(Table1[[#This Row],[file]])-16),"_"," ")</f>
        <v>sample 03 vaseline glue vaseline full dip</v>
      </c>
    </row>
    <row r="6541" spans="1:10" x14ac:dyDescent="0.25">
      <c r="A6541" t="s">
        <v>7182</v>
      </c>
      <c r="B6541" t="s">
        <v>6550</v>
      </c>
      <c r="C6541">
        <v>49.339761120940999</v>
      </c>
      <c r="D6541">
        <v>1009.005663654</v>
      </c>
      <c r="E6541">
        <f>VALUE(SUBSTITUTE(SUBSTITUTE(SUBSTITUTE(RIGHT(Table1[[#This Row],[raw_timestamp]],21),":","")," ",""),"-",""))</f>
        <v>221173100716058</v>
      </c>
      <c r="F6541">
        <f>IF(Table1[[#This Row],[raw_load]]&gt;30000,F6540,(IF(Table1[[#This Row],[raw_load]]=49.339761120941,F6540,Table1[[#This Row],[raw_load]])))</f>
        <v>-21518.004878667201</v>
      </c>
      <c r="G6541">
        <f>-Table1[[#This Row],[load_temp]]</f>
        <v>21518.004878667201</v>
      </c>
      <c r="H6541">
        <f>IF(Table1[[#This Row],[raw_pressure]]=-207.33292143,H6540,D6541)</f>
        <v>1009.005663654</v>
      </c>
      <c r="I6541" s="1">
        <f>1013-Table1[[#This Row],[pressure_temp]]</f>
        <v>3.9943363459999546</v>
      </c>
      <c r="J6541" s="1" t="str">
        <f>SUBSTITUTE(RIGHT(Table1[[#This Row],[file]],LEN(Table1[[#This Row],[file]])-16),"_"," ")</f>
        <v>sample 03 vaseline glue vaseline full dip</v>
      </c>
    </row>
    <row r="6542" spans="1:10" x14ac:dyDescent="0.25">
      <c r="A6542" t="s">
        <v>7182</v>
      </c>
      <c r="B6542" t="s">
        <v>6551</v>
      </c>
      <c r="C6542">
        <v>-448.81179846135802</v>
      </c>
      <c r="D6542">
        <v>954.86222767200002</v>
      </c>
      <c r="E6542">
        <f>VALUE(SUBSTITUTE(SUBSTITUTE(SUBSTITUTE(RIGHT(Table1[[#This Row],[raw_timestamp]],21),":","")," ",""),"-",""))</f>
        <v>221173101229141</v>
      </c>
      <c r="F6542">
        <f>IF(Table1[[#This Row],[raw_load]]&gt;30000,F6541,(IF(Table1[[#This Row],[raw_load]]=49.339761120941,F6541,Table1[[#This Row],[raw_load]])))</f>
        <v>-448.81179846135802</v>
      </c>
      <c r="G6542">
        <f>-Table1[[#This Row],[load_temp]]</f>
        <v>448.81179846135802</v>
      </c>
      <c r="H6542">
        <f>IF(Table1[[#This Row],[raw_pressure]]=-207.33292143,H6541,D6542)</f>
        <v>954.86222767200002</v>
      </c>
      <c r="I6542" s="1">
        <f>1013-Table1[[#This Row],[pressure_temp]]</f>
        <v>58.137772327999983</v>
      </c>
      <c r="J6542" s="1" t="str">
        <f>SUBSTITUTE(RIGHT(Table1[[#This Row],[file]],LEN(Table1[[#This Row],[file]])-16),"_"," ")</f>
        <v>sample 03 vaseline glue vaseline full dip</v>
      </c>
    </row>
    <row r="6543" spans="1:10" x14ac:dyDescent="0.25">
      <c r="A6543" t="s">
        <v>7182</v>
      </c>
      <c r="B6543" t="s">
        <v>6552</v>
      </c>
      <c r="C6543">
        <v>49.339761120940999</v>
      </c>
      <c r="D6543">
        <v>1002.709915284</v>
      </c>
      <c r="E6543">
        <f>VALUE(SUBSTITUTE(SUBSTITUTE(SUBSTITUTE(RIGHT(Table1[[#This Row],[raw_timestamp]],21),":","")," ",""),"-",""))</f>
        <v>221173101485762</v>
      </c>
      <c r="F6543">
        <f>IF(Table1[[#This Row],[raw_load]]&gt;30000,F6542,(IF(Table1[[#This Row],[raw_load]]=49.339761120941,F6542,Table1[[#This Row],[raw_load]])))</f>
        <v>-448.81179846135802</v>
      </c>
      <c r="G6543">
        <f>-Table1[[#This Row],[load_temp]]</f>
        <v>448.81179846135802</v>
      </c>
      <c r="H6543">
        <f>IF(Table1[[#This Row],[raw_pressure]]=-207.33292143,H6542,D6543)</f>
        <v>1002.709915284</v>
      </c>
      <c r="I6543" s="1">
        <f>1013-Table1[[#This Row],[pressure_temp]]</f>
        <v>10.290084716000024</v>
      </c>
      <c r="J6543" s="1" t="str">
        <f>SUBSTITUTE(RIGHT(Table1[[#This Row],[file]],LEN(Table1[[#This Row],[file]])-16),"_"," ")</f>
        <v>sample 03 vaseline glue vaseline full dip</v>
      </c>
    </row>
    <row r="6544" spans="1:10" x14ac:dyDescent="0.25">
      <c r="A6544" t="s">
        <v>7182</v>
      </c>
      <c r="B6544" t="s">
        <v>6553</v>
      </c>
      <c r="C6544">
        <v>-331.28035582186402</v>
      </c>
      <c r="D6544">
        <v>951.08477864999998</v>
      </c>
      <c r="E6544">
        <f>VALUE(SUBSTITUTE(SUBSTITUTE(SUBSTITUTE(RIGHT(Table1[[#This Row],[raw_timestamp]],21),":","")," ",""),"-",""))</f>
        <v>221173101743605</v>
      </c>
      <c r="F6544">
        <f>IF(Table1[[#This Row],[raw_load]]&gt;30000,F6543,(IF(Table1[[#This Row],[raw_load]]=49.339761120941,F6543,Table1[[#This Row],[raw_load]])))</f>
        <v>-331.28035582186402</v>
      </c>
      <c r="G6544">
        <f>-Table1[[#This Row],[load_temp]]</f>
        <v>331.28035582186402</v>
      </c>
      <c r="H6544">
        <f>IF(Table1[[#This Row],[raw_pressure]]=-207.33292143,H6543,D6544)</f>
        <v>951.08477864999998</v>
      </c>
      <c r="I6544" s="1">
        <f>1013-Table1[[#This Row],[pressure_temp]]</f>
        <v>61.915221350000024</v>
      </c>
      <c r="J6544" s="1" t="str">
        <f>SUBSTITUTE(RIGHT(Table1[[#This Row],[file]],LEN(Table1[[#This Row],[file]])-16),"_"," ")</f>
        <v>sample 03 vaseline glue vaseline full dip</v>
      </c>
    </row>
    <row r="6545" spans="1:10" x14ac:dyDescent="0.25">
      <c r="A6545" t="s">
        <v>7182</v>
      </c>
      <c r="B6545" t="s">
        <v>6554</v>
      </c>
      <c r="C6545">
        <v>-324.45468858563999</v>
      </c>
      <c r="D6545">
        <v>1011.523963002</v>
      </c>
      <c r="E6545">
        <f>VALUE(SUBSTITUTE(SUBSTITUTE(SUBSTITUTE(RIGHT(Table1[[#This Row],[raw_timestamp]],21),":","")," ",""),"-",""))</f>
        <v>221173102001170</v>
      </c>
      <c r="F6545">
        <f>IF(Table1[[#This Row],[raw_load]]&gt;30000,F6544,(IF(Table1[[#This Row],[raw_load]]=49.339761120941,F6544,Table1[[#This Row],[raw_load]])))</f>
        <v>-324.45468858563999</v>
      </c>
      <c r="G6545">
        <f>-Table1[[#This Row],[load_temp]]</f>
        <v>324.45468858563999</v>
      </c>
      <c r="H6545">
        <f>IF(Table1[[#This Row],[raw_pressure]]=-207.33292143,H6544,D6545)</f>
        <v>1011.523963002</v>
      </c>
      <c r="I6545" s="1">
        <f>1013-Table1[[#This Row],[pressure_temp]]</f>
        <v>1.4760369980000405</v>
      </c>
      <c r="J6545" s="1" t="str">
        <f>SUBSTITUTE(RIGHT(Table1[[#This Row],[file]],LEN(Table1[[#This Row],[file]])-16),"_"," ")</f>
        <v>sample 03 vaseline glue vaseline full dip</v>
      </c>
    </row>
    <row r="6546" spans="1:10" x14ac:dyDescent="0.25">
      <c r="A6546" t="s">
        <v>7182</v>
      </c>
      <c r="B6546" t="s">
        <v>6555</v>
      </c>
      <c r="C6546">
        <v>-289.79378423791297</v>
      </c>
      <c r="D6546">
        <v>954.86222767200002</v>
      </c>
      <c r="E6546">
        <f>VALUE(SUBSTITUTE(SUBSTITUTE(SUBSTITUTE(RIGHT(Table1[[#This Row],[raw_timestamp]],21),":","")," ",""),"-",""))</f>
        <v>221173102259090</v>
      </c>
      <c r="F6546">
        <f>IF(Table1[[#This Row],[raw_load]]&gt;30000,F6545,(IF(Table1[[#This Row],[raw_load]]=49.339761120941,F6545,Table1[[#This Row],[raw_load]])))</f>
        <v>-289.79378423791297</v>
      </c>
      <c r="G6546">
        <f>-Table1[[#This Row],[load_temp]]</f>
        <v>289.79378423791297</v>
      </c>
      <c r="H6546">
        <f>IF(Table1[[#This Row],[raw_pressure]]=-207.33292143,H6545,D6546)</f>
        <v>954.86222767200002</v>
      </c>
      <c r="I6546" s="1">
        <f>1013-Table1[[#This Row],[pressure_temp]]</f>
        <v>58.137772327999983</v>
      </c>
      <c r="J6546" s="1" t="str">
        <f>SUBSTITUTE(RIGHT(Table1[[#This Row],[file]],LEN(Table1[[#This Row],[file]])-16),"_"," ")</f>
        <v>sample 03 vaseline glue vaseline full dip</v>
      </c>
    </row>
    <row r="6547" spans="1:10" x14ac:dyDescent="0.25">
      <c r="A6547" t="s">
        <v>7182</v>
      </c>
      <c r="B6547" t="s">
        <v>6556</v>
      </c>
      <c r="C6547">
        <v>49.339761120940999</v>
      </c>
      <c r="D6547">
        <v>1019.078861046</v>
      </c>
      <c r="E6547">
        <f>VALUE(SUBSTITUTE(SUBSTITUTE(SUBSTITUTE(RIGHT(Table1[[#This Row],[raw_timestamp]],21),":","")," ",""),"-",""))</f>
        <v>221173102515588</v>
      </c>
      <c r="F6547">
        <f>IF(Table1[[#This Row],[raw_load]]&gt;30000,F6546,(IF(Table1[[#This Row],[raw_load]]=49.339761120941,F6546,Table1[[#This Row],[raw_load]])))</f>
        <v>-289.79378423791297</v>
      </c>
      <c r="G6547">
        <f>-Table1[[#This Row],[load_temp]]</f>
        <v>289.79378423791297</v>
      </c>
      <c r="H6547">
        <f>IF(Table1[[#This Row],[raw_pressure]]=-207.33292143,H6546,D6547)</f>
        <v>1019.078861046</v>
      </c>
      <c r="I6547" s="1">
        <f>1013-Table1[[#This Row],[pressure_temp]]</f>
        <v>-6.0788610460000427</v>
      </c>
      <c r="J6547" s="1" t="str">
        <f>SUBSTITUTE(RIGHT(Table1[[#This Row],[file]],LEN(Table1[[#This Row],[file]])-16),"_"," ")</f>
        <v>sample 03 vaseline glue vaseline full dip</v>
      </c>
    </row>
    <row r="6548" spans="1:10" x14ac:dyDescent="0.25">
      <c r="A6548" t="s">
        <v>7182</v>
      </c>
      <c r="B6548" t="s">
        <v>6557</v>
      </c>
      <c r="C6548">
        <v>-275.58056591996302</v>
      </c>
      <c r="D6548">
        <v>961.15797604199997</v>
      </c>
      <c r="E6548">
        <f>VALUE(SUBSTITUTE(SUBSTITUTE(SUBSTITUTE(RIGHT(Table1[[#This Row],[raw_timestamp]],21),":","")," ",""),"-",""))</f>
        <v>221173102773424</v>
      </c>
      <c r="F6548">
        <f>IF(Table1[[#This Row],[raw_load]]&gt;30000,F6547,(IF(Table1[[#This Row],[raw_load]]=49.339761120941,F6547,Table1[[#This Row],[raw_load]])))</f>
        <v>-275.58056591996302</v>
      </c>
      <c r="G6548">
        <f>-Table1[[#This Row],[load_temp]]</f>
        <v>275.58056591996302</v>
      </c>
      <c r="H6548">
        <f>IF(Table1[[#This Row],[raw_pressure]]=-207.33292143,H6547,D6548)</f>
        <v>961.15797604199997</v>
      </c>
      <c r="I6548" s="1">
        <f>1013-Table1[[#This Row],[pressure_temp]]</f>
        <v>51.842023958000027</v>
      </c>
      <c r="J6548" s="1" t="str">
        <f>SUBSTITUTE(RIGHT(Table1[[#This Row],[file]],LEN(Table1[[#This Row],[file]])-16),"_"," ")</f>
        <v>sample 03 vaseline glue vaseline full dip</v>
      </c>
    </row>
    <row r="6549" spans="1:10" x14ac:dyDescent="0.25">
      <c r="A6549" t="s">
        <v>7182</v>
      </c>
      <c r="B6549" t="s">
        <v>6558</v>
      </c>
      <c r="C6549">
        <v>-264.16699493655602</v>
      </c>
      <c r="D6549">
        <v>1011.523963002</v>
      </c>
      <c r="E6549">
        <f>VALUE(SUBSTITUTE(SUBSTITUTE(SUBSTITUTE(RIGHT(Table1[[#This Row],[raw_timestamp]],21),":","")," ",""),"-",""))</f>
        <v>221173103031024</v>
      </c>
      <c r="F6549">
        <f>IF(Table1[[#This Row],[raw_load]]&gt;30000,F6548,(IF(Table1[[#This Row],[raw_load]]=49.339761120941,F6548,Table1[[#This Row],[raw_load]])))</f>
        <v>-264.16699493655602</v>
      </c>
      <c r="G6549">
        <f>-Table1[[#This Row],[load_temp]]</f>
        <v>264.16699493655602</v>
      </c>
      <c r="H6549">
        <f>IF(Table1[[#This Row],[raw_pressure]]=-207.33292143,H6548,D6549)</f>
        <v>1011.523963002</v>
      </c>
      <c r="I6549" s="1">
        <f>1013-Table1[[#This Row],[pressure_temp]]</f>
        <v>1.4760369980000405</v>
      </c>
      <c r="J6549" s="1" t="str">
        <f>SUBSTITUTE(RIGHT(Table1[[#This Row],[file]],LEN(Table1[[#This Row],[file]])-16),"_"," ")</f>
        <v>sample 03 vaseline glue vaseline full dip</v>
      </c>
    </row>
    <row r="6550" spans="1:10" x14ac:dyDescent="0.25">
      <c r="A6550" t="s">
        <v>7182</v>
      </c>
      <c r="B6550" t="s">
        <v>6559</v>
      </c>
      <c r="C6550">
        <v>-273.09361916030798</v>
      </c>
      <c r="D6550">
        <v>944.78903028000002</v>
      </c>
      <c r="E6550">
        <f>VALUE(SUBSTITUTE(SUBSTITUTE(SUBSTITUTE(RIGHT(Table1[[#This Row],[raw_timestamp]],21),":","")," ",""),"-",""))</f>
        <v>221173103289066</v>
      </c>
      <c r="F6550">
        <f>IF(Table1[[#This Row],[raw_load]]&gt;30000,F6549,(IF(Table1[[#This Row],[raw_load]]=49.339761120941,F6549,Table1[[#This Row],[raw_load]])))</f>
        <v>-273.09361916030798</v>
      </c>
      <c r="G6550">
        <f>-Table1[[#This Row],[load_temp]]</f>
        <v>273.09361916030798</v>
      </c>
      <c r="H6550">
        <f>IF(Table1[[#This Row],[raw_pressure]]=-207.33292143,H6549,D6550)</f>
        <v>944.78903028000002</v>
      </c>
      <c r="I6550" s="1">
        <f>1013-Table1[[#This Row],[pressure_temp]]</f>
        <v>68.21096971999998</v>
      </c>
      <c r="J6550" s="1" t="str">
        <f>SUBSTITUTE(RIGHT(Table1[[#This Row],[file]],LEN(Table1[[#This Row],[file]])-16),"_"," ")</f>
        <v>sample 03 vaseline glue vaseline full dip</v>
      </c>
    </row>
    <row r="6551" spans="1:10" x14ac:dyDescent="0.25">
      <c r="A6551" t="s">
        <v>7182</v>
      </c>
      <c r="B6551" t="s">
        <v>6560</v>
      </c>
      <c r="C6551">
        <v>49.339761120940999</v>
      </c>
      <c r="D6551">
        <v>1009.005663654</v>
      </c>
      <c r="E6551">
        <f>VALUE(SUBSTITUTE(SUBSTITUTE(SUBSTITUTE(RIGHT(Table1[[#This Row],[raw_timestamp]],21),":","")," ",""),"-",""))</f>
        <v>221173103545626</v>
      </c>
      <c r="F6551">
        <f>IF(Table1[[#This Row],[raw_load]]&gt;30000,F6550,(IF(Table1[[#This Row],[raw_load]]=49.339761120941,F6550,Table1[[#This Row],[raw_load]])))</f>
        <v>-273.09361916030798</v>
      </c>
      <c r="G6551">
        <f>-Table1[[#This Row],[load_temp]]</f>
        <v>273.09361916030798</v>
      </c>
      <c r="H6551">
        <f>IF(Table1[[#This Row],[raw_pressure]]=-207.33292143,H6550,D6551)</f>
        <v>1009.005663654</v>
      </c>
      <c r="I6551" s="1">
        <f>1013-Table1[[#This Row],[pressure_temp]]</f>
        <v>3.9943363459999546</v>
      </c>
      <c r="J6551" s="1" t="str">
        <f>SUBSTITUTE(RIGHT(Table1[[#This Row],[file]],LEN(Table1[[#This Row],[file]])-16),"_"," ")</f>
        <v>sample 03 vaseline glue vaseline full dip</v>
      </c>
    </row>
    <row r="6552" spans="1:10" x14ac:dyDescent="0.25">
      <c r="A6552" t="s">
        <v>7182</v>
      </c>
      <c r="B6552" t="s">
        <v>6561</v>
      </c>
      <c r="C6552">
        <v>-270.96334649388501</v>
      </c>
      <c r="D6552">
        <v>939.75243158399996</v>
      </c>
      <c r="E6552">
        <f>VALUE(SUBSTITUTE(SUBSTITUTE(SUBSTITUTE(RIGHT(Table1[[#This Row],[raw_timestamp]],21),":","")," ",""),"-",""))</f>
        <v>221173103803487</v>
      </c>
      <c r="F6552">
        <f>IF(Table1[[#This Row],[raw_load]]&gt;30000,F6551,(IF(Table1[[#This Row],[raw_load]]=49.339761120941,F6551,Table1[[#This Row],[raw_load]])))</f>
        <v>-270.96334649388501</v>
      </c>
      <c r="G6552">
        <f>-Table1[[#This Row],[load_temp]]</f>
        <v>270.96334649388501</v>
      </c>
      <c r="H6552">
        <f>IF(Table1[[#This Row],[raw_pressure]]=-207.33292143,H6551,D6552)</f>
        <v>939.75243158399996</v>
      </c>
      <c r="I6552" s="1">
        <f>1013-Table1[[#This Row],[pressure_temp]]</f>
        <v>73.247568416000036</v>
      </c>
      <c r="J6552" s="1" t="str">
        <f>SUBSTITUTE(RIGHT(Table1[[#This Row],[file]],LEN(Table1[[#This Row],[file]])-16),"_"," ")</f>
        <v>sample 03 vaseline glue vaseline full dip</v>
      </c>
    </row>
    <row r="6553" spans="1:10" x14ac:dyDescent="0.25">
      <c r="A6553" t="s">
        <v>7182</v>
      </c>
      <c r="B6553" t="s">
        <v>6562</v>
      </c>
      <c r="C6553">
        <v>-276.37697519663101</v>
      </c>
      <c r="D6553">
        <v>998.93246626200005</v>
      </c>
      <c r="E6553">
        <f>VALUE(SUBSTITUTE(SUBSTITUTE(SUBSTITUTE(RIGHT(Table1[[#This Row],[raw_timestamp]],21),":","")," ",""),"-",""))</f>
        <v>221173104061121</v>
      </c>
      <c r="F6553">
        <f>IF(Table1[[#This Row],[raw_load]]&gt;30000,F6552,(IF(Table1[[#This Row],[raw_load]]=49.339761120941,F6552,Table1[[#This Row],[raw_load]])))</f>
        <v>-276.37697519663101</v>
      </c>
      <c r="G6553">
        <f>-Table1[[#This Row],[load_temp]]</f>
        <v>276.37697519663101</v>
      </c>
      <c r="H6553">
        <f>IF(Table1[[#This Row],[raw_pressure]]=-207.33292143,H6552,D6553)</f>
        <v>998.93246626200005</v>
      </c>
      <c r="I6553" s="1">
        <f>1013-Table1[[#This Row],[pressure_temp]]</f>
        <v>14.067533737999952</v>
      </c>
      <c r="J6553" s="1" t="str">
        <f>SUBSTITUTE(RIGHT(Table1[[#This Row],[file]],LEN(Table1[[#This Row],[file]])-16),"_"," ")</f>
        <v>sample 03 vaseline glue vaseline full dip</v>
      </c>
    </row>
    <row r="6554" spans="1:10" x14ac:dyDescent="0.25">
      <c r="A6554" t="s">
        <v>7182</v>
      </c>
      <c r="B6554" t="s">
        <v>6563</v>
      </c>
      <c r="C6554">
        <v>-347.38443542858897</v>
      </c>
      <c r="D6554">
        <v>951.08477864999998</v>
      </c>
      <c r="E6554">
        <f>VALUE(SUBSTITUTE(SUBSTITUTE(SUBSTITUTE(RIGHT(Table1[[#This Row],[raw_timestamp]],21),":","")," ",""),"-",""))</f>
        <v>221173104318535</v>
      </c>
      <c r="F6554">
        <f>IF(Table1[[#This Row],[raw_load]]&gt;30000,F6553,(IF(Table1[[#This Row],[raw_load]]=49.339761120941,F6553,Table1[[#This Row],[raw_load]])))</f>
        <v>-347.38443542858897</v>
      </c>
      <c r="G6554">
        <f>-Table1[[#This Row],[load_temp]]</f>
        <v>347.38443542858897</v>
      </c>
      <c r="H6554">
        <f>IF(Table1[[#This Row],[raw_pressure]]=-207.33292143,H6553,D6554)</f>
        <v>951.08477864999998</v>
      </c>
      <c r="I6554" s="1">
        <f>1013-Table1[[#This Row],[pressure_temp]]</f>
        <v>61.915221350000024</v>
      </c>
      <c r="J6554" s="1" t="str">
        <f>SUBSTITUTE(RIGHT(Table1[[#This Row],[file]],LEN(Table1[[#This Row],[file]])-16),"_"," ")</f>
        <v>sample 03 vaseline glue vaseline full dip</v>
      </c>
    </row>
    <row r="6555" spans="1:10" x14ac:dyDescent="0.25">
      <c r="A6555" t="s">
        <v>7182</v>
      </c>
      <c r="B6555" t="s">
        <v>6564</v>
      </c>
      <c r="C6555">
        <v>-254.18500627255801</v>
      </c>
      <c r="D6555">
        <v>967.45372441200004</v>
      </c>
      <c r="E6555">
        <f>VALUE(SUBSTITUTE(SUBSTITUTE(SUBSTITUTE(RIGHT(Table1[[#This Row],[raw_timestamp]],21),":","")," ",""),"-",""))</f>
        <v>221173104577378</v>
      </c>
      <c r="F6555">
        <f>IF(Table1[[#This Row],[raw_load]]&gt;30000,F6554,(IF(Table1[[#This Row],[raw_load]]=49.339761120941,F6554,Table1[[#This Row],[raw_load]])))</f>
        <v>-254.18500627255801</v>
      </c>
      <c r="G6555">
        <f>-Table1[[#This Row],[load_temp]]</f>
        <v>254.18500627255801</v>
      </c>
      <c r="H6555">
        <f>IF(Table1[[#This Row],[raw_pressure]]=-207.33292143,H6554,D6555)</f>
        <v>967.45372441200004</v>
      </c>
      <c r="I6555" s="1">
        <f>1013-Table1[[#This Row],[pressure_temp]]</f>
        <v>45.546275587999958</v>
      </c>
      <c r="J6555" s="1" t="str">
        <f>SUBSTITUTE(RIGHT(Table1[[#This Row],[file]],LEN(Table1[[#This Row],[file]])-16),"_"," ")</f>
        <v>sample 03 vaseline glue vaseline full dip</v>
      </c>
    </row>
    <row r="6556" spans="1:10" x14ac:dyDescent="0.25">
      <c r="A6556" t="s">
        <v>7182</v>
      </c>
      <c r="B6556" t="s">
        <v>6565</v>
      </c>
      <c r="C6556">
        <v>-269.98615719736</v>
      </c>
      <c r="D6556">
        <v>997.67331658800003</v>
      </c>
      <c r="E6556">
        <f>VALUE(SUBSTITUTE(SUBSTITUTE(SUBSTITUTE(RIGHT(Table1[[#This Row],[raw_timestamp]],21),":","")," ",""),"-",""))</f>
        <v>221173104835220</v>
      </c>
      <c r="F6556">
        <f>IF(Table1[[#This Row],[raw_load]]&gt;30000,F6555,(IF(Table1[[#This Row],[raw_load]]=49.339761120941,F6555,Table1[[#This Row],[raw_load]])))</f>
        <v>-269.98615719736</v>
      </c>
      <c r="G6556">
        <f>-Table1[[#This Row],[load_temp]]</f>
        <v>269.98615719736</v>
      </c>
      <c r="H6556">
        <f>IF(Table1[[#This Row],[raw_pressure]]=-207.33292143,H6555,D6556)</f>
        <v>997.67331658800003</v>
      </c>
      <c r="I6556" s="1">
        <f>1013-Table1[[#This Row],[pressure_temp]]</f>
        <v>15.326683411999966</v>
      </c>
      <c r="J6556" s="1" t="str">
        <f>SUBSTITUTE(RIGHT(Table1[[#This Row],[file]],LEN(Table1[[#This Row],[file]])-16),"_"," ")</f>
        <v>sample 03 vaseline glue vaseline full dip</v>
      </c>
    </row>
    <row r="6557" spans="1:10" x14ac:dyDescent="0.25">
      <c r="A6557" t="s">
        <v>7182</v>
      </c>
      <c r="B6557" t="s">
        <v>6566</v>
      </c>
      <c r="C6557">
        <v>-204.23597538070399</v>
      </c>
      <c r="D6557">
        <v>961.15797604199997</v>
      </c>
      <c r="E6557">
        <f>VALUE(SUBSTITUTE(SUBSTITUTE(SUBSTITUTE(RIGHT(Table1[[#This Row],[raw_timestamp]],21),":","")," ",""),"-",""))</f>
        <v>221173105093045</v>
      </c>
      <c r="F6557">
        <f>IF(Table1[[#This Row],[raw_load]]&gt;30000,F6556,(IF(Table1[[#This Row],[raw_load]]=49.339761120941,F6556,Table1[[#This Row],[raw_load]])))</f>
        <v>-204.23597538070399</v>
      </c>
      <c r="G6557">
        <f>-Table1[[#This Row],[load_temp]]</f>
        <v>204.23597538070399</v>
      </c>
      <c r="H6557">
        <f>IF(Table1[[#This Row],[raw_pressure]]=-207.33292143,H6556,D6557)</f>
        <v>961.15797604199997</v>
      </c>
      <c r="I6557" s="1">
        <f>1013-Table1[[#This Row],[pressure_temp]]</f>
        <v>51.842023958000027</v>
      </c>
      <c r="J6557" s="1" t="str">
        <f>SUBSTITUTE(RIGHT(Table1[[#This Row],[file]],LEN(Table1[[#This Row],[file]])-16),"_"," ")</f>
        <v>sample 03 vaseline glue vaseline full dip</v>
      </c>
    </row>
    <row r="6558" spans="1:10" x14ac:dyDescent="0.25">
      <c r="A6558" t="s">
        <v>7182</v>
      </c>
      <c r="B6558" t="s">
        <v>6567</v>
      </c>
      <c r="C6558">
        <v>-160.42369327102401</v>
      </c>
      <c r="D6558">
        <v>1014.04226235</v>
      </c>
      <c r="E6558">
        <f>VALUE(SUBSTITUTE(SUBSTITUTE(SUBSTITUTE(RIGHT(Table1[[#This Row],[raw_timestamp]],21),":","")," ",""),"-",""))</f>
        <v>221173105350598</v>
      </c>
      <c r="F6558">
        <f>IF(Table1[[#This Row],[raw_load]]&gt;30000,F6557,(IF(Table1[[#This Row],[raw_load]]=49.339761120941,F6557,Table1[[#This Row],[raw_load]])))</f>
        <v>-160.42369327102401</v>
      </c>
      <c r="G6558">
        <f>-Table1[[#This Row],[load_temp]]</f>
        <v>160.42369327102401</v>
      </c>
      <c r="H6558">
        <f>IF(Table1[[#This Row],[raw_pressure]]=-207.33292143,H6557,D6558)</f>
        <v>1014.04226235</v>
      </c>
      <c r="I6558" s="1">
        <f>1013-Table1[[#This Row],[pressure_temp]]</f>
        <v>-1.0422623499999872</v>
      </c>
      <c r="J6558" s="1" t="str">
        <f>SUBSTITUTE(RIGHT(Table1[[#This Row],[file]],LEN(Table1[[#This Row],[file]])-16),"_"," ")</f>
        <v>sample 03 vaseline glue vaseline full dip</v>
      </c>
    </row>
    <row r="6559" spans="1:10" x14ac:dyDescent="0.25">
      <c r="A6559" t="s">
        <v>7182</v>
      </c>
      <c r="B6559" t="s">
        <v>6568</v>
      </c>
      <c r="C6559">
        <v>-155.85533330977199</v>
      </c>
      <c r="D6559">
        <v>946.04817995400003</v>
      </c>
      <c r="E6559">
        <f>VALUE(SUBSTITUTE(SUBSTITUTE(SUBSTITUTE(RIGHT(Table1[[#This Row],[raw_timestamp]],21),":","")," ",""),"-",""))</f>
        <v>221173105608342</v>
      </c>
      <c r="F6559">
        <f>IF(Table1[[#This Row],[raw_load]]&gt;30000,F6558,(IF(Table1[[#This Row],[raw_load]]=49.339761120941,F6558,Table1[[#This Row],[raw_load]])))</f>
        <v>-155.85533330977199</v>
      </c>
      <c r="G6559">
        <f>-Table1[[#This Row],[load_temp]]</f>
        <v>155.85533330977199</v>
      </c>
      <c r="H6559">
        <f>IF(Table1[[#This Row],[raw_pressure]]=-207.33292143,H6558,D6559)</f>
        <v>946.04817995400003</v>
      </c>
      <c r="I6559" s="1">
        <f>1013-Table1[[#This Row],[pressure_temp]]</f>
        <v>66.951820045999966</v>
      </c>
      <c r="J6559" s="1" t="str">
        <f>SUBSTITUTE(RIGHT(Table1[[#This Row],[file]],LEN(Table1[[#This Row],[file]])-16),"_"," ")</f>
        <v>sample 03 vaseline glue vaseline full dip</v>
      </c>
    </row>
    <row r="6560" spans="1:10" x14ac:dyDescent="0.25">
      <c r="A6560" t="s">
        <v>7182</v>
      </c>
      <c r="B6560" t="s">
        <v>6569</v>
      </c>
      <c r="C6560">
        <v>49.339761120940999</v>
      </c>
      <c r="D6560">
        <v>1006.487364306</v>
      </c>
      <c r="E6560">
        <f>VALUE(SUBSTITUTE(SUBSTITUTE(SUBSTITUTE(RIGHT(Table1[[#This Row],[raw_timestamp]],21),":","")," ",""),"-",""))</f>
        <v>221173105865635</v>
      </c>
      <c r="F6560">
        <f>IF(Table1[[#This Row],[raw_load]]&gt;30000,F6559,(IF(Table1[[#This Row],[raw_load]]=49.339761120941,F6559,Table1[[#This Row],[raw_load]])))</f>
        <v>-155.85533330977199</v>
      </c>
      <c r="G6560">
        <f>-Table1[[#This Row],[load_temp]]</f>
        <v>155.85533330977199</v>
      </c>
      <c r="H6560">
        <f>IF(Table1[[#This Row],[raw_pressure]]=-207.33292143,H6559,D6560)</f>
        <v>1006.487364306</v>
      </c>
      <c r="I6560" s="1">
        <f>1013-Table1[[#This Row],[pressure_temp]]</f>
        <v>6.5126356939999823</v>
      </c>
      <c r="J6560" s="1" t="str">
        <f>SUBSTITUTE(RIGHT(Table1[[#This Row],[file]],LEN(Table1[[#This Row],[file]])-16),"_"," ")</f>
        <v>sample 03 vaseline glue vaseline full dip</v>
      </c>
    </row>
    <row r="6561" spans="1:10" x14ac:dyDescent="0.25">
      <c r="A6561" t="s">
        <v>7182</v>
      </c>
      <c r="B6561" t="s">
        <v>6570</v>
      </c>
      <c r="C6561">
        <v>49.339761120940999</v>
      </c>
      <c r="D6561">
        <v>953.603077998</v>
      </c>
      <c r="E6561">
        <f>VALUE(SUBSTITUTE(SUBSTITUTE(SUBSTITUTE(RIGHT(Table1[[#This Row],[raw_timestamp]],21),":","")," ",""),"-",""))</f>
        <v>221173106126210</v>
      </c>
      <c r="F6561">
        <f>IF(Table1[[#This Row],[raw_load]]&gt;30000,F6560,(IF(Table1[[#This Row],[raw_load]]=49.339761120941,F6560,Table1[[#This Row],[raw_load]])))</f>
        <v>-155.85533330977199</v>
      </c>
      <c r="G6561">
        <f>-Table1[[#This Row],[load_temp]]</f>
        <v>155.85533330977199</v>
      </c>
      <c r="H6561">
        <f>IF(Table1[[#This Row],[raw_pressure]]=-207.33292143,H6560,D6561)</f>
        <v>953.603077998</v>
      </c>
      <c r="I6561" s="1">
        <f>1013-Table1[[#This Row],[pressure_temp]]</f>
        <v>59.396922001999997</v>
      </c>
      <c r="J6561" s="1" t="str">
        <f>SUBSTITUTE(RIGHT(Table1[[#This Row],[file]],LEN(Table1[[#This Row],[file]])-16),"_"," ")</f>
        <v>sample 03 vaseline glue vaseline full dip</v>
      </c>
    </row>
    <row r="6562" spans="1:10" x14ac:dyDescent="0.25">
      <c r="A6562" t="s">
        <v>7182</v>
      </c>
      <c r="B6562" t="s">
        <v>6571</v>
      </c>
      <c r="C6562">
        <v>-228.96863647574099</v>
      </c>
      <c r="D6562">
        <v>996.41416691400002</v>
      </c>
      <c r="E6562">
        <f>VALUE(SUBSTITUTE(SUBSTITUTE(SUBSTITUTE(RIGHT(Table1[[#This Row],[raw_timestamp]],21),":","")," ",""),"-",""))</f>
        <v>221173106631166</v>
      </c>
      <c r="F6562">
        <f>IF(Table1[[#This Row],[raw_load]]&gt;30000,F6561,(IF(Table1[[#This Row],[raw_load]]=49.339761120941,F6561,Table1[[#This Row],[raw_load]])))</f>
        <v>-228.96863647574099</v>
      </c>
      <c r="G6562">
        <f>-Table1[[#This Row],[load_temp]]</f>
        <v>228.96863647574099</v>
      </c>
      <c r="H6562">
        <f>IF(Table1[[#This Row],[raw_pressure]]=-207.33292143,H6561,D6562)</f>
        <v>996.41416691400002</v>
      </c>
      <c r="I6562" s="1">
        <f>1013-Table1[[#This Row],[pressure_temp]]</f>
        <v>16.58583308599998</v>
      </c>
      <c r="J6562" s="1" t="str">
        <f>SUBSTITUTE(RIGHT(Table1[[#This Row],[file]],LEN(Table1[[#This Row],[file]])-16),"_"," ")</f>
        <v>sample 03 vaseline glue vaseline full dip</v>
      </c>
    </row>
    <row r="6563" spans="1:10" x14ac:dyDescent="0.25">
      <c r="A6563" t="s">
        <v>7182</v>
      </c>
      <c r="B6563" t="s">
        <v>6572</v>
      </c>
      <c r="C6563">
        <v>-232.53049146157301</v>
      </c>
      <c r="D6563">
        <v>954.86222767200002</v>
      </c>
      <c r="E6563">
        <f>VALUE(SUBSTITUTE(SUBSTITUTE(SUBSTITUTE(RIGHT(Table1[[#This Row],[raw_timestamp]],21),":","")," ",""),"-",""))</f>
        <v>221173106888995</v>
      </c>
      <c r="F6563">
        <f>IF(Table1[[#This Row],[raw_load]]&gt;30000,F6562,(IF(Table1[[#This Row],[raw_load]]=49.339761120941,F6562,Table1[[#This Row],[raw_load]])))</f>
        <v>-232.53049146157301</v>
      </c>
      <c r="G6563">
        <f>-Table1[[#This Row],[load_temp]]</f>
        <v>232.53049146157301</v>
      </c>
      <c r="H6563">
        <f>IF(Table1[[#This Row],[raw_pressure]]=-207.33292143,H6562,D6563)</f>
        <v>954.86222767200002</v>
      </c>
      <c r="I6563" s="1">
        <f>1013-Table1[[#This Row],[pressure_temp]]</f>
        <v>58.137772327999983</v>
      </c>
      <c r="J6563" s="1" t="str">
        <f>SUBSTITUTE(RIGHT(Table1[[#This Row],[file]],LEN(Table1[[#This Row],[file]])-16),"_"," ")</f>
        <v>sample 03 vaseline glue vaseline full dip</v>
      </c>
    </row>
    <row r="6564" spans="1:10" x14ac:dyDescent="0.25">
      <c r="A6564" t="s">
        <v>7182</v>
      </c>
      <c r="B6564" t="s">
        <v>6573</v>
      </c>
      <c r="C6564">
        <v>49.339761120940999</v>
      </c>
      <c r="D6564">
        <v>1006.487364306</v>
      </c>
      <c r="E6564">
        <f>VALUE(SUBSTITUTE(SUBSTITUTE(SUBSTITUTE(RIGHT(Table1[[#This Row],[raw_timestamp]],21),":","")," ",""),"-",""))</f>
        <v>221173107145802</v>
      </c>
      <c r="F6564">
        <f>IF(Table1[[#This Row],[raw_load]]&gt;30000,F6563,(IF(Table1[[#This Row],[raw_load]]=49.339761120941,F6563,Table1[[#This Row],[raw_load]])))</f>
        <v>-232.53049146157301</v>
      </c>
      <c r="G6564">
        <f>-Table1[[#This Row],[load_temp]]</f>
        <v>232.53049146157301</v>
      </c>
      <c r="H6564">
        <f>IF(Table1[[#This Row],[raw_pressure]]=-207.33292143,H6563,D6564)</f>
        <v>1006.487364306</v>
      </c>
      <c r="I6564" s="1">
        <f>1013-Table1[[#This Row],[pressure_temp]]</f>
        <v>6.5126356939999823</v>
      </c>
      <c r="J6564" s="1" t="str">
        <f>SUBSTITUTE(RIGHT(Table1[[#This Row],[file]],LEN(Table1[[#This Row],[file]])-16),"_"," ")</f>
        <v>sample 03 vaseline glue vaseline full dip</v>
      </c>
    </row>
    <row r="6565" spans="1:10" x14ac:dyDescent="0.25">
      <c r="A6565" t="s">
        <v>7182</v>
      </c>
      <c r="B6565" t="s">
        <v>6574</v>
      </c>
      <c r="C6565">
        <v>-187.20356594228099</v>
      </c>
      <c r="D6565">
        <v>943.52988060600001</v>
      </c>
      <c r="E6565">
        <f>VALUE(SUBSTITUTE(SUBSTITUTE(SUBSTITUTE(RIGHT(Table1[[#This Row],[raw_timestamp]],21),":","")," ",""),"-",""))</f>
        <v>221173107403480</v>
      </c>
      <c r="F6565">
        <f>IF(Table1[[#This Row],[raw_load]]&gt;30000,F6564,(IF(Table1[[#This Row],[raw_load]]=49.339761120941,F6564,Table1[[#This Row],[raw_load]])))</f>
        <v>-187.20356594228099</v>
      </c>
      <c r="G6565">
        <f>-Table1[[#This Row],[load_temp]]</f>
        <v>187.20356594228099</v>
      </c>
      <c r="H6565">
        <f>IF(Table1[[#This Row],[raw_pressure]]=-207.33292143,H6564,D6565)</f>
        <v>943.52988060600001</v>
      </c>
      <c r="I6565" s="1">
        <f>1013-Table1[[#This Row],[pressure_temp]]</f>
        <v>69.470119393999994</v>
      </c>
      <c r="J6565" s="1" t="str">
        <f>SUBSTITUTE(RIGHT(Table1[[#This Row],[file]],LEN(Table1[[#This Row],[file]])-16),"_"," ")</f>
        <v>sample 03 vaseline glue vaseline full dip</v>
      </c>
    </row>
    <row r="6566" spans="1:10" x14ac:dyDescent="0.25">
      <c r="A6566" t="s">
        <v>7182</v>
      </c>
      <c r="B6566" t="s">
        <v>6575</v>
      </c>
      <c r="C6566">
        <v>-194.44942457600999</v>
      </c>
      <c r="D6566">
        <v>1005.228214632</v>
      </c>
      <c r="E6566">
        <f>VALUE(SUBSTITUTE(SUBSTITUTE(SUBSTITUTE(RIGHT(Table1[[#This Row],[raw_timestamp]],21),":","")," ",""),"-",""))</f>
        <v>221173107662382</v>
      </c>
      <c r="F6566">
        <f>IF(Table1[[#This Row],[raw_load]]&gt;30000,F6565,(IF(Table1[[#This Row],[raw_load]]=49.339761120941,F6565,Table1[[#This Row],[raw_load]])))</f>
        <v>-194.44942457600999</v>
      </c>
      <c r="G6566">
        <f>-Table1[[#This Row],[load_temp]]</f>
        <v>194.44942457600999</v>
      </c>
      <c r="H6566">
        <f>IF(Table1[[#This Row],[raw_pressure]]=-207.33292143,H6565,D6566)</f>
        <v>1005.228214632</v>
      </c>
      <c r="I6566" s="1">
        <f>1013-Table1[[#This Row],[pressure_temp]]</f>
        <v>7.7717853679999962</v>
      </c>
      <c r="J6566" s="1" t="str">
        <f>SUBSTITUTE(RIGHT(Table1[[#This Row],[file]],LEN(Table1[[#This Row],[file]])-16),"_"," ")</f>
        <v>sample 03 vaseline glue vaseline full dip</v>
      </c>
    </row>
    <row r="6567" spans="1:10" x14ac:dyDescent="0.25">
      <c r="A6567" t="s">
        <v>7182</v>
      </c>
      <c r="B6567" t="s">
        <v>6576</v>
      </c>
      <c r="C6567">
        <v>-201.61222211953501</v>
      </c>
      <c r="D6567">
        <v>956.12137734600003</v>
      </c>
      <c r="E6567">
        <f>VALUE(SUBSTITUTE(SUBSTITUTE(SUBSTITUTE(RIGHT(Table1[[#This Row],[raw_timestamp]],21),":","")," ",""),"-",""))</f>
        <v>221173107919971</v>
      </c>
      <c r="F6567">
        <f>IF(Table1[[#This Row],[raw_load]]&gt;30000,F6566,(IF(Table1[[#This Row],[raw_load]]=49.339761120941,F6566,Table1[[#This Row],[raw_load]])))</f>
        <v>-201.61222211953501</v>
      </c>
      <c r="G6567">
        <f>-Table1[[#This Row],[load_temp]]</f>
        <v>201.61222211953501</v>
      </c>
      <c r="H6567">
        <f>IF(Table1[[#This Row],[raw_pressure]]=-207.33292143,H6566,D6567)</f>
        <v>956.12137734600003</v>
      </c>
      <c r="I6567" s="1">
        <f>1013-Table1[[#This Row],[pressure_temp]]</f>
        <v>56.878622653999969</v>
      </c>
      <c r="J6567" s="1" t="str">
        <f>SUBSTITUTE(RIGHT(Table1[[#This Row],[file]],LEN(Table1[[#This Row],[file]])-16),"_"," ")</f>
        <v>sample 03 vaseline glue vaseline full dip</v>
      </c>
    </row>
    <row r="6568" spans="1:10" x14ac:dyDescent="0.25">
      <c r="A6568" t="s">
        <v>7182</v>
      </c>
      <c r="B6568" t="s">
        <v>6577</v>
      </c>
      <c r="C6568">
        <v>49.339761120940999</v>
      </c>
      <c r="D6568">
        <v>997.67331658800003</v>
      </c>
      <c r="E6568">
        <f>VALUE(SUBSTITUTE(SUBSTITUTE(SUBSTITUTE(RIGHT(Table1[[#This Row],[raw_timestamp]],21),":","")," ",""),"-",""))</f>
        <v>221173108177981</v>
      </c>
      <c r="F6568">
        <f>IF(Table1[[#This Row],[raw_load]]&gt;30000,F6567,(IF(Table1[[#This Row],[raw_load]]=49.339761120941,F6567,Table1[[#This Row],[raw_load]])))</f>
        <v>-201.61222211953501</v>
      </c>
      <c r="G6568">
        <f>-Table1[[#This Row],[load_temp]]</f>
        <v>201.61222211953501</v>
      </c>
      <c r="H6568">
        <f>IF(Table1[[#This Row],[raw_pressure]]=-207.33292143,H6567,D6568)</f>
        <v>997.67331658800003</v>
      </c>
      <c r="I6568" s="1">
        <f>1013-Table1[[#This Row],[pressure_temp]]</f>
        <v>15.326683411999966</v>
      </c>
      <c r="J6568" s="1" t="str">
        <f>SUBSTITUTE(RIGHT(Table1[[#This Row],[file]],LEN(Table1[[#This Row],[file]])-16),"_"," ")</f>
        <v>sample 03 vaseline glue vaseline full dip</v>
      </c>
    </row>
    <row r="6569" spans="1:10" x14ac:dyDescent="0.25">
      <c r="A6569" t="s">
        <v>7182</v>
      </c>
      <c r="B6569" t="s">
        <v>6578</v>
      </c>
      <c r="C6569">
        <v>-174.49521914097801</v>
      </c>
      <c r="D6569">
        <v>956.12137734600003</v>
      </c>
      <c r="E6569">
        <f>VALUE(SUBSTITUTE(SUBSTITUTE(SUBSTITUTE(RIGHT(Table1[[#This Row],[raw_timestamp]],21),":","")," ",""),"-",""))</f>
        <v>221173108435812</v>
      </c>
      <c r="F6569">
        <f>IF(Table1[[#This Row],[raw_load]]&gt;30000,F6568,(IF(Table1[[#This Row],[raw_load]]=49.339761120941,F6568,Table1[[#This Row],[raw_load]])))</f>
        <v>-174.49521914097801</v>
      </c>
      <c r="G6569">
        <f>-Table1[[#This Row],[load_temp]]</f>
        <v>174.49521914097801</v>
      </c>
      <c r="H6569">
        <f>IF(Table1[[#This Row],[raw_pressure]]=-207.33292143,H6568,D6569)</f>
        <v>956.12137734600003</v>
      </c>
      <c r="I6569" s="1">
        <f>1013-Table1[[#This Row],[pressure_temp]]</f>
        <v>56.878622653999969</v>
      </c>
      <c r="J6569" s="1" t="str">
        <f>SUBSTITUTE(RIGHT(Table1[[#This Row],[file]],LEN(Table1[[#This Row],[file]])-16),"_"," ")</f>
        <v>sample 03 vaseline glue vaseline full dip</v>
      </c>
    </row>
    <row r="6570" spans="1:10" x14ac:dyDescent="0.25">
      <c r="A6570" t="s">
        <v>7182</v>
      </c>
      <c r="B6570" t="s">
        <v>6579</v>
      </c>
      <c r="C6570">
        <v>-184.33062941049801</v>
      </c>
      <c r="D6570">
        <v>996.41416691400002</v>
      </c>
      <c r="E6570">
        <f>VALUE(SUBSTITUTE(SUBSTITUTE(SUBSTITUTE(RIGHT(Table1[[#This Row],[raw_timestamp]],21),":","")," ",""),"-",""))</f>
        <v>221173108693632</v>
      </c>
      <c r="F6570">
        <f>IF(Table1[[#This Row],[raw_load]]&gt;30000,F6569,(IF(Table1[[#This Row],[raw_load]]=49.339761120941,F6569,Table1[[#This Row],[raw_load]])))</f>
        <v>-184.33062941049801</v>
      </c>
      <c r="G6570">
        <f>-Table1[[#This Row],[load_temp]]</f>
        <v>184.33062941049801</v>
      </c>
      <c r="H6570">
        <f>IF(Table1[[#This Row],[raw_pressure]]=-207.33292143,H6569,D6570)</f>
        <v>996.41416691400002</v>
      </c>
      <c r="I6570" s="1">
        <f>1013-Table1[[#This Row],[pressure_temp]]</f>
        <v>16.58583308599998</v>
      </c>
      <c r="J6570" s="1" t="str">
        <f>SUBSTITUTE(RIGHT(Table1[[#This Row],[file]],LEN(Table1[[#This Row],[file]])-16),"_"," ")</f>
        <v>sample 03 vaseline glue vaseline full dip</v>
      </c>
    </row>
    <row r="6571" spans="1:10" x14ac:dyDescent="0.25">
      <c r="A6571" t="s">
        <v>7182</v>
      </c>
      <c r="B6571" t="s">
        <v>6580</v>
      </c>
      <c r="C6571">
        <v>-183.46093093659101</v>
      </c>
      <c r="D6571">
        <v>957.38052701999902</v>
      </c>
      <c r="E6571">
        <f>VALUE(SUBSTITUTE(SUBSTITUTE(SUBSTITUTE(RIGHT(Table1[[#This Row],[raw_timestamp]],21),":","")," ",""),"-",""))</f>
        <v>221173108951265</v>
      </c>
      <c r="F6571">
        <f>IF(Table1[[#This Row],[raw_load]]&gt;30000,F6570,(IF(Table1[[#This Row],[raw_load]]=49.339761120941,F6570,Table1[[#This Row],[raw_load]])))</f>
        <v>-183.46093093659101</v>
      </c>
      <c r="G6571">
        <f>-Table1[[#This Row],[load_temp]]</f>
        <v>183.46093093659101</v>
      </c>
      <c r="H6571">
        <f>IF(Table1[[#This Row],[raw_pressure]]=-207.33292143,H6570,D6571)</f>
        <v>957.38052701999902</v>
      </c>
      <c r="I6571" s="1">
        <f>1013-Table1[[#This Row],[pressure_temp]]</f>
        <v>55.619472980000978</v>
      </c>
      <c r="J6571" s="1" t="str">
        <f>SUBSTITUTE(RIGHT(Table1[[#This Row],[file]],LEN(Table1[[#This Row],[file]])-16),"_"," ")</f>
        <v>sample 03 vaseline glue vaseline full dip</v>
      </c>
    </row>
    <row r="6572" spans="1:10" x14ac:dyDescent="0.25">
      <c r="A6572" t="s">
        <v>7182</v>
      </c>
      <c r="B6572" t="s">
        <v>6581</v>
      </c>
      <c r="C6572">
        <v>-190.52600955046401</v>
      </c>
      <c r="D6572">
        <v>997.67331658800003</v>
      </c>
      <c r="E6572">
        <f>VALUE(SUBSTITUTE(SUBSTITUTE(SUBSTITUTE(RIGHT(Table1[[#This Row],[raw_timestamp]],21),":","")," ",""),"-",""))</f>
        <v>221173109209101</v>
      </c>
      <c r="F6572">
        <f>IF(Table1[[#This Row],[raw_load]]&gt;30000,F6571,(IF(Table1[[#This Row],[raw_load]]=49.339761120941,F6571,Table1[[#This Row],[raw_load]])))</f>
        <v>-190.52600955046401</v>
      </c>
      <c r="G6572">
        <f>-Table1[[#This Row],[load_temp]]</f>
        <v>190.52600955046401</v>
      </c>
      <c r="H6572">
        <f>IF(Table1[[#This Row],[raw_pressure]]=-207.33292143,H6571,D6572)</f>
        <v>997.67331658800003</v>
      </c>
      <c r="I6572" s="1">
        <f>1013-Table1[[#This Row],[pressure_temp]]</f>
        <v>15.326683411999966</v>
      </c>
      <c r="J6572" s="1" t="str">
        <f>SUBSTITUTE(RIGHT(Table1[[#This Row],[file]],LEN(Table1[[#This Row],[file]])-16),"_"," ")</f>
        <v>sample 03 vaseline glue vaseline full dip</v>
      </c>
    </row>
    <row r="6573" spans="1:10" x14ac:dyDescent="0.25">
      <c r="A6573" t="s">
        <v>7182</v>
      </c>
      <c r="B6573" t="s">
        <v>6582</v>
      </c>
      <c r="C6573">
        <v>-191.444567489197</v>
      </c>
      <c r="D6573">
        <v>954.86222767200002</v>
      </c>
      <c r="E6573">
        <f>VALUE(SUBSTITUTE(SUBSTITUTE(SUBSTITUTE(RIGHT(Table1[[#This Row],[raw_timestamp]],21),":","")," ",""),"-",""))</f>
        <v>221173109467181</v>
      </c>
      <c r="F6573">
        <f>IF(Table1[[#This Row],[raw_load]]&gt;30000,F6572,(IF(Table1[[#This Row],[raw_load]]=49.339761120941,F6572,Table1[[#This Row],[raw_load]])))</f>
        <v>-191.444567489197</v>
      </c>
      <c r="G6573">
        <f>-Table1[[#This Row],[load_temp]]</f>
        <v>191.444567489197</v>
      </c>
      <c r="H6573">
        <f>IF(Table1[[#This Row],[raw_pressure]]=-207.33292143,H6572,D6573)</f>
        <v>954.86222767200002</v>
      </c>
      <c r="I6573" s="1">
        <f>1013-Table1[[#This Row],[pressure_temp]]</f>
        <v>58.137772327999983</v>
      </c>
      <c r="J6573" s="1" t="str">
        <f>SUBSTITUTE(RIGHT(Table1[[#This Row],[file]],LEN(Table1[[#This Row],[file]])-16),"_"," ")</f>
        <v>sample 03 vaseline glue vaseline full dip</v>
      </c>
    </row>
    <row r="6574" spans="1:10" x14ac:dyDescent="0.25">
      <c r="A6574" t="s">
        <v>7182</v>
      </c>
      <c r="B6574" t="s">
        <v>6583</v>
      </c>
      <c r="C6574">
        <v>-188.43482445590101</v>
      </c>
      <c r="D6574">
        <v>998.93246626200005</v>
      </c>
      <c r="E6574">
        <f>VALUE(SUBSTITUTE(SUBSTITUTE(SUBSTITUTE(RIGHT(Table1[[#This Row],[raw_timestamp]],21),":","")," ",""),"-",""))</f>
        <v>221173109724898</v>
      </c>
      <c r="F6574">
        <f>IF(Table1[[#This Row],[raw_load]]&gt;30000,F6573,(IF(Table1[[#This Row],[raw_load]]=49.339761120941,F6573,Table1[[#This Row],[raw_load]])))</f>
        <v>-188.43482445590101</v>
      </c>
      <c r="G6574">
        <f>-Table1[[#This Row],[load_temp]]</f>
        <v>188.43482445590101</v>
      </c>
      <c r="H6574">
        <f>IF(Table1[[#This Row],[raw_pressure]]=-207.33292143,H6573,D6574)</f>
        <v>998.93246626200005</v>
      </c>
      <c r="I6574" s="1">
        <f>1013-Table1[[#This Row],[pressure_temp]]</f>
        <v>14.067533737999952</v>
      </c>
      <c r="J6574" s="1" t="str">
        <f>SUBSTITUTE(RIGHT(Table1[[#This Row],[file]],LEN(Table1[[#This Row],[file]])-16),"_"," ")</f>
        <v>sample 03 vaseline glue vaseline full dip</v>
      </c>
    </row>
    <row r="6575" spans="1:10" x14ac:dyDescent="0.25">
      <c r="A6575" t="s">
        <v>7182</v>
      </c>
      <c r="B6575" t="s">
        <v>6584</v>
      </c>
      <c r="C6575">
        <v>-187.843624931504</v>
      </c>
      <c r="D6575">
        <v>958.63967669399995</v>
      </c>
      <c r="E6575">
        <f>VALUE(SUBSTITUTE(SUBSTITUTE(SUBSTITUTE(RIGHT(Table1[[#This Row],[raw_timestamp]],21),":","")," ",""),"-",""))</f>
        <v>221173109982781</v>
      </c>
      <c r="F6575">
        <f>IF(Table1[[#This Row],[raw_load]]&gt;30000,F6574,(IF(Table1[[#This Row],[raw_load]]=49.339761120941,F6574,Table1[[#This Row],[raw_load]])))</f>
        <v>-187.843624931504</v>
      </c>
      <c r="G6575">
        <f>-Table1[[#This Row],[load_temp]]</f>
        <v>187.843624931504</v>
      </c>
      <c r="H6575">
        <f>IF(Table1[[#This Row],[raw_pressure]]=-207.33292143,H6574,D6575)</f>
        <v>958.63967669399995</v>
      </c>
      <c r="I6575" s="1">
        <f>1013-Table1[[#This Row],[pressure_temp]]</f>
        <v>54.360323306000055</v>
      </c>
      <c r="J6575" s="1" t="str">
        <f>SUBSTITUTE(RIGHT(Table1[[#This Row],[file]],LEN(Table1[[#This Row],[file]])-16),"_"," ")</f>
        <v>sample 03 vaseline glue vaseline full dip</v>
      </c>
    </row>
    <row r="6576" spans="1:10" x14ac:dyDescent="0.25">
      <c r="A6576" t="s">
        <v>7182</v>
      </c>
      <c r="B6576" t="s">
        <v>6585</v>
      </c>
      <c r="C6576">
        <v>-188.19052713177001</v>
      </c>
      <c r="D6576">
        <v>995.15501724000001</v>
      </c>
      <c r="E6576">
        <f>VALUE(SUBSTITUTE(SUBSTITUTE(SUBSTITUTE(RIGHT(Table1[[#This Row],[raw_timestamp]],21),":","")," ",""),"-",""))</f>
        <v>221173110240769</v>
      </c>
      <c r="F6576">
        <f>IF(Table1[[#This Row],[raw_load]]&gt;30000,F6575,(IF(Table1[[#This Row],[raw_load]]=49.339761120941,F6575,Table1[[#This Row],[raw_load]])))</f>
        <v>-188.19052713177001</v>
      </c>
      <c r="G6576">
        <f>-Table1[[#This Row],[load_temp]]</f>
        <v>188.19052713177001</v>
      </c>
      <c r="H6576">
        <f>IF(Table1[[#This Row],[raw_pressure]]=-207.33292143,H6575,D6576)</f>
        <v>995.15501724000001</v>
      </c>
      <c r="I6576" s="1">
        <f>1013-Table1[[#This Row],[pressure_temp]]</f>
        <v>17.844982759999994</v>
      </c>
      <c r="J6576" s="1" t="str">
        <f>SUBSTITUTE(RIGHT(Table1[[#This Row],[file]],LEN(Table1[[#This Row],[file]])-16),"_"," ")</f>
        <v>sample 03 vaseline glue vaseline full dip</v>
      </c>
    </row>
    <row r="6577" spans="1:10" x14ac:dyDescent="0.25">
      <c r="A6577" t="s">
        <v>7182</v>
      </c>
      <c r="B6577" t="s">
        <v>6586</v>
      </c>
      <c r="C6577">
        <v>-161.37645283513601</v>
      </c>
      <c r="D6577">
        <v>949.82562897599996</v>
      </c>
      <c r="E6577">
        <f>VALUE(SUBSTITUTE(SUBSTITUTE(SUBSTITUTE(RIGHT(Table1[[#This Row],[raw_timestamp]],21),":","")," ",""),"-",""))</f>
        <v>221173110498586</v>
      </c>
      <c r="F6577">
        <f>IF(Table1[[#This Row],[raw_load]]&gt;30000,F6576,(IF(Table1[[#This Row],[raw_load]]=49.339761120941,F6576,Table1[[#This Row],[raw_load]])))</f>
        <v>-161.37645283513601</v>
      </c>
      <c r="G6577">
        <f>-Table1[[#This Row],[load_temp]]</f>
        <v>161.37645283513601</v>
      </c>
      <c r="H6577">
        <f>IF(Table1[[#This Row],[raw_pressure]]=-207.33292143,H6576,D6577)</f>
        <v>949.82562897599996</v>
      </c>
      <c r="I6577" s="1">
        <f>1013-Table1[[#This Row],[pressure_temp]]</f>
        <v>63.174371024000038</v>
      </c>
      <c r="J6577" s="1" t="str">
        <f>SUBSTITUTE(RIGHT(Table1[[#This Row],[file]],LEN(Table1[[#This Row],[file]])-16),"_"," ")</f>
        <v>sample 03 vaseline glue vaseline full dip</v>
      </c>
    </row>
    <row r="6578" spans="1:10" x14ac:dyDescent="0.25">
      <c r="A6578" t="s">
        <v>7182</v>
      </c>
      <c r="B6578" t="s">
        <v>6587</v>
      </c>
      <c r="C6578">
        <v>49.339761120940999</v>
      </c>
      <c r="D6578">
        <v>995.15501724000001</v>
      </c>
      <c r="E6578">
        <f>VALUE(SUBSTITUTE(SUBSTITUTE(SUBSTITUTE(RIGHT(Table1[[#This Row],[raw_timestamp]],21),":","")," ",""),"-",""))</f>
        <v>221173110755571</v>
      </c>
      <c r="F6578">
        <f>IF(Table1[[#This Row],[raw_load]]&gt;30000,F6577,(IF(Table1[[#This Row],[raw_load]]=49.339761120941,F6577,Table1[[#This Row],[raw_load]])))</f>
        <v>-161.37645283513601</v>
      </c>
      <c r="G6578">
        <f>-Table1[[#This Row],[load_temp]]</f>
        <v>161.37645283513601</v>
      </c>
      <c r="H6578">
        <f>IF(Table1[[#This Row],[raw_pressure]]=-207.33292143,H6577,D6578)</f>
        <v>995.15501724000001</v>
      </c>
      <c r="I6578" s="1">
        <f>1013-Table1[[#This Row],[pressure_temp]]</f>
        <v>17.844982759999994</v>
      </c>
      <c r="J6578" s="1" t="str">
        <f>SUBSTITUTE(RIGHT(Table1[[#This Row],[file]],LEN(Table1[[#This Row],[file]])-16),"_"," ")</f>
        <v>sample 03 vaseline glue vaseline full dip</v>
      </c>
    </row>
    <row r="6579" spans="1:10" x14ac:dyDescent="0.25">
      <c r="A6579" t="s">
        <v>7182</v>
      </c>
      <c r="B6579" t="s">
        <v>6588</v>
      </c>
      <c r="C6579">
        <v>-125.982656515016</v>
      </c>
      <c r="D6579">
        <v>1002.709915284</v>
      </c>
      <c r="E6579">
        <f>VALUE(SUBSTITUTE(SUBSTITUTE(SUBSTITUTE(RIGHT(Table1[[#This Row],[raw_timestamp]],21),":","")," ",""),"-",""))</f>
        <v>221173111268947</v>
      </c>
      <c r="F6579">
        <f>IF(Table1[[#This Row],[raw_load]]&gt;30000,F6578,(IF(Table1[[#This Row],[raw_load]]=49.339761120941,F6578,Table1[[#This Row],[raw_load]])))</f>
        <v>-125.982656515016</v>
      </c>
      <c r="G6579">
        <f>-Table1[[#This Row],[load_temp]]</f>
        <v>125.982656515016</v>
      </c>
      <c r="H6579">
        <f>IF(Table1[[#This Row],[raw_pressure]]=-207.33292143,H6578,D6579)</f>
        <v>1002.709915284</v>
      </c>
      <c r="I6579" s="1">
        <f>1013-Table1[[#This Row],[pressure_temp]]</f>
        <v>10.290084716000024</v>
      </c>
      <c r="J6579" s="1" t="str">
        <f>SUBSTITUTE(RIGHT(Table1[[#This Row],[file]],LEN(Table1[[#This Row],[file]])-16),"_"," ")</f>
        <v>sample 03 vaseline glue vaseline full dip</v>
      </c>
    </row>
    <row r="6580" spans="1:10" x14ac:dyDescent="0.25">
      <c r="A6580" t="s">
        <v>7182</v>
      </c>
      <c r="B6580" t="s">
        <v>6589</v>
      </c>
      <c r="C6580">
        <v>49.339761120940999</v>
      </c>
      <c r="D6580">
        <v>961.15797604199997</v>
      </c>
      <c r="E6580">
        <f>VALUE(SUBSTITUTE(SUBSTITUTE(SUBSTITUTE(RIGHT(Table1[[#This Row],[raw_timestamp]],21),":","")," ",""),"-",""))</f>
        <v>221173111525624</v>
      </c>
      <c r="F6580">
        <f>IF(Table1[[#This Row],[raw_load]]&gt;30000,F6579,(IF(Table1[[#This Row],[raw_load]]=49.339761120941,F6579,Table1[[#This Row],[raw_load]])))</f>
        <v>-125.982656515016</v>
      </c>
      <c r="G6580">
        <f>-Table1[[#This Row],[load_temp]]</f>
        <v>125.982656515016</v>
      </c>
      <c r="H6580">
        <f>IF(Table1[[#This Row],[raw_pressure]]=-207.33292143,H6579,D6580)</f>
        <v>961.15797604199997</v>
      </c>
      <c r="I6580" s="1">
        <f>1013-Table1[[#This Row],[pressure_temp]]</f>
        <v>51.842023958000027</v>
      </c>
      <c r="J6580" s="1" t="str">
        <f>SUBSTITUTE(RIGHT(Table1[[#This Row],[file]],LEN(Table1[[#This Row],[file]])-16),"_"," ")</f>
        <v>sample 03 vaseline glue vaseline full dip</v>
      </c>
    </row>
    <row r="6581" spans="1:10" x14ac:dyDescent="0.25">
      <c r="A6581" t="s">
        <v>7182</v>
      </c>
      <c r="B6581" t="s">
        <v>6590</v>
      </c>
      <c r="C6581">
        <v>-160.56538571901999</v>
      </c>
      <c r="D6581">
        <v>1011.523963002</v>
      </c>
      <c r="E6581">
        <f>VALUE(SUBSTITUTE(SUBSTITUTE(SUBSTITUTE(RIGHT(Table1[[#This Row],[raw_timestamp]],21),":","")," ",""),"-",""))</f>
        <v>221173111783460</v>
      </c>
      <c r="F6581">
        <f>IF(Table1[[#This Row],[raw_load]]&gt;30000,F6580,(IF(Table1[[#This Row],[raw_load]]=49.339761120941,F6580,Table1[[#This Row],[raw_load]])))</f>
        <v>-160.56538571901999</v>
      </c>
      <c r="G6581">
        <f>-Table1[[#This Row],[load_temp]]</f>
        <v>160.56538571901999</v>
      </c>
      <c r="H6581">
        <f>IF(Table1[[#This Row],[raw_pressure]]=-207.33292143,H6580,D6581)</f>
        <v>1011.523963002</v>
      </c>
      <c r="I6581" s="1">
        <f>1013-Table1[[#This Row],[pressure_temp]]</f>
        <v>1.4760369980000405</v>
      </c>
      <c r="J6581" s="1" t="str">
        <f>SUBSTITUTE(RIGHT(Table1[[#This Row],[file]],LEN(Table1[[#This Row],[file]])-16),"_"," ")</f>
        <v>sample 03 vaseline glue vaseline full dip</v>
      </c>
    </row>
    <row r="6582" spans="1:10" x14ac:dyDescent="0.25">
      <c r="A6582" t="s">
        <v>7182</v>
      </c>
      <c r="B6582" t="s">
        <v>6591</v>
      </c>
      <c r="C6582">
        <v>-164.376423975466</v>
      </c>
      <c r="D6582">
        <v>958.63967669399995</v>
      </c>
      <c r="E6582">
        <f>VALUE(SUBSTITUTE(SUBSTITUTE(SUBSTITUTE(RIGHT(Table1[[#This Row],[raw_timestamp]],21),":","")," ",""),"-",""))</f>
        <v>221173112041056</v>
      </c>
      <c r="F6582">
        <f>IF(Table1[[#This Row],[raw_load]]&gt;30000,F6581,(IF(Table1[[#This Row],[raw_load]]=49.339761120941,F6581,Table1[[#This Row],[raw_load]])))</f>
        <v>-164.376423975466</v>
      </c>
      <c r="G6582">
        <f>-Table1[[#This Row],[load_temp]]</f>
        <v>164.376423975466</v>
      </c>
      <c r="H6582">
        <f>IF(Table1[[#This Row],[raw_pressure]]=-207.33292143,H6581,D6582)</f>
        <v>958.63967669399995</v>
      </c>
      <c r="I6582" s="1">
        <f>1013-Table1[[#This Row],[pressure_temp]]</f>
        <v>54.360323306000055</v>
      </c>
      <c r="J6582" s="1" t="str">
        <f>SUBSTITUTE(RIGHT(Table1[[#This Row],[file]],LEN(Table1[[#This Row],[file]])-16),"_"," ")</f>
        <v>sample 03 vaseline glue vaseline full dip</v>
      </c>
    </row>
    <row r="6583" spans="1:10" x14ac:dyDescent="0.25">
      <c r="A6583" t="s">
        <v>7182</v>
      </c>
      <c r="B6583" t="s">
        <v>6592</v>
      </c>
      <c r="C6583">
        <v>-152.29347832394001</v>
      </c>
      <c r="D6583">
        <v>1006.487364306</v>
      </c>
      <c r="E6583">
        <f>VALUE(SUBSTITUTE(SUBSTITUTE(SUBSTITUTE(RIGHT(Table1[[#This Row],[raw_timestamp]],21),":","")," ",""),"-",""))</f>
        <v>221173112298265</v>
      </c>
      <c r="F6583">
        <f>IF(Table1[[#This Row],[raw_load]]&gt;30000,F6582,(IF(Table1[[#This Row],[raw_load]]=49.339761120941,F6582,Table1[[#This Row],[raw_load]])))</f>
        <v>-152.29347832394001</v>
      </c>
      <c r="G6583">
        <f>-Table1[[#This Row],[load_temp]]</f>
        <v>152.29347832394001</v>
      </c>
      <c r="H6583">
        <f>IF(Table1[[#This Row],[raw_pressure]]=-207.33292143,H6582,D6583)</f>
        <v>1006.487364306</v>
      </c>
      <c r="I6583" s="1">
        <f>1013-Table1[[#This Row],[pressure_temp]]</f>
        <v>6.5126356939999823</v>
      </c>
      <c r="J6583" s="1" t="str">
        <f>SUBSTITUTE(RIGHT(Table1[[#This Row],[file]],LEN(Table1[[#This Row],[file]])-16),"_"," ")</f>
        <v>sample 03 vaseline glue vaseline full dip</v>
      </c>
    </row>
    <row r="6584" spans="1:10" x14ac:dyDescent="0.25">
      <c r="A6584" t="s">
        <v>7182</v>
      </c>
      <c r="B6584" t="s">
        <v>6593</v>
      </c>
      <c r="C6584">
        <v>-46.688631048529203</v>
      </c>
      <c r="D6584">
        <v>961.15797604199997</v>
      </c>
      <c r="E6584">
        <f>VALUE(SUBSTITUTE(SUBSTITUTE(SUBSTITUTE(RIGHT(Table1[[#This Row],[raw_timestamp]],21),":","")," ",""),"-",""))</f>
        <v>221173112555530</v>
      </c>
      <c r="F6584">
        <f>IF(Table1[[#This Row],[raw_load]]&gt;30000,F6583,(IF(Table1[[#This Row],[raw_load]]=49.339761120941,F6583,Table1[[#This Row],[raw_load]])))</f>
        <v>-46.688631048529203</v>
      </c>
      <c r="G6584">
        <f>-Table1[[#This Row],[load_temp]]</f>
        <v>46.688631048529203</v>
      </c>
      <c r="H6584">
        <f>IF(Table1[[#This Row],[raw_pressure]]=-207.33292143,H6583,D6584)</f>
        <v>961.15797604199997</v>
      </c>
      <c r="I6584" s="1">
        <f>1013-Table1[[#This Row],[pressure_temp]]</f>
        <v>51.842023958000027</v>
      </c>
      <c r="J6584" s="1" t="str">
        <f>SUBSTITUTE(RIGHT(Table1[[#This Row],[file]],LEN(Table1[[#This Row],[file]])-16),"_"," ")</f>
        <v>sample 03 vaseline glue vaseline full dip</v>
      </c>
    </row>
    <row r="6585" spans="1:10" x14ac:dyDescent="0.25">
      <c r="A6585" t="s">
        <v>7182</v>
      </c>
      <c r="B6585" t="s">
        <v>6594</v>
      </c>
      <c r="C6585">
        <v>152.208478366083</v>
      </c>
      <c r="D6585">
        <v>1003.969064958</v>
      </c>
      <c r="E6585">
        <f>VALUE(SUBSTITUTE(SUBSTITUTE(SUBSTITUTE(RIGHT(Table1[[#This Row],[raw_timestamp]],21),":","")," ",""),"-",""))</f>
        <v>221173112813609</v>
      </c>
      <c r="F6585">
        <f>IF(Table1[[#This Row],[raw_load]]&gt;30000,F6584,(IF(Table1[[#This Row],[raw_load]]=49.339761120941,F6584,Table1[[#This Row],[raw_load]])))</f>
        <v>152.208478366083</v>
      </c>
      <c r="G6585">
        <f>-Table1[[#This Row],[load_temp]]</f>
        <v>-152.208478366083</v>
      </c>
      <c r="H6585">
        <f>IF(Table1[[#This Row],[raw_pressure]]=-207.33292143,H6584,D6585)</f>
        <v>1003.969064958</v>
      </c>
      <c r="I6585" s="1">
        <f>1013-Table1[[#This Row],[pressure_temp]]</f>
        <v>9.0309350420000101</v>
      </c>
      <c r="J6585" s="1" t="str">
        <f>SUBSTITUTE(RIGHT(Table1[[#This Row],[file]],LEN(Table1[[#This Row],[file]])-16),"_"," ")</f>
        <v>sample 03 vaseline glue vaseline full dip</v>
      </c>
    </row>
    <row r="6586" spans="1:10" x14ac:dyDescent="0.25">
      <c r="A6586" t="s">
        <v>7182</v>
      </c>
      <c r="B6586" t="s">
        <v>6595</v>
      </c>
      <c r="C6586">
        <v>370.13146338402902</v>
      </c>
      <c r="D6586">
        <v>963.67627539</v>
      </c>
      <c r="E6586">
        <f>VALUE(SUBSTITUTE(SUBSTITUTE(SUBSTITUTE(RIGHT(Table1[[#This Row],[raw_timestamp]],21),":","")," ",""),"-",""))</f>
        <v>221173113071226</v>
      </c>
      <c r="F6586">
        <f>IF(Table1[[#This Row],[raw_load]]&gt;30000,F6585,(IF(Table1[[#This Row],[raw_load]]=49.339761120941,F6585,Table1[[#This Row],[raw_load]])))</f>
        <v>370.13146338402902</v>
      </c>
      <c r="G6586">
        <f>-Table1[[#This Row],[load_temp]]</f>
        <v>-370.13146338402902</v>
      </c>
      <c r="H6586">
        <f>IF(Table1[[#This Row],[raw_pressure]]=-207.33292143,H6585,D6586)</f>
        <v>963.67627539</v>
      </c>
      <c r="I6586" s="1">
        <f>1013-Table1[[#This Row],[pressure_temp]]</f>
        <v>49.323724609999999</v>
      </c>
      <c r="J6586" s="1" t="str">
        <f>SUBSTITUTE(RIGHT(Table1[[#This Row],[file]],LEN(Table1[[#This Row],[file]])-16),"_"," ")</f>
        <v>sample 03 vaseline glue vaseline full dip</v>
      </c>
    </row>
    <row r="6587" spans="1:10" x14ac:dyDescent="0.25">
      <c r="A6587" t="s">
        <v>7182</v>
      </c>
      <c r="B6587" t="s">
        <v>6596</v>
      </c>
      <c r="C6587">
        <v>546.51901735319802</v>
      </c>
      <c r="D6587">
        <v>1005.228214632</v>
      </c>
      <c r="E6587">
        <f>VALUE(SUBSTITUTE(SUBSTITUTE(SUBSTITUTE(RIGHT(Table1[[#This Row],[raw_timestamp]],21),":","")," ",""),"-",""))</f>
        <v>221173113328886</v>
      </c>
      <c r="F6587">
        <f>IF(Table1[[#This Row],[raw_load]]&gt;30000,F6586,(IF(Table1[[#This Row],[raw_load]]=49.339761120941,F6586,Table1[[#This Row],[raw_load]])))</f>
        <v>546.51901735319802</v>
      </c>
      <c r="G6587">
        <f>-Table1[[#This Row],[load_temp]]</f>
        <v>-546.51901735319802</v>
      </c>
      <c r="H6587">
        <f>IF(Table1[[#This Row],[raw_pressure]]=-207.33292143,H6586,D6587)</f>
        <v>1005.228214632</v>
      </c>
      <c r="I6587" s="1">
        <f>1013-Table1[[#This Row],[pressure_temp]]</f>
        <v>7.7717853679999962</v>
      </c>
      <c r="J6587" s="1" t="str">
        <f>SUBSTITUTE(RIGHT(Table1[[#This Row],[file]],LEN(Table1[[#This Row],[file]])-16),"_"," ")</f>
        <v>sample 03 vaseline glue vaseline full dip</v>
      </c>
    </row>
    <row r="6588" spans="1:10" x14ac:dyDescent="0.25">
      <c r="A6588" t="s">
        <v>7182</v>
      </c>
      <c r="B6588" t="s">
        <v>6597</v>
      </c>
      <c r="C6588">
        <v>49.339761120940999</v>
      </c>
      <c r="D6588">
        <v>962.41712571599999</v>
      </c>
      <c r="E6588">
        <f>VALUE(SUBSTITUTE(SUBSTITUTE(SUBSTITUTE(RIGHT(Table1[[#This Row],[raw_timestamp]],21),":","")," ",""),"-",""))</f>
        <v>221173113585669</v>
      </c>
      <c r="F6588">
        <f>IF(Table1[[#This Row],[raw_load]]&gt;30000,F6587,(IF(Table1[[#This Row],[raw_load]]=49.339761120941,F6587,Table1[[#This Row],[raw_load]])))</f>
        <v>546.51901735319802</v>
      </c>
      <c r="G6588">
        <f>-Table1[[#This Row],[load_temp]]</f>
        <v>-546.51901735319802</v>
      </c>
      <c r="H6588">
        <f>IF(Table1[[#This Row],[raw_pressure]]=-207.33292143,H6587,D6588)</f>
        <v>962.41712571599999</v>
      </c>
      <c r="I6588" s="1">
        <f>1013-Table1[[#This Row],[pressure_temp]]</f>
        <v>50.582874284000013</v>
      </c>
      <c r="J6588" s="1" t="str">
        <f>SUBSTITUTE(RIGHT(Table1[[#This Row],[file]],LEN(Table1[[#This Row],[file]])-16),"_"," ")</f>
        <v>sample 03 vaseline glue vaseline full dip</v>
      </c>
    </row>
    <row r="6589" spans="1:10" x14ac:dyDescent="0.25">
      <c r="A6589" t="s">
        <v>7182</v>
      </c>
      <c r="B6589" t="s">
        <v>6598</v>
      </c>
      <c r="C6589">
        <v>1349.0748146958599</v>
      </c>
      <c r="D6589">
        <v>975.00862245600001</v>
      </c>
      <c r="E6589">
        <f>VALUE(SUBSTITUTE(SUBSTITUTE(SUBSTITUTE(RIGHT(Table1[[#This Row],[raw_timestamp]],21),":","")," ",""),"-",""))</f>
        <v>221173114098848</v>
      </c>
      <c r="F6589">
        <f>IF(Table1[[#This Row],[raw_load]]&gt;30000,F6588,(IF(Table1[[#This Row],[raw_load]]=49.339761120941,F6588,Table1[[#This Row],[raw_load]])))</f>
        <v>1349.0748146958599</v>
      </c>
      <c r="G6589">
        <f>-Table1[[#This Row],[load_temp]]</f>
        <v>-1349.0748146958599</v>
      </c>
      <c r="H6589">
        <f>IF(Table1[[#This Row],[raw_pressure]]=-207.33292143,H6588,D6589)</f>
        <v>975.00862245600001</v>
      </c>
      <c r="I6589" s="1">
        <f>1013-Table1[[#This Row],[pressure_temp]]</f>
        <v>37.991377543999988</v>
      </c>
      <c r="J6589" s="1" t="str">
        <f>SUBSTITUTE(RIGHT(Table1[[#This Row],[file]],LEN(Table1[[#This Row],[file]])-16),"_"," ")</f>
        <v>sample 03 vaseline glue vaseline full dip</v>
      </c>
    </row>
    <row r="6590" spans="1:10" x14ac:dyDescent="0.25">
      <c r="A6590" t="s">
        <v>7182</v>
      </c>
      <c r="B6590" t="s">
        <v>6599</v>
      </c>
      <c r="C6590">
        <v>49.339761120940999</v>
      </c>
      <c r="D6590">
        <v>967.45372441200004</v>
      </c>
      <c r="E6590">
        <f>VALUE(SUBSTITUTE(SUBSTITUTE(SUBSTITUTE(RIGHT(Table1[[#This Row],[raw_timestamp]],21),":","")," ",""),"-",""))</f>
        <v>221173114355722</v>
      </c>
      <c r="F6590">
        <f>IF(Table1[[#This Row],[raw_load]]&gt;30000,F6589,(IF(Table1[[#This Row],[raw_load]]=49.339761120941,F6589,Table1[[#This Row],[raw_load]])))</f>
        <v>1349.0748146958599</v>
      </c>
      <c r="G6590">
        <f>-Table1[[#This Row],[load_temp]]</f>
        <v>-1349.0748146958599</v>
      </c>
      <c r="H6590">
        <f>IF(Table1[[#This Row],[raw_pressure]]=-207.33292143,H6589,D6590)</f>
        <v>967.45372441200004</v>
      </c>
      <c r="I6590" s="1">
        <f>1013-Table1[[#This Row],[pressure_temp]]</f>
        <v>45.546275587999958</v>
      </c>
      <c r="J6590" s="1" t="str">
        <f>SUBSTITUTE(RIGHT(Table1[[#This Row],[file]],LEN(Table1[[#This Row],[file]])-16),"_"," ")</f>
        <v>sample 03 vaseline glue vaseline full dip</v>
      </c>
    </row>
    <row r="6591" spans="1:10" x14ac:dyDescent="0.25">
      <c r="A6591" t="s">
        <v>7182</v>
      </c>
      <c r="B6591" t="s">
        <v>6600</v>
      </c>
      <c r="C6591">
        <v>1915.8739223590201</v>
      </c>
      <c r="D6591">
        <v>968.71287408599903</v>
      </c>
      <c r="E6591">
        <f>VALUE(SUBSTITUTE(SUBSTITUTE(SUBSTITUTE(RIGHT(Table1[[#This Row],[raw_timestamp]],21),":","")," ",""),"-",""))</f>
        <v>221173114613458</v>
      </c>
      <c r="F6591">
        <f>IF(Table1[[#This Row],[raw_load]]&gt;30000,F6590,(IF(Table1[[#This Row],[raw_load]]=49.339761120941,F6590,Table1[[#This Row],[raw_load]])))</f>
        <v>1915.8739223590201</v>
      </c>
      <c r="G6591">
        <f>-Table1[[#This Row],[load_temp]]</f>
        <v>-1915.8739223590201</v>
      </c>
      <c r="H6591">
        <f>IF(Table1[[#This Row],[raw_pressure]]=-207.33292143,H6590,D6591)</f>
        <v>968.71287408599903</v>
      </c>
      <c r="I6591" s="1">
        <f>1013-Table1[[#This Row],[pressure_temp]]</f>
        <v>44.287125914000967</v>
      </c>
      <c r="J6591" s="1" t="str">
        <f>SUBSTITUTE(RIGHT(Table1[[#This Row],[file]],LEN(Table1[[#This Row],[file]])-16),"_"," ")</f>
        <v>sample 03 vaseline glue vaseline full dip</v>
      </c>
    </row>
    <row r="6592" spans="1:10" x14ac:dyDescent="0.25">
      <c r="A6592" t="s">
        <v>7182</v>
      </c>
      <c r="B6592" t="s">
        <v>6601</v>
      </c>
      <c r="C6592">
        <v>2019.60745213158</v>
      </c>
      <c r="D6592">
        <v>939.75243158399996</v>
      </c>
      <c r="E6592">
        <f>VALUE(SUBSTITUTE(SUBSTITUTE(SUBSTITUTE(RIGHT(Table1[[#This Row],[raw_timestamp]],21),":","")," ",""),"-",""))</f>
        <v>221173114871083</v>
      </c>
      <c r="F6592">
        <f>IF(Table1[[#This Row],[raw_load]]&gt;30000,F6591,(IF(Table1[[#This Row],[raw_load]]=49.339761120941,F6591,Table1[[#This Row],[raw_load]])))</f>
        <v>2019.60745213158</v>
      </c>
      <c r="G6592">
        <f>-Table1[[#This Row],[load_temp]]</f>
        <v>-2019.60745213158</v>
      </c>
      <c r="H6592">
        <f>IF(Table1[[#This Row],[raw_pressure]]=-207.33292143,H6591,D6592)</f>
        <v>939.75243158399996</v>
      </c>
      <c r="I6592" s="1">
        <f>1013-Table1[[#This Row],[pressure_temp]]</f>
        <v>73.247568416000036</v>
      </c>
      <c r="J6592" s="1" t="str">
        <f>SUBSTITUTE(RIGHT(Table1[[#This Row],[file]],LEN(Table1[[#This Row],[file]])-16),"_"," ")</f>
        <v>sample 03 vaseline glue vaseline full dip</v>
      </c>
    </row>
    <row r="6593" spans="1:10" x14ac:dyDescent="0.25">
      <c r="A6593" t="s">
        <v>7182</v>
      </c>
      <c r="B6593" t="s">
        <v>6602</v>
      </c>
      <c r="C6593">
        <v>1586.9373473093899</v>
      </c>
      <c r="D6593">
        <v>898.20049234199996</v>
      </c>
      <c r="E6593">
        <f>VALUE(SUBSTITUTE(SUBSTITUTE(SUBSTITUTE(RIGHT(Table1[[#This Row],[raw_timestamp]],21),":","")," ",""),"-",""))</f>
        <v>221173115128615</v>
      </c>
      <c r="F6593">
        <f>IF(Table1[[#This Row],[raw_load]]&gt;30000,F6592,(IF(Table1[[#This Row],[raw_load]]=49.339761120941,F6592,Table1[[#This Row],[raw_load]])))</f>
        <v>1586.9373473093899</v>
      </c>
      <c r="G6593">
        <f>-Table1[[#This Row],[load_temp]]</f>
        <v>-1586.9373473093899</v>
      </c>
      <c r="H6593">
        <f>IF(Table1[[#This Row],[raw_pressure]]=-207.33292143,H6592,D6593)</f>
        <v>898.20049234199996</v>
      </c>
      <c r="I6593" s="1">
        <f>1013-Table1[[#This Row],[pressure_temp]]</f>
        <v>114.79950765800004</v>
      </c>
      <c r="J6593" s="1" t="str">
        <f>SUBSTITUTE(RIGHT(Table1[[#This Row],[file]],LEN(Table1[[#This Row],[file]])-16),"_"," ")</f>
        <v>sample 03 vaseline glue vaseline full dip</v>
      </c>
    </row>
    <row r="6594" spans="1:10" x14ac:dyDescent="0.25">
      <c r="A6594" t="s">
        <v>7182</v>
      </c>
      <c r="B6594" t="s">
        <v>6603</v>
      </c>
      <c r="C6594">
        <v>49.339761120940999</v>
      </c>
      <c r="D6594">
        <v>851.61195440400002</v>
      </c>
      <c r="E6594">
        <f>VALUE(SUBSTITUTE(SUBSTITUTE(SUBSTITUTE(RIGHT(Table1[[#This Row],[raw_timestamp]],21),":","")," ",""),"-",""))</f>
        <v>221173115385730</v>
      </c>
      <c r="F6594">
        <f>IF(Table1[[#This Row],[raw_load]]&gt;30000,F6593,(IF(Table1[[#This Row],[raw_load]]=49.339761120941,F6593,Table1[[#This Row],[raw_load]])))</f>
        <v>1586.9373473093899</v>
      </c>
      <c r="G6594">
        <f>-Table1[[#This Row],[load_temp]]</f>
        <v>-1586.9373473093899</v>
      </c>
      <c r="H6594">
        <f>IF(Table1[[#This Row],[raw_pressure]]=-207.33292143,H6593,D6594)</f>
        <v>851.61195440400002</v>
      </c>
      <c r="I6594" s="1">
        <f>1013-Table1[[#This Row],[pressure_temp]]</f>
        <v>161.38804559599998</v>
      </c>
      <c r="J6594" s="1" t="str">
        <f>SUBSTITUTE(RIGHT(Table1[[#This Row],[file]],LEN(Table1[[#This Row],[file]])-16),"_"," ")</f>
        <v>sample 03 vaseline glue vaseline full dip</v>
      </c>
    </row>
    <row r="6595" spans="1:10" x14ac:dyDescent="0.25">
      <c r="A6595" t="s">
        <v>7182</v>
      </c>
      <c r="B6595" t="s">
        <v>6604</v>
      </c>
      <c r="C6595">
        <v>-139.599789362086</v>
      </c>
      <c r="D6595">
        <v>808.800865488</v>
      </c>
      <c r="E6595">
        <f>VALUE(SUBSTITUTE(SUBSTITUTE(SUBSTITUTE(RIGHT(Table1[[#This Row],[raw_timestamp]],21),":","")," ",""),"-",""))</f>
        <v>221173115643550</v>
      </c>
      <c r="F6595">
        <f>IF(Table1[[#This Row],[raw_load]]&gt;30000,F6594,(IF(Table1[[#This Row],[raw_load]]=49.339761120941,F6594,Table1[[#This Row],[raw_load]])))</f>
        <v>-139.599789362086</v>
      </c>
      <c r="G6595">
        <f>-Table1[[#This Row],[load_temp]]</f>
        <v>139.599789362086</v>
      </c>
      <c r="H6595">
        <f>IF(Table1[[#This Row],[raw_pressure]]=-207.33292143,H6594,D6595)</f>
        <v>808.800865488</v>
      </c>
      <c r="I6595" s="1">
        <f>1013-Table1[[#This Row],[pressure_temp]]</f>
        <v>204.199134512</v>
      </c>
      <c r="J6595" s="1" t="str">
        <f>SUBSTITUTE(RIGHT(Table1[[#This Row],[file]],LEN(Table1[[#This Row],[file]])-16),"_"," ")</f>
        <v>sample 03 vaseline glue vaseline full dip</v>
      </c>
    </row>
    <row r="6596" spans="1:10" x14ac:dyDescent="0.25">
      <c r="A6596" t="s">
        <v>7182</v>
      </c>
      <c r="B6596" t="s">
        <v>6605</v>
      </c>
      <c r="C6596">
        <v>-109.404640099476</v>
      </c>
      <c r="D6596">
        <v>769.76722559400002</v>
      </c>
      <c r="E6596">
        <f>VALUE(SUBSTITUTE(SUBSTITUTE(SUBSTITUTE(RIGHT(Table1[[#This Row],[raw_timestamp]],21),":","")," ",""),"-",""))</f>
        <v>221173115901173</v>
      </c>
      <c r="F6596">
        <f>IF(Table1[[#This Row],[raw_load]]&gt;30000,F6595,(IF(Table1[[#This Row],[raw_load]]=49.339761120941,F6595,Table1[[#This Row],[raw_load]])))</f>
        <v>-109.404640099476</v>
      </c>
      <c r="G6596">
        <f>-Table1[[#This Row],[load_temp]]</f>
        <v>109.404640099476</v>
      </c>
      <c r="H6596">
        <f>IF(Table1[[#This Row],[raw_pressure]]=-207.33292143,H6595,D6596)</f>
        <v>769.76722559400002</v>
      </c>
      <c r="I6596" s="1">
        <f>1013-Table1[[#This Row],[pressure_temp]]</f>
        <v>243.23277440599998</v>
      </c>
      <c r="J6596" s="1" t="str">
        <f>SUBSTITUTE(RIGHT(Table1[[#This Row],[file]],LEN(Table1[[#This Row],[file]])-16),"_"," ")</f>
        <v>sample 03 vaseline glue vaseline full dip</v>
      </c>
    </row>
    <row r="6597" spans="1:10" x14ac:dyDescent="0.25">
      <c r="A6597" t="s">
        <v>7182</v>
      </c>
      <c r="B6597" t="s">
        <v>6606</v>
      </c>
      <c r="C6597">
        <v>-108.818326521561</v>
      </c>
      <c r="D6597">
        <v>752.13913015799994</v>
      </c>
      <c r="E6597">
        <f>VALUE(SUBSTITUTE(SUBSTITUTE(SUBSTITUTE(RIGHT(Table1[[#This Row],[raw_timestamp]],21),":","")," ",""),"-",""))</f>
        <v>221173116158954</v>
      </c>
      <c r="F6597">
        <f>IF(Table1[[#This Row],[raw_load]]&gt;30000,F6596,(IF(Table1[[#This Row],[raw_load]]=49.339761120941,F6596,Table1[[#This Row],[raw_load]])))</f>
        <v>-108.818326521561</v>
      </c>
      <c r="G6597">
        <f>-Table1[[#This Row],[load_temp]]</f>
        <v>108.818326521561</v>
      </c>
      <c r="H6597">
        <f>IF(Table1[[#This Row],[raw_pressure]]=-207.33292143,H6596,D6597)</f>
        <v>752.13913015799994</v>
      </c>
      <c r="I6597" s="1">
        <f>1013-Table1[[#This Row],[pressure_temp]]</f>
        <v>260.86086984200006</v>
      </c>
      <c r="J6597" s="1" t="str">
        <f>SUBSTITUTE(RIGHT(Table1[[#This Row],[file]],LEN(Table1[[#This Row],[file]])-16),"_"," ")</f>
        <v>sample 03 vaseline glue vaseline full dip</v>
      </c>
    </row>
    <row r="6598" spans="1:10" x14ac:dyDescent="0.25">
      <c r="A6598" t="s">
        <v>7182</v>
      </c>
      <c r="B6598" t="s">
        <v>6607</v>
      </c>
      <c r="C6598">
        <v>-103.81023137687301</v>
      </c>
      <c r="D6598">
        <v>739.54763341800003</v>
      </c>
      <c r="E6598">
        <f>VALUE(SUBSTITUTE(SUBSTITUTE(SUBSTITUTE(RIGHT(Table1[[#This Row],[raw_timestamp]],21),":","")," ",""),"-",""))</f>
        <v>221173116416441</v>
      </c>
      <c r="F6598">
        <f>IF(Table1[[#This Row],[raw_load]]&gt;30000,F6597,(IF(Table1[[#This Row],[raw_load]]=49.339761120941,F6597,Table1[[#This Row],[raw_load]])))</f>
        <v>-103.81023137687301</v>
      </c>
      <c r="G6598">
        <f>-Table1[[#This Row],[load_temp]]</f>
        <v>103.81023137687301</v>
      </c>
      <c r="H6598">
        <f>IF(Table1[[#This Row],[raw_pressure]]=-207.33292143,H6597,D6598)</f>
        <v>739.54763341800003</v>
      </c>
      <c r="I6598" s="1">
        <f>1013-Table1[[#This Row],[pressure_temp]]</f>
        <v>273.45236658199997</v>
      </c>
      <c r="J6598" s="1" t="str">
        <f>SUBSTITUTE(RIGHT(Table1[[#This Row],[file]],LEN(Table1[[#This Row],[file]])-16),"_"," ")</f>
        <v>sample 03 vaseline glue vaseline full dip</v>
      </c>
    </row>
    <row r="6599" spans="1:10" x14ac:dyDescent="0.25">
      <c r="A6599" t="s">
        <v>7182</v>
      </c>
      <c r="B6599" t="s">
        <v>6608</v>
      </c>
      <c r="C6599">
        <v>-105.54474237820401</v>
      </c>
      <c r="D6599">
        <v>734.51103472199998</v>
      </c>
      <c r="E6599">
        <f>VALUE(SUBSTITUTE(SUBSTITUTE(SUBSTITUTE(RIGHT(Table1[[#This Row],[raw_timestamp]],21),":","")," ",""),"-",""))</f>
        <v>221173116673905</v>
      </c>
      <c r="F6599">
        <f>IF(Table1[[#This Row],[raw_load]]&gt;30000,F6598,(IF(Table1[[#This Row],[raw_load]]=49.339761120941,F6598,Table1[[#This Row],[raw_load]])))</f>
        <v>-105.54474237820401</v>
      </c>
      <c r="G6599">
        <f>-Table1[[#This Row],[load_temp]]</f>
        <v>105.54474237820401</v>
      </c>
      <c r="H6599">
        <f>IF(Table1[[#This Row],[raw_pressure]]=-207.33292143,H6598,D6599)</f>
        <v>734.51103472199998</v>
      </c>
      <c r="I6599" s="1">
        <f>1013-Table1[[#This Row],[pressure_temp]]</f>
        <v>278.48896527800002</v>
      </c>
      <c r="J6599" s="1" t="str">
        <f>SUBSTITUTE(RIGHT(Table1[[#This Row],[file]],LEN(Table1[[#This Row],[file]])-16),"_"," ")</f>
        <v>sample 03 vaseline glue vaseline full dip</v>
      </c>
    </row>
    <row r="6600" spans="1:10" x14ac:dyDescent="0.25">
      <c r="A6600" t="s">
        <v>7182</v>
      </c>
      <c r="B6600" t="s">
        <v>6609</v>
      </c>
      <c r="C6600">
        <v>-105.642461307857</v>
      </c>
      <c r="D6600">
        <v>705.55059222</v>
      </c>
      <c r="E6600">
        <f>VALUE(SUBSTITUTE(SUBSTITUTE(SUBSTITUTE(RIGHT(Table1[[#This Row],[raw_timestamp]],21),":","")," ",""),"-",""))</f>
        <v>221173116931445</v>
      </c>
      <c r="F6600">
        <f>IF(Table1[[#This Row],[raw_load]]&gt;30000,F6599,(IF(Table1[[#This Row],[raw_load]]=49.339761120941,F6599,Table1[[#This Row],[raw_load]])))</f>
        <v>-105.642461307857</v>
      </c>
      <c r="G6600">
        <f>-Table1[[#This Row],[load_temp]]</f>
        <v>105.642461307857</v>
      </c>
      <c r="H6600">
        <f>IF(Table1[[#This Row],[raw_pressure]]=-207.33292143,H6599,D6600)</f>
        <v>705.55059222</v>
      </c>
      <c r="I6600" s="1">
        <f>1013-Table1[[#This Row],[pressure_temp]]</f>
        <v>307.44940778</v>
      </c>
      <c r="J6600" s="1" t="str">
        <f>SUBSTITUTE(RIGHT(Table1[[#This Row],[file]],LEN(Table1[[#This Row],[file]])-16),"_"," ")</f>
        <v>sample 03 vaseline glue vaseline full dip</v>
      </c>
    </row>
    <row r="6601" spans="1:10" x14ac:dyDescent="0.25">
      <c r="A6601" t="s">
        <v>7182</v>
      </c>
      <c r="B6601" t="s">
        <v>6610</v>
      </c>
      <c r="C6601">
        <v>-106.502387888798</v>
      </c>
      <c r="D6601">
        <v>721.91953798199995</v>
      </c>
      <c r="E6601">
        <f>VALUE(SUBSTITUTE(SUBSTITUTE(SUBSTITUTE(RIGHT(Table1[[#This Row],[raw_timestamp]],21),":","")," ",""),"-",""))</f>
        <v>221173117189218</v>
      </c>
      <c r="F6601">
        <f>IF(Table1[[#This Row],[raw_load]]&gt;30000,F6600,(IF(Table1[[#This Row],[raw_load]]=49.339761120941,F6600,Table1[[#This Row],[raw_load]])))</f>
        <v>-106.502387888798</v>
      </c>
      <c r="G6601">
        <f>-Table1[[#This Row],[load_temp]]</f>
        <v>106.502387888798</v>
      </c>
      <c r="H6601">
        <f>IF(Table1[[#This Row],[raw_pressure]]=-207.33292143,H6600,D6601)</f>
        <v>721.91953798199995</v>
      </c>
      <c r="I6601" s="1">
        <f>1013-Table1[[#This Row],[pressure_temp]]</f>
        <v>291.08046201800005</v>
      </c>
      <c r="J6601" s="1" t="str">
        <f>SUBSTITUTE(RIGHT(Table1[[#This Row],[file]],LEN(Table1[[#This Row],[file]])-16),"_"," ")</f>
        <v>sample 03 vaseline glue vaseline full dip</v>
      </c>
    </row>
    <row r="6602" spans="1:10" x14ac:dyDescent="0.25">
      <c r="A6602" t="s">
        <v>7182</v>
      </c>
      <c r="B6602" t="s">
        <v>6611</v>
      </c>
      <c r="C6602">
        <v>49.339761120940999</v>
      </c>
      <c r="D6602">
        <v>721.91953798199995</v>
      </c>
      <c r="E6602">
        <f>VALUE(SUBSTITUTE(SUBSTITUTE(SUBSTITUTE(RIGHT(Table1[[#This Row],[raw_timestamp]],21),":","")," ",""),"-",""))</f>
        <v>221173117445685</v>
      </c>
      <c r="F6602">
        <f>IF(Table1[[#This Row],[raw_load]]&gt;30000,F6601,(IF(Table1[[#This Row],[raw_load]]=49.339761120941,F6601,Table1[[#This Row],[raw_load]])))</f>
        <v>-106.502387888798</v>
      </c>
      <c r="G6602">
        <f>-Table1[[#This Row],[load_temp]]</f>
        <v>106.502387888798</v>
      </c>
      <c r="H6602">
        <f>IF(Table1[[#This Row],[raw_pressure]]=-207.33292143,H6601,D6602)</f>
        <v>721.91953798199995</v>
      </c>
      <c r="I6602" s="1">
        <f>1013-Table1[[#This Row],[pressure_temp]]</f>
        <v>291.08046201800005</v>
      </c>
      <c r="J6602" s="1" t="str">
        <f>SUBSTITUTE(RIGHT(Table1[[#This Row],[file]],LEN(Table1[[#This Row],[file]])-16),"_"," ")</f>
        <v>sample 03 vaseline glue vaseline full dip</v>
      </c>
    </row>
    <row r="6603" spans="1:10" x14ac:dyDescent="0.25">
      <c r="A6603" t="s">
        <v>7182</v>
      </c>
      <c r="B6603" t="s">
        <v>6612</v>
      </c>
      <c r="C6603">
        <v>-104.50892172388799</v>
      </c>
      <c r="D6603">
        <v>709.32804124200004</v>
      </c>
      <c r="E6603">
        <f>VALUE(SUBSTITUTE(SUBSTITUTE(SUBSTITUTE(RIGHT(Table1[[#This Row],[raw_timestamp]],21),":","")," ",""),"-",""))</f>
        <v>221173117703563</v>
      </c>
      <c r="F6603">
        <f>IF(Table1[[#This Row],[raw_load]]&gt;30000,F6602,(IF(Table1[[#This Row],[raw_load]]=49.339761120941,F6602,Table1[[#This Row],[raw_load]])))</f>
        <v>-104.50892172388799</v>
      </c>
      <c r="G6603">
        <f>-Table1[[#This Row],[load_temp]]</f>
        <v>104.50892172388799</v>
      </c>
      <c r="H6603">
        <f>IF(Table1[[#This Row],[raw_pressure]]=-207.33292143,H6602,D6603)</f>
        <v>709.32804124200004</v>
      </c>
      <c r="I6603" s="1">
        <f>1013-Table1[[#This Row],[pressure_temp]]</f>
        <v>303.67195875799996</v>
      </c>
      <c r="J6603" s="1" t="str">
        <f>SUBSTITUTE(RIGHT(Table1[[#This Row],[file]],LEN(Table1[[#This Row],[file]])-16),"_"," ")</f>
        <v>sample 03 vaseline glue vaseline full dip</v>
      </c>
    </row>
    <row r="6604" spans="1:10" x14ac:dyDescent="0.25">
      <c r="A6604" t="s">
        <v>7182</v>
      </c>
      <c r="B6604" t="s">
        <v>6613</v>
      </c>
      <c r="C6604">
        <v>-102.98939236779199</v>
      </c>
      <c r="D6604">
        <v>720.66038830800005</v>
      </c>
      <c r="E6604">
        <f>VALUE(SUBSTITUTE(SUBSTITUTE(SUBSTITUTE(RIGHT(Table1[[#This Row],[raw_timestamp]],21),":","")," ",""),"-",""))</f>
        <v>221173117961266</v>
      </c>
      <c r="F6604">
        <f>IF(Table1[[#This Row],[raw_load]]&gt;30000,F6603,(IF(Table1[[#This Row],[raw_load]]=49.339761120941,F6603,Table1[[#This Row],[raw_load]])))</f>
        <v>-102.98939236779199</v>
      </c>
      <c r="G6604">
        <f>-Table1[[#This Row],[load_temp]]</f>
        <v>102.98939236779199</v>
      </c>
      <c r="H6604">
        <f>IF(Table1[[#This Row],[raw_pressure]]=-207.33292143,H6603,D6604)</f>
        <v>720.66038830800005</v>
      </c>
      <c r="I6604" s="1">
        <f>1013-Table1[[#This Row],[pressure_temp]]</f>
        <v>292.33961169199995</v>
      </c>
      <c r="J6604" s="1" t="str">
        <f>SUBSTITUTE(RIGHT(Table1[[#This Row],[file]],LEN(Table1[[#This Row],[file]])-16),"_"," ")</f>
        <v>sample 03 vaseline glue vaseline full dip</v>
      </c>
    </row>
    <row r="6605" spans="1:10" x14ac:dyDescent="0.25">
      <c r="A6605" t="s">
        <v>7182</v>
      </c>
      <c r="B6605" t="s">
        <v>6614</v>
      </c>
      <c r="C6605">
        <v>-103.541504320329</v>
      </c>
      <c r="D6605">
        <v>706.80974189400001</v>
      </c>
      <c r="E6605">
        <f>VALUE(SUBSTITUTE(SUBSTITUTE(SUBSTITUTE(RIGHT(Table1[[#This Row],[raw_timestamp]],21),":","")," ",""),"-",""))</f>
        <v>221173118219156</v>
      </c>
      <c r="F6605">
        <f>IF(Table1[[#This Row],[raw_load]]&gt;30000,F6604,(IF(Table1[[#This Row],[raw_load]]=49.339761120941,F6604,Table1[[#This Row],[raw_load]])))</f>
        <v>-103.541504320329</v>
      </c>
      <c r="G6605">
        <f>-Table1[[#This Row],[load_temp]]</f>
        <v>103.541504320329</v>
      </c>
      <c r="H6605">
        <f>IF(Table1[[#This Row],[raw_pressure]]=-207.33292143,H6604,D6605)</f>
        <v>706.80974189400001</v>
      </c>
      <c r="I6605" s="1">
        <f>1013-Table1[[#This Row],[pressure_temp]]</f>
        <v>306.19025810599999</v>
      </c>
      <c r="J6605" s="1" t="str">
        <f>SUBSTITUTE(RIGHT(Table1[[#This Row],[file]],LEN(Table1[[#This Row],[file]])-16),"_"," ")</f>
        <v>sample 03 vaseline glue vaseline full dip</v>
      </c>
    </row>
    <row r="6606" spans="1:10" x14ac:dyDescent="0.25">
      <c r="A6606" t="s">
        <v>7182</v>
      </c>
      <c r="B6606" t="s">
        <v>6615</v>
      </c>
      <c r="C6606">
        <v>-103.69296866129</v>
      </c>
      <c r="D6606">
        <v>705.55059222</v>
      </c>
      <c r="E6606">
        <f>VALUE(SUBSTITUTE(SUBSTITUTE(SUBSTITUTE(RIGHT(Table1[[#This Row],[raw_timestamp]],21),":","")," ",""),"-",""))</f>
        <v>221173118476935</v>
      </c>
      <c r="F6606">
        <f>IF(Table1[[#This Row],[raw_load]]&gt;30000,F6605,(IF(Table1[[#This Row],[raw_load]]=49.339761120941,F6605,Table1[[#This Row],[raw_load]])))</f>
        <v>-103.69296866129</v>
      </c>
      <c r="G6606">
        <f>-Table1[[#This Row],[load_temp]]</f>
        <v>103.69296866129</v>
      </c>
      <c r="H6606">
        <f>IF(Table1[[#This Row],[raw_pressure]]=-207.33292143,H6605,D6606)</f>
        <v>705.55059222</v>
      </c>
      <c r="I6606" s="1">
        <f>1013-Table1[[#This Row],[pressure_temp]]</f>
        <v>307.44940778</v>
      </c>
      <c r="J6606" s="1" t="str">
        <f>SUBSTITUTE(RIGHT(Table1[[#This Row],[file]],LEN(Table1[[#This Row],[file]])-16),"_"," ")</f>
        <v>sample 03 vaseline glue vaseline full dip</v>
      </c>
    </row>
    <row r="6607" spans="1:10" x14ac:dyDescent="0.25">
      <c r="A6607" t="s">
        <v>7182</v>
      </c>
      <c r="B6607" t="s">
        <v>6616</v>
      </c>
      <c r="C6607">
        <v>-104.15713357713901</v>
      </c>
      <c r="D6607">
        <v>711.84634058999995</v>
      </c>
      <c r="E6607">
        <f>VALUE(SUBSTITUTE(SUBSTITUTE(SUBSTITUTE(RIGHT(Table1[[#This Row],[raw_timestamp]],21),":","")," ",""),"-",""))</f>
        <v>221173118734766</v>
      </c>
      <c r="F6607">
        <f>IF(Table1[[#This Row],[raw_load]]&gt;30000,F6606,(IF(Table1[[#This Row],[raw_load]]=49.339761120941,F6606,Table1[[#This Row],[raw_load]])))</f>
        <v>-104.15713357713901</v>
      </c>
      <c r="G6607">
        <f>-Table1[[#This Row],[load_temp]]</f>
        <v>104.15713357713901</v>
      </c>
      <c r="H6607">
        <f>IF(Table1[[#This Row],[raw_pressure]]=-207.33292143,H6606,D6607)</f>
        <v>711.84634058999995</v>
      </c>
      <c r="I6607" s="1">
        <f>1013-Table1[[#This Row],[pressure_temp]]</f>
        <v>301.15365941000005</v>
      </c>
      <c r="J6607" s="1" t="str">
        <f>SUBSTITUTE(RIGHT(Table1[[#This Row],[file]],LEN(Table1[[#This Row],[file]])-16),"_"," ")</f>
        <v>sample 03 vaseline glue vaseline full dip</v>
      </c>
    </row>
    <row r="6608" spans="1:10" x14ac:dyDescent="0.25">
      <c r="A6608" t="s">
        <v>7182</v>
      </c>
      <c r="B6608" t="s">
        <v>6617</v>
      </c>
      <c r="C6608">
        <v>-103.326522675093</v>
      </c>
      <c r="D6608">
        <v>716.88293928600001</v>
      </c>
      <c r="E6608">
        <f>VALUE(SUBSTITUTE(SUBSTITUTE(SUBSTITUTE(RIGHT(Table1[[#This Row],[raw_timestamp]],21),":","")," ",""),"-",""))</f>
        <v>221173118992591</v>
      </c>
      <c r="F6608">
        <f>IF(Table1[[#This Row],[raw_load]]&gt;30000,F6607,(IF(Table1[[#This Row],[raw_load]]=49.339761120941,F6607,Table1[[#This Row],[raw_load]])))</f>
        <v>-103.326522675093</v>
      </c>
      <c r="G6608">
        <f>-Table1[[#This Row],[load_temp]]</f>
        <v>103.326522675093</v>
      </c>
      <c r="H6608">
        <f>IF(Table1[[#This Row],[raw_pressure]]=-207.33292143,H6607,D6608)</f>
        <v>716.88293928600001</v>
      </c>
      <c r="I6608" s="1">
        <f>1013-Table1[[#This Row],[pressure_temp]]</f>
        <v>296.11706071399999</v>
      </c>
      <c r="J6608" s="1" t="str">
        <f>SUBSTITUTE(RIGHT(Table1[[#This Row],[file]],LEN(Table1[[#This Row],[file]])-16),"_"," ")</f>
        <v>sample 03 vaseline glue vaseline full dip</v>
      </c>
    </row>
    <row r="6609" spans="1:10" x14ac:dyDescent="0.25">
      <c r="A6609" t="s">
        <v>7182</v>
      </c>
      <c r="B6609" t="s">
        <v>6618</v>
      </c>
      <c r="C6609">
        <v>-102.886787491657</v>
      </c>
      <c r="D6609">
        <v>686.66334711000002</v>
      </c>
      <c r="E6609">
        <f>VALUE(SUBSTITUTE(SUBSTITUTE(SUBSTITUTE(RIGHT(Table1[[#This Row],[raw_timestamp]],21),":","")," ",""),"-",""))</f>
        <v>221173119250132</v>
      </c>
      <c r="F6609">
        <f>IF(Table1[[#This Row],[raw_load]]&gt;30000,F6608,(IF(Table1[[#This Row],[raw_load]]=49.339761120941,F6608,Table1[[#This Row],[raw_load]])))</f>
        <v>-102.886787491657</v>
      </c>
      <c r="G6609">
        <f>-Table1[[#This Row],[load_temp]]</f>
        <v>102.886787491657</v>
      </c>
      <c r="H6609">
        <f>IF(Table1[[#This Row],[raw_pressure]]=-207.33292143,H6608,D6609)</f>
        <v>686.66334711000002</v>
      </c>
      <c r="I6609" s="1">
        <f>1013-Table1[[#This Row],[pressure_temp]]</f>
        <v>326.33665288999998</v>
      </c>
      <c r="J6609" s="1" t="str">
        <f>SUBSTITUTE(RIGHT(Table1[[#This Row],[file]],LEN(Table1[[#This Row],[file]])-16),"_"," ")</f>
        <v>sample 03 vaseline glue vaseline full dip</v>
      </c>
    </row>
    <row r="6610" spans="1:10" x14ac:dyDescent="0.25">
      <c r="A6610" t="s">
        <v>7182</v>
      </c>
      <c r="B6610" t="s">
        <v>6619</v>
      </c>
      <c r="C6610">
        <v>49.339761120940999</v>
      </c>
      <c r="D6610">
        <v>697.99569417600003</v>
      </c>
      <c r="E6610">
        <f>VALUE(SUBSTITUTE(SUBSTITUTE(SUBSTITUTE(RIGHT(Table1[[#This Row],[raw_timestamp]],21),":","")," ",""),"-",""))</f>
        <v>221173119505660</v>
      </c>
      <c r="F6610">
        <f>IF(Table1[[#This Row],[raw_load]]&gt;30000,F6609,(IF(Table1[[#This Row],[raw_load]]=49.339761120941,F6609,Table1[[#This Row],[raw_load]])))</f>
        <v>-102.886787491657</v>
      </c>
      <c r="G6610">
        <f>-Table1[[#This Row],[load_temp]]</f>
        <v>102.886787491657</v>
      </c>
      <c r="H6610">
        <f>IF(Table1[[#This Row],[raw_pressure]]=-207.33292143,H6609,D6610)</f>
        <v>697.99569417600003</v>
      </c>
      <c r="I6610" s="1">
        <f>1013-Table1[[#This Row],[pressure_temp]]</f>
        <v>315.00430582399997</v>
      </c>
      <c r="J6610" s="1" t="str">
        <f>SUBSTITUTE(RIGHT(Table1[[#This Row],[file]],LEN(Table1[[#This Row],[file]])-16),"_"," ")</f>
        <v>sample 03 vaseline glue vaseline full dip</v>
      </c>
    </row>
    <row r="6611" spans="1:10" x14ac:dyDescent="0.25">
      <c r="A6611" t="s">
        <v>7182</v>
      </c>
      <c r="B6611" t="s">
        <v>6620</v>
      </c>
      <c r="C6611">
        <v>-102.442166361739</v>
      </c>
      <c r="D6611">
        <v>705.55059222</v>
      </c>
      <c r="E6611">
        <f>VALUE(SUBSTITUTE(SUBSTITUTE(SUBSTITUTE(RIGHT(Table1[[#This Row],[raw_timestamp]],21),":","")," ",""),"-",""))</f>
        <v>221173119763477</v>
      </c>
      <c r="F6611">
        <f>IF(Table1[[#This Row],[raw_load]]&gt;30000,F6610,(IF(Table1[[#This Row],[raw_load]]=49.339761120941,F6610,Table1[[#This Row],[raw_load]])))</f>
        <v>-102.442166361739</v>
      </c>
      <c r="G6611">
        <f>-Table1[[#This Row],[load_temp]]</f>
        <v>102.442166361739</v>
      </c>
      <c r="H6611">
        <f>IF(Table1[[#This Row],[raw_pressure]]=-207.33292143,H6610,D6611)</f>
        <v>705.55059222</v>
      </c>
      <c r="I6611" s="1">
        <f>1013-Table1[[#This Row],[pressure_temp]]</f>
        <v>307.44940778</v>
      </c>
      <c r="J6611" s="1" t="str">
        <f>SUBSTITUTE(RIGHT(Table1[[#This Row],[file]],LEN(Table1[[#This Row],[file]])-16),"_"," ")</f>
        <v>sample 03 vaseline glue vaseline full dip</v>
      </c>
    </row>
    <row r="6612" spans="1:10" x14ac:dyDescent="0.25">
      <c r="A6612" t="s">
        <v>7182</v>
      </c>
      <c r="B6612" t="s">
        <v>6621</v>
      </c>
      <c r="C6612">
        <v>-101.015469988813</v>
      </c>
      <c r="D6612">
        <v>700.51399352399994</v>
      </c>
      <c r="E6612">
        <f>VALUE(SUBSTITUTE(SUBSTITUTE(SUBSTITUTE(RIGHT(Table1[[#This Row],[raw_timestamp]],21),":","")," ",""),"-",""))</f>
        <v>221173120021089</v>
      </c>
      <c r="F6612">
        <f>IF(Table1[[#This Row],[raw_load]]&gt;30000,F6611,(IF(Table1[[#This Row],[raw_load]]=49.339761120941,F6611,Table1[[#This Row],[raw_load]])))</f>
        <v>-101.015469988813</v>
      </c>
      <c r="G6612">
        <f>-Table1[[#This Row],[load_temp]]</f>
        <v>101.015469988813</v>
      </c>
      <c r="H6612">
        <f>IF(Table1[[#This Row],[raw_pressure]]=-207.33292143,H6611,D6612)</f>
        <v>700.51399352399994</v>
      </c>
      <c r="I6612" s="1">
        <f>1013-Table1[[#This Row],[pressure_temp]]</f>
        <v>312.48600647600006</v>
      </c>
      <c r="J6612" s="1" t="str">
        <f>SUBSTITUTE(RIGHT(Table1[[#This Row],[file]],LEN(Table1[[#This Row],[file]])-16),"_"," ")</f>
        <v>sample 03 vaseline glue vaseline full dip</v>
      </c>
    </row>
    <row r="6613" spans="1:10" x14ac:dyDescent="0.25">
      <c r="A6613" t="s">
        <v>7182</v>
      </c>
      <c r="B6613" t="s">
        <v>6622</v>
      </c>
      <c r="C6613">
        <v>-104.528465509819</v>
      </c>
      <c r="D6613">
        <v>703.03229287199997</v>
      </c>
      <c r="E6613">
        <f>VALUE(SUBSTITUTE(SUBSTITUTE(SUBSTITUTE(RIGHT(Table1[[#This Row],[raw_timestamp]],21),":","")," ",""),"-",""))</f>
        <v>221173120278584</v>
      </c>
      <c r="F6613">
        <f>IF(Table1[[#This Row],[raw_load]]&gt;30000,F6612,(IF(Table1[[#This Row],[raw_load]]=49.339761120941,F6612,Table1[[#This Row],[raw_load]])))</f>
        <v>-104.528465509819</v>
      </c>
      <c r="G6613">
        <f>-Table1[[#This Row],[load_temp]]</f>
        <v>104.528465509819</v>
      </c>
      <c r="H6613">
        <f>IF(Table1[[#This Row],[raw_pressure]]=-207.33292143,H6612,D6613)</f>
        <v>703.03229287199997</v>
      </c>
      <c r="I6613" s="1">
        <f>1013-Table1[[#This Row],[pressure_temp]]</f>
        <v>309.96770712800003</v>
      </c>
      <c r="J6613" s="1" t="str">
        <f>SUBSTITUTE(RIGHT(Table1[[#This Row],[file]],LEN(Table1[[#This Row],[file]])-16),"_"," ")</f>
        <v>sample 03 vaseline glue vaseline full dip</v>
      </c>
    </row>
    <row r="6614" spans="1:10" x14ac:dyDescent="0.25">
      <c r="A6614" t="s">
        <v>7182</v>
      </c>
      <c r="B6614" t="s">
        <v>6623</v>
      </c>
      <c r="C6614">
        <v>49.339761120940999</v>
      </c>
      <c r="D6614">
        <v>706.80974189400001</v>
      </c>
      <c r="E6614">
        <f>VALUE(SUBSTITUTE(SUBSTITUTE(SUBSTITUTE(RIGHT(Table1[[#This Row],[raw_timestamp]],21),":","")," ",""),"-",""))</f>
        <v>221173120535647</v>
      </c>
      <c r="F6614">
        <f>IF(Table1[[#This Row],[raw_load]]&gt;30000,F6613,(IF(Table1[[#This Row],[raw_load]]=49.339761120941,F6613,Table1[[#This Row],[raw_load]])))</f>
        <v>-104.528465509819</v>
      </c>
      <c r="G6614">
        <f>-Table1[[#This Row],[load_temp]]</f>
        <v>104.528465509819</v>
      </c>
      <c r="H6614">
        <f>IF(Table1[[#This Row],[raw_pressure]]=-207.33292143,H6613,D6614)</f>
        <v>706.80974189400001</v>
      </c>
      <c r="I6614" s="1">
        <f>1013-Table1[[#This Row],[pressure_temp]]</f>
        <v>306.19025810599999</v>
      </c>
      <c r="J6614" s="1" t="str">
        <f>SUBSTITUTE(RIGHT(Table1[[#This Row],[file]],LEN(Table1[[#This Row],[file]])-16),"_"," ")</f>
        <v>sample 03 vaseline glue vaseline full dip</v>
      </c>
    </row>
    <row r="6615" spans="1:10" x14ac:dyDescent="0.25">
      <c r="A6615" t="s">
        <v>7182</v>
      </c>
      <c r="B6615" t="s">
        <v>6624</v>
      </c>
      <c r="C6615">
        <v>-104.460062259062</v>
      </c>
      <c r="D6615">
        <v>686.66334711000002</v>
      </c>
      <c r="E6615">
        <f>VALUE(SUBSTITUTE(SUBSTITUTE(SUBSTITUTE(RIGHT(Table1[[#This Row],[raw_timestamp]],21),":","")," ",""),"-",""))</f>
        <v>221173121048991</v>
      </c>
      <c r="F6615">
        <f>IF(Table1[[#This Row],[raw_load]]&gt;30000,F6614,(IF(Table1[[#This Row],[raw_load]]=49.339761120941,F6614,Table1[[#This Row],[raw_load]])))</f>
        <v>-104.460062259062</v>
      </c>
      <c r="G6615">
        <f>-Table1[[#This Row],[load_temp]]</f>
        <v>104.460062259062</v>
      </c>
      <c r="H6615">
        <f>IF(Table1[[#This Row],[raw_pressure]]=-207.33292143,H6614,D6615)</f>
        <v>686.66334711000002</v>
      </c>
      <c r="I6615" s="1">
        <f>1013-Table1[[#This Row],[pressure_temp]]</f>
        <v>326.33665288999998</v>
      </c>
      <c r="J6615" s="1" t="str">
        <f>SUBSTITUTE(RIGHT(Table1[[#This Row],[file]],LEN(Table1[[#This Row],[file]])-16),"_"," ")</f>
        <v>sample 03 vaseline glue vaseline full dip</v>
      </c>
    </row>
    <row r="6616" spans="1:10" x14ac:dyDescent="0.25">
      <c r="A6616" t="s">
        <v>7182</v>
      </c>
      <c r="B6616" t="s">
        <v>6625</v>
      </c>
      <c r="C6616">
        <v>49.339761120940999</v>
      </c>
      <c r="D6616">
        <v>681.62674841399996</v>
      </c>
      <c r="E6616">
        <f>VALUE(SUBSTITUTE(SUBSTITUTE(SUBSTITUTE(RIGHT(Table1[[#This Row],[raw_timestamp]],21),":","")," ",""),"-",""))</f>
        <v>221173121306066</v>
      </c>
      <c r="F6616">
        <f>IF(Table1[[#This Row],[raw_load]]&gt;30000,F6615,(IF(Table1[[#This Row],[raw_load]]=49.339761120941,F6615,Table1[[#This Row],[raw_load]])))</f>
        <v>-104.460062259062</v>
      </c>
      <c r="G6616">
        <f>-Table1[[#This Row],[load_temp]]</f>
        <v>104.460062259062</v>
      </c>
      <c r="H6616">
        <f>IF(Table1[[#This Row],[raw_pressure]]=-207.33292143,H6615,D6616)</f>
        <v>681.62674841399996</v>
      </c>
      <c r="I6616" s="1">
        <f>1013-Table1[[#This Row],[pressure_temp]]</f>
        <v>331.37325158600004</v>
      </c>
      <c r="J6616" s="1" t="str">
        <f>SUBSTITUTE(RIGHT(Table1[[#This Row],[file]],LEN(Table1[[#This Row],[file]])-16),"_"," ")</f>
        <v>sample 03 vaseline glue vaseline full dip</v>
      </c>
    </row>
    <row r="6617" spans="1:10" x14ac:dyDescent="0.25">
      <c r="A6617" t="s">
        <v>7182</v>
      </c>
      <c r="B6617" t="s">
        <v>6626</v>
      </c>
      <c r="C6617">
        <v>-104.210878988448</v>
      </c>
      <c r="D6617">
        <v>661.48035362999997</v>
      </c>
      <c r="E6617">
        <f>VALUE(SUBSTITUTE(SUBSTITUTE(SUBSTITUTE(RIGHT(Table1[[#This Row],[raw_timestamp]],21),":","")," ",""),"-",""))</f>
        <v>221173121563782</v>
      </c>
      <c r="F6617">
        <f>IF(Table1[[#This Row],[raw_load]]&gt;30000,F6616,(IF(Table1[[#This Row],[raw_load]]=49.339761120941,F6616,Table1[[#This Row],[raw_load]])))</f>
        <v>-104.210878988448</v>
      </c>
      <c r="G6617">
        <f>-Table1[[#This Row],[load_temp]]</f>
        <v>104.210878988448</v>
      </c>
      <c r="H6617">
        <f>IF(Table1[[#This Row],[raw_pressure]]=-207.33292143,H6616,D6617)</f>
        <v>661.48035362999997</v>
      </c>
      <c r="I6617" s="1">
        <f>1013-Table1[[#This Row],[pressure_temp]]</f>
        <v>351.51964637000003</v>
      </c>
      <c r="J6617" s="1" t="str">
        <f>SUBSTITUTE(RIGHT(Table1[[#This Row],[file]],LEN(Table1[[#This Row],[file]])-16),"_"," ")</f>
        <v>sample 03 vaseline glue vaseline full dip</v>
      </c>
    </row>
    <row r="6618" spans="1:10" x14ac:dyDescent="0.25">
      <c r="A6618" t="s">
        <v>7182</v>
      </c>
      <c r="B6618" t="s">
        <v>6627</v>
      </c>
      <c r="C6618">
        <v>-101.91937008809801</v>
      </c>
      <c r="D6618">
        <v>705.55059222</v>
      </c>
      <c r="E6618">
        <f>VALUE(SUBSTITUTE(SUBSTITUTE(SUBSTITUTE(RIGHT(Table1[[#This Row],[raw_timestamp]],21),":","")," ",""),"-",""))</f>
        <v>221173121821336</v>
      </c>
      <c r="F6618">
        <f>IF(Table1[[#This Row],[raw_load]]&gt;30000,F6617,(IF(Table1[[#This Row],[raw_load]]=49.339761120941,F6617,Table1[[#This Row],[raw_load]])))</f>
        <v>-101.91937008809801</v>
      </c>
      <c r="G6618">
        <f>-Table1[[#This Row],[load_temp]]</f>
        <v>101.91937008809801</v>
      </c>
      <c r="H6618">
        <f>IF(Table1[[#This Row],[raw_pressure]]=-207.33292143,H6617,D6618)</f>
        <v>705.55059222</v>
      </c>
      <c r="I6618" s="1">
        <f>1013-Table1[[#This Row],[pressure_temp]]</f>
        <v>307.44940778</v>
      </c>
      <c r="J6618" s="1" t="str">
        <f>SUBSTITUTE(RIGHT(Table1[[#This Row],[file]],LEN(Table1[[#This Row],[file]])-16),"_"," ")</f>
        <v>sample 03 vaseline glue vaseline full dip</v>
      </c>
    </row>
    <row r="6619" spans="1:10" x14ac:dyDescent="0.25">
      <c r="A6619" t="s">
        <v>7182</v>
      </c>
      <c r="B6619" t="s">
        <v>6628</v>
      </c>
      <c r="C6619">
        <v>-105.192954231455</v>
      </c>
      <c r="D6619">
        <v>692.95909547999997</v>
      </c>
      <c r="E6619">
        <f>VALUE(SUBSTITUTE(SUBSTITUTE(SUBSTITUTE(RIGHT(Table1[[#This Row],[raw_timestamp]],21),":","")," ",""),"-",""))</f>
        <v>221173122079116</v>
      </c>
      <c r="F6619">
        <f>IF(Table1[[#This Row],[raw_load]]&gt;30000,F6618,(IF(Table1[[#This Row],[raw_load]]=49.339761120941,F6618,Table1[[#This Row],[raw_load]])))</f>
        <v>-105.192954231455</v>
      </c>
      <c r="G6619">
        <f>-Table1[[#This Row],[load_temp]]</f>
        <v>105.192954231455</v>
      </c>
      <c r="H6619">
        <f>IF(Table1[[#This Row],[raw_pressure]]=-207.33292143,H6618,D6619)</f>
        <v>692.95909547999997</v>
      </c>
      <c r="I6619" s="1">
        <f>1013-Table1[[#This Row],[pressure_temp]]</f>
        <v>320.04090452000003</v>
      </c>
      <c r="J6619" s="1" t="str">
        <f>SUBSTITUTE(RIGHT(Table1[[#This Row],[file]],LEN(Table1[[#This Row],[file]])-16),"_"," ")</f>
        <v>sample 03 vaseline glue vaseline full dip</v>
      </c>
    </row>
    <row r="6620" spans="1:10" x14ac:dyDescent="0.25">
      <c r="A6620" t="s">
        <v>7182</v>
      </c>
      <c r="B6620" t="s">
        <v>6629</v>
      </c>
      <c r="C6620">
        <v>49.339761120940999</v>
      </c>
      <c r="D6620">
        <v>690.44079613199995</v>
      </c>
      <c r="E6620">
        <f>VALUE(SUBSTITUTE(SUBSTITUTE(SUBSTITUTE(RIGHT(Table1[[#This Row],[raw_timestamp]],21),":","")," ",""),"-",""))</f>
        <v>221173122335743</v>
      </c>
      <c r="F6620">
        <f>IF(Table1[[#This Row],[raw_load]]&gt;30000,F6619,(IF(Table1[[#This Row],[raw_load]]=49.339761120941,F6619,Table1[[#This Row],[raw_load]])))</f>
        <v>-105.192954231455</v>
      </c>
      <c r="G6620">
        <f>-Table1[[#This Row],[load_temp]]</f>
        <v>105.192954231455</v>
      </c>
      <c r="H6620">
        <f>IF(Table1[[#This Row],[raw_pressure]]=-207.33292143,H6619,D6620)</f>
        <v>690.44079613199995</v>
      </c>
      <c r="I6620" s="1">
        <f>1013-Table1[[#This Row],[pressure_temp]]</f>
        <v>322.55920386800005</v>
      </c>
      <c r="J6620" s="1" t="str">
        <f>SUBSTITUTE(RIGHT(Table1[[#This Row],[file]],LEN(Table1[[#This Row],[file]])-16),"_"," ")</f>
        <v>sample 03 vaseline glue vaseline full dip</v>
      </c>
    </row>
    <row r="6621" spans="1:10" x14ac:dyDescent="0.25">
      <c r="A6621" t="s">
        <v>7182</v>
      </c>
      <c r="B6621" t="s">
        <v>6630</v>
      </c>
      <c r="C6621">
        <v>-107.171762556918</v>
      </c>
      <c r="D6621">
        <v>695.477394828</v>
      </c>
      <c r="E6621">
        <f>VALUE(SUBSTITUTE(SUBSTITUTE(SUBSTITUTE(RIGHT(Table1[[#This Row],[raw_timestamp]],21),":","")," ",""),"-",""))</f>
        <v>221173122593574</v>
      </c>
      <c r="F6621">
        <f>IF(Table1[[#This Row],[raw_load]]&gt;30000,F6620,(IF(Table1[[#This Row],[raw_load]]=49.339761120941,F6620,Table1[[#This Row],[raw_load]])))</f>
        <v>-107.171762556918</v>
      </c>
      <c r="G6621">
        <f>-Table1[[#This Row],[load_temp]]</f>
        <v>107.171762556918</v>
      </c>
      <c r="H6621">
        <f>IF(Table1[[#This Row],[raw_pressure]]=-207.33292143,H6620,D6621)</f>
        <v>695.477394828</v>
      </c>
      <c r="I6621" s="1">
        <f>1013-Table1[[#This Row],[pressure_temp]]</f>
        <v>317.522605172</v>
      </c>
      <c r="J6621" s="1" t="str">
        <f>SUBSTITUTE(RIGHT(Table1[[#This Row],[file]],LEN(Table1[[#This Row],[file]])-16),"_"," ")</f>
        <v>sample 03 vaseline glue vaseline full dip</v>
      </c>
    </row>
    <row r="6622" spans="1:10" x14ac:dyDescent="0.25">
      <c r="A6622" t="s">
        <v>7182</v>
      </c>
      <c r="B6622" t="s">
        <v>6631</v>
      </c>
      <c r="C6622">
        <v>-104.94865690732399</v>
      </c>
      <c r="D6622">
        <v>705.55059222</v>
      </c>
      <c r="E6622">
        <f>VALUE(SUBSTITUTE(SUBSTITUTE(SUBSTITUTE(RIGHT(Table1[[#This Row],[raw_timestamp]],21),":","")," ",""),"-",""))</f>
        <v>221173122851125</v>
      </c>
      <c r="F6622">
        <f>IF(Table1[[#This Row],[raw_load]]&gt;30000,F6621,(IF(Table1[[#This Row],[raw_load]]=49.339761120941,F6621,Table1[[#This Row],[raw_load]])))</f>
        <v>-104.94865690732399</v>
      </c>
      <c r="G6622">
        <f>-Table1[[#This Row],[load_temp]]</f>
        <v>104.94865690732399</v>
      </c>
      <c r="H6622">
        <f>IF(Table1[[#This Row],[raw_pressure]]=-207.33292143,H6621,D6622)</f>
        <v>705.55059222</v>
      </c>
      <c r="I6622" s="1">
        <f>1013-Table1[[#This Row],[pressure_temp]]</f>
        <v>307.44940778</v>
      </c>
      <c r="J6622" s="1" t="str">
        <f>SUBSTITUTE(RIGHT(Table1[[#This Row],[file]],LEN(Table1[[#This Row],[file]])-16),"_"," ")</f>
        <v>sample 03 vaseline glue vaseline full dip</v>
      </c>
    </row>
    <row r="6623" spans="1:10" x14ac:dyDescent="0.25">
      <c r="A6623" t="s">
        <v>7182</v>
      </c>
      <c r="B6623" t="s">
        <v>6632</v>
      </c>
      <c r="C6623">
        <v>-104.499149830923</v>
      </c>
      <c r="D6623">
        <v>709.32804124200004</v>
      </c>
      <c r="E6623">
        <f>VALUE(SUBSTITUTE(SUBSTITUTE(SUBSTITUTE(RIGHT(Table1[[#This Row],[raw_timestamp]],21),":","")," ",""),"-",""))</f>
        <v>221173123108959</v>
      </c>
      <c r="F6623">
        <f>IF(Table1[[#This Row],[raw_load]]&gt;30000,F6622,(IF(Table1[[#This Row],[raw_load]]=49.339761120941,F6622,Table1[[#This Row],[raw_load]])))</f>
        <v>-104.499149830923</v>
      </c>
      <c r="G6623">
        <f>-Table1[[#This Row],[load_temp]]</f>
        <v>104.499149830923</v>
      </c>
      <c r="H6623">
        <f>IF(Table1[[#This Row],[raw_pressure]]=-207.33292143,H6622,D6623)</f>
        <v>709.32804124200004</v>
      </c>
      <c r="I6623" s="1">
        <f>1013-Table1[[#This Row],[pressure_temp]]</f>
        <v>303.67195875799996</v>
      </c>
      <c r="J6623" s="1" t="str">
        <f>SUBSTITUTE(RIGHT(Table1[[#This Row],[file]],LEN(Table1[[#This Row],[file]])-16),"_"," ")</f>
        <v>sample 03 vaseline glue vaseline full dip</v>
      </c>
    </row>
    <row r="6624" spans="1:10" x14ac:dyDescent="0.25">
      <c r="A6624" t="s">
        <v>7182</v>
      </c>
      <c r="B6624" t="s">
        <v>6633</v>
      </c>
      <c r="C6624">
        <v>49.339761120940999</v>
      </c>
      <c r="D6624">
        <v>703.03229287199997</v>
      </c>
      <c r="E6624">
        <f>VALUE(SUBSTITUTE(SUBSTITUTE(SUBSTITUTE(RIGHT(Table1[[#This Row],[raw_timestamp]],21),":","")," ",""),"-",""))</f>
        <v>221173123365828</v>
      </c>
      <c r="F6624">
        <f>IF(Table1[[#This Row],[raw_load]]&gt;30000,F6623,(IF(Table1[[#This Row],[raw_load]]=49.339761120941,F6623,Table1[[#This Row],[raw_load]])))</f>
        <v>-104.499149830923</v>
      </c>
      <c r="G6624">
        <f>-Table1[[#This Row],[load_temp]]</f>
        <v>104.499149830923</v>
      </c>
      <c r="H6624">
        <f>IF(Table1[[#This Row],[raw_pressure]]=-207.33292143,H6623,D6624)</f>
        <v>703.03229287199997</v>
      </c>
      <c r="I6624" s="1">
        <f>1013-Table1[[#This Row],[pressure_temp]]</f>
        <v>309.96770712800003</v>
      </c>
      <c r="J6624" s="1" t="str">
        <f>SUBSTITUTE(RIGHT(Table1[[#This Row],[file]],LEN(Table1[[#This Row],[file]])-16),"_"," ")</f>
        <v>sample 03 vaseline glue vaseline full dip</v>
      </c>
    </row>
    <row r="6625" spans="1:10" x14ac:dyDescent="0.25">
      <c r="A6625" t="s">
        <v>7182</v>
      </c>
      <c r="B6625" t="s">
        <v>6634</v>
      </c>
      <c r="C6625">
        <v>-101.53826626245301</v>
      </c>
      <c r="D6625">
        <v>701.77314319799996</v>
      </c>
      <c r="E6625">
        <f>VALUE(SUBSTITUTE(SUBSTITUTE(SUBSTITUTE(RIGHT(Table1[[#This Row],[raw_timestamp]],21),":","")," ",""),"-",""))</f>
        <v>221173123879835</v>
      </c>
      <c r="F6625">
        <f>IF(Table1[[#This Row],[raw_load]]&gt;30000,F6624,(IF(Table1[[#This Row],[raw_load]]=49.339761120941,F6624,Table1[[#This Row],[raw_load]])))</f>
        <v>-101.53826626245301</v>
      </c>
      <c r="G6625">
        <f>-Table1[[#This Row],[load_temp]]</f>
        <v>101.53826626245301</v>
      </c>
      <c r="H6625">
        <f>IF(Table1[[#This Row],[raw_pressure]]=-207.33292143,H6624,D6625)</f>
        <v>701.77314319799996</v>
      </c>
      <c r="I6625" s="1">
        <f>1013-Table1[[#This Row],[pressure_temp]]</f>
        <v>311.22685680200004</v>
      </c>
      <c r="J6625" s="1" t="str">
        <f>SUBSTITUTE(RIGHT(Table1[[#This Row],[file]],LEN(Table1[[#This Row],[file]])-16),"_"," ")</f>
        <v>sample 03 vaseline glue vaseline full dip</v>
      </c>
    </row>
    <row r="6626" spans="1:10" x14ac:dyDescent="0.25">
      <c r="A6626" t="s">
        <v>7182</v>
      </c>
      <c r="B6626" t="s">
        <v>6635</v>
      </c>
      <c r="C6626">
        <v>-101.088759186052</v>
      </c>
      <c r="D6626">
        <v>692.95909547999997</v>
      </c>
      <c r="E6626">
        <f>VALUE(SUBSTITUTE(SUBSTITUTE(SUBSTITUTE(RIGHT(Table1[[#This Row],[raw_timestamp]],21),":","")," ",""),"-",""))</f>
        <v>221173124137633</v>
      </c>
      <c r="F6626">
        <f>IF(Table1[[#This Row],[raw_load]]&gt;30000,F6625,(IF(Table1[[#This Row],[raw_load]]=49.339761120941,F6625,Table1[[#This Row],[raw_load]])))</f>
        <v>-101.088759186052</v>
      </c>
      <c r="G6626">
        <f>-Table1[[#This Row],[load_temp]]</f>
        <v>101.088759186052</v>
      </c>
      <c r="H6626">
        <f>IF(Table1[[#This Row],[raw_pressure]]=-207.33292143,H6625,D6626)</f>
        <v>692.95909547999997</v>
      </c>
      <c r="I6626" s="1">
        <f>1013-Table1[[#This Row],[pressure_temp]]</f>
        <v>320.04090452000003</v>
      </c>
      <c r="J6626" s="1" t="str">
        <f>SUBSTITUTE(RIGHT(Table1[[#This Row],[file]],LEN(Table1[[#This Row],[file]])-16),"_"," ")</f>
        <v>sample 03 vaseline glue vaseline full dip</v>
      </c>
    </row>
    <row r="6627" spans="1:10" x14ac:dyDescent="0.25">
      <c r="A6627" t="s">
        <v>7182</v>
      </c>
      <c r="B6627" t="s">
        <v>6636</v>
      </c>
      <c r="C6627">
        <v>-104.58709686761</v>
      </c>
      <c r="D6627">
        <v>695.477394828</v>
      </c>
      <c r="E6627">
        <f>VALUE(SUBSTITUTE(SUBSTITUTE(SUBSTITUTE(RIGHT(Table1[[#This Row],[raw_timestamp]],21),":","")," ",""),"-",""))</f>
        <v>221173124395431</v>
      </c>
      <c r="F6627">
        <f>IF(Table1[[#This Row],[raw_load]]&gt;30000,F6626,(IF(Table1[[#This Row],[raw_load]]=49.339761120941,F6626,Table1[[#This Row],[raw_load]])))</f>
        <v>-104.58709686761</v>
      </c>
      <c r="G6627">
        <f>-Table1[[#This Row],[load_temp]]</f>
        <v>104.58709686761</v>
      </c>
      <c r="H6627">
        <f>IF(Table1[[#This Row],[raw_pressure]]=-207.33292143,H6626,D6627)</f>
        <v>695.477394828</v>
      </c>
      <c r="I6627" s="1">
        <f>1013-Table1[[#This Row],[pressure_temp]]</f>
        <v>317.522605172</v>
      </c>
      <c r="J6627" s="1" t="str">
        <f>SUBSTITUTE(RIGHT(Table1[[#This Row],[file]],LEN(Table1[[#This Row],[file]])-16),"_"," ")</f>
        <v>sample 03 vaseline glue vaseline full dip</v>
      </c>
    </row>
    <row r="6628" spans="1:10" x14ac:dyDescent="0.25">
      <c r="A6628" t="s">
        <v>7182</v>
      </c>
      <c r="B6628" t="s">
        <v>6637</v>
      </c>
      <c r="C6628">
        <v>-104.655500118367</v>
      </c>
      <c r="D6628">
        <v>703.03229287199997</v>
      </c>
      <c r="E6628">
        <f>VALUE(SUBSTITUTE(SUBSTITUTE(SUBSTITUTE(RIGHT(Table1[[#This Row],[raw_timestamp]],21),":","")," ",""),"-",""))</f>
        <v>221173124653159</v>
      </c>
      <c r="F6628">
        <f>IF(Table1[[#This Row],[raw_load]]&gt;30000,F6627,(IF(Table1[[#This Row],[raw_load]]=49.339761120941,F6627,Table1[[#This Row],[raw_load]])))</f>
        <v>-104.655500118367</v>
      </c>
      <c r="G6628">
        <f>-Table1[[#This Row],[load_temp]]</f>
        <v>104.655500118367</v>
      </c>
      <c r="H6628">
        <f>IF(Table1[[#This Row],[raw_pressure]]=-207.33292143,H6627,D6628)</f>
        <v>703.03229287199997</v>
      </c>
      <c r="I6628" s="1">
        <f>1013-Table1[[#This Row],[pressure_temp]]</f>
        <v>309.96770712800003</v>
      </c>
      <c r="J6628" s="1" t="str">
        <f>SUBSTITUTE(RIGHT(Table1[[#This Row],[file]],LEN(Table1[[#This Row],[file]])-16),"_"," ")</f>
        <v>sample 03 vaseline glue vaseline full dip</v>
      </c>
    </row>
    <row r="6629" spans="1:10" x14ac:dyDescent="0.25">
      <c r="A6629" t="s">
        <v>7182</v>
      </c>
      <c r="B6629" t="s">
        <v>6638</v>
      </c>
      <c r="C6629">
        <v>-101.240223527013</v>
      </c>
      <c r="D6629">
        <v>690.44079613199995</v>
      </c>
      <c r="E6629">
        <f>VALUE(SUBSTITUTE(SUBSTITUTE(SUBSTITUTE(RIGHT(Table1[[#This Row],[raw_timestamp]],21),":","")," ",""),"-",""))</f>
        <v>221173124910805</v>
      </c>
      <c r="F6629">
        <f>IF(Table1[[#This Row],[raw_load]]&gt;30000,F6628,(IF(Table1[[#This Row],[raw_load]]=49.339761120941,F6628,Table1[[#This Row],[raw_load]])))</f>
        <v>-101.240223527013</v>
      </c>
      <c r="G6629">
        <f>-Table1[[#This Row],[load_temp]]</f>
        <v>101.240223527013</v>
      </c>
      <c r="H6629">
        <f>IF(Table1[[#This Row],[raw_pressure]]=-207.33292143,H6628,D6629)</f>
        <v>690.44079613199995</v>
      </c>
      <c r="I6629" s="1">
        <f>1013-Table1[[#This Row],[pressure_temp]]</f>
        <v>322.55920386800005</v>
      </c>
      <c r="J6629" s="1" t="str">
        <f>SUBSTITUTE(RIGHT(Table1[[#This Row],[file]],LEN(Table1[[#This Row],[file]])-16),"_"," ")</f>
        <v>sample 03 vaseline glue vaseline full dip</v>
      </c>
    </row>
    <row r="6630" spans="1:10" x14ac:dyDescent="0.25">
      <c r="A6630" t="s">
        <v>7182</v>
      </c>
      <c r="B6630" t="s">
        <v>6639</v>
      </c>
      <c r="C6630">
        <v>-103.14574265523601</v>
      </c>
      <c r="D6630">
        <v>689.18164645800005</v>
      </c>
      <c r="E6630">
        <f>VALUE(SUBSTITUTE(SUBSTITUTE(SUBSTITUTE(RIGHT(Table1[[#This Row],[raw_timestamp]],21),":","")," ",""),"-",""))</f>
        <v>221173125168448</v>
      </c>
      <c r="F6630">
        <f>IF(Table1[[#This Row],[raw_load]]&gt;30000,F6629,(IF(Table1[[#This Row],[raw_load]]=49.339761120941,F6629,Table1[[#This Row],[raw_load]])))</f>
        <v>-103.14574265523601</v>
      </c>
      <c r="G6630">
        <f>-Table1[[#This Row],[load_temp]]</f>
        <v>103.14574265523601</v>
      </c>
      <c r="H6630">
        <f>IF(Table1[[#This Row],[raw_pressure]]=-207.33292143,H6629,D6630)</f>
        <v>689.18164645800005</v>
      </c>
      <c r="I6630" s="1">
        <f>1013-Table1[[#This Row],[pressure_temp]]</f>
        <v>323.81835354199995</v>
      </c>
      <c r="J6630" s="1" t="str">
        <f>SUBSTITUTE(RIGHT(Table1[[#This Row],[file]],LEN(Table1[[#This Row],[file]])-16),"_"," ")</f>
        <v>sample 03 vaseline glue vaseline full dip</v>
      </c>
    </row>
    <row r="6631" spans="1:10" x14ac:dyDescent="0.25">
      <c r="A6631" t="s">
        <v>7182</v>
      </c>
      <c r="B6631" t="s">
        <v>6640</v>
      </c>
      <c r="C6631">
        <v>49.339761120940999</v>
      </c>
      <c r="D6631">
        <v>700.51399352399994</v>
      </c>
      <c r="E6631">
        <f>VALUE(SUBSTITUTE(SUBSTITUTE(SUBSTITUTE(RIGHT(Table1[[#This Row],[raw_timestamp]],21),":","")," ",""),"-",""))</f>
        <v>221173125425777</v>
      </c>
      <c r="F6631">
        <f>IF(Table1[[#This Row],[raw_load]]&gt;30000,F6630,(IF(Table1[[#This Row],[raw_load]]=49.339761120941,F6630,Table1[[#This Row],[raw_load]])))</f>
        <v>-103.14574265523601</v>
      </c>
      <c r="G6631">
        <f>-Table1[[#This Row],[load_temp]]</f>
        <v>103.14574265523601</v>
      </c>
      <c r="H6631">
        <f>IF(Table1[[#This Row],[raw_pressure]]=-207.33292143,H6630,D6631)</f>
        <v>700.51399352399994</v>
      </c>
      <c r="I6631" s="1">
        <f>1013-Table1[[#This Row],[pressure_temp]]</f>
        <v>312.48600647600006</v>
      </c>
      <c r="J6631" s="1" t="str">
        <f>SUBSTITUTE(RIGHT(Table1[[#This Row],[file]],LEN(Table1[[#This Row],[file]])-16),"_"," ")</f>
        <v>sample 03 vaseline glue vaseline full dip</v>
      </c>
    </row>
    <row r="6632" spans="1:10" x14ac:dyDescent="0.25">
      <c r="A6632" t="s">
        <v>7182</v>
      </c>
      <c r="B6632" t="s">
        <v>6641</v>
      </c>
      <c r="C6632">
        <v>49.339761120940999</v>
      </c>
      <c r="D6632">
        <v>695.477394828</v>
      </c>
      <c r="E6632">
        <f>VALUE(SUBSTITUTE(SUBSTITUTE(SUBSTITUTE(RIGHT(Table1[[#This Row],[raw_timestamp]],21),":","")," ",""),"-",""))</f>
        <v>221173125683435</v>
      </c>
      <c r="F6632">
        <f>IF(Table1[[#This Row],[raw_load]]&gt;30000,F6631,(IF(Table1[[#This Row],[raw_load]]=49.339761120941,F6631,Table1[[#This Row],[raw_load]])))</f>
        <v>-103.14574265523601</v>
      </c>
      <c r="G6632">
        <f>-Table1[[#This Row],[load_temp]]</f>
        <v>103.14574265523601</v>
      </c>
      <c r="H6632">
        <f>IF(Table1[[#This Row],[raw_pressure]]=-207.33292143,H6631,D6632)</f>
        <v>695.477394828</v>
      </c>
      <c r="I6632" s="1">
        <f>1013-Table1[[#This Row],[pressure_temp]]</f>
        <v>317.522605172</v>
      </c>
      <c r="J6632" s="1" t="str">
        <f>SUBSTITUTE(RIGHT(Table1[[#This Row],[file]],LEN(Table1[[#This Row],[file]])-16),"_"," ")</f>
        <v>sample 03 vaseline glue vaseline full dip</v>
      </c>
    </row>
    <row r="6633" spans="1:10" x14ac:dyDescent="0.25">
      <c r="A6633" t="s">
        <v>7182</v>
      </c>
      <c r="B6633" t="s">
        <v>6642</v>
      </c>
      <c r="C6633">
        <v>-104.07407248693499</v>
      </c>
      <c r="D6633">
        <v>679.10844906600005</v>
      </c>
      <c r="E6633">
        <f>VALUE(SUBSTITUTE(SUBSTITUTE(SUBSTITUTE(RIGHT(Table1[[#This Row],[raw_timestamp]],21),":","")," ",""),"-",""))</f>
        <v>221173125941483</v>
      </c>
      <c r="F6633">
        <f>IF(Table1[[#This Row],[raw_load]]&gt;30000,F6632,(IF(Table1[[#This Row],[raw_load]]=49.339761120941,F6632,Table1[[#This Row],[raw_load]])))</f>
        <v>-104.07407248693499</v>
      </c>
      <c r="G6633">
        <f>-Table1[[#This Row],[load_temp]]</f>
        <v>104.07407248693499</v>
      </c>
      <c r="H6633">
        <f>IF(Table1[[#This Row],[raw_pressure]]=-207.33292143,H6632,D6633)</f>
        <v>679.10844906600005</v>
      </c>
      <c r="I6633" s="1">
        <f>1013-Table1[[#This Row],[pressure_temp]]</f>
        <v>333.89155093399995</v>
      </c>
      <c r="J6633" s="1" t="str">
        <f>SUBSTITUTE(RIGHT(Table1[[#This Row],[file]],LEN(Table1[[#This Row],[file]])-16),"_"," ")</f>
        <v>sample 03 vaseline glue vaseline full dip</v>
      </c>
    </row>
    <row r="6634" spans="1:10" x14ac:dyDescent="0.25">
      <c r="A6634" t="s">
        <v>7182</v>
      </c>
      <c r="B6634" t="s">
        <v>6643</v>
      </c>
      <c r="C6634">
        <v>-105.92584620384901</v>
      </c>
      <c r="D6634">
        <v>697.99569417600003</v>
      </c>
      <c r="E6634">
        <f>VALUE(SUBSTITUTE(SUBSTITUTE(SUBSTITUTE(RIGHT(Table1[[#This Row],[raw_timestamp]],21),":","")," ",""),"-",""))</f>
        <v>221173126202149</v>
      </c>
      <c r="F6634">
        <f>IF(Table1[[#This Row],[raw_load]]&gt;30000,F6633,(IF(Table1[[#This Row],[raw_load]]=49.339761120941,F6633,Table1[[#This Row],[raw_load]])))</f>
        <v>-105.92584620384901</v>
      </c>
      <c r="G6634">
        <f>-Table1[[#This Row],[load_temp]]</f>
        <v>105.92584620384901</v>
      </c>
      <c r="H6634">
        <f>IF(Table1[[#This Row],[raw_pressure]]=-207.33292143,H6633,D6634)</f>
        <v>697.99569417600003</v>
      </c>
      <c r="I6634" s="1">
        <f>1013-Table1[[#This Row],[pressure_temp]]</f>
        <v>315.00430582399997</v>
      </c>
      <c r="J6634" s="1" t="str">
        <f>SUBSTITUTE(RIGHT(Table1[[#This Row],[file]],LEN(Table1[[#This Row],[file]])-16),"_"," ")</f>
        <v>sample 03 vaseline glue vaseline full dip</v>
      </c>
    </row>
    <row r="6635" spans="1:10" x14ac:dyDescent="0.25">
      <c r="A6635" t="s">
        <v>7182</v>
      </c>
      <c r="B6635" t="s">
        <v>6644</v>
      </c>
      <c r="C6635">
        <v>-106.008907294053</v>
      </c>
      <c r="D6635">
        <v>680.36759873999995</v>
      </c>
      <c r="E6635">
        <f>VALUE(SUBSTITUTE(SUBSTITUTE(SUBSTITUTE(RIGHT(Table1[[#This Row],[raw_timestamp]],21),":","")," ",""),"-",""))</f>
        <v>221173126459764</v>
      </c>
      <c r="F6635">
        <f>IF(Table1[[#This Row],[raw_load]]&gt;30000,F6634,(IF(Table1[[#This Row],[raw_load]]=49.339761120941,F6634,Table1[[#This Row],[raw_load]])))</f>
        <v>-106.008907294053</v>
      </c>
      <c r="G6635">
        <f>-Table1[[#This Row],[load_temp]]</f>
        <v>106.008907294053</v>
      </c>
      <c r="H6635">
        <f>IF(Table1[[#This Row],[raw_pressure]]=-207.33292143,H6634,D6635)</f>
        <v>680.36759873999995</v>
      </c>
      <c r="I6635" s="1">
        <f>1013-Table1[[#This Row],[pressure_temp]]</f>
        <v>332.63240126000005</v>
      </c>
      <c r="J6635" s="1" t="str">
        <f>SUBSTITUTE(RIGHT(Table1[[#This Row],[file]],LEN(Table1[[#This Row],[file]])-16),"_"," ")</f>
        <v>sample 03 vaseline glue vaseline full dip</v>
      </c>
    </row>
    <row r="6636" spans="1:10" x14ac:dyDescent="0.25">
      <c r="A6636" t="s">
        <v>7182</v>
      </c>
      <c r="B6636" t="s">
        <v>6645</v>
      </c>
      <c r="C6636">
        <v>49.339761120940999</v>
      </c>
      <c r="D6636">
        <v>692.95909547999997</v>
      </c>
      <c r="E6636">
        <f>VALUE(SUBSTITUTE(SUBSTITUTE(SUBSTITUTE(RIGHT(Table1[[#This Row],[raw_timestamp]],21),":","")," ",""),"-",""))</f>
        <v>221173126715656</v>
      </c>
      <c r="F6636">
        <f>IF(Table1[[#This Row],[raw_load]]&gt;30000,F6635,(IF(Table1[[#This Row],[raw_load]]=49.339761120941,F6635,Table1[[#This Row],[raw_load]])))</f>
        <v>-106.008907294053</v>
      </c>
      <c r="G6636">
        <f>-Table1[[#This Row],[load_temp]]</f>
        <v>106.008907294053</v>
      </c>
      <c r="H6636">
        <f>IF(Table1[[#This Row],[raw_pressure]]=-207.33292143,H6635,D6636)</f>
        <v>692.95909547999997</v>
      </c>
      <c r="I6636" s="1">
        <f>1013-Table1[[#This Row],[pressure_temp]]</f>
        <v>320.04090452000003</v>
      </c>
      <c r="J6636" s="1" t="str">
        <f>SUBSTITUTE(RIGHT(Table1[[#This Row],[file]],LEN(Table1[[#This Row],[file]])-16),"_"," ")</f>
        <v>sample 03 vaseline glue vaseline full dip</v>
      </c>
    </row>
    <row r="6637" spans="1:10" x14ac:dyDescent="0.25">
      <c r="A6637" t="s">
        <v>7182</v>
      </c>
      <c r="B6637" t="s">
        <v>6646</v>
      </c>
      <c r="C6637">
        <v>-104.82650824525901</v>
      </c>
      <c r="D6637">
        <v>694.21824515399999</v>
      </c>
      <c r="E6637">
        <f>VALUE(SUBSTITUTE(SUBSTITUTE(SUBSTITUTE(RIGHT(Table1[[#This Row],[raw_timestamp]],21),":","")," ",""),"-",""))</f>
        <v>221173126973419</v>
      </c>
      <c r="F6637">
        <f>IF(Table1[[#This Row],[raw_load]]&gt;30000,F6636,(IF(Table1[[#This Row],[raw_load]]=49.339761120941,F6636,Table1[[#This Row],[raw_load]])))</f>
        <v>-104.82650824525901</v>
      </c>
      <c r="G6637">
        <f>-Table1[[#This Row],[load_temp]]</f>
        <v>104.82650824525901</v>
      </c>
      <c r="H6637">
        <f>IF(Table1[[#This Row],[raw_pressure]]=-207.33292143,H6636,D6637)</f>
        <v>694.21824515399999</v>
      </c>
      <c r="I6637" s="1">
        <f>1013-Table1[[#This Row],[pressure_temp]]</f>
        <v>318.78175484600001</v>
      </c>
      <c r="J6637" s="1" t="str">
        <f>SUBSTITUTE(RIGHT(Table1[[#This Row],[file]],LEN(Table1[[#This Row],[file]])-16),"_"," ")</f>
        <v>sample 03 vaseline glue vaseline full dip</v>
      </c>
    </row>
    <row r="6638" spans="1:10" x14ac:dyDescent="0.25">
      <c r="A6638" t="s">
        <v>7182</v>
      </c>
      <c r="B6638" t="s">
        <v>6647</v>
      </c>
      <c r="C6638">
        <v>-106.77600089182501</v>
      </c>
      <c r="D6638">
        <v>696.73654450200002</v>
      </c>
      <c r="E6638">
        <f>VALUE(SUBSTITUTE(SUBSTITUTE(SUBSTITUTE(RIGHT(Table1[[#This Row],[raw_timestamp]],21),":","")," ",""),"-",""))</f>
        <v>221173127231523</v>
      </c>
      <c r="F6638">
        <f>IF(Table1[[#This Row],[raw_load]]&gt;30000,F6637,(IF(Table1[[#This Row],[raw_load]]=49.339761120941,F6637,Table1[[#This Row],[raw_load]])))</f>
        <v>-106.77600089182501</v>
      </c>
      <c r="G6638">
        <f>-Table1[[#This Row],[load_temp]]</f>
        <v>106.77600089182501</v>
      </c>
      <c r="H6638">
        <f>IF(Table1[[#This Row],[raw_pressure]]=-207.33292143,H6637,D6638)</f>
        <v>696.73654450200002</v>
      </c>
      <c r="I6638" s="1">
        <f>1013-Table1[[#This Row],[pressure_temp]]</f>
        <v>316.26345549799998</v>
      </c>
      <c r="J6638" s="1" t="str">
        <f>SUBSTITUTE(RIGHT(Table1[[#This Row],[file]],LEN(Table1[[#This Row],[file]])-16),"_"," ")</f>
        <v>sample 03 vaseline glue vaseline full dip</v>
      </c>
    </row>
    <row r="6639" spans="1:10" x14ac:dyDescent="0.25">
      <c r="A6639" t="s">
        <v>7182</v>
      </c>
      <c r="B6639" t="s">
        <v>6648</v>
      </c>
      <c r="C6639">
        <v>-106.008907294053</v>
      </c>
      <c r="D6639">
        <v>699.25484385000004</v>
      </c>
      <c r="E6639">
        <f>VALUE(SUBSTITUTE(SUBSTITUTE(SUBSTITUTE(RIGHT(Table1[[#This Row],[raw_timestamp]],21),":","")," ",""),"-",""))</f>
        <v>221173127489313</v>
      </c>
      <c r="F6639">
        <f>IF(Table1[[#This Row],[raw_load]]&gt;30000,F6638,(IF(Table1[[#This Row],[raw_load]]=49.339761120941,F6638,Table1[[#This Row],[raw_load]])))</f>
        <v>-106.008907294053</v>
      </c>
      <c r="G6639">
        <f>-Table1[[#This Row],[load_temp]]</f>
        <v>106.008907294053</v>
      </c>
      <c r="H6639">
        <f>IF(Table1[[#This Row],[raw_pressure]]=-207.33292143,H6638,D6639)</f>
        <v>699.25484385000004</v>
      </c>
      <c r="I6639" s="1">
        <f>1013-Table1[[#This Row],[pressure_temp]]</f>
        <v>313.74515614999996</v>
      </c>
      <c r="J6639" s="1" t="str">
        <f>SUBSTITUTE(RIGHT(Table1[[#This Row],[file]],LEN(Table1[[#This Row],[file]])-16),"_"," ")</f>
        <v>sample 03 vaseline glue vaseline full dip</v>
      </c>
    </row>
    <row r="6640" spans="1:10" x14ac:dyDescent="0.25">
      <c r="A6640" t="s">
        <v>7182</v>
      </c>
      <c r="B6640" t="s">
        <v>6649</v>
      </c>
      <c r="C6640">
        <v>49.339761120940999</v>
      </c>
      <c r="D6640">
        <v>696.73654450200002</v>
      </c>
      <c r="E6640">
        <f>VALUE(SUBSTITUTE(SUBSTITUTE(SUBSTITUTE(RIGHT(Table1[[#This Row],[raw_timestamp]],21),":","")," ",""),"-",""))</f>
        <v>221173127745782</v>
      </c>
      <c r="F6640">
        <f>IF(Table1[[#This Row],[raw_load]]&gt;30000,F6639,(IF(Table1[[#This Row],[raw_load]]=49.339761120941,F6639,Table1[[#This Row],[raw_load]])))</f>
        <v>-106.008907294053</v>
      </c>
      <c r="G6640">
        <f>-Table1[[#This Row],[load_temp]]</f>
        <v>106.008907294053</v>
      </c>
      <c r="H6640">
        <f>IF(Table1[[#This Row],[raw_pressure]]=-207.33292143,H6639,D6640)</f>
        <v>696.73654450200002</v>
      </c>
      <c r="I6640" s="1">
        <f>1013-Table1[[#This Row],[pressure_temp]]</f>
        <v>316.26345549799998</v>
      </c>
      <c r="J6640" s="1" t="str">
        <f>SUBSTITUTE(RIGHT(Table1[[#This Row],[file]],LEN(Table1[[#This Row],[file]])-16),"_"," ")</f>
        <v>sample 03 vaseline glue vaseline full dip</v>
      </c>
    </row>
    <row r="6641" spans="1:10" x14ac:dyDescent="0.25">
      <c r="A6641" t="s">
        <v>7182</v>
      </c>
      <c r="B6641" t="s">
        <v>6650</v>
      </c>
      <c r="C6641">
        <v>-104.22553682789599</v>
      </c>
      <c r="D6641">
        <v>691.69994580599996</v>
      </c>
      <c r="E6641">
        <f>VALUE(SUBSTITUTE(SUBSTITUTE(SUBSTITUTE(RIGHT(Table1[[#This Row],[raw_timestamp]],21),":","")," ",""),"-",""))</f>
        <v>221173128003628</v>
      </c>
      <c r="F6641">
        <f>IF(Table1[[#This Row],[raw_load]]&gt;30000,F6640,(IF(Table1[[#This Row],[raw_load]]=49.339761120941,F6640,Table1[[#This Row],[raw_load]])))</f>
        <v>-104.22553682789599</v>
      </c>
      <c r="G6641">
        <f>-Table1[[#This Row],[load_temp]]</f>
        <v>104.22553682789599</v>
      </c>
      <c r="H6641">
        <f>IF(Table1[[#This Row],[raw_pressure]]=-207.33292143,H6640,D6641)</f>
        <v>691.69994580599996</v>
      </c>
      <c r="I6641" s="1">
        <f>1013-Table1[[#This Row],[pressure_temp]]</f>
        <v>321.30005419400004</v>
      </c>
      <c r="J6641" s="1" t="str">
        <f>SUBSTITUTE(RIGHT(Table1[[#This Row],[file]],LEN(Table1[[#This Row],[file]])-16),"_"," ")</f>
        <v>sample 03 vaseline glue vaseline full dip</v>
      </c>
    </row>
    <row r="6642" spans="1:10" x14ac:dyDescent="0.25">
      <c r="A6642" t="s">
        <v>7182</v>
      </c>
      <c r="B6642" t="s">
        <v>6651</v>
      </c>
      <c r="C6642">
        <v>-105.798811595301</v>
      </c>
      <c r="D6642">
        <v>699.25484385000004</v>
      </c>
      <c r="E6642">
        <f>VALUE(SUBSTITUTE(SUBSTITUTE(SUBSTITUTE(RIGHT(Table1[[#This Row],[raw_timestamp]],21),":","")," ",""),"-",""))</f>
        <v>221173128261236</v>
      </c>
      <c r="F6642">
        <f>IF(Table1[[#This Row],[raw_load]]&gt;30000,F6641,(IF(Table1[[#This Row],[raw_load]]=49.339761120941,F6641,Table1[[#This Row],[raw_load]])))</f>
        <v>-105.798811595301</v>
      </c>
      <c r="G6642">
        <f>-Table1[[#This Row],[load_temp]]</f>
        <v>105.798811595301</v>
      </c>
      <c r="H6642">
        <f>IF(Table1[[#This Row],[raw_pressure]]=-207.33292143,H6641,D6642)</f>
        <v>699.25484385000004</v>
      </c>
      <c r="I6642" s="1">
        <f>1013-Table1[[#This Row],[pressure_temp]]</f>
        <v>313.74515614999996</v>
      </c>
      <c r="J6642" s="1" t="str">
        <f>SUBSTITUTE(RIGHT(Table1[[#This Row],[file]],LEN(Table1[[#This Row],[file]])-16),"_"," ")</f>
        <v>sample 03 vaseline glue vaseline full dip</v>
      </c>
    </row>
    <row r="6643" spans="1:10" x14ac:dyDescent="0.25">
      <c r="A6643" t="s">
        <v>7182</v>
      </c>
      <c r="B6643" t="s">
        <v>6652</v>
      </c>
      <c r="C6643">
        <v>-106.600106818451</v>
      </c>
      <c r="D6643">
        <v>687.92249678400003</v>
      </c>
      <c r="E6643">
        <f>VALUE(SUBSTITUTE(SUBSTITUTE(SUBSTITUTE(RIGHT(Table1[[#This Row],[raw_timestamp]],21),":","")," ",""),"-",""))</f>
        <v>221173128519027</v>
      </c>
      <c r="F6643">
        <f>IF(Table1[[#This Row],[raw_load]]&gt;30000,F6642,(IF(Table1[[#This Row],[raw_load]]=49.339761120941,F6642,Table1[[#This Row],[raw_load]])))</f>
        <v>-106.600106818451</v>
      </c>
      <c r="G6643">
        <f>-Table1[[#This Row],[load_temp]]</f>
        <v>106.600106818451</v>
      </c>
      <c r="H6643">
        <f>IF(Table1[[#This Row],[raw_pressure]]=-207.33292143,H6642,D6643)</f>
        <v>687.92249678400003</v>
      </c>
      <c r="I6643" s="1">
        <f>1013-Table1[[#This Row],[pressure_temp]]</f>
        <v>325.07750321599997</v>
      </c>
      <c r="J6643" s="1" t="str">
        <f>SUBSTITUTE(RIGHT(Table1[[#This Row],[file]],LEN(Table1[[#This Row],[file]])-16),"_"," ")</f>
        <v>sample 03 vaseline glue vaseline full dip</v>
      </c>
    </row>
    <row r="6644" spans="1:10" x14ac:dyDescent="0.25">
      <c r="A6644" t="s">
        <v>7182</v>
      </c>
      <c r="B6644" t="s">
        <v>6653</v>
      </c>
      <c r="C6644">
        <v>-105.23204180331599</v>
      </c>
      <c r="D6644">
        <v>699.25484385000004</v>
      </c>
      <c r="E6644">
        <f>VALUE(SUBSTITUTE(SUBSTITUTE(SUBSTITUTE(RIGHT(Table1[[#This Row],[raw_timestamp]],21),":","")," ",""),"-",""))</f>
        <v>221173128777129</v>
      </c>
      <c r="F6644">
        <f>IF(Table1[[#This Row],[raw_load]]&gt;30000,F6643,(IF(Table1[[#This Row],[raw_load]]=49.339761120941,F6643,Table1[[#This Row],[raw_load]])))</f>
        <v>-105.23204180331599</v>
      </c>
      <c r="G6644">
        <f>-Table1[[#This Row],[load_temp]]</f>
        <v>105.23204180331599</v>
      </c>
      <c r="H6644">
        <f>IF(Table1[[#This Row],[raw_pressure]]=-207.33292143,H6643,D6644)</f>
        <v>699.25484385000004</v>
      </c>
      <c r="I6644" s="1">
        <f>1013-Table1[[#This Row],[pressure_temp]]</f>
        <v>313.74515614999996</v>
      </c>
      <c r="J6644" s="1" t="str">
        <f>SUBSTITUTE(RIGHT(Table1[[#This Row],[file]],LEN(Table1[[#This Row],[file]])-16),"_"," ")</f>
        <v>sample 03 vaseline glue vaseline full dip</v>
      </c>
    </row>
    <row r="6645" spans="1:10" x14ac:dyDescent="0.25">
      <c r="A6645" t="s">
        <v>7182</v>
      </c>
      <c r="B6645" t="s">
        <v>6654</v>
      </c>
      <c r="C6645">
        <v>-104.279282239205</v>
      </c>
      <c r="D6645">
        <v>661.48035362999997</v>
      </c>
      <c r="E6645">
        <f>VALUE(SUBSTITUTE(SUBSTITUTE(SUBSTITUTE(RIGHT(Table1[[#This Row],[raw_timestamp]],21),":","")," ",""),"-",""))</f>
        <v>221173129034929</v>
      </c>
      <c r="F6645">
        <f>IF(Table1[[#This Row],[raw_load]]&gt;30000,F6644,(IF(Table1[[#This Row],[raw_load]]=49.339761120941,F6644,Table1[[#This Row],[raw_load]])))</f>
        <v>-104.279282239205</v>
      </c>
      <c r="G6645">
        <f>-Table1[[#This Row],[load_temp]]</f>
        <v>104.279282239205</v>
      </c>
      <c r="H6645">
        <f>IF(Table1[[#This Row],[raw_pressure]]=-207.33292143,H6644,D6645)</f>
        <v>661.48035362999997</v>
      </c>
      <c r="I6645" s="1">
        <f>1013-Table1[[#This Row],[pressure_temp]]</f>
        <v>351.51964637000003</v>
      </c>
      <c r="J6645" s="1" t="str">
        <f>SUBSTITUTE(RIGHT(Table1[[#This Row],[file]],LEN(Table1[[#This Row],[file]])-16),"_"," ")</f>
        <v>sample 03 vaseline glue vaseline full dip</v>
      </c>
    </row>
    <row r="6646" spans="1:10" x14ac:dyDescent="0.25">
      <c r="A6646" t="s">
        <v>7182</v>
      </c>
      <c r="B6646" t="s">
        <v>6655</v>
      </c>
      <c r="C6646">
        <v>-103.326522675093</v>
      </c>
      <c r="D6646">
        <v>686.66334711000002</v>
      </c>
      <c r="E6646">
        <f>VALUE(SUBSTITUTE(SUBSTITUTE(SUBSTITUTE(RIGHT(Table1[[#This Row],[raw_timestamp]],21),":","")," ",""),"-",""))</f>
        <v>221173129292692</v>
      </c>
      <c r="F6646">
        <f>IF(Table1[[#This Row],[raw_load]]&gt;30000,F6645,(IF(Table1[[#This Row],[raw_load]]=49.339761120941,F6645,Table1[[#This Row],[raw_load]])))</f>
        <v>-103.326522675093</v>
      </c>
      <c r="G6646">
        <f>-Table1[[#This Row],[load_temp]]</f>
        <v>103.326522675093</v>
      </c>
      <c r="H6646">
        <f>IF(Table1[[#This Row],[raw_pressure]]=-207.33292143,H6645,D6646)</f>
        <v>686.66334711000002</v>
      </c>
      <c r="I6646" s="1">
        <f>1013-Table1[[#This Row],[pressure_temp]]</f>
        <v>326.33665288999998</v>
      </c>
      <c r="J6646" s="1" t="str">
        <f>SUBSTITUTE(RIGHT(Table1[[#This Row],[file]],LEN(Table1[[#This Row],[file]])-16),"_"," ")</f>
        <v>sample 03 vaseline glue vaseline full dip</v>
      </c>
    </row>
    <row r="6647" spans="1:10" x14ac:dyDescent="0.25">
      <c r="A6647" t="s">
        <v>7182</v>
      </c>
      <c r="B6647" t="s">
        <v>6656</v>
      </c>
      <c r="C6647">
        <v>-106.482844102868</v>
      </c>
      <c r="D6647">
        <v>695.477394828</v>
      </c>
      <c r="E6647">
        <f>VALUE(SUBSTITUTE(SUBSTITUTE(SUBSTITUTE(RIGHT(Table1[[#This Row],[raw_timestamp]],21),":","")," ",""),"-",""))</f>
        <v>221173129550347</v>
      </c>
      <c r="F6647">
        <f>IF(Table1[[#This Row],[raw_load]]&gt;30000,F6646,(IF(Table1[[#This Row],[raw_load]]=49.339761120941,F6646,Table1[[#This Row],[raw_load]])))</f>
        <v>-106.482844102868</v>
      </c>
      <c r="G6647">
        <f>-Table1[[#This Row],[load_temp]]</f>
        <v>106.482844102868</v>
      </c>
      <c r="H6647">
        <f>IF(Table1[[#This Row],[raw_pressure]]=-207.33292143,H6646,D6647)</f>
        <v>695.477394828</v>
      </c>
      <c r="I6647" s="1">
        <f>1013-Table1[[#This Row],[pressure_temp]]</f>
        <v>317.522605172</v>
      </c>
      <c r="J6647" s="1" t="str">
        <f>SUBSTITUTE(RIGHT(Table1[[#This Row],[file]],LEN(Table1[[#This Row],[file]])-16),"_"," ")</f>
        <v>sample 03 vaseline glue vaseline full dip</v>
      </c>
    </row>
    <row r="6648" spans="1:10" x14ac:dyDescent="0.25">
      <c r="A6648" t="s">
        <v>7182</v>
      </c>
      <c r="B6648" t="s">
        <v>6657</v>
      </c>
      <c r="C6648">
        <v>-104.362343329409</v>
      </c>
      <c r="D6648">
        <v>694.21824515399999</v>
      </c>
      <c r="E6648">
        <f>VALUE(SUBSTITUTE(SUBSTITUTE(SUBSTITUTE(RIGHT(Table1[[#This Row],[raw_timestamp]],21),":","")," ",""),"-",""))</f>
        <v>221173129808445</v>
      </c>
      <c r="F6648">
        <f>IF(Table1[[#This Row],[raw_load]]&gt;30000,F6647,(IF(Table1[[#This Row],[raw_load]]=49.339761120941,F6647,Table1[[#This Row],[raw_load]])))</f>
        <v>-104.362343329409</v>
      </c>
      <c r="G6648">
        <f>-Table1[[#This Row],[load_temp]]</f>
        <v>104.362343329409</v>
      </c>
      <c r="H6648">
        <f>IF(Table1[[#This Row],[raw_pressure]]=-207.33292143,H6647,D6648)</f>
        <v>694.21824515399999</v>
      </c>
      <c r="I6648" s="1">
        <f>1013-Table1[[#This Row],[pressure_temp]]</f>
        <v>318.78175484600001</v>
      </c>
      <c r="J6648" s="1" t="str">
        <f>SUBSTITUTE(RIGHT(Table1[[#This Row],[file]],LEN(Table1[[#This Row],[file]])-16),"_"," ")</f>
        <v>sample 03 vaseline glue vaseline full dip</v>
      </c>
    </row>
    <row r="6649" spans="1:10" x14ac:dyDescent="0.25">
      <c r="A6649" t="s">
        <v>7182</v>
      </c>
      <c r="B6649" t="s">
        <v>6658</v>
      </c>
      <c r="C6649">
        <v>-104.015441129143</v>
      </c>
      <c r="D6649">
        <v>700.51399352399994</v>
      </c>
      <c r="E6649">
        <f>VALUE(SUBSTITUTE(SUBSTITUTE(SUBSTITUTE(RIGHT(Table1[[#This Row],[raw_timestamp]],21),":","")," ",""),"-",""))</f>
        <v>221173130066315</v>
      </c>
      <c r="F6649">
        <f>IF(Table1[[#This Row],[raw_load]]&gt;30000,F6648,(IF(Table1[[#This Row],[raw_load]]=49.339761120941,F6648,Table1[[#This Row],[raw_load]])))</f>
        <v>-104.015441129143</v>
      </c>
      <c r="G6649">
        <f>-Table1[[#This Row],[load_temp]]</f>
        <v>104.015441129143</v>
      </c>
      <c r="H6649">
        <f>IF(Table1[[#This Row],[raw_pressure]]=-207.33292143,H6648,D6649)</f>
        <v>700.51399352399994</v>
      </c>
      <c r="I6649" s="1">
        <f>1013-Table1[[#This Row],[pressure_temp]]</f>
        <v>312.48600647600006</v>
      </c>
      <c r="J6649" s="1" t="str">
        <f>SUBSTITUTE(RIGHT(Table1[[#This Row],[file]],LEN(Table1[[#This Row],[file]])-16),"_"," ")</f>
        <v>sample 03 vaseline glue vaseline full dip</v>
      </c>
    </row>
    <row r="6650" spans="1:10" x14ac:dyDescent="0.25">
      <c r="A6650" t="s">
        <v>7182</v>
      </c>
      <c r="B6650" t="s">
        <v>6659</v>
      </c>
      <c r="C6650">
        <v>-103.605021624603</v>
      </c>
      <c r="D6650">
        <v>695.477394828</v>
      </c>
      <c r="E6650">
        <f>VALUE(SUBSTITUTE(SUBSTITUTE(SUBSTITUTE(RIGHT(Table1[[#This Row],[raw_timestamp]],21),":","")," ",""),"-",""))</f>
        <v>221173130324042</v>
      </c>
      <c r="F6650">
        <f>IF(Table1[[#This Row],[raw_load]]&gt;30000,F6649,(IF(Table1[[#This Row],[raw_load]]=49.339761120941,F6649,Table1[[#This Row],[raw_load]])))</f>
        <v>-103.605021624603</v>
      </c>
      <c r="G6650">
        <f>-Table1[[#This Row],[load_temp]]</f>
        <v>103.605021624603</v>
      </c>
      <c r="H6650">
        <f>IF(Table1[[#This Row],[raw_pressure]]=-207.33292143,H6649,D6650)</f>
        <v>695.477394828</v>
      </c>
      <c r="I6650" s="1">
        <f>1013-Table1[[#This Row],[pressure_temp]]</f>
        <v>317.522605172</v>
      </c>
      <c r="J6650" s="1" t="str">
        <f>SUBSTITUTE(RIGHT(Table1[[#This Row],[file]],LEN(Table1[[#This Row],[file]])-16),"_"," ")</f>
        <v>sample 03 vaseline glue vaseline full dip</v>
      </c>
    </row>
    <row r="6651" spans="1:10" x14ac:dyDescent="0.25">
      <c r="A6651" t="s">
        <v>7182</v>
      </c>
      <c r="B6651" t="s">
        <v>6660</v>
      </c>
      <c r="C6651">
        <v>-105.754838076957</v>
      </c>
      <c r="D6651">
        <v>690.44079613199995</v>
      </c>
      <c r="E6651">
        <f>VALUE(SUBSTITUTE(SUBSTITUTE(SUBSTITUTE(RIGHT(Table1[[#This Row],[raw_timestamp]],21),":","")," ",""),"-",""))</f>
        <v>221173130581642</v>
      </c>
      <c r="F6651">
        <f>IF(Table1[[#This Row],[raw_load]]&gt;30000,F6650,(IF(Table1[[#This Row],[raw_load]]=49.339761120941,F6650,Table1[[#This Row],[raw_load]])))</f>
        <v>-105.754838076957</v>
      </c>
      <c r="G6651">
        <f>-Table1[[#This Row],[load_temp]]</f>
        <v>105.754838076957</v>
      </c>
      <c r="H6651">
        <f>IF(Table1[[#This Row],[raw_pressure]]=-207.33292143,H6650,D6651)</f>
        <v>690.44079613199995</v>
      </c>
      <c r="I6651" s="1">
        <f>1013-Table1[[#This Row],[pressure_temp]]</f>
        <v>322.55920386800005</v>
      </c>
      <c r="J6651" s="1" t="str">
        <f>SUBSTITUTE(RIGHT(Table1[[#This Row],[file]],LEN(Table1[[#This Row],[file]])-16),"_"," ")</f>
        <v>sample 03 vaseline glue vaseline full dip</v>
      </c>
    </row>
    <row r="6652" spans="1:10" x14ac:dyDescent="0.25">
      <c r="A6652" t="s">
        <v>7182</v>
      </c>
      <c r="B6652" t="s">
        <v>6661</v>
      </c>
      <c r="C6652">
        <v>-103.668538928877</v>
      </c>
      <c r="D6652">
        <v>696.73654450200002</v>
      </c>
      <c r="E6652">
        <f>VALUE(SUBSTITUTE(SUBSTITUTE(SUBSTITUTE(RIGHT(Table1[[#This Row],[raw_timestamp]],21),":","")," ",""),"-",""))</f>
        <v>221173130839399</v>
      </c>
      <c r="F6652">
        <f>IF(Table1[[#This Row],[raw_load]]&gt;30000,F6651,(IF(Table1[[#This Row],[raw_load]]=49.339761120941,F6651,Table1[[#This Row],[raw_load]])))</f>
        <v>-103.668538928877</v>
      </c>
      <c r="G6652">
        <f>-Table1[[#This Row],[load_temp]]</f>
        <v>103.668538928877</v>
      </c>
      <c r="H6652">
        <f>IF(Table1[[#This Row],[raw_pressure]]=-207.33292143,H6651,D6652)</f>
        <v>696.73654450200002</v>
      </c>
      <c r="I6652" s="1">
        <f>1013-Table1[[#This Row],[pressure_temp]]</f>
        <v>316.26345549799998</v>
      </c>
      <c r="J6652" s="1" t="str">
        <f>SUBSTITUTE(RIGHT(Table1[[#This Row],[file]],LEN(Table1[[#This Row],[file]])-16),"_"," ")</f>
        <v>sample 03 vaseline glue vaseline full dip</v>
      </c>
    </row>
    <row r="6653" spans="1:10" x14ac:dyDescent="0.25">
      <c r="A6653" t="s">
        <v>7182</v>
      </c>
      <c r="B6653" t="s">
        <v>6662</v>
      </c>
      <c r="C6653">
        <v>-104.142475737691</v>
      </c>
      <c r="D6653">
        <v>700.51399352399994</v>
      </c>
      <c r="E6653">
        <f>VALUE(SUBSTITUTE(SUBSTITUTE(SUBSTITUTE(RIGHT(Table1[[#This Row],[raw_timestamp]],21),":","")," ",""),"-",""))</f>
        <v>221173131097208</v>
      </c>
      <c r="F6653">
        <f>IF(Table1[[#This Row],[raw_load]]&gt;30000,F6652,(IF(Table1[[#This Row],[raw_load]]=49.339761120941,F6652,Table1[[#This Row],[raw_load]])))</f>
        <v>-104.142475737691</v>
      </c>
      <c r="G6653">
        <f>-Table1[[#This Row],[load_temp]]</f>
        <v>104.142475737691</v>
      </c>
      <c r="H6653">
        <f>IF(Table1[[#This Row],[raw_pressure]]=-207.33292143,H6652,D6653)</f>
        <v>700.51399352399994</v>
      </c>
      <c r="I6653" s="1">
        <f>1013-Table1[[#This Row],[pressure_temp]]</f>
        <v>312.48600647600006</v>
      </c>
      <c r="J6653" s="1" t="str">
        <f>SUBSTITUTE(RIGHT(Table1[[#This Row],[file]],LEN(Table1[[#This Row],[file]])-16),"_"," ")</f>
        <v>sample 03 vaseline glue vaseline full dip</v>
      </c>
    </row>
    <row r="6654" spans="1:10" x14ac:dyDescent="0.25">
      <c r="A6654" t="s">
        <v>7182</v>
      </c>
      <c r="B6654" t="s">
        <v>6663</v>
      </c>
      <c r="C6654">
        <v>-107.72387450945401</v>
      </c>
      <c r="D6654">
        <v>695.477394828</v>
      </c>
      <c r="E6654">
        <f>VALUE(SUBSTITUTE(SUBSTITUTE(SUBSTITUTE(RIGHT(Table1[[#This Row],[raw_timestamp]],21),":","")," ",""),"-",""))</f>
        <v>221173131355007</v>
      </c>
      <c r="F6654">
        <f>IF(Table1[[#This Row],[raw_load]]&gt;30000,F6653,(IF(Table1[[#This Row],[raw_load]]=49.339761120941,F6653,Table1[[#This Row],[raw_load]])))</f>
        <v>-107.72387450945401</v>
      </c>
      <c r="G6654">
        <f>-Table1[[#This Row],[load_temp]]</f>
        <v>107.72387450945401</v>
      </c>
      <c r="H6654">
        <f>IF(Table1[[#This Row],[raw_pressure]]=-207.33292143,H6653,D6654)</f>
        <v>695.477394828</v>
      </c>
      <c r="I6654" s="1">
        <f>1013-Table1[[#This Row],[pressure_temp]]</f>
        <v>317.522605172</v>
      </c>
      <c r="J6654" s="1" t="str">
        <f>SUBSTITUTE(RIGHT(Table1[[#This Row],[file]],LEN(Table1[[#This Row],[file]])-16),"_"," ")</f>
        <v>sample 03 vaseline glue vaseline full dip</v>
      </c>
    </row>
    <row r="6655" spans="1:10" x14ac:dyDescent="0.25">
      <c r="A6655" t="s">
        <v>7182</v>
      </c>
      <c r="B6655" t="s">
        <v>6664</v>
      </c>
      <c r="C6655">
        <v>-105.647347254339</v>
      </c>
      <c r="D6655">
        <v>692.95909547999997</v>
      </c>
      <c r="E6655">
        <f>VALUE(SUBSTITUTE(SUBSTITUTE(SUBSTITUTE(RIGHT(Table1[[#This Row],[raw_timestamp]],21),":","")," ",""),"-",""))</f>
        <v>221173131612820</v>
      </c>
      <c r="F6655">
        <f>IF(Table1[[#This Row],[raw_load]]&gt;30000,F6654,(IF(Table1[[#This Row],[raw_load]]=49.339761120941,F6654,Table1[[#This Row],[raw_load]])))</f>
        <v>-105.647347254339</v>
      </c>
      <c r="G6655">
        <f>-Table1[[#This Row],[load_temp]]</f>
        <v>105.647347254339</v>
      </c>
      <c r="H6655">
        <f>IF(Table1[[#This Row],[raw_pressure]]=-207.33292143,H6654,D6655)</f>
        <v>692.95909547999997</v>
      </c>
      <c r="I6655" s="1">
        <f>1013-Table1[[#This Row],[pressure_temp]]</f>
        <v>320.04090452000003</v>
      </c>
      <c r="J6655" s="1" t="str">
        <f>SUBSTITUTE(RIGHT(Table1[[#This Row],[file]],LEN(Table1[[#This Row],[file]])-16),"_"," ")</f>
        <v>sample 03 vaseline glue vaseline full dip</v>
      </c>
    </row>
    <row r="6656" spans="1:10" x14ac:dyDescent="0.25">
      <c r="A6656" t="s">
        <v>7182</v>
      </c>
      <c r="B6656" t="s">
        <v>6665</v>
      </c>
      <c r="C6656">
        <v>-107.27925337953501</v>
      </c>
      <c r="D6656">
        <v>672.81270069599998</v>
      </c>
      <c r="E6656">
        <f>VALUE(SUBSTITUTE(SUBSTITUTE(SUBSTITUTE(RIGHT(Table1[[#This Row],[raw_timestamp]],21),":","")," ",""),"-",""))</f>
        <v>221173131870484</v>
      </c>
      <c r="F6656">
        <f>IF(Table1[[#This Row],[raw_load]]&gt;30000,F6655,(IF(Table1[[#This Row],[raw_load]]=49.339761120941,F6655,Table1[[#This Row],[raw_load]])))</f>
        <v>-107.27925337953501</v>
      </c>
      <c r="G6656">
        <f>-Table1[[#This Row],[load_temp]]</f>
        <v>107.27925337953501</v>
      </c>
      <c r="H6656">
        <f>IF(Table1[[#This Row],[raw_pressure]]=-207.33292143,H6655,D6656)</f>
        <v>672.81270069599998</v>
      </c>
      <c r="I6656" s="1">
        <f>1013-Table1[[#This Row],[pressure_temp]]</f>
        <v>340.18729930400002</v>
      </c>
      <c r="J6656" s="1" t="str">
        <f>SUBSTITUTE(RIGHT(Table1[[#This Row],[file]],LEN(Table1[[#This Row],[file]])-16),"_"," ")</f>
        <v>sample 03 vaseline glue vaseline full dip</v>
      </c>
    </row>
    <row r="6657" spans="1:10" x14ac:dyDescent="0.25">
      <c r="A6657" t="s">
        <v>7182</v>
      </c>
      <c r="B6657" t="s">
        <v>6666</v>
      </c>
      <c r="C6657">
        <v>-102.701121525318</v>
      </c>
      <c r="D6657">
        <v>667.77610200000004</v>
      </c>
      <c r="E6657">
        <f>VALUE(SUBSTITUTE(SUBSTITUTE(SUBSTITUTE(RIGHT(Table1[[#This Row],[raw_timestamp]],21),":","")," ",""),"-",""))</f>
        <v>221173132128146</v>
      </c>
      <c r="F6657">
        <f>IF(Table1[[#This Row],[raw_load]]&gt;30000,F6656,(IF(Table1[[#This Row],[raw_load]]=49.339761120941,F6656,Table1[[#This Row],[raw_load]])))</f>
        <v>-102.701121525318</v>
      </c>
      <c r="G6657">
        <f>-Table1[[#This Row],[load_temp]]</f>
        <v>102.701121525318</v>
      </c>
      <c r="H6657">
        <f>IF(Table1[[#This Row],[raw_pressure]]=-207.33292143,H6656,D6657)</f>
        <v>667.77610200000004</v>
      </c>
      <c r="I6657" s="1">
        <f>1013-Table1[[#This Row],[pressure_temp]]</f>
        <v>345.22389799999996</v>
      </c>
      <c r="J6657" s="1" t="str">
        <f>SUBSTITUTE(RIGHT(Table1[[#This Row],[file]],LEN(Table1[[#This Row],[file]])-16),"_"," ")</f>
        <v>sample 03 vaseline glue vaseline full dip</v>
      </c>
    </row>
    <row r="6658" spans="1:10" x14ac:dyDescent="0.25">
      <c r="A6658" t="s">
        <v>7182</v>
      </c>
      <c r="B6658" t="s">
        <v>6667</v>
      </c>
      <c r="C6658">
        <v>-104.386773061822</v>
      </c>
      <c r="D6658">
        <v>689.18164645800005</v>
      </c>
      <c r="E6658">
        <f>VALUE(SUBSTITUTE(SUBSTITUTE(SUBSTITUTE(RIGHT(Table1[[#This Row],[raw_timestamp]],21),":","")," ",""),"-",""))</f>
        <v>221173135066753</v>
      </c>
      <c r="F6658">
        <f>IF(Table1[[#This Row],[raw_load]]&gt;30000,F6657,(IF(Table1[[#This Row],[raw_load]]=49.339761120941,F6657,Table1[[#This Row],[raw_load]])))</f>
        <v>-104.386773061822</v>
      </c>
      <c r="G6658">
        <f>-Table1[[#This Row],[load_temp]]</f>
        <v>104.386773061822</v>
      </c>
      <c r="H6658">
        <f>IF(Table1[[#This Row],[raw_pressure]]=-207.33292143,H6657,D6658)</f>
        <v>689.18164645800005</v>
      </c>
      <c r="I6658" s="1">
        <f>1013-Table1[[#This Row],[pressure_temp]]</f>
        <v>323.81835354199995</v>
      </c>
      <c r="J6658" s="1" t="str">
        <f>SUBSTITUTE(RIGHT(Table1[[#This Row],[file]],LEN(Table1[[#This Row],[file]])-16),"_"," ")</f>
        <v>sample 03 vaseline glue vaseline full dip</v>
      </c>
    </row>
    <row r="6659" spans="1:10" x14ac:dyDescent="0.25">
      <c r="A6659" t="s">
        <v>7182</v>
      </c>
      <c r="B6659" t="s">
        <v>6668</v>
      </c>
      <c r="C6659">
        <v>-105.6864348262</v>
      </c>
      <c r="D6659">
        <v>701.77314319799996</v>
      </c>
      <c r="E6659">
        <f>VALUE(SUBSTITUTE(SUBSTITUTE(SUBSTITUTE(RIGHT(Table1[[#This Row],[raw_timestamp]],21),":","")," ",""),"-",""))</f>
        <v>221173135324635</v>
      </c>
      <c r="F6659">
        <f>IF(Table1[[#This Row],[raw_load]]&gt;30000,F6658,(IF(Table1[[#This Row],[raw_load]]=49.339761120941,F6658,Table1[[#This Row],[raw_load]])))</f>
        <v>-105.6864348262</v>
      </c>
      <c r="G6659">
        <f>-Table1[[#This Row],[load_temp]]</f>
        <v>105.6864348262</v>
      </c>
      <c r="H6659">
        <f>IF(Table1[[#This Row],[raw_pressure]]=-207.33292143,H6658,D6659)</f>
        <v>701.77314319799996</v>
      </c>
      <c r="I6659" s="1">
        <f>1013-Table1[[#This Row],[pressure_temp]]</f>
        <v>311.22685680200004</v>
      </c>
      <c r="J6659" s="1" t="str">
        <f>SUBSTITUTE(RIGHT(Table1[[#This Row],[file]],LEN(Table1[[#This Row],[file]])-16),"_"," ")</f>
        <v>sample 03 vaseline glue vaseline full dip</v>
      </c>
    </row>
    <row r="6660" spans="1:10" x14ac:dyDescent="0.25">
      <c r="A6660" t="s">
        <v>7182</v>
      </c>
      <c r="B6660" t="s">
        <v>6669</v>
      </c>
      <c r="C6660">
        <v>-105.09034935532</v>
      </c>
      <c r="D6660">
        <v>689.18164645800005</v>
      </c>
      <c r="E6660">
        <f>VALUE(SUBSTITUTE(SUBSTITUTE(SUBSTITUTE(RIGHT(Table1[[#This Row],[raw_timestamp]],21),":","")," ",""),"-",""))</f>
        <v>221173135582388</v>
      </c>
      <c r="F6660">
        <f>IF(Table1[[#This Row],[raw_load]]&gt;30000,F6659,(IF(Table1[[#This Row],[raw_load]]=49.339761120941,F6659,Table1[[#This Row],[raw_load]])))</f>
        <v>-105.09034935532</v>
      </c>
      <c r="G6660">
        <f>-Table1[[#This Row],[load_temp]]</f>
        <v>105.09034935532</v>
      </c>
      <c r="H6660">
        <f>IF(Table1[[#This Row],[raw_pressure]]=-207.33292143,H6659,D6660)</f>
        <v>689.18164645800005</v>
      </c>
      <c r="I6660" s="1">
        <f>1013-Table1[[#This Row],[pressure_temp]]</f>
        <v>323.81835354199995</v>
      </c>
      <c r="J6660" s="1" t="str">
        <f>SUBSTITUTE(RIGHT(Table1[[#This Row],[file]],LEN(Table1[[#This Row],[file]])-16),"_"," ")</f>
        <v>sample 03 vaseline glue vaseline full dip</v>
      </c>
    </row>
    <row r="6661" spans="1:10" x14ac:dyDescent="0.25">
      <c r="A6661" t="s">
        <v>7182</v>
      </c>
      <c r="B6661" t="s">
        <v>6670</v>
      </c>
      <c r="C6661">
        <v>-107.396516095118</v>
      </c>
      <c r="D6661">
        <v>700.51399352399994</v>
      </c>
      <c r="E6661">
        <f>VALUE(SUBSTITUTE(SUBSTITUTE(SUBSTITUTE(RIGHT(Table1[[#This Row],[raw_timestamp]],21),":","")," ",""),"-",""))</f>
        <v>221173135840372</v>
      </c>
      <c r="F6661">
        <f>IF(Table1[[#This Row],[raw_load]]&gt;30000,F6660,(IF(Table1[[#This Row],[raw_load]]=49.339761120941,F6660,Table1[[#This Row],[raw_load]])))</f>
        <v>-107.396516095118</v>
      </c>
      <c r="G6661">
        <f>-Table1[[#This Row],[load_temp]]</f>
        <v>107.396516095118</v>
      </c>
      <c r="H6661">
        <f>IF(Table1[[#This Row],[raw_pressure]]=-207.33292143,H6660,D6661)</f>
        <v>700.51399352399994</v>
      </c>
      <c r="I6661" s="1">
        <f>1013-Table1[[#This Row],[pressure_temp]]</f>
        <v>312.48600647600006</v>
      </c>
      <c r="J6661" s="1" t="str">
        <f>SUBSTITUTE(RIGHT(Table1[[#This Row],[file]],LEN(Table1[[#This Row],[file]])-16),"_"," ")</f>
        <v>sample 03 vaseline glue vaseline full dip</v>
      </c>
    </row>
    <row r="6662" spans="1:10" x14ac:dyDescent="0.25">
      <c r="A6662" t="s">
        <v>7182</v>
      </c>
      <c r="B6662" t="s">
        <v>6671</v>
      </c>
      <c r="C6662">
        <v>-105.842785113644</v>
      </c>
      <c r="D6662">
        <v>695.477394828</v>
      </c>
      <c r="E6662">
        <f>VALUE(SUBSTITUTE(SUBSTITUTE(SUBSTITUTE(RIGHT(Table1[[#This Row],[raw_timestamp]],21),":","")," ",""),"-",""))</f>
        <v>221173136098175</v>
      </c>
      <c r="F6662">
        <f>IF(Table1[[#This Row],[raw_load]]&gt;30000,F6661,(IF(Table1[[#This Row],[raw_load]]=49.339761120941,F6661,Table1[[#This Row],[raw_load]])))</f>
        <v>-105.842785113644</v>
      </c>
      <c r="G6662">
        <f>-Table1[[#This Row],[load_temp]]</f>
        <v>105.842785113644</v>
      </c>
      <c r="H6662">
        <f>IF(Table1[[#This Row],[raw_pressure]]=-207.33292143,H6661,D6662)</f>
        <v>695.477394828</v>
      </c>
      <c r="I6662" s="1">
        <f>1013-Table1[[#This Row],[pressure_temp]]</f>
        <v>317.522605172</v>
      </c>
      <c r="J6662" s="1" t="str">
        <f>SUBSTITUTE(RIGHT(Table1[[#This Row],[file]],LEN(Table1[[#This Row],[file]])-16),"_"," ")</f>
        <v>sample 03 vaseline glue vaseline full dip</v>
      </c>
    </row>
    <row r="6663" spans="1:10" x14ac:dyDescent="0.25">
      <c r="A6663" t="s">
        <v>7182</v>
      </c>
      <c r="B6663" t="s">
        <v>6672</v>
      </c>
      <c r="C6663">
        <v>-104.79719256636299</v>
      </c>
      <c r="D6663">
        <v>690.44079613199995</v>
      </c>
      <c r="E6663">
        <f>VALUE(SUBSTITUTE(SUBSTITUTE(SUBSTITUTE(RIGHT(Table1[[#This Row],[raw_timestamp]],21),":","")," ",""),"-",""))</f>
        <v>221173138485941</v>
      </c>
      <c r="F6663">
        <f>IF(Table1[[#This Row],[raw_load]]&gt;30000,F6662,(IF(Table1[[#This Row],[raw_load]]=49.339761120941,F6662,Table1[[#This Row],[raw_load]])))</f>
        <v>-104.79719256636299</v>
      </c>
      <c r="G6663">
        <f>-Table1[[#This Row],[load_temp]]</f>
        <v>104.79719256636299</v>
      </c>
      <c r="H6663">
        <f>IF(Table1[[#This Row],[raw_pressure]]=-207.33292143,H6662,D6663)</f>
        <v>690.44079613199995</v>
      </c>
      <c r="I6663" s="1">
        <f>1013-Table1[[#This Row],[pressure_temp]]</f>
        <v>322.55920386800005</v>
      </c>
      <c r="J6663" s="1" t="str">
        <f>SUBSTITUTE(RIGHT(Table1[[#This Row],[file]],LEN(Table1[[#This Row],[file]])-16),"_"," ")</f>
        <v>sample 03 vaseline glue vaseline full dip</v>
      </c>
    </row>
    <row r="6664" spans="1:10" x14ac:dyDescent="0.25">
      <c r="A6664" t="s">
        <v>7182</v>
      </c>
      <c r="B6664" t="s">
        <v>6673</v>
      </c>
      <c r="C6664">
        <v>-106.370467333767</v>
      </c>
      <c r="D6664">
        <v>696.73654450200002</v>
      </c>
      <c r="E6664">
        <f>VALUE(SUBSTITUTE(SUBSTITUTE(SUBSTITUTE(RIGHT(Table1[[#This Row],[raw_timestamp]],21),":","")," ",""),"-",""))</f>
        <v>221173138743803</v>
      </c>
      <c r="F6664">
        <f>IF(Table1[[#This Row],[raw_load]]&gt;30000,F6663,(IF(Table1[[#This Row],[raw_load]]=49.339761120941,F6663,Table1[[#This Row],[raw_load]])))</f>
        <v>-106.370467333767</v>
      </c>
      <c r="G6664">
        <f>-Table1[[#This Row],[load_temp]]</f>
        <v>106.370467333767</v>
      </c>
      <c r="H6664">
        <f>IF(Table1[[#This Row],[raw_pressure]]=-207.33292143,H6663,D6664)</f>
        <v>696.73654450200002</v>
      </c>
      <c r="I6664" s="1">
        <f>1013-Table1[[#This Row],[pressure_temp]]</f>
        <v>316.26345549799998</v>
      </c>
      <c r="J6664" s="1" t="str">
        <f>SUBSTITUTE(RIGHT(Table1[[#This Row],[file]],LEN(Table1[[#This Row],[file]])-16),"_"," ")</f>
        <v>sample 03 vaseline glue vaseline full dip</v>
      </c>
    </row>
    <row r="6665" spans="1:10" x14ac:dyDescent="0.25">
      <c r="A6665" t="s">
        <v>7182</v>
      </c>
      <c r="B6665" t="s">
        <v>6674</v>
      </c>
      <c r="C6665">
        <v>-104.44051847313099</v>
      </c>
      <c r="D6665">
        <v>660.22120395599995</v>
      </c>
      <c r="E6665">
        <f>VALUE(SUBSTITUTE(SUBSTITUTE(SUBSTITUTE(RIGHT(Table1[[#This Row],[raw_timestamp]],21),":","")," ",""),"-",""))</f>
        <v>221173139001340</v>
      </c>
      <c r="F6665">
        <f>IF(Table1[[#This Row],[raw_load]]&gt;30000,F6664,(IF(Table1[[#This Row],[raw_load]]=49.339761120941,F6664,Table1[[#This Row],[raw_load]])))</f>
        <v>-104.44051847313099</v>
      </c>
      <c r="G6665">
        <f>-Table1[[#This Row],[load_temp]]</f>
        <v>104.44051847313099</v>
      </c>
      <c r="H6665">
        <f>IF(Table1[[#This Row],[raw_pressure]]=-207.33292143,H6664,D6665)</f>
        <v>660.22120395599995</v>
      </c>
      <c r="I6665" s="1">
        <f>1013-Table1[[#This Row],[pressure_temp]]</f>
        <v>352.77879604400005</v>
      </c>
      <c r="J6665" s="1" t="str">
        <f>SUBSTITUTE(RIGHT(Table1[[#This Row],[file]],LEN(Table1[[#This Row],[file]])-16),"_"," ")</f>
        <v>sample 03 vaseline glue vaseline full dip</v>
      </c>
    </row>
    <row r="6666" spans="1:10" x14ac:dyDescent="0.25">
      <c r="A6666" t="s">
        <v>7182</v>
      </c>
      <c r="B6666" t="s">
        <v>6675</v>
      </c>
      <c r="C6666">
        <v>-105.950275936262</v>
      </c>
      <c r="D6666">
        <v>699.25484385000004</v>
      </c>
      <c r="E6666">
        <f>VALUE(SUBSTITUTE(SUBSTITUTE(SUBSTITUTE(RIGHT(Table1[[#This Row],[raw_timestamp]],21),":","")," ",""),"-",""))</f>
        <v>221173139259101</v>
      </c>
      <c r="F6666">
        <f>IF(Table1[[#This Row],[raw_load]]&gt;30000,F6665,(IF(Table1[[#This Row],[raw_load]]=49.339761120941,F6665,Table1[[#This Row],[raw_load]])))</f>
        <v>-105.950275936262</v>
      </c>
      <c r="G6666">
        <f>-Table1[[#This Row],[load_temp]]</f>
        <v>105.950275936262</v>
      </c>
      <c r="H6666">
        <f>IF(Table1[[#This Row],[raw_pressure]]=-207.33292143,H6665,D6666)</f>
        <v>699.25484385000004</v>
      </c>
      <c r="I6666" s="1">
        <f>1013-Table1[[#This Row],[pressure_temp]]</f>
        <v>313.74515614999996</v>
      </c>
      <c r="J6666" s="1" t="str">
        <f>SUBSTITUTE(RIGHT(Table1[[#This Row],[file]],LEN(Table1[[#This Row],[file]])-16),"_"," ")</f>
        <v>sample 03 vaseline glue vaseline full dip</v>
      </c>
    </row>
    <row r="6667" spans="1:10" x14ac:dyDescent="0.25">
      <c r="A6667" t="s">
        <v>7182</v>
      </c>
      <c r="B6667" t="s">
        <v>6676</v>
      </c>
      <c r="C6667">
        <v>-105.212498017386</v>
      </c>
      <c r="D6667">
        <v>699.25484385000004</v>
      </c>
      <c r="E6667">
        <f>VALUE(SUBSTITUTE(SUBSTITUTE(SUBSTITUTE(RIGHT(Table1[[#This Row],[raw_timestamp]],21),":","")," ",""),"-",""))</f>
        <v>221173139516891</v>
      </c>
      <c r="F6667">
        <f>IF(Table1[[#This Row],[raw_load]]&gt;30000,F6666,(IF(Table1[[#This Row],[raw_load]]=49.339761120941,F6666,Table1[[#This Row],[raw_load]])))</f>
        <v>-105.212498017386</v>
      </c>
      <c r="G6667">
        <f>-Table1[[#This Row],[load_temp]]</f>
        <v>105.212498017386</v>
      </c>
      <c r="H6667">
        <f>IF(Table1[[#This Row],[raw_pressure]]=-207.33292143,H6666,D6667)</f>
        <v>699.25484385000004</v>
      </c>
      <c r="I6667" s="1">
        <f>1013-Table1[[#This Row],[pressure_temp]]</f>
        <v>313.74515614999996</v>
      </c>
      <c r="J6667" s="1" t="str">
        <f>SUBSTITUTE(RIGHT(Table1[[#This Row],[file]],LEN(Table1[[#This Row],[file]])-16),"_"," ")</f>
        <v>sample 03 vaseline glue vaseline full dip</v>
      </c>
    </row>
    <row r="6668" spans="1:10" x14ac:dyDescent="0.25">
      <c r="A6668" t="s">
        <v>7182</v>
      </c>
      <c r="B6668" t="s">
        <v>6677</v>
      </c>
      <c r="C6668">
        <v>-103.39492592585</v>
      </c>
      <c r="D6668">
        <v>691.69994580599996</v>
      </c>
      <c r="E6668">
        <f>VALUE(SUBSTITUTE(SUBSTITUTE(SUBSTITUTE(RIGHT(Table1[[#This Row],[raw_timestamp]],21),":","")," ",""),"-",""))</f>
        <v>221173139774652</v>
      </c>
      <c r="F6668">
        <f>IF(Table1[[#This Row],[raw_load]]&gt;30000,F6667,(IF(Table1[[#This Row],[raw_load]]=49.339761120941,F6667,Table1[[#This Row],[raw_load]])))</f>
        <v>-103.39492592585</v>
      </c>
      <c r="G6668">
        <f>-Table1[[#This Row],[load_temp]]</f>
        <v>103.39492592585</v>
      </c>
      <c r="H6668">
        <f>IF(Table1[[#This Row],[raw_pressure]]=-207.33292143,H6667,D6668)</f>
        <v>691.69994580599996</v>
      </c>
      <c r="I6668" s="1">
        <f>1013-Table1[[#This Row],[pressure_temp]]</f>
        <v>321.30005419400004</v>
      </c>
      <c r="J6668" s="1" t="str">
        <f>SUBSTITUTE(RIGHT(Table1[[#This Row],[file]],LEN(Table1[[#This Row],[file]])-16),"_"," ")</f>
        <v>sample 03 vaseline glue vaseline full dip</v>
      </c>
    </row>
    <row r="6669" spans="1:10" x14ac:dyDescent="0.25">
      <c r="A6669" t="s">
        <v>7182</v>
      </c>
      <c r="B6669" t="s">
        <v>6678</v>
      </c>
      <c r="C6669">
        <v>-103.69296866129</v>
      </c>
      <c r="D6669">
        <v>699.25484385000004</v>
      </c>
      <c r="E6669">
        <f>VALUE(SUBSTITUTE(SUBSTITUTE(SUBSTITUTE(RIGHT(Table1[[#This Row],[raw_timestamp]],21),":","")," ",""),"-",""))</f>
        <v>221173140032359</v>
      </c>
      <c r="F6669">
        <f>IF(Table1[[#This Row],[raw_load]]&gt;30000,F6668,(IF(Table1[[#This Row],[raw_load]]=49.339761120941,F6668,Table1[[#This Row],[raw_load]])))</f>
        <v>-103.69296866129</v>
      </c>
      <c r="G6669">
        <f>-Table1[[#This Row],[load_temp]]</f>
        <v>103.69296866129</v>
      </c>
      <c r="H6669">
        <f>IF(Table1[[#This Row],[raw_pressure]]=-207.33292143,H6668,D6669)</f>
        <v>699.25484385000004</v>
      </c>
      <c r="I6669" s="1">
        <f>1013-Table1[[#This Row],[pressure_temp]]</f>
        <v>313.74515614999996</v>
      </c>
      <c r="J6669" s="1" t="str">
        <f>SUBSTITUTE(RIGHT(Table1[[#This Row],[file]],LEN(Table1[[#This Row],[file]])-16),"_"," ")</f>
        <v>sample 03 vaseline glue vaseline full dip</v>
      </c>
    </row>
    <row r="6670" spans="1:10" x14ac:dyDescent="0.25">
      <c r="A6670" t="s">
        <v>7182</v>
      </c>
      <c r="B6670" t="s">
        <v>6679</v>
      </c>
      <c r="C6670">
        <v>-102.99427831427499</v>
      </c>
      <c r="D6670">
        <v>695.477394828</v>
      </c>
      <c r="E6670">
        <f>VALUE(SUBSTITUTE(SUBSTITUTE(SUBSTITUTE(RIGHT(Table1[[#This Row],[raw_timestamp]],21),":","")," ",""),"-",""))</f>
        <v>221173140290004</v>
      </c>
      <c r="F6670">
        <f>IF(Table1[[#This Row],[raw_load]]&gt;30000,F6669,(IF(Table1[[#This Row],[raw_load]]=49.339761120941,F6669,Table1[[#This Row],[raw_load]])))</f>
        <v>-102.99427831427499</v>
      </c>
      <c r="G6670">
        <f>-Table1[[#This Row],[load_temp]]</f>
        <v>102.99427831427499</v>
      </c>
      <c r="H6670">
        <f>IF(Table1[[#This Row],[raw_pressure]]=-207.33292143,H6669,D6670)</f>
        <v>695.477394828</v>
      </c>
      <c r="I6670" s="1">
        <f>1013-Table1[[#This Row],[pressure_temp]]</f>
        <v>317.522605172</v>
      </c>
      <c r="J6670" s="1" t="str">
        <f>SUBSTITUTE(RIGHT(Table1[[#This Row],[file]],LEN(Table1[[#This Row],[file]])-16),"_"," ")</f>
        <v>sample 03 vaseline glue vaseline full dip</v>
      </c>
    </row>
    <row r="6671" spans="1:10" x14ac:dyDescent="0.25">
      <c r="A6671" t="s">
        <v>7182</v>
      </c>
      <c r="B6671" t="s">
        <v>6680</v>
      </c>
      <c r="C6671">
        <v>-103.65876703591201</v>
      </c>
      <c r="D6671">
        <v>691.69994580599996</v>
      </c>
      <c r="E6671">
        <f>VALUE(SUBSTITUTE(SUBSTITUTE(SUBSTITUTE(RIGHT(Table1[[#This Row],[raw_timestamp]],21),":","")," ",""),"-",""))</f>
        <v>221173140547867</v>
      </c>
      <c r="F6671">
        <f>IF(Table1[[#This Row],[raw_load]]&gt;30000,F6670,(IF(Table1[[#This Row],[raw_load]]=49.339761120941,F6670,Table1[[#This Row],[raw_load]])))</f>
        <v>-103.65876703591201</v>
      </c>
      <c r="G6671">
        <f>-Table1[[#This Row],[load_temp]]</f>
        <v>103.65876703591201</v>
      </c>
      <c r="H6671">
        <f>IF(Table1[[#This Row],[raw_pressure]]=-207.33292143,H6670,D6671)</f>
        <v>691.69994580599996</v>
      </c>
      <c r="I6671" s="1">
        <f>1013-Table1[[#This Row],[pressure_temp]]</f>
        <v>321.30005419400004</v>
      </c>
      <c r="J6671" s="1" t="str">
        <f>SUBSTITUTE(RIGHT(Table1[[#This Row],[file]],LEN(Table1[[#This Row],[file]])-16),"_"," ")</f>
        <v>sample 03 vaseline glue vaseline full dip</v>
      </c>
    </row>
    <row r="6672" spans="1:10" x14ac:dyDescent="0.25">
      <c r="A6672" t="s">
        <v>7182</v>
      </c>
      <c r="B6672" t="s">
        <v>6681</v>
      </c>
      <c r="C6672">
        <v>-104.924227174911</v>
      </c>
      <c r="D6672">
        <v>695.477394828</v>
      </c>
      <c r="E6672">
        <f>VALUE(SUBSTITUTE(SUBSTITUTE(SUBSTITUTE(RIGHT(Table1[[#This Row],[raw_timestamp]],21),":","")," ",""),"-",""))</f>
        <v>221173140805666</v>
      </c>
      <c r="F6672">
        <f>IF(Table1[[#This Row],[raw_load]]&gt;30000,F6671,(IF(Table1[[#This Row],[raw_load]]=49.339761120941,F6671,Table1[[#This Row],[raw_load]])))</f>
        <v>-104.924227174911</v>
      </c>
      <c r="G6672">
        <f>-Table1[[#This Row],[load_temp]]</f>
        <v>104.924227174911</v>
      </c>
      <c r="H6672">
        <f>IF(Table1[[#This Row],[raw_pressure]]=-207.33292143,H6671,D6672)</f>
        <v>695.477394828</v>
      </c>
      <c r="I6672" s="1">
        <f>1013-Table1[[#This Row],[pressure_temp]]</f>
        <v>317.522605172</v>
      </c>
      <c r="J6672" s="1" t="str">
        <f>SUBSTITUTE(RIGHT(Table1[[#This Row],[file]],LEN(Table1[[#This Row],[file]])-16),"_"," ")</f>
        <v>sample 03 vaseline glue vaseline full dip</v>
      </c>
    </row>
    <row r="6673" spans="1:10" x14ac:dyDescent="0.25">
      <c r="A6673" t="s">
        <v>7182</v>
      </c>
      <c r="B6673" t="s">
        <v>6682</v>
      </c>
      <c r="C6673">
        <v>-104.987744479185</v>
      </c>
      <c r="D6673">
        <v>691.69994580599996</v>
      </c>
      <c r="E6673">
        <f>VALUE(SUBSTITUTE(SUBSTITUTE(SUBSTITUTE(RIGHT(Table1[[#This Row],[raw_timestamp]],21),":","")," ",""),"-",""))</f>
        <v>221173141063593</v>
      </c>
      <c r="F6673">
        <f>IF(Table1[[#This Row],[raw_load]]&gt;30000,F6672,(IF(Table1[[#This Row],[raw_load]]=49.339761120941,F6672,Table1[[#This Row],[raw_load]])))</f>
        <v>-104.987744479185</v>
      </c>
      <c r="G6673">
        <f>-Table1[[#This Row],[load_temp]]</f>
        <v>104.987744479185</v>
      </c>
      <c r="H6673">
        <f>IF(Table1[[#This Row],[raw_pressure]]=-207.33292143,H6672,D6673)</f>
        <v>691.69994580599996</v>
      </c>
      <c r="I6673" s="1">
        <f>1013-Table1[[#This Row],[pressure_temp]]</f>
        <v>321.30005419400004</v>
      </c>
      <c r="J6673" s="1" t="str">
        <f>SUBSTITUTE(RIGHT(Table1[[#This Row],[file]],LEN(Table1[[#This Row],[file]])-16),"_"," ")</f>
        <v>sample 03 vaseline glue vaseline full dip</v>
      </c>
    </row>
    <row r="6674" spans="1:10" x14ac:dyDescent="0.25">
      <c r="A6674" t="s">
        <v>7182</v>
      </c>
      <c r="B6674" t="s">
        <v>6683</v>
      </c>
      <c r="C6674">
        <v>-104.591982814093</v>
      </c>
      <c r="D6674">
        <v>704.29144254599998</v>
      </c>
      <c r="E6674">
        <f>VALUE(SUBSTITUTE(SUBSTITUTE(SUBSTITUTE(RIGHT(Table1[[#This Row],[raw_timestamp]],21),":","")," ",""),"-",""))</f>
        <v>221173141321148</v>
      </c>
      <c r="F6674">
        <f>IF(Table1[[#This Row],[raw_load]]&gt;30000,F6673,(IF(Table1[[#This Row],[raw_load]]=49.339761120941,F6673,Table1[[#This Row],[raw_load]])))</f>
        <v>-104.591982814093</v>
      </c>
      <c r="G6674">
        <f>-Table1[[#This Row],[load_temp]]</f>
        <v>104.591982814093</v>
      </c>
      <c r="H6674">
        <f>IF(Table1[[#This Row],[raw_pressure]]=-207.33292143,H6673,D6674)</f>
        <v>704.29144254599998</v>
      </c>
      <c r="I6674" s="1">
        <f>1013-Table1[[#This Row],[pressure_temp]]</f>
        <v>308.70855745400002</v>
      </c>
      <c r="J6674" s="1" t="str">
        <f>SUBSTITUTE(RIGHT(Table1[[#This Row],[file]],LEN(Table1[[#This Row],[file]])-16),"_"," ")</f>
        <v>sample 03 vaseline glue vaseline full dip</v>
      </c>
    </row>
    <row r="6675" spans="1:10" x14ac:dyDescent="0.25">
      <c r="A6675" t="s">
        <v>7182</v>
      </c>
      <c r="B6675" t="s">
        <v>6684</v>
      </c>
      <c r="C6675">
        <v>-107.43560366697901</v>
      </c>
      <c r="D6675">
        <v>679.10844906600005</v>
      </c>
      <c r="E6675">
        <f>VALUE(SUBSTITUTE(SUBSTITUTE(SUBSTITUTE(RIGHT(Table1[[#This Row],[raw_timestamp]],21),":","")," ",""),"-",""))</f>
        <v>221173141578918</v>
      </c>
      <c r="F6675">
        <f>IF(Table1[[#This Row],[raw_load]]&gt;30000,F6674,(IF(Table1[[#This Row],[raw_load]]=49.339761120941,F6674,Table1[[#This Row],[raw_load]])))</f>
        <v>-107.43560366697901</v>
      </c>
      <c r="G6675">
        <f>-Table1[[#This Row],[load_temp]]</f>
        <v>107.43560366697901</v>
      </c>
      <c r="H6675">
        <f>IF(Table1[[#This Row],[raw_pressure]]=-207.33292143,H6674,D6675)</f>
        <v>679.10844906600005</v>
      </c>
      <c r="I6675" s="1">
        <f>1013-Table1[[#This Row],[pressure_temp]]</f>
        <v>333.89155093399995</v>
      </c>
      <c r="J6675" s="1" t="str">
        <f>SUBSTITUTE(RIGHT(Table1[[#This Row],[file]],LEN(Table1[[#This Row],[file]])-16),"_"," ")</f>
        <v>sample 03 vaseline glue vaseline full dip</v>
      </c>
    </row>
    <row r="6676" spans="1:10" x14ac:dyDescent="0.25">
      <c r="A6676" t="s">
        <v>7182</v>
      </c>
      <c r="B6676" t="s">
        <v>6685</v>
      </c>
      <c r="C6676">
        <v>49.339761120940999</v>
      </c>
      <c r="D6676">
        <v>663.998652978</v>
      </c>
      <c r="E6676">
        <f>VALUE(SUBSTITUTE(SUBSTITUTE(SUBSTITUTE(RIGHT(Table1[[#This Row],[raw_timestamp]],21),":","")," ",""),"-",""))</f>
        <v>221173141835715</v>
      </c>
      <c r="F6676">
        <f>IF(Table1[[#This Row],[raw_load]]&gt;30000,F6675,(IF(Table1[[#This Row],[raw_load]]=49.339761120941,F6675,Table1[[#This Row],[raw_load]])))</f>
        <v>-107.43560366697901</v>
      </c>
      <c r="G6676">
        <f>-Table1[[#This Row],[load_temp]]</f>
        <v>107.43560366697901</v>
      </c>
      <c r="H6676">
        <f>IF(Table1[[#This Row],[raw_pressure]]=-207.33292143,H6675,D6676)</f>
        <v>663.998652978</v>
      </c>
      <c r="I6676" s="1">
        <f>1013-Table1[[#This Row],[pressure_temp]]</f>
        <v>349.001347022</v>
      </c>
      <c r="J6676" s="1" t="str">
        <f>SUBSTITUTE(RIGHT(Table1[[#This Row],[file]],LEN(Table1[[#This Row],[file]])-16),"_"," ")</f>
        <v>sample 03 vaseline glue vaseline full dip</v>
      </c>
    </row>
    <row r="6677" spans="1:10" x14ac:dyDescent="0.25">
      <c r="A6677" t="s">
        <v>7182</v>
      </c>
      <c r="B6677" t="s">
        <v>6686</v>
      </c>
      <c r="C6677">
        <v>-104.850937977672</v>
      </c>
      <c r="D6677">
        <v>695.477394828</v>
      </c>
      <c r="E6677">
        <f>VALUE(SUBSTITUTE(SUBSTITUTE(SUBSTITUTE(RIGHT(Table1[[#This Row],[raw_timestamp]],21),":","")," ",""),"-",""))</f>
        <v>221173142093529</v>
      </c>
      <c r="F6677">
        <f>IF(Table1[[#This Row],[raw_load]]&gt;30000,F6676,(IF(Table1[[#This Row],[raw_load]]=49.339761120941,F6676,Table1[[#This Row],[raw_load]])))</f>
        <v>-104.850937977672</v>
      </c>
      <c r="G6677">
        <f>-Table1[[#This Row],[load_temp]]</f>
        <v>104.850937977672</v>
      </c>
      <c r="H6677">
        <f>IF(Table1[[#This Row],[raw_pressure]]=-207.33292143,H6676,D6677)</f>
        <v>695.477394828</v>
      </c>
      <c r="I6677" s="1">
        <f>1013-Table1[[#This Row],[pressure_temp]]</f>
        <v>317.522605172</v>
      </c>
      <c r="J6677" s="1" t="str">
        <f>SUBSTITUTE(RIGHT(Table1[[#This Row],[file]],LEN(Table1[[#This Row],[file]])-16),"_"," ")</f>
        <v>sample 03 vaseline glue vaseline full dip</v>
      </c>
    </row>
    <row r="6678" spans="1:10" x14ac:dyDescent="0.25">
      <c r="A6678" t="s">
        <v>7182</v>
      </c>
      <c r="B6678" t="s">
        <v>6687</v>
      </c>
      <c r="C6678">
        <v>-105.07569151587199</v>
      </c>
      <c r="D6678">
        <v>696.73654450200002</v>
      </c>
      <c r="E6678">
        <f>VALUE(SUBSTITUTE(SUBSTITUTE(SUBSTITUTE(RIGHT(Table1[[#This Row],[raw_timestamp]],21),":","")," ",""),"-",""))</f>
        <v>221173142351164</v>
      </c>
      <c r="F6678">
        <f>IF(Table1[[#This Row],[raw_load]]&gt;30000,F6677,(IF(Table1[[#This Row],[raw_load]]=49.339761120941,F6677,Table1[[#This Row],[raw_load]])))</f>
        <v>-105.07569151587199</v>
      </c>
      <c r="G6678">
        <f>-Table1[[#This Row],[load_temp]]</f>
        <v>105.07569151587199</v>
      </c>
      <c r="H6678">
        <f>IF(Table1[[#This Row],[raw_pressure]]=-207.33292143,H6677,D6678)</f>
        <v>696.73654450200002</v>
      </c>
      <c r="I6678" s="1">
        <f>1013-Table1[[#This Row],[pressure_temp]]</f>
        <v>316.26345549799998</v>
      </c>
      <c r="J6678" s="1" t="str">
        <f>SUBSTITUTE(RIGHT(Table1[[#This Row],[file]],LEN(Table1[[#This Row],[file]])-16),"_"," ")</f>
        <v>sample 03 vaseline glue vaseline full dip</v>
      </c>
    </row>
    <row r="6679" spans="1:10" x14ac:dyDescent="0.25">
      <c r="A6679" t="s">
        <v>7182</v>
      </c>
      <c r="B6679" t="s">
        <v>6688</v>
      </c>
      <c r="C6679">
        <v>-104.205993041965</v>
      </c>
      <c r="D6679">
        <v>689.18164645800005</v>
      </c>
      <c r="E6679">
        <f>VALUE(SUBSTITUTE(SUBSTITUTE(SUBSTITUTE(RIGHT(Table1[[#This Row],[raw_timestamp]],21),":","")," ",""),"-",""))</f>
        <v>221173142608876</v>
      </c>
      <c r="F6679">
        <f>IF(Table1[[#This Row],[raw_load]]&gt;30000,F6678,(IF(Table1[[#This Row],[raw_load]]=49.339761120941,F6678,Table1[[#This Row],[raw_load]])))</f>
        <v>-104.205993041965</v>
      </c>
      <c r="G6679">
        <f>-Table1[[#This Row],[load_temp]]</f>
        <v>104.205993041965</v>
      </c>
      <c r="H6679">
        <f>IF(Table1[[#This Row],[raw_pressure]]=-207.33292143,H6678,D6679)</f>
        <v>689.18164645800005</v>
      </c>
      <c r="I6679" s="1">
        <f>1013-Table1[[#This Row],[pressure_temp]]</f>
        <v>323.81835354199995</v>
      </c>
      <c r="J6679" s="1" t="str">
        <f>SUBSTITUTE(RIGHT(Table1[[#This Row],[file]],LEN(Table1[[#This Row],[file]])-16),"_"," ")</f>
        <v>sample 03 vaseline glue vaseline full dip</v>
      </c>
    </row>
    <row r="6680" spans="1:10" x14ac:dyDescent="0.25">
      <c r="A6680" t="s">
        <v>7182</v>
      </c>
      <c r="B6680" t="s">
        <v>6689</v>
      </c>
      <c r="C6680">
        <v>49.339761120940999</v>
      </c>
      <c r="D6680">
        <v>690.44079613199995</v>
      </c>
      <c r="E6680">
        <f>VALUE(SUBSTITUTE(SUBSTITUTE(SUBSTITUTE(RIGHT(Table1[[#This Row],[raw_timestamp]],21),":","")," ",""),"-",""))</f>
        <v>221173142865752</v>
      </c>
      <c r="F6680">
        <f>IF(Table1[[#This Row],[raw_load]]&gt;30000,F6679,(IF(Table1[[#This Row],[raw_load]]=49.339761120941,F6679,Table1[[#This Row],[raw_load]])))</f>
        <v>-104.205993041965</v>
      </c>
      <c r="G6680">
        <f>-Table1[[#This Row],[load_temp]]</f>
        <v>104.205993041965</v>
      </c>
      <c r="H6680">
        <f>IF(Table1[[#This Row],[raw_pressure]]=-207.33292143,H6679,D6680)</f>
        <v>690.44079613199995</v>
      </c>
      <c r="I6680" s="1">
        <f>1013-Table1[[#This Row],[pressure_temp]]</f>
        <v>322.55920386800005</v>
      </c>
      <c r="J6680" s="1" t="str">
        <f>SUBSTITUTE(RIGHT(Table1[[#This Row],[file]],LEN(Table1[[#This Row],[file]])-16),"_"," ")</f>
        <v>sample 03 vaseline glue vaseline full dip</v>
      </c>
    </row>
    <row r="6681" spans="1:10" x14ac:dyDescent="0.25">
      <c r="A6681" t="s">
        <v>7182</v>
      </c>
      <c r="B6681" t="s">
        <v>6690</v>
      </c>
      <c r="C6681">
        <v>-106.321607868941</v>
      </c>
      <c r="D6681">
        <v>699.25484385000004</v>
      </c>
      <c r="E6681">
        <f>VALUE(SUBSTITUTE(SUBSTITUTE(SUBSTITUTE(RIGHT(Table1[[#This Row],[raw_timestamp]],21),":","")," ",""),"-",""))</f>
        <v>221173143381741</v>
      </c>
      <c r="F6681">
        <f>IF(Table1[[#This Row],[raw_load]]&gt;30000,F6680,(IF(Table1[[#This Row],[raw_load]]=49.339761120941,F6680,Table1[[#This Row],[raw_load]])))</f>
        <v>-106.321607868941</v>
      </c>
      <c r="G6681">
        <f>-Table1[[#This Row],[load_temp]]</f>
        <v>106.321607868941</v>
      </c>
      <c r="H6681">
        <f>IF(Table1[[#This Row],[raw_pressure]]=-207.33292143,H6680,D6681)</f>
        <v>699.25484385000004</v>
      </c>
      <c r="I6681" s="1">
        <f>1013-Table1[[#This Row],[pressure_temp]]</f>
        <v>313.74515614999996</v>
      </c>
      <c r="J6681" s="1" t="str">
        <f>SUBSTITUTE(RIGHT(Table1[[#This Row],[file]],LEN(Table1[[#This Row],[file]])-16),"_"," ")</f>
        <v>sample 03 vaseline glue vaseline full dip</v>
      </c>
    </row>
    <row r="6682" spans="1:10" x14ac:dyDescent="0.25">
      <c r="A6682" t="s">
        <v>7182</v>
      </c>
      <c r="B6682" t="s">
        <v>6691</v>
      </c>
      <c r="C6682">
        <v>-104.50403577740499</v>
      </c>
      <c r="D6682">
        <v>689.18164645800005</v>
      </c>
      <c r="E6682">
        <f>VALUE(SUBSTITUTE(SUBSTITUTE(SUBSTITUTE(RIGHT(Table1[[#This Row],[raw_timestamp]],21),":","")," ",""),"-",""))</f>
        <v>221173143639632</v>
      </c>
      <c r="F6682">
        <f>IF(Table1[[#This Row],[raw_load]]&gt;30000,F6681,(IF(Table1[[#This Row],[raw_load]]=49.339761120941,F6681,Table1[[#This Row],[raw_load]])))</f>
        <v>-104.50403577740499</v>
      </c>
      <c r="G6682">
        <f>-Table1[[#This Row],[load_temp]]</f>
        <v>104.50403577740499</v>
      </c>
      <c r="H6682">
        <f>IF(Table1[[#This Row],[raw_pressure]]=-207.33292143,H6681,D6682)</f>
        <v>689.18164645800005</v>
      </c>
      <c r="I6682" s="1">
        <f>1013-Table1[[#This Row],[pressure_temp]]</f>
        <v>323.81835354199995</v>
      </c>
      <c r="J6682" s="1" t="str">
        <f>SUBSTITUTE(RIGHT(Table1[[#This Row],[file]],LEN(Table1[[#This Row],[file]])-16),"_"," ")</f>
        <v>sample 03 vaseline glue vaseline full dip</v>
      </c>
    </row>
    <row r="6683" spans="1:10" x14ac:dyDescent="0.25">
      <c r="A6683" t="s">
        <v>7182</v>
      </c>
      <c r="B6683" t="s">
        <v>6692</v>
      </c>
      <c r="C6683">
        <v>-109.497473082646</v>
      </c>
      <c r="D6683">
        <v>699.25484385000004</v>
      </c>
      <c r="E6683">
        <f>VALUE(SUBSTITUTE(SUBSTITUTE(SUBSTITUTE(RIGHT(Table1[[#This Row],[raw_timestamp]],21),":","")," ",""),"-",""))</f>
        <v>221173143897400</v>
      </c>
      <c r="F6683">
        <f>IF(Table1[[#This Row],[raw_load]]&gt;30000,F6682,(IF(Table1[[#This Row],[raw_load]]=49.339761120941,F6682,Table1[[#This Row],[raw_load]])))</f>
        <v>-109.497473082646</v>
      </c>
      <c r="G6683">
        <f>-Table1[[#This Row],[load_temp]]</f>
        <v>109.497473082646</v>
      </c>
      <c r="H6683">
        <f>IF(Table1[[#This Row],[raw_pressure]]=-207.33292143,H6682,D6683)</f>
        <v>699.25484385000004</v>
      </c>
      <c r="I6683" s="1">
        <f>1013-Table1[[#This Row],[pressure_temp]]</f>
        <v>313.74515614999996</v>
      </c>
      <c r="J6683" s="1" t="str">
        <f>SUBSTITUTE(RIGHT(Table1[[#This Row],[file]],LEN(Table1[[#This Row],[file]])-16),"_"," ")</f>
        <v>sample 03 vaseline glue vaseline full dip</v>
      </c>
    </row>
    <row r="6684" spans="1:10" x14ac:dyDescent="0.25">
      <c r="A6684" t="s">
        <v>7182</v>
      </c>
      <c r="B6684" t="s">
        <v>6693</v>
      </c>
      <c r="C6684">
        <v>-105.495882913378</v>
      </c>
      <c r="D6684">
        <v>705.55059222</v>
      </c>
      <c r="E6684">
        <f>VALUE(SUBSTITUTE(SUBSTITUTE(SUBSTITUTE(RIGHT(Table1[[#This Row],[raw_timestamp]],21),":","")," ",""),"-",""))</f>
        <v>221173144155209</v>
      </c>
      <c r="F6684">
        <f>IF(Table1[[#This Row],[raw_load]]&gt;30000,F6683,(IF(Table1[[#This Row],[raw_load]]=49.339761120941,F6683,Table1[[#This Row],[raw_load]])))</f>
        <v>-105.495882913378</v>
      </c>
      <c r="G6684">
        <f>-Table1[[#This Row],[load_temp]]</f>
        <v>105.495882913378</v>
      </c>
      <c r="H6684">
        <f>IF(Table1[[#This Row],[raw_pressure]]=-207.33292143,H6683,D6684)</f>
        <v>705.55059222</v>
      </c>
      <c r="I6684" s="1">
        <f>1013-Table1[[#This Row],[pressure_temp]]</f>
        <v>307.44940778</v>
      </c>
      <c r="J6684" s="1" t="str">
        <f>SUBSTITUTE(RIGHT(Table1[[#This Row],[file]],LEN(Table1[[#This Row],[file]])-16),"_"," ")</f>
        <v>sample 03 vaseline glue vaseline full dip</v>
      </c>
    </row>
    <row r="6685" spans="1:10" x14ac:dyDescent="0.25">
      <c r="A6685" t="s">
        <v>7182</v>
      </c>
      <c r="B6685" t="s">
        <v>6694</v>
      </c>
      <c r="C6685">
        <v>-107.054499841335</v>
      </c>
      <c r="D6685">
        <v>674.07185036999999</v>
      </c>
      <c r="E6685">
        <f>VALUE(SUBSTITUTE(SUBSTITUTE(SUBSTITUTE(RIGHT(Table1[[#This Row],[raw_timestamp]],21),":","")," ",""),"-",""))</f>
        <v>221173144413080</v>
      </c>
      <c r="F6685">
        <f>IF(Table1[[#This Row],[raw_load]]&gt;30000,F6684,(IF(Table1[[#This Row],[raw_load]]=49.339761120941,F6684,Table1[[#This Row],[raw_load]])))</f>
        <v>-107.054499841335</v>
      </c>
      <c r="G6685">
        <f>-Table1[[#This Row],[load_temp]]</f>
        <v>107.054499841335</v>
      </c>
      <c r="H6685">
        <f>IF(Table1[[#This Row],[raw_pressure]]=-207.33292143,H6684,D6685)</f>
        <v>674.07185036999999</v>
      </c>
      <c r="I6685" s="1">
        <f>1013-Table1[[#This Row],[pressure_temp]]</f>
        <v>338.92814963000001</v>
      </c>
      <c r="J6685" s="1" t="str">
        <f>SUBSTITUTE(RIGHT(Table1[[#This Row],[file]],LEN(Table1[[#This Row],[file]])-16),"_"," ")</f>
        <v>sample 03 vaseline glue vaseline full dip</v>
      </c>
    </row>
    <row r="6686" spans="1:10" x14ac:dyDescent="0.25">
      <c r="A6686" t="s">
        <v>7182</v>
      </c>
      <c r="B6686" t="s">
        <v>6695</v>
      </c>
      <c r="C6686">
        <v>-105.60825968247801</v>
      </c>
      <c r="D6686">
        <v>700.51399352399994</v>
      </c>
      <c r="E6686">
        <f>VALUE(SUBSTITUTE(SUBSTITUTE(SUBSTITUTE(RIGHT(Table1[[#This Row],[raw_timestamp]],21),":","")," ",""),"-",""))</f>
        <v>221173144670690</v>
      </c>
      <c r="F6686">
        <f>IF(Table1[[#This Row],[raw_load]]&gt;30000,F6685,(IF(Table1[[#This Row],[raw_load]]=49.339761120941,F6685,Table1[[#This Row],[raw_load]])))</f>
        <v>-105.60825968247801</v>
      </c>
      <c r="G6686">
        <f>-Table1[[#This Row],[load_temp]]</f>
        <v>105.60825968247801</v>
      </c>
      <c r="H6686">
        <f>IF(Table1[[#This Row],[raw_pressure]]=-207.33292143,H6685,D6686)</f>
        <v>700.51399352399994</v>
      </c>
      <c r="I6686" s="1">
        <f>1013-Table1[[#This Row],[pressure_temp]]</f>
        <v>312.48600647600006</v>
      </c>
      <c r="J6686" s="1" t="str">
        <f>SUBSTITUTE(RIGHT(Table1[[#This Row],[file]],LEN(Table1[[#This Row],[file]])-16),"_"," ")</f>
        <v>sample 03 vaseline glue vaseline full dip</v>
      </c>
    </row>
    <row r="6687" spans="1:10" x14ac:dyDescent="0.25">
      <c r="A6687" t="s">
        <v>7182</v>
      </c>
      <c r="B6687" t="s">
        <v>6696</v>
      </c>
      <c r="C6687">
        <v>-105.222269910351</v>
      </c>
      <c r="D6687">
        <v>655.18460526000001</v>
      </c>
      <c r="E6687">
        <f>VALUE(SUBSTITUTE(SUBSTITUTE(SUBSTITUTE(RIGHT(Table1[[#This Row],[raw_timestamp]],21),":","")," ",""),"-",""))</f>
        <v>221173144928377</v>
      </c>
      <c r="F6687">
        <f>IF(Table1[[#This Row],[raw_load]]&gt;30000,F6686,(IF(Table1[[#This Row],[raw_load]]=49.339761120941,F6686,Table1[[#This Row],[raw_load]])))</f>
        <v>-105.222269910351</v>
      </c>
      <c r="G6687">
        <f>-Table1[[#This Row],[load_temp]]</f>
        <v>105.222269910351</v>
      </c>
      <c r="H6687">
        <f>IF(Table1[[#This Row],[raw_pressure]]=-207.33292143,H6686,D6687)</f>
        <v>655.18460526000001</v>
      </c>
      <c r="I6687" s="1">
        <f>1013-Table1[[#This Row],[pressure_temp]]</f>
        <v>357.81539473999999</v>
      </c>
      <c r="J6687" s="1" t="str">
        <f>SUBSTITUTE(RIGHT(Table1[[#This Row],[file]],LEN(Table1[[#This Row],[file]])-16),"_"," ")</f>
        <v>sample 03 vaseline glue vaseline full dip</v>
      </c>
    </row>
    <row r="6688" spans="1:10" x14ac:dyDescent="0.25">
      <c r="A6688" t="s">
        <v>7182</v>
      </c>
      <c r="B6688" t="s">
        <v>6697</v>
      </c>
      <c r="C6688">
        <v>-107.210850128779</v>
      </c>
      <c r="D6688">
        <v>690.44079613199995</v>
      </c>
      <c r="E6688">
        <f>VALUE(SUBSTITUTE(SUBSTITUTE(SUBSTITUTE(RIGHT(Table1[[#This Row],[raw_timestamp]],21),":","")," ",""),"-",""))</f>
        <v>221173145186231</v>
      </c>
      <c r="F6688">
        <f>IF(Table1[[#This Row],[raw_load]]&gt;30000,F6687,(IF(Table1[[#This Row],[raw_load]]=49.339761120941,F6687,Table1[[#This Row],[raw_load]])))</f>
        <v>-107.210850128779</v>
      </c>
      <c r="G6688">
        <f>-Table1[[#This Row],[load_temp]]</f>
        <v>107.210850128779</v>
      </c>
      <c r="H6688">
        <f>IF(Table1[[#This Row],[raw_pressure]]=-207.33292143,H6687,D6688)</f>
        <v>690.44079613199995</v>
      </c>
      <c r="I6688" s="1">
        <f>1013-Table1[[#This Row],[pressure_temp]]</f>
        <v>322.55920386800005</v>
      </c>
      <c r="J6688" s="1" t="str">
        <f>SUBSTITUTE(RIGHT(Table1[[#This Row],[file]],LEN(Table1[[#This Row],[file]])-16),"_"," ")</f>
        <v>sample 03 vaseline glue vaseline full dip</v>
      </c>
    </row>
    <row r="6689" spans="1:10" x14ac:dyDescent="0.25">
      <c r="A6689" t="s">
        <v>7182</v>
      </c>
      <c r="B6689" t="s">
        <v>6698</v>
      </c>
      <c r="C6689">
        <v>-102.720665311248</v>
      </c>
      <c r="D6689">
        <v>695.477394828</v>
      </c>
      <c r="E6689">
        <f>VALUE(SUBSTITUTE(SUBSTITUTE(SUBSTITUTE(RIGHT(Table1[[#This Row],[raw_timestamp]],21),":","")," ",""),"-",""))</f>
        <v>221173145443963</v>
      </c>
      <c r="F6689">
        <f>IF(Table1[[#This Row],[raw_load]]&gt;30000,F6688,(IF(Table1[[#This Row],[raw_load]]=49.339761120941,F6688,Table1[[#This Row],[raw_load]])))</f>
        <v>-102.720665311248</v>
      </c>
      <c r="G6689">
        <f>-Table1[[#This Row],[load_temp]]</f>
        <v>102.720665311248</v>
      </c>
      <c r="H6689">
        <f>IF(Table1[[#This Row],[raw_pressure]]=-207.33292143,H6688,D6689)</f>
        <v>695.477394828</v>
      </c>
      <c r="I6689" s="1">
        <f>1013-Table1[[#This Row],[pressure_temp]]</f>
        <v>317.522605172</v>
      </c>
      <c r="J6689" s="1" t="str">
        <f>SUBSTITUTE(RIGHT(Table1[[#This Row],[file]],LEN(Table1[[#This Row],[file]])-16),"_"," ")</f>
        <v>sample 03 vaseline glue vaseline full dip</v>
      </c>
    </row>
    <row r="6690" spans="1:10" x14ac:dyDescent="0.25">
      <c r="A6690" t="s">
        <v>7182</v>
      </c>
      <c r="B6690" t="s">
        <v>6699</v>
      </c>
      <c r="C6690">
        <v>-102.39819284339499</v>
      </c>
      <c r="D6690">
        <v>689.18164645800005</v>
      </c>
      <c r="E6690">
        <f>VALUE(SUBSTITUTE(SUBSTITUTE(SUBSTITUTE(RIGHT(Table1[[#This Row],[raw_timestamp]],21),":","")," ",""),"-",""))</f>
        <v>221173145701589</v>
      </c>
      <c r="F6690">
        <f>IF(Table1[[#This Row],[raw_load]]&gt;30000,F6689,(IF(Table1[[#This Row],[raw_load]]=49.339761120941,F6689,Table1[[#This Row],[raw_load]])))</f>
        <v>-102.39819284339499</v>
      </c>
      <c r="G6690">
        <f>-Table1[[#This Row],[load_temp]]</f>
        <v>102.39819284339499</v>
      </c>
      <c r="H6690">
        <f>IF(Table1[[#This Row],[raw_pressure]]=-207.33292143,H6689,D6690)</f>
        <v>689.18164645800005</v>
      </c>
      <c r="I6690" s="1">
        <f>1013-Table1[[#This Row],[pressure_temp]]</f>
        <v>323.81835354199995</v>
      </c>
      <c r="J6690" s="1" t="str">
        <f>SUBSTITUTE(RIGHT(Table1[[#This Row],[file]],LEN(Table1[[#This Row],[file]])-16),"_"," ")</f>
        <v>sample 03 vaseline glue vaseline full dip</v>
      </c>
    </row>
    <row r="6691" spans="1:10" x14ac:dyDescent="0.25">
      <c r="A6691" t="s">
        <v>7182</v>
      </c>
      <c r="B6691" t="s">
        <v>6700</v>
      </c>
      <c r="C6691">
        <v>-104.26951034624</v>
      </c>
      <c r="D6691">
        <v>699.25484385000004</v>
      </c>
      <c r="E6691">
        <f>VALUE(SUBSTITUTE(SUBSTITUTE(SUBSTITUTE(RIGHT(Table1[[#This Row],[raw_timestamp]],21),":","")," ",""),"-",""))</f>
        <v>221173145959763</v>
      </c>
      <c r="F6691">
        <f>IF(Table1[[#This Row],[raw_load]]&gt;30000,F6690,(IF(Table1[[#This Row],[raw_load]]=49.339761120941,F6690,Table1[[#This Row],[raw_load]])))</f>
        <v>-104.26951034624</v>
      </c>
      <c r="G6691">
        <f>-Table1[[#This Row],[load_temp]]</f>
        <v>104.26951034624</v>
      </c>
      <c r="H6691">
        <f>IF(Table1[[#This Row],[raw_pressure]]=-207.33292143,H6690,D6691)</f>
        <v>699.25484385000004</v>
      </c>
      <c r="I6691" s="1">
        <f>1013-Table1[[#This Row],[pressure_temp]]</f>
        <v>313.74515614999996</v>
      </c>
      <c r="J6691" s="1" t="str">
        <f>SUBSTITUTE(RIGHT(Table1[[#This Row],[file]],LEN(Table1[[#This Row],[file]])-16),"_"," ")</f>
        <v>sample 03 vaseline glue vaseline full dip</v>
      </c>
    </row>
    <row r="6692" spans="1:10" x14ac:dyDescent="0.25">
      <c r="A6692" t="s">
        <v>7182</v>
      </c>
      <c r="B6692" t="s">
        <v>6701</v>
      </c>
      <c r="C6692">
        <v>49.339761120940999</v>
      </c>
      <c r="D6692">
        <v>700.51399352399994</v>
      </c>
      <c r="E6692">
        <f>VALUE(SUBSTITUTE(SUBSTITUTE(SUBSTITUTE(RIGHT(Table1[[#This Row],[raw_timestamp]],21),":","")," ",""),"-",""))</f>
        <v>221173146215717</v>
      </c>
      <c r="F6692">
        <f>IF(Table1[[#This Row],[raw_load]]&gt;30000,F6691,(IF(Table1[[#This Row],[raw_load]]=49.339761120941,F6691,Table1[[#This Row],[raw_load]])))</f>
        <v>-104.26951034624</v>
      </c>
      <c r="G6692">
        <f>-Table1[[#This Row],[load_temp]]</f>
        <v>104.26951034624</v>
      </c>
      <c r="H6692">
        <f>IF(Table1[[#This Row],[raw_pressure]]=-207.33292143,H6691,D6692)</f>
        <v>700.51399352399994</v>
      </c>
      <c r="I6692" s="1">
        <f>1013-Table1[[#This Row],[pressure_temp]]</f>
        <v>312.48600647600006</v>
      </c>
      <c r="J6692" s="1" t="str">
        <f>SUBSTITUTE(RIGHT(Table1[[#This Row],[file]],LEN(Table1[[#This Row],[file]])-16),"_"," ")</f>
        <v>sample 03 vaseline glue vaseline full dip</v>
      </c>
    </row>
    <row r="6693" spans="1:10" x14ac:dyDescent="0.25">
      <c r="A6693" t="s">
        <v>7182</v>
      </c>
      <c r="B6693" t="s">
        <v>6702</v>
      </c>
      <c r="C6693">
        <v>-105.344418572417</v>
      </c>
      <c r="D6693">
        <v>689.18164645800005</v>
      </c>
      <c r="E6693">
        <f>VALUE(SUBSTITUTE(SUBSTITUTE(SUBSTITUTE(RIGHT(Table1[[#This Row],[raw_timestamp]],21),":","")," ",""),"-",""))</f>
        <v>221173146473483</v>
      </c>
      <c r="F6693">
        <f>IF(Table1[[#This Row],[raw_load]]&gt;30000,F6692,(IF(Table1[[#This Row],[raw_load]]=49.339761120941,F6692,Table1[[#This Row],[raw_load]])))</f>
        <v>-105.344418572417</v>
      </c>
      <c r="G6693">
        <f>-Table1[[#This Row],[load_temp]]</f>
        <v>105.344418572417</v>
      </c>
      <c r="H6693">
        <f>IF(Table1[[#This Row],[raw_pressure]]=-207.33292143,H6692,D6693)</f>
        <v>689.18164645800005</v>
      </c>
      <c r="I6693" s="1">
        <f>1013-Table1[[#This Row],[pressure_temp]]</f>
        <v>323.81835354199995</v>
      </c>
      <c r="J6693" s="1" t="str">
        <f>SUBSTITUTE(RIGHT(Table1[[#This Row],[file]],LEN(Table1[[#This Row],[file]])-16),"_"," ")</f>
        <v>sample 03 vaseline glue vaseline full dip</v>
      </c>
    </row>
    <row r="6694" spans="1:10" x14ac:dyDescent="0.25">
      <c r="A6694" t="s">
        <v>7182</v>
      </c>
      <c r="B6694" t="s">
        <v>6703</v>
      </c>
      <c r="C6694">
        <v>-107.113131199126</v>
      </c>
      <c r="D6694">
        <v>699.25484385000004</v>
      </c>
      <c r="E6694">
        <f>VALUE(SUBSTITUTE(SUBSTITUTE(SUBSTITUTE(RIGHT(Table1[[#This Row],[raw_timestamp]],21),":","")," ",""),"-",""))</f>
        <v>221173146731105</v>
      </c>
      <c r="F6694">
        <f>IF(Table1[[#This Row],[raw_load]]&gt;30000,F6693,(IF(Table1[[#This Row],[raw_load]]=49.339761120941,F6693,Table1[[#This Row],[raw_load]])))</f>
        <v>-107.113131199126</v>
      </c>
      <c r="G6694">
        <f>-Table1[[#This Row],[load_temp]]</f>
        <v>107.113131199126</v>
      </c>
      <c r="H6694">
        <f>IF(Table1[[#This Row],[raw_pressure]]=-207.33292143,H6693,D6694)</f>
        <v>699.25484385000004</v>
      </c>
      <c r="I6694" s="1">
        <f>1013-Table1[[#This Row],[pressure_temp]]</f>
        <v>313.74515614999996</v>
      </c>
      <c r="J6694" s="1" t="str">
        <f>SUBSTITUTE(RIGHT(Table1[[#This Row],[file]],LEN(Table1[[#This Row],[file]])-16),"_"," ")</f>
        <v>sample 03 vaseline glue vaseline full dip</v>
      </c>
    </row>
    <row r="6695" spans="1:10" x14ac:dyDescent="0.25">
      <c r="A6695" t="s">
        <v>7182</v>
      </c>
      <c r="B6695" t="s">
        <v>6704</v>
      </c>
      <c r="C6695">
        <v>-102.696235578835</v>
      </c>
      <c r="D6695">
        <v>699.25484385000004</v>
      </c>
      <c r="E6695">
        <f>VALUE(SUBSTITUTE(SUBSTITUTE(SUBSTITUTE(RIGHT(Table1[[#This Row],[raw_timestamp]],21),":","")," ",""),"-",""))</f>
        <v>221173146988723</v>
      </c>
      <c r="F6695">
        <f>IF(Table1[[#This Row],[raw_load]]&gt;30000,F6694,(IF(Table1[[#This Row],[raw_load]]=49.339761120941,F6694,Table1[[#This Row],[raw_load]])))</f>
        <v>-102.696235578835</v>
      </c>
      <c r="G6695">
        <f>-Table1[[#This Row],[load_temp]]</f>
        <v>102.696235578835</v>
      </c>
      <c r="H6695">
        <f>IF(Table1[[#This Row],[raw_pressure]]=-207.33292143,H6694,D6695)</f>
        <v>699.25484385000004</v>
      </c>
      <c r="I6695" s="1">
        <f>1013-Table1[[#This Row],[pressure_temp]]</f>
        <v>313.74515614999996</v>
      </c>
      <c r="J6695" s="1" t="str">
        <f>SUBSTITUTE(RIGHT(Table1[[#This Row],[file]],LEN(Table1[[#This Row],[file]])-16),"_"," ")</f>
        <v>sample 03 vaseline glue vaseline full dip</v>
      </c>
    </row>
    <row r="6696" spans="1:10" x14ac:dyDescent="0.25">
      <c r="A6696" t="s">
        <v>7182</v>
      </c>
      <c r="B6696" t="s">
        <v>6705</v>
      </c>
      <c r="C6696">
        <v>-105.32487478648601</v>
      </c>
      <c r="D6696">
        <v>675.33100004400001</v>
      </c>
      <c r="E6696">
        <f>VALUE(SUBSTITUTE(SUBSTITUTE(SUBSTITUTE(RIGHT(Table1[[#This Row],[raw_timestamp]],21),":","")," ",""),"-",""))</f>
        <v>221173147246402</v>
      </c>
      <c r="F6696">
        <f>IF(Table1[[#This Row],[raw_load]]&gt;30000,F6695,(IF(Table1[[#This Row],[raw_load]]=49.339761120941,F6695,Table1[[#This Row],[raw_load]])))</f>
        <v>-105.32487478648601</v>
      </c>
      <c r="G6696">
        <f>-Table1[[#This Row],[load_temp]]</f>
        <v>105.32487478648601</v>
      </c>
      <c r="H6696">
        <f>IF(Table1[[#This Row],[raw_pressure]]=-207.33292143,H6695,D6696)</f>
        <v>675.33100004400001</v>
      </c>
      <c r="I6696" s="1">
        <f>1013-Table1[[#This Row],[pressure_temp]]</f>
        <v>337.66899995599999</v>
      </c>
      <c r="J6696" s="1" t="str">
        <f>SUBSTITUTE(RIGHT(Table1[[#This Row],[file]],LEN(Table1[[#This Row],[file]])-16),"_"," ")</f>
        <v>sample 03 vaseline glue vaseline full dip</v>
      </c>
    </row>
    <row r="6697" spans="1:10" x14ac:dyDescent="0.25">
      <c r="A6697" t="s">
        <v>7182</v>
      </c>
      <c r="B6697" t="s">
        <v>6706</v>
      </c>
      <c r="C6697">
        <v>-105.930732150331</v>
      </c>
      <c r="D6697">
        <v>694.21824515399999</v>
      </c>
      <c r="E6697">
        <f>VALUE(SUBSTITUTE(SUBSTITUTE(SUBSTITUTE(RIGHT(Table1[[#This Row],[raw_timestamp]],21),":","")," ",""),"-",""))</f>
        <v>221173147504242</v>
      </c>
      <c r="F6697">
        <f>IF(Table1[[#This Row],[raw_load]]&gt;30000,F6696,(IF(Table1[[#This Row],[raw_load]]=49.339761120941,F6696,Table1[[#This Row],[raw_load]])))</f>
        <v>-105.930732150331</v>
      </c>
      <c r="G6697">
        <f>-Table1[[#This Row],[load_temp]]</f>
        <v>105.930732150331</v>
      </c>
      <c r="H6697">
        <f>IF(Table1[[#This Row],[raw_pressure]]=-207.33292143,H6696,D6697)</f>
        <v>694.21824515399999</v>
      </c>
      <c r="I6697" s="1">
        <f>1013-Table1[[#This Row],[pressure_temp]]</f>
        <v>318.78175484600001</v>
      </c>
      <c r="J6697" s="1" t="str">
        <f>SUBSTITUTE(RIGHT(Table1[[#This Row],[file]],LEN(Table1[[#This Row],[file]])-16),"_"," ")</f>
        <v>sample 03 vaseline glue vaseline full dip</v>
      </c>
    </row>
    <row r="6698" spans="1:10" x14ac:dyDescent="0.25">
      <c r="A6698" t="s">
        <v>7182</v>
      </c>
      <c r="B6698" t="s">
        <v>6707</v>
      </c>
      <c r="C6698">
        <v>-106.68805385513799</v>
      </c>
      <c r="D6698">
        <v>656.44375493400003</v>
      </c>
      <c r="E6698">
        <f>VALUE(SUBSTITUTE(SUBSTITUTE(SUBSTITUTE(RIGHT(Table1[[#This Row],[raw_timestamp]],21),":","")," ",""),"-",""))</f>
        <v>221173147762015</v>
      </c>
      <c r="F6698">
        <f>IF(Table1[[#This Row],[raw_load]]&gt;30000,F6697,(IF(Table1[[#This Row],[raw_load]]=49.339761120941,F6697,Table1[[#This Row],[raw_load]])))</f>
        <v>-106.68805385513799</v>
      </c>
      <c r="G6698">
        <f>-Table1[[#This Row],[load_temp]]</f>
        <v>106.68805385513799</v>
      </c>
      <c r="H6698">
        <f>IF(Table1[[#This Row],[raw_pressure]]=-207.33292143,H6697,D6698)</f>
        <v>656.44375493400003</v>
      </c>
      <c r="I6698" s="1">
        <f>1013-Table1[[#This Row],[pressure_temp]]</f>
        <v>356.55624506599997</v>
      </c>
      <c r="J6698" s="1" t="str">
        <f>SUBSTITUTE(RIGHT(Table1[[#This Row],[file]],LEN(Table1[[#This Row],[file]])-16),"_"," ")</f>
        <v>sample 03 vaseline glue vaseline full dip</v>
      </c>
    </row>
    <row r="6699" spans="1:10" x14ac:dyDescent="0.25">
      <c r="A6699" t="s">
        <v>7182</v>
      </c>
      <c r="B6699" t="s">
        <v>6708</v>
      </c>
      <c r="C6699">
        <v>-106.42421274507601</v>
      </c>
      <c r="D6699">
        <v>699.25484385000004</v>
      </c>
      <c r="E6699">
        <f>VALUE(SUBSTITUTE(SUBSTITUTE(SUBSTITUTE(RIGHT(Table1[[#This Row],[raw_timestamp]],21),":","")," ",""),"-",""))</f>
        <v>221173148019690</v>
      </c>
      <c r="F6699">
        <f>IF(Table1[[#This Row],[raw_load]]&gt;30000,F6698,(IF(Table1[[#This Row],[raw_load]]=49.339761120941,F6698,Table1[[#This Row],[raw_load]])))</f>
        <v>-106.42421274507601</v>
      </c>
      <c r="G6699">
        <f>-Table1[[#This Row],[load_temp]]</f>
        <v>106.42421274507601</v>
      </c>
      <c r="H6699">
        <f>IF(Table1[[#This Row],[raw_pressure]]=-207.33292143,H6698,D6699)</f>
        <v>699.25484385000004</v>
      </c>
      <c r="I6699" s="1">
        <f>1013-Table1[[#This Row],[pressure_temp]]</f>
        <v>313.74515614999996</v>
      </c>
      <c r="J6699" s="1" t="str">
        <f>SUBSTITUTE(RIGHT(Table1[[#This Row],[file]],LEN(Table1[[#This Row],[file]])-16),"_"," ")</f>
        <v>sample 03 vaseline glue vaseline full dip</v>
      </c>
    </row>
    <row r="6700" spans="1:10" x14ac:dyDescent="0.25">
      <c r="A6700" t="s">
        <v>7182</v>
      </c>
      <c r="B6700" t="s">
        <v>6709</v>
      </c>
      <c r="C6700">
        <v>-107.308569058431</v>
      </c>
      <c r="D6700">
        <v>692.95909547999997</v>
      </c>
      <c r="E6700">
        <f>VALUE(SUBSTITUTE(SUBSTITUTE(SUBSTITUTE(RIGHT(Table1[[#This Row],[raw_timestamp]],21),":","")," ",""),"-",""))</f>
        <v>221173148277425</v>
      </c>
      <c r="F6700">
        <f>IF(Table1[[#This Row],[raw_load]]&gt;30000,F6699,(IF(Table1[[#This Row],[raw_load]]=49.339761120941,F6699,Table1[[#This Row],[raw_load]])))</f>
        <v>-107.308569058431</v>
      </c>
      <c r="G6700">
        <f>-Table1[[#This Row],[load_temp]]</f>
        <v>107.308569058431</v>
      </c>
      <c r="H6700">
        <f>IF(Table1[[#This Row],[raw_pressure]]=-207.33292143,H6699,D6700)</f>
        <v>692.95909547999997</v>
      </c>
      <c r="I6700" s="1">
        <f>1013-Table1[[#This Row],[pressure_temp]]</f>
        <v>320.04090452000003</v>
      </c>
      <c r="J6700" s="1" t="str">
        <f>SUBSTITUTE(RIGHT(Table1[[#This Row],[file]],LEN(Table1[[#This Row],[file]])-16),"_"," ")</f>
        <v>sample 03 vaseline glue vaseline full dip</v>
      </c>
    </row>
    <row r="6701" spans="1:10" x14ac:dyDescent="0.25">
      <c r="A6701" t="s">
        <v>7182</v>
      </c>
      <c r="B6701" t="s">
        <v>6710</v>
      </c>
      <c r="C6701">
        <v>-104.460062259062</v>
      </c>
      <c r="D6701">
        <v>690.44079613199995</v>
      </c>
      <c r="E6701">
        <f>VALUE(SUBSTITUTE(SUBSTITUTE(SUBSTITUTE(RIGHT(Table1[[#This Row],[raw_timestamp]],21),":","")," ",""),"-",""))</f>
        <v>221173148535370</v>
      </c>
      <c r="F6701">
        <f>IF(Table1[[#This Row],[raw_load]]&gt;30000,F6700,(IF(Table1[[#This Row],[raw_load]]=49.339761120941,F6700,Table1[[#This Row],[raw_load]])))</f>
        <v>-104.460062259062</v>
      </c>
      <c r="G6701">
        <f>-Table1[[#This Row],[load_temp]]</f>
        <v>104.460062259062</v>
      </c>
      <c r="H6701">
        <f>IF(Table1[[#This Row],[raw_pressure]]=-207.33292143,H6700,D6701)</f>
        <v>690.44079613199995</v>
      </c>
      <c r="I6701" s="1">
        <f>1013-Table1[[#This Row],[pressure_temp]]</f>
        <v>322.55920386800005</v>
      </c>
      <c r="J6701" s="1" t="str">
        <f>SUBSTITUTE(RIGHT(Table1[[#This Row],[file]],LEN(Table1[[#This Row],[file]])-16),"_"," ")</f>
        <v>sample 03 vaseline glue vaseline full dip</v>
      </c>
    </row>
    <row r="6702" spans="1:10" x14ac:dyDescent="0.25">
      <c r="A6702" t="s">
        <v>7182</v>
      </c>
      <c r="B6702" t="s">
        <v>6711</v>
      </c>
      <c r="C6702">
        <v>-105.632689414891</v>
      </c>
      <c r="D6702">
        <v>695.477394828</v>
      </c>
      <c r="E6702">
        <f>VALUE(SUBSTITUTE(SUBSTITUTE(SUBSTITUTE(RIGHT(Table1[[#This Row],[raw_timestamp]],21),":","")," ",""),"-",""))</f>
        <v>221173148793106</v>
      </c>
      <c r="F6702">
        <f>IF(Table1[[#This Row],[raw_load]]&gt;30000,F6701,(IF(Table1[[#This Row],[raw_load]]=49.339761120941,F6701,Table1[[#This Row],[raw_load]])))</f>
        <v>-105.632689414891</v>
      </c>
      <c r="G6702">
        <f>-Table1[[#This Row],[load_temp]]</f>
        <v>105.632689414891</v>
      </c>
      <c r="H6702">
        <f>IF(Table1[[#This Row],[raw_pressure]]=-207.33292143,H6701,D6702)</f>
        <v>695.477394828</v>
      </c>
      <c r="I6702" s="1">
        <f>1013-Table1[[#This Row],[pressure_temp]]</f>
        <v>317.522605172</v>
      </c>
      <c r="J6702" s="1" t="str">
        <f>SUBSTITUTE(RIGHT(Table1[[#This Row],[file]],LEN(Table1[[#This Row],[file]])-16),"_"," ")</f>
        <v>sample 03 vaseline glue vaseline full dip</v>
      </c>
    </row>
    <row r="6703" spans="1:10" x14ac:dyDescent="0.25">
      <c r="A6703" t="s">
        <v>7182</v>
      </c>
      <c r="B6703" t="s">
        <v>6712</v>
      </c>
      <c r="C6703">
        <v>-105.52519859227399</v>
      </c>
      <c r="D6703">
        <v>694.21824515399999</v>
      </c>
      <c r="E6703">
        <f>VALUE(SUBSTITUTE(SUBSTITUTE(SUBSTITUTE(RIGHT(Table1[[#This Row],[raw_timestamp]],21),":","")," ",""),"-",""))</f>
        <v>221173149050754</v>
      </c>
      <c r="F6703">
        <f>IF(Table1[[#This Row],[raw_load]]&gt;30000,F6702,(IF(Table1[[#This Row],[raw_load]]=49.339761120941,F6702,Table1[[#This Row],[raw_load]])))</f>
        <v>-105.52519859227399</v>
      </c>
      <c r="G6703">
        <f>-Table1[[#This Row],[load_temp]]</f>
        <v>105.52519859227399</v>
      </c>
      <c r="H6703">
        <f>IF(Table1[[#This Row],[raw_pressure]]=-207.33292143,H6702,D6703)</f>
        <v>694.21824515399999</v>
      </c>
      <c r="I6703" s="1">
        <f>1013-Table1[[#This Row],[pressure_temp]]</f>
        <v>318.78175484600001</v>
      </c>
      <c r="J6703" s="1" t="str">
        <f>SUBSTITUTE(RIGHT(Table1[[#This Row],[file]],LEN(Table1[[#This Row],[file]])-16),"_"," ")</f>
        <v>sample 03 vaseline glue vaseline full dip</v>
      </c>
    </row>
    <row r="6704" spans="1:10" x14ac:dyDescent="0.25">
      <c r="A6704" t="s">
        <v>7182</v>
      </c>
      <c r="B6704" t="s">
        <v>6713</v>
      </c>
      <c r="C6704">
        <v>-107.010526322991</v>
      </c>
      <c r="D6704">
        <v>689.18164645800005</v>
      </c>
      <c r="E6704">
        <f>VALUE(SUBSTITUTE(SUBSTITUTE(SUBSTITUTE(RIGHT(Table1[[#This Row],[raw_timestamp]],21),":","")," ",""),"-",""))</f>
        <v>221173149308429</v>
      </c>
      <c r="F6704">
        <f>IF(Table1[[#This Row],[raw_load]]&gt;30000,F6703,(IF(Table1[[#This Row],[raw_load]]=49.339761120941,F6703,Table1[[#This Row],[raw_load]])))</f>
        <v>-107.010526322991</v>
      </c>
      <c r="G6704">
        <f>-Table1[[#This Row],[load_temp]]</f>
        <v>107.010526322991</v>
      </c>
      <c r="H6704">
        <f>IF(Table1[[#This Row],[raw_pressure]]=-207.33292143,H6703,D6704)</f>
        <v>689.18164645800005</v>
      </c>
      <c r="I6704" s="1">
        <f>1013-Table1[[#This Row],[pressure_temp]]</f>
        <v>323.81835354199995</v>
      </c>
      <c r="J6704" s="1" t="str">
        <f>SUBSTITUTE(RIGHT(Table1[[#This Row],[file]],LEN(Table1[[#This Row],[file]])-16),"_"," ")</f>
        <v>sample 03 vaseline glue vaseline full dip</v>
      </c>
    </row>
    <row r="6705" spans="1:10" x14ac:dyDescent="0.25">
      <c r="A6705" t="s">
        <v>7182</v>
      </c>
      <c r="B6705" t="s">
        <v>6714</v>
      </c>
      <c r="C6705">
        <v>-105.52031264579099</v>
      </c>
      <c r="D6705">
        <v>697.99569417600003</v>
      </c>
      <c r="E6705">
        <f>VALUE(SUBSTITUTE(SUBSTITUTE(SUBSTITUTE(RIGHT(Table1[[#This Row],[raw_timestamp]],21),":","")," ",""),"-",""))</f>
        <v>221173149566146</v>
      </c>
      <c r="F6705">
        <f>IF(Table1[[#This Row],[raw_load]]&gt;30000,F6704,(IF(Table1[[#This Row],[raw_load]]=49.339761120941,F6704,Table1[[#This Row],[raw_load]])))</f>
        <v>-105.52031264579099</v>
      </c>
      <c r="G6705">
        <f>-Table1[[#This Row],[load_temp]]</f>
        <v>105.52031264579099</v>
      </c>
      <c r="H6705">
        <f>IF(Table1[[#This Row],[raw_pressure]]=-207.33292143,H6704,D6705)</f>
        <v>697.99569417600003</v>
      </c>
      <c r="I6705" s="1">
        <f>1013-Table1[[#This Row],[pressure_temp]]</f>
        <v>315.00430582399997</v>
      </c>
      <c r="J6705" s="1" t="str">
        <f>SUBSTITUTE(RIGHT(Table1[[#This Row],[file]],LEN(Table1[[#This Row],[file]])-16),"_"," ")</f>
        <v>sample 03 vaseline glue vaseline full dip</v>
      </c>
    </row>
    <row r="6706" spans="1:10" x14ac:dyDescent="0.25">
      <c r="A6706" t="s">
        <v>7182</v>
      </c>
      <c r="B6706" t="s">
        <v>6715</v>
      </c>
      <c r="C6706">
        <v>-106.629422497346</v>
      </c>
      <c r="D6706">
        <v>705.55059222</v>
      </c>
      <c r="E6706">
        <f>VALUE(SUBSTITUTE(SUBSTITUTE(SUBSTITUTE(RIGHT(Table1[[#This Row],[raw_timestamp]],21),":","")," ",""),"-",""))</f>
        <v>221173149823974</v>
      </c>
      <c r="F6706">
        <f>IF(Table1[[#This Row],[raw_load]]&gt;30000,F6705,(IF(Table1[[#This Row],[raw_load]]=49.339761120941,F6705,Table1[[#This Row],[raw_load]])))</f>
        <v>-106.629422497346</v>
      </c>
      <c r="G6706">
        <f>-Table1[[#This Row],[load_temp]]</f>
        <v>106.629422497346</v>
      </c>
      <c r="H6706">
        <f>IF(Table1[[#This Row],[raw_pressure]]=-207.33292143,H6705,D6706)</f>
        <v>705.55059222</v>
      </c>
      <c r="I6706" s="1">
        <f>1013-Table1[[#This Row],[pressure_temp]]</f>
        <v>307.44940778</v>
      </c>
      <c r="J6706" s="1" t="str">
        <f>SUBSTITUTE(RIGHT(Table1[[#This Row],[file]],LEN(Table1[[#This Row],[file]])-16),"_"," ")</f>
        <v>sample 03 vaseline glue vaseline full dip</v>
      </c>
    </row>
    <row r="6707" spans="1:10" x14ac:dyDescent="0.25">
      <c r="A6707" t="s">
        <v>7182</v>
      </c>
      <c r="B6707" t="s">
        <v>6716</v>
      </c>
      <c r="C6707">
        <v>-105.339532625934</v>
      </c>
      <c r="D6707">
        <v>675.33100004400001</v>
      </c>
      <c r="E6707">
        <f>VALUE(SUBSTITUTE(SUBSTITUTE(SUBSTITUTE(RIGHT(Table1[[#This Row],[raw_timestamp]],21),":","")," ",""),"-",""))</f>
        <v>221173150081521</v>
      </c>
      <c r="F6707">
        <f>IF(Table1[[#This Row],[raw_load]]&gt;30000,F6706,(IF(Table1[[#This Row],[raw_load]]=49.339761120941,F6706,Table1[[#This Row],[raw_load]])))</f>
        <v>-105.339532625934</v>
      </c>
      <c r="G6707">
        <f>-Table1[[#This Row],[load_temp]]</f>
        <v>105.339532625934</v>
      </c>
      <c r="H6707">
        <f>IF(Table1[[#This Row],[raw_pressure]]=-207.33292143,H6706,D6707)</f>
        <v>675.33100004400001</v>
      </c>
      <c r="I6707" s="1">
        <f>1013-Table1[[#This Row],[pressure_temp]]</f>
        <v>337.66899995599999</v>
      </c>
      <c r="J6707" s="1" t="str">
        <f>SUBSTITUTE(RIGHT(Table1[[#This Row],[file]],LEN(Table1[[#This Row],[file]])-16),"_"," ")</f>
        <v>sample 03 vaseline glue vaseline full dip</v>
      </c>
    </row>
    <row r="6708" spans="1:10" x14ac:dyDescent="0.25">
      <c r="A6708" t="s">
        <v>7182</v>
      </c>
      <c r="B6708" t="s">
        <v>6717</v>
      </c>
      <c r="C6708">
        <v>-107.27925337953501</v>
      </c>
      <c r="D6708">
        <v>699.25484385000004</v>
      </c>
      <c r="E6708">
        <f>VALUE(SUBSTITUTE(SUBSTITUTE(SUBSTITUTE(RIGHT(Table1[[#This Row],[raw_timestamp]],21),":","")," ",""),"-",""))</f>
        <v>221173150339403</v>
      </c>
      <c r="F6708">
        <f>IF(Table1[[#This Row],[raw_load]]&gt;30000,F6707,(IF(Table1[[#This Row],[raw_load]]=49.339761120941,F6707,Table1[[#This Row],[raw_load]])))</f>
        <v>-107.27925337953501</v>
      </c>
      <c r="G6708">
        <f>-Table1[[#This Row],[load_temp]]</f>
        <v>107.27925337953501</v>
      </c>
      <c r="H6708">
        <f>IF(Table1[[#This Row],[raw_pressure]]=-207.33292143,H6707,D6708)</f>
        <v>699.25484385000004</v>
      </c>
      <c r="I6708" s="1">
        <f>1013-Table1[[#This Row],[pressure_temp]]</f>
        <v>313.74515614999996</v>
      </c>
      <c r="J6708" s="1" t="str">
        <f>SUBSTITUTE(RIGHT(Table1[[#This Row],[file]],LEN(Table1[[#This Row],[file]])-16),"_"," ")</f>
        <v>sample 03 vaseline glue vaseline full dip</v>
      </c>
    </row>
    <row r="6709" spans="1:10" x14ac:dyDescent="0.25">
      <c r="A6709" t="s">
        <v>7182</v>
      </c>
      <c r="B6709" t="s">
        <v>6718</v>
      </c>
      <c r="C6709">
        <v>-106.18968731391</v>
      </c>
      <c r="D6709">
        <v>653.925455586</v>
      </c>
      <c r="E6709">
        <f>VALUE(SUBSTITUTE(SUBSTITUTE(SUBSTITUTE(RIGHT(Table1[[#This Row],[raw_timestamp]],21),":","")," ",""),"-",""))</f>
        <v>221173150597452</v>
      </c>
      <c r="F6709">
        <f>IF(Table1[[#This Row],[raw_load]]&gt;30000,F6708,(IF(Table1[[#This Row],[raw_load]]=49.339761120941,F6708,Table1[[#This Row],[raw_load]])))</f>
        <v>-106.18968731391</v>
      </c>
      <c r="G6709">
        <f>-Table1[[#This Row],[load_temp]]</f>
        <v>106.18968731391</v>
      </c>
      <c r="H6709">
        <f>IF(Table1[[#This Row],[raw_pressure]]=-207.33292143,H6708,D6709)</f>
        <v>653.925455586</v>
      </c>
      <c r="I6709" s="1">
        <f>1013-Table1[[#This Row],[pressure_temp]]</f>
        <v>359.074544414</v>
      </c>
      <c r="J6709" s="1" t="str">
        <f>SUBSTITUTE(RIGHT(Table1[[#This Row],[file]],LEN(Table1[[#This Row],[file]])-16),"_"," ")</f>
        <v>sample 03 vaseline glue vaseline full dip</v>
      </c>
    </row>
    <row r="6710" spans="1:10" x14ac:dyDescent="0.25">
      <c r="A6710" t="s">
        <v>7182</v>
      </c>
      <c r="B6710" t="s">
        <v>6719</v>
      </c>
      <c r="C6710">
        <v>-107.41605988104899</v>
      </c>
      <c r="D6710">
        <v>679.10844906600005</v>
      </c>
      <c r="E6710">
        <f>VALUE(SUBSTITUTE(SUBSTITUTE(SUBSTITUTE(RIGHT(Table1[[#This Row],[raw_timestamp]],21),":","")," ",""),"-",""))</f>
        <v>221173150855196</v>
      </c>
      <c r="F6710">
        <f>IF(Table1[[#This Row],[raw_load]]&gt;30000,F6709,(IF(Table1[[#This Row],[raw_load]]=49.339761120941,F6709,Table1[[#This Row],[raw_load]])))</f>
        <v>-107.41605988104899</v>
      </c>
      <c r="G6710">
        <f>-Table1[[#This Row],[load_temp]]</f>
        <v>107.41605988104899</v>
      </c>
      <c r="H6710">
        <f>IF(Table1[[#This Row],[raw_pressure]]=-207.33292143,H6709,D6710)</f>
        <v>679.10844906600005</v>
      </c>
      <c r="I6710" s="1">
        <f>1013-Table1[[#This Row],[pressure_temp]]</f>
        <v>333.89155093399995</v>
      </c>
      <c r="J6710" s="1" t="str">
        <f>SUBSTITUTE(RIGHT(Table1[[#This Row],[file]],LEN(Table1[[#This Row],[file]])-16),"_"," ")</f>
        <v>sample 03 vaseline glue vaseline full dip</v>
      </c>
    </row>
    <row r="6711" spans="1:10" x14ac:dyDescent="0.25">
      <c r="A6711" t="s">
        <v>7182</v>
      </c>
      <c r="B6711" t="s">
        <v>6720</v>
      </c>
      <c r="C6711">
        <v>-106.033337026466</v>
      </c>
      <c r="D6711">
        <v>699.25484385000004</v>
      </c>
      <c r="E6711">
        <f>VALUE(SUBSTITUTE(SUBSTITUTE(SUBSTITUTE(RIGHT(Table1[[#This Row],[raw_timestamp]],21),":","")," ",""),"-",""))</f>
        <v>221173151113322</v>
      </c>
      <c r="F6711">
        <f>IF(Table1[[#This Row],[raw_load]]&gt;30000,F6710,(IF(Table1[[#This Row],[raw_load]]=49.339761120941,F6710,Table1[[#This Row],[raw_load]])))</f>
        <v>-106.033337026466</v>
      </c>
      <c r="G6711">
        <f>-Table1[[#This Row],[load_temp]]</f>
        <v>106.033337026466</v>
      </c>
      <c r="H6711">
        <f>IF(Table1[[#This Row],[raw_pressure]]=-207.33292143,H6710,D6711)</f>
        <v>699.25484385000004</v>
      </c>
      <c r="I6711" s="1">
        <f>1013-Table1[[#This Row],[pressure_temp]]</f>
        <v>313.74515614999996</v>
      </c>
      <c r="J6711" s="1" t="str">
        <f>SUBSTITUTE(RIGHT(Table1[[#This Row],[file]],LEN(Table1[[#This Row],[file]])-16),"_"," ")</f>
        <v>sample 03 vaseline glue vaseline full dip</v>
      </c>
    </row>
    <row r="6712" spans="1:10" x14ac:dyDescent="0.25">
      <c r="A6712" t="s">
        <v>7182</v>
      </c>
      <c r="B6712" t="s">
        <v>6721</v>
      </c>
      <c r="C6712">
        <v>-105.290673161108</v>
      </c>
      <c r="D6712">
        <v>692.95909547999997</v>
      </c>
      <c r="E6712">
        <f>VALUE(SUBSTITUTE(SUBSTITUTE(SUBSTITUTE(RIGHT(Table1[[#This Row],[raw_timestamp]],21),":","")," ",""),"-",""))</f>
        <v>221173151370951</v>
      </c>
      <c r="F6712">
        <f>IF(Table1[[#This Row],[raw_load]]&gt;30000,F6711,(IF(Table1[[#This Row],[raw_load]]=49.339761120941,F6711,Table1[[#This Row],[raw_load]])))</f>
        <v>-105.290673161108</v>
      </c>
      <c r="G6712">
        <f>-Table1[[#This Row],[load_temp]]</f>
        <v>105.290673161108</v>
      </c>
      <c r="H6712">
        <f>IF(Table1[[#This Row],[raw_pressure]]=-207.33292143,H6711,D6712)</f>
        <v>692.95909547999997</v>
      </c>
      <c r="I6712" s="1">
        <f>1013-Table1[[#This Row],[pressure_temp]]</f>
        <v>320.04090452000003</v>
      </c>
      <c r="J6712" s="1" t="str">
        <f>SUBSTITUTE(RIGHT(Table1[[#This Row],[file]],LEN(Table1[[#This Row],[file]])-16),"_"," ")</f>
        <v>sample 03 vaseline glue vaseline full dip</v>
      </c>
    </row>
    <row r="6713" spans="1:10" x14ac:dyDescent="0.25">
      <c r="A6713" t="s">
        <v>7182</v>
      </c>
      <c r="B6713" t="s">
        <v>6722</v>
      </c>
      <c r="C6713">
        <v>-106.17991542094499</v>
      </c>
      <c r="D6713">
        <v>690.44079613199995</v>
      </c>
      <c r="E6713">
        <f>VALUE(SUBSTITUTE(SUBSTITUTE(SUBSTITUTE(RIGHT(Table1[[#This Row],[raw_timestamp]],21),":","")," ",""),"-",""))</f>
        <v>221173151628607</v>
      </c>
      <c r="F6713">
        <f>IF(Table1[[#This Row],[raw_load]]&gt;30000,F6712,(IF(Table1[[#This Row],[raw_load]]=49.339761120941,F6712,Table1[[#This Row],[raw_load]])))</f>
        <v>-106.17991542094499</v>
      </c>
      <c r="G6713">
        <f>-Table1[[#This Row],[load_temp]]</f>
        <v>106.17991542094499</v>
      </c>
      <c r="H6713">
        <f>IF(Table1[[#This Row],[raw_pressure]]=-207.33292143,H6712,D6713)</f>
        <v>690.44079613199995</v>
      </c>
      <c r="I6713" s="1">
        <f>1013-Table1[[#This Row],[pressure_temp]]</f>
        <v>322.55920386800005</v>
      </c>
      <c r="J6713" s="1" t="str">
        <f>SUBSTITUTE(RIGHT(Table1[[#This Row],[file]],LEN(Table1[[#This Row],[file]])-16),"_"," ")</f>
        <v>sample 03 vaseline glue vaseline full dip</v>
      </c>
    </row>
    <row r="6714" spans="1:10" x14ac:dyDescent="0.25">
      <c r="A6714" t="s">
        <v>7182</v>
      </c>
      <c r="B6714" t="s">
        <v>6723</v>
      </c>
      <c r="C6714">
        <v>49.339761120940999</v>
      </c>
      <c r="D6714">
        <v>686.66334711000002</v>
      </c>
      <c r="E6714">
        <f>VALUE(SUBSTITUTE(SUBSTITUTE(SUBSTITUTE(RIGHT(Table1[[#This Row],[raw_timestamp]],21),":","")," ",""),"-",""))</f>
        <v>221173151885615</v>
      </c>
      <c r="F6714">
        <f>IF(Table1[[#This Row],[raw_load]]&gt;30000,F6713,(IF(Table1[[#This Row],[raw_load]]=49.339761120941,F6713,Table1[[#This Row],[raw_load]])))</f>
        <v>-106.17991542094499</v>
      </c>
      <c r="G6714">
        <f>-Table1[[#This Row],[load_temp]]</f>
        <v>106.17991542094499</v>
      </c>
      <c r="H6714">
        <f>IF(Table1[[#This Row],[raw_pressure]]=-207.33292143,H6713,D6714)</f>
        <v>686.66334711000002</v>
      </c>
      <c r="I6714" s="1">
        <f>1013-Table1[[#This Row],[pressure_temp]]</f>
        <v>326.33665288999998</v>
      </c>
      <c r="J6714" s="1" t="str">
        <f>SUBSTITUTE(RIGHT(Table1[[#This Row],[file]],LEN(Table1[[#This Row],[file]])-16),"_"," ")</f>
        <v>sample 03 vaseline glue vaseline full dip</v>
      </c>
    </row>
    <row r="6715" spans="1:10" x14ac:dyDescent="0.25">
      <c r="A6715" t="s">
        <v>7182</v>
      </c>
      <c r="B6715" t="s">
        <v>6724</v>
      </c>
      <c r="C6715">
        <v>-106.62453655086399</v>
      </c>
      <c r="D6715">
        <v>699.25484385000004</v>
      </c>
      <c r="E6715">
        <f>VALUE(SUBSTITUTE(SUBSTITUTE(SUBSTITUTE(RIGHT(Table1[[#This Row],[raw_timestamp]],21),":","")," ",""),"-",""))</f>
        <v>221173152143352</v>
      </c>
      <c r="F6715">
        <f>IF(Table1[[#This Row],[raw_load]]&gt;30000,F6714,(IF(Table1[[#This Row],[raw_load]]=49.339761120941,F6714,Table1[[#This Row],[raw_load]])))</f>
        <v>-106.62453655086399</v>
      </c>
      <c r="G6715">
        <f>-Table1[[#This Row],[load_temp]]</f>
        <v>106.62453655086399</v>
      </c>
      <c r="H6715">
        <f>IF(Table1[[#This Row],[raw_pressure]]=-207.33292143,H6714,D6715)</f>
        <v>699.25484385000004</v>
      </c>
      <c r="I6715" s="1">
        <f>1013-Table1[[#This Row],[pressure_temp]]</f>
        <v>313.74515614999996</v>
      </c>
      <c r="J6715" s="1" t="str">
        <f>SUBSTITUTE(RIGHT(Table1[[#This Row],[file]],LEN(Table1[[#This Row],[file]])-16),"_"," ")</f>
        <v>sample 03 vaseline glue vaseline full dip</v>
      </c>
    </row>
    <row r="6716" spans="1:10" x14ac:dyDescent="0.25">
      <c r="A6716" t="s">
        <v>7182</v>
      </c>
      <c r="B6716" t="s">
        <v>6725</v>
      </c>
      <c r="C6716">
        <v>-106.131055956119</v>
      </c>
      <c r="D6716">
        <v>689.18164645800005</v>
      </c>
      <c r="E6716">
        <f>VALUE(SUBSTITUTE(SUBSTITUTE(SUBSTITUTE(RIGHT(Table1[[#This Row],[raw_timestamp]],21),":","")," ",""),"-",""))</f>
        <v>221173152400923</v>
      </c>
      <c r="F6716">
        <f>IF(Table1[[#This Row],[raw_load]]&gt;30000,F6715,(IF(Table1[[#This Row],[raw_load]]=49.339761120941,F6715,Table1[[#This Row],[raw_load]])))</f>
        <v>-106.131055956119</v>
      </c>
      <c r="G6716">
        <f>-Table1[[#This Row],[load_temp]]</f>
        <v>106.131055956119</v>
      </c>
      <c r="H6716">
        <f>IF(Table1[[#This Row],[raw_pressure]]=-207.33292143,H6715,D6716)</f>
        <v>689.18164645800005</v>
      </c>
      <c r="I6716" s="1">
        <f>1013-Table1[[#This Row],[pressure_temp]]</f>
        <v>323.81835354199995</v>
      </c>
      <c r="J6716" s="1" t="str">
        <f>SUBSTITUTE(RIGHT(Table1[[#This Row],[file]],LEN(Table1[[#This Row],[file]])-16),"_"," ")</f>
        <v>sample 03 vaseline glue vaseline full dip</v>
      </c>
    </row>
    <row r="6717" spans="1:10" x14ac:dyDescent="0.25">
      <c r="A6717" t="s">
        <v>7182</v>
      </c>
      <c r="B6717" t="s">
        <v>6726</v>
      </c>
      <c r="C6717">
        <v>-105.144094766629</v>
      </c>
      <c r="D6717">
        <v>697.99569417600003</v>
      </c>
      <c r="E6717">
        <f>VALUE(SUBSTITUTE(SUBSTITUTE(SUBSTITUTE(RIGHT(Table1[[#This Row],[raw_timestamp]],21),":","")," ",""),"-",""))</f>
        <v>221173152658585</v>
      </c>
      <c r="F6717">
        <f>IF(Table1[[#This Row],[raw_load]]&gt;30000,F6716,(IF(Table1[[#This Row],[raw_load]]=49.339761120941,F6716,Table1[[#This Row],[raw_load]])))</f>
        <v>-105.144094766629</v>
      </c>
      <c r="G6717">
        <f>-Table1[[#This Row],[load_temp]]</f>
        <v>105.144094766629</v>
      </c>
      <c r="H6717">
        <f>IF(Table1[[#This Row],[raw_pressure]]=-207.33292143,H6716,D6717)</f>
        <v>697.99569417600003</v>
      </c>
      <c r="I6717" s="1">
        <f>1013-Table1[[#This Row],[pressure_temp]]</f>
        <v>315.00430582399997</v>
      </c>
      <c r="J6717" s="1" t="str">
        <f>SUBSTITUTE(RIGHT(Table1[[#This Row],[file]],LEN(Table1[[#This Row],[file]])-16),"_"," ")</f>
        <v>sample 03 vaseline glue vaseline full dip</v>
      </c>
    </row>
    <row r="6718" spans="1:10" x14ac:dyDescent="0.25">
      <c r="A6718" t="s">
        <v>7182</v>
      </c>
      <c r="B6718" t="s">
        <v>6727</v>
      </c>
      <c r="C6718">
        <v>-105.246699642764</v>
      </c>
      <c r="D6718">
        <v>703.03229287199997</v>
      </c>
      <c r="E6718">
        <f>VALUE(SUBSTITUTE(SUBSTITUTE(SUBSTITUTE(RIGHT(Table1[[#This Row],[raw_timestamp]],21),":","")," ",""),"-",""))</f>
        <v>221173152916371</v>
      </c>
      <c r="F6718">
        <f>IF(Table1[[#This Row],[raw_load]]&gt;30000,F6717,(IF(Table1[[#This Row],[raw_load]]=49.339761120941,F6717,Table1[[#This Row],[raw_load]])))</f>
        <v>-105.246699642764</v>
      </c>
      <c r="G6718">
        <f>-Table1[[#This Row],[load_temp]]</f>
        <v>105.246699642764</v>
      </c>
      <c r="H6718">
        <f>IF(Table1[[#This Row],[raw_pressure]]=-207.33292143,H6717,D6718)</f>
        <v>703.03229287199997</v>
      </c>
      <c r="I6718" s="1">
        <f>1013-Table1[[#This Row],[pressure_temp]]</f>
        <v>309.96770712800003</v>
      </c>
      <c r="J6718" s="1" t="str">
        <f>SUBSTITUTE(RIGHT(Table1[[#This Row],[file]],LEN(Table1[[#This Row],[file]])-16),"_"," ")</f>
        <v>sample 03 vaseline glue vaseline full dip</v>
      </c>
    </row>
    <row r="6719" spans="1:10" x14ac:dyDescent="0.25">
      <c r="A6719" t="s">
        <v>7182</v>
      </c>
      <c r="B6719" t="s">
        <v>6728</v>
      </c>
      <c r="C6719">
        <v>-106.76622899886</v>
      </c>
      <c r="D6719">
        <v>675.33100004400001</v>
      </c>
      <c r="E6719">
        <f>VALUE(SUBSTITUTE(SUBSTITUTE(SUBSTITUTE(RIGHT(Table1[[#This Row],[raw_timestamp]],21),":","")," ",""),"-",""))</f>
        <v>221173153174107</v>
      </c>
      <c r="F6719">
        <f>IF(Table1[[#This Row],[raw_load]]&gt;30000,F6718,(IF(Table1[[#This Row],[raw_load]]=49.339761120941,F6718,Table1[[#This Row],[raw_load]])))</f>
        <v>-106.76622899886</v>
      </c>
      <c r="G6719">
        <f>-Table1[[#This Row],[load_temp]]</f>
        <v>106.76622899886</v>
      </c>
      <c r="H6719">
        <f>IF(Table1[[#This Row],[raw_pressure]]=-207.33292143,H6718,D6719)</f>
        <v>675.33100004400001</v>
      </c>
      <c r="I6719" s="1">
        <f>1013-Table1[[#This Row],[pressure_temp]]</f>
        <v>337.66899995599999</v>
      </c>
      <c r="J6719" s="1" t="str">
        <f>SUBSTITUTE(RIGHT(Table1[[#This Row],[file]],LEN(Table1[[#This Row],[file]])-16),"_"," ")</f>
        <v>sample 03 vaseline glue vaseline full dip</v>
      </c>
    </row>
    <row r="6720" spans="1:10" x14ac:dyDescent="0.25">
      <c r="A6720" t="s">
        <v>7182</v>
      </c>
      <c r="B6720" t="s">
        <v>6729</v>
      </c>
      <c r="C6720">
        <v>-104.924227174911</v>
      </c>
      <c r="D6720">
        <v>692.95909547999997</v>
      </c>
      <c r="E6720">
        <f>VALUE(SUBSTITUTE(SUBSTITUTE(SUBSTITUTE(RIGHT(Table1[[#This Row],[raw_timestamp]],21),":","")," ",""),"-",""))</f>
        <v>221173153431636</v>
      </c>
      <c r="F6720">
        <f>IF(Table1[[#This Row],[raw_load]]&gt;30000,F6719,(IF(Table1[[#This Row],[raw_load]]=49.339761120941,F6719,Table1[[#This Row],[raw_load]])))</f>
        <v>-104.924227174911</v>
      </c>
      <c r="G6720">
        <f>-Table1[[#This Row],[load_temp]]</f>
        <v>104.924227174911</v>
      </c>
      <c r="H6720">
        <f>IF(Table1[[#This Row],[raw_pressure]]=-207.33292143,H6719,D6720)</f>
        <v>692.95909547999997</v>
      </c>
      <c r="I6720" s="1">
        <f>1013-Table1[[#This Row],[pressure_temp]]</f>
        <v>320.04090452000003</v>
      </c>
      <c r="J6720" s="1" t="str">
        <f>SUBSTITUTE(RIGHT(Table1[[#This Row],[file]],LEN(Table1[[#This Row],[file]])-16),"_"," ")</f>
        <v>sample 03 vaseline glue vaseline full dip</v>
      </c>
    </row>
    <row r="6721" spans="1:10" x14ac:dyDescent="0.25">
      <c r="A6721" t="s">
        <v>7182</v>
      </c>
      <c r="B6721" t="s">
        <v>6730</v>
      </c>
      <c r="C6721">
        <v>-105.32487478648601</v>
      </c>
      <c r="D6721">
        <v>655.18460526000001</v>
      </c>
      <c r="E6721">
        <f>VALUE(SUBSTITUTE(SUBSTITUTE(SUBSTITUTE(RIGHT(Table1[[#This Row],[raw_timestamp]],21),":","")," ",""),"-",""))</f>
        <v>221173153689510</v>
      </c>
      <c r="F6721">
        <f>IF(Table1[[#This Row],[raw_load]]&gt;30000,F6720,(IF(Table1[[#This Row],[raw_load]]=49.339761120941,F6720,Table1[[#This Row],[raw_load]])))</f>
        <v>-105.32487478648601</v>
      </c>
      <c r="G6721">
        <f>-Table1[[#This Row],[load_temp]]</f>
        <v>105.32487478648601</v>
      </c>
      <c r="H6721">
        <f>IF(Table1[[#This Row],[raw_pressure]]=-207.33292143,H6720,D6721)</f>
        <v>655.18460526000001</v>
      </c>
      <c r="I6721" s="1">
        <f>1013-Table1[[#This Row],[pressure_temp]]</f>
        <v>357.81539473999999</v>
      </c>
      <c r="J6721" s="1" t="str">
        <f>SUBSTITUTE(RIGHT(Table1[[#This Row],[file]],LEN(Table1[[#This Row],[file]])-16),"_"," ")</f>
        <v>sample 03 vaseline glue vaseline full dip</v>
      </c>
    </row>
    <row r="6722" spans="1:10" x14ac:dyDescent="0.25">
      <c r="A6722" t="s">
        <v>7182</v>
      </c>
      <c r="B6722" t="s">
        <v>6731</v>
      </c>
      <c r="C6722">
        <v>49.339761120940999</v>
      </c>
      <c r="D6722">
        <v>694.21824515399999</v>
      </c>
      <c r="E6722">
        <f>VALUE(SUBSTITUTE(SUBSTITUTE(SUBSTITUTE(RIGHT(Table1[[#This Row],[raw_timestamp]],21),":","")," ",""),"-",""))</f>
        <v>221173153945727</v>
      </c>
      <c r="F6722">
        <f>IF(Table1[[#This Row],[raw_load]]&gt;30000,F6721,(IF(Table1[[#This Row],[raw_load]]=49.339761120941,F6721,Table1[[#This Row],[raw_load]])))</f>
        <v>-105.32487478648601</v>
      </c>
      <c r="G6722">
        <f>-Table1[[#This Row],[load_temp]]</f>
        <v>105.32487478648601</v>
      </c>
      <c r="H6722">
        <f>IF(Table1[[#This Row],[raw_pressure]]=-207.33292143,H6721,D6722)</f>
        <v>694.21824515399999</v>
      </c>
      <c r="I6722" s="1">
        <f>1013-Table1[[#This Row],[pressure_temp]]</f>
        <v>318.78175484600001</v>
      </c>
      <c r="J6722" s="1" t="str">
        <f>SUBSTITUTE(RIGHT(Table1[[#This Row],[file]],LEN(Table1[[#This Row],[file]])-16),"_"," ")</f>
        <v>sample 03 vaseline glue vaseline full dip</v>
      </c>
    </row>
    <row r="6723" spans="1:10" x14ac:dyDescent="0.25">
      <c r="A6723" t="s">
        <v>7182</v>
      </c>
      <c r="B6723" t="s">
        <v>6732</v>
      </c>
      <c r="C6723">
        <v>-104.855823924154</v>
      </c>
      <c r="D6723">
        <v>691.69994580599996</v>
      </c>
      <c r="E6723">
        <f>VALUE(SUBSTITUTE(SUBSTITUTE(SUBSTITUTE(RIGHT(Table1[[#This Row],[raw_timestamp]],21),":","")," ",""),"-",""))</f>
        <v>221173154203540</v>
      </c>
      <c r="F6723">
        <f>IF(Table1[[#This Row],[raw_load]]&gt;30000,F6722,(IF(Table1[[#This Row],[raw_load]]=49.339761120941,F6722,Table1[[#This Row],[raw_load]])))</f>
        <v>-104.855823924154</v>
      </c>
      <c r="G6723">
        <f>-Table1[[#This Row],[load_temp]]</f>
        <v>104.855823924154</v>
      </c>
      <c r="H6723">
        <f>IF(Table1[[#This Row],[raw_pressure]]=-207.33292143,H6722,D6723)</f>
        <v>691.69994580599996</v>
      </c>
      <c r="I6723" s="1">
        <f>1013-Table1[[#This Row],[pressure_temp]]</f>
        <v>321.30005419400004</v>
      </c>
      <c r="J6723" s="1" t="str">
        <f>SUBSTITUTE(RIGHT(Table1[[#This Row],[file]],LEN(Table1[[#This Row],[file]])-16),"_"," ")</f>
        <v>sample 03 vaseline glue vaseline full dip</v>
      </c>
    </row>
    <row r="6724" spans="1:10" x14ac:dyDescent="0.25">
      <c r="A6724" t="s">
        <v>7182</v>
      </c>
      <c r="B6724" t="s">
        <v>6733</v>
      </c>
      <c r="C6724">
        <v>-106.849290089064</v>
      </c>
      <c r="D6724">
        <v>695.477394828</v>
      </c>
      <c r="E6724">
        <f>VALUE(SUBSTITUTE(SUBSTITUTE(SUBSTITUTE(RIGHT(Table1[[#This Row],[raw_timestamp]],21),":","")," ",""),"-",""))</f>
        <v>221173154461170</v>
      </c>
      <c r="F6724">
        <f>IF(Table1[[#This Row],[raw_load]]&gt;30000,F6723,(IF(Table1[[#This Row],[raw_load]]=49.339761120941,F6723,Table1[[#This Row],[raw_load]])))</f>
        <v>-106.849290089064</v>
      </c>
      <c r="G6724">
        <f>-Table1[[#This Row],[load_temp]]</f>
        <v>106.849290089064</v>
      </c>
      <c r="H6724">
        <f>IF(Table1[[#This Row],[raw_pressure]]=-207.33292143,H6723,D6724)</f>
        <v>695.477394828</v>
      </c>
      <c r="I6724" s="1">
        <f>1013-Table1[[#This Row],[pressure_temp]]</f>
        <v>317.522605172</v>
      </c>
      <c r="J6724" s="1" t="str">
        <f>SUBSTITUTE(RIGHT(Table1[[#This Row],[file]],LEN(Table1[[#This Row],[file]])-16),"_"," ")</f>
        <v>sample 03 vaseline glue vaseline full dip</v>
      </c>
    </row>
    <row r="6725" spans="1:10" x14ac:dyDescent="0.25">
      <c r="A6725" t="s">
        <v>7182</v>
      </c>
      <c r="B6725" t="s">
        <v>6734</v>
      </c>
      <c r="C6725">
        <v>-108.710835698944</v>
      </c>
      <c r="D6725">
        <v>694.21824515399999</v>
      </c>
      <c r="E6725">
        <f>VALUE(SUBSTITUTE(SUBSTITUTE(SUBSTITUTE(RIGHT(Table1[[#This Row],[raw_timestamp]],21),":","")," ",""),"-",""))</f>
        <v>221173154718847</v>
      </c>
      <c r="F6725">
        <f>IF(Table1[[#This Row],[raw_load]]&gt;30000,F6724,(IF(Table1[[#This Row],[raw_load]]=49.339761120941,F6724,Table1[[#This Row],[raw_load]])))</f>
        <v>-108.710835698944</v>
      </c>
      <c r="G6725">
        <f>-Table1[[#This Row],[load_temp]]</f>
        <v>108.710835698944</v>
      </c>
      <c r="H6725">
        <f>IF(Table1[[#This Row],[raw_pressure]]=-207.33292143,H6724,D6725)</f>
        <v>694.21824515399999</v>
      </c>
      <c r="I6725" s="1">
        <f>1013-Table1[[#This Row],[pressure_temp]]</f>
        <v>318.78175484600001</v>
      </c>
      <c r="J6725" s="1" t="str">
        <f>SUBSTITUTE(RIGHT(Table1[[#This Row],[file]],LEN(Table1[[#This Row],[file]])-16),"_"," ")</f>
        <v>sample 03 vaseline glue vaseline full dip</v>
      </c>
    </row>
    <row r="6726" spans="1:10" x14ac:dyDescent="0.25">
      <c r="A6726" t="s">
        <v>7182</v>
      </c>
      <c r="B6726" t="s">
        <v>6735</v>
      </c>
      <c r="C6726">
        <v>49.339761120940999</v>
      </c>
      <c r="D6726">
        <v>692.95909547999997</v>
      </c>
      <c r="E6726">
        <f>VALUE(SUBSTITUTE(SUBSTITUTE(SUBSTITUTE(RIGHT(Table1[[#This Row],[raw_timestamp]],21),":","")," ",""),"-",""))</f>
        <v>221173154975618</v>
      </c>
      <c r="F6726">
        <f>IF(Table1[[#This Row],[raw_load]]&gt;30000,F6725,(IF(Table1[[#This Row],[raw_load]]=49.339761120941,F6725,Table1[[#This Row],[raw_load]])))</f>
        <v>-108.710835698944</v>
      </c>
      <c r="G6726">
        <f>-Table1[[#This Row],[load_temp]]</f>
        <v>108.710835698944</v>
      </c>
      <c r="H6726">
        <f>IF(Table1[[#This Row],[raw_pressure]]=-207.33292143,H6725,D6726)</f>
        <v>692.95909547999997</v>
      </c>
      <c r="I6726" s="1">
        <f>1013-Table1[[#This Row],[pressure_temp]]</f>
        <v>320.04090452000003</v>
      </c>
      <c r="J6726" s="1" t="str">
        <f>SUBSTITUTE(RIGHT(Table1[[#This Row],[file]],LEN(Table1[[#This Row],[file]])-16),"_"," ")</f>
        <v>sample 03 vaseline glue vaseline full dip</v>
      </c>
    </row>
    <row r="6727" spans="1:10" x14ac:dyDescent="0.25">
      <c r="A6727" t="s">
        <v>7182</v>
      </c>
      <c r="B6727" t="s">
        <v>6736</v>
      </c>
      <c r="C6727">
        <v>-105.798811595301</v>
      </c>
      <c r="D6727">
        <v>699.25484385000004</v>
      </c>
      <c r="E6727">
        <f>VALUE(SUBSTITUTE(SUBSTITUTE(SUBSTITUTE(RIGHT(Table1[[#This Row],[raw_timestamp]],21),":","")," ",""),"-",""))</f>
        <v>221173155233313</v>
      </c>
      <c r="F6727">
        <f>IF(Table1[[#This Row],[raw_load]]&gt;30000,F6726,(IF(Table1[[#This Row],[raw_load]]=49.339761120941,F6726,Table1[[#This Row],[raw_load]])))</f>
        <v>-105.798811595301</v>
      </c>
      <c r="G6727">
        <f>-Table1[[#This Row],[load_temp]]</f>
        <v>105.798811595301</v>
      </c>
      <c r="H6727">
        <f>IF(Table1[[#This Row],[raw_pressure]]=-207.33292143,H6726,D6727)</f>
        <v>699.25484385000004</v>
      </c>
      <c r="I6727" s="1">
        <f>1013-Table1[[#This Row],[pressure_temp]]</f>
        <v>313.74515614999996</v>
      </c>
      <c r="J6727" s="1" t="str">
        <f>SUBSTITUTE(RIGHT(Table1[[#This Row],[file]],LEN(Table1[[#This Row],[file]])-16),"_"," ")</f>
        <v>sample 03 vaseline glue vaseline full dip</v>
      </c>
    </row>
    <row r="6728" spans="1:10" x14ac:dyDescent="0.25">
      <c r="A6728" t="s">
        <v>7182</v>
      </c>
      <c r="B6728" t="s">
        <v>6737</v>
      </c>
      <c r="C6728">
        <v>-107.523550703666</v>
      </c>
      <c r="D6728">
        <v>705.55059222</v>
      </c>
      <c r="E6728">
        <f>VALUE(SUBSTITUTE(SUBSTITUTE(SUBSTITUTE(RIGHT(Table1[[#This Row],[raw_timestamp]],21),":","")," ",""),"-",""))</f>
        <v>221173155490980</v>
      </c>
      <c r="F6728">
        <f>IF(Table1[[#This Row],[raw_load]]&gt;30000,F6727,(IF(Table1[[#This Row],[raw_load]]=49.339761120941,F6727,Table1[[#This Row],[raw_load]])))</f>
        <v>-107.523550703666</v>
      </c>
      <c r="G6728">
        <f>-Table1[[#This Row],[load_temp]]</f>
        <v>107.523550703666</v>
      </c>
      <c r="H6728">
        <f>IF(Table1[[#This Row],[raw_pressure]]=-207.33292143,H6727,D6728)</f>
        <v>705.55059222</v>
      </c>
      <c r="I6728" s="1">
        <f>1013-Table1[[#This Row],[pressure_temp]]</f>
        <v>307.44940778</v>
      </c>
      <c r="J6728" s="1" t="str">
        <f>SUBSTITUTE(RIGHT(Table1[[#This Row],[file]],LEN(Table1[[#This Row],[file]])-16),"_"," ")</f>
        <v>sample 03 vaseline glue vaseline full dip</v>
      </c>
    </row>
    <row r="6729" spans="1:10" x14ac:dyDescent="0.25">
      <c r="A6729" t="s">
        <v>7182</v>
      </c>
      <c r="B6729" t="s">
        <v>6738</v>
      </c>
      <c r="C6729">
        <v>-106.24831867170199</v>
      </c>
      <c r="D6729">
        <v>699.25484385000004</v>
      </c>
      <c r="E6729">
        <f>VALUE(SUBSTITUTE(SUBSTITUTE(SUBSTITUTE(RIGHT(Table1[[#This Row],[raw_timestamp]],21),":","")," ",""),"-",""))</f>
        <v>221173155748575</v>
      </c>
      <c r="F6729">
        <f>IF(Table1[[#This Row],[raw_load]]&gt;30000,F6728,(IF(Table1[[#This Row],[raw_load]]=49.339761120941,F6728,Table1[[#This Row],[raw_load]])))</f>
        <v>-106.24831867170199</v>
      </c>
      <c r="G6729">
        <f>-Table1[[#This Row],[load_temp]]</f>
        <v>106.24831867170199</v>
      </c>
      <c r="H6729">
        <f>IF(Table1[[#This Row],[raw_pressure]]=-207.33292143,H6728,D6729)</f>
        <v>699.25484385000004</v>
      </c>
      <c r="I6729" s="1">
        <f>1013-Table1[[#This Row],[pressure_temp]]</f>
        <v>313.74515614999996</v>
      </c>
      <c r="J6729" s="1" t="str">
        <f>SUBSTITUTE(RIGHT(Table1[[#This Row],[file]],LEN(Table1[[#This Row],[file]])-16),"_"," ")</f>
        <v>sample 03 vaseline glue vaseline full dip</v>
      </c>
    </row>
    <row r="6730" spans="1:10" x14ac:dyDescent="0.25">
      <c r="A6730" t="s">
        <v>7182</v>
      </c>
      <c r="B6730" t="s">
        <v>6739</v>
      </c>
      <c r="C6730">
        <v>-105.412821823173</v>
      </c>
      <c r="D6730">
        <v>695.477394828</v>
      </c>
      <c r="E6730">
        <f>VALUE(SUBSTITUTE(SUBSTITUTE(SUBSTITUTE(RIGHT(Table1[[#This Row],[raw_timestamp]],21),":","")," ",""),"-",""))</f>
        <v>221173156006568</v>
      </c>
      <c r="F6730">
        <f>IF(Table1[[#This Row],[raw_load]]&gt;30000,F6729,(IF(Table1[[#This Row],[raw_load]]=49.339761120941,F6729,Table1[[#This Row],[raw_load]])))</f>
        <v>-105.412821823173</v>
      </c>
      <c r="G6730">
        <f>-Table1[[#This Row],[load_temp]]</f>
        <v>105.412821823173</v>
      </c>
      <c r="H6730">
        <f>IF(Table1[[#This Row],[raw_pressure]]=-207.33292143,H6729,D6730)</f>
        <v>695.477394828</v>
      </c>
      <c r="I6730" s="1">
        <f>1013-Table1[[#This Row],[pressure_temp]]</f>
        <v>317.522605172</v>
      </c>
      <c r="J6730" s="1" t="str">
        <f>SUBSTITUTE(RIGHT(Table1[[#This Row],[file]],LEN(Table1[[#This Row],[file]])-16),"_"," ")</f>
        <v>sample 03 vaseline glue vaseline full dip</v>
      </c>
    </row>
    <row r="6731" spans="1:10" x14ac:dyDescent="0.25">
      <c r="A6731" t="s">
        <v>7182</v>
      </c>
      <c r="B6731" t="s">
        <v>6740</v>
      </c>
      <c r="C6731">
        <v>-107.005640376508</v>
      </c>
      <c r="D6731">
        <v>687.92249678400003</v>
      </c>
      <c r="E6731">
        <f>VALUE(SUBSTITUTE(SUBSTITUTE(SUBSTITUTE(RIGHT(Table1[[#This Row],[raw_timestamp]],21),":","")," ",""),"-",""))</f>
        <v>221173156264338</v>
      </c>
      <c r="F6731">
        <f>IF(Table1[[#This Row],[raw_load]]&gt;30000,F6730,(IF(Table1[[#This Row],[raw_load]]=49.339761120941,F6730,Table1[[#This Row],[raw_load]])))</f>
        <v>-107.005640376508</v>
      </c>
      <c r="G6731">
        <f>-Table1[[#This Row],[load_temp]]</f>
        <v>107.005640376508</v>
      </c>
      <c r="H6731">
        <f>IF(Table1[[#This Row],[raw_pressure]]=-207.33292143,H6730,D6731)</f>
        <v>687.92249678400003</v>
      </c>
      <c r="I6731" s="1">
        <f>1013-Table1[[#This Row],[pressure_temp]]</f>
        <v>325.07750321599997</v>
      </c>
      <c r="J6731" s="1" t="str">
        <f>SUBSTITUTE(RIGHT(Table1[[#This Row],[file]],LEN(Table1[[#This Row],[file]])-16),"_"," ")</f>
        <v>sample 03 vaseline glue vaseline full dip</v>
      </c>
    </row>
    <row r="6732" spans="1:10" x14ac:dyDescent="0.25">
      <c r="A6732" t="s">
        <v>7182</v>
      </c>
      <c r="B6732" t="s">
        <v>6741</v>
      </c>
      <c r="C6732">
        <v>-108.178267532338</v>
      </c>
      <c r="D6732">
        <v>674.07185036999999</v>
      </c>
      <c r="E6732">
        <f>VALUE(SUBSTITUTE(SUBSTITUTE(SUBSTITUTE(RIGHT(Table1[[#This Row],[raw_timestamp]],21),":","")," ",""),"-",""))</f>
        <v>221173156522089</v>
      </c>
      <c r="F6732">
        <f>IF(Table1[[#This Row],[raw_load]]&gt;30000,F6731,(IF(Table1[[#This Row],[raw_load]]=49.339761120941,F6731,Table1[[#This Row],[raw_load]])))</f>
        <v>-108.178267532338</v>
      </c>
      <c r="G6732">
        <f>-Table1[[#This Row],[load_temp]]</f>
        <v>108.178267532338</v>
      </c>
      <c r="H6732">
        <f>IF(Table1[[#This Row],[raw_pressure]]=-207.33292143,H6731,D6732)</f>
        <v>674.07185036999999</v>
      </c>
      <c r="I6732" s="1">
        <f>1013-Table1[[#This Row],[pressure_temp]]</f>
        <v>338.92814963000001</v>
      </c>
      <c r="J6732" s="1" t="str">
        <f>SUBSTITUTE(RIGHT(Table1[[#This Row],[file]],LEN(Table1[[#This Row],[file]])-16),"_"," ")</f>
        <v>sample 03 vaseline glue vaseline full dip</v>
      </c>
    </row>
    <row r="6733" spans="1:10" x14ac:dyDescent="0.25">
      <c r="A6733" t="s">
        <v>7182</v>
      </c>
      <c r="B6733" t="s">
        <v>6742</v>
      </c>
      <c r="C6733">
        <v>-106.92746523278601</v>
      </c>
      <c r="D6733">
        <v>691.69994580599996</v>
      </c>
      <c r="E6733">
        <f>VALUE(SUBSTITUTE(SUBSTITUTE(SUBSTITUTE(RIGHT(Table1[[#This Row],[raw_timestamp]],21),":","")," ",""),"-",""))</f>
        <v>221173156779731</v>
      </c>
      <c r="F6733">
        <f>IF(Table1[[#This Row],[raw_load]]&gt;30000,F6732,(IF(Table1[[#This Row],[raw_load]]=49.339761120941,F6732,Table1[[#This Row],[raw_load]])))</f>
        <v>-106.92746523278601</v>
      </c>
      <c r="G6733">
        <f>-Table1[[#This Row],[load_temp]]</f>
        <v>106.92746523278601</v>
      </c>
      <c r="H6733">
        <f>IF(Table1[[#This Row],[raw_pressure]]=-207.33292143,H6732,D6733)</f>
        <v>691.69994580599996</v>
      </c>
      <c r="I6733" s="1">
        <f>1013-Table1[[#This Row],[pressure_temp]]</f>
        <v>321.30005419400004</v>
      </c>
      <c r="J6733" s="1" t="str">
        <f>SUBSTITUTE(RIGHT(Table1[[#This Row],[file]],LEN(Table1[[#This Row],[file]])-16),"_"," ")</f>
        <v>sample 03 vaseline glue vaseline full dip</v>
      </c>
    </row>
    <row r="6734" spans="1:10" x14ac:dyDescent="0.25">
      <c r="A6734" t="s">
        <v>7182</v>
      </c>
      <c r="B6734" t="s">
        <v>6743</v>
      </c>
      <c r="C6734">
        <v>49.339761120940999</v>
      </c>
      <c r="D6734">
        <v>677.84929939200003</v>
      </c>
      <c r="E6734">
        <f>VALUE(SUBSTITUTE(SUBSTITUTE(SUBSTITUTE(RIGHT(Table1[[#This Row],[raw_timestamp]],21),":","")," ",""),"-",""))</f>
        <v>221173157035690</v>
      </c>
      <c r="F6734">
        <f>IF(Table1[[#This Row],[raw_load]]&gt;30000,F6733,(IF(Table1[[#This Row],[raw_load]]=49.339761120941,F6733,Table1[[#This Row],[raw_load]])))</f>
        <v>-106.92746523278601</v>
      </c>
      <c r="G6734">
        <f>-Table1[[#This Row],[load_temp]]</f>
        <v>106.92746523278601</v>
      </c>
      <c r="H6734">
        <f>IF(Table1[[#This Row],[raw_pressure]]=-207.33292143,H6733,D6734)</f>
        <v>677.84929939200003</v>
      </c>
      <c r="I6734" s="1">
        <f>1013-Table1[[#This Row],[pressure_temp]]</f>
        <v>335.15070060799997</v>
      </c>
      <c r="J6734" s="1" t="str">
        <f>SUBSTITUTE(RIGHT(Table1[[#This Row],[file]],LEN(Table1[[#This Row],[file]])-16),"_"," ")</f>
        <v>sample 03 vaseline glue vaseline full dip</v>
      </c>
    </row>
    <row r="6735" spans="1:10" x14ac:dyDescent="0.25">
      <c r="A6735" t="s">
        <v>7182</v>
      </c>
      <c r="B6735" t="s">
        <v>6744</v>
      </c>
      <c r="C6735">
        <v>-105.813469434748</v>
      </c>
      <c r="D6735">
        <v>699.25484385000004</v>
      </c>
      <c r="E6735">
        <f>VALUE(SUBSTITUTE(SUBSTITUTE(SUBSTITUTE(RIGHT(Table1[[#This Row],[raw_timestamp]],21),":","")," ",""),"-",""))</f>
        <v>221173157293451</v>
      </c>
      <c r="F6735">
        <f>IF(Table1[[#This Row],[raw_load]]&gt;30000,F6734,(IF(Table1[[#This Row],[raw_load]]=49.339761120941,F6734,Table1[[#This Row],[raw_load]])))</f>
        <v>-105.813469434748</v>
      </c>
      <c r="G6735">
        <f>-Table1[[#This Row],[load_temp]]</f>
        <v>105.813469434748</v>
      </c>
      <c r="H6735">
        <f>IF(Table1[[#This Row],[raw_pressure]]=-207.33292143,H6734,D6735)</f>
        <v>699.25484385000004</v>
      </c>
      <c r="I6735" s="1">
        <f>1013-Table1[[#This Row],[pressure_temp]]</f>
        <v>313.74515614999996</v>
      </c>
      <c r="J6735" s="1" t="str">
        <f>SUBSTITUTE(RIGHT(Table1[[#This Row],[file]],LEN(Table1[[#This Row],[file]])-16),"_"," ")</f>
        <v>sample 03 vaseline glue vaseline full dip</v>
      </c>
    </row>
    <row r="6736" spans="1:10" x14ac:dyDescent="0.25">
      <c r="A6736" t="s">
        <v>7182</v>
      </c>
      <c r="B6736" t="s">
        <v>6745</v>
      </c>
      <c r="C6736">
        <v>-107.332998790844</v>
      </c>
      <c r="D6736">
        <v>689.18164645800005</v>
      </c>
      <c r="E6736">
        <f>VALUE(SUBSTITUTE(SUBSTITUTE(SUBSTITUTE(RIGHT(Table1[[#This Row],[raw_timestamp]],21),":","")," ",""),"-",""))</f>
        <v>221173157551105</v>
      </c>
      <c r="F6736">
        <f>IF(Table1[[#This Row],[raw_load]]&gt;30000,F6735,(IF(Table1[[#This Row],[raw_load]]=49.339761120941,F6735,Table1[[#This Row],[raw_load]])))</f>
        <v>-107.332998790844</v>
      </c>
      <c r="G6736">
        <f>-Table1[[#This Row],[load_temp]]</f>
        <v>107.332998790844</v>
      </c>
      <c r="H6736">
        <f>IF(Table1[[#This Row],[raw_pressure]]=-207.33292143,H6735,D6736)</f>
        <v>689.18164645800005</v>
      </c>
      <c r="I6736" s="1">
        <f>1013-Table1[[#This Row],[pressure_temp]]</f>
        <v>323.81835354199995</v>
      </c>
      <c r="J6736" s="1" t="str">
        <f>SUBSTITUTE(RIGHT(Table1[[#This Row],[file]],LEN(Table1[[#This Row],[file]])-16),"_"," ")</f>
        <v>sample 03 vaseline glue vaseline full dip</v>
      </c>
    </row>
    <row r="6737" spans="1:10" x14ac:dyDescent="0.25">
      <c r="A6737" t="s">
        <v>7182</v>
      </c>
      <c r="B6737" t="s">
        <v>6746</v>
      </c>
      <c r="C6737">
        <v>-105.73529429102599</v>
      </c>
      <c r="D6737">
        <v>696.73654450200002</v>
      </c>
      <c r="E6737">
        <f>VALUE(SUBSTITUTE(SUBSTITUTE(SUBSTITUTE(RIGHT(Table1[[#This Row],[raw_timestamp]],21),":","")," ",""),"-",""))</f>
        <v>221173157808550</v>
      </c>
      <c r="F6737">
        <f>IF(Table1[[#This Row],[raw_load]]&gt;30000,F6736,(IF(Table1[[#This Row],[raw_load]]=49.339761120941,F6736,Table1[[#This Row],[raw_load]])))</f>
        <v>-105.73529429102599</v>
      </c>
      <c r="G6737">
        <f>-Table1[[#This Row],[load_temp]]</f>
        <v>105.73529429102599</v>
      </c>
      <c r="H6737">
        <f>IF(Table1[[#This Row],[raw_pressure]]=-207.33292143,H6736,D6737)</f>
        <v>696.73654450200002</v>
      </c>
      <c r="I6737" s="1">
        <f>1013-Table1[[#This Row],[pressure_temp]]</f>
        <v>316.26345549799998</v>
      </c>
      <c r="J6737" s="1" t="str">
        <f>SUBSTITUTE(RIGHT(Table1[[#This Row],[file]],LEN(Table1[[#This Row],[file]])-16),"_"," ")</f>
        <v>sample 03 vaseline glue vaseline full dip</v>
      </c>
    </row>
    <row r="6738" spans="1:10" x14ac:dyDescent="0.25">
      <c r="A6738" t="s">
        <v>7182</v>
      </c>
      <c r="B6738" t="s">
        <v>6747</v>
      </c>
      <c r="C6738">
        <v>-108.246670783095</v>
      </c>
      <c r="D6738">
        <v>691.69994580599996</v>
      </c>
      <c r="E6738">
        <f>VALUE(SUBSTITUTE(SUBSTITUTE(SUBSTITUTE(RIGHT(Table1[[#This Row],[raw_timestamp]],21),":","")," ",""),"-",""))</f>
        <v>221173158066413</v>
      </c>
      <c r="F6738">
        <f>IF(Table1[[#This Row],[raw_load]]&gt;30000,F6737,(IF(Table1[[#This Row],[raw_load]]=49.339761120941,F6737,Table1[[#This Row],[raw_load]])))</f>
        <v>-108.246670783095</v>
      </c>
      <c r="G6738">
        <f>-Table1[[#This Row],[load_temp]]</f>
        <v>108.246670783095</v>
      </c>
      <c r="H6738">
        <f>IF(Table1[[#This Row],[raw_pressure]]=-207.33292143,H6737,D6738)</f>
        <v>691.69994580599996</v>
      </c>
      <c r="I6738" s="1">
        <f>1013-Table1[[#This Row],[pressure_temp]]</f>
        <v>321.30005419400004</v>
      </c>
      <c r="J6738" s="1" t="str">
        <f>SUBSTITUTE(RIGHT(Table1[[#This Row],[file]],LEN(Table1[[#This Row],[file]])-16),"_"," ")</f>
        <v>sample 03 vaseline glue vaseline full dip</v>
      </c>
    </row>
    <row r="6739" spans="1:10" x14ac:dyDescent="0.25">
      <c r="A6739" t="s">
        <v>7182</v>
      </c>
      <c r="B6739" t="s">
        <v>6748</v>
      </c>
      <c r="C6739">
        <v>-106.805316570721</v>
      </c>
      <c r="D6739">
        <v>690.44079613199995</v>
      </c>
      <c r="E6739">
        <f>VALUE(SUBSTITUTE(SUBSTITUTE(SUBSTITUTE(RIGHT(Table1[[#This Row],[raw_timestamp]],21),":","")," ",""),"-",""))</f>
        <v>221173158324104</v>
      </c>
      <c r="F6739">
        <f>IF(Table1[[#This Row],[raw_load]]&gt;30000,F6738,(IF(Table1[[#This Row],[raw_load]]=49.339761120941,F6738,Table1[[#This Row],[raw_load]])))</f>
        <v>-106.805316570721</v>
      </c>
      <c r="G6739">
        <f>-Table1[[#This Row],[load_temp]]</f>
        <v>106.805316570721</v>
      </c>
      <c r="H6739">
        <f>IF(Table1[[#This Row],[raw_pressure]]=-207.33292143,H6738,D6739)</f>
        <v>690.44079613199995</v>
      </c>
      <c r="I6739" s="1">
        <f>1013-Table1[[#This Row],[pressure_temp]]</f>
        <v>322.55920386800005</v>
      </c>
      <c r="J6739" s="1" t="str">
        <f>SUBSTITUTE(RIGHT(Table1[[#This Row],[file]],LEN(Table1[[#This Row],[file]])-16),"_"," ")</f>
        <v>sample 03 vaseline glue vaseline full dip</v>
      </c>
    </row>
    <row r="6740" spans="1:10" x14ac:dyDescent="0.25">
      <c r="A6740" t="s">
        <v>7182</v>
      </c>
      <c r="B6740" t="s">
        <v>6749</v>
      </c>
      <c r="C6740">
        <v>-99.354248184721399</v>
      </c>
      <c r="D6740">
        <v>686.66334711000002</v>
      </c>
      <c r="E6740">
        <f>VALUE(SUBSTITUTE(SUBSTITUTE(SUBSTITUTE(RIGHT(Table1[[#This Row],[raw_timestamp]],21),":","")," ",""),"-",""))</f>
        <v>221173158582223</v>
      </c>
      <c r="F6740">
        <f>IF(Table1[[#This Row],[raw_load]]&gt;30000,F6739,(IF(Table1[[#This Row],[raw_load]]=49.339761120941,F6739,Table1[[#This Row],[raw_load]])))</f>
        <v>-99.354248184721399</v>
      </c>
      <c r="G6740">
        <f>-Table1[[#This Row],[load_temp]]</f>
        <v>99.354248184721399</v>
      </c>
      <c r="H6740">
        <f>IF(Table1[[#This Row],[raw_pressure]]=-207.33292143,H6739,D6740)</f>
        <v>686.66334711000002</v>
      </c>
      <c r="I6740" s="1">
        <f>1013-Table1[[#This Row],[pressure_temp]]</f>
        <v>326.33665288999998</v>
      </c>
      <c r="J6740" s="1" t="str">
        <f>SUBSTITUTE(RIGHT(Table1[[#This Row],[file]],LEN(Table1[[#This Row],[file]])-16),"_"," ")</f>
        <v>sample 03 vaseline glue vaseline full dip</v>
      </c>
    </row>
    <row r="6741" spans="1:10" x14ac:dyDescent="0.25">
      <c r="A6741" t="s">
        <v>7182</v>
      </c>
      <c r="B6741" t="s">
        <v>6750</v>
      </c>
      <c r="C6741">
        <v>-123.984304403623</v>
      </c>
      <c r="D6741">
        <v>691.69994580599996</v>
      </c>
      <c r="E6741">
        <f>VALUE(SUBSTITUTE(SUBSTITUTE(SUBSTITUTE(RIGHT(Table1[[#This Row],[raw_timestamp]],21),":","")," ",""),"-",""))</f>
        <v>221173158839781</v>
      </c>
      <c r="F6741">
        <f>IF(Table1[[#This Row],[raw_load]]&gt;30000,F6740,(IF(Table1[[#This Row],[raw_load]]=49.339761120941,F6740,Table1[[#This Row],[raw_load]])))</f>
        <v>-123.984304403623</v>
      </c>
      <c r="G6741">
        <f>-Table1[[#This Row],[load_temp]]</f>
        <v>123.984304403623</v>
      </c>
      <c r="H6741">
        <f>IF(Table1[[#This Row],[raw_pressure]]=-207.33292143,H6740,D6741)</f>
        <v>691.69994580599996</v>
      </c>
      <c r="I6741" s="1">
        <f>1013-Table1[[#This Row],[pressure_temp]]</f>
        <v>321.30005419400004</v>
      </c>
      <c r="J6741" s="1" t="str">
        <f>SUBSTITUTE(RIGHT(Table1[[#This Row],[file]],LEN(Table1[[#This Row],[file]])-16),"_"," ")</f>
        <v>sample 03 vaseline glue vaseline full dip</v>
      </c>
    </row>
    <row r="6742" spans="1:10" x14ac:dyDescent="0.25">
      <c r="A6742" t="s">
        <v>7182</v>
      </c>
      <c r="B6742" t="s">
        <v>6751</v>
      </c>
      <c r="C6742">
        <v>49.339761120940999</v>
      </c>
      <c r="D6742">
        <v>681.62674841399996</v>
      </c>
      <c r="E6742">
        <f>VALUE(SUBSTITUTE(SUBSTITUTE(SUBSTITUTE(RIGHT(Table1[[#This Row],[raw_timestamp]],21),":","")," ",""),"-",""))</f>
        <v>221173159095895</v>
      </c>
      <c r="F6742">
        <f>IF(Table1[[#This Row],[raw_load]]&gt;30000,F6741,(IF(Table1[[#This Row],[raw_load]]=49.339761120941,F6741,Table1[[#This Row],[raw_load]])))</f>
        <v>-123.984304403623</v>
      </c>
      <c r="G6742">
        <f>-Table1[[#This Row],[load_temp]]</f>
        <v>123.984304403623</v>
      </c>
      <c r="H6742">
        <f>IF(Table1[[#This Row],[raw_pressure]]=-207.33292143,H6741,D6742)</f>
        <v>681.62674841399996</v>
      </c>
      <c r="I6742" s="1">
        <f>1013-Table1[[#This Row],[pressure_temp]]</f>
        <v>331.37325158600004</v>
      </c>
      <c r="J6742" s="1" t="str">
        <f>SUBSTITUTE(RIGHT(Table1[[#This Row],[file]],LEN(Table1[[#This Row],[file]])-16),"_"," ")</f>
        <v>sample 03 vaseline glue vaseline full dip</v>
      </c>
    </row>
    <row r="6743" spans="1:10" x14ac:dyDescent="0.25">
      <c r="A6743" t="s">
        <v>7182</v>
      </c>
      <c r="B6743" t="s">
        <v>6752</v>
      </c>
      <c r="C6743">
        <v>49.339761120940999</v>
      </c>
      <c r="D6743">
        <v>692.95909547999997</v>
      </c>
      <c r="E6743">
        <f>VALUE(SUBSTITUTE(SUBSTITUTE(SUBSTITUTE(RIGHT(Table1[[#This Row],[raw_timestamp]],21),":","")," ",""),"-",""))</f>
        <v>221173159352079</v>
      </c>
      <c r="F6743">
        <f>IF(Table1[[#This Row],[raw_load]]&gt;30000,F6742,(IF(Table1[[#This Row],[raw_load]]=49.339761120941,F6742,Table1[[#This Row],[raw_load]])))</f>
        <v>-123.984304403623</v>
      </c>
      <c r="G6743">
        <f>-Table1[[#This Row],[load_temp]]</f>
        <v>123.984304403623</v>
      </c>
      <c r="H6743">
        <f>IF(Table1[[#This Row],[raw_pressure]]=-207.33292143,H6742,D6743)</f>
        <v>692.95909547999997</v>
      </c>
      <c r="I6743" s="1">
        <f>1013-Table1[[#This Row],[pressure_temp]]</f>
        <v>320.04090452000003</v>
      </c>
      <c r="J6743" s="1" t="str">
        <f>SUBSTITUTE(RIGHT(Table1[[#This Row],[file]],LEN(Table1[[#This Row],[file]])-16),"_"," ")</f>
        <v>sample 03 vaseline glue vaseline full dip</v>
      </c>
    </row>
    <row r="6744" spans="1:10" x14ac:dyDescent="0.25">
      <c r="A6744" t="s">
        <v>7182</v>
      </c>
      <c r="B6744" t="s">
        <v>6753</v>
      </c>
      <c r="C6744">
        <v>-6763.9660305021998</v>
      </c>
      <c r="D6744">
        <v>710.58719091600005</v>
      </c>
      <c r="E6744">
        <f>VALUE(SUBSTITUTE(SUBSTITUTE(SUBSTITUTE(RIGHT(Table1[[#This Row],[raw_timestamp]],21),":","")," ",""),"-",""))</f>
        <v>221173159865439</v>
      </c>
      <c r="F6744">
        <f>IF(Table1[[#This Row],[raw_load]]&gt;30000,F6743,(IF(Table1[[#This Row],[raw_load]]=49.339761120941,F6743,Table1[[#This Row],[raw_load]])))</f>
        <v>-6763.9660305021998</v>
      </c>
      <c r="G6744">
        <f>-Table1[[#This Row],[load_temp]]</f>
        <v>6763.9660305021998</v>
      </c>
      <c r="H6744">
        <f>IF(Table1[[#This Row],[raw_pressure]]=-207.33292143,H6743,D6744)</f>
        <v>710.58719091600005</v>
      </c>
      <c r="I6744" s="1">
        <f>1013-Table1[[#This Row],[pressure_temp]]</f>
        <v>302.41280908399995</v>
      </c>
      <c r="J6744" s="1" t="str">
        <f>SUBSTITUTE(RIGHT(Table1[[#This Row],[file]],LEN(Table1[[#This Row],[file]])-16),"_"," ")</f>
        <v>sample 03 vaseline glue vaseline full dip</v>
      </c>
    </row>
    <row r="6745" spans="1:10" x14ac:dyDescent="0.25">
      <c r="A6745" t="s">
        <v>7182</v>
      </c>
      <c r="B6745" t="s">
        <v>6754</v>
      </c>
      <c r="C6745">
        <v>-10000.5146995212</v>
      </c>
      <c r="D6745">
        <v>710.58719091600005</v>
      </c>
      <c r="E6745">
        <f>VALUE(SUBSTITUTE(SUBSTITUTE(SUBSTITUTE(RIGHT(Table1[[#This Row],[raw_timestamp]],21),":","")," ",""),"-",""))</f>
        <v>221173200123139</v>
      </c>
      <c r="F6745">
        <f>IF(Table1[[#This Row],[raw_load]]&gt;30000,F6744,(IF(Table1[[#This Row],[raw_load]]=49.339761120941,F6744,Table1[[#This Row],[raw_load]])))</f>
        <v>-10000.5146995212</v>
      </c>
      <c r="G6745">
        <f>-Table1[[#This Row],[load_temp]]</f>
        <v>10000.5146995212</v>
      </c>
      <c r="H6745">
        <f>IF(Table1[[#This Row],[raw_pressure]]=-207.33292143,H6744,D6745)</f>
        <v>710.58719091600005</v>
      </c>
      <c r="I6745" s="1">
        <f>1013-Table1[[#This Row],[pressure_temp]]</f>
        <v>302.41280908399995</v>
      </c>
      <c r="J6745" s="1" t="str">
        <f>SUBSTITUTE(RIGHT(Table1[[#This Row],[file]],LEN(Table1[[#This Row],[file]])-16),"_"," ")</f>
        <v>sample 03 vaseline glue vaseline full dip</v>
      </c>
    </row>
    <row r="6746" spans="1:10" x14ac:dyDescent="0.25">
      <c r="A6746" t="s">
        <v>7182</v>
      </c>
      <c r="B6746" t="s">
        <v>6755</v>
      </c>
      <c r="C6746">
        <v>-13175.0558217293</v>
      </c>
      <c r="D6746">
        <v>721.91953798199995</v>
      </c>
      <c r="E6746">
        <f>VALUE(SUBSTITUTE(SUBSTITUTE(SUBSTITUTE(RIGHT(Table1[[#This Row],[raw_timestamp]],21),":","")," ",""),"-",""))</f>
        <v>221173200380812</v>
      </c>
      <c r="F6746">
        <f>IF(Table1[[#This Row],[raw_load]]&gt;30000,F6745,(IF(Table1[[#This Row],[raw_load]]=49.339761120941,F6745,Table1[[#This Row],[raw_load]])))</f>
        <v>-13175.0558217293</v>
      </c>
      <c r="G6746">
        <f>-Table1[[#This Row],[load_temp]]</f>
        <v>13175.0558217293</v>
      </c>
      <c r="H6746">
        <f>IF(Table1[[#This Row],[raw_pressure]]=-207.33292143,H6745,D6746)</f>
        <v>721.91953798199995</v>
      </c>
      <c r="I6746" s="1">
        <f>1013-Table1[[#This Row],[pressure_temp]]</f>
        <v>291.08046201800005</v>
      </c>
      <c r="J6746" s="1" t="str">
        <f>SUBSTITUTE(RIGHT(Table1[[#This Row],[file]],LEN(Table1[[#This Row],[file]])-16),"_"," ")</f>
        <v>sample 03 vaseline glue vaseline full dip</v>
      </c>
    </row>
    <row r="6747" spans="1:10" x14ac:dyDescent="0.25">
      <c r="A6747" t="s">
        <v>7182</v>
      </c>
      <c r="B6747" t="s">
        <v>6756</v>
      </c>
      <c r="C6747">
        <v>-14956.467023347101</v>
      </c>
      <c r="D6747">
        <v>735.77018439599999</v>
      </c>
      <c r="E6747">
        <f>VALUE(SUBSTITUTE(SUBSTITUTE(SUBSTITUTE(RIGHT(Table1[[#This Row],[raw_timestamp]],21),":","")," ",""),"-",""))</f>
        <v>221173200638445</v>
      </c>
      <c r="F6747">
        <f>IF(Table1[[#This Row],[raw_load]]&gt;30000,F6746,(IF(Table1[[#This Row],[raw_load]]=49.339761120941,F6746,Table1[[#This Row],[raw_load]])))</f>
        <v>-14956.467023347101</v>
      </c>
      <c r="G6747">
        <f>-Table1[[#This Row],[load_temp]]</f>
        <v>14956.467023347101</v>
      </c>
      <c r="H6747">
        <f>IF(Table1[[#This Row],[raw_pressure]]=-207.33292143,H6746,D6747)</f>
        <v>735.77018439599999</v>
      </c>
      <c r="I6747" s="1">
        <f>1013-Table1[[#This Row],[pressure_temp]]</f>
        <v>277.22981560400001</v>
      </c>
      <c r="J6747" s="1" t="str">
        <f>SUBSTITUTE(RIGHT(Table1[[#This Row],[file]],LEN(Table1[[#This Row],[file]])-16),"_"," ")</f>
        <v>sample 03 vaseline glue vaseline full dip</v>
      </c>
    </row>
    <row r="6748" spans="1:10" x14ac:dyDescent="0.25">
      <c r="A6748" t="s">
        <v>7182</v>
      </c>
      <c r="B6748" t="s">
        <v>6757</v>
      </c>
      <c r="C6748">
        <v>49.339761120940999</v>
      </c>
      <c r="D6748">
        <v>738.28848374400002</v>
      </c>
      <c r="E6748">
        <f>VALUE(SUBSTITUTE(SUBSTITUTE(SUBSTITUTE(RIGHT(Table1[[#This Row],[raw_timestamp]],21),":","")," ",""),"-",""))</f>
        <v>221173200895643</v>
      </c>
      <c r="F6748">
        <f>IF(Table1[[#This Row],[raw_load]]&gt;30000,F6747,(IF(Table1[[#This Row],[raw_load]]=49.339761120941,F6747,Table1[[#This Row],[raw_load]])))</f>
        <v>-14956.467023347101</v>
      </c>
      <c r="G6748">
        <f>-Table1[[#This Row],[load_temp]]</f>
        <v>14956.467023347101</v>
      </c>
      <c r="H6748">
        <f>IF(Table1[[#This Row],[raw_pressure]]=-207.33292143,H6747,D6748)</f>
        <v>738.28848374400002</v>
      </c>
      <c r="I6748" s="1">
        <f>1013-Table1[[#This Row],[pressure_temp]]</f>
        <v>274.71151625599998</v>
      </c>
      <c r="J6748" s="1" t="str">
        <f>SUBSTITUTE(RIGHT(Table1[[#This Row],[file]],LEN(Table1[[#This Row],[file]])-16),"_"," ")</f>
        <v>sample 03 vaseline glue vaseline full dip</v>
      </c>
    </row>
    <row r="6749" spans="1:10" x14ac:dyDescent="0.25">
      <c r="A6749" t="s">
        <v>7182</v>
      </c>
      <c r="B6749" t="s">
        <v>6758</v>
      </c>
      <c r="C6749">
        <v>-17026.750038857099</v>
      </c>
      <c r="D6749">
        <v>704.29144254599998</v>
      </c>
      <c r="E6749">
        <f>VALUE(SUBSTITUTE(SUBSTITUTE(SUBSTITUTE(RIGHT(Table1[[#This Row],[raw_timestamp]],21),":","")," ",""),"-",""))</f>
        <v>221173201153548</v>
      </c>
      <c r="F6749">
        <f>IF(Table1[[#This Row],[raw_load]]&gt;30000,F6748,(IF(Table1[[#This Row],[raw_load]]=49.339761120941,F6748,Table1[[#This Row],[raw_load]])))</f>
        <v>-17026.750038857099</v>
      </c>
      <c r="G6749">
        <f>-Table1[[#This Row],[load_temp]]</f>
        <v>17026.750038857099</v>
      </c>
      <c r="H6749">
        <f>IF(Table1[[#This Row],[raw_pressure]]=-207.33292143,H6748,D6749)</f>
        <v>704.29144254599998</v>
      </c>
      <c r="I6749" s="1">
        <f>1013-Table1[[#This Row],[pressure_temp]]</f>
        <v>308.70855745400002</v>
      </c>
      <c r="J6749" s="1" t="str">
        <f>SUBSTITUTE(RIGHT(Table1[[#This Row],[file]],LEN(Table1[[#This Row],[file]])-16),"_"," ")</f>
        <v>sample 03 vaseline glue vaseline full dip</v>
      </c>
    </row>
    <row r="6750" spans="1:10" x14ac:dyDescent="0.25">
      <c r="A6750" t="s">
        <v>7182</v>
      </c>
      <c r="B6750" t="s">
        <v>6759</v>
      </c>
      <c r="C6750">
        <v>-18202.030263626599</v>
      </c>
      <c r="D6750">
        <v>748.36168113600002</v>
      </c>
      <c r="E6750">
        <f>VALUE(SUBSTITUTE(SUBSTITUTE(SUBSTITUTE(RIGHT(Table1[[#This Row],[raw_timestamp]],21),":","")," ",""),"-",""))</f>
        <v>221173201411255</v>
      </c>
      <c r="F6750">
        <f>IF(Table1[[#This Row],[raw_load]]&gt;30000,F6749,(IF(Table1[[#This Row],[raw_load]]=49.339761120941,F6749,Table1[[#This Row],[raw_load]])))</f>
        <v>-18202.030263626599</v>
      </c>
      <c r="G6750">
        <f>-Table1[[#This Row],[load_temp]]</f>
        <v>18202.030263626599</v>
      </c>
      <c r="H6750">
        <f>IF(Table1[[#This Row],[raw_pressure]]=-207.33292143,H6749,D6750)</f>
        <v>748.36168113600002</v>
      </c>
      <c r="I6750" s="1">
        <f>1013-Table1[[#This Row],[pressure_temp]]</f>
        <v>264.63831886399998</v>
      </c>
      <c r="J6750" s="1" t="str">
        <f>SUBSTITUTE(RIGHT(Table1[[#This Row],[file]],LEN(Table1[[#This Row],[file]])-16),"_"," ")</f>
        <v>sample 03 vaseline glue vaseline full dip</v>
      </c>
    </row>
    <row r="6751" spans="1:10" x14ac:dyDescent="0.25">
      <c r="A6751" t="s">
        <v>7182</v>
      </c>
      <c r="B6751" t="s">
        <v>6760</v>
      </c>
      <c r="C6751">
        <v>-19209.2290434475</v>
      </c>
      <c r="D6751">
        <v>744.58423211399997</v>
      </c>
      <c r="E6751">
        <f>VALUE(SUBSTITUTE(SUBSTITUTE(SUBSTITUTE(RIGHT(Table1[[#This Row],[raw_timestamp]],21),":","")," ",""),"-",""))</f>
        <v>221173201669055</v>
      </c>
      <c r="F6751">
        <f>IF(Table1[[#This Row],[raw_load]]&gt;30000,F6750,(IF(Table1[[#This Row],[raw_load]]=49.339761120941,F6750,Table1[[#This Row],[raw_load]])))</f>
        <v>-19209.2290434475</v>
      </c>
      <c r="G6751">
        <f>-Table1[[#This Row],[load_temp]]</f>
        <v>19209.2290434475</v>
      </c>
      <c r="H6751">
        <f>IF(Table1[[#This Row],[raw_pressure]]=-207.33292143,H6750,D6751)</f>
        <v>744.58423211399997</v>
      </c>
      <c r="I6751" s="1">
        <f>1013-Table1[[#This Row],[pressure_temp]]</f>
        <v>268.41576788600003</v>
      </c>
      <c r="J6751" s="1" t="str">
        <f>SUBSTITUTE(RIGHT(Table1[[#This Row],[file]],LEN(Table1[[#This Row],[file]])-16),"_"," ")</f>
        <v>sample 03 vaseline glue vaseline full dip</v>
      </c>
    </row>
    <row r="6752" spans="1:10" x14ac:dyDescent="0.25">
      <c r="A6752" t="s">
        <v>7182</v>
      </c>
      <c r="B6752" t="s">
        <v>6761</v>
      </c>
      <c r="C6752">
        <v>-19888.204596405099</v>
      </c>
      <c r="D6752">
        <v>772.28552494200005</v>
      </c>
      <c r="E6752">
        <f>VALUE(SUBSTITUTE(SUBSTITUTE(SUBSTITUTE(RIGHT(Table1[[#This Row],[raw_timestamp]],21),":","")," ",""),"-",""))</f>
        <v>221173201927287</v>
      </c>
      <c r="F6752">
        <f>IF(Table1[[#This Row],[raw_load]]&gt;30000,F6751,(IF(Table1[[#This Row],[raw_load]]=49.339761120941,F6751,Table1[[#This Row],[raw_load]])))</f>
        <v>-19888.204596405099</v>
      </c>
      <c r="G6752">
        <f>-Table1[[#This Row],[load_temp]]</f>
        <v>19888.204596405099</v>
      </c>
      <c r="H6752">
        <f>IF(Table1[[#This Row],[raw_pressure]]=-207.33292143,H6751,D6752)</f>
        <v>772.28552494200005</v>
      </c>
      <c r="I6752" s="1">
        <f>1013-Table1[[#This Row],[pressure_temp]]</f>
        <v>240.71447505799995</v>
      </c>
      <c r="J6752" s="1" t="str">
        <f>SUBSTITUTE(RIGHT(Table1[[#This Row],[file]],LEN(Table1[[#This Row],[file]])-16),"_"," ")</f>
        <v>sample 03 vaseline glue vaseline full dip</v>
      </c>
    </row>
    <row r="6753" spans="1:10" x14ac:dyDescent="0.25">
      <c r="A6753" t="s">
        <v>7182</v>
      </c>
      <c r="B6753" t="s">
        <v>6762</v>
      </c>
      <c r="C6753">
        <v>-20113.539562237202</v>
      </c>
      <c r="D6753">
        <v>765.98977657199998</v>
      </c>
      <c r="E6753">
        <f>VALUE(SUBSTITUTE(SUBSTITUTE(SUBSTITUTE(RIGHT(Table1[[#This Row],[raw_timestamp]],21),":","")," ",""),"-",""))</f>
        <v>221173202195333</v>
      </c>
      <c r="F6753">
        <f>IF(Table1[[#This Row],[raw_load]]&gt;30000,F6752,(IF(Table1[[#This Row],[raw_load]]=49.339761120941,F6752,Table1[[#This Row],[raw_load]])))</f>
        <v>-20113.539562237202</v>
      </c>
      <c r="G6753">
        <f>-Table1[[#This Row],[load_temp]]</f>
        <v>20113.539562237202</v>
      </c>
      <c r="H6753">
        <f>IF(Table1[[#This Row],[raw_pressure]]=-207.33292143,H6752,D6753)</f>
        <v>765.98977657199998</v>
      </c>
      <c r="I6753" s="1">
        <f>1013-Table1[[#This Row],[pressure_temp]]</f>
        <v>247.01022342800002</v>
      </c>
      <c r="J6753" s="1" t="str">
        <f>SUBSTITUTE(RIGHT(Table1[[#This Row],[file]],LEN(Table1[[#This Row],[file]])-16),"_"," ")</f>
        <v>sample 03 vaseline glue vaseline full dip</v>
      </c>
    </row>
    <row r="6754" spans="1:10" x14ac:dyDescent="0.25">
      <c r="A6754" t="s">
        <v>7182</v>
      </c>
      <c r="B6754" t="s">
        <v>6763</v>
      </c>
      <c r="C6754">
        <v>-19612.070444993202</v>
      </c>
      <c r="D6754">
        <v>771.02637526800004</v>
      </c>
      <c r="E6754">
        <f>VALUE(SUBSTITUTE(SUBSTITUTE(SUBSTITUTE(RIGHT(Table1[[#This Row],[raw_timestamp]],21),":","")," ",""),"-",""))</f>
        <v>221173202453213</v>
      </c>
      <c r="F6754">
        <f>IF(Table1[[#This Row],[raw_load]]&gt;30000,F6753,(IF(Table1[[#This Row],[raw_load]]=49.339761120941,F6753,Table1[[#This Row],[raw_load]])))</f>
        <v>-19612.070444993202</v>
      </c>
      <c r="G6754">
        <f>-Table1[[#This Row],[load_temp]]</f>
        <v>19612.070444993202</v>
      </c>
      <c r="H6754">
        <f>IF(Table1[[#This Row],[raw_pressure]]=-207.33292143,H6753,D6754)</f>
        <v>771.02637526800004</v>
      </c>
      <c r="I6754" s="1">
        <f>1013-Table1[[#This Row],[pressure_temp]]</f>
        <v>241.97362473199996</v>
      </c>
      <c r="J6754" s="1" t="str">
        <f>SUBSTITUTE(RIGHT(Table1[[#This Row],[file]],LEN(Table1[[#This Row],[file]])-16),"_"," ")</f>
        <v>sample 03 vaseline glue vaseline full dip</v>
      </c>
    </row>
    <row r="6755" spans="1:10" x14ac:dyDescent="0.25">
      <c r="A6755" t="s">
        <v>7182</v>
      </c>
      <c r="B6755" t="s">
        <v>6764</v>
      </c>
      <c r="C6755">
        <v>-18168.4833550769</v>
      </c>
      <c r="D6755">
        <v>1007.74651398</v>
      </c>
      <c r="E6755">
        <f>VALUE(SUBSTITUTE(SUBSTITUTE(SUBSTITUTE(RIGHT(Table1[[#This Row],[raw_timestamp]],21),":","")," ",""),"-",""))</f>
        <v>221173202710769</v>
      </c>
      <c r="F6755">
        <f>IF(Table1[[#This Row],[raw_load]]&gt;30000,F6754,(IF(Table1[[#This Row],[raw_load]]=49.339761120941,F6754,Table1[[#This Row],[raw_load]])))</f>
        <v>-18168.4833550769</v>
      </c>
      <c r="G6755">
        <f>-Table1[[#This Row],[load_temp]]</f>
        <v>18168.4833550769</v>
      </c>
      <c r="H6755">
        <f>IF(Table1[[#This Row],[raw_pressure]]=-207.33292143,H6754,D6755)</f>
        <v>1007.74651398</v>
      </c>
      <c r="I6755" s="1">
        <f>1013-Table1[[#This Row],[pressure_temp]]</f>
        <v>5.2534860199999684</v>
      </c>
      <c r="J6755" s="1" t="str">
        <f>SUBSTITUTE(RIGHT(Table1[[#This Row],[file]],LEN(Table1[[#This Row],[file]])-16),"_"," ")</f>
        <v>sample 03 vaseline glue vaseline full dip</v>
      </c>
    </row>
    <row r="6756" spans="1:10" x14ac:dyDescent="0.25">
      <c r="A6756" t="s">
        <v>7182</v>
      </c>
      <c r="B6756" t="s">
        <v>6765</v>
      </c>
      <c r="C6756">
        <v>-983.03141497837998</v>
      </c>
      <c r="D6756">
        <v>938.49328190999995</v>
      </c>
      <c r="E6756">
        <f>VALUE(SUBSTITUTE(SUBSTITUTE(SUBSTITUTE(RIGHT(Table1[[#This Row],[raw_timestamp]],21),":","")," ",""),"-",""))</f>
        <v>221173202968505</v>
      </c>
      <c r="F6756">
        <f>IF(Table1[[#This Row],[raw_load]]&gt;30000,F6755,(IF(Table1[[#This Row],[raw_load]]=49.339761120941,F6755,Table1[[#This Row],[raw_load]])))</f>
        <v>-983.03141497837998</v>
      </c>
      <c r="G6756">
        <f>-Table1[[#This Row],[load_temp]]</f>
        <v>983.03141497837998</v>
      </c>
      <c r="H6756">
        <f>IF(Table1[[#This Row],[raw_pressure]]=-207.33292143,H6755,D6756)</f>
        <v>938.49328190999995</v>
      </c>
      <c r="I6756" s="1">
        <f>1013-Table1[[#This Row],[pressure_temp]]</f>
        <v>74.506718090000049</v>
      </c>
      <c r="J6756" s="1" t="str">
        <f>SUBSTITUTE(RIGHT(Table1[[#This Row],[file]],LEN(Table1[[#This Row],[file]])-16),"_"," ")</f>
        <v>sample 03 vaseline glue vaseline full dip</v>
      </c>
    </row>
    <row r="6757" spans="1:10" x14ac:dyDescent="0.25">
      <c r="A6757" t="s">
        <v>7182</v>
      </c>
      <c r="B6757" t="s">
        <v>6766</v>
      </c>
      <c r="C6757">
        <v>-416.833278732591</v>
      </c>
      <c r="D6757">
        <v>998.93246626200005</v>
      </c>
      <c r="E6757">
        <f>VALUE(SUBSTITUTE(SUBSTITUTE(SUBSTITUTE(RIGHT(Table1[[#This Row],[raw_timestamp]],21),":","")," ",""),"-",""))</f>
        <v>221173203226387</v>
      </c>
      <c r="F6757">
        <f>IF(Table1[[#This Row],[raw_load]]&gt;30000,F6756,(IF(Table1[[#This Row],[raw_load]]=49.339761120941,F6756,Table1[[#This Row],[raw_load]])))</f>
        <v>-416.833278732591</v>
      </c>
      <c r="G6757">
        <f>-Table1[[#This Row],[load_temp]]</f>
        <v>416.833278732591</v>
      </c>
      <c r="H6757">
        <f>IF(Table1[[#This Row],[raw_pressure]]=-207.33292143,H6756,D6757)</f>
        <v>998.93246626200005</v>
      </c>
      <c r="I6757" s="1">
        <f>1013-Table1[[#This Row],[pressure_temp]]</f>
        <v>14.067533737999952</v>
      </c>
      <c r="J6757" s="1" t="str">
        <f>SUBSTITUTE(RIGHT(Table1[[#This Row],[file]],LEN(Table1[[#This Row],[file]])-16),"_"," ")</f>
        <v>sample 03 vaseline glue vaseline full dip</v>
      </c>
    </row>
    <row r="6758" spans="1:10" x14ac:dyDescent="0.25">
      <c r="A6758" t="s">
        <v>7182</v>
      </c>
      <c r="B6758" t="s">
        <v>6767</v>
      </c>
      <c r="C6758">
        <v>-511.80630646181498</v>
      </c>
      <c r="D6758">
        <v>954.86222767200002</v>
      </c>
      <c r="E6758">
        <f>VALUE(SUBSTITUTE(SUBSTITUTE(SUBSTITUTE(RIGHT(Table1[[#This Row],[raw_timestamp]],21),":","")," ",""),"-",""))</f>
        <v>221173203484222</v>
      </c>
      <c r="F6758">
        <f>IF(Table1[[#This Row],[raw_load]]&gt;30000,F6757,(IF(Table1[[#This Row],[raw_load]]=49.339761120941,F6757,Table1[[#This Row],[raw_load]])))</f>
        <v>-511.80630646181498</v>
      </c>
      <c r="G6758">
        <f>-Table1[[#This Row],[load_temp]]</f>
        <v>511.80630646181498</v>
      </c>
      <c r="H6758">
        <f>IF(Table1[[#This Row],[raw_pressure]]=-207.33292143,H6757,D6758)</f>
        <v>954.86222767200002</v>
      </c>
      <c r="I6758" s="1">
        <f>1013-Table1[[#This Row],[pressure_temp]]</f>
        <v>58.137772327999983</v>
      </c>
      <c r="J6758" s="1" t="str">
        <f>SUBSTITUTE(RIGHT(Table1[[#This Row],[file]],LEN(Table1[[#This Row],[file]])-16),"_"," ")</f>
        <v>sample 03 vaseline glue vaseline full dip</v>
      </c>
    </row>
    <row r="6759" spans="1:10" x14ac:dyDescent="0.25">
      <c r="A6759" t="s">
        <v>7182</v>
      </c>
      <c r="B6759" t="s">
        <v>6768</v>
      </c>
      <c r="C6759">
        <v>-392.13970520941501</v>
      </c>
      <c r="D6759">
        <v>995.15501724000001</v>
      </c>
      <c r="E6759">
        <f>VALUE(SUBSTITUTE(SUBSTITUTE(SUBSTITUTE(RIGHT(Table1[[#This Row],[raw_timestamp]],21),":","")," ",""),"-",""))</f>
        <v>221173203741794</v>
      </c>
      <c r="F6759">
        <f>IF(Table1[[#This Row],[raw_load]]&gt;30000,F6758,(IF(Table1[[#This Row],[raw_load]]=49.339761120941,F6758,Table1[[#This Row],[raw_load]])))</f>
        <v>-392.13970520941501</v>
      </c>
      <c r="G6759">
        <f>-Table1[[#This Row],[load_temp]]</f>
        <v>392.13970520941501</v>
      </c>
      <c r="H6759">
        <f>IF(Table1[[#This Row],[raw_pressure]]=-207.33292143,H6758,D6759)</f>
        <v>995.15501724000001</v>
      </c>
      <c r="I6759" s="1">
        <f>1013-Table1[[#This Row],[pressure_temp]]</f>
        <v>17.844982759999994</v>
      </c>
      <c r="J6759" s="1" t="str">
        <f>SUBSTITUTE(RIGHT(Table1[[#This Row],[file]],LEN(Table1[[#This Row],[file]])-16),"_"," ")</f>
        <v>sample 03 vaseline glue vaseline full dip</v>
      </c>
    </row>
    <row r="6760" spans="1:10" x14ac:dyDescent="0.25">
      <c r="A6760" t="s">
        <v>7182</v>
      </c>
      <c r="B6760" t="s">
        <v>6769</v>
      </c>
      <c r="C6760">
        <v>-344.57501620108098</v>
      </c>
      <c r="D6760">
        <v>991.37756821799996</v>
      </c>
      <c r="E6760">
        <f>VALUE(SUBSTITUTE(SUBSTITUTE(SUBSTITUTE(RIGHT(Table1[[#This Row],[raw_timestamp]],21),":","")," ",""),"-",""))</f>
        <v>221173203999665</v>
      </c>
      <c r="F6760">
        <f>IF(Table1[[#This Row],[raw_load]]&gt;30000,F6759,(IF(Table1[[#This Row],[raw_load]]=49.339761120941,F6759,Table1[[#This Row],[raw_load]])))</f>
        <v>-344.57501620108098</v>
      </c>
      <c r="G6760">
        <f>-Table1[[#This Row],[load_temp]]</f>
        <v>344.57501620108098</v>
      </c>
      <c r="H6760">
        <f>IF(Table1[[#This Row],[raw_pressure]]=-207.33292143,H6759,D6760)</f>
        <v>991.37756821799996</v>
      </c>
      <c r="I6760" s="1">
        <f>1013-Table1[[#This Row],[pressure_temp]]</f>
        <v>21.622431782000035</v>
      </c>
      <c r="J6760" s="1" t="str">
        <f>SUBSTITUTE(RIGHT(Table1[[#This Row],[file]],LEN(Table1[[#This Row],[file]])-16),"_"," ")</f>
        <v>sample 03 vaseline glue vaseline full dip</v>
      </c>
    </row>
    <row r="6761" spans="1:10" x14ac:dyDescent="0.25">
      <c r="A6761" t="s">
        <v>7182</v>
      </c>
      <c r="B6761" t="s">
        <v>6770</v>
      </c>
      <c r="C6761">
        <v>49.339761120940999</v>
      </c>
      <c r="D6761">
        <v>972.49032310799998</v>
      </c>
      <c r="E6761">
        <f>VALUE(SUBSTITUTE(SUBSTITUTE(SUBSTITUTE(RIGHT(Table1[[#This Row],[raw_timestamp]],21),":","")," ",""),"-",""))</f>
        <v>221173204255613</v>
      </c>
      <c r="F6761">
        <f>IF(Table1[[#This Row],[raw_load]]&gt;30000,F6760,(IF(Table1[[#This Row],[raw_load]]=49.339761120941,F6760,Table1[[#This Row],[raw_load]])))</f>
        <v>-344.57501620108098</v>
      </c>
      <c r="G6761">
        <f>-Table1[[#This Row],[load_temp]]</f>
        <v>344.57501620108098</v>
      </c>
      <c r="H6761">
        <f>IF(Table1[[#This Row],[raw_pressure]]=-207.33292143,H6760,D6761)</f>
        <v>972.49032310799998</v>
      </c>
      <c r="I6761" s="1">
        <f>1013-Table1[[#This Row],[pressure_temp]]</f>
        <v>40.509676892000016</v>
      </c>
      <c r="J6761" s="1" t="str">
        <f>SUBSTITUTE(RIGHT(Table1[[#This Row],[file]],LEN(Table1[[#This Row],[file]])-16),"_"," ")</f>
        <v>sample 03 vaseline glue vaseline full dip</v>
      </c>
    </row>
    <row r="6762" spans="1:10" x14ac:dyDescent="0.25">
      <c r="A6762" t="s">
        <v>7182</v>
      </c>
      <c r="B6762" t="s">
        <v>6771</v>
      </c>
      <c r="C6762">
        <v>-275.15548857597503</v>
      </c>
      <c r="D6762">
        <v>959.89882636799996</v>
      </c>
      <c r="E6762">
        <f>VALUE(SUBSTITUTE(SUBSTITUTE(SUBSTITUTE(RIGHT(Table1[[#This Row],[raw_timestamp]],21),":","")," ",""),"-",""))</f>
        <v>221173204769659</v>
      </c>
      <c r="F6762">
        <f>IF(Table1[[#This Row],[raw_load]]&gt;30000,F6761,(IF(Table1[[#This Row],[raw_load]]=49.339761120941,F6761,Table1[[#This Row],[raw_load]])))</f>
        <v>-275.15548857597503</v>
      </c>
      <c r="G6762">
        <f>-Table1[[#This Row],[load_temp]]</f>
        <v>275.15548857597503</v>
      </c>
      <c r="H6762">
        <f>IF(Table1[[#This Row],[raw_pressure]]=-207.33292143,H6761,D6762)</f>
        <v>959.89882636799996</v>
      </c>
      <c r="I6762" s="1">
        <f>1013-Table1[[#This Row],[pressure_temp]]</f>
        <v>53.101173632000041</v>
      </c>
      <c r="J6762" s="1" t="str">
        <f>SUBSTITUTE(RIGHT(Table1[[#This Row],[file]],LEN(Table1[[#This Row],[file]])-16),"_"," ")</f>
        <v>sample 03 vaseline glue vaseline full dip</v>
      </c>
    </row>
    <row r="6763" spans="1:10" x14ac:dyDescent="0.25">
      <c r="A6763" t="s">
        <v>7182</v>
      </c>
      <c r="B6763" t="s">
        <v>6772</v>
      </c>
      <c r="C6763">
        <v>-285.53323890506601</v>
      </c>
      <c r="D6763">
        <v>1002.709915284</v>
      </c>
      <c r="E6763">
        <f>VALUE(SUBSTITUTE(SUBSTITUTE(SUBSTITUTE(RIGHT(Table1[[#This Row],[raw_timestamp]],21),":","")," ",""),"-",""))</f>
        <v>221173205027402</v>
      </c>
      <c r="F6763">
        <f>IF(Table1[[#This Row],[raw_load]]&gt;30000,F6762,(IF(Table1[[#This Row],[raw_load]]=49.339761120941,F6762,Table1[[#This Row],[raw_load]])))</f>
        <v>-285.53323890506601</v>
      </c>
      <c r="G6763">
        <f>-Table1[[#This Row],[load_temp]]</f>
        <v>285.53323890506601</v>
      </c>
      <c r="H6763">
        <f>IF(Table1[[#This Row],[raw_pressure]]=-207.33292143,H6762,D6763)</f>
        <v>1002.709915284</v>
      </c>
      <c r="I6763" s="1">
        <f>1013-Table1[[#This Row],[pressure_temp]]</f>
        <v>10.290084716000024</v>
      </c>
      <c r="J6763" s="1" t="str">
        <f>SUBSTITUTE(RIGHT(Table1[[#This Row],[file]],LEN(Table1[[#This Row],[file]])-16),"_"," ")</f>
        <v>sample 03 vaseline glue vaseline full dip</v>
      </c>
    </row>
    <row r="6764" spans="1:10" x14ac:dyDescent="0.25">
      <c r="A6764" t="s">
        <v>7182</v>
      </c>
      <c r="B6764" t="s">
        <v>6773</v>
      </c>
      <c r="C6764">
        <v>-266.53667898062798</v>
      </c>
      <c r="D6764">
        <v>944.78903028000002</v>
      </c>
      <c r="E6764">
        <f>VALUE(SUBSTITUTE(SUBSTITUTE(SUBSTITUTE(RIGHT(Table1[[#This Row],[raw_timestamp]],21),":","")," ",""),"-",""))</f>
        <v>221173205285201</v>
      </c>
      <c r="F6764">
        <f>IF(Table1[[#This Row],[raw_load]]&gt;30000,F6763,(IF(Table1[[#This Row],[raw_load]]=49.339761120941,F6763,Table1[[#This Row],[raw_load]])))</f>
        <v>-266.53667898062798</v>
      </c>
      <c r="G6764">
        <f>-Table1[[#This Row],[load_temp]]</f>
        <v>266.53667898062798</v>
      </c>
      <c r="H6764">
        <f>IF(Table1[[#This Row],[raw_pressure]]=-207.33292143,H6763,D6764)</f>
        <v>944.78903028000002</v>
      </c>
      <c r="I6764" s="1">
        <f>1013-Table1[[#This Row],[pressure_temp]]</f>
        <v>68.21096971999998</v>
      </c>
      <c r="J6764" s="1" t="str">
        <f>SUBSTITUTE(RIGHT(Table1[[#This Row],[file]],LEN(Table1[[#This Row],[file]])-16),"_"," ")</f>
        <v>sample 03 vaseline glue vaseline full dip</v>
      </c>
    </row>
    <row r="6765" spans="1:10" x14ac:dyDescent="0.25">
      <c r="A6765" t="s">
        <v>7182</v>
      </c>
      <c r="B6765" t="s">
        <v>6774</v>
      </c>
      <c r="C6765">
        <v>-241.720956795387</v>
      </c>
      <c r="D6765">
        <v>997.67331658800003</v>
      </c>
      <c r="E6765">
        <f>VALUE(SUBSTITUTE(SUBSTITUTE(SUBSTITUTE(RIGHT(Table1[[#This Row],[raw_timestamp]],21),":","")," ",""),"-",""))</f>
        <v>221173205542968</v>
      </c>
      <c r="F6765">
        <f>IF(Table1[[#This Row],[raw_load]]&gt;30000,F6764,(IF(Table1[[#This Row],[raw_load]]=49.339761120941,F6764,Table1[[#This Row],[raw_load]])))</f>
        <v>-241.720956795387</v>
      </c>
      <c r="G6765">
        <f>-Table1[[#This Row],[load_temp]]</f>
        <v>241.720956795387</v>
      </c>
      <c r="H6765">
        <f>IF(Table1[[#This Row],[raw_pressure]]=-207.33292143,H6764,D6765)</f>
        <v>997.67331658800003</v>
      </c>
      <c r="I6765" s="1">
        <f>1013-Table1[[#This Row],[pressure_temp]]</f>
        <v>15.326683411999966</v>
      </c>
      <c r="J6765" s="1" t="str">
        <f>SUBSTITUTE(RIGHT(Table1[[#This Row],[file]],LEN(Table1[[#This Row],[file]])-16),"_"," ")</f>
        <v>sample 03 vaseline glue vaseline full dip</v>
      </c>
    </row>
    <row r="6766" spans="1:10" x14ac:dyDescent="0.25">
      <c r="A6766" t="s">
        <v>7182</v>
      </c>
      <c r="B6766" t="s">
        <v>6775</v>
      </c>
      <c r="C6766">
        <v>-224.91818684164701</v>
      </c>
      <c r="D6766">
        <v>959.89882636799996</v>
      </c>
      <c r="E6766">
        <f>VALUE(SUBSTITUTE(SUBSTITUTE(SUBSTITUTE(RIGHT(Table1[[#This Row],[raw_timestamp]],21),":","")," ",""),"-",""))</f>
        <v>221173205800641</v>
      </c>
      <c r="F6766">
        <f>IF(Table1[[#This Row],[raw_load]]&gt;30000,F6765,(IF(Table1[[#This Row],[raw_load]]=49.339761120941,F6765,Table1[[#This Row],[raw_load]])))</f>
        <v>-224.91818684164701</v>
      </c>
      <c r="G6766">
        <f>-Table1[[#This Row],[load_temp]]</f>
        <v>224.91818684164701</v>
      </c>
      <c r="H6766">
        <f>IF(Table1[[#This Row],[raw_pressure]]=-207.33292143,H6765,D6766)</f>
        <v>959.89882636799996</v>
      </c>
      <c r="I6766" s="1">
        <f>1013-Table1[[#This Row],[pressure_temp]]</f>
        <v>53.101173632000041</v>
      </c>
      <c r="J6766" s="1" t="str">
        <f>SUBSTITUTE(RIGHT(Table1[[#This Row],[file]],LEN(Table1[[#This Row],[file]])-16),"_"," ")</f>
        <v>sample 03 vaseline glue vaseline full dip</v>
      </c>
    </row>
    <row r="6767" spans="1:10" x14ac:dyDescent="0.25">
      <c r="A6767" t="s">
        <v>7182</v>
      </c>
      <c r="B6767" t="s">
        <v>6776</v>
      </c>
      <c r="C6767">
        <v>-233.03374394928301</v>
      </c>
      <c r="D6767">
        <v>964.93542506400001</v>
      </c>
      <c r="E6767">
        <f>VALUE(SUBSTITUTE(SUBSTITUTE(SUBSTITUTE(RIGHT(Table1[[#This Row],[raw_timestamp]],21),":","")," ",""),"-",""))</f>
        <v>221173206058432</v>
      </c>
      <c r="F6767">
        <f>IF(Table1[[#This Row],[raw_load]]&gt;30000,F6766,(IF(Table1[[#This Row],[raw_load]]=49.339761120941,F6766,Table1[[#This Row],[raw_load]])))</f>
        <v>-233.03374394928301</v>
      </c>
      <c r="G6767">
        <f>-Table1[[#This Row],[load_temp]]</f>
        <v>233.03374394928301</v>
      </c>
      <c r="H6767">
        <f>IF(Table1[[#This Row],[raw_pressure]]=-207.33292143,H6766,D6767)</f>
        <v>964.93542506400001</v>
      </c>
      <c r="I6767" s="1">
        <f>1013-Table1[[#This Row],[pressure_temp]]</f>
        <v>48.064574935999985</v>
      </c>
      <c r="J6767" s="1" t="str">
        <f>SUBSTITUTE(RIGHT(Table1[[#This Row],[file]],LEN(Table1[[#This Row],[file]])-16),"_"," ")</f>
        <v>sample 03 vaseline glue vaseline full dip</v>
      </c>
    </row>
    <row r="6768" spans="1:10" x14ac:dyDescent="0.25">
      <c r="A6768" t="s">
        <v>7182</v>
      </c>
      <c r="B6768" t="s">
        <v>6777</v>
      </c>
      <c r="C6768">
        <v>-216.558332409879</v>
      </c>
      <c r="D6768">
        <v>1011.523963002</v>
      </c>
      <c r="E6768">
        <f>VALUE(SUBSTITUTE(SUBSTITUTE(SUBSTITUTE(RIGHT(Table1[[#This Row],[raw_timestamp]],21),":","")," ",""),"-",""))</f>
        <v>221173206316154</v>
      </c>
      <c r="F6768">
        <f>IF(Table1[[#This Row],[raw_load]]&gt;30000,F6767,(IF(Table1[[#This Row],[raw_load]]=49.339761120941,F6767,Table1[[#This Row],[raw_load]])))</f>
        <v>-216.558332409879</v>
      </c>
      <c r="G6768">
        <f>-Table1[[#This Row],[load_temp]]</f>
        <v>216.558332409879</v>
      </c>
      <c r="H6768">
        <f>IF(Table1[[#This Row],[raw_pressure]]=-207.33292143,H6767,D6768)</f>
        <v>1011.523963002</v>
      </c>
      <c r="I6768" s="1">
        <f>1013-Table1[[#This Row],[pressure_temp]]</f>
        <v>1.4760369980000405</v>
      </c>
      <c r="J6768" s="1" t="str">
        <f>SUBSTITUTE(RIGHT(Table1[[#This Row],[file]],LEN(Table1[[#This Row],[file]])-16),"_"," ")</f>
        <v>sample 03 vaseline glue vaseline full dip</v>
      </c>
    </row>
    <row r="6769" spans="1:10" x14ac:dyDescent="0.25">
      <c r="A6769" t="s">
        <v>7182</v>
      </c>
      <c r="B6769" t="s">
        <v>6778</v>
      </c>
      <c r="C6769">
        <v>-233.47347913271901</v>
      </c>
      <c r="D6769">
        <v>943.52988060600001</v>
      </c>
      <c r="E6769">
        <f>VALUE(SUBSTITUTE(SUBSTITUTE(SUBSTITUTE(RIGHT(Table1[[#This Row],[raw_timestamp]],21),":","")," ",""),"-",""))</f>
        <v>221173206573914</v>
      </c>
      <c r="F6769">
        <f>IF(Table1[[#This Row],[raw_load]]&gt;30000,F6768,(IF(Table1[[#This Row],[raw_load]]=49.339761120941,F6768,Table1[[#This Row],[raw_load]])))</f>
        <v>-233.47347913271901</v>
      </c>
      <c r="G6769">
        <f>-Table1[[#This Row],[load_temp]]</f>
        <v>233.47347913271901</v>
      </c>
      <c r="H6769">
        <f>IF(Table1[[#This Row],[raw_pressure]]=-207.33292143,H6768,D6769)</f>
        <v>943.52988060600001</v>
      </c>
      <c r="I6769" s="1">
        <f>1013-Table1[[#This Row],[pressure_temp]]</f>
        <v>69.470119393999994</v>
      </c>
      <c r="J6769" s="1" t="str">
        <f>SUBSTITUTE(RIGHT(Table1[[#This Row],[file]],LEN(Table1[[#This Row],[file]])-16),"_"," ")</f>
        <v>sample 03 vaseline glue vaseline full dip</v>
      </c>
    </row>
    <row r="6770" spans="1:10" x14ac:dyDescent="0.25">
      <c r="A6770" t="s">
        <v>7182</v>
      </c>
      <c r="B6770" t="s">
        <v>6779</v>
      </c>
      <c r="C6770">
        <v>-228.924662957397</v>
      </c>
      <c r="D6770">
        <v>996.41416691400002</v>
      </c>
      <c r="E6770">
        <f>VALUE(SUBSTITUTE(SUBSTITUTE(SUBSTITUTE(RIGHT(Table1[[#This Row],[raw_timestamp]],21),":","")," ",""),"-",""))</f>
        <v>221173206831522</v>
      </c>
      <c r="F6770">
        <f>IF(Table1[[#This Row],[raw_load]]&gt;30000,F6769,(IF(Table1[[#This Row],[raw_load]]=49.339761120941,F6769,Table1[[#This Row],[raw_load]])))</f>
        <v>-228.924662957397</v>
      </c>
      <c r="G6770">
        <f>-Table1[[#This Row],[load_temp]]</f>
        <v>228.924662957397</v>
      </c>
      <c r="H6770">
        <f>IF(Table1[[#This Row],[raw_pressure]]=-207.33292143,H6769,D6770)</f>
        <v>996.41416691400002</v>
      </c>
      <c r="I6770" s="1">
        <f>1013-Table1[[#This Row],[pressure_temp]]</f>
        <v>16.58583308599998</v>
      </c>
      <c r="J6770" s="1" t="str">
        <f>SUBSTITUTE(RIGHT(Table1[[#This Row],[file]],LEN(Table1[[#This Row],[file]])-16),"_"," ")</f>
        <v>sample 03 vaseline glue vaseline full dip</v>
      </c>
    </row>
    <row r="6771" spans="1:10" x14ac:dyDescent="0.25">
      <c r="A6771" t="s">
        <v>7182</v>
      </c>
      <c r="B6771" t="s">
        <v>6780</v>
      </c>
      <c r="C6771">
        <v>-228.54844507823501</v>
      </c>
      <c r="D6771">
        <v>982.56352049999998</v>
      </c>
      <c r="E6771">
        <f>VALUE(SUBSTITUTE(SUBSTITUTE(SUBSTITUTE(RIGHT(Table1[[#This Row],[raw_timestamp]],21),":","")," ",""),"-",""))</f>
        <v>221173207089384</v>
      </c>
      <c r="F6771">
        <f>IF(Table1[[#This Row],[raw_load]]&gt;30000,F6770,(IF(Table1[[#This Row],[raw_load]]=49.339761120941,F6770,Table1[[#This Row],[raw_load]])))</f>
        <v>-228.54844507823501</v>
      </c>
      <c r="G6771">
        <f>-Table1[[#This Row],[load_temp]]</f>
        <v>228.54844507823501</v>
      </c>
      <c r="H6771">
        <f>IF(Table1[[#This Row],[raw_pressure]]=-207.33292143,H6770,D6771)</f>
        <v>982.56352049999998</v>
      </c>
      <c r="I6771" s="1">
        <f>1013-Table1[[#This Row],[pressure_temp]]</f>
        <v>30.436479500000019</v>
      </c>
      <c r="J6771" s="1" t="str">
        <f>SUBSTITUTE(RIGHT(Table1[[#This Row],[file]],LEN(Table1[[#This Row],[file]])-16),"_"," ")</f>
        <v>sample 03 vaseline glue vaseline full dip</v>
      </c>
    </row>
    <row r="6772" spans="1:10" x14ac:dyDescent="0.25">
      <c r="A6772" t="s">
        <v>7182</v>
      </c>
      <c r="B6772" t="s">
        <v>6781</v>
      </c>
      <c r="C6772">
        <v>-228.44584020209999</v>
      </c>
      <c r="D6772">
        <v>959.89882636799996</v>
      </c>
      <c r="E6772">
        <f>VALUE(SUBSTITUTE(SUBSTITUTE(SUBSTITUTE(RIGHT(Table1[[#This Row],[raw_timestamp]],21),":","")," ",""),"-",""))</f>
        <v>221173207347201</v>
      </c>
      <c r="F6772">
        <f>IF(Table1[[#This Row],[raw_load]]&gt;30000,F6771,(IF(Table1[[#This Row],[raw_load]]=49.339761120941,F6771,Table1[[#This Row],[raw_load]])))</f>
        <v>-228.44584020209999</v>
      </c>
      <c r="G6772">
        <f>-Table1[[#This Row],[load_temp]]</f>
        <v>228.44584020209999</v>
      </c>
      <c r="H6772">
        <f>IF(Table1[[#This Row],[raw_pressure]]=-207.33292143,H6771,D6772)</f>
        <v>959.89882636799996</v>
      </c>
      <c r="I6772" s="1">
        <f>1013-Table1[[#This Row],[pressure_temp]]</f>
        <v>53.101173632000041</v>
      </c>
      <c r="J6772" s="1" t="str">
        <f>SUBSTITUTE(RIGHT(Table1[[#This Row],[file]],LEN(Table1[[#This Row],[file]])-16),"_"," ")</f>
        <v>sample 03 vaseline glue vaseline full dip</v>
      </c>
    </row>
    <row r="6773" spans="1:10" x14ac:dyDescent="0.25">
      <c r="A6773" t="s">
        <v>7182</v>
      </c>
      <c r="B6773" t="s">
        <v>6782</v>
      </c>
      <c r="C6773">
        <v>-252.567757986809</v>
      </c>
      <c r="D6773">
        <v>1006.487364306</v>
      </c>
      <c r="E6773">
        <f>VALUE(SUBSTITUTE(SUBSTITUTE(SUBSTITUTE(RIGHT(Table1[[#This Row],[raw_timestamp]],21),":","")," ",""),"-",""))</f>
        <v>221173207604975</v>
      </c>
      <c r="F6773">
        <f>IF(Table1[[#This Row],[raw_load]]&gt;30000,F6772,(IF(Table1[[#This Row],[raw_load]]=49.339761120941,F6772,Table1[[#This Row],[raw_load]])))</f>
        <v>-252.567757986809</v>
      </c>
      <c r="G6773">
        <f>-Table1[[#This Row],[load_temp]]</f>
        <v>252.567757986809</v>
      </c>
      <c r="H6773">
        <f>IF(Table1[[#This Row],[raw_pressure]]=-207.33292143,H6772,D6773)</f>
        <v>1006.487364306</v>
      </c>
      <c r="I6773" s="1">
        <f>1013-Table1[[#This Row],[pressure_temp]]</f>
        <v>6.5126356939999823</v>
      </c>
      <c r="J6773" s="1" t="str">
        <f>SUBSTITUTE(RIGHT(Table1[[#This Row],[file]],LEN(Table1[[#This Row],[file]])-16),"_"," ")</f>
        <v>sample 03 vaseline glue vaseline full dip</v>
      </c>
    </row>
    <row r="6774" spans="1:10" x14ac:dyDescent="0.25">
      <c r="A6774" t="s">
        <v>7182</v>
      </c>
      <c r="B6774" t="s">
        <v>6783</v>
      </c>
      <c r="C6774">
        <v>-276.479580072766</v>
      </c>
      <c r="D6774">
        <v>957.38052701999902</v>
      </c>
      <c r="E6774">
        <f>VALUE(SUBSTITUTE(SUBSTITUTE(SUBSTITUTE(RIGHT(Table1[[#This Row],[raw_timestamp]],21),":","")," ",""),"-",""))</f>
        <v>221173207863688</v>
      </c>
      <c r="F6774">
        <f>IF(Table1[[#This Row],[raw_load]]&gt;30000,F6773,(IF(Table1[[#This Row],[raw_load]]=49.339761120941,F6773,Table1[[#This Row],[raw_load]])))</f>
        <v>-276.479580072766</v>
      </c>
      <c r="G6774">
        <f>-Table1[[#This Row],[load_temp]]</f>
        <v>276.479580072766</v>
      </c>
      <c r="H6774">
        <f>IF(Table1[[#This Row],[raw_pressure]]=-207.33292143,H6773,D6774)</f>
        <v>957.38052701999902</v>
      </c>
      <c r="I6774" s="1">
        <f>1013-Table1[[#This Row],[pressure_temp]]</f>
        <v>55.619472980000978</v>
      </c>
      <c r="J6774" s="1" t="str">
        <f>SUBSTITUTE(RIGHT(Table1[[#This Row],[file]],LEN(Table1[[#This Row],[file]])-16),"_"," ")</f>
        <v>sample 03 vaseline glue vaseline full dip</v>
      </c>
    </row>
    <row r="6775" spans="1:10" x14ac:dyDescent="0.25">
      <c r="A6775" t="s">
        <v>7182</v>
      </c>
      <c r="B6775" t="s">
        <v>6784</v>
      </c>
      <c r="C6775">
        <v>-309.20076366689102</v>
      </c>
      <c r="D6775">
        <v>975.00862245600001</v>
      </c>
      <c r="E6775">
        <f>VALUE(SUBSTITUTE(SUBSTITUTE(SUBSTITUTE(RIGHT(Table1[[#This Row],[raw_timestamp]],21),":","")," ",""),"-",""))</f>
        <v>221173208121309</v>
      </c>
      <c r="F6775">
        <f>IF(Table1[[#This Row],[raw_load]]&gt;30000,F6774,(IF(Table1[[#This Row],[raw_load]]=49.339761120941,F6774,Table1[[#This Row],[raw_load]])))</f>
        <v>-309.20076366689102</v>
      </c>
      <c r="G6775">
        <f>-Table1[[#This Row],[load_temp]]</f>
        <v>309.20076366689102</v>
      </c>
      <c r="H6775">
        <f>IF(Table1[[#This Row],[raw_pressure]]=-207.33292143,H6774,D6775)</f>
        <v>975.00862245600001</v>
      </c>
      <c r="I6775" s="1">
        <f>1013-Table1[[#This Row],[pressure_temp]]</f>
        <v>37.991377543999988</v>
      </c>
      <c r="J6775" s="1" t="str">
        <f>SUBSTITUTE(RIGHT(Table1[[#This Row],[file]],LEN(Table1[[#This Row],[file]])-16),"_"," ")</f>
        <v>sample 03 vaseline glue vaseline full dip</v>
      </c>
    </row>
    <row r="6776" spans="1:10" x14ac:dyDescent="0.25">
      <c r="A6776" t="s">
        <v>7182</v>
      </c>
      <c r="B6776" t="s">
        <v>6785</v>
      </c>
      <c r="C6776">
        <v>-306.99720180322902</v>
      </c>
      <c r="D6776">
        <v>1012.783112676</v>
      </c>
      <c r="E6776">
        <f>VALUE(SUBSTITUTE(SUBSTITUTE(SUBSTITUTE(RIGHT(Table1[[#This Row],[raw_timestamp]],21),":","")," ",""),"-",""))</f>
        <v>221173208379446</v>
      </c>
      <c r="F6776">
        <f>IF(Table1[[#This Row],[raw_load]]&gt;30000,F6775,(IF(Table1[[#This Row],[raw_load]]=49.339761120941,F6775,Table1[[#This Row],[raw_load]])))</f>
        <v>-306.99720180322902</v>
      </c>
      <c r="G6776">
        <f>-Table1[[#This Row],[load_temp]]</f>
        <v>306.99720180322902</v>
      </c>
      <c r="H6776">
        <f>IF(Table1[[#This Row],[raw_pressure]]=-207.33292143,H6775,D6776)</f>
        <v>1012.783112676</v>
      </c>
      <c r="I6776" s="1">
        <f>1013-Table1[[#This Row],[pressure_temp]]</f>
        <v>0.21688732400002664</v>
      </c>
      <c r="J6776" s="1" t="str">
        <f>SUBSTITUTE(RIGHT(Table1[[#This Row],[file]],LEN(Table1[[#This Row],[file]])-16),"_"," ")</f>
        <v>sample 03 vaseline glue vaseline full dip</v>
      </c>
    </row>
    <row r="6777" spans="1:10" x14ac:dyDescent="0.25">
      <c r="A6777" t="s">
        <v>7182</v>
      </c>
      <c r="B6777" t="s">
        <v>6786</v>
      </c>
      <c r="C6777">
        <v>-210.47532903901299</v>
      </c>
      <c r="D6777">
        <v>1010.2648133279999</v>
      </c>
      <c r="E6777">
        <f>VALUE(SUBSTITUTE(SUBSTITUTE(SUBSTITUTE(RIGHT(Table1[[#This Row],[raw_timestamp]],21),":","")," ",""),"-",""))</f>
        <v>221173208642076</v>
      </c>
      <c r="F6777">
        <f>IF(Table1[[#This Row],[raw_load]]&gt;30000,F6776,(IF(Table1[[#This Row],[raw_load]]=49.339761120941,F6776,Table1[[#This Row],[raw_load]])))</f>
        <v>-210.47532903901299</v>
      </c>
      <c r="G6777">
        <f>-Table1[[#This Row],[load_temp]]</f>
        <v>210.47532903901299</v>
      </c>
      <c r="H6777">
        <f>IF(Table1[[#This Row],[raw_pressure]]=-207.33292143,H6776,D6777)</f>
        <v>1010.2648133279999</v>
      </c>
      <c r="I6777" s="1">
        <f>1013-Table1[[#This Row],[pressure_temp]]</f>
        <v>2.7351866720000544</v>
      </c>
      <c r="J6777" s="1" t="str">
        <f>SUBSTITUTE(RIGHT(Table1[[#This Row],[file]],LEN(Table1[[#This Row],[file]])-16),"_"," ")</f>
        <v>sample 03 vaseline glue vaseline full dip</v>
      </c>
    </row>
    <row r="6778" spans="1:10" x14ac:dyDescent="0.25">
      <c r="A6778" t="s">
        <v>7182</v>
      </c>
      <c r="B6778" t="s">
        <v>6787</v>
      </c>
      <c r="C6778">
        <v>-137.55257778586699</v>
      </c>
      <c r="D6778">
        <v>961.15797604199997</v>
      </c>
      <c r="E6778">
        <f>VALUE(SUBSTITUTE(SUBSTITUTE(SUBSTITUTE(RIGHT(Table1[[#This Row],[raw_timestamp]],21),":","")," ",""),"-",""))</f>
        <v>221173208899625</v>
      </c>
      <c r="F6778">
        <f>IF(Table1[[#This Row],[raw_load]]&gt;30000,F6777,(IF(Table1[[#This Row],[raw_load]]=49.339761120941,F6777,Table1[[#This Row],[raw_load]])))</f>
        <v>-137.55257778586699</v>
      </c>
      <c r="G6778">
        <f>-Table1[[#This Row],[load_temp]]</f>
        <v>137.55257778586699</v>
      </c>
      <c r="H6778">
        <f>IF(Table1[[#This Row],[raw_pressure]]=-207.33292143,H6777,D6778)</f>
        <v>961.15797604199997</v>
      </c>
      <c r="I6778" s="1">
        <f>1013-Table1[[#This Row],[pressure_temp]]</f>
        <v>51.842023958000027</v>
      </c>
      <c r="J6778" s="1" t="str">
        <f>SUBSTITUTE(RIGHT(Table1[[#This Row],[file]],LEN(Table1[[#This Row],[file]])-16),"_"," ")</f>
        <v>sample 03 vaseline glue vaseline full dip</v>
      </c>
    </row>
    <row r="6779" spans="1:10" x14ac:dyDescent="0.25">
      <c r="A6779" t="s">
        <v>7182</v>
      </c>
      <c r="B6779" t="s">
        <v>6788</v>
      </c>
      <c r="C6779">
        <v>49.339761120940999</v>
      </c>
      <c r="D6779">
        <v>1007.74651398</v>
      </c>
      <c r="E6779">
        <f>VALUE(SUBSTITUTE(SUBSTITUTE(SUBSTITUTE(RIGHT(Table1[[#This Row],[raw_timestamp]],21),":","")," ",""),"-",""))</f>
        <v>221173209155813</v>
      </c>
      <c r="F6779">
        <f>IF(Table1[[#This Row],[raw_load]]&gt;30000,F6778,(IF(Table1[[#This Row],[raw_load]]=49.339761120941,F6778,Table1[[#This Row],[raw_load]])))</f>
        <v>-137.55257778586699</v>
      </c>
      <c r="G6779">
        <f>-Table1[[#This Row],[load_temp]]</f>
        <v>137.55257778586699</v>
      </c>
      <c r="H6779">
        <f>IF(Table1[[#This Row],[raw_pressure]]=-207.33292143,H6778,D6779)</f>
        <v>1007.74651398</v>
      </c>
      <c r="I6779" s="1">
        <f>1013-Table1[[#This Row],[pressure_temp]]</f>
        <v>5.2534860199999684</v>
      </c>
      <c r="J6779" s="1" t="str">
        <f>SUBSTITUTE(RIGHT(Table1[[#This Row],[file]],LEN(Table1[[#This Row],[file]])-16),"_"," ")</f>
        <v>sample 03 vaseline glue vaseline full dip</v>
      </c>
    </row>
    <row r="6780" spans="1:10" x14ac:dyDescent="0.25">
      <c r="A6780" t="s">
        <v>7182</v>
      </c>
      <c r="B6780" t="s">
        <v>6789</v>
      </c>
      <c r="C6780">
        <v>-151.81465556864299</v>
      </c>
      <c r="D6780">
        <v>939.75243158399996</v>
      </c>
      <c r="E6780">
        <f>VALUE(SUBSTITUTE(SUBSTITUTE(SUBSTITUTE(RIGHT(Table1[[#This Row],[raw_timestamp]],21),":","")," ",""),"-",""))</f>
        <v>221173209413595</v>
      </c>
      <c r="F6780">
        <f>IF(Table1[[#This Row],[raw_load]]&gt;30000,F6779,(IF(Table1[[#This Row],[raw_load]]=49.339761120941,F6779,Table1[[#This Row],[raw_load]])))</f>
        <v>-151.81465556864299</v>
      </c>
      <c r="G6780">
        <f>-Table1[[#This Row],[load_temp]]</f>
        <v>151.81465556864299</v>
      </c>
      <c r="H6780">
        <f>IF(Table1[[#This Row],[raw_pressure]]=-207.33292143,H6779,D6780)</f>
        <v>939.75243158399996</v>
      </c>
      <c r="I6780" s="1">
        <f>1013-Table1[[#This Row],[pressure_temp]]</f>
        <v>73.247568416000036</v>
      </c>
      <c r="J6780" s="1" t="str">
        <f>SUBSTITUTE(RIGHT(Table1[[#This Row],[file]],LEN(Table1[[#This Row],[file]])-16),"_"," ")</f>
        <v>sample 03 vaseline glue vaseline full dip</v>
      </c>
    </row>
    <row r="6781" spans="1:10" x14ac:dyDescent="0.25">
      <c r="A6781" t="s">
        <v>7182</v>
      </c>
      <c r="B6781" t="s">
        <v>6790</v>
      </c>
      <c r="C6781">
        <v>-144.22678068113001</v>
      </c>
      <c r="D6781">
        <v>997.67331658800003</v>
      </c>
      <c r="E6781">
        <f>VALUE(SUBSTITUTE(SUBSTITUTE(SUBSTITUTE(RIGHT(Table1[[#This Row],[raw_timestamp]],21),":","")," ",""),"-",""))</f>
        <v>221173209671214</v>
      </c>
      <c r="F6781">
        <f>IF(Table1[[#This Row],[raw_load]]&gt;30000,F6780,(IF(Table1[[#This Row],[raw_load]]=49.339761120941,F6780,Table1[[#This Row],[raw_load]])))</f>
        <v>-144.22678068113001</v>
      </c>
      <c r="G6781">
        <f>-Table1[[#This Row],[load_temp]]</f>
        <v>144.22678068113001</v>
      </c>
      <c r="H6781">
        <f>IF(Table1[[#This Row],[raw_pressure]]=-207.33292143,H6780,D6781)</f>
        <v>997.67331658800003</v>
      </c>
      <c r="I6781" s="1">
        <f>1013-Table1[[#This Row],[pressure_temp]]</f>
        <v>15.326683411999966</v>
      </c>
      <c r="J6781" s="1" t="str">
        <f>SUBSTITUTE(RIGHT(Table1[[#This Row],[file]],LEN(Table1[[#This Row],[file]])-16),"_"," ")</f>
        <v>sample 03 vaseline glue vaseline full dip</v>
      </c>
    </row>
    <row r="6782" spans="1:10" x14ac:dyDescent="0.25">
      <c r="A6782" t="s">
        <v>7182</v>
      </c>
      <c r="B6782" t="s">
        <v>6791</v>
      </c>
      <c r="C6782">
        <v>-142.54601509110699</v>
      </c>
      <c r="D6782">
        <v>958.63967669399995</v>
      </c>
      <c r="E6782">
        <f>VALUE(SUBSTITUTE(SUBSTITUTE(SUBSTITUTE(RIGHT(Table1[[#This Row],[raw_timestamp]],21),":","")," ",""),"-",""))</f>
        <v>221173209928939</v>
      </c>
      <c r="F6782">
        <f>IF(Table1[[#This Row],[raw_load]]&gt;30000,F6781,(IF(Table1[[#This Row],[raw_load]]=49.339761120941,F6781,Table1[[#This Row],[raw_load]])))</f>
        <v>-142.54601509110699</v>
      </c>
      <c r="G6782">
        <f>-Table1[[#This Row],[load_temp]]</f>
        <v>142.54601509110699</v>
      </c>
      <c r="H6782">
        <f>IF(Table1[[#This Row],[raw_pressure]]=-207.33292143,H6781,D6782)</f>
        <v>958.63967669399995</v>
      </c>
      <c r="I6782" s="1">
        <f>1013-Table1[[#This Row],[pressure_temp]]</f>
        <v>54.360323306000055</v>
      </c>
      <c r="J6782" s="1" t="str">
        <f>SUBSTITUTE(RIGHT(Table1[[#This Row],[file]],LEN(Table1[[#This Row],[file]])-16),"_"," ")</f>
        <v>sample 03 vaseline glue vaseline full dip</v>
      </c>
    </row>
    <row r="6783" spans="1:10" x14ac:dyDescent="0.25">
      <c r="A6783" t="s">
        <v>7182</v>
      </c>
      <c r="B6783" t="s">
        <v>6792</v>
      </c>
      <c r="C6783">
        <v>49.339761120940999</v>
      </c>
      <c r="D6783">
        <v>981.30437082599997</v>
      </c>
      <c r="E6783">
        <f>VALUE(SUBSTITUTE(SUBSTITUTE(SUBSTITUTE(RIGHT(Table1[[#This Row],[raw_timestamp]],21),":","")," ",""),"-",""))</f>
        <v>221173210185767</v>
      </c>
      <c r="F6783">
        <f>IF(Table1[[#This Row],[raw_load]]&gt;30000,F6782,(IF(Table1[[#This Row],[raw_load]]=49.339761120941,F6782,Table1[[#This Row],[raw_load]])))</f>
        <v>-142.54601509110699</v>
      </c>
      <c r="G6783">
        <f>-Table1[[#This Row],[load_temp]]</f>
        <v>142.54601509110699</v>
      </c>
      <c r="H6783">
        <f>IF(Table1[[#This Row],[raw_pressure]]=-207.33292143,H6782,D6783)</f>
        <v>981.30437082599997</v>
      </c>
      <c r="I6783" s="1">
        <f>1013-Table1[[#This Row],[pressure_temp]]</f>
        <v>31.695629174000032</v>
      </c>
      <c r="J6783" s="1" t="str">
        <f>SUBSTITUTE(RIGHT(Table1[[#This Row],[file]],LEN(Table1[[#This Row],[file]])-16),"_"," ")</f>
        <v>sample 03 vaseline glue vaseline full dip</v>
      </c>
    </row>
    <row r="6784" spans="1:10" x14ac:dyDescent="0.25">
      <c r="A6784" t="s">
        <v>7182</v>
      </c>
      <c r="B6784" t="s">
        <v>6793</v>
      </c>
      <c r="C6784">
        <v>-135.11937643752</v>
      </c>
      <c r="D6784">
        <v>983.822670174</v>
      </c>
      <c r="E6784">
        <f>VALUE(SUBSTITUTE(SUBSTITUTE(SUBSTITUTE(RIGHT(Table1[[#This Row],[raw_timestamp]],21),":","")," ",""),"-",""))</f>
        <v>221173210443515</v>
      </c>
      <c r="F6784">
        <f>IF(Table1[[#This Row],[raw_load]]&gt;30000,F6783,(IF(Table1[[#This Row],[raw_load]]=49.339761120941,F6783,Table1[[#This Row],[raw_load]])))</f>
        <v>-135.11937643752</v>
      </c>
      <c r="G6784">
        <f>-Table1[[#This Row],[load_temp]]</f>
        <v>135.11937643752</v>
      </c>
      <c r="H6784">
        <f>IF(Table1[[#This Row],[raw_pressure]]=-207.33292143,H6783,D6784)</f>
        <v>983.822670174</v>
      </c>
      <c r="I6784" s="1">
        <f>1013-Table1[[#This Row],[pressure_temp]]</f>
        <v>29.177329826000005</v>
      </c>
      <c r="J6784" s="1" t="str">
        <f>SUBSTITUTE(RIGHT(Table1[[#This Row],[file]],LEN(Table1[[#This Row],[file]])-16),"_"," ")</f>
        <v>sample 03 vaseline glue vaseline full dip</v>
      </c>
    </row>
    <row r="6785" spans="1:10" x14ac:dyDescent="0.25">
      <c r="A6785" t="s">
        <v>7182</v>
      </c>
      <c r="B6785" t="s">
        <v>6794</v>
      </c>
      <c r="C6785">
        <v>-137.80664700296299</v>
      </c>
      <c r="D6785">
        <v>959.89882636799996</v>
      </c>
      <c r="E6785">
        <f>VALUE(SUBSTITUTE(SUBSTITUTE(SUBSTITUTE(RIGHT(Table1[[#This Row],[raw_timestamp]],21),":","")," ",""),"-",""))</f>
        <v>221173210701054</v>
      </c>
      <c r="F6785">
        <f>IF(Table1[[#This Row],[raw_load]]&gt;30000,F6784,(IF(Table1[[#This Row],[raw_load]]=49.339761120941,F6784,Table1[[#This Row],[raw_load]])))</f>
        <v>-137.80664700296299</v>
      </c>
      <c r="G6785">
        <f>-Table1[[#This Row],[load_temp]]</f>
        <v>137.80664700296299</v>
      </c>
      <c r="H6785">
        <f>IF(Table1[[#This Row],[raw_pressure]]=-207.33292143,H6784,D6785)</f>
        <v>959.89882636799996</v>
      </c>
      <c r="I6785" s="1">
        <f>1013-Table1[[#This Row],[pressure_temp]]</f>
        <v>53.101173632000041</v>
      </c>
      <c r="J6785" s="1" t="str">
        <f>SUBSTITUTE(RIGHT(Table1[[#This Row],[file]],LEN(Table1[[#This Row],[file]])-16),"_"," ")</f>
        <v>sample 03 vaseline glue vaseline full dip</v>
      </c>
    </row>
    <row r="6786" spans="1:10" x14ac:dyDescent="0.25">
      <c r="A6786" t="s">
        <v>7182</v>
      </c>
      <c r="B6786" t="s">
        <v>6795</v>
      </c>
      <c r="C6786">
        <v>-145.30657485378899</v>
      </c>
      <c r="D6786">
        <v>997.67331658800003</v>
      </c>
      <c r="E6786">
        <f>VALUE(SUBSTITUTE(SUBSTITUTE(SUBSTITUTE(RIGHT(Table1[[#This Row],[raw_timestamp]],21),":","")," ",""),"-",""))</f>
        <v>221173210958688</v>
      </c>
      <c r="F6786">
        <f>IF(Table1[[#This Row],[raw_load]]&gt;30000,F6785,(IF(Table1[[#This Row],[raw_load]]=49.339761120941,F6785,Table1[[#This Row],[raw_load]])))</f>
        <v>-145.30657485378899</v>
      </c>
      <c r="G6786">
        <f>-Table1[[#This Row],[load_temp]]</f>
        <v>145.30657485378899</v>
      </c>
      <c r="H6786">
        <f>IF(Table1[[#This Row],[raw_pressure]]=-207.33292143,H6785,D6786)</f>
        <v>997.67331658800003</v>
      </c>
      <c r="I6786" s="1">
        <f>1013-Table1[[#This Row],[pressure_temp]]</f>
        <v>15.326683411999966</v>
      </c>
      <c r="J6786" s="1" t="str">
        <f>SUBSTITUTE(RIGHT(Table1[[#This Row],[file]],LEN(Table1[[#This Row],[file]])-16),"_"," ")</f>
        <v>sample 03 vaseline glue vaseline full dip</v>
      </c>
    </row>
    <row r="6787" spans="1:10" x14ac:dyDescent="0.25">
      <c r="A6787" t="s">
        <v>7182</v>
      </c>
      <c r="B6787" t="s">
        <v>6796</v>
      </c>
      <c r="C6787">
        <v>49.339761120940999</v>
      </c>
      <c r="D6787">
        <v>944.78903028000002</v>
      </c>
      <c r="E6787">
        <f>VALUE(SUBSTITUTE(SUBSTITUTE(SUBSTITUTE(RIGHT(Table1[[#This Row],[raw_timestamp]],21),":","")," ",""),"-",""))</f>
        <v>221173211215642</v>
      </c>
      <c r="F6787">
        <f>IF(Table1[[#This Row],[raw_load]]&gt;30000,F6786,(IF(Table1[[#This Row],[raw_load]]=49.339761120941,F6786,Table1[[#This Row],[raw_load]])))</f>
        <v>-145.30657485378899</v>
      </c>
      <c r="G6787">
        <f>-Table1[[#This Row],[load_temp]]</f>
        <v>145.30657485378899</v>
      </c>
      <c r="H6787">
        <f>IF(Table1[[#This Row],[raw_pressure]]=-207.33292143,H6786,D6787)</f>
        <v>944.78903028000002</v>
      </c>
      <c r="I6787" s="1">
        <f>1013-Table1[[#This Row],[pressure_temp]]</f>
        <v>68.21096971999998</v>
      </c>
      <c r="J6787" s="1" t="str">
        <f>SUBSTITUTE(RIGHT(Table1[[#This Row],[file]],LEN(Table1[[#This Row],[file]])-16),"_"," ")</f>
        <v>sample 03 vaseline glue vaseline full dip</v>
      </c>
    </row>
    <row r="6788" spans="1:10" x14ac:dyDescent="0.25">
      <c r="A6788" t="s">
        <v>7182</v>
      </c>
      <c r="B6788" t="s">
        <v>6797</v>
      </c>
      <c r="C6788">
        <v>-151.961233963122</v>
      </c>
      <c r="D6788">
        <v>996.41416691400002</v>
      </c>
      <c r="E6788">
        <f>VALUE(SUBSTITUTE(SUBSTITUTE(SUBSTITUTE(RIGHT(Table1[[#This Row],[raw_timestamp]],21),":","")," ",""),"-",""))</f>
        <v>221173211473467</v>
      </c>
      <c r="F6788">
        <f>IF(Table1[[#This Row],[raw_load]]&gt;30000,F6787,(IF(Table1[[#This Row],[raw_load]]=49.339761120941,F6787,Table1[[#This Row],[raw_load]])))</f>
        <v>-151.961233963122</v>
      </c>
      <c r="G6788">
        <f>-Table1[[#This Row],[load_temp]]</f>
        <v>151.961233963122</v>
      </c>
      <c r="H6788">
        <f>IF(Table1[[#This Row],[raw_pressure]]=-207.33292143,H6787,D6788)</f>
        <v>996.41416691400002</v>
      </c>
      <c r="I6788" s="1">
        <f>1013-Table1[[#This Row],[pressure_temp]]</f>
        <v>16.58583308599998</v>
      </c>
      <c r="J6788" s="1" t="str">
        <f>SUBSTITUTE(RIGHT(Table1[[#This Row],[file]],LEN(Table1[[#This Row],[file]])-16),"_"," ")</f>
        <v>sample 03 vaseline glue vaseline full dip</v>
      </c>
    </row>
    <row r="6789" spans="1:10" x14ac:dyDescent="0.25">
      <c r="A6789" t="s">
        <v>7182</v>
      </c>
      <c r="B6789" t="s">
        <v>6798</v>
      </c>
      <c r="C6789">
        <v>-153.87163903782701</v>
      </c>
      <c r="D6789">
        <v>987.60011919600004</v>
      </c>
      <c r="E6789">
        <f>VALUE(SUBSTITUTE(SUBSTITUTE(SUBSTITUTE(RIGHT(Table1[[#This Row],[raw_timestamp]],21),":","")," ",""),"-",""))</f>
        <v>221173211731032</v>
      </c>
      <c r="F6789">
        <f>IF(Table1[[#This Row],[raw_load]]&gt;30000,F6788,(IF(Table1[[#This Row],[raw_load]]=49.339761120941,F6788,Table1[[#This Row],[raw_load]])))</f>
        <v>-153.87163903782701</v>
      </c>
      <c r="G6789">
        <f>-Table1[[#This Row],[load_temp]]</f>
        <v>153.87163903782701</v>
      </c>
      <c r="H6789">
        <f>IF(Table1[[#This Row],[raw_pressure]]=-207.33292143,H6788,D6789)</f>
        <v>987.60011919600004</v>
      </c>
      <c r="I6789" s="1">
        <f>1013-Table1[[#This Row],[pressure_temp]]</f>
        <v>25.399880803999963</v>
      </c>
      <c r="J6789" s="1" t="str">
        <f>SUBSTITUTE(RIGHT(Table1[[#This Row],[file]],LEN(Table1[[#This Row],[file]])-16),"_"," ")</f>
        <v>sample 03 vaseline glue vaseline full dip</v>
      </c>
    </row>
    <row r="6790" spans="1:10" x14ac:dyDescent="0.25">
      <c r="A6790" t="s">
        <v>7182</v>
      </c>
      <c r="B6790" t="s">
        <v>6799</v>
      </c>
      <c r="C6790">
        <v>-148.614360622525</v>
      </c>
      <c r="D6790">
        <v>961.15797604199997</v>
      </c>
      <c r="E6790">
        <f>VALUE(SUBSTITUTE(SUBSTITUTE(SUBSTITUTE(RIGHT(Table1[[#This Row],[raw_timestamp]],21),":","")," ",""),"-",""))</f>
        <v>221173211988642</v>
      </c>
      <c r="F6790">
        <f>IF(Table1[[#This Row],[raw_load]]&gt;30000,F6789,(IF(Table1[[#This Row],[raw_load]]=49.339761120941,F6789,Table1[[#This Row],[raw_load]])))</f>
        <v>-148.614360622525</v>
      </c>
      <c r="G6790">
        <f>-Table1[[#This Row],[load_temp]]</f>
        <v>148.614360622525</v>
      </c>
      <c r="H6790">
        <f>IF(Table1[[#This Row],[raw_pressure]]=-207.33292143,H6789,D6790)</f>
        <v>961.15797604199997</v>
      </c>
      <c r="I6790" s="1">
        <f>1013-Table1[[#This Row],[pressure_temp]]</f>
        <v>51.842023958000027</v>
      </c>
      <c r="J6790" s="1" t="str">
        <f>SUBSTITUTE(RIGHT(Table1[[#This Row],[file]],LEN(Table1[[#This Row],[file]])-16),"_"," ")</f>
        <v>sample 03 vaseline glue vaseline full dip</v>
      </c>
    </row>
    <row r="6791" spans="1:10" x14ac:dyDescent="0.25">
      <c r="A6791" t="s">
        <v>7182</v>
      </c>
      <c r="B6791" t="s">
        <v>6800</v>
      </c>
      <c r="C6791">
        <v>-134.89462289932001</v>
      </c>
      <c r="D6791">
        <v>1003.969064958</v>
      </c>
      <c r="E6791">
        <f>VALUE(SUBSTITUTE(SUBSTITUTE(SUBSTITUTE(RIGHT(Table1[[#This Row],[raw_timestamp]],21),":","")," ",""),"-",""))</f>
        <v>221173212246580</v>
      </c>
      <c r="F6791">
        <f>IF(Table1[[#This Row],[raw_load]]&gt;30000,F6790,(IF(Table1[[#This Row],[raw_load]]=49.339761120941,F6790,Table1[[#This Row],[raw_load]])))</f>
        <v>-134.89462289932001</v>
      </c>
      <c r="G6791">
        <f>-Table1[[#This Row],[load_temp]]</f>
        <v>134.89462289932001</v>
      </c>
      <c r="H6791">
        <f>IF(Table1[[#This Row],[raw_pressure]]=-207.33292143,H6790,D6791)</f>
        <v>1003.969064958</v>
      </c>
      <c r="I6791" s="1">
        <f>1013-Table1[[#This Row],[pressure_temp]]</f>
        <v>9.0309350420000101</v>
      </c>
      <c r="J6791" s="1" t="str">
        <f>SUBSTITUTE(RIGHT(Table1[[#This Row],[file]],LEN(Table1[[#This Row],[file]])-16),"_"," ")</f>
        <v>sample 03 vaseline glue vaseline full dip</v>
      </c>
    </row>
    <row r="6792" spans="1:10" x14ac:dyDescent="0.25">
      <c r="A6792" t="s">
        <v>7182</v>
      </c>
      <c r="B6792" t="s">
        <v>6801</v>
      </c>
      <c r="C6792">
        <v>-110.62612672013201</v>
      </c>
      <c r="D6792">
        <v>956.12137734600003</v>
      </c>
      <c r="E6792">
        <f>VALUE(SUBSTITUTE(SUBSTITUTE(SUBSTITUTE(RIGHT(Table1[[#This Row],[raw_timestamp]],21),":","")," ",""),"-",""))</f>
        <v>221173212504463</v>
      </c>
      <c r="F6792">
        <f>IF(Table1[[#This Row],[raw_load]]&gt;30000,F6791,(IF(Table1[[#This Row],[raw_load]]=49.339761120941,F6791,Table1[[#This Row],[raw_load]])))</f>
        <v>-110.62612672013201</v>
      </c>
      <c r="G6792">
        <f>-Table1[[#This Row],[load_temp]]</f>
        <v>110.62612672013201</v>
      </c>
      <c r="H6792">
        <f>IF(Table1[[#This Row],[raw_pressure]]=-207.33292143,H6791,D6792)</f>
        <v>956.12137734600003</v>
      </c>
      <c r="I6792" s="1">
        <f>1013-Table1[[#This Row],[pressure_temp]]</f>
        <v>56.878622653999969</v>
      </c>
      <c r="J6792" s="1" t="str">
        <f>SUBSTITUTE(RIGHT(Table1[[#This Row],[file]],LEN(Table1[[#This Row],[file]])-16),"_"," ")</f>
        <v>sample 03 vaseline glue vaseline full dip</v>
      </c>
    </row>
    <row r="6793" spans="1:10" x14ac:dyDescent="0.25">
      <c r="A6793" t="s">
        <v>7182</v>
      </c>
      <c r="B6793" t="s">
        <v>6802</v>
      </c>
      <c r="C6793">
        <v>-107.26948148657</v>
      </c>
      <c r="D6793">
        <v>995.15501724000001</v>
      </c>
      <c r="E6793">
        <f>VALUE(SUBSTITUTE(SUBSTITUTE(SUBSTITUTE(RIGHT(Table1[[#This Row],[raw_timestamp]],21),":","")," ",""),"-",""))</f>
        <v>221173212762255</v>
      </c>
      <c r="F6793">
        <f>IF(Table1[[#This Row],[raw_load]]&gt;30000,F6792,(IF(Table1[[#This Row],[raw_load]]=49.339761120941,F6792,Table1[[#This Row],[raw_load]])))</f>
        <v>-107.26948148657</v>
      </c>
      <c r="G6793">
        <f>-Table1[[#This Row],[load_temp]]</f>
        <v>107.26948148657</v>
      </c>
      <c r="H6793">
        <f>IF(Table1[[#This Row],[raw_pressure]]=-207.33292143,H6792,D6793)</f>
        <v>995.15501724000001</v>
      </c>
      <c r="I6793" s="1">
        <f>1013-Table1[[#This Row],[pressure_temp]]</f>
        <v>17.844982759999994</v>
      </c>
      <c r="J6793" s="1" t="str">
        <f>SUBSTITUTE(RIGHT(Table1[[#This Row],[file]],LEN(Table1[[#This Row],[file]])-16),"_"," ")</f>
        <v>sample 03 vaseline glue vaseline full dip</v>
      </c>
    </row>
    <row r="6794" spans="1:10" x14ac:dyDescent="0.25">
      <c r="A6794" t="s">
        <v>7182</v>
      </c>
      <c r="B6794" t="s">
        <v>6803</v>
      </c>
      <c r="C6794">
        <v>-68.392005324340104</v>
      </c>
      <c r="D6794">
        <v>976.26777213000003</v>
      </c>
      <c r="E6794">
        <f>VALUE(SUBSTITUTE(SUBSTITUTE(SUBSTITUTE(RIGHT(Table1[[#This Row],[raw_timestamp]],21),":","")," ",""),"-",""))</f>
        <v>221173213019783</v>
      </c>
      <c r="F6794">
        <f>IF(Table1[[#This Row],[raw_load]]&gt;30000,F6793,(IF(Table1[[#This Row],[raw_load]]=49.339761120941,F6793,Table1[[#This Row],[raw_load]])))</f>
        <v>-68.392005324340104</v>
      </c>
      <c r="G6794">
        <f>-Table1[[#This Row],[load_temp]]</f>
        <v>68.392005324340104</v>
      </c>
      <c r="H6794">
        <f>IF(Table1[[#This Row],[raw_pressure]]=-207.33292143,H6793,D6794)</f>
        <v>976.26777213000003</v>
      </c>
      <c r="I6794" s="1">
        <f>1013-Table1[[#This Row],[pressure_temp]]</f>
        <v>36.732227869999974</v>
      </c>
      <c r="J6794" s="1" t="str">
        <f>SUBSTITUTE(RIGHT(Table1[[#This Row],[file]],LEN(Table1[[#This Row],[file]])-16),"_"," ")</f>
        <v>sample 03 vaseline glue vaseline full dip</v>
      </c>
    </row>
    <row r="6795" spans="1:10" x14ac:dyDescent="0.25">
      <c r="A6795" t="s">
        <v>7182</v>
      </c>
      <c r="B6795" t="s">
        <v>6804</v>
      </c>
      <c r="C6795">
        <v>49.339761120940999</v>
      </c>
      <c r="D6795">
        <v>982.56352049999998</v>
      </c>
      <c r="E6795">
        <f>VALUE(SUBSTITUTE(SUBSTITUTE(SUBSTITUTE(RIGHT(Table1[[#This Row],[raw_timestamp]],21),":","")," ",""),"-",""))</f>
        <v>221173213275652</v>
      </c>
      <c r="F6795">
        <f>IF(Table1[[#This Row],[raw_load]]&gt;30000,F6794,(IF(Table1[[#This Row],[raw_load]]=49.339761120941,F6794,Table1[[#This Row],[raw_load]])))</f>
        <v>-68.392005324340104</v>
      </c>
      <c r="G6795">
        <f>-Table1[[#This Row],[load_temp]]</f>
        <v>68.392005324340104</v>
      </c>
      <c r="H6795">
        <f>IF(Table1[[#This Row],[raw_pressure]]=-207.33292143,H6794,D6795)</f>
        <v>982.56352049999998</v>
      </c>
      <c r="I6795" s="1">
        <f>1013-Table1[[#This Row],[pressure_temp]]</f>
        <v>30.436479500000019</v>
      </c>
      <c r="J6795" s="1" t="str">
        <f>SUBSTITUTE(RIGHT(Table1[[#This Row],[file]],LEN(Table1[[#This Row],[file]])-16),"_"," ")</f>
        <v>sample 03 vaseline glue vaseline full dip</v>
      </c>
    </row>
    <row r="6796" spans="1:10" x14ac:dyDescent="0.25">
      <c r="A6796" t="s">
        <v>7182</v>
      </c>
      <c r="B6796" t="s">
        <v>6805</v>
      </c>
      <c r="C6796">
        <v>-24.144873977707199</v>
      </c>
      <c r="D6796">
        <v>1010.2648133279999</v>
      </c>
      <c r="E6796">
        <f>VALUE(SUBSTITUTE(SUBSTITUTE(SUBSTITUTE(RIGHT(Table1[[#This Row],[raw_timestamp]],21),":","")," ",""),"-",""))</f>
        <v>221173213533367</v>
      </c>
      <c r="F6796">
        <f>IF(Table1[[#This Row],[raw_load]]&gt;30000,F6795,(IF(Table1[[#This Row],[raw_load]]=49.339761120941,F6795,Table1[[#This Row],[raw_load]])))</f>
        <v>-24.144873977707199</v>
      </c>
      <c r="G6796">
        <f>-Table1[[#This Row],[load_temp]]</f>
        <v>24.144873977707199</v>
      </c>
      <c r="H6796">
        <f>IF(Table1[[#This Row],[raw_pressure]]=-207.33292143,H6795,D6796)</f>
        <v>1010.2648133279999</v>
      </c>
      <c r="I6796" s="1">
        <f>1013-Table1[[#This Row],[pressure_temp]]</f>
        <v>2.7351866720000544</v>
      </c>
      <c r="J6796" s="1" t="str">
        <f>SUBSTITUTE(RIGHT(Table1[[#This Row],[file]],LEN(Table1[[#This Row],[file]])-16),"_"," ")</f>
        <v>sample 03 vaseline glue vaseline full dip</v>
      </c>
    </row>
    <row r="6797" spans="1:10" x14ac:dyDescent="0.25">
      <c r="A6797" t="s">
        <v>7182</v>
      </c>
      <c r="B6797" t="s">
        <v>6806</v>
      </c>
      <c r="C6797">
        <v>-12.662899743543401</v>
      </c>
      <c r="D6797">
        <v>951.08477864999998</v>
      </c>
      <c r="E6797">
        <f>VALUE(SUBSTITUTE(SUBSTITUTE(SUBSTITUTE(RIGHT(Table1[[#This Row],[raw_timestamp]],21),":","")," ",""),"-",""))</f>
        <v>221173213790926</v>
      </c>
      <c r="F6797">
        <f>IF(Table1[[#This Row],[raw_load]]&gt;30000,F6796,(IF(Table1[[#This Row],[raw_load]]=49.339761120941,F6796,Table1[[#This Row],[raw_load]])))</f>
        <v>-12.662899743543401</v>
      </c>
      <c r="G6797">
        <f>-Table1[[#This Row],[load_temp]]</f>
        <v>12.662899743543401</v>
      </c>
      <c r="H6797">
        <f>IF(Table1[[#This Row],[raw_pressure]]=-207.33292143,H6796,D6797)</f>
        <v>951.08477864999998</v>
      </c>
      <c r="I6797" s="1">
        <f>1013-Table1[[#This Row],[pressure_temp]]</f>
        <v>61.915221350000024</v>
      </c>
      <c r="J6797" s="1" t="str">
        <f>SUBSTITUTE(RIGHT(Table1[[#This Row],[file]],LEN(Table1[[#This Row],[file]])-16),"_"," ")</f>
        <v>sample 03 vaseline glue vaseline full dip</v>
      </c>
    </row>
    <row r="6798" spans="1:10" x14ac:dyDescent="0.25">
      <c r="A6798" t="s">
        <v>7182</v>
      </c>
      <c r="B6798" t="s">
        <v>6807</v>
      </c>
      <c r="C6798">
        <v>-24.999914612166201</v>
      </c>
      <c r="D6798">
        <v>998.93246626200005</v>
      </c>
      <c r="E6798">
        <f>VALUE(SUBSTITUTE(SUBSTITUTE(SUBSTITUTE(RIGHT(Table1[[#This Row],[raw_timestamp]],21),":","")," ",""),"-",""))</f>
        <v>221173214048526</v>
      </c>
      <c r="F6798">
        <f>IF(Table1[[#This Row],[raw_load]]&gt;30000,F6797,(IF(Table1[[#This Row],[raw_load]]=49.339761120941,F6797,Table1[[#This Row],[raw_load]])))</f>
        <v>-24.999914612166201</v>
      </c>
      <c r="G6798">
        <f>-Table1[[#This Row],[load_temp]]</f>
        <v>24.999914612166201</v>
      </c>
      <c r="H6798">
        <f>IF(Table1[[#This Row],[raw_pressure]]=-207.33292143,H6797,D6798)</f>
        <v>998.93246626200005</v>
      </c>
      <c r="I6798" s="1">
        <f>1013-Table1[[#This Row],[pressure_temp]]</f>
        <v>14.067533737999952</v>
      </c>
      <c r="J6798" s="1" t="str">
        <f>SUBSTITUTE(RIGHT(Table1[[#This Row],[file]],LEN(Table1[[#This Row],[file]])-16),"_"," ")</f>
        <v>sample 03 vaseline glue vaseline full dip</v>
      </c>
    </row>
    <row r="6799" spans="1:10" x14ac:dyDescent="0.25">
      <c r="A6799" t="s">
        <v>7182</v>
      </c>
      <c r="B6799" t="s">
        <v>6808</v>
      </c>
      <c r="C6799">
        <v>-17.866432747536798</v>
      </c>
      <c r="D6799">
        <v>951.08477864999998</v>
      </c>
      <c r="E6799">
        <f>VALUE(SUBSTITUTE(SUBSTITUTE(SUBSTITUTE(RIGHT(Table1[[#This Row],[raw_timestamp]],21),":","")," ",""),"-",""))</f>
        <v>221173214306190</v>
      </c>
      <c r="F6799">
        <f>IF(Table1[[#This Row],[raw_load]]&gt;30000,F6798,(IF(Table1[[#This Row],[raw_load]]=49.339761120941,F6798,Table1[[#This Row],[raw_load]])))</f>
        <v>-17.866432747536798</v>
      </c>
      <c r="G6799">
        <f>-Table1[[#This Row],[load_temp]]</f>
        <v>17.866432747536798</v>
      </c>
      <c r="H6799">
        <f>IF(Table1[[#This Row],[raw_pressure]]=-207.33292143,H6798,D6799)</f>
        <v>951.08477864999998</v>
      </c>
      <c r="I6799" s="1">
        <f>1013-Table1[[#This Row],[pressure_temp]]</f>
        <v>61.915221350000024</v>
      </c>
      <c r="J6799" s="1" t="str">
        <f>SUBSTITUTE(RIGHT(Table1[[#This Row],[file]],LEN(Table1[[#This Row],[file]])-16),"_"," ")</f>
        <v>sample 03 vaseline glue vaseline full dip</v>
      </c>
    </row>
    <row r="6800" spans="1:10" x14ac:dyDescent="0.25">
      <c r="A6800" t="s">
        <v>7182</v>
      </c>
      <c r="B6800" t="s">
        <v>6809</v>
      </c>
      <c r="C6800">
        <v>-17.1286548286607</v>
      </c>
      <c r="D6800">
        <v>969.97202375999996</v>
      </c>
      <c r="E6800">
        <f>VALUE(SUBSTITUTE(SUBSTITUTE(SUBSTITUTE(RIGHT(Table1[[#This Row],[raw_timestamp]],21),":","")," ",""),"-",""))</f>
        <v>221173214564038</v>
      </c>
      <c r="F6800">
        <f>IF(Table1[[#This Row],[raw_load]]&gt;30000,F6799,(IF(Table1[[#This Row],[raw_load]]=49.339761120941,F6799,Table1[[#This Row],[raw_load]])))</f>
        <v>-17.1286548286607</v>
      </c>
      <c r="G6800">
        <f>-Table1[[#This Row],[load_temp]]</f>
        <v>17.1286548286607</v>
      </c>
      <c r="H6800">
        <f>IF(Table1[[#This Row],[raw_pressure]]=-207.33292143,H6799,D6800)</f>
        <v>969.97202375999996</v>
      </c>
      <c r="I6800" s="1">
        <f>1013-Table1[[#This Row],[pressure_temp]]</f>
        <v>43.027976240000044</v>
      </c>
      <c r="J6800" s="1" t="str">
        <f>SUBSTITUTE(RIGHT(Table1[[#This Row],[file]],LEN(Table1[[#This Row],[file]])-16),"_"," ")</f>
        <v>sample 03 vaseline glue vaseline full dip</v>
      </c>
    </row>
    <row r="6801" spans="1:10" x14ac:dyDescent="0.25">
      <c r="A6801" t="s">
        <v>7182</v>
      </c>
      <c r="B6801" t="s">
        <v>6810</v>
      </c>
      <c r="C6801">
        <v>-8.8762912195107297</v>
      </c>
      <c r="D6801">
        <v>1026.63375909</v>
      </c>
      <c r="E6801">
        <f>VALUE(SUBSTITUTE(SUBSTITUTE(SUBSTITUTE(RIGHT(Table1[[#This Row],[raw_timestamp]],21),":","")," ",""),"-",""))</f>
        <v>221173214821622</v>
      </c>
      <c r="F6801">
        <f>IF(Table1[[#This Row],[raw_load]]&gt;30000,F6800,(IF(Table1[[#This Row],[raw_load]]=49.339761120941,F6800,Table1[[#This Row],[raw_load]])))</f>
        <v>-8.8762912195107297</v>
      </c>
      <c r="G6801">
        <f>-Table1[[#This Row],[load_temp]]</f>
        <v>8.8762912195107297</v>
      </c>
      <c r="H6801">
        <f>IF(Table1[[#This Row],[raw_pressure]]=-207.33292143,H6800,D6801)</f>
        <v>1026.63375909</v>
      </c>
      <c r="I6801" s="1">
        <f>1013-Table1[[#This Row],[pressure_temp]]</f>
        <v>-13.633759090000012</v>
      </c>
      <c r="J6801" s="1" t="str">
        <f>SUBSTITUTE(RIGHT(Table1[[#This Row],[file]],LEN(Table1[[#This Row],[file]])-16),"_"," ")</f>
        <v>sample 03 vaseline glue vaseline full dip</v>
      </c>
    </row>
    <row r="6802" spans="1:10" x14ac:dyDescent="0.25">
      <c r="A6802" t="s">
        <v>7182</v>
      </c>
      <c r="B6802" t="s">
        <v>6811</v>
      </c>
      <c r="C6802">
        <v>1.9363083465337301</v>
      </c>
      <c r="D6802">
        <v>939.75243158399996</v>
      </c>
      <c r="E6802">
        <f>VALUE(SUBSTITUTE(SUBSTITUTE(SUBSTITUTE(RIGHT(Table1[[#This Row],[raw_timestamp]],21),":","")," ",""),"-",""))</f>
        <v>221173215079429</v>
      </c>
      <c r="F6802">
        <f>IF(Table1[[#This Row],[raw_load]]&gt;30000,F6801,(IF(Table1[[#This Row],[raw_load]]=49.339761120941,F6801,Table1[[#This Row],[raw_load]])))</f>
        <v>1.9363083465337301</v>
      </c>
      <c r="G6802">
        <f>-Table1[[#This Row],[load_temp]]</f>
        <v>-1.9363083465337301</v>
      </c>
      <c r="H6802">
        <f>IF(Table1[[#This Row],[raw_pressure]]=-207.33292143,H6801,D6802)</f>
        <v>939.75243158399996</v>
      </c>
      <c r="I6802" s="1">
        <f>1013-Table1[[#This Row],[pressure_temp]]</f>
        <v>73.247568416000036</v>
      </c>
      <c r="J6802" s="1" t="str">
        <f>SUBSTITUTE(RIGHT(Table1[[#This Row],[file]],LEN(Table1[[#This Row],[file]])-16),"_"," ")</f>
        <v>sample 03 vaseline glue vaseline full dip</v>
      </c>
    </row>
    <row r="6803" spans="1:10" x14ac:dyDescent="0.25">
      <c r="A6803" t="s">
        <v>7182</v>
      </c>
      <c r="B6803" t="s">
        <v>6812</v>
      </c>
      <c r="C6803">
        <v>49.339761120940999</v>
      </c>
      <c r="D6803">
        <v>997.67331658800003</v>
      </c>
      <c r="E6803">
        <f>VALUE(SUBSTITUTE(SUBSTITUTE(SUBSTITUTE(RIGHT(Table1[[#This Row],[raw_timestamp]],21),":","")," ",""),"-",""))</f>
        <v>221173215335585</v>
      </c>
      <c r="F6803">
        <f>IF(Table1[[#This Row],[raw_load]]&gt;30000,F6802,(IF(Table1[[#This Row],[raw_load]]=49.339761120941,F6802,Table1[[#This Row],[raw_load]])))</f>
        <v>1.9363083465337301</v>
      </c>
      <c r="G6803">
        <f>-Table1[[#This Row],[load_temp]]</f>
        <v>-1.9363083465337301</v>
      </c>
      <c r="H6803">
        <f>IF(Table1[[#This Row],[raw_pressure]]=-207.33292143,H6802,D6803)</f>
        <v>997.67331658800003</v>
      </c>
      <c r="I6803" s="1">
        <f>1013-Table1[[#This Row],[pressure_temp]]</f>
        <v>15.326683411999966</v>
      </c>
      <c r="J6803" s="1" t="str">
        <f>SUBSTITUTE(RIGHT(Table1[[#This Row],[file]],LEN(Table1[[#This Row],[file]])-16),"_"," ")</f>
        <v>sample 03 vaseline glue vaseline full dip</v>
      </c>
    </row>
    <row r="6804" spans="1:10" x14ac:dyDescent="0.25">
      <c r="A6804" t="s">
        <v>7182</v>
      </c>
      <c r="B6804" t="s">
        <v>6813</v>
      </c>
      <c r="C6804">
        <v>-65.699848812414899</v>
      </c>
      <c r="D6804">
        <v>1005.228214632</v>
      </c>
      <c r="E6804">
        <f>VALUE(SUBSTITUTE(SUBSTITUTE(SUBSTITUTE(RIGHT(Table1[[#This Row],[raw_timestamp]],21),":","")," ",""),"-",""))</f>
        <v>221173215848887</v>
      </c>
      <c r="F6804">
        <f>IF(Table1[[#This Row],[raw_load]]&gt;30000,F6803,(IF(Table1[[#This Row],[raw_load]]=49.339761120941,F6803,Table1[[#This Row],[raw_load]])))</f>
        <v>-65.699848812414899</v>
      </c>
      <c r="G6804">
        <f>-Table1[[#This Row],[load_temp]]</f>
        <v>65.699848812414899</v>
      </c>
      <c r="H6804">
        <f>IF(Table1[[#This Row],[raw_pressure]]=-207.33292143,H6803,D6804)</f>
        <v>1005.228214632</v>
      </c>
      <c r="I6804" s="1">
        <f>1013-Table1[[#This Row],[pressure_temp]]</f>
        <v>7.7717853679999962</v>
      </c>
      <c r="J6804" s="1" t="str">
        <f>SUBSTITUTE(RIGHT(Table1[[#This Row],[file]],LEN(Table1[[#This Row],[file]])-16),"_"," ")</f>
        <v>sample 03 vaseline glue vaseline full dip</v>
      </c>
    </row>
    <row r="6805" spans="1:10" x14ac:dyDescent="0.25">
      <c r="A6805" t="s">
        <v>7182</v>
      </c>
      <c r="B6805" t="s">
        <v>6814</v>
      </c>
      <c r="C6805">
        <v>49.339761120940999</v>
      </c>
      <c r="D6805">
        <v>946.04817995400003</v>
      </c>
      <c r="E6805">
        <f>VALUE(SUBSTITUTE(SUBSTITUTE(SUBSTITUTE(RIGHT(Table1[[#This Row],[raw_timestamp]],21),":","")," ",""),"-",""))</f>
        <v>221173216105735</v>
      </c>
      <c r="F6805">
        <f>IF(Table1[[#This Row],[raw_load]]&gt;30000,F6804,(IF(Table1[[#This Row],[raw_load]]=49.339761120941,F6804,Table1[[#This Row],[raw_load]])))</f>
        <v>-65.699848812414899</v>
      </c>
      <c r="G6805">
        <f>-Table1[[#This Row],[load_temp]]</f>
        <v>65.699848812414899</v>
      </c>
      <c r="H6805">
        <f>IF(Table1[[#This Row],[raw_pressure]]=-207.33292143,H6804,D6805)</f>
        <v>946.04817995400003</v>
      </c>
      <c r="I6805" s="1">
        <f>1013-Table1[[#This Row],[pressure_temp]]</f>
        <v>66.951820045999966</v>
      </c>
      <c r="J6805" s="1" t="str">
        <f>SUBSTITUTE(RIGHT(Table1[[#This Row],[file]],LEN(Table1[[#This Row],[file]])-16),"_"," ")</f>
        <v>sample 03 vaseline glue vaseline full dip</v>
      </c>
    </row>
    <row r="6806" spans="1:10" x14ac:dyDescent="0.25">
      <c r="A6806" t="s">
        <v>7182</v>
      </c>
      <c r="B6806" t="s">
        <v>6815</v>
      </c>
      <c r="C6806">
        <v>-107.113131199126</v>
      </c>
      <c r="D6806">
        <v>997.67331658800003</v>
      </c>
      <c r="E6806">
        <f>VALUE(SUBSTITUTE(SUBSTITUTE(SUBSTITUTE(RIGHT(Table1[[#This Row],[raw_timestamp]],21),":","")," ",""),"-",""))</f>
        <v>221173216363438</v>
      </c>
      <c r="F6806">
        <f>IF(Table1[[#This Row],[raw_load]]&gt;30000,F6805,(IF(Table1[[#This Row],[raw_load]]=49.339761120941,F6805,Table1[[#This Row],[raw_load]])))</f>
        <v>-107.113131199126</v>
      </c>
      <c r="G6806">
        <f>-Table1[[#This Row],[load_temp]]</f>
        <v>107.113131199126</v>
      </c>
      <c r="H6806">
        <f>IF(Table1[[#This Row],[raw_pressure]]=-207.33292143,H6805,D6806)</f>
        <v>997.67331658800003</v>
      </c>
      <c r="I6806" s="1">
        <f>1013-Table1[[#This Row],[pressure_temp]]</f>
        <v>15.326683411999966</v>
      </c>
      <c r="J6806" s="1" t="str">
        <f>SUBSTITUTE(RIGHT(Table1[[#This Row],[file]],LEN(Table1[[#This Row],[file]])-16),"_"," ")</f>
        <v>sample 03 vaseline glue vaseline full dip</v>
      </c>
    </row>
    <row r="6807" spans="1:10" x14ac:dyDescent="0.25">
      <c r="A6807" t="s">
        <v>7182</v>
      </c>
      <c r="B6807" t="s">
        <v>6816</v>
      </c>
      <c r="C6807">
        <v>-117.88175724682699</v>
      </c>
      <c r="D6807">
        <v>962.41712571599999</v>
      </c>
      <c r="E6807">
        <f>VALUE(SUBSTITUTE(SUBSTITUTE(SUBSTITUTE(RIGHT(Table1[[#This Row],[raw_timestamp]],21),":","")," ",""),"-",""))</f>
        <v>221173216620981</v>
      </c>
      <c r="F6807">
        <f>IF(Table1[[#This Row],[raw_load]]&gt;30000,F6806,(IF(Table1[[#This Row],[raw_load]]=49.339761120941,F6806,Table1[[#This Row],[raw_load]])))</f>
        <v>-117.88175724682699</v>
      </c>
      <c r="G6807">
        <f>-Table1[[#This Row],[load_temp]]</f>
        <v>117.88175724682699</v>
      </c>
      <c r="H6807">
        <f>IF(Table1[[#This Row],[raw_pressure]]=-207.33292143,H6806,D6807)</f>
        <v>962.41712571599999</v>
      </c>
      <c r="I6807" s="1">
        <f>1013-Table1[[#This Row],[pressure_temp]]</f>
        <v>50.582874284000013</v>
      </c>
      <c r="J6807" s="1" t="str">
        <f>SUBSTITUTE(RIGHT(Table1[[#This Row],[file]],LEN(Table1[[#This Row],[file]])-16),"_"," ")</f>
        <v>sample 03 vaseline glue vaseline full dip</v>
      </c>
    </row>
    <row r="6808" spans="1:10" x14ac:dyDescent="0.25">
      <c r="A6808" t="s">
        <v>7182</v>
      </c>
      <c r="B6808" t="s">
        <v>6817</v>
      </c>
      <c r="C6808">
        <v>-112.560961527251</v>
      </c>
      <c r="D6808">
        <v>967.45372441200004</v>
      </c>
      <c r="E6808">
        <f>VALUE(SUBSTITUTE(SUBSTITUTE(SUBSTITUTE(RIGHT(Table1[[#This Row],[raw_timestamp]],21),":","")," ",""),"-",""))</f>
        <v>221173216878595</v>
      </c>
      <c r="F6808">
        <f>IF(Table1[[#This Row],[raw_load]]&gt;30000,F6807,(IF(Table1[[#This Row],[raw_load]]=49.339761120941,F6807,Table1[[#This Row],[raw_load]])))</f>
        <v>-112.560961527251</v>
      </c>
      <c r="G6808">
        <f>-Table1[[#This Row],[load_temp]]</f>
        <v>112.560961527251</v>
      </c>
      <c r="H6808">
        <f>IF(Table1[[#This Row],[raw_pressure]]=-207.33292143,H6807,D6808)</f>
        <v>967.45372441200004</v>
      </c>
      <c r="I6808" s="1">
        <f>1013-Table1[[#This Row],[pressure_temp]]</f>
        <v>45.546275587999958</v>
      </c>
      <c r="J6808" s="1" t="str">
        <f>SUBSTITUTE(RIGHT(Table1[[#This Row],[file]],LEN(Table1[[#This Row],[file]])-16),"_"," ")</f>
        <v>sample 03 vaseline glue vaseline full dip</v>
      </c>
    </row>
    <row r="6809" spans="1:10" x14ac:dyDescent="0.25">
      <c r="A6809" t="s">
        <v>7182</v>
      </c>
      <c r="B6809" t="s">
        <v>6818</v>
      </c>
      <c r="C6809">
        <v>49.339761120940999</v>
      </c>
      <c r="D6809">
        <v>1024.115459742</v>
      </c>
      <c r="E6809">
        <f>VALUE(SUBSTITUTE(SUBSTITUTE(SUBSTITUTE(RIGHT(Table1[[#This Row],[raw_timestamp]],21),":","")," ",""),"-",""))</f>
        <v>221173217135677</v>
      </c>
      <c r="F6809">
        <f>IF(Table1[[#This Row],[raw_load]]&gt;30000,F6808,(IF(Table1[[#This Row],[raw_load]]=49.339761120941,F6808,Table1[[#This Row],[raw_load]])))</f>
        <v>-112.560961527251</v>
      </c>
      <c r="G6809">
        <f>-Table1[[#This Row],[load_temp]]</f>
        <v>112.560961527251</v>
      </c>
      <c r="H6809">
        <f>IF(Table1[[#This Row],[raw_pressure]]=-207.33292143,H6808,D6809)</f>
        <v>1024.115459742</v>
      </c>
      <c r="I6809" s="1">
        <f>1013-Table1[[#This Row],[pressure_temp]]</f>
        <v>-11.115459741999985</v>
      </c>
      <c r="J6809" s="1" t="str">
        <f>SUBSTITUTE(RIGHT(Table1[[#This Row],[file]],LEN(Table1[[#This Row],[file]])-16),"_"," ")</f>
        <v>sample 03 vaseline glue vaseline full dip</v>
      </c>
    </row>
    <row r="6810" spans="1:10" x14ac:dyDescent="0.25">
      <c r="A6810" t="s">
        <v>7182</v>
      </c>
      <c r="B6810" t="s">
        <v>6819</v>
      </c>
      <c r="C6810">
        <v>-127.31651990477199</v>
      </c>
      <c r="D6810">
        <v>953.603077998</v>
      </c>
      <c r="E6810">
        <f>VALUE(SUBSTITUTE(SUBSTITUTE(SUBSTITUTE(RIGHT(Table1[[#This Row],[raw_timestamp]],21),":","")," ",""),"-",""))</f>
        <v>221173217393502</v>
      </c>
      <c r="F6810">
        <f>IF(Table1[[#This Row],[raw_load]]&gt;30000,F6809,(IF(Table1[[#This Row],[raw_load]]=49.339761120941,F6809,Table1[[#This Row],[raw_load]])))</f>
        <v>-127.31651990477199</v>
      </c>
      <c r="G6810">
        <f>-Table1[[#This Row],[load_temp]]</f>
        <v>127.31651990477199</v>
      </c>
      <c r="H6810">
        <f>IF(Table1[[#This Row],[raw_pressure]]=-207.33292143,H6809,D6810)</f>
        <v>953.603077998</v>
      </c>
      <c r="I6810" s="1">
        <f>1013-Table1[[#This Row],[pressure_temp]]</f>
        <v>59.396922001999997</v>
      </c>
      <c r="J6810" s="1" t="str">
        <f>SUBSTITUTE(RIGHT(Table1[[#This Row],[file]],LEN(Table1[[#This Row],[file]])-16),"_"," ")</f>
        <v>sample 03 vaseline glue vaseline full dip</v>
      </c>
    </row>
    <row r="6811" spans="1:10" x14ac:dyDescent="0.25">
      <c r="A6811" t="s">
        <v>7182</v>
      </c>
      <c r="B6811" t="s">
        <v>6820</v>
      </c>
      <c r="C6811">
        <v>-139.99555102717801</v>
      </c>
      <c r="D6811">
        <v>1003.969064958</v>
      </c>
      <c r="E6811">
        <f>VALUE(SUBSTITUTE(SUBSTITUTE(SUBSTITUTE(RIGHT(Table1[[#This Row],[raw_timestamp]],21),":","")," ",""),"-",""))</f>
        <v>221173217651133</v>
      </c>
      <c r="F6811">
        <f>IF(Table1[[#This Row],[raw_load]]&gt;30000,F6810,(IF(Table1[[#This Row],[raw_load]]=49.339761120941,F6810,Table1[[#This Row],[raw_load]])))</f>
        <v>-139.99555102717801</v>
      </c>
      <c r="G6811">
        <f>-Table1[[#This Row],[load_temp]]</f>
        <v>139.99555102717801</v>
      </c>
      <c r="H6811">
        <f>IF(Table1[[#This Row],[raw_pressure]]=-207.33292143,H6810,D6811)</f>
        <v>1003.969064958</v>
      </c>
      <c r="I6811" s="1">
        <f>1013-Table1[[#This Row],[pressure_temp]]</f>
        <v>9.0309350420000101</v>
      </c>
      <c r="J6811" s="1" t="str">
        <f>SUBSTITUTE(RIGHT(Table1[[#This Row],[file]],LEN(Table1[[#This Row],[file]])-16),"_"," ")</f>
        <v>sample 03 vaseline glue vaseline full dip</v>
      </c>
    </row>
    <row r="6812" spans="1:10" x14ac:dyDescent="0.25">
      <c r="A6812" t="s">
        <v>7182</v>
      </c>
      <c r="B6812" t="s">
        <v>6821</v>
      </c>
      <c r="C6812">
        <v>-120.827982975849</v>
      </c>
      <c r="D6812">
        <v>954.86222767200002</v>
      </c>
      <c r="E6812">
        <f>VALUE(SUBSTITUTE(SUBSTITUTE(SUBSTITUTE(RIGHT(Table1[[#This Row],[raw_timestamp]],21),":","")," ",""),"-",""))</f>
        <v>221173217908799</v>
      </c>
      <c r="F6812">
        <f>IF(Table1[[#This Row],[raw_load]]&gt;30000,F6811,(IF(Table1[[#This Row],[raw_load]]=49.339761120941,F6811,Table1[[#This Row],[raw_load]])))</f>
        <v>-120.827982975849</v>
      </c>
      <c r="G6812">
        <f>-Table1[[#This Row],[load_temp]]</f>
        <v>120.827982975849</v>
      </c>
      <c r="H6812">
        <f>IF(Table1[[#This Row],[raw_pressure]]=-207.33292143,H6811,D6812)</f>
        <v>954.86222767200002</v>
      </c>
      <c r="I6812" s="1">
        <f>1013-Table1[[#This Row],[pressure_temp]]</f>
        <v>58.137772327999983</v>
      </c>
      <c r="J6812" s="1" t="str">
        <f>SUBSTITUTE(RIGHT(Table1[[#This Row],[file]],LEN(Table1[[#This Row],[file]])-16),"_"," ")</f>
        <v>sample 03 vaseline glue vaseline full dip</v>
      </c>
    </row>
    <row r="6813" spans="1:10" x14ac:dyDescent="0.25">
      <c r="A6813" t="s">
        <v>7182</v>
      </c>
      <c r="B6813" t="s">
        <v>6822</v>
      </c>
      <c r="C6813">
        <v>-99.632747134230897</v>
      </c>
      <c r="D6813">
        <v>998.93246626200005</v>
      </c>
      <c r="E6813">
        <f>VALUE(SUBSTITUTE(SUBSTITUTE(SUBSTITUTE(RIGHT(Table1[[#This Row],[raw_timestamp]],21),":","")," ",""),"-",""))</f>
        <v>221173218166556</v>
      </c>
      <c r="F6813">
        <f>IF(Table1[[#This Row],[raw_load]]&gt;30000,F6812,(IF(Table1[[#This Row],[raw_load]]=49.339761120941,F6812,Table1[[#This Row],[raw_load]])))</f>
        <v>-99.632747134230897</v>
      </c>
      <c r="G6813">
        <f>-Table1[[#This Row],[load_temp]]</f>
        <v>99.632747134230897</v>
      </c>
      <c r="H6813">
        <f>IF(Table1[[#This Row],[raw_pressure]]=-207.33292143,H6812,D6813)</f>
        <v>998.93246626200005</v>
      </c>
      <c r="I6813" s="1">
        <f>1013-Table1[[#This Row],[pressure_temp]]</f>
        <v>14.067533737999952</v>
      </c>
      <c r="J6813" s="1" t="str">
        <f>SUBSTITUTE(RIGHT(Table1[[#This Row],[file]],LEN(Table1[[#This Row],[file]])-16),"_"," ")</f>
        <v>sample 03 vaseline glue vaseline full dip</v>
      </c>
    </row>
    <row r="6814" spans="1:10" x14ac:dyDescent="0.25">
      <c r="A6814" t="s">
        <v>7182</v>
      </c>
      <c r="B6814" t="s">
        <v>6823</v>
      </c>
      <c r="C6814">
        <v>-134.12264335506501</v>
      </c>
      <c r="D6814">
        <v>987.60011919600004</v>
      </c>
      <c r="E6814">
        <f>VALUE(SUBSTITUTE(SUBSTITUTE(SUBSTITUTE(RIGHT(Table1[[#This Row],[raw_timestamp]],21),":","")," ",""),"-",""))</f>
        <v>221173218424317</v>
      </c>
      <c r="F6814">
        <f>IF(Table1[[#This Row],[raw_load]]&gt;30000,F6813,(IF(Table1[[#This Row],[raw_load]]=49.339761120941,F6813,Table1[[#This Row],[raw_load]])))</f>
        <v>-134.12264335506501</v>
      </c>
      <c r="G6814">
        <f>-Table1[[#This Row],[load_temp]]</f>
        <v>134.12264335506501</v>
      </c>
      <c r="H6814">
        <f>IF(Table1[[#This Row],[raw_pressure]]=-207.33292143,H6813,D6814)</f>
        <v>987.60011919600004</v>
      </c>
      <c r="I6814" s="1">
        <f>1013-Table1[[#This Row],[pressure_temp]]</f>
        <v>25.399880803999963</v>
      </c>
      <c r="J6814" s="1" t="str">
        <f>SUBSTITUTE(RIGHT(Table1[[#This Row],[file]],LEN(Table1[[#This Row],[file]])-16),"_"," ")</f>
        <v>sample 03 vaseline glue vaseline full dip</v>
      </c>
    </row>
    <row r="6815" spans="1:10" x14ac:dyDescent="0.25">
      <c r="A6815" t="s">
        <v>7182</v>
      </c>
      <c r="B6815" t="s">
        <v>6824</v>
      </c>
      <c r="C6815">
        <v>-129.79369477146199</v>
      </c>
      <c r="D6815">
        <v>958.63967669399995</v>
      </c>
      <c r="E6815">
        <f>VALUE(SUBSTITUTE(SUBSTITUTE(SUBSTITUTE(RIGHT(Table1[[#This Row],[raw_timestamp]],21),":","")," ",""),"-",""))</f>
        <v>221173218682066</v>
      </c>
      <c r="F6815">
        <f>IF(Table1[[#This Row],[raw_load]]&gt;30000,F6814,(IF(Table1[[#This Row],[raw_load]]=49.339761120941,F6814,Table1[[#This Row],[raw_load]])))</f>
        <v>-129.79369477146199</v>
      </c>
      <c r="G6815">
        <f>-Table1[[#This Row],[load_temp]]</f>
        <v>129.79369477146199</v>
      </c>
      <c r="H6815">
        <f>IF(Table1[[#This Row],[raw_pressure]]=-207.33292143,H6814,D6815)</f>
        <v>958.63967669399995</v>
      </c>
      <c r="I6815" s="1">
        <f>1013-Table1[[#This Row],[pressure_temp]]</f>
        <v>54.360323306000055</v>
      </c>
      <c r="J6815" s="1" t="str">
        <f>SUBSTITUTE(RIGHT(Table1[[#This Row],[file]],LEN(Table1[[#This Row],[file]])-16),"_"," ")</f>
        <v>sample 03 vaseline glue vaseline full dip</v>
      </c>
    </row>
    <row r="6816" spans="1:10" x14ac:dyDescent="0.25">
      <c r="A6816" t="s">
        <v>7182</v>
      </c>
      <c r="B6816" t="s">
        <v>6825</v>
      </c>
      <c r="C6816">
        <v>-115.272661825106</v>
      </c>
      <c r="D6816">
        <v>1009.005663654</v>
      </c>
      <c r="E6816">
        <f>VALUE(SUBSTITUTE(SUBSTITUTE(SUBSTITUTE(RIGHT(Table1[[#This Row],[raw_timestamp]],21),":","")," ",""),"-",""))</f>
        <v>221173218939618</v>
      </c>
      <c r="F6816">
        <f>IF(Table1[[#This Row],[raw_load]]&gt;30000,F6815,(IF(Table1[[#This Row],[raw_load]]=49.339761120941,F6815,Table1[[#This Row],[raw_load]])))</f>
        <v>-115.272661825106</v>
      </c>
      <c r="G6816">
        <f>-Table1[[#This Row],[load_temp]]</f>
        <v>115.272661825106</v>
      </c>
      <c r="H6816">
        <f>IF(Table1[[#This Row],[raw_pressure]]=-207.33292143,H6815,D6816)</f>
        <v>1009.005663654</v>
      </c>
      <c r="I6816" s="1">
        <f>1013-Table1[[#This Row],[pressure_temp]]</f>
        <v>3.9943363459999546</v>
      </c>
      <c r="J6816" s="1" t="str">
        <f>SUBSTITUTE(RIGHT(Table1[[#This Row],[file]],LEN(Table1[[#This Row],[file]])-16),"_"," ")</f>
        <v>sample 03 vaseline glue vaseline full dip</v>
      </c>
    </row>
    <row r="6817" spans="1:10" x14ac:dyDescent="0.25">
      <c r="A6817" t="s">
        <v>7182</v>
      </c>
      <c r="B6817" t="s">
        <v>6826</v>
      </c>
      <c r="C6817">
        <v>-103.424241604746</v>
      </c>
      <c r="D6817">
        <v>941.01158125799998</v>
      </c>
      <c r="E6817">
        <f>VALUE(SUBSTITUTE(SUBSTITUTE(SUBSTITUTE(RIGHT(Table1[[#This Row],[raw_timestamp]],21),":","")," ",""),"-",""))</f>
        <v>221173219197481</v>
      </c>
      <c r="F6817">
        <f>IF(Table1[[#This Row],[raw_load]]&gt;30000,F6816,(IF(Table1[[#This Row],[raw_load]]=49.339761120941,F6816,Table1[[#This Row],[raw_load]])))</f>
        <v>-103.424241604746</v>
      </c>
      <c r="G6817">
        <f>-Table1[[#This Row],[load_temp]]</f>
        <v>103.424241604746</v>
      </c>
      <c r="H6817">
        <f>IF(Table1[[#This Row],[raw_pressure]]=-207.33292143,H6816,D6817)</f>
        <v>941.01158125799998</v>
      </c>
      <c r="I6817" s="1">
        <f>1013-Table1[[#This Row],[pressure_temp]]</f>
        <v>71.988418742000022</v>
      </c>
      <c r="J6817" s="1" t="str">
        <f>SUBSTITUTE(RIGHT(Table1[[#This Row],[file]],LEN(Table1[[#This Row],[file]])-16),"_"," ")</f>
        <v>sample 03 vaseline glue vaseline full dip</v>
      </c>
    </row>
    <row r="6818" spans="1:10" x14ac:dyDescent="0.25">
      <c r="A6818" t="s">
        <v>7182</v>
      </c>
      <c r="B6818" t="s">
        <v>6827</v>
      </c>
      <c r="C6818">
        <v>-84.755040094644201</v>
      </c>
      <c r="D6818">
        <v>998.93246626200005</v>
      </c>
      <c r="E6818">
        <f>VALUE(SUBSTITUTE(SUBSTITUTE(SUBSTITUTE(RIGHT(Table1[[#This Row],[raw_timestamp]],21),":","")," ",""),"-",""))</f>
        <v>221173219455291</v>
      </c>
      <c r="F6818">
        <f>IF(Table1[[#This Row],[raw_load]]&gt;30000,F6817,(IF(Table1[[#This Row],[raw_load]]=49.339761120941,F6817,Table1[[#This Row],[raw_load]])))</f>
        <v>-84.755040094644201</v>
      </c>
      <c r="G6818">
        <f>-Table1[[#This Row],[load_temp]]</f>
        <v>84.755040094644201</v>
      </c>
      <c r="H6818">
        <f>IF(Table1[[#This Row],[raw_pressure]]=-207.33292143,H6817,D6818)</f>
        <v>998.93246626200005</v>
      </c>
      <c r="I6818" s="1">
        <f>1013-Table1[[#This Row],[pressure_temp]]</f>
        <v>14.067533737999952</v>
      </c>
      <c r="J6818" s="1" t="str">
        <f>SUBSTITUTE(RIGHT(Table1[[#This Row],[file]],LEN(Table1[[#This Row],[file]])-16),"_"," ")</f>
        <v>sample 03 vaseline glue vaseline full dip</v>
      </c>
    </row>
    <row r="6819" spans="1:10" x14ac:dyDescent="0.25">
      <c r="A6819" t="s">
        <v>7182</v>
      </c>
      <c r="B6819" t="s">
        <v>6828</v>
      </c>
      <c r="C6819">
        <v>-60.066352517950698</v>
      </c>
      <c r="D6819">
        <v>954.86222767200002</v>
      </c>
      <c r="E6819">
        <f>VALUE(SUBSTITUTE(SUBSTITUTE(SUBSTITUTE(RIGHT(Table1[[#This Row],[raw_timestamp]],21),":","")," ",""),"-",""))</f>
        <v>221173219713019</v>
      </c>
      <c r="F6819">
        <f>IF(Table1[[#This Row],[raw_load]]&gt;30000,F6818,(IF(Table1[[#This Row],[raw_load]]=49.339761120941,F6818,Table1[[#This Row],[raw_load]])))</f>
        <v>-60.066352517950698</v>
      </c>
      <c r="G6819">
        <f>-Table1[[#This Row],[load_temp]]</f>
        <v>60.066352517950698</v>
      </c>
      <c r="H6819">
        <f>IF(Table1[[#This Row],[raw_pressure]]=-207.33292143,H6818,D6819)</f>
        <v>954.86222767200002</v>
      </c>
      <c r="I6819" s="1">
        <f>1013-Table1[[#This Row],[pressure_temp]]</f>
        <v>58.137772327999983</v>
      </c>
      <c r="J6819" s="1" t="str">
        <f>SUBSTITUTE(RIGHT(Table1[[#This Row],[file]],LEN(Table1[[#This Row],[file]])-16),"_"," ")</f>
        <v>sample 03 vaseline glue vaseline full dip</v>
      </c>
    </row>
    <row r="6820" spans="1:10" x14ac:dyDescent="0.25">
      <c r="A6820" t="s">
        <v>7182</v>
      </c>
      <c r="B6820" t="s">
        <v>6829</v>
      </c>
      <c r="C6820">
        <v>-48.315651227242697</v>
      </c>
      <c r="D6820">
        <v>966.19457473800003</v>
      </c>
      <c r="E6820">
        <f>VALUE(SUBSTITUTE(SUBSTITUTE(SUBSTITUTE(RIGHT(Table1[[#This Row],[raw_timestamp]],21),":","")," ",""),"-",""))</f>
        <v>221173219970689</v>
      </c>
      <c r="F6820">
        <f>IF(Table1[[#This Row],[raw_load]]&gt;30000,F6819,(IF(Table1[[#This Row],[raw_load]]=49.339761120941,F6819,Table1[[#This Row],[raw_load]])))</f>
        <v>-48.315651227242697</v>
      </c>
      <c r="G6820">
        <f>-Table1[[#This Row],[load_temp]]</f>
        <v>48.315651227242697</v>
      </c>
      <c r="H6820">
        <f>IF(Table1[[#This Row],[raw_pressure]]=-207.33292143,H6819,D6820)</f>
        <v>966.19457473800003</v>
      </c>
      <c r="I6820" s="1">
        <f>1013-Table1[[#This Row],[pressure_temp]]</f>
        <v>46.805425261999972</v>
      </c>
      <c r="J6820" s="1" t="str">
        <f>SUBSTITUTE(RIGHT(Table1[[#This Row],[file]],LEN(Table1[[#This Row],[file]])-16),"_"," ")</f>
        <v>sample 03 vaseline glue vaseline full dip</v>
      </c>
    </row>
    <row r="6821" spans="1:10" x14ac:dyDescent="0.25">
      <c r="A6821" t="s">
        <v>7182</v>
      </c>
      <c r="B6821" t="s">
        <v>6830</v>
      </c>
      <c r="C6821">
        <v>-45.086040602228898</v>
      </c>
      <c r="D6821">
        <v>1025.3746094159901</v>
      </c>
      <c r="E6821">
        <f>VALUE(SUBSTITUTE(SUBSTITUTE(SUBSTITUTE(RIGHT(Table1[[#This Row],[raw_timestamp]],21),":","")," ",""),"-",""))</f>
        <v>221173220228438</v>
      </c>
      <c r="F6821">
        <f>IF(Table1[[#This Row],[raw_load]]&gt;30000,F6820,(IF(Table1[[#This Row],[raw_load]]=49.339761120941,F6820,Table1[[#This Row],[raw_load]])))</f>
        <v>-45.086040602228898</v>
      </c>
      <c r="G6821">
        <f>-Table1[[#This Row],[load_temp]]</f>
        <v>45.086040602228898</v>
      </c>
      <c r="H6821">
        <f>IF(Table1[[#This Row],[raw_pressure]]=-207.33292143,H6820,D6821)</f>
        <v>1025.3746094159901</v>
      </c>
      <c r="I6821" s="1">
        <f>1013-Table1[[#This Row],[pressure_temp]]</f>
        <v>-12.374609415990108</v>
      </c>
      <c r="J6821" s="1" t="str">
        <f>SUBSTITUTE(RIGHT(Table1[[#This Row],[file]],LEN(Table1[[#This Row],[file]])-16),"_"," ")</f>
        <v>sample 03 vaseline glue vaseline full dip</v>
      </c>
    </row>
    <row r="6822" spans="1:10" x14ac:dyDescent="0.25">
      <c r="A6822" t="s">
        <v>7182</v>
      </c>
      <c r="B6822" t="s">
        <v>6831</v>
      </c>
      <c r="C6822">
        <v>49.339761120940999</v>
      </c>
      <c r="D6822">
        <v>959.89882636799996</v>
      </c>
      <c r="E6822">
        <f>VALUE(SUBSTITUTE(SUBSTITUTE(SUBSTITUTE(RIGHT(Table1[[#This Row],[raw_timestamp]],21),":","")," ",""),"-",""))</f>
        <v>221173220485650</v>
      </c>
      <c r="F6822">
        <f>IF(Table1[[#This Row],[raw_load]]&gt;30000,F6821,(IF(Table1[[#This Row],[raw_load]]=49.339761120941,F6821,Table1[[#This Row],[raw_load]])))</f>
        <v>-45.086040602228898</v>
      </c>
      <c r="G6822">
        <f>-Table1[[#This Row],[load_temp]]</f>
        <v>45.086040602228898</v>
      </c>
      <c r="H6822">
        <f>IF(Table1[[#This Row],[raw_pressure]]=-207.33292143,H6821,D6822)</f>
        <v>959.89882636799996</v>
      </c>
      <c r="I6822" s="1">
        <f>1013-Table1[[#This Row],[pressure_temp]]</f>
        <v>53.101173632000041</v>
      </c>
      <c r="J6822" s="1" t="str">
        <f>SUBSTITUTE(RIGHT(Table1[[#This Row],[file]],LEN(Table1[[#This Row],[file]])-16),"_"," ")</f>
        <v>sample 03 vaseline glue vaseline full dip</v>
      </c>
    </row>
    <row r="6823" spans="1:10" x14ac:dyDescent="0.25">
      <c r="A6823" t="s">
        <v>7182</v>
      </c>
      <c r="B6823" t="s">
        <v>6832</v>
      </c>
      <c r="C6823">
        <v>-46.835209443007898</v>
      </c>
      <c r="D6823">
        <v>1001.45076561</v>
      </c>
      <c r="E6823">
        <f>VALUE(SUBSTITUTE(SUBSTITUTE(SUBSTITUTE(RIGHT(Table1[[#This Row],[raw_timestamp]],21),":","")," ",""),"-",""))</f>
        <v>221173220743352</v>
      </c>
      <c r="F6823">
        <f>IF(Table1[[#This Row],[raw_load]]&gt;30000,F6822,(IF(Table1[[#This Row],[raw_load]]=49.339761120941,F6822,Table1[[#This Row],[raw_load]])))</f>
        <v>-46.835209443007898</v>
      </c>
      <c r="G6823">
        <f>-Table1[[#This Row],[load_temp]]</f>
        <v>46.835209443007898</v>
      </c>
      <c r="H6823">
        <f>IF(Table1[[#This Row],[raw_pressure]]=-207.33292143,H6822,D6823)</f>
        <v>1001.45076561</v>
      </c>
      <c r="I6823" s="1">
        <f>1013-Table1[[#This Row],[pressure_temp]]</f>
        <v>11.549234390000038</v>
      </c>
      <c r="J6823" s="1" t="str">
        <f>SUBSTITUTE(RIGHT(Table1[[#This Row],[file]],LEN(Table1[[#This Row],[file]])-16),"_"," ")</f>
        <v>sample 03 vaseline glue vaseline full dip</v>
      </c>
    </row>
    <row r="6824" spans="1:10" x14ac:dyDescent="0.25">
      <c r="A6824" t="s">
        <v>7182</v>
      </c>
      <c r="B6824" t="s">
        <v>6833</v>
      </c>
      <c r="C6824">
        <v>-38.700108549440799</v>
      </c>
      <c r="D6824">
        <v>956.12137734600003</v>
      </c>
      <c r="E6824">
        <f>VALUE(SUBSTITUTE(SUBSTITUTE(SUBSTITUTE(RIGHT(Table1[[#This Row],[raw_timestamp]],21),":","")," ",""),"-",""))</f>
        <v>221173221000975</v>
      </c>
      <c r="F6824">
        <f>IF(Table1[[#This Row],[raw_load]]&gt;30000,F6823,(IF(Table1[[#This Row],[raw_load]]=49.339761120941,F6823,Table1[[#This Row],[raw_load]])))</f>
        <v>-38.700108549440799</v>
      </c>
      <c r="G6824">
        <f>-Table1[[#This Row],[load_temp]]</f>
        <v>38.700108549440799</v>
      </c>
      <c r="H6824">
        <f>IF(Table1[[#This Row],[raw_pressure]]=-207.33292143,H6823,D6824)</f>
        <v>956.12137734600003</v>
      </c>
      <c r="I6824" s="1">
        <f>1013-Table1[[#This Row],[pressure_temp]]</f>
        <v>56.878622653999969</v>
      </c>
      <c r="J6824" s="1" t="str">
        <f>SUBSTITUTE(RIGHT(Table1[[#This Row],[file]],LEN(Table1[[#This Row],[file]])-16),"_"," ")</f>
        <v>sample 03 vaseline glue vaseline full dip</v>
      </c>
    </row>
    <row r="6825" spans="1:10" x14ac:dyDescent="0.25">
      <c r="A6825" t="s">
        <v>7182</v>
      </c>
      <c r="B6825" t="s">
        <v>6834</v>
      </c>
      <c r="C6825">
        <v>-30.2425351880206</v>
      </c>
      <c r="D6825">
        <v>997.67331658800003</v>
      </c>
      <c r="E6825">
        <f>VALUE(SUBSTITUTE(SUBSTITUTE(SUBSTITUTE(RIGHT(Table1[[#This Row],[raw_timestamp]],21),":","")," ",""),"-",""))</f>
        <v>221173221258516</v>
      </c>
      <c r="F6825">
        <f>IF(Table1[[#This Row],[raw_load]]&gt;30000,F6824,(IF(Table1[[#This Row],[raw_load]]=49.339761120941,F6824,Table1[[#This Row],[raw_load]])))</f>
        <v>-30.2425351880206</v>
      </c>
      <c r="G6825">
        <f>-Table1[[#This Row],[load_temp]]</f>
        <v>30.2425351880206</v>
      </c>
      <c r="H6825">
        <f>IF(Table1[[#This Row],[raw_pressure]]=-207.33292143,H6824,D6825)</f>
        <v>997.67331658800003</v>
      </c>
      <c r="I6825" s="1">
        <f>1013-Table1[[#This Row],[pressure_temp]]</f>
        <v>15.326683411999966</v>
      </c>
      <c r="J6825" s="1" t="str">
        <f>SUBSTITUTE(RIGHT(Table1[[#This Row],[file]],LEN(Table1[[#This Row],[file]])-16),"_"," ")</f>
        <v>sample 03 vaseline glue vaseline full dip</v>
      </c>
    </row>
    <row r="6826" spans="1:10" x14ac:dyDescent="0.25">
      <c r="A6826" t="s">
        <v>7182</v>
      </c>
      <c r="B6826" t="s">
        <v>6835</v>
      </c>
      <c r="C6826">
        <v>49.339761120940999</v>
      </c>
      <c r="D6826">
        <v>981.30437082599997</v>
      </c>
      <c r="E6826">
        <f>VALUE(SUBSTITUTE(SUBSTITUTE(SUBSTITUTE(RIGHT(Table1[[#This Row],[raw_timestamp]],21),":","")," ",""),"-",""))</f>
        <v>221173221515771</v>
      </c>
      <c r="F6826">
        <f>IF(Table1[[#This Row],[raw_load]]&gt;30000,F6825,(IF(Table1[[#This Row],[raw_load]]=49.339761120941,F6825,Table1[[#This Row],[raw_load]])))</f>
        <v>-30.2425351880206</v>
      </c>
      <c r="G6826">
        <f>-Table1[[#This Row],[load_temp]]</f>
        <v>30.2425351880206</v>
      </c>
      <c r="H6826">
        <f>IF(Table1[[#This Row],[raw_pressure]]=-207.33292143,H6825,D6826)</f>
        <v>981.30437082599997</v>
      </c>
      <c r="I6826" s="1">
        <f>1013-Table1[[#This Row],[pressure_temp]]</f>
        <v>31.695629174000032</v>
      </c>
      <c r="J6826" s="1" t="str">
        <f>SUBSTITUTE(RIGHT(Table1[[#This Row],[file]],LEN(Table1[[#This Row],[file]])-16),"_"," ")</f>
        <v>sample 03 vaseline glue vaseline full dip</v>
      </c>
    </row>
    <row r="6827" spans="1:10" x14ac:dyDescent="0.25">
      <c r="A6827" t="s">
        <v>7182</v>
      </c>
      <c r="B6827" t="s">
        <v>6836</v>
      </c>
      <c r="C6827">
        <v>-25.957560122760299</v>
      </c>
      <c r="D6827">
        <v>958.63967669399995</v>
      </c>
      <c r="E6827">
        <f>VALUE(SUBSTITUTE(SUBSTITUTE(SUBSTITUTE(RIGHT(Table1[[#This Row],[raw_timestamp]],21),":","")," ",""),"-",""))</f>
        <v>221173221773535</v>
      </c>
      <c r="F6827">
        <f>IF(Table1[[#This Row],[raw_load]]&gt;30000,F6826,(IF(Table1[[#This Row],[raw_load]]=49.339761120941,F6826,Table1[[#This Row],[raw_load]])))</f>
        <v>-25.957560122760299</v>
      </c>
      <c r="G6827">
        <f>-Table1[[#This Row],[load_temp]]</f>
        <v>25.957560122760299</v>
      </c>
      <c r="H6827">
        <f>IF(Table1[[#This Row],[raw_pressure]]=-207.33292143,H6826,D6827)</f>
        <v>958.63967669399995</v>
      </c>
      <c r="I6827" s="1">
        <f>1013-Table1[[#This Row],[pressure_temp]]</f>
        <v>54.360323306000055</v>
      </c>
      <c r="J6827" s="1" t="str">
        <f>SUBSTITUTE(RIGHT(Table1[[#This Row],[file]],LEN(Table1[[#This Row],[file]])-16),"_"," ")</f>
        <v>sample 03 vaseline glue vaseline full dip</v>
      </c>
    </row>
    <row r="6828" spans="1:10" x14ac:dyDescent="0.25">
      <c r="A6828" t="s">
        <v>7182</v>
      </c>
      <c r="B6828" t="s">
        <v>6837</v>
      </c>
      <c r="C6828">
        <v>-26.753969399427799</v>
      </c>
      <c r="D6828">
        <v>1012.783112676</v>
      </c>
      <c r="E6828">
        <f>VALUE(SUBSTITUTE(SUBSTITUTE(SUBSTITUTE(RIGHT(Table1[[#This Row],[raw_timestamp]],21),":","")," ",""),"-",""))</f>
        <v>221173222031117</v>
      </c>
      <c r="F6828">
        <f>IF(Table1[[#This Row],[raw_load]]&gt;30000,F6827,(IF(Table1[[#This Row],[raw_load]]=49.339761120941,F6827,Table1[[#This Row],[raw_load]])))</f>
        <v>-26.753969399427799</v>
      </c>
      <c r="G6828">
        <f>-Table1[[#This Row],[load_temp]]</f>
        <v>26.753969399427799</v>
      </c>
      <c r="H6828">
        <f>IF(Table1[[#This Row],[raw_pressure]]=-207.33292143,H6827,D6828)</f>
        <v>1012.783112676</v>
      </c>
      <c r="I6828" s="1">
        <f>1013-Table1[[#This Row],[pressure_temp]]</f>
        <v>0.21688732400002664</v>
      </c>
      <c r="J6828" s="1" t="str">
        <f>SUBSTITUTE(RIGHT(Table1[[#This Row],[file]],LEN(Table1[[#This Row],[file]])-16),"_"," ")</f>
        <v>sample 03 vaseline glue vaseline full dip</v>
      </c>
    </row>
    <row r="6829" spans="1:10" x14ac:dyDescent="0.25">
      <c r="A6829" t="s">
        <v>7182</v>
      </c>
      <c r="B6829" t="s">
        <v>6838</v>
      </c>
      <c r="C6829">
        <v>-30.193675723194399</v>
      </c>
      <c r="D6829">
        <v>938.49328190999995</v>
      </c>
      <c r="E6829">
        <f>VALUE(SUBSTITUTE(SUBSTITUTE(SUBSTITUTE(RIGHT(Table1[[#This Row],[raw_timestamp]],21),":","")," ",""),"-",""))</f>
        <v>221173222288765</v>
      </c>
      <c r="F6829">
        <f>IF(Table1[[#This Row],[raw_load]]&gt;30000,F6828,(IF(Table1[[#This Row],[raw_load]]=49.339761120941,F6828,Table1[[#This Row],[raw_load]])))</f>
        <v>-30.193675723194399</v>
      </c>
      <c r="G6829">
        <f>-Table1[[#This Row],[load_temp]]</f>
        <v>30.193675723194399</v>
      </c>
      <c r="H6829">
        <f>IF(Table1[[#This Row],[raw_pressure]]=-207.33292143,H6828,D6829)</f>
        <v>938.49328190999995</v>
      </c>
      <c r="I6829" s="1">
        <f>1013-Table1[[#This Row],[pressure_temp]]</f>
        <v>74.506718090000049</v>
      </c>
      <c r="J6829" s="1" t="str">
        <f>SUBSTITUTE(RIGHT(Table1[[#This Row],[file]],LEN(Table1[[#This Row],[file]])-16),"_"," ")</f>
        <v>sample 03 vaseline glue vaseline full dip</v>
      </c>
    </row>
    <row r="6830" spans="1:10" x14ac:dyDescent="0.25">
      <c r="A6830" t="s">
        <v>7182</v>
      </c>
      <c r="B6830" t="s">
        <v>6839</v>
      </c>
      <c r="C6830">
        <v>-60.252018484290403</v>
      </c>
      <c r="D6830">
        <v>997.67331658800003</v>
      </c>
      <c r="E6830">
        <f>VALUE(SUBSTITUTE(SUBSTITUTE(SUBSTITUTE(RIGHT(Table1[[#This Row],[raw_timestamp]],21),":","")," ",""),"-",""))</f>
        <v>221173222546536</v>
      </c>
      <c r="F6830">
        <f>IF(Table1[[#This Row],[raw_load]]&gt;30000,F6829,(IF(Table1[[#This Row],[raw_load]]=49.339761120941,F6829,Table1[[#This Row],[raw_load]])))</f>
        <v>-60.252018484290403</v>
      </c>
      <c r="G6830">
        <f>-Table1[[#This Row],[load_temp]]</f>
        <v>60.252018484290403</v>
      </c>
      <c r="H6830">
        <f>IF(Table1[[#This Row],[raw_pressure]]=-207.33292143,H6829,D6830)</f>
        <v>997.67331658800003</v>
      </c>
      <c r="I6830" s="1">
        <f>1013-Table1[[#This Row],[pressure_temp]]</f>
        <v>15.326683411999966</v>
      </c>
      <c r="J6830" s="1" t="str">
        <f>SUBSTITUTE(RIGHT(Table1[[#This Row],[file]],LEN(Table1[[#This Row],[file]])-16),"_"," ")</f>
        <v>sample 03 vaseline glue vaseline full dip</v>
      </c>
    </row>
    <row r="6831" spans="1:10" x14ac:dyDescent="0.25">
      <c r="A6831" t="s">
        <v>7182</v>
      </c>
      <c r="B6831" t="s">
        <v>6840</v>
      </c>
      <c r="C6831">
        <v>-88.439043742541799</v>
      </c>
      <c r="D6831">
        <v>954.86222767200002</v>
      </c>
      <c r="E6831">
        <f>VALUE(SUBSTITUTE(SUBSTITUTE(SUBSTITUTE(RIGHT(Table1[[#This Row],[raw_timestamp]],21),":","")," ",""),"-",""))</f>
        <v>221173222804269</v>
      </c>
      <c r="F6831">
        <f>IF(Table1[[#This Row],[raw_load]]&gt;30000,F6830,(IF(Table1[[#This Row],[raw_load]]=49.339761120941,F6830,Table1[[#This Row],[raw_load]])))</f>
        <v>-88.439043742541799</v>
      </c>
      <c r="G6831">
        <f>-Table1[[#This Row],[load_temp]]</f>
        <v>88.439043742541799</v>
      </c>
      <c r="H6831">
        <f>IF(Table1[[#This Row],[raw_pressure]]=-207.33292143,H6830,D6831)</f>
        <v>954.86222767200002</v>
      </c>
      <c r="I6831" s="1">
        <f>1013-Table1[[#This Row],[pressure_temp]]</f>
        <v>58.137772327999983</v>
      </c>
      <c r="J6831" s="1" t="str">
        <f>SUBSTITUTE(RIGHT(Table1[[#This Row],[file]],LEN(Table1[[#This Row],[file]])-16),"_"," ")</f>
        <v>sample 03 vaseline glue vaseline full dip</v>
      </c>
    </row>
    <row r="6832" spans="1:10" x14ac:dyDescent="0.25">
      <c r="A6832" t="s">
        <v>7182</v>
      </c>
      <c r="B6832" t="s">
        <v>6841</v>
      </c>
      <c r="C6832">
        <v>-99.383563863617098</v>
      </c>
      <c r="D6832">
        <v>968.71287408599903</v>
      </c>
      <c r="E6832">
        <f>VALUE(SUBSTITUTE(SUBSTITUTE(SUBSTITUTE(RIGHT(Table1[[#This Row],[raw_timestamp]],21),":","")," ",""),"-",""))</f>
        <v>221173223061808</v>
      </c>
      <c r="F6832">
        <f>IF(Table1[[#This Row],[raw_load]]&gt;30000,F6831,(IF(Table1[[#This Row],[raw_load]]=49.339761120941,F6831,Table1[[#This Row],[raw_load]])))</f>
        <v>-99.383563863617098</v>
      </c>
      <c r="G6832">
        <f>-Table1[[#This Row],[load_temp]]</f>
        <v>99.383563863617098</v>
      </c>
      <c r="H6832">
        <f>IF(Table1[[#This Row],[raw_pressure]]=-207.33292143,H6831,D6832)</f>
        <v>968.71287408599903</v>
      </c>
      <c r="I6832" s="1">
        <f>1013-Table1[[#This Row],[pressure_temp]]</f>
        <v>44.287125914000967</v>
      </c>
      <c r="J6832" s="1" t="str">
        <f>SUBSTITUTE(RIGHT(Table1[[#This Row],[file]],LEN(Table1[[#This Row],[file]])-16),"_"," ")</f>
        <v>sample 03 vaseline glue vaseline full dip</v>
      </c>
    </row>
    <row r="6833" spans="1:10" x14ac:dyDescent="0.25">
      <c r="A6833" t="s">
        <v>7182</v>
      </c>
      <c r="B6833" t="s">
        <v>6842</v>
      </c>
      <c r="C6833">
        <v>-96.666977619278796</v>
      </c>
      <c r="D6833">
        <v>1022.856310068</v>
      </c>
      <c r="E6833">
        <f>VALUE(SUBSTITUTE(SUBSTITUTE(SUBSTITUTE(RIGHT(Table1[[#This Row],[raw_timestamp]],21),":","")," ",""),"-",""))</f>
        <v>221173223319715</v>
      </c>
      <c r="F6833">
        <f>IF(Table1[[#This Row],[raw_load]]&gt;30000,F6832,(IF(Table1[[#This Row],[raw_load]]=49.339761120941,F6832,Table1[[#This Row],[raw_load]])))</f>
        <v>-96.666977619278796</v>
      </c>
      <c r="G6833">
        <f>-Table1[[#This Row],[load_temp]]</f>
        <v>96.666977619278796</v>
      </c>
      <c r="H6833">
        <f>IF(Table1[[#This Row],[raw_pressure]]=-207.33292143,H6832,D6833)</f>
        <v>1022.856310068</v>
      </c>
      <c r="I6833" s="1">
        <f>1013-Table1[[#This Row],[pressure_temp]]</f>
        <v>-9.8563100679999707</v>
      </c>
      <c r="J6833" s="1" t="str">
        <f>SUBSTITUTE(RIGHT(Table1[[#This Row],[file]],LEN(Table1[[#This Row],[file]])-16),"_"," ")</f>
        <v>sample 03 vaseline glue vaseline full dip</v>
      </c>
    </row>
    <row r="6834" spans="1:10" x14ac:dyDescent="0.25">
      <c r="A6834" t="s">
        <v>7182</v>
      </c>
      <c r="B6834" t="s">
        <v>6843</v>
      </c>
      <c r="C6834">
        <v>-100.165315300836</v>
      </c>
      <c r="D6834">
        <v>939.75243158399996</v>
      </c>
      <c r="E6834">
        <f>VALUE(SUBSTITUTE(SUBSTITUTE(SUBSTITUTE(RIGHT(Table1[[#This Row],[raw_timestamp]],21),":","")," ",""),"-",""))</f>
        <v>221173223577495</v>
      </c>
      <c r="F6834">
        <f>IF(Table1[[#This Row],[raw_load]]&gt;30000,F6833,(IF(Table1[[#This Row],[raw_load]]=49.339761120941,F6833,Table1[[#This Row],[raw_load]])))</f>
        <v>-100.165315300836</v>
      </c>
      <c r="G6834">
        <f>-Table1[[#This Row],[load_temp]]</f>
        <v>100.165315300836</v>
      </c>
      <c r="H6834">
        <f>IF(Table1[[#This Row],[raw_pressure]]=-207.33292143,H6833,D6834)</f>
        <v>939.75243158399996</v>
      </c>
      <c r="I6834" s="1">
        <f>1013-Table1[[#This Row],[pressure_temp]]</f>
        <v>73.247568416000036</v>
      </c>
      <c r="J6834" s="1" t="str">
        <f>SUBSTITUTE(RIGHT(Table1[[#This Row],[file]],LEN(Table1[[#This Row],[file]])-16),"_"," ")</f>
        <v>sample 03 vaseline glue vaseline full dip</v>
      </c>
    </row>
    <row r="6835" spans="1:10" x14ac:dyDescent="0.25">
      <c r="A6835" t="s">
        <v>7182</v>
      </c>
      <c r="B6835" t="s">
        <v>6844</v>
      </c>
      <c r="C6835">
        <v>-87.657292305322201</v>
      </c>
      <c r="D6835">
        <v>997.67331658800003</v>
      </c>
      <c r="E6835">
        <f>VALUE(SUBSTITUTE(SUBSTITUTE(SUBSTITUTE(RIGHT(Table1[[#This Row],[raw_timestamp]],21),":","")," ",""),"-",""))</f>
        <v>221173223835365</v>
      </c>
      <c r="F6835">
        <f>IF(Table1[[#This Row],[raw_load]]&gt;30000,F6834,(IF(Table1[[#This Row],[raw_load]]=49.339761120941,F6834,Table1[[#This Row],[raw_load]])))</f>
        <v>-87.657292305322201</v>
      </c>
      <c r="G6835">
        <f>-Table1[[#This Row],[load_temp]]</f>
        <v>87.657292305322201</v>
      </c>
      <c r="H6835">
        <f>IF(Table1[[#This Row],[raw_pressure]]=-207.33292143,H6834,D6835)</f>
        <v>997.67331658800003</v>
      </c>
      <c r="I6835" s="1">
        <f>1013-Table1[[#This Row],[pressure_temp]]</f>
        <v>15.326683411999966</v>
      </c>
      <c r="J6835" s="1" t="str">
        <f>SUBSTITUTE(RIGHT(Table1[[#This Row],[file]],LEN(Table1[[#This Row],[file]])-16),"_"," ")</f>
        <v>sample 03 vaseline glue vaseline full dip</v>
      </c>
    </row>
    <row r="6836" spans="1:10" x14ac:dyDescent="0.25">
      <c r="A6836" t="s">
        <v>7182</v>
      </c>
      <c r="B6836" t="s">
        <v>6845</v>
      </c>
      <c r="C6836">
        <v>-92.308713356779194</v>
      </c>
      <c r="D6836">
        <v>949.82562897599996</v>
      </c>
      <c r="E6836">
        <f>VALUE(SUBSTITUTE(SUBSTITUTE(SUBSTITUTE(RIGHT(Table1[[#This Row],[raw_timestamp]],21),":","")," ",""),"-",""))</f>
        <v>221173224093124</v>
      </c>
      <c r="F6836">
        <f>IF(Table1[[#This Row],[raw_load]]&gt;30000,F6835,(IF(Table1[[#This Row],[raw_load]]=49.339761120941,F6835,Table1[[#This Row],[raw_load]])))</f>
        <v>-92.308713356779194</v>
      </c>
      <c r="G6836">
        <f>-Table1[[#This Row],[load_temp]]</f>
        <v>92.308713356779194</v>
      </c>
      <c r="H6836">
        <f>IF(Table1[[#This Row],[raw_pressure]]=-207.33292143,H6835,D6836)</f>
        <v>949.82562897599996</v>
      </c>
      <c r="I6836" s="1">
        <f>1013-Table1[[#This Row],[pressure_temp]]</f>
        <v>63.174371024000038</v>
      </c>
      <c r="J6836" s="1" t="str">
        <f>SUBSTITUTE(RIGHT(Table1[[#This Row],[file]],LEN(Table1[[#This Row],[file]])-16),"_"," ")</f>
        <v>sample 03 vaseline glue vaseline full dip</v>
      </c>
    </row>
    <row r="6837" spans="1:10" x14ac:dyDescent="0.25">
      <c r="A6837" t="s">
        <v>7182</v>
      </c>
      <c r="B6837" t="s">
        <v>6846</v>
      </c>
      <c r="C6837">
        <v>-72.129754383546597</v>
      </c>
      <c r="D6837">
        <v>972.49032310799998</v>
      </c>
      <c r="E6837">
        <f>VALUE(SUBSTITUTE(SUBSTITUTE(SUBSTITUTE(RIGHT(Table1[[#This Row],[raw_timestamp]],21),":","")," ",""),"-",""))</f>
        <v>221173224350673</v>
      </c>
      <c r="F6837">
        <f>IF(Table1[[#This Row],[raw_load]]&gt;30000,F6836,(IF(Table1[[#This Row],[raw_load]]=49.339761120941,F6836,Table1[[#This Row],[raw_load]])))</f>
        <v>-72.129754383546597</v>
      </c>
      <c r="G6837">
        <f>-Table1[[#This Row],[load_temp]]</f>
        <v>72.129754383546597</v>
      </c>
      <c r="H6837">
        <f>IF(Table1[[#This Row],[raw_pressure]]=-207.33292143,H6836,D6837)</f>
        <v>972.49032310799998</v>
      </c>
      <c r="I6837" s="1">
        <f>1013-Table1[[#This Row],[pressure_temp]]</f>
        <v>40.509676892000016</v>
      </c>
      <c r="J6837" s="1" t="str">
        <f>SUBSTITUTE(RIGHT(Table1[[#This Row],[file]],LEN(Table1[[#This Row],[file]])-16),"_"," ")</f>
        <v>sample 03 vaseline glue vaseline full dip</v>
      </c>
    </row>
    <row r="6838" spans="1:10" x14ac:dyDescent="0.25">
      <c r="A6838" t="s">
        <v>7182</v>
      </c>
      <c r="B6838" t="s">
        <v>6847</v>
      </c>
      <c r="C6838">
        <v>-65.944146136545996</v>
      </c>
      <c r="D6838">
        <v>1027.8929087639999</v>
      </c>
      <c r="E6838">
        <f>VALUE(SUBSTITUTE(SUBSTITUTE(SUBSTITUTE(RIGHT(Table1[[#This Row],[raw_timestamp]],21),":","")," ",""),"-",""))</f>
        <v>221173224608452</v>
      </c>
      <c r="F6838">
        <f>IF(Table1[[#This Row],[raw_load]]&gt;30000,F6837,(IF(Table1[[#This Row],[raw_load]]=49.339761120941,F6837,Table1[[#This Row],[raw_load]])))</f>
        <v>-65.944146136545996</v>
      </c>
      <c r="G6838">
        <f>-Table1[[#This Row],[load_temp]]</f>
        <v>65.944146136545996</v>
      </c>
      <c r="H6838">
        <f>IF(Table1[[#This Row],[raw_pressure]]=-207.33292143,H6837,D6838)</f>
        <v>1027.8929087639999</v>
      </c>
      <c r="I6838" s="1">
        <f>1013-Table1[[#This Row],[pressure_temp]]</f>
        <v>-14.892908763999912</v>
      </c>
      <c r="J6838" s="1" t="str">
        <f>SUBSTITUTE(RIGHT(Table1[[#This Row],[file]],LEN(Table1[[#This Row],[file]])-16),"_"," ")</f>
        <v>sample 03 vaseline glue vaseline full dip</v>
      </c>
    </row>
    <row r="6839" spans="1:10" x14ac:dyDescent="0.25">
      <c r="A6839" t="s">
        <v>7182</v>
      </c>
      <c r="B6839" t="s">
        <v>6848</v>
      </c>
      <c r="C6839">
        <v>-61.488162944393899</v>
      </c>
      <c r="D6839">
        <v>939.75243158399996</v>
      </c>
      <c r="E6839">
        <f>VALUE(SUBSTITUTE(SUBSTITUTE(SUBSTITUTE(RIGHT(Table1[[#This Row],[raw_timestamp]],21),":","")," ",""),"-",""))</f>
        <v>221173224866195</v>
      </c>
      <c r="F6839">
        <f>IF(Table1[[#This Row],[raw_load]]&gt;30000,F6838,(IF(Table1[[#This Row],[raw_load]]=49.339761120941,F6838,Table1[[#This Row],[raw_load]])))</f>
        <v>-61.488162944393899</v>
      </c>
      <c r="G6839">
        <f>-Table1[[#This Row],[load_temp]]</f>
        <v>61.488162944393899</v>
      </c>
      <c r="H6839">
        <f>IF(Table1[[#This Row],[raw_pressure]]=-207.33292143,H6838,D6839)</f>
        <v>939.75243158399996</v>
      </c>
      <c r="I6839" s="1">
        <f>1013-Table1[[#This Row],[pressure_temp]]</f>
        <v>73.247568416000036</v>
      </c>
      <c r="J6839" s="1" t="str">
        <f>SUBSTITUTE(RIGHT(Table1[[#This Row],[file]],LEN(Table1[[#This Row],[file]])-16),"_"," ")</f>
        <v>sample 03 vaseline glue vaseline full dip</v>
      </c>
    </row>
    <row r="6840" spans="1:10" x14ac:dyDescent="0.25">
      <c r="A6840" t="s">
        <v>7182</v>
      </c>
      <c r="B6840" t="s">
        <v>6849</v>
      </c>
      <c r="C6840">
        <v>-63.594005878404403</v>
      </c>
      <c r="D6840">
        <v>998.93246626200005</v>
      </c>
      <c r="E6840">
        <f>VALUE(SUBSTITUTE(SUBSTITUTE(SUBSTITUTE(RIGHT(Table1[[#This Row],[raw_timestamp]],21),":","")," ",""),"-",""))</f>
        <v>221173225123984</v>
      </c>
      <c r="F6840">
        <f>IF(Table1[[#This Row],[raw_load]]&gt;30000,F6839,(IF(Table1[[#This Row],[raw_load]]=49.339761120941,F6839,Table1[[#This Row],[raw_load]])))</f>
        <v>-63.594005878404403</v>
      </c>
      <c r="G6840">
        <f>-Table1[[#This Row],[load_temp]]</f>
        <v>63.594005878404403</v>
      </c>
      <c r="H6840">
        <f>IF(Table1[[#This Row],[raw_pressure]]=-207.33292143,H6839,D6840)</f>
        <v>998.93246626200005</v>
      </c>
      <c r="I6840" s="1">
        <f>1013-Table1[[#This Row],[pressure_temp]]</f>
        <v>14.067533737999952</v>
      </c>
      <c r="J6840" s="1" t="str">
        <f>SUBSTITUTE(RIGHT(Table1[[#This Row],[file]],LEN(Table1[[#This Row],[file]])-16),"_"," ")</f>
        <v>sample 03 vaseline glue vaseline full dip</v>
      </c>
    </row>
    <row r="6841" spans="1:10" x14ac:dyDescent="0.25">
      <c r="A6841" t="s">
        <v>7182</v>
      </c>
      <c r="B6841" t="s">
        <v>6850</v>
      </c>
      <c r="C6841">
        <v>-64.449046512863404</v>
      </c>
      <c r="D6841">
        <v>958.63967669399995</v>
      </c>
      <c r="E6841">
        <f>VALUE(SUBSTITUTE(SUBSTITUTE(SUBSTITUTE(RIGHT(Table1[[#This Row],[raw_timestamp]],21),":","")," ",""),"-",""))</f>
        <v>221173225381473</v>
      </c>
      <c r="F6841">
        <f>IF(Table1[[#This Row],[raw_load]]&gt;30000,F6840,(IF(Table1[[#This Row],[raw_load]]=49.339761120941,F6840,Table1[[#This Row],[raw_load]])))</f>
        <v>-64.449046512863404</v>
      </c>
      <c r="G6841">
        <f>-Table1[[#This Row],[load_temp]]</f>
        <v>64.449046512863404</v>
      </c>
      <c r="H6841">
        <f>IF(Table1[[#This Row],[raw_pressure]]=-207.33292143,H6840,D6841)</f>
        <v>958.63967669399995</v>
      </c>
      <c r="I6841" s="1">
        <f>1013-Table1[[#This Row],[pressure_temp]]</f>
        <v>54.360323306000055</v>
      </c>
      <c r="J6841" s="1" t="str">
        <f>SUBSTITUTE(RIGHT(Table1[[#This Row],[file]],LEN(Table1[[#This Row],[file]])-16),"_"," ")</f>
        <v>sample 03 vaseline glue vaseline full dip</v>
      </c>
    </row>
    <row r="6842" spans="1:10" x14ac:dyDescent="0.25">
      <c r="A6842" t="s">
        <v>7182</v>
      </c>
      <c r="B6842" t="s">
        <v>6851</v>
      </c>
      <c r="C6842">
        <v>-66.652608376526402</v>
      </c>
      <c r="D6842">
        <v>966.19457473800003</v>
      </c>
      <c r="E6842">
        <f>VALUE(SUBSTITUTE(SUBSTITUTE(SUBSTITUTE(RIGHT(Table1[[#This Row],[raw_timestamp]],21),":","")," ",""),"-",""))</f>
        <v>221173225639347</v>
      </c>
      <c r="F6842">
        <f>IF(Table1[[#This Row],[raw_load]]&gt;30000,F6841,(IF(Table1[[#This Row],[raw_load]]=49.339761120941,F6841,Table1[[#This Row],[raw_load]])))</f>
        <v>-66.652608376526402</v>
      </c>
      <c r="G6842">
        <f>-Table1[[#This Row],[load_temp]]</f>
        <v>66.652608376526402</v>
      </c>
      <c r="H6842">
        <f>IF(Table1[[#This Row],[raw_pressure]]=-207.33292143,H6841,D6842)</f>
        <v>966.19457473800003</v>
      </c>
      <c r="I6842" s="1">
        <f>1013-Table1[[#This Row],[pressure_temp]]</f>
        <v>46.805425261999972</v>
      </c>
      <c r="J6842" s="1" t="str">
        <f>SUBSTITUTE(RIGHT(Table1[[#This Row],[file]],LEN(Table1[[#This Row],[file]])-16),"_"," ")</f>
        <v>sample 03 vaseline glue vaseline full dip</v>
      </c>
    </row>
    <row r="6843" spans="1:10" x14ac:dyDescent="0.25">
      <c r="A6843" t="s">
        <v>7182</v>
      </c>
      <c r="B6843" t="s">
        <v>6852</v>
      </c>
      <c r="C6843">
        <v>49.339761120940999</v>
      </c>
      <c r="D6843">
        <v>985.08181984800001</v>
      </c>
      <c r="E6843">
        <f>VALUE(SUBSTITUTE(SUBSTITUTE(SUBSTITUTE(RIGHT(Table1[[#This Row],[raw_timestamp]],21),":","")," ",""),"-",""))</f>
        <v>221173225895600</v>
      </c>
      <c r="F6843">
        <f>IF(Table1[[#This Row],[raw_load]]&gt;30000,F6842,(IF(Table1[[#This Row],[raw_load]]=49.339761120941,F6842,Table1[[#This Row],[raw_load]])))</f>
        <v>-66.652608376526402</v>
      </c>
      <c r="G6843">
        <f>-Table1[[#This Row],[load_temp]]</f>
        <v>66.652608376526402</v>
      </c>
      <c r="H6843">
        <f>IF(Table1[[#This Row],[raw_pressure]]=-207.33292143,H6842,D6843)</f>
        <v>985.08181984800001</v>
      </c>
      <c r="I6843" s="1">
        <f>1013-Table1[[#This Row],[pressure_temp]]</f>
        <v>27.918180151999991</v>
      </c>
      <c r="J6843" s="1" t="str">
        <f>SUBSTITUTE(RIGHT(Table1[[#This Row],[file]],LEN(Table1[[#This Row],[file]])-16),"_"," ")</f>
        <v>sample 03 vaseline glue vaseline full dip</v>
      </c>
    </row>
    <row r="6844" spans="1:10" x14ac:dyDescent="0.25">
      <c r="A6844" t="s">
        <v>7182</v>
      </c>
      <c r="B6844" t="s">
        <v>6853</v>
      </c>
      <c r="C6844">
        <v>-61.786205679833898</v>
      </c>
      <c r="D6844">
        <v>961.15797604199997</v>
      </c>
      <c r="E6844">
        <f>VALUE(SUBSTITUTE(SUBSTITUTE(SUBSTITUTE(RIGHT(Table1[[#This Row],[raw_timestamp]],21),":","")," ",""),"-",""))</f>
        <v>221173226153397</v>
      </c>
      <c r="F6844">
        <f>IF(Table1[[#This Row],[raw_load]]&gt;30000,F6843,(IF(Table1[[#This Row],[raw_load]]=49.339761120941,F6843,Table1[[#This Row],[raw_load]])))</f>
        <v>-61.786205679833898</v>
      </c>
      <c r="G6844">
        <f>-Table1[[#This Row],[load_temp]]</f>
        <v>61.786205679833898</v>
      </c>
      <c r="H6844">
        <f>IF(Table1[[#This Row],[raw_pressure]]=-207.33292143,H6843,D6844)</f>
        <v>961.15797604199997</v>
      </c>
      <c r="I6844" s="1">
        <f>1013-Table1[[#This Row],[pressure_temp]]</f>
        <v>51.842023958000027</v>
      </c>
      <c r="J6844" s="1" t="str">
        <f>SUBSTITUTE(RIGHT(Table1[[#This Row],[file]],LEN(Table1[[#This Row],[file]])-16),"_"," ")</f>
        <v>sample 03 vaseline glue vaseline full dip</v>
      </c>
    </row>
    <row r="6845" spans="1:10" x14ac:dyDescent="0.25">
      <c r="A6845" t="s">
        <v>7182</v>
      </c>
      <c r="B6845" t="s">
        <v>6854</v>
      </c>
      <c r="C6845">
        <v>-73.092285840623305</v>
      </c>
      <c r="D6845">
        <v>1007.74651398</v>
      </c>
      <c r="E6845">
        <f>VALUE(SUBSTITUTE(SUBSTITUTE(SUBSTITUTE(RIGHT(Table1[[#This Row],[raw_timestamp]],21),":","")," ",""),"-",""))</f>
        <v>221173226411402</v>
      </c>
      <c r="F6845">
        <f>IF(Table1[[#This Row],[raw_load]]&gt;30000,F6844,(IF(Table1[[#This Row],[raw_load]]=49.339761120941,F6844,Table1[[#This Row],[raw_load]])))</f>
        <v>-73.092285840623305</v>
      </c>
      <c r="G6845">
        <f>-Table1[[#This Row],[load_temp]]</f>
        <v>73.092285840623305</v>
      </c>
      <c r="H6845">
        <f>IF(Table1[[#This Row],[raw_pressure]]=-207.33292143,H6844,D6845)</f>
        <v>1007.74651398</v>
      </c>
      <c r="I6845" s="1">
        <f>1013-Table1[[#This Row],[pressure_temp]]</f>
        <v>5.2534860199999684</v>
      </c>
      <c r="J6845" s="1" t="str">
        <f>SUBSTITUTE(RIGHT(Table1[[#This Row],[file]],LEN(Table1[[#This Row],[file]])-16),"_"," ")</f>
        <v>sample 03 vaseline glue vaseline full dip</v>
      </c>
    </row>
    <row r="6846" spans="1:10" x14ac:dyDescent="0.25">
      <c r="A6846" t="s">
        <v>7182</v>
      </c>
      <c r="B6846" t="s">
        <v>6855</v>
      </c>
      <c r="C6846">
        <v>-85.028653097670997</v>
      </c>
      <c r="D6846">
        <v>946.04817995400003</v>
      </c>
      <c r="E6846">
        <f>VALUE(SUBSTITUTE(SUBSTITUTE(SUBSTITUTE(RIGHT(Table1[[#This Row],[raw_timestamp]],21),":","")," ",""),"-",""))</f>
        <v>221173226669222</v>
      </c>
      <c r="F6846">
        <f>IF(Table1[[#This Row],[raw_load]]&gt;30000,F6845,(IF(Table1[[#This Row],[raw_load]]=49.339761120941,F6845,Table1[[#This Row],[raw_load]])))</f>
        <v>-85.028653097670997</v>
      </c>
      <c r="G6846">
        <f>-Table1[[#This Row],[load_temp]]</f>
        <v>85.028653097670997</v>
      </c>
      <c r="H6846">
        <f>IF(Table1[[#This Row],[raw_pressure]]=-207.33292143,H6845,D6846)</f>
        <v>946.04817995400003</v>
      </c>
      <c r="I6846" s="1">
        <f>1013-Table1[[#This Row],[pressure_temp]]</f>
        <v>66.951820045999966</v>
      </c>
      <c r="J6846" s="1" t="str">
        <f>SUBSTITUTE(RIGHT(Table1[[#This Row],[file]],LEN(Table1[[#This Row],[file]])-16),"_"," ")</f>
        <v>sample 03 vaseline glue vaseline full dip</v>
      </c>
    </row>
    <row r="6847" spans="1:10" x14ac:dyDescent="0.25">
      <c r="A6847" t="s">
        <v>7182</v>
      </c>
      <c r="B6847" t="s">
        <v>6856</v>
      </c>
      <c r="C6847">
        <v>49.339761120940999</v>
      </c>
      <c r="D6847">
        <v>1009.005663654</v>
      </c>
      <c r="E6847">
        <f>VALUE(SUBSTITUTE(SUBSTITUTE(SUBSTITUTE(RIGHT(Table1[[#This Row],[raw_timestamp]],21),":","")," ",""),"-",""))</f>
        <v>221173226925730</v>
      </c>
      <c r="F6847">
        <f>IF(Table1[[#This Row],[raw_load]]&gt;30000,F6846,(IF(Table1[[#This Row],[raw_load]]=49.339761120941,F6846,Table1[[#This Row],[raw_load]])))</f>
        <v>-85.028653097670997</v>
      </c>
      <c r="G6847">
        <f>-Table1[[#This Row],[load_temp]]</f>
        <v>85.028653097670997</v>
      </c>
      <c r="H6847">
        <f>IF(Table1[[#This Row],[raw_pressure]]=-207.33292143,H6846,D6847)</f>
        <v>1009.005663654</v>
      </c>
      <c r="I6847" s="1">
        <f>1013-Table1[[#This Row],[pressure_temp]]</f>
        <v>3.9943363459999546</v>
      </c>
      <c r="J6847" s="1" t="str">
        <f>SUBSTITUTE(RIGHT(Table1[[#This Row],[file]],LEN(Table1[[#This Row],[file]])-16),"_"," ")</f>
        <v>sample 03 vaseline glue vaseline full dip</v>
      </c>
    </row>
    <row r="6848" spans="1:10" x14ac:dyDescent="0.25">
      <c r="A6848" t="s">
        <v>7182</v>
      </c>
      <c r="B6848" t="s">
        <v>6857</v>
      </c>
      <c r="C6848">
        <v>-67.864323104216794</v>
      </c>
      <c r="D6848">
        <v>995.15501724000001</v>
      </c>
      <c r="E6848">
        <f>VALUE(SUBSTITUTE(SUBSTITUTE(SUBSTITUTE(RIGHT(Table1[[#This Row],[raw_timestamp]],21),":","")," ",""),"-",""))</f>
        <v>221173227440376</v>
      </c>
      <c r="F6848">
        <f>IF(Table1[[#This Row],[raw_load]]&gt;30000,F6847,(IF(Table1[[#This Row],[raw_load]]=49.339761120941,F6847,Table1[[#This Row],[raw_load]])))</f>
        <v>-67.864323104216794</v>
      </c>
      <c r="G6848">
        <f>-Table1[[#This Row],[load_temp]]</f>
        <v>67.864323104216794</v>
      </c>
      <c r="H6848">
        <f>IF(Table1[[#This Row],[raw_pressure]]=-207.33292143,H6847,D6848)</f>
        <v>995.15501724000001</v>
      </c>
      <c r="I6848" s="1">
        <f>1013-Table1[[#This Row],[pressure_temp]]</f>
        <v>17.844982759999994</v>
      </c>
      <c r="J6848" s="1" t="str">
        <f>SUBSTITUTE(RIGHT(Table1[[#This Row],[file]],LEN(Table1[[#This Row],[file]])-16),"_"," ")</f>
        <v>sample 03 vaseline glue vaseline full dip</v>
      </c>
    </row>
    <row r="6849" spans="1:10" x14ac:dyDescent="0.25">
      <c r="A6849" t="s">
        <v>7182</v>
      </c>
      <c r="B6849" t="s">
        <v>6858</v>
      </c>
      <c r="C6849">
        <v>-65.3236309332529</v>
      </c>
      <c r="D6849">
        <v>977.52692180400004</v>
      </c>
      <c r="E6849">
        <f>VALUE(SUBSTITUTE(SUBSTITUTE(SUBSTITUTE(RIGHT(Table1[[#This Row],[raw_timestamp]],21),":","")," ",""),"-",""))</f>
        <v>221173227698115</v>
      </c>
      <c r="F6849">
        <f>IF(Table1[[#This Row],[raw_load]]&gt;30000,F6848,(IF(Table1[[#This Row],[raw_load]]=49.339761120941,F6848,Table1[[#This Row],[raw_load]])))</f>
        <v>-65.3236309332529</v>
      </c>
      <c r="G6849">
        <f>-Table1[[#This Row],[load_temp]]</f>
        <v>65.3236309332529</v>
      </c>
      <c r="H6849">
        <f>IF(Table1[[#This Row],[raw_pressure]]=-207.33292143,H6848,D6849)</f>
        <v>977.52692180400004</v>
      </c>
      <c r="I6849" s="1">
        <f>1013-Table1[[#This Row],[pressure_temp]]</f>
        <v>35.47307819599996</v>
      </c>
      <c r="J6849" s="1" t="str">
        <f>SUBSTITUTE(RIGHT(Table1[[#This Row],[file]],LEN(Table1[[#This Row],[file]])-16),"_"," ")</f>
        <v>sample 03 vaseline glue vaseline full dip</v>
      </c>
    </row>
    <row r="6850" spans="1:10" x14ac:dyDescent="0.25">
      <c r="A6850" t="s">
        <v>7182</v>
      </c>
      <c r="B6850" t="s">
        <v>6859</v>
      </c>
      <c r="C6850">
        <v>-82.194804137749799</v>
      </c>
      <c r="D6850">
        <v>995.15501724000001</v>
      </c>
      <c r="E6850">
        <f>VALUE(SUBSTITUTE(SUBSTITUTE(SUBSTITUTE(RIGHT(Table1[[#This Row],[raw_timestamp]],21),":","")," ",""),"-",""))</f>
        <v>221173231093501</v>
      </c>
      <c r="F6850">
        <f>IF(Table1[[#This Row],[raw_load]]&gt;30000,F6849,(IF(Table1[[#This Row],[raw_load]]=49.339761120941,F6849,Table1[[#This Row],[raw_load]])))</f>
        <v>-82.194804137749799</v>
      </c>
      <c r="G6850">
        <f>-Table1[[#This Row],[load_temp]]</f>
        <v>82.194804137749799</v>
      </c>
      <c r="H6850">
        <f>IF(Table1[[#This Row],[raw_pressure]]=-207.33292143,H6849,D6850)</f>
        <v>995.15501724000001</v>
      </c>
      <c r="I6850" s="1">
        <f>1013-Table1[[#This Row],[pressure_temp]]</f>
        <v>17.844982759999994</v>
      </c>
      <c r="J6850" s="1" t="str">
        <f>SUBSTITUTE(RIGHT(Table1[[#This Row],[file]],LEN(Table1[[#This Row],[file]])-16),"_"," ")</f>
        <v>sample 03 vaseline glue vaseline full dip</v>
      </c>
    </row>
    <row r="6851" spans="1:10" x14ac:dyDescent="0.25">
      <c r="A6851" t="s">
        <v>7182</v>
      </c>
      <c r="B6851" t="s">
        <v>6860</v>
      </c>
      <c r="C6851">
        <v>-140.30825160206601</v>
      </c>
      <c r="D6851">
        <v>992.63671789199998</v>
      </c>
      <c r="E6851">
        <f>VALUE(SUBSTITUTE(SUBSTITUTE(SUBSTITUTE(RIGHT(Table1[[#This Row],[raw_timestamp]],21),":","")," ",""),"-",""))</f>
        <v>221173231351454</v>
      </c>
      <c r="F6851">
        <f>IF(Table1[[#This Row],[raw_load]]&gt;30000,F6850,(IF(Table1[[#This Row],[raw_load]]=49.339761120941,F6850,Table1[[#This Row],[raw_load]])))</f>
        <v>-140.30825160206601</v>
      </c>
      <c r="G6851">
        <f>-Table1[[#This Row],[load_temp]]</f>
        <v>140.30825160206601</v>
      </c>
      <c r="H6851">
        <f>IF(Table1[[#This Row],[raw_pressure]]=-207.33292143,H6850,D6851)</f>
        <v>992.63671789199998</v>
      </c>
      <c r="I6851" s="1">
        <f>1013-Table1[[#This Row],[pressure_temp]]</f>
        <v>20.363282108000021</v>
      </c>
      <c r="J6851" s="1" t="str">
        <f>SUBSTITUTE(RIGHT(Table1[[#This Row],[file]],LEN(Table1[[#This Row],[file]])-16),"_"," ")</f>
        <v>sample 03 vaseline glue vaseline full dip</v>
      </c>
    </row>
    <row r="6852" spans="1:10" x14ac:dyDescent="0.25">
      <c r="A6852" t="s">
        <v>7182</v>
      </c>
      <c r="B6852" t="s">
        <v>6861</v>
      </c>
      <c r="C6852">
        <v>-164.85036078428101</v>
      </c>
      <c r="D6852">
        <v>961.15797604199997</v>
      </c>
      <c r="E6852">
        <f>VALUE(SUBSTITUTE(SUBSTITUTE(SUBSTITUTE(RIGHT(Table1[[#This Row],[raw_timestamp]],21),":","")," ",""),"-",""))</f>
        <v>221173231609178</v>
      </c>
      <c r="F6852">
        <f>IF(Table1[[#This Row],[raw_load]]&gt;30000,F6851,(IF(Table1[[#This Row],[raw_load]]=49.339761120941,F6851,Table1[[#This Row],[raw_load]])))</f>
        <v>-164.85036078428101</v>
      </c>
      <c r="G6852">
        <f>-Table1[[#This Row],[load_temp]]</f>
        <v>164.85036078428101</v>
      </c>
      <c r="H6852">
        <f>IF(Table1[[#This Row],[raw_pressure]]=-207.33292143,H6851,D6852)</f>
        <v>961.15797604199997</v>
      </c>
      <c r="I6852" s="1">
        <f>1013-Table1[[#This Row],[pressure_temp]]</f>
        <v>51.842023958000027</v>
      </c>
      <c r="J6852" s="1" t="str">
        <f>SUBSTITUTE(RIGHT(Table1[[#This Row],[file]],LEN(Table1[[#This Row],[file]])-16),"_"," ")</f>
        <v>sample 03 vaseline glue vaseline full dip</v>
      </c>
    </row>
    <row r="6853" spans="1:10" x14ac:dyDescent="0.25">
      <c r="A6853" t="s">
        <v>7182</v>
      </c>
      <c r="B6853" t="s">
        <v>6862</v>
      </c>
      <c r="C6853">
        <v>-207.099140019521</v>
      </c>
      <c r="D6853">
        <v>1005.228214632</v>
      </c>
      <c r="E6853">
        <f>VALUE(SUBSTITUTE(SUBSTITUTE(SUBSTITUTE(RIGHT(Table1[[#This Row],[raw_timestamp]],21),":","")," ",""),"-",""))</f>
        <v>221173231867019</v>
      </c>
      <c r="F6853">
        <f>IF(Table1[[#This Row],[raw_load]]&gt;30000,F6852,(IF(Table1[[#This Row],[raw_load]]=49.339761120941,F6852,Table1[[#This Row],[raw_load]])))</f>
        <v>-207.099140019521</v>
      </c>
      <c r="G6853">
        <f>-Table1[[#This Row],[load_temp]]</f>
        <v>207.099140019521</v>
      </c>
      <c r="H6853">
        <f>IF(Table1[[#This Row],[raw_pressure]]=-207.33292143,H6852,D6853)</f>
        <v>1005.228214632</v>
      </c>
      <c r="I6853" s="1">
        <f>1013-Table1[[#This Row],[pressure_temp]]</f>
        <v>7.7717853679999962</v>
      </c>
      <c r="J6853" s="1" t="str">
        <f>SUBSTITUTE(RIGHT(Table1[[#This Row],[file]],LEN(Table1[[#This Row],[file]])-16),"_"," ")</f>
        <v>sample 03 vaseline glue vaseline full dip</v>
      </c>
    </row>
    <row r="6854" spans="1:10" x14ac:dyDescent="0.25">
      <c r="A6854" t="s">
        <v>7182</v>
      </c>
      <c r="B6854" t="s">
        <v>6863</v>
      </c>
      <c r="C6854">
        <v>-251.185035132227</v>
      </c>
      <c r="D6854">
        <v>956.12137734600003</v>
      </c>
      <c r="E6854">
        <f>VALUE(SUBSTITUTE(SUBSTITUTE(SUBSTITUTE(RIGHT(Table1[[#This Row],[raw_timestamp]],21),":","")," ",""),"-",""))</f>
        <v>221173232124713</v>
      </c>
      <c r="F6854">
        <f>IF(Table1[[#This Row],[raw_load]]&gt;30000,F6853,(IF(Table1[[#This Row],[raw_load]]=49.339761120941,F6853,Table1[[#This Row],[raw_load]])))</f>
        <v>-251.185035132227</v>
      </c>
      <c r="G6854">
        <f>-Table1[[#This Row],[load_temp]]</f>
        <v>251.185035132227</v>
      </c>
      <c r="H6854">
        <f>IF(Table1[[#This Row],[raw_pressure]]=-207.33292143,H6853,D6854)</f>
        <v>956.12137734600003</v>
      </c>
      <c r="I6854" s="1">
        <f>1013-Table1[[#This Row],[pressure_temp]]</f>
        <v>56.878622653999969</v>
      </c>
      <c r="J6854" s="1" t="str">
        <f>SUBSTITUTE(RIGHT(Table1[[#This Row],[file]],LEN(Table1[[#This Row],[file]])-16),"_"," ")</f>
        <v>sample 03 vaseline glue vaseline full dip</v>
      </c>
    </row>
    <row r="6855" spans="1:10" x14ac:dyDescent="0.25">
      <c r="A6855" t="s">
        <v>7182</v>
      </c>
      <c r="B6855" t="s">
        <v>6864</v>
      </c>
      <c r="C6855">
        <v>-202.941199562809</v>
      </c>
      <c r="D6855">
        <v>987.60011919600004</v>
      </c>
      <c r="E6855">
        <f>VALUE(SUBSTITUTE(SUBSTITUTE(SUBSTITUTE(RIGHT(Table1[[#This Row],[raw_timestamp]],21),":","")," ",""),"-",""))</f>
        <v>221173232382492</v>
      </c>
      <c r="F6855">
        <f>IF(Table1[[#This Row],[raw_load]]&gt;30000,F6854,(IF(Table1[[#This Row],[raw_load]]=49.339761120941,F6854,Table1[[#This Row],[raw_load]])))</f>
        <v>-202.941199562809</v>
      </c>
      <c r="G6855">
        <f>-Table1[[#This Row],[load_temp]]</f>
        <v>202.941199562809</v>
      </c>
      <c r="H6855">
        <f>IF(Table1[[#This Row],[raw_pressure]]=-207.33292143,H6854,D6855)</f>
        <v>987.60011919600004</v>
      </c>
      <c r="I6855" s="1">
        <f>1013-Table1[[#This Row],[pressure_temp]]</f>
        <v>25.399880803999963</v>
      </c>
      <c r="J6855" s="1" t="str">
        <f>SUBSTITUTE(RIGHT(Table1[[#This Row],[file]],LEN(Table1[[#This Row],[file]])-16),"_"," ")</f>
        <v>sample 03 vaseline glue vaseline full dip</v>
      </c>
    </row>
    <row r="6856" spans="1:10" x14ac:dyDescent="0.25">
      <c r="A6856" t="s">
        <v>7182</v>
      </c>
      <c r="B6856" t="s">
        <v>6865</v>
      </c>
      <c r="C6856">
        <v>-162.939955709575</v>
      </c>
      <c r="D6856">
        <v>998.93246626200005</v>
      </c>
      <c r="E6856">
        <f>VALUE(SUBSTITUTE(SUBSTITUTE(SUBSTITUTE(RIGHT(Table1[[#This Row],[raw_timestamp]],21),":","")," ",""),"-",""))</f>
        <v>221173232640013</v>
      </c>
      <c r="F6856">
        <f>IF(Table1[[#This Row],[raw_load]]&gt;30000,F6855,(IF(Table1[[#This Row],[raw_load]]=49.339761120941,F6855,Table1[[#This Row],[raw_load]])))</f>
        <v>-162.939955709575</v>
      </c>
      <c r="G6856">
        <f>-Table1[[#This Row],[load_temp]]</f>
        <v>162.939955709575</v>
      </c>
      <c r="H6856">
        <f>IF(Table1[[#This Row],[raw_pressure]]=-207.33292143,H6855,D6856)</f>
        <v>998.93246626200005</v>
      </c>
      <c r="I6856" s="1">
        <f>1013-Table1[[#This Row],[pressure_temp]]</f>
        <v>14.067533737999952</v>
      </c>
      <c r="J6856" s="1" t="str">
        <f>SUBSTITUTE(RIGHT(Table1[[#This Row],[file]],LEN(Table1[[#This Row],[file]])-16),"_"," ")</f>
        <v>sample 03 vaseline glue vaseline full dip</v>
      </c>
    </row>
    <row r="6857" spans="1:10" x14ac:dyDescent="0.25">
      <c r="A6857" t="s">
        <v>7182</v>
      </c>
      <c r="B6857" t="s">
        <v>6866</v>
      </c>
      <c r="C6857">
        <v>-237.20634224544301</v>
      </c>
      <c r="D6857">
        <v>961.15797604199997</v>
      </c>
      <c r="E6857">
        <f>VALUE(SUBSTITUTE(SUBSTITUTE(SUBSTITUTE(RIGHT(Table1[[#This Row],[raw_timestamp]],21),":","")," ",""),"-",""))</f>
        <v>221173232897840</v>
      </c>
      <c r="F6857">
        <f>IF(Table1[[#This Row],[raw_load]]&gt;30000,F6856,(IF(Table1[[#This Row],[raw_load]]=49.339761120941,F6856,Table1[[#This Row],[raw_load]])))</f>
        <v>-237.20634224544301</v>
      </c>
      <c r="G6857">
        <f>-Table1[[#This Row],[load_temp]]</f>
        <v>237.20634224544301</v>
      </c>
      <c r="H6857">
        <f>IF(Table1[[#This Row],[raw_pressure]]=-207.33292143,H6856,D6857)</f>
        <v>961.15797604199997</v>
      </c>
      <c r="I6857" s="1">
        <f>1013-Table1[[#This Row],[pressure_temp]]</f>
        <v>51.842023958000027</v>
      </c>
      <c r="J6857" s="1" t="str">
        <f>SUBSTITUTE(RIGHT(Table1[[#This Row],[file]],LEN(Table1[[#This Row],[file]])-16),"_"," ")</f>
        <v>sample 03 vaseline glue vaseline full dip</v>
      </c>
    </row>
    <row r="6858" spans="1:10" x14ac:dyDescent="0.25">
      <c r="A6858" t="s">
        <v>7182</v>
      </c>
      <c r="B6858" t="s">
        <v>6867</v>
      </c>
      <c r="C6858">
        <v>-225.15759821929501</v>
      </c>
      <c r="D6858">
        <v>1006.487364306</v>
      </c>
      <c r="E6858">
        <f>VALUE(SUBSTITUTE(SUBSTITUTE(SUBSTITUTE(RIGHT(Table1[[#This Row],[raw_timestamp]],21),":","")," ",""),"-",""))</f>
        <v>221173233155662</v>
      </c>
      <c r="F6858">
        <f>IF(Table1[[#This Row],[raw_load]]&gt;30000,F6857,(IF(Table1[[#This Row],[raw_load]]=49.339761120941,F6857,Table1[[#This Row],[raw_load]])))</f>
        <v>-225.15759821929501</v>
      </c>
      <c r="G6858">
        <f>-Table1[[#This Row],[load_temp]]</f>
        <v>225.15759821929501</v>
      </c>
      <c r="H6858">
        <f>IF(Table1[[#This Row],[raw_pressure]]=-207.33292143,H6857,D6858)</f>
        <v>1006.487364306</v>
      </c>
      <c r="I6858" s="1">
        <f>1013-Table1[[#This Row],[pressure_temp]]</f>
        <v>6.5126356939999823</v>
      </c>
      <c r="J6858" s="1" t="str">
        <f>SUBSTITUTE(RIGHT(Table1[[#This Row],[file]],LEN(Table1[[#This Row],[file]])-16),"_"," ")</f>
        <v>sample 03 vaseline glue vaseline full dip</v>
      </c>
    </row>
    <row r="6859" spans="1:10" x14ac:dyDescent="0.25">
      <c r="A6859" t="s">
        <v>7182</v>
      </c>
      <c r="B6859" t="s">
        <v>6868</v>
      </c>
      <c r="C6859">
        <v>-206.04377557927401</v>
      </c>
      <c r="D6859">
        <v>956.12137734600003</v>
      </c>
      <c r="E6859">
        <f>VALUE(SUBSTITUTE(SUBSTITUTE(SUBSTITUTE(RIGHT(Table1[[#This Row],[raw_timestamp]],21),":","")," ",""),"-",""))</f>
        <v>221173233413434</v>
      </c>
      <c r="F6859">
        <f>IF(Table1[[#This Row],[raw_load]]&gt;30000,F6858,(IF(Table1[[#This Row],[raw_load]]=49.339761120941,F6858,Table1[[#This Row],[raw_load]])))</f>
        <v>-206.04377557927401</v>
      </c>
      <c r="G6859">
        <f>-Table1[[#This Row],[load_temp]]</f>
        <v>206.04377557927401</v>
      </c>
      <c r="H6859">
        <f>IF(Table1[[#This Row],[raw_pressure]]=-207.33292143,H6858,D6859)</f>
        <v>956.12137734600003</v>
      </c>
      <c r="I6859" s="1">
        <f>1013-Table1[[#This Row],[pressure_temp]]</f>
        <v>56.878622653999969</v>
      </c>
      <c r="J6859" s="1" t="str">
        <f>SUBSTITUTE(RIGHT(Table1[[#This Row],[file]],LEN(Table1[[#This Row],[file]])-16),"_"," ")</f>
        <v>sample 03 vaseline glue vaseline full dip</v>
      </c>
    </row>
    <row r="6860" spans="1:10" x14ac:dyDescent="0.25">
      <c r="A6860" t="s">
        <v>7182</v>
      </c>
      <c r="B6860" t="s">
        <v>6869</v>
      </c>
      <c r="C6860">
        <v>-110.899739723159</v>
      </c>
      <c r="D6860">
        <v>983.822670174</v>
      </c>
      <c r="E6860">
        <f>VALUE(SUBSTITUTE(SUBSTITUTE(SUBSTITUTE(RIGHT(Table1[[#This Row],[raw_timestamp]],21),":","")," ",""),"-",""))</f>
        <v>221173233670962</v>
      </c>
      <c r="F6860">
        <f>IF(Table1[[#This Row],[raw_load]]&gt;30000,F6859,(IF(Table1[[#This Row],[raw_load]]=49.339761120941,F6859,Table1[[#This Row],[raw_load]])))</f>
        <v>-110.899739723159</v>
      </c>
      <c r="G6860">
        <f>-Table1[[#This Row],[load_temp]]</f>
        <v>110.899739723159</v>
      </c>
      <c r="H6860">
        <f>IF(Table1[[#This Row],[raw_pressure]]=-207.33292143,H6859,D6860)</f>
        <v>983.822670174</v>
      </c>
      <c r="I6860" s="1">
        <f>1013-Table1[[#This Row],[pressure_temp]]</f>
        <v>29.177329826000005</v>
      </c>
      <c r="J6860" s="1" t="str">
        <f>SUBSTITUTE(RIGHT(Table1[[#This Row],[file]],LEN(Table1[[#This Row],[file]])-16),"_"," ")</f>
        <v>sample 03 vaseline glue vaseline full dip</v>
      </c>
    </row>
    <row r="6861" spans="1:10" x14ac:dyDescent="0.25">
      <c r="A6861" t="s">
        <v>7182</v>
      </c>
      <c r="B6861" t="s">
        <v>6870</v>
      </c>
      <c r="C6861">
        <v>-182.09286592145699</v>
      </c>
      <c r="D6861">
        <v>990.11841854399995</v>
      </c>
      <c r="E6861">
        <f>VALUE(SUBSTITUTE(SUBSTITUTE(SUBSTITUTE(RIGHT(Table1[[#This Row],[raw_timestamp]],21),":","")," ",""),"-",""))</f>
        <v>221173233928571</v>
      </c>
      <c r="F6861">
        <f>IF(Table1[[#This Row],[raw_load]]&gt;30000,F6860,(IF(Table1[[#This Row],[raw_load]]=49.339761120941,F6860,Table1[[#This Row],[raw_load]])))</f>
        <v>-182.09286592145699</v>
      </c>
      <c r="G6861">
        <f>-Table1[[#This Row],[load_temp]]</f>
        <v>182.09286592145699</v>
      </c>
      <c r="H6861">
        <f>IF(Table1[[#This Row],[raw_pressure]]=-207.33292143,H6860,D6861)</f>
        <v>990.11841854399995</v>
      </c>
      <c r="I6861" s="1">
        <f>1013-Table1[[#This Row],[pressure_temp]]</f>
        <v>22.881581456000049</v>
      </c>
      <c r="J6861" s="1" t="str">
        <f>SUBSTITUTE(RIGHT(Table1[[#This Row],[file]],LEN(Table1[[#This Row],[file]])-16),"_"," ")</f>
        <v>sample 03 vaseline glue vaseline full dip</v>
      </c>
    </row>
    <row r="6862" spans="1:10" x14ac:dyDescent="0.25">
      <c r="A6862" t="s">
        <v>7182</v>
      </c>
      <c r="B6862" t="s">
        <v>6871</v>
      </c>
      <c r="C6862">
        <v>-257.95695695714301</v>
      </c>
      <c r="D6862">
        <v>957.38052701999902</v>
      </c>
      <c r="E6862">
        <f>VALUE(SUBSTITUTE(SUBSTITUTE(SUBSTITUTE(RIGHT(Table1[[#This Row],[raw_timestamp]],21),":","")," ",""),"-",""))</f>
        <v>221173234186396</v>
      </c>
      <c r="F6862">
        <f>IF(Table1[[#This Row],[raw_load]]&gt;30000,F6861,(IF(Table1[[#This Row],[raw_load]]=49.339761120941,F6861,Table1[[#This Row],[raw_load]])))</f>
        <v>-257.95695695714301</v>
      </c>
      <c r="G6862">
        <f>-Table1[[#This Row],[load_temp]]</f>
        <v>257.95695695714301</v>
      </c>
      <c r="H6862">
        <f>IF(Table1[[#This Row],[raw_pressure]]=-207.33292143,H6861,D6862)</f>
        <v>957.38052701999902</v>
      </c>
      <c r="I6862" s="1">
        <f>1013-Table1[[#This Row],[pressure_temp]]</f>
        <v>55.619472980000978</v>
      </c>
      <c r="J6862" s="1" t="str">
        <f>SUBSTITUTE(RIGHT(Table1[[#This Row],[file]],LEN(Table1[[#This Row],[file]])-16),"_"," ")</f>
        <v>sample 03 vaseline glue vaseline full dip</v>
      </c>
    </row>
    <row r="6863" spans="1:10" x14ac:dyDescent="0.25">
      <c r="A6863" t="s">
        <v>7182</v>
      </c>
      <c r="B6863" t="s">
        <v>6872</v>
      </c>
      <c r="C6863">
        <v>-226.48168971608601</v>
      </c>
      <c r="D6863">
        <v>1002.709915284</v>
      </c>
      <c r="E6863">
        <f>VALUE(SUBSTITUTE(SUBSTITUTE(SUBSTITUTE(RIGHT(Table1[[#This Row],[raw_timestamp]],21),":","")," ",""),"-",""))</f>
        <v>221173234444091</v>
      </c>
      <c r="F6863">
        <f>IF(Table1[[#This Row],[raw_load]]&gt;30000,F6862,(IF(Table1[[#This Row],[raw_load]]=49.339761120941,F6862,Table1[[#This Row],[raw_load]])))</f>
        <v>-226.48168971608601</v>
      </c>
      <c r="G6863">
        <f>-Table1[[#This Row],[load_temp]]</f>
        <v>226.48168971608601</v>
      </c>
      <c r="H6863">
        <f>IF(Table1[[#This Row],[raw_pressure]]=-207.33292143,H6862,D6863)</f>
        <v>1002.709915284</v>
      </c>
      <c r="I6863" s="1">
        <f>1013-Table1[[#This Row],[pressure_temp]]</f>
        <v>10.290084716000024</v>
      </c>
      <c r="J6863" s="1" t="str">
        <f>SUBSTITUTE(RIGHT(Table1[[#This Row],[file]],LEN(Table1[[#This Row],[file]])-16),"_"," ")</f>
        <v>sample 03 vaseline glue vaseline full dip</v>
      </c>
    </row>
    <row r="6864" spans="1:10" x14ac:dyDescent="0.25">
      <c r="A6864" t="s">
        <v>7182</v>
      </c>
      <c r="B6864" t="s">
        <v>6873</v>
      </c>
      <c r="C6864">
        <v>-180.52447710053499</v>
      </c>
      <c r="D6864">
        <v>952.34392832399999</v>
      </c>
      <c r="E6864">
        <f>VALUE(SUBSTITUTE(SUBSTITUTE(SUBSTITUTE(RIGHT(Table1[[#This Row],[raw_timestamp]],21),":","")," ",""),"-",""))</f>
        <v>221173234702603</v>
      </c>
      <c r="F6864">
        <f>IF(Table1[[#This Row],[raw_load]]&gt;30000,F6863,(IF(Table1[[#This Row],[raw_load]]=49.339761120941,F6863,Table1[[#This Row],[raw_load]])))</f>
        <v>-180.52447710053499</v>
      </c>
      <c r="G6864">
        <f>-Table1[[#This Row],[load_temp]]</f>
        <v>180.52447710053499</v>
      </c>
      <c r="H6864">
        <f>IF(Table1[[#This Row],[raw_pressure]]=-207.33292143,H6863,D6864)</f>
        <v>952.34392832399999</v>
      </c>
      <c r="I6864" s="1">
        <f>1013-Table1[[#This Row],[pressure_temp]]</f>
        <v>60.65607167600001</v>
      </c>
      <c r="J6864" s="1" t="str">
        <f>SUBSTITUTE(RIGHT(Table1[[#This Row],[file]],LEN(Table1[[#This Row],[file]])-16),"_"," ")</f>
        <v>sample 03 vaseline glue vaseline full dip</v>
      </c>
    </row>
    <row r="6865" spans="1:10" x14ac:dyDescent="0.25">
      <c r="A6865" t="s">
        <v>7182</v>
      </c>
      <c r="B6865" t="s">
        <v>6874</v>
      </c>
      <c r="C6865">
        <v>35.800803417592903</v>
      </c>
      <c r="D6865">
        <v>995.15501724000001</v>
      </c>
      <c r="E6865">
        <f>VALUE(SUBSTITUTE(SUBSTITUTE(SUBSTITUTE(RIGHT(Table1[[#This Row],[raw_timestamp]],21),":","")," ",""),"-",""))</f>
        <v>221173234960479</v>
      </c>
      <c r="F6865">
        <f>IF(Table1[[#This Row],[raw_load]]&gt;30000,F6864,(IF(Table1[[#This Row],[raw_load]]=49.339761120941,F6864,Table1[[#This Row],[raw_load]])))</f>
        <v>35.800803417592903</v>
      </c>
      <c r="G6865">
        <f>-Table1[[#This Row],[load_temp]]</f>
        <v>-35.800803417592903</v>
      </c>
      <c r="H6865">
        <f>IF(Table1[[#This Row],[raw_pressure]]=-207.33292143,H6864,D6865)</f>
        <v>995.15501724000001</v>
      </c>
      <c r="I6865" s="1">
        <f>1013-Table1[[#This Row],[pressure_temp]]</f>
        <v>17.844982759999994</v>
      </c>
      <c r="J6865" s="1" t="str">
        <f>SUBSTITUTE(RIGHT(Table1[[#This Row],[file]],LEN(Table1[[#This Row],[file]])-16),"_"," ")</f>
        <v>sample 03 vaseline glue vaseline full dip</v>
      </c>
    </row>
    <row r="6866" spans="1:10" x14ac:dyDescent="0.25">
      <c r="A6866" t="s">
        <v>7182</v>
      </c>
      <c r="B6866" t="s">
        <v>6875</v>
      </c>
      <c r="C6866">
        <v>49.339761120940999</v>
      </c>
      <c r="D6866">
        <v>953.603077998</v>
      </c>
      <c r="E6866">
        <f>VALUE(SUBSTITUTE(SUBSTITUTE(SUBSTITUTE(RIGHT(Table1[[#This Row],[raw_timestamp]],21),":","")," ",""),"-",""))</f>
        <v>221173235215793</v>
      </c>
      <c r="F6866">
        <f>IF(Table1[[#This Row],[raw_load]]&gt;30000,F6865,(IF(Table1[[#This Row],[raw_load]]=49.339761120941,F6865,Table1[[#This Row],[raw_load]])))</f>
        <v>35.800803417592903</v>
      </c>
      <c r="G6866">
        <f>-Table1[[#This Row],[load_temp]]</f>
        <v>-35.800803417592903</v>
      </c>
      <c r="H6866">
        <f>IF(Table1[[#This Row],[raw_pressure]]=-207.33292143,H6865,D6866)</f>
        <v>953.603077998</v>
      </c>
      <c r="I6866" s="1">
        <f>1013-Table1[[#This Row],[pressure_temp]]</f>
        <v>59.396922001999997</v>
      </c>
      <c r="J6866" s="1" t="str">
        <f>SUBSTITUTE(RIGHT(Table1[[#This Row],[file]],LEN(Table1[[#This Row],[file]])-16),"_"," ")</f>
        <v>sample 03 vaseline glue vaseline full dip</v>
      </c>
    </row>
    <row r="6867" spans="1:10" x14ac:dyDescent="0.25">
      <c r="A6867" t="s">
        <v>7182</v>
      </c>
      <c r="B6867" t="s">
        <v>6876</v>
      </c>
      <c r="C6867">
        <v>816.56527944776496</v>
      </c>
      <c r="D6867">
        <v>972.49032310799998</v>
      </c>
      <c r="E6867">
        <f>VALUE(SUBSTITUTE(SUBSTITUTE(SUBSTITUTE(RIGHT(Table1[[#This Row],[raw_timestamp]],21),":","")," ",""),"-",""))</f>
        <v>221173235473599</v>
      </c>
      <c r="F6867">
        <f>IF(Table1[[#This Row],[raw_load]]&gt;30000,F6866,(IF(Table1[[#This Row],[raw_load]]=49.339761120941,F6866,Table1[[#This Row],[raw_load]])))</f>
        <v>816.56527944776496</v>
      </c>
      <c r="G6867">
        <f>-Table1[[#This Row],[load_temp]]</f>
        <v>-816.56527944776496</v>
      </c>
      <c r="H6867">
        <f>IF(Table1[[#This Row],[raw_pressure]]=-207.33292143,H6866,D6867)</f>
        <v>972.49032310799998</v>
      </c>
      <c r="I6867" s="1">
        <f>1013-Table1[[#This Row],[pressure_temp]]</f>
        <v>40.509676892000016</v>
      </c>
      <c r="J6867" s="1" t="str">
        <f>SUBSTITUTE(RIGHT(Table1[[#This Row],[file]],LEN(Table1[[#This Row],[file]])-16),"_"," ")</f>
        <v>sample 03 vaseline glue vaseline full dip</v>
      </c>
    </row>
    <row r="6868" spans="1:10" x14ac:dyDescent="0.25">
      <c r="A6868" t="s">
        <v>7182</v>
      </c>
      <c r="B6868" t="s">
        <v>6877</v>
      </c>
      <c r="C6868">
        <v>1119.76268842692</v>
      </c>
      <c r="D6868">
        <v>1015.301412024</v>
      </c>
      <c r="E6868">
        <f>VALUE(SUBSTITUTE(SUBSTITUTE(SUBSTITUTE(RIGHT(Table1[[#This Row],[raw_timestamp]],21),":","")," ",""),"-",""))</f>
        <v>221173235731180</v>
      </c>
      <c r="F6868">
        <f>IF(Table1[[#This Row],[raw_load]]&gt;30000,F6867,(IF(Table1[[#This Row],[raw_load]]=49.339761120941,F6867,Table1[[#This Row],[raw_load]])))</f>
        <v>1119.76268842692</v>
      </c>
      <c r="G6868">
        <f>-Table1[[#This Row],[load_temp]]</f>
        <v>-1119.76268842692</v>
      </c>
      <c r="H6868">
        <f>IF(Table1[[#This Row],[raw_pressure]]=-207.33292143,H6867,D6868)</f>
        <v>1015.301412024</v>
      </c>
      <c r="I6868" s="1">
        <f>1013-Table1[[#This Row],[pressure_temp]]</f>
        <v>-2.3014120240000011</v>
      </c>
      <c r="J6868" s="1" t="str">
        <f>SUBSTITUTE(RIGHT(Table1[[#This Row],[file]],LEN(Table1[[#This Row],[file]])-16),"_"," ")</f>
        <v>sample 03 vaseline glue vaseline full dip</v>
      </c>
    </row>
    <row r="6869" spans="1:10" x14ac:dyDescent="0.25">
      <c r="A6869" t="s">
        <v>7182</v>
      </c>
      <c r="B6869" t="s">
        <v>6878</v>
      </c>
      <c r="C6869">
        <v>1189.95419559628</v>
      </c>
      <c r="D6869">
        <v>938.49328190999995</v>
      </c>
      <c r="E6869">
        <f>VALUE(SUBSTITUTE(SUBSTITUTE(SUBSTITUTE(RIGHT(Table1[[#This Row],[raw_timestamp]],21),":","")," ",""),"-",""))</f>
        <v>221173235988920</v>
      </c>
      <c r="F6869">
        <f>IF(Table1[[#This Row],[raw_load]]&gt;30000,F6868,(IF(Table1[[#This Row],[raw_load]]=49.339761120941,F6868,Table1[[#This Row],[raw_load]])))</f>
        <v>1189.95419559628</v>
      </c>
      <c r="G6869">
        <f>-Table1[[#This Row],[load_temp]]</f>
        <v>-1189.95419559628</v>
      </c>
      <c r="H6869">
        <f>IF(Table1[[#This Row],[raw_pressure]]=-207.33292143,H6868,D6869)</f>
        <v>938.49328190999995</v>
      </c>
      <c r="I6869" s="1">
        <f>1013-Table1[[#This Row],[pressure_temp]]</f>
        <v>74.506718090000049</v>
      </c>
      <c r="J6869" s="1" t="str">
        <f>SUBSTITUTE(RIGHT(Table1[[#This Row],[file]],LEN(Table1[[#This Row],[file]])-16),"_"," ")</f>
        <v>sample 03 vaseline glue vaseline full dip</v>
      </c>
    </row>
    <row r="6870" spans="1:10" x14ac:dyDescent="0.25">
      <c r="A6870" t="s">
        <v>7182</v>
      </c>
      <c r="B6870" t="s">
        <v>6879</v>
      </c>
      <c r="C6870">
        <v>49.339761120940999</v>
      </c>
      <c r="D6870">
        <v>991.37756821799996</v>
      </c>
      <c r="E6870">
        <f>VALUE(SUBSTITUTE(SUBSTITUTE(SUBSTITUTE(RIGHT(Table1[[#This Row],[raw_timestamp]],21),":","")," ",""),"-",""))</f>
        <v>221173236245740</v>
      </c>
      <c r="F6870">
        <f>IF(Table1[[#This Row],[raw_load]]&gt;30000,F6869,(IF(Table1[[#This Row],[raw_load]]=49.339761120941,F6869,Table1[[#This Row],[raw_load]])))</f>
        <v>1189.95419559628</v>
      </c>
      <c r="G6870">
        <f>-Table1[[#This Row],[load_temp]]</f>
        <v>-1189.95419559628</v>
      </c>
      <c r="H6870">
        <f>IF(Table1[[#This Row],[raw_pressure]]=-207.33292143,H6869,D6870)</f>
        <v>991.37756821799996</v>
      </c>
      <c r="I6870" s="1">
        <f>1013-Table1[[#This Row],[pressure_temp]]</f>
        <v>21.622431782000035</v>
      </c>
      <c r="J6870" s="1" t="str">
        <f>SUBSTITUTE(RIGHT(Table1[[#This Row],[file]],LEN(Table1[[#This Row],[file]])-16),"_"," ")</f>
        <v>sample 03 vaseline glue vaseline full dip</v>
      </c>
    </row>
    <row r="6871" spans="1:10" x14ac:dyDescent="0.25">
      <c r="A6871" t="s">
        <v>7182</v>
      </c>
      <c r="B6871" t="s">
        <v>6880</v>
      </c>
      <c r="C6871">
        <v>2173.2509252241398</v>
      </c>
      <c r="D6871">
        <v>961.15797604199997</v>
      </c>
      <c r="E6871">
        <f>VALUE(SUBSTITUTE(SUBSTITUTE(SUBSTITUTE(RIGHT(Table1[[#This Row],[raw_timestamp]],21),":","")," ",""),"-",""))</f>
        <v>221173236758816</v>
      </c>
      <c r="F6871">
        <f>IF(Table1[[#This Row],[raw_load]]&gt;30000,F6870,(IF(Table1[[#This Row],[raw_load]]=49.339761120941,F6870,Table1[[#This Row],[raw_load]])))</f>
        <v>2173.2509252241398</v>
      </c>
      <c r="G6871">
        <f>-Table1[[#This Row],[load_temp]]</f>
        <v>-2173.2509252241398</v>
      </c>
      <c r="H6871">
        <f>IF(Table1[[#This Row],[raw_pressure]]=-207.33292143,H6870,D6871)</f>
        <v>961.15797604199997</v>
      </c>
      <c r="I6871" s="1">
        <f>1013-Table1[[#This Row],[pressure_temp]]</f>
        <v>51.842023958000027</v>
      </c>
      <c r="J6871" s="1" t="str">
        <f>SUBSTITUTE(RIGHT(Table1[[#This Row],[file]],LEN(Table1[[#This Row],[file]])-16),"_"," ")</f>
        <v>sample 03 vaseline glue vaseline full dip</v>
      </c>
    </row>
    <row r="6872" spans="1:10" x14ac:dyDescent="0.25">
      <c r="A6872" t="s">
        <v>7182</v>
      </c>
      <c r="B6872" t="s">
        <v>6881</v>
      </c>
      <c r="C6872">
        <v>49.339761120940999</v>
      </c>
      <c r="D6872">
        <v>869.24004983999998</v>
      </c>
      <c r="E6872">
        <f>VALUE(SUBSTITUTE(SUBSTITUTE(SUBSTITUTE(RIGHT(Table1[[#This Row],[raw_timestamp]],21),":","")," ",""),"-",""))</f>
        <v>221173237015656</v>
      </c>
      <c r="F6872">
        <f>IF(Table1[[#This Row],[raw_load]]&gt;30000,F6871,(IF(Table1[[#This Row],[raw_load]]=49.339761120941,F6871,Table1[[#This Row],[raw_load]])))</f>
        <v>2173.2509252241398</v>
      </c>
      <c r="G6872">
        <f>-Table1[[#This Row],[load_temp]]</f>
        <v>-2173.2509252241398</v>
      </c>
      <c r="H6872">
        <f>IF(Table1[[#This Row],[raw_pressure]]=-207.33292143,H6871,D6872)</f>
        <v>869.24004983999998</v>
      </c>
      <c r="I6872" s="1">
        <f>1013-Table1[[#This Row],[pressure_temp]]</f>
        <v>143.75995016000002</v>
      </c>
      <c r="J6872" s="1" t="str">
        <f>SUBSTITUTE(RIGHT(Table1[[#This Row],[file]],LEN(Table1[[#This Row],[file]])-16),"_"," ")</f>
        <v>sample 03 vaseline glue vaseline full dip</v>
      </c>
    </row>
    <row r="6873" spans="1:10" x14ac:dyDescent="0.25">
      <c r="A6873" t="s">
        <v>7182</v>
      </c>
      <c r="B6873" t="s">
        <v>6882</v>
      </c>
      <c r="C6873">
        <v>2357.8615271235599</v>
      </c>
      <c r="D6873">
        <v>833.98385896799903</v>
      </c>
      <c r="E6873">
        <f>VALUE(SUBSTITUTE(SUBSTITUTE(SUBSTITUTE(RIGHT(Table1[[#This Row],[raw_timestamp]],21),":","")," ",""),"-",""))</f>
        <v>221173237273760</v>
      </c>
      <c r="F6873">
        <f>IF(Table1[[#This Row],[raw_load]]&gt;30000,F6872,(IF(Table1[[#This Row],[raw_load]]=49.339761120941,F6872,Table1[[#This Row],[raw_load]])))</f>
        <v>2357.8615271235599</v>
      </c>
      <c r="G6873">
        <f>-Table1[[#This Row],[load_temp]]</f>
        <v>-2357.8615271235599</v>
      </c>
      <c r="H6873">
        <f>IF(Table1[[#This Row],[raw_pressure]]=-207.33292143,H6872,D6873)</f>
        <v>833.98385896799903</v>
      </c>
      <c r="I6873" s="1">
        <f>1013-Table1[[#This Row],[pressure_temp]]</f>
        <v>179.01614103200097</v>
      </c>
      <c r="J6873" s="1" t="str">
        <f>SUBSTITUTE(RIGHT(Table1[[#This Row],[file]],LEN(Table1[[#This Row],[file]])-16),"_"," ")</f>
        <v>sample 03 vaseline glue vaseline full dip</v>
      </c>
    </row>
    <row r="6874" spans="1:10" x14ac:dyDescent="0.25">
      <c r="A6874" t="s">
        <v>7182</v>
      </c>
      <c r="B6874" t="s">
        <v>6883</v>
      </c>
      <c r="C6874">
        <v>1139.20875542776</v>
      </c>
      <c r="D6874">
        <v>805.02341646599996</v>
      </c>
      <c r="E6874">
        <f>VALUE(SUBSTITUTE(SUBSTITUTE(SUBSTITUTE(RIGHT(Table1[[#This Row],[raw_timestamp]],21),":","")," ",""),"-",""))</f>
        <v>221173237531332</v>
      </c>
      <c r="F6874">
        <f>IF(Table1[[#This Row],[raw_load]]&gt;30000,F6873,(IF(Table1[[#This Row],[raw_load]]=49.339761120941,F6873,Table1[[#This Row],[raw_load]])))</f>
        <v>1139.20875542776</v>
      </c>
      <c r="G6874">
        <f>-Table1[[#This Row],[load_temp]]</f>
        <v>-1139.20875542776</v>
      </c>
      <c r="H6874">
        <f>IF(Table1[[#This Row],[raw_pressure]]=-207.33292143,H6873,D6874)</f>
        <v>805.02341646599996</v>
      </c>
      <c r="I6874" s="1">
        <f>1013-Table1[[#This Row],[pressure_temp]]</f>
        <v>207.97658353400004</v>
      </c>
      <c r="J6874" s="1" t="str">
        <f>SUBSTITUTE(RIGHT(Table1[[#This Row],[file]],LEN(Table1[[#This Row],[file]])-16),"_"," ")</f>
        <v>sample 03 vaseline glue vaseline full dip</v>
      </c>
    </row>
    <row r="6875" spans="1:10" x14ac:dyDescent="0.25">
      <c r="A6875" t="s">
        <v>7182</v>
      </c>
      <c r="B6875" t="s">
        <v>6884</v>
      </c>
      <c r="C6875">
        <v>-4.1515809708143898</v>
      </c>
      <c r="D6875">
        <v>758.43487852800001</v>
      </c>
      <c r="E6875">
        <f>VALUE(SUBSTITUTE(SUBSTITUTE(SUBSTITUTE(RIGHT(Table1[[#This Row],[raw_timestamp]],21),":","")," ",""),"-",""))</f>
        <v>221173237789071</v>
      </c>
      <c r="F6875">
        <f>IF(Table1[[#This Row],[raw_load]]&gt;30000,F6874,(IF(Table1[[#This Row],[raw_load]]=49.339761120941,F6874,Table1[[#This Row],[raw_load]])))</f>
        <v>-4.1515809708143898</v>
      </c>
      <c r="G6875">
        <f>-Table1[[#This Row],[load_temp]]</f>
        <v>4.1515809708143898</v>
      </c>
      <c r="H6875">
        <f>IF(Table1[[#This Row],[raw_pressure]]=-207.33292143,H6874,D6875)</f>
        <v>758.43487852800001</v>
      </c>
      <c r="I6875" s="1">
        <f>1013-Table1[[#This Row],[pressure_temp]]</f>
        <v>254.56512147199999</v>
      </c>
      <c r="J6875" s="1" t="str">
        <f>SUBSTITUTE(RIGHT(Table1[[#This Row],[file]],LEN(Table1[[#This Row],[file]])-16),"_"," ")</f>
        <v>sample 03 vaseline glue vaseline full dip</v>
      </c>
    </row>
    <row r="6876" spans="1:10" x14ac:dyDescent="0.25">
      <c r="A6876" t="s">
        <v>7182</v>
      </c>
      <c r="B6876" t="s">
        <v>6885</v>
      </c>
      <c r="C6876">
        <v>-109.658709316573</v>
      </c>
      <c r="D6876">
        <v>734.51103472199998</v>
      </c>
      <c r="E6876">
        <f>VALUE(SUBSTITUTE(SUBSTITUTE(SUBSTITUTE(RIGHT(Table1[[#This Row],[raw_timestamp]],21),":","")," ",""),"-",""))</f>
        <v>221173238046715</v>
      </c>
      <c r="F6876">
        <f>IF(Table1[[#This Row],[raw_load]]&gt;30000,F6875,(IF(Table1[[#This Row],[raw_load]]=49.339761120941,F6875,Table1[[#This Row],[raw_load]])))</f>
        <v>-109.658709316573</v>
      </c>
      <c r="G6876">
        <f>-Table1[[#This Row],[load_temp]]</f>
        <v>109.658709316573</v>
      </c>
      <c r="H6876">
        <f>IF(Table1[[#This Row],[raw_pressure]]=-207.33292143,H6875,D6876)</f>
        <v>734.51103472199998</v>
      </c>
      <c r="I6876" s="1">
        <f>1013-Table1[[#This Row],[pressure_temp]]</f>
        <v>278.48896527800002</v>
      </c>
      <c r="J6876" s="1" t="str">
        <f>SUBSTITUTE(RIGHT(Table1[[#This Row],[file]],LEN(Table1[[#This Row],[file]])-16),"_"," ")</f>
        <v>sample 03 vaseline glue vaseline full dip</v>
      </c>
    </row>
    <row r="6877" spans="1:10" x14ac:dyDescent="0.25">
      <c r="A6877" t="s">
        <v>7182</v>
      </c>
      <c r="B6877" t="s">
        <v>6886</v>
      </c>
      <c r="C6877">
        <v>-110.49420616510101</v>
      </c>
      <c r="D6877">
        <v>719.40123863400004</v>
      </c>
      <c r="E6877">
        <f>VALUE(SUBSTITUTE(SUBSTITUTE(SUBSTITUTE(RIGHT(Table1[[#This Row],[raw_timestamp]],21),":","")," ",""),"-",""))</f>
        <v>221173238304990</v>
      </c>
      <c r="F6877">
        <f>IF(Table1[[#This Row],[raw_load]]&gt;30000,F6876,(IF(Table1[[#This Row],[raw_load]]=49.339761120941,F6876,Table1[[#This Row],[raw_load]])))</f>
        <v>-110.49420616510101</v>
      </c>
      <c r="G6877">
        <f>-Table1[[#This Row],[load_temp]]</f>
        <v>110.49420616510101</v>
      </c>
      <c r="H6877">
        <f>IF(Table1[[#This Row],[raw_pressure]]=-207.33292143,H6876,D6877)</f>
        <v>719.40123863400004</v>
      </c>
      <c r="I6877" s="1">
        <f>1013-Table1[[#This Row],[pressure_temp]]</f>
        <v>293.59876136599996</v>
      </c>
      <c r="J6877" s="1" t="str">
        <f>SUBSTITUTE(RIGHT(Table1[[#This Row],[file]],LEN(Table1[[#This Row],[file]])-16),"_"," ")</f>
        <v>sample 03 vaseline glue vaseline full dip</v>
      </c>
    </row>
    <row r="6878" spans="1:10" x14ac:dyDescent="0.25">
      <c r="A6878" t="s">
        <v>7182</v>
      </c>
      <c r="B6878" t="s">
        <v>6887</v>
      </c>
      <c r="C6878">
        <v>-111.842727394305</v>
      </c>
      <c r="D6878">
        <v>708.06889156800003</v>
      </c>
      <c r="E6878">
        <f>VALUE(SUBSTITUTE(SUBSTITUTE(SUBSTITUTE(RIGHT(Table1[[#This Row],[raw_timestamp]],21),":","")," ",""),"-",""))</f>
        <v>221173238562657</v>
      </c>
      <c r="F6878">
        <f>IF(Table1[[#This Row],[raw_load]]&gt;30000,F6877,(IF(Table1[[#This Row],[raw_load]]=49.339761120941,F6877,Table1[[#This Row],[raw_load]])))</f>
        <v>-111.842727394305</v>
      </c>
      <c r="G6878">
        <f>-Table1[[#This Row],[load_temp]]</f>
        <v>111.842727394305</v>
      </c>
      <c r="H6878">
        <f>IF(Table1[[#This Row],[raw_pressure]]=-207.33292143,H6877,D6878)</f>
        <v>708.06889156800003</v>
      </c>
      <c r="I6878" s="1">
        <f>1013-Table1[[#This Row],[pressure_temp]]</f>
        <v>304.93110843199997</v>
      </c>
      <c r="J6878" s="1" t="str">
        <f>SUBSTITUTE(RIGHT(Table1[[#This Row],[file]],LEN(Table1[[#This Row],[file]])-16),"_"," ")</f>
        <v>sample 03 vaseline glue vaseline full dip</v>
      </c>
    </row>
    <row r="6879" spans="1:10" x14ac:dyDescent="0.25">
      <c r="A6879" t="s">
        <v>7182</v>
      </c>
      <c r="B6879" t="s">
        <v>6888</v>
      </c>
      <c r="C6879">
        <v>-112.253146898845</v>
      </c>
      <c r="D6879">
        <v>691.69994580599996</v>
      </c>
      <c r="E6879">
        <f>VALUE(SUBSTITUTE(SUBSTITUTE(SUBSTITUTE(RIGHT(Table1[[#This Row],[raw_timestamp]],21),":","")," ",""),"-",""))</f>
        <v>221173238820251</v>
      </c>
      <c r="F6879">
        <f>IF(Table1[[#This Row],[raw_load]]&gt;30000,F6878,(IF(Table1[[#This Row],[raw_load]]=49.339761120941,F6878,Table1[[#This Row],[raw_load]])))</f>
        <v>-112.253146898845</v>
      </c>
      <c r="G6879">
        <f>-Table1[[#This Row],[load_temp]]</f>
        <v>112.253146898845</v>
      </c>
      <c r="H6879">
        <f>IF(Table1[[#This Row],[raw_pressure]]=-207.33292143,H6878,D6879)</f>
        <v>691.69994580599996</v>
      </c>
      <c r="I6879" s="1">
        <f>1013-Table1[[#This Row],[pressure_temp]]</f>
        <v>321.30005419400004</v>
      </c>
      <c r="J6879" s="1" t="str">
        <f>SUBSTITUTE(RIGHT(Table1[[#This Row],[file]],LEN(Table1[[#This Row],[file]])-16),"_"," ")</f>
        <v>sample 03 vaseline glue vaseline full dip</v>
      </c>
    </row>
    <row r="6880" spans="1:10" x14ac:dyDescent="0.25">
      <c r="A6880" t="s">
        <v>7182</v>
      </c>
      <c r="B6880" t="s">
        <v>6889</v>
      </c>
      <c r="C6880">
        <v>-113.699387057702</v>
      </c>
      <c r="D6880">
        <v>701.77314319799996</v>
      </c>
      <c r="E6880">
        <f>VALUE(SUBSTITUTE(SUBSTITUTE(SUBSTITUTE(RIGHT(Table1[[#This Row],[raw_timestamp]],21),":","")," ",""),"-",""))</f>
        <v>221173239077935</v>
      </c>
      <c r="F6880">
        <f>IF(Table1[[#This Row],[raw_load]]&gt;30000,F6879,(IF(Table1[[#This Row],[raw_load]]=49.339761120941,F6879,Table1[[#This Row],[raw_load]])))</f>
        <v>-113.699387057702</v>
      </c>
      <c r="G6880">
        <f>-Table1[[#This Row],[load_temp]]</f>
        <v>113.699387057702</v>
      </c>
      <c r="H6880">
        <f>IF(Table1[[#This Row],[raw_pressure]]=-207.33292143,H6879,D6880)</f>
        <v>701.77314319799996</v>
      </c>
      <c r="I6880" s="1">
        <f>1013-Table1[[#This Row],[pressure_temp]]</f>
        <v>311.22685680200004</v>
      </c>
      <c r="J6880" s="1" t="str">
        <f>SUBSTITUTE(RIGHT(Table1[[#This Row],[file]],LEN(Table1[[#This Row],[file]])-16),"_"," ")</f>
        <v>sample 03 vaseline glue vaseline full dip</v>
      </c>
    </row>
    <row r="6881" spans="1:10" x14ac:dyDescent="0.25">
      <c r="A6881" t="s">
        <v>7182</v>
      </c>
      <c r="B6881" t="s">
        <v>6890</v>
      </c>
      <c r="C6881">
        <v>-111.212440298047</v>
      </c>
      <c r="D6881">
        <v>696.73654450200002</v>
      </c>
      <c r="E6881">
        <f>VALUE(SUBSTITUTE(SUBSTITUTE(SUBSTITUTE(RIGHT(Table1[[#This Row],[raw_timestamp]],21),":","")," ",""),"-",""))</f>
        <v>221173239335710</v>
      </c>
      <c r="F6881">
        <f>IF(Table1[[#This Row],[raw_load]]&gt;30000,F6880,(IF(Table1[[#This Row],[raw_load]]=49.339761120941,F6880,Table1[[#This Row],[raw_load]])))</f>
        <v>-111.212440298047</v>
      </c>
      <c r="G6881">
        <f>-Table1[[#This Row],[load_temp]]</f>
        <v>111.212440298047</v>
      </c>
      <c r="H6881">
        <f>IF(Table1[[#This Row],[raw_pressure]]=-207.33292143,H6880,D6881)</f>
        <v>696.73654450200002</v>
      </c>
      <c r="I6881" s="1">
        <f>1013-Table1[[#This Row],[pressure_temp]]</f>
        <v>316.26345549799998</v>
      </c>
      <c r="J6881" s="1" t="str">
        <f>SUBSTITUTE(RIGHT(Table1[[#This Row],[file]],LEN(Table1[[#This Row],[file]])-16),"_"," ")</f>
        <v>sample 03 vaseline glue vaseline full dip</v>
      </c>
    </row>
    <row r="6882" spans="1:10" x14ac:dyDescent="0.25">
      <c r="A6882" t="s">
        <v>7182</v>
      </c>
      <c r="B6882" t="s">
        <v>6891</v>
      </c>
      <c r="C6882">
        <v>-111.72057873223901</v>
      </c>
      <c r="D6882">
        <v>694.21824515399999</v>
      </c>
      <c r="E6882">
        <f>VALUE(SUBSTITUTE(SUBSTITUTE(SUBSTITUTE(RIGHT(Table1[[#This Row],[raw_timestamp]],21),":","")," ",""),"-",""))</f>
        <v>221173239593373</v>
      </c>
      <c r="F6882">
        <f>IF(Table1[[#This Row],[raw_load]]&gt;30000,F6881,(IF(Table1[[#This Row],[raw_load]]=49.339761120941,F6881,Table1[[#This Row],[raw_load]])))</f>
        <v>-111.72057873223901</v>
      </c>
      <c r="G6882">
        <f>-Table1[[#This Row],[load_temp]]</f>
        <v>111.72057873223901</v>
      </c>
      <c r="H6882">
        <f>IF(Table1[[#This Row],[raw_pressure]]=-207.33292143,H6881,D6882)</f>
        <v>694.21824515399999</v>
      </c>
      <c r="I6882" s="1">
        <f>1013-Table1[[#This Row],[pressure_temp]]</f>
        <v>318.78175484600001</v>
      </c>
      <c r="J6882" s="1" t="str">
        <f>SUBSTITUTE(RIGHT(Table1[[#This Row],[file]],LEN(Table1[[#This Row],[file]])-16),"_"," ")</f>
        <v>sample 03 vaseline glue vaseline full dip</v>
      </c>
    </row>
    <row r="6883" spans="1:10" x14ac:dyDescent="0.25">
      <c r="A6883" t="s">
        <v>7182</v>
      </c>
      <c r="B6883" t="s">
        <v>6892</v>
      </c>
      <c r="C6883">
        <v>-113.479519465984</v>
      </c>
      <c r="D6883">
        <v>685.404197436</v>
      </c>
      <c r="E6883">
        <f>VALUE(SUBSTITUTE(SUBSTITUTE(SUBSTITUTE(RIGHT(Table1[[#This Row],[raw_timestamp]],21),":","")," ",""),"-",""))</f>
        <v>221173239850974</v>
      </c>
      <c r="F6883">
        <f>IF(Table1[[#This Row],[raw_load]]&gt;30000,F6882,(IF(Table1[[#This Row],[raw_load]]=49.339761120941,F6882,Table1[[#This Row],[raw_load]])))</f>
        <v>-113.479519465984</v>
      </c>
      <c r="G6883">
        <f>-Table1[[#This Row],[load_temp]]</f>
        <v>113.479519465984</v>
      </c>
      <c r="H6883">
        <f>IF(Table1[[#This Row],[raw_pressure]]=-207.33292143,H6882,D6883)</f>
        <v>685.404197436</v>
      </c>
      <c r="I6883" s="1">
        <f>1013-Table1[[#This Row],[pressure_temp]]</f>
        <v>327.595802564</v>
      </c>
      <c r="J6883" s="1" t="str">
        <f>SUBSTITUTE(RIGHT(Table1[[#This Row],[file]],LEN(Table1[[#This Row],[file]])-16),"_"," ")</f>
        <v>sample 03 vaseline glue vaseline full dip</v>
      </c>
    </row>
    <row r="6884" spans="1:10" x14ac:dyDescent="0.25">
      <c r="A6884" t="s">
        <v>7182</v>
      </c>
      <c r="B6884" t="s">
        <v>6893</v>
      </c>
      <c r="C6884">
        <v>-110.860652151298</v>
      </c>
      <c r="D6884">
        <v>676.59014971800002</v>
      </c>
      <c r="E6884">
        <f>VALUE(SUBSTITUTE(SUBSTITUTE(SUBSTITUTE(RIGHT(Table1[[#This Row],[raw_timestamp]],21),":","")," ",""),"-",""))</f>
        <v>221173240108563</v>
      </c>
      <c r="F6884">
        <f>IF(Table1[[#This Row],[raw_load]]&gt;30000,F6883,(IF(Table1[[#This Row],[raw_load]]=49.339761120941,F6883,Table1[[#This Row],[raw_load]])))</f>
        <v>-110.860652151298</v>
      </c>
      <c r="G6884">
        <f>-Table1[[#This Row],[load_temp]]</f>
        <v>110.860652151298</v>
      </c>
      <c r="H6884">
        <f>IF(Table1[[#This Row],[raw_pressure]]=-207.33292143,H6883,D6884)</f>
        <v>676.59014971800002</v>
      </c>
      <c r="I6884" s="1">
        <f>1013-Table1[[#This Row],[pressure_temp]]</f>
        <v>336.40985028199998</v>
      </c>
      <c r="J6884" s="1" t="str">
        <f>SUBSTITUTE(RIGHT(Table1[[#This Row],[file]],LEN(Table1[[#This Row],[file]])-16),"_"," ")</f>
        <v>sample 03 vaseline glue vaseline full dip</v>
      </c>
    </row>
    <row r="6885" spans="1:10" x14ac:dyDescent="0.25">
      <c r="A6885" t="s">
        <v>7182</v>
      </c>
      <c r="B6885" t="s">
        <v>6894</v>
      </c>
      <c r="C6885">
        <v>-112.238489059397</v>
      </c>
      <c r="D6885">
        <v>666.51695232600002</v>
      </c>
      <c r="E6885">
        <f>VALUE(SUBSTITUTE(SUBSTITUTE(SUBSTITUTE(RIGHT(Table1[[#This Row],[raw_timestamp]],21),":","")," ",""),"-",""))</f>
        <v>221173240366237</v>
      </c>
      <c r="F6885">
        <f>IF(Table1[[#This Row],[raw_load]]&gt;30000,F6884,(IF(Table1[[#This Row],[raw_load]]=49.339761120941,F6884,Table1[[#This Row],[raw_load]])))</f>
        <v>-112.238489059397</v>
      </c>
      <c r="G6885">
        <f>-Table1[[#This Row],[load_temp]]</f>
        <v>112.238489059397</v>
      </c>
      <c r="H6885">
        <f>IF(Table1[[#This Row],[raw_pressure]]=-207.33292143,H6884,D6885)</f>
        <v>666.51695232600002</v>
      </c>
      <c r="I6885" s="1">
        <f>1013-Table1[[#This Row],[pressure_temp]]</f>
        <v>346.48304767399998</v>
      </c>
      <c r="J6885" s="1" t="str">
        <f>SUBSTITUTE(RIGHT(Table1[[#This Row],[file]],LEN(Table1[[#This Row],[file]])-16),"_"," ")</f>
        <v>sample 03 vaseline glue vaseline full dip</v>
      </c>
    </row>
    <row r="6886" spans="1:10" x14ac:dyDescent="0.25">
      <c r="A6886" t="s">
        <v>7182</v>
      </c>
      <c r="B6886" t="s">
        <v>6895</v>
      </c>
      <c r="C6886">
        <v>-111.456737622178</v>
      </c>
      <c r="D6886">
        <v>660.22120395599995</v>
      </c>
      <c r="E6886">
        <f>VALUE(SUBSTITUTE(SUBSTITUTE(SUBSTITUTE(RIGHT(Table1[[#This Row],[raw_timestamp]],21),":","")," ",""),"-",""))</f>
        <v>221173240624047</v>
      </c>
      <c r="F6886">
        <f>IF(Table1[[#This Row],[raw_load]]&gt;30000,F6885,(IF(Table1[[#This Row],[raw_load]]=49.339761120941,F6885,Table1[[#This Row],[raw_load]])))</f>
        <v>-111.456737622178</v>
      </c>
      <c r="G6886">
        <f>-Table1[[#This Row],[load_temp]]</f>
        <v>111.456737622178</v>
      </c>
      <c r="H6886">
        <f>IF(Table1[[#This Row],[raw_pressure]]=-207.33292143,H6885,D6886)</f>
        <v>660.22120395599995</v>
      </c>
      <c r="I6886" s="1">
        <f>1013-Table1[[#This Row],[pressure_temp]]</f>
        <v>352.77879604400005</v>
      </c>
      <c r="J6886" s="1" t="str">
        <f>SUBSTITUTE(RIGHT(Table1[[#This Row],[file]],LEN(Table1[[#This Row],[file]])-16),"_"," ")</f>
        <v>sample 03 vaseline glue vaseline full dip</v>
      </c>
    </row>
    <row r="6887" spans="1:10" x14ac:dyDescent="0.25">
      <c r="A6887" t="s">
        <v>7182</v>
      </c>
      <c r="B6887" t="s">
        <v>6896</v>
      </c>
      <c r="C6887">
        <v>-111.62774574907</v>
      </c>
      <c r="D6887">
        <v>653.925455586</v>
      </c>
      <c r="E6887">
        <f>VALUE(SUBSTITUTE(SUBSTITUTE(SUBSTITUTE(RIGHT(Table1[[#This Row],[raw_timestamp]],21),":","")," ",""),"-",""))</f>
        <v>221173240881584</v>
      </c>
      <c r="F6887">
        <f>IF(Table1[[#This Row],[raw_load]]&gt;30000,F6886,(IF(Table1[[#This Row],[raw_load]]=49.339761120941,F6886,Table1[[#This Row],[raw_load]])))</f>
        <v>-111.62774574907</v>
      </c>
      <c r="G6887">
        <f>-Table1[[#This Row],[load_temp]]</f>
        <v>111.62774574907</v>
      </c>
      <c r="H6887">
        <f>IF(Table1[[#This Row],[raw_pressure]]=-207.33292143,H6886,D6887)</f>
        <v>653.925455586</v>
      </c>
      <c r="I6887" s="1">
        <f>1013-Table1[[#This Row],[pressure_temp]]</f>
        <v>359.074544414</v>
      </c>
      <c r="J6887" s="1" t="str">
        <f>SUBSTITUTE(RIGHT(Table1[[#This Row],[file]],LEN(Table1[[#This Row],[file]])-16),"_"," ")</f>
        <v>sample 03 vaseline glue vaseline full dip</v>
      </c>
    </row>
    <row r="6888" spans="1:10" x14ac:dyDescent="0.25">
      <c r="A6888" t="s">
        <v>7182</v>
      </c>
      <c r="B6888" t="s">
        <v>6897</v>
      </c>
      <c r="C6888">
        <v>-111.44207978273</v>
      </c>
      <c r="D6888">
        <v>652.66630591199998</v>
      </c>
      <c r="E6888">
        <f>VALUE(SUBSTITUTE(SUBSTITUTE(SUBSTITUTE(RIGHT(Table1[[#This Row],[raw_timestamp]],21),":","")," ",""),"-",""))</f>
        <v>221173241139433</v>
      </c>
      <c r="F6888">
        <f>IF(Table1[[#This Row],[raw_load]]&gt;30000,F6887,(IF(Table1[[#This Row],[raw_load]]=49.339761120941,F6887,Table1[[#This Row],[raw_load]])))</f>
        <v>-111.44207978273</v>
      </c>
      <c r="G6888">
        <f>-Table1[[#This Row],[load_temp]]</f>
        <v>111.44207978273</v>
      </c>
      <c r="H6888">
        <f>IF(Table1[[#This Row],[raw_pressure]]=-207.33292143,H6887,D6888)</f>
        <v>652.66630591199998</v>
      </c>
      <c r="I6888" s="1">
        <f>1013-Table1[[#This Row],[pressure_temp]]</f>
        <v>360.33369408800002</v>
      </c>
      <c r="J6888" s="1" t="str">
        <f>SUBSTITUTE(RIGHT(Table1[[#This Row],[file]],LEN(Table1[[#This Row],[file]])-16),"_"," ")</f>
        <v>sample 03 vaseline glue vaseline full dip</v>
      </c>
    </row>
    <row r="6889" spans="1:10" x14ac:dyDescent="0.25">
      <c r="A6889" t="s">
        <v>7182</v>
      </c>
      <c r="B6889" t="s">
        <v>6898</v>
      </c>
      <c r="C6889">
        <v>49.339761120940999</v>
      </c>
      <c r="D6889">
        <v>653.925455586</v>
      </c>
      <c r="E6889">
        <f>VALUE(SUBSTITUTE(SUBSTITUTE(SUBSTITUTE(RIGHT(Table1[[#This Row],[raw_timestamp]],21),":","")," ",""),"-",""))</f>
        <v>221173241395703</v>
      </c>
      <c r="F6889">
        <f>IF(Table1[[#This Row],[raw_load]]&gt;30000,F6888,(IF(Table1[[#This Row],[raw_load]]=49.339761120941,F6888,Table1[[#This Row],[raw_load]])))</f>
        <v>-111.44207978273</v>
      </c>
      <c r="G6889">
        <f>-Table1[[#This Row],[load_temp]]</f>
        <v>111.44207978273</v>
      </c>
      <c r="H6889">
        <f>IF(Table1[[#This Row],[raw_pressure]]=-207.33292143,H6888,D6889)</f>
        <v>653.925455586</v>
      </c>
      <c r="I6889" s="1">
        <f>1013-Table1[[#This Row],[pressure_temp]]</f>
        <v>359.074544414</v>
      </c>
      <c r="J6889" s="1" t="str">
        <f>SUBSTITUTE(RIGHT(Table1[[#This Row],[file]],LEN(Table1[[#This Row],[file]])-16),"_"," ")</f>
        <v>sample 03 vaseline glue vaseline full dip</v>
      </c>
    </row>
    <row r="6890" spans="1:10" x14ac:dyDescent="0.25">
      <c r="A6890" t="s">
        <v>7182</v>
      </c>
      <c r="B6890" t="s">
        <v>6899</v>
      </c>
      <c r="C6890">
        <v>-112.81991669083</v>
      </c>
      <c r="D6890">
        <v>663.998652978</v>
      </c>
      <c r="E6890">
        <f>VALUE(SUBSTITUTE(SUBSTITUTE(SUBSTITUTE(RIGHT(Table1[[#This Row],[raw_timestamp]],21),":","")," ",""),"-",""))</f>
        <v>221173241909416</v>
      </c>
      <c r="F6890">
        <f>IF(Table1[[#This Row],[raw_load]]&gt;30000,F6889,(IF(Table1[[#This Row],[raw_load]]=49.339761120941,F6889,Table1[[#This Row],[raw_load]])))</f>
        <v>-112.81991669083</v>
      </c>
      <c r="G6890">
        <f>-Table1[[#This Row],[load_temp]]</f>
        <v>112.81991669083</v>
      </c>
      <c r="H6890">
        <f>IF(Table1[[#This Row],[raw_pressure]]=-207.33292143,H6889,D6890)</f>
        <v>663.998652978</v>
      </c>
      <c r="I6890" s="1">
        <f>1013-Table1[[#This Row],[pressure_temp]]</f>
        <v>349.001347022</v>
      </c>
      <c r="J6890" s="1" t="str">
        <f>SUBSTITUTE(RIGHT(Table1[[#This Row],[file]],LEN(Table1[[#This Row],[file]])-16),"_"," ")</f>
        <v>sample 03 vaseline glue vaseline full dip</v>
      </c>
    </row>
    <row r="6891" spans="1:10" x14ac:dyDescent="0.25">
      <c r="A6891" t="s">
        <v>7182</v>
      </c>
      <c r="B6891" t="s">
        <v>6900</v>
      </c>
      <c r="C6891">
        <v>-109.712454727881</v>
      </c>
      <c r="D6891">
        <v>672.81270069599998</v>
      </c>
      <c r="E6891">
        <f>VALUE(SUBSTITUTE(SUBSTITUTE(SUBSTITUTE(RIGHT(Table1[[#This Row],[raw_timestamp]],21),":","")," ",""),"-",""))</f>
        <v>221173242167090</v>
      </c>
      <c r="F6891">
        <f>IF(Table1[[#This Row],[raw_load]]&gt;30000,F6890,(IF(Table1[[#This Row],[raw_load]]=49.339761120941,F6890,Table1[[#This Row],[raw_load]])))</f>
        <v>-109.712454727881</v>
      </c>
      <c r="G6891">
        <f>-Table1[[#This Row],[load_temp]]</f>
        <v>109.712454727881</v>
      </c>
      <c r="H6891">
        <f>IF(Table1[[#This Row],[raw_pressure]]=-207.33292143,H6890,D6891)</f>
        <v>672.81270069599998</v>
      </c>
      <c r="I6891" s="1">
        <f>1013-Table1[[#This Row],[pressure_temp]]</f>
        <v>340.18729930400002</v>
      </c>
      <c r="J6891" s="1" t="str">
        <f>SUBSTITUTE(RIGHT(Table1[[#This Row],[file]],LEN(Table1[[#This Row],[file]])-16),"_"," ")</f>
        <v>sample 03 vaseline glue vaseline full dip</v>
      </c>
    </row>
    <row r="6892" spans="1:10" x14ac:dyDescent="0.25">
      <c r="A6892" t="s">
        <v>7182</v>
      </c>
      <c r="B6892" t="s">
        <v>6901</v>
      </c>
      <c r="C6892">
        <v>-110.631012666614</v>
      </c>
      <c r="D6892">
        <v>658.96205428200005</v>
      </c>
      <c r="E6892">
        <f>VALUE(SUBSTITUTE(SUBSTITUTE(SUBSTITUTE(RIGHT(Table1[[#This Row],[raw_timestamp]],21),":","")," ",""),"-",""))</f>
        <v>221173242424947</v>
      </c>
      <c r="F6892">
        <f>IF(Table1[[#This Row],[raw_load]]&gt;30000,F6891,(IF(Table1[[#This Row],[raw_load]]=49.339761120941,F6891,Table1[[#This Row],[raw_load]])))</f>
        <v>-110.631012666614</v>
      </c>
      <c r="G6892">
        <f>-Table1[[#This Row],[load_temp]]</f>
        <v>110.631012666614</v>
      </c>
      <c r="H6892">
        <f>IF(Table1[[#This Row],[raw_pressure]]=-207.33292143,H6891,D6892)</f>
        <v>658.96205428200005</v>
      </c>
      <c r="I6892" s="1">
        <f>1013-Table1[[#This Row],[pressure_temp]]</f>
        <v>354.03794571799995</v>
      </c>
      <c r="J6892" s="1" t="str">
        <f>SUBSTITUTE(RIGHT(Table1[[#This Row],[file]],LEN(Table1[[#This Row],[file]])-16),"_"," ")</f>
        <v>sample 03 vaseline glue vaseline full dip</v>
      </c>
    </row>
    <row r="6893" spans="1:10" x14ac:dyDescent="0.25">
      <c r="A6893" t="s">
        <v>7182</v>
      </c>
      <c r="B6893" t="s">
        <v>6902</v>
      </c>
      <c r="C6893">
        <v>-111.78898198299601</v>
      </c>
      <c r="D6893">
        <v>675.33100004400001</v>
      </c>
      <c r="E6893">
        <f>VALUE(SUBSTITUTE(SUBSTITUTE(SUBSTITUTE(RIGHT(Table1[[#This Row],[raw_timestamp]],21),":","")," ",""),"-",""))</f>
        <v>221173242683080</v>
      </c>
      <c r="F6893">
        <f>IF(Table1[[#This Row],[raw_load]]&gt;30000,F6892,(IF(Table1[[#This Row],[raw_load]]=49.339761120941,F6892,Table1[[#This Row],[raw_load]])))</f>
        <v>-111.78898198299601</v>
      </c>
      <c r="G6893">
        <f>-Table1[[#This Row],[load_temp]]</f>
        <v>111.78898198299601</v>
      </c>
      <c r="H6893">
        <f>IF(Table1[[#This Row],[raw_pressure]]=-207.33292143,H6892,D6893)</f>
        <v>675.33100004400001</v>
      </c>
      <c r="I6893" s="1">
        <f>1013-Table1[[#This Row],[pressure_temp]]</f>
        <v>337.66899995599999</v>
      </c>
      <c r="J6893" s="1" t="str">
        <f>SUBSTITUTE(RIGHT(Table1[[#This Row],[file]],LEN(Table1[[#This Row],[file]])-16),"_"," ")</f>
        <v>sample 03 vaseline glue vaseline full dip</v>
      </c>
    </row>
    <row r="6894" spans="1:10" x14ac:dyDescent="0.25">
      <c r="A6894" t="s">
        <v>7182</v>
      </c>
      <c r="B6894" t="s">
        <v>6903</v>
      </c>
      <c r="C6894">
        <v>-115.712397008542</v>
      </c>
      <c r="D6894">
        <v>665.25780265200001</v>
      </c>
      <c r="E6894">
        <f>VALUE(SUBSTITUTE(SUBSTITUTE(SUBSTITUTE(RIGHT(Table1[[#This Row],[raw_timestamp]],21),":","")," ",""),"-",""))</f>
        <v>221173242942919</v>
      </c>
      <c r="F6894">
        <f>IF(Table1[[#This Row],[raw_load]]&gt;30000,F6893,(IF(Table1[[#This Row],[raw_load]]=49.339761120941,F6893,Table1[[#This Row],[raw_load]])))</f>
        <v>-115.712397008542</v>
      </c>
      <c r="G6894">
        <f>-Table1[[#This Row],[load_temp]]</f>
        <v>115.712397008542</v>
      </c>
      <c r="H6894">
        <f>IF(Table1[[#This Row],[raw_pressure]]=-207.33292143,H6893,D6894)</f>
        <v>665.25780265200001</v>
      </c>
      <c r="I6894" s="1">
        <f>1013-Table1[[#This Row],[pressure_temp]]</f>
        <v>347.74219734799999</v>
      </c>
      <c r="J6894" s="1" t="str">
        <f>SUBSTITUTE(RIGHT(Table1[[#This Row],[file]],LEN(Table1[[#This Row],[file]])-16),"_"," ")</f>
        <v>sample 03 vaseline glue vaseline full dip</v>
      </c>
    </row>
    <row r="6895" spans="1:10" x14ac:dyDescent="0.25">
      <c r="A6895" t="s">
        <v>7182</v>
      </c>
      <c r="B6895" t="s">
        <v>6904</v>
      </c>
      <c r="C6895">
        <v>49.339761120940999</v>
      </c>
      <c r="D6895">
        <v>671.55355102199997</v>
      </c>
      <c r="E6895">
        <f>VALUE(SUBSTITUTE(SUBSTITUTE(SUBSTITUTE(RIGHT(Table1[[#This Row],[raw_timestamp]],21),":","")," ",""),"-",""))</f>
        <v>221173243201391</v>
      </c>
      <c r="F6895">
        <f>IF(Table1[[#This Row],[raw_load]]&gt;30000,F6894,(IF(Table1[[#This Row],[raw_load]]=49.339761120941,F6894,Table1[[#This Row],[raw_load]])))</f>
        <v>-115.712397008542</v>
      </c>
      <c r="G6895">
        <f>-Table1[[#This Row],[load_temp]]</f>
        <v>115.712397008542</v>
      </c>
      <c r="H6895">
        <f>IF(Table1[[#This Row],[raw_pressure]]=-207.33292143,H6894,D6895)</f>
        <v>671.55355102199997</v>
      </c>
      <c r="I6895" s="1">
        <f>1013-Table1[[#This Row],[pressure_temp]]</f>
        <v>341.44644897800003</v>
      </c>
      <c r="J6895" s="1" t="str">
        <f>SUBSTITUTE(RIGHT(Table1[[#This Row],[file]],LEN(Table1[[#This Row],[file]])-16),"_"," ")</f>
        <v>sample 03 vaseline glue vaseline full dip</v>
      </c>
    </row>
    <row r="6896" spans="1:10" x14ac:dyDescent="0.25">
      <c r="A6896" t="s">
        <v>7182</v>
      </c>
      <c r="B6896" t="s">
        <v>6905</v>
      </c>
      <c r="C6896">
        <v>-109.907892587186</v>
      </c>
      <c r="D6896">
        <v>669.03525167400005</v>
      </c>
      <c r="E6896">
        <f>VALUE(SUBSTITUTE(SUBSTITUTE(SUBSTITUTE(RIGHT(Table1[[#This Row],[raw_timestamp]],21),":","")," ",""),"-",""))</f>
        <v>221173243459280</v>
      </c>
      <c r="F6896">
        <f>IF(Table1[[#This Row],[raw_load]]&gt;30000,F6895,(IF(Table1[[#This Row],[raw_load]]=49.339761120941,F6895,Table1[[#This Row],[raw_load]])))</f>
        <v>-109.907892587186</v>
      </c>
      <c r="G6896">
        <f>-Table1[[#This Row],[load_temp]]</f>
        <v>109.907892587186</v>
      </c>
      <c r="H6896">
        <f>IF(Table1[[#This Row],[raw_pressure]]=-207.33292143,H6895,D6896)</f>
        <v>669.03525167400005</v>
      </c>
      <c r="I6896" s="1">
        <f>1013-Table1[[#This Row],[pressure_temp]]</f>
        <v>343.96474832599995</v>
      </c>
      <c r="J6896" s="1" t="str">
        <f>SUBSTITUTE(RIGHT(Table1[[#This Row],[file]],LEN(Table1[[#This Row],[file]])-16),"_"," ")</f>
        <v>sample 03 vaseline glue vaseline full dip</v>
      </c>
    </row>
    <row r="6897" spans="1:10" x14ac:dyDescent="0.25">
      <c r="A6897" t="s">
        <v>7182</v>
      </c>
      <c r="B6897" t="s">
        <v>6906</v>
      </c>
      <c r="C6897">
        <v>49.339761120940999</v>
      </c>
      <c r="D6897">
        <v>657.70290460800004</v>
      </c>
      <c r="E6897">
        <f>VALUE(SUBSTITUTE(SUBSTITUTE(SUBSTITUTE(RIGHT(Table1[[#This Row],[raw_timestamp]],21),":","")," ",""),"-",""))</f>
        <v>221173243715713</v>
      </c>
      <c r="F6897">
        <f>IF(Table1[[#This Row],[raw_load]]&gt;30000,F6896,(IF(Table1[[#This Row],[raw_load]]=49.339761120941,F6896,Table1[[#This Row],[raw_load]])))</f>
        <v>-109.907892587186</v>
      </c>
      <c r="G6897">
        <f>-Table1[[#This Row],[load_temp]]</f>
        <v>109.907892587186</v>
      </c>
      <c r="H6897">
        <f>IF(Table1[[#This Row],[raw_pressure]]=-207.33292143,H6896,D6897)</f>
        <v>657.70290460800004</v>
      </c>
      <c r="I6897" s="1">
        <f>1013-Table1[[#This Row],[pressure_temp]]</f>
        <v>355.29709539199996</v>
      </c>
      <c r="J6897" s="1" t="str">
        <f>SUBSTITUTE(RIGHT(Table1[[#This Row],[file]],LEN(Table1[[#This Row],[file]])-16),"_"," ")</f>
        <v>sample 03 vaseline glue vaseline full dip</v>
      </c>
    </row>
    <row r="6898" spans="1:10" x14ac:dyDescent="0.25">
      <c r="A6898" t="s">
        <v>7182</v>
      </c>
      <c r="B6898" t="s">
        <v>6907</v>
      </c>
      <c r="C6898">
        <v>49.339761120940999</v>
      </c>
      <c r="D6898">
        <v>648.88885689000006</v>
      </c>
      <c r="E6898">
        <f>VALUE(SUBSTITUTE(SUBSTITUTE(SUBSTITUTE(RIGHT(Table1[[#This Row],[raw_timestamp]],21),":","")," ",""),"-",""))</f>
        <v>221173244228883</v>
      </c>
      <c r="F6898">
        <f>IF(Table1[[#This Row],[raw_load]]&gt;30000,F6897,(IF(Table1[[#This Row],[raw_load]]=49.339761120941,F6897,Table1[[#This Row],[raw_load]])))</f>
        <v>-109.907892587186</v>
      </c>
      <c r="G6898">
        <f>-Table1[[#This Row],[load_temp]]</f>
        <v>109.907892587186</v>
      </c>
      <c r="H6898">
        <f>IF(Table1[[#This Row],[raw_pressure]]=-207.33292143,H6897,D6898)</f>
        <v>648.88885689000006</v>
      </c>
      <c r="I6898" s="1">
        <f>1013-Table1[[#This Row],[pressure_temp]]</f>
        <v>364.11114310999994</v>
      </c>
      <c r="J6898" s="1" t="str">
        <f>SUBSTITUTE(RIGHT(Table1[[#This Row],[file]],LEN(Table1[[#This Row],[file]])-16),"_"," ")</f>
        <v>sample 03 vaseline glue vaseline full dip</v>
      </c>
    </row>
    <row r="6899" spans="1:10" x14ac:dyDescent="0.25">
      <c r="A6899" t="s">
        <v>7182</v>
      </c>
      <c r="B6899" t="s">
        <v>6908</v>
      </c>
      <c r="C6899">
        <v>49.339761120940999</v>
      </c>
      <c r="D6899">
        <v>663.998652978</v>
      </c>
      <c r="E6899">
        <f>VALUE(SUBSTITUTE(SUBSTITUTE(SUBSTITUTE(RIGHT(Table1[[#This Row],[raw_timestamp]],21),":","")," ",""),"-",""))</f>
        <v>221173244485896</v>
      </c>
      <c r="F6899">
        <f>IF(Table1[[#This Row],[raw_load]]&gt;30000,F6898,(IF(Table1[[#This Row],[raw_load]]=49.339761120941,F6898,Table1[[#This Row],[raw_load]])))</f>
        <v>-109.907892587186</v>
      </c>
      <c r="G6899">
        <f>-Table1[[#This Row],[load_temp]]</f>
        <v>109.907892587186</v>
      </c>
      <c r="H6899">
        <f>IF(Table1[[#This Row],[raw_pressure]]=-207.33292143,H6898,D6899)</f>
        <v>663.998652978</v>
      </c>
      <c r="I6899" s="1">
        <f>1013-Table1[[#This Row],[pressure_temp]]</f>
        <v>349.001347022</v>
      </c>
      <c r="J6899" s="1" t="str">
        <f>SUBSTITUTE(RIGHT(Table1[[#This Row],[file]],LEN(Table1[[#This Row],[file]])-16),"_"," ")</f>
        <v>sample 03 vaseline glue vaseline full dip</v>
      </c>
    </row>
    <row r="6900" spans="1:10" x14ac:dyDescent="0.25">
      <c r="A6900" t="s">
        <v>7182</v>
      </c>
      <c r="B6900" t="s">
        <v>6909</v>
      </c>
      <c r="C6900">
        <v>-114.525112013265</v>
      </c>
      <c r="D6900">
        <v>652.66630591199998</v>
      </c>
      <c r="E6900">
        <f>VALUE(SUBSTITUTE(SUBSTITUTE(SUBSTITUTE(RIGHT(Table1[[#This Row],[raw_timestamp]],21),":","")," ",""),"-",""))</f>
        <v>221173244743862</v>
      </c>
      <c r="F6900">
        <f>IF(Table1[[#This Row],[raw_load]]&gt;30000,F6899,(IF(Table1[[#This Row],[raw_load]]=49.339761120941,F6899,Table1[[#This Row],[raw_load]])))</f>
        <v>-114.525112013265</v>
      </c>
      <c r="G6900">
        <f>-Table1[[#This Row],[load_temp]]</f>
        <v>114.525112013265</v>
      </c>
      <c r="H6900">
        <f>IF(Table1[[#This Row],[raw_pressure]]=-207.33292143,H6899,D6900)</f>
        <v>652.66630591199998</v>
      </c>
      <c r="I6900" s="1">
        <f>1013-Table1[[#This Row],[pressure_temp]]</f>
        <v>360.33369408800002</v>
      </c>
      <c r="J6900" s="1" t="str">
        <f>SUBSTITUTE(RIGHT(Table1[[#This Row],[file]],LEN(Table1[[#This Row],[file]])-16),"_"," ")</f>
        <v>sample 03 vaseline glue vaseline full dip</v>
      </c>
    </row>
    <row r="6901" spans="1:10" x14ac:dyDescent="0.25">
      <c r="A6901" t="s">
        <v>7182</v>
      </c>
      <c r="B6901" t="s">
        <v>6910</v>
      </c>
      <c r="C6901">
        <v>-98.445462138953502</v>
      </c>
      <c r="D6901">
        <v>619.92841438799996</v>
      </c>
      <c r="E6901">
        <f>VALUE(SUBSTITUTE(SUBSTITUTE(SUBSTITUTE(RIGHT(Table1[[#This Row],[raw_timestamp]],21),":","")," ",""),"-",""))</f>
        <v>221173245001364</v>
      </c>
      <c r="F6901">
        <f>IF(Table1[[#This Row],[raw_load]]&gt;30000,F6900,(IF(Table1[[#This Row],[raw_load]]=49.339761120941,F6900,Table1[[#This Row],[raw_load]])))</f>
        <v>-98.445462138953502</v>
      </c>
      <c r="G6901">
        <f>-Table1[[#This Row],[load_temp]]</f>
        <v>98.445462138953502</v>
      </c>
      <c r="H6901">
        <f>IF(Table1[[#This Row],[raw_pressure]]=-207.33292143,H6900,D6901)</f>
        <v>619.92841438799996</v>
      </c>
      <c r="I6901" s="1">
        <f>1013-Table1[[#This Row],[pressure_temp]]</f>
        <v>393.07158561200004</v>
      </c>
      <c r="J6901" s="1" t="str">
        <f>SUBSTITUTE(RIGHT(Table1[[#This Row],[file]],LEN(Table1[[#This Row],[file]])-16),"_"," ")</f>
        <v>sample 03 vaseline glue vaseline full dip</v>
      </c>
    </row>
    <row r="6902" spans="1:10" x14ac:dyDescent="0.25">
      <c r="A6902" t="s">
        <v>7182</v>
      </c>
      <c r="B6902" t="s">
        <v>6911</v>
      </c>
      <c r="C6902">
        <v>-95.772849412958806</v>
      </c>
      <c r="D6902">
        <v>665.25780265200001</v>
      </c>
      <c r="E6902">
        <f>VALUE(SUBSTITUTE(SUBSTITUTE(SUBSTITUTE(RIGHT(Table1[[#This Row],[raw_timestamp]],21),":","")," ",""),"-",""))</f>
        <v>221173245259109</v>
      </c>
      <c r="F6902">
        <f>IF(Table1[[#This Row],[raw_load]]&gt;30000,F6901,(IF(Table1[[#This Row],[raw_load]]=49.339761120941,F6901,Table1[[#This Row],[raw_load]])))</f>
        <v>-95.772849412958806</v>
      </c>
      <c r="G6902">
        <f>-Table1[[#This Row],[load_temp]]</f>
        <v>95.772849412958806</v>
      </c>
      <c r="H6902">
        <f>IF(Table1[[#This Row],[raw_pressure]]=-207.33292143,H6901,D6902)</f>
        <v>665.25780265200001</v>
      </c>
      <c r="I6902" s="1">
        <f>1013-Table1[[#This Row],[pressure_temp]]</f>
        <v>347.74219734799999</v>
      </c>
      <c r="J6902" s="1" t="str">
        <f>SUBSTITUTE(RIGHT(Table1[[#This Row],[file]],LEN(Table1[[#This Row],[file]])-16),"_"," ")</f>
        <v>sample 03 vaseline glue vaseline full dip</v>
      </c>
    </row>
    <row r="6903" spans="1:10" x14ac:dyDescent="0.25">
      <c r="A6903" t="s">
        <v>7182</v>
      </c>
      <c r="B6903" t="s">
        <v>6912</v>
      </c>
      <c r="C6903">
        <v>-96.114865666742404</v>
      </c>
      <c r="D6903">
        <v>652.66630591199998</v>
      </c>
      <c r="E6903">
        <f>VALUE(SUBSTITUTE(SUBSTITUTE(SUBSTITUTE(RIGHT(Table1[[#This Row],[raw_timestamp]],21),":","")," ",""),"-",""))</f>
        <v>221173245516888</v>
      </c>
      <c r="F6903">
        <f>IF(Table1[[#This Row],[raw_load]]&gt;30000,F6902,(IF(Table1[[#This Row],[raw_load]]=49.339761120941,F6902,Table1[[#This Row],[raw_load]])))</f>
        <v>-96.114865666742404</v>
      </c>
      <c r="G6903">
        <f>-Table1[[#This Row],[load_temp]]</f>
        <v>96.114865666742404</v>
      </c>
      <c r="H6903">
        <f>IF(Table1[[#This Row],[raw_pressure]]=-207.33292143,H6902,D6903)</f>
        <v>652.66630591199998</v>
      </c>
      <c r="I6903" s="1">
        <f>1013-Table1[[#This Row],[pressure_temp]]</f>
        <v>360.33369408800002</v>
      </c>
      <c r="J6903" s="1" t="str">
        <f>SUBSTITUTE(RIGHT(Table1[[#This Row],[file]],LEN(Table1[[#This Row],[file]])-16),"_"," ")</f>
        <v>sample 03 vaseline glue vaseline full dip</v>
      </c>
    </row>
    <row r="6904" spans="1:10" x14ac:dyDescent="0.25">
      <c r="A6904" t="s">
        <v>7182</v>
      </c>
      <c r="B6904" t="s">
        <v>6913</v>
      </c>
      <c r="C6904">
        <v>-95.528552088827695</v>
      </c>
      <c r="D6904">
        <v>-207.33292143</v>
      </c>
      <c r="E6904">
        <f>VALUE(SUBSTITUTE(SUBSTITUTE(SUBSTITUTE(RIGHT(Table1[[#This Row],[raw_timestamp]],21),":","")," ",""),"-",""))</f>
        <v>221173245774653</v>
      </c>
      <c r="F6904">
        <f>IF(Table1[[#This Row],[raw_load]]&gt;30000,F6903,(IF(Table1[[#This Row],[raw_load]]=49.339761120941,F6903,Table1[[#This Row],[raw_load]])))</f>
        <v>-95.528552088827695</v>
      </c>
      <c r="G6904">
        <f>-Table1[[#This Row],[load_temp]]</f>
        <v>95.528552088827695</v>
      </c>
      <c r="H6904">
        <f>IF(Table1[[#This Row],[raw_pressure]]=-207.33292143,H6903,D6904)</f>
        <v>652.66630591199998</v>
      </c>
      <c r="I6904" s="1">
        <f>1013-Table1[[#This Row],[pressure_temp]]</f>
        <v>360.33369408800002</v>
      </c>
      <c r="J6904" s="1" t="str">
        <f>SUBSTITUTE(RIGHT(Table1[[#This Row],[file]],LEN(Table1[[#This Row],[file]])-16),"_"," ")</f>
        <v>sample 03 vaseline glue vaseline full dip</v>
      </c>
    </row>
    <row r="6905" spans="1:10" x14ac:dyDescent="0.25">
      <c r="A6905" t="s">
        <v>7182</v>
      </c>
      <c r="B6905" t="s">
        <v>6914</v>
      </c>
      <c r="C6905">
        <v>-93.803812980461799</v>
      </c>
      <c r="D6905">
        <v>661.48035362999997</v>
      </c>
      <c r="E6905">
        <f>VALUE(SUBSTITUTE(SUBSTITUTE(SUBSTITUTE(RIGHT(Table1[[#This Row],[raw_timestamp]],21),":","")," ",""),"-",""))</f>
        <v>221173246032314</v>
      </c>
      <c r="F6905">
        <f>IF(Table1[[#This Row],[raw_load]]&gt;30000,F6904,(IF(Table1[[#This Row],[raw_load]]=49.339761120941,F6904,Table1[[#This Row],[raw_load]])))</f>
        <v>-93.803812980461799</v>
      </c>
      <c r="G6905">
        <f>-Table1[[#This Row],[load_temp]]</f>
        <v>93.803812980461799</v>
      </c>
      <c r="H6905">
        <f>IF(Table1[[#This Row],[raw_pressure]]=-207.33292143,H6904,D6905)</f>
        <v>661.48035362999997</v>
      </c>
      <c r="I6905" s="1">
        <f>1013-Table1[[#This Row],[pressure_temp]]</f>
        <v>351.51964637000003</v>
      </c>
      <c r="J6905" s="1" t="str">
        <f>SUBSTITUTE(RIGHT(Table1[[#This Row],[file]],LEN(Table1[[#This Row],[file]])-16),"_"," ")</f>
        <v>sample 03 vaseline glue vaseline full dip</v>
      </c>
    </row>
    <row r="6906" spans="1:10" x14ac:dyDescent="0.25">
      <c r="A6906" t="s">
        <v>7182</v>
      </c>
      <c r="B6906" t="s">
        <v>6915</v>
      </c>
      <c r="C6906">
        <v>-97.052967391406</v>
      </c>
      <c r="D6906">
        <v>648.88885689000006</v>
      </c>
      <c r="E6906">
        <f>VALUE(SUBSTITUTE(SUBSTITUTE(SUBSTITUTE(RIGHT(Table1[[#This Row],[raw_timestamp]],21),":","")," ",""),"-",""))</f>
        <v>221173246289887</v>
      </c>
      <c r="F6906">
        <f>IF(Table1[[#This Row],[raw_load]]&gt;30000,F6905,(IF(Table1[[#This Row],[raw_load]]=49.339761120941,F6905,Table1[[#This Row],[raw_load]])))</f>
        <v>-97.052967391406</v>
      </c>
      <c r="G6906">
        <f>-Table1[[#This Row],[load_temp]]</f>
        <v>97.052967391406</v>
      </c>
      <c r="H6906">
        <f>IF(Table1[[#This Row],[raw_pressure]]=-207.33292143,H6905,D6906)</f>
        <v>648.88885689000006</v>
      </c>
      <c r="I6906" s="1">
        <f>1013-Table1[[#This Row],[pressure_temp]]</f>
        <v>364.11114310999994</v>
      </c>
      <c r="J6906" s="1" t="str">
        <f>SUBSTITUTE(RIGHT(Table1[[#This Row],[file]],LEN(Table1[[#This Row],[file]])-16),"_"," ")</f>
        <v>sample 03 vaseline glue vaseline full dip</v>
      </c>
    </row>
    <row r="6907" spans="1:10" x14ac:dyDescent="0.25">
      <c r="A6907" t="s">
        <v>7182</v>
      </c>
      <c r="B6907" t="s">
        <v>6916</v>
      </c>
      <c r="C6907">
        <v>-96.701179244657098</v>
      </c>
      <c r="D6907">
        <v>663.998652978</v>
      </c>
      <c r="E6907">
        <f>VALUE(SUBSTITUTE(SUBSTITUTE(SUBSTITUTE(RIGHT(Table1[[#This Row],[raw_timestamp]],21),":","")," ",""),"-",""))</f>
        <v>221173246547573</v>
      </c>
      <c r="F6907">
        <f>IF(Table1[[#This Row],[raw_load]]&gt;30000,F6906,(IF(Table1[[#This Row],[raw_load]]=49.339761120941,F6906,Table1[[#This Row],[raw_load]])))</f>
        <v>-96.701179244657098</v>
      </c>
      <c r="G6907">
        <f>-Table1[[#This Row],[load_temp]]</f>
        <v>96.701179244657098</v>
      </c>
      <c r="H6907">
        <f>IF(Table1[[#This Row],[raw_pressure]]=-207.33292143,H6906,D6907)</f>
        <v>663.998652978</v>
      </c>
      <c r="I6907" s="1">
        <f>1013-Table1[[#This Row],[pressure_temp]]</f>
        <v>349.001347022</v>
      </c>
      <c r="J6907" s="1" t="str">
        <f>SUBSTITUTE(RIGHT(Table1[[#This Row],[file]],LEN(Table1[[#This Row],[file]])-16),"_"," ")</f>
        <v>sample 03 vaseline glue vaseline full dip</v>
      </c>
    </row>
    <row r="6908" spans="1:10" x14ac:dyDescent="0.25">
      <c r="A6908" t="s">
        <v>7182</v>
      </c>
      <c r="B6908" t="s">
        <v>6917</v>
      </c>
      <c r="C6908">
        <v>-98.162077242961402</v>
      </c>
      <c r="D6908">
        <v>666.51695232600002</v>
      </c>
      <c r="E6908">
        <f>VALUE(SUBSTITUTE(SUBSTITUTE(SUBSTITUTE(RIGHT(Table1[[#This Row],[raw_timestamp]],21),":","")," ",""),"-",""))</f>
        <v>221173246805343</v>
      </c>
      <c r="F6908">
        <f>IF(Table1[[#This Row],[raw_load]]&gt;30000,F6907,(IF(Table1[[#This Row],[raw_load]]=49.339761120941,F6907,Table1[[#This Row],[raw_load]])))</f>
        <v>-98.162077242961402</v>
      </c>
      <c r="G6908">
        <f>-Table1[[#This Row],[load_temp]]</f>
        <v>98.162077242961402</v>
      </c>
      <c r="H6908">
        <f>IF(Table1[[#This Row],[raw_pressure]]=-207.33292143,H6907,D6908)</f>
        <v>666.51695232600002</v>
      </c>
      <c r="I6908" s="1">
        <f>1013-Table1[[#This Row],[pressure_temp]]</f>
        <v>346.48304767399998</v>
      </c>
      <c r="J6908" s="1" t="str">
        <f>SUBSTITUTE(RIGHT(Table1[[#This Row],[file]],LEN(Table1[[#This Row],[file]])-16),"_"," ")</f>
        <v>sample 03 vaseline glue vaseline full dip</v>
      </c>
    </row>
    <row r="6909" spans="1:10" x14ac:dyDescent="0.25">
      <c r="A6909" t="s">
        <v>7182</v>
      </c>
      <c r="B6909" t="s">
        <v>6918</v>
      </c>
      <c r="C6909">
        <v>-98.196278868339704</v>
      </c>
      <c r="D6909">
        <v>643.852258194</v>
      </c>
      <c r="E6909">
        <f>VALUE(SUBSTITUTE(SUBSTITUTE(SUBSTITUTE(RIGHT(Table1[[#This Row],[raw_timestamp]],21),":","")," ",""),"-",""))</f>
        <v>221173247063048</v>
      </c>
      <c r="F6909">
        <f>IF(Table1[[#This Row],[raw_load]]&gt;30000,F6908,(IF(Table1[[#This Row],[raw_load]]=49.339761120941,F6908,Table1[[#This Row],[raw_load]])))</f>
        <v>-98.196278868339704</v>
      </c>
      <c r="G6909">
        <f>-Table1[[#This Row],[load_temp]]</f>
        <v>98.196278868339704</v>
      </c>
      <c r="H6909">
        <f>IF(Table1[[#This Row],[raw_pressure]]=-207.33292143,H6908,D6909)</f>
        <v>643.852258194</v>
      </c>
      <c r="I6909" s="1">
        <f>1013-Table1[[#This Row],[pressure_temp]]</f>
        <v>369.147741806</v>
      </c>
      <c r="J6909" s="1" t="str">
        <f>SUBSTITUTE(RIGHT(Table1[[#This Row],[file]],LEN(Table1[[#This Row],[file]])-16),"_"," ")</f>
        <v>sample 03 vaseline glue vaseline full dip</v>
      </c>
    </row>
    <row r="6910" spans="1:10" x14ac:dyDescent="0.25">
      <c r="A6910" t="s">
        <v>7182</v>
      </c>
      <c r="B6910" t="s">
        <v>6919</v>
      </c>
      <c r="C6910">
        <v>-127.25300260049799</v>
      </c>
      <c r="D6910">
        <v>642.59310851999999</v>
      </c>
      <c r="E6910">
        <f>VALUE(SUBSTITUTE(SUBSTITUTE(SUBSTITUTE(RIGHT(Table1[[#This Row],[raw_timestamp]],21),":","")," ",""),"-",""))</f>
        <v>221173247320630</v>
      </c>
      <c r="F6910">
        <f>IF(Table1[[#This Row],[raw_load]]&gt;30000,F6909,(IF(Table1[[#This Row],[raw_load]]=49.339761120941,F6909,Table1[[#This Row],[raw_load]])))</f>
        <v>-127.25300260049799</v>
      </c>
      <c r="G6910">
        <f>-Table1[[#This Row],[load_temp]]</f>
        <v>127.25300260049799</v>
      </c>
      <c r="H6910">
        <f>IF(Table1[[#This Row],[raw_pressure]]=-207.33292143,H6909,D6910)</f>
        <v>642.59310851999999</v>
      </c>
      <c r="I6910" s="1">
        <f>1013-Table1[[#This Row],[pressure_temp]]</f>
        <v>370.40689148000001</v>
      </c>
      <c r="J6910" s="1" t="str">
        <f>SUBSTITUTE(RIGHT(Table1[[#This Row],[file]],LEN(Table1[[#This Row],[file]])-16),"_"," ")</f>
        <v>sample 03 vaseline glue vaseline full dip</v>
      </c>
    </row>
    <row r="6911" spans="1:10" x14ac:dyDescent="0.25">
      <c r="A6911" t="s">
        <v>7182</v>
      </c>
      <c r="B6911" t="s">
        <v>6920</v>
      </c>
      <c r="C6911">
        <v>-117.19772473926</v>
      </c>
      <c r="D6911">
        <v>655.18460526000001</v>
      </c>
      <c r="E6911">
        <f>VALUE(SUBSTITUTE(SUBSTITUTE(SUBSTITUTE(RIGHT(Table1[[#This Row],[raw_timestamp]],21),":","")," ",""),"-",""))</f>
        <v>221173247578388</v>
      </c>
      <c r="F6911">
        <f>IF(Table1[[#This Row],[raw_load]]&gt;30000,F6910,(IF(Table1[[#This Row],[raw_load]]=49.339761120941,F6910,Table1[[#This Row],[raw_load]])))</f>
        <v>-117.19772473926</v>
      </c>
      <c r="G6911">
        <f>-Table1[[#This Row],[load_temp]]</f>
        <v>117.19772473926</v>
      </c>
      <c r="H6911">
        <f>IF(Table1[[#This Row],[raw_pressure]]=-207.33292143,H6910,D6911)</f>
        <v>655.18460526000001</v>
      </c>
      <c r="I6911" s="1">
        <f>1013-Table1[[#This Row],[pressure_temp]]</f>
        <v>357.81539473999999</v>
      </c>
      <c r="J6911" s="1" t="str">
        <f>SUBSTITUTE(RIGHT(Table1[[#This Row],[file]],LEN(Table1[[#This Row],[file]])-16),"_"," ")</f>
        <v>sample 03 vaseline glue vaseline full dip</v>
      </c>
    </row>
    <row r="6912" spans="1:10" x14ac:dyDescent="0.25">
      <c r="A6912" t="s">
        <v>7182</v>
      </c>
      <c r="B6912" t="s">
        <v>6921</v>
      </c>
      <c r="C6912">
        <v>49.339761120940999</v>
      </c>
      <c r="D6912">
        <v>660.22120395599995</v>
      </c>
      <c r="E6912">
        <f>VALUE(SUBSTITUTE(SUBSTITUTE(SUBSTITUTE(RIGHT(Table1[[#This Row],[raw_timestamp]],21),":","")," ",""),"-",""))</f>
        <v>221173247835594</v>
      </c>
      <c r="F6912">
        <f>IF(Table1[[#This Row],[raw_load]]&gt;30000,F6911,(IF(Table1[[#This Row],[raw_load]]=49.339761120941,F6911,Table1[[#This Row],[raw_load]])))</f>
        <v>-117.19772473926</v>
      </c>
      <c r="G6912">
        <f>-Table1[[#This Row],[load_temp]]</f>
        <v>117.19772473926</v>
      </c>
      <c r="H6912">
        <f>IF(Table1[[#This Row],[raw_pressure]]=-207.33292143,H6911,D6912)</f>
        <v>660.22120395599995</v>
      </c>
      <c r="I6912" s="1">
        <f>1013-Table1[[#This Row],[pressure_temp]]</f>
        <v>352.77879604400005</v>
      </c>
      <c r="J6912" s="1" t="str">
        <f>SUBSTITUTE(RIGHT(Table1[[#This Row],[file]],LEN(Table1[[#This Row],[file]])-16),"_"," ")</f>
        <v>sample 03 vaseline glue vaseline full dip</v>
      </c>
    </row>
    <row r="6913" spans="1:10" x14ac:dyDescent="0.25">
      <c r="A6913" t="s">
        <v>7182</v>
      </c>
      <c r="B6913" t="s">
        <v>6922</v>
      </c>
      <c r="C6913">
        <v>-123.652060042805</v>
      </c>
      <c r="D6913">
        <v>641.33395884599997</v>
      </c>
      <c r="E6913">
        <f>VALUE(SUBSTITUTE(SUBSTITUTE(SUBSTITUTE(RIGHT(Table1[[#This Row],[raw_timestamp]],21),":","")," ",""),"-",""))</f>
        <v>221173248348709</v>
      </c>
      <c r="F6913">
        <f>IF(Table1[[#This Row],[raw_load]]&gt;30000,F6912,(IF(Table1[[#This Row],[raw_load]]=49.339761120941,F6912,Table1[[#This Row],[raw_load]])))</f>
        <v>-123.652060042805</v>
      </c>
      <c r="G6913">
        <f>-Table1[[#This Row],[load_temp]]</f>
        <v>123.652060042805</v>
      </c>
      <c r="H6913">
        <f>IF(Table1[[#This Row],[raw_pressure]]=-207.33292143,H6912,D6913)</f>
        <v>641.33395884599997</v>
      </c>
      <c r="I6913" s="1">
        <f>1013-Table1[[#This Row],[pressure_temp]]</f>
        <v>371.66604115400003</v>
      </c>
      <c r="J6913" s="1" t="str">
        <f>SUBSTITUTE(RIGHT(Table1[[#This Row],[file]],LEN(Table1[[#This Row],[file]])-16),"_"," ")</f>
        <v>sample 03 vaseline glue vaseline full dip</v>
      </c>
    </row>
    <row r="6914" spans="1:10" x14ac:dyDescent="0.25">
      <c r="A6914" t="s">
        <v>7182</v>
      </c>
      <c r="B6914" t="s">
        <v>6923</v>
      </c>
      <c r="C6914">
        <v>49.339761120940999</v>
      </c>
      <c r="D6914">
        <v>661.48035362999997</v>
      </c>
      <c r="E6914">
        <f>VALUE(SUBSTITUTE(SUBSTITUTE(SUBSTITUTE(RIGHT(Table1[[#This Row],[raw_timestamp]],21),":","")," ",""),"-",""))</f>
        <v>221173248605746</v>
      </c>
      <c r="F6914">
        <f>IF(Table1[[#This Row],[raw_load]]&gt;30000,F6913,(IF(Table1[[#This Row],[raw_load]]=49.339761120941,F6913,Table1[[#This Row],[raw_load]])))</f>
        <v>-123.652060042805</v>
      </c>
      <c r="G6914">
        <f>-Table1[[#This Row],[load_temp]]</f>
        <v>123.652060042805</v>
      </c>
      <c r="H6914">
        <f>IF(Table1[[#This Row],[raw_pressure]]=-207.33292143,H6913,D6914)</f>
        <v>661.48035362999997</v>
      </c>
      <c r="I6914" s="1">
        <f>1013-Table1[[#This Row],[pressure_temp]]</f>
        <v>351.51964637000003</v>
      </c>
      <c r="J6914" s="1" t="str">
        <f>SUBSTITUTE(RIGHT(Table1[[#This Row],[file]],LEN(Table1[[#This Row],[file]])-16),"_"," ")</f>
        <v>sample 03 vaseline glue vaseline full dip</v>
      </c>
    </row>
    <row r="6915" spans="1:10" x14ac:dyDescent="0.25">
      <c r="A6915" t="s">
        <v>7182</v>
      </c>
      <c r="B6915" t="s">
        <v>6924</v>
      </c>
      <c r="C6915">
        <v>-120.818211082883</v>
      </c>
      <c r="D6915">
        <v>660.22120395599995</v>
      </c>
      <c r="E6915">
        <f>VALUE(SUBSTITUTE(SUBSTITUTE(SUBSTITUTE(RIGHT(Table1[[#This Row],[raw_timestamp]],21),":","")," ",""),"-",""))</f>
        <v>221173248863568</v>
      </c>
      <c r="F6915">
        <f>IF(Table1[[#This Row],[raw_load]]&gt;30000,F6914,(IF(Table1[[#This Row],[raw_load]]=49.339761120941,F6914,Table1[[#This Row],[raw_load]])))</f>
        <v>-120.818211082883</v>
      </c>
      <c r="G6915">
        <f>-Table1[[#This Row],[load_temp]]</f>
        <v>120.818211082883</v>
      </c>
      <c r="H6915">
        <f>IF(Table1[[#This Row],[raw_pressure]]=-207.33292143,H6914,D6915)</f>
        <v>660.22120395599995</v>
      </c>
      <c r="I6915" s="1">
        <f>1013-Table1[[#This Row],[pressure_temp]]</f>
        <v>352.77879604400005</v>
      </c>
      <c r="J6915" s="1" t="str">
        <f>SUBSTITUTE(RIGHT(Table1[[#This Row],[file]],LEN(Table1[[#This Row],[file]])-16),"_"," ")</f>
        <v>sample 03 vaseline glue vaseline full dip</v>
      </c>
    </row>
    <row r="6916" spans="1:10" x14ac:dyDescent="0.25">
      <c r="A6916" t="s">
        <v>7182</v>
      </c>
      <c r="B6916" t="s">
        <v>6925</v>
      </c>
      <c r="C6916">
        <v>-119.86545151877201</v>
      </c>
      <c r="D6916">
        <v>652.66630591199998</v>
      </c>
      <c r="E6916">
        <f>VALUE(SUBSTITUTE(SUBSTITUTE(SUBSTITUTE(RIGHT(Table1[[#This Row],[raw_timestamp]],21),":","")," ",""),"-",""))</f>
        <v>221173249121088</v>
      </c>
      <c r="F6916">
        <f>IF(Table1[[#This Row],[raw_load]]&gt;30000,F6915,(IF(Table1[[#This Row],[raw_load]]=49.339761120941,F6915,Table1[[#This Row],[raw_load]])))</f>
        <v>-119.86545151877201</v>
      </c>
      <c r="G6916">
        <f>-Table1[[#This Row],[load_temp]]</f>
        <v>119.86545151877201</v>
      </c>
      <c r="H6916">
        <f>IF(Table1[[#This Row],[raw_pressure]]=-207.33292143,H6915,D6916)</f>
        <v>652.66630591199998</v>
      </c>
      <c r="I6916" s="1">
        <f>1013-Table1[[#This Row],[pressure_temp]]</f>
        <v>360.33369408800002</v>
      </c>
      <c r="J6916" s="1" t="str">
        <f>SUBSTITUTE(RIGHT(Table1[[#This Row],[file]],LEN(Table1[[#This Row],[file]])-16),"_"," ")</f>
        <v>sample 03 vaseline glue vaseline full dip</v>
      </c>
    </row>
    <row r="6917" spans="1:10" x14ac:dyDescent="0.25">
      <c r="A6917" t="s">
        <v>7182</v>
      </c>
      <c r="B6917" t="s">
        <v>6926</v>
      </c>
      <c r="C6917">
        <v>-121.57064684120699</v>
      </c>
      <c r="D6917">
        <v>616.15096536600004</v>
      </c>
      <c r="E6917">
        <f>VALUE(SUBSTITUTE(SUBSTITUTE(SUBSTITUTE(RIGHT(Table1[[#This Row],[raw_timestamp]],21),":","")," ",""),"-",""))</f>
        <v>221173249379632</v>
      </c>
      <c r="F6917">
        <f>IF(Table1[[#This Row],[raw_load]]&gt;30000,F6916,(IF(Table1[[#This Row],[raw_load]]=49.339761120941,F6916,Table1[[#This Row],[raw_load]])))</f>
        <v>-121.57064684120699</v>
      </c>
      <c r="G6917">
        <f>-Table1[[#This Row],[load_temp]]</f>
        <v>121.57064684120699</v>
      </c>
      <c r="H6917">
        <f>IF(Table1[[#This Row],[raw_pressure]]=-207.33292143,H6916,D6917)</f>
        <v>616.15096536600004</v>
      </c>
      <c r="I6917" s="1">
        <f>1013-Table1[[#This Row],[pressure_temp]]</f>
        <v>396.84903463399996</v>
      </c>
      <c r="J6917" s="1" t="str">
        <f>SUBSTITUTE(RIGHT(Table1[[#This Row],[file]],LEN(Table1[[#This Row],[file]])-16),"_"," ")</f>
        <v>sample 03 vaseline glue vaseline full dip</v>
      </c>
    </row>
    <row r="6918" spans="1:10" x14ac:dyDescent="0.25">
      <c r="A6918" t="s">
        <v>7182</v>
      </c>
      <c r="B6918" t="s">
        <v>6927</v>
      </c>
      <c r="C6918">
        <v>49.339761120940999</v>
      </c>
      <c r="D6918">
        <v>661.48035362999997</v>
      </c>
      <c r="E6918">
        <f>VALUE(SUBSTITUTE(SUBSTITUTE(SUBSTITUTE(RIGHT(Table1[[#This Row],[raw_timestamp]],21),":","")," ",""),"-",""))</f>
        <v>221173249635739</v>
      </c>
      <c r="F6918">
        <f>IF(Table1[[#This Row],[raw_load]]&gt;30000,F6917,(IF(Table1[[#This Row],[raw_load]]=49.339761120941,F6917,Table1[[#This Row],[raw_load]])))</f>
        <v>-121.57064684120699</v>
      </c>
      <c r="G6918">
        <f>-Table1[[#This Row],[load_temp]]</f>
        <v>121.57064684120699</v>
      </c>
      <c r="H6918">
        <f>IF(Table1[[#This Row],[raw_pressure]]=-207.33292143,H6917,D6918)</f>
        <v>661.48035362999997</v>
      </c>
      <c r="I6918" s="1">
        <f>1013-Table1[[#This Row],[pressure_temp]]</f>
        <v>351.51964637000003</v>
      </c>
      <c r="J6918" s="1" t="str">
        <f>SUBSTITUTE(RIGHT(Table1[[#This Row],[file]],LEN(Table1[[#This Row],[file]])-16),"_"," ")</f>
        <v>sample 03 vaseline glue vaseline full dip</v>
      </c>
    </row>
    <row r="6919" spans="1:10" x14ac:dyDescent="0.25">
      <c r="A6919" t="s">
        <v>7182</v>
      </c>
      <c r="B6919" t="s">
        <v>6928</v>
      </c>
      <c r="C6919">
        <v>-119.523435264988</v>
      </c>
      <c r="D6919">
        <v>661.48035362999997</v>
      </c>
      <c r="E6919">
        <f>VALUE(SUBSTITUTE(SUBSTITUTE(SUBSTITUTE(RIGHT(Table1[[#This Row],[raw_timestamp]],21),":","")," ",""),"-",""))</f>
        <v>221173249893530</v>
      </c>
      <c r="F6919">
        <f>IF(Table1[[#This Row],[raw_load]]&gt;30000,F6918,(IF(Table1[[#This Row],[raw_load]]=49.339761120941,F6918,Table1[[#This Row],[raw_load]])))</f>
        <v>-119.523435264988</v>
      </c>
      <c r="G6919">
        <f>-Table1[[#This Row],[load_temp]]</f>
        <v>119.523435264988</v>
      </c>
      <c r="H6919">
        <f>IF(Table1[[#This Row],[raw_pressure]]=-207.33292143,H6918,D6919)</f>
        <v>661.48035362999997</v>
      </c>
      <c r="I6919" s="1">
        <f>1013-Table1[[#This Row],[pressure_temp]]</f>
        <v>351.51964637000003</v>
      </c>
      <c r="J6919" s="1" t="str">
        <f>SUBSTITUTE(RIGHT(Table1[[#This Row],[file]],LEN(Table1[[#This Row],[file]])-16),"_"," ")</f>
        <v>sample 03 vaseline glue vaseline full dip</v>
      </c>
    </row>
    <row r="6920" spans="1:10" x14ac:dyDescent="0.25">
      <c r="A6920" t="s">
        <v>7182</v>
      </c>
      <c r="B6920" t="s">
        <v>6929</v>
      </c>
      <c r="C6920">
        <v>-117.73029290586599</v>
      </c>
      <c r="D6920">
        <v>661.48035362999997</v>
      </c>
      <c r="E6920">
        <f>VALUE(SUBSTITUTE(SUBSTITUTE(SUBSTITUTE(RIGHT(Table1[[#This Row],[raw_timestamp]],21),":","")," ",""),"-",""))</f>
        <v>221173250151134</v>
      </c>
      <c r="F6920">
        <f>IF(Table1[[#This Row],[raw_load]]&gt;30000,F6919,(IF(Table1[[#This Row],[raw_load]]=49.339761120941,F6919,Table1[[#This Row],[raw_load]])))</f>
        <v>-117.73029290586599</v>
      </c>
      <c r="G6920">
        <f>-Table1[[#This Row],[load_temp]]</f>
        <v>117.73029290586599</v>
      </c>
      <c r="H6920">
        <f>IF(Table1[[#This Row],[raw_pressure]]=-207.33292143,H6919,D6920)</f>
        <v>661.48035362999997</v>
      </c>
      <c r="I6920" s="1">
        <f>1013-Table1[[#This Row],[pressure_temp]]</f>
        <v>351.51964637000003</v>
      </c>
      <c r="J6920" s="1" t="str">
        <f>SUBSTITUTE(RIGHT(Table1[[#This Row],[file]],LEN(Table1[[#This Row],[file]])-16),"_"," ")</f>
        <v>sample 03 vaseline glue vaseline full dip</v>
      </c>
    </row>
    <row r="6921" spans="1:10" x14ac:dyDescent="0.25">
      <c r="A6921" t="s">
        <v>7182</v>
      </c>
      <c r="B6921" t="s">
        <v>6930</v>
      </c>
      <c r="C6921">
        <v>-121.477813858037</v>
      </c>
      <c r="D6921">
        <v>661.48035362999997</v>
      </c>
      <c r="E6921">
        <f>VALUE(SUBSTITUTE(SUBSTITUTE(SUBSTITUTE(RIGHT(Table1[[#This Row],[raw_timestamp]],21),":","")," ",""),"-",""))</f>
        <v>221173250408709</v>
      </c>
      <c r="F6921">
        <f>IF(Table1[[#This Row],[raw_load]]&gt;30000,F6920,(IF(Table1[[#This Row],[raw_load]]=49.339761120941,F6920,Table1[[#This Row],[raw_load]])))</f>
        <v>-121.477813858037</v>
      </c>
      <c r="G6921">
        <f>-Table1[[#This Row],[load_temp]]</f>
        <v>121.477813858037</v>
      </c>
      <c r="H6921">
        <f>IF(Table1[[#This Row],[raw_pressure]]=-207.33292143,H6920,D6921)</f>
        <v>661.48035362999997</v>
      </c>
      <c r="I6921" s="1">
        <f>1013-Table1[[#This Row],[pressure_temp]]</f>
        <v>351.51964637000003</v>
      </c>
      <c r="J6921" s="1" t="str">
        <f>SUBSTITUTE(RIGHT(Table1[[#This Row],[file]],LEN(Table1[[#This Row],[file]])-16),"_"," ")</f>
        <v>sample 03 vaseline glue vaseline full dip</v>
      </c>
    </row>
    <row r="6922" spans="1:10" x14ac:dyDescent="0.25">
      <c r="A6922" t="s">
        <v>7182</v>
      </c>
      <c r="B6922" t="s">
        <v>6931</v>
      </c>
      <c r="C6922">
        <v>-119.733530963741</v>
      </c>
      <c r="D6922">
        <v>662.73950330399998</v>
      </c>
      <c r="E6922">
        <f>VALUE(SUBSTITUTE(SUBSTITUTE(SUBSTITUTE(RIGHT(Table1[[#This Row],[raw_timestamp]],21),":","")," ",""),"-",""))</f>
        <v>221173250666438</v>
      </c>
      <c r="F6922">
        <f>IF(Table1[[#This Row],[raw_load]]&gt;30000,F6921,(IF(Table1[[#This Row],[raw_load]]=49.339761120941,F6921,Table1[[#This Row],[raw_load]])))</f>
        <v>-119.733530963741</v>
      </c>
      <c r="G6922">
        <f>-Table1[[#This Row],[load_temp]]</f>
        <v>119.733530963741</v>
      </c>
      <c r="H6922">
        <f>IF(Table1[[#This Row],[raw_pressure]]=-207.33292143,H6921,D6922)</f>
        <v>662.73950330399998</v>
      </c>
      <c r="I6922" s="1">
        <f>1013-Table1[[#This Row],[pressure_temp]]</f>
        <v>350.26049669600002</v>
      </c>
      <c r="J6922" s="1" t="str">
        <f>SUBSTITUTE(RIGHT(Table1[[#This Row],[file]],LEN(Table1[[#This Row],[file]])-16),"_"," ")</f>
        <v>sample 03 vaseline glue vaseline full dip</v>
      </c>
    </row>
    <row r="6923" spans="1:10" x14ac:dyDescent="0.25">
      <c r="A6923" t="s">
        <v>7182</v>
      </c>
      <c r="B6923" t="s">
        <v>6932</v>
      </c>
      <c r="C6923">
        <v>-122.919168070411</v>
      </c>
      <c r="D6923">
        <v>656.44375493400003</v>
      </c>
      <c r="E6923">
        <f>VALUE(SUBSTITUTE(SUBSTITUTE(SUBSTITUTE(RIGHT(Table1[[#This Row],[raw_timestamp]],21),":","")," ",""),"-",""))</f>
        <v>221173251118257</v>
      </c>
      <c r="F6923">
        <f>IF(Table1[[#This Row],[raw_load]]&gt;30000,F6922,(IF(Table1[[#This Row],[raw_load]]=49.339761120941,F6922,Table1[[#This Row],[raw_load]])))</f>
        <v>-122.919168070411</v>
      </c>
      <c r="G6923">
        <f>-Table1[[#This Row],[load_temp]]</f>
        <v>122.919168070411</v>
      </c>
      <c r="H6923">
        <f>IF(Table1[[#This Row],[raw_pressure]]=-207.33292143,H6922,D6923)</f>
        <v>656.44375493400003</v>
      </c>
      <c r="I6923" s="1">
        <f>1013-Table1[[#This Row],[pressure_temp]]</f>
        <v>356.55624506599997</v>
      </c>
      <c r="J6923" s="1" t="str">
        <f>SUBSTITUTE(RIGHT(Table1[[#This Row],[file]],LEN(Table1[[#This Row],[file]])-16),"_"," ")</f>
        <v>sample 03 vaseline glue vaseline full dip</v>
      </c>
    </row>
    <row r="6924" spans="1:10" x14ac:dyDescent="0.25">
      <c r="A6924" t="s">
        <v>7182</v>
      </c>
      <c r="B6924" t="s">
        <v>6933</v>
      </c>
      <c r="C6924">
        <v>-119.04461250969101</v>
      </c>
      <c r="D6924">
        <v>661.48035362999997</v>
      </c>
      <c r="E6924">
        <f>VALUE(SUBSTITUTE(SUBSTITUTE(SUBSTITUTE(RIGHT(Table1[[#This Row],[raw_timestamp]],21),":","")," ",""),"-",""))</f>
        <v>221173254069043</v>
      </c>
      <c r="F6924">
        <f>IF(Table1[[#This Row],[raw_load]]&gt;30000,F6923,(IF(Table1[[#This Row],[raw_load]]=49.339761120941,F6923,Table1[[#This Row],[raw_load]])))</f>
        <v>-119.04461250969101</v>
      </c>
      <c r="G6924">
        <f>-Table1[[#This Row],[load_temp]]</f>
        <v>119.04461250969101</v>
      </c>
      <c r="H6924">
        <f>IF(Table1[[#This Row],[raw_pressure]]=-207.33292143,H6923,D6924)</f>
        <v>661.48035362999997</v>
      </c>
      <c r="I6924" s="1">
        <f>1013-Table1[[#This Row],[pressure_temp]]</f>
        <v>351.51964637000003</v>
      </c>
      <c r="J6924" s="1" t="str">
        <f>SUBSTITUTE(RIGHT(Table1[[#This Row],[file]],LEN(Table1[[#This Row],[file]])-16),"_"," ")</f>
        <v>sample 03 vaseline glue vaseline full dip</v>
      </c>
    </row>
    <row r="6925" spans="1:10" x14ac:dyDescent="0.25">
      <c r="A6925" t="s">
        <v>7182</v>
      </c>
      <c r="B6925" t="s">
        <v>6934</v>
      </c>
      <c r="C6925">
        <v>-118.97620925893401</v>
      </c>
      <c r="D6925">
        <v>658.96205428200005</v>
      </c>
      <c r="E6925">
        <f>VALUE(SUBSTITUTE(SUBSTITUTE(SUBSTITUTE(RIGHT(Table1[[#This Row],[raw_timestamp]],21),":","")," ",""),"-",""))</f>
        <v>221173254326879</v>
      </c>
      <c r="F6925">
        <f>IF(Table1[[#This Row],[raw_load]]&gt;30000,F6924,(IF(Table1[[#This Row],[raw_load]]=49.339761120941,F6924,Table1[[#This Row],[raw_load]])))</f>
        <v>-118.97620925893401</v>
      </c>
      <c r="G6925">
        <f>-Table1[[#This Row],[load_temp]]</f>
        <v>118.97620925893401</v>
      </c>
      <c r="H6925">
        <f>IF(Table1[[#This Row],[raw_pressure]]=-207.33292143,H6924,D6925)</f>
        <v>658.96205428200005</v>
      </c>
      <c r="I6925" s="1">
        <f>1013-Table1[[#This Row],[pressure_temp]]</f>
        <v>354.03794571799995</v>
      </c>
      <c r="J6925" s="1" t="str">
        <f>SUBSTITUTE(RIGHT(Table1[[#This Row],[file]],LEN(Table1[[#This Row],[file]])-16),"_"," ")</f>
        <v>sample 03 vaseline glue vaseline full dip</v>
      </c>
    </row>
    <row r="6926" spans="1:10" x14ac:dyDescent="0.25">
      <c r="A6926" t="s">
        <v>7182</v>
      </c>
      <c r="B6926" t="s">
        <v>6935</v>
      </c>
      <c r="C6926">
        <v>-119.884995304702</v>
      </c>
      <c r="D6926">
        <v>662.73950330399998</v>
      </c>
      <c r="E6926">
        <f>VALUE(SUBSTITUTE(SUBSTITUTE(SUBSTITUTE(RIGHT(Table1[[#This Row],[raw_timestamp]],21),":","")," ",""),"-",""))</f>
        <v>221173254584712</v>
      </c>
      <c r="F6926">
        <f>IF(Table1[[#This Row],[raw_load]]&gt;30000,F6925,(IF(Table1[[#This Row],[raw_load]]=49.339761120941,F6925,Table1[[#This Row],[raw_load]])))</f>
        <v>-119.884995304702</v>
      </c>
      <c r="G6926">
        <f>-Table1[[#This Row],[load_temp]]</f>
        <v>119.884995304702</v>
      </c>
      <c r="H6926">
        <f>IF(Table1[[#This Row],[raw_pressure]]=-207.33292143,H6925,D6926)</f>
        <v>662.73950330399998</v>
      </c>
      <c r="I6926" s="1">
        <f>1013-Table1[[#This Row],[pressure_temp]]</f>
        <v>350.26049669600002</v>
      </c>
      <c r="J6926" s="1" t="str">
        <f>SUBSTITUTE(RIGHT(Table1[[#This Row],[file]],LEN(Table1[[#This Row],[file]])-16),"_"," ")</f>
        <v>sample 03 vaseline glue vaseline full dip</v>
      </c>
    </row>
    <row r="6927" spans="1:10" x14ac:dyDescent="0.25">
      <c r="A6927" t="s">
        <v>7182</v>
      </c>
      <c r="B6927" t="s">
        <v>6936</v>
      </c>
      <c r="C6927">
        <v>-119.347541191614</v>
      </c>
      <c r="D6927">
        <v>643.852258194</v>
      </c>
      <c r="E6927">
        <f>VALUE(SUBSTITUTE(SUBSTITUTE(SUBSTITUTE(RIGHT(Table1[[#This Row],[raw_timestamp]],21),":","")," ",""),"-",""))</f>
        <v>221173254842471</v>
      </c>
      <c r="F6927">
        <f>IF(Table1[[#This Row],[raw_load]]&gt;30000,F6926,(IF(Table1[[#This Row],[raw_load]]=49.339761120941,F6926,Table1[[#This Row],[raw_load]])))</f>
        <v>-119.347541191614</v>
      </c>
      <c r="G6927">
        <f>-Table1[[#This Row],[load_temp]]</f>
        <v>119.347541191614</v>
      </c>
      <c r="H6927">
        <f>IF(Table1[[#This Row],[raw_pressure]]=-207.33292143,H6926,D6927)</f>
        <v>643.852258194</v>
      </c>
      <c r="I6927" s="1">
        <f>1013-Table1[[#This Row],[pressure_temp]]</f>
        <v>369.147741806</v>
      </c>
      <c r="J6927" s="1" t="str">
        <f>SUBSTITUTE(RIGHT(Table1[[#This Row],[file]],LEN(Table1[[#This Row],[file]])-16),"_"," ")</f>
        <v>sample 03 vaseline glue vaseline full dip</v>
      </c>
    </row>
    <row r="6928" spans="1:10" x14ac:dyDescent="0.25">
      <c r="A6928" t="s">
        <v>7182</v>
      </c>
      <c r="B6928" t="s">
        <v>6937</v>
      </c>
      <c r="C6928">
        <v>-118.73679788128599</v>
      </c>
      <c r="D6928">
        <v>638.81565949799995</v>
      </c>
      <c r="E6928">
        <f>VALUE(SUBSTITUTE(SUBSTITUTE(SUBSTITUTE(RIGHT(Table1[[#This Row],[raw_timestamp]],21),":","")," ",""),"-",""))</f>
        <v>221173255100164</v>
      </c>
      <c r="F6928">
        <f>IF(Table1[[#This Row],[raw_load]]&gt;30000,F6927,(IF(Table1[[#This Row],[raw_load]]=49.339761120941,F6927,Table1[[#This Row],[raw_load]])))</f>
        <v>-118.73679788128599</v>
      </c>
      <c r="G6928">
        <f>-Table1[[#This Row],[load_temp]]</f>
        <v>118.73679788128599</v>
      </c>
      <c r="H6928">
        <f>IF(Table1[[#This Row],[raw_pressure]]=-207.33292143,H6927,D6928)</f>
        <v>638.81565949799995</v>
      </c>
      <c r="I6928" s="1">
        <f>1013-Table1[[#This Row],[pressure_temp]]</f>
        <v>374.18434050200005</v>
      </c>
      <c r="J6928" s="1" t="str">
        <f>SUBSTITUTE(RIGHT(Table1[[#This Row],[file]],LEN(Table1[[#This Row],[file]])-16),"_"," ")</f>
        <v>sample 03 vaseline glue vaseline full dip</v>
      </c>
    </row>
    <row r="6929" spans="1:10" x14ac:dyDescent="0.25">
      <c r="A6929" t="s">
        <v>7182</v>
      </c>
      <c r="B6929" t="s">
        <v>6938</v>
      </c>
      <c r="C6929">
        <v>-120.19769587959</v>
      </c>
      <c r="D6929">
        <v>636.29736015000003</v>
      </c>
      <c r="E6929">
        <f>VALUE(SUBSTITUTE(SUBSTITUTE(SUBSTITUTE(RIGHT(Table1[[#This Row],[raw_timestamp]],21),":","")," ",""),"-",""))</f>
        <v>221173255358035</v>
      </c>
      <c r="F6929">
        <f>IF(Table1[[#This Row],[raw_load]]&gt;30000,F6928,(IF(Table1[[#This Row],[raw_load]]=49.339761120941,F6928,Table1[[#This Row],[raw_load]])))</f>
        <v>-120.19769587959</v>
      </c>
      <c r="G6929">
        <f>-Table1[[#This Row],[load_temp]]</f>
        <v>120.19769587959</v>
      </c>
      <c r="H6929">
        <f>IF(Table1[[#This Row],[raw_pressure]]=-207.33292143,H6928,D6929)</f>
        <v>636.29736015000003</v>
      </c>
      <c r="I6929" s="1">
        <f>1013-Table1[[#This Row],[pressure_temp]]</f>
        <v>376.70263984999997</v>
      </c>
      <c r="J6929" s="1" t="str">
        <f>SUBSTITUTE(RIGHT(Table1[[#This Row],[file]],LEN(Table1[[#This Row],[file]])-16),"_"," ")</f>
        <v>sample 03 vaseline glue vaseline full dip</v>
      </c>
    </row>
    <row r="6930" spans="1:10" x14ac:dyDescent="0.25">
      <c r="A6930" t="s">
        <v>7182</v>
      </c>
      <c r="B6930" t="s">
        <v>6939</v>
      </c>
      <c r="C6930">
        <v>-118.306834590815</v>
      </c>
      <c r="D6930">
        <v>650.14800656399996</v>
      </c>
      <c r="E6930">
        <f>VALUE(SUBSTITUTE(SUBSTITUTE(SUBSTITUTE(RIGHT(Table1[[#This Row],[raw_timestamp]],21),":","")," ",""),"-",""))</f>
        <v>221173256204353</v>
      </c>
      <c r="F6930">
        <f>IF(Table1[[#This Row],[raw_load]]&gt;30000,F6929,(IF(Table1[[#This Row],[raw_load]]=49.339761120941,F6929,Table1[[#This Row],[raw_load]])))</f>
        <v>-118.306834590815</v>
      </c>
      <c r="G6930">
        <f>-Table1[[#This Row],[load_temp]]</f>
        <v>118.306834590815</v>
      </c>
      <c r="H6930">
        <f>IF(Table1[[#This Row],[raw_pressure]]=-207.33292143,H6929,D6930)</f>
        <v>650.14800656399996</v>
      </c>
      <c r="I6930" s="1">
        <f>1013-Table1[[#This Row],[pressure_temp]]</f>
        <v>362.85199343600004</v>
      </c>
      <c r="J6930" s="1" t="str">
        <f>SUBSTITUTE(RIGHT(Table1[[#This Row],[file]],LEN(Table1[[#This Row],[file]])-16),"_"," ")</f>
        <v>sample 03 vaseline glue vaseline full dip</v>
      </c>
    </row>
    <row r="6931" spans="1:10" x14ac:dyDescent="0.25">
      <c r="A6931" t="s">
        <v>7182</v>
      </c>
      <c r="B6931" t="s">
        <v>6940</v>
      </c>
      <c r="C6931">
        <v>-118.746569774251</v>
      </c>
      <c r="D6931">
        <v>652.66630591199998</v>
      </c>
      <c r="E6931">
        <f>VALUE(SUBSTITUTE(SUBSTITUTE(SUBSTITUTE(RIGHT(Table1[[#This Row],[raw_timestamp]],21),":","")," ",""),"-",""))</f>
        <v>221173256462116</v>
      </c>
      <c r="F6931">
        <f>IF(Table1[[#This Row],[raw_load]]&gt;30000,F6930,(IF(Table1[[#This Row],[raw_load]]=49.339761120941,F6930,Table1[[#This Row],[raw_load]])))</f>
        <v>-118.746569774251</v>
      </c>
      <c r="G6931">
        <f>-Table1[[#This Row],[load_temp]]</f>
        <v>118.746569774251</v>
      </c>
      <c r="H6931">
        <f>IF(Table1[[#This Row],[raw_pressure]]=-207.33292143,H6930,D6931)</f>
        <v>652.66630591199998</v>
      </c>
      <c r="I6931" s="1">
        <f>1013-Table1[[#This Row],[pressure_temp]]</f>
        <v>360.33369408800002</v>
      </c>
      <c r="J6931" s="1" t="str">
        <f>SUBSTITUTE(RIGHT(Table1[[#This Row],[file]],LEN(Table1[[#This Row],[file]])-16),"_"," ")</f>
        <v>sample 03 vaseline glue vaseline full dip</v>
      </c>
    </row>
    <row r="6932" spans="1:10" x14ac:dyDescent="0.25">
      <c r="A6932" t="s">
        <v>7182</v>
      </c>
      <c r="B6932" t="s">
        <v>6941</v>
      </c>
      <c r="C6932">
        <v>-117.02671661236801</v>
      </c>
      <c r="D6932">
        <v>657.70290460800004</v>
      </c>
      <c r="E6932">
        <f>VALUE(SUBSTITUTE(SUBSTITUTE(SUBSTITUTE(RIGHT(Table1[[#This Row],[raw_timestamp]],21),":","")," ",""),"-",""))</f>
        <v>221173256719734</v>
      </c>
      <c r="F6932">
        <f>IF(Table1[[#This Row],[raw_load]]&gt;30000,F6931,(IF(Table1[[#This Row],[raw_load]]=49.339761120941,F6931,Table1[[#This Row],[raw_load]])))</f>
        <v>-117.02671661236801</v>
      </c>
      <c r="G6932">
        <f>-Table1[[#This Row],[load_temp]]</f>
        <v>117.02671661236801</v>
      </c>
      <c r="H6932">
        <f>IF(Table1[[#This Row],[raw_pressure]]=-207.33292143,H6931,D6932)</f>
        <v>657.70290460800004</v>
      </c>
      <c r="I6932" s="1">
        <f>1013-Table1[[#This Row],[pressure_temp]]</f>
        <v>355.29709539199996</v>
      </c>
      <c r="J6932" s="1" t="str">
        <f>SUBSTITUTE(RIGHT(Table1[[#This Row],[file]],LEN(Table1[[#This Row],[file]])-16),"_"," ")</f>
        <v>sample 03 vaseline glue vaseline full dip</v>
      </c>
    </row>
    <row r="6933" spans="1:10" x14ac:dyDescent="0.25">
      <c r="A6933" t="s">
        <v>7182</v>
      </c>
      <c r="B6933" t="s">
        <v>6942</v>
      </c>
      <c r="C6933">
        <v>49.339761120940999</v>
      </c>
      <c r="D6933">
        <v>657.70290460800004</v>
      </c>
      <c r="E6933">
        <f>VALUE(SUBSTITUTE(SUBSTITUTE(SUBSTITUTE(RIGHT(Table1[[#This Row],[raw_timestamp]],21),":","")," ",""),"-",""))</f>
        <v>221173256975604</v>
      </c>
      <c r="F6933">
        <f>IF(Table1[[#This Row],[raw_load]]&gt;30000,F6932,(IF(Table1[[#This Row],[raw_load]]=49.339761120941,F6932,Table1[[#This Row],[raw_load]])))</f>
        <v>-117.02671661236801</v>
      </c>
      <c r="G6933">
        <f>-Table1[[#This Row],[load_temp]]</f>
        <v>117.02671661236801</v>
      </c>
      <c r="H6933">
        <f>IF(Table1[[#This Row],[raw_pressure]]=-207.33292143,H6932,D6933)</f>
        <v>657.70290460800004</v>
      </c>
      <c r="I6933" s="1">
        <f>1013-Table1[[#This Row],[pressure_temp]]</f>
        <v>355.29709539199996</v>
      </c>
      <c r="J6933" s="1" t="str">
        <f>SUBSTITUTE(RIGHT(Table1[[#This Row],[file]],LEN(Table1[[#This Row],[file]])-16),"_"," ")</f>
        <v>sample 03 vaseline glue vaseline full dip</v>
      </c>
    </row>
    <row r="6934" spans="1:10" x14ac:dyDescent="0.25">
      <c r="A6934" t="s">
        <v>7182</v>
      </c>
      <c r="B6934" t="s">
        <v>6943</v>
      </c>
      <c r="C6934">
        <v>-118.81985897149001</v>
      </c>
      <c r="D6934">
        <v>645.11140786800001</v>
      </c>
      <c r="E6934">
        <f>VALUE(SUBSTITUTE(SUBSTITUTE(SUBSTITUTE(RIGHT(Table1[[#This Row],[raw_timestamp]],21),":","")," ",""),"-",""))</f>
        <v>221173257233350</v>
      </c>
      <c r="F6934">
        <f>IF(Table1[[#This Row],[raw_load]]&gt;30000,F6933,(IF(Table1[[#This Row],[raw_load]]=49.339761120941,F6933,Table1[[#This Row],[raw_load]])))</f>
        <v>-118.81985897149001</v>
      </c>
      <c r="G6934">
        <f>-Table1[[#This Row],[load_temp]]</f>
        <v>118.81985897149001</v>
      </c>
      <c r="H6934">
        <f>IF(Table1[[#This Row],[raw_pressure]]=-207.33292143,H6933,D6934)</f>
        <v>645.11140786800001</v>
      </c>
      <c r="I6934" s="1">
        <f>1013-Table1[[#This Row],[pressure_temp]]</f>
        <v>367.88859213199999</v>
      </c>
      <c r="J6934" s="1" t="str">
        <f>SUBSTITUTE(RIGHT(Table1[[#This Row],[file]],LEN(Table1[[#This Row],[file]])-16),"_"," ")</f>
        <v>sample 03 vaseline glue vaseline full dip</v>
      </c>
    </row>
    <row r="6935" spans="1:10" x14ac:dyDescent="0.25">
      <c r="A6935" t="s">
        <v>7182</v>
      </c>
      <c r="B6935" t="s">
        <v>6944</v>
      </c>
      <c r="C6935">
        <v>-118.238431340058</v>
      </c>
      <c r="D6935">
        <v>651.40715623799997</v>
      </c>
      <c r="E6935">
        <f>VALUE(SUBSTITUTE(SUBSTITUTE(SUBSTITUTE(RIGHT(Table1[[#This Row],[raw_timestamp]],21),":","")," ",""),"-",""))</f>
        <v>221173257496366</v>
      </c>
      <c r="F6935">
        <f>IF(Table1[[#This Row],[raw_load]]&gt;30000,F6934,(IF(Table1[[#This Row],[raw_load]]=49.339761120941,F6934,Table1[[#This Row],[raw_load]])))</f>
        <v>-118.238431340058</v>
      </c>
      <c r="G6935">
        <f>-Table1[[#This Row],[load_temp]]</f>
        <v>118.238431340058</v>
      </c>
      <c r="H6935">
        <f>IF(Table1[[#This Row],[raw_pressure]]=-207.33292143,H6934,D6935)</f>
        <v>651.40715623799997</v>
      </c>
      <c r="I6935" s="1">
        <f>1013-Table1[[#This Row],[pressure_temp]]</f>
        <v>361.59284376200003</v>
      </c>
      <c r="J6935" s="1" t="str">
        <f>SUBSTITUTE(RIGHT(Table1[[#This Row],[file]],LEN(Table1[[#This Row],[file]])-16),"_"," ")</f>
        <v>sample 03 vaseline glue vaseline full dip</v>
      </c>
    </row>
    <row r="6936" spans="1:10" x14ac:dyDescent="0.25">
      <c r="A6936" t="s">
        <v>7182</v>
      </c>
      <c r="B6936" t="s">
        <v>6945</v>
      </c>
      <c r="C6936">
        <v>-102.666919899939</v>
      </c>
      <c r="D6936">
        <v>658.96205428200005</v>
      </c>
      <c r="E6936">
        <f>VALUE(SUBSTITUTE(SUBSTITUTE(SUBSTITUTE(RIGHT(Table1[[#This Row],[raw_timestamp]],21),":","")," ",""),"-",""))</f>
        <v>221173257754038</v>
      </c>
      <c r="F6936">
        <f>IF(Table1[[#This Row],[raw_load]]&gt;30000,F6935,(IF(Table1[[#This Row],[raw_load]]=49.339761120941,F6935,Table1[[#This Row],[raw_load]])))</f>
        <v>-102.666919899939</v>
      </c>
      <c r="G6936">
        <f>-Table1[[#This Row],[load_temp]]</f>
        <v>102.666919899939</v>
      </c>
      <c r="H6936">
        <f>IF(Table1[[#This Row],[raw_pressure]]=-207.33292143,H6935,D6936)</f>
        <v>658.96205428200005</v>
      </c>
      <c r="I6936" s="1">
        <f>1013-Table1[[#This Row],[pressure_temp]]</f>
        <v>354.03794571799995</v>
      </c>
      <c r="J6936" s="1" t="str">
        <f>SUBSTITUTE(RIGHT(Table1[[#This Row],[file]],LEN(Table1[[#This Row],[file]])-16),"_"," ")</f>
        <v>sample 03 vaseline glue vaseline full dip</v>
      </c>
    </row>
    <row r="6937" spans="1:10" x14ac:dyDescent="0.25">
      <c r="A6937" t="s">
        <v>7182</v>
      </c>
      <c r="B6937" t="s">
        <v>6946</v>
      </c>
      <c r="C6937">
        <v>-95.689788322754197</v>
      </c>
      <c r="D6937">
        <v>658.96205428200005</v>
      </c>
      <c r="E6937">
        <f>VALUE(SUBSTITUTE(SUBSTITUTE(SUBSTITUTE(RIGHT(Table1[[#This Row],[raw_timestamp]],21),":","")," ",""),"-",""))</f>
        <v>221173258009419</v>
      </c>
      <c r="F6937">
        <f>IF(Table1[[#This Row],[raw_load]]&gt;30000,F6936,(IF(Table1[[#This Row],[raw_load]]=49.339761120941,F6936,Table1[[#This Row],[raw_load]])))</f>
        <v>-95.689788322754197</v>
      </c>
      <c r="G6937">
        <f>-Table1[[#This Row],[load_temp]]</f>
        <v>95.689788322754197</v>
      </c>
      <c r="H6937">
        <f>IF(Table1[[#This Row],[raw_pressure]]=-207.33292143,H6936,D6937)</f>
        <v>658.96205428200005</v>
      </c>
      <c r="I6937" s="1">
        <f>1013-Table1[[#This Row],[pressure_temp]]</f>
        <v>354.03794571799995</v>
      </c>
      <c r="J6937" s="1" t="str">
        <f>SUBSTITUTE(RIGHT(Table1[[#This Row],[file]],LEN(Table1[[#This Row],[file]])-16),"_"," ")</f>
        <v>sample 03 vaseline glue vaseline full dip</v>
      </c>
    </row>
    <row r="6938" spans="1:10" x14ac:dyDescent="0.25">
      <c r="A6938" t="s">
        <v>7182</v>
      </c>
      <c r="B6938" t="s">
        <v>6947</v>
      </c>
      <c r="C6938">
        <v>49.339761120940999</v>
      </c>
      <c r="D6938">
        <v>652.66630591199998</v>
      </c>
      <c r="E6938">
        <f>VALUE(SUBSTITUTE(SUBSTITUTE(SUBSTITUTE(RIGHT(Table1[[#This Row],[raw_timestamp]],21),":","")," ",""),"-",""))</f>
        <v>221173258264759</v>
      </c>
      <c r="F6938">
        <f>IF(Table1[[#This Row],[raw_load]]&gt;30000,F6937,(IF(Table1[[#This Row],[raw_load]]=49.339761120941,F6937,Table1[[#This Row],[raw_load]])))</f>
        <v>-95.689788322754197</v>
      </c>
      <c r="G6938">
        <f>-Table1[[#This Row],[load_temp]]</f>
        <v>95.689788322754197</v>
      </c>
      <c r="H6938">
        <f>IF(Table1[[#This Row],[raw_pressure]]=-207.33292143,H6937,D6938)</f>
        <v>652.66630591199998</v>
      </c>
      <c r="I6938" s="1">
        <f>1013-Table1[[#This Row],[pressure_temp]]</f>
        <v>360.33369408800002</v>
      </c>
      <c r="J6938" s="1" t="str">
        <f>SUBSTITUTE(RIGHT(Table1[[#This Row],[file]],LEN(Table1[[#This Row],[file]])-16),"_"," ")</f>
        <v>sample 03 vaseline glue vaseline full dip</v>
      </c>
    </row>
    <row r="6939" spans="1:10" x14ac:dyDescent="0.25">
      <c r="A6939" t="s">
        <v>7182</v>
      </c>
      <c r="B6939" t="s">
        <v>6948</v>
      </c>
      <c r="C6939">
        <v>-94.522047113407297</v>
      </c>
      <c r="D6939">
        <v>662.73950330399998</v>
      </c>
      <c r="E6939">
        <f>VALUE(SUBSTITUTE(SUBSTITUTE(SUBSTITUTE(RIGHT(Table1[[#This Row],[raw_timestamp]],21),":","")," ",""),"-",""))</f>
        <v>221173258522356</v>
      </c>
      <c r="F6939">
        <f>IF(Table1[[#This Row],[raw_load]]&gt;30000,F6938,(IF(Table1[[#This Row],[raw_load]]=49.339761120941,F6938,Table1[[#This Row],[raw_load]])))</f>
        <v>-94.522047113407297</v>
      </c>
      <c r="G6939">
        <f>-Table1[[#This Row],[load_temp]]</f>
        <v>94.522047113407297</v>
      </c>
      <c r="H6939">
        <f>IF(Table1[[#This Row],[raw_pressure]]=-207.33292143,H6938,D6939)</f>
        <v>662.73950330399998</v>
      </c>
      <c r="I6939" s="1">
        <f>1013-Table1[[#This Row],[pressure_temp]]</f>
        <v>350.26049669600002</v>
      </c>
      <c r="J6939" s="1" t="str">
        <f>SUBSTITUTE(RIGHT(Table1[[#This Row],[file]],LEN(Table1[[#This Row],[file]])-16),"_"," ")</f>
        <v>sample 03 vaseline glue vaseline full dip</v>
      </c>
    </row>
    <row r="6940" spans="1:10" x14ac:dyDescent="0.25">
      <c r="A6940" t="s">
        <v>7182</v>
      </c>
      <c r="B6940" t="s">
        <v>6949</v>
      </c>
      <c r="C6940">
        <v>-95.284254764696499</v>
      </c>
      <c r="D6940">
        <v>662.73950330399998</v>
      </c>
      <c r="E6940">
        <f>VALUE(SUBSTITUTE(SUBSTITUTE(SUBSTITUTE(RIGHT(Table1[[#This Row],[raw_timestamp]],21),":","")," ",""),"-",""))</f>
        <v>221173258779859</v>
      </c>
      <c r="F6940">
        <f>IF(Table1[[#This Row],[raw_load]]&gt;30000,F6939,(IF(Table1[[#This Row],[raw_load]]=49.339761120941,F6939,Table1[[#This Row],[raw_load]])))</f>
        <v>-95.284254764696499</v>
      </c>
      <c r="G6940">
        <f>-Table1[[#This Row],[load_temp]]</f>
        <v>95.284254764696499</v>
      </c>
      <c r="H6940">
        <f>IF(Table1[[#This Row],[raw_pressure]]=-207.33292143,H6939,D6940)</f>
        <v>662.73950330399998</v>
      </c>
      <c r="I6940" s="1">
        <f>1013-Table1[[#This Row],[pressure_temp]]</f>
        <v>350.26049669600002</v>
      </c>
      <c r="J6940" s="1" t="str">
        <f>SUBSTITUTE(RIGHT(Table1[[#This Row],[file]],LEN(Table1[[#This Row],[file]])-16),"_"," ")</f>
        <v>sample 03 vaseline glue vaseline full dip</v>
      </c>
    </row>
    <row r="6941" spans="1:10" x14ac:dyDescent="0.25">
      <c r="A6941" t="s">
        <v>7182</v>
      </c>
      <c r="B6941" t="s">
        <v>6950</v>
      </c>
      <c r="C6941">
        <v>-95.323342336557502</v>
      </c>
      <c r="D6941">
        <v>662.73950330399998</v>
      </c>
      <c r="E6941">
        <f>VALUE(SUBSTITUTE(SUBSTITUTE(SUBSTITUTE(RIGHT(Table1[[#This Row],[raw_timestamp]],21),":","")," ",""),"-",""))</f>
        <v>221173259037745</v>
      </c>
      <c r="F6941">
        <f>IF(Table1[[#This Row],[raw_load]]&gt;30000,F6940,(IF(Table1[[#This Row],[raw_load]]=49.339761120941,F6940,Table1[[#This Row],[raw_load]])))</f>
        <v>-95.323342336557502</v>
      </c>
      <c r="G6941">
        <f>-Table1[[#This Row],[load_temp]]</f>
        <v>95.323342336557502</v>
      </c>
      <c r="H6941">
        <f>IF(Table1[[#This Row],[raw_pressure]]=-207.33292143,H6940,D6941)</f>
        <v>662.73950330399998</v>
      </c>
      <c r="I6941" s="1">
        <f>1013-Table1[[#This Row],[pressure_temp]]</f>
        <v>350.26049669600002</v>
      </c>
      <c r="J6941" s="1" t="str">
        <f>SUBSTITUTE(RIGHT(Table1[[#This Row],[file]],LEN(Table1[[#This Row],[file]])-16),"_"," ")</f>
        <v>sample 03 vaseline glue vaseline full dip</v>
      </c>
    </row>
    <row r="6942" spans="1:10" x14ac:dyDescent="0.25">
      <c r="A6942" t="s">
        <v>7182</v>
      </c>
      <c r="B6942" t="s">
        <v>6951</v>
      </c>
      <c r="C6942">
        <v>-95.440605052140398</v>
      </c>
      <c r="D6942">
        <v>661.48035362999997</v>
      </c>
      <c r="E6942">
        <f>VALUE(SUBSTITUTE(SUBSTITUTE(SUBSTITUTE(RIGHT(Table1[[#This Row],[raw_timestamp]],21),":","")," ",""),"-",""))</f>
        <v>221173259295513</v>
      </c>
      <c r="F6942">
        <f>IF(Table1[[#This Row],[raw_load]]&gt;30000,F6941,(IF(Table1[[#This Row],[raw_load]]=49.339761120941,F6941,Table1[[#This Row],[raw_load]])))</f>
        <v>-95.440605052140398</v>
      </c>
      <c r="G6942">
        <f>-Table1[[#This Row],[load_temp]]</f>
        <v>95.440605052140398</v>
      </c>
      <c r="H6942">
        <f>IF(Table1[[#This Row],[raw_pressure]]=-207.33292143,H6941,D6942)</f>
        <v>661.48035362999997</v>
      </c>
      <c r="I6942" s="1">
        <f>1013-Table1[[#This Row],[pressure_temp]]</f>
        <v>351.51964637000003</v>
      </c>
      <c r="J6942" s="1" t="str">
        <f>SUBSTITUTE(RIGHT(Table1[[#This Row],[file]],LEN(Table1[[#This Row],[file]])-16),"_"," ")</f>
        <v>sample 03 vaseline glue vaseline full dip</v>
      </c>
    </row>
    <row r="6943" spans="1:10" x14ac:dyDescent="0.25">
      <c r="A6943" t="s">
        <v>7182</v>
      </c>
      <c r="B6943" t="s">
        <v>6952</v>
      </c>
      <c r="C6943">
        <v>-96.1392953991555</v>
      </c>
      <c r="D6943">
        <v>662.73950330399998</v>
      </c>
      <c r="E6943">
        <f>VALUE(SUBSTITUTE(SUBSTITUTE(SUBSTITUTE(RIGHT(Table1[[#This Row],[raw_timestamp]],21),":","")," ",""),"-",""))</f>
        <v>221173259553182</v>
      </c>
      <c r="F6943">
        <f>IF(Table1[[#This Row],[raw_load]]&gt;30000,F6942,(IF(Table1[[#This Row],[raw_load]]=49.339761120941,F6942,Table1[[#This Row],[raw_load]])))</f>
        <v>-96.1392953991555</v>
      </c>
      <c r="G6943">
        <f>-Table1[[#This Row],[load_temp]]</f>
        <v>96.1392953991555</v>
      </c>
      <c r="H6943">
        <f>IF(Table1[[#This Row],[raw_pressure]]=-207.33292143,H6942,D6943)</f>
        <v>662.73950330399998</v>
      </c>
      <c r="I6943" s="1">
        <f>1013-Table1[[#This Row],[pressure_temp]]</f>
        <v>350.26049669600002</v>
      </c>
      <c r="J6943" s="1" t="str">
        <f>SUBSTITUTE(RIGHT(Table1[[#This Row],[file]],LEN(Table1[[#This Row],[file]])-16),"_"," ")</f>
        <v>sample 03 vaseline glue vaseline full dip</v>
      </c>
    </row>
    <row r="6944" spans="1:10" x14ac:dyDescent="0.25">
      <c r="A6944" t="s">
        <v>7182</v>
      </c>
      <c r="B6944" t="s">
        <v>6953</v>
      </c>
      <c r="C6944">
        <v>-97.013879819544997</v>
      </c>
      <c r="D6944">
        <v>661.48035362999997</v>
      </c>
      <c r="E6944">
        <f>VALUE(SUBSTITUTE(SUBSTITUTE(SUBSTITUTE(RIGHT(Table1[[#This Row],[raw_timestamp]],21),":","")," ",""),"-",""))</f>
        <v>221173259810764</v>
      </c>
      <c r="F6944">
        <f>IF(Table1[[#This Row],[raw_load]]&gt;30000,F6943,(IF(Table1[[#This Row],[raw_load]]=49.339761120941,F6943,Table1[[#This Row],[raw_load]])))</f>
        <v>-97.013879819544997</v>
      </c>
      <c r="G6944">
        <f>-Table1[[#This Row],[load_temp]]</f>
        <v>97.013879819544997</v>
      </c>
      <c r="H6944">
        <f>IF(Table1[[#This Row],[raw_pressure]]=-207.33292143,H6943,D6944)</f>
        <v>661.48035362999997</v>
      </c>
      <c r="I6944" s="1">
        <f>1013-Table1[[#This Row],[pressure_temp]]</f>
        <v>351.51964637000003</v>
      </c>
      <c r="J6944" s="1" t="str">
        <f>SUBSTITUTE(RIGHT(Table1[[#This Row],[file]],LEN(Table1[[#This Row],[file]])-16),"_"," ")</f>
        <v>sample 03 vaseline glue vaseline full dip</v>
      </c>
    </row>
    <row r="6945" spans="1:10" x14ac:dyDescent="0.25">
      <c r="A6945" t="s">
        <v>7182</v>
      </c>
      <c r="B6945" t="s">
        <v>6954</v>
      </c>
      <c r="C6945">
        <v>-97.150686321058402</v>
      </c>
      <c r="D6945">
        <v>662.73950330399998</v>
      </c>
      <c r="E6945">
        <f>VALUE(SUBSTITUTE(SUBSTITUTE(SUBSTITUTE(RIGHT(Table1[[#This Row],[raw_timestamp]],21),":","")," ",""),"-",""))</f>
        <v>221173300068347</v>
      </c>
      <c r="F6945">
        <f>IF(Table1[[#This Row],[raw_load]]&gt;30000,F6944,(IF(Table1[[#This Row],[raw_load]]=49.339761120941,F6944,Table1[[#This Row],[raw_load]])))</f>
        <v>-97.150686321058402</v>
      </c>
      <c r="G6945">
        <f>-Table1[[#This Row],[load_temp]]</f>
        <v>97.150686321058402</v>
      </c>
      <c r="H6945">
        <f>IF(Table1[[#This Row],[raw_pressure]]=-207.33292143,H6944,D6945)</f>
        <v>662.73950330399998</v>
      </c>
      <c r="I6945" s="1">
        <f>1013-Table1[[#This Row],[pressure_temp]]</f>
        <v>350.26049669600002</v>
      </c>
      <c r="J6945" s="1" t="str">
        <f>SUBSTITUTE(RIGHT(Table1[[#This Row],[file]],LEN(Table1[[#This Row],[file]])-16),"_"," ")</f>
        <v>sample 03 vaseline glue vaseline full dip</v>
      </c>
    </row>
    <row r="6946" spans="1:10" x14ac:dyDescent="0.25">
      <c r="A6946" t="s">
        <v>7182</v>
      </c>
      <c r="B6946" t="s">
        <v>6955</v>
      </c>
      <c r="C6946">
        <v>49.339761120940999</v>
      </c>
      <c r="D6946">
        <v>655.18460526000001</v>
      </c>
      <c r="E6946">
        <f>VALUE(SUBSTITUTE(SUBSTITUTE(SUBSTITUTE(RIGHT(Table1[[#This Row],[raw_timestamp]],21),":","")," ",""),"-",""))</f>
        <v>221173300325653</v>
      </c>
      <c r="F6946">
        <f>IF(Table1[[#This Row],[raw_load]]&gt;30000,F6945,(IF(Table1[[#This Row],[raw_load]]=49.339761120941,F6945,Table1[[#This Row],[raw_load]])))</f>
        <v>-97.150686321058402</v>
      </c>
      <c r="G6946">
        <f>-Table1[[#This Row],[load_temp]]</f>
        <v>97.150686321058402</v>
      </c>
      <c r="H6946">
        <f>IF(Table1[[#This Row],[raw_pressure]]=-207.33292143,H6945,D6946)</f>
        <v>655.18460526000001</v>
      </c>
      <c r="I6946" s="1">
        <f>1013-Table1[[#This Row],[pressure_temp]]</f>
        <v>357.81539473999999</v>
      </c>
      <c r="J6946" s="1" t="str">
        <f>SUBSTITUTE(RIGHT(Table1[[#This Row],[file]],LEN(Table1[[#This Row],[file]])-16),"_"," ")</f>
        <v>sample 03 vaseline glue vaseline full dip</v>
      </c>
    </row>
    <row r="6947" spans="1:10" x14ac:dyDescent="0.25">
      <c r="A6947" t="s">
        <v>7182</v>
      </c>
      <c r="B6947" t="s">
        <v>6956</v>
      </c>
      <c r="C6947">
        <v>-97.3363522873981</v>
      </c>
      <c r="D6947">
        <v>656.44375493400003</v>
      </c>
      <c r="E6947">
        <f>VALUE(SUBSTITUTE(SUBSTITUTE(SUBSTITUTE(RIGHT(Table1[[#This Row],[raw_timestamp]],21),":","")," ",""),"-",""))</f>
        <v>221173300838705</v>
      </c>
      <c r="F6947">
        <f>IF(Table1[[#This Row],[raw_load]]&gt;30000,F6946,(IF(Table1[[#This Row],[raw_load]]=49.339761120941,F6946,Table1[[#This Row],[raw_load]])))</f>
        <v>-97.3363522873981</v>
      </c>
      <c r="G6947">
        <f>-Table1[[#This Row],[load_temp]]</f>
        <v>97.3363522873981</v>
      </c>
      <c r="H6947">
        <f>IF(Table1[[#This Row],[raw_pressure]]=-207.33292143,H6946,D6947)</f>
        <v>656.44375493400003</v>
      </c>
      <c r="I6947" s="1">
        <f>1013-Table1[[#This Row],[pressure_temp]]</f>
        <v>356.55624506599997</v>
      </c>
      <c r="J6947" s="1" t="str">
        <f>SUBSTITUTE(RIGHT(Table1[[#This Row],[file]],LEN(Table1[[#This Row],[file]])-16),"_"," ")</f>
        <v>sample 03 vaseline glue vaseline full dip</v>
      </c>
    </row>
    <row r="6948" spans="1:10" x14ac:dyDescent="0.25">
      <c r="A6948" t="s">
        <v>7182</v>
      </c>
      <c r="B6948" t="s">
        <v>6957</v>
      </c>
      <c r="C6948">
        <v>49.339761120940999</v>
      </c>
      <c r="D6948">
        <v>648.88885689000006</v>
      </c>
      <c r="E6948">
        <f>VALUE(SUBSTITUTE(SUBSTITUTE(SUBSTITUTE(RIGHT(Table1[[#This Row],[raw_timestamp]],21),":","")," ",""),"-",""))</f>
        <v>221173301095637</v>
      </c>
      <c r="F6948">
        <f>IF(Table1[[#This Row],[raw_load]]&gt;30000,F6947,(IF(Table1[[#This Row],[raw_load]]=49.339761120941,F6947,Table1[[#This Row],[raw_load]])))</f>
        <v>-97.3363522873981</v>
      </c>
      <c r="G6948">
        <f>-Table1[[#This Row],[load_temp]]</f>
        <v>97.3363522873981</v>
      </c>
      <c r="H6948">
        <f>IF(Table1[[#This Row],[raw_pressure]]=-207.33292143,H6947,D6948)</f>
        <v>648.88885689000006</v>
      </c>
      <c r="I6948" s="1">
        <f>1013-Table1[[#This Row],[pressure_temp]]</f>
        <v>364.11114310999994</v>
      </c>
      <c r="J6948" s="1" t="str">
        <f>SUBSTITUTE(RIGHT(Table1[[#This Row],[file]],LEN(Table1[[#This Row],[file]])-16),"_"," ")</f>
        <v>sample 03 vaseline glue vaseline full dip</v>
      </c>
    </row>
    <row r="6949" spans="1:10" x14ac:dyDescent="0.25">
      <c r="A6949" t="s">
        <v>7182</v>
      </c>
      <c r="B6949" t="s">
        <v>6958</v>
      </c>
      <c r="C6949">
        <v>-101.665300871002</v>
      </c>
      <c r="D6949">
        <v>630.00161177999996</v>
      </c>
      <c r="E6949">
        <f>VALUE(SUBSTITUTE(SUBSTITUTE(SUBSTITUTE(RIGHT(Table1[[#This Row],[raw_timestamp]],21),":","")," ",""),"-",""))</f>
        <v>221173301608770</v>
      </c>
      <c r="F6949">
        <f>IF(Table1[[#This Row],[raw_load]]&gt;30000,F6948,(IF(Table1[[#This Row],[raw_load]]=49.339761120941,F6948,Table1[[#This Row],[raw_load]])))</f>
        <v>-101.665300871002</v>
      </c>
      <c r="G6949">
        <f>-Table1[[#This Row],[load_temp]]</f>
        <v>101.665300871002</v>
      </c>
      <c r="H6949">
        <f>IF(Table1[[#This Row],[raw_pressure]]=-207.33292143,H6948,D6949)</f>
        <v>630.00161177999996</v>
      </c>
      <c r="I6949" s="1">
        <f>1013-Table1[[#This Row],[pressure_temp]]</f>
        <v>382.99838822000004</v>
      </c>
      <c r="J6949" s="1" t="str">
        <f>SUBSTITUTE(RIGHT(Table1[[#This Row],[file]],LEN(Table1[[#This Row],[file]])-16),"_"," ")</f>
        <v>sample 03 vaseline glue vaseline full dip</v>
      </c>
    </row>
    <row r="6950" spans="1:10" x14ac:dyDescent="0.25">
      <c r="A6950" t="s">
        <v>7182</v>
      </c>
      <c r="B6950" t="s">
        <v>6959</v>
      </c>
      <c r="C6950">
        <v>-100.17997314028401</v>
      </c>
      <c r="D6950">
        <v>611.11436666999998</v>
      </c>
      <c r="E6950">
        <f>VALUE(SUBSTITUTE(SUBSTITUTE(SUBSTITUTE(RIGHT(Table1[[#This Row],[raw_timestamp]],21),":","")," ",""),"-",""))</f>
        <v>221173301866533</v>
      </c>
      <c r="F6950">
        <f>IF(Table1[[#This Row],[raw_load]]&gt;30000,F6949,(IF(Table1[[#This Row],[raw_load]]=49.339761120941,F6949,Table1[[#This Row],[raw_load]])))</f>
        <v>-100.17997314028401</v>
      </c>
      <c r="G6950">
        <f>-Table1[[#This Row],[load_temp]]</f>
        <v>100.17997314028401</v>
      </c>
      <c r="H6950">
        <f>IF(Table1[[#This Row],[raw_pressure]]=-207.33292143,H6949,D6950)</f>
        <v>611.11436666999998</v>
      </c>
      <c r="I6950" s="1">
        <f>1013-Table1[[#This Row],[pressure_temp]]</f>
        <v>401.88563333000002</v>
      </c>
      <c r="J6950" s="1" t="str">
        <f>SUBSTITUTE(RIGHT(Table1[[#This Row],[file]],LEN(Table1[[#This Row],[file]])-16),"_"," ")</f>
        <v>sample 03 vaseline glue vaseline full dip</v>
      </c>
    </row>
    <row r="6951" spans="1:10" x14ac:dyDescent="0.25">
      <c r="A6951" t="s">
        <v>7182</v>
      </c>
      <c r="B6951" t="s">
        <v>6960</v>
      </c>
      <c r="C6951">
        <v>-103.84443300225099</v>
      </c>
      <c r="D6951">
        <v>622.44671373599999</v>
      </c>
      <c r="E6951">
        <f>VALUE(SUBSTITUTE(SUBSTITUTE(SUBSTITUTE(RIGHT(Table1[[#This Row],[raw_timestamp]],21),":","")," ",""),"-",""))</f>
        <v>221173302124403</v>
      </c>
      <c r="F6951">
        <f>IF(Table1[[#This Row],[raw_load]]&gt;30000,F6950,(IF(Table1[[#This Row],[raw_load]]=49.339761120941,F6950,Table1[[#This Row],[raw_load]])))</f>
        <v>-103.84443300225099</v>
      </c>
      <c r="G6951">
        <f>-Table1[[#This Row],[load_temp]]</f>
        <v>103.84443300225099</v>
      </c>
      <c r="H6951">
        <f>IF(Table1[[#This Row],[raw_pressure]]=-207.33292143,H6950,D6951)</f>
        <v>622.44671373599999</v>
      </c>
      <c r="I6951" s="1">
        <f>1013-Table1[[#This Row],[pressure_temp]]</f>
        <v>390.55328626400001</v>
      </c>
      <c r="J6951" s="1" t="str">
        <f>SUBSTITUTE(RIGHT(Table1[[#This Row],[file]],LEN(Table1[[#This Row],[file]])-16),"_"," ")</f>
        <v>sample 03 vaseline glue vaseline full dip</v>
      </c>
    </row>
    <row r="6952" spans="1:10" x14ac:dyDescent="0.25">
      <c r="A6952" t="s">
        <v>7182</v>
      </c>
      <c r="B6952" t="s">
        <v>6961</v>
      </c>
      <c r="C6952">
        <v>-100.434042357381</v>
      </c>
      <c r="D6952">
        <v>648.88885689000006</v>
      </c>
      <c r="E6952">
        <f>VALUE(SUBSTITUTE(SUBSTITUTE(SUBSTITUTE(RIGHT(Table1[[#This Row],[raw_timestamp]],21),":","")," ",""),"-",""))</f>
        <v>221173302382113</v>
      </c>
      <c r="F6952">
        <f>IF(Table1[[#This Row],[raw_load]]&gt;30000,F6951,(IF(Table1[[#This Row],[raw_load]]=49.339761120941,F6951,Table1[[#This Row],[raw_load]])))</f>
        <v>-100.434042357381</v>
      </c>
      <c r="G6952">
        <f>-Table1[[#This Row],[load_temp]]</f>
        <v>100.434042357381</v>
      </c>
      <c r="H6952">
        <f>IF(Table1[[#This Row],[raw_pressure]]=-207.33292143,H6951,D6952)</f>
        <v>648.88885689000006</v>
      </c>
      <c r="I6952" s="1">
        <f>1013-Table1[[#This Row],[pressure_temp]]</f>
        <v>364.11114310999994</v>
      </c>
      <c r="J6952" s="1" t="str">
        <f>SUBSTITUTE(RIGHT(Table1[[#This Row],[file]],LEN(Table1[[#This Row],[file]])-16),"_"," ")</f>
        <v>sample 03 vaseline glue vaseline full dip</v>
      </c>
    </row>
    <row r="6953" spans="1:10" x14ac:dyDescent="0.25">
      <c r="A6953" t="s">
        <v>7182</v>
      </c>
      <c r="B6953" t="s">
        <v>6962</v>
      </c>
      <c r="C6953">
        <v>-105.065919622907</v>
      </c>
      <c r="D6953">
        <v>651.40715623799997</v>
      </c>
      <c r="E6953">
        <f>VALUE(SUBSTITUTE(SUBSTITUTE(SUBSTITUTE(RIGHT(Table1[[#This Row],[raw_timestamp]],21),":","")," ",""),"-",""))</f>
        <v>221173302639710</v>
      </c>
      <c r="F6953">
        <f>IF(Table1[[#This Row],[raw_load]]&gt;30000,F6952,(IF(Table1[[#This Row],[raw_load]]=49.339761120941,F6952,Table1[[#This Row],[raw_load]])))</f>
        <v>-105.065919622907</v>
      </c>
      <c r="G6953">
        <f>-Table1[[#This Row],[load_temp]]</f>
        <v>105.065919622907</v>
      </c>
      <c r="H6953">
        <f>IF(Table1[[#This Row],[raw_pressure]]=-207.33292143,H6952,D6953)</f>
        <v>651.40715623799997</v>
      </c>
      <c r="I6953" s="1">
        <f>1013-Table1[[#This Row],[pressure_temp]]</f>
        <v>361.59284376200003</v>
      </c>
      <c r="J6953" s="1" t="str">
        <f>SUBSTITUTE(RIGHT(Table1[[#This Row],[file]],LEN(Table1[[#This Row],[file]])-16),"_"," ")</f>
        <v>sample 03 vaseline glue vaseline full dip</v>
      </c>
    </row>
    <row r="6954" spans="1:10" x14ac:dyDescent="0.25">
      <c r="A6954" t="s">
        <v>7182</v>
      </c>
      <c r="B6954" t="s">
        <v>6963</v>
      </c>
      <c r="C6954">
        <v>49.339761120940999</v>
      </c>
      <c r="D6954">
        <v>642.59310851999999</v>
      </c>
      <c r="E6954">
        <f>VALUE(SUBSTITUTE(SUBSTITUTE(SUBSTITUTE(RIGHT(Table1[[#This Row],[raw_timestamp]],21),":","")," ",""),"-",""))</f>
        <v>221173302895784</v>
      </c>
      <c r="F6954">
        <f>IF(Table1[[#This Row],[raw_load]]&gt;30000,F6953,(IF(Table1[[#This Row],[raw_load]]=49.339761120941,F6953,Table1[[#This Row],[raw_load]])))</f>
        <v>-105.065919622907</v>
      </c>
      <c r="G6954">
        <f>-Table1[[#This Row],[load_temp]]</f>
        <v>105.065919622907</v>
      </c>
      <c r="H6954">
        <f>IF(Table1[[#This Row],[raw_pressure]]=-207.33292143,H6953,D6954)</f>
        <v>642.59310851999999</v>
      </c>
      <c r="I6954" s="1">
        <f>1013-Table1[[#This Row],[pressure_temp]]</f>
        <v>370.40689148000001</v>
      </c>
      <c r="J6954" s="1" t="str">
        <f>SUBSTITUTE(RIGHT(Table1[[#This Row],[file]],LEN(Table1[[#This Row],[file]])-16),"_"," ")</f>
        <v>sample 03 vaseline glue vaseline full dip</v>
      </c>
    </row>
    <row r="6955" spans="1:10" x14ac:dyDescent="0.25">
      <c r="A6955" t="s">
        <v>7182</v>
      </c>
      <c r="B6955" t="s">
        <v>6964</v>
      </c>
      <c r="C6955">
        <v>-101.865624676789</v>
      </c>
      <c r="D6955">
        <v>650.14800656399996</v>
      </c>
      <c r="E6955">
        <f>VALUE(SUBSTITUTE(SUBSTITUTE(SUBSTITUTE(RIGHT(Table1[[#This Row],[raw_timestamp]],21),":","")," ",""),"-",""))</f>
        <v>221173303153482</v>
      </c>
      <c r="F6955">
        <f>IF(Table1[[#This Row],[raw_load]]&gt;30000,F6954,(IF(Table1[[#This Row],[raw_load]]=49.339761120941,F6954,Table1[[#This Row],[raw_load]])))</f>
        <v>-101.865624676789</v>
      </c>
      <c r="G6955">
        <f>-Table1[[#This Row],[load_temp]]</f>
        <v>101.865624676789</v>
      </c>
      <c r="H6955">
        <f>IF(Table1[[#This Row],[raw_pressure]]=-207.33292143,H6954,D6955)</f>
        <v>650.14800656399996</v>
      </c>
      <c r="I6955" s="1">
        <f>1013-Table1[[#This Row],[pressure_temp]]</f>
        <v>362.85199343600004</v>
      </c>
      <c r="J6955" s="1" t="str">
        <f>SUBSTITUTE(RIGHT(Table1[[#This Row],[file]],LEN(Table1[[#This Row],[file]])-16),"_"," ")</f>
        <v>sample 03 vaseline glue vaseline full dip</v>
      </c>
    </row>
    <row r="6956" spans="1:10" x14ac:dyDescent="0.25">
      <c r="A6956" t="s">
        <v>7182</v>
      </c>
      <c r="B6956" t="s">
        <v>6965</v>
      </c>
      <c r="C6956">
        <v>-99.412879542512798</v>
      </c>
      <c r="D6956">
        <v>633.779060802</v>
      </c>
      <c r="E6956">
        <f>VALUE(SUBSTITUTE(SUBSTITUTE(SUBSTITUTE(RIGHT(Table1[[#This Row],[raw_timestamp]],21),":","")," ",""),"-",""))</f>
        <v>221173303411092</v>
      </c>
      <c r="F6956">
        <f>IF(Table1[[#This Row],[raw_load]]&gt;30000,F6955,(IF(Table1[[#This Row],[raw_load]]=49.339761120941,F6955,Table1[[#This Row],[raw_load]])))</f>
        <v>-99.412879542512798</v>
      </c>
      <c r="G6956">
        <f>-Table1[[#This Row],[load_temp]]</f>
        <v>99.412879542512798</v>
      </c>
      <c r="H6956">
        <f>IF(Table1[[#This Row],[raw_pressure]]=-207.33292143,H6955,D6956)</f>
        <v>633.779060802</v>
      </c>
      <c r="I6956" s="1">
        <f>1013-Table1[[#This Row],[pressure_temp]]</f>
        <v>379.220939198</v>
      </c>
      <c r="J6956" s="1" t="str">
        <f>SUBSTITUTE(RIGHT(Table1[[#This Row],[file]],LEN(Table1[[#This Row],[file]])-16),"_"," ")</f>
        <v>sample 03 vaseline glue vaseline full dip</v>
      </c>
    </row>
    <row r="6957" spans="1:10" x14ac:dyDescent="0.25">
      <c r="A6957" t="s">
        <v>7182</v>
      </c>
      <c r="B6957" t="s">
        <v>6966</v>
      </c>
      <c r="C6957">
        <v>-97.932437758278098</v>
      </c>
      <c r="D6957">
        <v>646.37055754200003</v>
      </c>
      <c r="E6957">
        <f>VALUE(SUBSTITUTE(SUBSTITUTE(SUBSTITUTE(RIGHT(Table1[[#This Row],[raw_timestamp]],21),":","")," ",""),"-",""))</f>
        <v>221173303668642</v>
      </c>
      <c r="F6957">
        <f>IF(Table1[[#This Row],[raw_load]]&gt;30000,F6956,(IF(Table1[[#This Row],[raw_load]]=49.339761120941,F6956,Table1[[#This Row],[raw_load]])))</f>
        <v>-97.932437758278098</v>
      </c>
      <c r="G6957">
        <f>-Table1[[#This Row],[load_temp]]</f>
        <v>97.932437758278098</v>
      </c>
      <c r="H6957">
        <f>IF(Table1[[#This Row],[raw_pressure]]=-207.33292143,H6956,D6957)</f>
        <v>646.37055754200003</v>
      </c>
      <c r="I6957" s="1">
        <f>1013-Table1[[#This Row],[pressure_temp]]</f>
        <v>366.62944245799997</v>
      </c>
      <c r="J6957" s="1" t="str">
        <f>SUBSTITUTE(RIGHT(Table1[[#This Row],[file]],LEN(Table1[[#This Row],[file]])-16),"_"," ")</f>
        <v>sample 03 vaseline glue vaseline full dip</v>
      </c>
    </row>
    <row r="6958" spans="1:10" x14ac:dyDescent="0.25">
      <c r="A6958" t="s">
        <v>7182</v>
      </c>
      <c r="B6958" t="s">
        <v>6967</v>
      </c>
      <c r="C6958">
        <v>-94.072540037005993</v>
      </c>
      <c r="D6958">
        <v>660.22120395599995</v>
      </c>
      <c r="E6958">
        <f>VALUE(SUBSTITUTE(SUBSTITUTE(SUBSTITUTE(RIGHT(Table1[[#This Row],[raw_timestamp]],21),":","")," ",""),"-",""))</f>
        <v>221173303926490</v>
      </c>
      <c r="F6958">
        <f>IF(Table1[[#This Row],[raw_load]]&gt;30000,F6957,(IF(Table1[[#This Row],[raw_load]]=49.339761120941,F6957,Table1[[#This Row],[raw_load]])))</f>
        <v>-94.072540037005993</v>
      </c>
      <c r="G6958">
        <f>-Table1[[#This Row],[load_temp]]</f>
        <v>94.072540037005993</v>
      </c>
      <c r="H6958">
        <f>IF(Table1[[#This Row],[raw_pressure]]=-207.33292143,H6957,D6958)</f>
        <v>660.22120395599995</v>
      </c>
      <c r="I6958" s="1">
        <f>1013-Table1[[#This Row],[pressure_temp]]</f>
        <v>352.77879604400005</v>
      </c>
      <c r="J6958" s="1" t="str">
        <f>SUBSTITUTE(RIGHT(Table1[[#This Row],[file]],LEN(Table1[[#This Row],[file]])-16),"_"," ")</f>
        <v>sample 03 vaseline glue vaseline full dip</v>
      </c>
    </row>
    <row r="6959" spans="1:10" x14ac:dyDescent="0.25">
      <c r="A6959" t="s">
        <v>7182</v>
      </c>
      <c r="B6959" t="s">
        <v>6968</v>
      </c>
      <c r="C6959">
        <v>-95.802165091854505</v>
      </c>
      <c r="D6959">
        <v>656.44375493400003</v>
      </c>
      <c r="E6959">
        <f>VALUE(SUBSTITUTE(SUBSTITUTE(SUBSTITUTE(RIGHT(Table1[[#This Row],[raw_timestamp]],21),":","")," ",""),"-",""))</f>
        <v>221173304184210</v>
      </c>
      <c r="F6959">
        <f>IF(Table1[[#This Row],[raw_load]]&gt;30000,F6958,(IF(Table1[[#This Row],[raw_load]]=49.339761120941,F6958,Table1[[#This Row],[raw_load]])))</f>
        <v>-95.802165091854505</v>
      </c>
      <c r="G6959">
        <f>-Table1[[#This Row],[load_temp]]</f>
        <v>95.802165091854505</v>
      </c>
      <c r="H6959">
        <f>IF(Table1[[#This Row],[raw_pressure]]=-207.33292143,H6958,D6959)</f>
        <v>656.44375493400003</v>
      </c>
      <c r="I6959" s="1">
        <f>1013-Table1[[#This Row],[pressure_temp]]</f>
        <v>356.55624506599997</v>
      </c>
      <c r="J6959" s="1" t="str">
        <f>SUBSTITUTE(RIGHT(Table1[[#This Row],[file]],LEN(Table1[[#This Row],[file]])-16),"_"," ")</f>
        <v>sample 03 vaseline glue vaseline full dip</v>
      </c>
    </row>
    <row r="6960" spans="1:10" x14ac:dyDescent="0.25">
      <c r="A6960" t="s">
        <v>7182</v>
      </c>
      <c r="B6960" t="s">
        <v>6969</v>
      </c>
      <c r="C6960">
        <v>-95.338000176005295</v>
      </c>
      <c r="D6960">
        <v>655.18460526000001</v>
      </c>
      <c r="E6960">
        <f>VALUE(SUBSTITUTE(SUBSTITUTE(SUBSTITUTE(RIGHT(Table1[[#This Row],[raw_timestamp]],21),":","")," ",""),"-",""))</f>
        <v>221173304441793</v>
      </c>
      <c r="F6960">
        <f>IF(Table1[[#This Row],[raw_load]]&gt;30000,F6959,(IF(Table1[[#This Row],[raw_load]]=49.339761120941,F6959,Table1[[#This Row],[raw_load]])))</f>
        <v>-95.338000176005295</v>
      </c>
      <c r="G6960">
        <f>-Table1[[#This Row],[load_temp]]</f>
        <v>95.338000176005295</v>
      </c>
      <c r="H6960">
        <f>IF(Table1[[#This Row],[raw_pressure]]=-207.33292143,H6959,D6960)</f>
        <v>655.18460526000001</v>
      </c>
      <c r="I6960" s="1">
        <f>1013-Table1[[#This Row],[pressure_temp]]</f>
        <v>357.81539473999999</v>
      </c>
      <c r="J6960" s="1" t="str">
        <f>SUBSTITUTE(RIGHT(Table1[[#This Row],[file]],LEN(Table1[[#This Row],[file]])-16),"_"," ")</f>
        <v>sample 03 vaseline glue vaseline full dip</v>
      </c>
    </row>
    <row r="6961" spans="1:10" x14ac:dyDescent="0.25">
      <c r="A6961" t="s">
        <v>7182</v>
      </c>
      <c r="B6961" t="s">
        <v>6970</v>
      </c>
      <c r="C6961">
        <v>-95.381973694349</v>
      </c>
      <c r="D6961">
        <v>645.11140786800001</v>
      </c>
      <c r="E6961">
        <f>VALUE(SUBSTITUTE(SUBSTITUTE(SUBSTITUTE(RIGHT(Table1[[#This Row],[raw_timestamp]],21),":","")," ",""),"-",""))</f>
        <v>221173304699805</v>
      </c>
      <c r="F6961">
        <f>IF(Table1[[#This Row],[raw_load]]&gt;30000,F6960,(IF(Table1[[#This Row],[raw_load]]=49.339761120941,F6960,Table1[[#This Row],[raw_load]])))</f>
        <v>-95.381973694349</v>
      </c>
      <c r="G6961">
        <f>-Table1[[#This Row],[load_temp]]</f>
        <v>95.381973694349</v>
      </c>
      <c r="H6961">
        <f>IF(Table1[[#This Row],[raw_pressure]]=-207.33292143,H6960,D6961)</f>
        <v>645.11140786800001</v>
      </c>
      <c r="I6961" s="1">
        <f>1013-Table1[[#This Row],[pressure_temp]]</f>
        <v>367.88859213199999</v>
      </c>
      <c r="J6961" s="1" t="str">
        <f>SUBSTITUTE(RIGHT(Table1[[#This Row],[file]],LEN(Table1[[#This Row],[file]])-16),"_"," ")</f>
        <v>sample 03 vaseline glue vaseline full dip</v>
      </c>
    </row>
    <row r="6962" spans="1:10" x14ac:dyDescent="0.25">
      <c r="A6962" t="s">
        <v>7182</v>
      </c>
      <c r="B6962" t="s">
        <v>6971</v>
      </c>
      <c r="C6962">
        <v>49.339761120940999</v>
      </c>
      <c r="D6962">
        <v>656.44375493400003</v>
      </c>
      <c r="E6962">
        <f>VALUE(SUBSTITUTE(SUBSTITUTE(SUBSTITUTE(RIGHT(Table1[[#This Row],[raw_timestamp]],21),":","")," ",""),"-",""))</f>
        <v>221173304955647</v>
      </c>
      <c r="F6962">
        <f>IF(Table1[[#This Row],[raw_load]]&gt;30000,F6961,(IF(Table1[[#This Row],[raw_load]]=49.339761120941,F6961,Table1[[#This Row],[raw_load]])))</f>
        <v>-95.381973694349</v>
      </c>
      <c r="G6962">
        <f>-Table1[[#This Row],[load_temp]]</f>
        <v>95.381973694349</v>
      </c>
      <c r="H6962">
        <f>IF(Table1[[#This Row],[raw_pressure]]=-207.33292143,H6961,D6962)</f>
        <v>656.44375493400003</v>
      </c>
      <c r="I6962" s="1">
        <f>1013-Table1[[#This Row],[pressure_temp]]</f>
        <v>356.55624506599997</v>
      </c>
      <c r="J6962" s="1" t="str">
        <f>SUBSTITUTE(RIGHT(Table1[[#This Row],[file]],LEN(Table1[[#This Row],[file]])-16),"_"," ")</f>
        <v>sample 03 vaseline glue vaseline full dip</v>
      </c>
    </row>
    <row r="6963" spans="1:10" x14ac:dyDescent="0.25">
      <c r="A6963" t="s">
        <v>7182</v>
      </c>
      <c r="B6963" t="s">
        <v>6972</v>
      </c>
      <c r="C6963">
        <v>49.339761120940999</v>
      </c>
      <c r="D6963">
        <v>656.44375493400003</v>
      </c>
      <c r="E6963">
        <f>VALUE(SUBSTITUTE(SUBSTITUTE(SUBSTITUTE(RIGHT(Table1[[#This Row],[raw_timestamp]],21),":","")," ",""),"-",""))</f>
        <v>221173305219123</v>
      </c>
      <c r="F6963">
        <f>IF(Table1[[#This Row],[raw_load]]&gt;30000,F6962,(IF(Table1[[#This Row],[raw_load]]=49.339761120941,F6962,Table1[[#This Row],[raw_load]])))</f>
        <v>-95.381973694349</v>
      </c>
      <c r="G6963">
        <f>-Table1[[#This Row],[load_temp]]</f>
        <v>95.381973694349</v>
      </c>
      <c r="H6963">
        <f>IF(Table1[[#This Row],[raw_pressure]]=-207.33292143,H6962,D6963)</f>
        <v>656.44375493400003</v>
      </c>
      <c r="I6963" s="1">
        <f>1013-Table1[[#This Row],[pressure_temp]]</f>
        <v>356.55624506599997</v>
      </c>
      <c r="J6963" s="1" t="str">
        <f>SUBSTITUTE(RIGHT(Table1[[#This Row],[file]],LEN(Table1[[#This Row],[file]])-16),"_"," ")</f>
        <v>sample 03 vaseline glue vaseline full dip</v>
      </c>
    </row>
    <row r="6964" spans="1:10" x14ac:dyDescent="0.25">
      <c r="A6964" t="s">
        <v>7182</v>
      </c>
      <c r="B6964" t="s">
        <v>6973</v>
      </c>
      <c r="C6964">
        <v>49.339761120940999</v>
      </c>
      <c r="D6964">
        <v>645.11140786800001</v>
      </c>
      <c r="E6964">
        <f>VALUE(SUBSTITUTE(SUBSTITUTE(SUBSTITUTE(RIGHT(Table1[[#This Row],[raw_timestamp]],21),":","")," ",""),"-",""))</f>
        <v>221173305475656</v>
      </c>
      <c r="F6964">
        <f>IF(Table1[[#This Row],[raw_load]]&gt;30000,F6963,(IF(Table1[[#This Row],[raw_load]]=49.339761120941,F6963,Table1[[#This Row],[raw_load]])))</f>
        <v>-95.381973694349</v>
      </c>
      <c r="G6964">
        <f>-Table1[[#This Row],[load_temp]]</f>
        <v>95.381973694349</v>
      </c>
      <c r="H6964">
        <f>IF(Table1[[#This Row],[raw_pressure]]=-207.33292143,H6963,D6964)</f>
        <v>645.11140786800001</v>
      </c>
      <c r="I6964" s="1">
        <f>1013-Table1[[#This Row],[pressure_temp]]</f>
        <v>367.88859213199999</v>
      </c>
      <c r="J6964" s="1" t="str">
        <f>SUBSTITUTE(RIGHT(Table1[[#This Row],[file]],LEN(Table1[[#This Row],[file]])-16),"_"," ")</f>
        <v>sample 03 vaseline glue vaseline full dip</v>
      </c>
    </row>
    <row r="6965" spans="1:10" x14ac:dyDescent="0.25">
      <c r="A6965" t="s">
        <v>7182</v>
      </c>
      <c r="B6965" t="s">
        <v>6974</v>
      </c>
      <c r="C6965">
        <v>-77.572698765188505</v>
      </c>
      <c r="D6965">
        <v>653.925455586</v>
      </c>
      <c r="E6965">
        <f>VALUE(SUBSTITUTE(SUBSTITUTE(SUBSTITUTE(RIGHT(Table1[[#This Row],[raw_timestamp]],21),":","")," ",""),"-",""))</f>
        <v>221173305733868</v>
      </c>
      <c r="F6965">
        <f>IF(Table1[[#This Row],[raw_load]]&gt;30000,F6964,(IF(Table1[[#This Row],[raw_load]]=49.339761120941,F6964,Table1[[#This Row],[raw_load]])))</f>
        <v>-77.572698765188505</v>
      </c>
      <c r="G6965">
        <f>-Table1[[#This Row],[load_temp]]</f>
        <v>77.572698765188505</v>
      </c>
      <c r="H6965">
        <f>IF(Table1[[#This Row],[raw_pressure]]=-207.33292143,H6964,D6965)</f>
        <v>653.925455586</v>
      </c>
      <c r="I6965" s="1">
        <f>1013-Table1[[#This Row],[pressure_temp]]</f>
        <v>359.074544414</v>
      </c>
      <c r="J6965" s="1" t="str">
        <f>SUBSTITUTE(RIGHT(Table1[[#This Row],[file]],LEN(Table1[[#This Row],[file]])-16),"_"," ")</f>
        <v>sample 03 vaseline glue vaseline full dip</v>
      </c>
    </row>
    <row r="6966" spans="1:10" x14ac:dyDescent="0.25">
      <c r="A6966" t="s">
        <v>7182</v>
      </c>
      <c r="B6966" t="s">
        <v>6975</v>
      </c>
      <c r="C6966">
        <v>-108.789010842666</v>
      </c>
      <c r="D6966">
        <v>632.51991112799999</v>
      </c>
      <c r="E6966">
        <f>VALUE(SUBSTITUTE(SUBSTITUTE(SUBSTITUTE(RIGHT(Table1[[#This Row],[raw_timestamp]],21),":","")," ",""),"-",""))</f>
        <v>221173305991434</v>
      </c>
      <c r="F6966">
        <f>IF(Table1[[#This Row],[raw_load]]&gt;30000,F6965,(IF(Table1[[#This Row],[raw_load]]=49.339761120941,F6965,Table1[[#This Row],[raw_load]])))</f>
        <v>-108.789010842666</v>
      </c>
      <c r="G6966">
        <f>-Table1[[#This Row],[load_temp]]</f>
        <v>108.789010842666</v>
      </c>
      <c r="H6966">
        <f>IF(Table1[[#This Row],[raw_pressure]]=-207.33292143,H6965,D6966)</f>
        <v>632.51991112799999</v>
      </c>
      <c r="I6966" s="1">
        <f>1013-Table1[[#This Row],[pressure_temp]]</f>
        <v>380.48008887200001</v>
      </c>
      <c r="J6966" s="1" t="str">
        <f>SUBSTITUTE(RIGHT(Table1[[#This Row],[file]],LEN(Table1[[#This Row],[file]])-16),"_"," ")</f>
        <v>sample 03 vaseline glue vaseline full dip</v>
      </c>
    </row>
    <row r="6967" spans="1:10" x14ac:dyDescent="0.25">
      <c r="A6967" t="s">
        <v>7182</v>
      </c>
      <c r="B6967" t="s">
        <v>6976</v>
      </c>
      <c r="C6967">
        <v>-168.32915467990799</v>
      </c>
      <c r="D6967">
        <v>621.18756406199998</v>
      </c>
      <c r="E6967">
        <f>VALUE(SUBSTITUTE(SUBSTITUTE(SUBSTITUTE(RIGHT(Table1[[#This Row],[raw_timestamp]],21),":","")," ",""),"-",""))</f>
        <v>221173306249645</v>
      </c>
      <c r="F6967">
        <f>IF(Table1[[#This Row],[raw_load]]&gt;30000,F6966,(IF(Table1[[#This Row],[raw_load]]=49.339761120941,F6966,Table1[[#This Row],[raw_load]])))</f>
        <v>-168.32915467990799</v>
      </c>
      <c r="G6967">
        <f>-Table1[[#This Row],[load_temp]]</f>
        <v>168.32915467990799</v>
      </c>
      <c r="H6967">
        <f>IF(Table1[[#This Row],[raw_pressure]]=-207.33292143,H6966,D6967)</f>
        <v>621.18756406199998</v>
      </c>
      <c r="I6967" s="1">
        <f>1013-Table1[[#This Row],[pressure_temp]]</f>
        <v>391.81243593800002</v>
      </c>
      <c r="J6967" s="1" t="str">
        <f>SUBSTITUTE(RIGHT(Table1[[#This Row],[file]],LEN(Table1[[#This Row],[file]])-16),"_"," ")</f>
        <v>sample 03 vaseline glue vaseline full dip</v>
      </c>
    </row>
    <row r="6968" spans="1:10" x14ac:dyDescent="0.25">
      <c r="A6968" t="s">
        <v>7182</v>
      </c>
      <c r="B6968" t="s">
        <v>6977</v>
      </c>
      <c r="C6968">
        <v>49.339761120940999</v>
      </c>
      <c r="D6968">
        <v>618.66926471399995</v>
      </c>
      <c r="E6968">
        <f>VALUE(SUBSTITUTE(SUBSTITUTE(SUBSTITUTE(RIGHT(Table1[[#This Row],[raw_timestamp]],21),":","")," ",""),"-",""))</f>
        <v>221173306505628</v>
      </c>
      <c r="F6968">
        <f>IF(Table1[[#This Row],[raw_load]]&gt;30000,F6967,(IF(Table1[[#This Row],[raw_load]]=49.339761120941,F6967,Table1[[#This Row],[raw_load]])))</f>
        <v>-168.32915467990799</v>
      </c>
      <c r="G6968">
        <f>-Table1[[#This Row],[load_temp]]</f>
        <v>168.32915467990799</v>
      </c>
      <c r="H6968">
        <f>IF(Table1[[#This Row],[raw_pressure]]=-207.33292143,H6967,D6968)</f>
        <v>618.66926471399995</v>
      </c>
      <c r="I6968" s="1">
        <f>1013-Table1[[#This Row],[pressure_temp]]</f>
        <v>394.33073528600005</v>
      </c>
      <c r="J6968" s="1" t="str">
        <f>SUBSTITUTE(RIGHT(Table1[[#This Row],[file]],LEN(Table1[[#This Row],[file]])-16),"_"," ")</f>
        <v>sample 03 vaseline glue vaseline full dip</v>
      </c>
    </row>
    <row r="6969" spans="1:10" x14ac:dyDescent="0.25">
      <c r="A6969" t="s">
        <v>7182</v>
      </c>
      <c r="B6969" t="s">
        <v>6978</v>
      </c>
      <c r="C6969">
        <v>-659.07361939455097</v>
      </c>
      <c r="D6969">
        <v>660.22120395599995</v>
      </c>
      <c r="E6969">
        <f>VALUE(SUBSTITUTE(SUBSTITUTE(SUBSTITUTE(RIGHT(Table1[[#This Row],[raw_timestamp]],21),":","")," ",""),"-",""))</f>
        <v>221173306763785</v>
      </c>
      <c r="F6969">
        <f>IF(Table1[[#This Row],[raw_load]]&gt;30000,F6968,(IF(Table1[[#This Row],[raw_load]]=49.339761120941,F6968,Table1[[#This Row],[raw_load]])))</f>
        <v>-659.07361939455097</v>
      </c>
      <c r="G6969">
        <f>-Table1[[#This Row],[load_temp]]</f>
        <v>659.07361939455097</v>
      </c>
      <c r="H6969">
        <f>IF(Table1[[#This Row],[raw_pressure]]=-207.33292143,H6968,D6969)</f>
        <v>660.22120395599995</v>
      </c>
      <c r="I6969" s="1">
        <f>1013-Table1[[#This Row],[pressure_temp]]</f>
        <v>352.77879604400005</v>
      </c>
      <c r="J6969" s="1" t="str">
        <f>SUBSTITUTE(RIGHT(Table1[[#This Row],[file]],LEN(Table1[[#This Row],[file]])-16),"_"," ")</f>
        <v>sample 03 vaseline glue vaseline full dip</v>
      </c>
    </row>
    <row r="6970" spans="1:10" x14ac:dyDescent="0.25">
      <c r="A6970" t="s">
        <v>7182</v>
      </c>
      <c r="B6970" t="s">
        <v>6979</v>
      </c>
      <c r="C6970">
        <v>-3482.3787068063202</v>
      </c>
      <c r="D6970">
        <v>670.29440134799995</v>
      </c>
      <c r="E6970">
        <f>VALUE(SUBSTITUTE(SUBSTITUTE(SUBSTITUTE(RIGHT(Table1[[#This Row],[raw_timestamp]],21),":","")," ",""),"-",""))</f>
        <v>221173307021370</v>
      </c>
      <c r="F6970">
        <f>IF(Table1[[#This Row],[raw_load]]&gt;30000,F6969,(IF(Table1[[#This Row],[raw_load]]=49.339761120941,F6969,Table1[[#This Row],[raw_load]])))</f>
        <v>-3482.3787068063202</v>
      </c>
      <c r="G6970">
        <f>-Table1[[#This Row],[load_temp]]</f>
        <v>3482.3787068063202</v>
      </c>
      <c r="H6970">
        <f>IF(Table1[[#This Row],[raw_pressure]]=-207.33292143,H6969,D6970)</f>
        <v>670.29440134799995</v>
      </c>
      <c r="I6970" s="1">
        <f>1013-Table1[[#This Row],[pressure_temp]]</f>
        <v>342.70559865200005</v>
      </c>
      <c r="J6970" s="1" t="str">
        <f>SUBSTITUTE(RIGHT(Table1[[#This Row],[file]],LEN(Table1[[#This Row],[file]])-16),"_"," ")</f>
        <v>sample 03 vaseline glue vaseline full dip</v>
      </c>
    </row>
    <row r="6971" spans="1:10" x14ac:dyDescent="0.25">
      <c r="A6971" t="s">
        <v>7182</v>
      </c>
      <c r="B6971" t="s">
        <v>6980</v>
      </c>
      <c r="C6971">
        <v>-6903.0982425413704</v>
      </c>
      <c r="D6971">
        <v>679.10844906600005</v>
      </c>
      <c r="E6971">
        <f>VALUE(SUBSTITUTE(SUBSTITUTE(SUBSTITUTE(RIGHT(Table1[[#This Row],[raw_timestamp]],21),":","")," ",""),"-",""))</f>
        <v>221173307279220</v>
      </c>
      <c r="F6971">
        <f>IF(Table1[[#This Row],[raw_load]]&gt;30000,F6970,(IF(Table1[[#This Row],[raw_load]]=49.339761120941,F6970,Table1[[#This Row],[raw_load]])))</f>
        <v>-6903.0982425413704</v>
      </c>
      <c r="G6971">
        <f>-Table1[[#This Row],[load_temp]]</f>
        <v>6903.0982425413704</v>
      </c>
      <c r="H6971">
        <f>IF(Table1[[#This Row],[raw_pressure]]=-207.33292143,H6970,D6971)</f>
        <v>679.10844906600005</v>
      </c>
      <c r="I6971" s="1">
        <f>1013-Table1[[#This Row],[pressure_temp]]</f>
        <v>333.89155093399995</v>
      </c>
      <c r="J6971" s="1" t="str">
        <f>SUBSTITUTE(RIGHT(Table1[[#This Row],[file]],LEN(Table1[[#This Row],[file]])-16),"_"," ")</f>
        <v>sample 03 vaseline glue vaseline full dip</v>
      </c>
    </row>
    <row r="6972" spans="1:10" x14ac:dyDescent="0.25">
      <c r="A6972" t="s">
        <v>7182</v>
      </c>
      <c r="B6972" t="s">
        <v>6981</v>
      </c>
      <c r="C6972">
        <v>49.339761120940999</v>
      </c>
      <c r="D6972">
        <v>679.10844906600005</v>
      </c>
      <c r="E6972">
        <f>VALUE(SUBSTITUTE(SUBSTITUTE(SUBSTITUTE(RIGHT(Table1[[#This Row],[raw_timestamp]],21),":","")," ",""),"-",""))</f>
        <v>221173307535723</v>
      </c>
      <c r="F6972">
        <f>IF(Table1[[#This Row],[raw_load]]&gt;30000,F6971,(IF(Table1[[#This Row],[raw_load]]=49.339761120941,F6971,Table1[[#This Row],[raw_load]])))</f>
        <v>-6903.0982425413704</v>
      </c>
      <c r="G6972">
        <f>-Table1[[#This Row],[load_temp]]</f>
        <v>6903.0982425413704</v>
      </c>
      <c r="H6972">
        <f>IF(Table1[[#This Row],[raw_pressure]]=-207.33292143,H6971,D6972)</f>
        <v>679.10844906600005</v>
      </c>
      <c r="I6972" s="1">
        <f>1013-Table1[[#This Row],[pressure_temp]]</f>
        <v>333.89155093399995</v>
      </c>
      <c r="J6972" s="1" t="str">
        <f>SUBSTITUTE(RIGHT(Table1[[#This Row],[file]],LEN(Table1[[#This Row],[file]])-16),"_"," ")</f>
        <v>sample 03 vaseline glue vaseline full dip</v>
      </c>
    </row>
    <row r="6973" spans="1:10" x14ac:dyDescent="0.25">
      <c r="A6973" t="s">
        <v>7182</v>
      </c>
      <c r="B6973" t="s">
        <v>6982</v>
      </c>
      <c r="C6973">
        <v>-11700.0569818762</v>
      </c>
      <c r="D6973">
        <v>714.36463993799998</v>
      </c>
      <c r="E6973">
        <f>VALUE(SUBSTITUTE(SUBSTITUTE(SUBSTITUTE(RIGHT(Table1[[#This Row],[raw_timestamp]],21),":","")," ",""),"-",""))</f>
        <v>221173308049042</v>
      </c>
      <c r="F6973">
        <f>IF(Table1[[#This Row],[raw_load]]&gt;30000,F6972,(IF(Table1[[#This Row],[raw_load]]=49.339761120941,F6972,Table1[[#This Row],[raw_load]])))</f>
        <v>-11700.0569818762</v>
      </c>
      <c r="G6973">
        <f>-Table1[[#This Row],[load_temp]]</f>
        <v>11700.0569818762</v>
      </c>
      <c r="H6973">
        <f>IF(Table1[[#This Row],[raw_pressure]]=-207.33292143,H6972,D6973)</f>
        <v>714.36463993799998</v>
      </c>
      <c r="I6973" s="1">
        <f>1013-Table1[[#This Row],[pressure_temp]]</f>
        <v>298.63536006200002</v>
      </c>
      <c r="J6973" s="1" t="str">
        <f>SUBSTITUTE(RIGHT(Table1[[#This Row],[file]],LEN(Table1[[#This Row],[file]])-16),"_"," ")</f>
        <v>sample 03 vaseline glue vaseline full dip</v>
      </c>
    </row>
    <row r="6974" spans="1:10" x14ac:dyDescent="0.25">
      <c r="A6974" t="s">
        <v>7182</v>
      </c>
      <c r="B6974" t="s">
        <v>6983</v>
      </c>
      <c r="C6974">
        <v>-11826.524820632399</v>
      </c>
      <c r="D6974">
        <v>724.43783732999998</v>
      </c>
      <c r="E6974">
        <f>VALUE(SUBSTITUTE(SUBSTITUTE(SUBSTITUTE(RIGHT(Table1[[#This Row],[raw_timestamp]],21),":","")," ",""),"-",""))</f>
        <v>221173308307285</v>
      </c>
      <c r="F6974">
        <f>IF(Table1[[#This Row],[raw_load]]&gt;30000,F6973,(IF(Table1[[#This Row],[raw_load]]=49.339761120941,F6973,Table1[[#This Row],[raw_load]])))</f>
        <v>-11826.524820632399</v>
      </c>
      <c r="G6974">
        <f>-Table1[[#This Row],[load_temp]]</f>
        <v>11826.524820632399</v>
      </c>
      <c r="H6974">
        <f>IF(Table1[[#This Row],[raw_pressure]]=-207.33292143,H6973,D6974)</f>
        <v>724.43783732999998</v>
      </c>
      <c r="I6974" s="1">
        <f>1013-Table1[[#This Row],[pressure_temp]]</f>
        <v>288.56216267000002</v>
      </c>
      <c r="J6974" s="1" t="str">
        <f>SUBSTITUTE(RIGHT(Table1[[#This Row],[file]],LEN(Table1[[#This Row],[file]])-16),"_"," ")</f>
        <v>sample 03 vaseline glue vaseline full dip</v>
      </c>
    </row>
    <row r="6975" spans="1:10" x14ac:dyDescent="0.25">
      <c r="A6975" t="s">
        <v>7182</v>
      </c>
      <c r="B6975" t="s">
        <v>6984</v>
      </c>
      <c r="C6975">
        <v>-12912.7000393984</v>
      </c>
      <c r="D6975">
        <v>721.91953798199995</v>
      </c>
      <c r="E6975">
        <f>VALUE(SUBSTITUTE(SUBSTITUTE(SUBSTITUTE(RIGHT(Table1[[#This Row],[raw_timestamp]],21),":","")," ",""),"-",""))</f>
        <v>221173308565195</v>
      </c>
      <c r="F6975">
        <f>IF(Table1[[#This Row],[raw_load]]&gt;30000,F6974,(IF(Table1[[#This Row],[raw_load]]=49.339761120941,F6974,Table1[[#This Row],[raw_load]])))</f>
        <v>-12912.7000393984</v>
      </c>
      <c r="G6975">
        <f>-Table1[[#This Row],[load_temp]]</f>
        <v>12912.7000393984</v>
      </c>
      <c r="H6975">
        <f>IF(Table1[[#This Row],[raw_pressure]]=-207.33292143,H6974,D6975)</f>
        <v>721.91953798199995</v>
      </c>
      <c r="I6975" s="1">
        <f>1013-Table1[[#This Row],[pressure_temp]]</f>
        <v>291.08046201800005</v>
      </c>
      <c r="J6975" s="1" t="str">
        <f>SUBSTITUTE(RIGHT(Table1[[#This Row],[file]],LEN(Table1[[#This Row],[file]])-16),"_"," ")</f>
        <v>sample 03 vaseline glue vaseline full dip</v>
      </c>
    </row>
    <row r="6976" spans="1:10" x14ac:dyDescent="0.25">
      <c r="A6976" t="s">
        <v>7182</v>
      </c>
      <c r="B6976" t="s">
        <v>6985</v>
      </c>
      <c r="C6976">
        <v>-13571.5015193293</v>
      </c>
      <c r="D6976">
        <v>708.06889156800003</v>
      </c>
      <c r="E6976">
        <f>VALUE(SUBSTITUTE(SUBSTITUTE(SUBSTITUTE(RIGHT(Table1[[#This Row],[raw_timestamp]],21),":","")," ",""),"-",""))</f>
        <v>221173308822875</v>
      </c>
      <c r="F6976">
        <f>IF(Table1[[#This Row],[raw_load]]&gt;30000,F6975,(IF(Table1[[#This Row],[raw_load]]=49.339761120941,F6975,Table1[[#This Row],[raw_load]])))</f>
        <v>-13571.5015193293</v>
      </c>
      <c r="G6976">
        <f>-Table1[[#This Row],[load_temp]]</f>
        <v>13571.5015193293</v>
      </c>
      <c r="H6976">
        <f>IF(Table1[[#This Row],[raw_pressure]]=-207.33292143,H6975,D6976)</f>
        <v>708.06889156800003</v>
      </c>
      <c r="I6976" s="1">
        <f>1013-Table1[[#This Row],[pressure_temp]]</f>
        <v>304.93110843199997</v>
      </c>
      <c r="J6976" s="1" t="str">
        <f>SUBSTITUTE(RIGHT(Table1[[#This Row],[file]],LEN(Table1[[#This Row],[file]])-16),"_"," ")</f>
        <v>sample 03 vaseline glue vaseline full dip</v>
      </c>
    </row>
    <row r="6977" spans="1:10" x14ac:dyDescent="0.25">
      <c r="A6977" t="s">
        <v>7182</v>
      </c>
      <c r="B6977" t="s">
        <v>6986</v>
      </c>
      <c r="C6977">
        <v>-14646.7077882418</v>
      </c>
      <c r="D6977">
        <v>729.47443602600003</v>
      </c>
      <c r="E6977">
        <f>VALUE(SUBSTITUTE(SUBSTITUTE(SUBSTITUTE(RIGHT(Table1[[#This Row],[raw_timestamp]],21),":","")," ",""),"-",""))</f>
        <v>221173309080622</v>
      </c>
      <c r="F6977">
        <f>IF(Table1[[#This Row],[raw_load]]&gt;30000,F6976,(IF(Table1[[#This Row],[raw_load]]=49.339761120941,F6976,Table1[[#This Row],[raw_load]])))</f>
        <v>-14646.7077882418</v>
      </c>
      <c r="G6977">
        <f>-Table1[[#This Row],[load_temp]]</f>
        <v>14646.7077882418</v>
      </c>
      <c r="H6977">
        <f>IF(Table1[[#This Row],[raw_pressure]]=-207.33292143,H6976,D6977)</f>
        <v>729.47443602600003</v>
      </c>
      <c r="I6977" s="1">
        <f>1013-Table1[[#This Row],[pressure_temp]]</f>
        <v>283.52556397399997</v>
      </c>
      <c r="J6977" s="1" t="str">
        <f>SUBSTITUTE(RIGHT(Table1[[#This Row],[file]],LEN(Table1[[#This Row],[file]])-16),"_"," ")</f>
        <v>sample 03 vaseline glue vaseline full dip</v>
      </c>
    </row>
    <row r="6978" spans="1:10" x14ac:dyDescent="0.25">
      <c r="A6978" t="s">
        <v>7182</v>
      </c>
      <c r="B6978" t="s">
        <v>6987</v>
      </c>
      <c r="C6978">
        <v>-15433.335400051101</v>
      </c>
      <c r="D6978">
        <v>748.36168113600002</v>
      </c>
      <c r="E6978">
        <f>VALUE(SUBSTITUTE(SUBSTITUTE(SUBSTITUTE(RIGHT(Table1[[#This Row],[raw_timestamp]],21),":","")," ",""),"-",""))</f>
        <v>221173309338392</v>
      </c>
      <c r="F6978">
        <f>IF(Table1[[#This Row],[raw_load]]&gt;30000,F6977,(IF(Table1[[#This Row],[raw_load]]=49.339761120941,F6977,Table1[[#This Row],[raw_load]])))</f>
        <v>-15433.335400051101</v>
      </c>
      <c r="G6978">
        <f>-Table1[[#This Row],[load_temp]]</f>
        <v>15433.335400051101</v>
      </c>
      <c r="H6978">
        <f>IF(Table1[[#This Row],[raw_pressure]]=-207.33292143,H6977,D6978)</f>
        <v>748.36168113600002</v>
      </c>
      <c r="I6978" s="1">
        <f>1013-Table1[[#This Row],[pressure_temp]]</f>
        <v>264.63831886399998</v>
      </c>
      <c r="J6978" s="1" t="str">
        <f>SUBSTITUTE(RIGHT(Table1[[#This Row],[file]],LEN(Table1[[#This Row],[file]])-16),"_"," ")</f>
        <v>sample 03 vaseline glue vaseline full dip</v>
      </c>
    </row>
    <row r="6979" spans="1:10" x14ac:dyDescent="0.25">
      <c r="A6979" t="s">
        <v>7182</v>
      </c>
      <c r="B6979" t="s">
        <v>6988</v>
      </c>
      <c r="C6979">
        <v>-15195.4728674376</v>
      </c>
      <c r="D6979">
        <v>747.102531462</v>
      </c>
      <c r="E6979">
        <f>VALUE(SUBSTITUTE(SUBSTITUTE(SUBSTITUTE(RIGHT(Table1[[#This Row],[raw_timestamp]],21),":","")," ",""),"-",""))</f>
        <v>221173309596221</v>
      </c>
      <c r="F6979">
        <f>IF(Table1[[#This Row],[raw_load]]&gt;30000,F6978,(IF(Table1[[#This Row],[raw_load]]=49.339761120941,F6978,Table1[[#This Row],[raw_load]])))</f>
        <v>-15195.4728674376</v>
      </c>
      <c r="G6979">
        <f>-Table1[[#This Row],[load_temp]]</f>
        <v>15195.4728674376</v>
      </c>
      <c r="H6979">
        <f>IF(Table1[[#This Row],[raw_pressure]]=-207.33292143,H6978,D6979)</f>
        <v>747.102531462</v>
      </c>
      <c r="I6979" s="1">
        <f>1013-Table1[[#This Row],[pressure_temp]]</f>
        <v>265.897468538</v>
      </c>
      <c r="J6979" s="1" t="str">
        <f>SUBSTITUTE(RIGHT(Table1[[#This Row],[file]],LEN(Table1[[#This Row],[file]])-16),"_"," ")</f>
        <v>sample 03 vaseline glue vaseline full dip</v>
      </c>
    </row>
    <row r="6980" spans="1:10" x14ac:dyDescent="0.25">
      <c r="A6980" t="s">
        <v>7182</v>
      </c>
      <c r="B6980" t="s">
        <v>6989</v>
      </c>
      <c r="C6980">
        <v>-15179.5495678507</v>
      </c>
      <c r="D6980">
        <v>755.91657917999999</v>
      </c>
      <c r="E6980">
        <f>VALUE(SUBSTITUTE(SUBSTITUTE(SUBSTITUTE(RIGHT(Table1[[#This Row],[raw_timestamp]],21),":","")," ",""),"-",""))</f>
        <v>221173309853986</v>
      </c>
      <c r="F6980">
        <f>IF(Table1[[#This Row],[raw_load]]&gt;30000,F6979,(IF(Table1[[#This Row],[raw_load]]=49.339761120941,F6979,Table1[[#This Row],[raw_load]])))</f>
        <v>-15179.5495678507</v>
      </c>
      <c r="G6980">
        <f>-Table1[[#This Row],[load_temp]]</f>
        <v>15179.5495678507</v>
      </c>
      <c r="H6980">
        <f>IF(Table1[[#This Row],[raw_pressure]]=-207.33292143,H6979,D6980)</f>
        <v>755.91657917999999</v>
      </c>
      <c r="I6980" s="1">
        <f>1013-Table1[[#This Row],[pressure_temp]]</f>
        <v>257.08342082000001</v>
      </c>
      <c r="J6980" s="1" t="str">
        <f>SUBSTITUTE(RIGHT(Table1[[#This Row],[file]],LEN(Table1[[#This Row],[file]])-16),"_"," ")</f>
        <v>sample 03 vaseline glue vaseline full dip</v>
      </c>
    </row>
    <row r="6981" spans="1:10" x14ac:dyDescent="0.25">
      <c r="A6981" t="s">
        <v>7182</v>
      </c>
      <c r="B6981" t="s">
        <v>6990</v>
      </c>
      <c r="C6981">
        <v>-16189.7238890795</v>
      </c>
      <c r="D6981">
        <v>754.65742950599997</v>
      </c>
      <c r="E6981">
        <f>VALUE(SUBSTITUTE(SUBSTITUTE(SUBSTITUTE(RIGHT(Table1[[#This Row],[raw_timestamp]],21),":","")," ",""),"-",""))</f>
        <v>221173310111558</v>
      </c>
      <c r="F6981">
        <f>IF(Table1[[#This Row],[raw_load]]&gt;30000,F6980,(IF(Table1[[#This Row],[raw_load]]=49.339761120941,F6980,Table1[[#This Row],[raw_load]])))</f>
        <v>-16189.7238890795</v>
      </c>
      <c r="G6981">
        <f>-Table1[[#This Row],[load_temp]]</f>
        <v>16189.7238890795</v>
      </c>
      <c r="H6981">
        <f>IF(Table1[[#This Row],[raw_pressure]]=-207.33292143,H6980,D6981)</f>
        <v>754.65742950599997</v>
      </c>
      <c r="I6981" s="1">
        <f>1013-Table1[[#This Row],[pressure_temp]]</f>
        <v>258.34257049400003</v>
      </c>
      <c r="J6981" s="1" t="str">
        <f>SUBSTITUTE(RIGHT(Table1[[#This Row],[file]],LEN(Table1[[#This Row],[file]])-16),"_"," ")</f>
        <v>sample 03 vaseline glue vaseline full dip</v>
      </c>
    </row>
    <row r="6982" spans="1:10" x14ac:dyDescent="0.25">
      <c r="A6982" t="s">
        <v>7182</v>
      </c>
      <c r="B6982" t="s">
        <v>6991</v>
      </c>
      <c r="C6982">
        <v>-16804.429702004702</v>
      </c>
      <c r="D6982">
        <v>724.43783732999998</v>
      </c>
      <c r="E6982">
        <f>VALUE(SUBSTITUTE(SUBSTITUTE(SUBSTITUTE(RIGHT(Table1[[#This Row],[raw_timestamp]],21),":","")," ",""),"-",""))</f>
        <v>221173310369429</v>
      </c>
      <c r="F6982">
        <f>IF(Table1[[#This Row],[raw_load]]&gt;30000,F6981,(IF(Table1[[#This Row],[raw_load]]=49.339761120941,F6981,Table1[[#This Row],[raw_load]])))</f>
        <v>-16804.429702004702</v>
      </c>
      <c r="G6982">
        <f>-Table1[[#This Row],[load_temp]]</f>
        <v>16804.429702004702</v>
      </c>
      <c r="H6982">
        <f>IF(Table1[[#This Row],[raw_pressure]]=-207.33292143,H6981,D6982)</f>
        <v>724.43783732999998</v>
      </c>
      <c r="I6982" s="1">
        <f>1013-Table1[[#This Row],[pressure_temp]]</f>
        <v>288.56216267000002</v>
      </c>
      <c r="J6982" s="1" t="str">
        <f>SUBSTITUTE(RIGHT(Table1[[#This Row],[file]],LEN(Table1[[#This Row],[file]])-16),"_"," ")</f>
        <v>sample 03 vaseline glue vaseline full dip</v>
      </c>
    </row>
    <row r="6983" spans="1:10" x14ac:dyDescent="0.25">
      <c r="A6983" t="s">
        <v>7182</v>
      </c>
      <c r="B6983" t="s">
        <v>6992</v>
      </c>
      <c r="C6983">
        <v>49.339761120940999</v>
      </c>
      <c r="D6983">
        <v>759.69402820200003</v>
      </c>
      <c r="E6983">
        <f>VALUE(SUBSTITUTE(SUBSTITUTE(SUBSTITUTE(RIGHT(Table1[[#This Row],[raw_timestamp]],21),":","")," ",""),"-",""))</f>
        <v>221173310625584</v>
      </c>
      <c r="F6983">
        <f>IF(Table1[[#This Row],[raw_load]]&gt;30000,F6982,(IF(Table1[[#This Row],[raw_load]]=49.339761120941,F6982,Table1[[#This Row],[raw_load]])))</f>
        <v>-16804.429702004702</v>
      </c>
      <c r="G6983">
        <f>-Table1[[#This Row],[load_temp]]</f>
        <v>16804.429702004702</v>
      </c>
      <c r="H6983">
        <f>IF(Table1[[#This Row],[raw_pressure]]=-207.33292143,H6982,D6983)</f>
        <v>759.69402820200003</v>
      </c>
      <c r="I6983" s="1">
        <f>1013-Table1[[#This Row],[pressure_temp]]</f>
        <v>253.30597179799997</v>
      </c>
      <c r="J6983" s="1" t="str">
        <f>SUBSTITUTE(RIGHT(Table1[[#This Row],[file]],LEN(Table1[[#This Row],[file]])-16),"_"," ")</f>
        <v>sample 03 vaseline glue vaseline full dip</v>
      </c>
    </row>
    <row r="6984" spans="1:10" x14ac:dyDescent="0.25">
      <c r="A6984" t="s">
        <v>7182</v>
      </c>
      <c r="B6984" t="s">
        <v>6993</v>
      </c>
      <c r="C6984">
        <v>-16681.010693853699</v>
      </c>
      <c r="D6984">
        <v>772.28552494200005</v>
      </c>
      <c r="E6984">
        <f>VALUE(SUBSTITUTE(SUBSTITUTE(SUBSTITUTE(RIGHT(Table1[[#This Row],[raw_timestamp]],21),":","")," ",""),"-",""))</f>
        <v>221173310883429</v>
      </c>
      <c r="F6984">
        <f>IF(Table1[[#This Row],[raw_load]]&gt;30000,F6983,(IF(Table1[[#This Row],[raw_load]]=49.339761120941,F6983,Table1[[#This Row],[raw_load]])))</f>
        <v>-16681.010693853699</v>
      </c>
      <c r="G6984">
        <f>-Table1[[#This Row],[load_temp]]</f>
        <v>16681.010693853699</v>
      </c>
      <c r="H6984">
        <f>IF(Table1[[#This Row],[raw_pressure]]=-207.33292143,H6983,D6984)</f>
        <v>772.28552494200005</v>
      </c>
      <c r="I6984" s="1">
        <f>1013-Table1[[#This Row],[pressure_temp]]</f>
        <v>240.71447505799995</v>
      </c>
      <c r="J6984" s="1" t="str">
        <f>SUBSTITUTE(RIGHT(Table1[[#This Row],[file]],LEN(Table1[[#This Row],[file]])-16),"_"," ")</f>
        <v>sample 03 vaseline glue vaseline full dip</v>
      </c>
    </row>
    <row r="6985" spans="1:10" x14ac:dyDescent="0.25">
      <c r="A6985" t="s">
        <v>7182</v>
      </c>
      <c r="B6985" t="s">
        <v>6994</v>
      </c>
      <c r="C6985">
        <v>-17080.031285250101</v>
      </c>
      <c r="D6985">
        <v>768.50807592000001</v>
      </c>
      <c r="E6985">
        <f>VALUE(SUBSTITUTE(SUBSTITUTE(SUBSTITUTE(RIGHT(Table1[[#This Row],[raw_timestamp]],21),":","")," ",""),"-",""))</f>
        <v>221173311141012</v>
      </c>
      <c r="F6985">
        <f>IF(Table1[[#This Row],[raw_load]]&gt;30000,F6984,(IF(Table1[[#This Row],[raw_load]]=49.339761120941,F6984,Table1[[#This Row],[raw_load]])))</f>
        <v>-17080.031285250101</v>
      </c>
      <c r="G6985">
        <f>-Table1[[#This Row],[load_temp]]</f>
        <v>17080.031285250101</v>
      </c>
      <c r="H6985">
        <f>IF(Table1[[#This Row],[raw_pressure]]=-207.33292143,H6984,D6985)</f>
        <v>768.50807592000001</v>
      </c>
      <c r="I6985" s="1">
        <f>1013-Table1[[#This Row],[pressure_temp]]</f>
        <v>244.49192407999999</v>
      </c>
      <c r="J6985" s="1" t="str">
        <f>SUBSTITUTE(RIGHT(Table1[[#This Row],[file]],LEN(Table1[[#This Row],[file]])-16),"_"," ")</f>
        <v>sample 03 vaseline glue vaseline full dip</v>
      </c>
    </row>
    <row r="6986" spans="1:10" x14ac:dyDescent="0.25">
      <c r="A6986" t="s">
        <v>7182</v>
      </c>
      <c r="B6986" t="s">
        <v>6995</v>
      </c>
      <c r="C6986">
        <v>-17855.1280633604</v>
      </c>
      <c r="D6986">
        <v>779.84042298600002</v>
      </c>
      <c r="E6986">
        <f>VALUE(SUBSTITUTE(SUBSTITUTE(SUBSTITUTE(RIGHT(Table1[[#This Row],[raw_timestamp]],21),":","")," ",""),"-",""))</f>
        <v>221173311398725</v>
      </c>
      <c r="F6986">
        <f>IF(Table1[[#This Row],[raw_load]]&gt;30000,F6985,(IF(Table1[[#This Row],[raw_load]]=49.339761120941,F6985,Table1[[#This Row],[raw_load]])))</f>
        <v>-17855.1280633604</v>
      </c>
      <c r="G6986">
        <f>-Table1[[#This Row],[load_temp]]</f>
        <v>17855.1280633604</v>
      </c>
      <c r="H6986">
        <f>IF(Table1[[#This Row],[raw_pressure]]=-207.33292143,H6985,D6986)</f>
        <v>779.84042298600002</v>
      </c>
      <c r="I6986" s="1">
        <f>1013-Table1[[#This Row],[pressure_temp]]</f>
        <v>233.15957701399998</v>
      </c>
      <c r="J6986" s="1" t="str">
        <f>SUBSTITUTE(RIGHT(Table1[[#This Row],[file]],LEN(Table1[[#This Row],[file]])-16),"_"," ")</f>
        <v>sample 03 vaseline glue vaseline full dip</v>
      </c>
    </row>
    <row r="6987" spans="1:10" x14ac:dyDescent="0.25">
      <c r="A6987" t="s">
        <v>7182</v>
      </c>
      <c r="B6987" t="s">
        <v>6996</v>
      </c>
      <c r="C6987">
        <v>-17714.202708962101</v>
      </c>
      <c r="D6987">
        <v>772.28552494200005</v>
      </c>
      <c r="E6987">
        <f>VALUE(SUBSTITUTE(SUBSTITUTE(SUBSTITUTE(RIGHT(Table1[[#This Row],[raw_timestamp]],21),":","")," ",""),"-",""))</f>
        <v>221173311656450</v>
      </c>
      <c r="F6987">
        <f>IF(Table1[[#This Row],[raw_load]]&gt;30000,F6986,(IF(Table1[[#This Row],[raw_load]]=49.339761120941,F6986,Table1[[#This Row],[raw_load]])))</f>
        <v>-17714.202708962101</v>
      </c>
      <c r="G6987">
        <f>-Table1[[#This Row],[load_temp]]</f>
        <v>17714.202708962101</v>
      </c>
      <c r="H6987">
        <f>IF(Table1[[#This Row],[raw_pressure]]=-207.33292143,H6986,D6987)</f>
        <v>772.28552494200005</v>
      </c>
      <c r="I6987" s="1">
        <f>1013-Table1[[#This Row],[pressure_temp]]</f>
        <v>240.71447505799995</v>
      </c>
      <c r="J6987" s="1" t="str">
        <f>SUBSTITUTE(RIGHT(Table1[[#This Row],[file]],LEN(Table1[[#This Row],[file]])-16),"_"," ")</f>
        <v>sample 03 vaseline glue vaseline full dip</v>
      </c>
    </row>
    <row r="6988" spans="1:10" x14ac:dyDescent="0.25">
      <c r="A6988" t="s">
        <v>7182</v>
      </c>
      <c r="B6988" t="s">
        <v>6997</v>
      </c>
      <c r="C6988">
        <v>-17086.299954587299</v>
      </c>
      <c r="D6988">
        <v>762.21232755000005</v>
      </c>
      <c r="E6988">
        <f>VALUE(SUBSTITUTE(SUBSTITUTE(SUBSTITUTE(RIGHT(Table1[[#This Row],[raw_timestamp]],21),":","")," ",""),"-",""))</f>
        <v>221173311914228</v>
      </c>
      <c r="F6988">
        <f>IF(Table1[[#This Row],[raw_load]]&gt;30000,F6987,(IF(Table1[[#This Row],[raw_load]]=49.339761120941,F6987,Table1[[#This Row],[raw_load]])))</f>
        <v>-17086.299954587299</v>
      </c>
      <c r="G6988">
        <f>-Table1[[#This Row],[load_temp]]</f>
        <v>17086.299954587299</v>
      </c>
      <c r="H6988">
        <f>IF(Table1[[#This Row],[raw_pressure]]=-207.33292143,H6987,D6988)</f>
        <v>762.21232755000005</v>
      </c>
      <c r="I6988" s="1">
        <f>1013-Table1[[#This Row],[pressure_temp]]</f>
        <v>250.78767244999995</v>
      </c>
      <c r="J6988" s="1" t="str">
        <f>SUBSTITUTE(RIGHT(Table1[[#This Row],[file]],LEN(Table1[[#This Row],[file]])-16),"_"," ")</f>
        <v>sample 03 vaseline glue vaseline full dip</v>
      </c>
    </row>
    <row r="6989" spans="1:10" x14ac:dyDescent="0.25">
      <c r="A6989" t="s">
        <v>7182</v>
      </c>
      <c r="B6989" t="s">
        <v>6998</v>
      </c>
      <c r="C6989">
        <v>-16482.186873636299</v>
      </c>
      <c r="D6989">
        <v>794.95021907399996</v>
      </c>
      <c r="E6989">
        <f>VALUE(SUBSTITUTE(SUBSTITUTE(SUBSTITUTE(RIGHT(Table1[[#This Row],[raw_timestamp]],21),":","")," ",""),"-",""))</f>
        <v>221173312172038</v>
      </c>
      <c r="F6989">
        <f>IF(Table1[[#This Row],[raw_load]]&gt;30000,F6988,(IF(Table1[[#This Row],[raw_load]]=49.339761120941,F6988,Table1[[#This Row],[raw_load]])))</f>
        <v>-16482.186873636299</v>
      </c>
      <c r="G6989">
        <f>-Table1[[#This Row],[load_temp]]</f>
        <v>16482.186873636299</v>
      </c>
      <c r="H6989">
        <f>IF(Table1[[#This Row],[raw_pressure]]=-207.33292143,H6988,D6989)</f>
        <v>794.95021907399996</v>
      </c>
      <c r="I6989" s="1">
        <f>1013-Table1[[#This Row],[pressure_temp]]</f>
        <v>218.04978092600004</v>
      </c>
      <c r="J6989" s="1" t="str">
        <f>SUBSTITUTE(RIGHT(Table1[[#This Row],[file]],LEN(Table1[[#This Row],[file]])-16),"_"," ")</f>
        <v>sample 03 vaseline glue vaseline full dip</v>
      </c>
    </row>
    <row r="6990" spans="1:10" x14ac:dyDescent="0.25">
      <c r="A6990" t="s">
        <v>7182</v>
      </c>
      <c r="B6990" t="s">
        <v>6999</v>
      </c>
      <c r="C6990">
        <v>-16771.1368626722</v>
      </c>
      <c r="D6990">
        <v>788.654470704</v>
      </c>
      <c r="E6990">
        <f>VALUE(SUBSTITUTE(SUBSTITUTE(SUBSTITUTE(RIGHT(Table1[[#This Row],[raw_timestamp]],21),":","")," ",""),"-",""))</f>
        <v>221173312429573</v>
      </c>
      <c r="F6990">
        <f>IF(Table1[[#This Row],[raw_load]]&gt;30000,F6989,(IF(Table1[[#This Row],[raw_load]]=49.339761120941,F6989,Table1[[#This Row],[raw_load]])))</f>
        <v>-16771.1368626722</v>
      </c>
      <c r="G6990">
        <f>-Table1[[#This Row],[load_temp]]</f>
        <v>16771.1368626722</v>
      </c>
      <c r="H6990">
        <f>IF(Table1[[#This Row],[raw_pressure]]=-207.33292143,H6989,D6990)</f>
        <v>788.654470704</v>
      </c>
      <c r="I6990" s="1">
        <f>1013-Table1[[#This Row],[pressure_temp]]</f>
        <v>224.345529296</v>
      </c>
      <c r="J6990" s="1" t="str">
        <f>SUBSTITUTE(RIGHT(Table1[[#This Row],[file]],LEN(Table1[[#This Row],[file]])-16),"_"," ")</f>
        <v>sample 03 vaseline glue vaseline full dip</v>
      </c>
    </row>
    <row r="6991" spans="1:10" x14ac:dyDescent="0.25">
      <c r="A6991" t="s">
        <v>7182</v>
      </c>
      <c r="B6991" t="s">
        <v>7000</v>
      </c>
      <c r="C6991">
        <v>-16636.489949504001</v>
      </c>
      <c r="D6991">
        <v>787.39532102999999</v>
      </c>
      <c r="E6991">
        <f>VALUE(SUBSTITUTE(SUBSTITUTE(SUBSTITUTE(RIGHT(Table1[[#This Row],[raw_timestamp]],21),":","")," ",""),"-",""))</f>
        <v>221173312687398</v>
      </c>
      <c r="F6991">
        <f>IF(Table1[[#This Row],[raw_load]]&gt;30000,F6990,(IF(Table1[[#This Row],[raw_load]]=49.339761120941,F6990,Table1[[#This Row],[raw_load]])))</f>
        <v>-16636.489949504001</v>
      </c>
      <c r="G6991">
        <f>-Table1[[#This Row],[load_temp]]</f>
        <v>16636.489949504001</v>
      </c>
      <c r="H6991">
        <f>IF(Table1[[#This Row],[raw_pressure]]=-207.33292143,H6990,D6991)</f>
        <v>787.39532102999999</v>
      </c>
      <c r="I6991" s="1">
        <f>1013-Table1[[#This Row],[pressure_temp]]</f>
        <v>225.60467897000001</v>
      </c>
      <c r="J6991" s="1" t="str">
        <f>SUBSTITUTE(RIGHT(Table1[[#This Row],[file]],LEN(Table1[[#This Row],[file]])-16),"_"," ")</f>
        <v>sample 03 vaseline glue vaseline full dip</v>
      </c>
    </row>
    <row r="6992" spans="1:10" x14ac:dyDescent="0.25">
      <c r="A6992" t="s">
        <v>7182</v>
      </c>
      <c r="B6992" t="s">
        <v>7001</v>
      </c>
      <c r="C6992">
        <v>-16846.3608947186</v>
      </c>
      <c r="D6992">
        <v>760.95317787600004</v>
      </c>
      <c r="E6992">
        <f>VALUE(SUBSTITUTE(SUBSTITUTE(SUBSTITUTE(RIGHT(Table1[[#This Row],[raw_timestamp]],21),":","")," ",""),"-",""))</f>
        <v>221173312945197</v>
      </c>
      <c r="F6992">
        <f>IF(Table1[[#This Row],[raw_load]]&gt;30000,F6991,(IF(Table1[[#This Row],[raw_load]]=49.339761120941,F6991,Table1[[#This Row],[raw_load]])))</f>
        <v>-16846.3608947186</v>
      </c>
      <c r="G6992">
        <f>-Table1[[#This Row],[load_temp]]</f>
        <v>16846.3608947186</v>
      </c>
      <c r="H6992">
        <f>IF(Table1[[#This Row],[raw_pressure]]=-207.33292143,H6991,D6992)</f>
        <v>760.95317787600004</v>
      </c>
      <c r="I6992" s="1">
        <f>1013-Table1[[#This Row],[pressure_temp]]</f>
        <v>252.04682212399996</v>
      </c>
      <c r="J6992" s="1" t="str">
        <f>SUBSTITUTE(RIGHT(Table1[[#This Row],[file]],LEN(Table1[[#This Row],[file]])-16),"_"," ")</f>
        <v>sample 03 vaseline glue vaseline full dip</v>
      </c>
    </row>
    <row r="6993" spans="1:10" x14ac:dyDescent="0.25">
      <c r="A6993" t="s">
        <v>7182</v>
      </c>
      <c r="B6993" t="s">
        <v>7002</v>
      </c>
      <c r="C6993">
        <v>-15983.302422081601</v>
      </c>
      <c r="D6993">
        <v>1001.45076561</v>
      </c>
      <c r="E6993">
        <f>VALUE(SUBSTITUTE(SUBSTITUTE(SUBSTITUTE(RIGHT(Table1[[#This Row],[raw_timestamp]],21),":","")," ",""),"-",""))</f>
        <v>221173313202990</v>
      </c>
      <c r="F6993">
        <f>IF(Table1[[#This Row],[raw_load]]&gt;30000,F6992,(IF(Table1[[#This Row],[raw_load]]=49.339761120941,F6992,Table1[[#This Row],[raw_load]])))</f>
        <v>-15983.302422081601</v>
      </c>
      <c r="G6993">
        <f>-Table1[[#This Row],[load_temp]]</f>
        <v>15983.302422081601</v>
      </c>
      <c r="H6993">
        <f>IF(Table1[[#This Row],[raw_pressure]]=-207.33292143,H6992,D6993)</f>
        <v>1001.45076561</v>
      </c>
      <c r="I6993" s="1">
        <f>1013-Table1[[#This Row],[pressure_temp]]</f>
        <v>11.549234390000038</v>
      </c>
      <c r="J6993" s="1" t="str">
        <f>SUBSTITUTE(RIGHT(Table1[[#This Row],[file]],LEN(Table1[[#This Row],[file]])-16),"_"," ")</f>
        <v>sample 03 vaseline glue vaseline full dip</v>
      </c>
    </row>
    <row r="6994" spans="1:10" x14ac:dyDescent="0.25">
      <c r="A6994" t="s">
        <v>7182</v>
      </c>
      <c r="B6994" t="s">
        <v>7003</v>
      </c>
      <c r="C6994">
        <v>-532.83542012302405</v>
      </c>
      <c r="D6994">
        <v>957.38052701999902</v>
      </c>
      <c r="E6994">
        <f>VALUE(SUBSTITUTE(SUBSTITUTE(SUBSTITUTE(RIGHT(Table1[[#This Row],[raw_timestamp]],21),":","")," ",""),"-",""))</f>
        <v>221173313460515</v>
      </c>
      <c r="F6994">
        <f>IF(Table1[[#This Row],[raw_load]]&gt;30000,F6993,(IF(Table1[[#This Row],[raw_load]]=49.339761120941,F6993,Table1[[#This Row],[raw_load]])))</f>
        <v>-532.83542012302405</v>
      </c>
      <c r="G6994">
        <f>-Table1[[#This Row],[load_temp]]</f>
        <v>532.83542012302405</v>
      </c>
      <c r="H6994">
        <f>IF(Table1[[#This Row],[raw_pressure]]=-207.33292143,H6993,D6994)</f>
        <v>957.38052701999902</v>
      </c>
      <c r="I6994" s="1">
        <f>1013-Table1[[#This Row],[pressure_temp]]</f>
        <v>55.619472980000978</v>
      </c>
      <c r="J6994" s="1" t="str">
        <f>SUBSTITUTE(RIGHT(Table1[[#This Row],[file]],LEN(Table1[[#This Row],[file]])-16),"_"," ")</f>
        <v>sample 03 vaseline glue vaseline full dip</v>
      </c>
    </row>
    <row r="6995" spans="1:10" x14ac:dyDescent="0.25">
      <c r="A6995" t="s">
        <v>7182</v>
      </c>
      <c r="B6995" t="s">
        <v>7004</v>
      </c>
      <c r="C6995">
        <v>-503.700521247143</v>
      </c>
      <c r="D6995">
        <v>996.41416691400002</v>
      </c>
      <c r="E6995">
        <f>VALUE(SUBSTITUTE(SUBSTITUTE(SUBSTITUTE(RIGHT(Table1[[#This Row],[raw_timestamp]],21),":","")," ",""),"-",""))</f>
        <v>221173313718325</v>
      </c>
      <c r="F6995">
        <f>IF(Table1[[#This Row],[raw_load]]&gt;30000,F6994,(IF(Table1[[#This Row],[raw_load]]=49.339761120941,F6994,Table1[[#This Row],[raw_load]])))</f>
        <v>-503.700521247143</v>
      </c>
      <c r="G6995">
        <f>-Table1[[#This Row],[load_temp]]</f>
        <v>503.700521247143</v>
      </c>
      <c r="H6995">
        <f>IF(Table1[[#This Row],[raw_pressure]]=-207.33292143,H6994,D6995)</f>
        <v>996.41416691400002</v>
      </c>
      <c r="I6995" s="1">
        <f>1013-Table1[[#This Row],[pressure_temp]]</f>
        <v>16.58583308599998</v>
      </c>
      <c r="J6995" s="1" t="str">
        <f>SUBSTITUTE(RIGHT(Table1[[#This Row],[file]],LEN(Table1[[#This Row],[file]])-16),"_"," ")</f>
        <v>sample 03 vaseline glue vaseline full dip</v>
      </c>
    </row>
    <row r="6996" spans="1:10" x14ac:dyDescent="0.25">
      <c r="A6996" t="s">
        <v>7182</v>
      </c>
      <c r="B6996" t="s">
        <v>7005</v>
      </c>
      <c r="C6996">
        <v>-450.023513189048</v>
      </c>
      <c r="D6996">
        <v>1002.709915284</v>
      </c>
      <c r="E6996">
        <f>VALUE(SUBSTITUTE(SUBSTITUTE(SUBSTITUTE(RIGHT(Table1[[#This Row],[raw_timestamp]],21),":","")," ",""),"-",""))</f>
        <v>221173313976132</v>
      </c>
      <c r="F6996">
        <f>IF(Table1[[#This Row],[raw_load]]&gt;30000,F6995,(IF(Table1[[#This Row],[raw_load]]=49.339761120941,F6995,Table1[[#This Row],[raw_load]])))</f>
        <v>-450.023513189048</v>
      </c>
      <c r="G6996">
        <f>-Table1[[#This Row],[load_temp]]</f>
        <v>450.023513189048</v>
      </c>
      <c r="H6996">
        <f>IF(Table1[[#This Row],[raw_pressure]]=-207.33292143,H6995,D6996)</f>
        <v>1002.709915284</v>
      </c>
      <c r="I6996" s="1">
        <f>1013-Table1[[#This Row],[pressure_temp]]</f>
        <v>10.290084716000024</v>
      </c>
      <c r="J6996" s="1" t="str">
        <f>SUBSTITUTE(RIGHT(Table1[[#This Row],[file]],LEN(Table1[[#This Row],[file]])-16),"_"," ")</f>
        <v>sample 03 vaseline glue vaseline full dip</v>
      </c>
    </row>
    <row r="6997" spans="1:10" x14ac:dyDescent="0.25">
      <c r="A6997" t="s">
        <v>7182</v>
      </c>
      <c r="B6997" t="s">
        <v>7006</v>
      </c>
      <c r="C6997">
        <v>-339.55226321694499</v>
      </c>
      <c r="D6997">
        <v>952.34392832399999</v>
      </c>
      <c r="E6997">
        <f>VALUE(SUBSTITUTE(SUBSTITUTE(SUBSTITUTE(RIGHT(Table1[[#This Row],[raw_timestamp]],21),":","")," ",""),"-",""))</f>
        <v>221173314233955</v>
      </c>
      <c r="F6997">
        <f>IF(Table1[[#This Row],[raw_load]]&gt;30000,F6996,(IF(Table1[[#This Row],[raw_load]]=49.339761120941,F6996,Table1[[#This Row],[raw_load]])))</f>
        <v>-339.55226321694499</v>
      </c>
      <c r="G6997">
        <f>-Table1[[#This Row],[load_temp]]</f>
        <v>339.55226321694499</v>
      </c>
      <c r="H6997">
        <f>IF(Table1[[#This Row],[raw_pressure]]=-207.33292143,H6996,D6997)</f>
        <v>952.34392832399999</v>
      </c>
      <c r="I6997" s="1">
        <f>1013-Table1[[#This Row],[pressure_temp]]</f>
        <v>60.65607167600001</v>
      </c>
      <c r="J6997" s="1" t="str">
        <f>SUBSTITUTE(RIGHT(Table1[[#This Row],[file]],LEN(Table1[[#This Row],[file]])-16),"_"," ")</f>
        <v>sample 03 vaseline glue vaseline full dip</v>
      </c>
    </row>
    <row r="6998" spans="1:10" x14ac:dyDescent="0.25">
      <c r="A6998" t="s">
        <v>7182</v>
      </c>
      <c r="B6998" t="s">
        <v>7007</v>
      </c>
      <c r="C6998">
        <v>-263.89826788001199</v>
      </c>
      <c r="D6998">
        <v>997.67331658800003</v>
      </c>
      <c r="E6998">
        <f>VALUE(SUBSTITUTE(SUBSTITUTE(SUBSTITUTE(RIGHT(Table1[[#This Row],[raw_timestamp]],21),":","")," ",""),"-",""))</f>
        <v>221173314491589</v>
      </c>
      <c r="F6998">
        <f>IF(Table1[[#This Row],[raw_load]]&gt;30000,F6997,(IF(Table1[[#This Row],[raw_load]]=49.339761120941,F6997,Table1[[#This Row],[raw_load]])))</f>
        <v>-263.89826788001199</v>
      </c>
      <c r="G6998">
        <f>-Table1[[#This Row],[load_temp]]</f>
        <v>263.89826788001199</v>
      </c>
      <c r="H6998">
        <f>IF(Table1[[#This Row],[raw_pressure]]=-207.33292143,H6997,D6998)</f>
        <v>997.67331658800003</v>
      </c>
      <c r="I6998" s="1">
        <f>1013-Table1[[#This Row],[pressure_temp]]</f>
        <v>15.326683411999966</v>
      </c>
      <c r="J6998" s="1" t="str">
        <f>SUBSTITUTE(RIGHT(Table1[[#This Row],[file]],LEN(Table1[[#This Row],[file]])-16),"_"," ")</f>
        <v>sample 03 vaseline glue vaseline full dip</v>
      </c>
    </row>
    <row r="6999" spans="1:10" x14ac:dyDescent="0.25">
      <c r="A6999" t="s">
        <v>7182</v>
      </c>
      <c r="B6999" t="s">
        <v>7008</v>
      </c>
      <c r="C6999">
        <v>-240.089050670191</v>
      </c>
      <c r="D6999">
        <v>982.56352049999998</v>
      </c>
      <c r="E6999">
        <f>VALUE(SUBSTITUTE(SUBSTITUTE(SUBSTITUTE(RIGHT(Table1[[#This Row],[raw_timestamp]],21),":","")," ",""),"-",""))</f>
        <v>221173314749398</v>
      </c>
      <c r="F6999">
        <f>IF(Table1[[#This Row],[raw_load]]&gt;30000,F6998,(IF(Table1[[#This Row],[raw_load]]=49.339761120941,F6998,Table1[[#This Row],[raw_load]])))</f>
        <v>-240.089050670191</v>
      </c>
      <c r="G6999">
        <f>-Table1[[#This Row],[load_temp]]</f>
        <v>240.089050670191</v>
      </c>
      <c r="H6999">
        <f>IF(Table1[[#This Row],[raw_pressure]]=-207.33292143,H6998,D6999)</f>
        <v>982.56352049999998</v>
      </c>
      <c r="I6999" s="1">
        <f>1013-Table1[[#This Row],[pressure_temp]]</f>
        <v>30.436479500000019</v>
      </c>
      <c r="J6999" s="1" t="str">
        <f>SUBSTITUTE(RIGHT(Table1[[#This Row],[file]],LEN(Table1[[#This Row],[file]])-16),"_"," ")</f>
        <v>sample 03 vaseline glue vaseline full dip</v>
      </c>
    </row>
    <row r="7000" spans="1:10" x14ac:dyDescent="0.25">
      <c r="A7000" t="s">
        <v>7182</v>
      </c>
      <c r="B7000" t="s">
        <v>7009</v>
      </c>
      <c r="C7000">
        <v>-225.954007495963</v>
      </c>
      <c r="D7000">
        <v>962.41712571599999</v>
      </c>
      <c r="E7000">
        <f>VALUE(SUBSTITUTE(SUBSTITUTE(SUBSTITUTE(RIGHT(Table1[[#This Row],[raw_timestamp]],21),":","")," ",""),"-",""))</f>
        <v>221173315007158</v>
      </c>
      <c r="F7000">
        <f>IF(Table1[[#This Row],[raw_load]]&gt;30000,F6999,(IF(Table1[[#This Row],[raw_load]]=49.339761120941,F6999,Table1[[#This Row],[raw_load]])))</f>
        <v>-225.954007495963</v>
      </c>
      <c r="G7000">
        <f>-Table1[[#This Row],[load_temp]]</f>
        <v>225.954007495963</v>
      </c>
      <c r="H7000">
        <f>IF(Table1[[#This Row],[raw_pressure]]=-207.33292143,H6999,D7000)</f>
        <v>962.41712571599999</v>
      </c>
      <c r="I7000" s="1">
        <f>1013-Table1[[#This Row],[pressure_temp]]</f>
        <v>50.582874284000013</v>
      </c>
      <c r="J7000" s="1" t="str">
        <f>SUBSTITUTE(RIGHT(Table1[[#This Row],[file]],LEN(Table1[[#This Row],[file]])-16),"_"," ")</f>
        <v>sample 03 vaseline glue vaseline full dip</v>
      </c>
    </row>
    <row r="7001" spans="1:10" x14ac:dyDescent="0.25">
      <c r="A7001" t="s">
        <v>7182</v>
      </c>
      <c r="B7001" t="s">
        <v>7010</v>
      </c>
      <c r="C7001">
        <v>-246.284430810157</v>
      </c>
      <c r="D7001">
        <v>1002.709915284</v>
      </c>
      <c r="E7001">
        <f>VALUE(SUBSTITUTE(SUBSTITUTE(SUBSTITUTE(RIGHT(Table1[[#This Row],[raw_timestamp]],21),":","")," ",""),"-",""))</f>
        <v>221173315264939</v>
      </c>
      <c r="F7001">
        <f>IF(Table1[[#This Row],[raw_load]]&gt;30000,F7000,(IF(Table1[[#This Row],[raw_load]]=49.339761120941,F7000,Table1[[#This Row],[raw_load]])))</f>
        <v>-246.284430810157</v>
      </c>
      <c r="G7001">
        <f>-Table1[[#This Row],[load_temp]]</f>
        <v>246.284430810157</v>
      </c>
      <c r="H7001">
        <f>IF(Table1[[#This Row],[raw_pressure]]=-207.33292143,H7000,D7001)</f>
        <v>1002.709915284</v>
      </c>
      <c r="I7001" s="1">
        <f>1013-Table1[[#This Row],[pressure_temp]]</f>
        <v>10.290084716000024</v>
      </c>
      <c r="J7001" s="1" t="str">
        <f>SUBSTITUTE(RIGHT(Table1[[#This Row],[file]],LEN(Table1[[#This Row],[file]])-16),"_"," ")</f>
        <v>sample 03 vaseline glue vaseline full dip</v>
      </c>
    </row>
    <row r="7002" spans="1:10" x14ac:dyDescent="0.25">
      <c r="A7002" t="s">
        <v>7182</v>
      </c>
      <c r="B7002" t="s">
        <v>7011</v>
      </c>
      <c r="C7002">
        <v>-229.85299278909599</v>
      </c>
      <c r="D7002">
        <v>967.45372441200004</v>
      </c>
      <c r="E7002">
        <f>VALUE(SUBSTITUTE(SUBSTITUTE(SUBSTITUTE(RIGHT(Table1[[#This Row],[raw_timestamp]],21),":","")," ",""),"-",""))</f>
        <v>221173315522759</v>
      </c>
      <c r="F7002">
        <f>IF(Table1[[#This Row],[raw_load]]&gt;30000,F7001,(IF(Table1[[#This Row],[raw_load]]=49.339761120941,F7001,Table1[[#This Row],[raw_load]])))</f>
        <v>-229.85299278909599</v>
      </c>
      <c r="G7002">
        <f>-Table1[[#This Row],[load_temp]]</f>
        <v>229.85299278909599</v>
      </c>
      <c r="H7002">
        <f>IF(Table1[[#This Row],[raw_pressure]]=-207.33292143,H7001,D7002)</f>
        <v>967.45372441200004</v>
      </c>
      <c r="I7002" s="1">
        <f>1013-Table1[[#This Row],[pressure_temp]]</f>
        <v>45.546275587999958</v>
      </c>
      <c r="J7002" s="1" t="str">
        <f>SUBSTITUTE(RIGHT(Table1[[#This Row],[file]],LEN(Table1[[#This Row],[file]])-16),"_"," ")</f>
        <v>sample 03 vaseline glue vaseline full dip</v>
      </c>
    </row>
    <row r="7003" spans="1:10" x14ac:dyDescent="0.25">
      <c r="A7003" t="s">
        <v>7182</v>
      </c>
      <c r="B7003" t="s">
        <v>7012</v>
      </c>
      <c r="C7003">
        <v>-233.03374394928301</v>
      </c>
      <c r="D7003">
        <v>961.15797604199997</v>
      </c>
      <c r="E7003">
        <f>VALUE(SUBSTITUTE(SUBSTITUTE(SUBSTITUTE(RIGHT(Table1[[#This Row],[raw_timestamp]],21),":","")," ",""),"-",""))</f>
        <v>221173315780287</v>
      </c>
      <c r="F7003">
        <f>IF(Table1[[#This Row],[raw_load]]&gt;30000,F7002,(IF(Table1[[#This Row],[raw_load]]=49.339761120941,F7002,Table1[[#This Row],[raw_load]])))</f>
        <v>-233.03374394928301</v>
      </c>
      <c r="G7003">
        <f>-Table1[[#This Row],[load_temp]]</f>
        <v>233.03374394928301</v>
      </c>
      <c r="H7003">
        <f>IF(Table1[[#This Row],[raw_pressure]]=-207.33292143,H7002,D7003)</f>
        <v>961.15797604199997</v>
      </c>
      <c r="I7003" s="1">
        <f>1013-Table1[[#This Row],[pressure_temp]]</f>
        <v>51.842023958000027</v>
      </c>
      <c r="J7003" s="1" t="str">
        <f>SUBSTITUTE(RIGHT(Table1[[#This Row],[file]],LEN(Table1[[#This Row],[file]])-16),"_"," ")</f>
        <v>sample 03 vaseline glue vaseline full dip</v>
      </c>
    </row>
    <row r="7004" spans="1:10" x14ac:dyDescent="0.25">
      <c r="A7004" t="s">
        <v>7182</v>
      </c>
      <c r="B7004" t="s">
        <v>7013</v>
      </c>
      <c r="C7004">
        <v>-283.31990514843801</v>
      </c>
      <c r="D7004">
        <v>1001.45076561</v>
      </c>
      <c r="E7004">
        <f>VALUE(SUBSTITUTE(SUBSTITUTE(SUBSTITUTE(RIGHT(Table1[[#This Row],[raw_timestamp]],21),":","")," ",""),"-",""))</f>
        <v>221173316038088</v>
      </c>
      <c r="F7004">
        <f>IF(Table1[[#This Row],[raw_load]]&gt;30000,F7003,(IF(Table1[[#This Row],[raw_load]]=49.339761120941,F7003,Table1[[#This Row],[raw_load]])))</f>
        <v>-283.31990514843801</v>
      </c>
      <c r="G7004">
        <f>-Table1[[#This Row],[load_temp]]</f>
        <v>283.31990514843801</v>
      </c>
      <c r="H7004">
        <f>IF(Table1[[#This Row],[raw_pressure]]=-207.33292143,H7003,D7004)</f>
        <v>1001.45076561</v>
      </c>
      <c r="I7004" s="1">
        <f>1013-Table1[[#This Row],[pressure_temp]]</f>
        <v>11.549234390000038</v>
      </c>
      <c r="J7004" s="1" t="str">
        <f>SUBSTITUTE(RIGHT(Table1[[#This Row],[file]],LEN(Table1[[#This Row],[file]])-16),"_"," ")</f>
        <v>sample 03 vaseline glue vaseline full dip</v>
      </c>
    </row>
    <row r="7005" spans="1:10" x14ac:dyDescent="0.25">
      <c r="A7005" t="s">
        <v>7182</v>
      </c>
      <c r="B7005" t="s">
        <v>7014</v>
      </c>
      <c r="C7005">
        <v>-283.10003755672</v>
      </c>
      <c r="D7005">
        <v>1001.45076561</v>
      </c>
      <c r="E7005">
        <f>VALUE(SUBSTITUTE(SUBSTITUTE(SUBSTITUTE(RIGHT(Table1[[#This Row],[raw_timestamp]],21),":","")," ",""),"-",""))</f>
        <v>221173316795127</v>
      </c>
      <c r="F7005">
        <f>IF(Table1[[#This Row],[raw_load]]&gt;30000,F7004,(IF(Table1[[#This Row],[raw_load]]=49.339761120941,F7004,Table1[[#This Row],[raw_load]])))</f>
        <v>-283.10003755672</v>
      </c>
      <c r="G7005">
        <f>-Table1[[#This Row],[load_temp]]</f>
        <v>283.10003755672</v>
      </c>
      <c r="H7005">
        <f>IF(Table1[[#This Row],[raw_pressure]]=-207.33292143,H7004,D7005)</f>
        <v>1001.45076561</v>
      </c>
      <c r="I7005" s="1">
        <f>1013-Table1[[#This Row],[pressure_temp]]</f>
        <v>11.549234390000038</v>
      </c>
      <c r="J7005" s="1" t="str">
        <f>SUBSTITUTE(RIGHT(Table1[[#This Row],[file]],LEN(Table1[[#This Row],[file]])-16),"_"," ")</f>
        <v>sample 03 vaseline glue vaseline full dip</v>
      </c>
    </row>
    <row r="7006" spans="1:10" x14ac:dyDescent="0.25">
      <c r="A7006" t="s">
        <v>7182</v>
      </c>
      <c r="B7006" t="s">
        <v>7015</v>
      </c>
      <c r="C7006">
        <v>-277.818329409005</v>
      </c>
      <c r="D7006">
        <v>953.603077998</v>
      </c>
      <c r="E7006">
        <f>VALUE(SUBSTITUTE(SUBSTITUTE(SUBSTITUTE(RIGHT(Table1[[#This Row],[raw_timestamp]],21),":","")," ",""),"-",""))</f>
        <v>221173317052895</v>
      </c>
      <c r="F7006">
        <f>IF(Table1[[#This Row],[raw_load]]&gt;30000,F7005,(IF(Table1[[#This Row],[raw_load]]=49.339761120941,F7005,Table1[[#This Row],[raw_load]])))</f>
        <v>-277.818329409005</v>
      </c>
      <c r="G7006">
        <f>-Table1[[#This Row],[load_temp]]</f>
        <v>277.818329409005</v>
      </c>
      <c r="H7006">
        <f>IF(Table1[[#This Row],[raw_pressure]]=-207.33292143,H7005,D7006)</f>
        <v>953.603077998</v>
      </c>
      <c r="I7006" s="1">
        <f>1013-Table1[[#This Row],[pressure_temp]]</f>
        <v>59.396922001999997</v>
      </c>
      <c r="J7006" s="1" t="str">
        <f>SUBSTITUTE(RIGHT(Table1[[#This Row],[file]],LEN(Table1[[#This Row],[file]])-16),"_"," ")</f>
        <v>sample 03 vaseline glue vaseline full dip</v>
      </c>
    </row>
    <row r="7007" spans="1:10" x14ac:dyDescent="0.25">
      <c r="A7007" t="s">
        <v>7182</v>
      </c>
      <c r="B7007" t="s">
        <v>7016</v>
      </c>
      <c r="C7007">
        <v>-260.55139453941501</v>
      </c>
      <c r="D7007">
        <v>958.63967669399995</v>
      </c>
      <c r="E7007">
        <f>VALUE(SUBSTITUTE(SUBSTITUTE(SUBSTITUTE(RIGHT(Table1[[#This Row],[raw_timestamp]],21),":","")," ",""),"-",""))</f>
        <v>221173317310620</v>
      </c>
      <c r="F7007">
        <f>IF(Table1[[#This Row],[raw_load]]&gt;30000,F7006,(IF(Table1[[#This Row],[raw_load]]=49.339761120941,F7006,Table1[[#This Row],[raw_load]])))</f>
        <v>-260.55139453941501</v>
      </c>
      <c r="G7007">
        <f>-Table1[[#This Row],[load_temp]]</f>
        <v>260.55139453941501</v>
      </c>
      <c r="H7007">
        <f>IF(Table1[[#This Row],[raw_pressure]]=-207.33292143,H7006,D7007)</f>
        <v>958.63967669399995</v>
      </c>
      <c r="I7007" s="1">
        <f>1013-Table1[[#This Row],[pressure_temp]]</f>
        <v>54.360323306000055</v>
      </c>
      <c r="J7007" s="1" t="str">
        <f>SUBSTITUTE(RIGHT(Table1[[#This Row],[file]],LEN(Table1[[#This Row],[file]])-16),"_"," ")</f>
        <v>sample 03 vaseline glue vaseline full dip</v>
      </c>
    </row>
    <row r="7008" spans="1:10" x14ac:dyDescent="0.25">
      <c r="A7008" t="s">
        <v>7182</v>
      </c>
      <c r="B7008" t="s">
        <v>7017</v>
      </c>
      <c r="C7008">
        <v>-215.229354966605</v>
      </c>
      <c r="D7008">
        <v>1010.2648133279999</v>
      </c>
      <c r="E7008">
        <f>VALUE(SUBSTITUTE(SUBSTITUTE(SUBSTITUTE(RIGHT(Table1[[#This Row],[raw_timestamp]],21),":","")," ",""),"-",""))</f>
        <v>221173317568424</v>
      </c>
      <c r="F7008">
        <f>IF(Table1[[#This Row],[raw_load]]&gt;30000,F7007,(IF(Table1[[#This Row],[raw_load]]=49.339761120941,F7007,Table1[[#This Row],[raw_load]])))</f>
        <v>-215.229354966605</v>
      </c>
      <c r="G7008">
        <f>-Table1[[#This Row],[load_temp]]</f>
        <v>215.229354966605</v>
      </c>
      <c r="H7008">
        <f>IF(Table1[[#This Row],[raw_pressure]]=-207.33292143,H7007,D7008)</f>
        <v>1010.2648133279999</v>
      </c>
      <c r="I7008" s="1">
        <f>1013-Table1[[#This Row],[pressure_temp]]</f>
        <v>2.7351866720000544</v>
      </c>
      <c r="J7008" s="1" t="str">
        <f>SUBSTITUTE(RIGHT(Table1[[#This Row],[file]],LEN(Table1[[#This Row],[file]])-16),"_"," ")</f>
        <v>sample 03 vaseline glue vaseline full dip</v>
      </c>
    </row>
    <row r="7009" spans="1:10" x14ac:dyDescent="0.25">
      <c r="A7009" t="s">
        <v>7182</v>
      </c>
      <c r="B7009" t="s">
        <v>7018</v>
      </c>
      <c r="C7009">
        <v>49.339761120940999</v>
      </c>
      <c r="D7009">
        <v>951.08477864999998</v>
      </c>
      <c r="E7009">
        <f>VALUE(SUBSTITUTE(SUBSTITUTE(SUBSTITUTE(RIGHT(Table1[[#This Row],[raw_timestamp]],21),":","")," ",""),"-",""))</f>
        <v>221173317825810</v>
      </c>
      <c r="F7009">
        <f>IF(Table1[[#This Row],[raw_load]]&gt;30000,F7008,(IF(Table1[[#This Row],[raw_load]]=49.339761120941,F7008,Table1[[#This Row],[raw_load]])))</f>
        <v>-215.229354966605</v>
      </c>
      <c r="G7009">
        <f>-Table1[[#This Row],[load_temp]]</f>
        <v>215.229354966605</v>
      </c>
      <c r="H7009">
        <f>IF(Table1[[#This Row],[raw_pressure]]=-207.33292143,H7008,D7009)</f>
        <v>951.08477864999998</v>
      </c>
      <c r="I7009" s="1">
        <f>1013-Table1[[#This Row],[pressure_temp]]</f>
        <v>61.915221350000024</v>
      </c>
      <c r="J7009" s="1" t="str">
        <f>SUBSTITUTE(RIGHT(Table1[[#This Row],[file]],LEN(Table1[[#This Row],[file]])-16),"_"," ")</f>
        <v>sample 03 vaseline glue vaseline full dip</v>
      </c>
    </row>
    <row r="7010" spans="1:10" x14ac:dyDescent="0.25">
      <c r="A7010" t="s">
        <v>7182</v>
      </c>
      <c r="B7010" t="s">
        <v>7019</v>
      </c>
      <c r="C7010">
        <v>-201.93958053387101</v>
      </c>
      <c r="D7010">
        <v>963.67627539</v>
      </c>
      <c r="E7010">
        <f>VALUE(SUBSTITUTE(SUBSTITUTE(SUBSTITUTE(RIGHT(Table1[[#This Row],[raw_timestamp]],21),":","")," ",""),"-",""))</f>
        <v>221173318083694</v>
      </c>
      <c r="F7010">
        <f>IF(Table1[[#This Row],[raw_load]]&gt;30000,F7009,(IF(Table1[[#This Row],[raw_load]]=49.339761120941,F7009,Table1[[#This Row],[raw_load]])))</f>
        <v>-201.93958053387101</v>
      </c>
      <c r="G7010">
        <f>-Table1[[#This Row],[load_temp]]</f>
        <v>201.93958053387101</v>
      </c>
      <c r="H7010">
        <f>IF(Table1[[#This Row],[raw_pressure]]=-207.33292143,H7009,D7010)</f>
        <v>963.67627539</v>
      </c>
      <c r="I7010" s="1">
        <f>1013-Table1[[#This Row],[pressure_temp]]</f>
        <v>49.323724609999999</v>
      </c>
      <c r="J7010" s="1" t="str">
        <f>SUBSTITUTE(RIGHT(Table1[[#This Row],[file]],LEN(Table1[[#This Row],[file]])-16),"_"," ")</f>
        <v>sample 03 vaseline glue vaseline full dip</v>
      </c>
    </row>
    <row r="7011" spans="1:10" x14ac:dyDescent="0.25">
      <c r="A7011" t="s">
        <v>7182</v>
      </c>
      <c r="B7011" t="s">
        <v>7020</v>
      </c>
      <c r="C7011">
        <v>-230.28295607956599</v>
      </c>
      <c r="D7011">
        <v>1005.228214632</v>
      </c>
      <c r="E7011">
        <f>VALUE(SUBSTITUTE(SUBSTITUTE(SUBSTITUTE(RIGHT(Table1[[#This Row],[raw_timestamp]],21),":","")," ",""),"-",""))</f>
        <v>221173318342029</v>
      </c>
      <c r="F7011">
        <f>IF(Table1[[#This Row],[raw_load]]&gt;30000,F7010,(IF(Table1[[#This Row],[raw_load]]=49.339761120941,F7010,Table1[[#This Row],[raw_load]])))</f>
        <v>-230.28295607956599</v>
      </c>
      <c r="G7011">
        <f>-Table1[[#This Row],[load_temp]]</f>
        <v>230.28295607956599</v>
      </c>
      <c r="H7011">
        <f>IF(Table1[[#This Row],[raw_pressure]]=-207.33292143,H7010,D7011)</f>
        <v>1005.228214632</v>
      </c>
      <c r="I7011" s="1">
        <f>1013-Table1[[#This Row],[pressure_temp]]</f>
        <v>7.7717853679999962</v>
      </c>
      <c r="J7011" s="1" t="str">
        <f>SUBSTITUTE(RIGHT(Table1[[#This Row],[file]],LEN(Table1[[#This Row],[file]])-16),"_"," ")</f>
        <v>sample 03 vaseline glue vaseline full dip</v>
      </c>
    </row>
    <row r="7012" spans="1:10" x14ac:dyDescent="0.25">
      <c r="A7012" t="s">
        <v>7182</v>
      </c>
      <c r="B7012" t="s">
        <v>7021</v>
      </c>
      <c r="C7012">
        <v>-233.62005752719801</v>
      </c>
      <c r="D7012">
        <v>958.63967669399995</v>
      </c>
      <c r="E7012">
        <f>VALUE(SUBSTITUTE(SUBSTITUTE(SUBSTITUTE(RIGHT(Table1[[#This Row],[raw_timestamp]],21),":","")," ",""),"-",""))</f>
        <v>221173318599662</v>
      </c>
      <c r="F7012">
        <f>IF(Table1[[#This Row],[raw_load]]&gt;30000,F7011,(IF(Table1[[#This Row],[raw_load]]=49.339761120941,F7011,Table1[[#This Row],[raw_load]])))</f>
        <v>-233.62005752719801</v>
      </c>
      <c r="G7012">
        <f>-Table1[[#This Row],[load_temp]]</f>
        <v>233.62005752719801</v>
      </c>
      <c r="H7012">
        <f>IF(Table1[[#This Row],[raw_pressure]]=-207.33292143,H7011,D7012)</f>
        <v>958.63967669399995</v>
      </c>
      <c r="I7012" s="1">
        <f>1013-Table1[[#This Row],[pressure_temp]]</f>
        <v>54.360323306000055</v>
      </c>
      <c r="J7012" s="1" t="str">
        <f>SUBSTITUTE(RIGHT(Table1[[#This Row],[file]],LEN(Table1[[#This Row],[file]])-16),"_"," ")</f>
        <v>sample 03 vaseline glue vaseline full dip</v>
      </c>
    </row>
    <row r="7013" spans="1:10" x14ac:dyDescent="0.25">
      <c r="A7013" t="s">
        <v>7182</v>
      </c>
      <c r="B7013" t="s">
        <v>7022</v>
      </c>
      <c r="C7013">
        <v>49.339761120940999</v>
      </c>
      <c r="D7013">
        <v>977.52692180400004</v>
      </c>
      <c r="E7013">
        <f>VALUE(SUBSTITUTE(SUBSTITUTE(SUBSTITUTE(RIGHT(Table1[[#This Row],[raw_timestamp]],21),":","")," ",""),"-",""))</f>
        <v>221173318855657</v>
      </c>
      <c r="F7013">
        <f>IF(Table1[[#This Row],[raw_load]]&gt;30000,F7012,(IF(Table1[[#This Row],[raw_load]]=49.339761120941,F7012,Table1[[#This Row],[raw_load]])))</f>
        <v>-233.62005752719801</v>
      </c>
      <c r="G7013">
        <f>-Table1[[#This Row],[load_temp]]</f>
        <v>233.62005752719801</v>
      </c>
      <c r="H7013">
        <f>IF(Table1[[#This Row],[raw_pressure]]=-207.33292143,H7012,D7013)</f>
        <v>977.52692180400004</v>
      </c>
      <c r="I7013" s="1">
        <f>1013-Table1[[#This Row],[pressure_temp]]</f>
        <v>35.47307819599996</v>
      </c>
      <c r="J7013" s="1" t="str">
        <f>SUBSTITUTE(RIGHT(Table1[[#This Row],[file]],LEN(Table1[[#This Row],[file]])-16),"_"," ")</f>
        <v>sample 03 vaseline glue vaseline full dip</v>
      </c>
    </row>
    <row r="7014" spans="1:10" x14ac:dyDescent="0.25">
      <c r="A7014" t="s">
        <v>7182</v>
      </c>
      <c r="B7014" t="s">
        <v>7023</v>
      </c>
      <c r="C7014">
        <v>-209.90367330054599</v>
      </c>
      <c r="D7014">
        <v>939.75243158399996</v>
      </c>
      <c r="E7014">
        <f>VALUE(SUBSTITUTE(SUBSTITUTE(SUBSTITUTE(RIGHT(Table1[[#This Row],[raw_timestamp]],21),":","")," ",""),"-",""))</f>
        <v>221173319370029</v>
      </c>
      <c r="F7014">
        <f>IF(Table1[[#This Row],[raw_load]]&gt;30000,F7013,(IF(Table1[[#This Row],[raw_load]]=49.339761120941,F7013,Table1[[#This Row],[raw_load]])))</f>
        <v>-209.90367330054599</v>
      </c>
      <c r="G7014">
        <f>-Table1[[#This Row],[load_temp]]</f>
        <v>209.90367330054599</v>
      </c>
      <c r="H7014">
        <f>IF(Table1[[#This Row],[raw_pressure]]=-207.33292143,H7013,D7014)</f>
        <v>939.75243158399996</v>
      </c>
      <c r="I7014" s="1">
        <f>1013-Table1[[#This Row],[pressure_temp]]</f>
        <v>73.247568416000036</v>
      </c>
      <c r="J7014" s="1" t="str">
        <f>SUBSTITUTE(RIGHT(Table1[[#This Row],[file]],LEN(Table1[[#This Row],[file]])-16),"_"," ")</f>
        <v>sample 03 vaseline glue vaseline full dip</v>
      </c>
    </row>
    <row r="7015" spans="1:10" x14ac:dyDescent="0.25">
      <c r="A7015" t="s">
        <v>7182</v>
      </c>
      <c r="B7015" t="s">
        <v>7024</v>
      </c>
      <c r="C7015">
        <v>49.339761120940999</v>
      </c>
      <c r="D7015">
        <v>1003.969064958</v>
      </c>
      <c r="E7015">
        <f>VALUE(SUBSTITUTE(SUBSTITUTE(SUBSTITUTE(RIGHT(Table1[[#This Row],[raw_timestamp]],21),":","")," ",""),"-",""))</f>
        <v>221173319626002</v>
      </c>
      <c r="F7015">
        <f>IF(Table1[[#This Row],[raw_load]]&gt;30000,F7014,(IF(Table1[[#This Row],[raw_load]]=49.339761120941,F7014,Table1[[#This Row],[raw_load]])))</f>
        <v>-209.90367330054599</v>
      </c>
      <c r="G7015">
        <f>-Table1[[#This Row],[load_temp]]</f>
        <v>209.90367330054599</v>
      </c>
      <c r="H7015">
        <f>IF(Table1[[#This Row],[raw_pressure]]=-207.33292143,H7014,D7015)</f>
        <v>1003.969064958</v>
      </c>
      <c r="I7015" s="1">
        <f>1013-Table1[[#This Row],[pressure_temp]]</f>
        <v>9.0309350420000101</v>
      </c>
      <c r="J7015" s="1" t="str">
        <f>SUBSTITUTE(RIGHT(Table1[[#This Row],[file]],LEN(Table1[[#This Row],[file]])-16),"_"," ")</f>
        <v>sample 03 vaseline glue vaseline full dip</v>
      </c>
    </row>
    <row r="7016" spans="1:10" x14ac:dyDescent="0.25">
      <c r="A7016" t="s">
        <v>7182</v>
      </c>
      <c r="B7016" t="s">
        <v>7025</v>
      </c>
      <c r="C7016">
        <v>-92.8266236839372</v>
      </c>
      <c r="D7016">
        <v>959.89882636799996</v>
      </c>
      <c r="E7016">
        <f>VALUE(SUBSTITUTE(SUBSTITUTE(SUBSTITUTE(RIGHT(Table1[[#This Row],[raw_timestamp]],21),":","")," ",""),"-",""))</f>
        <v>221173319883746</v>
      </c>
      <c r="F7016">
        <f>IF(Table1[[#This Row],[raw_load]]&gt;30000,F7015,(IF(Table1[[#This Row],[raw_load]]=49.339761120941,F7015,Table1[[#This Row],[raw_load]])))</f>
        <v>-92.8266236839372</v>
      </c>
      <c r="G7016">
        <f>-Table1[[#This Row],[load_temp]]</f>
        <v>92.8266236839372</v>
      </c>
      <c r="H7016">
        <f>IF(Table1[[#This Row],[raw_pressure]]=-207.33292143,H7015,D7016)</f>
        <v>959.89882636799996</v>
      </c>
      <c r="I7016" s="1">
        <f>1013-Table1[[#This Row],[pressure_temp]]</f>
        <v>53.101173632000041</v>
      </c>
      <c r="J7016" s="1" t="str">
        <f>SUBSTITUTE(RIGHT(Table1[[#This Row],[file]],LEN(Table1[[#This Row],[file]])-16),"_"," ")</f>
        <v>sample 03 vaseline glue vaseline full dip</v>
      </c>
    </row>
    <row r="7017" spans="1:10" x14ac:dyDescent="0.25">
      <c r="A7017" t="s">
        <v>7182</v>
      </c>
      <c r="B7017" t="s">
        <v>7026</v>
      </c>
      <c r="C7017">
        <v>136.98875507271299</v>
      </c>
      <c r="D7017">
        <v>959.89882636799996</v>
      </c>
      <c r="E7017">
        <f>VALUE(SUBSTITUTE(SUBSTITUTE(SUBSTITUTE(RIGHT(Table1[[#This Row],[raw_timestamp]],21),":","")," ",""),"-",""))</f>
        <v>221173320141336</v>
      </c>
      <c r="F7017">
        <f>IF(Table1[[#This Row],[raw_load]]&gt;30000,F7016,(IF(Table1[[#This Row],[raw_load]]=49.339761120941,F7016,Table1[[#This Row],[raw_load]])))</f>
        <v>136.98875507271299</v>
      </c>
      <c r="G7017">
        <f>-Table1[[#This Row],[load_temp]]</f>
        <v>-136.98875507271299</v>
      </c>
      <c r="H7017">
        <f>IF(Table1[[#This Row],[raw_pressure]]=-207.33292143,H7016,D7017)</f>
        <v>959.89882636799996</v>
      </c>
      <c r="I7017" s="1">
        <f>1013-Table1[[#This Row],[pressure_temp]]</f>
        <v>53.101173632000041</v>
      </c>
      <c r="J7017" s="1" t="str">
        <f>SUBSTITUTE(RIGHT(Table1[[#This Row],[file]],LEN(Table1[[#This Row],[file]])-16),"_"," ")</f>
        <v>sample 03 vaseline glue vaseline full dip</v>
      </c>
    </row>
    <row r="7018" spans="1:10" x14ac:dyDescent="0.25">
      <c r="A7018" t="s">
        <v>7182</v>
      </c>
      <c r="B7018" t="s">
        <v>7027</v>
      </c>
      <c r="C7018">
        <v>322.68892303776101</v>
      </c>
      <c r="D7018">
        <v>1002.709915284</v>
      </c>
      <c r="E7018">
        <f>VALUE(SUBSTITUTE(SUBSTITUTE(SUBSTITUTE(RIGHT(Table1[[#This Row],[raw_timestamp]],21),":","")," ",""),"-",""))</f>
        <v>221173320399390</v>
      </c>
      <c r="F7018">
        <f>IF(Table1[[#This Row],[raw_load]]&gt;30000,F7017,(IF(Table1[[#This Row],[raw_load]]=49.339761120941,F7017,Table1[[#This Row],[raw_load]])))</f>
        <v>322.68892303776101</v>
      </c>
      <c r="G7018">
        <f>-Table1[[#This Row],[load_temp]]</f>
        <v>-322.68892303776101</v>
      </c>
      <c r="H7018">
        <f>IF(Table1[[#This Row],[raw_pressure]]=-207.33292143,H7017,D7018)</f>
        <v>1002.709915284</v>
      </c>
      <c r="I7018" s="1">
        <f>1013-Table1[[#This Row],[pressure_temp]]</f>
        <v>10.290084716000024</v>
      </c>
      <c r="J7018" s="1" t="str">
        <f>SUBSTITUTE(RIGHT(Table1[[#This Row],[file]],LEN(Table1[[#This Row],[file]])-16),"_"," ")</f>
        <v>sample 03 vaseline glue vaseline full dip</v>
      </c>
    </row>
    <row r="7019" spans="1:10" x14ac:dyDescent="0.25">
      <c r="A7019" t="s">
        <v>7182</v>
      </c>
      <c r="B7019" t="s">
        <v>7028</v>
      </c>
      <c r="C7019">
        <v>403.96175682971</v>
      </c>
      <c r="D7019">
        <v>959.89882636799996</v>
      </c>
      <c r="E7019">
        <f>VALUE(SUBSTITUTE(SUBSTITUTE(SUBSTITUTE(RIGHT(Table1[[#This Row],[raw_timestamp]],21),":","")," ",""),"-",""))</f>
        <v>221173320657102</v>
      </c>
      <c r="F7019">
        <f>IF(Table1[[#This Row],[raw_load]]&gt;30000,F7018,(IF(Table1[[#This Row],[raw_load]]=49.339761120941,F7018,Table1[[#This Row],[raw_load]])))</f>
        <v>403.96175682971</v>
      </c>
      <c r="G7019">
        <f>-Table1[[#This Row],[load_temp]]</f>
        <v>-403.96175682971</v>
      </c>
      <c r="H7019">
        <f>IF(Table1[[#This Row],[raw_pressure]]=-207.33292143,H7018,D7019)</f>
        <v>959.89882636799996</v>
      </c>
      <c r="I7019" s="1">
        <f>1013-Table1[[#This Row],[pressure_temp]]</f>
        <v>53.101173632000041</v>
      </c>
      <c r="J7019" s="1" t="str">
        <f>SUBSTITUTE(RIGHT(Table1[[#This Row],[file]],LEN(Table1[[#This Row],[file]])-16),"_"," ")</f>
        <v>sample 03 vaseline glue vaseline full dip</v>
      </c>
    </row>
    <row r="7020" spans="1:10" x14ac:dyDescent="0.25">
      <c r="A7020" t="s">
        <v>7182</v>
      </c>
      <c r="B7020" t="s">
        <v>7029</v>
      </c>
      <c r="C7020">
        <v>550.92125513404096</v>
      </c>
      <c r="D7020">
        <v>963.67627539</v>
      </c>
      <c r="E7020">
        <f>VALUE(SUBSTITUTE(SUBSTITUTE(SUBSTITUTE(RIGHT(Table1[[#This Row],[raw_timestamp]],21),":","")," ",""),"-",""))</f>
        <v>221173320915083</v>
      </c>
      <c r="F7020">
        <f>IF(Table1[[#This Row],[raw_load]]&gt;30000,F7019,(IF(Table1[[#This Row],[raw_load]]=49.339761120941,F7019,Table1[[#This Row],[raw_load]])))</f>
        <v>550.92125513404096</v>
      </c>
      <c r="G7020">
        <f>-Table1[[#This Row],[load_temp]]</f>
        <v>-550.92125513404096</v>
      </c>
      <c r="H7020">
        <f>IF(Table1[[#This Row],[raw_pressure]]=-207.33292143,H7019,D7020)</f>
        <v>963.67627539</v>
      </c>
      <c r="I7020" s="1">
        <f>1013-Table1[[#This Row],[pressure_temp]]</f>
        <v>49.323724609999999</v>
      </c>
      <c r="J7020" s="1" t="str">
        <f>SUBSTITUTE(RIGHT(Table1[[#This Row],[file]],LEN(Table1[[#This Row],[file]])-16),"_"," ")</f>
        <v>sample 03 vaseline glue vaseline full dip</v>
      </c>
    </row>
    <row r="7021" spans="1:10" x14ac:dyDescent="0.25">
      <c r="A7021" t="s">
        <v>7182</v>
      </c>
      <c r="B7021" t="s">
        <v>7030</v>
      </c>
      <c r="C7021">
        <v>829.22476678424096</v>
      </c>
      <c r="D7021">
        <v>998.93246626200005</v>
      </c>
      <c r="E7021">
        <f>VALUE(SUBSTITUTE(SUBSTITUTE(SUBSTITUTE(RIGHT(Table1[[#This Row],[raw_timestamp]],21),":","")," ",""),"-",""))</f>
        <v>221173321172785</v>
      </c>
      <c r="F7021">
        <f>IF(Table1[[#This Row],[raw_load]]&gt;30000,F7020,(IF(Table1[[#This Row],[raw_load]]=49.339761120941,F7020,Table1[[#This Row],[raw_load]])))</f>
        <v>829.22476678424096</v>
      </c>
      <c r="G7021">
        <f>-Table1[[#This Row],[load_temp]]</f>
        <v>-829.22476678424096</v>
      </c>
      <c r="H7021">
        <f>IF(Table1[[#This Row],[raw_pressure]]=-207.33292143,H7020,D7021)</f>
        <v>998.93246626200005</v>
      </c>
      <c r="I7021" s="1">
        <f>1013-Table1[[#This Row],[pressure_temp]]</f>
        <v>14.067533737999952</v>
      </c>
      <c r="J7021" s="1" t="str">
        <f>SUBSTITUTE(RIGHT(Table1[[#This Row],[file]],LEN(Table1[[#This Row],[file]])-16),"_"," ")</f>
        <v>sample 03 vaseline glue vaseline full dip</v>
      </c>
    </row>
    <row r="7022" spans="1:10" x14ac:dyDescent="0.25">
      <c r="A7022" t="s">
        <v>7182</v>
      </c>
      <c r="B7022" t="s">
        <v>7031</v>
      </c>
      <c r="C7022">
        <v>1094.9616240811299</v>
      </c>
      <c r="D7022">
        <v>963.67627539</v>
      </c>
      <c r="E7022">
        <f>VALUE(SUBSTITUTE(SUBSTITUTE(SUBSTITUTE(RIGHT(Table1[[#This Row],[raw_timestamp]],21),":","")," ",""),"-",""))</f>
        <v>221173321430401</v>
      </c>
      <c r="F7022">
        <f>IF(Table1[[#This Row],[raw_load]]&gt;30000,F7021,(IF(Table1[[#This Row],[raw_load]]=49.339761120941,F7021,Table1[[#This Row],[raw_load]])))</f>
        <v>1094.9616240811299</v>
      </c>
      <c r="G7022">
        <f>-Table1[[#This Row],[load_temp]]</f>
        <v>-1094.9616240811299</v>
      </c>
      <c r="H7022">
        <f>IF(Table1[[#This Row],[raw_pressure]]=-207.33292143,H7021,D7022)</f>
        <v>963.67627539</v>
      </c>
      <c r="I7022" s="1">
        <f>1013-Table1[[#This Row],[pressure_temp]]</f>
        <v>49.323724609999999</v>
      </c>
      <c r="J7022" s="1" t="str">
        <f>SUBSTITUTE(RIGHT(Table1[[#This Row],[file]],LEN(Table1[[#This Row],[file]])-16),"_"," ")</f>
        <v>sample 03 vaseline glue vaseline full dip</v>
      </c>
    </row>
    <row r="7023" spans="1:10" x14ac:dyDescent="0.25">
      <c r="A7023" t="s">
        <v>7182</v>
      </c>
      <c r="B7023" t="s">
        <v>7032</v>
      </c>
      <c r="C7023">
        <v>1367.9052524398901</v>
      </c>
      <c r="D7023">
        <v>961.15797604199997</v>
      </c>
      <c r="E7023">
        <f>VALUE(SUBSTITUTE(SUBSTITUTE(SUBSTITUTE(RIGHT(Table1[[#This Row],[raw_timestamp]],21),":","")," ",""),"-",""))</f>
        <v>221173321688060</v>
      </c>
      <c r="F7023">
        <f>IF(Table1[[#This Row],[raw_load]]&gt;30000,F7022,(IF(Table1[[#This Row],[raw_load]]=49.339761120941,F7022,Table1[[#This Row],[raw_load]])))</f>
        <v>1367.9052524398901</v>
      </c>
      <c r="G7023">
        <f>-Table1[[#This Row],[load_temp]]</f>
        <v>-1367.9052524398901</v>
      </c>
      <c r="H7023">
        <f>IF(Table1[[#This Row],[raw_pressure]]=-207.33292143,H7022,D7023)</f>
        <v>961.15797604199997</v>
      </c>
      <c r="I7023" s="1">
        <f>1013-Table1[[#This Row],[pressure_temp]]</f>
        <v>51.842023958000027</v>
      </c>
      <c r="J7023" s="1" t="str">
        <f>SUBSTITUTE(RIGHT(Table1[[#This Row],[file]],LEN(Table1[[#This Row],[file]])-16),"_"," ")</f>
        <v>sample 03 vaseline glue vaseline full dip</v>
      </c>
    </row>
    <row r="7024" spans="1:10" x14ac:dyDescent="0.25">
      <c r="A7024" t="s">
        <v>7182</v>
      </c>
      <c r="B7024" t="s">
        <v>7033</v>
      </c>
      <c r="C7024">
        <v>1540.98502064033</v>
      </c>
      <c r="D7024">
        <v>802.50511711800004</v>
      </c>
      <c r="E7024">
        <f>VALUE(SUBSTITUTE(SUBSTITUTE(SUBSTITUTE(RIGHT(Table1[[#This Row],[raw_timestamp]],21),":","")," ",""),"-",""))</f>
        <v>221173322832580</v>
      </c>
      <c r="F7024">
        <f>IF(Table1[[#This Row],[raw_load]]&gt;30000,F7023,(IF(Table1[[#This Row],[raw_load]]=49.339761120941,F7023,Table1[[#This Row],[raw_load]])))</f>
        <v>1540.98502064033</v>
      </c>
      <c r="G7024">
        <f>-Table1[[#This Row],[load_temp]]</f>
        <v>-1540.98502064033</v>
      </c>
      <c r="H7024">
        <f>IF(Table1[[#This Row],[raw_pressure]]=-207.33292143,H7023,D7024)</f>
        <v>802.50511711800004</v>
      </c>
      <c r="I7024" s="1">
        <f>1013-Table1[[#This Row],[pressure_temp]]</f>
        <v>210.49488288199996</v>
      </c>
      <c r="J7024" s="1" t="str">
        <f>SUBSTITUTE(RIGHT(Table1[[#This Row],[file]],LEN(Table1[[#This Row],[file]])-16),"_"," ")</f>
        <v>sample 03 vaseline glue vaseline full dip</v>
      </c>
    </row>
    <row r="7025" spans="1:10" x14ac:dyDescent="0.25">
      <c r="A7025" t="s">
        <v>7182</v>
      </c>
      <c r="B7025" t="s">
        <v>7034</v>
      </c>
      <c r="C7025">
        <v>1733.4473385373201</v>
      </c>
      <c r="D7025">
        <v>753.39827983199996</v>
      </c>
      <c r="E7025">
        <f>VALUE(SUBSTITUTE(SUBSTITUTE(SUBSTITUTE(RIGHT(Table1[[#This Row],[raw_timestamp]],21),":","")," ",""),"-",""))</f>
        <v>221173323090087</v>
      </c>
      <c r="F7025">
        <f>IF(Table1[[#This Row],[raw_load]]&gt;30000,F7024,(IF(Table1[[#This Row],[raw_load]]=49.339761120941,F7024,Table1[[#This Row],[raw_load]])))</f>
        <v>1733.4473385373201</v>
      </c>
      <c r="G7025">
        <f>-Table1[[#This Row],[load_temp]]</f>
        <v>-1733.4473385373201</v>
      </c>
      <c r="H7025">
        <f>IF(Table1[[#This Row],[raw_pressure]]=-207.33292143,H7024,D7025)</f>
        <v>753.39827983199996</v>
      </c>
      <c r="I7025" s="1">
        <f>1013-Table1[[#This Row],[pressure_temp]]</f>
        <v>259.60172016800004</v>
      </c>
      <c r="J7025" s="1" t="str">
        <f>SUBSTITUTE(RIGHT(Table1[[#This Row],[file]],LEN(Table1[[#This Row],[file]])-16),"_"," ")</f>
        <v>sample 03 vaseline glue vaseline full dip</v>
      </c>
    </row>
    <row r="7026" spans="1:10" x14ac:dyDescent="0.25">
      <c r="A7026" t="s">
        <v>7182</v>
      </c>
      <c r="B7026" t="s">
        <v>7035</v>
      </c>
      <c r="C7026">
        <v>49.339761120940999</v>
      </c>
      <c r="D7026">
        <v>721.91953798199995</v>
      </c>
      <c r="E7026">
        <f>VALUE(SUBSTITUTE(SUBSTITUTE(SUBSTITUTE(RIGHT(Table1[[#This Row],[raw_timestamp]],21),":","")," ",""),"-",""))</f>
        <v>221173323345775</v>
      </c>
      <c r="F7026">
        <f>IF(Table1[[#This Row],[raw_load]]&gt;30000,F7025,(IF(Table1[[#This Row],[raw_load]]=49.339761120941,F7025,Table1[[#This Row],[raw_load]])))</f>
        <v>1733.4473385373201</v>
      </c>
      <c r="G7026">
        <f>-Table1[[#This Row],[load_temp]]</f>
        <v>-1733.4473385373201</v>
      </c>
      <c r="H7026">
        <f>IF(Table1[[#This Row],[raw_pressure]]=-207.33292143,H7025,D7026)</f>
        <v>721.91953798199995</v>
      </c>
      <c r="I7026" s="1">
        <f>1013-Table1[[#This Row],[pressure_temp]]</f>
        <v>291.08046201800005</v>
      </c>
      <c r="J7026" s="1" t="str">
        <f>SUBSTITUTE(RIGHT(Table1[[#This Row],[file]],LEN(Table1[[#This Row],[file]])-16),"_"," ")</f>
        <v>sample 03 vaseline glue vaseline full dip</v>
      </c>
    </row>
    <row r="7027" spans="1:10" x14ac:dyDescent="0.25">
      <c r="A7027" t="s">
        <v>7182</v>
      </c>
      <c r="B7027" t="s">
        <v>7036</v>
      </c>
      <c r="C7027">
        <v>1902.1395267963601</v>
      </c>
      <c r="D7027">
        <v>703.03229287199997</v>
      </c>
      <c r="E7027">
        <f>VALUE(SUBSTITUTE(SUBSTITUTE(SUBSTITUTE(RIGHT(Table1[[#This Row],[raw_timestamp]],21),":","")," ",""),"-",""))</f>
        <v>221173323603367</v>
      </c>
      <c r="F7027">
        <f>IF(Table1[[#This Row],[raw_load]]&gt;30000,F7026,(IF(Table1[[#This Row],[raw_load]]=49.339761120941,F7026,Table1[[#This Row],[raw_load]])))</f>
        <v>1902.1395267963601</v>
      </c>
      <c r="G7027">
        <f>-Table1[[#This Row],[load_temp]]</f>
        <v>-1902.1395267963601</v>
      </c>
      <c r="H7027">
        <f>IF(Table1[[#This Row],[raw_pressure]]=-207.33292143,H7026,D7027)</f>
        <v>703.03229287199997</v>
      </c>
      <c r="I7027" s="1">
        <f>1013-Table1[[#This Row],[pressure_temp]]</f>
        <v>309.96770712800003</v>
      </c>
      <c r="J7027" s="1" t="str">
        <f>SUBSTITUTE(RIGHT(Table1[[#This Row],[file]],LEN(Table1[[#This Row],[file]])-16),"_"," ")</f>
        <v>sample 03 vaseline glue vaseline full dip</v>
      </c>
    </row>
    <row r="7028" spans="1:10" x14ac:dyDescent="0.25">
      <c r="A7028" t="s">
        <v>7182</v>
      </c>
      <c r="B7028" t="s">
        <v>7037</v>
      </c>
      <c r="C7028">
        <v>318.98048965744999</v>
      </c>
      <c r="D7028">
        <v>699.25484385000004</v>
      </c>
      <c r="E7028">
        <f>VALUE(SUBSTITUTE(SUBSTITUTE(SUBSTITUTE(RIGHT(Table1[[#This Row],[raw_timestamp]],21),":","")," ",""),"-",""))</f>
        <v>221173323860928</v>
      </c>
      <c r="F7028">
        <f>IF(Table1[[#This Row],[raw_load]]&gt;30000,F7027,(IF(Table1[[#This Row],[raw_load]]=49.339761120941,F7027,Table1[[#This Row],[raw_load]])))</f>
        <v>318.98048965744999</v>
      </c>
      <c r="G7028">
        <f>-Table1[[#This Row],[load_temp]]</f>
        <v>-318.98048965744999</v>
      </c>
      <c r="H7028">
        <f>IF(Table1[[#This Row],[raw_pressure]]=-207.33292143,H7027,D7028)</f>
        <v>699.25484385000004</v>
      </c>
      <c r="I7028" s="1">
        <f>1013-Table1[[#This Row],[pressure_temp]]</f>
        <v>313.74515614999996</v>
      </c>
      <c r="J7028" s="1" t="str">
        <f>SUBSTITUTE(RIGHT(Table1[[#This Row],[file]],LEN(Table1[[#This Row],[file]])-16),"_"," ")</f>
        <v>sample 03 vaseline glue vaseline full dip</v>
      </c>
    </row>
    <row r="7029" spans="1:10" x14ac:dyDescent="0.25">
      <c r="A7029" t="s">
        <v>7182</v>
      </c>
      <c r="B7029" t="s">
        <v>7038</v>
      </c>
      <c r="C7029">
        <v>-91.131200254467004</v>
      </c>
      <c r="D7029">
        <v>675.33100004400001</v>
      </c>
      <c r="E7029">
        <f>VALUE(SUBSTITUTE(SUBSTITUTE(SUBSTITUTE(RIGHT(Table1[[#This Row],[raw_timestamp]],21),":","")," ",""),"-",""))</f>
        <v>221173324118491</v>
      </c>
      <c r="F7029">
        <f>IF(Table1[[#This Row],[raw_load]]&gt;30000,F7028,(IF(Table1[[#This Row],[raw_load]]=49.339761120941,F7028,Table1[[#This Row],[raw_load]])))</f>
        <v>-91.131200254467004</v>
      </c>
      <c r="G7029">
        <f>-Table1[[#This Row],[load_temp]]</f>
        <v>91.131200254467004</v>
      </c>
      <c r="H7029">
        <f>IF(Table1[[#This Row],[raw_pressure]]=-207.33292143,H7028,D7029)</f>
        <v>675.33100004400001</v>
      </c>
      <c r="I7029" s="1">
        <f>1013-Table1[[#This Row],[pressure_temp]]</f>
        <v>337.66899995599999</v>
      </c>
      <c r="J7029" s="1" t="str">
        <f>SUBSTITUTE(RIGHT(Table1[[#This Row],[file]],LEN(Table1[[#This Row],[file]])-16),"_"," ")</f>
        <v>sample 03 vaseline glue vaseline full dip</v>
      </c>
    </row>
    <row r="7030" spans="1:10" x14ac:dyDescent="0.25">
      <c r="A7030" t="s">
        <v>7182</v>
      </c>
      <c r="B7030" t="s">
        <v>7039</v>
      </c>
      <c r="C7030">
        <v>49.339761120940999</v>
      </c>
      <c r="D7030">
        <v>682.88589808799998</v>
      </c>
      <c r="E7030">
        <f>VALUE(SUBSTITUTE(SUBSTITUTE(SUBSTITUTE(RIGHT(Table1[[#This Row],[raw_timestamp]],21),":","")," ",""),"-",""))</f>
        <v>221173324375738</v>
      </c>
      <c r="F7030">
        <f>IF(Table1[[#This Row],[raw_load]]&gt;30000,F7029,(IF(Table1[[#This Row],[raw_load]]=49.339761120941,F7029,Table1[[#This Row],[raw_load]])))</f>
        <v>-91.131200254467004</v>
      </c>
      <c r="G7030">
        <f>-Table1[[#This Row],[load_temp]]</f>
        <v>91.131200254467004</v>
      </c>
      <c r="H7030">
        <f>IF(Table1[[#This Row],[raw_pressure]]=-207.33292143,H7029,D7030)</f>
        <v>682.88589808799998</v>
      </c>
      <c r="I7030" s="1">
        <f>1013-Table1[[#This Row],[pressure_temp]]</f>
        <v>330.11410191200002</v>
      </c>
      <c r="J7030" s="1" t="str">
        <f>SUBSTITUTE(RIGHT(Table1[[#This Row],[file]],LEN(Table1[[#This Row],[file]])-16),"_"," ")</f>
        <v>sample 03 vaseline glue vaseline full dip</v>
      </c>
    </row>
    <row r="7031" spans="1:10" x14ac:dyDescent="0.25">
      <c r="A7031" t="s">
        <v>7182</v>
      </c>
      <c r="B7031" t="s">
        <v>7040</v>
      </c>
      <c r="C7031">
        <v>-104.191335202518</v>
      </c>
      <c r="D7031">
        <v>661.48035362999997</v>
      </c>
      <c r="E7031">
        <f>VALUE(SUBSTITUTE(SUBSTITUTE(SUBSTITUTE(RIGHT(Table1[[#This Row],[raw_timestamp]],21),":","")," ",""),"-",""))</f>
        <v>221173324888908</v>
      </c>
      <c r="F7031">
        <f>IF(Table1[[#This Row],[raw_load]]&gt;30000,F7030,(IF(Table1[[#This Row],[raw_load]]=49.339761120941,F7030,Table1[[#This Row],[raw_load]])))</f>
        <v>-104.191335202518</v>
      </c>
      <c r="G7031">
        <f>-Table1[[#This Row],[load_temp]]</f>
        <v>104.191335202518</v>
      </c>
      <c r="H7031">
        <f>IF(Table1[[#This Row],[raw_pressure]]=-207.33292143,H7030,D7031)</f>
        <v>661.48035362999997</v>
      </c>
      <c r="I7031" s="1">
        <f>1013-Table1[[#This Row],[pressure_temp]]</f>
        <v>351.51964637000003</v>
      </c>
      <c r="J7031" s="1" t="str">
        <f>SUBSTITUTE(RIGHT(Table1[[#This Row],[file]],LEN(Table1[[#This Row],[file]])-16),"_"," ")</f>
        <v>sample 03 vaseline glue vaseline full dip</v>
      </c>
    </row>
    <row r="7032" spans="1:10" x14ac:dyDescent="0.25">
      <c r="A7032" t="s">
        <v>7182</v>
      </c>
      <c r="B7032" t="s">
        <v>7041</v>
      </c>
      <c r="C7032">
        <v>49.339761120940999</v>
      </c>
      <c r="D7032">
        <v>655.18460526000001</v>
      </c>
      <c r="E7032">
        <f>VALUE(SUBSTITUTE(SUBSTITUTE(SUBSTITUTE(RIGHT(Table1[[#This Row],[raw_timestamp]],21),":","")," ",""),"-",""))</f>
        <v>221173325145757</v>
      </c>
      <c r="F7032">
        <f>IF(Table1[[#This Row],[raw_load]]&gt;30000,F7031,(IF(Table1[[#This Row],[raw_load]]=49.339761120941,F7031,Table1[[#This Row],[raw_load]])))</f>
        <v>-104.191335202518</v>
      </c>
      <c r="G7032">
        <f>-Table1[[#This Row],[load_temp]]</f>
        <v>104.191335202518</v>
      </c>
      <c r="H7032">
        <f>IF(Table1[[#This Row],[raw_pressure]]=-207.33292143,H7031,D7032)</f>
        <v>655.18460526000001</v>
      </c>
      <c r="I7032" s="1">
        <f>1013-Table1[[#This Row],[pressure_temp]]</f>
        <v>357.81539473999999</v>
      </c>
      <c r="J7032" s="1" t="str">
        <f>SUBSTITUTE(RIGHT(Table1[[#This Row],[file]],LEN(Table1[[#This Row],[file]])-16),"_"," ")</f>
        <v>sample 03 vaseline glue vaseline full dip</v>
      </c>
    </row>
    <row r="7033" spans="1:10" x14ac:dyDescent="0.25">
      <c r="A7033" t="s">
        <v>7182</v>
      </c>
      <c r="B7033" t="s">
        <v>7042</v>
      </c>
      <c r="C7033">
        <v>-104.020327075626</v>
      </c>
      <c r="D7033">
        <v>653.925455586</v>
      </c>
      <c r="E7033">
        <f>VALUE(SUBSTITUTE(SUBSTITUTE(SUBSTITUTE(RIGHT(Table1[[#This Row],[raw_timestamp]],21),":","")," ",""),"-",""))</f>
        <v>221173325403334</v>
      </c>
      <c r="F7033">
        <f>IF(Table1[[#This Row],[raw_load]]&gt;30000,F7032,(IF(Table1[[#This Row],[raw_load]]=49.339761120941,F7032,Table1[[#This Row],[raw_load]])))</f>
        <v>-104.020327075626</v>
      </c>
      <c r="G7033">
        <f>-Table1[[#This Row],[load_temp]]</f>
        <v>104.020327075626</v>
      </c>
      <c r="H7033">
        <f>IF(Table1[[#This Row],[raw_pressure]]=-207.33292143,H7032,D7033)</f>
        <v>653.925455586</v>
      </c>
      <c r="I7033" s="1">
        <f>1013-Table1[[#This Row],[pressure_temp]]</f>
        <v>359.074544414</v>
      </c>
      <c r="J7033" s="1" t="str">
        <f>SUBSTITUTE(RIGHT(Table1[[#This Row],[file]],LEN(Table1[[#This Row],[file]])-16),"_"," ")</f>
        <v>sample 03 vaseline glue vaseline full dip</v>
      </c>
    </row>
    <row r="7034" spans="1:10" x14ac:dyDescent="0.25">
      <c r="A7034" t="s">
        <v>7182</v>
      </c>
      <c r="B7034" t="s">
        <v>7043</v>
      </c>
      <c r="C7034">
        <v>-103.80534543039001</v>
      </c>
      <c r="D7034">
        <v>648.88885689000006</v>
      </c>
      <c r="E7034">
        <f>VALUE(SUBSTITUTE(SUBSTITUTE(SUBSTITUTE(RIGHT(Table1[[#This Row],[raw_timestamp]],21),":","")," ",""),"-",""))</f>
        <v>221173325660901</v>
      </c>
      <c r="F7034">
        <f>IF(Table1[[#This Row],[raw_load]]&gt;30000,F7033,(IF(Table1[[#This Row],[raw_load]]=49.339761120941,F7033,Table1[[#This Row],[raw_load]])))</f>
        <v>-103.80534543039001</v>
      </c>
      <c r="G7034">
        <f>-Table1[[#This Row],[load_temp]]</f>
        <v>103.80534543039001</v>
      </c>
      <c r="H7034">
        <f>IF(Table1[[#This Row],[raw_pressure]]=-207.33292143,H7033,D7034)</f>
        <v>648.88885689000006</v>
      </c>
      <c r="I7034" s="1">
        <f>1013-Table1[[#This Row],[pressure_temp]]</f>
        <v>364.11114310999994</v>
      </c>
      <c r="J7034" s="1" t="str">
        <f>SUBSTITUTE(RIGHT(Table1[[#This Row],[file]],LEN(Table1[[#This Row],[file]])-16),"_"," ")</f>
        <v>sample 03 vaseline glue vaseline full dip</v>
      </c>
    </row>
    <row r="7035" spans="1:10" x14ac:dyDescent="0.25">
      <c r="A7035" t="s">
        <v>7182</v>
      </c>
      <c r="B7035" t="s">
        <v>7044</v>
      </c>
      <c r="C7035">
        <v>-108.57891514391299</v>
      </c>
      <c r="D7035">
        <v>647.62970721600004</v>
      </c>
      <c r="E7035">
        <f>VALUE(SUBSTITUTE(SUBSTITUTE(SUBSTITUTE(RIGHT(Table1[[#This Row],[raw_timestamp]],21),":","")," ",""),"-",""))</f>
        <v>221173325918962</v>
      </c>
      <c r="F7035">
        <f>IF(Table1[[#This Row],[raw_load]]&gt;30000,F7034,(IF(Table1[[#This Row],[raw_load]]=49.339761120941,F7034,Table1[[#This Row],[raw_load]])))</f>
        <v>-108.57891514391299</v>
      </c>
      <c r="G7035">
        <f>-Table1[[#This Row],[load_temp]]</f>
        <v>108.57891514391299</v>
      </c>
      <c r="H7035">
        <f>IF(Table1[[#This Row],[raw_pressure]]=-207.33292143,H7034,D7035)</f>
        <v>647.62970721600004</v>
      </c>
      <c r="I7035" s="1">
        <f>1013-Table1[[#This Row],[pressure_temp]]</f>
        <v>365.37029278399996</v>
      </c>
      <c r="J7035" s="1" t="str">
        <f>SUBSTITUTE(RIGHT(Table1[[#This Row],[file]],LEN(Table1[[#This Row],[file]])-16),"_"," ")</f>
        <v>sample 03 vaseline glue vaseline full dip</v>
      </c>
    </row>
    <row r="7036" spans="1:10" x14ac:dyDescent="0.25">
      <c r="A7036" t="s">
        <v>7182</v>
      </c>
      <c r="B7036" t="s">
        <v>7045</v>
      </c>
      <c r="C7036">
        <v>-105.144094766629</v>
      </c>
      <c r="D7036">
        <v>648.88885689000006</v>
      </c>
      <c r="E7036">
        <f>VALUE(SUBSTITUTE(SUBSTITUTE(SUBSTITUTE(RIGHT(Table1[[#This Row],[raw_timestamp]],21),":","")," ",""),"-",""))</f>
        <v>221173326176775</v>
      </c>
      <c r="F7036">
        <f>IF(Table1[[#This Row],[raw_load]]&gt;30000,F7035,(IF(Table1[[#This Row],[raw_load]]=49.339761120941,F7035,Table1[[#This Row],[raw_load]])))</f>
        <v>-105.144094766629</v>
      </c>
      <c r="G7036">
        <f>-Table1[[#This Row],[load_temp]]</f>
        <v>105.144094766629</v>
      </c>
      <c r="H7036">
        <f>IF(Table1[[#This Row],[raw_pressure]]=-207.33292143,H7035,D7036)</f>
        <v>648.88885689000006</v>
      </c>
      <c r="I7036" s="1">
        <f>1013-Table1[[#This Row],[pressure_temp]]</f>
        <v>364.11114310999994</v>
      </c>
      <c r="J7036" s="1" t="str">
        <f>SUBSTITUTE(RIGHT(Table1[[#This Row],[file]],LEN(Table1[[#This Row],[file]])-16),"_"," ")</f>
        <v>sample 03 vaseline glue vaseline full dip</v>
      </c>
    </row>
    <row r="7037" spans="1:10" x14ac:dyDescent="0.25">
      <c r="A7037" t="s">
        <v>7182</v>
      </c>
      <c r="B7037" t="s">
        <v>7046</v>
      </c>
      <c r="C7037">
        <v>-108.14406590695999</v>
      </c>
      <c r="D7037">
        <v>652.66630591199998</v>
      </c>
      <c r="E7037">
        <f>VALUE(SUBSTITUTE(SUBSTITUTE(SUBSTITUTE(RIGHT(Table1[[#This Row],[raw_timestamp]],21),":","")," ",""),"-",""))</f>
        <v>221173326434612</v>
      </c>
      <c r="F7037">
        <f>IF(Table1[[#This Row],[raw_load]]&gt;30000,F7036,(IF(Table1[[#This Row],[raw_load]]=49.339761120941,F7036,Table1[[#This Row],[raw_load]])))</f>
        <v>-108.14406590695999</v>
      </c>
      <c r="G7037">
        <f>-Table1[[#This Row],[load_temp]]</f>
        <v>108.14406590695999</v>
      </c>
      <c r="H7037">
        <f>IF(Table1[[#This Row],[raw_pressure]]=-207.33292143,H7036,D7037)</f>
        <v>652.66630591199998</v>
      </c>
      <c r="I7037" s="1">
        <f>1013-Table1[[#This Row],[pressure_temp]]</f>
        <v>360.33369408800002</v>
      </c>
      <c r="J7037" s="1" t="str">
        <f>SUBSTITUTE(RIGHT(Table1[[#This Row],[file]],LEN(Table1[[#This Row],[file]])-16),"_"," ")</f>
        <v>sample 03 vaseline glue vaseline full dip</v>
      </c>
    </row>
    <row r="7038" spans="1:10" x14ac:dyDescent="0.25">
      <c r="A7038" t="s">
        <v>7182</v>
      </c>
      <c r="B7038" t="s">
        <v>7047</v>
      </c>
      <c r="C7038">
        <v>-110.376943449518</v>
      </c>
      <c r="D7038">
        <v>646.37055754200003</v>
      </c>
      <c r="E7038">
        <f>VALUE(SUBSTITUTE(SUBSTITUTE(SUBSTITUTE(RIGHT(Table1[[#This Row],[raw_timestamp]],21),":","")," ",""),"-",""))</f>
        <v>221173326692353</v>
      </c>
      <c r="F7038">
        <f>IF(Table1[[#This Row],[raw_load]]&gt;30000,F7037,(IF(Table1[[#This Row],[raw_load]]=49.339761120941,F7037,Table1[[#This Row],[raw_load]])))</f>
        <v>-110.376943449518</v>
      </c>
      <c r="G7038">
        <f>-Table1[[#This Row],[load_temp]]</f>
        <v>110.376943449518</v>
      </c>
      <c r="H7038">
        <f>IF(Table1[[#This Row],[raw_pressure]]=-207.33292143,H7037,D7038)</f>
        <v>646.37055754200003</v>
      </c>
      <c r="I7038" s="1">
        <f>1013-Table1[[#This Row],[pressure_temp]]</f>
        <v>366.62944245799997</v>
      </c>
      <c r="J7038" s="1" t="str">
        <f>SUBSTITUTE(RIGHT(Table1[[#This Row],[file]],LEN(Table1[[#This Row],[file]])-16),"_"," ")</f>
        <v>sample 03 vaseline glue vaseline full dip</v>
      </c>
    </row>
    <row r="7039" spans="1:10" x14ac:dyDescent="0.25">
      <c r="A7039" t="s">
        <v>7182</v>
      </c>
      <c r="B7039" t="s">
        <v>7048</v>
      </c>
      <c r="C7039">
        <v>-107.909540475794</v>
      </c>
      <c r="D7039">
        <v>643.852258194</v>
      </c>
      <c r="E7039">
        <f>VALUE(SUBSTITUTE(SUBSTITUTE(SUBSTITUTE(RIGHT(Table1[[#This Row],[raw_timestamp]],21),":","")," ",""),"-",""))</f>
        <v>221173326949957</v>
      </c>
      <c r="F7039">
        <f>IF(Table1[[#This Row],[raw_load]]&gt;30000,F7038,(IF(Table1[[#This Row],[raw_load]]=49.339761120941,F7038,Table1[[#This Row],[raw_load]])))</f>
        <v>-107.909540475794</v>
      </c>
      <c r="G7039">
        <f>-Table1[[#This Row],[load_temp]]</f>
        <v>107.909540475794</v>
      </c>
      <c r="H7039">
        <f>IF(Table1[[#This Row],[raw_pressure]]=-207.33292143,H7038,D7039)</f>
        <v>643.852258194</v>
      </c>
      <c r="I7039" s="1">
        <f>1013-Table1[[#This Row],[pressure_temp]]</f>
        <v>369.147741806</v>
      </c>
      <c r="J7039" s="1" t="str">
        <f>SUBSTITUTE(RIGHT(Table1[[#This Row],[file]],LEN(Table1[[#This Row],[file]])-16),"_"," ")</f>
        <v>sample 03 vaseline glue vaseline full dip</v>
      </c>
    </row>
    <row r="7040" spans="1:10" x14ac:dyDescent="0.25">
      <c r="A7040" t="s">
        <v>7182</v>
      </c>
      <c r="B7040" t="s">
        <v>7049</v>
      </c>
      <c r="C7040">
        <v>49.339761120940999</v>
      </c>
      <c r="D7040">
        <v>645.11140786800001</v>
      </c>
      <c r="E7040">
        <f>VALUE(SUBSTITUTE(SUBSTITUTE(SUBSTITUTE(RIGHT(Table1[[#This Row],[raw_timestamp]],21),":","")," ",""),"-",""))</f>
        <v>221173327205621</v>
      </c>
      <c r="F7040">
        <f>IF(Table1[[#This Row],[raw_load]]&gt;30000,F7039,(IF(Table1[[#This Row],[raw_load]]=49.339761120941,F7039,Table1[[#This Row],[raw_load]])))</f>
        <v>-107.909540475794</v>
      </c>
      <c r="G7040">
        <f>-Table1[[#This Row],[load_temp]]</f>
        <v>107.909540475794</v>
      </c>
      <c r="H7040">
        <f>IF(Table1[[#This Row],[raw_pressure]]=-207.33292143,H7039,D7040)</f>
        <v>645.11140786800001</v>
      </c>
      <c r="I7040" s="1">
        <f>1013-Table1[[#This Row],[pressure_temp]]</f>
        <v>367.88859213199999</v>
      </c>
      <c r="J7040" s="1" t="str">
        <f>SUBSTITUTE(RIGHT(Table1[[#This Row],[file]],LEN(Table1[[#This Row],[file]])-16),"_"," ")</f>
        <v>sample 03 vaseline glue vaseline full dip</v>
      </c>
    </row>
    <row r="7041" spans="1:10" x14ac:dyDescent="0.25">
      <c r="A7041" t="s">
        <v>7182</v>
      </c>
      <c r="B7041" t="s">
        <v>7050</v>
      </c>
      <c r="C7041">
        <v>-109.37532442058</v>
      </c>
      <c r="D7041">
        <v>637.55650982400005</v>
      </c>
      <c r="E7041">
        <f>VALUE(SUBSTITUTE(SUBSTITUTE(SUBSTITUTE(RIGHT(Table1[[#This Row],[raw_timestamp]],21),":","")," ",""),"-",""))</f>
        <v>221173327463362</v>
      </c>
      <c r="F7041">
        <f>IF(Table1[[#This Row],[raw_load]]&gt;30000,F7040,(IF(Table1[[#This Row],[raw_load]]=49.339761120941,F7040,Table1[[#This Row],[raw_load]])))</f>
        <v>-109.37532442058</v>
      </c>
      <c r="G7041">
        <f>-Table1[[#This Row],[load_temp]]</f>
        <v>109.37532442058</v>
      </c>
      <c r="H7041">
        <f>IF(Table1[[#This Row],[raw_pressure]]=-207.33292143,H7040,D7041)</f>
        <v>637.55650982400005</v>
      </c>
      <c r="I7041" s="1">
        <f>1013-Table1[[#This Row],[pressure_temp]]</f>
        <v>375.44349017599995</v>
      </c>
      <c r="J7041" s="1" t="str">
        <f>SUBSTITUTE(RIGHT(Table1[[#This Row],[file]],LEN(Table1[[#This Row],[file]])-16),"_"," ")</f>
        <v>sample 03 vaseline glue vaseline full dip</v>
      </c>
    </row>
    <row r="7042" spans="1:10" x14ac:dyDescent="0.25">
      <c r="A7042" t="s">
        <v>7182</v>
      </c>
      <c r="B7042" t="s">
        <v>7051</v>
      </c>
      <c r="C7042">
        <v>-109.409526045959</v>
      </c>
      <c r="D7042">
        <v>643.852258194</v>
      </c>
      <c r="E7042">
        <f>VALUE(SUBSTITUTE(SUBSTITUTE(SUBSTITUTE(RIGHT(Table1[[#This Row],[raw_timestamp]],21),":","")," ",""),"-",""))</f>
        <v>221173327721063</v>
      </c>
      <c r="F7042">
        <f>IF(Table1[[#This Row],[raw_load]]&gt;30000,F7041,(IF(Table1[[#This Row],[raw_load]]=49.339761120941,F7041,Table1[[#This Row],[raw_load]])))</f>
        <v>-109.409526045959</v>
      </c>
      <c r="G7042">
        <f>-Table1[[#This Row],[load_temp]]</f>
        <v>109.409526045959</v>
      </c>
      <c r="H7042">
        <f>IF(Table1[[#This Row],[raw_pressure]]=-207.33292143,H7041,D7042)</f>
        <v>643.852258194</v>
      </c>
      <c r="I7042" s="1">
        <f>1013-Table1[[#This Row],[pressure_temp]]</f>
        <v>369.147741806</v>
      </c>
      <c r="J7042" s="1" t="str">
        <f>SUBSTITUTE(RIGHT(Table1[[#This Row],[file]],LEN(Table1[[#This Row],[file]])-16),"_"," ")</f>
        <v>sample 03 vaseline glue vaseline full dip</v>
      </c>
    </row>
    <row r="7043" spans="1:10" x14ac:dyDescent="0.25">
      <c r="A7043" t="s">
        <v>7182</v>
      </c>
      <c r="B7043" t="s">
        <v>7052</v>
      </c>
      <c r="C7043">
        <v>-108.969790862523</v>
      </c>
      <c r="D7043">
        <v>651.40715623799997</v>
      </c>
      <c r="E7043">
        <f>VALUE(SUBSTITUTE(SUBSTITUTE(SUBSTITUTE(RIGHT(Table1[[#This Row],[raw_timestamp]],21),":","")," ",""),"-",""))</f>
        <v>221173327978574</v>
      </c>
      <c r="F7043">
        <f>IF(Table1[[#This Row],[raw_load]]&gt;30000,F7042,(IF(Table1[[#This Row],[raw_load]]=49.339761120941,F7042,Table1[[#This Row],[raw_load]])))</f>
        <v>-108.969790862523</v>
      </c>
      <c r="G7043">
        <f>-Table1[[#This Row],[load_temp]]</f>
        <v>108.969790862523</v>
      </c>
      <c r="H7043">
        <f>IF(Table1[[#This Row],[raw_pressure]]=-207.33292143,H7042,D7043)</f>
        <v>651.40715623799997</v>
      </c>
      <c r="I7043" s="1">
        <f>1013-Table1[[#This Row],[pressure_temp]]</f>
        <v>361.59284376200003</v>
      </c>
      <c r="J7043" s="1" t="str">
        <f>SUBSTITUTE(RIGHT(Table1[[#This Row],[file]],LEN(Table1[[#This Row],[file]])-16),"_"," ")</f>
        <v>sample 03 vaseline glue vaseline full dip</v>
      </c>
    </row>
    <row r="7044" spans="1:10" x14ac:dyDescent="0.25">
      <c r="A7044" t="s">
        <v>7182</v>
      </c>
      <c r="B7044" t="s">
        <v>7053</v>
      </c>
      <c r="C7044">
        <v>-110.11310233945601</v>
      </c>
      <c r="D7044">
        <v>636.29736015000003</v>
      </c>
      <c r="E7044">
        <f>VALUE(SUBSTITUTE(SUBSTITUTE(SUBSTITUTE(RIGHT(Table1[[#This Row],[raw_timestamp]],21),":","")," ",""),"-",""))</f>
        <v>221173328236440</v>
      </c>
      <c r="F7044">
        <f>IF(Table1[[#This Row],[raw_load]]&gt;30000,F7043,(IF(Table1[[#This Row],[raw_load]]=49.339761120941,F7043,Table1[[#This Row],[raw_load]])))</f>
        <v>-110.11310233945601</v>
      </c>
      <c r="G7044">
        <f>-Table1[[#This Row],[load_temp]]</f>
        <v>110.11310233945601</v>
      </c>
      <c r="H7044">
        <f>IF(Table1[[#This Row],[raw_pressure]]=-207.33292143,H7043,D7044)</f>
        <v>636.29736015000003</v>
      </c>
      <c r="I7044" s="1">
        <f>1013-Table1[[#This Row],[pressure_temp]]</f>
        <v>376.70263984999997</v>
      </c>
      <c r="J7044" s="1" t="str">
        <f>SUBSTITUTE(RIGHT(Table1[[#This Row],[file]],LEN(Table1[[#This Row],[file]])-16),"_"," ")</f>
        <v>sample 03 vaseline glue vaseline full dip</v>
      </c>
    </row>
    <row r="7045" spans="1:10" x14ac:dyDescent="0.25">
      <c r="A7045" t="s">
        <v>7182</v>
      </c>
      <c r="B7045" t="s">
        <v>7054</v>
      </c>
      <c r="C7045">
        <v>-110.069128821113</v>
      </c>
      <c r="D7045">
        <v>640.07480917199996</v>
      </c>
      <c r="E7045">
        <f>VALUE(SUBSTITUTE(SUBSTITUTE(SUBSTITUTE(RIGHT(Table1[[#This Row],[raw_timestamp]],21),":","")," ",""),"-",""))</f>
        <v>221173328494144</v>
      </c>
      <c r="F7045">
        <f>IF(Table1[[#This Row],[raw_load]]&gt;30000,F7044,(IF(Table1[[#This Row],[raw_load]]=49.339761120941,F7044,Table1[[#This Row],[raw_load]])))</f>
        <v>-110.069128821113</v>
      </c>
      <c r="G7045">
        <f>-Table1[[#This Row],[load_temp]]</f>
        <v>110.069128821113</v>
      </c>
      <c r="H7045">
        <f>IF(Table1[[#This Row],[raw_pressure]]=-207.33292143,H7044,D7045)</f>
        <v>640.07480917199996</v>
      </c>
      <c r="I7045" s="1">
        <f>1013-Table1[[#This Row],[pressure_temp]]</f>
        <v>372.92519082800004</v>
      </c>
      <c r="J7045" s="1" t="str">
        <f>SUBSTITUTE(RIGHT(Table1[[#This Row],[file]],LEN(Table1[[#This Row],[file]])-16),"_"," ")</f>
        <v>sample 03 vaseline glue vaseline full dip</v>
      </c>
    </row>
    <row r="7046" spans="1:10" x14ac:dyDescent="0.25">
      <c r="A7046" t="s">
        <v>7182</v>
      </c>
      <c r="B7046" t="s">
        <v>7055</v>
      </c>
      <c r="C7046">
        <v>-112.003963628232</v>
      </c>
      <c r="D7046">
        <v>652.66630591199998</v>
      </c>
      <c r="E7046">
        <f>VALUE(SUBSTITUTE(SUBSTITUTE(SUBSTITUTE(RIGHT(Table1[[#This Row],[raw_timestamp]],21),":","")," ",""),"-",""))</f>
        <v>221173328751771</v>
      </c>
      <c r="F7046">
        <f>IF(Table1[[#This Row],[raw_load]]&gt;30000,F7045,(IF(Table1[[#This Row],[raw_load]]=49.339761120941,F7045,Table1[[#This Row],[raw_load]])))</f>
        <v>-112.003963628232</v>
      </c>
      <c r="G7046">
        <f>-Table1[[#This Row],[load_temp]]</f>
        <v>112.003963628232</v>
      </c>
      <c r="H7046">
        <f>IF(Table1[[#This Row],[raw_pressure]]=-207.33292143,H7045,D7046)</f>
        <v>652.66630591199998</v>
      </c>
      <c r="I7046" s="1">
        <f>1013-Table1[[#This Row],[pressure_temp]]</f>
        <v>360.33369408800002</v>
      </c>
      <c r="J7046" s="1" t="str">
        <f>SUBSTITUTE(RIGHT(Table1[[#This Row],[file]],LEN(Table1[[#This Row],[file]])-16),"_"," ")</f>
        <v>sample 03 vaseline glue vaseline full dip</v>
      </c>
    </row>
    <row r="7047" spans="1:10" x14ac:dyDescent="0.25">
      <c r="A7047" t="s">
        <v>7182</v>
      </c>
      <c r="B7047" t="s">
        <v>7056</v>
      </c>
      <c r="C7047">
        <v>-111.148922993773</v>
      </c>
      <c r="D7047">
        <v>627.48331243200005</v>
      </c>
      <c r="E7047">
        <f>VALUE(SUBSTITUTE(SUBSTITUTE(SUBSTITUTE(RIGHT(Table1[[#This Row],[raw_timestamp]],21),":","")," ",""),"-",""))</f>
        <v>221173329009561</v>
      </c>
      <c r="F7047">
        <f>IF(Table1[[#This Row],[raw_load]]&gt;30000,F7046,(IF(Table1[[#This Row],[raw_load]]=49.339761120941,F7046,Table1[[#This Row],[raw_load]])))</f>
        <v>-111.148922993773</v>
      </c>
      <c r="G7047">
        <f>-Table1[[#This Row],[load_temp]]</f>
        <v>111.148922993773</v>
      </c>
      <c r="H7047">
        <f>IF(Table1[[#This Row],[raw_pressure]]=-207.33292143,H7046,D7047)</f>
        <v>627.48331243200005</v>
      </c>
      <c r="I7047" s="1">
        <f>1013-Table1[[#This Row],[pressure_temp]]</f>
        <v>385.51668756799995</v>
      </c>
      <c r="J7047" s="1" t="str">
        <f>SUBSTITUTE(RIGHT(Table1[[#This Row],[file]],LEN(Table1[[#This Row],[file]])-16),"_"," ")</f>
        <v>sample 03 vaseline glue vaseline full dip</v>
      </c>
    </row>
    <row r="7048" spans="1:10" x14ac:dyDescent="0.25">
      <c r="A7048" t="s">
        <v>7182</v>
      </c>
      <c r="B7048" t="s">
        <v>7057</v>
      </c>
      <c r="C7048">
        <v>-106.96655280464699</v>
      </c>
      <c r="D7048">
        <v>641.33395884599997</v>
      </c>
      <c r="E7048">
        <f>VALUE(SUBSTITUTE(SUBSTITUTE(SUBSTITUTE(RIGHT(Table1[[#This Row],[raw_timestamp]],21),":","")," ",""),"-",""))</f>
        <v>221173329267301</v>
      </c>
      <c r="F7048">
        <f>IF(Table1[[#This Row],[raw_load]]&gt;30000,F7047,(IF(Table1[[#This Row],[raw_load]]=49.339761120941,F7047,Table1[[#This Row],[raw_load]])))</f>
        <v>-106.96655280464699</v>
      </c>
      <c r="G7048">
        <f>-Table1[[#This Row],[load_temp]]</f>
        <v>106.96655280464699</v>
      </c>
      <c r="H7048">
        <f>IF(Table1[[#This Row],[raw_pressure]]=-207.33292143,H7047,D7048)</f>
        <v>641.33395884599997</v>
      </c>
      <c r="I7048" s="1">
        <f>1013-Table1[[#This Row],[pressure_temp]]</f>
        <v>371.66604115400003</v>
      </c>
      <c r="J7048" s="1" t="str">
        <f>SUBSTITUTE(RIGHT(Table1[[#This Row],[file]],LEN(Table1[[#This Row],[file]])-16),"_"," ")</f>
        <v>sample 03 vaseline glue vaseline full dip</v>
      </c>
    </row>
    <row r="7049" spans="1:10" x14ac:dyDescent="0.25">
      <c r="A7049" t="s">
        <v>7182</v>
      </c>
      <c r="B7049" t="s">
        <v>7058</v>
      </c>
      <c r="C7049">
        <v>-111.422535996799</v>
      </c>
      <c r="D7049">
        <v>603.55946862600001</v>
      </c>
      <c r="E7049">
        <f>VALUE(SUBSTITUTE(SUBSTITUTE(SUBSTITUTE(RIGHT(Table1[[#This Row],[raw_timestamp]],21),":","")," ",""),"-",""))</f>
        <v>221173329524995</v>
      </c>
      <c r="F7049">
        <f>IF(Table1[[#This Row],[raw_load]]&gt;30000,F7048,(IF(Table1[[#This Row],[raw_load]]=49.339761120941,F7048,Table1[[#This Row],[raw_load]])))</f>
        <v>-111.422535996799</v>
      </c>
      <c r="G7049">
        <f>-Table1[[#This Row],[load_temp]]</f>
        <v>111.422535996799</v>
      </c>
      <c r="H7049">
        <f>IF(Table1[[#This Row],[raw_pressure]]=-207.33292143,H7048,D7049)</f>
        <v>603.55946862600001</v>
      </c>
      <c r="I7049" s="1">
        <f>1013-Table1[[#This Row],[pressure_temp]]</f>
        <v>409.44053137399999</v>
      </c>
      <c r="J7049" s="1" t="str">
        <f>SUBSTITUTE(RIGHT(Table1[[#This Row],[file]],LEN(Table1[[#This Row],[file]])-16),"_"," ")</f>
        <v>sample 03 vaseline glue vaseline full dip</v>
      </c>
    </row>
    <row r="7050" spans="1:10" x14ac:dyDescent="0.25">
      <c r="A7050" t="s">
        <v>7182</v>
      </c>
      <c r="B7050" t="s">
        <v>7059</v>
      </c>
      <c r="C7050">
        <v>49.339761120940999</v>
      </c>
      <c r="D7050">
        <v>623.70586341000001</v>
      </c>
      <c r="E7050">
        <f>VALUE(SUBSTITUTE(SUBSTITUTE(SUBSTITUTE(RIGHT(Table1[[#This Row],[raw_timestamp]],21),":","")," ",""),"-",""))</f>
        <v>221173329782988</v>
      </c>
      <c r="F7050">
        <f>IF(Table1[[#This Row],[raw_load]]&gt;30000,F7049,(IF(Table1[[#This Row],[raw_load]]=49.339761120941,F7049,Table1[[#This Row],[raw_load]])))</f>
        <v>-111.422535996799</v>
      </c>
      <c r="G7050">
        <f>-Table1[[#This Row],[load_temp]]</f>
        <v>111.422535996799</v>
      </c>
      <c r="H7050">
        <f>IF(Table1[[#This Row],[raw_pressure]]=-207.33292143,H7049,D7050)</f>
        <v>623.70586341000001</v>
      </c>
      <c r="I7050" s="1">
        <f>1013-Table1[[#This Row],[pressure_temp]]</f>
        <v>389.29413658999999</v>
      </c>
      <c r="J7050" s="1" t="str">
        <f>SUBSTITUTE(RIGHT(Table1[[#This Row],[file]],LEN(Table1[[#This Row],[file]])-16),"_"," ")</f>
        <v>sample 03 vaseline glue vaseline full dip</v>
      </c>
    </row>
    <row r="7051" spans="1:10" x14ac:dyDescent="0.25">
      <c r="A7051" t="s">
        <v>7182</v>
      </c>
      <c r="B7051" t="s">
        <v>7060</v>
      </c>
      <c r="C7051">
        <v>-111.432307889765</v>
      </c>
      <c r="D7051">
        <v>651.40715623799997</v>
      </c>
      <c r="E7051">
        <f>VALUE(SUBSTITUTE(SUBSTITUTE(SUBSTITUTE(RIGHT(Table1[[#This Row],[raw_timestamp]],21),":","")," ",""),"-",""))</f>
        <v>221173330040588</v>
      </c>
      <c r="F7051">
        <f>IF(Table1[[#This Row],[raw_load]]&gt;30000,F7050,(IF(Table1[[#This Row],[raw_load]]=49.339761120941,F7050,Table1[[#This Row],[raw_load]])))</f>
        <v>-111.432307889765</v>
      </c>
      <c r="G7051">
        <f>-Table1[[#This Row],[load_temp]]</f>
        <v>111.432307889765</v>
      </c>
      <c r="H7051">
        <f>IF(Table1[[#This Row],[raw_pressure]]=-207.33292143,H7050,D7051)</f>
        <v>651.40715623799997</v>
      </c>
      <c r="I7051" s="1">
        <f>1013-Table1[[#This Row],[pressure_temp]]</f>
        <v>361.59284376200003</v>
      </c>
      <c r="J7051" s="1" t="str">
        <f>SUBSTITUTE(RIGHT(Table1[[#This Row],[file]],LEN(Table1[[#This Row],[file]])-16),"_"," ")</f>
        <v>sample 03 vaseline glue vaseline full dip</v>
      </c>
    </row>
    <row r="7052" spans="1:10" x14ac:dyDescent="0.25">
      <c r="A7052" t="s">
        <v>7182</v>
      </c>
      <c r="B7052" t="s">
        <v>7061</v>
      </c>
      <c r="C7052">
        <v>-110.11798828593901</v>
      </c>
      <c r="D7052">
        <v>645.11140786800001</v>
      </c>
      <c r="E7052">
        <f>VALUE(SUBSTITUTE(SUBSTITUTE(SUBSTITUTE(RIGHT(Table1[[#This Row],[raw_timestamp]],21),":","")," ",""),"-",""))</f>
        <v>221173330298581</v>
      </c>
      <c r="F7052">
        <f>IF(Table1[[#This Row],[raw_load]]&gt;30000,F7051,(IF(Table1[[#This Row],[raw_load]]=49.339761120941,F7051,Table1[[#This Row],[raw_load]])))</f>
        <v>-110.11798828593901</v>
      </c>
      <c r="G7052">
        <f>-Table1[[#This Row],[load_temp]]</f>
        <v>110.11798828593901</v>
      </c>
      <c r="H7052">
        <f>IF(Table1[[#This Row],[raw_pressure]]=-207.33292143,H7051,D7052)</f>
        <v>645.11140786800001</v>
      </c>
      <c r="I7052" s="1">
        <f>1013-Table1[[#This Row],[pressure_temp]]</f>
        <v>367.88859213199999</v>
      </c>
      <c r="J7052" s="1" t="str">
        <f>SUBSTITUTE(RIGHT(Table1[[#This Row],[file]],LEN(Table1[[#This Row],[file]])-16),"_"," ")</f>
        <v>sample 03 vaseline glue vaseline full dip</v>
      </c>
    </row>
    <row r="7053" spans="1:10" x14ac:dyDescent="0.25">
      <c r="A7053" t="s">
        <v>7182</v>
      </c>
      <c r="B7053" t="s">
        <v>7062</v>
      </c>
      <c r="C7053">
        <v>-111.657061427965</v>
      </c>
      <c r="D7053">
        <v>638.81565949799995</v>
      </c>
      <c r="E7053">
        <f>VALUE(SUBSTITUTE(SUBSTITUTE(SUBSTITUTE(RIGHT(Table1[[#This Row],[raw_timestamp]],21),":","")," ",""),"-",""))</f>
        <v>221173330556355</v>
      </c>
      <c r="F7053">
        <f>IF(Table1[[#This Row],[raw_load]]&gt;30000,F7052,(IF(Table1[[#This Row],[raw_load]]=49.339761120941,F7052,Table1[[#This Row],[raw_load]])))</f>
        <v>-111.657061427965</v>
      </c>
      <c r="G7053">
        <f>-Table1[[#This Row],[load_temp]]</f>
        <v>111.657061427965</v>
      </c>
      <c r="H7053">
        <f>IF(Table1[[#This Row],[raw_pressure]]=-207.33292143,H7052,D7053)</f>
        <v>638.81565949799995</v>
      </c>
      <c r="I7053" s="1">
        <f>1013-Table1[[#This Row],[pressure_temp]]</f>
        <v>374.18434050200005</v>
      </c>
      <c r="J7053" s="1" t="str">
        <f>SUBSTITUTE(RIGHT(Table1[[#This Row],[file]],LEN(Table1[[#This Row],[file]])-16),"_"," ")</f>
        <v>sample 03 vaseline glue vaseline full dip</v>
      </c>
    </row>
    <row r="7054" spans="1:10" x14ac:dyDescent="0.25">
      <c r="A7054" t="s">
        <v>7182</v>
      </c>
      <c r="B7054" t="s">
        <v>7063</v>
      </c>
      <c r="C7054">
        <v>-110.572381308823</v>
      </c>
      <c r="D7054">
        <v>637.55650982400005</v>
      </c>
      <c r="E7054">
        <f>VALUE(SUBSTITUTE(SUBSTITUTE(SUBSTITUTE(RIGHT(Table1[[#This Row],[raw_timestamp]],21),":","")," ",""),"-",""))</f>
        <v>221173330814152</v>
      </c>
      <c r="F7054">
        <f>IF(Table1[[#This Row],[raw_load]]&gt;30000,F7053,(IF(Table1[[#This Row],[raw_load]]=49.339761120941,F7053,Table1[[#This Row],[raw_load]])))</f>
        <v>-110.572381308823</v>
      </c>
      <c r="G7054">
        <f>-Table1[[#This Row],[load_temp]]</f>
        <v>110.572381308823</v>
      </c>
      <c r="H7054">
        <f>IF(Table1[[#This Row],[raw_pressure]]=-207.33292143,H7053,D7054)</f>
        <v>637.55650982400005</v>
      </c>
      <c r="I7054" s="1">
        <f>1013-Table1[[#This Row],[pressure_temp]]</f>
        <v>375.44349017599995</v>
      </c>
      <c r="J7054" s="1" t="str">
        <f>SUBSTITUTE(RIGHT(Table1[[#This Row],[file]],LEN(Table1[[#This Row],[file]])-16),"_"," ")</f>
        <v>sample 03 vaseline glue vaseline full dip</v>
      </c>
    </row>
    <row r="7055" spans="1:10" x14ac:dyDescent="0.25">
      <c r="A7055" t="s">
        <v>7182</v>
      </c>
      <c r="B7055" t="s">
        <v>7064</v>
      </c>
      <c r="C7055">
        <v>-110.78247700757601</v>
      </c>
      <c r="D7055">
        <v>646.37055754200003</v>
      </c>
      <c r="E7055">
        <f>VALUE(SUBSTITUTE(SUBSTITUTE(SUBSTITUTE(RIGHT(Table1[[#This Row],[raw_timestamp]],21),":","")," ",""),"-",""))</f>
        <v>221173331071797</v>
      </c>
      <c r="F7055">
        <f>IF(Table1[[#This Row],[raw_load]]&gt;30000,F7054,(IF(Table1[[#This Row],[raw_load]]=49.339761120941,F7054,Table1[[#This Row],[raw_load]])))</f>
        <v>-110.78247700757601</v>
      </c>
      <c r="G7055">
        <f>-Table1[[#This Row],[load_temp]]</f>
        <v>110.78247700757601</v>
      </c>
      <c r="H7055">
        <f>IF(Table1[[#This Row],[raw_pressure]]=-207.33292143,H7054,D7055)</f>
        <v>646.37055754200003</v>
      </c>
      <c r="I7055" s="1">
        <f>1013-Table1[[#This Row],[pressure_temp]]</f>
        <v>366.62944245799997</v>
      </c>
      <c r="J7055" s="1" t="str">
        <f>SUBSTITUTE(RIGHT(Table1[[#This Row],[file]],LEN(Table1[[#This Row],[file]])-16),"_"," ")</f>
        <v>sample 03 vaseline glue vaseline full dip</v>
      </c>
    </row>
    <row r="7056" spans="1:10" x14ac:dyDescent="0.25">
      <c r="A7056" t="s">
        <v>7182</v>
      </c>
      <c r="B7056" t="s">
        <v>7065</v>
      </c>
      <c r="C7056">
        <v>-110.132646125387</v>
      </c>
      <c r="D7056">
        <v>646.37055754200003</v>
      </c>
      <c r="E7056">
        <f>VALUE(SUBSTITUTE(SUBSTITUTE(SUBSTITUTE(RIGHT(Table1[[#This Row],[raw_timestamp]],21),":","")," ",""),"-",""))</f>
        <v>221173331329952</v>
      </c>
      <c r="F7056">
        <f>IF(Table1[[#This Row],[raw_load]]&gt;30000,F7055,(IF(Table1[[#This Row],[raw_load]]=49.339761120941,F7055,Table1[[#This Row],[raw_load]])))</f>
        <v>-110.132646125387</v>
      </c>
      <c r="G7056">
        <f>-Table1[[#This Row],[load_temp]]</f>
        <v>110.132646125387</v>
      </c>
      <c r="H7056">
        <f>IF(Table1[[#This Row],[raw_pressure]]=-207.33292143,H7055,D7056)</f>
        <v>646.37055754200003</v>
      </c>
      <c r="I7056" s="1">
        <f>1013-Table1[[#This Row],[pressure_temp]]</f>
        <v>366.62944245799997</v>
      </c>
      <c r="J7056" s="1" t="str">
        <f>SUBSTITUTE(RIGHT(Table1[[#This Row],[file]],LEN(Table1[[#This Row],[file]])-16),"_"," ")</f>
        <v>sample 03 vaseline glue vaseline full dip</v>
      </c>
    </row>
    <row r="7057" spans="1:10" x14ac:dyDescent="0.25">
      <c r="A7057" t="s">
        <v>7182</v>
      </c>
      <c r="B7057" t="s">
        <v>7066</v>
      </c>
      <c r="C7057">
        <v>-113.81664977328499</v>
      </c>
      <c r="D7057">
        <v>632.51991112799999</v>
      </c>
      <c r="E7057">
        <f>VALUE(SUBSTITUTE(SUBSTITUTE(SUBSTITUTE(RIGHT(Table1[[#This Row],[raw_timestamp]],21),":","")," ",""),"-",""))</f>
        <v>221173331587699</v>
      </c>
      <c r="F7057">
        <f>IF(Table1[[#This Row],[raw_load]]&gt;30000,F7056,(IF(Table1[[#This Row],[raw_load]]=49.339761120941,F7056,Table1[[#This Row],[raw_load]])))</f>
        <v>-113.81664977328499</v>
      </c>
      <c r="G7057">
        <f>-Table1[[#This Row],[load_temp]]</f>
        <v>113.81664977328499</v>
      </c>
      <c r="H7057">
        <f>IF(Table1[[#This Row],[raw_pressure]]=-207.33292143,H7056,D7057)</f>
        <v>632.51991112799999</v>
      </c>
      <c r="I7057" s="1">
        <f>1013-Table1[[#This Row],[pressure_temp]]</f>
        <v>380.48008887200001</v>
      </c>
      <c r="J7057" s="1" t="str">
        <f>SUBSTITUTE(RIGHT(Table1[[#This Row],[file]],LEN(Table1[[#This Row],[file]])-16),"_"," ")</f>
        <v>sample 03 vaseline glue vaseline full dip</v>
      </c>
    </row>
    <row r="7058" spans="1:10" x14ac:dyDescent="0.25">
      <c r="A7058" t="s">
        <v>7182</v>
      </c>
      <c r="B7058" t="s">
        <v>7067</v>
      </c>
      <c r="C7058">
        <v>-111.54957060534799</v>
      </c>
      <c r="D7058">
        <v>642.59310851999999</v>
      </c>
      <c r="E7058">
        <f>VALUE(SUBSTITUTE(SUBSTITUTE(SUBSTITUTE(RIGHT(Table1[[#This Row],[raw_timestamp]],21),":","")," ",""),"-",""))</f>
        <v>221173331845475</v>
      </c>
      <c r="F7058">
        <f>IF(Table1[[#This Row],[raw_load]]&gt;30000,F7057,(IF(Table1[[#This Row],[raw_load]]=49.339761120941,F7057,Table1[[#This Row],[raw_load]])))</f>
        <v>-111.54957060534799</v>
      </c>
      <c r="G7058">
        <f>-Table1[[#This Row],[load_temp]]</f>
        <v>111.54957060534799</v>
      </c>
      <c r="H7058">
        <f>IF(Table1[[#This Row],[raw_pressure]]=-207.33292143,H7057,D7058)</f>
        <v>642.59310851999999</v>
      </c>
      <c r="I7058" s="1">
        <f>1013-Table1[[#This Row],[pressure_temp]]</f>
        <v>370.40689148000001</v>
      </c>
      <c r="J7058" s="1" t="str">
        <f>SUBSTITUTE(RIGHT(Table1[[#This Row],[file]],LEN(Table1[[#This Row],[file]])-16),"_"," ")</f>
        <v>sample 03 vaseline glue vaseline full dip</v>
      </c>
    </row>
    <row r="7059" spans="1:10" x14ac:dyDescent="0.25">
      <c r="A7059" t="s">
        <v>7182</v>
      </c>
      <c r="B7059" t="s">
        <v>7068</v>
      </c>
      <c r="C7059">
        <v>-108.681520020048</v>
      </c>
      <c r="D7059">
        <v>645.11140786800001</v>
      </c>
      <c r="E7059">
        <f>VALUE(SUBSTITUTE(SUBSTITUTE(SUBSTITUTE(RIGHT(Table1[[#This Row],[raw_timestamp]],21),":","")," ",""),"-",""))</f>
        <v>221173332103222</v>
      </c>
      <c r="F7059">
        <f>IF(Table1[[#This Row],[raw_load]]&gt;30000,F7058,(IF(Table1[[#This Row],[raw_load]]=49.339761120941,F7058,Table1[[#This Row],[raw_load]])))</f>
        <v>-108.681520020048</v>
      </c>
      <c r="G7059">
        <f>-Table1[[#This Row],[load_temp]]</f>
        <v>108.681520020048</v>
      </c>
      <c r="H7059">
        <f>IF(Table1[[#This Row],[raw_pressure]]=-207.33292143,H7058,D7059)</f>
        <v>645.11140786800001</v>
      </c>
      <c r="I7059" s="1">
        <f>1013-Table1[[#This Row],[pressure_temp]]</f>
        <v>367.88859213199999</v>
      </c>
      <c r="J7059" s="1" t="str">
        <f>SUBSTITUTE(RIGHT(Table1[[#This Row],[file]],LEN(Table1[[#This Row],[file]])-16),"_"," ")</f>
        <v>sample 03 vaseline glue vaseline full dip</v>
      </c>
    </row>
    <row r="7060" spans="1:10" x14ac:dyDescent="0.25">
      <c r="A7060" t="s">
        <v>7182</v>
      </c>
      <c r="B7060" t="s">
        <v>7069</v>
      </c>
      <c r="C7060">
        <v>-110.46489048620499</v>
      </c>
      <c r="D7060">
        <v>637.55650982400005</v>
      </c>
      <c r="E7060">
        <f>VALUE(SUBSTITUTE(SUBSTITUTE(SUBSTITUTE(RIGHT(Table1[[#This Row],[raw_timestamp]],21),":","")," ",""),"-",""))</f>
        <v>221173332368770</v>
      </c>
      <c r="F7060">
        <f>IF(Table1[[#This Row],[raw_load]]&gt;30000,F7059,(IF(Table1[[#This Row],[raw_load]]=49.339761120941,F7059,Table1[[#This Row],[raw_load]])))</f>
        <v>-110.46489048620499</v>
      </c>
      <c r="G7060">
        <f>-Table1[[#This Row],[load_temp]]</f>
        <v>110.46489048620499</v>
      </c>
      <c r="H7060">
        <f>IF(Table1[[#This Row],[raw_pressure]]=-207.33292143,H7059,D7060)</f>
        <v>637.55650982400005</v>
      </c>
      <c r="I7060" s="1">
        <f>1013-Table1[[#This Row],[pressure_temp]]</f>
        <v>375.44349017599995</v>
      </c>
      <c r="J7060" s="1" t="str">
        <f>SUBSTITUTE(RIGHT(Table1[[#This Row],[file]],LEN(Table1[[#This Row],[file]])-16),"_"," ")</f>
        <v>sample 03 vaseline glue vaseline full dip</v>
      </c>
    </row>
    <row r="7061" spans="1:10" x14ac:dyDescent="0.25">
      <c r="A7061" t="s">
        <v>7182</v>
      </c>
      <c r="B7061" t="s">
        <v>7070</v>
      </c>
      <c r="C7061">
        <v>-113.562580556188</v>
      </c>
      <c r="D7061">
        <v>647.62970721600004</v>
      </c>
      <c r="E7061">
        <f>VALUE(SUBSTITUTE(SUBSTITUTE(SUBSTITUTE(RIGHT(Table1[[#This Row],[raw_timestamp]],21),":","")," ",""),"-",""))</f>
        <v>221173332626495</v>
      </c>
      <c r="F7061">
        <f>IF(Table1[[#This Row],[raw_load]]&gt;30000,F7060,(IF(Table1[[#This Row],[raw_load]]=49.339761120941,F7060,Table1[[#This Row],[raw_load]])))</f>
        <v>-113.562580556188</v>
      </c>
      <c r="G7061">
        <f>-Table1[[#This Row],[load_temp]]</f>
        <v>113.562580556188</v>
      </c>
      <c r="H7061">
        <f>IF(Table1[[#This Row],[raw_pressure]]=-207.33292143,H7060,D7061)</f>
        <v>647.62970721600004</v>
      </c>
      <c r="I7061" s="1">
        <f>1013-Table1[[#This Row],[pressure_temp]]</f>
        <v>365.37029278399996</v>
      </c>
      <c r="J7061" s="1" t="str">
        <f>SUBSTITUTE(RIGHT(Table1[[#This Row],[file]],LEN(Table1[[#This Row],[file]])-16),"_"," ")</f>
        <v>sample 03 vaseline glue vaseline full dip</v>
      </c>
    </row>
    <row r="7062" spans="1:10" x14ac:dyDescent="0.25">
      <c r="A7062" t="s">
        <v>7182</v>
      </c>
      <c r="B7062" t="s">
        <v>7071</v>
      </c>
      <c r="C7062">
        <v>-112.101682557884</v>
      </c>
      <c r="D7062">
        <v>637.55650982400005</v>
      </c>
      <c r="E7062">
        <f>VALUE(SUBSTITUTE(SUBSTITUTE(SUBSTITUTE(RIGHT(Table1[[#This Row],[raw_timestamp]],21),":","")," ",""),"-",""))</f>
        <v>221173332884199</v>
      </c>
      <c r="F7062">
        <f>IF(Table1[[#This Row],[raw_load]]&gt;30000,F7061,(IF(Table1[[#This Row],[raw_load]]=49.339761120941,F7061,Table1[[#This Row],[raw_load]])))</f>
        <v>-112.101682557884</v>
      </c>
      <c r="G7062">
        <f>-Table1[[#This Row],[load_temp]]</f>
        <v>112.101682557884</v>
      </c>
      <c r="H7062">
        <f>IF(Table1[[#This Row],[raw_pressure]]=-207.33292143,H7061,D7062)</f>
        <v>637.55650982400005</v>
      </c>
      <c r="I7062" s="1">
        <f>1013-Table1[[#This Row],[pressure_temp]]</f>
        <v>375.44349017599995</v>
      </c>
      <c r="J7062" s="1" t="str">
        <f>SUBSTITUTE(RIGHT(Table1[[#This Row],[file]],LEN(Table1[[#This Row],[file]])-16),"_"," ")</f>
        <v>sample 03 vaseline glue vaseline full dip</v>
      </c>
    </row>
    <row r="7063" spans="1:10" x14ac:dyDescent="0.25">
      <c r="A7063" t="s">
        <v>7182</v>
      </c>
      <c r="B7063" t="s">
        <v>7072</v>
      </c>
      <c r="C7063">
        <v>-112.389953400359</v>
      </c>
      <c r="D7063">
        <v>646.37055754200003</v>
      </c>
      <c r="E7063">
        <f>VALUE(SUBSTITUTE(SUBSTITUTE(SUBSTITUTE(RIGHT(Table1[[#This Row],[raw_timestamp]],21),":","")," ",""),"-",""))</f>
        <v>221173333142055</v>
      </c>
      <c r="F7063">
        <f>IF(Table1[[#This Row],[raw_load]]&gt;30000,F7062,(IF(Table1[[#This Row],[raw_load]]=49.339761120941,F7062,Table1[[#This Row],[raw_load]])))</f>
        <v>-112.389953400359</v>
      </c>
      <c r="G7063">
        <f>-Table1[[#This Row],[load_temp]]</f>
        <v>112.389953400359</v>
      </c>
      <c r="H7063">
        <f>IF(Table1[[#This Row],[raw_pressure]]=-207.33292143,H7062,D7063)</f>
        <v>646.37055754200003</v>
      </c>
      <c r="I7063" s="1">
        <f>1013-Table1[[#This Row],[pressure_temp]]</f>
        <v>366.62944245799997</v>
      </c>
      <c r="J7063" s="1" t="str">
        <f>SUBSTITUTE(RIGHT(Table1[[#This Row],[file]],LEN(Table1[[#This Row],[file]])-16),"_"," ")</f>
        <v>sample 03 vaseline glue vaseline full dip</v>
      </c>
    </row>
    <row r="7064" spans="1:10" x14ac:dyDescent="0.25">
      <c r="A7064" t="s">
        <v>7182</v>
      </c>
      <c r="B7064" t="s">
        <v>7073</v>
      </c>
      <c r="C7064">
        <v>-112.116340397332</v>
      </c>
      <c r="D7064">
        <v>632.51991112799999</v>
      </c>
      <c r="E7064">
        <f>VALUE(SUBSTITUTE(SUBSTITUTE(SUBSTITUTE(RIGHT(Table1[[#This Row],[raw_timestamp]],21),":","")," ",""),"-",""))</f>
        <v>221173333399628</v>
      </c>
      <c r="F7064">
        <f>IF(Table1[[#This Row],[raw_load]]&gt;30000,F7063,(IF(Table1[[#This Row],[raw_load]]=49.339761120941,F7063,Table1[[#This Row],[raw_load]])))</f>
        <v>-112.116340397332</v>
      </c>
      <c r="G7064">
        <f>-Table1[[#This Row],[load_temp]]</f>
        <v>112.116340397332</v>
      </c>
      <c r="H7064">
        <f>IF(Table1[[#This Row],[raw_pressure]]=-207.33292143,H7063,D7064)</f>
        <v>632.51991112799999</v>
      </c>
      <c r="I7064" s="1">
        <f>1013-Table1[[#This Row],[pressure_temp]]</f>
        <v>380.48008887200001</v>
      </c>
      <c r="J7064" s="1" t="str">
        <f>SUBSTITUTE(RIGHT(Table1[[#This Row],[file]],LEN(Table1[[#This Row],[file]])-16),"_"," ")</f>
        <v>sample 03 vaseline glue vaseline full dip</v>
      </c>
    </row>
    <row r="7065" spans="1:10" x14ac:dyDescent="0.25">
      <c r="A7065" t="s">
        <v>7182</v>
      </c>
      <c r="B7065" t="s">
        <v>7074</v>
      </c>
      <c r="C7065">
        <v>49.339761120940999</v>
      </c>
      <c r="D7065">
        <v>628.74246210599995</v>
      </c>
      <c r="E7065">
        <f>VALUE(SUBSTITUTE(SUBSTITUTE(SUBSTITUTE(RIGHT(Table1[[#This Row],[raw_timestamp]],21),":","")," ",""),"-",""))</f>
        <v>221173333655660</v>
      </c>
      <c r="F7065">
        <f>IF(Table1[[#This Row],[raw_load]]&gt;30000,F7064,(IF(Table1[[#This Row],[raw_load]]=49.339761120941,F7064,Table1[[#This Row],[raw_load]])))</f>
        <v>-112.116340397332</v>
      </c>
      <c r="G7065">
        <f>-Table1[[#This Row],[load_temp]]</f>
        <v>112.116340397332</v>
      </c>
      <c r="H7065">
        <f>IF(Table1[[#This Row],[raw_pressure]]=-207.33292143,H7064,D7065)</f>
        <v>628.74246210599995</v>
      </c>
      <c r="I7065" s="1">
        <f>1013-Table1[[#This Row],[pressure_temp]]</f>
        <v>384.25753789400005</v>
      </c>
      <c r="J7065" s="1" t="str">
        <f>SUBSTITUTE(RIGHT(Table1[[#This Row],[file]],LEN(Table1[[#This Row],[file]])-16),"_"," ")</f>
        <v>sample 03 vaseline glue vaseline full dip</v>
      </c>
    </row>
    <row r="7066" spans="1:10" x14ac:dyDescent="0.25">
      <c r="A7066" t="s">
        <v>7182</v>
      </c>
      <c r="B7066" t="s">
        <v>7075</v>
      </c>
      <c r="C7066">
        <v>-114.486024441404</v>
      </c>
      <c r="D7066">
        <v>647.62970721600004</v>
      </c>
      <c r="E7066">
        <f>VALUE(SUBSTITUTE(SUBSTITUTE(SUBSTITUTE(RIGHT(Table1[[#This Row],[raw_timestamp]],21),":","")," ",""),"-",""))</f>
        <v>221173333913524</v>
      </c>
      <c r="F7066">
        <f>IF(Table1[[#This Row],[raw_load]]&gt;30000,F7065,(IF(Table1[[#This Row],[raw_load]]=49.339761120941,F7065,Table1[[#This Row],[raw_load]])))</f>
        <v>-114.486024441404</v>
      </c>
      <c r="G7066">
        <f>-Table1[[#This Row],[load_temp]]</f>
        <v>114.486024441404</v>
      </c>
      <c r="H7066">
        <f>IF(Table1[[#This Row],[raw_pressure]]=-207.33292143,H7065,D7066)</f>
        <v>647.62970721600004</v>
      </c>
      <c r="I7066" s="1">
        <f>1013-Table1[[#This Row],[pressure_temp]]</f>
        <v>365.37029278399996</v>
      </c>
      <c r="J7066" s="1" t="str">
        <f>SUBSTITUTE(RIGHT(Table1[[#This Row],[file]],LEN(Table1[[#This Row],[file]])-16),"_"," ")</f>
        <v>sample 03 vaseline glue vaseline full dip</v>
      </c>
    </row>
    <row r="7067" spans="1:10" x14ac:dyDescent="0.25">
      <c r="A7067" t="s">
        <v>7182</v>
      </c>
      <c r="B7067" t="s">
        <v>7076</v>
      </c>
      <c r="C7067">
        <v>-112.683110189316</v>
      </c>
      <c r="D7067">
        <v>642.59310851999999</v>
      </c>
      <c r="E7067">
        <f>VALUE(SUBSTITUTE(SUBSTITUTE(SUBSTITUTE(RIGHT(Table1[[#This Row],[raw_timestamp]],21),":","")," ",""),"-",""))</f>
        <v>221173334171145</v>
      </c>
      <c r="F7067">
        <f>IF(Table1[[#This Row],[raw_load]]&gt;30000,F7066,(IF(Table1[[#This Row],[raw_load]]=49.339761120941,F7066,Table1[[#This Row],[raw_load]])))</f>
        <v>-112.683110189316</v>
      </c>
      <c r="G7067">
        <f>-Table1[[#This Row],[load_temp]]</f>
        <v>112.683110189316</v>
      </c>
      <c r="H7067">
        <f>IF(Table1[[#This Row],[raw_pressure]]=-207.33292143,H7066,D7067)</f>
        <v>642.59310851999999</v>
      </c>
      <c r="I7067" s="1">
        <f>1013-Table1[[#This Row],[pressure_temp]]</f>
        <v>370.40689148000001</v>
      </c>
      <c r="J7067" s="1" t="str">
        <f>SUBSTITUTE(RIGHT(Table1[[#This Row],[file]],LEN(Table1[[#This Row],[file]])-16),"_"," ")</f>
        <v>sample 03 vaseline glue vaseline full dip</v>
      </c>
    </row>
    <row r="7068" spans="1:10" x14ac:dyDescent="0.25">
      <c r="A7068" t="s">
        <v>7182</v>
      </c>
      <c r="B7068" t="s">
        <v>7077</v>
      </c>
      <c r="C7068">
        <v>-115.472985630894</v>
      </c>
      <c r="D7068">
        <v>624.96501308400002</v>
      </c>
      <c r="E7068">
        <f>VALUE(SUBSTITUTE(SUBSTITUTE(SUBSTITUTE(RIGHT(Table1[[#This Row],[raw_timestamp]],21),":","")," ",""),"-",""))</f>
        <v>221173334429252</v>
      </c>
      <c r="F7068">
        <f>IF(Table1[[#This Row],[raw_load]]&gt;30000,F7067,(IF(Table1[[#This Row],[raw_load]]=49.339761120941,F7067,Table1[[#This Row],[raw_load]])))</f>
        <v>-115.472985630894</v>
      </c>
      <c r="G7068">
        <f>-Table1[[#This Row],[load_temp]]</f>
        <v>115.472985630894</v>
      </c>
      <c r="H7068">
        <f>IF(Table1[[#This Row],[raw_pressure]]=-207.33292143,H7067,D7068)</f>
        <v>624.96501308400002</v>
      </c>
      <c r="I7068" s="1">
        <f>1013-Table1[[#This Row],[pressure_temp]]</f>
        <v>388.03498691599998</v>
      </c>
      <c r="J7068" s="1" t="str">
        <f>SUBSTITUTE(RIGHT(Table1[[#This Row],[file]],LEN(Table1[[#This Row],[file]])-16),"_"," ")</f>
        <v>sample 03 vaseline glue vaseline full dip</v>
      </c>
    </row>
    <row r="7069" spans="1:10" x14ac:dyDescent="0.25">
      <c r="A7069" t="s">
        <v>7182</v>
      </c>
      <c r="B7069" t="s">
        <v>7078</v>
      </c>
      <c r="C7069">
        <v>-112.560961527251</v>
      </c>
      <c r="D7069">
        <v>626.22416275800003</v>
      </c>
      <c r="E7069">
        <f>VALUE(SUBSTITUTE(SUBSTITUTE(SUBSTITUTE(RIGHT(Table1[[#This Row],[raw_timestamp]],21),":","")," ",""),"-",""))</f>
        <v>221173334686958</v>
      </c>
      <c r="F7069">
        <f>IF(Table1[[#This Row],[raw_load]]&gt;30000,F7068,(IF(Table1[[#This Row],[raw_load]]=49.339761120941,F7068,Table1[[#This Row],[raw_load]])))</f>
        <v>-112.560961527251</v>
      </c>
      <c r="G7069">
        <f>-Table1[[#This Row],[load_temp]]</f>
        <v>112.560961527251</v>
      </c>
      <c r="H7069">
        <f>IF(Table1[[#This Row],[raw_pressure]]=-207.33292143,H7068,D7069)</f>
        <v>626.22416275800003</v>
      </c>
      <c r="I7069" s="1">
        <f>1013-Table1[[#This Row],[pressure_temp]]</f>
        <v>386.77583724199997</v>
      </c>
      <c r="J7069" s="1" t="str">
        <f>SUBSTITUTE(RIGHT(Table1[[#This Row],[file]],LEN(Table1[[#This Row],[file]])-16),"_"," ")</f>
        <v>sample 03 vaseline glue vaseline full dip</v>
      </c>
    </row>
    <row r="7070" spans="1:10" x14ac:dyDescent="0.25">
      <c r="A7070" t="s">
        <v>7182</v>
      </c>
      <c r="B7070" t="s">
        <v>7079</v>
      </c>
      <c r="C7070">
        <v>-113.122845372752</v>
      </c>
      <c r="D7070">
        <v>643.852258194</v>
      </c>
      <c r="E7070">
        <f>VALUE(SUBSTITUTE(SUBSTITUTE(SUBSTITUTE(RIGHT(Table1[[#This Row],[raw_timestamp]],21),":","")," ",""),"-",""))</f>
        <v>221173334944709</v>
      </c>
      <c r="F7070">
        <f>IF(Table1[[#This Row],[raw_load]]&gt;30000,F7069,(IF(Table1[[#This Row],[raw_load]]=49.339761120941,F7069,Table1[[#This Row],[raw_load]])))</f>
        <v>-113.122845372752</v>
      </c>
      <c r="G7070">
        <f>-Table1[[#This Row],[load_temp]]</f>
        <v>113.122845372752</v>
      </c>
      <c r="H7070">
        <f>IF(Table1[[#This Row],[raw_pressure]]=-207.33292143,H7069,D7070)</f>
        <v>643.852258194</v>
      </c>
      <c r="I7070" s="1">
        <f>1013-Table1[[#This Row],[pressure_temp]]</f>
        <v>369.147741806</v>
      </c>
      <c r="J7070" s="1" t="str">
        <f>SUBSTITUTE(RIGHT(Table1[[#This Row],[file]],LEN(Table1[[#This Row],[file]])-16),"_"," ")</f>
        <v>sample 03 vaseline glue vaseline full dip</v>
      </c>
    </row>
    <row r="7071" spans="1:10" x14ac:dyDescent="0.25">
      <c r="A7071" t="s">
        <v>7182</v>
      </c>
      <c r="B7071" t="s">
        <v>7080</v>
      </c>
      <c r="C7071">
        <v>-113.108187533304</v>
      </c>
      <c r="D7071">
        <v>617.41011504000005</v>
      </c>
      <c r="E7071">
        <f>VALUE(SUBSTITUTE(SUBSTITUTE(SUBSTITUTE(RIGHT(Table1[[#This Row],[raw_timestamp]],21),":","")," ",""),"-",""))</f>
        <v>221173335202388</v>
      </c>
      <c r="F7071">
        <f>IF(Table1[[#This Row],[raw_load]]&gt;30000,F7070,(IF(Table1[[#This Row],[raw_load]]=49.339761120941,F7070,Table1[[#This Row],[raw_load]])))</f>
        <v>-113.108187533304</v>
      </c>
      <c r="G7071">
        <f>-Table1[[#This Row],[load_temp]]</f>
        <v>113.108187533304</v>
      </c>
      <c r="H7071">
        <f>IF(Table1[[#This Row],[raw_pressure]]=-207.33292143,H7070,D7071)</f>
        <v>617.41011504000005</v>
      </c>
      <c r="I7071" s="1">
        <f>1013-Table1[[#This Row],[pressure_temp]]</f>
        <v>395.58988495999995</v>
      </c>
      <c r="J7071" s="1" t="str">
        <f>SUBSTITUTE(RIGHT(Table1[[#This Row],[file]],LEN(Table1[[#This Row],[file]])-16),"_"," ")</f>
        <v>sample 03 vaseline glue vaseline full dip</v>
      </c>
    </row>
    <row r="7072" spans="1:10" x14ac:dyDescent="0.25">
      <c r="A7072" t="s">
        <v>7182</v>
      </c>
      <c r="B7072" t="s">
        <v>7081</v>
      </c>
      <c r="C7072">
        <v>-112.36552366794599</v>
      </c>
      <c r="D7072">
        <v>602.300318952</v>
      </c>
      <c r="E7072">
        <f>VALUE(SUBSTITUTE(SUBSTITUTE(SUBSTITUTE(RIGHT(Table1[[#This Row],[raw_timestamp]],21),":","")," ",""),"-",""))</f>
        <v>221173335460006</v>
      </c>
      <c r="F7072">
        <f>IF(Table1[[#This Row],[raw_load]]&gt;30000,F7071,(IF(Table1[[#This Row],[raw_load]]=49.339761120941,F7071,Table1[[#This Row],[raw_load]])))</f>
        <v>-112.36552366794599</v>
      </c>
      <c r="G7072">
        <f>-Table1[[#This Row],[load_temp]]</f>
        <v>112.36552366794599</v>
      </c>
      <c r="H7072">
        <f>IF(Table1[[#This Row],[raw_pressure]]=-207.33292143,H7071,D7072)</f>
        <v>602.300318952</v>
      </c>
      <c r="I7072" s="1">
        <f>1013-Table1[[#This Row],[pressure_temp]]</f>
        <v>410.699681048</v>
      </c>
      <c r="J7072" s="1" t="str">
        <f>SUBSTITUTE(RIGHT(Table1[[#This Row],[file]],LEN(Table1[[#This Row],[file]])-16),"_"," ")</f>
        <v>sample 03 vaseline glue vaseline full dip</v>
      </c>
    </row>
    <row r="7073" spans="1:10" x14ac:dyDescent="0.25">
      <c r="A7073" t="s">
        <v>7182</v>
      </c>
      <c r="B7073" t="s">
        <v>7082</v>
      </c>
      <c r="C7073">
        <v>-111.04143217115499</v>
      </c>
      <c r="D7073">
        <v>612.373516344</v>
      </c>
      <c r="E7073">
        <f>VALUE(SUBSTITUTE(SUBSTITUTE(SUBSTITUTE(RIGHT(Table1[[#This Row],[raw_timestamp]],21),":","")," ",""),"-",""))</f>
        <v>221173335717790</v>
      </c>
      <c r="F7073">
        <f>IF(Table1[[#This Row],[raw_load]]&gt;30000,F7072,(IF(Table1[[#This Row],[raw_load]]=49.339761120941,F7072,Table1[[#This Row],[raw_load]])))</f>
        <v>-111.04143217115499</v>
      </c>
      <c r="G7073">
        <f>-Table1[[#This Row],[load_temp]]</f>
        <v>111.04143217115499</v>
      </c>
      <c r="H7073">
        <f>IF(Table1[[#This Row],[raw_pressure]]=-207.33292143,H7072,D7073)</f>
        <v>612.373516344</v>
      </c>
      <c r="I7073" s="1">
        <f>1013-Table1[[#This Row],[pressure_temp]]</f>
        <v>400.626483656</v>
      </c>
      <c r="J7073" s="1" t="str">
        <f>SUBSTITUTE(RIGHT(Table1[[#This Row],[file]],LEN(Table1[[#This Row],[file]])-16),"_"," ")</f>
        <v>sample 03 vaseline glue vaseline full dip</v>
      </c>
    </row>
    <row r="7074" spans="1:10" x14ac:dyDescent="0.25">
      <c r="A7074" t="s">
        <v>7182</v>
      </c>
      <c r="B7074" t="s">
        <v>7083</v>
      </c>
      <c r="C7074">
        <v>-114.01208763259</v>
      </c>
      <c r="D7074">
        <v>637.55650982400005</v>
      </c>
      <c r="E7074">
        <f>VALUE(SUBSTITUTE(SUBSTITUTE(SUBSTITUTE(RIGHT(Table1[[#This Row],[raw_timestamp]],21),":","")," ",""),"-",""))</f>
        <v>221173335975527</v>
      </c>
      <c r="F7074">
        <f>IF(Table1[[#This Row],[raw_load]]&gt;30000,F7073,(IF(Table1[[#This Row],[raw_load]]=49.339761120941,F7073,Table1[[#This Row],[raw_load]])))</f>
        <v>-114.01208763259</v>
      </c>
      <c r="G7074">
        <f>-Table1[[#This Row],[load_temp]]</f>
        <v>114.01208763259</v>
      </c>
      <c r="H7074">
        <f>IF(Table1[[#This Row],[raw_pressure]]=-207.33292143,H7073,D7074)</f>
        <v>637.55650982400005</v>
      </c>
      <c r="I7074" s="1">
        <f>1013-Table1[[#This Row],[pressure_temp]]</f>
        <v>375.44349017599995</v>
      </c>
      <c r="J7074" s="1" t="str">
        <f>SUBSTITUTE(RIGHT(Table1[[#This Row],[file]],LEN(Table1[[#This Row],[file]])-16),"_"," ")</f>
        <v>sample 03 vaseline glue vaseline full dip</v>
      </c>
    </row>
    <row r="7075" spans="1:10" x14ac:dyDescent="0.25">
      <c r="A7075" t="s">
        <v>7182</v>
      </c>
      <c r="B7075" t="s">
        <v>7084</v>
      </c>
      <c r="C7075">
        <v>-112.48767233001099</v>
      </c>
      <c r="D7075">
        <v>647.62970721600004</v>
      </c>
      <c r="E7075">
        <f>VALUE(SUBSTITUTE(SUBSTITUTE(SUBSTITUTE(RIGHT(Table1[[#This Row],[raw_timestamp]],21),":","")," ",""),"-",""))</f>
        <v>221173336233137</v>
      </c>
      <c r="F7075">
        <f>IF(Table1[[#This Row],[raw_load]]&gt;30000,F7074,(IF(Table1[[#This Row],[raw_load]]=49.339761120941,F7074,Table1[[#This Row],[raw_load]])))</f>
        <v>-112.48767233001099</v>
      </c>
      <c r="G7075">
        <f>-Table1[[#This Row],[load_temp]]</f>
        <v>112.48767233001099</v>
      </c>
      <c r="H7075">
        <f>IF(Table1[[#This Row],[raw_pressure]]=-207.33292143,H7074,D7075)</f>
        <v>647.62970721600004</v>
      </c>
      <c r="I7075" s="1">
        <f>1013-Table1[[#This Row],[pressure_temp]]</f>
        <v>365.37029278399996</v>
      </c>
      <c r="J7075" s="1" t="str">
        <f>SUBSTITUTE(RIGHT(Table1[[#This Row],[file]],LEN(Table1[[#This Row],[file]])-16),"_"," ")</f>
        <v>sample 03 vaseline glue vaseline full dip</v>
      </c>
    </row>
    <row r="7076" spans="1:10" x14ac:dyDescent="0.25">
      <c r="A7076" t="s">
        <v>7182</v>
      </c>
      <c r="B7076" t="s">
        <v>7085</v>
      </c>
      <c r="C7076">
        <v>-112.986038871239</v>
      </c>
      <c r="D7076">
        <v>646.37055754200003</v>
      </c>
      <c r="E7076">
        <f>VALUE(SUBSTITUTE(SUBSTITUTE(SUBSTITUTE(RIGHT(Table1[[#This Row],[raw_timestamp]],21),":","")," ",""),"-",""))</f>
        <v>221173336490769</v>
      </c>
      <c r="F7076">
        <f>IF(Table1[[#This Row],[raw_load]]&gt;30000,F7075,(IF(Table1[[#This Row],[raw_load]]=49.339761120941,F7075,Table1[[#This Row],[raw_load]])))</f>
        <v>-112.986038871239</v>
      </c>
      <c r="G7076">
        <f>-Table1[[#This Row],[load_temp]]</f>
        <v>112.986038871239</v>
      </c>
      <c r="H7076">
        <f>IF(Table1[[#This Row],[raw_pressure]]=-207.33292143,H7075,D7076)</f>
        <v>646.37055754200003</v>
      </c>
      <c r="I7076" s="1">
        <f>1013-Table1[[#This Row],[pressure_temp]]</f>
        <v>366.62944245799997</v>
      </c>
      <c r="J7076" s="1" t="str">
        <f>SUBSTITUTE(RIGHT(Table1[[#This Row],[file]],LEN(Table1[[#This Row],[file]])-16),"_"," ")</f>
        <v>sample 03 vaseline glue vaseline full dip</v>
      </c>
    </row>
    <row r="7077" spans="1:10" x14ac:dyDescent="0.25">
      <c r="A7077" t="s">
        <v>7182</v>
      </c>
      <c r="B7077" t="s">
        <v>7086</v>
      </c>
      <c r="C7077">
        <v>-112.287348524224</v>
      </c>
      <c r="D7077">
        <v>643.852258194</v>
      </c>
      <c r="E7077">
        <f>VALUE(SUBSTITUTE(SUBSTITUTE(SUBSTITUTE(RIGHT(Table1[[#This Row],[raw_timestamp]],21),":","")," ",""),"-",""))</f>
        <v>221173336748581</v>
      </c>
      <c r="F7077">
        <f>IF(Table1[[#This Row],[raw_load]]&gt;30000,F7076,(IF(Table1[[#This Row],[raw_load]]=49.339761120941,F7076,Table1[[#This Row],[raw_load]])))</f>
        <v>-112.287348524224</v>
      </c>
      <c r="G7077">
        <f>-Table1[[#This Row],[load_temp]]</f>
        <v>112.287348524224</v>
      </c>
      <c r="H7077">
        <f>IF(Table1[[#This Row],[raw_pressure]]=-207.33292143,H7076,D7077)</f>
        <v>643.852258194</v>
      </c>
      <c r="I7077" s="1">
        <f>1013-Table1[[#This Row],[pressure_temp]]</f>
        <v>369.147741806</v>
      </c>
      <c r="J7077" s="1" t="str">
        <f>SUBSTITUTE(RIGHT(Table1[[#This Row],[file]],LEN(Table1[[#This Row],[file]])-16),"_"," ")</f>
        <v>sample 03 vaseline glue vaseline full dip</v>
      </c>
    </row>
    <row r="7078" spans="1:10" x14ac:dyDescent="0.25">
      <c r="A7078" t="s">
        <v>7182</v>
      </c>
      <c r="B7078" t="s">
        <v>7087</v>
      </c>
      <c r="C7078">
        <v>49.339761120940999</v>
      </c>
      <c r="D7078">
        <v>636.29736015000003</v>
      </c>
      <c r="E7078">
        <f>VALUE(SUBSTITUTE(SUBSTITUTE(SUBSTITUTE(RIGHT(Table1[[#This Row],[raw_timestamp]],21),":","")," ",""),"-",""))</f>
        <v>221173337005667</v>
      </c>
      <c r="F7078">
        <f>IF(Table1[[#This Row],[raw_load]]&gt;30000,F7077,(IF(Table1[[#This Row],[raw_load]]=49.339761120941,F7077,Table1[[#This Row],[raw_load]])))</f>
        <v>-112.287348524224</v>
      </c>
      <c r="G7078">
        <f>-Table1[[#This Row],[load_temp]]</f>
        <v>112.287348524224</v>
      </c>
      <c r="H7078">
        <f>IF(Table1[[#This Row],[raw_pressure]]=-207.33292143,H7077,D7078)</f>
        <v>636.29736015000003</v>
      </c>
      <c r="I7078" s="1">
        <f>1013-Table1[[#This Row],[pressure_temp]]</f>
        <v>376.70263984999997</v>
      </c>
      <c r="J7078" s="1" t="str">
        <f>SUBSTITUTE(RIGHT(Table1[[#This Row],[file]],LEN(Table1[[#This Row],[file]])-16),"_"," ")</f>
        <v>sample 03 vaseline glue vaseline full dip</v>
      </c>
    </row>
    <row r="7079" spans="1:10" x14ac:dyDescent="0.25">
      <c r="A7079" t="s">
        <v>7182</v>
      </c>
      <c r="B7079" t="s">
        <v>7088</v>
      </c>
      <c r="C7079">
        <v>-112.111454450849</v>
      </c>
      <c r="D7079">
        <v>645.11140786800001</v>
      </c>
      <c r="E7079">
        <f>VALUE(SUBSTITUTE(SUBSTITUTE(SUBSTITUTE(RIGHT(Table1[[#This Row],[raw_timestamp]],21),":","")," ",""),"-",""))</f>
        <v>221173337263472</v>
      </c>
      <c r="F7079">
        <f>IF(Table1[[#This Row],[raw_load]]&gt;30000,F7078,(IF(Table1[[#This Row],[raw_load]]=49.339761120941,F7078,Table1[[#This Row],[raw_load]])))</f>
        <v>-112.111454450849</v>
      </c>
      <c r="G7079">
        <f>-Table1[[#This Row],[load_temp]]</f>
        <v>112.111454450849</v>
      </c>
      <c r="H7079">
        <f>IF(Table1[[#This Row],[raw_pressure]]=-207.33292143,H7078,D7079)</f>
        <v>645.11140786800001</v>
      </c>
      <c r="I7079" s="1">
        <f>1013-Table1[[#This Row],[pressure_temp]]</f>
        <v>367.88859213199999</v>
      </c>
      <c r="J7079" s="1" t="str">
        <f>SUBSTITUTE(RIGHT(Table1[[#This Row],[file]],LEN(Table1[[#This Row],[file]])-16),"_"," ")</f>
        <v>sample 03 vaseline glue vaseline full dip</v>
      </c>
    </row>
    <row r="7080" spans="1:10" x14ac:dyDescent="0.25">
      <c r="A7080" t="s">
        <v>7182</v>
      </c>
      <c r="B7080" t="s">
        <v>7089</v>
      </c>
      <c r="C7080">
        <v>-114.47136660195601</v>
      </c>
      <c r="D7080">
        <v>633.779060802</v>
      </c>
      <c r="E7080">
        <f>VALUE(SUBSTITUTE(SUBSTITUTE(SUBSTITUTE(RIGHT(Table1[[#This Row],[raw_timestamp]],21),":","")," ",""),"-",""))</f>
        <v>221173337521007</v>
      </c>
      <c r="F7080">
        <f>IF(Table1[[#This Row],[raw_load]]&gt;30000,F7079,(IF(Table1[[#This Row],[raw_load]]=49.339761120941,F7079,Table1[[#This Row],[raw_load]])))</f>
        <v>-114.47136660195601</v>
      </c>
      <c r="G7080">
        <f>-Table1[[#This Row],[load_temp]]</f>
        <v>114.47136660195601</v>
      </c>
      <c r="H7080">
        <f>IF(Table1[[#This Row],[raw_pressure]]=-207.33292143,H7079,D7080)</f>
        <v>633.779060802</v>
      </c>
      <c r="I7080" s="1">
        <f>1013-Table1[[#This Row],[pressure_temp]]</f>
        <v>379.220939198</v>
      </c>
      <c r="J7080" s="1" t="str">
        <f>SUBSTITUTE(RIGHT(Table1[[#This Row],[file]],LEN(Table1[[#This Row],[file]])-16),"_"," ")</f>
        <v>sample 03 vaseline glue vaseline full dip</v>
      </c>
    </row>
    <row r="7081" spans="1:10" x14ac:dyDescent="0.25">
      <c r="A7081" t="s">
        <v>7182</v>
      </c>
      <c r="B7081" t="s">
        <v>7090</v>
      </c>
      <c r="C7081">
        <v>-110.699415917371</v>
      </c>
      <c r="D7081">
        <v>638.81565949799995</v>
      </c>
      <c r="E7081">
        <f>VALUE(SUBSTITUTE(SUBSTITUTE(SUBSTITUTE(RIGHT(Table1[[#This Row],[raw_timestamp]],21),":","")," ",""),"-",""))</f>
        <v>221173337778613</v>
      </c>
      <c r="F7081">
        <f>IF(Table1[[#This Row],[raw_load]]&gt;30000,F7080,(IF(Table1[[#This Row],[raw_load]]=49.339761120941,F7080,Table1[[#This Row],[raw_load]])))</f>
        <v>-110.699415917371</v>
      </c>
      <c r="G7081">
        <f>-Table1[[#This Row],[load_temp]]</f>
        <v>110.699415917371</v>
      </c>
      <c r="H7081">
        <f>IF(Table1[[#This Row],[raw_pressure]]=-207.33292143,H7080,D7081)</f>
        <v>638.81565949799995</v>
      </c>
      <c r="I7081" s="1">
        <f>1013-Table1[[#This Row],[pressure_temp]]</f>
        <v>374.18434050200005</v>
      </c>
      <c r="J7081" s="1" t="str">
        <f>SUBSTITUTE(RIGHT(Table1[[#This Row],[file]],LEN(Table1[[#This Row],[file]])-16),"_"," ")</f>
        <v>sample 03 vaseline glue vaseline full dip</v>
      </c>
    </row>
    <row r="7082" spans="1:10" x14ac:dyDescent="0.25">
      <c r="A7082" t="s">
        <v>7182</v>
      </c>
      <c r="B7082" t="s">
        <v>7091</v>
      </c>
      <c r="C7082">
        <v>49.339761120940999</v>
      </c>
      <c r="D7082">
        <v>640.07480917199996</v>
      </c>
      <c r="E7082">
        <f>VALUE(SUBSTITUTE(SUBSTITUTE(SUBSTITUTE(RIGHT(Table1[[#This Row],[raw_timestamp]],21),":","")," ",""),"-",""))</f>
        <v>221173338035773</v>
      </c>
      <c r="F7082">
        <f>IF(Table1[[#This Row],[raw_load]]&gt;30000,F7081,(IF(Table1[[#This Row],[raw_load]]=49.339761120941,F7081,Table1[[#This Row],[raw_load]])))</f>
        <v>-110.699415917371</v>
      </c>
      <c r="G7082">
        <f>-Table1[[#This Row],[load_temp]]</f>
        <v>110.699415917371</v>
      </c>
      <c r="H7082">
        <f>IF(Table1[[#This Row],[raw_pressure]]=-207.33292143,H7081,D7082)</f>
        <v>640.07480917199996</v>
      </c>
      <c r="I7082" s="1">
        <f>1013-Table1[[#This Row],[pressure_temp]]</f>
        <v>372.92519082800004</v>
      </c>
      <c r="J7082" s="1" t="str">
        <f>SUBSTITUTE(RIGHT(Table1[[#This Row],[file]],LEN(Table1[[#This Row],[file]])-16),"_"," ")</f>
        <v>sample 03 vaseline glue vaseline full dip</v>
      </c>
    </row>
    <row r="7083" spans="1:10" x14ac:dyDescent="0.25">
      <c r="A7083" t="s">
        <v>7182</v>
      </c>
      <c r="B7083" t="s">
        <v>7092</v>
      </c>
      <c r="C7083">
        <v>-114.744979604983</v>
      </c>
      <c r="D7083">
        <v>633.779060802</v>
      </c>
      <c r="E7083">
        <f>VALUE(SUBSTITUTE(SUBSTITUTE(SUBSTITUTE(RIGHT(Table1[[#This Row],[raw_timestamp]],21),":","")," ",""),"-",""))</f>
        <v>221173338296958</v>
      </c>
      <c r="F7083">
        <f>IF(Table1[[#This Row],[raw_load]]&gt;30000,F7082,(IF(Table1[[#This Row],[raw_load]]=49.339761120941,F7082,Table1[[#This Row],[raw_load]])))</f>
        <v>-114.744979604983</v>
      </c>
      <c r="G7083">
        <f>-Table1[[#This Row],[load_temp]]</f>
        <v>114.744979604983</v>
      </c>
      <c r="H7083">
        <f>IF(Table1[[#This Row],[raw_pressure]]=-207.33292143,H7082,D7083)</f>
        <v>633.779060802</v>
      </c>
      <c r="I7083" s="1">
        <f>1013-Table1[[#This Row],[pressure_temp]]</f>
        <v>379.220939198</v>
      </c>
      <c r="J7083" s="1" t="str">
        <f>SUBSTITUTE(RIGHT(Table1[[#This Row],[file]],LEN(Table1[[#This Row],[file]])-16),"_"," ")</f>
        <v>sample 03 vaseline glue vaseline full dip</v>
      </c>
    </row>
    <row r="7084" spans="1:10" x14ac:dyDescent="0.25">
      <c r="A7084" t="s">
        <v>7182</v>
      </c>
      <c r="B7084" t="s">
        <v>7093</v>
      </c>
      <c r="C7084">
        <v>-113.723816790115</v>
      </c>
      <c r="D7084">
        <v>642.59310851999999</v>
      </c>
      <c r="E7084">
        <f>VALUE(SUBSTITUTE(SUBSTITUTE(SUBSTITUTE(RIGHT(Table1[[#This Row],[raw_timestamp]],21),":","")," ",""),"-",""))</f>
        <v>221173338554760</v>
      </c>
      <c r="F7084">
        <f>IF(Table1[[#This Row],[raw_load]]&gt;30000,F7083,(IF(Table1[[#This Row],[raw_load]]=49.339761120941,F7083,Table1[[#This Row],[raw_load]])))</f>
        <v>-113.723816790115</v>
      </c>
      <c r="G7084">
        <f>-Table1[[#This Row],[load_temp]]</f>
        <v>113.723816790115</v>
      </c>
      <c r="H7084">
        <f>IF(Table1[[#This Row],[raw_pressure]]=-207.33292143,H7083,D7084)</f>
        <v>642.59310851999999</v>
      </c>
      <c r="I7084" s="1">
        <f>1013-Table1[[#This Row],[pressure_temp]]</f>
        <v>370.40689148000001</v>
      </c>
      <c r="J7084" s="1" t="str">
        <f>SUBSTITUTE(RIGHT(Table1[[#This Row],[file]],LEN(Table1[[#This Row],[file]])-16),"_"," ")</f>
        <v>sample 03 vaseline glue vaseline full dip</v>
      </c>
    </row>
    <row r="7085" spans="1:10" x14ac:dyDescent="0.25">
      <c r="A7085" t="s">
        <v>7182</v>
      </c>
      <c r="B7085" t="s">
        <v>7094</v>
      </c>
      <c r="C7085">
        <v>-112.375295560911</v>
      </c>
      <c r="D7085">
        <v>637.55650982400005</v>
      </c>
      <c r="E7085">
        <f>VALUE(SUBSTITUTE(SUBSTITUTE(SUBSTITUTE(RIGHT(Table1[[#This Row],[raw_timestamp]],21),":","")," ",""),"-",""))</f>
        <v>221173338812573</v>
      </c>
      <c r="F7085">
        <f>IF(Table1[[#This Row],[raw_load]]&gt;30000,F7084,(IF(Table1[[#This Row],[raw_load]]=49.339761120941,F7084,Table1[[#This Row],[raw_load]])))</f>
        <v>-112.375295560911</v>
      </c>
      <c r="G7085">
        <f>-Table1[[#This Row],[load_temp]]</f>
        <v>112.375295560911</v>
      </c>
      <c r="H7085">
        <f>IF(Table1[[#This Row],[raw_pressure]]=-207.33292143,H7084,D7085)</f>
        <v>637.55650982400005</v>
      </c>
      <c r="I7085" s="1">
        <f>1013-Table1[[#This Row],[pressure_temp]]</f>
        <v>375.44349017599995</v>
      </c>
      <c r="J7085" s="1" t="str">
        <f>SUBSTITUTE(RIGHT(Table1[[#This Row],[file]],LEN(Table1[[#This Row],[file]])-16),"_"," ")</f>
        <v>sample 03 vaseline glue vaseline full dip</v>
      </c>
    </row>
    <row r="7086" spans="1:10" x14ac:dyDescent="0.25">
      <c r="A7086" t="s">
        <v>7182</v>
      </c>
      <c r="B7086" t="s">
        <v>7095</v>
      </c>
      <c r="C7086">
        <v>-112.48767233001099</v>
      </c>
      <c r="D7086">
        <v>631.26076145399998</v>
      </c>
      <c r="E7086">
        <f>VALUE(SUBSTITUTE(SUBSTITUTE(SUBSTITUTE(RIGHT(Table1[[#This Row],[raw_timestamp]],21),":","")," ",""),"-",""))</f>
        <v>221173339070109</v>
      </c>
      <c r="F7086">
        <f>IF(Table1[[#This Row],[raw_load]]&gt;30000,F7085,(IF(Table1[[#This Row],[raw_load]]=49.339761120941,F7085,Table1[[#This Row],[raw_load]])))</f>
        <v>-112.48767233001099</v>
      </c>
      <c r="G7086">
        <f>-Table1[[#This Row],[load_temp]]</f>
        <v>112.48767233001099</v>
      </c>
      <c r="H7086">
        <f>IF(Table1[[#This Row],[raw_pressure]]=-207.33292143,H7085,D7086)</f>
        <v>631.26076145399998</v>
      </c>
      <c r="I7086" s="1">
        <f>1013-Table1[[#This Row],[pressure_temp]]</f>
        <v>381.73923854600002</v>
      </c>
      <c r="J7086" s="1" t="str">
        <f>SUBSTITUTE(RIGHT(Table1[[#This Row],[file]],LEN(Table1[[#This Row],[file]])-16),"_"," ")</f>
        <v>sample 03 vaseline glue vaseline full dip</v>
      </c>
    </row>
    <row r="7087" spans="1:10" x14ac:dyDescent="0.25">
      <c r="A7087" t="s">
        <v>7182</v>
      </c>
      <c r="B7087" t="s">
        <v>7096</v>
      </c>
      <c r="C7087">
        <v>49.339761120940999</v>
      </c>
      <c r="D7087">
        <v>631.26076145399998</v>
      </c>
      <c r="E7087">
        <f>VALUE(SUBSTITUTE(SUBSTITUTE(SUBSTITUTE(RIGHT(Table1[[#This Row],[raw_timestamp]],21),":","")," ",""),"-",""))</f>
        <v>221173339325751</v>
      </c>
      <c r="F7087">
        <f>IF(Table1[[#This Row],[raw_load]]&gt;30000,F7086,(IF(Table1[[#This Row],[raw_load]]=49.339761120941,F7086,Table1[[#This Row],[raw_load]])))</f>
        <v>-112.48767233001099</v>
      </c>
      <c r="G7087">
        <f>-Table1[[#This Row],[load_temp]]</f>
        <v>112.48767233001099</v>
      </c>
      <c r="H7087">
        <f>IF(Table1[[#This Row],[raw_pressure]]=-207.33292143,H7086,D7087)</f>
        <v>631.26076145399998</v>
      </c>
      <c r="I7087" s="1">
        <f>1013-Table1[[#This Row],[pressure_temp]]</f>
        <v>381.73923854600002</v>
      </c>
      <c r="J7087" s="1" t="str">
        <f>SUBSTITUTE(RIGHT(Table1[[#This Row],[file]],LEN(Table1[[#This Row],[file]])-16),"_"," ")</f>
        <v>sample 03 vaseline glue vaseline full dip</v>
      </c>
    </row>
    <row r="7088" spans="1:10" x14ac:dyDescent="0.25">
      <c r="A7088" t="s">
        <v>7182</v>
      </c>
      <c r="B7088" t="s">
        <v>7097</v>
      </c>
      <c r="C7088">
        <v>-113.069099961443</v>
      </c>
      <c r="D7088">
        <v>642.59310851999999</v>
      </c>
      <c r="E7088">
        <f>VALUE(SUBSTITUTE(SUBSTITUTE(SUBSTITUTE(RIGHT(Table1[[#This Row],[raw_timestamp]],21),":","")," ",""),"-",""))</f>
        <v>221173339838836</v>
      </c>
      <c r="F7088">
        <f>IF(Table1[[#This Row],[raw_load]]&gt;30000,F7087,(IF(Table1[[#This Row],[raw_load]]=49.339761120941,F7087,Table1[[#This Row],[raw_load]])))</f>
        <v>-113.069099961443</v>
      </c>
      <c r="G7088">
        <f>-Table1[[#This Row],[load_temp]]</f>
        <v>113.069099961443</v>
      </c>
      <c r="H7088">
        <f>IF(Table1[[#This Row],[raw_pressure]]=-207.33292143,H7087,D7088)</f>
        <v>642.59310851999999</v>
      </c>
      <c r="I7088" s="1">
        <f>1013-Table1[[#This Row],[pressure_temp]]</f>
        <v>370.40689148000001</v>
      </c>
      <c r="J7088" s="1" t="str">
        <f>SUBSTITUTE(RIGHT(Table1[[#This Row],[file]],LEN(Table1[[#This Row],[file]])-16),"_"," ")</f>
        <v>sample 03 vaseline glue vaseline full dip</v>
      </c>
    </row>
    <row r="7089" spans="1:10" x14ac:dyDescent="0.25">
      <c r="A7089" t="s">
        <v>7182</v>
      </c>
      <c r="B7089" t="s">
        <v>7098</v>
      </c>
      <c r="C7089">
        <v>-113.513721091362</v>
      </c>
      <c r="D7089">
        <v>636.29736015000003</v>
      </c>
      <c r="E7089">
        <f>VALUE(SUBSTITUTE(SUBSTITUTE(SUBSTITUTE(RIGHT(Table1[[#This Row],[raw_timestamp]],21),":","")," ",""),"-",""))</f>
        <v>221173340096558</v>
      </c>
      <c r="F7089">
        <f>IF(Table1[[#This Row],[raw_load]]&gt;30000,F7088,(IF(Table1[[#This Row],[raw_load]]=49.339761120941,F7088,Table1[[#This Row],[raw_load]])))</f>
        <v>-113.513721091362</v>
      </c>
      <c r="G7089">
        <f>-Table1[[#This Row],[load_temp]]</f>
        <v>113.513721091362</v>
      </c>
      <c r="H7089">
        <f>IF(Table1[[#This Row],[raw_pressure]]=-207.33292143,H7088,D7089)</f>
        <v>636.29736015000003</v>
      </c>
      <c r="I7089" s="1">
        <f>1013-Table1[[#This Row],[pressure_temp]]</f>
        <v>376.70263984999997</v>
      </c>
      <c r="J7089" s="1" t="str">
        <f>SUBSTITUTE(RIGHT(Table1[[#This Row],[file]],LEN(Table1[[#This Row],[file]])-16),"_"," ")</f>
        <v>sample 03 vaseline glue vaseline full dip</v>
      </c>
    </row>
    <row r="7090" spans="1:10" x14ac:dyDescent="0.25">
      <c r="A7090" t="s">
        <v>7182</v>
      </c>
      <c r="B7090" t="s">
        <v>7099</v>
      </c>
      <c r="C7090">
        <v>-114.784067176844</v>
      </c>
      <c r="D7090">
        <v>645.11140786800001</v>
      </c>
      <c r="E7090">
        <f>VALUE(SUBSTITUTE(SUBSTITUTE(SUBSTITUTE(RIGHT(Table1[[#This Row],[raw_timestamp]],21),":","")," ",""),"-",""))</f>
        <v>221173340354736</v>
      </c>
      <c r="F7090">
        <f>IF(Table1[[#This Row],[raw_load]]&gt;30000,F7089,(IF(Table1[[#This Row],[raw_load]]=49.339761120941,F7089,Table1[[#This Row],[raw_load]])))</f>
        <v>-114.784067176844</v>
      </c>
      <c r="G7090">
        <f>-Table1[[#This Row],[load_temp]]</f>
        <v>114.784067176844</v>
      </c>
      <c r="H7090">
        <f>IF(Table1[[#This Row],[raw_pressure]]=-207.33292143,H7089,D7090)</f>
        <v>645.11140786800001</v>
      </c>
      <c r="I7090" s="1">
        <f>1013-Table1[[#This Row],[pressure_temp]]</f>
        <v>367.88859213199999</v>
      </c>
      <c r="J7090" s="1" t="str">
        <f>SUBSTITUTE(RIGHT(Table1[[#This Row],[file]],LEN(Table1[[#This Row],[file]])-16),"_"," ")</f>
        <v>sample 03 vaseline glue vaseline full dip</v>
      </c>
    </row>
    <row r="7091" spans="1:10" x14ac:dyDescent="0.25">
      <c r="A7091" t="s">
        <v>7182</v>
      </c>
      <c r="B7091" t="s">
        <v>7100</v>
      </c>
      <c r="C7091">
        <v>-113.15216105164799</v>
      </c>
      <c r="D7091">
        <v>635.03821047600002</v>
      </c>
      <c r="E7091">
        <f>VALUE(SUBSTITUTE(SUBSTITUTE(SUBSTITUTE(RIGHT(Table1[[#This Row],[raw_timestamp]],21),":","")," ",""),"-",""))</f>
        <v>221173340612461</v>
      </c>
      <c r="F7091">
        <f>IF(Table1[[#This Row],[raw_load]]&gt;30000,F7090,(IF(Table1[[#This Row],[raw_load]]=49.339761120941,F7090,Table1[[#This Row],[raw_load]])))</f>
        <v>-113.15216105164799</v>
      </c>
      <c r="G7091">
        <f>-Table1[[#This Row],[load_temp]]</f>
        <v>113.15216105164799</v>
      </c>
      <c r="H7091">
        <f>IF(Table1[[#This Row],[raw_pressure]]=-207.33292143,H7090,D7091)</f>
        <v>635.03821047600002</v>
      </c>
      <c r="I7091" s="1">
        <f>1013-Table1[[#This Row],[pressure_temp]]</f>
        <v>377.96178952399998</v>
      </c>
      <c r="J7091" s="1" t="str">
        <f>SUBSTITUTE(RIGHT(Table1[[#This Row],[file]],LEN(Table1[[#This Row],[file]])-16),"_"," ")</f>
        <v>sample 03 vaseline glue vaseline full dip</v>
      </c>
    </row>
    <row r="7092" spans="1:10" x14ac:dyDescent="0.25">
      <c r="A7092" t="s">
        <v>7182</v>
      </c>
      <c r="B7092" t="s">
        <v>7101</v>
      </c>
      <c r="C7092">
        <v>-113.860623291628</v>
      </c>
      <c r="D7092">
        <v>642.59310851999999</v>
      </c>
      <c r="E7092">
        <f>VALUE(SUBSTITUTE(SUBSTITUTE(SUBSTITUTE(RIGHT(Table1[[#This Row],[raw_timestamp]],21),":","")," ",""),"-",""))</f>
        <v>221173340870064</v>
      </c>
      <c r="F7092">
        <f>IF(Table1[[#This Row],[raw_load]]&gt;30000,F7091,(IF(Table1[[#This Row],[raw_load]]=49.339761120941,F7091,Table1[[#This Row],[raw_load]])))</f>
        <v>-113.860623291628</v>
      </c>
      <c r="G7092">
        <f>-Table1[[#This Row],[load_temp]]</f>
        <v>113.860623291628</v>
      </c>
      <c r="H7092">
        <f>IF(Table1[[#This Row],[raw_pressure]]=-207.33292143,H7091,D7092)</f>
        <v>642.59310851999999</v>
      </c>
      <c r="I7092" s="1">
        <f>1013-Table1[[#This Row],[pressure_temp]]</f>
        <v>370.40689148000001</v>
      </c>
      <c r="J7092" s="1" t="str">
        <f>SUBSTITUTE(RIGHT(Table1[[#This Row],[file]],LEN(Table1[[#This Row],[file]])-16),"_"," ")</f>
        <v>sample 03 vaseline glue vaseline full dip</v>
      </c>
    </row>
    <row r="7093" spans="1:10" x14ac:dyDescent="0.25">
      <c r="A7093" t="s">
        <v>7182</v>
      </c>
      <c r="B7093" t="s">
        <v>7102</v>
      </c>
      <c r="C7093">
        <v>49.339761120940999</v>
      </c>
      <c r="D7093">
        <v>646.37055754200003</v>
      </c>
      <c r="E7093">
        <f>VALUE(SUBSTITUTE(SUBSTITUTE(SUBSTITUTE(RIGHT(Table1[[#This Row],[raw_timestamp]],21),":","")," ",""),"-",""))</f>
        <v>221173341125745</v>
      </c>
      <c r="F7093">
        <f>IF(Table1[[#This Row],[raw_load]]&gt;30000,F7092,(IF(Table1[[#This Row],[raw_load]]=49.339761120941,F7092,Table1[[#This Row],[raw_load]])))</f>
        <v>-113.860623291628</v>
      </c>
      <c r="G7093">
        <f>-Table1[[#This Row],[load_temp]]</f>
        <v>113.860623291628</v>
      </c>
      <c r="H7093">
        <f>IF(Table1[[#This Row],[raw_pressure]]=-207.33292143,H7092,D7093)</f>
        <v>646.37055754200003</v>
      </c>
      <c r="I7093" s="1">
        <f>1013-Table1[[#This Row],[pressure_temp]]</f>
        <v>366.62944245799997</v>
      </c>
      <c r="J7093" s="1" t="str">
        <f>SUBSTITUTE(RIGHT(Table1[[#This Row],[file]],LEN(Table1[[#This Row],[file]])-16),"_"," ")</f>
        <v>sample 03 vaseline glue vaseline full dip</v>
      </c>
    </row>
    <row r="7094" spans="1:10" x14ac:dyDescent="0.25">
      <c r="A7094" t="s">
        <v>7182</v>
      </c>
      <c r="B7094" t="s">
        <v>7103</v>
      </c>
      <c r="C7094">
        <v>-113.293853499644</v>
      </c>
      <c r="D7094">
        <v>602.300318952</v>
      </c>
      <c r="E7094">
        <f>VALUE(SUBSTITUTE(SUBSTITUTE(SUBSTITUTE(RIGHT(Table1[[#This Row],[raw_timestamp]],21),":","")," ",""),"-",""))</f>
        <v>221173341638928</v>
      </c>
      <c r="F7094">
        <f>IF(Table1[[#This Row],[raw_load]]&gt;30000,F7093,(IF(Table1[[#This Row],[raw_load]]=49.339761120941,F7093,Table1[[#This Row],[raw_load]])))</f>
        <v>-113.293853499644</v>
      </c>
      <c r="G7094">
        <f>-Table1[[#This Row],[load_temp]]</f>
        <v>113.293853499644</v>
      </c>
      <c r="H7094">
        <f>IF(Table1[[#This Row],[raw_pressure]]=-207.33292143,H7093,D7094)</f>
        <v>602.300318952</v>
      </c>
      <c r="I7094" s="1">
        <f>1013-Table1[[#This Row],[pressure_temp]]</f>
        <v>410.699681048</v>
      </c>
      <c r="J7094" s="1" t="str">
        <f>SUBSTITUTE(RIGHT(Table1[[#This Row],[file]],LEN(Table1[[#This Row],[file]])-16),"_"," ")</f>
        <v>sample 03 vaseline glue vaseline full dip</v>
      </c>
    </row>
    <row r="7095" spans="1:10" x14ac:dyDescent="0.25">
      <c r="A7095" t="s">
        <v>7182</v>
      </c>
      <c r="B7095" t="s">
        <v>7104</v>
      </c>
      <c r="C7095">
        <v>49.339761120940999</v>
      </c>
      <c r="D7095">
        <v>642.59310851999999</v>
      </c>
      <c r="E7095">
        <f>VALUE(SUBSTITUTE(SUBSTITUTE(SUBSTITUTE(RIGHT(Table1[[#This Row],[raw_timestamp]],21),":","")," ",""),"-",""))</f>
        <v>221173341895641</v>
      </c>
      <c r="F7095">
        <f>IF(Table1[[#This Row],[raw_load]]&gt;30000,F7094,(IF(Table1[[#This Row],[raw_load]]=49.339761120941,F7094,Table1[[#This Row],[raw_load]])))</f>
        <v>-113.293853499644</v>
      </c>
      <c r="G7095">
        <f>-Table1[[#This Row],[load_temp]]</f>
        <v>113.293853499644</v>
      </c>
      <c r="H7095">
        <f>IF(Table1[[#This Row],[raw_pressure]]=-207.33292143,H7094,D7095)</f>
        <v>642.59310851999999</v>
      </c>
      <c r="I7095" s="1">
        <f>1013-Table1[[#This Row],[pressure_temp]]</f>
        <v>370.40689148000001</v>
      </c>
      <c r="J7095" s="1" t="str">
        <f>SUBSTITUTE(RIGHT(Table1[[#This Row],[file]],LEN(Table1[[#This Row],[file]])-16),"_"," ")</f>
        <v>sample 03 vaseline glue vaseline full dip</v>
      </c>
    </row>
    <row r="7096" spans="1:10" x14ac:dyDescent="0.25">
      <c r="A7096" t="s">
        <v>7182</v>
      </c>
      <c r="B7096" t="s">
        <v>7105</v>
      </c>
      <c r="C7096">
        <v>-112.810144797864</v>
      </c>
      <c r="D7096">
        <v>646.37055754200003</v>
      </c>
      <c r="E7096">
        <f>VALUE(SUBSTITUTE(SUBSTITUTE(SUBSTITUTE(RIGHT(Table1[[#This Row],[raw_timestamp]],21),":","")," ",""),"-",""))</f>
        <v>221173342411315</v>
      </c>
      <c r="F7096">
        <f>IF(Table1[[#This Row],[raw_load]]&gt;30000,F7095,(IF(Table1[[#This Row],[raw_load]]=49.339761120941,F7095,Table1[[#This Row],[raw_load]])))</f>
        <v>-112.810144797864</v>
      </c>
      <c r="G7096">
        <f>-Table1[[#This Row],[load_temp]]</f>
        <v>112.810144797864</v>
      </c>
      <c r="H7096">
        <f>IF(Table1[[#This Row],[raw_pressure]]=-207.33292143,H7095,D7096)</f>
        <v>646.37055754200003</v>
      </c>
      <c r="I7096" s="1">
        <f>1013-Table1[[#This Row],[pressure_temp]]</f>
        <v>366.62944245799997</v>
      </c>
      <c r="J7096" s="1" t="str">
        <f>SUBSTITUTE(RIGHT(Table1[[#This Row],[file]],LEN(Table1[[#This Row],[file]])-16),"_"," ")</f>
        <v>sample 03 vaseline glue vaseline full dip</v>
      </c>
    </row>
    <row r="7097" spans="1:10" x14ac:dyDescent="0.25">
      <c r="A7097" t="s">
        <v>7182</v>
      </c>
      <c r="B7097" t="s">
        <v>7106</v>
      </c>
      <c r="C7097">
        <v>-115.40946832662</v>
      </c>
      <c r="D7097">
        <v>631.26076145399998</v>
      </c>
      <c r="E7097">
        <f>VALUE(SUBSTITUTE(SUBSTITUTE(SUBSTITUTE(RIGHT(Table1[[#This Row],[raw_timestamp]],21),":","")," ",""),"-",""))</f>
        <v>221173342669105</v>
      </c>
      <c r="F7097">
        <f>IF(Table1[[#This Row],[raw_load]]&gt;30000,F7096,(IF(Table1[[#This Row],[raw_load]]=49.339761120941,F7096,Table1[[#This Row],[raw_load]])))</f>
        <v>-115.40946832662</v>
      </c>
      <c r="G7097">
        <f>-Table1[[#This Row],[load_temp]]</f>
        <v>115.40946832662</v>
      </c>
      <c r="H7097">
        <f>IF(Table1[[#This Row],[raw_pressure]]=-207.33292143,H7096,D7097)</f>
        <v>631.26076145399998</v>
      </c>
      <c r="I7097" s="1">
        <f>1013-Table1[[#This Row],[pressure_temp]]</f>
        <v>381.73923854600002</v>
      </c>
      <c r="J7097" s="1" t="str">
        <f>SUBSTITUTE(RIGHT(Table1[[#This Row],[file]],LEN(Table1[[#This Row],[file]])-16),"_"," ")</f>
        <v>sample 03 vaseline glue vaseline full dip</v>
      </c>
    </row>
    <row r="7098" spans="1:10" x14ac:dyDescent="0.25">
      <c r="A7098" t="s">
        <v>7182</v>
      </c>
      <c r="B7098" t="s">
        <v>7107</v>
      </c>
      <c r="C7098">
        <v>-115.375266701241</v>
      </c>
      <c r="D7098">
        <v>642.59310851999999</v>
      </c>
      <c r="E7098">
        <f>VALUE(SUBSTITUTE(SUBSTITUTE(SUBSTITUTE(RIGHT(Table1[[#This Row],[raw_timestamp]],21),":","")," ",""),"-",""))</f>
        <v>221173342926778</v>
      </c>
      <c r="F7098">
        <f>IF(Table1[[#This Row],[raw_load]]&gt;30000,F7097,(IF(Table1[[#This Row],[raw_load]]=49.339761120941,F7097,Table1[[#This Row],[raw_load]])))</f>
        <v>-115.375266701241</v>
      </c>
      <c r="G7098">
        <f>-Table1[[#This Row],[load_temp]]</f>
        <v>115.375266701241</v>
      </c>
      <c r="H7098">
        <f>IF(Table1[[#This Row],[raw_pressure]]=-207.33292143,H7097,D7098)</f>
        <v>642.59310851999999</v>
      </c>
      <c r="I7098" s="1">
        <f>1013-Table1[[#This Row],[pressure_temp]]</f>
        <v>370.40689148000001</v>
      </c>
      <c r="J7098" s="1" t="str">
        <f>SUBSTITUTE(RIGHT(Table1[[#This Row],[file]],LEN(Table1[[#This Row],[file]])-16),"_"," ")</f>
        <v>sample 03 vaseline glue vaseline full dip</v>
      </c>
    </row>
    <row r="7099" spans="1:10" x14ac:dyDescent="0.25">
      <c r="A7099" t="s">
        <v>7182</v>
      </c>
      <c r="B7099" t="s">
        <v>7108</v>
      </c>
      <c r="C7099">
        <v>-114.652146621813</v>
      </c>
      <c r="D7099">
        <v>648.88885689000006</v>
      </c>
      <c r="E7099">
        <f>VALUE(SUBSTITUTE(SUBSTITUTE(SUBSTITUTE(RIGHT(Table1[[#This Row],[raw_timestamp]],21),":","")," ",""),"-",""))</f>
        <v>221173343184652</v>
      </c>
      <c r="F7099">
        <f>IF(Table1[[#This Row],[raw_load]]&gt;30000,F7098,(IF(Table1[[#This Row],[raw_load]]=49.339761120941,F7098,Table1[[#This Row],[raw_load]])))</f>
        <v>-114.652146621813</v>
      </c>
      <c r="G7099">
        <f>-Table1[[#This Row],[load_temp]]</f>
        <v>114.652146621813</v>
      </c>
      <c r="H7099">
        <f>IF(Table1[[#This Row],[raw_pressure]]=-207.33292143,H7098,D7099)</f>
        <v>648.88885689000006</v>
      </c>
      <c r="I7099" s="1">
        <f>1013-Table1[[#This Row],[pressure_temp]]</f>
        <v>364.11114310999994</v>
      </c>
      <c r="J7099" s="1" t="str">
        <f>SUBSTITUTE(RIGHT(Table1[[#This Row],[file]],LEN(Table1[[#This Row],[file]])-16),"_"," ")</f>
        <v>sample 03 vaseline glue vaseline full dip</v>
      </c>
    </row>
    <row r="7100" spans="1:10" x14ac:dyDescent="0.25">
      <c r="A7100" t="s">
        <v>7182</v>
      </c>
      <c r="B7100" t="s">
        <v>7109</v>
      </c>
      <c r="C7100">
        <v>-113.71404489715</v>
      </c>
      <c r="D7100">
        <v>636.29736015000003</v>
      </c>
      <c r="E7100">
        <f>VALUE(SUBSTITUTE(SUBSTITUTE(SUBSTITUTE(RIGHT(Table1[[#This Row],[raw_timestamp]],21),":","")," ",""),"-",""))</f>
        <v>221173343442296</v>
      </c>
      <c r="F7100">
        <f>IF(Table1[[#This Row],[raw_load]]&gt;30000,F7099,(IF(Table1[[#This Row],[raw_load]]=49.339761120941,F7099,Table1[[#This Row],[raw_load]])))</f>
        <v>-113.71404489715</v>
      </c>
      <c r="G7100">
        <f>-Table1[[#This Row],[load_temp]]</f>
        <v>113.71404489715</v>
      </c>
      <c r="H7100">
        <f>IF(Table1[[#This Row],[raw_pressure]]=-207.33292143,H7099,D7100)</f>
        <v>636.29736015000003</v>
      </c>
      <c r="I7100" s="1">
        <f>1013-Table1[[#This Row],[pressure_temp]]</f>
        <v>376.70263984999997</v>
      </c>
      <c r="J7100" s="1" t="str">
        <f>SUBSTITUTE(RIGHT(Table1[[#This Row],[file]],LEN(Table1[[#This Row],[file]])-16),"_"," ")</f>
        <v>sample 03 vaseline glue vaseline full dip</v>
      </c>
    </row>
    <row r="7101" spans="1:10" x14ac:dyDescent="0.25">
      <c r="A7101" t="s">
        <v>7182</v>
      </c>
      <c r="B7101" t="s">
        <v>7110</v>
      </c>
      <c r="C7101">
        <v>-113.44043189412299</v>
      </c>
      <c r="D7101">
        <v>628.74246210599995</v>
      </c>
      <c r="E7101">
        <f>VALUE(SUBSTITUTE(SUBSTITUTE(SUBSTITUTE(RIGHT(Table1[[#This Row],[raw_timestamp]],21),":","")," ",""),"-",""))</f>
        <v>221173343699974</v>
      </c>
      <c r="F7101">
        <f>IF(Table1[[#This Row],[raw_load]]&gt;30000,F7100,(IF(Table1[[#This Row],[raw_load]]=49.339761120941,F7100,Table1[[#This Row],[raw_load]])))</f>
        <v>-113.44043189412299</v>
      </c>
      <c r="G7101">
        <f>-Table1[[#This Row],[load_temp]]</f>
        <v>113.44043189412299</v>
      </c>
      <c r="H7101">
        <f>IF(Table1[[#This Row],[raw_pressure]]=-207.33292143,H7100,D7101)</f>
        <v>628.74246210599995</v>
      </c>
      <c r="I7101" s="1">
        <f>1013-Table1[[#This Row],[pressure_temp]]</f>
        <v>384.25753789400005</v>
      </c>
      <c r="J7101" s="1" t="str">
        <f>SUBSTITUTE(RIGHT(Table1[[#This Row],[file]],LEN(Table1[[#This Row],[file]])-16),"_"," ")</f>
        <v>sample 03 vaseline glue vaseline full dip</v>
      </c>
    </row>
    <row r="7102" spans="1:10" x14ac:dyDescent="0.25">
      <c r="A7102" t="s">
        <v>7182</v>
      </c>
      <c r="B7102" t="s">
        <v>7111</v>
      </c>
      <c r="C7102">
        <v>49.339761120940999</v>
      </c>
      <c r="D7102">
        <v>626.22416275800003</v>
      </c>
      <c r="E7102">
        <f>VALUE(SUBSTITUTE(SUBSTITUTE(SUBSTITUTE(RIGHT(Table1[[#This Row],[raw_timestamp]],21),":","")," ",""),"-",""))</f>
        <v>221173343955618</v>
      </c>
      <c r="F7102">
        <f>IF(Table1[[#This Row],[raw_load]]&gt;30000,F7101,(IF(Table1[[#This Row],[raw_load]]=49.339761120941,F7101,Table1[[#This Row],[raw_load]])))</f>
        <v>-113.44043189412299</v>
      </c>
      <c r="G7102">
        <f>-Table1[[#This Row],[load_temp]]</f>
        <v>113.44043189412299</v>
      </c>
      <c r="H7102">
        <f>IF(Table1[[#This Row],[raw_pressure]]=-207.33292143,H7101,D7102)</f>
        <v>626.22416275800003</v>
      </c>
      <c r="I7102" s="1">
        <f>1013-Table1[[#This Row],[pressure_temp]]</f>
        <v>386.77583724199997</v>
      </c>
      <c r="J7102" s="1" t="str">
        <f>SUBSTITUTE(RIGHT(Table1[[#This Row],[file]],LEN(Table1[[#This Row],[file]])-16),"_"," ")</f>
        <v>sample 03 vaseline glue vaseline full dip</v>
      </c>
    </row>
    <row r="7103" spans="1:10" x14ac:dyDescent="0.25">
      <c r="A7103" t="s">
        <v>7182</v>
      </c>
      <c r="B7103" t="s">
        <v>7112</v>
      </c>
      <c r="C7103">
        <v>-113.161932944613</v>
      </c>
      <c r="D7103">
        <v>636.29736015000003</v>
      </c>
      <c r="E7103">
        <f>VALUE(SUBSTITUTE(SUBSTITUTE(SUBSTITUTE(RIGHT(Table1[[#This Row],[raw_timestamp]],21),":","")," ",""),"-",""))</f>
        <v>221173344213333</v>
      </c>
      <c r="F7103">
        <f>IF(Table1[[#This Row],[raw_load]]&gt;30000,F7102,(IF(Table1[[#This Row],[raw_load]]=49.339761120941,F7102,Table1[[#This Row],[raw_load]])))</f>
        <v>-113.161932944613</v>
      </c>
      <c r="G7103">
        <f>-Table1[[#This Row],[load_temp]]</f>
        <v>113.161932944613</v>
      </c>
      <c r="H7103">
        <f>IF(Table1[[#This Row],[raw_pressure]]=-207.33292143,H7102,D7103)</f>
        <v>636.29736015000003</v>
      </c>
      <c r="I7103" s="1">
        <f>1013-Table1[[#This Row],[pressure_temp]]</f>
        <v>376.70263984999997</v>
      </c>
      <c r="J7103" s="1" t="str">
        <f>SUBSTITUTE(RIGHT(Table1[[#This Row],[file]],LEN(Table1[[#This Row],[file]])-16),"_"," ")</f>
        <v>sample 03 vaseline glue vaseline full dip</v>
      </c>
    </row>
    <row r="7104" spans="1:10" x14ac:dyDescent="0.25">
      <c r="A7104" t="s">
        <v>7182</v>
      </c>
      <c r="B7104" t="s">
        <v>7113</v>
      </c>
      <c r="C7104">
        <v>-116.015325690465</v>
      </c>
      <c r="D7104">
        <v>640.07480917199996</v>
      </c>
      <c r="E7104">
        <f>VALUE(SUBSTITUTE(SUBSTITUTE(SUBSTITUTE(RIGHT(Table1[[#This Row],[raw_timestamp]],21),":","")," ",""),"-",""))</f>
        <v>221173344470648</v>
      </c>
      <c r="F7104">
        <f>IF(Table1[[#This Row],[raw_load]]&gt;30000,F7103,(IF(Table1[[#This Row],[raw_load]]=49.339761120941,F7103,Table1[[#This Row],[raw_load]])))</f>
        <v>-116.015325690465</v>
      </c>
      <c r="G7104">
        <f>-Table1[[#This Row],[load_temp]]</f>
        <v>116.015325690465</v>
      </c>
      <c r="H7104">
        <f>IF(Table1[[#This Row],[raw_pressure]]=-207.33292143,H7103,D7104)</f>
        <v>640.07480917199996</v>
      </c>
      <c r="I7104" s="1">
        <f>1013-Table1[[#This Row],[pressure_temp]]</f>
        <v>372.92519082800004</v>
      </c>
      <c r="J7104" s="1" t="str">
        <f>SUBSTITUTE(RIGHT(Table1[[#This Row],[file]],LEN(Table1[[#This Row],[file]])-16),"_"," ")</f>
        <v>sample 03 vaseline glue vaseline full dip</v>
      </c>
    </row>
    <row r="7105" spans="1:10" x14ac:dyDescent="0.25">
      <c r="A7105" t="s">
        <v>7182</v>
      </c>
      <c r="B7105" t="s">
        <v>7114</v>
      </c>
      <c r="C7105">
        <v>-32.001475921764801</v>
      </c>
      <c r="D7105">
        <v>599.78201960399997</v>
      </c>
      <c r="E7105">
        <f>VALUE(SUBSTITUTE(SUBSTITUTE(SUBSTITUTE(RIGHT(Table1[[#This Row],[raw_timestamp]],21),":","")," ",""),"-",""))</f>
        <v>221173344727955</v>
      </c>
      <c r="F7105">
        <f>IF(Table1[[#This Row],[raw_load]]&gt;30000,F7104,(IF(Table1[[#This Row],[raw_load]]=49.339761120941,F7104,Table1[[#This Row],[raw_load]])))</f>
        <v>-32.001475921764801</v>
      </c>
      <c r="G7105">
        <f>-Table1[[#This Row],[load_temp]]</f>
        <v>32.001475921764801</v>
      </c>
      <c r="H7105">
        <f>IF(Table1[[#This Row],[raw_pressure]]=-207.33292143,H7104,D7105)</f>
        <v>599.78201960399997</v>
      </c>
      <c r="I7105" s="1">
        <f>1013-Table1[[#This Row],[pressure_temp]]</f>
        <v>413.21798039600003</v>
      </c>
      <c r="J7105" s="1" t="str">
        <f>SUBSTITUTE(RIGHT(Table1[[#This Row],[file]],LEN(Table1[[#This Row],[file]])-16),"_"," ")</f>
        <v>sample 03 vaseline glue vaseline full dip</v>
      </c>
    </row>
    <row r="7106" spans="1:10" x14ac:dyDescent="0.25">
      <c r="A7106" t="s">
        <v>7182</v>
      </c>
      <c r="B7106" t="s">
        <v>7115</v>
      </c>
      <c r="C7106">
        <v>147.71340760206999</v>
      </c>
      <c r="D7106">
        <v>633.779060802</v>
      </c>
      <c r="E7106">
        <f>VALUE(SUBSTITUTE(SUBSTITUTE(SUBSTITUTE(RIGHT(Table1[[#This Row],[raw_timestamp]],21),":","")," ",""),"-",""))</f>
        <v>221173345231363</v>
      </c>
      <c r="F7106">
        <f>IF(Table1[[#This Row],[raw_load]]&gt;30000,F7105,(IF(Table1[[#This Row],[raw_load]]=49.339761120941,F7105,Table1[[#This Row],[raw_load]])))</f>
        <v>147.71340760206999</v>
      </c>
      <c r="G7106">
        <f>-Table1[[#This Row],[load_temp]]</f>
        <v>-147.71340760206999</v>
      </c>
      <c r="H7106">
        <f>IF(Table1[[#This Row],[raw_pressure]]=-207.33292143,H7105,D7106)</f>
        <v>633.779060802</v>
      </c>
      <c r="I7106" s="1">
        <f>1013-Table1[[#This Row],[pressure_temp]]</f>
        <v>379.220939198</v>
      </c>
      <c r="J7106" s="1" t="str">
        <f>SUBSTITUTE(RIGHT(Table1[[#This Row],[file]],LEN(Table1[[#This Row],[file]])-16),"_"," ")</f>
        <v>sample 03 vaseline glue vaseline full dip</v>
      </c>
    </row>
    <row r="7107" spans="1:10" x14ac:dyDescent="0.25">
      <c r="A7107" t="s">
        <v>7182</v>
      </c>
      <c r="B7107" t="s">
        <v>7116</v>
      </c>
      <c r="C7107">
        <v>-113.513721091362</v>
      </c>
      <c r="D7107">
        <v>628.74246210599995</v>
      </c>
      <c r="E7107">
        <f>VALUE(SUBSTITUTE(SUBSTITUTE(SUBSTITUTE(RIGHT(Table1[[#This Row],[raw_timestamp]],21),":","")," ",""),"-",""))</f>
        <v>221173345734953</v>
      </c>
      <c r="F7107">
        <f>IF(Table1[[#This Row],[raw_load]]&gt;30000,F7106,(IF(Table1[[#This Row],[raw_load]]=49.339761120941,F7106,Table1[[#This Row],[raw_load]])))</f>
        <v>-113.513721091362</v>
      </c>
      <c r="G7107">
        <f>-Table1[[#This Row],[load_temp]]</f>
        <v>113.513721091362</v>
      </c>
      <c r="H7107">
        <f>IF(Table1[[#This Row],[raw_pressure]]=-207.33292143,H7106,D7107)</f>
        <v>628.74246210599995</v>
      </c>
      <c r="I7107" s="1">
        <f>1013-Table1[[#This Row],[pressure_temp]]</f>
        <v>384.25753789400005</v>
      </c>
      <c r="J7107" s="1" t="str">
        <f>SUBSTITUTE(RIGHT(Table1[[#This Row],[file]],LEN(Table1[[#This Row],[file]])-16),"_"," ")</f>
        <v>sample 03 vaseline glue vaseline full dip</v>
      </c>
    </row>
    <row r="7108" spans="1:10" x14ac:dyDescent="0.25">
      <c r="A7108" t="s">
        <v>7182</v>
      </c>
      <c r="B7108" t="s">
        <v>7117</v>
      </c>
      <c r="C7108">
        <v>-112.751513440073</v>
      </c>
      <c r="D7108">
        <v>624.96501308400002</v>
      </c>
      <c r="E7108">
        <f>VALUE(SUBSTITUTE(SUBSTITUTE(SUBSTITUTE(RIGHT(Table1[[#This Row],[raw_timestamp]],21),":","")," ",""),"-",""))</f>
        <v>221173345992703</v>
      </c>
      <c r="F7108">
        <f>IF(Table1[[#This Row],[raw_load]]&gt;30000,F7107,(IF(Table1[[#This Row],[raw_load]]=49.339761120941,F7107,Table1[[#This Row],[raw_load]])))</f>
        <v>-112.751513440073</v>
      </c>
      <c r="G7108">
        <f>-Table1[[#This Row],[load_temp]]</f>
        <v>112.751513440073</v>
      </c>
      <c r="H7108">
        <f>IF(Table1[[#This Row],[raw_pressure]]=-207.33292143,H7107,D7108)</f>
        <v>624.96501308400002</v>
      </c>
      <c r="I7108" s="1">
        <f>1013-Table1[[#This Row],[pressure_temp]]</f>
        <v>388.03498691599998</v>
      </c>
      <c r="J7108" s="1" t="str">
        <f>SUBSTITUTE(RIGHT(Table1[[#This Row],[file]],LEN(Table1[[#This Row],[file]])-16),"_"," ")</f>
        <v>sample 03 vaseline glue vaseline full dip</v>
      </c>
    </row>
    <row r="7109" spans="1:10" x14ac:dyDescent="0.25">
      <c r="A7109" t="s">
        <v>7182</v>
      </c>
      <c r="B7109" t="s">
        <v>7118</v>
      </c>
      <c r="C7109">
        <v>-115.98601001156899</v>
      </c>
      <c r="D7109">
        <v>633.779060802</v>
      </c>
      <c r="E7109">
        <f>VALUE(SUBSTITUTE(SUBSTITUTE(SUBSTITUTE(RIGHT(Table1[[#This Row],[raw_timestamp]],21),":","")," ",""),"-",""))</f>
        <v>221173346250332</v>
      </c>
      <c r="F7109">
        <f>IF(Table1[[#This Row],[raw_load]]&gt;30000,F7108,(IF(Table1[[#This Row],[raw_load]]=49.339761120941,F7108,Table1[[#This Row],[raw_load]])))</f>
        <v>-115.98601001156899</v>
      </c>
      <c r="G7109">
        <f>-Table1[[#This Row],[load_temp]]</f>
        <v>115.98601001156899</v>
      </c>
      <c r="H7109">
        <f>IF(Table1[[#This Row],[raw_pressure]]=-207.33292143,H7108,D7109)</f>
        <v>633.779060802</v>
      </c>
      <c r="I7109" s="1">
        <f>1013-Table1[[#This Row],[pressure_temp]]</f>
        <v>379.220939198</v>
      </c>
      <c r="J7109" s="1" t="str">
        <f>SUBSTITUTE(RIGHT(Table1[[#This Row],[file]],LEN(Table1[[#This Row],[file]])-16),"_"," ")</f>
        <v>sample 03 vaseline glue vaseline full dip</v>
      </c>
    </row>
    <row r="7110" spans="1:10" x14ac:dyDescent="0.25">
      <c r="A7110" t="s">
        <v>7182</v>
      </c>
      <c r="B7110" t="s">
        <v>7119</v>
      </c>
      <c r="C7110">
        <v>-114.173323866516</v>
      </c>
      <c r="D7110">
        <v>642.59310851999999</v>
      </c>
      <c r="E7110">
        <f>VALUE(SUBSTITUTE(SUBSTITUTE(SUBSTITUTE(RIGHT(Table1[[#This Row],[raw_timestamp]],21),":","")," ",""),"-",""))</f>
        <v>221173346508041</v>
      </c>
      <c r="F7110">
        <f>IF(Table1[[#This Row],[raw_load]]&gt;30000,F7109,(IF(Table1[[#This Row],[raw_load]]=49.339761120941,F7109,Table1[[#This Row],[raw_load]])))</f>
        <v>-114.173323866516</v>
      </c>
      <c r="G7110">
        <f>-Table1[[#This Row],[load_temp]]</f>
        <v>114.173323866516</v>
      </c>
      <c r="H7110">
        <f>IF(Table1[[#This Row],[raw_pressure]]=-207.33292143,H7109,D7110)</f>
        <v>642.59310851999999</v>
      </c>
      <c r="I7110" s="1">
        <f>1013-Table1[[#This Row],[pressure_temp]]</f>
        <v>370.40689148000001</v>
      </c>
      <c r="J7110" s="1" t="str">
        <f>SUBSTITUTE(RIGHT(Table1[[#This Row],[file]],LEN(Table1[[#This Row],[file]])-16),"_"," ")</f>
        <v>sample 03 vaseline glue vaseline full dip</v>
      </c>
    </row>
    <row r="7111" spans="1:10" x14ac:dyDescent="0.25">
      <c r="A7111" t="s">
        <v>7182</v>
      </c>
      <c r="B7111" t="s">
        <v>7120</v>
      </c>
      <c r="C7111">
        <v>-112.697768028764</v>
      </c>
      <c r="D7111">
        <v>645.11140786800001</v>
      </c>
      <c r="E7111">
        <f>VALUE(SUBSTITUTE(SUBSTITUTE(SUBSTITUTE(RIGHT(Table1[[#This Row],[raw_timestamp]],21),":","")," ",""),"-",""))</f>
        <v>221173346765877</v>
      </c>
      <c r="F7111">
        <f>IF(Table1[[#This Row],[raw_load]]&gt;30000,F7110,(IF(Table1[[#This Row],[raw_load]]=49.339761120941,F7110,Table1[[#This Row],[raw_load]])))</f>
        <v>-112.697768028764</v>
      </c>
      <c r="G7111">
        <f>-Table1[[#This Row],[load_temp]]</f>
        <v>112.697768028764</v>
      </c>
      <c r="H7111">
        <f>IF(Table1[[#This Row],[raw_pressure]]=-207.33292143,H7110,D7111)</f>
        <v>645.11140786800001</v>
      </c>
      <c r="I7111" s="1">
        <f>1013-Table1[[#This Row],[pressure_temp]]</f>
        <v>367.88859213199999</v>
      </c>
      <c r="J7111" s="1" t="str">
        <f>SUBSTITUTE(RIGHT(Table1[[#This Row],[file]],LEN(Table1[[#This Row],[file]])-16),"_"," ")</f>
        <v>sample 03 vaseline glue vaseline full dip</v>
      </c>
    </row>
    <row r="7112" spans="1:10" x14ac:dyDescent="0.25">
      <c r="A7112" t="s">
        <v>7182</v>
      </c>
      <c r="B7112" t="s">
        <v>7121</v>
      </c>
      <c r="C7112">
        <v>-113.098415640339</v>
      </c>
      <c r="D7112">
        <v>646.37055754200003</v>
      </c>
      <c r="E7112">
        <f>VALUE(SUBSTITUTE(SUBSTITUTE(SUBSTITUTE(RIGHT(Table1[[#This Row],[raw_timestamp]],21),":","")," ",""),"-",""))</f>
        <v>221173347023708</v>
      </c>
      <c r="F7112">
        <f>IF(Table1[[#This Row],[raw_load]]&gt;30000,F7111,(IF(Table1[[#This Row],[raw_load]]=49.339761120941,F7111,Table1[[#This Row],[raw_load]])))</f>
        <v>-113.098415640339</v>
      </c>
      <c r="G7112">
        <f>-Table1[[#This Row],[load_temp]]</f>
        <v>113.098415640339</v>
      </c>
      <c r="H7112">
        <f>IF(Table1[[#This Row],[raw_pressure]]=-207.33292143,H7111,D7112)</f>
        <v>646.37055754200003</v>
      </c>
      <c r="I7112" s="1">
        <f>1013-Table1[[#This Row],[pressure_temp]]</f>
        <v>366.62944245799997</v>
      </c>
      <c r="J7112" s="1" t="str">
        <f>SUBSTITUTE(RIGHT(Table1[[#This Row],[file]],LEN(Table1[[#This Row],[file]])-16),"_"," ")</f>
        <v>sample 03 vaseline glue vaseline full dip</v>
      </c>
    </row>
    <row r="7113" spans="1:10" x14ac:dyDescent="0.25">
      <c r="A7113" t="s">
        <v>7182</v>
      </c>
      <c r="B7113" t="s">
        <v>7122</v>
      </c>
      <c r="C7113">
        <v>-115.10653964469699</v>
      </c>
      <c r="D7113">
        <v>646.37055754200003</v>
      </c>
      <c r="E7113">
        <f>VALUE(SUBSTITUTE(SUBSTITUTE(SUBSTITUTE(RIGHT(Table1[[#This Row],[raw_timestamp]],21),":","")," ",""),"-",""))</f>
        <v>221173347281227</v>
      </c>
      <c r="F7113">
        <f>IF(Table1[[#This Row],[raw_load]]&gt;30000,F7112,(IF(Table1[[#This Row],[raw_load]]=49.339761120941,F7112,Table1[[#This Row],[raw_load]])))</f>
        <v>-115.10653964469699</v>
      </c>
      <c r="G7113">
        <f>-Table1[[#This Row],[load_temp]]</f>
        <v>115.10653964469699</v>
      </c>
      <c r="H7113">
        <f>IF(Table1[[#This Row],[raw_pressure]]=-207.33292143,H7112,D7113)</f>
        <v>646.37055754200003</v>
      </c>
      <c r="I7113" s="1">
        <f>1013-Table1[[#This Row],[pressure_temp]]</f>
        <v>366.62944245799997</v>
      </c>
      <c r="J7113" s="1" t="str">
        <f>SUBSTITUTE(RIGHT(Table1[[#This Row],[file]],LEN(Table1[[#This Row],[file]])-16),"_"," ")</f>
        <v>sample 03 vaseline glue vaseline full dip</v>
      </c>
    </row>
    <row r="7114" spans="1:10" x14ac:dyDescent="0.25">
      <c r="A7114" t="s">
        <v>7182</v>
      </c>
      <c r="B7114" t="s">
        <v>7123</v>
      </c>
      <c r="C7114">
        <v>-114.935531517805</v>
      </c>
      <c r="D7114">
        <v>643.852258194</v>
      </c>
      <c r="E7114">
        <f>VALUE(SUBSTITUTE(SUBSTITUTE(SUBSTITUTE(RIGHT(Table1[[#This Row],[raw_timestamp]],21),":","")," ",""),"-",""))</f>
        <v>221173347539083</v>
      </c>
      <c r="F7114">
        <f>IF(Table1[[#This Row],[raw_load]]&gt;30000,F7113,(IF(Table1[[#This Row],[raw_load]]=49.339761120941,F7113,Table1[[#This Row],[raw_load]])))</f>
        <v>-114.935531517805</v>
      </c>
      <c r="G7114">
        <f>-Table1[[#This Row],[load_temp]]</f>
        <v>114.935531517805</v>
      </c>
      <c r="H7114">
        <f>IF(Table1[[#This Row],[raw_pressure]]=-207.33292143,H7113,D7114)</f>
        <v>643.852258194</v>
      </c>
      <c r="I7114" s="1">
        <f>1013-Table1[[#This Row],[pressure_temp]]</f>
        <v>369.147741806</v>
      </c>
      <c r="J7114" s="1" t="str">
        <f>SUBSTITUTE(RIGHT(Table1[[#This Row],[file]],LEN(Table1[[#This Row],[file]])-16),"_"," ")</f>
        <v>sample 03 vaseline glue vaseline full dip</v>
      </c>
    </row>
    <row r="7115" spans="1:10" x14ac:dyDescent="0.25">
      <c r="A7115" t="s">
        <v>7182</v>
      </c>
      <c r="B7115" t="s">
        <v>7124</v>
      </c>
      <c r="C7115">
        <v>-112.64890856393799</v>
      </c>
      <c r="D7115">
        <v>626.22416275800003</v>
      </c>
      <c r="E7115">
        <f>VALUE(SUBSTITUTE(SUBSTITUTE(SUBSTITUTE(RIGHT(Table1[[#This Row],[raw_timestamp]],21),":","")," ",""),"-",""))</f>
        <v>221173347796756</v>
      </c>
      <c r="F7115">
        <f>IF(Table1[[#This Row],[raw_load]]&gt;30000,F7114,(IF(Table1[[#This Row],[raw_load]]=49.339761120941,F7114,Table1[[#This Row],[raw_load]])))</f>
        <v>-112.64890856393799</v>
      </c>
      <c r="G7115">
        <f>-Table1[[#This Row],[load_temp]]</f>
        <v>112.64890856393799</v>
      </c>
      <c r="H7115">
        <f>IF(Table1[[#This Row],[raw_pressure]]=-207.33292143,H7114,D7115)</f>
        <v>626.22416275800003</v>
      </c>
      <c r="I7115" s="1">
        <f>1013-Table1[[#This Row],[pressure_temp]]</f>
        <v>386.77583724199997</v>
      </c>
      <c r="J7115" s="1" t="str">
        <f>SUBSTITUTE(RIGHT(Table1[[#This Row],[file]],LEN(Table1[[#This Row],[file]])-16),"_"," ")</f>
        <v>sample 03 vaseline glue vaseline full dip</v>
      </c>
    </row>
    <row r="7116" spans="1:10" x14ac:dyDescent="0.25">
      <c r="A7116" t="s">
        <v>7182</v>
      </c>
      <c r="B7116" t="s">
        <v>7125</v>
      </c>
      <c r="C7116">
        <v>-113.455089733571</v>
      </c>
      <c r="D7116">
        <v>612.373516344</v>
      </c>
      <c r="E7116">
        <f>VALUE(SUBSTITUTE(SUBSTITUTE(SUBSTITUTE(RIGHT(Table1[[#This Row],[raw_timestamp]],21),":","")," ",""),"-",""))</f>
        <v>221173348054597</v>
      </c>
      <c r="F7116">
        <f>IF(Table1[[#This Row],[raw_load]]&gt;30000,F7115,(IF(Table1[[#This Row],[raw_load]]=49.339761120941,F7115,Table1[[#This Row],[raw_load]])))</f>
        <v>-113.455089733571</v>
      </c>
      <c r="G7116">
        <f>-Table1[[#This Row],[load_temp]]</f>
        <v>113.455089733571</v>
      </c>
      <c r="H7116">
        <f>IF(Table1[[#This Row],[raw_pressure]]=-207.33292143,H7115,D7116)</f>
        <v>612.373516344</v>
      </c>
      <c r="I7116" s="1">
        <f>1013-Table1[[#This Row],[pressure_temp]]</f>
        <v>400.626483656</v>
      </c>
      <c r="J7116" s="1" t="str">
        <f>SUBSTITUTE(RIGHT(Table1[[#This Row],[file]],LEN(Table1[[#This Row],[file]])-16),"_"," ")</f>
        <v>sample 03 vaseline glue vaseline full dip</v>
      </c>
    </row>
    <row r="7117" spans="1:10" x14ac:dyDescent="0.25">
      <c r="A7117" t="s">
        <v>7182</v>
      </c>
      <c r="B7117" t="s">
        <v>7126</v>
      </c>
      <c r="C7117">
        <v>-113.000696710687</v>
      </c>
      <c r="D7117">
        <v>602.300318952</v>
      </c>
      <c r="E7117">
        <f>VALUE(SUBSTITUTE(SUBSTITUTE(SUBSTITUTE(RIGHT(Table1[[#This Row],[raw_timestamp]],21),":","")," ",""),"-",""))</f>
        <v>221173348312282</v>
      </c>
      <c r="F7117">
        <f>IF(Table1[[#This Row],[raw_load]]&gt;30000,F7116,(IF(Table1[[#This Row],[raw_load]]=49.339761120941,F7116,Table1[[#This Row],[raw_load]])))</f>
        <v>-113.000696710687</v>
      </c>
      <c r="G7117">
        <f>-Table1[[#This Row],[load_temp]]</f>
        <v>113.000696710687</v>
      </c>
      <c r="H7117">
        <f>IF(Table1[[#This Row],[raw_pressure]]=-207.33292143,H7116,D7117)</f>
        <v>602.300318952</v>
      </c>
      <c r="I7117" s="1">
        <f>1013-Table1[[#This Row],[pressure_temp]]</f>
        <v>410.699681048</v>
      </c>
      <c r="J7117" s="1" t="str">
        <f>SUBSTITUTE(RIGHT(Table1[[#This Row],[file]],LEN(Table1[[#This Row],[file]])-16),"_"," ")</f>
        <v>sample 03 vaseline glue vaseline full dip</v>
      </c>
    </row>
    <row r="7118" spans="1:10" x14ac:dyDescent="0.25">
      <c r="A7118" t="s">
        <v>7182</v>
      </c>
      <c r="B7118" t="s">
        <v>7127</v>
      </c>
      <c r="C7118">
        <v>-111.398106264386</v>
      </c>
      <c r="D7118">
        <v>601.04116927799998</v>
      </c>
      <c r="E7118">
        <f>VALUE(SUBSTITUTE(SUBSTITUTE(SUBSTITUTE(RIGHT(Table1[[#This Row],[raw_timestamp]],21),":","")," ",""),"-",""))</f>
        <v>221173348569906</v>
      </c>
      <c r="F7118">
        <f>IF(Table1[[#This Row],[raw_load]]&gt;30000,F7117,(IF(Table1[[#This Row],[raw_load]]=49.339761120941,F7117,Table1[[#This Row],[raw_load]])))</f>
        <v>-111.398106264386</v>
      </c>
      <c r="G7118">
        <f>-Table1[[#This Row],[load_temp]]</f>
        <v>111.398106264386</v>
      </c>
      <c r="H7118">
        <f>IF(Table1[[#This Row],[raw_pressure]]=-207.33292143,H7117,D7118)</f>
        <v>601.04116927799998</v>
      </c>
      <c r="I7118" s="1">
        <f>1013-Table1[[#This Row],[pressure_temp]]</f>
        <v>411.95883072200002</v>
      </c>
      <c r="J7118" s="1" t="str">
        <f>SUBSTITUTE(RIGHT(Table1[[#This Row],[file]],LEN(Table1[[#This Row],[file]])-16),"_"," ")</f>
        <v>sample 03 vaseline glue vaseline full dip</v>
      </c>
    </row>
    <row r="7119" spans="1:10" x14ac:dyDescent="0.25">
      <c r="A7119" t="s">
        <v>7182</v>
      </c>
      <c r="B7119" t="s">
        <v>7128</v>
      </c>
      <c r="C7119">
        <v>-112.311778256637</v>
      </c>
      <c r="D7119">
        <v>601.04116927799998</v>
      </c>
      <c r="E7119">
        <f>VALUE(SUBSTITUTE(SUBSTITUTE(SUBSTITUTE(RIGHT(Table1[[#This Row],[raw_timestamp]],21),":","")," ",""),"-",""))</f>
        <v>221173348827581</v>
      </c>
      <c r="F7119">
        <f>IF(Table1[[#This Row],[raw_load]]&gt;30000,F7118,(IF(Table1[[#This Row],[raw_load]]=49.339761120941,F7118,Table1[[#This Row],[raw_load]])))</f>
        <v>-112.311778256637</v>
      </c>
      <c r="G7119">
        <f>-Table1[[#This Row],[load_temp]]</f>
        <v>112.311778256637</v>
      </c>
      <c r="H7119">
        <f>IF(Table1[[#This Row],[raw_pressure]]=-207.33292143,H7118,D7119)</f>
        <v>601.04116927799998</v>
      </c>
      <c r="I7119" s="1">
        <f>1013-Table1[[#This Row],[pressure_temp]]</f>
        <v>411.95883072200002</v>
      </c>
      <c r="J7119" s="1" t="str">
        <f>SUBSTITUTE(RIGHT(Table1[[#This Row],[file]],LEN(Table1[[#This Row],[file]])-16),"_"," ")</f>
        <v>sample 03 vaseline glue vaseline full dip</v>
      </c>
    </row>
    <row r="7120" spans="1:10" x14ac:dyDescent="0.25">
      <c r="A7120" t="s">
        <v>7182</v>
      </c>
      <c r="B7120" t="s">
        <v>7129</v>
      </c>
      <c r="C7120">
        <v>-114.76452339091399</v>
      </c>
      <c r="D7120">
        <v>604.81861830000003</v>
      </c>
      <c r="E7120">
        <f>VALUE(SUBSTITUTE(SUBSTITUTE(SUBSTITUTE(RIGHT(Table1[[#This Row],[raw_timestamp]],21),":","")," ",""),"-",""))</f>
        <v>221173349085428</v>
      </c>
      <c r="F7120">
        <f>IF(Table1[[#This Row],[raw_load]]&gt;30000,F7119,(IF(Table1[[#This Row],[raw_load]]=49.339761120941,F7119,Table1[[#This Row],[raw_load]])))</f>
        <v>-114.76452339091399</v>
      </c>
      <c r="G7120">
        <f>-Table1[[#This Row],[load_temp]]</f>
        <v>114.76452339091399</v>
      </c>
      <c r="H7120">
        <f>IF(Table1[[#This Row],[raw_pressure]]=-207.33292143,H7119,D7120)</f>
        <v>604.81861830000003</v>
      </c>
      <c r="I7120" s="1">
        <f>1013-Table1[[#This Row],[pressure_temp]]</f>
        <v>408.18138169999997</v>
      </c>
      <c r="J7120" s="1" t="str">
        <f>SUBSTITUTE(RIGHT(Table1[[#This Row],[file]],LEN(Table1[[#This Row],[file]])-16),"_"," ")</f>
        <v>sample 03 vaseline glue vaseline full dip</v>
      </c>
    </row>
    <row r="7121" spans="1:10" x14ac:dyDescent="0.25">
      <c r="A7121" t="s">
        <v>7182</v>
      </c>
      <c r="B7121" t="s">
        <v>7130</v>
      </c>
      <c r="C7121">
        <v>-112.477900437046</v>
      </c>
      <c r="D7121">
        <v>602.300318952</v>
      </c>
      <c r="E7121">
        <f>VALUE(SUBSTITUTE(SUBSTITUTE(SUBSTITUTE(RIGHT(Table1[[#This Row],[raw_timestamp]],21),":","")," ",""),"-",""))</f>
        <v>221173349343188</v>
      </c>
      <c r="F7121">
        <f>IF(Table1[[#This Row],[raw_load]]&gt;30000,F7120,(IF(Table1[[#This Row],[raw_load]]=49.339761120941,F7120,Table1[[#This Row],[raw_load]])))</f>
        <v>-112.477900437046</v>
      </c>
      <c r="G7121">
        <f>-Table1[[#This Row],[load_temp]]</f>
        <v>112.477900437046</v>
      </c>
      <c r="H7121">
        <f>IF(Table1[[#This Row],[raw_pressure]]=-207.33292143,H7120,D7121)</f>
        <v>602.300318952</v>
      </c>
      <c r="I7121" s="1">
        <f>1013-Table1[[#This Row],[pressure_temp]]</f>
        <v>410.699681048</v>
      </c>
      <c r="J7121" s="1" t="str">
        <f>SUBSTITUTE(RIGHT(Table1[[#This Row],[file]],LEN(Table1[[#This Row],[file]])-16),"_"," ")</f>
        <v>sample 03 vaseline glue vaseline full dip</v>
      </c>
    </row>
    <row r="7122" spans="1:10" x14ac:dyDescent="0.25">
      <c r="A7122" t="s">
        <v>7182</v>
      </c>
      <c r="B7122" t="s">
        <v>7131</v>
      </c>
      <c r="C7122">
        <v>-114.490910387887</v>
      </c>
      <c r="D7122">
        <v>602.300318952</v>
      </c>
      <c r="E7122">
        <f>VALUE(SUBSTITUTE(SUBSTITUTE(SUBSTITUTE(RIGHT(Table1[[#This Row],[raw_timestamp]],21),":","")," ",""),"-",""))</f>
        <v>221173349600781</v>
      </c>
      <c r="F7122">
        <f>IF(Table1[[#This Row],[raw_load]]&gt;30000,F7121,(IF(Table1[[#This Row],[raw_load]]=49.339761120941,F7121,Table1[[#This Row],[raw_load]])))</f>
        <v>-114.490910387887</v>
      </c>
      <c r="G7122">
        <f>-Table1[[#This Row],[load_temp]]</f>
        <v>114.490910387887</v>
      </c>
      <c r="H7122">
        <f>IF(Table1[[#This Row],[raw_pressure]]=-207.33292143,H7121,D7122)</f>
        <v>602.300318952</v>
      </c>
      <c r="I7122" s="1">
        <f>1013-Table1[[#This Row],[pressure_temp]]</f>
        <v>410.699681048</v>
      </c>
      <c r="J7122" s="1" t="str">
        <f>SUBSTITUTE(RIGHT(Table1[[#This Row],[file]],LEN(Table1[[#This Row],[file]])-16),"_"," ")</f>
        <v>sample 03 vaseline glue vaseline full dip</v>
      </c>
    </row>
    <row r="7123" spans="1:10" x14ac:dyDescent="0.25">
      <c r="A7123" t="s">
        <v>7182</v>
      </c>
      <c r="B7123" t="s">
        <v>7132</v>
      </c>
      <c r="C7123">
        <v>-115.13096937711001</v>
      </c>
      <c r="D7123">
        <v>607.33691764800005</v>
      </c>
      <c r="E7123">
        <f>VALUE(SUBSTITUTE(SUBSTITUTE(SUBSTITUTE(RIGHT(Table1[[#This Row],[raw_timestamp]],21),":","")," ",""),"-",""))</f>
        <v>221173349858450</v>
      </c>
      <c r="F7123">
        <f>IF(Table1[[#This Row],[raw_load]]&gt;30000,F7122,(IF(Table1[[#This Row],[raw_load]]=49.339761120941,F7122,Table1[[#This Row],[raw_load]])))</f>
        <v>-115.13096937711001</v>
      </c>
      <c r="G7123">
        <f>-Table1[[#This Row],[load_temp]]</f>
        <v>115.13096937711001</v>
      </c>
      <c r="H7123">
        <f>IF(Table1[[#This Row],[raw_pressure]]=-207.33292143,H7122,D7123)</f>
        <v>607.33691764800005</v>
      </c>
      <c r="I7123" s="1">
        <f>1013-Table1[[#This Row],[pressure_temp]]</f>
        <v>405.66308235199995</v>
      </c>
      <c r="J7123" s="1" t="str">
        <f>SUBSTITUTE(RIGHT(Table1[[#This Row],[file]],LEN(Table1[[#This Row],[file]])-16),"_"," ")</f>
        <v>sample 03 vaseline glue vaseline full dip</v>
      </c>
    </row>
    <row r="7124" spans="1:10" x14ac:dyDescent="0.25">
      <c r="A7124" t="s">
        <v>7182</v>
      </c>
      <c r="B7124" t="s">
        <v>7133</v>
      </c>
      <c r="C7124">
        <v>-113.572352449153</v>
      </c>
      <c r="D7124">
        <v>608.59606732199995</v>
      </c>
      <c r="E7124">
        <f>VALUE(SUBSTITUTE(SUBSTITUTE(SUBSTITUTE(RIGHT(Table1[[#This Row],[raw_timestamp]],21),":","")," ",""),"-",""))</f>
        <v>221173350116219</v>
      </c>
      <c r="F7124">
        <f>IF(Table1[[#This Row],[raw_load]]&gt;30000,F7123,(IF(Table1[[#This Row],[raw_load]]=49.339761120941,F7123,Table1[[#This Row],[raw_load]])))</f>
        <v>-113.572352449153</v>
      </c>
      <c r="G7124">
        <f>-Table1[[#This Row],[load_temp]]</f>
        <v>113.572352449153</v>
      </c>
      <c r="H7124">
        <f>IF(Table1[[#This Row],[raw_pressure]]=-207.33292143,H7123,D7124)</f>
        <v>608.59606732199995</v>
      </c>
      <c r="I7124" s="1">
        <f>1013-Table1[[#This Row],[pressure_temp]]</f>
        <v>404.40393267800005</v>
      </c>
      <c r="J7124" s="1" t="str">
        <f>SUBSTITUTE(RIGHT(Table1[[#This Row],[file]],LEN(Table1[[#This Row],[file]])-16),"_"," ")</f>
        <v>sample 03 vaseline glue vaseline full dip</v>
      </c>
    </row>
    <row r="7125" spans="1:10" x14ac:dyDescent="0.25">
      <c r="A7125" t="s">
        <v>7182</v>
      </c>
      <c r="B7125" t="s">
        <v>7134</v>
      </c>
      <c r="C7125">
        <v>-112.062594986023</v>
      </c>
      <c r="D7125">
        <v>604.81861830000003</v>
      </c>
      <c r="E7125">
        <f>VALUE(SUBSTITUTE(SUBSTITUTE(SUBSTITUTE(RIGHT(Table1[[#This Row],[raw_timestamp]],21),":","")," ",""),"-",""))</f>
        <v>221173350374007</v>
      </c>
      <c r="F7125">
        <f>IF(Table1[[#This Row],[raw_load]]&gt;30000,F7124,(IF(Table1[[#This Row],[raw_load]]=49.339761120941,F7124,Table1[[#This Row],[raw_load]])))</f>
        <v>-112.062594986023</v>
      </c>
      <c r="G7125">
        <f>-Table1[[#This Row],[load_temp]]</f>
        <v>112.062594986023</v>
      </c>
      <c r="H7125">
        <f>IF(Table1[[#This Row],[raw_pressure]]=-207.33292143,H7124,D7125)</f>
        <v>604.81861830000003</v>
      </c>
      <c r="I7125" s="1">
        <f>1013-Table1[[#This Row],[pressure_temp]]</f>
        <v>408.18138169999997</v>
      </c>
      <c r="J7125" s="1" t="str">
        <f>SUBSTITUTE(RIGHT(Table1[[#This Row],[file]],LEN(Table1[[#This Row],[file]])-16),"_"," ")</f>
        <v>sample 03 vaseline glue vaseline full dip</v>
      </c>
    </row>
    <row r="7126" spans="1:10" x14ac:dyDescent="0.25">
      <c r="A7126" t="s">
        <v>7182</v>
      </c>
      <c r="B7126" t="s">
        <v>7135</v>
      </c>
      <c r="C7126">
        <v>-112.986038871239</v>
      </c>
      <c r="D7126">
        <v>602.300318952</v>
      </c>
      <c r="E7126">
        <f>VALUE(SUBSTITUTE(SUBSTITUTE(SUBSTITUTE(RIGHT(Table1[[#This Row],[raw_timestamp]],21),":","")," ",""),"-",""))</f>
        <v>221173350631567</v>
      </c>
      <c r="F7126">
        <f>IF(Table1[[#This Row],[raw_load]]&gt;30000,F7125,(IF(Table1[[#This Row],[raw_load]]=49.339761120941,F7125,Table1[[#This Row],[raw_load]])))</f>
        <v>-112.986038871239</v>
      </c>
      <c r="G7126">
        <f>-Table1[[#This Row],[load_temp]]</f>
        <v>112.986038871239</v>
      </c>
      <c r="H7126">
        <f>IF(Table1[[#This Row],[raw_pressure]]=-207.33292143,H7125,D7126)</f>
        <v>602.300318952</v>
      </c>
      <c r="I7126" s="1">
        <f>1013-Table1[[#This Row],[pressure_temp]]</f>
        <v>410.699681048</v>
      </c>
      <c r="J7126" s="1" t="str">
        <f>SUBSTITUTE(RIGHT(Table1[[#This Row],[file]],LEN(Table1[[#This Row],[file]])-16),"_"," ")</f>
        <v>sample 03 vaseline glue vaseline full dip</v>
      </c>
    </row>
    <row r="7127" spans="1:10" x14ac:dyDescent="0.25">
      <c r="A7127" t="s">
        <v>7182</v>
      </c>
      <c r="B7127" t="s">
        <v>7136</v>
      </c>
      <c r="C7127">
        <v>-110.723845649784</v>
      </c>
      <c r="D7127">
        <v>602.300318952</v>
      </c>
      <c r="E7127">
        <f>VALUE(SUBSTITUTE(SUBSTITUTE(SUBSTITUTE(RIGHT(Table1[[#This Row],[raw_timestamp]],21),":","")," ",""),"-",""))</f>
        <v>221173350889517</v>
      </c>
      <c r="F7127">
        <f>IF(Table1[[#This Row],[raw_load]]&gt;30000,F7126,(IF(Table1[[#This Row],[raw_load]]=49.339761120941,F7126,Table1[[#This Row],[raw_load]])))</f>
        <v>-110.723845649784</v>
      </c>
      <c r="G7127">
        <f>-Table1[[#This Row],[load_temp]]</f>
        <v>110.723845649784</v>
      </c>
      <c r="H7127">
        <f>IF(Table1[[#This Row],[raw_pressure]]=-207.33292143,H7126,D7127)</f>
        <v>602.300318952</v>
      </c>
      <c r="I7127" s="1">
        <f>1013-Table1[[#This Row],[pressure_temp]]</f>
        <v>410.699681048</v>
      </c>
      <c r="J7127" s="1" t="str">
        <f>SUBSTITUTE(RIGHT(Table1[[#This Row],[file]],LEN(Table1[[#This Row],[file]])-16),"_"," ")</f>
        <v>sample 03 vaseline glue vaseline full dip</v>
      </c>
    </row>
    <row r="7128" spans="1:10" x14ac:dyDescent="0.25">
      <c r="A7128" t="s">
        <v>7182</v>
      </c>
      <c r="B7128" t="s">
        <v>7137</v>
      </c>
      <c r="C7128">
        <v>49.339761120940999</v>
      </c>
      <c r="D7128">
        <v>646.37055754200003</v>
      </c>
      <c r="E7128">
        <f>VALUE(SUBSTITUTE(SUBSTITUTE(SUBSTITUTE(RIGHT(Table1[[#This Row],[raw_timestamp]],21),":","")," ",""),"-",""))</f>
        <v>221173351145607</v>
      </c>
      <c r="F7128">
        <f>IF(Table1[[#This Row],[raw_load]]&gt;30000,F7127,(IF(Table1[[#This Row],[raw_load]]=49.339761120941,F7127,Table1[[#This Row],[raw_load]])))</f>
        <v>-110.723845649784</v>
      </c>
      <c r="G7128">
        <f>-Table1[[#This Row],[load_temp]]</f>
        <v>110.723845649784</v>
      </c>
      <c r="H7128">
        <f>IF(Table1[[#This Row],[raw_pressure]]=-207.33292143,H7127,D7128)</f>
        <v>646.37055754200003</v>
      </c>
      <c r="I7128" s="1">
        <f>1013-Table1[[#This Row],[pressure_temp]]</f>
        <v>366.62944245799997</v>
      </c>
      <c r="J7128" s="1" t="str">
        <f>SUBSTITUTE(RIGHT(Table1[[#This Row],[file]],LEN(Table1[[#This Row],[file]])-16),"_"," ")</f>
        <v>sample 03 vaseline glue vaseline full dip</v>
      </c>
    </row>
    <row r="7129" spans="1:10" x14ac:dyDescent="0.25">
      <c r="A7129" t="s">
        <v>7182</v>
      </c>
      <c r="B7129" t="s">
        <v>7138</v>
      </c>
      <c r="C7129">
        <v>-114.153780080586</v>
      </c>
      <c r="D7129">
        <v>637.55650982400005</v>
      </c>
      <c r="E7129">
        <f>VALUE(SUBSTITUTE(SUBSTITUTE(SUBSTITUTE(RIGHT(Table1[[#This Row],[raw_timestamp]],21),":","")," ",""),"-",""))</f>
        <v>221173351658684</v>
      </c>
      <c r="F7129">
        <f>IF(Table1[[#This Row],[raw_load]]&gt;30000,F7128,(IF(Table1[[#This Row],[raw_load]]=49.339761120941,F7128,Table1[[#This Row],[raw_load]])))</f>
        <v>-114.153780080586</v>
      </c>
      <c r="G7129">
        <f>-Table1[[#This Row],[load_temp]]</f>
        <v>114.153780080586</v>
      </c>
      <c r="H7129">
        <f>IF(Table1[[#This Row],[raw_pressure]]=-207.33292143,H7128,D7129)</f>
        <v>637.55650982400005</v>
      </c>
      <c r="I7129" s="1">
        <f>1013-Table1[[#This Row],[pressure_temp]]</f>
        <v>375.44349017599995</v>
      </c>
      <c r="J7129" s="1" t="str">
        <f>SUBSTITUTE(RIGHT(Table1[[#This Row],[file]],LEN(Table1[[#This Row],[file]])-16),"_"," ")</f>
        <v>sample 03 vaseline glue vaseline full dip</v>
      </c>
    </row>
    <row r="7130" spans="1:10" x14ac:dyDescent="0.25">
      <c r="A7130" t="s">
        <v>7182</v>
      </c>
      <c r="B7130" t="s">
        <v>7139</v>
      </c>
      <c r="C7130">
        <v>49.339761120940999</v>
      </c>
      <c r="D7130">
        <v>643.852258194</v>
      </c>
      <c r="E7130">
        <f>VALUE(SUBSTITUTE(SUBSTITUTE(SUBSTITUTE(RIGHT(Table1[[#This Row],[raw_timestamp]],21),":","")," ",""),"-",""))</f>
        <v>221173351915597</v>
      </c>
      <c r="F7130">
        <f>IF(Table1[[#This Row],[raw_load]]&gt;30000,F7129,(IF(Table1[[#This Row],[raw_load]]=49.339761120941,F7129,Table1[[#This Row],[raw_load]])))</f>
        <v>-114.153780080586</v>
      </c>
      <c r="G7130">
        <f>-Table1[[#This Row],[load_temp]]</f>
        <v>114.153780080586</v>
      </c>
      <c r="H7130">
        <f>IF(Table1[[#This Row],[raw_pressure]]=-207.33292143,H7129,D7130)</f>
        <v>643.852258194</v>
      </c>
      <c r="I7130" s="1">
        <f>1013-Table1[[#This Row],[pressure_temp]]</f>
        <v>369.147741806</v>
      </c>
      <c r="J7130" s="1" t="str">
        <f>SUBSTITUTE(RIGHT(Table1[[#This Row],[file]],LEN(Table1[[#This Row],[file]])-16),"_"," ")</f>
        <v>sample 03 vaseline glue vaseline full dip</v>
      </c>
    </row>
    <row r="7131" spans="1:10" x14ac:dyDescent="0.25">
      <c r="A7131" t="s">
        <v>7182</v>
      </c>
      <c r="B7131" t="s">
        <v>7140</v>
      </c>
      <c r="C7131">
        <v>-112.971381031791</v>
      </c>
      <c r="D7131">
        <v>645.11140786800001</v>
      </c>
      <c r="E7131">
        <f>VALUE(SUBSTITUTE(SUBSTITUTE(SUBSTITUTE(RIGHT(Table1[[#This Row],[raw_timestamp]],21),":","")," ",""),"-",""))</f>
        <v>221173352173321</v>
      </c>
      <c r="F7131">
        <f>IF(Table1[[#This Row],[raw_load]]&gt;30000,F7130,(IF(Table1[[#This Row],[raw_load]]=49.339761120941,F7130,Table1[[#This Row],[raw_load]])))</f>
        <v>-112.971381031791</v>
      </c>
      <c r="G7131">
        <f>-Table1[[#This Row],[load_temp]]</f>
        <v>112.971381031791</v>
      </c>
      <c r="H7131">
        <f>IF(Table1[[#This Row],[raw_pressure]]=-207.33292143,H7130,D7131)</f>
        <v>645.11140786800001</v>
      </c>
      <c r="I7131" s="1">
        <f>1013-Table1[[#This Row],[pressure_temp]]</f>
        <v>367.88859213199999</v>
      </c>
      <c r="J7131" s="1" t="str">
        <f>SUBSTITUTE(RIGHT(Table1[[#This Row],[file]],LEN(Table1[[#This Row],[file]])-16),"_"," ")</f>
        <v>sample 03 vaseline glue vaseline full dip</v>
      </c>
    </row>
    <row r="7132" spans="1:10" x14ac:dyDescent="0.25">
      <c r="A7132" t="s">
        <v>7182</v>
      </c>
      <c r="B7132" t="s">
        <v>7141</v>
      </c>
      <c r="C7132">
        <v>-113.924140595902</v>
      </c>
      <c r="D7132">
        <v>645.11140786800001</v>
      </c>
      <c r="E7132">
        <f>VALUE(SUBSTITUTE(SUBSTITUTE(SUBSTITUTE(RIGHT(Table1[[#This Row],[raw_timestamp]],21),":","")," ",""),"-",""))</f>
        <v>221173352430979</v>
      </c>
      <c r="F7132">
        <f>IF(Table1[[#This Row],[raw_load]]&gt;30000,F7131,(IF(Table1[[#This Row],[raw_load]]=49.339761120941,F7131,Table1[[#This Row],[raw_load]])))</f>
        <v>-113.924140595902</v>
      </c>
      <c r="G7132">
        <f>-Table1[[#This Row],[load_temp]]</f>
        <v>113.924140595902</v>
      </c>
      <c r="H7132">
        <f>IF(Table1[[#This Row],[raw_pressure]]=-207.33292143,H7131,D7132)</f>
        <v>645.11140786800001</v>
      </c>
      <c r="I7132" s="1">
        <f>1013-Table1[[#This Row],[pressure_temp]]</f>
        <v>367.88859213199999</v>
      </c>
      <c r="J7132" s="1" t="str">
        <f>SUBSTITUTE(RIGHT(Table1[[#This Row],[file]],LEN(Table1[[#This Row],[file]])-16),"_"," ")</f>
        <v>sample 03 vaseline glue vaseline full dip</v>
      </c>
    </row>
    <row r="7133" spans="1:10" x14ac:dyDescent="0.25">
      <c r="A7133" t="s">
        <v>7182</v>
      </c>
      <c r="B7133" t="s">
        <v>7142</v>
      </c>
      <c r="C7133">
        <v>-114.15866602706799</v>
      </c>
      <c r="D7133">
        <v>638.81565949799995</v>
      </c>
      <c r="E7133">
        <f>VALUE(SUBSTITUTE(SUBSTITUTE(SUBSTITUTE(RIGHT(Table1[[#This Row],[raw_timestamp]],21),":","")," ",""),"-",""))</f>
        <v>221173352688624</v>
      </c>
      <c r="F7133">
        <f>IF(Table1[[#This Row],[raw_load]]&gt;30000,F7132,(IF(Table1[[#This Row],[raw_load]]=49.339761120941,F7132,Table1[[#This Row],[raw_load]])))</f>
        <v>-114.15866602706799</v>
      </c>
      <c r="G7133">
        <f>-Table1[[#This Row],[load_temp]]</f>
        <v>114.15866602706799</v>
      </c>
      <c r="H7133">
        <f>IF(Table1[[#This Row],[raw_pressure]]=-207.33292143,H7132,D7133)</f>
        <v>638.81565949799995</v>
      </c>
      <c r="I7133" s="1">
        <f>1013-Table1[[#This Row],[pressure_temp]]</f>
        <v>374.18434050200005</v>
      </c>
      <c r="J7133" s="1" t="str">
        <f>SUBSTITUTE(RIGHT(Table1[[#This Row],[file]],LEN(Table1[[#This Row],[file]])-16),"_"," ")</f>
        <v>sample 03 vaseline glue vaseline full dip</v>
      </c>
    </row>
    <row r="7134" spans="1:10" x14ac:dyDescent="0.25">
      <c r="A7134" t="s">
        <v>7182</v>
      </c>
      <c r="B7134" t="s">
        <v>7143</v>
      </c>
      <c r="C7134">
        <v>49.339761120940999</v>
      </c>
      <c r="D7134">
        <v>632.51991112799999</v>
      </c>
      <c r="E7134">
        <f>VALUE(SUBSTITUTE(SUBSTITUTE(SUBSTITUTE(RIGHT(Table1[[#This Row],[raw_timestamp]],21),":","")," ",""),"-",""))</f>
        <v>221173352945809</v>
      </c>
      <c r="F7134">
        <f>IF(Table1[[#This Row],[raw_load]]&gt;30000,F7133,(IF(Table1[[#This Row],[raw_load]]=49.339761120941,F7133,Table1[[#This Row],[raw_load]])))</f>
        <v>-114.15866602706799</v>
      </c>
      <c r="G7134">
        <f>-Table1[[#This Row],[load_temp]]</f>
        <v>114.15866602706799</v>
      </c>
      <c r="H7134">
        <f>IF(Table1[[#This Row],[raw_pressure]]=-207.33292143,H7133,D7134)</f>
        <v>632.51991112799999</v>
      </c>
      <c r="I7134" s="1">
        <f>1013-Table1[[#This Row],[pressure_temp]]</f>
        <v>380.48008887200001</v>
      </c>
      <c r="J7134" s="1" t="str">
        <f>SUBSTITUTE(RIGHT(Table1[[#This Row],[file]],LEN(Table1[[#This Row],[file]])-16),"_"," ")</f>
        <v>sample 03 vaseline glue vaseline full dip</v>
      </c>
    </row>
    <row r="7135" spans="1:10" x14ac:dyDescent="0.25">
      <c r="A7135" t="s">
        <v>7182</v>
      </c>
      <c r="B7135" t="s">
        <v>7144</v>
      </c>
      <c r="C7135">
        <v>-115.756370526886</v>
      </c>
      <c r="D7135">
        <v>640.07480917199996</v>
      </c>
      <c r="E7135">
        <f>VALUE(SUBSTITUTE(SUBSTITUTE(SUBSTITUTE(RIGHT(Table1[[#This Row],[raw_timestamp]],21),":","")," ",""),"-",""))</f>
        <v>221173353458885</v>
      </c>
      <c r="F7135">
        <f>IF(Table1[[#This Row],[raw_load]]&gt;30000,F7134,(IF(Table1[[#This Row],[raw_load]]=49.339761120941,F7134,Table1[[#This Row],[raw_load]])))</f>
        <v>-115.756370526886</v>
      </c>
      <c r="G7135">
        <f>-Table1[[#This Row],[load_temp]]</f>
        <v>115.756370526886</v>
      </c>
      <c r="H7135">
        <f>IF(Table1[[#This Row],[raw_pressure]]=-207.33292143,H7134,D7135)</f>
        <v>640.07480917199996</v>
      </c>
      <c r="I7135" s="1">
        <f>1013-Table1[[#This Row],[pressure_temp]]</f>
        <v>372.92519082800004</v>
      </c>
      <c r="J7135" s="1" t="str">
        <f>SUBSTITUTE(RIGHT(Table1[[#This Row],[file]],LEN(Table1[[#This Row],[file]])-16),"_"," ")</f>
        <v>sample 03 vaseline glue vaseline full dip</v>
      </c>
    </row>
    <row r="7136" spans="1:10" x14ac:dyDescent="0.25">
      <c r="A7136" t="s">
        <v>7182</v>
      </c>
      <c r="B7136" t="s">
        <v>7145</v>
      </c>
      <c r="C7136">
        <v>-113.96811411424601</v>
      </c>
      <c r="D7136">
        <v>648.88885689000006</v>
      </c>
      <c r="E7136">
        <f>VALUE(SUBSTITUTE(SUBSTITUTE(SUBSTITUTE(RIGHT(Table1[[#This Row],[raw_timestamp]],21),":","")," ",""),"-",""))</f>
        <v>221173353716673</v>
      </c>
      <c r="F7136">
        <f>IF(Table1[[#This Row],[raw_load]]&gt;30000,F7135,(IF(Table1[[#This Row],[raw_load]]=49.339761120941,F7135,Table1[[#This Row],[raw_load]])))</f>
        <v>-113.96811411424601</v>
      </c>
      <c r="G7136">
        <f>-Table1[[#This Row],[load_temp]]</f>
        <v>113.96811411424601</v>
      </c>
      <c r="H7136">
        <f>IF(Table1[[#This Row],[raw_pressure]]=-207.33292143,H7135,D7136)</f>
        <v>648.88885689000006</v>
      </c>
      <c r="I7136" s="1">
        <f>1013-Table1[[#This Row],[pressure_temp]]</f>
        <v>364.11114310999994</v>
      </c>
      <c r="J7136" s="1" t="str">
        <f>SUBSTITUTE(RIGHT(Table1[[#This Row],[file]],LEN(Table1[[#This Row],[file]])-16),"_"," ")</f>
        <v>sample 03 vaseline glue vaseline full dip</v>
      </c>
    </row>
    <row r="7137" spans="1:10" x14ac:dyDescent="0.25">
      <c r="A7137" t="s">
        <v>7182</v>
      </c>
      <c r="B7137" t="s">
        <v>7146</v>
      </c>
      <c r="C7137">
        <v>-113.606554074532</v>
      </c>
      <c r="D7137">
        <v>646.37055754200003</v>
      </c>
      <c r="E7137">
        <f>VALUE(SUBSTITUTE(SUBSTITUTE(SUBSTITUTE(RIGHT(Table1[[#This Row],[raw_timestamp]],21),":","")," ",""),"-",""))</f>
        <v>221173353974543</v>
      </c>
      <c r="F7137">
        <f>IF(Table1[[#This Row],[raw_load]]&gt;30000,F7136,(IF(Table1[[#This Row],[raw_load]]=49.339761120941,F7136,Table1[[#This Row],[raw_load]])))</f>
        <v>-113.606554074532</v>
      </c>
      <c r="G7137">
        <f>-Table1[[#This Row],[load_temp]]</f>
        <v>113.606554074532</v>
      </c>
      <c r="H7137">
        <f>IF(Table1[[#This Row],[raw_pressure]]=-207.33292143,H7136,D7137)</f>
        <v>646.37055754200003</v>
      </c>
      <c r="I7137" s="1">
        <f>1013-Table1[[#This Row],[pressure_temp]]</f>
        <v>366.62944245799997</v>
      </c>
      <c r="J7137" s="1" t="str">
        <f>SUBSTITUTE(RIGHT(Table1[[#This Row],[file]],LEN(Table1[[#This Row],[file]])-16),"_"," ")</f>
        <v>sample 03 vaseline glue vaseline full dip</v>
      </c>
    </row>
    <row r="7138" spans="1:10" x14ac:dyDescent="0.25">
      <c r="A7138" t="s">
        <v>7182</v>
      </c>
      <c r="B7138" t="s">
        <v>7147</v>
      </c>
      <c r="C7138">
        <v>-112.409497186289</v>
      </c>
      <c r="D7138">
        <v>624.96501308400002</v>
      </c>
      <c r="E7138">
        <f>VALUE(SUBSTITUTE(SUBSTITUTE(SUBSTITUTE(RIGHT(Table1[[#This Row],[raw_timestamp]],21),":","")," ",""),"-",""))</f>
        <v>221173354232220</v>
      </c>
      <c r="F7138">
        <f>IF(Table1[[#This Row],[raw_load]]&gt;30000,F7137,(IF(Table1[[#This Row],[raw_load]]=49.339761120941,F7137,Table1[[#This Row],[raw_load]])))</f>
        <v>-112.409497186289</v>
      </c>
      <c r="G7138">
        <f>-Table1[[#This Row],[load_temp]]</f>
        <v>112.409497186289</v>
      </c>
      <c r="H7138">
        <f>IF(Table1[[#This Row],[raw_pressure]]=-207.33292143,H7137,D7138)</f>
        <v>624.96501308400002</v>
      </c>
      <c r="I7138" s="1">
        <f>1013-Table1[[#This Row],[pressure_temp]]</f>
        <v>388.03498691599998</v>
      </c>
      <c r="J7138" s="1" t="str">
        <f>SUBSTITUTE(RIGHT(Table1[[#This Row],[file]],LEN(Table1[[#This Row],[file]])-16),"_"," ")</f>
        <v>sample 03 vaseline glue vaseline full dip</v>
      </c>
    </row>
    <row r="7139" spans="1:10" x14ac:dyDescent="0.25">
      <c r="A7139" t="s">
        <v>7182</v>
      </c>
      <c r="B7139" t="s">
        <v>7148</v>
      </c>
      <c r="C7139">
        <v>-114.280814689134</v>
      </c>
      <c r="D7139">
        <v>647.62970721600004</v>
      </c>
      <c r="E7139">
        <f>VALUE(SUBSTITUTE(SUBSTITUTE(SUBSTITUTE(RIGHT(Table1[[#This Row],[raw_timestamp]],21),":","")," ",""),"-",""))</f>
        <v>221173354489800</v>
      </c>
      <c r="F7139">
        <f>IF(Table1[[#This Row],[raw_load]]&gt;30000,F7138,(IF(Table1[[#This Row],[raw_load]]=49.339761120941,F7138,Table1[[#This Row],[raw_load]])))</f>
        <v>-114.280814689134</v>
      </c>
      <c r="G7139">
        <f>-Table1[[#This Row],[load_temp]]</f>
        <v>114.280814689134</v>
      </c>
      <c r="H7139">
        <f>IF(Table1[[#This Row],[raw_pressure]]=-207.33292143,H7138,D7139)</f>
        <v>647.62970721600004</v>
      </c>
      <c r="I7139" s="1">
        <f>1013-Table1[[#This Row],[pressure_temp]]</f>
        <v>365.37029278399996</v>
      </c>
      <c r="J7139" s="1" t="str">
        <f>SUBSTITUTE(RIGHT(Table1[[#This Row],[file]],LEN(Table1[[#This Row],[file]])-16),"_"," ")</f>
        <v>sample 03 vaseline glue vaseline full dip</v>
      </c>
    </row>
    <row r="7140" spans="1:10" x14ac:dyDescent="0.25">
      <c r="A7140" t="s">
        <v>7182</v>
      </c>
      <c r="B7140" t="s">
        <v>7149</v>
      </c>
      <c r="C7140">
        <v>49.339761120940999</v>
      </c>
      <c r="D7140">
        <v>638.81565949799995</v>
      </c>
      <c r="E7140">
        <f>VALUE(SUBSTITUTE(SUBSTITUTE(SUBSTITUTE(RIGHT(Table1[[#This Row],[raw_timestamp]],21),":","")," ",""),"-",""))</f>
        <v>221173354745775</v>
      </c>
      <c r="F7140">
        <f>IF(Table1[[#This Row],[raw_load]]&gt;30000,F7139,(IF(Table1[[#This Row],[raw_load]]=49.339761120941,F7139,Table1[[#This Row],[raw_load]])))</f>
        <v>-114.280814689134</v>
      </c>
      <c r="G7140">
        <f>-Table1[[#This Row],[load_temp]]</f>
        <v>114.280814689134</v>
      </c>
      <c r="H7140">
        <f>IF(Table1[[#This Row],[raw_pressure]]=-207.33292143,H7139,D7140)</f>
        <v>638.81565949799995</v>
      </c>
      <c r="I7140" s="1">
        <f>1013-Table1[[#This Row],[pressure_temp]]</f>
        <v>374.18434050200005</v>
      </c>
      <c r="J7140" s="1" t="str">
        <f>SUBSTITUTE(RIGHT(Table1[[#This Row],[file]],LEN(Table1[[#This Row],[file]])-16),"_"," ")</f>
        <v>sample 03 vaseline glue vaseline full dip</v>
      </c>
    </row>
    <row r="7141" spans="1:10" x14ac:dyDescent="0.25">
      <c r="A7141" t="s">
        <v>7182</v>
      </c>
      <c r="B7141" t="s">
        <v>7150</v>
      </c>
      <c r="C7141">
        <v>-113.728702736597</v>
      </c>
      <c r="D7141">
        <v>645.11140786800001</v>
      </c>
      <c r="E7141">
        <f>VALUE(SUBSTITUTE(SUBSTITUTE(SUBSTITUTE(RIGHT(Table1[[#This Row],[raw_timestamp]],21),":","")," ",""),"-",""))</f>
        <v>221173355003550</v>
      </c>
      <c r="F7141">
        <f>IF(Table1[[#This Row],[raw_load]]&gt;30000,F7140,(IF(Table1[[#This Row],[raw_load]]=49.339761120941,F7140,Table1[[#This Row],[raw_load]])))</f>
        <v>-113.728702736597</v>
      </c>
      <c r="G7141">
        <f>-Table1[[#This Row],[load_temp]]</f>
        <v>113.728702736597</v>
      </c>
      <c r="H7141">
        <f>IF(Table1[[#This Row],[raw_pressure]]=-207.33292143,H7140,D7141)</f>
        <v>645.11140786800001</v>
      </c>
      <c r="I7141" s="1">
        <f>1013-Table1[[#This Row],[pressure_temp]]</f>
        <v>367.88859213199999</v>
      </c>
      <c r="J7141" s="1" t="str">
        <f>SUBSTITUTE(RIGHT(Table1[[#This Row],[file]],LEN(Table1[[#This Row],[file]])-16),"_"," ")</f>
        <v>sample 03 vaseline glue vaseline full dip</v>
      </c>
    </row>
    <row r="7142" spans="1:10" x14ac:dyDescent="0.25">
      <c r="A7142" t="s">
        <v>7182</v>
      </c>
      <c r="B7142" t="s">
        <v>7151</v>
      </c>
      <c r="C7142">
        <v>-113.723816790115</v>
      </c>
      <c r="D7142">
        <v>635.03821047600002</v>
      </c>
      <c r="E7142">
        <f>VALUE(SUBSTITUTE(SUBSTITUTE(SUBSTITUTE(RIGHT(Table1[[#This Row],[raw_timestamp]],21),":","")," ",""),"-",""))</f>
        <v>221173355261175</v>
      </c>
      <c r="F7142">
        <f>IF(Table1[[#This Row],[raw_load]]&gt;30000,F7141,(IF(Table1[[#This Row],[raw_load]]=49.339761120941,F7141,Table1[[#This Row],[raw_load]])))</f>
        <v>-113.723816790115</v>
      </c>
      <c r="G7142">
        <f>-Table1[[#This Row],[load_temp]]</f>
        <v>113.723816790115</v>
      </c>
      <c r="H7142">
        <f>IF(Table1[[#This Row],[raw_pressure]]=-207.33292143,H7141,D7142)</f>
        <v>635.03821047600002</v>
      </c>
      <c r="I7142" s="1">
        <f>1013-Table1[[#This Row],[pressure_temp]]</f>
        <v>377.96178952399998</v>
      </c>
      <c r="J7142" s="1" t="str">
        <f>SUBSTITUTE(RIGHT(Table1[[#This Row],[file]],LEN(Table1[[#This Row],[file]])-16),"_"," ")</f>
        <v>sample 03 vaseline glue vaseline full dip</v>
      </c>
    </row>
    <row r="7143" spans="1:10" x14ac:dyDescent="0.25">
      <c r="A7143" t="s">
        <v>7182</v>
      </c>
      <c r="B7143" t="s">
        <v>7152</v>
      </c>
      <c r="C7143">
        <v>-112.497444222976</v>
      </c>
      <c r="D7143">
        <v>677.84929939200003</v>
      </c>
      <c r="E7143">
        <f>VALUE(SUBSTITUTE(SUBSTITUTE(SUBSTITUTE(RIGHT(Table1[[#This Row],[raw_timestamp]],21),":","")," ",""),"-",""))</f>
        <v>221173355519355</v>
      </c>
      <c r="F7143">
        <f>IF(Table1[[#This Row],[raw_load]]&gt;30000,F7142,(IF(Table1[[#This Row],[raw_load]]=49.339761120941,F7142,Table1[[#This Row],[raw_load]])))</f>
        <v>-112.497444222976</v>
      </c>
      <c r="G7143">
        <f>-Table1[[#This Row],[load_temp]]</f>
        <v>112.497444222976</v>
      </c>
      <c r="H7143">
        <f>IF(Table1[[#This Row],[raw_pressure]]=-207.33292143,H7142,D7143)</f>
        <v>677.84929939200003</v>
      </c>
      <c r="I7143" s="1">
        <f>1013-Table1[[#This Row],[pressure_temp]]</f>
        <v>335.15070060799997</v>
      </c>
      <c r="J7143" s="1" t="str">
        <f>SUBSTITUTE(RIGHT(Table1[[#This Row],[file]],LEN(Table1[[#This Row],[file]])-16),"_"," ")</f>
        <v>sample 03 vaseline glue vaseline full dip</v>
      </c>
    </row>
    <row r="7144" spans="1:10" x14ac:dyDescent="0.25">
      <c r="A7144" t="s">
        <v>7182</v>
      </c>
      <c r="B7144" t="s">
        <v>7153</v>
      </c>
      <c r="C7144">
        <v>49.339761120940999</v>
      </c>
      <c r="D7144">
        <v>769.76722559400002</v>
      </c>
      <c r="E7144">
        <f>VALUE(SUBSTITUTE(SUBSTITUTE(SUBSTITUTE(RIGHT(Table1[[#This Row],[raw_timestamp]],21),":","")," ",""),"-",""))</f>
        <v>221173355775673</v>
      </c>
      <c r="F7144">
        <f>IF(Table1[[#This Row],[raw_load]]&gt;30000,F7143,(IF(Table1[[#This Row],[raw_load]]=49.339761120941,F7143,Table1[[#This Row],[raw_load]])))</f>
        <v>-112.497444222976</v>
      </c>
      <c r="G7144">
        <f>-Table1[[#This Row],[load_temp]]</f>
        <v>112.497444222976</v>
      </c>
      <c r="H7144">
        <f>IF(Table1[[#This Row],[raw_pressure]]=-207.33292143,H7143,D7144)</f>
        <v>769.76722559400002</v>
      </c>
      <c r="I7144" s="1">
        <f>1013-Table1[[#This Row],[pressure_temp]]</f>
        <v>243.23277440599998</v>
      </c>
      <c r="J7144" s="1" t="str">
        <f>SUBSTITUTE(RIGHT(Table1[[#This Row],[file]],LEN(Table1[[#This Row],[file]])-16),"_"," ")</f>
        <v>sample 03 vaseline glue vaseline full dip</v>
      </c>
    </row>
    <row r="7145" spans="1:10" x14ac:dyDescent="0.25">
      <c r="A7145" t="s">
        <v>7182</v>
      </c>
      <c r="B7145" t="s">
        <v>7154</v>
      </c>
      <c r="C7145">
        <v>-114.901329892427</v>
      </c>
      <c r="D7145">
        <v>828.94726027199999</v>
      </c>
      <c r="E7145">
        <f>VALUE(SUBSTITUTE(SUBSTITUTE(SUBSTITUTE(RIGHT(Table1[[#This Row],[raw_timestamp]],21),":","")," ",""),"-",""))</f>
        <v>221173356033475</v>
      </c>
      <c r="F7145">
        <f>IF(Table1[[#This Row],[raw_load]]&gt;30000,F7144,(IF(Table1[[#This Row],[raw_load]]=49.339761120941,F7144,Table1[[#This Row],[raw_load]])))</f>
        <v>-114.901329892427</v>
      </c>
      <c r="G7145">
        <f>-Table1[[#This Row],[load_temp]]</f>
        <v>114.901329892427</v>
      </c>
      <c r="H7145">
        <f>IF(Table1[[#This Row],[raw_pressure]]=-207.33292143,H7144,D7145)</f>
        <v>828.94726027199999</v>
      </c>
      <c r="I7145" s="1">
        <f>1013-Table1[[#This Row],[pressure_temp]]</f>
        <v>184.05273972800001</v>
      </c>
      <c r="J7145" s="1" t="str">
        <f>SUBSTITUTE(RIGHT(Table1[[#This Row],[file]],LEN(Table1[[#This Row],[file]])-16),"_"," ")</f>
        <v>sample 03 vaseline glue vaseline full dip</v>
      </c>
    </row>
    <row r="7146" spans="1:10" x14ac:dyDescent="0.25">
      <c r="A7146" t="s">
        <v>7182</v>
      </c>
      <c r="B7146" t="s">
        <v>7155</v>
      </c>
      <c r="C7146">
        <v>-117.549512886009</v>
      </c>
      <c r="D7146">
        <v>873.01749886200002</v>
      </c>
      <c r="E7146">
        <f>VALUE(SUBSTITUTE(SUBSTITUTE(SUBSTITUTE(RIGHT(Table1[[#This Row],[raw_timestamp]],21),":","")," ",""),"-",""))</f>
        <v>221173356291053</v>
      </c>
      <c r="F7146">
        <f>IF(Table1[[#This Row],[raw_load]]&gt;30000,F7145,(IF(Table1[[#This Row],[raw_load]]=49.339761120941,F7145,Table1[[#This Row],[raw_load]])))</f>
        <v>-117.549512886009</v>
      </c>
      <c r="G7146">
        <f>-Table1[[#This Row],[load_temp]]</f>
        <v>117.549512886009</v>
      </c>
      <c r="H7146">
        <f>IF(Table1[[#This Row],[raw_pressure]]=-207.33292143,H7145,D7146)</f>
        <v>873.01749886200002</v>
      </c>
      <c r="I7146" s="1">
        <f>1013-Table1[[#This Row],[pressure_temp]]</f>
        <v>139.98250113799998</v>
      </c>
      <c r="J7146" s="1" t="str">
        <f>SUBSTITUTE(RIGHT(Table1[[#This Row],[file]],LEN(Table1[[#This Row],[file]])-16),"_"," ")</f>
        <v>sample 03 vaseline glue vaseline full dip</v>
      </c>
    </row>
    <row r="7147" spans="1:10" x14ac:dyDescent="0.25">
      <c r="A7147" t="s">
        <v>7182</v>
      </c>
      <c r="B7147" t="s">
        <v>7156</v>
      </c>
      <c r="C7147">
        <v>-118.301948644332</v>
      </c>
      <c r="D7147">
        <v>909.53283940799997</v>
      </c>
      <c r="E7147">
        <f>VALUE(SUBSTITUTE(SUBSTITUTE(SUBSTITUTE(RIGHT(Table1[[#This Row],[raw_timestamp]],21),":","")," ",""),"-",""))</f>
        <v>221173356548707</v>
      </c>
      <c r="F7147">
        <f>IF(Table1[[#This Row],[raw_load]]&gt;30000,F7146,(IF(Table1[[#This Row],[raw_load]]=49.339761120941,F7146,Table1[[#This Row],[raw_load]])))</f>
        <v>-118.301948644332</v>
      </c>
      <c r="G7147">
        <f>-Table1[[#This Row],[load_temp]]</f>
        <v>118.301948644332</v>
      </c>
      <c r="H7147">
        <f>IF(Table1[[#This Row],[raw_pressure]]=-207.33292143,H7146,D7147)</f>
        <v>909.53283940799997</v>
      </c>
      <c r="I7147" s="1">
        <f>1013-Table1[[#This Row],[pressure_temp]]</f>
        <v>103.46716059200003</v>
      </c>
      <c r="J7147" s="1" t="str">
        <f>SUBSTITUTE(RIGHT(Table1[[#This Row],[file]],LEN(Table1[[#This Row],[file]])-16),"_"," ")</f>
        <v>sample 03 vaseline glue vaseline full dip</v>
      </c>
    </row>
    <row r="7148" spans="1:10" x14ac:dyDescent="0.25">
      <c r="A7148" t="s">
        <v>7182</v>
      </c>
      <c r="B7148" t="s">
        <v>7157</v>
      </c>
      <c r="C7148">
        <v>49.339761120940999</v>
      </c>
      <c r="D7148">
        <v>939.75243158399996</v>
      </c>
      <c r="E7148">
        <f>VALUE(SUBSTITUTE(SUBSTITUTE(SUBSTITUTE(RIGHT(Table1[[#This Row],[raw_timestamp]],21),":","")," ",""),"-",""))</f>
        <v>221173356805639</v>
      </c>
      <c r="F7148">
        <f>IF(Table1[[#This Row],[raw_load]]&gt;30000,F7147,(IF(Table1[[#This Row],[raw_load]]=49.339761120941,F7147,Table1[[#This Row],[raw_load]])))</f>
        <v>-118.301948644332</v>
      </c>
      <c r="G7148">
        <f>-Table1[[#This Row],[load_temp]]</f>
        <v>118.301948644332</v>
      </c>
      <c r="H7148">
        <f>IF(Table1[[#This Row],[raw_pressure]]=-207.33292143,H7147,D7148)</f>
        <v>939.75243158399996</v>
      </c>
      <c r="I7148" s="1">
        <f>1013-Table1[[#This Row],[pressure_temp]]</f>
        <v>73.247568416000036</v>
      </c>
      <c r="J7148" s="1" t="str">
        <f>SUBSTITUTE(RIGHT(Table1[[#This Row],[file]],LEN(Table1[[#This Row],[file]])-16),"_"," ")</f>
        <v>sample 03 vaseline glue vaseline full dip</v>
      </c>
    </row>
    <row r="7149" spans="1:10" x14ac:dyDescent="0.25">
      <c r="A7149" t="s">
        <v>7182</v>
      </c>
      <c r="B7149" t="s">
        <v>7158</v>
      </c>
      <c r="C7149">
        <v>-121.018534888671</v>
      </c>
      <c r="D7149">
        <v>961.15797604199997</v>
      </c>
      <c r="E7149">
        <f>VALUE(SUBSTITUTE(SUBSTITUTE(SUBSTITUTE(RIGHT(Table1[[#This Row],[raw_timestamp]],21),":","")," ",""),"-",""))</f>
        <v>221173357063547</v>
      </c>
      <c r="F7149">
        <f>IF(Table1[[#This Row],[raw_load]]&gt;30000,F7148,(IF(Table1[[#This Row],[raw_load]]=49.339761120941,F7148,Table1[[#This Row],[raw_load]])))</f>
        <v>-121.018534888671</v>
      </c>
      <c r="G7149">
        <f>-Table1[[#This Row],[load_temp]]</f>
        <v>121.018534888671</v>
      </c>
      <c r="H7149">
        <f>IF(Table1[[#This Row],[raw_pressure]]=-207.33292143,H7148,D7149)</f>
        <v>961.15797604199997</v>
      </c>
      <c r="I7149" s="1">
        <f>1013-Table1[[#This Row],[pressure_temp]]</f>
        <v>51.842023958000027</v>
      </c>
      <c r="J7149" s="1" t="str">
        <f>SUBSTITUTE(RIGHT(Table1[[#This Row],[file]],LEN(Table1[[#This Row],[file]])-16),"_"," ")</f>
        <v>sample 03 vaseline glue vaseline full dip</v>
      </c>
    </row>
    <row r="7150" spans="1:10" x14ac:dyDescent="0.25">
      <c r="A7150" t="s">
        <v>7182</v>
      </c>
      <c r="B7150" t="s">
        <v>7159</v>
      </c>
      <c r="C7150">
        <v>-121.394752767833</v>
      </c>
      <c r="D7150">
        <v>963.67627539</v>
      </c>
      <c r="E7150">
        <f>VALUE(SUBSTITUTE(SUBSTITUTE(SUBSTITUTE(RIGHT(Table1[[#This Row],[raw_timestamp]],21),":","")," ",""),"-",""))</f>
        <v>221173357321063</v>
      </c>
      <c r="F7150">
        <f>IF(Table1[[#This Row],[raw_load]]&gt;30000,F7149,(IF(Table1[[#This Row],[raw_load]]=49.339761120941,F7149,Table1[[#This Row],[raw_load]])))</f>
        <v>-121.394752767833</v>
      </c>
      <c r="G7150">
        <f>-Table1[[#This Row],[load_temp]]</f>
        <v>121.394752767833</v>
      </c>
      <c r="H7150">
        <f>IF(Table1[[#This Row],[raw_pressure]]=-207.33292143,H7149,D7150)</f>
        <v>963.67627539</v>
      </c>
      <c r="I7150" s="1">
        <f>1013-Table1[[#This Row],[pressure_temp]]</f>
        <v>49.323724609999999</v>
      </c>
      <c r="J7150" s="1" t="str">
        <f>SUBSTITUTE(RIGHT(Table1[[#This Row],[file]],LEN(Table1[[#This Row],[file]])-16),"_"," ")</f>
        <v>sample 03 vaseline glue vaseline full dip</v>
      </c>
    </row>
    <row r="7151" spans="1:10" x14ac:dyDescent="0.25">
      <c r="A7151" t="s">
        <v>7182</v>
      </c>
      <c r="B7151" t="s">
        <v>7160</v>
      </c>
      <c r="C7151">
        <v>-119.70421528484501</v>
      </c>
      <c r="D7151">
        <v>964.93542506400001</v>
      </c>
      <c r="E7151">
        <f>VALUE(SUBSTITUTE(SUBSTITUTE(SUBSTITUTE(RIGHT(Table1[[#This Row],[raw_timestamp]],21),":","")," ",""),"-",""))</f>
        <v>221173357578503</v>
      </c>
      <c r="F7151">
        <f>IF(Table1[[#This Row],[raw_load]]&gt;30000,F7150,(IF(Table1[[#This Row],[raw_load]]=49.339761120941,F7150,Table1[[#This Row],[raw_load]])))</f>
        <v>-119.70421528484501</v>
      </c>
      <c r="G7151">
        <f>-Table1[[#This Row],[load_temp]]</f>
        <v>119.70421528484501</v>
      </c>
      <c r="H7151">
        <f>IF(Table1[[#This Row],[raw_pressure]]=-207.33292143,H7150,D7151)</f>
        <v>964.93542506400001</v>
      </c>
      <c r="I7151" s="1">
        <f>1013-Table1[[#This Row],[pressure_temp]]</f>
        <v>48.064574935999985</v>
      </c>
      <c r="J7151" s="1" t="str">
        <f>SUBSTITUTE(RIGHT(Table1[[#This Row],[file]],LEN(Table1[[#This Row],[file]])-16),"_"," ")</f>
        <v>sample 03 vaseline glue vaseline full dip</v>
      </c>
    </row>
    <row r="7152" spans="1:10" x14ac:dyDescent="0.25">
      <c r="A7152" t="s">
        <v>7182</v>
      </c>
      <c r="B7152" t="s">
        <v>7161</v>
      </c>
      <c r="C7152">
        <v>-119.186304957687</v>
      </c>
      <c r="D7152">
        <v>964.93542506400001</v>
      </c>
      <c r="E7152">
        <f>VALUE(SUBSTITUTE(SUBSTITUTE(SUBSTITUTE(RIGHT(Table1[[#This Row],[raw_timestamp]],21),":","")," ",""),"-",""))</f>
        <v>221173357836204</v>
      </c>
      <c r="F7152">
        <f>IF(Table1[[#This Row],[raw_load]]&gt;30000,F7151,(IF(Table1[[#This Row],[raw_load]]=49.339761120941,F7151,Table1[[#This Row],[raw_load]])))</f>
        <v>-119.186304957687</v>
      </c>
      <c r="G7152">
        <f>-Table1[[#This Row],[load_temp]]</f>
        <v>119.186304957687</v>
      </c>
      <c r="H7152">
        <f>IF(Table1[[#This Row],[raw_pressure]]=-207.33292143,H7151,D7152)</f>
        <v>964.93542506400001</v>
      </c>
      <c r="I7152" s="1">
        <f>1013-Table1[[#This Row],[pressure_temp]]</f>
        <v>48.064574935999985</v>
      </c>
      <c r="J7152" s="1" t="str">
        <f>SUBSTITUTE(RIGHT(Table1[[#This Row],[file]],LEN(Table1[[#This Row],[file]])-16),"_"," ")</f>
        <v>sample 03 vaseline glue vaseline full dip</v>
      </c>
    </row>
    <row r="7153" spans="1:10" x14ac:dyDescent="0.25">
      <c r="A7153" t="s">
        <v>7182</v>
      </c>
      <c r="B7153" t="s">
        <v>7162</v>
      </c>
      <c r="C7153">
        <v>-116.200991656805</v>
      </c>
      <c r="D7153">
        <v>968.71287408599903</v>
      </c>
      <c r="E7153">
        <f>VALUE(SUBSTITUTE(SUBSTITUTE(SUBSTITUTE(RIGHT(Table1[[#This Row],[raw_timestamp]],21),":","")," ",""),"-",""))</f>
        <v>221173358093956</v>
      </c>
      <c r="F7153">
        <f>IF(Table1[[#This Row],[raw_load]]&gt;30000,F7152,(IF(Table1[[#This Row],[raw_load]]=49.339761120941,F7152,Table1[[#This Row],[raw_load]])))</f>
        <v>-116.200991656805</v>
      </c>
      <c r="G7153">
        <f>-Table1[[#This Row],[load_temp]]</f>
        <v>116.200991656805</v>
      </c>
      <c r="H7153">
        <f>IF(Table1[[#This Row],[raw_pressure]]=-207.33292143,H7152,D7153)</f>
        <v>968.71287408599903</v>
      </c>
      <c r="I7153" s="1">
        <f>1013-Table1[[#This Row],[pressure_temp]]</f>
        <v>44.287125914000967</v>
      </c>
      <c r="J7153" s="1" t="str">
        <f>SUBSTITUTE(RIGHT(Table1[[#This Row],[file]],LEN(Table1[[#This Row],[file]])-16),"_"," ")</f>
        <v>sample 03 vaseline glue vaseline full dip</v>
      </c>
    </row>
    <row r="7154" spans="1:10" x14ac:dyDescent="0.25">
      <c r="A7154" t="s">
        <v>7182</v>
      </c>
      <c r="B7154" t="s">
        <v>7163</v>
      </c>
      <c r="C7154">
        <v>-110.714073756819</v>
      </c>
      <c r="D7154">
        <v>972.49032310799998</v>
      </c>
      <c r="E7154">
        <f>VALUE(SUBSTITUTE(SUBSTITUTE(SUBSTITUTE(RIGHT(Table1[[#This Row],[raw_timestamp]],21),":","")," ",""),"-",""))</f>
        <v>221173358351530</v>
      </c>
      <c r="F7154">
        <f>IF(Table1[[#This Row],[raw_load]]&gt;30000,F7153,(IF(Table1[[#This Row],[raw_load]]=49.339761120941,F7153,Table1[[#This Row],[raw_load]])))</f>
        <v>-110.714073756819</v>
      </c>
      <c r="G7154">
        <f>-Table1[[#This Row],[load_temp]]</f>
        <v>110.714073756819</v>
      </c>
      <c r="H7154">
        <f>IF(Table1[[#This Row],[raw_pressure]]=-207.33292143,H7153,D7154)</f>
        <v>972.49032310799998</v>
      </c>
      <c r="I7154" s="1">
        <f>1013-Table1[[#This Row],[pressure_temp]]</f>
        <v>40.509676892000016</v>
      </c>
      <c r="J7154" s="1" t="str">
        <f>SUBSTITUTE(RIGHT(Table1[[#This Row],[file]],LEN(Table1[[#This Row],[file]])-16),"_"," ")</f>
        <v>sample 03 vaseline glue vaseline full dip</v>
      </c>
    </row>
    <row r="7155" spans="1:10" x14ac:dyDescent="0.25">
      <c r="A7155" t="s">
        <v>7182</v>
      </c>
      <c r="B7155" t="s">
        <v>7164</v>
      </c>
      <c r="C7155">
        <v>-111.964876056371</v>
      </c>
      <c r="D7155">
        <v>977.52692180400004</v>
      </c>
      <c r="E7155">
        <f>VALUE(SUBSTITUTE(SUBSTITUTE(SUBSTITUTE(RIGHT(Table1[[#This Row],[raw_timestamp]],21),":","")," ",""),"-",""))</f>
        <v>221173358609324</v>
      </c>
      <c r="F7155">
        <f>IF(Table1[[#This Row],[raw_load]]&gt;30000,F7154,(IF(Table1[[#This Row],[raw_load]]=49.339761120941,F7154,Table1[[#This Row],[raw_load]])))</f>
        <v>-111.964876056371</v>
      </c>
      <c r="G7155">
        <f>-Table1[[#This Row],[load_temp]]</f>
        <v>111.964876056371</v>
      </c>
      <c r="H7155">
        <f>IF(Table1[[#This Row],[raw_pressure]]=-207.33292143,H7154,D7155)</f>
        <v>977.52692180400004</v>
      </c>
      <c r="I7155" s="1">
        <f>1013-Table1[[#This Row],[pressure_temp]]</f>
        <v>35.47307819599996</v>
      </c>
      <c r="J7155" s="1" t="str">
        <f>SUBSTITUTE(RIGHT(Table1[[#This Row],[file]],LEN(Table1[[#This Row],[file]])-16),"_"," ")</f>
        <v>sample 03 vaseline glue vaseline full dip</v>
      </c>
    </row>
    <row r="7156" spans="1:10" x14ac:dyDescent="0.25">
      <c r="A7156" t="s">
        <v>7182</v>
      </c>
      <c r="B7156" t="s">
        <v>7165</v>
      </c>
      <c r="C7156">
        <v>-114.261270903203</v>
      </c>
      <c r="D7156">
        <v>986.34096952200002</v>
      </c>
      <c r="E7156">
        <f>VALUE(SUBSTITUTE(SUBSTITUTE(SUBSTITUTE(RIGHT(Table1[[#This Row],[raw_timestamp]],21),":","")," ",""),"-",""))</f>
        <v>221173358867050</v>
      </c>
      <c r="F7156">
        <f>IF(Table1[[#This Row],[raw_load]]&gt;30000,F7155,(IF(Table1[[#This Row],[raw_load]]=49.339761120941,F7155,Table1[[#This Row],[raw_load]])))</f>
        <v>-114.261270903203</v>
      </c>
      <c r="G7156">
        <f>-Table1[[#This Row],[load_temp]]</f>
        <v>114.261270903203</v>
      </c>
      <c r="H7156">
        <f>IF(Table1[[#This Row],[raw_pressure]]=-207.33292143,H7155,D7156)</f>
        <v>986.34096952200002</v>
      </c>
      <c r="I7156" s="1">
        <f>1013-Table1[[#This Row],[pressure_temp]]</f>
        <v>26.659030477999977</v>
      </c>
      <c r="J7156" s="1" t="str">
        <f>SUBSTITUTE(RIGHT(Table1[[#This Row],[file]],LEN(Table1[[#This Row],[file]])-16),"_"," ")</f>
        <v>sample 03 vaseline glue vaseline full dip</v>
      </c>
    </row>
    <row r="7157" spans="1:10" x14ac:dyDescent="0.25">
      <c r="A7157" t="s">
        <v>7182</v>
      </c>
      <c r="B7157" t="s">
        <v>7166</v>
      </c>
      <c r="C7157">
        <v>-115.824773777643</v>
      </c>
      <c r="D7157">
        <v>986.34096952200002</v>
      </c>
      <c r="E7157">
        <f>VALUE(SUBSTITUTE(SUBSTITUTE(SUBSTITUTE(RIGHT(Table1[[#This Row],[raw_timestamp]],21),":","")," ",""),"-",""))</f>
        <v>221173359124725</v>
      </c>
      <c r="F7157">
        <f>IF(Table1[[#This Row],[raw_load]]&gt;30000,F7156,(IF(Table1[[#This Row],[raw_load]]=49.339761120941,F7156,Table1[[#This Row],[raw_load]])))</f>
        <v>-115.824773777643</v>
      </c>
      <c r="G7157">
        <f>-Table1[[#This Row],[load_temp]]</f>
        <v>115.824773777643</v>
      </c>
      <c r="H7157">
        <f>IF(Table1[[#This Row],[raw_pressure]]=-207.33292143,H7156,D7157)</f>
        <v>986.34096952200002</v>
      </c>
      <c r="I7157" s="1">
        <f>1013-Table1[[#This Row],[pressure_temp]]</f>
        <v>26.659030477999977</v>
      </c>
      <c r="J7157" s="1" t="str">
        <f>SUBSTITUTE(RIGHT(Table1[[#This Row],[file]],LEN(Table1[[#This Row],[file]])-16),"_"," ")</f>
        <v>sample 03 vaseline glue vaseline full dip</v>
      </c>
    </row>
    <row r="7158" spans="1:10" x14ac:dyDescent="0.25">
      <c r="A7158" t="s">
        <v>7182</v>
      </c>
      <c r="B7158" t="s">
        <v>7167</v>
      </c>
      <c r="C7158">
        <v>49.339761120940999</v>
      </c>
      <c r="D7158">
        <v>985.08181984800001</v>
      </c>
      <c r="E7158">
        <f>VALUE(SUBSTITUTE(SUBSTITUTE(SUBSTITUTE(RIGHT(Table1[[#This Row],[raw_timestamp]],21),":","")," ",""),"-",""))</f>
        <v>221173359387260</v>
      </c>
      <c r="F7158">
        <f>IF(Table1[[#This Row],[raw_load]]&gt;30000,F7157,(IF(Table1[[#This Row],[raw_load]]=49.339761120941,F7157,Table1[[#This Row],[raw_load]])))</f>
        <v>-115.824773777643</v>
      </c>
      <c r="G7158">
        <f>-Table1[[#This Row],[load_temp]]</f>
        <v>115.824773777643</v>
      </c>
      <c r="H7158">
        <f>IF(Table1[[#This Row],[raw_pressure]]=-207.33292143,H7157,D7158)</f>
        <v>985.08181984800001</v>
      </c>
      <c r="I7158" s="1">
        <f>1013-Table1[[#This Row],[pressure_temp]]</f>
        <v>27.918180151999991</v>
      </c>
      <c r="J7158" s="1" t="str">
        <f>SUBSTITUTE(RIGHT(Table1[[#This Row],[file]],LEN(Table1[[#This Row],[file]])-16),"_"," ")</f>
        <v>sample 03 vaseline glue vaseline full dip</v>
      </c>
    </row>
    <row r="7159" spans="1:10" x14ac:dyDescent="0.25">
      <c r="A7159" t="s">
        <v>7182</v>
      </c>
      <c r="B7159" t="s">
        <v>7168</v>
      </c>
      <c r="C7159">
        <v>-123.29050000309</v>
      </c>
      <c r="D7159">
        <v>986.34096952200002</v>
      </c>
      <c r="E7159">
        <f>VALUE(SUBSTITUTE(SUBSTITUTE(SUBSTITUTE(RIGHT(Table1[[#This Row],[raw_timestamp]],21),":","")," ",""),"-",""))</f>
        <v>221173359645743</v>
      </c>
      <c r="F7159">
        <f>IF(Table1[[#This Row],[raw_load]]&gt;30000,F7158,(IF(Table1[[#This Row],[raw_load]]=49.339761120941,F7158,Table1[[#This Row],[raw_load]])))</f>
        <v>-123.29050000309</v>
      </c>
      <c r="G7159">
        <f>-Table1[[#This Row],[load_temp]]</f>
        <v>123.29050000309</v>
      </c>
      <c r="H7159">
        <f>IF(Table1[[#This Row],[raw_pressure]]=-207.33292143,H7158,D7159)</f>
        <v>986.34096952200002</v>
      </c>
      <c r="I7159" s="1">
        <f>1013-Table1[[#This Row],[pressure_temp]]</f>
        <v>26.659030477999977</v>
      </c>
      <c r="J7159" s="1" t="str">
        <f>SUBSTITUTE(RIGHT(Table1[[#This Row],[file]],LEN(Table1[[#This Row],[file]])-16),"_"," ")</f>
        <v>sample 03 vaseline glue vaseline full dip</v>
      </c>
    </row>
    <row r="7160" spans="1:10" x14ac:dyDescent="0.25">
      <c r="A7160" t="s">
        <v>7182</v>
      </c>
      <c r="B7160" t="s">
        <v>7169</v>
      </c>
      <c r="C7160">
        <v>-124.003848189553</v>
      </c>
      <c r="D7160">
        <v>986.34096952200002</v>
      </c>
      <c r="E7160">
        <f>VALUE(SUBSTITUTE(SUBSTITUTE(SUBSTITUTE(RIGHT(Table1[[#This Row],[raw_timestamp]],21),":","")," ",""),"-",""))</f>
        <v>221173359903874</v>
      </c>
      <c r="F7160">
        <f>IF(Table1[[#This Row],[raw_load]]&gt;30000,F7159,(IF(Table1[[#This Row],[raw_load]]=49.339761120941,F7159,Table1[[#This Row],[raw_load]])))</f>
        <v>-124.003848189553</v>
      </c>
      <c r="G7160">
        <f>-Table1[[#This Row],[load_temp]]</f>
        <v>124.003848189553</v>
      </c>
      <c r="H7160">
        <f>IF(Table1[[#This Row],[raw_pressure]]=-207.33292143,H7159,D7160)</f>
        <v>986.34096952200002</v>
      </c>
      <c r="I7160" s="1">
        <f>1013-Table1[[#This Row],[pressure_temp]]</f>
        <v>26.659030477999977</v>
      </c>
      <c r="J7160" s="1" t="str">
        <f>SUBSTITUTE(RIGHT(Table1[[#This Row],[file]],LEN(Table1[[#This Row],[file]])-16),"_"," ")</f>
        <v>sample 03 vaseline glue vaseline full dip</v>
      </c>
    </row>
    <row r="7161" spans="1:10" x14ac:dyDescent="0.25">
      <c r="A7161" t="s">
        <v>7182</v>
      </c>
      <c r="B7161" t="s">
        <v>7170</v>
      </c>
      <c r="C7161">
        <v>-123.26607027067701</v>
      </c>
      <c r="D7161">
        <v>986.34096952200002</v>
      </c>
      <c r="E7161">
        <f>VALUE(SUBSTITUTE(SUBSTITUTE(SUBSTITUTE(RIGHT(Table1[[#This Row],[raw_timestamp]],21),":","")," ",""),"-",""))</f>
        <v>221173400161434</v>
      </c>
      <c r="F7161">
        <f>IF(Table1[[#This Row],[raw_load]]&gt;30000,F7160,(IF(Table1[[#This Row],[raw_load]]=49.339761120941,F7160,Table1[[#This Row],[raw_load]])))</f>
        <v>-123.26607027067701</v>
      </c>
      <c r="G7161">
        <f>-Table1[[#This Row],[load_temp]]</f>
        <v>123.26607027067701</v>
      </c>
      <c r="H7161">
        <f>IF(Table1[[#This Row],[raw_pressure]]=-207.33292143,H7160,D7161)</f>
        <v>986.34096952200002</v>
      </c>
      <c r="I7161" s="1">
        <f>1013-Table1[[#This Row],[pressure_temp]]</f>
        <v>26.659030477999977</v>
      </c>
      <c r="J7161" s="1" t="str">
        <f>SUBSTITUTE(RIGHT(Table1[[#This Row],[file]],LEN(Table1[[#This Row],[file]])-16),"_"," ")</f>
        <v>sample 03 vaseline glue vaseline full dip</v>
      </c>
    </row>
    <row r="7162" spans="1:10" x14ac:dyDescent="0.25">
      <c r="A7162" t="s">
        <v>7182</v>
      </c>
      <c r="B7162" t="s">
        <v>7171</v>
      </c>
      <c r="C7162">
        <v>-125.239992649657</v>
      </c>
      <c r="D7162">
        <v>986.34096952200002</v>
      </c>
      <c r="E7162">
        <f>VALUE(SUBSTITUTE(SUBSTITUTE(SUBSTITUTE(RIGHT(Table1[[#This Row],[raw_timestamp]],21),":","")," ",""),"-",""))</f>
        <v>221173400419687</v>
      </c>
      <c r="F7162">
        <f>IF(Table1[[#This Row],[raw_load]]&gt;30000,F7161,(IF(Table1[[#This Row],[raw_load]]=49.339761120941,F7161,Table1[[#This Row],[raw_load]])))</f>
        <v>-125.239992649657</v>
      </c>
      <c r="G7162">
        <f>-Table1[[#This Row],[load_temp]]</f>
        <v>125.239992649657</v>
      </c>
      <c r="H7162">
        <f>IF(Table1[[#This Row],[raw_pressure]]=-207.33292143,H7161,D7162)</f>
        <v>986.34096952200002</v>
      </c>
      <c r="I7162" s="1">
        <f>1013-Table1[[#This Row],[pressure_temp]]</f>
        <v>26.659030477999977</v>
      </c>
      <c r="J7162" s="1" t="str">
        <f>SUBSTITUTE(RIGHT(Table1[[#This Row],[file]],LEN(Table1[[#This Row],[file]])-16),"_"," ")</f>
        <v>sample 03 vaseline glue vaseline full dip</v>
      </c>
    </row>
    <row r="7163" spans="1:10" x14ac:dyDescent="0.25">
      <c r="A7163" t="s">
        <v>7182</v>
      </c>
      <c r="B7163" t="s">
        <v>7172</v>
      </c>
      <c r="C7163">
        <v>-124.267689299615</v>
      </c>
      <c r="D7163">
        <v>986.34096952200002</v>
      </c>
      <c r="E7163">
        <f>VALUE(SUBSTITUTE(SUBSTITUTE(SUBSTITUTE(RIGHT(Table1[[#This Row],[raw_timestamp]],21),":","")," ",""),"-",""))</f>
        <v>221173400677450</v>
      </c>
      <c r="F7163">
        <f>IF(Table1[[#This Row],[raw_load]]&gt;30000,F7162,(IF(Table1[[#This Row],[raw_load]]=49.339761120941,F7162,Table1[[#This Row],[raw_load]])))</f>
        <v>-124.267689299615</v>
      </c>
      <c r="G7163">
        <f>-Table1[[#This Row],[load_temp]]</f>
        <v>124.267689299615</v>
      </c>
      <c r="H7163">
        <f>IF(Table1[[#This Row],[raw_pressure]]=-207.33292143,H7162,D7163)</f>
        <v>986.34096952200002</v>
      </c>
      <c r="I7163" s="1">
        <f>1013-Table1[[#This Row],[pressure_temp]]</f>
        <v>26.659030477999977</v>
      </c>
      <c r="J7163" s="1" t="str">
        <f>SUBSTITUTE(RIGHT(Table1[[#This Row],[file]],LEN(Table1[[#This Row],[file]])-16),"_"," ")</f>
        <v>sample 03 vaseline glue vaseline full dip</v>
      </c>
    </row>
    <row r="7164" spans="1:10" x14ac:dyDescent="0.25">
      <c r="A7164" t="s">
        <v>7182</v>
      </c>
      <c r="B7164" t="s">
        <v>7173</v>
      </c>
      <c r="C7164">
        <v>-122.74327399703699</v>
      </c>
      <c r="D7164">
        <v>986.34096952200002</v>
      </c>
      <c r="E7164">
        <f>VALUE(SUBSTITUTE(SUBSTITUTE(SUBSTITUTE(RIGHT(Table1[[#This Row],[raw_timestamp]],21),":","")," ",""),"-",""))</f>
        <v>221173400935658</v>
      </c>
      <c r="F7164">
        <f>IF(Table1[[#This Row],[raw_load]]&gt;30000,F7163,(IF(Table1[[#This Row],[raw_load]]=49.339761120941,F7163,Table1[[#This Row],[raw_load]])))</f>
        <v>-122.74327399703699</v>
      </c>
      <c r="G7164">
        <f>-Table1[[#This Row],[load_temp]]</f>
        <v>122.74327399703699</v>
      </c>
      <c r="H7164">
        <f>IF(Table1[[#This Row],[raw_pressure]]=-207.33292143,H7163,D7164)</f>
        <v>986.34096952200002</v>
      </c>
      <c r="I7164" s="1">
        <f>1013-Table1[[#This Row],[pressure_temp]]</f>
        <v>26.659030477999977</v>
      </c>
      <c r="J7164" s="1" t="str">
        <f>SUBSTITUTE(RIGHT(Table1[[#This Row],[file]],LEN(Table1[[#This Row],[file]])-16),"_"," ")</f>
        <v>sample 03 vaseline glue vaseline full dip</v>
      </c>
    </row>
    <row r="7165" spans="1:10" x14ac:dyDescent="0.25">
      <c r="A7165" t="s">
        <v>7182</v>
      </c>
      <c r="B7165" t="s">
        <v>7174</v>
      </c>
      <c r="C7165">
        <v>-124.72208232249901</v>
      </c>
      <c r="D7165">
        <v>986.34096952200002</v>
      </c>
      <c r="E7165">
        <f>VALUE(SUBSTITUTE(SUBSTITUTE(SUBSTITUTE(RIGHT(Table1[[#This Row],[raw_timestamp]],21),":","")," ",""),"-",""))</f>
        <v>221173401193667</v>
      </c>
      <c r="F7165">
        <f>IF(Table1[[#This Row],[raw_load]]&gt;30000,F7164,(IF(Table1[[#This Row],[raw_load]]=49.339761120941,F7164,Table1[[#This Row],[raw_load]])))</f>
        <v>-124.72208232249901</v>
      </c>
      <c r="G7165">
        <f>-Table1[[#This Row],[load_temp]]</f>
        <v>124.72208232249901</v>
      </c>
      <c r="H7165">
        <f>IF(Table1[[#This Row],[raw_pressure]]=-207.33292143,H7164,D7165)</f>
        <v>986.34096952200002</v>
      </c>
      <c r="I7165" s="1">
        <f>1013-Table1[[#This Row],[pressure_temp]]</f>
        <v>26.659030477999977</v>
      </c>
      <c r="J7165" s="1" t="str">
        <f>SUBSTITUTE(RIGHT(Table1[[#This Row],[file]],LEN(Table1[[#This Row],[file]])-16),"_"," ")</f>
        <v>sample 03 vaseline glue vaseline full dip</v>
      </c>
    </row>
    <row r="7166" spans="1:10" x14ac:dyDescent="0.25">
      <c r="A7166" t="s">
        <v>7182</v>
      </c>
      <c r="B7166" t="s">
        <v>7175</v>
      </c>
      <c r="C7166">
        <v>-122.30353881360099</v>
      </c>
      <c r="D7166">
        <v>985.08181984800001</v>
      </c>
      <c r="E7166">
        <f>VALUE(SUBSTITUTE(SUBSTITUTE(SUBSTITUTE(RIGHT(Table1[[#This Row],[raw_timestamp]],21),":","")," ",""),"-",""))</f>
        <v>221173401451369</v>
      </c>
      <c r="F7166">
        <f>IF(Table1[[#This Row],[raw_load]]&gt;30000,F7165,(IF(Table1[[#This Row],[raw_load]]=49.339761120941,F7165,Table1[[#This Row],[raw_load]])))</f>
        <v>-122.30353881360099</v>
      </c>
      <c r="G7166">
        <f>-Table1[[#This Row],[load_temp]]</f>
        <v>122.30353881360099</v>
      </c>
      <c r="H7166">
        <f>IF(Table1[[#This Row],[raw_pressure]]=-207.33292143,H7165,D7166)</f>
        <v>985.08181984800001</v>
      </c>
      <c r="I7166" s="1">
        <f>1013-Table1[[#This Row],[pressure_temp]]</f>
        <v>27.918180151999991</v>
      </c>
      <c r="J7166" s="1" t="str">
        <f>SUBSTITUTE(RIGHT(Table1[[#This Row],[file]],LEN(Table1[[#This Row],[file]])-16),"_"," ")</f>
        <v>sample 03 vaseline glue vaseline full dip</v>
      </c>
    </row>
    <row r="7167" spans="1:10" x14ac:dyDescent="0.25">
      <c r="A7167" t="s">
        <v>7182</v>
      </c>
      <c r="B7167" t="s">
        <v>7176</v>
      </c>
      <c r="C7167">
        <v>-123.06574646489</v>
      </c>
      <c r="D7167">
        <v>986.34096952200002</v>
      </c>
      <c r="E7167">
        <f>VALUE(SUBSTITUTE(SUBSTITUTE(SUBSTITUTE(RIGHT(Table1[[#This Row],[raw_timestamp]],21),":","")," ",""),"-",""))</f>
        <v>221173401709191</v>
      </c>
      <c r="F7167">
        <f>IF(Table1[[#This Row],[raw_load]]&gt;30000,F7166,(IF(Table1[[#This Row],[raw_load]]=49.339761120941,F7166,Table1[[#This Row],[raw_load]])))</f>
        <v>-123.06574646489</v>
      </c>
      <c r="G7167">
        <f>-Table1[[#This Row],[load_temp]]</f>
        <v>123.06574646489</v>
      </c>
      <c r="H7167">
        <f>IF(Table1[[#This Row],[raw_pressure]]=-207.33292143,H7166,D7167)</f>
        <v>986.34096952200002</v>
      </c>
      <c r="I7167" s="1">
        <f>1013-Table1[[#This Row],[pressure_temp]]</f>
        <v>26.659030477999977</v>
      </c>
      <c r="J7167" s="1" t="str">
        <f>SUBSTITUTE(RIGHT(Table1[[#This Row],[file]],LEN(Table1[[#This Row],[file]])-16),"_"," ")</f>
        <v>sample 03 vaseline glue vaseline full dip</v>
      </c>
    </row>
    <row r="7168" spans="1:10" x14ac:dyDescent="0.25">
      <c r="A7168" t="s">
        <v>7182</v>
      </c>
      <c r="B7168" t="s">
        <v>7177</v>
      </c>
      <c r="C7168">
        <v>-124.663450964707</v>
      </c>
      <c r="D7168">
        <v>986.34096952200002</v>
      </c>
      <c r="E7168">
        <f>VALUE(SUBSTITUTE(SUBSTITUTE(SUBSTITUTE(RIGHT(Table1[[#This Row],[raw_timestamp]],21),":","")," ",""),"-",""))</f>
        <v>221173401967386</v>
      </c>
      <c r="F7168">
        <f>IF(Table1[[#This Row],[raw_load]]&gt;30000,F7167,(IF(Table1[[#This Row],[raw_load]]=49.339761120941,F7167,Table1[[#This Row],[raw_load]])))</f>
        <v>-124.663450964707</v>
      </c>
      <c r="G7168">
        <f>-Table1[[#This Row],[load_temp]]</f>
        <v>124.663450964707</v>
      </c>
      <c r="H7168">
        <f>IF(Table1[[#This Row],[raw_pressure]]=-207.33292143,H7167,D7168)</f>
        <v>986.34096952200002</v>
      </c>
      <c r="I7168" s="1">
        <f>1013-Table1[[#This Row],[pressure_temp]]</f>
        <v>26.659030477999977</v>
      </c>
      <c r="J7168" s="1" t="str">
        <f>SUBSTITUTE(RIGHT(Table1[[#This Row],[file]],LEN(Table1[[#This Row],[file]])-16),"_"," ")</f>
        <v>sample 03 vaseline glue vaseline full dip</v>
      </c>
    </row>
    <row r="7169" spans="1:10" x14ac:dyDescent="0.25">
      <c r="A7169" t="s">
        <v>7182</v>
      </c>
      <c r="B7169" t="s">
        <v>7178</v>
      </c>
      <c r="C7169">
        <v>-124.819801252151</v>
      </c>
      <c r="D7169">
        <v>985.08181984800001</v>
      </c>
      <c r="E7169">
        <f>VALUE(SUBSTITUTE(SUBSTITUTE(SUBSTITUTE(RIGHT(Table1[[#This Row],[raw_timestamp]],21),":","")," ",""),"-",""))</f>
        <v>221173402225203</v>
      </c>
      <c r="F7169">
        <f>IF(Table1[[#This Row],[raw_load]]&gt;30000,F7168,(IF(Table1[[#This Row],[raw_load]]=49.339761120941,F7168,Table1[[#This Row],[raw_load]])))</f>
        <v>-124.819801252151</v>
      </c>
      <c r="G7169">
        <f>-Table1[[#This Row],[load_temp]]</f>
        <v>124.819801252151</v>
      </c>
      <c r="H7169">
        <f>IF(Table1[[#This Row],[raw_pressure]]=-207.33292143,H7168,D7169)</f>
        <v>985.08181984800001</v>
      </c>
      <c r="I7169" s="1">
        <f>1013-Table1[[#This Row],[pressure_temp]]</f>
        <v>27.918180151999991</v>
      </c>
      <c r="J7169" s="1" t="str">
        <f>SUBSTITUTE(RIGHT(Table1[[#This Row],[file]],LEN(Table1[[#This Row],[file]])-16),"_"," ")</f>
        <v>sample 03 vaseline glue vaseline full dip</v>
      </c>
    </row>
    <row r="7170" spans="1:10" x14ac:dyDescent="0.25">
      <c r="A7170" t="s">
        <v>7182</v>
      </c>
      <c r="B7170" t="s">
        <v>7179</v>
      </c>
      <c r="C7170">
        <v>-124.85400287752999</v>
      </c>
      <c r="D7170">
        <v>986.34096952200002</v>
      </c>
      <c r="E7170">
        <f>VALUE(SUBSTITUTE(SUBSTITUTE(SUBSTITUTE(RIGHT(Table1[[#This Row],[raw_timestamp]],21),":","")," ",""),"-",""))</f>
        <v>221173402482935</v>
      </c>
      <c r="F7170">
        <f>IF(Table1[[#This Row],[raw_load]]&gt;30000,F7169,(IF(Table1[[#This Row],[raw_load]]=49.339761120941,F7169,Table1[[#This Row],[raw_load]])))</f>
        <v>-124.85400287752999</v>
      </c>
      <c r="G7170">
        <f>-Table1[[#This Row],[load_temp]]</f>
        <v>124.85400287752999</v>
      </c>
      <c r="H7170">
        <f>IF(Table1[[#This Row],[raw_pressure]]=-207.33292143,H7169,D7170)</f>
        <v>986.34096952200002</v>
      </c>
      <c r="I7170" s="1">
        <f>1013-Table1[[#This Row],[pressure_temp]]</f>
        <v>26.659030477999977</v>
      </c>
      <c r="J7170" s="1" t="str">
        <f>SUBSTITUTE(RIGHT(Table1[[#This Row],[file]],LEN(Table1[[#This Row],[file]])-16),"_"," ")</f>
        <v>sample 03 vaseline glue vaseline full dip</v>
      </c>
    </row>
    <row r="7171" spans="1:10" x14ac:dyDescent="0.25">
      <c r="A7171" t="s">
        <v>7182</v>
      </c>
      <c r="B7171" t="s">
        <v>7180</v>
      </c>
      <c r="C7171">
        <v>-122.948483749307</v>
      </c>
      <c r="D7171">
        <v>986.34096952200002</v>
      </c>
      <c r="E7171">
        <f>VALUE(SUBSTITUTE(SUBSTITUTE(SUBSTITUTE(RIGHT(Table1[[#This Row],[raw_timestamp]],21),":","")," ",""),"-",""))</f>
        <v>221173402740921</v>
      </c>
      <c r="F7171">
        <f>IF(Table1[[#This Row],[raw_load]]&gt;30000,F7170,(IF(Table1[[#This Row],[raw_load]]=49.339761120941,F7170,Table1[[#This Row],[raw_load]])))</f>
        <v>-122.948483749307</v>
      </c>
      <c r="G7171">
        <f>-Table1[[#This Row],[load_temp]]</f>
        <v>122.948483749307</v>
      </c>
      <c r="H7171">
        <f>IF(Table1[[#This Row],[raw_pressure]]=-207.33292143,H7170,D7171)</f>
        <v>986.34096952200002</v>
      </c>
      <c r="I7171" s="1">
        <f>1013-Table1[[#This Row],[pressure_temp]]</f>
        <v>26.659030477999977</v>
      </c>
      <c r="J7171" s="1" t="str">
        <f>SUBSTITUTE(RIGHT(Table1[[#This Row],[file]],LEN(Table1[[#This Row],[file]])-16),"_"," ")</f>
        <v>sample 03 vaseline glue vaseline full dip</v>
      </c>
    </row>
    <row r="7172" spans="1:10" x14ac:dyDescent="0.25">
      <c r="A7172" t="s">
        <v>7182</v>
      </c>
      <c r="B7172" t="s">
        <v>7181</v>
      </c>
      <c r="C7172">
        <v>-123.129263769164</v>
      </c>
      <c r="D7172">
        <v>986.34096952200002</v>
      </c>
      <c r="E7172">
        <f>VALUE(SUBSTITUTE(SUBSTITUTE(SUBSTITUTE(RIGHT(Table1[[#This Row],[raw_timestamp]],21),":","")," ",""),"-",""))</f>
        <v>221173402998980</v>
      </c>
      <c r="F7172">
        <f>IF(Table1[[#This Row],[raw_load]]&gt;30000,F7171,(IF(Table1[[#This Row],[raw_load]]=49.339761120941,F7171,Table1[[#This Row],[raw_load]])))</f>
        <v>-123.129263769164</v>
      </c>
      <c r="G7172">
        <f>-Table1[[#This Row],[load_temp]]</f>
        <v>123.129263769164</v>
      </c>
      <c r="H7172">
        <f>IF(Table1[[#This Row],[raw_pressure]]=-207.33292143,H7171,D7172)</f>
        <v>986.34096952200002</v>
      </c>
      <c r="I7172" s="1">
        <f>1013-Table1[[#This Row],[pressure_temp]]</f>
        <v>26.659030477999977</v>
      </c>
      <c r="J7172" s="1" t="str">
        <f>SUBSTITUTE(RIGHT(Table1[[#This Row],[file]],LEN(Table1[[#This Row],[file]])-16),"_"," ")</f>
        <v>sample 03 vaseline glue vaseline full dip</v>
      </c>
    </row>
    <row r="7173" spans="1:10" hidden="1" x14ac:dyDescent="0.25">
      <c r="A7173" t="s">
        <v>7861</v>
      </c>
      <c r="B7173" t="s">
        <v>7183</v>
      </c>
      <c r="C7173">
        <v>-141.44179118603401</v>
      </c>
      <c r="D7173">
        <v>986.34096952200002</v>
      </c>
      <c r="E7173">
        <f>VALUE(SUBSTITUTE(SUBSTITUTE(SUBSTITUTE(RIGHT(Table1[[#This Row],[raw_timestamp]],21),":","")," ",""),"-",""))</f>
        <v>221173719099972</v>
      </c>
      <c r="F7173">
        <f>IF(Table1[[#This Row],[raw_load]]&gt;30000,F7172,(IF(Table1[[#This Row],[raw_load]]=49.339761120941,F7172,Table1[[#This Row],[raw_load]])))</f>
        <v>-141.44179118603401</v>
      </c>
      <c r="G7173">
        <f>-Table1[[#This Row],[load_temp]]</f>
        <v>141.44179118603401</v>
      </c>
      <c r="H7173">
        <f>IF(Table1[[#This Row],[raw_pressure]]=-207.33292143,H7172,D7173)</f>
        <v>986.34096952200002</v>
      </c>
      <c r="I7173" s="1">
        <f>1013-Table1[[#This Row],[pressure_temp]]</f>
        <v>26.659030477999977</v>
      </c>
      <c r="J7173" s="1" t="str">
        <f>SUBSTITUTE(RIGHT(Table1[[#This Row],[file]],LEN(Table1[[#This Row],[file]])-16),"_"," ")</f>
        <v>sample 02 vaseline glue vaseline full dip</v>
      </c>
    </row>
    <row r="7174" spans="1:10" hidden="1" x14ac:dyDescent="0.25">
      <c r="A7174" t="s">
        <v>7861</v>
      </c>
      <c r="B7174" t="s">
        <v>7184</v>
      </c>
      <c r="C7174">
        <v>49.339761120940999</v>
      </c>
      <c r="D7174">
        <v>986.34096952200002</v>
      </c>
      <c r="E7174">
        <f>VALUE(SUBSTITUTE(SUBSTITUTE(SUBSTITUTE(RIGHT(Table1[[#This Row],[raw_timestamp]],21),":","")," ",""),"-",""))</f>
        <v>221173719356869</v>
      </c>
      <c r="F7174">
        <f>IF(Table1[[#This Row],[raw_load]]&gt;30000,F7173,(IF(Table1[[#This Row],[raw_load]]=49.339761120941,F7173,Table1[[#This Row],[raw_load]])))</f>
        <v>-141.44179118603401</v>
      </c>
      <c r="G7174">
        <f>-Table1[[#This Row],[load_temp]]</f>
        <v>141.44179118603401</v>
      </c>
      <c r="H7174">
        <f>IF(Table1[[#This Row],[raw_pressure]]=-207.33292143,H7173,D7174)</f>
        <v>986.34096952200002</v>
      </c>
      <c r="I7174" s="1">
        <f>1013-Table1[[#This Row],[pressure_temp]]</f>
        <v>26.659030477999977</v>
      </c>
      <c r="J7174" s="1" t="str">
        <f>SUBSTITUTE(RIGHT(Table1[[#This Row],[file]],LEN(Table1[[#This Row],[file]])-16),"_"," ")</f>
        <v>sample 02 vaseline glue vaseline full dip</v>
      </c>
    </row>
    <row r="7175" spans="1:10" hidden="1" x14ac:dyDescent="0.25">
      <c r="A7175" t="s">
        <v>7861</v>
      </c>
      <c r="B7175" t="s">
        <v>7185</v>
      </c>
      <c r="C7175">
        <v>-138.99881794472299</v>
      </c>
      <c r="D7175">
        <v>986.34096952200002</v>
      </c>
      <c r="E7175">
        <f>VALUE(SUBSTITUTE(SUBSTITUTE(SUBSTITUTE(RIGHT(Table1[[#This Row],[raw_timestamp]],21),":","")," ",""),"-",""))</f>
        <v>221173719614640</v>
      </c>
      <c r="F7175">
        <f>IF(Table1[[#This Row],[raw_load]]&gt;30000,F7174,(IF(Table1[[#This Row],[raw_load]]=49.339761120941,F7174,Table1[[#This Row],[raw_load]])))</f>
        <v>-138.99881794472299</v>
      </c>
      <c r="G7175">
        <f>-Table1[[#This Row],[load_temp]]</f>
        <v>138.99881794472299</v>
      </c>
      <c r="H7175">
        <f>IF(Table1[[#This Row],[raw_pressure]]=-207.33292143,H7174,D7175)</f>
        <v>986.34096952200002</v>
      </c>
      <c r="I7175" s="1">
        <f>1013-Table1[[#This Row],[pressure_temp]]</f>
        <v>26.659030477999977</v>
      </c>
      <c r="J7175" s="1" t="str">
        <f>SUBSTITUTE(RIGHT(Table1[[#This Row],[file]],LEN(Table1[[#This Row],[file]])-16),"_"," ")</f>
        <v>sample 02 vaseline glue vaseline full dip</v>
      </c>
    </row>
    <row r="7176" spans="1:10" hidden="1" x14ac:dyDescent="0.25">
      <c r="A7176" t="s">
        <v>7861</v>
      </c>
      <c r="B7176" t="s">
        <v>7186</v>
      </c>
      <c r="C7176">
        <v>49.339761120940999</v>
      </c>
      <c r="D7176">
        <v>985.08181984800001</v>
      </c>
      <c r="E7176">
        <f>VALUE(SUBSTITUTE(SUBSTITUTE(SUBSTITUTE(RIGHT(Table1[[#This Row],[raw_timestamp]],21),":","")," ",""),"-",""))</f>
        <v>221173719873947</v>
      </c>
      <c r="F7176">
        <f>IF(Table1[[#This Row],[raw_load]]&gt;30000,F7175,(IF(Table1[[#This Row],[raw_load]]=49.339761120941,F7175,Table1[[#This Row],[raw_load]])))</f>
        <v>-138.99881794472299</v>
      </c>
      <c r="G7176">
        <f>-Table1[[#This Row],[load_temp]]</f>
        <v>138.99881794472299</v>
      </c>
      <c r="H7176">
        <f>IF(Table1[[#This Row],[raw_pressure]]=-207.33292143,H7175,D7176)</f>
        <v>985.08181984800001</v>
      </c>
      <c r="I7176" s="1">
        <f>1013-Table1[[#This Row],[pressure_temp]]</f>
        <v>27.918180151999991</v>
      </c>
      <c r="J7176" s="1" t="str">
        <f>SUBSTITUTE(RIGHT(Table1[[#This Row],[file]],LEN(Table1[[#This Row],[file]])-16),"_"," ")</f>
        <v>sample 02 vaseline glue vaseline full dip</v>
      </c>
    </row>
    <row r="7177" spans="1:10" hidden="1" x14ac:dyDescent="0.25">
      <c r="A7177" t="s">
        <v>7861</v>
      </c>
      <c r="B7177" t="s">
        <v>7187</v>
      </c>
      <c r="C7177">
        <v>-139.726823970634</v>
      </c>
      <c r="D7177">
        <v>985.08181984800001</v>
      </c>
      <c r="E7177">
        <f>VALUE(SUBSTITUTE(SUBSTITUTE(SUBSTITUTE(RIGHT(Table1[[#This Row],[raw_timestamp]],21),":","")," ",""),"-",""))</f>
        <v>221173720131582</v>
      </c>
      <c r="F7177">
        <f>IF(Table1[[#This Row],[raw_load]]&gt;30000,F7176,(IF(Table1[[#This Row],[raw_load]]=49.339761120941,F7176,Table1[[#This Row],[raw_load]])))</f>
        <v>-139.726823970634</v>
      </c>
      <c r="G7177">
        <f>-Table1[[#This Row],[load_temp]]</f>
        <v>139.726823970634</v>
      </c>
      <c r="H7177">
        <f>IF(Table1[[#This Row],[raw_pressure]]=-207.33292143,H7176,D7177)</f>
        <v>985.08181984800001</v>
      </c>
      <c r="I7177" s="1">
        <f>1013-Table1[[#This Row],[pressure_temp]]</f>
        <v>27.918180151999991</v>
      </c>
      <c r="J7177" s="1" t="str">
        <f>SUBSTITUTE(RIGHT(Table1[[#This Row],[file]],LEN(Table1[[#This Row],[file]])-16),"_"," ")</f>
        <v>sample 02 vaseline glue vaseline full dip</v>
      </c>
    </row>
    <row r="7178" spans="1:10" hidden="1" x14ac:dyDescent="0.25">
      <c r="A7178" t="s">
        <v>7861</v>
      </c>
      <c r="B7178" t="s">
        <v>7188</v>
      </c>
      <c r="C7178">
        <v>-139.467868807055</v>
      </c>
      <c r="D7178">
        <v>986.34096952200002</v>
      </c>
      <c r="E7178">
        <f>VALUE(SUBSTITUTE(SUBSTITUTE(SUBSTITUTE(RIGHT(Table1[[#This Row],[raw_timestamp]],21),":","")," ",""),"-",""))</f>
        <v>221173720389310</v>
      </c>
      <c r="F7178">
        <f>IF(Table1[[#This Row],[raw_load]]&gt;30000,F7177,(IF(Table1[[#This Row],[raw_load]]=49.339761120941,F7177,Table1[[#This Row],[raw_load]])))</f>
        <v>-139.467868807055</v>
      </c>
      <c r="G7178">
        <f>-Table1[[#This Row],[load_temp]]</f>
        <v>139.467868807055</v>
      </c>
      <c r="H7178">
        <f>IF(Table1[[#This Row],[raw_pressure]]=-207.33292143,H7177,D7178)</f>
        <v>986.34096952200002</v>
      </c>
      <c r="I7178" s="1">
        <f>1013-Table1[[#This Row],[pressure_temp]]</f>
        <v>26.659030477999977</v>
      </c>
      <c r="J7178" s="1" t="str">
        <f>SUBSTITUTE(RIGHT(Table1[[#This Row],[file]],LEN(Table1[[#This Row],[file]])-16),"_"," ")</f>
        <v>sample 02 vaseline glue vaseline full dip</v>
      </c>
    </row>
    <row r="7179" spans="1:10" hidden="1" x14ac:dyDescent="0.25">
      <c r="A7179" t="s">
        <v>7861</v>
      </c>
      <c r="B7179" t="s">
        <v>7189</v>
      </c>
      <c r="C7179">
        <v>-138.24149623991599</v>
      </c>
      <c r="D7179">
        <v>987.60011919600004</v>
      </c>
      <c r="E7179">
        <f>VALUE(SUBSTITUTE(SUBSTITUTE(SUBSTITUTE(RIGHT(Table1[[#This Row],[raw_timestamp]],21),":","")," ",""),"-",""))</f>
        <v>221173720647041</v>
      </c>
      <c r="F7179">
        <f>IF(Table1[[#This Row],[raw_load]]&gt;30000,F7178,(IF(Table1[[#This Row],[raw_load]]=49.339761120941,F7178,Table1[[#This Row],[raw_load]])))</f>
        <v>-138.24149623991599</v>
      </c>
      <c r="G7179">
        <f>-Table1[[#This Row],[load_temp]]</f>
        <v>138.24149623991599</v>
      </c>
      <c r="H7179">
        <f>IF(Table1[[#This Row],[raw_pressure]]=-207.33292143,H7178,D7179)</f>
        <v>987.60011919600004</v>
      </c>
      <c r="I7179" s="1">
        <f>1013-Table1[[#This Row],[pressure_temp]]</f>
        <v>25.399880803999963</v>
      </c>
      <c r="J7179" s="1" t="str">
        <f>SUBSTITUTE(RIGHT(Table1[[#This Row],[file]],LEN(Table1[[#This Row],[file]])-16),"_"," ")</f>
        <v>sample 02 vaseline glue vaseline full dip</v>
      </c>
    </row>
    <row r="7180" spans="1:10" hidden="1" x14ac:dyDescent="0.25">
      <c r="A7180" t="s">
        <v>7861</v>
      </c>
      <c r="B7180" t="s">
        <v>7190</v>
      </c>
      <c r="C7180">
        <v>-138.16820704267701</v>
      </c>
      <c r="D7180">
        <v>986.34096952200002</v>
      </c>
      <c r="E7180">
        <f>VALUE(SUBSTITUTE(SUBSTITUTE(SUBSTITUTE(RIGHT(Table1[[#This Row],[raw_timestamp]],21),":","")," ",""),"-",""))</f>
        <v>221173720904862</v>
      </c>
      <c r="F7180">
        <f>IF(Table1[[#This Row],[raw_load]]&gt;30000,F7179,(IF(Table1[[#This Row],[raw_load]]=49.339761120941,F7179,Table1[[#This Row],[raw_load]])))</f>
        <v>-138.16820704267701</v>
      </c>
      <c r="G7180">
        <f>-Table1[[#This Row],[load_temp]]</f>
        <v>138.16820704267701</v>
      </c>
      <c r="H7180">
        <f>IF(Table1[[#This Row],[raw_pressure]]=-207.33292143,H7179,D7180)</f>
        <v>986.34096952200002</v>
      </c>
      <c r="I7180" s="1">
        <f>1013-Table1[[#This Row],[pressure_temp]]</f>
        <v>26.659030477999977</v>
      </c>
      <c r="J7180" s="1" t="str">
        <f>SUBSTITUTE(RIGHT(Table1[[#This Row],[file]],LEN(Table1[[#This Row],[file]])-16),"_"," ")</f>
        <v>sample 02 vaseline glue vaseline full dip</v>
      </c>
    </row>
    <row r="7181" spans="1:10" hidden="1" x14ac:dyDescent="0.25">
      <c r="A7181" t="s">
        <v>7861</v>
      </c>
      <c r="B7181" t="s">
        <v>7191</v>
      </c>
      <c r="C7181">
        <v>-137.93856755799399</v>
      </c>
      <c r="D7181">
        <v>985.08181984800001</v>
      </c>
      <c r="E7181">
        <f>VALUE(SUBSTITUTE(SUBSTITUTE(SUBSTITUTE(RIGHT(Table1[[#This Row],[raw_timestamp]],21),":","")," ",""),"-",""))</f>
        <v>221173721162593</v>
      </c>
      <c r="F7181">
        <f>IF(Table1[[#This Row],[raw_load]]&gt;30000,F7180,(IF(Table1[[#This Row],[raw_load]]=49.339761120941,F7180,Table1[[#This Row],[raw_load]])))</f>
        <v>-137.93856755799399</v>
      </c>
      <c r="G7181">
        <f>-Table1[[#This Row],[load_temp]]</f>
        <v>137.93856755799399</v>
      </c>
      <c r="H7181">
        <f>IF(Table1[[#This Row],[raw_pressure]]=-207.33292143,H7180,D7181)</f>
        <v>985.08181984800001</v>
      </c>
      <c r="I7181" s="1">
        <f>1013-Table1[[#This Row],[pressure_temp]]</f>
        <v>27.918180151999991</v>
      </c>
      <c r="J7181" s="1" t="str">
        <f>SUBSTITUTE(RIGHT(Table1[[#This Row],[file]],LEN(Table1[[#This Row],[file]])-16),"_"," ")</f>
        <v>sample 02 vaseline glue vaseline full dip</v>
      </c>
    </row>
    <row r="7182" spans="1:10" hidden="1" x14ac:dyDescent="0.25">
      <c r="A7182" t="s">
        <v>7861</v>
      </c>
      <c r="B7182" t="s">
        <v>7192</v>
      </c>
      <c r="C7182">
        <v>-138.38318868791299</v>
      </c>
      <c r="D7182">
        <v>986.34096952200002</v>
      </c>
      <c r="E7182">
        <f>VALUE(SUBSTITUTE(SUBSTITUTE(SUBSTITUTE(RIGHT(Table1[[#This Row],[raw_timestamp]],21),":","")," ",""),"-",""))</f>
        <v>221173721420204</v>
      </c>
      <c r="F7182">
        <f>IF(Table1[[#This Row],[raw_load]]&gt;30000,F7181,(IF(Table1[[#This Row],[raw_load]]=49.339761120941,F7181,Table1[[#This Row],[raw_load]])))</f>
        <v>-138.38318868791299</v>
      </c>
      <c r="G7182">
        <f>-Table1[[#This Row],[load_temp]]</f>
        <v>138.38318868791299</v>
      </c>
      <c r="H7182">
        <f>IF(Table1[[#This Row],[raw_pressure]]=-207.33292143,H7181,D7182)</f>
        <v>986.34096952200002</v>
      </c>
      <c r="I7182" s="1">
        <f>1013-Table1[[#This Row],[pressure_temp]]</f>
        <v>26.659030477999977</v>
      </c>
      <c r="J7182" s="1" t="str">
        <f>SUBSTITUTE(RIGHT(Table1[[#This Row],[file]],LEN(Table1[[#This Row],[file]])-16),"_"," ")</f>
        <v>sample 02 vaseline glue vaseline full dip</v>
      </c>
    </row>
    <row r="7183" spans="1:10" hidden="1" x14ac:dyDescent="0.25">
      <c r="A7183" t="s">
        <v>7861</v>
      </c>
      <c r="B7183" t="s">
        <v>7193</v>
      </c>
      <c r="C7183">
        <v>-139.462982860572</v>
      </c>
      <c r="D7183">
        <v>986.34096952200002</v>
      </c>
      <c r="E7183">
        <f>VALUE(SUBSTITUTE(SUBSTITUTE(SUBSTITUTE(RIGHT(Table1[[#This Row],[raw_timestamp]],21),":","")," ",""),"-",""))</f>
        <v>221173721872035</v>
      </c>
      <c r="F7183">
        <f>IF(Table1[[#This Row],[raw_load]]&gt;30000,F7182,(IF(Table1[[#This Row],[raw_load]]=49.339761120941,F7182,Table1[[#This Row],[raw_load]])))</f>
        <v>-139.462982860572</v>
      </c>
      <c r="G7183">
        <f>-Table1[[#This Row],[load_temp]]</f>
        <v>139.462982860572</v>
      </c>
      <c r="H7183">
        <f>IF(Table1[[#This Row],[raw_pressure]]=-207.33292143,H7182,D7183)</f>
        <v>986.34096952200002</v>
      </c>
      <c r="I7183" s="1">
        <f>1013-Table1[[#This Row],[pressure_temp]]</f>
        <v>26.659030477999977</v>
      </c>
      <c r="J7183" s="1" t="str">
        <f>SUBSTITUTE(RIGHT(Table1[[#This Row],[file]],LEN(Table1[[#This Row],[file]])-16),"_"," ")</f>
        <v>sample 02 vaseline glue vaseline full dip</v>
      </c>
    </row>
    <row r="7184" spans="1:10" hidden="1" x14ac:dyDescent="0.25">
      <c r="A7184" t="s">
        <v>7861</v>
      </c>
      <c r="B7184" t="s">
        <v>7194</v>
      </c>
      <c r="C7184">
        <v>-138.68611736983499</v>
      </c>
      <c r="D7184">
        <v>985.08181984800001</v>
      </c>
      <c r="E7184">
        <f>VALUE(SUBSTITUTE(SUBSTITUTE(SUBSTITUTE(RIGHT(Table1[[#This Row],[raw_timestamp]],21),":","")," ",""),"-",""))</f>
        <v>221173722131211</v>
      </c>
      <c r="F7184">
        <f>IF(Table1[[#This Row],[raw_load]]&gt;30000,F7183,(IF(Table1[[#This Row],[raw_load]]=49.339761120941,F7183,Table1[[#This Row],[raw_load]])))</f>
        <v>-138.68611736983499</v>
      </c>
      <c r="G7184">
        <f>-Table1[[#This Row],[load_temp]]</f>
        <v>138.68611736983499</v>
      </c>
      <c r="H7184">
        <f>IF(Table1[[#This Row],[raw_pressure]]=-207.33292143,H7183,D7184)</f>
        <v>985.08181984800001</v>
      </c>
      <c r="I7184" s="1">
        <f>1013-Table1[[#This Row],[pressure_temp]]</f>
        <v>27.918180151999991</v>
      </c>
      <c r="J7184" s="1" t="str">
        <f>SUBSTITUTE(RIGHT(Table1[[#This Row],[file]],LEN(Table1[[#This Row],[file]])-16),"_"," ")</f>
        <v>sample 02 vaseline glue vaseline full dip</v>
      </c>
    </row>
    <row r="7185" spans="1:10" hidden="1" x14ac:dyDescent="0.25">
      <c r="A7185" t="s">
        <v>7861</v>
      </c>
      <c r="B7185" t="s">
        <v>7195</v>
      </c>
      <c r="C7185">
        <v>-136.88808906423</v>
      </c>
      <c r="D7185">
        <v>986.34096952200002</v>
      </c>
      <c r="E7185">
        <f>VALUE(SUBSTITUTE(SUBSTITUTE(SUBSTITUTE(RIGHT(Table1[[#This Row],[raw_timestamp]],21),":","")," ",""),"-",""))</f>
        <v>221173722388875</v>
      </c>
      <c r="F7185">
        <f>IF(Table1[[#This Row],[raw_load]]&gt;30000,F7184,(IF(Table1[[#This Row],[raw_load]]=49.339761120941,F7184,Table1[[#This Row],[raw_load]])))</f>
        <v>-136.88808906423</v>
      </c>
      <c r="G7185">
        <f>-Table1[[#This Row],[load_temp]]</f>
        <v>136.88808906423</v>
      </c>
      <c r="H7185">
        <f>IF(Table1[[#This Row],[raw_pressure]]=-207.33292143,H7184,D7185)</f>
        <v>986.34096952200002</v>
      </c>
      <c r="I7185" s="1">
        <f>1013-Table1[[#This Row],[pressure_temp]]</f>
        <v>26.659030477999977</v>
      </c>
      <c r="J7185" s="1" t="str">
        <f>SUBSTITUTE(RIGHT(Table1[[#This Row],[file]],LEN(Table1[[#This Row],[file]])-16),"_"," ")</f>
        <v>sample 02 vaseline glue vaseline full dip</v>
      </c>
    </row>
    <row r="7186" spans="1:10" hidden="1" x14ac:dyDescent="0.25">
      <c r="A7186" t="s">
        <v>7861</v>
      </c>
      <c r="B7186" t="s">
        <v>7196</v>
      </c>
      <c r="C7186">
        <v>49.339761120940999</v>
      </c>
      <c r="D7186">
        <v>986.34096952200002</v>
      </c>
      <c r="E7186">
        <f>VALUE(SUBSTITUTE(SUBSTITUTE(SUBSTITUTE(RIGHT(Table1[[#This Row],[raw_timestamp]],21),":","")," ",""),"-",""))</f>
        <v>221173722646002</v>
      </c>
      <c r="F7186">
        <f>IF(Table1[[#This Row],[raw_load]]&gt;30000,F7185,(IF(Table1[[#This Row],[raw_load]]=49.339761120941,F7185,Table1[[#This Row],[raw_load]])))</f>
        <v>-136.88808906423</v>
      </c>
      <c r="G7186">
        <f>-Table1[[#This Row],[load_temp]]</f>
        <v>136.88808906423</v>
      </c>
      <c r="H7186">
        <f>IF(Table1[[#This Row],[raw_pressure]]=-207.33292143,H7185,D7186)</f>
        <v>986.34096952200002</v>
      </c>
      <c r="I7186" s="1">
        <f>1013-Table1[[#This Row],[pressure_temp]]</f>
        <v>26.659030477999977</v>
      </c>
      <c r="J7186" s="1" t="str">
        <f>SUBSTITUTE(RIGHT(Table1[[#This Row],[file]],LEN(Table1[[#This Row],[file]])-16),"_"," ")</f>
        <v>sample 02 vaseline glue vaseline full dip</v>
      </c>
    </row>
    <row r="7187" spans="1:10" hidden="1" x14ac:dyDescent="0.25">
      <c r="A7187" t="s">
        <v>7861</v>
      </c>
      <c r="B7187" t="s">
        <v>7197</v>
      </c>
      <c r="C7187">
        <v>-139.49229853946801</v>
      </c>
      <c r="D7187">
        <v>985.08181984800001</v>
      </c>
      <c r="E7187">
        <f>VALUE(SUBSTITUTE(SUBSTITUTE(SUBSTITUTE(RIGHT(Table1[[#This Row],[raw_timestamp]],21),":","")," ",""),"-",""))</f>
        <v>221173722903717</v>
      </c>
      <c r="F7187">
        <f>IF(Table1[[#This Row],[raw_load]]&gt;30000,F7186,(IF(Table1[[#This Row],[raw_load]]=49.339761120941,F7186,Table1[[#This Row],[raw_load]])))</f>
        <v>-139.49229853946801</v>
      </c>
      <c r="G7187">
        <f>-Table1[[#This Row],[load_temp]]</f>
        <v>139.49229853946801</v>
      </c>
      <c r="H7187">
        <f>IF(Table1[[#This Row],[raw_pressure]]=-207.33292143,H7186,D7187)</f>
        <v>985.08181984800001</v>
      </c>
      <c r="I7187" s="1">
        <f>1013-Table1[[#This Row],[pressure_temp]]</f>
        <v>27.918180151999991</v>
      </c>
      <c r="J7187" s="1" t="str">
        <f>SUBSTITUTE(RIGHT(Table1[[#This Row],[file]],LEN(Table1[[#This Row],[file]])-16),"_"," ")</f>
        <v>sample 02 vaseline glue vaseline full dip</v>
      </c>
    </row>
    <row r="7188" spans="1:10" hidden="1" x14ac:dyDescent="0.25">
      <c r="A7188" t="s">
        <v>7861</v>
      </c>
      <c r="B7188" t="s">
        <v>7198</v>
      </c>
      <c r="C7188">
        <v>-138.62260006556099</v>
      </c>
      <c r="D7188">
        <v>987.60011919600004</v>
      </c>
      <c r="E7188">
        <f>VALUE(SUBSTITUTE(SUBSTITUTE(SUBSTITUTE(RIGHT(Table1[[#This Row],[raw_timestamp]],21),":","")," ",""),"-",""))</f>
        <v>221173723161274</v>
      </c>
      <c r="F7188">
        <f>IF(Table1[[#This Row],[raw_load]]&gt;30000,F7187,(IF(Table1[[#This Row],[raw_load]]=49.339761120941,F7187,Table1[[#This Row],[raw_load]])))</f>
        <v>-138.62260006556099</v>
      </c>
      <c r="G7188">
        <f>-Table1[[#This Row],[load_temp]]</f>
        <v>138.62260006556099</v>
      </c>
      <c r="H7188">
        <f>IF(Table1[[#This Row],[raw_pressure]]=-207.33292143,H7187,D7188)</f>
        <v>987.60011919600004</v>
      </c>
      <c r="I7188" s="1">
        <f>1013-Table1[[#This Row],[pressure_temp]]</f>
        <v>25.399880803999963</v>
      </c>
      <c r="J7188" s="1" t="str">
        <f>SUBSTITUTE(RIGHT(Table1[[#This Row],[file]],LEN(Table1[[#This Row],[file]])-16),"_"," ")</f>
        <v>sample 02 vaseline glue vaseline full dip</v>
      </c>
    </row>
    <row r="7189" spans="1:10" hidden="1" x14ac:dyDescent="0.25">
      <c r="A7189" t="s">
        <v>7861</v>
      </c>
      <c r="B7189" t="s">
        <v>7199</v>
      </c>
      <c r="C7189">
        <v>-136.77571229513001</v>
      </c>
      <c r="D7189">
        <v>985.08181984800001</v>
      </c>
      <c r="E7189">
        <f>VALUE(SUBSTITUTE(SUBSTITUTE(SUBSTITUTE(RIGHT(Table1[[#This Row],[raw_timestamp]],21),":","")," ",""),"-",""))</f>
        <v>221173723419009</v>
      </c>
      <c r="F7189">
        <f>IF(Table1[[#This Row],[raw_load]]&gt;30000,F7188,(IF(Table1[[#This Row],[raw_load]]=49.339761120941,F7188,Table1[[#This Row],[raw_load]])))</f>
        <v>-136.77571229513001</v>
      </c>
      <c r="G7189">
        <f>-Table1[[#This Row],[load_temp]]</f>
        <v>136.77571229513001</v>
      </c>
      <c r="H7189">
        <f>IF(Table1[[#This Row],[raw_pressure]]=-207.33292143,H7188,D7189)</f>
        <v>985.08181984800001</v>
      </c>
      <c r="I7189" s="1">
        <f>1013-Table1[[#This Row],[pressure_temp]]</f>
        <v>27.918180151999991</v>
      </c>
      <c r="J7189" s="1" t="str">
        <f>SUBSTITUTE(RIGHT(Table1[[#This Row],[file]],LEN(Table1[[#This Row],[file]])-16),"_"," ")</f>
        <v>sample 02 vaseline glue vaseline full dip</v>
      </c>
    </row>
    <row r="7190" spans="1:10" hidden="1" x14ac:dyDescent="0.25">
      <c r="A7190" t="s">
        <v>7861</v>
      </c>
      <c r="B7190" t="s">
        <v>7200</v>
      </c>
      <c r="C7190">
        <v>-137.00046583333</v>
      </c>
      <c r="D7190">
        <v>986.34096952200002</v>
      </c>
      <c r="E7190">
        <f>VALUE(SUBSTITUTE(SUBSTITUTE(SUBSTITUTE(RIGHT(Table1[[#This Row],[raw_timestamp]],21),":","")," ",""),"-",""))</f>
        <v>221173723676663</v>
      </c>
      <c r="F7190">
        <f>IF(Table1[[#This Row],[raw_load]]&gt;30000,F7189,(IF(Table1[[#This Row],[raw_load]]=49.339761120941,F7189,Table1[[#This Row],[raw_load]])))</f>
        <v>-137.00046583333</v>
      </c>
      <c r="G7190">
        <f>-Table1[[#This Row],[load_temp]]</f>
        <v>137.00046583333</v>
      </c>
      <c r="H7190">
        <f>IF(Table1[[#This Row],[raw_pressure]]=-207.33292143,H7189,D7190)</f>
        <v>986.34096952200002</v>
      </c>
      <c r="I7190" s="1">
        <f>1013-Table1[[#This Row],[pressure_temp]]</f>
        <v>26.659030477999977</v>
      </c>
      <c r="J7190" s="1" t="str">
        <f>SUBSTITUTE(RIGHT(Table1[[#This Row],[file]],LEN(Table1[[#This Row],[file]])-16),"_"," ")</f>
        <v>sample 02 vaseline glue vaseline full dip</v>
      </c>
    </row>
    <row r="7191" spans="1:10" hidden="1" x14ac:dyDescent="0.25">
      <c r="A7191" t="s">
        <v>7861</v>
      </c>
      <c r="B7191" t="s">
        <v>7201</v>
      </c>
      <c r="C7191">
        <v>-139.13073849975399</v>
      </c>
      <c r="D7191">
        <v>986.34096952200002</v>
      </c>
      <c r="E7191">
        <f>VALUE(SUBSTITUTE(SUBSTITUTE(SUBSTITUTE(RIGHT(Table1[[#This Row],[raw_timestamp]],21),":","")," ",""),"-",""))</f>
        <v>221173723934486</v>
      </c>
      <c r="F7191">
        <f>IF(Table1[[#This Row],[raw_load]]&gt;30000,F7190,(IF(Table1[[#This Row],[raw_load]]=49.339761120941,F7190,Table1[[#This Row],[raw_load]])))</f>
        <v>-139.13073849975399</v>
      </c>
      <c r="G7191">
        <f>-Table1[[#This Row],[load_temp]]</f>
        <v>139.13073849975399</v>
      </c>
      <c r="H7191">
        <f>IF(Table1[[#This Row],[raw_pressure]]=-207.33292143,H7190,D7191)</f>
        <v>986.34096952200002</v>
      </c>
      <c r="I7191" s="1">
        <f>1013-Table1[[#This Row],[pressure_temp]]</f>
        <v>26.659030477999977</v>
      </c>
      <c r="J7191" s="1" t="str">
        <f>SUBSTITUTE(RIGHT(Table1[[#This Row],[file]],LEN(Table1[[#This Row],[file]])-16),"_"," ")</f>
        <v>sample 02 vaseline glue vaseline full dip</v>
      </c>
    </row>
    <row r="7192" spans="1:10" hidden="1" x14ac:dyDescent="0.25">
      <c r="A7192" t="s">
        <v>7861</v>
      </c>
      <c r="B7192" t="s">
        <v>7202</v>
      </c>
      <c r="C7192">
        <v>-138.04605838061201</v>
      </c>
      <c r="D7192">
        <v>985.08181984800001</v>
      </c>
      <c r="E7192">
        <f>VALUE(SUBSTITUTE(SUBSTITUTE(SUBSTITUTE(RIGHT(Table1[[#This Row],[raw_timestamp]],21),":","")," ",""),"-",""))</f>
        <v>221173724192154</v>
      </c>
      <c r="F7192">
        <f>IF(Table1[[#This Row],[raw_load]]&gt;30000,F7191,(IF(Table1[[#This Row],[raw_load]]=49.339761120941,F7191,Table1[[#This Row],[raw_load]])))</f>
        <v>-138.04605838061201</v>
      </c>
      <c r="G7192">
        <f>-Table1[[#This Row],[load_temp]]</f>
        <v>138.04605838061201</v>
      </c>
      <c r="H7192">
        <f>IF(Table1[[#This Row],[raw_pressure]]=-207.33292143,H7191,D7192)</f>
        <v>985.08181984800001</v>
      </c>
      <c r="I7192" s="1">
        <f>1013-Table1[[#This Row],[pressure_temp]]</f>
        <v>27.918180151999991</v>
      </c>
      <c r="J7192" s="1" t="str">
        <f>SUBSTITUTE(RIGHT(Table1[[#This Row],[file]],LEN(Table1[[#This Row],[file]])-16),"_"," ")</f>
        <v>sample 02 vaseline glue vaseline full dip</v>
      </c>
    </row>
    <row r="7193" spans="1:10" hidden="1" x14ac:dyDescent="0.25">
      <c r="A7193" t="s">
        <v>7861</v>
      </c>
      <c r="B7193" t="s">
        <v>7203</v>
      </c>
      <c r="C7193">
        <v>-138.34898706253401</v>
      </c>
      <c r="D7193">
        <v>985.08181984800001</v>
      </c>
      <c r="E7193">
        <f>VALUE(SUBSTITUTE(SUBSTITUTE(SUBSTITUTE(RIGHT(Table1[[#This Row],[raw_timestamp]],21),":","")," ",""),"-",""))</f>
        <v>221173724449781</v>
      </c>
      <c r="F7193">
        <f>IF(Table1[[#This Row],[raw_load]]&gt;30000,F7192,(IF(Table1[[#This Row],[raw_load]]=49.339761120941,F7192,Table1[[#This Row],[raw_load]])))</f>
        <v>-138.34898706253401</v>
      </c>
      <c r="G7193">
        <f>-Table1[[#This Row],[load_temp]]</f>
        <v>138.34898706253401</v>
      </c>
      <c r="H7193">
        <f>IF(Table1[[#This Row],[raw_pressure]]=-207.33292143,H7192,D7193)</f>
        <v>985.08181984800001</v>
      </c>
      <c r="I7193" s="1">
        <f>1013-Table1[[#This Row],[pressure_temp]]</f>
        <v>27.918180151999991</v>
      </c>
      <c r="J7193" s="1" t="str">
        <f>SUBSTITUTE(RIGHT(Table1[[#This Row],[file]],LEN(Table1[[#This Row],[file]])-16),"_"," ")</f>
        <v>sample 02 vaseline glue vaseline full dip</v>
      </c>
    </row>
    <row r="7194" spans="1:10" hidden="1" x14ac:dyDescent="0.25">
      <c r="A7194" t="s">
        <v>7861</v>
      </c>
      <c r="B7194" t="s">
        <v>7204</v>
      </c>
      <c r="C7194">
        <v>49.339761120940999</v>
      </c>
      <c r="D7194">
        <v>985.08181984800001</v>
      </c>
      <c r="E7194">
        <f>VALUE(SUBSTITUTE(SUBSTITUTE(SUBSTITUTE(RIGHT(Table1[[#This Row],[raw_timestamp]],21),":","")," ",""),"-",""))</f>
        <v>221173724705577</v>
      </c>
      <c r="F7194">
        <f>IF(Table1[[#This Row],[raw_load]]&gt;30000,F7193,(IF(Table1[[#This Row],[raw_load]]=49.339761120941,F7193,Table1[[#This Row],[raw_load]])))</f>
        <v>-138.34898706253401</v>
      </c>
      <c r="G7194">
        <f>-Table1[[#This Row],[load_temp]]</f>
        <v>138.34898706253401</v>
      </c>
      <c r="H7194">
        <f>IF(Table1[[#This Row],[raw_pressure]]=-207.33292143,H7193,D7194)</f>
        <v>985.08181984800001</v>
      </c>
      <c r="I7194" s="1">
        <f>1013-Table1[[#This Row],[pressure_temp]]</f>
        <v>27.918180151999991</v>
      </c>
      <c r="J7194" s="1" t="str">
        <f>SUBSTITUTE(RIGHT(Table1[[#This Row],[file]],LEN(Table1[[#This Row],[file]])-16),"_"," ")</f>
        <v>sample 02 vaseline glue vaseline full dip</v>
      </c>
    </row>
    <row r="7195" spans="1:10" hidden="1" x14ac:dyDescent="0.25">
      <c r="A7195" t="s">
        <v>7861</v>
      </c>
      <c r="B7195" t="s">
        <v>7205</v>
      </c>
      <c r="C7195">
        <v>-137.91902377206301</v>
      </c>
      <c r="D7195">
        <v>1001.45076561</v>
      </c>
      <c r="E7195">
        <f>VALUE(SUBSTITUTE(SUBSTITUTE(SUBSTITUTE(RIGHT(Table1[[#This Row],[raw_timestamp]],21),":","")," ",""),"-",""))</f>
        <v>221173725215698</v>
      </c>
      <c r="F7195">
        <f>IF(Table1[[#This Row],[raw_load]]&gt;30000,F7194,(IF(Table1[[#This Row],[raw_load]]=49.339761120941,F7194,Table1[[#This Row],[raw_load]])))</f>
        <v>-137.91902377206301</v>
      </c>
      <c r="G7195">
        <f>-Table1[[#This Row],[load_temp]]</f>
        <v>137.91902377206301</v>
      </c>
      <c r="H7195">
        <f>IF(Table1[[#This Row],[raw_pressure]]=-207.33292143,H7194,D7195)</f>
        <v>1001.45076561</v>
      </c>
      <c r="I7195" s="1">
        <f>1013-Table1[[#This Row],[pressure_temp]]</f>
        <v>11.549234390000038</v>
      </c>
      <c r="J7195" s="1" t="str">
        <f>SUBSTITUTE(RIGHT(Table1[[#This Row],[file]],LEN(Table1[[#This Row],[file]])-16),"_"," ")</f>
        <v>sample 02 vaseline glue vaseline full dip</v>
      </c>
    </row>
    <row r="7196" spans="1:10" hidden="1" x14ac:dyDescent="0.25">
      <c r="A7196" t="s">
        <v>7861</v>
      </c>
      <c r="B7196" t="s">
        <v>7206</v>
      </c>
      <c r="C7196">
        <v>-142.83428593358201</v>
      </c>
      <c r="D7196">
        <v>956.12137734600003</v>
      </c>
      <c r="E7196">
        <f>VALUE(SUBSTITUTE(SUBSTITUTE(SUBSTITUTE(RIGHT(Table1[[#This Row],[raw_timestamp]],21),":","")," ",""),"-",""))</f>
        <v>221173725473541</v>
      </c>
      <c r="F7196">
        <f>IF(Table1[[#This Row],[raw_load]]&gt;30000,F7195,(IF(Table1[[#This Row],[raw_load]]=49.339761120941,F7195,Table1[[#This Row],[raw_load]])))</f>
        <v>-142.83428593358201</v>
      </c>
      <c r="G7196">
        <f>-Table1[[#This Row],[load_temp]]</f>
        <v>142.83428593358201</v>
      </c>
      <c r="H7196">
        <f>IF(Table1[[#This Row],[raw_pressure]]=-207.33292143,H7195,D7196)</f>
        <v>956.12137734600003</v>
      </c>
      <c r="I7196" s="1">
        <f>1013-Table1[[#This Row],[pressure_temp]]</f>
        <v>56.878622653999969</v>
      </c>
      <c r="J7196" s="1" t="str">
        <f>SUBSTITUTE(RIGHT(Table1[[#This Row],[file]],LEN(Table1[[#This Row],[file]])-16),"_"," ")</f>
        <v>sample 02 vaseline glue vaseline full dip</v>
      </c>
    </row>
    <row r="7197" spans="1:10" hidden="1" x14ac:dyDescent="0.25">
      <c r="A7197" t="s">
        <v>7861</v>
      </c>
      <c r="B7197" t="s">
        <v>7207</v>
      </c>
      <c r="C7197">
        <v>-137.62098103662299</v>
      </c>
      <c r="D7197">
        <v>996.41416691400002</v>
      </c>
      <c r="E7197">
        <f>VALUE(SUBSTITUTE(SUBSTITUTE(SUBSTITUTE(RIGHT(Table1[[#This Row],[raw_timestamp]],21),":","")," ",""),"-",""))</f>
        <v>221173725731058</v>
      </c>
      <c r="F7197">
        <f>IF(Table1[[#This Row],[raw_load]]&gt;30000,F7196,(IF(Table1[[#This Row],[raw_load]]=49.339761120941,F7196,Table1[[#This Row],[raw_load]])))</f>
        <v>-137.62098103662299</v>
      </c>
      <c r="G7197">
        <f>-Table1[[#This Row],[load_temp]]</f>
        <v>137.62098103662299</v>
      </c>
      <c r="H7197">
        <f>IF(Table1[[#This Row],[raw_pressure]]=-207.33292143,H7196,D7197)</f>
        <v>996.41416691400002</v>
      </c>
      <c r="I7197" s="1">
        <f>1013-Table1[[#This Row],[pressure_temp]]</f>
        <v>16.58583308599998</v>
      </c>
      <c r="J7197" s="1" t="str">
        <f>SUBSTITUTE(RIGHT(Table1[[#This Row],[file]],LEN(Table1[[#This Row],[file]])-16),"_"," ")</f>
        <v>sample 02 vaseline glue vaseline full dip</v>
      </c>
    </row>
    <row r="7198" spans="1:10" hidden="1" x14ac:dyDescent="0.25">
      <c r="A7198" t="s">
        <v>7861</v>
      </c>
      <c r="B7198" t="s">
        <v>7208</v>
      </c>
      <c r="C7198">
        <v>-140.049296438487</v>
      </c>
      <c r="D7198">
        <v>952.34392832399999</v>
      </c>
      <c r="E7198">
        <f>VALUE(SUBSTITUTE(SUBSTITUTE(SUBSTITUTE(RIGHT(Table1[[#This Row],[raw_timestamp]],21),":","")," ",""),"-",""))</f>
        <v>221173725988664</v>
      </c>
      <c r="F7198">
        <f>IF(Table1[[#This Row],[raw_load]]&gt;30000,F7197,(IF(Table1[[#This Row],[raw_load]]=49.339761120941,F7197,Table1[[#This Row],[raw_load]])))</f>
        <v>-140.049296438487</v>
      </c>
      <c r="G7198">
        <f>-Table1[[#This Row],[load_temp]]</f>
        <v>140.049296438487</v>
      </c>
      <c r="H7198">
        <f>IF(Table1[[#This Row],[raw_pressure]]=-207.33292143,H7197,D7198)</f>
        <v>952.34392832399999</v>
      </c>
      <c r="I7198" s="1">
        <f>1013-Table1[[#This Row],[pressure_temp]]</f>
        <v>60.65607167600001</v>
      </c>
      <c r="J7198" s="1" t="str">
        <f>SUBSTITUTE(RIGHT(Table1[[#This Row],[file]],LEN(Table1[[#This Row],[file]])-16),"_"," ")</f>
        <v>sample 02 vaseline glue vaseline full dip</v>
      </c>
    </row>
    <row r="7199" spans="1:10" hidden="1" x14ac:dyDescent="0.25">
      <c r="A7199" t="s">
        <v>7861</v>
      </c>
      <c r="B7199" t="s">
        <v>7209</v>
      </c>
      <c r="C7199">
        <v>-139.31640446609401</v>
      </c>
      <c r="D7199">
        <v>987.60011919600004</v>
      </c>
      <c r="E7199">
        <f>VALUE(SUBSTITUTE(SUBSTITUTE(SUBSTITUTE(RIGHT(Table1[[#This Row],[raw_timestamp]],21),":","")," ",""),"-",""))</f>
        <v>221173726246327</v>
      </c>
      <c r="F7199">
        <f>IF(Table1[[#This Row],[raw_load]]&gt;30000,F7198,(IF(Table1[[#This Row],[raw_load]]=49.339761120941,F7198,Table1[[#This Row],[raw_load]])))</f>
        <v>-139.31640446609401</v>
      </c>
      <c r="G7199">
        <f>-Table1[[#This Row],[load_temp]]</f>
        <v>139.31640446609401</v>
      </c>
      <c r="H7199">
        <f>IF(Table1[[#This Row],[raw_pressure]]=-207.33292143,H7198,D7199)</f>
        <v>987.60011919600004</v>
      </c>
      <c r="I7199" s="1">
        <f>1013-Table1[[#This Row],[pressure_temp]]</f>
        <v>25.399880803999963</v>
      </c>
      <c r="J7199" s="1" t="str">
        <f>SUBSTITUTE(RIGHT(Table1[[#This Row],[file]],LEN(Table1[[#This Row],[file]])-16),"_"," ")</f>
        <v>sample 02 vaseline glue vaseline full dip</v>
      </c>
    </row>
    <row r="7200" spans="1:10" hidden="1" x14ac:dyDescent="0.25">
      <c r="A7200" t="s">
        <v>7861</v>
      </c>
      <c r="B7200" t="s">
        <v>7210</v>
      </c>
      <c r="C7200">
        <v>-140.01020886662599</v>
      </c>
      <c r="D7200">
        <v>987.60011919600004</v>
      </c>
      <c r="E7200">
        <f>VALUE(SUBSTITUTE(SUBSTITUTE(SUBSTITUTE(RIGHT(Table1[[#This Row],[raw_timestamp]],21),":","")," ",""),"-",""))</f>
        <v>221173726504132</v>
      </c>
      <c r="F7200">
        <f>IF(Table1[[#This Row],[raw_load]]&gt;30000,F7199,(IF(Table1[[#This Row],[raw_load]]=49.339761120941,F7199,Table1[[#This Row],[raw_load]])))</f>
        <v>-140.01020886662599</v>
      </c>
      <c r="G7200">
        <f>-Table1[[#This Row],[load_temp]]</f>
        <v>140.01020886662599</v>
      </c>
      <c r="H7200">
        <f>IF(Table1[[#This Row],[raw_pressure]]=-207.33292143,H7199,D7200)</f>
        <v>987.60011919600004</v>
      </c>
      <c r="I7200" s="1">
        <f>1013-Table1[[#This Row],[pressure_temp]]</f>
        <v>25.399880803999963</v>
      </c>
      <c r="J7200" s="1" t="str">
        <f>SUBSTITUTE(RIGHT(Table1[[#This Row],[file]],LEN(Table1[[#This Row],[file]])-16),"_"," ")</f>
        <v>sample 02 vaseline glue vaseline full dip</v>
      </c>
    </row>
    <row r="7201" spans="1:10" hidden="1" x14ac:dyDescent="0.25">
      <c r="A7201" t="s">
        <v>7861</v>
      </c>
      <c r="B7201" t="s">
        <v>7211</v>
      </c>
      <c r="C7201">
        <v>-141.02648573501199</v>
      </c>
      <c r="D7201">
        <v>961.15797604199997</v>
      </c>
      <c r="E7201">
        <f>VALUE(SUBSTITUTE(SUBSTITUTE(SUBSTITUTE(RIGHT(Table1[[#This Row],[raw_timestamp]],21),":","")," ",""),"-",""))</f>
        <v>221173726761656</v>
      </c>
      <c r="F7201">
        <f>IF(Table1[[#This Row],[raw_load]]&gt;30000,F7200,(IF(Table1[[#This Row],[raw_load]]=49.339761120941,F7200,Table1[[#This Row],[raw_load]])))</f>
        <v>-141.02648573501199</v>
      </c>
      <c r="G7201">
        <f>-Table1[[#This Row],[load_temp]]</f>
        <v>141.02648573501199</v>
      </c>
      <c r="H7201">
        <f>IF(Table1[[#This Row],[raw_pressure]]=-207.33292143,H7200,D7201)</f>
        <v>961.15797604199997</v>
      </c>
      <c r="I7201" s="1">
        <f>1013-Table1[[#This Row],[pressure_temp]]</f>
        <v>51.842023958000027</v>
      </c>
      <c r="J7201" s="1" t="str">
        <f>SUBSTITUTE(RIGHT(Table1[[#This Row],[file]],LEN(Table1[[#This Row],[file]])-16),"_"," ")</f>
        <v>sample 02 vaseline glue vaseline full dip</v>
      </c>
    </row>
    <row r="7202" spans="1:10" hidden="1" x14ac:dyDescent="0.25">
      <c r="A7202" t="s">
        <v>7861</v>
      </c>
      <c r="B7202" t="s">
        <v>7212</v>
      </c>
      <c r="C7202">
        <v>-139.985779134213</v>
      </c>
      <c r="D7202">
        <v>1026.63375909</v>
      </c>
      <c r="E7202">
        <f>VALUE(SUBSTITUTE(SUBSTITUTE(SUBSTITUTE(RIGHT(Table1[[#This Row],[raw_timestamp]],21),":","")," ",""),"-",""))</f>
        <v>221173727019363</v>
      </c>
      <c r="F7202">
        <f>IF(Table1[[#This Row],[raw_load]]&gt;30000,F7201,(IF(Table1[[#This Row],[raw_load]]=49.339761120941,F7201,Table1[[#This Row],[raw_load]])))</f>
        <v>-139.985779134213</v>
      </c>
      <c r="G7202">
        <f>-Table1[[#This Row],[load_temp]]</f>
        <v>139.985779134213</v>
      </c>
      <c r="H7202">
        <f>IF(Table1[[#This Row],[raw_pressure]]=-207.33292143,H7201,D7202)</f>
        <v>1026.63375909</v>
      </c>
      <c r="I7202" s="1">
        <f>1013-Table1[[#This Row],[pressure_temp]]</f>
        <v>-13.633759090000012</v>
      </c>
      <c r="J7202" s="1" t="str">
        <f>SUBSTITUTE(RIGHT(Table1[[#This Row],[file]],LEN(Table1[[#This Row],[file]])-16),"_"," ")</f>
        <v>sample 02 vaseline glue vaseline full dip</v>
      </c>
    </row>
    <row r="7203" spans="1:10" hidden="1" x14ac:dyDescent="0.25">
      <c r="A7203" t="s">
        <v>7861</v>
      </c>
      <c r="B7203" t="s">
        <v>7213</v>
      </c>
      <c r="C7203">
        <v>-140.08349806386499</v>
      </c>
      <c r="D7203">
        <v>952.34392832399999</v>
      </c>
      <c r="E7203">
        <f>VALUE(SUBSTITUTE(SUBSTITUTE(SUBSTITUTE(RIGHT(Table1[[#This Row],[raw_timestamp]],21),":","")," ",""),"-",""))</f>
        <v>221173727277140</v>
      </c>
      <c r="F7203">
        <f>IF(Table1[[#This Row],[raw_load]]&gt;30000,F7202,(IF(Table1[[#This Row],[raw_load]]=49.339761120941,F7202,Table1[[#This Row],[raw_load]])))</f>
        <v>-140.08349806386499</v>
      </c>
      <c r="G7203">
        <f>-Table1[[#This Row],[load_temp]]</f>
        <v>140.08349806386499</v>
      </c>
      <c r="H7203">
        <f>IF(Table1[[#This Row],[raw_pressure]]=-207.33292143,H7202,D7203)</f>
        <v>952.34392832399999</v>
      </c>
      <c r="I7203" s="1">
        <f>1013-Table1[[#This Row],[pressure_temp]]</f>
        <v>60.65607167600001</v>
      </c>
      <c r="J7203" s="1" t="str">
        <f>SUBSTITUTE(RIGHT(Table1[[#This Row],[file]],LEN(Table1[[#This Row],[file]])-16),"_"," ")</f>
        <v>sample 02 vaseline glue vaseline full dip</v>
      </c>
    </row>
    <row r="7204" spans="1:10" hidden="1" x14ac:dyDescent="0.25">
      <c r="A7204" t="s">
        <v>7861</v>
      </c>
      <c r="B7204" t="s">
        <v>7214</v>
      </c>
      <c r="C7204">
        <v>-140.05906833145201</v>
      </c>
      <c r="D7204">
        <v>1010.2648133279999</v>
      </c>
      <c r="E7204">
        <f>VALUE(SUBSTITUTE(SUBSTITUTE(SUBSTITUTE(RIGHT(Table1[[#This Row],[raw_timestamp]],21),":","")," ",""),"-",""))</f>
        <v>221173727534951</v>
      </c>
      <c r="F7204">
        <f>IF(Table1[[#This Row],[raw_load]]&gt;30000,F7203,(IF(Table1[[#This Row],[raw_load]]=49.339761120941,F7203,Table1[[#This Row],[raw_load]])))</f>
        <v>-140.05906833145201</v>
      </c>
      <c r="G7204">
        <f>-Table1[[#This Row],[load_temp]]</f>
        <v>140.05906833145201</v>
      </c>
      <c r="H7204">
        <f>IF(Table1[[#This Row],[raw_pressure]]=-207.33292143,H7203,D7204)</f>
        <v>1010.2648133279999</v>
      </c>
      <c r="I7204" s="1">
        <f>1013-Table1[[#This Row],[pressure_temp]]</f>
        <v>2.7351866720000544</v>
      </c>
      <c r="J7204" s="1" t="str">
        <f>SUBSTITUTE(RIGHT(Table1[[#This Row],[file]],LEN(Table1[[#This Row],[file]])-16),"_"," ")</f>
        <v>sample 02 vaseline glue vaseline full dip</v>
      </c>
    </row>
    <row r="7205" spans="1:10" hidden="1" x14ac:dyDescent="0.25">
      <c r="A7205" t="s">
        <v>7861</v>
      </c>
      <c r="B7205" t="s">
        <v>7215</v>
      </c>
      <c r="C7205">
        <v>-141.00694194908101</v>
      </c>
      <c r="D7205">
        <v>956.12137734600003</v>
      </c>
      <c r="E7205">
        <f>VALUE(SUBSTITUTE(SUBSTITUTE(SUBSTITUTE(RIGHT(Table1[[#This Row],[raw_timestamp]],21),":","")," ",""),"-",""))</f>
        <v>221173727792651</v>
      </c>
      <c r="F7205">
        <f>IF(Table1[[#This Row],[raw_load]]&gt;30000,F7204,(IF(Table1[[#This Row],[raw_load]]=49.339761120941,F7204,Table1[[#This Row],[raw_load]])))</f>
        <v>-141.00694194908101</v>
      </c>
      <c r="G7205">
        <f>-Table1[[#This Row],[load_temp]]</f>
        <v>141.00694194908101</v>
      </c>
      <c r="H7205">
        <f>IF(Table1[[#This Row],[raw_pressure]]=-207.33292143,H7204,D7205)</f>
        <v>956.12137734600003</v>
      </c>
      <c r="I7205" s="1">
        <f>1013-Table1[[#This Row],[pressure_temp]]</f>
        <v>56.878622653999969</v>
      </c>
      <c r="J7205" s="1" t="str">
        <f>SUBSTITUTE(RIGHT(Table1[[#This Row],[file]],LEN(Table1[[#This Row],[file]])-16),"_"," ")</f>
        <v>sample 02 vaseline glue vaseline full dip</v>
      </c>
    </row>
    <row r="7206" spans="1:10" hidden="1" x14ac:dyDescent="0.25">
      <c r="A7206" t="s">
        <v>7861</v>
      </c>
      <c r="B7206" t="s">
        <v>7216</v>
      </c>
      <c r="C7206">
        <v>-140.13724347517399</v>
      </c>
      <c r="D7206">
        <v>995.15501724000001</v>
      </c>
      <c r="E7206">
        <f>VALUE(SUBSTITUTE(SUBSTITUTE(SUBSTITUTE(RIGHT(Table1[[#This Row],[raw_timestamp]],21),":","")," ",""),"-",""))</f>
        <v>221173728050166</v>
      </c>
      <c r="F7206">
        <f>IF(Table1[[#This Row],[raw_load]]&gt;30000,F7205,(IF(Table1[[#This Row],[raw_load]]=49.339761120941,F7205,Table1[[#This Row],[raw_load]])))</f>
        <v>-140.13724347517399</v>
      </c>
      <c r="G7206">
        <f>-Table1[[#This Row],[load_temp]]</f>
        <v>140.13724347517399</v>
      </c>
      <c r="H7206">
        <f>IF(Table1[[#This Row],[raw_pressure]]=-207.33292143,H7205,D7206)</f>
        <v>995.15501724000001</v>
      </c>
      <c r="I7206" s="1">
        <f>1013-Table1[[#This Row],[pressure_temp]]</f>
        <v>17.844982759999994</v>
      </c>
      <c r="J7206" s="1" t="str">
        <f>SUBSTITUTE(RIGHT(Table1[[#This Row],[file]],LEN(Table1[[#This Row],[file]])-16),"_"," ")</f>
        <v>sample 02 vaseline glue vaseline full dip</v>
      </c>
    </row>
    <row r="7207" spans="1:10" hidden="1" x14ac:dyDescent="0.25">
      <c r="A7207" t="s">
        <v>7861</v>
      </c>
      <c r="B7207" t="s">
        <v>7217</v>
      </c>
      <c r="C7207">
        <v>-140.59652244454099</v>
      </c>
      <c r="D7207">
        <v>1010.2648133279999</v>
      </c>
      <c r="E7207">
        <f>VALUE(SUBSTITUTE(SUBSTITUTE(SUBSTITUTE(RIGHT(Table1[[#This Row],[raw_timestamp]],21),":","")," ",""),"-",""))</f>
        <v>221173728308016</v>
      </c>
      <c r="F7207">
        <f>IF(Table1[[#This Row],[raw_load]]&gt;30000,F7206,(IF(Table1[[#This Row],[raw_load]]=49.339761120941,F7206,Table1[[#This Row],[raw_load]])))</f>
        <v>-140.59652244454099</v>
      </c>
      <c r="G7207">
        <f>-Table1[[#This Row],[load_temp]]</f>
        <v>140.59652244454099</v>
      </c>
      <c r="H7207">
        <f>IF(Table1[[#This Row],[raw_pressure]]=-207.33292143,H7206,D7207)</f>
        <v>1010.2648133279999</v>
      </c>
      <c r="I7207" s="1">
        <f>1013-Table1[[#This Row],[pressure_temp]]</f>
        <v>2.7351866720000544</v>
      </c>
      <c r="J7207" s="1" t="str">
        <f>SUBSTITUTE(RIGHT(Table1[[#This Row],[file]],LEN(Table1[[#This Row],[file]])-16),"_"," ")</f>
        <v>sample 02 vaseline glue vaseline full dip</v>
      </c>
    </row>
    <row r="7208" spans="1:10" hidden="1" x14ac:dyDescent="0.25">
      <c r="A7208" t="s">
        <v>7861</v>
      </c>
      <c r="B7208" t="s">
        <v>7218</v>
      </c>
      <c r="C7208">
        <v>-139.51672827188099</v>
      </c>
      <c r="D7208">
        <v>947.30732962800005</v>
      </c>
      <c r="E7208">
        <f>VALUE(SUBSTITUTE(SUBSTITUTE(SUBSTITUTE(RIGHT(Table1[[#This Row],[raw_timestamp]],21),":","")," ",""),"-",""))</f>
        <v>221173728565744</v>
      </c>
      <c r="F7208">
        <f>IF(Table1[[#This Row],[raw_load]]&gt;30000,F7207,(IF(Table1[[#This Row],[raw_load]]=49.339761120941,F7207,Table1[[#This Row],[raw_load]])))</f>
        <v>-139.51672827188099</v>
      </c>
      <c r="G7208">
        <f>-Table1[[#This Row],[load_temp]]</f>
        <v>139.51672827188099</v>
      </c>
      <c r="H7208">
        <f>IF(Table1[[#This Row],[raw_pressure]]=-207.33292143,H7207,D7208)</f>
        <v>947.30732962800005</v>
      </c>
      <c r="I7208" s="1">
        <f>1013-Table1[[#This Row],[pressure_temp]]</f>
        <v>65.692670371999952</v>
      </c>
      <c r="J7208" s="1" t="str">
        <f>SUBSTITUTE(RIGHT(Table1[[#This Row],[file]],LEN(Table1[[#This Row],[file]])-16),"_"," ")</f>
        <v>sample 02 vaseline glue vaseline full dip</v>
      </c>
    </row>
    <row r="7209" spans="1:10" hidden="1" x14ac:dyDescent="0.25">
      <c r="A7209" t="s">
        <v>7861</v>
      </c>
      <c r="B7209" t="s">
        <v>7219</v>
      </c>
      <c r="C7209">
        <v>-141.808237172231</v>
      </c>
      <c r="D7209">
        <v>1002.709915284</v>
      </c>
      <c r="E7209">
        <f>VALUE(SUBSTITUTE(SUBSTITUTE(SUBSTITUTE(RIGHT(Table1[[#This Row],[raw_timestamp]],21),":","")," ",""),"-",""))</f>
        <v>221173728823634</v>
      </c>
      <c r="F7209">
        <f>IF(Table1[[#This Row],[raw_load]]&gt;30000,F7208,(IF(Table1[[#This Row],[raw_load]]=49.339761120941,F7208,Table1[[#This Row],[raw_load]])))</f>
        <v>-141.808237172231</v>
      </c>
      <c r="G7209">
        <f>-Table1[[#This Row],[load_temp]]</f>
        <v>141.808237172231</v>
      </c>
      <c r="H7209">
        <f>IF(Table1[[#This Row],[raw_pressure]]=-207.33292143,H7208,D7209)</f>
        <v>1002.709915284</v>
      </c>
      <c r="I7209" s="1">
        <f>1013-Table1[[#This Row],[pressure_temp]]</f>
        <v>10.290084716000024</v>
      </c>
      <c r="J7209" s="1" t="str">
        <f>SUBSTITUTE(RIGHT(Table1[[#This Row],[file]],LEN(Table1[[#This Row],[file]])-16),"_"," ")</f>
        <v>sample 02 vaseline glue vaseline full dip</v>
      </c>
    </row>
    <row r="7210" spans="1:10" hidden="1" x14ac:dyDescent="0.25">
      <c r="A7210" t="s">
        <v>7861</v>
      </c>
      <c r="B7210" t="s">
        <v>7220</v>
      </c>
      <c r="C7210">
        <v>-138.47602167108201</v>
      </c>
      <c r="D7210">
        <v>966.19457473800003</v>
      </c>
      <c r="E7210">
        <f>VALUE(SUBSTITUTE(SUBSTITUTE(SUBSTITUTE(RIGHT(Table1[[#This Row],[raw_timestamp]],21),":","")," ",""),"-",""))</f>
        <v>221173729081147</v>
      </c>
      <c r="F7210">
        <f>IF(Table1[[#This Row],[raw_load]]&gt;30000,F7209,(IF(Table1[[#This Row],[raw_load]]=49.339761120941,F7209,Table1[[#This Row],[raw_load]])))</f>
        <v>-138.47602167108201</v>
      </c>
      <c r="G7210">
        <f>-Table1[[#This Row],[load_temp]]</f>
        <v>138.47602167108201</v>
      </c>
      <c r="H7210">
        <f>IF(Table1[[#This Row],[raw_pressure]]=-207.33292143,H7209,D7210)</f>
        <v>966.19457473800003</v>
      </c>
      <c r="I7210" s="1">
        <f>1013-Table1[[#This Row],[pressure_temp]]</f>
        <v>46.805425261999972</v>
      </c>
      <c r="J7210" s="1" t="str">
        <f>SUBSTITUTE(RIGHT(Table1[[#This Row],[file]],LEN(Table1[[#This Row],[file]])-16),"_"," ")</f>
        <v>sample 02 vaseline glue vaseline full dip</v>
      </c>
    </row>
    <row r="7211" spans="1:10" hidden="1" x14ac:dyDescent="0.25">
      <c r="A7211" t="s">
        <v>7861</v>
      </c>
      <c r="B7211" t="s">
        <v>7221</v>
      </c>
      <c r="C7211">
        <v>-140.35222512041</v>
      </c>
      <c r="D7211">
        <v>967.45372441200004</v>
      </c>
      <c r="E7211">
        <f>VALUE(SUBSTITUTE(SUBSTITUTE(SUBSTITUTE(RIGHT(Table1[[#This Row],[raw_timestamp]],21),":","")," ",""),"-",""))</f>
        <v>221173729338861</v>
      </c>
      <c r="F7211">
        <f>IF(Table1[[#This Row],[raw_load]]&gt;30000,F7210,(IF(Table1[[#This Row],[raw_load]]=49.339761120941,F7210,Table1[[#This Row],[raw_load]])))</f>
        <v>-140.35222512041</v>
      </c>
      <c r="G7211">
        <f>-Table1[[#This Row],[load_temp]]</f>
        <v>140.35222512041</v>
      </c>
      <c r="H7211">
        <f>IF(Table1[[#This Row],[raw_pressure]]=-207.33292143,H7210,D7211)</f>
        <v>967.45372441200004</v>
      </c>
      <c r="I7211" s="1">
        <f>1013-Table1[[#This Row],[pressure_temp]]</f>
        <v>45.546275587999958</v>
      </c>
      <c r="J7211" s="1" t="str">
        <f>SUBSTITUTE(RIGHT(Table1[[#This Row],[file]],LEN(Table1[[#This Row],[file]])-16),"_"," ")</f>
        <v>sample 02 vaseline glue vaseline full dip</v>
      </c>
    </row>
    <row r="7212" spans="1:10" hidden="1" x14ac:dyDescent="0.25">
      <c r="A7212" t="s">
        <v>7861</v>
      </c>
      <c r="B7212" t="s">
        <v>7222</v>
      </c>
      <c r="C7212">
        <v>49.339761120940999</v>
      </c>
      <c r="D7212">
        <v>976.26777213000003</v>
      </c>
      <c r="E7212">
        <f>VALUE(SUBSTITUTE(SUBSTITUTE(SUBSTITUTE(RIGHT(Table1[[#This Row],[raw_timestamp]],21),":","")," ",""),"-",""))</f>
        <v>221173729595950</v>
      </c>
      <c r="F7212">
        <f>IF(Table1[[#This Row],[raw_load]]&gt;30000,F7211,(IF(Table1[[#This Row],[raw_load]]=49.339761120941,F7211,Table1[[#This Row],[raw_load]])))</f>
        <v>-140.35222512041</v>
      </c>
      <c r="G7212">
        <f>-Table1[[#This Row],[load_temp]]</f>
        <v>140.35222512041</v>
      </c>
      <c r="H7212">
        <f>IF(Table1[[#This Row],[raw_pressure]]=-207.33292143,H7211,D7212)</f>
        <v>976.26777213000003</v>
      </c>
      <c r="I7212" s="1">
        <f>1013-Table1[[#This Row],[pressure_temp]]</f>
        <v>36.732227869999974</v>
      </c>
      <c r="J7212" s="1" t="str">
        <f>SUBSTITUTE(RIGHT(Table1[[#This Row],[file]],LEN(Table1[[#This Row],[file]])-16),"_"," ")</f>
        <v>sample 02 vaseline glue vaseline full dip</v>
      </c>
    </row>
    <row r="7213" spans="1:10" hidden="1" x14ac:dyDescent="0.25">
      <c r="A7213" t="s">
        <v>7861</v>
      </c>
      <c r="B7213" t="s">
        <v>7223</v>
      </c>
      <c r="C7213">
        <v>-137.28873667580501</v>
      </c>
      <c r="D7213">
        <v>959.89882636799996</v>
      </c>
      <c r="E7213">
        <f>VALUE(SUBSTITUTE(SUBSTITUTE(SUBSTITUTE(RIGHT(Table1[[#This Row],[raw_timestamp]],21),":","")," ",""),"-",""))</f>
        <v>221173729853618</v>
      </c>
      <c r="F7213">
        <f>IF(Table1[[#This Row],[raw_load]]&gt;30000,F7212,(IF(Table1[[#This Row],[raw_load]]=49.339761120941,F7212,Table1[[#This Row],[raw_load]])))</f>
        <v>-137.28873667580501</v>
      </c>
      <c r="G7213">
        <f>-Table1[[#This Row],[load_temp]]</f>
        <v>137.28873667580501</v>
      </c>
      <c r="H7213">
        <f>IF(Table1[[#This Row],[raw_pressure]]=-207.33292143,H7212,D7213)</f>
        <v>959.89882636799996</v>
      </c>
      <c r="I7213" s="1">
        <f>1013-Table1[[#This Row],[pressure_temp]]</f>
        <v>53.101173632000041</v>
      </c>
      <c r="J7213" s="1" t="str">
        <f>SUBSTITUTE(RIGHT(Table1[[#This Row],[file]],LEN(Table1[[#This Row],[file]])-16),"_"," ")</f>
        <v>sample 02 vaseline glue vaseline full dip</v>
      </c>
    </row>
    <row r="7214" spans="1:10" hidden="1" x14ac:dyDescent="0.25">
      <c r="A7214" t="s">
        <v>7861</v>
      </c>
      <c r="B7214" t="s">
        <v>7224</v>
      </c>
      <c r="C7214">
        <v>-140.46460188950999</v>
      </c>
      <c r="D7214">
        <v>1012.783112676</v>
      </c>
      <c r="E7214">
        <f>VALUE(SUBSTITUTE(SUBSTITUTE(SUBSTITUTE(RIGHT(Table1[[#This Row],[raw_timestamp]],21),":","")," ",""),"-",""))</f>
        <v>221173730111220</v>
      </c>
      <c r="F7214">
        <f>IF(Table1[[#This Row],[raw_load]]&gt;30000,F7213,(IF(Table1[[#This Row],[raw_load]]=49.339761120941,F7213,Table1[[#This Row],[raw_load]])))</f>
        <v>-140.46460188950999</v>
      </c>
      <c r="G7214">
        <f>-Table1[[#This Row],[load_temp]]</f>
        <v>140.46460188950999</v>
      </c>
      <c r="H7214">
        <f>IF(Table1[[#This Row],[raw_pressure]]=-207.33292143,H7213,D7214)</f>
        <v>1012.783112676</v>
      </c>
      <c r="I7214" s="1">
        <f>1013-Table1[[#This Row],[pressure_temp]]</f>
        <v>0.21688732400002664</v>
      </c>
      <c r="J7214" s="1" t="str">
        <f>SUBSTITUTE(RIGHT(Table1[[#This Row],[file]],LEN(Table1[[#This Row],[file]])-16),"_"," ")</f>
        <v>sample 02 vaseline glue vaseline full dip</v>
      </c>
    </row>
    <row r="7215" spans="1:10" hidden="1" x14ac:dyDescent="0.25">
      <c r="A7215" t="s">
        <v>7861</v>
      </c>
      <c r="B7215" t="s">
        <v>7225</v>
      </c>
      <c r="C7215">
        <v>-140.860363554602</v>
      </c>
      <c r="D7215">
        <v>941.01158125799998</v>
      </c>
      <c r="E7215">
        <f>VALUE(SUBSTITUTE(SUBSTITUTE(SUBSTITUTE(RIGHT(Table1[[#This Row],[raw_timestamp]],21),":","")," ",""),"-",""))</f>
        <v>221173730368883</v>
      </c>
      <c r="F7215">
        <f>IF(Table1[[#This Row],[raw_load]]&gt;30000,F7214,(IF(Table1[[#This Row],[raw_load]]=49.339761120941,F7214,Table1[[#This Row],[raw_load]])))</f>
        <v>-140.860363554602</v>
      </c>
      <c r="G7215">
        <f>-Table1[[#This Row],[load_temp]]</f>
        <v>140.860363554602</v>
      </c>
      <c r="H7215">
        <f>IF(Table1[[#This Row],[raw_pressure]]=-207.33292143,H7214,D7215)</f>
        <v>941.01158125799998</v>
      </c>
      <c r="I7215" s="1">
        <f>1013-Table1[[#This Row],[pressure_temp]]</f>
        <v>71.988418742000022</v>
      </c>
      <c r="J7215" s="1" t="str">
        <f>SUBSTITUTE(RIGHT(Table1[[#This Row],[file]],LEN(Table1[[#This Row],[file]])-16),"_"," ")</f>
        <v>sample 02 vaseline glue vaseline full dip</v>
      </c>
    </row>
    <row r="7216" spans="1:10" hidden="1" x14ac:dyDescent="0.25">
      <c r="A7216" t="s">
        <v>7861</v>
      </c>
      <c r="B7216" t="s">
        <v>7226</v>
      </c>
      <c r="C7216">
        <v>49.339761120940999</v>
      </c>
      <c r="D7216">
        <v>1006.487364306</v>
      </c>
      <c r="E7216">
        <f>VALUE(SUBSTITUTE(SUBSTITUTE(SUBSTITUTE(RIGHT(Table1[[#This Row],[raw_timestamp]],21),":","")," ",""),"-",""))</f>
        <v>221173730625695</v>
      </c>
      <c r="F7216">
        <f>IF(Table1[[#This Row],[raw_load]]&gt;30000,F7215,(IF(Table1[[#This Row],[raw_load]]=49.339761120941,F7215,Table1[[#This Row],[raw_load]])))</f>
        <v>-140.860363554602</v>
      </c>
      <c r="G7216">
        <f>-Table1[[#This Row],[load_temp]]</f>
        <v>140.860363554602</v>
      </c>
      <c r="H7216">
        <f>IF(Table1[[#This Row],[raw_pressure]]=-207.33292143,H7215,D7216)</f>
        <v>1006.487364306</v>
      </c>
      <c r="I7216" s="1">
        <f>1013-Table1[[#This Row],[pressure_temp]]</f>
        <v>6.5126356939999823</v>
      </c>
      <c r="J7216" s="1" t="str">
        <f>SUBSTITUTE(RIGHT(Table1[[#This Row],[file]],LEN(Table1[[#This Row],[file]])-16),"_"," ")</f>
        <v>sample 02 vaseline glue vaseline full dip</v>
      </c>
    </row>
    <row r="7217" spans="1:10" hidden="1" x14ac:dyDescent="0.25">
      <c r="A7217" t="s">
        <v>7861</v>
      </c>
      <c r="B7217" t="s">
        <v>7227</v>
      </c>
      <c r="C7217">
        <v>-138.15843514971201</v>
      </c>
      <c r="D7217">
        <v>958.63967669399995</v>
      </c>
      <c r="E7217">
        <f>VALUE(SUBSTITUTE(SUBSTITUTE(SUBSTITUTE(RIGHT(Table1[[#This Row],[raw_timestamp]],21),":","")," ",""),"-",""))</f>
        <v>221173730883329</v>
      </c>
      <c r="F7217">
        <f>IF(Table1[[#This Row],[raw_load]]&gt;30000,F7216,(IF(Table1[[#This Row],[raw_load]]=49.339761120941,F7216,Table1[[#This Row],[raw_load]])))</f>
        <v>-138.15843514971201</v>
      </c>
      <c r="G7217">
        <f>-Table1[[#This Row],[load_temp]]</f>
        <v>138.15843514971201</v>
      </c>
      <c r="H7217">
        <f>IF(Table1[[#This Row],[raw_pressure]]=-207.33292143,H7216,D7217)</f>
        <v>958.63967669399995</v>
      </c>
      <c r="I7217" s="1">
        <f>1013-Table1[[#This Row],[pressure_temp]]</f>
        <v>54.360323306000055</v>
      </c>
      <c r="J7217" s="1" t="str">
        <f>SUBSTITUTE(RIGHT(Table1[[#This Row],[file]],LEN(Table1[[#This Row],[file]])-16),"_"," ")</f>
        <v>sample 02 vaseline glue vaseline full dip</v>
      </c>
    </row>
    <row r="7218" spans="1:10" hidden="1" x14ac:dyDescent="0.25">
      <c r="A7218" t="s">
        <v>7861</v>
      </c>
      <c r="B7218" t="s">
        <v>7228</v>
      </c>
      <c r="C7218">
        <v>-139.218685536441</v>
      </c>
      <c r="D7218">
        <v>977.52692180400004</v>
      </c>
      <c r="E7218">
        <f>VALUE(SUBSTITUTE(SUBSTITUTE(SUBSTITUTE(RIGHT(Table1[[#This Row],[raw_timestamp]],21),":","")," ",""),"-",""))</f>
        <v>221173731140938</v>
      </c>
      <c r="F7218">
        <f>IF(Table1[[#This Row],[raw_load]]&gt;30000,F7217,(IF(Table1[[#This Row],[raw_load]]=49.339761120941,F7217,Table1[[#This Row],[raw_load]])))</f>
        <v>-139.218685536441</v>
      </c>
      <c r="G7218">
        <f>-Table1[[#This Row],[load_temp]]</f>
        <v>139.218685536441</v>
      </c>
      <c r="H7218">
        <f>IF(Table1[[#This Row],[raw_pressure]]=-207.33292143,H7217,D7218)</f>
        <v>977.52692180400004</v>
      </c>
      <c r="I7218" s="1">
        <f>1013-Table1[[#This Row],[pressure_temp]]</f>
        <v>35.47307819599996</v>
      </c>
      <c r="J7218" s="1" t="str">
        <f>SUBSTITUTE(RIGHT(Table1[[#This Row],[file]],LEN(Table1[[#This Row],[file]])-16),"_"," ")</f>
        <v>sample 02 vaseline glue vaseline full dip</v>
      </c>
    </row>
    <row r="7219" spans="1:10" hidden="1" x14ac:dyDescent="0.25">
      <c r="A7219" t="s">
        <v>7861</v>
      </c>
      <c r="B7219" t="s">
        <v>7229</v>
      </c>
      <c r="C7219">
        <v>-139.22845742940601</v>
      </c>
      <c r="D7219">
        <v>1025.3746094159901</v>
      </c>
      <c r="E7219">
        <f>VALUE(SUBSTITUTE(SUBSTITUTE(SUBSTITUTE(RIGHT(Table1[[#This Row],[raw_timestamp]],21),":","")," ",""),"-",""))</f>
        <v>221173731398512</v>
      </c>
      <c r="F7219">
        <f>IF(Table1[[#This Row],[raw_load]]&gt;30000,F7218,(IF(Table1[[#This Row],[raw_load]]=49.339761120941,F7218,Table1[[#This Row],[raw_load]])))</f>
        <v>-139.22845742940601</v>
      </c>
      <c r="G7219">
        <f>-Table1[[#This Row],[load_temp]]</f>
        <v>139.22845742940601</v>
      </c>
      <c r="H7219">
        <f>IF(Table1[[#This Row],[raw_pressure]]=-207.33292143,H7218,D7219)</f>
        <v>1025.3746094159901</v>
      </c>
      <c r="I7219" s="1">
        <f>1013-Table1[[#This Row],[pressure_temp]]</f>
        <v>-12.374609415990108</v>
      </c>
      <c r="J7219" s="1" t="str">
        <f>SUBSTITUTE(RIGHT(Table1[[#This Row],[file]],LEN(Table1[[#This Row],[file]])-16),"_"," ")</f>
        <v>sample 02 vaseline glue vaseline full dip</v>
      </c>
    </row>
    <row r="7220" spans="1:10" hidden="1" x14ac:dyDescent="0.25">
      <c r="A7220" t="s">
        <v>7861</v>
      </c>
      <c r="B7220" t="s">
        <v>7230</v>
      </c>
      <c r="C7220">
        <v>-140.049296438487</v>
      </c>
      <c r="D7220">
        <v>939.75243158399996</v>
      </c>
      <c r="E7220">
        <f>VALUE(SUBSTITUTE(SUBSTITUTE(SUBSTITUTE(RIGHT(Table1[[#This Row],[raw_timestamp]],21),":","")," ",""),"-",""))</f>
        <v>221173731656340</v>
      </c>
      <c r="F7220">
        <f>IF(Table1[[#This Row],[raw_load]]&gt;30000,F7219,(IF(Table1[[#This Row],[raw_load]]=49.339761120941,F7219,Table1[[#This Row],[raw_load]])))</f>
        <v>-140.049296438487</v>
      </c>
      <c r="G7220">
        <f>-Table1[[#This Row],[load_temp]]</f>
        <v>140.049296438487</v>
      </c>
      <c r="H7220">
        <f>IF(Table1[[#This Row],[raw_pressure]]=-207.33292143,H7219,D7220)</f>
        <v>939.75243158399996</v>
      </c>
      <c r="I7220" s="1">
        <f>1013-Table1[[#This Row],[pressure_temp]]</f>
        <v>73.247568416000036</v>
      </c>
      <c r="J7220" s="1" t="str">
        <f>SUBSTITUTE(RIGHT(Table1[[#This Row],[file]],LEN(Table1[[#This Row],[file]])-16),"_"," ")</f>
        <v>sample 02 vaseline glue vaseline full dip</v>
      </c>
    </row>
    <row r="7221" spans="1:10" hidden="1" x14ac:dyDescent="0.25">
      <c r="A7221" t="s">
        <v>7861</v>
      </c>
      <c r="B7221" t="s">
        <v>7231</v>
      </c>
      <c r="C7221">
        <v>-141.27566900562499</v>
      </c>
      <c r="D7221">
        <v>996.41416691400002</v>
      </c>
      <c r="E7221">
        <f>VALUE(SUBSTITUTE(SUBSTITUTE(SUBSTITUTE(RIGHT(Table1[[#This Row],[raw_timestamp]],21),":","")," ",""),"-",""))</f>
        <v>221173731914130</v>
      </c>
      <c r="F7221">
        <f>IF(Table1[[#This Row],[raw_load]]&gt;30000,F7220,(IF(Table1[[#This Row],[raw_load]]=49.339761120941,F7220,Table1[[#This Row],[raw_load]])))</f>
        <v>-141.27566900562499</v>
      </c>
      <c r="G7221">
        <f>-Table1[[#This Row],[load_temp]]</f>
        <v>141.27566900562499</v>
      </c>
      <c r="H7221">
        <f>IF(Table1[[#This Row],[raw_pressure]]=-207.33292143,H7220,D7221)</f>
        <v>996.41416691400002</v>
      </c>
      <c r="I7221" s="1">
        <f>1013-Table1[[#This Row],[pressure_temp]]</f>
        <v>16.58583308599998</v>
      </c>
      <c r="J7221" s="1" t="str">
        <f>SUBSTITUTE(RIGHT(Table1[[#This Row],[file]],LEN(Table1[[#This Row],[file]])-16),"_"," ")</f>
        <v>sample 02 vaseline glue vaseline full dip</v>
      </c>
    </row>
    <row r="7222" spans="1:10" hidden="1" x14ac:dyDescent="0.25">
      <c r="A7222" t="s">
        <v>7861</v>
      </c>
      <c r="B7222" t="s">
        <v>7232</v>
      </c>
      <c r="C7222">
        <v>-138.73497683466101</v>
      </c>
      <c r="D7222">
        <v>986.34096952200002</v>
      </c>
      <c r="E7222">
        <f>VALUE(SUBSTITUTE(SUBSTITUTE(SUBSTITUTE(RIGHT(Table1[[#This Row],[raw_timestamp]],21),":","")," ",""),"-",""))</f>
        <v>221173732172156</v>
      </c>
      <c r="F7222">
        <f>IF(Table1[[#This Row],[raw_load]]&gt;30000,F7221,(IF(Table1[[#This Row],[raw_load]]=49.339761120941,F7221,Table1[[#This Row],[raw_load]])))</f>
        <v>-138.73497683466101</v>
      </c>
      <c r="G7222">
        <f>-Table1[[#This Row],[load_temp]]</f>
        <v>138.73497683466101</v>
      </c>
      <c r="H7222">
        <f>IF(Table1[[#This Row],[raw_pressure]]=-207.33292143,H7221,D7222)</f>
        <v>986.34096952200002</v>
      </c>
      <c r="I7222" s="1">
        <f>1013-Table1[[#This Row],[pressure_temp]]</f>
        <v>26.659030477999977</v>
      </c>
      <c r="J7222" s="1" t="str">
        <f>SUBSTITUTE(RIGHT(Table1[[#This Row],[file]],LEN(Table1[[#This Row],[file]])-16),"_"," ")</f>
        <v>sample 02 vaseline glue vaseline full dip</v>
      </c>
    </row>
    <row r="7223" spans="1:10" hidden="1" x14ac:dyDescent="0.25">
      <c r="A7223" t="s">
        <v>7861</v>
      </c>
      <c r="B7223" t="s">
        <v>7233</v>
      </c>
      <c r="C7223">
        <v>-136.98092204739999</v>
      </c>
      <c r="D7223">
        <v>958.63967669399995</v>
      </c>
      <c r="E7223">
        <f>VALUE(SUBSTITUTE(SUBSTITUTE(SUBSTITUTE(RIGHT(Table1[[#This Row],[raw_timestamp]],21),":","")," ",""),"-",""))</f>
        <v>221173732429768</v>
      </c>
      <c r="F7223">
        <f>IF(Table1[[#This Row],[raw_load]]&gt;30000,F7222,(IF(Table1[[#This Row],[raw_load]]=49.339761120941,F7222,Table1[[#This Row],[raw_load]])))</f>
        <v>-136.98092204739999</v>
      </c>
      <c r="G7223">
        <f>-Table1[[#This Row],[load_temp]]</f>
        <v>136.98092204739999</v>
      </c>
      <c r="H7223">
        <f>IF(Table1[[#This Row],[raw_pressure]]=-207.33292143,H7222,D7223)</f>
        <v>958.63967669399995</v>
      </c>
      <c r="I7223" s="1">
        <f>1013-Table1[[#This Row],[pressure_temp]]</f>
        <v>54.360323306000055</v>
      </c>
      <c r="J7223" s="1" t="str">
        <f>SUBSTITUTE(RIGHT(Table1[[#This Row],[file]],LEN(Table1[[#This Row],[file]])-16),"_"," ")</f>
        <v>sample 02 vaseline glue vaseline full dip</v>
      </c>
    </row>
    <row r="7224" spans="1:10" hidden="1" x14ac:dyDescent="0.25">
      <c r="A7224" t="s">
        <v>7861</v>
      </c>
      <c r="B7224" t="s">
        <v>7234</v>
      </c>
      <c r="C7224">
        <v>-139.721938024151</v>
      </c>
      <c r="D7224">
        <v>1009.005663654</v>
      </c>
      <c r="E7224">
        <f>VALUE(SUBSTITUTE(SUBSTITUTE(SUBSTITUTE(RIGHT(Table1[[#This Row],[raw_timestamp]],21),":","")," ",""),"-",""))</f>
        <v>221173732687402</v>
      </c>
      <c r="F7224">
        <f>IF(Table1[[#This Row],[raw_load]]&gt;30000,F7223,(IF(Table1[[#This Row],[raw_load]]=49.339761120941,F7223,Table1[[#This Row],[raw_load]])))</f>
        <v>-139.721938024151</v>
      </c>
      <c r="G7224">
        <f>-Table1[[#This Row],[load_temp]]</f>
        <v>139.721938024151</v>
      </c>
      <c r="H7224">
        <f>IF(Table1[[#This Row],[raw_pressure]]=-207.33292143,H7223,D7224)</f>
        <v>1009.005663654</v>
      </c>
      <c r="I7224" s="1">
        <f>1013-Table1[[#This Row],[pressure_temp]]</f>
        <v>3.9943363459999546</v>
      </c>
      <c r="J7224" s="1" t="str">
        <f>SUBSTITUTE(RIGHT(Table1[[#This Row],[file]],LEN(Table1[[#This Row],[file]])-16),"_"," ")</f>
        <v>sample 02 vaseline glue vaseline full dip</v>
      </c>
    </row>
    <row r="7225" spans="1:10" hidden="1" x14ac:dyDescent="0.25">
      <c r="A7225" t="s">
        <v>7861</v>
      </c>
      <c r="B7225" t="s">
        <v>7235</v>
      </c>
      <c r="C7225">
        <v>-139.721938024151</v>
      </c>
      <c r="D7225">
        <v>951.08477864999998</v>
      </c>
      <c r="E7225">
        <f>VALUE(SUBSTITUTE(SUBSTITUTE(SUBSTITUTE(RIGHT(Table1[[#This Row],[raw_timestamp]],21),":","")," ",""),"-",""))</f>
        <v>221173732945251</v>
      </c>
      <c r="F7225">
        <f>IF(Table1[[#This Row],[raw_load]]&gt;30000,F7224,(IF(Table1[[#This Row],[raw_load]]=49.339761120941,F7224,Table1[[#This Row],[raw_load]])))</f>
        <v>-139.721938024151</v>
      </c>
      <c r="G7225">
        <f>-Table1[[#This Row],[load_temp]]</f>
        <v>139.721938024151</v>
      </c>
      <c r="H7225">
        <f>IF(Table1[[#This Row],[raw_pressure]]=-207.33292143,H7224,D7225)</f>
        <v>951.08477864999998</v>
      </c>
      <c r="I7225" s="1">
        <f>1013-Table1[[#This Row],[pressure_temp]]</f>
        <v>61.915221350000024</v>
      </c>
      <c r="J7225" s="1" t="str">
        <f>SUBSTITUTE(RIGHT(Table1[[#This Row],[file]],LEN(Table1[[#This Row],[file]])-16),"_"," ")</f>
        <v>sample 02 vaseline glue vaseline full dip</v>
      </c>
    </row>
    <row r="7226" spans="1:10" hidden="1" x14ac:dyDescent="0.25">
      <c r="A7226" t="s">
        <v>7861</v>
      </c>
      <c r="B7226" t="s">
        <v>7236</v>
      </c>
      <c r="C7226">
        <v>-138.827809817831</v>
      </c>
      <c r="D7226">
        <v>971.23117343399997</v>
      </c>
      <c r="E7226">
        <f>VALUE(SUBSTITUTE(SUBSTITUTE(SUBSTITUTE(RIGHT(Table1[[#This Row],[raw_timestamp]],21),":","")," ",""),"-",""))</f>
        <v>221173733202967</v>
      </c>
      <c r="F7226">
        <f>IF(Table1[[#This Row],[raw_load]]&gt;30000,F7225,(IF(Table1[[#This Row],[raw_load]]=49.339761120941,F7225,Table1[[#This Row],[raw_load]])))</f>
        <v>-138.827809817831</v>
      </c>
      <c r="G7226">
        <f>-Table1[[#This Row],[load_temp]]</f>
        <v>138.827809817831</v>
      </c>
      <c r="H7226">
        <f>IF(Table1[[#This Row],[raw_pressure]]=-207.33292143,H7225,D7226)</f>
        <v>971.23117343399997</v>
      </c>
      <c r="I7226" s="1">
        <f>1013-Table1[[#This Row],[pressure_temp]]</f>
        <v>41.76882656600003</v>
      </c>
      <c r="J7226" s="1" t="str">
        <f>SUBSTITUTE(RIGHT(Table1[[#This Row],[file]],LEN(Table1[[#This Row],[file]])-16),"_"," ")</f>
        <v>sample 02 vaseline glue vaseline full dip</v>
      </c>
    </row>
    <row r="7227" spans="1:10" hidden="1" x14ac:dyDescent="0.25">
      <c r="A7227" t="s">
        <v>7861</v>
      </c>
      <c r="B7227" t="s">
        <v>7237</v>
      </c>
      <c r="C7227">
        <v>-135.368559708134</v>
      </c>
      <c r="D7227">
        <v>1020.3380107199901</v>
      </c>
      <c r="E7227">
        <f>VALUE(SUBSTITUTE(SUBSTITUTE(SUBSTITUTE(RIGHT(Table1[[#This Row],[raw_timestamp]],21),":","")," ",""),"-",""))</f>
        <v>221173733460572</v>
      </c>
      <c r="F7227">
        <f>IF(Table1[[#This Row],[raw_load]]&gt;30000,F7226,(IF(Table1[[#This Row],[raw_load]]=49.339761120941,F7226,Table1[[#This Row],[raw_load]])))</f>
        <v>-135.368559708134</v>
      </c>
      <c r="G7227">
        <f>-Table1[[#This Row],[load_temp]]</f>
        <v>135.368559708134</v>
      </c>
      <c r="H7227">
        <f>IF(Table1[[#This Row],[raw_pressure]]=-207.33292143,H7226,D7227)</f>
        <v>1020.3380107199901</v>
      </c>
      <c r="I7227" s="1">
        <f>1013-Table1[[#This Row],[pressure_temp]]</f>
        <v>-7.3380107199900522</v>
      </c>
      <c r="J7227" s="1" t="str">
        <f>SUBSTITUTE(RIGHT(Table1[[#This Row],[file]],LEN(Table1[[#This Row],[file]])-16),"_"," ")</f>
        <v>sample 02 vaseline glue vaseline full dip</v>
      </c>
    </row>
    <row r="7228" spans="1:10" hidden="1" x14ac:dyDescent="0.25">
      <c r="A7228" t="s">
        <v>7861</v>
      </c>
      <c r="B7228" t="s">
        <v>7238</v>
      </c>
      <c r="C7228">
        <v>-101.01058404233</v>
      </c>
      <c r="D7228">
        <v>962.41712571599999</v>
      </c>
      <c r="E7228">
        <f>VALUE(SUBSTITUTE(SUBSTITUTE(SUBSTITUTE(RIGHT(Table1[[#This Row],[raw_timestamp]],21),":","")," ",""),"-",""))</f>
        <v>221173733718150</v>
      </c>
      <c r="F7228">
        <f>IF(Table1[[#This Row],[raw_load]]&gt;30000,F7227,(IF(Table1[[#This Row],[raw_load]]=49.339761120941,F7227,Table1[[#This Row],[raw_load]])))</f>
        <v>-101.01058404233</v>
      </c>
      <c r="G7228">
        <f>-Table1[[#This Row],[load_temp]]</f>
        <v>101.01058404233</v>
      </c>
      <c r="H7228">
        <f>IF(Table1[[#This Row],[raw_pressure]]=-207.33292143,H7227,D7228)</f>
        <v>962.41712571599999</v>
      </c>
      <c r="I7228" s="1">
        <f>1013-Table1[[#This Row],[pressure_temp]]</f>
        <v>50.582874284000013</v>
      </c>
      <c r="J7228" s="1" t="str">
        <f>SUBSTITUTE(RIGHT(Table1[[#This Row],[file]],LEN(Table1[[#This Row],[file]])-16),"_"," ")</f>
        <v>sample 02 vaseline glue vaseline full dip</v>
      </c>
    </row>
    <row r="7229" spans="1:10" hidden="1" x14ac:dyDescent="0.25">
      <c r="A7229" t="s">
        <v>7861</v>
      </c>
      <c r="B7229" t="s">
        <v>7239</v>
      </c>
      <c r="C7229">
        <v>-43.801036677299102</v>
      </c>
      <c r="D7229">
        <v>662.73950330399998</v>
      </c>
      <c r="E7229">
        <f>VALUE(SUBSTITUTE(SUBSTITUTE(SUBSTITUTE(RIGHT(Table1[[#This Row],[raw_timestamp]],21),":","")," ",""),"-",""))</f>
        <v>221173738140952</v>
      </c>
      <c r="F7229">
        <f>IF(Table1[[#This Row],[raw_load]]&gt;30000,F7228,(IF(Table1[[#This Row],[raw_load]]=49.339761120941,F7228,Table1[[#This Row],[raw_load]])))</f>
        <v>-43.801036677299102</v>
      </c>
      <c r="G7229">
        <f>-Table1[[#This Row],[load_temp]]</f>
        <v>43.801036677299102</v>
      </c>
      <c r="H7229">
        <f>IF(Table1[[#This Row],[raw_pressure]]=-207.33292143,H7228,D7229)</f>
        <v>662.73950330399998</v>
      </c>
      <c r="I7229" s="1">
        <f>1013-Table1[[#This Row],[pressure_temp]]</f>
        <v>350.26049669600002</v>
      </c>
      <c r="J7229" s="1" t="str">
        <f>SUBSTITUTE(RIGHT(Table1[[#This Row],[file]],LEN(Table1[[#This Row],[file]])-16),"_"," ")</f>
        <v>sample 02 vaseline glue vaseline full dip</v>
      </c>
    </row>
    <row r="7230" spans="1:10" hidden="1" x14ac:dyDescent="0.25">
      <c r="A7230" t="s">
        <v>7861</v>
      </c>
      <c r="B7230" t="s">
        <v>7240</v>
      </c>
      <c r="C7230">
        <v>-138.598170333148</v>
      </c>
      <c r="D7230">
        <v>623.70586341000001</v>
      </c>
      <c r="E7230">
        <f>VALUE(SUBSTITUTE(SUBSTITUTE(SUBSTITUTE(RIGHT(Table1[[#This Row],[raw_timestamp]],21),":","")," ",""),"-",""))</f>
        <v>221173738398546</v>
      </c>
      <c r="F7230">
        <f>IF(Table1[[#This Row],[raw_load]]&gt;30000,F7229,(IF(Table1[[#This Row],[raw_load]]=49.339761120941,F7229,Table1[[#This Row],[raw_load]])))</f>
        <v>-138.598170333148</v>
      </c>
      <c r="G7230">
        <f>-Table1[[#This Row],[load_temp]]</f>
        <v>138.598170333148</v>
      </c>
      <c r="H7230">
        <f>IF(Table1[[#This Row],[raw_pressure]]=-207.33292143,H7229,D7230)</f>
        <v>623.70586341000001</v>
      </c>
      <c r="I7230" s="1">
        <f>1013-Table1[[#This Row],[pressure_temp]]</f>
        <v>389.29413658999999</v>
      </c>
      <c r="J7230" s="1" t="str">
        <f>SUBSTITUTE(RIGHT(Table1[[#This Row],[file]],LEN(Table1[[#This Row],[file]])-16),"_"," ")</f>
        <v>sample 02 vaseline glue vaseline full dip</v>
      </c>
    </row>
    <row r="7231" spans="1:10" hidden="1" x14ac:dyDescent="0.25">
      <c r="A7231" t="s">
        <v>7861</v>
      </c>
      <c r="B7231" t="s">
        <v>7241</v>
      </c>
      <c r="C7231">
        <v>49.339761120940999</v>
      </c>
      <c r="D7231">
        <v>621.18756406199998</v>
      </c>
      <c r="E7231">
        <f>VALUE(SUBSTITUTE(SUBSTITUTE(SUBSTITUTE(RIGHT(Table1[[#This Row],[raw_timestamp]],21),":","")," ",""),"-",""))</f>
        <v>221173738655651</v>
      </c>
      <c r="F7231">
        <f>IF(Table1[[#This Row],[raw_load]]&gt;30000,F7230,(IF(Table1[[#This Row],[raw_load]]=49.339761120941,F7230,Table1[[#This Row],[raw_load]])))</f>
        <v>-138.598170333148</v>
      </c>
      <c r="G7231">
        <f>-Table1[[#This Row],[load_temp]]</f>
        <v>138.598170333148</v>
      </c>
      <c r="H7231">
        <f>IF(Table1[[#This Row],[raw_pressure]]=-207.33292143,H7230,D7231)</f>
        <v>621.18756406199998</v>
      </c>
      <c r="I7231" s="1">
        <f>1013-Table1[[#This Row],[pressure_temp]]</f>
        <v>391.81243593800002</v>
      </c>
      <c r="J7231" s="1" t="str">
        <f>SUBSTITUTE(RIGHT(Table1[[#This Row],[file]],LEN(Table1[[#This Row],[file]])-16),"_"," ")</f>
        <v>sample 02 vaseline glue vaseline full dip</v>
      </c>
    </row>
    <row r="7232" spans="1:10" hidden="1" x14ac:dyDescent="0.25">
      <c r="A7232" t="s">
        <v>7861</v>
      </c>
      <c r="B7232" t="s">
        <v>7242</v>
      </c>
      <c r="C7232">
        <v>-137.22521937153101</v>
      </c>
      <c r="D7232">
        <v>593.48627123400001</v>
      </c>
      <c r="E7232">
        <f>VALUE(SUBSTITUTE(SUBSTITUTE(SUBSTITUTE(RIGHT(Table1[[#This Row],[raw_timestamp]],21),":","")," ",""),"-",""))</f>
        <v>221173739168714</v>
      </c>
      <c r="F7232">
        <f>IF(Table1[[#This Row],[raw_load]]&gt;30000,F7231,(IF(Table1[[#This Row],[raw_load]]=49.339761120941,F7231,Table1[[#This Row],[raw_load]])))</f>
        <v>-137.22521937153101</v>
      </c>
      <c r="G7232">
        <f>-Table1[[#This Row],[load_temp]]</f>
        <v>137.22521937153101</v>
      </c>
      <c r="H7232">
        <f>IF(Table1[[#This Row],[raw_pressure]]=-207.33292143,H7231,D7232)</f>
        <v>593.48627123400001</v>
      </c>
      <c r="I7232" s="1">
        <f>1013-Table1[[#This Row],[pressure_temp]]</f>
        <v>419.51372876599999</v>
      </c>
      <c r="J7232" s="1" t="str">
        <f>SUBSTITUTE(RIGHT(Table1[[#This Row],[file]],LEN(Table1[[#This Row],[file]])-16),"_"," ")</f>
        <v>sample 02 vaseline glue vaseline full dip</v>
      </c>
    </row>
    <row r="7233" spans="1:10" hidden="1" x14ac:dyDescent="0.25">
      <c r="A7233" t="s">
        <v>7861</v>
      </c>
      <c r="B7233" t="s">
        <v>7243</v>
      </c>
      <c r="C7233">
        <v>-140.07372617089999</v>
      </c>
      <c r="D7233">
        <v>563.26667905800002</v>
      </c>
      <c r="E7233">
        <f>VALUE(SUBSTITUTE(SUBSTITUTE(SUBSTITUTE(RIGHT(Table1[[#This Row],[raw_timestamp]],21),":","")," ",""),"-",""))</f>
        <v>221173739427644</v>
      </c>
      <c r="F7233">
        <f>IF(Table1[[#This Row],[raw_load]]&gt;30000,F7232,(IF(Table1[[#This Row],[raw_load]]=49.339761120941,F7232,Table1[[#This Row],[raw_load]])))</f>
        <v>-140.07372617089999</v>
      </c>
      <c r="G7233">
        <f>-Table1[[#This Row],[load_temp]]</f>
        <v>140.07372617089999</v>
      </c>
      <c r="H7233">
        <f>IF(Table1[[#This Row],[raw_pressure]]=-207.33292143,H7232,D7233)</f>
        <v>563.26667905800002</v>
      </c>
      <c r="I7233" s="1">
        <f>1013-Table1[[#This Row],[pressure_temp]]</f>
        <v>449.73332094199998</v>
      </c>
      <c r="J7233" s="1" t="str">
        <f>SUBSTITUTE(RIGHT(Table1[[#This Row],[file]],LEN(Table1[[#This Row],[file]])-16),"_"," ")</f>
        <v>sample 02 vaseline glue vaseline full dip</v>
      </c>
    </row>
    <row r="7234" spans="1:10" hidden="1" x14ac:dyDescent="0.25">
      <c r="A7234" t="s">
        <v>7861</v>
      </c>
      <c r="B7234" t="s">
        <v>7244</v>
      </c>
      <c r="C7234">
        <v>-140.718671106606</v>
      </c>
      <c r="D7234">
        <v>548.15688296999997</v>
      </c>
      <c r="E7234">
        <f>VALUE(SUBSTITUTE(SUBSTITUTE(SUBSTITUTE(RIGHT(Table1[[#This Row],[raw_timestamp]],21),":","")," ",""),"-",""))</f>
        <v>221173739685344</v>
      </c>
      <c r="F7234">
        <f>IF(Table1[[#This Row],[raw_load]]&gt;30000,F7233,(IF(Table1[[#This Row],[raw_load]]=49.339761120941,F7233,Table1[[#This Row],[raw_load]])))</f>
        <v>-140.718671106606</v>
      </c>
      <c r="G7234">
        <f>-Table1[[#This Row],[load_temp]]</f>
        <v>140.718671106606</v>
      </c>
      <c r="H7234">
        <f>IF(Table1[[#This Row],[raw_pressure]]=-207.33292143,H7233,D7234)</f>
        <v>548.15688296999997</v>
      </c>
      <c r="I7234" s="1">
        <f>1013-Table1[[#This Row],[pressure_temp]]</f>
        <v>464.84311703000003</v>
      </c>
      <c r="J7234" s="1" t="str">
        <f>SUBSTITUTE(RIGHT(Table1[[#This Row],[file]],LEN(Table1[[#This Row],[file]])-16),"_"," ")</f>
        <v>sample 02 vaseline glue vaseline full dip</v>
      </c>
    </row>
    <row r="7235" spans="1:10" hidden="1" x14ac:dyDescent="0.25">
      <c r="A7235" t="s">
        <v>7861</v>
      </c>
      <c r="B7235" t="s">
        <v>7245</v>
      </c>
      <c r="C7235">
        <v>-139.536272057812</v>
      </c>
      <c r="D7235">
        <v>560.74837970999999</v>
      </c>
      <c r="E7235">
        <f>VALUE(SUBSTITUTE(SUBSTITUTE(SUBSTITUTE(RIGHT(Table1[[#This Row],[raw_timestamp]],21),":","")," ",""),"-",""))</f>
        <v>221173739943006</v>
      </c>
      <c r="F7235">
        <f>IF(Table1[[#This Row],[raw_load]]&gt;30000,F7234,(IF(Table1[[#This Row],[raw_load]]=49.339761120941,F7234,Table1[[#This Row],[raw_load]])))</f>
        <v>-139.536272057812</v>
      </c>
      <c r="G7235">
        <f>-Table1[[#This Row],[load_temp]]</f>
        <v>139.536272057812</v>
      </c>
      <c r="H7235">
        <f>IF(Table1[[#This Row],[raw_pressure]]=-207.33292143,H7234,D7235)</f>
        <v>560.74837970999999</v>
      </c>
      <c r="I7235" s="1">
        <f>1013-Table1[[#This Row],[pressure_temp]]</f>
        <v>452.25162029000001</v>
      </c>
      <c r="J7235" s="1" t="str">
        <f>SUBSTITUTE(RIGHT(Table1[[#This Row],[file]],LEN(Table1[[#This Row],[file]])-16),"_"," ")</f>
        <v>sample 02 vaseline glue vaseline full dip</v>
      </c>
    </row>
    <row r="7236" spans="1:10" hidden="1" x14ac:dyDescent="0.25">
      <c r="A7236" t="s">
        <v>7861</v>
      </c>
      <c r="B7236" t="s">
        <v>7246</v>
      </c>
      <c r="C7236">
        <v>-137.62098103662299</v>
      </c>
      <c r="D7236">
        <v>573.33987645000002</v>
      </c>
      <c r="E7236">
        <f>VALUE(SUBSTITUTE(SUBSTITUTE(SUBSTITUTE(RIGHT(Table1[[#This Row],[raw_timestamp]],21),":","")," ",""),"-",""))</f>
        <v>221173740200607</v>
      </c>
      <c r="F7236">
        <f>IF(Table1[[#This Row],[raw_load]]&gt;30000,F7235,(IF(Table1[[#This Row],[raw_load]]=49.339761120941,F7235,Table1[[#This Row],[raw_load]])))</f>
        <v>-137.62098103662299</v>
      </c>
      <c r="G7236">
        <f>-Table1[[#This Row],[load_temp]]</f>
        <v>137.62098103662299</v>
      </c>
      <c r="H7236">
        <f>IF(Table1[[#This Row],[raw_pressure]]=-207.33292143,H7235,D7236)</f>
        <v>573.33987645000002</v>
      </c>
      <c r="I7236" s="1">
        <f>1013-Table1[[#This Row],[pressure_temp]]</f>
        <v>439.66012354999998</v>
      </c>
      <c r="J7236" s="1" t="str">
        <f>SUBSTITUTE(RIGHT(Table1[[#This Row],[file]],LEN(Table1[[#This Row],[file]])-16),"_"," ")</f>
        <v>sample 02 vaseline glue vaseline full dip</v>
      </c>
    </row>
    <row r="7237" spans="1:10" hidden="1" x14ac:dyDescent="0.25">
      <c r="A7237" t="s">
        <v>7861</v>
      </c>
      <c r="B7237" t="s">
        <v>7247</v>
      </c>
      <c r="C7237">
        <v>-139.780569381943</v>
      </c>
      <c r="D7237">
        <v>564.52582873200004</v>
      </c>
      <c r="E7237">
        <f>VALUE(SUBSTITUTE(SUBSTITUTE(SUBSTITUTE(RIGHT(Table1[[#This Row],[raw_timestamp]],21),":","")," ",""),"-",""))</f>
        <v>221173740458343</v>
      </c>
      <c r="F7237">
        <f>IF(Table1[[#This Row],[raw_load]]&gt;30000,F7236,(IF(Table1[[#This Row],[raw_load]]=49.339761120941,F7236,Table1[[#This Row],[raw_load]])))</f>
        <v>-139.780569381943</v>
      </c>
      <c r="G7237">
        <f>-Table1[[#This Row],[load_temp]]</f>
        <v>139.780569381943</v>
      </c>
      <c r="H7237">
        <f>IF(Table1[[#This Row],[raw_pressure]]=-207.33292143,H7236,D7237)</f>
        <v>564.52582873200004</v>
      </c>
      <c r="I7237" s="1">
        <f>1013-Table1[[#This Row],[pressure_temp]]</f>
        <v>448.47417126799996</v>
      </c>
      <c r="J7237" s="1" t="str">
        <f>SUBSTITUTE(RIGHT(Table1[[#This Row],[file]],LEN(Table1[[#This Row],[file]])-16),"_"," ")</f>
        <v>sample 02 vaseline glue vaseline full dip</v>
      </c>
    </row>
    <row r="7238" spans="1:10" hidden="1" x14ac:dyDescent="0.25">
      <c r="A7238" t="s">
        <v>7861</v>
      </c>
      <c r="B7238" t="s">
        <v>7248</v>
      </c>
      <c r="C7238">
        <v>-139.82942884676899</v>
      </c>
      <c r="D7238">
        <v>559.48923003599998</v>
      </c>
      <c r="E7238">
        <f>VALUE(SUBSTITUTE(SUBSTITUTE(SUBSTITUTE(RIGHT(Table1[[#This Row],[raw_timestamp]],21),":","")," ",""),"-",""))</f>
        <v>221173740716128</v>
      </c>
      <c r="F7238">
        <f>IF(Table1[[#This Row],[raw_load]]&gt;30000,F7237,(IF(Table1[[#This Row],[raw_load]]=49.339761120941,F7237,Table1[[#This Row],[raw_load]])))</f>
        <v>-139.82942884676899</v>
      </c>
      <c r="G7238">
        <f>-Table1[[#This Row],[load_temp]]</f>
        <v>139.82942884676899</v>
      </c>
      <c r="H7238">
        <f>IF(Table1[[#This Row],[raw_pressure]]=-207.33292143,H7237,D7238)</f>
        <v>559.48923003599998</v>
      </c>
      <c r="I7238" s="1">
        <f>1013-Table1[[#This Row],[pressure_temp]]</f>
        <v>453.51076996400002</v>
      </c>
      <c r="J7238" s="1" t="str">
        <f>SUBSTITUTE(RIGHT(Table1[[#This Row],[file]],LEN(Table1[[#This Row],[file]])-16),"_"," ")</f>
        <v>sample 02 vaseline glue vaseline full dip</v>
      </c>
    </row>
    <row r="7239" spans="1:10" hidden="1" x14ac:dyDescent="0.25">
      <c r="A7239" t="s">
        <v>7861</v>
      </c>
      <c r="B7239" t="s">
        <v>7249</v>
      </c>
      <c r="C7239">
        <v>-136.868545278299</v>
      </c>
      <c r="D7239">
        <v>562.00752938400001</v>
      </c>
      <c r="E7239">
        <f>VALUE(SUBSTITUTE(SUBSTITUTE(SUBSTITUTE(RIGHT(Table1[[#This Row],[raw_timestamp]],21),":","")," ",""),"-",""))</f>
        <v>221173740973797</v>
      </c>
      <c r="F7239">
        <f>IF(Table1[[#This Row],[raw_load]]&gt;30000,F7238,(IF(Table1[[#This Row],[raw_load]]=49.339761120941,F7238,Table1[[#This Row],[raw_load]])))</f>
        <v>-136.868545278299</v>
      </c>
      <c r="G7239">
        <f>-Table1[[#This Row],[load_temp]]</f>
        <v>136.868545278299</v>
      </c>
      <c r="H7239">
        <f>IF(Table1[[#This Row],[raw_pressure]]=-207.33292143,H7238,D7239)</f>
        <v>562.00752938400001</v>
      </c>
      <c r="I7239" s="1">
        <f>1013-Table1[[#This Row],[pressure_temp]]</f>
        <v>450.99247061599999</v>
      </c>
      <c r="J7239" s="1" t="str">
        <f>SUBSTITUTE(RIGHT(Table1[[#This Row],[file]],LEN(Table1[[#This Row],[file]])-16),"_"," ")</f>
        <v>sample 02 vaseline glue vaseline full dip</v>
      </c>
    </row>
    <row r="7240" spans="1:10" hidden="1" x14ac:dyDescent="0.25">
      <c r="A7240" t="s">
        <v>7861</v>
      </c>
      <c r="B7240" t="s">
        <v>7250</v>
      </c>
      <c r="C7240">
        <v>-138.534653028874</v>
      </c>
      <c r="D7240">
        <v>553.19348166600003</v>
      </c>
      <c r="E7240">
        <f>VALUE(SUBSTITUTE(SUBSTITUTE(SUBSTITUTE(RIGHT(Table1[[#This Row],[raw_timestamp]],21),":","")," ",""),"-",""))</f>
        <v>221173741231321</v>
      </c>
      <c r="F7240">
        <f>IF(Table1[[#This Row],[raw_load]]&gt;30000,F7239,(IF(Table1[[#This Row],[raw_load]]=49.339761120941,F7239,Table1[[#This Row],[raw_load]])))</f>
        <v>-138.534653028874</v>
      </c>
      <c r="G7240">
        <f>-Table1[[#This Row],[load_temp]]</f>
        <v>138.534653028874</v>
      </c>
      <c r="H7240">
        <f>IF(Table1[[#This Row],[raw_pressure]]=-207.33292143,H7239,D7240)</f>
        <v>553.19348166600003</v>
      </c>
      <c r="I7240" s="1">
        <f>1013-Table1[[#This Row],[pressure_temp]]</f>
        <v>459.80651833399997</v>
      </c>
      <c r="J7240" s="1" t="str">
        <f>SUBSTITUTE(RIGHT(Table1[[#This Row],[file]],LEN(Table1[[#This Row],[file]])-16),"_"," ")</f>
        <v>sample 02 vaseline glue vaseline full dip</v>
      </c>
    </row>
    <row r="7241" spans="1:10" hidden="1" x14ac:dyDescent="0.25">
      <c r="A7241" t="s">
        <v>7861</v>
      </c>
      <c r="B7241" t="s">
        <v>7251</v>
      </c>
      <c r="C7241">
        <v>-138.73009088817901</v>
      </c>
      <c r="D7241">
        <v>558.23008036199997</v>
      </c>
      <c r="E7241">
        <f>VALUE(SUBSTITUTE(SUBSTITUTE(SUBSTITUTE(RIGHT(Table1[[#This Row],[raw_timestamp]],21),":","")," ",""),"-",""))</f>
        <v>221173741489005</v>
      </c>
      <c r="F7241">
        <f>IF(Table1[[#This Row],[raw_load]]&gt;30000,F7240,(IF(Table1[[#This Row],[raw_load]]=49.339761120941,F7240,Table1[[#This Row],[raw_load]])))</f>
        <v>-138.73009088817901</v>
      </c>
      <c r="G7241">
        <f>-Table1[[#This Row],[load_temp]]</f>
        <v>138.73009088817901</v>
      </c>
      <c r="H7241">
        <f>IF(Table1[[#This Row],[raw_pressure]]=-207.33292143,H7240,D7241)</f>
        <v>558.23008036199997</v>
      </c>
      <c r="I7241" s="1">
        <f>1013-Table1[[#This Row],[pressure_temp]]</f>
        <v>454.76991963800003</v>
      </c>
      <c r="J7241" s="1" t="str">
        <f>SUBSTITUTE(RIGHT(Table1[[#This Row],[file]],LEN(Table1[[#This Row],[file]])-16),"_"," ")</f>
        <v>sample 02 vaseline glue vaseline full dip</v>
      </c>
    </row>
    <row r="7242" spans="1:10" hidden="1" x14ac:dyDescent="0.25">
      <c r="A7242" t="s">
        <v>7861</v>
      </c>
      <c r="B7242" t="s">
        <v>7252</v>
      </c>
      <c r="C7242">
        <v>-137.16658801373899</v>
      </c>
      <c r="D7242">
        <v>545.63858362200006</v>
      </c>
      <c r="E7242">
        <f>VALUE(SUBSTITUTE(SUBSTITUTE(SUBSTITUTE(RIGHT(Table1[[#This Row],[raw_timestamp]],21),":","")," ",""),"-",""))</f>
        <v>221173741746740</v>
      </c>
      <c r="F7242">
        <f>IF(Table1[[#This Row],[raw_load]]&gt;30000,F7241,(IF(Table1[[#This Row],[raw_load]]=49.339761120941,F7241,Table1[[#This Row],[raw_load]])))</f>
        <v>-137.16658801373899</v>
      </c>
      <c r="G7242">
        <f>-Table1[[#This Row],[load_temp]]</f>
        <v>137.16658801373899</v>
      </c>
      <c r="H7242">
        <f>IF(Table1[[#This Row],[raw_pressure]]=-207.33292143,H7241,D7242)</f>
        <v>545.63858362200006</v>
      </c>
      <c r="I7242" s="1">
        <f>1013-Table1[[#This Row],[pressure_temp]]</f>
        <v>467.36141637799994</v>
      </c>
      <c r="J7242" s="1" t="str">
        <f>SUBSTITUTE(RIGHT(Table1[[#This Row],[file]],LEN(Table1[[#This Row],[file]])-16),"_"," ")</f>
        <v>sample 02 vaseline glue vaseline full dip</v>
      </c>
    </row>
    <row r="7243" spans="1:10" hidden="1" x14ac:dyDescent="0.25">
      <c r="A7243" t="s">
        <v>7861</v>
      </c>
      <c r="B7243" t="s">
        <v>7253</v>
      </c>
      <c r="C7243">
        <v>-136.316433325763</v>
      </c>
      <c r="D7243">
        <v>563.26667905800002</v>
      </c>
      <c r="E7243">
        <f>VALUE(SUBSTITUTE(SUBSTITUTE(SUBSTITUTE(RIGHT(Table1[[#This Row],[raw_timestamp]],21),":","")," ",""),"-",""))</f>
        <v>221173742004527</v>
      </c>
      <c r="F7243">
        <f>IF(Table1[[#This Row],[raw_load]]&gt;30000,F7242,(IF(Table1[[#This Row],[raw_load]]=49.339761120941,F7242,Table1[[#This Row],[raw_load]])))</f>
        <v>-136.316433325763</v>
      </c>
      <c r="G7243">
        <f>-Table1[[#This Row],[load_temp]]</f>
        <v>136.316433325763</v>
      </c>
      <c r="H7243">
        <f>IF(Table1[[#This Row],[raw_pressure]]=-207.33292143,H7242,D7243)</f>
        <v>563.26667905800002</v>
      </c>
      <c r="I7243" s="1">
        <f>1013-Table1[[#This Row],[pressure_temp]]</f>
        <v>449.73332094199998</v>
      </c>
      <c r="J7243" s="1" t="str">
        <f>SUBSTITUTE(RIGHT(Table1[[#This Row],[file]],LEN(Table1[[#This Row],[file]])-16),"_"," ")</f>
        <v>sample 02 vaseline glue vaseline full dip</v>
      </c>
    </row>
    <row r="7244" spans="1:10" hidden="1" x14ac:dyDescent="0.25">
      <c r="A7244" t="s">
        <v>7861</v>
      </c>
      <c r="B7244" t="s">
        <v>7254</v>
      </c>
      <c r="C7244">
        <v>-137.132386388361</v>
      </c>
      <c r="D7244">
        <v>543.12028427400003</v>
      </c>
      <c r="E7244">
        <f>VALUE(SUBSTITUTE(SUBSTITUTE(SUBSTITUTE(RIGHT(Table1[[#This Row],[raw_timestamp]],21),":","")," ",""),"-",""))</f>
        <v>221173742262256</v>
      </c>
      <c r="F7244">
        <f>IF(Table1[[#This Row],[raw_load]]&gt;30000,F7243,(IF(Table1[[#This Row],[raw_load]]=49.339761120941,F7243,Table1[[#This Row],[raw_load]])))</f>
        <v>-137.132386388361</v>
      </c>
      <c r="G7244">
        <f>-Table1[[#This Row],[load_temp]]</f>
        <v>137.132386388361</v>
      </c>
      <c r="H7244">
        <f>IF(Table1[[#This Row],[raw_pressure]]=-207.33292143,H7243,D7244)</f>
        <v>543.12028427400003</v>
      </c>
      <c r="I7244" s="1">
        <f>1013-Table1[[#This Row],[pressure_temp]]</f>
        <v>469.87971572599997</v>
      </c>
      <c r="J7244" s="1" t="str">
        <f>SUBSTITUTE(RIGHT(Table1[[#This Row],[file]],LEN(Table1[[#This Row],[file]])-16),"_"," ")</f>
        <v>sample 02 vaseline glue vaseline full dip</v>
      </c>
    </row>
    <row r="7245" spans="1:10" hidden="1" x14ac:dyDescent="0.25">
      <c r="A7245" t="s">
        <v>7861</v>
      </c>
      <c r="B7245" t="s">
        <v>7255</v>
      </c>
      <c r="C7245">
        <v>-137.137272334844</v>
      </c>
      <c r="D7245">
        <v>551.93433199200001</v>
      </c>
      <c r="E7245">
        <f>VALUE(SUBSTITUTE(SUBSTITUTE(SUBSTITUTE(RIGHT(Table1[[#This Row],[raw_timestamp]],21),":","")," ",""),"-",""))</f>
        <v>221173742520261</v>
      </c>
      <c r="F7245">
        <f>IF(Table1[[#This Row],[raw_load]]&gt;30000,F7244,(IF(Table1[[#This Row],[raw_load]]=49.339761120941,F7244,Table1[[#This Row],[raw_load]])))</f>
        <v>-137.137272334844</v>
      </c>
      <c r="G7245">
        <f>-Table1[[#This Row],[load_temp]]</f>
        <v>137.137272334844</v>
      </c>
      <c r="H7245">
        <f>IF(Table1[[#This Row],[raw_pressure]]=-207.33292143,H7244,D7245)</f>
        <v>551.93433199200001</v>
      </c>
      <c r="I7245" s="1">
        <f>1013-Table1[[#This Row],[pressure_temp]]</f>
        <v>461.06566800799999</v>
      </c>
      <c r="J7245" s="1" t="str">
        <f>SUBSTITUTE(RIGHT(Table1[[#This Row],[file]],LEN(Table1[[#This Row],[file]])-16),"_"," ")</f>
        <v>sample 02 vaseline glue vaseline full dip</v>
      </c>
    </row>
    <row r="7246" spans="1:10" hidden="1" x14ac:dyDescent="0.25">
      <c r="A7246" t="s">
        <v>7861</v>
      </c>
      <c r="B7246" t="s">
        <v>7256</v>
      </c>
      <c r="C7246">
        <v>-137.34248208711401</v>
      </c>
      <c r="D7246">
        <v>559.48923003599998</v>
      </c>
      <c r="E7246">
        <f>VALUE(SUBSTITUTE(SUBSTITUTE(SUBSTITUTE(RIGHT(Table1[[#This Row],[raw_timestamp]],21),":","")," ",""),"-",""))</f>
        <v>221173742777878</v>
      </c>
      <c r="F7246">
        <f>IF(Table1[[#This Row],[raw_load]]&gt;30000,F7245,(IF(Table1[[#This Row],[raw_load]]=49.339761120941,F7245,Table1[[#This Row],[raw_load]])))</f>
        <v>-137.34248208711401</v>
      </c>
      <c r="G7246">
        <f>-Table1[[#This Row],[load_temp]]</f>
        <v>137.34248208711401</v>
      </c>
      <c r="H7246">
        <f>IF(Table1[[#This Row],[raw_pressure]]=-207.33292143,H7245,D7246)</f>
        <v>559.48923003599998</v>
      </c>
      <c r="I7246" s="1">
        <f>1013-Table1[[#This Row],[pressure_temp]]</f>
        <v>453.51076996400002</v>
      </c>
      <c r="J7246" s="1" t="str">
        <f>SUBSTITUTE(RIGHT(Table1[[#This Row],[file]],LEN(Table1[[#This Row],[file]])-16),"_"," ")</f>
        <v>sample 02 vaseline glue vaseline full dip</v>
      </c>
    </row>
    <row r="7247" spans="1:10" hidden="1" x14ac:dyDescent="0.25">
      <c r="A7247" t="s">
        <v>7861</v>
      </c>
      <c r="B7247" t="s">
        <v>7257</v>
      </c>
      <c r="C7247">
        <v>-137.96788323689</v>
      </c>
      <c r="D7247">
        <v>528.01048818599998</v>
      </c>
      <c r="E7247">
        <f>VALUE(SUBSTITUTE(SUBSTITUTE(SUBSTITUTE(RIGHT(Table1[[#This Row],[raw_timestamp]],21),":","")," ",""),"-",""))</f>
        <v>221173743035691</v>
      </c>
      <c r="F7247">
        <f>IF(Table1[[#This Row],[raw_load]]&gt;30000,F7246,(IF(Table1[[#This Row],[raw_load]]=49.339761120941,F7246,Table1[[#This Row],[raw_load]])))</f>
        <v>-137.96788323689</v>
      </c>
      <c r="G7247">
        <f>-Table1[[#This Row],[load_temp]]</f>
        <v>137.96788323689</v>
      </c>
      <c r="H7247">
        <f>IF(Table1[[#This Row],[raw_pressure]]=-207.33292143,H7246,D7247)</f>
        <v>528.01048818599998</v>
      </c>
      <c r="I7247" s="1">
        <f>1013-Table1[[#This Row],[pressure_temp]]</f>
        <v>484.98951181400002</v>
      </c>
      <c r="J7247" s="1" t="str">
        <f>SUBSTITUTE(RIGHT(Table1[[#This Row],[file]],LEN(Table1[[#This Row],[file]])-16),"_"," ")</f>
        <v>sample 02 vaseline glue vaseline full dip</v>
      </c>
    </row>
    <row r="7248" spans="1:10" hidden="1" x14ac:dyDescent="0.25">
      <c r="A7248" t="s">
        <v>7861</v>
      </c>
      <c r="B7248" t="s">
        <v>7258</v>
      </c>
      <c r="C7248">
        <v>-138.57374060073499</v>
      </c>
      <c r="D7248">
        <v>533.04708688200003</v>
      </c>
      <c r="E7248">
        <f>VALUE(SUBSTITUTE(SUBSTITUTE(SUBSTITUTE(RIGHT(Table1[[#This Row],[raw_timestamp]],21),":","")," ",""),"-",""))</f>
        <v>221173743293342</v>
      </c>
      <c r="F7248">
        <f>IF(Table1[[#This Row],[raw_load]]&gt;30000,F7247,(IF(Table1[[#This Row],[raw_load]]=49.339761120941,F7247,Table1[[#This Row],[raw_load]])))</f>
        <v>-138.57374060073499</v>
      </c>
      <c r="G7248">
        <f>-Table1[[#This Row],[load_temp]]</f>
        <v>138.57374060073499</v>
      </c>
      <c r="H7248">
        <f>IF(Table1[[#This Row],[raw_pressure]]=-207.33292143,H7247,D7248)</f>
        <v>533.04708688200003</v>
      </c>
      <c r="I7248" s="1">
        <f>1013-Table1[[#This Row],[pressure_temp]]</f>
        <v>479.95291311799997</v>
      </c>
      <c r="J7248" s="1" t="str">
        <f>SUBSTITUTE(RIGHT(Table1[[#This Row],[file]],LEN(Table1[[#This Row],[file]])-16),"_"," ")</f>
        <v>sample 02 vaseline glue vaseline full dip</v>
      </c>
    </row>
    <row r="7249" spans="1:10" hidden="1" x14ac:dyDescent="0.25">
      <c r="A7249" t="s">
        <v>7861</v>
      </c>
      <c r="B7249" t="s">
        <v>7259</v>
      </c>
      <c r="C7249">
        <v>-137.762673484619</v>
      </c>
      <c r="D7249">
        <v>558.23008036199997</v>
      </c>
      <c r="E7249">
        <f>VALUE(SUBSTITUTE(SUBSTITUTE(SUBSTITUTE(RIGHT(Table1[[#This Row],[raw_timestamp]],21),":","")," ",""),"-",""))</f>
        <v>221173743551328</v>
      </c>
      <c r="F7249">
        <f>IF(Table1[[#This Row],[raw_load]]&gt;30000,F7248,(IF(Table1[[#This Row],[raw_load]]=49.339761120941,F7248,Table1[[#This Row],[raw_load]])))</f>
        <v>-137.762673484619</v>
      </c>
      <c r="G7249">
        <f>-Table1[[#This Row],[load_temp]]</f>
        <v>137.762673484619</v>
      </c>
      <c r="H7249">
        <f>IF(Table1[[#This Row],[raw_pressure]]=-207.33292143,H7248,D7249)</f>
        <v>558.23008036199997</v>
      </c>
      <c r="I7249" s="1">
        <f>1013-Table1[[#This Row],[pressure_temp]]</f>
        <v>454.76991963800003</v>
      </c>
      <c r="J7249" s="1" t="str">
        <f>SUBSTITUTE(RIGHT(Table1[[#This Row],[file]],LEN(Table1[[#This Row],[file]])-16),"_"," ")</f>
        <v>sample 02 vaseline glue vaseline full dip</v>
      </c>
    </row>
    <row r="7250" spans="1:10" hidden="1" x14ac:dyDescent="0.25">
      <c r="A7250" t="s">
        <v>7861</v>
      </c>
      <c r="B7250" t="s">
        <v>7260</v>
      </c>
      <c r="C7250">
        <v>-136.46789766672401</v>
      </c>
      <c r="D7250">
        <v>558.23008036199997</v>
      </c>
      <c r="E7250">
        <f>VALUE(SUBSTITUTE(SUBSTITUTE(SUBSTITUTE(RIGHT(Table1[[#This Row],[raw_timestamp]],21),":","")," ",""),"-",""))</f>
        <v>221173743809069</v>
      </c>
      <c r="F7250">
        <f>IF(Table1[[#This Row],[raw_load]]&gt;30000,F7249,(IF(Table1[[#This Row],[raw_load]]=49.339761120941,F7249,Table1[[#This Row],[raw_load]])))</f>
        <v>-136.46789766672401</v>
      </c>
      <c r="G7250">
        <f>-Table1[[#This Row],[load_temp]]</f>
        <v>136.46789766672401</v>
      </c>
      <c r="H7250">
        <f>IF(Table1[[#This Row],[raw_pressure]]=-207.33292143,H7249,D7250)</f>
        <v>558.23008036199997</v>
      </c>
      <c r="I7250" s="1">
        <f>1013-Table1[[#This Row],[pressure_temp]]</f>
        <v>454.76991963800003</v>
      </c>
      <c r="J7250" s="1" t="str">
        <f>SUBSTITUTE(RIGHT(Table1[[#This Row],[file]],LEN(Table1[[#This Row],[file]])-16),"_"," ")</f>
        <v>sample 02 vaseline glue vaseline full dip</v>
      </c>
    </row>
    <row r="7251" spans="1:10" hidden="1" x14ac:dyDescent="0.25">
      <c r="A7251" t="s">
        <v>7861</v>
      </c>
      <c r="B7251" t="s">
        <v>7261</v>
      </c>
      <c r="C7251">
        <v>49.339761120940999</v>
      </c>
      <c r="D7251">
        <v>551.93433199200001</v>
      </c>
      <c r="E7251">
        <f>VALUE(SUBSTITUTE(SUBSTITUTE(SUBSTITUTE(RIGHT(Table1[[#This Row],[raw_timestamp]],21),":","")," ",""),"-",""))</f>
        <v>221173744065707</v>
      </c>
      <c r="F7251">
        <f>IF(Table1[[#This Row],[raw_load]]&gt;30000,F7250,(IF(Table1[[#This Row],[raw_load]]=49.339761120941,F7250,Table1[[#This Row],[raw_load]])))</f>
        <v>-136.46789766672401</v>
      </c>
      <c r="G7251">
        <f>-Table1[[#This Row],[load_temp]]</f>
        <v>136.46789766672401</v>
      </c>
      <c r="H7251">
        <f>IF(Table1[[#This Row],[raw_pressure]]=-207.33292143,H7250,D7251)</f>
        <v>551.93433199200001</v>
      </c>
      <c r="I7251" s="1">
        <f>1013-Table1[[#This Row],[pressure_temp]]</f>
        <v>461.06566800799999</v>
      </c>
      <c r="J7251" s="1" t="str">
        <f>SUBSTITUTE(RIGHT(Table1[[#This Row],[file]],LEN(Table1[[#This Row],[file]])-16),"_"," ")</f>
        <v>sample 02 vaseline glue vaseline full dip</v>
      </c>
    </row>
    <row r="7252" spans="1:10" hidden="1" x14ac:dyDescent="0.25">
      <c r="A7252" t="s">
        <v>7861</v>
      </c>
      <c r="B7252" t="s">
        <v>7262</v>
      </c>
      <c r="C7252">
        <v>-138.44670599218699</v>
      </c>
      <c r="D7252">
        <v>554.45263134000004</v>
      </c>
      <c r="E7252">
        <f>VALUE(SUBSTITUTE(SUBSTITUTE(SUBSTITUTE(RIGHT(Table1[[#This Row],[raw_timestamp]],21),":","")," ",""),"-",""))</f>
        <v>221173744323394</v>
      </c>
      <c r="F7252">
        <f>IF(Table1[[#This Row],[raw_load]]&gt;30000,F7251,(IF(Table1[[#This Row],[raw_load]]=49.339761120941,F7251,Table1[[#This Row],[raw_load]])))</f>
        <v>-138.44670599218699</v>
      </c>
      <c r="G7252">
        <f>-Table1[[#This Row],[load_temp]]</f>
        <v>138.44670599218699</v>
      </c>
      <c r="H7252">
        <f>IF(Table1[[#This Row],[raw_pressure]]=-207.33292143,H7251,D7252)</f>
        <v>554.45263134000004</v>
      </c>
      <c r="I7252" s="1">
        <f>1013-Table1[[#This Row],[pressure_temp]]</f>
        <v>458.54736865999996</v>
      </c>
      <c r="J7252" s="1" t="str">
        <f>SUBSTITUTE(RIGHT(Table1[[#This Row],[file]],LEN(Table1[[#This Row],[file]])-16),"_"," ")</f>
        <v>sample 02 vaseline glue vaseline full dip</v>
      </c>
    </row>
    <row r="7253" spans="1:10" hidden="1" x14ac:dyDescent="0.25">
      <c r="A7253" t="s">
        <v>7861</v>
      </c>
      <c r="B7253" t="s">
        <v>7263</v>
      </c>
      <c r="C7253">
        <v>-135.744777587296</v>
      </c>
      <c r="D7253">
        <v>545.63858362200006</v>
      </c>
      <c r="E7253">
        <f>VALUE(SUBSTITUTE(SUBSTITUTE(SUBSTITUTE(RIGHT(Table1[[#This Row],[raw_timestamp]],21),":","")," ",""),"-",""))</f>
        <v>221173744581272</v>
      </c>
      <c r="F7253">
        <f>IF(Table1[[#This Row],[raw_load]]&gt;30000,F7252,(IF(Table1[[#This Row],[raw_load]]=49.339761120941,F7252,Table1[[#This Row],[raw_load]])))</f>
        <v>-135.744777587296</v>
      </c>
      <c r="G7253">
        <f>-Table1[[#This Row],[load_temp]]</f>
        <v>135.744777587296</v>
      </c>
      <c r="H7253">
        <f>IF(Table1[[#This Row],[raw_pressure]]=-207.33292143,H7252,D7253)</f>
        <v>545.63858362200006</v>
      </c>
      <c r="I7253" s="1">
        <f>1013-Table1[[#This Row],[pressure_temp]]</f>
        <v>467.36141637799994</v>
      </c>
      <c r="J7253" s="1" t="str">
        <f>SUBSTITUTE(RIGHT(Table1[[#This Row],[file]],LEN(Table1[[#This Row],[file]])-16),"_"," ")</f>
        <v>sample 02 vaseline glue vaseline full dip</v>
      </c>
    </row>
    <row r="7254" spans="1:10" hidden="1" x14ac:dyDescent="0.25">
      <c r="A7254" t="s">
        <v>7861</v>
      </c>
      <c r="B7254" t="s">
        <v>7264</v>
      </c>
      <c r="C7254">
        <v>-137.635638876071</v>
      </c>
      <c r="D7254">
        <v>543.12028427400003</v>
      </c>
      <c r="E7254">
        <f>VALUE(SUBSTITUTE(SUBSTITUTE(SUBSTITUTE(RIGHT(Table1[[#This Row],[raw_timestamp]],21),":","")," ",""),"-",""))</f>
        <v>221173744838979</v>
      </c>
      <c r="F7254">
        <f>IF(Table1[[#This Row],[raw_load]]&gt;30000,F7253,(IF(Table1[[#This Row],[raw_load]]=49.339761120941,F7253,Table1[[#This Row],[raw_load]])))</f>
        <v>-137.635638876071</v>
      </c>
      <c r="G7254">
        <f>-Table1[[#This Row],[load_temp]]</f>
        <v>137.635638876071</v>
      </c>
      <c r="H7254">
        <f>IF(Table1[[#This Row],[raw_pressure]]=-207.33292143,H7253,D7254)</f>
        <v>543.12028427400003</v>
      </c>
      <c r="I7254" s="1">
        <f>1013-Table1[[#This Row],[pressure_temp]]</f>
        <v>469.87971572599997</v>
      </c>
      <c r="J7254" s="1" t="str">
        <f>SUBSTITUTE(RIGHT(Table1[[#This Row],[file]],LEN(Table1[[#This Row],[file]])-16),"_"," ")</f>
        <v>sample 02 vaseline glue vaseline full dip</v>
      </c>
    </row>
    <row r="7255" spans="1:10" hidden="1" x14ac:dyDescent="0.25">
      <c r="A7255" t="s">
        <v>7861</v>
      </c>
      <c r="B7255" t="s">
        <v>7265</v>
      </c>
      <c r="C7255">
        <v>-137.650296715519</v>
      </c>
      <c r="D7255">
        <v>548.15688296999997</v>
      </c>
      <c r="E7255">
        <f>VALUE(SUBSTITUTE(SUBSTITUTE(SUBSTITUTE(RIGHT(Table1[[#This Row],[raw_timestamp]],21),":","")," ",""),"-",""))</f>
        <v>221173745096762</v>
      </c>
      <c r="F7255">
        <f>IF(Table1[[#This Row],[raw_load]]&gt;30000,F7254,(IF(Table1[[#This Row],[raw_load]]=49.339761120941,F7254,Table1[[#This Row],[raw_load]])))</f>
        <v>-137.650296715519</v>
      </c>
      <c r="G7255">
        <f>-Table1[[#This Row],[load_temp]]</f>
        <v>137.650296715519</v>
      </c>
      <c r="H7255">
        <f>IF(Table1[[#This Row],[raw_pressure]]=-207.33292143,H7254,D7255)</f>
        <v>548.15688296999997</v>
      </c>
      <c r="I7255" s="1">
        <f>1013-Table1[[#This Row],[pressure_temp]]</f>
        <v>464.84311703000003</v>
      </c>
      <c r="J7255" s="1" t="str">
        <f>SUBSTITUTE(RIGHT(Table1[[#This Row],[file]],LEN(Table1[[#This Row],[file]])-16),"_"," ")</f>
        <v>sample 02 vaseline glue vaseline full dip</v>
      </c>
    </row>
    <row r="7256" spans="1:10" hidden="1" x14ac:dyDescent="0.25">
      <c r="A7256" t="s">
        <v>7861</v>
      </c>
      <c r="B7256" t="s">
        <v>7266</v>
      </c>
      <c r="C7256">
        <v>-137.899479986133</v>
      </c>
      <c r="D7256">
        <v>558.23008036199997</v>
      </c>
      <c r="E7256">
        <f>VALUE(SUBSTITUTE(SUBSTITUTE(SUBSTITUTE(RIGHT(Table1[[#This Row],[raw_timestamp]],21),":","")," ",""),"-",""))</f>
        <v>221173745354489</v>
      </c>
      <c r="F7256">
        <f>IF(Table1[[#This Row],[raw_load]]&gt;30000,F7255,(IF(Table1[[#This Row],[raw_load]]=49.339761120941,F7255,Table1[[#This Row],[raw_load]])))</f>
        <v>-137.899479986133</v>
      </c>
      <c r="G7256">
        <f>-Table1[[#This Row],[load_temp]]</f>
        <v>137.899479986133</v>
      </c>
      <c r="H7256">
        <f>IF(Table1[[#This Row],[raw_pressure]]=-207.33292143,H7255,D7256)</f>
        <v>558.23008036199997</v>
      </c>
      <c r="I7256" s="1">
        <f>1013-Table1[[#This Row],[pressure_temp]]</f>
        <v>454.76991963800003</v>
      </c>
      <c r="J7256" s="1" t="str">
        <f>SUBSTITUTE(RIGHT(Table1[[#This Row],[file]],LEN(Table1[[#This Row],[file]])-16),"_"," ")</f>
        <v>sample 02 vaseline glue vaseline full dip</v>
      </c>
    </row>
    <row r="7257" spans="1:10" hidden="1" x14ac:dyDescent="0.25">
      <c r="A7257" t="s">
        <v>7861</v>
      </c>
      <c r="B7257" t="s">
        <v>7267</v>
      </c>
      <c r="C7257">
        <v>-136.75128256271699</v>
      </c>
      <c r="D7257">
        <v>550.675182318</v>
      </c>
      <c r="E7257">
        <f>VALUE(SUBSTITUTE(SUBSTITUTE(SUBSTITUTE(RIGHT(Table1[[#This Row],[raw_timestamp]],21),":","")," ",""),"-",""))</f>
        <v>221173745612177</v>
      </c>
      <c r="F7257">
        <f>IF(Table1[[#This Row],[raw_load]]&gt;30000,F7256,(IF(Table1[[#This Row],[raw_load]]=49.339761120941,F7256,Table1[[#This Row],[raw_load]])))</f>
        <v>-136.75128256271699</v>
      </c>
      <c r="G7257">
        <f>-Table1[[#This Row],[load_temp]]</f>
        <v>136.75128256271699</v>
      </c>
      <c r="H7257">
        <f>IF(Table1[[#This Row],[raw_pressure]]=-207.33292143,H7256,D7257)</f>
        <v>550.675182318</v>
      </c>
      <c r="I7257" s="1">
        <f>1013-Table1[[#This Row],[pressure_temp]]</f>
        <v>462.324817682</v>
      </c>
      <c r="J7257" s="1" t="str">
        <f>SUBSTITUTE(RIGHT(Table1[[#This Row],[file]],LEN(Table1[[#This Row],[file]])-16),"_"," ")</f>
        <v>sample 02 vaseline glue vaseline full dip</v>
      </c>
    </row>
    <row r="7258" spans="1:10" hidden="1" x14ac:dyDescent="0.25">
      <c r="A7258" t="s">
        <v>7861</v>
      </c>
      <c r="B7258" t="s">
        <v>7268</v>
      </c>
      <c r="C7258">
        <v>-138.026514594681</v>
      </c>
      <c r="D7258">
        <v>538.08368557799997</v>
      </c>
      <c r="E7258">
        <f>VALUE(SUBSTITUTE(SUBSTITUTE(SUBSTITUTE(RIGHT(Table1[[#This Row],[raw_timestamp]],21),":","")," ",""),"-",""))</f>
        <v>221173745869733</v>
      </c>
      <c r="F7258">
        <f>IF(Table1[[#This Row],[raw_load]]&gt;30000,F7257,(IF(Table1[[#This Row],[raw_load]]=49.339761120941,F7257,Table1[[#This Row],[raw_load]])))</f>
        <v>-138.026514594681</v>
      </c>
      <c r="G7258">
        <f>-Table1[[#This Row],[load_temp]]</f>
        <v>138.026514594681</v>
      </c>
      <c r="H7258">
        <f>IF(Table1[[#This Row],[raw_pressure]]=-207.33292143,H7257,D7258)</f>
        <v>538.08368557799997</v>
      </c>
      <c r="I7258" s="1">
        <f>1013-Table1[[#This Row],[pressure_temp]]</f>
        <v>474.91631442200003</v>
      </c>
      <c r="J7258" s="1" t="str">
        <f>SUBSTITUTE(RIGHT(Table1[[#This Row],[file]],LEN(Table1[[#This Row],[file]])-16),"_"," ")</f>
        <v>sample 02 vaseline glue vaseline full dip</v>
      </c>
    </row>
    <row r="7259" spans="1:10" hidden="1" x14ac:dyDescent="0.25">
      <c r="A7259" t="s">
        <v>7861</v>
      </c>
      <c r="B7259" t="s">
        <v>7269</v>
      </c>
      <c r="C7259">
        <v>-135.31970024330801</v>
      </c>
      <c r="D7259">
        <v>536.82453590399996</v>
      </c>
      <c r="E7259">
        <f>VALUE(SUBSTITUTE(SUBSTITUTE(SUBSTITUTE(RIGHT(Table1[[#This Row],[raw_timestamp]],21),":","")," ",""),"-",""))</f>
        <v>221173746127747</v>
      </c>
      <c r="F7259">
        <f>IF(Table1[[#This Row],[raw_load]]&gt;30000,F7258,(IF(Table1[[#This Row],[raw_load]]=49.339761120941,F7258,Table1[[#This Row],[raw_load]])))</f>
        <v>-135.31970024330801</v>
      </c>
      <c r="G7259">
        <f>-Table1[[#This Row],[load_temp]]</f>
        <v>135.31970024330801</v>
      </c>
      <c r="H7259">
        <f>IF(Table1[[#This Row],[raw_pressure]]=-207.33292143,H7258,D7259)</f>
        <v>536.82453590399996</v>
      </c>
      <c r="I7259" s="1">
        <f>1013-Table1[[#This Row],[pressure_temp]]</f>
        <v>476.17546409600004</v>
      </c>
      <c r="J7259" s="1" t="str">
        <f>SUBSTITUTE(RIGHT(Table1[[#This Row],[file]],LEN(Table1[[#This Row],[file]])-16),"_"," ")</f>
        <v>sample 02 vaseline glue vaseline full dip</v>
      </c>
    </row>
    <row r="7260" spans="1:10" hidden="1" x14ac:dyDescent="0.25">
      <c r="A7260" t="s">
        <v>7861</v>
      </c>
      <c r="B7260" t="s">
        <v>7270</v>
      </c>
      <c r="C7260">
        <v>-138.25126813288199</v>
      </c>
      <c r="D7260">
        <v>545.63858362200006</v>
      </c>
      <c r="E7260">
        <f>VALUE(SUBSTITUTE(SUBSTITUTE(SUBSTITUTE(RIGHT(Table1[[#This Row],[raw_timestamp]],21),":","")," ",""),"-",""))</f>
        <v>221173746385477</v>
      </c>
      <c r="F7260">
        <f>IF(Table1[[#This Row],[raw_load]]&gt;30000,F7259,(IF(Table1[[#This Row],[raw_load]]=49.339761120941,F7259,Table1[[#This Row],[raw_load]])))</f>
        <v>-138.25126813288199</v>
      </c>
      <c r="G7260">
        <f>-Table1[[#This Row],[load_temp]]</f>
        <v>138.25126813288199</v>
      </c>
      <c r="H7260">
        <f>IF(Table1[[#This Row],[raw_pressure]]=-207.33292143,H7259,D7260)</f>
        <v>545.63858362200006</v>
      </c>
      <c r="I7260" s="1">
        <f>1013-Table1[[#This Row],[pressure_temp]]</f>
        <v>467.36141637799994</v>
      </c>
      <c r="J7260" s="1" t="str">
        <f>SUBSTITUTE(RIGHT(Table1[[#This Row],[file]],LEN(Table1[[#This Row],[file]])-16),"_"," ")</f>
        <v>sample 02 vaseline glue vaseline full dip</v>
      </c>
    </row>
    <row r="7261" spans="1:10" hidden="1" x14ac:dyDescent="0.25">
      <c r="A7261" t="s">
        <v>7861</v>
      </c>
      <c r="B7261" t="s">
        <v>7271</v>
      </c>
      <c r="C7261">
        <v>-135.124262384003</v>
      </c>
      <c r="D7261">
        <v>554.45263134000004</v>
      </c>
      <c r="E7261">
        <f>VALUE(SUBSTITUTE(SUBSTITUTE(SUBSTITUTE(RIGHT(Table1[[#This Row],[raw_timestamp]],21),":","")," ",""),"-",""))</f>
        <v>221173746643228</v>
      </c>
      <c r="F7261">
        <f>IF(Table1[[#This Row],[raw_load]]&gt;30000,F7260,(IF(Table1[[#This Row],[raw_load]]=49.339761120941,F7260,Table1[[#This Row],[raw_load]])))</f>
        <v>-135.124262384003</v>
      </c>
      <c r="G7261">
        <f>-Table1[[#This Row],[load_temp]]</f>
        <v>135.124262384003</v>
      </c>
      <c r="H7261">
        <f>IF(Table1[[#This Row],[raw_pressure]]=-207.33292143,H7260,D7261)</f>
        <v>554.45263134000004</v>
      </c>
      <c r="I7261" s="1">
        <f>1013-Table1[[#This Row],[pressure_temp]]</f>
        <v>458.54736865999996</v>
      </c>
      <c r="J7261" s="1" t="str">
        <f>SUBSTITUTE(RIGHT(Table1[[#This Row],[file]],LEN(Table1[[#This Row],[file]])-16),"_"," ")</f>
        <v>sample 02 vaseline glue vaseline full dip</v>
      </c>
    </row>
    <row r="7262" spans="1:10" hidden="1" x14ac:dyDescent="0.25">
      <c r="A7262" t="s">
        <v>7861</v>
      </c>
      <c r="B7262" t="s">
        <v>7272</v>
      </c>
      <c r="C7262">
        <v>-137.56234967883199</v>
      </c>
      <c r="D7262">
        <v>543.12028427400003</v>
      </c>
      <c r="E7262">
        <f>VALUE(SUBSTITUTE(SUBSTITUTE(SUBSTITUTE(RIGHT(Table1[[#This Row],[raw_timestamp]],21),":","")," ",""),"-",""))</f>
        <v>221173746900738</v>
      </c>
      <c r="F7262">
        <f>IF(Table1[[#This Row],[raw_load]]&gt;30000,F7261,(IF(Table1[[#This Row],[raw_load]]=49.339761120941,F7261,Table1[[#This Row],[raw_load]])))</f>
        <v>-137.56234967883199</v>
      </c>
      <c r="G7262">
        <f>-Table1[[#This Row],[load_temp]]</f>
        <v>137.56234967883199</v>
      </c>
      <c r="H7262">
        <f>IF(Table1[[#This Row],[raw_pressure]]=-207.33292143,H7261,D7262)</f>
        <v>543.12028427400003</v>
      </c>
      <c r="I7262" s="1">
        <f>1013-Table1[[#This Row],[pressure_temp]]</f>
        <v>469.87971572599997</v>
      </c>
      <c r="J7262" s="1" t="str">
        <f>SUBSTITUTE(RIGHT(Table1[[#This Row],[file]],LEN(Table1[[#This Row],[file]])-16),"_"," ")</f>
        <v>sample 02 vaseline glue vaseline full dip</v>
      </c>
    </row>
    <row r="7263" spans="1:10" hidden="1" x14ac:dyDescent="0.25">
      <c r="A7263" t="s">
        <v>7861</v>
      </c>
      <c r="B7263" t="s">
        <v>7273</v>
      </c>
      <c r="C7263">
        <v>-137.71381401979301</v>
      </c>
      <c r="D7263">
        <v>538.08368557799997</v>
      </c>
      <c r="E7263">
        <f>VALUE(SUBSTITUTE(SUBSTITUTE(SUBSTITUTE(RIGHT(Table1[[#This Row],[raw_timestamp]],21),":","")," ",""),"-",""))</f>
        <v>221173747158374</v>
      </c>
      <c r="F7263">
        <f>IF(Table1[[#This Row],[raw_load]]&gt;30000,F7262,(IF(Table1[[#This Row],[raw_load]]=49.339761120941,F7262,Table1[[#This Row],[raw_load]])))</f>
        <v>-137.71381401979301</v>
      </c>
      <c r="G7263">
        <f>-Table1[[#This Row],[load_temp]]</f>
        <v>137.71381401979301</v>
      </c>
      <c r="H7263">
        <f>IF(Table1[[#This Row],[raw_pressure]]=-207.33292143,H7262,D7263)</f>
        <v>538.08368557799997</v>
      </c>
      <c r="I7263" s="1">
        <f>1013-Table1[[#This Row],[pressure_temp]]</f>
        <v>474.91631442200003</v>
      </c>
      <c r="J7263" s="1" t="str">
        <f>SUBSTITUTE(RIGHT(Table1[[#This Row],[file]],LEN(Table1[[#This Row],[file]])-16),"_"," ")</f>
        <v>sample 02 vaseline glue vaseline full dip</v>
      </c>
    </row>
    <row r="7264" spans="1:10" hidden="1" x14ac:dyDescent="0.25">
      <c r="A7264" t="s">
        <v>7861</v>
      </c>
      <c r="B7264" t="s">
        <v>7274</v>
      </c>
      <c r="C7264">
        <v>-136.11122357349299</v>
      </c>
      <c r="D7264">
        <v>551.93433199200001</v>
      </c>
      <c r="E7264">
        <f>VALUE(SUBSTITUTE(SUBSTITUTE(SUBSTITUTE(RIGHT(Table1[[#This Row],[raw_timestamp]],21),":","")," ",""),"-",""))</f>
        <v>221173747416109</v>
      </c>
      <c r="F7264">
        <f>IF(Table1[[#This Row],[raw_load]]&gt;30000,F7263,(IF(Table1[[#This Row],[raw_load]]=49.339761120941,F7263,Table1[[#This Row],[raw_load]])))</f>
        <v>-136.11122357349299</v>
      </c>
      <c r="G7264">
        <f>-Table1[[#This Row],[load_temp]]</f>
        <v>136.11122357349299</v>
      </c>
      <c r="H7264">
        <f>IF(Table1[[#This Row],[raw_pressure]]=-207.33292143,H7263,D7264)</f>
        <v>551.93433199200001</v>
      </c>
      <c r="I7264" s="1">
        <f>1013-Table1[[#This Row],[pressure_temp]]</f>
        <v>461.06566800799999</v>
      </c>
      <c r="J7264" s="1" t="str">
        <f>SUBSTITUTE(RIGHT(Table1[[#This Row],[file]],LEN(Table1[[#This Row],[file]])-16),"_"," ")</f>
        <v>sample 02 vaseline glue vaseline full dip</v>
      </c>
    </row>
    <row r="7265" spans="1:10" hidden="1" x14ac:dyDescent="0.25">
      <c r="A7265" t="s">
        <v>7861</v>
      </c>
      <c r="B7265" t="s">
        <v>7275</v>
      </c>
      <c r="C7265">
        <v>-138.207294614538</v>
      </c>
      <c r="D7265">
        <v>543.12028427400003</v>
      </c>
      <c r="E7265">
        <f>VALUE(SUBSTITUTE(SUBSTITUTE(SUBSTITUTE(RIGHT(Table1[[#This Row],[raw_timestamp]],21),":","")," ",""),"-",""))</f>
        <v>221173747673874</v>
      </c>
      <c r="F7265">
        <f>IF(Table1[[#This Row],[raw_load]]&gt;30000,F7264,(IF(Table1[[#This Row],[raw_load]]=49.339761120941,F7264,Table1[[#This Row],[raw_load]])))</f>
        <v>-138.207294614538</v>
      </c>
      <c r="G7265">
        <f>-Table1[[#This Row],[load_temp]]</f>
        <v>138.207294614538</v>
      </c>
      <c r="H7265">
        <f>IF(Table1[[#This Row],[raw_pressure]]=-207.33292143,H7264,D7265)</f>
        <v>543.12028427400003</v>
      </c>
      <c r="I7265" s="1">
        <f>1013-Table1[[#This Row],[pressure_temp]]</f>
        <v>469.87971572599997</v>
      </c>
      <c r="J7265" s="1" t="str">
        <f>SUBSTITUTE(RIGHT(Table1[[#This Row],[file]],LEN(Table1[[#This Row],[file]])-16),"_"," ")</f>
        <v>sample 02 vaseline glue vaseline full dip</v>
      </c>
    </row>
    <row r="7266" spans="1:10" hidden="1" x14ac:dyDescent="0.25">
      <c r="A7266" t="s">
        <v>7861</v>
      </c>
      <c r="B7266" t="s">
        <v>7276</v>
      </c>
      <c r="C7266">
        <v>-138.578626547217</v>
      </c>
      <c r="D7266">
        <v>519.19644046799999</v>
      </c>
      <c r="E7266">
        <f>VALUE(SUBSTITUTE(SUBSTITUTE(SUBSTITUTE(RIGHT(Table1[[#This Row],[raw_timestamp]],21),":","")," ",""),"-",""))</f>
        <v>221173747931429</v>
      </c>
      <c r="F7266">
        <f>IF(Table1[[#This Row],[raw_load]]&gt;30000,F7265,(IF(Table1[[#This Row],[raw_load]]=49.339761120941,F7265,Table1[[#This Row],[raw_load]])))</f>
        <v>-138.578626547217</v>
      </c>
      <c r="G7266">
        <f>-Table1[[#This Row],[load_temp]]</f>
        <v>138.578626547217</v>
      </c>
      <c r="H7266">
        <f>IF(Table1[[#This Row],[raw_pressure]]=-207.33292143,H7265,D7266)</f>
        <v>519.19644046799999</v>
      </c>
      <c r="I7266" s="1">
        <f>1013-Table1[[#This Row],[pressure_temp]]</f>
        <v>493.80355953200001</v>
      </c>
      <c r="J7266" s="1" t="str">
        <f>SUBSTITUTE(RIGHT(Table1[[#This Row],[file]],LEN(Table1[[#This Row],[file]])-16),"_"," ")</f>
        <v>sample 02 vaseline glue vaseline full dip</v>
      </c>
    </row>
    <row r="7267" spans="1:10" hidden="1" x14ac:dyDescent="0.25">
      <c r="A7267" t="s">
        <v>7861</v>
      </c>
      <c r="B7267" t="s">
        <v>7277</v>
      </c>
      <c r="C7267">
        <v>-135.97441707197899</v>
      </c>
      <c r="D7267">
        <v>516.67814111999996</v>
      </c>
      <c r="E7267">
        <f>VALUE(SUBSTITUTE(SUBSTITUTE(SUBSTITUTE(RIGHT(Table1[[#This Row],[raw_timestamp]],21),":","")," ",""),"-",""))</f>
        <v>221173748189293</v>
      </c>
      <c r="F7267">
        <f>IF(Table1[[#This Row],[raw_load]]&gt;30000,F7266,(IF(Table1[[#This Row],[raw_load]]=49.339761120941,F7266,Table1[[#This Row],[raw_load]])))</f>
        <v>-135.97441707197899</v>
      </c>
      <c r="G7267">
        <f>-Table1[[#This Row],[load_temp]]</f>
        <v>135.97441707197899</v>
      </c>
      <c r="H7267">
        <f>IF(Table1[[#This Row],[raw_pressure]]=-207.33292143,H7266,D7267)</f>
        <v>516.67814111999996</v>
      </c>
      <c r="I7267" s="1">
        <f>1013-Table1[[#This Row],[pressure_temp]]</f>
        <v>496.32185888000004</v>
      </c>
      <c r="J7267" s="1" t="str">
        <f>SUBSTITUTE(RIGHT(Table1[[#This Row],[file]],LEN(Table1[[#This Row],[file]])-16),"_"," ")</f>
        <v>sample 02 vaseline glue vaseline full dip</v>
      </c>
    </row>
    <row r="7268" spans="1:10" hidden="1" x14ac:dyDescent="0.25">
      <c r="A7268" t="s">
        <v>7861</v>
      </c>
      <c r="B7268" t="s">
        <v>7278</v>
      </c>
      <c r="C7268">
        <v>-137.48417453510999</v>
      </c>
      <c r="D7268">
        <v>540.601984926</v>
      </c>
      <c r="E7268">
        <f>VALUE(SUBSTITUTE(SUBSTITUTE(SUBSTITUTE(RIGHT(Table1[[#This Row],[raw_timestamp]],21),":","")," ",""),"-",""))</f>
        <v>221173748447435</v>
      </c>
      <c r="F7268">
        <f>IF(Table1[[#This Row],[raw_load]]&gt;30000,F7267,(IF(Table1[[#This Row],[raw_load]]=49.339761120941,F7267,Table1[[#This Row],[raw_load]])))</f>
        <v>-137.48417453510999</v>
      </c>
      <c r="G7268">
        <f>-Table1[[#This Row],[load_temp]]</f>
        <v>137.48417453510999</v>
      </c>
      <c r="H7268">
        <f>IF(Table1[[#This Row],[raw_pressure]]=-207.33292143,H7267,D7268)</f>
        <v>540.601984926</v>
      </c>
      <c r="I7268" s="1">
        <f>1013-Table1[[#This Row],[pressure_temp]]</f>
        <v>472.398015074</v>
      </c>
      <c r="J7268" s="1" t="str">
        <f>SUBSTITUTE(RIGHT(Table1[[#This Row],[file]],LEN(Table1[[#This Row],[file]])-16),"_"," ")</f>
        <v>sample 02 vaseline glue vaseline full dip</v>
      </c>
    </row>
    <row r="7269" spans="1:10" hidden="1" x14ac:dyDescent="0.25">
      <c r="A7269" t="s">
        <v>7861</v>
      </c>
      <c r="B7269" t="s">
        <v>7279</v>
      </c>
      <c r="C7269">
        <v>-135.32947213627301</v>
      </c>
      <c r="D7269">
        <v>550.675182318</v>
      </c>
      <c r="E7269">
        <f>VALUE(SUBSTITUTE(SUBSTITUTE(SUBSTITUTE(RIGHT(Table1[[#This Row],[raw_timestamp]],21),":","")," ",""),"-",""))</f>
        <v>221173748705267</v>
      </c>
      <c r="F7269">
        <f>IF(Table1[[#This Row],[raw_load]]&gt;30000,F7268,(IF(Table1[[#This Row],[raw_load]]=49.339761120941,F7268,Table1[[#This Row],[raw_load]])))</f>
        <v>-135.32947213627301</v>
      </c>
      <c r="G7269">
        <f>-Table1[[#This Row],[load_temp]]</f>
        <v>135.32947213627301</v>
      </c>
      <c r="H7269">
        <f>IF(Table1[[#This Row],[raw_pressure]]=-207.33292143,H7268,D7269)</f>
        <v>550.675182318</v>
      </c>
      <c r="I7269" s="1">
        <f>1013-Table1[[#This Row],[pressure_temp]]</f>
        <v>462.324817682</v>
      </c>
      <c r="J7269" s="1" t="str">
        <f>SUBSTITUTE(RIGHT(Table1[[#This Row],[file]],LEN(Table1[[#This Row],[file]])-16),"_"," ")</f>
        <v>sample 02 vaseline glue vaseline full dip</v>
      </c>
    </row>
    <row r="7270" spans="1:10" hidden="1" x14ac:dyDescent="0.25">
      <c r="A7270" t="s">
        <v>7861</v>
      </c>
      <c r="B7270" t="s">
        <v>7280</v>
      </c>
      <c r="C7270">
        <v>-136.26268791445401</v>
      </c>
      <c r="D7270">
        <v>554.45263134000004</v>
      </c>
      <c r="E7270">
        <f>VALUE(SUBSTITUTE(SUBSTITUTE(SUBSTITUTE(RIGHT(Table1[[#This Row],[raw_timestamp]],21),":","")," ",""),"-",""))</f>
        <v>221173748962955</v>
      </c>
      <c r="F7270">
        <f>IF(Table1[[#This Row],[raw_load]]&gt;30000,F7269,(IF(Table1[[#This Row],[raw_load]]=49.339761120941,F7269,Table1[[#This Row],[raw_load]])))</f>
        <v>-136.26268791445401</v>
      </c>
      <c r="G7270">
        <f>-Table1[[#This Row],[load_temp]]</f>
        <v>136.26268791445401</v>
      </c>
      <c r="H7270">
        <f>IF(Table1[[#This Row],[raw_pressure]]=-207.33292143,H7269,D7270)</f>
        <v>554.45263134000004</v>
      </c>
      <c r="I7270" s="1">
        <f>1013-Table1[[#This Row],[pressure_temp]]</f>
        <v>458.54736865999996</v>
      </c>
      <c r="J7270" s="1" t="str">
        <f>SUBSTITUTE(RIGHT(Table1[[#This Row],[file]],LEN(Table1[[#This Row],[file]])-16),"_"," ")</f>
        <v>sample 02 vaseline glue vaseline full dip</v>
      </c>
    </row>
    <row r="7271" spans="1:10" hidden="1" x14ac:dyDescent="0.25">
      <c r="A7271" t="s">
        <v>7861</v>
      </c>
      <c r="B7271" t="s">
        <v>7281</v>
      </c>
      <c r="C7271">
        <v>-135.13403427696801</v>
      </c>
      <c r="D7271">
        <v>545.63858362200006</v>
      </c>
      <c r="E7271">
        <f>VALUE(SUBSTITUTE(SUBSTITUTE(SUBSTITUTE(RIGHT(Table1[[#This Row],[raw_timestamp]],21),":","")," ",""),"-",""))</f>
        <v>221173749220437</v>
      </c>
      <c r="F7271">
        <f>IF(Table1[[#This Row],[raw_load]]&gt;30000,F7270,(IF(Table1[[#This Row],[raw_load]]=49.339761120941,F7270,Table1[[#This Row],[raw_load]])))</f>
        <v>-135.13403427696801</v>
      </c>
      <c r="G7271">
        <f>-Table1[[#This Row],[load_temp]]</f>
        <v>135.13403427696801</v>
      </c>
      <c r="H7271">
        <f>IF(Table1[[#This Row],[raw_pressure]]=-207.33292143,H7270,D7271)</f>
        <v>545.63858362200006</v>
      </c>
      <c r="I7271" s="1">
        <f>1013-Table1[[#This Row],[pressure_temp]]</f>
        <v>467.36141637799994</v>
      </c>
      <c r="J7271" s="1" t="str">
        <f>SUBSTITUTE(RIGHT(Table1[[#This Row],[file]],LEN(Table1[[#This Row],[file]])-16),"_"," ")</f>
        <v>sample 02 vaseline glue vaseline full dip</v>
      </c>
    </row>
    <row r="7272" spans="1:10" hidden="1" x14ac:dyDescent="0.25">
      <c r="A7272" t="s">
        <v>7861</v>
      </c>
      <c r="B7272" t="s">
        <v>7282</v>
      </c>
      <c r="C7272">
        <v>49.339761120940999</v>
      </c>
      <c r="D7272">
        <v>538.08368557799997</v>
      </c>
      <c r="E7272">
        <f>VALUE(SUBSTITUTE(SUBSTITUTE(SUBSTITUTE(RIGHT(Table1[[#This Row],[raw_timestamp]],21),":","")," ",""),"-",""))</f>
        <v>221173749475624</v>
      </c>
      <c r="F7272">
        <f>IF(Table1[[#This Row],[raw_load]]&gt;30000,F7271,(IF(Table1[[#This Row],[raw_load]]=49.339761120941,F7271,Table1[[#This Row],[raw_load]])))</f>
        <v>-135.13403427696801</v>
      </c>
      <c r="G7272">
        <f>-Table1[[#This Row],[load_temp]]</f>
        <v>135.13403427696801</v>
      </c>
      <c r="H7272">
        <f>IF(Table1[[#This Row],[raw_pressure]]=-207.33292143,H7271,D7272)</f>
        <v>538.08368557799997</v>
      </c>
      <c r="I7272" s="1">
        <f>1013-Table1[[#This Row],[pressure_temp]]</f>
        <v>474.91631442200003</v>
      </c>
      <c r="J7272" s="1" t="str">
        <f>SUBSTITUTE(RIGHT(Table1[[#This Row],[file]],LEN(Table1[[#This Row],[file]])-16),"_"," ")</f>
        <v>sample 02 vaseline glue vaseline full dip</v>
      </c>
    </row>
    <row r="7273" spans="1:10" hidden="1" x14ac:dyDescent="0.25">
      <c r="A7273" t="s">
        <v>7861</v>
      </c>
      <c r="B7273" t="s">
        <v>7283</v>
      </c>
      <c r="C7273">
        <v>-136.66333552602899</v>
      </c>
      <c r="D7273">
        <v>550.675182318</v>
      </c>
      <c r="E7273">
        <f>VALUE(SUBSTITUTE(SUBSTITUTE(SUBSTITUTE(RIGHT(Table1[[#This Row],[raw_timestamp]],21),":","")," ",""),"-",""))</f>
        <v>221173749733310</v>
      </c>
      <c r="F7273">
        <f>IF(Table1[[#This Row],[raw_load]]&gt;30000,F7272,(IF(Table1[[#This Row],[raw_load]]=49.339761120941,F7272,Table1[[#This Row],[raw_load]])))</f>
        <v>-136.66333552602899</v>
      </c>
      <c r="G7273">
        <f>-Table1[[#This Row],[load_temp]]</f>
        <v>136.66333552602899</v>
      </c>
      <c r="H7273">
        <f>IF(Table1[[#This Row],[raw_pressure]]=-207.33292143,H7272,D7273)</f>
        <v>550.675182318</v>
      </c>
      <c r="I7273" s="1">
        <f>1013-Table1[[#This Row],[pressure_temp]]</f>
        <v>462.324817682</v>
      </c>
      <c r="J7273" s="1" t="str">
        <f>SUBSTITUTE(RIGHT(Table1[[#This Row],[file]],LEN(Table1[[#This Row],[file]])-16),"_"," ")</f>
        <v>sample 02 vaseline glue vaseline full dip</v>
      </c>
    </row>
    <row r="7274" spans="1:10" hidden="1" x14ac:dyDescent="0.25">
      <c r="A7274" t="s">
        <v>7861</v>
      </c>
      <c r="B7274" t="s">
        <v>7284</v>
      </c>
      <c r="C7274">
        <v>-135.559111620957</v>
      </c>
      <c r="D7274">
        <v>550.675182318</v>
      </c>
      <c r="E7274">
        <f>VALUE(SUBSTITUTE(SUBSTITUTE(SUBSTITUTE(RIGHT(Table1[[#This Row],[raw_timestamp]],21),":","")," ",""),"-",""))</f>
        <v>221173749990861</v>
      </c>
      <c r="F7274">
        <f>IF(Table1[[#This Row],[raw_load]]&gt;30000,F7273,(IF(Table1[[#This Row],[raw_load]]=49.339761120941,F7273,Table1[[#This Row],[raw_load]])))</f>
        <v>-135.559111620957</v>
      </c>
      <c r="G7274">
        <f>-Table1[[#This Row],[load_temp]]</f>
        <v>135.559111620957</v>
      </c>
      <c r="H7274">
        <f>IF(Table1[[#This Row],[raw_pressure]]=-207.33292143,H7273,D7274)</f>
        <v>550.675182318</v>
      </c>
      <c r="I7274" s="1">
        <f>1013-Table1[[#This Row],[pressure_temp]]</f>
        <v>462.324817682</v>
      </c>
      <c r="J7274" s="1" t="str">
        <f>SUBSTITUTE(RIGHT(Table1[[#This Row],[file]],LEN(Table1[[#This Row],[file]])-16),"_"," ")</f>
        <v>sample 02 vaseline glue vaseline full dip</v>
      </c>
    </row>
    <row r="7275" spans="1:10" hidden="1" x14ac:dyDescent="0.25">
      <c r="A7275" t="s">
        <v>7861</v>
      </c>
      <c r="B7275" t="s">
        <v>7285</v>
      </c>
      <c r="C7275">
        <v>-134.48420339478</v>
      </c>
      <c r="D7275">
        <v>538.08368557799997</v>
      </c>
      <c r="E7275">
        <f>VALUE(SUBSTITUTE(SUBSTITUTE(SUBSTITUTE(RIGHT(Table1[[#This Row],[raw_timestamp]],21),":","")," ",""),"-",""))</f>
        <v>221173750248548</v>
      </c>
      <c r="F7275">
        <f>IF(Table1[[#This Row],[raw_load]]&gt;30000,F7274,(IF(Table1[[#This Row],[raw_load]]=49.339761120941,F7274,Table1[[#This Row],[raw_load]])))</f>
        <v>-134.48420339478</v>
      </c>
      <c r="G7275">
        <f>-Table1[[#This Row],[load_temp]]</f>
        <v>134.48420339478</v>
      </c>
      <c r="H7275">
        <f>IF(Table1[[#This Row],[raw_pressure]]=-207.33292143,H7274,D7275)</f>
        <v>538.08368557799997</v>
      </c>
      <c r="I7275" s="1">
        <f>1013-Table1[[#This Row],[pressure_temp]]</f>
        <v>474.91631442200003</v>
      </c>
      <c r="J7275" s="1" t="str">
        <f>SUBSTITUTE(RIGHT(Table1[[#This Row],[file]],LEN(Table1[[#This Row],[file]])-16),"_"," ")</f>
        <v>sample 02 vaseline glue vaseline full dip</v>
      </c>
    </row>
    <row r="7276" spans="1:10" hidden="1" x14ac:dyDescent="0.25">
      <c r="A7276" t="s">
        <v>7861</v>
      </c>
      <c r="B7276" t="s">
        <v>7286</v>
      </c>
      <c r="C7276">
        <v>49.339761120940999</v>
      </c>
      <c r="D7276">
        <v>541.86113460000001</v>
      </c>
      <c r="E7276">
        <f>VALUE(SUBSTITUTE(SUBSTITUTE(SUBSTITUTE(RIGHT(Table1[[#This Row],[raw_timestamp]],21),":","")," ",""),"-",""))</f>
        <v>221173750505855</v>
      </c>
      <c r="F7276">
        <f>IF(Table1[[#This Row],[raw_load]]&gt;30000,F7275,(IF(Table1[[#This Row],[raw_load]]=49.339761120941,F7275,Table1[[#This Row],[raw_load]])))</f>
        <v>-134.48420339478</v>
      </c>
      <c r="G7276">
        <f>-Table1[[#This Row],[load_temp]]</f>
        <v>134.48420339478</v>
      </c>
      <c r="H7276">
        <f>IF(Table1[[#This Row],[raw_pressure]]=-207.33292143,H7275,D7276)</f>
        <v>541.86113460000001</v>
      </c>
      <c r="I7276" s="1">
        <f>1013-Table1[[#This Row],[pressure_temp]]</f>
        <v>471.13886539999999</v>
      </c>
      <c r="J7276" s="1" t="str">
        <f>SUBSTITUTE(RIGHT(Table1[[#This Row],[file]],LEN(Table1[[#This Row],[file]])-16),"_"," ")</f>
        <v>sample 02 vaseline glue vaseline full dip</v>
      </c>
    </row>
    <row r="7277" spans="1:10" hidden="1" x14ac:dyDescent="0.25">
      <c r="A7277" t="s">
        <v>7861</v>
      </c>
      <c r="B7277" t="s">
        <v>7287</v>
      </c>
      <c r="C7277">
        <v>-136.42392414838099</v>
      </c>
      <c r="D7277">
        <v>553.19348166600003</v>
      </c>
      <c r="E7277">
        <f>VALUE(SUBSTITUTE(SUBSTITUTE(SUBSTITUTE(RIGHT(Table1[[#This Row],[raw_timestamp]],21),":","")," ",""),"-",""))</f>
        <v>221173750763559</v>
      </c>
      <c r="F7277">
        <f>IF(Table1[[#This Row],[raw_load]]&gt;30000,F7276,(IF(Table1[[#This Row],[raw_load]]=49.339761120941,F7276,Table1[[#This Row],[raw_load]])))</f>
        <v>-136.42392414838099</v>
      </c>
      <c r="G7277">
        <f>-Table1[[#This Row],[load_temp]]</f>
        <v>136.42392414838099</v>
      </c>
      <c r="H7277">
        <f>IF(Table1[[#This Row],[raw_pressure]]=-207.33292143,H7276,D7277)</f>
        <v>553.19348166600003</v>
      </c>
      <c r="I7277" s="1">
        <f>1013-Table1[[#This Row],[pressure_temp]]</f>
        <v>459.80651833399997</v>
      </c>
      <c r="J7277" s="1" t="str">
        <f>SUBSTITUTE(RIGHT(Table1[[#This Row],[file]],LEN(Table1[[#This Row],[file]])-16),"_"," ")</f>
        <v>sample 02 vaseline glue vaseline full dip</v>
      </c>
    </row>
    <row r="7278" spans="1:10" hidden="1" x14ac:dyDescent="0.25">
      <c r="A7278" t="s">
        <v>7861</v>
      </c>
      <c r="B7278" t="s">
        <v>7288</v>
      </c>
      <c r="C7278">
        <v>-136.64867768658101</v>
      </c>
      <c r="D7278">
        <v>543.12028427400003</v>
      </c>
      <c r="E7278">
        <f>VALUE(SUBSTITUTE(SUBSTITUTE(SUBSTITUTE(RIGHT(Table1[[#This Row],[raw_timestamp]],21),":","")," ",""),"-",""))</f>
        <v>221173751021062</v>
      </c>
      <c r="F7278">
        <f>IF(Table1[[#This Row],[raw_load]]&gt;30000,F7277,(IF(Table1[[#This Row],[raw_load]]=49.339761120941,F7277,Table1[[#This Row],[raw_load]])))</f>
        <v>-136.64867768658101</v>
      </c>
      <c r="G7278">
        <f>-Table1[[#This Row],[load_temp]]</f>
        <v>136.64867768658101</v>
      </c>
      <c r="H7278">
        <f>IF(Table1[[#This Row],[raw_pressure]]=-207.33292143,H7277,D7278)</f>
        <v>543.12028427400003</v>
      </c>
      <c r="I7278" s="1">
        <f>1013-Table1[[#This Row],[pressure_temp]]</f>
        <v>469.87971572599997</v>
      </c>
      <c r="J7278" s="1" t="str">
        <f>SUBSTITUTE(RIGHT(Table1[[#This Row],[file]],LEN(Table1[[#This Row],[file]])-16),"_"," ")</f>
        <v>sample 02 vaseline glue vaseline full dip</v>
      </c>
    </row>
    <row r="7279" spans="1:10" hidden="1" x14ac:dyDescent="0.25">
      <c r="A7279" t="s">
        <v>7861</v>
      </c>
      <c r="B7279" t="s">
        <v>7289</v>
      </c>
      <c r="C7279">
        <v>-136.73173877678599</v>
      </c>
      <c r="D7279">
        <v>536.82453590399996</v>
      </c>
      <c r="E7279">
        <f>VALUE(SUBSTITUTE(SUBSTITUTE(SUBSTITUTE(RIGHT(Table1[[#This Row],[raw_timestamp]],21),":","")," ",""),"-",""))</f>
        <v>221173751278647</v>
      </c>
      <c r="F7279">
        <f>IF(Table1[[#This Row],[raw_load]]&gt;30000,F7278,(IF(Table1[[#This Row],[raw_load]]=49.339761120941,F7278,Table1[[#This Row],[raw_load]])))</f>
        <v>-136.73173877678599</v>
      </c>
      <c r="G7279">
        <f>-Table1[[#This Row],[load_temp]]</f>
        <v>136.73173877678599</v>
      </c>
      <c r="H7279">
        <f>IF(Table1[[#This Row],[raw_pressure]]=-207.33292143,H7278,D7279)</f>
        <v>536.82453590399996</v>
      </c>
      <c r="I7279" s="1">
        <f>1013-Table1[[#This Row],[pressure_temp]]</f>
        <v>476.17546409600004</v>
      </c>
      <c r="J7279" s="1" t="str">
        <f>SUBSTITUTE(RIGHT(Table1[[#This Row],[file]],LEN(Table1[[#This Row],[file]])-16),"_"," ")</f>
        <v>sample 02 vaseline glue vaseline full dip</v>
      </c>
    </row>
    <row r="7280" spans="1:10" hidden="1" x14ac:dyDescent="0.25">
      <c r="A7280" t="s">
        <v>7861</v>
      </c>
      <c r="B7280" t="s">
        <v>7290</v>
      </c>
      <c r="C7280">
        <v>-136.936948529056</v>
      </c>
      <c r="D7280">
        <v>553.19348166600003</v>
      </c>
      <c r="E7280">
        <f>VALUE(SUBSTITUTE(SUBSTITUTE(SUBSTITUTE(RIGHT(Table1[[#This Row],[raw_timestamp]],21),":","")," ",""),"-",""))</f>
        <v>221173751536268</v>
      </c>
      <c r="F7280">
        <f>IF(Table1[[#This Row],[raw_load]]&gt;30000,F7279,(IF(Table1[[#This Row],[raw_load]]=49.339761120941,F7279,Table1[[#This Row],[raw_load]])))</f>
        <v>-136.936948529056</v>
      </c>
      <c r="G7280">
        <f>-Table1[[#This Row],[load_temp]]</f>
        <v>136.936948529056</v>
      </c>
      <c r="H7280">
        <f>IF(Table1[[#This Row],[raw_pressure]]=-207.33292143,H7279,D7280)</f>
        <v>553.19348166600003</v>
      </c>
      <c r="I7280" s="1">
        <f>1013-Table1[[#This Row],[pressure_temp]]</f>
        <v>459.80651833399997</v>
      </c>
      <c r="J7280" s="1" t="str">
        <f>SUBSTITUTE(RIGHT(Table1[[#This Row],[file]],LEN(Table1[[#This Row],[file]])-16),"_"," ")</f>
        <v>sample 02 vaseline glue vaseline full dip</v>
      </c>
    </row>
    <row r="7281" spans="1:10" hidden="1" x14ac:dyDescent="0.25">
      <c r="A7281" t="s">
        <v>7861</v>
      </c>
      <c r="B7281" t="s">
        <v>7291</v>
      </c>
      <c r="C7281">
        <v>-135.050973186764</v>
      </c>
      <c r="D7281">
        <v>539.34283525199999</v>
      </c>
      <c r="E7281">
        <f>VALUE(SUBSTITUTE(SUBSTITUTE(SUBSTITUTE(RIGHT(Table1[[#This Row],[raw_timestamp]],21),":","")," ",""),"-",""))</f>
        <v>221173751793929</v>
      </c>
      <c r="F7281">
        <f>IF(Table1[[#This Row],[raw_load]]&gt;30000,F7280,(IF(Table1[[#This Row],[raw_load]]=49.339761120941,F7280,Table1[[#This Row],[raw_load]])))</f>
        <v>-135.050973186764</v>
      </c>
      <c r="G7281">
        <f>-Table1[[#This Row],[load_temp]]</f>
        <v>135.050973186764</v>
      </c>
      <c r="H7281">
        <f>IF(Table1[[#This Row],[raw_pressure]]=-207.33292143,H7280,D7281)</f>
        <v>539.34283525199999</v>
      </c>
      <c r="I7281" s="1">
        <f>1013-Table1[[#This Row],[pressure_temp]]</f>
        <v>473.65716474800001</v>
      </c>
      <c r="J7281" s="1" t="str">
        <f>SUBSTITUTE(RIGHT(Table1[[#This Row],[file]],LEN(Table1[[#This Row],[file]])-16),"_"," ")</f>
        <v>sample 02 vaseline glue vaseline full dip</v>
      </c>
    </row>
    <row r="7282" spans="1:10" hidden="1" x14ac:dyDescent="0.25">
      <c r="A7282" t="s">
        <v>7861</v>
      </c>
      <c r="B7282" t="s">
        <v>7292</v>
      </c>
      <c r="C7282">
        <v>-137.318052354701</v>
      </c>
      <c r="D7282">
        <v>515.41899144599995</v>
      </c>
      <c r="E7282">
        <f>VALUE(SUBSTITUTE(SUBSTITUTE(SUBSTITUTE(RIGHT(Table1[[#This Row],[raw_timestamp]],21),":","")," ",""),"-",""))</f>
        <v>221173752051483</v>
      </c>
      <c r="F7282">
        <f>IF(Table1[[#This Row],[raw_load]]&gt;30000,F7281,(IF(Table1[[#This Row],[raw_load]]=49.339761120941,F7281,Table1[[#This Row],[raw_load]])))</f>
        <v>-137.318052354701</v>
      </c>
      <c r="G7282">
        <f>-Table1[[#This Row],[load_temp]]</f>
        <v>137.318052354701</v>
      </c>
      <c r="H7282">
        <f>IF(Table1[[#This Row],[raw_pressure]]=-207.33292143,H7281,D7282)</f>
        <v>515.41899144599995</v>
      </c>
      <c r="I7282" s="1">
        <f>1013-Table1[[#This Row],[pressure_temp]]</f>
        <v>497.58100855400005</v>
      </c>
      <c r="J7282" s="1" t="str">
        <f>SUBSTITUTE(RIGHT(Table1[[#This Row],[file]],LEN(Table1[[#This Row],[file]])-16),"_"," ")</f>
        <v>sample 02 vaseline glue vaseline full dip</v>
      </c>
    </row>
    <row r="7283" spans="1:10" hidden="1" x14ac:dyDescent="0.25">
      <c r="A7283" t="s">
        <v>7861</v>
      </c>
      <c r="B7283" t="s">
        <v>7293</v>
      </c>
      <c r="C7283">
        <v>-136.14542519887101</v>
      </c>
      <c r="D7283">
        <v>535.56538622999994</v>
      </c>
      <c r="E7283">
        <f>VALUE(SUBSTITUTE(SUBSTITUTE(SUBSTITUTE(RIGHT(Table1[[#This Row],[raw_timestamp]],21),":","")," ",""),"-",""))</f>
        <v>221173752309266</v>
      </c>
      <c r="F7283">
        <f>IF(Table1[[#This Row],[raw_load]]&gt;30000,F7282,(IF(Table1[[#This Row],[raw_load]]=49.339761120941,F7282,Table1[[#This Row],[raw_load]])))</f>
        <v>-136.14542519887101</v>
      </c>
      <c r="G7283">
        <f>-Table1[[#This Row],[load_temp]]</f>
        <v>136.14542519887101</v>
      </c>
      <c r="H7283">
        <f>IF(Table1[[#This Row],[raw_pressure]]=-207.33292143,H7282,D7283)</f>
        <v>535.56538622999994</v>
      </c>
      <c r="I7283" s="1">
        <f>1013-Table1[[#This Row],[pressure_temp]]</f>
        <v>477.43461377000006</v>
      </c>
      <c r="J7283" s="1" t="str">
        <f>SUBSTITUTE(RIGHT(Table1[[#This Row],[file]],LEN(Table1[[#This Row],[file]])-16),"_"," ")</f>
        <v>sample 02 vaseline glue vaseline full dip</v>
      </c>
    </row>
    <row r="7284" spans="1:10" hidden="1" x14ac:dyDescent="0.25">
      <c r="A7284" t="s">
        <v>7861</v>
      </c>
      <c r="B7284" t="s">
        <v>7294</v>
      </c>
      <c r="C7284">
        <v>49.339761120940999</v>
      </c>
      <c r="D7284">
        <v>546.89773329599996</v>
      </c>
      <c r="E7284">
        <f>VALUE(SUBSTITUTE(SUBSTITUTE(SUBSTITUTE(RIGHT(Table1[[#This Row],[raw_timestamp]],21),":","")," ",""),"-",""))</f>
        <v>221173752565624</v>
      </c>
      <c r="F7284">
        <f>IF(Table1[[#This Row],[raw_load]]&gt;30000,F7283,(IF(Table1[[#This Row],[raw_load]]=49.339761120941,F7283,Table1[[#This Row],[raw_load]])))</f>
        <v>-136.14542519887101</v>
      </c>
      <c r="G7284">
        <f>-Table1[[#This Row],[load_temp]]</f>
        <v>136.14542519887101</v>
      </c>
      <c r="H7284">
        <f>IF(Table1[[#This Row],[raw_pressure]]=-207.33292143,H7283,D7284)</f>
        <v>546.89773329599996</v>
      </c>
      <c r="I7284" s="1">
        <f>1013-Table1[[#This Row],[pressure_temp]]</f>
        <v>466.10226670400004</v>
      </c>
      <c r="J7284" s="1" t="str">
        <f>SUBSTITUTE(RIGHT(Table1[[#This Row],[file]],LEN(Table1[[#This Row],[file]])-16),"_"," ")</f>
        <v>sample 02 vaseline glue vaseline full dip</v>
      </c>
    </row>
    <row r="7285" spans="1:10" hidden="1" x14ac:dyDescent="0.25">
      <c r="A7285" t="s">
        <v>7861</v>
      </c>
      <c r="B7285" t="s">
        <v>7295</v>
      </c>
      <c r="C7285">
        <v>-137.083526923535</v>
      </c>
      <c r="D7285">
        <v>539.34283525199999</v>
      </c>
      <c r="E7285">
        <f>VALUE(SUBSTITUTE(SUBSTITUTE(SUBSTITUTE(RIGHT(Table1[[#This Row],[raw_timestamp]],21),":","")," ",""),"-",""))</f>
        <v>221173753078773</v>
      </c>
      <c r="F7285">
        <f>IF(Table1[[#This Row],[raw_load]]&gt;30000,F7284,(IF(Table1[[#This Row],[raw_load]]=49.339761120941,F7284,Table1[[#This Row],[raw_load]])))</f>
        <v>-137.083526923535</v>
      </c>
      <c r="G7285">
        <f>-Table1[[#This Row],[load_temp]]</f>
        <v>137.083526923535</v>
      </c>
      <c r="H7285">
        <f>IF(Table1[[#This Row],[raw_pressure]]=-207.33292143,H7284,D7285)</f>
        <v>539.34283525199999</v>
      </c>
      <c r="I7285" s="1">
        <f>1013-Table1[[#This Row],[pressure_temp]]</f>
        <v>473.65716474800001</v>
      </c>
      <c r="J7285" s="1" t="str">
        <f>SUBSTITUTE(RIGHT(Table1[[#This Row],[file]],LEN(Table1[[#This Row],[file]])-16),"_"," ")</f>
        <v>sample 02 vaseline glue vaseline full dip</v>
      </c>
    </row>
    <row r="7286" spans="1:10" hidden="1" x14ac:dyDescent="0.25">
      <c r="A7286" t="s">
        <v>7861</v>
      </c>
      <c r="B7286" t="s">
        <v>7296</v>
      </c>
      <c r="C7286">
        <v>-135.96464517901401</v>
      </c>
      <c r="D7286">
        <v>545.63858362200006</v>
      </c>
      <c r="E7286">
        <f>VALUE(SUBSTITUTE(SUBSTITUTE(SUBSTITUTE(RIGHT(Table1[[#This Row],[raw_timestamp]],21),":","")," ",""),"-",""))</f>
        <v>221173753336521</v>
      </c>
      <c r="F7286">
        <f>IF(Table1[[#This Row],[raw_load]]&gt;30000,F7285,(IF(Table1[[#This Row],[raw_load]]=49.339761120941,F7285,Table1[[#This Row],[raw_load]])))</f>
        <v>-135.96464517901401</v>
      </c>
      <c r="G7286">
        <f>-Table1[[#This Row],[load_temp]]</f>
        <v>135.96464517901401</v>
      </c>
      <c r="H7286">
        <f>IF(Table1[[#This Row],[raw_pressure]]=-207.33292143,H7285,D7286)</f>
        <v>545.63858362200006</v>
      </c>
      <c r="I7286" s="1">
        <f>1013-Table1[[#This Row],[pressure_temp]]</f>
        <v>467.36141637799994</v>
      </c>
      <c r="J7286" s="1" t="str">
        <f>SUBSTITUTE(RIGHT(Table1[[#This Row],[file]],LEN(Table1[[#This Row],[file]])-16),"_"," ")</f>
        <v>sample 02 vaseline glue vaseline full dip</v>
      </c>
    </row>
    <row r="7287" spans="1:10" hidden="1" x14ac:dyDescent="0.25">
      <c r="A7287" t="s">
        <v>7861</v>
      </c>
      <c r="B7287" t="s">
        <v>7297</v>
      </c>
      <c r="C7287">
        <v>-135.866926249362</v>
      </c>
      <c r="D7287">
        <v>553.19348166600003</v>
      </c>
      <c r="E7287">
        <f>VALUE(SUBSTITUTE(SUBSTITUTE(SUBSTITUTE(RIGHT(Table1[[#This Row],[raw_timestamp]],21),":","")," ",""),"-",""))</f>
        <v>221173753594258</v>
      </c>
      <c r="F7287">
        <f>IF(Table1[[#This Row],[raw_load]]&gt;30000,F7286,(IF(Table1[[#This Row],[raw_load]]=49.339761120941,F7286,Table1[[#This Row],[raw_load]])))</f>
        <v>-135.866926249362</v>
      </c>
      <c r="G7287">
        <f>-Table1[[#This Row],[load_temp]]</f>
        <v>135.866926249362</v>
      </c>
      <c r="H7287">
        <f>IF(Table1[[#This Row],[raw_pressure]]=-207.33292143,H7286,D7287)</f>
        <v>553.19348166600003</v>
      </c>
      <c r="I7287" s="1">
        <f>1013-Table1[[#This Row],[pressure_temp]]</f>
        <v>459.80651833399997</v>
      </c>
      <c r="J7287" s="1" t="str">
        <f>SUBSTITUTE(RIGHT(Table1[[#This Row],[file]],LEN(Table1[[#This Row],[file]])-16),"_"," ")</f>
        <v>sample 02 vaseline glue vaseline full dip</v>
      </c>
    </row>
    <row r="7288" spans="1:10" hidden="1" x14ac:dyDescent="0.25">
      <c r="A7288" t="s">
        <v>7861</v>
      </c>
      <c r="B7288" t="s">
        <v>7298</v>
      </c>
      <c r="C7288">
        <v>-137.41577128435301</v>
      </c>
      <c r="D7288">
        <v>550.675182318</v>
      </c>
      <c r="E7288">
        <f>VALUE(SUBSTITUTE(SUBSTITUTE(SUBSTITUTE(RIGHT(Table1[[#This Row],[raw_timestamp]],21),":","")," ",""),"-",""))</f>
        <v>221173753851928</v>
      </c>
      <c r="F7288">
        <f>IF(Table1[[#This Row],[raw_load]]&gt;30000,F7287,(IF(Table1[[#This Row],[raw_load]]=49.339761120941,F7287,Table1[[#This Row],[raw_load]])))</f>
        <v>-137.41577128435301</v>
      </c>
      <c r="G7288">
        <f>-Table1[[#This Row],[load_temp]]</f>
        <v>137.41577128435301</v>
      </c>
      <c r="H7288">
        <f>IF(Table1[[#This Row],[raw_pressure]]=-207.33292143,H7287,D7288)</f>
        <v>550.675182318</v>
      </c>
      <c r="I7288" s="1">
        <f>1013-Table1[[#This Row],[pressure_temp]]</f>
        <v>462.324817682</v>
      </c>
      <c r="J7288" s="1" t="str">
        <f>SUBSTITUTE(RIGHT(Table1[[#This Row],[file]],LEN(Table1[[#This Row],[file]])-16),"_"," ")</f>
        <v>sample 02 vaseline glue vaseline full dip</v>
      </c>
    </row>
    <row r="7289" spans="1:10" hidden="1" x14ac:dyDescent="0.25">
      <c r="A7289" t="s">
        <v>7861</v>
      </c>
      <c r="B7289" t="s">
        <v>7299</v>
      </c>
      <c r="C7289">
        <v>-134.997227775455</v>
      </c>
      <c r="D7289">
        <v>533.04708688200003</v>
      </c>
      <c r="E7289">
        <f>VALUE(SUBSTITUTE(SUBSTITUTE(SUBSTITUTE(RIGHT(Table1[[#This Row],[raw_timestamp]],21),":","")," ",""),"-",""))</f>
        <v>221173754109414</v>
      </c>
      <c r="F7289">
        <f>IF(Table1[[#This Row],[raw_load]]&gt;30000,F7288,(IF(Table1[[#This Row],[raw_load]]=49.339761120941,F7288,Table1[[#This Row],[raw_load]])))</f>
        <v>-134.997227775455</v>
      </c>
      <c r="G7289">
        <f>-Table1[[#This Row],[load_temp]]</f>
        <v>134.997227775455</v>
      </c>
      <c r="H7289">
        <f>IF(Table1[[#This Row],[raw_pressure]]=-207.33292143,H7288,D7289)</f>
        <v>533.04708688200003</v>
      </c>
      <c r="I7289" s="1">
        <f>1013-Table1[[#This Row],[pressure_temp]]</f>
        <v>479.95291311799997</v>
      </c>
      <c r="J7289" s="1" t="str">
        <f>SUBSTITUTE(RIGHT(Table1[[#This Row],[file]],LEN(Table1[[#This Row],[file]])-16),"_"," ")</f>
        <v>sample 02 vaseline glue vaseline full dip</v>
      </c>
    </row>
    <row r="7290" spans="1:10" hidden="1" x14ac:dyDescent="0.25">
      <c r="A7290" t="s">
        <v>7861</v>
      </c>
      <c r="B7290" t="s">
        <v>7300</v>
      </c>
      <c r="C7290">
        <v>49.339761120940999</v>
      </c>
      <c r="D7290">
        <v>544.37943394800004</v>
      </c>
      <c r="E7290">
        <f>VALUE(SUBSTITUTE(SUBSTITUTE(SUBSTITUTE(RIGHT(Table1[[#This Row],[raw_timestamp]],21),":","")," ",""),"-",""))</f>
        <v>221173754365707</v>
      </c>
      <c r="F7290">
        <f>IF(Table1[[#This Row],[raw_load]]&gt;30000,F7289,(IF(Table1[[#This Row],[raw_load]]=49.339761120941,F7289,Table1[[#This Row],[raw_load]])))</f>
        <v>-134.997227775455</v>
      </c>
      <c r="G7290">
        <f>-Table1[[#This Row],[load_temp]]</f>
        <v>134.997227775455</v>
      </c>
      <c r="H7290">
        <f>IF(Table1[[#This Row],[raw_pressure]]=-207.33292143,H7289,D7290)</f>
        <v>544.37943394800004</v>
      </c>
      <c r="I7290" s="1">
        <f>1013-Table1[[#This Row],[pressure_temp]]</f>
        <v>468.62056605199996</v>
      </c>
      <c r="J7290" s="1" t="str">
        <f>SUBSTITUTE(RIGHT(Table1[[#This Row],[file]],LEN(Table1[[#This Row],[file]])-16),"_"," ")</f>
        <v>sample 02 vaseline glue vaseline full dip</v>
      </c>
    </row>
    <row r="7291" spans="1:10" hidden="1" x14ac:dyDescent="0.25">
      <c r="A7291" t="s">
        <v>7861</v>
      </c>
      <c r="B7291" t="s">
        <v>7301</v>
      </c>
      <c r="C7291">
        <v>-136.634019847134</v>
      </c>
      <c r="D7291">
        <v>520.45559014200001</v>
      </c>
      <c r="E7291">
        <f>VALUE(SUBSTITUTE(SUBSTITUTE(SUBSTITUTE(RIGHT(Table1[[#This Row],[raw_timestamp]],21),":","")," ",""),"-",""))</f>
        <v>221173754878955</v>
      </c>
      <c r="F7291">
        <f>IF(Table1[[#This Row],[raw_load]]&gt;30000,F7290,(IF(Table1[[#This Row],[raw_load]]=49.339761120941,F7290,Table1[[#This Row],[raw_load]])))</f>
        <v>-136.634019847134</v>
      </c>
      <c r="G7291">
        <f>-Table1[[#This Row],[load_temp]]</f>
        <v>136.634019847134</v>
      </c>
      <c r="H7291">
        <f>IF(Table1[[#This Row],[raw_pressure]]=-207.33292143,H7290,D7291)</f>
        <v>520.45559014200001</v>
      </c>
      <c r="I7291" s="1">
        <f>1013-Table1[[#This Row],[pressure_temp]]</f>
        <v>492.54440985799999</v>
      </c>
      <c r="J7291" s="1" t="str">
        <f>SUBSTITUTE(RIGHT(Table1[[#This Row],[file]],LEN(Table1[[#This Row],[file]])-16),"_"," ")</f>
        <v>sample 02 vaseline glue vaseline full dip</v>
      </c>
    </row>
    <row r="7292" spans="1:10" hidden="1" x14ac:dyDescent="0.25">
      <c r="A7292" t="s">
        <v>7861</v>
      </c>
      <c r="B7292" t="s">
        <v>7302</v>
      </c>
      <c r="C7292">
        <v>-137.02489556574301</v>
      </c>
      <c r="D7292">
        <v>551.93433199200001</v>
      </c>
      <c r="E7292">
        <f>VALUE(SUBSTITUTE(SUBSTITUTE(SUBSTITUTE(RIGHT(Table1[[#This Row],[raw_timestamp]],21),":","")," ",""),"-",""))</f>
        <v>221173755136645</v>
      </c>
      <c r="F7292">
        <f>IF(Table1[[#This Row],[raw_load]]&gt;30000,F7291,(IF(Table1[[#This Row],[raw_load]]=49.339761120941,F7291,Table1[[#This Row],[raw_load]])))</f>
        <v>-137.02489556574301</v>
      </c>
      <c r="G7292">
        <f>-Table1[[#This Row],[load_temp]]</f>
        <v>137.02489556574301</v>
      </c>
      <c r="H7292">
        <f>IF(Table1[[#This Row],[raw_pressure]]=-207.33292143,H7291,D7292)</f>
        <v>551.93433199200001</v>
      </c>
      <c r="I7292" s="1">
        <f>1013-Table1[[#This Row],[pressure_temp]]</f>
        <v>461.06566800799999</v>
      </c>
      <c r="J7292" s="1" t="str">
        <f>SUBSTITUTE(RIGHT(Table1[[#This Row],[file]],LEN(Table1[[#This Row],[file]])-16),"_"," ")</f>
        <v>sample 02 vaseline glue vaseline full dip</v>
      </c>
    </row>
    <row r="7293" spans="1:10" hidden="1" x14ac:dyDescent="0.25">
      <c r="A7293" t="s">
        <v>7861</v>
      </c>
      <c r="B7293" t="s">
        <v>7303</v>
      </c>
      <c r="C7293">
        <v>-137.86039241427201</v>
      </c>
      <c r="D7293">
        <v>550.675182318</v>
      </c>
      <c r="E7293">
        <f>VALUE(SUBSTITUTE(SUBSTITUTE(SUBSTITUTE(RIGHT(Table1[[#This Row],[raw_timestamp]],21),":","")," ",""),"-",""))</f>
        <v>221173755394401</v>
      </c>
      <c r="F7293">
        <f>IF(Table1[[#This Row],[raw_load]]&gt;30000,F7292,(IF(Table1[[#This Row],[raw_load]]=49.339761120941,F7292,Table1[[#This Row],[raw_load]])))</f>
        <v>-137.86039241427201</v>
      </c>
      <c r="G7293">
        <f>-Table1[[#This Row],[load_temp]]</f>
        <v>137.86039241427201</v>
      </c>
      <c r="H7293">
        <f>IF(Table1[[#This Row],[raw_pressure]]=-207.33292143,H7292,D7293)</f>
        <v>550.675182318</v>
      </c>
      <c r="I7293" s="1">
        <f>1013-Table1[[#This Row],[pressure_temp]]</f>
        <v>462.324817682</v>
      </c>
      <c r="J7293" s="1" t="str">
        <f>SUBSTITUTE(RIGHT(Table1[[#This Row],[file]],LEN(Table1[[#This Row],[file]])-16),"_"," ")</f>
        <v>sample 02 vaseline glue vaseline full dip</v>
      </c>
    </row>
    <row r="7294" spans="1:10" hidden="1" x14ac:dyDescent="0.25">
      <c r="A7294" t="s">
        <v>7861</v>
      </c>
      <c r="B7294" t="s">
        <v>7304</v>
      </c>
      <c r="C7294">
        <v>-135.97930301846199</v>
      </c>
      <c r="D7294">
        <v>543.12028427400003</v>
      </c>
      <c r="E7294">
        <f>VALUE(SUBSTITUTE(SUBSTITUTE(SUBSTITUTE(RIGHT(Table1[[#This Row],[raw_timestamp]],21),":","")," ",""),"-",""))</f>
        <v>221173755652133</v>
      </c>
      <c r="F7294">
        <f>IF(Table1[[#This Row],[raw_load]]&gt;30000,F7293,(IF(Table1[[#This Row],[raw_load]]=49.339761120941,F7293,Table1[[#This Row],[raw_load]])))</f>
        <v>-135.97930301846199</v>
      </c>
      <c r="G7294">
        <f>-Table1[[#This Row],[load_temp]]</f>
        <v>135.97930301846199</v>
      </c>
      <c r="H7294">
        <f>IF(Table1[[#This Row],[raw_pressure]]=-207.33292143,H7293,D7294)</f>
        <v>543.12028427400003</v>
      </c>
      <c r="I7294" s="1">
        <f>1013-Table1[[#This Row],[pressure_temp]]</f>
        <v>469.87971572599997</v>
      </c>
      <c r="J7294" s="1" t="str">
        <f>SUBSTITUTE(RIGHT(Table1[[#This Row],[file]],LEN(Table1[[#This Row],[file]])-16),"_"," ")</f>
        <v>sample 02 vaseline glue vaseline full dip</v>
      </c>
    </row>
    <row r="7295" spans="1:10" hidden="1" x14ac:dyDescent="0.25">
      <c r="A7295" t="s">
        <v>7861</v>
      </c>
      <c r="B7295" t="s">
        <v>7305</v>
      </c>
      <c r="C7295">
        <v>-135.554225674474</v>
      </c>
      <c r="D7295">
        <v>546.89773329599996</v>
      </c>
      <c r="E7295">
        <f>VALUE(SUBSTITUTE(SUBSTITUTE(SUBSTITUTE(RIGHT(Table1[[#This Row],[raw_timestamp]],21),":","")," ",""),"-",""))</f>
        <v>221173755909739</v>
      </c>
      <c r="F7295">
        <f>IF(Table1[[#This Row],[raw_load]]&gt;30000,F7294,(IF(Table1[[#This Row],[raw_load]]=49.339761120941,F7294,Table1[[#This Row],[raw_load]])))</f>
        <v>-135.554225674474</v>
      </c>
      <c r="G7295">
        <f>-Table1[[#This Row],[load_temp]]</f>
        <v>135.554225674474</v>
      </c>
      <c r="H7295">
        <f>IF(Table1[[#This Row],[raw_pressure]]=-207.33292143,H7294,D7295)</f>
        <v>546.89773329599996</v>
      </c>
      <c r="I7295" s="1">
        <f>1013-Table1[[#This Row],[pressure_temp]]</f>
        <v>466.10226670400004</v>
      </c>
      <c r="J7295" s="1" t="str">
        <f>SUBSTITUTE(RIGHT(Table1[[#This Row],[file]],LEN(Table1[[#This Row],[file]])-16),"_"," ")</f>
        <v>sample 02 vaseline glue vaseline full dip</v>
      </c>
    </row>
    <row r="7296" spans="1:10" hidden="1" x14ac:dyDescent="0.25">
      <c r="A7296" t="s">
        <v>7861</v>
      </c>
      <c r="B7296" t="s">
        <v>7306</v>
      </c>
      <c r="C7296">
        <v>-135.70569001543501</v>
      </c>
      <c r="D7296">
        <v>550.675182318</v>
      </c>
      <c r="E7296">
        <f>VALUE(SUBSTITUTE(SUBSTITUTE(SUBSTITUTE(RIGHT(Table1[[#This Row],[raw_timestamp]],21),":","")," ",""),"-",""))</f>
        <v>221173756167700</v>
      </c>
      <c r="F7296">
        <f>IF(Table1[[#This Row],[raw_load]]&gt;30000,F7295,(IF(Table1[[#This Row],[raw_load]]=49.339761120941,F7295,Table1[[#This Row],[raw_load]])))</f>
        <v>-135.70569001543501</v>
      </c>
      <c r="G7296">
        <f>-Table1[[#This Row],[load_temp]]</f>
        <v>135.70569001543501</v>
      </c>
      <c r="H7296">
        <f>IF(Table1[[#This Row],[raw_pressure]]=-207.33292143,H7295,D7296)</f>
        <v>550.675182318</v>
      </c>
      <c r="I7296" s="1">
        <f>1013-Table1[[#This Row],[pressure_temp]]</f>
        <v>462.324817682</v>
      </c>
      <c r="J7296" s="1" t="str">
        <f>SUBSTITUTE(RIGHT(Table1[[#This Row],[file]],LEN(Table1[[#This Row],[file]])-16),"_"," ")</f>
        <v>sample 02 vaseline glue vaseline full dip</v>
      </c>
    </row>
    <row r="7297" spans="1:10" hidden="1" x14ac:dyDescent="0.25">
      <c r="A7297" t="s">
        <v>7861</v>
      </c>
      <c r="B7297" t="s">
        <v>7307</v>
      </c>
      <c r="C7297">
        <v>-134.479317448297</v>
      </c>
      <c r="D7297">
        <v>548.15688296999997</v>
      </c>
      <c r="E7297">
        <f>VALUE(SUBSTITUTE(SUBSTITUTE(SUBSTITUTE(RIGHT(Table1[[#This Row],[raw_timestamp]],21),":","")," ",""),"-",""))</f>
        <v>221173756426561</v>
      </c>
      <c r="F7297">
        <f>IF(Table1[[#This Row],[raw_load]]&gt;30000,F7296,(IF(Table1[[#This Row],[raw_load]]=49.339761120941,F7296,Table1[[#This Row],[raw_load]])))</f>
        <v>-134.479317448297</v>
      </c>
      <c r="G7297">
        <f>-Table1[[#This Row],[load_temp]]</f>
        <v>134.479317448297</v>
      </c>
      <c r="H7297">
        <f>IF(Table1[[#This Row],[raw_pressure]]=-207.33292143,H7296,D7297)</f>
        <v>548.15688296999997</v>
      </c>
      <c r="I7297" s="1">
        <f>1013-Table1[[#This Row],[pressure_temp]]</f>
        <v>464.84311703000003</v>
      </c>
      <c r="J7297" s="1" t="str">
        <f>SUBSTITUTE(RIGHT(Table1[[#This Row],[file]],LEN(Table1[[#This Row],[file]])-16),"_"," ")</f>
        <v>sample 02 vaseline glue vaseline full dip</v>
      </c>
    </row>
    <row r="7298" spans="1:10" hidden="1" x14ac:dyDescent="0.25">
      <c r="A7298" t="s">
        <v>7861</v>
      </c>
      <c r="B7298" t="s">
        <v>7308</v>
      </c>
      <c r="C7298">
        <v>-138.598170333148</v>
      </c>
      <c r="D7298">
        <v>541.86113460000001</v>
      </c>
      <c r="E7298">
        <f>VALUE(SUBSTITUTE(SUBSTITUTE(SUBSTITUTE(RIGHT(Table1[[#This Row],[raw_timestamp]],21),":","")," ",""),"-",""))</f>
        <v>221173756684281</v>
      </c>
      <c r="F7298">
        <f>IF(Table1[[#This Row],[raw_load]]&gt;30000,F7297,(IF(Table1[[#This Row],[raw_load]]=49.339761120941,F7297,Table1[[#This Row],[raw_load]])))</f>
        <v>-138.598170333148</v>
      </c>
      <c r="G7298">
        <f>-Table1[[#This Row],[load_temp]]</f>
        <v>138.598170333148</v>
      </c>
      <c r="H7298">
        <f>IF(Table1[[#This Row],[raw_pressure]]=-207.33292143,H7297,D7298)</f>
        <v>541.86113460000001</v>
      </c>
      <c r="I7298" s="1">
        <f>1013-Table1[[#This Row],[pressure_temp]]</f>
        <v>471.13886539999999</v>
      </c>
      <c r="J7298" s="1" t="str">
        <f>SUBSTITUTE(RIGHT(Table1[[#This Row],[file]],LEN(Table1[[#This Row],[file]])-16),"_"," ")</f>
        <v>sample 02 vaseline glue vaseline full dip</v>
      </c>
    </row>
    <row r="7299" spans="1:10" hidden="1" x14ac:dyDescent="0.25">
      <c r="A7299" t="s">
        <v>7861</v>
      </c>
      <c r="B7299" t="s">
        <v>7309</v>
      </c>
      <c r="C7299">
        <v>-136.41415225541601</v>
      </c>
      <c r="D7299">
        <v>544.37943394800004</v>
      </c>
      <c r="E7299">
        <f>VALUE(SUBSTITUTE(SUBSTITUTE(SUBSTITUTE(RIGHT(Table1[[#This Row],[raw_timestamp]],21),":","")," ",""),"-",""))</f>
        <v>221173756941755</v>
      </c>
      <c r="F7299">
        <f>IF(Table1[[#This Row],[raw_load]]&gt;30000,F7298,(IF(Table1[[#This Row],[raw_load]]=49.339761120941,F7298,Table1[[#This Row],[raw_load]])))</f>
        <v>-136.41415225541601</v>
      </c>
      <c r="G7299">
        <f>-Table1[[#This Row],[load_temp]]</f>
        <v>136.41415225541601</v>
      </c>
      <c r="H7299">
        <f>IF(Table1[[#This Row],[raw_pressure]]=-207.33292143,H7298,D7299)</f>
        <v>544.37943394800004</v>
      </c>
      <c r="I7299" s="1">
        <f>1013-Table1[[#This Row],[pressure_temp]]</f>
        <v>468.62056605199996</v>
      </c>
      <c r="J7299" s="1" t="str">
        <f>SUBSTITUTE(RIGHT(Table1[[#This Row],[file]],LEN(Table1[[#This Row],[file]])-16),"_"," ")</f>
        <v>sample 02 vaseline glue vaseline full dip</v>
      </c>
    </row>
    <row r="7300" spans="1:10" hidden="1" x14ac:dyDescent="0.25">
      <c r="A7300" t="s">
        <v>7861</v>
      </c>
      <c r="B7300" t="s">
        <v>7310</v>
      </c>
      <c r="C7300">
        <v>-136.809913920508</v>
      </c>
      <c r="D7300">
        <v>553.19348166600003</v>
      </c>
      <c r="E7300">
        <f>VALUE(SUBSTITUTE(SUBSTITUTE(SUBSTITUTE(RIGHT(Table1[[#This Row],[raw_timestamp]],21),":","")," ",""),"-",""))</f>
        <v>221173757199482</v>
      </c>
      <c r="F7300">
        <f>IF(Table1[[#This Row],[raw_load]]&gt;30000,F7299,(IF(Table1[[#This Row],[raw_load]]=49.339761120941,F7299,Table1[[#This Row],[raw_load]])))</f>
        <v>-136.809913920508</v>
      </c>
      <c r="G7300">
        <f>-Table1[[#This Row],[load_temp]]</f>
        <v>136.809913920508</v>
      </c>
      <c r="H7300">
        <f>IF(Table1[[#This Row],[raw_pressure]]=-207.33292143,H7299,D7300)</f>
        <v>553.19348166600003</v>
      </c>
      <c r="I7300" s="1">
        <f>1013-Table1[[#This Row],[pressure_temp]]</f>
        <v>459.80651833399997</v>
      </c>
      <c r="J7300" s="1" t="str">
        <f>SUBSTITUTE(RIGHT(Table1[[#This Row],[file]],LEN(Table1[[#This Row],[file]])-16),"_"," ")</f>
        <v>sample 02 vaseline glue vaseline full dip</v>
      </c>
    </row>
    <row r="7301" spans="1:10" hidden="1" x14ac:dyDescent="0.25">
      <c r="A7301" t="s">
        <v>7861</v>
      </c>
      <c r="B7301" t="s">
        <v>7311</v>
      </c>
      <c r="C7301">
        <v>-136.41903820189799</v>
      </c>
      <c r="D7301">
        <v>546.89773329599996</v>
      </c>
      <c r="E7301">
        <f>VALUE(SUBSTITUTE(SUBSTITUTE(SUBSTITUTE(RIGHT(Table1[[#This Row],[raw_timestamp]],21),":","")," ",""),"-",""))</f>
        <v>221173757457113</v>
      </c>
      <c r="F7301">
        <f>IF(Table1[[#This Row],[raw_load]]&gt;30000,F7300,(IF(Table1[[#This Row],[raw_load]]=49.339761120941,F7300,Table1[[#This Row],[raw_load]])))</f>
        <v>-136.41903820189799</v>
      </c>
      <c r="G7301">
        <f>-Table1[[#This Row],[load_temp]]</f>
        <v>136.41903820189799</v>
      </c>
      <c r="H7301">
        <f>IF(Table1[[#This Row],[raw_pressure]]=-207.33292143,H7300,D7301)</f>
        <v>546.89773329599996</v>
      </c>
      <c r="I7301" s="1">
        <f>1013-Table1[[#This Row],[pressure_temp]]</f>
        <v>466.10226670400004</v>
      </c>
      <c r="J7301" s="1" t="str">
        <f>SUBSTITUTE(RIGHT(Table1[[#This Row],[file]],LEN(Table1[[#This Row],[file]])-16),"_"," ")</f>
        <v>sample 02 vaseline glue vaseline full dip</v>
      </c>
    </row>
    <row r="7302" spans="1:10" hidden="1" x14ac:dyDescent="0.25">
      <c r="A7302" t="s">
        <v>7861</v>
      </c>
      <c r="B7302" t="s">
        <v>7312</v>
      </c>
      <c r="C7302">
        <v>-136.52164307803301</v>
      </c>
      <c r="D7302">
        <v>534.30623655600004</v>
      </c>
      <c r="E7302">
        <f>VALUE(SUBSTITUTE(SUBSTITUTE(SUBSTITUTE(RIGHT(Table1[[#This Row],[raw_timestamp]],21),":","")," ",""),"-",""))</f>
        <v>221173757714900</v>
      </c>
      <c r="F7302">
        <f>IF(Table1[[#This Row],[raw_load]]&gt;30000,F7301,(IF(Table1[[#This Row],[raw_load]]=49.339761120941,F7301,Table1[[#This Row],[raw_load]])))</f>
        <v>-136.52164307803301</v>
      </c>
      <c r="G7302">
        <f>-Table1[[#This Row],[load_temp]]</f>
        <v>136.52164307803301</v>
      </c>
      <c r="H7302">
        <f>IF(Table1[[#This Row],[raw_pressure]]=-207.33292143,H7301,D7302)</f>
        <v>534.30623655600004</v>
      </c>
      <c r="I7302" s="1">
        <f>1013-Table1[[#This Row],[pressure_temp]]</f>
        <v>478.69376344399996</v>
      </c>
      <c r="J7302" s="1" t="str">
        <f>SUBSTITUTE(RIGHT(Table1[[#This Row],[file]],LEN(Table1[[#This Row],[file]])-16),"_"," ")</f>
        <v>sample 02 vaseline glue vaseline full dip</v>
      </c>
    </row>
    <row r="7303" spans="1:10" hidden="1" x14ac:dyDescent="0.25">
      <c r="A7303" t="s">
        <v>7861</v>
      </c>
      <c r="B7303" t="s">
        <v>7313</v>
      </c>
      <c r="C7303">
        <v>-138.10468973840301</v>
      </c>
      <c r="D7303">
        <v>544.37943394800004</v>
      </c>
      <c r="E7303">
        <f>VALUE(SUBSTITUTE(SUBSTITUTE(SUBSTITUTE(RIGHT(Table1[[#This Row],[raw_timestamp]],21),":","")," ",""),"-",""))</f>
        <v>221173757972641</v>
      </c>
      <c r="F7303">
        <f>IF(Table1[[#This Row],[raw_load]]&gt;30000,F7302,(IF(Table1[[#This Row],[raw_load]]=49.339761120941,F7302,Table1[[#This Row],[raw_load]])))</f>
        <v>-138.10468973840301</v>
      </c>
      <c r="G7303">
        <f>-Table1[[#This Row],[load_temp]]</f>
        <v>138.10468973840301</v>
      </c>
      <c r="H7303">
        <f>IF(Table1[[#This Row],[raw_pressure]]=-207.33292143,H7302,D7303)</f>
        <v>544.37943394800004</v>
      </c>
      <c r="I7303" s="1">
        <f>1013-Table1[[#This Row],[pressure_temp]]</f>
        <v>468.62056605199996</v>
      </c>
      <c r="J7303" s="1" t="str">
        <f>SUBSTITUTE(RIGHT(Table1[[#This Row],[file]],LEN(Table1[[#This Row],[file]])-16),"_"," ")</f>
        <v>sample 02 vaseline glue vaseline full dip</v>
      </c>
    </row>
    <row r="7304" spans="1:10" hidden="1" x14ac:dyDescent="0.25">
      <c r="A7304" t="s">
        <v>7861</v>
      </c>
      <c r="B7304" t="s">
        <v>7314</v>
      </c>
      <c r="C7304">
        <v>-134.89950884580199</v>
      </c>
      <c r="D7304">
        <v>550.675182318</v>
      </c>
      <c r="E7304">
        <f>VALUE(SUBSTITUTE(SUBSTITUTE(SUBSTITUTE(RIGHT(Table1[[#This Row],[raw_timestamp]],21),":","")," ",""),"-",""))</f>
        <v>221173758230122</v>
      </c>
      <c r="F7304">
        <f>IF(Table1[[#This Row],[raw_load]]&gt;30000,F7303,(IF(Table1[[#This Row],[raw_load]]=49.339761120941,F7303,Table1[[#This Row],[raw_load]])))</f>
        <v>-134.89950884580199</v>
      </c>
      <c r="G7304">
        <f>-Table1[[#This Row],[load_temp]]</f>
        <v>134.89950884580199</v>
      </c>
      <c r="H7304">
        <f>IF(Table1[[#This Row],[raw_pressure]]=-207.33292143,H7303,D7304)</f>
        <v>550.675182318</v>
      </c>
      <c r="I7304" s="1">
        <f>1013-Table1[[#This Row],[pressure_temp]]</f>
        <v>462.324817682</v>
      </c>
      <c r="J7304" s="1" t="str">
        <f>SUBSTITUTE(RIGHT(Table1[[#This Row],[file]],LEN(Table1[[#This Row],[file]])-16),"_"," ")</f>
        <v>sample 02 vaseline glue vaseline full dip</v>
      </c>
    </row>
    <row r="7305" spans="1:10" hidden="1" x14ac:dyDescent="0.25">
      <c r="A7305" t="s">
        <v>7861</v>
      </c>
      <c r="B7305" t="s">
        <v>7315</v>
      </c>
      <c r="C7305">
        <v>49.339761120940999</v>
      </c>
      <c r="D7305">
        <v>539.34283525199999</v>
      </c>
      <c r="E7305">
        <f>VALUE(SUBSTITUTE(SUBSTITUTE(SUBSTITUTE(RIGHT(Table1[[#This Row],[raw_timestamp]],21),":","")," ",""),"-",""))</f>
        <v>221173758485671</v>
      </c>
      <c r="F7305">
        <f>IF(Table1[[#This Row],[raw_load]]&gt;30000,F7304,(IF(Table1[[#This Row],[raw_load]]=49.339761120941,F7304,Table1[[#This Row],[raw_load]])))</f>
        <v>-134.89950884580199</v>
      </c>
      <c r="G7305">
        <f>-Table1[[#This Row],[load_temp]]</f>
        <v>134.89950884580199</v>
      </c>
      <c r="H7305">
        <f>IF(Table1[[#This Row],[raw_pressure]]=-207.33292143,H7304,D7305)</f>
        <v>539.34283525199999</v>
      </c>
      <c r="I7305" s="1">
        <f>1013-Table1[[#This Row],[pressure_temp]]</f>
        <v>473.65716474800001</v>
      </c>
      <c r="J7305" s="1" t="str">
        <f>SUBSTITUTE(RIGHT(Table1[[#This Row],[file]],LEN(Table1[[#This Row],[file]])-16),"_"," ")</f>
        <v>sample 02 vaseline glue vaseline full dip</v>
      </c>
    </row>
    <row r="7306" spans="1:10" hidden="1" x14ac:dyDescent="0.25">
      <c r="A7306" t="s">
        <v>7861</v>
      </c>
      <c r="B7306" t="s">
        <v>7316</v>
      </c>
      <c r="C7306">
        <v>-136.624247954168</v>
      </c>
      <c r="D7306">
        <v>515.41899144599995</v>
      </c>
      <c r="E7306">
        <f>VALUE(SUBSTITUTE(SUBSTITUTE(SUBSTITUTE(RIGHT(Table1[[#This Row],[raw_timestamp]],21),":","")," ",""),"-",""))</f>
        <v>221173758743276</v>
      </c>
      <c r="F7306">
        <f>IF(Table1[[#This Row],[raw_load]]&gt;30000,F7305,(IF(Table1[[#This Row],[raw_load]]=49.339761120941,F7305,Table1[[#This Row],[raw_load]])))</f>
        <v>-136.624247954168</v>
      </c>
      <c r="G7306">
        <f>-Table1[[#This Row],[load_temp]]</f>
        <v>136.624247954168</v>
      </c>
      <c r="H7306">
        <f>IF(Table1[[#This Row],[raw_pressure]]=-207.33292143,H7305,D7306)</f>
        <v>515.41899144599995</v>
      </c>
      <c r="I7306" s="1">
        <f>1013-Table1[[#This Row],[pressure_temp]]</f>
        <v>497.58100855400005</v>
      </c>
      <c r="J7306" s="1" t="str">
        <f>SUBSTITUTE(RIGHT(Table1[[#This Row],[file]],LEN(Table1[[#This Row],[file]])-16),"_"," ")</f>
        <v>sample 02 vaseline glue vaseline full dip</v>
      </c>
    </row>
    <row r="7307" spans="1:10" hidden="1" x14ac:dyDescent="0.25">
      <c r="A7307" t="s">
        <v>7861</v>
      </c>
      <c r="B7307" t="s">
        <v>7317</v>
      </c>
      <c r="C7307">
        <v>-135.53468188854299</v>
      </c>
      <c r="D7307">
        <v>534.30623655600004</v>
      </c>
      <c r="E7307">
        <f>VALUE(SUBSTITUTE(SUBSTITUTE(SUBSTITUTE(RIGHT(Table1[[#This Row],[raw_timestamp]],21),":","")," ",""),"-",""))</f>
        <v>221173759000857</v>
      </c>
      <c r="F7307">
        <f>IF(Table1[[#This Row],[raw_load]]&gt;30000,F7306,(IF(Table1[[#This Row],[raw_load]]=49.339761120941,F7306,Table1[[#This Row],[raw_load]])))</f>
        <v>-135.53468188854299</v>
      </c>
      <c r="G7307">
        <f>-Table1[[#This Row],[load_temp]]</f>
        <v>135.53468188854299</v>
      </c>
      <c r="H7307">
        <f>IF(Table1[[#This Row],[raw_pressure]]=-207.33292143,H7306,D7307)</f>
        <v>534.30623655600004</v>
      </c>
      <c r="I7307" s="1">
        <f>1013-Table1[[#This Row],[pressure_temp]]</f>
        <v>478.69376344399996</v>
      </c>
      <c r="J7307" s="1" t="str">
        <f>SUBSTITUTE(RIGHT(Table1[[#This Row],[file]],LEN(Table1[[#This Row],[file]])-16),"_"," ")</f>
        <v>sample 02 vaseline glue vaseline full dip</v>
      </c>
    </row>
    <row r="7308" spans="1:10" hidden="1" x14ac:dyDescent="0.25">
      <c r="A7308" t="s">
        <v>7861</v>
      </c>
      <c r="B7308" t="s">
        <v>7318</v>
      </c>
      <c r="C7308">
        <v>-135.65683055060899</v>
      </c>
      <c r="D7308">
        <v>550.675182318</v>
      </c>
      <c r="E7308">
        <f>VALUE(SUBSTITUTE(SUBSTITUTE(SUBSTITUTE(RIGHT(Table1[[#This Row],[raw_timestamp]],21),":","")," ",""),"-",""))</f>
        <v>221173759258432</v>
      </c>
      <c r="F7308">
        <f>IF(Table1[[#This Row],[raw_load]]&gt;30000,F7307,(IF(Table1[[#This Row],[raw_load]]=49.339761120941,F7307,Table1[[#This Row],[raw_load]])))</f>
        <v>-135.65683055060899</v>
      </c>
      <c r="G7308">
        <f>-Table1[[#This Row],[load_temp]]</f>
        <v>135.65683055060899</v>
      </c>
      <c r="H7308">
        <f>IF(Table1[[#This Row],[raw_pressure]]=-207.33292143,H7307,D7308)</f>
        <v>550.675182318</v>
      </c>
      <c r="I7308" s="1">
        <f>1013-Table1[[#This Row],[pressure_temp]]</f>
        <v>462.324817682</v>
      </c>
      <c r="J7308" s="1" t="str">
        <f>SUBSTITUTE(RIGHT(Table1[[#This Row],[file]],LEN(Table1[[#This Row],[file]])-16),"_"," ")</f>
        <v>sample 02 vaseline glue vaseline full dip</v>
      </c>
    </row>
    <row r="7309" spans="1:10" hidden="1" x14ac:dyDescent="0.25">
      <c r="A7309" t="s">
        <v>7861</v>
      </c>
      <c r="B7309" t="s">
        <v>7319</v>
      </c>
      <c r="C7309">
        <v>49.339761120940999</v>
      </c>
      <c r="D7309">
        <v>548.15688296999997</v>
      </c>
      <c r="E7309">
        <f>VALUE(SUBSTITUTE(SUBSTITUTE(SUBSTITUTE(RIGHT(Table1[[#This Row],[raw_timestamp]],21),":","")," ",""),"-",""))</f>
        <v>221173759515597</v>
      </c>
      <c r="F7309">
        <f>IF(Table1[[#This Row],[raw_load]]&gt;30000,F7308,(IF(Table1[[#This Row],[raw_load]]=49.339761120941,F7308,Table1[[#This Row],[raw_load]])))</f>
        <v>-135.65683055060899</v>
      </c>
      <c r="G7309">
        <f>-Table1[[#This Row],[load_temp]]</f>
        <v>135.65683055060899</v>
      </c>
      <c r="H7309">
        <f>IF(Table1[[#This Row],[raw_pressure]]=-207.33292143,H7308,D7309)</f>
        <v>548.15688296999997</v>
      </c>
      <c r="I7309" s="1">
        <f>1013-Table1[[#This Row],[pressure_temp]]</f>
        <v>464.84311703000003</v>
      </c>
      <c r="J7309" s="1" t="str">
        <f>SUBSTITUTE(RIGHT(Table1[[#This Row],[file]],LEN(Table1[[#This Row],[file]])-16),"_"," ")</f>
        <v>sample 02 vaseline glue vaseline full dip</v>
      </c>
    </row>
    <row r="7310" spans="1:10" hidden="1" x14ac:dyDescent="0.25">
      <c r="A7310" t="s">
        <v>7861</v>
      </c>
      <c r="B7310" t="s">
        <v>7320</v>
      </c>
      <c r="C7310">
        <v>-136.17962682424999</v>
      </c>
      <c r="D7310">
        <v>544.37943394800004</v>
      </c>
      <c r="E7310">
        <f>VALUE(SUBSTITUTE(SUBSTITUTE(SUBSTITUTE(RIGHT(Table1[[#This Row],[raw_timestamp]],21),":","")," ",""),"-",""))</f>
        <v>221173759773252</v>
      </c>
      <c r="F7310">
        <f>IF(Table1[[#This Row],[raw_load]]&gt;30000,F7309,(IF(Table1[[#This Row],[raw_load]]=49.339761120941,F7309,Table1[[#This Row],[raw_load]])))</f>
        <v>-136.17962682424999</v>
      </c>
      <c r="G7310">
        <f>-Table1[[#This Row],[load_temp]]</f>
        <v>136.17962682424999</v>
      </c>
      <c r="H7310">
        <f>IF(Table1[[#This Row],[raw_pressure]]=-207.33292143,H7309,D7310)</f>
        <v>544.37943394800004</v>
      </c>
      <c r="I7310" s="1">
        <f>1013-Table1[[#This Row],[pressure_temp]]</f>
        <v>468.62056605199996</v>
      </c>
      <c r="J7310" s="1" t="str">
        <f>SUBSTITUTE(RIGHT(Table1[[#This Row],[file]],LEN(Table1[[#This Row],[file]])-16),"_"," ")</f>
        <v>sample 02 vaseline glue vaseline full dip</v>
      </c>
    </row>
    <row r="7311" spans="1:10" hidden="1" x14ac:dyDescent="0.25">
      <c r="A7311" t="s">
        <v>7861</v>
      </c>
      <c r="B7311" t="s">
        <v>7321</v>
      </c>
      <c r="C7311">
        <v>-137.30339451525299</v>
      </c>
      <c r="D7311">
        <v>548.15688296999997</v>
      </c>
      <c r="E7311">
        <f>VALUE(SUBSTITUTE(SUBSTITUTE(SUBSTITUTE(RIGHT(Table1[[#This Row],[raw_timestamp]],21),":","")," ",""),"-",""))</f>
        <v>221173800030745</v>
      </c>
      <c r="F7311">
        <f>IF(Table1[[#This Row],[raw_load]]&gt;30000,F7310,(IF(Table1[[#This Row],[raw_load]]=49.339761120941,F7310,Table1[[#This Row],[raw_load]])))</f>
        <v>-137.30339451525299</v>
      </c>
      <c r="G7311">
        <f>-Table1[[#This Row],[load_temp]]</f>
        <v>137.30339451525299</v>
      </c>
      <c r="H7311">
        <f>IF(Table1[[#This Row],[raw_pressure]]=-207.33292143,H7310,D7311)</f>
        <v>548.15688296999997</v>
      </c>
      <c r="I7311" s="1">
        <f>1013-Table1[[#This Row],[pressure_temp]]</f>
        <v>464.84311703000003</v>
      </c>
      <c r="J7311" s="1" t="str">
        <f>SUBSTITUTE(RIGHT(Table1[[#This Row],[file]],LEN(Table1[[#This Row],[file]])-16),"_"," ")</f>
        <v>sample 02 vaseline glue vaseline full dip</v>
      </c>
    </row>
    <row r="7312" spans="1:10" hidden="1" x14ac:dyDescent="0.25">
      <c r="A7312" t="s">
        <v>7861</v>
      </c>
      <c r="B7312" t="s">
        <v>7322</v>
      </c>
      <c r="C7312">
        <v>-136.47278361320701</v>
      </c>
      <c r="D7312">
        <v>539.34283525199999</v>
      </c>
      <c r="E7312">
        <f>VALUE(SUBSTITUTE(SUBSTITUTE(SUBSTITUTE(RIGHT(Table1[[#This Row],[raw_timestamp]],21),":","")," ",""),"-",""))</f>
        <v>221173800288480</v>
      </c>
      <c r="F7312">
        <f>IF(Table1[[#This Row],[raw_load]]&gt;30000,F7311,(IF(Table1[[#This Row],[raw_load]]=49.339761120941,F7311,Table1[[#This Row],[raw_load]])))</f>
        <v>-136.47278361320701</v>
      </c>
      <c r="G7312">
        <f>-Table1[[#This Row],[load_temp]]</f>
        <v>136.47278361320701</v>
      </c>
      <c r="H7312">
        <f>IF(Table1[[#This Row],[raw_pressure]]=-207.33292143,H7311,D7312)</f>
        <v>539.34283525199999</v>
      </c>
      <c r="I7312" s="1">
        <f>1013-Table1[[#This Row],[pressure_temp]]</f>
        <v>473.65716474800001</v>
      </c>
      <c r="J7312" s="1" t="str">
        <f>SUBSTITUTE(RIGHT(Table1[[#This Row],[file]],LEN(Table1[[#This Row],[file]])-16),"_"," ")</f>
        <v>sample 02 vaseline glue vaseline full dip</v>
      </c>
    </row>
    <row r="7313" spans="1:10" hidden="1" x14ac:dyDescent="0.25">
      <c r="A7313" t="s">
        <v>7861</v>
      </c>
      <c r="B7313" t="s">
        <v>7323</v>
      </c>
      <c r="C7313">
        <v>49.339761120940999</v>
      </c>
      <c r="D7313">
        <v>544.37943394800004</v>
      </c>
      <c r="E7313">
        <f>VALUE(SUBSTITUTE(SUBSTITUTE(SUBSTITUTE(RIGHT(Table1[[#This Row],[raw_timestamp]],21),":","")," ",""),"-",""))</f>
        <v>221173800545630</v>
      </c>
      <c r="F7313">
        <f>IF(Table1[[#This Row],[raw_load]]&gt;30000,F7312,(IF(Table1[[#This Row],[raw_load]]=49.339761120941,F7312,Table1[[#This Row],[raw_load]])))</f>
        <v>-136.47278361320701</v>
      </c>
      <c r="G7313">
        <f>-Table1[[#This Row],[load_temp]]</f>
        <v>136.47278361320701</v>
      </c>
      <c r="H7313">
        <f>IF(Table1[[#This Row],[raw_pressure]]=-207.33292143,H7312,D7313)</f>
        <v>544.37943394800004</v>
      </c>
      <c r="I7313" s="1">
        <f>1013-Table1[[#This Row],[pressure_temp]]</f>
        <v>468.62056605199996</v>
      </c>
      <c r="J7313" s="1" t="str">
        <f>SUBSTITUTE(RIGHT(Table1[[#This Row],[file]],LEN(Table1[[#This Row],[file]])-16),"_"," ")</f>
        <v>sample 02 vaseline glue vaseline full dip</v>
      </c>
    </row>
    <row r="7314" spans="1:10" hidden="1" x14ac:dyDescent="0.25">
      <c r="A7314" t="s">
        <v>7861</v>
      </c>
      <c r="B7314" t="s">
        <v>7324</v>
      </c>
      <c r="C7314">
        <v>-136.04282032273599</v>
      </c>
      <c r="D7314">
        <v>541.86113460000001</v>
      </c>
      <c r="E7314">
        <f>VALUE(SUBSTITUTE(SUBSTITUTE(SUBSTITUTE(RIGHT(Table1[[#This Row],[raw_timestamp]],21),":","")," ",""),"-",""))</f>
        <v>221173801063132</v>
      </c>
      <c r="F7314">
        <f>IF(Table1[[#This Row],[raw_load]]&gt;30000,F7313,(IF(Table1[[#This Row],[raw_load]]=49.339761120941,F7313,Table1[[#This Row],[raw_load]])))</f>
        <v>-136.04282032273599</v>
      </c>
      <c r="G7314">
        <f>-Table1[[#This Row],[load_temp]]</f>
        <v>136.04282032273599</v>
      </c>
      <c r="H7314">
        <f>IF(Table1[[#This Row],[raw_pressure]]=-207.33292143,H7313,D7314)</f>
        <v>541.86113460000001</v>
      </c>
      <c r="I7314" s="1">
        <f>1013-Table1[[#This Row],[pressure_temp]]</f>
        <v>471.13886539999999</v>
      </c>
      <c r="J7314" s="1" t="str">
        <f>SUBSTITUTE(RIGHT(Table1[[#This Row],[file]],LEN(Table1[[#This Row],[file]])-16),"_"," ")</f>
        <v>sample 02 vaseline glue vaseline full dip</v>
      </c>
    </row>
    <row r="7315" spans="1:10" hidden="1" x14ac:dyDescent="0.25">
      <c r="A7315" t="s">
        <v>7861</v>
      </c>
      <c r="B7315" t="s">
        <v>7325</v>
      </c>
      <c r="C7315">
        <v>-135.28061267144699</v>
      </c>
      <c r="D7315">
        <v>551.93433199200001</v>
      </c>
      <c r="E7315">
        <f>VALUE(SUBSTITUTE(SUBSTITUTE(SUBSTITUTE(RIGHT(Table1[[#This Row],[raw_timestamp]],21),":","")," ",""),"-",""))</f>
        <v>221173801320687</v>
      </c>
      <c r="F7315">
        <f>IF(Table1[[#This Row],[raw_load]]&gt;30000,F7314,(IF(Table1[[#This Row],[raw_load]]=49.339761120941,F7314,Table1[[#This Row],[raw_load]])))</f>
        <v>-135.28061267144699</v>
      </c>
      <c r="G7315">
        <f>-Table1[[#This Row],[load_temp]]</f>
        <v>135.28061267144699</v>
      </c>
      <c r="H7315">
        <f>IF(Table1[[#This Row],[raw_pressure]]=-207.33292143,H7314,D7315)</f>
        <v>551.93433199200001</v>
      </c>
      <c r="I7315" s="1">
        <f>1013-Table1[[#This Row],[pressure_temp]]</f>
        <v>461.06566800799999</v>
      </c>
      <c r="J7315" s="1" t="str">
        <f>SUBSTITUTE(RIGHT(Table1[[#This Row],[file]],LEN(Table1[[#This Row],[file]])-16),"_"," ")</f>
        <v>sample 02 vaseline glue vaseline full dip</v>
      </c>
    </row>
    <row r="7316" spans="1:10" hidden="1" x14ac:dyDescent="0.25">
      <c r="A7316" t="s">
        <v>7861</v>
      </c>
      <c r="B7316" t="s">
        <v>7326</v>
      </c>
      <c r="C7316">
        <v>-135.77897921267501</v>
      </c>
      <c r="D7316">
        <v>548.15688296999997</v>
      </c>
      <c r="E7316">
        <f>VALUE(SUBSTITUTE(SUBSTITUTE(SUBSTITUTE(RIGHT(Table1[[#This Row],[raw_timestamp]],21),":","")," ",""),"-",""))</f>
        <v>221173801578372</v>
      </c>
      <c r="F7316">
        <f>IF(Table1[[#This Row],[raw_load]]&gt;30000,F7315,(IF(Table1[[#This Row],[raw_load]]=49.339761120941,F7315,Table1[[#This Row],[raw_load]])))</f>
        <v>-135.77897921267501</v>
      </c>
      <c r="G7316">
        <f>-Table1[[#This Row],[load_temp]]</f>
        <v>135.77897921267501</v>
      </c>
      <c r="H7316">
        <f>IF(Table1[[#This Row],[raw_pressure]]=-207.33292143,H7315,D7316)</f>
        <v>548.15688296999997</v>
      </c>
      <c r="I7316" s="1">
        <f>1013-Table1[[#This Row],[pressure_temp]]</f>
        <v>464.84311703000003</v>
      </c>
      <c r="J7316" s="1" t="str">
        <f>SUBSTITUTE(RIGHT(Table1[[#This Row],[file]],LEN(Table1[[#This Row],[file]])-16),"_"," ")</f>
        <v>sample 02 vaseline glue vaseline full dip</v>
      </c>
    </row>
    <row r="7317" spans="1:10" hidden="1" x14ac:dyDescent="0.25">
      <c r="A7317" t="s">
        <v>7861</v>
      </c>
      <c r="B7317" t="s">
        <v>7327</v>
      </c>
      <c r="C7317">
        <v>-136.34574900465901</v>
      </c>
      <c r="D7317">
        <v>533.04708688200003</v>
      </c>
      <c r="E7317">
        <f>VALUE(SUBSTITUTE(SUBSTITUTE(SUBSTITUTE(RIGHT(Table1[[#This Row],[raw_timestamp]],21),":","")," ",""),"-",""))</f>
        <v>221173801836022</v>
      </c>
      <c r="F7317">
        <f>IF(Table1[[#This Row],[raw_load]]&gt;30000,F7316,(IF(Table1[[#This Row],[raw_load]]=49.339761120941,F7316,Table1[[#This Row],[raw_load]])))</f>
        <v>-136.34574900465901</v>
      </c>
      <c r="G7317">
        <f>-Table1[[#This Row],[load_temp]]</f>
        <v>136.34574900465901</v>
      </c>
      <c r="H7317">
        <f>IF(Table1[[#This Row],[raw_pressure]]=-207.33292143,H7316,D7317)</f>
        <v>533.04708688200003</v>
      </c>
      <c r="I7317" s="1">
        <f>1013-Table1[[#This Row],[pressure_temp]]</f>
        <v>479.95291311799997</v>
      </c>
      <c r="J7317" s="1" t="str">
        <f>SUBSTITUTE(RIGHT(Table1[[#This Row],[file]],LEN(Table1[[#This Row],[file]])-16),"_"," ")</f>
        <v>sample 02 vaseline glue vaseline full dip</v>
      </c>
    </row>
    <row r="7318" spans="1:10" hidden="1" x14ac:dyDescent="0.25">
      <c r="A7318" t="s">
        <v>7861</v>
      </c>
      <c r="B7318" t="s">
        <v>7328</v>
      </c>
      <c r="C7318">
        <v>-136.20405655666301</v>
      </c>
      <c r="D7318">
        <v>540.601984926</v>
      </c>
      <c r="E7318">
        <f>VALUE(SUBSTITUTE(SUBSTITUTE(SUBSTITUTE(RIGHT(Table1[[#This Row],[raw_timestamp]],21),":","")," ",""),"-",""))</f>
        <v>221173802093694</v>
      </c>
      <c r="F7318">
        <f>IF(Table1[[#This Row],[raw_load]]&gt;30000,F7317,(IF(Table1[[#This Row],[raw_load]]=49.339761120941,F7317,Table1[[#This Row],[raw_load]])))</f>
        <v>-136.20405655666301</v>
      </c>
      <c r="G7318">
        <f>-Table1[[#This Row],[load_temp]]</f>
        <v>136.20405655666301</v>
      </c>
      <c r="H7318">
        <f>IF(Table1[[#This Row],[raw_pressure]]=-207.33292143,H7317,D7318)</f>
        <v>540.601984926</v>
      </c>
      <c r="I7318" s="1">
        <f>1013-Table1[[#This Row],[pressure_temp]]</f>
        <v>472.398015074</v>
      </c>
      <c r="J7318" s="1" t="str">
        <f>SUBSTITUTE(RIGHT(Table1[[#This Row],[file]],LEN(Table1[[#This Row],[file]])-16),"_"," ")</f>
        <v>sample 02 vaseline glue vaseline full dip</v>
      </c>
    </row>
    <row r="7319" spans="1:10" hidden="1" x14ac:dyDescent="0.25">
      <c r="A7319" t="s">
        <v>7861</v>
      </c>
      <c r="B7319" t="s">
        <v>7329</v>
      </c>
      <c r="C7319">
        <v>-133.89788981686499</v>
      </c>
      <c r="D7319">
        <v>553.19348166600003</v>
      </c>
      <c r="E7319">
        <f>VALUE(SUBSTITUTE(SUBSTITUTE(SUBSTITUTE(RIGHT(Table1[[#This Row],[raw_timestamp]],21),":","")," ",""),"-",""))</f>
        <v>221173802351202</v>
      </c>
      <c r="F7319">
        <f>IF(Table1[[#This Row],[raw_load]]&gt;30000,F7318,(IF(Table1[[#This Row],[raw_load]]=49.339761120941,F7318,Table1[[#This Row],[raw_load]])))</f>
        <v>-133.89788981686499</v>
      </c>
      <c r="G7319">
        <f>-Table1[[#This Row],[load_temp]]</f>
        <v>133.89788981686499</v>
      </c>
      <c r="H7319">
        <f>IF(Table1[[#This Row],[raw_pressure]]=-207.33292143,H7318,D7319)</f>
        <v>553.19348166600003</v>
      </c>
      <c r="I7319" s="1">
        <f>1013-Table1[[#This Row],[pressure_temp]]</f>
        <v>459.80651833399997</v>
      </c>
      <c r="J7319" s="1" t="str">
        <f>SUBSTITUTE(RIGHT(Table1[[#This Row],[file]],LEN(Table1[[#This Row],[file]])-16),"_"," ")</f>
        <v>sample 02 vaseline glue vaseline full dip</v>
      </c>
    </row>
    <row r="7320" spans="1:10" hidden="1" x14ac:dyDescent="0.25">
      <c r="A7320" t="s">
        <v>7861</v>
      </c>
      <c r="B7320" t="s">
        <v>7330</v>
      </c>
      <c r="C7320">
        <v>-135.89135598177501</v>
      </c>
      <c r="D7320">
        <v>545.63858362200006</v>
      </c>
      <c r="E7320">
        <f>VALUE(SUBSTITUTE(SUBSTITUTE(SUBSTITUTE(RIGHT(Table1[[#This Row],[raw_timestamp]],21),":","")," ",""),"-",""))</f>
        <v>221173802608991</v>
      </c>
      <c r="F7320">
        <f>IF(Table1[[#This Row],[raw_load]]&gt;30000,F7319,(IF(Table1[[#This Row],[raw_load]]=49.339761120941,F7319,Table1[[#This Row],[raw_load]])))</f>
        <v>-135.89135598177501</v>
      </c>
      <c r="G7320">
        <f>-Table1[[#This Row],[load_temp]]</f>
        <v>135.89135598177501</v>
      </c>
      <c r="H7320">
        <f>IF(Table1[[#This Row],[raw_pressure]]=-207.33292143,H7319,D7320)</f>
        <v>545.63858362200006</v>
      </c>
      <c r="I7320" s="1">
        <f>1013-Table1[[#This Row],[pressure_temp]]</f>
        <v>467.36141637799994</v>
      </c>
      <c r="J7320" s="1" t="str">
        <f>SUBSTITUTE(RIGHT(Table1[[#This Row],[file]],LEN(Table1[[#This Row],[file]])-16),"_"," ")</f>
        <v>sample 02 vaseline glue vaseline full dip</v>
      </c>
    </row>
    <row r="7321" spans="1:10" hidden="1" x14ac:dyDescent="0.25">
      <c r="A7321" t="s">
        <v>7861</v>
      </c>
      <c r="B7321" t="s">
        <v>7331</v>
      </c>
      <c r="C7321">
        <v>-134.89950884580199</v>
      </c>
      <c r="D7321">
        <v>533.04708688200003</v>
      </c>
      <c r="E7321">
        <f>VALUE(SUBSTITUTE(SUBSTITUTE(SUBSTITUTE(RIGHT(Table1[[#This Row],[raw_timestamp]],21),":","")," ",""),"-",""))</f>
        <v>221173802866596</v>
      </c>
      <c r="F7321">
        <f>IF(Table1[[#This Row],[raw_load]]&gt;30000,F7320,(IF(Table1[[#This Row],[raw_load]]=49.339761120941,F7320,Table1[[#This Row],[raw_load]])))</f>
        <v>-134.89950884580199</v>
      </c>
      <c r="G7321">
        <f>-Table1[[#This Row],[load_temp]]</f>
        <v>134.89950884580199</v>
      </c>
      <c r="H7321">
        <f>IF(Table1[[#This Row],[raw_pressure]]=-207.33292143,H7320,D7321)</f>
        <v>533.04708688200003</v>
      </c>
      <c r="I7321" s="1">
        <f>1013-Table1[[#This Row],[pressure_temp]]</f>
        <v>479.95291311799997</v>
      </c>
      <c r="J7321" s="1" t="str">
        <f>SUBSTITUTE(RIGHT(Table1[[#This Row],[file]],LEN(Table1[[#This Row],[file]])-16),"_"," ")</f>
        <v>sample 02 vaseline glue vaseline full dip</v>
      </c>
    </row>
    <row r="7322" spans="1:10" hidden="1" x14ac:dyDescent="0.25">
      <c r="A7322" t="s">
        <v>7861</v>
      </c>
      <c r="B7322" t="s">
        <v>7332</v>
      </c>
      <c r="C7322">
        <v>-134.18616065933901</v>
      </c>
      <c r="D7322">
        <v>534.30623655600004</v>
      </c>
      <c r="E7322">
        <f>VALUE(SUBSTITUTE(SUBSTITUTE(SUBSTITUTE(RIGHT(Table1[[#This Row],[raw_timestamp]],21),":","")," ",""),"-",""))</f>
        <v>221173803124417</v>
      </c>
      <c r="F7322">
        <f>IF(Table1[[#This Row],[raw_load]]&gt;30000,F7321,(IF(Table1[[#This Row],[raw_load]]=49.339761120941,F7321,Table1[[#This Row],[raw_load]])))</f>
        <v>-134.18616065933901</v>
      </c>
      <c r="G7322">
        <f>-Table1[[#This Row],[load_temp]]</f>
        <v>134.18616065933901</v>
      </c>
      <c r="H7322">
        <f>IF(Table1[[#This Row],[raw_pressure]]=-207.33292143,H7321,D7322)</f>
        <v>534.30623655600004</v>
      </c>
      <c r="I7322" s="1">
        <f>1013-Table1[[#This Row],[pressure_temp]]</f>
        <v>478.69376344399996</v>
      </c>
      <c r="J7322" s="1" t="str">
        <f>SUBSTITUTE(RIGHT(Table1[[#This Row],[file]],LEN(Table1[[#This Row],[file]])-16),"_"," ")</f>
        <v>sample 02 vaseline glue vaseline full dip</v>
      </c>
    </row>
    <row r="7323" spans="1:10" hidden="1" x14ac:dyDescent="0.25">
      <c r="A7323" t="s">
        <v>7861</v>
      </c>
      <c r="B7323" t="s">
        <v>7333</v>
      </c>
      <c r="C7323">
        <v>-132.158492869051</v>
      </c>
      <c r="D7323">
        <v>551.93433199200001</v>
      </c>
      <c r="E7323">
        <f>VALUE(SUBSTITUTE(SUBSTITUTE(SUBSTITUTE(RIGHT(Table1[[#This Row],[raw_timestamp]],21),":","")," ",""),"-",""))</f>
        <v>221173803382230</v>
      </c>
      <c r="F7323">
        <f>IF(Table1[[#This Row],[raw_load]]&gt;30000,F7322,(IF(Table1[[#This Row],[raw_load]]=49.339761120941,F7322,Table1[[#This Row],[raw_load]])))</f>
        <v>-132.158492869051</v>
      </c>
      <c r="G7323">
        <f>-Table1[[#This Row],[load_temp]]</f>
        <v>132.158492869051</v>
      </c>
      <c r="H7323">
        <f>IF(Table1[[#This Row],[raw_pressure]]=-207.33292143,H7322,D7323)</f>
        <v>551.93433199200001</v>
      </c>
      <c r="I7323" s="1">
        <f>1013-Table1[[#This Row],[pressure_temp]]</f>
        <v>461.06566800799999</v>
      </c>
      <c r="J7323" s="1" t="str">
        <f>SUBSTITUTE(RIGHT(Table1[[#This Row],[file]],LEN(Table1[[#This Row],[file]])-16),"_"," ")</f>
        <v>sample 02 vaseline glue vaseline full dip</v>
      </c>
    </row>
    <row r="7324" spans="1:10" hidden="1" x14ac:dyDescent="0.25">
      <c r="A7324" t="s">
        <v>7861</v>
      </c>
      <c r="B7324" t="s">
        <v>7334</v>
      </c>
      <c r="C7324">
        <v>-134.95814020359401</v>
      </c>
      <c r="D7324">
        <v>551.93433199200001</v>
      </c>
      <c r="E7324">
        <f>VALUE(SUBSTITUTE(SUBSTITUTE(SUBSTITUTE(RIGHT(Table1[[#This Row],[raw_timestamp]],21),":","")," ",""),"-",""))</f>
        <v>221173803639809</v>
      </c>
      <c r="F7324">
        <f>IF(Table1[[#This Row],[raw_load]]&gt;30000,F7323,(IF(Table1[[#This Row],[raw_load]]=49.339761120941,F7323,Table1[[#This Row],[raw_load]])))</f>
        <v>-134.95814020359401</v>
      </c>
      <c r="G7324">
        <f>-Table1[[#This Row],[load_temp]]</f>
        <v>134.95814020359401</v>
      </c>
      <c r="H7324">
        <f>IF(Table1[[#This Row],[raw_pressure]]=-207.33292143,H7323,D7324)</f>
        <v>551.93433199200001</v>
      </c>
      <c r="I7324" s="1">
        <f>1013-Table1[[#This Row],[pressure_temp]]</f>
        <v>461.06566800799999</v>
      </c>
      <c r="J7324" s="1" t="str">
        <f>SUBSTITUTE(RIGHT(Table1[[#This Row],[file]],LEN(Table1[[#This Row],[file]])-16),"_"," ")</f>
        <v>sample 02 vaseline glue vaseline full dip</v>
      </c>
    </row>
    <row r="7325" spans="1:10" hidden="1" x14ac:dyDescent="0.25">
      <c r="A7325" t="s">
        <v>7861</v>
      </c>
      <c r="B7325" t="s">
        <v>7335</v>
      </c>
      <c r="C7325">
        <v>49.339761120940999</v>
      </c>
      <c r="D7325">
        <v>519.19644046799999</v>
      </c>
      <c r="E7325">
        <f>VALUE(SUBSTITUTE(SUBSTITUTE(SUBSTITUTE(RIGHT(Table1[[#This Row],[raw_timestamp]],21),":","")," ",""),"-",""))</f>
        <v>221173803895740</v>
      </c>
      <c r="F7325">
        <f>IF(Table1[[#This Row],[raw_load]]&gt;30000,F7324,(IF(Table1[[#This Row],[raw_load]]=49.339761120941,F7324,Table1[[#This Row],[raw_load]])))</f>
        <v>-134.95814020359401</v>
      </c>
      <c r="G7325">
        <f>-Table1[[#This Row],[load_temp]]</f>
        <v>134.95814020359401</v>
      </c>
      <c r="H7325">
        <f>IF(Table1[[#This Row],[raw_pressure]]=-207.33292143,H7324,D7325)</f>
        <v>519.19644046799999</v>
      </c>
      <c r="I7325" s="1">
        <f>1013-Table1[[#This Row],[pressure_temp]]</f>
        <v>493.80355953200001</v>
      </c>
      <c r="J7325" s="1" t="str">
        <f>SUBSTITUTE(RIGHT(Table1[[#This Row],[file]],LEN(Table1[[#This Row],[file]])-16),"_"," ")</f>
        <v>sample 02 vaseline glue vaseline full dip</v>
      </c>
    </row>
    <row r="7326" spans="1:10" hidden="1" x14ac:dyDescent="0.25">
      <c r="A7326" t="s">
        <v>7861</v>
      </c>
      <c r="B7326" t="s">
        <v>7336</v>
      </c>
      <c r="C7326">
        <v>-134.07866983672201</v>
      </c>
      <c r="D7326">
        <v>524.23303916400005</v>
      </c>
      <c r="E7326">
        <f>VALUE(SUBSTITUTE(SUBSTITUTE(SUBSTITUTE(RIGHT(Table1[[#This Row],[raw_timestamp]],21),":","")," ",""),"-",""))</f>
        <v>221173804153408</v>
      </c>
      <c r="F7326">
        <f>IF(Table1[[#This Row],[raw_load]]&gt;30000,F7325,(IF(Table1[[#This Row],[raw_load]]=49.339761120941,F7325,Table1[[#This Row],[raw_load]])))</f>
        <v>-134.07866983672201</v>
      </c>
      <c r="G7326">
        <f>-Table1[[#This Row],[load_temp]]</f>
        <v>134.07866983672201</v>
      </c>
      <c r="H7326">
        <f>IF(Table1[[#This Row],[raw_pressure]]=-207.33292143,H7325,D7326)</f>
        <v>524.23303916400005</v>
      </c>
      <c r="I7326" s="1">
        <f>1013-Table1[[#This Row],[pressure_temp]]</f>
        <v>488.76696083599995</v>
      </c>
      <c r="J7326" s="1" t="str">
        <f>SUBSTITUTE(RIGHT(Table1[[#This Row],[file]],LEN(Table1[[#This Row],[file]])-16),"_"," ")</f>
        <v>sample 02 vaseline glue vaseline full dip</v>
      </c>
    </row>
    <row r="7327" spans="1:10" hidden="1" x14ac:dyDescent="0.25">
      <c r="A7327" t="s">
        <v>7861</v>
      </c>
      <c r="B7327" t="s">
        <v>7337</v>
      </c>
      <c r="C7327">
        <v>-136.057478162184</v>
      </c>
      <c r="D7327">
        <v>521.71473981600002</v>
      </c>
      <c r="E7327">
        <f>VALUE(SUBSTITUTE(SUBSTITUTE(SUBSTITUTE(RIGHT(Table1[[#This Row],[raw_timestamp]],21),":","")," ",""),"-",""))</f>
        <v>221173804411383</v>
      </c>
      <c r="F7327">
        <f>IF(Table1[[#This Row],[raw_load]]&gt;30000,F7326,(IF(Table1[[#This Row],[raw_load]]=49.339761120941,F7326,Table1[[#This Row],[raw_load]])))</f>
        <v>-136.057478162184</v>
      </c>
      <c r="G7327">
        <f>-Table1[[#This Row],[load_temp]]</f>
        <v>136.057478162184</v>
      </c>
      <c r="H7327">
        <f>IF(Table1[[#This Row],[raw_pressure]]=-207.33292143,H7326,D7327)</f>
        <v>521.71473981600002</v>
      </c>
      <c r="I7327" s="1">
        <f>1013-Table1[[#This Row],[pressure_temp]]</f>
        <v>491.28526018399998</v>
      </c>
      <c r="J7327" s="1" t="str">
        <f>SUBSTITUTE(RIGHT(Table1[[#This Row],[file]],LEN(Table1[[#This Row],[file]])-16),"_"," ")</f>
        <v>sample 02 vaseline glue vaseline full dip</v>
      </c>
    </row>
    <row r="7328" spans="1:10" hidden="1" x14ac:dyDescent="0.25">
      <c r="A7328" t="s">
        <v>7861</v>
      </c>
      <c r="B7328" t="s">
        <v>7338</v>
      </c>
      <c r="C7328">
        <v>-135.16823590234699</v>
      </c>
      <c r="D7328">
        <v>550.675182318</v>
      </c>
      <c r="E7328">
        <f>VALUE(SUBSTITUTE(SUBSTITUTE(SUBSTITUTE(RIGHT(Table1[[#This Row],[raw_timestamp]],21),":","")," ",""),"-",""))</f>
        <v>221173804673655</v>
      </c>
      <c r="F7328">
        <f>IF(Table1[[#This Row],[raw_load]]&gt;30000,F7327,(IF(Table1[[#This Row],[raw_load]]=49.339761120941,F7327,Table1[[#This Row],[raw_load]])))</f>
        <v>-135.16823590234699</v>
      </c>
      <c r="G7328">
        <f>-Table1[[#This Row],[load_temp]]</f>
        <v>135.16823590234699</v>
      </c>
      <c r="H7328">
        <f>IF(Table1[[#This Row],[raw_pressure]]=-207.33292143,H7327,D7328)</f>
        <v>550.675182318</v>
      </c>
      <c r="I7328" s="1">
        <f>1013-Table1[[#This Row],[pressure_temp]]</f>
        <v>462.324817682</v>
      </c>
      <c r="J7328" s="1" t="str">
        <f>SUBSTITUTE(RIGHT(Table1[[#This Row],[file]],LEN(Table1[[#This Row],[file]])-16),"_"," ")</f>
        <v>sample 02 vaseline glue vaseline full dip</v>
      </c>
    </row>
    <row r="7329" spans="1:10" hidden="1" x14ac:dyDescent="0.25">
      <c r="A7329" t="s">
        <v>7861</v>
      </c>
      <c r="B7329" t="s">
        <v>7339</v>
      </c>
      <c r="C7329">
        <v>-135.31970024330801</v>
      </c>
      <c r="D7329">
        <v>548.15688296999997</v>
      </c>
      <c r="E7329">
        <f>VALUE(SUBSTITUTE(SUBSTITUTE(SUBSTITUTE(RIGHT(Table1[[#This Row],[raw_timestamp]],21),":","")," ",""),"-",""))</f>
        <v>221173804931218</v>
      </c>
      <c r="F7329">
        <f>IF(Table1[[#This Row],[raw_load]]&gt;30000,F7328,(IF(Table1[[#This Row],[raw_load]]=49.339761120941,F7328,Table1[[#This Row],[raw_load]])))</f>
        <v>-135.31970024330801</v>
      </c>
      <c r="G7329">
        <f>-Table1[[#This Row],[load_temp]]</f>
        <v>135.31970024330801</v>
      </c>
      <c r="H7329">
        <f>IF(Table1[[#This Row],[raw_pressure]]=-207.33292143,H7328,D7329)</f>
        <v>548.15688296999997</v>
      </c>
      <c r="I7329" s="1">
        <f>1013-Table1[[#This Row],[pressure_temp]]</f>
        <v>464.84311703000003</v>
      </c>
      <c r="J7329" s="1" t="str">
        <f>SUBSTITUTE(RIGHT(Table1[[#This Row],[file]],LEN(Table1[[#This Row],[file]])-16),"_"," ")</f>
        <v>sample 02 vaseline glue vaseline full dip</v>
      </c>
    </row>
    <row r="7330" spans="1:10" hidden="1" x14ac:dyDescent="0.25">
      <c r="A7330" t="s">
        <v>7861</v>
      </c>
      <c r="B7330" t="s">
        <v>7340</v>
      </c>
      <c r="C7330">
        <v>-135.77897921267501</v>
      </c>
      <c r="D7330">
        <v>546.89773329599996</v>
      </c>
      <c r="E7330">
        <f>VALUE(SUBSTITUTE(SUBSTITUTE(SUBSTITUTE(RIGHT(Table1[[#This Row],[raw_timestamp]],21),":","")," ",""),"-",""))</f>
        <v>221173805188966</v>
      </c>
      <c r="F7330">
        <f>IF(Table1[[#This Row],[raw_load]]&gt;30000,F7329,(IF(Table1[[#This Row],[raw_load]]=49.339761120941,F7329,Table1[[#This Row],[raw_load]])))</f>
        <v>-135.77897921267501</v>
      </c>
      <c r="G7330">
        <f>-Table1[[#This Row],[load_temp]]</f>
        <v>135.77897921267501</v>
      </c>
      <c r="H7330">
        <f>IF(Table1[[#This Row],[raw_pressure]]=-207.33292143,H7329,D7330)</f>
        <v>546.89773329599996</v>
      </c>
      <c r="I7330" s="1">
        <f>1013-Table1[[#This Row],[pressure_temp]]</f>
        <v>466.10226670400004</v>
      </c>
      <c r="J7330" s="1" t="str">
        <f>SUBSTITUTE(RIGHT(Table1[[#This Row],[file]],LEN(Table1[[#This Row],[file]])-16),"_"," ")</f>
        <v>sample 02 vaseline glue vaseline full dip</v>
      </c>
    </row>
    <row r="7331" spans="1:10" hidden="1" x14ac:dyDescent="0.25">
      <c r="A7331" t="s">
        <v>7861</v>
      </c>
      <c r="B7331" t="s">
        <v>7341</v>
      </c>
      <c r="C7331">
        <v>-134.18616065933901</v>
      </c>
      <c r="D7331">
        <v>548.15688296999997</v>
      </c>
      <c r="E7331">
        <f>VALUE(SUBSTITUTE(SUBSTITUTE(SUBSTITUTE(RIGHT(Table1[[#This Row],[raw_timestamp]],21),":","")," ",""),"-",""))</f>
        <v>221173805446750</v>
      </c>
      <c r="F7331">
        <f>IF(Table1[[#This Row],[raw_load]]&gt;30000,F7330,(IF(Table1[[#This Row],[raw_load]]=49.339761120941,F7330,Table1[[#This Row],[raw_load]])))</f>
        <v>-134.18616065933901</v>
      </c>
      <c r="G7331">
        <f>-Table1[[#This Row],[load_temp]]</f>
        <v>134.18616065933901</v>
      </c>
      <c r="H7331">
        <f>IF(Table1[[#This Row],[raw_pressure]]=-207.33292143,H7330,D7331)</f>
        <v>548.15688296999997</v>
      </c>
      <c r="I7331" s="1">
        <f>1013-Table1[[#This Row],[pressure_temp]]</f>
        <v>464.84311703000003</v>
      </c>
      <c r="J7331" s="1" t="str">
        <f>SUBSTITUTE(RIGHT(Table1[[#This Row],[file]],LEN(Table1[[#This Row],[file]])-16),"_"," ")</f>
        <v>sample 02 vaseline glue vaseline full dip</v>
      </c>
    </row>
    <row r="7332" spans="1:10" hidden="1" x14ac:dyDescent="0.25">
      <c r="A7332" t="s">
        <v>7861</v>
      </c>
      <c r="B7332" t="s">
        <v>7342</v>
      </c>
      <c r="C7332">
        <v>-135.38810349406501</v>
      </c>
      <c r="D7332">
        <v>549.41603264399998</v>
      </c>
      <c r="E7332">
        <f>VALUE(SUBSTITUTE(SUBSTITUTE(SUBSTITUTE(RIGHT(Table1[[#This Row],[raw_timestamp]],21),":","")," ",""),"-",""))</f>
        <v>221173805704475</v>
      </c>
      <c r="F7332">
        <f>IF(Table1[[#This Row],[raw_load]]&gt;30000,F7331,(IF(Table1[[#This Row],[raw_load]]=49.339761120941,F7331,Table1[[#This Row],[raw_load]])))</f>
        <v>-135.38810349406501</v>
      </c>
      <c r="G7332">
        <f>-Table1[[#This Row],[load_temp]]</f>
        <v>135.38810349406501</v>
      </c>
      <c r="H7332">
        <f>IF(Table1[[#This Row],[raw_pressure]]=-207.33292143,H7331,D7332)</f>
        <v>549.41603264399998</v>
      </c>
      <c r="I7332" s="1">
        <f>1013-Table1[[#This Row],[pressure_temp]]</f>
        <v>463.58396735600002</v>
      </c>
      <c r="J7332" s="1" t="str">
        <f>SUBSTITUTE(RIGHT(Table1[[#This Row],[file]],LEN(Table1[[#This Row],[file]])-16),"_"," ")</f>
        <v>sample 02 vaseline glue vaseline full dip</v>
      </c>
    </row>
    <row r="7333" spans="1:10" hidden="1" x14ac:dyDescent="0.25">
      <c r="A7333" t="s">
        <v>7861</v>
      </c>
      <c r="B7333" t="s">
        <v>7343</v>
      </c>
      <c r="C7333">
        <v>-136.20405655666301</v>
      </c>
      <c r="D7333">
        <v>550.675182318</v>
      </c>
      <c r="E7333">
        <f>VALUE(SUBSTITUTE(SUBSTITUTE(SUBSTITUTE(RIGHT(Table1[[#This Row],[raw_timestamp]],21),":","")," ",""),"-",""))</f>
        <v>221173805962666</v>
      </c>
      <c r="F7333">
        <f>IF(Table1[[#This Row],[raw_load]]&gt;30000,F7332,(IF(Table1[[#This Row],[raw_load]]=49.339761120941,F7332,Table1[[#This Row],[raw_load]])))</f>
        <v>-136.20405655666301</v>
      </c>
      <c r="G7333">
        <f>-Table1[[#This Row],[load_temp]]</f>
        <v>136.20405655666301</v>
      </c>
      <c r="H7333">
        <f>IF(Table1[[#This Row],[raw_pressure]]=-207.33292143,H7332,D7333)</f>
        <v>550.675182318</v>
      </c>
      <c r="I7333" s="1">
        <f>1013-Table1[[#This Row],[pressure_temp]]</f>
        <v>462.324817682</v>
      </c>
      <c r="J7333" s="1" t="str">
        <f>SUBSTITUTE(RIGHT(Table1[[#This Row],[file]],LEN(Table1[[#This Row],[file]])-16),"_"," ")</f>
        <v>sample 02 vaseline glue vaseline full dip</v>
      </c>
    </row>
    <row r="7334" spans="1:10" hidden="1" x14ac:dyDescent="0.25">
      <c r="A7334" t="s">
        <v>7861</v>
      </c>
      <c r="B7334" t="s">
        <v>7344</v>
      </c>
      <c r="C7334">
        <v>-134.84087748801099</v>
      </c>
      <c r="D7334">
        <v>550.675182318</v>
      </c>
      <c r="E7334">
        <f>VALUE(SUBSTITUTE(SUBSTITUTE(SUBSTITUTE(RIGHT(Table1[[#This Row],[raw_timestamp]],21),":","")," ",""),"-",""))</f>
        <v>221173806220162</v>
      </c>
      <c r="F7334">
        <f>IF(Table1[[#This Row],[raw_load]]&gt;30000,F7333,(IF(Table1[[#This Row],[raw_load]]=49.339761120941,F7333,Table1[[#This Row],[raw_load]])))</f>
        <v>-134.84087748801099</v>
      </c>
      <c r="G7334">
        <f>-Table1[[#This Row],[load_temp]]</f>
        <v>134.84087748801099</v>
      </c>
      <c r="H7334">
        <f>IF(Table1[[#This Row],[raw_pressure]]=-207.33292143,H7333,D7334)</f>
        <v>550.675182318</v>
      </c>
      <c r="I7334" s="1">
        <f>1013-Table1[[#This Row],[pressure_temp]]</f>
        <v>462.324817682</v>
      </c>
      <c r="J7334" s="1" t="str">
        <f>SUBSTITUTE(RIGHT(Table1[[#This Row],[file]],LEN(Table1[[#This Row],[file]])-16),"_"," ")</f>
        <v>sample 02 vaseline glue vaseline full dip</v>
      </c>
    </row>
    <row r="7335" spans="1:10" hidden="1" x14ac:dyDescent="0.25">
      <c r="A7335" t="s">
        <v>7861</v>
      </c>
      <c r="B7335" t="s">
        <v>7345</v>
      </c>
      <c r="C7335">
        <v>49.339761120940999</v>
      </c>
      <c r="D7335">
        <v>553.19348166600003</v>
      </c>
      <c r="E7335">
        <f>VALUE(SUBSTITUTE(SUBSTITUTE(SUBSTITUTE(RIGHT(Table1[[#This Row],[raw_timestamp]],21),":","")," ",""),"-",""))</f>
        <v>221173806475711</v>
      </c>
      <c r="F7335">
        <f>IF(Table1[[#This Row],[raw_load]]&gt;30000,F7334,(IF(Table1[[#This Row],[raw_load]]=49.339761120941,F7334,Table1[[#This Row],[raw_load]])))</f>
        <v>-134.84087748801099</v>
      </c>
      <c r="G7335">
        <f>-Table1[[#This Row],[load_temp]]</f>
        <v>134.84087748801099</v>
      </c>
      <c r="H7335">
        <f>IF(Table1[[#This Row],[raw_pressure]]=-207.33292143,H7334,D7335)</f>
        <v>553.19348166600003</v>
      </c>
      <c r="I7335" s="1">
        <f>1013-Table1[[#This Row],[pressure_temp]]</f>
        <v>459.80651833399997</v>
      </c>
      <c r="J7335" s="1" t="str">
        <f>SUBSTITUTE(RIGHT(Table1[[#This Row],[file]],LEN(Table1[[#This Row],[file]])-16),"_"," ")</f>
        <v>sample 02 vaseline glue vaseline full dip</v>
      </c>
    </row>
    <row r="7336" spans="1:10" hidden="1" x14ac:dyDescent="0.25">
      <c r="A7336" t="s">
        <v>7861</v>
      </c>
      <c r="B7336" t="s">
        <v>7346</v>
      </c>
      <c r="C7336">
        <v>-135.08517481214199</v>
      </c>
      <c r="D7336">
        <v>539.34283525199999</v>
      </c>
      <c r="E7336">
        <f>VALUE(SUBSTITUTE(SUBSTITUTE(SUBSTITUTE(RIGHT(Table1[[#This Row],[raw_timestamp]],21),":","")," ",""),"-",""))</f>
        <v>221173806733409</v>
      </c>
      <c r="F7336">
        <f>IF(Table1[[#This Row],[raw_load]]&gt;30000,F7335,(IF(Table1[[#This Row],[raw_load]]=49.339761120941,F7335,Table1[[#This Row],[raw_load]])))</f>
        <v>-135.08517481214199</v>
      </c>
      <c r="G7336">
        <f>-Table1[[#This Row],[load_temp]]</f>
        <v>135.08517481214199</v>
      </c>
      <c r="H7336">
        <f>IF(Table1[[#This Row],[raw_pressure]]=-207.33292143,H7335,D7336)</f>
        <v>539.34283525199999</v>
      </c>
      <c r="I7336" s="1">
        <f>1013-Table1[[#This Row],[pressure_temp]]</f>
        <v>473.65716474800001</v>
      </c>
      <c r="J7336" s="1" t="str">
        <f>SUBSTITUTE(RIGHT(Table1[[#This Row],[file]],LEN(Table1[[#This Row],[file]])-16),"_"," ")</f>
        <v>sample 02 vaseline glue vaseline full dip</v>
      </c>
    </row>
    <row r="7337" spans="1:10" hidden="1" x14ac:dyDescent="0.25">
      <c r="A7337" t="s">
        <v>7861</v>
      </c>
      <c r="B7337" t="s">
        <v>7347</v>
      </c>
      <c r="C7337">
        <v>-135.436962958891</v>
      </c>
      <c r="D7337">
        <v>514.15984177200005</v>
      </c>
      <c r="E7337">
        <f>VALUE(SUBSTITUTE(SUBSTITUTE(SUBSTITUTE(RIGHT(Table1[[#This Row],[raw_timestamp]],21),":","")," ",""),"-",""))</f>
        <v>221173806991361</v>
      </c>
      <c r="F7337">
        <f>IF(Table1[[#This Row],[raw_load]]&gt;30000,F7336,(IF(Table1[[#This Row],[raw_load]]=49.339761120941,F7336,Table1[[#This Row],[raw_load]])))</f>
        <v>-135.436962958891</v>
      </c>
      <c r="G7337">
        <f>-Table1[[#This Row],[load_temp]]</f>
        <v>135.436962958891</v>
      </c>
      <c r="H7337">
        <f>IF(Table1[[#This Row],[raw_pressure]]=-207.33292143,H7336,D7337)</f>
        <v>514.15984177200005</v>
      </c>
      <c r="I7337" s="1">
        <f>1013-Table1[[#This Row],[pressure_temp]]</f>
        <v>498.84015822799995</v>
      </c>
      <c r="J7337" s="1" t="str">
        <f>SUBSTITUTE(RIGHT(Table1[[#This Row],[file]],LEN(Table1[[#This Row],[file]])-16),"_"," ")</f>
        <v>sample 02 vaseline glue vaseline full dip</v>
      </c>
    </row>
    <row r="7338" spans="1:10" hidden="1" x14ac:dyDescent="0.25">
      <c r="A7338" t="s">
        <v>7861</v>
      </c>
      <c r="B7338" t="s">
        <v>7348</v>
      </c>
      <c r="C7338">
        <v>-134.933710471181</v>
      </c>
      <c r="D7338">
        <v>514.15984177200005</v>
      </c>
      <c r="E7338">
        <f>VALUE(SUBSTITUTE(SUBSTITUTE(SUBSTITUTE(RIGHT(Table1[[#This Row],[raw_timestamp]],21),":","")," ",""),"-",""))</f>
        <v>221173807249237</v>
      </c>
      <c r="F7338">
        <f>IF(Table1[[#This Row],[raw_load]]&gt;30000,F7337,(IF(Table1[[#This Row],[raw_load]]=49.339761120941,F7337,Table1[[#This Row],[raw_load]])))</f>
        <v>-134.933710471181</v>
      </c>
      <c r="G7338">
        <f>-Table1[[#This Row],[load_temp]]</f>
        <v>134.933710471181</v>
      </c>
      <c r="H7338">
        <f>IF(Table1[[#This Row],[raw_pressure]]=-207.33292143,H7337,D7338)</f>
        <v>514.15984177200005</v>
      </c>
      <c r="I7338" s="1">
        <f>1013-Table1[[#This Row],[pressure_temp]]</f>
        <v>498.84015822799995</v>
      </c>
      <c r="J7338" s="1" t="str">
        <f>SUBSTITUTE(RIGHT(Table1[[#This Row],[file]],LEN(Table1[[#This Row],[file]])-16),"_"," ")</f>
        <v>sample 02 vaseline glue vaseline full dip</v>
      </c>
    </row>
    <row r="7339" spans="1:10" hidden="1" x14ac:dyDescent="0.25">
      <c r="A7339" t="s">
        <v>7861</v>
      </c>
      <c r="B7339" t="s">
        <v>7349</v>
      </c>
      <c r="C7339">
        <v>49.339761120940999</v>
      </c>
      <c r="D7339">
        <v>551.93433199200001</v>
      </c>
      <c r="E7339">
        <f>VALUE(SUBSTITUTE(SUBSTITUTE(SUBSTITUTE(RIGHT(Table1[[#This Row],[raw_timestamp]],21),":","")," ",""),"-",""))</f>
        <v>221173807506075</v>
      </c>
      <c r="F7339">
        <f>IF(Table1[[#This Row],[raw_load]]&gt;30000,F7338,(IF(Table1[[#This Row],[raw_load]]=49.339761120941,F7338,Table1[[#This Row],[raw_load]])))</f>
        <v>-134.933710471181</v>
      </c>
      <c r="G7339">
        <f>-Table1[[#This Row],[load_temp]]</f>
        <v>134.933710471181</v>
      </c>
      <c r="H7339">
        <f>IF(Table1[[#This Row],[raw_pressure]]=-207.33292143,H7338,D7339)</f>
        <v>551.93433199200001</v>
      </c>
      <c r="I7339" s="1">
        <f>1013-Table1[[#This Row],[pressure_temp]]</f>
        <v>461.06566800799999</v>
      </c>
      <c r="J7339" s="1" t="str">
        <f>SUBSTITUTE(RIGHT(Table1[[#This Row],[file]],LEN(Table1[[#This Row],[file]])-16),"_"," ")</f>
        <v>sample 02 vaseline glue vaseline full dip</v>
      </c>
    </row>
    <row r="7340" spans="1:10" hidden="1" x14ac:dyDescent="0.25">
      <c r="A7340" t="s">
        <v>7861</v>
      </c>
      <c r="B7340" t="s">
        <v>7350</v>
      </c>
      <c r="C7340">
        <v>-135.30504240386</v>
      </c>
      <c r="D7340">
        <v>545.63858362200006</v>
      </c>
      <c r="E7340">
        <f>VALUE(SUBSTITUTE(SUBSTITUTE(SUBSTITUTE(RIGHT(Table1[[#This Row],[raw_timestamp]],21),":","")," ",""),"-",""))</f>
        <v>221173808020213</v>
      </c>
      <c r="F7340">
        <f>IF(Table1[[#This Row],[raw_load]]&gt;30000,F7339,(IF(Table1[[#This Row],[raw_load]]=49.339761120941,F7339,Table1[[#This Row],[raw_load]])))</f>
        <v>-135.30504240386</v>
      </c>
      <c r="G7340">
        <f>-Table1[[#This Row],[load_temp]]</f>
        <v>135.30504240386</v>
      </c>
      <c r="H7340">
        <f>IF(Table1[[#This Row],[raw_pressure]]=-207.33292143,H7339,D7340)</f>
        <v>545.63858362200006</v>
      </c>
      <c r="I7340" s="1">
        <f>1013-Table1[[#This Row],[pressure_temp]]</f>
        <v>467.36141637799994</v>
      </c>
      <c r="J7340" s="1" t="str">
        <f>SUBSTITUTE(RIGHT(Table1[[#This Row],[file]],LEN(Table1[[#This Row],[file]])-16),"_"," ")</f>
        <v>sample 02 vaseline glue vaseline full dip</v>
      </c>
    </row>
    <row r="7341" spans="1:10" hidden="1" x14ac:dyDescent="0.25">
      <c r="A7341" t="s">
        <v>7861</v>
      </c>
      <c r="B7341" t="s">
        <v>7351</v>
      </c>
      <c r="C7341">
        <v>49.339761120940999</v>
      </c>
      <c r="D7341">
        <v>544.37943394800004</v>
      </c>
      <c r="E7341">
        <f>VALUE(SUBSTITUTE(SUBSTITUTE(SUBSTITUTE(RIGHT(Table1[[#This Row],[raw_timestamp]],21),":","")," ",""),"-",""))</f>
        <v>221173808277937</v>
      </c>
      <c r="F7341">
        <f>IF(Table1[[#This Row],[raw_load]]&gt;30000,F7340,(IF(Table1[[#This Row],[raw_load]]=49.339761120941,F7340,Table1[[#This Row],[raw_load]])))</f>
        <v>-135.30504240386</v>
      </c>
      <c r="G7341">
        <f>-Table1[[#This Row],[load_temp]]</f>
        <v>135.30504240386</v>
      </c>
      <c r="H7341">
        <f>IF(Table1[[#This Row],[raw_pressure]]=-207.33292143,H7340,D7341)</f>
        <v>544.37943394800004</v>
      </c>
      <c r="I7341" s="1">
        <f>1013-Table1[[#This Row],[pressure_temp]]</f>
        <v>468.62056605199996</v>
      </c>
      <c r="J7341" s="1" t="str">
        <f>SUBSTITUTE(RIGHT(Table1[[#This Row],[file]],LEN(Table1[[#This Row],[file]])-16),"_"," ")</f>
        <v>sample 02 vaseline glue vaseline full dip</v>
      </c>
    </row>
    <row r="7342" spans="1:10" hidden="1" x14ac:dyDescent="0.25">
      <c r="A7342" t="s">
        <v>7861</v>
      </c>
      <c r="B7342" t="s">
        <v>7352</v>
      </c>
      <c r="C7342">
        <v>-136.78548418809501</v>
      </c>
      <c r="D7342">
        <v>538.08368557799997</v>
      </c>
      <c r="E7342">
        <f>VALUE(SUBSTITUTE(SUBSTITUTE(SUBSTITUTE(RIGHT(Table1[[#This Row],[raw_timestamp]],21),":","")," ",""),"-",""))</f>
        <v>221173808791105</v>
      </c>
      <c r="F7342">
        <f>IF(Table1[[#This Row],[raw_load]]&gt;30000,F7341,(IF(Table1[[#This Row],[raw_load]]=49.339761120941,F7341,Table1[[#This Row],[raw_load]])))</f>
        <v>-136.78548418809501</v>
      </c>
      <c r="G7342">
        <f>-Table1[[#This Row],[load_temp]]</f>
        <v>136.78548418809501</v>
      </c>
      <c r="H7342">
        <f>IF(Table1[[#This Row],[raw_pressure]]=-207.33292143,H7341,D7342)</f>
        <v>538.08368557799997</v>
      </c>
      <c r="I7342" s="1">
        <f>1013-Table1[[#This Row],[pressure_temp]]</f>
        <v>474.91631442200003</v>
      </c>
      <c r="J7342" s="1" t="str">
        <f>SUBSTITUTE(RIGHT(Table1[[#This Row],[file]],LEN(Table1[[#This Row],[file]])-16),"_"," ")</f>
        <v>sample 02 vaseline glue vaseline full dip</v>
      </c>
    </row>
    <row r="7343" spans="1:10" hidden="1" x14ac:dyDescent="0.25">
      <c r="A7343" t="s">
        <v>7861</v>
      </c>
      <c r="B7343" t="s">
        <v>7353</v>
      </c>
      <c r="C7343">
        <v>-134.77736018373699</v>
      </c>
      <c r="D7343">
        <v>538.08368557799997</v>
      </c>
      <c r="E7343">
        <f>VALUE(SUBSTITUTE(SUBSTITUTE(SUBSTITUTE(RIGHT(Table1[[#This Row],[raw_timestamp]],21),":","")," ",""),"-",""))</f>
        <v>221173809048722</v>
      </c>
      <c r="F7343">
        <f>IF(Table1[[#This Row],[raw_load]]&gt;30000,F7342,(IF(Table1[[#This Row],[raw_load]]=49.339761120941,F7342,Table1[[#This Row],[raw_load]])))</f>
        <v>-134.77736018373699</v>
      </c>
      <c r="G7343">
        <f>-Table1[[#This Row],[load_temp]]</f>
        <v>134.77736018373699</v>
      </c>
      <c r="H7343">
        <f>IF(Table1[[#This Row],[raw_pressure]]=-207.33292143,H7342,D7343)</f>
        <v>538.08368557799997</v>
      </c>
      <c r="I7343" s="1">
        <f>1013-Table1[[#This Row],[pressure_temp]]</f>
        <v>474.91631442200003</v>
      </c>
      <c r="J7343" s="1" t="str">
        <f>SUBSTITUTE(RIGHT(Table1[[#This Row],[file]],LEN(Table1[[#This Row],[file]])-16),"_"," ")</f>
        <v>sample 02 vaseline glue vaseline full dip</v>
      </c>
    </row>
    <row r="7344" spans="1:10" hidden="1" x14ac:dyDescent="0.25">
      <c r="A7344" t="s">
        <v>7861</v>
      </c>
      <c r="B7344" t="s">
        <v>7354</v>
      </c>
      <c r="C7344">
        <v>49.339761120940999</v>
      </c>
      <c r="D7344">
        <v>543.12028427400003</v>
      </c>
      <c r="E7344">
        <f>VALUE(SUBSTITUTE(SUBSTITUTE(SUBSTITUTE(RIGHT(Table1[[#This Row],[raw_timestamp]],21),":","")," ",""),"-",""))</f>
        <v>221173809305623</v>
      </c>
      <c r="F7344">
        <f>IF(Table1[[#This Row],[raw_load]]&gt;30000,F7343,(IF(Table1[[#This Row],[raw_load]]=49.339761120941,F7343,Table1[[#This Row],[raw_load]])))</f>
        <v>-134.77736018373699</v>
      </c>
      <c r="G7344">
        <f>-Table1[[#This Row],[load_temp]]</f>
        <v>134.77736018373699</v>
      </c>
      <c r="H7344">
        <f>IF(Table1[[#This Row],[raw_pressure]]=-207.33292143,H7343,D7344)</f>
        <v>543.12028427400003</v>
      </c>
      <c r="I7344" s="1">
        <f>1013-Table1[[#This Row],[pressure_temp]]</f>
        <v>469.87971572599997</v>
      </c>
      <c r="J7344" s="1" t="str">
        <f>SUBSTITUTE(RIGHT(Table1[[#This Row],[file]],LEN(Table1[[#This Row],[file]])-16),"_"," ")</f>
        <v>sample 02 vaseline glue vaseline full dip</v>
      </c>
    </row>
    <row r="7345" spans="1:10" hidden="1" x14ac:dyDescent="0.25">
      <c r="A7345" t="s">
        <v>7861</v>
      </c>
      <c r="B7345" t="s">
        <v>7355</v>
      </c>
      <c r="C7345">
        <v>-136.33109116521101</v>
      </c>
      <c r="D7345">
        <v>539.34283525199999</v>
      </c>
      <c r="E7345">
        <f>VALUE(SUBSTITUTE(SUBSTITUTE(SUBSTITUTE(RIGHT(Table1[[#This Row],[raw_timestamp]],21),":","")," ",""),"-",""))</f>
        <v>221173809563501</v>
      </c>
      <c r="F7345">
        <f>IF(Table1[[#This Row],[raw_load]]&gt;30000,F7344,(IF(Table1[[#This Row],[raw_load]]=49.339761120941,F7344,Table1[[#This Row],[raw_load]])))</f>
        <v>-136.33109116521101</v>
      </c>
      <c r="G7345">
        <f>-Table1[[#This Row],[load_temp]]</f>
        <v>136.33109116521101</v>
      </c>
      <c r="H7345">
        <f>IF(Table1[[#This Row],[raw_pressure]]=-207.33292143,H7344,D7345)</f>
        <v>539.34283525199999</v>
      </c>
      <c r="I7345" s="1">
        <f>1013-Table1[[#This Row],[pressure_temp]]</f>
        <v>473.65716474800001</v>
      </c>
      <c r="J7345" s="1" t="str">
        <f>SUBSTITUTE(RIGHT(Table1[[#This Row],[file]],LEN(Table1[[#This Row],[file]])-16),"_"," ")</f>
        <v>sample 02 vaseline glue vaseline full dip</v>
      </c>
    </row>
    <row r="7346" spans="1:10" hidden="1" x14ac:dyDescent="0.25">
      <c r="A7346" t="s">
        <v>7861</v>
      </c>
      <c r="B7346" t="s">
        <v>7356</v>
      </c>
      <c r="C7346">
        <v>-135.050973186764</v>
      </c>
      <c r="D7346">
        <v>536.82453590399996</v>
      </c>
      <c r="E7346">
        <f>VALUE(SUBSTITUTE(SUBSTITUTE(SUBSTITUTE(RIGHT(Table1[[#This Row],[raw_timestamp]],21),":","")," ",""),"-",""))</f>
        <v>221173809820999</v>
      </c>
      <c r="F7346">
        <f>IF(Table1[[#This Row],[raw_load]]&gt;30000,F7345,(IF(Table1[[#This Row],[raw_load]]=49.339761120941,F7345,Table1[[#This Row],[raw_load]])))</f>
        <v>-135.050973186764</v>
      </c>
      <c r="G7346">
        <f>-Table1[[#This Row],[load_temp]]</f>
        <v>135.050973186764</v>
      </c>
      <c r="H7346">
        <f>IF(Table1[[#This Row],[raw_pressure]]=-207.33292143,H7345,D7346)</f>
        <v>536.82453590399996</v>
      </c>
      <c r="I7346" s="1">
        <f>1013-Table1[[#This Row],[pressure_temp]]</f>
        <v>476.17546409600004</v>
      </c>
      <c r="J7346" s="1" t="str">
        <f>SUBSTITUTE(RIGHT(Table1[[#This Row],[file]],LEN(Table1[[#This Row],[file]])-16),"_"," ")</f>
        <v>sample 02 vaseline glue vaseline full dip</v>
      </c>
    </row>
    <row r="7347" spans="1:10" hidden="1" x14ac:dyDescent="0.25">
      <c r="A7347" t="s">
        <v>7861</v>
      </c>
      <c r="B7347" t="s">
        <v>7357</v>
      </c>
      <c r="C7347">
        <v>-135.549339727991</v>
      </c>
      <c r="D7347">
        <v>535.56538622999994</v>
      </c>
      <c r="E7347">
        <f>VALUE(SUBSTITUTE(SUBSTITUTE(SUBSTITUTE(RIGHT(Table1[[#This Row],[raw_timestamp]],21),":","")," ",""),"-",""))</f>
        <v>221173810078453</v>
      </c>
      <c r="F7347">
        <f>IF(Table1[[#This Row],[raw_load]]&gt;30000,F7346,(IF(Table1[[#This Row],[raw_load]]=49.339761120941,F7346,Table1[[#This Row],[raw_load]])))</f>
        <v>-135.549339727991</v>
      </c>
      <c r="G7347">
        <f>-Table1[[#This Row],[load_temp]]</f>
        <v>135.549339727991</v>
      </c>
      <c r="H7347">
        <f>IF(Table1[[#This Row],[raw_pressure]]=-207.33292143,H7346,D7347)</f>
        <v>535.56538622999994</v>
      </c>
      <c r="I7347" s="1">
        <f>1013-Table1[[#This Row],[pressure_temp]]</f>
        <v>477.43461377000006</v>
      </c>
      <c r="J7347" s="1" t="str">
        <f>SUBSTITUTE(RIGHT(Table1[[#This Row],[file]],LEN(Table1[[#This Row],[file]])-16),"_"," ")</f>
        <v>sample 02 vaseline glue vaseline full dip</v>
      </c>
    </row>
    <row r="7348" spans="1:10" hidden="1" x14ac:dyDescent="0.25">
      <c r="A7348" t="s">
        <v>7861</v>
      </c>
      <c r="B7348" t="s">
        <v>7358</v>
      </c>
      <c r="C7348">
        <v>49.339761120940999</v>
      </c>
      <c r="D7348">
        <v>536.82453590399996</v>
      </c>
      <c r="E7348">
        <f>VALUE(SUBSTITUTE(SUBSTITUTE(SUBSTITUTE(RIGHT(Table1[[#This Row],[raw_timestamp]],21),":","")," ",""),"-",""))</f>
        <v>221173810335706</v>
      </c>
      <c r="F7348">
        <f>IF(Table1[[#This Row],[raw_load]]&gt;30000,F7347,(IF(Table1[[#This Row],[raw_load]]=49.339761120941,F7347,Table1[[#This Row],[raw_load]])))</f>
        <v>-135.549339727991</v>
      </c>
      <c r="G7348">
        <f>-Table1[[#This Row],[load_temp]]</f>
        <v>135.549339727991</v>
      </c>
      <c r="H7348">
        <f>IF(Table1[[#This Row],[raw_pressure]]=-207.33292143,H7347,D7348)</f>
        <v>536.82453590399996</v>
      </c>
      <c r="I7348" s="1">
        <f>1013-Table1[[#This Row],[pressure_temp]]</f>
        <v>476.17546409600004</v>
      </c>
      <c r="J7348" s="1" t="str">
        <f>SUBSTITUTE(RIGHT(Table1[[#This Row],[file]],LEN(Table1[[#This Row],[file]])-16),"_"," ")</f>
        <v>sample 02 vaseline glue vaseline full dip</v>
      </c>
    </row>
    <row r="7349" spans="1:10" hidden="1" x14ac:dyDescent="0.25">
      <c r="A7349" t="s">
        <v>7861</v>
      </c>
      <c r="B7349" t="s">
        <v>7359</v>
      </c>
      <c r="C7349">
        <v>-134.93859641766301</v>
      </c>
      <c r="D7349">
        <v>538.08368557799997</v>
      </c>
      <c r="E7349">
        <f>VALUE(SUBSTITUTE(SUBSTITUTE(SUBSTITUTE(RIGHT(Table1[[#This Row],[raw_timestamp]],21),":","")," ",""),"-",""))</f>
        <v>221173810593407</v>
      </c>
      <c r="F7349">
        <f>IF(Table1[[#This Row],[raw_load]]&gt;30000,F7348,(IF(Table1[[#This Row],[raw_load]]=49.339761120941,F7348,Table1[[#This Row],[raw_load]])))</f>
        <v>-134.93859641766301</v>
      </c>
      <c r="G7349">
        <f>-Table1[[#This Row],[load_temp]]</f>
        <v>134.93859641766301</v>
      </c>
      <c r="H7349">
        <f>IF(Table1[[#This Row],[raw_pressure]]=-207.33292143,H7348,D7349)</f>
        <v>538.08368557799997</v>
      </c>
      <c r="I7349" s="1">
        <f>1013-Table1[[#This Row],[pressure_temp]]</f>
        <v>474.91631442200003</v>
      </c>
      <c r="J7349" s="1" t="str">
        <f>SUBSTITUTE(RIGHT(Table1[[#This Row],[file]],LEN(Table1[[#This Row],[file]])-16),"_"," ")</f>
        <v>sample 02 vaseline glue vaseline full dip</v>
      </c>
    </row>
    <row r="7350" spans="1:10" hidden="1" x14ac:dyDescent="0.25">
      <c r="A7350" t="s">
        <v>7861</v>
      </c>
      <c r="B7350" t="s">
        <v>7360</v>
      </c>
      <c r="C7350">
        <v>-133.71222385052499</v>
      </c>
      <c r="D7350">
        <v>545.63858362200006</v>
      </c>
      <c r="E7350">
        <f>VALUE(SUBSTITUTE(SUBSTITUTE(SUBSTITUTE(RIGHT(Table1[[#This Row],[raw_timestamp]],21),":","")," ",""),"-",""))</f>
        <v>221173810851502</v>
      </c>
      <c r="F7350">
        <f>IF(Table1[[#This Row],[raw_load]]&gt;30000,F7349,(IF(Table1[[#This Row],[raw_load]]=49.339761120941,F7349,Table1[[#This Row],[raw_load]])))</f>
        <v>-133.71222385052499</v>
      </c>
      <c r="G7350">
        <f>-Table1[[#This Row],[load_temp]]</f>
        <v>133.71222385052499</v>
      </c>
      <c r="H7350">
        <f>IF(Table1[[#This Row],[raw_pressure]]=-207.33292143,H7349,D7350)</f>
        <v>545.63858362200006</v>
      </c>
      <c r="I7350" s="1">
        <f>1013-Table1[[#This Row],[pressure_temp]]</f>
        <v>467.36141637799994</v>
      </c>
      <c r="J7350" s="1" t="str">
        <f>SUBSTITUTE(RIGHT(Table1[[#This Row],[file]],LEN(Table1[[#This Row],[file]])-16),"_"," ")</f>
        <v>sample 02 vaseline glue vaseline full dip</v>
      </c>
    </row>
    <row r="7351" spans="1:10" hidden="1" x14ac:dyDescent="0.25">
      <c r="A7351" t="s">
        <v>7861</v>
      </c>
      <c r="B7351" t="s">
        <v>7361</v>
      </c>
      <c r="C7351">
        <v>-134.684527200567</v>
      </c>
      <c r="D7351">
        <v>549.41603264399998</v>
      </c>
      <c r="E7351">
        <f>VALUE(SUBSTITUTE(SUBSTITUTE(SUBSTITUTE(RIGHT(Table1[[#This Row],[raw_timestamp]],21),":","")," ",""),"-",""))</f>
        <v>221173811109121</v>
      </c>
      <c r="F7351">
        <f>IF(Table1[[#This Row],[raw_load]]&gt;30000,F7350,(IF(Table1[[#This Row],[raw_load]]=49.339761120941,F7350,Table1[[#This Row],[raw_load]])))</f>
        <v>-134.684527200567</v>
      </c>
      <c r="G7351">
        <f>-Table1[[#This Row],[load_temp]]</f>
        <v>134.684527200567</v>
      </c>
      <c r="H7351">
        <f>IF(Table1[[#This Row],[raw_pressure]]=-207.33292143,H7350,D7351)</f>
        <v>549.41603264399998</v>
      </c>
      <c r="I7351" s="1">
        <f>1013-Table1[[#This Row],[pressure_temp]]</f>
        <v>463.58396735600002</v>
      </c>
      <c r="J7351" s="1" t="str">
        <f>SUBSTITUTE(RIGHT(Table1[[#This Row],[file]],LEN(Table1[[#This Row],[file]])-16),"_"," ")</f>
        <v>sample 02 vaseline glue vaseline full dip</v>
      </c>
    </row>
    <row r="7352" spans="1:10" hidden="1" x14ac:dyDescent="0.25">
      <c r="A7352" t="s">
        <v>7861</v>
      </c>
      <c r="B7352" t="s">
        <v>7362</v>
      </c>
      <c r="C7352">
        <v>-135.998846804393</v>
      </c>
      <c r="D7352">
        <v>543.12028427400003</v>
      </c>
      <c r="E7352">
        <f>VALUE(SUBSTITUTE(SUBSTITUTE(SUBSTITUTE(RIGHT(Table1[[#This Row],[raw_timestamp]],21),":","")," ",""),"-",""))</f>
        <v>221173811366940</v>
      </c>
      <c r="F7352">
        <f>IF(Table1[[#This Row],[raw_load]]&gt;30000,F7351,(IF(Table1[[#This Row],[raw_load]]=49.339761120941,F7351,Table1[[#This Row],[raw_load]])))</f>
        <v>-135.998846804393</v>
      </c>
      <c r="G7352">
        <f>-Table1[[#This Row],[load_temp]]</f>
        <v>135.998846804393</v>
      </c>
      <c r="H7352">
        <f>IF(Table1[[#This Row],[raw_pressure]]=-207.33292143,H7351,D7352)</f>
        <v>543.12028427400003</v>
      </c>
      <c r="I7352" s="1">
        <f>1013-Table1[[#This Row],[pressure_temp]]</f>
        <v>469.87971572599997</v>
      </c>
      <c r="J7352" s="1" t="str">
        <f>SUBSTITUTE(RIGHT(Table1[[#This Row],[file]],LEN(Table1[[#This Row],[file]])-16),"_"," ")</f>
        <v>sample 02 vaseline glue vaseline full dip</v>
      </c>
    </row>
    <row r="7353" spans="1:10" hidden="1" x14ac:dyDescent="0.25">
      <c r="A7353" t="s">
        <v>7861</v>
      </c>
      <c r="B7353" t="s">
        <v>7363</v>
      </c>
      <c r="C7353">
        <v>-134.039582264861</v>
      </c>
      <c r="D7353">
        <v>543.12028427400003</v>
      </c>
      <c r="E7353">
        <f>VALUE(SUBSTITUTE(SUBSTITUTE(SUBSTITUTE(RIGHT(Table1[[#This Row],[raw_timestamp]],21),":","")," ",""),"-",""))</f>
        <v>221173811624686</v>
      </c>
      <c r="F7353">
        <f>IF(Table1[[#This Row],[raw_load]]&gt;30000,F7352,(IF(Table1[[#This Row],[raw_load]]=49.339761120941,F7352,Table1[[#This Row],[raw_load]])))</f>
        <v>-134.039582264861</v>
      </c>
      <c r="G7353">
        <f>-Table1[[#This Row],[load_temp]]</f>
        <v>134.039582264861</v>
      </c>
      <c r="H7353">
        <f>IF(Table1[[#This Row],[raw_pressure]]=-207.33292143,H7352,D7353)</f>
        <v>543.12028427400003</v>
      </c>
      <c r="I7353" s="1">
        <f>1013-Table1[[#This Row],[pressure_temp]]</f>
        <v>469.87971572599997</v>
      </c>
      <c r="J7353" s="1" t="str">
        <f>SUBSTITUTE(RIGHT(Table1[[#This Row],[file]],LEN(Table1[[#This Row],[file]])-16),"_"," ")</f>
        <v>sample 02 vaseline glue vaseline full dip</v>
      </c>
    </row>
    <row r="7354" spans="1:10" hidden="1" x14ac:dyDescent="0.25">
      <c r="A7354" t="s">
        <v>7861</v>
      </c>
      <c r="B7354" t="s">
        <v>7364</v>
      </c>
      <c r="C7354">
        <v>-135.236639153103</v>
      </c>
      <c r="D7354">
        <v>544.37943394800004</v>
      </c>
      <c r="E7354">
        <f>VALUE(SUBSTITUTE(SUBSTITUTE(SUBSTITUTE(RIGHT(Table1[[#This Row],[raw_timestamp]],21),":","")," ",""),"-",""))</f>
        <v>221173811882398</v>
      </c>
      <c r="F7354">
        <f>IF(Table1[[#This Row],[raw_load]]&gt;30000,F7353,(IF(Table1[[#This Row],[raw_load]]=49.339761120941,F7353,Table1[[#This Row],[raw_load]])))</f>
        <v>-135.236639153103</v>
      </c>
      <c r="G7354">
        <f>-Table1[[#This Row],[load_temp]]</f>
        <v>135.236639153103</v>
      </c>
      <c r="H7354">
        <f>IF(Table1[[#This Row],[raw_pressure]]=-207.33292143,H7353,D7354)</f>
        <v>544.37943394800004</v>
      </c>
      <c r="I7354" s="1">
        <f>1013-Table1[[#This Row],[pressure_temp]]</f>
        <v>468.62056605199996</v>
      </c>
      <c r="J7354" s="1" t="str">
        <f>SUBSTITUTE(RIGHT(Table1[[#This Row],[file]],LEN(Table1[[#This Row],[file]])-16),"_"," ")</f>
        <v>sample 02 vaseline glue vaseline full dip</v>
      </c>
    </row>
    <row r="7355" spans="1:10" hidden="1" x14ac:dyDescent="0.25">
      <c r="A7355" t="s">
        <v>7861</v>
      </c>
      <c r="B7355" t="s">
        <v>7365</v>
      </c>
      <c r="C7355">
        <v>-136.624247954168</v>
      </c>
      <c r="D7355">
        <v>550.675182318</v>
      </c>
      <c r="E7355">
        <f>VALUE(SUBSTITUTE(SUBSTITUTE(SUBSTITUTE(RIGHT(Table1[[#This Row],[raw_timestamp]],21),":","")," ",""),"-",""))</f>
        <v>221173812139954</v>
      </c>
      <c r="F7355">
        <f>IF(Table1[[#This Row],[raw_load]]&gt;30000,F7354,(IF(Table1[[#This Row],[raw_load]]=49.339761120941,F7354,Table1[[#This Row],[raw_load]])))</f>
        <v>-136.624247954168</v>
      </c>
      <c r="G7355">
        <f>-Table1[[#This Row],[load_temp]]</f>
        <v>136.624247954168</v>
      </c>
      <c r="H7355">
        <f>IF(Table1[[#This Row],[raw_pressure]]=-207.33292143,H7354,D7355)</f>
        <v>550.675182318</v>
      </c>
      <c r="I7355" s="1">
        <f>1013-Table1[[#This Row],[pressure_temp]]</f>
        <v>462.324817682</v>
      </c>
      <c r="J7355" s="1" t="str">
        <f>SUBSTITUTE(RIGHT(Table1[[#This Row],[file]],LEN(Table1[[#This Row],[file]])-16),"_"," ")</f>
        <v>sample 02 vaseline glue vaseline full dip</v>
      </c>
    </row>
    <row r="7356" spans="1:10" hidden="1" x14ac:dyDescent="0.25">
      <c r="A7356" t="s">
        <v>7861</v>
      </c>
      <c r="B7356" t="s">
        <v>7366</v>
      </c>
      <c r="C7356">
        <v>49.339761120940999</v>
      </c>
      <c r="D7356">
        <v>540.601984926</v>
      </c>
      <c r="E7356">
        <f>VALUE(SUBSTITUTE(SUBSTITUTE(SUBSTITUTE(RIGHT(Table1[[#This Row],[raw_timestamp]],21),":","")," ",""),"-",""))</f>
        <v>221173812395576</v>
      </c>
      <c r="F7356">
        <f>IF(Table1[[#This Row],[raw_load]]&gt;30000,F7355,(IF(Table1[[#This Row],[raw_load]]=49.339761120941,F7355,Table1[[#This Row],[raw_load]])))</f>
        <v>-136.624247954168</v>
      </c>
      <c r="G7356">
        <f>-Table1[[#This Row],[load_temp]]</f>
        <v>136.624247954168</v>
      </c>
      <c r="H7356">
        <f>IF(Table1[[#This Row],[raw_pressure]]=-207.33292143,H7355,D7356)</f>
        <v>540.601984926</v>
      </c>
      <c r="I7356" s="1">
        <f>1013-Table1[[#This Row],[pressure_temp]]</f>
        <v>472.398015074</v>
      </c>
      <c r="J7356" s="1" t="str">
        <f>SUBSTITUTE(RIGHT(Table1[[#This Row],[file]],LEN(Table1[[#This Row],[file]])-16),"_"," ")</f>
        <v>sample 02 vaseline glue vaseline full dip</v>
      </c>
    </row>
    <row r="7357" spans="1:10" hidden="1" x14ac:dyDescent="0.25">
      <c r="A7357" t="s">
        <v>7861</v>
      </c>
      <c r="B7357" t="s">
        <v>7367</v>
      </c>
      <c r="C7357">
        <v>-134.430457983471</v>
      </c>
      <c r="D7357">
        <v>541.86113460000001</v>
      </c>
      <c r="E7357">
        <f>VALUE(SUBSTITUTE(SUBSTITUTE(SUBSTITUTE(RIGHT(Table1[[#This Row],[raw_timestamp]],21),":","")," ",""),"-",""))</f>
        <v>221173812908596</v>
      </c>
      <c r="F7357">
        <f>IF(Table1[[#This Row],[raw_load]]&gt;30000,F7356,(IF(Table1[[#This Row],[raw_load]]=49.339761120941,F7356,Table1[[#This Row],[raw_load]])))</f>
        <v>-134.430457983471</v>
      </c>
      <c r="G7357">
        <f>-Table1[[#This Row],[load_temp]]</f>
        <v>134.430457983471</v>
      </c>
      <c r="H7357">
        <f>IF(Table1[[#This Row],[raw_pressure]]=-207.33292143,H7356,D7357)</f>
        <v>541.86113460000001</v>
      </c>
      <c r="I7357" s="1">
        <f>1013-Table1[[#This Row],[pressure_temp]]</f>
        <v>471.13886539999999</v>
      </c>
      <c r="J7357" s="1" t="str">
        <f>SUBSTITUTE(RIGHT(Table1[[#This Row],[file]],LEN(Table1[[#This Row],[file]])-16),"_"," ")</f>
        <v>sample 02 vaseline glue vaseline full dip</v>
      </c>
    </row>
    <row r="7358" spans="1:10" hidden="1" x14ac:dyDescent="0.25">
      <c r="A7358" t="s">
        <v>7861</v>
      </c>
      <c r="B7358" t="s">
        <v>7368</v>
      </c>
      <c r="C7358">
        <v>-137.953225397442</v>
      </c>
      <c r="D7358">
        <v>549.41603264399998</v>
      </c>
      <c r="E7358">
        <f>VALUE(SUBSTITUTE(SUBSTITUTE(SUBSTITUTE(RIGHT(Table1[[#This Row],[raw_timestamp]],21),":","")," ",""),"-",""))</f>
        <v>221173813166293</v>
      </c>
      <c r="F7358">
        <f>IF(Table1[[#This Row],[raw_load]]&gt;30000,F7357,(IF(Table1[[#This Row],[raw_load]]=49.339761120941,F7357,Table1[[#This Row],[raw_load]])))</f>
        <v>-137.953225397442</v>
      </c>
      <c r="G7358">
        <f>-Table1[[#This Row],[load_temp]]</f>
        <v>137.953225397442</v>
      </c>
      <c r="H7358">
        <f>IF(Table1[[#This Row],[raw_pressure]]=-207.33292143,H7357,D7358)</f>
        <v>549.41603264399998</v>
      </c>
      <c r="I7358" s="1">
        <f>1013-Table1[[#This Row],[pressure_temp]]</f>
        <v>463.58396735600002</v>
      </c>
      <c r="J7358" s="1" t="str">
        <f>SUBSTITUTE(RIGHT(Table1[[#This Row],[file]],LEN(Table1[[#This Row],[file]])-16),"_"," ")</f>
        <v>sample 02 vaseline glue vaseline full dip</v>
      </c>
    </row>
    <row r="7359" spans="1:10" hidden="1" x14ac:dyDescent="0.25">
      <c r="A7359" t="s">
        <v>7861</v>
      </c>
      <c r="B7359" t="s">
        <v>7369</v>
      </c>
      <c r="C7359">
        <v>-136.26268791445401</v>
      </c>
      <c r="D7359">
        <v>530.528787534</v>
      </c>
      <c r="E7359">
        <f>VALUE(SUBSTITUTE(SUBSTITUTE(SUBSTITUTE(RIGHT(Table1[[#This Row],[raw_timestamp]],21),":","")," ",""),"-",""))</f>
        <v>221173813423920</v>
      </c>
      <c r="F7359">
        <f>IF(Table1[[#This Row],[raw_load]]&gt;30000,F7358,(IF(Table1[[#This Row],[raw_load]]=49.339761120941,F7358,Table1[[#This Row],[raw_load]])))</f>
        <v>-136.26268791445401</v>
      </c>
      <c r="G7359">
        <f>-Table1[[#This Row],[load_temp]]</f>
        <v>136.26268791445401</v>
      </c>
      <c r="H7359">
        <f>IF(Table1[[#This Row],[raw_pressure]]=-207.33292143,H7358,D7359)</f>
        <v>530.528787534</v>
      </c>
      <c r="I7359" s="1">
        <f>1013-Table1[[#This Row],[pressure_temp]]</f>
        <v>482.471212466</v>
      </c>
      <c r="J7359" s="1" t="str">
        <f>SUBSTITUTE(RIGHT(Table1[[#This Row],[file]],LEN(Table1[[#This Row],[file]])-16),"_"," ")</f>
        <v>sample 02 vaseline glue vaseline full dip</v>
      </c>
    </row>
    <row r="7360" spans="1:10" hidden="1" x14ac:dyDescent="0.25">
      <c r="A7360" t="s">
        <v>7861</v>
      </c>
      <c r="B7360" t="s">
        <v>7370</v>
      </c>
      <c r="C7360">
        <v>-135.53468188854299</v>
      </c>
      <c r="D7360">
        <v>516.67814111999996</v>
      </c>
      <c r="E7360">
        <f>VALUE(SUBSTITUTE(SUBSTITUTE(SUBSTITUTE(RIGHT(Table1[[#This Row],[raw_timestamp]],21),":","")," ",""),"-",""))</f>
        <v>221173813681501</v>
      </c>
      <c r="F7360">
        <f>IF(Table1[[#This Row],[raw_load]]&gt;30000,F7359,(IF(Table1[[#This Row],[raw_load]]=49.339761120941,F7359,Table1[[#This Row],[raw_load]])))</f>
        <v>-135.53468188854299</v>
      </c>
      <c r="G7360">
        <f>-Table1[[#This Row],[load_temp]]</f>
        <v>135.53468188854299</v>
      </c>
      <c r="H7360">
        <f>IF(Table1[[#This Row],[raw_pressure]]=-207.33292143,H7359,D7360)</f>
        <v>516.67814111999996</v>
      </c>
      <c r="I7360" s="1">
        <f>1013-Table1[[#This Row],[pressure_temp]]</f>
        <v>496.32185888000004</v>
      </c>
      <c r="J7360" s="1" t="str">
        <f>SUBSTITUTE(RIGHT(Table1[[#This Row],[file]],LEN(Table1[[#This Row],[file]])-16),"_"," ")</f>
        <v>sample 02 vaseline glue vaseline full dip</v>
      </c>
    </row>
    <row r="7361" spans="1:10" hidden="1" x14ac:dyDescent="0.25">
      <c r="A7361" t="s">
        <v>7861</v>
      </c>
      <c r="B7361" t="s">
        <v>7371</v>
      </c>
      <c r="C7361">
        <v>-133.101480540197</v>
      </c>
      <c r="D7361">
        <v>546.89773329599996</v>
      </c>
      <c r="E7361">
        <f>VALUE(SUBSTITUTE(SUBSTITUTE(SUBSTITUTE(RIGHT(Table1[[#This Row],[raw_timestamp]],21),":","")," ",""),"-",""))</f>
        <v>221173815930164</v>
      </c>
      <c r="F7361">
        <f>IF(Table1[[#This Row],[raw_load]]&gt;30000,F7360,(IF(Table1[[#This Row],[raw_load]]=49.339761120941,F7360,Table1[[#This Row],[raw_load]])))</f>
        <v>-133.101480540197</v>
      </c>
      <c r="G7361">
        <f>-Table1[[#This Row],[load_temp]]</f>
        <v>133.101480540197</v>
      </c>
      <c r="H7361">
        <f>IF(Table1[[#This Row],[raw_pressure]]=-207.33292143,H7360,D7361)</f>
        <v>546.89773329599996</v>
      </c>
      <c r="I7361" s="1">
        <f>1013-Table1[[#This Row],[pressure_temp]]</f>
        <v>466.10226670400004</v>
      </c>
      <c r="J7361" s="1" t="str">
        <f>SUBSTITUTE(RIGHT(Table1[[#This Row],[file]],LEN(Table1[[#This Row],[file]])-16),"_"," ")</f>
        <v>sample 02 vaseline glue vaseline full dip</v>
      </c>
    </row>
    <row r="7362" spans="1:10" hidden="1" x14ac:dyDescent="0.25">
      <c r="A7362" t="s">
        <v>7861</v>
      </c>
      <c r="B7362" t="s">
        <v>7372</v>
      </c>
      <c r="C7362">
        <v>49.339761120940999</v>
      </c>
      <c r="D7362">
        <v>543.12028427400003</v>
      </c>
      <c r="E7362">
        <f>VALUE(SUBSTITUTE(SUBSTITUTE(SUBSTITUTE(RIGHT(Table1[[#This Row],[raw_timestamp]],21),":","")," ",""),"-",""))</f>
        <v>221173816185695</v>
      </c>
      <c r="F7362">
        <f>IF(Table1[[#This Row],[raw_load]]&gt;30000,F7361,(IF(Table1[[#This Row],[raw_load]]=49.339761120941,F7361,Table1[[#This Row],[raw_load]])))</f>
        <v>-133.101480540197</v>
      </c>
      <c r="G7362">
        <f>-Table1[[#This Row],[load_temp]]</f>
        <v>133.101480540197</v>
      </c>
      <c r="H7362">
        <f>IF(Table1[[#This Row],[raw_pressure]]=-207.33292143,H7361,D7362)</f>
        <v>543.12028427400003</v>
      </c>
      <c r="I7362" s="1">
        <f>1013-Table1[[#This Row],[pressure_temp]]</f>
        <v>469.87971572599997</v>
      </c>
      <c r="J7362" s="1" t="str">
        <f>SUBSTITUTE(RIGHT(Table1[[#This Row],[file]],LEN(Table1[[#This Row],[file]])-16),"_"," ")</f>
        <v>sample 02 vaseline glue vaseline full dip</v>
      </c>
    </row>
    <row r="7363" spans="1:10" hidden="1" x14ac:dyDescent="0.25">
      <c r="A7363" t="s">
        <v>7861</v>
      </c>
      <c r="B7363" t="s">
        <v>7373</v>
      </c>
      <c r="C7363">
        <v>-134.94836831062901</v>
      </c>
      <c r="D7363">
        <v>536.82453590399996</v>
      </c>
      <c r="E7363">
        <f>VALUE(SUBSTITUTE(SUBSTITUTE(SUBSTITUTE(RIGHT(Table1[[#This Row],[raw_timestamp]],21),":","")," ",""),"-",""))</f>
        <v>221173816443423</v>
      </c>
      <c r="F7363">
        <f>IF(Table1[[#This Row],[raw_load]]&gt;30000,F7362,(IF(Table1[[#This Row],[raw_load]]=49.339761120941,F7362,Table1[[#This Row],[raw_load]])))</f>
        <v>-134.94836831062901</v>
      </c>
      <c r="G7363">
        <f>-Table1[[#This Row],[load_temp]]</f>
        <v>134.94836831062901</v>
      </c>
      <c r="H7363">
        <f>IF(Table1[[#This Row],[raw_pressure]]=-207.33292143,H7362,D7363)</f>
        <v>536.82453590399996</v>
      </c>
      <c r="I7363" s="1">
        <f>1013-Table1[[#This Row],[pressure_temp]]</f>
        <v>476.17546409600004</v>
      </c>
      <c r="J7363" s="1" t="str">
        <f>SUBSTITUTE(RIGHT(Table1[[#This Row],[file]],LEN(Table1[[#This Row],[file]])-16),"_"," ")</f>
        <v>sample 02 vaseline glue vaseline full dip</v>
      </c>
    </row>
    <row r="7364" spans="1:10" hidden="1" x14ac:dyDescent="0.25">
      <c r="A7364" t="s">
        <v>7861</v>
      </c>
      <c r="B7364" t="s">
        <v>7374</v>
      </c>
      <c r="C7364">
        <v>-134.51840502015801</v>
      </c>
      <c r="D7364">
        <v>544.37943394800004</v>
      </c>
      <c r="E7364">
        <f>VALUE(SUBSTITUTE(SUBSTITUTE(SUBSTITUTE(RIGHT(Table1[[#This Row],[raw_timestamp]],21),":","")," ",""),"-",""))</f>
        <v>221173816701007</v>
      </c>
      <c r="F7364">
        <f>IF(Table1[[#This Row],[raw_load]]&gt;30000,F7363,(IF(Table1[[#This Row],[raw_load]]=49.339761120941,F7363,Table1[[#This Row],[raw_load]])))</f>
        <v>-134.51840502015801</v>
      </c>
      <c r="G7364">
        <f>-Table1[[#This Row],[load_temp]]</f>
        <v>134.51840502015801</v>
      </c>
      <c r="H7364">
        <f>IF(Table1[[#This Row],[raw_pressure]]=-207.33292143,H7363,D7364)</f>
        <v>544.37943394800004</v>
      </c>
      <c r="I7364" s="1">
        <f>1013-Table1[[#This Row],[pressure_temp]]</f>
        <v>468.62056605199996</v>
      </c>
      <c r="J7364" s="1" t="str">
        <f>SUBSTITUTE(RIGHT(Table1[[#This Row],[file]],LEN(Table1[[#This Row],[file]])-16),"_"," ")</f>
        <v>sample 02 vaseline glue vaseline full dip</v>
      </c>
    </row>
    <row r="7365" spans="1:10" hidden="1" x14ac:dyDescent="0.25">
      <c r="A7365" t="s">
        <v>7861</v>
      </c>
      <c r="B7365" t="s">
        <v>7375</v>
      </c>
      <c r="C7365">
        <v>-135.72523380136599</v>
      </c>
      <c r="D7365">
        <v>544.37943394800004</v>
      </c>
      <c r="E7365">
        <f>VALUE(SUBSTITUTE(SUBSTITUTE(SUBSTITUTE(RIGHT(Table1[[#This Row],[raw_timestamp]],21),":","")," ",""),"-",""))</f>
        <v>221173816958672</v>
      </c>
      <c r="F7365">
        <f>IF(Table1[[#This Row],[raw_load]]&gt;30000,F7364,(IF(Table1[[#This Row],[raw_load]]=49.339761120941,F7364,Table1[[#This Row],[raw_load]])))</f>
        <v>-135.72523380136599</v>
      </c>
      <c r="G7365">
        <f>-Table1[[#This Row],[load_temp]]</f>
        <v>135.72523380136599</v>
      </c>
      <c r="H7365">
        <f>IF(Table1[[#This Row],[raw_pressure]]=-207.33292143,H7364,D7365)</f>
        <v>544.37943394800004</v>
      </c>
      <c r="I7365" s="1">
        <f>1013-Table1[[#This Row],[pressure_temp]]</f>
        <v>468.62056605199996</v>
      </c>
      <c r="J7365" s="1" t="str">
        <f>SUBSTITUTE(RIGHT(Table1[[#This Row],[file]],LEN(Table1[[#This Row],[file]])-16),"_"," ")</f>
        <v>sample 02 vaseline glue vaseline full dip</v>
      </c>
    </row>
    <row r="7366" spans="1:10" hidden="1" x14ac:dyDescent="0.25">
      <c r="A7366" t="s">
        <v>7861</v>
      </c>
      <c r="B7366" t="s">
        <v>7376</v>
      </c>
      <c r="C7366">
        <v>49.339761120940999</v>
      </c>
      <c r="D7366">
        <v>543.12028427400003</v>
      </c>
      <c r="E7366">
        <f>VALUE(SUBSTITUTE(SUBSTITUTE(SUBSTITUTE(RIGHT(Table1[[#This Row],[raw_timestamp]],21),":","")," ",""),"-",""))</f>
        <v>221173817215615</v>
      </c>
      <c r="F7366">
        <f>IF(Table1[[#This Row],[raw_load]]&gt;30000,F7365,(IF(Table1[[#This Row],[raw_load]]=49.339761120941,F7365,Table1[[#This Row],[raw_load]])))</f>
        <v>-135.72523380136599</v>
      </c>
      <c r="G7366">
        <f>-Table1[[#This Row],[load_temp]]</f>
        <v>135.72523380136599</v>
      </c>
      <c r="H7366">
        <f>IF(Table1[[#This Row],[raw_pressure]]=-207.33292143,H7365,D7366)</f>
        <v>543.12028427400003</v>
      </c>
      <c r="I7366" s="1">
        <f>1013-Table1[[#This Row],[pressure_temp]]</f>
        <v>469.87971572599997</v>
      </c>
      <c r="J7366" s="1" t="str">
        <f>SUBSTITUTE(RIGHT(Table1[[#This Row],[file]],LEN(Table1[[#This Row],[file]])-16),"_"," ")</f>
        <v>sample 02 vaseline glue vaseline full dip</v>
      </c>
    </row>
    <row r="7367" spans="1:10" hidden="1" x14ac:dyDescent="0.25">
      <c r="A7367" t="s">
        <v>7861</v>
      </c>
      <c r="B7367" t="s">
        <v>7377</v>
      </c>
      <c r="C7367">
        <v>-135.09983265158999</v>
      </c>
      <c r="D7367">
        <v>534.30623655600004</v>
      </c>
      <c r="E7367">
        <f>VALUE(SUBSTITUTE(SUBSTITUTE(SUBSTITUTE(RIGHT(Table1[[#This Row],[raw_timestamp]],21),":","")," ",""),"-",""))</f>
        <v>221173817473320</v>
      </c>
      <c r="F7367">
        <f>IF(Table1[[#This Row],[raw_load]]&gt;30000,F7366,(IF(Table1[[#This Row],[raw_load]]=49.339761120941,F7366,Table1[[#This Row],[raw_load]])))</f>
        <v>-135.09983265158999</v>
      </c>
      <c r="G7367">
        <f>-Table1[[#This Row],[load_temp]]</f>
        <v>135.09983265158999</v>
      </c>
      <c r="H7367">
        <f>IF(Table1[[#This Row],[raw_pressure]]=-207.33292143,H7366,D7367)</f>
        <v>534.30623655600004</v>
      </c>
      <c r="I7367" s="1">
        <f>1013-Table1[[#This Row],[pressure_temp]]</f>
        <v>478.69376344399996</v>
      </c>
      <c r="J7367" s="1" t="str">
        <f>SUBSTITUTE(RIGHT(Table1[[#This Row],[file]],LEN(Table1[[#This Row],[file]])-16),"_"," ")</f>
        <v>sample 02 vaseline glue vaseline full dip</v>
      </c>
    </row>
    <row r="7368" spans="1:10" hidden="1" x14ac:dyDescent="0.25">
      <c r="A7368" t="s">
        <v>7861</v>
      </c>
      <c r="B7368" t="s">
        <v>7378</v>
      </c>
      <c r="C7368">
        <v>-134.94348236414601</v>
      </c>
      <c r="D7368">
        <v>534.30623655600004</v>
      </c>
      <c r="E7368">
        <f>VALUE(SUBSTITUTE(SUBSTITUTE(SUBSTITUTE(RIGHT(Table1[[#This Row],[raw_timestamp]],21),":","")," ",""),"-",""))</f>
        <v>221173817730866</v>
      </c>
      <c r="F7368">
        <f>IF(Table1[[#This Row],[raw_load]]&gt;30000,F7367,(IF(Table1[[#This Row],[raw_load]]=49.339761120941,F7367,Table1[[#This Row],[raw_load]])))</f>
        <v>-134.94348236414601</v>
      </c>
      <c r="G7368">
        <f>-Table1[[#This Row],[load_temp]]</f>
        <v>134.94348236414601</v>
      </c>
      <c r="H7368">
        <f>IF(Table1[[#This Row],[raw_pressure]]=-207.33292143,H7367,D7368)</f>
        <v>534.30623655600004</v>
      </c>
      <c r="I7368" s="1">
        <f>1013-Table1[[#This Row],[pressure_temp]]</f>
        <v>478.69376344399996</v>
      </c>
      <c r="J7368" s="1" t="str">
        <f>SUBSTITUTE(RIGHT(Table1[[#This Row],[file]],LEN(Table1[[#This Row],[file]])-16),"_"," ")</f>
        <v>sample 02 vaseline glue vaseline full dip</v>
      </c>
    </row>
    <row r="7369" spans="1:10" hidden="1" x14ac:dyDescent="0.25">
      <c r="A7369" t="s">
        <v>7861</v>
      </c>
      <c r="B7369" t="s">
        <v>7379</v>
      </c>
      <c r="C7369">
        <v>-136.71219499085601</v>
      </c>
      <c r="D7369">
        <v>551.93433199200001</v>
      </c>
      <c r="E7369">
        <f>VALUE(SUBSTITUTE(SUBSTITUTE(SUBSTITUTE(RIGHT(Table1[[#This Row],[raw_timestamp]],21),":","")," ",""),"-",""))</f>
        <v>221173817988507</v>
      </c>
      <c r="F7369">
        <f>IF(Table1[[#This Row],[raw_load]]&gt;30000,F7368,(IF(Table1[[#This Row],[raw_load]]=49.339761120941,F7368,Table1[[#This Row],[raw_load]])))</f>
        <v>-136.71219499085601</v>
      </c>
      <c r="G7369">
        <f>-Table1[[#This Row],[load_temp]]</f>
        <v>136.71219499085601</v>
      </c>
      <c r="H7369">
        <f>IF(Table1[[#This Row],[raw_pressure]]=-207.33292143,H7368,D7369)</f>
        <v>551.93433199200001</v>
      </c>
      <c r="I7369" s="1">
        <f>1013-Table1[[#This Row],[pressure_temp]]</f>
        <v>461.06566800799999</v>
      </c>
      <c r="J7369" s="1" t="str">
        <f>SUBSTITUTE(RIGHT(Table1[[#This Row],[file]],LEN(Table1[[#This Row],[file]])-16),"_"," ")</f>
        <v>sample 02 vaseline glue vaseline full dip</v>
      </c>
    </row>
    <row r="7370" spans="1:10" hidden="1" x14ac:dyDescent="0.25">
      <c r="A7370" t="s">
        <v>7861</v>
      </c>
      <c r="B7370" t="s">
        <v>7380</v>
      </c>
      <c r="C7370">
        <v>49.339761120940999</v>
      </c>
      <c r="D7370">
        <v>549.41603264399998</v>
      </c>
      <c r="E7370">
        <f>VALUE(SUBSTITUTE(SUBSTITUTE(SUBSTITUTE(RIGHT(Table1[[#This Row],[raw_timestamp]],21),":","")," ",""),"-",""))</f>
        <v>221173818245543</v>
      </c>
      <c r="F7370">
        <f>IF(Table1[[#This Row],[raw_load]]&gt;30000,F7369,(IF(Table1[[#This Row],[raw_load]]=49.339761120941,F7369,Table1[[#This Row],[raw_load]])))</f>
        <v>-136.71219499085601</v>
      </c>
      <c r="G7370">
        <f>-Table1[[#This Row],[load_temp]]</f>
        <v>136.71219499085601</v>
      </c>
      <c r="H7370">
        <f>IF(Table1[[#This Row],[raw_pressure]]=-207.33292143,H7369,D7370)</f>
        <v>549.41603264399998</v>
      </c>
      <c r="I7370" s="1">
        <f>1013-Table1[[#This Row],[pressure_temp]]</f>
        <v>463.58396735600002</v>
      </c>
      <c r="J7370" s="1" t="str">
        <f>SUBSTITUTE(RIGHT(Table1[[#This Row],[file]],LEN(Table1[[#This Row],[file]])-16),"_"," ")</f>
        <v>sample 02 vaseline glue vaseline full dip</v>
      </c>
    </row>
    <row r="7371" spans="1:10" hidden="1" x14ac:dyDescent="0.25">
      <c r="A7371" t="s">
        <v>7861</v>
      </c>
      <c r="B7371" t="s">
        <v>7381</v>
      </c>
      <c r="C7371">
        <v>-134.606352056845</v>
      </c>
      <c r="D7371">
        <v>536.82453590399996</v>
      </c>
      <c r="E7371">
        <f>VALUE(SUBSTITUTE(SUBSTITUTE(SUBSTITUTE(RIGHT(Table1[[#This Row],[raw_timestamp]],21),":","")," ",""),"-",""))</f>
        <v>221173818503342</v>
      </c>
      <c r="F7371">
        <f>IF(Table1[[#This Row],[raw_load]]&gt;30000,F7370,(IF(Table1[[#This Row],[raw_load]]=49.339761120941,F7370,Table1[[#This Row],[raw_load]])))</f>
        <v>-134.606352056845</v>
      </c>
      <c r="G7371">
        <f>-Table1[[#This Row],[load_temp]]</f>
        <v>134.606352056845</v>
      </c>
      <c r="H7371">
        <f>IF(Table1[[#This Row],[raw_pressure]]=-207.33292143,H7370,D7371)</f>
        <v>536.82453590399996</v>
      </c>
      <c r="I7371" s="1">
        <f>1013-Table1[[#This Row],[pressure_temp]]</f>
        <v>476.17546409600004</v>
      </c>
      <c r="J7371" s="1" t="str">
        <f>SUBSTITUTE(RIGHT(Table1[[#This Row],[file]],LEN(Table1[[#This Row],[file]])-16),"_"," ")</f>
        <v>sample 02 vaseline glue vaseline full dip</v>
      </c>
    </row>
    <row r="7372" spans="1:10" hidden="1" x14ac:dyDescent="0.25">
      <c r="A7372" t="s">
        <v>7861</v>
      </c>
      <c r="B7372" t="s">
        <v>7382</v>
      </c>
      <c r="C7372">
        <v>-133.43372490101601</v>
      </c>
      <c r="D7372">
        <v>549.41603264399998</v>
      </c>
      <c r="E7372">
        <f>VALUE(SUBSTITUTE(SUBSTITUTE(SUBSTITUTE(RIGHT(Table1[[#This Row],[raw_timestamp]],21),":","")," ",""),"-",""))</f>
        <v>221173818760918</v>
      </c>
      <c r="F7372">
        <f>IF(Table1[[#This Row],[raw_load]]&gt;30000,F7371,(IF(Table1[[#This Row],[raw_load]]=49.339761120941,F7371,Table1[[#This Row],[raw_load]])))</f>
        <v>-133.43372490101601</v>
      </c>
      <c r="G7372">
        <f>-Table1[[#This Row],[load_temp]]</f>
        <v>133.43372490101601</v>
      </c>
      <c r="H7372">
        <f>IF(Table1[[#This Row],[raw_pressure]]=-207.33292143,H7371,D7372)</f>
        <v>549.41603264399998</v>
      </c>
      <c r="I7372" s="1">
        <f>1013-Table1[[#This Row],[pressure_temp]]</f>
        <v>463.58396735600002</v>
      </c>
      <c r="J7372" s="1" t="str">
        <f>SUBSTITUTE(RIGHT(Table1[[#This Row],[file]],LEN(Table1[[#This Row],[file]])-16),"_"," ")</f>
        <v>sample 02 vaseline glue vaseline full dip</v>
      </c>
    </row>
    <row r="7373" spans="1:10" hidden="1" x14ac:dyDescent="0.25">
      <c r="A7373" t="s">
        <v>7861</v>
      </c>
      <c r="B7373" t="s">
        <v>7383</v>
      </c>
      <c r="C7373">
        <v>-136.516757131551</v>
      </c>
      <c r="D7373">
        <v>541.86113460000001</v>
      </c>
      <c r="E7373">
        <f>VALUE(SUBSTITUTE(SUBSTITUTE(SUBSTITUTE(RIGHT(Table1[[#This Row],[raw_timestamp]],21),":","")," ",""),"-",""))</f>
        <v>221173819018540</v>
      </c>
      <c r="F7373">
        <f>IF(Table1[[#This Row],[raw_load]]&gt;30000,F7372,(IF(Table1[[#This Row],[raw_load]]=49.339761120941,F7372,Table1[[#This Row],[raw_load]])))</f>
        <v>-136.516757131551</v>
      </c>
      <c r="G7373">
        <f>-Table1[[#This Row],[load_temp]]</f>
        <v>136.516757131551</v>
      </c>
      <c r="H7373">
        <f>IF(Table1[[#This Row],[raw_pressure]]=-207.33292143,H7372,D7373)</f>
        <v>541.86113460000001</v>
      </c>
      <c r="I7373" s="1">
        <f>1013-Table1[[#This Row],[pressure_temp]]</f>
        <v>471.13886539999999</v>
      </c>
      <c r="J7373" s="1" t="str">
        <f>SUBSTITUTE(RIGHT(Table1[[#This Row],[file]],LEN(Table1[[#This Row],[file]])-16),"_"," ")</f>
        <v>sample 02 vaseline glue vaseline full dip</v>
      </c>
    </row>
    <row r="7374" spans="1:10" hidden="1" x14ac:dyDescent="0.25">
      <c r="A7374" t="s">
        <v>7861</v>
      </c>
      <c r="B7374" t="s">
        <v>7384</v>
      </c>
      <c r="C7374">
        <v>-133.94186333520801</v>
      </c>
      <c r="D7374">
        <v>549.41603264399998</v>
      </c>
      <c r="E7374">
        <f>VALUE(SUBSTITUTE(SUBSTITUTE(SUBSTITUTE(RIGHT(Table1[[#This Row],[raw_timestamp]],21),":","")," ",""),"-",""))</f>
        <v>221173819276460</v>
      </c>
      <c r="F7374">
        <f>IF(Table1[[#This Row],[raw_load]]&gt;30000,F7373,(IF(Table1[[#This Row],[raw_load]]=49.339761120941,F7373,Table1[[#This Row],[raw_load]])))</f>
        <v>-133.94186333520801</v>
      </c>
      <c r="G7374">
        <f>-Table1[[#This Row],[load_temp]]</f>
        <v>133.94186333520801</v>
      </c>
      <c r="H7374">
        <f>IF(Table1[[#This Row],[raw_pressure]]=-207.33292143,H7373,D7374)</f>
        <v>549.41603264399998</v>
      </c>
      <c r="I7374" s="1">
        <f>1013-Table1[[#This Row],[pressure_temp]]</f>
        <v>463.58396735600002</v>
      </c>
      <c r="J7374" s="1" t="str">
        <f>SUBSTITUTE(RIGHT(Table1[[#This Row],[file]],LEN(Table1[[#This Row],[file]])-16),"_"," ")</f>
        <v>sample 02 vaseline glue vaseline full dip</v>
      </c>
    </row>
    <row r="7375" spans="1:10" hidden="1" x14ac:dyDescent="0.25">
      <c r="A7375" t="s">
        <v>7861</v>
      </c>
      <c r="B7375" t="s">
        <v>7385</v>
      </c>
      <c r="C7375">
        <v>-132.593342106004</v>
      </c>
      <c r="D7375">
        <v>510.38239275000001</v>
      </c>
      <c r="E7375">
        <f>VALUE(SUBSTITUTE(SUBSTITUTE(SUBSTITUTE(RIGHT(Table1[[#This Row],[raw_timestamp]],21),":","")," ",""),"-",""))</f>
        <v>221173819534125</v>
      </c>
      <c r="F7375">
        <f>IF(Table1[[#This Row],[raw_load]]&gt;30000,F7374,(IF(Table1[[#This Row],[raw_load]]=49.339761120941,F7374,Table1[[#This Row],[raw_load]])))</f>
        <v>-132.593342106004</v>
      </c>
      <c r="G7375">
        <f>-Table1[[#This Row],[load_temp]]</f>
        <v>132.593342106004</v>
      </c>
      <c r="H7375">
        <f>IF(Table1[[#This Row],[raw_pressure]]=-207.33292143,H7374,D7375)</f>
        <v>510.38239275000001</v>
      </c>
      <c r="I7375" s="1">
        <f>1013-Table1[[#This Row],[pressure_temp]]</f>
        <v>502.61760724999999</v>
      </c>
      <c r="J7375" s="1" t="str">
        <f>SUBSTITUTE(RIGHT(Table1[[#This Row],[file]],LEN(Table1[[#This Row],[file]])-16),"_"," ")</f>
        <v>sample 02 vaseline glue vaseline full dip</v>
      </c>
    </row>
    <row r="7376" spans="1:10" hidden="1" x14ac:dyDescent="0.25">
      <c r="A7376" t="s">
        <v>7861</v>
      </c>
      <c r="B7376" t="s">
        <v>7386</v>
      </c>
      <c r="C7376">
        <v>-134.75781639780601</v>
      </c>
      <c r="D7376">
        <v>551.93433199200001</v>
      </c>
      <c r="E7376">
        <f>VALUE(SUBSTITUTE(SUBSTITUTE(SUBSTITUTE(RIGHT(Table1[[#This Row],[raw_timestamp]],21),":","")," ",""),"-",""))</f>
        <v>221173819792432</v>
      </c>
      <c r="F7376">
        <f>IF(Table1[[#This Row],[raw_load]]&gt;30000,F7375,(IF(Table1[[#This Row],[raw_load]]=49.339761120941,F7375,Table1[[#This Row],[raw_load]])))</f>
        <v>-134.75781639780601</v>
      </c>
      <c r="G7376">
        <f>-Table1[[#This Row],[load_temp]]</f>
        <v>134.75781639780601</v>
      </c>
      <c r="H7376">
        <f>IF(Table1[[#This Row],[raw_pressure]]=-207.33292143,H7375,D7376)</f>
        <v>551.93433199200001</v>
      </c>
      <c r="I7376" s="1">
        <f>1013-Table1[[#This Row],[pressure_temp]]</f>
        <v>461.06566800799999</v>
      </c>
      <c r="J7376" s="1" t="str">
        <f>SUBSTITUTE(RIGHT(Table1[[#This Row],[file]],LEN(Table1[[#This Row],[file]])-16),"_"," ")</f>
        <v>sample 02 vaseline glue vaseline full dip</v>
      </c>
    </row>
    <row r="7377" spans="1:10" hidden="1" x14ac:dyDescent="0.25">
      <c r="A7377" t="s">
        <v>7861</v>
      </c>
      <c r="B7377" t="s">
        <v>7387</v>
      </c>
      <c r="C7377">
        <v>-134.80178991615</v>
      </c>
      <c r="D7377">
        <v>543.12028427400003</v>
      </c>
      <c r="E7377">
        <f>VALUE(SUBSTITUTE(SUBSTITUTE(SUBSTITUTE(RIGHT(Table1[[#This Row],[raw_timestamp]],21),":","")," ",""),"-",""))</f>
        <v>221173820049960</v>
      </c>
      <c r="F7377">
        <f>IF(Table1[[#This Row],[raw_load]]&gt;30000,F7376,(IF(Table1[[#This Row],[raw_load]]=49.339761120941,F7376,Table1[[#This Row],[raw_load]])))</f>
        <v>-134.80178991615</v>
      </c>
      <c r="G7377">
        <f>-Table1[[#This Row],[load_temp]]</f>
        <v>134.80178991615</v>
      </c>
      <c r="H7377">
        <f>IF(Table1[[#This Row],[raw_pressure]]=-207.33292143,H7376,D7377)</f>
        <v>543.12028427400003</v>
      </c>
      <c r="I7377" s="1">
        <f>1013-Table1[[#This Row],[pressure_temp]]</f>
        <v>469.87971572599997</v>
      </c>
      <c r="J7377" s="1" t="str">
        <f>SUBSTITUTE(RIGHT(Table1[[#This Row],[file]],LEN(Table1[[#This Row],[file]])-16),"_"," ")</f>
        <v>sample 02 vaseline glue vaseline full dip</v>
      </c>
    </row>
    <row r="7378" spans="1:10" hidden="1" x14ac:dyDescent="0.25">
      <c r="A7378" t="s">
        <v>7861</v>
      </c>
      <c r="B7378" t="s">
        <v>7388</v>
      </c>
      <c r="C7378">
        <v>49.339761120940999</v>
      </c>
      <c r="D7378">
        <v>533.04708688200003</v>
      </c>
      <c r="E7378">
        <f>VALUE(SUBSTITUTE(SUBSTITUTE(SUBSTITUTE(RIGHT(Table1[[#This Row],[raw_timestamp]],21),":","")," ",""),"-",""))</f>
        <v>221173820305609</v>
      </c>
      <c r="F7378">
        <f>IF(Table1[[#This Row],[raw_load]]&gt;30000,F7377,(IF(Table1[[#This Row],[raw_load]]=49.339761120941,F7377,Table1[[#This Row],[raw_load]])))</f>
        <v>-134.80178991615</v>
      </c>
      <c r="G7378">
        <f>-Table1[[#This Row],[load_temp]]</f>
        <v>134.80178991615</v>
      </c>
      <c r="H7378">
        <f>IF(Table1[[#This Row],[raw_pressure]]=-207.33292143,H7377,D7378)</f>
        <v>533.04708688200003</v>
      </c>
      <c r="I7378" s="1">
        <f>1013-Table1[[#This Row],[pressure_temp]]</f>
        <v>479.95291311799997</v>
      </c>
      <c r="J7378" s="1" t="str">
        <f>SUBSTITUTE(RIGHT(Table1[[#This Row],[file]],LEN(Table1[[#This Row],[file]])-16),"_"," ")</f>
        <v>sample 02 vaseline glue vaseline full dip</v>
      </c>
    </row>
    <row r="7379" spans="1:10" hidden="1" x14ac:dyDescent="0.25">
      <c r="A7379" t="s">
        <v>7861</v>
      </c>
      <c r="B7379" t="s">
        <v>7389</v>
      </c>
      <c r="C7379">
        <v>-125.967998675568</v>
      </c>
      <c r="D7379">
        <v>544.37943394800004</v>
      </c>
      <c r="E7379">
        <f>VALUE(SUBSTITUTE(SUBSTITUTE(SUBSTITUTE(RIGHT(Table1[[#This Row],[raw_timestamp]],21),":","")," ",""),"-",""))</f>
        <v>221173820819334</v>
      </c>
      <c r="F7379">
        <f>IF(Table1[[#This Row],[raw_load]]&gt;30000,F7378,(IF(Table1[[#This Row],[raw_load]]=49.339761120941,F7378,Table1[[#This Row],[raw_load]])))</f>
        <v>-125.967998675568</v>
      </c>
      <c r="G7379">
        <f>-Table1[[#This Row],[load_temp]]</f>
        <v>125.967998675568</v>
      </c>
      <c r="H7379">
        <f>IF(Table1[[#This Row],[raw_pressure]]=-207.33292143,H7378,D7379)</f>
        <v>544.37943394800004</v>
      </c>
      <c r="I7379" s="1">
        <f>1013-Table1[[#This Row],[pressure_temp]]</f>
        <v>468.62056605199996</v>
      </c>
      <c r="J7379" s="1" t="str">
        <f>SUBSTITUTE(RIGHT(Table1[[#This Row],[file]],LEN(Table1[[#This Row],[file]])-16),"_"," ")</f>
        <v>sample 02 vaseline glue vaseline full dip</v>
      </c>
    </row>
    <row r="7380" spans="1:10" hidden="1" x14ac:dyDescent="0.25">
      <c r="A7380" t="s">
        <v>7861</v>
      </c>
      <c r="B7380" t="s">
        <v>7390</v>
      </c>
      <c r="C7380">
        <v>49.339761120940999</v>
      </c>
      <c r="D7380">
        <v>533.04708688200003</v>
      </c>
      <c r="E7380">
        <f>VALUE(SUBSTITUTE(SUBSTITUTE(SUBSTITUTE(RIGHT(Table1[[#This Row],[raw_timestamp]],21),":","")," ",""),"-",""))</f>
        <v>221173821075634</v>
      </c>
      <c r="F7380">
        <f>IF(Table1[[#This Row],[raw_load]]&gt;30000,F7379,(IF(Table1[[#This Row],[raw_load]]=49.339761120941,F7379,Table1[[#This Row],[raw_load]])))</f>
        <v>-125.967998675568</v>
      </c>
      <c r="G7380">
        <f>-Table1[[#This Row],[load_temp]]</f>
        <v>125.967998675568</v>
      </c>
      <c r="H7380">
        <f>IF(Table1[[#This Row],[raw_pressure]]=-207.33292143,H7379,D7380)</f>
        <v>533.04708688200003</v>
      </c>
      <c r="I7380" s="1">
        <f>1013-Table1[[#This Row],[pressure_temp]]</f>
        <v>479.95291311799997</v>
      </c>
      <c r="J7380" s="1" t="str">
        <f>SUBSTITUTE(RIGHT(Table1[[#This Row],[file]],LEN(Table1[[#This Row],[file]])-16),"_"," ")</f>
        <v>sample 02 vaseline glue vaseline full dip</v>
      </c>
    </row>
    <row r="7381" spans="1:10" hidden="1" x14ac:dyDescent="0.25">
      <c r="A7381" t="s">
        <v>7861</v>
      </c>
      <c r="B7381" t="s">
        <v>7391</v>
      </c>
      <c r="C7381">
        <v>-150.129004032138</v>
      </c>
      <c r="D7381">
        <v>548.15688296999997</v>
      </c>
      <c r="E7381">
        <f>VALUE(SUBSTITUTE(SUBSTITUTE(SUBSTITUTE(RIGHT(Table1[[#This Row],[raw_timestamp]],21),":","")," ",""),"-",""))</f>
        <v>221173821333373</v>
      </c>
      <c r="F7381">
        <f>IF(Table1[[#This Row],[raw_load]]&gt;30000,F7380,(IF(Table1[[#This Row],[raw_load]]=49.339761120941,F7380,Table1[[#This Row],[raw_load]])))</f>
        <v>-150.129004032138</v>
      </c>
      <c r="G7381">
        <f>-Table1[[#This Row],[load_temp]]</f>
        <v>150.129004032138</v>
      </c>
      <c r="H7381">
        <f>IF(Table1[[#This Row],[raw_pressure]]=-207.33292143,H7380,D7381)</f>
        <v>548.15688296999997</v>
      </c>
      <c r="I7381" s="1">
        <f>1013-Table1[[#This Row],[pressure_temp]]</f>
        <v>464.84311703000003</v>
      </c>
      <c r="J7381" s="1" t="str">
        <f>SUBSTITUTE(RIGHT(Table1[[#This Row],[file]],LEN(Table1[[#This Row],[file]])-16),"_"," ")</f>
        <v>sample 02 vaseline glue vaseline full dip</v>
      </c>
    </row>
    <row r="7382" spans="1:10" hidden="1" x14ac:dyDescent="0.25">
      <c r="A7382" t="s">
        <v>7861</v>
      </c>
      <c r="B7382" t="s">
        <v>7392</v>
      </c>
      <c r="C7382">
        <v>-187.794765466678</v>
      </c>
      <c r="D7382">
        <v>545.63858362200006</v>
      </c>
      <c r="E7382">
        <f>VALUE(SUBSTITUTE(SUBSTITUTE(SUBSTITUTE(RIGHT(Table1[[#This Row],[raw_timestamp]],21),":","")," ",""),"-",""))</f>
        <v>221173821591027</v>
      </c>
      <c r="F7382">
        <f>IF(Table1[[#This Row],[raw_load]]&gt;30000,F7381,(IF(Table1[[#This Row],[raw_load]]=49.339761120941,F7381,Table1[[#This Row],[raw_load]])))</f>
        <v>-187.794765466678</v>
      </c>
      <c r="G7382">
        <f>-Table1[[#This Row],[load_temp]]</f>
        <v>187.794765466678</v>
      </c>
      <c r="H7382">
        <f>IF(Table1[[#This Row],[raw_pressure]]=-207.33292143,H7381,D7382)</f>
        <v>545.63858362200006</v>
      </c>
      <c r="I7382" s="1">
        <f>1013-Table1[[#This Row],[pressure_temp]]</f>
        <v>467.36141637799994</v>
      </c>
      <c r="J7382" s="1" t="str">
        <f>SUBSTITUTE(RIGHT(Table1[[#This Row],[file]],LEN(Table1[[#This Row],[file]])-16),"_"," ")</f>
        <v>sample 02 vaseline glue vaseline full dip</v>
      </c>
    </row>
    <row r="7383" spans="1:10" hidden="1" x14ac:dyDescent="0.25">
      <c r="A7383" t="s">
        <v>7861</v>
      </c>
      <c r="B7383" t="s">
        <v>7393</v>
      </c>
      <c r="C7383">
        <v>-118.74168382776899</v>
      </c>
      <c r="D7383">
        <v>546.89773329599996</v>
      </c>
      <c r="E7383">
        <f>VALUE(SUBSTITUTE(SUBSTITUTE(SUBSTITUTE(RIGHT(Table1[[#This Row],[raw_timestamp]],21),":","")," ",""),"-",""))</f>
        <v>221173821848970</v>
      </c>
      <c r="F7383">
        <f>IF(Table1[[#This Row],[raw_load]]&gt;30000,F7382,(IF(Table1[[#This Row],[raw_load]]=49.339761120941,F7382,Table1[[#This Row],[raw_load]])))</f>
        <v>-118.74168382776899</v>
      </c>
      <c r="G7383">
        <f>-Table1[[#This Row],[load_temp]]</f>
        <v>118.74168382776899</v>
      </c>
      <c r="H7383">
        <f>IF(Table1[[#This Row],[raw_pressure]]=-207.33292143,H7382,D7383)</f>
        <v>546.89773329599996</v>
      </c>
      <c r="I7383" s="1">
        <f>1013-Table1[[#This Row],[pressure_temp]]</f>
        <v>466.10226670400004</v>
      </c>
      <c r="J7383" s="1" t="str">
        <f>SUBSTITUTE(RIGHT(Table1[[#This Row],[file]],LEN(Table1[[#This Row],[file]])-16),"_"," ")</f>
        <v>sample 02 vaseline glue vaseline full dip</v>
      </c>
    </row>
    <row r="7384" spans="1:10" hidden="1" x14ac:dyDescent="0.25">
      <c r="A7384" t="s">
        <v>7861</v>
      </c>
      <c r="B7384" t="s">
        <v>7394</v>
      </c>
      <c r="C7384">
        <v>-99.847728779466294</v>
      </c>
      <c r="D7384">
        <v>545.63858362200006</v>
      </c>
      <c r="E7384">
        <f>VALUE(SUBSTITUTE(SUBSTITUTE(SUBSTITUTE(RIGHT(Table1[[#This Row],[raw_timestamp]],21),":","")," ",""),"-",""))</f>
        <v>221173822106927</v>
      </c>
      <c r="F7384">
        <f>IF(Table1[[#This Row],[raw_load]]&gt;30000,F7383,(IF(Table1[[#This Row],[raw_load]]=49.339761120941,F7383,Table1[[#This Row],[raw_load]])))</f>
        <v>-99.847728779466294</v>
      </c>
      <c r="G7384">
        <f>-Table1[[#This Row],[load_temp]]</f>
        <v>99.847728779466294</v>
      </c>
      <c r="H7384">
        <f>IF(Table1[[#This Row],[raw_pressure]]=-207.33292143,H7383,D7384)</f>
        <v>545.63858362200006</v>
      </c>
      <c r="I7384" s="1">
        <f>1013-Table1[[#This Row],[pressure_temp]]</f>
        <v>467.36141637799994</v>
      </c>
      <c r="J7384" s="1" t="str">
        <f>SUBSTITUTE(RIGHT(Table1[[#This Row],[file]],LEN(Table1[[#This Row],[file]])-16),"_"," ")</f>
        <v>sample 02 vaseline glue vaseline full dip</v>
      </c>
    </row>
    <row r="7385" spans="1:10" hidden="1" x14ac:dyDescent="0.25">
      <c r="A7385" t="s">
        <v>7861</v>
      </c>
      <c r="B7385" t="s">
        <v>7395</v>
      </c>
      <c r="C7385">
        <v>-142.73656700392999</v>
      </c>
      <c r="D7385">
        <v>529.26963785999999</v>
      </c>
      <c r="E7385">
        <f>VALUE(SUBSTITUTE(SUBSTITUTE(SUBSTITUTE(RIGHT(Table1[[#This Row],[raw_timestamp]],21),":","")," ",""),"-",""))</f>
        <v>221173822364783</v>
      </c>
      <c r="F7385">
        <f>IF(Table1[[#This Row],[raw_load]]&gt;30000,F7384,(IF(Table1[[#This Row],[raw_load]]=49.339761120941,F7384,Table1[[#This Row],[raw_load]])))</f>
        <v>-142.73656700392999</v>
      </c>
      <c r="G7385">
        <f>-Table1[[#This Row],[load_temp]]</f>
        <v>142.73656700392999</v>
      </c>
      <c r="H7385">
        <f>IF(Table1[[#This Row],[raw_pressure]]=-207.33292143,H7384,D7385)</f>
        <v>529.26963785999999</v>
      </c>
      <c r="I7385" s="1">
        <f>1013-Table1[[#This Row],[pressure_temp]]</f>
        <v>483.73036214000001</v>
      </c>
      <c r="J7385" s="1" t="str">
        <f>SUBSTITUTE(RIGHT(Table1[[#This Row],[file]],LEN(Table1[[#This Row],[file]])-16),"_"," ")</f>
        <v>sample 02 vaseline glue vaseline full dip</v>
      </c>
    </row>
    <row r="7386" spans="1:10" hidden="1" x14ac:dyDescent="0.25">
      <c r="A7386" t="s">
        <v>7861</v>
      </c>
      <c r="B7386" t="s">
        <v>7396</v>
      </c>
      <c r="C7386">
        <v>-348.517975012558</v>
      </c>
      <c r="D7386">
        <v>535.56538622999994</v>
      </c>
      <c r="E7386">
        <f>VALUE(SUBSTITUTE(SUBSTITUTE(SUBSTITUTE(RIGHT(Table1[[#This Row],[raw_timestamp]],21),":","")," ",""),"-",""))</f>
        <v>221173822622454</v>
      </c>
      <c r="F7386">
        <f>IF(Table1[[#This Row],[raw_load]]&gt;30000,F7385,(IF(Table1[[#This Row],[raw_load]]=49.339761120941,F7385,Table1[[#This Row],[raw_load]])))</f>
        <v>-348.517975012558</v>
      </c>
      <c r="G7386">
        <f>-Table1[[#This Row],[load_temp]]</f>
        <v>348.517975012558</v>
      </c>
      <c r="H7386">
        <f>IF(Table1[[#This Row],[raw_pressure]]=-207.33292143,H7385,D7386)</f>
        <v>535.56538622999994</v>
      </c>
      <c r="I7386" s="1">
        <f>1013-Table1[[#This Row],[pressure_temp]]</f>
        <v>477.43461377000006</v>
      </c>
      <c r="J7386" s="1" t="str">
        <f>SUBSTITUTE(RIGHT(Table1[[#This Row],[file]],LEN(Table1[[#This Row],[file]])-16),"_"," ")</f>
        <v>sample 02 vaseline glue vaseline full dip</v>
      </c>
    </row>
    <row r="7387" spans="1:10" hidden="1" x14ac:dyDescent="0.25">
      <c r="A7387" t="s">
        <v>7861</v>
      </c>
      <c r="B7387" t="s">
        <v>7397</v>
      </c>
      <c r="C7387">
        <v>-463.63087414315299</v>
      </c>
      <c r="D7387">
        <v>538.08368557799997</v>
      </c>
      <c r="E7387">
        <f>VALUE(SUBSTITUTE(SUBSTITUTE(SUBSTITUTE(RIGHT(Table1[[#This Row],[raw_timestamp]],21),":","")," ",""),"-",""))</f>
        <v>221173822880073</v>
      </c>
      <c r="F7387">
        <f>IF(Table1[[#This Row],[raw_load]]&gt;30000,F7386,(IF(Table1[[#This Row],[raw_load]]=49.339761120941,F7386,Table1[[#This Row],[raw_load]])))</f>
        <v>-463.63087414315299</v>
      </c>
      <c r="G7387">
        <f>-Table1[[#This Row],[load_temp]]</f>
        <v>463.63087414315299</v>
      </c>
      <c r="H7387">
        <f>IF(Table1[[#This Row],[raw_pressure]]=-207.33292143,H7386,D7387)</f>
        <v>538.08368557799997</v>
      </c>
      <c r="I7387" s="1">
        <f>1013-Table1[[#This Row],[pressure_temp]]</f>
        <v>474.91631442200003</v>
      </c>
      <c r="J7387" s="1" t="str">
        <f>SUBSTITUTE(RIGHT(Table1[[#This Row],[file]],LEN(Table1[[#This Row],[file]])-16),"_"," ")</f>
        <v>sample 02 vaseline glue vaseline full dip</v>
      </c>
    </row>
    <row r="7388" spans="1:10" hidden="1" x14ac:dyDescent="0.25">
      <c r="A7388" t="s">
        <v>7861</v>
      </c>
      <c r="B7388" t="s">
        <v>7398</v>
      </c>
      <c r="C7388">
        <v>49.339761120940999</v>
      </c>
      <c r="D7388">
        <v>546.89773329599996</v>
      </c>
      <c r="E7388">
        <f>VALUE(SUBSTITUTE(SUBSTITUTE(SUBSTITUTE(RIGHT(Table1[[#This Row],[raw_timestamp]],21),":","")," ",""),"-",""))</f>
        <v>221173823135702</v>
      </c>
      <c r="F7388">
        <f>IF(Table1[[#This Row],[raw_load]]&gt;30000,F7387,(IF(Table1[[#This Row],[raw_load]]=49.339761120941,F7387,Table1[[#This Row],[raw_load]])))</f>
        <v>-463.63087414315299</v>
      </c>
      <c r="G7388">
        <f>-Table1[[#This Row],[load_temp]]</f>
        <v>463.63087414315299</v>
      </c>
      <c r="H7388">
        <f>IF(Table1[[#This Row],[raw_pressure]]=-207.33292143,H7387,D7388)</f>
        <v>546.89773329599996</v>
      </c>
      <c r="I7388" s="1">
        <f>1013-Table1[[#This Row],[pressure_temp]]</f>
        <v>466.10226670400004</v>
      </c>
      <c r="J7388" s="1" t="str">
        <f>SUBSTITUTE(RIGHT(Table1[[#This Row],[file]],LEN(Table1[[#This Row],[file]])-16),"_"," ")</f>
        <v>sample 02 vaseline glue vaseline full dip</v>
      </c>
    </row>
    <row r="7389" spans="1:10" hidden="1" x14ac:dyDescent="0.25">
      <c r="A7389" t="s">
        <v>7861</v>
      </c>
      <c r="B7389" t="s">
        <v>7399</v>
      </c>
      <c r="C7389">
        <v>-1505.29512045242</v>
      </c>
      <c r="D7389">
        <v>530.528787534</v>
      </c>
      <c r="E7389">
        <f>VALUE(SUBSTITUTE(SUBSTITUTE(SUBSTITUTE(RIGHT(Table1[[#This Row],[raw_timestamp]],21),":","")," ",""),"-",""))</f>
        <v>221173823648896</v>
      </c>
      <c r="F7389">
        <f>IF(Table1[[#This Row],[raw_load]]&gt;30000,F7388,(IF(Table1[[#This Row],[raw_load]]=49.339761120941,F7388,Table1[[#This Row],[raw_load]])))</f>
        <v>-1505.29512045242</v>
      </c>
      <c r="G7389">
        <f>-Table1[[#This Row],[load_temp]]</f>
        <v>1505.29512045242</v>
      </c>
      <c r="H7389">
        <f>IF(Table1[[#This Row],[raw_pressure]]=-207.33292143,H7388,D7389)</f>
        <v>530.528787534</v>
      </c>
      <c r="I7389" s="1">
        <f>1013-Table1[[#This Row],[pressure_temp]]</f>
        <v>482.471212466</v>
      </c>
      <c r="J7389" s="1" t="str">
        <f>SUBSTITUTE(RIGHT(Table1[[#This Row],[file]],LEN(Table1[[#This Row],[file]])-16),"_"," ")</f>
        <v>sample 02 vaseline glue vaseline full dip</v>
      </c>
    </row>
    <row r="7390" spans="1:10" hidden="1" x14ac:dyDescent="0.25">
      <c r="A7390" t="s">
        <v>7861</v>
      </c>
      <c r="B7390" t="s">
        <v>7400</v>
      </c>
      <c r="C7390">
        <v>-1735.7359003588399</v>
      </c>
      <c r="D7390">
        <v>538.08368557799997</v>
      </c>
      <c r="E7390">
        <f>VALUE(SUBSTITUTE(SUBSTITUTE(SUBSTITUTE(RIGHT(Table1[[#This Row],[raw_timestamp]],21),":","")," ",""),"-",""))</f>
        <v>221173823906648</v>
      </c>
      <c r="F7390">
        <f>IF(Table1[[#This Row],[raw_load]]&gt;30000,F7389,(IF(Table1[[#This Row],[raw_load]]=49.339761120941,F7389,Table1[[#This Row],[raw_load]])))</f>
        <v>-1735.7359003588399</v>
      </c>
      <c r="G7390">
        <f>-Table1[[#This Row],[load_temp]]</f>
        <v>1735.7359003588399</v>
      </c>
      <c r="H7390">
        <f>IF(Table1[[#This Row],[raw_pressure]]=-207.33292143,H7389,D7390)</f>
        <v>538.08368557799997</v>
      </c>
      <c r="I7390" s="1">
        <f>1013-Table1[[#This Row],[pressure_temp]]</f>
        <v>474.91631442200003</v>
      </c>
      <c r="J7390" s="1" t="str">
        <f>SUBSTITUTE(RIGHT(Table1[[#This Row],[file]],LEN(Table1[[#This Row],[file]])-16),"_"," ")</f>
        <v>sample 02 vaseline glue vaseline full dip</v>
      </c>
    </row>
    <row r="7391" spans="1:10" hidden="1" x14ac:dyDescent="0.25">
      <c r="A7391" t="s">
        <v>7861</v>
      </c>
      <c r="B7391" t="s">
        <v>7401</v>
      </c>
      <c r="C7391">
        <v>-1572.1104386022901</v>
      </c>
      <c r="D7391">
        <v>539.34283525199999</v>
      </c>
      <c r="E7391">
        <f>VALUE(SUBSTITUTE(SUBSTITUTE(SUBSTITUTE(RIGHT(Table1[[#This Row],[raw_timestamp]],21),":","")," ",""),"-",""))</f>
        <v>221173824164502</v>
      </c>
      <c r="F7391">
        <f>IF(Table1[[#This Row],[raw_load]]&gt;30000,F7390,(IF(Table1[[#This Row],[raw_load]]=49.339761120941,F7390,Table1[[#This Row],[raw_load]])))</f>
        <v>-1572.1104386022901</v>
      </c>
      <c r="G7391">
        <f>-Table1[[#This Row],[load_temp]]</f>
        <v>1572.1104386022901</v>
      </c>
      <c r="H7391">
        <f>IF(Table1[[#This Row],[raw_pressure]]=-207.33292143,H7390,D7391)</f>
        <v>539.34283525199999</v>
      </c>
      <c r="I7391" s="1">
        <f>1013-Table1[[#This Row],[pressure_temp]]</f>
        <v>473.65716474800001</v>
      </c>
      <c r="J7391" s="1" t="str">
        <f>SUBSTITUTE(RIGHT(Table1[[#This Row],[file]],LEN(Table1[[#This Row],[file]])-16),"_"," ")</f>
        <v>sample 02 vaseline glue vaseline full dip</v>
      </c>
    </row>
    <row r="7392" spans="1:10" hidden="1" x14ac:dyDescent="0.25">
      <c r="A7392" t="s">
        <v>7861</v>
      </c>
      <c r="B7392" t="s">
        <v>7402</v>
      </c>
      <c r="C7392">
        <v>-3432.04368614234</v>
      </c>
      <c r="D7392">
        <v>529.26963785999999</v>
      </c>
      <c r="E7392">
        <f>VALUE(SUBSTITUTE(SUBSTITUTE(SUBSTITUTE(RIGHT(Table1[[#This Row],[raw_timestamp]],21),":","")," ",""),"-",""))</f>
        <v>221173824422239</v>
      </c>
      <c r="F7392">
        <f>IF(Table1[[#This Row],[raw_load]]&gt;30000,F7391,(IF(Table1[[#This Row],[raw_load]]=49.339761120941,F7391,Table1[[#This Row],[raw_load]])))</f>
        <v>-3432.04368614234</v>
      </c>
      <c r="G7392">
        <f>-Table1[[#This Row],[load_temp]]</f>
        <v>3432.04368614234</v>
      </c>
      <c r="H7392">
        <f>IF(Table1[[#This Row],[raw_pressure]]=-207.33292143,H7391,D7392)</f>
        <v>529.26963785999999</v>
      </c>
      <c r="I7392" s="1">
        <f>1013-Table1[[#This Row],[pressure_temp]]</f>
        <v>483.73036214000001</v>
      </c>
      <c r="J7392" s="1" t="str">
        <f>SUBSTITUTE(RIGHT(Table1[[#This Row],[file]],LEN(Table1[[#This Row],[file]])-16),"_"," ")</f>
        <v>sample 02 vaseline glue vaseline full dip</v>
      </c>
    </row>
    <row r="7393" spans="1:10" hidden="1" x14ac:dyDescent="0.25">
      <c r="A7393" t="s">
        <v>7861</v>
      </c>
      <c r="B7393" t="s">
        <v>7403</v>
      </c>
      <c r="C7393">
        <v>-6433.6955920628197</v>
      </c>
      <c r="D7393">
        <v>543.12028427400003</v>
      </c>
      <c r="E7393">
        <f>VALUE(SUBSTITUTE(SUBSTITUTE(SUBSTITUTE(RIGHT(Table1[[#This Row],[raw_timestamp]],21),":","")," ",""),"-",""))</f>
        <v>221173824679864</v>
      </c>
      <c r="F7393">
        <f>IF(Table1[[#This Row],[raw_load]]&gt;30000,F7392,(IF(Table1[[#This Row],[raw_load]]=49.339761120941,F7392,Table1[[#This Row],[raw_load]])))</f>
        <v>-6433.6955920628197</v>
      </c>
      <c r="G7393">
        <f>-Table1[[#This Row],[load_temp]]</f>
        <v>6433.6955920628197</v>
      </c>
      <c r="H7393">
        <f>IF(Table1[[#This Row],[raw_pressure]]=-207.33292143,H7392,D7393)</f>
        <v>543.12028427400003</v>
      </c>
      <c r="I7393" s="1">
        <f>1013-Table1[[#This Row],[pressure_temp]]</f>
        <v>469.87971572599997</v>
      </c>
      <c r="J7393" s="1" t="str">
        <f>SUBSTITUTE(RIGHT(Table1[[#This Row],[file]],LEN(Table1[[#This Row],[file]])-16),"_"," ")</f>
        <v>sample 02 vaseline glue vaseline full dip</v>
      </c>
    </row>
    <row r="7394" spans="1:10" hidden="1" x14ac:dyDescent="0.25">
      <c r="A7394" t="s">
        <v>7861</v>
      </c>
      <c r="B7394" t="s">
        <v>7404</v>
      </c>
      <c r="C7394">
        <v>49.339761120940999</v>
      </c>
      <c r="D7394">
        <v>555.71178101400005</v>
      </c>
      <c r="E7394">
        <f>VALUE(SUBSTITUTE(SUBSTITUTE(SUBSTITUTE(RIGHT(Table1[[#This Row],[raw_timestamp]],21),":","")," ",""),"-",""))</f>
        <v>221173824935630</v>
      </c>
      <c r="F7394">
        <f>IF(Table1[[#This Row],[raw_load]]&gt;30000,F7393,(IF(Table1[[#This Row],[raw_load]]=49.339761120941,F7393,Table1[[#This Row],[raw_load]])))</f>
        <v>-6433.6955920628197</v>
      </c>
      <c r="G7394">
        <f>-Table1[[#This Row],[load_temp]]</f>
        <v>6433.6955920628197</v>
      </c>
      <c r="H7394">
        <f>IF(Table1[[#This Row],[raw_pressure]]=-207.33292143,H7393,D7394)</f>
        <v>555.71178101400005</v>
      </c>
      <c r="I7394" s="1">
        <f>1013-Table1[[#This Row],[pressure_temp]]</f>
        <v>457.28821898599995</v>
      </c>
      <c r="J7394" s="1" t="str">
        <f>SUBSTITUTE(RIGHT(Table1[[#This Row],[file]],LEN(Table1[[#This Row],[file]])-16),"_"," ")</f>
        <v>sample 02 vaseline glue vaseline full dip</v>
      </c>
    </row>
    <row r="7395" spans="1:10" hidden="1" x14ac:dyDescent="0.25">
      <c r="A7395" t="s">
        <v>7861</v>
      </c>
      <c r="B7395" t="s">
        <v>7405</v>
      </c>
      <c r="C7395">
        <v>-11679.7216726155</v>
      </c>
      <c r="D7395">
        <v>564.52582873200004</v>
      </c>
      <c r="E7395">
        <f>VALUE(SUBSTITUTE(SUBSTITUTE(SUBSTITUTE(RIGHT(Table1[[#This Row],[raw_timestamp]],21),":","")," ",""),"-",""))</f>
        <v>221173825193322</v>
      </c>
      <c r="F7395">
        <f>IF(Table1[[#This Row],[raw_load]]&gt;30000,F7394,(IF(Table1[[#This Row],[raw_load]]=49.339761120941,F7394,Table1[[#This Row],[raw_load]])))</f>
        <v>-11679.7216726155</v>
      </c>
      <c r="G7395">
        <f>-Table1[[#This Row],[load_temp]]</f>
        <v>11679.7216726155</v>
      </c>
      <c r="H7395">
        <f>IF(Table1[[#This Row],[raw_pressure]]=-207.33292143,H7394,D7395)</f>
        <v>564.52582873200004</v>
      </c>
      <c r="I7395" s="1">
        <f>1013-Table1[[#This Row],[pressure_temp]]</f>
        <v>448.47417126799996</v>
      </c>
      <c r="J7395" s="1" t="str">
        <f>SUBSTITUTE(RIGHT(Table1[[#This Row],[file]],LEN(Table1[[#This Row],[file]])-16),"_"," ")</f>
        <v>sample 02 vaseline glue vaseline full dip</v>
      </c>
    </row>
    <row r="7396" spans="1:10" hidden="1" x14ac:dyDescent="0.25">
      <c r="A7396" t="s">
        <v>7861</v>
      </c>
      <c r="B7396" t="s">
        <v>7406</v>
      </c>
      <c r="C7396">
        <v>-13536.791755516801</v>
      </c>
      <c r="D7396">
        <v>575.85817579800005</v>
      </c>
      <c r="E7396">
        <f>VALUE(SUBSTITUTE(SUBSTITUTE(SUBSTITUTE(RIGHT(Table1[[#This Row],[raw_timestamp]],21),":","")," ",""),"-",""))</f>
        <v>221173825450928</v>
      </c>
      <c r="F7396">
        <f>IF(Table1[[#This Row],[raw_load]]&gt;30000,F7395,(IF(Table1[[#This Row],[raw_load]]=49.339761120941,F7395,Table1[[#This Row],[raw_load]])))</f>
        <v>-13536.791755516801</v>
      </c>
      <c r="G7396">
        <f>-Table1[[#This Row],[load_temp]]</f>
        <v>13536.791755516801</v>
      </c>
      <c r="H7396">
        <f>IF(Table1[[#This Row],[raw_pressure]]=-207.33292143,H7395,D7396)</f>
        <v>575.85817579800005</v>
      </c>
      <c r="I7396" s="1">
        <f>1013-Table1[[#This Row],[pressure_temp]]</f>
        <v>437.14182420199995</v>
      </c>
      <c r="J7396" s="1" t="str">
        <f>SUBSTITUTE(RIGHT(Table1[[#This Row],[file]],LEN(Table1[[#This Row],[file]])-16),"_"," ")</f>
        <v>sample 02 vaseline glue vaseline full dip</v>
      </c>
    </row>
    <row r="7397" spans="1:10" hidden="1" x14ac:dyDescent="0.25">
      <c r="A7397" t="s">
        <v>7861</v>
      </c>
      <c r="B7397" t="s">
        <v>7407</v>
      </c>
      <c r="C7397">
        <v>-15052.080110065601</v>
      </c>
      <c r="D7397">
        <v>556.97093068799995</v>
      </c>
      <c r="E7397">
        <f>VALUE(SUBSTITUTE(SUBSTITUTE(SUBSTITUTE(RIGHT(Table1[[#This Row],[raw_timestamp]],21),":","")," ",""),"-",""))</f>
        <v>221173825708502</v>
      </c>
      <c r="F7397">
        <f>IF(Table1[[#This Row],[raw_load]]&gt;30000,F7396,(IF(Table1[[#This Row],[raw_load]]=49.339761120941,F7396,Table1[[#This Row],[raw_load]])))</f>
        <v>-15052.080110065601</v>
      </c>
      <c r="G7397">
        <f>-Table1[[#This Row],[load_temp]]</f>
        <v>15052.080110065601</v>
      </c>
      <c r="H7397">
        <f>IF(Table1[[#This Row],[raw_pressure]]=-207.33292143,H7396,D7397)</f>
        <v>556.97093068799995</v>
      </c>
      <c r="I7397" s="1">
        <f>1013-Table1[[#This Row],[pressure_temp]]</f>
        <v>456.02906931200005</v>
      </c>
      <c r="J7397" s="1" t="str">
        <f>SUBSTITUTE(RIGHT(Table1[[#This Row],[file]],LEN(Table1[[#This Row],[file]])-16),"_"," ")</f>
        <v>sample 02 vaseline glue vaseline full dip</v>
      </c>
    </row>
    <row r="7398" spans="1:10" hidden="1" x14ac:dyDescent="0.25">
      <c r="A7398" t="s">
        <v>7861</v>
      </c>
      <c r="B7398" t="s">
        <v>7408</v>
      </c>
      <c r="C7398">
        <v>49.339761120940999</v>
      </c>
      <c r="D7398">
        <v>589.70882221199997</v>
      </c>
      <c r="E7398">
        <f>VALUE(SUBSTITUTE(SUBSTITUTE(SUBSTITUTE(RIGHT(Table1[[#This Row],[raw_timestamp]],21),":","")," ",""),"-",""))</f>
        <v>221173825965624</v>
      </c>
      <c r="F7398">
        <f>IF(Table1[[#This Row],[raw_load]]&gt;30000,F7397,(IF(Table1[[#This Row],[raw_load]]=49.339761120941,F7397,Table1[[#This Row],[raw_load]])))</f>
        <v>-15052.080110065601</v>
      </c>
      <c r="G7398">
        <f>-Table1[[#This Row],[load_temp]]</f>
        <v>15052.080110065601</v>
      </c>
      <c r="H7398">
        <f>IF(Table1[[#This Row],[raw_pressure]]=-207.33292143,H7397,D7398)</f>
        <v>589.70882221199997</v>
      </c>
      <c r="I7398" s="1">
        <f>1013-Table1[[#This Row],[pressure_temp]]</f>
        <v>423.29117778800003</v>
      </c>
      <c r="J7398" s="1" t="str">
        <f>SUBSTITUTE(RIGHT(Table1[[#This Row],[file]],LEN(Table1[[#This Row],[file]])-16),"_"," ")</f>
        <v>sample 02 vaseline glue vaseline full dip</v>
      </c>
    </row>
    <row r="7399" spans="1:10" hidden="1" x14ac:dyDescent="0.25">
      <c r="A7399" t="s">
        <v>7861</v>
      </c>
      <c r="B7399" t="s">
        <v>7409</v>
      </c>
      <c r="C7399">
        <v>-15711.2040624644</v>
      </c>
      <c r="D7399">
        <v>603.55946862600001</v>
      </c>
      <c r="E7399">
        <f>VALUE(SUBSTITUTE(SUBSTITUTE(SUBSTITUTE(RIGHT(Table1[[#This Row],[raw_timestamp]],21),":","")," ",""),"-",""))</f>
        <v>221173826225068</v>
      </c>
      <c r="F7399">
        <f>IF(Table1[[#This Row],[raw_load]]&gt;30000,F7398,(IF(Table1[[#This Row],[raw_load]]=49.339761120941,F7398,Table1[[#This Row],[raw_load]])))</f>
        <v>-15711.2040624644</v>
      </c>
      <c r="G7399">
        <f>-Table1[[#This Row],[load_temp]]</f>
        <v>15711.2040624644</v>
      </c>
      <c r="H7399">
        <f>IF(Table1[[#This Row],[raw_pressure]]=-207.33292143,H7398,D7399)</f>
        <v>603.55946862600001</v>
      </c>
      <c r="I7399" s="1">
        <f>1013-Table1[[#This Row],[pressure_temp]]</f>
        <v>409.44053137399999</v>
      </c>
      <c r="J7399" s="1" t="str">
        <f>SUBSTITUTE(RIGHT(Table1[[#This Row],[file]],LEN(Table1[[#This Row],[file]])-16),"_"," ")</f>
        <v>sample 02 vaseline glue vaseline full dip</v>
      </c>
    </row>
    <row r="7400" spans="1:10" hidden="1" x14ac:dyDescent="0.25">
      <c r="A7400" t="s">
        <v>7861</v>
      </c>
      <c r="B7400" t="s">
        <v>7410</v>
      </c>
      <c r="C7400">
        <v>-16902.2805522122</v>
      </c>
      <c r="D7400">
        <v>603.55946862600001</v>
      </c>
      <c r="E7400">
        <f>VALUE(SUBSTITUTE(SUBSTITUTE(SUBSTITUTE(RIGHT(Table1[[#This Row],[raw_timestamp]],21),":","")," ",""),"-",""))</f>
        <v>221173826483196</v>
      </c>
      <c r="F7400">
        <f>IF(Table1[[#This Row],[raw_load]]&gt;30000,F7399,(IF(Table1[[#This Row],[raw_load]]=49.339761120941,F7399,Table1[[#This Row],[raw_load]])))</f>
        <v>-16902.2805522122</v>
      </c>
      <c r="G7400">
        <f>-Table1[[#This Row],[load_temp]]</f>
        <v>16902.2805522122</v>
      </c>
      <c r="H7400">
        <f>IF(Table1[[#This Row],[raw_pressure]]=-207.33292143,H7399,D7400)</f>
        <v>603.55946862600001</v>
      </c>
      <c r="I7400" s="1">
        <f>1013-Table1[[#This Row],[pressure_temp]]</f>
        <v>409.44053137399999</v>
      </c>
      <c r="J7400" s="1" t="str">
        <f>SUBSTITUTE(RIGHT(Table1[[#This Row],[file]],LEN(Table1[[#This Row],[file]])-16),"_"," ")</f>
        <v>sample 02 vaseline glue vaseline full dip</v>
      </c>
    </row>
    <row r="7401" spans="1:10" hidden="1" x14ac:dyDescent="0.25">
      <c r="A7401" t="s">
        <v>7861</v>
      </c>
      <c r="B7401" t="s">
        <v>7411</v>
      </c>
      <c r="C7401">
        <v>49.339761120940999</v>
      </c>
      <c r="D7401">
        <v>592.22712156</v>
      </c>
      <c r="E7401">
        <f>VALUE(SUBSTITUTE(SUBSTITUTE(SUBSTITUTE(RIGHT(Table1[[#This Row],[raw_timestamp]],21),":","")," ",""),"-",""))</f>
        <v>221173826746196</v>
      </c>
      <c r="F7401">
        <f>IF(Table1[[#This Row],[raw_load]]&gt;30000,F7400,(IF(Table1[[#This Row],[raw_load]]=49.339761120941,F7400,Table1[[#This Row],[raw_load]])))</f>
        <v>-16902.2805522122</v>
      </c>
      <c r="G7401">
        <f>-Table1[[#This Row],[load_temp]]</f>
        <v>16902.2805522122</v>
      </c>
      <c r="H7401">
        <f>IF(Table1[[#This Row],[raw_pressure]]=-207.33292143,H7400,D7401)</f>
        <v>592.22712156</v>
      </c>
      <c r="I7401" s="1">
        <f>1013-Table1[[#This Row],[pressure_temp]]</f>
        <v>420.77287844</v>
      </c>
      <c r="J7401" s="1" t="str">
        <f>SUBSTITUTE(RIGHT(Table1[[#This Row],[file]],LEN(Table1[[#This Row],[file]])-16),"_"," ")</f>
        <v>sample 02 vaseline glue vaseline full dip</v>
      </c>
    </row>
    <row r="7402" spans="1:10" hidden="1" x14ac:dyDescent="0.25">
      <c r="A7402" t="s">
        <v>7861</v>
      </c>
      <c r="B7402" t="s">
        <v>7412</v>
      </c>
      <c r="C7402">
        <v>-18700.929373020801</v>
      </c>
      <c r="D7402">
        <v>612.373516344</v>
      </c>
      <c r="E7402">
        <f>VALUE(SUBSTITUTE(SUBSTITUTE(SUBSTITUTE(RIGHT(Table1[[#This Row],[raw_timestamp]],21),":","")," ",""),"-",""))</f>
        <v>221173827003888</v>
      </c>
      <c r="F7402">
        <f>IF(Table1[[#This Row],[raw_load]]&gt;30000,F7401,(IF(Table1[[#This Row],[raw_load]]=49.339761120941,F7401,Table1[[#This Row],[raw_load]])))</f>
        <v>-18700.929373020801</v>
      </c>
      <c r="G7402">
        <f>-Table1[[#This Row],[load_temp]]</f>
        <v>18700.929373020801</v>
      </c>
      <c r="H7402">
        <f>IF(Table1[[#This Row],[raw_pressure]]=-207.33292143,H7401,D7402)</f>
        <v>612.373516344</v>
      </c>
      <c r="I7402" s="1">
        <f>1013-Table1[[#This Row],[pressure_temp]]</f>
        <v>400.626483656</v>
      </c>
      <c r="J7402" s="1" t="str">
        <f>SUBSTITUTE(RIGHT(Table1[[#This Row],[file]],LEN(Table1[[#This Row],[file]])-16),"_"," ")</f>
        <v>sample 02 vaseline glue vaseline full dip</v>
      </c>
    </row>
    <row r="7403" spans="1:10" hidden="1" x14ac:dyDescent="0.25">
      <c r="A7403" t="s">
        <v>7861</v>
      </c>
      <c r="B7403" t="s">
        <v>7413</v>
      </c>
      <c r="C7403">
        <v>-19337.118692630102</v>
      </c>
      <c r="D7403">
        <v>626.22416275800003</v>
      </c>
      <c r="E7403">
        <f>VALUE(SUBSTITUTE(SUBSTITUTE(SUBSTITUTE(RIGHT(Table1[[#This Row],[raw_timestamp]],21),":","")," ",""),"-",""))</f>
        <v>221173827262020</v>
      </c>
      <c r="F7403">
        <f>IF(Table1[[#This Row],[raw_load]]&gt;30000,F7402,(IF(Table1[[#This Row],[raw_load]]=49.339761120941,F7402,Table1[[#This Row],[raw_load]])))</f>
        <v>-19337.118692630102</v>
      </c>
      <c r="G7403">
        <f>-Table1[[#This Row],[load_temp]]</f>
        <v>19337.118692630102</v>
      </c>
      <c r="H7403">
        <f>IF(Table1[[#This Row],[raw_pressure]]=-207.33292143,H7402,D7403)</f>
        <v>626.22416275800003</v>
      </c>
      <c r="I7403" s="1">
        <f>1013-Table1[[#This Row],[pressure_temp]]</f>
        <v>386.77583724199997</v>
      </c>
      <c r="J7403" s="1" t="str">
        <f>SUBSTITUTE(RIGHT(Table1[[#This Row],[file]],LEN(Table1[[#This Row],[file]])-16),"_"," ")</f>
        <v>sample 02 vaseline glue vaseline full dip</v>
      </c>
    </row>
    <row r="7404" spans="1:10" hidden="1" x14ac:dyDescent="0.25">
      <c r="A7404" t="s">
        <v>7861</v>
      </c>
      <c r="B7404" t="s">
        <v>7414</v>
      </c>
      <c r="C7404">
        <v>-20075.5562142813</v>
      </c>
      <c r="D7404">
        <v>614.89181569200002</v>
      </c>
      <c r="E7404">
        <f>VALUE(SUBSTITUTE(SUBSTITUTE(SUBSTITUTE(RIGHT(Table1[[#This Row],[raw_timestamp]],21),":","")," ",""),"-",""))</f>
        <v>221173827519507</v>
      </c>
      <c r="F7404">
        <f>IF(Table1[[#This Row],[raw_load]]&gt;30000,F7403,(IF(Table1[[#This Row],[raw_load]]=49.339761120941,F7403,Table1[[#This Row],[raw_load]])))</f>
        <v>-20075.5562142813</v>
      </c>
      <c r="G7404">
        <f>-Table1[[#This Row],[load_temp]]</f>
        <v>20075.5562142813</v>
      </c>
      <c r="H7404">
        <f>IF(Table1[[#This Row],[raw_pressure]]=-207.33292143,H7403,D7404)</f>
        <v>614.89181569200002</v>
      </c>
      <c r="I7404" s="1">
        <f>1013-Table1[[#This Row],[pressure_temp]]</f>
        <v>398.10818430799998</v>
      </c>
      <c r="J7404" s="1" t="str">
        <f>SUBSTITUTE(RIGHT(Table1[[#This Row],[file]],LEN(Table1[[#This Row],[file]])-16),"_"," ")</f>
        <v>sample 02 vaseline glue vaseline full dip</v>
      </c>
    </row>
    <row r="7405" spans="1:10" hidden="1" x14ac:dyDescent="0.25">
      <c r="A7405" t="s">
        <v>7861</v>
      </c>
      <c r="B7405" t="s">
        <v>7415</v>
      </c>
      <c r="C7405">
        <v>-20840.6074864234</v>
      </c>
      <c r="D7405">
        <v>616.15096536600004</v>
      </c>
      <c r="E7405">
        <f>VALUE(SUBSTITUTE(SUBSTITUTE(SUBSTITUTE(RIGHT(Table1[[#This Row],[raw_timestamp]],21),":","")," ",""),"-",""))</f>
        <v>221173827777631</v>
      </c>
      <c r="F7405">
        <f>IF(Table1[[#This Row],[raw_load]]&gt;30000,F7404,(IF(Table1[[#This Row],[raw_load]]=49.339761120941,F7404,Table1[[#This Row],[raw_load]])))</f>
        <v>-20840.6074864234</v>
      </c>
      <c r="G7405">
        <f>-Table1[[#This Row],[load_temp]]</f>
        <v>20840.6074864234</v>
      </c>
      <c r="H7405">
        <f>IF(Table1[[#This Row],[raw_pressure]]=-207.33292143,H7404,D7405)</f>
        <v>616.15096536600004</v>
      </c>
      <c r="I7405" s="1">
        <f>1013-Table1[[#This Row],[pressure_temp]]</f>
        <v>396.84903463399996</v>
      </c>
      <c r="J7405" s="1" t="str">
        <f>SUBSTITUTE(RIGHT(Table1[[#This Row],[file]],LEN(Table1[[#This Row],[file]])-16),"_"," ")</f>
        <v>sample 02 vaseline glue vaseline full dip</v>
      </c>
    </row>
    <row r="7406" spans="1:10" hidden="1" x14ac:dyDescent="0.25">
      <c r="A7406" t="s">
        <v>7861</v>
      </c>
      <c r="B7406" t="s">
        <v>7416</v>
      </c>
      <c r="C7406">
        <v>-21214.695092918901</v>
      </c>
      <c r="D7406">
        <v>632.51991112799999</v>
      </c>
      <c r="E7406">
        <f>VALUE(SUBSTITUTE(SUBSTITUTE(SUBSTITUTE(RIGHT(Table1[[#This Row],[raw_timestamp]],21),":","")," ",""),"-",""))</f>
        <v>221173828035482</v>
      </c>
      <c r="F7406">
        <f>IF(Table1[[#This Row],[raw_load]]&gt;30000,F7405,(IF(Table1[[#This Row],[raw_load]]=49.339761120941,F7405,Table1[[#This Row],[raw_load]])))</f>
        <v>-21214.695092918901</v>
      </c>
      <c r="G7406">
        <f>-Table1[[#This Row],[load_temp]]</f>
        <v>21214.695092918901</v>
      </c>
      <c r="H7406">
        <f>IF(Table1[[#This Row],[raw_pressure]]=-207.33292143,H7405,D7406)</f>
        <v>632.51991112799999</v>
      </c>
      <c r="I7406" s="1">
        <f>1013-Table1[[#This Row],[pressure_temp]]</f>
        <v>380.48008887200001</v>
      </c>
      <c r="J7406" s="1" t="str">
        <f>SUBSTITUTE(RIGHT(Table1[[#This Row],[file]],LEN(Table1[[#This Row],[file]])-16),"_"," ")</f>
        <v>sample 02 vaseline glue vaseline full dip</v>
      </c>
    </row>
    <row r="7407" spans="1:10" hidden="1" x14ac:dyDescent="0.25">
      <c r="A7407" t="s">
        <v>7861</v>
      </c>
      <c r="B7407" t="s">
        <v>7417</v>
      </c>
      <c r="C7407">
        <v>-21626.038041344498</v>
      </c>
      <c r="D7407">
        <v>635.03821047600002</v>
      </c>
      <c r="E7407">
        <f>VALUE(SUBSTITUTE(SUBSTITUTE(SUBSTITUTE(RIGHT(Table1[[#This Row],[raw_timestamp]],21),":","")," ",""),"-",""))</f>
        <v>221173828303870</v>
      </c>
      <c r="F7407">
        <f>IF(Table1[[#This Row],[raw_load]]&gt;30000,F7406,(IF(Table1[[#This Row],[raw_load]]=49.339761120941,F7406,Table1[[#This Row],[raw_load]])))</f>
        <v>-21626.038041344498</v>
      </c>
      <c r="G7407">
        <f>-Table1[[#This Row],[load_temp]]</f>
        <v>21626.038041344498</v>
      </c>
      <c r="H7407">
        <f>IF(Table1[[#This Row],[raw_pressure]]=-207.33292143,H7406,D7407)</f>
        <v>635.03821047600002</v>
      </c>
      <c r="I7407" s="1">
        <f>1013-Table1[[#This Row],[pressure_temp]]</f>
        <v>377.96178952399998</v>
      </c>
      <c r="J7407" s="1" t="str">
        <f>SUBSTITUTE(RIGHT(Table1[[#This Row],[file]],LEN(Table1[[#This Row],[file]])-16),"_"," ")</f>
        <v>sample 02 vaseline glue vaseline full dip</v>
      </c>
    </row>
    <row r="7408" spans="1:10" hidden="1" x14ac:dyDescent="0.25">
      <c r="A7408" t="s">
        <v>7861</v>
      </c>
      <c r="B7408" t="s">
        <v>7418</v>
      </c>
      <c r="C7408">
        <v>-21826.361847132001</v>
      </c>
      <c r="D7408">
        <v>954.86222767200002</v>
      </c>
      <c r="E7408">
        <f>VALUE(SUBSTITUTE(SUBSTITUTE(SUBSTITUTE(RIGHT(Table1[[#This Row],[raw_timestamp]],21),":","")," ",""),"-",""))</f>
        <v>221173828561506</v>
      </c>
      <c r="F7408">
        <f>IF(Table1[[#This Row],[raw_load]]&gt;30000,F7407,(IF(Table1[[#This Row],[raw_load]]=49.339761120941,F7407,Table1[[#This Row],[raw_load]])))</f>
        <v>-21826.361847132001</v>
      </c>
      <c r="G7408">
        <f>-Table1[[#This Row],[load_temp]]</f>
        <v>21826.361847132001</v>
      </c>
      <c r="H7408">
        <f>IF(Table1[[#This Row],[raw_pressure]]=-207.33292143,H7407,D7408)</f>
        <v>954.86222767200002</v>
      </c>
      <c r="I7408" s="1">
        <f>1013-Table1[[#This Row],[pressure_temp]]</f>
        <v>58.137772327999983</v>
      </c>
      <c r="J7408" s="1" t="str">
        <f>SUBSTITUTE(RIGHT(Table1[[#This Row],[file]],LEN(Table1[[#This Row],[file]])-16),"_"," ")</f>
        <v>sample 02 vaseline glue vaseline full dip</v>
      </c>
    </row>
    <row r="7409" spans="1:10" hidden="1" x14ac:dyDescent="0.25">
      <c r="A7409" t="s">
        <v>7861</v>
      </c>
      <c r="B7409" t="s">
        <v>7419</v>
      </c>
      <c r="C7409">
        <v>-439.54315798382203</v>
      </c>
      <c r="D7409">
        <v>953.603077998</v>
      </c>
      <c r="E7409">
        <f>VALUE(SUBSTITUTE(SUBSTITUTE(SUBSTITUTE(RIGHT(Table1[[#This Row],[raw_timestamp]],21),":","")," ",""),"-",""))</f>
        <v>221173828819764</v>
      </c>
      <c r="F7409">
        <f>IF(Table1[[#This Row],[raw_load]]&gt;30000,F7408,(IF(Table1[[#This Row],[raw_load]]=49.339761120941,F7408,Table1[[#This Row],[raw_load]])))</f>
        <v>-439.54315798382203</v>
      </c>
      <c r="G7409">
        <f>-Table1[[#This Row],[load_temp]]</f>
        <v>439.54315798382203</v>
      </c>
      <c r="H7409">
        <f>IF(Table1[[#This Row],[raw_pressure]]=-207.33292143,H7408,D7409)</f>
        <v>953.603077998</v>
      </c>
      <c r="I7409" s="1">
        <f>1013-Table1[[#This Row],[pressure_temp]]</f>
        <v>59.396922001999997</v>
      </c>
      <c r="J7409" s="1" t="str">
        <f>SUBSTITUTE(RIGHT(Table1[[#This Row],[file]],LEN(Table1[[#This Row],[file]])-16),"_"," ")</f>
        <v>sample 02 vaseline glue vaseline full dip</v>
      </c>
    </row>
    <row r="7410" spans="1:10" hidden="1" x14ac:dyDescent="0.25">
      <c r="A7410" t="s">
        <v>7861</v>
      </c>
      <c r="B7410" t="s">
        <v>7420</v>
      </c>
      <c r="C7410">
        <v>-595.27781617094399</v>
      </c>
      <c r="D7410">
        <v>981.30437082599997</v>
      </c>
      <c r="E7410">
        <f>VALUE(SUBSTITUTE(SUBSTITUTE(SUBSTITUTE(RIGHT(Table1[[#This Row],[raw_timestamp]],21),":","")," ",""),"-",""))</f>
        <v>221173829077460</v>
      </c>
      <c r="F7410">
        <f>IF(Table1[[#This Row],[raw_load]]&gt;30000,F7409,(IF(Table1[[#This Row],[raw_load]]=49.339761120941,F7409,Table1[[#This Row],[raw_load]])))</f>
        <v>-595.27781617094399</v>
      </c>
      <c r="G7410">
        <f>-Table1[[#This Row],[load_temp]]</f>
        <v>595.27781617094399</v>
      </c>
      <c r="H7410">
        <f>IF(Table1[[#This Row],[raw_pressure]]=-207.33292143,H7409,D7410)</f>
        <v>981.30437082599997</v>
      </c>
      <c r="I7410" s="1">
        <f>1013-Table1[[#This Row],[pressure_temp]]</f>
        <v>31.695629174000032</v>
      </c>
      <c r="J7410" s="1" t="str">
        <f>SUBSTITUTE(RIGHT(Table1[[#This Row],[file]],LEN(Table1[[#This Row],[file]])-16),"_"," ")</f>
        <v>sample 02 vaseline glue vaseline full dip</v>
      </c>
    </row>
    <row r="7411" spans="1:10" hidden="1" x14ac:dyDescent="0.25">
      <c r="A7411" t="s">
        <v>7861</v>
      </c>
      <c r="B7411" t="s">
        <v>7421</v>
      </c>
      <c r="C7411">
        <v>-456.24332306142702</v>
      </c>
      <c r="D7411">
        <v>1009.005663654</v>
      </c>
      <c r="E7411">
        <f>VALUE(SUBSTITUTE(SUBSTITUTE(SUBSTITUTE(RIGHT(Table1[[#This Row],[raw_timestamp]],21),":","")," ",""),"-",""))</f>
        <v>221173829335202</v>
      </c>
      <c r="F7411">
        <f>IF(Table1[[#This Row],[raw_load]]&gt;30000,F7410,(IF(Table1[[#This Row],[raw_load]]=49.339761120941,F7410,Table1[[#This Row],[raw_load]])))</f>
        <v>-456.24332306142702</v>
      </c>
      <c r="G7411">
        <f>-Table1[[#This Row],[load_temp]]</f>
        <v>456.24332306142702</v>
      </c>
      <c r="H7411">
        <f>IF(Table1[[#This Row],[raw_pressure]]=-207.33292143,H7410,D7411)</f>
        <v>1009.005663654</v>
      </c>
      <c r="I7411" s="1">
        <f>1013-Table1[[#This Row],[pressure_temp]]</f>
        <v>3.9943363459999546</v>
      </c>
      <c r="J7411" s="1" t="str">
        <f>SUBSTITUTE(RIGHT(Table1[[#This Row],[file]],LEN(Table1[[#This Row],[file]])-16),"_"," ")</f>
        <v>sample 02 vaseline glue vaseline full dip</v>
      </c>
    </row>
    <row r="7412" spans="1:10" hidden="1" x14ac:dyDescent="0.25">
      <c r="A7412" t="s">
        <v>7861</v>
      </c>
      <c r="B7412" t="s">
        <v>7422</v>
      </c>
      <c r="C7412">
        <v>-410.16884773029301</v>
      </c>
      <c r="D7412">
        <v>1026.63375909</v>
      </c>
      <c r="E7412">
        <f>VALUE(SUBSTITUTE(SUBSTITUTE(SUBSTITUTE(RIGHT(Table1[[#This Row],[raw_timestamp]],21),":","")," ",""),"-",""))</f>
        <v>221173829592907</v>
      </c>
      <c r="F7412">
        <f>IF(Table1[[#This Row],[raw_load]]&gt;30000,F7411,(IF(Table1[[#This Row],[raw_load]]=49.339761120941,F7411,Table1[[#This Row],[raw_load]])))</f>
        <v>-410.16884773029301</v>
      </c>
      <c r="G7412">
        <f>-Table1[[#This Row],[load_temp]]</f>
        <v>410.16884773029301</v>
      </c>
      <c r="H7412">
        <f>IF(Table1[[#This Row],[raw_pressure]]=-207.33292143,H7411,D7412)</f>
        <v>1026.63375909</v>
      </c>
      <c r="I7412" s="1">
        <f>1013-Table1[[#This Row],[pressure_temp]]</f>
        <v>-13.633759090000012</v>
      </c>
      <c r="J7412" s="1" t="str">
        <f>SUBSTITUTE(RIGHT(Table1[[#This Row],[file]],LEN(Table1[[#This Row],[file]])-16),"_"," ")</f>
        <v>sample 02 vaseline glue vaseline full dip</v>
      </c>
    </row>
    <row r="7413" spans="1:10" hidden="1" x14ac:dyDescent="0.25">
      <c r="A7413" t="s">
        <v>7861</v>
      </c>
      <c r="B7413" t="s">
        <v>7423</v>
      </c>
      <c r="C7413">
        <v>-345.00009354506898</v>
      </c>
      <c r="D7413">
        <v>961.15797604199997</v>
      </c>
      <c r="E7413">
        <f>VALUE(SUBSTITUTE(SUBSTITUTE(SUBSTITUTE(RIGHT(Table1[[#This Row],[raw_timestamp]],21),":","")," ",""),"-",""))</f>
        <v>221173829850530</v>
      </c>
      <c r="F7413">
        <f>IF(Table1[[#This Row],[raw_load]]&gt;30000,F7412,(IF(Table1[[#This Row],[raw_load]]=49.339761120941,F7412,Table1[[#This Row],[raw_load]])))</f>
        <v>-345.00009354506898</v>
      </c>
      <c r="G7413">
        <f>-Table1[[#This Row],[load_temp]]</f>
        <v>345.00009354506898</v>
      </c>
      <c r="H7413">
        <f>IF(Table1[[#This Row],[raw_pressure]]=-207.33292143,H7412,D7413)</f>
        <v>961.15797604199997</v>
      </c>
      <c r="I7413" s="1">
        <f>1013-Table1[[#This Row],[pressure_temp]]</f>
        <v>51.842023958000027</v>
      </c>
      <c r="J7413" s="1" t="str">
        <f>SUBSTITUTE(RIGHT(Table1[[#This Row],[file]],LEN(Table1[[#This Row],[file]])-16),"_"," ")</f>
        <v>sample 02 vaseline glue vaseline full dip</v>
      </c>
    </row>
    <row r="7414" spans="1:10" hidden="1" x14ac:dyDescent="0.25">
      <c r="A7414" t="s">
        <v>7861</v>
      </c>
      <c r="B7414" t="s">
        <v>7424</v>
      </c>
      <c r="C7414">
        <v>-302.06239585577902</v>
      </c>
      <c r="D7414">
        <v>952.34392832399999</v>
      </c>
      <c r="E7414">
        <f>VALUE(SUBSTITUTE(SUBSTITUTE(SUBSTITUTE(RIGHT(Table1[[#This Row],[raw_timestamp]],21),":","")," ",""),"-",""))</f>
        <v>221173830108245</v>
      </c>
      <c r="F7414">
        <f>IF(Table1[[#This Row],[raw_load]]&gt;30000,F7413,(IF(Table1[[#This Row],[raw_load]]=49.339761120941,F7413,Table1[[#This Row],[raw_load]])))</f>
        <v>-302.06239585577902</v>
      </c>
      <c r="G7414">
        <f>-Table1[[#This Row],[load_temp]]</f>
        <v>302.06239585577902</v>
      </c>
      <c r="H7414">
        <f>IF(Table1[[#This Row],[raw_pressure]]=-207.33292143,H7413,D7414)</f>
        <v>952.34392832399999</v>
      </c>
      <c r="I7414" s="1">
        <f>1013-Table1[[#This Row],[pressure_temp]]</f>
        <v>60.65607167600001</v>
      </c>
      <c r="J7414" s="1" t="str">
        <f>SUBSTITUTE(RIGHT(Table1[[#This Row],[file]],LEN(Table1[[#This Row],[file]])-16),"_"," ")</f>
        <v>sample 02 vaseline glue vaseline full dip</v>
      </c>
    </row>
    <row r="7415" spans="1:10" hidden="1" x14ac:dyDescent="0.25">
      <c r="A7415" t="s">
        <v>7861</v>
      </c>
      <c r="B7415" t="s">
        <v>7425</v>
      </c>
      <c r="C7415">
        <v>-267.98780508596701</v>
      </c>
      <c r="D7415">
        <v>962.41712571599999</v>
      </c>
      <c r="E7415">
        <f>VALUE(SUBSTITUTE(SUBSTITUTE(SUBSTITUTE(RIGHT(Table1[[#This Row],[raw_timestamp]],21),":","")," ",""),"-",""))</f>
        <v>221173830365986</v>
      </c>
      <c r="F7415">
        <f>IF(Table1[[#This Row],[raw_load]]&gt;30000,F7414,(IF(Table1[[#This Row],[raw_load]]=49.339761120941,F7414,Table1[[#This Row],[raw_load]])))</f>
        <v>-267.98780508596701</v>
      </c>
      <c r="G7415">
        <f>-Table1[[#This Row],[load_temp]]</f>
        <v>267.98780508596701</v>
      </c>
      <c r="H7415">
        <f>IF(Table1[[#This Row],[raw_pressure]]=-207.33292143,H7414,D7415)</f>
        <v>962.41712571599999</v>
      </c>
      <c r="I7415" s="1">
        <f>1013-Table1[[#This Row],[pressure_temp]]</f>
        <v>50.582874284000013</v>
      </c>
      <c r="J7415" s="1" t="str">
        <f>SUBSTITUTE(RIGHT(Table1[[#This Row],[file]],LEN(Table1[[#This Row],[file]])-16),"_"," ")</f>
        <v>sample 02 vaseline glue vaseline full dip</v>
      </c>
    </row>
    <row r="7416" spans="1:10" hidden="1" x14ac:dyDescent="0.25">
      <c r="A7416" t="s">
        <v>7861</v>
      </c>
      <c r="B7416" t="s">
        <v>7426</v>
      </c>
      <c r="C7416">
        <v>-288.93385765697201</v>
      </c>
      <c r="D7416">
        <v>976.26777213000003</v>
      </c>
      <c r="E7416">
        <f>VALUE(SUBSTITUTE(SUBSTITUTE(SUBSTITUTE(RIGHT(Table1[[#This Row],[raw_timestamp]],21),":","")," ",""),"-",""))</f>
        <v>221173830623684</v>
      </c>
      <c r="F7416">
        <f>IF(Table1[[#This Row],[raw_load]]&gt;30000,F7415,(IF(Table1[[#This Row],[raw_load]]=49.339761120941,F7415,Table1[[#This Row],[raw_load]])))</f>
        <v>-288.93385765697201</v>
      </c>
      <c r="G7416">
        <f>-Table1[[#This Row],[load_temp]]</f>
        <v>288.93385765697201</v>
      </c>
      <c r="H7416">
        <f>IF(Table1[[#This Row],[raw_pressure]]=-207.33292143,H7415,D7416)</f>
        <v>976.26777213000003</v>
      </c>
      <c r="I7416" s="1">
        <f>1013-Table1[[#This Row],[pressure_temp]]</f>
        <v>36.732227869999974</v>
      </c>
      <c r="J7416" s="1" t="str">
        <f>SUBSTITUTE(RIGHT(Table1[[#This Row],[file]],LEN(Table1[[#This Row],[file]])-16),"_"," ")</f>
        <v>sample 02 vaseline glue vaseline full dip</v>
      </c>
    </row>
    <row r="7417" spans="1:10" hidden="1" x14ac:dyDescent="0.25">
      <c r="A7417" t="s">
        <v>7861</v>
      </c>
      <c r="B7417" t="s">
        <v>7427</v>
      </c>
      <c r="C7417">
        <v>-265.76469943637397</v>
      </c>
      <c r="D7417">
        <v>1002.709915284</v>
      </c>
      <c r="E7417">
        <f>VALUE(SUBSTITUTE(SUBSTITUTE(SUBSTITUTE(RIGHT(Table1[[#This Row],[raw_timestamp]],21),":","")," ",""),"-",""))</f>
        <v>221173830881286</v>
      </c>
      <c r="F7417">
        <f>IF(Table1[[#This Row],[raw_load]]&gt;30000,F7416,(IF(Table1[[#This Row],[raw_load]]=49.339761120941,F7416,Table1[[#This Row],[raw_load]])))</f>
        <v>-265.76469943637397</v>
      </c>
      <c r="G7417">
        <f>-Table1[[#This Row],[load_temp]]</f>
        <v>265.76469943637397</v>
      </c>
      <c r="H7417">
        <f>IF(Table1[[#This Row],[raw_pressure]]=-207.33292143,H7416,D7417)</f>
        <v>1002.709915284</v>
      </c>
      <c r="I7417" s="1">
        <f>1013-Table1[[#This Row],[pressure_temp]]</f>
        <v>10.290084716000024</v>
      </c>
      <c r="J7417" s="1" t="str">
        <f>SUBSTITUTE(RIGHT(Table1[[#This Row],[file]],LEN(Table1[[#This Row],[file]])-16),"_"," ")</f>
        <v>sample 02 vaseline glue vaseline full dip</v>
      </c>
    </row>
    <row r="7418" spans="1:10" hidden="1" x14ac:dyDescent="0.25">
      <c r="A7418" t="s">
        <v>7861</v>
      </c>
      <c r="B7418" t="s">
        <v>7428</v>
      </c>
      <c r="C7418">
        <v>-240.62650478327899</v>
      </c>
      <c r="D7418">
        <v>1010.2648133279999</v>
      </c>
      <c r="E7418">
        <f>VALUE(SUBSTITUTE(SUBSTITUTE(SUBSTITUTE(RIGHT(Table1[[#This Row],[raw_timestamp]],21),":","")," ",""),"-",""))</f>
        <v>221173831139102</v>
      </c>
      <c r="F7418">
        <f>IF(Table1[[#This Row],[raw_load]]&gt;30000,F7417,(IF(Table1[[#This Row],[raw_load]]=49.339761120941,F7417,Table1[[#This Row],[raw_load]])))</f>
        <v>-240.62650478327899</v>
      </c>
      <c r="G7418">
        <f>-Table1[[#This Row],[load_temp]]</f>
        <v>240.62650478327899</v>
      </c>
      <c r="H7418">
        <f>IF(Table1[[#This Row],[raw_pressure]]=-207.33292143,H7417,D7418)</f>
        <v>1010.2648133279999</v>
      </c>
      <c r="I7418" s="1">
        <f>1013-Table1[[#This Row],[pressure_temp]]</f>
        <v>2.7351866720000544</v>
      </c>
      <c r="J7418" s="1" t="str">
        <f>SUBSTITUTE(RIGHT(Table1[[#This Row],[file]],LEN(Table1[[#This Row],[file]])-16),"_"," ")</f>
        <v>sample 02 vaseline glue vaseline full dip</v>
      </c>
    </row>
    <row r="7419" spans="1:10" hidden="1" x14ac:dyDescent="0.25">
      <c r="A7419" t="s">
        <v>7861</v>
      </c>
      <c r="B7419" t="s">
        <v>7429</v>
      </c>
      <c r="C7419">
        <v>49.339761120940999</v>
      </c>
      <c r="D7419">
        <v>951.08477864999998</v>
      </c>
      <c r="E7419">
        <f>VALUE(SUBSTITUTE(SUBSTITUTE(SUBSTITUTE(RIGHT(Table1[[#This Row],[raw_timestamp]],21),":","")," ",""),"-",""))</f>
        <v>221173831395571</v>
      </c>
      <c r="F7419">
        <f>IF(Table1[[#This Row],[raw_load]]&gt;30000,F7418,(IF(Table1[[#This Row],[raw_load]]=49.339761120941,F7418,Table1[[#This Row],[raw_load]])))</f>
        <v>-240.62650478327899</v>
      </c>
      <c r="G7419">
        <f>-Table1[[#This Row],[load_temp]]</f>
        <v>240.62650478327899</v>
      </c>
      <c r="H7419">
        <f>IF(Table1[[#This Row],[raw_pressure]]=-207.33292143,H7418,D7419)</f>
        <v>951.08477864999998</v>
      </c>
      <c r="I7419" s="1">
        <f>1013-Table1[[#This Row],[pressure_temp]]</f>
        <v>61.915221350000024</v>
      </c>
      <c r="J7419" s="1" t="str">
        <f>SUBSTITUTE(RIGHT(Table1[[#This Row],[file]],LEN(Table1[[#This Row],[file]])-16),"_"," ")</f>
        <v>sample 02 vaseline glue vaseline full dip</v>
      </c>
    </row>
    <row r="7420" spans="1:10" hidden="1" x14ac:dyDescent="0.25">
      <c r="A7420" t="s">
        <v>7861</v>
      </c>
      <c r="B7420" t="s">
        <v>7430</v>
      </c>
      <c r="C7420">
        <v>-316.92544505591798</v>
      </c>
      <c r="D7420">
        <v>941.01158125799998</v>
      </c>
      <c r="E7420">
        <f>VALUE(SUBSTITUTE(SUBSTITUTE(SUBSTITUTE(RIGHT(Table1[[#This Row],[raw_timestamp]],21),":","")," ",""),"-",""))</f>
        <v>221173831653267</v>
      </c>
      <c r="F7420">
        <f>IF(Table1[[#This Row],[raw_load]]&gt;30000,F7419,(IF(Table1[[#This Row],[raw_load]]=49.339761120941,F7419,Table1[[#This Row],[raw_load]])))</f>
        <v>-316.92544505591798</v>
      </c>
      <c r="G7420">
        <f>-Table1[[#This Row],[load_temp]]</f>
        <v>316.92544505591798</v>
      </c>
      <c r="H7420">
        <f>IF(Table1[[#This Row],[raw_pressure]]=-207.33292143,H7419,D7420)</f>
        <v>941.01158125799998</v>
      </c>
      <c r="I7420" s="1">
        <f>1013-Table1[[#This Row],[pressure_temp]]</f>
        <v>71.988418742000022</v>
      </c>
      <c r="J7420" s="1" t="str">
        <f>SUBSTITUTE(RIGHT(Table1[[#This Row],[file]],LEN(Table1[[#This Row],[file]])-16),"_"," ")</f>
        <v>sample 02 vaseline glue vaseline full dip</v>
      </c>
    </row>
    <row r="7421" spans="1:10" hidden="1" x14ac:dyDescent="0.25">
      <c r="A7421" t="s">
        <v>7861</v>
      </c>
      <c r="B7421" t="s">
        <v>7431</v>
      </c>
      <c r="C7421">
        <v>-308.56070467766801</v>
      </c>
      <c r="D7421">
        <v>963.67627539</v>
      </c>
      <c r="E7421">
        <f>VALUE(SUBSTITUTE(SUBSTITUTE(SUBSTITUTE(RIGHT(Table1[[#This Row],[raw_timestamp]],21),":","")," ",""),"-",""))</f>
        <v>221173831910770</v>
      </c>
      <c r="F7421">
        <f>IF(Table1[[#This Row],[raw_load]]&gt;30000,F7420,(IF(Table1[[#This Row],[raw_load]]=49.339761120941,F7420,Table1[[#This Row],[raw_load]])))</f>
        <v>-308.56070467766801</v>
      </c>
      <c r="G7421">
        <f>-Table1[[#This Row],[load_temp]]</f>
        <v>308.56070467766801</v>
      </c>
      <c r="H7421">
        <f>IF(Table1[[#This Row],[raw_pressure]]=-207.33292143,H7420,D7421)</f>
        <v>963.67627539</v>
      </c>
      <c r="I7421" s="1">
        <f>1013-Table1[[#This Row],[pressure_temp]]</f>
        <v>49.323724609999999</v>
      </c>
      <c r="J7421" s="1" t="str">
        <f>SUBSTITUTE(RIGHT(Table1[[#This Row],[file]],LEN(Table1[[#This Row],[file]])-16),"_"," ")</f>
        <v>sample 02 vaseline glue vaseline full dip</v>
      </c>
    </row>
    <row r="7422" spans="1:10" hidden="1" x14ac:dyDescent="0.25">
      <c r="A7422" t="s">
        <v>7861</v>
      </c>
      <c r="B7422" t="s">
        <v>7432</v>
      </c>
      <c r="C7422">
        <v>-245.90332698451201</v>
      </c>
      <c r="D7422">
        <v>997.67331658800003</v>
      </c>
      <c r="E7422">
        <f>VALUE(SUBSTITUTE(SUBSTITUTE(SUBSTITUTE(RIGHT(Table1[[#This Row],[raw_timestamp]],21),":","")," ",""),"-",""))</f>
        <v>221173832168497</v>
      </c>
      <c r="F7422">
        <f>IF(Table1[[#This Row],[raw_load]]&gt;30000,F7421,(IF(Table1[[#This Row],[raw_load]]=49.339761120941,F7421,Table1[[#This Row],[raw_load]])))</f>
        <v>-245.90332698451201</v>
      </c>
      <c r="G7422">
        <f>-Table1[[#This Row],[load_temp]]</f>
        <v>245.90332698451201</v>
      </c>
      <c r="H7422">
        <f>IF(Table1[[#This Row],[raw_pressure]]=-207.33292143,H7421,D7422)</f>
        <v>997.67331658800003</v>
      </c>
      <c r="I7422" s="1">
        <f>1013-Table1[[#This Row],[pressure_temp]]</f>
        <v>15.326683411999966</v>
      </c>
      <c r="J7422" s="1" t="str">
        <f>SUBSTITUTE(RIGHT(Table1[[#This Row],[file]],LEN(Table1[[#This Row],[file]])-16),"_"," ")</f>
        <v>sample 02 vaseline glue vaseline full dip</v>
      </c>
    </row>
    <row r="7423" spans="1:10" hidden="1" x14ac:dyDescent="0.25">
      <c r="A7423" t="s">
        <v>7861</v>
      </c>
      <c r="B7423" t="s">
        <v>7433</v>
      </c>
      <c r="C7423">
        <v>49.339761120940999</v>
      </c>
      <c r="D7423">
        <v>1006.487364306</v>
      </c>
      <c r="E7423">
        <f>VALUE(SUBSTITUTE(SUBSTITUTE(SUBSTITUTE(RIGHT(Table1[[#This Row],[raw_timestamp]],21),":","")," ",""),"-",""))</f>
        <v>221173832425651</v>
      </c>
      <c r="F7423">
        <f>IF(Table1[[#This Row],[raw_load]]&gt;30000,F7422,(IF(Table1[[#This Row],[raw_load]]=49.339761120941,F7422,Table1[[#This Row],[raw_load]])))</f>
        <v>-245.90332698451201</v>
      </c>
      <c r="G7423">
        <f>-Table1[[#This Row],[load_temp]]</f>
        <v>245.90332698451201</v>
      </c>
      <c r="H7423">
        <f>IF(Table1[[#This Row],[raw_pressure]]=-207.33292143,H7422,D7423)</f>
        <v>1006.487364306</v>
      </c>
      <c r="I7423" s="1">
        <f>1013-Table1[[#This Row],[pressure_temp]]</f>
        <v>6.5126356939999823</v>
      </c>
      <c r="J7423" s="1" t="str">
        <f>SUBSTITUTE(RIGHT(Table1[[#This Row],[file]],LEN(Table1[[#This Row],[file]])-16),"_"," ")</f>
        <v>sample 02 vaseline glue vaseline full dip</v>
      </c>
    </row>
    <row r="7424" spans="1:10" hidden="1" x14ac:dyDescent="0.25">
      <c r="A7424" t="s">
        <v>7861</v>
      </c>
      <c r="B7424" t="s">
        <v>7434</v>
      </c>
      <c r="C7424">
        <v>-255.06447663943001</v>
      </c>
      <c r="D7424">
        <v>961.15797604199997</v>
      </c>
      <c r="E7424">
        <f>VALUE(SUBSTITUTE(SUBSTITUTE(SUBSTITUTE(RIGHT(Table1[[#This Row],[raw_timestamp]],21),":","")," ",""),"-",""))</f>
        <v>221173832938940</v>
      </c>
      <c r="F7424">
        <f>IF(Table1[[#This Row],[raw_load]]&gt;30000,F7423,(IF(Table1[[#This Row],[raw_load]]=49.339761120941,F7423,Table1[[#This Row],[raw_load]])))</f>
        <v>-255.06447663943001</v>
      </c>
      <c r="G7424">
        <f>-Table1[[#This Row],[load_temp]]</f>
        <v>255.06447663943001</v>
      </c>
      <c r="H7424">
        <f>IF(Table1[[#This Row],[raw_pressure]]=-207.33292143,H7423,D7424)</f>
        <v>961.15797604199997</v>
      </c>
      <c r="I7424" s="1">
        <f>1013-Table1[[#This Row],[pressure_temp]]</f>
        <v>51.842023958000027</v>
      </c>
      <c r="J7424" s="1" t="str">
        <f>SUBSTITUTE(RIGHT(Table1[[#This Row],[file]],LEN(Table1[[#This Row],[file]])-16),"_"," ")</f>
        <v>sample 02 vaseline glue vaseline full dip</v>
      </c>
    </row>
    <row r="7425" spans="1:10" hidden="1" x14ac:dyDescent="0.25">
      <c r="A7425" t="s">
        <v>7861</v>
      </c>
      <c r="B7425" t="s">
        <v>7435</v>
      </c>
      <c r="C7425">
        <v>49.339761120940999</v>
      </c>
      <c r="D7425">
        <v>1011.523963002</v>
      </c>
      <c r="E7425">
        <f>VALUE(SUBSTITUTE(SUBSTITUTE(SUBSTITUTE(RIGHT(Table1[[#This Row],[raw_timestamp]],21),":","")," ",""),"-",""))</f>
        <v>221173833195547</v>
      </c>
      <c r="F7425">
        <f>IF(Table1[[#This Row],[raw_load]]&gt;30000,F7424,(IF(Table1[[#This Row],[raw_load]]=49.339761120941,F7424,Table1[[#This Row],[raw_load]])))</f>
        <v>-255.06447663943001</v>
      </c>
      <c r="G7425">
        <f>-Table1[[#This Row],[load_temp]]</f>
        <v>255.06447663943001</v>
      </c>
      <c r="H7425">
        <f>IF(Table1[[#This Row],[raw_pressure]]=-207.33292143,H7424,D7425)</f>
        <v>1011.523963002</v>
      </c>
      <c r="I7425" s="1">
        <f>1013-Table1[[#This Row],[pressure_temp]]</f>
        <v>1.4760369980000405</v>
      </c>
      <c r="J7425" s="1" t="str">
        <f>SUBSTITUTE(RIGHT(Table1[[#This Row],[file]],LEN(Table1[[#This Row],[file]])-16),"_"," ")</f>
        <v>sample 02 vaseline glue vaseline full dip</v>
      </c>
    </row>
    <row r="7426" spans="1:10" hidden="1" x14ac:dyDescent="0.25">
      <c r="A7426" t="s">
        <v>7861</v>
      </c>
      <c r="B7426" t="s">
        <v>7436</v>
      </c>
      <c r="C7426">
        <v>-335.36012113485401</v>
      </c>
      <c r="D7426">
        <v>946.04817995400003</v>
      </c>
      <c r="E7426">
        <f>VALUE(SUBSTITUTE(SUBSTITUTE(SUBSTITUTE(RIGHT(Table1[[#This Row],[raw_timestamp]],21),":","")," ",""),"-",""))</f>
        <v>221173833708724</v>
      </c>
      <c r="F7426">
        <f>IF(Table1[[#This Row],[raw_load]]&gt;30000,F7425,(IF(Table1[[#This Row],[raw_load]]=49.339761120941,F7425,Table1[[#This Row],[raw_load]])))</f>
        <v>-335.36012113485401</v>
      </c>
      <c r="G7426">
        <f>-Table1[[#This Row],[load_temp]]</f>
        <v>335.36012113485401</v>
      </c>
      <c r="H7426">
        <f>IF(Table1[[#This Row],[raw_pressure]]=-207.33292143,H7425,D7426)</f>
        <v>946.04817995400003</v>
      </c>
      <c r="I7426" s="1">
        <f>1013-Table1[[#This Row],[pressure_temp]]</f>
        <v>66.951820045999966</v>
      </c>
      <c r="J7426" s="1" t="str">
        <f>SUBSTITUTE(RIGHT(Table1[[#This Row],[file]],LEN(Table1[[#This Row],[file]])-16),"_"," ")</f>
        <v>sample 02 vaseline glue vaseline full dip</v>
      </c>
    </row>
    <row r="7427" spans="1:10" hidden="1" x14ac:dyDescent="0.25">
      <c r="A7427" t="s">
        <v>7861</v>
      </c>
      <c r="B7427" t="s">
        <v>7437</v>
      </c>
      <c r="C7427">
        <v>-307.778953240448</v>
      </c>
      <c r="D7427">
        <v>975.00862245600001</v>
      </c>
      <c r="E7427">
        <f>VALUE(SUBSTITUTE(SUBSTITUTE(SUBSTITUTE(RIGHT(Table1[[#This Row],[raw_timestamp]],21),":","")," ",""),"-",""))</f>
        <v>221173833966392</v>
      </c>
      <c r="F7427">
        <f>IF(Table1[[#This Row],[raw_load]]&gt;30000,F7426,(IF(Table1[[#This Row],[raw_load]]=49.339761120941,F7426,Table1[[#This Row],[raw_load]])))</f>
        <v>-307.778953240448</v>
      </c>
      <c r="G7427">
        <f>-Table1[[#This Row],[load_temp]]</f>
        <v>307.778953240448</v>
      </c>
      <c r="H7427">
        <f>IF(Table1[[#This Row],[raw_pressure]]=-207.33292143,H7426,D7427)</f>
        <v>975.00862245600001</v>
      </c>
      <c r="I7427" s="1">
        <f>1013-Table1[[#This Row],[pressure_temp]]</f>
        <v>37.991377543999988</v>
      </c>
      <c r="J7427" s="1" t="str">
        <f>SUBSTITUTE(RIGHT(Table1[[#This Row],[file]],LEN(Table1[[#This Row],[file]])-16),"_"," ")</f>
        <v>sample 02 vaseline glue vaseline full dip</v>
      </c>
    </row>
    <row r="7428" spans="1:10" hidden="1" x14ac:dyDescent="0.25">
      <c r="A7428" t="s">
        <v>7861</v>
      </c>
      <c r="B7428" t="s">
        <v>7438</v>
      </c>
      <c r="C7428">
        <v>-319.72997833694399</v>
      </c>
      <c r="D7428">
        <v>1011.523963002</v>
      </c>
      <c r="E7428">
        <f>VALUE(SUBSTITUTE(SUBSTITUTE(SUBSTITUTE(RIGHT(Table1[[#This Row],[raw_timestamp]],21),":","")," ",""),"-",""))</f>
        <v>221173834224518</v>
      </c>
      <c r="F7428">
        <f>IF(Table1[[#This Row],[raw_load]]&gt;30000,F7427,(IF(Table1[[#This Row],[raw_load]]=49.339761120941,F7427,Table1[[#This Row],[raw_load]])))</f>
        <v>-319.72997833694399</v>
      </c>
      <c r="G7428">
        <f>-Table1[[#This Row],[load_temp]]</f>
        <v>319.72997833694399</v>
      </c>
      <c r="H7428">
        <f>IF(Table1[[#This Row],[raw_pressure]]=-207.33292143,H7427,D7428)</f>
        <v>1011.523963002</v>
      </c>
      <c r="I7428" s="1">
        <f>1013-Table1[[#This Row],[pressure_temp]]</f>
        <v>1.4760369980000405</v>
      </c>
      <c r="J7428" s="1" t="str">
        <f>SUBSTITUTE(RIGHT(Table1[[#This Row],[file]],LEN(Table1[[#This Row],[file]])-16),"_"," ")</f>
        <v>sample 02 vaseline glue vaseline full dip</v>
      </c>
    </row>
    <row r="7429" spans="1:10" hidden="1" x14ac:dyDescent="0.25">
      <c r="A7429" t="s">
        <v>7861</v>
      </c>
      <c r="B7429" t="s">
        <v>7439</v>
      </c>
      <c r="C7429">
        <v>-344.43332375308501</v>
      </c>
      <c r="D7429">
        <v>1017.819711372</v>
      </c>
      <c r="E7429">
        <f>VALUE(SUBSTITUTE(SUBSTITUTE(SUBSTITUTE(RIGHT(Table1[[#This Row],[raw_timestamp]],21),":","")," ",""),"-",""))</f>
        <v>221173834482199</v>
      </c>
      <c r="F7429">
        <f>IF(Table1[[#This Row],[raw_load]]&gt;30000,F7428,(IF(Table1[[#This Row],[raw_load]]=49.339761120941,F7428,Table1[[#This Row],[raw_load]])))</f>
        <v>-344.43332375308501</v>
      </c>
      <c r="G7429">
        <f>-Table1[[#This Row],[load_temp]]</f>
        <v>344.43332375308501</v>
      </c>
      <c r="H7429">
        <f>IF(Table1[[#This Row],[raw_pressure]]=-207.33292143,H7428,D7429)</f>
        <v>1017.819711372</v>
      </c>
      <c r="I7429" s="1">
        <f>1013-Table1[[#This Row],[pressure_temp]]</f>
        <v>-4.8197113720000289</v>
      </c>
      <c r="J7429" s="1" t="str">
        <f>SUBSTITUTE(RIGHT(Table1[[#This Row],[file]],LEN(Table1[[#This Row],[file]])-16),"_"," ")</f>
        <v>sample 02 vaseline glue vaseline full dip</v>
      </c>
    </row>
    <row r="7430" spans="1:10" hidden="1" x14ac:dyDescent="0.25">
      <c r="A7430" t="s">
        <v>7861</v>
      </c>
      <c r="B7430" t="s">
        <v>7440</v>
      </c>
      <c r="C7430">
        <v>-347.05707701425399</v>
      </c>
      <c r="D7430">
        <v>953.603077998</v>
      </c>
      <c r="E7430">
        <f>VALUE(SUBSTITUTE(SUBSTITUTE(SUBSTITUTE(RIGHT(Table1[[#This Row],[raw_timestamp]],21),":","")," ",""),"-",""))</f>
        <v>221173834740240</v>
      </c>
      <c r="F7430">
        <f>IF(Table1[[#This Row],[raw_load]]&gt;30000,F7429,(IF(Table1[[#This Row],[raw_load]]=49.339761120941,F7429,Table1[[#This Row],[raw_load]])))</f>
        <v>-347.05707701425399</v>
      </c>
      <c r="G7430">
        <f>-Table1[[#This Row],[load_temp]]</f>
        <v>347.05707701425399</v>
      </c>
      <c r="H7430">
        <f>IF(Table1[[#This Row],[raw_pressure]]=-207.33292143,H7429,D7430)</f>
        <v>953.603077998</v>
      </c>
      <c r="I7430" s="1">
        <f>1013-Table1[[#This Row],[pressure_temp]]</f>
        <v>59.396922001999997</v>
      </c>
      <c r="J7430" s="1" t="str">
        <f>SUBSTITUTE(RIGHT(Table1[[#This Row],[file]],LEN(Table1[[#This Row],[file]])-16),"_"," ")</f>
        <v>sample 02 vaseline glue vaseline full dip</v>
      </c>
    </row>
    <row r="7431" spans="1:10" hidden="1" x14ac:dyDescent="0.25">
      <c r="A7431" t="s">
        <v>7861</v>
      </c>
      <c r="B7431" t="s">
        <v>7441</v>
      </c>
      <c r="C7431">
        <v>49.339761120940999</v>
      </c>
      <c r="D7431">
        <v>967.45372441200004</v>
      </c>
      <c r="E7431">
        <f>VALUE(SUBSTITUTE(SUBSTITUTE(SUBSTITUTE(RIGHT(Table1[[#This Row],[raw_timestamp]],21),":","")," ",""),"-",""))</f>
        <v>221173834995537</v>
      </c>
      <c r="F7431">
        <f>IF(Table1[[#This Row],[raw_load]]&gt;30000,F7430,(IF(Table1[[#This Row],[raw_load]]=49.339761120941,F7430,Table1[[#This Row],[raw_load]])))</f>
        <v>-347.05707701425399</v>
      </c>
      <c r="G7431">
        <f>-Table1[[#This Row],[load_temp]]</f>
        <v>347.05707701425399</v>
      </c>
      <c r="H7431">
        <f>IF(Table1[[#This Row],[raw_pressure]]=-207.33292143,H7430,D7431)</f>
        <v>967.45372441200004</v>
      </c>
      <c r="I7431" s="1">
        <f>1013-Table1[[#This Row],[pressure_temp]]</f>
        <v>45.546275587999958</v>
      </c>
      <c r="J7431" s="1" t="str">
        <f>SUBSTITUTE(RIGHT(Table1[[#This Row],[file]],LEN(Table1[[#This Row],[file]])-16),"_"," ")</f>
        <v>sample 02 vaseline glue vaseline full dip</v>
      </c>
    </row>
    <row r="7432" spans="1:10" hidden="1" x14ac:dyDescent="0.25">
      <c r="A7432" t="s">
        <v>7861</v>
      </c>
      <c r="B7432" t="s">
        <v>7442</v>
      </c>
      <c r="C7432">
        <v>-357.024407838804</v>
      </c>
      <c r="D7432">
        <v>1001.45076561</v>
      </c>
      <c r="E7432">
        <f>VALUE(SUBSTITUTE(SUBSTITUTE(SUBSTITUTE(RIGHT(Table1[[#This Row],[raw_timestamp]],21),":","")," ",""),"-",""))</f>
        <v>221173835253760</v>
      </c>
      <c r="F7432">
        <f>IF(Table1[[#This Row],[raw_load]]&gt;30000,F7431,(IF(Table1[[#This Row],[raw_load]]=49.339761120941,F7431,Table1[[#This Row],[raw_load]])))</f>
        <v>-357.024407838804</v>
      </c>
      <c r="G7432">
        <f>-Table1[[#This Row],[load_temp]]</f>
        <v>357.024407838804</v>
      </c>
      <c r="H7432">
        <f>IF(Table1[[#This Row],[raw_pressure]]=-207.33292143,H7431,D7432)</f>
        <v>1001.45076561</v>
      </c>
      <c r="I7432" s="1">
        <f>1013-Table1[[#This Row],[pressure_temp]]</f>
        <v>11.549234390000038</v>
      </c>
      <c r="J7432" s="1" t="str">
        <f>SUBSTITUTE(RIGHT(Table1[[#This Row],[file]],LEN(Table1[[#This Row],[file]])-16),"_"," ")</f>
        <v>sample 02 vaseline glue vaseline full dip</v>
      </c>
    </row>
    <row r="7433" spans="1:10" hidden="1" x14ac:dyDescent="0.25">
      <c r="A7433" t="s">
        <v>7861</v>
      </c>
      <c r="B7433" t="s">
        <v>7443</v>
      </c>
      <c r="C7433">
        <v>-297.63572834252301</v>
      </c>
      <c r="D7433">
        <v>1026.63375909</v>
      </c>
      <c r="E7433">
        <f>VALUE(SUBSTITUTE(SUBSTITUTE(SUBSTITUTE(RIGHT(Table1[[#This Row],[raw_timestamp]],21),":","")," ",""),"-",""))</f>
        <v>221173835511378</v>
      </c>
      <c r="F7433">
        <f>IF(Table1[[#This Row],[raw_load]]&gt;30000,F7432,(IF(Table1[[#This Row],[raw_load]]=49.339761120941,F7432,Table1[[#This Row],[raw_load]])))</f>
        <v>-297.63572834252301</v>
      </c>
      <c r="G7433">
        <f>-Table1[[#This Row],[load_temp]]</f>
        <v>297.63572834252301</v>
      </c>
      <c r="H7433">
        <f>IF(Table1[[#This Row],[raw_pressure]]=-207.33292143,H7432,D7433)</f>
        <v>1026.63375909</v>
      </c>
      <c r="I7433" s="1">
        <f>1013-Table1[[#This Row],[pressure_temp]]</f>
        <v>-13.633759090000012</v>
      </c>
      <c r="J7433" s="1" t="str">
        <f>SUBSTITUTE(RIGHT(Table1[[#This Row],[file]],LEN(Table1[[#This Row],[file]])-16),"_"," ")</f>
        <v>sample 02 vaseline glue vaseline full dip</v>
      </c>
    </row>
    <row r="7434" spans="1:10" hidden="1" x14ac:dyDescent="0.25">
      <c r="A7434" t="s">
        <v>7861</v>
      </c>
      <c r="B7434" t="s">
        <v>7444</v>
      </c>
      <c r="C7434">
        <v>-269.981271250877</v>
      </c>
      <c r="D7434">
        <v>957.38052701999902</v>
      </c>
      <c r="E7434">
        <f>VALUE(SUBSTITUTE(SUBSTITUTE(SUBSTITUTE(RIGHT(Table1[[#This Row],[raw_timestamp]],21),":","")," ",""),"-",""))</f>
        <v>221173835769072</v>
      </c>
      <c r="F7434">
        <f>IF(Table1[[#This Row],[raw_load]]&gt;30000,F7433,(IF(Table1[[#This Row],[raw_load]]=49.339761120941,F7433,Table1[[#This Row],[raw_load]])))</f>
        <v>-269.981271250877</v>
      </c>
      <c r="G7434">
        <f>-Table1[[#This Row],[load_temp]]</f>
        <v>269.981271250877</v>
      </c>
      <c r="H7434">
        <f>IF(Table1[[#This Row],[raw_pressure]]=-207.33292143,H7433,D7434)</f>
        <v>957.38052701999902</v>
      </c>
      <c r="I7434" s="1">
        <f>1013-Table1[[#This Row],[pressure_temp]]</f>
        <v>55.619472980000978</v>
      </c>
      <c r="J7434" s="1" t="str">
        <f>SUBSTITUTE(RIGHT(Table1[[#This Row],[file]],LEN(Table1[[#This Row],[file]])-16),"_"," ")</f>
        <v>sample 02 vaseline glue vaseline full dip</v>
      </c>
    </row>
    <row r="7435" spans="1:10" hidden="1" x14ac:dyDescent="0.25">
      <c r="A7435" t="s">
        <v>7861</v>
      </c>
      <c r="B7435" t="s">
        <v>7445</v>
      </c>
      <c r="C7435">
        <v>49.339761120940999</v>
      </c>
      <c r="D7435">
        <v>961.15797604199997</v>
      </c>
      <c r="E7435">
        <f>VALUE(SUBSTITUTE(SUBSTITUTE(SUBSTITUTE(RIGHT(Table1[[#This Row],[raw_timestamp]],21),":","")," ",""),"-",""))</f>
        <v>221173836025757</v>
      </c>
      <c r="F7435">
        <f>IF(Table1[[#This Row],[raw_load]]&gt;30000,F7434,(IF(Table1[[#This Row],[raw_load]]=49.339761120941,F7434,Table1[[#This Row],[raw_load]])))</f>
        <v>-269.981271250877</v>
      </c>
      <c r="G7435">
        <f>-Table1[[#This Row],[load_temp]]</f>
        <v>269.981271250877</v>
      </c>
      <c r="H7435">
        <f>IF(Table1[[#This Row],[raw_pressure]]=-207.33292143,H7434,D7435)</f>
        <v>961.15797604199997</v>
      </c>
      <c r="I7435" s="1">
        <f>1013-Table1[[#This Row],[pressure_temp]]</f>
        <v>51.842023958000027</v>
      </c>
      <c r="J7435" s="1" t="str">
        <f>SUBSTITUTE(RIGHT(Table1[[#This Row],[file]],LEN(Table1[[#This Row],[file]])-16),"_"," ")</f>
        <v>sample 02 vaseline glue vaseline full dip</v>
      </c>
    </row>
    <row r="7436" spans="1:10" hidden="1" x14ac:dyDescent="0.25">
      <c r="A7436" t="s">
        <v>7861</v>
      </c>
      <c r="B7436" t="s">
        <v>7446</v>
      </c>
      <c r="C7436">
        <v>-279.02515819021198</v>
      </c>
      <c r="D7436">
        <v>1002.709915284</v>
      </c>
      <c r="E7436">
        <f>VALUE(SUBSTITUTE(SUBSTITUTE(SUBSTITUTE(RIGHT(Table1[[#This Row],[raw_timestamp]],21),":","")," ",""),"-",""))</f>
        <v>221173836283399</v>
      </c>
      <c r="F7436">
        <f>IF(Table1[[#This Row],[raw_load]]&gt;30000,F7435,(IF(Table1[[#This Row],[raw_load]]=49.339761120941,F7435,Table1[[#This Row],[raw_load]])))</f>
        <v>-279.02515819021198</v>
      </c>
      <c r="G7436">
        <f>-Table1[[#This Row],[load_temp]]</f>
        <v>279.02515819021198</v>
      </c>
      <c r="H7436">
        <f>IF(Table1[[#This Row],[raw_pressure]]=-207.33292143,H7435,D7436)</f>
        <v>1002.709915284</v>
      </c>
      <c r="I7436" s="1">
        <f>1013-Table1[[#This Row],[pressure_temp]]</f>
        <v>10.290084716000024</v>
      </c>
      <c r="J7436" s="1" t="str">
        <f>SUBSTITUTE(RIGHT(Table1[[#This Row],[file]],LEN(Table1[[#This Row],[file]])-16),"_"," ")</f>
        <v>sample 02 vaseline glue vaseline full dip</v>
      </c>
    </row>
    <row r="7437" spans="1:10" hidden="1" x14ac:dyDescent="0.25">
      <c r="A7437" t="s">
        <v>7861</v>
      </c>
      <c r="B7437" t="s">
        <v>7447</v>
      </c>
      <c r="C7437">
        <v>-276.78250875468899</v>
      </c>
      <c r="D7437">
        <v>1017.819711372</v>
      </c>
      <c r="E7437">
        <f>VALUE(SUBSTITUTE(SUBSTITUTE(SUBSTITUTE(RIGHT(Table1[[#This Row],[raw_timestamp]],21),":","")," ",""),"-",""))</f>
        <v>221173836541021</v>
      </c>
      <c r="F7437">
        <f>IF(Table1[[#This Row],[raw_load]]&gt;30000,F7436,(IF(Table1[[#This Row],[raw_load]]=49.339761120941,F7436,Table1[[#This Row],[raw_load]])))</f>
        <v>-276.78250875468899</v>
      </c>
      <c r="G7437">
        <f>-Table1[[#This Row],[load_temp]]</f>
        <v>276.78250875468899</v>
      </c>
      <c r="H7437">
        <f>IF(Table1[[#This Row],[raw_pressure]]=-207.33292143,H7436,D7437)</f>
        <v>1017.819711372</v>
      </c>
      <c r="I7437" s="1">
        <f>1013-Table1[[#This Row],[pressure_temp]]</f>
        <v>-4.8197113720000289</v>
      </c>
      <c r="J7437" s="1" t="str">
        <f>SUBSTITUTE(RIGHT(Table1[[#This Row],[file]],LEN(Table1[[#This Row],[file]])-16),"_"," ")</f>
        <v>sample 02 vaseline glue vaseline full dip</v>
      </c>
    </row>
    <row r="7438" spans="1:10" hidden="1" x14ac:dyDescent="0.25">
      <c r="A7438" t="s">
        <v>7861</v>
      </c>
      <c r="B7438" t="s">
        <v>7448</v>
      </c>
      <c r="C7438">
        <v>-279.08867549448701</v>
      </c>
      <c r="D7438">
        <v>957.38052701999902</v>
      </c>
      <c r="E7438">
        <f>VALUE(SUBSTITUTE(SUBSTITUTE(SUBSTITUTE(RIGHT(Table1[[#This Row],[raw_timestamp]],21),":","")," ",""),"-",""))</f>
        <v>221173836798571</v>
      </c>
      <c r="F7438">
        <f>IF(Table1[[#This Row],[raw_load]]&gt;30000,F7437,(IF(Table1[[#This Row],[raw_load]]=49.339761120941,F7437,Table1[[#This Row],[raw_load]])))</f>
        <v>-279.08867549448701</v>
      </c>
      <c r="G7438">
        <f>-Table1[[#This Row],[load_temp]]</f>
        <v>279.08867549448701</v>
      </c>
      <c r="H7438">
        <f>IF(Table1[[#This Row],[raw_pressure]]=-207.33292143,H7437,D7438)</f>
        <v>957.38052701999902</v>
      </c>
      <c r="I7438" s="1">
        <f>1013-Table1[[#This Row],[pressure_temp]]</f>
        <v>55.619472980000978</v>
      </c>
      <c r="J7438" s="1" t="str">
        <f>SUBSTITUTE(RIGHT(Table1[[#This Row],[file]],LEN(Table1[[#This Row],[file]])-16),"_"," ")</f>
        <v>sample 02 vaseline glue vaseline full dip</v>
      </c>
    </row>
    <row r="7439" spans="1:10" hidden="1" x14ac:dyDescent="0.25">
      <c r="A7439" t="s">
        <v>7861</v>
      </c>
      <c r="B7439" t="s">
        <v>7449</v>
      </c>
      <c r="C7439">
        <v>-274.50565769378602</v>
      </c>
      <c r="D7439">
        <v>959.89882636799996</v>
      </c>
      <c r="E7439">
        <f>VALUE(SUBSTITUTE(SUBSTITUTE(SUBSTITUTE(RIGHT(Table1[[#This Row],[raw_timestamp]],21),":","")," ",""),"-",""))</f>
        <v>221173837056451</v>
      </c>
      <c r="F7439">
        <f>IF(Table1[[#This Row],[raw_load]]&gt;30000,F7438,(IF(Table1[[#This Row],[raw_load]]=49.339761120941,F7438,Table1[[#This Row],[raw_load]])))</f>
        <v>-274.50565769378602</v>
      </c>
      <c r="G7439">
        <f>-Table1[[#This Row],[load_temp]]</f>
        <v>274.50565769378602</v>
      </c>
      <c r="H7439">
        <f>IF(Table1[[#This Row],[raw_pressure]]=-207.33292143,H7438,D7439)</f>
        <v>959.89882636799996</v>
      </c>
      <c r="I7439" s="1">
        <f>1013-Table1[[#This Row],[pressure_temp]]</f>
        <v>53.101173632000041</v>
      </c>
      <c r="J7439" s="1" t="str">
        <f>SUBSTITUTE(RIGHT(Table1[[#This Row],[file]],LEN(Table1[[#This Row],[file]])-16),"_"," ")</f>
        <v>sample 02 vaseline glue vaseline full dip</v>
      </c>
    </row>
    <row r="7440" spans="1:10" hidden="1" x14ac:dyDescent="0.25">
      <c r="A7440" t="s">
        <v>7861</v>
      </c>
      <c r="B7440" t="s">
        <v>7450</v>
      </c>
      <c r="C7440">
        <v>-266.12137352960502</v>
      </c>
      <c r="D7440">
        <v>995.15501724000001</v>
      </c>
      <c r="E7440">
        <f>VALUE(SUBSTITUTE(SUBSTITUTE(SUBSTITUTE(RIGHT(Table1[[#This Row],[raw_timestamp]],21),":","")," ",""),"-",""))</f>
        <v>221173837314153</v>
      </c>
      <c r="F7440">
        <f>IF(Table1[[#This Row],[raw_load]]&gt;30000,F7439,(IF(Table1[[#This Row],[raw_load]]=49.339761120941,F7439,Table1[[#This Row],[raw_load]])))</f>
        <v>-266.12137352960502</v>
      </c>
      <c r="G7440">
        <f>-Table1[[#This Row],[load_temp]]</f>
        <v>266.12137352960502</v>
      </c>
      <c r="H7440">
        <f>IF(Table1[[#This Row],[raw_pressure]]=-207.33292143,H7439,D7440)</f>
        <v>995.15501724000001</v>
      </c>
      <c r="I7440" s="1">
        <f>1013-Table1[[#This Row],[pressure_temp]]</f>
        <v>17.844982759999994</v>
      </c>
      <c r="J7440" s="1" t="str">
        <f>SUBSTITUTE(RIGHT(Table1[[#This Row],[file]],LEN(Table1[[#This Row],[file]])-16),"_"," ")</f>
        <v>sample 02 vaseline glue vaseline full dip</v>
      </c>
    </row>
    <row r="7441" spans="1:10" hidden="1" x14ac:dyDescent="0.25">
      <c r="A7441" t="s">
        <v>7861</v>
      </c>
      <c r="B7441" t="s">
        <v>7451</v>
      </c>
      <c r="C7441">
        <v>-241.62812381221701</v>
      </c>
      <c r="D7441">
        <v>1024.115459742</v>
      </c>
      <c r="E7441">
        <f>VALUE(SUBSTITUTE(SUBSTITUTE(SUBSTITUTE(RIGHT(Table1[[#This Row],[raw_timestamp]],21),":","")," ",""),"-",""))</f>
        <v>221173837571750</v>
      </c>
      <c r="F7441">
        <f>IF(Table1[[#This Row],[raw_load]]&gt;30000,F7440,(IF(Table1[[#This Row],[raw_load]]=49.339761120941,F7440,Table1[[#This Row],[raw_load]])))</f>
        <v>-241.62812381221701</v>
      </c>
      <c r="G7441">
        <f>-Table1[[#This Row],[load_temp]]</f>
        <v>241.62812381221701</v>
      </c>
      <c r="H7441">
        <f>IF(Table1[[#This Row],[raw_pressure]]=-207.33292143,H7440,D7441)</f>
        <v>1024.115459742</v>
      </c>
      <c r="I7441" s="1">
        <f>1013-Table1[[#This Row],[pressure_temp]]</f>
        <v>-11.115459741999985</v>
      </c>
      <c r="J7441" s="1" t="str">
        <f>SUBSTITUTE(RIGHT(Table1[[#This Row],[file]],LEN(Table1[[#This Row],[file]])-16),"_"," ")</f>
        <v>sample 02 vaseline glue vaseline full dip</v>
      </c>
    </row>
    <row r="7442" spans="1:10" hidden="1" x14ac:dyDescent="0.25">
      <c r="A7442" t="s">
        <v>7861</v>
      </c>
      <c r="B7442" t="s">
        <v>7452</v>
      </c>
      <c r="C7442">
        <v>-221.20486751485299</v>
      </c>
      <c r="D7442">
        <v>957.38052701999902</v>
      </c>
      <c r="E7442">
        <f>VALUE(SUBSTITUTE(SUBSTITUTE(SUBSTITUTE(RIGHT(Table1[[#This Row],[raw_timestamp]],21),":","")," ",""),"-",""))</f>
        <v>221173837829447</v>
      </c>
      <c r="F7442">
        <f>IF(Table1[[#This Row],[raw_load]]&gt;30000,F7441,(IF(Table1[[#This Row],[raw_load]]=49.339761120941,F7441,Table1[[#This Row],[raw_load]])))</f>
        <v>-221.20486751485299</v>
      </c>
      <c r="G7442">
        <f>-Table1[[#This Row],[load_temp]]</f>
        <v>221.20486751485299</v>
      </c>
      <c r="H7442">
        <f>IF(Table1[[#This Row],[raw_pressure]]=-207.33292143,H7441,D7442)</f>
        <v>957.38052701999902</v>
      </c>
      <c r="I7442" s="1">
        <f>1013-Table1[[#This Row],[pressure_temp]]</f>
        <v>55.619472980000978</v>
      </c>
      <c r="J7442" s="1" t="str">
        <f>SUBSTITUTE(RIGHT(Table1[[#This Row],[file]],LEN(Table1[[#This Row],[file]])-16),"_"," ")</f>
        <v>sample 02 vaseline glue vaseline full dip</v>
      </c>
    </row>
    <row r="7443" spans="1:10" hidden="1" x14ac:dyDescent="0.25">
      <c r="A7443" t="s">
        <v>7861</v>
      </c>
      <c r="B7443" t="s">
        <v>7453</v>
      </c>
      <c r="C7443">
        <v>49.339761120940999</v>
      </c>
      <c r="D7443">
        <v>973.749472782</v>
      </c>
      <c r="E7443">
        <f>VALUE(SUBSTITUTE(SUBSTITUTE(SUBSTITUTE(RIGHT(Table1[[#This Row],[raw_timestamp]],21),":","")," ",""),"-",""))</f>
        <v>221173838085675</v>
      </c>
      <c r="F7443">
        <f>IF(Table1[[#This Row],[raw_load]]&gt;30000,F7442,(IF(Table1[[#This Row],[raw_load]]=49.339761120941,F7442,Table1[[#This Row],[raw_load]])))</f>
        <v>-221.20486751485299</v>
      </c>
      <c r="G7443">
        <f>-Table1[[#This Row],[load_temp]]</f>
        <v>221.20486751485299</v>
      </c>
      <c r="H7443">
        <f>IF(Table1[[#This Row],[raw_pressure]]=-207.33292143,H7442,D7443)</f>
        <v>973.749472782</v>
      </c>
      <c r="I7443" s="1">
        <f>1013-Table1[[#This Row],[pressure_temp]]</f>
        <v>39.250527218000002</v>
      </c>
      <c r="J7443" s="1" t="str">
        <f>SUBSTITUTE(RIGHT(Table1[[#This Row],[file]],LEN(Table1[[#This Row],[file]])-16),"_"," ")</f>
        <v>sample 02 vaseline glue vaseline full dip</v>
      </c>
    </row>
    <row r="7444" spans="1:10" hidden="1" x14ac:dyDescent="0.25">
      <c r="A7444" t="s">
        <v>7861</v>
      </c>
      <c r="B7444" t="s">
        <v>7454</v>
      </c>
      <c r="C7444">
        <v>-222.95403635563201</v>
      </c>
      <c r="D7444">
        <v>951.08477864999998</v>
      </c>
      <c r="E7444">
        <f>VALUE(SUBSTITUTE(SUBSTITUTE(SUBSTITUTE(RIGHT(Table1[[#This Row],[raw_timestamp]],21),":","")," ",""),"-",""))</f>
        <v>221173838598861</v>
      </c>
      <c r="F7444">
        <f>IF(Table1[[#This Row],[raw_load]]&gt;30000,F7443,(IF(Table1[[#This Row],[raw_load]]=49.339761120941,F7443,Table1[[#This Row],[raw_load]])))</f>
        <v>-222.95403635563201</v>
      </c>
      <c r="G7444">
        <f>-Table1[[#This Row],[load_temp]]</f>
        <v>222.95403635563201</v>
      </c>
      <c r="H7444">
        <f>IF(Table1[[#This Row],[raw_pressure]]=-207.33292143,H7443,D7444)</f>
        <v>951.08477864999998</v>
      </c>
      <c r="I7444" s="1">
        <f>1013-Table1[[#This Row],[pressure_temp]]</f>
        <v>61.915221350000024</v>
      </c>
      <c r="J7444" s="1" t="str">
        <f>SUBSTITUTE(RIGHT(Table1[[#This Row],[file]],LEN(Table1[[#This Row],[file]])-16),"_"," ")</f>
        <v>sample 02 vaseline glue vaseline full dip</v>
      </c>
    </row>
    <row r="7445" spans="1:10" hidden="1" x14ac:dyDescent="0.25">
      <c r="A7445" t="s">
        <v>7861</v>
      </c>
      <c r="B7445" t="s">
        <v>7455</v>
      </c>
      <c r="C7445">
        <v>-219.24071702883899</v>
      </c>
      <c r="D7445">
        <v>972.49032310799998</v>
      </c>
      <c r="E7445">
        <f>VALUE(SUBSTITUTE(SUBSTITUTE(SUBSTITUTE(RIGHT(Table1[[#This Row],[raw_timestamp]],21),":","")," ",""),"-",""))</f>
        <v>221173838856690</v>
      </c>
      <c r="F7445">
        <f>IF(Table1[[#This Row],[raw_load]]&gt;30000,F7444,(IF(Table1[[#This Row],[raw_load]]=49.339761120941,F7444,Table1[[#This Row],[raw_load]])))</f>
        <v>-219.24071702883899</v>
      </c>
      <c r="G7445">
        <f>-Table1[[#This Row],[load_temp]]</f>
        <v>219.24071702883899</v>
      </c>
      <c r="H7445">
        <f>IF(Table1[[#This Row],[raw_pressure]]=-207.33292143,H7444,D7445)</f>
        <v>972.49032310799998</v>
      </c>
      <c r="I7445" s="1">
        <f>1013-Table1[[#This Row],[pressure_temp]]</f>
        <v>40.509676892000016</v>
      </c>
      <c r="J7445" s="1" t="str">
        <f>SUBSTITUTE(RIGHT(Table1[[#This Row],[file]],LEN(Table1[[#This Row],[file]])-16),"_"," ")</f>
        <v>sample 02 vaseline glue vaseline full dip</v>
      </c>
    </row>
    <row r="7446" spans="1:10" hidden="1" x14ac:dyDescent="0.25">
      <c r="A7446" t="s">
        <v>7861</v>
      </c>
      <c r="B7446" t="s">
        <v>7456</v>
      </c>
      <c r="C7446">
        <v>-212.004630288074</v>
      </c>
      <c r="D7446">
        <v>1006.487364306</v>
      </c>
      <c r="E7446">
        <f>VALUE(SUBSTITUTE(SUBSTITUTE(SUBSTITUTE(RIGHT(Table1[[#This Row],[raw_timestamp]],21),":","")," ",""),"-",""))</f>
        <v>221173839114517</v>
      </c>
      <c r="F7446">
        <f>IF(Table1[[#This Row],[raw_load]]&gt;30000,F7445,(IF(Table1[[#This Row],[raw_load]]=49.339761120941,F7445,Table1[[#This Row],[raw_load]])))</f>
        <v>-212.004630288074</v>
      </c>
      <c r="G7446">
        <f>-Table1[[#This Row],[load_temp]]</f>
        <v>212.004630288074</v>
      </c>
      <c r="H7446">
        <f>IF(Table1[[#This Row],[raw_pressure]]=-207.33292143,H7445,D7446)</f>
        <v>1006.487364306</v>
      </c>
      <c r="I7446" s="1">
        <f>1013-Table1[[#This Row],[pressure_temp]]</f>
        <v>6.5126356939999823</v>
      </c>
      <c r="J7446" s="1" t="str">
        <f>SUBSTITUTE(RIGHT(Table1[[#This Row],[file]],LEN(Table1[[#This Row],[file]])-16),"_"," ")</f>
        <v>sample 02 vaseline glue vaseline full dip</v>
      </c>
    </row>
    <row r="7447" spans="1:10" hidden="1" x14ac:dyDescent="0.25">
      <c r="A7447" t="s">
        <v>7861</v>
      </c>
      <c r="B7447" t="s">
        <v>7457</v>
      </c>
      <c r="C7447">
        <v>-224.053374314222</v>
      </c>
      <c r="D7447">
        <v>961.15797604199997</v>
      </c>
      <c r="E7447">
        <f>VALUE(SUBSTITUTE(SUBSTITUTE(SUBSTITUTE(RIGHT(Table1[[#This Row],[raw_timestamp]],21),":","")," ",""),"-",""))</f>
        <v>221173839372596</v>
      </c>
      <c r="F7447">
        <f>IF(Table1[[#This Row],[raw_load]]&gt;30000,F7446,(IF(Table1[[#This Row],[raw_load]]=49.339761120941,F7446,Table1[[#This Row],[raw_load]])))</f>
        <v>-224.053374314222</v>
      </c>
      <c r="G7447">
        <f>-Table1[[#This Row],[load_temp]]</f>
        <v>224.053374314222</v>
      </c>
      <c r="H7447">
        <f>IF(Table1[[#This Row],[raw_pressure]]=-207.33292143,H7446,D7447)</f>
        <v>961.15797604199997</v>
      </c>
      <c r="I7447" s="1">
        <f>1013-Table1[[#This Row],[pressure_temp]]</f>
        <v>51.842023958000027</v>
      </c>
      <c r="J7447" s="1" t="str">
        <f>SUBSTITUTE(RIGHT(Table1[[#This Row],[file]],LEN(Table1[[#This Row],[file]])-16),"_"," ")</f>
        <v>sample 02 vaseline glue vaseline full dip</v>
      </c>
    </row>
    <row r="7448" spans="1:10" hidden="1" x14ac:dyDescent="0.25">
      <c r="A7448" t="s">
        <v>7861</v>
      </c>
      <c r="B7448" t="s">
        <v>7458</v>
      </c>
      <c r="C7448">
        <v>-220.25210795074199</v>
      </c>
      <c r="D7448">
        <v>944.78903028000002</v>
      </c>
      <c r="E7448">
        <f>VALUE(SUBSTITUTE(SUBSTITUTE(SUBSTITUTE(RIGHT(Table1[[#This Row],[raw_timestamp]],21),":","")," ",""),"-",""))</f>
        <v>221173839630213</v>
      </c>
      <c r="F7448">
        <f>IF(Table1[[#This Row],[raw_load]]&gt;30000,F7447,(IF(Table1[[#This Row],[raw_load]]=49.339761120941,F7447,Table1[[#This Row],[raw_load]])))</f>
        <v>-220.25210795074199</v>
      </c>
      <c r="G7448">
        <f>-Table1[[#This Row],[load_temp]]</f>
        <v>220.25210795074199</v>
      </c>
      <c r="H7448">
        <f>IF(Table1[[#This Row],[raw_pressure]]=-207.33292143,H7447,D7448)</f>
        <v>944.78903028000002</v>
      </c>
      <c r="I7448" s="1">
        <f>1013-Table1[[#This Row],[pressure_temp]]</f>
        <v>68.21096971999998</v>
      </c>
      <c r="J7448" s="1" t="str">
        <f>SUBSTITUTE(RIGHT(Table1[[#This Row],[file]],LEN(Table1[[#This Row],[file]])-16),"_"," ")</f>
        <v>sample 02 vaseline glue vaseline full dip</v>
      </c>
    </row>
    <row r="7449" spans="1:10" hidden="1" x14ac:dyDescent="0.25">
      <c r="A7449" t="s">
        <v>7861</v>
      </c>
      <c r="B7449" t="s">
        <v>7459</v>
      </c>
      <c r="C7449">
        <v>-219.28957649366501</v>
      </c>
      <c r="D7449">
        <v>993.89586756599999</v>
      </c>
      <c r="E7449">
        <f>VALUE(SUBSTITUTE(SUBSTITUTE(SUBSTITUTE(RIGHT(Table1[[#This Row],[raw_timestamp]],21),":","")," ",""),"-",""))</f>
        <v>221173839887861</v>
      </c>
      <c r="F7449">
        <f>IF(Table1[[#This Row],[raw_load]]&gt;30000,F7448,(IF(Table1[[#This Row],[raw_load]]=49.339761120941,F7448,Table1[[#This Row],[raw_load]])))</f>
        <v>-219.28957649366501</v>
      </c>
      <c r="G7449">
        <f>-Table1[[#This Row],[load_temp]]</f>
        <v>219.28957649366501</v>
      </c>
      <c r="H7449">
        <f>IF(Table1[[#This Row],[raw_pressure]]=-207.33292143,H7448,D7449)</f>
        <v>993.89586756599999</v>
      </c>
      <c r="I7449" s="1">
        <f>1013-Table1[[#This Row],[pressure_temp]]</f>
        <v>19.104132434000007</v>
      </c>
      <c r="J7449" s="1" t="str">
        <f>SUBSTITUTE(RIGHT(Table1[[#This Row],[file]],LEN(Table1[[#This Row],[file]])-16),"_"," ")</f>
        <v>sample 02 vaseline glue vaseline full dip</v>
      </c>
    </row>
    <row r="7450" spans="1:10" hidden="1" x14ac:dyDescent="0.25">
      <c r="A7450" t="s">
        <v>7861</v>
      </c>
      <c r="B7450" t="s">
        <v>7460</v>
      </c>
      <c r="C7450">
        <v>-203.57637260555001</v>
      </c>
      <c r="D7450">
        <v>1011.523963002</v>
      </c>
      <c r="E7450">
        <f>VALUE(SUBSTITUTE(SUBSTITUTE(SUBSTITUTE(RIGHT(Table1[[#This Row],[raw_timestamp]],21),":","")," ",""),"-",""))</f>
        <v>221173840145604</v>
      </c>
      <c r="F7450">
        <f>IF(Table1[[#This Row],[raw_load]]&gt;30000,F7449,(IF(Table1[[#This Row],[raw_load]]=49.339761120941,F7449,Table1[[#This Row],[raw_load]])))</f>
        <v>-203.57637260555001</v>
      </c>
      <c r="G7450">
        <f>-Table1[[#This Row],[load_temp]]</f>
        <v>203.57637260555001</v>
      </c>
      <c r="H7450">
        <f>IF(Table1[[#This Row],[raw_pressure]]=-207.33292143,H7449,D7450)</f>
        <v>1011.523963002</v>
      </c>
      <c r="I7450" s="1">
        <f>1013-Table1[[#This Row],[pressure_temp]]</f>
        <v>1.4760369980000405</v>
      </c>
      <c r="J7450" s="1" t="str">
        <f>SUBSTITUTE(RIGHT(Table1[[#This Row],[file]],LEN(Table1[[#This Row],[file]])-16),"_"," ")</f>
        <v>sample 02 vaseline glue vaseline full dip</v>
      </c>
    </row>
    <row r="7451" spans="1:10" hidden="1" x14ac:dyDescent="0.25">
      <c r="A7451" t="s">
        <v>7861</v>
      </c>
      <c r="B7451" t="s">
        <v>7461</v>
      </c>
      <c r="C7451">
        <v>-187.403889748068</v>
      </c>
      <c r="D7451">
        <v>954.86222767200002</v>
      </c>
      <c r="E7451">
        <f>VALUE(SUBSTITUTE(SUBSTITUTE(SUBSTITUTE(RIGHT(Table1[[#This Row],[raw_timestamp]],21),":","")," ",""),"-",""))</f>
        <v>221173840403256</v>
      </c>
      <c r="F7451">
        <f>IF(Table1[[#This Row],[raw_load]]&gt;30000,F7450,(IF(Table1[[#This Row],[raw_load]]=49.339761120941,F7450,Table1[[#This Row],[raw_load]])))</f>
        <v>-187.403889748068</v>
      </c>
      <c r="G7451">
        <f>-Table1[[#This Row],[load_temp]]</f>
        <v>187.403889748068</v>
      </c>
      <c r="H7451">
        <f>IF(Table1[[#This Row],[raw_pressure]]=-207.33292143,H7450,D7451)</f>
        <v>954.86222767200002</v>
      </c>
      <c r="I7451" s="1">
        <f>1013-Table1[[#This Row],[pressure_temp]]</f>
        <v>58.137772327999983</v>
      </c>
      <c r="J7451" s="1" t="str">
        <f>SUBSTITUTE(RIGHT(Table1[[#This Row],[file]],LEN(Table1[[#This Row],[file]])-16),"_"," ")</f>
        <v>sample 02 vaseline glue vaseline full dip</v>
      </c>
    </row>
    <row r="7452" spans="1:10" hidden="1" x14ac:dyDescent="0.25">
      <c r="A7452" t="s">
        <v>7861</v>
      </c>
      <c r="B7452" t="s">
        <v>7462</v>
      </c>
      <c r="C7452">
        <v>-175.37468950785001</v>
      </c>
      <c r="D7452">
        <v>959.89882636799996</v>
      </c>
      <c r="E7452">
        <f>VALUE(SUBSTITUTE(SUBSTITUTE(SUBSTITUTE(RIGHT(Table1[[#This Row],[raw_timestamp]],21),":","")," ",""),"-",""))</f>
        <v>221173840661253</v>
      </c>
      <c r="F7452">
        <f>IF(Table1[[#This Row],[raw_load]]&gt;30000,F7451,(IF(Table1[[#This Row],[raw_load]]=49.339761120941,F7451,Table1[[#This Row],[raw_load]])))</f>
        <v>-175.37468950785001</v>
      </c>
      <c r="G7452">
        <f>-Table1[[#This Row],[load_temp]]</f>
        <v>175.37468950785001</v>
      </c>
      <c r="H7452">
        <f>IF(Table1[[#This Row],[raw_pressure]]=-207.33292143,H7451,D7452)</f>
        <v>959.89882636799996</v>
      </c>
      <c r="I7452" s="1">
        <f>1013-Table1[[#This Row],[pressure_temp]]</f>
        <v>53.101173632000041</v>
      </c>
      <c r="J7452" s="1" t="str">
        <f>SUBSTITUTE(RIGHT(Table1[[#This Row],[file]],LEN(Table1[[#This Row],[file]])-16),"_"," ")</f>
        <v>sample 02 vaseline glue vaseline full dip</v>
      </c>
    </row>
    <row r="7453" spans="1:10" hidden="1" x14ac:dyDescent="0.25">
      <c r="A7453" t="s">
        <v>7861</v>
      </c>
      <c r="B7453" t="s">
        <v>7463</v>
      </c>
      <c r="C7453">
        <v>-175.65807440384299</v>
      </c>
      <c r="D7453">
        <v>958.63967669399995</v>
      </c>
      <c r="E7453">
        <f>VALUE(SUBSTITUTE(SUBSTITUTE(SUBSTITUTE(RIGHT(Table1[[#This Row],[raw_timestamp]],21),":","")," ",""),"-",""))</f>
        <v>221173840922592</v>
      </c>
      <c r="F7453">
        <f>IF(Table1[[#This Row],[raw_load]]&gt;30000,F7452,(IF(Table1[[#This Row],[raw_load]]=49.339761120941,F7452,Table1[[#This Row],[raw_load]])))</f>
        <v>-175.65807440384299</v>
      </c>
      <c r="G7453">
        <f>-Table1[[#This Row],[load_temp]]</f>
        <v>175.65807440384299</v>
      </c>
      <c r="H7453">
        <f>IF(Table1[[#This Row],[raw_pressure]]=-207.33292143,H7452,D7453)</f>
        <v>958.63967669399995</v>
      </c>
      <c r="I7453" s="1">
        <f>1013-Table1[[#This Row],[pressure_temp]]</f>
        <v>54.360323306000055</v>
      </c>
      <c r="J7453" s="1" t="str">
        <f>SUBSTITUTE(RIGHT(Table1[[#This Row],[file]],LEN(Table1[[#This Row],[file]])-16),"_"," ")</f>
        <v>sample 02 vaseline glue vaseline full dip</v>
      </c>
    </row>
    <row r="7454" spans="1:10" hidden="1" x14ac:dyDescent="0.25">
      <c r="A7454" t="s">
        <v>7861</v>
      </c>
      <c r="B7454" t="s">
        <v>7464</v>
      </c>
      <c r="C7454">
        <v>-173.347021717562</v>
      </c>
      <c r="D7454">
        <v>959.89882636799996</v>
      </c>
      <c r="E7454">
        <f>VALUE(SUBSTITUTE(SUBSTITUTE(SUBSTITUTE(RIGHT(Table1[[#This Row],[raw_timestamp]],21),":","")," ",""),"-",""))</f>
        <v>221173841184433</v>
      </c>
      <c r="F7454">
        <f>IF(Table1[[#This Row],[raw_load]]&gt;30000,F7453,(IF(Table1[[#This Row],[raw_load]]=49.339761120941,F7453,Table1[[#This Row],[raw_load]])))</f>
        <v>-173.347021717562</v>
      </c>
      <c r="G7454">
        <f>-Table1[[#This Row],[load_temp]]</f>
        <v>173.347021717562</v>
      </c>
      <c r="H7454">
        <f>IF(Table1[[#This Row],[raw_pressure]]=-207.33292143,H7453,D7454)</f>
        <v>959.89882636799996</v>
      </c>
      <c r="I7454" s="1">
        <f>1013-Table1[[#This Row],[pressure_temp]]</f>
        <v>53.101173632000041</v>
      </c>
      <c r="J7454" s="1" t="str">
        <f>SUBSTITUTE(RIGHT(Table1[[#This Row],[file]],LEN(Table1[[#This Row],[file]])-16),"_"," ")</f>
        <v>sample 02 vaseline glue vaseline full dip</v>
      </c>
    </row>
    <row r="7455" spans="1:10" hidden="1" x14ac:dyDescent="0.25">
      <c r="A7455" t="s">
        <v>7861</v>
      </c>
      <c r="B7455" t="s">
        <v>7465</v>
      </c>
      <c r="C7455">
        <v>-177.60756705040899</v>
      </c>
      <c r="D7455">
        <v>998.93246626200005</v>
      </c>
      <c r="E7455">
        <f>VALUE(SUBSTITUTE(SUBSTITUTE(SUBSTITUTE(RIGHT(Table1[[#This Row],[raw_timestamp]],21),":","")," ",""),"-",""))</f>
        <v>221173841442166</v>
      </c>
      <c r="F7455">
        <f>IF(Table1[[#This Row],[raw_load]]&gt;30000,F7454,(IF(Table1[[#This Row],[raw_load]]=49.339761120941,F7454,Table1[[#This Row],[raw_load]])))</f>
        <v>-177.60756705040899</v>
      </c>
      <c r="G7455">
        <f>-Table1[[#This Row],[load_temp]]</f>
        <v>177.60756705040899</v>
      </c>
      <c r="H7455">
        <f>IF(Table1[[#This Row],[raw_pressure]]=-207.33292143,H7454,D7455)</f>
        <v>998.93246626200005</v>
      </c>
      <c r="I7455" s="1">
        <f>1013-Table1[[#This Row],[pressure_temp]]</f>
        <v>14.067533737999952</v>
      </c>
      <c r="J7455" s="1" t="str">
        <f>SUBSTITUTE(RIGHT(Table1[[#This Row],[file]],LEN(Table1[[#This Row],[file]])-16),"_"," ")</f>
        <v>sample 02 vaseline glue vaseline full dip</v>
      </c>
    </row>
    <row r="7456" spans="1:10" hidden="1" x14ac:dyDescent="0.25">
      <c r="A7456" t="s">
        <v>7861</v>
      </c>
      <c r="B7456" t="s">
        <v>7466</v>
      </c>
      <c r="C7456">
        <v>-177.67597030116599</v>
      </c>
      <c r="D7456">
        <v>1022.856310068</v>
      </c>
      <c r="E7456">
        <f>VALUE(SUBSTITUTE(SUBSTITUTE(SUBSTITUTE(RIGHT(Table1[[#This Row],[raw_timestamp]],21),":","")," ",""),"-",""))</f>
        <v>221173841700144</v>
      </c>
      <c r="F7456">
        <f>IF(Table1[[#This Row],[raw_load]]&gt;30000,F7455,(IF(Table1[[#This Row],[raw_load]]=49.339761120941,F7455,Table1[[#This Row],[raw_load]])))</f>
        <v>-177.67597030116599</v>
      </c>
      <c r="G7456">
        <f>-Table1[[#This Row],[load_temp]]</f>
        <v>177.67597030116599</v>
      </c>
      <c r="H7456">
        <f>IF(Table1[[#This Row],[raw_pressure]]=-207.33292143,H7455,D7456)</f>
        <v>1022.856310068</v>
      </c>
      <c r="I7456" s="1">
        <f>1013-Table1[[#This Row],[pressure_temp]]</f>
        <v>-9.8563100679999707</v>
      </c>
      <c r="J7456" s="1" t="str">
        <f>SUBSTITUTE(RIGHT(Table1[[#This Row],[file]],LEN(Table1[[#This Row],[file]])-16),"_"," ")</f>
        <v>sample 02 vaseline glue vaseline full dip</v>
      </c>
    </row>
    <row r="7457" spans="1:10" hidden="1" x14ac:dyDescent="0.25">
      <c r="A7457" t="s">
        <v>7861</v>
      </c>
      <c r="B7457" t="s">
        <v>7467</v>
      </c>
      <c r="C7457">
        <v>-177.28998052903901</v>
      </c>
      <c r="D7457">
        <v>954.86222767200002</v>
      </c>
      <c r="E7457">
        <f>VALUE(SUBSTITUTE(SUBSTITUTE(SUBSTITUTE(RIGHT(Table1[[#This Row],[raw_timestamp]],21),":","")," ",""),"-",""))</f>
        <v>221173841957798</v>
      </c>
      <c r="F7457">
        <f>IF(Table1[[#This Row],[raw_load]]&gt;30000,F7456,(IF(Table1[[#This Row],[raw_load]]=49.339761120941,F7456,Table1[[#This Row],[raw_load]])))</f>
        <v>-177.28998052903901</v>
      </c>
      <c r="G7457">
        <f>-Table1[[#This Row],[load_temp]]</f>
        <v>177.28998052903901</v>
      </c>
      <c r="H7457">
        <f>IF(Table1[[#This Row],[raw_pressure]]=-207.33292143,H7456,D7457)</f>
        <v>954.86222767200002</v>
      </c>
      <c r="I7457" s="1">
        <f>1013-Table1[[#This Row],[pressure_temp]]</f>
        <v>58.137772327999983</v>
      </c>
      <c r="J7457" s="1" t="str">
        <f>SUBSTITUTE(RIGHT(Table1[[#This Row],[file]],LEN(Table1[[#This Row],[file]])-16),"_"," ")</f>
        <v>sample 02 vaseline glue vaseline full dip</v>
      </c>
    </row>
    <row r="7458" spans="1:10" hidden="1" x14ac:dyDescent="0.25">
      <c r="A7458" t="s">
        <v>7861</v>
      </c>
      <c r="B7458" t="s">
        <v>7468</v>
      </c>
      <c r="C7458">
        <v>-183.96906937078401</v>
      </c>
      <c r="D7458">
        <v>961.15797604199997</v>
      </c>
      <c r="E7458">
        <f>VALUE(SUBSTITUTE(SUBSTITUTE(SUBSTITUTE(RIGHT(Table1[[#This Row],[raw_timestamp]],21),":","")," ",""),"-",""))</f>
        <v>221173842215553</v>
      </c>
      <c r="F7458">
        <f>IF(Table1[[#This Row],[raw_load]]&gt;30000,F7457,(IF(Table1[[#This Row],[raw_load]]=49.339761120941,F7457,Table1[[#This Row],[raw_load]])))</f>
        <v>-183.96906937078401</v>
      </c>
      <c r="G7458">
        <f>-Table1[[#This Row],[load_temp]]</f>
        <v>183.96906937078401</v>
      </c>
      <c r="H7458">
        <f>IF(Table1[[#This Row],[raw_pressure]]=-207.33292143,H7457,D7458)</f>
        <v>961.15797604199997</v>
      </c>
      <c r="I7458" s="1">
        <f>1013-Table1[[#This Row],[pressure_temp]]</f>
        <v>51.842023958000027</v>
      </c>
      <c r="J7458" s="1" t="str">
        <f>SUBSTITUTE(RIGHT(Table1[[#This Row],[file]],LEN(Table1[[#This Row],[file]])-16),"_"," ")</f>
        <v>sample 02 vaseline glue vaseline full dip</v>
      </c>
    </row>
    <row r="7459" spans="1:10" hidden="1" x14ac:dyDescent="0.25">
      <c r="A7459" t="s">
        <v>7861</v>
      </c>
      <c r="B7459" t="s">
        <v>7469</v>
      </c>
      <c r="C7459">
        <v>-204.59264947393501</v>
      </c>
      <c r="D7459">
        <v>1010.2648133279999</v>
      </c>
      <c r="E7459">
        <f>VALUE(SUBSTITUTE(SUBSTITUTE(SUBSTITUTE(RIGHT(Table1[[#This Row],[raw_timestamp]],21),":","")," ",""),"-",""))</f>
        <v>221173842473263</v>
      </c>
      <c r="F7459">
        <f>IF(Table1[[#This Row],[raw_load]]&gt;30000,F7458,(IF(Table1[[#This Row],[raw_load]]=49.339761120941,F7458,Table1[[#This Row],[raw_load]])))</f>
        <v>-204.59264947393501</v>
      </c>
      <c r="G7459">
        <f>-Table1[[#This Row],[load_temp]]</f>
        <v>204.59264947393501</v>
      </c>
      <c r="H7459">
        <f>IF(Table1[[#This Row],[raw_pressure]]=-207.33292143,H7458,D7459)</f>
        <v>1010.2648133279999</v>
      </c>
      <c r="I7459" s="1">
        <f>1013-Table1[[#This Row],[pressure_temp]]</f>
        <v>2.7351866720000544</v>
      </c>
      <c r="J7459" s="1" t="str">
        <f>SUBSTITUTE(RIGHT(Table1[[#This Row],[file]],LEN(Table1[[#This Row],[file]])-16),"_"," ")</f>
        <v>sample 02 vaseline glue vaseline full dip</v>
      </c>
    </row>
    <row r="7460" spans="1:10" hidden="1" x14ac:dyDescent="0.25">
      <c r="A7460" t="s">
        <v>7861</v>
      </c>
      <c r="B7460" t="s">
        <v>7470</v>
      </c>
      <c r="C7460">
        <v>-225.48007068714799</v>
      </c>
      <c r="D7460">
        <v>988.85926886999903</v>
      </c>
      <c r="E7460">
        <f>VALUE(SUBSTITUTE(SUBSTITUTE(SUBSTITUTE(RIGHT(Table1[[#This Row],[raw_timestamp]],21),":","")," ",""),"-",""))</f>
        <v>221173842730886</v>
      </c>
      <c r="F7460">
        <f>IF(Table1[[#This Row],[raw_load]]&gt;30000,F7459,(IF(Table1[[#This Row],[raw_load]]=49.339761120941,F7459,Table1[[#This Row],[raw_load]])))</f>
        <v>-225.48007068714799</v>
      </c>
      <c r="G7460">
        <f>-Table1[[#This Row],[load_temp]]</f>
        <v>225.48007068714799</v>
      </c>
      <c r="H7460">
        <f>IF(Table1[[#This Row],[raw_pressure]]=-207.33292143,H7459,D7460)</f>
        <v>988.85926886999903</v>
      </c>
      <c r="I7460" s="1">
        <f>1013-Table1[[#This Row],[pressure_temp]]</f>
        <v>24.140731130000972</v>
      </c>
      <c r="J7460" s="1" t="str">
        <f>SUBSTITUTE(RIGHT(Table1[[#This Row],[file]],LEN(Table1[[#This Row],[file]])-16),"_"," ")</f>
        <v>sample 02 vaseline glue vaseline full dip</v>
      </c>
    </row>
    <row r="7461" spans="1:10" hidden="1" x14ac:dyDescent="0.25">
      <c r="A7461" t="s">
        <v>7861</v>
      </c>
      <c r="B7461" t="s">
        <v>7471</v>
      </c>
      <c r="C7461">
        <v>-260.19472044618402</v>
      </c>
      <c r="D7461">
        <v>941.01158125799998</v>
      </c>
      <c r="E7461">
        <f>VALUE(SUBSTITUTE(SUBSTITUTE(SUBSTITUTE(RIGHT(Table1[[#This Row],[raw_timestamp]],21),":","")," ",""),"-",""))</f>
        <v>221173842988434</v>
      </c>
      <c r="F7461">
        <f>IF(Table1[[#This Row],[raw_load]]&gt;30000,F7460,(IF(Table1[[#This Row],[raw_load]]=49.339761120941,F7460,Table1[[#This Row],[raw_load]])))</f>
        <v>-260.19472044618402</v>
      </c>
      <c r="G7461">
        <f>-Table1[[#This Row],[load_temp]]</f>
        <v>260.19472044618402</v>
      </c>
      <c r="H7461">
        <f>IF(Table1[[#This Row],[raw_pressure]]=-207.33292143,H7460,D7461)</f>
        <v>941.01158125799998</v>
      </c>
      <c r="I7461" s="1">
        <f>1013-Table1[[#This Row],[pressure_temp]]</f>
        <v>71.988418742000022</v>
      </c>
      <c r="J7461" s="1" t="str">
        <f>SUBSTITUTE(RIGHT(Table1[[#This Row],[file]],LEN(Table1[[#This Row],[file]])-16),"_"," ")</f>
        <v>sample 02 vaseline glue vaseline full dip</v>
      </c>
    </row>
    <row r="7462" spans="1:10" hidden="1" x14ac:dyDescent="0.25">
      <c r="A7462" t="s">
        <v>7861</v>
      </c>
      <c r="B7462" t="s">
        <v>7472</v>
      </c>
      <c r="C7462">
        <v>49.339761120940999</v>
      </c>
      <c r="D7462">
        <v>997.67331658800003</v>
      </c>
      <c r="E7462">
        <f>VALUE(SUBSTITUTE(SUBSTITUTE(SUBSTITUTE(RIGHT(Table1[[#This Row],[raw_timestamp]],21),":","")," ",""),"-",""))</f>
        <v>221173843245615</v>
      </c>
      <c r="F7462">
        <f>IF(Table1[[#This Row],[raw_load]]&gt;30000,F7461,(IF(Table1[[#This Row],[raw_load]]=49.339761120941,F7461,Table1[[#This Row],[raw_load]])))</f>
        <v>-260.19472044618402</v>
      </c>
      <c r="G7462">
        <f>-Table1[[#This Row],[load_temp]]</f>
        <v>260.19472044618402</v>
      </c>
      <c r="H7462">
        <f>IF(Table1[[#This Row],[raw_pressure]]=-207.33292143,H7461,D7462)</f>
        <v>997.67331658800003</v>
      </c>
      <c r="I7462" s="1">
        <f>1013-Table1[[#This Row],[pressure_temp]]</f>
        <v>15.326683411999966</v>
      </c>
      <c r="J7462" s="1" t="str">
        <f>SUBSTITUTE(RIGHT(Table1[[#This Row],[file]],LEN(Table1[[#This Row],[file]])-16),"_"," ")</f>
        <v>sample 02 vaseline glue vaseline full dip</v>
      </c>
    </row>
    <row r="7463" spans="1:10" hidden="1" x14ac:dyDescent="0.25">
      <c r="A7463" t="s">
        <v>7861</v>
      </c>
      <c r="B7463" t="s">
        <v>7473</v>
      </c>
      <c r="C7463">
        <v>-135.91578571418799</v>
      </c>
      <c r="D7463">
        <v>1006.487364306</v>
      </c>
      <c r="E7463">
        <f>VALUE(SUBSTITUTE(SUBSTITUTE(SUBSTITUTE(RIGHT(Table1[[#This Row],[raw_timestamp]],21),":","")," ",""),"-",""))</f>
        <v>221173843503342</v>
      </c>
      <c r="F7463">
        <f>IF(Table1[[#This Row],[raw_load]]&gt;30000,F7462,(IF(Table1[[#This Row],[raw_load]]=49.339761120941,F7462,Table1[[#This Row],[raw_load]])))</f>
        <v>-135.91578571418799</v>
      </c>
      <c r="G7463">
        <f>-Table1[[#This Row],[load_temp]]</f>
        <v>135.91578571418799</v>
      </c>
      <c r="H7463">
        <f>IF(Table1[[#This Row],[raw_pressure]]=-207.33292143,H7462,D7463)</f>
        <v>1006.487364306</v>
      </c>
      <c r="I7463" s="1">
        <f>1013-Table1[[#This Row],[pressure_temp]]</f>
        <v>6.5126356939999823</v>
      </c>
      <c r="J7463" s="1" t="str">
        <f>SUBSTITUTE(RIGHT(Table1[[#This Row],[file]],LEN(Table1[[#This Row],[file]])-16),"_"," ")</f>
        <v>sample 02 vaseline glue vaseline full dip</v>
      </c>
    </row>
    <row r="7464" spans="1:10" hidden="1" x14ac:dyDescent="0.25">
      <c r="A7464" t="s">
        <v>7861</v>
      </c>
      <c r="B7464" t="s">
        <v>7474</v>
      </c>
      <c r="C7464">
        <v>127.641939451455</v>
      </c>
      <c r="D7464">
        <v>951.08477864999998</v>
      </c>
      <c r="E7464">
        <f>VALUE(SUBSTITUTE(SUBSTITUTE(SUBSTITUTE(RIGHT(Table1[[#This Row],[raw_timestamp]],21),":","")," ",""),"-",""))</f>
        <v>221173843761217</v>
      </c>
      <c r="F7464">
        <f>IF(Table1[[#This Row],[raw_load]]&gt;30000,F7463,(IF(Table1[[#This Row],[raw_load]]=49.339761120941,F7463,Table1[[#This Row],[raw_load]])))</f>
        <v>127.641939451455</v>
      </c>
      <c r="G7464">
        <f>-Table1[[#This Row],[load_temp]]</f>
        <v>-127.641939451455</v>
      </c>
      <c r="H7464">
        <f>IF(Table1[[#This Row],[raw_pressure]]=-207.33292143,H7463,D7464)</f>
        <v>951.08477864999998</v>
      </c>
      <c r="I7464" s="1">
        <f>1013-Table1[[#This Row],[pressure_temp]]</f>
        <v>61.915221350000024</v>
      </c>
      <c r="J7464" s="1" t="str">
        <f>SUBSTITUTE(RIGHT(Table1[[#This Row],[file]],LEN(Table1[[#This Row],[file]])-16),"_"," ")</f>
        <v>sample 02 vaseline glue vaseline full dip</v>
      </c>
    </row>
    <row r="7465" spans="1:10" hidden="1" x14ac:dyDescent="0.25">
      <c r="A7465" t="s">
        <v>7861</v>
      </c>
      <c r="B7465" t="s">
        <v>7475</v>
      </c>
      <c r="C7465">
        <v>419.14727849770202</v>
      </c>
      <c r="D7465">
        <v>962.41712571599999</v>
      </c>
      <c r="E7465">
        <f>VALUE(SUBSTITUTE(SUBSTITUTE(SUBSTITUTE(RIGHT(Table1[[#This Row],[raw_timestamp]],21),":","")," ",""),"-",""))</f>
        <v>221173844018869</v>
      </c>
      <c r="F7465">
        <f>IF(Table1[[#This Row],[raw_load]]&gt;30000,F7464,(IF(Table1[[#This Row],[raw_load]]=49.339761120941,F7464,Table1[[#This Row],[raw_load]])))</f>
        <v>419.14727849770202</v>
      </c>
      <c r="G7465">
        <f>-Table1[[#This Row],[load_temp]]</f>
        <v>-419.14727849770202</v>
      </c>
      <c r="H7465">
        <f>IF(Table1[[#This Row],[raw_pressure]]=-207.33292143,H7464,D7465)</f>
        <v>962.41712571599999</v>
      </c>
      <c r="I7465" s="1">
        <f>1013-Table1[[#This Row],[pressure_temp]]</f>
        <v>50.582874284000013</v>
      </c>
      <c r="J7465" s="1" t="str">
        <f>SUBSTITUTE(RIGHT(Table1[[#This Row],[file]],LEN(Table1[[#This Row],[file]])-16),"_"," ")</f>
        <v>sample 02 vaseline glue vaseline full dip</v>
      </c>
    </row>
    <row r="7466" spans="1:10" hidden="1" x14ac:dyDescent="0.25">
      <c r="A7466" t="s">
        <v>7861</v>
      </c>
      <c r="B7466" t="s">
        <v>7476</v>
      </c>
      <c r="C7466">
        <v>49.339761120940999</v>
      </c>
      <c r="D7466">
        <v>985.08181984800001</v>
      </c>
      <c r="E7466">
        <f>VALUE(SUBSTITUTE(SUBSTITUTE(SUBSTITUTE(RIGHT(Table1[[#This Row],[raw_timestamp]],21),":","")," ",""),"-",""))</f>
        <v>221173844275600</v>
      </c>
      <c r="F7466">
        <f>IF(Table1[[#This Row],[raw_load]]&gt;30000,F7465,(IF(Table1[[#This Row],[raw_load]]=49.339761120941,F7465,Table1[[#This Row],[raw_load]])))</f>
        <v>419.14727849770202</v>
      </c>
      <c r="G7466">
        <f>-Table1[[#This Row],[load_temp]]</f>
        <v>-419.14727849770202</v>
      </c>
      <c r="H7466">
        <f>IF(Table1[[#This Row],[raw_pressure]]=-207.33292143,H7465,D7466)</f>
        <v>985.08181984800001</v>
      </c>
      <c r="I7466" s="1">
        <f>1013-Table1[[#This Row],[pressure_temp]]</f>
        <v>27.918180151999991</v>
      </c>
      <c r="J7466" s="1" t="str">
        <f>SUBSTITUTE(RIGHT(Table1[[#This Row],[file]],LEN(Table1[[#This Row],[file]])-16),"_"," ")</f>
        <v>sample 02 vaseline glue vaseline full dip</v>
      </c>
    </row>
    <row r="7467" spans="1:10" hidden="1" x14ac:dyDescent="0.25">
      <c r="A7467" t="s">
        <v>7861</v>
      </c>
      <c r="B7467" t="s">
        <v>7477</v>
      </c>
      <c r="C7467">
        <v>1312.2347782168899</v>
      </c>
      <c r="D7467">
        <v>988.85926886999903</v>
      </c>
      <c r="E7467">
        <f>VALUE(SUBSTITUTE(SUBSTITUTE(SUBSTITUTE(RIGHT(Table1[[#This Row],[raw_timestamp]],21),":","")," ",""),"-",""))</f>
        <v>221173844788642</v>
      </c>
      <c r="F7467">
        <f>IF(Table1[[#This Row],[raw_load]]&gt;30000,F7466,(IF(Table1[[#This Row],[raw_load]]=49.339761120941,F7466,Table1[[#This Row],[raw_load]])))</f>
        <v>1312.2347782168899</v>
      </c>
      <c r="G7467">
        <f>-Table1[[#This Row],[load_temp]]</f>
        <v>-1312.2347782168899</v>
      </c>
      <c r="H7467">
        <f>IF(Table1[[#This Row],[raw_pressure]]=-207.33292143,H7466,D7467)</f>
        <v>988.85926886999903</v>
      </c>
      <c r="I7467" s="1">
        <f>1013-Table1[[#This Row],[pressure_temp]]</f>
        <v>24.140731130000972</v>
      </c>
      <c r="J7467" s="1" t="str">
        <f>SUBSTITUTE(RIGHT(Table1[[#This Row],[file]],LEN(Table1[[#This Row],[file]])-16),"_"," ")</f>
        <v>sample 02 vaseline glue vaseline full dip</v>
      </c>
    </row>
    <row r="7468" spans="1:10" hidden="1" x14ac:dyDescent="0.25">
      <c r="A7468" t="s">
        <v>7861</v>
      </c>
      <c r="B7468" t="s">
        <v>7478</v>
      </c>
      <c r="C7468">
        <v>49.339761120940999</v>
      </c>
      <c r="D7468">
        <v>977.52692180400004</v>
      </c>
      <c r="E7468">
        <f>VALUE(SUBSTITUTE(SUBSTITUTE(SUBSTITUTE(RIGHT(Table1[[#This Row],[raw_timestamp]],21),":","")," ",""),"-",""))</f>
        <v>221173845045633</v>
      </c>
      <c r="F7468">
        <f>IF(Table1[[#This Row],[raw_load]]&gt;30000,F7467,(IF(Table1[[#This Row],[raw_load]]=49.339761120941,F7467,Table1[[#This Row],[raw_load]])))</f>
        <v>1312.2347782168899</v>
      </c>
      <c r="G7468">
        <f>-Table1[[#This Row],[load_temp]]</f>
        <v>-1312.2347782168899</v>
      </c>
      <c r="H7468">
        <f>IF(Table1[[#This Row],[raw_pressure]]=-207.33292143,H7467,D7468)</f>
        <v>977.52692180400004</v>
      </c>
      <c r="I7468" s="1">
        <f>1013-Table1[[#This Row],[pressure_temp]]</f>
        <v>35.47307819599996</v>
      </c>
      <c r="J7468" s="1" t="str">
        <f>SUBSTITUTE(RIGHT(Table1[[#This Row],[file]],LEN(Table1[[#This Row],[file]])-16),"_"," ")</f>
        <v>sample 02 vaseline glue vaseline full dip</v>
      </c>
    </row>
    <row r="7469" spans="1:10" hidden="1" x14ac:dyDescent="0.25">
      <c r="A7469" t="s">
        <v>7861</v>
      </c>
      <c r="B7469" t="s">
        <v>7479</v>
      </c>
      <c r="C7469">
        <v>1597.14408951159</v>
      </c>
      <c r="D7469">
        <v>924.64263549600003</v>
      </c>
      <c r="E7469">
        <f>VALUE(SUBSTITUTE(SUBSTITUTE(SUBSTITUTE(RIGHT(Table1[[#This Row],[raw_timestamp]],21),":","")," ",""),"-",""))</f>
        <v>221173845303301</v>
      </c>
      <c r="F7469">
        <f>IF(Table1[[#This Row],[raw_load]]&gt;30000,F7468,(IF(Table1[[#This Row],[raw_load]]=49.339761120941,F7468,Table1[[#This Row],[raw_load]])))</f>
        <v>1597.14408951159</v>
      </c>
      <c r="G7469">
        <f>-Table1[[#This Row],[load_temp]]</f>
        <v>-1597.14408951159</v>
      </c>
      <c r="H7469">
        <f>IF(Table1[[#This Row],[raw_pressure]]=-207.33292143,H7468,D7469)</f>
        <v>924.64263549600003</v>
      </c>
      <c r="I7469" s="1">
        <f>1013-Table1[[#This Row],[pressure_temp]]</f>
        <v>88.357364503999975</v>
      </c>
      <c r="J7469" s="1" t="str">
        <f>SUBSTITUTE(RIGHT(Table1[[#This Row],[file]],LEN(Table1[[#This Row],[file]])-16),"_"," ")</f>
        <v>sample 02 vaseline glue vaseline full dip</v>
      </c>
    </row>
    <row r="7470" spans="1:10" hidden="1" x14ac:dyDescent="0.25">
      <c r="A7470" t="s">
        <v>7861</v>
      </c>
      <c r="B7470" t="s">
        <v>7480</v>
      </c>
      <c r="C7470">
        <v>1718.35953579898</v>
      </c>
      <c r="D7470">
        <v>971.23117343399997</v>
      </c>
      <c r="E7470">
        <f>VALUE(SUBSTITUTE(SUBSTITUTE(SUBSTITUTE(RIGHT(Table1[[#This Row],[raw_timestamp]],21),":","")," ",""),"-",""))</f>
        <v>221173845560817</v>
      </c>
      <c r="F7470">
        <f>IF(Table1[[#This Row],[raw_load]]&gt;30000,F7469,(IF(Table1[[#This Row],[raw_load]]=49.339761120941,F7469,Table1[[#This Row],[raw_load]])))</f>
        <v>1718.35953579898</v>
      </c>
      <c r="G7470">
        <f>-Table1[[#This Row],[load_temp]]</f>
        <v>-1718.35953579898</v>
      </c>
      <c r="H7470">
        <f>IF(Table1[[#This Row],[raw_pressure]]=-207.33292143,H7469,D7470)</f>
        <v>971.23117343399997</v>
      </c>
      <c r="I7470" s="1">
        <f>1013-Table1[[#This Row],[pressure_temp]]</f>
        <v>41.76882656600003</v>
      </c>
      <c r="J7470" s="1" t="str">
        <f>SUBSTITUTE(RIGHT(Table1[[#This Row],[file]],LEN(Table1[[#This Row],[file]])-16),"_"," ")</f>
        <v>sample 02 vaseline glue vaseline full dip</v>
      </c>
    </row>
    <row r="7471" spans="1:10" hidden="1" x14ac:dyDescent="0.25">
      <c r="A7471" t="s">
        <v>7861</v>
      </c>
      <c r="B7471" t="s">
        <v>7481</v>
      </c>
      <c r="C7471">
        <v>1855.1171778476</v>
      </c>
      <c r="D7471">
        <v>938.49328190999995</v>
      </c>
      <c r="E7471">
        <f>VALUE(SUBSTITUTE(SUBSTITUTE(SUBSTITUTE(RIGHT(Table1[[#This Row],[raw_timestamp]],21),":","")," ",""),"-",""))</f>
        <v>221173845818506</v>
      </c>
      <c r="F7471">
        <f>IF(Table1[[#This Row],[raw_load]]&gt;30000,F7470,(IF(Table1[[#This Row],[raw_load]]=49.339761120941,F7470,Table1[[#This Row],[raw_load]])))</f>
        <v>1855.1171778476</v>
      </c>
      <c r="G7471">
        <f>-Table1[[#This Row],[load_temp]]</f>
        <v>-1855.1171778476</v>
      </c>
      <c r="H7471">
        <f>IF(Table1[[#This Row],[raw_pressure]]=-207.33292143,H7470,D7471)</f>
        <v>938.49328190999995</v>
      </c>
      <c r="I7471" s="1">
        <f>1013-Table1[[#This Row],[pressure_temp]]</f>
        <v>74.506718090000049</v>
      </c>
      <c r="J7471" s="1" t="str">
        <f>SUBSTITUTE(RIGHT(Table1[[#This Row],[file]],LEN(Table1[[#This Row],[file]])-16),"_"," ")</f>
        <v>sample 02 vaseline glue vaseline full dip</v>
      </c>
    </row>
    <row r="7472" spans="1:10" hidden="1" x14ac:dyDescent="0.25">
      <c r="A7472" t="s">
        <v>7861</v>
      </c>
      <c r="B7472" t="s">
        <v>7482</v>
      </c>
      <c r="C7472">
        <v>1951.93220740077</v>
      </c>
      <c r="D7472">
        <v>935.97498256200004</v>
      </c>
      <c r="E7472">
        <f>VALUE(SUBSTITUTE(SUBSTITUTE(SUBSTITUTE(RIGHT(Table1[[#This Row],[raw_timestamp]],21),":","")," ",""),"-",""))</f>
        <v>221173846076225</v>
      </c>
      <c r="F7472">
        <f>IF(Table1[[#This Row],[raw_load]]&gt;30000,F7471,(IF(Table1[[#This Row],[raw_load]]=49.339761120941,F7471,Table1[[#This Row],[raw_load]])))</f>
        <v>1951.93220740077</v>
      </c>
      <c r="G7472">
        <f>-Table1[[#This Row],[load_temp]]</f>
        <v>-1951.93220740077</v>
      </c>
      <c r="H7472">
        <f>IF(Table1[[#This Row],[raw_pressure]]=-207.33292143,H7471,D7472)</f>
        <v>935.97498256200004</v>
      </c>
      <c r="I7472" s="1">
        <f>1013-Table1[[#This Row],[pressure_temp]]</f>
        <v>77.025017437999963</v>
      </c>
      <c r="J7472" s="1" t="str">
        <f>SUBSTITUTE(RIGHT(Table1[[#This Row],[file]],LEN(Table1[[#This Row],[file]])-16),"_"," ")</f>
        <v>sample 02 vaseline glue vaseline full dip</v>
      </c>
    </row>
    <row r="7473" spans="1:10" hidden="1" x14ac:dyDescent="0.25">
      <c r="A7473" t="s">
        <v>7861</v>
      </c>
      <c r="B7473" t="s">
        <v>7483</v>
      </c>
      <c r="C7473">
        <v>2015.60586196231</v>
      </c>
      <c r="D7473">
        <v>910.79198908199999</v>
      </c>
      <c r="E7473">
        <f>VALUE(SUBSTITUTE(SUBSTITUTE(SUBSTITUTE(RIGHT(Table1[[#This Row],[raw_timestamp]],21),":","")," ",""),"-",""))</f>
        <v>221173846333933</v>
      </c>
      <c r="F7473">
        <f>IF(Table1[[#This Row],[raw_load]]&gt;30000,F7472,(IF(Table1[[#This Row],[raw_load]]=49.339761120941,F7472,Table1[[#This Row],[raw_load]])))</f>
        <v>2015.60586196231</v>
      </c>
      <c r="G7473">
        <f>-Table1[[#This Row],[load_temp]]</f>
        <v>-2015.60586196231</v>
      </c>
      <c r="H7473">
        <f>IF(Table1[[#This Row],[raw_pressure]]=-207.33292143,H7472,D7473)</f>
        <v>910.79198908199999</v>
      </c>
      <c r="I7473" s="1">
        <f>1013-Table1[[#This Row],[pressure_temp]]</f>
        <v>102.20801091800001</v>
      </c>
      <c r="J7473" s="1" t="str">
        <f>SUBSTITUTE(RIGHT(Table1[[#This Row],[file]],LEN(Table1[[#This Row],[file]])-16),"_"," ")</f>
        <v>sample 02 vaseline glue vaseline full dip</v>
      </c>
    </row>
    <row r="7474" spans="1:10" hidden="1" x14ac:dyDescent="0.25">
      <c r="A7474" t="s">
        <v>7861</v>
      </c>
      <c r="B7474" t="s">
        <v>7484</v>
      </c>
      <c r="C7474">
        <v>1077.4113043155501</v>
      </c>
      <c r="D7474">
        <v>845.31620603399995</v>
      </c>
      <c r="E7474">
        <f>VALUE(SUBSTITUTE(SUBSTITUTE(SUBSTITUTE(RIGHT(Table1[[#This Row],[raw_timestamp]],21),":","")," ",""),"-",""))</f>
        <v>221173846591464</v>
      </c>
      <c r="F7474">
        <f>IF(Table1[[#This Row],[raw_load]]&gt;30000,F7473,(IF(Table1[[#This Row],[raw_load]]=49.339761120941,F7473,Table1[[#This Row],[raw_load]])))</f>
        <v>1077.4113043155501</v>
      </c>
      <c r="G7474">
        <f>-Table1[[#This Row],[load_temp]]</f>
        <v>-1077.4113043155501</v>
      </c>
      <c r="H7474">
        <f>IF(Table1[[#This Row],[raw_pressure]]=-207.33292143,H7473,D7474)</f>
        <v>845.31620603399995</v>
      </c>
      <c r="I7474" s="1">
        <f>1013-Table1[[#This Row],[pressure_temp]]</f>
        <v>167.68379396600005</v>
      </c>
      <c r="J7474" s="1" t="str">
        <f>SUBSTITUTE(RIGHT(Table1[[#This Row],[file]],LEN(Table1[[#This Row],[file]])-16),"_"," ")</f>
        <v>sample 02 vaseline glue vaseline full dip</v>
      </c>
    </row>
    <row r="7475" spans="1:10" hidden="1" x14ac:dyDescent="0.25">
      <c r="A7475" t="s">
        <v>7861</v>
      </c>
      <c r="B7475" t="s">
        <v>7485</v>
      </c>
      <c r="C7475">
        <v>-67.580938208224694</v>
      </c>
      <c r="D7475">
        <v>747.102531462</v>
      </c>
      <c r="E7475">
        <f>VALUE(SUBSTITUTE(SUBSTITUTE(SUBSTITUTE(RIGHT(Table1[[#This Row],[raw_timestamp]],21),":","")," ",""),"-",""))</f>
        <v>221173846849171</v>
      </c>
      <c r="F7475">
        <f>IF(Table1[[#This Row],[raw_load]]&gt;30000,F7474,(IF(Table1[[#This Row],[raw_load]]=49.339761120941,F7474,Table1[[#This Row],[raw_load]])))</f>
        <v>-67.580938208224694</v>
      </c>
      <c r="G7475">
        <f>-Table1[[#This Row],[load_temp]]</f>
        <v>67.580938208224694</v>
      </c>
      <c r="H7475">
        <f>IF(Table1[[#This Row],[raw_pressure]]=-207.33292143,H7474,D7475)</f>
        <v>747.102531462</v>
      </c>
      <c r="I7475" s="1">
        <f>1013-Table1[[#This Row],[pressure_temp]]</f>
        <v>265.897468538</v>
      </c>
      <c r="J7475" s="1" t="str">
        <f>SUBSTITUTE(RIGHT(Table1[[#This Row],[file]],LEN(Table1[[#This Row],[file]])-16),"_"," ")</f>
        <v>sample 02 vaseline glue vaseline full dip</v>
      </c>
    </row>
    <row r="7476" spans="1:10" hidden="1" x14ac:dyDescent="0.25">
      <c r="A7476" t="s">
        <v>7861</v>
      </c>
      <c r="B7476" t="s">
        <v>7486</v>
      </c>
      <c r="C7476">
        <v>49.339761120940999</v>
      </c>
      <c r="D7476">
        <v>671.55355102199997</v>
      </c>
      <c r="E7476">
        <f>VALUE(SUBSTITUTE(SUBSTITUTE(SUBSTITUTE(RIGHT(Table1[[#This Row],[raw_timestamp]],21),":","")," ",""),"-",""))</f>
        <v>221173847105578</v>
      </c>
      <c r="F7476">
        <f>IF(Table1[[#This Row],[raw_load]]&gt;30000,F7475,(IF(Table1[[#This Row],[raw_load]]=49.339761120941,F7475,Table1[[#This Row],[raw_load]])))</f>
        <v>-67.580938208224694</v>
      </c>
      <c r="G7476">
        <f>-Table1[[#This Row],[load_temp]]</f>
        <v>67.580938208224694</v>
      </c>
      <c r="H7476">
        <f>IF(Table1[[#This Row],[raw_pressure]]=-207.33292143,H7475,D7476)</f>
        <v>671.55355102199997</v>
      </c>
      <c r="I7476" s="1">
        <f>1013-Table1[[#This Row],[pressure_temp]]</f>
        <v>341.44644897800003</v>
      </c>
      <c r="J7476" s="1" t="str">
        <f>SUBSTITUTE(RIGHT(Table1[[#This Row],[file]],LEN(Table1[[#This Row],[file]])-16),"_"," ")</f>
        <v>sample 02 vaseline glue vaseline full dip</v>
      </c>
    </row>
    <row r="7477" spans="1:10" hidden="1" x14ac:dyDescent="0.25">
      <c r="A7477" t="s">
        <v>7861</v>
      </c>
      <c r="B7477" t="s">
        <v>7487</v>
      </c>
      <c r="C7477">
        <v>-303.51352196111799</v>
      </c>
      <c r="D7477">
        <v>627.48331243200005</v>
      </c>
      <c r="E7477">
        <f>VALUE(SUBSTITUTE(SUBSTITUTE(SUBSTITUTE(RIGHT(Table1[[#This Row],[raw_timestamp]],21),":","")," ",""),"-",""))</f>
        <v>221173847618783</v>
      </c>
      <c r="F7477">
        <f>IF(Table1[[#This Row],[raw_load]]&gt;30000,F7476,(IF(Table1[[#This Row],[raw_load]]=49.339761120941,F7476,Table1[[#This Row],[raw_load]])))</f>
        <v>-303.51352196111799</v>
      </c>
      <c r="G7477">
        <f>-Table1[[#This Row],[load_temp]]</f>
        <v>303.51352196111799</v>
      </c>
      <c r="H7477">
        <f>IF(Table1[[#This Row],[raw_pressure]]=-207.33292143,H7476,D7477)</f>
        <v>627.48331243200005</v>
      </c>
      <c r="I7477" s="1">
        <f>1013-Table1[[#This Row],[pressure_temp]]</f>
        <v>385.51668756799995</v>
      </c>
      <c r="J7477" s="1" t="str">
        <f>SUBSTITUTE(RIGHT(Table1[[#This Row],[file]],LEN(Table1[[#This Row],[file]])-16),"_"," ")</f>
        <v>sample 02 vaseline glue vaseline full dip</v>
      </c>
    </row>
    <row r="7478" spans="1:10" hidden="1" x14ac:dyDescent="0.25">
      <c r="A7478" t="s">
        <v>7861</v>
      </c>
      <c r="B7478" t="s">
        <v>7488</v>
      </c>
      <c r="C7478">
        <v>49.339761120940999</v>
      </c>
      <c r="D7478">
        <v>609.85521699599997</v>
      </c>
      <c r="E7478">
        <f>VALUE(SUBSTITUTE(SUBSTITUTE(SUBSTITUTE(RIGHT(Table1[[#This Row],[raw_timestamp]],21),":","")," ",""),"-",""))</f>
        <v>221173847875912</v>
      </c>
      <c r="F7478">
        <f>IF(Table1[[#This Row],[raw_load]]&gt;30000,F7477,(IF(Table1[[#This Row],[raw_load]]=49.339761120941,F7477,Table1[[#This Row],[raw_load]])))</f>
        <v>-303.51352196111799</v>
      </c>
      <c r="G7478">
        <f>-Table1[[#This Row],[load_temp]]</f>
        <v>303.51352196111799</v>
      </c>
      <c r="H7478">
        <f>IF(Table1[[#This Row],[raw_pressure]]=-207.33292143,H7477,D7478)</f>
        <v>609.85521699599997</v>
      </c>
      <c r="I7478" s="1">
        <f>1013-Table1[[#This Row],[pressure_temp]]</f>
        <v>403.14478300400003</v>
      </c>
      <c r="J7478" s="1" t="str">
        <f>SUBSTITUTE(RIGHT(Table1[[#This Row],[file]],LEN(Table1[[#This Row],[file]])-16),"_"," ")</f>
        <v>sample 02 vaseline glue vaseline full dip</v>
      </c>
    </row>
    <row r="7479" spans="1:10" hidden="1" x14ac:dyDescent="0.25">
      <c r="A7479" t="s">
        <v>7861</v>
      </c>
      <c r="B7479" t="s">
        <v>7489</v>
      </c>
      <c r="C7479">
        <v>-183.09937089687699</v>
      </c>
      <c r="D7479">
        <v>578.37647514599996</v>
      </c>
      <c r="E7479">
        <f>VALUE(SUBSTITUTE(SUBSTITUTE(SUBSTITUTE(RIGHT(Table1[[#This Row],[raw_timestamp]],21),":","")," ",""),"-",""))</f>
        <v>221173848391275</v>
      </c>
      <c r="F7479">
        <f>IF(Table1[[#This Row],[raw_load]]&gt;30000,F7478,(IF(Table1[[#This Row],[raw_load]]=49.339761120941,F7478,Table1[[#This Row],[raw_load]])))</f>
        <v>-183.09937089687699</v>
      </c>
      <c r="G7479">
        <f>-Table1[[#This Row],[load_temp]]</f>
        <v>183.09937089687699</v>
      </c>
      <c r="H7479">
        <f>IF(Table1[[#This Row],[raw_pressure]]=-207.33292143,H7478,D7479)</f>
        <v>578.37647514599996</v>
      </c>
      <c r="I7479" s="1">
        <f>1013-Table1[[#This Row],[pressure_temp]]</f>
        <v>434.62352485400004</v>
      </c>
      <c r="J7479" s="1" t="str">
        <f>SUBSTITUTE(RIGHT(Table1[[#This Row],[file]],LEN(Table1[[#This Row],[file]])-16),"_"," ")</f>
        <v>sample 02 vaseline glue vaseline full dip</v>
      </c>
    </row>
    <row r="7480" spans="1:10" hidden="1" x14ac:dyDescent="0.25">
      <c r="A7480" t="s">
        <v>7861</v>
      </c>
      <c r="B7480" t="s">
        <v>7490</v>
      </c>
      <c r="C7480">
        <v>-114.070718990381</v>
      </c>
      <c r="D7480">
        <v>568.30327775399996</v>
      </c>
      <c r="E7480">
        <f>VALUE(SUBSTITUTE(SUBSTITUTE(SUBSTITUTE(RIGHT(Table1[[#This Row],[raw_timestamp]],21),":","")," ",""),"-",""))</f>
        <v>221173848654377</v>
      </c>
      <c r="F7480">
        <f>IF(Table1[[#This Row],[raw_load]]&gt;30000,F7479,(IF(Table1[[#This Row],[raw_load]]=49.339761120941,F7479,Table1[[#This Row],[raw_load]])))</f>
        <v>-114.070718990381</v>
      </c>
      <c r="G7480">
        <f>-Table1[[#This Row],[load_temp]]</f>
        <v>114.070718990381</v>
      </c>
      <c r="H7480">
        <f>IF(Table1[[#This Row],[raw_pressure]]=-207.33292143,H7479,D7480)</f>
        <v>568.30327775399996</v>
      </c>
      <c r="I7480" s="1">
        <f>1013-Table1[[#This Row],[pressure_temp]]</f>
        <v>444.69672224600004</v>
      </c>
      <c r="J7480" s="1" t="str">
        <f>SUBSTITUTE(RIGHT(Table1[[#This Row],[file]],LEN(Table1[[#This Row],[file]])-16),"_"," ")</f>
        <v>sample 02 vaseline glue vaseline full dip</v>
      </c>
    </row>
    <row r="7481" spans="1:10" hidden="1" x14ac:dyDescent="0.25">
      <c r="A7481" t="s">
        <v>7861</v>
      </c>
      <c r="B7481" t="s">
        <v>7491</v>
      </c>
      <c r="C7481">
        <v>-111.70103494630899</v>
      </c>
      <c r="D7481">
        <v>546.89773329599996</v>
      </c>
      <c r="E7481">
        <f>VALUE(SUBSTITUTE(SUBSTITUTE(SUBSTITUTE(RIGHT(Table1[[#This Row],[raw_timestamp]],21),":","")," ",""),"-",""))</f>
        <v>221173848912013</v>
      </c>
      <c r="F7481">
        <f>IF(Table1[[#This Row],[raw_load]]&gt;30000,F7480,(IF(Table1[[#This Row],[raw_load]]=49.339761120941,F7480,Table1[[#This Row],[raw_load]])))</f>
        <v>-111.70103494630899</v>
      </c>
      <c r="G7481">
        <f>-Table1[[#This Row],[load_temp]]</f>
        <v>111.70103494630899</v>
      </c>
      <c r="H7481">
        <f>IF(Table1[[#This Row],[raw_pressure]]=-207.33292143,H7480,D7481)</f>
        <v>546.89773329599996</v>
      </c>
      <c r="I7481" s="1">
        <f>1013-Table1[[#This Row],[pressure_temp]]</f>
        <v>466.10226670400004</v>
      </c>
      <c r="J7481" s="1" t="str">
        <f>SUBSTITUTE(RIGHT(Table1[[#This Row],[file]],LEN(Table1[[#This Row],[file]])-16),"_"," ")</f>
        <v>sample 02 vaseline glue vaseline full dip</v>
      </c>
    </row>
    <row r="7482" spans="1:10" hidden="1" x14ac:dyDescent="0.25">
      <c r="A7482" t="s">
        <v>7861</v>
      </c>
      <c r="B7482" t="s">
        <v>7492</v>
      </c>
      <c r="C7482">
        <v>-112.22383121995</v>
      </c>
      <c r="D7482">
        <v>540.601984926</v>
      </c>
      <c r="E7482">
        <f>VALUE(SUBSTITUTE(SUBSTITUTE(SUBSTITUTE(RIGHT(Table1[[#This Row],[raw_timestamp]],21),":","")," ",""),"-",""))</f>
        <v>221173849170304</v>
      </c>
      <c r="F7482">
        <f>IF(Table1[[#This Row],[raw_load]]&gt;30000,F7481,(IF(Table1[[#This Row],[raw_load]]=49.339761120941,F7481,Table1[[#This Row],[raw_load]])))</f>
        <v>-112.22383121995</v>
      </c>
      <c r="G7482">
        <f>-Table1[[#This Row],[load_temp]]</f>
        <v>112.22383121995</v>
      </c>
      <c r="H7482">
        <f>IF(Table1[[#This Row],[raw_pressure]]=-207.33292143,H7481,D7482)</f>
        <v>540.601984926</v>
      </c>
      <c r="I7482" s="1">
        <f>1013-Table1[[#This Row],[pressure_temp]]</f>
        <v>472.398015074</v>
      </c>
      <c r="J7482" s="1" t="str">
        <f>SUBSTITUTE(RIGHT(Table1[[#This Row],[file]],LEN(Table1[[#This Row],[file]])-16),"_"," ")</f>
        <v>sample 02 vaseline glue vaseline full dip</v>
      </c>
    </row>
    <row r="7483" spans="1:10" hidden="1" x14ac:dyDescent="0.25">
      <c r="A7483" t="s">
        <v>7861</v>
      </c>
      <c r="B7483" t="s">
        <v>7493</v>
      </c>
      <c r="C7483">
        <v>49.339761120940999</v>
      </c>
      <c r="D7483">
        <v>546.89773329599996</v>
      </c>
      <c r="E7483">
        <f>VALUE(SUBSTITUTE(SUBSTITUTE(SUBSTITUTE(RIGHT(Table1[[#This Row],[raw_timestamp]],21),":","")," ",""),"-",""))</f>
        <v>221173849425565</v>
      </c>
      <c r="F7483">
        <f>IF(Table1[[#This Row],[raw_load]]&gt;30000,F7482,(IF(Table1[[#This Row],[raw_load]]=49.339761120941,F7482,Table1[[#This Row],[raw_load]])))</f>
        <v>-112.22383121995</v>
      </c>
      <c r="G7483">
        <f>-Table1[[#This Row],[load_temp]]</f>
        <v>112.22383121995</v>
      </c>
      <c r="H7483">
        <f>IF(Table1[[#This Row],[raw_pressure]]=-207.33292143,H7482,D7483)</f>
        <v>546.89773329599996</v>
      </c>
      <c r="I7483" s="1">
        <f>1013-Table1[[#This Row],[pressure_temp]]</f>
        <v>466.10226670400004</v>
      </c>
      <c r="J7483" s="1" t="str">
        <f>SUBSTITUTE(RIGHT(Table1[[#This Row],[file]],LEN(Table1[[#This Row],[file]])-16),"_"," ")</f>
        <v>sample 02 vaseline glue vaseline full dip</v>
      </c>
    </row>
    <row r="7484" spans="1:10" hidden="1" x14ac:dyDescent="0.25">
      <c r="A7484" t="s">
        <v>7861</v>
      </c>
      <c r="B7484" t="s">
        <v>7494</v>
      </c>
      <c r="C7484">
        <v>-111.139151100807</v>
      </c>
      <c r="D7484">
        <v>512.90069209800004</v>
      </c>
      <c r="E7484">
        <f>VALUE(SUBSTITUTE(SUBSTITUTE(SUBSTITUTE(RIGHT(Table1[[#This Row],[raw_timestamp]],21),":","")," ",""),"-",""))</f>
        <v>221173849940544</v>
      </c>
      <c r="F7484">
        <f>IF(Table1[[#This Row],[raw_load]]&gt;30000,F7483,(IF(Table1[[#This Row],[raw_load]]=49.339761120941,F7483,Table1[[#This Row],[raw_load]])))</f>
        <v>-111.139151100807</v>
      </c>
      <c r="G7484">
        <f>-Table1[[#This Row],[load_temp]]</f>
        <v>111.139151100807</v>
      </c>
      <c r="H7484">
        <f>IF(Table1[[#This Row],[raw_pressure]]=-207.33292143,H7483,D7484)</f>
        <v>512.90069209800004</v>
      </c>
      <c r="I7484" s="1">
        <f>1013-Table1[[#This Row],[pressure_temp]]</f>
        <v>500.09930790199996</v>
      </c>
      <c r="J7484" s="1" t="str">
        <f>SUBSTITUTE(RIGHT(Table1[[#This Row],[file]],LEN(Table1[[#This Row],[file]])-16),"_"," ")</f>
        <v>sample 02 vaseline glue vaseline full dip</v>
      </c>
    </row>
    <row r="7485" spans="1:10" hidden="1" x14ac:dyDescent="0.25">
      <c r="A7485" t="s">
        <v>7861</v>
      </c>
      <c r="B7485" t="s">
        <v>7495</v>
      </c>
      <c r="C7485">
        <v>-108.920931397697</v>
      </c>
      <c r="D7485">
        <v>507.86409340199998</v>
      </c>
      <c r="E7485">
        <f>VALUE(SUBSTITUTE(SUBSTITUTE(SUBSTITUTE(RIGHT(Table1[[#This Row],[raw_timestamp]],21),":","")," ",""),"-",""))</f>
        <v>221173850198166</v>
      </c>
      <c r="F7485">
        <f>IF(Table1[[#This Row],[raw_load]]&gt;30000,F7484,(IF(Table1[[#This Row],[raw_load]]=49.339761120941,F7484,Table1[[#This Row],[raw_load]])))</f>
        <v>-108.920931397697</v>
      </c>
      <c r="G7485">
        <f>-Table1[[#This Row],[load_temp]]</f>
        <v>108.920931397697</v>
      </c>
      <c r="H7485">
        <f>IF(Table1[[#This Row],[raw_pressure]]=-207.33292143,H7484,D7485)</f>
        <v>507.86409340199998</v>
      </c>
      <c r="I7485" s="1">
        <f>1013-Table1[[#This Row],[pressure_temp]]</f>
        <v>505.13590659800002</v>
      </c>
      <c r="J7485" s="1" t="str">
        <f>SUBSTITUTE(RIGHT(Table1[[#This Row],[file]],LEN(Table1[[#This Row],[file]])-16),"_"," ")</f>
        <v>sample 02 vaseline glue vaseline full dip</v>
      </c>
    </row>
    <row r="7486" spans="1:10" hidden="1" x14ac:dyDescent="0.25">
      <c r="A7486" t="s">
        <v>7861</v>
      </c>
      <c r="B7486" t="s">
        <v>7496</v>
      </c>
      <c r="C7486">
        <v>-109.68313904898601</v>
      </c>
      <c r="D7486">
        <v>540.601984926</v>
      </c>
      <c r="E7486">
        <f>VALUE(SUBSTITUTE(SUBSTITUTE(SUBSTITUTE(RIGHT(Table1[[#This Row],[raw_timestamp]],21),":","")," ",""),"-",""))</f>
        <v>221173854683994</v>
      </c>
      <c r="F7486">
        <f>IF(Table1[[#This Row],[raw_load]]&gt;30000,F7485,(IF(Table1[[#This Row],[raw_load]]=49.339761120941,F7485,Table1[[#This Row],[raw_load]])))</f>
        <v>-109.68313904898601</v>
      </c>
      <c r="G7486">
        <f>-Table1[[#This Row],[load_temp]]</f>
        <v>109.68313904898601</v>
      </c>
      <c r="H7486">
        <f>IF(Table1[[#This Row],[raw_pressure]]=-207.33292143,H7485,D7486)</f>
        <v>540.601984926</v>
      </c>
      <c r="I7486" s="1">
        <f>1013-Table1[[#This Row],[pressure_temp]]</f>
        <v>472.398015074</v>
      </c>
      <c r="J7486" s="1" t="str">
        <f>SUBSTITUTE(RIGHT(Table1[[#This Row],[file]],LEN(Table1[[#This Row],[file]])-16),"_"," ")</f>
        <v>sample 02 vaseline glue vaseline full dip</v>
      </c>
    </row>
    <row r="7487" spans="1:10" hidden="1" x14ac:dyDescent="0.25">
      <c r="A7487" t="s">
        <v>7861</v>
      </c>
      <c r="B7487" t="s">
        <v>7497</v>
      </c>
      <c r="C7487">
        <v>-109.800401764569</v>
      </c>
      <c r="D7487">
        <v>528.01048818599998</v>
      </c>
      <c r="E7487">
        <f>VALUE(SUBSTITUTE(SUBSTITUTE(SUBSTITUTE(RIGHT(Table1[[#This Row],[raw_timestamp]],21),":","")," ",""),"-",""))</f>
        <v>221173854941547</v>
      </c>
      <c r="F7487">
        <f>IF(Table1[[#This Row],[raw_load]]&gt;30000,F7486,(IF(Table1[[#This Row],[raw_load]]=49.339761120941,F7486,Table1[[#This Row],[raw_load]])))</f>
        <v>-109.800401764569</v>
      </c>
      <c r="G7487">
        <f>-Table1[[#This Row],[load_temp]]</f>
        <v>109.800401764569</v>
      </c>
      <c r="H7487">
        <f>IF(Table1[[#This Row],[raw_pressure]]=-207.33292143,H7486,D7487)</f>
        <v>528.01048818599998</v>
      </c>
      <c r="I7487" s="1">
        <f>1013-Table1[[#This Row],[pressure_temp]]</f>
        <v>484.98951181400002</v>
      </c>
      <c r="J7487" s="1" t="str">
        <f>SUBSTITUTE(RIGHT(Table1[[#This Row],[file]],LEN(Table1[[#This Row],[file]])-16),"_"," ")</f>
        <v>sample 02 vaseline glue vaseline full dip</v>
      </c>
    </row>
    <row r="7488" spans="1:10" hidden="1" x14ac:dyDescent="0.25">
      <c r="A7488" t="s">
        <v>7861</v>
      </c>
      <c r="B7488" t="s">
        <v>7498</v>
      </c>
      <c r="C7488">
        <v>-111.76943819706599</v>
      </c>
      <c r="D7488">
        <v>511.64154242400002</v>
      </c>
      <c r="E7488">
        <f>VALUE(SUBSTITUTE(SUBSTITUTE(SUBSTITUTE(RIGHT(Table1[[#This Row],[raw_timestamp]],21),":","")," ",""),"-",""))</f>
        <v>221173855199182</v>
      </c>
      <c r="F7488">
        <f>IF(Table1[[#This Row],[raw_load]]&gt;30000,F7487,(IF(Table1[[#This Row],[raw_load]]=49.339761120941,F7487,Table1[[#This Row],[raw_load]])))</f>
        <v>-111.76943819706599</v>
      </c>
      <c r="G7488">
        <f>-Table1[[#This Row],[load_temp]]</f>
        <v>111.76943819706599</v>
      </c>
      <c r="H7488">
        <f>IF(Table1[[#This Row],[raw_pressure]]=-207.33292143,H7487,D7488)</f>
        <v>511.64154242400002</v>
      </c>
      <c r="I7488" s="1">
        <f>1013-Table1[[#This Row],[pressure_temp]]</f>
        <v>501.35845757599998</v>
      </c>
      <c r="J7488" s="1" t="str">
        <f>SUBSTITUTE(RIGHT(Table1[[#This Row],[file]],LEN(Table1[[#This Row],[file]])-16),"_"," ")</f>
        <v>sample 02 vaseline glue vaseline full dip</v>
      </c>
    </row>
    <row r="7489" spans="1:10" hidden="1" x14ac:dyDescent="0.25">
      <c r="A7489" t="s">
        <v>7861</v>
      </c>
      <c r="B7489" t="s">
        <v>7499</v>
      </c>
      <c r="C7489">
        <v>49.339761120940999</v>
      </c>
      <c r="D7489">
        <v>530.528787534</v>
      </c>
      <c r="E7489">
        <f>VALUE(SUBSTITUTE(SUBSTITUTE(SUBSTITUTE(RIGHT(Table1[[#This Row],[raw_timestamp]],21),":","")," ",""),"-",""))</f>
        <v>221173855455701</v>
      </c>
      <c r="F7489">
        <f>IF(Table1[[#This Row],[raw_load]]&gt;30000,F7488,(IF(Table1[[#This Row],[raw_load]]=49.339761120941,F7488,Table1[[#This Row],[raw_load]])))</f>
        <v>-111.76943819706599</v>
      </c>
      <c r="G7489">
        <f>-Table1[[#This Row],[load_temp]]</f>
        <v>111.76943819706599</v>
      </c>
      <c r="H7489">
        <f>IF(Table1[[#This Row],[raw_pressure]]=-207.33292143,H7488,D7489)</f>
        <v>530.528787534</v>
      </c>
      <c r="I7489" s="1">
        <f>1013-Table1[[#This Row],[pressure_temp]]</f>
        <v>482.471212466</v>
      </c>
      <c r="J7489" s="1" t="str">
        <f>SUBSTITUTE(RIGHT(Table1[[#This Row],[file]],LEN(Table1[[#This Row],[file]])-16),"_"," ")</f>
        <v>sample 02 vaseline glue vaseline full dip</v>
      </c>
    </row>
    <row r="7490" spans="1:10" hidden="1" x14ac:dyDescent="0.25">
      <c r="A7490" t="s">
        <v>7861</v>
      </c>
      <c r="B7490" t="s">
        <v>7500</v>
      </c>
      <c r="C7490">
        <v>-110.836222418885</v>
      </c>
      <c r="D7490">
        <v>538.08368557799997</v>
      </c>
      <c r="E7490">
        <f>VALUE(SUBSTITUTE(SUBSTITUTE(SUBSTITUTE(RIGHT(Table1[[#This Row],[raw_timestamp]],21),":","")," ",""),"-",""))</f>
        <v>221173855713425</v>
      </c>
      <c r="F7490">
        <f>IF(Table1[[#This Row],[raw_load]]&gt;30000,F7489,(IF(Table1[[#This Row],[raw_load]]=49.339761120941,F7489,Table1[[#This Row],[raw_load]])))</f>
        <v>-110.836222418885</v>
      </c>
      <c r="G7490">
        <f>-Table1[[#This Row],[load_temp]]</f>
        <v>110.836222418885</v>
      </c>
      <c r="H7490">
        <f>IF(Table1[[#This Row],[raw_pressure]]=-207.33292143,H7489,D7490)</f>
        <v>538.08368557799997</v>
      </c>
      <c r="I7490" s="1">
        <f>1013-Table1[[#This Row],[pressure_temp]]</f>
        <v>474.91631442200003</v>
      </c>
      <c r="J7490" s="1" t="str">
        <f>SUBSTITUTE(RIGHT(Table1[[#This Row],[file]],LEN(Table1[[#This Row],[file]])-16),"_"," ")</f>
        <v>sample 02 vaseline glue vaseline full dip</v>
      </c>
    </row>
    <row r="7491" spans="1:10" hidden="1" x14ac:dyDescent="0.25">
      <c r="A7491" t="s">
        <v>7861</v>
      </c>
      <c r="B7491" t="s">
        <v>7501</v>
      </c>
      <c r="C7491">
        <v>-112.629364778007</v>
      </c>
      <c r="D7491">
        <v>540.601984926</v>
      </c>
      <c r="E7491">
        <f>VALUE(SUBSTITUTE(SUBSTITUTE(SUBSTITUTE(RIGHT(Table1[[#This Row],[raw_timestamp]],21),":","")," ",""),"-",""))</f>
        <v>221173855970923</v>
      </c>
      <c r="F7491">
        <f>IF(Table1[[#This Row],[raw_load]]&gt;30000,F7490,(IF(Table1[[#This Row],[raw_load]]=49.339761120941,F7490,Table1[[#This Row],[raw_load]])))</f>
        <v>-112.629364778007</v>
      </c>
      <c r="G7491">
        <f>-Table1[[#This Row],[load_temp]]</f>
        <v>112.629364778007</v>
      </c>
      <c r="H7491">
        <f>IF(Table1[[#This Row],[raw_pressure]]=-207.33292143,H7490,D7491)</f>
        <v>540.601984926</v>
      </c>
      <c r="I7491" s="1">
        <f>1013-Table1[[#This Row],[pressure_temp]]</f>
        <v>472.398015074</v>
      </c>
      <c r="J7491" s="1" t="str">
        <f>SUBSTITUTE(RIGHT(Table1[[#This Row],[file]],LEN(Table1[[#This Row],[file]])-16),"_"," ")</f>
        <v>sample 02 vaseline glue vaseline full dip</v>
      </c>
    </row>
    <row r="7492" spans="1:10" hidden="1" x14ac:dyDescent="0.25">
      <c r="A7492" t="s">
        <v>7861</v>
      </c>
      <c r="B7492" t="s">
        <v>7502</v>
      </c>
      <c r="C7492">
        <v>49.339761120940999</v>
      </c>
      <c r="D7492">
        <v>531.78793720800002</v>
      </c>
      <c r="E7492">
        <f>VALUE(SUBSTITUTE(SUBSTITUTE(SUBSTITUTE(RIGHT(Table1[[#This Row],[raw_timestamp]],21),":","")," ",""),"-",""))</f>
        <v>221173856228373</v>
      </c>
      <c r="F7492">
        <f>IF(Table1[[#This Row],[raw_load]]&gt;30000,F7491,(IF(Table1[[#This Row],[raw_load]]=49.339761120941,F7491,Table1[[#This Row],[raw_load]])))</f>
        <v>-112.629364778007</v>
      </c>
      <c r="G7492">
        <f>-Table1[[#This Row],[load_temp]]</f>
        <v>112.629364778007</v>
      </c>
      <c r="H7492">
        <f>IF(Table1[[#This Row],[raw_pressure]]=-207.33292143,H7491,D7492)</f>
        <v>531.78793720800002</v>
      </c>
      <c r="I7492" s="1">
        <f>1013-Table1[[#This Row],[pressure_temp]]</f>
        <v>481.21206279199998</v>
      </c>
      <c r="J7492" s="1" t="str">
        <f>SUBSTITUTE(RIGHT(Table1[[#This Row],[file]],LEN(Table1[[#This Row],[file]])-16),"_"," ")</f>
        <v>sample 02 vaseline glue vaseline full dip</v>
      </c>
    </row>
    <row r="7493" spans="1:10" hidden="1" x14ac:dyDescent="0.25">
      <c r="A7493" t="s">
        <v>7861</v>
      </c>
      <c r="B7493" t="s">
        <v>7503</v>
      </c>
      <c r="C7493">
        <v>49.339761120940999</v>
      </c>
      <c r="D7493">
        <v>531.78793720800002</v>
      </c>
      <c r="E7493">
        <f>VALUE(SUBSTITUTE(SUBSTITUTE(SUBSTITUTE(RIGHT(Table1[[#This Row],[raw_timestamp]],21),":","")," ",""),"-",""))</f>
        <v>221173856485556</v>
      </c>
      <c r="F7493">
        <f>IF(Table1[[#This Row],[raw_load]]&gt;30000,F7492,(IF(Table1[[#This Row],[raw_load]]=49.339761120941,F7492,Table1[[#This Row],[raw_load]])))</f>
        <v>-112.629364778007</v>
      </c>
      <c r="G7493">
        <f>-Table1[[#This Row],[load_temp]]</f>
        <v>112.629364778007</v>
      </c>
      <c r="H7493">
        <f>IF(Table1[[#This Row],[raw_pressure]]=-207.33292143,H7492,D7493)</f>
        <v>531.78793720800002</v>
      </c>
      <c r="I7493" s="1">
        <f>1013-Table1[[#This Row],[pressure_temp]]</f>
        <v>481.21206279199998</v>
      </c>
      <c r="J7493" s="1" t="str">
        <f>SUBSTITUTE(RIGHT(Table1[[#This Row],[file]],LEN(Table1[[#This Row],[file]])-16),"_"," ")</f>
        <v>sample 02 vaseline glue vaseline full dip</v>
      </c>
    </row>
    <row r="7494" spans="1:10" hidden="1" x14ac:dyDescent="0.25">
      <c r="A7494" t="s">
        <v>7861</v>
      </c>
      <c r="B7494" t="s">
        <v>7504</v>
      </c>
      <c r="C7494">
        <v>-112.121226343815</v>
      </c>
      <c r="D7494">
        <v>525.49218883799995</v>
      </c>
      <c r="E7494">
        <f>VALUE(SUBSTITUTE(SUBSTITUTE(SUBSTITUTE(RIGHT(Table1[[#This Row],[raw_timestamp]],21),":","")," ",""),"-",""))</f>
        <v>221173856998679</v>
      </c>
      <c r="F7494">
        <f>IF(Table1[[#This Row],[raw_load]]&gt;30000,F7493,(IF(Table1[[#This Row],[raw_load]]=49.339761120941,F7493,Table1[[#This Row],[raw_load]])))</f>
        <v>-112.121226343815</v>
      </c>
      <c r="G7494">
        <f>-Table1[[#This Row],[load_temp]]</f>
        <v>112.121226343815</v>
      </c>
      <c r="H7494">
        <f>IF(Table1[[#This Row],[raw_pressure]]=-207.33292143,H7493,D7494)</f>
        <v>525.49218883799995</v>
      </c>
      <c r="I7494" s="1">
        <f>1013-Table1[[#This Row],[pressure_temp]]</f>
        <v>487.50781116200005</v>
      </c>
      <c r="J7494" s="1" t="str">
        <f>SUBSTITUTE(RIGHT(Table1[[#This Row],[file]],LEN(Table1[[#This Row],[file]])-16),"_"," ")</f>
        <v>sample 02 vaseline glue vaseline full dip</v>
      </c>
    </row>
    <row r="7495" spans="1:10" hidden="1" x14ac:dyDescent="0.25">
      <c r="A7495" t="s">
        <v>7861</v>
      </c>
      <c r="B7495" t="s">
        <v>7505</v>
      </c>
      <c r="C7495">
        <v>49.339761120940999</v>
      </c>
      <c r="D7495">
        <v>536.82453590399996</v>
      </c>
      <c r="E7495">
        <f>VALUE(SUBSTITUTE(SUBSTITUTE(SUBSTITUTE(RIGHT(Table1[[#This Row],[raw_timestamp]],21),":","")," ",""),"-",""))</f>
        <v>221173857255429</v>
      </c>
      <c r="F7495">
        <f>IF(Table1[[#This Row],[raw_load]]&gt;30000,F7494,(IF(Table1[[#This Row],[raw_load]]=49.339761120941,F7494,Table1[[#This Row],[raw_load]])))</f>
        <v>-112.121226343815</v>
      </c>
      <c r="G7495">
        <f>-Table1[[#This Row],[load_temp]]</f>
        <v>112.121226343815</v>
      </c>
      <c r="H7495">
        <f>IF(Table1[[#This Row],[raw_pressure]]=-207.33292143,H7494,D7495)</f>
        <v>536.82453590399996</v>
      </c>
      <c r="I7495" s="1">
        <f>1013-Table1[[#This Row],[pressure_temp]]</f>
        <v>476.17546409600004</v>
      </c>
      <c r="J7495" s="1" t="str">
        <f>SUBSTITUTE(RIGHT(Table1[[#This Row],[file]],LEN(Table1[[#This Row],[file]])-16),"_"," ")</f>
        <v>sample 02 vaseline glue vaseline full dip</v>
      </c>
    </row>
    <row r="7496" spans="1:10" hidden="1" x14ac:dyDescent="0.25">
      <c r="A7496" t="s">
        <v>7861</v>
      </c>
      <c r="B7496" t="s">
        <v>7506</v>
      </c>
      <c r="C7496">
        <v>-112.30200636367201</v>
      </c>
      <c r="D7496">
        <v>534.30623655600004</v>
      </c>
      <c r="E7496">
        <f>VALUE(SUBSTITUTE(SUBSTITUTE(SUBSTITUTE(RIGHT(Table1[[#This Row],[raw_timestamp]],21),":","")," ",""),"-",""))</f>
        <v>221173857513106</v>
      </c>
      <c r="F7496">
        <f>IF(Table1[[#This Row],[raw_load]]&gt;30000,F7495,(IF(Table1[[#This Row],[raw_load]]=49.339761120941,F7495,Table1[[#This Row],[raw_load]])))</f>
        <v>-112.30200636367201</v>
      </c>
      <c r="G7496">
        <f>-Table1[[#This Row],[load_temp]]</f>
        <v>112.30200636367201</v>
      </c>
      <c r="H7496">
        <f>IF(Table1[[#This Row],[raw_pressure]]=-207.33292143,H7495,D7496)</f>
        <v>534.30623655600004</v>
      </c>
      <c r="I7496" s="1">
        <f>1013-Table1[[#This Row],[pressure_temp]]</f>
        <v>478.69376344399996</v>
      </c>
      <c r="J7496" s="1" t="str">
        <f>SUBSTITUTE(RIGHT(Table1[[#This Row],[file]],LEN(Table1[[#This Row],[file]])-16),"_"," ")</f>
        <v>sample 02 vaseline glue vaseline full dip</v>
      </c>
    </row>
    <row r="7497" spans="1:10" hidden="1" x14ac:dyDescent="0.25">
      <c r="A7497" t="s">
        <v>7861</v>
      </c>
      <c r="B7497" t="s">
        <v>7507</v>
      </c>
      <c r="C7497">
        <v>-110.56260941585801</v>
      </c>
      <c r="D7497">
        <v>539.34283525199999</v>
      </c>
      <c r="E7497">
        <f>VALUE(SUBSTITUTE(SUBSTITUTE(SUBSTITUTE(RIGHT(Table1[[#This Row],[raw_timestamp]],21),":","")," ",""),"-",""))</f>
        <v>221173857770956</v>
      </c>
      <c r="F7497">
        <f>IF(Table1[[#This Row],[raw_load]]&gt;30000,F7496,(IF(Table1[[#This Row],[raw_load]]=49.339761120941,F7496,Table1[[#This Row],[raw_load]])))</f>
        <v>-110.56260941585801</v>
      </c>
      <c r="G7497">
        <f>-Table1[[#This Row],[load_temp]]</f>
        <v>110.56260941585801</v>
      </c>
      <c r="H7497">
        <f>IF(Table1[[#This Row],[raw_pressure]]=-207.33292143,H7496,D7497)</f>
        <v>539.34283525199999</v>
      </c>
      <c r="I7497" s="1">
        <f>1013-Table1[[#This Row],[pressure_temp]]</f>
        <v>473.65716474800001</v>
      </c>
      <c r="J7497" s="1" t="str">
        <f>SUBSTITUTE(RIGHT(Table1[[#This Row],[file]],LEN(Table1[[#This Row],[file]])-16),"_"," ")</f>
        <v>sample 02 vaseline glue vaseline full dip</v>
      </c>
    </row>
    <row r="7498" spans="1:10" hidden="1" x14ac:dyDescent="0.25">
      <c r="A7498" t="s">
        <v>7861</v>
      </c>
      <c r="B7498" t="s">
        <v>7508</v>
      </c>
      <c r="C7498">
        <v>-112.07725282547101</v>
      </c>
      <c r="D7498">
        <v>538.08368557799997</v>
      </c>
      <c r="E7498">
        <f>VALUE(SUBSTITUTE(SUBSTITUTE(SUBSTITUTE(RIGHT(Table1[[#This Row],[raw_timestamp]],21),":","")," ",""),"-",""))</f>
        <v>221173858028558</v>
      </c>
      <c r="F7498">
        <f>IF(Table1[[#This Row],[raw_load]]&gt;30000,F7497,(IF(Table1[[#This Row],[raw_load]]=49.339761120941,F7497,Table1[[#This Row],[raw_load]])))</f>
        <v>-112.07725282547101</v>
      </c>
      <c r="G7498">
        <f>-Table1[[#This Row],[load_temp]]</f>
        <v>112.07725282547101</v>
      </c>
      <c r="H7498">
        <f>IF(Table1[[#This Row],[raw_pressure]]=-207.33292143,H7497,D7498)</f>
        <v>538.08368557799997</v>
      </c>
      <c r="I7498" s="1">
        <f>1013-Table1[[#This Row],[pressure_temp]]</f>
        <v>474.91631442200003</v>
      </c>
      <c r="J7498" s="1" t="str">
        <f>SUBSTITUTE(RIGHT(Table1[[#This Row],[file]],LEN(Table1[[#This Row],[file]])-16),"_"," ")</f>
        <v>sample 02 vaseline glue vaseline full dip</v>
      </c>
    </row>
    <row r="7499" spans="1:10" hidden="1" x14ac:dyDescent="0.25">
      <c r="A7499" t="s">
        <v>7861</v>
      </c>
      <c r="B7499" t="s">
        <v>7509</v>
      </c>
      <c r="C7499">
        <v>49.339761120940999</v>
      </c>
      <c r="D7499">
        <v>541.86113460000001</v>
      </c>
      <c r="E7499">
        <f>VALUE(SUBSTITUTE(SUBSTITUTE(SUBSTITUTE(RIGHT(Table1[[#This Row],[raw_timestamp]],21),":","")," ",""),"-",""))</f>
        <v>221173858286080</v>
      </c>
      <c r="F7499">
        <f>IF(Table1[[#This Row],[raw_load]]&gt;30000,F7498,(IF(Table1[[#This Row],[raw_load]]=49.339761120941,F7498,Table1[[#This Row],[raw_load]])))</f>
        <v>-112.07725282547101</v>
      </c>
      <c r="G7499">
        <f>-Table1[[#This Row],[load_temp]]</f>
        <v>112.07725282547101</v>
      </c>
      <c r="H7499">
        <f>IF(Table1[[#This Row],[raw_pressure]]=-207.33292143,H7498,D7499)</f>
        <v>541.86113460000001</v>
      </c>
      <c r="I7499" s="1">
        <f>1013-Table1[[#This Row],[pressure_temp]]</f>
        <v>471.13886539999999</v>
      </c>
      <c r="J7499" s="1" t="str">
        <f>SUBSTITUTE(RIGHT(Table1[[#This Row],[file]],LEN(Table1[[#This Row],[file]])-16),"_"," ")</f>
        <v>sample 02 vaseline glue vaseline full dip</v>
      </c>
    </row>
    <row r="7500" spans="1:10" hidden="1" x14ac:dyDescent="0.25">
      <c r="A7500" t="s">
        <v>7861</v>
      </c>
      <c r="B7500" t="s">
        <v>7510</v>
      </c>
      <c r="C7500">
        <v>-110.161961804283</v>
      </c>
      <c r="D7500">
        <v>540.601984926</v>
      </c>
      <c r="E7500">
        <f>VALUE(SUBSTITUTE(SUBSTITUTE(SUBSTITUTE(RIGHT(Table1[[#This Row],[raw_timestamp]],21),":","")," ",""),"-",""))</f>
        <v>221173858543787</v>
      </c>
      <c r="F7500">
        <f>IF(Table1[[#This Row],[raw_load]]&gt;30000,F7499,(IF(Table1[[#This Row],[raw_load]]=49.339761120941,F7499,Table1[[#This Row],[raw_load]])))</f>
        <v>-110.161961804283</v>
      </c>
      <c r="G7500">
        <f>-Table1[[#This Row],[load_temp]]</f>
        <v>110.161961804283</v>
      </c>
      <c r="H7500">
        <f>IF(Table1[[#This Row],[raw_pressure]]=-207.33292143,H7499,D7500)</f>
        <v>540.601984926</v>
      </c>
      <c r="I7500" s="1">
        <f>1013-Table1[[#This Row],[pressure_temp]]</f>
        <v>472.398015074</v>
      </c>
      <c r="J7500" s="1" t="str">
        <f>SUBSTITUTE(RIGHT(Table1[[#This Row],[file]],LEN(Table1[[#This Row],[file]])-16),"_"," ")</f>
        <v>sample 02 vaseline glue vaseline full dip</v>
      </c>
    </row>
    <row r="7501" spans="1:10" hidden="1" x14ac:dyDescent="0.25">
      <c r="A7501" t="s">
        <v>7861</v>
      </c>
      <c r="B7501" t="s">
        <v>7511</v>
      </c>
      <c r="C7501">
        <v>-111.32970301363</v>
      </c>
      <c r="D7501">
        <v>540.601984926</v>
      </c>
      <c r="E7501">
        <f>VALUE(SUBSTITUTE(SUBSTITUTE(SUBSTITUTE(RIGHT(Table1[[#This Row],[raw_timestamp]],21),":","")," ",""),"-",""))</f>
        <v>221173858801770</v>
      </c>
      <c r="F7501">
        <f>IF(Table1[[#This Row],[raw_load]]&gt;30000,F7500,(IF(Table1[[#This Row],[raw_load]]=49.339761120941,F7500,Table1[[#This Row],[raw_load]])))</f>
        <v>-111.32970301363</v>
      </c>
      <c r="G7501">
        <f>-Table1[[#This Row],[load_temp]]</f>
        <v>111.32970301363</v>
      </c>
      <c r="H7501">
        <f>IF(Table1[[#This Row],[raw_pressure]]=-207.33292143,H7500,D7501)</f>
        <v>540.601984926</v>
      </c>
      <c r="I7501" s="1">
        <f>1013-Table1[[#This Row],[pressure_temp]]</f>
        <v>472.398015074</v>
      </c>
      <c r="J7501" s="1" t="str">
        <f>SUBSTITUTE(RIGHT(Table1[[#This Row],[file]],LEN(Table1[[#This Row],[file]])-16),"_"," ")</f>
        <v>sample 02 vaseline glue vaseline full dip</v>
      </c>
    </row>
    <row r="7502" spans="1:10" hidden="1" x14ac:dyDescent="0.25">
      <c r="A7502" t="s">
        <v>7861</v>
      </c>
      <c r="B7502" t="s">
        <v>7512</v>
      </c>
      <c r="C7502">
        <v>-109.85903312236</v>
      </c>
      <c r="D7502">
        <v>539.34283525199999</v>
      </c>
      <c r="E7502">
        <f>VALUE(SUBSTITUTE(SUBSTITUTE(SUBSTITUTE(RIGHT(Table1[[#This Row],[raw_timestamp]],21),":","")," ",""),"-",""))</f>
        <v>221173859059405</v>
      </c>
      <c r="F7502">
        <f>IF(Table1[[#This Row],[raw_load]]&gt;30000,F7501,(IF(Table1[[#This Row],[raw_load]]=49.339761120941,F7501,Table1[[#This Row],[raw_load]])))</f>
        <v>-109.85903312236</v>
      </c>
      <c r="G7502">
        <f>-Table1[[#This Row],[load_temp]]</f>
        <v>109.85903312236</v>
      </c>
      <c r="H7502">
        <f>IF(Table1[[#This Row],[raw_pressure]]=-207.33292143,H7501,D7502)</f>
        <v>539.34283525199999</v>
      </c>
      <c r="I7502" s="1">
        <f>1013-Table1[[#This Row],[pressure_temp]]</f>
        <v>473.65716474800001</v>
      </c>
      <c r="J7502" s="1" t="str">
        <f>SUBSTITUTE(RIGHT(Table1[[#This Row],[file]],LEN(Table1[[#This Row],[file]])-16),"_"," ")</f>
        <v>sample 02 vaseline glue vaseline full dip</v>
      </c>
    </row>
    <row r="7503" spans="1:10" hidden="1" x14ac:dyDescent="0.25">
      <c r="A7503" t="s">
        <v>7861</v>
      </c>
      <c r="B7503" t="s">
        <v>7513</v>
      </c>
      <c r="C7503">
        <v>-110.000725570356</v>
      </c>
      <c r="D7503">
        <v>539.34283525199999</v>
      </c>
      <c r="E7503">
        <f>VALUE(SUBSTITUTE(SUBSTITUTE(SUBSTITUTE(RIGHT(Table1[[#This Row],[raw_timestamp]],21),":","")," ",""),"-",""))</f>
        <v>221173859317142</v>
      </c>
      <c r="F7503">
        <f>IF(Table1[[#This Row],[raw_load]]&gt;30000,F7502,(IF(Table1[[#This Row],[raw_load]]=49.339761120941,F7502,Table1[[#This Row],[raw_load]])))</f>
        <v>-110.000725570356</v>
      </c>
      <c r="G7503">
        <f>-Table1[[#This Row],[load_temp]]</f>
        <v>110.000725570356</v>
      </c>
      <c r="H7503">
        <f>IF(Table1[[#This Row],[raw_pressure]]=-207.33292143,H7502,D7503)</f>
        <v>539.34283525199999</v>
      </c>
      <c r="I7503" s="1">
        <f>1013-Table1[[#This Row],[pressure_temp]]</f>
        <v>473.65716474800001</v>
      </c>
      <c r="J7503" s="1" t="str">
        <f>SUBSTITUTE(RIGHT(Table1[[#This Row],[file]],LEN(Table1[[#This Row],[file]])-16),"_"," ")</f>
        <v>sample 02 vaseline glue vaseline full dip</v>
      </c>
    </row>
    <row r="7504" spans="1:10" hidden="1" x14ac:dyDescent="0.25">
      <c r="A7504" t="s">
        <v>7861</v>
      </c>
      <c r="B7504" t="s">
        <v>7514</v>
      </c>
      <c r="C7504">
        <v>-108.44210864239901</v>
      </c>
      <c r="D7504">
        <v>539.34283525199999</v>
      </c>
      <c r="E7504">
        <f>VALUE(SUBSTITUTE(SUBSTITUTE(SUBSTITUTE(RIGHT(Table1[[#This Row],[raw_timestamp]],21),":","")," ",""),"-",""))</f>
        <v>221173859574812</v>
      </c>
      <c r="F7504">
        <f>IF(Table1[[#This Row],[raw_load]]&gt;30000,F7503,(IF(Table1[[#This Row],[raw_load]]=49.339761120941,F7503,Table1[[#This Row],[raw_load]])))</f>
        <v>-108.44210864239901</v>
      </c>
      <c r="G7504">
        <f>-Table1[[#This Row],[load_temp]]</f>
        <v>108.44210864239901</v>
      </c>
      <c r="H7504">
        <f>IF(Table1[[#This Row],[raw_pressure]]=-207.33292143,H7503,D7504)</f>
        <v>539.34283525199999</v>
      </c>
      <c r="I7504" s="1">
        <f>1013-Table1[[#This Row],[pressure_temp]]</f>
        <v>473.65716474800001</v>
      </c>
      <c r="J7504" s="1" t="str">
        <f>SUBSTITUTE(RIGHT(Table1[[#This Row],[file]],LEN(Table1[[#This Row],[file]])-16),"_"," ")</f>
        <v>sample 02 vaseline glue vaseline full dip</v>
      </c>
    </row>
    <row r="7505" spans="1:10" hidden="1" x14ac:dyDescent="0.25">
      <c r="A7505" t="s">
        <v>7861</v>
      </c>
      <c r="B7505" t="s">
        <v>7515</v>
      </c>
      <c r="C7505">
        <v>-111.207554351564</v>
      </c>
      <c r="D7505">
        <v>540.601984926</v>
      </c>
      <c r="E7505">
        <f>VALUE(SUBSTITUTE(SUBSTITUTE(SUBSTITUTE(RIGHT(Table1[[#This Row],[raw_timestamp]],21),":","")," ",""),"-",""))</f>
        <v>221173859832468</v>
      </c>
      <c r="F7505">
        <f>IF(Table1[[#This Row],[raw_load]]&gt;30000,F7504,(IF(Table1[[#This Row],[raw_load]]=49.339761120941,F7504,Table1[[#This Row],[raw_load]])))</f>
        <v>-111.207554351564</v>
      </c>
      <c r="G7505">
        <f>-Table1[[#This Row],[load_temp]]</f>
        <v>111.207554351564</v>
      </c>
      <c r="H7505">
        <f>IF(Table1[[#This Row],[raw_pressure]]=-207.33292143,H7504,D7505)</f>
        <v>540.601984926</v>
      </c>
      <c r="I7505" s="1">
        <f>1013-Table1[[#This Row],[pressure_temp]]</f>
        <v>472.398015074</v>
      </c>
      <c r="J7505" s="1" t="str">
        <f>SUBSTITUTE(RIGHT(Table1[[#This Row],[file]],LEN(Table1[[#This Row],[file]])-16),"_"," ")</f>
        <v>sample 02 vaseline glue vaseline full dip</v>
      </c>
    </row>
    <row r="7506" spans="1:10" hidden="1" x14ac:dyDescent="0.25">
      <c r="A7506" t="s">
        <v>7861</v>
      </c>
      <c r="B7506" t="s">
        <v>7516</v>
      </c>
      <c r="C7506">
        <v>-109.580534172851</v>
      </c>
      <c r="D7506">
        <v>540.601984926</v>
      </c>
      <c r="E7506">
        <f>VALUE(SUBSTITUTE(SUBSTITUTE(SUBSTITUTE(RIGHT(Table1[[#This Row],[raw_timestamp]],21),":","")," ",""),"-",""))</f>
        <v>221173900089926</v>
      </c>
      <c r="F7506">
        <f>IF(Table1[[#This Row],[raw_load]]&gt;30000,F7505,(IF(Table1[[#This Row],[raw_load]]=49.339761120941,F7505,Table1[[#This Row],[raw_load]])))</f>
        <v>-109.580534172851</v>
      </c>
      <c r="G7506">
        <f>-Table1[[#This Row],[load_temp]]</f>
        <v>109.580534172851</v>
      </c>
      <c r="H7506">
        <f>IF(Table1[[#This Row],[raw_pressure]]=-207.33292143,H7505,D7506)</f>
        <v>540.601984926</v>
      </c>
      <c r="I7506" s="1">
        <f>1013-Table1[[#This Row],[pressure_temp]]</f>
        <v>472.398015074</v>
      </c>
      <c r="J7506" s="1" t="str">
        <f>SUBSTITUTE(RIGHT(Table1[[#This Row],[file]],LEN(Table1[[#This Row],[file]])-16),"_"," ")</f>
        <v>sample 02 vaseline glue vaseline full dip</v>
      </c>
    </row>
    <row r="7507" spans="1:10" hidden="1" x14ac:dyDescent="0.25">
      <c r="A7507" t="s">
        <v>7861</v>
      </c>
      <c r="B7507" t="s">
        <v>7517</v>
      </c>
      <c r="C7507">
        <v>-110.831336472402</v>
      </c>
      <c r="D7507">
        <v>540.601984926</v>
      </c>
      <c r="E7507">
        <f>VALUE(SUBSTITUTE(SUBSTITUTE(SUBSTITUTE(RIGHT(Table1[[#This Row],[raw_timestamp]],21),":","")," ",""),"-",""))</f>
        <v>221173900347741</v>
      </c>
      <c r="F7507">
        <f>IF(Table1[[#This Row],[raw_load]]&gt;30000,F7506,(IF(Table1[[#This Row],[raw_load]]=49.339761120941,F7506,Table1[[#This Row],[raw_load]])))</f>
        <v>-110.831336472402</v>
      </c>
      <c r="G7507">
        <f>-Table1[[#This Row],[load_temp]]</f>
        <v>110.831336472402</v>
      </c>
      <c r="H7507">
        <f>IF(Table1[[#This Row],[raw_pressure]]=-207.33292143,H7506,D7507)</f>
        <v>540.601984926</v>
      </c>
      <c r="I7507" s="1">
        <f>1013-Table1[[#This Row],[pressure_temp]]</f>
        <v>472.398015074</v>
      </c>
      <c r="J7507" s="1" t="str">
        <f>SUBSTITUTE(RIGHT(Table1[[#This Row],[file]],LEN(Table1[[#This Row],[file]])-16),"_"," ")</f>
        <v>sample 02 vaseline glue vaseline full dip</v>
      </c>
    </row>
    <row r="7508" spans="1:10" hidden="1" x14ac:dyDescent="0.25">
      <c r="A7508" t="s">
        <v>7861</v>
      </c>
      <c r="B7508" t="s">
        <v>7518</v>
      </c>
      <c r="C7508">
        <v>-110.601696987719</v>
      </c>
      <c r="D7508">
        <v>540.601984926</v>
      </c>
      <c r="E7508">
        <f>VALUE(SUBSTITUTE(SUBSTITUTE(SUBSTITUTE(RIGHT(Table1[[#This Row],[raw_timestamp]],21),":","")," ",""),"-",""))</f>
        <v>221173900605414</v>
      </c>
      <c r="F7508">
        <f>IF(Table1[[#This Row],[raw_load]]&gt;30000,F7507,(IF(Table1[[#This Row],[raw_load]]=49.339761120941,F7507,Table1[[#This Row],[raw_load]])))</f>
        <v>-110.601696987719</v>
      </c>
      <c r="G7508">
        <f>-Table1[[#This Row],[load_temp]]</f>
        <v>110.601696987719</v>
      </c>
      <c r="H7508">
        <f>IF(Table1[[#This Row],[raw_pressure]]=-207.33292143,H7507,D7508)</f>
        <v>540.601984926</v>
      </c>
      <c r="I7508" s="1">
        <f>1013-Table1[[#This Row],[pressure_temp]]</f>
        <v>472.398015074</v>
      </c>
      <c r="J7508" s="1" t="str">
        <f>SUBSTITUTE(RIGHT(Table1[[#This Row],[file]],LEN(Table1[[#This Row],[file]])-16),"_"," ")</f>
        <v>sample 02 vaseline glue vaseline full dip</v>
      </c>
    </row>
    <row r="7509" spans="1:10" hidden="1" x14ac:dyDescent="0.25">
      <c r="A7509" t="s">
        <v>7861</v>
      </c>
      <c r="B7509" t="s">
        <v>7519</v>
      </c>
      <c r="C7509">
        <v>-108.96001896955801</v>
      </c>
      <c r="D7509">
        <v>540.601984926</v>
      </c>
      <c r="E7509">
        <f>VALUE(SUBSTITUTE(SUBSTITUTE(SUBSTITUTE(RIGHT(Table1[[#This Row],[raw_timestamp]],21),":","")," ",""),"-",""))</f>
        <v>221173900863106</v>
      </c>
      <c r="F7509">
        <f>IF(Table1[[#This Row],[raw_load]]&gt;30000,F7508,(IF(Table1[[#This Row],[raw_load]]=49.339761120941,F7508,Table1[[#This Row],[raw_load]])))</f>
        <v>-108.96001896955801</v>
      </c>
      <c r="G7509">
        <f>-Table1[[#This Row],[load_temp]]</f>
        <v>108.96001896955801</v>
      </c>
      <c r="H7509">
        <f>IF(Table1[[#This Row],[raw_pressure]]=-207.33292143,H7508,D7509)</f>
        <v>540.601984926</v>
      </c>
      <c r="I7509" s="1">
        <f>1013-Table1[[#This Row],[pressure_temp]]</f>
        <v>472.398015074</v>
      </c>
      <c r="J7509" s="1" t="str">
        <f>SUBSTITUTE(RIGHT(Table1[[#This Row],[file]],LEN(Table1[[#This Row],[file]])-16),"_"," ")</f>
        <v>sample 02 vaseline glue vaseline full dip</v>
      </c>
    </row>
    <row r="7510" spans="1:10" hidden="1" x14ac:dyDescent="0.25">
      <c r="A7510" t="s">
        <v>7861</v>
      </c>
      <c r="B7510" t="s">
        <v>7520</v>
      </c>
      <c r="C7510">
        <v>-110.09844450000899</v>
      </c>
      <c r="D7510">
        <v>541.86113460000001</v>
      </c>
      <c r="E7510">
        <f>VALUE(SUBSTITUTE(SUBSTITUTE(SUBSTITUTE(RIGHT(Table1[[#This Row],[raw_timestamp]],21),":","")," ",""),"-",""))</f>
        <v>221173901120632</v>
      </c>
      <c r="F7510">
        <f>IF(Table1[[#This Row],[raw_load]]&gt;30000,F7509,(IF(Table1[[#This Row],[raw_load]]=49.339761120941,F7509,Table1[[#This Row],[raw_load]])))</f>
        <v>-110.09844450000899</v>
      </c>
      <c r="G7510">
        <f>-Table1[[#This Row],[load_temp]]</f>
        <v>110.09844450000899</v>
      </c>
      <c r="H7510">
        <f>IF(Table1[[#This Row],[raw_pressure]]=-207.33292143,H7509,D7510)</f>
        <v>541.86113460000001</v>
      </c>
      <c r="I7510" s="1">
        <f>1013-Table1[[#This Row],[pressure_temp]]</f>
        <v>471.13886539999999</v>
      </c>
      <c r="J7510" s="1" t="str">
        <f>SUBSTITUTE(RIGHT(Table1[[#This Row],[file]],LEN(Table1[[#This Row],[file]])-16),"_"," ")</f>
        <v>sample 02 vaseline glue vaseline full dip</v>
      </c>
    </row>
    <row r="7511" spans="1:10" hidden="1" x14ac:dyDescent="0.25">
      <c r="A7511" t="s">
        <v>7861</v>
      </c>
      <c r="B7511" t="s">
        <v>7521</v>
      </c>
      <c r="C7511">
        <v>-109.028422220314</v>
      </c>
      <c r="D7511">
        <v>540.601984926</v>
      </c>
      <c r="E7511">
        <f>VALUE(SUBSTITUTE(SUBSTITUTE(SUBSTITUTE(RIGHT(Table1[[#This Row],[raw_timestamp]],21),":","")," ",""),"-",""))</f>
        <v>221173901378305</v>
      </c>
      <c r="F7511">
        <f>IF(Table1[[#This Row],[raw_load]]&gt;30000,F7510,(IF(Table1[[#This Row],[raw_load]]=49.339761120941,F7510,Table1[[#This Row],[raw_load]])))</f>
        <v>-109.028422220314</v>
      </c>
      <c r="G7511">
        <f>-Table1[[#This Row],[load_temp]]</f>
        <v>109.028422220314</v>
      </c>
      <c r="H7511">
        <f>IF(Table1[[#This Row],[raw_pressure]]=-207.33292143,H7510,D7511)</f>
        <v>540.601984926</v>
      </c>
      <c r="I7511" s="1">
        <f>1013-Table1[[#This Row],[pressure_temp]]</f>
        <v>472.398015074</v>
      </c>
      <c r="J7511" s="1" t="str">
        <f>SUBSTITUTE(RIGHT(Table1[[#This Row],[file]],LEN(Table1[[#This Row],[file]])-16),"_"," ")</f>
        <v>sample 02 vaseline glue vaseline full dip</v>
      </c>
    </row>
    <row r="7512" spans="1:10" hidden="1" x14ac:dyDescent="0.25">
      <c r="A7512" t="s">
        <v>7861</v>
      </c>
      <c r="B7512" t="s">
        <v>7522</v>
      </c>
      <c r="C7512">
        <v>-108.88672977231801</v>
      </c>
      <c r="D7512">
        <v>540.601984926</v>
      </c>
      <c r="E7512">
        <f>VALUE(SUBSTITUTE(SUBSTITUTE(SUBSTITUTE(RIGHT(Table1[[#This Row],[raw_timestamp]],21),":","")," ",""),"-",""))</f>
        <v>221173901636028</v>
      </c>
      <c r="F7512">
        <f>IF(Table1[[#This Row],[raw_load]]&gt;30000,F7511,(IF(Table1[[#This Row],[raw_load]]=49.339761120941,F7511,Table1[[#This Row],[raw_load]])))</f>
        <v>-108.88672977231801</v>
      </c>
      <c r="G7512">
        <f>-Table1[[#This Row],[load_temp]]</f>
        <v>108.88672977231801</v>
      </c>
      <c r="H7512">
        <f>IF(Table1[[#This Row],[raw_pressure]]=-207.33292143,H7511,D7512)</f>
        <v>540.601984926</v>
      </c>
      <c r="I7512" s="1">
        <f>1013-Table1[[#This Row],[pressure_temp]]</f>
        <v>472.398015074</v>
      </c>
      <c r="J7512" s="1" t="str">
        <f>SUBSTITUTE(RIGHT(Table1[[#This Row],[file]],LEN(Table1[[#This Row],[file]])-16),"_"," ")</f>
        <v>sample 02 vaseline glue vaseline full dip</v>
      </c>
    </row>
    <row r="7513" spans="1:10" hidden="1" x14ac:dyDescent="0.25">
      <c r="A7513" t="s">
        <v>7861</v>
      </c>
      <c r="B7513" t="s">
        <v>7523</v>
      </c>
      <c r="C7513">
        <v>-110.12287423242201</v>
      </c>
      <c r="D7513">
        <v>539.34283525199999</v>
      </c>
      <c r="E7513">
        <f>VALUE(SUBSTITUTE(SUBSTITUTE(SUBSTITUTE(RIGHT(Table1[[#This Row],[raw_timestamp]],21),":","")," ",""),"-",""))</f>
        <v>221173901893589</v>
      </c>
      <c r="F7513">
        <f>IF(Table1[[#This Row],[raw_load]]&gt;30000,F7512,(IF(Table1[[#This Row],[raw_load]]=49.339761120941,F7512,Table1[[#This Row],[raw_load]])))</f>
        <v>-110.12287423242201</v>
      </c>
      <c r="G7513">
        <f>-Table1[[#This Row],[load_temp]]</f>
        <v>110.12287423242201</v>
      </c>
      <c r="H7513">
        <f>IF(Table1[[#This Row],[raw_pressure]]=-207.33292143,H7512,D7513)</f>
        <v>539.34283525199999</v>
      </c>
      <c r="I7513" s="1">
        <f>1013-Table1[[#This Row],[pressure_temp]]</f>
        <v>473.65716474800001</v>
      </c>
      <c r="J7513" s="1" t="str">
        <f>SUBSTITUTE(RIGHT(Table1[[#This Row],[file]],LEN(Table1[[#This Row],[file]])-16),"_"," ")</f>
        <v>sample 02 vaseline glue vaseline full dip</v>
      </c>
    </row>
    <row r="7514" spans="1:10" hidden="1" x14ac:dyDescent="0.25">
      <c r="A7514" t="s">
        <v>7861</v>
      </c>
      <c r="B7514" t="s">
        <v>7524</v>
      </c>
      <c r="C7514">
        <v>-107.889996689863</v>
      </c>
      <c r="D7514">
        <v>539.34283525199999</v>
      </c>
      <c r="E7514">
        <f>VALUE(SUBSTITUTE(SUBSTITUTE(SUBSTITUTE(RIGHT(Table1[[#This Row],[raw_timestamp]],21),":","")," ",""),"-",""))</f>
        <v>221173902151127</v>
      </c>
      <c r="F7514">
        <f>IF(Table1[[#This Row],[raw_load]]&gt;30000,F7513,(IF(Table1[[#This Row],[raw_load]]=49.339761120941,F7513,Table1[[#This Row],[raw_load]])))</f>
        <v>-107.889996689863</v>
      </c>
      <c r="G7514">
        <f>-Table1[[#This Row],[load_temp]]</f>
        <v>107.889996689863</v>
      </c>
      <c r="H7514">
        <f>IF(Table1[[#This Row],[raw_pressure]]=-207.33292143,H7513,D7514)</f>
        <v>539.34283525199999</v>
      </c>
      <c r="I7514" s="1">
        <f>1013-Table1[[#This Row],[pressure_temp]]</f>
        <v>473.65716474800001</v>
      </c>
      <c r="J7514" s="1" t="str">
        <f>SUBSTITUTE(RIGHT(Table1[[#This Row],[file]],LEN(Table1[[#This Row],[file]])-16),"_"," ")</f>
        <v>sample 02 vaseline glue vaseline full dip</v>
      </c>
    </row>
    <row r="7515" spans="1:10" hidden="1" x14ac:dyDescent="0.25">
      <c r="A7515" t="s">
        <v>7861</v>
      </c>
      <c r="B7515" t="s">
        <v>7525</v>
      </c>
      <c r="C7515">
        <v>-109.800401764569</v>
      </c>
      <c r="D7515">
        <v>536.82453590399996</v>
      </c>
      <c r="E7515">
        <f>VALUE(SUBSTITUTE(SUBSTITUTE(SUBSTITUTE(RIGHT(Table1[[#This Row],[raw_timestamp]],21),":","")," ",""),"-",""))</f>
        <v>221173902408789</v>
      </c>
      <c r="F7515">
        <f>IF(Table1[[#This Row],[raw_load]]&gt;30000,F7514,(IF(Table1[[#This Row],[raw_load]]=49.339761120941,F7514,Table1[[#This Row],[raw_load]])))</f>
        <v>-109.800401764569</v>
      </c>
      <c r="G7515">
        <f>-Table1[[#This Row],[load_temp]]</f>
        <v>109.800401764569</v>
      </c>
      <c r="H7515">
        <f>IF(Table1[[#This Row],[raw_pressure]]=-207.33292143,H7514,D7515)</f>
        <v>536.82453590399996</v>
      </c>
      <c r="I7515" s="1">
        <f>1013-Table1[[#This Row],[pressure_temp]]</f>
        <v>476.17546409600004</v>
      </c>
      <c r="J7515" s="1" t="str">
        <f>SUBSTITUTE(RIGHT(Table1[[#This Row],[file]],LEN(Table1[[#This Row],[file]])-16),"_"," ")</f>
        <v>sample 02 vaseline glue vaseline full dip</v>
      </c>
    </row>
    <row r="7516" spans="1:10" hidden="1" x14ac:dyDescent="0.25">
      <c r="A7516" t="s">
        <v>7861</v>
      </c>
      <c r="B7516" t="s">
        <v>7526</v>
      </c>
      <c r="C7516">
        <v>-109.277605490928</v>
      </c>
      <c r="D7516">
        <v>534.30623655600004</v>
      </c>
      <c r="E7516">
        <f>VALUE(SUBSTITUTE(SUBSTITUTE(SUBSTITUTE(RIGHT(Table1[[#This Row],[raw_timestamp]],21),":","")," ",""),"-",""))</f>
        <v>221173902666452</v>
      </c>
      <c r="F7516">
        <f>IF(Table1[[#This Row],[raw_load]]&gt;30000,F7515,(IF(Table1[[#This Row],[raw_load]]=49.339761120941,F7515,Table1[[#This Row],[raw_load]])))</f>
        <v>-109.277605490928</v>
      </c>
      <c r="G7516">
        <f>-Table1[[#This Row],[load_temp]]</f>
        <v>109.277605490928</v>
      </c>
      <c r="H7516">
        <f>IF(Table1[[#This Row],[raw_pressure]]=-207.33292143,H7515,D7516)</f>
        <v>534.30623655600004</v>
      </c>
      <c r="I7516" s="1">
        <f>1013-Table1[[#This Row],[pressure_temp]]</f>
        <v>478.69376344399996</v>
      </c>
      <c r="J7516" s="1" t="str">
        <f>SUBSTITUTE(RIGHT(Table1[[#This Row],[file]],LEN(Table1[[#This Row],[file]])-16),"_"," ")</f>
        <v>sample 02 vaseline glue vaseline full dip</v>
      </c>
    </row>
    <row r="7517" spans="1:10" hidden="1" x14ac:dyDescent="0.25">
      <c r="A7517" t="s">
        <v>7861</v>
      </c>
      <c r="B7517" t="s">
        <v>7527</v>
      </c>
      <c r="C7517">
        <v>-111.994191735266</v>
      </c>
      <c r="D7517">
        <v>534.30623655600004</v>
      </c>
      <c r="E7517">
        <f>VALUE(SUBSTITUTE(SUBSTITUTE(SUBSTITUTE(RIGHT(Table1[[#This Row],[raw_timestamp]],21),":","")," ",""),"-",""))</f>
        <v>221173902924041</v>
      </c>
      <c r="F7517">
        <f>IF(Table1[[#This Row],[raw_load]]&gt;30000,F7516,(IF(Table1[[#This Row],[raw_load]]=49.339761120941,F7516,Table1[[#This Row],[raw_load]])))</f>
        <v>-111.994191735266</v>
      </c>
      <c r="G7517">
        <f>-Table1[[#This Row],[load_temp]]</f>
        <v>111.994191735266</v>
      </c>
      <c r="H7517">
        <f>IF(Table1[[#This Row],[raw_pressure]]=-207.33292143,H7516,D7517)</f>
        <v>534.30623655600004</v>
      </c>
      <c r="I7517" s="1">
        <f>1013-Table1[[#This Row],[pressure_temp]]</f>
        <v>478.69376344399996</v>
      </c>
      <c r="J7517" s="1" t="str">
        <f>SUBSTITUTE(RIGHT(Table1[[#This Row],[file]],LEN(Table1[[#This Row],[file]])-16),"_"," ")</f>
        <v>sample 02 vaseline glue vaseline full dip</v>
      </c>
    </row>
    <row r="7518" spans="1:10" hidden="1" x14ac:dyDescent="0.25">
      <c r="A7518" t="s">
        <v>7861</v>
      </c>
      <c r="B7518" t="s">
        <v>7528</v>
      </c>
      <c r="C7518">
        <v>-112.189629594571</v>
      </c>
      <c r="D7518">
        <v>533.04708688200003</v>
      </c>
      <c r="E7518">
        <f>VALUE(SUBSTITUTE(SUBSTITUTE(SUBSTITUTE(RIGHT(Table1[[#This Row],[raw_timestamp]],21),":","")," ",""),"-",""))</f>
        <v>221173903181615</v>
      </c>
      <c r="F7518">
        <f>IF(Table1[[#This Row],[raw_load]]&gt;30000,F7517,(IF(Table1[[#This Row],[raw_load]]=49.339761120941,F7517,Table1[[#This Row],[raw_load]])))</f>
        <v>-112.189629594571</v>
      </c>
      <c r="G7518">
        <f>-Table1[[#This Row],[load_temp]]</f>
        <v>112.189629594571</v>
      </c>
      <c r="H7518">
        <f>IF(Table1[[#This Row],[raw_pressure]]=-207.33292143,H7517,D7518)</f>
        <v>533.04708688200003</v>
      </c>
      <c r="I7518" s="1">
        <f>1013-Table1[[#This Row],[pressure_temp]]</f>
        <v>479.95291311799997</v>
      </c>
      <c r="J7518" s="1" t="str">
        <f>SUBSTITUTE(RIGHT(Table1[[#This Row],[file]],LEN(Table1[[#This Row],[file]])-16),"_"," ")</f>
        <v>sample 02 vaseline glue vaseline full dip</v>
      </c>
    </row>
    <row r="7519" spans="1:10" hidden="1" x14ac:dyDescent="0.25">
      <c r="A7519" t="s">
        <v>7861</v>
      </c>
      <c r="B7519" t="s">
        <v>7529</v>
      </c>
      <c r="C7519">
        <v>-111.54468465886499</v>
      </c>
      <c r="D7519">
        <v>530.528787534</v>
      </c>
      <c r="E7519">
        <f>VALUE(SUBSTITUTE(SUBSTITUTE(SUBSTITUTE(RIGHT(Table1[[#This Row],[raw_timestamp]],21),":","")," ",""),"-",""))</f>
        <v>221173903439247</v>
      </c>
      <c r="F7519">
        <f>IF(Table1[[#This Row],[raw_load]]&gt;30000,F7518,(IF(Table1[[#This Row],[raw_load]]=49.339761120941,F7518,Table1[[#This Row],[raw_load]])))</f>
        <v>-111.54468465886499</v>
      </c>
      <c r="G7519">
        <f>-Table1[[#This Row],[load_temp]]</f>
        <v>111.54468465886499</v>
      </c>
      <c r="H7519">
        <f>IF(Table1[[#This Row],[raw_pressure]]=-207.33292143,H7518,D7519)</f>
        <v>530.528787534</v>
      </c>
      <c r="I7519" s="1">
        <f>1013-Table1[[#This Row],[pressure_temp]]</f>
        <v>482.471212466</v>
      </c>
      <c r="J7519" s="1" t="str">
        <f>SUBSTITUTE(RIGHT(Table1[[#This Row],[file]],LEN(Table1[[#This Row],[file]])-16),"_"," ")</f>
        <v>sample 02 vaseline glue vaseline full dip</v>
      </c>
    </row>
    <row r="7520" spans="1:10" hidden="1" x14ac:dyDescent="0.25">
      <c r="A7520" t="s">
        <v>7861</v>
      </c>
      <c r="B7520" t="s">
        <v>7530</v>
      </c>
      <c r="C7520">
        <v>49.339761120940999</v>
      </c>
      <c r="D7520">
        <v>531.78793720800002</v>
      </c>
      <c r="E7520">
        <f>VALUE(SUBSTITUTE(SUBSTITUTE(SUBSTITUTE(RIGHT(Table1[[#This Row],[raw_timestamp]],21),":","")," ",""),"-",""))</f>
        <v>221173903696517</v>
      </c>
      <c r="F7520">
        <f>IF(Table1[[#This Row],[raw_load]]&gt;30000,F7519,(IF(Table1[[#This Row],[raw_load]]=49.339761120941,F7519,Table1[[#This Row],[raw_load]])))</f>
        <v>-111.54468465886499</v>
      </c>
      <c r="G7520">
        <f>-Table1[[#This Row],[load_temp]]</f>
        <v>111.54468465886499</v>
      </c>
      <c r="H7520">
        <f>IF(Table1[[#This Row],[raw_pressure]]=-207.33292143,H7519,D7520)</f>
        <v>531.78793720800002</v>
      </c>
      <c r="I7520" s="1">
        <f>1013-Table1[[#This Row],[pressure_temp]]</f>
        <v>481.21206279199998</v>
      </c>
      <c r="J7520" s="1" t="str">
        <f>SUBSTITUTE(RIGHT(Table1[[#This Row],[file]],LEN(Table1[[#This Row],[file]])-16),"_"," ")</f>
        <v>sample 02 vaseline glue vaseline full dip</v>
      </c>
    </row>
    <row r="7521" spans="1:10" hidden="1" x14ac:dyDescent="0.25">
      <c r="A7521" t="s">
        <v>7861</v>
      </c>
      <c r="B7521" t="s">
        <v>7531</v>
      </c>
      <c r="C7521">
        <v>-111.41276410383399</v>
      </c>
      <c r="D7521">
        <v>534.30623655600004</v>
      </c>
      <c r="E7521">
        <f>VALUE(SUBSTITUTE(SUBSTITUTE(SUBSTITUTE(RIGHT(Table1[[#This Row],[raw_timestamp]],21),":","")," ",""),"-",""))</f>
        <v>221173904209539</v>
      </c>
      <c r="F7521">
        <f>IF(Table1[[#This Row],[raw_load]]&gt;30000,F7520,(IF(Table1[[#This Row],[raw_load]]=49.339761120941,F7520,Table1[[#This Row],[raw_load]])))</f>
        <v>-111.41276410383399</v>
      </c>
      <c r="G7521">
        <f>-Table1[[#This Row],[load_temp]]</f>
        <v>111.41276410383399</v>
      </c>
      <c r="H7521">
        <f>IF(Table1[[#This Row],[raw_pressure]]=-207.33292143,H7520,D7521)</f>
        <v>534.30623655600004</v>
      </c>
      <c r="I7521" s="1">
        <f>1013-Table1[[#This Row],[pressure_temp]]</f>
        <v>478.69376344399996</v>
      </c>
      <c r="J7521" s="1" t="str">
        <f>SUBSTITUTE(RIGHT(Table1[[#This Row],[file]],LEN(Table1[[#This Row],[file]])-16),"_"," ")</f>
        <v>sample 02 vaseline glue vaseline full dip</v>
      </c>
    </row>
    <row r="7522" spans="1:10" hidden="1" x14ac:dyDescent="0.25">
      <c r="A7522" t="s">
        <v>7861</v>
      </c>
      <c r="B7522" t="s">
        <v>7532</v>
      </c>
      <c r="C7522">
        <v>49.339761120940999</v>
      </c>
      <c r="D7522">
        <v>530.528787534</v>
      </c>
      <c r="E7522">
        <f>VALUE(SUBSTITUTE(SUBSTITUTE(SUBSTITUTE(RIGHT(Table1[[#This Row],[raw_timestamp]],21),":","")," ",""),"-",""))</f>
        <v>221173904465606</v>
      </c>
      <c r="F7522">
        <f>IF(Table1[[#This Row],[raw_load]]&gt;30000,F7521,(IF(Table1[[#This Row],[raw_load]]=49.339761120941,F7521,Table1[[#This Row],[raw_load]])))</f>
        <v>-111.41276410383399</v>
      </c>
      <c r="G7522">
        <f>-Table1[[#This Row],[load_temp]]</f>
        <v>111.41276410383399</v>
      </c>
      <c r="H7522">
        <f>IF(Table1[[#This Row],[raw_pressure]]=-207.33292143,H7521,D7522)</f>
        <v>530.528787534</v>
      </c>
      <c r="I7522" s="1">
        <f>1013-Table1[[#This Row],[pressure_temp]]</f>
        <v>482.471212466</v>
      </c>
      <c r="J7522" s="1" t="str">
        <f>SUBSTITUTE(RIGHT(Table1[[#This Row],[file]],LEN(Table1[[#This Row],[file]])-16),"_"," ")</f>
        <v>sample 02 vaseline glue vaseline full dip</v>
      </c>
    </row>
    <row r="7523" spans="1:10" hidden="1" x14ac:dyDescent="0.25">
      <c r="A7523" t="s">
        <v>7861</v>
      </c>
      <c r="B7523" t="s">
        <v>7533</v>
      </c>
      <c r="C7523">
        <v>-112.326436096085</v>
      </c>
      <c r="D7523">
        <v>531.78793720800002</v>
      </c>
      <c r="E7523">
        <f>VALUE(SUBSTITUTE(SUBSTITUTE(SUBSTITUTE(RIGHT(Table1[[#This Row],[raw_timestamp]],21),":","")," ",""),"-",""))</f>
        <v>221173904723287</v>
      </c>
      <c r="F7523">
        <f>IF(Table1[[#This Row],[raw_load]]&gt;30000,F7522,(IF(Table1[[#This Row],[raw_load]]=49.339761120941,F7522,Table1[[#This Row],[raw_load]])))</f>
        <v>-112.326436096085</v>
      </c>
      <c r="G7523">
        <f>-Table1[[#This Row],[load_temp]]</f>
        <v>112.326436096085</v>
      </c>
      <c r="H7523">
        <f>IF(Table1[[#This Row],[raw_pressure]]=-207.33292143,H7522,D7523)</f>
        <v>531.78793720800002</v>
      </c>
      <c r="I7523" s="1">
        <f>1013-Table1[[#This Row],[pressure_temp]]</f>
        <v>481.21206279199998</v>
      </c>
      <c r="J7523" s="1" t="str">
        <f>SUBSTITUTE(RIGHT(Table1[[#This Row],[file]],LEN(Table1[[#This Row],[file]])-16),"_"," ")</f>
        <v>sample 02 vaseline glue vaseline full dip</v>
      </c>
    </row>
    <row r="7524" spans="1:10" hidden="1" x14ac:dyDescent="0.25">
      <c r="A7524" t="s">
        <v>7861</v>
      </c>
      <c r="B7524" t="s">
        <v>7534</v>
      </c>
      <c r="C7524">
        <v>-113.039784282548</v>
      </c>
      <c r="D7524">
        <v>531.78793720800002</v>
      </c>
      <c r="E7524">
        <f>VALUE(SUBSTITUTE(SUBSTITUTE(SUBSTITUTE(RIGHT(Table1[[#This Row],[raw_timestamp]],21),":","")," ",""),"-",""))</f>
        <v>221173904980785</v>
      </c>
      <c r="F7524">
        <f>IF(Table1[[#This Row],[raw_load]]&gt;30000,F7523,(IF(Table1[[#This Row],[raw_load]]=49.339761120941,F7523,Table1[[#This Row],[raw_load]])))</f>
        <v>-113.039784282548</v>
      </c>
      <c r="G7524">
        <f>-Table1[[#This Row],[load_temp]]</f>
        <v>113.039784282548</v>
      </c>
      <c r="H7524">
        <f>IF(Table1[[#This Row],[raw_pressure]]=-207.33292143,H7523,D7524)</f>
        <v>531.78793720800002</v>
      </c>
      <c r="I7524" s="1">
        <f>1013-Table1[[#This Row],[pressure_temp]]</f>
        <v>481.21206279199998</v>
      </c>
      <c r="J7524" s="1" t="str">
        <f>SUBSTITUTE(RIGHT(Table1[[#This Row],[file]],LEN(Table1[[#This Row],[file]])-16),"_"," ")</f>
        <v>sample 02 vaseline glue vaseline full dip</v>
      </c>
    </row>
    <row r="7525" spans="1:10" hidden="1" x14ac:dyDescent="0.25">
      <c r="A7525" t="s">
        <v>7861</v>
      </c>
      <c r="B7525" t="s">
        <v>7535</v>
      </c>
      <c r="C7525">
        <v>-112.810144797864</v>
      </c>
      <c r="D7525">
        <v>530.528787534</v>
      </c>
      <c r="E7525">
        <f>VALUE(SUBSTITUTE(SUBSTITUTE(SUBSTITUTE(RIGHT(Table1[[#This Row],[raw_timestamp]],21),":","")," ",""),"-",""))</f>
        <v>221173905238381</v>
      </c>
      <c r="F7525">
        <f>IF(Table1[[#This Row],[raw_load]]&gt;30000,F7524,(IF(Table1[[#This Row],[raw_load]]=49.339761120941,F7524,Table1[[#This Row],[raw_load]])))</f>
        <v>-112.810144797864</v>
      </c>
      <c r="G7525">
        <f>-Table1[[#This Row],[load_temp]]</f>
        <v>112.810144797864</v>
      </c>
      <c r="H7525">
        <f>IF(Table1[[#This Row],[raw_pressure]]=-207.33292143,H7524,D7525)</f>
        <v>530.528787534</v>
      </c>
      <c r="I7525" s="1">
        <f>1013-Table1[[#This Row],[pressure_temp]]</f>
        <v>482.471212466</v>
      </c>
      <c r="J7525" s="1" t="str">
        <f>SUBSTITUTE(RIGHT(Table1[[#This Row],[file]],LEN(Table1[[#This Row],[file]])-16),"_"," ")</f>
        <v>sample 02 vaseline glue vaseline full dip</v>
      </c>
    </row>
    <row r="7526" spans="1:10" hidden="1" x14ac:dyDescent="0.25">
      <c r="A7526" t="s">
        <v>7861</v>
      </c>
      <c r="B7526" t="s">
        <v>7536</v>
      </c>
      <c r="C7526">
        <v>-111.427421943282</v>
      </c>
      <c r="D7526">
        <v>530.528787534</v>
      </c>
      <c r="E7526">
        <f>VALUE(SUBSTITUTE(SUBSTITUTE(SUBSTITUTE(RIGHT(Table1[[#This Row],[raw_timestamp]],21),":","")," ",""),"-",""))</f>
        <v>221173905495965</v>
      </c>
      <c r="F7526">
        <f>IF(Table1[[#This Row],[raw_load]]&gt;30000,F7525,(IF(Table1[[#This Row],[raw_load]]=49.339761120941,F7525,Table1[[#This Row],[raw_load]])))</f>
        <v>-111.427421943282</v>
      </c>
      <c r="G7526">
        <f>-Table1[[#This Row],[load_temp]]</f>
        <v>111.427421943282</v>
      </c>
      <c r="H7526">
        <f>IF(Table1[[#This Row],[raw_pressure]]=-207.33292143,H7525,D7526)</f>
        <v>530.528787534</v>
      </c>
      <c r="I7526" s="1">
        <f>1013-Table1[[#This Row],[pressure_temp]]</f>
        <v>482.471212466</v>
      </c>
      <c r="J7526" s="1" t="str">
        <f>SUBSTITUTE(RIGHT(Table1[[#This Row],[file]],LEN(Table1[[#This Row],[file]])-16),"_"," ")</f>
        <v>sample 02 vaseline glue vaseline full dip</v>
      </c>
    </row>
    <row r="7527" spans="1:10" hidden="1" x14ac:dyDescent="0.25">
      <c r="A7527" t="s">
        <v>7861</v>
      </c>
      <c r="B7527" t="s">
        <v>7537</v>
      </c>
      <c r="C7527">
        <v>-110.645670506062</v>
      </c>
      <c r="D7527">
        <v>528.01048818599998</v>
      </c>
      <c r="E7527">
        <f>VALUE(SUBSTITUTE(SUBSTITUTE(SUBSTITUTE(RIGHT(Table1[[#This Row],[raw_timestamp]],21),":","")," ",""),"-",""))</f>
        <v>221173905753696</v>
      </c>
      <c r="F7527">
        <f>IF(Table1[[#This Row],[raw_load]]&gt;30000,F7526,(IF(Table1[[#This Row],[raw_load]]=49.339761120941,F7526,Table1[[#This Row],[raw_load]])))</f>
        <v>-110.645670506062</v>
      </c>
      <c r="G7527">
        <f>-Table1[[#This Row],[load_temp]]</f>
        <v>110.645670506062</v>
      </c>
      <c r="H7527">
        <f>IF(Table1[[#This Row],[raw_pressure]]=-207.33292143,H7526,D7527)</f>
        <v>528.01048818599998</v>
      </c>
      <c r="I7527" s="1">
        <f>1013-Table1[[#This Row],[pressure_temp]]</f>
        <v>484.98951181400002</v>
      </c>
      <c r="J7527" s="1" t="str">
        <f>SUBSTITUTE(RIGHT(Table1[[#This Row],[file]],LEN(Table1[[#This Row],[file]])-16),"_"," ")</f>
        <v>sample 02 vaseline glue vaseline full dip</v>
      </c>
    </row>
    <row r="7528" spans="1:10" hidden="1" x14ac:dyDescent="0.25">
      <c r="A7528" t="s">
        <v>7861</v>
      </c>
      <c r="B7528" t="s">
        <v>7538</v>
      </c>
      <c r="C7528">
        <v>-110.75804727516299</v>
      </c>
      <c r="D7528">
        <v>522.97388949000003</v>
      </c>
      <c r="E7528">
        <f>VALUE(SUBSTITUTE(SUBSTITUTE(SUBSTITUTE(RIGHT(Table1[[#This Row],[raw_timestamp]],21),":","")," ",""),"-",""))</f>
        <v>221173906011171</v>
      </c>
      <c r="F7528">
        <f>IF(Table1[[#This Row],[raw_load]]&gt;30000,F7527,(IF(Table1[[#This Row],[raw_load]]=49.339761120941,F7527,Table1[[#This Row],[raw_load]])))</f>
        <v>-110.75804727516299</v>
      </c>
      <c r="G7528">
        <f>-Table1[[#This Row],[load_temp]]</f>
        <v>110.75804727516299</v>
      </c>
      <c r="H7528">
        <f>IF(Table1[[#This Row],[raw_pressure]]=-207.33292143,H7527,D7528)</f>
        <v>522.97388949000003</v>
      </c>
      <c r="I7528" s="1">
        <f>1013-Table1[[#This Row],[pressure_temp]]</f>
        <v>490.02611050999997</v>
      </c>
      <c r="J7528" s="1" t="str">
        <f>SUBSTITUTE(RIGHT(Table1[[#This Row],[file]],LEN(Table1[[#This Row],[file]])-16),"_"," ")</f>
        <v>sample 02 vaseline glue vaseline full dip</v>
      </c>
    </row>
    <row r="7529" spans="1:10" hidden="1" x14ac:dyDescent="0.25">
      <c r="A7529" t="s">
        <v>7861</v>
      </c>
      <c r="B7529" t="s">
        <v>7539</v>
      </c>
      <c r="C7529">
        <v>-112.92740751344699</v>
      </c>
      <c r="D7529">
        <v>521.71473981600002</v>
      </c>
      <c r="E7529">
        <f>VALUE(SUBSTITUTE(SUBSTITUTE(SUBSTITUTE(RIGHT(Table1[[#This Row],[raw_timestamp]],21),":","")," ",""),"-",""))</f>
        <v>221173906268980</v>
      </c>
      <c r="F7529">
        <f>IF(Table1[[#This Row],[raw_load]]&gt;30000,F7528,(IF(Table1[[#This Row],[raw_load]]=49.339761120941,F7528,Table1[[#This Row],[raw_load]])))</f>
        <v>-112.92740751344699</v>
      </c>
      <c r="G7529">
        <f>-Table1[[#This Row],[load_temp]]</f>
        <v>112.92740751344699</v>
      </c>
      <c r="H7529">
        <f>IF(Table1[[#This Row],[raw_pressure]]=-207.33292143,H7528,D7529)</f>
        <v>521.71473981600002</v>
      </c>
      <c r="I7529" s="1">
        <f>1013-Table1[[#This Row],[pressure_temp]]</f>
        <v>491.28526018399998</v>
      </c>
      <c r="J7529" s="1" t="str">
        <f>SUBSTITUTE(RIGHT(Table1[[#This Row],[file]],LEN(Table1[[#This Row],[file]])-16),"_"," ")</f>
        <v>sample 02 vaseline glue vaseline full dip</v>
      </c>
    </row>
    <row r="7530" spans="1:10" hidden="1" x14ac:dyDescent="0.25">
      <c r="A7530" t="s">
        <v>7861</v>
      </c>
      <c r="B7530" t="s">
        <v>7540</v>
      </c>
      <c r="C7530">
        <v>49.339761120940999</v>
      </c>
      <c r="D7530">
        <v>530.528787534</v>
      </c>
      <c r="E7530">
        <f>VALUE(SUBSTITUTE(SUBSTITUTE(SUBSTITUTE(RIGHT(Table1[[#This Row],[raw_timestamp]],21),":","")," ",""),"-",""))</f>
        <v>221173906525543</v>
      </c>
      <c r="F7530">
        <f>IF(Table1[[#This Row],[raw_load]]&gt;30000,F7529,(IF(Table1[[#This Row],[raw_load]]=49.339761120941,F7529,Table1[[#This Row],[raw_load]])))</f>
        <v>-112.92740751344699</v>
      </c>
      <c r="G7530">
        <f>-Table1[[#This Row],[load_temp]]</f>
        <v>112.92740751344699</v>
      </c>
      <c r="H7530">
        <f>IF(Table1[[#This Row],[raw_pressure]]=-207.33292143,H7529,D7530)</f>
        <v>530.528787534</v>
      </c>
      <c r="I7530" s="1">
        <f>1013-Table1[[#This Row],[pressure_temp]]</f>
        <v>482.471212466</v>
      </c>
      <c r="J7530" s="1" t="str">
        <f>SUBSTITUTE(RIGHT(Table1[[#This Row],[file]],LEN(Table1[[#This Row],[file]])-16),"_"," ")</f>
        <v>sample 02 vaseline glue vaseline full dip</v>
      </c>
    </row>
    <row r="7531" spans="1:10" hidden="1" x14ac:dyDescent="0.25">
      <c r="A7531" t="s">
        <v>7861</v>
      </c>
      <c r="B7531" t="s">
        <v>7541</v>
      </c>
      <c r="C7531">
        <v>-111.207554351564</v>
      </c>
      <c r="D7531">
        <v>524.23303916400005</v>
      </c>
      <c r="E7531">
        <f>VALUE(SUBSTITUTE(SUBSTITUTE(SUBSTITUTE(RIGHT(Table1[[#This Row],[raw_timestamp]],21),":","")," ",""),"-",""))</f>
        <v>221173906783146</v>
      </c>
      <c r="F7531">
        <f>IF(Table1[[#This Row],[raw_load]]&gt;30000,F7530,(IF(Table1[[#This Row],[raw_load]]=49.339761120941,F7530,Table1[[#This Row],[raw_load]])))</f>
        <v>-111.207554351564</v>
      </c>
      <c r="G7531">
        <f>-Table1[[#This Row],[load_temp]]</f>
        <v>111.207554351564</v>
      </c>
      <c r="H7531">
        <f>IF(Table1[[#This Row],[raw_pressure]]=-207.33292143,H7530,D7531)</f>
        <v>524.23303916400005</v>
      </c>
      <c r="I7531" s="1">
        <f>1013-Table1[[#This Row],[pressure_temp]]</f>
        <v>488.76696083599995</v>
      </c>
      <c r="J7531" s="1" t="str">
        <f>SUBSTITUTE(RIGHT(Table1[[#This Row],[file]],LEN(Table1[[#This Row],[file]])-16),"_"," ")</f>
        <v>sample 02 vaseline glue vaseline full dip</v>
      </c>
    </row>
    <row r="7532" spans="1:10" hidden="1" x14ac:dyDescent="0.25">
      <c r="A7532" t="s">
        <v>7861</v>
      </c>
      <c r="B7532" t="s">
        <v>7542</v>
      </c>
      <c r="C7532">
        <v>-126.119463016529</v>
      </c>
      <c r="D7532">
        <v>522.97388949000003</v>
      </c>
      <c r="E7532">
        <f>VALUE(SUBSTITUTE(SUBSTITUTE(SUBSTITUTE(RIGHT(Table1[[#This Row],[raw_timestamp]],21),":","")," ",""),"-",""))</f>
        <v>221173907040716</v>
      </c>
      <c r="F7532">
        <f>IF(Table1[[#This Row],[raw_load]]&gt;30000,F7531,(IF(Table1[[#This Row],[raw_load]]=49.339761120941,F7531,Table1[[#This Row],[raw_load]])))</f>
        <v>-126.119463016529</v>
      </c>
      <c r="G7532">
        <f>-Table1[[#This Row],[load_temp]]</f>
        <v>126.119463016529</v>
      </c>
      <c r="H7532">
        <f>IF(Table1[[#This Row],[raw_pressure]]=-207.33292143,H7531,D7532)</f>
        <v>522.97388949000003</v>
      </c>
      <c r="I7532" s="1">
        <f>1013-Table1[[#This Row],[pressure_temp]]</f>
        <v>490.02611050999997</v>
      </c>
      <c r="J7532" s="1" t="str">
        <f>SUBSTITUTE(RIGHT(Table1[[#This Row],[file]],LEN(Table1[[#This Row],[file]])-16),"_"," ")</f>
        <v>sample 02 vaseline glue vaseline full dip</v>
      </c>
    </row>
    <row r="7533" spans="1:10" hidden="1" x14ac:dyDescent="0.25">
      <c r="A7533" t="s">
        <v>7861</v>
      </c>
      <c r="B7533" t="s">
        <v>7543</v>
      </c>
      <c r="C7533">
        <v>-226.75530271911299</v>
      </c>
      <c r="D7533">
        <v>521.71473981600002</v>
      </c>
      <c r="E7533">
        <f>VALUE(SUBSTITUTE(SUBSTITUTE(SUBSTITUTE(RIGHT(Table1[[#This Row],[raw_timestamp]],21),":","")," ",""),"-",""))</f>
        <v>221173907298260</v>
      </c>
      <c r="F7533">
        <f>IF(Table1[[#This Row],[raw_load]]&gt;30000,F7532,(IF(Table1[[#This Row],[raw_load]]=49.339761120941,F7532,Table1[[#This Row],[raw_load]])))</f>
        <v>-226.75530271911299</v>
      </c>
      <c r="G7533">
        <f>-Table1[[#This Row],[load_temp]]</f>
        <v>226.75530271911299</v>
      </c>
      <c r="H7533">
        <f>IF(Table1[[#This Row],[raw_pressure]]=-207.33292143,H7532,D7533)</f>
        <v>521.71473981600002</v>
      </c>
      <c r="I7533" s="1">
        <f>1013-Table1[[#This Row],[pressure_temp]]</f>
        <v>491.28526018399998</v>
      </c>
      <c r="J7533" s="1" t="str">
        <f>SUBSTITUTE(RIGHT(Table1[[#This Row],[file]],LEN(Table1[[#This Row],[file]])-16),"_"," ")</f>
        <v>sample 02 vaseline glue vaseline full dip</v>
      </c>
    </row>
    <row r="7534" spans="1:10" hidden="1" x14ac:dyDescent="0.25">
      <c r="A7534" t="s">
        <v>7861</v>
      </c>
      <c r="B7534" t="s">
        <v>7544</v>
      </c>
      <c r="C7534">
        <v>-284.33618201682401</v>
      </c>
      <c r="D7534">
        <v>528.01048818599998</v>
      </c>
      <c r="E7534">
        <f>VALUE(SUBSTITUTE(SUBSTITUTE(SUBSTITUTE(RIGHT(Table1[[#This Row],[raw_timestamp]],21),":","")," ",""),"-",""))</f>
        <v>221173907555906</v>
      </c>
      <c r="F7534">
        <f>IF(Table1[[#This Row],[raw_load]]&gt;30000,F7533,(IF(Table1[[#This Row],[raw_load]]=49.339761120941,F7533,Table1[[#This Row],[raw_load]])))</f>
        <v>-284.33618201682401</v>
      </c>
      <c r="G7534">
        <f>-Table1[[#This Row],[load_temp]]</f>
        <v>284.33618201682401</v>
      </c>
      <c r="H7534">
        <f>IF(Table1[[#This Row],[raw_pressure]]=-207.33292143,H7533,D7534)</f>
        <v>528.01048818599998</v>
      </c>
      <c r="I7534" s="1">
        <f>1013-Table1[[#This Row],[pressure_temp]]</f>
        <v>484.98951181400002</v>
      </c>
      <c r="J7534" s="1" t="str">
        <f>SUBSTITUTE(RIGHT(Table1[[#This Row],[file]],LEN(Table1[[#This Row],[file]])-16),"_"," ")</f>
        <v>sample 02 vaseline glue vaseline full dip</v>
      </c>
    </row>
    <row r="7535" spans="1:10" hidden="1" x14ac:dyDescent="0.25">
      <c r="A7535" t="s">
        <v>7861</v>
      </c>
      <c r="B7535" t="s">
        <v>7545</v>
      </c>
      <c r="C7535">
        <v>-401.20802188116301</v>
      </c>
      <c r="D7535">
        <v>534.30623655600004</v>
      </c>
      <c r="E7535">
        <f>VALUE(SUBSTITUTE(SUBSTITUTE(SUBSTITUTE(RIGHT(Table1[[#This Row],[raw_timestamp]],21),":","")," ",""),"-",""))</f>
        <v>221173907813484</v>
      </c>
      <c r="F7535">
        <f>IF(Table1[[#This Row],[raw_load]]&gt;30000,F7534,(IF(Table1[[#This Row],[raw_load]]=49.339761120941,F7534,Table1[[#This Row],[raw_load]])))</f>
        <v>-401.20802188116301</v>
      </c>
      <c r="G7535">
        <f>-Table1[[#This Row],[load_temp]]</f>
        <v>401.20802188116301</v>
      </c>
      <c r="H7535">
        <f>IF(Table1[[#This Row],[raw_pressure]]=-207.33292143,H7534,D7535)</f>
        <v>534.30623655600004</v>
      </c>
      <c r="I7535" s="1">
        <f>1013-Table1[[#This Row],[pressure_temp]]</f>
        <v>478.69376344399996</v>
      </c>
      <c r="J7535" s="1" t="str">
        <f>SUBSTITUTE(RIGHT(Table1[[#This Row],[file]],LEN(Table1[[#This Row],[file]])-16),"_"," ")</f>
        <v>sample 02 vaseline glue vaseline full dip</v>
      </c>
    </row>
    <row r="7536" spans="1:10" hidden="1" x14ac:dyDescent="0.25">
      <c r="A7536" t="s">
        <v>7861</v>
      </c>
      <c r="B7536" t="s">
        <v>7546</v>
      </c>
      <c r="C7536">
        <v>-854.30626894719705</v>
      </c>
      <c r="D7536">
        <v>535.56538622999994</v>
      </c>
      <c r="E7536">
        <f>VALUE(SUBSTITUTE(SUBSTITUTE(SUBSTITUTE(RIGHT(Table1[[#This Row],[raw_timestamp]],21),":","")," ",""),"-",""))</f>
        <v>221173908071035</v>
      </c>
      <c r="F7536">
        <f>IF(Table1[[#This Row],[raw_load]]&gt;30000,F7535,(IF(Table1[[#This Row],[raw_load]]=49.339761120941,F7535,Table1[[#This Row],[raw_load]])))</f>
        <v>-854.30626894719705</v>
      </c>
      <c r="G7536">
        <f>-Table1[[#This Row],[load_temp]]</f>
        <v>854.30626894719705</v>
      </c>
      <c r="H7536">
        <f>IF(Table1[[#This Row],[raw_pressure]]=-207.33292143,H7535,D7536)</f>
        <v>535.56538622999994</v>
      </c>
      <c r="I7536" s="1">
        <f>1013-Table1[[#This Row],[pressure_temp]]</f>
        <v>477.43461377000006</v>
      </c>
      <c r="J7536" s="1" t="str">
        <f>SUBSTITUTE(RIGHT(Table1[[#This Row],[file]],LEN(Table1[[#This Row],[file]])-16),"_"," ")</f>
        <v>sample 02 vaseline glue vaseline full dip</v>
      </c>
    </row>
    <row r="7537" spans="1:10" hidden="1" x14ac:dyDescent="0.25">
      <c r="A7537" t="s">
        <v>7861</v>
      </c>
      <c r="B7537" t="s">
        <v>7547</v>
      </c>
      <c r="C7537">
        <v>-3246.9738052735502</v>
      </c>
      <c r="D7537">
        <v>541.86113460000001</v>
      </c>
      <c r="E7537">
        <f>VALUE(SUBSTITUTE(SUBSTITUTE(SUBSTITUTE(RIGHT(Table1[[#This Row],[raw_timestamp]],21),":","")," ",""),"-",""))</f>
        <v>221173908328832</v>
      </c>
      <c r="F7537">
        <f>IF(Table1[[#This Row],[raw_load]]&gt;30000,F7536,(IF(Table1[[#This Row],[raw_load]]=49.339761120941,F7536,Table1[[#This Row],[raw_load]])))</f>
        <v>-3246.9738052735502</v>
      </c>
      <c r="G7537">
        <f>-Table1[[#This Row],[load_temp]]</f>
        <v>3246.9738052735502</v>
      </c>
      <c r="H7537">
        <f>IF(Table1[[#This Row],[raw_pressure]]=-207.33292143,H7536,D7537)</f>
        <v>541.86113460000001</v>
      </c>
      <c r="I7537" s="1">
        <f>1013-Table1[[#This Row],[pressure_temp]]</f>
        <v>471.13886539999999</v>
      </c>
      <c r="J7537" s="1" t="str">
        <f>SUBSTITUTE(RIGHT(Table1[[#This Row],[file]],LEN(Table1[[#This Row],[file]])-16),"_"," ")</f>
        <v>sample 02 vaseline glue vaseline full dip</v>
      </c>
    </row>
    <row r="7538" spans="1:10" hidden="1" x14ac:dyDescent="0.25">
      <c r="A7538" t="s">
        <v>7861</v>
      </c>
      <c r="B7538" t="s">
        <v>7548</v>
      </c>
      <c r="C7538">
        <v>-8584.2351644963201</v>
      </c>
      <c r="D7538">
        <v>540.601984926</v>
      </c>
      <c r="E7538">
        <f>VALUE(SUBSTITUTE(SUBSTITUTE(SUBSTITUTE(RIGHT(Table1[[#This Row],[raw_timestamp]],21),":","")," ",""),"-",""))</f>
        <v>221173908586574</v>
      </c>
      <c r="F7538">
        <f>IF(Table1[[#This Row],[raw_load]]&gt;30000,F7537,(IF(Table1[[#This Row],[raw_load]]=49.339761120941,F7537,Table1[[#This Row],[raw_load]])))</f>
        <v>-8584.2351644963201</v>
      </c>
      <c r="G7538">
        <f>-Table1[[#This Row],[load_temp]]</f>
        <v>8584.2351644963201</v>
      </c>
      <c r="H7538">
        <f>IF(Table1[[#This Row],[raw_pressure]]=-207.33292143,H7537,D7538)</f>
        <v>540.601984926</v>
      </c>
      <c r="I7538" s="1">
        <f>1013-Table1[[#This Row],[pressure_temp]]</f>
        <v>472.398015074</v>
      </c>
      <c r="J7538" s="1" t="str">
        <f>SUBSTITUTE(RIGHT(Table1[[#This Row],[file]],LEN(Table1[[#This Row],[file]])-16),"_"," ")</f>
        <v>sample 02 vaseline glue vaseline full dip</v>
      </c>
    </row>
    <row r="7539" spans="1:10" hidden="1" x14ac:dyDescent="0.25">
      <c r="A7539" t="s">
        <v>7861</v>
      </c>
      <c r="B7539" t="s">
        <v>7549</v>
      </c>
      <c r="C7539">
        <v>-11992.2903269484</v>
      </c>
      <c r="D7539">
        <v>545.63858362200006</v>
      </c>
      <c r="E7539">
        <f>VALUE(SUBSTITUTE(SUBSTITUTE(SUBSTITUTE(RIGHT(Table1[[#This Row],[raw_timestamp]],21),":","")," ",""),"-",""))</f>
        <v>221173908844301</v>
      </c>
      <c r="F7539">
        <f>IF(Table1[[#This Row],[raw_load]]&gt;30000,F7538,(IF(Table1[[#This Row],[raw_load]]=49.339761120941,F7538,Table1[[#This Row],[raw_load]])))</f>
        <v>-11992.2903269484</v>
      </c>
      <c r="G7539">
        <f>-Table1[[#This Row],[load_temp]]</f>
        <v>11992.2903269484</v>
      </c>
      <c r="H7539">
        <f>IF(Table1[[#This Row],[raw_pressure]]=-207.33292143,H7538,D7539)</f>
        <v>545.63858362200006</v>
      </c>
      <c r="I7539" s="1">
        <f>1013-Table1[[#This Row],[pressure_temp]]</f>
        <v>467.36141637799994</v>
      </c>
      <c r="J7539" s="1" t="str">
        <f>SUBSTITUTE(RIGHT(Table1[[#This Row],[file]],LEN(Table1[[#This Row],[file]])-16),"_"," ")</f>
        <v>sample 02 vaseline glue vaseline full dip</v>
      </c>
    </row>
    <row r="7540" spans="1:10" hidden="1" x14ac:dyDescent="0.25">
      <c r="A7540" t="s">
        <v>7861</v>
      </c>
      <c r="B7540" t="s">
        <v>7550</v>
      </c>
      <c r="C7540">
        <v>-15564.371598768599</v>
      </c>
      <c r="D7540">
        <v>551.93433199200001</v>
      </c>
      <c r="E7540">
        <f>VALUE(SUBSTITUTE(SUBSTITUTE(SUBSTITUTE(RIGHT(Table1[[#This Row],[raw_timestamp]],21),":","")," ",""),"-",""))</f>
        <v>221173909101809</v>
      </c>
      <c r="F7540">
        <f>IF(Table1[[#This Row],[raw_load]]&gt;30000,F7539,(IF(Table1[[#This Row],[raw_load]]=49.339761120941,F7539,Table1[[#This Row],[raw_load]])))</f>
        <v>-15564.371598768599</v>
      </c>
      <c r="G7540">
        <f>-Table1[[#This Row],[load_temp]]</f>
        <v>15564.371598768599</v>
      </c>
      <c r="H7540">
        <f>IF(Table1[[#This Row],[raw_pressure]]=-207.33292143,H7539,D7540)</f>
        <v>551.93433199200001</v>
      </c>
      <c r="I7540" s="1">
        <f>1013-Table1[[#This Row],[pressure_temp]]</f>
        <v>461.06566800799999</v>
      </c>
      <c r="J7540" s="1" t="str">
        <f>SUBSTITUTE(RIGHT(Table1[[#This Row],[file]],LEN(Table1[[#This Row],[file]])-16),"_"," ")</f>
        <v>sample 02 vaseline glue vaseline full dip</v>
      </c>
    </row>
    <row r="7541" spans="1:10" hidden="1" x14ac:dyDescent="0.25">
      <c r="A7541" t="s">
        <v>7861</v>
      </c>
      <c r="B7541" t="s">
        <v>7551</v>
      </c>
      <c r="C7541">
        <v>-16386.109622002001</v>
      </c>
      <c r="D7541">
        <v>558.23008036199997</v>
      </c>
      <c r="E7541">
        <f>VALUE(SUBSTITUTE(SUBSTITUTE(SUBSTITUTE(RIGHT(Table1[[#This Row],[raw_timestamp]],21),":","")," ",""),"-",""))</f>
        <v>221173909359557</v>
      </c>
      <c r="F7541">
        <f>IF(Table1[[#This Row],[raw_load]]&gt;30000,F7540,(IF(Table1[[#This Row],[raw_load]]=49.339761120941,F7540,Table1[[#This Row],[raw_load]])))</f>
        <v>-16386.109622002001</v>
      </c>
      <c r="G7541">
        <f>-Table1[[#This Row],[load_temp]]</f>
        <v>16386.109622002001</v>
      </c>
      <c r="H7541">
        <f>IF(Table1[[#This Row],[raw_pressure]]=-207.33292143,H7540,D7541)</f>
        <v>558.23008036199997</v>
      </c>
      <c r="I7541" s="1">
        <f>1013-Table1[[#This Row],[pressure_temp]]</f>
        <v>454.76991963800003</v>
      </c>
      <c r="J7541" s="1" t="str">
        <f>SUBSTITUTE(RIGHT(Table1[[#This Row],[file]],LEN(Table1[[#This Row],[file]])-16),"_"," ")</f>
        <v>sample 02 vaseline glue vaseline full dip</v>
      </c>
    </row>
    <row r="7542" spans="1:10" hidden="1" x14ac:dyDescent="0.25">
      <c r="A7542" t="s">
        <v>7861</v>
      </c>
      <c r="B7542" t="s">
        <v>7552</v>
      </c>
      <c r="C7542">
        <v>49.339761120940999</v>
      </c>
      <c r="D7542">
        <v>573.33987645000002</v>
      </c>
      <c r="E7542">
        <f>VALUE(SUBSTITUTE(SUBSTITUTE(SUBSTITUTE(RIGHT(Table1[[#This Row],[raw_timestamp]],21),":","")," ",""),"-",""))</f>
        <v>221173909615555</v>
      </c>
      <c r="F7542">
        <f>IF(Table1[[#This Row],[raw_load]]&gt;30000,F7541,(IF(Table1[[#This Row],[raw_load]]=49.339761120941,F7541,Table1[[#This Row],[raw_load]])))</f>
        <v>-16386.109622002001</v>
      </c>
      <c r="G7542">
        <f>-Table1[[#This Row],[load_temp]]</f>
        <v>16386.109622002001</v>
      </c>
      <c r="H7542">
        <f>IF(Table1[[#This Row],[raw_pressure]]=-207.33292143,H7541,D7542)</f>
        <v>573.33987645000002</v>
      </c>
      <c r="I7542" s="1">
        <f>1013-Table1[[#This Row],[pressure_temp]]</f>
        <v>439.66012354999998</v>
      </c>
      <c r="J7542" s="1" t="str">
        <f>SUBSTITUTE(RIGHT(Table1[[#This Row],[file]],LEN(Table1[[#This Row],[file]])-16),"_"," ")</f>
        <v>sample 02 vaseline glue vaseline full dip</v>
      </c>
    </row>
    <row r="7543" spans="1:10" hidden="1" x14ac:dyDescent="0.25">
      <c r="A7543" t="s">
        <v>7861</v>
      </c>
      <c r="B7543" t="s">
        <v>7553</v>
      </c>
      <c r="C7543">
        <v>-17761.464469288501</v>
      </c>
      <c r="D7543">
        <v>575.85817579800005</v>
      </c>
      <c r="E7543">
        <f>VALUE(SUBSTITUTE(SUBSTITUTE(SUBSTITUTE(RIGHT(Table1[[#This Row],[raw_timestamp]],21),":","")," ",""),"-",""))</f>
        <v>221173909873614</v>
      </c>
      <c r="F7543">
        <f>IF(Table1[[#This Row],[raw_load]]&gt;30000,F7542,(IF(Table1[[#This Row],[raw_load]]=49.339761120941,F7542,Table1[[#This Row],[raw_load]])))</f>
        <v>-17761.464469288501</v>
      </c>
      <c r="G7543">
        <f>-Table1[[#This Row],[load_temp]]</f>
        <v>17761.464469288501</v>
      </c>
      <c r="H7543">
        <f>IF(Table1[[#This Row],[raw_pressure]]=-207.33292143,H7542,D7543)</f>
        <v>575.85817579800005</v>
      </c>
      <c r="I7543" s="1">
        <f>1013-Table1[[#This Row],[pressure_temp]]</f>
        <v>437.14182420199995</v>
      </c>
      <c r="J7543" s="1" t="str">
        <f>SUBSTITUTE(RIGHT(Table1[[#This Row],[file]],LEN(Table1[[#This Row],[file]])-16),"_"," ")</f>
        <v>sample 02 vaseline glue vaseline full dip</v>
      </c>
    </row>
    <row r="7544" spans="1:10" hidden="1" x14ac:dyDescent="0.25">
      <c r="A7544" t="s">
        <v>7861</v>
      </c>
      <c r="B7544" t="s">
        <v>7554</v>
      </c>
      <c r="C7544">
        <v>-18012.519057405101</v>
      </c>
      <c r="D7544">
        <v>569.56242742799998</v>
      </c>
      <c r="E7544">
        <f>VALUE(SUBSTITUTE(SUBSTITUTE(SUBSTITUTE(RIGHT(Table1[[#This Row],[raw_timestamp]],21),":","")," ",""),"-",""))</f>
        <v>221173910131122</v>
      </c>
      <c r="F7544">
        <f>IF(Table1[[#This Row],[raw_load]]&gt;30000,F7543,(IF(Table1[[#This Row],[raw_load]]=49.339761120941,F7543,Table1[[#This Row],[raw_load]])))</f>
        <v>-18012.519057405101</v>
      </c>
      <c r="G7544">
        <f>-Table1[[#This Row],[load_temp]]</f>
        <v>18012.519057405101</v>
      </c>
      <c r="H7544">
        <f>IF(Table1[[#This Row],[raw_pressure]]=-207.33292143,H7543,D7544)</f>
        <v>569.56242742799998</v>
      </c>
      <c r="I7544" s="1">
        <f>1013-Table1[[#This Row],[pressure_temp]]</f>
        <v>443.43757257200002</v>
      </c>
      <c r="J7544" s="1" t="str">
        <f>SUBSTITUTE(RIGHT(Table1[[#This Row],[file]],LEN(Table1[[#This Row],[file]])-16),"_"," ")</f>
        <v>sample 02 vaseline glue vaseline full dip</v>
      </c>
    </row>
    <row r="7545" spans="1:10" hidden="1" x14ac:dyDescent="0.25">
      <c r="A7545" t="s">
        <v>7861</v>
      </c>
      <c r="B7545" t="s">
        <v>7555</v>
      </c>
      <c r="C7545">
        <v>-18683.467000291901</v>
      </c>
      <c r="D7545">
        <v>573.33987645000002</v>
      </c>
      <c r="E7545">
        <f>VALUE(SUBSTITUTE(SUBSTITUTE(SUBSTITUTE(RIGHT(Table1[[#This Row],[raw_timestamp]],21),":","")," ",""),"-",""))</f>
        <v>221173910388684</v>
      </c>
      <c r="F7545">
        <f>IF(Table1[[#This Row],[raw_load]]&gt;30000,F7544,(IF(Table1[[#This Row],[raw_load]]=49.339761120941,F7544,Table1[[#This Row],[raw_load]])))</f>
        <v>-18683.467000291901</v>
      </c>
      <c r="G7545">
        <f>-Table1[[#This Row],[load_temp]]</f>
        <v>18683.467000291901</v>
      </c>
      <c r="H7545">
        <f>IF(Table1[[#This Row],[raw_pressure]]=-207.33292143,H7544,D7545)</f>
        <v>573.33987645000002</v>
      </c>
      <c r="I7545" s="1">
        <f>1013-Table1[[#This Row],[pressure_temp]]</f>
        <v>439.66012354999998</v>
      </c>
      <c r="J7545" s="1" t="str">
        <f>SUBSTITUTE(RIGHT(Table1[[#This Row],[file]],LEN(Table1[[#This Row],[file]])-16),"_"," ")</f>
        <v>sample 02 vaseline glue vaseline full dip</v>
      </c>
    </row>
    <row r="7546" spans="1:10" hidden="1" x14ac:dyDescent="0.25">
      <c r="A7546" t="s">
        <v>7861</v>
      </c>
      <c r="B7546" t="s">
        <v>7556</v>
      </c>
      <c r="C7546">
        <v>-19704.590727588198</v>
      </c>
      <c r="D7546">
        <v>577.11732547199995</v>
      </c>
      <c r="E7546">
        <f>VALUE(SUBSTITUTE(SUBSTITUTE(SUBSTITUTE(RIGHT(Table1[[#This Row],[raw_timestamp]],21),":","")," ",""),"-",""))</f>
        <v>221173910646321</v>
      </c>
      <c r="F7546">
        <f>IF(Table1[[#This Row],[raw_load]]&gt;30000,F7545,(IF(Table1[[#This Row],[raw_load]]=49.339761120941,F7545,Table1[[#This Row],[raw_load]])))</f>
        <v>-19704.590727588198</v>
      </c>
      <c r="G7546">
        <f>-Table1[[#This Row],[load_temp]]</f>
        <v>19704.590727588198</v>
      </c>
      <c r="H7546">
        <f>IF(Table1[[#This Row],[raw_pressure]]=-207.33292143,H7545,D7546)</f>
        <v>577.11732547199995</v>
      </c>
      <c r="I7546" s="1">
        <f>1013-Table1[[#This Row],[pressure_temp]]</f>
        <v>435.88267452800005</v>
      </c>
      <c r="J7546" s="1" t="str">
        <f>SUBSTITUTE(RIGHT(Table1[[#This Row],[file]],LEN(Table1[[#This Row],[file]])-16),"_"," ")</f>
        <v>sample 02 vaseline glue vaseline full dip</v>
      </c>
    </row>
    <row r="7547" spans="1:10" hidden="1" x14ac:dyDescent="0.25">
      <c r="A7547" t="s">
        <v>7861</v>
      </c>
      <c r="B7547" t="s">
        <v>7557</v>
      </c>
      <c r="C7547">
        <v>-19803.4187670922</v>
      </c>
      <c r="D7547">
        <v>579.63562481999998</v>
      </c>
      <c r="E7547">
        <f>VALUE(SUBSTITUTE(SUBSTITUTE(SUBSTITUTE(RIGHT(Table1[[#This Row],[raw_timestamp]],21),":","")," ",""),"-",""))</f>
        <v>221173910904140</v>
      </c>
      <c r="F7547">
        <f>IF(Table1[[#This Row],[raw_load]]&gt;30000,F7546,(IF(Table1[[#This Row],[raw_load]]=49.339761120941,F7546,Table1[[#This Row],[raw_load]])))</f>
        <v>-19803.4187670922</v>
      </c>
      <c r="G7547">
        <f>-Table1[[#This Row],[load_temp]]</f>
        <v>19803.4187670922</v>
      </c>
      <c r="H7547">
        <f>IF(Table1[[#This Row],[raw_pressure]]=-207.33292143,H7546,D7547)</f>
        <v>579.63562481999998</v>
      </c>
      <c r="I7547" s="1">
        <f>1013-Table1[[#This Row],[pressure_temp]]</f>
        <v>433.36437518000002</v>
      </c>
      <c r="J7547" s="1" t="str">
        <f>SUBSTITUTE(RIGHT(Table1[[#This Row],[file]],LEN(Table1[[#This Row],[file]])-16),"_"," ")</f>
        <v>sample 02 vaseline glue vaseline full dip</v>
      </c>
    </row>
    <row r="7548" spans="1:10" hidden="1" x14ac:dyDescent="0.25">
      <c r="A7548" t="s">
        <v>7861</v>
      </c>
      <c r="B7548" t="s">
        <v>7558</v>
      </c>
      <c r="C7548">
        <v>-19800.321077022199</v>
      </c>
      <c r="D7548">
        <v>585.93137319000004</v>
      </c>
      <c r="E7548">
        <f>VALUE(SUBSTITUTE(SUBSTITUTE(SUBSTITUTE(RIGHT(Table1[[#This Row],[raw_timestamp]],21),":","")," ",""),"-",""))</f>
        <v>221173911161714</v>
      </c>
      <c r="F7548">
        <f>IF(Table1[[#This Row],[raw_load]]&gt;30000,F7547,(IF(Table1[[#This Row],[raw_load]]=49.339761120941,F7547,Table1[[#This Row],[raw_load]])))</f>
        <v>-19800.321077022199</v>
      </c>
      <c r="G7548">
        <f>-Table1[[#This Row],[load_temp]]</f>
        <v>19800.321077022199</v>
      </c>
      <c r="H7548">
        <f>IF(Table1[[#This Row],[raw_pressure]]=-207.33292143,H7547,D7548)</f>
        <v>585.93137319000004</v>
      </c>
      <c r="I7548" s="1">
        <f>1013-Table1[[#This Row],[pressure_temp]]</f>
        <v>427.06862680999996</v>
      </c>
      <c r="J7548" s="1" t="str">
        <f>SUBSTITUTE(RIGHT(Table1[[#This Row],[file]],LEN(Table1[[#This Row],[file]])-16),"_"," ")</f>
        <v>sample 02 vaseline glue vaseline full dip</v>
      </c>
    </row>
    <row r="7549" spans="1:10" hidden="1" x14ac:dyDescent="0.25">
      <c r="A7549" t="s">
        <v>7861</v>
      </c>
      <c r="B7549" t="s">
        <v>7559</v>
      </c>
      <c r="C7549">
        <v>-19846.972094038301</v>
      </c>
      <c r="D7549">
        <v>589.70882221199997</v>
      </c>
      <c r="E7549">
        <f>VALUE(SUBSTITUTE(SUBSTITUTE(SUBSTITUTE(RIGHT(Table1[[#This Row],[raw_timestamp]],21),":","")," ",""),"-",""))</f>
        <v>221173911419680</v>
      </c>
      <c r="F7549">
        <f>IF(Table1[[#This Row],[raw_load]]&gt;30000,F7548,(IF(Table1[[#This Row],[raw_load]]=49.339761120941,F7548,Table1[[#This Row],[raw_load]])))</f>
        <v>-19846.972094038301</v>
      </c>
      <c r="G7549">
        <f>-Table1[[#This Row],[load_temp]]</f>
        <v>19846.972094038301</v>
      </c>
      <c r="H7549">
        <f>IF(Table1[[#This Row],[raw_pressure]]=-207.33292143,H7548,D7549)</f>
        <v>589.70882221199997</v>
      </c>
      <c r="I7549" s="1">
        <f>1013-Table1[[#This Row],[pressure_temp]]</f>
        <v>423.29117778800003</v>
      </c>
      <c r="J7549" s="1" t="str">
        <f>SUBSTITUTE(RIGHT(Table1[[#This Row],[file]],LEN(Table1[[#This Row],[file]])-16),"_"," ")</f>
        <v>sample 02 vaseline glue vaseline full dip</v>
      </c>
    </row>
    <row r="7550" spans="1:10" hidden="1" x14ac:dyDescent="0.25">
      <c r="A7550" t="s">
        <v>7861</v>
      </c>
      <c r="B7550" t="s">
        <v>7560</v>
      </c>
      <c r="C7550">
        <v>49.339761120940999</v>
      </c>
      <c r="D7550">
        <v>589.70882221199997</v>
      </c>
      <c r="E7550">
        <f>VALUE(SUBSTITUTE(SUBSTITUTE(SUBSTITUTE(RIGHT(Table1[[#This Row],[raw_timestamp]],21),":","")," ",""),"-",""))</f>
        <v>221173911676006</v>
      </c>
      <c r="F7550">
        <f>IF(Table1[[#This Row],[raw_load]]&gt;30000,F7549,(IF(Table1[[#This Row],[raw_load]]=49.339761120941,F7549,Table1[[#This Row],[raw_load]])))</f>
        <v>-19846.972094038301</v>
      </c>
      <c r="G7550">
        <f>-Table1[[#This Row],[load_temp]]</f>
        <v>19846.972094038301</v>
      </c>
      <c r="H7550">
        <f>IF(Table1[[#This Row],[raw_pressure]]=-207.33292143,H7549,D7550)</f>
        <v>589.70882221199997</v>
      </c>
      <c r="I7550" s="1">
        <f>1013-Table1[[#This Row],[pressure_temp]]</f>
        <v>423.29117778800003</v>
      </c>
      <c r="J7550" s="1" t="str">
        <f>SUBSTITUTE(RIGHT(Table1[[#This Row],[file]],LEN(Table1[[#This Row],[file]])-16),"_"," ")</f>
        <v>sample 02 vaseline glue vaseline full dip</v>
      </c>
    </row>
    <row r="7551" spans="1:10" hidden="1" x14ac:dyDescent="0.25">
      <c r="A7551" t="s">
        <v>7861</v>
      </c>
      <c r="B7551" t="s">
        <v>7561</v>
      </c>
      <c r="C7551">
        <v>-21379.2146828818</v>
      </c>
      <c r="D7551">
        <v>599.78201960399997</v>
      </c>
      <c r="E7551">
        <f>VALUE(SUBSTITUTE(SUBSTITUTE(SUBSTITUTE(RIGHT(Table1[[#This Row],[raw_timestamp]],21),":","")," ",""),"-",""))</f>
        <v>221173911934609</v>
      </c>
      <c r="F7551">
        <f>IF(Table1[[#This Row],[raw_load]]&gt;30000,F7550,(IF(Table1[[#This Row],[raw_load]]=49.339761120941,F7550,Table1[[#This Row],[raw_load]])))</f>
        <v>-21379.2146828818</v>
      </c>
      <c r="G7551">
        <f>-Table1[[#This Row],[load_temp]]</f>
        <v>21379.2146828818</v>
      </c>
      <c r="H7551">
        <f>IF(Table1[[#This Row],[raw_pressure]]=-207.33292143,H7550,D7551)</f>
        <v>599.78201960399997</v>
      </c>
      <c r="I7551" s="1">
        <f>1013-Table1[[#This Row],[pressure_temp]]</f>
        <v>413.21798039600003</v>
      </c>
      <c r="J7551" s="1" t="str">
        <f>SUBSTITUTE(RIGHT(Table1[[#This Row],[file]],LEN(Table1[[#This Row],[file]])-16),"_"," ")</f>
        <v>sample 02 vaseline glue vaseline full dip</v>
      </c>
    </row>
    <row r="7552" spans="1:10" hidden="1" x14ac:dyDescent="0.25">
      <c r="A7552" t="s">
        <v>7861</v>
      </c>
      <c r="B7552" t="s">
        <v>7562</v>
      </c>
      <c r="C7552">
        <v>-21648.2300102685</v>
      </c>
      <c r="D7552">
        <v>608.59606732199995</v>
      </c>
      <c r="E7552">
        <f>VALUE(SUBSTITUTE(SUBSTITUTE(SUBSTITUTE(RIGHT(Table1[[#This Row],[raw_timestamp]],21),":","")," ",""),"-",""))</f>
        <v>221173912193023</v>
      </c>
      <c r="F7552">
        <f>IF(Table1[[#This Row],[raw_load]]&gt;30000,F7551,(IF(Table1[[#This Row],[raw_load]]=49.339761120941,F7551,Table1[[#This Row],[raw_load]])))</f>
        <v>-21648.2300102685</v>
      </c>
      <c r="G7552">
        <f>-Table1[[#This Row],[load_temp]]</f>
        <v>21648.2300102685</v>
      </c>
      <c r="H7552">
        <f>IF(Table1[[#This Row],[raw_pressure]]=-207.33292143,H7551,D7552)</f>
        <v>608.59606732199995</v>
      </c>
      <c r="I7552" s="1">
        <f>1013-Table1[[#This Row],[pressure_temp]]</f>
        <v>404.40393267800005</v>
      </c>
      <c r="J7552" s="1" t="str">
        <f>SUBSTITUTE(RIGHT(Table1[[#This Row],[file]],LEN(Table1[[#This Row],[file]])-16),"_"," ")</f>
        <v>sample 02 vaseline glue vaseline full dip</v>
      </c>
    </row>
    <row r="7553" spans="1:10" hidden="1" x14ac:dyDescent="0.25">
      <c r="A7553" t="s">
        <v>7861</v>
      </c>
      <c r="B7553" t="s">
        <v>7563</v>
      </c>
      <c r="C7553">
        <v>-20480.733098245801</v>
      </c>
      <c r="D7553">
        <v>356.76613252200002</v>
      </c>
      <c r="E7553">
        <f>VALUE(SUBSTITUTE(SUBSTITUTE(SUBSTITUTE(RIGHT(Table1[[#This Row],[raw_timestamp]],21),":","")," ",""),"-",""))</f>
        <v>221173912450559</v>
      </c>
      <c r="F7553">
        <f>IF(Table1[[#This Row],[raw_load]]&gt;30000,F7552,(IF(Table1[[#This Row],[raw_load]]=49.339761120941,F7552,Table1[[#This Row],[raw_load]])))</f>
        <v>-20480.733098245801</v>
      </c>
      <c r="G7553">
        <f>-Table1[[#This Row],[load_temp]]</f>
        <v>20480.733098245801</v>
      </c>
      <c r="H7553">
        <f>IF(Table1[[#This Row],[raw_pressure]]=-207.33292143,H7552,D7553)</f>
        <v>356.76613252200002</v>
      </c>
      <c r="I7553" s="1">
        <f>1013-Table1[[#This Row],[pressure_temp]]</f>
        <v>656.23386747799998</v>
      </c>
      <c r="J7553" s="1" t="str">
        <f>SUBSTITUTE(RIGHT(Table1[[#This Row],[file]],LEN(Table1[[#This Row],[file]])-16),"_"," ")</f>
        <v>sample 02 vaseline glue vaseline full dip</v>
      </c>
    </row>
    <row r="7554" spans="1:10" hidden="1" x14ac:dyDescent="0.25">
      <c r="A7554" t="s">
        <v>7861</v>
      </c>
      <c r="B7554" t="s">
        <v>7564</v>
      </c>
      <c r="C7554">
        <v>49.339761120940999</v>
      </c>
      <c r="D7554">
        <v>1001.45076561</v>
      </c>
      <c r="E7554">
        <f>VALUE(SUBSTITUTE(SUBSTITUTE(SUBSTITUTE(RIGHT(Table1[[#This Row],[raw_timestamp]],21),":","")," ",""),"-",""))</f>
        <v>221173912706221</v>
      </c>
      <c r="F7554">
        <f>IF(Table1[[#This Row],[raw_load]]&gt;30000,F7553,(IF(Table1[[#This Row],[raw_load]]=49.339761120941,F7553,Table1[[#This Row],[raw_load]])))</f>
        <v>-20480.733098245801</v>
      </c>
      <c r="G7554">
        <f>-Table1[[#This Row],[load_temp]]</f>
        <v>20480.733098245801</v>
      </c>
      <c r="H7554">
        <f>IF(Table1[[#This Row],[raw_pressure]]=-207.33292143,H7553,D7554)</f>
        <v>1001.45076561</v>
      </c>
      <c r="I7554" s="1">
        <f>1013-Table1[[#This Row],[pressure_temp]]</f>
        <v>11.549234390000038</v>
      </c>
      <c r="J7554" s="1" t="str">
        <f>SUBSTITUTE(RIGHT(Table1[[#This Row],[file]],LEN(Table1[[#This Row],[file]])-16),"_"," ")</f>
        <v>sample 02 vaseline glue vaseline full dip</v>
      </c>
    </row>
    <row r="7555" spans="1:10" hidden="1" x14ac:dyDescent="0.25">
      <c r="A7555" t="s">
        <v>7861</v>
      </c>
      <c r="B7555" t="s">
        <v>7565</v>
      </c>
      <c r="C7555">
        <v>49.339761120940999</v>
      </c>
      <c r="D7555">
        <v>939.75243158399996</v>
      </c>
      <c r="E7555">
        <f>VALUE(SUBSTITUTE(SUBSTITUTE(SUBSTITUTE(RIGHT(Table1[[#This Row],[raw_timestamp]],21),":","")," ",""),"-",""))</f>
        <v>221173912963234</v>
      </c>
      <c r="F7555">
        <f>IF(Table1[[#This Row],[raw_load]]&gt;30000,F7554,(IF(Table1[[#This Row],[raw_load]]=49.339761120941,F7554,Table1[[#This Row],[raw_load]])))</f>
        <v>-20480.733098245801</v>
      </c>
      <c r="G7555">
        <f>-Table1[[#This Row],[load_temp]]</f>
        <v>20480.733098245801</v>
      </c>
      <c r="H7555">
        <f>IF(Table1[[#This Row],[raw_pressure]]=-207.33292143,H7554,D7555)</f>
        <v>939.75243158399996</v>
      </c>
      <c r="I7555" s="1">
        <f>1013-Table1[[#This Row],[pressure_temp]]</f>
        <v>73.247568416000036</v>
      </c>
      <c r="J7555" s="1" t="str">
        <f>SUBSTITUTE(RIGHT(Table1[[#This Row],[file]],LEN(Table1[[#This Row],[file]])-16),"_"," ")</f>
        <v>sample 02 vaseline glue vaseline full dip</v>
      </c>
    </row>
    <row r="7556" spans="1:10" hidden="1" x14ac:dyDescent="0.25">
      <c r="A7556" t="s">
        <v>7861</v>
      </c>
      <c r="B7556" t="s">
        <v>7566</v>
      </c>
      <c r="C7556">
        <v>-491.44168152224302</v>
      </c>
      <c r="D7556">
        <v>997.67331658800003</v>
      </c>
      <c r="E7556">
        <f>VALUE(SUBSTITUTE(SUBSTITUTE(SUBSTITUTE(RIGHT(Table1[[#This Row],[raw_timestamp]],21),":","")," ",""),"-",""))</f>
        <v>221173913220747</v>
      </c>
      <c r="F7556">
        <f>IF(Table1[[#This Row],[raw_load]]&gt;30000,F7555,(IF(Table1[[#This Row],[raw_load]]=49.339761120941,F7555,Table1[[#This Row],[raw_load]])))</f>
        <v>-491.44168152224302</v>
      </c>
      <c r="G7556">
        <f>-Table1[[#This Row],[load_temp]]</f>
        <v>491.44168152224302</v>
      </c>
      <c r="H7556">
        <f>IF(Table1[[#This Row],[raw_pressure]]=-207.33292143,H7555,D7556)</f>
        <v>997.67331658800003</v>
      </c>
      <c r="I7556" s="1">
        <f>1013-Table1[[#This Row],[pressure_temp]]</f>
        <v>15.326683411999966</v>
      </c>
      <c r="J7556" s="1" t="str">
        <f>SUBSTITUTE(RIGHT(Table1[[#This Row],[file]],LEN(Table1[[#This Row],[file]])-16),"_"," ")</f>
        <v>sample 02 vaseline glue vaseline full dip</v>
      </c>
    </row>
    <row r="7557" spans="1:10" hidden="1" x14ac:dyDescent="0.25">
      <c r="A7557" t="s">
        <v>7861</v>
      </c>
      <c r="B7557" t="s">
        <v>7567</v>
      </c>
      <c r="C7557">
        <v>-370.524277970291</v>
      </c>
      <c r="D7557">
        <v>969.97202375999996</v>
      </c>
      <c r="E7557">
        <f>VALUE(SUBSTITUTE(SUBSTITUTE(SUBSTITUTE(RIGHT(Table1[[#This Row],[raw_timestamp]],21),":","")," ",""),"-",""))</f>
        <v>221173913478421</v>
      </c>
      <c r="F7557">
        <f>IF(Table1[[#This Row],[raw_load]]&gt;30000,F7556,(IF(Table1[[#This Row],[raw_load]]=49.339761120941,F7556,Table1[[#This Row],[raw_load]])))</f>
        <v>-370.524277970291</v>
      </c>
      <c r="G7557">
        <f>-Table1[[#This Row],[load_temp]]</f>
        <v>370.524277970291</v>
      </c>
      <c r="H7557">
        <f>IF(Table1[[#This Row],[raw_pressure]]=-207.33292143,H7556,D7557)</f>
        <v>969.97202375999996</v>
      </c>
      <c r="I7557" s="1">
        <f>1013-Table1[[#This Row],[pressure_temp]]</f>
        <v>43.027976240000044</v>
      </c>
      <c r="J7557" s="1" t="str">
        <f>SUBSTITUTE(RIGHT(Table1[[#This Row],[file]],LEN(Table1[[#This Row],[file]])-16),"_"," ")</f>
        <v>sample 02 vaseline glue vaseline full dip</v>
      </c>
    </row>
    <row r="7558" spans="1:10" hidden="1" x14ac:dyDescent="0.25">
      <c r="A7558" t="s">
        <v>7861</v>
      </c>
      <c r="B7558" t="s">
        <v>7568</v>
      </c>
      <c r="C7558">
        <v>-316.11437793980298</v>
      </c>
      <c r="D7558">
        <v>958.63967669399995</v>
      </c>
      <c r="E7558">
        <f>VALUE(SUBSTITUTE(SUBSTITUTE(SUBSTITUTE(RIGHT(Table1[[#This Row],[raw_timestamp]],21),":","")," ",""),"-",""))</f>
        <v>221173913736013</v>
      </c>
      <c r="F7558">
        <f>IF(Table1[[#This Row],[raw_load]]&gt;30000,F7557,(IF(Table1[[#This Row],[raw_load]]=49.339761120941,F7557,Table1[[#This Row],[raw_load]])))</f>
        <v>-316.11437793980298</v>
      </c>
      <c r="G7558">
        <f>-Table1[[#This Row],[load_temp]]</f>
        <v>316.11437793980298</v>
      </c>
      <c r="H7558">
        <f>IF(Table1[[#This Row],[raw_pressure]]=-207.33292143,H7557,D7558)</f>
        <v>958.63967669399995</v>
      </c>
      <c r="I7558" s="1">
        <f>1013-Table1[[#This Row],[pressure_temp]]</f>
        <v>54.360323306000055</v>
      </c>
      <c r="J7558" s="1" t="str">
        <f>SUBSTITUTE(RIGHT(Table1[[#This Row],[file]],LEN(Table1[[#This Row],[file]])-16),"_"," ")</f>
        <v>sample 02 vaseline glue vaseline full dip</v>
      </c>
    </row>
    <row r="7559" spans="1:10" hidden="1" x14ac:dyDescent="0.25">
      <c r="A7559" t="s">
        <v>7861</v>
      </c>
      <c r="B7559" t="s">
        <v>7569</v>
      </c>
      <c r="C7559">
        <v>-280.20755723900697</v>
      </c>
      <c r="D7559">
        <v>1001.45076561</v>
      </c>
      <c r="E7559">
        <f>VALUE(SUBSTITUTE(SUBSTITUTE(SUBSTITUTE(RIGHT(Table1[[#This Row],[raw_timestamp]],21),":","")," ",""),"-",""))</f>
        <v>221173913993663</v>
      </c>
      <c r="F7559">
        <f>IF(Table1[[#This Row],[raw_load]]&gt;30000,F7558,(IF(Table1[[#This Row],[raw_load]]=49.339761120941,F7558,Table1[[#This Row],[raw_load]])))</f>
        <v>-280.20755723900697</v>
      </c>
      <c r="G7559">
        <f>-Table1[[#This Row],[load_temp]]</f>
        <v>280.20755723900697</v>
      </c>
      <c r="H7559">
        <f>IF(Table1[[#This Row],[raw_pressure]]=-207.33292143,H7558,D7559)</f>
        <v>1001.45076561</v>
      </c>
      <c r="I7559" s="1">
        <f>1013-Table1[[#This Row],[pressure_temp]]</f>
        <v>11.549234390000038</v>
      </c>
      <c r="J7559" s="1" t="str">
        <f>SUBSTITUTE(RIGHT(Table1[[#This Row],[file]],LEN(Table1[[#This Row],[file]])-16),"_"," ")</f>
        <v>sample 02 vaseline glue vaseline full dip</v>
      </c>
    </row>
    <row r="7560" spans="1:10" hidden="1" x14ac:dyDescent="0.25">
      <c r="A7560" t="s">
        <v>7861</v>
      </c>
      <c r="B7560" t="s">
        <v>7570</v>
      </c>
      <c r="C7560">
        <v>49.339761120940999</v>
      </c>
      <c r="D7560">
        <v>952.34392832399999</v>
      </c>
      <c r="E7560">
        <f>VALUE(SUBSTITUTE(SUBSTITUTE(SUBSTITUTE(RIGHT(Table1[[#This Row],[raw_timestamp]],21),":","")," ",""),"-",""))</f>
        <v>221173914253811</v>
      </c>
      <c r="F7560">
        <f>IF(Table1[[#This Row],[raw_load]]&gt;30000,F7559,(IF(Table1[[#This Row],[raw_load]]=49.339761120941,F7559,Table1[[#This Row],[raw_load]])))</f>
        <v>-280.20755723900697</v>
      </c>
      <c r="G7560">
        <f>-Table1[[#This Row],[load_temp]]</f>
        <v>280.20755723900697</v>
      </c>
      <c r="H7560">
        <f>IF(Table1[[#This Row],[raw_pressure]]=-207.33292143,H7559,D7560)</f>
        <v>952.34392832399999</v>
      </c>
      <c r="I7560" s="1">
        <f>1013-Table1[[#This Row],[pressure_temp]]</f>
        <v>60.65607167600001</v>
      </c>
      <c r="J7560" s="1" t="str">
        <f>SUBSTITUTE(RIGHT(Table1[[#This Row],[file]],LEN(Table1[[#This Row],[file]])-16),"_"," ")</f>
        <v>sample 02 vaseline glue vaseline full dip</v>
      </c>
    </row>
    <row r="7561" spans="1:10" hidden="1" x14ac:dyDescent="0.25">
      <c r="A7561" t="s">
        <v>7861</v>
      </c>
      <c r="B7561" t="s">
        <v>7571</v>
      </c>
      <c r="C7561">
        <v>-261.16702379622598</v>
      </c>
      <c r="D7561">
        <v>958.63967669399995</v>
      </c>
      <c r="E7561">
        <f>VALUE(SUBSTITUTE(SUBSTITUTE(SUBSTITUTE(RIGHT(Table1[[#This Row],[raw_timestamp]],21),":","")," ",""),"-",""))</f>
        <v>221173914511420</v>
      </c>
      <c r="F7561">
        <f>IF(Table1[[#This Row],[raw_load]]&gt;30000,F7560,(IF(Table1[[#This Row],[raw_load]]=49.339761120941,F7560,Table1[[#This Row],[raw_load]])))</f>
        <v>-261.16702379622598</v>
      </c>
      <c r="G7561">
        <f>-Table1[[#This Row],[load_temp]]</f>
        <v>261.16702379622598</v>
      </c>
      <c r="H7561">
        <f>IF(Table1[[#This Row],[raw_pressure]]=-207.33292143,H7560,D7561)</f>
        <v>958.63967669399995</v>
      </c>
      <c r="I7561" s="1">
        <f>1013-Table1[[#This Row],[pressure_temp]]</f>
        <v>54.360323306000055</v>
      </c>
      <c r="J7561" s="1" t="str">
        <f>SUBSTITUTE(RIGHT(Table1[[#This Row],[file]],LEN(Table1[[#This Row],[file]])-16),"_"," ")</f>
        <v>sample 02 vaseline glue vaseline full dip</v>
      </c>
    </row>
    <row r="7562" spans="1:10" hidden="1" x14ac:dyDescent="0.25">
      <c r="A7562" t="s">
        <v>7861</v>
      </c>
      <c r="B7562" t="s">
        <v>7572</v>
      </c>
      <c r="C7562">
        <v>-277.78412778362599</v>
      </c>
      <c r="D7562">
        <v>998.93246626200005</v>
      </c>
      <c r="E7562">
        <f>VALUE(SUBSTITUTE(SUBSTITUTE(SUBSTITUTE(RIGHT(Table1[[#This Row],[raw_timestamp]],21),":","")," ",""),"-",""))</f>
        <v>221173914769027</v>
      </c>
      <c r="F7562">
        <f>IF(Table1[[#This Row],[raw_load]]&gt;30000,F7561,(IF(Table1[[#This Row],[raw_load]]=49.339761120941,F7561,Table1[[#This Row],[raw_load]])))</f>
        <v>-277.78412778362599</v>
      </c>
      <c r="G7562">
        <f>-Table1[[#This Row],[load_temp]]</f>
        <v>277.78412778362599</v>
      </c>
      <c r="H7562">
        <f>IF(Table1[[#This Row],[raw_pressure]]=-207.33292143,H7561,D7562)</f>
        <v>998.93246626200005</v>
      </c>
      <c r="I7562" s="1">
        <f>1013-Table1[[#This Row],[pressure_temp]]</f>
        <v>14.067533737999952</v>
      </c>
      <c r="J7562" s="1" t="str">
        <f>SUBSTITUTE(RIGHT(Table1[[#This Row],[file]],LEN(Table1[[#This Row],[file]])-16),"_"," ")</f>
        <v>sample 02 vaseline glue vaseline full dip</v>
      </c>
    </row>
    <row r="7563" spans="1:10" hidden="1" x14ac:dyDescent="0.25">
      <c r="A7563" t="s">
        <v>7861</v>
      </c>
      <c r="B7563" t="s">
        <v>7573</v>
      </c>
      <c r="C7563">
        <v>49.339761120940999</v>
      </c>
      <c r="D7563">
        <v>952.34392832399999</v>
      </c>
      <c r="E7563">
        <f>VALUE(SUBSTITUTE(SUBSTITUTE(SUBSTITUTE(RIGHT(Table1[[#This Row],[raw_timestamp]],21),":","")," ",""),"-",""))</f>
        <v>221173915025723</v>
      </c>
      <c r="F7563">
        <f>IF(Table1[[#This Row],[raw_load]]&gt;30000,F7562,(IF(Table1[[#This Row],[raw_load]]=49.339761120941,F7562,Table1[[#This Row],[raw_load]])))</f>
        <v>-277.78412778362599</v>
      </c>
      <c r="G7563">
        <f>-Table1[[#This Row],[load_temp]]</f>
        <v>277.78412778362599</v>
      </c>
      <c r="H7563">
        <f>IF(Table1[[#This Row],[raw_pressure]]=-207.33292143,H7562,D7563)</f>
        <v>952.34392832399999</v>
      </c>
      <c r="I7563" s="1">
        <f>1013-Table1[[#This Row],[pressure_temp]]</f>
        <v>60.65607167600001</v>
      </c>
      <c r="J7563" s="1" t="str">
        <f>SUBSTITUTE(RIGHT(Table1[[#This Row],[file]],LEN(Table1[[#This Row],[file]])-16),"_"," ")</f>
        <v>sample 02 vaseline glue vaseline full dip</v>
      </c>
    </row>
    <row r="7564" spans="1:10" hidden="1" x14ac:dyDescent="0.25">
      <c r="A7564" t="s">
        <v>7861</v>
      </c>
      <c r="B7564" t="s">
        <v>7574</v>
      </c>
      <c r="C7564">
        <v>-252.318574716196</v>
      </c>
      <c r="D7564">
        <v>969.97202375999996</v>
      </c>
      <c r="E7564">
        <f>VALUE(SUBSTITUTE(SUBSTITUTE(SUBSTITUTE(RIGHT(Table1[[#This Row],[raw_timestamp]],21),":","")," ",""),"-",""))</f>
        <v>221173915283452</v>
      </c>
      <c r="F7564">
        <f>IF(Table1[[#This Row],[raw_load]]&gt;30000,F7563,(IF(Table1[[#This Row],[raw_load]]=49.339761120941,F7563,Table1[[#This Row],[raw_load]])))</f>
        <v>-252.318574716196</v>
      </c>
      <c r="G7564">
        <f>-Table1[[#This Row],[load_temp]]</f>
        <v>252.318574716196</v>
      </c>
      <c r="H7564">
        <f>IF(Table1[[#This Row],[raw_pressure]]=-207.33292143,H7563,D7564)</f>
        <v>969.97202375999996</v>
      </c>
      <c r="I7564" s="1">
        <f>1013-Table1[[#This Row],[pressure_temp]]</f>
        <v>43.027976240000044</v>
      </c>
      <c r="J7564" s="1" t="str">
        <f>SUBSTITUTE(RIGHT(Table1[[#This Row],[file]],LEN(Table1[[#This Row],[file]])-16),"_"," ")</f>
        <v>sample 02 vaseline glue vaseline full dip</v>
      </c>
    </row>
    <row r="7565" spans="1:10" hidden="1" x14ac:dyDescent="0.25">
      <c r="A7565" t="s">
        <v>7861</v>
      </c>
      <c r="B7565" t="s">
        <v>7575</v>
      </c>
      <c r="C7565">
        <v>-242.00434169137901</v>
      </c>
      <c r="D7565">
        <v>1007.74651398</v>
      </c>
      <c r="E7565">
        <f>VALUE(SUBSTITUTE(SUBSTITUTE(SUBSTITUTE(RIGHT(Table1[[#This Row],[raw_timestamp]],21),":","")," ",""),"-",""))</f>
        <v>221173915540958</v>
      </c>
      <c r="F7565">
        <f>IF(Table1[[#This Row],[raw_load]]&gt;30000,F7564,(IF(Table1[[#This Row],[raw_load]]=49.339761120941,F7564,Table1[[#This Row],[raw_load]])))</f>
        <v>-242.00434169137901</v>
      </c>
      <c r="G7565">
        <f>-Table1[[#This Row],[load_temp]]</f>
        <v>242.00434169137901</v>
      </c>
      <c r="H7565">
        <f>IF(Table1[[#This Row],[raw_pressure]]=-207.33292143,H7564,D7565)</f>
        <v>1007.74651398</v>
      </c>
      <c r="I7565" s="1">
        <f>1013-Table1[[#This Row],[pressure_temp]]</f>
        <v>5.2534860199999684</v>
      </c>
      <c r="J7565" s="1" t="str">
        <f>SUBSTITUTE(RIGHT(Table1[[#This Row],[file]],LEN(Table1[[#This Row],[file]])-16),"_"," ")</f>
        <v>sample 02 vaseline glue vaseline full dip</v>
      </c>
    </row>
    <row r="7566" spans="1:10" hidden="1" x14ac:dyDescent="0.25">
      <c r="A7566" t="s">
        <v>7861</v>
      </c>
      <c r="B7566" t="s">
        <v>7576</v>
      </c>
      <c r="C7566">
        <v>-232.41322874599001</v>
      </c>
      <c r="D7566">
        <v>949.82562897599996</v>
      </c>
      <c r="E7566">
        <f>VALUE(SUBSTITUTE(SUBSTITUTE(SUBSTITUTE(RIGHT(Table1[[#This Row],[raw_timestamp]],21),":","")," ",""),"-",""))</f>
        <v>221173915798519</v>
      </c>
      <c r="F7566">
        <f>IF(Table1[[#This Row],[raw_load]]&gt;30000,F7565,(IF(Table1[[#This Row],[raw_load]]=49.339761120941,F7565,Table1[[#This Row],[raw_load]])))</f>
        <v>-232.41322874599001</v>
      </c>
      <c r="G7566">
        <f>-Table1[[#This Row],[load_temp]]</f>
        <v>232.41322874599001</v>
      </c>
      <c r="H7566">
        <f>IF(Table1[[#This Row],[raw_pressure]]=-207.33292143,H7565,D7566)</f>
        <v>949.82562897599996</v>
      </c>
      <c r="I7566" s="1">
        <f>1013-Table1[[#This Row],[pressure_temp]]</f>
        <v>63.174371024000038</v>
      </c>
      <c r="J7566" s="1" t="str">
        <f>SUBSTITUTE(RIGHT(Table1[[#This Row],[file]],LEN(Table1[[#This Row],[file]])-16),"_"," ")</f>
        <v>sample 02 vaseline glue vaseline full dip</v>
      </c>
    </row>
    <row r="7567" spans="1:10" hidden="1" x14ac:dyDescent="0.25">
      <c r="A7567" t="s">
        <v>7861</v>
      </c>
      <c r="B7567" t="s">
        <v>7577</v>
      </c>
      <c r="C7567">
        <v>49.339761120940999</v>
      </c>
      <c r="D7567">
        <v>996.41416691400002</v>
      </c>
      <c r="E7567">
        <f>VALUE(SUBSTITUTE(SUBSTITUTE(SUBSTITUTE(RIGHT(Table1[[#This Row],[raw_timestamp]],21),":","")," ",""),"-",""))</f>
        <v>221173916055661</v>
      </c>
      <c r="F7567">
        <f>IF(Table1[[#This Row],[raw_load]]&gt;30000,F7566,(IF(Table1[[#This Row],[raw_load]]=49.339761120941,F7566,Table1[[#This Row],[raw_load]])))</f>
        <v>-232.41322874599001</v>
      </c>
      <c r="G7567">
        <f>-Table1[[#This Row],[load_temp]]</f>
        <v>232.41322874599001</v>
      </c>
      <c r="H7567">
        <f>IF(Table1[[#This Row],[raw_pressure]]=-207.33292143,H7566,D7567)</f>
        <v>996.41416691400002</v>
      </c>
      <c r="I7567" s="1">
        <f>1013-Table1[[#This Row],[pressure_temp]]</f>
        <v>16.58583308599998</v>
      </c>
      <c r="J7567" s="1" t="str">
        <f>SUBSTITUTE(RIGHT(Table1[[#This Row],[file]],LEN(Table1[[#This Row],[file]])-16),"_"," ")</f>
        <v>sample 02 vaseline glue vaseline full dip</v>
      </c>
    </row>
    <row r="7568" spans="1:10" hidden="1" x14ac:dyDescent="0.25">
      <c r="A7568" t="s">
        <v>7861</v>
      </c>
      <c r="B7568" t="s">
        <v>7578</v>
      </c>
      <c r="C7568">
        <v>-224.429592193384</v>
      </c>
      <c r="D7568">
        <v>987.60011919600004</v>
      </c>
      <c r="E7568">
        <f>VALUE(SUBSTITUTE(SUBSTITUTE(SUBSTITUTE(RIGHT(Table1[[#This Row],[raw_timestamp]],21),":","")," ",""),"-",""))</f>
        <v>221173916313747</v>
      </c>
      <c r="F7568">
        <f>IF(Table1[[#This Row],[raw_load]]&gt;30000,F7567,(IF(Table1[[#This Row],[raw_load]]=49.339761120941,F7567,Table1[[#This Row],[raw_load]])))</f>
        <v>-224.429592193384</v>
      </c>
      <c r="G7568">
        <f>-Table1[[#This Row],[load_temp]]</f>
        <v>224.429592193384</v>
      </c>
      <c r="H7568">
        <f>IF(Table1[[#This Row],[raw_pressure]]=-207.33292143,H7567,D7568)</f>
        <v>987.60011919600004</v>
      </c>
      <c r="I7568" s="1">
        <f>1013-Table1[[#This Row],[pressure_temp]]</f>
        <v>25.399880803999963</v>
      </c>
      <c r="J7568" s="1" t="str">
        <f>SUBSTITUTE(RIGHT(Table1[[#This Row],[file]],LEN(Table1[[#This Row],[file]])-16),"_"," ")</f>
        <v>sample 02 vaseline glue vaseline full dip</v>
      </c>
    </row>
    <row r="7569" spans="1:10" hidden="1" x14ac:dyDescent="0.25">
      <c r="A7569" t="s">
        <v>7861</v>
      </c>
      <c r="B7569" t="s">
        <v>7579</v>
      </c>
      <c r="C7569">
        <v>-220.403572291703</v>
      </c>
      <c r="D7569">
        <v>957.38052701999902</v>
      </c>
      <c r="E7569">
        <f>VALUE(SUBSTITUTE(SUBSTITUTE(SUBSTITUTE(RIGHT(Table1[[#This Row],[raw_timestamp]],21),":","")," ",""),"-",""))</f>
        <v>221173916571188</v>
      </c>
      <c r="F7569">
        <f>IF(Table1[[#This Row],[raw_load]]&gt;30000,F7568,(IF(Table1[[#This Row],[raw_load]]=49.339761120941,F7568,Table1[[#This Row],[raw_load]])))</f>
        <v>-220.403572291703</v>
      </c>
      <c r="G7569">
        <f>-Table1[[#This Row],[load_temp]]</f>
        <v>220.403572291703</v>
      </c>
      <c r="H7569">
        <f>IF(Table1[[#This Row],[raw_pressure]]=-207.33292143,H7568,D7569)</f>
        <v>957.38052701999902</v>
      </c>
      <c r="I7569" s="1">
        <f>1013-Table1[[#This Row],[pressure_temp]]</f>
        <v>55.619472980000978</v>
      </c>
      <c r="J7569" s="1" t="str">
        <f>SUBSTITUTE(RIGHT(Table1[[#This Row],[file]],LEN(Table1[[#This Row],[file]])-16),"_"," ")</f>
        <v>sample 02 vaseline glue vaseline full dip</v>
      </c>
    </row>
    <row r="7570" spans="1:10" hidden="1" x14ac:dyDescent="0.25">
      <c r="A7570" t="s">
        <v>7861</v>
      </c>
      <c r="B7570" t="s">
        <v>7580</v>
      </c>
      <c r="C7570">
        <v>-199.35980079104601</v>
      </c>
      <c r="D7570">
        <v>1001.45076561</v>
      </c>
      <c r="E7570">
        <f>VALUE(SUBSTITUTE(SUBSTITUTE(SUBSTITUTE(RIGHT(Table1[[#This Row],[raw_timestamp]],21),":","")," ",""),"-",""))</f>
        <v>221173916828908</v>
      </c>
      <c r="F7570">
        <f>IF(Table1[[#This Row],[raw_load]]&gt;30000,F7569,(IF(Table1[[#This Row],[raw_load]]=49.339761120941,F7569,Table1[[#This Row],[raw_load]])))</f>
        <v>-199.35980079104601</v>
      </c>
      <c r="G7570">
        <f>-Table1[[#This Row],[load_temp]]</f>
        <v>199.35980079104601</v>
      </c>
      <c r="H7570">
        <f>IF(Table1[[#This Row],[raw_pressure]]=-207.33292143,H7569,D7570)</f>
        <v>1001.45076561</v>
      </c>
      <c r="I7570" s="1">
        <f>1013-Table1[[#This Row],[pressure_temp]]</f>
        <v>11.549234390000038</v>
      </c>
      <c r="J7570" s="1" t="str">
        <f>SUBSTITUTE(RIGHT(Table1[[#This Row],[file]],LEN(Table1[[#This Row],[file]])-16),"_"," ")</f>
        <v>sample 02 vaseline glue vaseline full dip</v>
      </c>
    </row>
    <row r="7571" spans="1:10" hidden="1" x14ac:dyDescent="0.25">
      <c r="A7571" t="s">
        <v>7861</v>
      </c>
      <c r="B7571" t="s">
        <v>7581</v>
      </c>
      <c r="C7571">
        <v>49.339761120940999</v>
      </c>
      <c r="D7571">
        <v>952.34392832399999</v>
      </c>
      <c r="E7571">
        <f>VALUE(SUBSTITUTE(SUBSTITUTE(SUBSTITUTE(RIGHT(Table1[[#This Row],[raw_timestamp]],21),":","")," ",""),"-",""))</f>
        <v>221173917085663</v>
      </c>
      <c r="F7571">
        <f>IF(Table1[[#This Row],[raw_load]]&gt;30000,F7570,(IF(Table1[[#This Row],[raw_load]]=49.339761120941,F7570,Table1[[#This Row],[raw_load]])))</f>
        <v>-199.35980079104601</v>
      </c>
      <c r="G7571">
        <f>-Table1[[#This Row],[load_temp]]</f>
        <v>199.35980079104601</v>
      </c>
      <c r="H7571">
        <f>IF(Table1[[#This Row],[raw_pressure]]=-207.33292143,H7570,D7571)</f>
        <v>952.34392832399999</v>
      </c>
      <c r="I7571" s="1">
        <f>1013-Table1[[#This Row],[pressure_temp]]</f>
        <v>60.65607167600001</v>
      </c>
      <c r="J7571" s="1" t="str">
        <f>SUBSTITUTE(RIGHT(Table1[[#This Row],[file]],LEN(Table1[[#This Row],[file]])-16),"_"," ")</f>
        <v>sample 02 vaseline glue vaseline full dip</v>
      </c>
    </row>
    <row r="7572" spans="1:10" hidden="1" x14ac:dyDescent="0.25">
      <c r="A7572" t="s">
        <v>7861</v>
      </c>
      <c r="B7572" t="s">
        <v>7582</v>
      </c>
      <c r="C7572">
        <v>-171.11414417500299</v>
      </c>
      <c r="D7572">
        <v>963.67627539</v>
      </c>
      <c r="E7572">
        <f>VALUE(SUBSTITUTE(SUBSTITUTE(SUBSTITUTE(RIGHT(Table1[[#This Row],[raw_timestamp]],21),":","")," ",""),"-",""))</f>
        <v>221173917343314</v>
      </c>
      <c r="F7572">
        <f>IF(Table1[[#This Row],[raw_load]]&gt;30000,F7571,(IF(Table1[[#This Row],[raw_load]]=49.339761120941,F7571,Table1[[#This Row],[raw_load]])))</f>
        <v>-171.11414417500299</v>
      </c>
      <c r="G7572">
        <f>-Table1[[#This Row],[load_temp]]</f>
        <v>171.11414417500299</v>
      </c>
      <c r="H7572">
        <f>IF(Table1[[#This Row],[raw_pressure]]=-207.33292143,H7571,D7572)</f>
        <v>963.67627539</v>
      </c>
      <c r="I7572" s="1">
        <f>1013-Table1[[#This Row],[pressure_temp]]</f>
        <v>49.323724609999999</v>
      </c>
      <c r="J7572" s="1" t="str">
        <f>SUBSTITUTE(RIGHT(Table1[[#This Row],[file]],LEN(Table1[[#This Row],[file]])-16),"_"," ")</f>
        <v>sample 02 vaseline glue vaseline full dip</v>
      </c>
    </row>
    <row r="7573" spans="1:10" hidden="1" x14ac:dyDescent="0.25">
      <c r="A7573" t="s">
        <v>7861</v>
      </c>
      <c r="B7573" t="s">
        <v>7583</v>
      </c>
      <c r="C7573">
        <v>-188.796384495616</v>
      </c>
      <c r="D7573">
        <v>998.93246626200005</v>
      </c>
      <c r="E7573">
        <f>VALUE(SUBSTITUTE(SUBSTITUTE(SUBSTITUTE(RIGHT(Table1[[#This Row],[raw_timestamp]],21),":","")," ",""),"-",""))</f>
        <v>221173917600853</v>
      </c>
      <c r="F7573">
        <f>IF(Table1[[#This Row],[raw_load]]&gt;30000,F7572,(IF(Table1[[#This Row],[raw_load]]=49.339761120941,F7572,Table1[[#This Row],[raw_load]])))</f>
        <v>-188.796384495616</v>
      </c>
      <c r="G7573">
        <f>-Table1[[#This Row],[load_temp]]</f>
        <v>188.796384495616</v>
      </c>
      <c r="H7573">
        <f>IF(Table1[[#This Row],[raw_pressure]]=-207.33292143,H7572,D7573)</f>
        <v>998.93246626200005</v>
      </c>
      <c r="I7573" s="1">
        <f>1013-Table1[[#This Row],[pressure_temp]]</f>
        <v>14.067533737999952</v>
      </c>
      <c r="J7573" s="1" t="str">
        <f>SUBSTITUTE(RIGHT(Table1[[#This Row],[file]],LEN(Table1[[#This Row],[file]])-16),"_"," ")</f>
        <v>sample 02 vaseline glue vaseline full dip</v>
      </c>
    </row>
    <row r="7574" spans="1:10" hidden="1" x14ac:dyDescent="0.25">
      <c r="A7574" t="s">
        <v>7861</v>
      </c>
      <c r="B7574" t="s">
        <v>7584</v>
      </c>
      <c r="C7574">
        <v>-163.76568066513801</v>
      </c>
      <c r="D7574">
        <v>951.08477864999998</v>
      </c>
      <c r="E7574">
        <f>VALUE(SUBSTITUTE(SUBSTITUTE(SUBSTITUTE(RIGHT(Table1[[#This Row],[raw_timestamp]],21),":","")," ",""),"-",""))</f>
        <v>221173917858391</v>
      </c>
      <c r="F7574">
        <f>IF(Table1[[#This Row],[raw_load]]&gt;30000,F7573,(IF(Table1[[#This Row],[raw_load]]=49.339761120941,F7573,Table1[[#This Row],[raw_load]])))</f>
        <v>-163.76568066513801</v>
      </c>
      <c r="G7574">
        <f>-Table1[[#This Row],[load_temp]]</f>
        <v>163.76568066513801</v>
      </c>
      <c r="H7574">
        <f>IF(Table1[[#This Row],[raw_pressure]]=-207.33292143,H7573,D7574)</f>
        <v>951.08477864999998</v>
      </c>
      <c r="I7574" s="1">
        <f>1013-Table1[[#This Row],[pressure_temp]]</f>
        <v>61.915221350000024</v>
      </c>
      <c r="J7574" s="1" t="str">
        <f>SUBSTITUTE(RIGHT(Table1[[#This Row],[file]],LEN(Table1[[#This Row],[file]])-16),"_"," ")</f>
        <v>sample 02 vaseline glue vaseline full dip</v>
      </c>
    </row>
    <row r="7575" spans="1:10" hidden="1" x14ac:dyDescent="0.25">
      <c r="A7575" t="s">
        <v>7861</v>
      </c>
      <c r="B7575" t="s">
        <v>7585</v>
      </c>
      <c r="C7575">
        <v>49.339761120940999</v>
      </c>
      <c r="D7575">
        <v>967.45372441200004</v>
      </c>
      <c r="E7575">
        <f>VALUE(SUBSTITUTE(SUBSTITUTE(SUBSTITUTE(RIGHT(Table1[[#This Row],[raw_timestamp]],21),":","")," ",""),"-",""))</f>
        <v>221173918115611</v>
      </c>
      <c r="F7575">
        <f>IF(Table1[[#This Row],[raw_load]]&gt;30000,F7574,(IF(Table1[[#This Row],[raw_load]]=49.339761120941,F7574,Table1[[#This Row],[raw_load]])))</f>
        <v>-163.76568066513801</v>
      </c>
      <c r="G7575">
        <f>-Table1[[#This Row],[load_temp]]</f>
        <v>163.76568066513801</v>
      </c>
      <c r="H7575">
        <f>IF(Table1[[#This Row],[raw_pressure]]=-207.33292143,H7574,D7575)</f>
        <v>967.45372441200004</v>
      </c>
      <c r="I7575" s="1">
        <f>1013-Table1[[#This Row],[pressure_temp]]</f>
        <v>45.546275587999958</v>
      </c>
      <c r="J7575" s="1" t="str">
        <f>SUBSTITUTE(RIGHT(Table1[[#This Row],[file]],LEN(Table1[[#This Row],[file]])-16),"_"," ")</f>
        <v>sample 02 vaseline glue vaseline full dip</v>
      </c>
    </row>
    <row r="7576" spans="1:10" hidden="1" x14ac:dyDescent="0.25">
      <c r="A7576" t="s">
        <v>7861</v>
      </c>
      <c r="B7576" t="s">
        <v>7586</v>
      </c>
      <c r="C7576">
        <v>314.19226210447999</v>
      </c>
      <c r="D7576">
        <v>939.75243158399996</v>
      </c>
      <c r="E7576">
        <f>VALUE(SUBSTITUTE(SUBSTITUTE(SUBSTITUTE(RIGHT(Table1[[#This Row],[raw_timestamp]],21),":","")," ",""),"-",""))</f>
        <v>221173918628616</v>
      </c>
      <c r="F7576">
        <f>IF(Table1[[#This Row],[raw_load]]&gt;30000,F7575,(IF(Table1[[#This Row],[raw_load]]=49.339761120941,F7575,Table1[[#This Row],[raw_load]])))</f>
        <v>314.19226210447999</v>
      </c>
      <c r="G7576">
        <f>-Table1[[#This Row],[load_temp]]</f>
        <v>-314.19226210447999</v>
      </c>
      <c r="H7576">
        <f>IF(Table1[[#This Row],[raw_pressure]]=-207.33292143,H7575,D7576)</f>
        <v>939.75243158399996</v>
      </c>
      <c r="I7576" s="1">
        <f>1013-Table1[[#This Row],[pressure_temp]]</f>
        <v>73.247568416000036</v>
      </c>
      <c r="J7576" s="1" t="str">
        <f>SUBSTITUTE(RIGHT(Table1[[#This Row],[file]],LEN(Table1[[#This Row],[file]])-16),"_"," ")</f>
        <v>sample 02 vaseline glue vaseline full dip</v>
      </c>
    </row>
    <row r="7577" spans="1:10" hidden="1" x14ac:dyDescent="0.25">
      <c r="A7577" t="s">
        <v>7861</v>
      </c>
      <c r="B7577" t="s">
        <v>7587</v>
      </c>
      <c r="C7577">
        <v>584.19455068070295</v>
      </c>
      <c r="D7577">
        <v>996.41416691400002</v>
      </c>
      <c r="E7577">
        <f>VALUE(SUBSTITUTE(SUBSTITUTE(SUBSTITUTE(RIGHT(Table1[[#This Row],[raw_timestamp]],21),":","")," ",""),"-",""))</f>
        <v>221173918886255</v>
      </c>
      <c r="F7577">
        <f>IF(Table1[[#This Row],[raw_load]]&gt;30000,F7576,(IF(Table1[[#This Row],[raw_load]]=49.339761120941,F7576,Table1[[#This Row],[raw_load]])))</f>
        <v>584.19455068070295</v>
      </c>
      <c r="G7577">
        <f>-Table1[[#This Row],[load_temp]]</f>
        <v>-584.19455068070295</v>
      </c>
      <c r="H7577">
        <f>IF(Table1[[#This Row],[raw_pressure]]=-207.33292143,H7576,D7577)</f>
        <v>996.41416691400002</v>
      </c>
      <c r="I7577" s="1">
        <f>1013-Table1[[#This Row],[pressure_temp]]</f>
        <v>16.58583308599998</v>
      </c>
      <c r="J7577" s="1" t="str">
        <f>SUBSTITUTE(RIGHT(Table1[[#This Row],[file]],LEN(Table1[[#This Row],[file]])-16),"_"," ")</f>
        <v>sample 02 vaseline glue vaseline full dip</v>
      </c>
    </row>
    <row r="7578" spans="1:10" hidden="1" x14ac:dyDescent="0.25">
      <c r="A7578" t="s">
        <v>7861</v>
      </c>
      <c r="B7578" t="s">
        <v>7588</v>
      </c>
      <c r="C7578">
        <v>875.06960263069197</v>
      </c>
      <c r="D7578">
        <v>990.11841854399995</v>
      </c>
      <c r="E7578">
        <f>VALUE(SUBSTITUTE(SUBSTITUTE(SUBSTITUTE(RIGHT(Table1[[#This Row],[raw_timestamp]],21),":","")," ",""),"-",""))</f>
        <v>221173919143791</v>
      </c>
      <c r="F7578">
        <f>IF(Table1[[#This Row],[raw_load]]&gt;30000,F7577,(IF(Table1[[#This Row],[raw_load]]=49.339761120941,F7577,Table1[[#This Row],[raw_load]])))</f>
        <v>875.06960263069197</v>
      </c>
      <c r="G7578">
        <f>-Table1[[#This Row],[load_temp]]</f>
        <v>-875.06960263069197</v>
      </c>
      <c r="H7578">
        <f>IF(Table1[[#This Row],[raw_pressure]]=-207.33292143,H7577,D7578)</f>
        <v>990.11841854399995</v>
      </c>
      <c r="I7578" s="1">
        <f>1013-Table1[[#This Row],[pressure_temp]]</f>
        <v>22.881581456000049</v>
      </c>
      <c r="J7578" s="1" t="str">
        <f>SUBSTITUTE(RIGHT(Table1[[#This Row],[file]],LEN(Table1[[#This Row],[file]])-16),"_"," ")</f>
        <v>sample 02 vaseline glue vaseline full dip</v>
      </c>
    </row>
    <row r="7579" spans="1:10" hidden="1" x14ac:dyDescent="0.25">
      <c r="A7579" t="s">
        <v>7861</v>
      </c>
      <c r="B7579" t="s">
        <v>7589</v>
      </c>
      <c r="C7579">
        <v>998.90880217925098</v>
      </c>
      <c r="D7579">
        <v>935.97498256200004</v>
      </c>
      <c r="E7579">
        <f>VALUE(SUBSTITUTE(SUBSTITUTE(SUBSTITUTE(RIGHT(Table1[[#This Row],[raw_timestamp]],21),":","")," ",""),"-",""))</f>
        <v>221173919401296</v>
      </c>
      <c r="F7579">
        <f>IF(Table1[[#This Row],[raw_load]]&gt;30000,F7578,(IF(Table1[[#This Row],[raw_load]]=49.339761120941,F7578,Table1[[#This Row],[raw_load]])))</f>
        <v>998.90880217925098</v>
      </c>
      <c r="G7579">
        <f>-Table1[[#This Row],[load_temp]]</f>
        <v>-998.90880217925098</v>
      </c>
      <c r="H7579">
        <f>IF(Table1[[#This Row],[raw_pressure]]=-207.33292143,H7578,D7579)</f>
        <v>935.97498256200004</v>
      </c>
      <c r="I7579" s="1">
        <f>1013-Table1[[#This Row],[pressure_temp]]</f>
        <v>77.025017437999963</v>
      </c>
      <c r="J7579" s="1" t="str">
        <f>SUBSTITUTE(RIGHT(Table1[[#This Row],[file]],LEN(Table1[[#This Row],[file]])-16),"_"," ")</f>
        <v>sample 02 vaseline glue vaseline full dip</v>
      </c>
    </row>
    <row r="7580" spans="1:10" hidden="1" x14ac:dyDescent="0.25">
      <c r="A7580" t="s">
        <v>7861</v>
      </c>
      <c r="B7580" t="s">
        <v>7590</v>
      </c>
      <c r="C7580">
        <v>930.886655248176</v>
      </c>
      <c r="D7580">
        <v>992.63671789199998</v>
      </c>
      <c r="E7580">
        <f>VALUE(SUBSTITUTE(SUBSTITUTE(SUBSTITUTE(RIGHT(Table1[[#This Row],[raw_timestamp]],21),":","")," ",""),"-",""))</f>
        <v>221173919658913</v>
      </c>
      <c r="F7580">
        <f>IF(Table1[[#This Row],[raw_load]]&gt;30000,F7579,(IF(Table1[[#This Row],[raw_load]]=49.339761120941,F7579,Table1[[#This Row],[raw_load]])))</f>
        <v>930.886655248176</v>
      </c>
      <c r="G7580">
        <f>-Table1[[#This Row],[load_temp]]</f>
        <v>-930.886655248176</v>
      </c>
      <c r="H7580">
        <f>IF(Table1[[#This Row],[raw_pressure]]=-207.33292143,H7579,D7580)</f>
        <v>992.63671789199998</v>
      </c>
      <c r="I7580" s="1">
        <f>1013-Table1[[#This Row],[pressure_temp]]</f>
        <v>20.363282108000021</v>
      </c>
      <c r="J7580" s="1" t="str">
        <f>SUBSTITUTE(RIGHT(Table1[[#This Row],[file]],LEN(Table1[[#This Row],[file]])-16),"_"," ")</f>
        <v>sample 02 vaseline glue vaseline full dip</v>
      </c>
    </row>
    <row r="7581" spans="1:10" hidden="1" x14ac:dyDescent="0.25">
      <c r="A7581" t="s">
        <v>7861</v>
      </c>
      <c r="B7581" t="s">
        <v>7591</v>
      </c>
      <c r="C7581">
        <v>49.339761120940999</v>
      </c>
      <c r="D7581">
        <v>967.45372441200004</v>
      </c>
      <c r="E7581">
        <f>VALUE(SUBSTITUTE(SUBSTITUTE(SUBSTITUTE(RIGHT(Table1[[#This Row],[raw_timestamp]],21),":","")," ",""),"-",""))</f>
        <v>221173919915698</v>
      </c>
      <c r="F7581">
        <f>IF(Table1[[#This Row],[raw_load]]&gt;30000,F7580,(IF(Table1[[#This Row],[raw_load]]=49.339761120941,F7580,Table1[[#This Row],[raw_load]])))</f>
        <v>930.886655248176</v>
      </c>
      <c r="G7581">
        <f>-Table1[[#This Row],[load_temp]]</f>
        <v>-930.886655248176</v>
      </c>
      <c r="H7581">
        <f>IF(Table1[[#This Row],[raw_pressure]]=-207.33292143,H7580,D7581)</f>
        <v>967.45372441200004</v>
      </c>
      <c r="I7581" s="1">
        <f>1013-Table1[[#This Row],[pressure_temp]]</f>
        <v>45.546275587999958</v>
      </c>
      <c r="J7581" s="1" t="str">
        <f>SUBSTITUTE(RIGHT(Table1[[#This Row],[file]],LEN(Table1[[#This Row],[file]])-16),"_"," ")</f>
        <v>sample 02 vaseline glue vaseline full dip</v>
      </c>
    </row>
    <row r="7582" spans="1:10" hidden="1" x14ac:dyDescent="0.25">
      <c r="A7582" t="s">
        <v>7861</v>
      </c>
      <c r="B7582" t="s">
        <v>7592</v>
      </c>
      <c r="C7582">
        <v>765.58531384807804</v>
      </c>
      <c r="D7582">
        <v>981.30437082599997</v>
      </c>
      <c r="E7582">
        <f>VALUE(SUBSTITUTE(SUBSTITUTE(SUBSTITUTE(RIGHT(Table1[[#This Row],[raw_timestamp]],21),":","")," ",""),"-",""))</f>
        <v>221173920428701</v>
      </c>
      <c r="F7582">
        <f>IF(Table1[[#This Row],[raw_load]]&gt;30000,F7581,(IF(Table1[[#This Row],[raw_load]]=49.339761120941,F7581,Table1[[#This Row],[raw_load]])))</f>
        <v>765.58531384807804</v>
      </c>
      <c r="G7582">
        <f>-Table1[[#This Row],[load_temp]]</f>
        <v>-765.58531384807804</v>
      </c>
      <c r="H7582">
        <f>IF(Table1[[#This Row],[raw_pressure]]=-207.33292143,H7581,D7582)</f>
        <v>981.30437082599997</v>
      </c>
      <c r="I7582" s="1">
        <f>1013-Table1[[#This Row],[pressure_temp]]</f>
        <v>31.695629174000032</v>
      </c>
      <c r="J7582" s="1" t="str">
        <f>SUBSTITUTE(RIGHT(Table1[[#This Row],[file]],LEN(Table1[[#This Row],[file]])-16),"_"," ")</f>
        <v>sample 02 vaseline glue vaseline full dip</v>
      </c>
    </row>
    <row r="7583" spans="1:10" hidden="1" x14ac:dyDescent="0.25">
      <c r="A7583" t="s">
        <v>7861</v>
      </c>
      <c r="B7583" t="s">
        <v>7593</v>
      </c>
      <c r="C7583">
        <v>419.85574073768203</v>
      </c>
      <c r="D7583">
        <v>943.52988060600001</v>
      </c>
      <c r="E7583">
        <f>VALUE(SUBSTITUTE(SUBSTITUTE(SUBSTITUTE(RIGHT(Table1[[#This Row],[raw_timestamp]],21),":","")," ",""),"-",""))</f>
        <v>221173920686434</v>
      </c>
      <c r="F7583">
        <f>IF(Table1[[#This Row],[raw_load]]&gt;30000,F7582,(IF(Table1[[#This Row],[raw_load]]=49.339761120941,F7582,Table1[[#This Row],[raw_load]])))</f>
        <v>419.85574073768203</v>
      </c>
      <c r="G7583">
        <f>-Table1[[#This Row],[load_temp]]</f>
        <v>-419.85574073768203</v>
      </c>
      <c r="H7583">
        <f>IF(Table1[[#This Row],[raw_pressure]]=-207.33292143,H7582,D7583)</f>
        <v>943.52988060600001</v>
      </c>
      <c r="I7583" s="1">
        <f>1013-Table1[[#This Row],[pressure_temp]]</f>
        <v>69.470119393999994</v>
      </c>
      <c r="J7583" s="1" t="str">
        <f>SUBSTITUTE(RIGHT(Table1[[#This Row],[file]],LEN(Table1[[#This Row],[file]])-16),"_"," ")</f>
        <v>sample 02 vaseline glue vaseline full dip</v>
      </c>
    </row>
    <row r="7584" spans="1:10" hidden="1" x14ac:dyDescent="0.25">
      <c r="A7584" t="s">
        <v>7861</v>
      </c>
      <c r="B7584" t="s">
        <v>7594</v>
      </c>
      <c r="C7584">
        <v>307.86496140948299</v>
      </c>
      <c r="D7584">
        <v>976.26777213000003</v>
      </c>
      <c r="E7584">
        <f>VALUE(SUBSTITUTE(SUBSTITUTE(SUBSTITUTE(RIGHT(Table1[[#This Row],[raw_timestamp]],21),":","")," ",""),"-",""))</f>
        <v>221173920944056</v>
      </c>
      <c r="F7584">
        <f>IF(Table1[[#This Row],[raw_load]]&gt;30000,F7583,(IF(Table1[[#This Row],[raw_load]]=49.339761120941,F7583,Table1[[#This Row],[raw_load]])))</f>
        <v>307.86496140948299</v>
      </c>
      <c r="G7584">
        <f>-Table1[[#This Row],[load_temp]]</f>
        <v>-307.86496140948299</v>
      </c>
      <c r="H7584">
        <f>IF(Table1[[#This Row],[raw_pressure]]=-207.33292143,H7583,D7584)</f>
        <v>976.26777213000003</v>
      </c>
      <c r="I7584" s="1">
        <f>1013-Table1[[#This Row],[pressure_temp]]</f>
        <v>36.732227869999974</v>
      </c>
      <c r="J7584" s="1" t="str">
        <f>SUBSTITUTE(RIGHT(Table1[[#This Row],[file]],LEN(Table1[[#This Row],[file]])-16),"_"," ")</f>
        <v>sample 02 vaseline glue vaseline full dip</v>
      </c>
    </row>
    <row r="7585" spans="1:10" hidden="1" x14ac:dyDescent="0.25">
      <c r="A7585" t="s">
        <v>7861</v>
      </c>
      <c r="B7585" t="s">
        <v>7595</v>
      </c>
      <c r="C7585">
        <v>265.16178915135902</v>
      </c>
      <c r="D7585">
        <v>1001.45076561</v>
      </c>
      <c r="E7585">
        <f>VALUE(SUBSTITUTE(SUBSTITUTE(SUBSTITUTE(RIGHT(Table1[[#This Row],[raw_timestamp]],21),":","")," ",""),"-",""))</f>
        <v>221173921201580</v>
      </c>
      <c r="F7585">
        <f>IF(Table1[[#This Row],[raw_load]]&gt;30000,F7584,(IF(Table1[[#This Row],[raw_load]]=49.339761120941,F7584,Table1[[#This Row],[raw_load]])))</f>
        <v>265.16178915135902</v>
      </c>
      <c r="G7585">
        <f>-Table1[[#This Row],[load_temp]]</f>
        <v>-265.16178915135902</v>
      </c>
      <c r="H7585">
        <f>IF(Table1[[#This Row],[raw_pressure]]=-207.33292143,H7584,D7585)</f>
        <v>1001.45076561</v>
      </c>
      <c r="I7585" s="1">
        <f>1013-Table1[[#This Row],[pressure_temp]]</f>
        <v>11.549234390000038</v>
      </c>
      <c r="J7585" s="1" t="str">
        <f>SUBSTITUTE(RIGHT(Table1[[#This Row],[file]],LEN(Table1[[#This Row],[file]])-16),"_"," ")</f>
        <v>sample 02 vaseline glue vaseline full dip</v>
      </c>
    </row>
    <row r="7586" spans="1:10" hidden="1" x14ac:dyDescent="0.25">
      <c r="A7586" t="s">
        <v>7861</v>
      </c>
      <c r="B7586" t="s">
        <v>7596</v>
      </c>
      <c r="C7586">
        <v>-82.800661501595002</v>
      </c>
      <c r="D7586">
        <v>943.52988060600001</v>
      </c>
      <c r="E7586">
        <f>VALUE(SUBSTITUTE(SUBSTITUTE(SUBSTITUTE(RIGHT(Table1[[#This Row],[raw_timestamp]],21),":","")," ",""),"-",""))</f>
        <v>221173921459165</v>
      </c>
      <c r="F7586">
        <f>IF(Table1[[#This Row],[raw_load]]&gt;30000,F7585,(IF(Table1[[#This Row],[raw_load]]=49.339761120941,F7585,Table1[[#This Row],[raw_load]])))</f>
        <v>-82.800661501595002</v>
      </c>
      <c r="G7586">
        <f>-Table1[[#This Row],[load_temp]]</f>
        <v>82.800661501595002</v>
      </c>
      <c r="H7586">
        <f>IF(Table1[[#This Row],[raw_pressure]]=-207.33292143,H7585,D7586)</f>
        <v>943.52988060600001</v>
      </c>
      <c r="I7586" s="1">
        <f>1013-Table1[[#This Row],[pressure_temp]]</f>
        <v>69.470119393999994</v>
      </c>
      <c r="J7586" s="1" t="str">
        <f>SUBSTITUTE(RIGHT(Table1[[#This Row],[file]],LEN(Table1[[#This Row],[file]])-16),"_"," ")</f>
        <v>sample 02 vaseline glue vaseline full dip</v>
      </c>
    </row>
    <row r="7587" spans="1:10" hidden="1" x14ac:dyDescent="0.25">
      <c r="A7587" t="s">
        <v>7861</v>
      </c>
      <c r="B7587" t="s">
        <v>7597</v>
      </c>
      <c r="C7587">
        <v>49.339761120940999</v>
      </c>
      <c r="D7587">
        <v>986.34096952200002</v>
      </c>
      <c r="E7587">
        <f>VALUE(SUBSTITUTE(SUBSTITUTE(SUBSTITUTE(RIGHT(Table1[[#This Row],[raw_timestamp]],21),":","")," ",""),"-",""))</f>
        <v>221173921715663</v>
      </c>
      <c r="F7587">
        <f>IF(Table1[[#This Row],[raw_load]]&gt;30000,F7586,(IF(Table1[[#This Row],[raw_load]]=49.339761120941,F7586,Table1[[#This Row],[raw_load]])))</f>
        <v>-82.800661501595002</v>
      </c>
      <c r="G7587">
        <f>-Table1[[#This Row],[load_temp]]</f>
        <v>82.800661501595002</v>
      </c>
      <c r="H7587">
        <f>IF(Table1[[#This Row],[raw_pressure]]=-207.33292143,H7586,D7587)</f>
        <v>986.34096952200002</v>
      </c>
      <c r="I7587" s="1">
        <f>1013-Table1[[#This Row],[pressure_temp]]</f>
        <v>26.659030477999977</v>
      </c>
      <c r="J7587" s="1" t="str">
        <f>SUBSTITUTE(RIGHT(Table1[[#This Row],[file]],LEN(Table1[[#This Row],[file]])-16),"_"," ")</f>
        <v>sample 02 vaseline glue vaseline full dip</v>
      </c>
    </row>
    <row r="7588" spans="1:10" hidden="1" x14ac:dyDescent="0.25">
      <c r="A7588" t="s">
        <v>7861</v>
      </c>
      <c r="B7588" t="s">
        <v>7598</v>
      </c>
      <c r="C7588">
        <v>-575.48484696983905</v>
      </c>
      <c r="D7588">
        <v>964.93542506400001</v>
      </c>
      <c r="E7588">
        <f>VALUE(SUBSTITUTE(SUBSTITUTE(SUBSTITUTE(RIGHT(Table1[[#This Row],[raw_timestamp]],21),":","")," ",""),"-",""))</f>
        <v>221173922229201</v>
      </c>
      <c r="F7588">
        <f>IF(Table1[[#This Row],[raw_load]]&gt;30000,F7587,(IF(Table1[[#This Row],[raw_load]]=49.339761120941,F7587,Table1[[#This Row],[raw_load]])))</f>
        <v>-575.48484696983905</v>
      </c>
      <c r="G7588">
        <f>-Table1[[#This Row],[load_temp]]</f>
        <v>575.48484696983905</v>
      </c>
      <c r="H7588">
        <f>IF(Table1[[#This Row],[raw_pressure]]=-207.33292143,H7587,D7588)</f>
        <v>964.93542506400001</v>
      </c>
      <c r="I7588" s="1">
        <f>1013-Table1[[#This Row],[pressure_temp]]</f>
        <v>48.064574935999985</v>
      </c>
      <c r="J7588" s="1" t="str">
        <f>SUBSTITUTE(RIGHT(Table1[[#This Row],[file]],LEN(Table1[[#This Row],[file]])-16),"_"," ")</f>
        <v>sample 02 vaseline glue vaseline full dip</v>
      </c>
    </row>
    <row r="7589" spans="1:10" hidden="1" x14ac:dyDescent="0.25">
      <c r="A7589" t="s">
        <v>7861</v>
      </c>
      <c r="B7589" t="s">
        <v>7599</v>
      </c>
      <c r="C7589">
        <v>-420.253441270427</v>
      </c>
      <c r="D7589">
        <v>998.93246626200005</v>
      </c>
      <c r="E7589">
        <f>VALUE(SUBSTITUTE(SUBSTITUTE(SUBSTITUTE(RIGHT(Table1[[#This Row],[raw_timestamp]],21),":","")," ",""),"-",""))</f>
        <v>221173922486874</v>
      </c>
      <c r="F7589">
        <f>IF(Table1[[#This Row],[raw_load]]&gt;30000,F7588,(IF(Table1[[#This Row],[raw_load]]=49.339761120941,F7588,Table1[[#This Row],[raw_load]])))</f>
        <v>-420.253441270427</v>
      </c>
      <c r="G7589">
        <f>-Table1[[#This Row],[load_temp]]</f>
        <v>420.253441270427</v>
      </c>
      <c r="H7589">
        <f>IF(Table1[[#This Row],[raw_pressure]]=-207.33292143,H7588,D7589)</f>
        <v>998.93246626200005</v>
      </c>
      <c r="I7589" s="1">
        <f>1013-Table1[[#This Row],[pressure_temp]]</f>
        <v>14.067533737999952</v>
      </c>
      <c r="J7589" s="1" t="str">
        <f>SUBSTITUTE(RIGHT(Table1[[#This Row],[file]],LEN(Table1[[#This Row],[file]])-16),"_"," ")</f>
        <v>sample 02 vaseline glue vaseline full dip</v>
      </c>
    </row>
    <row r="7590" spans="1:10" hidden="1" x14ac:dyDescent="0.25">
      <c r="A7590" t="s">
        <v>7861</v>
      </c>
      <c r="B7590" t="s">
        <v>7600</v>
      </c>
      <c r="C7590">
        <v>-619.087033380766</v>
      </c>
      <c r="D7590">
        <v>998.93246626200005</v>
      </c>
      <c r="E7590">
        <f>VALUE(SUBSTITUTE(SUBSTITUTE(SUBSTITUTE(RIGHT(Table1[[#This Row],[raw_timestamp]],21),":","")," ",""),"-",""))</f>
        <v>221173922744459</v>
      </c>
      <c r="F7590">
        <f>IF(Table1[[#This Row],[raw_load]]&gt;30000,F7589,(IF(Table1[[#This Row],[raw_load]]=49.339761120941,F7589,Table1[[#This Row],[raw_load]])))</f>
        <v>-619.087033380766</v>
      </c>
      <c r="G7590">
        <f>-Table1[[#This Row],[load_temp]]</f>
        <v>619.087033380766</v>
      </c>
      <c r="H7590">
        <f>IF(Table1[[#This Row],[raw_pressure]]=-207.33292143,H7589,D7590)</f>
        <v>998.93246626200005</v>
      </c>
      <c r="I7590" s="1">
        <f>1013-Table1[[#This Row],[pressure_temp]]</f>
        <v>14.067533737999952</v>
      </c>
      <c r="J7590" s="1" t="str">
        <f>SUBSTITUTE(RIGHT(Table1[[#This Row],[file]],LEN(Table1[[#This Row],[file]])-16),"_"," ")</f>
        <v>sample 02 vaseline glue vaseline full dip</v>
      </c>
    </row>
    <row r="7591" spans="1:10" hidden="1" x14ac:dyDescent="0.25">
      <c r="A7591" t="s">
        <v>7861</v>
      </c>
      <c r="B7591" t="s">
        <v>7601</v>
      </c>
      <c r="C7591">
        <v>-520.39091443178302</v>
      </c>
      <c r="D7591">
        <v>942.27073093199999</v>
      </c>
      <c r="E7591">
        <f>VALUE(SUBSTITUTE(SUBSTITUTE(SUBSTITUTE(RIGHT(Table1[[#This Row],[raw_timestamp]],21),":","")," ",""),"-",""))</f>
        <v>221173923002154</v>
      </c>
      <c r="F7591">
        <f>IF(Table1[[#This Row],[raw_load]]&gt;30000,F7590,(IF(Table1[[#This Row],[raw_load]]=49.339761120941,F7590,Table1[[#This Row],[raw_load]])))</f>
        <v>-520.39091443178302</v>
      </c>
      <c r="G7591">
        <f>-Table1[[#This Row],[load_temp]]</f>
        <v>520.39091443178302</v>
      </c>
      <c r="H7591">
        <f>IF(Table1[[#This Row],[raw_pressure]]=-207.33292143,H7590,D7591)</f>
        <v>942.27073093199999</v>
      </c>
      <c r="I7591" s="1">
        <f>1013-Table1[[#This Row],[pressure_temp]]</f>
        <v>70.729269068000008</v>
      </c>
      <c r="J7591" s="1" t="str">
        <f>SUBSTITUTE(RIGHT(Table1[[#This Row],[file]],LEN(Table1[[#This Row],[file]])-16),"_"," ")</f>
        <v>sample 02 vaseline glue vaseline full dip</v>
      </c>
    </row>
    <row r="7592" spans="1:10" hidden="1" x14ac:dyDescent="0.25">
      <c r="A7592" t="s">
        <v>7861</v>
      </c>
      <c r="B7592" t="s">
        <v>7602</v>
      </c>
      <c r="C7592">
        <v>-173.82584447285899</v>
      </c>
      <c r="D7592">
        <v>976.26777213000003</v>
      </c>
      <c r="E7592">
        <f>VALUE(SUBSTITUTE(SUBSTITUTE(SUBSTITUTE(RIGHT(Table1[[#This Row],[raw_timestamp]],21),":","")," ",""),"-",""))</f>
        <v>221173923259692</v>
      </c>
      <c r="F7592">
        <f>IF(Table1[[#This Row],[raw_load]]&gt;30000,F7591,(IF(Table1[[#This Row],[raw_load]]=49.339761120941,F7591,Table1[[#This Row],[raw_load]])))</f>
        <v>-173.82584447285899</v>
      </c>
      <c r="G7592">
        <f>-Table1[[#This Row],[load_temp]]</f>
        <v>173.82584447285899</v>
      </c>
      <c r="H7592">
        <f>IF(Table1[[#This Row],[raw_pressure]]=-207.33292143,H7591,D7592)</f>
        <v>976.26777213000003</v>
      </c>
      <c r="I7592" s="1">
        <f>1013-Table1[[#This Row],[pressure_temp]]</f>
        <v>36.732227869999974</v>
      </c>
      <c r="J7592" s="1" t="str">
        <f>SUBSTITUTE(RIGHT(Table1[[#This Row],[file]],LEN(Table1[[#This Row],[file]])-16),"_"," ")</f>
        <v>sample 02 vaseline glue vaseline full dip</v>
      </c>
    </row>
    <row r="7593" spans="1:10" hidden="1" x14ac:dyDescent="0.25">
      <c r="A7593" t="s">
        <v>7861</v>
      </c>
      <c r="B7593" t="s">
        <v>7603</v>
      </c>
      <c r="C7593">
        <v>126.171269560185</v>
      </c>
      <c r="D7593">
        <v>993.89586756599999</v>
      </c>
      <c r="E7593">
        <f>VALUE(SUBSTITUTE(SUBSTITUTE(SUBSTITUTE(RIGHT(Table1[[#This Row],[raw_timestamp]],21),":","")," ",""),"-",""))</f>
        <v>221173923517250</v>
      </c>
      <c r="F7593">
        <f>IF(Table1[[#This Row],[raw_load]]&gt;30000,F7592,(IF(Table1[[#This Row],[raw_load]]=49.339761120941,F7592,Table1[[#This Row],[raw_load]])))</f>
        <v>126.171269560185</v>
      </c>
      <c r="G7593">
        <f>-Table1[[#This Row],[load_temp]]</f>
        <v>-126.171269560185</v>
      </c>
      <c r="H7593">
        <f>IF(Table1[[#This Row],[raw_pressure]]=-207.33292143,H7592,D7593)</f>
        <v>993.89586756599999</v>
      </c>
      <c r="I7593" s="1">
        <f>1013-Table1[[#This Row],[pressure_temp]]</f>
        <v>19.104132434000007</v>
      </c>
      <c r="J7593" s="1" t="str">
        <f>SUBSTITUTE(RIGHT(Table1[[#This Row],[file]],LEN(Table1[[#This Row],[file]])-16),"_"," ")</f>
        <v>sample 02 vaseline glue vaseline full dip</v>
      </c>
    </row>
    <row r="7594" spans="1:10" hidden="1" x14ac:dyDescent="0.25">
      <c r="A7594" t="s">
        <v>7861</v>
      </c>
      <c r="B7594" t="s">
        <v>7604</v>
      </c>
      <c r="C7594">
        <v>142.91540815613399</v>
      </c>
      <c r="D7594">
        <v>957.38052701999902</v>
      </c>
      <c r="E7594">
        <f>VALUE(SUBSTITUTE(SUBSTITUTE(SUBSTITUTE(RIGHT(Table1[[#This Row],[raw_timestamp]],21),":","")," ",""),"-",""))</f>
        <v>221173923774834</v>
      </c>
      <c r="F7594">
        <f>IF(Table1[[#This Row],[raw_load]]&gt;30000,F7593,(IF(Table1[[#This Row],[raw_load]]=49.339761120941,F7593,Table1[[#This Row],[raw_load]])))</f>
        <v>142.91540815613399</v>
      </c>
      <c r="G7594">
        <f>-Table1[[#This Row],[load_temp]]</f>
        <v>-142.91540815613399</v>
      </c>
      <c r="H7594">
        <f>IF(Table1[[#This Row],[raw_pressure]]=-207.33292143,H7593,D7594)</f>
        <v>957.38052701999902</v>
      </c>
      <c r="I7594" s="1">
        <f>1013-Table1[[#This Row],[pressure_temp]]</f>
        <v>55.619472980000978</v>
      </c>
      <c r="J7594" s="1" t="str">
        <f>SUBSTITUTE(RIGHT(Table1[[#This Row],[file]],LEN(Table1[[#This Row],[file]])-16),"_"," ")</f>
        <v>sample 02 vaseline glue vaseline full dip</v>
      </c>
    </row>
    <row r="7595" spans="1:10" hidden="1" x14ac:dyDescent="0.25">
      <c r="A7595" t="s">
        <v>7861</v>
      </c>
      <c r="B7595" t="s">
        <v>7605</v>
      </c>
      <c r="C7595">
        <v>140.97080145605</v>
      </c>
      <c r="D7595">
        <v>959.89882636799996</v>
      </c>
      <c r="E7595">
        <f>VALUE(SUBSTITUTE(SUBSTITUTE(SUBSTITUTE(RIGHT(Table1[[#This Row],[raw_timestamp]],21),":","")," ",""),"-",""))</f>
        <v>221173924032421</v>
      </c>
      <c r="F7595">
        <f>IF(Table1[[#This Row],[raw_load]]&gt;30000,F7594,(IF(Table1[[#This Row],[raw_load]]=49.339761120941,F7594,Table1[[#This Row],[raw_load]])))</f>
        <v>140.97080145605</v>
      </c>
      <c r="G7595">
        <f>-Table1[[#This Row],[load_temp]]</f>
        <v>-140.97080145605</v>
      </c>
      <c r="H7595">
        <f>IF(Table1[[#This Row],[raw_pressure]]=-207.33292143,H7594,D7595)</f>
        <v>959.89882636799996</v>
      </c>
      <c r="I7595" s="1">
        <f>1013-Table1[[#This Row],[pressure_temp]]</f>
        <v>53.101173632000041</v>
      </c>
      <c r="J7595" s="1" t="str">
        <f>SUBSTITUTE(RIGHT(Table1[[#This Row],[file]],LEN(Table1[[#This Row],[file]])-16),"_"," ")</f>
        <v>sample 02 vaseline glue vaseline full dip</v>
      </c>
    </row>
    <row r="7596" spans="1:10" hidden="1" x14ac:dyDescent="0.25">
      <c r="A7596" t="s">
        <v>7861</v>
      </c>
      <c r="B7596" t="s">
        <v>7606</v>
      </c>
      <c r="C7596">
        <v>86.067420830817198</v>
      </c>
      <c r="D7596">
        <v>993.89586756599999</v>
      </c>
      <c r="E7596">
        <f>VALUE(SUBSTITUTE(SUBSTITUTE(SUBSTITUTE(RIGHT(Table1[[#This Row],[raw_timestamp]],21),":","")," ",""),"-",""))</f>
        <v>221173924290308</v>
      </c>
      <c r="F7596">
        <f>IF(Table1[[#This Row],[raw_load]]&gt;30000,F7595,(IF(Table1[[#This Row],[raw_load]]=49.339761120941,F7595,Table1[[#This Row],[raw_load]])))</f>
        <v>86.067420830817198</v>
      </c>
      <c r="G7596">
        <f>-Table1[[#This Row],[load_temp]]</f>
        <v>-86.067420830817198</v>
      </c>
      <c r="H7596">
        <f>IF(Table1[[#This Row],[raw_pressure]]=-207.33292143,H7595,D7596)</f>
        <v>993.89586756599999</v>
      </c>
      <c r="I7596" s="1">
        <f>1013-Table1[[#This Row],[pressure_temp]]</f>
        <v>19.104132434000007</v>
      </c>
      <c r="J7596" s="1" t="str">
        <f>SUBSTITUTE(RIGHT(Table1[[#This Row],[file]],LEN(Table1[[#This Row],[file]])-16),"_"," ")</f>
        <v>sample 02 vaseline glue vaseline full dip</v>
      </c>
    </row>
    <row r="7597" spans="1:10" hidden="1" x14ac:dyDescent="0.25">
      <c r="A7597" t="s">
        <v>7861</v>
      </c>
      <c r="B7597" t="s">
        <v>7607</v>
      </c>
      <c r="C7597">
        <v>174.78155111580099</v>
      </c>
      <c r="D7597">
        <v>1016.560561698</v>
      </c>
      <c r="E7597">
        <f>VALUE(SUBSTITUTE(SUBSTITUTE(SUBSTITUTE(RIGHT(Table1[[#This Row],[raw_timestamp]],21),":","")," ",""),"-",""))</f>
        <v>221173924547824</v>
      </c>
      <c r="F7597">
        <f>IF(Table1[[#This Row],[raw_load]]&gt;30000,F7596,(IF(Table1[[#This Row],[raw_load]]=49.339761120941,F7596,Table1[[#This Row],[raw_load]])))</f>
        <v>174.78155111580099</v>
      </c>
      <c r="G7597">
        <f>-Table1[[#This Row],[load_temp]]</f>
        <v>-174.78155111580099</v>
      </c>
      <c r="H7597">
        <f>IF(Table1[[#This Row],[raw_pressure]]=-207.33292143,H7596,D7597)</f>
        <v>1016.560561698</v>
      </c>
      <c r="I7597" s="1">
        <f>1013-Table1[[#This Row],[pressure_temp]]</f>
        <v>-3.560561698000015</v>
      </c>
      <c r="J7597" s="1" t="str">
        <f>SUBSTITUTE(RIGHT(Table1[[#This Row],[file]],LEN(Table1[[#This Row],[file]])-16),"_"," ")</f>
        <v>sample 02 vaseline glue vaseline full dip</v>
      </c>
    </row>
    <row r="7598" spans="1:10" hidden="1" x14ac:dyDescent="0.25">
      <c r="A7598" t="s">
        <v>7861</v>
      </c>
      <c r="B7598" t="s">
        <v>7608</v>
      </c>
      <c r="C7598">
        <v>225.71265725066201</v>
      </c>
      <c r="D7598">
        <v>956.12137734600003</v>
      </c>
      <c r="E7598">
        <f>VALUE(SUBSTITUTE(SUBSTITUTE(SUBSTITUTE(RIGHT(Table1[[#This Row],[raw_timestamp]],21),":","")," ",""),"-",""))</f>
        <v>221173924805902</v>
      </c>
      <c r="F7598">
        <f>IF(Table1[[#This Row],[raw_load]]&gt;30000,F7597,(IF(Table1[[#This Row],[raw_load]]=49.339761120941,F7597,Table1[[#This Row],[raw_load]])))</f>
        <v>225.71265725066201</v>
      </c>
      <c r="G7598">
        <f>-Table1[[#This Row],[load_temp]]</f>
        <v>-225.71265725066201</v>
      </c>
      <c r="H7598">
        <f>IF(Table1[[#This Row],[raw_pressure]]=-207.33292143,H7597,D7598)</f>
        <v>956.12137734600003</v>
      </c>
      <c r="I7598" s="1">
        <f>1013-Table1[[#This Row],[pressure_temp]]</f>
        <v>56.878622653999969</v>
      </c>
      <c r="J7598" s="1" t="str">
        <f>SUBSTITUTE(RIGHT(Table1[[#This Row],[file]],LEN(Table1[[#This Row],[file]])-16),"_"," ")</f>
        <v>sample 02 vaseline glue vaseline full dip</v>
      </c>
    </row>
    <row r="7599" spans="1:10" hidden="1" x14ac:dyDescent="0.25">
      <c r="A7599" t="s">
        <v>7861</v>
      </c>
      <c r="B7599" t="s">
        <v>7609</v>
      </c>
      <c r="C7599">
        <v>322.91367657596101</v>
      </c>
      <c r="D7599">
        <v>963.67627539</v>
      </c>
      <c r="E7599">
        <f>VALUE(SUBSTITUTE(SUBSTITUTE(SUBSTITUTE(RIGHT(Table1[[#This Row],[raw_timestamp]],21),":","")," ",""),"-",""))</f>
        <v>221173925063523</v>
      </c>
      <c r="F7599">
        <f>IF(Table1[[#This Row],[raw_load]]&gt;30000,F7598,(IF(Table1[[#This Row],[raw_load]]=49.339761120941,F7598,Table1[[#This Row],[raw_load]])))</f>
        <v>322.91367657596101</v>
      </c>
      <c r="G7599">
        <f>-Table1[[#This Row],[load_temp]]</f>
        <v>-322.91367657596101</v>
      </c>
      <c r="H7599">
        <f>IF(Table1[[#This Row],[raw_pressure]]=-207.33292143,H7598,D7599)</f>
        <v>963.67627539</v>
      </c>
      <c r="I7599" s="1">
        <f>1013-Table1[[#This Row],[pressure_temp]]</f>
        <v>49.323724609999999</v>
      </c>
      <c r="J7599" s="1" t="str">
        <f>SUBSTITUTE(RIGHT(Table1[[#This Row],[file]],LEN(Table1[[#This Row],[file]])-16),"_"," ")</f>
        <v>sample 02 vaseline glue vaseline full dip</v>
      </c>
    </row>
    <row r="7600" spans="1:10" hidden="1" x14ac:dyDescent="0.25">
      <c r="A7600" t="s">
        <v>7861</v>
      </c>
      <c r="B7600" t="s">
        <v>7610</v>
      </c>
      <c r="C7600">
        <v>431.58689824245999</v>
      </c>
      <c r="D7600">
        <v>992.63671789199998</v>
      </c>
      <c r="E7600">
        <f>VALUE(SUBSTITUTE(SUBSTITUTE(SUBSTITUTE(RIGHT(Table1[[#This Row],[raw_timestamp]],21),":","")," ",""),"-",""))</f>
        <v>221173925321516</v>
      </c>
      <c r="F7600">
        <f>IF(Table1[[#This Row],[raw_load]]&gt;30000,F7599,(IF(Table1[[#This Row],[raw_load]]=49.339761120941,F7599,Table1[[#This Row],[raw_load]])))</f>
        <v>431.58689824245999</v>
      </c>
      <c r="G7600">
        <f>-Table1[[#This Row],[load_temp]]</f>
        <v>-431.58689824245999</v>
      </c>
      <c r="H7600">
        <f>IF(Table1[[#This Row],[raw_pressure]]=-207.33292143,H7599,D7600)</f>
        <v>992.63671789199998</v>
      </c>
      <c r="I7600" s="1">
        <f>1013-Table1[[#This Row],[pressure_temp]]</f>
        <v>20.363282108000021</v>
      </c>
      <c r="J7600" s="1" t="str">
        <f>SUBSTITUTE(RIGHT(Table1[[#This Row],[file]],LEN(Table1[[#This Row],[file]])-16),"_"," ")</f>
        <v>sample 02 vaseline glue vaseline full dip</v>
      </c>
    </row>
    <row r="7601" spans="1:10" hidden="1" x14ac:dyDescent="0.25">
      <c r="A7601" t="s">
        <v>7861</v>
      </c>
      <c r="B7601" t="s">
        <v>7611</v>
      </c>
      <c r="C7601">
        <v>639.52789459640701</v>
      </c>
      <c r="D7601">
        <v>972.49032310799998</v>
      </c>
      <c r="E7601">
        <f>VALUE(SUBSTITUTE(SUBSTITUTE(SUBSTITUTE(RIGHT(Table1[[#This Row],[raw_timestamp]],21),":","")," ",""),"-",""))</f>
        <v>221173925579098</v>
      </c>
      <c r="F7601">
        <f>IF(Table1[[#This Row],[raw_load]]&gt;30000,F7600,(IF(Table1[[#This Row],[raw_load]]=49.339761120941,F7600,Table1[[#This Row],[raw_load]])))</f>
        <v>639.52789459640701</v>
      </c>
      <c r="G7601">
        <f>-Table1[[#This Row],[load_temp]]</f>
        <v>-639.52789459640701</v>
      </c>
      <c r="H7601">
        <f>IF(Table1[[#This Row],[raw_pressure]]=-207.33292143,H7600,D7601)</f>
        <v>972.49032310799998</v>
      </c>
      <c r="I7601" s="1">
        <f>1013-Table1[[#This Row],[pressure_temp]]</f>
        <v>40.509676892000016</v>
      </c>
      <c r="J7601" s="1" t="str">
        <f>SUBSTITUTE(RIGHT(Table1[[#This Row],[file]],LEN(Table1[[#This Row],[file]])-16),"_"," ")</f>
        <v>sample 02 vaseline glue vaseline full dip</v>
      </c>
    </row>
    <row r="7602" spans="1:10" hidden="1" x14ac:dyDescent="0.25">
      <c r="A7602" t="s">
        <v>7861</v>
      </c>
      <c r="B7602" t="s">
        <v>7612</v>
      </c>
      <c r="C7602">
        <v>839.78329713318897</v>
      </c>
      <c r="D7602">
        <v>933.45668321400001</v>
      </c>
      <c r="E7602">
        <f>VALUE(SUBSTITUTE(SUBSTITUTE(SUBSTITUTE(RIGHT(Table1[[#This Row],[raw_timestamp]],21),":","")," ",""),"-",""))</f>
        <v>221173925836695</v>
      </c>
      <c r="F7602">
        <f>IF(Table1[[#This Row],[raw_load]]&gt;30000,F7601,(IF(Table1[[#This Row],[raw_load]]=49.339761120941,F7601,Table1[[#This Row],[raw_load]])))</f>
        <v>839.78329713318897</v>
      </c>
      <c r="G7602">
        <f>-Table1[[#This Row],[load_temp]]</f>
        <v>-839.78329713318897</v>
      </c>
      <c r="H7602">
        <f>IF(Table1[[#This Row],[raw_pressure]]=-207.33292143,H7601,D7602)</f>
        <v>933.45668321400001</v>
      </c>
      <c r="I7602" s="1">
        <f>1013-Table1[[#This Row],[pressure_temp]]</f>
        <v>79.543316785999991</v>
      </c>
      <c r="J7602" s="1" t="str">
        <f>SUBSTITUTE(RIGHT(Table1[[#This Row],[file]],LEN(Table1[[#This Row],[file]])-16),"_"," ")</f>
        <v>sample 02 vaseline glue vaseline full dip</v>
      </c>
    </row>
    <row r="7603" spans="1:10" hidden="1" x14ac:dyDescent="0.25">
      <c r="A7603" t="s">
        <v>7861</v>
      </c>
      <c r="B7603" t="s">
        <v>7613</v>
      </c>
      <c r="C7603">
        <v>1249.1376653402999</v>
      </c>
      <c r="D7603">
        <v>991.37756821799996</v>
      </c>
      <c r="E7603">
        <f>VALUE(SUBSTITUTE(SUBSTITUTE(SUBSTITUTE(RIGHT(Table1[[#This Row],[raw_timestamp]],21),":","")," ",""),"-",""))</f>
        <v>221173926094317</v>
      </c>
      <c r="F7603">
        <f>IF(Table1[[#This Row],[raw_load]]&gt;30000,F7602,(IF(Table1[[#This Row],[raw_load]]=49.339761120941,F7602,Table1[[#This Row],[raw_load]])))</f>
        <v>1249.1376653402999</v>
      </c>
      <c r="G7603">
        <f>-Table1[[#This Row],[load_temp]]</f>
        <v>-1249.1376653402999</v>
      </c>
      <c r="H7603">
        <f>IF(Table1[[#This Row],[raw_pressure]]=-207.33292143,H7602,D7603)</f>
        <v>991.37756821799996</v>
      </c>
      <c r="I7603" s="1">
        <f>1013-Table1[[#This Row],[pressure_temp]]</f>
        <v>21.622431782000035</v>
      </c>
      <c r="J7603" s="1" t="str">
        <f>SUBSTITUTE(RIGHT(Table1[[#This Row],[file]],LEN(Table1[[#This Row],[file]])-16),"_"," ")</f>
        <v>sample 02 vaseline glue vaseline full dip</v>
      </c>
    </row>
    <row r="7604" spans="1:10" hidden="1" x14ac:dyDescent="0.25">
      <c r="A7604" t="s">
        <v>7861</v>
      </c>
      <c r="B7604" t="s">
        <v>7614</v>
      </c>
      <c r="C7604">
        <v>1625.49235100377</v>
      </c>
      <c r="D7604">
        <v>1001.45076561</v>
      </c>
      <c r="E7604">
        <f>VALUE(SUBSTITUTE(SUBSTITUTE(SUBSTITUTE(RIGHT(Table1[[#This Row],[raw_timestamp]],21),":","")," ",""),"-",""))</f>
        <v>221173926351807</v>
      </c>
      <c r="F7604">
        <f>IF(Table1[[#This Row],[raw_load]]&gt;30000,F7603,(IF(Table1[[#This Row],[raw_load]]=49.339761120941,F7603,Table1[[#This Row],[raw_load]])))</f>
        <v>1625.49235100377</v>
      </c>
      <c r="G7604">
        <f>-Table1[[#This Row],[load_temp]]</f>
        <v>-1625.49235100377</v>
      </c>
      <c r="H7604">
        <f>IF(Table1[[#This Row],[raw_pressure]]=-207.33292143,H7603,D7604)</f>
        <v>1001.45076561</v>
      </c>
      <c r="I7604" s="1">
        <f>1013-Table1[[#This Row],[pressure_temp]]</f>
        <v>11.549234390000038</v>
      </c>
      <c r="J7604" s="1" t="str">
        <f>SUBSTITUTE(RIGHT(Table1[[#This Row],[file]],LEN(Table1[[#This Row],[file]])-16),"_"," ")</f>
        <v>sample 02 vaseline glue vaseline full dip</v>
      </c>
    </row>
    <row r="7605" spans="1:10" hidden="1" x14ac:dyDescent="0.25">
      <c r="A7605" t="s">
        <v>7861</v>
      </c>
      <c r="B7605" t="s">
        <v>7615</v>
      </c>
      <c r="C7605">
        <v>1863.8043906937</v>
      </c>
      <c r="D7605">
        <v>948.56647930199995</v>
      </c>
      <c r="E7605">
        <f>VALUE(SUBSTITUTE(SUBSTITUTE(SUBSTITUTE(RIGHT(Table1[[#This Row],[raw_timestamp]],21),":","")," ",""),"-",""))</f>
        <v>221173926609515</v>
      </c>
      <c r="F7605">
        <f>IF(Table1[[#This Row],[raw_load]]&gt;30000,F7604,(IF(Table1[[#This Row],[raw_load]]=49.339761120941,F7604,Table1[[#This Row],[raw_load]])))</f>
        <v>1863.8043906937</v>
      </c>
      <c r="G7605">
        <f>-Table1[[#This Row],[load_temp]]</f>
        <v>-1863.8043906937</v>
      </c>
      <c r="H7605">
        <f>IF(Table1[[#This Row],[raw_pressure]]=-207.33292143,H7604,D7605)</f>
        <v>948.56647930199995</v>
      </c>
      <c r="I7605" s="1">
        <f>1013-Table1[[#This Row],[pressure_temp]]</f>
        <v>64.433520698000052</v>
      </c>
      <c r="J7605" s="1" t="str">
        <f>SUBSTITUTE(RIGHT(Table1[[#This Row],[file]],LEN(Table1[[#This Row],[file]])-16),"_"," ")</f>
        <v>sample 02 vaseline glue vaseline full dip</v>
      </c>
    </row>
    <row r="7606" spans="1:10" hidden="1" x14ac:dyDescent="0.25">
      <c r="A7606" t="s">
        <v>7861</v>
      </c>
      <c r="B7606" t="s">
        <v>7616</v>
      </c>
      <c r="C7606">
        <v>49.339761120940999</v>
      </c>
      <c r="D7606">
        <v>978.78607147800005</v>
      </c>
      <c r="E7606">
        <f>VALUE(SUBSTITUTE(SUBSTITUTE(SUBSTITUTE(RIGHT(Table1[[#This Row],[raw_timestamp]],21),":","")," ",""),"-",""))</f>
        <v>221173926865545</v>
      </c>
      <c r="F7606">
        <f>IF(Table1[[#This Row],[raw_load]]&gt;30000,F7605,(IF(Table1[[#This Row],[raw_load]]=49.339761120941,F7605,Table1[[#This Row],[raw_load]])))</f>
        <v>1863.8043906937</v>
      </c>
      <c r="G7606">
        <f>-Table1[[#This Row],[load_temp]]</f>
        <v>-1863.8043906937</v>
      </c>
      <c r="H7606">
        <f>IF(Table1[[#This Row],[raw_pressure]]=-207.33292143,H7605,D7606)</f>
        <v>978.78607147800005</v>
      </c>
      <c r="I7606" s="1">
        <f>1013-Table1[[#This Row],[pressure_temp]]</f>
        <v>34.213928521999946</v>
      </c>
      <c r="J7606" s="1" t="str">
        <f>SUBSTITUTE(RIGHT(Table1[[#This Row],[file]],LEN(Table1[[#This Row],[file]])-16),"_"," ")</f>
        <v>sample 02 vaseline glue vaseline full dip</v>
      </c>
    </row>
    <row r="7607" spans="1:10" hidden="1" x14ac:dyDescent="0.25">
      <c r="A7607" t="s">
        <v>7861</v>
      </c>
      <c r="B7607" t="s">
        <v>7617</v>
      </c>
      <c r="C7607">
        <v>2242.22094577285</v>
      </c>
      <c r="D7607">
        <v>948.56647930199995</v>
      </c>
      <c r="E7607">
        <f>VALUE(SUBSTITUTE(SUBSTITUTE(SUBSTITUTE(RIGHT(Table1[[#This Row],[raw_timestamp]],21),":","")," ",""),"-",""))</f>
        <v>221173927123157</v>
      </c>
      <c r="F7607">
        <f>IF(Table1[[#This Row],[raw_load]]&gt;30000,F7606,(IF(Table1[[#This Row],[raw_load]]=49.339761120941,F7606,Table1[[#This Row],[raw_load]])))</f>
        <v>2242.22094577285</v>
      </c>
      <c r="G7607">
        <f>-Table1[[#This Row],[load_temp]]</f>
        <v>-2242.22094577285</v>
      </c>
      <c r="H7607">
        <f>IF(Table1[[#This Row],[raw_pressure]]=-207.33292143,H7606,D7607)</f>
        <v>948.56647930199995</v>
      </c>
      <c r="I7607" s="1">
        <f>1013-Table1[[#This Row],[pressure_temp]]</f>
        <v>64.433520698000052</v>
      </c>
      <c r="J7607" s="1" t="str">
        <f>SUBSTITUTE(RIGHT(Table1[[#This Row],[file]],LEN(Table1[[#This Row],[file]])-16),"_"," ")</f>
        <v>sample 02 vaseline glue vaseline full dip</v>
      </c>
    </row>
    <row r="7608" spans="1:10" hidden="1" x14ac:dyDescent="0.25">
      <c r="A7608" t="s">
        <v>7861</v>
      </c>
      <c r="B7608" t="s">
        <v>7618</v>
      </c>
      <c r="C7608">
        <v>2359.63512569676</v>
      </c>
      <c r="D7608">
        <v>912.051138756</v>
      </c>
      <c r="E7608">
        <f>VALUE(SUBSTITUTE(SUBSTITUTE(SUBSTITUTE(RIGHT(Table1[[#This Row],[raw_timestamp]],21),":","")," ",""),"-",""))</f>
        <v>221173927380617</v>
      </c>
      <c r="F7608">
        <f>IF(Table1[[#This Row],[raw_load]]&gt;30000,F7607,(IF(Table1[[#This Row],[raw_load]]=49.339761120941,F7607,Table1[[#This Row],[raw_load]])))</f>
        <v>2359.63512569676</v>
      </c>
      <c r="G7608">
        <f>-Table1[[#This Row],[load_temp]]</f>
        <v>-2359.63512569676</v>
      </c>
      <c r="H7608">
        <f>IF(Table1[[#This Row],[raw_pressure]]=-207.33292143,H7607,D7608)</f>
        <v>912.051138756</v>
      </c>
      <c r="I7608" s="1">
        <f>1013-Table1[[#This Row],[pressure_temp]]</f>
        <v>100.948861244</v>
      </c>
      <c r="J7608" s="1" t="str">
        <f>SUBSTITUTE(RIGHT(Table1[[#This Row],[file]],LEN(Table1[[#This Row],[file]])-16),"_"," ")</f>
        <v>sample 02 vaseline glue vaseline full dip</v>
      </c>
    </row>
    <row r="7609" spans="1:10" hidden="1" x14ac:dyDescent="0.25">
      <c r="A7609" t="s">
        <v>7861</v>
      </c>
      <c r="B7609" t="s">
        <v>7619</v>
      </c>
      <c r="C7609">
        <v>2921.4749976800499</v>
      </c>
      <c r="D7609">
        <v>923.38348582200001</v>
      </c>
      <c r="E7609">
        <f>VALUE(SUBSTITUTE(SUBSTITUTE(SUBSTITUTE(RIGHT(Table1[[#This Row],[raw_timestamp]],21),":","")," ",""),"-",""))</f>
        <v>221173927638275</v>
      </c>
      <c r="F7609">
        <f>IF(Table1[[#This Row],[raw_load]]&gt;30000,F7608,(IF(Table1[[#This Row],[raw_load]]=49.339761120941,F7608,Table1[[#This Row],[raw_load]])))</f>
        <v>2921.4749976800499</v>
      </c>
      <c r="G7609">
        <f>-Table1[[#This Row],[load_temp]]</f>
        <v>-2921.4749976800499</v>
      </c>
      <c r="H7609">
        <f>IF(Table1[[#This Row],[raw_pressure]]=-207.33292143,H7608,D7609)</f>
        <v>923.38348582200001</v>
      </c>
      <c r="I7609" s="1">
        <f>1013-Table1[[#This Row],[pressure_temp]]</f>
        <v>89.616514177999989</v>
      </c>
      <c r="J7609" s="1" t="str">
        <f>SUBSTITUTE(RIGHT(Table1[[#This Row],[file]],LEN(Table1[[#This Row],[file]])-16),"_"," ")</f>
        <v>sample 02 vaseline glue vaseline full dip</v>
      </c>
    </row>
    <row r="7610" spans="1:10" hidden="1" x14ac:dyDescent="0.25">
      <c r="A7610" t="s">
        <v>7861</v>
      </c>
      <c r="B7610" t="s">
        <v>7620</v>
      </c>
      <c r="C7610">
        <v>1341.4283084505601</v>
      </c>
      <c r="D7610">
        <v>827.68811059799998</v>
      </c>
      <c r="E7610">
        <f>VALUE(SUBSTITUTE(SUBSTITUTE(SUBSTITUTE(RIGHT(Table1[[#This Row],[raw_timestamp]],21),":","")," ",""),"-",""))</f>
        <v>221173927896055</v>
      </c>
      <c r="F7610">
        <f>IF(Table1[[#This Row],[raw_load]]&gt;30000,F7609,(IF(Table1[[#This Row],[raw_load]]=49.339761120941,F7609,Table1[[#This Row],[raw_load]])))</f>
        <v>1341.4283084505601</v>
      </c>
      <c r="G7610">
        <f>-Table1[[#This Row],[load_temp]]</f>
        <v>-1341.4283084505601</v>
      </c>
      <c r="H7610">
        <f>IF(Table1[[#This Row],[raw_pressure]]=-207.33292143,H7609,D7610)</f>
        <v>827.68811059799998</v>
      </c>
      <c r="I7610" s="1">
        <f>1013-Table1[[#This Row],[pressure_temp]]</f>
        <v>185.31188940200002</v>
      </c>
      <c r="J7610" s="1" t="str">
        <f>SUBSTITUTE(RIGHT(Table1[[#This Row],[file]],LEN(Table1[[#This Row],[file]])-16),"_"," ")</f>
        <v>sample 02 vaseline glue vaseline full dip</v>
      </c>
    </row>
    <row r="7611" spans="1:10" hidden="1" x14ac:dyDescent="0.25">
      <c r="A7611" t="s">
        <v>7861</v>
      </c>
      <c r="B7611" t="s">
        <v>7621</v>
      </c>
      <c r="C7611">
        <v>527.45894012448605</v>
      </c>
      <c r="D7611">
        <v>803.76426679199994</v>
      </c>
      <c r="E7611">
        <f>VALUE(SUBSTITUTE(SUBSTITUTE(SUBSTITUTE(RIGHT(Table1[[#This Row],[raw_timestamp]],21),":","")," ",""),"-",""))</f>
        <v>221173928153698</v>
      </c>
      <c r="F7611">
        <f>IF(Table1[[#This Row],[raw_load]]&gt;30000,F7610,(IF(Table1[[#This Row],[raw_load]]=49.339761120941,F7610,Table1[[#This Row],[raw_load]])))</f>
        <v>527.45894012448605</v>
      </c>
      <c r="G7611">
        <f>-Table1[[#This Row],[load_temp]]</f>
        <v>-527.45894012448605</v>
      </c>
      <c r="H7611">
        <f>IF(Table1[[#This Row],[raw_pressure]]=-207.33292143,H7610,D7611)</f>
        <v>803.76426679199994</v>
      </c>
      <c r="I7611" s="1">
        <f>1013-Table1[[#This Row],[pressure_temp]]</f>
        <v>209.23573320800006</v>
      </c>
      <c r="J7611" s="1" t="str">
        <f>SUBSTITUTE(RIGHT(Table1[[#This Row],[file]],LEN(Table1[[#This Row],[file]])-16),"_"," ")</f>
        <v>sample 02 vaseline glue vaseline full dip</v>
      </c>
    </row>
    <row r="7612" spans="1:10" hidden="1" x14ac:dyDescent="0.25">
      <c r="A7612" t="s">
        <v>7861</v>
      </c>
      <c r="B7612" t="s">
        <v>7622</v>
      </c>
      <c r="C7612">
        <v>-249.72413713392299</v>
      </c>
      <c r="D7612">
        <v>729.47443602600003</v>
      </c>
      <c r="E7612">
        <f>VALUE(SUBSTITUTE(SUBSTITUTE(SUBSTITUTE(RIGHT(Table1[[#This Row],[raw_timestamp]],21),":","")," ",""),"-",""))</f>
        <v>221173928411262</v>
      </c>
      <c r="F7612">
        <f>IF(Table1[[#This Row],[raw_load]]&gt;30000,F7611,(IF(Table1[[#This Row],[raw_load]]=49.339761120941,F7611,Table1[[#This Row],[raw_load]])))</f>
        <v>-249.72413713392299</v>
      </c>
      <c r="G7612">
        <f>-Table1[[#This Row],[load_temp]]</f>
        <v>249.72413713392299</v>
      </c>
      <c r="H7612">
        <f>IF(Table1[[#This Row],[raw_pressure]]=-207.33292143,H7611,D7612)</f>
        <v>729.47443602600003</v>
      </c>
      <c r="I7612" s="1">
        <f>1013-Table1[[#This Row],[pressure_temp]]</f>
        <v>283.52556397399997</v>
      </c>
      <c r="J7612" s="1" t="str">
        <f>SUBSTITUTE(RIGHT(Table1[[#This Row],[file]],LEN(Table1[[#This Row],[file]])-16),"_"," ")</f>
        <v>sample 02 vaseline glue vaseline full dip</v>
      </c>
    </row>
    <row r="7613" spans="1:10" hidden="1" x14ac:dyDescent="0.25">
      <c r="A7613" t="s">
        <v>7861</v>
      </c>
      <c r="B7613" t="s">
        <v>7623</v>
      </c>
      <c r="C7613">
        <v>-131.40605711072701</v>
      </c>
      <c r="D7613">
        <v>677.84929939200003</v>
      </c>
      <c r="E7613">
        <f>VALUE(SUBSTITUTE(SUBSTITUTE(SUBSTITUTE(RIGHT(Table1[[#This Row],[raw_timestamp]],21),":","")," ",""),"-",""))</f>
        <v>221173928668925</v>
      </c>
      <c r="F7613">
        <f>IF(Table1[[#This Row],[raw_load]]&gt;30000,F7612,(IF(Table1[[#This Row],[raw_load]]=49.339761120941,F7612,Table1[[#This Row],[raw_load]])))</f>
        <v>-131.40605711072701</v>
      </c>
      <c r="G7613">
        <f>-Table1[[#This Row],[load_temp]]</f>
        <v>131.40605711072701</v>
      </c>
      <c r="H7613">
        <f>IF(Table1[[#This Row],[raw_pressure]]=-207.33292143,H7612,D7613)</f>
        <v>677.84929939200003</v>
      </c>
      <c r="I7613" s="1">
        <f>1013-Table1[[#This Row],[pressure_temp]]</f>
        <v>335.15070060799997</v>
      </c>
      <c r="J7613" s="1" t="str">
        <f>SUBSTITUTE(RIGHT(Table1[[#This Row],[file]],LEN(Table1[[#This Row],[file]])-16),"_"," ")</f>
        <v>sample 02 vaseline glue vaseline full dip</v>
      </c>
    </row>
    <row r="7614" spans="1:10" hidden="1" x14ac:dyDescent="0.25">
      <c r="A7614" t="s">
        <v>7861</v>
      </c>
      <c r="B7614" t="s">
        <v>7624</v>
      </c>
      <c r="C7614">
        <v>49.339761120940999</v>
      </c>
      <c r="D7614">
        <v>640.07480917199996</v>
      </c>
      <c r="E7614">
        <f>VALUE(SUBSTITUTE(SUBSTITUTE(SUBSTITUTE(RIGHT(Table1[[#This Row],[raw_timestamp]],21),":","")," ",""),"-",""))</f>
        <v>221173928925737</v>
      </c>
      <c r="F7614">
        <f>IF(Table1[[#This Row],[raw_load]]&gt;30000,F7613,(IF(Table1[[#This Row],[raw_load]]=49.339761120941,F7613,Table1[[#This Row],[raw_load]])))</f>
        <v>-131.40605711072701</v>
      </c>
      <c r="G7614">
        <f>-Table1[[#This Row],[load_temp]]</f>
        <v>131.40605711072701</v>
      </c>
      <c r="H7614">
        <f>IF(Table1[[#This Row],[raw_pressure]]=-207.33292143,H7613,D7614)</f>
        <v>640.07480917199996</v>
      </c>
      <c r="I7614" s="1">
        <f>1013-Table1[[#This Row],[pressure_temp]]</f>
        <v>372.92519082800004</v>
      </c>
      <c r="J7614" s="1" t="str">
        <f>SUBSTITUTE(RIGHT(Table1[[#This Row],[file]],LEN(Table1[[#This Row],[file]])-16),"_"," ")</f>
        <v>sample 02 vaseline glue vaseline full dip</v>
      </c>
    </row>
    <row r="7615" spans="1:10" hidden="1" x14ac:dyDescent="0.25">
      <c r="A7615" t="s">
        <v>7861</v>
      </c>
      <c r="B7615" t="s">
        <v>7625</v>
      </c>
      <c r="C7615">
        <v>-130.62919161999</v>
      </c>
      <c r="D7615">
        <v>621.18756406199998</v>
      </c>
      <c r="E7615">
        <f>VALUE(SUBSTITUTE(SUBSTITUTE(SUBSTITUTE(RIGHT(Table1[[#This Row],[raw_timestamp]],21),":","")," ",""),"-",""))</f>
        <v>221173929183019</v>
      </c>
      <c r="F7615">
        <f>IF(Table1[[#This Row],[raw_load]]&gt;30000,F7614,(IF(Table1[[#This Row],[raw_load]]=49.339761120941,F7614,Table1[[#This Row],[raw_load]])))</f>
        <v>-130.62919161999</v>
      </c>
      <c r="G7615">
        <f>-Table1[[#This Row],[load_temp]]</f>
        <v>130.62919161999</v>
      </c>
      <c r="H7615">
        <f>IF(Table1[[#This Row],[raw_pressure]]=-207.33292143,H7614,D7615)</f>
        <v>621.18756406199998</v>
      </c>
      <c r="I7615" s="1">
        <f>1013-Table1[[#This Row],[pressure_temp]]</f>
        <v>391.81243593800002</v>
      </c>
      <c r="J7615" s="1" t="str">
        <f>SUBSTITUTE(RIGHT(Table1[[#This Row],[file]],LEN(Table1[[#This Row],[file]])-16),"_"," ")</f>
        <v>sample 02 vaseline glue vaseline full dip</v>
      </c>
    </row>
    <row r="7616" spans="1:10" hidden="1" x14ac:dyDescent="0.25">
      <c r="A7616" t="s">
        <v>7861</v>
      </c>
      <c r="B7616" t="s">
        <v>7626</v>
      </c>
      <c r="C7616">
        <v>-129.07546063851601</v>
      </c>
      <c r="D7616">
        <v>592.22712156</v>
      </c>
      <c r="E7616">
        <f>VALUE(SUBSTITUTE(SUBSTITUTE(SUBSTITUTE(RIGHT(Table1[[#This Row],[raw_timestamp]],21),":","")," ",""),"-",""))</f>
        <v>221173929440556</v>
      </c>
      <c r="F7616">
        <f>IF(Table1[[#This Row],[raw_load]]&gt;30000,F7615,(IF(Table1[[#This Row],[raw_load]]=49.339761120941,F7615,Table1[[#This Row],[raw_load]])))</f>
        <v>-129.07546063851601</v>
      </c>
      <c r="G7616">
        <f>-Table1[[#This Row],[load_temp]]</f>
        <v>129.07546063851601</v>
      </c>
      <c r="H7616">
        <f>IF(Table1[[#This Row],[raw_pressure]]=-207.33292143,H7615,D7616)</f>
        <v>592.22712156</v>
      </c>
      <c r="I7616" s="1">
        <f>1013-Table1[[#This Row],[pressure_temp]]</f>
        <v>420.77287844</v>
      </c>
      <c r="J7616" s="1" t="str">
        <f>SUBSTITUTE(RIGHT(Table1[[#This Row],[file]],LEN(Table1[[#This Row],[file]])-16),"_"," ")</f>
        <v>sample 02 vaseline glue vaseline full dip</v>
      </c>
    </row>
    <row r="7617" spans="1:10" hidden="1" x14ac:dyDescent="0.25">
      <c r="A7617" t="s">
        <v>7861</v>
      </c>
      <c r="B7617" t="s">
        <v>7627</v>
      </c>
      <c r="C7617">
        <v>-133.58518924197699</v>
      </c>
      <c r="D7617">
        <v>585.93137319000004</v>
      </c>
      <c r="E7617">
        <f>VALUE(SUBSTITUTE(SUBSTITUTE(SUBSTITUTE(RIGHT(Table1[[#This Row],[raw_timestamp]],21),":","")," ",""),"-",""))</f>
        <v>221173929698251</v>
      </c>
      <c r="F7617">
        <f>IF(Table1[[#This Row],[raw_load]]&gt;30000,F7616,(IF(Table1[[#This Row],[raw_load]]=49.339761120941,F7616,Table1[[#This Row],[raw_load]])))</f>
        <v>-133.58518924197699</v>
      </c>
      <c r="G7617">
        <f>-Table1[[#This Row],[load_temp]]</f>
        <v>133.58518924197699</v>
      </c>
      <c r="H7617">
        <f>IF(Table1[[#This Row],[raw_pressure]]=-207.33292143,H7616,D7617)</f>
        <v>585.93137319000004</v>
      </c>
      <c r="I7617" s="1">
        <f>1013-Table1[[#This Row],[pressure_temp]]</f>
        <v>427.06862680999996</v>
      </c>
      <c r="J7617" s="1" t="str">
        <f>SUBSTITUTE(RIGHT(Table1[[#This Row],[file]],LEN(Table1[[#This Row],[file]])-16),"_"," ")</f>
        <v>sample 02 vaseline glue vaseline full dip</v>
      </c>
    </row>
    <row r="7618" spans="1:10" hidden="1" x14ac:dyDescent="0.25">
      <c r="A7618" t="s">
        <v>7861</v>
      </c>
      <c r="B7618" t="s">
        <v>7628</v>
      </c>
      <c r="C7618">
        <v>-134.79201802318499</v>
      </c>
      <c r="D7618">
        <v>572.08072677600001</v>
      </c>
      <c r="E7618">
        <f>VALUE(SUBSTITUTE(SUBSTITUTE(SUBSTITUTE(RIGHT(Table1[[#This Row],[raw_timestamp]],21),":","")," ",""),"-",""))</f>
        <v>221173929955855</v>
      </c>
      <c r="F7618">
        <f>IF(Table1[[#This Row],[raw_load]]&gt;30000,F7617,(IF(Table1[[#This Row],[raw_load]]=49.339761120941,F7617,Table1[[#This Row],[raw_load]])))</f>
        <v>-134.79201802318499</v>
      </c>
      <c r="G7618">
        <f>-Table1[[#This Row],[load_temp]]</f>
        <v>134.79201802318499</v>
      </c>
      <c r="H7618">
        <f>IF(Table1[[#This Row],[raw_pressure]]=-207.33292143,H7617,D7618)</f>
        <v>572.08072677600001</v>
      </c>
      <c r="I7618" s="1">
        <f>1013-Table1[[#This Row],[pressure_temp]]</f>
        <v>440.91927322399999</v>
      </c>
      <c r="J7618" s="1" t="str">
        <f>SUBSTITUTE(RIGHT(Table1[[#This Row],[file]],LEN(Table1[[#This Row],[file]])-16),"_"," ")</f>
        <v>sample 02 vaseline glue vaseline full dip</v>
      </c>
    </row>
    <row r="7619" spans="1:10" hidden="1" x14ac:dyDescent="0.25">
      <c r="A7619" t="s">
        <v>7861</v>
      </c>
      <c r="B7619" t="s">
        <v>7629</v>
      </c>
      <c r="C7619">
        <v>-134.39625635809199</v>
      </c>
      <c r="D7619">
        <v>526.75133851199996</v>
      </c>
      <c r="E7619">
        <f>VALUE(SUBSTITUTE(SUBSTITUTE(SUBSTITUTE(RIGHT(Table1[[#This Row],[raw_timestamp]],21),":","")," ",""),"-",""))</f>
        <v>221173930213601</v>
      </c>
      <c r="F7619">
        <f>IF(Table1[[#This Row],[raw_load]]&gt;30000,F7618,(IF(Table1[[#This Row],[raw_load]]=49.339761120941,F7618,Table1[[#This Row],[raw_load]])))</f>
        <v>-134.39625635809199</v>
      </c>
      <c r="G7619">
        <f>-Table1[[#This Row],[load_temp]]</f>
        <v>134.39625635809199</v>
      </c>
      <c r="H7619">
        <f>IF(Table1[[#This Row],[raw_pressure]]=-207.33292143,H7618,D7619)</f>
        <v>526.75133851199996</v>
      </c>
      <c r="I7619" s="1">
        <f>1013-Table1[[#This Row],[pressure_temp]]</f>
        <v>486.24866148800004</v>
      </c>
      <c r="J7619" s="1" t="str">
        <f>SUBSTITUTE(RIGHT(Table1[[#This Row],[file]],LEN(Table1[[#This Row],[file]])-16),"_"," ")</f>
        <v>sample 02 vaseline glue vaseline full dip</v>
      </c>
    </row>
    <row r="7620" spans="1:10" hidden="1" x14ac:dyDescent="0.25">
      <c r="A7620" t="s">
        <v>7861</v>
      </c>
      <c r="B7620" t="s">
        <v>7630</v>
      </c>
      <c r="C7620">
        <v>-131.09335653583901</v>
      </c>
      <c r="D7620">
        <v>551.93433199200001</v>
      </c>
      <c r="E7620">
        <f>VALUE(SUBSTITUTE(SUBSTITUTE(SUBSTITUTE(RIGHT(Table1[[#This Row],[raw_timestamp]],21),":","")," ",""),"-",""))</f>
        <v>221173930471060</v>
      </c>
      <c r="F7620">
        <f>IF(Table1[[#This Row],[raw_load]]&gt;30000,F7619,(IF(Table1[[#This Row],[raw_load]]=49.339761120941,F7619,Table1[[#This Row],[raw_load]])))</f>
        <v>-131.09335653583901</v>
      </c>
      <c r="G7620">
        <f>-Table1[[#This Row],[load_temp]]</f>
        <v>131.09335653583901</v>
      </c>
      <c r="H7620">
        <f>IF(Table1[[#This Row],[raw_pressure]]=-207.33292143,H7619,D7620)</f>
        <v>551.93433199200001</v>
      </c>
      <c r="I7620" s="1">
        <f>1013-Table1[[#This Row],[pressure_temp]]</f>
        <v>461.06566800799999</v>
      </c>
      <c r="J7620" s="1" t="str">
        <f>SUBSTITUTE(RIGHT(Table1[[#This Row],[file]],LEN(Table1[[#This Row],[file]])-16),"_"," ")</f>
        <v>sample 02 vaseline glue vaseline full dip</v>
      </c>
    </row>
    <row r="7621" spans="1:10" hidden="1" x14ac:dyDescent="0.25">
      <c r="A7621" t="s">
        <v>7861</v>
      </c>
      <c r="B7621" t="s">
        <v>7631</v>
      </c>
      <c r="C7621">
        <v>-133.26271677412399</v>
      </c>
      <c r="D7621">
        <v>553.19348166600003</v>
      </c>
      <c r="E7621">
        <f>VALUE(SUBSTITUTE(SUBSTITUTE(SUBSTITUTE(RIGHT(Table1[[#This Row],[raw_timestamp]],21),":","")," ",""),"-",""))</f>
        <v>221173930728603</v>
      </c>
      <c r="F7621">
        <f>IF(Table1[[#This Row],[raw_load]]&gt;30000,F7620,(IF(Table1[[#This Row],[raw_load]]=49.339761120941,F7620,Table1[[#This Row],[raw_load]])))</f>
        <v>-133.26271677412399</v>
      </c>
      <c r="G7621">
        <f>-Table1[[#This Row],[load_temp]]</f>
        <v>133.26271677412399</v>
      </c>
      <c r="H7621">
        <f>IF(Table1[[#This Row],[raw_pressure]]=-207.33292143,H7620,D7621)</f>
        <v>553.19348166600003</v>
      </c>
      <c r="I7621" s="1">
        <f>1013-Table1[[#This Row],[pressure_temp]]</f>
        <v>459.80651833399997</v>
      </c>
      <c r="J7621" s="1" t="str">
        <f>SUBSTITUTE(RIGHT(Table1[[#This Row],[file]],LEN(Table1[[#This Row],[file]])-16),"_"," ")</f>
        <v>sample 02 vaseline glue vaseline full dip</v>
      </c>
    </row>
    <row r="7622" spans="1:10" hidden="1" x14ac:dyDescent="0.25">
      <c r="A7622" t="s">
        <v>7861</v>
      </c>
      <c r="B7622" t="s">
        <v>7632</v>
      </c>
      <c r="C7622">
        <v>-125.76767486978</v>
      </c>
      <c r="D7622">
        <v>539.34283525199999</v>
      </c>
      <c r="E7622">
        <f>VALUE(SUBSTITUTE(SUBSTITUTE(SUBSTITUTE(RIGHT(Table1[[#This Row],[raw_timestamp]],21),":","")," ",""),"-",""))</f>
        <v>221173930986311</v>
      </c>
      <c r="F7622">
        <f>IF(Table1[[#This Row],[raw_load]]&gt;30000,F7621,(IF(Table1[[#This Row],[raw_load]]=49.339761120941,F7621,Table1[[#This Row],[raw_load]])))</f>
        <v>-125.76767486978</v>
      </c>
      <c r="G7622">
        <f>-Table1[[#This Row],[load_temp]]</f>
        <v>125.76767486978</v>
      </c>
      <c r="H7622">
        <f>IF(Table1[[#This Row],[raw_pressure]]=-207.33292143,H7621,D7622)</f>
        <v>539.34283525199999</v>
      </c>
      <c r="I7622" s="1">
        <f>1013-Table1[[#This Row],[pressure_temp]]</f>
        <v>473.65716474800001</v>
      </c>
      <c r="J7622" s="1" t="str">
        <f>SUBSTITUTE(RIGHT(Table1[[#This Row],[file]],LEN(Table1[[#This Row],[file]])-16),"_"," ")</f>
        <v>sample 02 vaseline glue vaseline full dip</v>
      </c>
    </row>
    <row r="7623" spans="1:10" hidden="1" x14ac:dyDescent="0.25">
      <c r="A7623" t="s">
        <v>7861</v>
      </c>
      <c r="B7623" t="s">
        <v>7633</v>
      </c>
      <c r="C7623">
        <v>-121.678137663825</v>
      </c>
      <c r="D7623">
        <v>548.15688296999997</v>
      </c>
      <c r="E7623">
        <f>VALUE(SUBSTITUTE(SUBSTITUTE(SUBSTITUTE(RIGHT(Table1[[#This Row],[raw_timestamp]],21),":","")," ",""),"-",""))</f>
        <v>221173931243987</v>
      </c>
      <c r="F7623">
        <f>IF(Table1[[#This Row],[raw_load]]&gt;30000,F7622,(IF(Table1[[#This Row],[raw_load]]=49.339761120941,F7622,Table1[[#This Row],[raw_load]])))</f>
        <v>-121.678137663825</v>
      </c>
      <c r="G7623">
        <f>-Table1[[#This Row],[load_temp]]</f>
        <v>121.678137663825</v>
      </c>
      <c r="H7623">
        <f>IF(Table1[[#This Row],[raw_pressure]]=-207.33292143,H7622,D7623)</f>
        <v>548.15688296999997</v>
      </c>
      <c r="I7623" s="1">
        <f>1013-Table1[[#This Row],[pressure_temp]]</f>
        <v>464.84311703000003</v>
      </c>
      <c r="J7623" s="1" t="str">
        <f>SUBSTITUTE(RIGHT(Table1[[#This Row],[file]],LEN(Table1[[#This Row],[file]])-16),"_"," ")</f>
        <v>sample 02 vaseline glue vaseline full dip</v>
      </c>
    </row>
    <row r="7624" spans="1:10" hidden="1" x14ac:dyDescent="0.25">
      <c r="A7624" t="s">
        <v>7861</v>
      </c>
      <c r="B7624" t="s">
        <v>7634</v>
      </c>
      <c r="C7624">
        <v>-123.261184324195</v>
      </c>
      <c r="D7624">
        <v>541.86113460000001</v>
      </c>
      <c r="E7624">
        <f>VALUE(SUBSTITUTE(SUBSTITUTE(SUBSTITUTE(RIGHT(Table1[[#This Row],[raw_timestamp]],21),":","")," ",""),"-",""))</f>
        <v>221173931501494</v>
      </c>
      <c r="F7624">
        <f>IF(Table1[[#This Row],[raw_load]]&gt;30000,F7623,(IF(Table1[[#This Row],[raw_load]]=49.339761120941,F7623,Table1[[#This Row],[raw_load]])))</f>
        <v>-123.261184324195</v>
      </c>
      <c r="G7624">
        <f>-Table1[[#This Row],[load_temp]]</f>
        <v>123.261184324195</v>
      </c>
      <c r="H7624">
        <f>IF(Table1[[#This Row],[raw_pressure]]=-207.33292143,H7623,D7624)</f>
        <v>541.86113460000001</v>
      </c>
      <c r="I7624" s="1">
        <f>1013-Table1[[#This Row],[pressure_temp]]</f>
        <v>471.13886539999999</v>
      </c>
      <c r="J7624" s="1" t="str">
        <f>SUBSTITUTE(RIGHT(Table1[[#This Row],[file]],LEN(Table1[[#This Row],[file]])-16),"_"," ")</f>
        <v>sample 02 vaseline glue vaseline full dip</v>
      </c>
    </row>
    <row r="7625" spans="1:10" hidden="1" x14ac:dyDescent="0.25">
      <c r="A7625" t="s">
        <v>7861</v>
      </c>
      <c r="B7625" t="s">
        <v>7635</v>
      </c>
      <c r="C7625">
        <v>-121.121139764806</v>
      </c>
      <c r="D7625">
        <v>530.528787534</v>
      </c>
      <c r="E7625">
        <f>VALUE(SUBSTITUTE(SUBSTITUTE(SUBSTITUTE(RIGHT(Table1[[#This Row],[raw_timestamp]],21),":","")," ",""),"-",""))</f>
        <v>221173931759334</v>
      </c>
      <c r="F7625">
        <f>IF(Table1[[#This Row],[raw_load]]&gt;30000,F7624,(IF(Table1[[#This Row],[raw_load]]=49.339761120941,F7624,Table1[[#This Row],[raw_load]])))</f>
        <v>-121.121139764806</v>
      </c>
      <c r="G7625">
        <f>-Table1[[#This Row],[load_temp]]</f>
        <v>121.121139764806</v>
      </c>
      <c r="H7625">
        <f>IF(Table1[[#This Row],[raw_pressure]]=-207.33292143,H7624,D7625)</f>
        <v>530.528787534</v>
      </c>
      <c r="I7625" s="1">
        <f>1013-Table1[[#This Row],[pressure_temp]]</f>
        <v>482.471212466</v>
      </c>
      <c r="J7625" s="1" t="str">
        <f>SUBSTITUTE(RIGHT(Table1[[#This Row],[file]],LEN(Table1[[#This Row],[file]])-16),"_"," ")</f>
        <v>sample 02 vaseline glue vaseline full dip</v>
      </c>
    </row>
    <row r="7626" spans="1:10" hidden="1" x14ac:dyDescent="0.25">
      <c r="A7626" t="s">
        <v>7861</v>
      </c>
      <c r="B7626" t="s">
        <v>7636</v>
      </c>
      <c r="C7626">
        <v>49.339761120940999</v>
      </c>
      <c r="D7626">
        <v>538.08368557799997</v>
      </c>
      <c r="E7626">
        <f>VALUE(SUBSTITUTE(SUBSTITUTE(SUBSTITUTE(RIGHT(Table1[[#This Row],[raw_timestamp]],21),":","")," ",""),"-",""))</f>
        <v>221173932015715</v>
      </c>
      <c r="F7626">
        <f>IF(Table1[[#This Row],[raw_load]]&gt;30000,F7625,(IF(Table1[[#This Row],[raw_load]]=49.339761120941,F7625,Table1[[#This Row],[raw_load]])))</f>
        <v>-121.121139764806</v>
      </c>
      <c r="G7626">
        <f>-Table1[[#This Row],[load_temp]]</f>
        <v>121.121139764806</v>
      </c>
      <c r="H7626">
        <f>IF(Table1[[#This Row],[raw_pressure]]=-207.33292143,H7625,D7626)</f>
        <v>538.08368557799997</v>
      </c>
      <c r="I7626" s="1">
        <f>1013-Table1[[#This Row],[pressure_temp]]</f>
        <v>474.91631442200003</v>
      </c>
      <c r="J7626" s="1" t="str">
        <f>SUBSTITUTE(RIGHT(Table1[[#This Row],[file]],LEN(Table1[[#This Row],[file]])-16),"_"," ")</f>
        <v>sample 02 vaseline glue vaseline full dip</v>
      </c>
    </row>
    <row r="7627" spans="1:10" hidden="1" x14ac:dyDescent="0.25">
      <c r="A7627" t="s">
        <v>7861</v>
      </c>
      <c r="B7627" t="s">
        <v>7637</v>
      </c>
      <c r="C7627">
        <v>-121.15534139018401</v>
      </c>
      <c r="D7627">
        <v>526.75133851199996</v>
      </c>
      <c r="E7627">
        <f>VALUE(SUBSTITUTE(SUBSTITUTE(SUBSTITUTE(RIGHT(Table1[[#This Row],[raw_timestamp]],21),":","")," ",""),"-",""))</f>
        <v>221173932273500</v>
      </c>
      <c r="F7627">
        <f>IF(Table1[[#This Row],[raw_load]]&gt;30000,F7626,(IF(Table1[[#This Row],[raw_load]]=49.339761120941,F7626,Table1[[#This Row],[raw_load]])))</f>
        <v>-121.15534139018401</v>
      </c>
      <c r="G7627">
        <f>-Table1[[#This Row],[load_temp]]</f>
        <v>121.15534139018401</v>
      </c>
      <c r="H7627">
        <f>IF(Table1[[#This Row],[raw_pressure]]=-207.33292143,H7626,D7627)</f>
        <v>526.75133851199996</v>
      </c>
      <c r="I7627" s="1">
        <f>1013-Table1[[#This Row],[pressure_temp]]</f>
        <v>486.24866148800004</v>
      </c>
      <c r="J7627" s="1" t="str">
        <f>SUBSTITUTE(RIGHT(Table1[[#This Row],[file]],LEN(Table1[[#This Row],[file]])-16),"_"," ")</f>
        <v>sample 02 vaseline glue vaseline full dip</v>
      </c>
    </row>
    <row r="7628" spans="1:10" hidden="1" x14ac:dyDescent="0.25">
      <c r="A7628" t="s">
        <v>7861</v>
      </c>
      <c r="B7628" t="s">
        <v>7638</v>
      </c>
      <c r="C7628">
        <v>-122.029925810574</v>
      </c>
      <c r="D7628">
        <v>543.12028427400003</v>
      </c>
      <c r="E7628">
        <f>VALUE(SUBSTITUTE(SUBSTITUTE(SUBSTITUTE(RIGHT(Table1[[#This Row],[raw_timestamp]],21),":","")," ",""),"-",""))</f>
        <v>221173932531136</v>
      </c>
      <c r="F7628">
        <f>IF(Table1[[#This Row],[raw_load]]&gt;30000,F7627,(IF(Table1[[#This Row],[raw_load]]=49.339761120941,F7627,Table1[[#This Row],[raw_load]])))</f>
        <v>-122.029925810574</v>
      </c>
      <c r="G7628">
        <f>-Table1[[#This Row],[load_temp]]</f>
        <v>122.029925810574</v>
      </c>
      <c r="H7628">
        <f>IF(Table1[[#This Row],[raw_pressure]]=-207.33292143,H7627,D7628)</f>
        <v>543.12028427400003</v>
      </c>
      <c r="I7628" s="1">
        <f>1013-Table1[[#This Row],[pressure_temp]]</f>
        <v>469.87971572599997</v>
      </c>
      <c r="J7628" s="1" t="str">
        <f>SUBSTITUTE(RIGHT(Table1[[#This Row],[file]],LEN(Table1[[#This Row],[file]])-16),"_"," ")</f>
        <v>sample 02 vaseline glue vaseline full dip</v>
      </c>
    </row>
    <row r="7629" spans="1:10" hidden="1" x14ac:dyDescent="0.25">
      <c r="A7629" t="s">
        <v>7861</v>
      </c>
      <c r="B7629" t="s">
        <v>7639</v>
      </c>
      <c r="C7629">
        <v>-120.388247792412</v>
      </c>
      <c r="D7629">
        <v>543.12028427400003</v>
      </c>
      <c r="E7629">
        <f>VALUE(SUBSTITUTE(SUBSTITUTE(SUBSTITUTE(RIGHT(Table1[[#This Row],[raw_timestamp]],21),":","")," ",""),"-",""))</f>
        <v>221173932788697</v>
      </c>
      <c r="F7629">
        <f>IF(Table1[[#This Row],[raw_load]]&gt;30000,F7628,(IF(Table1[[#This Row],[raw_load]]=49.339761120941,F7628,Table1[[#This Row],[raw_load]])))</f>
        <v>-120.388247792412</v>
      </c>
      <c r="G7629">
        <f>-Table1[[#This Row],[load_temp]]</f>
        <v>120.388247792412</v>
      </c>
      <c r="H7629">
        <f>IF(Table1[[#This Row],[raw_pressure]]=-207.33292143,H7628,D7629)</f>
        <v>543.12028427400003</v>
      </c>
      <c r="I7629" s="1">
        <f>1013-Table1[[#This Row],[pressure_temp]]</f>
        <v>469.87971572599997</v>
      </c>
      <c r="J7629" s="1" t="str">
        <f>SUBSTITUTE(RIGHT(Table1[[#This Row],[file]],LEN(Table1[[#This Row],[file]])-16),"_"," ")</f>
        <v>sample 02 vaseline glue vaseline full dip</v>
      </c>
    </row>
    <row r="7630" spans="1:10" hidden="1" x14ac:dyDescent="0.25">
      <c r="A7630" t="s">
        <v>7861</v>
      </c>
      <c r="B7630" t="s">
        <v>7640</v>
      </c>
      <c r="C7630">
        <v>49.339761120940999</v>
      </c>
      <c r="D7630">
        <v>538.08368557799997</v>
      </c>
      <c r="E7630">
        <f>VALUE(SUBSTITUTE(SUBSTITUTE(SUBSTITUTE(RIGHT(Table1[[#This Row],[raw_timestamp]],21),":","")," ",""),"-",""))</f>
        <v>221173933045699</v>
      </c>
      <c r="F7630">
        <f>IF(Table1[[#This Row],[raw_load]]&gt;30000,F7629,(IF(Table1[[#This Row],[raw_load]]=49.339761120941,F7629,Table1[[#This Row],[raw_load]])))</f>
        <v>-120.388247792412</v>
      </c>
      <c r="G7630">
        <f>-Table1[[#This Row],[load_temp]]</f>
        <v>120.388247792412</v>
      </c>
      <c r="H7630">
        <f>IF(Table1[[#This Row],[raw_pressure]]=-207.33292143,H7629,D7630)</f>
        <v>538.08368557799997</v>
      </c>
      <c r="I7630" s="1">
        <f>1013-Table1[[#This Row],[pressure_temp]]</f>
        <v>474.91631442200003</v>
      </c>
      <c r="J7630" s="1" t="str">
        <f>SUBSTITUTE(RIGHT(Table1[[#This Row],[file]],LEN(Table1[[#This Row],[file]])-16),"_"," ")</f>
        <v>sample 02 vaseline glue vaseline full dip</v>
      </c>
    </row>
    <row r="7631" spans="1:10" hidden="1" x14ac:dyDescent="0.25">
      <c r="A7631" t="s">
        <v>7861</v>
      </c>
      <c r="B7631" t="s">
        <v>7641</v>
      </c>
      <c r="C7631">
        <v>-120.05600343159399</v>
      </c>
      <c r="D7631">
        <v>531.78793720800002</v>
      </c>
      <c r="E7631">
        <f>VALUE(SUBSTITUTE(SUBSTITUTE(SUBSTITUTE(RIGHT(Table1[[#This Row],[raw_timestamp]],21),":","")," ",""),"-",""))</f>
        <v>221173933558855</v>
      </c>
      <c r="F7631">
        <f>IF(Table1[[#This Row],[raw_load]]&gt;30000,F7630,(IF(Table1[[#This Row],[raw_load]]=49.339761120941,F7630,Table1[[#This Row],[raw_load]])))</f>
        <v>-120.05600343159399</v>
      </c>
      <c r="G7631">
        <f>-Table1[[#This Row],[load_temp]]</f>
        <v>120.05600343159399</v>
      </c>
      <c r="H7631">
        <f>IF(Table1[[#This Row],[raw_pressure]]=-207.33292143,H7630,D7631)</f>
        <v>531.78793720800002</v>
      </c>
      <c r="I7631" s="1">
        <f>1013-Table1[[#This Row],[pressure_temp]]</f>
        <v>481.21206279199998</v>
      </c>
      <c r="J7631" s="1" t="str">
        <f>SUBSTITUTE(RIGHT(Table1[[#This Row],[file]],LEN(Table1[[#This Row],[file]])-16),"_"," ")</f>
        <v>sample 02 vaseline glue vaseline full dip</v>
      </c>
    </row>
    <row r="7632" spans="1:10" hidden="1" x14ac:dyDescent="0.25">
      <c r="A7632" t="s">
        <v>7861</v>
      </c>
      <c r="B7632" t="s">
        <v>7642</v>
      </c>
      <c r="C7632">
        <v>-119.972942341389</v>
      </c>
      <c r="D7632">
        <v>535.56538622999994</v>
      </c>
      <c r="E7632">
        <f>VALUE(SUBSTITUTE(SUBSTITUTE(SUBSTITUTE(RIGHT(Table1[[#This Row],[raw_timestamp]],21),":","")," ",""),"-",""))</f>
        <v>221173933816553</v>
      </c>
      <c r="F7632">
        <f>IF(Table1[[#This Row],[raw_load]]&gt;30000,F7631,(IF(Table1[[#This Row],[raw_load]]=49.339761120941,F7631,Table1[[#This Row],[raw_load]])))</f>
        <v>-119.972942341389</v>
      </c>
      <c r="G7632">
        <f>-Table1[[#This Row],[load_temp]]</f>
        <v>119.972942341389</v>
      </c>
      <c r="H7632">
        <f>IF(Table1[[#This Row],[raw_pressure]]=-207.33292143,H7631,D7632)</f>
        <v>535.56538622999994</v>
      </c>
      <c r="I7632" s="1">
        <f>1013-Table1[[#This Row],[pressure_temp]]</f>
        <v>477.43461377000006</v>
      </c>
      <c r="J7632" s="1" t="str">
        <f>SUBSTITUTE(RIGHT(Table1[[#This Row],[file]],LEN(Table1[[#This Row],[file]])-16),"_"," ")</f>
        <v>sample 02 vaseline glue vaseline full dip</v>
      </c>
    </row>
    <row r="7633" spans="1:10" hidden="1" x14ac:dyDescent="0.25">
      <c r="A7633" t="s">
        <v>7861</v>
      </c>
      <c r="B7633" t="s">
        <v>7643</v>
      </c>
      <c r="C7633">
        <v>-119.411058495888</v>
      </c>
      <c r="D7633">
        <v>533.04708688200003</v>
      </c>
      <c r="E7633">
        <f>VALUE(SUBSTITUTE(SUBSTITUTE(SUBSTITUTE(RIGHT(Table1[[#This Row],[raw_timestamp]],21),":","")," ",""),"-",""))</f>
        <v>221173934074254</v>
      </c>
      <c r="F7633">
        <f>IF(Table1[[#This Row],[raw_load]]&gt;30000,F7632,(IF(Table1[[#This Row],[raw_load]]=49.339761120941,F7632,Table1[[#This Row],[raw_load]])))</f>
        <v>-119.411058495888</v>
      </c>
      <c r="G7633">
        <f>-Table1[[#This Row],[load_temp]]</f>
        <v>119.411058495888</v>
      </c>
      <c r="H7633">
        <f>IF(Table1[[#This Row],[raw_pressure]]=-207.33292143,H7632,D7633)</f>
        <v>533.04708688200003</v>
      </c>
      <c r="I7633" s="1">
        <f>1013-Table1[[#This Row],[pressure_temp]]</f>
        <v>479.95291311799997</v>
      </c>
      <c r="J7633" s="1" t="str">
        <f>SUBSTITUTE(RIGHT(Table1[[#This Row],[file]],LEN(Table1[[#This Row],[file]])-16),"_"," ")</f>
        <v>sample 02 vaseline glue vaseline full dip</v>
      </c>
    </row>
    <row r="7634" spans="1:10" hidden="1" x14ac:dyDescent="0.25">
      <c r="A7634" t="s">
        <v>7861</v>
      </c>
      <c r="B7634" t="s">
        <v>7644</v>
      </c>
      <c r="C7634">
        <v>-122.332854492496</v>
      </c>
      <c r="D7634">
        <v>539.34283525199999</v>
      </c>
      <c r="E7634">
        <f>VALUE(SUBSTITUTE(SUBSTITUTE(SUBSTITUTE(RIGHT(Table1[[#This Row],[raw_timestamp]],21),":","")," ",""),"-",""))</f>
        <v>221173934331936</v>
      </c>
      <c r="F7634">
        <f>IF(Table1[[#This Row],[raw_load]]&gt;30000,F7633,(IF(Table1[[#This Row],[raw_load]]=49.339761120941,F7633,Table1[[#This Row],[raw_load]])))</f>
        <v>-122.332854492496</v>
      </c>
      <c r="G7634">
        <f>-Table1[[#This Row],[load_temp]]</f>
        <v>122.332854492496</v>
      </c>
      <c r="H7634">
        <f>IF(Table1[[#This Row],[raw_pressure]]=-207.33292143,H7633,D7634)</f>
        <v>539.34283525199999</v>
      </c>
      <c r="I7634" s="1">
        <f>1013-Table1[[#This Row],[pressure_temp]]</f>
        <v>473.65716474800001</v>
      </c>
      <c r="J7634" s="1" t="str">
        <f>SUBSTITUTE(RIGHT(Table1[[#This Row],[file]],LEN(Table1[[#This Row],[file]])-16),"_"," ")</f>
        <v>sample 02 vaseline glue vaseline full dip</v>
      </c>
    </row>
    <row r="7635" spans="1:10" hidden="1" x14ac:dyDescent="0.25">
      <c r="A7635" t="s">
        <v>7861</v>
      </c>
      <c r="B7635" t="s">
        <v>7645</v>
      </c>
      <c r="C7635">
        <v>-119.699329338363</v>
      </c>
      <c r="D7635">
        <v>521.71473981600002</v>
      </c>
      <c r="E7635">
        <f>VALUE(SUBSTITUTE(SUBSTITUTE(SUBSTITUTE(RIGHT(Table1[[#This Row],[raw_timestamp]],21),":","")," ",""),"-",""))</f>
        <v>221173934589480</v>
      </c>
      <c r="F7635">
        <f>IF(Table1[[#This Row],[raw_load]]&gt;30000,F7634,(IF(Table1[[#This Row],[raw_load]]=49.339761120941,F7634,Table1[[#This Row],[raw_load]])))</f>
        <v>-119.699329338363</v>
      </c>
      <c r="G7635">
        <f>-Table1[[#This Row],[load_temp]]</f>
        <v>119.699329338363</v>
      </c>
      <c r="H7635">
        <f>IF(Table1[[#This Row],[raw_pressure]]=-207.33292143,H7634,D7635)</f>
        <v>521.71473981600002</v>
      </c>
      <c r="I7635" s="1">
        <f>1013-Table1[[#This Row],[pressure_temp]]</f>
        <v>491.28526018399998</v>
      </c>
      <c r="J7635" s="1" t="str">
        <f>SUBSTITUTE(RIGHT(Table1[[#This Row],[file]],LEN(Table1[[#This Row],[file]])-16),"_"," ")</f>
        <v>sample 02 vaseline glue vaseline full dip</v>
      </c>
    </row>
    <row r="7636" spans="1:10" hidden="1" x14ac:dyDescent="0.25">
      <c r="A7636" t="s">
        <v>7861</v>
      </c>
      <c r="B7636" t="s">
        <v>7646</v>
      </c>
      <c r="C7636">
        <v>-120.36381805999901</v>
      </c>
      <c r="D7636">
        <v>512.90069209800004</v>
      </c>
      <c r="E7636">
        <f>VALUE(SUBSTITUTE(SUBSTITUTE(SUBSTITUTE(RIGHT(Table1[[#This Row],[raw_timestamp]],21),":","")," ",""),"-",""))</f>
        <v>221173934847192</v>
      </c>
      <c r="F7636">
        <f>IF(Table1[[#This Row],[raw_load]]&gt;30000,F7635,(IF(Table1[[#This Row],[raw_load]]=49.339761120941,F7635,Table1[[#This Row],[raw_load]])))</f>
        <v>-120.36381805999901</v>
      </c>
      <c r="G7636">
        <f>-Table1[[#This Row],[load_temp]]</f>
        <v>120.36381805999901</v>
      </c>
      <c r="H7636">
        <f>IF(Table1[[#This Row],[raw_pressure]]=-207.33292143,H7635,D7636)</f>
        <v>512.90069209800004</v>
      </c>
      <c r="I7636" s="1">
        <f>1013-Table1[[#This Row],[pressure_temp]]</f>
        <v>500.09930790199996</v>
      </c>
      <c r="J7636" s="1" t="str">
        <f>SUBSTITUTE(RIGHT(Table1[[#This Row],[file]],LEN(Table1[[#This Row],[file]])-16),"_"," ")</f>
        <v>sample 02 vaseline glue vaseline full dip</v>
      </c>
    </row>
    <row r="7637" spans="1:10" hidden="1" x14ac:dyDescent="0.25">
      <c r="A7637" t="s">
        <v>7861</v>
      </c>
      <c r="B7637" t="s">
        <v>7647</v>
      </c>
      <c r="C7637">
        <v>-119.572294729814</v>
      </c>
      <c r="D7637">
        <v>533.04708688200003</v>
      </c>
      <c r="E7637">
        <f>VALUE(SUBSTITUTE(SUBSTITUTE(SUBSTITUTE(RIGHT(Table1[[#This Row],[raw_timestamp]],21),":","")," ",""),"-",""))</f>
        <v>221173935104883</v>
      </c>
      <c r="F7637">
        <f>IF(Table1[[#This Row],[raw_load]]&gt;30000,F7636,(IF(Table1[[#This Row],[raw_load]]=49.339761120941,F7636,Table1[[#This Row],[raw_load]])))</f>
        <v>-119.572294729814</v>
      </c>
      <c r="G7637">
        <f>-Table1[[#This Row],[load_temp]]</f>
        <v>119.572294729814</v>
      </c>
      <c r="H7637">
        <f>IF(Table1[[#This Row],[raw_pressure]]=-207.33292143,H7636,D7637)</f>
        <v>533.04708688200003</v>
      </c>
      <c r="I7637" s="1">
        <f>1013-Table1[[#This Row],[pressure_temp]]</f>
        <v>479.95291311799997</v>
      </c>
      <c r="J7637" s="1" t="str">
        <f>SUBSTITUTE(RIGHT(Table1[[#This Row],[file]],LEN(Table1[[#This Row],[file]])-16),"_"," ")</f>
        <v>sample 02 vaseline glue vaseline full dip</v>
      </c>
    </row>
    <row r="7638" spans="1:10" hidden="1" x14ac:dyDescent="0.25">
      <c r="A7638" t="s">
        <v>7861</v>
      </c>
      <c r="B7638" t="s">
        <v>7648</v>
      </c>
      <c r="C7638">
        <v>-120.525054293926</v>
      </c>
      <c r="D7638">
        <v>533.04708688200003</v>
      </c>
      <c r="E7638">
        <f>VALUE(SUBSTITUTE(SUBSTITUTE(SUBSTITUTE(RIGHT(Table1[[#This Row],[raw_timestamp]],21),":","")," ",""),"-",""))</f>
        <v>221173935362602</v>
      </c>
      <c r="F7638">
        <f>IF(Table1[[#This Row],[raw_load]]&gt;30000,F7637,(IF(Table1[[#This Row],[raw_load]]=49.339761120941,F7637,Table1[[#This Row],[raw_load]])))</f>
        <v>-120.525054293926</v>
      </c>
      <c r="G7638">
        <f>-Table1[[#This Row],[load_temp]]</f>
        <v>120.525054293926</v>
      </c>
      <c r="H7638">
        <f>IF(Table1[[#This Row],[raw_pressure]]=-207.33292143,H7637,D7638)</f>
        <v>533.04708688200003</v>
      </c>
      <c r="I7638" s="1">
        <f>1013-Table1[[#This Row],[pressure_temp]]</f>
        <v>479.95291311799997</v>
      </c>
      <c r="J7638" s="1" t="str">
        <f>SUBSTITUTE(RIGHT(Table1[[#This Row],[file]],LEN(Table1[[#This Row],[file]])-16),"_"," ")</f>
        <v>sample 02 vaseline glue vaseline full dip</v>
      </c>
    </row>
    <row r="7639" spans="1:10" hidden="1" x14ac:dyDescent="0.25">
      <c r="A7639" t="s">
        <v>7861</v>
      </c>
      <c r="B7639" t="s">
        <v>7649</v>
      </c>
      <c r="C7639">
        <v>-119.630926087606</v>
      </c>
      <c r="D7639">
        <v>521.71473981600002</v>
      </c>
      <c r="E7639">
        <f>VALUE(SUBSTITUTE(SUBSTITUTE(SUBSTITUTE(RIGHT(Table1[[#This Row],[raw_timestamp]],21),":","")," ",""),"-",""))</f>
        <v>221173935620656</v>
      </c>
      <c r="F7639">
        <f>IF(Table1[[#This Row],[raw_load]]&gt;30000,F7638,(IF(Table1[[#This Row],[raw_load]]=49.339761120941,F7638,Table1[[#This Row],[raw_load]])))</f>
        <v>-119.630926087606</v>
      </c>
      <c r="G7639">
        <f>-Table1[[#This Row],[load_temp]]</f>
        <v>119.630926087606</v>
      </c>
      <c r="H7639">
        <f>IF(Table1[[#This Row],[raw_pressure]]=-207.33292143,H7638,D7639)</f>
        <v>521.71473981600002</v>
      </c>
      <c r="I7639" s="1">
        <f>1013-Table1[[#This Row],[pressure_temp]]</f>
        <v>491.28526018399998</v>
      </c>
      <c r="J7639" s="1" t="str">
        <f>SUBSTITUTE(RIGHT(Table1[[#This Row],[file]],LEN(Table1[[#This Row],[file]])-16),"_"," ")</f>
        <v>sample 02 vaseline glue vaseline full dip</v>
      </c>
    </row>
    <row r="7640" spans="1:10" hidden="1" x14ac:dyDescent="0.25">
      <c r="A7640" t="s">
        <v>7861</v>
      </c>
      <c r="B7640" t="s">
        <v>7650</v>
      </c>
      <c r="C7640">
        <v>-122.117872847261</v>
      </c>
      <c r="D7640">
        <v>541.86113460000001</v>
      </c>
      <c r="E7640">
        <f>VALUE(SUBSTITUTE(SUBSTITUTE(SUBSTITUTE(RIGHT(Table1[[#This Row],[raw_timestamp]],21),":","")," ",""),"-",""))</f>
        <v>221173935878369</v>
      </c>
      <c r="F7640">
        <f>IF(Table1[[#This Row],[raw_load]]&gt;30000,F7639,(IF(Table1[[#This Row],[raw_load]]=49.339761120941,F7639,Table1[[#This Row],[raw_load]])))</f>
        <v>-122.117872847261</v>
      </c>
      <c r="G7640">
        <f>-Table1[[#This Row],[load_temp]]</f>
        <v>122.117872847261</v>
      </c>
      <c r="H7640">
        <f>IF(Table1[[#This Row],[raw_pressure]]=-207.33292143,H7639,D7640)</f>
        <v>541.86113460000001</v>
      </c>
      <c r="I7640" s="1">
        <f>1013-Table1[[#This Row],[pressure_temp]]</f>
        <v>471.13886539999999</v>
      </c>
      <c r="J7640" s="1" t="str">
        <f>SUBSTITUTE(RIGHT(Table1[[#This Row],[file]],LEN(Table1[[#This Row],[file]])-16),"_"," ")</f>
        <v>sample 02 vaseline glue vaseline full dip</v>
      </c>
    </row>
    <row r="7641" spans="1:10" hidden="1" x14ac:dyDescent="0.25">
      <c r="A7641" t="s">
        <v>7861</v>
      </c>
      <c r="B7641" t="s">
        <v>7651</v>
      </c>
      <c r="C7641">
        <v>-120.007143966768</v>
      </c>
      <c r="D7641">
        <v>526.75133851199996</v>
      </c>
      <c r="E7641">
        <f>VALUE(SUBSTITUTE(SUBSTITUTE(SUBSTITUTE(RIGHT(Table1[[#This Row],[raw_timestamp]],21),":","")," ",""),"-",""))</f>
        <v>221173936136615</v>
      </c>
      <c r="F7641">
        <f>IF(Table1[[#This Row],[raw_load]]&gt;30000,F7640,(IF(Table1[[#This Row],[raw_load]]=49.339761120941,F7640,Table1[[#This Row],[raw_load]])))</f>
        <v>-120.007143966768</v>
      </c>
      <c r="G7641">
        <f>-Table1[[#This Row],[load_temp]]</f>
        <v>120.007143966768</v>
      </c>
      <c r="H7641">
        <f>IF(Table1[[#This Row],[raw_pressure]]=-207.33292143,H7640,D7641)</f>
        <v>526.75133851199996</v>
      </c>
      <c r="I7641" s="1">
        <f>1013-Table1[[#This Row],[pressure_temp]]</f>
        <v>486.24866148800004</v>
      </c>
      <c r="J7641" s="1" t="str">
        <f>SUBSTITUTE(RIGHT(Table1[[#This Row],[file]],LEN(Table1[[#This Row],[file]])-16),"_"," ")</f>
        <v>sample 02 vaseline glue vaseline full dip</v>
      </c>
    </row>
    <row r="7642" spans="1:10" hidden="1" x14ac:dyDescent="0.25">
      <c r="A7642" t="s">
        <v>7861</v>
      </c>
      <c r="B7642" t="s">
        <v>7652</v>
      </c>
      <c r="C7642">
        <v>-120.964789477362</v>
      </c>
      <c r="D7642">
        <v>534.30623655600004</v>
      </c>
      <c r="E7642">
        <f>VALUE(SUBSTITUTE(SUBSTITUTE(SUBSTITUTE(RIGHT(Table1[[#This Row],[raw_timestamp]],21),":","")," ",""),"-",""))</f>
        <v>221173936394194</v>
      </c>
      <c r="F7642">
        <f>IF(Table1[[#This Row],[raw_load]]&gt;30000,F7641,(IF(Table1[[#This Row],[raw_load]]=49.339761120941,F7641,Table1[[#This Row],[raw_load]])))</f>
        <v>-120.964789477362</v>
      </c>
      <c r="G7642">
        <f>-Table1[[#This Row],[load_temp]]</f>
        <v>120.964789477362</v>
      </c>
      <c r="H7642">
        <f>IF(Table1[[#This Row],[raw_pressure]]=-207.33292143,H7641,D7642)</f>
        <v>534.30623655600004</v>
      </c>
      <c r="I7642" s="1">
        <f>1013-Table1[[#This Row],[pressure_temp]]</f>
        <v>478.69376344399996</v>
      </c>
      <c r="J7642" s="1" t="str">
        <f>SUBSTITUTE(RIGHT(Table1[[#This Row],[file]],LEN(Table1[[#This Row],[file]])-16),"_"," ")</f>
        <v>sample 02 vaseline glue vaseline full dip</v>
      </c>
    </row>
    <row r="7643" spans="1:10" hidden="1" x14ac:dyDescent="0.25">
      <c r="A7643" t="s">
        <v>7861</v>
      </c>
      <c r="B7643" t="s">
        <v>7653</v>
      </c>
      <c r="C7643">
        <v>-119.77750448208501</v>
      </c>
      <c r="D7643">
        <v>535.56538622999994</v>
      </c>
      <c r="E7643">
        <f>VALUE(SUBSTITUTE(SUBSTITUTE(SUBSTITUTE(RIGHT(Table1[[#This Row],[raw_timestamp]],21),":","")," ",""),"-",""))</f>
        <v>221173936652242</v>
      </c>
      <c r="F7643">
        <f>IF(Table1[[#This Row],[raw_load]]&gt;30000,F7642,(IF(Table1[[#This Row],[raw_load]]=49.339761120941,F7642,Table1[[#This Row],[raw_load]])))</f>
        <v>-119.77750448208501</v>
      </c>
      <c r="G7643">
        <f>-Table1[[#This Row],[load_temp]]</f>
        <v>119.77750448208501</v>
      </c>
      <c r="H7643">
        <f>IF(Table1[[#This Row],[raw_pressure]]=-207.33292143,H7642,D7643)</f>
        <v>535.56538622999994</v>
      </c>
      <c r="I7643" s="1">
        <f>1013-Table1[[#This Row],[pressure_temp]]</f>
        <v>477.43461377000006</v>
      </c>
      <c r="J7643" s="1" t="str">
        <f>SUBSTITUTE(RIGHT(Table1[[#This Row],[file]],LEN(Table1[[#This Row],[file]])-16),"_"," ")</f>
        <v>sample 02 vaseline glue vaseline full dip</v>
      </c>
    </row>
    <row r="7644" spans="1:10" hidden="1" x14ac:dyDescent="0.25">
      <c r="A7644" t="s">
        <v>7861</v>
      </c>
      <c r="B7644" t="s">
        <v>7654</v>
      </c>
      <c r="C7644">
        <v>-120.4761948291</v>
      </c>
      <c r="D7644">
        <v>506.60494372800002</v>
      </c>
      <c r="E7644">
        <f>VALUE(SUBSTITUTE(SUBSTITUTE(SUBSTITUTE(RIGHT(Table1[[#This Row],[raw_timestamp]],21),":","")," ",""),"-",""))</f>
        <v>221173936909724</v>
      </c>
      <c r="F7644">
        <f>IF(Table1[[#This Row],[raw_load]]&gt;30000,F7643,(IF(Table1[[#This Row],[raw_load]]=49.339761120941,F7643,Table1[[#This Row],[raw_load]])))</f>
        <v>-120.4761948291</v>
      </c>
      <c r="G7644">
        <f>-Table1[[#This Row],[load_temp]]</f>
        <v>120.4761948291</v>
      </c>
      <c r="H7644">
        <f>IF(Table1[[#This Row],[raw_pressure]]=-207.33292143,H7643,D7644)</f>
        <v>506.60494372800002</v>
      </c>
      <c r="I7644" s="1">
        <f>1013-Table1[[#This Row],[pressure_temp]]</f>
        <v>506.39505627199998</v>
      </c>
      <c r="J7644" s="1" t="str">
        <f>SUBSTITUTE(RIGHT(Table1[[#This Row],[file]],LEN(Table1[[#This Row],[file]])-16),"_"," ")</f>
        <v>sample 02 vaseline glue vaseline full dip</v>
      </c>
    </row>
    <row r="7645" spans="1:10" hidden="1" x14ac:dyDescent="0.25">
      <c r="A7645" t="s">
        <v>7861</v>
      </c>
      <c r="B7645" t="s">
        <v>7655</v>
      </c>
      <c r="C7645">
        <v>49.339761120940999</v>
      </c>
      <c r="D7645">
        <v>506.60494372800002</v>
      </c>
      <c r="E7645">
        <f>VALUE(SUBSTITUTE(SUBSTITUTE(SUBSTITUTE(RIGHT(Table1[[#This Row],[raw_timestamp]],21),":","")," ",""),"-",""))</f>
        <v>221173937165611</v>
      </c>
      <c r="F7645">
        <f>IF(Table1[[#This Row],[raw_load]]&gt;30000,F7644,(IF(Table1[[#This Row],[raw_load]]=49.339761120941,F7644,Table1[[#This Row],[raw_load]])))</f>
        <v>-120.4761948291</v>
      </c>
      <c r="G7645">
        <f>-Table1[[#This Row],[load_temp]]</f>
        <v>120.4761948291</v>
      </c>
      <c r="H7645">
        <f>IF(Table1[[#This Row],[raw_pressure]]=-207.33292143,H7644,D7645)</f>
        <v>506.60494372800002</v>
      </c>
      <c r="I7645" s="1">
        <f>1013-Table1[[#This Row],[pressure_temp]]</f>
        <v>506.39505627199998</v>
      </c>
      <c r="J7645" s="1" t="str">
        <f>SUBSTITUTE(RIGHT(Table1[[#This Row],[file]],LEN(Table1[[#This Row],[file]])-16),"_"," ")</f>
        <v>sample 02 vaseline glue vaseline full dip</v>
      </c>
    </row>
    <row r="7646" spans="1:10" hidden="1" x14ac:dyDescent="0.25">
      <c r="A7646" t="s">
        <v>7861</v>
      </c>
      <c r="B7646" t="s">
        <v>7656</v>
      </c>
      <c r="C7646">
        <v>-121.345893303007</v>
      </c>
      <c r="D7646">
        <v>535.56538622999994</v>
      </c>
      <c r="E7646">
        <f>VALUE(SUBSTITUTE(SUBSTITUTE(SUBSTITUTE(RIGHT(Table1[[#This Row],[raw_timestamp]],21),":","")," ",""),"-",""))</f>
        <v>221173937423209</v>
      </c>
      <c r="F7646">
        <f>IF(Table1[[#This Row],[raw_load]]&gt;30000,F7645,(IF(Table1[[#This Row],[raw_load]]=49.339761120941,F7645,Table1[[#This Row],[raw_load]])))</f>
        <v>-121.345893303007</v>
      </c>
      <c r="G7646">
        <f>-Table1[[#This Row],[load_temp]]</f>
        <v>121.345893303007</v>
      </c>
      <c r="H7646">
        <f>IF(Table1[[#This Row],[raw_pressure]]=-207.33292143,H7645,D7646)</f>
        <v>535.56538622999994</v>
      </c>
      <c r="I7646" s="1">
        <f>1013-Table1[[#This Row],[pressure_temp]]</f>
        <v>477.43461377000006</v>
      </c>
      <c r="J7646" s="1" t="str">
        <f>SUBSTITUTE(RIGHT(Table1[[#This Row],[file]],LEN(Table1[[#This Row],[file]])-16),"_"," ")</f>
        <v>sample 02 vaseline glue vaseline full dip</v>
      </c>
    </row>
    <row r="7647" spans="1:10" hidden="1" x14ac:dyDescent="0.25">
      <c r="A7647" t="s">
        <v>7861</v>
      </c>
      <c r="B7647" t="s">
        <v>7657</v>
      </c>
      <c r="C7647">
        <v>-119.67978555243199</v>
      </c>
      <c r="D7647">
        <v>521.71473981600002</v>
      </c>
      <c r="E7647">
        <f>VALUE(SUBSTITUTE(SUBSTITUTE(SUBSTITUTE(RIGHT(Table1[[#This Row],[raw_timestamp]],21),":","")," ",""),"-",""))</f>
        <v>221173937680740</v>
      </c>
      <c r="F7647">
        <f>IF(Table1[[#This Row],[raw_load]]&gt;30000,F7646,(IF(Table1[[#This Row],[raw_load]]=49.339761120941,F7646,Table1[[#This Row],[raw_load]])))</f>
        <v>-119.67978555243199</v>
      </c>
      <c r="G7647">
        <f>-Table1[[#This Row],[load_temp]]</f>
        <v>119.67978555243199</v>
      </c>
      <c r="H7647">
        <f>IF(Table1[[#This Row],[raw_pressure]]=-207.33292143,H7646,D7647)</f>
        <v>521.71473981600002</v>
      </c>
      <c r="I7647" s="1">
        <f>1013-Table1[[#This Row],[pressure_temp]]</f>
        <v>491.28526018399998</v>
      </c>
      <c r="J7647" s="1" t="str">
        <f>SUBSTITUTE(RIGHT(Table1[[#This Row],[file]],LEN(Table1[[#This Row],[file]])-16),"_"," ")</f>
        <v>sample 02 vaseline glue vaseline full dip</v>
      </c>
    </row>
    <row r="7648" spans="1:10" hidden="1" x14ac:dyDescent="0.25">
      <c r="A7648" t="s">
        <v>7861</v>
      </c>
      <c r="B7648" t="s">
        <v>7658</v>
      </c>
      <c r="C7648">
        <v>-118.73679788128599</v>
      </c>
      <c r="D7648">
        <v>529.26963785999999</v>
      </c>
      <c r="E7648">
        <f>VALUE(SUBSTITUTE(SUBSTITUTE(SUBSTITUTE(RIGHT(Table1[[#This Row],[raw_timestamp]],21),":","")," ",""),"-",""))</f>
        <v>221173937938346</v>
      </c>
      <c r="F7648">
        <f>IF(Table1[[#This Row],[raw_load]]&gt;30000,F7647,(IF(Table1[[#This Row],[raw_load]]=49.339761120941,F7647,Table1[[#This Row],[raw_load]])))</f>
        <v>-118.73679788128599</v>
      </c>
      <c r="G7648">
        <f>-Table1[[#This Row],[load_temp]]</f>
        <v>118.73679788128599</v>
      </c>
      <c r="H7648">
        <f>IF(Table1[[#This Row],[raw_pressure]]=-207.33292143,H7647,D7648)</f>
        <v>529.26963785999999</v>
      </c>
      <c r="I7648" s="1">
        <f>1013-Table1[[#This Row],[pressure_temp]]</f>
        <v>483.73036214000001</v>
      </c>
      <c r="J7648" s="1" t="str">
        <f>SUBSTITUTE(RIGHT(Table1[[#This Row],[file]],LEN(Table1[[#This Row],[file]])-16),"_"," ")</f>
        <v>sample 02 vaseline glue vaseline full dip</v>
      </c>
    </row>
    <row r="7649" spans="1:10" hidden="1" x14ac:dyDescent="0.25">
      <c r="A7649" t="s">
        <v>7861</v>
      </c>
      <c r="B7649" t="s">
        <v>7659</v>
      </c>
      <c r="C7649">
        <v>-122.621125334971</v>
      </c>
      <c r="D7649">
        <v>533.04708688200003</v>
      </c>
      <c r="E7649">
        <f>VALUE(SUBSTITUTE(SUBSTITUTE(SUBSTITUTE(RIGHT(Table1[[#This Row],[raw_timestamp]],21),":","")," ",""),"-",""))</f>
        <v>221173938196020</v>
      </c>
      <c r="F7649">
        <f>IF(Table1[[#This Row],[raw_load]]&gt;30000,F7648,(IF(Table1[[#This Row],[raw_load]]=49.339761120941,F7648,Table1[[#This Row],[raw_load]])))</f>
        <v>-122.621125334971</v>
      </c>
      <c r="G7649">
        <f>-Table1[[#This Row],[load_temp]]</f>
        <v>122.621125334971</v>
      </c>
      <c r="H7649">
        <f>IF(Table1[[#This Row],[raw_pressure]]=-207.33292143,H7648,D7649)</f>
        <v>533.04708688200003</v>
      </c>
      <c r="I7649" s="1">
        <f>1013-Table1[[#This Row],[pressure_temp]]</f>
        <v>479.95291311799997</v>
      </c>
      <c r="J7649" s="1" t="str">
        <f>SUBSTITUTE(RIGHT(Table1[[#This Row],[file]],LEN(Table1[[#This Row],[file]])-16),"_"," ")</f>
        <v>sample 02 vaseline glue vaseline full dip</v>
      </c>
    </row>
    <row r="7650" spans="1:10" hidden="1" x14ac:dyDescent="0.25">
      <c r="A7650" t="s">
        <v>7861</v>
      </c>
      <c r="B7650" t="s">
        <v>7660</v>
      </c>
      <c r="C7650">
        <v>-120.86707054771</v>
      </c>
      <c r="D7650">
        <v>531.78793720800002</v>
      </c>
      <c r="E7650">
        <f>VALUE(SUBSTITUTE(SUBSTITUTE(SUBSTITUTE(RIGHT(Table1[[#This Row],[raw_timestamp]],21),":","")," ",""),"-",""))</f>
        <v>221173938454148</v>
      </c>
      <c r="F7650">
        <f>IF(Table1[[#This Row],[raw_load]]&gt;30000,F7649,(IF(Table1[[#This Row],[raw_load]]=49.339761120941,F7649,Table1[[#This Row],[raw_load]])))</f>
        <v>-120.86707054771</v>
      </c>
      <c r="G7650">
        <f>-Table1[[#This Row],[load_temp]]</f>
        <v>120.86707054771</v>
      </c>
      <c r="H7650">
        <f>IF(Table1[[#This Row],[raw_pressure]]=-207.33292143,H7649,D7650)</f>
        <v>531.78793720800002</v>
      </c>
      <c r="I7650" s="1">
        <f>1013-Table1[[#This Row],[pressure_temp]]</f>
        <v>481.21206279199998</v>
      </c>
      <c r="J7650" s="1" t="str">
        <f>SUBSTITUTE(RIGHT(Table1[[#This Row],[file]],LEN(Table1[[#This Row],[file]])-16),"_"," ")</f>
        <v>sample 02 vaseline glue vaseline full dip</v>
      </c>
    </row>
    <row r="7651" spans="1:10" hidden="1" x14ac:dyDescent="0.25">
      <c r="A7651" t="s">
        <v>7861</v>
      </c>
      <c r="B7651" t="s">
        <v>7661</v>
      </c>
      <c r="C7651">
        <v>-120.40779157834299</v>
      </c>
      <c r="D7651">
        <v>535.56538622999994</v>
      </c>
      <c r="E7651">
        <f>VALUE(SUBSTITUTE(SUBSTITUTE(SUBSTITUTE(RIGHT(Table1[[#This Row],[raw_timestamp]],21),":","")," ",""),"-",""))</f>
        <v>221173938712166</v>
      </c>
      <c r="F7651">
        <f>IF(Table1[[#This Row],[raw_load]]&gt;30000,F7650,(IF(Table1[[#This Row],[raw_load]]=49.339761120941,F7650,Table1[[#This Row],[raw_load]])))</f>
        <v>-120.40779157834299</v>
      </c>
      <c r="G7651">
        <f>-Table1[[#This Row],[load_temp]]</f>
        <v>120.40779157834299</v>
      </c>
      <c r="H7651">
        <f>IF(Table1[[#This Row],[raw_pressure]]=-207.33292143,H7650,D7651)</f>
        <v>535.56538622999994</v>
      </c>
      <c r="I7651" s="1">
        <f>1013-Table1[[#This Row],[pressure_temp]]</f>
        <v>477.43461377000006</v>
      </c>
      <c r="J7651" s="1" t="str">
        <f>SUBSTITUTE(RIGHT(Table1[[#This Row],[file]],LEN(Table1[[#This Row],[file]])-16),"_"," ")</f>
        <v>sample 02 vaseline glue vaseline full dip</v>
      </c>
    </row>
    <row r="7652" spans="1:10" hidden="1" x14ac:dyDescent="0.25">
      <c r="A7652" t="s">
        <v>7861</v>
      </c>
      <c r="B7652" t="s">
        <v>7662</v>
      </c>
      <c r="C7652">
        <v>-118.849174650386</v>
      </c>
      <c r="D7652">
        <v>536.82453590399996</v>
      </c>
      <c r="E7652">
        <f>VALUE(SUBSTITUTE(SUBSTITUTE(SUBSTITUTE(RIGHT(Table1[[#This Row],[raw_timestamp]],21),":","")," ",""),"-",""))</f>
        <v>221173938971598</v>
      </c>
      <c r="F7652">
        <f>IF(Table1[[#This Row],[raw_load]]&gt;30000,F7651,(IF(Table1[[#This Row],[raw_load]]=49.339761120941,F7651,Table1[[#This Row],[raw_load]])))</f>
        <v>-118.849174650386</v>
      </c>
      <c r="G7652">
        <f>-Table1[[#This Row],[load_temp]]</f>
        <v>118.849174650386</v>
      </c>
      <c r="H7652">
        <f>IF(Table1[[#This Row],[raw_pressure]]=-207.33292143,H7651,D7652)</f>
        <v>536.82453590399996</v>
      </c>
      <c r="I7652" s="1">
        <f>1013-Table1[[#This Row],[pressure_temp]]</f>
        <v>476.17546409600004</v>
      </c>
      <c r="J7652" s="1" t="str">
        <f>SUBSTITUTE(RIGHT(Table1[[#This Row],[file]],LEN(Table1[[#This Row],[file]])-16),"_"," ")</f>
        <v>sample 02 vaseline glue vaseline full dip</v>
      </c>
    </row>
    <row r="7653" spans="1:10" hidden="1" x14ac:dyDescent="0.25">
      <c r="A7653" t="s">
        <v>7861</v>
      </c>
      <c r="B7653" t="s">
        <v>7663</v>
      </c>
      <c r="C7653">
        <v>-121.590190627138</v>
      </c>
      <c r="D7653">
        <v>539.34283525199999</v>
      </c>
      <c r="E7653">
        <f>VALUE(SUBSTITUTE(SUBSTITUTE(SUBSTITUTE(RIGHT(Table1[[#This Row],[raw_timestamp]],21),":","")," ",""),"-",""))</f>
        <v>221173939229726</v>
      </c>
      <c r="F7653">
        <f>IF(Table1[[#This Row],[raw_load]]&gt;30000,F7652,(IF(Table1[[#This Row],[raw_load]]=49.339761120941,F7652,Table1[[#This Row],[raw_load]])))</f>
        <v>-121.590190627138</v>
      </c>
      <c r="G7653">
        <f>-Table1[[#This Row],[load_temp]]</f>
        <v>121.590190627138</v>
      </c>
      <c r="H7653">
        <f>IF(Table1[[#This Row],[raw_pressure]]=-207.33292143,H7652,D7653)</f>
        <v>539.34283525199999</v>
      </c>
      <c r="I7653" s="1">
        <f>1013-Table1[[#This Row],[pressure_temp]]</f>
        <v>473.65716474800001</v>
      </c>
      <c r="J7653" s="1" t="str">
        <f>SUBSTITUTE(RIGHT(Table1[[#This Row],[file]],LEN(Table1[[#This Row],[file]])-16),"_"," ")</f>
        <v>sample 02 vaseline glue vaseline full dip</v>
      </c>
    </row>
    <row r="7654" spans="1:10" hidden="1" x14ac:dyDescent="0.25">
      <c r="A7654" t="s">
        <v>7861</v>
      </c>
      <c r="B7654" t="s">
        <v>7664</v>
      </c>
      <c r="C7654">
        <v>49.339761120940999</v>
      </c>
      <c r="D7654">
        <v>538.08368557799997</v>
      </c>
      <c r="E7654">
        <f>VALUE(SUBSTITUTE(SUBSTITUTE(SUBSTITUTE(RIGHT(Table1[[#This Row],[raw_timestamp]],21),":","")," ",""),"-",""))</f>
        <v>221173939485724</v>
      </c>
      <c r="F7654">
        <f>IF(Table1[[#This Row],[raw_load]]&gt;30000,F7653,(IF(Table1[[#This Row],[raw_load]]=49.339761120941,F7653,Table1[[#This Row],[raw_load]])))</f>
        <v>-121.590190627138</v>
      </c>
      <c r="G7654">
        <f>-Table1[[#This Row],[load_temp]]</f>
        <v>121.590190627138</v>
      </c>
      <c r="H7654">
        <f>IF(Table1[[#This Row],[raw_pressure]]=-207.33292143,H7653,D7654)</f>
        <v>538.08368557799997</v>
      </c>
      <c r="I7654" s="1">
        <f>1013-Table1[[#This Row],[pressure_temp]]</f>
        <v>474.91631442200003</v>
      </c>
      <c r="J7654" s="1" t="str">
        <f>SUBSTITUTE(RIGHT(Table1[[#This Row],[file]],LEN(Table1[[#This Row],[file]])-16),"_"," ")</f>
        <v>sample 02 vaseline glue vaseline full dip</v>
      </c>
    </row>
    <row r="7655" spans="1:10" hidden="1" x14ac:dyDescent="0.25">
      <c r="A7655" t="s">
        <v>7861</v>
      </c>
      <c r="B7655" t="s">
        <v>7665</v>
      </c>
      <c r="C7655">
        <v>-117.94527455110099</v>
      </c>
      <c r="D7655">
        <v>533.04708688200003</v>
      </c>
      <c r="E7655">
        <f>VALUE(SUBSTITUTE(SUBSTITUTE(SUBSTITUTE(RIGHT(Table1[[#This Row],[raw_timestamp]],21),":","")," ",""),"-",""))</f>
        <v>221173939743300</v>
      </c>
      <c r="F7655">
        <f>IF(Table1[[#This Row],[raw_load]]&gt;30000,F7654,(IF(Table1[[#This Row],[raw_load]]=49.339761120941,F7654,Table1[[#This Row],[raw_load]])))</f>
        <v>-117.94527455110099</v>
      </c>
      <c r="G7655">
        <f>-Table1[[#This Row],[load_temp]]</f>
        <v>117.94527455110099</v>
      </c>
      <c r="H7655">
        <f>IF(Table1[[#This Row],[raw_pressure]]=-207.33292143,H7654,D7655)</f>
        <v>533.04708688200003</v>
      </c>
      <c r="I7655" s="1">
        <f>1013-Table1[[#This Row],[pressure_temp]]</f>
        <v>479.95291311799997</v>
      </c>
      <c r="J7655" s="1" t="str">
        <f>SUBSTITUTE(RIGHT(Table1[[#This Row],[file]],LEN(Table1[[#This Row],[file]])-16),"_"," ")</f>
        <v>sample 02 vaseline glue vaseline full dip</v>
      </c>
    </row>
    <row r="7656" spans="1:10" hidden="1" x14ac:dyDescent="0.25">
      <c r="A7656" t="s">
        <v>7861</v>
      </c>
      <c r="B7656" t="s">
        <v>7666</v>
      </c>
      <c r="C7656">
        <v>-118.174914035784</v>
      </c>
      <c r="D7656">
        <v>521.71473981600002</v>
      </c>
      <c r="E7656">
        <f>VALUE(SUBSTITUTE(SUBSTITUTE(SUBSTITUTE(RIGHT(Table1[[#This Row],[raw_timestamp]],21),":","")," ",""),"-",""))</f>
        <v>221173940001225</v>
      </c>
      <c r="F7656">
        <f>IF(Table1[[#This Row],[raw_load]]&gt;30000,F7655,(IF(Table1[[#This Row],[raw_load]]=49.339761120941,F7655,Table1[[#This Row],[raw_load]])))</f>
        <v>-118.174914035784</v>
      </c>
      <c r="G7656">
        <f>-Table1[[#This Row],[load_temp]]</f>
        <v>118.174914035784</v>
      </c>
      <c r="H7656">
        <f>IF(Table1[[#This Row],[raw_pressure]]=-207.33292143,H7655,D7656)</f>
        <v>521.71473981600002</v>
      </c>
      <c r="I7656" s="1">
        <f>1013-Table1[[#This Row],[pressure_temp]]</f>
        <v>491.28526018399998</v>
      </c>
      <c r="J7656" s="1" t="str">
        <f>SUBSTITUTE(RIGHT(Table1[[#This Row],[file]],LEN(Table1[[#This Row],[file]])-16),"_"," ")</f>
        <v>sample 02 vaseline glue vaseline full dip</v>
      </c>
    </row>
    <row r="7657" spans="1:10" hidden="1" x14ac:dyDescent="0.25">
      <c r="A7657" t="s">
        <v>7861</v>
      </c>
      <c r="B7657" t="s">
        <v>7667</v>
      </c>
      <c r="C7657">
        <v>-116.445288980936</v>
      </c>
      <c r="D7657">
        <v>540.601984926</v>
      </c>
      <c r="E7657">
        <f>VALUE(SUBSTITUTE(SUBSTITUTE(SUBSTITUTE(RIGHT(Table1[[#This Row],[raw_timestamp]],21),":","")," ",""),"-",""))</f>
        <v>221173940258866</v>
      </c>
      <c r="F7657">
        <f>IF(Table1[[#This Row],[raw_load]]&gt;30000,F7656,(IF(Table1[[#This Row],[raw_load]]=49.339761120941,F7656,Table1[[#This Row],[raw_load]])))</f>
        <v>-116.445288980936</v>
      </c>
      <c r="G7657">
        <f>-Table1[[#This Row],[load_temp]]</f>
        <v>116.445288980936</v>
      </c>
      <c r="H7657">
        <f>IF(Table1[[#This Row],[raw_pressure]]=-207.33292143,H7656,D7657)</f>
        <v>540.601984926</v>
      </c>
      <c r="I7657" s="1">
        <f>1013-Table1[[#This Row],[pressure_temp]]</f>
        <v>472.398015074</v>
      </c>
      <c r="J7657" s="1" t="str">
        <f>SUBSTITUTE(RIGHT(Table1[[#This Row],[file]],LEN(Table1[[#This Row],[file]])-16),"_"," ")</f>
        <v>sample 02 vaseline glue vaseline full dip</v>
      </c>
    </row>
    <row r="7658" spans="1:10" hidden="1" x14ac:dyDescent="0.25">
      <c r="A7658" t="s">
        <v>7861</v>
      </c>
      <c r="B7658" t="s">
        <v>7668</v>
      </c>
      <c r="C7658">
        <v>-118.086966999097</v>
      </c>
      <c r="D7658">
        <v>525.49218883799995</v>
      </c>
      <c r="E7658">
        <f>VALUE(SUBSTITUTE(SUBSTITUTE(SUBSTITUTE(RIGHT(Table1[[#This Row],[raw_timestamp]],21),":","")," ",""),"-",""))</f>
        <v>221173940516452</v>
      </c>
      <c r="F7658">
        <f>IF(Table1[[#This Row],[raw_load]]&gt;30000,F7657,(IF(Table1[[#This Row],[raw_load]]=49.339761120941,F7657,Table1[[#This Row],[raw_load]])))</f>
        <v>-118.086966999097</v>
      </c>
      <c r="G7658">
        <f>-Table1[[#This Row],[load_temp]]</f>
        <v>118.086966999097</v>
      </c>
      <c r="H7658">
        <f>IF(Table1[[#This Row],[raw_pressure]]=-207.33292143,H7657,D7658)</f>
        <v>525.49218883799995</v>
      </c>
      <c r="I7658" s="1">
        <f>1013-Table1[[#This Row],[pressure_temp]]</f>
        <v>487.50781116200005</v>
      </c>
      <c r="J7658" s="1" t="str">
        <f>SUBSTITUTE(RIGHT(Table1[[#This Row],[file]],LEN(Table1[[#This Row],[file]])-16),"_"," ")</f>
        <v>sample 02 vaseline glue vaseline full dip</v>
      </c>
    </row>
    <row r="7659" spans="1:10" hidden="1" x14ac:dyDescent="0.25">
      <c r="A7659" t="s">
        <v>7861</v>
      </c>
      <c r="B7659" t="s">
        <v>7669</v>
      </c>
      <c r="C7659">
        <v>-117.06091823774599</v>
      </c>
      <c r="D7659">
        <v>533.04708688200003</v>
      </c>
      <c r="E7659">
        <f>VALUE(SUBSTITUTE(SUBSTITUTE(SUBSTITUTE(RIGHT(Table1[[#This Row],[raw_timestamp]],21),":","")," ",""),"-",""))</f>
        <v>221173940774114</v>
      </c>
      <c r="F7659">
        <f>IF(Table1[[#This Row],[raw_load]]&gt;30000,F7658,(IF(Table1[[#This Row],[raw_load]]=49.339761120941,F7658,Table1[[#This Row],[raw_load]])))</f>
        <v>-117.06091823774599</v>
      </c>
      <c r="G7659">
        <f>-Table1[[#This Row],[load_temp]]</f>
        <v>117.06091823774599</v>
      </c>
      <c r="H7659">
        <f>IF(Table1[[#This Row],[raw_pressure]]=-207.33292143,H7658,D7659)</f>
        <v>533.04708688200003</v>
      </c>
      <c r="I7659" s="1">
        <f>1013-Table1[[#This Row],[pressure_temp]]</f>
        <v>479.95291311799997</v>
      </c>
      <c r="J7659" s="1" t="str">
        <f>SUBSTITUTE(RIGHT(Table1[[#This Row],[file]],LEN(Table1[[#This Row],[file]])-16),"_"," ")</f>
        <v>sample 02 vaseline glue vaseline full dip</v>
      </c>
    </row>
    <row r="7660" spans="1:10" hidden="1" x14ac:dyDescent="0.25">
      <c r="A7660" t="s">
        <v>7861</v>
      </c>
      <c r="B7660" t="s">
        <v>7670</v>
      </c>
      <c r="C7660">
        <v>-116.196105710322</v>
      </c>
      <c r="D7660">
        <v>535.56538622999994</v>
      </c>
      <c r="E7660">
        <f>VALUE(SUBSTITUTE(SUBSTITUTE(SUBSTITUTE(RIGHT(Table1[[#This Row],[raw_timestamp]],21),":","")," ",""),"-",""))</f>
        <v>221173941031577</v>
      </c>
      <c r="F7660">
        <f>IF(Table1[[#This Row],[raw_load]]&gt;30000,F7659,(IF(Table1[[#This Row],[raw_load]]=49.339761120941,F7659,Table1[[#This Row],[raw_load]])))</f>
        <v>-116.196105710322</v>
      </c>
      <c r="G7660">
        <f>-Table1[[#This Row],[load_temp]]</f>
        <v>116.196105710322</v>
      </c>
      <c r="H7660">
        <f>IF(Table1[[#This Row],[raw_pressure]]=-207.33292143,H7659,D7660)</f>
        <v>535.56538622999994</v>
      </c>
      <c r="I7660" s="1">
        <f>1013-Table1[[#This Row],[pressure_temp]]</f>
        <v>477.43461377000006</v>
      </c>
      <c r="J7660" s="1" t="str">
        <f>SUBSTITUTE(RIGHT(Table1[[#This Row],[file]],LEN(Table1[[#This Row],[file]])-16),"_"," ")</f>
        <v>sample 02 vaseline glue vaseline full dip</v>
      </c>
    </row>
    <row r="7661" spans="1:10" hidden="1" x14ac:dyDescent="0.25">
      <c r="A7661" t="s">
        <v>7861</v>
      </c>
      <c r="B7661" t="s">
        <v>7671</v>
      </c>
      <c r="C7661">
        <v>-117.549512886009</v>
      </c>
      <c r="D7661">
        <v>504.08664438</v>
      </c>
      <c r="E7661">
        <f>VALUE(SUBSTITUTE(SUBSTITUTE(SUBSTITUTE(RIGHT(Table1[[#This Row],[raw_timestamp]],21),":","")," ",""),"-",""))</f>
        <v>221173941289343</v>
      </c>
      <c r="F7661">
        <f>IF(Table1[[#This Row],[raw_load]]&gt;30000,F7660,(IF(Table1[[#This Row],[raw_load]]=49.339761120941,F7660,Table1[[#This Row],[raw_load]])))</f>
        <v>-117.549512886009</v>
      </c>
      <c r="G7661">
        <f>-Table1[[#This Row],[load_temp]]</f>
        <v>117.549512886009</v>
      </c>
      <c r="H7661">
        <f>IF(Table1[[#This Row],[raw_pressure]]=-207.33292143,H7660,D7661)</f>
        <v>504.08664438</v>
      </c>
      <c r="I7661" s="1">
        <f>1013-Table1[[#This Row],[pressure_temp]]</f>
        <v>508.91335562</v>
      </c>
      <c r="J7661" s="1" t="str">
        <f>SUBSTITUTE(RIGHT(Table1[[#This Row],[file]],LEN(Table1[[#This Row],[file]])-16),"_"," ")</f>
        <v>sample 02 vaseline glue vaseline full dip</v>
      </c>
    </row>
    <row r="7662" spans="1:10" hidden="1" x14ac:dyDescent="0.25">
      <c r="A7662" t="s">
        <v>7861</v>
      </c>
      <c r="B7662" t="s">
        <v>7672</v>
      </c>
      <c r="C7662">
        <v>-117.481109635252</v>
      </c>
      <c r="D7662">
        <v>539.34283525199999</v>
      </c>
      <c r="E7662">
        <f>VALUE(SUBSTITUTE(SUBSTITUTE(SUBSTITUTE(RIGHT(Table1[[#This Row],[raw_timestamp]],21),":","")," ",""),"-",""))</f>
        <v>221173941547064</v>
      </c>
      <c r="F7662">
        <f>IF(Table1[[#This Row],[raw_load]]&gt;30000,F7661,(IF(Table1[[#This Row],[raw_load]]=49.339761120941,F7661,Table1[[#This Row],[raw_load]])))</f>
        <v>-117.481109635252</v>
      </c>
      <c r="G7662">
        <f>-Table1[[#This Row],[load_temp]]</f>
        <v>117.481109635252</v>
      </c>
      <c r="H7662">
        <f>IF(Table1[[#This Row],[raw_pressure]]=-207.33292143,H7661,D7662)</f>
        <v>539.34283525199999</v>
      </c>
      <c r="I7662" s="1">
        <f>1013-Table1[[#This Row],[pressure_temp]]</f>
        <v>473.65716474800001</v>
      </c>
      <c r="J7662" s="1" t="str">
        <f>SUBSTITUTE(RIGHT(Table1[[#This Row],[file]],LEN(Table1[[#This Row],[file]])-16),"_"," ")</f>
        <v>sample 02 vaseline glue vaseline full dip</v>
      </c>
    </row>
    <row r="7663" spans="1:10" hidden="1" x14ac:dyDescent="0.25">
      <c r="A7663" t="s">
        <v>7861</v>
      </c>
      <c r="B7663" t="s">
        <v>7673</v>
      </c>
      <c r="C7663">
        <v>-118.560903807911</v>
      </c>
      <c r="D7663">
        <v>525.49218883799995</v>
      </c>
      <c r="E7663">
        <f>VALUE(SUBSTITUTE(SUBSTITUTE(SUBSTITUTE(RIGHT(Table1[[#This Row],[raw_timestamp]],21),":","")," ",""),"-",""))</f>
        <v>221173941804723</v>
      </c>
      <c r="F7663">
        <f>IF(Table1[[#This Row],[raw_load]]&gt;30000,F7662,(IF(Table1[[#This Row],[raw_load]]=49.339761120941,F7662,Table1[[#This Row],[raw_load]])))</f>
        <v>-118.560903807911</v>
      </c>
      <c r="G7663">
        <f>-Table1[[#This Row],[load_temp]]</f>
        <v>118.560903807911</v>
      </c>
      <c r="H7663">
        <f>IF(Table1[[#This Row],[raw_pressure]]=-207.33292143,H7662,D7663)</f>
        <v>525.49218883799995</v>
      </c>
      <c r="I7663" s="1">
        <f>1013-Table1[[#This Row],[pressure_temp]]</f>
        <v>487.50781116200005</v>
      </c>
      <c r="J7663" s="1" t="str">
        <f>SUBSTITUTE(RIGHT(Table1[[#This Row],[file]],LEN(Table1[[#This Row],[file]])-16),"_"," ")</f>
        <v>sample 02 vaseline glue vaseline full dip</v>
      </c>
    </row>
    <row r="7664" spans="1:10" hidden="1" x14ac:dyDescent="0.25">
      <c r="A7664" t="s">
        <v>7861</v>
      </c>
      <c r="B7664" t="s">
        <v>7674</v>
      </c>
      <c r="C7664">
        <v>-116.977857147542</v>
      </c>
      <c r="D7664">
        <v>522.97388949000003</v>
      </c>
      <c r="E7664">
        <f>VALUE(SUBSTITUTE(SUBSTITUTE(SUBSTITUTE(RIGHT(Table1[[#This Row],[raw_timestamp]],21),":","")," ",""),"-",""))</f>
        <v>221173942062304</v>
      </c>
      <c r="F7664">
        <f>IF(Table1[[#This Row],[raw_load]]&gt;30000,F7663,(IF(Table1[[#This Row],[raw_load]]=49.339761120941,F7663,Table1[[#This Row],[raw_load]])))</f>
        <v>-116.977857147542</v>
      </c>
      <c r="G7664">
        <f>-Table1[[#This Row],[load_temp]]</f>
        <v>116.977857147542</v>
      </c>
      <c r="H7664">
        <f>IF(Table1[[#This Row],[raw_pressure]]=-207.33292143,H7663,D7664)</f>
        <v>522.97388949000003</v>
      </c>
      <c r="I7664" s="1">
        <f>1013-Table1[[#This Row],[pressure_temp]]</f>
        <v>490.02611050999997</v>
      </c>
      <c r="J7664" s="1" t="str">
        <f>SUBSTITUTE(RIGHT(Table1[[#This Row],[file]],LEN(Table1[[#This Row],[file]])-16),"_"," ")</f>
        <v>sample 02 vaseline glue vaseline full dip</v>
      </c>
    </row>
    <row r="7665" spans="1:10" hidden="1" x14ac:dyDescent="0.25">
      <c r="A7665" t="s">
        <v>7861</v>
      </c>
      <c r="B7665" t="s">
        <v>7675</v>
      </c>
      <c r="C7665">
        <v>-116.181447870874</v>
      </c>
      <c r="D7665">
        <v>533.04708688200003</v>
      </c>
      <c r="E7665">
        <f>VALUE(SUBSTITUTE(SUBSTITUTE(SUBSTITUTE(RIGHT(Table1[[#This Row],[raw_timestamp]],21),":","")," ",""),"-",""))</f>
        <v>221173942319820</v>
      </c>
      <c r="F7665">
        <f>IF(Table1[[#This Row],[raw_load]]&gt;30000,F7664,(IF(Table1[[#This Row],[raw_load]]=49.339761120941,F7664,Table1[[#This Row],[raw_load]])))</f>
        <v>-116.181447870874</v>
      </c>
      <c r="G7665">
        <f>-Table1[[#This Row],[load_temp]]</f>
        <v>116.181447870874</v>
      </c>
      <c r="H7665">
        <f>IF(Table1[[#This Row],[raw_pressure]]=-207.33292143,H7664,D7665)</f>
        <v>533.04708688200003</v>
      </c>
      <c r="I7665" s="1">
        <f>1013-Table1[[#This Row],[pressure_temp]]</f>
        <v>479.95291311799997</v>
      </c>
      <c r="J7665" s="1" t="str">
        <f>SUBSTITUTE(RIGHT(Table1[[#This Row],[file]],LEN(Table1[[#This Row],[file]])-16),"_"," ")</f>
        <v>sample 02 vaseline glue vaseline full dip</v>
      </c>
    </row>
    <row r="7666" spans="1:10" hidden="1" x14ac:dyDescent="0.25">
      <c r="A7666" t="s">
        <v>7861</v>
      </c>
      <c r="B7666" t="s">
        <v>7676</v>
      </c>
      <c r="C7666">
        <v>-116.044641369361</v>
      </c>
      <c r="D7666">
        <v>526.75133851199996</v>
      </c>
      <c r="E7666">
        <f>VALUE(SUBSTITUTE(SUBSTITUTE(SUBSTITUTE(RIGHT(Table1[[#This Row],[raw_timestamp]],21),":","")," ",""),"-",""))</f>
        <v>221173942577593</v>
      </c>
      <c r="F7666">
        <f>IF(Table1[[#This Row],[raw_load]]&gt;30000,F7665,(IF(Table1[[#This Row],[raw_load]]=49.339761120941,F7665,Table1[[#This Row],[raw_load]])))</f>
        <v>-116.044641369361</v>
      </c>
      <c r="G7666">
        <f>-Table1[[#This Row],[load_temp]]</f>
        <v>116.044641369361</v>
      </c>
      <c r="H7666">
        <f>IF(Table1[[#This Row],[raw_pressure]]=-207.33292143,H7665,D7666)</f>
        <v>526.75133851199996</v>
      </c>
      <c r="I7666" s="1">
        <f>1013-Table1[[#This Row],[pressure_temp]]</f>
        <v>486.24866148800004</v>
      </c>
      <c r="J7666" s="1" t="str">
        <f>SUBSTITUTE(RIGHT(Table1[[#This Row],[file]],LEN(Table1[[#This Row],[file]])-16),"_"," ")</f>
        <v>sample 02 vaseline glue vaseline full dip</v>
      </c>
    </row>
    <row r="7667" spans="1:10" hidden="1" x14ac:dyDescent="0.25">
      <c r="A7667" t="s">
        <v>7861</v>
      </c>
      <c r="B7667" t="s">
        <v>7677</v>
      </c>
      <c r="C7667">
        <v>-116.288938693492</v>
      </c>
      <c r="D7667">
        <v>534.30623655600004</v>
      </c>
      <c r="E7667">
        <f>VALUE(SUBSTITUTE(SUBSTITUTE(SUBSTITUTE(RIGHT(Table1[[#This Row],[raw_timestamp]],21),":","")," ",""),"-",""))</f>
        <v>221173942835226</v>
      </c>
      <c r="F7667">
        <f>IF(Table1[[#This Row],[raw_load]]&gt;30000,F7666,(IF(Table1[[#This Row],[raw_load]]=49.339761120941,F7666,Table1[[#This Row],[raw_load]])))</f>
        <v>-116.288938693492</v>
      </c>
      <c r="G7667">
        <f>-Table1[[#This Row],[load_temp]]</f>
        <v>116.288938693492</v>
      </c>
      <c r="H7667">
        <f>IF(Table1[[#This Row],[raw_pressure]]=-207.33292143,H7666,D7667)</f>
        <v>534.30623655600004</v>
      </c>
      <c r="I7667" s="1">
        <f>1013-Table1[[#This Row],[pressure_temp]]</f>
        <v>478.69376344399996</v>
      </c>
      <c r="J7667" s="1" t="str">
        <f>SUBSTITUTE(RIGHT(Table1[[#This Row],[file]],LEN(Table1[[#This Row],[file]])-16),"_"," ")</f>
        <v>sample 02 vaseline glue vaseline full dip</v>
      </c>
    </row>
    <row r="7668" spans="1:10" hidden="1" x14ac:dyDescent="0.25">
      <c r="A7668" t="s">
        <v>7861</v>
      </c>
      <c r="B7668" t="s">
        <v>7678</v>
      </c>
      <c r="C7668">
        <v>-113.987657900176</v>
      </c>
      <c r="D7668">
        <v>530.528787534</v>
      </c>
      <c r="E7668">
        <f>VALUE(SUBSTITUTE(SUBSTITUTE(SUBSTITUTE(RIGHT(Table1[[#This Row],[raw_timestamp]],21),":","")," ",""),"-",""))</f>
        <v>221173943092864</v>
      </c>
      <c r="F7668">
        <f>IF(Table1[[#This Row],[raw_load]]&gt;30000,F7667,(IF(Table1[[#This Row],[raw_load]]=49.339761120941,F7667,Table1[[#This Row],[raw_load]])))</f>
        <v>-113.987657900176</v>
      </c>
      <c r="G7668">
        <f>-Table1[[#This Row],[load_temp]]</f>
        <v>113.987657900176</v>
      </c>
      <c r="H7668">
        <f>IF(Table1[[#This Row],[raw_pressure]]=-207.33292143,H7667,D7668)</f>
        <v>530.528787534</v>
      </c>
      <c r="I7668" s="1">
        <f>1013-Table1[[#This Row],[pressure_temp]]</f>
        <v>482.471212466</v>
      </c>
      <c r="J7668" s="1" t="str">
        <f>SUBSTITUTE(RIGHT(Table1[[#This Row],[file]],LEN(Table1[[#This Row],[file]])-16),"_"," ")</f>
        <v>sample 02 vaseline glue vaseline full dip</v>
      </c>
    </row>
    <row r="7669" spans="1:10" hidden="1" x14ac:dyDescent="0.25">
      <c r="A7669" t="s">
        <v>7861</v>
      </c>
      <c r="B7669" t="s">
        <v>7679</v>
      </c>
      <c r="C7669">
        <v>-116.044641369361</v>
      </c>
      <c r="D7669">
        <v>538.08368557799997</v>
      </c>
      <c r="E7669">
        <f>VALUE(SUBSTITUTE(SUBSTITUTE(SUBSTITUTE(RIGHT(Table1[[#This Row],[raw_timestamp]],21),":","")," ",""),"-",""))</f>
        <v>221173943350340</v>
      </c>
      <c r="F7669">
        <f>IF(Table1[[#This Row],[raw_load]]&gt;30000,F7668,(IF(Table1[[#This Row],[raw_load]]=49.339761120941,F7668,Table1[[#This Row],[raw_load]])))</f>
        <v>-116.044641369361</v>
      </c>
      <c r="G7669">
        <f>-Table1[[#This Row],[load_temp]]</f>
        <v>116.044641369361</v>
      </c>
      <c r="H7669">
        <f>IF(Table1[[#This Row],[raw_pressure]]=-207.33292143,H7668,D7669)</f>
        <v>538.08368557799997</v>
      </c>
      <c r="I7669" s="1">
        <f>1013-Table1[[#This Row],[pressure_temp]]</f>
        <v>474.91631442200003</v>
      </c>
      <c r="J7669" s="1" t="str">
        <f>SUBSTITUTE(RIGHT(Table1[[#This Row],[file]],LEN(Table1[[#This Row],[file]])-16),"_"," ")</f>
        <v>sample 02 vaseline glue vaseline full dip</v>
      </c>
    </row>
    <row r="7670" spans="1:10" hidden="1" x14ac:dyDescent="0.25">
      <c r="A7670" t="s">
        <v>7861</v>
      </c>
      <c r="B7670" t="s">
        <v>7680</v>
      </c>
      <c r="C7670">
        <v>49.339761120940999</v>
      </c>
      <c r="D7670">
        <v>538.08368557799997</v>
      </c>
      <c r="E7670">
        <f>VALUE(SUBSTITUTE(SUBSTITUTE(SUBSTITUTE(RIGHT(Table1[[#This Row],[raw_timestamp]],21),":","")," ",""),"-",""))</f>
        <v>221173943605706</v>
      </c>
      <c r="F7670">
        <f>IF(Table1[[#This Row],[raw_load]]&gt;30000,F7669,(IF(Table1[[#This Row],[raw_load]]=49.339761120941,F7669,Table1[[#This Row],[raw_load]])))</f>
        <v>-116.044641369361</v>
      </c>
      <c r="G7670">
        <f>-Table1[[#This Row],[load_temp]]</f>
        <v>116.044641369361</v>
      </c>
      <c r="H7670">
        <f>IF(Table1[[#This Row],[raw_pressure]]=-207.33292143,H7669,D7670)</f>
        <v>538.08368557799997</v>
      </c>
      <c r="I7670" s="1">
        <f>1013-Table1[[#This Row],[pressure_temp]]</f>
        <v>474.91631442200003</v>
      </c>
      <c r="J7670" s="1" t="str">
        <f>SUBSTITUTE(RIGHT(Table1[[#This Row],[file]],LEN(Table1[[#This Row],[file]])-16),"_"," ")</f>
        <v>sample 02 vaseline glue vaseline full dip</v>
      </c>
    </row>
    <row r="7671" spans="1:10" hidden="1" x14ac:dyDescent="0.25">
      <c r="A7671" t="s">
        <v>7861</v>
      </c>
      <c r="B7671" t="s">
        <v>7681</v>
      </c>
      <c r="C7671">
        <v>-115.385038594207</v>
      </c>
      <c r="D7671">
        <v>501.56834503200002</v>
      </c>
      <c r="E7671">
        <f>VALUE(SUBSTITUTE(SUBSTITUTE(SUBSTITUTE(RIGHT(Table1[[#This Row],[raw_timestamp]],21),":","")," ",""),"-",""))</f>
        <v>221173943863502</v>
      </c>
      <c r="F7671">
        <f>IF(Table1[[#This Row],[raw_load]]&gt;30000,F7670,(IF(Table1[[#This Row],[raw_load]]=49.339761120941,F7670,Table1[[#This Row],[raw_load]])))</f>
        <v>-115.385038594207</v>
      </c>
      <c r="G7671">
        <f>-Table1[[#This Row],[load_temp]]</f>
        <v>115.385038594207</v>
      </c>
      <c r="H7671">
        <f>IF(Table1[[#This Row],[raw_pressure]]=-207.33292143,H7670,D7671)</f>
        <v>501.56834503200002</v>
      </c>
      <c r="I7671" s="1">
        <f>1013-Table1[[#This Row],[pressure_temp]]</f>
        <v>511.43165496799998</v>
      </c>
      <c r="J7671" s="1" t="str">
        <f>SUBSTITUTE(RIGHT(Table1[[#This Row],[file]],LEN(Table1[[#This Row],[file]])-16),"_"," ")</f>
        <v>sample 02 vaseline glue vaseline full dip</v>
      </c>
    </row>
    <row r="7672" spans="1:10" hidden="1" x14ac:dyDescent="0.25">
      <c r="A7672" t="s">
        <v>7861</v>
      </c>
      <c r="B7672" t="s">
        <v>7682</v>
      </c>
      <c r="C7672">
        <v>-115.145627216558</v>
      </c>
      <c r="D7672">
        <v>538.08368557799997</v>
      </c>
      <c r="E7672">
        <f>VALUE(SUBSTITUTE(SUBSTITUTE(SUBSTITUTE(RIGHT(Table1[[#This Row],[raw_timestamp]],21),":","")," ",""),"-",""))</f>
        <v>221173944121055</v>
      </c>
      <c r="F7672">
        <f>IF(Table1[[#This Row],[raw_load]]&gt;30000,F7671,(IF(Table1[[#This Row],[raw_load]]=49.339761120941,F7671,Table1[[#This Row],[raw_load]])))</f>
        <v>-115.145627216558</v>
      </c>
      <c r="G7672">
        <f>-Table1[[#This Row],[load_temp]]</f>
        <v>115.145627216558</v>
      </c>
      <c r="H7672">
        <f>IF(Table1[[#This Row],[raw_pressure]]=-207.33292143,H7671,D7672)</f>
        <v>538.08368557799997</v>
      </c>
      <c r="I7672" s="1">
        <f>1013-Table1[[#This Row],[pressure_temp]]</f>
        <v>474.91631442200003</v>
      </c>
      <c r="J7672" s="1" t="str">
        <f>SUBSTITUTE(RIGHT(Table1[[#This Row],[file]],LEN(Table1[[#This Row],[file]])-16),"_"," ")</f>
        <v>sample 02 vaseline glue vaseline full dip</v>
      </c>
    </row>
    <row r="7673" spans="1:10" hidden="1" x14ac:dyDescent="0.25">
      <c r="A7673" t="s">
        <v>7861</v>
      </c>
      <c r="B7673" t="s">
        <v>7683</v>
      </c>
      <c r="C7673">
        <v>-115.086995858767</v>
      </c>
      <c r="D7673">
        <v>524.23303916400005</v>
      </c>
      <c r="E7673">
        <f>VALUE(SUBSTITUTE(SUBSTITUTE(SUBSTITUTE(RIGHT(Table1[[#This Row],[raw_timestamp]],21),":","")," ",""),"-",""))</f>
        <v>221173944378596</v>
      </c>
      <c r="F7673">
        <f>IF(Table1[[#This Row],[raw_load]]&gt;30000,F7672,(IF(Table1[[#This Row],[raw_load]]=49.339761120941,F7672,Table1[[#This Row],[raw_load]])))</f>
        <v>-115.086995858767</v>
      </c>
      <c r="G7673">
        <f>-Table1[[#This Row],[load_temp]]</f>
        <v>115.086995858767</v>
      </c>
      <c r="H7673">
        <f>IF(Table1[[#This Row],[raw_pressure]]=-207.33292143,H7672,D7673)</f>
        <v>524.23303916400005</v>
      </c>
      <c r="I7673" s="1">
        <f>1013-Table1[[#This Row],[pressure_temp]]</f>
        <v>488.76696083599995</v>
      </c>
      <c r="J7673" s="1" t="str">
        <f>SUBSTITUTE(RIGHT(Table1[[#This Row],[file]],LEN(Table1[[#This Row],[file]])-16),"_"," ")</f>
        <v>sample 02 vaseline glue vaseline full dip</v>
      </c>
    </row>
    <row r="7674" spans="1:10" hidden="1" x14ac:dyDescent="0.25">
      <c r="A7674" t="s">
        <v>7861</v>
      </c>
      <c r="B7674" t="s">
        <v>7684</v>
      </c>
      <c r="C7674">
        <v>-112.761285333038</v>
      </c>
      <c r="D7674">
        <v>521.71473981600002</v>
      </c>
      <c r="E7674">
        <f>VALUE(SUBSTITUTE(SUBSTITUTE(SUBSTITUTE(RIGHT(Table1[[#This Row],[raw_timestamp]],21),":","")," ",""),"-",""))</f>
        <v>221173944636267</v>
      </c>
      <c r="F7674">
        <f>IF(Table1[[#This Row],[raw_load]]&gt;30000,F7673,(IF(Table1[[#This Row],[raw_load]]=49.339761120941,F7673,Table1[[#This Row],[raw_load]])))</f>
        <v>-112.761285333038</v>
      </c>
      <c r="G7674">
        <f>-Table1[[#This Row],[load_temp]]</f>
        <v>112.761285333038</v>
      </c>
      <c r="H7674">
        <f>IF(Table1[[#This Row],[raw_pressure]]=-207.33292143,H7673,D7674)</f>
        <v>521.71473981600002</v>
      </c>
      <c r="I7674" s="1">
        <f>1013-Table1[[#This Row],[pressure_temp]]</f>
        <v>491.28526018399998</v>
      </c>
      <c r="J7674" s="1" t="str">
        <f>SUBSTITUTE(RIGHT(Table1[[#This Row],[file]],LEN(Table1[[#This Row],[file]])-16),"_"," ")</f>
        <v>sample 02 vaseline glue vaseline full dip</v>
      </c>
    </row>
    <row r="7675" spans="1:10" hidden="1" x14ac:dyDescent="0.25">
      <c r="A7675" t="s">
        <v>7861</v>
      </c>
      <c r="B7675" t="s">
        <v>7685</v>
      </c>
      <c r="C7675">
        <v>-113.1375032122</v>
      </c>
      <c r="D7675">
        <v>536.82453590399996</v>
      </c>
      <c r="E7675">
        <f>VALUE(SUBSTITUTE(SUBSTITUTE(SUBSTITUTE(RIGHT(Table1[[#This Row],[raw_timestamp]],21),":","")," ",""),"-",""))</f>
        <v>221173944894077</v>
      </c>
      <c r="F7675">
        <f>IF(Table1[[#This Row],[raw_load]]&gt;30000,F7674,(IF(Table1[[#This Row],[raw_load]]=49.339761120941,F7674,Table1[[#This Row],[raw_load]])))</f>
        <v>-113.1375032122</v>
      </c>
      <c r="G7675">
        <f>-Table1[[#This Row],[load_temp]]</f>
        <v>113.1375032122</v>
      </c>
      <c r="H7675">
        <f>IF(Table1[[#This Row],[raw_pressure]]=-207.33292143,H7674,D7675)</f>
        <v>536.82453590399996</v>
      </c>
      <c r="I7675" s="1">
        <f>1013-Table1[[#This Row],[pressure_temp]]</f>
        <v>476.17546409600004</v>
      </c>
      <c r="J7675" s="1" t="str">
        <f>SUBSTITUTE(RIGHT(Table1[[#This Row],[file]],LEN(Table1[[#This Row],[file]])-16),"_"," ")</f>
        <v>sample 02 vaseline glue vaseline full dip</v>
      </c>
    </row>
    <row r="7676" spans="1:10" hidden="1" x14ac:dyDescent="0.25">
      <c r="A7676" t="s">
        <v>7861</v>
      </c>
      <c r="B7676" t="s">
        <v>7686</v>
      </c>
      <c r="C7676">
        <v>-112.71731181469499</v>
      </c>
      <c r="D7676">
        <v>524.23303916400005</v>
      </c>
      <c r="E7676">
        <f>VALUE(SUBSTITUTE(SUBSTITUTE(SUBSTITUTE(RIGHT(Table1[[#This Row],[raw_timestamp]],21),":","")," ",""),"-",""))</f>
        <v>221173945151559</v>
      </c>
      <c r="F7676">
        <f>IF(Table1[[#This Row],[raw_load]]&gt;30000,F7675,(IF(Table1[[#This Row],[raw_load]]=49.339761120941,F7675,Table1[[#This Row],[raw_load]])))</f>
        <v>-112.71731181469499</v>
      </c>
      <c r="G7676">
        <f>-Table1[[#This Row],[load_temp]]</f>
        <v>112.71731181469499</v>
      </c>
      <c r="H7676">
        <f>IF(Table1[[#This Row],[raw_pressure]]=-207.33292143,H7675,D7676)</f>
        <v>524.23303916400005</v>
      </c>
      <c r="I7676" s="1">
        <f>1013-Table1[[#This Row],[pressure_temp]]</f>
        <v>488.76696083599995</v>
      </c>
      <c r="J7676" s="1" t="str">
        <f>SUBSTITUTE(RIGHT(Table1[[#This Row],[file]],LEN(Table1[[#This Row],[file]])-16),"_"," ")</f>
        <v>sample 02 vaseline glue vaseline full dip</v>
      </c>
    </row>
    <row r="7677" spans="1:10" hidden="1" x14ac:dyDescent="0.25">
      <c r="A7677" t="s">
        <v>7861</v>
      </c>
      <c r="B7677" t="s">
        <v>7687</v>
      </c>
      <c r="C7677">
        <v>-113.670071378806</v>
      </c>
      <c r="D7677">
        <v>535.56538622999994</v>
      </c>
      <c r="E7677">
        <f>VALUE(SUBSTITUTE(SUBSTITUTE(SUBSTITUTE(RIGHT(Table1[[#This Row],[raw_timestamp]],21),":","")," ",""),"-",""))</f>
        <v>221173945409216</v>
      </c>
      <c r="F7677">
        <f>IF(Table1[[#This Row],[raw_load]]&gt;30000,F7676,(IF(Table1[[#This Row],[raw_load]]=49.339761120941,F7676,Table1[[#This Row],[raw_load]])))</f>
        <v>-113.670071378806</v>
      </c>
      <c r="G7677">
        <f>-Table1[[#This Row],[load_temp]]</f>
        <v>113.670071378806</v>
      </c>
      <c r="H7677">
        <f>IF(Table1[[#This Row],[raw_pressure]]=-207.33292143,H7676,D7677)</f>
        <v>535.56538622999994</v>
      </c>
      <c r="I7677" s="1">
        <f>1013-Table1[[#This Row],[pressure_temp]]</f>
        <v>477.43461377000006</v>
      </c>
      <c r="J7677" s="1" t="str">
        <f>SUBSTITUTE(RIGHT(Table1[[#This Row],[file]],LEN(Table1[[#This Row],[file]])-16),"_"," ")</f>
        <v>sample 02 vaseline glue vaseline full dip</v>
      </c>
    </row>
    <row r="7678" spans="1:10" hidden="1" x14ac:dyDescent="0.25">
      <c r="A7678" t="s">
        <v>7861</v>
      </c>
      <c r="B7678" t="s">
        <v>7688</v>
      </c>
      <c r="C7678">
        <v>-112.624478831525</v>
      </c>
      <c r="D7678">
        <v>535.56538622999994</v>
      </c>
      <c r="E7678">
        <f>VALUE(SUBSTITUTE(SUBSTITUTE(SUBSTITUTE(RIGHT(Table1[[#This Row],[raw_timestamp]],21),":","")," ",""),"-",""))</f>
        <v>221173945666910</v>
      </c>
      <c r="F7678">
        <f>IF(Table1[[#This Row],[raw_load]]&gt;30000,F7677,(IF(Table1[[#This Row],[raw_load]]=49.339761120941,F7677,Table1[[#This Row],[raw_load]])))</f>
        <v>-112.624478831525</v>
      </c>
      <c r="G7678">
        <f>-Table1[[#This Row],[load_temp]]</f>
        <v>112.624478831525</v>
      </c>
      <c r="H7678">
        <f>IF(Table1[[#This Row],[raw_pressure]]=-207.33292143,H7677,D7678)</f>
        <v>535.56538622999994</v>
      </c>
      <c r="I7678" s="1">
        <f>1013-Table1[[#This Row],[pressure_temp]]</f>
        <v>477.43461377000006</v>
      </c>
      <c r="J7678" s="1" t="str">
        <f>SUBSTITUTE(RIGHT(Table1[[#This Row],[file]],LEN(Table1[[#This Row],[file]])-16),"_"," ")</f>
        <v>sample 02 vaseline glue vaseline full dip</v>
      </c>
    </row>
    <row r="7679" spans="1:10" hidden="1" x14ac:dyDescent="0.25">
      <c r="A7679" t="s">
        <v>7861</v>
      </c>
      <c r="B7679" t="s">
        <v>7689</v>
      </c>
      <c r="C7679">
        <v>-113.88016707755899</v>
      </c>
      <c r="D7679">
        <v>499.050045684</v>
      </c>
      <c r="E7679">
        <f>VALUE(SUBSTITUTE(SUBSTITUTE(SUBSTITUTE(RIGHT(Table1[[#This Row],[raw_timestamp]],21),":","")," ",""),"-",""))</f>
        <v>221173945925829</v>
      </c>
      <c r="F7679">
        <f>IF(Table1[[#This Row],[raw_load]]&gt;30000,F7678,(IF(Table1[[#This Row],[raw_load]]=49.339761120941,F7678,Table1[[#This Row],[raw_load]])))</f>
        <v>-113.88016707755899</v>
      </c>
      <c r="G7679">
        <f>-Table1[[#This Row],[load_temp]]</f>
        <v>113.88016707755899</v>
      </c>
      <c r="H7679">
        <f>IF(Table1[[#This Row],[raw_pressure]]=-207.33292143,H7678,D7679)</f>
        <v>499.050045684</v>
      </c>
      <c r="I7679" s="1">
        <f>1013-Table1[[#This Row],[pressure_temp]]</f>
        <v>513.949954316</v>
      </c>
      <c r="J7679" s="1" t="str">
        <f>SUBSTITUTE(RIGHT(Table1[[#This Row],[file]],LEN(Table1[[#This Row],[file]])-16),"_"," ")</f>
        <v>sample 02 vaseline glue vaseline full dip</v>
      </c>
    </row>
    <row r="7680" spans="1:10" hidden="1" x14ac:dyDescent="0.25">
      <c r="A7680" t="s">
        <v>7861</v>
      </c>
      <c r="B7680" t="s">
        <v>7690</v>
      </c>
      <c r="C7680">
        <v>-112.49255827649399</v>
      </c>
      <c r="D7680">
        <v>528.01048818599998</v>
      </c>
      <c r="E7680">
        <f>VALUE(SUBSTITUTE(SUBSTITUTE(SUBSTITUTE(RIGHT(Table1[[#This Row],[raw_timestamp]],21),":","")," ",""),"-",""))</f>
        <v>221173946183418</v>
      </c>
      <c r="F7680">
        <f>IF(Table1[[#This Row],[raw_load]]&gt;30000,F7679,(IF(Table1[[#This Row],[raw_load]]=49.339761120941,F7679,Table1[[#This Row],[raw_load]])))</f>
        <v>-112.49255827649399</v>
      </c>
      <c r="G7680">
        <f>-Table1[[#This Row],[load_temp]]</f>
        <v>112.49255827649399</v>
      </c>
      <c r="H7680">
        <f>IF(Table1[[#This Row],[raw_pressure]]=-207.33292143,H7679,D7680)</f>
        <v>528.01048818599998</v>
      </c>
      <c r="I7680" s="1">
        <f>1013-Table1[[#This Row],[pressure_temp]]</f>
        <v>484.98951181400002</v>
      </c>
      <c r="J7680" s="1" t="str">
        <f>SUBSTITUTE(RIGHT(Table1[[#This Row],[file]],LEN(Table1[[#This Row],[file]])-16),"_"," ")</f>
        <v>sample 02 vaseline glue vaseline full dip</v>
      </c>
    </row>
    <row r="7681" spans="1:10" hidden="1" x14ac:dyDescent="0.25">
      <c r="A7681" t="s">
        <v>7861</v>
      </c>
      <c r="B7681" t="s">
        <v>7691</v>
      </c>
      <c r="C7681">
        <v>-111.62774574907</v>
      </c>
      <c r="D7681">
        <v>538.08368557799997</v>
      </c>
      <c r="E7681">
        <f>VALUE(SUBSTITUTE(SUBSTITUTE(SUBSTITUTE(RIGHT(Table1[[#This Row],[raw_timestamp]],21),":","")," ",""),"-",""))</f>
        <v>221173946440968</v>
      </c>
      <c r="F7681">
        <f>IF(Table1[[#This Row],[raw_load]]&gt;30000,F7680,(IF(Table1[[#This Row],[raw_load]]=49.339761120941,F7680,Table1[[#This Row],[raw_load]])))</f>
        <v>-111.62774574907</v>
      </c>
      <c r="G7681">
        <f>-Table1[[#This Row],[load_temp]]</f>
        <v>111.62774574907</v>
      </c>
      <c r="H7681">
        <f>IF(Table1[[#This Row],[raw_pressure]]=-207.33292143,H7680,D7681)</f>
        <v>538.08368557799997</v>
      </c>
      <c r="I7681" s="1">
        <f>1013-Table1[[#This Row],[pressure_temp]]</f>
        <v>474.91631442200003</v>
      </c>
      <c r="J7681" s="1" t="str">
        <f>SUBSTITUTE(RIGHT(Table1[[#This Row],[file]],LEN(Table1[[#This Row],[file]])-16),"_"," ")</f>
        <v>sample 02 vaseline glue vaseline full dip</v>
      </c>
    </row>
    <row r="7682" spans="1:10" hidden="1" x14ac:dyDescent="0.25">
      <c r="A7682" t="s">
        <v>7861</v>
      </c>
      <c r="B7682" t="s">
        <v>7692</v>
      </c>
      <c r="C7682">
        <v>-114.788953123327</v>
      </c>
      <c r="D7682">
        <v>517.93729079399998</v>
      </c>
      <c r="E7682">
        <f>VALUE(SUBSTITUTE(SUBSTITUTE(SUBSTITUTE(RIGHT(Table1[[#This Row],[raw_timestamp]],21),":","")," ",""),"-",""))</f>
        <v>221173946698493</v>
      </c>
      <c r="F7682">
        <f>IF(Table1[[#This Row],[raw_load]]&gt;30000,F7681,(IF(Table1[[#This Row],[raw_load]]=49.339761120941,F7681,Table1[[#This Row],[raw_load]])))</f>
        <v>-114.788953123327</v>
      </c>
      <c r="G7682">
        <f>-Table1[[#This Row],[load_temp]]</f>
        <v>114.788953123327</v>
      </c>
      <c r="H7682">
        <f>IF(Table1[[#This Row],[raw_pressure]]=-207.33292143,H7681,D7682)</f>
        <v>517.93729079399998</v>
      </c>
      <c r="I7682" s="1">
        <f>1013-Table1[[#This Row],[pressure_temp]]</f>
        <v>495.06270920600002</v>
      </c>
      <c r="J7682" s="1" t="str">
        <f>SUBSTITUTE(RIGHT(Table1[[#This Row],[file]],LEN(Table1[[#This Row],[file]])-16),"_"," ")</f>
        <v>sample 02 vaseline glue vaseline full dip</v>
      </c>
    </row>
    <row r="7683" spans="1:10" hidden="1" x14ac:dyDescent="0.25">
      <c r="A7683" t="s">
        <v>7861</v>
      </c>
      <c r="B7683" t="s">
        <v>7693</v>
      </c>
      <c r="C7683">
        <v>-96.290759740116798</v>
      </c>
      <c r="D7683">
        <v>539.34283525199999</v>
      </c>
      <c r="E7683">
        <f>VALUE(SUBSTITUTE(SUBSTITUTE(SUBSTITUTE(RIGHT(Table1[[#This Row],[raw_timestamp]],21),":","")," ",""),"-",""))</f>
        <v>221173946956187</v>
      </c>
      <c r="F7683">
        <f>IF(Table1[[#This Row],[raw_load]]&gt;30000,F7682,(IF(Table1[[#This Row],[raw_load]]=49.339761120941,F7682,Table1[[#This Row],[raw_load]])))</f>
        <v>-96.290759740116798</v>
      </c>
      <c r="G7683">
        <f>-Table1[[#This Row],[load_temp]]</f>
        <v>96.290759740116798</v>
      </c>
      <c r="H7683">
        <f>IF(Table1[[#This Row],[raw_pressure]]=-207.33292143,H7682,D7683)</f>
        <v>539.34283525199999</v>
      </c>
      <c r="I7683" s="1">
        <f>1013-Table1[[#This Row],[pressure_temp]]</f>
        <v>473.65716474800001</v>
      </c>
      <c r="J7683" s="1" t="str">
        <f>SUBSTITUTE(RIGHT(Table1[[#This Row],[file]],LEN(Table1[[#This Row],[file]])-16),"_"," ")</f>
        <v>sample 02 vaseline glue vaseline full dip</v>
      </c>
    </row>
    <row r="7684" spans="1:10" hidden="1" x14ac:dyDescent="0.25">
      <c r="A7684" t="s">
        <v>7861</v>
      </c>
      <c r="B7684" t="s">
        <v>7694</v>
      </c>
      <c r="C7684">
        <v>-112.609820992077</v>
      </c>
      <c r="D7684">
        <v>524.23303916400005</v>
      </c>
      <c r="E7684">
        <f>VALUE(SUBSTITUTE(SUBSTITUTE(SUBSTITUTE(RIGHT(Table1[[#This Row],[raw_timestamp]],21),":","")," ",""),"-",""))</f>
        <v>221173947213980</v>
      </c>
      <c r="F7684">
        <f>IF(Table1[[#This Row],[raw_load]]&gt;30000,F7683,(IF(Table1[[#This Row],[raw_load]]=49.339761120941,F7683,Table1[[#This Row],[raw_load]])))</f>
        <v>-112.609820992077</v>
      </c>
      <c r="G7684">
        <f>-Table1[[#This Row],[load_temp]]</f>
        <v>112.609820992077</v>
      </c>
      <c r="H7684">
        <f>IF(Table1[[#This Row],[raw_pressure]]=-207.33292143,H7683,D7684)</f>
        <v>524.23303916400005</v>
      </c>
      <c r="I7684" s="1">
        <f>1013-Table1[[#This Row],[pressure_temp]]</f>
        <v>488.76696083599995</v>
      </c>
      <c r="J7684" s="1" t="str">
        <f>SUBSTITUTE(RIGHT(Table1[[#This Row],[file]],LEN(Table1[[#This Row],[file]])-16),"_"," ")</f>
        <v>sample 02 vaseline glue vaseline full dip</v>
      </c>
    </row>
    <row r="7685" spans="1:10" hidden="1" x14ac:dyDescent="0.25">
      <c r="A7685" t="s">
        <v>7861</v>
      </c>
      <c r="B7685" t="s">
        <v>7695</v>
      </c>
      <c r="C7685">
        <v>-183.627053117</v>
      </c>
      <c r="D7685">
        <v>530.528787534</v>
      </c>
      <c r="E7685">
        <f>VALUE(SUBSTITUTE(SUBSTITUTE(SUBSTITUTE(RIGHT(Table1[[#This Row],[raw_timestamp]],21),":","")," ",""),"-",""))</f>
        <v>221173947471808</v>
      </c>
      <c r="F7685">
        <f>IF(Table1[[#This Row],[raw_load]]&gt;30000,F7684,(IF(Table1[[#This Row],[raw_load]]=49.339761120941,F7684,Table1[[#This Row],[raw_load]])))</f>
        <v>-183.627053117</v>
      </c>
      <c r="G7685">
        <f>-Table1[[#This Row],[load_temp]]</f>
        <v>183.627053117</v>
      </c>
      <c r="H7685">
        <f>IF(Table1[[#This Row],[raw_pressure]]=-207.33292143,H7684,D7685)</f>
        <v>530.528787534</v>
      </c>
      <c r="I7685" s="1">
        <f>1013-Table1[[#This Row],[pressure_temp]]</f>
        <v>482.471212466</v>
      </c>
      <c r="J7685" s="1" t="str">
        <f>SUBSTITUTE(RIGHT(Table1[[#This Row],[file]],LEN(Table1[[#This Row],[file]])-16),"_"," ")</f>
        <v>sample 02 vaseline glue vaseline full dip</v>
      </c>
    </row>
    <row r="7686" spans="1:10" hidden="1" x14ac:dyDescent="0.25">
      <c r="A7686" t="s">
        <v>7861</v>
      </c>
      <c r="B7686" t="s">
        <v>7696</v>
      </c>
      <c r="C7686">
        <v>-103.20925995951001</v>
      </c>
      <c r="D7686">
        <v>536.82453590399996</v>
      </c>
      <c r="E7686">
        <f>VALUE(SUBSTITUTE(SUBSTITUTE(SUBSTITUTE(RIGHT(Table1[[#This Row],[raw_timestamp]],21),":","")," ",""),"-",""))</f>
        <v>221173947729431</v>
      </c>
      <c r="F7686">
        <f>IF(Table1[[#This Row],[raw_load]]&gt;30000,F7685,(IF(Table1[[#This Row],[raw_load]]=49.339761120941,F7685,Table1[[#This Row],[raw_load]])))</f>
        <v>-103.20925995951001</v>
      </c>
      <c r="G7686">
        <f>-Table1[[#This Row],[load_temp]]</f>
        <v>103.20925995951001</v>
      </c>
      <c r="H7686">
        <f>IF(Table1[[#This Row],[raw_pressure]]=-207.33292143,H7685,D7686)</f>
        <v>536.82453590399996</v>
      </c>
      <c r="I7686" s="1">
        <f>1013-Table1[[#This Row],[pressure_temp]]</f>
        <v>476.17546409600004</v>
      </c>
      <c r="J7686" s="1" t="str">
        <f>SUBSTITUTE(RIGHT(Table1[[#This Row],[file]],LEN(Table1[[#This Row],[file]])-16),"_"," ")</f>
        <v>sample 02 vaseline glue vaseline full dip</v>
      </c>
    </row>
    <row r="7687" spans="1:10" hidden="1" x14ac:dyDescent="0.25">
      <c r="A7687" t="s">
        <v>7861</v>
      </c>
      <c r="B7687" t="s">
        <v>7697</v>
      </c>
      <c r="C7687">
        <v>-487.75767787434501</v>
      </c>
      <c r="D7687">
        <v>516.67814111999996</v>
      </c>
      <c r="E7687">
        <f>VALUE(SUBSTITUTE(SUBSTITUTE(SUBSTITUTE(RIGHT(Table1[[#This Row],[raw_timestamp]],21),":","")," ",""),"-",""))</f>
        <v>221173947987410</v>
      </c>
      <c r="F7687">
        <f>IF(Table1[[#This Row],[raw_load]]&gt;30000,F7686,(IF(Table1[[#This Row],[raw_load]]=49.339761120941,F7686,Table1[[#This Row],[raw_load]])))</f>
        <v>-487.75767787434501</v>
      </c>
      <c r="G7687">
        <f>-Table1[[#This Row],[load_temp]]</f>
        <v>487.75767787434501</v>
      </c>
      <c r="H7687">
        <f>IF(Table1[[#This Row],[raw_pressure]]=-207.33292143,H7686,D7687)</f>
        <v>516.67814111999996</v>
      </c>
      <c r="I7687" s="1">
        <f>1013-Table1[[#This Row],[pressure_temp]]</f>
        <v>496.32185888000004</v>
      </c>
      <c r="J7687" s="1" t="str">
        <f>SUBSTITUTE(RIGHT(Table1[[#This Row],[file]],LEN(Table1[[#This Row],[file]])-16),"_"," ")</f>
        <v>sample 02 vaseline glue vaseline full dip</v>
      </c>
    </row>
    <row r="7688" spans="1:10" hidden="1" x14ac:dyDescent="0.25">
      <c r="A7688" t="s">
        <v>7861</v>
      </c>
      <c r="B7688" t="s">
        <v>7698</v>
      </c>
      <c r="C7688">
        <v>-2326.8719074519399</v>
      </c>
      <c r="D7688">
        <v>531.78793720800002</v>
      </c>
      <c r="E7688">
        <f>VALUE(SUBSTITUTE(SUBSTITUTE(SUBSTITUTE(RIGHT(Table1[[#This Row],[raw_timestamp]],21),":","")," ",""),"-",""))</f>
        <v>221173948245077</v>
      </c>
      <c r="F7688">
        <f>IF(Table1[[#This Row],[raw_load]]&gt;30000,F7687,(IF(Table1[[#This Row],[raw_load]]=49.339761120941,F7687,Table1[[#This Row],[raw_load]])))</f>
        <v>-2326.8719074519399</v>
      </c>
      <c r="G7688">
        <f>-Table1[[#This Row],[load_temp]]</f>
        <v>2326.8719074519399</v>
      </c>
      <c r="H7688">
        <f>IF(Table1[[#This Row],[raw_pressure]]=-207.33292143,H7687,D7688)</f>
        <v>531.78793720800002</v>
      </c>
      <c r="I7688" s="1">
        <f>1013-Table1[[#This Row],[pressure_temp]]</f>
        <v>481.21206279199998</v>
      </c>
      <c r="J7688" s="1" t="str">
        <f>SUBSTITUTE(RIGHT(Table1[[#This Row],[file]],LEN(Table1[[#This Row],[file]])-16),"_"," ")</f>
        <v>sample 02 vaseline glue vaseline full dip</v>
      </c>
    </row>
    <row r="7689" spans="1:10" hidden="1" x14ac:dyDescent="0.25">
      <c r="A7689" t="s">
        <v>7861</v>
      </c>
      <c r="B7689" t="s">
        <v>7699</v>
      </c>
      <c r="C7689">
        <v>-6178.1019596638498</v>
      </c>
      <c r="D7689">
        <v>554.45263134000004</v>
      </c>
      <c r="E7689">
        <f>VALUE(SUBSTITUTE(SUBSTITUTE(SUBSTITUTE(RIGHT(Table1[[#This Row],[raw_timestamp]],21),":","")," ",""),"-",""))</f>
        <v>221173948503094</v>
      </c>
      <c r="F7689">
        <f>IF(Table1[[#This Row],[raw_load]]&gt;30000,F7688,(IF(Table1[[#This Row],[raw_load]]=49.339761120941,F7688,Table1[[#This Row],[raw_load]])))</f>
        <v>-6178.1019596638498</v>
      </c>
      <c r="G7689">
        <f>-Table1[[#This Row],[load_temp]]</f>
        <v>6178.1019596638498</v>
      </c>
      <c r="H7689">
        <f>IF(Table1[[#This Row],[raw_pressure]]=-207.33292143,H7688,D7689)</f>
        <v>554.45263134000004</v>
      </c>
      <c r="I7689" s="1">
        <f>1013-Table1[[#This Row],[pressure_temp]]</f>
        <v>458.54736865999996</v>
      </c>
      <c r="J7689" s="1" t="str">
        <f>SUBSTITUTE(RIGHT(Table1[[#This Row],[file]],LEN(Table1[[#This Row],[file]])-16),"_"," ")</f>
        <v>sample 02 vaseline glue vaseline full dip</v>
      </c>
    </row>
    <row r="7690" spans="1:10" hidden="1" x14ac:dyDescent="0.25">
      <c r="A7690" t="s">
        <v>7861</v>
      </c>
      <c r="B7690" t="s">
        <v>7700</v>
      </c>
      <c r="C7690">
        <v>-9926.4779524700698</v>
      </c>
      <c r="D7690">
        <v>568.30327775399996</v>
      </c>
      <c r="E7690">
        <f>VALUE(SUBSTITUTE(SUBSTITUTE(SUBSTITUTE(RIGHT(Table1[[#This Row],[raw_timestamp]],21),":","")," ",""),"-",""))</f>
        <v>221173948760645</v>
      </c>
      <c r="F7690">
        <f>IF(Table1[[#This Row],[raw_load]]&gt;30000,F7689,(IF(Table1[[#This Row],[raw_load]]=49.339761120941,F7689,Table1[[#This Row],[raw_load]])))</f>
        <v>-9926.4779524700698</v>
      </c>
      <c r="G7690">
        <f>-Table1[[#This Row],[load_temp]]</f>
        <v>9926.4779524700698</v>
      </c>
      <c r="H7690">
        <f>IF(Table1[[#This Row],[raw_pressure]]=-207.33292143,H7689,D7690)</f>
        <v>568.30327775399996</v>
      </c>
      <c r="I7690" s="1">
        <f>1013-Table1[[#This Row],[pressure_temp]]</f>
        <v>444.69672224600004</v>
      </c>
      <c r="J7690" s="1" t="str">
        <f>SUBSTITUTE(RIGHT(Table1[[#This Row],[file]],LEN(Table1[[#This Row],[file]])-16),"_"," ")</f>
        <v>sample 02 vaseline glue vaseline full dip</v>
      </c>
    </row>
    <row r="7691" spans="1:10" hidden="1" x14ac:dyDescent="0.25">
      <c r="A7691" t="s">
        <v>7861</v>
      </c>
      <c r="B7691" t="s">
        <v>7701</v>
      </c>
      <c r="C7691">
        <v>-6348.5628605496004</v>
      </c>
      <c r="D7691">
        <v>553.19348166600003</v>
      </c>
      <c r="E7691">
        <f>VALUE(SUBSTITUTE(SUBSTITUTE(SUBSTITUTE(RIGHT(Table1[[#This Row],[raw_timestamp]],21),":","")," ",""),"-",""))</f>
        <v>221173949018328</v>
      </c>
      <c r="F7691">
        <f>IF(Table1[[#This Row],[raw_load]]&gt;30000,F7690,(IF(Table1[[#This Row],[raw_load]]=49.339761120941,F7690,Table1[[#This Row],[raw_load]])))</f>
        <v>-6348.5628605496004</v>
      </c>
      <c r="G7691">
        <f>-Table1[[#This Row],[load_temp]]</f>
        <v>6348.5628605496004</v>
      </c>
      <c r="H7691">
        <f>IF(Table1[[#This Row],[raw_pressure]]=-207.33292143,H7690,D7691)</f>
        <v>553.19348166600003</v>
      </c>
      <c r="I7691" s="1">
        <f>1013-Table1[[#This Row],[pressure_temp]]</f>
        <v>459.80651833399997</v>
      </c>
      <c r="J7691" s="1" t="str">
        <f>SUBSTITUTE(RIGHT(Table1[[#This Row],[file]],LEN(Table1[[#This Row],[file]])-16),"_"," ")</f>
        <v>sample 02 vaseline glue vaseline full dip</v>
      </c>
    </row>
    <row r="7692" spans="1:10" hidden="1" x14ac:dyDescent="0.25">
      <c r="A7692" t="s">
        <v>7861</v>
      </c>
      <c r="B7692" t="s">
        <v>7702</v>
      </c>
      <c r="C7692">
        <v>-5874.3475527856699</v>
      </c>
      <c r="D7692">
        <v>564.52582873200004</v>
      </c>
      <c r="E7692">
        <f>VALUE(SUBSTITUTE(SUBSTITUTE(SUBSTITUTE(RIGHT(Table1[[#This Row],[raw_timestamp]],21),":","")," ",""),"-",""))</f>
        <v>221173949276082</v>
      </c>
      <c r="F7692">
        <f>IF(Table1[[#This Row],[raw_load]]&gt;30000,F7691,(IF(Table1[[#This Row],[raw_load]]=49.339761120941,F7691,Table1[[#This Row],[raw_load]])))</f>
        <v>-5874.3475527856699</v>
      </c>
      <c r="G7692">
        <f>-Table1[[#This Row],[load_temp]]</f>
        <v>5874.3475527856699</v>
      </c>
      <c r="H7692">
        <f>IF(Table1[[#This Row],[raw_pressure]]=-207.33292143,H7691,D7692)</f>
        <v>564.52582873200004</v>
      </c>
      <c r="I7692" s="1">
        <f>1013-Table1[[#This Row],[pressure_temp]]</f>
        <v>448.47417126799996</v>
      </c>
      <c r="J7692" s="1" t="str">
        <f>SUBSTITUTE(RIGHT(Table1[[#This Row],[file]],LEN(Table1[[#This Row],[file]])-16),"_"," ")</f>
        <v>sample 02 vaseline glue vaseline full dip</v>
      </c>
    </row>
    <row r="7693" spans="1:10" hidden="1" x14ac:dyDescent="0.25">
      <c r="A7693" t="s">
        <v>7861</v>
      </c>
      <c r="B7693" t="s">
        <v>7703</v>
      </c>
      <c r="C7693">
        <v>-8787.5100819593608</v>
      </c>
      <c r="D7693">
        <v>572.08072677600001</v>
      </c>
      <c r="E7693">
        <f>VALUE(SUBSTITUTE(SUBSTITUTE(SUBSTITUTE(RIGHT(Table1[[#This Row],[raw_timestamp]],21),":","")," ",""),"-",""))</f>
        <v>221173949533738</v>
      </c>
      <c r="F7693">
        <f>IF(Table1[[#This Row],[raw_load]]&gt;30000,F7692,(IF(Table1[[#This Row],[raw_load]]=49.339761120941,F7692,Table1[[#This Row],[raw_load]])))</f>
        <v>-8787.5100819593608</v>
      </c>
      <c r="G7693">
        <f>-Table1[[#This Row],[load_temp]]</f>
        <v>8787.5100819593608</v>
      </c>
      <c r="H7693">
        <f>IF(Table1[[#This Row],[raw_pressure]]=-207.33292143,H7692,D7693)</f>
        <v>572.08072677600001</v>
      </c>
      <c r="I7693" s="1">
        <f>1013-Table1[[#This Row],[pressure_temp]]</f>
        <v>440.91927322399999</v>
      </c>
      <c r="J7693" s="1" t="str">
        <f>SUBSTITUTE(RIGHT(Table1[[#This Row],[file]],LEN(Table1[[#This Row],[file]])-16),"_"," ")</f>
        <v>sample 02 vaseline glue vaseline full dip</v>
      </c>
    </row>
    <row r="7694" spans="1:10" hidden="1" x14ac:dyDescent="0.25">
      <c r="A7694" t="s">
        <v>7861</v>
      </c>
      <c r="B7694" t="s">
        <v>7704</v>
      </c>
      <c r="C7694">
        <v>-10792.189494047099</v>
      </c>
      <c r="D7694">
        <v>550.675182318</v>
      </c>
      <c r="E7694">
        <f>VALUE(SUBSTITUTE(SUBSTITUTE(SUBSTITUTE(RIGHT(Table1[[#This Row],[raw_timestamp]],21),":","")," ",""),"-",""))</f>
        <v>221173949791226</v>
      </c>
      <c r="F7694">
        <f>IF(Table1[[#This Row],[raw_load]]&gt;30000,F7693,(IF(Table1[[#This Row],[raw_load]]=49.339761120941,F7693,Table1[[#This Row],[raw_load]])))</f>
        <v>-10792.189494047099</v>
      </c>
      <c r="G7694">
        <f>-Table1[[#This Row],[load_temp]]</f>
        <v>10792.189494047099</v>
      </c>
      <c r="H7694">
        <f>IF(Table1[[#This Row],[raw_pressure]]=-207.33292143,H7693,D7694)</f>
        <v>550.675182318</v>
      </c>
      <c r="I7694" s="1">
        <f>1013-Table1[[#This Row],[pressure_temp]]</f>
        <v>462.324817682</v>
      </c>
      <c r="J7694" s="1" t="str">
        <f>SUBSTITUTE(RIGHT(Table1[[#This Row],[file]],LEN(Table1[[#This Row],[file]])-16),"_"," ")</f>
        <v>sample 02 vaseline glue vaseline full dip</v>
      </c>
    </row>
    <row r="7695" spans="1:10" hidden="1" x14ac:dyDescent="0.25">
      <c r="A7695" t="s">
        <v>7861</v>
      </c>
      <c r="B7695" t="s">
        <v>7705</v>
      </c>
      <c r="C7695">
        <v>-11931.264855380399</v>
      </c>
      <c r="D7695">
        <v>593.48627123400001</v>
      </c>
      <c r="E7695">
        <f>VALUE(SUBSTITUTE(SUBSTITUTE(SUBSTITUTE(RIGHT(Table1[[#This Row],[raw_timestamp]],21),":","")," ",""),"-",""))</f>
        <v>221173950048895</v>
      </c>
      <c r="F7695">
        <f>IF(Table1[[#This Row],[raw_load]]&gt;30000,F7694,(IF(Table1[[#This Row],[raw_load]]=49.339761120941,F7694,Table1[[#This Row],[raw_load]])))</f>
        <v>-11931.264855380399</v>
      </c>
      <c r="G7695">
        <f>-Table1[[#This Row],[load_temp]]</f>
        <v>11931.264855380399</v>
      </c>
      <c r="H7695">
        <f>IF(Table1[[#This Row],[raw_pressure]]=-207.33292143,H7694,D7695)</f>
        <v>593.48627123400001</v>
      </c>
      <c r="I7695" s="1">
        <f>1013-Table1[[#This Row],[pressure_temp]]</f>
        <v>419.51372876599999</v>
      </c>
      <c r="J7695" s="1" t="str">
        <f>SUBSTITUTE(RIGHT(Table1[[#This Row],[file]],LEN(Table1[[#This Row],[file]])-16),"_"," ")</f>
        <v>sample 02 vaseline glue vaseline full dip</v>
      </c>
    </row>
    <row r="7696" spans="1:10" hidden="1" x14ac:dyDescent="0.25">
      <c r="A7696" t="s">
        <v>7861</v>
      </c>
      <c r="B7696" t="s">
        <v>7706</v>
      </c>
      <c r="C7696">
        <v>-13160.2367460475</v>
      </c>
      <c r="D7696">
        <v>583.41307384200002</v>
      </c>
      <c r="E7696">
        <f>VALUE(SUBSTITUTE(SUBSTITUTE(SUBSTITUTE(RIGHT(Table1[[#This Row],[raw_timestamp]],21),":","")," ",""),"-",""))</f>
        <v>221173950306600</v>
      </c>
      <c r="F7696">
        <f>IF(Table1[[#This Row],[raw_load]]&gt;30000,F7695,(IF(Table1[[#This Row],[raw_load]]=49.339761120941,F7695,Table1[[#This Row],[raw_load]])))</f>
        <v>-13160.2367460475</v>
      </c>
      <c r="G7696">
        <f>-Table1[[#This Row],[load_temp]]</f>
        <v>13160.2367460475</v>
      </c>
      <c r="H7696">
        <f>IF(Table1[[#This Row],[raw_pressure]]=-207.33292143,H7695,D7696)</f>
        <v>583.41307384200002</v>
      </c>
      <c r="I7696" s="1">
        <f>1013-Table1[[#This Row],[pressure_temp]]</f>
        <v>429.58692615799998</v>
      </c>
      <c r="J7696" s="1" t="str">
        <f>SUBSTITUTE(RIGHT(Table1[[#This Row],[file]],LEN(Table1[[#This Row],[file]])-16),"_"," ")</f>
        <v>sample 02 vaseline glue vaseline full dip</v>
      </c>
    </row>
    <row r="7697" spans="1:10" hidden="1" x14ac:dyDescent="0.25">
      <c r="A7697" t="s">
        <v>7861</v>
      </c>
      <c r="B7697" t="s">
        <v>7707</v>
      </c>
      <c r="C7697">
        <v>-12904.7261747387</v>
      </c>
      <c r="D7697">
        <v>585.93137319000004</v>
      </c>
      <c r="E7697">
        <f>VALUE(SUBSTITUTE(SUBSTITUTE(SUBSTITUTE(RIGHT(Table1[[#This Row],[raw_timestamp]],21),":","")," ",""),"-",""))</f>
        <v>221173950564353</v>
      </c>
      <c r="F7697">
        <f>IF(Table1[[#This Row],[raw_load]]&gt;30000,F7696,(IF(Table1[[#This Row],[raw_load]]=49.339761120941,F7696,Table1[[#This Row],[raw_load]])))</f>
        <v>-12904.7261747387</v>
      </c>
      <c r="G7697">
        <f>-Table1[[#This Row],[load_temp]]</f>
        <v>12904.7261747387</v>
      </c>
      <c r="H7697">
        <f>IF(Table1[[#This Row],[raw_pressure]]=-207.33292143,H7696,D7697)</f>
        <v>585.93137319000004</v>
      </c>
      <c r="I7697" s="1">
        <f>1013-Table1[[#This Row],[pressure_temp]]</f>
        <v>427.06862680999996</v>
      </c>
      <c r="J7697" s="1" t="str">
        <f>SUBSTITUTE(RIGHT(Table1[[#This Row],[file]],LEN(Table1[[#This Row],[file]])-16),"_"," ")</f>
        <v>sample 02 vaseline glue vaseline full dip</v>
      </c>
    </row>
    <row r="7698" spans="1:10" hidden="1" x14ac:dyDescent="0.25">
      <c r="A7698" t="s">
        <v>7861</v>
      </c>
      <c r="B7698" t="s">
        <v>7708</v>
      </c>
      <c r="C7698">
        <v>-12229.5812038234</v>
      </c>
      <c r="D7698">
        <v>592.22712156</v>
      </c>
      <c r="E7698">
        <f>VALUE(SUBSTITUTE(SUBSTITUTE(SUBSTITUTE(RIGHT(Table1[[#This Row],[raw_timestamp]],21),":","")," ",""),"-",""))</f>
        <v>221173950822009</v>
      </c>
      <c r="F7698">
        <f>IF(Table1[[#This Row],[raw_load]]&gt;30000,F7697,(IF(Table1[[#This Row],[raw_load]]=49.339761120941,F7697,Table1[[#This Row],[raw_load]])))</f>
        <v>-12229.5812038234</v>
      </c>
      <c r="G7698">
        <f>-Table1[[#This Row],[load_temp]]</f>
        <v>12229.5812038234</v>
      </c>
      <c r="H7698">
        <f>IF(Table1[[#This Row],[raw_pressure]]=-207.33292143,H7697,D7698)</f>
        <v>592.22712156</v>
      </c>
      <c r="I7698" s="1">
        <f>1013-Table1[[#This Row],[pressure_temp]]</f>
        <v>420.77287844</v>
      </c>
      <c r="J7698" s="1" t="str">
        <f>SUBSTITUTE(RIGHT(Table1[[#This Row],[file]],LEN(Table1[[#This Row],[file]])-16),"_"," ")</f>
        <v>sample 02 vaseline glue vaseline full dip</v>
      </c>
    </row>
    <row r="7699" spans="1:10" hidden="1" x14ac:dyDescent="0.25">
      <c r="A7699" t="s">
        <v>7861</v>
      </c>
      <c r="B7699" t="s">
        <v>7709</v>
      </c>
      <c r="C7699">
        <v>-12037.441358394301</v>
      </c>
      <c r="D7699">
        <v>597.26372025600006</v>
      </c>
      <c r="E7699">
        <f>VALUE(SUBSTITUTE(SUBSTITUTE(SUBSTITUTE(RIGHT(Table1[[#This Row],[raw_timestamp]],21),":","")," ",""),"-",""))</f>
        <v>221173951079571</v>
      </c>
      <c r="F7699">
        <f>IF(Table1[[#This Row],[raw_load]]&gt;30000,F7698,(IF(Table1[[#This Row],[raw_load]]=49.339761120941,F7698,Table1[[#This Row],[raw_load]])))</f>
        <v>-12037.441358394301</v>
      </c>
      <c r="G7699">
        <f>-Table1[[#This Row],[load_temp]]</f>
        <v>12037.441358394301</v>
      </c>
      <c r="H7699">
        <f>IF(Table1[[#This Row],[raw_pressure]]=-207.33292143,H7698,D7699)</f>
        <v>597.26372025600006</v>
      </c>
      <c r="I7699" s="1">
        <f>1013-Table1[[#This Row],[pressure_temp]]</f>
        <v>415.73627974399994</v>
      </c>
      <c r="J7699" s="1" t="str">
        <f>SUBSTITUTE(RIGHT(Table1[[#This Row],[file]],LEN(Table1[[#This Row],[file]])-16),"_"," ")</f>
        <v>sample 02 vaseline glue vaseline full dip</v>
      </c>
    </row>
    <row r="7700" spans="1:10" hidden="1" x14ac:dyDescent="0.25">
      <c r="A7700" t="s">
        <v>7861</v>
      </c>
      <c r="B7700" t="s">
        <v>7710</v>
      </c>
      <c r="C7700">
        <v>49.339761120940999</v>
      </c>
      <c r="D7700">
        <v>601.04116927799998</v>
      </c>
      <c r="E7700">
        <f>VALUE(SUBSTITUTE(SUBSTITUTE(SUBSTITUTE(RIGHT(Table1[[#This Row],[raw_timestamp]],21),":","")," ",""),"-",""))</f>
        <v>221173951335741</v>
      </c>
      <c r="F7700">
        <f>IF(Table1[[#This Row],[raw_load]]&gt;30000,F7699,(IF(Table1[[#This Row],[raw_load]]=49.339761120941,F7699,Table1[[#This Row],[raw_load]])))</f>
        <v>-12037.441358394301</v>
      </c>
      <c r="G7700">
        <f>-Table1[[#This Row],[load_temp]]</f>
        <v>12037.441358394301</v>
      </c>
      <c r="H7700">
        <f>IF(Table1[[#This Row],[raw_pressure]]=-207.33292143,H7699,D7700)</f>
        <v>601.04116927799998</v>
      </c>
      <c r="I7700" s="1">
        <f>1013-Table1[[#This Row],[pressure_temp]]</f>
        <v>411.95883072200002</v>
      </c>
      <c r="J7700" s="1" t="str">
        <f>SUBSTITUTE(RIGHT(Table1[[#This Row],[file]],LEN(Table1[[#This Row],[file]])-16),"_"," ")</f>
        <v>sample 02 vaseline glue vaseline full dip</v>
      </c>
    </row>
    <row r="7701" spans="1:10" hidden="1" x14ac:dyDescent="0.25">
      <c r="A7701" t="s">
        <v>7861</v>
      </c>
      <c r="B7701" t="s">
        <v>7711</v>
      </c>
      <c r="C7701">
        <v>-13948.8089645569</v>
      </c>
      <c r="D7701">
        <v>599.78201960399997</v>
      </c>
      <c r="E7701">
        <f>VALUE(SUBSTITUTE(SUBSTITUTE(SUBSTITUTE(RIGHT(Table1[[#This Row],[raw_timestamp]],21),":","")," ",""),"-",""))</f>
        <v>221173951593438</v>
      </c>
      <c r="F7701">
        <f>IF(Table1[[#This Row],[raw_load]]&gt;30000,F7700,(IF(Table1[[#This Row],[raw_load]]=49.339761120941,F7700,Table1[[#This Row],[raw_load]])))</f>
        <v>-13948.8089645569</v>
      </c>
      <c r="G7701">
        <f>-Table1[[#This Row],[load_temp]]</f>
        <v>13948.8089645569</v>
      </c>
      <c r="H7701">
        <f>IF(Table1[[#This Row],[raw_pressure]]=-207.33292143,H7700,D7701)</f>
        <v>599.78201960399997</v>
      </c>
      <c r="I7701" s="1">
        <f>1013-Table1[[#This Row],[pressure_temp]]</f>
        <v>413.21798039600003</v>
      </c>
      <c r="J7701" s="1" t="str">
        <f>SUBSTITUTE(RIGHT(Table1[[#This Row],[file]],LEN(Table1[[#This Row],[file]])-16),"_"," ")</f>
        <v>sample 02 vaseline glue vaseline full dip</v>
      </c>
    </row>
    <row r="7702" spans="1:10" hidden="1" x14ac:dyDescent="0.25">
      <c r="A7702" t="s">
        <v>7861</v>
      </c>
      <c r="B7702" t="s">
        <v>7712</v>
      </c>
      <c r="C7702">
        <v>-14501.4583712064</v>
      </c>
      <c r="D7702">
        <v>606.07776797400004</v>
      </c>
      <c r="E7702">
        <f>VALUE(SUBSTITUTE(SUBSTITUTE(SUBSTITUTE(RIGHT(Table1[[#This Row],[raw_timestamp]],21),":","")," ",""),"-",""))</f>
        <v>221173951850978</v>
      </c>
      <c r="F7702">
        <f>IF(Table1[[#This Row],[raw_load]]&gt;30000,F7701,(IF(Table1[[#This Row],[raw_load]]=49.339761120941,F7701,Table1[[#This Row],[raw_load]])))</f>
        <v>-14501.4583712064</v>
      </c>
      <c r="G7702">
        <f>-Table1[[#This Row],[load_temp]]</f>
        <v>14501.4583712064</v>
      </c>
      <c r="H7702">
        <f>IF(Table1[[#This Row],[raw_pressure]]=-207.33292143,H7701,D7702)</f>
        <v>606.07776797400004</v>
      </c>
      <c r="I7702" s="1">
        <f>1013-Table1[[#This Row],[pressure_temp]]</f>
        <v>406.92223202599996</v>
      </c>
      <c r="J7702" s="1" t="str">
        <f>SUBSTITUTE(RIGHT(Table1[[#This Row],[file]],LEN(Table1[[#This Row],[file]])-16),"_"," ")</f>
        <v>sample 02 vaseline glue vaseline full dip</v>
      </c>
    </row>
    <row r="7703" spans="1:10" hidden="1" x14ac:dyDescent="0.25">
      <c r="A7703" t="s">
        <v>7861</v>
      </c>
      <c r="B7703" t="s">
        <v>7713</v>
      </c>
      <c r="C7703">
        <v>-15096.8256079534</v>
      </c>
      <c r="D7703">
        <v>614.89181569200002</v>
      </c>
      <c r="E7703">
        <f>VALUE(SUBSTITUTE(SUBSTITUTE(SUBSTITUTE(RIGHT(Table1[[#This Row],[raw_timestamp]],21),":","")," ",""),"-",""))</f>
        <v>221173952108376</v>
      </c>
      <c r="F7703">
        <f>IF(Table1[[#This Row],[raw_load]]&gt;30000,F7702,(IF(Table1[[#This Row],[raw_load]]=49.339761120941,F7702,Table1[[#This Row],[raw_load]])))</f>
        <v>-15096.8256079534</v>
      </c>
      <c r="G7703">
        <f>-Table1[[#This Row],[load_temp]]</f>
        <v>15096.8256079534</v>
      </c>
      <c r="H7703">
        <f>IF(Table1[[#This Row],[raw_pressure]]=-207.33292143,H7702,D7703)</f>
        <v>614.89181569200002</v>
      </c>
      <c r="I7703" s="1">
        <f>1013-Table1[[#This Row],[pressure_temp]]</f>
        <v>398.10818430799998</v>
      </c>
      <c r="J7703" s="1" t="str">
        <f>SUBSTITUTE(RIGHT(Table1[[#This Row],[file]],LEN(Table1[[#This Row],[file]])-16),"_"," ")</f>
        <v>sample 02 vaseline glue vaseline full dip</v>
      </c>
    </row>
    <row r="7704" spans="1:10" hidden="1" x14ac:dyDescent="0.25">
      <c r="A7704" t="s">
        <v>7861</v>
      </c>
      <c r="B7704" t="s">
        <v>7714</v>
      </c>
      <c r="C7704">
        <v>49.339761120940999</v>
      </c>
      <c r="D7704">
        <v>622.44671373599999</v>
      </c>
      <c r="E7704">
        <f>VALUE(SUBSTITUTE(SUBSTITUTE(SUBSTITUTE(RIGHT(Table1[[#This Row],[raw_timestamp]],21),":","")," ",""),"-",""))</f>
        <v>221173952365718</v>
      </c>
      <c r="F7704">
        <f>IF(Table1[[#This Row],[raw_load]]&gt;30000,F7703,(IF(Table1[[#This Row],[raw_load]]=49.339761120941,F7703,Table1[[#This Row],[raw_load]])))</f>
        <v>-15096.8256079534</v>
      </c>
      <c r="G7704">
        <f>-Table1[[#This Row],[load_temp]]</f>
        <v>15096.8256079534</v>
      </c>
      <c r="H7704">
        <f>IF(Table1[[#This Row],[raw_pressure]]=-207.33292143,H7703,D7704)</f>
        <v>622.44671373599999</v>
      </c>
      <c r="I7704" s="1">
        <f>1013-Table1[[#This Row],[pressure_temp]]</f>
        <v>390.55328626400001</v>
      </c>
      <c r="J7704" s="1" t="str">
        <f>SUBSTITUTE(RIGHT(Table1[[#This Row],[file]],LEN(Table1[[#This Row],[file]])-16),"_"," ")</f>
        <v>sample 02 vaseline glue vaseline full dip</v>
      </c>
    </row>
    <row r="7705" spans="1:10" hidden="1" x14ac:dyDescent="0.25">
      <c r="A7705" t="s">
        <v>7861</v>
      </c>
      <c r="B7705" t="s">
        <v>7715</v>
      </c>
      <c r="C7705">
        <v>-16334.040090336701</v>
      </c>
      <c r="D7705">
        <v>582.153924168</v>
      </c>
      <c r="E7705">
        <f>VALUE(SUBSTITUTE(SUBSTITUTE(SUBSTITUTE(RIGHT(Table1[[#This Row],[raw_timestamp]],21),":","")," ",""),"-",""))</f>
        <v>221173952623367</v>
      </c>
      <c r="F7705">
        <f>IF(Table1[[#This Row],[raw_load]]&gt;30000,F7704,(IF(Table1[[#This Row],[raw_load]]=49.339761120941,F7704,Table1[[#This Row],[raw_load]])))</f>
        <v>-16334.040090336701</v>
      </c>
      <c r="G7705">
        <f>-Table1[[#This Row],[load_temp]]</f>
        <v>16334.040090336701</v>
      </c>
      <c r="H7705">
        <f>IF(Table1[[#This Row],[raw_pressure]]=-207.33292143,H7704,D7705)</f>
        <v>582.153924168</v>
      </c>
      <c r="I7705" s="1">
        <f>1013-Table1[[#This Row],[pressure_temp]]</f>
        <v>430.846075832</v>
      </c>
      <c r="J7705" s="1" t="str">
        <f>SUBSTITUTE(RIGHT(Table1[[#This Row],[file]],LEN(Table1[[#This Row],[file]])-16),"_"," ")</f>
        <v>sample 02 vaseline glue vaseline full dip</v>
      </c>
    </row>
    <row r="7706" spans="1:10" hidden="1" x14ac:dyDescent="0.25">
      <c r="A7706" t="s">
        <v>7861</v>
      </c>
      <c r="B7706" t="s">
        <v>7716</v>
      </c>
      <c r="C7706">
        <v>-16806.462255741499</v>
      </c>
      <c r="D7706">
        <v>628.74246210599995</v>
      </c>
      <c r="E7706">
        <f>VALUE(SUBSTITUTE(SUBSTITUTE(SUBSTITUTE(RIGHT(Table1[[#This Row],[raw_timestamp]],21),":","")," ",""),"-",""))</f>
        <v>221173952880934</v>
      </c>
      <c r="F7706">
        <f>IF(Table1[[#This Row],[raw_load]]&gt;30000,F7705,(IF(Table1[[#This Row],[raw_load]]=49.339761120941,F7705,Table1[[#This Row],[raw_load]])))</f>
        <v>-16806.462255741499</v>
      </c>
      <c r="G7706">
        <f>-Table1[[#This Row],[load_temp]]</f>
        <v>16806.462255741499</v>
      </c>
      <c r="H7706">
        <f>IF(Table1[[#This Row],[raw_pressure]]=-207.33292143,H7705,D7706)</f>
        <v>628.74246210599995</v>
      </c>
      <c r="I7706" s="1">
        <f>1013-Table1[[#This Row],[pressure_temp]]</f>
        <v>384.25753789400005</v>
      </c>
      <c r="J7706" s="1" t="str">
        <f>SUBSTITUTE(RIGHT(Table1[[#This Row],[file]],LEN(Table1[[#This Row],[file]])-16),"_"," ")</f>
        <v>sample 02 vaseline glue vaseline full dip</v>
      </c>
    </row>
    <row r="7707" spans="1:10" hidden="1" x14ac:dyDescent="0.25">
      <c r="A7707" t="s">
        <v>7861</v>
      </c>
      <c r="B7707" t="s">
        <v>7717</v>
      </c>
      <c r="C7707">
        <v>-14303.215978620399</v>
      </c>
      <c r="D7707">
        <v>617.41011504000005</v>
      </c>
      <c r="E7707">
        <f>VALUE(SUBSTITUTE(SUBSTITUTE(SUBSTITUTE(RIGHT(Table1[[#This Row],[raw_timestamp]],21),":","")," ",""),"-",""))</f>
        <v>221173953138471</v>
      </c>
      <c r="F7707">
        <f>IF(Table1[[#This Row],[raw_load]]&gt;30000,F7706,(IF(Table1[[#This Row],[raw_load]]=49.339761120941,F7706,Table1[[#This Row],[raw_load]])))</f>
        <v>-14303.215978620399</v>
      </c>
      <c r="G7707">
        <f>-Table1[[#This Row],[load_temp]]</f>
        <v>14303.215978620399</v>
      </c>
      <c r="H7707">
        <f>IF(Table1[[#This Row],[raw_pressure]]=-207.33292143,H7706,D7707)</f>
        <v>617.41011504000005</v>
      </c>
      <c r="I7707" s="1">
        <f>1013-Table1[[#This Row],[pressure_temp]]</f>
        <v>395.58988495999995</v>
      </c>
      <c r="J7707" s="1" t="str">
        <f>SUBSTITUTE(RIGHT(Table1[[#This Row],[file]],LEN(Table1[[#This Row],[file]])-16),"_"," ")</f>
        <v>sample 02 vaseline glue vaseline full dip</v>
      </c>
    </row>
    <row r="7708" spans="1:10" hidden="1" x14ac:dyDescent="0.25">
      <c r="A7708" t="s">
        <v>7861</v>
      </c>
      <c r="B7708" t="s">
        <v>7718</v>
      </c>
      <c r="C7708">
        <v>-5765.7134186910298</v>
      </c>
      <c r="D7708">
        <v>597.26372025600006</v>
      </c>
      <c r="E7708">
        <f>VALUE(SUBSTITUTE(SUBSTITUTE(SUBSTITUTE(RIGHT(Table1[[#This Row],[raw_timestamp]],21),":","")," ",""),"-",""))</f>
        <v>221173953396183</v>
      </c>
      <c r="F7708">
        <f>IF(Table1[[#This Row],[raw_load]]&gt;30000,F7707,(IF(Table1[[#This Row],[raw_load]]=49.339761120941,F7707,Table1[[#This Row],[raw_load]])))</f>
        <v>-5765.7134186910298</v>
      </c>
      <c r="G7708">
        <f>-Table1[[#This Row],[load_temp]]</f>
        <v>5765.7134186910298</v>
      </c>
      <c r="H7708">
        <f>IF(Table1[[#This Row],[raw_pressure]]=-207.33292143,H7707,D7708)</f>
        <v>597.26372025600006</v>
      </c>
      <c r="I7708" s="1">
        <f>1013-Table1[[#This Row],[pressure_temp]]</f>
        <v>415.73627974399994</v>
      </c>
      <c r="J7708" s="1" t="str">
        <f>SUBSTITUTE(RIGHT(Table1[[#This Row],[file]],LEN(Table1[[#This Row],[file]])-16),"_"," ")</f>
        <v>sample 02 vaseline glue vaseline full dip</v>
      </c>
    </row>
    <row r="7709" spans="1:10" hidden="1" x14ac:dyDescent="0.25">
      <c r="A7709" t="s">
        <v>7861</v>
      </c>
      <c r="B7709" t="s">
        <v>7719</v>
      </c>
      <c r="C7709">
        <v>-1174.6875517057399</v>
      </c>
      <c r="D7709">
        <v>588.44967253799996</v>
      </c>
      <c r="E7709">
        <f>VALUE(SUBSTITUTE(SUBSTITUTE(SUBSTITUTE(RIGHT(Table1[[#This Row],[raw_timestamp]],21),":","")," ",""),"-",""))</f>
        <v>221173953653843</v>
      </c>
      <c r="F7709">
        <f>IF(Table1[[#This Row],[raw_load]]&gt;30000,F7708,(IF(Table1[[#This Row],[raw_load]]=49.339761120941,F7708,Table1[[#This Row],[raw_load]])))</f>
        <v>-1174.6875517057399</v>
      </c>
      <c r="G7709">
        <f>-Table1[[#This Row],[load_temp]]</f>
        <v>1174.6875517057399</v>
      </c>
      <c r="H7709">
        <f>IF(Table1[[#This Row],[raw_pressure]]=-207.33292143,H7708,D7709)</f>
        <v>588.44967253799996</v>
      </c>
      <c r="I7709" s="1">
        <f>1013-Table1[[#This Row],[pressure_temp]]</f>
        <v>424.55032746200004</v>
      </c>
      <c r="J7709" s="1" t="str">
        <f>SUBSTITUTE(RIGHT(Table1[[#This Row],[file]],LEN(Table1[[#This Row],[file]])-16),"_"," ")</f>
        <v>sample 02 vaseline glue vaseline full dip</v>
      </c>
    </row>
    <row r="7710" spans="1:10" hidden="1" x14ac:dyDescent="0.25">
      <c r="A7710" t="s">
        <v>7861</v>
      </c>
      <c r="B7710" t="s">
        <v>7720</v>
      </c>
      <c r="C7710">
        <v>-1099.89348294975</v>
      </c>
      <c r="D7710">
        <v>584.67222351600003</v>
      </c>
      <c r="E7710">
        <f>VALUE(SUBSTITUTE(SUBSTITUTE(SUBSTITUTE(RIGHT(Table1[[#This Row],[raw_timestamp]],21),":","")," ",""),"-",""))</f>
        <v>221173953911315</v>
      </c>
      <c r="F7710">
        <f>IF(Table1[[#This Row],[raw_load]]&gt;30000,F7709,(IF(Table1[[#This Row],[raw_load]]=49.339761120941,F7709,Table1[[#This Row],[raw_load]])))</f>
        <v>-1099.89348294975</v>
      </c>
      <c r="G7710">
        <f>-Table1[[#This Row],[load_temp]]</f>
        <v>1099.89348294975</v>
      </c>
      <c r="H7710">
        <f>IF(Table1[[#This Row],[raw_pressure]]=-207.33292143,H7709,D7710)</f>
        <v>584.67222351600003</v>
      </c>
      <c r="I7710" s="1">
        <f>1013-Table1[[#This Row],[pressure_temp]]</f>
        <v>428.32777648399997</v>
      </c>
      <c r="J7710" s="1" t="str">
        <f>SUBSTITUTE(RIGHT(Table1[[#This Row],[file]],LEN(Table1[[#This Row],[file]])-16),"_"," ")</f>
        <v>sample 02 vaseline glue vaseline full dip</v>
      </c>
    </row>
    <row r="7711" spans="1:10" hidden="1" x14ac:dyDescent="0.25">
      <c r="A7711" t="s">
        <v>7861</v>
      </c>
      <c r="B7711" t="s">
        <v>7721</v>
      </c>
      <c r="C7711">
        <v>-1247.30737427696</v>
      </c>
      <c r="D7711">
        <v>570.82157710199999</v>
      </c>
      <c r="E7711">
        <f>VALUE(SUBSTITUTE(SUBSTITUTE(SUBSTITUTE(RIGHT(Table1[[#This Row],[raw_timestamp]],21),":","")," ",""),"-",""))</f>
        <v>221173954169070</v>
      </c>
      <c r="F7711">
        <f>IF(Table1[[#This Row],[raw_load]]&gt;30000,F7710,(IF(Table1[[#This Row],[raw_load]]=49.339761120941,F7710,Table1[[#This Row],[raw_load]])))</f>
        <v>-1247.30737427696</v>
      </c>
      <c r="G7711">
        <f>-Table1[[#This Row],[load_temp]]</f>
        <v>1247.30737427696</v>
      </c>
      <c r="H7711">
        <f>IF(Table1[[#This Row],[raw_pressure]]=-207.33292143,H7710,D7711)</f>
        <v>570.82157710199999</v>
      </c>
      <c r="I7711" s="1">
        <f>1013-Table1[[#This Row],[pressure_temp]]</f>
        <v>442.17842289800001</v>
      </c>
      <c r="J7711" s="1" t="str">
        <f>SUBSTITUTE(RIGHT(Table1[[#This Row],[file]],LEN(Table1[[#This Row],[file]])-16),"_"," ")</f>
        <v>sample 02 vaseline glue vaseline full dip</v>
      </c>
    </row>
    <row r="7712" spans="1:10" hidden="1" x14ac:dyDescent="0.25">
      <c r="A7712" t="s">
        <v>7861</v>
      </c>
      <c r="B7712" t="s">
        <v>7722</v>
      </c>
      <c r="C7712">
        <v>-1503.2479088762</v>
      </c>
      <c r="D7712">
        <v>574.59902612400003</v>
      </c>
      <c r="E7712">
        <f>VALUE(SUBSTITUTE(SUBSTITUTE(SUBSTITUTE(RIGHT(Table1[[#This Row],[raw_timestamp]],21),":","")," ",""),"-",""))</f>
        <v>221173954426815</v>
      </c>
      <c r="F7712">
        <f>IF(Table1[[#This Row],[raw_load]]&gt;30000,F7711,(IF(Table1[[#This Row],[raw_load]]=49.339761120941,F7711,Table1[[#This Row],[raw_load]])))</f>
        <v>-1503.2479088762</v>
      </c>
      <c r="G7712">
        <f>-Table1[[#This Row],[load_temp]]</f>
        <v>1503.2479088762</v>
      </c>
      <c r="H7712">
        <f>IF(Table1[[#This Row],[raw_pressure]]=-207.33292143,H7711,D7712)</f>
        <v>574.59902612400003</v>
      </c>
      <c r="I7712" s="1">
        <f>1013-Table1[[#This Row],[pressure_temp]]</f>
        <v>438.40097387599997</v>
      </c>
      <c r="J7712" s="1" t="str">
        <f>SUBSTITUTE(RIGHT(Table1[[#This Row],[file]],LEN(Table1[[#This Row],[file]])-16),"_"," ")</f>
        <v>sample 02 vaseline glue vaseline full dip</v>
      </c>
    </row>
    <row r="7713" spans="1:10" hidden="1" x14ac:dyDescent="0.25">
      <c r="A7713" t="s">
        <v>7861</v>
      </c>
      <c r="B7713" t="s">
        <v>7723</v>
      </c>
      <c r="C7713">
        <v>-2122.4976520303098</v>
      </c>
      <c r="D7713">
        <v>578.37647514599996</v>
      </c>
      <c r="E7713">
        <f>VALUE(SUBSTITUTE(SUBSTITUTE(SUBSTITUTE(RIGHT(Table1[[#This Row],[raw_timestamp]],21),":","")," ",""),"-",""))</f>
        <v>221173954684577</v>
      </c>
      <c r="F7713">
        <f>IF(Table1[[#This Row],[raw_load]]&gt;30000,F7712,(IF(Table1[[#This Row],[raw_load]]=49.339761120941,F7712,Table1[[#This Row],[raw_load]])))</f>
        <v>-2122.4976520303098</v>
      </c>
      <c r="G7713">
        <f>-Table1[[#This Row],[load_temp]]</f>
        <v>2122.4976520303098</v>
      </c>
      <c r="H7713">
        <f>IF(Table1[[#This Row],[raw_pressure]]=-207.33292143,H7712,D7713)</f>
        <v>578.37647514599996</v>
      </c>
      <c r="I7713" s="1">
        <f>1013-Table1[[#This Row],[pressure_temp]]</f>
        <v>434.62352485400004</v>
      </c>
      <c r="J7713" s="1" t="str">
        <f>SUBSTITUTE(RIGHT(Table1[[#This Row],[file]],LEN(Table1[[#This Row],[file]])-16),"_"," ")</f>
        <v>sample 02 vaseline glue vaseline full dip</v>
      </c>
    </row>
    <row r="7714" spans="1:10" hidden="1" x14ac:dyDescent="0.25">
      <c r="A7714" t="s">
        <v>7861</v>
      </c>
      <c r="B7714" t="s">
        <v>7724</v>
      </c>
      <c r="C7714">
        <v>-7026.9130123575096</v>
      </c>
      <c r="D7714">
        <v>582.153924168</v>
      </c>
      <c r="E7714">
        <f>VALUE(SUBSTITUTE(SUBSTITUTE(SUBSTITUTE(RIGHT(Table1[[#This Row],[raw_timestamp]],21),":","")," ",""),"-",""))</f>
        <v>221173954942203</v>
      </c>
      <c r="F7714">
        <f>IF(Table1[[#This Row],[raw_load]]&gt;30000,F7713,(IF(Table1[[#This Row],[raw_load]]=49.339761120941,F7713,Table1[[#This Row],[raw_load]])))</f>
        <v>-7026.9130123575096</v>
      </c>
      <c r="G7714">
        <f>-Table1[[#This Row],[load_temp]]</f>
        <v>7026.9130123575096</v>
      </c>
      <c r="H7714">
        <f>IF(Table1[[#This Row],[raw_pressure]]=-207.33292143,H7713,D7714)</f>
        <v>582.153924168</v>
      </c>
      <c r="I7714" s="1">
        <f>1013-Table1[[#This Row],[pressure_temp]]</f>
        <v>430.846075832</v>
      </c>
      <c r="J7714" s="1" t="str">
        <f>SUBSTITUTE(RIGHT(Table1[[#This Row],[file]],LEN(Table1[[#This Row],[file]])-16),"_"," ")</f>
        <v>sample 02 vaseline glue vaseline full dip</v>
      </c>
    </row>
    <row r="7715" spans="1:10" hidden="1" x14ac:dyDescent="0.25">
      <c r="A7715" t="s">
        <v>7861</v>
      </c>
      <c r="B7715" t="s">
        <v>7725</v>
      </c>
      <c r="C7715">
        <v>-9666.6188887917706</v>
      </c>
      <c r="D7715">
        <v>563.26667905800002</v>
      </c>
      <c r="E7715">
        <f>VALUE(SUBSTITUTE(SUBSTITUTE(SUBSTITUTE(RIGHT(Table1[[#This Row],[raw_timestamp]],21),":","")," ",""),"-",""))</f>
        <v>221173955199737</v>
      </c>
      <c r="F7715">
        <f>IF(Table1[[#This Row],[raw_load]]&gt;30000,F7714,(IF(Table1[[#This Row],[raw_load]]=49.339761120941,F7714,Table1[[#This Row],[raw_load]])))</f>
        <v>-9666.6188887917706</v>
      </c>
      <c r="G7715">
        <f>-Table1[[#This Row],[load_temp]]</f>
        <v>9666.6188887917706</v>
      </c>
      <c r="H7715">
        <f>IF(Table1[[#This Row],[raw_pressure]]=-207.33292143,H7714,D7715)</f>
        <v>563.26667905800002</v>
      </c>
      <c r="I7715" s="1">
        <f>1013-Table1[[#This Row],[pressure_temp]]</f>
        <v>449.73332094199998</v>
      </c>
      <c r="J7715" s="1" t="str">
        <f>SUBSTITUTE(RIGHT(Table1[[#This Row],[file]],LEN(Table1[[#This Row],[file]])-16),"_"," ")</f>
        <v>sample 02 vaseline glue vaseline full dip</v>
      </c>
    </row>
    <row r="7716" spans="1:10" hidden="1" x14ac:dyDescent="0.25">
      <c r="A7716" t="s">
        <v>7861</v>
      </c>
      <c r="B7716" t="s">
        <v>7726</v>
      </c>
      <c r="C7716">
        <v>-11276.3819045285</v>
      </c>
      <c r="D7716">
        <v>621.18756406199998</v>
      </c>
      <c r="E7716">
        <f>VALUE(SUBSTITUTE(SUBSTITUTE(SUBSTITUTE(RIGHT(Table1[[#This Row],[raw_timestamp]],21),":","")," ",""),"-",""))</f>
        <v>221173955457372</v>
      </c>
      <c r="F7716">
        <f>IF(Table1[[#This Row],[raw_load]]&gt;30000,F7715,(IF(Table1[[#This Row],[raw_load]]=49.339761120941,F7715,Table1[[#This Row],[raw_load]])))</f>
        <v>-11276.3819045285</v>
      </c>
      <c r="G7716">
        <f>-Table1[[#This Row],[load_temp]]</f>
        <v>11276.3819045285</v>
      </c>
      <c r="H7716">
        <f>IF(Table1[[#This Row],[raw_pressure]]=-207.33292143,H7715,D7716)</f>
        <v>621.18756406199998</v>
      </c>
      <c r="I7716" s="1">
        <f>1013-Table1[[#This Row],[pressure_temp]]</f>
        <v>391.81243593800002</v>
      </c>
      <c r="J7716" s="1" t="str">
        <f>SUBSTITUTE(RIGHT(Table1[[#This Row],[file]],LEN(Table1[[#This Row],[file]])-16),"_"," ")</f>
        <v>sample 02 vaseline glue vaseline full dip</v>
      </c>
    </row>
    <row r="7717" spans="1:10" hidden="1" x14ac:dyDescent="0.25">
      <c r="A7717" t="s">
        <v>7861</v>
      </c>
      <c r="B7717" t="s">
        <v>7727</v>
      </c>
      <c r="C7717">
        <v>-13046.0424048556</v>
      </c>
      <c r="D7717">
        <v>613.63266601800001</v>
      </c>
      <c r="E7717">
        <f>VALUE(SUBSTITUTE(SUBSTITUTE(SUBSTITUTE(RIGHT(Table1[[#This Row],[raw_timestamp]],21),":","")," ",""),"-",""))</f>
        <v>221173955715090</v>
      </c>
      <c r="F7717">
        <f>IF(Table1[[#This Row],[raw_load]]&gt;30000,F7716,(IF(Table1[[#This Row],[raw_load]]=49.339761120941,F7716,Table1[[#This Row],[raw_load]])))</f>
        <v>-13046.0424048556</v>
      </c>
      <c r="G7717">
        <f>-Table1[[#This Row],[load_temp]]</f>
        <v>13046.0424048556</v>
      </c>
      <c r="H7717">
        <f>IF(Table1[[#This Row],[raw_pressure]]=-207.33292143,H7716,D7717)</f>
        <v>613.63266601800001</v>
      </c>
      <c r="I7717" s="1">
        <f>1013-Table1[[#This Row],[pressure_temp]]</f>
        <v>399.36733398199999</v>
      </c>
      <c r="J7717" s="1" t="str">
        <f>SUBSTITUTE(RIGHT(Table1[[#This Row],[file]],LEN(Table1[[#This Row],[file]])-16),"_"," ")</f>
        <v>sample 02 vaseline glue vaseline full dip</v>
      </c>
    </row>
    <row r="7718" spans="1:10" hidden="1" x14ac:dyDescent="0.25">
      <c r="A7718" t="s">
        <v>7861</v>
      </c>
      <c r="B7718" t="s">
        <v>7728</v>
      </c>
      <c r="C7718">
        <v>-14796.090716001499</v>
      </c>
      <c r="D7718">
        <v>641.33395884599997</v>
      </c>
      <c r="E7718">
        <f>VALUE(SUBSTITUTE(SUBSTITUTE(SUBSTITUTE(RIGHT(Table1[[#This Row],[raw_timestamp]],21),":","")," ",""),"-",""))</f>
        <v>221173955972835</v>
      </c>
      <c r="F7718">
        <f>IF(Table1[[#This Row],[raw_load]]&gt;30000,F7717,(IF(Table1[[#This Row],[raw_load]]=49.339761120941,F7717,Table1[[#This Row],[raw_load]])))</f>
        <v>-14796.090716001499</v>
      </c>
      <c r="G7718">
        <f>-Table1[[#This Row],[load_temp]]</f>
        <v>14796.090716001499</v>
      </c>
      <c r="H7718">
        <f>IF(Table1[[#This Row],[raw_pressure]]=-207.33292143,H7717,D7718)</f>
        <v>641.33395884599997</v>
      </c>
      <c r="I7718" s="1">
        <f>1013-Table1[[#This Row],[pressure_temp]]</f>
        <v>371.66604115400003</v>
      </c>
      <c r="J7718" s="1" t="str">
        <f>SUBSTITUTE(RIGHT(Table1[[#This Row],[file]],LEN(Table1[[#This Row],[file]])-16),"_"," ")</f>
        <v>sample 02 vaseline glue vaseline full dip</v>
      </c>
    </row>
    <row r="7719" spans="1:10" hidden="1" x14ac:dyDescent="0.25">
      <c r="A7719" t="s">
        <v>7861</v>
      </c>
      <c r="B7719" t="s">
        <v>7729</v>
      </c>
      <c r="C7719">
        <v>-7412.4923649801804</v>
      </c>
      <c r="D7719">
        <v>590.96797188599999</v>
      </c>
      <c r="E7719">
        <f>VALUE(SUBSTITUTE(SUBSTITUTE(SUBSTITUTE(RIGHT(Table1[[#This Row],[raw_timestamp]],21),":","")," ",""),"-",""))</f>
        <v>221173956230308</v>
      </c>
      <c r="F7719">
        <f>IF(Table1[[#This Row],[raw_load]]&gt;30000,F7718,(IF(Table1[[#This Row],[raw_load]]=49.339761120941,F7718,Table1[[#This Row],[raw_load]])))</f>
        <v>-7412.4923649801804</v>
      </c>
      <c r="G7719">
        <f>-Table1[[#This Row],[load_temp]]</f>
        <v>7412.4923649801804</v>
      </c>
      <c r="H7719">
        <f>IF(Table1[[#This Row],[raw_pressure]]=-207.33292143,H7718,D7719)</f>
        <v>590.96797188599999</v>
      </c>
      <c r="I7719" s="1">
        <f>1013-Table1[[#This Row],[pressure_temp]]</f>
        <v>422.03202811400001</v>
      </c>
      <c r="J7719" s="1" t="str">
        <f>SUBSTITUTE(RIGHT(Table1[[#This Row],[file]],LEN(Table1[[#This Row],[file]])-16),"_"," ")</f>
        <v>sample 02 vaseline glue vaseline full dip</v>
      </c>
    </row>
    <row r="7720" spans="1:10" hidden="1" x14ac:dyDescent="0.25">
      <c r="A7720" t="s">
        <v>7861</v>
      </c>
      <c r="B7720" t="s">
        <v>7730</v>
      </c>
      <c r="C7720">
        <v>49.339761120940999</v>
      </c>
      <c r="D7720">
        <v>590.96797188599999</v>
      </c>
      <c r="E7720">
        <f>VALUE(SUBSTITUTE(SUBSTITUTE(SUBSTITUTE(RIGHT(Table1[[#This Row],[raw_timestamp]],21),":","")," ",""),"-",""))</f>
        <v>221173956485562</v>
      </c>
      <c r="F7720">
        <f>IF(Table1[[#This Row],[raw_load]]&gt;30000,F7719,(IF(Table1[[#This Row],[raw_load]]=49.339761120941,F7719,Table1[[#This Row],[raw_load]])))</f>
        <v>-7412.4923649801804</v>
      </c>
      <c r="G7720">
        <f>-Table1[[#This Row],[load_temp]]</f>
        <v>7412.4923649801804</v>
      </c>
      <c r="H7720">
        <f>IF(Table1[[#This Row],[raw_pressure]]=-207.33292143,H7719,D7720)</f>
        <v>590.96797188599999</v>
      </c>
      <c r="I7720" s="1">
        <f>1013-Table1[[#This Row],[pressure_temp]]</f>
        <v>422.03202811400001</v>
      </c>
      <c r="J7720" s="1" t="str">
        <f>SUBSTITUTE(RIGHT(Table1[[#This Row],[file]],LEN(Table1[[#This Row],[file]])-16),"_"," ")</f>
        <v>sample 02 vaseline glue vaseline full dip</v>
      </c>
    </row>
    <row r="7721" spans="1:10" hidden="1" x14ac:dyDescent="0.25">
      <c r="A7721" t="s">
        <v>7861</v>
      </c>
      <c r="B7721" t="s">
        <v>7731</v>
      </c>
      <c r="C7721">
        <v>-3210.1875142058798</v>
      </c>
      <c r="D7721">
        <v>582.153924168</v>
      </c>
      <c r="E7721">
        <f>VALUE(SUBSTITUTE(SUBSTITUTE(SUBSTITUTE(RIGHT(Table1[[#This Row],[raw_timestamp]],21),":","")," ",""),"-",""))</f>
        <v>221173956743130</v>
      </c>
      <c r="F7721">
        <f>IF(Table1[[#This Row],[raw_load]]&gt;30000,F7720,(IF(Table1[[#This Row],[raw_load]]=49.339761120941,F7720,Table1[[#This Row],[raw_load]])))</f>
        <v>-3210.1875142058798</v>
      </c>
      <c r="G7721">
        <f>-Table1[[#This Row],[load_temp]]</f>
        <v>3210.1875142058798</v>
      </c>
      <c r="H7721">
        <f>IF(Table1[[#This Row],[raw_pressure]]=-207.33292143,H7720,D7721)</f>
        <v>582.153924168</v>
      </c>
      <c r="I7721" s="1">
        <f>1013-Table1[[#This Row],[pressure_temp]]</f>
        <v>430.846075832</v>
      </c>
      <c r="J7721" s="1" t="str">
        <f>SUBSTITUTE(RIGHT(Table1[[#This Row],[file]],LEN(Table1[[#This Row],[file]])-16),"_"," ")</f>
        <v>sample 02 vaseline glue vaseline full dip</v>
      </c>
    </row>
    <row r="7722" spans="1:10" hidden="1" x14ac:dyDescent="0.25">
      <c r="A7722" t="s">
        <v>7861</v>
      </c>
      <c r="B7722" t="s">
        <v>7732</v>
      </c>
      <c r="C7722">
        <v>-13000.0314468288</v>
      </c>
      <c r="D7722">
        <v>588.44967253799996</v>
      </c>
      <c r="E7722">
        <f>VALUE(SUBSTITUTE(SUBSTITUTE(SUBSTITUTE(RIGHT(Table1[[#This Row],[raw_timestamp]],21),":","")," ",""),"-",""))</f>
        <v>221173957000676</v>
      </c>
      <c r="F7722">
        <f>IF(Table1[[#This Row],[raw_load]]&gt;30000,F7721,(IF(Table1[[#This Row],[raw_load]]=49.339761120941,F7721,Table1[[#This Row],[raw_load]])))</f>
        <v>-13000.0314468288</v>
      </c>
      <c r="G7722">
        <f>-Table1[[#This Row],[load_temp]]</f>
        <v>13000.0314468288</v>
      </c>
      <c r="H7722">
        <f>IF(Table1[[#This Row],[raw_pressure]]=-207.33292143,H7721,D7722)</f>
        <v>588.44967253799996</v>
      </c>
      <c r="I7722" s="1">
        <f>1013-Table1[[#This Row],[pressure_temp]]</f>
        <v>424.55032746200004</v>
      </c>
      <c r="J7722" s="1" t="str">
        <f>SUBSTITUTE(RIGHT(Table1[[#This Row],[file]],LEN(Table1[[#This Row],[file]])-16),"_"," ")</f>
        <v>sample 02 vaseline glue vaseline full dip</v>
      </c>
    </row>
    <row r="7723" spans="1:10" hidden="1" x14ac:dyDescent="0.25">
      <c r="A7723" t="s">
        <v>7861</v>
      </c>
      <c r="B7723" t="s">
        <v>7733</v>
      </c>
      <c r="C7723">
        <v>-15239.646709586999</v>
      </c>
      <c r="D7723">
        <v>617.41011504000005</v>
      </c>
      <c r="E7723">
        <f>VALUE(SUBSTITUTE(SUBSTITUTE(SUBSTITUTE(RIGHT(Table1[[#This Row],[raw_timestamp]],21),":","")," ",""),"-",""))</f>
        <v>221173957258391</v>
      </c>
      <c r="F7723">
        <f>IF(Table1[[#This Row],[raw_load]]&gt;30000,F7722,(IF(Table1[[#This Row],[raw_load]]=49.339761120941,F7722,Table1[[#This Row],[raw_load]])))</f>
        <v>-15239.646709586999</v>
      </c>
      <c r="G7723">
        <f>-Table1[[#This Row],[load_temp]]</f>
        <v>15239.646709586999</v>
      </c>
      <c r="H7723">
        <f>IF(Table1[[#This Row],[raw_pressure]]=-207.33292143,H7722,D7723)</f>
        <v>617.41011504000005</v>
      </c>
      <c r="I7723" s="1">
        <f>1013-Table1[[#This Row],[pressure_temp]]</f>
        <v>395.58988495999995</v>
      </c>
      <c r="J7723" s="1" t="str">
        <f>SUBSTITUTE(RIGHT(Table1[[#This Row],[file]],LEN(Table1[[#This Row],[file]])-16),"_"," ")</f>
        <v>sample 02 vaseline glue vaseline full dip</v>
      </c>
    </row>
    <row r="7724" spans="1:10" hidden="1" x14ac:dyDescent="0.25">
      <c r="A7724" t="s">
        <v>7861</v>
      </c>
      <c r="B7724" t="s">
        <v>7734</v>
      </c>
      <c r="C7724">
        <v>-17898.676504359999</v>
      </c>
      <c r="D7724">
        <v>617.41011504000005</v>
      </c>
      <c r="E7724">
        <f>VALUE(SUBSTITUTE(SUBSTITUTE(SUBSTITUTE(RIGHT(Table1[[#This Row],[raw_timestamp]],21),":","")," ",""),"-",""))</f>
        <v>221173957516026</v>
      </c>
      <c r="F7724">
        <f>IF(Table1[[#This Row],[raw_load]]&gt;30000,F7723,(IF(Table1[[#This Row],[raw_load]]=49.339761120941,F7723,Table1[[#This Row],[raw_load]])))</f>
        <v>-17898.676504359999</v>
      </c>
      <c r="G7724">
        <f>-Table1[[#This Row],[load_temp]]</f>
        <v>17898.676504359999</v>
      </c>
      <c r="H7724">
        <f>IF(Table1[[#This Row],[raw_pressure]]=-207.33292143,H7723,D7724)</f>
        <v>617.41011504000005</v>
      </c>
      <c r="I7724" s="1">
        <f>1013-Table1[[#This Row],[pressure_temp]]</f>
        <v>395.58988495999995</v>
      </c>
      <c r="J7724" s="1" t="str">
        <f>SUBSTITUTE(RIGHT(Table1[[#This Row],[file]],LEN(Table1[[#This Row],[file]])-16),"_"," ")</f>
        <v>sample 02 vaseline glue vaseline full dip</v>
      </c>
    </row>
    <row r="7725" spans="1:10" hidden="1" x14ac:dyDescent="0.25">
      <c r="A7725" t="s">
        <v>7861</v>
      </c>
      <c r="B7725" t="s">
        <v>7735</v>
      </c>
      <c r="C7725">
        <v>-19373.6997739455</v>
      </c>
      <c r="D7725">
        <v>642.59310851999999</v>
      </c>
      <c r="E7725">
        <f>VALUE(SUBSTITUTE(SUBSTITUTE(SUBSTITUTE(RIGHT(Table1[[#This Row],[raw_timestamp]],21),":","")," ",""),"-",""))</f>
        <v>221173957773709</v>
      </c>
      <c r="F7725">
        <f>IF(Table1[[#This Row],[raw_load]]&gt;30000,F7724,(IF(Table1[[#This Row],[raw_load]]=49.339761120941,F7724,Table1[[#This Row],[raw_load]])))</f>
        <v>-19373.6997739455</v>
      </c>
      <c r="G7725">
        <f>-Table1[[#This Row],[load_temp]]</f>
        <v>19373.6997739455</v>
      </c>
      <c r="H7725">
        <f>IF(Table1[[#This Row],[raw_pressure]]=-207.33292143,H7724,D7725)</f>
        <v>642.59310851999999</v>
      </c>
      <c r="I7725" s="1">
        <f>1013-Table1[[#This Row],[pressure_temp]]</f>
        <v>370.40689148000001</v>
      </c>
      <c r="J7725" s="1" t="str">
        <f>SUBSTITUTE(RIGHT(Table1[[#This Row],[file]],LEN(Table1[[#This Row],[file]])-16),"_"," ")</f>
        <v>sample 02 vaseline glue vaseline full dip</v>
      </c>
    </row>
    <row r="7726" spans="1:10" hidden="1" x14ac:dyDescent="0.25">
      <c r="A7726" t="s">
        <v>7861</v>
      </c>
      <c r="B7726" t="s">
        <v>7736</v>
      </c>
      <c r="C7726">
        <v>-19609.050930066998</v>
      </c>
      <c r="D7726">
        <v>647.62970721600004</v>
      </c>
      <c r="E7726">
        <f>VALUE(SUBSTITUTE(SUBSTITUTE(SUBSTITUTE(RIGHT(Table1[[#This Row],[raw_timestamp]],21),":","")," ",""),"-",""))</f>
        <v>221173958031591</v>
      </c>
      <c r="F7726">
        <f>IF(Table1[[#This Row],[raw_load]]&gt;30000,F7725,(IF(Table1[[#This Row],[raw_load]]=49.339761120941,F7725,Table1[[#This Row],[raw_load]])))</f>
        <v>-19609.050930066998</v>
      </c>
      <c r="G7726">
        <f>-Table1[[#This Row],[load_temp]]</f>
        <v>19609.050930066998</v>
      </c>
      <c r="H7726">
        <f>IF(Table1[[#This Row],[raw_pressure]]=-207.33292143,H7725,D7726)</f>
        <v>647.62970721600004</v>
      </c>
      <c r="I7726" s="1">
        <f>1013-Table1[[#This Row],[pressure_temp]]</f>
        <v>365.37029278399996</v>
      </c>
      <c r="J7726" s="1" t="str">
        <f>SUBSTITUTE(RIGHT(Table1[[#This Row],[file]],LEN(Table1[[#This Row],[file]])-16),"_"," ")</f>
        <v>sample 02 vaseline glue vaseline full dip</v>
      </c>
    </row>
    <row r="7727" spans="1:10" hidden="1" x14ac:dyDescent="0.25">
      <c r="A7727" t="s">
        <v>7861</v>
      </c>
      <c r="B7727" t="s">
        <v>7737</v>
      </c>
      <c r="C7727">
        <v>-20247.6294775063</v>
      </c>
      <c r="D7727">
        <v>962.41712571599999</v>
      </c>
      <c r="E7727">
        <f>VALUE(SUBSTITUTE(SUBSTITUTE(SUBSTITUTE(RIGHT(Table1[[#This Row],[raw_timestamp]],21),":","")," ",""),"-",""))</f>
        <v>221173958289301</v>
      </c>
      <c r="F7727">
        <f>IF(Table1[[#This Row],[raw_load]]&gt;30000,F7726,(IF(Table1[[#This Row],[raw_load]]=49.339761120941,F7726,Table1[[#This Row],[raw_load]])))</f>
        <v>-20247.6294775063</v>
      </c>
      <c r="G7727">
        <f>-Table1[[#This Row],[load_temp]]</f>
        <v>20247.6294775063</v>
      </c>
      <c r="H7727">
        <f>IF(Table1[[#This Row],[raw_pressure]]=-207.33292143,H7726,D7727)</f>
        <v>962.41712571599999</v>
      </c>
      <c r="I7727" s="1">
        <f>1013-Table1[[#This Row],[pressure_temp]]</f>
        <v>50.582874284000013</v>
      </c>
      <c r="J7727" s="1" t="str">
        <f>SUBSTITUTE(RIGHT(Table1[[#This Row],[file]],LEN(Table1[[#This Row],[file]])-16),"_"," ")</f>
        <v>sample 02 vaseline glue vaseline full dip</v>
      </c>
    </row>
    <row r="7728" spans="1:10" hidden="1" x14ac:dyDescent="0.25">
      <c r="A7728" t="s">
        <v>7861</v>
      </c>
      <c r="B7728" t="s">
        <v>7738</v>
      </c>
      <c r="C7728">
        <v>-12167.9205592127</v>
      </c>
      <c r="D7728">
        <v>998.93246626200005</v>
      </c>
      <c r="E7728">
        <f>VALUE(SUBSTITUTE(SUBSTITUTE(SUBSTITUTE(RIGHT(Table1[[#This Row],[raw_timestamp]],21),":","")," ",""),"-",""))</f>
        <v>221173958546877</v>
      </c>
      <c r="F7728">
        <f>IF(Table1[[#This Row],[raw_load]]&gt;30000,F7727,(IF(Table1[[#This Row],[raw_load]]=49.339761120941,F7727,Table1[[#This Row],[raw_load]])))</f>
        <v>-12167.9205592127</v>
      </c>
      <c r="G7728">
        <f>-Table1[[#This Row],[load_temp]]</f>
        <v>12167.9205592127</v>
      </c>
      <c r="H7728">
        <f>IF(Table1[[#This Row],[raw_pressure]]=-207.33292143,H7727,D7728)</f>
        <v>998.93246626200005</v>
      </c>
      <c r="I7728" s="1">
        <f>1013-Table1[[#This Row],[pressure_temp]]</f>
        <v>14.067533737999952</v>
      </c>
      <c r="J7728" s="1" t="str">
        <f>SUBSTITUTE(RIGHT(Table1[[#This Row],[file]],LEN(Table1[[#This Row],[file]])-16),"_"," ")</f>
        <v>sample 02 vaseline glue vaseline full dip</v>
      </c>
    </row>
    <row r="7729" spans="1:10" hidden="1" x14ac:dyDescent="0.25">
      <c r="A7729" t="s">
        <v>7861</v>
      </c>
      <c r="B7729" t="s">
        <v>7739</v>
      </c>
      <c r="C7729">
        <v>-618.99420039759605</v>
      </c>
      <c r="D7729">
        <v>991.37756821799996</v>
      </c>
      <c r="E7729">
        <f>VALUE(SUBSTITUTE(SUBSTITUTE(SUBSTITUTE(RIGHT(Table1[[#This Row],[raw_timestamp]],21),":","")," ",""),"-",""))</f>
        <v>221173958804571</v>
      </c>
      <c r="F7729">
        <f>IF(Table1[[#This Row],[raw_load]]&gt;30000,F7728,(IF(Table1[[#This Row],[raw_load]]=49.339761120941,F7728,Table1[[#This Row],[raw_load]])))</f>
        <v>-618.99420039759605</v>
      </c>
      <c r="G7729">
        <f>-Table1[[#This Row],[load_temp]]</f>
        <v>618.99420039759605</v>
      </c>
      <c r="H7729">
        <f>IF(Table1[[#This Row],[raw_pressure]]=-207.33292143,H7728,D7729)</f>
        <v>991.37756821799996</v>
      </c>
      <c r="I7729" s="1">
        <f>1013-Table1[[#This Row],[pressure_temp]]</f>
        <v>21.622431782000035</v>
      </c>
      <c r="J7729" s="1" t="str">
        <f>SUBSTITUTE(RIGHT(Table1[[#This Row],[file]],LEN(Table1[[#This Row],[file]])-16),"_"," ")</f>
        <v>sample 02 vaseline glue vaseline full dip</v>
      </c>
    </row>
    <row r="7730" spans="1:10" hidden="1" x14ac:dyDescent="0.25">
      <c r="A7730" t="s">
        <v>7861</v>
      </c>
      <c r="B7730" t="s">
        <v>7740</v>
      </c>
      <c r="C7730">
        <v>-281.89809472199499</v>
      </c>
      <c r="D7730">
        <v>943.52988060600001</v>
      </c>
      <c r="E7730">
        <f>VALUE(SUBSTITUTE(SUBSTITUTE(SUBSTITUTE(RIGHT(Table1[[#This Row],[raw_timestamp]],21),":","")," ",""),"-",""))</f>
        <v>221173959062245</v>
      </c>
      <c r="F7730">
        <f>IF(Table1[[#This Row],[raw_load]]&gt;30000,F7729,(IF(Table1[[#This Row],[raw_load]]=49.339761120941,F7729,Table1[[#This Row],[raw_load]])))</f>
        <v>-281.89809472199499</v>
      </c>
      <c r="G7730">
        <f>-Table1[[#This Row],[load_temp]]</f>
        <v>281.89809472199499</v>
      </c>
      <c r="H7730">
        <f>IF(Table1[[#This Row],[raw_pressure]]=-207.33292143,H7729,D7730)</f>
        <v>943.52988060600001</v>
      </c>
      <c r="I7730" s="1">
        <f>1013-Table1[[#This Row],[pressure_temp]]</f>
        <v>69.470119393999994</v>
      </c>
      <c r="J7730" s="1" t="str">
        <f>SUBSTITUTE(RIGHT(Table1[[#This Row],[file]],LEN(Table1[[#This Row],[file]])-16),"_"," ")</f>
        <v>sample 02 vaseline glue vaseline full dip</v>
      </c>
    </row>
    <row r="7731" spans="1:10" hidden="1" x14ac:dyDescent="0.25">
      <c r="A7731" t="s">
        <v>7861</v>
      </c>
      <c r="B7731" t="s">
        <v>7741</v>
      </c>
      <c r="C7731">
        <v>-91.453672722320107</v>
      </c>
      <c r="D7731">
        <v>988.85926886999903</v>
      </c>
      <c r="E7731">
        <f>VALUE(SUBSTITUTE(SUBSTITUTE(SUBSTITUTE(RIGHT(Table1[[#This Row],[raw_timestamp]],21),":","")," ",""),"-",""))</f>
        <v>221173959319778</v>
      </c>
      <c r="F7731">
        <f>IF(Table1[[#This Row],[raw_load]]&gt;30000,F7730,(IF(Table1[[#This Row],[raw_load]]=49.339761120941,F7730,Table1[[#This Row],[raw_load]])))</f>
        <v>-91.453672722320107</v>
      </c>
      <c r="G7731">
        <f>-Table1[[#This Row],[load_temp]]</f>
        <v>91.453672722320107</v>
      </c>
      <c r="H7731">
        <f>IF(Table1[[#This Row],[raw_pressure]]=-207.33292143,H7730,D7731)</f>
        <v>988.85926886999903</v>
      </c>
      <c r="I7731" s="1">
        <f>1013-Table1[[#This Row],[pressure_temp]]</f>
        <v>24.140731130000972</v>
      </c>
      <c r="J7731" s="1" t="str">
        <f>SUBSTITUTE(RIGHT(Table1[[#This Row],[file]],LEN(Table1[[#This Row],[file]])-16),"_"," ")</f>
        <v>sample 02 vaseline glue vaseline full dip</v>
      </c>
    </row>
    <row r="7732" spans="1:10" hidden="1" x14ac:dyDescent="0.25">
      <c r="A7732" t="s">
        <v>7861</v>
      </c>
      <c r="B7732" t="s">
        <v>7742</v>
      </c>
      <c r="C7732">
        <v>-93.383621582956195</v>
      </c>
      <c r="D7732">
        <v>987.60011919600004</v>
      </c>
      <c r="E7732">
        <f>VALUE(SUBSTITUTE(SUBSTITUTE(SUBSTITUTE(RIGHT(Table1[[#This Row],[raw_timestamp]],21),":","")," ",""),"-",""))</f>
        <v>221173959577796</v>
      </c>
      <c r="F7732">
        <f>IF(Table1[[#This Row],[raw_load]]&gt;30000,F7731,(IF(Table1[[#This Row],[raw_load]]=49.339761120941,F7731,Table1[[#This Row],[raw_load]])))</f>
        <v>-93.383621582956195</v>
      </c>
      <c r="G7732">
        <f>-Table1[[#This Row],[load_temp]]</f>
        <v>93.383621582956195</v>
      </c>
      <c r="H7732">
        <f>IF(Table1[[#This Row],[raw_pressure]]=-207.33292143,H7731,D7732)</f>
        <v>987.60011919600004</v>
      </c>
      <c r="I7732" s="1">
        <f>1013-Table1[[#This Row],[pressure_temp]]</f>
        <v>25.399880803999963</v>
      </c>
      <c r="J7732" s="1" t="str">
        <f>SUBSTITUTE(RIGHT(Table1[[#This Row],[file]],LEN(Table1[[#This Row],[file]])-16),"_"," ")</f>
        <v>sample 02 vaseline glue vaseline full dip</v>
      </c>
    </row>
    <row r="7733" spans="1:10" hidden="1" x14ac:dyDescent="0.25">
      <c r="A7733" t="s">
        <v>7861</v>
      </c>
      <c r="B7733" t="s">
        <v>7743</v>
      </c>
      <c r="C7733">
        <v>-105.916074310883</v>
      </c>
      <c r="D7733">
        <v>944.78903028000002</v>
      </c>
      <c r="E7733">
        <f>VALUE(SUBSTITUTE(SUBSTITUTE(SUBSTITUTE(RIGHT(Table1[[#This Row],[raw_timestamp]],21),":","")," ",""),"-",""))</f>
        <v>221173959835389</v>
      </c>
      <c r="F7733">
        <f>IF(Table1[[#This Row],[raw_load]]&gt;30000,F7732,(IF(Table1[[#This Row],[raw_load]]=49.339761120941,F7732,Table1[[#This Row],[raw_load]])))</f>
        <v>-105.916074310883</v>
      </c>
      <c r="G7733">
        <f>-Table1[[#This Row],[load_temp]]</f>
        <v>105.916074310883</v>
      </c>
      <c r="H7733">
        <f>IF(Table1[[#This Row],[raw_pressure]]=-207.33292143,H7732,D7733)</f>
        <v>944.78903028000002</v>
      </c>
      <c r="I7733" s="1">
        <f>1013-Table1[[#This Row],[pressure_temp]]</f>
        <v>68.21096971999998</v>
      </c>
      <c r="J7733" s="1" t="str">
        <f>SUBSTITUTE(RIGHT(Table1[[#This Row],[file]],LEN(Table1[[#This Row],[file]])-16),"_"," ")</f>
        <v>sample 02 vaseline glue vaseline full dip</v>
      </c>
    </row>
    <row r="7734" spans="1:10" hidden="1" x14ac:dyDescent="0.25">
      <c r="A7734" t="s">
        <v>7861</v>
      </c>
      <c r="B7734" t="s">
        <v>7744</v>
      </c>
      <c r="C7734">
        <v>-99.388449810099701</v>
      </c>
      <c r="D7734">
        <v>987.60011919600004</v>
      </c>
      <c r="E7734">
        <f>VALUE(SUBSTITUTE(SUBSTITUTE(SUBSTITUTE(RIGHT(Table1[[#This Row],[raw_timestamp]],21),":","")," ",""),"-",""))</f>
        <v>221174000093008</v>
      </c>
      <c r="F7734">
        <f>IF(Table1[[#This Row],[raw_load]]&gt;30000,F7733,(IF(Table1[[#This Row],[raw_load]]=49.339761120941,F7733,Table1[[#This Row],[raw_load]])))</f>
        <v>-99.388449810099701</v>
      </c>
      <c r="G7734">
        <f>-Table1[[#This Row],[load_temp]]</f>
        <v>99.388449810099701</v>
      </c>
      <c r="H7734">
        <f>IF(Table1[[#This Row],[raw_pressure]]=-207.33292143,H7733,D7734)</f>
        <v>987.60011919600004</v>
      </c>
      <c r="I7734" s="1">
        <f>1013-Table1[[#This Row],[pressure_temp]]</f>
        <v>25.399880803999963</v>
      </c>
      <c r="J7734" s="1" t="str">
        <f>SUBSTITUTE(RIGHT(Table1[[#This Row],[file]],LEN(Table1[[#This Row],[file]])-16),"_"," ")</f>
        <v>sample 02 vaseline glue vaseline full dip</v>
      </c>
    </row>
    <row r="7735" spans="1:10" hidden="1" x14ac:dyDescent="0.25">
      <c r="A7735" t="s">
        <v>7861</v>
      </c>
      <c r="B7735" t="s">
        <v>7745</v>
      </c>
      <c r="C7735">
        <v>-108.79878273563099</v>
      </c>
      <c r="D7735">
        <v>992.63671789199998</v>
      </c>
      <c r="E7735">
        <f>VALUE(SUBSTITUTE(SUBSTITUTE(SUBSTITUTE(RIGHT(Table1[[#This Row],[raw_timestamp]],21),":","")," ",""),"-",""))</f>
        <v>221174000350460</v>
      </c>
      <c r="F7735">
        <f>IF(Table1[[#This Row],[raw_load]]&gt;30000,F7734,(IF(Table1[[#This Row],[raw_load]]=49.339761120941,F7734,Table1[[#This Row],[raw_load]])))</f>
        <v>-108.79878273563099</v>
      </c>
      <c r="G7735">
        <f>-Table1[[#This Row],[load_temp]]</f>
        <v>108.79878273563099</v>
      </c>
      <c r="H7735">
        <f>IF(Table1[[#This Row],[raw_pressure]]=-207.33292143,H7734,D7735)</f>
        <v>992.63671789199998</v>
      </c>
      <c r="I7735" s="1">
        <f>1013-Table1[[#This Row],[pressure_temp]]</f>
        <v>20.363282108000021</v>
      </c>
      <c r="J7735" s="1" t="str">
        <f>SUBSTITUTE(RIGHT(Table1[[#This Row],[file]],LEN(Table1[[#This Row],[file]])-16),"_"," ")</f>
        <v>sample 02 vaseline glue vaseline full dip</v>
      </c>
    </row>
    <row r="7736" spans="1:10" hidden="1" x14ac:dyDescent="0.25">
      <c r="A7736" t="s">
        <v>7861</v>
      </c>
      <c r="B7736" t="s">
        <v>7746</v>
      </c>
      <c r="C7736">
        <v>49.339761120940999</v>
      </c>
      <c r="D7736">
        <v>930.93838386599998</v>
      </c>
      <c r="E7736">
        <f>VALUE(SUBSTITUTE(SUBSTITUTE(SUBSTITUTE(RIGHT(Table1[[#This Row],[raw_timestamp]],21),":","")," ",""),"-",""))</f>
        <v>221174000606077</v>
      </c>
      <c r="F7736">
        <f>IF(Table1[[#This Row],[raw_load]]&gt;30000,F7735,(IF(Table1[[#This Row],[raw_load]]=49.339761120941,F7735,Table1[[#This Row],[raw_load]])))</f>
        <v>-108.79878273563099</v>
      </c>
      <c r="G7736">
        <f>-Table1[[#This Row],[load_temp]]</f>
        <v>108.79878273563099</v>
      </c>
      <c r="H7736">
        <f>IF(Table1[[#This Row],[raw_pressure]]=-207.33292143,H7735,D7736)</f>
        <v>930.93838386599998</v>
      </c>
      <c r="I7736" s="1">
        <f>1013-Table1[[#This Row],[pressure_temp]]</f>
        <v>82.061616134000019</v>
      </c>
      <c r="J7736" s="1" t="str">
        <f>SUBSTITUTE(RIGHT(Table1[[#This Row],[file]],LEN(Table1[[#This Row],[file]])-16),"_"," ")</f>
        <v>sample 02 vaseline glue vaseline full dip</v>
      </c>
    </row>
    <row r="7737" spans="1:10" hidden="1" x14ac:dyDescent="0.25">
      <c r="A7737" t="s">
        <v>7861</v>
      </c>
      <c r="B7737" t="s">
        <v>7747</v>
      </c>
      <c r="C7737">
        <v>-104.66038606484901</v>
      </c>
      <c r="D7737">
        <v>986.34096952200002</v>
      </c>
      <c r="E7737">
        <f>VALUE(SUBSTITUTE(SUBSTITUTE(SUBSTITUTE(RIGHT(Table1[[#This Row],[raw_timestamp]],21),":","")," ",""),"-",""))</f>
        <v>221174000864685</v>
      </c>
      <c r="F7737">
        <f>IF(Table1[[#This Row],[raw_load]]&gt;30000,F7736,(IF(Table1[[#This Row],[raw_load]]=49.339761120941,F7736,Table1[[#This Row],[raw_load]])))</f>
        <v>-104.66038606484901</v>
      </c>
      <c r="G7737">
        <f>-Table1[[#This Row],[load_temp]]</f>
        <v>104.66038606484901</v>
      </c>
      <c r="H7737">
        <f>IF(Table1[[#This Row],[raw_pressure]]=-207.33292143,H7736,D7737)</f>
        <v>986.34096952200002</v>
      </c>
      <c r="I7737" s="1">
        <f>1013-Table1[[#This Row],[pressure_temp]]</f>
        <v>26.659030477999977</v>
      </c>
      <c r="J7737" s="1" t="str">
        <f>SUBSTITUTE(RIGHT(Table1[[#This Row],[file]],LEN(Table1[[#This Row],[file]])-16),"_"," ")</f>
        <v>sample 02 vaseline glue vaseline full dip</v>
      </c>
    </row>
    <row r="7738" spans="1:10" hidden="1" x14ac:dyDescent="0.25">
      <c r="A7738" t="s">
        <v>7861</v>
      </c>
      <c r="B7738" t="s">
        <v>7748</v>
      </c>
      <c r="C7738">
        <v>-101.738590068241</v>
      </c>
      <c r="D7738">
        <v>982.56352049999998</v>
      </c>
      <c r="E7738">
        <f>VALUE(SUBSTITUTE(SUBSTITUTE(SUBSTITUTE(RIGHT(Table1[[#This Row],[raw_timestamp]],21),":","")," ",""),"-",""))</f>
        <v>221174001122313</v>
      </c>
      <c r="F7738">
        <f>IF(Table1[[#This Row],[raw_load]]&gt;30000,F7737,(IF(Table1[[#This Row],[raw_load]]=49.339761120941,F7737,Table1[[#This Row],[raw_load]])))</f>
        <v>-101.738590068241</v>
      </c>
      <c r="G7738">
        <f>-Table1[[#This Row],[load_temp]]</f>
        <v>101.738590068241</v>
      </c>
      <c r="H7738">
        <f>IF(Table1[[#This Row],[raw_pressure]]=-207.33292143,H7737,D7738)</f>
        <v>982.56352049999998</v>
      </c>
      <c r="I7738" s="1">
        <f>1013-Table1[[#This Row],[pressure_temp]]</f>
        <v>30.436479500000019</v>
      </c>
      <c r="J7738" s="1" t="str">
        <f>SUBSTITUTE(RIGHT(Table1[[#This Row],[file]],LEN(Table1[[#This Row],[file]])-16),"_"," ")</f>
        <v>sample 02 vaseline glue vaseline full dip</v>
      </c>
    </row>
    <row r="7739" spans="1:10" hidden="1" x14ac:dyDescent="0.25">
      <c r="A7739" t="s">
        <v>7861</v>
      </c>
      <c r="B7739" t="s">
        <v>7749</v>
      </c>
      <c r="C7739">
        <v>-102.808612347935</v>
      </c>
      <c r="D7739">
        <v>962.41712571599999</v>
      </c>
      <c r="E7739">
        <f>VALUE(SUBSTITUTE(SUBSTITUTE(SUBSTITUTE(RIGHT(Table1[[#This Row],[raw_timestamp]],21),":","")," ",""),"-",""))</f>
        <v>221174001379826</v>
      </c>
      <c r="F7739">
        <f>IF(Table1[[#This Row],[raw_load]]&gt;30000,F7738,(IF(Table1[[#This Row],[raw_load]]=49.339761120941,F7738,Table1[[#This Row],[raw_load]])))</f>
        <v>-102.808612347935</v>
      </c>
      <c r="G7739">
        <f>-Table1[[#This Row],[load_temp]]</f>
        <v>102.808612347935</v>
      </c>
      <c r="H7739">
        <f>IF(Table1[[#This Row],[raw_pressure]]=-207.33292143,H7738,D7739)</f>
        <v>962.41712571599999</v>
      </c>
      <c r="I7739" s="1">
        <f>1013-Table1[[#This Row],[pressure_temp]]</f>
        <v>50.582874284000013</v>
      </c>
      <c r="J7739" s="1" t="str">
        <f>SUBSTITUTE(RIGHT(Table1[[#This Row],[file]],LEN(Table1[[#This Row],[file]])-16),"_"," ")</f>
        <v>sample 02 vaseline glue vaseline full dip</v>
      </c>
    </row>
    <row r="7740" spans="1:10" hidden="1" x14ac:dyDescent="0.25">
      <c r="A7740" t="s">
        <v>7861</v>
      </c>
      <c r="B7740" t="s">
        <v>7750</v>
      </c>
      <c r="C7740">
        <v>49.339761120940999</v>
      </c>
      <c r="D7740">
        <v>958.63967669399995</v>
      </c>
      <c r="E7740">
        <f>VALUE(SUBSTITUTE(SUBSTITUTE(SUBSTITUTE(RIGHT(Table1[[#This Row],[raw_timestamp]],21),":","")," ",""),"-",""))</f>
        <v>221174001635787</v>
      </c>
      <c r="F7740">
        <f>IF(Table1[[#This Row],[raw_load]]&gt;30000,F7739,(IF(Table1[[#This Row],[raw_load]]=49.339761120941,F7739,Table1[[#This Row],[raw_load]])))</f>
        <v>-102.808612347935</v>
      </c>
      <c r="G7740">
        <f>-Table1[[#This Row],[load_temp]]</f>
        <v>102.808612347935</v>
      </c>
      <c r="H7740">
        <f>IF(Table1[[#This Row],[raw_pressure]]=-207.33292143,H7739,D7740)</f>
        <v>958.63967669399995</v>
      </c>
      <c r="I7740" s="1">
        <f>1013-Table1[[#This Row],[pressure_temp]]</f>
        <v>54.360323306000055</v>
      </c>
      <c r="J7740" s="1" t="str">
        <f>SUBSTITUTE(RIGHT(Table1[[#This Row],[file]],LEN(Table1[[#This Row],[file]])-16),"_"," ")</f>
        <v>sample 02 vaseline glue vaseline full dip</v>
      </c>
    </row>
    <row r="7741" spans="1:10" hidden="1" x14ac:dyDescent="0.25">
      <c r="A7741" t="s">
        <v>7861</v>
      </c>
      <c r="B7741" t="s">
        <v>7751</v>
      </c>
      <c r="C7741">
        <v>-99.867272565396803</v>
      </c>
      <c r="D7741">
        <v>952.34392832399999</v>
      </c>
      <c r="E7741">
        <f>VALUE(SUBSTITUTE(SUBSTITUTE(SUBSTITUTE(RIGHT(Table1[[#This Row],[raw_timestamp]],21),":","")," ",""),"-",""))</f>
        <v>221174002149140</v>
      </c>
      <c r="F7741">
        <f>IF(Table1[[#This Row],[raw_load]]&gt;30000,F7740,(IF(Table1[[#This Row],[raw_load]]=49.339761120941,F7740,Table1[[#This Row],[raw_load]])))</f>
        <v>-99.867272565396803</v>
      </c>
      <c r="G7741">
        <f>-Table1[[#This Row],[load_temp]]</f>
        <v>99.867272565396803</v>
      </c>
      <c r="H7741">
        <f>IF(Table1[[#This Row],[raw_pressure]]=-207.33292143,H7740,D7741)</f>
        <v>952.34392832399999</v>
      </c>
      <c r="I7741" s="1">
        <f>1013-Table1[[#This Row],[pressure_temp]]</f>
        <v>60.65607167600001</v>
      </c>
      <c r="J7741" s="1" t="str">
        <f>SUBSTITUTE(RIGHT(Table1[[#This Row],[file]],LEN(Table1[[#This Row],[file]])-16),"_"," ")</f>
        <v>sample 02 vaseline glue vaseline full dip</v>
      </c>
    </row>
    <row r="7742" spans="1:10" hidden="1" x14ac:dyDescent="0.25">
      <c r="A7742" t="s">
        <v>7861</v>
      </c>
      <c r="B7742" t="s">
        <v>7752</v>
      </c>
      <c r="C7742">
        <v>-100.40472667848501</v>
      </c>
      <c r="D7742">
        <v>933.45668321400001</v>
      </c>
      <c r="E7742">
        <f>VALUE(SUBSTITUTE(SUBSTITUTE(SUBSTITUTE(RIGHT(Table1[[#This Row],[raw_timestamp]],21),":","")," ",""),"-",""))</f>
        <v>221174002407493</v>
      </c>
      <c r="F7742">
        <f>IF(Table1[[#This Row],[raw_load]]&gt;30000,F7741,(IF(Table1[[#This Row],[raw_load]]=49.339761120941,F7741,Table1[[#This Row],[raw_load]])))</f>
        <v>-100.40472667848501</v>
      </c>
      <c r="G7742">
        <f>-Table1[[#This Row],[load_temp]]</f>
        <v>100.40472667848501</v>
      </c>
      <c r="H7742">
        <f>IF(Table1[[#This Row],[raw_pressure]]=-207.33292143,H7741,D7742)</f>
        <v>933.45668321400001</v>
      </c>
      <c r="I7742" s="1">
        <f>1013-Table1[[#This Row],[pressure_temp]]</f>
        <v>79.543316785999991</v>
      </c>
      <c r="J7742" s="1" t="str">
        <f>SUBSTITUTE(RIGHT(Table1[[#This Row],[file]],LEN(Table1[[#This Row],[file]])-16),"_"," ")</f>
        <v>sample 02 vaseline glue vaseline full dip</v>
      </c>
    </row>
    <row r="7743" spans="1:10" hidden="1" x14ac:dyDescent="0.25">
      <c r="A7743" t="s">
        <v>7861</v>
      </c>
      <c r="B7743" t="s">
        <v>7753</v>
      </c>
      <c r="C7743">
        <v>-100.995926202882</v>
      </c>
      <c r="D7743">
        <v>967.45372441200004</v>
      </c>
      <c r="E7743">
        <f>VALUE(SUBSTITUTE(SUBSTITUTE(SUBSTITUTE(RIGHT(Table1[[#This Row],[raw_timestamp]],21),":","")," ",""),"-",""))</f>
        <v>221174002665744</v>
      </c>
      <c r="F7743">
        <f>IF(Table1[[#This Row],[raw_load]]&gt;30000,F7742,(IF(Table1[[#This Row],[raw_load]]=49.339761120941,F7742,Table1[[#This Row],[raw_load]])))</f>
        <v>-100.995926202882</v>
      </c>
      <c r="G7743">
        <f>-Table1[[#This Row],[load_temp]]</f>
        <v>100.995926202882</v>
      </c>
      <c r="H7743">
        <f>IF(Table1[[#This Row],[raw_pressure]]=-207.33292143,H7742,D7743)</f>
        <v>967.45372441200004</v>
      </c>
      <c r="I7743" s="1">
        <f>1013-Table1[[#This Row],[pressure_temp]]</f>
        <v>45.546275587999958</v>
      </c>
      <c r="J7743" s="1" t="str">
        <f>SUBSTITUTE(RIGHT(Table1[[#This Row],[file]],LEN(Table1[[#This Row],[file]])-16),"_"," ")</f>
        <v>sample 02 vaseline glue vaseline full dip</v>
      </c>
    </row>
    <row r="7744" spans="1:10" hidden="1" x14ac:dyDescent="0.25">
      <c r="A7744" t="s">
        <v>7861</v>
      </c>
      <c r="B7744" t="s">
        <v>7754</v>
      </c>
      <c r="C7744">
        <v>-100.38029694607199</v>
      </c>
      <c r="D7744">
        <v>985.08181984800001</v>
      </c>
      <c r="E7744">
        <f>VALUE(SUBSTITUTE(SUBSTITUTE(SUBSTITUTE(RIGHT(Table1[[#This Row],[raw_timestamp]],21),":","")," ",""),"-",""))</f>
        <v>221174002923371</v>
      </c>
      <c r="F7744">
        <f>IF(Table1[[#This Row],[raw_load]]&gt;30000,F7743,(IF(Table1[[#This Row],[raw_load]]=49.339761120941,F7743,Table1[[#This Row],[raw_load]])))</f>
        <v>-100.38029694607199</v>
      </c>
      <c r="G7744">
        <f>-Table1[[#This Row],[load_temp]]</f>
        <v>100.38029694607199</v>
      </c>
      <c r="H7744">
        <f>IF(Table1[[#This Row],[raw_pressure]]=-207.33292143,H7743,D7744)</f>
        <v>985.08181984800001</v>
      </c>
      <c r="I7744" s="1">
        <f>1013-Table1[[#This Row],[pressure_temp]]</f>
        <v>27.918180151999991</v>
      </c>
      <c r="J7744" s="1" t="str">
        <f>SUBSTITUTE(RIGHT(Table1[[#This Row],[file]],LEN(Table1[[#This Row],[file]])-16),"_"," ")</f>
        <v>sample 02 vaseline glue vaseline full dip</v>
      </c>
    </row>
    <row r="7745" spans="1:10" hidden="1" x14ac:dyDescent="0.25">
      <c r="A7745" t="s">
        <v>7861</v>
      </c>
      <c r="B7745" t="s">
        <v>7755</v>
      </c>
      <c r="C7745">
        <v>-100.868891594334</v>
      </c>
      <c r="D7745">
        <v>962.41712571599999</v>
      </c>
      <c r="E7745">
        <f>VALUE(SUBSTITUTE(SUBSTITUTE(SUBSTITUTE(RIGHT(Table1[[#This Row],[raw_timestamp]],21),":","")," ",""),"-",""))</f>
        <v>221174003180880</v>
      </c>
      <c r="F7745">
        <f>IF(Table1[[#This Row],[raw_load]]&gt;30000,F7744,(IF(Table1[[#This Row],[raw_load]]=49.339761120941,F7744,Table1[[#This Row],[raw_load]])))</f>
        <v>-100.868891594334</v>
      </c>
      <c r="G7745">
        <f>-Table1[[#This Row],[load_temp]]</f>
        <v>100.868891594334</v>
      </c>
      <c r="H7745">
        <f>IF(Table1[[#This Row],[raw_pressure]]=-207.33292143,H7744,D7745)</f>
        <v>962.41712571599999</v>
      </c>
      <c r="I7745" s="1">
        <f>1013-Table1[[#This Row],[pressure_temp]]</f>
        <v>50.582874284000013</v>
      </c>
      <c r="J7745" s="1" t="str">
        <f>SUBSTITUTE(RIGHT(Table1[[#This Row],[file]],LEN(Table1[[#This Row],[file]])-16),"_"," ")</f>
        <v>sample 02 vaseline glue vaseline full dip</v>
      </c>
    </row>
    <row r="7746" spans="1:10" hidden="1" x14ac:dyDescent="0.25">
      <c r="A7746" t="s">
        <v>7861</v>
      </c>
      <c r="B7746" t="s">
        <v>7756</v>
      </c>
      <c r="C7746">
        <v>-101.562695994866</v>
      </c>
      <c r="D7746">
        <v>930.93838386599998</v>
      </c>
      <c r="E7746">
        <f>VALUE(SUBSTITUTE(SUBSTITUTE(SUBSTITUTE(RIGHT(Table1[[#This Row],[raw_timestamp]],21),":","")," ",""),"-",""))</f>
        <v>221174003438339</v>
      </c>
      <c r="F7746">
        <f>IF(Table1[[#This Row],[raw_load]]&gt;30000,F7745,(IF(Table1[[#This Row],[raw_load]]=49.339761120941,F7745,Table1[[#This Row],[raw_load]])))</f>
        <v>-101.562695994866</v>
      </c>
      <c r="G7746">
        <f>-Table1[[#This Row],[load_temp]]</f>
        <v>101.562695994866</v>
      </c>
      <c r="H7746">
        <f>IF(Table1[[#This Row],[raw_pressure]]=-207.33292143,H7745,D7746)</f>
        <v>930.93838386599998</v>
      </c>
      <c r="I7746" s="1">
        <f>1013-Table1[[#This Row],[pressure_temp]]</f>
        <v>82.061616134000019</v>
      </c>
      <c r="J7746" s="1" t="str">
        <f>SUBSTITUTE(RIGHT(Table1[[#This Row],[file]],LEN(Table1[[#This Row],[file]])-16),"_"," ")</f>
        <v>sample 02 vaseline glue vaseline full dip</v>
      </c>
    </row>
    <row r="7747" spans="1:10" hidden="1" x14ac:dyDescent="0.25">
      <c r="A7747" t="s">
        <v>7861</v>
      </c>
      <c r="B7747" t="s">
        <v>7757</v>
      </c>
      <c r="C7747">
        <v>49.339761120940999</v>
      </c>
      <c r="D7747">
        <v>986.34096952200002</v>
      </c>
      <c r="E7747">
        <f>VALUE(SUBSTITUTE(SUBSTITUTE(SUBSTITUTE(RIGHT(Table1[[#This Row],[raw_timestamp]],21),":","")," ",""),"-",""))</f>
        <v>221174003695670</v>
      </c>
      <c r="F7747">
        <f>IF(Table1[[#This Row],[raw_load]]&gt;30000,F7746,(IF(Table1[[#This Row],[raw_load]]=49.339761120941,F7746,Table1[[#This Row],[raw_load]])))</f>
        <v>-101.562695994866</v>
      </c>
      <c r="G7747">
        <f>-Table1[[#This Row],[load_temp]]</f>
        <v>101.562695994866</v>
      </c>
      <c r="H7747">
        <f>IF(Table1[[#This Row],[raw_pressure]]=-207.33292143,H7746,D7747)</f>
        <v>986.34096952200002</v>
      </c>
      <c r="I7747" s="1">
        <f>1013-Table1[[#This Row],[pressure_temp]]</f>
        <v>26.659030477999977</v>
      </c>
      <c r="J7747" s="1" t="str">
        <f>SUBSTITUTE(RIGHT(Table1[[#This Row],[file]],LEN(Table1[[#This Row],[file]])-16),"_"," ")</f>
        <v>sample 02 vaseline glue vaseline full dip</v>
      </c>
    </row>
    <row r="7748" spans="1:10" hidden="1" x14ac:dyDescent="0.25">
      <c r="A7748" t="s">
        <v>7861</v>
      </c>
      <c r="B7748" t="s">
        <v>7758</v>
      </c>
      <c r="C7748">
        <v>-100.126227728975</v>
      </c>
      <c r="D7748">
        <v>1000.1916159359999</v>
      </c>
      <c r="E7748">
        <f>VALUE(SUBSTITUTE(SUBSTITUTE(SUBSTITUTE(RIGHT(Table1[[#This Row],[raw_timestamp]],21),":","")," ",""),"-",""))</f>
        <v>221174003953234</v>
      </c>
      <c r="F7748">
        <f>IF(Table1[[#This Row],[raw_load]]&gt;30000,F7747,(IF(Table1[[#This Row],[raw_load]]=49.339761120941,F7747,Table1[[#This Row],[raw_load]])))</f>
        <v>-100.126227728975</v>
      </c>
      <c r="G7748">
        <f>-Table1[[#This Row],[load_temp]]</f>
        <v>100.126227728975</v>
      </c>
      <c r="H7748">
        <f>IF(Table1[[#This Row],[raw_pressure]]=-207.33292143,H7747,D7748)</f>
        <v>1000.1916159359999</v>
      </c>
      <c r="I7748" s="1">
        <f>1013-Table1[[#This Row],[pressure_temp]]</f>
        <v>12.808384064000052</v>
      </c>
      <c r="J7748" s="1" t="str">
        <f>SUBSTITUTE(RIGHT(Table1[[#This Row],[file]],LEN(Table1[[#This Row],[file]])-16),"_"," ")</f>
        <v>sample 02 vaseline glue vaseline full dip</v>
      </c>
    </row>
    <row r="7749" spans="1:10" hidden="1" x14ac:dyDescent="0.25">
      <c r="A7749" t="s">
        <v>7861</v>
      </c>
      <c r="B7749" t="s">
        <v>7759</v>
      </c>
      <c r="C7749">
        <v>-101.054557560674</v>
      </c>
      <c r="D7749">
        <v>954.86222767200002</v>
      </c>
      <c r="E7749">
        <f>VALUE(SUBSTITUTE(SUBSTITUTE(SUBSTITUTE(RIGHT(Table1[[#This Row],[raw_timestamp]],21),":","")," ",""),"-",""))</f>
        <v>221174004210749</v>
      </c>
      <c r="F7749">
        <f>IF(Table1[[#This Row],[raw_load]]&gt;30000,F7748,(IF(Table1[[#This Row],[raw_load]]=49.339761120941,F7748,Table1[[#This Row],[raw_load]])))</f>
        <v>-101.054557560674</v>
      </c>
      <c r="G7749">
        <f>-Table1[[#This Row],[load_temp]]</f>
        <v>101.054557560674</v>
      </c>
      <c r="H7749">
        <f>IF(Table1[[#This Row],[raw_pressure]]=-207.33292143,H7748,D7749)</f>
        <v>954.86222767200002</v>
      </c>
      <c r="I7749" s="1">
        <f>1013-Table1[[#This Row],[pressure_temp]]</f>
        <v>58.137772327999983</v>
      </c>
      <c r="J7749" s="1" t="str">
        <f>SUBSTITUTE(RIGHT(Table1[[#This Row],[file]],LEN(Table1[[#This Row],[file]])-16),"_"," ")</f>
        <v>sample 02 vaseline glue vaseline full dip</v>
      </c>
    </row>
    <row r="7750" spans="1:10" hidden="1" x14ac:dyDescent="0.25">
      <c r="A7750" t="s">
        <v>7861</v>
      </c>
      <c r="B7750" t="s">
        <v>7760</v>
      </c>
      <c r="C7750">
        <v>-298.73018035463099</v>
      </c>
      <c r="D7750">
        <v>963.67627539</v>
      </c>
      <c r="E7750">
        <f>VALUE(SUBSTITUTE(SUBSTITUTE(SUBSTITUTE(RIGHT(Table1[[#This Row],[raw_timestamp]],21),":","")," ",""),"-",""))</f>
        <v>221174004468285</v>
      </c>
      <c r="F7750">
        <f>IF(Table1[[#This Row],[raw_load]]&gt;30000,F7749,(IF(Table1[[#This Row],[raw_load]]=49.339761120941,F7749,Table1[[#This Row],[raw_load]])))</f>
        <v>-298.73018035463099</v>
      </c>
      <c r="G7750">
        <f>-Table1[[#This Row],[load_temp]]</f>
        <v>298.73018035463099</v>
      </c>
      <c r="H7750">
        <f>IF(Table1[[#This Row],[raw_pressure]]=-207.33292143,H7749,D7750)</f>
        <v>963.67627539</v>
      </c>
      <c r="I7750" s="1">
        <f>1013-Table1[[#This Row],[pressure_temp]]</f>
        <v>49.323724609999999</v>
      </c>
      <c r="J7750" s="1" t="str">
        <f>SUBSTITUTE(RIGHT(Table1[[#This Row],[file]],LEN(Table1[[#This Row],[file]])-16),"_"," ")</f>
        <v>sample 02 vaseline glue vaseline full dip</v>
      </c>
    </row>
    <row r="7751" spans="1:10" hidden="1" x14ac:dyDescent="0.25">
      <c r="A7751" t="s">
        <v>7861</v>
      </c>
      <c r="B7751" t="s">
        <v>7761</v>
      </c>
      <c r="C7751">
        <v>-688.70199886517696</v>
      </c>
      <c r="D7751">
        <v>988.85926886999903</v>
      </c>
      <c r="E7751">
        <f>VALUE(SUBSTITUTE(SUBSTITUTE(SUBSTITUTE(RIGHT(Table1[[#This Row],[raw_timestamp]],21),":","")," ",""),"-",""))</f>
        <v>221174004725927</v>
      </c>
      <c r="F7751">
        <f>IF(Table1[[#This Row],[raw_load]]&gt;30000,F7750,(IF(Table1[[#This Row],[raw_load]]=49.339761120941,F7750,Table1[[#This Row],[raw_load]])))</f>
        <v>-688.70199886517696</v>
      </c>
      <c r="G7751">
        <f>-Table1[[#This Row],[load_temp]]</f>
        <v>688.70199886517696</v>
      </c>
      <c r="H7751">
        <f>IF(Table1[[#This Row],[raw_pressure]]=-207.33292143,H7750,D7751)</f>
        <v>988.85926886999903</v>
      </c>
      <c r="I7751" s="1">
        <f>1013-Table1[[#This Row],[pressure_temp]]</f>
        <v>24.140731130000972</v>
      </c>
      <c r="J7751" s="1" t="str">
        <f>SUBSTITUTE(RIGHT(Table1[[#This Row],[file]],LEN(Table1[[#This Row],[file]])-16),"_"," ")</f>
        <v>sample 02 vaseline glue vaseline full dip</v>
      </c>
    </row>
    <row r="7752" spans="1:10" hidden="1" x14ac:dyDescent="0.25">
      <c r="A7752" t="s">
        <v>7861</v>
      </c>
      <c r="B7752" t="s">
        <v>7762</v>
      </c>
      <c r="C7752">
        <v>-936.26802119319598</v>
      </c>
      <c r="D7752">
        <v>985.08181984800001</v>
      </c>
      <c r="E7752">
        <f>VALUE(SUBSTITUTE(SUBSTITUTE(SUBSTITUTE(RIGHT(Table1[[#This Row],[raw_timestamp]],21),":","")," ",""),"-",""))</f>
        <v>221174004983633</v>
      </c>
      <c r="F7752">
        <f>IF(Table1[[#This Row],[raw_load]]&gt;30000,F7751,(IF(Table1[[#This Row],[raw_load]]=49.339761120941,F7751,Table1[[#This Row],[raw_load]])))</f>
        <v>-936.26802119319598</v>
      </c>
      <c r="G7752">
        <f>-Table1[[#This Row],[load_temp]]</f>
        <v>936.26802119319598</v>
      </c>
      <c r="H7752">
        <f>IF(Table1[[#This Row],[raw_pressure]]=-207.33292143,H7751,D7752)</f>
        <v>985.08181984800001</v>
      </c>
      <c r="I7752" s="1">
        <f>1013-Table1[[#This Row],[pressure_temp]]</f>
        <v>27.918180151999991</v>
      </c>
      <c r="J7752" s="1" t="str">
        <f>SUBSTITUTE(RIGHT(Table1[[#This Row],[file]],LEN(Table1[[#This Row],[file]])-16),"_"," ")</f>
        <v>sample 02 vaseline glue vaseline full dip</v>
      </c>
    </row>
    <row r="7753" spans="1:10" hidden="1" x14ac:dyDescent="0.25">
      <c r="A7753" t="s">
        <v>7861</v>
      </c>
      <c r="B7753" t="s">
        <v>7763</v>
      </c>
      <c r="C7753">
        <v>-467.49565781090803</v>
      </c>
      <c r="D7753">
        <v>947.30732962800005</v>
      </c>
      <c r="E7753">
        <f>VALUE(SUBSTITUTE(SUBSTITUTE(SUBSTITUTE(RIGHT(Table1[[#This Row],[raw_timestamp]],21),":","")," ",""),"-",""))</f>
        <v>221174005241169</v>
      </c>
      <c r="F7753">
        <f>IF(Table1[[#This Row],[raw_load]]&gt;30000,F7752,(IF(Table1[[#This Row],[raw_load]]=49.339761120941,F7752,Table1[[#This Row],[raw_load]])))</f>
        <v>-467.49565781090803</v>
      </c>
      <c r="G7753">
        <f>-Table1[[#This Row],[load_temp]]</f>
        <v>467.49565781090803</v>
      </c>
      <c r="H7753">
        <f>IF(Table1[[#This Row],[raw_pressure]]=-207.33292143,H7752,D7753)</f>
        <v>947.30732962800005</v>
      </c>
      <c r="I7753" s="1">
        <f>1013-Table1[[#This Row],[pressure_temp]]</f>
        <v>65.692670371999952</v>
      </c>
      <c r="J7753" s="1" t="str">
        <f>SUBSTITUTE(RIGHT(Table1[[#This Row],[file]],LEN(Table1[[#This Row],[file]])-16),"_"," ")</f>
        <v>sample 02 vaseline glue vaseline full dip</v>
      </c>
    </row>
    <row r="7754" spans="1:10" hidden="1" x14ac:dyDescent="0.25">
      <c r="A7754" t="s">
        <v>7861</v>
      </c>
      <c r="B7754" t="s">
        <v>7764</v>
      </c>
      <c r="C7754">
        <v>-95.694674269236799</v>
      </c>
      <c r="D7754">
        <v>961.15797604199997</v>
      </c>
      <c r="E7754">
        <f>VALUE(SUBSTITUTE(SUBSTITUTE(SUBSTITUTE(RIGHT(Table1[[#This Row],[raw_timestamp]],21),":","")," ",""),"-",""))</f>
        <v>221174005498891</v>
      </c>
      <c r="F7754">
        <f>IF(Table1[[#This Row],[raw_load]]&gt;30000,F7753,(IF(Table1[[#This Row],[raw_load]]=49.339761120941,F7753,Table1[[#This Row],[raw_load]])))</f>
        <v>-95.694674269236799</v>
      </c>
      <c r="G7754">
        <f>-Table1[[#This Row],[load_temp]]</f>
        <v>95.694674269236799</v>
      </c>
      <c r="H7754">
        <f>IF(Table1[[#This Row],[raw_pressure]]=-207.33292143,H7753,D7754)</f>
        <v>961.15797604199997</v>
      </c>
      <c r="I7754" s="1">
        <f>1013-Table1[[#This Row],[pressure_temp]]</f>
        <v>51.842023958000027</v>
      </c>
      <c r="J7754" s="1" t="str">
        <f>SUBSTITUTE(RIGHT(Table1[[#This Row],[file]],LEN(Table1[[#This Row],[file]])-16),"_"," ")</f>
        <v>sample 02 vaseline glue vaseline full dip</v>
      </c>
    </row>
    <row r="7755" spans="1:10" hidden="1" x14ac:dyDescent="0.25">
      <c r="A7755" t="s">
        <v>7861</v>
      </c>
      <c r="B7755" t="s">
        <v>7765</v>
      </c>
      <c r="C7755">
        <v>49.339761120940999</v>
      </c>
      <c r="D7755">
        <v>1007.74651398</v>
      </c>
      <c r="E7755">
        <f>VALUE(SUBSTITUTE(SUBSTITUTE(SUBSTITUTE(RIGHT(Table1[[#This Row],[raw_timestamp]],21),":","")," ",""),"-",""))</f>
        <v>221174005755589</v>
      </c>
      <c r="F7755">
        <f>IF(Table1[[#This Row],[raw_load]]&gt;30000,F7754,(IF(Table1[[#This Row],[raw_load]]=49.339761120941,F7754,Table1[[#This Row],[raw_load]])))</f>
        <v>-95.694674269236799</v>
      </c>
      <c r="G7755">
        <f>-Table1[[#This Row],[load_temp]]</f>
        <v>95.694674269236799</v>
      </c>
      <c r="H7755">
        <f>IF(Table1[[#This Row],[raw_pressure]]=-207.33292143,H7754,D7755)</f>
        <v>1007.74651398</v>
      </c>
      <c r="I7755" s="1">
        <f>1013-Table1[[#This Row],[pressure_temp]]</f>
        <v>5.2534860199999684</v>
      </c>
      <c r="J7755" s="1" t="str">
        <f>SUBSTITUTE(RIGHT(Table1[[#This Row],[file]],LEN(Table1[[#This Row],[file]])-16),"_"," ")</f>
        <v>sample 02 vaseline glue vaseline full dip</v>
      </c>
    </row>
    <row r="7756" spans="1:10" hidden="1" x14ac:dyDescent="0.25">
      <c r="A7756" t="s">
        <v>7861</v>
      </c>
      <c r="B7756" t="s">
        <v>7766</v>
      </c>
      <c r="C7756">
        <v>-146.18604522066099</v>
      </c>
      <c r="D7756">
        <v>1003.969064958</v>
      </c>
      <c r="E7756">
        <f>VALUE(SUBSTITUTE(SUBSTITUTE(SUBSTITUTE(RIGHT(Table1[[#This Row],[raw_timestamp]],21),":","")," ",""),"-",""))</f>
        <v>221174006013309</v>
      </c>
      <c r="F7756">
        <f>IF(Table1[[#This Row],[raw_load]]&gt;30000,F7755,(IF(Table1[[#This Row],[raw_load]]=49.339761120941,F7755,Table1[[#This Row],[raw_load]])))</f>
        <v>-146.18604522066099</v>
      </c>
      <c r="G7756">
        <f>-Table1[[#This Row],[load_temp]]</f>
        <v>146.18604522066099</v>
      </c>
      <c r="H7756">
        <f>IF(Table1[[#This Row],[raw_pressure]]=-207.33292143,H7755,D7756)</f>
        <v>1003.969064958</v>
      </c>
      <c r="I7756" s="1">
        <f>1013-Table1[[#This Row],[pressure_temp]]</f>
        <v>9.0309350420000101</v>
      </c>
      <c r="J7756" s="1" t="str">
        <f>SUBSTITUTE(RIGHT(Table1[[#This Row],[file]],LEN(Table1[[#This Row],[file]])-16),"_"," ")</f>
        <v>sample 02 vaseline glue vaseline full dip</v>
      </c>
    </row>
    <row r="7757" spans="1:10" hidden="1" x14ac:dyDescent="0.25">
      <c r="A7757" t="s">
        <v>7861</v>
      </c>
      <c r="B7757" t="s">
        <v>7767</v>
      </c>
      <c r="C7757">
        <v>-126.45659332383001</v>
      </c>
      <c r="D7757">
        <v>956.12137734600003</v>
      </c>
      <c r="E7757">
        <f>VALUE(SUBSTITUTE(SUBSTITUTE(SUBSTITUTE(RIGHT(Table1[[#This Row],[raw_timestamp]],21),":","")," ",""),"-",""))</f>
        <v>221174006270892</v>
      </c>
      <c r="F7757">
        <f>IF(Table1[[#This Row],[raw_load]]&gt;30000,F7756,(IF(Table1[[#This Row],[raw_load]]=49.339761120941,F7756,Table1[[#This Row],[raw_load]])))</f>
        <v>-126.45659332383001</v>
      </c>
      <c r="G7757">
        <f>-Table1[[#This Row],[load_temp]]</f>
        <v>126.45659332383001</v>
      </c>
      <c r="H7757">
        <f>IF(Table1[[#This Row],[raw_pressure]]=-207.33292143,H7756,D7757)</f>
        <v>956.12137734600003</v>
      </c>
      <c r="I7757" s="1">
        <f>1013-Table1[[#This Row],[pressure_temp]]</f>
        <v>56.878622653999969</v>
      </c>
      <c r="J7757" s="1" t="str">
        <f>SUBSTITUTE(RIGHT(Table1[[#This Row],[file]],LEN(Table1[[#This Row],[file]])-16),"_"," ")</f>
        <v>sample 02 vaseline glue vaseline full dip</v>
      </c>
    </row>
    <row r="7758" spans="1:10" hidden="1" x14ac:dyDescent="0.25">
      <c r="A7758" t="s">
        <v>7861</v>
      </c>
      <c r="B7758" t="s">
        <v>7768</v>
      </c>
      <c r="C7758">
        <v>-131.87510797305899</v>
      </c>
      <c r="D7758">
        <v>959.89882636799996</v>
      </c>
      <c r="E7758">
        <f>VALUE(SUBSTITUTE(SUBSTITUTE(SUBSTITUTE(RIGHT(Table1[[#This Row],[raw_timestamp]],21),":","")," ",""),"-",""))</f>
        <v>221174006528452</v>
      </c>
      <c r="F7758">
        <f>IF(Table1[[#This Row],[raw_load]]&gt;30000,F7757,(IF(Table1[[#This Row],[raw_load]]=49.339761120941,F7757,Table1[[#This Row],[raw_load]])))</f>
        <v>-131.87510797305899</v>
      </c>
      <c r="G7758">
        <f>-Table1[[#This Row],[load_temp]]</f>
        <v>131.87510797305899</v>
      </c>
      <c r="H7758">
        <f>IF(Table1[[#This Row],[raw_pressure]]=-207.33292143,H7757,D7758)</f>
        <v>959.89882636799996</v>
      </c>
      <c r="I7758" s="1">
        <f>1013-Table1[[#This Row],[pressure_temp]]</f>
        <v>53.101173632000041</v>
      </c>
      <c r="J7758" s="1" t="str">
        <f>SUBSTITUTE(RIGHT(Table1[[#This Row],[file]],LEN(Table1[[#This Row],[file]])-16),"_"," ")</f>
        <v>sample 02 vaseline glue vaseline full dip</v>
      </c>
    </row>
    <row r="7759" spans="1:10" hidden="1" x14ac:dyDescent="0.25">
      <c r="A7759" t="s">
        <v>7861</v>
      </c>
      <c r="B7759" t="s">
        <v>7769</v>
      </c>
      <c r="C7759">
        <v>49.339761120940999</v>
      </c>
      <c r="D7759">
        <v>998.93246626200005</v>
      </c>
      <c r="E7759">
        <f>VALUE(SUBSTITUTE(SUBSTITUTE(SUBSTITUTE(RIGHT(Table1[[#This Row],[raw_timestamp]],21),":","")," ",""),"-",""))</f>
        <v>221174006785573</v>
      </c>
      <c r="F7759">
        <f>IF(Table1[[#This Row],[raw_load]]&gt;30000,F7758,(IF(Table1[[#This Row],[raw_load]]=49.339761120941,F7758,Table1[[#This Row],[raw_load]])))</f>
        <v>-131.87510797305899</v>
      </c>
      <c r="G7759">
        <f>-Table1[[#This Row],[load_temp]]</f>
        <v>131.87510797305899</v>
      </c>
      <c r="H7759">
        <f>IF(Table1[[#This Row],[raw_pressure]]=-207.33292143,H7758,D7759)</f>
        <v>998.93246626200005</v>
      </c>
      <c r="I7759" s="1">
        <f>1013-Table1[[#This Row],[pressure_temp]]</f>
        <v>14.067533737999952</v>
      </c>
      <c r="J7759" s="1" t="str">
        <f>SUBSTITUTE(RIGHT(Table1[[#This Row],[file]],LEN(Table1[[#This Row],[file]])-16),"_"," ")</f>
        <v>sample 02 vaseline glue vaseline full dip</v>
      </c>
    </row>
    <row r="7760" spans="1:10" hidden="1" x14ac:dyDescent="0.25">
      <c r="A7760" t="s">
        <v>7861</v>
      </c>
      <c r="B7760" t="s">
        <v>7770</v>
      </c>
      <c r="C7760">
        <v>-94.785888223469001</v>
      </c>
      <c r="D7760">
        <v>939.75243158399996</v>
      </c>
      <c r="E7760">
        <f>VALUE(SUBSTITUTE(SUBSTITUTE(SUBSTITUTE(RIGHT(Table1[[#This Row],[raw_timestamp]],21),":","")," ",""),"-",""))</f>
        <v>221174007298746</v>
      </c>
      <c r="F7760">
        <f>IF(Table1[[#This Row],[raw_load]]&gt;30000,F7759,(IF(Table1[[#This Row],[raw_load]]=49.339761120941,F7759,Table1[[#This Row],[raw_load]])))</f>
        <v>-94.785888223469001</v>
      </c>
      <c r="G7760">
        <f>-Table1[[#This Row],[load_temp]]</f>
        <v>94.785888223469001</v>
      </c>
      <c r="H7760">
        <f>IF(Table1[[#This Row],[raw_pressure]]=-207.33292143,H7759,D7760)</f>
        <v>939.75243158399996</v>
      </c>
      <c r="I7760" s="1">
        <f>1013-Table1[[#This Row],[pressure_temp]]</f>
        <v>73.247568416000036</v>
      </c>
      <c r="J7760" s="1" t="str">
        <f>SUBSTITUTE(RIGHT(Table1[[#This Row],[file]],LEN(Table1[[#This Row],[file]])-16),"_"," ")</f>
        <v>sample 02 vaseline glue vaseline full dip</v>
      </c>
    </row>
    <row r="7761" spans="1:10" hidden="1" x14ac:dyDescent="0.25">
      <c r="A7761" t="s">
        <v>7861</v>
      </c>
      <c r="B7761" t="s">
        <v>7771</v>
      </c>
      <c r="C7761">
        <v>49.339761120940999</v>
      </c>
      <c r="D7761">
        <v>977.52692180400004</v>
      </c>
      <c r="E7761">
        <f>VALUE(SUBSTITUTE(SUBSTITUTE(SUBSTITUTE(RIGHT(Table1[[#This Row],[raw_timestamp]],21),":","")," ",""),"-",""))</f>
        <v>221174007555639</v>
      </c>
      <c r="F7761">
        <f>IF(Table1[[#This Row],[raw_load]]&gt;30000,F7760,(IF(Table1[[#This Row],[raw_load]]=49.339761120941,F7760,Table1[[#This Row],[raw_load]])))</f>
        <v>-94.785888223469001</v>
      </c>
      <c r="G7761">
        <f>-Table1[[#This Row],[load_temp]]</f>
        <v>94.785888223469001</v>
      </c>
      <c r="H7761">
        <f>IF(Table1[[#This Row],[raw_pressure]]=-207.33292143,H7760,D7761)</f>
        <v>977.52692180400004</v>
      </c>
      <c r="I7761" s="1">
        <f>1013-Table1[[#This Row],[pressure_temp]]</f>
        <v>35.47307819599996</v>
      </c>
      <c r="J7761" s="1" t="str">
        <f>SUBSTITUTE(RIGHT(Table1[[#This Row],[file]],LEN(Table1[[#This Row],[file]])-16),"_"," ")</f>
        <v>sample 02 vaseline glue vaseline full dip</v>
      </c>
    </row>
    <row r="7762" spans="1:10" hidden="1" x14ac:dyDescent="0.25">
      <c r="A7762" t="s">
        <v>7861</v>
      </c>
      <c r="B7762" t="s">
        <v>7772</v>
      </c>
      <c r="C7762">
        <v>-117.041374451816</v>
      </c>
      <c r="D7762">
        <v>1005.228214632</v>
      </c>
      <c r="E7762">
        <f>VALUE(SUBSTITUTE(SUBSTITUTE(SUBSTITUTE(RIGHT(Table1[[#This Row],[raw_timestamp]],21),":","")," ",""),"-",""))</f>
        <v>221174007813315</v>
      </c>
      <c r="F7762">
        <f>IF(Table1[[#This Row],[raw_load]]&gt;30000,F7761,(IF(Table1[[#This Row],[raw_load]]=49.339761120941,F7761,Table1[[#This Row],[raw_load]])))</f>
        <v>-117.041374451816</v>
      </c>
      <c r="G7762">
        <f>-Table1[[#This Row],[load_temp]]</f>
        <v>117.041374451816</v>
      </c>
      <c r="H7762">
        <f>IF(Table1[[#This Row],[raw_pressure]]=-207.33292143,H7761,D7762)</f>
        <v>1005.228214632</v>
      </c>
      <c r="I7762" s="1">
        <f>1013-Table1[[#This Row],[pressure_temp]]</f>
        <v>7.7717853679999962</v>
      </c>
      <c r="J7762" s="1" t="str">
        <f>SUBSTITUTE(RIGHT(Table1[[#This Row],[file]],LEN(Table1[[#This Row],[file]])-16),"_"," ")</f>
        <v>sample 02 vaseline glue vaseline full dip</v>
      </c>
    </row>
    <row r="7763" spans="1:10" hidden="1" x14ac:dyDescent="0.25">
      <c r="A7763" t="s">
        <v>7861</v>
      </c>
      <c r="B7763" t="s">
        <v>7773</v>
      </c>
      <c r="C7763">
        <v>-181.64335884505601</v>
      </c>
      <c r="D7763">
        <v>995.15501724000001</v>
      </c>
      <c r="E7763">
        <f>VALUE(SUBSTITUTE(SUBSTITUTE(SUBSTITUTE(RIGHT(Table1[[#This Row],[raw_timestamp]],21),":","")," ",""),"-",""))</f>
        <v>221174008070815</v>
      </c>
      <c r="F7763">
        <f>IF(Table1[[#This Row],[raw_load]]&gt;30000,F7762,(IF(Table1[[#This Row],[raw_load]]=49.339761120941,F7762,Table1[[#This Row],[raw_load]])))</f>
        <v>-181.64335884505601</v>
      </c>
      <c r="G7763">
        <f>-Table1[[#This Row],[load_temp]]</f>
        <v>181.64335884505601</v>
      </c>
      <c r="H7763">
        <f>IF(Table1[[#This Row],[raw_pressure]]=-207.33292143,H7762,D7763)</f>
        <v>995.15501724000001</v>
      </c>
      <c r="I7763" s="1">
        <f>1013-Table1[[#This Row],[pressure_temp]]</f>
        <v>17.844982759999994</v>
      </c>
      <c r="J7763" s="1" t="str">
        <f>SUBSTITUTE(RIGHT(Table1[[#This Row],[file]],LEN(Table1[[#This Row],[file]])-16),"_"," ")</f>
        <v>sample 02 vaseline glue vaseline full dip</v>
      </c>
    </row>
    <row r="7764" spans="1:10" hidden="1" x14ac:dyDescent="0.25">
      <c r="A7764" t="s">
        <v>7861</v>
      </c>
      <c r="B7764" t="s">
        <v>7774</v>
      </c>
      <c r="C7764">
        <v>-165.773804669496</v>
      </c>
      <c r="D7764">
        <v>952.34392832399999</v>
      </c>
      <c r="E7764">
        <f>VALUE(SUBSTITUTE(SUBSTITUTE(SUBSTITUTE(RIGHT(Table1[[#This Row],[raw_timestamp]],21),":","")," ",""),"-",""))</f>
        <v>221174008328489</v>
      </c>
      <c r="F7764">
        <f>IF(Table1[[#This Row],[raw_load]]&gt;30000,F7763,(IF(Table1[[#This Row],[raw_load]]=49.339761120941,F7763,Table1[[#This Row],[raw_load]])))</f>
        <v>-165.773804669496</v>
      </c>
      <c r="G7764">
        <f>-Table1[[#This Row],[load_temp]]</f>
        <v>165.773804669496</v>
      </c>
      <c r="H7764">
        <f>IF(Table1[[#This Row],[raw_pressure]]=-207.33292143,H7763,D7764)</f>
        <v>952.34392832399999</v>
      </c>
      <c r="I7764" s="1">
        <f>1013-Table1[[#This Row],[pressure_temp]]</f>
        <v>60.65607167600001</v>
      </c>
      <c r="J7764" s="1" t="str">
        <f>SUBSTITUTE(RIGHT(Table1[[#This Row],[file]],LEN(Table1[[#This Row],[file]])-16),"_"," ")</f>
        <v>sample 02 vaseline glue vaseline full dip</v>
      </c>
    </row>
    <row r="7765" spans="1:10" hidden="1" x14ac:dyDescent="0.25">
      <c r="A7765" t="s">
        <v>7861</v>
      </c>
      <c r="B7765" t="s">
        <v>7775</v>
      </c>
      <c r="C7765">
        <v>49.339761120940999</v>
      </c>
      <c r="D7765">
        <v>966.19457473800003</v>
      </c>
      <c r="E7765">
        <f>VALUE(SUBSTITUTE(SUBSTITUTE(SUBSTITUTE(RIGHT(Table1[[#This Row],[raw_timestamp]],21),":","")," ",""),"-",""))</f>
        <v>221174008585730</v>
      </c>
      <c r="F7765">
        <f>IF(Table1[[#This Row],[raw_load]]&gt;30000,F7764,(IF(Table1[[#This Row],[raw_load]]=49.339761120941,F7764,Table1[[#This Row],[raw_load]])))</f>
        <v>-165.773804669496</v>
      </c>
      <c r="G7765">
        <f>-Table1[[#This Row],[load_temp]]</f>
        <v>165.773804669496</v>
      </c>
      <c r="H7765">
        <f>IF(Table1[[#This Row],[raw_pressure]]=-207.33292143,H7764,D7765)</f>
        <v>966.19457473800003</v>
      </c>
      <c r="I7765" s="1">
        <f>1013-Table1[[#This Row],[pressure_temp]]</f>
        <v>46.805425261999972</v>
      </c>
      <c r="J7765" s="1" t="str">
        <f>SUBSTITUTE(RIGHT(Table1[[#This Row],[file]],LEN(Table1[[#This Row],[file]])-16),"_"," ")</f>
        <v>sample 02 vaseline glue vaseline full dip</v>
      </c>
    </row>
    <row r="7766" spans="1:10" hidden="1" x14ac:dyDescent="0.25">
      <c r="A7766" t="s">
        <v>7861</v>
      </c>
      <c r="B7766" t="s">
        <v>7776</v>
      </c>
      <c r="C7766">
        <v>395.39180669918898</v>
      </c>
      <c r="D7766">
        <v>990.11841854399995</v>
      </c>
      <c r="E7766">
        <f>VALUE(SUBSTITUTE(SUBSTITUTE(SUBSTITUTE(RIGHT(Table1[[#This Row],[raw_timestamp]],21),":","")," ",""),"-",""))</f>
        <v>221174008843355</v>
      </c>
      <c r="F7766">
        <f>IF(Table1[[#This Row],[raw_load]]&gt;30000,F7765,(IF(Table1[[#This Row],[raw_load]]=49.339761120941,F7765,Table1[[#This Row],[raw_load]])))</f>
        <v>395.39180669918898</v>
      </c>
      <c r="G7766">
        <f>-Table1[[#This Row],[load_temp]]</f>
        <v>-395.39180669918898</v>
      </c>
      <c r="H7766">
        <f>IF(Table1[[#This Row],[raw_pressure]]=-207.33292143,H7765,D7766)</f>
        <v>990.11841854399995</v>
      </c>
      <c r="I7766" s="1">
        <f>1013-Table1[[#This Row],[pressure_temp]]</f>
        <v>22.881581456000049</v>
      </c>
      <c r="J7766" s="1" t="str">
        <f>SUBSTITUTE(RIGHT(Table1[[#This Row],[file]],LEN(Table1[[#This Row],[file]])-16),"_"," ")</f>
        <v>sample 02 vaseline glue vaseline full dip</v>
      </c>
    </row>
    <row r="7767" spans="1:10" hidden="1" x14ac:dyDescent="0.25">
      <c r="A7767" t="s">
        <v>7861</v>
      </c>
      <c r="B7767" t="s">
        <v>7777</v>
      </c>
      <c r="C7767">
        <v>1161.19062865308</v>
      </c>
      <c r="D7767">
        <v>992.63671789199998</v>
      </c>
      <c r="E7767">
        <f>VALUE(SUBSTITUTE(SUBSTITUTE(SUBSTITUTE(RIGHT(Table1[[#This Row],[raw_timestamp]],21),":","")," ",""),"-",""))</f>
        <v>221174009100879</v>
      </c>
      <c r="F7767">
        <f>IF(Table1[[#This Row],[raw_load]]&gt;30000,F7766,(IF(Table1[[#This Row],[raw_load]]=49.339761120941,F7766,Table1[[#This Row],[raw_load]])))</f>
        <v>1161.19062865308</v>
      </c>
      <c r="G7767">
        <f>-Table1[[#This Row],[load_temp]]</f>
        <v>-1161.19062865308</v>
      </c>
      <c r="H7767">
        <f>IF(Table1[[#This Row],[raw_pressure]]=-207.33292143,H7766,D7767)</f>
        <v>992.63671789199998</v>
      </c>
      <c r="I7767" s="1">
        <f>1013-Table1[[#This Row],[pressure_temp]]</f>
        <v>20.363282108000021</v>
      </c>
      <c r="J7767" s="1" t="str">
        <f>SUBSTITUTE(RIGHT(Table1[[#This Row],[file]],LEN(Table1[[#This Row],[file]])-16),"_"," ")</f>
        <v>sample 02 vaseline glue vaseline full dip</v>
      </c>
    </row>
    <row r="7768" spans="1:10" hidden="1" x14ac:dyDescent="0.25">
      <c r="A7768" t="s">
        <v>7861</v>
      </c>
      <c r="B7768" t="s">
        <v>7778</v>
      </c>
      <c r="C7768">
        <v>1637.5850685482601</v>
      </c>
      <c r="D7768">
        <v>953.603077998</v>
      </c>
      <c r="E7768">
        <f>VALUE(SUBSTITUTE(SUBSTITUTE(SUBSTITUTE(RIGHT(Table1[[#This Row],[raw_timestamp]],21),":","")," ",""),"-",""))</f>
        <v>221174009358339</v>
      </c>
      <c r="F7768">
        <f>IF(Table1[[#This Row],[raw_load]]&gt;30000,F7767,(IF(Table1[[#This Row],[raw_load]]=49.339761120941,F7767,Table1[[#This Row],[raw_load]])))</f>
        <v>1637.5850685482601</v>
      </c>
      <c r="G7768">
        <f>-Table1[[#This Row],[load_temp]]</f>
        <v>-1637.5850685482601</v>
      </c>
      <c r="H7768">
        <f>IF(Table1[[#This Row],[raw_pressure]]=-207.33292143,H7767,D7768)</f>
        <v>953.603077998</v>
      </c>
      <c r="I7768" s="1">
        <f>1013-Table1[[#This Row],[pressure_temp]]</f>
        <v>59.396922001999997</v>
      </c>
      <c r="J7768" s="1" t="str">
        <f>SUBSTITUTE(RIGHT(Table1[[#This Row],[file]],LEN(Table1[[#This Row],[file]])-16),"_"," ")</f>
        <v>sample 02 vaseline glue vaseline full dip</v>
      </c>
    </row>
    <row r="7769" spans="1:10" hidden="1" x14ac:dyDescent="0.25">
      <c r="A7769" t="s">
        <v>7861</v>
      </c>
      <c r="B7769" t="s">
        <v>7779</v>
      </c>
      <c r="C7769">
        <v>1763.6522596929001</v>
      </c>
      <c r="D7769">
        <v>962.41712571599999</v>
      </c>
      <c r="E7769">
        <f>VALUE(SUBSTITUTE(SUBSTITUTE(SUBSTITUTE(RIGHT(Table1[[#This Row],[raw_timestamp]],21),":","")," ",""),"-",""))</f>
        <v>221174009616065</v>
      </c>
      <c r="F7769">
        <f>IF(Table1[[#This Row],[raw_load]]&gt;30000,F7768,(IF(Table1[[#This Row],[raw_load]]=49.339761120941,F7768,Table1[[#This Row],[raw_load]])))</f>
        <v>1763.6522596929001</v>
      </c>
      <c r="G7769">
        <f>-Table1[[#This Row],[load_temp]]</f>
        <v>-1763.6522596929001</v>
      </c>
      <c r="H7769">
        <f>IF(Table1[[#This Row],[raw_pressure]]=-207.33292143,H7768,D7769)</f>
        <v>962.41712571599999</v>
      </c>
      <c r="I7769" s="1">
        <f>1013-Table1[[#This Row],[pressure_temp]]</f>
        <v>50.582874284000013</v>
      </c>
      <c r="J7769" s="1" t="str">
        <f>SUBSTITUTE(RIGHT(Table1[[#This Row],[file]],LEN(Table1[[#This Row],[file]])-16),"_"," ")</f>
        <v>sample 02 vaseline glue vaseline full dip</v>
      </c>
    </row>
    <row r="7770" spans="1:10" hidden="1" x14ac:dyDescent="0.25">
      <c r="A7770" t="s">
        <v>7861</v>
      </c>
      <c r="B7770" t="s">
        <v>7780</v>
      </c>
      <c r="C7770">
        <v>2059.9262825061901</v>
      </c>
      <c r="D7770">
        <v>977.52692180400004</v>
      </c>
      <c r="E7770">
        <f>VALUE(SUBSTITUTE(SUBSTITUTE(SUBSTITUTE(RIGHT(Table1[[#This Row],[raw_timestamp]],21),":","")," ",""),"-",""))</f>
        <v>221174009873713</v>
      </c>
      <c r="F7770">
        <f>IF(Table1[[#This Row],[raw_load]]&gt;30000,F7769,(IF(Table1[[#This Row],[raw_load]]=49.339761120941,F7769,Table1[[#This Row],[raw_load]])))</f>
        <v>2059.9262825061901</v>
      </c>
      <c r="G7770">
        <f>-Table1[[#This Row],[load_temp]]</f>
        <v>-2059.9262825061901</v>
      </c>
      <c r="H7770">
        <f>IF(Table1[[#This Row],[raw_pressure]]=-207.33292143,H7769,D7770)</f>
        <v>977.52692180400004</v>
      </c>
      <c r="I7770" s="1">
        <f>1013-Table1[[#This Row],[pressure_temp]]</f>
        <v>35.47307819599996</v>
      </c>
      <c r="J7770" s="1" t="str">
        <f>SUBSTITUTE(RIGHT(Table1[[#This Row],[file]],LEN(Table1[[#This Row],[file]])-16),"_"," ")</f>
        <v>sample 02 vaseline glue vaseline full dip</v>
      </c>
    </row>
    <row r="7771" spans="1:10" hidden="1" x14ac:dyDescent="0.25">
      <c r="A7771" t="s">
        <v>7861</v>
      </c>
      <c r="B7771" t="s">
        <v>7781</v>
      </c>
      <c r="C7771">
        <v>2511.5782894133599</v>
      </c>
      <c r="D7771">
        <v>975.00862245600001</v>
      </c>
      <c r="E7771">
        <f>VALUE(SUBSTITUTE(SUBSTITUTE(SUBSTITUTE(RIGHT(Table1[[#This Row],[raw_timestamp]],21),":","")," ",""),"-",""))</f>
        <v>221174010131358</v>
      </c>
      <c r="F7771">
        <f>IF(Table1[[#This Row],[raw_load]]&gt;30000,F7770,(IF(Table1[[#This Row],[raw_load]]=49.339761120941,F7770,Table1[[#This Row],[raw_load]])))</f>
        <v>2511.5782894133599</v>
      </c>
      <c r="G7771">
        <f>-Table1[[#This Row],[load_temp]]</f>
        <v>-2511.5782894133599</v>
      </c>
      <c r="H7771">
        <f>IF(Table1[[#This Row],[raw_pressure]]=-207.33292143,H7770,D7771)</f>
        <v>975.00862245600001</v>
      </c>
      <c r="I7771" s="1">
        <f>1013-Table1[[#This Row],[pressure_temp]]</f>
        <v>37.991377543999988</v>
      </c>
      <c r="J7771" s="1" t="str">
        <f>SUBSTITUTE(RIGHT(Table1[[#This Row],[file]],LEN(Table1[[#This Row],[file]])-16),"_"," ")</f>
        <v>sample 02 vaseline glue vaseline full dip</v>
      </c>
    </row>
    <row r="7772" spans="1:10" hidden="1" x14ac:dyDescent="0.25">
      <c r="A7772" t="s">
        <v>7861</v>
      </c>
      <c r="B7772" t="s">
        <v>7782</v>
      </c>
      <c r="C7772">
        <v>2662.4074573319299</v>
      </c>
      <c r="D7772">
        <v>938.49328190999995</v>
      </c>
      <c r="E7772">
        <f>VALUE(SUBSTITUTE(SUBSTITUTE(SUBSTITUTE(RIGHT(Table1[[#This Row],[raw_timestamp]],21),":","")," ",""),"-",""))</f>
        <v>221174010389059</v>
      </c>
      <c r="F7772">
        <f>IF(Table1[[#This Row],[raw_load]]&gt;30000,F7771,(IF(Table1[[#This Row],[raw_load]]=49.339761120941,F7771,Table1[[#This Row],[raw_load]])))</f>
        <v>2662.4074573319299</v>
      </c>
      <c r="G7772">
        <f>-Table1[[#This Row],[load_temp]]</f>
        <v>-2662.4074573319299</v>
      </c>
      <c r="H7772">
        <f>IF(Table1[[#This Row],[raw_pressure]]=-207.33292143,H7771,D7772)</f>
        <v>938.49328190999995</v>
      </c>
      <c r="I7772" s="1">
        <f>1013-Table1[[#This Row],[pressure_temp]]</f>
        <v>74.506718090000049</v>
      </c>
      <c r="J7772" s="1" t="str">
        <f>SUBSTITUTE(RIGHT(Table1[[#This Row],[file]],LEN(Table1[[#This Row],[file]])-16),"_"," ")</f>
        <v>sample 02 vaseline glue vaseline full dip</v>
      </c>
    </row>
    <row r="7773" spans="1:10" hidden="1" x14ac:dyDescent="0.25">
      <c r="A7773" t="s">
        <v>7861</v>
      </c>
      <c r="B7773" t="s">
        <v>7783</v>
      </c>
      <c r="C7773">
        <v>49.339761120940999</v>
      </c>
      <c r="D7773">
        <v>957.38052701999902</v>
      </c>
      <c r="E7773">
        <f>VALUE(SUBSTITUTE(SUBSTITUTE(SUBSTITUTE(RIGHT(Table1[[#This Row],[raw_timestamp]],21),":","")," ",""),"-",""))</f>
        <v>221174010645842</v>
      </c>
      <c r="F7773">
        <f>IF(Table1[[#This Row],[raw_load]]&gt;30000,F7772,(IF(Table1[[#This Row],[raw_load]]=49.339761120941,F7772,Table1[[#This Row],[raw_load]])))</f>
        <v>2662.4074573319299</v>
      </c>
      <c r="G7773">
        <f>-Table1[[#This Row],[load_temp]]</f>
        <v>-2662.4074573319299</v>
      </c>
      <c r="H7773">
        <f>IF(Table1[[#This Row],[raw_pressure]]=-207.33292143,H7772,D7773)</f>
        <v>957.38052701999902</v>
      </c>
      <c r="I7773" s="1">
        <f>1013-Table1[[#This Row],[pressure_temp]]</f>
        <v>55.619472980000978</v>
      </c>
      <c r="J7773" s="1" t="str">
        <f>SUBSTITUTE(RIGHT(Table1[[#This Row],[file]],LEN(Table1[[#This Row],[file]])-16),"_"," ")</f>
        <v>sample 02 vaseline glue vaseline full dip</v>
      </c>
    </row>
    <row r="7774" spans="1:10" hidden="1" x14ac:dyDescent="0.25">
      <c r="A7774" t="s">
        <v>7861</v>
      </c>
      <c r="B7774" t="s">
        <v>7784</v>
      </c>
      <c r="C7774">
        <v>2922.4766167089801</v>
      </c>
      <c r="D7774">
        <v>849.09365505599999</v>
      </c>
      <c r="E7774">
        <f>VALUE(SUBSTITUTE(SUBSTITUTE(SUBSTITUTE(RIGHT(Table1[[#This Row],[raw_timestamp]],21),":","")," ",""),"-",""))</f>
        <v>221174011158837</v>
      </c>
      <c r="F7774">
        <f>IF(Table1[[#This Row],[raw_load]]&gt;30000,F7773,(IF(Table1[[#This Row],[raw_load]]=49.339761120941,F7773,Table1[[#This Row],[raw_load]])))</f>
        <v>2922.4766167089801</v>
      </c>
      <c r="G7774">
        <f>-Table1[[#This Row],[load_temp]]</f>
        <v>-2922.4766167089801</v>
      </c>
      <c r="H7774">
        <f>IF(Table1[[#This Row],[raw_pressure]]=-207.33292143,H7773,D7774)</f>
        <v>849.09365505599999</v>
      </c>
      <c r="I7774" s="1">
        <f>1013-Table1[[#This Row],[pressure_temp]]</f>
        <v>163.90634494400001</v>
      </c>
      <c r="J7774" s="1" t="str">
        <f>SUBSTITUTE(RIGHT(Table1[[#This Row],[file]],LEN(Table1[[#This Row],[file]])-16),"_"," ")</f>
        <v>sample 02 vaseline glue vaseline full dip</v>
      </c>
    </row>
    <row r="7775" spans="1:10" hidden="1" x14ac:dyDescent="0.25">
      <c r="A7775" t="s">
        <v>7861</v>
      </c>
      <c r="B7775" t="s">
        <v>7785</v>
      </c>
      <c r="C7775">
        <v>2546.86948085735</v>
      </c>
      <c r="D7775">
        <v>753.39827983199996</v>
      </c>
      <c r="E7775">
        <f>VALUE(SUBSTITUTE(SUBSTITUTE(SUBSTITUTE(RIGHT(Table1[[#This Row],[raw_timestamp]],21),":","")," ",""),"-",""))</f>
        <v>221174011416652</v>
      </c>
      <c r="F7775">
        <f>IF(Table1[[#This Row],[raw_load]]&gt;30000,F7774,(IF(Table1[[#This Row],[raw_load]]=49.339761120941,F7774,Table1[[#This Row],[raw_load]])))</f>
        <v>2546.86948085735</v>
      </c>
      <c r="G7775">
        <f>-Table1[[#This Row],[load_temp]]</f>
        <v>-2546.86948085735</v>
      </c>
      <c r="H7775">
        <f>IF(Table1[[#This Row],[raw_pressure]]=-207.33292143,H7774,D7775)</f>
        <v>753.39827983199996</v>
      </c>
      <c r="I7775" s="1">
        <f>1013-Table1[[#This Row],[pressure_temp]]</f>
        <v>259.60172016800004</v>
      </c>
      <c r="J7775" s="1" t="str">
        <f>SUBSTITUTE(RIGHT(Table1[[#This Row],[file]],LEN(Table1[[#This Row],[file]])-16),"_"," ")</f>
        <v>sample 02 vaseline glue vaseline full dip</v>
      </c>
    </row>
    <row r="7776" spans="1:10" hidden="1" x14ac:dyDescent="0.25">
      <c r="A7776" t="s">
        <v>7861</v>
      </c>
      <c r="B7776" t="s">
        <v>7786</v>
      </c>
      <c r="C7776">
        <v>1763.8721272846201</v>
      </c>
      <c r="D7776">
        <v>684.14504776199999</v>
      </c>
      <c r="E7776">
        <f>VALUE(SUBSTITUTE(SUBSTITUTE(SUBSTITUTE(RIGHT(Table1[[#This Row],[raw_timestamp]],21),":","")," ",""),"-",""))</f>
        <v>221174011674233</v>
      </c>
      <c r="F7776">
        <f>IF(Table1[[#This Row],[raw_load]]&gt;30000,F7775,(IF(Table1[[#This Row],[raw_load]]=49.339761120941,F7775,Table1[[#This Row],[raw_load]])))</f>
        <v>1763.8721272846201</v>
      </c>
      <c r="G7776">
        <f>-Table1[[#This Row],[load_temp]]</f>
        <v>-1763.8721272846201</v>
      </c>
      <c r="H7776">
        <f>IF(Table1[[#This Row],[raw_pressure]]=-207.33292143,H7775,D7776)</f>
        <v>684.14504776199999</v>
      </c>
      <c r="I7776" s="1">
        <f>1013-Table1[[#This Row],[pressure_temp]]</f>
        <v>328.85495223800001</v>
      </c>
      <c r="J7776" s="1" t="str">
        <f>SUBSTITUTE(RIGHT(Table1[[#This Row],[file]],LEN(Table1[[#This Row],[file]])-16),"_"," ")</f>
        <v>sample 02 vaseline glue vaseline full dip</v>
      </c>
    </row>
    <row r="7777" spans="1:10" hidden="1" x14ac:dyDescent="0.25">
      <c r="A7777" t="s">
        <v>7861</v>
      </c>
      <c r="B7777" t="s">
        <v>7787</v>
      </c>
      <c r="C7777">
        <v>-99.720694170918094</v>
      </c>
      <c r="D7777">
        <v>660.22120395599995</v>
      </c>
      <c r="E7777">
        <f>VALUE(SUBSTITUTE(SUBSTITUTE(SUBSTITUTE(RIGHT(Table1[[#This Row],[raw_timestamp]],21),":","")," ",""),"-",""))</f>
        <v>221174011931764</v>
      </c>
      <c r="F7777">
        <f>IF(Table1[[#This Row],[raw_load]]&gt;30000,F7776,(IF(Table1[[#This Row],[raw_load]]=49.339761120941,F7776,Table1[[#This Row],[raw_load]])))</f>
        <v>-99.720694170918094</v>
      </c>
      <c r="G7777">
        <f>-Table1[[#This Row],[load_temp]]</f>
        <v>99.720694170918094</v>
      </c>
      <c r="H7777">
        <f>IF(Table1[[#This Row],[raw_pressure]]=-207.33292143,H7776,D7777)</f>
        <v>660.22120395599995</v>
      </c>
      <c r="I7777" s="1">
        <f>1013-Table1[[#This Row],[pressure_temp]]</f>
        <v>352.77879604400005</v>
      </c>
      <c r="J7777" s="1" t="str">
        <f>SUBSTITUTE(RIGHT(Table1[[#This Row],[file]],LEN(Table1[[#This Row],[file]])-16),"_"," ")</f>
        <v>sample 02 vaseline glue vaseline full dip</v>
      </c>
    </row>
    <row r="7778" spans="1:10" hidden="1" x14ac:dyDescent="0.25">
      <c r="A7778" t="s">
        <v>7861</v>
      </c>
      <c r="B7778" t="s">
        <v>7788</v>
      </c>
      <c r="C7778">
        <v>-101.95357171347599</v>
      </c>
      <c r="D7778">
        <v>633.779060802</v>
      </c>
      <c r="E7778">
        <f>VALUE(SUBSTITUTE(SUBSTITUTE(SUBSTITUTE(RIGHT(Table1[[#This Row],[raw_timestamp]],21),":","")," ",""),"-",""))</f>
        <v>221174012189486</v>
      </c>
      <c r="F7778">
        <f>IF(Table1[[#This Row],[raw_load]]&gt;30000,F7777,(IF(Table1[[#This Row],[raw_load]]=49.339761120941,F7777,Table1[[#This Row],[raw_load]])))</f>
        <v>-101.95357171347599</v>
      </c>
      <c r="G7778">
        <f>-Table1[[#This Row],[load_temp]]</f>
        <v>101.95357171347599</v>
      </c>
      <c r="H7778">
        <f>IF(Table1[[#This Row],[raw_pressure]]=-207.33292143,H7777,D7778)</f>
        <v>633.779060802</v>
      </c>
      <c r="I7778" s="1">
        <f>1013-Table1[[#This Row],[pressure_temp]]</f>
        <v>379.220939198</v>
      </c>
      <c r="J7778" s="1" t="str">
        <f>SUBSTITUTE(RIGHT(Table1[[#This Row],[file]],LEN(Table1[[#This Row],[file]])-16),"_"," ")</f>
        <v>sample 02 vaseline glue vaseline full dip</v>
      </c>
    </row>
    <row r="7779" spans="1:10" hidden="1" x14ac:dyDescent="0.25">
      <c r="A7779" t="s">
        <v>7861</v>
      </c>
      <c r="B7779" t="s">
        <v>7789</v>
      </c>
      <c r="C7779">
        <v>49.339761120940999</v>
      </c>
      <c r="D7779">
        <v>609.85521699599997</v>
      </c>
      <c r="E7779">
        <f>VALUE(SUBSTITUTE(SUBSTITUTE(SUBSTITUTE(RIGHT(Table1[[#This Row],[raw_timestamp]],21),":","")," ",""),"-",""))</f>
        <v>221174012445545</v>
      </c>
      <c r="F7779">
        <f>IF(Table1[[#This Row],[raw_load]]&gt;30000,F7778,(IF(Table1[[#This Row],[raw_load]]=49.339761120941,F7778,Table1[[#This Row],[raw_load]])))</f>
        <v>-101.95357171347599</v>
      </c>
      <c r="G7779">
        <f>-Table1[[#This Row],[load_temp]]</f>
        <v>101.95357171347599</v>
      </c>
      <c r="H7779">
        <f>IF(Table1[[#This Row],[raw_pressure]]=-207.33292143,H7778,D7779)</f>
        <v>609.85521699599997</v>
      </c>
      <c r="I7779" s="1">
        <f>1013-Table1[[#This Row],[pressure_temp]]</f>
        <v>403.14478300400003</v>
      </c>
      <c r="J7779" s="1" t="str">
        <f>SUBSTITUTE(RIGHT(Table1[[#This Row],[file]],LEN(Table1[[#This Row],[file]])-16),"_"," ")</f>
        <v>sample 02 vaseline glue vaseline full dip</v>
      </c>
    </row>
    <row r="7780" spans="1:10" hidden="1" x14ac:dyDescent="0.25">
      <c r="A7780" t="s">
        <v>7861</v>
      </c>
      <c r="B7780" t="s">
        <v>7790</v>
      </c>
      <c r="C7780">
        <v>-102.10992200091999</v>
      </c>
      <c r="D7780">
        <v>573.33987645000002</v>
      </c>
      <c r="E7780">
        <f>VALUE(SUBSTITUTE(SUBSTITUTE(SUBSTITUTE(RIGHT(Table1[[#This Row],[raw_timestamp]],21),":","")," ",""),"-",""))</f>
        <v>221174012958602</v>
      </c>
      <c r="F7780">
        <f>IF(Table1[[#This Row],[raw_load]]&gt;30000,F7779,(IF(Table1[[#This Row],[raw_load]]=49.339761120941,F7779,Table1[[#This Row],[raw_load]])))</f>
        <v>-102.10992200091999</v>
      </c>
      <c r="G7780">
        <f>-Table1[[#This Row],[load_temp]]</f>
        <v>102.10992200091999</v>
      </c>
      <c r="H7780">
        <f>IF(Table1[[#This Row],[raw_pressure]]=-207.33292143,H7779,D7780)</f>
        <v>573.33987645000002</v>
      </c>
      <c r="I7780" s="1">
        <f>1013-Table1[[#This Row],[pressure_temp]]</f>
        <v>439.66012354999998</v>
      </c>
      <c r="J7780" s="1" t="str">
        <f>SUBSTITUTE(RIGHT(Table1[[#This Row],[file]],LEN(Table1[[#This Row],[file]])-16),"_"," ")</f>
        <v>sample 02 vaseline glue vaseline full dip</v>
      </c>
    </row>
    <row r="7781" spans="1:10" hidden="1" x14ac:dyDescent="0.25">
      <c r="A7781" t="s">
        <v>7861</v>
      </c>
      <c r="B7781" t="s">
        <v>7791</v>
      </c>
      <c r="C7781">
        <v>49.339761120940999</v>
      </c>
      <c r="D7781">
        <v>551.93433199200001</v>
      </c>
      <c r="E7781">
        <f>VALUE(SUBSTITUTE(SUBSTITUTE(SUBSTITUTE(RIGHT(Table1[[#This Row],[raw_timestamp]],21),":","")," ",""),"-",""))</f>
        <v>221174013215618</v>
      </c>
      <c r="F7781">
        <f>IF(Table1[[#This Row],[raw_load]]&gt;30000,F7780,(IF(Table1[[#This Row],[raw_load]]=49.339761120941,F7780,Table1[[#This Row],[raw_load]])))</f>
        <v>-102.10992200091999</v>
      </c>
      <c r="G7781">
        <f>-Table1[[#This Row],[load_temp]]</f>
        <v>102.10992200091999</v>
      </c>
      <c r="H7781">
        <f>IF(Table1[[#This Row],[raw_pressure]]=-207.33292143,H7780,D7781)</f>
        <v>551.93433199200001</v>
      </c>
      <c r="I7781" s="1">
        <f>1013-Table1[[#This Row],[pressure_temp]]</f>
        <v>461.06566800799999</v>
      </c>
      <c r="J7781" s="1" t="str">
        <f>SUBSTITUTE(RIGHT(Table1[[#This Row],[file]],LEN(Table1[[#This Row],[file]])-16),"_"," ")</f>
        <v>sample 02 vaseline glue vaseline full dip</v>
      </c>
    </row>
    <row r="7782" spans="1:10" hidden="1" x14ac:dyDescent="0.25">
      <c r="A7782" t="s">
        <v>7861</v>
      </c>
      <c r="B7782" t="s">
        <v>7792</v>
      </c>
      <c r="C7782">
        <v>-101.12296081143</v>
      </c>
      <c r="D7782">
        <v>556.97093068799995</v>
      </c>
      <c r="E7782">
        <f>VALUE(SUBSTITUTE(SUBSTITUTE(SUBSTITUTE(RIGHT(Table1[[#This Row],[raw_timestamp]],21),":","")," ",""),"-",""))</f>
        <v>221174013473304</v>
      </c>
      <c r="F7782">
        <f>IF(Table1[[#This Row],[raw_load]]&gt;30000,F7781,(IF(Table1[[#This Row],[raw_load]]=49.339761120941,F7781,Table1[[#This Row],[raw_load]])))</f>
        <v>-101.12296081143</v>
      </c>
      <c r="G7782">
        <f>-Table1[[#This Row],[load_temp]]</f>
        <v>101.12296081143</v>
      </c>
      <c r="H7782">
        <f>IF(Table1[[#This Row],[raw_pressure]]=-207.33292143,H7781,D7782)</f>
        <v>556.97093068799995</v>
      </c>
      <c r="I7782" s="1">
        <f>1013-Table1[[#This Row],[pressure_temp]]</f>
        <v>456.02906931200005</v>
      </c>
      <c r="J7782" s="1" t="str">
        <f>SUBSTITUTE(RIGHT(Table1[[#This Row],[file]],LEN(Table1[[#This Row],[file]])-16),"_"," ")</f>
        <v>sample 02 vaseline glue vaseline full dip</v>
      </c>
    </row>
    <row r="7783" spans="1:10" hidden="1" x14ac:dyDescent="0.25">
      <c r="A7783" t="s">
        <v>7861</v>
      </c>
      <c r="B7783" t="s">
        <v>7793</v>
      </c>
      <c r="C7783">
        <v>-100.956838631021</v>
      </c>
      <c r="D7783">
        <v>550.675182318</v>
      </c>
      <c r="E7783">
        <f>VALUE(SUBSTITUTE(SUBSTITUTE(SUBSTITUTE(RIGHT(Table1[[#This Row],[raw_timestamp]],21),":","")," ",""),"-",""))</f>
        <v>221174013730755</v>
      </c>
      <c r="F7783">
        <f>IF(Table1[[#This Row],[raw_load]]&gt;30000,F7782,(IF(Table1[[#This Row],[raw_load]]=49.339761120941,F7782,Table1[[#This Row],[raw_load]])))</f>
        <v>-100.956838631021</v>
      </c>
      <c r="G7783">
        <f>-Table1[[#This Row],[load_temp]]</f>
        <v>100.956838631021</v>
      </c>
      <c r="H7783">
        <f>IF(Table1[[#This Row],[raw_pressure]]=-207.33292143,H7782,D7783)</f>
        <v>550.675182318</v>
      </c>
      <c r="I7783" s="1">
        <f>1013-Table1[[#This Row],[pressure_temp]]</f>
        <v>462.324817682</v>
      </c>
      <c r="J7783" s="1" t="str">
        <f>SUBSTITUTE(RIGHT(Table1[[#This Row],[file]],LEN(Table1[[#This Row],[file]])-16),"_"," ")</f>
        <v>sample 02 vaseline glue vaseline full dip</v>
      </c>
    </row>
    <row r="7784" spans="1:10" hidden="1" x14ac:dyDescent="0.25">
      <c r="A7784" t="s">
        <v>7861</v>
      </c>
      <c r="B7784" t="s">
        <v>7794</v>
      </c>
      <c r="C7784">
        <v>-98.772820553289193</v>
      </c>
      <c r="D7784">
        <v>545.63858362200006</v>
      </c>
      <c r="E7784">
        <f>VALUE(SUBSTITUTE(SUBSTITUTE(SUBSTITUTE(RIGHT(Table1[[#This Row],[raw_timestamp]],21),":","")," ",""),"-",""))</f>
        <v>221174013988338</v>
      </c>
      <c r="F7784">
        <f>IF(Table1[[#This Row],[raw_load]]&gt;30000,F7783,(IF(Table1[[#This Row],[raw_load]]=49.339761120941,F7783,Table1[[#This Row],[raw_load]])))</f>
        <v>-98.772820553289193</v>
      </c>
      <c r="G7784">
        <f>-Table1[[#This Row],[load_temp]]</f>
        <v>98.772820553289193</v>
      </c>
      <c r="H7784">
        <f>IF(Table1[[#This Row],[raw_pressure]]=-207.33292143,H7783,D7784)</f>
        <v>545.63858362200006</v>
      </c>
      <c r="I7784" s="1">
        <f>1013-Table1[[#This Row],[pressure_temp]]</f>
        <v>467.36141637799994</v>
      </c>
      <c r="J7784" s="1" t="str">
        <f>SUBSTITUTE(RIGHT(Table1[[#This Row],[file]],LEN(Table1[[#This Row],[file]])-16),"_"," ")</f>
        <v>sample 02 vaseline glue vaseline full dip</v>
      </c>
    </row>
    <row r="7785" spans="1:10" hidden="1" x14ac:dyDescent="0.25">
      <c r="A7785" t="s">
        <v>7861</v>
      </c>
      <c r="B7785" t="s">
        <v>7795</v>
      </c>
      <c r="C7785">
        <v>-102.100150107955</v>
      </c>
      <c r="D7785">
        <v>549.41603264399998</v>
      </c>
      <c r="E7785">
        <f>VALUE(SUBSTITUTE(SUBSTITUTE(SUBSTITUTE(RIGHT(Table1[[#This Row],[raw_timestamp]],21),":","")," ",""),"-",""))</f>
        <v>221174014246003</v>
      </c>
      <c r="F7785">
        <f>IF(Table1[[#This Row],[raw_load]]&gt;30000,F7784,(IF(Table1[[#This Row],[raw_load]]=49.339761120941,F7784,Table1[[#This Row],[raw_load]])))</f>
        <v>-102.100150107955</v>
      </c>
      <c r="G7785">
        <f>-Table1[[#This Row],[load_temp]]</f>
        <v>102.100150107955</v>
      </c>
      <c r="H7785">
        <f>IF(Table1[[#This Row],[raw_pressure]]=-207.33292143,H7784,D7785)</f>
        <v>549.41603264399998</v>
      </c>
      <c r="I7785" s="1">
        <f>1013-Table1[[#This Row],[pressure_temp]]</f>
        <v>463.58396735600002</v>
      </c>
      <c r="J7785" s="1" t="str">
        <f>SUBSTITUTE(RIGHT(Table1[[#This Row],[file]],LEN(Table1[[#This Row],[file]])-16),"_"," ")</f>
        <v>sample 02 vaseline glue vaseline full dip</v>
      </c>
    </row>
    <row r="7786" spans="1:10" hidden="1" x14ac:dyDescent="0.25">
      <c r="A7786" t="s">
        <v>7861</v>
      </c>
      <c r="B7786" t="s">
        <v>7796</v>
      </c>
      <c r="C7786">
        <v>-103.385154032885</v>
      </c>
      <c r="D7786">
        <v>525.49218883799995</v>
      </c>
      <c r="E7786">
        <f>VALUE(SUBSTITUTE(SUBSTITUTE(SUBSTITUTE(RIGHT(Table1[[#This Row],[raw_timestamp]],21),":","")," ",""),"-",""))</f>
        <v>221174014503731</v>
      </c>
      <c r="F7786">
        <f>IF(Table1[[#This Row],[raw_load]]&gt;30000,F7785,(IF(Table1[[#This Row],[raw_load]]=49.339761120941,F7785,Table1[[#This Row],[raw_load]])))</f>
        <v>-103.385154032885</v>
      </c>
      <c r="G7786">
        <f>-Table1[[#This Row],[load_temp]]</f>
        <v>103.385154032885</v>
      </c>
      <c r="H7786">
        <f>IF(Table1[[#This Row],[raw_pressure]]=-207.33292143,H7785,D7786)</f>
        <v>525.49218883799995</v>
      </c>
      <c r="I7786" s="1">
        <f>1013-Table1[[#This Row],[pressure_temp]]</f>
        <v>487.50781116200005</v>
      </c>
      <c r="J7786" s="1" t="str">
        <f>SUBSTITUTE(RIGHT(Table1[[#This Row],[file]],LEN(Table1[[#This Row],[file]])-16),"_"," ")</f>
        <v>sample 02 vaseline glue vaseline full dip</v>
      </c>
    </row>
    <row r="7787" spans="1:10" hidden="1" x14ac:dyDescent="0.25">
      <c r="A7787" t="s">
        <v>7861</v>
      </c>
      <c r="B7787" t="s">
        <v>7797</v>
      </c>
      <c r="C7787">
        <v>-100.360753160141</v>
      </c>
      <c r="D7787">
        <v>516.67814111999996</v>
      </c>
      <c r="E7787">
        <f>VALUE(SUBSTITUTE(SUBSTITUTE(SUBSTITUTE(RIGHT(Table1[[#This Row],[raw_timestamp]],21),":","")," ",""),"-",""))</f>
        <v>221174014761199</v>
      </c>
      <c r="F7787">
        <f>IF(Table1[[#This Row],[raw_load]]&gt;30000,F7786,(IF(Table1[[#This Row],[raw_load]]=49.339761120941,F7786,Table1[[#This Row],[raw_load]])))</f>
        <v>-100.360753160141</v>
      </c>
      <c r="G7787">
        <f>-Table1[[#This Row],[load_temp]]</f>
        <v>100.360753160141</v>
      </c>
      <c r="H7787">
        <f>IF(Table1[[#This Row],[raw_pressure]]=-207.33292143,H7786,D7787)</f>
        <v>516.67814111999996</v>
      </c>
      <c r="I7787" s="1">
        <f>1013-Table1[[#This Row],[pressure_temp]]</f>
        <v>496.32185888000004</v>
      </c>
      <c r="J7787" s="1" t="str">
        <f>SUBSTITUTE(RIGHT(Table1[[#This Row],[file]],LEN(Table1[[#This Row],[file]])-16),"_"," ")</f>
        <v>sample 02 vaseline glue vaseline full dip</v>
      </c>
    </row>
    <row r="7788" spans="1:10" hidden="1" x14ac:dyDescent="0.25">
      <c r="A7788" t="s">
        <v>7861</v>
      </c>
      <c r="B7788" t="s">
        <v>7798</v>
      </c>
      <c r="C7788">
        <v>-102.55454313083899</v>
      </c>
      <c r="D7788">
        <v>544.37943394800004</v>
      </c>
      <c r="E7788">
        <f>VALUE(SUBSTITUTE(SUBSTITUTE(SUBSTITUTE(RIGHT(Table1[[#This Row],[raw_timestamp]],21),":","")," ",""),"-",""))</f>
        <v>221174015018806</v>
      </c>
      <c r="F7788">
        <f>IF(Table1[[#This Row],[raw_load]]&gt;30000,F7787,(IF(Table1[[#This Row],[raw_load]]=49.339761120941,F7787,Table1[[#This Row],[raw_load]])))</f>
        <v>-102.55454313083899</v>
      </c>
      <c r="G7788">
        <f>-Table1[[#This Row],[load_temp]]</f>
        <v>102.55454313083899</v>
      </c>
      <c r="H7788">
        <f>IF(Table1[[#This Row],[raw_pressure]]=-207.33292143,H7787,D7788)</f>
        <v>544.37943394800004</v>
      </c>
      <c r="I7788" s="1">
        <f>1013-Table1[[#This Row],[pressure_temp]]</f>
        <v>468.62056605199996</v>
      </c>
      <c r="J7788" s="1" t="str">
        <f>SUBSTITUTE(RIGHT(Table1[[#This Row],[file]],LEN(Table1[[#This Row],[file]])-16),"_"," ")</f>
        <v>sample 02 vaseline glue vaseline full dip</v>
      </c>
    </row>
    <row r="7789" spans="1:10" hidden="1" x14ac:dyDescent="0.25">
      <c r="A7789" t="s">
        <v>7861</v>
      </c>
      <c r="B7789" t="s">
        <v>7799</v>
      </c>
      <c r="C7789">
        <v>49.339761120940999</v>
      </c>
      <c r="D7789">
        <v>535.56538622999994</v>
      </c>
      <c r="E7789">
        <f>VALUE(SUBSTITUTE(SUBSTITUTE(SUBSTITUTE(RIGHT(Table1[[#This Row],[raw_timestamp]],21),":","")," ",""),"-",""))</f>
        <v>221174015275565</v>
      </c>
      <c r="F7789">
        <f>IF(Table1[[#This Row],[raw_load]]&gt;30000,F7788,(IF(Table1[[#This Row],[raw_load]]=49.339761120941,F7788,Table1[[#This Row],[raw_load]])))</f>
        <v>-102.55454313083899</v>
      </c>
      <c r="G7789">
        <f>-Table1[[#This Row],[load_temp]]</f>
        <v>102.55454313083899</v>
      </c>
      <c r="H7789">
        <f>IF(Table1[[#This Row],[raw_pressure]]=-207.33292143,H7788,D7789)</f>
        <v>535.56538622999994</v>
      </c>
      <c r="I7789" s="1">
        <f>1013-Table1[[#This Row],[pressure_temp]]</f>
        <v>477.43461377000006</v>
      </c>
      <c r="J7789" s="1" t="str">
        <f>SUBSTITUTE(RIGHT(Table1[[#This Row],[file]],LEN(Table1[[#This Row],[file]])-16),"_"," ")</f>
        <v>sample 02 vaseline glue vaseline full dip</v>
      </c>
    </row>
    <row r="7790" spans="1:10" hidden="1" x14ac:dyDescent="0.25">
      <c r="A7790" t="s">
        <v>7861</v>
      </c>
      <c r="B7790" t="s">
        <v>7800</v>
      </c>
      <c r="C7790">
        <v>-101.460091118731</v>
      </c>
      <c r="D7790">
        <v>525.49218883799995</v>
      </c>
      <c r="E7790">
        <f>VALUE(SUBSTITUTE(SUBSTITUTE(SUBSTITUTE(RIGHT(Table1[[#This Row],[raw_timestamp]],21),":","")," ",""),"-",""))</f>
        <v>221174015533498</v>
      </c>
      <c r="F7790">
        <f>IF(Table1[[#This Row],[raw_load]]&gt;30000,F7789,(IF(Table1[[#This Row],[raw_load]]=49.339761120941,F7789,Table1[[#This Row],[raw_load]])))</f>
        <v>-101.460091118731</v>
      </c>
      <c r="G7790">
        <f>-Table1[[#This Row],[load_temp]]</f>
        <v>101.460091118731</v>
      </c>
      <c r="H7790">
        <f>IF(Table1[[#This Row],[raw_pressure]]=-207.33292143,H7789,D7790)</f>
        <v>525.49218883799995</v>
      </c>
      <c r="I7790" s="1">
        <f>1013-Table1[[#This Row],[pressure_temp]]</f>
        <v>487.50781116200005</v>
      </c>
      <c r="J7790" s="1" t="str">
        <f>SUBSTITUTE(RIGHT(Table1[[#This Row],[file]],LEN(Table1[[#This Row],[file]])-16),"_"," ")</f>
        <v>sample 02 vaseline glue vaseline full dip</v>
      </c>
    </row>
    <row r="7791" spans="1:10" hidden="1" x14ac:dyDescent="0.25">
      <c r="A7791" t="s">
        <v>7861</v>
      </c>
      <c r="B7791" t="s">
        <v>7801</v>
      </c>
      <c r="C7791">
        <v>-101.025241881778</v>
      </c>
      <c r="D7791">
        <v>528.01048818599998</v>
      </c>
      <c r="E7791">
        <f>VALUE(SUBSTITUTE(SUBSTITUTE(SUBSTITUTE(RIGHT(Table1[[#This Row],[raw_timestamp]],21),":","")," ",""),"-",""))</f>
        <v>221174015791013</v>
      </c>
      <c r="F7791">
        <f>IF(Table1[[#This Row],[raw_load]]&gt;30000,F7790,(IF(Table1[[#This Row],[raw_load]]=49.339761120941,F7790,Table1[[#This Row],[raw_load]])))</f>
        <v>-101.025241881778</v>
      </c>
      <c r="G7791">
        <f>-Table1[[#This Row],[load_temp]]</f>
        <v>101.025241881778</v>
      </c>
      <c r="H7791">
        <f>IF(Table1[[#This Row],[raw_pressure]]=-207.33292143,H7790,D7791)</f>
        <v>528.01048818599998</v>
      </c>
      <c r="I7791" s="1">
        <f>1013-Table1[[#This Row],[pressure_temp]]</f>
        <v>484.98951181400002</v>
      </c>
      <c r="J7791" s="1" t="str">
        <f>SUBSTITUTE(RIGHT(Table1[[#This Row],[file]],LEN(Table1[[#This Row],[file]])-16),"_"," ")</f>
        <v>sample 02 vaseline glue vaseline full dip</v>
      </c>
    </row>
    <row r="7792" spans="1:10" hidden="1" x14ac:dyDescent="0.25">
      <c r="A7792" t="s">
        <v>7861</v>
      </c>
      <c r="B7792" t="s">
        <v>7802</v>
      </c>
      <c r="C7792">
        <v>-103.12619886930599</v>
      </c>
      <c r="D7792">
        <v>522.97388949000003</v>
      </c>
      <c r="E7792">
        <f>VALUE(SUBSTITUTE(SUBSTITUTE(SUBSTITUTE(RIGHT(Table1[[#This Row],[raw_timestamp]],21),":","")," ",""),"-",""))</f>
        <v>221174016048466</v>
      </c>
      <c r="F7792">
        <f>IF(Table1[[#This Row],[raw_load]]&gt;30000,F7791,(IF(Table1[[#This Row],[raw_load]]=49.339761120941,F7791,Table1[[#This Row],[raw_load]])))</f>
        <v>-103.12619886930599</v>
      </c>
      <c r="G7792">
        <f>-Table1[[#This Row],[load_temp]]</f>
        <v>103.12619886930599</v>
      </c>
      <c r="H7792">
        <f>IF(Table1[[#This Row],[raw_pressure]]=-207.33292143,H7791,D7792)</f>
        <v>522.97388949000003</v>
      </c>
      <c r="I7792" s="1">
        <f>1013-Table1[[#This Row],[pressure_temp]]</f>
        <v>490.02611050999997</v>
      </c>
      <c r="J7792" s="1" t="str">
        <f>SUBSTITUTE(RIGHT(Table1[[#This Row],[file]],LEN(Table1[[#This Row],[file]])-16),"_"," ")</f>
        <v>sample 02 vaseline glue vaseline full dip</v>
      </c>
    </row>
    <row r="7793" spans="1:10" hidden="1" x14ac:dyDescent="0.25">
      <c r="A7793" t="s">
        <v>7861</v>
      </c>
      <c r="B7793" t="s">
        <v>7803</v>
      </c>
      <c r="C7793">
        <v>-104.38188711534001</v>
      </c>
      <c r="D7793">
        <v>539.34283525199999</v>
      </c>
      <c r="E7793">
        <f>VALUE(SUBSTITUTE(SUBSTITUTE(SUBSTITUTE(RIGHT(Table1[[#This Row],[raw_timestamp]],21),":","")," ",""),"-",""))</f>
        <v>221174016306253</v>
      </c>
      <c r="F7793">
        <f>IF(Table1[[#This Row],[raw_load]]&gt;30000,F7792,(IF(Table1[[#This Row],[raw_load]]=49.339761120941,F7792,Table1[[#This Row],[raw_load]])))</f>
        <v>-104.38188711534001</v>
      </c>
      <c r="G7793">
        <f>-Table1[[#This Row],[load_temp]]</f>
        <v>104.38188711534001</v>
      </c>
      <c r="H7793">
        <f>IF(Table1[[#This Row],[raw_pressure]]=-207.33292143,H7792,D7793)</f>
        <v>539.34283525199999</v>
      </c>
      <c r="I7793" s="1">
        <f>1013-Table1[[#This Row],[pressure_temp]]</f>
        <v>473.65716474800001</v>
      </c>
      <c r="J7793" s="1" t="str">
        <f>SUBSTITUTE(RIGHT(Table1[[#This Row],[file]],LEN(Table1[[#This Row],[file]])-16),"_"," ")</f>
        <v>sample 02 vaseline glue vaseline full dip</v>
      </c>
    </row>
    <row r="7794" spans="1:10" hidden="1" x14ac:dyDescent="0.25">
      <c r="A7794" t="s">
        <v>7861</v>
      </c>
      <c r="B7794" t="s">
        <v>7804</v>
      </c>
      <c r="C7794">
        <v>-101.83142305141099</v>
      </c>
      <c r="D7794">
        <v>524.23303916400005</v>
      </c>
      <c r="E7794">
        <f>VALUE(SUBSTITUTE(SUBSTITUTE(SUBSTITUTE(RIGHT(Table1[[#This Row],[raw_timestamp]],21),":","")," ",""),"-",""))</f>
        <v>221174016564281</v>
      </c>
      <c r="F7794">
        <f>IF(Table1[[#This Row],[raw_load]]&gt;30000,F7793,(IF(Table1[[#This Row],[raw_load]]=49.339761120941,F7793,Table1[[#This Row],[raw_load]])))</f>
        <v>-101.83142305141099</v>
      </c>
      <c r="G7794">
        <f>-Table1[[#This Row],[load_temp]]</f>
        <v>101.83142305141099</v>
      </c>
      <c r="H7794">
        <f>IF(Table1[[#This Row],[raw_pressure]]=-207.33292143,H7793,D7794)</f>
        <v>524.23303916400005</v>
      </c>
      <c r="I7794" s="1">
        <f>1013-Table1[[#This Row],[pressure_temp]]</f>
        <v>488.76696083599995</v>
      </c>
      <c r="J7794" s="1" t="str">
        <f>SUBSTITUTE(RIGHT(Table1[[#This Row],[file]],LEN(Table1[[#This Row],[file]])-16),"_"," ")</f>
        <v>sample 02 vaseline glue vaseline full dip</v>
      </c>
    </row>
    <row r="7795" spans="1:10" hidden="1" x14ac:dyDescent="0.25">
      <c r="A7795" t="s">
        <v>7861</v>
      </c>
      <c r="B7795" t="s">
        <v>7805</v>
      </c>
      <c r="C7795">
        <v>-101.54803815541899</v>
      </c>
      <c r="D7795">
        <v>533.04708688200003</v>
      </c>
      <c r="E7795">
        <f>VALUE(SUBSTITUTE(SUBSTITUTE(SUBSTITUTE(RIGHT(Table1[[#This Row],[raw_timestamp]],21),":","")," ",""),"-",""))</f>
        <v>221174016821812</v>
      </c>
      <c r="F7795">
        <f>IF(Table1[[#This Row],[raw_load]]&gt;30000,F7794,(IF(Table1[[#This Row],[raw_load]]=49.339761120941,F7794,Table1[[#This Row],[raw_load]])))</f>
        <v>-101.54803815541899</v>
      </c>
      <c r="G7795">
        <f>-Table1[[#This Row],[load_temp]]</f>
        <v>101.54803815541899</v>
      </c>
      <c r="H7795">
        <f>IF(Table1[[#This Row],[raw_pressure]]=-207.33292143,H7794,D7795)</f>
        <v>533.04708688200003</v>
      </c>
      <c r="I7795" s="1">
        <f>1013-Table1[[#This Row],[pressure_temp]]</f>
        <v>479.95291311799997</v>
      </c>
      <c r="J7795" s="1" t="str">
        <f>SUBSTITUTE(RIGHT(Table1[[#This Row],[file]],LEN(Table1[[#This Row],[file]])-16),"_"," ")</f>
        <v>sample 02 vaseline glue vaseline full dip</v>
      </c>
    </row>
    <row r="7796" spans="1:10" hidden="1" x14ac:dyDescent="0.25">
      <c r="A7796" t="s">
        <v>7861</v>
      </c>
      <c r="B7796" t="s">
        <v>7806</v>
      </c>
      <c r="C7796">
        <v>-101.91448414161501</v>
      </c>
      <c r="D7796">
        <v>530.528787534</v>
      </c>
      <c r="E7796">
        <f>VALUE(SUBSTITUTE(SUBSTITUTE(SUBSTITUTE(RIGHT(Table1[[#This Row],[raw_timestamp]],21),":","")," ",""),"-",""))</f>
        <v>221174017079877</v>
      </c>
      <c r="F7796">
        <f>IF(Table1[[#This Row],[raw_load]]&gt;30000,F7795,(IF(Table1[[#This Row],[raw_load]]=49.339761120941,F7795,Table1[[#This Row],[raw_load]])))</f>
        <v>-101.91448414161501</v>
      </c>
      <c r="G7796">
        <f>-Table1[[#This Row],[load_temp]]</f>
        <v>101.91448414161501</v>
      </c>
      <c r="H7796">
        <f>IF(Table1[[#This Row],[raw_pressure]]=-207.33292143,H7795,D7796)</f>
        <v>530.528787534</v>
      </c>
      <c r="I7796" s="1">
        <f>1013-Table1[[#This Row],[pressure_temp]]</f>
        <v>482.471212466</v>
      </c>
      <c r="J7796" s="1" t="str">
        <f>SUBSTITUTE(RIGHT(Table1[[#This Row],[file]],LEN(Table1[[#This Row],[file]])-16),"_"," ")</f>
        <v>sample 02 vaseline glue vaseline full dip</v>
      </c>
    </row>
    <row r="7797" spans="1:10" hidden="1" x14ac:dyDescent="0.25">
      <c r="A7797" t="s">
        <v>7861</v>
      </c>
      <c r="B7797" t="s">
        <v>7807</v>
      </c>
      <c r="C7797">
        <v>-101.968229552924</v>
      </c>
      <c r="D7797">
        <v>525.49218883799995</v>
      </c>
      <c r="E7797">
        <f>VALUE(SUBSTITUTE(SUBSTITUTE(SUBSTITUTE(RIGHT(Table1[[#This Row],[raw_timestamp]],21),":","")," ",""),"-",""))</f>
        <v>221174017337504</v>
      </c>
      <c r="F7797">
        <f>IF(Table1[[#This Row],[raw_load]]&gt;30000,F7796,(IF(Table1[[#This Row],[raw_load]]=49.339761120941,F7796,Table1[[#This Row],[raw_load]])))</f>
        <v>-101.968229552924</v>
      </c>
      <c r="G7797">
        <f>-Table1[[#This Row],[load_temp]]</f>
        <v>101.968229552924</v>
      </c>
      <c r="H7797">
        <f>IF(Table1[[#This Row],[raw_pressure]]=-207.33292143,H7796,D7797)</f>
        <v>525.49218883799995</v>
      </c>
      <c r="I7797" s="1">
        <f>1013-Table1[[#This Row],[pressure_temp]]</f>
        <v>487.50781116200005</v>
      </c>
      <c r="J7797" s="1" t="str">
        <f>SUBSTITUTE(RIGHT(Table1[[#This Row],[file]],LEN(Table1[[#This Row],[file]])-16),"_"," ")</f>
        <v>sample 02 vaseline glue vaseline full dip</v>
      </c>
    </row>
    <row r="7798" spans="1:10" hidden="1" x14ac:dyDescent="0.25">
      <c r="A7798" t="s">
        <v>7861</v>
      </c>
      <c r="B7798" t="s">
        <v>7808</v>
      </c>
      <c r="C7798">
        <v>-98.250024279648599</v>
      </c>
      <c r="D7798">
        <v>506.60494372800002</v>
      </c>
      <c r="E7798">
        <f>VALUE(SUBSTITUTE(SUBSTITUTE(SUBSTITUTE(RIGHT(Table1[[#This Row],[raw_timestamp]],21),":","")," ",""),"-",""))</f>
        <v>221174017595601</v>
      </c>
      <c r="F7798">
        <f>IF(Table1[[#This Row],[raw_load]]&gt;30000,F7797,(IF(Table1[[#This Row],[raw_load]]=49.339761120941,F7797,Table1[[#This Row],[raw_load]])))</f>
        <v>-98.250024279648599</v>
      </c>
      <c r="G7798">
        <f>-Table1[[#This Row],[load_temp]]</f>
        <v>98.250024279648599</v>
      </c>
      <c r="H7798">
        <f>IF(Table1[[#This Row],[raw_pressure]]=-207.33292143,H7797,D7798)</f>
        <v>506.60494372800002</v>
      </c>
      <c r="I7798" s="1">
        <f>1013-Table1[[#This Row],[pressure_temp]]</f>
        <v>506.39505627199998</v>
      </c>
      <c r="J7798" s="1" t="str">
        <f>SUBSTITUTE(RIGHT(Table1[[#This Row],[file]],LEN(Table1[[#This Row],[file]])-16),"_"," ")</f>
        <v>sample 02 vaseline glue vaseline full dip</v>
      </c>
    </row>
    <row r="7799" spans="1:10" hidden="1" x14ac:dyDescent="0.25">
      <c r="A7799" t="s">
        <v>7861</v>
      </c>
      <c r="B7799" t="s">
        <v>7809</v>
      </c>
      <c r="C7799">
        <v>-103.267891317302</v>
      </c>
      <c r="D7799">
        <v>521.71473981600002</v>
      </c>
      <c r="E7799">
        <f>VALUE(SUBSTITUTE(SUBSTITUTE(SUBSTITUTE(RIGHT(Table1[[#This Row],[raw_timestamp]],21),":","")," ",""),"-",""))</f>
        <v>221174017853178</v>
      </c>
      <c r="F7799">
        <f>IF(Table1[[#This Row],[raw_load]]&gt;30000,F7798,(IF(Table1[[#This Row],[raw_load]]=49.339761120941,F7798,Table1[[#This Row],[raw_load]])))</f>
        <v>-103.267891317302</v>
      </c>
      <c r="G7799">
        <f>-Table1[[#This Row],[load_temp]]</f>
        <v>103.267891317302</v>
      </c>
      <c r="H7799">
        <f>IF(Table1[[#This Row],[raw_pressure]]=-207.33292143,H7798,D7799)</f>
        <v>521.71473981600002</v>
      </c>
      <c r="I7799" s="1">
        <f>1013-Table1[[#This Row],[pressure_temp]]</f>
        <v>491.28526018399998</v>
      </c>
      <c r="J7799" s="1" t="str">
        <f>SUBSTITUTE(RIGHT(Table1[[#This Row],[file]],LEN(Table1[[#This Row],[file]])-16),"_"," ")</f>
        <v>sample 02 vaseline glue vaseline full dip</v>
      </c>
    </row>
    <row r="7800" spans="1:10" hidden="1" x14ac:dyDescent="0.25">
      <c r="A7800" t="s">
        <v>7861</v>
      </c>
      <c r="B7800" t="s">
        <v>7810</v>
      </c>
      <c r="C7800">
        <v>-101.25976731294401</v>
      </c>
      <c r="D7800">
        <v>534.30623655600004</v>
      </c>
      <c r="E7800">
        <f>VALUE(SUBSTITUTE(SUBSTITUTE(SUBSTITUTE(RIGHT(Table1[[#This Row],[raw_timestamp]],21),":","")," ",""),"-",""))</f>
        <v>221174018111056</v>
      </c>
      <c r="F7800">
        <f>IF(Table1[[#This Row],[raw_load]]&gt;30000,F7799,(IF(Table1[[#This Row],[raw_load]]=49.339761120941,F7799,Table1[[#This Row],[raw_load]])))</f>
        <v>-101.25976731294401</v>
      </c>
      <c r="G7800">
        <f>-Table1[[#This Row],[load_temp]]</f>
        <v>101.25976731294401</v>
      </c>
      <c r="H7800">
        <f>IF(Table1[[#This Row],[raw_pressure]]=-207.33292143,H7799,D7800)</f>
        <v>534.30623655600004</v>
      </c>
      <c r="I7800" s="1">
        <f>1013-Table1[[#This Row],[pressure_temp]]</f>
        <v>478.69376344399996</v>
      </c>
      <c r="J7800" s="1" t="str">
        <f>SUBSTITUTE(RIGHT(Table1[[#This Row],[file]],LEN(Table1[[#This Row],[file]])-16),"_"," ")</f>
        <v>sample 02 vaseline glue vaseline full dip</v>
      </c>
    </row>
    <row r="7801" spans="1:10" hidden="1" x14ac:dyDescent="0.25">
      <c r="A7801" t="s">
        <v>7861</v>
      </c>
      <c r="B7801" t="s">
        <v>7811</v>
      </c>
      <c r="C7801">
        <v>-99.202783843760102</v>
      </c>
      <c r="D7801">
        <v>520.45559014200001</v>
      </c>
      <c r="E7801">
        <f>VALUE(SUBSTITUTE(SUBSTITUTE(SUBSTITUTE(RIGHT(Table1[[#This Row],[raw_timestamp]],21),":","")," ",""),"-",""))</f>
        <v>221174018368499</v>
      </c>
      <c r="F7801">
        <f>IF(Table1[[#This Row],[raw_load]]&gt;30000,F7800,(IF(Table1[[#This Row],[raw_load]]=49.339761120941,F7800,Table1[[#This Row],[raw_load]])))</f>
        <v>-99.202783843760102</v>
      </c>
      <c r="G7801">
        <f>-Table1[[#This Row],[load_temp]]</f>
        <v>99.202783843760102</v>
      </c>
      <c r="H7801">
        <f>IF(Table1[[#This Row],[raw_pressure]]=-207.33292143,H7800,D7801)</f>
        <v>520.45559014200001</v>
      </c>
      <c r="I7801" s="1">
        <f>1013-Table1[[#This Row],[pressure_temp]]</f>
        <v>492.54440985799999</v>
      </c>
      <c r="J7801" s="1" t="str">
        <f>SUBSTITUTE(RIGHT(Table1[[#This Row],[file]],LEN(Table1[[#This Row],[file]])-16),"_"," ")</f>
        <v>sample 02 vaseline glue vaseline full dip</v>
      </c>
    </row>
    <row r="7802" spans="1:10" hidden="1" x14ac:dyDescent="0.25">
      <c r="A7802" t="s">
        <v>7861</v>
      </c>
      <c r="B7802" t="s">
        <v>7812</v>
      </c>
      <c r="C7802">
        <v>-100.91286511267801</v>
      </c>
      <c r="D7802">
        <v>529.26963785999999</v>
      </c>
      <c r="E7802">
        <f>VALUE(SUBSTITUTE(SUBSTITUTE(SUBSTITUTE(RIGHT(Table1[[#This Row],[raw_timestamp]],21),":","")," ",""),"-",""))</f>
        <v>221174018626279</v>
      </c>
      <c r="F7802">
        <f>IF(Table1[[#This Row],[raw_load]]&gt;30000,F7801,(IF(Table1[[#This Row],[raw_load]]=49.339761120941,F7801,Table1[[#This Row],[raw_load]])))</f>
        <v>-100.91286511267801</v>
      </c>
      <c r="G7802">
        <f>-Table1[[#This Row],[load_temp]]</f>
        <v>100.91286511267801</v>
      </c>
      <c r="H7802">
        <f>IF(Table1[[#This Row],[raw_pressure]]=-207.33292143,H7801,D7802)</f>
        <v>529.26963785999999</v>
      </c>
      <c r="I7802" s="1">
        <f>1013-Table1[[#This Row],[pressure_temp]]</f>
        <v>483.73036214000001</v>
      </c>
      <c r="J7802" s="1" t="str">
        <f>SUBSTITUTE(RIGHT(Table1[[#This Row],[file]],LEN(Table1[[#This Row],[file]])-16),"_"," ")</f>
        <v>sample 02 vaseline glue vaseline full dip</v>
      </c>
    </row>
    <row r="7803" spans="1:10" hidden="1" x14ac:dyDescent="0.25">
      <c r="A7803" t="s">
        <v>7861</v>
      </c>
      <c r="B7803" t="s">
        <v>7813</v>
      </c>
      <c r="C7803">
        <v>-102.344447432086</v>
      </c>
      <c r="D7803">
        <v>524.23303916400005</v>
      </c>
      <c r="E7803">
        <f>VALUE(SUBSTITUTE(SUBSTITUTE(SUBSTITUTE(RIGHT(Table1[[#This Row],[raw_timestamp]],21),":","")," ",""),"-",""))</f>
        <v>221174018883935</v>
      </c>
      <c r="F7803">
        <f>IF(Table1[[#This Row],[raw_load]]&gt;30000,F7802,(IF(Table1[[#This Row],[raw_load]]=49.339761120941,F7802,Table1[[#This Row],[raw_load]])))</f>
        <v>-102.344447432086</v>
      </c>
      <c r="G7803">
        <f>-Table1[[#This Row],[load_temp]]</f>
        <v>102.344447432086</v>
      </c>
      <c r="H7803">
        <f>IF(Table1[[#This Row],[raw_pressure]]=-207.33292143,H7802,D7803)</f>
        <v>524.23303916400005</v>
      </c>
      <c r="I7803" s="1">
        <f>1013-Table1[[#This Row],[pressure_temp]]</f>
        <v>488.76696083599995</v>
      </c>
      <c r="J7803" s="1" t="str">
        <f>SUBSTITUTE(RIGHT(Table1[[#This Row],[file]],LEN(Table1[[#This Row],[file]])-16),"_"," ")</f>
        <v>sample 02 vaseline glue vaseline full dip</v>
      </c>
    </row>
    <row r="7804" spans="1:10" hidden="1" x14ac:dyDescent="0.25">
      <c r="A7804" t="s">
        <v>7861</v>
      </c>
      <c r="B7804" t="s">
        <v>7814</v>
      </c>
      <c r="C7804">
        <v>-101.049671614191</v>
      </c>
      <c r="D7804">
        <v>526.75133851199996</v>
      </c>
      <c r="E7804">
        <f>VALUE(SUBSTITUTE(SUBSTITUTE(SUBSTITUTE(RIGHT(Table1[[#This Row],[raw_timestamp]],21),":","")," ",""),"-",""))</f>
        <v>221174019141959</v>
      </c>
      <c r="F7804">
        <f>IF(Table1[[#This Row],[raw_load]]&gt;30000,F7803,(IF(Table1[[#This Row],[raw_load]]=49.339761120941,F7803,Table1[[#This Row],[raw_load]])))</f>
        <v>-101.049671614191</v>
      </c>
      <c r="G7804">
        <f>-Table1[[#This Row],[load_temp]]</f>
        <v>101.049671614191</v>
      </c>
      <c r="H7804">
        <f>IF(Table1[[#This Row],[raw_pressure]]=-207.33292143,H7803,D7804)</f>
        <v>526.75133851199996</v>
      </c>
      <c r="I7804" s="1">
        <f>1013-Table1[[#This Row],[pressure_temp]]</f>
        <v>486.24866148800004</v>
      </c>
      <c r="J7804" s="1" t="str">
        <f>SUBSTITUTE(RIGHT(Table1[[#This Row],[file]],LEN(Table1[[#This Row],[file]])-16),"_"," ")</f>
        <v>sample 02 vaseline glue vaseline full dip</v>
      </c>
    </row>
    <row r="7805" spans="1:10" hidden="1" x14ac:dyDescent="0.25">
      <c r="A7805" t="s">
        <v>7861</v>
      </c>
      <c r="B7805" t="s">
        <v>7815</v>
      </c>
      <c r="C7805">
        <v>-102.163667412229</v>
      </c>
      <c r="D7805">
        <v>533.04708688200003</v>
      </c>
      <c r="E7805">
        <f>VALUE(SUBSTITUTE(SUBSTITUTE(SUBSTITUTE(RIGHT(Table1[[#This Row],[raw_timestamp]],21),":","")," ",""),"-",""))</f>
        <v>221174019399416</v>
      </c>
      <c r="F7805">
        <f>IF(Table1[[#This Row],[raw_load]]&gt;30000,F7804,(IF(Table1[[#This Row],[raw_load]]=49.339761120941,F7804,Table1[[#This Row],[raw_load]])))</f>
        <v>-102.163667412229</v>
      </c>
      <c r="G7805">
        <f>-Table1[[#This Row],[load_temp]]</f>
        <v>102.163667412229</v>
      </c>
      <c r="H7805">
        <f>IF(Table1[[#This Row],[raw_pressure]]=-207.33292143,H7804,D7805)</f>
        <v>533.04708688200003</v>
      </c>
      <c r="I7805" s="1">
        <f>1013-Table1[[#This Row],[pressure_temp]]</f>
        <v>479.95291311799997</v>
      </c>
      <c r="J7805" s="1" t="str">
        <f>SUBSTITUTE(RIGHT(Table1[[#This Row],[file]],LEN(Table1[[#This Row],[file]])-16),"_"," ")</f>
        <v>sample 02 vaseline glue vaseline full dip</v>
      </c>
    </row>
    <row r="7806" spans="1:10" hidden="1" x14ac:dyDescent="0.25">
      <c r="A7806" t="s">
        <v>7861</v>
      </c>
      <c r="B7806" t="s">
        <v>7816</v>
      </c>
      <c r="C7806">
        <v>49.339761120940999</v>
      </c>
      <c r="D7806">
        <v>524.23303916400005</v>
      </c>
      <c r="E7806">
        <f>VALUE(SUBSTITUTE(SUBSTITUTE(SUBSTITUTE(RIGHT(Table1[[#This Row],[raw_timestamp]],21),":","")," ",""),"-",""))</f>
        <v>221174019655900</v>
      </c>
      <c r="F7806">
        <f>IF(Table1[[#This Row],[raw_load]]&gt;30000,F7805,(IF(Table1[[#This Row],[raw_load]]=49.339761120941,F7805,Table1[[#This Row],[raw_load]])))</f>
        <v>-102.163667412229</v>
      </c>
      <c r="G7806">
        <f>-Table1[[#This Row],[load_temp]]</f>
        <v>102.163667412229</v>
      </c>
      <c r="H7806">
        <f>IF(Table1[[#This Row],[raw_pressure]]=-207.33292143,H7805,D7806)</f>
        <v>524.23303916400005</v>
      </c>
      <c r="I7806" s="1">
        <f>1013-Table1[[#This Row],[pressure_temp]]</f>
        <v>488.76696083599995</v>
      </c>
      <c r="J7806" s="1" t="str">
        <f>SUBSTITUTE(RIGHT(Table1[[#This Row],[file]],LEN(Table1[[#This Row],[file]])-16),"_"," ")</f>
        <v>sample 02 vaseline glue vaseline full dip</v>
      </c>
    </row>
    <row r="7807" spans="1:10" hidden="1" x14ac:dyDescent="0.25">
      <c r="A7807" t="s">
        <v>7861</v>
      </c>
      <c r="B7807" t="s">
        <v>7817</v>
      </c>
      <c r="C7807">
        <v>-100.644138056133</v>
      </c>
      <c r="D7807">
        <v>502.82749470599998</v>
      </c>
      <c r="E7807">
        <f>VALUE(SUBSTITUTE(SUBSTITUTE(SUBSTITUTE(RIGHT(Table1[[#This Row],[raw_timestamp]],21),":","")," ",""),"-",""))</f>
        <v>221174019913256</v>
      </c>
      <c r="F7807">
        <f>IF(Table1[[#This Row],[raw_load]]&gt;30000,F7806,(IF(Table1[[#This Row],[raw_load]]=49.339761120941,F7806,Table1[[#This Row],[raw_load]])))</f>
        <v>-100.644138056133</v>
      </c>
      <c r="G7807">
        <f>-Table1[[#This Row],[load_temp]]</f>
        <v>100.644138056133</v>
      </c>
      <c r="H7807">
        <f>IF(Table1[[#This Row],[raw_pressure]]=-207.33292143,H7806,D7807)</f>
        <v>502.82749470599998</v>
      </c>
      <c r="I7807" s="1">
        <f>1013-Table1[[#This Row],[pressure_temp]]</f>
        <v>510.17250529400002</v>
      </c>
      <c r="J7807" s="1" t="str">
        <f>SUBSTITUTE(RIGHT(Table1[[#This Row],[file]],LEN(Table1[[#This Row],[file]])-16),"_"," ")</f>
        <v>sample 02 vaseline glue vaseline full dip</v>
      </c>
    </row>
    <row r="7808" spans="1:10" hidden="1" x14ac:dyDescent="0.25">
      <c r="A7808" t="s">
        <v>7861</v>
      </c>
      <c r="B7808" t="s">
        <v>7818</v>
      </c>
      <c r="C7808">
        <v>-103.380268086402</v>
      </c>
      <c r="D7808">
        <v>534.30623655600004</v>
      </c>
      <c r="E7808">
        <f>VALUE(SUBSTITUTE(SUBSTITUTE(SUBSTITUTE(RIGHT(Table1[[#This Row],[raw_timestamp]],21),":","")," ",""),"-",""))</f>
        <v>221174020170364</v>
      </c>
      <c r="F7808">
        <f>IF(Table1[[#This Row],[raw_load]]&gt;30000,F7807,(IF(Table1[[#This Row],[raw_load]]=49.339761120941,F7807,Table1[[#This Row],[raw_load]])))</f>
        <v>-103.380268086402</v>
      </c>
      <c r="G7808">
        <f>-Table1[[#This Row],[load_temp]]</f>
        <v>103.380268086402</v>
      </c>
      <c r="H7808">
        <f>IF(Table1[[#This Row],[raw_pressure]]=-207.33292143,H7807,D7808)</f>
        <v>534.30623655600004</v>
      </c>
      <c r="I7808" s="1">
        <f>1013-Table1[[#This Row],[pressure_temp]]</f>
        <v>478.69376344399996</v>
      </c>
      <c r="J7808" s="1" t="str">
        <f>SUBSTITUTE(RIGHT(Table1[[#This Row],[file]],LEN(Table1[[#This Row],[file]])-16),"_"," ")</f>
        <v>sample 02 vaseline glue vaseline full dip</v>
      </c>
    </row>
    <row r="7809" spans="1:10" hidden="1" x14ac:dyDescent="0.25">
      <c r="A7809" t="s">
        <v>7861</v>
      </c>
      <c r="B7809" t="s">
        <v>7819</v>
      </c>
      <c r="C7809">
        <v>49.339761120940999</v>
      </c>
      <c r="D7809">
        <v>516.67814111999996</v>
      </c>
      <c r="E7809">
        <f>VALUE(SUBSTITUTE(SUBSTITUTE(SUBSTITUTE(RIGHT(Table1[[#This Row],[raw_timestamp]],21),":","")," ",""),"-",""))</f>
        <v>221174020425866</v>
      </c>
      <c r="F7809">
        <f>IF(Table1[[#This Row],[raw_load]]&gt;30000,F7808,(IF(Table1[[#This Row],[raw_load]]=49.339761120941,F7808,Table1[[#This Row],[raw_load]])))</f>
        <v>-103.380268086402</v>
      </c>
      <c r="G7809">
        <f>-Table1[[#This Row],[load_temp]]</f>
        <v>103.380268086402</v>
      </c>
      <c r="H7809">
        <f>IF(Table1[[#This Row],[raw_pressure]]=-207.33292143,H7808,D7809)</f>
        <v>516.67814111999996</v>
      </c>
      <c r="I7809" s="1">
        <f>1013-Table1[[#This Row],[pressure_temp]]</f>
        <v>496.32185888000004</v>
      </c>
      <c r="J7809" s="1" t="str">
        <f>SUBSTITUTE(RIGHT(Table1[[#This Row],[file]],LEN(Table1[[#This Row],[file]])-16),"_"," ")</f>
        <v>sample 02 vaseline glue vaseline full dip</v>
      </c>
    </row>
    <row r="7810" spans="1:10" hidden="1" x14ac:dyDescent="0.25">
      <c r="A7810" t="s">
        <v>7861</v>
      </c>
      <c r="B7810" t="s">
        <v>7820</v>
      </c>
      <c r="C7810">
        <v>-104.347685489962</v>
      </c>
      <c r="D7810">
        <v>525.49218883799995</v>
      </c>
      <c r="E7810">
        <f>VALUE(SUBSTITUTE(SUBSTITUTE(SUBSTITUTE(RIGHT(Table1[[#This Row],[raw_timestamp]],21),":","")," ",""),"-",""))</f>
        <v>221174020683428</v>
      </c>
      <c r="F7810">
        <f>IF(Table1[[#This Row],[raw_load]]&gt;30000,F7809,(IF(Table1[[#This Row],[raw_load]]=49.339761120941,F7809,Table1[[#This Row],[raw_load]])))</f>
        <v>-104.347685489962</v>
      </c>
      <c r="G7810">
        <f>-Table1[[#This Row],[load_temp]]</f>
        <v>104.347685489962</v>
      </c>
      <c r="H7810">
        <f>IF(Table1[[#This Row],[raw_pressure]]=-207.33292143,H7809,D7810)</f>
        <v>525.49218883799995</v>
      </c>
      <c r="I7810" s="1">
        <f>1013-Table1[[#This Row],[pressure_temp]]</f>
        <v>487.50781116200005</v>
      </c>
      <c r="J7810" s="1" t="str">
        <f>SUBSTITUTE(RIGHT(Table1[[#This Row],[file]],LEN(Table1[[#This Row],[file]])-16),"_"," ")</f>
        <v>sample 02 vaseline glue vaseline full dip</v>
      </c>
    </row>
    <row r="7811" spans="1:10" hidden="1" x14ac:dyDescent="0.25">
      <c r="A7811" t="s">
        <v>7861</v>
      </c>
      <c r="B7811" t="s">
        <v>7821</v>
      </c>
      <c r="C7811">
        <v>-102.681577739387</v>
      </c>
      <c r="D7811">
        <v>529.26963785999999</v>
      </c>
      <c r="E7811">
        <f>VALUE(SUBSTITUTE(SUBSTITUTE(SUBSTITUTE(RIGHT(Table1[[#This Row],[raw_timestamp]],21),":","")," ",""),"-",""))</f>
        <v>221174020940927</v>
      </c>
      <c r="F7811">
        <f>IF(Table1[[#This Row],[raw_load]]&gt;30000,F7810,(IF(Table1[[#This Row],[raw_load]]=49.339761120941,F7810,Table1[[#This Row],[raw_load]])))</f>
        <v>-102.681577739387</v>
      </c>
      <c r="G7811">
        <f>-Table1[[#This Row],[load_temp]]</f>
        <v>102.681577739387</v>
      </c>
      <c r="H7811">
        <f>IF(Table1[[#This Row],[raw_pressure]]=-207.33292143,H7810,D7811)</f>
        <v>529.26963785999999</v>
      </c>
      <c r="I7811" s="1">
        <f>1013-Table1[[#This Row],[pressure_temp]]</f>
        <v>483.73036214000001</v>
      </c>
      <c r="J7811" s="1" t="str">
        <f>SUBSTITUTE(RIGHT(Table1[[#This Row],[file]],LEN(Table1[[#This Row],[file]])-16),"_"," ")</f>
        <v>sample 02 vaseline glue vaseline full dip</v>
      </c>
    </row>
    <row r="7812" spans="1:10" hidden="1" x14ac:dyDescent="0.25">
      <c r="A7812" t="s">
        <v>7861</v>
      </c>
      <c r="B7812" t="s">
        <v>7822</v>
      </c>
      <c r="C7812">
        <v>-100.31189369531501</v>
      </c>
      <c r="D7812">
        <v>515.41899144599995</v>
      </c>
      <c r="E7812">
        <f>VALUE(SUBSTITUTE(SUBSTITUTE(SUBSTITUTE(RIGHT(Table1[[#This Row],[raw_timestamp]],21),":","")," ",""),"-",""))</f>
        <v>221174021198448</v>
      </c>
      <c r="F7812">
        <f>IF(Table1[[#This Row],[raw_load]]&gt;30000,F7811,(IF(Table1[[#This Row],[raw_load]]=49.339761120941,F7811,Table1[[#This Row],[raw_load]])))</f>
        <v>-100.31189369531501</v>
      </c>
      <c r="G7812">
        <f>-Table1[[#This Row],[load_temp]]</f>
        <v>100.31189369531501</v>
      </c>
      <c r="H7812">
        <f>IF(Table1[[#This Row],[raw_pressure]]=-207.33292143,H7811,D7812)</f>
        <v>515.41899144599995</v>
      </c>
      <c r="I7812" s="1">
        <f>1013-Table1[[#This Row],[pressure_temp]]</f>
        <v>497.58100855400005</v>
      </c>
      <c r="J7812" s="1" t="str">
        <f>SUBSTITUTE(RIGHT(Table1[[#This Row],[file]],LEN(Table1[[#This Row],[file]])-16),"_"," ")</f>
        <v>sample 02 vaseline glue vaseline full dip</v>
      </c>
    </row>
    <row r="7813" spans="1:10" hidden="1" x14ac:dyDescent="0.25">
      <c r="A7813" t="s">
        <v>7861</v>
      </c>
      <c r="B7813" t="s">
        <v>7823</v>
      </c>
      <c r="C7813">
        <v>-103.179944280615</v>
      </c>
      <c r="D7813">
        <v>528.01048818599998</v>
      </c>
      <c r="E7813">
        <f>VALUE(SUBSTITUTE(SUBSTITUTE(SUBSTITUTE(RIGHT(Table1[[#This Row],[raw_timestamp]],21),":","")," ",""),"-",""))</f>
        <v>221174021456081</v>
      </c>
      <c r="F7813">
        <f>IF(Table1[[#This Row],[raw_load]]&gt;30000,F7812,(IF(Table1[[#This Row],[raw_load]]=49.339761120941,F7812,Table1[[#This Row],[raw_load]])))</f>
        <v>-103.179944280615</v>
      </c>
      <c r="G7813">
        <f>-Table1[[#This Row],[load_temp]]</f>
        <v>103.179944280615</v>
      </c>
      <c r="H7813">
        <f>IF(Table1[[#This Row],[raw_pressure]]=-207.33292143,H7812,D7813)</f>
        <v>528.01048818599998</v>
      </c>
      <c r="I7813" s="1">
        <f>1013-Table1[[#This Row],[pressure_temp]]</f>
        <v>484.98951181400002</v>
      </c>
      <c r="J7813" s="1" t="str">
        <f>SUBSTITUTE(RIGHT(Table1[[#This Row],[file]],LEN(Table1[[#This Row],[file]])-16),"_"," ")</f>
        <v>sample 02 vaseline glue vaseline full dip</v>
      </c>
    </row>
    <row r="7814" spans="1:10" hidden="1" x14ac:dyDescent="0.25">
      <c r="A7814" t="s">
        <v>7861</v>
      </c>
      <c r="B7814" t="s">
        <v>7824</v>
      </c>
      <c r="C7814">
        <v>-104.201107095483</v>
      </c>
      <c r="D7814">
        <v>528.01048818599998</v>
      </c>
      <c r="E7814">
        <f>VALUE(SUBSTITUTE(SUBSTITUTE(SUBSTITUTE(RIGHT(Table1[[#This Row],[raw_timestamp]],21),":","")," ",""),"-",""))</f>
        <v>221174021713712</v>
      </c>
      <c r="F7814">
        <f>IF(Table1[[#This Row],[raw_load]]&gt;30000,F7813,(IF(Table1[[#This Row],[raw_load]]=49.339761120941,F7813,Table1[[#This Row],[raw_load]])))</f>
        <v>-104.201107095483</v>
      </c>
      <c r="G7814">
        <f>-Table1[[#This Row],[load_temp]]</f>
        <v>104.201107095483</v>
      </c>
      <c r="H7814">
        <f>IF(Table1[[#This Row],[raw_pressure]]=-207.33292143,H7813,D7814)</f>
        <v>528.01048818599998</v>
      </c>
      <c r="I7814" s="1">
        <f>1013-Table1[[#This Row],[pressure_temp]]</f>
        <v>484.98951181400002</v>
      </c>
      <c r="J7814" s="1" t="str">
        <f>SUBSTITUTE(RIGHT(Table1[[#This Row],[file]],LEN(Table1[[#This Row],[file]])-16),"_"," ")</f>
        <v>sample 02 vaseline glue vaseline full dip</v>
      </c>
    </row>
    <row r="7815" spans="1:10" hidden="1" x14ac:dyDescent="0.25">
      <c r="A7815" t="s">
        <v>7861</v>
      </c>
      <c r="B7815" t="s">
        <v>7825</v>
      </c>
      <c r="C7815">
        <v>-100.89820727323</v>
      </c>
      <c r="D7815">
        <v>568.30327775399996</v>
      </c>
      <c r="E7815">
        <f>VALUE(SUBSTITUTE(SUBSTITUTE(SUBSTITUTE(RIGHT(Table1[[#This Row],[raw_timestamp]],21),":","")," ",""),"-",""))</f>
        <v>221174021971149</v>
      </c>
      <c r="F7815">
        <f>IF(Table1[[#This Row],[raw_load]]&gt;30000,F7814,(IF(Table1[[#This Row],[raw_load]]=49.339761120941,F7814,Table1[[#This Row],[raw_load]])))</f>
        <v>-100.89820727323</v>
      </c>
      <c r="G7815">
        <f>-Table1[[#This Row],[load_temp]]</f>
        <v>100.89820727323</v>
      </c>
      <c r="H7815">
        <f>IF(Table1[[#This Row],[raw_pressure]]=-207.33292143,H7814,D7815)</f>
        <v>568.30327775399996</v>
      </c>
      <c r="I7815" s="1">
        <f>1013-Table1[[#This Row],[pressure_temp]]</f>
        <v>444.69672224600004</v>
      </c>
      <c r="J7815" s="1" t="str">
        <f>SUBSTITUTE(RIGHT(Table1[[#This Row],[file]],LEN(Table1[[#This Row],[file]])-16),"_"," ")</f>
        <v>sample 02 vaseline glue vaseline full dip</v>
      </c>
    </row>
    <row r="7816" spans="1:10" hidden="1" x14ac:dyDescent="0.25">
      <c r="A7816" t="s">
        <v>7861</v>
      </c>
      <c r="B7816" t="s">
        <v>7826</v>
      </c>
      <c r="C7816">
        <v>-105.095235301803</v>
      </c>
      <c r="D7816">
        <v>656.44375493400003</v>
      </c>
      <c r="E7816">
        <f>VALUE(SUBSTITUTE(SUBSTITUTE(SUBSTITUTE(RIGHT(Table1[[#This Row],[raw_timestamp]],21),":","")," ",""),"-",""))</f>
        <v>221174022228867</v>
      </c>
      <c r="F7816">
        <f>IF(Table1[[#This Row],[raw_load]]&gt;30000,F7815,(IF(Table1[[#This Row],[raw_load]]=49.339761120941,F7815,Table1[[#This Row],[raw_load]])))</f>
        <v>-105.095235301803</v>
      </c>
      <c r="G7816">
        <f>-Table1[[#This Row],[load_temp]]</f>
        <v>105.095235301803</v>
      </c>
      <c r="H7816">
        <f>IF(Table1[[#This Row],[raw_pressure]]=-207.33292143,H7815,D7816)</f>
        <v>656.44375493400003</v>
      </c>
      <c r="I7816" s="1">
        <f>1013-Table1[[#This Row],[pressure_temp]]</f>
        <v>356.55624506599997</v>
      </c>
      <c r="J7816" s="1" t="str">
        <f>SUBSTITUTE(RIGHT(Table1[[#This Row],[file]],LEN(Table1[[#This Row],[file]])-16),"_"," ")</f>
        <v>sample 02 vaseline glue vaseline full dip</v>
      </c>
    </row>
    <row r="7817" spans="1:10" hidden="1" x14ac:dyDescent="0.25">
      <c r="A7817" t="s">
        <v>7861</v>
      </c>
      <c r="B7817" t="s">
        <v>7827</v>
      </c>
      <c r="C7817">
        <v>-107.430717720497</v>
      </c>
      <c r="D7817">
        <v>721.91953798199995</v>
      </c>
      <c r="E7817">
        <f>VALUE(SUBSTITUTE(SUBSTITUTE(SUBSTITUTE(RIGHT(Table1[[#This Row],[raw_timestamp]],21),":","")," ",""),"-",""))</f>
        <v>221174022486549</v>
      </c>
      <c r="F7817">
        <f>IF(Table1[[#This Row],[raw_load]]&gt;30000,F7816,(IF(Table1[[#This Row],[raw_load]]=49.339761120941,F7816,Table1[[#This Row],[raw_load]])))</f>
        <v>-107.430717720497</v>
      </c>
      <c r="G7817">
        <f>-Table1[[#This Row],[load_temp]]</f>
        <v>107.430717720497</v>
      </c>
      <c r="H7817">
        <f>IF(Table1[[#This Row],[raw_pressure]]=-207.33292143,H7816,D7817)</f>
        <v>721.91953798199995</v>
      </c>
      <c r="I7817" s="1">
        <f>1013-Table1[[#This Row],[pressure_temp]]</f>
        <v>291.08046201800005</v>
      </c>
      <c r="J7817" s="1" t="str">
        <f>SUBSTITUTE(RIGHT(Table1[[#This Row],[file]],LEN(Table1[[#This Row],[file]])-16),"_"," ")</f>
        <v>sample 02 vaseline glue vaseline full dip</v>
      </c>
    </row>
    <row r="7818" spans="1:10" hidden="1" x14ac:dyDescent="0.25">
      <c r="A7818" t="s">
        <v>7861</v>
      </c>
      <c r="B7818" t="s">
        <v>7828</v>
      </c>
      <c r="C7818">
        <v>-107.821593439106</v>
      </c>
      <c r="D7818">
        <v>771.02637526800004</v>
      </c>
      <c r="E7818">
        <f>VALUE(SUBSTITUTE(SUBSTITUTE(SUBSTITUTE(RIGHT(Table1[[#This Row],[raw_timestamp]],21),":","")," ",""),"-",""))</f>
        <v>221174022744424</v>
      </c>
      <c r="F7818">
        <f>IF(Table1[[#This Row],[raw_load]]&gt;30000,F7817,(IF(Table1[[#This Row],[raw_load]]=49.339761120941,F7817,Table1[[#This Row],[raw_load]])))</f>
        <v>-107.821593439106</v>
      </c>
      <c r="G7818">
        <f>-Table1[[#This Row],[load_temp]]</f>
        <v>107.821593439106</v>
      </c>
      <c r="H7818">
        <f>IF(Table1[[#This Row],[raw_pressure]]=-207.33292143,H7817,D7818)</f>
        <v>771.02637526800004</v>
      </c>
      <c r="I7818" s="1">
        <f>1013-Table1[[#This Row],[pressure_temp]]</f>
        <v>241.97362473199996</v>
      </c>
      <c r="J7818" s="1" t="str">
        <f>SUBSTITUTE(RIGHT(Table1[[#This Row],[file]],LEN(Table1[[#This Row],[file]])-16),"_"," ")</f>
        <v>sample 02 vaseline glue vaseline full dip</v>
      </c>
    </row>
    <row r="7819" spans="1:10" hidden="1" x14ac:dyDescent="0.25">
      <c r="A7819" t="s">
        <v>7861</v>
      </c>
      <c r="B7819" t="s">
        <v>7829</v>
      </c>
      <c r="C7819">
        <v>-110.381829396001</v>
      </c>
      <c r="D7819">
        <v>798.727668096</v>
      </c>
      <c r="E7819">
        <f>VALUE(SUBSTITUTE(SUBSTITUTE(SUBSTITUTE(RIGHT(Table1[[#This Row],[raw_timestamp]],21),":","")," ",""),"-",""))</f>
        <v>221174023001995</v>
      </c>
      <c r="F7819">
        <f>IF(Table1[[#This Row],[raw_load]]&gt;30000,F7818,(IF(Table1[[#This Row],[raw_load]]=49.339761120941,F7818,Table1[[#This Row],[raw_load]])))</f>
        <v>-110.381829396001</v>
      </c>
      <c r="G7819">
        <f>-Table1[[#This Row],[load_temp]]</f>
        <v>110.381829396001</v>
      </c>
      <c r="H7819">
        <f>IF(Table1[[#This Row],[raw_pressure]]=-207.33292143,H7818,D7819)</f>
        <v>798.727668096</v>
      </c>
      <c r="I7819" s="1">
        <f>1013-Table1[[#This Row],[pressure_temp]]</f>
        <v>214.272331904</v>
      </c>
      <c r="J7819" s="1" t="str">
        <f>SUBSTITUTE(RIGHT(Table1[[#This Row],[file]],LEN(Table1[[#This Row],[file]])-16),"_"," ")</f>
        <v>sample 02 vaseline glue vaseline full dip</v>
      </c>
    </row>
    <row r="7820" spans="1:10" hidden="1" x14ac:dyDescent="0.25">
      <c r="A7820" t="s">
        <v>7861</v>
      </c>
      <c r="B7820" t="s">
        <v>7830</v>
      </c>
      <c r="C7820">
        <v>-109.507244975611</v>
      </c>
      <c r="D7820">
        <v>826.42896092399997</v>
      </c>
      <c r="E7820">
        <f>VALUE(SUBSTITUTE(SUBSTITUTE(SUBSTITUTE(RIGHT(Table1[[#This Row],[raw_timestamp]],21),":","")," ",""),"-",""))</f>
        <v>221174023259488</v>
      </c>
      <c r="F7820">
        <f>IF(Table1[[#This Row],[raw_load]]&gt;30000,F7819,(IF(Table1[[#This Row],[raw_load]]=49.339761120941,F7819,Table1[[#This Row],[raw_load]])))</f>
        <v>-109.507244975611</v>
      </c>
      <c r="G7820">
        <f>-Table1[[#This Row],[load_temp]]</f>
        <v>109.507244975611</v>
      </c>
      <c r="H7820">
        <f>IF(Table1[[#This Row],[raw_pressure]]=-207.33292143,H7819,D7820)</f>
        <v>826.42896092399997</v>
      </c>
      <c r="I7820" s="1">
        <f>1013-Table1[[#This Row],[pressure_temp]]</f>
        <v>186.57103907600003</v>
      </c>
      <c r="J7820" s="1" t="str">
        <f>SUBSTITUTE(RIGHT(Table1[[#This Row],[file]],LEN(Table1[[#This Row],[file]])-16),"_"," ")</f>
        <v>sample 02 vaseline glue vaseline full dip</v>
      </c>
    </row>
    <row r="7821" spans="1:10" hidden="1" x14ac:dyDescent="0.25">
      <c r="A7821" t="s">
        <v>7861</v>
      </c>
      <c r="B7821" t="s">
        <v>7831</v>
      </c>
      <c r="C7821">
        <v>-109.419297938924</v>
      </c>
      <c r="D7821">
        <v>847.83450538199997</v>
      </c>
      <c r="E7821">
        <f>VALUE(SUBSTITUTE(SUBSTITUTE(SUBSTITUTE(RIGHT(Table1[[#This Row],[raw_timestamp]],21),":","")," ",""),"-",""))</f>
        <v>221174023517248</v>
      </c>
      <c r="F7821">
        <f>IF(Table1[[#This Row],[raw_load]]&gt;30000,F7820,(IF(Table1[[#This Row],[raw_load]]=49.339761120941,F7820,Table1[[#This Row],[raw_load]])))</f>
        <v>-109.419297938924</v>
      </c>
      <c r="G7821">
        <f>-Table1[[#This Row],[load_temp]]</f>
        <v>109.419297938924</v>
      </c>
      <c r="H7821">
        <f>IF(Table1[[#This Row],[raw_pressure]]=-207.33292143,H7820,D7821)</f>
        <v>847.83450538199997</v>
      </c>
      <c r="I7821" s="1">
        <f>1013-Table1[[#This Row],[pressure_temp]]</f>
        <v>165.16549461800003</v>
      </c>
      <c r="J7821" s="1" t="str">
        <f>SUBSTITUTE(RIGHT(Table1[[#This Row],[file]],LEN(Table1[[#This Row],[file]])-16),"_"," ")</f>
        <v>sample 02 vaseline glue vaseline full dip</v>
      </c>
    </row>
    <row r="7822" spans="1:10" hidden="1" x14ac:dyDescent="0.25">
      <c r="A7822" t="s">
        <v>7861</v>
      </c>
      <c r="B7822" t="s">
        <v>7832</v>
      </c>
      <c r="C7822">
        <v>-114.749865551466</v>
      </c>
      <c r="D7822">
        <v>864.20345114400004</v>
      </c>
      <c r="E7822">
        <f>VALUE(SUBSTITUTE(SUBSTITUTE(SUBSTITUTE(RIGHT(Table1[[#This Row],[raw_timestamp]],21),":","")," ",""),"-",""))</f>
        <v>221174023774862</v>
      </c>
      <c r="F7822">
        <f>IF(Table1[[#This Row],[raw_load]]&gt;30000,F7821,(IF(Table1[[#This Row],[raw_load]]=49.339761120941,F7821,Table1[[#This Row],[raw_load]])))</f>
        <v>-114.749865551466</v>
      </c>
      <c r="G7822">
        <f>-Table1[[#This Row],[load_temp]]</f>
        <v>114.749865551466</v>
      </c>
      <c r="H7822">
        <f>IF(Table1[[#This Row],[raw_pressure]]=-207.33292143,H7821,D7822)</f>
        <v>864.20345114400004</v>
      </c>
      <c r="I7822" s="1">
        <f>1013-Table1[[#This Row],[pressure_temp]]</f>
        <v>148.79654885599996</v>
      </c>
      <c r="J7822" s="1" t="str">
        <f>SUBSTITUTE(RIGHT(Table1[[#This Row],[file]],LEN(Table1[[#This Row],[file]])-16),"_"," ")</f>
        <v>sample 02 vaseline glue vaseline full dip</v>
      </c>
    </row>
    <row r="7823" spans="1:10" hidden="1" x14ac:dyDescent="0.25">
      <c r="A7823" t="s">
        <v>7861</v>
      </c>
      <c r="B7823" t="s">
        <v>7833</v>
      </c>
      <c r="C7823">
        <v>-115.79545809874701</v>
      </c>
      <c r="D7823">
        <v>880.57239690599999</v>
      </c>
      <c r="E7823">
        <f>VALUE(SUBSTITUTE(SUBSTITUTE(SUBSTITUTE(RIGHT(Table1[[#This Row],[raw_timestamp]],21),":","")," ",""),"-",""))</f>
        <v>221174024032521</v>
      </c>
      <c r="F7823">
        <f>IF(Table1[[#This Row],[raw_load]]&gt;30000,F7822,(IF(Table1[[#This Row],[raw_load]]=49.339761120941,F7822,Table1[[#This Row],[raw_load]])))</f>
        <v>-115.79545809874701</v>
      </c>
      <c r="G7823">
        <f>-Table1[[#This Row],[load_temp]]</f>
        <v>115.79545809874701</v>
      </c>
      <c r="H7823">
        <f>IF(Table1[[#This Row],[raw_pressure]]=-207.33292143,H7822,D7823)</f>
        <v>880.57239690599999</v>
      </c>
      <c r="I7823" s="1">
        <f>1013-Table1[[#This Row],[pressure_temp]]</f>
        <v>132.42760309400001</v>
      </c>
      <c r="J7823" s="1" t="str">
        <f>SUBSTITUTE(RIGHT(Table1[[#This Row],[file]],LEN(Table1[[#This Row],[file]])-16),"_"," ")</f>
        <v>sample 02 vaseline glue vaseline full dip</v>
      </c>
    </row>
    <row r="7824" spans="1:10" hidden="1" x14ac:dyDescent="0.25">
      <c r="A7824" t="s">
        <v>7861</v>
      </c>
      <c r="B7824" t="s">
        <v>7834</v>
      </c>
      <c r="C7824">
        <v>-114.393191458234</v>
      </c>
      <c r="D7824">
        <v>894.42304332000003</v>
      </c>
      <c r="E7824">
        <f>VALUE(SUBSTITUTE(SUBSTITUTE(SUBSTITUTE(RIGHT(Table1[[#This Row],[raw_timestamp]],21),":","")," ",""),"-",""))</f>
        <v>221174024290003</v>
      </c>
      <c r="F7824">
        <f>IF(Table1[[#This Row],[raw_load]]&gt;30000,F7823,(IF(Table1[[#This Row],[raw_load]]=49.339761120941,F7823,Table1[[#This Row],[raw_load]])))</f>
        <v>-114.393191458234</v>
      </c>
      <c r="G7824">
        <f>-Table1[[#This Row],[load_temp]]</f>
        <v>114.393191458234</v>
      </c>
      <c r="H7824">
        <f>IF(Table1[[#This Row],[raw_pressure]]=-207.33292143,H7823,D7824)</f>
        <v>894.42304332000003</v>
      </c>
      <c r="I7824" s="1">
        <f>1013-Table1[[#This Row],[pressure_temp]]</f>
        <v>118.57695667999997</v>
      </c>
      <c r="J7824" s="1" t="str">
        <f>SUBSTITUTE(RIGHT(Table1[[#This Row],[file]],LEN(Table1[[#This Row],[file]])-16),"_"," ")</f>
        <v>sample 02 vaseline glue vaseline full dip</v>
      </c>
    </row>
    <row r="7825" spans="1:10" hidden="1" x14ac:dyDescent="0.25">
      <c r="A7825" t="s">
        <v>7861</v>
      </c>
      <c r="B7825" t="s">
        <v>7835</v>
      </c>
      <c r="C7825">
        <v>-115.40946832662</v>
      </c>
      <c r="D7825">
        <v>909.53283940799997</v>
      </c>
      <c r="E7825">
        <f>VALUE(SUBSTITUTE(SUBSTITUTE(SUBSTITUTE(RIGHT(Table1[[#This Row],[raw_timestamp]],21),":","")," ",""),"-",""))</f>
        <v>221174024547787</v>
      </c>
      <c r="F7825">
        <f>IF(Table1[[#This Row],[raw_load]]&gt;30000,F7824,(IF(Table1[[#This Row],[raw_load]]=49.339761120941,F7824,Table1[[#This Row],[raw_load]])))</f>
        <v>-115.40946832662</v>
      </c>
      <c r="G7825">
        <f>-Table1[[#This Row],[load_temp]]</f>
        <v>115.40946832662</v>
      </c>
      <c r="H7825">
        <f>IF(Table1[[#This Row],[raw_pressure]]=-207.33292143,H7824,D7825)</f>
        <v>909.53283940799997</v>
      </c>
      <c r="I7825" s="1">
        <f>1013-Table1[[#This Row],[pressure_temp]]</f>
        <v>103.46716059200003</v>
      </c>
      <c r="J7825" s="1" t="str">
        <f>SUBSTITUTE(RIGHT(Table1[[#This Row],[file]],LEN(Table1[[#This Row],[file]])-16),"_"," ")</f>
        <v>sample 02 vaseline glue vaseline full dip</v>
      </c>
    </row>
    <row r="7826" spans="1:10" hidden="1" x14ac:dyDescent="0.25">
      <c r="A7826" t="s">
        <v>7861</v>
      </c>
      <c r="B7826" t="s">
        <v>7836</v>
      </c>
      <c r="C7826">
        <v>-114.735207712018</v>
      </c>
      <c r="D7826">
        <v>920.86518647399998</v>
      </c>
      <c r="E7826">
        <f>VALUE(SUBSTITUTE(SUBSTITUTE(SUBSTITUTE(RIGHT(Table1[[#This Row],[raw_timestamp]],21),":","")," ",""),"-",""))</f>
        <v>221174024805537</v>
      </c>
      <c r="F7826">
        <f>IF(Table1[[#This Row],[raw_load]]&gt;30000,F7825,(IF(Table1[[#This Row],[raw_load]]=49.339761120941,F7825,Table1[[#This Row],[raw_load]])))</f>
        <v>-114.735207712018</v>
      </c>
      <c r="G7826">
        <f>-Table1[[#This Row],[load_temp]]</f>
        <v>114.735207712018</v>
      </c>
      <c r="H7826">
        <f>IF(Table1[[#This Row],[raw_pressure]]=-207.33292143,H7825,D7826)</f>
        <v>920.86518647399998</v>
      </c>
      <c r="I7826" s="1">
        <f>1013-Table1[[#This Row],[pressure_temp]]</f>
        <v>92.134813526000016</v>
      </c>
      <c r="J7826" s="1" t="str">
        <f>SUBSTITUTE(RIGHT(Table1[[#This Row],[file]],LEN(Table1[[#This Row],[file]])-16),"_"," ")</f>
        <v>sample 02 vaseline glue vaseline full dip</v>
      </c>
    </row>
    <row r="7827" spans="1:10" hidden="1" x14ac:dyDescent="0.25">
      <c r="A7827" t="s">
        <v>7861</v>
      </c>
      <c r="B7827" t="s">
        <v>7837</v>
      </c>
      <c r="C7827">
        <v>-115.70262511557701</v>
      </c>
      <c r="D7827">
        <v>930.93838386599998</v>
      </c>
      <c r="E7827">
        <f>VALUE(SUBSTITUTE(SUBSTITUTE(SUBSTITUTE(RIGHT(Table1[[#This Row],[raw_timestamp]],21),":","")," ",""),"-",""))</f>
        <v>221174025063239</v>
      </c>
      <c r="F7827">
        <f>IF(Table1[[#This Row],[raw_load]]&gt;30000,F7826,(IF(Table1[[#This Row],[raw_load]]=49.339761120941,F7826,Table1[[#This Row],[raw_load]])))</f>
        <v>-115.70262511557701</v>
      </c>
      <c r="G7827">
        <f>-Table1[[#This Row],[load_temp]]</f>
        <v>115.70262511557701</v>
      </c>
      <c r="H7827">
        <f>IF(Table1[[#This Row],[raw_pressure]]=-207.33292143,H7826,D7827)</f>
        <v>930.93838386599998</v>
      </c>
      <c r="I7827" s="1">
        <f>1013-Table1[[#This Row],[pressure_temp]]</f>
        <v>82.061616134000019</v>
      </c>
      <c r="J7827" s="1" t="str">
        <f>SUBSTITUTE(RIGHT(Table1[[#This Row],[file]],LEN(Table1[[#This Row],[file]])-16),"_"," ")</f>
        <v>sample 02 vaseline glue vaseline full dip</v>
      </c>
    </row>
    <row r="7828" spans="1:10" hidden="1" x14ac:dyDescent="0.25">
      <c r="A7828" t="s">
        <v>7861</v>
      </c>
      <c r="B7828" t="s">
        <v>7838</v>
      </c>
      <c r="C7828">
        <v>-114.437164976578</v>
      </c>
      <c r="D7828">
        <v>941.01158125799998</v>
      </c>
      <c r="E7828">
        <f>VALUE(SUBSTITUTE(SUBSTITUTE(SUBSTITUTE(RIGHT(Table1[[#This Row],[raw_timestamp]],21),":","")," ",""),"-",""))</f>
        <v>221174025320761</v>
      </c>
      <c r="F7828">
        <f>IF(Table1[[#This Row],[raw_load]]&gt;30000,F7827,(IF(Table1[[#This Row],[raw_load]]=49.339761120941,F7827,Table1[[#This Row],[raw_load]])))</f>
        <v>-114.437164976578</v>
      </c>
      <c r="G7828">
        <f>-Table1[[#This Row],[load_temp]]</f>
        <v>114.437164976578</v>
      </c>
      <c r="H7828">
        <f>IF(Table1[[#This Row],[raw_pressure]]=-207.33292143,H7827,D7828)</f>
        <v>941.01158125799998</v>
      </c>
      <c r="I7828" s="1">
        <f>1013-Table1[[#This Row],[pressure_temp]]</f>
        <v>71.988418742000022</v>
      </c>
      <c r="J7828" s="1" t="str">
        <f>SUBSTITUTE(RIGHT(Table1[[#This Row],[file]],LEN(Table1[[#This Row],[file]])-16),"_"," ")</f>
        <v>sample 02 vaseline glue vaseline full dip</v>
      </c>
    </row>
    <row r="7829" spans="1:10" hidden="1" x14ac:dyDescent="0.25">
      <c r="A7829" t="s">
        <v>7861</v>
      </c>
      <c r="B7829" t="s">
        <v>7839</v>
      </c>
      <c r="C7829">
        <v>-112.73685560062501</v>
      </c>
      <c r="D7829">
        <v>948.56647930199995</v>
      </c>
      <c r="E7829">
        <f>VALUE(SUBSTITUTE(SUBSTITUTE(SUBSTITUTE(RIGHT(Table1[[#This Row],[raw_timestamp]],21),":","")," ",""),"-",""))</f>
        <v>221174025578405</v>
      </c>
      <c r="F7829">
        <f>IF(Table1[[#This Row],[raw_load]]&gt;30000,F7828,(IF(Table1[[#This Row],[raw_load]]=49.339761120941,F7828,Table1[[#This Row],[raw_load]])))</f>
        <v>-112.73685560062501</v>
      </c>
      <c r="G7829">
        <f>-Table1[[#This Row],[load_temp]]</f>
        <v>112.73685560062501</v>
      </c>
      <c r="H7829">
        <f>IF(Table1[[#This Row],[raw_pressure]]=-207.33292143,H7828,D7829)</f>
        <v>948.56647930199995</v>
      </c>
      <c r="I7829" s="1">
        <f>1013-Table1[[#This Row],[pressure_temp]]</f>
        <v>64.433520698000052</v>
      </c>
      <c r="J7829" s="1" t="str">
        <f>SUBSTITUTE(RIGHT(Table1[[#This Row],[file]],LEN(Table1[[#This Row],[file]])-16),"_"," ")</f>
        <v>sample 02 vaseline glue vaseline full dip</v>
      </c>
    </row>
    <row r="7830" spans="1:10" hidden="1" x14ac:dyDescent="0.25">
      <c r="A7830" t="s">
        <v>7861</v>
      </c>
      <c r="B7830" t="s">
        <v>7840</v>
      </c>
      <c r="C7830">
        <v>49.339761120940999</v>
      </c>
      <c r="D7830">
        <v>956.12137734600003</v>
      </c>
      <c r="E7830">
        <f>VALUE(SUBSTITUTE(SUBSTITUTE(SUBSTITUTE(RIGHT(Table1[[#This Row],[raw_timestamp]],21),":","")," ",""),"-",""))</f>
        <v>221174025835714</v>
      </c>
      <c r="F7830">
        <f>IF(Table1[[#This Row],[raw_load]]&gt;30000,F7829,(IF(Table1[[#This Row],[raw_load]]=49.339761120941,F7829,Table1[[#This Row],[raw_load]])))</f>
        <v>-112.73685560062501</v>
      </c>
      <c r="G7830">
        <f>-Table1[[#This Row],[load_temp]]</f>
        <v>112.73685560062501</v>
      </c>
      <c r="H7830">
        <f>IF(Table1[[#This Row],[raw_pressure]]=-207.33292143,H7829,D7830)</f>
        <v>956.12137734600003</v>
      </c>
      <c r="I7830" s="1">
        <f>1013-Table1[[#This Row],[pressure_temp]]</f>
        <v>56.878622653999969</v>
      </c>
      <c r="J7830" s="1" t="str">
        <f>SUBSTITUTE(RIGHT(Table1[[#This Row],[file]],LEN(Table1[[#This Row],[file]])-16),"_"," ")</f>
        <v>sample 02 vaseline glue vaseline full dip</v>
      </c>
    </row>
    <row r="7831" spans="1:10" hidden="1" x14ac:dyDescent="0.25">
      <c r="A7831" t="s">
        <v>7861</v>
      </c>
      <c r="B7831" t="s">
        <v>7841</v>
      </c>
      <c r="C7831">
        <v>-103.78091569797699</v>
      </c>
      <c r="D7831">
        <v>963.67627539</v>
      </c>
      <c r="E7831">
        <f>VALUE(SUBSTITUTE(SUBSTITUTE(SUBSTITUTE(RIGHT(Table1[[#This Row],[raw_timestamp]],21),":","")," ",""),"-",""))</f>
        <v>221174026093239</v>
      </c>
      <c r="F7831">
        <f>IF(Table1[[#This Row],[raw_load]]&gt;30000,F7830,(IF(Table1[[#This Row],[raw_load]]=49.339761120941,F7830,Table1[[#This Row],[raw_load]])))</f>
        <v>-103.78091569797699</v>
      </c>
      <c r="G7831">
        <f>-Table1[[#This Row],[load_temp]]</f>
        <v>103.78091569797699</v>
      </c>
      <c r="H7831">
        <f>IF(Table1[[#This Row],[raw_pressure]]=-207.33292143,H7830,D7831)</f>
        <v>963.67627539</v>
      </c>
      <c r="I7831" s="1">
        <f>1013-Table1[[#This Row],[pressure_temp]]</f>
        <v>49.323724609999999</v>
      </c>
      <c r="J7831" s="1" t="str">
        <f>SUBSTITUTE(RIGHT(Table1[[#This Row],[file]],LEN(Table1[[#This Row],[file]])-16),"_"," ")</f>
        <v>sample 02 vaseline glue vaseline full dip</v>
      </c>
    </row>
    <row r="7832" spans="1:10" hidden="1" x14ac:dyDescent="0.25">
      <c r="A7832" t="s">
        <v>7861</v>
      </c>
      <c r="B7832" t="s">
        <v>7842</v>
      </c>
      <c r="C7832">
        <v>-102.754866936626</v>
      </c>
      <c r="D7832">
        <v>971.23117343399997</v>
      </c>
      <c r="E7832">
        <f>VALUE(SUBSTITUTE(SUBSTITUTE(SUBSTITUTE(RIGHT(Table1[[#This Row],[raw_timestamp]],21),":","")," ",""),"-",""))</f>
        <v>221174026350768</v>
      </c>
      <c r="F7832">
        <f>IF(Table1[[#This Row],[raw_load]]&gt;30000,F7831,(IF(Table1[[#This Row],[raw_load]]=49.339761120941,F7831,Table1[[#This Row],[raw_load]])))</f>
        <v>-102.754866936626</v>
      </c>
      <c r="G7832">
        <f>-Table1[[#This Row],[load_temp]]</f>
        <v>102.754866936626</v>
      </c>
      <c r="H7832">
        <f>IF(Table1[[#This Row],[raw_pressure]]=-207.33292143,H7831,D7832)</f>
        <v>971.23117343399997</v>
      </c>
      <c r="I7832" s="1">
        <f>1013-Table1[[#This Row],[pressure_temp]]</f>
        <v>41.76882656600003</v>
      </c>
      <c r="J7832" s="1" t="str">
        <f>SUBSTITUTE(RIGHT(Table1[[#This Row],[file]],LEN(Table1[[#This Row],[file]])-16),"_"," ")</f>
        <v>sample 02 vaseline glue vaseline full dip</v>
      </c>
    </row>
    <row r="7833" spans="1:10" hidden="1" x14ac:dyDescent="0.25">
      <c r="A7833" t="s">
        <v>7861</v>
      </c>
      <c r="B7833" t="s">
        <v>7843</v>
      </c>
      <c r="C7833">
        <v>-98.9145130012853</v>
      </c>
      <c r="D7833">
        <v>982.56352049999998</v>
      </c>
      <c r="E7833">
        <f>VALUE(SUBSTITUTE(SUBSTITUTE(SUBSTITUTE(RIGHT(Table1[[#This Row],[raw_timestamp]],21),":","")," ",""),"-",""))</f>
        <v>221174026608321</v>
      </c>
      <c r="F7833">
        <f>IF(Table1[[#This Row],[raw_load]]&gt;30000,F7832,(IF(Table1[[#This Row],[raw_load]]=49.339761120941,F7832,Table1[[#This Row],[raw_load]])))</f>
        <v>-98.9145130012853</v>
      </c>
      <c r="G7833">
        <f>-Table1[[#This Row],[load_temp]]</f>
        <v>98.9145130012853</v>
      </c>
      <c r="H7833">
        <f>IF(Table1[[#This Row],[raw_pressure]]=-207.33292143,H7832,D7833)</f>
        <v>982.56352049999998</v>
      </c>
      <c r="I7833" s="1">
        <f>1013-Table1[[#This Row],[pressure_temp]]</f>
        <v>30.436479500000019</v>
      </c>
      <c r="J7833" s="1" t="str">
        <f>SUBSTITUTE(RIGHT(Table1[[#This Row],[file]],LEN(Table1[[#This Row],[file]])-16),"_"," ")</f>
        <v>sample 02 vaseline glue vaseline full dip</v>
      </c>
    </row>
    <row r="7834" spans="1:10" hidden="1" x14ac:dyDescent="0.25">
      <c r="A7834" t="s">
        <v>7861</v>
      </c>
      <c r="B7834" t="s">
        <v>7844</v>
      </c>
      <c r="C7834">
        <v>-99.017117877420404</v>
      </c>
      <c r="D7834">
        <v>986.34096952200002</v>
      </c>
      <c r="E7834">
        <f>VALUE(SUBSTITUTE(SUBSTITUTE(SUBSTITUTE(RIGHT(Table1[[#This Row],[raw_timestamp]],21),":","")," ",""),"-",""))</f>
        <v>221174026866064</v>
      </c>
      <c r="F7834">
        <f>IF(Table1[[#This Row],[raw_load]]&gt;30000,F7833,(IF(Table1[[#This Row],[raw_load]]=49.339761120941,F7833,Table1[[#This Row],[raw_load]])))</f>
        <v>-99.017117877420404</v>
      </c>
      <c r="G7834">
        <f>-Table1[[#This Row],[load_temp]]</f>
        <v>99.017117877420404</v>
      </c>
      <c r="H7834">
        <f>IF(Table1[[#This Row],[raw_pressure]]=-207.33292143,H7833,D7834)</f>
        <v>986.34096952200002</v>
      </c>
      <c r="I7834" s="1">
        <f>1013-Table1[[#This Row],[pressure_temp]]</f>
        <v>26.659030477999977</v>
      </c>
      <c r="J7834" s="1" t="str">
        <f>SUBSTITUTE(RIGHT(Table1[[#This Row],[file]],LEN(Table1[[#This Row],[file]])-16),"_"," ")</f>
        <v>sample 02 vaseline glue vaseline full dip</v>
      </c>
    </row>
    <row r="7835" spans="1:10" hidden="1" x14ac:dyDescent="0.25">
      <c r="A7835" t="s">
        <v>7861</v>
      </c>
      <c r="B7835" t="s">
        <v>7845</v>
      </c>
      <c r="C7835">
        <v>-106.131055956119</v>
      </c>
      <c r="D7835">
        <v>985.08181984800001</v>
      </c>
      <c r="E7835">
        <f>VALUE(SUBSTITUTE(SUBSTITUTE(SUBSTITUTE(RIGHT(Table1[[#This Row],[raw_timestamp]],21),":","")," ",""),"-",""))</f>
        <v>221174027123719</v>
      </c>
      <c r="F7835">
        <f>IF(Table1[[#This Row],[raw_load]]&gt;30000,F7834,(IF(Table1[[#This Row],[raw_load]]=49.339761120941,F7834,Table1[[#This Row],[raw_load]])))</f>
        <v>-106.131055956119</v>
      </c>
      <c r="G7835">
        <f>-Table1[[#This Row],[load_temp]]</f>
        <v>106.131055956119</v>
      </c>
      <c r="H7835">
        <f>IF(Table1[[#This Row],[raw_pressure]]=-207.33292143,H7834,D7835)</f>
        <v>985.08181984800001</v>
      </c>
      <c r="I7835" s="1">
        <f>1013-Table1[[#This Row],[pressure_temp]]</f>
        <v>27.918180151999991</v>
      </c>
      <c r="J7835" s="1" t="str">
        <f>SUBSTITUTE(RIGHT(Table1[[#This Row],[file]],LEN(Table1[[#This Row],[file]])-16),"_"," ")</f>
        <v>sample 02 vaseline glue vaseline full dip</v>
      </c>
    </row>
    <row r="7836" spans="1:10" hidden="1" x14ac:dyDescent="0.25">
      <c r="A7836" t="s">
        <v>7861</v>
      </c>
      <c r="B7836" t="s">
        <v>7846</v>
      </c>
      <c r="C7836">
        <v>-108.280872408473</v>
      </c>
      <c r="D7836">
        <v>986.34096952200002</v>
      </c>
      <c r="E7836">
        <f>VALUE(SUBSTITUTE(SUBSTITUTE(SUBSTITUTE(RIGHT(Table1[[#This Row],[raw_timestamp]],21),":","")," ",""),"-",""))</f>
        <v>221174027381242</v>
      </c>
      <c r="F7836">
        <f>IF(Table1[[#This Row],[raw_load]]&gt;30000,F7835,(IF(Table1[[#This Row],[raw_load]]=49.339761120941,F7835,Table1[[#This Row],[raw_load]])))</f>
        <v>-108.280872408473</v>
      </c>
      <c r="G7836">
        <f>-Table1[[#This Row],[load_temp]]</f>
        <v>108.280872408473</v>
      </c>
      <c r="H7836">
        <f>IF(Table1[[#This Row],[raw_pressure]]=-207.33292143,H7835,D7836)</f>
        <v>986.34096952200002</v>
      </c>
      <c r="I7836" s="1">
        <f>1013-Table1[[#This Row],[pressure_temp]]</f>
        <v>26.659030477999977</v>
      </c>
      <c r="J7836" s="1" t="str">
        <f>SUBSTITUTE(RIGHT(Table1[[#This Row],[file]],LEN(Table1[[#This Row],[file]])-16),"_"," ")</f>
        <v>sample 02 vaseline glue vaseline full dip</v>
      </c>
    </row>
    <row r="7837" spans="1:10" hidden="1" x14ac:dyDescent="0.25">
      <c r="A7837" t="s">
        <v>7861</v>
      </c>
      <c r="B7837" t="s">
        <v>7847</v>
      </c>
      <c r="C7837">
        <v>-105.407935876691</v>
      </c>
      <c r="D7837">
        <v>986.34096952200002</v>
      </c>
      <c r="E7837">
        <f>VALUE(SUBSTITUTE(SUBSTITUTE(SUBSTITUTE(RIGHT(Table1[[#This Row],[raw_timestamp]],21),":","")," ",""),"-",""))</f>
        <v>221174027639009</v>
      </c>
      <c r="F7837">
        <f>IF(Table1[[#This Row],[raw_load]]&gt;30000,F7836,(IF(Table1[[#This Row],[raw_load]]=49.339761120941,F7836,Table1[[#This Row],[raw_load]])))</f>
        <v>-105.407935876691</v>
      </c>
      <c r="G7837">
        <f>-Table1[[#This Row],[load_temp]]</f>
        <v>105.407935876691</v>
      </c>
      <c r="H7837">
        <f>IF(Table1[[#This Row],[raw_pressure]]=-207.33292143,H7836,D7837)</f>
        <v>986.34096952200002</v>
      </c>
      <c r="I7837" s="1">
        <f>1013-Table1[[#This Row],[pressure_temp]]</f>
        <v>26.659030477999977</v>
      </c>
      <c r="J7837" s="1" t="str">
        <f>SUBSTITUTE(RIGHT(Table1[[#This Row],[file]],LEN(Table1[[#This Row],[file]])-16),"_"," ")</f>
        <v>sample 02 vaseline glue vaseline full dip</v>
      </c>
    </row>
    <row r="7838" spans="1:10" hidden="1" x14ac:dyDescent="0.25">
      <c r="A7838" t="s">
        <v>7861</v>
      </c>
      <c r="B7838" t="s">
        <v>7848</v>
      </c>
      <c r="C7838">
        <v>-105.530084538756</v>
      </c>
      <c r="D7838">
        <v>986.34096952200002</v>
      </c>
      <c r="E7838">
        <f>VALUE(SUBSTITUTE(SUBSTITUTE(SUBSTITUTE(RIGHT(Table1[[#This Row],[raw_timestamp]],21),":","")," ",""),"-",""))</f>
        <v>221174027896712</v>
      </c>
      <c r="F7838">
        <f>IF(Table1[[#This Row],[raw_load]]&gt;30000,F7837,(IF(Table1[[#This Row],[raw_load]]=49.339761120941,F7837,Table1[[#This Row],[raw_load]])))</f>
        <v>-105.530084538756</v>
      </c>
      <c r="G7838">
        <f>-Table1[[#This Row],[load_temp]]</f>
        <v>105.530084538756</v>
      </c>
      <c r="H7838">
        <f>IF(Table1[[#This Row],[raw_pressure]]=-207.33292143,H7837,D7838)</f>
        <v>986.34096952200002</v>
      </c>
      <c r="I7838" s="1">
        <f>1013-Table1[[#This Row],[pressure_temp]]</f>
        <v>26.659030477999977</v>
      </c>
      <c r="J7838" s="1" t="str">
        <f>SUBSTITUTE(RIGHT(Table1[[#This Row],[file]],LEN(Table1[[#This Row],[file]])-16),"_"," ")</f>
        <v>sample 02 vaseline glue vaseline full dip</v>
      </c>
    </row>
    <row r="7839" spans="1:10" hidden="1" x14ac:dyDescent="0.25">
      <c r="A7839" t="s">
        <v>7861</v>
      </c>
      <c r="B7839" t="s">
        <v>7849</v>
      </c>
      <c r="C7839">
        <v>-106.55124735362401</v>
      </c>
      <c r="D7839">
        <v>987.60011919600004</v>
      </c>
      <c r="E7839">
        <f>VALUE(SUBSTITUTE(SUBSTITUTE(SUBSTITUTE(RIGHT(Table1[[#This Row],[raw_timestamp]],21),":","")," ",""),"-",""))</f>
        <v>221174028154582</v>
      </c>
      <c r="F7839">
        <f>IF(Table1[[#This Row],[raw_load]]&gt;30000,F7838,(IF(Table1[[#This Row],[raw_load]]=49.339761120941,F7838,Table1[[#This Row],[raw_load]])))</f>
        <v>-106.55124735362401</v>
      </c>
      <c r="G7839">
        <f>-Table1[[#This Row],[load_temp]]</f>
        <v>106.55124735362401</v>
      </c>
      <c r="H7839">
        <f>IF(Table1[[#This Row],[raw_pressure]]=-207.33292143,H7838,D7839)</f>
        <v>987.60011919600004</v>
      </c>
      <c r="I7839" s="1">
        <f>1013-Table1[[#This Row],[pressure_temp]]</f>
        <v>25.399880803999963</v>
      </c>
      <c r="J7839" s="1" t="str">
        <f>SUBSTITUTE(RIGHT(Table1[[#This Row],[file]],LEN(Table1[[#This Row],[file]])-16),"_"," ")</f>
        <v>sample 02 vaseline glue vaseline full dip</v>
      </c>
    </row>
    <row r="7840" spans="1:10" hidden="1" x14ac:dyDescent="0.25">
      <c r="A7840" t="s">
        <v>7861</v>
      </c>
      <c r="B7840" t="s">
        <v>7850</v>
      </c>
      <c r="C7840">
        <v>-105.808583488266</v>
      </c>
      <c r="D7840">
        <v>986.34096952200002</v>
      </c>
      <c r="E7840">
        <f>VALUE(SUBSTITUTE(SUBSTITUTE(SUBSTITUTE(RIGHT(Table1[[#This Row],[raw_timestamp]],21),":","")," ",""),"-",""))</f>
        <v>221174028412127</v>
      </c>
      <c r="F7840">
        <f>IF(Table1[[#This Row],[raw_load]]&gt;30000,F7839,(IF(Table1[[#This Row],[raw_load]]=49.339761120941,F7839,Table1[[#This Row],[raw_load]])))</f>
        <v>-105.808583488266</v>
      </c>
      <c r="G7840">
        <f>-Table1[[#This Row],[load_temp]]</f>
        <v>105.808583488266</v>
      </c>
      <c r="H7840">
        <f>IF(Table1[[#This Row],[raw_pressure]]=-207.33292143,H7839,D7840)</f>
        <v>986.34096952200002</v>
      </c>
      <c r="I7840" s="1">
        <f>1013-Table1[[#This Row],[pressure_temp]]</f>
        <v>26.659030477999977</v>
      </c>
      <c r="J7840" s="1" t="str">
        <f>SUBSTITUTE(RIGHT(Table1[[#This Row],[file]],LEN(Table1[[#This Row],[file]])-16),"_"," ")</f>
        <v>sample 02 vaseline glue vaseline full dip</v>
      </c>
    </row>
    <row r="7841" spans="1:10" hidden="1" x14ac:dyDescent="0.25">
      <c r="A7841" t="s">
        <v>7861</v>
      </c>
      <c r="B7841" t="s">
        <v>7851</v>
      </c>
      <c r="C7841">
        <v>-108.559371357982</v>
      </c>
      <c r="D7841">
        <v>987.60011919600004</v>
      </c>
      <c r="E7841">
        <f>VALUE(SUBSTITUTE(SUBSTITUTE(SUBSTITUTE(RIGHT(Table1[[#This Row],[raw_timestamp]],21),":","")," ",""),"-",""))</f>
        <v>221174028669664</v>
      </c>
      <c r="F7841">
        <f>IF(Table1[[#This Row],[raw_load]]&gt;30000,F7840,(IF(Table1[[#This Row],[raw_load]]=49.339761120941,F7840,Table1[[#This Row],[raw_load]])))</f>
        <v>-108.559371357982</v>
      </c>
      <c r="G7841">
        <f>-Table1[[#This Row],[load_temp]]</f>
        <v>108.559371357982</v>
      </c>
      <c r="H7841">
        <f>IF(Table1[[#This Row],[raw_pressure]]=-207.33292143,H7840,D7841)</f>
        <v>987.60011919600004</v>
      </c>
      <c r="I7841" s="1">
        <f>1013-Table1[[#This Row],[pressure_temp]]</f>
        <v>25.399880803999963</v>
      </c>
      <c r="J7841" s="1" t="str">
        <f>SUBSTITUTE(RIGHT(Table1[[#This Row],[file]],LEN(Table1[[#This Row],[file]])-16),"_"," ")</f>
        <v>sample 02 vaseline glue vaseline full dip</v>
      </c>
    </row>
    <row r="7842" spans="1:10" hidden="1" x14ac:dyDescent="0.25">
      <c r="A7842" t="s">
        <v>7861</v>
      </c>
      <c r="B7842" t="s">
        <v>7852</v>
      </c>
      <c r="C7842">
        <v>-106.096854330741</v>
      </c>
      <c r="D7842">
        <v>985.08181984800001</v>
      </c>
      <c r="E7842">
        <f>VALUE(SUBSTITUTE(SUBSTITUTE(SUBSTITUTE(RIGHT(Table1[[#This Row],[raw_timestamp]],21),":","")," ",""),"-",""))</f>
        <v>221174028927331</v>
      </c>
      <c r="F7842">
        <f>IF(Table1[[#This Row],[raw_load]]&gt;30000,F7841,(IF(Table1[[#This Row],[raw_load]]=49.339761120941,F7841,Table1[[#This Row],[raw_load]])))</f>
        <v>-106.096854330741</v>
      </c>
      <c r="G7842">
        <f>-Table1[[#This Row],[load_temp]]</f>
        <v>106.096854330741</v>
      </c>
      <c r="H7842">
        <f>IF(Table1[[#This Row],[raw_pressure]]=-207.33292143,H7841,D7842)</f>
        <v>985.08181984800001</v>
      </c>
      <c r="I7842" s="1">
        <f>1013-Table1[[#This Row],[pressure_temp]]</f>
        <v>27.918180151999991</v>
      </c>
      <c r="J7842" s="1" t="str">
        <f>SUBSTITUTE(RIGHT(Table1[[#This Row],[file]],LEN(Table1[[#This Row],[file]])-16),"_"," ")</f>
        <v>sample 02 vaseline glue vaseline full dip</v>
      </c>
    </row>
    <row r="7843" spans="1:10" hidden="1" x14ac:dyDescent="0.25">
      <c r="A7843" t="s">
        <v>7861</v>
      </c>
      <c r="B7843" t="s">
        <v>7853</v>
      </c>
      <c r="C7843">
        <v>-106.868833874995</v>
      </c>
      <c r="D7843">
        <v>986.34096952200002</v>
      </c>
      <c r="E7843">
        <f>VALUE(SUBSTITUTE(SUBSTITUTE(SUBSTITUTE(RIGHT(Table1[[#This Row],[raw_timestamp]],21),":","")," ",""),"-",""))</f>
        <v>221174029185090</v>
      </c>
      <c r="F7843">
        <f>IF(Table1[[#This Row],[raw_load]]&gt;30000,F7842,(IF(Table1[[#This Row],[raw_load]]=49.339761120941,F7842,Table1[[#This Row],[raw_load]])))</f>
        <v>-106.868833874995</v>
      </c>
      <c r="G7843">
        <f>-Table1[[#This Row],[load_temp]]</f>
        <v>106.868833874995</v>
      </c>
      <c r="H7843">
        <f>IF(Table1[[#This Row],[raw_pressure]]=-207.33292143,H7842,D7843)</f>
        <v>986.34096952200002</v>
      </c>
      <c r="I7843" s="1">
        <f>1013-Table1[[#This Row],[pressure_temp]]</f>
        <v>26.659030477999977</v>
      </c>
      <c r="J7843" s="1" t="str">
        <f>SUBSTITUTE(RIGHT(Table1[[#This Row],[file]],LEN(Table1[[#This Row],[file]])-16),"_"," ")</f>
        <v>sample 02 vaseline glue vaseline full dip</v>
      </c>
    </row>
    <row r="7844" spans="1:10" hidden="1" x14ac:dyDescent="0.25">
      <c r="A7844" t="s">
        <v>7861</v>
      </c>
      <c r="B7844" t="s">
        <v>7854</v>
      </c>
      <c r="C7844">
        <v>-107.034956055404</v>
      </c>
      <c r="D7844">
        <v>986.34096952200002</v>
      </c>
      <c r="E7844">
        <f>VALUE(SUBSTITUTE(SUBSTITUTE(SUBSTITUTE(RIGHT(Table1[[#This Row],[raw_timestamp]],21),":","")," ",""),"-",""))</f>
        <v>221174029442722</v>
      </c>
      <c r="F7844">
        <f>IF(Table1[[#This Row],[raw_load]]&gt;30000,F7843,(IF(Table1[[#This Row],[raw_load]]=49.339761120941,F7843,Table1[[#This Row],[raw_load]])))</f>
        <v>-107.034956055404</v>
      </c>
      <c r="G7844">
        <f>-Table1[[#This Row],[load_temp]]</f>
        <v>107.034956055404</v>
      </c>
      <c r="H7844">
        <f>IF(Table1[[#This Row],[raw_pressure]]=-207.33292143,H7843,D7844)</f>
        <v>986.34096952200002</v>
      </c>
      <c r="I7844" s="1">
        <f>1013-Table1[[#This Row],[pressure_temp]]</f>
        <v>26.659030477999977</v>
      </c>
      <c r="J7844" s="1" t="str">
        <f>SUBSTITUTE(RIGHT(Table1[[#This Row],[file]],LEN(Table1[[#This Row],[file]])-16),"_"," ")</f>
        <v>sample 02 vaseline glue vaseline full dip</v>
      </c>
    </row>
    <row r="7845" spans="1:10" hidden="1" x14ac:dyDescent="0.25">
      <c r="A7845" t="s">
        <v>7861</v>
      </c>
      <c r="B7845" t="s">
        <v>7855</v>
      </c>
      <c r="C7845">
        <v>-106.854176035547</v>
      </c>
      <c r="D7845">
        <v>985.08181984800001</v>
      </c>
      <c r="E7845">
        <f>VALUE(SUBSTITUTE(SUBSTITUTE(SUBSTITUTE(RIGHT(Table1[[#This Row],[raw_timestamp]],21),":","")," ",""),"-",""))</f>
        <v>221174029700240</v>
      </c>
      <c r="F7845">
        <f>IF(Table1[[#This Row],[raw_load]]&gt;30000,F7844,(IF(Table1[[#This Row],[raw_load]]=49.339761120941,F7844,Table1[[#This Row],[raw_load]])))</f>
        <v>-106.854176035547</v>
      </c>
      <c r="G7845">
        <f>-Table1[[#This Row],[load_temp]]</f>
        <v>106.854176035547</v>
      </c>
      <c r="H7845">
        <f>IF(Table1[[#This Row],[raw_pressure]]=-207.33292143,H7844,D7845)</f>
        <v>985.08181984800001</v>
      </c>
      <c r="I7845" s="1">
        <f>1013-Table1[[#This Row],[pressure_temp]]</f>
        <v>27.918180151999991</v>
      </c>
      <c r="J7845" s="1" t="str">
        <f>SUBSTITUTE(RIGHT(Table1[[#This Row],[file]],LEN(Table1[[#This Row],[file]])-16),"_"," ")</f>
        <v>sample 02 vaseline glue vaseline full dip</v>
      </c>
    </row>
    <row r="7846" spans="1:10" hidden="1" x14ac:dyDescent="0.25">
      <c r="A7846" t="s">
        <v>7861</v>
      </c>
      <c r="B7846" t="s">
        <v>7856</v>
      </c>
      <c r="C7846">
        <v>49.339761120940999</v>
      </c>
      <c r="D7846">
        <v>986.34096952200002</v>
      </c>
      <c r="E7846">
        <f>VALUE(SUBSTITUTE(SUBSTITUTE(SUBSTITUTE(RIGHT(Table1[[#This Row],[raw_timestamp]],21),":","")," ",""),"-",""))</f>
        <v>221174029955774</v>
      </c>
      <c r="F7846">
        <f>IF(Table1[[#This Row],[raw_load]]&gt;30000,F7845,(IF(Table1[[#This Row],[raw_load]]=49.339761120941,F7845,Table1[[#This Row],[raw_load]])))</f>
        <v>-106.854176035547</v>
      </c>
      <c r="G7846">
        <f>-Table1[[#This Row],[load_temp]]</f>
        <v>106.854176035547</v>
      </c>
      <c r="H7846">
        <f>IF(Table1[[#This Row],[raw_pressure]]=-207.33292143,H7845,D7846)</f>
        <v>986.34096952200002</v>
      </c>
      <c r="I7846" s="1">
        <f>1013-Table1[[#This Row],[pressure_temp]]</f>
        <v>26.659030477999977</v>
      </c>
      <c r="J7846" s="1" t="str">
        <f>SUBSTITUTE(RIGHT(Table1[[#This Row],[file]],LEN(Table1[[#This Row],[file]])-16),"_"," ")</f>
        <v>sample 02 vaseline glue vaseline full dip</v>
      </c>
    </row>
    <row r="7847" spans="1:10" hidden="1" x14ac:dyDescent="0.25">
      <c r="A7847" t="s">
        <v>7861</v>
      </c>
      <c r="B7847" t="s">
        <v>7857</v>
      </c>
      <c r="C7847">
        <v>-109.785743925121</v>
      </c>
      <c r="D7847">
        <v>985.08181984800001</v>
      </c>
      <c r="E7847">
        <f>VALUE(SUBSTITUTE(SUBSTITUTE(SUBSTITUTE(RIGHT(Table1[[#This Row],[raw_timestamp]],21),":","")," ",""),"-",""))</f>
        <v>221174030213382</v>
      </c>
      <c r="F7847">
        <f>IF(Table1[[#This Row],[raw_load]]&gt;30000,F7846,(IF(Table1[[#This Row],[raw_load]]=49.339761120941,F7846,Table1[[#This Row],[raw_load]])))</f>
        <v>-109.785743925121</v>
      </c>
      <c r="G7847">
        <f>-Table1[[#This Row],[load_temp]]</f>
        <v>109.785743925121</v>
      </c>
      <c r="H7847">
        <f>IF(Table1[[#This Row],[raw_pressure]]=-207.33292143,H7846,D7847)</f>
        <v>985.08181984800001</v>
      </c>
      <c r="I7847" s="1">
        <f>1013-Table1[[#This Row],[pressure_temp]]</f>
        <v>27.918180151999991</v>
      </c>
      <c r="J7847" s="1" t="str">
        <f>SUBSTITUTE(RIGHT(Table1[[#This Row],[file]],LEN(Table1[[#This Row],[file]])-16),"_"," ")</f>
        <v>sample 02 vaseline glue vaseline full dip</v>
      </c>
    </row>
    <row r="7848" spans="1:10" hidden="1" x14ac:dyDescent="0.25">
      <c r="A7848" t="s">
        <v>7861</v>
      </c>
      <c r="B7848" t="s">
        <v>7858</v>
      </c>
      <c r="C7848">
        <v>-107.65547125869701</v>
      </c>
      <c r="D7848">
        <v>986.34096952200002</v>
      </c>
      <c r="E7848">
        <f>VALUE(SUBSTITUTE(SUBSTITUTE(SUBSTITUTE(RIGHT(Table1[[#This Row],[raw_timestamp]],21),":","")," ",""),"-",""))</f>
        <v>221174030470902</v>
      </c>
      <c r="F7848">
        <f>IF(Table1[[#This Row],[raw_load]]&gt;30000,F7847,(IF(Table1[[#This Row],[raw_load]]=49.339761120941,F7847,Table1[[#This Row],[raw_load]])))</f>
        <v>-107.65547125869701</v>
      </c>
      <c r="G7848">
        <f>-Table1[[#This Row],[load_temp]]</f>
        <v>107.65547125869701</v>
      </c>
      <c r="H7848">
        <f>IF(Table1[[#This Row],[raw_pressure]]=-207.33292143,H7847,D7848)</f>
        <v>986.34096952200002</v>
      </c>
      <c r="I7848" s="1">
        <f>1013-Table1[[#This Row],[pressure_temp]]</f>
        <v>26.659030477999977</v>
      </c>
      <c r="J7848" s="1" t="str">
        <f>SUBSTITUTE(RIGHT(Table1[[#This Row],[file]],LEN(Table1[[#This Row],[file]])-16),"_"," ")</f>
        <v>sample 02 vaseline glue vaseline full dip</v>
      </c>
    </row>
    <row r="7849" spans="1:10" hidden="1" x14ac:dyDescent="0.25">
      <c r="A7849" t="s">
        <v>7861</v>
      </c>
      <c r="B7849" t="s">
        <v>7859</v>
      </c>
      <c r="C7849">
        <v>-108.818326521561</v>
      </c>
      <c r="D7849">
        <v>986.34096952200002</v>
      </c>
      <c r="E7849">
        <f>VALUE(SUBSTITUTE(SUBSTITUTE(SUBSTITUTE(RIGHT(Table1[[#This Row],[raw_timestamp]],21),":","")," ",""),"-",""))</f>
        <v>221174030728353</v>
      </c>
      <c r="F7849">
        <f>IF(Table1[[#This Row],[raw_load]]&gt;30000,F7848,(IF(Table1[[#This Row],[raw_load]]=49.339761120941,F7848,Table1[[#This Row],[raw_load]])))</f>
        <v>-108.818326521561</v>
      </c>
      <c r="G7849">
        <f>-Table1[[#This Row],[load_temp]]</f>
        <v>108.818326521561</v>
      </c>
      <c r="H7849">
        <f>IF(Table1[[#This Row],[raw_pressure]]=-207.33292143,H7848,D7849)</f>
        <v>986.34096952200002</v>
      </c>
      <c r="I7849" s="1">
        <f>1013-Table1[[#This Row],[pressure_temp]]</f>
        <v>26.659030477999977</v>
      </c>
      <c r="J7849" s="1" t="str">
        <f>SUBSTITUTE(RIGHT(Table1[[#This Row],[file]],LEN(Table1[[#This Row],[file]])-16),"_"," ")</f>
        <v>sample 02 vaseline glue vaseline full dip</v>
      </c>
    </row>
    <row r="7850" spans="1:10" hidden="1" x14ac:dyDescent="0.25">
      <c r="A7850" t="s">
        <v>7861</v>
      </c>
      <c r="B7850" t="s">
        <v>7860</v>
      </c>
      <c r="C7850">
        <v>49.339761120940999</v>
      </c>
      <c r="D7850">
        <v>986.34096952200002</v>
      </c>
      <c r="E7850">
        <f>VALUE(SUBSTITUTE(SUBSTITUTE(SUBSTITUTE(RIGHT(Table1[[#This Row],[raw_timestamp]],21),":","")," ",""),"-",""))</f>
        <v>221174030985609</v>
      </c>
      <c r="F7850">
        <f>IF(Table1[[#This Row],[raw_load]]&gt;30000,F7849,(IF(Table1[[#This Row],[raw_load]]=49.339761120941,F7849,Table1[[#This Row],[raw_load]])))</f>
        <v>-108.818326521561</v>
      </c>
      <c r="G7850">
        <f>-Table1[[#This Row],[load_temp]]</f>
        <v>108.818326521561</v>
      </c>
      <c r="H7850">
        <f>IF(Table1[[#This Row],[raw_pressure]]=-207.33292143,H7849,D7850)</f>
        <v>986.34096952200002</v>
      </c>
      <c r="I7850" s="1">
        <f>1013-Table1[[#This Row],[pressure_temp]]</f>
        <v>26.659030477999977</v>
      </c>
      <c r="J7850" s="1" t="str">
        <f>SUBSTITUTE(RIGHT(Table1[[#This Row],[file]],LEN(Table1[[#This Row],[file]])-16),"_"," ")</f>
        <v>sample 02 vaseline glue vaseline full dip</v>
      </c>
    </row>
    <row r="7851" spans="1:10" hidden="1" x14ac:dyDescent="0.25">
      <c r="A7851" t="s">
        <v>8351</v>
      </c>
      <c r="B7851" t="s">
        <v>7862</v>
      </c>
      <c r="C7851">
        <v>-118.570675700877</v>
      </c>
      <c r="D7851">
        <v>986.34096952200002</v>
      </c>
      <c r="E7851">
        <f>VALUE(SUBSTITUTE(SUBSTITUTE(SUBSTITUTE(RIGHT(Table1[[#This Row],[raw_timestamp]],21),":","")," ",""),"-",""))</f>
        <v>221174641741490</v>
      </c>
      <c r="F7851">
        <f>IF(Table1[[#This Row],[raw_load]]&gt;30000,F7850,(IF(Table1[[#This Row],[raw_load]]=49.339761120941,F7850,Table1[[#This Row],[raw_load]])))</f>
        <v>-118.570675700877</v>
      </c>
      <c r="G7851">
        <f>-Table1[[#This Row],[load_temp]]</f>
        <v>118.570675700877</v>
      </c>
      <c r="H7851">
        <f>IF(Table1[[#This Row],[raw_pressure]]=-207.33292143,H7850,D7851)</f>
        <v>986.34096952200002</v>
      </c>
      <c r="I7851" s="1">
        <f>1013-Table1[[#This Row],[pressure_temp]]</f>
        <v>26.659030477999977</v>
      </c>
      <c r="J7851" s="1" t="str">
        <f>SUBSTITUTE(RIGHT(Table1[[#This Row],[file]],LEN(Table1[[#This Row],[file]])-16),"_"," ")</f>
        <v>sample 02 vaseline glue vaseline full dip</v>
      </c>
    </row>
    <row r="7852" spans="1:10" hidden="1" x14ac:dyDescent="0.25">
      <c r="A7852" t="s">
        <v>8351</v>
      </c>
      <c r="B7852" t="s">
        <v>7863</v>
      </c>
      <c r="C7852">
        <v>49.339761120940999</v>
      </c>
      <c r="D7852">
        <v>985.08181984800001</v>
      </c>
      <c r="E7852">
        <f>VALUE(SUBSTITUTE(SUBSTITUTE(SUBSTITUTE(RIGHT(Table1[[#This Row],[raw_timestamp]],21),":","")," ",""),"-",""))</f>
        <v>221174641999590</v>
      </c>
      <c r="F7852">
        <f>IF(Table1[[#This Row],[raw_load]]&gt;30000,F7851,(IF(Table1[[#This Row],[raw_load]]=49.339761120941,F7851,Table1[[#This Row],[raw_load]])))</f>
        <v>-118.570675700877</v>
      </c>
      <c r="G7852">
        <f>-Table1[[#This Row],[load_temp]]</f>
        <v>118.570675700877</v>
      </c>
      <c r="H7852">
        <f>IF(Table1[[#This Row],[raw_pressure]]=-207.33292143,H7851,D7852)</f>
        <v>985.08181984800001</v>
      </c>
      <c r="I7852" s="1">
        <f>1013-Table1[[#This Row],[pressure_temp]]</f>
        <v>27.918180151999991</v>
      </c>
      <c r="J7852" s="1" t="str">
        <f>SUBSTITUTE(RIGHT(Table1[[#This Row],[file]],LEN(Table1[[#This Row],[file]])-16),"_"," ")</f>
        <v>sample 02 vaseline glue vaseline full dip</v>
      </c>
    </row>
    <row r="7853" spans="1:10" hidden="1" x14ac:dyDescent="0.25">
      <c r="A7853" t="s">
        <v>8351</v>
      </c>
      <c r="B7853" t="s">
        <v>7864</v>
      </c>
      <c r="C7853">
        <v>-118.48272866419001</v>
      </c>
      <c r="D7853">
        <v>986.34096952200002</v>
      </c>
      <c r="E7853">
        <f>VALUE(SUBSTITUTE(SUBSTITUTE(SUBSTITUTE(RIGHT(Table1[[#This Row],[raw_timestamp]],21),":","")," ",""),"-",""))</f>
        <v>221174642512978</v>
      </c>
      <c r="F7853">
        <f>IF(Table1[[#This Row],[raw_load]]&gt;30000,F7852,(IF(Table1[[#This Row],[raw_load]]=49.339761120941,F7852,Table1[[#This Row],[raw_load]])))</f>
        <v>-118.48272866419001</v>
      </c>
      <c r="G7853">
        <f>-Table1[[#This Row],[load_temp]]</f>
        <v>118.48272866419001</v>
      </c>
      <c r="H7853">
        <f>IF(Table1[[#This Row],[raw_pressure]]=-207.33292143,H7852,D7853)</f>
        <v>986.34096952200002</v>
      </c>
      <c r="I7853" s="1">
        <f>1013-Table1[[#This Row],[pressure_temp]]</f>
        <v>26.659030477999977</v>
      </c>
      <c r="J7853" s="1" t="str">
        <f>SUBSTITUTE(RIGHT(Table1[[#This Row],[file]],LEN(Table1[[#This Row],[file]])-16),"_"," ")</f>
        <v>sample 02 vaseline glue vaseline full dip</v>
      </c>
    </row>
    <row r="7854" spans="1:10" hidden="1" x14ac:dyDescent="0.25">
      <c r="A7854" t="s">
        <v>8351</v>
      </c>
      <c r="B7854" t="s">
        <v>7865</v>
      </c>
      <c r="C7854">
        <v>-119.26448010140901</v>
      </c>
      <c r="D7854">
        <v>986.34096952200002</v>
      </c>
      <c r="E7854">
        <f>VALUE(SUBSTITUTE(SUBSTITUTE(SUBSTITUTE(RIGHT(Table1[[#This Row],[raw_timestamp]],21),":","")," ",""),"-",""))</f>
        <v>221174642770533</v>
      </c>
      <c r="F7854">
        <f>IF(Table1[[#This Row],[raw_load]]&gt;30000,F7853,(IF(Table1[[#This Row],[raw_load]]=49.339761120941,F7853,Table1[[#This Row],[raw_load]])))</f>
        <v>-119.26448010140901</v>
      </c>
      <c r="G7854">
        <f>-Table1[[#This Row],[load_temp]]</f>
        <v>119.26448010140901</v>
      </c>
      <c r="H7854">
        <f>IF(Table1[[#This Row],[raw_pressure]]=-207.33292143,H7853,D7854)</f>
        <v>986.34096952200002</v>
      </c>
      <c r="I7854" s="1">
        <f>1013-Table1[[#This Row],[pressure_temp]]</f>
        <v>26.659030477999977</v>
      </c>
      <c r="J7854" s="1" t="str">
        <f>SUBSTITUTE(RIGHT(Table1[[#This Row],[file]],LEN(Table1[[#This Row],[file]])-16),"_"," ")</f>
        <v>sample 02 vaseline glue vaseline full dip</v>
      </c>
    </row>
    <row r="7855" spans="1:10" hidden="1" x14ac:dyDescent="0.25">
      <c r="A7855" t="s">
        <v>8351</v>
      </c>
      <c r="B7855" t="s">
        <v>7866</v>
      </c>
      <c r="C7855">
        <v>-120.134178575316</v>
      </c>
      <c r="D7855">
        <v>986.34096952200002</v>
      </c>
      <c r="E7855">
        <f>VALUE(SUBSTITUTE(SUBSTITUTE(SUBSTITUTE(RIGHT(Table1[[#This Row],[raw_timestamp]],21),":","")," ",""),"-",""))</f>
        <v>221174643028228</v>
      </c>
      <c r="F7855">
        <f>IF(Table1[[#This Row],[raw_load]]&gt;30000,F7854,(IF(Table1[[#This Row],[raw_load]]=49.339761120941,F7854,Table1[[#This Row],[raw_load]])))</f>
        <v>-120.134178575316</v>
      </c>
      <c r="G7855">
        <f>-Table1[[#This Row],[load_temp]]</f>
        <v>120.134178575316</v>
      </c>
      <c r="H7855">
        <f>IF(Table1[[#This Row],[raw_pressure]]=-207.33292143,H7854,D7855)</f>
        <v>986.34096952200002</v>
      </c>
      <c r="I7855" s="1">
        <f>1013-Table1[[#This Row],[pressure_temp]]</f>
        <v>26.659030477999977</v>
      </c>
      <c r="J7855" s="1" t="str">
        <f>SUBSTITUTE(RIGHT(Table1[[#This Row],[file]],LEN(Table1[[#This Row],[file]])-16),"_"," ")</f>
        <v>sample 02 vaseline glue vaseline full dip</v>
      </c>
    </row>
    <row r="7856" spans="1:10" hidden="1" x14ac:dyDescent="0.25">
      <c r="A7856" t="s">
        <v>8351</v>
      </c>
      <c r="B7856" t="s">
        <v>7867</v>
      </c>
      <c r="C7856">
        <v>-119.04949845617401</v>
      </c>
      <c r="D7856">
        <v>985.08181984800001</v>
      </c>
      <c r="E7856">
        <f>VALUE(SUBSTITUTE(SUBSTITUTE(SUBSTITUTE(RIGHT(Table1[[#This Row],[raw_timestamp]],21),":","")," ",""),"-",""))</f>
        <v>221174643285886</v>
      </c>
      <c r="F7856">
        <f>IF(Table1[[#This Row],[raw_load]]&gt;30000,F7855,(IF(Table1[[#This Row],[raw_load]]=49.339761120941,F7855,Table1[[#This Row],[raw_load]])))</f>
        <v>-119.04949845617401</v>
      </c>
      <c r="G7856">
        <f>-Table1[[#This Row],[load_temp]]</f>
        <v>119.04949845617401</v>
      </c>
      <c r="H7856">
        <f>IF(Table1[[#This Row],[raw_pressure]]=-207.33292143,H7855,D7856)</f>
        <v>985.08181984800001</v>
      </c>
      <c r="I7856" s="1">
        <f>1013-Table1[[#This Row],[pressure_temp]]</f>
        <v>27.918180151999991</v>
      </c>
      <c r="J7856" s="1" t="str">
        <f>SUBSTITUTE(RIGHT(Table1[[#This Row],[file]],LEN(Table1[[#This Row],[file]])-16),"_"," ")</f>
        <v>sample 02 vaseline glue vaseline full dip</v>
      </c>
    </row>
    <row r="7857" spans="1:10" hidden="1" x14ac:dyDescent="0.25">
      <c r="A7857" t="s">
        <v>8351</v>
      </c>
      <c r="B7857" t="s">
        <v>7868</v>
      </c>
      <c r="C7857">
        <v>-118.937121687073</v>
      </c>
      <c r="D7857">
        <v>986.34096952200002</v>
      </c>
      <c r="E7857">
        <f>VALUE(SUBSTITUTE(SUBSTITUTE(SUBSTITUTE(RIGHT(Table1[[#This Row],[raw_timestamp]],21),":","")," ",""),"-",""))</f>
        <v>221174643543703</v>
      </c>
      <c r="F7857">
        <f>IF(Table1[[#This Row],[raw_load]]&gt;30000,F7856,(IF(Table1[[#This Row],[raw_load]]=49.339761120941,F7856,Table1[[#This Row],[raw_load]])))</f>
        <v>-118.937121687073</v>
      </c>
      <c r="G7857">
        <f>-Table1[[#This Row],[load_temp]]</f>
        <v>118.937121687073</v>
      </c>
      <c r="H7857">
        <f>IF(Table1[[#This Row],[raw_pressure]]=-207.33292143,H7856,D7857)</f>
        <v>986.34096952200002</v>
      </c>
      <c r="I7857" s="1">
        <f>1013-Table1[[#This Row],[pressure_temp]]</f>
        <v>26.659030477999977</v>
      </c>
      <c r="J7857" s="1" t="str">
        <f>SUBSTITUTE(RIGHT(Table1[[#This Row],[file]],LEN(Table1[[#This Row],[file]])-16),"_"," ")</f>
        <v>sample 02 vaseline glue vaseline full dip</v>
      </c>
    </row>
    <row r="7858" spans="1:10" hidden="1" x14ac:dyDescent="0.25">
      <c r="A7858" t="s">
        <v>8351</v>
      </c>
      <c r="B7858" t="s">
        <v>7869</v>
      </c>
      <c r="C7858">
        <v>-121.360551142454</v>
      </c>
      <c r="D7858">
        <v>986.34096952200002</v>
      </c>
      <c r="E7858">
        <f>VALUE(SUBSTITUTE(SUBSTITUTE(SUBSTITUTE(RIGHT(Table1[[#This Row],[raw_timestamp]],21),":","")," ",""),"-",""))</f>
        <v>221174643801247</v>
      </c>
      <c r="F7858">
        <f>IF(Table1[[#This Row],[raw_load]]&gt;30000,F7857,(IF(Table1[[#This Row],[raw_load]]=49.339761120941,F7857,Table1[[#This Row],[raw_load]])))</f>
        <v>-121.360551142454</v>
      </c>
      <c r="G7858">
        <f>-Table1[[#This Row],[load_temp]]</f>
        <v>121.360551142454</v>
      </c>
      <c r="H7858">
        <f>IF(Table1[[#This Row],[raw_pressure]]=-207.33292143,H7857,D7858)</f>
        <v>986.34096952200002</v>
      </c>
      <c r="I7858" s="1">
        <f>1013-Table1[[#This Row],[pressure_temp]]</f>
        <v>26.659030477999977</v>
      </c>
      <c r="J7858" s="1" t="str">
        <f>SUBSTITUTE(RIGHT(Table1[[#This Row],[file]],LEN(Table1[[#This Row],[file]])-16),"_"," ")</f>
        <v>sample 02 vaseline glue vaseline full dip</v>
      </c>
    </row>
    <row r="7859" spans="1:10" hidden="1" x14ac:dyDescent="0.25">
      <c r="A7859" t="s">
        <v>8351</v>
      </c>
      <c r="B7859" t="s">
        <v>7870</v>
      </c>
      <c r="C7859">
        <v>-118.126054570958</v>
      </c>
      <c r="D7859">
        <v>986.34096952200002</v>
      </c>
      <c r="E7859">
        <f>VALUE(SUBSTITUTE(SUBSTITUTE(SUBSTITUTE(RIGHT(Table1[[#This Row],[raw_timestamp]],21),":","")," ",""),"-",""))</f>
        <v>221174644059086</v>
      </c>
      <c r="F7859">
        <f>IF(Table1[[#This Row],[raw_load]]&gt;30000,F7858,(IF(Table1[[#This Row],[raw_load]]=49.339761120941,F7858,Table1[[#This Row],[raw_load]])))</f>
        <v>-118.126054570958</v>
      </c>
      <c r="G7859">
        <f>-Table1[[#This Row],[load_temp]]</f>
        <v>118.126054570958</v>
      </c>
      <c r="H7859">
        <f>IF(Table1[[#This Row],[raw_pressure]]=-207.33292143,H7858,D7859)</f>
        <v>986.34096952200002</v>
      </c>
      <c r="I7859" s="1">
        <f>1013-Table1[[#This Row],[pressure_temp]]</f>
        <v>26.659030477999977</v>
      </c>
      <c r="J7859" s="1" t="str">
        <f>SUBSTITUTE(RIGHT(Table1[[#This Row],[file]],LEN(Table1[[#This Row],[file]])-16),"_"," ")</f>
        <v>sample 02 vaseline glue vaseline full dip</v>
      </c>
    </row>
    <row r="7860" spans="1:10" hidden="1" x14ac:dyDescent="0.25">
      <c r="A7860" t="s">
        <v>8351</v>
      </c>
      <c r="B7860" t="s">
        <v>7871</v>
      </c>
      <c r="C7860">
        <v>-117.192838792777</v>
      </c>
      <c r="D7860">
        <v>986.34096952200002</v>
      </c>
      <c r="E7860">
        <f>VALUE(SUBSTITUTE(SUBSTITUTE(SUBSTITUTE(RIGHT(Table1[[#This Row],[raw_timestamp]],21),":","")," ",""),"-",""))</f>
        <v>221174644316787</v>
      </c>
      <c r="F7860">
        <f>IF(Table1[[#This Row],[raw_load]]&gt;30000,F7859,(IF(Table1[[#This Row],[raw_load]]=49.339761120941,F7859,Table1[[#This Row],[raw_load]])))</f>
        <v>-117.192838792777</v>
      </c>
      <c r="G7860">
        <f>-Table1[[#This Row],[load_temp]]</f>
        <v>117.192838792777</v>
      </c>
      <c r="H7860">
        <f>IF(Table1[[#This Row],[raw_pressure]]=-207.33292143,H7859,D7860)</f>
        <v>986.34096952200002</v>
      </c>
      <c r="I7860" s="1">
        <f>1013-Table1[[#This Row],[pressure_temp]]</f>
        <v>26.659030477999977</v>
      </c>
      <c r="J7860" s="1" t="str">
        <f>SUBSTITUTE(RIGHT(Table1[[#This Row],[file]],LEN(Table1[[#This Row],[file]])-16),"_"," ")</f>
        <v>sample 02 vaseline glue vaseline full dip</v>
      </c>
    </row>
    <row r="7861" spans="1:10" hidden="1" x14ac:dyDescent="0.25">
      <c r="A7861" t="s">
        <v>8351</v>
      </c>
      <c r="B7861" t="s">
        <v>7872</v>
      </c>
      <c r="C7861">
        <v>-120.642317009509</v>
      </c>
      <c r="D7861">
        <v>985.08181984800001</v>
      </c>
      <c r="E7861">
        <f>VALUE(SUBSTITUTE(SUBSTITUTE(SUBSTITUTE(RIGHT(Table1[[#This Row],[raw_timestamp]],21),":","")," ",""),"-",""))</f>
        <v>221174644579307</v>
      </c>
      <c r="F7861">
        <f>IF(Table1[[#This Row],[raw_load]]&gt;30000,F7860,(IF(Table1[[#This Row],[raw_load]]=49.339761120941,F7860,Table1[[#This Row],[raw_load]])))</f>
        <v>-120.642317009509</v>
      </c>
      <c r="G7861">
        <f>-Table1[[#This Row],[load_temp]]</f>
        <v>120.642317009509</v>
      </c>
      <c r="H7861">
        <f>IF(Table1[[#This Row],[raw_pressure]]=-207.33292143,H7860,D7861)</f>
        <v>985.08181984800001</v>
      </c>
      <c r="I7861" s="1">
        <f>1013-Table1[[#This Row],[pressure_temp]]</f>
        <v>27.918180151999991</v>
      </c>
      <c r="J7861" s="1" t="str">
        <f>SUBSTITUTE(RIGHT(Table1[[#This Row],[file]],LEN(Table1[[#This Row],[file]])-16),"_"," ")</f>
        <v>sample 02 vaseline glue vaseline full dip</v>
      </c>
    </row>
    <row r="7862" spans="1:10" hidden="1" x14ac:dyDescent="0.25">
      <c r="A7862" t="s">
        <v>8351</v>
      </c>
      <c r="B7862" t="s">
        <v>7873</v>
      </c>
      <c r="C7862">
        <v>-116.977857147542</v>
      </c>
      <c r="D7862">
        <v>-207.33292143</v>
      </c>
      <c r="E7862">
        <f>VALUE(SUBSTITUTE(SUBSTITUTE(SUBSTITUTE(RIGHT(Table1[[#This Row],[raw_timestamp]],21),":","")," ",""),"-",""))</f>
        <v>221174644836952</v>
      </c>
      <c r="F7862">
        <f>IF(Table1[[#This Row],[raw_load]]&gt;30000,F7861,(IF(Table1[[#This Row],[raw_load]]=49.339761120941,F7861,Table1[[#This Row],[raw_load]])))</f>
        <v>-116.977857147542</v>
      </c>
      <c r="G7862">
        <f>-Table1[[#This Row],[load_temp]]</f>
        <v>116.977857147542</v>
      </c>
      <c r="H7862">
        <f>IF(Table1[[#This Row],[raw_pressure]]=-207.33292143,H7861,D7862)</f>
        <v>985.08181984800001</v>
      </c>
      <c r="I7862" s="1">
        <f>1013-Table1[[#This Row],[pressure_temp]]</f>
        <v>27.918180151999991</v>
      </c>
      <c r="J7862" s="1" t="str">
        <f>SUBSTITUTE(RIGHT(Table1[[#This Row],[file]],LEN(Table1[[#This Row],[file]])-16),"_"," ")</f>
        <v>sample 02 vaseline glue vaseline full dip</v>
      </c>
    </row>
    <row r="7863" spans="1:10" hidden="1" x14ac:dyDescent="0.25">
      <c r="A7863" t="s">
        <v>8351</v>
      </c>
      <c r="B7863" t="s">
        <v>7874</v>
      </c>
      <c r="C7863">
        <v>-121.253060319837</v>
      </c>
      <c r="D7863">
        <v>987.60011919600004</v>
      </c>
      <c r="E7863">
        <f>VALUE(SUBSTITUTE(SUBSTITUTE(SUBSTITUTE(RIGHT(Table1[[#This Row],[raw_timestamp]],21),":","")," ",""),"-",""))</f>
        <v>221174645096677</v>
      </c>
      <c r="F7863">
        <f>IF(Table1[[#This Row],[raw_load]]&gt;30000,F7862,(IF(Table1[[#This Row],[raw_load]]=49.339761120941,F7862,Table1[[#This Row],[raw_load]])))</f>
        <v>-121.253060319837</v>
      </c>
      <c r="G7863">
        <f>-Table1[[#This Row],[load_temp]]</f>
        <v>121.253060319837</v>
      </c>
      <c r="H7863">
        <f>IF(Table1[[#This Row],[raw_pressure]]=-207.33292143,H7862,D7863)</f>
        <v>987.60011919600004</v>
      </c>
      <c r="I7863" s="1">
        <f>1013-Table1[[#This Row],[pressure_temp]]</f>
        <v>25.399880803999963</v>
      </c>
      <c r="J7863" s="1" t="str">
        <f>SUBSTITUTE(RIGHT(Table1[[#This Row],[file]],LEN(Table1[[#This Row],[file]])-16),"_"," ")</f>
        <v>sample 02 vaseline glue vaseline full dip</v>
      </c>
    </row>
    <row r="7864" spans="1:10" hidden="1" x14ac:dyDescent="0.25">
      <c r="A7864" t="s">
        <v>8351</v>
      </c>
      <c r="B7864" t="s">
        <v>7875</v>
      </c>
      <c r="C7864">
        <v>-119.953398555459</v>
      </c>
      <c r="D7864">
        <v>985.08181984800001</v>
      </c>
      <c r="E7864">
        <f>VALUE(SUBSTITUTE(SUBSTITUTE(SUBSTITUTE(RIGHT(Table1[[#This Row],[raw_timestamp]],21),":","")," ",""),"-",""))</f>
        <v>221174645354345</v>
      </c>
      <c r="F7864">
        <f>IF(Table1[[#This Row],[raw_load]]&gt;30000,F7863,(IF(Table1[[#This Row],[raw_load]]=49.339761120941,F7863,Table1[[#This Row],[raw_load]])))</f>
        <v>-119.953398555459</v>
      </c>
      <c r="G7864">
        <f>-Table1[[#This Row],[load_temp]]</f>
        <v>119.953398555459</v>
      </c>
      <c r="H7864">
        <f>IF(Table1[[#This Row],[raw_pressure]]=-207.33292143,H7863,D7864)</f>
        <v>985.08181984800001</v>
      </c>
      <c r="I7864" s="1">
        <f>1013-Table1[[#This Row],[pressure_temp]]</f>
        <v>27.918180151999991</v>
      </c>
      <c r="J7864" s="1" t="str">
        <f>SUBSTITUTE(RIGHT(Table1[[#This Row],[file]],LEN(Table1[[#This Row],[file]])-16),"_"," ")</f>
        <v>sample 02 vaseline glue vaseline full dip</v>
      </c>
    </row>
    <row r="7865" spans="1:10" hidden="1" x14ac:dyDescent="0.25">
      <c r="A7865" t="s">
        <v>8351</v>
      </c>
      <c r="B7865" t="s">
        <v>7876</v>
      </c>
      <c r="C7865">
        <v>-117.632573976213</v>
      </c>
      <c r="D7865">
        <v>985.08181984800001</v>
      </c>
      <c r="E7865">
        <f>VALUE(SUBSTITUTE(SUBSTITUTE(SUBSTITUTE(RIGHT(Table1[[#This Row],[raw_timestamp]],21),":","")," ",""),"-",""))</f>
        <v>221174645612619</v>
      </c>
      <c r="F7865">
        <f>IF(Table1[[#This Row],[raw_load]]&gt;30000,F7864,(IF(Table1[[#This Row],[raw_load]]=49.339761120941,F7864,Table1[[#This Row],[raw_load]])))</f>
        <v>-117.632573976213</v>
      </c>
      <c r="G7865">
        <f>-Table1[[#This Row],[load_temp]]</f>
        <v>117.632573976213</v>
      </c>
      <c r="H7865">
        <f>IF(Table1[[#This Row],[raw_pressure]]=-207.33292143,H7864,D7865)</f>
        <v>985.08181984800001</v>
      </c>
      <c r="I7865" s="1">
        <f>1013-Table1[[#This Row],[pressure_temp]]</f>
        <v>27.918180151999991</v>
      </c>
      <c r="J7865" s="1" t="str">
        <f>SUBSTITUTE(RIGHT(Table1[[#This Row],[file]],LEN(Table1[[#This Row],[file]])-16),"_"," ")</f>
        <v>sample 02 vaseline glue vaseline full dip</v>
      </c>
    </row>
    <row r="7866" spans="1:10" hidden="1" x14ac:dyDescent="0.25">
      <c r="A7866" t="s">
        <v>8351</v>
      </c>
      <c r="B7866" t="s">
        <v>7877</v>
      </c>
      <c r="C7866">
        <v>-118.18957187523201</v>
      </c>
      <c r="D7866">
        <v>986.34096952200002</v>
      </c>
      <c r="E7866">
        <f>VALUE(SUBSTITUTE(SUBSTITUTE(SUBSTITUTE(RIGHT(Table1[[#This Row],[raw_timestamp]],21),":","")," ",""),"-",""))</f>
        <v>221174645870168</v>
      </c>
      <c r="F7866">
        <f>IF(Table1[[#This Row],[raw_load]]&gt;30000,F7865,(IF(Table1[[#This Row],[raw_load]]=49.339761120941,F7865,Table1[[#This Row],[raw_load]])))</f>
        <v>-118.18957187523201</v>
      </c>
      <c r="G7866">
        <f>-Table1[[#This Row],[load_temp]]</f>
        <v>118.18957187523201</v>
      </c>
      <c r="H7866">
        <f>IF(Table1[[#This Row],[raw_pressure]]=-207.33292143,H7865,D7866)</f>
        <v>986.34096952200002</v>
      </c>
      <c r="I7866" s="1">
        <f>1013-Table1[[#This Row],[pressure_temp]]</f>
        <v>26.659030477999977</v>
      </c>
      <c r="J7866" s="1" t="str">
        <f>SUBSTITUTE(RIGHT(Table1[[#This Row],[file]],LEN(Table1[[#This Row],[file]])-16),"_"," ")</f>
        <v>sample 02 vaseline glue vaseline full dip</v>
      </c>
    </row>
    <row r="7867" spans="1:10" hidden="1" x14ac:dyDescent="0.25">
      <c r="A7867" t="s">
        <v>8351</v>
      </c>
      <c r="B7867" t="s">
        <v>7878</v>
      </c>
      <c r="C7867">
        <v>-119.69444339188</v>
      </c>
      <c r="D7867">
        <v>987.60011919600004</v>
      </c>
      <c r="E7867">
        <f>VALUE(SUBSTITUTE(SUBSTITUTE(SUBSTITUTE(RIGHT(Table1[[#This Row],[raw_timestamp]],21),":","")," ",""),"-",""))</f>
        <v>221174646127917</v>
      </c>
      <c r="F7867">
        <f>IF(Table1[[#This Row],[raw_load]]&gt;30000,F7866,(IF(Table1[[#This Row],[raw_load]]=49.339761120941,F7866,Table1[[#This Row],[raw_load]])))</f>
        <v>-119.69444339188</v>
      </c>
      <c r="G7867">
        <f>-Table1[[#This Row],[load_temp]]</f>
        <v>119.69444339188</v>
      </c>
      <c r="H7867">
        <f>IF(Table1[[#This Row],[raw_pressure]]=-207.33292143,H7866,D7867)</f>
        <v>987.60011919600004</v>
      </c>
      <c r="I7867" s="1">
        <f>1013-Table1[[#This Row],[pressure_temp]]</f>
        <v>25.399880803999963</v>
      </c>
      <c r="J7867" s="1" t="str">
        <f>SUBSTITUTE(RIGHT(Table1[[#This Row],[file]],LEN(Table1[[#This Row],[file]])-16),"_"," ")</f>
        <v>sample 02 vaseline glue vaseline full dip</v>
      </c>
    </row>
    <row r="7868" spans="1:10" hidden="1" x14ac:dyDescent="0.25">
      <c r="A7868" t="s">
        <v>8351</v>
      </c>
      <c r="B7868" t="s">
        <v>7879</v>
      </c>
      <c r="C7868">
        <v>-118.67328057701199</v>
      </c>
      <c r="D7868">
        <v>986.34096952200002</v>
      </c>
      <c r="E7868">
        <f>VALUE(SUBSTITUTE(SUBSTITUTE(SUBSTITUTE(RIGHT(Table1[[#This Row],[raw_timestamp]],21),":","")," ",""),"-",""))</f>
        <v>221174646385602</v>
      </c>
      <c r="F7868">
        <f>IF(Table1[[#This Row],[raw_load]]&gt;30000,F7867,(IF(Table1[[#This Row],[raw_load]]=49.339761120941,F7867,Table1[[#This Row],[raw_load]])))</f>
        <v>-118.67328057701199</v>
      </c>
      <c r="G7868">
        <f>-Table1[[#This Row],[load_temp]]</f>
        <v>118.67328057701199</v>
      </c>
      <c r="H7868">
        <f>IF(Table1[[#This Row],[raw_pressure]]=-207.33292143,H7867,D7868)</f>
        <v>986.34096952200002</v>
      </c>
      <c r="I7868" s="1">
        <f>1013-Table1[[#This Row],[pressure_temp]]</f>
        <v>26.659030477999977</v>
      </c>
      <c r="J7868" s="1" t="str">
        <f>SUBSTITUTE(RIGHT(Table1[[#This Row],[file]],LEN(Table1[[#This Row],[file]])-16),"_"," ")</f>
        <v>sample 02 vaseline glue vaseline full dip</v>
      </c>
    </row>
    <row r="7869" spans="1:10" hidden="1" x14ac:dyDescent="0.25">
      <c r="A7869" t="s">
        <v>8351</v>
      </c>
      <c r="B7869" t="s">
        <v>7880</v>
      </c>
      <c r="C7869">
        <v>-118.59510543329</v>
      </c>
      <c r="D7869">
        <v>987.60011919600004</v>
      </c>
      <c r="E7869">
        <f>VALUE(SUBSTITUTE(SUBSTITUTE(SUBSTITUTE(RIGHT(Table1[[#This Row],[raw_timestamp]],21),":","")," ",""),"-",""))</f>
        <v>221174646643353</v>
      </c>
      <c r="F7869">
        <f>IF(Table1[[#This Row],[raw_load]]&gt;30000,F7868,(IF(Table1[[#This Row],[raw_load]]=49.339761120941,F7868,Table1[[#This Row],[raw_load]])))</f>
        <v>-118.59510543329</v>
      </c>
      <c r="G7869">
        <f>-Table1[[#This Row],[load_temp]]</f>
        <v>118.59510543329</v>
      </c>
      <c r="H7869">
        <f>IF(Table1[[#This Row],[raw_pressure]]=-207.33292143,H7868,D7869)</f>
        <v>987.60011919600004</v>
      </c>
      <c r="I7869" s="1">
        <f>1013-Table1[[#This Row],[pressure_temp]]</f>
        <v>25.399880803999963</v>
      </c>
      <c r="J7869" s="1" t="str">
        <f>SUBSTITUTE(RIGHT(Table1[[#This Row],[file]],LEN(Table1[[#This Row],[file]])-16),"_"," ")</f>
        <v>sample 02 vaseline glue vaseline full dip</v>
      </c>
    </row>
    <row r="7870" spans="1:10" hidden="1" x14ac:dyDescent="0.25">
      <c r="A7870" t="s">
        <v>8351</v>
      </c>
      <c r="B7870" t="s">
        <v>7881</v>
      </c>
      <c r="C7870">
        <v>-118.653736791081</v>
      </c>
      <c r="D7870">
        <v>986.34096952200002</v>
      </c>
      <c r="E7870">
        <f>VALUE(SUBSTITUTE(SUBSTITUTE(SUBSTITUTE(RIGHT(Table1[[#This Row],[raw_timestamp]],21),":","")," ",""),"-",""))</f>
        <v>221174646900973</v>
      </c>
      <c r="F7870">
        <f>IF(Table1[[#This Row],[raw_load]]&gt;30000,F7869,(IF(Table1[[#This Row],[raw_load]]=49.339761120941,F7869,Table1[[#This Row],[raw_load]])))</f>
        <v>-118.653736791081</v>
      </c>
      <c r="G7870">
        <f>-Table1[[#This Row],[load_temp]]</f>
        <v>118.653736791081</v>
      </c>
      <c r="H7870">
        <f>IF(Table1[[#This Row],[raw_pressure]]=-207.33292143,H7869,D7870)</f>
        <v>986.34096952200002</v>
      </c>
      <c r="I7870" s="1">
        <f>1013-Table1[[#This Row],[pressure_temp]]</f>
        <v>26.659030477999977</v>
      </c>
      <c r="J7870" s="1" t="str">
        <f>SUBSTITUTE(RIGHT(Table1[[#This Row],[file]],LEN(Table1[[#This Row],[file]])-16),"_"," ")</f>
        <v>sample 02 vaseline glue vaseline full dip</v>
      </c>
    </row>
    <row r="7871" spans="1:10" hidden="1" x14ac:dyDescent="0.25">
      <c r="A7871" t="s">
        <v>8351</v>
      </c>
      <c r="B7871" t="s">
        <v>7882</v>
      </c>
      <c r="C7871">
        <v>-117.637459922696</v>
      </c>
      <c r="D7871">
        <v>985.08181984800001</v>
      </c>
      <c r="E7871">
        <f>VALUE(SUBSTITUTE(SUBSTITUTE(SUBSTITUTE(RIGHT(Table1[[#This Row],[raw_timestamp]],21),":","")," ",""),"-",""))</f>
        <v>221174647158526</v>
      </c>
      <c r="F7871">
        <f>IF(Table1[[#This Row],[raw_load]]&gt;30000,F7870,(IF(Table1[[#This Row],[raw_load]]=49.339761120941,F7870,Table1[[#This Row],[raw_load]])))</f>
        <v>-117.637459922696</v>
      </c>
      <c r="G7871">
        <f>-Table1[[#This Row],[load_temp]]</f>
        <v>117.637459922696</v>
      </c>
      <c r="H7871">
        <f>IF(Table1[[#This Row],[raw_pressure]]=-207.33292143,H7870,D7871)</f>
        <v>985.08181984800001</v>
      </c>
      <c r="I7871" s="1">
        <f>1013-Table1[[#This Row],[pressure_temp]]</f>
        <v>27.918180151999991</v>
      </c>
      <c r="J7871" s="1" t="str">
        <f>SUBSTITUTE(RIGHT(Table1[[#This Row],[file]],LEN(Table1[[#This Row],[file]])-16),"_"," ")</f>
        <v>sample 02 vaseline glue vaseline full dip</v>
      </c>
    </row>
    <row r="7872" spans="1:10" hidden="1" x14ac:dyDescent="0.25">
      <c r="A7872" t="s">
        <v>8351</v>
      </c>
      <c r="B7872" t="s">
        <v>7883</v>
      </c>
      <c r="C7872">
        <v>49.339761120940999</v>
      </c>
      <c r="D7872">
        <v>985.08181984800001</v>
      </c>
      <c r="E7872">
        <f>VALUE(SUBSTITUTE(SUBSTITUTE(SUBSTITUTE(RIGHT(Table1[[#This Row],[raw_timestamp]],21),":","")," ",""),"-",""))</f>
        <v>221174647415665</v>
      </c>
      <c r="F7872">
        <f>IF(Table1[[#This Row],[raw_load]]&gt;30000,F7871,(IF(Table1[[#This Row],[raw_load]]=49.339761120941,F7871,Table1[[#This Row],[raw_load]])))</f>
        <v>-117.637459922696</v>
      </c>
      <c r="G7872">
        <f>-Table1[[#This Row],[load_temp]]</f>
        <v>117.637459922696</v>
      </c>
      <c r="H7872">
        <f>IF(Table1[[#This Row],[raw_pressure]]=-207.33292143,H7871,D7872)</f>
        <v>985.08181984800001</v>
      </c>
      <c r="I7872" s="1">
        <f>1013-Table1[[#This Row],[pressure_temp]]</f>
        <v>27.918180151999991</v>
      </c>
      <c r="J7872" s="1" t="str">
        <f>SUBSTITUTE(RIGHT(Table1[[#This Row],[file]],LEN(Table1[[#This Row],[file]])-16),"_"," ")</f>
        <v>sample 02 vaseline glue vaseline full dip</v>
      </c>
    </row>
    <row r="7873" spans="1:10" hidden="1" x14ac:dyDescent="0.25">
      <c r="A7873" t="s">
        <v>8351</v>
      </c>
      <c r="B7873" t="s">
        <v>7884</v>
      </c>
      <c r="C7873">
        <v>-119.67978555243199</v>
      </c>
      <c r="D7873">
        <v>985.08181984800001</v>
      </c>
      <c r="E7873">
        <f>VALUE(SUBSTITUTE(SUBSTITUTE(SUBSTITUTE(RIGHT(Table1[[#This Row],[raw_timestamp]],21),":","")," ",""),"-",""))</f>
        <v>221174647928913</v>
      </c>
      <c r="F7873">
        <f>IF(Table1[[#This Row],[raw_load]]&gt;30000,F7872,(IF(Table1[[#This Row],[raw_load]]=49.339761120941,F7872,Table1[[#This Row],[raw_load]])))</f>
        <v>-119.67978555243199</v>
      </c>
      <c r="G7873">
        <f>-Table1[[#This Row],[load_temp]]</f>
        <v>119.67978555243199</v>
      </c>
      <c r="H7873">
        <f>IF(Table1[[#This Row],[raw_pressure]]=-207.33292143,H7872,D7873)</f>
        <v>985.08181984800001</v>
      </c>
      <c r="I7873" s="1">
        <f>1013-Table1[[#This Row],[pressure_temp]]</f>
        <v>27.918180151999991</v>
      </c>
      <c r="J7873" s="1" t="str">
        <f>SUBSTITUTE(RIGHT(Table1[[#This Row],[file]],LEN(Table1[[#This Row],[file]])-16),"_"," ")</f>
        <v>sample 02 vaseline glue vaseline full dip</v>
      </c>
    </row>
    <row r="7874" spans="1:10" hidden="1" x14ac:dyDescent="0.25">
      <c r="A7874" t="s">
        <v>8351</v>
      </c>
      <c r="B7874" t="s">
        <v>7885</v>
      </c>
      <c r="C7874">
        <v>49.339761120940999</v>
      </c>
      <c r="D7874">
        <v>986.34096952200002</v>
      </c>
      <c r="E7874">
        <f>VALUE(SUBSTITUTE(SUBSTITUTE(SUBSTITUTE(RIGHT(Table1[[#This Row],[raw_timestamp]],21),":","")," ",""),"-",""))</f>
        <v>221174648185851</v>
      </c>
      <c r="F7874">
        <f>IF(Table1[[#This Row],[raw_load]]&gt;30000,F7873,(IF(Table1[[#This Row],[raw_load]]=49.339761120941,F7873,Table1[[#This Row],[raw_load]])))</f>
        <v>-119.67978555243199</v>
      </c>
      <c r="G7874">
        <f>-Table1[[#This Row],[load_temp]]</f>
        <v>119.67978555243199</v>
      </c>
      <c r="H7874">
        <f>IF(Table1[[#This Row],[raw_pressure]]=-207.33292143,H7873,D7874)</f>
        <v>986.34096952200002</v>
      </c>
      <c r="I7874" s="1">
        <f>1013-Table1[[#This Row],[pressure_temp]]</f>
        <v>26.659030477999977</v>
      </c>
      <c r="J7874" s="1" t="str">
        <f>SUBSTITUTE(RIGHT(Table1[[#This Row],[file]],LEN(Table1[[#This Row],[file]])-16),"_"," ")</f>
        <v>sample 02 vaseline glue vaseline full dip</v>
      </c>
    </row>
    <row r="7875" spans="1:10" hidden="1" x14ac:dyDescent="0.25">
      <c r="A7875" t="s">
        <v>8351</v>
      </c>
      <c r="B7875" t="s">
        <v>7886</v>
      </c>
      <c r="C7875">
        <v>-191.43479559623199</v>
      </c>
      <c r="D7875">
        <v>986.34096952200002</v>
      </c>
      <c r="E7875">
        <f>VALUE(SUBSTITUTE(SUBSTITUTE(SUBSTITUTE(RIGHT(Table1[[#This Row],[raw_timestamp]],21),":","")," ",""),"-",""))</f>
        <v>221174648443557</v>
      </c>
      <c r="F7875">
        <f>IF(Table1[[#This Row],[raw_load]]&gt;30000,F7874,(IF(Table1[[#This Row],[raw_load]]=49.339761120941,F7874,Table1[[#This Row],[raw_load]])))</f>
        <v>-191.43479559623199</v>
      </c>
      <c r="G7875">
        <f>-Table1[[#This Row],[load_temp]]</f>
        <v>191.43479559623199</v>
      </c>
      <c r="H7875">
        <f>IF(Table1[[#This Row],[raw_pressure]]=-207.33292143,H7874,D7875)</f>
        <v>986.34096952200002</v>
      </c>
      <c r="I7875" s="1">
        <f>1013-Table1[[#This Row],[pressure_temp]]</f>
        <v>26.659030477999977</v>
      </c>
      <c r="J7875" s="1" t="str">
        <f>SUBSTITUTE(RIGHT(Table1[[#This Row],[file]],LEN(Table1[[#This Row],[file]])-16),"_"," ")</f>
        <v>sample 02 vaseline glue vaseline full dip</v>
      </c>
    </row>
    <row r="7876" spans="1:10" hidden="1" x14ac:dyDescent="0.25">
      <c r="A7876" t="s">
        <v>8351</v>
      </c>
      <c r="B7876" t="s">
        <v>7887</v>
      </c>
      <c r="C7876">
        <v>46.144352121305602</v>
      </c>
      <c r="D7876">
        <v>985.08181984800001</v>
      </c>
      <c r="E7876">
        <f>VALUE(SUBSTITUTE(SUBSTITUTE(SUBSTITUTE(RIGHT(Table1[[#This Row],[raw_timestamp]],21),":","")," ",""),"-",""))</f>
        <v>221174648701180</v>
      </c>
      <c r="F7876">
        <f>IF(Table1[[#This Row],[raw_load]]&gt;30000,F7875,(IF(Table1[[#This Row],[raw_load]]=49.339761120941,F7875,Table1[[#This Row],[raw_load]])))</f>
        <v>46.144352121305602</v>
      </c>
      <c r="G7876">
        <f>-Table1[[#This Row],[load_temp]]</f>
        <v>-46.144352121305602</v>
      </c>
      <c r="H7876">
        <f>IF(Table1[[#This Row],[raw_pressure]]=-207.33292143,H7875,D7876)</f>
        <v>985.08181984800001</v>
      </c>
      <c r="I7876" s="1">
        <f>1013-Table1[[#This Row],[pressure_temp]]</f>
        <v>27.918180151999991</v>
      </c>
      <c r="J7876" s="1" t="str">
        <f>SUBSTITUTE(RIGHT(Table1[[#This Row],[file]],LEN(Table1[[#This Row],[file]])-16),"_"," ")</f>
        <v>sample 02 vaseline glue vaseline full dip</v>
      </c>
    </row>
    <row r="7877" spans="1:10" hidden="1" x14ac:dyDescent="0.25">
      <c r="A7877" t="s">
        <v>8351</v>
      </c>
      <c r="B7877" t="s">
        <v>7888</v>
      </c>
      <c r="C7877">
        <v>315.69713362112702</v>
      </c>
      <c r="D7877">
        <v>985.08181984800001</v>
      </c>
      <c r="E7877">
        <f>VALUE(SUBSTITUTE(SUBSTITUTE(SUBSTITUTE(RIGHT(Table1[[#This Row],[raw_timestamp]],21),":","")," ",""),"-",""))</f>
        <v>221174648958824</v>
      </c>
      <c r="F7877">
        <f>IF(Table1[[#This Row],[raw_load]]&gt;30000,F7876,(IF(Table1[[#This Row],[raw_load]]=49.339761120941,F7876,Table1[[#This Row],[raw_load]])))</f>
        <v>315.69713362112702</v>
      </c>
      <c r="G7877">
        <f>-Table1[[#This Row],[load_temp]]</f>
        <v>-315.69713362112702</v>
      </c>
      <c r="H7877">
        <f>IF(Table1[[#This Row],[raw_pressure]]=-207.33292143,H7876,D7877)</f>
        <v>985.08181984800001</v>
      </c>
      <c r="I7877" s="1">
        <f>1013-Table1[[#This Row],[pressure_temp]]</f>
        <v>27.918180151999991</v>
      </c>
      <c r="J7877" s="1" t="str">
        <f>SUBSTITUTE(RIGHT(Table1[[#This Row],[file]],LEN(Table1[[#This Row],[file]])-16),"_"," ")</f>
        <v>sample 02 vaseline glue vaseline full dip</v>
      </c>
    </row>
    <row r="7878" spans="1:10" hidden="1" x14ac:dyDescent="0.25">
      <c r="A7878" t="s">
        <v>8351</v>
      </c>
      <c r="B7878" t="s">
        <v>7889</v>
      </c>
      <c r="C7878">
        <v>49.339761120940999</v>
      </c>
      <c r="D7878">
        <v>985.08181984800001</v>
      </c>
      <c r="E7878">
        <f>VALUE(SUBSTITUTE(SUBSTITUTE(SUBSTITUTE(RIGHT(Table1[[#This Row],[raw_timestamp]],21),":","")," ",""),"-",""))</f>
        <v>221174649215792</v>
      </c>
      <c r="F7878">
        <f>IF(Table1[[#This Row],[raw_load]]&gt;30000,F7877,(IF(Table1[[#This Row],[raw_load]]=49.339761120941,F7877,Table1[[#This Row],[raw_load]])))</f>
        <v>315.69713362112702</v>
      </c>
      <c r="G7878">
        <f>-Table1[[#This Row],[load_temp]]</f>
        <v>-315.69713362112702</v>
      </c>
      <c r="H7878">
        <f>IF(Table1[[#This Row],[raw_pressure]]=-207.33292143,H7877,D7878)</f>
        <v>985.08181984800001</v>
      </c>
      <c r="I7878" s="1">
        <f>1013-Table1[[#This Row],[pressure_temp]]</f>
        <v>27.918180151999991</v>
      </c>
      <c r="J7878" s="1" t="str">
        <f>SUBSTITUTE(RIGHT(Table1[[#This Row],[file]],LEN(Table1[[#This Row],[file]])-16),"_"," ")</f>
        <v>sample 02 vaseline glue vaseline full dip</v>
      </c>
    </row>
    <row r="7879" spans="1:10" hidden="1" x14ac:dyDescent="0.25">
      <c r="A7879" t="s">
        <v>8351</v>
      </c>
      <c r="B7879" t="s">
        <v>7890</v>
      </c>
      <c r="C7879">
        <v>49.339761120940999</v>
      </c>
      <c r="D7879">
        <v>986.34096952200002</v>
      </c>
      <c r="E7879">
        <f>VALUE(SUBSTITUTE(SUBSTITUTE(SUBSTITUTE(RIGHT(Table1[[#This Row],[raw_timestamp]],21),":","")," ",""),"-",""))</f>
        <v>221174649473065</v>
      </c>
      <c r="F7879">
        <f>IF(Table1[[#This Row],[raw_load]]&gt;30000,F7878,(IF(Table1[[#This Row],[raw_load]]=49.339761120941,F7878,Table1[[#This Row],[raw_load]])))</f>
        <v>315.69713362112702</v>
      </c>
      <c r="G7879">
        <f>-Table1[[#This Row],[load_temp]]</f>
        <v>-315.69713362112702</v>
      </c>
      <c r="H7879">
        <f>IF(Table1[[#This Row],[raw_pressure]]=-207.33292143,H7878,D7879)</f>
        <v>986.34096952200002</v>
      </c>
      <c r="I7879" s="1">
        <f>1013-Table1[[#This Row],[pressure_temp]]</f>
        <v>26.659030477999977</v>
      </c>
      <c r="J7879" s="1" t="str">
        <f>SUBSTITUTE(RIGHT(Table1[[#This Row],[file]],LEN(Table1[[#This Row],[file]])-16),"_"," ")</f>
        <v>sample 02 vaseline glue vaseline full dip</v>
      </c>
    </row>
    <row r="7880" spans="1:10" hidden="1" x14ac:dyDescent="0.25">
      <c r="A7880" t="s">
        <v>8351</v>
      </c>
      <c r="B7880" t="s">
        <v>7891</v>
      </c>
      <c r="C7880">
        <v>-149.27396339767901</v>
      </c>
      <c r="D7880">
        <v>985.08181984800001</v>
      </c>
      <c r="E7880">
        <f>VALUE(SUBSTITUTE(SUBSTITUTE(SUBSTITUTE(RIGHT(Table1[[#This Row],[raw_timestamp]],21),":","")," ",""),"-",""))</f>
        <v>221174649730713</v>
      </c>
      <c r="F7880">
        <f>IF(Table1[[#This Row],[raw_load]]&gt;30000,F7879,(IF(Table1[[#This Row],[raw_load]]=49.339761120941,F7879,Table1[[#This Row],[raw_load]])))</f>
        <v>-149.27396339767901</v>
      </c>
      <c r="G7880">
        <f>-Table1[[#This Row],[load_temp]]</f>
        <v>149.27396339767901</v>
      </c>
      <c r="H7880">
        <f>IF(Table1[[#This Row],[raw_pressure]]=-207.33292143,H7879,D7880)</f>
        <v>985.08181984800001</v>
      </c>
      <c r="I7880" s="1">
        <f>1013-Table1[[#This Row],[pressure_temp]]</f>
        <v>27.918180151999991</v>
      </c>
      <c r="J7880" s="1" t="str">
        <f>SUBSTITUTE(RIGHT(Table1[[#This Row],[file]],LEN(Table1[[#This Row],[file]])-16),"_"," ")</f>
        <v>sample 02 vaseline glue vaseline full dip</v>
      </c>
    </row>
    <row r="7881" spans="1:10" hidden="1" x14ac:dyDescent="0.25">
      <c r="A7881" t="s">
        <v>8351</v>
      </c>
      <c r="B7881" t="s">
        <v>7892</v>
      </c>
      <c r="C7881">
        <v>-154.370005579055</v>
      </c>
      <c r="D7881">
        <v>986.34096952200002</v>
      </c>
      <c r="E7881">
        <f>VALUE(SUBSTITUTE(SUBSTITUTE(SUBSTITUTE(RIGHT(Table1[[#This Row],[raw_timestamp]],21),":","")," ",""),"-",""))</f>
        <v>221174649988349</v>
      </c>
      <c r="F7881">
        <f>IF(Table1[[#This Row],[raw_load]]&gt;30000,F7880,(IF(Table1[[#This Row],[raw_load]]=49.339761120941,F7880,Table1[[#This Row],[raw_load]])))</f>
        <v>-154.370005579055</v>
      </c>
      <c r="G7881">
        <f>-Table1[[#This Row],[load_temp]]</f>
        <v>154.370005579055</v>
      </c>
      <c r="H7881">
        <f>IF(Table1[[#This Row],[raw_pressure]]=-207.33292143,H7880,D7881)</f>
        <v>986.34096952200002</v>
      </c>
      <c r="I7881" s="1">
        <f>1013-Table1[[#This Row],[pressure_temp]]</f>
        <v>26.659030477999977</v>
      </c>
      <c r="J7881" s="1" t="str">
        <f>SUBSTITUTE(RIGHT(Table1[[#This Row],[file]],LEN(Table1[[#This Row],[file]])-16),"_"," ")</f>
        <v>sample 02 vaseline glue vaseline full dip</v>
      </c>
    </row>
    <row r="7882" spans="1:10" hidden="1" x14ac:dyDescent="0.25">
      <c r="A7882" t="s">
        <v>8351</v>
      </c>
      <c r="B7882" t="s">
        <v>7893</v>
      </c>
      <c r="C7882">
        <v>-151.62410365582099</v>
      </c>
      <c r="D7882">
        <v>986.34096952200002</v>
      </c>
      <c r="E7882">
        <f>VALUE(SUBSTITUTE(SUBSTITUTE(SUBSTITUTE(RIGHT(Table1[[#This Row],[raw_timestamp]],21),":","")," ",""),"-",""))</f>
        <v>221174650246055</v>
      </c>
      <c r="F7882">
        <f>IF(Table1[[#This Row],[raw_load]]&gt;30000,F7881,(IF(Table1[[#This Row],[raw_load]]=49.339761120941,F7881,Table1[[#This Row],[raw_load]])))</f>
        <v>-151.62410365582099</v>
      </c>
      <c r="G7882">
        <f>-Table1[[#This Row],[load_temp]]</f>
        <v>151.62410365582099</v>
      </c>
      <c r="H7882">
        <f>IF(Table1[[#This Row],[raw_pressure]]=-207.33292143,H7881,D7882)</f>
        <v>986.34096952200002</v>
      </c>
      <c r="I7882" s="1">
        <f>1013-Table1[[#This Row],[pressure_temp]]</f>
        <v>26.659030477999977</v>
      </c>
      <c r="J7882" s="1" t="str">
        <f>SUBSTITUTE(RIGHT(Table1[[#This Row],[file]],LEN(Table1[[#This Row],[file]])-16),"_"," ")</f>
        <v>sample 02 vaseline glue vaseline full dip</v>
      </c>
    </row>
    <row r="7883" spans="1:10" hidden="1" x14ac:dyDescent="0.25">
      <c r="A7883" t="s">
        <v>8351</v>
      </c>
      <c r="B7883" t="s">
        <v>7894</v>
      </c>
      <c r="C7883">
        <v>-154.62896074263401</v>
      </c>
      <c r="D7883">
        <v>985.08181984800001</v>
      </c>
      <c r="E7883">
        <f>VALUE(SUBSTITUTE(SUBSTITUTE(SUBSTITUTE(RIGHT(Table1[[#This Row],[raw_timestamp]],21),":","")," ",""),"-",""))</f>
        <v>221174650503871</v>
      </c>
      <c r="F7883">
        <f>IF(Table1[[#This Row],[raw_load]]&gt;30000,F7882,(IF(Table1[[#This Row],[raw_load]]=49.339761120941,F7882,Table1[[#This Row],[raw_load]])))</f>
        <v>-154.62896074263401</v>
      </c>
      <c r="G7883">
        <f>-Table1[[#This Row],[load_temp]]</f>
        <v>154.62896074263401</v>
      </c>
      <c r="H7883">
        <f>IF(Table1[[#This Row],[raw_pressure]]=-207.33292143,H7882,D7883)</f>
        <v>985.08181984800001</v>
      </c>
      <c r="I7883" s="1">
        <f>1013-Table1[[#This Row],[pressure_temp]]</f>
        <v>27.918180151999991</v>
      </c>
      <c r="J7883" s="1" t="str">
        <f>SUBSTITUTE(RIGHT(Table1[[#This Row],[file]],LEN(Table1[[#This Row],[file]])-16),"_"," ")</f>
        <v>sample 02 vaseline glue vaseline full dip</v>
      </c>
    </row>
    <row r="7884" spans="1:10" hidden="1" x14ac:dyDescent="0.25">
      <c r="A7884" t="s">
        <v>8351</v>
      </c>
      <c r="B7884" t="s">
        <v>7895</v>
      </c>
      <c r="C7884">
        <v>-152.459600504349</v>
      </c>
      <c r="D7884">
        <v>986.34096952200002</v>
      </c>
      <c r="E7884">
        <f>VALUE(SUBSTITUTE(SUBSTITUTE(SUBSTITUTE(RIGHT(Table1[[#This Row],[raw_timestamp]],21),":","")," ",""),"-",""))</f>
        <v>221174650761440</v>
      </c>
      <c r="F7884">
        <f>IF(Table1[[#This Row],[raw_load]]&gt;30000,F7883,(IF(Table1[[#This Row],[raw_load]]=49.339761120941,F7883,Table1[[#This Row],[raw_load]])))</f>
        <v>-152.459600504349</v>
      </c>
      <c r="G7884">
        <f>-Table1[[#This Row],[load_temp]]</f>
        <v>152.459600504349</v>
      </c>
      <c r="H7884">
        <f>IF(Table1[[#This Row],[raw_pressure]]=-207.33292143,H7883,D7884)</f>
        <v>986.34096952200002</v>
      </c>
      <c r="I7884" s="1">
        <f>1013-Table1[[#This Row],[pressure_temp]]</f>
        <v>26.659030477999977</v>
      </c>
      <c r="J7884" s="1" t="str">
        <f>SUBSTITUTE(RIGHT(Table1[[#This Row],[file]],LEN(Table1[[#This Row],[file]])-16),"_"," ")</f>
        <v>sample 02 vaseline glue vaseline full dip</v>
      </c>
    </row>
    <row r="7885" spans="1:10" hidden="1" x14ac:dyDescent="0.25">
      <c r="A7885" t="s">
        <v>8351</v>
      </c>
      <c r="B7885" t="s">
        <v>7896</v>
      </c>
      <c r="C7885">
        <v>-152.786958918685</v>
      </c>
      <c r="D7885">
        <v>986.34096952200002</v>
      </c>
      <c r="E7885">
        <f>VALUE(SUBSTITUTE(SUBSTITUTE(SUBSTITUTE(RIGHT(Table1[[#This Row],[raw_timestamp]],21),":","")," ",""),"-",""))</f>
        <v>221174651019316</v>
      </c>
      <c r="F7885">
        <f>IF(Table1[[#This Row],[raw_load]]&gt;30000,F7884,(IF(Table1[[#This Row],[raw_load]]=49.339761120941,F7884,Table1[[#This Row],[raw_load]])))</f>
        <v>-152.786958918685</v>
      </c>
      <c r="G7885">
        <f>-Table1[[#This Row],[load_temp]]</f>
        <v>152.786958918685</v>
      </c>
      <c r="H7885">
        <f>IF(Table1[[#This Row],[raw_pressure]]=-207.33292143,H7884,D7885)</f>
        <v>986.34096952200002</v>
      </c>
      <c r="I7885" s="1">
        <f>1013-Table1[[#This Row],[pressure_temp]]</f>
        <v>26.659030477999977</v>
      </c>
      <c r="J7885" s="1" t="str">
        <f>SUBSTITUTE(RIGHT(Table1[[#This Row],[file]],LEN(Table1[[#This Row],[file]])-16),"_"," ")</f>
        <v>sample 02 vaseline glue vaseline full dip</v>
      </c>
    </row>
    <row r="7886" spans="1:10" hidden="1" x14ac:dyDescent="0.25">
      <c r="A7886" t="s">
        <v>8351</v>
      </c>
      <c r="B7886" t="s">
        <v>7897</v>
      </c>
      <c r="C7886">
        <v>-153.339070871221</v>
      </c>
      <c r="D7886">
        <v>985.08181984800001</v>
      </c>
      <c r="E7886">
        <f>VALUE(SUBSTITUTE(SUBSTITUTE(SUBSTITUTE(RIGHT(Table1[[#This Row],[raw_timestamp]],21),":","")," ",""),"-",""))</f>
        <v>221174651276969</v>
      </c>
      <c r="F7886">
        <f>IF(Table1[[#This Row],[raw_load]]&gt;30000,F7885,(IF(Table1[[#This Row],[raw_load]]=49.339761120941,F7885,Table1[[#This Row],[raw_load]])))</f>
        <v>-153.339070871221</v>
      </c>
      <c r="G7886">
        <f>-Table1[[#This Row],[load_temp]]</f>
        <v>153.339070871221</v>
      </c>
      <c r="H7886">
        <f>IF(Table1[[#This Row],[raw_pressure]]=-207.33292143,H7885,D7886)</f>
        <v>985.08181984800001</v>
      </c>
      <c r="I7886" s="1">
        <f>1013-Table1[[#This Row],[pressure_temp]]</f>
        <v>27.918180151999991</v>
      </c>
      <c r="J7886" s="1" t="str">
        <f>SUBSTITUTE(RIGHT(Table1[[#This Row],[file]],LEN(Table1[[#This Row],[file]])-16),"_"," ")</f>
        <v>sample 02 vaseline glue vaseline full dip</v>
      </c>
    </row>
    <row r="7887" spans="1:10" hidden="1" x14ac:dyDescent="0.25">
      <c r="A7887" t="s">
        <v>8351</v>
      </c>
      <c r="B7887" t="s">
        <v>7898</v>
      </c>
      <c r="C7887">
        <v>-151.88305881939999</v>
      </c>
      <c r="D7887">
        <v>986.34096952200002</v>
      </c>
      <c r="E7887">
        <f>VALUE(SUBSTITUTE(SUBSTITUTE(SUBSTITUTE(RIGHT(Table1[[#This Row],[raw_timestamp]],21),":","")," ",""),"-",""))</f>
        <v>221174651534977</v>
      </c>
      <c r="F7887">
        <f>IF(Table1[[#This Row],[raw_load]]&gt;30000,F7886,(IF(Table1[[#This Row],[raw_load]]=49.339761120941,F7886,Table1[[#This Row],[raw_load]])))</f>
        <v>-151.88305881939999</v>
      </c>
      <c r="G7887">
        <f>-Table1[[#This Row],[load_temp]]</f>
        <v>151.88305881939999</v>
      </c>
      <c r="H7887">
        <f>IF(Table1[[#This Row],[raw_pressure]]=-207.33292143,H7886,D7887)</f>
        <v>986.34096952200002</v>
      </c>
      <c r="I7887" s="1">
        <f>1013-Table1[[#This Row],[pressure_temp]]</f>
        <v>26.659030477999977</v>
      </c>
      <c r="J7887" s="1" t="str">
        <f>SUBSTITUTE(RIGHT(Table1[[#This Row],[file]],LEN(Table1[[#This Row],[file]])-16),"_"," ")</f>
        <v>sample 02 vaseline glue vaseline full dip</v>
      </c>
    </row>
    <row r="7888" spans="1:10" hidden="1" x14ac:dyDescent="0.25">
      <c r="A7888" t="s">
        <v>8351</v>
      </c>
      <c r="B7888" t="s">
        <v>7899</v>
      </c>
      <c r="C7888">
        <v>-154.50192613408501</v>
      </c>
      <c r="D7888">
        <v>985.08181984800001</v>
      </c>
      <c r="E7888">
        <f>VALUE(SUBSTITUTE(SUBSTITUTE(SUBSTITUTE(RIGHT(Table1[[#This Row],[raw_timestamp]],21),":","")," ",""),"-",""))</f>
        <v>221174651792639</v>
      </c>
      <c r="F7888">
        <f>IF(Table1[[#This Row],[raw_load]]&gt;30000,F7887,(IF(Table1[[#This Row],[raw_load]]=49.339761120941,F7887,Table1[[#This Row],[raw_load]])))</f>
        <v>-154.50192613408501</v>
      </c>
      <c r="G7888">
        <f>-Table1[[#This Row],[load_temp]]</f>
        <v>154.50192613408501</v>
      </c>
      <c r="H7888">
        <f>IF(Table1[[#This Row],[raw_pressure]]=-207.33292143,H7887,D7888)</f>
        <v>985.08181984800001</v>
      </c>
      <c r="I7888" s="1">
        <f>1013-Table1[[#This Row],[pressure_temp]]</f>
        <v>27.918180151999991</v>
      </c>
      <c r="J7888" s="1" t="str">
        <f>SUBSTITUTE(RIGHT(Table1[[#This Row],[file]],LEN(Table1[[#This Row],[file]])-16),"_"," ")</f>
        <v>sample 02 vaseline glue vaseline full dip</v>
      </c>
    </row>
    <row r="7889" spans="1:10" hidden="1" x14ac:dyDescent="0.25">
      <c r="A7889" t="s">
        <v>8351</v>
      </c>
      <c r="B7889" t="s">
        <v>7900</v>
      </c>
      <c r="C7889">
        <v>-153.353728710669</v>
      </c>
      <c r="D7889">
        <v>985.08181984800001</v>
      </c>
      <c r="E7889">
        <f>VALUE(SUBSTITUTE(SUBSTITUTE(SUBSTITUTE(RIGHT(Table1[[#This Row],[raw_timestamp]],21),":","")," ",""),"-",""))</f>
        <v>221174652051572</v>
      </c>
      <c r="F7889">
        <f>IF(Table1[[#This Row],[raw_load]]&gt;30000,F7888,(IF(Table1[[#This Row],[raw_load]]=49.339761120941,F7888,Table1[[#This Row],[raw_load]])))</f>
        <v>-153.353728710669</v>
      </c>
      <c r="G7889">
        <f>-Table1[[#This Row],[load_temp]]</f>
        <v>153.353728710669</v>
      </c>
      <c r="H7889">
        <f>IF(Table1[[#This Row],[raw_pressure]]=-207.33292143,H7888,D7889)</f>
        <v>985.08181984800001</v>
      </c>
      <c r="I7889" s="1">
        <f>1013-Table1[[#This Row],[pressure_temp]]</f>
        <v>27.918180151999991</v>
      </c>
      <c r="J7889" s="1" t="str">
        <f>SUBSTITUTE(RIGHT(Table1[[#This Row],[file]],LEN(Table1[[#This Row],[file]])-16),"_"," ")</f>
        <v>sample 02 vaseline glue vaseline full dip</v>
      </c>
    </row>
    <row r="7890" spans="1:10" hidden="1" x14ac:dyDescent="0.25">
      <c r="A7890" t="s">
        <v>8351</v>
      </c>
      <c r="B7890" t="s">
        <v>7901</v>
      </c>
      <c r="C7890">
        <v>-153.37327249660001</v>
      </c>
      <c r="D7890">
        <v>1006.487364306</v>
      </c>
      <c r="E7890">
        <f>VALUE(SUBSTITUTE(SUBSTITUTE(SUBSTITUTE(RIGHT(Table1[[#This Row],[raw_timestamp]],21),":","")," ",""),"-",""))</f>
        <v>221174652309349</v>
      </c>
      <c r="F7890">
        <f>IF(Table1[[#This Row],[raw_load]]&gt;30000,F7889,(IF(Table1[[#This Row],[raw_load]]=49.339761120941,F7889,Table1[[#This Row],[raw_load]])))</f>
        <v>-153.37327249660001</v>
      </c>
      <c r="G7890">
        <f>-Table1[[#This Row],[load_temp]]</f>
        <v>153.37327249660001</v>
      </c>
      <c r="H7890">
        <f>IF(Table1[[#This Row],[raw_pressure]]=-207.33292143,H7889,D7890)</f>
        <v>1006.487364306</v>
      </c>
      <c r="I7890" s="1">
        <f>1013-Table1[[#This Row],[pressure_temp]]</f>
        <v>6.5126356939999823</v>
      </c>
      <c r="J7890" s="1" t="str">
        <f>SUBSTITUTE(RIGHT(Table1[[#This Row],[file]],LEN(Table1[[#This Row],[file]])-16),"_"," ")</f>
        <v>sample 02 vaseline glue vaseline full dip</v>
      </c>
    </row>
    <row r="7891" spans="1:10" hidden="1" x14ac:dyDescent="0.25">
      <c r="A7891" t="s">
        <v>8351</v>
      </c>
      <c r="B7891" t="s">
        <v>7902</v>
      </c>
      <c r="C7891">
        <v>49.339761120940999</v>
      </c>
      <c r="D7891">
        <v>941.01158125799998</v>
      </c>
      <c r="E7891">
        <f>VALUE(SUBSTITUTE(SUBSTITUTE(SUBSTITUTE(RIGHT(Table1[[#This Row],[raw_timestamp]],21),":","")," ",""),"-",""))</f>
        <v>221174652566619</v>
      </c>
      <c r="F7891">
        <f>IF(Table1[[#This Row],[raw_load]]&gt;30000,F7890,(IF(Table1[[#This Row],[raw_load]]=49.339761120941,F7890,Table1[[#This Row],[raw_load]])))</f>
        <v>-153.37327249660001</v>
      </c>
      <c r="G7891">
        <f>-Table1[[#This Row],[load_temp]]</f>
        <v>153.37327249660001</v>
      </c>
      <c r="H7891">
        <f>IF(Table1[[#This Row],[raw_pressure]]=-207.33292143,H7890,D7891)</f>
        <v>941.01158125799998</v>
      </c>
      <c r="I7891" s="1">
        <f>1013-Table1[[#This Row],[pressure_temp]]</f>
        <v>71.988418742000022</v>
      </c>
      <c r="J7891" s="1" t="str">
        <f>SUBSTITUTE(RIGHT(Table1[[#This Row],[file]],LEN(Table1[[#This Row],[file]])-16),"_"," ")</f>
        <v>sample 02 vaseline glue vaseline full dip</v>
      </c>
    </row>
    <row r="7892" spans="1:10" hidden="1" x14ac:dyDescent="0.25">
      <c r="A7892" t="s">
        <v>8351</v>
      </c>
      <c r="B7892" t="s">
        <v>7903</v>
      </c>
      <c r="C7892">
        <v>-143.42059951149699</v>
      </c>
      <c r="D7892">
        <v>935.97498256200004</v>
      </c>
      <c r="E7892">
        <f>VALUE(SUBSTITUTE(SUBSTITUTE(SUBSTITUTE(RIGHT(Table1[[#This Row],[raw_timestamp]],21),":","")," ",""),"-",""))</f>
        <v>221174652824441</v>
      </c>
      <c r="F7892">
        <f>IF(Table1[[#This Row],[raw_load]]&gt;30000,F7891,(IF(Table1[[#This Row],[raw_load]]=49.339761120941,F7891,Table1[[#This Row],[raw_load]])))</f>
        <v>-143.42059951149699</v>
      </c>
      <c r="G7892">
        <f>-Table1[[#This Row],[load_temp]]</f>
        <v>143.42059951149699</v>
      </c>
      <c r="H7892">
        <f>IF(Table1[[#This Row],[raw_pressure]]=-207.33292143,H7891,D7892)</f>
        <v>935.97498256200004</v>
      </c>
      <c r="I7892" s="1">
        <f>1013-Table1[[#This Row],[pressure_temp]]</f>
        <v>77.025017437999963</v>
      </c>
      <c r="J7892" s="1" t="str">
        <f>SUBSTITUTE(RIGHT(Table1[[#This Row],[file]],LEN(Table1[[#This Row],[file]])-16),"_"," ")</f>
        <v>sample 02 vaseline glue vaseline full dip</v>
      </c>
    </row>
    <row r="7893" spans="1:10" hidden="1" x14ac:dyDescent="0.25">
      <c r="A7893" t="s">
        <v>8351</v>
      </c>
      <c r="B7893" t="s">
        <v>7904</v>
      </c>
      <c r="C7893">
        <v>-141.83755285112699</v>
      </c>
      <c r="D7893">
        <v>901.977941364</v>
      </c>
      <c r="E7893">
        <f>VALUE(SUBSTITUTE(SUBSTITUTE(SUBSTITUTE(RIGHT(Table1[[#This Row],[raw_timestamp]],21),":","")," ",""),"-",""))</f>
        <v>221174653082571</v>
      </c>
      <c r="F7893">
        <f>IF(Table1[[#This Row],[raw_load]]&gt;30000,F7892,(IF(Table1[[#This Row],[raw_load]]=49.339761120941,F7892,Table1[[#This Row],[raw_load]])))</f>
        <v>-141.83755285112699</v>
      </c>
      <c r="G7893">
        <f>-Table1[[#This Row],[load_temp]]</f>
        <v>141.83755285112699</v>
      </c>
      <c r="H7893">
        <f>IF(Table1[[#This Row],[raw_pressure]]=-207.33292143,H7892,D7893)</f>
        <v>901.977941364</v>
      </c>
      <c r="I7893" s="1">
        <f>1013-Table1[[#This Row],[pressure_temp]]</f>
        <v>111.022058636</v>
      </c>
      <c r="J7893" s="1" t="str">
        <f>SUBSTITUTE(RIGHT(Table1[[#This Row],[file]],LEN(Table1[[#This Row],[file]])-16),"_"," ")</f>
        <v>sample 02 vaseline glue vaseline full dip</v>
      </c>
    </row>
    <row r="7894" spans="1:10" hidden="1" x14ac:dyDescent="0.25">
      <c r="A7894" t="s">
        <v>8351</v>
      </c>
      <c r="B7894" t="s">
        <v>7905</v>
      </c>
      <c r="C7894">
        <v>-141.6763166172</v>
      </c>
      <c r="D7894">
        <v>890.64559429799999</v>
      </c>
      <c r="E7894">
        <f>VALUE(SUBSTITUTE(SUBSTITUTE(SUBSTITUTE(RIGHT(Table1[[#This Row],[raw_timestamp]],21),":","")," ",""),"-",""))</f>
        <v>221174653340168</v>
      </c>
      <c r="F7894">
        <f>IF(Table1[[#This Row],[raw_load]]&gt;30000,F7893,(IF(Table1[[#This Row],[raw_load]]=49.339761120941,F7893,Table1[[#This Row],[raw_load]])))</f>
        <v>-141.6763166172</v>
      </c>
      <c r="G7894">
        <f>-Table1[[#This Row],[load_temp]]</f>
        <v>141.6763166172</v>
      </c>
      <c r="H7894">
        <f>IF(Table1[[#This Row],[raw_pressure]]=-207.33292143,H7893,D7894)</f>
        <v>890.64559429799999</v>
      </c>
      <c r="I7894" s="1">
        <f>1013-Table1[[#This Row],[pressure_temp]]</f>
        <v>122.35440570200001</v>
      </c>
      <c r="J7894" s="1" t="str">
        <f>SUBSTITUTE(RIGHT(Table1[[#This Row],[file]],LEN(Table1[[#This Row],[file]])-16),"_"," ")</f>
        <v>sample 02 vaseline glue vaseline full dip</v>
      </c>
    </row>
    <row r="7895" spans="1:10" hidden="1" x14ac:dyDescent="0.25">
      <c r="A7895" t="s">
        <v>8351</v>
      </c>
      <c r="B7895" t="s">
        <v>7906</v>
      </c>
      <c r="C7895">
        <v>49.339761120940999</v>
      </c>
      <c r="D7895">
        <v>859.16685244799999</v>
      </c>
      <c r="E7895">
        <f>VALUE(SUBSTITUTE(SUBSTITUTE(SUBSTITUTE(RIGHT(Table1[[#This Row],[raw_timestamp]],21),":","")," ",""),"-",""))</f>
        <v>221174653596022</v>
      </c>
      <c r="F7895">
        <f>IF(Table1[[#This Row],[raw_load]]&gt;30000,F7894,(IF(Table1[[#This Row],[raw_load]]=49.339761120941,F7894,Table1[[#This Row],[raw_load]])))</f>
        <v>-141.6763166172</v>
      </c>
      <c r="G7895">
        <f>-Table1[[#This Row],[load_temp]]</f>
        <v>141.6763166172</v>
      </c>
      <c r="H7895">
        <f>IF(Table1[[#This Row],[raw_pressure]]=-207.33292143,H7894,D7895)</f>
        <v>859.16685244799999</v>
      </c>
      <c r="I7895" s="1">
        <f>1013-Table1[[#This Row],[pressure_temp]]</f>
        <v>153.83314755200001</v>
      </c>
      <c r="J7895" s="1" t="str">
        <f>SUBSTITUTE(RIGHT(Table1[[#This Row],[file]],LEN(Table1[[#This Row],[file]])-16),"_"," ")</f>
        <v>sample 02 vaseline glue vaseline full dip</v>
      </c>
    </row>
    <row r="7896" spans="1:10" hidden="1" x14ac:dyDescent="0.25">
      <c r="A7896" t="s">
        <v>8351</v>
      </c>
      <c r="B7896" t="s">
        <v>7907</v>
      </c>
      <c r="C7896">
        <v>-139.24800121533701</v>
      </c>
      <c r="D7896">
        <v>731.99273537399995</v>
      </c>
      <c r="E7896">
        <f>VALUE(SUBSTITUTE(SUBSTITUTE(SUBSTITUTE(RIGHT(Table1[[#This Row],[raw_timestamp]],21),":","")," ",""),"-",""))</f>
        <v>221174654109230</v>
      </c>
      <c r="F7896">
        <f>IF(Table1[[#This Row],[raw_load]]&gt;30000,F7895,(IF(Table1[[#This Row],[raw_load]]=49.339761120941,F7895,Table1[[#This Row],[raw_load]])))</f>
        <v>-139.24800121533701</v>
      </c>
      <c r="G7896">
        <f>-Table1[[#This Row],[load_temp]]</f>
        <v>139.24800121533701</v>
      </c>
      <c r="H7896">
        <f>IF(Table1[[#This Row],[raw_pressure]]=-207.33292143,H7895,D7896)</f>
        <v>731.99273537399995</v>
      </c>
      <c r="I7896" s="1">
        <f>1013-Table1[[#This Row],[pressure_temp]]</f>
        <v>281.00726462600005</v>
      </c>
      <c r="J7896" s="1" t="str">
        <f>SUBSTITUTE(RIGHT(Table1[[#This Row],[file]],LEN(Table1[[#This Row],[file]])-16),"_"," ")</f>
        <v>sample 02 vaseline glue vaseline full dip</v>
      </c>
    </row>
    <row r="7897" spans="1:10" hidden="1" x14ac:dyDescent="0.25">
      <c r="A7897" t="s">
        <v>8351</v>
      </c>
      <c r="B7897" t="s">
        <v>7908</v>
      </c>
      <c r="C7897">
        <v>-139.44343907464199</v>
      </c>
      <c r="D7897">
        <v>681.62674841399996</v>
      </c>
      <c r="E7897">
        <f>VALUE(SUBSTITUTE(SUBSTITUTE(SUBSTITUTE(RIGHT(Table1[[#This Row],[raw_timestamp]],21),":","")," ",""),"-",""))</f>
        <v>221174654366975</v>
      </c>
      <c r="F7897">
        <f>IF(Table1[[#This Row],[raw_load]]&gt;30000,F7896,(IF(Table1[[#This Row],[raw_load]]=49.339761120941,F7896,Table1[[#This Row],[raw_load]])))</f>
        <v>-139.44343907464199</v>
      </c>
      <c r="G7897">
        <f>-Table1[[#This Row],[load_temp]]</f>
        <v>139.44343907464199</v>
      </c>
      <c r="H7897">
        <f>IF(Table1[[#This Row],[raw_pressure]]=-207.33292143,H7896,D7897)</f>
        <v>681.62674841399996</v>
      </c>
      <c r="I7897" s="1">
        <f>1013-Table1[[#This Row],[pressure_temp]]</f>
        <v>331.37325158600004</v>
      </c>
      <c r="J7897" s="1" t="str">
        <f>SUBSTITUTE(RIGHT(Table1[[#This Row],[file]],LEN(Table1[[#This Row],[file]])-16),"_"," ")</f>
        <v>sample 02 vaseline glue vaseline full dip</v>
      </c>
    </row>
    <row r="7898" spans="1:10" hidden="1" x14ac:dyDescent="0.25">
      <c r="A7898" t="s">
        <v>8351</v>
      </c>
      <c r="B7898" t="s">
        <v>7909</v>
      </c>
      <c r="C7898">
        <v>-140.039524545522</v>
      </c>
      <c r="D7898">
        <v>614.89181569200002</v>
      </c>
      <c r="E7898">
        <f>VALUE(SUBSTITUTE(SUBSTITUTE(SUBSTITUTE(RIGHT(Table1[[#This Row],[raw_timestamp]],21),":","")," ",""),"-",""))</f>
        <v>221174654625335</v>
      </c>
      <c r="F7898">
        <f>IF(Table1[[#This Row],[raw_load]]&gt;30000,F7897,(IF(Table1[[#This Row],[raw_load]]=49.339761120941,F7897,Table1[[#This Row],[raw_load]])))</f>
        <v>-140.039524545522</v>
      </c>
      <c r="G7898">
        <f>-Table1[[#This Row],[load_temp]]</f>
        <v>140.039524545522</v>
      </c>
      <c r="H7898">
        <f>IF(Table1[[#This Row],[raw_pressure]]=-207.33292143,H7897,D7898)</f>
        <v>614.89181569200002</v>
      </c>
      <c r="I7898" s="1">
        <f>1013-Table1[[#This Row],[pressure_temp]]</f>
        <v>398.10818430799998</v>
      </c>
      <c r="J7898" s="1" t="str">
        <f>SUBSTITUTE(RIGHT(Table1[[#This Row],[file]],LEN(Table1[[#This Row],[file]])-16),"_"," ")</f>
        <v>sample 02 vaseline glue vaseline full dip</v>
      </c>
    </row>
    <row r="7899" spans="1:10" hidden="1" x14ac:dyDescent="0.25">
      <c r="A7899" t="s">
        <v>8351</v>
      </c>
      <c r="B7899" t="s">
        <v>7910</v>
      </c>
      <c r="C7899">
        <v>-137.59655130421001</v>
      </c>
      <c r="D7899">
        <v>603.55946862600001</v>
      </c>
      <c r="E7899">
        <f>VALUE(SUBSTITUTE(SUBSTITUTE(SUBSTITUTE(RIGHT(Table1[[#This Row],[raw_timestamp]],21),":","")," ",""),"-",""))</f>
        <v>221174654883103</v>
      </c>
      <c r="F7899">
        <f>IF(Table1[[#This Row],[raw_load]]&gt;30000,F7898,(IF(Table1[[#This Row],[raw_load]]=49.339761120941,F7898,Table1[[#This Row],[raw_load]])))</f>
        <v>-137.59655130421001</v>
      </c>
      <c r="G7899">
        <f>-Table1[[#This Row],[load_temp]]</f>
        <v>137.59655130421001</v>
      </c>
      <c r="H7899">
        <f>IF(Table1[[#This Row],[raw_pressure]]=-207.33292143,H7898,D7899)</f>
        <v>603.55946862600001</v>
      </c>
      <c r="I7899" s="1">
        <f>1013-Table1[[#This Row],[pressure_temp]]</f>
        <v>409.44053137399999</v>
      </c>
      <c r="J7899" s="1" t="str">
        <f>SUBSTITUTE(RIGHT(Table1[[#This Row],[file]],LEN(Table1[[#This Row],[file]])-16),"_"," ")</f>
        <v>sample 02 vaseline glue vaseline full dip</v>
      </c>
    </row>
    <row r="7900" spans="1:10" hidden="1" x14ac:dyDescent="0.25">
      <c r="A7900" t="s">
        <v>8351</v>
      </c>
      <c r="B7900" t="s">
        <v>7911</v>
      </c>
      <c r="C7900">
        <v>-137.96788323689</v>
      </c>
      <c r="D7900">
        <v>580.89477449399999</v>
      </c>
      <c r="E7900">
        <f>VALUE(SUBSTITUTE(SUBSTITUTE(SUBSTITUTE(RIGHT(Table1[[#This Row],[raw_timestamp]],21),":","")," ",""),"-",""))</f>
        <v>221174655140721</v>
      </c>
      <c r="F7900">
        <f>IF(Table1[[#This Row],[raw_load]]&gt;30000,F7899,(IF(Table1[[#This Row],[raw_load]]=49.339761120941,F7899,Table1[[#This Row],[raw_load]])))</f>
        <v>-137.96788323689</v>
      </c>
      <c r="G7900">
        <f>-Table1[[#This Row],[load_temp]]</f>
        <v>137.96788323689</v>
      </c>
      <c r="H7900">
        <f>IF(Table1[[#This Row],[raw_pressure]]=-207.33292143,H7899,D7900)</f>
        <v>580.89477449399999</v>
      </c>
      <c r="I7900" s="1">
        <f>1013-Table1[[#This Row],[pressure_temp]]</f>
        <v>432.10522550600001</v>
      </c>
      <c r="J7900" s="1" t="str">
        <f>SUBSTITUTE(RIGHT(Table1[[#This Row],[file]],LEN(Table1[[#This Row],[file]])-16),"_"," ")</f>
        <v>sample 02 vaseline glue vaseline full dip</v>
      </c>
    </row>
    <row r="7901" spans="1:10" hidden="1" x14ac:dyDescent="0.25">
      <c r="A7901" t="s">
        <v>8351</v>
      </c>
      <c r="B7901" t="s">
        <v>7912</v>
      </c>
      <c r="C7901">
        <v>-136.956492314987</v>
      </c>
      <c r="D7901">
        <v>574.59902612400003</v>
      </c>
      <c r="E7901">
        <f>VALUE(SUBSTITUTE(SUBSTITUTE(SUBSTITUTE(RIGHT(Table1[[#This Row],[raw_timestamp]],21),":","")," ",""),"-",""))</f>
        <v>221174655398351</v>
      </c>
      <c r="F7901">
        <f>IF(Table1[[#This Row],[raw_load]]&gt;30000,F7900,(IF(Table1[[#This Row],[raw_load]]=49.339761120941,F7900,Table1[[#This Row],[raw_load]])))</f>
        <v>-136.956492314987</v>
      </c>
      <c r="G7901">
        <f>-Table1[[#This Row],[load_temp]]</f>
        <v>136.956492314987</v>
      </c>
      <c r="H7901">
        <f>IF(Table1[[#This Row],[raw_pressure]]=-207.33292143,H7900,D7901)</f>
        <v>574.59902612400003</v>
      </c>
      <c r="I7901" s="1">
        <f>1013-Table1[[#This Row],[pressure_temp]]</f>
        <v>438.40097387599997</v>
      </c>
      <c r="J7901" s="1" t="str">
        <f>SUBSTITUTE(RIGHT(Table1[[#This Row],[file]],LEN(Table1[[#This Row],[file]])-16),"_"," ")</f>
        <v>sample 02 vaseline glue vaseline full dip</v>
      </c>
    </row>
    <row r="7902" spans="1:10" hidden="1" x14ac:dyDescent="0.25">
      <c r="A7902" t="s">
        <v>8351</v>
      </c>
      <c r="B7902" t="s">
        <v>7913</v>
      </c>
      <c r="C7902">
        <v>49.339761120940999</v>
      </c>
      <c r="D7902">
        <v>559.48923003599998</v>
      </c>
      <c r="E7902">
        <f>VALUE(SUBSTITUTE(SUBSTITUTE(SUBSTITUTE(RIGHT(Table1[[#This Row],[raw_timestamp]],21),":","")," ",""),"-",""))</f>
        <v>221174655655659</v>
      </c>
      <c r="F7902">
        <f>IF(Table1[[#This Row],[raw_load]]&gt;30000,F7901,(IF(Table1[[#This Row],[raw_load]]=49.339761120941,F7901,Table1[[#This Row],[raw_load]])))</f>
        <v>-136.956492314987</v>
      </c>
      <c r="G7902">
        <f>-Table1[[#This Row],[load_temp]]</f>
        <v>136.956492314987</v>
      </c>
      <c r="H7902">
        <f>IF(Table1[[#This Row],[raw_pressure]]=-207.33292143,H7901,D7902)</f>
        <v>559.48923003599998</v>
      </c>
      <c r="I7902" s="1">
        <f>1013-Table1[[#This Row],[pressure_temp]]</f>
        <v>453.51076996400002</v>
      </c>
      <c r="J7902" s="1" t="str">
        <f>SUBSTITUTE(RIGHT(Table1[[#This Row],[file]],LEN(Table1[[#This Row],[file]])-16),"_"," ")</f>
        <v>sample 02 vaseline glue vaseline full dip</v>
      </c>
    </row>
    <row r="7903" spans="1:10" hidden="1" x14ac:dyDescent="0.25">
      <c r="A7903" t="s">
        <v>8351</v>
      </c>
      <c r="B7903" t="s">
        <v>7914</v>
      </c>
      <c r="C7903">
        <v>-134.79201802318499</v>
      </c>
      <c r="D7903">
        <v>560.74837970999999</v>
      </c>
      <c r="E7903">
        <f>VALUE(SUBSTITUTE(SUBSTITUTE(SUBSTITUTE(RIGHT(Table1[[#This Row],[raw_timestamp]],21),":","")," ",""),"-",""))</f>
        <v>221174656169044</v>
      </c>
      <c r="F7903">
        <f>IF(Table1[[#This Row],[raw_load]]&gt;30000,F7902,(IF(Table1[[#This Row],[raw_load]]=49.339761120941,F7902,Table1[[#This Row],[raw_load]])))</f>
        <v>-134.79201802318499</v>
      </c>
      <c r="G7903">
        <f>-Table1[[#This Row],[load_temp]]</f>
        <v>134.79201802318499</v>
      </c>
      <c r="H7903">
        <f>IF(Table1[[#This Row],[raw_pressure]]=-207.33292143,H7902,D7903)</f>
        <v>560.74837970999999</v>
      </c>
      <c r="I7903" s="1">
        <f>1013-Table1[[#This Row],[pressure_temp]]</f>
        <v>452.25162029000001</v>
      </c>
      <c r="J7903" s="1" t="str">
        <f>SUBSTITUTE(RIGHT(Table1[[#This Row],[file]],LEN(Table1[[#This Row],[file]])-16),"_"," ")</f>
        <v>sample 02 vaseline glue vaseline full dip</v>
      </c>
    </row>
    <row r="7904" spans="1:10" hidden="1" x14ac:dyDescent="0.25">
      <c r="A7904" t="s">
        <v>8351</v>
      </c>
      <c r="B7904" t="s">
        <v>7915</v>
      </c>
      <c r="C7904">
        <v>-135.046087240281</v>
      </c>
      <c r="D7904">
        <v>554.45263134000004</v>
      </c>
      <c r="E7904">
        <f>VALUE(SUBSTITUTE(SUBSTITUTE(SUBSTITUTE(RIGHT(Table1[[#This Row],[raw_timestamp]],21),":","")," ",""),"-",""))</f>
        <v>221174656426784</v>
      </c>
      <c r="F7904">
        <f>IF(Table1[[#This Row],[raw_load]]&gt;30000,F7903,(IF(Table1[[#This Row],[raw_load]]=49.339761120941,F7903,Table1[[#This Row],[raw_load]])))</f>
        <v>-135.046087240281</v>
      </c>
      <c r="G7904">
        <f>-Table1[[#This Row],[load_temp]]</f>
        <v>135.046087240281</v>
      </c>
      <c r="H7904">
        <f>IF(Table1[[#This Row],[raw_pressure]]=-207.33292143,H7903,D7904)</f>
        <v>554.45263134000004</v>
      </c>
      <c r="I7904" s="1">
        <f>1013-Table1[[#This Row],[pressure_temp]]</f>
        <v>458.54736865999996</v>
      </c>
      <c r="J7904" s="1" t="str">
        <f>SUBSTITUTE(RIGHT(Table1[[#This Row],[file]],LEN(Table1[[#This Row],[file]])-16),"_"," ")</f>
        <v>sample 02 vaseline glue vaseline full dip</v>
      </c>
    </row>
    <row r="7905" spans="1:10" hidden="1" x14ac:dyDescent="0.25">
      <c r="A7905" t="s">
        <v>8351</v>
      </c>
      <c r="B7905" t="s">
        <v>7916</v>
      </c>
      <c r="C7905">
        <v>-136.96626420795201</v>
      </c>
      <c r="D7905">
        <v>521.71473981600002</v>
      </c>
      <c r="E7905">
        <f>VALUE(SUBSTITUTE(SUBSTITUTE(SUBSTITUTE(RIGHT(Table1[[#This Row],[raw_timestamp]],21),":","")," ",""),"-",""))</f>
        <v>221174656684488</v>
      </c>
      <c r="F7905">
        <f>IF(Table1[[#This Row],[raw_load]]&gt;30000,F7904,(IF(Table1[[#This Row],[raw_load]]=49.339761120941,F7904,Table1[[#This Row],[raw_load]])))</f>
        <v>-136.96626420795201</v>
      </c>
      <c r="G7905">
        <f>-Table1[[#This Row],[load_temp]]</f>
        <v>136.96626420795201</v>
      </c>
      <c r="H7905">
        <f>IF(Table1[[#This Row],[raw_pressure]]=-207.33292143,H7904,D7905)</f>
        <v>521.71473981600002</v>
      </c>
      <c r="I7905" s="1">
        <f>1013-Table1[[#This Row],[pressure_temp]]</f>
        <v>491.28526018399998</v>
      </c>
      <c r="J7905" s="1" t="str">
        <f>SUBSTITUTE(RIGHT(Table1[[#This Row],[file]],LEN(Table1[[#This Row],[file]])-16),"_"," ")</f>
        <v>sample 02 vaseline glue vaseline full dip</v>
      </c>
    </row>
    <row r="7906" spans="1:10" hidden="1" x14ac:dyDescent="0.25">
      <c r="A7906" t="s">
        <v>8351</v>
      </c>
      <c r="B7906" t="s">
        <v>7917</v>
      </c>
      <c r="C7906">
        <v>-135.82783867750101</v>
      </c>
      <c r="D7906">
        <v>560.74837970999999</v>
      </c>
      <c r="E7906">
        <f>VALUE(SUBSTITUTE(SUBSTITUTE(SUBSTITUTE(RIGHT(Table1[[#This Row],[raw_timestamp]],21),":","")," ",""),"-",""))</f>
        <v>221174656942248</v>
      </c>
      <c r="F7906">
        <f>IF(Table1[[#This Row],[raw_load]]&gt;30000,F7905,(IF(Table1[[#This Row],[raw_load]]=49.339761120941,F7905,Table1[[#This Row],[raw_load]])))</f>
        <v>-135.82783867750101</v>
      </c>
      <c r="G7906">
        <f>-Table1[[#This Row],[load_temp]]</f>
        <v>135.82783867750101</v>
      </c>
      <c r="H7906">
        <f>IF(Table1[[#This Row],[raw_pressure]]=-207.33292143,H7905,D7906)</f>
        <v>560.74837970999999</v>
      </c>
      <c r="I7906" s="1">
        <f>1013-Table1[[#This Row],[pressure_temp]]</f>
        <v>452.25162029000001</v>
      </c>
      <c r="J7906" s="1" t="str">
        <f>SUBSTITUTE(RIGHT(Table1[[#This Row],[file]],LEN(Table1[[#This Row],[file]])-16),"_"," ")</f>
        <v>sample 02 vaseline glue vaseline full dip</v>
      </c>
    </row>
    <row r="7907" spans="1:10" hidden="1" x14ac:dyDescent="0.25">
      <c r="A7907" t="s">
        <v>8351</v>
      </c>
      <c r="B7907" t="s">
        <v>7918</v>
      </c>
      <c r="C7907">
        <v>-136.29200359334999</v>
      </c>
      <c r="D7907">
        <v>543.12028427400003</v>
      </c>
      <c r="E7907">
        <f>VALUE(SUBSTITUTE(SUBSTITUTE(SUBSTITUTE(RIGHT(Table1[[#This Row],[raw_timestamp]],21),":","")," ",""),"-",""))</f>
        <v>221174657199787</v>
      </c>
      <c r="F7907">
        <f>IF(Table1[[#This Row],[raw_load]]&gt;30000,F7906,(IF(Table1[[#This Row],[raw_load]]=49.339761120941,F7906,Table1[[#This Row],[raw_load]])))</f>
        <v>-136.29200359334999</v>
      </c>
      <c r="G7907">
        <f>-Table1[[#This Row],[load_temp]]</f>
        <v>136.29200359334999</v>
      </c>
      <c r="H7907">
        <f>IF(Table1[[#This Row],[raw_pressure]]=-207.33292143,H7906,D7907)</f>
        <v>543.12028427400003</v>
      </c>
      <c r="I7907" s="1">
        <f>1013-Table1[[#This Row],[pressure_temp]]</f>
        <v>469.87971572599997</v>
      </c>
      <c r="J7907" s="1" t="str">
        <f>SUBSTITUTE(RIGHT(Table1[[#This Row],[file]],LEN(Table1[[#This Row],[file]])-16),"_"," ")</f>
        <v>sample 02 vaseline glue vaseline full dip</v>
      </c>
    </row>
    <row r="7908" spans="1:10" hidden="1" x14ac:dyDescent="0.25">
      <c r="A7908" t="s">
        <v>8351</v>
      </c>
      <c r="B7908" t="s">
        <v>7919</v>
      </c>
      <c r="C7908">
        <v>49.339761120940999</v>
      </c>
      <c r="D7908">
        <v>556.97093068799995</v>
      </c>
      <c r="E7908">
        <f>VALUE(SUBSTITUTE(SUBSTITUTE(SUBSTITUTE(RIGHT(Table1[[#This Row],[raw_timestamp]],21),":","")," ",""),"-",""))</f>
        <v>221174657455780</v>
      </c>
      <c r="F7908">
        <f>IF(Table1[[#This Row],[raw_load]]&gt;30000,F7907,(IF(Table1[[#This Row],[raw_load]]=49.339761120941,F7907,Table1[[#This Row],[raw_load]])))</f>
        <v>-136.29200359334999</v>
      </c>
      <c r="G7908">
        <f>-Table1[[#This Row],[load_temp]]</f>
        <v>136.29200359334999</v>
      </c>
      <c r="H7908">
        <f>IF(Table1[[#This Row],[raw_pressure]]=-207.33292143,H7907,D7908)</f>
        <v>556.97093068799995</v>
      </c>
      <c r="I7908" s="1">
        <f>1013-Table1[[#This Row],[pressure_temp]]</f>
        <v>456.02906931200005</v>
      </c>
      <c r="J7908" s="1" t="str">
        <f>SUBSTITUTE(RIGHT(Table1[[#This Row],[file]],LEN(Table1[[#This Row],[file]])-16),"_"," ")</f>
        <v>sample 02 vaseline glue vaseline full dip</v>
      </c>
    </row>
    <row r="7909" spans="1:10" hidden="1" x14ac:dyDescent="0.25">
      <c r="A7909" t="s">
        <v>8351</v>
      </c>
      <c r="B7909" t="s">
        <v>7920</v>
      </c>
      <c r="C7909">
        <v>-134.865307220424</v>
      </c>
      <c r="D7909">
        <v>541.86113460000001</v>
      </c>
      <c r="E7909">
        <f>VALUE(SUBSTITUTE(SUBSTITUTE(SUBSTITUTE(RIGHT(Table1[[#This Row],[raw_timestamp]],21),":","")," ",""),"-",""))</f>
        <v>221174657713603</v>
      </c>
      <c r="F7909">
        <f>IF(Table1[[#This Row],[raw_load]]&gt;30000,F7908,(IF(Table1[[#This Row],[raw_load]]=49.339761120941,F7908,Table1[[#This Row],[raw_load]])))</f>
        <v>-134.865307220424</v>
      </c>
      <c r="G7909">
        <f>-Table1[[#This Row],[load_temp]]</f>
        <v>134.865307220424</v>
      </c>
      <c r="H7909">
        <f>IF(Table1[[#This Row],[raw_pressure]]=-207.33292143,H7908,D7909)</f>
        <v>541.86113460000001</v>
      </c>
      <c r="I7909" s="1">
        <f>1013-Table1[[#This Row],[pressure_temp]]</f>
        <v>471.13886539999999</v>
      </c>
      <c r="J7909" s="1" t="str">
        <f>SUBSTITUTE(RIGHT(Table1[[#This Row],[file]],LEN(Table1[[#This Row],[file]])-16),"_"," ")</f>
        <v>sample 02 vaseline glue vaseline full dip</v>
      </c>
    </row>
    <row r="7910" spans="1:10" hidden="1" x14ac:dyDescent="0.25">
      <c r="A7910" t="s">
        <v>8351</v>
      </c>
      <c r="B7910" t="s">
        <v>7921</v>
      </c>
      <c r="C7910">
        <v>-137.37179776600999</v>
      </c>
      <c r="D7910">
        <v>559.48923003599998</v>
      </c>
      <c r="E7910">
        <f>VALUE(SUBSTITUTE(SUBSTITUTE(SUBSTITUTE(RIGHT(Table1[[#This Row],[raw_timestamp]],21),":","")," ",""),"-",""))</f>
        <v>221174657971250</v>
      </c>
      <c r="F7910">
        <f>IF(Table1[[#This Row],[raw_load]]&gt;30000,F7909,(IF(Table1[[#This Row],[raw_load]]=49.339761120941,F7909,Table1[[#This Row],[raw_load]])))</f>
        <v>-137.37179776600999</v>
      </c>
      <c r="G7910">
        <f>-Table1[[#This Row],[load_temp]]</f>
        <v>137.37179776600999</v>
      </c>
      <c r="H7910">
        <f>IF(Table1[[#This Row],[raw_pressure]]=-207.33292143,H7909,D7910)</f>
        <v>559.48923003599998</v>
      </c>
      <c r="I7910" s="1">
        <f>1013-Table1[[#This Row],[pressure_temp]]</f>
        <v>453.51076996400002</v>
      </c>
      <c r="J7910" s="1" t="str">
        <f>SUBSTITUTE(RIGHT(Table1[[#This Row],[file]],LEN(Table1[[#This Row],[file]])-16),"_"," ")</f>
        <v>sample 02 vaseline glue vaseline full dip</v>
      </c>
    </row>
    <row r="7911" spans="1:10" hidden="1" x14ac:dyDescent="0.25">
      <c r="A7911" t="s">
        <v>8351</v>
      </c>
      <c r="B7911" t="s">
        <v>7922</v>
      </c>
      <c r="C7911">
        <v>-137.078640977052</v>
      </c>
      <c r="D7911">
        <v>546.89773329599996</v>
      </c>
      <c r="E7911">
        <f>VALUE(SUBSTITUTE(SUBSTITUTE(SUBSTITUTE(RIGHT(Table1[[#This Row],[raw_timestamp]],21),":","")," ",""),"-",""))</f>
        <v>221174658228950</v>
      </c>
      <c r="F7911">
        <f>IF(Table1[[#This Row],[raw_load]]&gt;30000,F7910,(IF(Table1[[#This Row],[raw_load]]=49.339761120941,F7910,Table1[[#This Row],[raw_load]])))</f>
        <v>-137.078640977052</v>
      </c>
      <c r="G7911">
        <f>-Table1[[#This Row],[load_temp]]</f>
        <v>137.078640977052</v>
      </c>
      <c r="H7911">
        <f>IF(Table1[[#This Row],[raw_pressure]]=-207.33292143,H7910,D7911)</f>
        <v>546.89773329599996</v>
      </c>
      <c r="I7911" s="1">
        <f>1013-Table1[[#This Row],[pressure_temp]]</f>
        <v>466.10226670400004</v>
      </c>
      <c r="J7911" s="1" t="str">
        <f>SUBSTITUTE(RIGHT(Table1[[#This Row],[file]],LEN(Table1[[#This Row],[file]])-16),"_"," ")</f>
        <v>sample 02 vaseline glue vaseline full dip</v>
      </c>
    </row>
    <row r="7912" spans="1:10" hidden="1" x14ac:dyDescent="0.25">
      <c r="A7912" t="s">
        <v>8351</v>
      </c>
      <c r="B7912" t="s">
        <v>7923</v>
      </c>
      <c r="C7912">
        <v>-138.66168763742201</v>
      </c>
      <c r="D7912">
        <v>544.37943394800004</v>
      </c>
      <c r="E7912">
        <f>VALUE(SUBSTITUTE(SUBSTITUTE(SUBSTITUTE(RIGHT(Table1[[#This Row],[raw_timestamp]],21),":","")," ",""),"-",""))</f>
        <v>221174658486725</v>
      </c>
      <c r="F7912">
        <f>IF(Table1[[#This Row],[raw_load]]&gt;30000,F7911,(IF(Table1[[#This Row],[raw_load]]=49.339761120941,F7911,Table1[[#This Row],[raw_load]])))</f>
        <v>-138.66168763742201</v>
      </c>
      <c r="G7912">
        <f>-Table1[[#This Row],[load_temp]]</f>
        <v>138.66168763742201</v>
      </c>
      <c r="H7912">
        <f>IF(Table1[[#This Row],[raw_pressure]]=-207.33292143,H7911,D7912)</f>
        <v>544.37943394800004</v>
      </c>
      <c r="I7912" s="1">
        <f>1013-Table1[[#This Row],[pressure_temp]]</f>
        <v>468.62056605199996</v>
      </c>
      <c r="J7912" s="1" t="str">
        <f>SUBSTITUTE(RIGHT(Table1[[#This Row],[file]],LEN(Table1[[#This Row],[file]])-16),"_"," ")</f>
        <v>sample 02 vaseline glue vaseline full dip</v>
      </c>
    </row>
    <row r="7913" spans="1:10" hidden="1" x14ac:dyDescent="0.25">
      <c r="A7913" t="s">
        <v>8351</v>
      </c>
      <c r="B7913" t="s">
        <v>7924</v>
      </c>
      <c r="C7913">
        <v>-135.75454948026101</v>
      </c>
      <c r="D7913">
        <v>560.74837970999999</v>
      </c>
      <c r="E7913">
        <f>VALUE(SUBSTITUTE(SUBSTITUTE(SUBSTITUTE(RIGHT(Table1[[#This Row],[raw_timestamp]],21),":","")," ",""),"-",""))</f>
        <v>221174658744617</v>
      </c>
      <c r="F7913">
        <f>IF(Table1[[#This Row],[raw_load]]&gt;30000,F7912,(IF(Table1[[#This Row],[raw_load]]=49.339761120941,F7912,Table1[[#This Row],[raw_load]])))</f>
        <v>-135.75454948026101</v>
      </c>
      <c r="G7913">
        <f>-Table1[[#This Row],[load_temp]]</f>
        <v>135.75454948026101</v>
      </c>
      <c r="H7913">
        <f>IF(Table1[[#This Row],[raw_pressure]]=-207.33292143,H7912,D7913)</f>
        <v>560.74837970999999</v>
      </c>
      <c r="I7913" s="1">
        <f>1013-Table1[[#This Row],[pressure_temp]]</f>
        <v>452.25162029000001</v>
      </c>
      <c r="J7913" s="1" t="str">
        <f>SUBSTITUTE(RIGHT(Table1[[#This Row],[file]],LEN(Table1[[#This Row],[file]])-16),"_"," ")</f>
        <v>sample 02 vaseline glue vaseline full dip</v>
      </c>
    </row>
    <row r="7914" spans="1:10" hidden="1" x14ac:dyDescent="0.25">
      <c r="A7914" t="s">
        <v>8351</v>
      </c>
      <c r="B7914" t="s">
        <v>7925</v>
      </c>
      <c r="C7914">
        <v>-135.23175320662099</v>
      </c>
      <c r="D7914">
        <v>553.19348166600003</v>
      </c>
      <c r="E7914">
        <f>VALUE(SUBSTITUTE(SUBSTITUTE(SUBSTITUTE(RIGHT(Table1[[#This Row],[raw_timestamp]],21),":","")," ",""),"-",""))</f>
        <v>221174659002273</v>
      </c>
      <c r="F7914">
        <f>IF(Table1[[#This Row],[raw_load]]&gt;30000,F7913,(IF(Table1[[#This Row],[raw_load]]=49.339761120941,F7913,Table1[[#This Row],[raw_load]])))</f>
        <v>-135.23175320662099</v>
      </c>
      <c r="G7914">
        <f>-Table1[[#This Row],[load_temp]]</f>
        <v>135.23175320662099</v>
      </c>
      <c r="H7914">
        <f>IF(Table1[[#This Row],[raw_pressure]]=-207.33292143,H7913,D7914)</f>
        <v>553.19348166600003</v>
      </c>
      <c r="I7914" s="1">
        <f>1013-Table1[[#This Row],[pressure_temp]]</f>
        <v>459.80651833399997</v>
      </c>
      <c r="J7914" s="1" t="str">
        <f>SUBSTITUTE(RIGHT(Table1[[#This Row],[file]],LEN(Table1[[#This Row],[file]])-16),"_"," ")</f>
        <v>sample 02 vaseline glue vaseline full dip</v>
      </c>
    </row>
    <row r="7915" spans="1:10" hidden="1" x14ac:dyDescent="0.25">
      <c r="A7915" t="s">
        <v>8351</v>
      </c>
      <c r="B7915" t="s">
        <v>7926</v>
      </c>
      <c r="C7915">
        <v>-136.936948529056</v>
      </c>
      <c r="D7915">
        <v>545.63858362200006</v>
      </c>
      <c r="E7915">
        <f>VALUE(SUBSTITUTE(SUBSTITUTE(SUBSTITUTE(RIGHT(Table1[[#This Row],[raw_timestamp]],21),":","")," ",""),"-",""))</f>
        <v>221174659259903</v>
      </c>
      <c r="F7915">
        <f>IF(Table1[[#This Row],[raw_load]]&gt;30000,F7914,(IF(Table1[[#This Row],[raw_load]]=49.339761120941,F7914,Table1[[#This Row],[raw_load]])))</f>
        <v>-136.936948529056</v>
      </c>
      <c r="G7915">
        <f>-Table1[[#This Row],[load_temp]]</f>
        <v>136.936948529056</v>
      </c>
      <c r="H7915">
        <f>IF(Table1[[#This Row],[raw_pressure]]=-207.33292143,H7914,D7915)</f>
        <v>545.63858362200006</v>
      </c>
      <c r="I7915" s="1">
        <f>1013-Table1[[#This Row],[pressure_temp]]</f>
        <v>467.36141637799994</v>
      </c>
      <c r="J7915" s="1" t="str">
        <f>SUBSTITUTE(RIGHT(Table1[[#This Row],[file]],LEN(Table1[[#This Row],[file]])-16),"_"," ")</f>
        <v>sample 02 vaseline glue vaseline full dip</v>
      </c>
    </row>
    <row r="7916" spans="1:10" hidden="1" x14ac:dyDescent="0.25">
      <c r="A7916" t="s">
        <v>8351</v>
      </c>
      <c r="B7916" t="s">
        <v>7927</v>
      </c>
      <c r="C7916">
        <v>-135.178007795312</v>
      </c>
      <c r="D7916">
        <v>556.97093068799995</v>
      </c>
      <c r="E7916">
        <f>VALUE(SUBSTITUTE(SUBSTITUTE(SUBSTITUTE(RIGHT(Table1[[#This Row],[raw_timestamp]],21),":","")," ",""),"-",""))</f>
        <v>221174659517663</v>
      </c>
      <c r="F7916">
        <f>IF(Table1[[#This Row],[raw_load]]&gt;30000,F7915,(IF(Table1[[#This Row],[raw_load]]=49.339761120941,F7915,Table1[[#This Row],[raw_load]])))</f>
        <v>-135.178007795312</v>
      </c>
      <c r="G7916">
        <f>-Table1[[#This Row],[load_temp]]</f>
        <v>135.178007795312</v>
      </c>
      <c r="H7916">
        <f>IF(Table1[[#This Row],[raw_pressure]]=-207.33292143,H7915,D7916)</f>
        <v>556.97093068799995</v>
      </c>
      <c r="I7916" s="1">
        <f>1013-Table1[[#This Row],[pressure_temp]]</f>
        <v>456.02906931200005</v>
      </c>
      <c r="J7916" s="1" t="str">
        <f>SUBSTITUTE(RIGHT(Table1[[#This Row],[file]],LEN(Table1[[#This Row],[file]])-16),"_"," ")</f>
        <v>sample 02 vaseline glue vaseline full dip</v>
      </c>
    </row>
    <row r="7917" spans="1:10" hidden="1" x14ac:dyDescent="0.25">
      <c r="A7917" t="s">
        <v>8351</v>
      </c>
      <c r="B7917" t="s">
        <v>7928</v>
      </c>
      <c r="C7917">
        <v>-135.75454948026101</v>
      </c>
      <c r="D7917">
        <v>553.19348166600003</v>
      </c>
      <c r="E7917">
        <f>VALUE(SUBSTITUTE(SUBSTITUTE(SUBSTITUTE(RIGHT(Table1[[#This Row],[raw_timestamp]],21),":","")," ",""),"-",""))</f>
        <v>221174659775492</v>
      </c>
      <c r="F7917">
        <f>IF(Table1[[#This Row],[raw_load]]&gt;30000,F7916,(IF(Table1[[#This Row],[raw_load]]=49.339761120941,F7916,Table1[[#This Row],[raw_load]])))</f>
        <v>-135.75454948026101</v>
      </c>
      <c r="G7917">
        <f>-Table1[[#This Row],[load_temp]]</f>
        <v>135.75454948026101</v>
      </c>
      <c r="H7917">
        <f>IF(Table1[[#This Row],[raw_pressure]]=-207.33292143,H7916,D7917)</f>
        <v>553.19348166600003</v>
      </c>
      <c r="I7917" s="1">
        <f>1013-Table1[[#This Row],[pressure_temp]]</f>
        <v>459.80651833399997</v>
      </c>
      <c r="J7917" s="1" t="str">
        <f>SUBSTITUTE(RIGHT(Table1[[#This Row],[file]],LEN(Table1[[#This Row],[file]])-16),"_"," ")</f>
        <v>sample 02 vaseline glue vaseline full dip</v>
      </c>
    </row>
    <row r="7918" spans="1:10" hidden="1" x14ac:dyDescent="0.25">
      <c r="A7918" t="s">
        <v>8351</v>
      </c>
      <c r="B7918" t="s">
        <v>7929</v>
      </c>
      <c r="C7918">
        <v>-136.29688953983299</v>
      </c>
      <c r="D7918">
        <v>551.93433199200001</v>
      </c>
      <c r="E7918">
        <f>VALUE(SUBSTITUTE(SUBSTITUTE(SUBSTITUTE(RIGHT(Table1[[#This Row],[raw_timestamp]],21),":","")," ",""),"-",""))</f>
        <v>221174700033201</v>
      </c>
      <c r="F7918">
        <f>IF(Table1[[#This Row],[raw_load]]&gt;30000,F7917,(IF(Table1[[#This Row],[raw_load]]=49.339761120941,F7917,Table1[[#This Row],[raw_load]])))</f>
        <v>-136.29688953983299</v>
      </c>
      <c r="G7918">
        <f>-Table1[[#This Row],[load_temp]]</f>
        <v>136.29688953983299</v>
      </c>
      <c r="H7918">
        <f>IF(Table1[[#This Row],[raw_pressure]]=-207.33292143,H7917,D7918)</f>
        <v>551.93433199200001</v>
      </c>
      <c r="I7918" s="1">
        <f>1013-Table1[[#This Row],[pressure_temp]]</f>
        <v>461.06566800799999</v>
      </c>
      <c r="J7918" s="1" t="str">
        <f>SUBSTITUTE(RIGHT(Table1[[#This Row],[file]],LEN(Table1[[#This Row],[file]])-16),"_"," ")</f>
        <v>sample 02 vaseline glue vaseline full dip</v>
      </c>
    </row>
    <row r="7919" spans="1:10" hidden="1" x14ac:dyDescent="0.25">
      <c r="A7919" t="s">
        <v>8351</v>
      </c>
      <c r="B7919" t="s">
        <v>7930</v>
      </c>
      <c r="C7919">
        <v>-134.992341828972</v>
      </c>
      <c r="D7919">
        <v>562.00752938400001</v>
      </c>
      <c r="E7919">
        <f>VALUE(SUBSTITUTE(SUBSTITUTE(SUBSTITUTE(RIGHT(Table1[[#This Row],[raw_timestamp]],21),":","")," ",""),"-",""))</f>
        <v>221174700290849</v>
      </c>
      <c r="F7919">
        <f>IF(Table1[[#This Row],[raw_load]]&gt;30000,F7918,(IF(Table1[[#This Row],[raw_load]]=49.339761120941,F7918,Table1[[#This Row],[raw_load]])))</f>
        <v>-134.992341828972</v>
      </c>
      <c r="G7919">
        <f>-Table1[[#This Row],[load_temp]]</f>
        <v>134.992341828972</v>
      </c>
      <c r="H7919">
        <f>IF(Table1[[#This Row],[raw_pressure]]=-207.33292143,H7918,D7919)</f>
        <v>562.00752938400001</v>
      </c>
      <c r="I7919" s="1">
        <f>1013-Table1[[#This Row],[pressure_temp]]</f>
        <v>450.99247061599999</v>
      </c>
      <c r="J7919" s="1" t="str">
        <f>SUBSTITUTE(RIGHT(Table1[[#This Row],[file]],LEN(Table1[[#This Row],[file]])-16),"_"," ")</f>
        <v>sample 02 vaseline glue vaseline full dip</v>
      </c>
    </row>
    <row r="7920" spans="1:10" hidden="1" x14ac:dyDescent="0.25">
      <c r="A7920" t="s">
        <v>8351</v>
      </c>
      <c r="B7920" t="s">
        <v>7931</v>
      </c>
      <c r="C7920">
        <v>-134.70895693297999</v>
      </c>
      <c r="D7920">
        <v>555.71178101400005</v>
      </c>
      <c r="E7920">
        <f>VALUE(SUBSTITUTE(SUBSTITUTE(SUBSTITUTE(RIGHT(Table1[[#This Row],[raw_timestamp]],21),":","")," ",""),"-",""))</f>
        <v>221174700548495</v>
      </c>
      <c r="F7920">
        <f>IF(Table1[[#This Row],[raw_load]]&gt;30000,F7919,(IF(Table1[[#This Row],[raw_load]]=49.339761120941,F7919,Table1[[#This Row],[raw_load]])))</f>
        <v>-134.70895693297999</v>
      </c>
      <c r="G7920">
        <f>-Table1[[#This Row],[load_temp]]</f>
        <v>134.70895693297999</v>
      </c>
      <c r="H7920">
        <f>IF(Table1[[#This Row],[raw_pressure]]=-207.33292143,H7919,D7920)</f>
        <v>555.71178101400005</v>
      </c>
      <c r="I7920" s="1">
        <f>1013-Table1[[#This Row],[pressure_temp]]</f>
        <v>457.28821898599995</v>
      </c>
      <c r="J7920" s="1" t="str">
        <f>SUBSTITUTE(RIGHT(Table1[[#This Row],[file]],LEN(Table1[[#This Row],[file]])-16),"_"," ")</f>
        <v>sample 02 vaseline glue vaseline full dip</v>
      </c>
    </row>
    <row r="7921" spans="1:10" hidden="1" x14ac:dyDescent="0.25">
      <c r="A7921" t="s">
        <v>8351</v>
      </c>
      <c r="B7921" t="s">
        <v>7932</v>
      </c>
      <c r="C7921">
        <v>-137.36202587304399</v>
      </c>
      <c r="D7921">
        <v>521.71473981600002</v>
      </c>
      <c r="E7921">
        <f>VALUE(SUBSTITUTE(SUBSTITUTE(SUBSTITUTE(RIGHT(Table1[[#This Row],[raw_timestamp]],21),":","")," ",""),"-",""))</f>
        <v>221174700806349</v>
      </c>
      <c r="F7921">
        <f>IF(Table1[[#This Row],[raw_load]]&gt;30000,F7920,(IF(Table1[[#This Row],[raw_load]]=49.339761120941,F7920,Table1[[#This Row],[raw_load]])))</f>
        <v>-137.36202587304399</v>
      </c>
      <c r="G7921">
        <f>-Table1[[#This Row],[load_temp]]</f>
        <v>137.36202587304399</v>
      </c>
      <c r="H7921">
        <f>IF(Table1[[#This Row],[raw_pressure]]=-207.33292143,H7920,D7921)</f>
        <v>521.71473981600002</v>
      </c>
      <c r="I7921" s="1">
        <f>1013-Table1[[#This Row],[pressure_temp]]</f>
        <v>491.28526018399998</v>
      </c>
      <c r="J7921" s="1" t="str">
        <f>SUBSTITUTE(RIGHT(Table1[[#This Row],[file]],LEN(Table1[[#This Row],[file]])-16),"_"," ")</f>
        <v>sample 02 vaseline glue vaseline full dip</v>
      </c>
    </row>
    <row r="7922" spans="1:10" hidden="1" x14ac:dyDescent="0.25">
      <c r="A7922" t="s">
        <v>8351</v>
      </c>
      <c r="B7922" t="s">
        <v>7933</v>
      </c>
      <c r="C7922">
        <v>-136.92229068960799</v>
      </c>
      <c r="D7922">
        <v>554.45263134000004</v>
      </c>
      <c r="E7922">
        <f>VALUE(SUBSTITUTE(SUBSTITUTE(SUBSTITUTE(RIGHT(Table1[[#This Row],[raw_timestamp]],21),":","")," ",""),"-",""))</f>
        <v>221174701064163</v>
      </c>
      <c r="F7922">
        <f>IF(Table1[[#This Row],[raw_load]]&gt;30000,F7921,(IF(Table1[[#This Row],[raw_load]]=49.339761120941,F7921,Table1[[#This Row],[raw_load]])))</f>
        <v>-136.92229068960799</v>
      </c>
      <c r="G7922">
        <f>-Table1[[#This Row],[load_temp]]</f>
        <v>136.92229068960799</v>
      </c>
      <c r="H7922">
        <f>IF(Table1[[#This Row],[raw_pressure]]=-207.33292143,H7921,D7922)</f>
        <v>554.45263134000004</v>
      </c>
      <c r="I7922" s="1">
        <f>1013-Table1[[#This Row],[pressure_temp]]</f>
        <v>458.54736865999996</v>
      </c>
      <c r="J7922" s="1" t="str">
        <f>SUBSTITUTE(RIGHT(Table1[[#This Row],[file]],LEN(Table1[[#This Row],[file]])-16),"_"," ")</f>
        <v>sample 02 vaseline glue vaseline full dip</v>
      </c>
    </row>
    <row r="7923" spans="1:10" hidden="1" x14ac:dyDescent="0.25">
      <c r="A7923" t="s">
        <v>8351</v>
      </c>
      <c r="B7923" t="s">
        <v>7934</v>
      </c>
      <c r="C7923">
        <v>-135.930443553636</v>
      </c>
      <c r="D7923">
        <v>560.74837970999999</v>
      </c>
      <c r="E7923">
        <f>VALUE(SUBSTITUTE(SUBSTITUTE(SUBSTITUTE(RIGHT(Table1[[#This Row],[raw_timestamp]],21),":","")," ",""),"-",""))</f>
        <v>221174701321718</v>
      </c>
      <c r="F7923">
        <f>IF(Table1[[#This Row],[raw_load]]&gt;30000,F7922,(IF(Table1[[#This Row],[raw_load]]=49.339761120941,F7922,Table1[[#This Row],[raw_load]])))</f>
        <v>-135.930443553636</v>
      </c>
      <c r="G7923">
        <f>-Table1[[#This Row],[load_temp]]</f>
        <v>135.930443553636</v>
      </c>
      <c r="H7923">
        <f>IF(Table1[[#This Row],[raw_pressure]]=-207.33292143,H7922,D7923)</f>
        <v>560.74837970999999</v>
      </c>
      <c r="I7923" s="1">
        <f>1013-Table1[[#This Row],[pressure_temp]]</f>
        <v>452.25162029000001</v>
      </c>
      <c r="J7923" s="1" t="str">
        <f>SUBSTITUTE(RIGHT(Table1[[#This Row],[file]],LEN(Table1[[#This Row],[file]])-16),"_"," ")</f>
        <v>sample 02 vaseline glue vaseline full dip</v>
      </c>
    </row>
    <row r="7924" spans="1:10" hidden="1" x14ac:dyDescent="0.25">
      <c r="A7924" t="s">
        <v>8351</v>
      </c>
      <c r="B7924" t="s">
        <v>7935</v>
      </c>
      <c r="C7924">
        <v>-136.40926630893301</v>
      </c>
      <c r="D7924">
        <v>540.601984926</v>
      </c>
      <c r="E7924">
        <f>VALUE(SUBSTITUTE(SUBSTITUTE(SUBSTITUTE(RIGHT(Table1[[#This Row],[raw_timestamp]],21),":","")," ",""),"-",""))</f>
        <v>221174701579470</v>
      </c>
      <c r="F7924">
        <f>IF(Table1[[#This Row],[raw_load]]&gt;30000,F7923,(IF(Table1[[#This Row],[raw_load]]=49.339761120941,F7923,Table1[[#This Row],[raw_load]])))</f>
        <v>-136.40926630893301</v>
      </c>
      <c r="G7924">
        <f>-Table1[[#This Row],[load_temp]]</f>
        <v>136.40926630893301</v>
      </c>
      <c r="H7924">
        <f>IF(Table1[[#This Row],[raw_pressure]]=-207.33292143,H7923,D7924)</f>
        <v>540.601984926</v>
      </c>
      <c r="I7924" s="1">
        <f>1013-Table1[[#This Row],[pressure_temp]]</f>
        <v>472.398015074</v>
      </c>
      <c r="J7924" s="1" t="str">
        <f>SUBSTITUTE(RIGHT(Table1[[#This Row],[file]],LEN(Table1[[#This Row],[file]])-16),"_"," ")</f>
        <v>sample 02 vaseline glue vaseline full dip</v>
      </c>
    </row>
    <row r="7925" spans="1:10" hidden="1" x14ac:dyDescent="0.25">
      <c r="A7925" t="s">
        <v>8351</v>
      </c>
      <c r="B7925" t="s">
        <v>7936</v>
      </c>
      <c r="C7925">
        <v>-134.37182662567901</v>
      </c>
      <c r="D7925">
        <v>562.00752938400001</v>
      </c>
      <c r="E7925">
        <f>VALUE(SUBSTITUTE(SUBSTITUTE(SUBSTITUTE(RIGHT(Table1[[#This Row],[raw_timestamp]],21),":","")," ",""),"-",""))</f>
        <v>221174701837249</v>
      </c>
      <c r="F7925">
        <f>IF(Table1[[#This Row],[raw_load]]&gt;30000,F7924,(IF(Table1[[#This Row],[raw_load]]=49.339761120941,F7924,Table1[[#This Row],[raw_load]])))</f>
        <v>-134.37182662567901</v>
      </c>
      <c r="G7925">
        <f>-Table1[[#This Row],[load_temp]]</f>
        <v>134.37182662567901</v>
      </c>
      <c r="H7925">
        <f>IF(Table1[[#This Row],[raw_pressure]]=-207.33292143,H7924,D7925)</f>
        <v>562.00752938400001</v>
      </c>
      <c r="I7925" s="1">
        <f>1013-Table1[[#This Row],[pressure_temp]]</f>
        <v>450.99247061599999</v>
      </c>
      <c r="J7925" s="1" t="str">
        <f>SUBSTITUTE(RIGHT(Table1[[#This Row],[file]],LEN(Table1[[#This Row],[file]])-16),"_"," ")</f>
        <v>sample 02 vaseline glue vaseline full dip</v>
      </c>
    </row>
    <row r="7926" spans="1:10" hidden="1" x14ac:dyDescent="0.25">
      <c r="A7926" t="s">
        <v>8351</v>
      </c>
      <c r="B7926" t="s">
        <v>7937</v>
      </c>
      <c r="C7926">
        <v>-135.549339727991</v>
      </c>
      <c r="D7926">
        <v>550.675182318</v>
      </c>
      <c r="E7926">
        <f>VALUE(SUBSTITUTE(SUBSTITUTE(SUBSTITUTE(RIGHT(Table1[[#This Row],[raw_timestamp]],21),":","")," ",""),"-",""))</f>
        <v>221174702095158</v>
      </c>
      <c r="F7926">
        <f>IF(Table1[[#This Row],[raw_load]]&gt;30000,F7925,(IF(Table1[[#This Row],[raw_load]]=49.339761120941,F7925,Table1[[#This Row],[raw_load]])))</f>
        <v>-135.549339727991</v>
      </c>
      <c r="G7926">
        <f>-Table1[[#This Row],[load_temp]]</f>
        <v>135.549339727991</v>
      </c>
      <c r="H7926">
        <f>IF(Table1[[#This Row],[raw_pressure]]=-207.33292143,H7925,D7926)</f>
        <v>550.675182318</v>
      </c>
      <c r="I7926" s="1">
        <f>1013-Table1[[#This Row],[pressure_temp]]</f>
        <v>462.324817682</v>
      </c>
      <c r="J7926" s="1" t="str">
        <f>SUBSTITUTE(RIGHT(Table1[[#This Row],[file]],LEN(Table1[[#This Row],[file]])-16),"_"," ")</f>
        <v>sample 02 vaseline glue vaseline full dip</v>
      </c>
    </row>
    <row r="7927" spans="1:10" hidden="1" x14ac:dyDescent="0.25">
      <c r="A7927" t="s">
        <v>8351</v>
      </c>
      <c r="B7927" t="s">
        <v>7938</v>
      </c>
      <c r="C7927">
        <v>-134.64543962870599</v>
      </c>
      <c r="D7927">
        <v>543.12028427400003</v>
      </c>
      <c r="E7927">
        <f>VALUE(SUBSTITUTE(SUBSTITUTE(SUBSTITUTE(RIGHT(Table1[[#This Row],[raw_timestamp]],21),":","")," ",""),"-",""))</f>
        <v>221174702352882</v>
      </c>
      <c r="F7927">
        <f>IF(Table1[[#This Row],[raw_load]]&gt;30000,F7926,(IF(Table1[[#This Row],[raw_load]]=49.339761120941,F7926,Table1[[#This Row],[raw_load]])))</f>
        <v>-134.64543962870599</v>
      </c>
      <c r="G7927">
        <f>-Table1[[#This Row],[load_temp]]</f>
        <v>134.64543962870599</v>
      </c>
      <c r="H7927">
        <f>IF(Table1[[#This Row],[raw_pressure]]=-207.33292143,H7926,D7927)</f>
        <v>543.12028427400003</v>
      </c>
      <c r="I7927" s="1">
        <f>1013-Table1[[#This Row],[pressure_temp]]</f>
        <v>469.87971572599997</v>
      </c>
      <c r="J7927" s="1" t="str">
        <f>SUBSTITUTE(RIGHT(Table1[[#This Row],[file]],LEN(Table1[[#This Row],[file]])-16),"_"," ")</f>
        <v>sample 02 vaseline glue vaseline full dip</v>
      </c>
    </row>
    <row r="7928" spans="1:10" hidden="1" x14ac:dyDescent="0.25">
      <c r="A7928" t="s">
        <v>8351</v>
      </c>
      <c r="B7928" t="s">
        <v>7939</v>
      </c>
      <c r="C7928">
        <v>-136.60470416823799</v>
      </c>
      <c r="D7928">
        <v>562.00752938400001</v>
      </c>
      <c r="E7928">
        <f>VALUE(SUBSTITUTE(SUBSTITUTE(SUBSTITUTE(RIGHT(Table1[[#This Row],[raw_timestamp]],21),":","")," ",""),"-",""))</f>
        <v>221174702610521</v>
      </c>
      <c r="F7928">
        <f>IF(Table1[[#This Row],[raw_load]]&gt;30000,F7927,(IF(Table1[[#This Row],[raw_load]]=49.339761120941,F7927,Table1[[#This Row],[raw_load]])))</f>
        <v>-136.60470416823799</v>
      </c>
      <c r="G7928">
        <f>-Table1[[#This Row],[load_temp]]</f>
        <v>136.60470416823799</v>
      </c>
      <c r="H7928">
        <f>IF(Table1[[#This Row],[raw_pressure]]=-207.33292143,H7927,D7928)</f>
        <v>562.00752938400001</v>
      </c>
      <c r="I7928" s="1">
        <f>1013-Table1[[#This Row],[pressure_temp]]</f>
        <v>450.99247061599999</v>
      </c>
      <c r="J7928" s="1" t="str">
        <f>SUBSTITUTE(RIGHT(Table1[[#This Row],[file]],LEN(Table1[[#This Row],[file]])-16),"_"," ")</f>
        <v>sample 02 vaseline glue vaseline full dip</v>
      </c>
    </row>
    <row r="7929" spans="1:10" hidden="1" x14ac:dyDescent="0.25">
      <c r="A7929" t="s">
        <v>8351</v>
      </c>
      <c r="B7929" t="s">
        <v>7940</v>
      </c>
      <c r="C7929">
        <v>49.339761120940999</v>
      </c>
      <c r="D7929">
        <v>544.37943394800004</v>
      </c>
      <c r="E7929">
        <f>VALUE(SUBSTITUTE(SUBSTITUTE(SUBSTITUTE(RIGHT(Table1[[#This Row],[raw_timestamp]],21),":","")," ",""),"-",""))</f>
        <v>221174702865829</v>
      </c>
      <c r="F7929">
        <f>IF(Table1[[#This Row],[raw_load]]&gt;30000,F7928,(IF(Table1[[#This Row],[raw_load]]=49.339761120941,F7928,Table1[[#This Row],[raw_load]])))</f>
        <v>-136.60470416823799</v>
      </c>
      <c r="G7929">
        <f>-Table1[[#This Row],[load_temp]]</f>
        <v>136.60470416823799</v>
      </c>
      <c r="H7929">
        <f>IF(Table1[[#This Row],[raw_pressure]]=-207.33292143,H7928,D7929)</f>
        <v>544.37943394800004</v>
      </c>
      <c r="I7929" s="1">
        <f>1013-Table1[[#This Row],[pressure_temp]]</f>
        <v>468.62056605199996</v>
      </c>
      <c r="J7929" s="1" t="str">
        <f>SUBSTITUTE(RIGHT(Table1[[#This Row],[file]],LEN(Table1[[#This Row],[file]])-16),"_"," ")</f>
        <v>sample 02 vaseline glue vaseline full dip</v>
      </c>
    </row>
    <row r="7930" spans="1:10" hidden="1" x14ac:dyDescent="0.25">
      <c r="A7930" t="s">
        <v>8351</v>
      </c>
      <c r="B7930" t="s">
        <v>7941</v>
      </c>
      <c r="C7930">
        <v>-134.52329096663999</v>
      </c>
      <c r="D7930">
        <v>558.23008036199997</v>
      </c>
      <c r="E7930">
        <f>VALUE(SUBSTITUTE(SUBSTITUTE(SUBSTITUTE(RIGHT(Table1[[#This Row],[raw_timestamp]],21),":","")," ",""),"-",""))</f>
        <v>221174703123590</v>
      </c>
      <c r="F7930">
        <f>IF(Table1[[#This Row],[raw_load]]&gt;30000,F7929,(IF(Table1[[#This Row],[raw_load]]=49.339761120941,F7929,Table1[[#This Row],[raw_load]])))</f>
        <v>-134.52329096663999</v>
      </c>
      <c r="G7930">
        <f>-Table1[[#This Row],[load_temp]]</f>
        <v>134.52329096663999</v>
      </c>
      <c r="H7930">
        <f>IF(Table1[[#This Row],[raw_pressure]]=-207.33292143,H7929,D7930)</f>
        <v>558.23008036199997</v>
      </c>
      <c r="I7930" s="1">
        <f>1013-Table1[[#This Row],[pressure_temp]]</f>
        <v>454.76991963800003</v>
      </c>
      <c r="J7930" s="1" t="str">
        <f>SUBSTITUTE(RIGHT(Table1[[#This Row],[file]],LEN(Table1[[#This Row],[file]])-16),"_"," ")</f>
        <v>sample 02 vaseline glue vaseline full dip</v>
      </c>
    </row>
    <row r="7931" spans="1:10" hidden="1" x14ac:dyDescent="0.25">
      <c r="A7931" t="s">
        <v>8351</v>
      </c>
      <c r="B7931" t="s">
        <v>7942</v>
      </c>
      <c r="C7931">
        <v>-135.03631534731599</v>
      </c>
      <c r="D7931">
        <v>558.23008036199997</v>
      </c>
      <c r="E7931">
        <f>VALUE(SUBSTITUTE(SUBSTITUTE(SUBSTITUTE(RIGHT(Table1[[#This Row],[raw_timestamp]],21),":","")," ",""),"-",""))</f>
        <v>221174703381231</v>
      </c>
      <c r="F7931">
        <f>IF(Table1[[#This Row],[raw_load]]&gt;30000,F7930,(IF(Table1[[#This Row],[raw_load]]=49.339761120941,F7930,Table1[[#This Row],[raw_load]])))</f>
        <v>-135.03631534731599</v>
      </c>
      <c r="G7931">
        <f>-Table1[[#This Row],[load_temp]]</f>
        <v>135.03631534731599</v>
      </c>
      <c r="H7931">
        <f>IF(Table1[[#This Row],[raw_pressure]]=-207.33292143,H7930,D7931)</f>
        <v>558.23008036199997</v>
      </c>
      <c r="I7931" s="1">
        <f>1013-Table1[[#This Row],[pressure_temp]]</f>
        <v>454.76991963800003</v>
      </c>
      <c r="J7931" s="1" t="str">
        <f>SUBSTITUTE(RIGHT(Table1[[#This Row],[file]],LEN(Table1[[#This Row],[file]])-16),"_"," ")</f>
        <v>sample 02 vaseline glue vaseline full dip</v>
      </c>
    </row>
    <row r="7932" spans="1:10" hidden="1" x14ac:dyDescent="0.25">
      <c r="A7932" t="s">
        <v>8351</v>
      </c>
      <c r="B7932" t="s">
        <v>7943</v>
      </c>
      <c r="C7932">
        <v>-136.92229068960799</v>
      </c>
      <c r="D7932">
        <v>549.41603264399998</v>
      </c>
      <c r="E7932">
        <f>VALUE(SUBSTITUTE(SUBSTITUTE(SUBSTITUTE(RIGHT(Table1[[#This Row],[raw_timestamp]],21),":","")," ",""),"-",""))</f>
        <v>221174703639081</v>
      </c>
      <c r="F7932">
        <f>IF(Table1[[#This Row],[raw_load]]&gt;30000,F7931,(IF(Table1[[#This Row],[raw_load]]=49.339761120941,F7931,Table1[[#This Row],[raw_load]])))</f>
        <v>-136.92229068960799</v>
      </c>
      <c r="G7932">
        <f>-Table1[[#This Row],[load_temp]]</f>
        <v>136.92229068960799</v>
      </c>
      <c r="H7932">
        <f>IF(Table1[[#This Row],[raw_pressure]]=-207.33292143,H7931,D7932)</f>
        <v>549.41603264399998</v>
      </c>
      <c r="I7932" s="1">
        <f>1013-Table1[[#This Row],[pressure_temp]]</f>
        <v>463.58396735600002</v>
      </c>
      <c r="J7932" s="1" t="str">
        <f>SUBSTITUTE(RIGHT(Table1[[#This Row],[file]],LEN(Table1[[#This Row],[file]])-16),"_"," ")</f>
        <v>sample 02 vaseline glue vaseline full dip</v>
      </c>
    </row>
    <row r="7933" spans="1:10" hidden="1" x14ac:dyDescent="0.25">
      <c r="A7933" t="s">
        <v>8351</v>
      </c>
      <c r="B7933" t="s">
        <v>7944</v>
      </c>
      <c r="C7933">
        <v>49.339761120940999</v>
      </c>
      <c r="D7933">
        <v>551.93433199200001</v>
      </c>
      <c r="E7933">
        <f>VALUE(SUBSTITUTE(SUBSTITUTE(SUBSTITUTE(RIGHT(Table1[[#This Row],[raw_timestamp]],21),":","")," ",""),"-",""))</f>
        <v>221174703895780</v>
      </c>
      <c r="F7933">
        <f>IF(Table1[[#This Row],[raw_load]]&gt;30000,F7932,(IF(Table1[[#This Row],[raw_load]]=49.339761120941,F7932,Table1[[#This Row],[raw_load]])))</f>
        <v>-136.92229068960799</v>
      </c>
      <c r="G7933">
        <f>-Table1[[#This Row],[load_temp]]</f>
        <v>136.92229068960799</v>
      </c>
      <c r="H7933">
        <f>IF(Table1[[#This Row],[raw_pressure]]=-207.33292143,H7932,D7933)</f>
        <v>551.93433199200001</v>
      </c>
      <c r="I7933" s="1">
        <f>1013-Table1[[#This Row],[pressure_temp]]</f>
        <v>461.06566800799999</v>
      </c>
      <c r="J7933" s="1" t="str">
        <f>SUBSTITUTE(RIGHT(Table1[[#This Row],[file]],LEN(Table1[[#This Row],[file]])-16),"_"," ")</f>
        <v>sample 02 vaseline glue vaseline full dip</v>
      </c>
    </row>
    <row r="7934" spans="1:10" hidden="1" x14ac:dyDescent="0.25">
      <c r="A7934" t="s">
        <v>8351</v>
      </c>
      <c r="B7934" t="s">
        <v>7945</v>
      </c>
      <c r="C7934">
        <v>-136.067250055149</v>
      </c>
      <c r="D7934">
        <v>560.74837970999999</v>
      </c>
      <c r="E7934">
        <f>VALUE(SUBSTITUTE(SUBSTITUTE(SUBSTITUTE(RIGHT(Table1[[#This Row],[raw_timestamp]],21),":","")," ",""),"-",""))</f>
        <v>221174704153533</v>
      </c>
      <c r="F7934">
        <f>IF(Table1[[#This Row],[raw_load]]&gt;30000,F7933,(IF(Table1[[#This Row],[raw_load]]=49.339761120941,F7933,Table1[[#This Row],[raw_load]])))</f>
        <v>-136.067250055149</v>
      </c>
      <c r="G7934">
        <f>-Table1[[#This Row],[load_temp]]</f>
        <v>136.067250055149</v>
      </c>
      <c r="H7934">
        <f>IF(Table1[[#This Row],[raw_pressure]]=-207.33292143,H7933,D7934)</f>
        <v>560.74837970999999</v>
      </c>
      <c r="I7934" s="1">
        <f>1013-Table1[[#This Row],[pressure_temp]]</f>
        <v>452.25162029000001</v>
      </c>
      <c r="J7934" s="1" t="str">
        <f>SUBSTITUTE(RIGHT(Table1[[#This Row],[file]],LEN(Table1[[#This Row],[file]])-16),"_"," ")</f>
        <v>sample 02 vaseline glue vaseline full dip</v>
      </c>
    </row>
    <row r="7935" spans="1:10" hidden="1" x14ac:dyDescent="0.25">
      <c r="A7935" t="s">
        <v>8351</v>
      </c>
      <c r="B7935" t="s">
        <v>7946</v>
      </c>
      <c r="C7935">
        <v>-134.63566773574101</v>
      </c>
      <c r="D7935">
        <v>554.45263134000004</v>
      </c>
      <c r="E7935">
        <f>VALUE(SUBSTITUTE(SUBSTITUTE(SUBSTITUTE(RIGHT(Table1[[#This Row],[raw_timestamp]],21),":","")," ",""),"-",""))</f>
        <v>221174704411140</v>
      </c>
      <c r="F7935">
        <f>IF(Table1[[#This Row],[raw_load]]&gt;30000,F7934,(IF(Table1[[#This Row],[raw_load]]=49.339761120941,F7934,Table1[[#This Row],[raw_load]])))</f>
        <v>-134.63566773574101</v>
      </c>
      <c r="G7935">
        <f>-Table1[[#This Row],[load_temp]]</f>
        <v>134.63566773574101</v>
      </c>
      <c r="H7935">
        <f>IF(Table1[[#This Row],[raw_pressure]]=-207.33292143,H7934,D7935)</f>
        <v>554.45263134000004</v>
      </c>
      <c r="I7935" s="1">
        <f>1013-Table1[[#This Row],[pressure_temp]]</f>
        <v>458.54736865999996</v>
      </c>
      <c r="J7935" s="1" t="str">
        <f>SUBSTITUTE(RIGHT(Table1[[#This Row],[file]],LEN(Table1[[#This Row],[file]])-16),"_"," ")</f>
        <v>sample 02 vaseline glue vaseline full dip</v>
      </c>
    </row>
    <row r="7936" spans="1:10" hidden="1" x14ac:dyDescent="0.25">
      <c r="A7936" t="s">
        <v>8351</v>
      </c>
      <c r="B7936" t="s">
        <v>7947</v>
      </c>
      <c r="C7936">
        <v>-134.50863312719301</v>
      </c>
      <c r="D7936">
        <v>560.74837970999999</v>
      </c>
      <c r="E7936">
        <f>VALUE(SUBSTITUTE(SUBSTITUTE(SUBSTITUTE(RIGHT(Table1[[#This Row],[raw_timestamp]],21),":","")," ",""),"-",""))</f>
        <v>221174704669447</v>
      </c>
      <c r="F7936">
        <f>IF(Table1[[#This Row],[raw_load]]&gt;30000,F7935,(IF(Table1[[#This Row],[raw_load]]=49.339761120941,F7935,Table1[[#This Row],[raw_load]])))</f>
        <v>-134.50863312719301</v>
      </c>
      <c r="G7936">
        <f>-Table1[[#This Row],[load_temp]]</f>
        <v>134.50863312719301</v>
      </c>
      <c r="H7936">
        <f>IF(Table1[[#This Row],[raw_pressure]]=-207.33292143,H7935,D7936)</f>
        <v>560.74837970999999</v>
      </c>
      <c r="I7936" s="1">
        <f>1013-Table1[[#This Row],[pressure_temp]]</f>
        <v>452.25162029000001</v>
      </c>
      <c r="J7936" s="1" t="str">
        <f>SUBSTITUTE(RIGHT(Table1[[#This Row],[file]],LEN(Table1[[#This Row],[file]])-16),"_"," ")</f>
        <v>sample 02 vaseline glue vaseline full dip</v>
      </c>
    </row>
    <row r="7937" spans="1:10" hidden="1" x14ac:dyDescent="0.25">
      <c r="A7937" t="s">
        <v>8351</v>
      </c>
      <c r="B7937" t="s">
        <v>7948</v>
      </c>
      <c r="C7937">
        <v>49.339761120940999</v>
      </c>
      <c r="D7937">
        <v>560.74837970999999</v>
      </c>
      <c r="E7937">
        <f>VALUE(SUBSTITUTE(SUBSTITUTE(SUBSTITUTE(RIGHT(Table1[[#This Row],[raw_timestamp]],21),":","")," ",""),"-",""))</f>
        <v>221174704925632</v>
      </c>
      <c r="F7937">
        <f>IF(Table1[[#This Row],[raw_load]]&gt;30000,F7936,(IF(Table1[[#This Row],[raw_load]]=49.339761120941,F7936,Table1[[#This Row],[raw_load]])))</f>
        <v>-134.50863312719301</v>
      </c>
      <c r="G7937">
        <f>-Table1[[#This Row],[load_temp]]</f>
        <v>134.50863312719301</v>
      </c>
      <c r="H7937">
        <f>IF(Table1[[#This Row],[raw_pressure]]=-207.33292143,H7936,D7937)</f>
        <v>560.74837970999999</v>
      </c>
      <c r="I7937" s="1">
        <f>1013-Table1[[#This Row],[pressure_temp]]</f>
        <v>452.25162029000001</v>
      </c>
      <c r="J7937" s="1" t="str">
        <f>SUBSTITUTE(RIGHT(Table1[[#This Row],[file]],LEN(Table1[[#This Row],[file]])-16),"_"," ")</f>
        <v>sample 02 vaseline glue vaseline full dip</v>
      </c>
    </row>
    <row r="7938" spans="1:10" hidden="1" x14ac:dyDescent="0.25">
      <c r="A7938" t="s">
        <v>8351</v>
      </c>
      <c r="B7938" t="s">
        <v>7949</v>
      </c>
      <c r="C7938">
        <v>40943.1874053719</v>
      </c>
      <c r="D7938">
        <v>563.26667905800002</v>
      </c>
      <c r="E7938">
        <f>VALUE(SUBSTITUTE(SUBSTITUTE(SUBSTITUTE(RIGHT(Table1[[#This Row],[raw_timestamp]],21),":","")," ",""),"-",""))</f>
        <v>221174705183409</v>
      </c>
      <c r="F7938">
        <f>IF(Table1[[#This Row],[raw_load]]&gt;30000,F7937,(IF(Table1[[#This Row],[raw_load]]=49.339761120941,F7937,Table1[[#This Row],[raw_load]])))</f>
        <v>-134.50863312719301</v>
      </c>
      <c r="G7938">
        <f>-Table1[[#This Row],[load_temp]]</f>
        <v>134.50863312719301</v>
      </c>
      <c r="H7938">
        <f>IF(Table1[[#This Row],[raw_pressure]]=-207.33292143,H7937,D7938)</f>
        <v>563.26667905800002</v>
      </c>
      <c r="I7938" s="1">
        <f>1013-Table1[[#This Row],[pressure_temp]]</f>
        <v>449.73332094199998</v>
      </c>
      <c r="J7938" s="1" t="str">
        <f>SUBSTITUTE(RIGHT(Table1[[#This Row],[file]],LEN(Table1[[#This Row],[file]])-16),"_"," ")</f>
        <v>sample 02 vaseline glue vaseline full dip</v>
      </c>
    </row>
    <row r="7939" spans="1:10" hidden="1" x14ac:dyDescent="0.25">
      <c r="A7939" t="s">
        <v>8351</v>
      </c>
      <c r="B7939" t="s">
        <v>7950</v>
      </c>
      <c r="C7939">
        <v>-135.46139269130401</v>
      </c>
      <c r="D7939">
        <v>525.49218883799995</v>
      </c>
      <c r="E7939">
        <f>VALUE(SUBSTITUTE(SUBSTITUTE(SUBSTITUTE(RIGHT(Table1[[#This Row],[raw_timestamp]],21),":","")," ",""),"-",""))</f>
        <v>221174705440922</v>
      </c>
      <c r="F7939">
        <f>IF(Table1[[#This Row],[raw_load]]&gt;30000,F7938,(IF(Table1[[#This Row],[raw_load]]=49.339761120941,F7938,Table1[[#This Row],[raw_load]])))</f>
        <v>-135.46139269130401</v>
      </c>
      <c r="G7939">
        <f>-Table1[[#This Row],[load_temp]]</f>
        <v>135.46139269130401</v>
      </c>
      <c r="H7939">
        <f>IF(Table1[[#This Row],[raw_pressure]]=-207.33292143,H7938,D7939)</f>
        <v>525.49218883799995</v>
      </c>
      <c r="I7939" s="1">
        <f>1013-Table1[[#This Row],[pressure_temp]]</f>
        <v>487.50781116200005</v>
      </c>
      <c r="J7939" s="1" t="str">
        <f>SUBSTITUTE(RIGHT(Table1[[#This Row],[file]],LEN(Table1[[#This Row],[file]])-16),"_"," ")</f>
        <v>sample 02 vaseline glue vaseline full dip</v>
      </c>
    </row>
    <row r="7940" spans="1:10" hidden="1" x14ac:dyDescent="0.25">
      <c r="A7940" t="s">
        <v>8351</v>
      </c>
      <c r="B7940" t="s">
        <v>7951</v>
      </c>
      <c r="C7940">
        <v>-136.48255550617199</v>
      </c>
      <c r="D7940">
        <v>539.34283525199999</v>
      </c>
      <c r="E7940">
        <f>VALUE(SUBSTITUTE(SUBSTITUTE(SUBSTITUTE(RIGHT(Table1[[#This Row],[raw_timestamp]],21),":","")," ",""),"-",""))</f>
        <v>221174705698578</v>
      </c>
      <c r="F7940">
        <f>IF(Table1[[#This Row],[raw_load]]&gt;30000,F7939,(IF(Table1[[#This Row],[raw_load]]=49.339761120941,F7939,Table1[[#This Row],[raw_load]])))</f>
        <v>-136.48255550617199</v>
      </c>
      <c r="G7940">
        <f>-Table1[[#This Row],[load_temp]]</f>
        <v>136.48255550617199</v>
      </c>
      <c r="H7940">
        <f>IF(Table1[[#This Row],[raw_pressure]]=-207.33292143,H7939,D7940)</f>
        <v>539.34283525199999</v>
      </c>
      <c r="I7940" s="1">
        <f>1013-Table1[[#This Row],[pressure_temp]]</f>
        <v>473.65716474800001</v>
      </c>
      <c r="J7940" s="1" t="str">
        <f>SUBSTITUTE(RIGHT(Table1[[#This Row],[file]],LEN(Table1[[#This Row],[file]])-16),"_"," ")</f>
        <v>sample 02 vaseline glue vaseline full dip</v>
      </c>
    </row>
    <row r="7941" spans="1:10" hidden="1" x14ac:dyDescent="0.25">
      <c r="A7941" t="s">
        <v>8351</v>
      </c>
      <c r="B7941" t="s">
        <v>7952</v>
      </c>
      <c r="C7941">
        <v>-132.87672700199701</v>
      </c>
      <c r="D7941">
        <v>563.26667905800002</v>
      </c>
      <c r="E7941">
        <f>VALUE(SUBSTITUTE(SUBSTITUTE(SUBSTITUTE(RIGHT(Table1[[#This Row],[raw_timestamp]],21),":","")," ",""),"-",""))</f>
        <v>221174705956265</v>
      </c>
      <c r="F7941">
        <f>IF(Table1[[#This Row],[raw_load]]&gt;30000,F7940,(IF(Table1[[#This Row],[raw_load]]=49.339761120941,F7940,Table1[[#This Row],[raw_load]])))</f>
        <v>-132.87672700199701</v>
      </c>
      <c r="G7941">
        <f>-Table1[[#This Row],[load_temp]]</f>
        <v>132.87672700199701</v>
      </c>
      <c r="H7941">
        <f>IF(Table1[[#This Row],[raw_pressure]]=-207.33292143,H7940,D7941)</f>
        <v>563.26667905800002</v>
      </c>
      <c r="I7941" s="1">
        <f>1013-Table1[[#This Row],[pressure_temp]]</f>
        <v>449.73332094199998</v>
      </c>
      <c r="J7941" s="1" t="str">
        <f>SUBSTITUTE(RIGHT(Table1[[#This Row],[file]],LEN(Table1[[#This Row],[file]])-16),"_"," ")</f>
        <v>sample 02 vaseline glue vaseline full dip</v>
      </c>
    </row>
    <row r="7942" spans="1:10" hidden="1" x14ac:dyDescent="0.25">
      <c r="A7942" t="s">
        <v>8351</v>
      </c>
      <c r="B7942" t="s">
        <v>7953</v>
      </c>
      <c r="C7942">
        <v>-134.87507911338901</v>
      </c>
      <c r="D7942">
        <v>546.89773329599996</v>
      </c>
      <c r="E7942">
        <f>VALUE(SUBSTITUTE(SUBSTITUTE(SUBSTITUTE(RIGHT(Table1[[#This Row],[raw_timestamp]],21),":","")," ",""),"-",""))</f>
        <v>221174706213997</v>
      </c>
      <c r="F7942">
        <f>IF(Table1[[#This Row],[raw_load]]&gt;30000,F7941,(IF(Table1[[#This Row],[raw_load]]=49.339761120941,F7941,Table1[[#This Row],[raw_load]])))</f>
        <v>-134.87507911338901</v>
      </c>
      <c r="G7942">
        <f>-Table1[[#This Row],[load_temp]]</f>
        <v>134.87507911338901</v>
      </c>
      <c r="H7942">
        <f>IF(Table1[[#This Row],[raw_pressure]]=-207.33292143,H7941,D7942)</f>
        <v>546.89773329599996</v>
      </c>
      <c r="I7942" s="1">
        <f>1013-Table1[[#This Row],[pressure_temp]]</f>
        <v>466.10226670400004</v>
      </c>
      <c r="J7942" s="1" t="str">
        <f>SUBSTITUTE(RIGHT(Table1[[#This Row],[file]],LEN(Table1[[#This Row],[file]])-16),"_"," ")</f>
        <v>sample 02 vaseline glue vaseline full dip</v>
      </c>
    </row>
    <row r="7943" spans="1:10" hidden="1" x14ac:dyDescent="0.25">
      <c r="A7943" t="s">
        <v>8351</v>
      </c>
      <c r="B7943" t="s">
        <v>7954</v>
      </c>
      <c r="C7943">
        <v>-135.51513810261301</v>
      </c>
      <c r="D7943">
        <v>555.71178101400005</v>
      </c>
      <c r="E7943">
        <f>VALUE(SUBSTITUTE(SUBSTITUTE(SUBSTITUTE(RIGHT(Table1[[#This Row],[raw_timestamp]],21),":","")," ",""),"-",""))</f>
        <v>221174706471650</v>
      </c>
      <c r="F7943">
        <f>IF(Table1[[#This Row],[raw_load]]&gt;30000,F7942,(IF(Table1[[#This Row],[raw_load]]=49.339761120941,F7942,Table1[[#This Row],[raw_load]])))</f>
        <v>-135.51513810261301</v>
      </c>
      <c r="G7943">
        <f>-Table1[[#This Row],[load_temp]]</f>
        <v>135.51513810261301</v>
      </c>
      <c r="H7943">
        <f>IF(Table1[[#This Row],[raw_pressure]]=-207.33292143,H7942,D7943)</f>
        <v>555.71178101400005</v>
      </c>
      <c r="I7943" s="1">
        <f>1013-Table1[[#This Row],[pressure_temp]]</f>
        <v>457.28821898599995</v>
      </c>
      <c r="J7943" s="1" t="str">
        <f>SUBSTITUTE(RIGHT(Table1[[#This Row],[file]],LEN(Table1[[#This Row],[file]])-16),"_"," ")</f>
        <v>sample 02 vaseline glue vaseline full dip</v>
      </c>
    </row>
    <row r="7944" spans="1:10" hidden="1" x14ac:dyDescent="0.25">
      <c r="A7944" t="s">
        <v>8351</v>
      </c>
      <c r="B7944" t="s">
        <v>7955</v>
      </c>
      <c r="C7944">
        <v>-176.684123165193</v>
      </c>
      <c r="D7944">
        <v>551.93433199200001</v>
      </c>
      <c r="E7944">
        <f>VALUE(SUBSTITUTE(SUBSTITUTE(SUBSTITUTE(RIGHT(Table1[[#This Row],[raw_timestamp]],21),":","")," ",""),"-",""))</f>
        <v>221174706729364</v>
      </c>
      <c r="F7944">
        <f>IF(Table1[[#This Row],[raw_load]]&gt;30000,F7943,(IF(Table1[[#This Row],[raw_load]]=49.339761120941,F7943,Table1[[#This Row],[raw_load]])))</f>
        <v>-176.684123165193</v>
      </c>
      <c r="G7944">
        <f>-Table1[[#This Row],[load_temp]]</f>
        <v>176.684123165193</v>
      </c>
      <c r="H7944">
        <f>IF(Table1[[#This Row],[raw_pressure]]=-207.33292143,H7943,D7944)</f>
        <v>551.93433199200001</v>
      </c>
      <c r="I7944" s="1">
        <f>1013-Table1[[#This Row],[pressure_temp]]</f>
        <v>461.06566800799999</v>
      </c>
      <c r="J7944" s="1" t="str">
        <f>SUBSTITUTE(RIGHT(Table1[[#This Row],[file]],LEN(Table1[[#This Row],[file]])-16),"_"," ")</f>
        <v>sample 02 vaseline glue vaseline full dip</v>
      </c>
    </row>
    <row r="7945" spans="1:10" hidden="1" x14ac:dyDescent="0.25">
      <c r="A7945" t="s">
        <v>8351</v>
      </c>
      <c r="B7945" t="s">
        <v>7956</v>
      </c>
      <c r="C7945">
        <v>49.339761120940999</v>
      </c>
      <c r="D7945">
        <v>551.93433199200001</v>
      </c>
      <c r="E7945">
        <f>VALUE(SUBSTITUTE(SUBSTITUTE(SUBSTITUTE(RIGHT(Table1[[#This Row],[raw_timestamp]],21),":","")," ",""),"-",""))</f>
        <v>221174706985936</v>
      </c>
      <c r="F7945">
        <f>IF(Table1[[#This Row],[raw_load]]&gt;30000,F7944,(IF(Table1[[#This Row],[raw_load]]=49.339761120941,F7944,Table1[[#This Row],[raw_load]])))</f>
        <v>-176.684123165193</v>
      </c>
      <c r="G7945">
        <f>-Table1[[#This Row],[load_temp]]</f>
        <v>176.684123165193</v>
      </c>
      <c r="H7945">
        <f>IF(Table1[[#This Row],[raw_pressure]]=-207.33292143,H7944,D7945)</f>
        <v>551.93433199200001</v>
      </c>
      <c r="I7945" s="1">
        <f>1013-Table1[[#This Row],[pressure_temp]]</f>
        <v>461.06566800799999</v>
      </c>
      <c r="J7945" s="1" t="str">
        <f>SUBSTITUTE(RIGHT(Table1[[#This Row],[file]],LEN(Table1[[#This Row],[file]])-16),"_"," ")</f>
        <v>sample 02 vaseline glue vaseline full dip</v>
      </c>
    </row>
    <row r="7946" spans="1:10" hidden="1" x14ac:dyDescent="0.25">
      <c r="A7946" t="s">
        <v>8351</v>
      </c>
      <c r="B7946" t="s">
        <v>7957</v>
      </c>
      <c r="C7946">
        <v>-234.919719291576</v>
      </c>
      <c r="D7946">
        <v>544.37943394800004</v>
      </c>
      <c r="E7946">
        <f>VALUE(SUBSTITUTE(SUBSTITUTE(SUBSTITUTE(RIGHT(Table1[[#This Row],[raw_timestamp]],21),":","")," ",""),"-",""))</f>
        <v>221174707243675</v>
      </c>
      <c r="F7946">
        <f>IF(Table1[[#This Row],[raw_load]]&gt;30000,F7945,(IF(Table1[[#This Row],[raw_load]]=49.339761120941,F7945,Table1[[#This Row],[raw_load]])))</f>
        <v>-234.919719291576</v>
      </c>
      <c r="G7946">
        <f>-Table1[[#This Row],[load_temp]]</f>
        <v>234.919719291576</v>
      </c>
      <c r="H7946">
        <f>IF(Table1[[#This Row],[raw_pressure]]=-207.33292143,H7945,D7946)</f>
        <v>544.37943394800004</v>
      </c>
      <c r="I7946" s="1">
        <f>1013-Table1[[#This Row],[pressure_temp]]</f>
        <v>468.62056605199996</v>
      </c>
      <c r="J7946" s="1" t="str">
        <f>SUBSTITUTE(RIGHT(Table1[[#This Row],[file]],LEN(Table1[[#This Row],[file]])-16),"_"," ")</f>
        <v>sample 02 vaseline glue vaseline full dip</v>
      </c>
    </row>
    <row r="7947" spans="1:10" hidden="1" x14ac:dyDescent="0.25">
      <c r="A7947" t="s">
        <v>8351</v>
      </c>
      <c r="B7947" t="s">
        <v>7958</v>
      </c>
      <c r="C7947">
        <v>-169.08159043823201</v>
      </c>
      <c r="D7947">
        <v>551.93433199200001</v>
      </c>
      <c r="E7947">
        <f>VALUE(SUBSTITUTE(SUBSTITUTE(SUBSTITUTE(RIGHT(Table1[[#This Row],[raw_timestamp]],21),":","")," ",""),"-",""))</f>
        <v>221174707501683</v>
      </c>
      <c r="F7947">
        <f>IF(Table1[[#This Row],[raw_load]]&gt;30000,F7946,(IF(Table1[[#This Row],[raw_load]]=49.339761120941,F7946,Table1[[#This Row],[raw_load]])))</f>
        <v>-169.08159043823201</v>
      </c>
      <c r="G7947">
        <f>-Table1[[#This Row],[load_temp]]</f>
        <v>169.08159043823201</v>
      </c>
      <c r="H7947">
        <f>IF(Table1[[#This Row],[raw_pressure]]=-207.33292143,H7946,D7947)</f>
        <v>551.93433199200001</v>
      </c>
      <c r="I7947" s="1">
        <f>1013-Table1[[#This Row],[pressure_temp]]</f>
        <v>461.06566800799999</v>
      </c>
      <c r="J7947" s="1" t="str">
        <f>SUBSTITUTE(RIGHT(Table1[[#This Row],[file]],LEN(Table1[[#This Row],[file]])-16),"_"," ")</f>
        <v>sample 02 vaseline glue vaseline full dip</v>
      </c>
    </row>
    <row r="7948" spans="1:10" hidden="1" x14ac:dyDescent="0.25">
      <c r="A7948" t="s">
        <v>8351</v>
      </c>
      <c r="B7948" t="s">
        <v>7959</v>
      </c>
      <c r="C7948">
        <v>-222.34329304530399</v>
      </c>
      <c r="D7948">
        <v>-207.33292143</v>
      </c>
      <c r="E7948">
        <f>VALUE(SUBSTITUTE(SUBSTITUTE(SUBSTITUTE(RIGHT(Table1[[#This Row],[raw_timestamp]],21),":","")," ",""),"-",""))</f>
        <v>221174707759304</v>
      </c>
      <c r="F7948">
        <f>IF(Table1[[#This Row],[raw_load]]&gt;30000,F7947,(IF(Table1[[#This Row],[raw_load]]=49.339761120941,F7947,Table1[[#This Row],[raw_load]])))</f>
        <v>-222.34329304530399</v>
      </c>
      <c r="G7948">
        <f>-Table1[[#This Row],[load_temp]]</f>
        <v>222.34329304530399</v>
      </c>
      <c r="H7948">
        <f>IF(Table1[[#This Row],[raw_pressure]]=-207.33292143,H7947,D7948)</f>
        <v>551.93433199200001</v>
      </c>
      <c r="I7948" s="1">
        <f>1013-Table1[[#This Row],[pressure_temp]]</f>
        <v>461.06566800799999</v>
      </c>
      <c r="J7948" s="1" t="str">
        <f>SUBSTITUTE(RIGHT(Table1[[#This Row],[file]],LEN(Table1[[#This Row],[file]])-16),"_"," ")</f>
        <v>sample 02 vaseline glue vaseline full dip</v>
      </c>
    </row>
    <row r="7949" spans="1:10" hidden="1" x14ac:dyDescent="0.25">
      <c r="A7949" t="s">
        <v>8351</v>
      </c>
      <c r="B7949" t="s">
        <v>7960</v>
      </c>
      <c r="C7949">
        <v>-431.37874141135899</v>
      </c>
      <c r="D7949">
        <v>564.52582873200004</v>
      </c>
      <c r="E7949">
        <f>VALUE(SUBSTITUTE(SUBSTITUTE(SUBSTITUTE(RIGHT(Table1[[#This Row],[raw_timestamp]],21),":","")," ",""),"-",""))</f>
        <v>221174708017053</v>
      </c>
      <c r="F7949">
        <f>IF(Table1[[#This Row],[raw_load]]&gt;30000,F7948,(IF(Table1[[#This Row],[raw_load]]=49.339761120941,F7948,Table1[[#This Row],[raw_load]])))</f>
        <v>-431.37874141135899</v>
      </c>
      <c r="G7949">
        <f>-Table1[[#This Row],[load_temp]]</f>
        <v>431.37874141135899</v>
      </c>
      <c r="H7949">
        <f>IF(Table1[[#This Row],[raw_pressure]]=-207.33292143,H7948,D7949)</f>
        <v>564.52582873200004</v>
      </c>
      <c r="I7949" s="1">
        <f>1013-Table1[[#This Row],[pressure_temp]]</f>
        <v>448.47417126799996</v>
      </c>
      <c r="J7949" s="1" t="str">
        <f>SUBSTITUTE(RIGHT(Table1[[#This Row],[file]],LEN(Table1[[#This Row],[file]])-16),"_"," ")</f>
        <v>sample 02 vaseline glue vaseline full dip</v>
      </c>
    </row>
    <row r="7950" spans="1:10" hidden="1" x14ac:dyDescent="0.25">
      <c r="A7950" t="s">
        <v>8351</v>
      </c>
      <c r="B7950" t="s">
        <v>7961</v>
      </c>
      <c r="C7950">
        <v>-501.555590741272</v>
      </c>
      <c r="D7950">
        <v>-207.33292143</v>
      </c>
      <c r="E7950">
        <f>VALUE(SUBSTITUTE(SUBSTITUTE(SUBSTITUTE(RIGHT(Table1[[#This Row],[raw_timestamp]],21),":","")," ",""),"-",""))</f>
        <v>221174708274933</v>
      </c>
      <c r="F7950">
        <f>IF(Table1[[#This Row],[raw_load]]&gt;30000,F7949,(IF(Table1[[#This Row],[raw_load]]=49.339761120941,F7949,Table1[[#This Row],[raw_load]])))</f>
        <v>-501.555590741272</v>
      </c>
      <c r="G7950">
        <f>-Table1[[#This Row],[load_temp]]</f>
        <v>501.555590741272</v>
      </c>
      <c r="H7950">
        <f>IF(Table1[[#This Row],[raw_pressure]]=-207.33292143,H7949,D7950)</f>
        <v>564.52582873200004</v>
      </c>
      <c r="I7950" s="1">
        <f>1013-Table1[[#This Row],[pressure_temp]]</f>
        <v>448.47417126799996</v>
      </c>
      <c r="J7950" s="1" t="str">
        <f>SUBSTITUTE(RIGHT(Table1[[#This Row],[file]],LEN(Table1[[#This Row],[file]])-16),"_"," ")</f>
        <v>sample 02 vaseline glue vaseline full dip</v>
      </c>
    </row>
    <row r="7951" spans="1:10" hidden="1" x14ac:dyDescent="0.25">
      <c r="A7951" t="s">
        <v>8351</v>
      </c>
      <c r="B7951" t="s">
        <v>7962</v>
      </c>
      <c r="C7951">
        <v>-1017.25258414267</v>
      </c>
      <c r="D7951">
        <v>564.52582873200004</v>
      </c>
      <c r="E7951">
        <f>VALUE(SUBSTITUTE(SUBSTITUTE(SUBSTITUTE(RIGHT(Table1[[#This Row],[raw_timestamp]],21),":","")," ",""),"-",""))</f>
        <v>221174708532662</v>
      </c>
      <c r="F7951">
        <f>IF(Table1[[#This Row],[raw_load]]&gt;30000,F7950,(IF(Table1[[#This Row],[raw_load]]=49.339761120941,F7950,Table1[[#This Row],[raw_load]])))</f>
        <v>-1017.25258414267</v>
      </c>
      <c r="G7951">
        <f>-Table1[[#This Row],[load_temp]]</f>
        <v>1017.25258414267</v>
      </c>
      <c r="H7951">
        <f>IF(Table1[[#This Row],[raw_pressure]]=-207.33292143,H7950,D7951)</f>
        <v>564.52582873200004</v>
      </c>
      <c r="I7951" s="1">
        <f>1013-Table1[[#This Row],[pressure_temp]]</f>
        <v>448.47417126799996</v>
      </c>
      <c r="J7951" s="1" t="str">
        <f>SUBSTITUTE(RIGHT(Table1[[#This Row],[file]],LEN(Table1[[#This Row],[file]])-16),"_"," ")</f>
        <v>sample 02 vaseline glue vaseline full dip</v>
      </c>
    </row>
    <row r="7952" spans="1:10" hidden="1" x14ac:dyDescent="0.25">
      <c r="A7952" t="s">
        <v>8351</v>
      </c>
      <c r="B7952" t="s">
        <v>7963</v>
      </c>
      <c r="C7952">
        <v>-1107.4178405329901</v>
      </c>
      <c r="D7952">
        <v>-207.33292143</v>
      </c>
      <c r="E7952">
        <f>VALUE(SUBSTITUTE(SUBSTITUTE(SUBSTITUTE(RIGHT(Table1[[#This Row],[raw_timestamp]],21),":","")," ",""),"-",""))</f>
        <v>221174708790252</v>
      </c>
      <c r="F7952">
        <f>IF(Table1[[#This Row],[raw_load]]&gt;30000,F7951,(IF(Table1[[#This Row],[raw_load]]=49.339761120941,F7951,Table1[[#This Row],[raw_load]])))</f>
        <v>-1107.4178405329901</v>
      </c>
      <c r="G7952">
        <f>-Table1[[#This Row],[load_temp]]</f>
        <v>1107.4178405329901</v>
      </c>
      <c r="H7952">
        <f>IF(Table1[[#This Row],[raw_pressure]]=-207.33292143,H7951,D7952)</f>
        <v>564.52582873200004</v>
      </c>
      <c r="I7952" s="1">
        <f>1013-Table1[[#This Row],[pressure_temp]]</f>
        <v>448.47417126799996</v>
      </c>
      <c r="J7952" s="1" t="str">
        <f>SUBSTITUTE(RIGHT(Table1[[#This Row],[file]],LEN(Table1[[#This Row],[file]])-16),"_"," ")</f>
        <v>sample 02 vaseline glue vaseline full dip</v>
      </c>
    </row>
    <row r="7953" spans="1:10" hidden="1" x14ac:dyDescent="0.25">
      <c r="A7953" t="s">
        <v>8351</v>
      </c>
      <c r="B7953" t="s">
        <v>7964</v>
      </c>
      <c r="C7953">
        <v>49.339761120940999</v>
      </c>
      <c r="D7953">
        <v>548.15688296999997</v>
      </c>
      <c r="E7953">
        <f>VALUE(SUBSTITUTE(SUBSTITUTE(SUBSTITUTE(RIGHT(Table1[[#This Row],[raw_timestamp]],21),":","")," ",""),"-",""))</f>
        <v>221174709045645</v>
      </c>
      <c r="F7953">
        <f>IF(Table1[[#This Row],[raw_load]]&gt;30000,F7952,(IF(Table1[[#This Row],[raw_load]]=49.339761120941,F7952,Table1[[#This Row],[raw_load]])))</f>
        <v>-1107.4178405329901</v>
      </c>
      <c r="G7953">
        <f>-Table1[[#This Row],[load_temp]]</f>
        <v>1107.4178405329901</v>
      </c>
      <c r="H7953">
        <f>IF(Table1[[#This Row],[raw_pressure]]=-207.33292143,H7952,D7953)</f>
        <v>548.15688296999997</v>
      </c>
      <c r="I7953" s="1">
        <f>1013-Table1[[#This Row],[pressure_temp]]</f>
        <v>464.84311703000003</v>
      </c>
      <c r="J7953" s="1" t="str">
        <f>SUBSTITUTE(RIGHT(Table1[[#This Row],[file]],LEN(Table1[[#This Row],[file]])-16),"_"," ")</f>
        <v>sample 02 vaseline glue vaseline full dip</v>
      </c>
    </row>
    <row r="7954" spans="1:10" hidden="1" x14ac:dyDescent="0.25">
      <c r="A7954" t="s">
        <v>8351</v>
      </c>
      <c r="B7954" t="s">
        <v>7965</v>
      </c>
      <c r="C7954">
        <v>-5581.4448330453897</v>
      </c>
      <c r="D7954">
        <v>565.78497840600005</v>
      </c>
      <c r="E7954">
        <f>VALUE(SUBSTITUTE(SUBSTITUTE(SUBSTITUTE(RIGHT(Table1[[#This Row],[raw_timestamp]],21),":","")," ",""),"-",""))</f>
        <v>221174709559058</v>
      </c>
      <c r="F7954">
        <f>IF(Table1[[#This Row],[raw_load]]&gt;30000,F7953,(IF(Table1[[#This Row],[raw_load]]=49.339761120941,F7953,Table1[[#This Row],[raw_load]])))</f>
        <v>-5581.4448330453897</v>
      </c>
      <c r="G7954">
        <f>-Table1[[#This Row],[load_temp]]</f>
        <v>5581.4448330453897</v>
      </c>
      <c r="H7954">
        <f>IF(Table1[[#This Row],[raw_pressure]]=-207.33292143,H7953,D7954)</f>
        <v>565.78497840600005</v>
      </c>
      <c r="I7954" s="1">
        <f>1013-Table1[[#This Row],[pressure_temp]]</f>
        <v>447.21502159399995</v>
      </c>
      <c r="J7954" s="1" t="str">
        <f>SUBSTITUTE(RIGHT(Table1[[#This Row],[file]],LEN(Table1[[#This Row],[file]])-16),"_"," ")</f>
        <v>sample 02 vaseline glue vaseline full dip</v>
      </c>
    </row>
    <row r="7955" spans="1:10" hidden="1" x14ac:dyDescent="0.25">
      <c r="A7955" t="s">
        <v>8351</v>
      </c>
      <c r="B7955" t="s">
        <v>7966</v>
      </c>
      <c r="C7955">
        <v>-5931.6401612408999</v>
      </c>
      <c r="D7955">
        <v>577.11732547199995</v>
      </c>
      <c r="E7955">
        <f>VALUE(SUBSTITUTE(SUBSTITUTE(SUBSTITUTE(RIGHT(Table1[[#This Row],[raw_timestamp]],21),":","")," ",""),"-",""))</f>
        <v>221174709816814</v>
      </c>
      <c r="F7955">
        <f>IF(Table1[[#This Row],[raw_load]]&gt;30000,F7954,(IF(Table1[[#This Row],[raw_load]]=49.339761120941,F7954,Table1[[#This Row],[raw_load]])))</f>
        <v>-5931.6401612408999</v>
      </c>
      <c r="G7955">
        <f>-Table1[[#This Row],[load_temp]]</f>
        <v>5931.6401612408999</v>
      </c>
      <c r="H7955">
        <f>IF(Table1[[#This Row],[raw_pressure]]=-207.33292143,H7954,D7955)</f>
        <v>577.11732547199995</v>
      </c>
      <c r="I7955" s="1">
        <f>1013-Table1[[#This Row],[pressure_temp]]</f>
        <v>435.88267452800005</v>
      </c>
      <c r="J7955" s="1" t="str">
        <f>SUBSTITUTE(RIGHT(Table1[[#This Row],[file]],LEN(Table1[[#This Row],[file]])-16),"_"," ")</f>
        <v>sample 02 vaseline glue vaseline full dip</v>
      </c>
    </row>
    <row r="7956" spans="1:10" hidden="1" x14ac:dyDescent="0.25">
      <c r="A7956" t="s">
        <v>8351</v>
      </c>
      <c r="B7956" t="s">
        <v>7967</v>
      </c>
      <c r="C7956">
        <v>-4712.7870657393196</v>
      </c>
      <c r="D7956">
        <v>-207.33292143</v>
      </c>
      <c r="E7956">
        <f>VALUE(SUBSTITUTE(SUBSTITUTE(SUBSTITUTE(RIGHT(Table1[[#This Row],[raw_timestamp]],21),":","")," ",""),"-",""))</f>
        <v>221174710074525</v>
      </c>
      <c r="F7956">
        <f>IF(Table1[[#This Row],[raw_load]]&gt;30000,F7955,(IF(Table1[[#This Row],[raw_load]]=49.339761120941,F7955,Table1[[#This Row],[raw_load]])))</f>
        <v>-4712.7870657393196</v>
      </c>
      <c r="G7956">
        <f>-Table1[[#This Row],[load_temp]]</f>
        <v>4712.7870657393196</v>
      </c>
      <c r="H7956">
        <f>IF(Table1[[#This Row],[raw_pressure]]=-207.33292143,H7955,D7956)</f>
        <v>577.11732547199995</v>
      </c>
      <c r="I7956" s="1">
        <f>1013-Table1[[#This Row],[pressure_temp]]</f>
        <v>435.88267452800005</v>
      </c>
      <c r="J7956" s="1" t="str">
        <f>SUBSTITUTE(RIGHT(Table1[[#This Row],[file]],LEN(Table1[[#This Row],[file]])-16),"_"," ")</f>
        <v>sample 02 vaseline glue vaseline full dip</v>
      </c>
    </row>
    <row r="7957" spans="1:10" hidden="1" x14ac:dyDescent="0.25">
      <c r="A7957" t="s">
        <v>8351</v>
      </c>
      <c r="B7957" t="s">
        <v>7968</v>
      </c>
      <c r="C7957">
        <v>-6410.6485825042901</v>
      </c>
      <c r="D7957">
        <v>560.74837970999999</v>
      </c>
      <c r="E7957">
        <f>VALUE(SUBSTITUTE(SUBSTITUTE(SUBSTITUTE(RIGHT(Table1[[#This Row],[raw_timestamp]],21),":","")," ",""),"-",""))</f>
        <v>221174710332286</v>
      </c>
      <c r="F7957">
        <f>IF(Table1[[#This Row],[raw_load]]&gt;30000,F7956,(IF(Table1[[#This Row],[raw_load]]=49.339761120941,F7956,Table1[[#This Row],[raw_load]])))</f>
        <v>-6410.6485825042901</v>
      </c>
      <c r="G7957">
        <f>-Table1[[#This Row],[load_temp]]</f>
        <v>6410.6485825042901</v>
      </c>
      <c r="H7957">
        <f>IF(Table1[[#This Row],[raw_pressure]]=-207.33292143,H7956,D7957)</f>
        <v>560.74837970999999</v>
      </c>
      <c r="I7957" s="1">
        <f>1013-Table1[[#This Row],[pressure_temp]]</f>
        <v>452.25162029000001</v>
      </c>
      <c r="J7957" s="1" t="str">
        <f>SUBSTITUTE(RIGHT(Table1[[#This Row],[file]],LEN(Table1[[#This Row],[file]])-16),"_"," ")</f>
        <v>sample 02 vaseline glue vaseline full dip</v>
      </c>
    </row>
    <row r="7958" spans="1:10" hidden="1" x14ac:dyDescent="0.25">
      <c r="A7958" t="s">
        <v>8351</v>
      </c>
      <c r="B7958" t="s">
        <v>7969</v>
      </c>
      <c r="C7958">
        <v>-10792.3751600134</v>
      </c>
      <c r="D7958">
        <v>585.93137319000004</v>
      </c>
      <c r="E7958">
        <f>VALUE(SUBSTITUTE(SUBSTITUTE(SUBSTITUTE(RIGHT(Table1[[#This Row],[raw_timestamp]],21),":","")," ",""),"-",""))</f>
        <v>221174710589894</v>
      </c>
      <c r="F7958">
        <f>IF(Table1[[#This Row],[raw_load]]&gt;30000,F7957,(IF(Table1[[#This Row],[raw_load]]=49.339761120941,F7957,Table1[[#This Row],[raw_load]])))</f>
        <v>-10792.3751600134</v>
      </c>
      <c r="G7958">
        <f>-Table1[[#This Row],[load_temp]]</f>
        <v>10792.3751600134</v>
      </c>
      <c r="H7958">
        <f>IF(Table1[[#This Row],[raw_pressure]]=-207.33292143,H7957,D7958)</f>
        <v>585.93137319000004</v>
      </c>
      <c r="I7958" s="1">
        <f>1013-Table1[[#This Row],[pressure_temp]]</f>
        <v>427.06862680999996</v>
      </c>
      <c r="J7958" s="1" t="str">
        <f>SUBSTITUTE(RIGHT(Table1[[#This Row],[file]],LEN(Table1[[#This Row],[file]])-16),"_"," ")</f>
        <v>sample 02 vaseline glue vaseline full dip</v>
      </c>
    </row>
    <row r="7959" spans="1:10" hidden="1" x14ac:dyDescent="0.25">
      <c r="A7959" t="s">
        <v>8351</v>
      </c>
      <c r="B7959" t="s">
        <v>7970</v>
      </c>
      <c r="C7959">
        <v>49.339761120940999</v>
      </c>
      <c r="D7959">
        <v>599.78201960399997</v>
      </c>
      <c r="E7959">
        <f>VALUE(SUBSTITUTE(SUBSTITUTE(SUBSTITUTE(RIGHT(Table1[[#This Row],[raw_timestamp]],21),":","")," ",""),"-",""))</f>
        <v>221174710845686</v>
      </c>
      <c r="F7959">
        <f>IF(Table1[[#This Row],[raw_load]]&gt;30000,F7958,(IF(Table1[[#This Row],[raw_load]]=49.339761120941,F7958,Table1[[#This Row],[raw_load]])))</f>
        <v>-10792.3751600134</v>
      </c>
      <c r="G7959">
        <f>-Table1[[#This Row],[load_temp]]</f>
        <v>10792.3751600134</v>
      </c>
      <c r="H7959">
        <f>IF(Table1[[#This Row],[raw_pressure]]=-207.33292143,H7958,D7959)</f>
        <v>599.78201960399997</v>
      </c>
      <c r="I7959" s="1">
        <f>1013-Table1[[#This Row],[pressure_temp]]</f>
        <v>413.21798039600003</v>
      </c>
      <c r="J7959" s="1" t="str">
        <f>SUBSTITUTE(RIGHT(Table1[[#This Row],[file]],LEN(Table1[[#This Row],[file]])-16),"_"," ")</f>
        <v>sample 02 vaseline glue vaseline full dip</v>
      </c>
    </row>
    <row r="7960" spans="1:10" hidden="1" x14ac:dyDescent="0.25">
      <c r="A7960" t="s">
        <v>8351</v>
      </c>
      <c r="B7960" t="s">
        <v>7971</v>
      </c>
      <c r="C7960">
        <v>-15464.141292623999</v>
      </c>
      <c r="D7960">
        <v>588.44967253799996</v>
      </c>
      <c r="E7960">
        <f>VALUE(SUBSTITUTE(SUBSTITUTE(SUBSTITUTE(RIGHT(Table1[[#This Row],[raw_timestamp]],21),":","")," ",""),"-",""))</f>
        <v>221174711358879</v>
      </c>
      <c r="F7960">
        <f>IF(Table1[[#This Row],[raw_load]]&gt;30000,F7959,(IF(Table1[[#This Row],[raw_load]]=49.339761120941,F7959,Table1[[#This Row],[raw_load]])))</f>
        <v>-15464.141292623999</v>
      </c>
      <c r="G7960">
        <f>-Table1[[#This Row],[load_temp]]</f>
        <v>15464.141292623999</v>
      </c>
      <c r="H7960">
        <f>IF(Table1[[#This Row],[raw_pressure]]=-207.33292143,H7959,D7960)</f>
        <v>588.44967253799996</v>
      </c>
      <c r="I7960" s="1">
        <f>1013-Table1[[#This Row],[pressure_temp]]</f>
        <v>424.55032746200004</v>
      </c>
      <c r="J7960" s="1" t="str">
        <f>SUBSTITUTE(RIGHT(Table1[[#This Row],[file]],LEN(Table1[[#This Row],[file]])-16),"_"," ")</f>
        <v>sample 02 vaseline glue vaseline full dip</v>
      </c>
    </row>
    <row r="7961" spans="1:10" hidden="1" x14ac:dyDescent="0.25">
      <c r="A7961" t="s">
        <v>8351</v>
      </c>
      <c r="B7961" t="s">
        <v>7972</v>
      </c>
      <c r="C7961">
        <v>49.339761120940999</v>
      </c>
      <c r="D7961">
        <v>594.74542090800003</v>
      </c>
      <c r="E7961">
        <f>VALUE(SUBSTITUTE(SUBSTITUTE(SUBSTITUTE(RIGHT(Table1[[#This Row],[raw_timestamp]],21),":","")," ",""),"-",""))</f>
        <v>221174711615682</v>
      </c>
      <c r="F7961">
        <f>IF(Table1[[#This Row],[raw_load]]&gt;30000,F7960,(IF(Table1[[#This Row],[raw_load]]=49.339761120941,F7960,Table1[[#This Row],[raw_load]])))</f>
        <v>-15464.141292623999</v>
      </c>
      <c r="G7961">
        <f>-Table1[[#This Row],[load_temp]]</f>
        <v>15464.141292623999</v>
      </c>
      <c r="H7961">
        <f>IF(Table1[[#This Row],[raw_pressure]]=-207.33292143,H7960,D7961)</f>
        <v>594.74542090800003</v>
      </c>
      <c r="I7961" s="1">
        <f>1013-Table1[[#This Row],[pressure_temp]]</f>
        <v>418.25457909199997</v>
      </c>
      <c r="J7961" s="1" t="str">
        <f>SUBSTITUTE(RIGHT(Table1[[#This Row],[file]],LEN(Table1[[#This Row],[file]])-16),"_"," ")</f>
        <v>sample 02 vaseline glue vaseline full dip</v>
      </c>
    </row>
    <row r="7962" spans="1:10" hidden="1" x14ac:dyDescent="0.25">
      <c r="A7962" t="s">
        <v>8351</v>
      </c>
      <c r="B7962" t="s">
        <v>7973</v>
      </c>
      <c r="C7962">
        <v>-17316.2765695778</v>
      </c>
      <c r="D7962">
        <v>611.11436666999998</v>
      </c>
      <c r="E7962">
        <f>VALUE(SUBSTITUTE(SUBSTITUTE(SUBSTITUTE(RIGHT(Table1[[#This Row],[raw_timestamp]],21),":","")," ",""),"-",""))</f>
        <v>221174711873422</v>
      </c>
      <c r="F7962">
        <f>IF(Table1[[#This Row],[raw_load]]&gt;30000,F7961,(IF(Table1[[#This Row],[raw_load]]=49.339761120941,F7961,Table1[[#This Row],[raw_load]])))</f>
        <v>-17316.2765695778</v>
      </c>
      <c r="G7962">
        <f>-Table1[[#This Row],[load_temp]]</f>
        <v>17316.2765695778</v>
      </c>
      <c r="H7962">
        <f>IF(Table1[[#This Row],[raw_pressure]]=-207.33292143,H7961,D7962)</f>
        <v>611.11436666999998</v>
      </c>
      <c r="I7962" s="1">
        <f>1013-Table1[[#This Row],[pressure_temp]]</f>
        <v>401.88563333000002</v>
      </c>
      <c r="J7962" s="1" t="str">
        <f>SUBSTITUTE(RIGHT(Table1[[#This Row],[file]],LEN(Table1[[#This Row],[file]])-16),"_"," ")</f>
        <v>sample 02 vaseline glue vaseline full dip</v>
      </c>
    </row>
    <row r="7963" spans="1:10" hidden="1" x14ac:dyDescent="0.25">
      <c r="A7963" t="s">
        <v>8351</v>
      </c>
      <c r="B7963" t="s">
        <v>7974</v>
      </c>
      <c r="C7963">
        <v>-18163.113699892499</v>
      </c>
      <c r="D7963">
        <v>608.59606732199995</v>
      </c>
      <c r="E7963">
        <f>VALUE(SUBSTITUTE(SUBSTITUTE(SUBSTITUTE(RIGHT(Table1[[#This Row],[raw_timestamp]],21),":","")," ",""),"-",""))</f>
        <v>221174712130960</v>
      </c>
      <c r="F7963">
        <f>IF(Table1[[#This Row],[raw_load]]&gt;30000,F7962,(IF(Table1[[#This Row],[raw_load]]=49.339761120941,F7962,Table1[[#This Row],[raw_load]])))</f>
        <v>-18163.113699892499</v>
      </c>
      <c r="G7963">
        <f>-Table1[[#This Row],[load_temp]]</f>
        <v>18163.113699892499</v>
      </c>
      <c r="H7963">
        <f>IF(Table1[[#This Row],[raw_pressure]]=-207.33292143,H7962,D7963)</f>
        <v>608.59606732199995</v>
      </c>
      <c r="I7963" s="1">
        <f>1013-Table1[[#This Row],[pressure_temp]]</f>
        <v>404.40393267800005</v>
      </c>
      <c r="J7963" s="1" t="str">
        <f>SUBSTITUTE(RIGHT(Table1[[#This Row],[file]],LEN(Table1[[#This Row],[file]])-16),"_"," ")</f>
        <v>sample 02 vaseline glue vaseline full dip</v>
      </c>
    </row>
    <row r="7964" spans="1:10" hidden="1" x14ac:dyDescent="0.25">
      <c r="A7964" t="s">
        <v>8351</v>
      </c>
      <c r="B7964" t="s">
        <v>7975</v>
      </c>
      <c r="C7964">
        <v>-18208.4943708231</v>
      </c>
      <c r="D7964">
        <v>619.92841438799996</v>
      </c>
      <c r="E7964">
        <f>VALUE(SUBSTITUTE(SUBSTITUTE(SUBSTITUTE(RIGHT(Table1[[#This Row],[raw_timestamp]],21),":","")," ",""),"-",""))</f>
        <v>221174712388586</v>
      </c>
      <c r="F7964">
        <f>IF(Table1[[#This Row],[raw_load]]&gt;30000,F7963,(IF(Table1[[#This Row],[raw_load]]=49.339761120941,F7963,Table1[[#This Row],[raw_load]])))</f>
        <v>-18208.4943708231</v>
      </c>
      <c r="G7964">
        <f>-Table1[[#This Row],[load_temp]]</f>
        <v>18208.4943708231</v>
      </c>
      <c r="H7964">
        <f>IF(Table1[[#This Row],[raw_pressure]]=-207.33292143,H7963,D7964)</f>
        <v>619.92841438799996</v>
      </c>
      <c r="I7964" s="1">
        <f>1013-Table1[[#This Row],[pressure_temp]]</f>
        <v>393.07158561200004</v>
      </c>
      <c r="J7964" s="1" t="str">
        <f>SUBSTITUTE(RIGHT(Table1[[#This Row],[file]],LEN(Table1[[#This Row],[file]])-16),"_"," ")</f>
        <v>sample 02 vaseline glue vaseline full dip</v>
      </c>
    </row>
    <row r="7965" spans="1:10" hidden="1" x14ac:dyDescent="0.25">
      <c r="A7965" t="s">
        <v>8351</v>
      </c>
      <c r="B7965" t="s">
        <v>7976</v>
      </c>
      <c r="C7965">
        <v>-18623.9415142941</v>
      </c>
      <c r="D7965">
        <v>-207.33292143</v>
      </c>
      <c r="E7965">
        <f>VALUE(SUBSTITUTE(SUBSTITUTE(SUBSTITUTE(RIGHT(Table1[[#This Row],[raw_timestamp]],21),":","")," ",""),"-",""))</f>
        <v>221174712646222</v>
      </c>
      <c r="F7965">
        <f>IF(Table1[[#This Row],[raw_load]]&gt;30000,F7964,(IF(Table1[[#This Row],[raw_load]]=49.339761120941,F7964,Table1[[#This Row],[raw_load]])))</f>
        <v>-18623.9415142941</v>
      </c>
      <c r="G7965">
        <f>-Table1[[#This Row],[load_temp]]</f>
        <v>18623.9415142941</v>
      </c>
      <c r="H7965">
        <f>IF(Table1[[#This Row],[raw_pressure]]=-207.33292143,H7964,D7965)</f>
        <v>619.92841438799996</v>
      </c>
      <c r="I7965" s="1">
        <f>1013-Table1[[#This Row],[pressure_temp]]</f>
        <v>393.07158561200004</v>
      </c>
      <c r="J7965" s="1" t="str">
        <f>SUBSTITUTE(RIGHT(Table1[[#This Row],[file]],LEN(Table1[[#This Row],[file]])-16),"_"," ")</f>
        <v>sample 02 vaseline glue vaseline full dip</v>
      </c>
    </row>
    <row r="7966" spans="1:10" hidden="1" x14ac:dyDescent="0.25">
      <c r="A7966" t="s">
        <v>8351</v>
      </c>
      <c r="B7966" t="s">
        <v>7977</v>
      </c>
      <c r="C7966">
        <v>-19416.6521294743</v>
      </c>
      <c r="D7966">
        <v>621.18756406199998</v>
      </c>
      <c r="E7966">
        <f>VALUE(SUBSTITUTE(SUBSTITUTE(SUBSTITUTE(RIGHT(Table1[[#This Row],[raw_timestamp]],21),":","")," ",""),"-",""))</f>
        <v>221174712904381</v>
      </c>
      <c r="F7966">
        <f>IF(Table1[[#This Row],[raw_load]]&gt;30000,F7965,(IF(Table1[[#This Row],[raw_load]]=49.339761120941,F7965,Table1[[#This Row],[raw_load]])))</f>
        <v>-19416.6521294743</v>
      </c>
      <c r="G7966">
        <f>-Table1[[#This Row],[load_temp]]</f>
        <v>19416.6521294743</v>
      </c>
      <c r="H7966">
        <f>IF(Table1[[#This Row],[raw_pressure]]=-207.33292143,H7965,D7966)</f>
        <v>621.18756406199998</v>
      </c>
      <c r="I7966" s="1">
        <f>1013-Table1[[#This Row],[pressure_temp]]</f>
        <v>391.81243593800002</v>
      </c>
      <c r="J7966" s="1" t="str">
        <f>SUBSTITUTE(RIGHT(Table1[[#This Row],[file]],LEN(Table1[[#This Row],[file]])-16),"_"," ")</f>
        <v>sample 02 vaseline glue vaseline full dip</v>
      </c>
    </row>
    <row r="7967" spans="1:10" hidden="1" x14ac:dyDescent="0.25">
      <c r="A7967" t="s">
        <v>8351</v>
      </c>
      <c r="B7967" t="s">
        <v>7978</v>
      </c>
      <c r="C7967">
        <v>-20627.873376570002</v>
      </c>
      <c r="D7967">
        <v>636.29736015000003</v>
      </c>
      <c r="E7967">
        <f>VALUE(SUBSTITUTE(SUBSTITUTE(SUBSTITUTE(RIGHT(Table1[[#This Row],[raw_timestamp]],21),":","")," ",""),"-",""))</f>
        <v>221174713162016</v>
      </c>
      <c r="F7967">
        <f>IF(Table1[[#This Row],[raw_load]]&gt;30000,F7966,(IF(Table1[[#This Row],[raw_load]]=49.339761120941,F7966,Table1[[#This Row],[raw_load]])))</f>
        <v>-20627.873376570002</v>
      </c>
      <c r="G7967">
        <f>-Table1[[#This Row],[load_temp]]</f>
        <v>20627.873376570002</v>
      </c>
      <c r="H7967">
        <f>IF(Table1[[#This Row],[raw_pressure]]=-207.33292143,H7966,D7967)</f>
        <v>636.29736015000003</v>
      </c>
      <c r="I7967" s="1">
        <f>1013-Table1[[#This Row],[pressure_temp]]</f>
        <v>376.70263984999997</v>
      </c>
      <c r="J7967" s="1" t="str">
        <f>SUBSTITUTE(RIGHT(Table1[[#This Row],[file]],LEN(Table1[[#This Row],[file]])-16),"_"," ")</f>
        <v>sample 02 vaseline glue vaseline full dip</v>
      </c>
    </row>
    <row r="7968" spans="1:10" hidden="1" x14ac:dyDescent="0.25">
      <c r="A7968" t="s">
        <v>8351</v>
      </c>
      <c r="B7968" t="s">
        <v>7979</v>
      </c>
      <c r="C7968">
        <v>-20564.830009104699</v>
      </c>
      <c r="D7968">
        <v>602.300318952</v>
      </c>
      <c r="E7968">
        <f>VALUE(SUBSTITUTE(SUBSTITUTE(SUBSTITUTE(RIGHT(Table1[[#This Row],[raw_timestamp]],21),":","")," ",""),"-",""))</f>
        <v>221174713419695</v>
      </c>
      <c r="F7968">
        <f>IF(Table1[[#This Row],[raw_load]]&gt;30000,F7967,(IF(Table1[[#This Row],[raw_load]]=49.339761120941,F7967,Table1[[#This Row],[raw_load]])))</f>
        <v>-20564.830009104699</v>
      </c>
      <c r="G7968">
        <f>-Table1[[#This Row],[load_temp]]</f>
        <v>20564.830009104699</v>
      </c>
      <c r="H7968">
        <f>IF(Table1[[#This Row],[raw_pressure]]=-207.33292143,H7967,D7968)</f>
        <v>602.300318952</v>
      </c>
      <c r="I7968" s="1">
        <f>1013-Table1[[#This Row],[pressure_temp]]</f>
        <v>410.699681048</v>
      </c>
      <c r="J7968" s="1" t="str">
        <f>SUBSTITUTE(RIGHT(Table1[[#This Row],[file]],LEN(Table1[[#This Row],[file]])-16),"_"," ")</f>
        <v>sample 02 vaseline glue vaseline full dip</v>
      </c>
    </row>
    <row r="7969" spans="1:10" hidden="1" x14ac:dyDescent="0.25">
      <c r="A7969" t="s">
        <v>8351</v>
      </c>
      <c r="B7969" t="s">
        <v>7980</v>
      </c>
      <c r="C7969">
        <v>49.339761120940999</v>
      </c>
      <c r="D7969">
        <v>627.48331243200005</v>
      </c>
      <c r="E7969">
        <f>VALUE(SUBSTITUTE(SUBSTITUTE(SUBSTITUTE(RIGHT(Table1[[#This Row],[raw_timestamp]],21),":","")," ",""),"-",""))</f>
        <v>221174713675823</v>
      </c>
      <c r="F7969">
        <f>IF(Table1[[#This Row],[raw_load]]&gt;30000,F7968,(IF(Table1[[#This Row],[raw_load]]=49.339761120941,F7968,Table1[[#This Row],[raw_load]])))</f>
        <v>-20564.830009104699</v>
      </c>
      <c r="G7969">
        <f>-Table1[[#This Row],[load_temp]]</f>
        <v>20564.830009104699</v>
      </c>
      <c r="H7969">
        <f>IF(Table1[[#This Row],[raw_pressure]]=-207.33292143,H7968,D7969)</f>
        <v>627.48331243200005</v>
      </c>
      <c r="I7969" s="1">
        <f>1013-Table1[[#This Row],[pressure_temp]]</f>
        <v>385.51668756799995</v>
      </c>
      <c r="J7969" s="1" t="str">
        <f>SUBSTITUTE(RIGHT(Table1[[#This Row],[file]],LEN(Table1[[#This Row],[file]])-16),"_"," ")</f>
        <v>sample 02 vaseline glue vaseline full dip</v>
      </c>
    </row>
    <row r="7970" spans="1:10" hidden="1" x14ac:dyDescent="0.25">
      <c r="A7970" t="s">
        <v>8351</v>
      </c>
      <c r="B7970" t="s">
        <v>7981</v>
      </c>
      <c r="C7970">
        <v>-14447.4930923058</v>
      </c>
      <c r="D7970">
        <v>997.67331658800003</v>
      </c>
      <c r="E7970">
        <f>VALUE(SUBSTITUTE(SUBSTITUTE(SUBSTITUTE(RIGHT(Table1[[#This Row],[raw_timestamp]],21),":","")," ",""),"-",""))</f>
        <v>221174714188922</v>
      </c>
      <c r="F7970">
        <f>IF(Table1[[#This Row],[raw_load]]&gt;30000,F7969,(IF(Table1[[#This Row],[raw_load]]=49.339761120941,F7969,Table1[[#This Row],[raw_load]])))</f>
        <v>-14447.4930923058</v>
      </c>
      <c r="G7970">
        <f>-Table1[[#This Row],[load_temp]]</f>
        <v>14447.4930923058</v>
      </c>
      <c r="H7970">
        <f>IF(Table1[[#This Row],[raw_pressure]]=-207.33292143,H7969,D7970)</f>
        <v>997.67331658800003</v>
      </c>
      <c r="I7970" s="1">
        <f>1013-Table1[[#This Row],[pressure_temp]]</f>
        <v>15.326683411999966</v>
      </c>
      <c r="J7970" s="1" t="str">
        <f>SUBSTITUTE(RIGHT(Table1[[#This Row],[file]],LEN(Table1[[#This Row],[file]])-16),"_"," ")</f>
        <v>sample 02 vaseline glue vaseline full dip</v>
      </c>
    </row>
    <row r="7971" spans="1:10" hidden="1" x14ac:dyDescent="0.25">
      <c r="A7971" t="s">
        <v>8351</v>
      </c>
      <c r="B7971" t="s">
        <v>7982</v>
      </c>
      <c r="C7971">
        <v>49.339761120940999</v>
      </c>
      <c r="D7971">
        <v>-207.33292143</v>
      </c>
      <c r="E7971">
        <f>VALUE(SUBSTITUTE(SUBSTITUTE(SUBSTITUTE(RIGHT(Table1[[#This Row],[raw_timestamp]],21),":","")," ",""),"-",""))</f>
        <v>221174714445717</v>
      </c>
      <c r="F7971">
        <f>IF(Table1[[#This Row],[raw_load]]&gt;30000,F7970,(IF(Table1[[#This Row],[raw_load]]=49.339761120941,F7970,Table1[[#This Row],[raw_load]])))</f>
        <v>-14447.4930923058</v>
      </c>
      <c r="G7971">
        <f>-Table1[[#This Row],[load_temp]]</f>
        <v>14447.4930923058</v>
      </c>
      <c r="H7971">
        <f>IF(Table1[[#This Row],[raw_pressure]]=-207.33292143,H7970,D7971)</f>
        <v>997.67331658800003</v>
      </c>
      <c r="I7971" s="1">
        <f>1013-Table1[[#This Row],[pressure_temp]]</f>
        <v>15.326683411999966</v>
      </c>
      <c r="J7971" s="1" t="str">
        <f>SUBSTITUTE(RIGHT(Table1[[#This Row],[file]],LEN(Table1[[#This Row],[file]])-16),"_"," ")</f>
        <v>sample 02 vaseline glue vaseline full dip</v>
      </c>
    </row>
    <row r="7972" spans="1:10" hidden="1" x14ac:dyDescent="0.25">
      <c r="A7972" t="s">
        <v>8351</v>
      </c>
      <c r="B7972" t="s">
        <v>7983</v>
      </c>
      <c r="C7972">
        <v>-486.02316687301402</v>
      </c>
      <c r="D7972">
        <v>952.34392832399999</v>
      </c>
      <c r="E7972">
        <f>VALUE(SUBSTITUTE(SUBSTITUTE(SUBSTITUTE(RIGHT(Table1[[#This Row],[raw_timestamp]],21),":","")," ",""),"-",""))</f>
        <v>221174714703467</v>
      </c>
      <c r="F7972">
        <f>IF(Table1[[#This Row],[raw_load]]&gt;30000,F7971,(IF(Table1[[#This Row],[raw_load]]=49.339761120941,F7971,Table1[[#This Row],[raw_load]])))</f>
        <v>-486.02316687301402</v>
      </c>
      <c r="G7972">
        <f>-Table1[[#This Row],[load_temp]]</f>
        <v>486.02316687301402</v>
      </c>
      <c r="H7972">
        <f>IF(Table1[[#This Row],[raw_pressure]]=-207.33292143,H7971,D7972)</f>
        <v>952.34392832399999</v>
      </c>
      <c r="I7972" s="1">
        <f>1013-Table1[[#This Row],[pressure_temp]]</f>
        <v>60.65607167600001</v>
      </c>
      <c r="J7972" s="1" t="str">
        <f>SUBSTITUTE(RIGHT(Table1[[#This Row],[file]],LEN(Table1[[#This Row],[file]])-16),"_"," ")</f>
        <v>sample 02 vaseline glue vaseline full dip</v>
      </c>
    </row>
    <row r="7973" spans="1:10" hidden="1" x14ac:dyDescent="0.25">
      <c r="A7973" t="s">
        <v>8351</v>
      </c>
      <c r="B7973" t="s">
        <v>7984</v>
      </c>
      <c r="C7973">
        <v>-554.72446036517397</v>
      </c>
      <c r="D7973">
        <v>996.41416691400002</v>
      </c>
      <c r="E7973">
        <f>VALUE(SUBSTITUTE(SUBSTITUTE(SUBSTITUTE(RIGHT(Table1[[#This Row],[raw_timestamp]],21),":","")," ",""),"-",""))</f>
        <v>221174714961069</v>
      </c>
      <c r="F7973">
        <f>IF(Table1[[#This Row],[raw_load]]&gt;30000,F7972,(IF(Table1[[#This Row],[raw_load]]=49.339761120941,F7972,Table1[[#This Row],[raw_load]])))</f>
        <v>-554.72446036517397</v>
      </c>
      <c r="G7973">
        <f>-Table1[[#This Row],[load_temp]]</f>
        <v>554.72446036517397</v>
      </c>
      <c r="H7973">
        <f>IF(Table1[[#This Row],[raw_pressure]]=-207.33292143,H7972,D7973)</f>
        <v>996.41416691400002</v>
      </c>
      <c r="I7973" s="1">
        <f>1013-Table1[[#This Row],[pressure_temp]]</f>
        <v>16.58583308599998</v>
      </c>
      <c r="J7973" s="1" t="str">
        <f>SUBSTITUTE(RIGHT(Table1[[#This Row],[file]],LEN(Table1[[#This Row],[file]])-16),"_"," ")</f>
        <v>sample 02 vaseline glue vaseline full dip</v>
      </c>
    </row>
    <row r="7974" spans="1:10" hidden="1" x14ac:dyDescent="0.25">
      <c r="A7974" t="s">
        <v>8351</v>
      </c>
      <c r="B7974" t="s">
        <v>7985</v>
      </c>
      <c r="C7974">
        <v>-400.33832340725598</v>
      </c>
      <c r="D7974">
        <v>1010.2648133279999</v>
      </c>
      <c r="E7974">
        <f>VALUE(SUBSTITUTE(SUBSTITUTE(SUBSTITUTE(RIGHT(Table1[[#This Row],[raw_timestamp]],21),":","")," ",""),"-",""))</f>
        <v>221174715218660</v>
      </c>
      <c r="F7974">
        <f>IF(Table1[[#This Row],[raw_load]]&gt;30000,F7973,(IF(Table1[[#This Row],[raw_load]]=49.339761120941,F7973,Table1[[#This Row],[raw_load]])))</f>
        <v>-400.33832340725598</v>
      </c>
      <c r="G7974">
        <f>-Table1[[#This Row],[load_temp]]</f>
        <v>400.33832340725598</v>
      </c>
      <c r="H7974">
        <f>IF(Table1[[#This Row],[raw_pressure]]=-207.33292143,H7973,D7974)</f>
        <v>1010.2648133279999</v>
      </c>
      <c r="I7974" s="1">
        <f>1013-Table1[[#This Row],[pressure_temp]]</f>
        <v>2.7351866720000544</v>
      </c>
      <c r="J7974" s="1" t="str">
        <f>SUBSTITUTE(RIGHT(Table1[[#This Row],[file]],LEN(Table1[[#This Row],[file]])-16),"_"," ")</f>
        <v>sample 02 vaseline glue vaseline full dip</v>
      </c>
    </row>
    <row r="7975" spans="1:10" hidden="1" x14ac:dyDescent="0.25">
      <c r="A7975" t="s">
        <v>8351</v>
      </c>
      <c r="B7975" t="s">
        <v>7986</v>
      </c>
      <c r="C7975">
        <v>49.339761120940999</v>
      </c>
      <c r="D7975">
        <v>954.86222767200002</v>
      </c>
      <c r="E7975">
        <f>VALUE(SUBSTITUTE(SUBSTITUTE(SUBSTITUTE(RIGHT(Table1[[#This Row],[raw_timestamp]],21),":","")," ",""),"-",""))</f>
        <v>221174715475771</v>
      </c>
      <c r="F7975">
        <f>IF(Table1[[#This Row],[raw_load]]&gt;30000,F7974,(IF(Table1[[#This Row],[raw_load]]=49.339761120941,F7974,Table1[[#This Row],[raw_load]])))</f>
        <v>-400.33832340725598</v>
      </c>
      <c r="G7975">
        <f>-Table1[[#This Row],[load_temp]]</f>
        <v>400.33832340725598</v>
      </c>
      <c r="H7975">
        <f>IF(Table1[[#This Row],[raw_pressure]]=-207.33292143,H7974,D7975)</f>
        <v>954.86222767200002</v>
      </c>
      <c r="I7975" s="1">
        <f>1013-Table1[[#This Row],[pressure_temp]]</f>
        <v>58.137772327999983</v>
      </c>
      <c r="J7975" s="1" t="str">
        <f>SUBSTITUTE(RIGHT(Table1[[#This Row],[file]],LEN(Table1[[#This Row],[file]])-16),"_"," ")</f>
        <v>sample 02 vaseline glue vaseline full dip</v>
      </c>
    </row>
    <row r="7976" spans="1:10" hidden="1" x14ac:dyDescent="0.25">
      <c r="A7976" t="s">
        <v>8351</v>
      </c>
      <c r="B7976" t="s">
        <v>7987</v>
      </c>
      <c r="C7976">
        <v>-366.11226829648302</v>
      </c>
      <c r="D7976">
        <v>961.15797604199997</v>
      </c>
      <c r="E7976">
        <f>VALUE(SUBSTITUTE(SUBSTITUTE(SUBSTITUTE(RIGHT(Table1[[#This Row],[raw_timestamp]],21),":","")," ",""),"-",""))</f>
        <v>221174715733517</v>
      </c>
      <c r="F7976">
        <f>IF(Table1[[#This Row],[raw_load]]&gt;30000,F7975,(IF(Table1[[#This Row],[raw_load]]=49.339761120941,F7975,Table1[[#This Row],[raw_load]])))</f>
        <v>-366.11226829648302</v>
      </c>
      <c r="G7976">
        <f>-Table1[[#This Row],[load_temp]]</f>
        <v>366.11226829648302</v>
      </c>
      <c r="H7976">
        <f>IF(Table1[[#This Row],[raw_pressure]]=-207.33292143,H7975,D7976)</f>
        <v>961.15797604199997</v>
      </c>
      <c r="I7976" s="1">
        <f>1013-Table1[[#This Row],[pressure_temp]]</f>
        <v>51.842023958000027</v>
      </c>
      <c r="J7976" s="1" t="str">
        <f>SUBSTITUTE(RIGHT(Table1[[#This Row],[file]],LEN(Table1[[#This Row],[file]])-16),"_"," ")</f>
        <v>sample 02 vaseline glue vaseline full dip</v>
      </c>
    </row>
    <row r="7977" spans="1:10" hidden="1" x14ac:dyDescent="0.25">
      <c r="A7977" t="s">
        <v>8351</v>
      </c>
      <c r="B7977" t="s">
        <v>7988</v>
      </c>
      <c r="C7977">
        <v>-307.065605053985</v>
      </c>
      <c r="D7977">
        <v>997.67331658800003</v>
      </c>
      <c r="E7977">
        <f>VALUE(SUBSTITUTE(SUBSTITUTE(SUBSTITUTE(RIGHT(Table1[[#This Row],[raw_timestamp]],21),":","")," ",""),"-",""))</f>
        <v>221174715991110</v>
      </c>
      <c r="F7977">
        <f>IF(Table1[[#This Row],[raw_load]]&gt;30000,F7976,(IF(Table1[[#This Row],[raw_load]]=49.339761120941,F7976,Table1[[#This Row],[raw_load]])))</f>
        <v>-307.065605053985</v>
      </c>
      <c r="G7977">
        <f>-Table1[[#This Row],[load_temp]]</f>
        <v>307.065605053985</v>
      </c>
      <c r="H7977">
        <f>IF(Table1[[#This Row],[raw_pressure]]=-207.33292143,H7976,D7977)</f>
        <v>997.67331658800003</v>
      </c>
      <c r="I7977" s="1">
        <f>1013-Table1[[#This Row],[pressure_temp]]</f>
        <v>15.326683411999966</v>
      </c>
      <c r="J7977" s="1" t="str">
        <f>SUBSTITUTE(RIGHT(Table1[[#This Row],[file]],LEN(Table1[[#This Row],[file]])-16),"_"," ")</f>
        <v>sample 02 vaseline glue vaseline full dip</v>
      </c>
    </row>
    <row r="7978" spans="1:10" hidden="1" x14ac:dyDescent="0.25">
      <c r="A7978" t="s">
        <v>8351</v>
      </c>
      <c r="B7978" t="s">
        <v>7989</v>
      </c>
      <c r="C7978">
        <v>-297.82139430886298</v>
      </c>
      <c r="D7978">
        <v>1006.487364306</v>
      </c>
      <c r="E7978">
        <f>VALUE(SUBSTITUTE(SUBSTITUTE(SUBSTITUTE(RIGHT(Table1[[#This Row],[raw_timestamp]],21),":","")," ",""),"-",""))</f>
        <v>221174716248867</v>
      </c>
      <c r="F7978">
        <f>IF(Table1[[#This Row],[raw_load]]&gt;30000,F7977,(IF(Table1[[#This Row],[raw_load]]=49.339761120941,F7977,Table1[[#This Row],[raw_load]])))</f>
        <v>-297.82139430886298</v>
      </c>
      <c r="G7978">
        <f>-Table1[[#This Row],[load_temp]]</f>
        <v>297.82139430886298</v>
      </c>
      <c r="H7978">
        <f>IF(Table1[[#This Row],[raw_pressure]]=-207.33292143,H7977,D7978)</f>
        <v>1006.487364306</v>
      </c>
      <c r="I7978" s="1">
        <f>1013-Table1[[#This Row],[pressure_temp]]</f>
        <v>6.5126356939999823</v>
      </c>
      <c r="J7978" s="1" t="str">
        <f>SUBSTITUTE(RIGHT(Table1[[#This Row],[file]],LEN(Table1[[#This Row],[file]])-16),"_"," ")</f>
        <v>sample 02 vaseline glue vaseline full dip</v>
      </c>
    </row>
    <row r="7979" spans="1:10" hidden="1" x14ac:dyDescent="0.25">
      <c r="A7979" t="s">
        <v>8351</v>
      </c>
      <c r="B7979" t="s">
        <v>7990</v>
      </c>
      <c r="C7979">
        <v>-262.974823994796</v>
      </c>
      <c r="D7979">
        <v>951.08477864999998</v>
      </c>
      <c r="E7979">
        <f>VALUE(SUBSTITUTE(SUBSTITUTE(SUBSTITUTE(RIGHT(Table1[[#This Row],[raw_timestamp]],21),":","")," ",""),"-",""))</f>
        <v>221174716506618</v>
      </c>
      <c r="F7979">
        <f>IF(Table1[[#This Row],[raw_load]]&gt;30000,F7978,(IF(Table1[[#This Row],[raw_load]]=49.339761120941,F7978,Table1[[#This Row],[raw_load]])))</f>
        <v>-262.974823994796</v>
      </c>
      <c r="G7979">
        <f>-Table1[[#This Row],[load_temp]]</f>
        <v>262.974823994796</v>
      </c>
      <c r="H7979">
        <f>IF(Table1[[#This Row],[raw_pressure]]=-207.33292143,H7978,D7979)</f>
        <v>951.08477864999998</v>
      </c>
      <c r="I7979" s="1">
        <f>1013-Table1[[#This Row],[pressure_temp]]</f>
        <v>61.915221350000024</v>
      </c>
      <c r="J7979" s="1" t="str">
        <f>SUBSTITUTE(RIGHT(Table1[[#This Row],[file]],LEN(Table1[[#This Row],[file]])-16),"_"," ")</f>
        <v>sample 02 vaseline glue vaseline full dip</v>
      </c>
    </row>
    <row r="7980" spans="1:10" hidden="1" x14ac:dyDescent="0.25">
      <c r="A7980" t="s">
        <v>8351</v>
      </c>
      <c r="B7980" t="s">
        <v>7991</v>
      </c>
      <c r="C7980">
        <v>-249.611760364823</v>
      </c>
      <c r="D7980">
        <v>991.37756821799996</v>
      </c>
      <c r="E7980">
        <f>VALUE(SUBSTITUTE(SUBSTITUTE(SUBSTITUTE(RIGHT(Table1[[#This Row],[raw_timestamp]],21),":","")," ",""),"-",""))</f>
        <v>221174716958516</v>
      </c>
      <c r="F7980">
        <f>IF(Table1[[#This Row],[raw_load]]&gt;30000,F7979,(IF(Table1[[#This Row],[raw_load]]=49.339761120941,F7979,Table1[[#This Row],[raw_load]])))</f>
        <v>-249.611760364823</v>
      </c>
      <c r="G7980">
        <f>-Table1[[#This Row],[load_temp]]</f>
        <v>249.611760364823</v>
      </c>
      <c r="H7980">
        <f>IF(Table1[[#This Row],[raw_pressure]]=-207.33292143,H7979,D7980)</f>
        <v>991.37756821799996</v>
      </c>
      <c r="I7980" s="1">
        <f>1013-Table1[[#This Row],[pressure_temp]]</f>
        <v>21.622431782000035</v>
      </c>
      <c r="J7980" s="1" t="str">
        <f>SUBSTITUTE(RIGHT(Table1[[#This Row],[file]],LEN(Table1[[#This Row],[file]])-16),"_"," ")</f>
        <v>sample 02 vaseline glue vaseline full dip</v>
      </c>
    </row>
    <row r="7981" spans="1:10" hidden="1" x14ac:dyDescent="0.25">
      <c r="A7981" t="s">
        <v>8351</v>
      </c>
      <c r="B7981" t="s">
        <v>7992</v>
      </c>
      <c r="C7981">
        <v>-240.74376749886201</v>
      </c>
      <c r="D7981">
        <v>944.78903028000002</v>
      </c>
      <c r="E7981">
        <f>VALUE(SUBSTITUTE(SUBSTITUTE(SUBSTITUTE(RIGHT(Table1[[#This Row],[raw_timestamp]],21),":","")," ",""),"-",""))</f>
        <v>221174717216270</v>
      </c>
      <c r="F7981">
        <f>IF(Table1[[#This Row],[raw_load]]&gt;30000,F7980,(IF(Table1[[#This Row],[raw_load]]=49.339761120941,F7980,Table1[[#This Row],[raw_load]])))</f>
        <v>-240.74376749886201</v>
      </c>
      <c r="G7981">
        <f>-Table1[[#This Row],[load_temp]]</f>
        <v>240.74376749886201</v>
      </c>
      <c r="H7981">
        <f>IF(Table1[[#This Row],[raw_pressure]]=-207.33292143,H7980,D7981)</f>
        <v>944.78903028000002</v>
      </c>
      <c r="I7981" s="1">
        <f>1013-Table1[[#This Row],[pressure_temp]]</f>
        <v>68.21096971999998</v>
      </c>
      <c r="J7981" s="1" t="str">
        <f>SUBSTITUTE(RIGHT(Table1[[#This Row],[file]],LEN(Table1[[#This Row],[file]])-16),"_"," ")</f>
        <v>sample 02 vaseline glue vaseline full dip</v>
      </c>
    </row>
    <row r="7982" spans="1:10" hidden="1" x14ac:dyDescent="0.25">
      <c r="A7982" t="s">
        <v>8351</v>
      </c>
      <c r="B7982" t="s">
        <v>7993</v>
      </c>
      <c r="C7982">
        <v>49.339761120940999</v>
      </c>
      <c r="D7982">
        <v>996.41416691400002</v>
      </c>
      <c r="E7982">
        <f>VALUE(SUBSTITUTE(SUBSTITUTE(SUBSTITUTE(RIGHT(Table1[[#This Row],[raw_timestamp]],21),":","")," ",""),"-",""))</f>
        <v>221174717473061</v>
      </c>
      <c r="F7982">
        <f>IF(Table1[[#This Row],[raw_load]]&gt;30000,F7981,(IF(Table1[[#This Row],[raw_load]]=49.339761120941,F7981,Table1[[#This Row],[raw_load]])))</f>
        <v>-240.74376749886201</v>
      </c>
      <c r="G7982">
        <f>-Table1[[#This Row],[load_temp]]</f>
        <v>240.74376749886201</v>
      </c>
      <c r="H7982">
        <f>IF(Table1[[#This Row],[raw_pressure]]=-207.33292143,H7981,D7982)</f>
        <v>996.41416691400002</v>
      </c>
      <c r="I7982" s="1">
        <f>1013-Table1[[#This Row],[pressure_temp]]</f>
        <v>16.58583308599998</v>
      </c>
      <c r="J7982" s="1" t="str">
        <f>SUBSTITUTE(RIGHT(Table1[[#This Row],[file]],LEN(Table1[[#This Row],[file]])-16),"_"," ")</f>
        <v>sample 02 vaseline glue vaseline full dip</v>
      </c>
    </row>
    <row r="7983" spans="1:10" hidden="1" x14ac:dyDescent="0.25">
      <c r="A7983" t="s">
        <v>8351</v>
      </c>
      <c r="B7983" t="s">
        <v>7994</v>
      </c>
      <c r="C7983">
        <v>-260.91784052561201</v>
      </c>
      <c r="D7983">
        <v>1009.005663654</v>
      </c>
      <c r="E7983">
        <f>VALUE(SUBSTITUTE(SUBSTITUTE(SUBSTITUTE(RIGHT(Table1[[#This Row],[raw_timestamp]],21),":","")," ",""),"-",""))</f>
        <v>221174717730669</v>
      </c>
      <c r="F7983">
        <f>IF(Table1[[#This Row],[raw_load]]&gt;30000,F7982,(IF(Table1[[#This Row],[raw_load]]=49.339761120941,F7982,Table1[[#This Row],[raw_load]])))</f>
        <v>-260.91784052561201</v>
      </c>
      <c r="G7983">
        <f>-Table1[[#This Row],[load_temp]]</f>
        <v>260.91784052561201</v>
      </c>
      <c r="H7983">
        <f>IF(Table1[[#This Row],[raw_pressure]]=-207.33292143,H7982,D7983)</f>
        <v>1009.005663654</v>
      </c>
      <c r="I7983" s="1">
        <f>1013-Table1[[#This Row],[pressure_temp]]</f>
        <v>3.9943363459999546</v>
      </c>
      <c r="J7983" s="1" t="str">
        <f>SUBSTITUTE(RIGHT(Table1[[#This Row],[file]],LEN(Table1[[#This Row],[file]])-16),"_"," ")</f>
        <v>sample 02 vaseline glue vaseline full dip</v>
      </c>
    </row>
    <row r="7984" spans="1:10" hidden="1" x14ac:dyDescent="0.25">
      <c r="A7984" t="s">
        <v>8351</v>
      </c>
      <c r="B7984" t="s">
        <v>7995</v>
      </c>
      <c r="C7984">
        <v>-253.72572730319101</v>
      </c>
      <c r="D7984">
        <v>954.86222767200002</v>
      </c>
      <c r="E7984">
        <f>VALUE(SUBSTITUTE(SUBSTITUTE(SUBSTITUTE(RIGHT(Table1[[#This Row],[raw_timestamp]],21),":","")," ",""),"-",""))</f>
        <v>221174717988359</v>
      </c>
      <c r="F7984">
        <f>IF(Table1[[#This Row],[raw_load]]&gt;30000,F7983,(IF(Table1[[#This Row],[raw_load]]=49.339761120941,F7983,Table1[[#This Row],[raw_load]])))</f>
        <v>-253.72572730319101</v>
      </c>
      <c r="G7984">
        <f>-Table1[[#This Row],[load_temp]]</f>
        <v>253.72572730319101</v>
      </c>
      <c r="H7984">
        <f>IF(Table1[[#This Row],[raw_pressure]]=-207.33292143,H7983,D7984)</f>
        <v>954.86222767200002</v>
      </c>
      <c r="I7984" s="1">
        <f>1013-Table1[[#This Row],[pressure_temp]]</f>
        <v>58.137772327999983</v>
      </c>
      <c r="J7984" s="1" t="str">
        <f>SUBSTITUTE(RIGHT(Table1[[#This Row],[file]],LEN(Table1[[#This Row],[file]])-16),"_"," ")</f>
        <v>sample 02 vaseline glue vaseline full dip</v>
      </c>
    </row>
    <row r="7985" spans="1:10" hidden="1" x14ac:dyDescent="0.25">
      <c r="A7985" t="s">
        <v>8351</v>
      </c>
      <c r="B7985" t="s">
        <v>7996</v>
      </c>
      <c r="C7985">
        <v>49.339761120940999</v>
      </c>
      <c r="D7985">
        <v>963.67627539</v>
      </c>
      <c r="E7985">
        <f>VALUE(SUBSTITUTE(SUBSTITUTE(SUBSTITUTE(RIGHT(Table1[[#This Row],[raw_timestamp]],21),":","")," ",""),"-",""))</f>
        <v>221174718246064</v>
      </c>
      <c r="F7985">
        <f>IF(Table1[[#This Row],[raw_load]]&gt;30000,F7984,(IF(Table1[[#This Row],[raw_load]]=49.339761120941,F7984,Table1[[#This Row],[raw_load]])))</f>
        <v>-253.72572730319101</v>
      </c>
      <c r="G7985">
        <f>-Table1[[#This Row],[load_temp]]</f>
        <v>253.72572730319101</v>
      </c>
      <c r="H7985">
        <f>IF(Table1[[#This Row],[raw_pressure]]=-207.33292143,H7984,D7985)</f>
        <v>963.67627539</v>
      </c>
      <c r="I7985" s="1">
        <f>1013-Table1[[#This Row],[pressure_temp]]</f>
        <v>49.323724609999999</v>
      </c>
      <c r="J7985" s="1" t="str">
        <f>SUBSTITUTE(RIGHT(Table1[[#This Row],[file]],LEN(Table1[[#This Row],[file]])-16),"_"," ")</f>
        <v>sample 02 vaseline glue vaseline full dip</v>
      </c>
    </row>
    <row r="7986" spans="1:10" hidden="1" x14ac:dyDescent="0.25">
      <c r="A7986" t="s">
        <v>8351</v>
      </c>
      <c r="B7986" t="s">
        <v>7997</v>
      </c>
      <c r="C7986">
        <v>-247.12969955164999</v>
      </c>
      <c r="D7986">
        <v>995.15501724000001</v>
      </c>
      <c r="E7986">
        <f>VALUE(SUBSTITUTE(SUBSTITUTE(SUBSTITUTE(RIGHT(Table1[[#This Row],[raw_timestamp]],21),":","")," ",""),"-",""))</f>
        <v>221174718503878</v>
      </c>
      <c r="F7986">
        <f>IF(Table1[[#This Row],[raw_load]]&gt;30000,F7985,(IF(Table1[[#This Row],[raw_load]]=49.339761120941,F7985,Table1[[#This Row],[raw_load]])))</f>
        <v>-247.12969955164999</v>
      </c>
      <c r="G7986">
        <f>-Table1[[#This Row],[load_temp]]</f>
        <v>247.12969955164999</v>
      </c>
      <c r="H7986">
        <f>IF(Table1[[#This Row],[raw_pressure]]=-207.33292143,H7985,D7986)</f>
        <v>995.15501724000001</v>
      </c>
      <c r="I7986" s="1">
        <f>1013-Table1[[#This Row],[pressure_temp]]</f>
        <v>17.844982759999994</v>
      </c>
      <c r="J7986" s="1" t="str">
        <f>SUBSTITUTE(RIGHT(Table1[[#This Row],[file]],LEN(Table1[[#This Row],[file]])-16),"_"," ")</f>
        <v>sample 02 vaseline glue vaseline full dip</v>
      </c>
    </row>
    <row r="7987" spans="1:10" hidden="1" x14ac:dyDescent="0.25">
      <c r="A7987" t="s">
        <v>8351</v>
      </c>
      <c r="B7987" t="s">
        <v>7998</v>
      </c>
      <c r="C7987">
        <v>-247.44728607302099</v>
      </c>
      <c r="D7987">
        <v>1005.228214632</v>
      </c>
      <c r="E7987">
        <f>VALUE(SUBSTITUTE(SUBSTITUTE(SUBSTITUTE(RIGHT(Table1[[#This Row],[raw_timestamp]],21),":","")," ",""),"-",""))</f>
        <v>221174718761503</v>
      </c>
      <c r="F7987">
        <f>IF(Table1[[#This Row],[raw_load]]&gt;30000,F7986,(IF(Table1[[#This Row],[raw_load]]=49.339761120941,F7986,Table1[[#This Row],[raw_load]])))</f>
        <v>-247.44728607302099</v>
      </c>
      <c r="G7987">
        <f>-Table1[[#This Row],[load_temp]]</f>
        <v>247.44728607302099</v>
      </c>
      <c r="H7987">
        <f>IF(Table1[[#This Row],[raw_pressure]]=-207.33292143,H7986,D7987)</f>
        <v>1005.228214632</v>
      </c>
      <c r="I7987" s="1">
        <f>1013-Table1[[#This Row],[pressure_temp]]</f>
        <v>7.7717853679999962</v>
      </c>
      <c r="J7987" s="1" t="str">
        <f>SUBSTITUTE(RIGHT(Table1[[#This Row],[file]],LEN(Table1[[#This Row],[file]])-16),"_"," ")</f>
        <v>sample 02 vaseline glue vaseline full dip</v>
      </c>
    </row>
    <row r="7988" spans="1:10" hidden="1" x14ac:dyDescent="0.25">
      <c r="A7988" t="s">
        <v>8351</v>
      </c>
      <c r="B7988" t="s">
        <v>7999</v>
      </c>
      <c r="C7988">
        <v>-220.17881875350199</v>
      </c>
      <c r="D7988">
        <v>978.78607147800005</v>
      </c>
      <c r="E7988">
        <f>VALUE(SUBSTITUTE(SUBSTITUTE(SUBSTITUTE(RIGHT(Table1[[#This Row],[raw_timestamp]],21),":","")," ",""),"-",""))</f>
        <v>221174719019206</v>
      </c>
      <c r="F7988">
        <f>IF(Table1[[#This Row],[raw_load]]&gt;30000,F7987,(IF(Table1[[#This Row],[raw_load]]=49.339761120941,F7987,Table1[[#This Row],[raw_load]])))</f>
        <v>-220.17881875350199</v>
      </c>
      <c r="G7988">
        <f>-Table1[[#This Row],[load_temp]]</f>
        <v>220.17881875350199</v>
      </c>
      <c r="H7988">
        <f>IF(Table1[[#This Row],[raw_pressure]]=-207.33292143,H7987,D7988)</f>
        <v>978.78607147800005</v>
      </c>
      <c r="I7988" s="1">
        <f>1013-Table1[[#This Row],[pressure_temp]]</f>
        <v>34.213928521999946</v>
      </c>
      <c r="J7988" s="1" t="str">
        <f>SUBSTITUTE(RIGHT(Table1[[#This Row],[file]],LEN(Table1[[#This Row],[file]])-16),"_"," ")</f>
        <v>sample 02 vaseline glue vaseline full dip</v>
      </c>
    </row>
    <row r="7989" spans="1:10" hidden="1" x14ac:dyDescent="0.25">
      <c r="A7989" t="s">
        <v>8351</v>
      </c>
      <c r="B7989" t="s">
        <v>8000</v>
      </c>
      <c r="C7989">
        <v>-220.589238258043</v>
      </c>
      <c r="D7989">
        <v>951.08477864999998</v>
      </c>
      <c r="E7989">
        <f>VALUE(SUBSTITUTE(SUBSTITUTE(SUBSTITUTE(RIGHT(Table1[[#This Row],[raw_timestamp]],21),":","")," ",""),"-",""))</f>
        <v>221174719277186</v>
      </c>
      <c r="F7989">
        <f>IF(Table1[[#This Row],[raw_load]]&gt;30000,F7988,(IF(Table1[[#This Row],[raw_load]]=49.339761120941,F7988,Table1[[#This Row],[raw_load]])))</f>
        <v>-220.589238258043</v>
      </c>
      <c r="G7989">
        <f>-Table1[[#This Row],[load_temp]]</f>
        <v>220.589238258043</v>
      </c>
      <c r="H7989">
        <f>IF(Table1[[#This Row],[raw_pressure]]=-207.33292143,H7988,D7989)</f>
        <v>951.08477864999998</v>
      </c>
      <c r="I7989" s="1">
        <f>1013-Table1[[#This Row],[pressure_temp]]</f>
        <v>61.915221350000024</v>
      </c>
      <c r="J7989" s="1" t="str">
        <f>SUBSTITUTE(RIGHT(Table1[[#This Row],[file]],LEN(Table1[[#This Row],[file]])-16),"_"," ")</f>
        <v>sample 02 vaseline glue vaseline full dip</v>
      </c>
    </row>
    <row r="7990" spans="1:10" hidden="1" x14ac:dyDescent="0.25">
      <c r="A7990" t="s">
        <v>8351</v>
      </c>
      <c r="B7990" t="s">
        <v>8001</v>
      </c>
      <c r="C7990">
        <v>-186.31920962892599</v>
      </c>
      <c r="D7990">
        <v>991.37756821799996</v>
      </c>
      <c r="E7990">
        <f>VALUE(SUBSTITUTE(SUBSTITUTE(SUBSTITUTE(RIGHT(Table1[[#This Row],[raw_timestamp]],21),":","")," ",""),"-",""))</f>
        <v>221174719729287</v>
      </c>
      <c r="F7990">
        <f>IF(Table1[[#This Row],[raw_load]]&gt;30000,F7989,(IF(Table1[[#This Row],[raw_load]]=49.339761120941,F7989,Table1[[#This Row],[raw_load]])))</f>
        <v>-186.31920962892599</v>
      </c>
      <c r="G7990">
        <f>-Table1[[#This Row],[load_temp]]</f>
        <v>186.31920962892599</v>
      </c>
      <c r="H7990">
        <f>IF(Table1[[#This Row],[raw_pressure]]=-207.33292143,H7989,D7990)</f>
        <v>991.37756821799996</v>
      </c>
      <c r="I7990" s="1">
        <f>1013-Table1[[#This Row],[pressure_temp]]</f>
        <v>21.622431782000035</v>
      </c>
      <c r="J7990" s="1" t="str">
        <f>SUBSTITUTE(RIGHT(Table1[[#This Row],[file]],LEN(Table1[[#This Row],[file]])-16),"_"," ")</f>
        <v>sample 02 vaseline glue vaseline full dip</v>
      </c>
    </row>
    <row r="7991" spans="1:10" hidden="1" x14ac:dyDescent="0.25">
      <c r="A7991" t="s">
        <v>8351</v>
      </c>
      <c r="B7991" t="s">
        <v>8002</v>
      </c>
      <c r="C7991">
        <v>49.339761120940999</v>
      </c>
      <c r="D7991">
        <v>941.01158125799998</v>
      </c>
      <c r="E7991">
        <f>VALUE(SUBSTITUTE(SUBSTITUTE(SUBSTITUTE(RIGHT(Table1[[#This Row],[raw_timestamp]],21),":","")," ",""),"-",""))</f>
        <v>221174719985595</v>
      </c>
      <c r="F7991">
        <f>IF(Table1[[#This Row],[raw_load]]&gt;30000,F7990,(IF(Table1[[#This Row],[raw_load]]=49.339761120941,F7990,Table1[[#This Row],[raw_load]])))</f>
        <v>-186.31920962892599</v>
      </c>
      <c r="G7991">
        <f>-Table1[[#This Row],[load_temp]]</f>
        <v>186.31920962892599</v>
      </c>
      <c r="H7991">
        <f>IF(Table1[[#This Row],[raw_pressure]]=-207.33292143,H7990,D7991)</f>
        <v>941.01158125799998</v>
      </c>
      <c r="I7991" s="1">
        <f>1013-Table1[[#This Row],[pressure_temp]]</f>
        <v>71.988418742000022</v>
      </c>
      <c r="J7991" s="1" t="str">
        <f>SUBSTITUTE(RIGHT(Table1[[#This Row],[file]],LEN(Table1[[#This Row],[file]])-16),"_"," ")</f>
        <v>sample 02 vaseline glue vaseline full dip</v>
      </c>
    </row>
    <row r="7992" spans="1:10" hidden="1" x14ac:dyDescent="0.25">
      <c r="A7992" t="s">
        <v>8351</v>
      </c>
      <c r="B7992" t="s">
        <v>8003</v>
      </c>
      <c r="C7992">
        <v>-232.49140388971199</v>
      </c>
      <c r="D7992">
        <v>969.97202375999996</v>
      </c>
      <c r="E7992">
        <f>VALUE(SUBSTITUTE(SUBSTITUTE(SUBSTITUTE(RIGHT(Table1[[#This Row],[raw_timestamp]],21),":","")," ",""),"-",""))</f>
        <v>221174720243323</v>
      </c>
      <c r="F7992">
        <f>IF(Table1[[#This Row],[raw_load]]&gt;30000,F7991,(IF(Table1[[#This Row],[raw_load]]=49.339761120941,F7991,Table1[[#This Row],[raw_load]])))</f>
        <v>-232.49140388971199</v>
      </c>
      <c r="G7992">
        <f>-Table1[[#This Row],[load_temp]]</f>
        <v>232.49140388971199</v>
      </c>
      <c r="H7992">
        <f>IF(Table1[[#This Row],[raw_pressure]]=-207.33292143,H7991,D7992)</f>
        <v>969.97202375999996</v>
      </c>
      <c r="I7992" s="1">
        <f>1013-Table1[[#This Row],[pressure_temp]]</f>
        <v>43.027976240000044</v>
      </c>
      <c r="J7992" s="1" t="str">
        <f>SUBSTITUTE(RIGHT(Table1[[#This Row],[file]],LEN(Table1[[#This Row],[file]])-16),"_"," ")</f>
        <v>sample 02 vaseline glue vaseline full dip</v>
      </c>
    </row>
    <row r="7993" spans="1:10" hidden="1" x14ac:dyDescent="0.25">
      <c r="A7993" t="s">
        <v>8351</v>
      </c>
      <c r="B7993" t="s">
        <v>8004</v>
      </c>
      <c r="C7993">
        <v>-221.08271885278799</v>
      </c>
      <c r="D7993">
        <v>1002.709915284</v>
      </c>
      <c r="E7993">
        <f>VALUE(SUBSTITUTE(SUBSTITUTE(SUBSTITUTE(RIGHT(Table1[[#This Row],[raw_timestamp]],21),":","")," ",""),"-",""))</f>
        <v>221174720500923</v>
      </c>
      <c r="F7993">
        <f>IF(Table1[[#This Row],[raw_load]]&gt;30000,F7992,(IF(Table1[[#This Row],[raw_load]]=49.339761120941,F7992,Table1[[#This Row],[raw_load]])))</f>
        <v>-221.08271885278799</v>
      </c>
      <c r="G7993">
        <f>-Table1[[#This Row],[load_temp]]</f>
        <v>221.08271885278799</v>
      </c>
      <c r="H7993">
        <f>IF(Table1[[#This Row],[raw_pressure]]=-207.33292143,H7992,D7993)</f>
        <v>1002.709915284</v>
      </c>
      <c r="I7993" s="1">
        <f>1013-Table1[[#This Row],[pressure_temp]]</f>
        <v>10.290084716000024</v>
      </c>
      <c r="J7993" s="1" t="str">
        <f>SUBSTITUTE(RIGHT(Table1[[#This Row],[file]],LEN(Table1[[#This Row],[file]])-16),"_"," ")</f>
        <v>sample 02 vaseline glue vaseline full dip</v>
      </c>
    </row>
    <row r="7994" spans="1:10" hidden="1" x14ac:dyDescent="0.25">
      <c r="A7994" t="s">
        <v>8351</v>
      </c>
      <c r="B7994" t="s">
        <v>8005</v>
      </c>
      <c r="C7994">
        <v>-208.44277530224201</v>
      </c>
      <c r="D7994">
        <v>1025.3746094159901</v>
      </c>
      <c r="E7994">
        <f>VALUE(SUBSTITUTE(SUBSTITUTE(SUBSTITUTE(RIGHT(Table1[[#This Row],[raw_timestamp]],21),":","")," ",""),"-",""))</f>
        <v>221174720758478</v>
      </c>
      <c r="F7994">
        <f>IF(Table1[[#This Row],[raw_load]]&gt;30000,F7993,(IF(Table1[[#This Row],[raw_load]]=49.339761120941,F7993,Table1[[#This Row],[raw_load]])))</f>
        <v>-208.44277530224201</v>
      </c>
      <c r="G7994">
        <f>-Table1[[#This Row],[load_temp]]</f>
        <v>208.44277530224201</v>
      </c>
      <c r="H7994">
        <f>IF(Table1[[#This Row],[raw_pressure]]=-207.33292143,H7993,D7994)</f>
        <v>1025.3746094159901</v>
      </c>
      <c r="I7994" s="1">
        <f>1013-Table1[[#This Row],[pressure_temp]]</f>
        <v>-12.374609415990108</v>
      </c>
      <c r="J7994" s="1" t="str">
        <f>SUBSTITUTE(RIGHT(Table1[[#This Row],[file]],LEN(Table1[[#This Row],[file]])-16),"_"," ")</f>
        <v>sample 02 vaseline glue vaseline full dip</v>
      </c>
    </row>
    <row r="7995" spans="1:10" hidden="1" x14ac:dyDescent="0.25">
      <c r="A7995" t="s">
        <v>8351</v>
      </c>
      <c r="B7995" t="s">
        <v>8006</v>
      </c>
      <c r="C7995">
        <v>49.339761120940999</v>
      </c>
      <c r="D7995">
        <v>956.12137734600003</v>
      </c>
      <c r="E7995">
        <f>VALUE(SUBSTITUTE(SUBSTITUTE(SUBSTITUTE(RIGHT(Table1[[#This Row],[raw_timestamp]],21),":","")," ",""),"-",""))</f>
        <v>221174721015810</v>
      </c>
      <c r="F7995">
        <f>IF(Table1[[#This Row],[raw_load]]&gt;30000,F7994,(IF(Table1[[#This Row],[raw_load]]=49.339761120941,F7994,Table1[[#This Row],[raw_load]])))</f>
        <v>-208.44277530224201</v>
      </c>
      <c r="G7995">
        <f>-Table1[[#This Row],[load_temp]]</f>
        <v>208.44277530224201</v>
      </c>
      <c r="H7995">
        <f>IF(Table1[[#This Row],[raw_pressure]]=-207.33292143,H7994,D7995)</f>
        <v>956.12137734600003</v>
      </c>
      <c r="I7995" s="1">
        <f>1013-Table1[[#This Row],[pressure_temp]]</f>
        <v>56.878622653999969</v>
      </c>
      <c r="J7995" s="1" t="str">
        <f>SUBSTITUTE(RIGHT(Table1[[#This Row],[file]],LEN(Table1[[#This Row],[file]])-16),"_"," ")</f>
        <v>sample 02 vaseline glue vaseline full dip</v>
      </c>
    </row>
    <row r="7996" spans="1:10" hidden="1" x14ac:dyDescent="0.25">
      <c r="A7996" t="s">
        <v>8351</v>
      </c>
      <c r="B7996" t="s">
        <v>8007</v>
      </c>
      <c r="C7996">
        <v>-209.57631488621101</v>
      </c>
      <c r="D7996">
        <v>962.41712571599999</v>
      </c>
      <c r="E7996">
        <f>VALUE(SUBSTITUTE(SUBSTITUTE(SUBSTITUTE(RIGHT(Table1[[#This Row],[raw_timestamp]],21),":","")," ",""),"-",""))</f>
        <v>221174721273555</v>
      </c>
      <c r="F7996">
        <f>IF(Table1[[#This Row],[raw_load]]&gt;30000,F7995,(IF(Table1[[#This Row],[raw_load]]=49.339761120941,F7995,Table1[[#This Row],[raw_load]])))</f>
        <v>-209.57631488621101</v>
      </c>
      <c r="G7996">
        <f>-Table1[[#This Row],[load_temp]]</f>
        <v>209.57631488621101</v>
      </c>
      <c r="H7996">
        <f>IF(Table1[[#This Row],[raw_pressure]]=-207.33292143,H7995,D7996)</f>
        <v>962.41712571599999</v>
      </c>
      <c r="I7996" s="1">
        <f>1013-Table1[[#This Row],[pressure_temp]]</f>
        <v>50.582874284000013</v>
      </c>
      <c r="J7996" s="1" t="str">
        <f>SUBSTITUTE(RIGHT(Table1[[#This Row],[file]],LEN(Table1[[#This Row],[file]])-16),"_"," ")</f>
        <v>sample 02 vaseline glue vaseline full dip</v>
      </c>
    </row>
    <row r="7997" spans="1:10" hidden="1" x14ac:dyDescent="0.25">
      <c r="A7997" t="s">
        <v>8351</v>
      </c>
      <c r="B7997" t="s">
        <v>8008</v>
      </c>
      <c r="C7997">
        <v>-189.14817264236399</v>
      </c>
      <c r="D7997">
        <v>986.34096952200002</v>
      </c>
      <c r="E7997">
        <f>VALUE(SUBSTITUTE(SUBSTITUTE(SUBSTITUTE(RIGHT(Table1[[#This Row],[raw_timestamp]],21),":","")," ",""),"-",""))</f>
        <v>221174721531169</v>
      </c>
      <c r="F7997">
        <f>IF(Table1[[#This Row],[raw_load]]&gt;30000,F7996,(IF(Table1[[#This Row],[raw_load]]=49.339761120941,F7996,Table1[[#This Row],[raw_load]])))</f>
        <v>-189.14817264236399</v>
      </c>
      <c r="G7997">
        <f>-Table1[[#This Row],[load_temp]]</f>
        <v>189.14817264236399</v>
      </c>
      <c r="H7997">
        <f>IF(Table1[[#This Row],[raw_pressure]]=-207.33292143,H7996,D7997)</f>
        <v>986.34096952200002</v>
      </c>
      <c r="I7997" s="1">
        <f>1013-Table1[[#This Row],[pressure_temp]]</f>
        <v>26.659030477999977</v>
      </c>
      <c r="J7997" s="1" t="str">
        <f>SUBSTITUTE(RIGHT(Table1[[#This Row],[file]],LEN(Table1[[#This Row],[file]])-16),"_"," ")</f>
        <v>sample 02 vaseline glue vaseline full dip</v>
      </c>
    </row>
    <row r="7998" spans="1:10" hidden="1" x14ac:dyDescent="0.25">
      <c r="A7998" t="s">
        <v>8351</v>
      </c>
      <c r="B7998" t="s">
        <v>8009</v>
      </c>
      <c r="C7998">
        <v>-164.962737553381</v>
      </c>
      <c r="D7998">
        <v>1006.487364306</v>
      </c>
      <c r="E7998">
        <f>VALUE(SUBSTITUTE(SUBSTITUTE(SUBSTITUTE(RIGHT(Table1[[#This Row],[raw_timestamp]],21),":","")," ",""),"-",""))</f>
        <v>221174721788904</v>
      </c>
      <c r="F7998">
        <f>IF(Table1[[#This Row],[raw_load]]&gt;30000,F7997,(IF(Table1[[#This Row],[raw_load]]=49.339761120941,F7997,Table1[[#This Row],[raw_load]])))</f>
        <v>-164.962737553381</v>
      </c>
      <c r="G7998">
        <f>-Table1[[#This Row],[load_temp]]</f>
        <v>164.962737553381</v>
      </c>
      <c r="H7998">
        <f>IF(Table1[[#This Row],[raw_pressure]]=-207.33292143,H7997,D7998)</f>
        <v>1006.487364306</v>
      </c>
      <c r="I7998" s="1">
        <f>1013-Table1[[#This Row],[pressure_temp]]</f>
        <v>6.5126356939999823</v>
      </c>
      <c r="J7998" s="1" t="str">
        <f>SUBSTITUTE(RIGHT(Table1[[#This Row],[file]],LEN(Table1[[#This Row],[file]])-16),"_"," ")</f>
        <v>sample 02 vaseline glue vaseline full dip</v>
      </c>
    </row>
    <row r="7999" spans="1:10" hidden="1" x14ac:dyDescent="0.25">
      <c r="A7999" t="s">
        <v>8351</v>
      </c>
      <c r="B7999" t="s">
        <v>8010</v>
      </c>
      <c r="C7999">
        <v>49.339761120940999</v>
      </c>
      <c r="D7999">
        <v>978.78607147800005</v>
      </c>
      <c r="E7999">
        <f>VALUE(SUBSTITUTE(SUBSTITUTE(SUBSTITUTE(RIGHT(Table1[[#This Row],[raw_timestamp]],21),":","")," ",""),"-",""))</f>
        <v>221174722045786</v>
      </c>
      <c r="F7999">
        <f>IF(Table1[[#This Row],[raw_load]]&gt;30000,F7998,(IF(Table1[[#This Row],[raw_load]]=49.339761120941,F7998,Table1[[#This Row],[raw_load]])))</f>
        <v>-164.962737553381</v>
      </c>
      <c r="G7999">
        <f>-Table1[[#This Row],[load_temp]]</f>
        <v>164.962737553381</v>
      </c>
      <c r="H7999">
        <f>IF(Table1[[#This Row],[raw_pressure]]=-207.33292143,H7998,D7999)</f>
        <v>978.78607147800005</v>
      </c>
      <c r="I7999" s="1">
        <f>1013-Table1[[#This Row],[pressure_temp]]</f>
        <v>34.213928521999946</v>
      </c>
      <c r="J7999" s="1" t="str">
        <f>SUBSTITUTE(RIGHT(Table1[[#This Row],[file]],LEN(Table1[[#This Row],[file]])-16),"_"," ")</f>
        <v>sample 02 vaseline glue vaseline full dip</v>
      </c>
    </row>
    <row r="8000" spans="1:10" hidden="1" x14ac:dyDescent="0.25">
      <c r="A8000" t="s">
        <v>8351</v>
      </c>
      <c r="B8000" t="s">
        <v>8011</v>
      </c>
      <c r="C8000">
        <v>-251.947242783516</v>
      </c>
      <c r="D8000">
        <v>986.34096952200002</v>
      </c>
      <c r="E8000">
        <f>VALUE(SUBSTITUTE(SUBSTITUTE(SUBSTITUTE(RIGHT(Table1[[#This Row],[raw_timestamp]],21),":","")," ",""),"-",""))</f>
        <v>221174722559992</v>
      </c>
      <c r="F8000">
        <f>IF(Table1[[#This Row],[raw_load]]&gt;30000,F7999,(IF(Table1[[#This Row],[raw_load]]=49.339761120941,F7999,Table1[[#This Row],[raw_load]])))</f>
        <v>-251.947242783516</v>
      </c>
      <c r="G8000">
        <f>-Table1[[#This Row],[load_temp]]</f>
        <v>251.947242783516</v>
      </c>
      <c r="H8000">
        <f>IF(Table1[[#This Row],[raw_pressure]]=-207.33292143,H7999,D8000)</f>
        <v>986.34096952200002</v>
      </c>
      <c r="I8000" s="1">
        <f>1013-Table1[[#This Row],[pressure_temp]]</f>
        <v>26.659030477999977</v>
      </c>
      <c r="J8000" s="1" t="str">
        <f>SUBSTITUTE(RIGHT(Table1[[#This Row],[file]],LEN(Table1[[#This Row],[file]])-16),"_"," ")</f>
        <v>sample 02 vaseline glue vaseline full dip</v>
      </c>
    </row>
    <row r="8001" spans="1:10" hidden="1" x14ac:dyDescent="0.25">
      <c r="A8001" t="s">
        <v>8351</v>
      </c>
      <c r="B8001" t="s">
        <v>8012</v>
      </c>
      <c r="C8001">
        <v>-224.825353858477</v>
      </c>
      <c r="D8001">
        <v>1005.228214632</v>
      </c>
      <c r="E8001">
        <f>VALUE(SUBSTITUTE(SUBSTITUTE(SUBSTITUTE(RIGHT(Table1[[#This Row],[raw_timestamp]],21),":","")," ",""),"-",""))</f>
        <v>221174722818309</v>
      </c>
      <c r="F8001">
        <f>IF(Table1[[#This Row],[raw_load]]&gt;30000,F8000,(IF(Table1[[#This Row],[raw_load]]=49.339761120941,F8000,Table1[[#This Row],[raw_load]])))</f>
        <v>-224.825353858477</v>
      </c>
      <c r="G8001">
        <f>-Table1[[#This Row],[load_temp]]</f>
        <v>224.825353858477</v>
      </c>
      <c r="H8001">
        <f>IF(Table1[[#This Row],[raw_pressure]]=-207.33292143,H8000,D8001)</f>
        <v>1005.228214632</v>
      </c>
      <c r="I8001" s="1">
        <f>1013-Table1[[#This Row],[pressure_temp]]</f>
        <v>7.7717853679999962</v>
      </c>
      <c r="J8001" s="1" t="str">
        <f>SUBSTITUTE(RIGHT(Table1[[#This Row],[file]],LEN(Table1[[#This Row],[file]])-16),"_"," ")</f>
        <v>sample 02 vaseline glue vaseline full dip</v>
      </c>
    </row>
    <row r="8002" spans="1:10" hidden="1" x14ac:dyDescent="0.25">
      <c r="A8002" t="s">
        <v>8351</v>
      </c>
      <c r="B8002" t="s">
        <v>8013</v>
      </c>
      <c r="C8002">
        <v>-228.88557538553599</v>
      </c>
      <c r="D8002">
        <v>815.09661385799996</v>
      </c>
      <c r="E8002">
        <f>VALUE(SUBSTITUTE(SUBSTITUTE(SUBSTITUTE(RIGHT(Table1[[#This Row],[raw_timestamp]],21),":","")," ",""),"-",""))</f>
        <v>221174727193744</v>
      </c>
      <c r="F8002">
        <f>IF(Table1[[#This Row],[raw_load]]&gt;30000,F8001,(IF(Table1[[#This Row],[raw_load]]=49.339761120941,F8001,Table1[[#This Row],[raw_load]])))</f>
        <v>-228.88557538553599</v>
      </c>
      <c r="G8002">
        <f>-Table1[[#This Row],[load_temp]]</f>
        <v>228.88557538553599</v>
      </c>
      <c r="H8002">
        <f>IF(Table1[[#This Row],[raw_pressure]]=-207.33292143,H8001,D8002)</f>
        <v>815.09661385799996</v>
      </c>
      <c r="I8002" s="1">
        <f>1013-Table1[[#This Row],[pressure_temp]]</f>
        <v>197.90338614200004</v>
      </c>
      <c r="J8002" s="1" t="str">
        <f>SUBSTITUTE(RIGHT(Table1[[#This Row],[file]],LEN(Table1[[#This Row],[file]])-16),"_"," ")</f>
        <v>sample 02 vaseline glue vaseline full dip</v>
      </c>
    </row>
    <row r="8003" spans="1:10" hidden="1" x14ac:dyDescent="0.25">
      <c r="A8003" t="s">
        <v>8351</v>
      </c>
      <c r="B8003" t="s">
        <v>8014</v>
      </c>
      <c r="C8003">
        <v>2050.0175830394301</v>
      </c>
      <c r="D8003">
        <v>734.51103472199998</v>
      </c>
      <c r="E8003">
        <f>VALUE(SUBSTITUTE(SUBSTITUTE(SUBSTITUTE(RIGHT(Table1[[#This Row],[raw_timestamp]],21),":","")," ",""),"-",""))</f>
        <v>221174727451327</v>
      </c>
      <c r="F8003">
        <f>IF(Table1[[#This Row],[raw_load]]&gt;30000,F8002,(IF(Table1[[#This Row],[raw_load]]=49.339761120941,F8002,Table1[[#This Row],[raw_load]])))</f>
        <v>2050.0175830394301</v>
      </c>
      <c r="G8003">
        <f>-Table1[[#This Row],[load_temp]]</f>
        <v>-2050.0175830394301</v>
      </c>
      <c r="H8003">
        <f>IF(Table1[[#This Row],[raw_pressure]]=-207.33292143,H8002,D8003)</f>
        <v>734.51103472199998</v>
      </c>
      <c r="I8003" s="1">
        <f>1013-Table1[[#This Row],[pressure_temp]]</f>
        <v>278.48896527800002</v>
      </c>
      <c r="J8003" s="1" t="str">
        <f>SUBSTITUTE(RIGHT(Table1[[#This Row],[file]],LEN(Table1[[#This Row],[file]])-16),"_"," ")</f>
        <v>sample 02 vaseline glue vaseline full dip</v>
      </c>
    </row>
    <row r="8004" spans="1:10" hidden="1" x14ac:dyDescent="0.25">
      <c r="A8004" t="s">
        <v>8351</v>
      </c>
      <c r="B8004" t="s">
        <v>8015</v>
      </c>
      <c r="C8004">
        <v>1644.33744658725</v>
      </c>
      <c r="D8004">
        <v>687.92249678400003</v>
      </c>
      <c r="E8004">
        <f>VALUE(SUBSTITUTE(SUBSTITUTE(SUBSTITUTE(RIGHT(Table1[[#This Row],[raw_timestamp]],21),":","")," ",""),"-",""))</f>
        <v>221174727709091</v>
      </c>
      <c r="F8004">
        <f>IF(Table1[[#This Row],[raw_load]]&gt;30000,F8003,(IF(Table1[[#This Row],[raw_load]]=49.339761120941,F8003,Table1[[#This Row],[raw_load]])))</f>
        <v>1644.33744658725</v>
      </c>
      <c r="G8004">
        <f>-Table1[[#This Row],[load_temp]]</f>
        <v>-1644.33744658725</v>
      </c>
      <c r="H8004">
        <f>IF(Table1[[#This Row],[raw_pressure]]=-207.33292143,H8003,D8004)</f>
        <v>687.92249678400003</v>
      </c>
      <c r="I8004" s="1">
        <f>1013-Table1[[#This Row],[pressure_temp]]</f>
        <v>325.07750321599997</v>
      </c>
      <c r="J8004" s="1" t="str">
        <f>SUBSTITUTE(RIGHT(Table1[[#This Row],[file]],LEN(Table1[[#This Row],[file]])-16),"_"," ")</f>
        <v>sample 02 vaseline glue vaseline full dip</v>
      </c>
    </row>
    <row r="8005" spans="1:10" hidden="1" x14ac:dyDescent="0.25">
      <c r="A8005" t="s">
        <v>8351</v>
      </c>
      <c r="B8005" t="s">
        <v>8016</v>
      </c>
      <c r="C8005">
        <v>49.339761120940999</v>
      </c>
      <c r="D8005">
        <v>645.11140786800001</v>
      </c>
      <c r="E8005">
        <f>VALUE(SUBSTITUTE(SUBSTITUTE(SUBSTITUTE(RIGHT(Table1[[#This Row],[raw_timestamp]],21),":","")," ",""),"-",""))</f>
        <v>221174727966041</v>
      </c>
      <c r="F8005">
        <f>IF(Table1[[#This Row],[raw_load]]&gt;30000,F8004,(IF(Table1[[#This Row],[raw_load]]=49.339761120941,F8004,Table1[[#This Row],[raw_load]])))</f>
        <v>1644.33744658725</v>
      </c>
      <c r="G8005">
        <f>-Table1[[#This Row],[load_temp]]</f>
        <v>-1644.33744658725</v>
      </c>
      <c r="H8005">
        <f>IF(Table1[[#This Row],[raw_pressure]]=-207.33292143,H8004,D8005)</f>
        <v>645.11140786800001</v>
      </c>
      <c r="I8005" s="1">
        <f>1013-Table1[[#This Row],[pressure_temp]]</f>
        <v>367.88859213199999</v>
      </c>
      <c r="J8005" s="1" t="str">
        <f>SUBSTITUTE(RIGHT(Table1[[#This Row],[file]],LEN(Table1[[#This Row],[file]])-16),"_"," ")</f>
        <v>sample 02 vaseline glue vaseline full dip</v>
      </c>
    </row>
    <row r="8006" spans="1:10" hidden="1" x14ac:dyDescent="0.25">
      <c r="A8006" t="s">
        <v>8351</v>
      </c>
      <c r="B8006" t="s">
        <v>8017</v>
      </c>
      <c r="C8006">
        <v>-192.016223227664</v>
      </c>
      <c r="D8006">
        <v>613.63266601800001</v>
      </c>
      <c r="E8006">
        <f>VALUE(SUBSTITUTE(SUBSTITUTE(SUBSTITUTE(RIGHT(Table1[[#This Row],[raw_timestamp]],21),":","")," ",""),"-",""))</f>
        <v>221174728223789</v>
      </c>
      <c r="F8006">
        <f>IF(Table1[[#This Row],[raw_load]]&gt;30000,F8005,(IF(Table1[[#This Row],[raw_load]]=49.339761120941,F8005,Table1[[#This Row],[raw_load]])))</f>
        <v>-192.016223227664</v>
      </c>
      <c r="G8006">
        <f>-Table1[[#This Row],[load_temp]]</f>
        <v>192.016223227664</v>
      </c>
      <c r="H8006">
        <f>IF(Table1[[#This Row],[raw_pressure]]=-207.33292143,H8005,D8006)</f>
        <v>613.63266601800001</v>
      </c>
      <c r="I8006" s="1">
        <f>1013-Table1[[#This Row],[pressure_temp]]</f>
        <v>399.36733398199999</v>
      </c>
      <c r="J8006" s="1" t="str">
        <f>SUBSTITUTE(RIGHT(Table1[[#This Row],[file]],LEN(Table1[[#This Row],[file]])-16),"_"," ")</f>
        <v>sample 02 vaseline glue vaseline full dip</v>
      </c>
    </row>
    <row r="8007" spans="1:10" hidden="1" x14ac:dyDescent="0.25">
      <c r="A8007" t="s">
        <v>8351</v>
      </c>
      <c r="B8007" t="s">
        <v>8018</v>
      </c>
      <c r="C8007">
        <v>-131.47934630796601</v>
      </c>
      <c r="D8007">
        <v>597.26372025600006</v>
      </c>
      <c r="E8007">
        <f>VALUE(SUBSTITUTE(SUBSTITUTE(SUBSTITUTE(RIGHT(Table1[[#This Row],[raw_timestamp]],21),":","")," ",""),"-",""))</f>
        <v>221174728481353</v>
      </c>
      <c r="F8007">
        <f>IF(Table1[[#This Row],[raw_load]]&gt;30000,F8006,(IF(Table1[[#This Row],[raw_load]]=49.339761120941,F8006,Table1[[#This Row],[raw_load]])))</f>
        <v>-131.47934630796601</v>
      </c>
      <c r="G8007">
        <f>-Table1[[#This Row],[load_temp]]</f>
        <v>131.47934630796601</v>
      </c>
      <c r="H8007">
        <f>IF(Table1[[#This Row],[raw_pressure]]=-207.33292143,H8006,D8007)</f>
        <v>597.26372025600006</v>
      </c>
      <c r="I8007" s="1">
        <f>1013-Table1[[#This Row],[pressure_temp]]</f>
        <v>415.73627974399994</v>
      </c>
      <c r="J8007" s="1" t="str">
        <f>SUBSTITUTE(RIGHT(Table1[[#This Row],[file]],LEN(Table1[[#This Row],[file]])-16),"_"," ")</f>
        <v>sample 02 vaseline glue vaseline full dip</v>
      </c>
    </row>
    <row r="8008" spans="1:10" hidden="1" x14ac:dyDescent="0.25">
      <c r="A8008" t="s">
        <v>8351</v>
      </c>
      <c r="B8008" t="s">
        <v>8019</v>
      </c>
      <c r="C8008">
        <v>-149.07363959189101</v>
      </c>
      <c r="D8008">
        <v>574.59902612400003</v>
      </c>
      <c r="E8008">
        <f>VALUE(SUBSTITUTE(SUBSTITUTE(SUBSTITUTE(RIGHT(Table1[[#This Row],[raw_timestamp]],21),":","")," ",""),"-",""))</f>
        <v>221174728739220</v>
      </c>
      <c r="F8008">
        <f>IF(Table1[[#This Row],[raw_load]]&gt;30000,F8007,(IF(Table1[[#This Row],[raw_load]]=49.339761120941,F8007,Table1[[#This Row],[raw_load]])))</f>
        <v>-149.07363959189101</v>
      </c>
      <c r="G8008">
        <f>-Table1[[#This Row],[load_temp]]</f>
        <v>149.07363959189101</v>
      </c>
      <c r="H8008">
        <f>IF(Table1[[#This Row],[raw_pressure]]=-207.33292143,H8007,D8008)</f>
        <v>574.59902612400003</v>
      </c>
      <c r="I8008" s="1">
        <f>1013-Table1[[#This Row],[pressure_temp]]</f>
        <v>438.40097387599997</v>
      </c>
      <c r="J8008" s="1" t="str">
        <f>SUBSTITUTE(RIGHT(Table1[[#This Row],[file]],LEN(Table1[[#This Row],[file]])-16),"_"," ")</f>
        <v>sample 02 vaseline glue vaseline full dip</v>
      </c>
    </row>
    <row r="8009" spans="1:10" hidden="1" x14ac:dyDescent="0.25">
      <c r="A8009" t="s">
        <v>8351</v>
      </c>
      <c r="B8009" t="s">
        <v>8020</v>
      </c>
      <c r="C8009">
        <v>-143.91896605272399</v>
      </c>
      <c r="D8009">
        <v>572.08072677600001</v>
      </c>
      <c r="E8009">
        <f>VALUE(SUBSTITUTE(SUBSTITUTE(SUBSTITUTE(RIGHT(Table1[[#This Row],[raw_timestamp]],21),":","")," ",""),"-",""))</f>
        <v>221174728996900</v>
      </c>
      <c r="F8009">
        <f>IF(Table1[[#This Row],[raw_load]]&gt;30000,F8008,(IF(Table1[[#This Row],[raw_load]]=49.339761120941,F8008,Table1[[#This Row],[raw_load]])))</f>
        <v>-143.91896605272399</v>
      </c>
      <c r="G8009">
        <f>-Table1[[#This Row],[load_temp]]</f>
        <v>143.91896605272399</v>
      </c>
      <c r="H8009">
        <f>IF(Table1[[#This Row],[raw_pressure]]=-207.33292143,H8008,D8009)</f>
        <v>572.08072677600001</v>
      </c>
      <c r="I8009" s="1">
        <f>1013-Table1[[#This Row],[pressure_temp]]</f>
        <v>440.91927322399999</v>
      </c>
      <c r="J8009" s="1" t="str">
        <f>SUBSTITUTE(RIGHT(Table1[[#This Row],[file]],LEN(Table1[[#This Row],[file]])-16),"_"," ")</f>
        <v>sample 02 vaseline glue vaseline full dip</v>
      </c>
    </row>
    <row r="8010" spans="1:10" hidden="1" x14ac:dyDescent="0.25">
      <c r="A8010" t="s">
        <v>8351</v>
      </c>
      <c r="B8010" t="s">
        <v>8021</v>
      </c>
      <c r="C8010">
        <v>-146.44011443775801</v>
      </c>
      <c r="D8010">
        <v>559.48923003599998</v>
      </c>
      <c r="E8010">
        <f>VALUE(SUBSTITUTE(SUBSTITUTE(SUBSTITUTE(RIGHT(Table1[[#This Row],[raw_timestamp]],21),":","")," ",""),"-",""))</f>
        <v>221174729254662</v>
      </c>
      <c r="F8010">
        <f>IF(Table1[[#This Row],[raw_load]]&gt;30000,F8009,(IF(Table1[[#This Row],[raw_load]]=49.339761120941,F8009,Table1[[#This Row],[raw_load]])))</f>
        <v>-146.44011443775801</v>
      </c>
      <c r="G8010">
        <f>-Table1[[#This Row],[load_temp]]</f>
        <v>146.44011443775801</v>
      </c>
      <c r="H8010">
        <f>IF(Table1[[#This Row],[raw_pressure]]=-207.33292143,H8009,D8010)</f>
        <v>559.48923003599998</v>
      </c>
      <c r="I8010" s="1">
        <f>1013-Table1[[#This Row],[pressure_temp]]</f>
        <v>453.51076996400002</v>
      </c>
      <c r="J8010" s="1" t="str">
        <f>SUBSTITUTE(RIGHT(Table1[[#This Row],[file]],LEN(Table1[[#This Row],[file]])-16),"_"," ")</f>
        <v>sample 02 vaseline glue vaseline full dip</v>
      </c>
    </row>
    <row r="8011" spans="1:10" hidden="1" x14ac:dyDescent="0.25">
      <c r="A8011" t="s">
        <v>8351</v>
      </c>
      <c r="B8011" t="s">
        <v>8022</v>
      </c>
      <c r="C8011">
        <v>-139.042791463067</v>
      </c>
      <c r="D8011">
        <v>559.48923003599998</v>
      </c>
      <c r="E8011">
        <f>VALUE(SUBSTITUTE(SUBSTITUTE(SUBSTITUTE(RIGHT(Table1[[#This Row],[raw_timestamp]],21),":","")," ",""),"-",""))</f>
        <v>221174729512316</v>
      </c>
      <c r="F8011">
        <f>IF(Table1[[#This Row],[raw_load]]&gt;30000,F8010,(IF(Table1[[#This Row],[raw_load]]=49.339761120941,F8010,Table1[[#This Row],[raw_load]])))</f>
        <v>-139.042791463067</v>
      </c>
      <c r="G8011">
        <f>-Table1[[#This Row],[load_temp]]</f>
        <v>139.042791463067</v>
      </c>
      <c r="H8011">
        <f>IF(Table1[[#This Row],[raw_pressure]]=-207.33292143,H8010,D8011)</f>
        <v>559.48923003599998</v>
      </c>
      <c r="I8011" s="1">
        <f>1013-Table1[[#This Row],[pressure_temp]]</f>
        <v>453.51076996400002</v>
      </c>
      <c r="J8011" s="1" t="str">
        <f>SUBSTITUTE(RIGHT(Table1[[#This Row],[file]],LEN(Table1[[#This Row],[file]])-16),"_"," ")</f>
        <v>sample 02 vaseline glue vaseline full dip</v>
      </c>
    </row>
    <row r="8012" spans="1:10" hidden="1" x14ac:dyDescent="0.25">
      <c r="A8012" t="s">
        <v>8351</v>
      </c>
      <c r="B8012" t="s">
        <v>8023</v>
      </c>
      <c r="C8012">
        <v>-129.05103090610299</v>
      </c>
      <c r="D8012">
        <v>520.45559014200001</v>
      </c>
      <c r="E8012">
        <f>VALUE(SUBSTITUTE(SUBSTITUTE(SUBSTITUTE(RIGHT(Table1[[#This Row],[raw_timestamp]],21),":","")," ",""),"-",""))</f>
        <v>221174729769937</v>
      </c>
      <c r="F8012">
        <f>IF(Table1[[#This Row],[raw_load]]&gt;30000,F8011,(IF(Table1[[#This Row],[raw_load]]=49.339761120941,F8011,Table1[[#This Row],[raw_load]])))</f>
        <v>-129.05103090610299</v>
      </c>
      <c r="G8012">
        <f>-Table1[[#This Row],[load_temp]]</f>
        <v>129.05103090610299</v>
      </c>
      <c r="H8012">
        <f>IF(Table1[[#This Row],[raw_pressure]]=-207.33292143,H8011,D8012)</f>
        <v>520.45559014200001</v>
      </c>
      <c r="I8012" s="1">
        <f>1013-Table1[[#This Row],[pressure_temp]]</f>
        <v>492.54440985799999</v>
      </c>
      <c r="J8012" s="1" t="str">
        <f>SUBSTITUTE(RIGHT(Table1[[#This Row],[file]],LEN(Table1[[#This Row],[file]])-16),"_"," ")</f>
        <v>sample 02 vaseline glue vaseline full dip</v>
      </c>
    </row>
    <row r="8013" spans="1:10" hidden="1" x14ac:dyDescent="0.25">
      <c r="A8013" t="s">
        <v>8351</v>
      </c>
      <c r="B8013" t="s">
        <v>8024</v>
      </c>
      <c r="C8013">
        <v>49.339761120940999</v>
      </c>
      <c r="D8013">
        <v>546.89773329599996</v>
      </c>
      <c r="E8013">
        <f>VALUE(SUBSTITUTE(SUBSTITUTE(SUBSTITUTE(RIGHT(Table1[[#This Row],[raw_timestamp]],21),":","")," ",""),"-",""))</f>
        <v>221174730025739</v>
      </c>
      <c r="F8013">
        <f>IF(Table1[[#This Row],[raw_load]]&gt;30000,F8012,(IF(Table1[[#This Row],[raw_load]]=49.339761120941,F8012,Table1[[#This Row],[raw_load]])))</f>
        <v>-129.05103090610299</v>
      </c>
      <c r="G8013">
        <f>-Table1[[#This Row],[load_temp]]</f>
        <v>129.05103090610299</v>
      </c>
      <c r="H8013">
        <f>IF(Table1[[#This Row],[raw_pressure]]=-207.33292143,H8012,D8013)</f>
        <v>546.89773329599996</v>
      </c>
      <c r="I8013" s="1">
        <f>1013-Table1[[#This Row],[pressure_temp]]</f>
        <v>466.10226670400004</v>
      </c>
      <c r="J8013" s="1" t="str">
        <f>SUBSTITUTE(RIGHT(Table1[[#This Row],[file]],LEN(Table1[[#This Row],[file]])-16),"_"," ")</f>
        <v>sample 02 vaseline glue vaseline full dip</v>
      </c>
    </row>
    <row r="8014" spans="1:10" hidden="1" x14ac:dyDescent="0.25">
      <c r="A8014" t="s">
        <v>8351</v>
      </c>
      <c r="B8014" t="s">
        <v>8025</v>
      </c>
      <c r="C8014">
        <v>-124.135768744584</v>
      </c>
      <c r="D8014">
        <v>506.60494372800002</v>
      </c>
      <c r="E8014">
        <f>VALUE(SUBSTITUTE(SUBSTITUTE(SUBSTITUTE(RIGHT(Table1[[#This Row],[raw_timestamp]],21),":","")," ",""),"-",""))</f>
        <v>221174730539910</v>
      </c>
      <c r="F8014">
        <f>IF(Table1[[#This Row],[raw_load]]&gt;30000,F8013,(IF(Table1[[#This Row],[raw_load]]=49.339761120941,F8013,Table1[[#This Row],[raw_load]])))</f>
        <v>-124.135768744584</v>
      </c>
      <c r="G8014">
        <f>-Table1[[#This Row],[load_temp]]</f>
        <v>124.135768744584</v>
      </c>
      <c r="H8014">
        <f>IF(Table1[[#This Row],[raw_pressure]]=-207.33292143,H8013,D8014)</f>
        <v>506.60494372800002</v>
      </c>
      <c r="I8014" s="1">
        <f>1013-Table1[[#This Row],[pressure_temp]]</f>
        <v>506.39505627199998</v>
      </c>
      <c r="J8014" s="1" t="str">
        <f>SUBSTITUTE(RIGHT(Table1[[#This Row],[file]],LEN(Table1[[#This Row],[file]])-16),"_"," ")</f>
        <v>sample 02 vaseline glue vaseline full dip</v>
      </c>
    </row>
    <row r="8015" spans="1:10" hidden="1" x14ac:dyDescent="0.25">
      <c r="A8015" t="s">
        <v>8351</v>
      </c>
      <c r="B8015" t="s">
        <v>8026</v>
      </c>
      <c r="C8015">
        <v>-126.353988447695</v>
      </c>
      <c r="D8015">
        <v>543.12028427400003</v>
      </c>
      <c r="E8015">
        <f>VALUE(SUBSTITUTE(SUBSTITUTE(SUBSTITUTE(RIGHT(Table1[[#This Row],[raw_timestamp]],21),":","")," ",""),"-",""))</f>
        <v>221174730797677</v>
      </c>
      <c r="F8015">
        <f>IF(Table1[[#This Row],[raw_load]]&gt;30000,F8014,(IF(Table1[[#This Row],[raw_load]]=49.339761120941,F8014,Table1[[#This Row],[raw_load]])))</f>
        <v>-126.353988447695</v>
      </c>
      <c r="G8015">
        <f>-Table1[[#This Row],[load_temp]]</f>
        <v>126.353988447695</v>
      </c>
      <c r="H8015">
        <f>IF(Table1[[#This Row],[raw_pressure]]=-207.33292143,H8014,D8015)</f>
        <v>543.12028427400003</v>
      </c>
      <c r="I8015" s="1">
        <f>1013-Table1[[#This Row],[pressure_temp]]</f>
        <v>469.87971572599997</v>
      </c>
      <c r="J8015" s="1" t="str">
        <f>SUBSTITUTE(RIGHT(Table1[[#This Row],[file]],LEN(Table1[[#This Row],[file]])-16),"_"," ")</f>
        <v>sample 02 vaseline glue vaseline full dip</v>
      </c>
    </row>
    <row r="8016" spans="1:10" hidden="1" x14ac:dyDescent="0.25">
      <c r="A8016" t="s">
        <v>8351</v>
      </c>
      <c r="B8016" t="s">
        <v>8027</v>
      </c>
      <c r="C8016">
        <v>-124.707424483051</v>
      </c>
      <c r="D8016">
        <v>533.04708688200003</v>
      </c>
      <c r="E8016">
        <f>VALUE(SUBSTITUTE(SUBSTITUTE(SUBSTITUTE(RIGHT(Table1[[#This Row],[raw_timestamp]],21),":","")," ",""),"-",""))</f>
        <v>221174731055551</v>
      </c>
      <c r="F8016">
        <f>IF(Table1[[#This Row],[raw_load]]&gt;30000,F8015,(IF(Table1[[#This Row],[raw_load]]=49.339761120941,F8015,Table1[[#This Row],[raw_load]])))</f>
        <v>-124.707424483051</v>
      </c>
      <c r="G8016">
        <f>-Table1[[#This Row],[load_temp]]</f>
        <v>124.707424483051</v>
      </c>
      <c r="H8016">
        <f>IF(Table1[[#This Row],[raw_pressure]]=-207.33292143,H8015,D8016)</f>
        <v>533.04708688200003</v>
      </c>
      <c r="I8016" s="1">
        <f>1013-Table1[[#This Row],[pressure_temp]]</f>
        <v>479.95291311799997</v>
      </c>
      <c r="J8016" s="1" t="str">
        <f>SUBSTITUTE(RIGHT(Table1[[#This Row],[file]],LEN(Table1[[#This Row],[file]])-16),"_"," ")</f>
        <v>sample 02 vaseline glue vaseline full dip</v>
      </c>
    </row>
    <row r="8017" spans="1:10" hidden="1" x14ac:dyDescent="0.25">
      <c r="A8017" t="s">
        <v>8351</v>
      </c>
      <c r="B8017" t="s">
        <v>8028</v>
      </c>
      <c r="C8017">
        <v>-125.806762441641</v>
      </c>
      <c r="D8017">
        <v>529.26963785999999</v>
      </c>
      <c r="E8017">
        <f>VALUE(SUBSTITUTE(SUBSTITUTE(SUBSTITUTE(RIGHT(Table1[[#This Row],[raw_timestamp]],21),":","")," ",""),"-",""))</f>
        <v>221174731313323</v>
      </c>
      <c r="F8017">
        <f>IF(Table1[[#This Row],[raw_load]]&gt;30000,F8016,(IF(Table1[[#This Row],[raw_load]]=49.339761120941,F8016,Table1[[#This Row],[raw_load]])))</f>
        <v>-125.806762441641</v>
      </c>
      <c r="G8017">
        <f>-Table1[[#This Row],[load_temp]]</f>
        <v>125.806762441641</v>
      </c>
      <c r="H8017">
        <f>IF(Table1[[#This Row],[raw_pressure]]=-207.33292143,H8016,D8017)</f>
        <v>529.26963785999999</v>
      </c>
      <c r="I8017" s="1">
        <f>1013-Table1[[#This Row],[pressure_temp]]</f>
        <v>483.73036214000001</v>
      </c>
      <c r="J8017" s="1" t="str">
        <f>SUBSTITUTE(RIGHT(Table1[[#This Row],[file]],LEN(Table1[[#This Row],[file]])-16),"_"," ")</f>
        <v>sample 02 vaseline glue vaseline full dip</v>
      </c>
    </row>
    <row r="8018" spans="1:10" hidden="1" x14ac:dyDescent="0.25">
      <c r="A8018" t="s">
        <v>8351</v>
      </c>
      <c r="B8018" t="s">
        <v>8029</v>
      </c>
      <c r="C8018">
        <v>-127.228572868085</v>
      </c>
      <c r="D8018">
        <v>530.528787534</v>
      </c>
      <c r="E8018">
        <f>VALUE(SUBSTITUTE(SUBSTITUTE(SUBSTITUTE(RIGHT(Table1[[#This Row],[raw_timestamp]],21),":","")," ",""),"-",""))</f>
        <v>221174731571023</v>
      </c>
      <c r="F8018">
        <f>IF(Table1[[#This Row],[raw_load]]&gt;30000,F8017,(IF(Table1[[#This Row],[raw_load]]=49.339761120941,F8017,Table1[[#This Row],[raw_load]])))</f>
        <v>-127.228572868085</v>
      </c>
      <c r="G8018">
        <f>-Table1[[#This Row],[load_temp]]</f>
        <v>127.228572868085</v>
      </c>
      <c r="H8018">
        <f>IF(Table1[[#This Row],[raw_pressure]]=-207.33292143,H8017,D8018)</f>
        <v>530.528787534</v>
      </c>
      <c r="I8018" s="1">
        <f>1013-Table1[[#This Row],[pressure_temp]]</f>
        <v>482.471212466</v>
      </c>
      <c r="J8018" s="1" t="str">
        <f>SUBSTITUTE(RIGHT(Table1[[#This Row],[file]],LEN(Table1[[#This Row],[file]])-16),"_"," ")</f>
        <v>sample 02 vaseline glue vaseline full dip</v>
      </c>
    </row>
    <row r="8019" spans="1:10" hidden="1" x14ac:dyDescent="0.25">
      <c r="A8019" t="s">
        <v>8351</v>
      </c>
      <c r="B8019" t="s">
        <v>8030</v>
      </c>
      <c r="C8019">
        <v>-126.64225929017</v>
      </c>
      <c r="D8019">
        <v>533.04708688200003</v>
      </c>
      <c r="E8019">
        <f>VALUE(SUBSTITUTE(SUBSTITUTE(SUBSTITUTE(RIGHT(Table1[[#This Row],[raw_timestamp]],21),":","")," ",""),"-",""))</f>
        <v>221174731839651</v>
      </c>
      <c r="F8019">
        <f>IF(Table1[[#This Row],[raw_load]]&gt;30000,F8018,(IF(Table1[[#This Row],[raw_load]]=49.339761120941,F8018,Table1[[#This Row],[raw_load]])))</f>
        <v>-126.64225929017</v>
      </c>
      <c r="G8019">
        <f>-Table1[[#This Row],[load_temp]]</f>
        <v>126.64225929017</v>
      </c>
      <c r="H8019">
        <f>IF(Table1[[#This Row],[raw_pressure]]=-207.33292143,H8018,D8019)</f>
        <v>533.04708688200003</v>
      </c>
      <c r="I8019" s="1">
        <f>1013-Table1[[#This Row],[pressure_temp]]</f>
        <v>479.95291311799997</v>
      </c>
      <c r="J8019" s="1" t="str">
        <f>SUBSTITUTE(RIGHT(Table1[[#This Row],[file]],LEN(Table1[[#This Row],[file]])-16),"_"," ")</f>
        <v>sample 02 vaseline glue vaseline full dip</v>
      </c>
    </row>
    <row r="8020" spans="1:10" hidden="1" x14ac:dyDescent="0.25">
      <c r="A8020" t="s">
        <v>8351</v>
      </c>
      <c r="B8020" t="s">
        <v>8031</v>
      </c>
      <c r="C8020">
        <v>-125.088528308696</v>
      </c>
      <c r="D8020">
        <v>520.45559014200001</v>
      </c>
      <c r="E8020">
        <f>VALUE(SUBSTITUTE(SUBSTITUTE(SUBSTITUTE(RIGHT(Table1[[#This Row],[raw_timestamp]],21),":","")," ",""),"-",""))</f>
        <v>221174732097458</v>
      </c>
      <c r="F8020">
        <f>IF(Table1[[#This Row],[raw_load]]&gt;30000,F8019,(IF(Table1[[#This Row],[raw_load]]=49.339761120941,F8019,Table1[[#This Row],[raw_load]])))</f>
        <v>-125.088528308696</v>
      </c>
      <c r="G8020">
        <f>-Table1[[#This Row],[load_temp]]</f>
        <v>125.088528308696</v>
      </c>
      <c r="H8020">
        <f>IF(Table1[[#This Row],[raw_pressure]]=-207.33292143,H8019,D8020)</f>
        <v>520.45559014200001</v>
      </c>
      <c r="I8020" s="1">
        <f>1013-Table1[[#This Row],[pressure_temp]]</f>
        <v>492.54440985799999</v>
      </c>
      <c r="J8020" s="1" t="str">
        <f>SUBSTITUTE(RIGHT(Table1[[#This Row],[file]],LEN(Table1[[#This Row],[file]])-16),"_"," ")</f>
        <v>sample 02 vaseline glue vaseline full dip</v>
      </c>
    </row>
    <row r="8021" spans="1:10" hidden="1" x14ac:dyDescent="0.25">
      <c r="A8021" t="s">
        <v>8351</v>
      </c>
      <c r="B8021" t="s">
        <v>8032</v>
      </c>
      <c r="C8021">
        <v>-127.326291797737</v>
      </c>
      <c r="D8021">
        <v>524.23303916400005</v>
      </c>
      <c r="E8021">
        <f>VALUE(SUBSTITUTE(SUBSTITUTE(SUBSTITUTE(RIGHT(Table1[[#This Row],[raw_timestamp]],21),":","")," ",""),"-",""))</f>
        <v>221174732355190</v>
      </c>
      <c r="F8021">
        <f>IF(Table1[[#This Row],[raw_load]]&gt;30000,F8020,(IF(Table1[[#This Row],[raw_load]]=49.339761120941,F8020,Table1[[#This Row],[raw_load]])))</f>
        <v>-127.326291797737</v>
      </c>
      <c r="G8021">
        <f>-Table1[[#This Row],[load_temp]]</f>
        <v>127.326291797737</v>
      </c>
      <c r="H8021">
        <f>IF(Table1[[#This Row],[raw_pressure]]=-207.33292143,H8020,D8021)</f>
        <v>524.23303916400005</v>
      </c>
      <c r="I8021" s="1">
        <f>1013-Table1[[#This Row],[pressure_temp]]</f>
        <v>488.76696083599995</v>
      </c>
      <c r="J8021" s="1" t="str">
        <f>SUBSTITUTE(RIGHT(Table1[[#This Row],[file]],LEN(Table1[[#This Row],[file]])-16),"_"," ")</f>
        <v>sample 02 vaseline glue vaseline full dip</v>
      </c>
    </row>
    <row r="8022" spans="1:10" hidden="1" x14ac:dyDescent="0.25">
      <c r="A8022" t="s">
        <v>8351</v>
      </c>
      <c r="B8022" t="s">
        <v>8033</v>
      </c>
      <c r="C8022">
        <v>-125.743245137367</v>
      </c>
      <c r="D8022">
        <v>535.56538622999994</v>
      </c>
      <c r="E8022">
        <f>VALUE(SUBSTITUTE(SUBSTITUTE(SUBSTITUTE(RIGHT(Table1[[#This Row],[raw_timestamp]],21),":","")," ",""),"-",""))</f>
        <v>221174732612914</v>
      </c>
      <c r="F8022">
        <f>IF(Table1[[#This Row],[raw_load]]&gt;30000,F8021,(IF(Table1[[#This Row],[raw_load]]=49.339761120941,F8021,Table1[[#This Row],[raw_load]])))</f>
        <v>-125.743245137367</v>
      </c>
      <c r="G8022">
        <f>-Table1[[#This Row],[load_temp]]</f>
        <v>125.743245137367</v>
      </c>
      <c r="H8022">
        <f>IF(Table1[[#This Row],[raw_pressure]]=-207.33292143,H8021,D8022)</f>
        <v>535.56538622999994</v>
      </c>
      <c r="I8022" s="1">
        <f>1013-Table1[[#This Row],[pressure_temp]]</f>
        <v>477.43461377000006</v>
      </c>
      <c r="J8022" s="1" t="str">
        <f>SUBSTITUTE(RIGHT(Table1[[#This Row],[file]],LEN(Table1[[#This Row],[file]])-16),"_"," ")</f>
        <v>sample 02 vaseline glue vaseline full dip</v>
      </c>
    </row>
    <row r="8023" spans="1:10" hidden="1" x14ac:dyDescent="0.25">
      <c r="A8023" t="s">
        <v>8351</v>
      </c>
      <c r="B8023" t="s">
        <v>8034</v>
      </c>
      <c r="C8023">
        <v>-126.051059765772</v>
      </c>
      <c r="D8023">
        <v>524.23303916400005</v>
      </c>
      <c r="E8023">
        <f>VALUE(SUBSTITUTE(SUBSTITUTE(SUBSTITUTE(RIGHT(Table1[[#This Row],[raw_timestamp]],21),":","")," ",""),"-",""))</f>
        <v>221174732870513</v>
      </c>
      <c r="F8023">
        <f>IF(Table1[[#This Row],[raw_load]]&gt;30000,F8022,(IF(Table1[[#This Row],[raw_load]]=49.339761120941,F8022,Table1[[#This Row],[raw_load]])))</f>
        <v>-126.051059765772</v>
      </c>
      <c r="G8023">
        <f>-Table1[[#This Row],[load_temp]]</f>
        <v>126.051059765772</v>
      </c>
      <c r="H8023">
        <f>IF(Table1[[#This Row],[raw_pressure]]=-207.33292143,H8022,D8023)</f>
        <v>524.23303916400005</v>
      </c>
      <c r="I8023" s="1">
        <f>1013-Table1[[#This Row],[pressure_temp]]</f>
        <v>488.76696083599995</v>
      </c>
      <c r="J8023" s="1" t="str">
        <f>SUBSTITUTE(RIGHT(Table1[[#This Row],[file]],LEN(Table1[[#This Row],[file]])-16),"_"," ")</f>
        <v>sample 02 vaseline glue vaseline full dip</v>
      </c>
    </row>
    <row r="8024" spans="1:10" hidden="1" x14ac:dyDescent="0.25">
      <c r="A8024" t="s">
        <v>8351</v>
      </c>
      <c r="B8024" t="s">
        <v>8035</v>
      </c>
      <c r="C8024">
        <v>-126.52499657458699</v>
      </c>
      <c r="D8024">
        <v>529.26963785999999</v>
      </c>
      <c r="E8024">
        <f>VALUE(SUBSTITUTE(SUBSTITUTE(SUBSTITUTE(RIGHT(Table1[[#This Row],[raw_timestamp]],21),":","")," ",""),"-",""))</f>
        <v>221174733128488</v>
      </c>
      <c r="F8024">
        <f>IF(Table1[[#This Row],[raw_load]]&gt;30000,F8023,(IF(Table1[[#This Row],[raw_load]]=49.339761120941,F8023,Table1[[#This Row],[raw_load]])))</f>
        <v>-126.52499657458699</v>
      </c>
      <c r="G8024">
        <f>-Table1[[#This Row],[load_temp]]</f>
        <v>126.52499657458699</v>
      </c>
      <c r="H8024">
        <f>IF(Table1[[#This Row],[raw_pressure]]=-207.33292143,H8023,D8024)</f>
        <v>529.26963785999999</v>
      </c>
      <c r="I8024" s="1">
        <f>1013-Table1[[#This Row],[pressure_temp]]</f>
        <v>483.73036214000001</v>
      </c>
      <c r="J8024" s="1" t="str">
        <f>SUBSTITUTE(RIGHT(Table1[[#This Row],[file]],LEN(Table1[[#This Row],[file]])-16),"_"," ")</f>
        <v>sample 02 vaseline glue vaseline full dip</v>
      </c>
    </row>
    <row r="8025" spans="1:10" hidden="1" x14ac:dyDescent="0.25">
      <c r="A8025" t="s">
        <v>8351</v>
      </c>
      <c r="B8025" t="s">
        <v>8036</v>
      </c>
      <c r="C8025">
        <v>49.339761120940999</v>
      </c>
      <c r="D8025">
        <v>530.528787534</v>
      </c>
      <c r="E8025">
        <f>VALUE(SUBSTITUTE(SUBSTITUTE(SUBSTITUTE(RIGHT(Table1[[#This Row],[raw_timestamp]],21),":","")," ",""),"-",""))</f>
        <v>221174733385646</v>
      </c>
      <c r="F8025">
        <f>IF(Table1[[#This Row],[raw_load]]&gt;30000,F8024,(IF(Table1[[#This Row],[raw_load]]=49.339761120941,F8024,Table1[[#This Row],[raw_load]])))</f>
        <v>-126.52499657458699</v>
      </c>
      <c r="G8025">
        <f>-Table1[[#This Row],[load_temp]]</f>
        <v>126.52499657458699</v>
      </c>
      <c r="H8025">
        <f>IF(Table1[[#This Row],[raw_pressure]]=-207.33292143,H8024,D8025)</f>
        <v>530.528787534</v>
      </c>
      <c r="I8025" s="1">
        <f>1013-Table1[[#This Row],[pressure_temp]]</f>
        <v>482.471212466</v>
      </c>
      <c r="J8025" s="1" t="str">
        <f>SUBSTITUTE(RIGHT(Table1[[#This Row],[file]],LEN(Table1[[#This Row],[file]])-16),"_"," ")</f>
        <v>sample 02 vaseline glue vaseline full dip</v>
      </c>
    </row>
    <row r="8026" spans="1:10" hidden="1" x14ac:dyDescent="0.25">
      <c r="A8026" t="s">
        <v>8351</v>
      </c>
      <c r="B8026" t="s">
        <v>8037</v>
      </c>
      <c r="C8026">
        <v>-126.80838147057899</v>
      </c>
      <c r="D8026">
        <v>525.49218883799995</v>
      </c>
      <c r="E8026">
        <f>VALUE(SUBSTITUTE(SUBSTITUTE(SUBSTITUTE(RIGHT(Table1[[#This Row],[raw_timestamp]],21),":","")," ",""),"-",""))</f>
        <v>221174733898891</v>
      </c>
      <c r="F8026">
        <f>IF(Table1[[#This Row],[raw_load]]&gt;30000,F8025,(IF(Table1[[#This Row],[raw_load]]=49.339761120941,F8025,Table1[[#This Row],[raw_load]])))</f>
        <v>-126.80838147057899</v>
      </c>
      <c r="G8026">
        <f>-Table1[[#This Row],[load_temp]]</f>
        <v>126.80838147057899</v>
      </c>
      <c r="H8026">
        <f>IF(Table1[[#This Row],[raw_pressure]]=-207.33292143,H8025,D8026)</f>
        <v>525.49218883799995</v>
      </c>
      <c r="I8026" s="1">
        <f>1013-Table1[[#This Row],[pressure_temp]]</f>
        <v>487.50781116200005</v>
      </c>
      <c r="J8026" s="1" t="str">
        <f>SUBSTITUTE(RIGHT(Table1[[#This Row],[file]],LEN(Table1[[#This Row],[file]])-16),"_"," ")</f>
        <v>sample 02 vaseline glue vaseline full dip</v>
      </c>
    </row>
    <row r="8027" spans="1:10" hidden="1" x14ac:dyDescent="0.25">
      <c r="A8027" t="s">
        <v>8351</v>
      </c>
      <c r="B8027" t="s">
        <v>8038</v>
      </c>
      <c r="C8027">
        <v>-127.355607476633</v>
      </c>
      <c r="D8027">
        <v>530.528787534</v>
      </c>
      <c r="E8027">
        <f>VALUE(SUBSTITUTE(SUBSTITUTE(SUBSTITUTE(RIGHT(Table1[[#This Row],[raw_timestamp]],21),":","")," ",""),"-",""))</f>
        <v>221174734156699</v>
      </c>
      <c r="F8027">
        <f>IF(Table1[[#This Row],[raw_load]]&gt;30000,F8026,(IF(Table1[[#This Row],[raw_load]]=49.339761120941,F8026,Table1[[#This Row],[raw_load]])))</f>
        <v>-127.355607476633</v>
      </c>
      <c r="G8027">
        <f>-Table1[[#This Row],[load_temp]]</f>
        <v>127.355607476633</v>
      </c>
      <c r="H8027">
        <f>IF(Table1[[#This Row],[raw_pressure]]=-207.33292143,H8026,D8027)</f>
        <v>530.528787534</v>
      </c>
      <c r="I8027" s="1">
        <f>1013-Table1[[#This Row],[pressure_temp]]</f>
        <v>482.471212466</v>
      </c>
      <c r="J8027" s="1" t="str">
        <f>SUBSTITUTE(RIGHT(Table1[[#This Row],[file]],LEN(Table1[[#This Row],[file]])-16),"_"," ")</f>
        <v>sample 02 vaseline glue vaseline full dip</v>
      </c>
    </row>
    <row r="8028" spans="1:10" hidden="1" x14ac:dyDescent="0.25">
      <c r="A8028" t="s">
        <v>8351</v>
      </c>
      <c r="B8028" t="s">
        <v>8039</v>
      </c>
      <c r="C8028">
        <v>-128.171560539231</v>
      </c>
      <c r="D8028">
        <v>517.93729079399998</v>
      </c>
      <c r="E8028">
        <f>VALUE(SUBSTITUTE(SUBSTITUTE(SUBSTITUTE(RIGHT(Table1[[#This Row],[raw_timestamp]],21),":","")," ",""),"-",""))</f>
        <v>221174734414536</v>
      </c>
      <c r="F8028">
        <f>IF(Table1[[#This Row],[raw_load]]&gt;30000,F8027,(IF(Table1[[#This Row],[raw_load]]=49.339761120941,F8027,Table1[[#This Row],[raw_load]])))</f>
        <v>-128.171560539231</v>
      </c>
      <c r="G8028">
        <f>-Table1[[#This Row],[load_temp]]</f>
        <v>128.171560539231</v>
      </c>
      <c r="H8028">
        <f>IF(Table1[[#This Row],[raw_pressure]]=-207.33292143,H8027,D8028)</f>
        <v>517.93729079399998</v>
      </c>
      <c r="I8028" s="1">
        <f>1013-Table1[[#This Row],[pressure_temp]]</f>
        <v>495.06270920600002</v>
      </c>
      <c r="J8028" s="1" t="str">
        <f>SUBSTITUTE(RIGHT(Table1[[#This Row],[file]],LEN(Table1[[#This Row],[file]])-16),"_"," ")</f>
        <v>sample 02 vaseline glue vaseline full dip</v>
      </c>
    </row>
    <row r="8029" spans="1:10" hidden="1" x14ac:dyDescent="0.25">
      <c r="A8029" t="s">
        <v>8351</v>
      </c>
      <c r="B8029" t="s">
        <v>8040</v>
      </c>
      <c r="C8029">
        <v>-126.774179845201</v>
      </c>
      <c r="D8029">
        <v>494.013446988</v>
      </c>
      <c r="E8029">
        <f>VALUE(SUBSTITUTE(SUBSTITUTE(SUBSTITUTE(RIGHT(Table1[[#This Row],[raw_timestamp]],21),":","")," ",""),"-",""))</f>
        <v>221174734672262</v>
      </c>
      <c r="F8029">
        <f>IF(Table1[[#This Row],[raw_load]]&gt;30000,F8028,(IF(Table1[[#This Row],[raw_load]]=49.339761120941,F8028,Table1[[#This Row],[raw_load]])))</f>
        <v>-126.774179845201</v>
      </c>
      <c r="G8029">
        <f>-Table1[[#This Row],[load_temp]]</f>
        <v>126.774179845201</v>
      </c>
      <c r="H8029">
        <f>IF(Table1[[#This Row],[raw_pressure]]=-207.33292143,H8028,D8029)</f>
        <v>494.013446988</v>
      </c>
      <c r="I8029" s="1">
        <f>1013-Table1[[#This Row],[pressure_temp]]</f>
        <v>518.98655301200006</v>
      </c>
      <c r="J8029" s="1" t="str">
        <f>SUBSTITUTE(RIGHT(Table1[[#This Row],[file]],LEN(Table1[[#This Row],[file]])-16),"_"," ")</f>
        <v>sample 02 vaseline glue vaseline full dip</v>
      </c>
    </row>
    <row r="8030" spans="1:10" hidden="1" x14ac:dyDescent="0.25">
      <c r="A8030" t="s">
        <v>8351</v>
      </c>
      <c r="B8030" t="s">
        <v>8041</v>
      </c>
      <c r="C8030">
        <v>-127.805114553034</v>
      </c>
      <c r="D8030">
        <v>533.04708688200003</v>
      </c>
      <c r="E8030">
        <f>VALUE(SUBSTITUTE(SUBSTITUTE(SUBSTITUTE(RIGHT(Table1[[#This Row],[raw_timestamp]],21),":","")," ",""),"-",""))</f>
        <v>221174734929911</v>
      </c>
      <c r="F8030">
        <f>IF(Table1[[#This Row],[raw_load]]&gt;30000,F8029,(IF(Table1[[#This Row],[raw_load]]=49.339761120941,F8029,Table1[[#This Row],[raw_load]])))</f>
        <v>-127.805114553034</v>
      </c>
      <c r="G8030">
        <f>-Table1[[#This Row],[load_temp]]</f>
        <v>127.805114553034</v>
      </c>
      <c r="H8030">
        <f>IF(Table1[[#This Row],[raw_pressure]]=-207.33292143,H8029,D8030)</f>
        <v>533.04708688200003</v>
      </c>
      <c r="I8030" s="1">
        <f>1013-Table1[[#This Row],[pressure_temp]]</f>
        <v>479.95291311799997</v>
      </c>
      <c r="J8030" s="1" t="str">
        <f>SUBSTITUTE(RIGHT(Table1[[#This Row],[file]],LEN(Table1[[#This Row],[file]])-16),"_"," ")</f>
        <v>sample 02 vaseline glue vaseline full dip</v>
      </c>
    </row>
    <row r="8031" spans="1:10" hidden="1" x14ac:dyDescent="0.25">
      <c r="A8031" t="s">
        <v>8351</v>
      </c>
      <c r="B8031" t="s">
        <v>8042</v>
      </c>
      <c r="C8031">
        <v>-126.217181946182</v>
      </c>
      <c r="D8031">
        <v>515.41899144599995</v>
      </c>
      <c r="E8031">
        <f>VALUE(SUBSTITUTE(SUBSTITUTE(SUBSTITUTE(RIGHT(Table1[[#This Row],[raw_timestamp]],21),":","")," ",""),"-",""))</f>
        <v>221174735187572</v>
      </c>
      <c r="F8031">
        <f>IF(Table1[[#This Row],[raw_load]]&gt;30000,F8030,(IF(Table1[[#This Row],[raw_load]]=49.339761120941,F8030,Table1[[#This Row],[raw_load]])))</f>
        <v>-126.217181946182</v>
      </c>
      <c r="G8031">
        <f>-Table1[[#This Row],[load_temp]]</f>
        <v>126.217181946182</v>
      </c>
      <c r="H8031">
        <f>IF(Table1[[#This Row],[raw_pressure]]=-207.33292143,H8030,D8031)</f>
        <v>515.41899144599995</v>
      </c>
      <c r="I8031" s="1">
        <f>1013-Table1[[#This Row],[pressure_temp]]</f>
        <v>497.58100855400005</v>
      </c>
      <c r="J8031" s="1" t="str">
        <f>SUBSTITUTE(RIGHT(Table1[[#This Row],[file]],LEN(Table1[[#This Row],[file]])-16),"_"," ")</f>
        <v>sample 02 vaseline glue vaseline full dip</v>
      </c>
    </row>
    <row r="8032" spans="1:10" hidden="1" x14ac:dyDescent="0.25">
      <c r="A8032" t="s">
        <v>8351</v>
      </c>
      <c r="B8032" t="s">
        <v>8043</v>
      </c>
      <c r="C8032">
        <v>-125.308395900414</v>
      </c>
      <c r="D8032">
        <v>524.23303916400005</v>
      </c>
      <c r="E8032">
        <f>VALUE(SUBSTITUTE(SUBSTITUTE(SUBSTITUTE(RIGHT(Table1[[#This Row],[raw_timestamp]],21),":","")," ",""),"-",""))</f>
        <v>221174735445418</v>
      </c>
      <c r="F8032">
        <f>IF(Table1[[#This Row],[raw_load]]&gt;30000,F8031,(IF(Table1[[#This Row],[raw_load]]=49.339761120941,F8031,Table1[[#This Row],[raw_load]])))</f>
        <v>-125.308395900414</v>
      </c>
      <c r="G8032">
        <f>-Table1[[#This Row],[load_temp]]</f>
        <v>125.308395900414</v>
      </c>
      <c r="H8032">
        <f>IF(Table1[[#This Row],[raw_pressure]]=-207.33292143,H8031,D8032)</f>
        <v>524.23303916400005</v>
      </c>
      <c r="I8032" s="1">
        <f>1013-Table1[[#This Row],[pressure_temp]]</f>
        <v>488.76696083599995</v>
      </c>
      <c r="J8032" s="1" t="str">
        <f>SUBSTITUTE(RIGHT(Table1[[#This Row],[file]],LEN(Table1[[#This Row],[file]])-16),"_"," ")</f>
        <v>sample 02 vaseline glue vaseline full dip</v>
      </c>
    </row>
    <row r="8033" spans="1:10" hidden="1" x14ac:dyDescent="0.25">
      <c r="A8033" t="s">
        <v>8351</v>
      </c>
      <c r="B8033" t="s">
        <v>8044</v>
      </c>
      <c r="C8033">
        <v>-125.049440736835</v>
      </c>
      <c r="D8033">
        <v>515.41899144599995</v>
      </c>
      <c r="E8033">
        <f>VALUE(SUBSTITUTE(SUBSTITUTE(SUBSTITUTE(RIGHT(Table1[[#This Row],[raw_timestamp]],21),":","")," ",""),"-",""))</f>
        <v>221174735703140</v>
      </c>
      <c r="F8033">
        <f>IF(Table1[[#This Row],[raw_load]]&gt;30000,F8032,(IF(Table1[[#This Row],[raw_load]]=49.339761120941,F8032,Table1[[#This Row],[raw_load]])))</f>
        <v>-125.049440736835</v>
      </c>
      <c r="G8033">
        <f>-Table1[[#This Row],[load_temp]]</f>
        <v>125.049440736835</v>
      </c>
      <c r="H8033">
        <f>IF(Table1[[#This Row],[raw_pressure]]=-207.33292143,H8032,D8033)</f>
        <v>515.41899144599995</v>
      </c>
      <c r="I8033" s="1">
        <f>1013-Table1[[#This Row],[pressure_temp]]</f>
        <v>497.58100855400005</v>
      </c>
      <c r="J8033" s="1" t="str">
        <f>SUBSTITUTE(RIGHT(Table1[[#This Row],[file]],LEN(Table1[[#This Row],[file]])-16),"_"," ")</f>
        <v>sample 02 vaseline glue vaseline full dip</v>
      </c>
    </row>
    <row r="8034" spans="1:10" hidden="1" x14ac:dyDescent="0.25">
      <c r="A8034" t="s">
        <v>8351</v>
      </c>
      <c r="B8034" t="s">
        <v>8045</v>
      </c>
      <c r="C8034">
        <v>-125.826306227572</v>
      </c>
      <c r="D8034">
        <v>531.78793720800002</v>
      </c>
      <c r="E8034">
        <f>VALUE(SUBSTITUTE(SUBSTITUTE(SUBSTITUTE(RIGHT(Table1[[#This Row],[raw_timestamp]],21),":","")," ",""),"-",""))</f>
        <v>221174735961170</v>
      </c>
      <c r="F8034">
        <f>IF(Table1[[#This Row],[raw_load]]&gt;30000,F8033,(IF(Table1[[#This Row],[raw_load]]=49.339761120941,F8033,Table1[[#This Row],[raw_load]])))</f>
        <v>-125.826306227572</v>
      </c>
      <c r="G8034">
        <f>-Table1[[#This Row],[load_temp]]</f>
        <v>125.826306227572</v>
      </c>
      <c r="H8034">
        <f>IF(Table1[[#This Row],[raw_pressure]]=-207.33292143,H8033,D8034)</f>
        <v>531.78793720800002</v>
      </c>
      <c r="I8034" s="1">
        <f>1013-Table1[[#This Row],[pressure_temp]]</f>
        <v>481.21206279199998</v>
      </c>
      <c r="J8034" s="1" t="str">
        <f>SUBSTITUTE(RIGHT(Table1[[#This Row],[file]],LEN(Table1[[#This Row],[file]])-16),"_"," ")</f>
        <v>sample 02 vaseline glue vaseline full dip</v>
      </c>
    </row>
    <row r="8035" spans="1:10" hidden="1" x14ac:dyDescent="0.25">
      <c r="A8035" t="s">
        <v>8351</v>
      </c>
      <c r="B8035" t="s">
        <v>8046</v>
      </c>
      <c r="C8035">
        <v>-126.788837684648</v>
      </c>
      <c r="D8035">
        <v>521.71473981600002</v>
      </c>
      <c r="E8035">
        <f>VALUE(SUBSTITUTE(SUBSTITUTE(SUBSTITUTE(RIGHT(Table1[[#This Row],[raw_timestamp]],21),":","")," ",""),"-",""))</f>
        <v>221174736218840</v>
      </c>
      <c r="F8035">
        <f>IF(Table1[[#This Row],[raw_load]]&gt;30000,F8034,(IF(Table1[[#This Row],[raw_load]]=49.339761120941,F8034,Table1[[#This Row],[raw_load]])))</f>
        <v>-126.788837684648</v>
      </c>
      <c r="G8035">
        <f>-Table1[[#This Row],[load_temp]]</f>
        <v>126.788837684648</v>
      </c>
      <c r="H8035">
        <f>IF(Table1[[#This Row],[raw_pressure]]=-207.33292143,H8034,D8035)</f>
        <v>521.71473981600002</v>
      </c>
      <c r="I8035" s="1">
        <f>1013-Table1[[#This Row],[pressure_temp]]</f>
        <v>491.28526018399998</v>
      </c>
      <c r="J8035" s="1" t="str">
        <f>SUBSTITUTE(RIGHT(Table1[[#This Row],[file]],LEN(Table1[[#This Row],[file]])-16),"_"," ")</f>
        <v>sample 02 vaseline glue vaseline full dip</v>
      </c>
    </row>
    <row r="8036" spans="1:10" hidden="1" x14ac:dyDescent="0.25">
      <c r="A8036" t="s">
        <v>8351</v>
      </c>
      <c r="B8036" t="s">
        <v>8047</v>
      </c>
      <c r="C8036">
        <v>49.339761120940999</v>
      </c>
      <c r="D8036">
        <v>528.01048818599998</v>
      </c>
      <c r="E8036">
        <f>VALUE(SUBSTITUTE(SUBSTITUTE(SUBSTITUTE(RIGHT(Table1[[#This Row],[raw_timestamp]],21),":","")," ",""),"-",""))</f>
        <v>221174736475781</v>
      </c>
      <c r="F8036">
        <f>IF(Table1[[#This Row],[raw_load]]&gt;30000,F8035,(IF(Table1[[#This Row],[raw_load]]=49.339761120941,F8035,Table1[[#This Row],[raw_load]])))</f>
        <v>-126.788837684648</v>
      </c>
      <c r="G8036">
        <f>-Table1[[#This Row],[load_temp]]</f>
        <v>126.788837684648</v>
      </c>
      <c r="H8036">
        <f>IF(Table1[[#This Row],[raw_pressure]]=-207.33292143,H8035,D8036)</f>
        <v>528.01048818599998</v>
      </c>
      <c r="I8036" s="1">
        <f>1013-Table1[[#This Row],[pressure_temp]]</f>
        <v>484.98951181400002</v>
      </c>
      <c r="J8036" s="1" t="str">
        <f>SUBSTITUTE(RIGHT(Table1[[#This Row],[file]],LEN(Table1[[#This Row],[file]])-16),"_"," ")</f>
        <v>sample 02 vaseline glue vaseline full dip</v>
      </c>
    </row>
    <row r="8037" spans="1:10" hidden="1" x14ac:dyDescent="0.25">
      <c r="A8037" t="s">
        <v>8351</v>
      </c>
      <c r="B8037" t="s">
        <v>8048</v>
      </c>
      <c r="C8037">
        <v>-125.831192174054</v>
      </c>
      <c r="D8037">
        <v>524.23303916400005</v>
      </c>
      <c r="E8037">
        <f>VALUE(SUBSTITUTE(SUBSTITUTE(SUBSTITUTE(RIGHT(Table1[[#This Row],[raw_timestamp]],21),":","")," ",""),"-",""))</f>
        <v>221174736733509</v>
      </c>
      <c r="F8037">
        <f>IF(Table1[[#This Row],[raw_load]]&gt;30000,F8036,(IF(Table1[[#This Row],[raw_load]]=49.339761120941,F8036,Table1[[#This Row],[raw_load]])))</f>
        <v>-125.831192174054</v>
      </c>
      <c r="G8037">
        <f>-Table1[[#This Row],[load_temp]]</f>
        <v>125.831192174054</v>
      </c>
      <c r="H8037">
        <f>IF(Table1[[#This Row],[raw_pressure]]=-207.33292143,H8036,D8037)</f>
        <v>524.23303916400005</v>
      </c>
      <c r="I8037" s="1">
        <f>1013-Table1[[#This Row],[pressure_temp]]</f>
        <v>488.76696083599995</v>
      </c>
      <c r="J8037" s="1" t="str">
        <f>SUBSTITUTE(RIGHT(Table1[[#This Row],[file]],LEN(Table1[[#This Row],[file]])-16),"_"," ")</f>
        <v>sample 02 vaseline glue vaseline full dip</v>
      </c>
    </row>
    <row r="8038" spans="1:10" hidden="1" x14ac:dyDescent="0.25">
      <c r="A8038" t="s">
        <v>8351</v>
      </c>
      <c r="B8038" t="s">
        <v>8049</v>
      </c>
      <c r="C8038">
        <v>-127.02336311581401</v>
      </c>
      <c r="D8038">
        <v>526.75133851199996</v>
      </c>
      <c r="E8038">
        <f>VALUE(SUBSTITUTE(SUBSTITUTE(SUBSTITUTE(RIGHT(Table1[[#This Row],[raw_timestamp]],21),":","")," ",""),"-",""))</f>
        <v>221174736991029</v>
      </c>
      <c r="F8038">
        <f>IF(Table1[[#This Row],[raw_load]]&gt;30000,F8037,(IF(Table1[[#This Row],[raw_load]]=49.339761120941,F8037,Table1[[#This Row],[raw_load]])))</f>
        <v>-127.02336311581401</v>
      </c>
      <c r="G8038">
        <f>-Table1[[#This Row],[load_temp]]</f>
        <v>127.02336311581401</v>
      </c>
      <c r="H8038">
        <f>IF(Table1[[#This Row],[raw_pressure]]=-207.33292143,H8037,D8038)</f>
        <v>526.75133851199996</v>
      </c>
      <c r="I8038" s="1">
        <f>1013-Table1[[#This Row],[pressure_temp]]</f>
        <v>486.24866148800004</v>
      </c>
      <c r="J8038" s="1" t="str">
        <f>SUBSTITUTE(RIGHT(Table1[[#This Row],[file]],LEN(Table1[[#This Row],[file]])-16),"_"," ")</f>
        <v>sample 02 vaseline glue vaseline full dip</v>
      </c>
    </row>
    <row r="8039" spans="1:10" hidden="1" x14ac:dyDescent="0.25">
      <c r="A8039" t="s">
        <v>8351</v>
      </c>
      <c r="B8039" t="s">
        <v>8050</v>
      </c>
      <c r="C8039">
        <v>-127.634106426142</v>
      </c>
      <c r="D8039">
        <v>492.75429731399998</v>
      </c>
      <c r="E8039">
        <f>VALUE(SUBSTITUTE(SUBSTITUTE(SUBSTITUTE(RIGHT(Table1[[#This Row],[raw_timestamp]],21),":","")," ",""),"-",""))</f>
        <v>221174737248663</v>
      </c>
      <c r="F8039">
        <f>IF(Table1[[#This Row],[raw_load]]&gt;30000,F8038,(IF(Table1[[#This Row],[raw_load]]=49.339761120941,F8038,Table1[[#This Row],[raw_load]])))</f>
        <v>-127.634106426142</v>
      </c>
      <c r="G8039">
        <f>-Table1[[#This Row],[load_temp]]</f>
        <v>127.634106426142</v>
      </c>
      <c r="H8039">
        <f>IF(Table1[[#This Row],[raw_pressure]]=-207.33292143,H8038,D8039)</f>
        <v>492.75429731399998</v>
      </c>
      <c r="I8039" s="1">
        <f>1013-Table1[[#This Row],[pressure_temp]]</f>
        <v>520.24570268599996</v>
      </c>
      <c r="J8039" s="1" t="str">
        <f>SUBSTITUTE(RIGHT(Table1[[#This Row],[file]],LEN(Table1[[#This Row],[file]])-16),"_"," ")</f>
        <v>sample 02 vaseline glue vaseline full dip</v>
      </c>
    </row>
    <row r="8040" spans="1:10" hidden="1" x14ac:dyDescent="0.25">
      <c r="A8040" t="s">
        <v>8351</v>
      </c>
      <c r="B8040" t="s">
        <v>8051</v>
      </c>
      <c r="C8040">
        <v>49.339761120940999</v>
      </c>
      <c r="D8040">
        <v>515.41899144599995</v>
      </c>
      <c r="E8040">
        <f>VALUE(SUBSTITUTE(SUBSTITUTE(SUBSTITUTE(RIGHT(Table1[[#This Row],[raw_timestamp]],21),":","")," ",""),"-",""))</f>
        <v>221174737505265</v>
      </c>
      <c r="F8040">
        <f>IF(Table1[[#This Row],[raw_load]]&gt;30000,F8039,(IF(Table1[[#This Row],[raw_load]]=49.339761120941,F8039,Table1[[#This Row],[raw_load]])))</f>
        <v>-127.634106426142</v>
      </c>
      <c r="G8040">
        <f>-Table1[[#This Row],[load_temp]]</f>
        <v>127.634106426142</v>
      </c>
      <c r="H8040">
        <f>IF(Table1[[#This Row],[raw_pressure]]=-207.33292143,H8039,D8040)</f>
        <v>515.41899144599995</v>
      </c>
      <c r="I8040" s="1">
        <f>1013-Table1[[#This Row],[pressure_temp]]</f>
        <v>497.58100855400005</v>
      </c>
      <c r="J8040" s="1" t="str">
        <f>SUBSTITUTE(RIGHT(Table1[[#This Row],[file]],LEN(Table1[[#This Row],[file]])-16),"_"," ")</f>
        <v>sample 02 vaseline glue vaseline full dip</v>
      </c>
    </row>
    <row r="8041" spans="1:10" hidden="1" x14ac:dyDescent="0.25">
      <c r="A8041" t="s">
        <v>8351</v>
      </c>
      <c r="B8041" t="s">
        <v>8052</v>
      </c>
      <c r="C8041">
        <v>-127.09176636657099</v>
      </c>
      <c r="D8041">
        <v>529.26963785999999</v>
      </c>
      <c r="E8041">
        <f>VALUE(SUBSTITUTE(SUBSTITUTE(SUBSTITUTE(RIGHT(Table1[[#This Row],[raw_timestamp]],21),":","")," ",""),"-",""))</f>
        <v>221174738018144</v>
      </c>
      <c r="F8041">
        <f>IF(Table1[[#This Row],[raw_load]]&gt;30000,F8040,(IF(Table1[[#This Row],[raw_load]]=49.339761120941,F8040,Table1[[#This Row],[raw_load]])))</f>
        <v>-127.09176636657099</v>
      </c>
      <c r="G8041">
        <f>-Table1[[#This Row],[load_temp]]</f>
        <v>127.09176636657099</v>
      </c>
      <c r="H8041">
        <f>IF(Table1[[#This Row],[raw_pressure]]=-207.33292143,H8040,D8041)</f>
        <v>529.26963785999999</v>
      </c>
      <c r="I8041" s="1">
        <f>1013-Table1[[#This Row],[pressure_temp]]</f>
        <v>483.73036214000001</v>
      </c>
      <c r="J8041" s="1" t="str">
        <f>SUBSTITUTE(RIGHT(Table1[[#This Row],[file]],LEN(Table1[[#This Row],[file]])-16),"_"," ")</f>
        <v>sample 02 vaseline glue vaseline full dip</v>
      </c>
    </row>
    <row r="8042" spans="1:10" hidden="1" x14ac:dyDescent="0.25">
      <c r="A8042" t="s">
        <v>8351</v>
      </c>
      <c r="B8042" t="s">
        <v>8053</v>
      </c>
      <c r="C8042">
        <v>-128.230191897022</v>
      </c>
      <c r="D8042">
        <v>494.013446988</v>
      </c>
      <c r="E8042">
        <f>VALUE(SUBSTITUTE(SUBSTITUTE(SUBSTITUTE(RIGHT(Table1[[#This Row],[raw_timestamp]],21),":","")," ",""),"-",""))</f>
        <v>221174739825197</v>
      </c>
      <c r="F8042">
        <f>IF(Table1[[#This Row],[raw_load]]&gt;30000,F8041,(IF(Table1[[#This Row],[raw_load]]=49.339761120941,F8041,Table1[[#This Row],[raw_load]])))</f>
        <v>-128.230191897022</v>
      </c>
      <c r="G8042">
        <f>-Table1[[#This Row],[load_temp]]</f>
        <v>128.230191897022</v>
      </c>
      <c r="H8042">
        <f>IF(Table1[[#This Row],[raw_pressure]]=-207.33292143,H8041,D8042)</f>
        <v>494.013446988</v>
      </c>
      <c r="I8042" s="1">
        <f>1013-Table1[[#This Row],[pressure_temp]]</f>
        <v>518.98655301200006</v>
      </c>
      <c r="J8042" s="1" t="str">
        <f>SUBSTITUTE(RIGHT(Table1[[#This Row],[file]],LEN(Table1[[#This Row],[file]])-16),"_"," ")</f>
        <v>sample 02 vaseline glue vaseline full dip</v>
      </c>
    </row>
    <row r="8043" spans="1:10" hidden="1" x14ac:dyDescent="0.25">
      <c r="A8043" t="s">
        <v>8351</v>
      </c>
      <c r="B8043" t="s">
        <v>8054</v>
      </c>
      <c r="C8043">
        <v>-127.194371242706</v>
      </c>
      <c r="D8043">
        <v>529.26963785999999</v>
      </c>
      <c r="E8043">
        <f>VALUE(SUBSTITUTE(SUBSTITUTE(SUBSTITUTE(RIGHT(Table1[[#This Row],[raw_timestamp]],21),":","")," ",""),"-",""))</f>
        <v>221174740083032</v>
      </c>
      <c r="F8043">
        <f>IF(Table1[[#This Row],[raw_load]]&gt;30000,F8042,(IF(Table1[[#This Row],[raw_load]]=49.339761120941,F8042,Table1[[#This Row],[raw_load]])))</f>
        <v>-127.194371242706</v>
      </c>
      <c r="G8043">
        <f>-Table1[[#This Row],[load_temp]]</f>
        <v>127.194371242706</v>
      </c>
      <c r="H8043">
        <f>IF(Table1[[#This Row],[raw_pressure]]=-207.33292143,H8042,D8043)</f>
        <v>529.26963785999999</v>
      </c>
      <c r="I8043" s="1">
        <f>1013-Table1[[#This Row],[pressure_temp]]</f>
        <v>483.73036214000001</v>
      </c>
      <c r="J8043" s="1" t="str">
        <f>SUBSTITUTE(RIGHT(Table1[[#This Row],[file]],LEN(Table1[[#This Row],[file]])-16),"_"," ")</f>
        <v>sample 02 vaseline glue vaseline full dip</v>
      </c>
    </row>
    <row r="8044" spans="1:10" hidden="1" x14ac:dyDescent="0.25">
      <c r="A8044" t="s">
        <v>8351</v>
      </c>
      <c r="B8044" t="s">
        <v>8055</v>
      </c>
      <c r="C8044">
        <v>-127.18948529622401</v>
      </c>
      <c r="D8044">
        <v>514.15984177200005</v>
      </c>
      <c r="E8044">
        <f>VALUE(SUBSTITUTE(SUBSTITUTE(SUBSTITUTE(RIGHT(Table1[[#This Row],[raw_timestamp]],21),":","")," ",""),"-",""))</f>
        <v>221174740340956</v>
      </c>
      <c r="F8044">
        <f>IF(Table1[[#This Row],[raw_load]]&gt;30000,F8043,(IF(Table1[[#This Row],[raw_load]]=49.339761120941,F8043,Table1[[#This Row],[raw_load]])))</f>
        <v>-127.18948529622401</v>
      </c>
      <c r="G8044">
        <f>-Table1[[#This Row],[load_temp]]</f>
        <v>127.18948529622401</v>
      </c>
      <c r="H8044">
        <f>IF(Table1[[#This Row],[raw_pressure]]=-207.33292143,H8043,D8044)</f>
        <v>514.15984177200005</v>
      </c>
      <c r="I8044" s="1">
        <f>1013-Table1[[#This Row],[pressure_temp]]</f>
        <v>498.84015822799995</v>
      </c>
      <c r="J8044" s="1" t="str">
        <f>SUBSTITUTE(RIGHT(Table1[[#This Row],[file]],LEN(Table1[[#This Row],[file]])-16),"_"," ")</f>
        <v>sample 02 vaseline glue vaseline full dip</v>
      </c>
    </row>
    <row r="8045" spans="1:10" hidden="1" x14ac:dyDescent="0.25">
      <c r="A8045" t="s">
        <v>8351</v>
      </c>
      <c r="B8045" t="s">
        <v>8056</v>
      </c>
      <c r="C8045">
        <v>-126.925644186162</v>
      </c>
      <c r="D8045">
        <v>516.67814111999996</v>
      </c>
      <c r="E8045">
        <f>VALUE(SUBSTITUTE(SUBSTITUTE(SUBSTITUTE(RIGHT(Table1[[#This Row],[raw_timestamp]],21),":","")," ",""),"-",""))</f>
        <v>221174740598578</v>
      </c>
      <c r="F8045">
        <f>IF(Table1[[#This Row],[raw_load]]&gt;30000,F8044,(IF(Table1[[#This Row],[raw_load]]=49.339761120941,F8044,Table1[[#This Row],[raw_load]])))</f>
        <v>-126.925644186162</v>
      </c>
      <c r="G8045">
        <f>-Table1[[#This Row],[load_temp]]</f>
        <v>126.925644186162</v>
      </c>
      <c r="H8045">
        <f>IF(Table1[[#This Row],[raw_pressure]]=-207.33292143,H8044,D8045)</f>
        <v>516.67814111999996</v>
      </c>
      <c r="I8045" s="1">
        <f>1013-Table1[[#This Row],[pressure_temp]]</f>
        <v>496.32185888000004</v>
      </c>
      <c r="J8045" s="1" t="str">
        <f>SUBSTITUTE(RIGHT(Table1[[#This Row],[file]],LEN(Table1[[#This Row],[file]])-16),"_"," ")</f>
        <v>sample 02 vaseline glue vaseline full dip</v>
      </c>
    </row>
    <row r="8046" spans="1:10" hidden="1" x14ac:dyDescent="0.25">
      <c r="A8046" t="s">
        <v>8351</v>
      </c>
      <c r="B8046" t="s">
        <v>8057</v>
      </c>
      <c r="C8046">
        <v>-128.875136832728</v>
      </c>
      <c r="D8046">
        <v>522.97388949000003</v>
      </c>
      <c r="E8046">
        <f>VALUE(SUBSTITUTE(SUBSTITUTE(SUBSTITUTE(RIGHT(Table1[[#This Row],[raw_timestamp]],21),":","")," ",""),"-",""))</f>
        <v>221174740856260</v>
      </c>
      <c r="F8046">
        <f>IF(Table1[[#This Row],[raw_load]]&gt;30000,F8045,(IF(Table1[[#This Row],[raw_load]]=49.339761120941,F8045,Table1[[#This Row],[raw_load]])))</f>
        <v>-128.875136832728</v>
      </c>
      <c r="G8046">
        <f>-Table1[[#This Row],[load_temp]]</f>
        <v>128.875136832728</v>
      </c>
      <c r="H8046">
        <f>IF(Table1[[#This Row],[raw_pressure]]=-207.33292143,H8045,D8046)</f>
        <v>522.97388949000003</v>
      </c>
      <c r="I8046" s="1">
        <f>1013-Table1[[#This Row],[pressure_temp]]</f>
        <v>490.02611050999997</v>
      </c>
      <c r="J8046" s="1" t="str">
        <f>SUBSTITUTE(RIGHT(Table1[[#This Row],[file]],LEN(Table1[[#This Row],[file]])-16),"_"," ")</f>
        <v>sample 02 vaseline glue vaseline full dip</v>
      </c>
    </row>
    <row r="8047" spans="1:10" hidden="1" x14ac:dyDescent="0.25">
      <c r="A8047" t="s">
        <v>8351</v>
      </c>
      <c r="B8047" t="s">
        <v>8058</v>
      </c>
      <c r="C8047">
        <v>-127.951692947513</v>
      </c>
      <c r="D8047">
        <v>526.75133851199996</v>
      </c>
      <c r="E8047">
        <f>VALUE(SUBSTITUTE(SUBSTITUTE(SUBSTITUTE(RIGHT(Table1[[#This Row],[raw_timestamp]],21),":","")," ",""),"-",""))</f>
        <v>221174741113933</v>
      </c>
      <c r="F8047">
        <f>IF(Table1[[#This Row],[raw_load]]&gt;30000,F8046,(IF(Table1[[#This Row],[raw_load]]=49.339761120941,F8046,Table1[[#This Row],[raw_load]])))</f>
        <v>-127.951692947513</v>
      </c>
      <c r="G8047">
        <f>-Table1[[#This Row],[load_temp]]</f>
        <v>127.951692947513</v>
      </c>
      <c r="H8047">
        <f>IF(Table1[[#This Row],[raw_pressure]]=-207.33292143,H8046,D8047)</f>
        <v>526.75133851199996</v>
      </c>
      <c r="I8047" s="1">
        <f>1013-Table1[[#This Row],[pressure_temp]]</f>
        <v>486.24866148800004</v>
      </c>
      <c r="J8047" s="1" t="str">
        <f>SUBSTITUTE(RIGHT(Table1[[#This Row],[file]],LEN(Table1[[#This Row],[file]])-16),"_"," ")</f>
        <v>sample 02 vaseline glue vaseline full dip</v>
      </c>
    </row>
    <row r="8048" spans="1:10" hidden="1" x14ac:dyDescent="0.25">
      <c r="A8048" t="s">
        <v>8351</v>
      </c>
      <c r="B8048" t="s">
        <v>8059</v>
      </c>
      <c r="C8048">
        <v>-129.47122230360799</v>
      </c>
      <c r="D8048">
        <v>516.67814111999996</v>
      </c>
      <c r="E8048">
        <f>VALUE(SUBSTITUTE(SUBSTITUTE(SUBSTITUTE(RIGHT(Table1[[#This Row],[raw_timestamp]],21),":","")," ",""),"-",""))</f>
        <v>221174741371985</v>
      </c>
      <c r="F8048">
        <f>IF(Table1[[#This Row],[raw_load]]&gt;30000,F8047,(IF(Table1[[#This Row],[raw_load]]=49.339761120941,F8047,Table1[[#This Row],[raw_load]])))</f>
        <v>-129.47122230360799</v>
      </c>
      <c r="G8048">
        <f>-Table1[[#This Row],[load_temp]]</f>
        <v>129.47122230360799</v>
      </c>
      <c r="H8048">
        <f>IF(Table1[[#This Row],[raw_pressure]]=-207.33292143,H8047,D8048)</f>
        <v>516.67814111999996</v>
      </c>
      <c r="I8048" s="1">
        <f>1013-Table1[[#This Row],[pressure_temp]]</f>
        <v>496.32185888000004</v>
      </c>
      <c r="J8048" s="1" t="str">
        <f>SUBSTITUTE(RIGHT(Table1[[#This Row],[file]],LEN(Table1[[#This Row],[file]])-16),"_"," ")</f>
        <v>sample 02 vaseline glue vaseline full dip</v>
      </c>
    </row>
    <row r="8049" spans="1:10" hidden="1" x14ac:dyDescent="0.25">
      <c r="A8049" t="s">
        <v>8351</v>
      </c>
      <c r="B8049" t="s">
        <v>8060</v>
      </c>
      <c r="C8049">
        <v>-127.775798874138</v>
      </c>
      <c r="D8049">
        <v>521.71473981600002</v>
      </c>
      <c r="E8049">
        <f>VALUE(SUBSTITUTE(SUBSTITUTE(SUBSTITUTE(RIGHT(Table1[[#This Row],[raw_timestamp]],21),":","")," ",""),"-",""))</f>
        <v>221174741629521</v>
      </c>
      <c r="F8049">
        <f>IF(Table1[[#This Row],[raw_load]]&gt;30000,F8048,(IF(Table1[[#This Row],[raw_load]]=49.339761120941,F8048,Table1[[#This Row],[raw_load]])))</f>
        <v>-127.775798874138</v>
      </c>
      <c r="G8049">
        <f>-Table1[[#This Row],[load_temp]]</f>
        <v>127.775798874138</v>
      </c>
      <c r="H8049">
        <f>IF(Table1[[#This Row],[raw_pressure]]=-207.33292143,H8048,D8049)</f>
        <v>521.71473981600002</v>
      </c>
      <c r="I8049" s="1">
        <f>1013-Table1[[#This Row],[pressure_temp]]</f>
        <v>491.28526018399998</v>
      </c>
      <c r="J8049" s="1" t="str">
        <f>SUBSTITUTE(RIGHT(Table1[[#This Row],[file]],LEN(Table1[[#This Row],[file]])-16),"_"," ")</f>
        <v>sample 02 vaseline glue vaseline full dip</v>
      </c>
    </row>
    <row r="8050" spans="1:10" hidden="1" x14ac:dyDescent="0.25">
      <c r="A8050" t="s">
        <v>8351</v>
      </c>
      <c r="B8050" t="s">
        <v>8061</v>
      </c>
      <c r="C8050">
        <v>49.339761120940999</v>
      </c>
      <c r="D8050">
        <v>521.71473981600002</v>
      </c>
      <c r="E8050">
        <f>VALUE(SUBSTITUTE(SUBSTITUTE(SUBSTITUTE(RIGHT(Table1[[#This Row],[raw_timestamp]],21),":","")," ",""),"-",""))</f>
        <v>221174741885680</v>
      </c>
      <c r="F8050">
        <f>IF(Table1[[#This Row],[raw_load]]&gt;30000,F8049,(IF(Table1[[#This Row],[raw_load]]=49.339761120941,F8049,Table1[[#This Row],[raw_load]])))</f>
        <v>-127.775798874138</v>
      </c>
      <c r="G8050">
        <f>-Table1[[#This Row],[load_temp]]</f>
        <v>127.775798874138</v>
      </c>
      <c r="H8050">
        <f>IF(Table1[[#This Row],[raw_pressure]]=-207.33292143,H8049,D8050)</f>
        <v>521.71473981600002</v>
      </c>
      <c r="I8050" s="1">
        <f>1013-Table1[[#This Row],[pressure_temp]]</f>
        <v>491.28526018399998</v>
      </c>
      <c r="J8050" s="1" t="str">
        <f>SUBSTITUTE(RIGHT(Table1[[#This Row],[file]],LEN(Table1[[#This Row],[file]])-16),"_"," ")</f>
        <v>sample 02 vaseline glue vaseline full dip</v>
      </c>
    </row>
    <row r="8051" spans="1:10" hidden="1" x14ac:dyDescent="0.25">
      <c r="A8051" t="s">
        <v>8351</v>
      </c>
      <c r="B8051" t="s">
        <v>8062</v>
      </c>
      <c r="C8051">
        <v>-130.73668244260799</v>
      </c>
      <c r="D8051">
        <v>525.49218883799995</v>
      </c>
      <c r="E8051">
        <f>VALUE(SUBSTITUTE(SUBSTITUTE(SUBSTITUTE(RIGHT(Table1[[#This Row],[raw_timestamp]],21),":","")," ",""),"-",""))</f>
        <v>221174742143436</v>
      </c>
      <c r="F8051">
        <f>IF(Table1[[#This Row],[raw_load]]&gt;30000,F8050,(IF(Table1[[#This Row],[raw_load]]=49.339761120941,F8050,Table1[[#This Row],[raw_load]])))</f>
        <v>-130.73668244260799</v>
      </c>
      <c r="G8051">
        <f>-Table1[[#This Row],[load_temp]]</f>
        <v>130.73668244260799</v>
      </c>
      <c r="H8051">
        <f>IF(Table1[[#This Row],[raw_pressure]]=-207.33292143,H8050,D8051)</f>
        <v>525.49218883799995</v>
      </c>
      <c r="I8051" s="1">
        <f>1013-Table1[[#This Row],[pressure_temp]]</f>
        <v>487.50781116200005</v>
      </c>
      <c r="J8051" s="1" t="str">
        <f>SUBSTITUTE(RIGHT(Table1[[#This Row],[file]],LEN(Table1[[#This Row],[file]])-16),"_"," ")</f>
        <v>sample 02 vaseline glue vaseline full dip</v>
      </c>
    </row>
    <row r="8052" spans="1:10" hidden="1" x14ac:dyDescent="0.25">
      <c r="A8052" t="s">
        <v>8351</v>
      </c>
      <c r="B8052" t="s">
        <v>8063</v>
      </c>
      <c r="C8052">
        <v>-127.84908807137801</v>
      </c>
      <c r="D8052">
        <v>519.19644046799999</v>
      </c>
      <c r="E8052">
        <f>VALUE(SUBSTITUTE(SUBSTITUTE(SUBSTITUTE(RIGHT(Table1[[#This Row],[raw_timestamp]],21),":","")," ",""),"-",""))</f>
        <v>221174742401055</v>
      </c>
      <c r="F8052">
        <f>IF(Table1[[#This Row],[raw_load]]&gt;30000,F8051,(IF(Table1[[#This Row],[raw_load]]=49.339761120941,F8051,Table1[[#This Row],[raw_load]])))</f>
        <v>-127.84908807137801</v>
      </c>
      <c r="G8052">
        <f>-Table1[[#This Row],[load_temp]]</f>
        <v>127.84908807137801</v>
      </c>
      <c r="H8052">
        <f>IF(Table1[[#This Row],[raw_pressure]]=-207.33292143,H8051,D8052)</f>
        <v>519.19644046799999</v>
      </c>
      <c r="I8052" s="1">
        <f>1013-Table1[[#This Row],[pressure_temp]]</f>
        <v>493.80355953200001</v>
      </c>
      <c r="J8052" s="1" t="str">
        <f>SUBSTITUTE(RIGHT(Table1[[#This Row],[file]],LEN(Table1[[#This Row],[file]])-16),"_"," ")</f>
        <v>sample 02 vaseline glue vaseline full dip</v>
      </c>
    </row>
    <row r="8053" spans="1:10" hidden="1" x14ac:dyDescent="0.25">
      <c r="A8053" t="s">
        <v>8351</v>
      </c>
      <c r="B8053" t="s">
        <v>8064</v>
      </c>
      <c r="C8053">
        <v>-129.79369477146199</v>
      </c>
      <c r="D8053">
        <v>494.013446988</v>
      </c>
      <c r="E8053">
        <f>VALUE(SUBSTITUTE(SUBSTITUTE(SUBSTITUTE(RIGHT(Table1[[#This Row],[raw_timestamp]],21),":","")," ",""),"-",""))</f>
        <v>221174742658511</v>
      </c>
      <c r="F8053">
        <f>IF(Table1[[#This Row],[raw_load]]&gt;30000,F8052,(IF(Table1[[#This Row],[raw_load]]=49.339761120941,F8052,Table1[[#This Row],[raw_load]])))</f>
        <v>-129.79369477146199</v>
      </c>
      <c r="G8053">
        <f>-Table1[[#This Row],[load_temp]]</f>
        <v>129.79369477146199</v>
      </c>
      <c r="H8053">
        <f>IF(Table1[[#This Row],[raw_pressure]]=-207.33292143,H8052,D8053)</f>
        <v>494.013446988</v>
      </c>
      <c r="I8053" s="1">
        <f>1013-Table1[[#This Row],[pressure_temp]]</f>
        <v>518.98655301200006</v>
      </c>
      <c r="J8053" s="1" t="str">
        <f>SUBSTITUTE(RIGHT(Table1[[#This Row],[file]],LEN(Table1[[#This Row],[file]])-16),"_"," ")</f>
        <v>sample 02 vaseline glue vaseline full dip</v>
      </c>
    </row>
    <row r="8054" spans="1:10" hidden="1" x14ac:dyDescent="0.25">
      <c r="A8054" t="s">
        <v>8351</v>
      </c>
      <c r="B8054" t="s">
        <v>8065</v>
      </c>
      <c r="C8054">
        <v>-127.482642085181</v>
      </c>
      <c r="D8054">
        <v>528.01048818599998</v>
      </c>
      <c r="E8054">
        <f>VALUE(SUBSTITUTE(SUBSTITUTE(SUBSTITUTE(RIGHT(Table1[[#This Row],[raw_timestamp]],21),":","")," ",""),"-",""))</f>
        <v>221174742916311</v>
      </c>
      <c r="F8054">
        <f>IF(Table1[[#This Row],[raw_load]]&gt;30000,F8053,(IF(Table1[[#This Row],[raw_load]]=49.339761120941,F8053,Table1[[#This Row],[raw_load]])))</f>
        <v>-127.482642085181</v>
      </c>
      <c r="G8054">
        <f>-Table1[[#This Row],[load_temp]]</f>
        <v>127.482642085181</v>
      </c>
      <c r="H8054">
        <f>IF(Table1[[#This Row],[raw_pressure]]=-207.33292143,H8053,D8054)</f>
        <v>528.01048818599998</v>
      </c>
      <c r="I8054" s="1">
        <f>1013-Table1[[#This Row],[pressure_temp]]</f>
        <v>484.98951181400002</v>
      </c>
      <c r="J8054" s="1" t="str">
        <f>SUBSTITUTE(RIGHT(Table1[[#This Row],[file]],LEN(Table1[[#This Row],[file]])-16),"_"," ")</f>
        <v>sample 02 vaseline glue vaseline full dip</v>
      </c>
    </row>
    <row r="8055" spans="1:10" hidden="1" x14ac:dyDescent="0.25">
      <c r="A8055" t="s">
        <v>8351</v>
      </c>
      <c r="B8055" t="s">
        <v>8066</v>
      </c>
      <c r="C8055">
        <v>-126.13900680246</v>
      </c>
      <c r="D8055">
        <v>515.41899144599995</v>
      </c>
      <c r="E8055">
        <f>VALUE(SUBSTITUTE(SUBSTITUTE(SUBSTITUTE(RIGHT(Table1[[#This Row],[raw_timestamp]],21),":","")," ",""),"-",""))</f>
        <v>221174743173993</v>
      </c>
      <c r="F8055">
        <f>IF(Table1[[#This Row],[raw_load]]&gt;30000,F8054,(IF(Table1[[#This Row],[raw_load]]=49.339761120941,F8054,Table1[[#This Row],[raw_load]])))</f>
        <v>-126.13900680246</v>
      </c>
      <c r="G8055">
        <f>-Table1[[#This Row],[load_temp]]</f>
        <v>126.13900680246</v>
      </c>
      <c r="H8055">
        <f>IF(Table1[[#This Row],[raw_pressure]]=-207.33292143,H8054,D8055)</f>
        <v>515.41899144599995</v>
      </c>
      <c r="I8055" s="1">
        <f>1013-Table1[[#This Row],[pressure_temp]]</f>
        <v>497.58100855400005</v>
      </c>
      <c r="J8055" s="1" t="str">
        <f>SUBSTITUTE(RIGHT(Table1[[#This Row],[file]],LEN(Table1[[#This Row],[file]])-16),"_"," ")</f>
        <v>sample 02 vaseline glue vaseline full dip</v>
      </c>
    </row>
    <row r="8056" spans="1:10" hidden="1" x14ac:dyDescent="0.25">
      <c r="A8056" t="s">
        <v>8351</v>
      </c>
      <c r="B8056" t="s">
        <v>8067</v>
      </c>
      <c r="C8056">
        <v>-127.565703175385</v>
      </c>
      <c r="D8056">
        <v>528.01048818599998</v>
      </c>
      <c r="E8056">
        <f>VALUE(SUBSTITUTE(SUBSTITUTE(SUBSTITUTE(RIGHT(Table1[[#This Row],[raw_timestamp]],21),":","")," ",""),"-",""))</f>
        <v>221174743432046</v>
      </c>
      <c r="F8056">
        <f>IF(Table1[[#This Row],[raw_load]]&gt;30000,F8055,(IF(Table1[[#This Row],[raw_load]]=49.339761120941,F8055,Table1[[#This Row],[raw_load]])))</f>
        <v>-127.565703175385</v>
      </c>
      <c r="G8056">
        <f>-Table1[[#This Row],[load_temp]]</f>
        <v>127.565703175385</v>
      </c>
      <c r="H8056">
        <f>IF(Table1[[#This Row],[raw_pressure]]=-207.33292143,H8055,D8056)</f>
        <v>528.01048818599998</v>
      </c>
      <c r="I8056" s="1">
        <f>1013-Table1[[#This Row],[pressure_temp]]</f>
        <v>484.98951181400002</v>
      </c>
      <c r="J8056" s="1" t="str">
        <f>SUBSTITUTE(RIGHT(Table1[[#This Row],[file]],LEN(Table1[[#This Row],[file]])-16),"_"," ")</f>
        <v>sample 02 vaseline glue vaseline full dip</v>
      </c>
    </row>
    <row r="8057" spans="1:10" hidden="1" x14ac:dyDescent="0.25">
      <c r="A8057" t="s">
        <v>8351</v>
      </c>
      <c r="B8057" t="s">
        <v>8068</v>
      </c>
      <c r="C8057">
        <v>-127.09665231305399</v>
      </c>
      <c r="D8057">
        <v>514.15984177200005</v>
      </c>
      <c r="E8057">
        <f>VALUE(SUBSTITUTE(SUBSTITUTE(SUBSTITUTE(RIGHT(Table1[[#This Row],[raw_timestamp]],21),":","")," ",""),"-",""))</f>
        <v>221174743689684</v>
      </c>
      <c r="F8057">
        <f>IF(Table1[[#This Row],[raw_load]]&gt;30000,F8056,(IF(Table1[[#This Row],[raw_load]]=49.339761120941,F8056,Table1[[#This Row],[raw_load]])))</f>
        <v>-127.09665231305399</v>
      </c>
      <c r="G8057">
        <f>-Table1[[#This Row],[load_temp]]</f>
        <v>127.09665231305399</v>
      </c>
      <c r="H8057">
        <f>IF(Table1[[#This Row],[raw_pressure]]=-207.33292143,H8056,D8057)</f>
        <v>514.15984177200005</v>
      </c>
      <c r="I8057" s="1">
        <f>1013-Table1[[#This Row],[pressure_temp]]</f>
        <v>498.84015822799995</v>
      </c>
      <c r="J8057" s="1" t="str">
        <f>SUBSTITUTE(RIGHT(Table1[[#This Row],[file]],LEN(Table1[[#This Row],[file]])-16),"_"," ")</f>
        <v>sample 02 vaseline glue vaseline full dip</v>
      </c>
    </row>
    <row r="8058" spans="1:10" hidden="1" x14ac:dyDescent="0.25">
      <c r="A8058" t="s">
        <v>8351</v>
      </c>
      <c r="B8058" t="s">
        <v>8069</v>
      </c>
      <c r="C8058">
        <v>-128.38654218446601</v>
      </c>
      <c r="D8058">
        <v>530.528787534</v>
      </c>
      <c r="E8058">
        <f>VALUE(SUBSTITUTE(SUBSTITUTE(SUBSTITUTE(RIGHT(Table1[[#This Row],[raw_timestamp]],21),":","")," ",""),"-",""))</f>
        <v>221174743947791</v>
      </c>
      <c r="F8058">
        <f>IF(Table1[[#This Row],[raw_load]]&gt;30000,F8057,(IF(Table1[[#This Row],[raw_load]]=49.339761120941,F8057,Table1[[#This Row],[raw_load]])))</f>
        <v>-128.38654218446601</v>
      </c>
      <c r="G8058">
        <f>-Table1[[#This Row],[load_temp]]</f>
        <v>128.38654218446601</v>
      </c>
      <c r="H8058">
        <f>IF(Table1[[#This Row],[raw_pressure]]=-207.33292143,H8057,D8058)</f>
        <v>530.528787534</v>
      </c>
      <c r="I8058" s="1">
        <f>1013-Table1[[#This Row],[pressure_temp]]</f>
        <v>482.471212466</v>
      </c>
      <c r="J8058" s="1" t="str">
        <f>SUBSTITUTE(RIGHT(Table1[[#This Row],[file]],LEN(Table1[[#This Row],[file]])-16),"_"," ")</f>
        <v>sample 02 vaseline glue vaseline full dip</v>
      </c>
    </row>
    <row r="8059" spans="1:10" hidden="1" x14ac:dyDescent="0.25">
      <c r="A8059" t="s">
        <v>8351</v>
      </c>
      <c r="B8059" t="s">
        <v>8070</v>
      </c>
      <c r="C8059">
        <v>-126.666689022583</v>
      </c>
      <c r="D8059">
        <v>516.67814111999996</v>
      </c>
      <c r="E8059">
        <f>VALUE(SUBSTITUTE(SUBSTITUTE(SUBSTITUTE(RIGHT(Table1[[#This Row],[raw_timestamp]],21),":","")," ",""),"-",""))</f>
        <v>221174744205539</v>
      </c>
      <c r="F8059">
        <f>IF(Table1[[#This Row],[raw_load]]&gt;30000,F8058,(IF(Table1[[#This Row],[raw_load]]=49.339761120941,F8058,Table1[[#This Row],[raw_load]])))</f>
        <v>-126.666689022583</v>
      </c>
      <c r="G8059">
        <f>-Table1[[#This Row],[load_temp]]</f>
        <v>126.666689022583</v>
      </c>
      <c r="H8059">
        <f>IF(Table1[[#This Row],[raw_pressure]]=-207.33292143,H8058,D8059)</f>
        <v>516.67814111999996</v>
      </c>
      <c r="I8059" s="1">
        <f>1013-Table1[[#This Row],[pressure_temp]]</f>
        <v>496.32185888000004</v>
      </c>
      <c r="J8059" s="1" t="str">
        <f>SUBSTITUTE(RIGHT(Table1[[#This Row],[file]],LEN(Table1[[#This Row],[file]])-16),"_"," ")</f>
        <v>sample 02 vaseline glue vaseline full dip</v>
      </c>
    </row>
    <row r="8060" spans="1:10" hidden="1" x14ac:dyDescent="0.25">
      <c r="A8060" t="s">
        <v>8351</v>
      </c>
      <c r="B8060" t="s">
        <v>8071</v>
      </c>
      <c r="C8060">
        <v>-126.59339982534399</v>
      </c>
      <c r="D8060">
        <v>525.49218883799995</v>
      </c>
      <c r="E8060">
        <f>VALUE(SUBSTITUTE(SUBSTITUTE(SUBSTITUTE(RIGHT(Table1[[#This Row],[raw_timestamp]],21),":","")," ",""),"-",""))</f>
        <v>221174744463270</v>
      </c>
      <c r="F8060">
        <f>IF(Table1[[#This Row],[raw_load]]&gt;30000,F8059,(IF(Table1[[#This Row],[raw_load]]=49.339761120941,F8059,Table1[[#This Row],[raw_load]])))</f>
        <v>-126.59339982534399</v>
      </c>
      <c r="G8060">
        <f>-Table1[[#This Row],[load_temp]]</f>
        <v>126.59339982534399</v>
      </c>
      <c r="H8060">
        <f>IF(Table1[[#This Row],[raw_pressure]]=-207.33292143,H8059,D8060)</f>
        <v>525.49218883799995</v>
      </c>
      <c r="I8060" s="1">
        <f>1013-Table1[[#This Row],[pressure_temp]]</f>
        <v>487.50781116200005</v>
      </c>
      <c r="J8060" s="1" t="str">
        <f>SUBSTITUTE(RIGHT(Table1[[#This Row],[file]],LEN(Table1[[#This Row],[file]])-16),"_"," ")</f>
        <v>sample 02 vaseline glue vaseline full dip</v>
      </c>
    </row>
    <row r="8061" spans="1:10" hidden="1" x14ac:dyDescent="0.25">
      <c r="A8061" t="s">
        <v>8351</v>
      </c>
      <c r="B8061" t="s">
        <v>8072</v>
      </c>
      <c r="C8061">
        <v>-126.930530132645</v>
      </c>
      <c r="D8061">
        <v>520.45559014200001</v>
      </c>
      <c r="E8061">
        <f>VALUE(SUBSTITUTE(SUBSTITUTE(SUBSTITUTE(RIGHT(Table1[[#This Row],[raw_timestamp]],21),":","")," ",""),"-",""))</f>
        <v>221174744722003</v>
      </c>
      <c r="F8061">
        <f>IF(Table1[[#This Row],[raw_load]]&gt;30000,F8060,(IF(Table1[[#This Row],[raw_load]]=49.339761120941,F8060,Table1[[#This Row],[raw_load]])))</f>
        <v>-126.930530132645</v>
      </c>
      <c r="G8061">
        <f>-Table1[[#This Row],[load_temp]]</f>
        <v>126.930530132645</v>
      </c>
      <c r="H8061">
        <f>IF(Table1[[#This Row],[raw_pressure]]=-207.33292143,H8060,D8061)</f>
        <v>520.45559014200001</v>
      </c>
      <c r="I8061" s="1">
        <f>1013-Table1[[#This Row],[pressure_temp]]</f>
        <v>492.54440985799999</v>
      </c>
      <c r="J8061" s="1" t="str">
        <f>SUBSTITUTE(RIGHT(Table1[[#This Row],[file]],LEN(Table1[[#This Row],[file]])-16),"_"," ")</f>
        <v>sample 02 vaseline glue vaseline full dip</v>
      </c>
    </row>
    <row r="8062" spans="1:10" hidden="1" x14ac:dyDescent="0.25">
      <c r="A8062" t="s">
        <v>8351</v>
      </c>
      <c r="B8062" t="s">
        <v>8073</v>
      </c>
      <c r="C8062">
        <v>-130.59987594109401</v>
      </c>
      <c r="D8062">
        <v>512.90069209800004</v>
      </c>
      <c r="E8062">
        <f>VALUE(SUBSTITUTE(SUBSTITUTE(SUBSTITUTE(RIGHT(Table1[[#This Row],[raw_timestamp]],21),":","")," ",""),"-",""))</f>
        <v>221174744979560</v>
      </c>
      <c r="F8062">
        <f>IF(Table1[[#This Row],[raw_load]]&gt;30000,F8061,(IF(Table1[[#This Row],[raw_load]]=49.339761120941,F8061,Table1[[#This Row],[raw_load]])))</f>
        <v>-130.59987594109401</v>
      </c>
      <c r="G8062">
        <f>-Table1[[#This Row],[load_temp]]</f>
        <v>130.59987594109401</v>
      </c>
      <c r="H8062">
        <f>IF(Table1[[#This Row],[raw_pressure]]=-207.33292143,H8061,D8062)</f>
        <v>512.90069209800004</v>
      </c>
      <c r="I8062" s="1">
        <f>1013-Table1[[#This Row],[pressure_temp]]</f>
        <v>500.09930790199996</v>
      </c>
      <c r="J8062" s="1" t="str">
        <f>SUBSTITUTE(RIGHT(Table1[[#This Row],[file]],LEN(Table1[[#This Row],[file]])-16),"_"," ")</f>
        <v>sample 02 vaseline glue vaseline full dip</v>
      </c>
    </row>
    <row r="8063" spans="1:10" hidden="1" x14ac:dyDescent="0.25">
      <c r="A8063" t="s">
        <v>8351</v>
      </c>
      <c r="B8063" t="s">
        <v>8074</v>
      </c>
      <c r="C8063">
        <v>-126.051059765772</v>
      </c>
      <c r="D8063">
        <v>497.79089600999998</v>
      </c>
      <c r="E8063">
        <f>VALUE(SUBSTITUTE(SUBSTITUTE(SUBSTITUTE(RIGHT(Table1[[#This Row],[raw_timestamp]],21),":","")," ",""),"-",""))</f>
        <v>221174745237340</v>
      </c>
      <c r="F8063">
        <f>IF(Table1[[#This Row],[raw_load]]&gt;30000,F8062,(IF(Table1[[#This Row],[raw_load]]=49.339761120941,F8062,Table1[[#This Row],[raw_load]])))</f>
        <v>-126.051059765772</v>
      </c>
      <c r="G8063">
        <f>-Table1[[#This Row],[load_temp]]</f>
        <v>126.051059765772</v>
      </c>
      <c r="H8063">
        <f>IF(Table1[[#This Row],[raw_pressure]]=-207.33292143,H8062,D8063)</f>
        <v>497.79089600999998</v>
      </c>
      <c r="I8063" s="1">
        <f>1013-Table1[[#This Row],[pressure_temp]]</f>
        <v>515.20910399000002</v>
      </c>
      <c r="J8063" s="1" t="str">
        <f>SUBSTITUTE(RIGHT(Table1[[#This Row],[file]],LEN(Table1[[#This Row],[file]])-16),"_"," ")</f>
        <v>sample 02 vaseline glue vaseline full dip</v>
      </c>
    </row>
    <row r="8064" spans="1:10" hidden="1" x14ac:dyDescent="0.25">
      <c r="A8064" t="s">
        <v>8351</v>
      </c>
      <c r="B8064" t="s">
        <v>8075</v>
      </c>
      <c r="C8064">
        <v>-126.6618030761</v>
      </c>
      <c r="D8064">
        <v>525.49218883799995</v>
      </c>
      <c r="E8064">
        <f>VALUE(SUBSTITUTE(SUBSTITUTE(SUBSTITUTE(RIGHT(Table1[[#This Row],[raw_timestamp]],21),":","")," ",""),"-",""))</f>
        <v>221174745495195</v>
      </c>
      <c r="F8064">
        <f>IF(Table1[[#This Row],[raw_load]]&gt;30000,F8063,(IF(Table1[[#This Row],[raw_load]]=49.339761120941,F8063,Table1[[#This Row],[raw_load]])))</f>
        <v>-126.6618030761</v>
      </c>
      <c r="G8064">
        <f>-Table1[[#This Row],[load_temp]]</f>
        <v>126.6618030761</v>
      </c>
      <c r="H8064">
        <f>IF(Table1[[#This Row],[raw_pressure]]=-207.33292143,H8063,D8064)</f>
        <v>525.49218883799995</v>
      </c>
      <c r="I8064" s="1">
        <f>1013-Table1[[#This Row],[pressure_temp]]</f>
        <v>487.50781116200005</v>
      </c>
      <c r="J8064" s="1" t="str">
        <f>SUBSTITUTE(RIGHT(Table1[[#This Row],[file]],LEN(Table1[[#This Row],[file]])-16),"_"," ")</f>
        <v>sample 02 vaseline glue vaseline full dip</v>
      </c>
    </row>
    <row r="8065" spans="1:10" hidden="1" x14ac:dyDescent="0.25">
      <c r="A8065" t="s">
        <v>8351</v>
      </c>
      <c r="B8065" t="s">
        <v>8076</v>
      </c>
      <c r="C8065">
        <v>-127.981008626408</v>
      </c>
      <c r="D8065">
        <v>519.19644046799999</v>
      </c>
      <c r="E8065">
        <f>VALUE(SUBSTITUTE(SUBSTITUTE(SUBSTITUTE(RIGHT(Table1[[#This Row],[raw_timestamp]],21),":","")," ",""),"-",""))</f>
        <v>221174745752996</v>
      </c>
      <c r="F8065">
        <f>IF(Table1[[#This Row],[raw_load]]&gt;30000,F8064,(IF(Table1[[#This Row],[raw_load]]=49.339761120941,F8064,Table1[[#This Row],[raw_load]])))</f>
        <v>-127.981008626408</v>
      </c>
      <c r="G8065">
        <f>-Table1[[#This Row],[load_temp]]</f>
        <v>127.981008626408</v>
      </c>
      <c r="H8065">
        <f>IF(Table1[[#This Row],[raw_pressure]]=-207.33292143,H8064,D8065)</f>
        <v>519.19644046799999</v>
      </c>
      <c r="I8065" s="1">
        <f>1013-Table1[[#This Row],[pressure_temp]]</f>
        <v>493.80355953200001</v>
      </c>
      <c r="J8065" s="1" t="str">
        <f>SUBSTITUTE(RIGHT(Table1[[#This Row],[file]],LEN(Table1[[#This Row],[file]])-16),"_"," ")</f>
        <v>sample 02 vaseline glue vaseline full dip</v>
      </c>
    </row>
    <row r="8066" spans="1:10" hidden="1" x14ac:dyDescent="0.25">
      <c r="A8066" t="s">
        <v>8351</v>
      </c>
      <c r="B8066" t="s">
        <v>8077</v>
      </c>
      <c r="C8066">
        <v>-128.22530595053999</v>
      </c>
      <c r="D8066">
        <v>517.93729079399998</v>
      </c>
      <c r="E8066">
        <f>VALUE(SUBSTITUTE(SUBSTITUTE(SUBSTITUTE(RIGHT(Table1[[#This Row],[raw_timestamp]],21),":","")," ",""),"-",""))</f>
        <v>221174746010673</v>
      </c>
      <c r="F8066">
        <f>IF(Table1[[#This Row],[raw_load]]&gt;30000,F8065,(IF(Table1[[#This Row],[raw_load]]=49.339761120941,F8065,Table1[[#This Row],[raw_load]])))</f>
        <v>-128.22530595053999</v>
      </c>
      <c r="G8066">
        <f>-Table1[[#This Row],[load_temp]]</f>
        <v>128.22530595053999</v>
      </c>
      <c r="H8066">
        <f>IF(Table1[[#This Row],[raw_pressure]]=-207.33292143,H8065,D8066)</f>
        <v>517.93729079399998</v>
      </c>
      <c r="I8066" s="1">
        <f>1013-Table1[[#This Row],[pressure_temp]]</f>
        <v>495.06270920600002</v>
      </c>
      <c r="J8066" s="1" t="str">
        <f>SUBSTITUTE(RIGHT(Table1[[#This Row],[file]],LEN(Table1[[#This Row],[file]])-16),"_"," ")</f>
        <v>sample 02 vaseline glue vaseline full dip</v>
      </c>
    </row>
    <row r="8067" spans="1:10" hidden="1" x14ac:dyDescent="0.25">
      <c r="A8067" t="s">
        <v>8351</v>
      </c>
      <c r="B8067" t="s">
        <v>8078</v>
      </c>
      <c r="C8067">
        <v>-128.308367040744</v>
      </c>
      <c r="D8067">
        <v>515.41899144599995</v>
      </c>
      <c r="E8067">
        <f>VALUE(SUBSTITUTE(SUBSTITUTE(SUBSTITUTE(RIGHT(Table1[[#This Row],[raw_timestamp]],21),":","")," ",""),"-",""))</f>
        <v>221174746268351</v>
      </c>
      <c r="F8067">
        <f>IF(Table1[[#This Row],[raw_load]]&gt;30000,F8066,(IF(Table1[[#This Row],[raw_load]]=49.339761120941,F8066,Table1[[#This Row],[raw_load]])))</f>
        <v>-128.308367040744</v>
      </c>
      <c r="G8067">
        <f>-Table1[[#This Row],[load_temp]]</f>
        <v>128.308367040744</v>
      </c>
      <c r="H8067">
        <f>IF(Table1[[#This Row],[raw_pressure]]=-207.33292143,H8066,D8067)</f>
        <v>515.41899144599995</v>
      </c>
      <c r="I8067" s="1">
        <f>1013-Table1[[#This Row],[pressure_temp]]</f>
        <v>497.58100855400005</v>
      </c>
      <c r="J8067" s="1" t="str">
        <f>SUBSTITUTE(RIGHT(Table1[[#This Row],[file]],LEN(Table1[[#This Row],[file]])-16),"_"," ")</f>
        <v>sample 02 vaseline glue vaseline full dip</v>
      </c>
    </row>
    <row r="8068" spans="1:10" hidden="1" x14ac:dyDescent="0.25">
      <c r="A8068" t="s">
        <v>8351</v>
      </c>
      <c r="B8068" t="s">
        <v>8079</v>
      </c>
      <c r="C8068">
        <v>49.339761120940999</v>
      </c>
      <c r="D8068">
        <v>529.26963785999999</v>
      </c>
      <c r="E8068">
        <f>VALUE(SUBSTITUTE(SUBSTITUTE(SUBSTITUTE(RIGHT(Table1[[#This Row],[raw_timestamp]],21),":","")," ",""),"-",""))</f>
        <v>221174746525691</v>
      </c>
      <c r="F8068">
        <f>IF(Table1[[#This Row],[raw_load]]&gt;30000,F8067,(IF(Table1[[#This Row],[raw_load]]=49.339761120941,F8067,Table1[[#This Row],[raw_load]])))</f>
        <v>-128.308367040744</v>
      </c>
      <c r="G8068">
        <f>-Table1[[#This Row],[load_temp]]</f>
        <v>128.308367040744</v>
      </c>
      <c r="H8068">
        <f>IF(Table1[[#This Row],[raw_pressure]]=-207.33292143,H8067,D8068)</f>
        <v>529.26963785999999</v>
      </c>
      <c r="I8068" s="1">
        <f>1013-Table1[[#This Row],[pressure_temp]]</f>
        <v>483.73036214000001</v>
      </c>
      <c r="J8068" s="1" t="str">
        <f>SUBSTITUTE(RIGHT(Table1[[#This Row],[file]],LEN(Table1[[#This Row],[file]])-16),"_"," ")</f>
        <v>sample 02 vaseline glue vaseline full dip</v>
      </c>
    </row>
    <row r="8069" spans="1:10" hidden="1" x14ac:dyDescent="0.25">
      <c r="A8069" t="s">
        <v>8351</v>
      </c>
      <c r="B8069" t="s">
        <v>8080</v>
      </c>
      <c r="C8069">
        <v>-122.13741663319099</v>
      </c>
      <c r="D8069">
        <v>515.41899144599995</v>
      </c>
      <c r="E8069">
        <f>VALUE(SUBSTITUTE(SUBSTITUTE(SUBSTITUTE(RIGHT(Table1[[#This Row],[raw_timestamp]],21),":","")," ",""),"-",""))</f>
        <v>221174746783352</v>
      </c>
      <c r="F8069">
        <f>IF(Table1[[#This Row],[raw_load]]&gt;30000,F8068,(IF(Table1[[#This Row],[raw_load]]=49.339761120941,F8068,Table1[[#This Row],[raw_load]])))</f>
        <v>-122.13741663319099</v>
      </c>
      <c r="G8069">
        <f>-Table1[[#This Row],[load_temp]]</f>
        <v>122.13741663319099</v>
      </c>
      <c r="H8069">
        <f>IF(Table1[[#This Row],[raw_pressure]]=-207.33292143,H8068,D8069)</f>
        <v>515.41899144599995</v>
      </c>
      <c r="I8069" s="1">
        <f>1013-Table1[[#This Row],[pressure_temp]]</f>
        <v>497.58100855400005</v>
      </c>
      <c r="J8069" s="1" t="str">
        <f>SUBSTITUTE(RIGHT(Table1[[#This Row],[file]],LEN(Table1[[#This Row],[file]])-16),"_"," ")</f>
        <v>sample 02 vaseline glue vaseline full dip</v>
      </c>
    </row>
    <row r="8070" spans="1:10" hidden="1" x14ac:dyDescent="0.25">
      <c r="A8070" t="s">
        <v>8351</v>
      </c>
      <c r="B8070" t="s">
        <v>8081</v>
      </c>
      <c r="C8070">
        <v>-120.41267752482599</v>
      </c>
      <c r="D8070">
        <v>524.23303916400005</v>
      </c>
      <c r="E8070">
        <f>VALUE(SUBSTITUTE(SUBSTITUTE(SUBSTITUTE(RIGHT(Table1[[#This Row],[raw_timestamp]],21),":","")," ",""),"-",""))</f>
        <v>221174747041078</v>
      </c>
      <c r="F8070">
        <f>IF(Table1[[#This Row],[raw_load]]&gt;30000,F8069,(IF(Table1[[#This Row],[raw_load]]=49.339761120941,F8069,Table1[[#This Row],[raw_load]])))</f>
        <v>-120.41267752482599</v>
      </c>
      <c r="G8070">
        <f>-Table1[[#This Row],[load_temp]]</f>
        <v>120.41267752482599</v>
      </c>
      <c r="H8070">
        <f>IF(Table1[[#This Row],[raw_pressure]]=-207.33292143,H8069,D8070)</f>
        <v>524.23303916400005</v>
      </c>
      <c r="I8070" s="1">
        <f>1013-Table1[[#This Row],[pressure_temp]]</f>
        <v>488.76696083599995</v>
      </c>
      <c r="J8070" s="1" t="str">
        <f>SUBSTITUTE(RIGHT(Table1[[#This Row],[file]],LEN(Table1[[#This Row],[file]])-16),"_"," ")</f>
        <v>sample 02 vaseline glue vaseline full dip</v>
      </c>
    </row>
    <row r="8071" spans="1:10" hidden="1" x14ac:dyDescent="0.25">
      <c r="A8071" t="s">
        <v>8351</v>
      </c>
      <c r="B8071" t="s">
        <v>8082</v>
      </c>
      <c r="C8071">
        <v>-176.25904582120501</v>
      </c>
      <c r="D8071">
        <v>520.45559014200001</v>
      </c>
      <c r="E8071">
        <f>VALUE(SUBSTITUTE(SUBSTITUTE(SUBSTITUTE(RIGHT(Table1[[#This Row],[raw_timestamp]],21),":","")," ",""),"-",""))</f>
        <v>221174747298673</v>
      </c>
      <c r="F8071">
        <f>IF(Table1[[#This Row],[raw_load]]&gt;30000,F8070,(IF(Table1[[#This Row],[raw_load]]=49.339761120941,F8070,Table1[[#This Row],[raw_load]])))</f>
        <v>-176.25904582120501</v>
      </c>
      <c r="G8071">
        <f>-Table1[[#This Row],[load_temp]]</f>
        <v>176.25904582120501</v>
      </c>
      <c r="H8071">
        <f>IF(Table1[[#This Row],[raw_pressure]]=-207.33292143,H8070,D8071)</f>
        <v>520.45559014200001</v>
      </c>
      <c r="I8071" s="1">
        <f>1013-Table1[[#This Row],[pressure_temp]]</f>
        <v>492.54440985799999</v>
      </c>
      <c r="J8071" s="1" t="str">
        <f>SUBSTITUTE(RIGHT(Table1[[#This Row],[file]],LEN(Table1[[#This Row],[file]])-16),"_"," ")</f>
        <v>sample 02 vaseline glue vaseline full dip</v>
      </c>
    </row>
    <row r="8072" spans="1:10" hidden="1" x14ac:dyDescent="0.25">
      <c r="A8072" t="s">
        <v>8351</v>
      </c>
      <c r="B8072" t="s">
        <v>8083</v>
      </c>
      <c r="C8072">
        <v>-395.769963446004</v>
      </c>
      <c r="D8072">
        <v>530.528787534</v>
      </c>
      <c r="E8072">
        <f>VALUE(SUBSTITUTE(SUBSTITUTE(SUBSTITUTE(RIGHT(Table1[[#This Row],[raw_timestamp]],21),":","")," ",""),"-",""))</f>
        <v>221174747556446</v>
      </c>
      <c r="F8072">
        <f>IF(Table1[[#This Row],[raw_load]]&gt;30000,F8071,(IF(Table1[[#This Row],[raw_load]]=49.339761120941,F8071,Table1[[#This Row],[raw_load]])))</f>
        <v>-395.769963446004</v>
      </c>
      <c r="G8072">
        <f>-Table1[[#This Row],[load_temp]]</f>
        <v>395.769963446004</v>
      </c>
      <c r="H8072">
        <f>IF(Table1[[#This Row],[raw_pressure]]=-207.33292143,H8071,D8072)</f>
        <v>530.528787534</v>
      </c>
      <c r="I8072" s="1">
        <f>1013-Table1[[#This Row],[pressure_temp]]</f>
        <v>482.471212466</v>
      </c>
      <c r="J8072" s="1" t="str">
        <f>SUBSTITUTE(RIGHT(Table1[[#This Row],[file]],LEN(Table1[[#This Row],[file]])-16),"_"," ")</f>
        <v>sample 02 vaseline glue vaseline full dip</v>
      </c>
    </row>
    <row r="8073" spans="1:10" hidden="1" x14ac:dyDescent="0.25">
      <c r="A8073" t="s">
        <v>8351</v>
      </c>
      <c r="B8073" t="s">
        <v>8084</v>
      </c>
      <c r="C8073">
        <v>-2510.94505523827</v>
      </c>
      <c r="D8073">
        <v>501.56834503200002</v>
      </c>
      <c r="E8073">
        <f>VALUE(SUBSTITUTE(SUBSTITUTE(SUBSTITUTE(RIGHT(Table1[[#This Row],[raw_timestamp]],21),":","")," ",""),"-",""))</f>
        <v>221174747814281</v>
      </c>
      <c r="F8073">
        <f>IF(Table1[[#This Row],[raw_load]]&gt;30000,F8072,(IF(Table1[[#This Row],[raw_load]]=49.339761120941,F8072,Table1[[#This Row],[raw_load]])))</f>
        <v>-2510.94505523827</v>
      </c>
      <c r="G8073">
        <f>-Table1[[#This Row],[load_temp]]</f>
        <v>2510.94505523827</v>
      </c>
      <c r="H8073">
        <f>IF(Table1[[#This Row],[raw_pressure]]=-207.33292143,H8072,D8073)</f>
        <v>501.56834503200002</v>
      </c>
      <c r="I8073" s="1">
        <f>1013-Table1[[#This Row],[pressure_temp]]</f>
        <v>511.43165496799998</v>
      </c>
      <c r="J8073" s="1" t="str">
        <f>SUBSTITUTE(RIGHT(Table1[[#This Row],[file]],LEN(Table1[[#This Row],[file]])-16),"_"," ")</f>
        <v>sample 02 vaseline glue vaseline full dip</v>
      </c>
    </row>
    <row r="8074" spans="1:10" hidden="1" x14ac:dyDescent="0.25">
      <c r="A8074" t="s">
        <v>8351</v>
      </c>
      <c r="B8074" t="s">
        <v>8085</v>
      </c>
      <c r="C8074">
        <v>-5328.7632247500696</v>
      </c>
      <c r="D8074">
        <v>538.08368557799997</v>
      </c>
      <c r="E8074">
        <f>VALUE(SUBSTITUTE(SUBSTITUTE(SUBSTITUTE(RIGHT(Table1[[#This Row],[raw_timestamp]],21),":","")," ",""),"-",""))</f>
        <v>221174748072111</v>
      </c>
      <c r="F8074">
        <f>IF(Table1[[#This Row],[raw_load]]&gt;30000,F8073,(IF(Table1[[#This Row],[raw_load]]=49.339761120941,F8073,Table1[[#This Row],[raw_load]])))</f>
        <v>-5328.7632247500696</v>
      </c>
      <c r="G8074">
        <f>-Table1[[#This Row],[load_temp]]</f>
        <v>5328.7632247500696</v>
      </c>
      <c r="H8074">
        <f>IF(Table1[[#This Row],[raw_pressure]]=-207.33292143,H8073,D8074)</f>
        <v>538.08368557799997</v>
      </c>
      <c r="I8074" s="1">
        <f>1013-Table1[[#This Row],[pressure_temp]]</f>
        <v>474.91631442200003</v>
      </c>
      <c r="J8074" s="1" t="str">
        <f>SUBSTITUTE(RIGHT(Table1[[#This Row],[file]],LEN(Table1[[#This Row],[file]])-16),"_"," ")</f>
        <v>sample 02 vaseline glue vaseline full dip</v>
      </c>
    </row>
    <row r="8075" spans="1:10" hidden="1" x14ac:dyDescent="0.25">
      <c r="A8075" t="s">
        <v>8351</v>
      </c>
      <c r="B8075" t="s">
        <v>8086</v>
      </c>
      <c r="C8075">
        <v>-10339.8778843647</v>
      </c>
      <c r="D8075">
        <v>539.34283525199999</v>
      </c>
      <c r="E8075">
        <f>VALUE(SUBSTITUTE(SUBSTITUTE(SUBSTITUTE(RIGHT(Table1[[#This Row],[raw_timestamp]],21),":","")," ",""),"-",""))</f>
        <v>221174748329712</v>
      </c>
      <c r="F8075">
        <f>IF(Table1[[#This Row],[raw_load]]&gt;30000,F8074,(IF(Table1[[#This Row],[raw_load]]=49.339761120941,F8074,Table1[[#This Row],[raw_load]])))</f>
        <v>-10339.8778843647</v>
      </c>
      <c r="G8075">
        <f>-Table1[[#This Row],[load_temp]]</f>
        <v>10339.8778843647</v>
      </c>
      <c r="H8075">
        <f>IF(Table1[[#This Row],[raw_pressure]]=-207.33292143,H8074,D8075)</f>
        <v>539.34283525199999</v>
      </c>
      <c r="I8075" s="1">
        <f>1013-Table1[[#This Row],[pressure_temp]]</f>
        <v>473.65716474800001</v>
      </c>
      <c r="J8075" s="1" t="str">
        <f>SUBSTITUTE(RIGHT(Table1[[#This Row],[file]],LEN(Table1[[#This Row],[file]])-16),"_"," ")</f>
        <v>sample 02 vaseline glue vaseline full dip</v>
      </c>
    </row>
    <row r="8076" spans="1:10" hidden="1" x14ac:dyDescent="0.25">
      <c r="A8076" t="s">
        <v>8351</v>
      </c>
      <c r="B8076" t="s">
        <v>8087</v>
      </c>
      <c r="C8076">
        <v>-12672.155122165899</v>
      </c>
      <c r="D8076">
        <v>565.78497840600005</v>
      </c>
      <c r="E8076">
        <f>VALUE(SUBSTITUTE(SUBSTITUTE(SUBSTITUTE(RIGHT(Table1[[#This Row],[raw_timestamp]],21),":","")," ",""),"-",""))</f>
        <v>221174748587481</v>
      </c>
      <c r="F8076">
        <f>IF(Table1[[#This Row],[raw_load]]&gt;30000,F8075,(IF(Table1[[#This Row],[raw_load]]=49.339761120941,F8075,Table1[[#This Row],[raw_load]])))</f>
        <v>-12672.155122165899</v>
      </c>
      <c r="G8076">
        <f>-Table1[[#This Row],[load_temp]]</f>
        <v>12672.155122165899</v>
      </c>
      <c r="H8076">
        <f>IF(Table1[[#This Row],[raw_pressure]]=-207.33292143,H8075,D8076)</f>
        <v>565.78497840600005</v>
      </c>
      <c r="I8076" s="1">
        <f>1013-Table1[[#This Row],[pressure_temp]]</f>
        <v>447.21502159399995</v>
      </c>
      <c r="J8076" s="1" t="str">
        <f>SUBSTITUTE(RIGHT(Table1[[#This Row],[file]],LEN(Table1[[#This Row],[file]])-16),"_"," ")</f>
        <v>sample 02 vaseline glue vaseline full dip</v>
      </c>
    </row>
    <row r="8077" spans="1:10" hidden="1" x14ac:dyDescent="0.25">
      <c r="A8077" t="s">
        <v>8351</v>
      </c>
      <c r="B8077" t="s">
        <v>8088</v>
      </c>
      <c r="C8077">
        <v>-15018.6162626061</v>
      </c>
      <c r="D8077">
        <v>555.71178101400005</v>
      </c>
      <c r="E8077">
        <f>VALUE(SUBSTITUTE(SUBSTITUTE(SUBSTITUTE(RIGHT(Table1[[#This Row],[raw_timestamp]],21),":","")," ",""),"-",""))</f>
        <v>221174748845281</v>
      </c>
      <c r="F8077">
        <f>IF(Table1[[#This Row],[raw_load]]&gt;30000,F8076,(IF(Table1[[#This Row],[raw_load]]=49.339761120941,F8076,Table1[[#This Row],[raw_load]])))</f>
        <v>-15018.6162626061</v>
      </c>
      <c r="G8077">
        <f>-Table1[[#This Row],[load_temp]]</f>
        <v>15018.6162626061</v>
      </c>
      <c r="H8077">
        <f>IF(Table1[[#This Row],[raw_pressure]]=-207.33292143,H8076,D8077)</f>
        <v>555.71178101400005</v>
      </c>
      <c r="I8077" s="1">
        <f>1013-Table1[[#This Row],[pressure_temp]]</f>
        <v>457.28821898599995</v>
      </c>
      <c r="J8077" s="1" t="str">
        <f>SUBSTITUTE(RIGHT(Table1[[#This Row],[file]],LEN(Table1[[#This Row],[file]])-16),"_"," ")</f>
        <v>sample 02 vaseline glue vaseline full dip</v>
      </c>
    </row>
    <row r="8078" spans="1:10" hidden="1" x14ac:dyDescent="0.25">
      <c r="A8078" t="s">
        <v>8351</v>
      </c>
      <c r="B8078" t="s">
        <v>8089</v>
      </c>
      <c r="C8078">
        <v>-16625.296246112299</v>
      </c>
      <c r="D8078">
        <v>587.19052286399995</v>
      </c>
      <c r="E8078">
        <f>VALUE(SUBSTITUTE(SUBSTITUTE(SUBSTITUTE(RIGHT(Table1[[#This Row],[raw_timestamp]],21),":","")," ",""),"-",""))</f>
        <v>221174749103012</v>
      </c>
      <c r="F8078">
        <f>IF(Table1[[#This Row],[raw_load]]&gt;30000,F8077,(IF(Table1[[#This Row],[raw_load]]=49.339761120941,F8077,Table1[[#This Row],[raw_load]])))</f>
        <v>-16625.296246112299</v>
      </c>
      <c r="G8078">
        <f>-Table1[[#This Row],[load_temp]]</f>
        <v>16625.296246112299</v>
      </c>
      <c r="H8078">
        <f>IF(Table1[[#This Row],[raw_pressure]]=-207.33292143,H8077,D8078)</f>
        <v>587.19052286399995</v>
      </c>
      <c r="I8078" s="1">
        <f>1013-Table1[[#This Row],[pressure_temp]]</f>
        <v>425.80947713600005</v>
      </c>
      <c r="J8078" s="1" t="str">
        <f>SUBSTITUTE(RIGHT(Table1[[#This Row],[file]],LEN(Table1[[#This Row],[file]])-16),"_"," ")</f>
        <v>sample 02 vaseline glue vaseline full dip</v>
      </c>
    </row>
    <row r="8079" spans="1:10" hidden="1" x14ac:dyDescent="0.25">
      <c r="A8079" t="s">
        <v>8351</v>
      </c>
      <c r="B8079" t="s">
        <v>8090</v>
      </c>
      <c r="C8079">
        <v>-16946.781752776002</v>
      </c>
      <c r="D8079">
        <v>579.63562481999998</v>
      </c>
      <c r="E8079">
        <f>VALUE(SUBSTITUTE(SUBSTITUTE(SUBSTITUTE(RIGHT(Table1[[#This Row],[raw_timestamp]],21),":","")," ",""),"-",""))</f>
        <v>221174749360668</v>
      </c>
      <c r="F8079">
        <f>IF(Table1[[#This Row],[raw_load]]&gt;30000,F8078,(IF(Table1[[#This Row],[raw_load]]=49.339761120941,F8078,Table1[[#This Row],[raw_load]])))</f>
        <v>-16946.781752776002</v>
      </c>
      <c r="G8079">
        <f>-Table1[[#This Row],[load_temp]]</f>
        <v>16946.781752776002</v>
      </c>
      <c r="H8079">
        <f>IF(Table1[[#This Row],[raw_pressure]]=-207.33292143,H8078,D8079)</f>
        <v>579.63562481999998</v>
      </c>
      <c r="I8079" s="1">
        <f>1013-Table1[[#This Row],[pressure_temp]]</f>
        <v>433.36437518000002</v>
      </c>
      <c r="J8079" s="1" t="str">
        <f>SUBSTITUTE(RIGHT(Table1[[#This Row],[file]],LEN(Table1[[#This Row],[file]])-16),"_"," ")</f>
        <v>sample 02 vaseline glue vaseline full dip</v>
      </c>
    </row>
    <row r="8080" spans="1:10" hidden="1" x14ac:dyDescent="0.25">
      <c r="A8080" t="s">
        <v>8351</v>
      </c>
      <c r="B8080" t="s">
        <v>8091</v>
      </c>
      <c r="C8080">
        <v>-17014.8185575465</v>
      </c>
      <c r="D8080">
        <v>597.26372025600006</v>
      </c>
      <c r="E8080">
        <f>VALUE(SUBSTITUTE(SUBSTITUTE(SUBSTITUTE(RIGHT(Table1[[#This Row],[raw_timestamp]],21),":","")," ",""),"-",""))</f>
        <v>221174749618296</v>
      </c>
      <c r="F8080">
        <f>IF(Table1[[#This Row],[raw_load]]&gt;30000,F8079,(IF(Table1[[#This Row],[raw_load]]=49.339761120941,F8079,Table1[[#This Row],[raw_load]])))</f>
        <v>-17014.8185575465</v>
      </c>
      <c r="G8080">
        <f>-Table1[[#This Row],[load_temp]]</f>
        <v>17014.8185575465</v>
      </c>
      <c r="H8080">
        <f>IF(Table1[[#This Row],[raw_pressure]]=-207.33292143,H8079,D8080)</f>
        <v>597.26372025600006</v>
      </c>
      <c r="I8080" s="1">
        <f>1013-Table1[[#This Row],[pressure_temp]]</f>
        <v>415.73627974399994</v>
      </c>
      <c r="J8080" s="1" t="str">
        <f>SUBSTITUTE(RIGHT(Table1[[#This Row],[file]],LEN(Table1[[#This Row],[file]])-16),"_"," ")</f>
        <v>sample 02 vaseline glue vaseline full dip</v>
      </c>
    </row>
    <row r="8081" spans="1:10" hidden="1" x14ac:dyDescent="0.25">
      <c r="A8081" t="s">
        <v>8351</v>
      </c>
      <c r="B8081" t="s">
        <v>8092</v>
      </c>
      <c r="C8081">
        <v>-17218.259597189899</v>
      </c>
      <c r="D8081">
        <v>592.22712156</v>
      </c>
      <c r="E8081">
        <f>VALUE(SUBSTITUTE(SUBSTITUTE(SUBSTITUTE(RIGHT(Table1[[#This Row],[raw_timestamp]],21),":","")," ",""),"-",""))</f>
        <v>221174749876048</v>
      </c>
      <c r="F8081">
        <f>IF(Table1[[#This Row],[raw_load]]&gt;30000,F8080,(IF(Table1[[#This Row],[raw_load]]=49.339761120941,F8080,Table1[[#This Row],[raw_load]])))</f>
        <v>-17218.259597189899</v>
      </c>
      <c r="G8081">
        <f>-Table1[[#This Row],[load_temp]]</f>
        <v>17218.259597189899</v>
      </c>
      <c r="H8081">
        <f>IF(Table1[[#This Row],[raw_pressure]]=-207.33292143,H8080,D8081)</f>
        <v>592.22712156</v>
      </c>
      <c r="I8081" s="1">
        <f>1013-Table1[[#This Row],[pressure_temp]]</f>
        <v>420.77287844</v>
      </c>
      <c r="J8081" s="1" t="str">
        <f>SUBSTITUTE(RIGHT(Table1[[#This Row],[file]],LEN(Table1[[#This Row],[file]])-16),"_"," ")</f>
        <v>sample 02 vaseline glue vaseline full dip</v>
      </c>
    </row>
    <row r="8082" spans="1:10" hidden="1" x14ac:dyDescent="0.25">
      <c r="A8082" t="s">
        <v>8351</v>
      </c>
      <c r="B8082" t="s">
        <v>8093</v>
      </c>
      <c r="C8082">
        <v>-18809.871321743802</v>
      </c>
      <c r="D8082">
        <v>607.33691764800005</v>
      </c>
      <c r="E8082">
        <f>VALUE(SUBSTITUTE(SUBSTITUTE(SUBSTITUTE(RIGHT(Table1[[#This Row],[raw_timestamp]],21),":","")," ",""),"-",""))</f>
        <v>221174750133826</v>
      </c>
      <c r="F8082">
        <f>IF(Table1[[#This Row],[raw_load]]&gt;30000,F8081,(IF(Table1[[#This Row],[raw_load]]=49.339761120941,F8081,Table1[[#This Row],[raw_load]])))</f>
        <v>-18809.871321743802</v>
      </c>
      <c r="G8082">
        <f>-Table1[[#This Row],[load_temp]]</f>
        <v>18809.871321743802</v>
      </c>
      <c r="H8082">
        <f>IF(Table1[[#This Row],[raw_pressure]]=-207.33292143,H8081,D8082)</f>
        <v>607.33691764800005</v>
      </c>
      <c r="I8082" s="1">
        <f>1013-Table1[[#This Row],[pressure_temp]]</f>
        <v>405.66308235199995</v>
      </c>
      <c r="J8082" s="1" t="str">
        <f>SUBSTITUTE(RIGHT(Table1[[#This Row],[file]],LEN(Table1[[#This Row],[file]])-16),"_"," ")</f>
        <v>sample 02 vaseline glue vaseline full dip</v>
      </c>
    </row>
    <row r="8083" spans="1:10" hidden="1" x14ac:dyDescent="0.25">
      <c r="A8083" t="s">
        <v>8351</v>
      </c>
      <c r="B8083" t="s">
        <v>8094</v>
      </c>
      <c r="C8083">
        <v>-19594.197652759802</v>
      </c>
      <c r="D8083">
        <v>567.04412807999995</v>
      </c>
      <c r="E8083">
        <f>VALUE(SUBSTITUTE(SUBSTITUTE(SUBSTITUTE(RIGHT(Table1[[#This Row],[raw_timestamp]],21),":","")," ",""),"-",""))</f>
        <v>221174750391479</v>
      </c>
      <c r="F8083">
        <f>IF(Table1[[#This Row],[raw_load]]&gt;30000,F8082,(IF(Table1[[#This Row],[raw_load]]=49.339761120941,F8082,Table1[[#This Row],[raw_load]])))</f>
        <v>-19594.197652759802</v>
      </c>
      <c r="G8083">
        <f>-Table1[[#This Row],[load_temp]]</f>
        <v>19594.197652759802</v>
      </c>
      <c r="H8083">
        <f>IF(Table1[[#This Row],[raw_pressure]]=-207.33292143,H8082,D8083)</f>
        <v>567.04412807999995</v>
      </c>
      <c r="I8083" s="1">
        <f>1013-Table1[[#This Row],[pressure_temp]]</f>
        <v>445.95587192000005</v>
      </c>
      <c r="J8083" s="1" t="str">
        <f>SUBSTITUTE(RIGHT(Table1[[#This Row],[file]],LEN(Table1[[#This Row],[file]])-16),"_"," ")</f>
        <v>sample 02 vaseline glue vaseline full dip</v>
      </c>
    </row>
    <row r="8084" spans="1:10" hidden="1" x14ac:dyDescent="0.25">
      <c r="A8084" t="s">
        <v>8351</v>
      </c>
      <c r="B8084" t="s">
        <v>8095</v>
      </c>
      <c r="C8084">
        <v>-19750.503966685399</v>
      </c>
      <c r="D8084">
        <v>616.15096536600004</v>
      </c>
      <c r="E8084">
        <f>VALUE(SUBSTITUTE(SUBSTITUTE(SUBSTITUTE(RIGHT(Table1[[#This Row],[raw_timestamp]],21),":","")," ",""),"-",""))</f>
        <v>221174750649196</v>
      </c>
      <c r="F8084">
        <f>IF(Table1[[#This Row],[raw_load]]&gt;30000,F8083,(IF(Table1[[#This Row],[raw_load]]=49.339761120941,F8083,Table1[[#This Row],[raw_load]])))</f>
        <v>-19750.503966685399</v>
      </c>
      <c r="G8084">
        <f>-Table1[[#This Row],[load_temp]]</f>
        <v>19750.503966685399</v>
      </c>
      <c r="H8084">
        <f>IF(Table1[[#This Row],[raw_pressure]]=-207.33292143,H8083,D8084)</f>
        <v>616.15096536600004</v>
      </c>
      <c r="I8084" s="1">
        <f>1013-Table1[[#This Row],[pressure_temp]]</f>
        <v>396.84903463399996</v>
      </c>
      <c r="J8084" s="1" t="str">
        <f>SUBSTITUTE(RIGHT(Table1[[#This Row],[file]],LEN(Table1[[#This Row],[file]])-16),"_"," ")</f>
        <v>sample 02 vaseline glue vaseline full dip</v>
      </c>
    </row>
    <row r="8085" spans="1:10" hidden="1" x14ac:dyDescent="0.25">
      <c r="A8085" t="s">
        <v>8351</v>
      </c>
      <c r="B8085" t="s">
        <v>8096</v>
      </c>
      <c r="C8085">
        <v>49.339761120940999</v>
      </c>
      <c r="D8085">
        <v>613.63266601800001</v>
      </c>
      <c r="E8085">
        <f>VALUE(SUBSTITUTE(SUBSTITUTE(SUBSTITUTE(RIGHT(Table1[[#This Row],[raw_timestamp]],21),":","")," ",""),"-",""))</f>
        <v>221174750905695</v>
      </c>
      <c r="F8085">
        <f>IF(Table1[[#This Row],[raw_load]]&gt;30000,F8084,(IF(Table1[[#This Row],[raw_load]]=49.339761120941,F8084,Table1[[#This Row],[raw_load]])))</f>
        <v>-19750.503966685399</v>
      </c>
      <c r="G8085">
        <f>-Table1[[#This Row],[load_temp]]</f>
        <v>19750.503966685399</v>
      </c>
      <c r="H8085">
        <f>IF(Table1[[#This Row],[raw_pressure]]=-207.33292143,H8084,D8085)</f>
        <v>613.63266601800001</v>
      </c>
      <c r="I8085" s="1">
        <f>1013-Table1[[#This Row],[pressure_temp]]</f>
        <v>399.36733398199999</v>
      </c>
      <c r="J8085" s="1" t="str">
        <f>SUBSTITUTE(RIGHT(Table1[[#This Row],[file]],LEN(Table1[[#This Row],[file]])-16),"_"," ")</f>
        <v>sample 02 vaseline glue vaseline full dip</v>
      </c>
    </row>
    <row r="8086" spans="1:10" hidden="1" x14ac:dyDescent="0.25">
      <c r="A8086" t="s">
        <v>8351</v>
      </c>
      <c r="B8086" t="s">
        <v>8097</v>
      </c>
      <c r="C8086">
        <v>-20631.381486144499</v>
      </c>
      <c r="D8086">
        <v>619.92841438799996</v>
      </c>
      <c r="E8086">
        <f>VALUE(SUBSTITUTE(SUBSTITUTE(SUBSTITUTE(RIGHT(Table1[[#This Row],[raw_timestamp]],21),":","")," ",""),"-",""))</f>
        <v>221174751163537</v>
      </c>
      <c r="F8086">
        <f>IF(Table1[[#This Row],[raw_load]]&gt;30000,F8085,(IF(Table1[[#This Row],[raw_load]]=49.339761120941,F8085,Table1[[#This Row],[raw_load]])))</f>
        <v>-20631.381486144499</v>
      </c>
      <c r="G8086">
        <f>-Table1[[#This Row],[load_temp]]</f>
        <v>20631.381486144499</v>
      </c>
      <c r="H8086">
        <f>IF(Table1[[#This Row],[raw_pressure]]=-207.33292143,H8085,D8086)</f>
        <v>619.92841438799996</v>
      </c>
      <c r="I8086" s="1">
        <f>1013-Table1[[#This Row],[pressure_temp]]</f>
        <v>393.07158561200004</v>
      </c>
      <c r="J8086" s="1" t="str">
        <f>SUBSTITUTE(RIGHT(Table1[[#This Row],[file]],LEN(Table1[[#This Row],[file]])-16),"_"," ")</f>
        <v>sample 02 vaseline glue vaseline full dip</v>
      </c>
    </row>
    <row r="8087" spans="1:10" hidden="1" x14ac:dyDescent="0.25">
      <c r="A8087" t="s">
        <v>8351</v>
      </c>
      <c r="B8087" t="s">
        <v>8098</v>
      </c>
      <c r="C8087">
        <v>-21091.5057242525</v>
      </c>
      <c r="D8087">
        <v>611.11436666999998</v>
      </c>
      <c r="E8087">
        <f>VALUE(SUBSTITUTE(SUBSTITUTE(SUBSTITUTE(RIGHT(Table1[[#This Row],[raw_timestamp]],21),":","")," ",""),"-",""))</f>
        <v>221174751421067</v>
      </c>
      <c r="F8087">
        <f>IF(Table1[[#This Row],[raw_load]]&gt;30000,F8086,(IF(Table1[[#This Row],[raw_load]]=49.339761120941,F8086,Table1[[#This Row],[raw_load]])))</f>
        <v>-21091.5057242525</v>
      </c>
      <c r="G8087">
        <f>-Table1[[#This Row],[load_temp]]</f>
        <v>21091.5057242525</v>
      </c>
      <c r="H8087">
        <f>IF(Table1[[#This Row],[raw_pressure]]=-207.33292143,H8086,D8087)</f>
        <v>611.11436666999998</v>
      </c>
      <c r="I8087" s="1">
        <f>1013-Table1[[#This Row],[pressure_temp]]</f>
        <v>401.88563333000002</v>
      </c>
      <c r="J8087" s="1" t="str">
        <f>SUBSTITUTE(RIGHT(Table1[[#This Row],[file]],LEN(Table1[[#This Row],[file]])-16),"_"," ")</f>
        <v>sample 02 vaseline glue vaseline full dip</v>
      </c>
    </row>
    <row r="8088" spans="1:10" hidden="1" x14ac:dyDescent="0.25">
      <c r="A8088" t="s">
        <v>8351</v>
      </c>
      <c r="B8088" t="s">
        <v>8099</v>
      </c>
      <c r="C8088">
        <v>-21161.648371957101</v>
      </c>
      <c r="D8088">
        <v>646.37055754200003</v>
      </c>
      <c r="E8088">
        <f>VALUE(SUBSTITUTE(SUBSTITUTE(SUBSTITUTE(RIGHT(Table1[[#This Row],[raw_timestamp]],21),":","")," ",""),"-",""))</f>
        <v>221174751678730</v>
      </c>
      <c r="F8088">
        <f>IF(Table1[[#This Row],[raw_load]]&gt;30000,F8087,(IF(Table1[[#This Row],[raw_load]]=49.339761120941,F8087,Table1[[#This Row],[raw_load]])))</f>
        <v>-21161.648371957101</v>
      </c>
      <c r="G8088">
        <f>-Table1[[#This Row],[load_temp]]</f>
        <v>21161.648371957101</v>
      </c>
      <c r="H8088">
        <f>IF(Table1[[#This Row],[raw_pressure]]=-207.33292143,H8087,D8088)</f>
        <v>646.37055754200003</v>
      </c>
      <c r="I8088" s="1">
        <f>1013-Table1[[#This Row],[pressure_temp]]</f>
        <v>366.62944245799997</v>
      </c>
      <c r="J8088" s="1" t="str">
        <f>SUBSTITUTE(RIGHT(Table1[[#This Row],[file]],LEN(Table1[[#This Row],[file]])-16),"_"," ")</f>
        <v>sample 02 vaseline glue vaseline full dip</v>
      </c>
    </row>
    <row r="8089" spans="1:10" hidden="1" x14ac:dyDescent="0.25">
      <c r="A8089" t="s">
        <v>8351</v>
      </c>
      <c r="B8089" t="s">
        <v>8100</v>
      </c>
      <c r="C8089">
        <v>49.339761120940999</v>
      </c>
      <c r="D8089">
        <v>-207.33292143</v>
      </c>
      <c r="E8089">
        <f>VALUE(SUBSTITUTE(SUBSTITUTE(SUBSTITUTE(RIGHT(Table1[[#This Row],[raw_timestamp]],21),":","")," ",""),"-",""))</f>
        <v>221174751935563</v>
      </c>
      <c r="F8089">
        <f>IF(Table1[[#This Row],[raw_load]]&gt;30000,F8088,(IF(Table1[[#This Row],[raw_load]]=49.339761120941,F8088,Table1[[#This Row],[raw_load]])))</f>
        <v>-21161.648371957101</v>
      </c>
      <c r="G8089">
        <f>-Table1[[#This Row],[load_temp]]</f>
        <v>21161.648371957101</v>
      </c>
      <c r="H8089">
        <f>IF(Table1[[#This Row],[raw_pressure]]=-207.33292143,H8088,D8089)</f>
        <v>646.37055754200003</v>
      </c>
      <c r="I8089" s="1">
        <f>1013-Table1[[#This Row],[pressure_temp]]</f>
        <v>366.62944245799997</v>
      </c>
      <c r="J8089" s="1" t="str">
        <f>SUBSTITUTE(RIGHT(Table1[[#This Row],[file]],LEN(Table1[[#This Row],[file]])-16),"_"," ")</f>
        <v>sample 02 vaseline glue vaseline full dip</v>
      </c>
    </row>
    <row r="8090" spans="1:10" hidden="1" x14ac:dyDescent="0.25">
      <c r="A8090" t="s">
        <v>8351</v>
      </c>
      <c r="B8090" t="s">
        <v>8101</v>
      </c>
      <c r="C8090">
        <v>-835.49537498909899</v>
      </c>
      <c r="D8090">
        <v>-207.33292143</v>
      </c>
      <c r="E8090">
        <f>VALUE(SUBSTITUTE(SUBSTITUTE(SUBSTITUTE(RIGHT(Table1[[#This Row],[raw_timestamp]],21),":","")," ",""),"-",""))</f>
        <v>221174752193440</v>
      </c>
      <c r="F8090">
        <f>IF(Table1[[#This Row],[raw_load]]&gt;30000,F8089,(IF(Table1[[#This Row],[raw_load]]=49.339761120941,F8089,Table1[[#This Row],[raw_load]])))</f>
        <v>-835.49537498909899</v>
      </c>
      <c r="G8090">
        <f>-Table1[[#This Row],[load_temp]]</f>
        <v>835.49537498909899</v>
      </c>
      <c r="H8090">
        <f>IF(Table1[[#This Row],[raw_pressure]]=-207.33292143,H8089,D8090)</f>
        <v>646.37055754200003</v>
      </c>
      <c r="I8090" s="1">
        <f>1013-Table1[[#This Row],[pressure_temp]]</f>
        <v>366.62944245799997</v>
      </c>
      <c r="J8090" s="1" t="str">
        <f>SUBSTITUTE(RIGHT(Table1[[#This Row],[file]],LEN(Table1[[#This Row],[file]])-16),"_"," ")</f>
        <v>sample 02 vaseline glue vaseline full dip</v>
      </c>
    </row>
    <row r="8091" spans="1:10" hidden="1" x14ac:dyDescent="0.25">
      <c r="A8091" t="s">
        <v>8351</v>
      </c>
      <c r="B8091" t="s">
        <v>8102</v>
      </c>
      <c r="C8091">
        <v>-366.82073053646297</v>
      </c>
      <c r="D8091">
        <v>957.38052701999902</v>
      </c>
      <c r="E8091">
        <f>VALUE(SUBSTITUTE(SUBSTITUTE(SUBSTITUTE(RIGHT(Table1[[#This Row],[raw_timestamp]],21),":","")," ",""),"-",""))</f>
        <v>221174752451023</v>
      </c>
      <c r="F8091">
        <f>IF(Table1[[#This Row],[raw_load]]&gt;30000,F8090,(IF(Table1[[#This Row],[raw_load]]=49.339761120941,F8090,Table1[[#This Row],[raw_load]])))</f>
        <v>-366.82073053646297</v>
      </c>
      <c r="G8091">
        <f>-Table1[[#This Row],[load_temp]]</f>
        <v>366.82073053646297</v>
      </c>
      <c r="H8091">
        <f>IF(Table1[[#This Row],[raw_pressure]]=-207.33292143,H8090,D8091)</f>
        <v>957.38052701999902</v>
      </c>
      <c r="I8091" s="1">
        <f>1013-Table1[[#This Row],[pressure_temp]]</f>
        <v>55.619472980000978</v>
      </c>
      <c r="J8091" s="1" t="str">
        <f>SUBSTITUTE(RIGHT(Table1[[#This Row],[file]],LEN(Table1[[#This Row],[file]])-16),"_"," ")</f>
        <v>sample 02 vaseline glue vaseline full dip</v>
      </c>
    </row>
    <row r="8092" spans="1:10" hidden="1" x14ac:dyDescent="0.25">
      <c r="A8092" t="s">
        <v>8351</v>
      </c>
      <c r="B8092" t="s">
        <v>8103</v>
      </c>
      <c r="C8092">
        <v>-464.19275798865499</v>
      </c>
      <c r="D8092">
        <v>963.67627539</v>
      </c>
      <c r="E8092">
        <f>VALUE(SUBSTITUTE(SUBSTITUTE(SUBSTITUTE(RIGHT(Table1[[#This Row],[raw_timestamp]],21),":","")," ",""),"-",""))</f>
        <v>221174752708652</v>
      </c>
      <c r="F8092">
        <f>IF(Table1[[#This Row],[raw_load]]&gt;30000,F8091,(IF(Table1[[#This Row],[raw_load]]=49.339761120941,F8091,Table1[[#This Row],[raw_load]])))</f>
        <v>-464.19275798865499</v>
      </c>
      <c r="G8092">
        <f>-Table1[[#This Row],[load_temp]]</f>
        <v>464.19275798865499</v>
      </c>
      <c r="H8092">
        <f>IF(Table1[[#This Row],[raw_pressure]]=-207.33292143,H8091,D8092)</f>
        <v>963.67627539</v>
      </c>
      <c r="I8092" s="1">
        <f>1013-Table1[[#This Row],[pressure_temp]]</f>
        <v>49.323724609999999</v>
      </c>
      <c r="J8092" s="1" t="str">
        <f>SUBSTITUTE(RIGHT(Table1[[#This Row],[file]],LEN(Table1[[#This Row],[file]])-16),"_"," ")</f>
        <v>sample 02 vaseline glue vaseline full dip</v>
      </c>
    </row>
    <row r="8093" spans="1:10" hidden="1" x14ac:dyDescent="0.25">
      <c r="A8093" t="s">
        <v>8351</v>
      </c>
      <c r="B8093" t="s">
        <v>8104</v>
      </c>
      <c r="C8093">
        <v>49.339761120940999</v>
      </c>
      <c r="D8093">
        <v>1006.487364306</v>
      </c>
      <c r="E8093">
        <f>VALUE(SUBSTITUTE(SUBSTITUTE(SUBSTITUTE(RIGHT(Table1[[#This Row],[raw_timestamp]],21),":","")," ",""),"-",""))</f>
        <v>221174752965680</v>
      </c>
      <c r="F8093">
        <f>IF(Table1[[#This Row],[raw_load]]&gt;30000,F8092,(IF(Table1[[#This Row],[raw_load]]=49.339761120941,F8092,Table1[[#This Row],[raw_load]])))</f>
        <v>-464.19275798865499</v>
      </c>
      <c r="G8093">
        <f>-Table1[[#This Row],[load_temp]]</f>
        <v>464.19275798865499</v>
      </c>
      <c r="H8093">
        <f>IF(Table1[[#This Row],[raw_pressure]]=-207.33292143,H8092,D8093)</f>
        <v>1006.487364306</v>
      </c>
      <c r="I8093" s="1">
        <f>1013-Table1[[#This Row],[pressure_temp]]</f>
        <v>6.5126356939999823</v>
      </c>
      <c r="J8093" s="1" t="str">
        <f>SUBSTITUTE(RIGHT(Table1[[#This Row],[file]],LEN(Table1[[#This Row],[file]])-16),"_"," ")</f>
        <v>sample 02 vaseline glue vaseline full dip</v>
      </c>
    </row>
    <row r="8094" spans="1:10" hidden="1" x14ac:dyDescent="0.25">
      <c r="A8094" t="s">
        <v>8351</v>
      </c>
      <c r="B8094" t="s">
        <v>8105</v>
      </c>
      <c r="C8094">
        <v>-282.347601798396</v>
      </c>
      <c r="D8094">
        <v>953.603077998</v>
      </c>
      <c r="E8094">
        <f>VALUE(SUBSTITUTE(SUBSTITUTE(SUBSTITUTE(RIGHT(Table1[[#This Row],[raw_timestamp]],21),":","")," ",""),"-",""))</f>
        <v>221174753223399</v>
      </c>
      <c r="F8094">
        <f>IF(Table1[[#This Row],[raw_load]]&gt;30000,F8093,(IF(Table1[[#This Row],[raw_load]]=49.339761120941,F8093,Table1[[#This Row],[raw_load]])))</f>
        <v>-282.347601798396</v>
      </c>
      <c r="G8094">
        <f>-Table1[[#This Row],[load_temp]]</f>
        <v>282.347601798396</v>
      </c>
      <c r="H8094">
        <f>IF(Table1[[#This Row],[raw_pressure]]=-207.33292143,H8093,D8094)</f>
        <v>953.603077998</v>
      </c>
      <c r="I8094" s="1">
        <f>1013-Table1[[#This Row],[pressure_temp]]</f>
        <v>59.396922001999997</v>
      </c>
      <c r="J8094" s="1" t="str">
        <f>SUBSTITUTE(RIGHT(Table1[[#This Row],[file]],LEN(Table1[[#This Row],[file]])-16),"_"," ")</f>
        <v>sample 02 vaseline glue vaseline full dip</v>
      </c>
    </row>
    <row r="8095" spans="1:10" hidden="1" x14ac:dyDescent="0.25">
      <c r="A8095" t="s">
        <v>8351</v>
      </c>
      <c r="B8095" t="s">
        <v>8106</v>
      </c>
      <c r="C8095">
        <v>-281.35086871594098</v>
      </c>
      <c r="D8095">
        <v>962.41712571599999</v>
      </c>
      <c r="E8095">
        <f>VALUE(SUBSTITUTE(SUBSTITUTE(SUBSTITUTE(RIGHT(Table1[[#This Row],[raw_timestamp]],21),":","")," ",""),"-",""))</f>
        <v>221174753481027</v>
      </c>
      <c r="F8095">
        <f>IF(Table1[[#This Row],[raw_load]]&gt;30000,F8094,(IF(Table1[[#This Row],[raw_load]]=49.339761120941,F8094,Table1[[#This Row],[raw_load]])))</f>
        <v>-281.35086871594098</v>
      </c>
      <c r="G8095">
        <f>-Table1[[#This Row],[load_temp]]</f>
        <v>281.35086871594098</v>
      </c>
      <c r="H8095">
        <f>IF(Table1[[#This Row],[raw_pressure]]=-207.33292143,H8094,D8095)</f>
        <v>962.41712571599999</v>
      </c>
      <c r="I8095" s="1">
        <f>1013-Table1[[#This Row],[pressure_temp]]</f>
        <v>50.582874284000013</v>
      </c>
      <c r="J8095" s="1" t="str">
        <f>SUBSTITUTE(RIGHT(Table1[[#This Row],[file]],LEN(Table1[[#This Row],[file]])-16),"_"," ")</f>
        <v>sample 02 vaseline glue vaseline full dip</v>
      </c>
    </row>
    <row r="8096" spans="1:10" hidden="1" x14ac:dyDescent="0.25">
      <c r="A8096" t="s">
        <v>8351</v>
      </c>
      <c r="B8096" t="s">
        <v>8107</v>
      </c>
      <c r="C8096">
        <v>-253.34950942402901</v>
      </c>
      <c r="D8096">
        <v>997.67331658800003</v>
      </c>
      <c r="E8096">
        <f>VALUE(SUBSTITUTE(SUBSTITUTE(SUBSTITUTE(RIGHT(Table1[[#This Row],[raw_timestamp]],21),":","")," ",""),"-",""))</f>
        <v>221174753738620</v>
      </c>
      <c r="F8096">
        <f>IF(Table1[[#This Row],[raw_load]]&gt;30000,F8095,(IF(Table1[[#This Row],[raw_load]]=49.339761120941,F8095,Table1[[#This Row],[raw_load]])))</f>
        <v>-253.34950942402901</v>
      </c>
      <c r="G8096">
        <f>-Table1[[#This Row],[load_temp]]</f>
        <v>253.34950942402901</v>
      </c>
      <c r="H8096">
        <f>IF(Table1[[#This Row],[raw_pressure]]=-207.33292143,H8095,D8096)</f>
        <v>997.67331658800003</v>
      </c>
      <c r="I8096" s="1">
        <f>1013-Table1[[#This Row],[pressure_temp]]</f>
        <v>15.326683411999966</v>
      </c>
      <c r="J8096" s="1" t="str">
        <f>SUBSTITUTE(RIGHT(Table1[[#This Row],[file]],LEN(Table1[[#This Row],[file]])-16),"_"," ")</f>
        <v>sample 02 vaseline glue vaseline full dip</v>
      </c>
    </row>
    <row r="8097" spans="1:10" hidden="1" x14ac:dyDescent="0.25">
      <c r="A8097" t="s">
        <v>8351</v>
      </c>
      <c r="B8097" t="s">
        <v>8108</v>
      </c>
      <c r="C8097">
        <v>49.339761120940999</v>
      </c>
      <c r="D8097">
        <v>995.15501724000001</v>
      </c>
      <c r="E8097">
        <f>VALUE(SUBSTITUTE(SUBSTITUTE(SUBSTITUTE(RIGHT(Table1[[#This Row],[raw_timestamp]],21),":","")," ",""),"-",""))</f>
        <v>221174753995874</v>
      </c>
      <c r="F8097">
        <f>IF(Table1[[#This Row],[raw_load]]&gt;30000,F8096,(IF(Table1[[#This Row],[raw_load]]=49.339761120941,F8096,Table1[[#This Row],[raw_load]])))</f>
        <v>-253.34950942402901</v>
      </c>
      <c r="G8097">
        <f>-Table1[[#This Row],[load_temp]]</f>
        <v>253.34950942402901</v>
      </c>
      <c r="H8097">
        <f>IF(Table1[[#This Row],[raw_pressure]]=-207.33292143,H8096,D8097)</f>
        <v>995.15501724000001</v>
      </c>
      <c r="I8097" s="1">
        <f>1013-Table1[[#This Row],[pressure_temp]]</f>
        <v>17.844982759999994</v>
      </c>
      <c r="J8097" s="1" t="str">
        <f>SUBSTITUTE(RIGHT(Table1[[#This Row],[file]],LEN(Table1[[#This Row],[file]])-16),"_"," ")</f>
        <v>sample 02 vaseline glue vaseline full dip</v>
      </c>
    </row>
    <row r="8098" spans="1:10" hidden="1" x14ac:dyDescent="0.25">
      <c r="A8098" t="s">
        <v>8351</v>
      </c>
      <c r="B8098" t="s">
        <v>8109</v>
      </c>
      <c r="C8098">
        <v>-240.22097122522101</v>
      </c>
      <c r="D8098">
        <v>939.75243158399996</v>
      </c>
      <c r="E8098">
        <f>VALUE(SUBSTITUTE(SUBSTITUTE(SUBSTITUTE(RIGHT(Table1[[#This Row],[raw_timestamp]],21),":","")," ",""),"-",""))</f>
        <v>221174754253552</v>
      </c>
      <c r="F8098">
        <f>IF(Table1[[#This Row],[raw_load]]&gt;30000,F8097,(IF(Table1[[#This Row],[raw_load]]=49.339761120941,F8097,Table1[[#This Row],[raw_load]])))</f>
        <v>-240.22097122522101</v>
      </c>
      <c r="G8098">
        <f>-Table1[[#This Row],[load_temp]]</f>
        <v>240.22097122522101</v>
      </c>
      <c r="H8098">
        <f>IF(Table1[[#This Row],[raw_pressure]]=-207.33292143,H8097,D8098)</f>
        <v>939.75243158399996</v>
      </c>
      <c r="I8098" s="1">
        <f>1013-Table1[[#This Row],[pressure_temp]]</f>
        <v>73.247568416000036</v>
      </c>
      <c r="J8098" s="1" t="str">
        <f>SUBSTITUTE(RIGHT(Table1[[#This Row],[file]],LEN(Table1[[#This Row],[file]])-16),"_"," ")</f>
        <v>sample 02 vaseline glue vaseline full dip</v>
      </c>
    </row>
    <row r="8099" spans="1:10" hidden="1" x14ac:dyDescent="0.25">
      <c r="A8099" t="s">
        <v>8351</v>
      </c>
      <c r="B8099" t="s">
        <v>8110</v>
      </c>
      <c r="C8099">
        <v>-253.10032615341501</v>
      </c>
      <c r="D8099">
        <v>981.30437082599997</v>
      </c>
      <c r="E8099">
        <f>VALUE(SUBSTITUTE(SUBSTITUTE(SUBSTITUTE(RIGHT(Table1[[#This Row],[raw_timestamp]],21),":","")," ",""),"-",""))</f>
        <v>221174754511162</v>
      </c>
      <c r="F8099">
        <f>IF(Table1[[#This Row],[raw_load]]&gt;30000,F8098,(IF(Table1[[#This Row],[raw_load]]=49.339761120941,F8098,Table1[[#This Row],[raw_load]])))</f>
        <v>-253.10032615341501</v>
      </c>
      <c r="G8099">
        <f>-Table1[[#This Row],[load_temp]]</f>
        <v>253.10032615341501</v>
      </c>
      <c r="H8099">
        <f>IF(Table1[[#This Row],[raw_pressure]]=-207.33292143,H8098,D8099)</f>
        <v>981.30437082599997</v>
      </c>
      <c r="I8099" s="1">
        <f>1013-Table1[[#This Row],[pressure_temp]]</f>
        <v>31.695629174000032</v>
      </c>
      <c r="J8099" s="1" t="str">
        <f>SUBSTITUTE(RIGHT(Table1[[#This Row],[file]],LEN(Table1[[#This Row],[file]])-16),"_"," ")</f>
        <v>sample 02 vaseline glue vaseline full dip</v>
      </c>
    </row>
    <row r="8100" spans="1:10" hidden="1" x14ac:dyDescent="0.25">
      <c r="A8100" t="s">
        <v>8351</v>
      </c>
      <c r="B8100" t="s">
        <v>8111</v>
      </c>
      <c r="C8100">
        <v>-244.59389332716901</v>
      </c>
      <c r="D8100">
        <v>1006.487364306</v>
      </c>
      <c r="E8100">
        <f>VALUE(SUBSTITUTE(SUBSTITUTE(SUBSTITUTE(RIGHT(Table1[[#This Row],[raw_timestamp]],21),":","")," ",""),"-",""))</f>
        <v>221174754768888</v>
      </c>
      <c r="F8100">
        <f>IF(Table1[[#This Row],[raw_load]]&gt;30000,F8099,(IF(Table1[[#This Row],[raw_load]]=49.339761120941,F8099,Table1[[#This Row],[raw_load]])))</f>
        <v>-244.59389332716901</v>
      </c>
      <c r="G8100">
        <f>-Table1[[#This Row],[load_temp]]</f>
        <v>244.59389332716901</v>
      </c>
      <c r="H8100">
        <f>IF(Table1[[#This Row],[raw_pressure]]=-207.33292143,H8099,D8100)</f>
        <v>1006.487364306</v>
      </c>
      <c r="I8100" s="1">
        <f>1013-Table1[[#This Row],[pressure_temp]]</f>
        <v>6.5126356939999823</v>
      </c>
      <c r="J8100" s="1" t="str">
        <f>SUBSTITUTE(RIGHT(Table1[[#This Row],[file]],LEN(Table1[[#This Row],[file]])-16),"_"," ")</f>
        <v>sample 02 vaseline glue vaseline full dip</v>
      </c>
    </row>
    <row r="8101" spans="1:10" hidden="1" x14ac:dyDescent="0.25">
      <c r="A8101" t="s">
        <v>8351</v>
      </c>
      <c r="B8101" t="s">
        <v>8112</v>
      </c>
      <c r="C8101">
        <v>-248.65411485422899</v>
      </c>
      <c r="D8101">
        <v>953.603077998</v>
      </c>
      <c r="E8101">
        <f>VALUE(SUBSTITUTE(SUBSTITUTE(SUBSTITUTE(RIGHT(Table1[[#This Row],[raw_timestamp]],21),":","")," ",""),"-",""))</f>
        <v>221174755026691</v>
      </c>
      <c r="F8101">
        <f>IF(Table1[[#This Row],[raw_load]]&gt;30000,F8100,(IF(Table1[[#This Row],[raw_load]]=49.339761120941,F8100,Table1[[#This Row],[raw_load]])))</f>
        <v>-248.65411485422899</v>
      </c>
      <c r="G8101">
        <f>-Table1[[#This Row],[load_temp]]</f>
        <v>248.65411485422899</v>
      </c>
      <c r="H8101">
        <f>IF(Table1[[#This Row],[raw_pressure]]=-207.33292143,H8100,D8101)</f>
        <v>953.603077998</v>
      </c>
      <c r="I8101" s="1">
        <f>1013-Table1[[#This Row],[pressure_temp]]</f>
        <v>59.396922001999997</v>
      </c>
      <c r="J8101" s="1" t="str">
        <f>SUBSTITUTE(RIGHT(Table1[[#This Row],[file]],LEN(Table1[[#This Row],[file]])-16),"_"," ")</f>
        <v>sample 02 vaseline glue vaseline full dip</v>
      </c>
    </row>
    <row r="8102" spans="1:10" hidden="1" x14ac:dyDescent="0.25">
      <c r="A8102" t="s">
        <v>8351</v>
      </c>
      <c r="B8102" t="s">
        <v>8113</v>
      </c>
      <c r="C8102">
        <v>-265.320078306455</v>
      </c>
      <c r="D8102">
        <v>958.63967669399995</v>
      </c>
      <c r="E8102">
        <f>VALUE(SUBSTITUTE(SUBSTITUTE(SUBSTITUTE(RIGHT(Table1[[#This Row],[raw_timestamp]],21),":","")," ",""),"-",""))</f>
        <v>221174755284450</v>
      </c>
      <c r="F8102">
        <f>IF(Table1[[#This Row],[raw_load]]&gt;30000,F8101,(IF(Table1[[#This Row],[raw_load]]=49.339761120941,F8101,Table1[[#This Row],[raw_load]])))</f>
        <v>-265.320078306455</v>
      </c>
      <c r="G8102">
        <f>-Table1[[#This Row],[load_temp]]</f>
        <v>265.320078306455</v>
      </c>
      <c r="H8102">
        <f>IF(Table1[[#This Row],[raw_pressure]]=-207.33292143,H8101,D8102)</f>
        <v>958.63967669399995</v>
      </c>
      <c r="I8102" s="1">
        <f>1013-Table1[[#This Row],[pressure_temp]]</f>
        <v>54.360323306000055</v>
      </c>
      <c r="J8102" s="1" t="str">
        <f>SUBSTITUTE(RIGHT(Table1[[#This Row],[file]],LEN(Table1[[#This Row],[file]])-16),"_"," ")</f>
        <v>sample 02 vaseline glue vaseline full dip</v>
      </c>
    </row>
    <row r="8103" spans="1:10" hidden="1" x14ac:dyDescent="0.25">
      <c r="A8103" t="s">
        <v>8351</v>
      </c>
      <c r="B8103" t="s">
        <v>8114</v>
      </c>
      <c r="C8103">
        <v>-254.97164365626</v>
      </c>
      <c r="D8103">
        <v>1001.45076561</v>
      </c>
      <c r="E8103">
        <f>VALUE(SUBSTITUTE(SUBSTITUTE(SUBSTITUTE(RIGHT(Table1[[#This Row],[raw_timestamp]],21),":","")," ",""),"-",""))</f>
        <v>221174755542112</v>
      </c>
      <c r="F8103">
        <f>IF(Table1[[#This Row],[raw_load]]&gt;30000,F8102,(IF(Table1[[#This Row],[raw_load]]=49.339761120941,F8102,Table1[[#This Row],[raw_load]])))</f>
        <v>-254.97164365626</v>
      </c>
      <c r="G8103">
        <f>-Table1[[#This Row],[load_temp]]</f>
        <v>254.97164365626</v>
      </c>
      <c r="H8103">
        <f>IF(Table1[[#This Row],[raw_pressure]]=-207.33292143,H8102,D8103)</f>
        <v>1001.45076561</v>
      </c>
      <c r="I8103" s="1">
        <f>1013-Table1[[#This Row],[pressure_temp]]</f>
        <v>11.549234390000038</v>
      </c>
      <c r="J8103" s="1" t="str">
        <f>SUBSTITUTE(RIGHT(Table1[[#This Row],[file]],LEN(Table1[[#This Row],[file]])-16),"_"," ")</f>
        <v>sample 02 vaseline glue vaseline full dip</v>
      </c>
    </row>
    <row r="8104" spans="1:10" hidden="1" x14ac:dyDescent="0.25">
      <c r="A8104" t="s">
        <v>8351</v>
      </c>
      <c r="B8104" t="s">
        <v>8115</v>
      </c>
      <c r="C8104">
        <v>-259.583977135856</v>
      </c>
      <c r="D8104">
        <v>990.11841854399995</v>
      </c>
      <c r="E8104">
        <f>VALUE(SUBSTITUTE(SUBSTITUTE(SUBSTITUTE(RIGHT(Table1[[#This Row],[raw_timestamp]],21),":","")," ",""),"-",""))</f>
        <v>221174755799754</v>
      </c>
      <c r="F8104">
        <f>IF(Table1[[#This Row],[raw_load]]&gt;30000,F8103,(IF(Table1[[#This Row],[raw_load]]=49.339761120941,F8103,Table1[[#This Row],[raw_load]])))</f>
        <v>-259.583977135856</v>
      </c>
      <c r="G8104">
        <f>-Table1[[#This Row],[load_temp]]</f>
        <v>259.583977135856</v>
      </c>
      <c r="H8104">
        <f>IF(Table1[[#This Row],[raw_pressure]]=-207.33292143,H8103,D8104)</f>
        <v>990.11841854399995</v>
      </c>
      <c r="I8104" s="1">
        <f>1013-Table1[[#This Row],[pressure_temp]]</f>
        <v>22.881581456000049</v>
      </c>
      <c r="J8104" s="1" t="str">
        <f>SUBSTITUTE(RIGHT(Table1[[#This Row],[file]],LEN(Table1[[#This Row],[file]])-16),"_"," ")</f>
        <v>sample 02 vaseline glue vaseline full dip</v>
      </c>
    </row>
    <row r="8105" spans="1:10" hidden="1" x14ac:dyDescent="0.25">
      <c r="A8105" t="s">
        <v>8351</v>
      </c>
      <c r="B8105" t="s">
        <v>8116</v>
      </c>
      <c r="C8105">
        <v>49.339761120940999</v>
      </c>
      <c r="D8105">
        <v>959.89882636799996</v>
      </c>
      <c r="E8105">
        <f>VALUE(SUBSTITUTE(SUBSTITUTE(SUBSTITUTE(RIGHT(Table1[[#This Row],[raw_timestamp]],21),":","")," ",""),"-",""))</f>
        <v>221174756055555</v>
      </c>
      <c r="F8105">
        <f>IF(Table1[[#This Row],[raw_load]]&gt;30000,F8104,(IF(Table1[[#This Row],[raw_load]]=49.339761120941,F8104,Table1[[#This Row],[raw_load]])))</f>
        <v>-259.583977135856</v>
      </c>
      <c r="G8105">
        <f>-Table1[[#This Row],[load_temp]]</f>
        <v>259.583977135856</v>
      </c>
      <c r="H8105">
        <f>IF(Table1[[#This Row],[raw_pressure]]=-207.33292143,H8104,D8105)</f>
        <v>959.89882636799996</v>
      </c>
      <c r="I8105" s="1">
        <f>1013-Table1[[#This Row],[pressure_temp]]</f>
        <v>53.101173632000041</v>
      </c>
      <c r="J8105" s="1" t="str">
        <f>SUBSTITUTE(RIGHT(Table1[[#This Row],[file]],LEN(Table1[[#This Row],[file]])-16),"_"," ")</f>
        <v>sample 02 vaseline glue vaseline full dip</v>
      </c>
    </row>
    <row r="8106" spans="1:10" hidden="1" x14ac:dyDescent="0.25">
      <c r="A8106" t="s">
        <v>8351</v>
      </c>
      <c r="B8106" t="s">
        <v>8117</v>
      </c>
      <c r="C8106">
        <v>-269.55619390688901</v>
      </c>
      <c r="D8106">
        <v>1002.709915284</v>
      </c>
      <c r="E8106">
        <f>VALUE(SUBSTITUTE(SUBSTITUTE(SUBSTITUTE(RIGHT(Table1[[#This Row],[raw_timestamp]],21),":","")," ",""),"-",""))</f>
        <v>221174756313327</v>
      </c>
      <c r="F8106">
        <f>IF(Table1[[#This Row],[raw_load]]&gt;30000,F8105,(IF(Table1[[#This Row],[raw_load]]=49.339761120941,F8105,Table1[[#This Row],[raw_load]])))</f>
        <v>-269.55619390688901</v>
      </c>
      <c r="G8106">
        <f>-Table1[[#This Row],[load_temp]]</f>
        <v>269.55619390688901</v>
      </c>
      <c r="H8106">
        <f>IF(Table1[[#This Row],[raw_pressure]]=-207.33292143,H8105,D8106)</f>
        <v>1002.709915284</v>
      </c>
      <c r="I8106" s="1">
        <f>1013-Table1[[#This Row],[pressure_temp]]</f>
        <v>10.290084716000024</v>
      </c>
      <c r="J8106" s="1" t="str">
        <f>SUBSTITUTE(RIGHT(Table1[[#This Row],[file]],LEN(Table1[[#This Row],[file]])-16),"_"," ")</f>
        <v>sample 02 vaseline glue vaseline full dip</v>
      </c>
    </row>
    <row r="8107" spans="1:10" hidden="1" x14ac:dyDescent="0.25">
      <c r="A8107" t="s">
        <v>8351</v>
      </c>
      <c r="B8107" t="s">
        <v>8118</v>
      </c>
      <c r="C8107">
        <v>-274.49099985433799</v>
      </c>
      <c r="D8107">
        <v>1002.709915284</v>
      </c>
      <c r="E8107">
        <f>VALUE(SUBSTITUTE(SUBSTITUTE(SUBSTITUTE(RIGHT(Table1[[#This Row],[raw_timestamp]],21),":","")," ",""),"-",""))</f>
        <v>221174756570925</v>
      </c>
      <c r="F8107">
        <f>IF(Table1[[#This Row],[raw_load]]&gt;30000,F8106,(IF(Table1[[#This Row],[raw_load]]=49.339761120941,F8106,Table1[[#This Row],[raw_load]])))</f>
        <v>-274.49099985433799</v>
      </c>
      <c r="G8107">
        <f>-Table1[[#This Row],[load_temp]]</f>
        <v>274.49099985433799</v>
      </c>
      <c r="H8107">
        <f>IF(Table1[[#This Row],[raw_pressure]]=-207.33292143,H8106,D8107)</f>
        <v>1002.709915284</v>
      </c>
      <c r="I8107" s="1">
        <f>1013-Table1[[#This Row],[pressure_temp]]</f>
        <v>10.290084716000024</v>
      </c>
      <c r="J8107" s="1" t="str">
        <f>SUBSTITUTE(RIGHT(Table1[[#This Row],[file]],LEN(Table1[[#This Row],[file]])-16),"_"," ")</f>
        <v>sample 02 vaseline glue vaseline full dip</v>
      </c>
    </row>
    <row r="8108" spans="1:10" hidden="1" x14ac:dyDescent="0.25">
      <c r="A8108" t="s">
        <v>8351</v>
      </c>
      <c r="B8108" t="s">
        <v>8119</v>
      </c>
      <c r="C8108">
        <v>-262.67678125935601</v>
      </c>
      <c r="D8108">
        <v>951.08477864999998</v>
      </c>
      <c r="E8108">
        <f>VALUE(SUBSTITUTE(SUBSTITUTE(SUBSTITUTE(RIGHT(Table1[[#This Row],[raw_timestamp]],21),":","")," ",""),"-",""))</f>
        <v>221174756829144</v>
      </c>
      <c r="F8108">
        <f>IF(Table1[[#This Row],[raw_load]]&gt;30000,F8107,(IF(Table1[[#This Row],[raw_load]]=49.339761120941,F8107,Table1[[#This Row],[raw_load]])))</f>
        <v>-262.67678125935601</v>
      </c>
      <c r="G8108">
        <f>-Table1[[#This Row],[load_temp]]</f>
        <v>262.67678125935601</v>
      </c>
      <c r="H8108">
        <f>IF(Table1[[#This Row],[raw_pressure]]=-207.33292143,H8107,D8108)</f>
        <v>951.08477864999998</v>
      </c>
      <c r="I8108" s="1">
        <f>1013-Table1[[#This Row],[pressure_temp]]</f>
        <v>61.915221350000024</v>
      </c>
      <c r="J8108" s="1" t="str">
        <f>SUBSTITUTE(RIGHT(Table1[[#This Row],[file]],LEN(Table1[[#This Row],[file]])-16),"_"," ")</f>
        <v>sample 02 vaseline glue vaseline full dip</v>
      </c>
    </row>
    <row r="8109" spans="1:10" hidden="1" x14ac:dyDescent="0.25">
      <c r="A8109" t="s">
        <v>8351</v>
      </c>
      <c r="B8109" t="s">
        <v>8120</v>
      </c>
      <c r="C8109">
        <v>-268.01223481838099</v>
      </c>
      <c r="D8109">
        <v>966.19457473800003</v>
      </c>
      <c r="E8109">
        <f>VALUE(SUBSTITUTE(SUBSTITUTE(SUBSTITUTE(RIGHT(Table1[[#This Row],[raw_timestamp]],21),":","")," ",""),"-",""))</f>
        <v>221174757086870</v>
      </c>
      <c r="F8109">
        <f>IF(Table1[[#This Row],[raw_load]]&gt;30000,F8108,(IF(Table1[[#This Row],[raw_load]]=49.339761120941,F8108,Table1[[#This Row],[raw_load]])))</f>
        <v>-268.01223481838099</v>
      </c>
      <c r="G8109">
        <f>-Table1[[#This Row],[load_temp]]</f>
        <v>268.01223481838099</v>
      </c>
      <c r="H8109">
        <f>IF(Table1[[#This Row],[raw_pressure]]=-207.33292143,H8108,D8109)</f>
        <v>966.19457473800003</v>
      </c>
      <c r="I8109" s="1">
        <f>1013-Table1[[#This Row],[pressure_temp]]</f>
        <v>46.805425261999972</v>
      </c>
      <c r="J8109" s="1" t="str">
        <f>SUBSTITUTE(RIGHT(Table1[[#This Row],[file]],LEN(Table1[[#This Row],[file]])-16),"_"," ")</f>
        <v>sample 02 vaseline glue vaseline full dip</v>
      </c>
    </row>
    <row r="8110" spans="1:10" hidden="1" x14ac:dyDescent="0.25">
      <c r="A8110" t="s">
        <v>8351</v>
      </c>
      <c r="B8110" t="s">
        <v>8121</v>
      </c>
      <c r="C8110">
        <v>-211.22287885085501</v>
      </c>
      <c r="D8110">
        <v>1006.487364306</v>
      </c>
      <c r="E8110">
        <f>VALUE(SUBSTITUTE(SUBSTITUTE(SUBSTITUTE(RIGHT(Table1[[#This Row],[raw_timestamp]],21),":","")," ",""),"-",""))</f>
        <v>221174757344674</v>
      </c>
      <c r="F8110">
        <f>IF(Table1[[#This Row],[raw_load]]&gt;30000,F8109,(IF(Table1[[#This Row],[raw_load]]=49.339761120941,F8109,Table1[[#This Row],[raw_load]])))</f>
        <v>-211.22287885085501</v>
      </c>
      <c r="G8110">
        <f>-Table1[[#This Row],[load_temp]]</f>
        <v>211.22287885085501</v>
      </c>
      <c r="H8110">
        <f>IF(Table1[[#This Row],[raw_pressure]]=-207.33292143,H8109,D8110)</f>
        <v>1006.487364306</v>
      </c>
      <c r="I8110" s="1">
        <f>1013-Table1[[#This Row],[pressure_temp]]</f>
        <v>6.5126356939999823</v>
      </c>
      <c r="J8110" s="1" t="str">
        <f>SUBSTITUTE(RIGHT(Table1[[#This Row],[file]],LEN(Table1[[#This Row],[file]])-16),"_"," ")</f>
        <v>sample 02 vaseline glue vaseline full dip</v>
      </c>
    </row>
    <row r="8111" spans="1:10" hidden="1" x14ac:dyDescent="0.25">
      <c r="A8111" t="s">
        <v>8351</v>
      </c>
      <c r="B8111" t="s">
        <v>8122</v>
      </c>
      <c r="C8111">
        <v>-192.12371405028199</v>
      </c>
      <c r="D8111">
        <v>991.37756821799996</v>
      </c>
      <c r="E8111">
        <f>VALUE(SUBSTITUTE(SUBSTITUTE(SUBSTITUTE(RIGHT(Table1[[#This Row],[raw_timestamp]],21),":","")," ",""),"-",""))</f>
        <v>221174757602427</v>
      </c>
      <c r="F8111">
        <f>IF(Table1[[#This Row],[raw_load]]&gt;30000,F8110,(IF(Table1[[#This Row],[raw_load]]=49.339761120941,F8110,Table1[[#This Row],[raw_load]])))</f>
        <v>-192.12371405028199</v>
      </c>
      <c r="G8111">
        <f>-Table1[[#This Row],[load_temp]]</f>
        <v>192.12371405028199</v>
      </c>
      <c r="H8111">
        <f>IF(Table1[[#This Row],[raw_pressure]]=-207.33292143,H8110,D8111)</f>
        <v>991.37756821799996</v>
      </c>
      <c r="I8111" s="1">
        <f>1013-Table1[[#This Row],[pressure_temp]]</f>
        <v>21.622431782000035</v>
      </c>
      <c r="J8111" s="1" t="str">
        <f>SUBSTITUTE(RIGHT(Table1[[#This Row],[file]],LEN(Table1[[#This Row],[file]])-16),"_"," ")</f>
        <v>sample 02 vaseline glue vaseline full dip</v>
      </c>
    </row>
    <row r="8112" spans="1:10" hidden="1" x14ac:dyDescent="0.25">
      <c r="A8112" t="s">
        <v>8351</v>
      </c>
      <c r="B8112" t="s">
        <v>8123</v>
      </c>
      <c r="C8112">
        <v>-233.17055045079701</v>
      </c>
      <c r="D8112">
        <v>941.01158125799998</v>
      </c>
      <c r="E8112">
        <f>VALUE(SUBSTITUTE(SUBSTITUTE(SUBSTITUTE(RIGHT(Table1[[#This Row],[raw_timestamp]],21),":","")," ",""),"-",""))</f>
        <v>221174757860343</v>
      </c>
      <c r="F8112">
        <f>IF(Table1[[#This Row],[raw_load]]&gt;30000,F8111,(IF(Table1[[#This Row],[raw_load]]=49.339761120941,F8111,Table1[[#This Row],[raw_load]])))</f>
        <v>-233.17055045079701</v>
      </c>
      <c r="G8112">
        <f>-Table1[[#This Row],[load_temp]]</f>
        <v>233.17055045079701</v>
      </c>
      <c r="H8112">
        <f>IF(Table1[[#This Row],[raw_pressure]]=-207.33292143,H8111,D8112)</f>
        <v>941.01158125799998</v>
      </c>
      <c r="I8112" s="1">
        <f>1013-Table1[[#This Row],[pressure_temp]]</f>
        <v>71.988418742000022</v>
      </c>
      <c r="J8112" s="1" t="str">
        <f>SUBSTITUTE(RIGHT(Table1[[#This Row],[file]],LEN(Table1[[#This Row],[file]])-16),"_"," ")</f>
        <v>sample 02 vaseline glue vaseline full dip</v>
      </c>
    </row>
    <row r="8113" spans="1:10" hidden="1" x14ac:dyDescent="0.25">
      <c r="A8113" t="s">
        <v>8351</v>
      </c>
      <c r="B8113" t="s">
        <v>8124</v>
      </c>
      <c r="C8113">
        <v>49.339761120940999</v>
      </c>
      <c r="D8113">
        <v>1000.1916159359999</v>
      </c>
      <c r="E8113">
        <f>VALUE(SUBSTITUTE(SUBSTITUTE(SUBSTITUTE(RIGHT(Table1[[#This Row],[raw_timestamp]],21),":","")," ",""),"-",""))</f>
        <v>221174758115675</v>
      </c>
      <c r="F8113">
        <f>IF(Table1[[#This Row],[raw_load]]&gt;30000,F8112,(IF(Table1[[#This Row],[raw_load]]=49.339761120941,F8112,Table1[[#This Row],[raw_load]])))</f>
        <v>-233.17055045079701</v>
      </c>
      <c r="G8113">
        <f>-Table1[[#This Row],[load_temp]]</f>
        <v>233.17055045079701</v>
      </c>
      <c r="H8113">
        <f>IF(Table1[[#This Row],[raw_pressure]]=-207.33292143,H8112,D8113)</f>
        <v>1000.1916159359999</v>
      </c>
      <c r="I8113" s="1">
        <f>1013-Table1[[#This Row],[pressure_temp]]</f>
        <v>12.808384064000052</v>
      </c>
      <c r="J8113" s="1" t="str">
        <f>SUBSTITUTE(RIGHT(Table1[[#This Row],[file]],LEN(Table1[[#This Row],[file]])-16),"_"," ")</f>
        <v>sample 02 vaseline glue vaseline full dip</v>
      </c>
    </row>
    <row r="8114" spans="1:10" hidden="1" x14ac:dyDescent="0.25">
      <c r="A8114" t="s">
        <v>8351</v>
      </c>
      <c r="B8114" t="s">
        <v>8125</v>
      </c>
      <c r="C8114">
        <v>-179.855102432416</v>
      </c>
      <c r="D8114">
        <v>996.41416691400002</v>
      </c>
      <c r="E8114">
        <f>VALUE(SUBSTITUTE(SUBSTITUTE(SUBSTITUTE(RIGHT(Table1[[#This Row],[raw_timestamp]],21),":","")," ",""),"-",""))</f>
        <v>221174758373833</v>
      </c>
      <c r="F8114">
        <f>IF(Table1[[#This Row],[raw_load]]&gt;30000,F8113,(IF(Table1[[#This Row],[raw_load]]=49.339761120941,F8113,Table1[[#This Row],[raw_load]])))</f>
        <v>-179.855102432416</v>
      </c>
      <c r="G8114">
        <f>-Table1[[#This Row],[load_temp]]</f>
        <v>179.855102432416</v>
      </c>
      <c r="H8114">
        <f>IF(Table1[[#This Row],[raw_pressure]]=-207.33292143,H8113,D8114)</f>
        <v>996.41416691400002</v>
      </c>
      <c r="I8114" s="1">
        <f>1013-Table1[[#This Row],[pressure_temp]]</f>
        <v>16.58583308599998</v>
      </c>
      <c r="J8114" s="1" t="str">
        <f>SUBSTITUTE(RIGHT(Table1[[#This Row],[file]],LEN(Table1[[#This Row],[file]])-16),"_"," ")</f>
        <v>sample 02 vaseline glue vaseline full dip</v>
      </c>
    </row>
    <row r="8115" spans="1:10" hidden="1" x14ac:dyDescent="0.25">
      <c r="A8115" t="s">
        <v>8351</v>
      </c>
      <c r="B8115" t="s">
        <v>8126</v>
      </c>
      <c r="C8115">
        <v>-257.07748659026998</v>
      </c>
      <c r="D8115">
        <v>946.04817995400003</v>
      </c>
      <c r="E8115">
        <f>VALUE(SUBSTITUTE(SUBSTITUTE(SUBSTITUTE(RIGHT(Table1[[#This Row],[raw_timestamp]],21),":","")," ",""),"-",""))</f>
        <v>221174758631457</v>
      </c>
      <c r="F8115">
        <f>IF(Table1[[#This Row],[raw_load]]&gt;30000,F8114,(IF(Table1[[#This Row],[raw_load]]=49.339761120941,F8114,Table1[[#This Row],[raw_load]])))</f>
        <v>-257.07748659026998</v>
      </c>
      <c r="G8115">
        <f>-Table1[[#This Row],[load_temp]]</f>
        <v>257.07748659026998</v>
      </c>
      <c r="H8115">
        <f>IF(Table1[[#This Row],[raw_pressure]]=-207.33292143,H8114,D8115)</f>
        <v>946.04817995400003</v>
      </c>
      <c r="I8115" s="1">
        <f>1013-Table1[[#This Row],[pressure_temp]]</f>
        <v>66.951820045999966</v>
      </c>
      <c r="J8115" s="1" t="str">
        <f>SUBSTITUTE(RIGHT(Table1[[#This Row],[file]],LEN(Table1[[#This Row],[file]])-16),"_"," ")</f>
        <v>sample 02 vaseline glue vaseline full dip</v>
      </c>
    </row>
    <row r="8116" spans="1:10" hidden="1" x14ac:dyDescent="0.25">
      <c r="A8116" t="s">
        <v>8351</v>
      </c>
      <c r="B8116" t="s">
        <v>8127</v>
      </c>
      <c r="C8116">
        <v>-268.715811111878</v>
      </c>
      <c r="D8116">
        <v>972.49032310799998</v>
      </c>
      <c r="E8116">
        <f>VALUE(SUBSTITUTE(SUBSTITUTE(SUBSTITUTE(RIGHT(Table1[[#This Row],[raw_timestamp]],21),":","")," ",""),"-",""))</f>
        <v>221174758889570</v>
      </c>
      <c r="F8116">
        <f>IF(Table1[[#This Row],[raw_load]]&gt;30000,F8115,(IF(Table1[[#This Row],[raw_load]]=49.339761120941,F8115,Table1[[#This Row],[raw_load]])))</f>
        <v>-268.715811111878</v>
      </c>
      <c r="G8116">
        <f>-Table1[[#This Row],[load_temp]]</f>
        <v>268.715811111878</v>
      </c>
      <c r="H8116">
        <f>IF(Table1[[#This Row],[raw_pressure]]=-207.33292143,H8115,D8116)</f>
        <v>972.49032310799998</v>
      </c>
      <c r="I8116" s="1">
        <f>1013-Table1[[#This Row],[pressure_temp]]</f>
        <v>40.509676892000016</v>
      </c>
      <c r="J8116" s="1" t="str">
        <f>SUBSTITUTE(RIGHT(Table1[[#This Row],[file]],LEN(Table1[[#This Row],[file]])-16),"_"," ")</f>
        <v>sample 02 vaseline glue vaseline full dip</v>
      </c>
    </row>
    <row r="8117" spans="1:10" hidden="1" x14ac:dyDescent="0.25">
      <c r="A8117" t="s">
        <v>8351</v>
      </c>
      <c r="B8117" t="s">
        <v>8128</v>
      </c>
      <c r="C8117">
        <v>-239.18026462442299</v>
      </c>
      <c r="D8117">
        <v>1006.487364306</v>
      </c>
      <c r="E8117">
        <f>VALUE(SUBSTITUTE(SUBSTITUTE(SUBSTITUTE(RIGHT(Table1[[#This Row],[raw_timestamp]],21),":","")," ",""),"-",""))</f>
        <v>221174759147316</v>
      </c>
      <c r="F8117">
        <f>IF(Table1[[#This Row],[raw_load]]&gt;30000,F8116,(IF(Table1[[#This Row],[raw_load]]=49.339761120941,F8116,Table1[[#This Row],[raw_load]])))</f>
        <v>-239.18026462442299</v>
      </c>
      <c r="G8117">
        <f>-Table1[[#This Row],[load_temp]]</f>
        <v>239.18026462442299</v>
      </c>
      <c r="H8117">
        <f>IF(Table1[[#This Row],[raw_pressure]]=-207.33292143,H8116,D8117)</f>
        <v>1006.487364306</v>
      </c>
      <c r="I8117" s="1">
        <f>1013-Table1[[#This Row],[pressure_temp]]</f>
        <v>6.5126356939999823</v>
      </c>
      <c r="J8117" s="1" t="str">
        <f>SUBSTITUTE(RIGHT(Table1[[#This Row],[file]],LEN(Table1[[#This Row],[file]])-16),"_"," ")</f>
        <v>sample 02 vaseline glue vaseline full dip</v>
      </c>
    </row>
    <row r="8118" spans="1:10" hidden="1" x14ac:dyDescent="0.25">
      <c r="A8118" t="s">
        <v>8351</v>
      </c>
      <c r="B8118" t="s">
        <v>8129</v>
      </c>
      <c r="C8118">
        <v>-247.83816179163099</v>
      </c>
      <c r="D8118">
        <v>985.08181984800001</v>
      </c>
      <c r="E8118">
        <f>VALUE(SUBSTITUTE(SUBSTITUTE(SUBSTITUTE(RIGHT(Table1[[#This Row],[raw_timestamp]],21),":","")," ",""),"-",""))</f>
        <v>221174759405233</v>
      </c>
      <c r="F8118">
        <f>IF(Table1[[#This Row],[raw_load]]&gt;30000,F8117,(IF(Table1[[#This Row],[raw_load]]=49.339761120941,F8117,Table1[[#This Row],[raw_load]])))</f>
        <v>-247.83816179163099</v>
      </c>
      <c r="G8118">
        <f>-Table1[[#This Row],[load_temp]]</f>
        <v>247.83816179163099</v>
      </c>
      <c r="H8118">
        <f>IF(Table1[[#This Row],[raw_pressure]]=-207.33292143,H8117,D8118)</f>
        <v>985.08181984800001</v>
      </c>
      <c r="I8118" s="1">
        <f>1013-Table1[[#This Row],[pressure_temp]]</f>
        <v>27.918180151999991</v>
      </c>
      <c r="J8118" s="1" t="str">
        <f>SUBSTITUTE(RIGHT(Table1[[#This Row],[file]],LEN(Table1[[#This Row],[file]])-16),"_"," ")</f>
        <v>sample 02 vaseline glue vaseline full dip</v>
      </c>
    </row>
    <row r="8119" spans="1:10" hidden="1" x14ac:dyDescent="0.25">
      <c r="A8119" t="s">
        <v>8351</v>
      </c>
      <c r="B8119" t="s">
        <v>8130</v>
      </c>
      <c r="C8119">
        <v>-236.89852761703801</v>
      </c>
      <c r="D8119">
        <v>943.52988060600001</v>
      </c>
      <c r="E8119">
        <f>VALUE(SUBSTITUTE(SUBSTITUTE(SUBSTITUTE(RIGHT(Table1[[#This Row],[raw_timestamp]],21),":","")," ",""),"-",""))</f>
        <v>221174759663132</v>
      </c>
      <c r="F8119">
        <f>IF(Table1[[#This Row],[raw_load]]&gt;30000,F8118,(IF(Table1[[#This Row],[raw_load]]=49.339761120941,F8118,Table1[[#This Row],[raw_load]])))</f>
        <v>-236.89852761703801</v>
      </c>
      <c r="G8119">
        <f>-Table1[[#This Row],[load_temp]]</f>
        <v>236.89852761703801</v>
      </c>
      <c r="H8119">
        <f>IF(Table1[[#This Row],[raw_pressure]]=-207.33292143,H8118,D8119)</f>
        <v>943.52988060600001</v>
      </c>
      <c r="I8119" s="1">
        <f>1013-Table1[[#This Row],[pressure_temp]]</f>
        <v>69.470119393999994</v>
      </c>
      <c r="J8119" s="1" t="str">
        <f>SUBSTITUTE(RIGHT(Table1[[#This Row],[file]],LEN(Table1[[#This Row],[file]])-16),"_"," ")</f>
        <v>sample 02 vaseline glue vaseline full dip</v>
      </c>
    </row>
    <row r="8120" spans="1:10" hidden="1" x14ac:dyDescent="0.25">
      <c r="A8120" t="s">
        <v>8351</v>
      </c>
      <c r="B8120" t="s">
        <v>8131</v>
      </c>
      <c r="C8120">
        <v>-251.18014918574499</v>
      </c>
      <c r="D8120">
        <v>983.822670174</v>
      </c>
      <c r="E8120">
        <f>VALUE(SUBSTITUTE(SUBSTITUTE(SUBSTITUTE(RIGHT(Table1[[#This Row],[raw_timestamp]],21),":","")," ",""),"-",""))</f>
        <v>221174759920784</v>
      </c>
      <c r="F8120">
        <f>IF(Table1[[#This Row],[raw_load]]&gt;30000,F8119,(IF(Table1[[#This Row],[raw_load]]=49.339761120941,F8119,Table1[[#This Row],[raw_load]])))</f>
        <v>-251.18014918574499</v>
      </c>
      <c r="G8120">
        <f>-Table1[[#This Row],[load_temp]]</f>
        <v>251.18014918574499</v>
      </c>
      <c r="H8120">
        <f>IF(Table1[[#This Row],[raw_pressure]]=-207.33292143,H8119,D8120)</f>
        <v>983.822670174</v>
      </c>
      <c r="I8120" s="1">
        <f>1013-Table1[[#This Row],[pressure_temp]]</f>
        <v>29.177329826000005</v>
      </c>
      <c r="J8120" s="1" t="str">
        <f>SUBSTITUTE(RIGHT(Table1[[#This Row],[file]],LEN(Table1[[#This Row],[file]])-16),"_"," ")</f>
        <v>sample 02 vaseline glue vaseline full dip</v>
      </c>
    </row>
    <row r="8121" spans="1:10" hidden="1" x14ac:dyDescent="0.25">
      <c r="A8121" t="s">
        <v>8351</v>
      </c>
      <c r="B8121" t="s">
        <v>8132</v>
      </c>
      <c r="C8121">
        <v>-232.22267683316801</v>
      </c>
      <c r="D8121">
        <v>995.15501724000001</v>
      </c>
      <c r="E8121">
        <f>VALUE(SUBSTITUTE(SUBSTITUTE(SUBSTITUTE(RIGHT(Table1[[#This Row],[raw_timestamp]],21),":","")," ",""),"-",""))</f>
        <v>221174800178418</v>
      </c>
      <c r="F8121">
        <f>IF(Table1[[#This Row],[raw_load]]&gt;30000,F8120,(IF(Table1[[#This Row],[raw_load]]=49.339761120941,F8120,Table1[[#This Row],[raw_load]])))</f>
        <v>-232.22267683316801</v>
      </c>
      <c r="G8121">
        <f>-Table1[[#This Row],[load_temp]]</f>
        <v>232.22267683316801</v>
      </c>
      <c r="H8121">
        <f>IF(Table1[[#This Row],[raw_pressure]]=-207.33292143,H8120,D8121)</f>
        <v>995.15501724000001</v>
      </c>
      <c r="I8121" s="1">
        <f>1013-Table1[[#This Row],[pressure_temp]]</f>
        <v>17.844982759999994</v>
      </c>
      <c r="J8121" s="1" t="str">
        <f>SUBSTITUTE(RIGHT(Table1[[#This Row],[file]],LEN(Table1[[#This Row],[file]])-16),"_"," ")</f>
        <v>sample 02 vaseline glue vaseline full dip</v>
      </c>
    </row>
    <row r="8122" spans="1:10" hidden="1" x14ac:dyDescent="0.25">
      <c r="A8122" t="s">
        <v>8351</v>
      </c>
      <c r="B8122" t="s">
        <v>8133</v>
      </c>
      <c r="C8122">
        <v>49.339761120940999</v>
      </c>
      <c r="D8122">
        <v>952.34392832399999</v>
      </c>
      <c r="E8122">
        <f>VALUE(SUBSTITUTE(SUBSTITUTE(SUBSTITUTE(RIGHT(Table1[[#This Row],[raw_timestamp]],21),":","")," ",""),"-",""))</f>
        <v>221174800435779</v>
      </c>
      <c r="F8122">
        <f>IF(Table1[[#This Row],[raw_load]]&gt;30000,F8121,(IF(Table1[[#This Row],[raw_load]]=49.339761120941,F8121,Table1[[#This Row],[raw_load]])))</f>
        <v>-232.22267683316801</v>
      </c>
      <c r="G8122">
        <f>-Table1[[#This Row],[load_temp]]</f>
        <v>232.22267683316801</v>
      </c>
      <c r="H8122">
        <f>IF(Table1[[#This Row],[raw_pressure]]=-207.33292143,H8121,D8122)</f>
        <v>952.34392832399999</v>
      </c>
      <c r="I8122" s="1">
        <f>1013-Table1[[#This Row],[pressure_temp]]</f>
        <v>60.65607167600001</v>
      </c>
      <c r="J8122" s="1" t="str">
        <f>SUBSTITUTE(RIGHT(Table1[[#This Row],[file]],LEN(Table1[[#This Row],[file]])-16),"_"," ")</f>
        <v>sample 02 vaseline glue vaseline full dip</v>
      </c>
    </row>
    <row r="8123" spans="1:10" hidden="1" x14ac:dyDescent="0.25">
      <c r="A8123" t="s">
        <v>8351</v>
      </c>
      <c r="B8123" t="s">
        <v>8134</v>
      </c>
      <c r="C8123">
        <v>608.57053768250898</v>
      </c>
      <c r="D8123">
        <v>963.67627539</v>
      </c>
      <c r="E8123">
        <f>VALUE(SUBSTITUTE(SUBSTITUTE(SUBSTITUTE(RIGHT(Table1[[#This Row],[raw_timestamp]],21),":","")," ",""),"-",""))</f>
        <v>221174800693467</v>
      </c>
      <c r="F8123">
        <f>IF(Table1[[#This Row],[raw_load]]&gt;30000,F8122,(IF(Table1[[#This Row],[raw_load]]=49.339761120941,F8122,Table1[[#This Row],[raw_load]])))</f>
        <v>608.57053768250898</v>
      </c>
      <c r="G8123">
        <f>-Table1[[#This Row],[load_temp]]</f>
        <v>-608.57053768250898</v>
      </c>
      <c r="H8123">
        <f>IF(Table1[[#This Row],[raw_pressure]]=-207.33292143,H8122,D8123)</f>
        <v>963.67627539</v>
      </c>
      <c r="I8123" s="1">
        <f>1013-Table1[[#This Row],[pressure_temp]]</f>
        <v>49.323724609999999</v>
      </c>
      <c r="J8123" s="1" t="str">
        <f>SUBSTITUTE(RIGHT(Table1[[#This Row],[file]],LEN(Table1[[#This Row],[file]])-16),"_"," ")</f>
        <v>sample 02 vaseline glue vaseline full dip</v>
      </c>
    </row>
    <row r="8124" spans="1:10" hidden="1" x14ac:dyDescent="0.25">
      <c r="A8124" t="s">
        <v>8351</v>
      </c>
      <c r="B8124" t="s">
        <v>8135</v>
      </c>
      <c r="C8124">
        <v>1123.9597164555</v>
      </c>
      <c r="D8124">
        <v>982.56352049999998</v>
      </c>
      <c r="E8124">
        <f>VALUE(SUBSTITUTE(SUBSTITUTE(SUBSTITUTE(RIGHT(Table1[[#This Row],[raw_timestamp]],21),":","")," ",""),"-",""))</f>
        <v>221174800951065</v>
      </c>
      <c r="F8124">
        <f>IF(Table1[[#This Row],[raw_load]]&gt;30000,F8123,(IF(Table1[[#This Row],[raw_load]]=49.339761120941,F8123,Table1[[#This Row],[raw_load]])))</f>
        <v>1123.9597164555</v>
      </c>
      <c r="G8124">
        <f>-Table1[[#This Row],[load_temp]]</f>
        <v>-1123.9597164555</v>
      </c>
      <c r="H8124">
        <f>IF(Table1[[#This Row],[raw_pressure]]=-207.33292143,H8123,D8124)</f>
        <v>982.56352049999998</v>
      </c>
      <c r="I8124" s="1">
        <f>1013-Table1[[#This Row],[pressure_temp]]</f>
        <v>30.436479500000019</v>
      </c>
      <c r="J8124" s="1" t="str">
        <f>SUBSTITUTE(RIGHT(Table1[[#This Row],[file]],LEN(Table1[[#This Row],[file]])-16),"_"," ")</f>
        <v>sample 02 vaseline glue vaseline full dip</v>
      </c>
    </row>
    <row r="8125" spans="1:10" hidden="1" x14ac:dyDescent="0.25">
      <c r="A8125" t="s">
        <v>8351</v>
      </c>
      <c r="B8125" t="s">
        <v>8136</v>
      </c>
      <c r="C8125">
        <v>1502.23946503313</v>
      </c>
      <c r="D8125">
        <v>963.67627539</v>
      </c>
      <c r="E8125">
        <f>VALUE(SUBSTITUTE(SUBSTITUTE(SUBSTITUTE(RIGHT(Table1[[#This Row],[raw_timestamp]],21),":","")," ",""),"-",""))</f>
        <v>221174801208632</v>
      </c>
      <c r="F8125">
        <f>IF(Table1[[#This Row],[raw_load]]&gt;30000,F8124,(IF(Table1[[#This Row],[raw_load]]=49.339761120941,F8124,Table1[[#This Row],[raw_load]])))</f>
        <v>1502.23946503313</v>
      </c>
      <c r="G8125">
        <f>-Table1[[#This Row],[load_temp]]</f>
        <v>-1502.23946503313</v>
      </c>
      <c r="H8125">
        <f>IF(Table1[[#This Row],[raw_pressure]]=-207.33292143,H8124,D8125)</f>
        <v>963.67627539</v>
      </c>
      <c r="I8125" s="1">
        <f>1013-Table1[[#This Row],[pressure_temp]]</f>
        <v>49.323724609999999</v>
      </c>
      <c r="J8125" s="1" t="str">
        <f>SUBSTITUTE(RIGHT(Table1[[#This Row],[file]],LEN(Table1[[#This Row],[file]])-16),"_"," ")</f>
        <v>sample 02 vaseline glue vaseline full dip</v>
      </c>
    </row>
    <row r="8126" spans="1:10" hidden="1" x14ac:dyDescent="0.25">
      <c r="A8126" t="s">
        <v>8351</v>
      </c>
      <c r="B8126" t="s">
        <v>8137</v>
      </c>
      <c r="C8126">
        <v>49.339761120940999</v>
      </c>
      <c r="D8126">
        <v>943.52988060600001</v>
      </c>
      <c r="E8126">
        <f>VALUE(SUBSTITUTE(SUBSTITUTE(SUBSTITUTE(RIGHT(Table1[[#This Row],[raw_timestamp]],21),":","")," ",""),"-",""))</f>
        <v>221174801465806</v>
      </c>
      <c r="F8126">
        <f>IF(Table1[[#This Row],[raw_load]]&gt;30000,F8125,(IF(Table1[[#This Row],[raw_load]]=49.339761120941,F8125,Table1[[#This Row],[raw_load]])))</f>
        <v>1502.23946503313</v>
      </c>
      <c r="G8126">
        <f>-Table1[[#This Row],[load_temp]]</f>
        <v>-1502.23946503313</v>
      </c>
      <c r="H8126">
        <f>IF(Table1[[#This Row],[raw_pressure]]=-207.33292143,H8125,D8126)</f>
        <v>943.52988060600001</v>
      </c>
      <c r="I8126" s="1">
        <f>1013-Table1[[#This Row],[pressure_temp]]</f>
        <v>69.470119393999994</v>
      </c>
      <c r="J8126" s="1" t="str">
        <f>SUBSTITUTE(RIGHT(Table1[[#This Row],[file]],LEN(Table1[[#This Row],[file]])-16),"_"," ")</f>
        <v>sample 02 vaseline glue vaseline full dip</v>
      </c>
    </row>
    <row r="8127" spans="1:10" hidden="1" x14ac:dyDescent="0.25">
      <c r="A8127" t="s">
        <v>8351</v>
      </c>
      <c r="B8127" t="s">
        <v>8138</v>
      </c>
      <c r="C8127">
        <v>2380.85967721727</v>
      </c>
      <c r="D8127">
        <v>951.08477864999998</v>
      </c>
      <c r="E8127">
        <f>VALUE(SUBSTITUTE(SUBSTITUTE(SUBSTITUTE(RIGHT(Table1[[#This Row],[raw_timestamp]],21),":","")," ",""),"-",""))</f>
        <v>221174801723639</v>
      </c>
      <c r="F8127">
        <f>IF(Table1[[#This Row],[raw_load]]&gt;30000,F8126,(IF(Table1[[#This Row],[raw_load]]=49.339761120941,F8126,Table1[[#This Row],[raw_load]])))</f>
        <v>2380.85967721727</v>
      </c>
      <c r="G8127">
        <f>-Table1[[#This Row],[load_temp]]</f>
        <v>-2380.85967721727</v>
      </c>
      <c r="H8127">
        <f>IF(Table1[[#This Row],[raw_pressure]]=-207.33292143,H8126,D8127)</f>
        <v>951.08477864999998</v>
      </c>
      <c r="I8127" s="1">
        <f>1013-Table1[[#This Row],[pressure_temp]]</f>
        <v>61.915221350000024</v>
      </c>
      <c r="J8127" s="1" t="str">
        <f>SUBSTITUTE(RIGHT(Table1[[#This Row],[file]],LEN(Table1[[#This Row],[file]])-16),"_"," ")</f>
        <v>sample 02 vaseline glue vaseline full dip</v>
      </c>
    </row>
    <row r="8128" spans="1:10" hidden="1" x14ac:dyDescent="0.25">
      <c r="A8128" t="s">
        <v>8351</v>
      </c>
      <c r="B8128" t="s">
        <v>8139</v>
      </c>
      <c r="C8128">
        <v>2240.1004449993902</v>
      </c>
      <c r="D8128">
        <v>895.68219299400005</v>
      </c>
      <c r="E8128">
        <f>VALUE(SUBSTITUTE(SUBSTITUTE(SUBSTITUTE(RIGHT(Table1[[#This Row],[raw_timestamp]],21),":","")," ",""),"-",""))</f>
        <v>221174801981128</v>
      </c>
      <c r="F8128">
        <f>IF(Table1[[#This Row],[raw_load]]&gt;30000,F8127,(IF(Table1[[#This Row],[raw_load]]=49.339761120941,F8127,Table1[[#This Row],[raw_load]])))</f>
        <v>2240.1004449993902</v>
      </c>
      <c r="G8128">
        <f>-Table1[[#This Row],[load_temp]]</f>
        <v>-2240.1004449993902</v>
      </c>
      <c r="H8128">
        <f>IF(Table1[[#This Row],[raw_pressure]]=-207.33292143,H8127,D8128)</f>
        <v>895.68219299400005</v>
      </c>
      <c r="I8128" s="1">
        <f>1013-Table1[[#This Row],[pressure_temp]]</f>
        <v>117.31780700599995</v>
      </c>
      <c r="J8128" s="1" t="str">
        <f>SUBSTITUTE(RIGHT(Table1[[#This Row],[file]],LEN(Table1[[#This Row],[file]])-16),"_"," ")</f>
        <v>sample 02 vaseline glue vaseline full dip</v>
      </c>
    </row>
    <row r="8129" spans="1:10" hidden="1" x14ac:dyDescent="0.25">
      <c r="A8129" t="s">
        <v>8351</v>
      </c>
      <c r="B8129" t="s">
        <v>8140</v>
      </c>
      <c r="C8129">
        <v>2055.2211160434199</v>
      </c>
      <c r="D8129">
        <v>861.68515179600001</v>
      </c>
      <c r="E8129">
        <f>VALUE(SUBSTITUTE(SUBSTITUTE(SUBSTITUTE(RIGHT(Table1[[#This Row],[raw_timestamp]],21),":","")," ",""),"-",""))</f>
        <v>221174802238845</v>
      </c>
      <c r="F8129">
        <f>IF(Table1[[#This Row],[raw_load]]&gt;30000,F8128,(IF(Table1[[#This Row],[raw_load]]=49.339761120941,F8128,Table1[[#This Row],[raw_load]])))</f>
        <v>2055.2211160434199</v>
      </c>
      <c r="G8129">
        <f>-Table1[[#This Row],[load_temp]]</f>
        <v>-2055.2211160434199</v>
      </c>
      <c r="H8129">
        <f>IF(Table1[[#This Row],[raw_pressure]]=-207.33292143,H8128,D8129)</f>
        <v>861.68515179600001</v>
      </c>
      <c r="I8129" s="1">
        <f>1013-Table1[[#This Row],[pressure_temp]]</f>
        <v>151.31484820399999</v>
      </c>
      <c r="J8129" s="1" t="str">
        <f>SUBSTITUTE(RIGHT(Table1[[#This Row],[file]],LEN(Table1[[#This Row],[file]])-16),"_"," ")</f>
        <v>sample 02 vaseline glue vaseline full dip</v>
      </c>
    </row>
    <row r="8130" spans="1:10" hidden="1" x14ac:dyDescent="0.25">
      <c r="A8130" t="s">
        <v>8351</v>
      </c>
      <c r="B8130" t="s">
        <v>8141</v>
      </c>
      <c r="C8130">
        <v>2009.6694369859299</v>
      </c>
      <c r="D8130">
        <v>787.39532102999999</v>
      </c>
      <c r="E8130">
        <f>VALUE(SUBSTITUTE(SUBSTITUTE(SUBSTITUTE(RIGHT(Table1[[#This Row],[raw_timestamp]],21),":","")," ",""),"-",""))</f>
        <v>221174802496471</v>
      </c>
      <c r="F8130">
        <f>IF(Table1[[#This Row],[raw_load]]&gt;30000,F8129,(IF(Table1[[#This Row],[raw_load]]=49.339761120941,F8129,Table1[[#This Row],[raw_load]])))</f>
        <v>2009.6694369859299</v>
      </c>
      <c r="G8130">
        <f>-Table1[[#This Row],[load_temp]]</f>
        <v>-2009.6694369859299</v>
      </c>
      <c r="H8130">
        <f>IF(Table1[[#This Row],[raw_pressure]]=-207.33292143,H8129,D8130)</f>
        <v>787.39532102999999</v>
      </c>
      <c r="I8130" s="1">
        <f>1013-Table1[[#This Row],[pressure_temp]]</f>
        <v>225.60467897000001</v>
      </c>
      <c r="J8130" s="1" t="str">
        <f>SUBSTITUTE(RIGHT(Table1[[#This Row],[file]],LEN(Table1[[#This Row],[file]])-16),"_"," ")</f>
        <v>sample 02 vaseline glue vaseline full dip</v>
      </c>
    </row>
    <row r="8131" spans="1:10" hidden="1" x14ac:dyDescent="0.25">
      <c r="A8131" t="s">
        <v>8351</v>
      </c>
      <c r="B8131" t="s">
        <v>8142</v>
      </c>
      <c r="C8131">
        <v>1761.5757324377801</v>
      </c>
      <c r="D8131">
        <v>680.36759873999995</v>
      </c>
      <c r="E8131">
        <f>VALUE(SUBSTITUTE(SUBSTITUTE(SUBSTITUTE(RIGHT(Table1[[#This Row],[raw_timestamp]],21),":","")," ",""),"-",""))</f>
        <v>221174802754277</v>
      </c>
      <c r="F8131">
        <f>IF(Table1[[#This Row],[raw_load]]&gt;30000,F8130,(IF(Table1[[#This Row],[raw_load]]=49.339761120941,F8130,Table1[[#This Row],[raw_load]])))</f>
        <v>1761.5757324377801</v>
      </c>
      <c r="G8131">
        <f>-Table1[[#This Row],[load_temp]]</f>
        <v>-1761.5757324377801</v>
      </c>
      <c r="H8131">
        <f>IF(Table1[[#This Row],[raw_pressure]]=-207.33292143,H8130,D8131)</f>
        <v>680.36759873999995</v>
      </c>
      <c r="I8131" s="1">
        <f>1013-Table1[[#This Row],[pressure_temp]]</f>
        <v>332.63240126000005</v>
      </c>
      <c r="J8131" s="1" t="str">
        <f>SUBSTITUTE(RIGHT(Table1[[#This Row],[file]],LEN(Table1[[#This Row],[file]])-16),"_"," ")</f>
        <v>sample 02 vaseline glue vaseline full dip</v>
      </c>
    </row>
    <row r="8132" spans="1:10" hidden="1" x14ac:dyDescent="0.25">
      <c r="A8132" t="s">
        <v>8351</v>
      </c>
      <c r="B8132" t="s">
        <v>8143</v>
      </c>
      <c r="C8132">
        <v>683.07633559602505</v>
      </c>
      <c r="D8132">
        <v>674.07185036999999</v>
      </c>
      <c r="E8132">
        <f>VALUE(SUBSTITUTE(SUBSTITUTE(SUBSTITUTE(RIGHT(Table1[[#This Row],[raw_timestamp]],21),":","")," ",""),"-",""))</f>
        <v>221174803011991</v>
      </c>
      <c r="F8132">
        <f>IF(Table1[[#This Row],[raw_load]]&gt;30000,F8131,(IF(Table1[[#This Row],[raw_load]]=49.339761120941,F8131,Table1[[#This Row],[raw_load]])))</f>
        <v>683.07633559602505</v>
      </c>
      <c r="G8132">
        <f>-Table1[[#This Row],[load_temp]]</f>
        <v>-683.07633559602505</v>
      </c>
      <c r="H8132">
        <f>IF(Table1[[#This Row],[raw_pressure]]=-207.33292143,H8131,D8132)</f>
        <v>674.07185036999999</v>
      </c>
      <c r="I8132" s="1">
        <f>1013-Table1[[#This Row],[pressure_temp]]</f>
        <v>338.92814963000001</v>
      </c>
      <c r="J8132" s="1" t="str">
        <f>SUBSTITUTE(RIGHT(Table1[[#This Row],[file]],LEN(Table1[[#This Row],[file]])-16),"_"," ")</f>
        <v>sample 02 vaseline glue vaseline full dip</v>
      </c>
    </row>
    <row r="8133" spans="1:10" hidden="1" x14ac:dyDescent="0.25">
      <c r="A8133" t="s">
        <v>8351</v>
      </c>
      <c r="B8133" t="s">
        <v>8144</v>
      </c>
      <c r="C8133">
        <v>-141.19749386190301</v>
      </c>
      <c r="D8133">
        <v>630.00161177999996</v>
      </c>
      <c r="E8133">
        <f>VALUE(SUBSTITUTE(SUBSTITUTE(SUBSTITUTE(RIGHT(Table1[[#This Row],[raw_timestamp]],21),":","")," ",""),"-",""))</f>
        <v>221174803269642</v>
      </c>
      <c r="F8133">
        <f>IF(Table1[[#This Row],[raw_load]]&gt;30000,F8132,(IF(Table1[[#This Row],[raw_load]]=49.339761120941,F8132,Table1[[#This Row],[raw_load]])))</f>
        <v>-141.19749386190301</v>
      </c>
      <c r="G8133">
        <f>-Table1[[#This Row],[load_temp]]</f>
        <v>141.19749386190301</v>
      </c>
      <c r="H8133">
        <f>IF(Table1[[#This Row],[raw_pressure]]=-207.33292143,H8132,D8133)</f>
        <v>630.00161177999996</v>
      </c>
      <c r="I8133" s="1">
        <f>1013-Table1[[#This Row],[pressure_temp]]</f>
        <v>382.99838822000004</v>
      </c>
      <c r="J8133" s="1" t="str">
        <f>SUBSTITUTE(RIGHT(Table1[[#This Row],[file]],LEN(Table1[[#This Row],[file]])-16),"_"," ")</f>
        <v>sample 02 vaseline glue vaseline full dip</v>
      </c>
    </row>
    <row r="8134" spans="1:10" hidden="1" x14ac:dyDescent="0.25">
      <c r="A8134" t="s">
        <v>8351</v>
      </c>
      <c r="B8134" t="s">
        <v>8145</v>
      </c>
      <c r="C8134">
        <v>-112.95672319234301</v>
      </c>
      <c r="D8134">
        <v>622.44671373599999</v>
      </c>
      <c r="E8134">
        <f>VALUE(SUBSTITUTE(SUBSTITUTE(SUBSTITUTE(RIGHT(Table1[[#This Row],[raw_timestamp]],21),":","")," ",""),"-",""))</f>
        <v>221174803527361</v>
      </c>
      <c r="F8134">
        <f>IF(Table1[[#This Row],[raw_load]]&gt;30000,F8133,(IF(Table1[[#This Row],[raw_load]]=49.339761120941,F8133,Table1[[#This Row],[raw_load]])))</f>
        <v>-112.95672319234301</v>
      </c>
      <c r="G8134">
        <f>-Table1[[#This Row],[load_temp]]</f>
        <v>112.95672319234301</v>
      </c>
      <c r="H8134">
        <f>IF(Table1[[#This Row],[raw_pressure]]=-207.33292143,H8133,D8134)</f>
        <v>622.44671373599999</v>
      </c>
      <c r="I8134" s="1">
        <f>1013-Table1[[#This Row],[pressure_temp]]</f>
        <v>390.55328626400001</v>
      </c>
      <c r="J8134" s="1" t="str">
        <f>SUBSTITUTE(RIGHT(Table1[[#This Row],[file]],LEN(Table1[[#This Row],[file]])-16),"_"," ")</f>
        <v>sample 02 vaseline glue vaseline full dip</v>
      </c>
    </row>
    <row r="8135" spans="1:10" hidden="1" x14ac:dyDescent="0.25">
      <c r="A8135" t="s">
        <v>8351</v>
      </c>
      <c r="B8135" t="s">
        <v>8146</v>
      </c>
      <c r="C8135">
        <v>-110.826450525919</v>
      </c>
      <c r="D8135">
        <v>583.41307384200002</v>
      </c>
      <c r="E8135">
        <f>VALUE(SUBSTITUTE(SUBSTITUTE(SUBSTITUTE(RIGHT(Table1[[#This Row],[raw_timestamp]],21),":","")," ",""),"-",""))</f>
        <v>221174803785284</v>
      </c>
      <c r="F8135">
        <f>IF(Table1[[#This Row],[raw_load]]&gt;30000,F8134,(IF(Table1[[#This Row],[raw_load]]=49.339761120941,F8134,Table1[[#This Row],[raw_load]])))</f>
        <v>-110.826450525919</v>
      </c>
      <c r="G8135">
        <f>-Table1[[#This Row],[load_temp]]</f>
        <v>110.826450525919</v>
      </c>
      <c r="H8135">
        <f>IF(Table1[[#This Row],[raw_pressure]]=-207.33292143,H8134,D8135)</f>
        <v>583.41307384200002</v>
      </c>
      <c r="I8135" s="1">
        <f>1013-Table1[[#This Row],[pressure_temp]]</f>
        <v>429.58692615799998</v>
      </c>
      <c r="J8135" s="1" t="str">
        <f>SUBSTITUTE(RIGHT(Table1[[#This Row],[file]],LEN(Table1[[#This Row],[file]])-16),"_"," ")</f>
        <v>sample 02 vaseline glue vaseline full dip</v>
      </c>
    </row>
    <row r="8136" spans="1:10" hidden="1" x14ac:dyDescent="0.25">
      <c r="A8136" t="s">
        <v>8351</v>
      </c>
      <c r="B8136" t="s">
        <v>8147</v>
      </c>
      <c r="C8136">
        <v>-110.66032834551</v>
      </c>
      <c r="D8136">
        <v>569.56242742799998</v>
      </c>
      <c r="E8136">
        <f>VALUE(SUBSTITUTE(SUBSTITUTE(SUBSTITUTE(RIGHT(Table1[[#This Row],[raw_timestamp]],21),":","")," ",""),"-",""))</f>
        <v>221174804043048</v>
      </c>
      <c r="F8136">
        <f>IF(Table1[[#This Row],[raw_load]]&gt;30000,F8135,(IF(Table1[[#This Row],[raw_load]]=49.339761120941,F8135,Table1[[#This Row],[raw_load]])))</f>
        <v>-110.66032834551</v>
      </c>
      <c r="G8136">
        <f>-Table1[[#This Row],[load_temp]]</f>
        <v>110.66032834551</v>
      </c>
      <c r="H8136">
        <f>IF(Table1[[#This Row],[raw_pressure]]=-207.33292143,H8135,D8136)</f>
        <v>569.56242742799998</v>
      </c>
      <c r="I8136" s="1">
        <f>1013-Table1[[#This Row],[pressure_temp]]</f>
        <v>443.43757257200002</v>
      </c>
      <c r="J8136" s="1" t="str">
        <f>SUBSTITUTE(RIGHT(Table1[[#This Row],[file]],LEN(Table1[[#This Row],[file]])-16),"_"," ")</f>
        <v>sample 02 vaseline glue vaseline full dip</v>
      </c>
    </row>
    <row r="8137" spans="1:10" hidden="1" x14ac:dyDescent="0.25">
      <c r="A8137" t="s">
        <v>8351</v>
      </c>
      <c r="B8137" t="s">
        <v>8148</v>
      </c>
      <c r="C8137">
        <v>-112.907863727517</v>
      </c>
      <c r="D8137">
        <v>573.33987645000002</v>
      </c>
      <c r="E8137">
        <f>VALUE(SUBSTITUTE(SUBSTITUTE(SUBSTITUTE(RIGHT(Table1[[#This Row],[raw_timestamp]],21),":","")," ",""),"-",""))</f>
        <v>221174804300615</v>
      </c>
      <c r="F8137">
        <f>IF(Table1[[#This Row],[raw_load]]&gt;30000,F8136,(IF(Table1[[#This Row],[raw_load]]=49.339761120941,F8136,Table1[[#This Row],[raw_load]])))</f>
        <v>-112.907863727517</v>
      </c>
      <c r="G8137">
        <f>-Table1[[#This Row],[load_temp]]</f>
        <v>112.907863727517</v>
      </c>
      <c r="H8137">
        <f>IF(Table1[[#This Row],[raw_pressure]]=-207.33292143,H8136,D8137)</f>
        <v>573.33987645000002</v>
      </c>
      <c r="I8137" s="1">
        <f>1013-Table1[[#This Row],[pressure_temp]]</f>
        <v>439.66012354999998</v>
      </c>
      <c r="J8137" s="1" t="str">
        <f>SUBSTITUTE(RIGHT(Table1[[#This Row],[file]],LEN(Table1[[#This Row],[file]])-16),"_"," ")</f>
        <v>sample 02 vaseline glue vaseline full dip</v>
      </c>
    </row>
    <row r="8138" spans="1:10" hidden="1" x14ac:dyDescent="0.25">
      <c r="A8138" t="s">
        <v>8351</v>
      </c>
      <c r="B8138" t="s">
        <v>8149</v>
      </c>
      <c r="C8138">
        <v>-112.003963628232</v>
      </c>
      <c r="D8138">
        <v>567.04412807999995</v>
      </c>
      <c r="E8138">
        <f>VALUE(SUBSTITUTE(SUBSTITUTE(SUBSTITUTE(RIGHT(Table1[[#This Row],[raw_timestamp]],21),":","")," ",""),"-",""))</f>
        <v>221174804558308</v>
      </c>
      <c r="F8138">
        <f>IF(Table1[[#This Row],[raw_load]]&gt;30000,F8137,(IF(Table1[[#This Row],[raw_load]]=49.339761120941,F8137,Table1[[#This Row],[raw_load]])))</f>
        <v>-112.003963628232</v>
      </c>
      <c r="G8138">
        <f>-Table1[[#This Row],[load_temp]]</f>
        <v>112.003963628232</v>
      </c>
      <c r="H8138">
        <f>IF(Table1[[#This Row],[raw_pressure]]=-207.33292143,H8137,D8138)</f>
        <v>567.04412807999995</v>
      </c>
      <c r="I8138" s="1">
        <f>1013-Table1[[#This Row],[pressure_temp]]</f>
        <v>445.95587192000005</v>
      </c>
      <c r="J8138" s="1" t="str">
        <f>SUBSTITUTE(RIGHT(Table1[[#This Row],[file]],LEN(Table1[[#This Row],[file]])-16),"_"," ")</f>
        <v>sample 02 vaseline glue vaseline full dip</v>
      </c>
    </row>
    <row r="8139" spans="1:10" hidden="1" x14ac:dyDescent="0.25">
      <c r="A8139" t="s">
        <v>8351</v>
      </c>
      <c r="B8139" t="s">
        <v>8150</v>
      </c>
      <c r="C8139">
        <v>-114.065833043898</v>
      </c>
      <c r="D8139">
        <v>549.41603264399998</v>
      </c>
      <c r="E8139">
        <f>VALUE(SUBSTITUTE(SUBSTITUTE(SUBSTITUTE(RIGHT(Table1[[#This Row],[raw_timestamp]],21),":","")," ",""),"-",""))</f>
        <v>221174804816084</v>
      </c>
      <c r="F8139">
        <f>IF(Table1[[#This Row],[raw_load]]&gt;30000,F8138,(IF(Table1[[#This Row],[raw_load]]=49.339761120941,F8138,Table1[[#This Row],[raw_load]])))</f>
        <v>-114.065833043898</v>
      </c>
      <c r="G8139">
        <f>-Table1[[#This Row],[load_temp]]</f>
        <v>114.065833043898</v>
      </c>
      <c r="H8139">
        <f>IF(Table1[[#This Row],[raw_pressure]]=-207.33292143,H8138,D8139)</f>
        <v>549.41603264399998</v>
      </c>
      <c r="I8139" s="1">
        <f>1013-Table1[[#This Row],[pressure_temp]]</f>
        <v>463.58396735600002</v>
      </c>
      <c r="J8139" s="1" t="str">
        <f>SUBSTITUTE(RIGHT(Table1[[#This Row],[file]],LEN(Table1[[#This Row],[file]])-16),"_"," ")</f>
        <v>sample 02 vaseline glue vaseline full dip</v>
      </c>
    </row>
    <row r="8140" spans="1:10" hidden="1" x14ac:dyDescent="0.25">
      <c r="A8140" t="s">
        <v>8351</v>
      </c>
      <c r="B8140" t="s">
        <v>8151</v>
      </c>
      <c r="C8140">
        <v>-115.345951022346</v>
      </c>
      <c r="D8140">
        <v>541.86113460000001</v>
      </c>
      <c r="E8140">
        <f>VALUE(SUBSTITUTE(SUBSTITUTE(SUBSTITUTE(RIGHT(Table1[[#This Row],[raw_timestamp]],21),":","")," ",""),"-",""))</f>
        <v>221174805073909</v>
      </c>
      <c r="F8140">
        <f>IF(Table1[[#This Row],[raw_load]]&gt;30000,F8139,(IF(Table1[[#This Row],[raw_load]]=49.339761120941,F8139,Table1[[#This Row],[raw_load]])))</f>
        <v>-115.345951022346</v>
      </c>
      <c r="G8140">
        <f>-Table1[[#This Row],[load_temp]]</f>
        <v>115.345951022346</v>
      </c>
      <c r="H8140">
        <f>IF(Table1[[#This Row],[raw_pressure]]=-207.33292143,H8139,D8140)</f>
        <v>541.86113460000001</v>
      </c>
      <c r="I8140" s="1">
        <f>1013-Table1[[#This Row],[pressure_temp]]</f>
        <v>471.13886539999999</v>
      </c>
      <c r="J8140" s="1" t="str">
        <f>SUBSTITUTE(RIGHT(Table1[[#This Row],[file]],LEN(Table1[[#This Row],[file]])-16),"_"," ")</f>
        <v>sample 02 vaseline glue vaseline full dip</v>
      </c>
    </row>
    <row r="8141" spans="1:10" hidden="1" x14ac:dyDescent="0.25">
      <c r="A8141" t="s">
        <v>8351</v>
      </c>
      <c r="B8141" t="s">
        <v>8152</v>
      </c>
      <c r="C8141">
        <v>-115.028364500975</v>
      </c>
      <c r="D8141">
        <v>548.15688296999997</v>
      </c>
      <c r="E8141">
        <f>VALUE(SUBSTITUTE(SUBSTITUTE(SUBSTITUTE(RIGHT(Table1[[#This Row],[raw_timestamp]],21),":","")," ",""),"-",""))</f>
        <v>221174805331438</v>
      </c>
      <c r="F8141">
        <f>IF(Table1[[#This Row],[raw_load]]&gt;30000,F8140,(IF(Table1[[#This Row],[raw_load]]=49.339761120941,F8140,Table1[[#This Row],[raw_load]])))</f>
        <v>-115.028364500975</v>
      </c>
      <c r="G8141">
        <f>-Table1[[#This Row],[load_temp]]</f>
        <v>115.028364500975</v>
      </c>
      <c r="H8141">
        <f>IF(Table1[[#This Row],[raw_pressure]]=-207.33292143,H8140,D8141)</f>
        <v>548.15688296999997</v>
      </c>
      <c r="I8141" s="1">
        <f>1013-Table1[[#This Row],[pressure_temp]]</f>
        <v>464.84311703000003</v>
      </c>
      <c r="J8141" s="1" t="str">
        <f>SUBSTITUTE(RIGHT(Table1[[#This Row],[file]],LEN(Table1[[#This Row],[file]])-16),"_"," ")</f>
        <v>sample 02 vaseline glue vaseline full dip</v>
      </c>
    </row>
    <row r="8142" spans="1:10" hidden="1" x14ac:dyDescent="0.25">
      <c r="A8142" t="s">
        <v>8351</v>
      </c>
      <c r="B8142" t="s">
        <v>8153</v>
      </c>
      <c r="C8142">
        <v>-115.40946832662</v>
      </c>
      <c r="D8142">
        <v>541.86113460000001</v>
      </c>
      <c r="E8142">
        <f>VALUE(SUBSTITUTE(SUBSTITUTE(SUBSTITUTE(RIGHT(Table1[[#This Row],[raw_timestamp]],21),":","")," ",""),"-",""))</f>
        <v>221174805589361</v>
      </c>
      <c r="F8142">
        <f>IF(Table1[[#This Row],[raw_load]]&gt;30000,F8141,(IF(Table1[[#This Row],[raw_load]]=49.339761120941,F8141,Table1[[#This Row],[raw_load]])))</f>
        <v>-115.40946832662</v>
      </c>
      <c r="G8142">
        <f>-Table1[[#This Row],[load_temp]]</f>
        <v>115.40946832662</v>
      </c>
      <c r="H8142">
        <f>IF(Table1[[#This Row],[raw_pressure]]=-207.33292143,H8141,D8142)</f>
        <v>541.86113460000001</v>
      </c>
      <c r="I8142" s="1">
        <f>1013-Table1[[#This Row],[pressure_temp]]</f>
        <v>471.13886539999999</v>
      </c>
      <c r="J8142" s="1" t="str">
        <f>SUBSTITUTE(RIGHT(Table1[[#This Row],[file]],LEN(Table1[[#This Row],[file]])-16),"_"," ")</f>
        <v>sample 02 vaseline glue vaseline full dip</v>
      </c>
    </row>
    <row r="8143" spans="1:10" hidden="1" x14ac:dyDescent="0.25">
      <c r="A8143" t="s">
        <v>8351</v>
      </c>
      <c r="B8143" t="s">
        <v>8154</v>
      </c>
      <c r="C8143">
        <v>49.339761120940999</v>
      </c>
      <c r="D8143">
        <v>544.37943394800004</v>
      </c>
      <c r="E8143">
        <f>VALUE(SUBSTITUTE(SUBSTITUTE(SUBSTITUTE(RIGHT(Table1[[#This Row],[raw_timestamp]],21),":","")," ",""),"-",""))</f>
        <v>221174805845680</v>
      </c>
      <c r="F8143">
        <f>IF(Table1[[#This Row],[raw_load]]&gt;30000,F8142,(IF(Table1[[#This Row],[raw_load]]=49.339761120941,F8142,Table1[[#This Row],[raw_load]])))</f>
        <v>-115.40946832662</v>
      </c>
      <c r="G8143">
        <f>-Table1[[#This Row],[load_temp]]</f>
        <v>115.40946832662</v>
      </c>
      <c r="H8143">
        <f>IF(Table1[[#This Row],[raw_pressure]]=-207.33292143,H8142,D8143)</f>
        <v>544.37943394800004</v>
      </c>
      <c r="I8143" s="1">
        <f>1013-Table1[[#This Row],[pressure_temp]]</f>
        <v>468.62056605199996</v>
      </c>
      <c r="J8143" s="1" t="str">
        <f>SUBSTITUTE(RIGHT(Table1[[#This Row],[file]],LEN(Table1[[#This Row],[file]])-16),"_"," ")</f>
        <v>sample 02 vaseline glue vaseline full dip</v>
      </c>
    </row>
    <row r="8144" spans="1:10" hidden="1" x14ac:dyDescent="0.25">
      <c r="A8144" t="s">
        <v>8351</v>
      </c>
      <c r="B8144" t="s">
        <v>8155</v>
      </c>
      <c r="C8144">
        <v>-116.762875502306</v>
      </c>
      <c r="D8144">
        <v>536.82453590399996</v>
      </c>
      <c r="E8144">
        <f>VALUE(SUBSTITUTE(SUBSTITUTE(SUBSTITUTE(RIGHT(Table1[[#This Row],[raw_timestamp]],21),":","")," ",""),"-",""))</f>
        <v>221174806103379</v>
      </c>
      <c r="F8144">
        <f>IF(Table1[[#This Row],[raw_load]]&gt;30000,F8143,(IF(Table1[[#This Row],[raw_load]]=49.339761120941,F8143,Table1[[#This Row],[raw_load]])))</f>
        <v>-116.762875502306</v>
      </c>
      <c r="G8144">
        <f>-Table1[[#This Row],[load_temp]]</f>
        <v>116.762875502306</v>
      </c>
      <c r="H8144">
        <f>IF(Table1[[#This Row],[raw_pressure]]=-207.33292143,H8143,D8144)</f>
        <v>536.82453590399996</v>
      </c>
      <c r="I8144" s="1">
        <f>1013-Table1[[#This Row],[pressure_temp]]</f>
        <v>476.17546409600004</v>
      </c>
      <c r="J8144" s="1" t="str">
        <f>SUBSTITUTE(RIGHT(Table1[[#This Row],[file]],LEN(Table1[[#This Row],[file]])-16),"_"," ")</f>
        <v>sample 02 vaseline glue vaseline full dip</v>
      </c>
    </row>
    <row r="8145" spans="1:10" hidden="1" x14ac:dyDescent="0.25">
      <c r="A8145" t="s">
        <v>8351</v>
      </c>
      <c r="B8145" t="s">
        <v>8156</v>
      </c>
      <c r="C8145">
        <v>-117.40293449153</v>
      </c>
      <c r="D8145">
        <v>539.34283525199999</v>
      </c>
      <c r="E8145">
        <f>VALUE(SUBSTITUTE(SUBSTITUTE(SUBSTITUTE(RIGHT(Table1[[#This Row],[raw_timestamp]],21),":","")," ",""),"-",""))</f>
        <v>221174806361043</v>
      </c>
      <c r="F8145">
        <f>IF(Table1[[#This Row],[raw_load]]&gt;30000,F8144,(IF(Table1[[#This Row],[raw_load]]=49.339761120941,F8144,Table1[[#This Row],[raw_load]])))</f>
        <v>-117.40293449153</v>
      </c>
      <c r="G8145">
        <f>-Table1[[#This Row],[load_temp]]</f>
        <v>117.40293449153</v>
      </c>
      <c r="H8145">
        <f>IF(Table1[[#This Row],[raw_pressure]]=-207.33292143,H8144,D8145)</f>
        <v>539.34283525199999</v>
      </c>
      <c r="I8145" s="1">
        <f>1013-Table1[[#This Row],[pressure_temp]]</f>
        <v>473.65716474800001</v>
      </c>
      <c r="J8145" s="1" t="str">
        <f>SUBSTITUTE(RIGHT(Table1[[#This Row],[file]],LEN(Table1[[#This Row],[file]])-16),"_"," ")</f>
        <v>sample 02 vaseline glue vaseline full dip</v>
      </c>
    </row>
    <row r="8146" spans="1:10" hidden="1" x14ac:dyDescent="0.25">
      <c r="A8146" t="s">
        <v>8351</v>
      </c>
      <c r="B8146" t="s">
        <v>8157</v>
      </c>
      <c r="C8146">
        <v>-118.775885453147</v>
      </c>
      <c r="D8146">
        <v>540.601984926</v>
      </c>
      <c r="E8146">
        <f>VALUE(SUBSTITUTE(SUBSTITUTE(SUBSTITUTE(RIGHT(Table1[[#This Row],[raw_timestamp]],21),":","")," ",""),"-",""))</f>
        <v>221174806618606</v>
      </c>
      <c r="F8146">
        <f>IF(Table1[[#This Row],[raw_load]]&gt;30000,F8145,(IF(Table1[[#This Row],[raw_load]]=49.339761120941,F8145,Table1[[#This Row],[raw_load]])))</f>
        <v>-118.775885453147</v>
      </c>
      <c r="G8146">
        <f>-Table1[[#This Row],[load_temp]]</f>
        <v>118.775885453147</v>
      </c>
      <c r="H8146">
        <f>IF(Table1[[#This Row],[raw_pressure]]=-207.33292143,H8145,D8146)</f>
        <v>540.601984926</v>
      </c>
      <c r="I8146" s="1">
        <f>1013-Table1[[#This Row],[pressure_temp]]</f>
        <v>472.398015074</v>
      </c>
      <c r="J8146" s="1" t="str">
        <f>SUBSTITUTE(RIGHT(Table1[[#This Row],[file]],LEN(Table1[[#This Row],[file]])-16),"_"," ")</f>
        <v>sample 02 vaseline glue vaseline full dip</v>
      </c>
    </row>
    <row r="8147" spans="1:10" hidden="1" x14ac:dyDescent="0.25">
      <c r="A8147" t="s">
        <v>8351</v>
      </c>
      <c r="B8147" t="s">
        <v>8158</v>
      </c>
      <c r="C8147">
        <v>49.339761120940999</v>
      </c>
      <c r="D8147">
        <v>538.08368557799997</v>
      </c>
      <c r="E8147">
        <f>VALUE(SUBSTITUTE(SUBSTITUTE(SUBSTITUTE(RIGHT(Table1[[#This Row],[raw_timestamp]],21),":","")," ",""),"-",""))</f>
        <v>221174806875645</v>
      </c>
      <c r="F8147">
        <f>IF(Table1[[#This Row],[raw_load]]&gt;30000,F8146,(IF(Table1[[#This Row],[raw_load]]=49.339761120941,F8146,Table1[[#This Row],[raw_load]])))</f>
        <v>-118.775885453147</v>
      </c>
      <c r="G8147">
        <f>-Table1[[#This Row],[load_temp]]</f>
        <v>118.775885453147</v>
      </c>
      <c r="H8147">
        <f>IF(Table1[[#This Row],[raw_pressure]]=-207.33292143,H8146,D8147)</f>
        <v>538.08368557799997</v>
      </c>
      <c r="I8147" s="1">
        <f>1013-Table1[[#This Row],[pressure_temp]]</f>
        <v>474.91631442200003</v>
      </c>
      <c r="J8147" s="1" t="str">
        <f>SUBSTITUTE(RIGHT(Table1[[#This Row],[file]],LEN(Table1[[#This Row],[file]])-16),"_"," ")</f>
        <v>sample 02 vaseline glue vaseline full dip</v>
      </c>
    </row>
    <row r="8148" spans="1:10" hidden="1" x14ac:dyDescent="0.25">
      <c r="A8148" t="s">
        <v>8351</v>
      </c>
      <c r="B8148" t="s">
        <v>8159</v>
      </c>
      <c r="C8148">
        <v>-119.84102178635899</v>
      </c>
      <c r="D8148">
        <v>517.93729079399998</v>
      </c>
      <c r="E8148">
        <f>VALUE(SUBSTITUTE(SUBSTITUTE(SUBSTITUTE(RIGHT(Table1[[#This Row],[raw_timestamp]],21),":","")," ",""),"-",""))</f>
        <v>221174807133390</v>
      </c>
      <c r="F8148">
        <f>IF(Table1[[#This Row],[raw_load]]&gt;30000,F8147,(IF(Table1[[#This Row],[raw_load]]=49.339761120941,F8147,Table1[[#This Row],[raw_load]])))</f>
        <v>-119.84102178635899</v>
      </c>
      <c r="G8148">
        <f>-Table1[[#This Row],[load_temp]]</f>
        <v>119.84102178635899</v>
      </c>
      <c r="H8148">
        <f>IF(Table1[[#This Row],[raw_pressure]]=-207.33292143,H8147,D8148)</f>
        <v>517.93729079399998</v>
      </c>
      <c r="I8148" s="1">
        <f>1013-Table1[[#This Row],[pressure_temp]]</f>
        <v>495.06270920600002</v>
      </c>
      <c r="J8148" s="1" t="str">
        <f>SUBSTITUTE(RIGHT(Table1[[#This Row],[file]],LEN(Table1[[#This Row],[file]])-16),"_"," ")</f>
        <v>sample 02 vaseline glue vaseline full dip</v>
      </c>
    </row>
    <row r="8149" spans="1:10" hidden="1" x14ac:dyDescent="0.25">
      <c r="A8149" t="s">
        <v>8351</v>
      </c>
      <c r="B8149" t="s">
        <v>8160</v>
      </c>
      <c r="C8149">
        <v>-119.450146067749</v>
      </c>
      <c r="D8149">
        <v>502.82749470599998</v>
      </c>
      <c r="E8149">
        <f>VALUE(SUBSTITUTE(SUBSTITUTE(SUBSTITUTE(RIGHT(Table1[[#This Row],[raw_timestamp]],21),":","")," ",""),"-",""))</f>
        <v>221174807391026</v>
      </c>
      <c r="F8149">
        <f>IF(Table1[[#This Row],[raw_load]]&gt;30000,F8148,(IF(Table1[[#This Row],[raw_load]]=49.339761120941,F8148,Table1[[#This Row],[raw_load]])))</f>
        <v>-119.450146067749</v>
      </c>
      <c r="G8149">
        <f>-Table1[[#This Row],[load_temp]]</f>
        <v>119.450146067749</v>
      </c>
      <c r="H8149">
        <f>IF(Table1[[#This Row],[raw_pressure]]=-207.33292143,H8148,D8149)</f>
        <v>502.82749470599998</v>
      </c>
      <c r="I8149" s="1">
        <f>1013-Table1[[#This Row],[pressure_temp]]</f>
        <v>510.17250529400002</v>
      </c>
      <c r="J8149" s="1" t="str">
        <f>SUBSTITUTE(RIGHT(Table1[[#This Row],[file]],LEN(Table1[[#This Row],[file]])-16),"_"," ")</f>
        <v>sample 02 vaseline glue vaseline full dip</v>
      </c>
    </row>
    <row r="8150" spans="1:10" hidden="1" x14ac:dyDescent="0.25">
      <c r="A8150" t="s">
        <v>8351</v>
      </c>
      <c r="B8150" t="s">
        <v>8161</v>
      </c>
      <c r="C8150">
        <v>-119.313339566235</v>
      </c>
      <c r="D8150">
        <v>530.528787534</v>
      </c>
      <c r="E8150">
        <f>VALUE(SUBSTITUTE(SUBSTITUTE(SUBSTITUTE(RIGHT(Table1[[#This Row],[raw_timestamp]],21),":","")," ",""),"-",""))</f>
        <v>221174807648647</v>
      </c>
      <c r="F8150">
        <f>IF(Table1[[#This Row],[raw_load]]&gt;30000,F8149,(IF(Table1[[#This Row],[raw_load]]=49.339761120941,F8149,Table1[[#This Row],[raw_load]])))</f>
        <v>-119.313339566235</v>
      </c>
      <c r="G8150">
        <f>-Table1[[#This Row],[load_temp]]</f>
        <v>119.313339566235</v>
      </c>
      <c r="H8150">
        <f>IF(Table1[[#This Row],[raw_pressure]]=-207.33292143,H8149,D8150)</f>
        <v>530.528787534</v>
      </c>
      <c r="I8150" s="1">
        <f>1013-Table1[[#This Row],[pressure_temp]]</f>
        <v>482.471212466</v>
      </c>
      <c r="J8150" s="1" t="str">
        <f>SUBSTITUTE(RIGHT(Table1[[#This Row],[file]],LEN(Table1[[#This Row],[file]])-16),"_"," ")</f>
        <v>sample 02 vaseline glue vaseline full dip</v>
      </c>
    </row>
    <row r="8151" spans="1:10" hidden="1" x14ac:dyDescent="0.25">
      <c r="A8151" t="s">
        <v>8351</v>
      </c>
      <c r="B8151" t="s">
        <v>8162</v>
      </c>
      <c r="C8151">
        <v>49.339761120940999</v>
      </c>
      <c r="D8151">
        <v>535.56538622999994</v>
      </c>
      <c r="E8151">
        <f>VALUE(SUBSTITUTE(SUBSTITUTE(SUBSTITUTE(RIGHT(Table1[[#This Row],[raw_timestamp]],21),":","")," ",""),"-",""))</f>
        <v>221174807905657</v>
      </c>
      <c r="F8151">
        <f>IF(Table1[[#This Row],[raw_load]]&gt;30000,F8150,(IF(Table1[[#This Row],[raw_load]]=49.339761120941,F8150,Table1[[#This Row],[raw_load]])))</f>
        <v>-119.313339566235</v>
      </c>
      <c r="G8151">
        <f>-Table1[[#This Row],[load_temp]]</f>
        <v>119.313339566235</v>
      </c>
      <c r="H8151">
        <f>IF(Table1[[#This Row],[raw_pressure]]=-207.33292143,H8150,D8151)</f>
        <v>535.56538622999994</v>
      </c>
      <c r="I8151" s="1">
        <f>1013-Table1[[#This Row],[pressure_temp]]</f>
        <v>477.43461377000006</v>
      </c>
      <c r="J8151" s="1" t="str">
        <f>SUBSTITUTE(RIGHT(Table1[[#This Row],[file]],LEN(Table1[[#This Row],[file]])-16),"_"," ")</f>
        <v>sample 02 vaseline glue vaseline full dip</v>
      </c>
    </row>
    <row r="8152" spans="1:10" hidden="1" x14ac:dyDescent="0.25">
      <c r="A8152" t="s">
        <v>8351</v>
      </c>
      <c r="B8152" t="s">
        <v>8163</v>
      </c>
      <c r="C8152">
        <v>-121.48269980452</v>
      </c>
      <c r="D8152">
        <v>526.75133851199996</v>
      </c>
      <c r="E8152">
        <f>VALUE(SUBSTITUTE(SUBSTITUTE(SUBSTITUTE(RIGHT(Table1[[#This Row],[raw_timestamp]],21),":","")," ",""),"-",""))</f>
        <v>221174808163443</v>
      </c>
      <c r="F8152">
        <f>IF(Table1[[#This Row],[raw_load]]&gt;30000,F8151,(IF(Table1[[#This Row],[raw_load]]=49.339761120941,F8151,Table1[[#This Row],[raw_load]])))</f>
        <v>-121.48269980452</v>
      </c>
      <c r="G8152">
        <f>-Table1[[#This Row],[load_temp]]</f>
        <v>121.48269980452</v>
      </c>
      <c r="H8152">
        <f>IF(Table1[[#This Row],[raw_pressure]]=-207.33292143,H8151,D8152)</f>
        <v>526.75133851199996</v>
      </c>
      <c r="I8152" s="1">
        <f>1013-Table1[[#This Row],[pressure_temp]]</f>
        <v>486.24866148800004</v>
      </c>
      <c r="J8152" s="1" t="str">
        <f>SUBSTITUTE(RIGHT(Table1[[#This Row],[file]],LEN(Table1[[#This Row],[file]])-16),"_"," ")</f>
        <v>sample 02 vaseline glue vaseline full dip</v>
      </c>
    </row>
    <row r="8153" spans="1:10" hidden="1" x14ac:dyDescent="0.25">
      <c r="A8153" t="s">
        <v>8351</v>
      </c>
      <c r="B8153" t="s">
        <v>8164</v>
      </c>
      <c r="C8153">
        <v>-119.288909833822</v>
      </c>
      <c r="D8153">
        <v>526.75133851199996</v>
      </c>
      <c r="E8153">
        <f>VALUE(SUBSTITUTE(SUBSTITUTE(SUBSTITUTE(RIGHT(Table1[[#This Row],[raw_timestamp]],21),":","")," ",""),"-",""))</f>
        <v>221174808421019</v>
      </c>
      <c r="F8153">
        <f>IF(Table1[[#This Row],[raw_load]]&gt;30000,F8152,(IF(Table1[[#This Row],[raw_load]]=49.339761120941,F8152,Table1[[#This Row],[raw_load]])))</f>
        <v>-119.288909833822</v>
      </c>
      <c r="G8153">
        <f>-Table1[[#This Row],[load_temp]]</f>
        <v>119.288909833822</v>
      </c>
      <c r="H8153">
        <f>IF(Table1[[#This Row],[raw_pressure]]=-207.33292143,H8152,D8153)</f>
        <v>526.75133851199996</v>
      </c>
      <c r="I8153" s="1">
        <f>1013-Table1[[#This Row],[pressure_temp]]</f>
        <v>486.24866148800004</v>
      </c>
      <c r="J8153" s="1" t="str">
        <f>SUBSTITUTE(RIGHT(Table1[[#This Row],[file]],LEN(Table1[[#This Row],[file]])-16),"_"," ")</f>
        <v>sample 02 vaseline glue vaseline full dip</v>
      </c>
    </row>
    <row r="8154" spans="1:10" hidden="1" x14ac:dyDescent="0.25">
      <c r="A8154" t="s">
        <v>8351</v>
      </c>
      <c r="B8154" t="s">
        <v>8165</v>
      </c>
      <c r="C8154">
        <v>-120.696062420818</v>
      </c>
      <c r="D8154">
        <v>530.528787534</v>
      </c>
      <c r="E8154">
        <f>VALUE(SUBSTITUTE(SUBSTITUTE(SUBSTITUTE(RIGHT(Table1[[#This Row],[raw_timestamp]],21),":","")," ",""),"-",""))</f>
        <v>221174808678668</v>
      </c>
      <c r="F8154">
        <f>IF(Table1[[#This Row],[raw_load]]&gt;30000,F8153,(IF(Table1[[#This Row],[raw_load]]=49.339761120941,F8153,Table1[[#This Row],[raw_load]])))</f>
        <v>-120.696062420818</v>
      </c>
      <c r="G8154">
        <f>-Table1[[#This Row],[load_temp]]</f>
        <v>120.696062420818</v>
      </c>
      <c r="H8154">
        <f>IF(Table1[[#This Row],[raw_pressure]]=-207.33292143,H8153,D8154)</f>
        <v>530.528787534</v>
      </c>
      <c r="I8154" s="1">
        <f>1013-Table1[[#This Row],[pressure_temp]]</f>
        <v>482.471212466</v>
      </c>
      <c r="J8154" s="1" t="str">
        <f>SUBSTITUTE(RIGHT(Table1[[#This Row],[file]],LEN(Table1[[#This Row],[file]])-16),"_"," ")</f>
        <v>sample 02 vaseline glue vaseline full dip</v>
      </c>
    </row>
    <row r="8155" spans="1:10" hidden="1" x14ac:dyDescent="0.25">
      <c r="A8155" t="s">
        <v>8351</v>
      </c>
      <c r="B8155" t="s">
        <v>8166</v>
      </c>
      <c r="C8155">
        <v>49.339761120940999</v>
      </c>
      <c r="D8155">
        <v>520.45559014200001</v>
      </c>
      <c r="E8155">
        <f>VALUE(SUBSTITUTE(SUBSTITUTE(SUBSTITUTE(RIGHT(Table1[[#This Row],[raw_timestamp]],21),":","")," ",""),"-",""))</f>
        <v>221174808936158</v>
      </c>
      <c r="F8155">
        <f>IF(Table1[[#This Row],[raw_load]]&gt;30000,F8154,(IF(Table1[[#This Row],[raw_load]]=49.339761120941,F8154,Table1[[#This Row],[raw_load]])))</f>
        <v>-120.696062420818</v>
      </c>
      <c r="G8155">
        <f>-Table1[[#This Row],[load_temp]]</f>
        <v>120.696062420818</v>
      </c>
      <c r="H8155">
        <f>IF(Table1[[#This Row],[raw_pressure]]=-207.33292143,H8154,D8155)</f>
        <v>520.45559014200001</v>
      </c>
      <c r="I8155" s="1">
        <f>1013-Table1[[#This Row],[pressure_temp]]</f>
        <v>492.54440985799999</v>
      </c>
      <c r="J8155" s="1" t="str">
        <f>SUBSTITUTE(RIGHT(Table1[[#This Row],[file]],LEN(Table1[[#This Row],[file]])-16),"_"," ")</f>
        <v>sample 02 vaseline glue vaseline full dip</v>
      </c>
    </row>
    <row r="8156" spans="1:10" hidden="1" x14ac:dyDescent="0.25">
      <c r="A8156" t="s">
        <v>8351</v>
      </c>
      <c r="B8156" t="s">
        <v>8167</v>
      </c>
      <c r="C8156">
        <v>-120.485966722065</v>
      </c>
      <c r="D8156">
        <v>525.49218883799995</v>
      </c>
      <c r="E8156">
        <f>VALUE(SUBSTITUTE(SUBSTITUTE(SUBSTITUTE(RIGHT(Table1[[#This Row],[raw_timestamp]],21),":","")," ",""),"-",""))</f>
        <v>221174809193944</v>
      </c>
      <c r="F8156">
        <f>IF(Table1[[#This Row],[raw_load]]&gt;30000,F8155,(IF(Table1[[#This Row],[raw_load]]=49.339761120941,F8155,Table1[[#This Row],[raw_load]])))</f>
        <v>-120.485966722065</v>
      </c>
      <c r="G8156">
        <f>-Table1[[#This Row],[load_temp]]</f>
        <v>120.485966722065</v>
      </c>
      <c r="H8156">
        <f>IF(Table1[[#This Row],[raw_pressure]]=-207.33292143,H8155,D8156)</f>
        <v>525.49218883799995</v>
      </c>
      <c r="I8156" s="1">
        <f>1013-Table1[[#This Row],[pressure_temp]]</f>
        <v>487.50781116200005</v>
      </c>
      <c r="J8156" s="1" t="str">
        <f>SUBSTITUTE(RIGHT(Table1[[#This Row],[file]],LEN(Table1[[#This Row],[file]])-16),"_"," ")</f>
        <v>sample 02 vaseline glue vaseline full dip</v>
      </c>
    </row>
    <row r="8157" spans="1:10" hidden="1" x14ac:dyDescent="0.25">
      <c r="A8157" t="s">
        <v>8351</v>
      </c>
      <c r="B8157" t="s">
        <v>8168</v>
      </c>
      <c r="C8157">
        <v>-118.78077139963</v>
      </c>
      <c r="D8157">
        <v>538.08368557799997</v>
      </c>
      <c r="E8157">
        <f>VALUE(SUBSTITUTE(SUBSTITUTE(SUBSTITUTE(RIGHT(Table1[[#This Row],[raw_timestamp]],21),":","")," ",""),"-",""))</f>
        <v>221174809451559</v>
      </c>
      <c r="F8157">
        <f>IF(Table1[[#This Row],[raw_load]]&gt;30000,F8156,(IF(Table1[[#This Row],[raw_load]]=49.339761120941,F8156,Table1[[#This Row],[raw_load]])))</f>
        <v>-118.78077139963</v>
      </c>
      <c r="G8157">
        <f>-Table1[[#This Row],[load_temp]]</f>
        <v>118.78077139963</v>
      </c>
      <c r="H8157">
        <f>IF(Table1[[#This Row],[raw_pressure]]=-207.33292143,H8156,D8157)</f>
        <v>538.08368557799997</v>
      </c>
      <c r="I8157" s="1">
        <f>1013-Table1[[#This Row],[pressure_temp]]</f>
        <v>474.91631442200003</v>
      </c>
      <c r="J8157" s="1" t="str">
        <f>SUBSTITUTE(RIGHT(Table1[[#This Row],[file]],LEN(Table1[[#This Row],[file]])-16),"_"," ")</f>
        <v>sample 02 vaseline glue vaseline full dip</v>
      </c>
    </row>
    <row r="8158" spans="1:10" hidden="1" x14ac:dyDescent="0.25">
      <c r="A8158" t="s">
        <v>8351</v>
      </c>
      <c r="B8158" t="s">
        <v>8169</v>
      </c>
      <c r="C8158">
        <v>49.339761120940999</v>
      </c>
      <c r="D8158">
        <v>524.23303916400005</v>
      </c>
      <c r="E8158">
        <f>VALUE(SUBSTITUTE(SUBSTITUTE(SUBSTITUTE(RIGHT(Table1[[#This Row],[raw_timestamp]],21),":","")," ",""),"-",""))</f>
        <v>221174809708999</v>
      </c>
      <c r="F8158">
        <f>IF(Table1[[#This Row],[raw_load]]&gt;30000,F8157,(IF(Table1[[#This Row],[raw_load]]=49.339761120941,F8157,Table1[[#This Row],[raw_load]])))</f>
        <v>-118.78077139963</v>
      </c>
      <c r="G8158">
        <f>-Table1[[#This Row],[load_temp]]</f>
        <v>118.78077139963</v>
      </c>
      <c r="H8158">
        <f>IF(Table1[[#This Row],[raw_pressure]]=-207.33292143,H8157,D8158)</f>
        <v>524.23303916400005</v>
      </c>
      <c r="I8158" s="1">
        <f>1013-Table1[[#This Row],[pressure_temp]]</f>
        <v>488.76696083599995</v>
      </c>
      <c r="J8158" s="1" t="str">
        <f>SUBSTITUTE(RIGHT(Table1[[#This Row],[file]],LEN(Table1[[#This Row],[file]])-16),"_"," ")</f>
        <v>sample 02 vaseline glue vaseline full dip</v>
      </c>
    </row>
    <row r="8159" spans="1:10" hidden="1" x14ac:dyDescent="0.25">
      <c r="A8159" t="s">
        <v>8351</v>
      </c>
      <c r="B8159" t="s">
        <v>8170</v>
      </c>
      <c r="C8159">
        <v>-122.552722084214</v>
      </c>
      <c r="D8159">
        <v>529.26963785999999</v>
      </c>
      <c r="E8159">
        <f>VALUE(SUBSTITUTE(SUBSTITUTE(SUBSTITUTE(RIGHT(Table1[[#This Row],[raw_timestamp]],21),":","")," ",""),"-",""))</f>
        <v>221174810222223</v>
      </c>
      <c r="F8159">
        <f>IF(Table1[[#This Row],[raw_load]]&gt;30000,F8158,(IF(Table1[[#This Row],[raw_load]]=49.339761120941,F8158,Table1[[#This Row],[raw_load]])))</f>
        <v>-122.552722084214</v>
      </c>
      <c r="G8159">
        <f>-Table1[[#This Row],[load_temp]]</f>
        <v>122.552722084214</v>
      </c>
      <c r="H8159">
        <f>IF(Table1[[#This Row],[raw_pressure]]=-207.33292143,H8158,D8159)</f>
        <v>529.26963785999999</v>
      </c>
      <c r="I8159" s="1">
        <f>1013-Table1[[#This Row],[pressure_temp]]</f>
        <v>483.73036214000001</v>
      </c>
      <c r="J8159" s="1" t="str">
        <f>SUBSTITUTE(RIGHT(Table1[[#This Row],[file]],LEN(Table1[[#This Row],[file]])-16),"_"," ")</f>
        <v>sample 02 vaseline glue vaseline full dip</v>
      </c>
    </row>
    <row r="8160" spans="1:10" hidden="1" x14ac:dyDescent="0.25">
      <c r="A8160" t="s">
        <v>8351</v>
      </c>
      <c r="B8160" t="s">
        <v>8171</v>
      </c>
      <c r="C8160">
        <v>-121.756312807547</v>
      </c>
      <c r="D8160">
        <v>522.97388949000003</v>
      </c>
      <c r="E8160">
        <f>VALUE(SUBSTITUTE(SUBSTITUTE(SUBSTITUTE(RIGHT(Table1[[#This Row],[raw_timestamp]],21),":","")," ",""),"-",""))</f>
        <v>221174810479897</v>
      </c>
      <c r="F8160">
        <f>IF(Table1[[#This Row],[raw_load]]&gt;30000,F8159,(IF(Table1[[#This Row],[raw_load]]=49.339761120941,F8159,Table1[[#This Row],[raw_load]])))</f>
        <v>-121.756312807547</v>
      </c>
      <c r="G8160">
        <f>-Table1[[#This Row],[load_temp]]</f>
        <v>121.756312807547</v>
      </c>
      <c r="H8160">
        <f>IF(Table1[[#This Row],[raw_pressure]]=-207.33292143,H8159,D8160)</f>
        <v>522.97388949000003</v>
      </c>
      <c r="I8160" s="1">
        <f>1013-Table1[[#This Row],[pressure_temp]]</f>
        <v>490.02611050999997</v>
      </c>
      <c r="J8160" s="1" t="str">
        <f>SUBSTITUTE(RIGHT(Table1[[#This Row],[file]],LEN(Table1[[#This Row],[file]])-16),"_"," ")</f>
        <v>sample 02 vaseline glue vaseline full dip</v>
      </c>
    </row>
    <row r="8161" spans="1:10" hidden="1" x14ac:dyDescent="0.25">
      <c r="A8161" t="s">
        <v>8351</v>
      </c>
      <c r="B8161" t="s">
        <v>8172</v>
      </c>
      <c r="C8161">
        <v>-119.33776929864899</v>
      </c>
      <c r="D8161">
        <v>531.78793720800002</v>
      </c>
      <c r="E8161">
        <f>VALUE(SUBSTITUTE(SUBSTITUTE(SUBSTITUTE(RIGHT(Table1[[#This Row],[raw_timestamp]],21),":","")," ",""),"-",""))</f>
        <v>221174810737703</v>
      </c>
      <c r="F8161">
        <f>IF(Table1[[#This Row],[raw_load]]&gt;30000,F8160,(IF(Table1[[#This Row],[raw_load]]=49.339761120941,F8160,Table1[[#This Row],[raw_load]])))</f>
        <v>-119.33776929864899</v>
      </c>
      <c r="G8161">
        <f>-Table1[[#This Row],[load_temp]]</f>
        <v>119.33776929864899</v>
      </c>
      <c r="H8161">
        <f>IF(Table1[[#This Row],[raw_pressure]]=-207.33292143,H8160,D8161)</f>
        <v>531.78793720800002</v>
      </c>
      <c r="I8161" s="1">
        <f>1013-Table1[[#This Row],[pressure_temp]]</f>
        <v>481.21206279199998</v>
      </c>
      <c r="J8161" s="1" t="str">
        <f>SUBSTITUTE(RIGHT(Table1[[#This Row],[file]],LEN(Table1[[#This Row],[file]])-16),"_"," ")</f>
        <v>sample 02 vaseline glue vaseline full dip</v>
      </c>
    </row>
    <row r="8162" spans="1:10" hidden="1" x14ac:dyDescent="0.25">
      <c r="A8162" t="s">
        <v>8351</v>
      </c>
      <c r="B8162" t="s">
        <v>8173</v>
      </c>
      <c r="C8162">
        <v>-120.88661433364</v>
      </c>
      <c r="D8162">
        <v>529.26963785999999</v>
      </c>
      <c r="E8162">
        <f>VALUE(SUBSTITUTE(SUBSTITUTE(SUBSTITUTE(RIGHT(Table1[[#This Row],[raw_timestamp]],21),":","")," ",""),"-",""))</f>
        <v>221174810995550</v>
      </c>
      <c r="F8162">
        <f>IF(Table1[[#This Row],[raw_load]]&gt;30000,F8161,(IF(Table1[[#This Row],[raw_load]]=49.339761120941,F8161,Table1[[#This Row],[raw_load]])))</f>
        <v>-120.88661433364</v>
      </c>
      <c r="G8162">
        <f>-Table1[[#This Row],[load_temp]]</f>
        <v>120.88661433364</v>
      </c>
      <c r="H8162">
        <f>IF(Table1[[#This Row],[raw_pressure]]=-207.33292143,H8161,D8162)</f>
        <v>529.26963785999999</v>
      </c>
      <c r="I8162" s="1">
        <f>1013-Table1[[#This Row],[pressure_temp]]</f>
        <v>483.73036214000001</v>
      </c>
      <c r="J8162" s="1" t="str">
        <f>SUBSTITUTE(RIGHT(Table1[[#This Row],[file]],LEN(Table1[[#This Row],[file]])-16),"_"," ")</f>
        <v>sample 02 vaseline glue vaseline full dip</v>
      </c>
    </row>
    <row r="8163" spans="1:10" hidden="1" x14ac:dyDescent="0.25">
      <c r="A8163" t="s">
        <v>8351</v>
      </c>
      <c r="B8163" t="s">
        <v>8174</v>
      </c>
      <c r="C8163">
        <v>-120.422449417791</v>
      </c>
      <c r="D8163">
        <v>534.30623655600004</v>
      </c>
      <c r="E8163">
        <f>VALUE(SUBSTITUTE(SUBSTITUTE(SUBSTITUTE(RIGHT(Table1[[#This Row],[raw_timestamp]],21),":","")," ",""),"-",""))</f>
        <v>221174811253334</v>
      </c>
      <c r="F8163">
        <f>IF(Table1[[#This Row],[raw_load]]&gt;30000,F8162,(IF(Table1[[#This Row],[raw_load]]=49.339761120941,F8162,Table1[[#This Row],[raw_load]])))</f>
        <v>-120.422449417791</v>
      </c>
      <c r="G8163">
        <f>-Table1[[#This Row],[load_temp]]</f>
        <v>120.422449417791</v>
      </c>
      <c r="H8163">
        <f>IF(Table1[[#This Row],[raw_pressure]]=-207.33292143,H8162,D8163)</f>
        <v>534.30623655600004</v>
      </c>
      <c r="I8163" s="1">
        <f>1013-Table1[[#This Row],[pressure_temp]]</f>
        <v>478.69376344399996</v>
      </c>
      <c r="J8163" s="1" t="str">
        <f>SUBSTITUTE(RIGHT(Table1[[#This Row],[file]],LEN(Table1[[#This Row],[file]])-16),"_"," ")</f>
        <v>sample 02 vaseline glue vaseline full dip</v>
      </c>
    </row>
    <row r="8164" spans="1:10" hidden="1" x14ac:dyDescent="0.25">
      <c r="A8164" t="s">
        <v>8351</v>
      </c>
      <c r="B8164" t="s">
        <v>8175</v>
      </c>
      <c r="C8164">
        <v>-122.601581549041</v>
      </c>
      <c r="D8164">
        <v>509.12324307599999</v>
      </c>
      <c r="E8164">
        <f>VALUE(SUBSTITUTE(SUBSTITUTE(SUBSTITUTE(RIGHT(Table1[[#This Row],[raw_timestamp]],21),":","")," ",""),"-",""))</f>
        <v>221174811510951</v>
      </c>
      <c r="F8164">
        <f>IF(Table1[[#This Row],[raw_load]]&gt;30000,F8163,(IF(Table1[[#This Row],[raw_load]]=49.339761120941,F8163,Table1[[#This Row],[raw_load]])))</f>
        <v>-122.601581549041</v>
      </c>
      <c r="G8164">
        <f>-Table1[[#This Row],[load_temp]]</f>
        <v>122.601581549041</v>
      </c>
      <c r="H8164">
        <f>IF(Table1[[#This Row],[raw_pressure]]=-207.33292143,H8163,D8164)</f>
        <v>509.12324307599999</v>
      </c>
      <c r="I8164" s="1">
        <f>1013-Table1[[#This Row],[pressure_temp]]</f>
        <v>503.87675692400001</v>
      </c>
      <c r="J8164" s="1" t="str">
        <f>SUBSTITUTE(RIGHT(Table1[[#This Row],[file]],LEN(Table1[[#This Row],[file]])-16),"_"," ")</f>
        <v>sample 02 vaseline glue vaseline full dip</v>
      </c>
    </row>
    <row r="8165" spans="1:10" hidden="1" x14ac:dyDescent="0.25">
      <c r="A8165" t="s">
        <v>8351</v>
      </c>
      <c r="B8165" t="s">
        <v>8176</v>
      </c>
      <c r="C8165">
        <v>-123.11949187619901</v>
      </c>
      <c r="D8165">
        <v>505.34579405400001</v>
      </c>
      <c r="E8165">
        <f>VALUE(SUBSTITUTE(SUBSTITUTE(SUBSTITUTE(RIGHT(Table1[[#This Row],[raw_timestamp]],21),":","")," ",""),"-",""))</f>
        <v>221174811768600</v>
      </c>
      <c r="F8165">
        <f>IF(Table1[[#This Row],[raw_load]]&gt;30000,F8164,(IF(Table1[[#This Row],[raw_load]]=49.339761120941,F8164,Table1[[#This Row],[raw_load]])))</f>
        <v>-123.11949187619901</v>
      </c>
      <c r="G8165">
        <f>-Table1[[#This Row],[load_temp]]</f>
        <v>123.11949187619901</v>
      </c>
      <c r="H8165">
        <f>IF(Table1[[#This Row],[raw_pressure]]=-207.33292143,H8164,D8165)</f>
        <v>505.34579405400001</v>
      </c>
      <c r="I8165" s="1">
        <f>1013-Table1[[#This Row],[pressure_temp]]</f>
        <v>507.65420594599999</v>
      </c>
      <c r="J8165" s="1" t="str">
        <f>SUBSTITUTE(RIGHT(Table1[[#This Row],[file]],LEN(Table1[[#This Row],[file]])-16),"_"," ")</f>
        <v>sample 02 vaseline glue vaseline full dip</v>
      </c>
    </row>
    <row r="8166" spans="1:10" hidden="1" x14ac:dyDescent="0.25">
      <c r="A8166" t="s">
        <v>8351</v>
      </c>
      <c r="B8166" t="s">
        <v>8177</v>
      </c>
      <c r="C8166">
        <v>49.339761120940999</v>
      </c>
      <c r="D8166">
        <v>528.01048818599998</v>
      </c>
      <c r="E8166">
        <f>VALUE(SUBSTITUTE(SUBSTITUTE(SUBSTITUTE(RIGHT(Table1[[#This Row],[raw_timestamp]],21),":","")," ",""),"-",""))</f>
        <v>221174812025845</v>
      </c>
      <c r="F8166">
        <f>IF(Table1[[#This Row],[raw_load]]&gt;30000,F8165,(IF(Table1[[#This Row],[raw_load]]=49.339761120941,F8165,Table1[[#This Row],[raw_load]])))</f>
        <v>-123.11949187619901</v>
      </c>
      <c r="G8166">
        <f>-Table1[[#This Row],[load_temp]]</f>
        <v>123.11949187619901</v>
      </c>
      <c r="H8166">
        <f>IF(Table1[[#This Row],[raw_pressure]]=-207.33292143,H8165,D8166)</f>
        <v>528.01048818599998</v>
      </c>
      <c r="I8166" s="1">
        <f>1013-Table1[[#This Row],[pressure_temp]]</f>
        <v>484.98951181400002</v>
      </c>
      <c r="J8166" s="1" t="str">
        <f>SUBSTITUTE(RIGHT(Table1[[#This Row],[file]],LEN(Table1[[#This Row],[file]])-16),"_"," ")</f>
        <v>sample 02 vaseline glue vaseline full dip</v>
      </c>
    </row>
    <row r="8167" spans="1:10" hidden="1" x14ac:dyDescent="0.25">
      <c r="A8167" t="s">
        <v>8351</v>
      </c>
      <c r="B8167" t="s">
        <v>8178</v>
      </c>
      <c r="C8167">
        <v>-121.829602004786</v>
      </c>
      <c r="D8167">
        <v>534.30623655600004</v>
      </c>
      <c r="E8167">
        <f>VALUE(SUBSTITUTE(SUBSTITUTE(SUBSTITUTE(RIGHT(Table1[[#This Row],[raw_timestamp]],21),":","")," ",""),"-",""))</f>
        <v>221174812539079</v>
      </c>
      <c r="F8167">
        <f>IF(Table1[[#This Row],[raw_load]]&gt;30000,F8166,(IF(Table1[[#This Row],[raw_load]]=49.339761120941,F8166,Table1[[#This Row],[raw_load]])))</f>
        <v>-121.829602004786</v>
      </c>
      <c r="G8167">
        <f>-Table1[[#This Row],[load_temp]]</f>
        <v>121.829602004786</v>
      </c>
      <c r="H8167">
        <f>IF(Table1[[#This Row],[raw_pressure]]=-207.33292143,H8166,D8167)</f>
        <v>534.30623655600004</v>
      </c>
      <c r="I8167" s="1">
        <f>1013-Table1[[#This Row],[pressure_temp]]</f>
        <v>478.69376344399996</v>
      </c>
      <c r="J8167" s="1" t="str">
        <f>SUBSTITUTE(RIGHT(Table1[[#This Row],[file]],LEN(Table1[[#This Row],[file]])-16),"_"," ")</f>
        <v>sample 02 vaseline glue vaseline full dip</v>
      </c>
    </row>
    <row r="8168" spans="1:10" hidden="1" x14ac:dyDescent="0.25">
      <c r="A8168" t="s">
        <v>8351</v>
      </c>
      <c r="B8168" t="s">
        <v>8179</v>
      </c>
      <c r="C8168">
        <v>49.339761120940999</v>
      </c>
      <c r="D8168">
        <v>531.78793720800002</v>
      </c>
      <c r="E8168">
        <f>VALUE(SUBSTITUTE(SUBSTITUTE(SUBSTITUTE(RIGHT(Table1[[#This Row],[raw_timestamp]],21),":","")," ",""),"-",""))</f>
        <v>221174812795792</v>
      </c>
      <c r="F8168">
        <f>IF(Table1[[#This Row],[raw_load]]&gt;30000,F8167,(IF(Table1[[#This Row],[raw_load]]=49.339761120941,F8167,Table1[[#This Row],[raw_load]])))</f>
        <v>-121.829602004786</v>
      </c>
      <c r="G8168">
        <f>-Table1[[#This Row],[load_temp]]</f>
        <v>121.829602004786</v>
      </c>
      <c r="H8168">
        <f>IF(Table1[[#This Row],[raw_pressure]]=-207.33292143,H8167,D8168)</f>
        <v>531.78793720800002</v>
      </c>
      <c r="I8168" s="1">
        <f>1013-Table1[[#This Row],[pressure_temp]]</f>
        <v>481.21206279199998</v>
      </c>
      <c r="J8168" s="1" t="str">
        <f>SUBSTITUTE(RIGHT(Table1[[#This Row],[file]],LEN(Table1[[#This Row],[file]])-16),"_"," ")</f>
        <v>sample 02 vaseline glue vaseline full dip</v>
      </c>
    </row>
    <row r="8169" spans="1:10" hidden="1" x14ac:dyDescent="0.25">
      <c r="A8169" t="s">
        <v>8351</v>
      </c>
      <c r="B8169" t="s">
        <v>8180</v>
      </c>
      <c r="C8169">
        <v>-121.565760894725</v>
      </c>
      <c r="D8169">
        <v>520.45559014200001</v>
      </c>
      <c r="E8169">
        <f>VALUE(SUBSTITUTE(SUBSTITUTE(SUBSTITUTE(RIGHT(Table1[[#This Row],[raw_timestamp]],21),":","")," ",""),"-",""))</f>
        <v>221174813053640</v>
      </c>
      <c r="F8169">
        <f>IF(Table1[[#This Row],[raw_load]]&gt;30000,F8168,(IF(Table1[[#This Row],[raw_load]]=49.339761120941,F8168,Table1[[#This Row],[raw_load]])))</f>
        <v>-121.565760894725</v>
      </c>
      <c r="G8169">
        <f>-Table1[[#This Row],[load_temp]]</f>
        <v>121.565760894725</v>
      </c>
      <c r="H8169">
        <f>IF(Table1[[#This Row],[raw_pressure]]=-207.33292143,H8168,D8169)</f>
        <v>520.45559014200001</v>
      </c>
      <c r="I8169" s="1">
        <f>1013-Table1[[#This Row],[pressure_temp]]</f>
        <v>492.54440985799999</v>
      </c>
      <c r="J8169" s="1" t="str">
        <f>SUBSTITUTE(RIGHT(Table1[[#This Row],[file]],LEN(Table1[[#This Row],[file]])-16),"_"," ")</f>
        <v>sample 02 vaseline glue vaseline full dip</v>
      </c>
    </row>
    <row r="8170" spans="1:10" hidden="1" x14ac:dyDescent="0.25">
      <c r="A8170" t="s">
        <v>8351</v>
      </c>
      <c r="B8170" t="s">
        <v>8181</v>
      </c>
      <c r="C8170">
        <v>-120.046231538629</v>
      </c>
      <c r="D8170">
        <v>524.23303916400005</v>
      </c>
      <c r="E8170">
        <f>VALUE(SUBSTITUTE(SUBSTITUTE(SUBSTITUTE(RIGHT(Table1[[#This Row],[raw_timestamp]],21),":","")," ",""),"-",""))</f>
        <v>221174813311208</v>
      </c>
      <c r="F8170">
        <f>IF(Table1[[#This Row],[raw_load]]&gt;30000,F8169,(IF(Table1[[#This Row],[raw_load]]=49.339761120941,F8169,Table1[[#This Row],[raw_load]])))</f>
        <v>-120.046231538629</v>
      </c>
      <c r="G8170">
        <f>-Table1[[#This Row],[load_temp]]</f>
        <v>120.046231538629</v>
      </c>
      <c r="H8170">
        <f>IF(Table1[[#This Row],[raw_pressure]]=-207.33292143,H8169,D8170)</f>
        <v>524.23303916400005</v>
      </c>
      <c r="I8170" s="1">
        <f>1013-Table1[[#This Row],[pressure_temp]]</f>
        <v>488.76696083599995</v>
      </c>
      <c r="J8170" s="1" t="str">
        <f>SUBSTITUTE(RIGHT(Table1[[#This Row],[file]],LEN(Table1[[#This Row],[file]])-16),"_"," ")</f>
        <v>sample 02 vaseline glue vaseline full dip</v>
      </c>
    </row>
    <row r="8171" spans="1:10" hidden="1" x14ac:dyDescent="0.25">
      <c r="A8171" t="s">
        <v>8351</v>
      </c>
      <c r="B8171" t="s">
        <v>8182</v>
      </c>
      <c r="C8171">
        <v>-120.06088937807699</v>
      </c>
      <c r="D8171">
        <v>520.45559014200001</v>
      </c>
      <c r="E8171">
        <f>VALUE(SUBSTITUTE(SUBSTITUTE(SUBSTITUTE(RIGHT(Table1[[#This Row],[raw_timestamp]],21),":","")," ",""),"-",""))</f>
        <v>221174813569148</v>
      </c>
      <c r="F8171">
        <f>IF(Table1[[#This Row],[raw_load]]&gt;30000,F8170,(IF(Table1[[#This Row],[raw_load]]=49.339761120941,F8170,Table1[[#This Row],[raw_load]])))</f>
        <v>-120.06088937807699</v>
      </c>
      <c r="G8171">
        <f>-Table1[[#This Row],[load_temp]]</f>
        <v>120.06088937807699</v>
      </c>
      <c r="H8171">
        <f>IF(Table1[[#This Row],[raw_pressure]]=-207.33292143,H8170,D8171)</f>
        <v>520.45559014200001</v>
      </c>
      <c r="I8171" s="1">
        <f>1013-Table1[[#This Row],[pressure_temp]]</f>
        <v>492.54440985799999</v>
      </c>
      <c r="J8171" s="1" t="str">
        <f>SUBSTITUTE(RIGHT(Table1[[#This Row],[file]],LEN(Table1[[#This Row],[file]])-16),"_"," ")</f>
        <v>sample 02 vaseline glue vaseline full dip</v>
      </c>
    </row>
    <row r="8172" spans="1:10" hidden="1" x14ac:dyDescent="0.25">
      <c r="A8172" t="s">
        <v>8351</v>
      </c>
      <c r="B8172" t="s">
        <v>8183</v>
      </c>
      <c r="C8172">
        <v>-124.106453065688</v>
      </c>
      <c r="D8172">
        <v>534.30623655600004</v>
      </c>
      <c r="E8172">
        <f>VALUE(SUBSTITUTE(SUBSTITUTE(SUBSTITUTE(RIGHT(Table1[[#This Row],[raw_timestamp]],21),":","")," ",""),"-",""))</f>
        <v>221174813826893</v>
      </c>
      <c r="F8172">
        <f>IF(Table1[[#This Row],[raw_load]]&gt;30000,F8171,(IF(Table1[[#This Row],[raw_load]]=49.339761120941,F8171,Table1[[#This Row],[raw_load]])))</f>
        <v>-124.106453065688</v>
      </c>
      <c r="G8172">
        <f>-Table1[[#This Row],[load_temp]]</f>
        <v>124.106453065688</v>
      </c>
      <c r="H8172">
        <f>IF(Table1[[#This Row],[raw_pressure]]=-207.33292143,H8171,D8172)</f>
        <v>534.30623655600004</v>
      </c>
      <c r="I8172" s="1">
        <f>1013-Table1[[#This Row],[pressure_temp]]</f>
        <v>478.69376344399996</v>
      </c>
      <c r="J8172" s="1" t="str">
        <f>SUBSTITUTE(RIGHT(Table1[[#This Row],[file]],LEN(Table1[[#This Row],[file]])-16),"_"," ")</f>
        <v>sample 02 vaseline glue vaseline full dip</v>
      </c>
    </row>
    <row r="8173" spans="1:10" hidden="1" x14ac:dyDescent="0.25">
      <c r="A8173" t="s">
        <v>8351</v>
      </c>
      <c r="B8173" t="s">
        <v>8184</v>
      </c>
      <c r="C8173">
        <v>-122.01038202464299</v>
      </c>
      <c r="D8173">
        <v>519.19644046799999</v>
      </c>
      <c r="E8173">
        <f>VALUE(SUBSTITUTE(SUBSTITUTE(SUBSTITUTE(RIGHT(Table1[[#This Row],[raw_timestamp]],21),":","")," ",""),"-",""))</f>
        <v>221174814084773</v>
      </c>
      <c r="F8173">
        <f>IF(Table1[[#This Row],[raw_load]]&gt;30000,F8172,(IF(Table1[[#This Row],[raw_load]]=49.339761120941,F8172,Table1[[#This Row],[raw_load]])))</f>
        <v>-122.01038202464299</v>
      </c>
      <c r="G8173">
        <f>-Table1[[#This Row],[load_temp]]</f>
        <v>122.01038202464299</v>
      </c>
      <c r="H8173">
        <f>IF(Table1[[#This Row],[raw_pressure]]=-207.33292143,H8172,D8173)</f>
        <v>519.19644046799999</v>
      </c>
      <c r="I8173" s="1">
        <f>1013-Table1[[#This Row],[pressure_temp]]</f>
        <v>493.80355953200001</v>
      </c>
      <c r="J8173" s="1" t="str">
        <f>SUBSTITUTE(RIGHT(Table1[[#This Row],[file]],LEN(Table1[[#This Row],[file]])-16),"_"," ")</f>
        <v>sample 02 vaseline glue vaseline full dip</v>
      </c>
    </row>
    <row r="8174" spans="1:10" hidden="1" x14ac:dyDescent="0.25">
      <c r="A8174" t="s">
        <v>8351</v>
      </c>
      <c r="B8174" t="s">
        <v>8185</v>
      </c>
      <c r="C8174">
        <v>-123.417534611639</v>
      </c>
      <c r="D8174">
        <v>530.528787534</v>
      </c>
      <c r="E8174">
        <f>VALUE(SUBSTITUTE(SUBSTITUTE(SUBSTITUTE(RIGHT(Table1[[#This Row],[raw_timestamp]],21),":","")," ",""),"-",""))</f>
        <v>221174814342523</v>
      </c>
      <c r="F8174">
        <f>IF(Table1[[#This Row],[raw_load]]&gt;30000,F8173,(IF(Table1[[#This Row],[raw_load]]=49.339761120941,F8173,Table1[[#This Row],[raw_load]])))</f>
        <v>-123.417534611639</v>
      </c>
      <c r="G8174">
        <f>-Table1[[#This Row],[load_temp]]</f>
        <v>123.417534611639</v>
      </c>
      <c r="H8174">
        <f>IF(Table1[[#This Row],[raw_pressure]]=-207.33292143,H8173,D8174)</f>
        <v>530.528787534</v>
      </c>
      <c r="I8174" s="1">
        <f>1013-Table1[[#This Row],[pressure_temp]]</f>
        <v>482.471212466</v>
      </c>
      <c r="J8174" s="1" t="str">
        <f>SUBSTITUTE(RIGHT(Table1[[#This Row],[file]],LEN(Table1[[#This Row],[file]])-16),"_"," ")</f>
        <v>sample 02 vaseline glue vaseline full dip</v>
      </c>
    </row>
    <row r="8175" spans="1:10" hidden="1" x14ac:dyDescent="0.25">
      <c r="A8175" t="s">
        <v>8351</v>
      </c>
      <c r="B8175" t="s">
        <v>8186</v>
      </c>
      <c r="C8175">
        <v>-123.05108862544201</v>
      </c>
      <c r="D8175">
        <v>525.49218883799995</v>
      </c>
      <c r="E8175">
        <f>VALUE(SUBSTITUTE(SUBSTITUTE(SUBSTITUTE(RIGHT(Table1[[#This Row],[raw_timestamp]],21),":","")," ",""),"-",""))</f>
        <v>221174814600180</v>
      </c>
      <c r="F8175">
        <f>IF(Table1[[#This Row],[raw_load]]&gt;30000,F8174,(IF(Table1[[#This Row],[raw_load]]=49.339761120941,F8174,Table1[[#This Row],[raw_load]])))</f>
        <v>-123.05108862544201</v>
      </c>
      <c r="G8175">
        <f>-Table1[[#This Row],[load_temp]]</f>
        <v>123.05108862544201</v>
      </c>
      <c r="H8175">
        <f>IF(Table1[[#This Row],[raw_pressure]]=-207.33292143,H8174,D8175)</f>
        <v>525.49218883799995</v>
      </c>
      <c r="I8175" s="1">
        <f>1013-Table1[[#This Row],[pressure_temp]]</f>
        <v>487.50781116200005</v>
      </c>
      <c r="J8175" s="1" t="str">
        <f>SUBSTITUTE(RIGHT(Table1[[#This Row],[file]],LEN(Table1[[#This Row],[file]])-16),"_"," ")</f>
        <v>sample 02 vaseline glue vaseline full dip</v>
      </c>
    </row>
    <row r="8176" spans="1:10" hidden="1" x14ac:dyDescent="0.25">
      <c r="A8176" t="s">
        <v>8351</v>
      </c>
      <c r="B8176" t="s">
        <v>8187</v>
      </c>
      <c r="C8176">
        <v>-123.192781073438</v>
      </c>
      <c r="D8176">
        <v>533.04708688200003</v>
      </c>
      <c r="E8176">
        <f>VALUE(SUBSTITUTE(SUBSTITUTE(SUBSTITUTE(RIGHT(Table1[[#This Row],[raw_timestamp]],21),":","")," ",""),"-",""))</f>
        <v>221174814857826</v>
      </c>
      <c r="F8176">
        <f>IF(Table1[[#This Row],[raw_load]]&gt;30000,F8175,(IF(Table1[[#This Row],[raw_load]]=49.339761120941,F8175,Table1[[#This Row],[raw_load]])))</f>
        <v>-123.192781073438</v>
      </c>
      <c r="G8176">
        <f>-Table1[[#This Row],[load_temp]]</f>
        <v>123.192781073438</v>
      </c>
      <c r="H8176">
        <f>IF(Table1[[#This Row],[raw_pressure]]=-207.33292143,H8175,D8176)</f>
        <v>533.04708688200003</v>
      </c>
      <c r="I8176" s="1">
        <f>1013-Table1[[#This Row],[pressure_temp]]</f>
        <v>479.95291311799997</v>
      </c>
      <c r="J8176" s="1" t="str">
        <f>SUBSTITUTE(RIGHT(Table1[[#This Row],[file]],LEN(Table1[[#This Row],[file]])-16),"_"," ")</f>
        <v>sample 02 vaseline glue vaseline full dip</v>
      </c>
    </row>
    <row r="8177" spans="1:10" hidden="1" x14ac:dyDescent="0.25">
      <c r="A8177" t="s">
        <v>8351</v>
      </c>
      <c r="B8177" t="s">
        <v>8188</v>
      </c>
      <c r="C8177">
        <v>-120.749807832127</v>
      </c>
      <c r="D8177">
        <v>500.30919535800001</v>
      </c>
      <c r="E8177">
        <f>VALUE(SUBSTITUTE(SUBSTITUTE(SUBSTITUTE(RIGHT(Table1[[#This Row],[raw_timestamp]],21),":","")," ",""),"-",""))</f>
        <v>221174815115697</v>
      </c>
      <c r="F8177">
        <f>IF(Table1[[#This Row],[raw_load]]&gt;30000,F8176,(IF(Table1[[#This Row],[raw_load]]=49.339761120941,F8176,Table1[[#This Row],[raw_load]])))</f>
        <v>-120.749807832127</v>
      </c>
      <c r="G8177">
        <f>-Table1[[#This Row],[load_temp]]</f>
        <v>120.749807832127</v>
      </c>
      <c r="H8177">
        <f>IF(Table1[[#This Row],[raw_pressure]]=-207.33292143,H8176,D8177)</f>
        <v>500.30919535800001</v>
      </c>
      <c r="I8177" s="1">
        <f>1013-Table1[[#This Row],[pressure_temp]]</f>
        <v>512.69080464199999</v>
      </c>
      <c r="J8177" s="1" t="str">
        <f>SUBSTITUTE(RIGHT(Table1[[#This Row],[file]],LEN(Table1[[#This Row],[file]])-16),"_"," ")</f>
        <v>sample 02 vaseline glue vaseline full dip</v>
      </c>
    </row>
    <row r="8178" spans="1:10" hidden="1" x14ac:dyDescent="0.25">
      <c r="A8178" t="s">
        <v>8351</v>
      </c>
      <c r="B8178" t="s">
        <v>8189</v>
      </c>
      <c r="C8178">
        <v>-123.676489775218</v>
      </c>
      <c r="D8178">
        <v>519.19644046799999</v>
      </c>
      <c r="E8178">
        <f>VALUE(SUBSTITUTE(SUBSTITUTE(SUBSTITUTE(RIGHT(Table1[[#This Row],[raw_timestamp]],21),":","")," ",""),"-",""))</f>
        <v>221174815373500</v>
      </c>
      <c r="F8178">
        <f>IF(Table1[[#This Row],[raw_load]]&gt;30000,F8177,(IF(Table1[[#This Row],[raw_load]]=49.339761120941,F8177,Table1[[#This Row],[raw_load]])))</f>
        <v>-123.676489775218</v>
      </c>
      <c r="G8178">
        <f>-Table1[[#This Row],[load_temp]]</f>
        <v>123.676489775218</v>
      </c>
      <c r="H8178">
        <f>IF(Table1[[#This Row],[raw_pressure]]=-207.33292143,H8177,D8178)</f>
        <v>519.19644046799999</v>
      </c>
      <c r="I8178" s="1">
        <f>1013-Table1[[#This Row],[pressure_temp]]</f>
        <v>493.80355953200001</v>
      </c>
      <c r="J8178" s="1" t="str">
        <f>SUBSTITUTE(RIGHT(Table1[[#This Row],[file]],LEN(Table1[[#This Row],[file]])-16),"_"," ")</f>
        <v>sample 02 vaseline glue vaseline full dip</v>
      </c>
    </row>
    <row r="8179" spans="1:10" hidden="1" x14ac:dyDescent="0.25">
      <c r="A8179" t="s">
        <v>8351</v>
      </c>
      <c r="B8179" t="s">
        <v>8190</v>
      </c>
      <c r="C8179">
        <v>-123.55434111315201</v>
      </c>
      <c r="D8179">
        <v>520.45559014200001</v>
      </c>
      <c r="E8179">
        <f>VALUE(SUBSTITUTE(SUBSTITUTE(SUBSTITUTE(RIGHT(Table1[[#This Row],[raw_timestamp]],21),":","")," ",""),"-",""))</f>
        <v>221174815631069</v>
      </c>
      <c r="F8179">
        <f>IF(Table1[[#This Row],[raw_load]]&gt;30000,F8178,(IF(Table1[[#This Row],[raw_load]]=49.339761120941,F8178,Table1[[#This Row],[raw_load]])))</f>
        <v>-123.55434111315201</v>
      </c>
      <c r="G8179">
        <f>-Table1[[#This Row],[load_temp]]</f>
        <v>123.55434111315201</v>
      </c>
      <c r="H8179">
        <f>IF(Table1[[#This Row],[raw_pressure]]=-207.33292143,H8178,D8179)</f>
        <v>520.45559014200001</v>
      </c>
      <c r="I8179" s="1">
        <f>1013-Table1[[#This Row],[pressure_temp]]</f>
        <v>492.54440985799999</v>
      </c>
      <c r="J8179" s="1" t="str">
        <f>SUBSTITUTE(RIGHT(Table1[[#This Row],[file]],LEN(Table1[[#This Row],[file]])-16),"_"," ")</f>
        <v>sample 02 vaseline glue vaseline full dip</v>
      </c>
    </row>
    <row r="8180" spans="1:10" hidden="1" x14ac:dyDescent="0.25">
      <c r="A8180" t="s">
        <v>8351</v>
      </c>
      <c r="B8180" t="s">
        <v>8191</v>
      </c>
      <c r="C8180">
        <v>-123.222096752334</v>
      </c>
      <c r="D8180">
        <v>530.528787534</v>
      </c>
      <c r="E8180">
        <f>VALUE(SUBSTITUTE(SUBSTITUTE(SUBSTITUTE(RIGHT(Table1[[#This Row],[raw_timestamp]],21),":","")," ",""),"-",""))</f>
        <v>221174815888733</v>
      </c>
      <c r="F8180">
        <f>IF(Table1[[#This Row],[raw_load]]&gt;30000,F8179,(IF(Table1[[#This Row],[raw_load]]=49.339761120941,F8179,Table1[[#This Row],[raw_load]])))</f>
        <v>-123.222096752334</v>
      </c>
      <c r="G8180">
        <f>-Table1[[#This Row],[load_temp]]</f>
        <v>123.222096752334</v>
      </c>
      <c r="H8180">
        <f>IF(Table1[[#This Row],[raw_pressure]]=-207.33292143,H8179,D8180)</f>
        <v>530.528787534</v>
      </c>
      <c r="I8180" s="1">
        <f>1013-Table1[[#This Row],[pressure_temp]]</f>
        <v>482.471212466</v>
      </c>
      <c r="J8180" s="1" t="str">
        <f>SUBSTITUTE(RIGHT(Table1[[#This Row],[file]],LEN(Table1[[#This Row],[file]])-16),"_"," ")</f>
        <v>sample 02 vaseline glue vaseline full dip</v>
      </c>
    </row>
    <row r="8181" spans="1:10" hidden="1" x14ac:dyDescent="0.25">
      <c r="A8181" t="s">
        <v>8351</v>
      </c>
      <c r="B8181" t="s">
        <v>8192</v>
      </c>
      <c r="C8181">
        <v>-122.54783613773201</v>
      </c>
      <c r="D8181">
        <v>516.67814111999996</v>
      </c>
      <c r="E8181">
        <f>VALUE(SUBSTITUTE(SUBSTITUTE(SUBSTITUTE(RIGHT(Table1[[#This Row],[raw_timestamp]],21),":","")," ",""),"-",""))</f>
        <v>221174816146486</v>
      </c>
      <c r="F8181">
        <f>IF(Table1[[#This Row],[raw_load]]&gt;30000,F8180,(IF(Table1[[#This Row],[raw_load]]=49.339761120941,F8180,Table1[[#This Row],[raw_load]])))</f>
        <v>-122.54783613773201</v>
      </c>
      <c r="G8181">
        <f>-Table1[[#This Row],[load_temp]]</f>
        <v>122.54783613773201</v>
      </c>
      <c r="H8181">
        <f>IF(Table1[[#This Row],[raw_pressure]]=-207.33292143,H8180,D8181)</f>
        <v>516.67814111999996</v>
      </c>
      <c r="I8181" s="1">
        <f>1013-Table1[[#This Row],[pressure_temp]]</f>
        <v>496.32185888000004</v>
      </c>
      <c r="J8181" s="1" t="str">
        <f>SUBSTITUTE(RIGHT(Table1[[#This Row],[file]],LEN(Table1[[#This Row],[file]])-16),"_"," ")</f>
        <v>sample 02 vaseline glue vaseline full dip</v>
      </c>
    </row>
    <row r="8182" spans="1:10" hidden="1" x14ac:dyDescent="0.25">
      <c r="A8182" t="s">
        <v>8351</v>
      </c>
      <c r="B8182" t="s">
        <v>8193</v>
      </c>
      <c r="C8182">
        <v>-123.217210805851</v>
      </c>
      <c r="D8182">
        <v>534.30623655600004</v>
      </c>
      <c r="E8182">
        <f>VALUE(SUBSTITUTE(SUBSTITUTE(SUBSTITUTE(RIGHT(Table1[[#This Row],[raw_timestamp]],21),":","")," ",""),"-",""))</f>
        <v>221174816404819</v>
      </c>
      <c r="F8182">
        <f>IF(Table1[[#This Row],[raw_load]]&gt;30000,F8181,(IF(Table1[[#This Row],[raw_load]]=49.339761120941,F8181,Table1[[#This Row],[raw_load]])))</f>
        <v>-123.217210805851</v>
      </c>
      <c r="G8182">
        <f>-Table1[[#This Row],[load_temp]]</f>
        <v>123.217210805851</v>
      </c>
      <c r="H8182">
        <f>IF(Table1[[#This Row],[raw_pressure]]=-207.33292143,H8181,D8182)</f>
        <v>534.30623655600004</v>
      </c>
      <c r="I8182" s="1">
        <f>1013-Table1[[#This Row],[pressure_temp]]</f>
        <v>478.69376344399996</v>
      </c>
      <c r="J8182" s="1" t="str">
        <f>SUBSTITUTE(RIGHT(Table1[[#This Row],[file]],LEN(Table1[[#This Row],[file]])-16),"_"," ")</f>
        <v>sample 02 vaseline glue vaseline full dip</v>
      </c>
    </row>
    <row r="8183" spans="1:10" hidden="1" x14ac:dyDescent="0.25">
      <c r="A8183" t="s">
        <v>8351</v>
      </c>
      <c r="B8183" t="s">
        <v>8194</v>
      </c>
      <c r="C8183">
        <v>-122.020153917608</v>
      </c>
      <c r="D8183">
        <v>519.19644046799999</v>
      </c>
      <c r="E8183">
        <f>VALUE(SUBSTITUTE(SUBSTITUTE(SUBSTITUTE(RIGHT(Table1[[#This Row],[raw_timestamp]],21),":","")," ",""),"-",""))</f>
        <v>221174816662521</v>
      </c>
      <c r="F8183">
        <f>IF(Table1[[#This Row],[raw_load]]&gt;30000,F8182,(IF(Table1[[#This Row],[raw_load]]=49.339761120941,F8182,Table1[[#This Row],[raw_load]])))</f>
        <v>-122.020153917608</v>
      </c>
      <c r="G8183">
        <f>-Table1[[#This Row],[load_temp]]</f>
        <v>122.020153917608</v>
      </c>
      <c r="H8183">
        <f>IF(Table1[[#This Row],[raw_pressure]]=-207.33292143,H8182,D8183)</f>
        <v>519.19644046799999</v>
      </c>
      <c r="I8183" s="1">
        <f>1013-Table1[[#This Row],[pressure_temp]]</f>
        <v>493.80355953200001</v>
      </c>
      <c r="J8183" s="1" t="str">
        <f>SUBSTITUTE(RIGHT(Table1[[#This Row],[file]],LEN(Table1[[#This Row],[file]])-16),"_"," ")</f>
        <v>sample 02 vaseline glue vaseline full dip</v>
      </c>
    </row>
    <row r="8184" spans="1:10" hidden="1" x14ac:dyDescent="0.25">
      <c r="A8184" t="s">
        <v>8351</v>
      </c>
      <c r="B8184" t="s">
        <v>8195</v>
      </c>
      <c r="C8184">
        <v>-124.008734136036</v>
      </c>
      <c r="D8184">
        <v>529.26963785999999</v>
      </c>
      <c r="E8184">
        <f>VALUE(SUBSTITUTE(SUBSTITUTE(SUBSTITUTE(RIGHT(Table1[[#This Row],[raw_timestamp]],21),":","")," ",""),"-",""))</f>
        <v>221174816920570</v>
      </c>
      <c r="F8184">
        <f>IF(Table1[[#This Row],[raw_load]]&gt;30000,F8183,(IF(Table1[[#This Row],[raw_load]]=49.339761120941,F8183,Table1[[#This Row],[raw_load]])))</f>
        <v>-124.008734136036</v>
      </c>
      <c r="G8184">
        <f>-Table1[[#This Row],[load_temp]]</f>
        <v>124.008734136036</v>
      </c>
      <c r="H8184">
        <f>IF(Table1[[#This Row],[raw_pressure]]=-207.33292143,H8183,D8184)</f>
        <v>529.26963785999999</v>
      </c>
      <c r="I8184" s="1">
        <f>1013-Table1[[#This Row],[pressure_temp]]</f>
        <v>483.73036214000001</v>
      </c>
      <c r="J8184" s="1" t="str">
        <f>SUBSTITUTE(RIGHT(Table1[[#This Row],[file]],LEN(Table1[[#This Row],[file]])-16),"_"," ")</f>
        <v>sample 02 vaseline glue vaseline full dip</v>
      </c>
    </row>
    <row r="8185" spans="1:10" hidden="1" x14ac:dyDescent="0.25">
      <c r="A8185" t="s">
        <v>8351</v>
      </c>
      <c r="B8185" t="s">
        <v>8196</v>
      </c>
      <c r="C8185">
        <v>-123.608086524461</v>
      </c>
      <c r="D8185">
        <v>530.528787534</v>
      </c>
      <c r="E8185">
        <f>VALUE(SUBSTITUTE(SUBSTITUTE(SUBSTITUTE(RIGHT(Table1[[#This Row],[raw_timestamp]],21),":","")," ",""),"-",""))</f>
        <v>221174817178223</v>
      </c>
      <c r="F8185">
        <f>IF(Table1[[#This Row],[raw_load]]&gt;30000,F8184,(IF(Table1[[#This Row],[raw_load]]=49.339761120941,F8184,Table1[[#This Row],[raw_load]])))</f>
        <v>-123.608086524461</v>
      </c>
      <c r="G8185">
        <f>-Table1[[#This Row],[load_temp]]</f>
        <v>123.608086524461</v>
      </c>
      <c r="H8185">
        <f>IF(Table1[[#This Row],[raw_pressure]]=-207.33292143,H8184,D8185)</f>
        <v>530.528787534</v>
      </c>
      <c r="I8185" s="1">
        <f>1013-Table1[[#This Row],[pressure_temp]]</f>
        <v>482.471212466</v>
      </c>
      <c r="J8185" s="1" t="str">
        <f>SUBSTITUTE(RIGHT(Table1[[#This Row],[file]],LEN(Table1[[#This Row],[file]])-16),"_"," ")</f>
        <v>sample 02 vaseline glue vaseline full dip</v>
      </c>
    </row>
    <row r="8186" spans="1:10" hidden="1" x14ac:dyDescent="0.25">
      <c r="A8186" t="s">
        <v>8351</v>
      </c>
      <c r="B8186" t="s">
        <v>8197</v>
      </c>
      <c r="C8186">
        <v>-123.612972470944</v>
      </c>
      <c r="D8186">
        <v>499.050045684</v>
      </c>
      <c r="E8186">
        <f>VALUE(SUBSTITUTE(SUBSTITUTE(SUBSTITUTE(RIGHT(Table1[[#This Row],[raw_timestamp]],21),":","")," ",""),"-",""))</f>
        <v>221174818747754</v>
      </c>
      <c r="F8186">
        <f>IF(Table1[[#This Row],[raw_load]]&gt;30000,F8185,(IF(Table1[[#This Row],[raw_load]]=49.339761120941,F8185,Table1[[#This Row],[raw_load]])))</f>
        <v>-123.612972470944</v>
      </c>
      <c r="G8186">
        <f>-Table1[[#This Row],[load_temp]]</f>
        <v>123.612972470944</v>
      </c>
      <c r="H8186">
        <f>IF(Table1[[#This Row],[raw_pressure]]=-207.33292143,H8185,D8186)</f>
        <v>499.050045684</v>
      </c>
      <c r="I8186" s="1">
        <f>1013-Table1[[#This Row],[pressure_temp]]</f>
        <v>513.949954316</v>
      </c>
      <c r="J8186" s="1" t="str">
        <f>SUBSTITUTE(RIGHT(Table1[[#This Row],[file]],LEN(Table1[[#This Row],[file]])-16),"_"," ")</f>
        <v>sample 02 vaseline glue vaseline full dip</v>
      </c>
    </row>
    <row r="8187" spans="1:10" hidden="1" x14ac:dyDescent="0.25">
      <c r="A8187" t="s">
        <v>8351</v>
      </c>
      <c r="B8187" t="s">
        <v>8198</v>
      </c>
      <c r="C8187">
        <v>-121.717225235686</v>
      </c>
      <c r="D8187">
        <v>530.528787534</v>
      </c>
      <c r="E8187">
        <f>VALUE(SUBSTITUTE(SUBSTITUTE(SUBSTITUTE(RIGHT(Table1[[#This Row],[raw_timestamp]],21),":","")," ",""),"-",""))</f>
        <v>221174819005507</v>
      </c>
      <c r="F8187">
        <f>IF(Table1[[#This Row],[raw_load]]&gt;30000,F8186,(IF(Table1[[#This Row],[raw_load]]=49.339761120941,F8186,Table1[[#This Row],[raw_load]])))</f>
        <v>-121.717225235686</v>
      </c>
      <c r="G8187">
        <f>-Table1[[#This Row],[load_temp]]</f>
        <v>121.717225235686</v>
      </c>
      <c r="H8187">
        <f>IF(Table1[[#This Row],[raw_pressure]]=-207.33292143,H8186,D8187)</f>
        <v>530.528787534</v>
      </c>
      <c r="I8187" s="1">
        <f>1013-Table1[[#This Row],[pressure_temp]]</f>
        <v>482.471212466</v>
      </c>
      <c r="J8187" s="1" t="str">
        <f>SUBSTITUTE(RIGHT(Table1[[#This Row],[file]],LEN(Table1[[#This Row],[file]])-16),"_"," ")</f>
        <v>sample 02 vaseline glue vaseline full dip</v>
      </c>
    </row>
    <row r="8188" spans="1:10" hidden="1" x14ac:dyDescent="0.25">
      <c r="A8188" t="s">
        <v>8351</v>
      </c>
      <c r="B8188" t="s">
        <v>8199</v>
      </c>
      <c r="C8188">
        <v>-113.37691458984899</v>
      </c>
      <c r="D8188">
        <v>525.49218883799995</v>
      </c>
      <c r="E8188">
        <f>VALUE(SUBSTITUTE(SUBSTITUTE(SUBSTITUTE(RIGHT(Table1[[#This Row],[raw_timestamp]],21),":","")," ",""),"-",""))</f>
        <v>221174819263225</v>
      </c>
      <c r="F8188">
        <f>IF(Table1[[#This Row],[raw_load]]&gt;30000,F8187,(IF(Table1[[#This Row],[raw_load]]=49.339761120941,F8187,Table1[[#This Row],[raw_load]])))</f>
        <v>-113.37691458984899</v>
      </c>
      <c r="G8188">
        <f>-Table1[[#This Row],[load_temp]]</f>
        <v>113.37691458984899</v>
      </c>
      <c r="H8188">
        <f>IF(Table1[[#This Row],[raw_pressure]]=-207.33292143,H8187,D8188)</f>
        <v>525.49218883799995</v>
      </c>
      <c r="I8188" s="1">
        <f>1013-Table1[[#This Row],[pressure_temp]]</f>
        <v>487.50781116200005</v>
      </c>
      <c r="J8188" s="1" t="str">
        <f>SUBSTITUTE(RIGHT(Table1[[#This Row],[file]],LEN(Table1[[#This Row],[file]])-16),"_"," ")</f>
        <v>sample 02 vaseline glue vaseline full dip</v>
      </c>
    </row>
    <row r="8189" spans="1:10" hidden="1" x14ac:dyDescent="0.25">
      <c r="A8189" t="s">
        <v>8351</v>
      </c>
      <c r="B8189" t="s">
        <v>8200</v>
      </c>
      <c r="C8189">
        <v>-109.502359029129</v>
      </c>
      <c r="D8189">
        <v>514.15984177200005</v>
      </c>
      <c r="E8189">
        <f>VALUE(SUBSTITUTE(SUBSTITUTE(SUBSTITUTE(RIGHT(Table1[[#This Row],[raw_timestamp]],21),":","")," ",""),"-",""))</f>
        <v>221174819520835</v>
      </c>
      <c r="F8189">
        <f>IF(Table1[[#This Row],[raw_load]]&gt;30000,F8188,(IF(Table1[[#This Row],[raw_load]]=49.339761120941,F8188,Table1[[#This Row],[raw_load]])))</f>
        <v>-109.502359029129</v>
      </c>
      <c r="G8189">
        <f>-Table1[[#This Row],[load_temp]]</f>
        <v>109.502359029129</v>
      </c>
      <c r="H8189">
        <f>IF(Table1[[#This Row],[raw_pressure]]=-207.33292143,H8188,D8189)</f>
        <v>514.15984177200005</v>
      </c>
      <c r="I8189" s="1">
        <f>1013-Table1[[#This Row],[pressure_temp]]</f>
        <v>498.84015822799995</v>
      </c>
      <c r="J8189" s="1" t="str">
        <f>SUBSTITUTE(RIGHT(Table1[[#This Row],[file]],LEN(Table1[[#This Row],[file]])-16),"_"," ")</f>
        <v>sample 02 vaseline glue vaseline full dip</v>
      </c>
    </row>
    <row r="8190" spans="1:10" hidden="1" x14ac:dyDescent="0.25">
      <c r="A8190" t="s">
        <v>8351</v>
      </c>
      <c r="B8190" t="s">
        <v>8201</v>
      </c>
      <c r="C8190">
        <v>-219.61693490800101</v>
      </c>
      <c r="D8190">
        <v>531.78793720800002</v>
      </c>
      <c r="E8190">
        <f>VALUE(SUBSTITUTE(SUBSTITUTE(SUBSTITUTE(RIGHT(Table1[[#This Row],[raw_timestamp]],21),":","")," ",""),"-",""))</f>
        <v>221174819778416</v>
      </c>
      <c r="F8190">
        <f>IF(Table1[[#This Row],[raw_load]]&gt;30000,F8189,(IF(Table1[[#This Row],[raw_load]]=49.339761120941,F8189,Table1[[#This Row],[raw_load]])))</f>
        <v>-219.61693490800101</v>
      </c>
      <c r="G8190">
        <f>-Table1[[#This Row],[load_temp]]</f>
        <v>219.61693490800101</v>
      </c>
      <c r="H8190">
        <f>IF(Table1[[#This Row],[raw_pressure]]=-207.33292143,H8189,D8190)</f>
        <v>531.78793720800002</v>
      </c>
      <c r="I8190" s="1">
        <f>1013-Table1[[#This Row],[pressure_temp]]</f>
        <v>481.21206279199998</v>
      </c>
      <c r="J8190" s="1" t="str">
        <f>SUBSTITUTE(RIGHT(Table1[[#This Row],[file]],LEN(Table1[[#This Row],[file]])-16),"_"," ")</f>
        <v>sample 02 vaseline glue vaseline full dip</v>
      </c>
    </row>
    <row r="8191" spans="1:10" hidden="1" x14ac:dyDescent="0.25">
      <c r="A8191" t="s">
        <v>8351</v>
      </c>
      <c r="B8191" t="s">
        <v>8202</v>
      </c>
      <c r="C8191">
        <v>-223.77976131119499</v>
      </c>
      <c r="D8191">
        <v>520.45559014200001</v>
      </c>
      <c r="E8191">
        <f>VALUE(SUBSTITUTE(SUBSTITUTE(SUBSTITUTE(RIGHT(Table1[[#This Row],[raw_timestamp]],21),":","")," ",""),"-",""))</f>
        <v>221174820036328</v>
      </c>
      <c r="F8191">
        <f>IF(Table1[[#This Row],[raw_load]]&gt;30000,F8190,(IF(Table1[[#This Row],[raw_load]]=49.339761120941,F8190,Table1[[#This Row],[raw_load]])))</f>
        <v>-223.77976131119499</v>
      </c>
      <c r="G8191">
        <f>-Table1[[#This Row],[load_temp]]</f>
        <v>223.77976131119499</v>
      </c>
      <c r="H8191">
        <f>IF(Table1[[#This Row],[raw_pressure]]=-207.33292143,H8190,D8191)</f>
        <v>520.45559014200001</v>
      </c>
      <c r="I8191" s="1">
        <f>1013-Table1[[#This Row],[pressure_temp]]</f>
        <v>492.54440985799999</v>
      </c>
      <c r="J8191" s="1" t="str">
        <f>SUBSTITUTE(RIGHT(Table1[[#This Row],[file]],LEN(Table1[[#This Row],[file]])-16),"_"," ")</f>
        <v>sample 02 vaseline glue vaseline full dip</v>
      </c>
    </row>
    <row r="8192" spans="1:10" hidden="1" x14ac:dyDescent="0.25">
      <c r="A8192" t="s">
        <v>8351</v>
      </c>
      <c r="B8192" t="s">
        <v>8203</v>
      </c>
      <c r="C8192">
        <v>-424.21594386783403</v>
      </c>
      <c r="D8192">
        <v>533.04708688200003</v>
      </c>
      <c r="E8192">
        <f>VALUE(SUBSTITUTE(SUBSTITUTE(SUBSTITUTE(RIGHT(Table1[[#This Row],[raw_timestamp]],21),":","")," ",""),"-",""))</f>
        <v>221174820294436</v>
      </c>
      <c r="F8192">
        <f>IF(Table1[[#This Row],[raw_load]]&gt;30000,F8191,(IF(Table1[[#This Row],[raw_load]]=49.339761120941,F8191,Table1[[#This Row],[raw_load]])))</f>
        <v>-424.21594386783403</v>
      </c>
      <c r="G8192">
        <f>-Table1[[#This Row],[load_temp]]</f>
        <v>424.21594386783403</v>
      </c>
      <c r="H8192">
        <f>IF(Table1[[#This Row],[raw_pressure]]=-207.33292143,H8191,D8192)</f>
        <v>533.04708688200003</v>
      </c>
      <c r="I8192" s="1">
        <f>1013-Table1[[#This Row],[pressure_temp]]</f>
        <v>479.95291311799997</v>
      </c>
      <c r="J8192" s="1" t="str">
        <f>SUBSTITUTE(RIGHT(Table1[[#This Row],[file]],LEN(Table1[[#This Row],[file]])-16),"_"," ")</f>
        <v>sample 02 vaseline glue vaseline full dip</v>
      </c>
    </row>
    <row r="8193" spans="1:10" hidden="1" x14ac:dyDescent="0.25">
      <c r="A8193" t="s">
        <v>8351</v>
      </c>
      <c r="B8193" t="s">
        <v>8204</v>
      </c>
      <c r="C8193">
        <v>-885.58121238246599</v>
      </c>
      <c r="D8193">
        <v>539.34283525199999</v>
      </c>
      <c r="E8193">
        <f>VALUE(SUBSTITUTE(SUBSTITUTE(SUBSTITUTE(RIGHT(Table1[[#This Row],[raw_timestamp]],21),":","")," ",""),"-",""))</f>
        <v>221174820552157</v>
      </c>
      <c r="F8193">
        <f>IF(Table1[[#This Row],[raw_load]]&gt;30000,F8192,(IF(Table1[[#This Row],[raw_load]]=49.339761120941,F8192,Table1[[#This Row],[raw_load]])))</f>
        <v>-885.58121238246599</v>
      </c>
      <c r="G8193">
        <f>-Table1[[#This Row],[load_temp]]</f>
        <v>885.58121238246599</v>
      </c>
      <c r="H8193">
        <f>IF(Table1[[#This Row],[raw_pressure]]=-207.33292143,H8192,D8193)</f>
        <v>539.34283525199999</v>
      </c>
      <c r="I8193" s="1">
        <f>1013-Table1[[#This Row],[pressure_temp]]</f>
        <v>473.65716474800001</v>
      </c>
      <c r="J8193" s="1" t="str">
        <f>SUBSTITUTE(RIGHT(Table1[[#This Row],[file]],LEN(Table1[[#This Row],[file]])-16),"_"," ")</f>
        <v>sample 02 vaseline glue vaseline full dip</v>
      </c>
    </row>
    <row r="8194" spans="1:10" hidden="1" x14ac:dyDescent="0.25">
      <c r="A8194" t="s">
        <v>8351</v>
      </c>
      <c r="B8194" t="s">
        <v>8205</v>
      </c>
      <c r="C8194">
        <v>-979.57705081516497</v>
      </c>
      <c r="D8194">
        <v>512.90069209800004</v>
      </c>
      <c r="E8194">
        <f>VALUE(SUBSTITUTE(SUBSTITUTE(SUBSTITUTE(RIGHT(Table1[[#This Row],[raw_timestamp]],21),":","")," ",""),"-",""))</f>
        <v>221174820809802</v>
      </c>
      <c r="F8194">
        <f>IF(Table1[[#This Row],[raw_load]]&gt;30000,F8193,(IF(Table1[[#This Row],[raw_load]]=49.339761120941,F8193,Table1[[#This Row],[raw_load]])))</f>
        <v>-979.57705081516497</v>
      </c>
      <c r="G8194">
        <f>-Table1[[#This Row],[load_temp]]</f>
        <v>979.57705081516497</v>
      </c>
      <c r="H8194">
        <f>IF(Table1[[#This Row],[raw_pressure]]=-207.33292143,H8193,D8194)</f>
        <v>512.90069209800004</v>
      </c>
      <c r="I8194" s="1">
        <f>1013-Table1[[#This Row],[pressure_temp]]</f>
        <v>500.09930790199996</v>
      </c>
      <c r="J8194" s="1" t="str">
        <f>SUBSTITUTE(RIGHT(Table1[[#This Row],[file]],LEN(Table1[[#This Row],[file]])-16),"_"," ")</f>
        <v>sample 02 vaseline glue vaseline full dip</v>
      </c>
    </row>
    <row r="8195" spans="1:10" hidden="1" x14ac:dyDescent="0.25">
      <c r="A8195" t="s">
        <v>8351</v>
      </c>
      <c r="B8195" t="s">
        <v>8206</v>
      </c>
      <c r="C8195">
        <v>-1622.04481165469</v>
      </c>
      <c r="D8195">
        <v>540.601984926</v>
      </c>
      <c r="E8195">
        <f>VALUE(SUBSTITUTE(SUBSTITUTE(SUBSTITUTE(RIGHT(Table1[[#This Row],[raw_timestamp]],21),":","")," ",""),"-",""))</f>
        <v>221174821067537</v>
      </c>
      <c r="F8195">
        <f>IF(Table1[[#This Row],[raw_load]]&gt;30000,F8194,(IF(Table1[[#This Row],[raw_load]]=49.339761120941,F8194,Table1[[#This Row],[raw_load]])))</f>
        <v>-1622.04481165469</v>
      </c>
      <c r="G8195">
        <f>-Table1[[#This Row],[load_temp]]</f>
        <v>1622.04481165469</v>
      </c>
      <c r="H8195">
        <f>IF(Table1[[#This Row],[raw_pressure]]=-207.33292143,H8194,D8195)</f>
        <v>540.601984926</v>
      </c>
      <c r="I8195" s="1">
        <f>1013-Table1[[#This Row],[pressure_temp]]</f>
        <v>472.398015074</v>
      </c>
      <c r="J8195" s="1" t="str">
        <f>SUBSTITUTE(RIGHT(Table1[[#This Row],[file]],LEN(Table1[[#This Row],[file]])-16),"_"," ")</f>
        <v>sample 02 vaseline glue vaseline full dip</v>
      </c>
    </row>
    <row r="8196" spans="1:10" hidden="1" x14ac:dyDescent="0.25">
      <c r="A8196" t="s">
        <v>8351</v>
      </c>
      <c r="B8196" t="s">
        <v>8207</v>
      </c>
      <c r="C8196">
        <v>-6935.9220310116298</v>
      </c>
      <c r="D8196">
        <v>544.37943394800004</v>
      </c>
      <c r="E8196">
        <f>VALUE(SUBSTITUTE(SUBSTITUTE(SUBSTITUTE(RIGHT(Table1[[#This Row],[raw_timestamp]],21),":","")," ",""),"-",""))</f>
        <v>221174821325605</v>
      </c>
      <c r="F8196">
        <f>IF(Table1[[#This Row],[raw_load]]&gt;30000,F8195,(IF(Table1[[#This Row],[raw_load]]=49.339761120941,F8195,Table1[[#This Row],[raw_load]])))</f>
        <v>-6935.9220310116298</v>
      </c>
      <c r="G8196">
        <f>-Table1[[#This Row],[load_temp]]</f>
        <v>6935.9220310116298</v>
      </c>
      <c r="H8196">
        <f>IF(Table1[[#This Row],[raw_pressure]]=-207.33292143,H8195,D8196)</f>
        <v>544.37943394800004</v>
      </c>
      <c r="I8196" s="1">
        <f>1013-Table1[[#This Row],[pressure_temp]]</f>
        <v>468.62056605199996</v>
      </c>
      <c r="J8196" s="1" t="str">
        <f>SUBSTITUTE(RIGHT(Table1[[#This Row],[file]],LEN(Table1[[#This Row],[file]])-16),"_"," ")</f>
        <v>sample 02 vaseline glue vaseline full dip</v>
      </c>
    </row>
    <row r="8197" spans="1:10" hidden="1" x14ac:dyDescent="0.25">
      <c r="A8197" t="s">
        <v>8351</v>
      </c>
      <c r="B8197" t="s">
        <v>8208</v>
      </c>
      <c r="C8197">
        <v>-10692.6383344636</v>
      </c>
      <c r="D8197">
        <v>550.675182318</v>
      </c>
      <c r="E8197">
        <f>VALUE(SUBSTITUTE(SUBSTITUTE(SUBSTITUTE(RIGHT(Table1[[#This Row],[raw_timestamp]],21),":","")," ",""),"-",""))</f>
        <v>221174821583265</v>
      </c>
      <c r="F8197">
        <f>IF(Table1[[#This Row],[raw_load]]&gt;30000,F8196,(IF(Table1[[#This Row],[raw_load]]=49.339761120941,F8196,Table1[[#This Row],[raw_load]])))</f>
        <v>-10692.6383344636</v>
      </c>
      <c r="G8197">
        <f>-Table1[[#This Row],[load_temp]]</f>
        <v>10692.6383344636</v>
      </c>
      <c r="H8197">
        <f>IF(Table1[[#This Row],[raw_pressure]]=-207.33292143,H8196,D8197)</f>
        <v>550.675182318</v>
      </c>
      <c r="I8197" s="1">
        <f>1013-Table1[[#This Row],[pressure_temp]]</f>
        <v>462.324817682</v>
      </c>
      <c r="J8197" s="1" t="str">
        <f>SUBSTITUTE(RIGHT(Table1[[#This Row],[file]],LEN(Table1[[#This Row],[file]])-16),"_"," ")</f>
        <v>sample 02 vaseline glue vaseline full dip</v>
      </c>
    </row>
    <row r="8198" spans="1:10" hidden="1" x14ac:dyDescent="0.25">
      <c r="A8198" t="s">
        <v>8351</v>
      </c>
      <c r="B8198" t="s">
        <v>8209</v>
      </c>
      <c r="C8198">
        <v>-13253.030641645501</v>
      </c>
      <c r="D8198">
        <v>562.00752938400001</v>
      </c>
      <c r="E8198">
        <f>VALUE(SUBSTITUTE(SUBSTITUTE(SUBSTITUTE(RIGHT(Table1[[#This Row],[raw_timestamp]],21),":","")," ",""),"-",""))</f>
        <v>221174821840896</v>
      </c>
      <c r="F8198">
        <f>IF(Table1[[#This Row],[raw_load]]&gt;30000,F8197,(IF(Table1[[#This Row],[raw_load]]=49.339761120941,F8197,Table1[[#This Row],[raw_load]])))</f>
        <v>-13253.030641645501</v>
      </c>
      <c r="G8198">
        <f>-Table1[[#This Row],[load_temp]]</f>
        <v>13253.030641645501</v>
      </c>
      <c r="H8198">
        <f>IF(Table1[[#This Row],[raw_pressure]]=-207.33292143,H8197,D8198)</f>
        <v>562.00752938400001</v>
      </c>
      <c r="I8198" s="1">
        <f>1013-Table1[[#This Row],[pressure_temp]]</f>
        <v>450.99247061599999</v>
      </c>
      <c r="J8198" s="1" t="str">
        <f>SUBSTITUTE(RIGHT(Table1[[#This Row],[file]],LEN(Table1[[#This Row],[file]])-16),"_"," ")</f>
        <v>sample 02 vaseline glue vaseline full dip</v>
      </c>
    </row>
    <row r="8199" spans="1:10" hidden="1" x14ac:dyDescent="0.25">
      <c r="A8199" t="s">
        <v>8351</v>
      </c>
      <c r="B8199" t="s">
        <v>8210</v>
      </c>
      <c r="C8199">
        <v>-16576.984007292202</v>
      </c>
      <c r="D8199">
        <v>578.37647514599996</v>
      </c>
      <c r="E8199">
        <f>VALUE(SUBSTITUTE(SUBSTITUTE(SUBSTITUTE(RIGHT(Table1[[#This Row],[raw_timestamp]],21),":","")," ",""),"-",""))</f>
        <v>221174822098468</v>
      </c>
      <c r="F8199">
        <f>IF(Table1[[#This Row],[raw_load]]&gt;30000,F8198,(IF(Table1[[#This Row],[raw_load]]=49.339761120941,F8198,Table1[[#This Row],[raw_load]])))</f>
        <v>-16576.984007292202</v>
      </c>
      <c r="G8199">
        <f>-Table1[[#This Row],[load_temp]]</f>
        <v>16576.984007292202</v>
      </c>
      <c r="H8199">
        <f>IF(Table1[[#This Row],[raw_pressure]]=-207.33292143,H8198,D8199)</f>
        <v>578.37647514599996</v>
      </c>
      <c r="I8199" s="1">
        <f>1013-Table1[[#This Row],[pressure_temp]]</f>
        <v>434.62352485400004</v>
      </c>
      <c r="J8199" s="1" t="str">
        <f>SUBSTITUTE(RIGHT(Table1[[#This Row],[file]],LEN(Table1[[#This Row],[file]])-16),"_"," ")</f>
        <v>sample 02 vaseline glue vaseline full dip</v>
      </c>
    </row>
    <row r="8200" spans="1:10" hidden="1" x14ac:dyDescent="0.25">
      <c r="A8200" t="s">
        <v>8351</v>
      </c>
      <c r="B8200" t="s">
        <v>8211</v>
      </c>
      <c r="C8200">
        <v>49.339761120940999</v>
      </c>
      <c r="D8200">
        <v>556.97093068799995</v>
      </c>
      <c r="E8200">
        <f>VALUE(SUBSTITUTE(SUBSTITUTE(SUBSTITUTE(RIGHT(Table1[[#This Row],[raw_timestamp]],21),":","")," ",""),"-",""))</f>
        <v>221174822355676</v>
      </c>
      <c r="F8200">
        <f>IF(Table1[[#This Row],[raw_load]]&gt;30000,F8199,(IF(Table1[[#This Row],[raw_load]]=49.339761120941,F8199,Table1[[#This Row],[raw_load]])))</f>
        <v>-16576.984007292202</v>
      </c>
      <c r="G8200">
        <f>-Table1[[#This Row],[load_temp]]</f>
        <v>16576.984007292202</v>
      </c>
      <c r="H8200">
        <f>IF(Table1[[#This Row],[raw_pressure]]=-207.33292143,H8199,D8200)</f>
        <v>556.97093068799995</v>
      </c>
      <c r="I8200" s="1">
        <f>1013-Table1[[#This Row],[pressure_temp]]</f>
        <v>456.02906931200005</v>
      </c>
      <c r="J8200" s="1" t="str">
        <f>SUBSTITUTE(RIGHT(Table1[[#This Row],[file]],LEN(Table1[[#This Row],[file]])-16),"_"," ")</f>
        <v>sample 02 vaseline glue vaseline full dip</v>
      </c>
    </row>
    <row r="8201" spans="1:10" hidden="1" x14ac:dyDescent="0.25">
      <c r="A8201" t="s">
        <v>8351</v>
      </c>
      <c r="B8201" t="s">
        <v>8212</v>
      </c>
      <c r="C8201">
        <v>-1527.1743888015999</v>
      </c>
      <c r="D8201">
        <v>553.19348166600003</v>
      </c>
      <c r="E8201">
        <f>VALUE(SUBSTITUTE(SUBSTITUTE(SUBSTITUTE(RIGHT(Table1[[#This Row],[raw_timestamp]],21),":","")," ",""),"-",""))</f>
        <v>221174822613410</v>
      </c>
      <c r="F8201">
        <f>IF(Table1[[#This Row],[raw_load]]&gt;30000,F8200,(IF(Table1[[#This Row],[raw_load]]=49.339761120941,F8200,Table1[[#This Row],[raw_load]])))</f>
        <v>-1527.1743888015999</v>
      </c>
      <c r="G8201">
        <f>-Table1[[#This Row],[load_temp]]</f>
        <v>1527.1743888015999</v>
      </c>
      <c r="H8201">
        <f>IF(Table1[[#This Row],[raw_pressure]]=-207.33292143,H8200,D8201)</f>
        <v>553.19348166600003</v>
      </c>
      <c r="I8201" s="1">
        <f>1013-Table1[[#This Row],[pressure_temp]]</f>
        <v>459.80651833399997</v>
      </c>
      <c r="J8201" s="1" t="str">
        <f>SUBSTITUTE(RIGHT(Table1[[#This Row],[file]],LEN(Table1[[#This Row],[file]])-16),"_"," ")</f>
        <v>sample 02 vaseline glue vaseline full dip</v>
      </c>
    </row>
    <row r="8202" spans="1:10" hidden="1" x14ac:dyDescent="0.25">
      <c r="A8202" t="s">
        <v>8351</v>
      </c>
      <c r="B8202" t="s">
        <v>8213</v>
      </c>
      <c r="C8202">
        <v>-4642.4294363895497</v>
      </c>
      <c r="D8202">
        <v>556.97093068799995</v>
      </c>
      <c r="E8202">
        <f>VALUE(SUBSTITUTE(SUBSTITUTE(SUBSTITUTE(RIGHT(Table1[[#This Row],[raw_timestamp]],21),":","")," ",""),"-",""))</f>
        <v>221174822870971</v>
      </c>
      <c r="F8202">
        <f>IF(Table1[[#This Row],[raw_load]]&gt;30000,F8201,(IF(Table1[[#This Row],[raw_load]]=49.339761120941,F8201,Table1[[#This Row],[raw_load]])))</f>
        <v>-4642.4294363895497</v>
      </c>
      <c r="G8202">
        <f>-Table1[[#This Row],[load_temp]]</f>
        <v>4642.4294363895497</v>
      </c>
      <c r="H8202">
        <f>IF(Table1[[#This Row],[raw_pressure]]=-207.33292143,H8201,D8202)</f>
        <v>556.97093068799995</v>
      </c>
      <c r="I8202" s="1">
        <f>1013-Table1[[#This Row],[pressure_temp]]</f>
        <v>456.02906931200005</v>
      </c>
      <c r="J8202" s="1" t="str">
        <f>SUBSTITUTE(RIGHT(Table1[[#This Row],[file]],LEN(Table1[[#This Row],[file]])-16),"_"," ")</f>
        <v>sample 02 vaseline glue vaseline full dip</v>
      </c>
    </row>
    <row r="8203" spans="1:10" hidden="1" x14ac:dyDescent="0.25">
      <c r="A8203" t="s">
        <v>8351</v>
      </c>
      <c r="B8203" t="s">
        <v>8214</v>
      </c>
      <c r="C8203">
        <v>-14542.881425486101</v>
      </c>
      <c r="D8203">
        <v>569.56242742799998</v>
      </c>
      <c r="E8203">
        <f>VALUE(SUBSTITUTE(SUBSTITUTE(SUBSTITUTE(RIGHT(Table1[[#This Row],[raw_timestamp]],21),":","")," ",""),"-",""))</f>
        <v>221174823128678</v>
      </c>
      <c r="F8203">
        <f>IF(Table1[[#This Row],[raw_load]]&gt;30000,F8202,(IF(Table1[[#This Row],[raw_load]]=49.339761120941,F8202,Table1[[#This Row],[raw_load]])))</f>
        <v>-14542.881425486101</v>
      </c>
      <c r="G8203">
        <f>-Table1[[#This Row],[load_temp]]</f>
        <v>14542.881425486101</v>
      </c>
      <c r="H8203">
        <f>IF(Table1[[#This Row],[raw_pressure]]=-207.33292143,H8202,D8203)</f>
        <v>569.56242742799998</v>
      </c>
      <c r="I8203" s="1">
        <f>1013-Table1[[#This Row],[pressure_temp]]</f>
        <v>443.43757257200002</v>
      </c>
      <c r="J8203" s="1" t="str">
        <f>SUBSTITUTE(RIGHT(Table1[[#This Row],[file]],LEN(Table1[[#This Row],[file]])-16),"_"," ")</f>
        <v>sample 02 vaseline glue vaseline full dip</v>
      </c>
    </row>
    <row r="8204" spans="1:10" hidden="1" x14ac:dyDescent="0.25">
      <c r="A8204" t="s">
        <v>8351</v>
      </c>
      <c r="B8204" t="s">
        <v>8215</v>
      </c>
      <c r="C8204">
        <v>49.339761120940999</v>
      </c>
      <c r="D8204">
        <v>543.12028427400003</v>
      </c>
      <c r="E8204">
        <f>VALUE(SUBSTITUTE(SUBSTITUTE(SUBSTITUTE(RIGHT(Table1[[#This Row],[raw_timestamp]],21),":","")," ",""),"-",""))</f>
        <v>221174823385972</v>
      </c>
      <c r="F8204">
        <f>IF(Table1[[#This Row],[raw_load]]&gt;30000,F8203,(IF(Table1[[#This Row],[raw_load]]=49.339761120941,F8203,Table1[[#This Row],[raw_load]])))</f>
        <v>-14542.881425486101</v>
      </c>
      <c r="G8204">
        <f>-Table1[[#This Row],[load_temp]]</f>
        <v>14542.881425486101</v>
      </c>
      <c r="H8204">
        <f>IF(Table1[[#This Row],[raw_pressure]]=-207.33292143,H8203,D8204)</f>
        <v>543.12028427400003</v>
      </c>
      <c r="I8204" s="1">
        <f>1013-Table1[[#This Row],[pressure_temp]]</f>
        <v>469.87971572599997</v>
      </c>
      <c r="J8204" s="1" t="str">
        <f>SUBSTITUTE(RIGHT(Table1[[#This Row],[file]],LEN(Table1[[#This Row],[file]])-16),"_"," ")</f>
        <v>sample 02 vaseline glue vaseline full dip</v>
      </c>
    </row>
    <row r="8205" spans="1:10" hidden="1" x14ac:dyDescent="0.25">
      <c r="A8205" t="s">
        <v>8351</v>
      </c>
      <c r="B8205" t="s">
        <v>8216</v>
      </c>
      <c r="C8205">
        <v>-17089.0116548851</v>
      </c>
      <c r="D8205">
        <v>594.74542090800003</v>
      </c>
      <c r="E8205">
        <f>VALUE(SUBSTITUTE(SUBSTITUTE(SUBSTITUTE(RIGHT(Table1[[#This Row],[raw_timestamp]],21),":","")," ",""),"-",""))</f>
        <v>221174823643732</v>
      </c>
      <c r="F8205">
        <f>IF(Table1[[#This Row],[raw_load]]&gt;30000,F8204,(IF(Table1[[#This Row],[raw_load]]=49.339761120941,F8204,Table1[[#This Row],[raw_load]])))</f>
        <v>-17089.0116548851</v>
      </c>
      <c r="G8205">
        <f>-Table1[[#This Row],[load_temp]]</f>
        <v>17089.0116548851</v>
      </c>
      <c r="H8205">
        <f>IF(Table1[[#This Row],[raw_pressure]]=-207.33292143,H8204,D8205)</f>
        <v>594.74542090800003</v>
      </c>
      <c r="I8205" s="1">
        <f>1013-Table1[[#This Row],[pressure_temp]]</f>
        <v>418.25457909199997</v>
      </c>
      <c r="J8205" s="1" t="str">
        <f>SUBSTITUTE(RIGHT(Table1[[#This Row],[file]],LEN(Table1[[#This Row],[file]])-16),"_"," ")</f>
        <v>sample 02 vaseline glue vaseline full dip</v>
      </c>
    </row>
    <row r="8206" spans="1:10" hidden="1" x14ac:dyDescent="0.25">
      <c r="A8206" t="s">
        <v>8351</v>
      </c>
      <c r="B8206" t="s">
        <v>8217</v>
      </c>
      <c r="C8206">
        <v>-19028.165638694401</v>
      </c>
      <c r="D8206">
        <v>590.96797188599999</v>
      </c>
      <c r="E8206">
        <f>VALUE(SUBSTITUTE(SUBSTITUTE(SUBSTITUTE(RIGHT(Table1[[#This Row],[raw_timestamp]],21),":","")," ",""),"-",""))</f>
        <v>221174823901294</v>
      </c>
      <c r="F8206">
        <f>IF(Table1[[#This Row],[raw_load]]&gt;30000,F8205,(IF(Table1[[#This Row],[raw_load]]=49.339761120941,F8205,Table1[[#This Row],[raw_load]])))</f>
        <v>-19028.165638694401</v>
      </c>
      <c r="G8206">
        <f>-Table1[[#This Row],[load_temp]]</f>
        <v>19028.165638694401</v>
      </c>
      <c r="H8206">
        <f>IF(Table1[[#This Row],[raw_pressure]]=-207.33292143,H8205,D8206)</f>
        <v>590.96797188599999</v>
      </c>
      <c r="I8206" s="1">
        <f>1013-Table1[[#This Row],[pressure_temp]]</f>
        <v>422.03202811400001</v>
      </c>
      <c r="J8206" s="1" t="str">
        <f>SUBSTITUTE(RIGHT(Table1[[#This Row],[file]],LEN(Table1[[#This Row],[file]])-16),"_"," ")</f>
        <v>sample 02 vaseline glue vaseline full dip</v>
      </c>
    </row>
    <row r="8207" spans="1:10" hidden="1" x14ac:dyDescent="0.25">
      <c r="A8207" t="s">
        <v>8351</v>
      </c>
      <c r="B8207" t="s">
        <v>8218</v>
      </c>
      <c r="C8207">
        <v>-20867.138175823999</v>
      </c>
      <c r="D8207">
        <v>608.59606732199995</v>
      </c>
      <c r="E8207">
        <f>VALUE(SUBSTITUTE(SUBSTITUTE(SUBSTITUTE(RIGHT(Table1[[#This Row],[raw_timestamp]],21),":","")," ",""),"-",""))</f>
        <v>221174824159051</v>
      </c>
      <c r="F8207">
        <f>IF(Table1[[#This Row],[raw_load]]&gt;30000,F8206,(IF(Table1[[#This Row],[raw_load]]=49.339761120941,F8206,Table1[[#This Row],[raw_load]])))</f>
        <v>-20867.138175823999</v>
      </c>
      <c r="G8207">
        <f>-Table1[[#This Row],[load_temp]]</f>
        <v>20867.138175823999</v>
      </c>
      <c r="H8207">
        <f>IF(Table1[[#This Row],[raw_pressure]]=-207.33292143,H8206,D8207)</f>
        <v>608.59606732199995</v>
      </c>
      <c r="I8207" s="1">
        <f>1013-Table1[[#This Row],[pressure_temp]]</f>
        <v>404.40393267800005</v>
      </c>
      <c r="J8207" s="1" t="str">
        <f>SUBSTITUTE(RIGHT(Table1[[#This Row],[file]],LEN(Table1[[#This Row],[file]])-16),"_"," ")</f>
        <v>sample 02 vaseline glue vaseline full dip</v>
      </c>
    </row>
    <row r="8208" spans="1:10" hidden="1" x14ac:dyDescent="0.25">
      <c r="A8208" t="s">
        <v>8351</v>
      </c>
      <c r="B8208" t="s">
        <v>8219</v>
      </c>
      <c r="C8208">
        <v>-21637.177999324798</v>
      </c>
      <c r="D8208">
        <v>614.89181569200002</v>
      </c>
      <c r="E8208">
        <f>VALUE(SUBSTITUTE(SUBSTITUTE(SUBSTITUTE(RIGHT(Table1[[#This Row],[raw_timestamp]],21),":","")," ",""),"-",""))</f>
        <v>221174824416790</v>
      </c>
      <c r="F8208">
        <f>IF(Table1[[#This Row],[raw_load]]&gt;30000,F8207,(IF(Table1[[#This Row],[raw_load]]=49.339761120941,F8207,Table1[[#This Row],[raw_load]])))</f>
        <v>-21637.177999324798</v>
      </c>
      <c r="G8208">
        <f>-Table1[[#This Row],[load_temp]]</f>
        <v>21637.177999324798</v>
      </c>
      <c r="H8208">
        <f>IF(Table1[[#This Row],[raw_pressure]]=-207.33292143,H8207,D8208)</f>
        <v>614.89181569200002</v>
      </c>
      <c r="I8208" s="1">
        <f>1013-Table1[[#This Row],[pressure_temp]]</f>
        <v>398.10818430799998</v>
      </c>
      <c r="J8208" s="1" t="str">
        <f>SUBSTITUTE(RIGHT(Table1[[#This Row],[file]],LEN(Table1[[#This Row],[file]])-16),"_"," ")</f>
        <v>sample 02 vaseline glue vaseline full dip</v>
      </c>
    </row>
    <row r="8209" spans="1:10" hidden="1" x14ac:dyDescent="0.25">
      <c r="A8209" t="s">
        <v>8351</v>
      </c>
      <c r="B8209" t="s">
        <v>8220</v>
      </c>
      <c r="C8209">
        <v>-22689.591327895901</v>
      </c>
      <c r="D8209">
        <v>627.48331243200005</v>
      </c>
      <c r="E8209">
        <f>VALUE(SUBSTITUTE(SUBSTITUTE(SUBSTITUTE(RIGHT(Table1[[#This Row],[raw_timestamp]],21),":","")," ",""),"-",""))</f>
        <v>221174824674523</v>
      </c>
      <c r="F8209">
        <f>IF(Table1[[#This Row],[raw_load]]&gt;30000,F8208,(IF(Table1[[#This Row],[raw_load]]=49.339761120941,F8208,Table1[[#This Row],[raw_load]])))</f>
        <v>-22689.591327895901</v>
      </c>
      <c r="G8209">
        <f>-Table1[[#This Row],[load_temp]]</f>
        <v>22689.591327895901</v>
      </c>
      <c r="H8209">
        <f>IF(Table1[[#This Row],[raw_pressure]]=-207.33292143,H8208,D8209)</f>
        <v>627.48331243200005</v>
      </c>
      <c r="I8209" s="1">
        <f>1013-Table1[[#This Row],[pressure_temp]]</f>
        <v>385.51668756799995</v>
      </c>
      <c r="J8209" s="1" t="str">
        <f>SUBSTITUTE(RIGHT(Table1[[#This Row],[file]],LEN(Table1[[#This Row],[file]])-16),"_"," ")</f>
        <v>sample 02 vaseline glue vaseline full dip</v>
      </c>
    </row>
    <row r="8210" spans="1:10" hidden="1" x14ac:dyDescent="0.25">
      <c r="A8210" t="s">
        <v>8351</v>
      </c>
      <c r="B8210" t="s">
        <v>8221</v>
      </c>
      <c r="C8210">
        <v>-22954.287478591999</v>
      </c>
      <c r="D8210">
        <v>-207.33292143</v>
      </c>
      <c r="E8210">
        <f>VALUE(SUBSTITUTE(SUBSTITUTE(SUBSTITUTE(RIGHT(Table1[[#This Row],[raw_timestamp]],21),":","")," ",""),"-",""))</f>
        <v>221174824932233</v>
      </c>
      <c r="F8210">
        <f>IF(Table1[[#This Row],[raw_load]]&gt;30000,F8209,(IF(Table1[[#This Row],[raw_load]]=49.339761120941,F8209,Table1[[#This Row],[raw_load]])))</f>
        <v>-22954.287478591999</v>
      </c>
      <c r="G8210">
        <f>-Table1[[#This Row],[load_temp]]</f>
        <v>22954.287478591999</v>
      </c>
      <c r="H8210">
        <f>IF(Table1[[#This Row],[raw_pressure]]=-207.33292143,H8209,D8210)</f>
        <v>627.48331243200005</v>
      </c>
      <c r="I8210" s="1">
        <f>1013-Table1[[#This Row],[pressure_temp]]</f>
        <v>385.51668756799995</v>
      </c>
      <c r="J8210" s="1" t="str">
        <f>SUBSTITUTE(RIGHT(Table1[[#This Row],[file]],LEN(Table1[[#This Row],[file]])-16),"_"," ")</f>
        <v>sample 02 vaseline glue vaseline full dip</v>
      </c>
    </row>
    <row r="8211" spans="1:10" hidden="1" x14ac:dyDescent="0.25">
      <c r="A8211" t="s">
        <v>8351</v>
      </c>
      <c r="B8211" t="s">
        <v>8222</v>
      </c>
      <c r="C8211">
        <v>-1037.38268365107</v>
      </c>
      <c r="D8211">
        <v>1000.1916159359999</v>
      </c>
      <c r="E8211">
        <f>VALUE(SUBSTITUTE(SUBSTITUTE(SUBSTITUTE(RIGHT(Table1[[#This Row],[raw_timestamp]],21),":","")," ",""),"-",""))</f>
        <v>221174825189775</v>
      </c>
      <c r="F8211">
        <f>IF(Table1[[#This Row],[raw_load]]&gt;30000,F8210,(IF(Table1[[#This Row],[raw_load]]=49.339761120941,F8210,Table1[[#This Row],[raw_load]])))</f>
        <v>-1037.38268365107</v>
      </c>
      <c r="G8211">
        <f>-Table1[[#This Row],[load_temp]]</f>
        <v>1037.38268365107</v>
      </c>
      <c r="H8211">
        <f>IF(Table1[[#This Row],[raw_pressure]]=-207.33292143,H8210,D8211)</f>
        <v>1000.1916159359999</v>
      </c>
      <c r="I8211" s="1">
        <f>1013-Table1[[#This Row],[pressure_temp]]</f>
        <v>12.808384064000052</v>
      </c>
      <c r="J8211" s="1" t="str">
        <f>SUBSTITUTE(RIGHT(Table1[[#This Row],[file]],LEN(Table1[[#This Row],[file]])-16),"_"," ")</f>
        <v>sample 02 vaseline glue vaseline full dip</v>
      </c>
    </row>
    <row r="8212" spans="1:10" hidden="1" x14ac:dyDescent="0.25">
      <c r="A8212" t="s">
        <v>8351</v>
      </c>
      <c r="B8212" t="s">
        <v>8223</v>
      </c>
      <c r="C8212">
        <v>49.339761120940999</v>
      </c>
      <c r="D8212">
        <v>954.86222767200002</v>
      </c>
      <c r="E8212">
        <f>VALUE(SUBSTITUTE(SUBSTITUTE(SUBSTITUTE(RIGHT(Table1[[#This Row],[raw_timestamp]],21),":","")," ",""),"-",""))</f>
        <v>221174825445738</v>
      </c>
      <c r="F8212">
        <f>IF(Table1[[#This Row],[raw_load]]&gt;30000,F8211,(IF(Table1[[#This Row],[raw_load]]=49.339761120941,F8211,Table1[[#This Row],[raw_load]])))</f>
        <v>-1037.38268365107</v>
      </c>
      <c r="G8212">
        <f>-Table1[[#This Row],[load_temp]]</f>
        <v>1037.38268365107</v>
      </c>
      <c r="H8212">
        <f>IF(Table1[[#This Row],[raw_pressure]]=-207.33292143,H8211,D8212)</f>
        <v>954.86222767200002</v>
      </c>
      <c r="I8212" s="1">
        <f>1013-Table1[[#This Row],[pressure_temp]]</f>
        <v>58.137772327999983</v>
      </c>
      <c r="J8212" s="1" t="str">
        <f>SUBSTITUTE(RIGHT(Table1[[#This Row],[file]],LEN(Table1[[#This Row],[file]])-16),"_"," ")</f>
        <v>sample 02 vaseline glue vaseline full dip</v>
      </c>
    </row>
    <row r="8213" spans="1:10" hidden="1" x14ac:dyDescent="0.25">
      <c r="A8213" t="s">
        <v>8351</v>
      </c>
      <c r="B8213" t="s">
        <v>8224</v>
      </c>
      <c r="C8213">
        <v>-481.35708798210902</v>
      </c>
      <c r="D8213">
        <v>958.63967669399995</v>
      </c>
      <c r="E8213">
        <f>VALUE(SUBSTITUTE(SUBSTITUTE(SUBSTITUTE(RIGHT(Table1[[#This Row],[raw_timestamp]],21),":","")," ",""),"-",""))</f>
        <v>221174825703500</v>
      </c>
      <c r="F8213">
        <f>IF(Table1[[#This Row],[raw_load]]&gt;30000,F8212,(IF(Table1[[#This Row],[raw_load]]=49.339761120941,F8212,Table1[[#This Row],[raw_load]])))</f>
        <v>-481.35708798210902</v>
      </c>
      <c r="G8213">
        <f>-Table1[[#This Row],[load_temp]]</f>
        <v>481.35708798210902</v>
      </c>
      <c r="H8213">
        <f>IF(Table1[[#This Row],[raw_pressure]]=-207.33292143,H8212,D8213)</f>
        <v>958.63967669399995</v>
      </c>
      <c r="I8213" s="1">
        <f>1013-Table1[[#This Row],[pressure_temp]]</f>
        <v>54.360323306000055</v>
      </c>
      <c r="J8213" s="1" t="str">
        <f>SUBSTITUTE(RIGHT(Table1[[#This Row],[file]],LEN(Table1[[#This Row],[file]])-16),"_"," ")</f>
        <v>sample 02 vaseline glue vaseline full dip</v>
      </c>
    </row>
    <row r="8214" spans="1:10" hidden="1" x14ac:dyDescent="0.25">
      <c r="A8214" t="s">
        <v>8351</v>
      </c>
      <c r="B8214" t="s">
        <v>8225</v>
      </c>
      <c r="C8214">
        <v>-330.93833956808101</v>
      </c>
      <c r="D8214">
        <v>997.67331658800003</v>
      </c>
      <c r="E8214">
        <f>VALUE(SUBSTITUTE(SUBSTITUTE(SUBSTITUTE(RIGHT(Table1[[#This Row],[raw_timestamp]],21),":","")," ",""),"-",""))</f>
        <v>221174825961123</v>
      </c>
      <c r="F8214">
        <f>IF(Table1[[#This Row],[raw_load]]&gt;30000,F8213,(IF(Table1[[#This Row],[raw_load]]=49.339761120941,F8213,Table1[[#This Row],[raw_load]])))</f>
        <v>-330.93833956808101</v>
      </c>
      <c r="G8214">
        <f>-Table1[[#This Row],[load_temp]]</f>
        <v>330.93833956808101</v>
      </c>
      <c r="H8214">
        <f>IF(Table1[[#This Row],[raw_pressure]]=-207.33292143,H8213,D8214)</f>
        <v>997.67331658800003</v>
      </c>
      <c r="I8214" s="1">
        <f>1013-Table1[[#This Row],[pressure_temp]]</f>
        <v>15.326683411999966</v>
      </c>
      <c r="J8214" s="1" t="str">
        <f>SUBSTITUTE(RIGHT(Table1[[#This Row],[file]],LEN(Table1[[#This Row],[file]])-16),"_"," ")</f>
        <v>sample 02 vaseline glue vaseline full dip</v>
      </c>
    </row>
    <row r="8215" spans="1:10" hidden="1" x14ac:dyDescent="0.25">
      <c r="A8215" t="s">
        <v>8351</v>
      </c>
      <c r="B8215" t="s">
        <v>8226</v>
      </c>
      <c r="C8215">
        <v>-280.25153075735102</v>
      </c>
      <c r="D8215">
        <v>1012.783112676</v>
      </c>
      <c r="E8215">
        <f>VALUE(SUBSTITUTE(SUBSTITUTE(SUBSTITUTE(RIGHT(Table1[[#This Row],[raw_timestamp]],21),":","")," ",""),"-",""))</f>
        <v>221174826218771</v>
      </c>
      <c r="F8215">
        <f>IF(Table1[[#This Row],[raw_load]]&gt;30000,F8214,(IF(Table1[[#This Row],[raw_load]]=49.339761120941,F8214,Table1[[#This Row],[raw_load]])))</f>
        <v>-280.25153075735102</v>
      </c>
      <c r="G8215">
        <f>-Table1[[#This Row],[load_temp]]</f>
        <v>280.25153075735102</v>
      </c>
      <c r="H8215">
        <f>IF(Table1[[#This Row],[raw_pressure]]=-207.33292143,H8214,D8215)</f>
        <v>1012.783112676</v>
      </c>
      <c r="I8215" s="1">
        <f>1013-Table1[[#This Row],[pressure_temp]]</f>
        <v>0.21688732400002664</v>
      </c>
      <c r="J8215" s="1" t="str">
        <f>SUBSTITUTE(RIGHT(Table1[[#This Row],[file]],LEN(Table1[[#This Row],[file]])-16),"_"," ")</f>
        <v>sample 02 vaseline glue vaseline full dip</v>
      </c>
    </row>
    <row r="8216" spans="1:10" hidden="1" x14ac:dyDescent="0.25">
      <c r="A8216" t="s">
        <v>8351</v>
      </c>
      <c r="B8216" t="s">
        <v>8227</v>
      </c>
      <c r="C8216">
        <v>49.339761120940999</v>
      </c>
      <c r="D8216">
        <v>941.01158125799998</v>
      </c>
      <c r="E8216">
        <f>VALUE(SUBSTITUTE(SUBSTITUTE(SUBSTITUTE(RIGHT(Table1[[#This Row],[raw_timestamp]],21),":","")," ",""),"-",""))</f>
        <v>221174826475794</v>
      </c>
      <c r="F8216">
        <f>IF(Table1[[#This Row],[raw_load]]&gt;30000,F8215,(IF(Table1[[#This Row],[raw_load]]=49.339761120941,F8215,Table1[[#This Row],[raw_load]])))</f>
        <v>-280.25153075735102</v>
      </c>
      <c r="G8216">
        <f>-Table1[[#This Row],[load_temp]]</f>
        <v>280.25153075735102</v>
      </c>
      <c r="H8216">
        <f>IF(Table1[[#This Row],[raw_pressure]]=-207.33292143,H8215,D8216)</f>
        <v>941.01158125799998</v>
      </c>
      <c r="I8216" s="1">
        <f>1013-Table1[[#This Row],[pressure_temp]]</f>
        <v>71.988418742000022</v>
      </c>
      <c r="J8216" s="1" t="str">
        <f>SUBSTITUTE(RIGHT(Table1[[#This Row],[file]],LEN(Table1[[#This Row],[file]])-16),"_"," ")</f>
        <v>sample 02 vaseline glue vaseline full dip</v>
      </c>
    </row>
    <row r="8217" spans="1:10" hidden="1" x14ac:dyDescent="0.25">
      <c r="A8217" t="s">
        <v>8351</v>
      </c>
      <c r="B8217" t="s">
        <v>8228</v>
      </c>
      <c r="C8217">
        <v>-250.15410042439399</v>
      </c>
      <c r="D8217">
        <v>977.52692180400004</v>
      </c>
      <c r="E8217">
        <f>VALUE(SUBSTITUTE(SUBSTITUTE(SUBSTITUTE(RIGHT(Table1[[#This Row],[raw_timestamp]],21),":","")," ",""),"-",""))</f>
        <v>221174826733645</v>
      </c>
      <c r="F8217">
        <f>IF(Table1[[#This Row],[raw_load]]&gt;30000,F8216,(IF(Table1[[#This Row],[raw_load]]=49.339761120941,F8216,Table1[[#This Row],[raw_load]])))</f>
        <v>-250.15410042439399</v>
      </c>
      <c r="G8217">
        <f>-Table1[[#This Row],[load_temp]]</f>
        <v>250.15410042439399</v>
      </c>
      <c r="H8217">
        <f>IF(Table1[[#This Row],[raw_pressure]]=-207.33292143,H8216,D8217)</f>
        <v>977.52692180400004</v>
      </c>
      <c r="I8217" s="1">
        <f>1013-Table1[[#This Row],[pressure_temp]]</f>
        <v>35.47307819599996</v>
      </c>
      <c r="J8217" s="1" t="str">
        <f>SUBSTITUTE(RIGHT(Table1[[#This Row],[file]],LEN(Table1[[#This Row],[file]])-16),"_"," ")</f>
        <v>sample 02 vaseline glue vaseline full dip</v>
      </c>
    </row>
    <row r="8218" spans="1:10" hidden="1" x14ac:dyDescent="0.25">
      <c r="A8218" t="s">
        <v>8351</v>
      </c>
      <c r="B8218" t="s">
        <v>8229</v>
      </c>
      <c r="C8218">
        <v>-255.01561717460399</v>
      </c>
      <c r="D8218">
        <v>1001.45076561</v>
      </c>
      <c r="E8218">
        <f>VALUE(SUBSTITUTE(SUBSTITUTE(SUBSTITUTE(RIGHT(Table1[[#This Row],[raw_timestamp]],21),":","")," ",""),"-",""))</f>
        <v>221174826991247</v>
      </c>
      <c r="F8218">
        <f>IF(Table1[[#This Row],[raw_load]]&gt;30000,F8217,(IF(Table1[[#This Row],[raw_load]]=49.339761120941,F8217,Table1[[#This Row],[raw_load]])))</f>
        <v>-255.01561717460399</v>
      </c>
      <c r="G8218">
        <f>-Table1[[#This Row],[load_temp]]</f>
        <v>255.01561717460399</v>
      </c>
      <c r="H8218">
        <f>IF(Table1[[#This Row],[raw_pressure]]=-207.33292143,H8217,D8218)</f>
        <v>1001.45076561</v>
      </c>
      <c r="I8218" s="1">
        <f>1013-Table1[[#This Row],[pressure_temp]]</f>
        <v>11.549234390000038</v>
      </c>
      <c r="J8218" s="1" t="str">
        <f>SUBSTITUTE(RIGHT(Table1[[#This Row],[file]],LEN(Table1[[#This Row],[file]])-16),"_"," ")</f>
        <v>sample 02 vaseline glue vaseline full dip</v>
      </c>
    </row>
    <row r="8219" spans="1:10" hidden="1" x14ac:dyDescent="0.25">
      <c r="A8219" t="s">
        <v>8351</v>
      </c>
      <c r="B8219" t="s">
        <v>8230</v>
      </c>
      <c r="C8219">
        <v>-277.41279585094702</v>
      </c>
      <c r="D8219">
        <v>972.49032310799998</v>
      </c>
      <c r="E8219">
        <f>VALUE(SUBSTITUTE(SUBSTITUTE(SUBSTITUTE(RIGHT(Table1[[#This Row],[raw_timestamp]],21),":","")," ",""),"-",""))</f>
        <v>221174827248969</v>
      </c>
      <c r="F8219">
        <f>IF(Table1[[#This Row],[raw_load]]&gt;30000,F8218,(IF(Table1[[#This Row],[raw_load]]=49.339761120941,F8218,Table1[[#This Row],[raw_load]])))</f>
        <v>-277.41279585094702</v>
      </c>
      <c r="G8219">
        <f>-Table1[[#This Row],[load_temp]]</f>
        <v>277.41279585094702</v>
      </c>
      <c r="H8219">
        <f>IF(Table1[[#This Row],[raw_pressure]]=-207.33292143,H8218,D8219)</f>
        <v>972.49032310799998</v>
      </c>
      <c r="I8219" s="1">
        <f>1013-Table1[[#This Row],[pressure_temp]]</f>
        <v>40.509676892000016</v>
      </c>
      <c r="J8219" s="1" t="str">
        <f>SUBSTITUTE(RIGHT(Table1[[#This Row],[file]],LEN(Table1[[#This Row],[file]])-16),"_"," ")</f>
        <v>sample 02 vaseline glue vaseline full dip</v>
      </c>
    </row>
    <row r="8220" spans="1:10" hidden="1" x14ac:dyDescent="0.25">
      <c r="A8220" t="s">
        <v>8351</v>
      </c>
      <c r="B8220" t="s">
        <v>8231</v>
      </c>
      <c r="C8220">
        <v>49.339761120940999</v>
      </c>
      <c r="D8220">
        <v>962.41712571599999</v>
      </c>
      <c r="E8220">
        <f>VALUE(SUBSTITUTE(SUBSTITUTE(SUBSTITUTE(RIGHT(Table1[[#This Row],[raw_timestamp]],21),":","")," ",""),"-",""))</f>
        <v>221174827505816</v>
      </c>
      <c r="F8220">
        <f>IF(Table1[[#This Row],[raw_load]]&gt;30000,F8219,(IF(Table1[[#This Row],[raw_load]]=49.339761120941,F8219,Table1[[#This Row],[raw_load]])))</f>
        <v>-277.41279585094702</v>
      </c>
      <c r="G8220">
        <f>-Table1[[#This Row],[load_temp]]</f>
        <v>277.41279585094702</v>
      </c>
      <c r="H8220">
        <f>IF(Table1[[#This Row],[raw_pressure]]=-207.33292143,H8219,D8220)</f>
        <v>962.41712571599999</v>
      </c>
      <c r="I8220" s="1">
        <f>1013-Table1[[#This Row],[pressure_temp]]</f>
        <v>50.582874284000013</v>
      </c>
      <c r="J8220" s="1" t="str">
        <f>SUBSTITUTE(RIGHT(Table1[[#This Row],[file]],LEN(Table1[[#This Row],[file]])-16),"_"," ")</f>
        <v>sample 02 vaseline glue vaseline full dip</v>
      </c>
    </row>
    <row r="8221" spans="1:10" hidden="1" x14ac:dyDescent="0.25">
      <c r="A8221" t="s">
        <v>8351</v>
      </c>
      <c r="B8221" t="s">
        <v>8232</v>
      </c>
      <c r="C8221">
        <v>-272.697857495216</v>
      </c>
      <c r="D8221">
        <v>996.41416691400002</v>
      </c>
      <c r="E8221">
        <f>VALUE(SUBSTITUTE(SUBSTITUTE(SUBSTITUTE(RIGHT(Table1[[#This Row],[raw_timestamp]],21),":","")," ",""),"-",""))</f>
        <v>221174827763524</v>
      </c>
      <c r="F8221">
        <f>IF(Table1[[#This Row],[raw_load]]&gt;30000,F8220,(IF(Table1[[#This Row],[raw_load]]=49.339761120941,F8220,Table1[[#This Row],[raw_load]])))</f>
        <v>-272.697857495216</v>
      </c>
      <c r="G8221">
        <f>-Table1[[#This Row],[load_temp]]</f>
        <v>272.697857495216</v>
      </c>
      <c r="H8221">
        <f>IF(Table1[[#This Row],[raw_pressure]]=-207.33292143,H8220,D8221)</f>
        <v>996.41416691400002</v>
      </c>
      <c r="I8221" s="1">
        <f>1013-Table1[[#This Row],[pressure_temp]]</f>
        <v>16.58583308599998</v>
      </c>
      <c r="J8221" s="1" t="str">
        <f>SUBSTITUTE(RIGHT(Table1[[#This Row],[file]],LEN(Table1[[#This Row],[file]])-16),"_"," ")</f>
        <v>sample 02 vaseline glue vaseline full dip</v>
      </c>
    </row>
    <row r="8222" spans="1:10" hidden="1" x14ac:dyDescent="0.25">
      <c r="A8222" t="s">
        <v>8351</v>
      </c>
      <c r="B8222" t="s">
        <v>8233</v>
      </c>
      <c r="C8222">
        <v>-260.145860981358</v>
      </c>
      <c r="D8222">
        <v>1027.8929087639999</v>
      </c>
      <c r="E8222">
        <f>VALUE(SUBSTITUTE(SUBSTITUTE(SUBSTITUTE(RIGHT(Table1[[#This Row],[raw_timestamp]],21),":","")," ",""),"-",""))</f>
        <v>221174828021034</v>
      </c>
      <c r="F8222">
        <f>IF(Table1[[#This Row],[raw_load]]&gt;30000,F8221,(IF(Table1[[#This Row],[raw_load]]=49.339761120941,F8221,Table1[[#This Row],[raw_load]])))</f>
        <v>-260.145860981358</v>
      </c>
      <c r="G8222">
        <f>-Table1[[#This Row],[load_temp]]</f>
        <v>260.145860981358</v>
      </c>
      <c r="H8222">
        <f>IF(Table1[[#This Row],[raw_pressure]]=-207.33292143,H8221,D8222)</f>
        <v>1027.8929087639999</v>
      </c>
      <c r="I8222" s="1">
        <f>1013-Table1[[#This Row],[pressure_temp]]</f>
        <v>-14.892908763999912</v>
      </c>
      <c r="J8222" s="1" t="str">
        <f>SUBSTITUTE(RIGHT(Table1[[#This Row],[file]],LEN(Table1[[#This Row],[file]])-16),"_"," ")</f>
        <v>sample 02 vaseline glue vaseline full dip</v>
      </c>
    </row>
    <row r="8223" spans="1:10" hidden="1" x14ac:dyDescent="0.25">
      <c r="A8223" t="s">
        <v>8351</v>
      </c>
      <c r="B8223" t="s">
        <v>8234</v>
      </c>
      <c r="C8223">
        <v>-259.79407283460898</v>
      </c>
      <c r="D8223">
        <v>956.12137734600003</v>
      </c>
      <c r="E8223">
        <f>VALUE(SUBSTITUTE(SUBSTITUTE(SUBSTITUTE(RIGHT(Table1[[#This Row],[raw_timestamp]],21),":","")," ",""),"-",""))</f>
        <v>221174828278695</v>
      </c>
      <c r="F8223">
        <f>IF(Table1[[#This Row],[raw_load]]&gt;30000,F8222,(IF(Table1[[#This Row],[raw_load]]=49.339761120941,F8222,Table1[[#This Row],[raw_load]])))</f>
        <v>-259.79407283460898</v>
      </c>
      <c r="G8223">
        <f>-Table1[[#This Row],[load_temp]]</f>
        <v>259.79407283460898</v>
      </c>
      <c r="H8223">
        <f>IF(Table1[[#This Row],[raw_pressure]]=-207.33292143,H8222,D8223)</f>
        <v>956.12137734600003</v>
      </c>
      <c r="I8223" s="1">
        <f>1013-Table1[[#This Row],[pressure_temp]]</f>
        <v>56.878622653999969</v>
      </c>
      <c r="J8223" s="1" t="str">
        <f>SUBSTITUTE(RIGHT(Table1[[#This Row],[file]],LEN(Table1[[#This Row],[file]])-16),"_"," ")</f>
        <v>sample 02 vaseline glue vaseline full dip</v>
      </c>
    </row>
    <row r="8224" spans="1:10" hidden="1" x14ac:dyDescent="0.25">
      <c r="A8224" t="s">
        <v>8351</v>
      </c>
      <c r="B8224" t="s">
        <v>8235</v>
      </c>
      <c r="C8224">
        <v>-237.79754176984099</v>
      </c>
      <c r="D8224">
        <v>964.93542506400001</v>
      </c>
      <c r="E8224">
        <f>VALUE(SUBSTITUTE(SUBSTITUTE(SUBSTITUTE(RIGHT(Table1[[#This Row],[raw_timestamp]],21),":","")," ",""),"-",""))</f>
        <v>221174828536390</v>
      </c>
      <c r="F8224">
        <f>IF(Table1[[#This Row],[raw_load]]&gt;30000,F8223,(IF(Table1[[#This Row],[raw_load]]=49.339761120941,F8223,Table1[[#This Row],[raw_load]])))</f>
        <v>-237.79754176984099</v>
      </c>
      <c r="G8224">
        <f>-Table1[[#This Row],[load_temp]]</f>
        <v>237.79754176984099</v>
      </c>
      <c r="H8224">
        <f>IF(Table1[[#This Row],[raw_pressure]]=-207.33292143,H8223,D8224)</f>
        <v>964.93542506400001</v>
      </c>
      <c r="I8224" s="1">
        <f>1013-Table1[[#This Row],[pressure_temp]]</f>
        <v>48.064574935999985</v>
      </c>
      <c r="J8224" s="1" t="str">
        <f>SUBSTITUTE(RIGHT(Table1[[#This Row],[file]],LEN(Table1[[#This Row],[file]])-16),"_"," ")</f>
        <v>sample 02 vaseline glue vaseline full dip</v>
      </c>
    </row>
    <row r="8225" spans="1:10" hidden="1" x14ac:dyDescent="0.25">
      <c r="A8225" t="s">
        <v>8351</v>
      </c>
      <c r="B8225" t="s">
        <v>8236</v>
      </c>
      <c r="C8225">
        <v>-222.77325633577499</v>
      </c>
      <c r="D8225">
        <v>1010.2648133279999</v>
      </c>
      <c r="E8225">
        <f>VALUE(SUBSTITUTE(SUBSTITUTE(SUBSTITUTE(RIGHT(Table1[[#This Row],[raw_timestamp]],21),":","")," ",""),"-",""))</f>
        <v>221174828794172</v>
      </c>
      <c r="F8225">
        <f>IF(Table1[[#This Row],[raw_load]]&gt;30000,F8224,(IF(Table1[[#This Row],[raw_load]]=49.339761120941,F8224,Table1[[#This Row],[raw_load]])))</f>
        <v>-222.77325633577499</v>
      </c>
      <c r="G8225">
        <f>-Table1[[#This Row],[load_temp]]</f>
        <v>222.77325633577499</v>
      </c>
      <c r="H8225">
        <f>IF(Table1[[#This Row],[raw_pressure]]=-207.33292143,H8224,D8225)</f>
        <v>1010.2648133279999</v>
      </c>
      <c r="I8225" s="1">
        <f>1013-Table1[[#This Row],[pressure_temp]]</f>
        <v>2.7351866720000544</v>
      </c>
      <c r="J8225" s="1" t="str">
        <f>SUBSTITUTE(RIGHT(Table1[[#This Row],[file]],LEN(Table1[[#This Row],[file]])-16),"_"," ")</f>
        <v>sample 02 vaseline glue vaseline full dip</v>
      </c>
    </row>
    <row r="8226" spans="1:10" hidden="1" x14ac:dyDescent="0.25">
      <c r="A8226" t="s">
        <v>8351</v>
      </c>
      <c r="B8226" t="s">
        <v>8237</v>
      </c>
      <c r="C8226">
        <v>-197.53245680654501</v>
      </c>
      <c r="D8226">
        <v>983.822670174</v>
      </c>
      <c r="E8226">
        <f>VALUE(SUBSTITUTE(SUBSTITUTE(SUBSTITUTE(RIGHT(Table1[[#This Row],[raw_timestamp]],21),":","")," ",""),"-",""))</f>
        <v>221174829051794</v>
      </c>
      <c r="F8226">
        <f>IF(Table1[[#This Row],[raw_load]]&gt;30000,F8225,(IF(Table1[[#This Row],[raw_load]]=49.339761120941,F8225,Table1[[#This Row],[raw_load]])))</f>
        <v>-197.53245680654501</v>
      </c>
      <c r="G8226">
        <f>-Table1[[#This Row],[load_temp]]</f>
        <v>197.53245680654501</v>
      </c>
      <c r="H8226">
        <f>IF(Table1[[#This Row],[raw_pressure]]=-207.33292143,H8225,D8226)</f>
        <v>983.822670174</v>
      </c>
      <c r="I8226" s="1">
        <f>1013-Table1[[#This Row],[pressure_temp]]</f>
        <v>29.177329826000005</v>
      </c>
      <c r="J8226" s="1" t="str">
        <f>SUBSTITUTE(RIGHT(Table1[[#This Row],[file]],LEN(Table1[[#This Row],[file]])-16),"_"," ")</f>
        <v>sample 02 vaseline glue vaseline full dip</v>
      </c>
    </row>
    <row r="8227" spans="1:10" hidden="1" x14ac:dyDescent="0.25">
      <c r="A8227" t="s">
        <v>8351</v>
      </c>
      <c r="B8227" t="s">
        <v>8238</v>
      </c>
      <c r="C8227">
        <v>-219.72442573061801</v>
      </c>
      <c r="D8227">
        <v>941.01158125799998</v>
      </c>
      <c r="E8227">
        <f>VALUE(SUBSTITUTE(SUBSTITUTE(SUBSTITUTE(RIGHT(Table1[[#This Row],[raw_timestamp]],21),":","")," ",""),"-",""))</f>
        <v>221174829309505</v>
      </c>
      <c r="F8227">
        <f>IF(Table1[[#This Row],[raw_load]]&gt;30000,F8226,(IF(Table1[[#This Row],[raw_load]]=49.339761120941,F8226,Table1[[#This Row],[raw_load]])))</f>
        <v>-219.72442573061801</v>
      </c>
      <c r="G8227">
        <f>-Table1[[#This Row],[load_temp]]</f>
        <v>219.72442573061801</v>
      </c>
      <c r="H8227">
        <f>IF(Table1[[#This Row],[raw_pressure]]=-207.33292143,H8226,D8227)</f>
        <v>941.01158125799998</v>
      </c>
      <c r="I8227" s="1">
        <f>1013-Table1[[#This Row],[pressure_temp]]</f>
        <v>71.988418742000022</v>
      </c>
      <c r="J8227" s="1" t="str">
        <f>SUBSTITUTE(RIGHT(Table1[[#This Row],[file]],LEN(Table1[[#This Row],[file]])-16),"_"," ")</f>
        <v>sample 02 vaseline glue vaseline full dip</v>
      </c>
    </row>
    <row r="8228" spans="1:10" hidden="1" x14ac:dyDescent="0.25">
      <c r="A8228" t="s">
        <v>8351</v>
      </c>
      <c r="B8228" t="s">
        <v>8239</v>
      </c>
      <c r="C8228">
        <v>-218.952446186364</v>
      </c>
      <c r="D8228">
        <v>978.78607147800005</v>
      </c>
      <c r="E8228">
        <f>VALUE(SUBSTITUTE(SUBSTITUTE(SUBSTITUTE(RIGHT(Table1[[#This Row],[raw_timestamp]],21),":","")," ",""),"-",""))</f>
        <v>221174829567326</v>
      </c>
      <c r="F8228">
        <f>IF(Table1[[#This Row],[raw_load]]&gt;30000,F8227,(IF(Table1[[#This Row],[raw_load]]=49.339761120941,F8227,Table1[[#This Row],[raw_load]])))</f>
        <v>-218.952446186364</v>
      </c>
      <c r="G8228">
        <f>-Table1[[#This Row],[load_temp]]</f>
        <v>218.952446186364</v>
      </c>
      <c r="H8228">
        <f>IF(Table1[[#This Row],[raw_pressure]]=-207.33292143,H8227,D8228)</f>
        <v>978.78607147800005</v>
      </c>
      <c r="I8228" s="1">
        <f>1013-Table1[[#This Row],[pressure_temp]]</f>
        <v>34.213928521999946</v>
      </c>
      <c r="J8228" s="1" t="str">
        <f>SUBSTITUTE(RIGHT(Table1[[#This Row],[file]],LEN(Table1[[#This Row],[file]])-16),"_"," ")</f>
        <v>sample 02 vaseline glue vaseline full dip</v>
      </c>
    </row>
    <row r="8229" spans="1:10" hidden="1" x14ac:dyDescent="0.25">
      <c r="A8229" t="s">
        <v>8351</v>
      </c>
      <c r="B8229" t="s">
        <v>8240</v>
      </c>
      <c r="C8229">
        <v>-199.73601867020801</v>
      </c>
      <c r="D8229">
        <v>1003.969064958</v>
      </c>
      <c r="E8229">
        <f>VALUE(SUBSTITUTE(SUBSTITUTE(SUBSTITUTE(RIGHT(Table1[[#This Row],[raw_timestamp]],21),":","")," ",""),"-",""))</f>
        <v>221174829825339</v>
      </c>
      <c r="F8229">
        <f>IF(Table1[[#This Row],[raw_load]]&gt;30000,F8228,(IF(Table1[[#This Row],[raw_load]]=49.339761120941,F8228,Table1[[#This Row],[raw_load]])))</f>
        <v>-199.73601867020801</v>
      </c>
      <c r="G8229">
        <f>-Table1[[#This Row],[load_temp]]</f>
        <v>199.73601867020801</v>
      </c>
      <c r="H8229">
        <f>IF(Table1[[#This Row],[raw_pressure]]=-207.33292143,H8228,D8229)</f>
        <v>1003.969064958</v>
      </c>
      <c r="I8229" s="1">
        <f>1013-Table1[[#This Row],[pressure_temp]]</f>
        <v>9.0309350420000101</v>
      </c>
      <c r="J8229" s="1" t="str">
        <f>SUBSTITUTE(RIGHT(Table1[[#This Row],[file]],LEN(Table1[[#This Row],[file]])-16),"_"," ")</f>
        <v>sample 02 vaseline glue vaseline full dip</v>
      </c>
    </row>
    <row r="8230" spans="1:10" hidden="1" x14ac:dyDescent="0.25">
      <c r="A8230" t="s">
        <v>8351</v>
      </c>
      <c r="B8230" t="s">
        <v>8241</v>
      </c>
      <c r="C8230">
        <v>-204.006335896021</v>
      </c>
      <c r="D8230">
        <v>971.23117343399997</v>
      </c>
      <c r="E8230">
        <f>VALUE(SUBSTITUTE(SUBSTITUTE(SUBSTITUTE(RIGHT(Table1[[#This Row],[raw_timestamp]],21),":","")," ",""),"-",""))</f>
        <v>221174830083111</v>
      </c>
      <c r="F8230">
        <f>IF(Table1[[#This Row],[raw_load]]&gt;30000,F8229,(IF(Table1[[#This Row],[raw_load]]=49.339761120941,F8229,Table1[[#This Row],[raw_load]])))</f>
        <v>-204.006335896021</v>
      </c>
      <c r="G8230">
        <f>-Table1[[#This Row],[load_temp]]</f>
        <v>204.006335896021</v>
      </c>
      <c r="H8230">
        <f>IF(Table1[[#This Row],[raw_pressure]]=-207.33292143,H8229,D8230)</f>
        <v>971.23117343399997</v>
      </c>
      <c r="I8230" s="1">
        <f>1013-Table1[[#This Row],[pressure_temp]]</f>
        <v>41.76882656600003</v>
      </c>
      <c r="J8230" s="1" t="str">
        <f>SUBSTITUTE(RIGHT(Table1[[#This Row],[file]],LEN(Table1[[#This Row],[file]])-16),"_"," ")</f>
        <v>sample 02 vaseline glue vaseline full dip</v>
      </c>
    </row>
    <row r="8231" spans="1:10" hidden="1" x14ac:dyDescent="0.25">
      <c r="A8231" t="s">
        <v>8351</v>
      </c>
      <c r="B8231" t="s">
        <v>8242</v>
      </c>
      <c r="C8231">
        <v>-195.978725825071</v>
      </c>
      <c r="D8231">
        <v>941.01158125799998</v>
      </c>
      <c r="E8231">
        <f>VALUE(SUBSTITUTE(SUBSTITUTE(SUBSTITUTE(RIGHT(Table1[[#This Row],[raw_timestamp]],21),":","")," ",""),"-",""))</f>
        <v>221174830340655</v>
      </c>
      <c r="F8231">
        <f>IF(Table1[[#This Row],[raw_load]]&gt;30000,F8230,(IF(Table1[[#This Row],[raw_load]]=49.339761120941,F8230,Table1[[#This Row],[raw_load]])))</f>
        <v>-195.978725825071</v>
      </c>
      <c r="G8231">
        <f>-Table1[[#This Row],[load_temp]]</f>
        <v>195.978725825071</v>
      </c>
      <c r="H8231">
        <f>IF(Table1[[#This Row],[raw_pressure]]=-207.33292143,H8230,D8231)</f>
        <v>941.01158125799998</v>
      </c>
      <c r="I8231" s="1">
        <f>1013-Table1[[#This Row],[pressure_temp]]</f>
        <v>71.988418742000022</v>
      </c>
      <c r="J8231" s="1" t="str">
        <f>SUBSTITUTE(RIGHT(Table1[[#This Row],[file]],LEN(Table1[[#This Row],[file]])-16),"_"," ")</f>
        <v>sample 02 vaseline glue vaseline full dip</v>
      </c>
    </row>
    <row r="8232" spans="1:10" hidden="1" x14ac:dyDescent="0.25">
      <c r="A8232" t="s">
        <v>8351</v>
      </c>
      <c r="B8232" t="s">
        <v>8243</v>
      </c>
      <c r="C8232">
        <v>-201.59267833360499</v>
      </c>
      <c r="D8232">
        <v>976.26777213000003</v>
      </c>
      <c r="E8232">
        <f>VALUE(SUBSTITUTE(SUBSTITUTE(SUBSTITUTE(RIGHT(Table1[[#This Row],[raw_timestamp]],21),":","")," ",""),"-",""))</f>
        <v>221174830598355</v>
      </c>
      <c r="F8232">
        <f>IF(Table1[[#This Row],[raw_load]]&gt;30000,F8231,(IF(Table1[[#This Row],[raw_load]]=49.339761120941,F8231,Table1[[#This Row],[raw_load]])))</f>
        <v>-201.59267833360499</v>
      </c>
      <c r="G8232">
        <f>-Table1[[#This Row],[load_temp]]</f>
        <v>201.59267833360499</v>
      </c>
      <c r="H8232">
        <f>IF(Table1[[#This Row],[raw_pressure]]=-207.33292143,H8231,D8232)</f>
        <v>976.26777213000003</v>
      </c>
      <c r="I8232" s="1">
        <f>1013-Table1[[#This Row],[pressure_temp]]</f>
        <v>36.732227869999974</v>
      </c>
      <c r="J8232" s="1" t="str">
        <f>SUBSTITUTE(RIGHT(Table1[[#This Row],[file]],LEN(Table1[[#This Row],[file]])-16),"_"," ")</f>
        <v>sample 02 vaseline glue vaseline full dip</v>
      </c>
    </row>
    <row r="8233" spans="1:10" hidden="1" x14ac:dyDescent="0.25">
      <c r="A8233" t="s">
        <v>8351</v>
      </c>
      <c r="B8233" t="s">
        <v>8244</v>
      </c>
      <c r="C8233">
        <v>49.339761120940999</v>
      </c>
      <c r="D8233">
        <v>1007.74651398</v>
      </c>
      <c r="E8233">
        <f>VALUE(SUBSTITUTE(SUBSTITUTE(SUBSTITUTE(RIGHT(Table1[[#This Row],[raw_timestamp]],21),":","")," ",""),"-",""))</f>
        <v>221174830855734</v>
      </c>
      <c r="F8233">
        <f>IF(Table1[[#This Row],[raw_load]]&gt;30000,F8232,(IF(Table1[[#This Row],[raw_load]]=49.339761120941,F8232,Table1[[#This Row],[raw_load]])))</f>
        <v>-201.59267833360499</v>
      </c>
      <c r="G8233">
        <f>-Table1[[#This Row],[load_temp]]</f>
        <v>201.59267833360499</v>
      </c>
      <c r="H8233">
        <f>IF(Table1[[#This Row],[raw_pressure]]=-207.33292143,H8232,D8233)</f>
        <v>1007.74651398</v>
      </c>
      <c r="I8233" s="1">
        <f>1013-Table1[[#This Row],[pressure_temp]]</f>
        <v>5.2534860199999684</v>
      </c>
      <c r="J8233" s="1" t="str">
        <f>SUBSTITUTE(RIGHT(Table1[[#This Row],[file]],LEN(Table1[[#This Row],[file]])-16),"_"," ")</f>
        <v>sample 02 vaseline glue vaseline full dip</v>
      </c>
    </row>
    <row r="8234" spans="1:10" hidden="1" x14ac:dyDescent="0.25">
      <c r="A8234" t="s">
        <v>8351</v>
      </c>
      <c r="B8234" t="s">
        <v>8245</v>
      </c>
      <c r="C8234">
        <v>-199.30605537973699</v>
      </c>
      <c r="D8234">
        <v>959.89882636799996</v>
      </c>
      <c r="E8234">
        <f>VALUE(SUBSTITUTE(SUBSTITUTE(SUBSTITUTE(RIGHT(Table1[[#This Row],[raw_timestamp]],21),":","")," ",""),"-",""))</f>
        <v>221174831113590</v>
      </c>
      <c r="F8234">
        <f>IF(Table1[[#This Row],[raw_load]]&gt;30000,F8233,(IF(Table1[[#This Row],[raw_load]]=49.339761120941,F8233,Table1[[#This Row],[raw_load]])))</f>
        <v>-199.30605537973699</v>
      </c>
      <c r="G8234">
        <f>-Table1[[#This Row],[load_temp]]</f>
        <v>199.30605537973699</v>
      </c>
      <c r="H8234">
        <f>IF(Table1[[#This Row],[raw_pressure]]=-207.33292143,H8233,D8234)</f>
        <v>959.89882636799996</v>
      </c>
      <c r="I8234" s="1">
        <f>1013-Table1[[#This Row],[pressure_temp]]</f>
        <v>53.101173632000041</v>
      </c>
      <c r="J8234" s="1" t="str">
        <f>SUBSTITUTE(RIGHT(Table1[[#This Row],[file]],LEN(Table1[[#This Row],[file]])-16),"_"," ")</f>
        <v>sample 02 vaseline glue vaseline full dip</v>
      </c>
    </row>
    <row r="8235" spans="1:10" hidden="1" x14ac:dyDescent="0.25">
      <c r="A8235" t="s">
        <v>8351</v>
      </c>
      <c r="B8235" t="s">
        <v>8246</v>
      </c>
      <c r="C8235">
        <v>-211.945998930283</v>
      </c>
      <c r="D8235">
        <v>953.603077998</v>
      </c>
      <c r="E8235">
        <f>VALUE(SUBSTITUTE(SUBSTITUTE(SUBSTITUTE(RIGHT(Table1[[#This Row],[raw_timestamp]],21),":","")," ",""),"-",""))</f>
        <v>221174831371194</v>
      </c>
      <c r="F8235">
        <f>IF(Table1[[#This Row],[raw_load]]&gt;30000,F8234,(IF(Table1[[#This Row],[raw_load]]=49.339761120941,F8234,Table1[[#This Row],[raw_load]])))</f>
        <v>-211.945998930283</v>
      </c>
      <c r="G8235">
        <f>-Table1[[#This Row],[load_temp]]</f>
        <v>211.945998930283</v>
      </c>
      <c r="H8235">
        <f>IF(Table1[[#This Row],[raw_pressure]]=-207.33292143,H8234,D8235)</f>
        <v>953.603077998</v>
      </c>
      <c r="I8235" s="1">
        <f>1013-Table1[[#This Row],[pressure_temp]]</f>
        <v>59.396922001999997</v>
      </c>
      <c r="J8235" s="1" t="str">
        <f>SUBSTITUTE(RIGHT(Table1[[#This Row],[file]],LEN(Table1[[#This Row],[file]])-16),"_"," ")</f>
        <v>sample 02 vaseline glue vaseline full dip</v>
      </c>
    </row>
    <row r="8236" spans="1:10" hidden="1" x14ac:dyDescent="0.25">
      <c r="A8236" t="s">
        <v>8351</v>
      </c>
      <c r="B8236" t="s">
        <v>8247</v>
      </c>
      <c r="C8236">
        <v>-205.74573284383399</v>
      </c>
      <c r="D8236">
        <v>996.41416691400002</v>
      </c>
      <c r="E8236">
        <f>VALUE(SUBSTITUTE(SUBSTITUTE(SUBSTITUTE(RIGHT(Table1[[#This Row],[raw_timestamp]],21),":","")," ",""),"-",""))</f>
        <v>221174831630372</v>
      </c>
      <c r="F8236">
        <f>IF(Table1[[#This Row],[raw_load]]&gt;30000,F8235,(IF(Table1[[#This Row],[raw_load]]=49.339761120941,F8235,Table1[[#This Row],[raw_load]])))</f>
        <v>-205.74573284383399</v>
      </c>
      <c r="G8236">
        <f>-Table1[[#This Row],[load_temp]]</f>
        <v>205.74573284383399</v>
      </c>
      <c r="H8236">
        <f>IF(Table1[[#This Row],[raw_pressure]]=-207.33292143,H8235,D8236)</f>
        <v>996.41416691400002</v>
      </c>
      <c r="I8236" s="1">
        <f>1013-Table1[[#This Row],[pressure_temp]]</f>
        <v>16.58583308599998</v>
      </c>
      <c r="J8236" s="1" t="str">
        <f>SUBSTITUTE(RIGHT(Table1[[#This Row],[file]],LEN(Table1[[#This Row],[file]])-16),"_"," ")</f>
        <v>sample 02 vaseline glue vaseline full dip</v>
      </c>
    </row>
    <row r="8237" spans="1:10" hidden="1" x14ac:dyDescent="0.25">
      <c r="A8237" t="s">
        <v>8351</v>
      </c>
      <c r="B8237" t="s">
        <v>8248</v>
      </c>
      <c r="C8237">
        <v>-206.06331936520499</v>
      </c>
      <c r="D8237">
        <v>1005.228214632</v>
      </c>
      <c r="E8237">
        <f>VALUE(SUBSTITUTE(SUBSTITUTE(SUBSTITUTE(RIGHT(Table1[[#This Row],[raw_timestamp]],21),":","")," ",""),"-",""))</f>
        <v>221174831888109</v>
      </c>
      <c r="F8237">
        <f>IF(Table1[[#This Row],[raw_load]]&gt;30000,F8236,(IF(Table1[[#This Row],[raw_load]]=49.339761120941,F8236,Table1[[#This Row],[raw_load]])))</f>
        <v>-206.06331936520499</v>
      </c>
      <c r="G8237">
        <f>-Table1[[#This Row],[load_temp]]</f>
        <v>206.06331936520499</v>
      </c>
      <c r="H8237">
        <f>IF(Table1[[#This Row],[raw_pressure]]=-207.33292143,H8236,D8237)</f>
        <v>1005.228214632</v>
      </c>
      <c r="I8237" s="1">
        <f>1013-Table1[[#This Row],[pressure_temp]]</f>
        <v>7.7717853679999962</v>
      </c>
      <c r="J8237" s="1" t="str">
        <f>SUBSTITUTE(RIGHT(Table1[[#This Row],[file]],LEN(Table1[[#This Row],[file]])-16),"_"," ")</f>
        <v>sample 02 vaseline glue vaseline full dip</v>
      </c>
    </row>
    <row r="8238" spans="1:10" hidden="1" x14ac:dyDescent="0.25">
      <c r="A8238" t="s">
        <v>8351</v>
      </c>
      <c r="B8238" t="s">
        <v>8249</v>
      </c>
      <c r="C8238">
        <v>-206.39067777954099</v>
      </c>
      <c r="D8238">
        <v>977.52692180400004</v>
      </c>
      <c r="E8238">
        <f>VALUE(SUBSTITUTE(SUBSTITUTE(SUBSTITUTE(RIGHT(Table1[[#This Row],[raw_timestamp]],21),":","")," ",""),"-",""))</f>
        <v>221174832145727</v>
      </c>
      <c r="F8238">
        <f>IF(Table1[[#This Row],[raw_load]]&gt;30000,F8237,(IF(Table1[[#This Row],[raw_load]]=49.339761120941,F8237,Table1[[#This Row],[raw_load]])))</f>
        <v>-206.39067777954099</v>
      </c>
      <c r="G8238">
        <f>-Table1[[#This Row],[load_temp]]</f>
        <v>206.39067777954099</v>
      </c>
      <c r="H8238">
        <f>IF(Table1[[#This Row],[raw_pressure]]=-207.33292143,H8237,D8238)</f>
        <v>977.52692180400004</v>
      </c>
      <c r="I8238" s="1">
        <f>1013-Table1[[#This Row],[pressure_temp]]</f>
        <v>35.47307819599996</v>
      </c>
      <c r="J8238" s="1" t="str">
        <f>SUBSTITUTE(RIGHT(Table1[[#This Row],[file]],LEN(Table1[[#This Row],[file]])-16),"_"," ")</f>
        <v>sample 02 vaseline glue vaseline full dip</v>
      </c>
    </row>
    <row r="8239" spans="1:10" hidden="1" x14ac:dyDescent="0.25">
      <c r="A8239" t="s">
        <v>8351</v>
      </c>
      <c r="B8239" t="s">
        <v>8250</v>
      </c>
      <c r="C8239">
        <v>-208.26199528238499</v>
      </c>
      <c r="D8239">
        <v>944.78903028000002</v>
      </c>
      <c r="E8239">
        <f>VALUE(SUBSTITUTE(SUBSTITUTE(SUBSTITUTE(RIGHT(Table1[[#This Row],[raw_timestamp]],21),":","")," ",""),"-",""))</f>
        <v>221174832403467</v>
      </c>
      <c r="F8239">
        <f>IF(Table1[[#This Row],[raw_load]]&gt;30000,F8238,(IF(Table1[[#This Row],[raw_load]]=49.339761120941,F8238,Table1[[#This Row],[raw_load]])))</f>
        <v>-208.26199528238499</v>
      </c>
      <c r="G8239">
        <f>-Table1[[#This Row],[load_temp]]</f>
        <v>208.26199528238499</v>
      </c>
      <c r="H8239">
        <f>IF(Table1[[#This Row],[raw_pressure]]=-207.33292143,H8238,D8239)</f>
        <v>944.78903028000002</v>
      </c>
      <c r="I8239" s="1">
        <f>1013-Table1[[#This Row],[pressure_temp]]</f>
        <v>68.21096971999998</v>
      </c>
      <c r="J8239" s="1" t="str">
        <f>SUBSTITUTE(RIGHT(Table1[[#This Row],[file]],LEN(Table1[[#This Row],[file]])-16),"_"," ")</f>
        <v>sample 02 vaseline glue vaseline full dip</v>
      </c>
    </row>
    <row r="8240" spans="1:10" hidden="1" x14ac:dyDescent="0.25">
      <c r="A8240" t="s">
        <v>8351</v>
      </c>
      <c r="B8240" t="s">
        <v>8251</v>
      </c>
      <c r="C8240">
        <v>-212.825469297155</v>
      </c>
      <c r="D8240">
        <v>996.41416691400002</v>
      </c>
      <c r="E8240">
        <f>VALUE(SUBSTITUTE(SUBSTITUTE(SUBSTITUTE(RIGHT(Table1[[#This Row],[raw_timestamp]],21),":","")," ",""),"-",""))</f>
        <v>221174832661007</v>
      </c>
      <c r="F8240">
        <f>IF(Table1[[#This Row],[raw_load]]&gt;30000,F8239,(IF(Table1[[#This Row],[raw_load]]=49.339761120941,F8239,Table1[[#This Row],[raw_load]])))</f>
        <v>-212.825469297155</v>
      </c>
      <c r="G8240">
        <f>-Table1[[#This Row],[load_temp]]</f>
        <v>212.825469297155</v>
      </c>
      <c r="H8240">
        <f>IF(Table1[[#This Row],[raw_pressure]]=-207.33292143,H8239,D8240)</f>
        <v>996.41416691400002</v>
      </c>
      <c r="I8240" s="1">
        <f>1013-Table1[[#This Row],[pressure_temp]]</f>
        <v>16.58583308599998</v>
      </c>
      <c r="J8240" s="1" t="str">
        <f>SUBSTITUTE(RIGHT(Table1[[#This Row],[file]],LEN(Table1[[#This Row],[file]])-16),"_"," ")</f>
        <v>sample 02 vaseline glue vaseline full dip</v>
      </c>
    </row>
    <row r="8241" spans="1:10" hidden="1" x14ac:dyDescent="0.25">
      <c r="A8241" t="s">
        <v>8351</v>
      </c>
      <c r="B8241" t="s">
        <v>8252</v>
      </c>
      <c r="C8241">
        <v>-217.52086386695601</v>
      </c>
      <c r="D8241">
        <v>1010.2648133279999</v>
      </c>
      <c r="E8241">
        <f>VALUE(SUBSTITUTE(SUBSTITUTE(SUBSTITUTE(RIGHT(Table1[[#This Row],[raw_timestamp]],21),":","")," ",""),"-",""))</f>
        <v>221174832918646</v>
      </c>
      <c r="F8241">
        <f>IF(Table1[[#This Row],[raw_load]]&gt;30000,F8240,(IF(Table1[[#This Row],[raw_load]]=49.339761120941,F8240,Table1[[#This Row],[raw_load]])))</f>
        <v>-217.52086386695601</v>
      </c>
      <c r="G8241">
        <f>-Table1[[#This Row],[load_temp]]</f>
        <v>217.52086386695601</v>
      </c>
      <c r="H8241">
        <f>IF(Table1[[#This Row],[raw_pressure]]=-207.33292143,H8240,D8241)</f>
        <v>1010.2648133279999</v>
      </c>
      <c r="I8241" s="1">
        <f>1013-Table1[[#This Row],[pressure_temp]]</f>
        <v>2.7351866720000544</v>
      </c>
      <c r="J8241" s="1" t="str">
        <f>SUBSTITUTE(RIGHT(Table1[[#This Row],[file]],LEN(Table1[[#This Row],[file]])-16),"_"," ")</f>
        <v>sample 02 vaseline glue vaseline full dip</v>
      </c>
    </row>
    <row r="8242" spans="1:10" hidden="1" x14ac:dyDescent="0.25">
      <c r="A8242" t="s">
        <v>8351</v>
      </c>
      <c r="B8242" t="s">
        <v>8253</v>
      </c>
      <c r="C8242">
        <v>49.339761120940999</v>
      </c>
      <c r="D8242">
        <v>954.86222767200002</v>
      </c>
      <c r="E8242">
        <f>VALUE(SUBSTITUTE(SUBSTITUTE(SUBSTITUTE(RIGHT(Table1[[#This Row],[raw_timestamp]],21),":","")," ",""),"-",""))</f>
        <v>221174833175705</v>
      </c>
      <c r="F8242">
        <f>IF(Table1[[#This Row],[raw_load]]&gt;30000,F8241,(IF(Table1[[#This Row],[raw_load]]=49.339761120941,F8241,Table1[[#This Row],[raw_load]])))</f>
        <v>-217.52086386695601</v>
      </c>
      <c r="G8242">
        <f>-Table1[[#This Row],[load_temp]]</f>
        <v>217.52086386695601</v>
      </c>
      <c r="H8242">
        <f>IF(Table1[[#This Row],[raw_pressure]]=-207.33292143,H8241,D8242)</f>
        <v>954.86222767200002</v>
      </c>
      <c r="I8242" s="1">
        <f>1013-Table1[[#This Row],[pressure_temp]]</f>
        <v>58.137772327999983</v>
      </c>
      <c r="J8242" s="1" t="str">
        <f>SUBSTITUTE(RIGHT(Table1[[#This Row],[file]],LEN(Table1[[#This Row],[file]])-16),"_"," ")</f>
        <v>sample 02 vaseline glue vaseline full dip</v>
      </c>
    </row>
    <row r="8243" spans="1:10" hidden="1" x14ac:dyDescent="0.25">
      <c r="A8243" t="s">
        <v>8351</v>
      </c>
      <c r="B8243" t="s">
        <v>8254</v>
      </c>
      <c r="C8243">
        <v>150.561914401439</v>
      </c>
      <c r="D8243">
        <v>964.93542506400001</v>
      </c>
      <c r="E8243">
        <f>VALUE(SUBSTITUTE(SUBSTITUTE(SUBSTITUTE(RIGHT(Table1[[#This Row],[raw_timestamp]],21),":","")," ",""),"-",""))</f>
        <v>221174833433404</v>
      </c>
      <c r="F8243">
        <f>IF(Table1[[#This Row],[raw_load]]&gt;30000,F8242,(IF(Table1[[#This Row],[raw_load]]=49.339761120941,F8242,Table1[[#This Row],[raw_load]])))</f>
        <v>150.561914401439</v>
      </c>
      <c r="G8243">
        <f>-Table1[[#This Row],[load_temp]]</f>
        <v>-150.561914401439</v>
      </c>
      <c r="H8243">
        <f>IF(Table1[[#This Row],[raw_pressure]]=-207.33292143,H8242,D8243)</f>
        <v>964.93542506400001</v>
      </c>
      <c r="I8243" s="1">
        <f>1013-Table1[[#This Row],[pressure_temp]]</f>
        <v>48.064574935999985</v>
      </c>
      <c r="J8243" s="1" t="str">
        <f>SUBSTITUTE(RIGHT(Table1[[#This Row],[file]],LEN(Table1[[#This Row],[file]])-16),"_"," ")</f>
        <v>sample 02 vaseline glue vaseline full dip</v>
      </c>
    </row>
    <row r="8244" spans="1:10" hidden="1" x14ac:dyDescent="0.25">
      <c r="A8244" t="s">
        <v>8351</v>
      </c>
      <c r="B8244" t="s">
        <v>8255</v>
      </c>
      <c r="C8244">
        <v>807.30641086319497</v>
      </c>
      <c r="D8244">
        <v>990.11841854399995</v>
      </c>
      <c r="E8244">
        <f>VALUE(SUBSTITUTE(SUBSTITUTE(SUBSTITUTE(RIGHT(Table1[[#This Row],[raw_timestamp]],21),":","")," ",""),"-",""))</f>
        <v>221174833690945</v>
      </c>
      <c r="F8244">
        <f>IF(Table1[[#This Row],[raw_load]]&gt;30000,F8243,(IF(Table1[[#This Row],[raw_load]]=49.339761120941,F8243,Table1[[#This Row],[raw_load]])))</f>
        <v>807.30641086319497</v>
      </c>
      <c r="G8244">
        <f>-Table1[[#This Row],[load_temp]]</f>
        <v>-807.30641086319497</v>
      </c>
      <c r="H8244">
        <f>IF(Table1[[#This Row],[raw_pressure]]=-207.33292143,H8243,D8244)</f>
        <v>990.11841854399995</v>
      </c>
      <c r="I8244" s="1">
        <f>1013-Table1[[#This Row],[pressure_temp]]</f>
        <v>22.881581456000049</v>
      </c>
      <c r="J8244" s="1" t="str">
        <f>SUBSTITUTE(RIGHT(Table1[[#This Row],[file]],LEN(Table1[[#This Row],[file]])-16),"_"," ")</f>
        <v>sample 02 vaseline glue vaseline full dip</v>
      </c>
    </row>
    <row r="8245" spans="1:10" hidden="1" x14ac:dyDescent="0.25">
      <c r="A8245" t="s">
        <v>8351</v>
      </c>
      <c r="B8245" t="s">
        <v>8256</v>
      </c>
      <c r="C8245">
        <v>1095.4453327829101</v>
      </c>
      <c r="D8245">
        <v>951.08477864999998</v>
      </c>
      <c r="E8245">
        <f>VALUE(SUBSTITUTE(SUBSTITUTE(SUBSTITUTE(RIGHT(Table1[[#This Row],[raw_timestamp]],21),":","")," ",""),"-",""))</f>
        <v>221174833948454</v>
      </c>
      <c r="F8245">
        <f>IF(Table1[[#This Row],[raw_load]]&gt;30000,F8244,(IF(Table1[[#This Row],[raw_load]]=49.339761120941,F8244,Table1[[#This Row],[raw_load]])))</f>
        <v>1095.4453327829101</v>
      </c>
      <c r="G8245">
        <f>-Table1[[#This Row],[load_temp]]</f>
        <v>-1095.4453327829101</v>
      </c>
      <c r="H8245">
        <f>IF(Table1[[#This Row],[raw_pressure]]=-207.33292143,H8244,D8245)</f>
        <v>951.08477864999998</v>
      </c>
      <c r="I8245" s="1">
        <f>1013-Table1[[#This Row],[pressure_temp]]</f>
        <v>61.915221350000024</v>
      </c>
      <c r="J8245" s="1" t="str">
        <f>SUBSTITUTE(RIGHT(Table1[[#This Row],[file]],LEN(Table1[[#This Row],[file]])-16),"_"," ")</f>
        <v>sample 02 vaseline glue vaseline full dip</v>
      </c>
    </row>
    <row r="8246" spans="1:10" hidden="1" x14ac:dyDescent="0.25">
      <c r="A8246" t="s">
        <v>8351</v>
      </c>
      <c r="B8246" t="s">
        <v>8257</v>
      </c>
      <c r="C8246">
        <v>1356.76529445951</v>
      </c>
      <c r="D8246">
        <v>956.12137734600003</v>
      </c>
      <c r="E8246">
        <f>VALUE(SUBSTITUTE(SUBSTITUTE(SUBSTITUTE(RIGHT(Table1[[#This Row],[raw_timestamp]],21),":","")," ",""),"-",""))</f>
        <v>221174834206147</v>
      </c>
      <c r="F8246">
        <f>IF(Table1[[#This Row],[raw_load]]&gt;30000,F8245,(IF(Table1[[#This Row],[raw_load]]=49.339761120941,F8245,Table1[[#This Row],[raw_load]])))</f>
        <v>1356.76529445951</v>
      </c>
      <c r="G8246">
        <f>-Table1[[#This Row],[load_temp]]</f>
        <v>-1356.76529445951</v>
      </c>
      <c r="H8246">
        <f>IF(Table1[[#This Row],[raw_pressure]]=-207.33292143,H8245,D8246)</f>
        <v>956.12137734600003</v>
      </c>
      <c r="I8246" s="1">
        <f>1013-Table1[[#This Row],[pressure_temp]]</f>
        <v>56.878622653999969</v>
      </c>
      <c r="J8246" s="1" t="str">
        <f>SUBSTITUTE(RIGHT(Table1[[#This Row],[file]],LEN(Table1[[#This Row],[file]])-16),"_"," ")</f>
        <v>sample 02 vaseline glue vaseline full dip</v>
      </c>
    </row>
    <row r="8247" spans="1:10" hidden="1" x14ac:dyDescent="0.25">
      <c r="A8247" t="s">
        <v>8351</v>
      </c>
      <c r="B8247" t="s">
        <v>8258</v>
      </c>
      <c r="C8247">
        <v>1517.38101318278</v>
      </c>
      <c r="D8247">
        <v>975.00862245600001</v>
      </c>
      <c r="E8247">
        <f>VALUE(SUBSTITUTE(SUBSTITUTE(SUBSTITUTE(RIGHT(Table1[[#This Row],[raw_timestamp]],21),":","")," ",""),"-",""))</f>
        <v>221174834463759</v>
      </c>
      <c r="F8247">
        <f>IF(Table1[[#This Row],[raw_load]]&gt;30000,F8246,(IF(Table1[[#This Row],[raw_load]]=49.339761120941,F8246,Table1[[#This Row],[raw_load]])))</f>
        <v>1517.38101318278</v>
      </c>
      <c r="G8247">
        <f>-Table1[[#This Row],[load_temp]]</f>
        <v>-1517.38101318278</v>
      </c>
      <c r="H8247">
        <f>IF(Table1[[#This Row],[raw_pressure]]=-207.33292143,H8246,D8247)</f>
        <v>975.00862245600001</v>
      </c>
      <c r="I8247" s="1">
        <f>1013-Table1[[#This Row],[pressure_temp]]</f>
        <v>37.991377543999988</v>
      </c>
      <c r="J8247" s="1" t="str">
        <f>SUBSTITUTE(RIGHT(Table1[[#This Row],[file]],LEN(Table1[[#This Row],[file]])-16),"_"," ")</f>
        <v>sample 02 vaseline glue vaseline full dip</v>
      </c>
    </row>
    <row r="8248" spans="1:10" hidden="1" x14ac:dyDescent="0.25">
      <c r="A8248" t="s">
        <v>8351</v>
      </c>
      <c r="B8248" t="s">
        <v>8259</v>
      </c>
      <c r="C8248">
        <v>1705.16259434942</v>
      </c>
      <c r="D8248">
        <v>925.90178517000004</v>
      </c>
      <c r="E8248">
        <f>VALUE(SUBSTITUTE(SUBSTITUTE(SUBSTITUTE(RIGHT(Table1[[#This Row],[raw_timestamp]],21),":","")," ",""),"-",""))</f>
        <v>221174834721338</v>
      </c>
      <c r="F8248">
        <f>IF(Table1[[#This Row],[raw_load]]&gt;30000,F8247,(IF(Table1[[#This Row],[raw_load]]=49.339761120941,F8247,Table1[[#This Row],[raw_load]])))</f>
        <v>1705.16259434942</v>
      </c>
      <c r="G8248">
        <f>-Table1[[#This Row],[load_temp]]</f>
        <v>-1705.16259434942</v>
      </c>
      <c r="H8248">
        <f>IF(Table1[[#This Row],[raw_pressure]]=-207.33292143,H8247,D8248)</f>
        <v>925.90178517000004</v>
      </c>
      <c r="I8248" s="1">
        <f>1013-Table1[[#This Row],[pressure_temp]]</f>
        <v>87.098214829999961</v>
      </c>
      <c r="J8248" s="1" t="str">
        <f>SUBSTITUTE(RIGHT(Table1[[#This Row],[file]],LEN(Table1[[#This Row],[file]])-16),"_"," ")</f>
        <v>sample 02 vaseline glue vaseline full dip</v>
      </c>
    </row>
    <row r="8249" spans="1:10" hidden="1" x14ac:dyDescent="0.25">
      <c r="A8249" t="s">
        <v>8351</v>
      </c>
      <c r="B8249" t="s">
        <v>8260</v>
      </c>
      <c r="C8249">
        <v>1941.82807007471</v>
      </c>
      <c r="D8249">
        <v>954.86222767200002</v>
      </c>
      <c r="E8249">
        <f>VALUE(SUBSTITUTE(SUBSTITUTE(SUBSTITUTE(RIGHT(Table1[[#This Row],[raw_timestamp]],21),":","")," ",""),"-",""))</f>
        <v>221174834979142</v>
      </c>
      <c r="F8249">
        <f>IF(Table1[[#This Row],[raw_load]]&gt;30000,F8248,(IF(Table1[[#This Row],[raw_load]]=49.339761120941,F8248,Table1[[#This Row],[raw_load]])))</f>
        <v>1941.82807007471</v>
      </c>
      <c r="G8249">
        <f>-Table1[[#This Row],[load_temp]]</f>
        <v>-1941.82807007471</v>
      </c>
      <c r="H8249">
        <f>IF(Table1[[#This Row],[raw_pressure]]=-207.33292143,H8248,D8249)</f>
        <v>954.86222767200002</v>
      </c>
      <c r="I8249" s="1">
        <f>1013-Table1[[#This Row],[pressure_temp]]</f>
        <v>58.137772327999983</v>
      </c>
      <c r="J8249" s="1" t="str">
        <f>SUBSTITUTE(RIGHT(Table1[[#This Row],[file]],LEN(Table1[[#This Row],[file]])-16),"_"," ")</f>
        <v>sample 02 vaseline glue vaseline full dip</v>
      </c>
    </row>
    <row r="8250" spans="1:10" hidden="1" x14ac:dyDescent="0.25">
      <c r="A8250" t="s">
        <v>8351</v>
      </c>
      <c r="B8250" t="s">
        <v>8261</v>
      </c>
      <c r="C8250">
        <v>2001.0115398187199</v>
      </c>
      <c r="D8250">
        <v>908.27368973399996</v>
      </c>
      <c r="E8250">
        <f>VALUE(SUBSTITUTE(SUBSTITUTE(SUBSTITUTE(RIGHT(Table1[[#This Row],[raw_timestamp]],21),":","")," ",""),"-",""))</f>
        <v>221174835236831</v>
      </c>
      <c r="F8250">
        <f>IF(Table1[[#This Row],[raw_load]]&gt;30000,F8249,(IF(Table1[[#This Row],[raw_load]]=49.339761120941,F8249,Table1[[#This Row],[raw_load]])))</f>
        <v>2001.0115398187199</v>
      </c>
      <c r="G8250">
        <f>-Table1[[#This Row],[load_temp]]</f>
        <v>-2001.0115398187199</v>
      </c>
      <c r="H8250">
        <f>IF(Table1[[#This Row],[raw_pressure]]=-207.33292143,H8249,D8250)</f>
        <v>908.27368973399996</v>
      </c>
      <c r="I8250" s="1">
        <f>1013-Table1[[#This Row],[pressure_temp]]</f>
        <v>104.72631026600004</v>
      </c>
      <c r="J8250" s="1" t="str">
        <f>SUBSTITUTE(RIGHT(Table1[[#This Row],[file]],LEN(Table1[[#This Row],[file]])-16),"_"," ")</f>
        <v>sample 02 vaseline glue vaseline full dip</v>
      </c>
    </row>
    <row r="8251" spans="1:10" hidden="1" x14ac:dyDescent="0.25">
      <c r="A8251" t="s">
        <v>8351</v>
      </c>
      <c r="B8251" t="s">
        <v>8262</v>
      </c>
      <c r="C8251">
        <v>1833.6532149494401</v>
      </c>
      <c r="D8251">
        <v>873.01749886200002</v>
      </c>
      <c r="E8251">
        <f>VALUE(SUBSTITUTE(SUBSTITUTE(SUBSTITUTE(RIGHT(Table1[[#This Row],[raw_timestamp]],21),":","")," ",""),"-",""))</f>
        <v>221174835494606</v>
      </c>
      <c r="F8251">
        <f>IF(Table1[[#This Row],[raw_load]]&gt;30000,F8250,(IF(Table1[[#This Row],[raw_load]]=49.339761120941,F8250,Table1[[#This Row],[raw_load]])))</f>
        <v>1833.6532149494401</v>
      </c>
      <c r="G8251">
        <f>-Table1[[#This Row],[load_temp]]</f>
        <v>-1833.6532149494401</v>
      </c>
      <c r="H8251">
        <f>IF(Table1[[#This Row],[raw_pressure]]=-207.33292143,H8250,D8251)</f>
        <v>873.01749886200002</v>
      </c>
      <c r="I8251" s="1">
        <f>1013-Table1[[#This Row],[pressure_temp]]</f>
        <v>139.98250113799998</v>
      </c>
      <c r="J8251" s="1" t="str">
        <f>SUBSTITUTE(RIGHT(Table1[[#This Row],[file]],LEN(Table1[[#This Row],[file]])-16),"_"," ")</f>
        <v>sample 02 vaseline glue vaseline full dip</v>
      </c>
    </row>
    <row r="8252" spans="1:10" hidden="1" x14ac:dyDescent="0.25">
      <c r="A8252" t="s">
        <v>8351</v>
      </c>
      <c r="B8252" t="s">
        <v>8263</v>
      </c>
      <c r="C8252">
        <v>1802.09977256466</v>
      </c>
      <c r="D8252">
        <v>781.09957266000004</v>
      </c>
      <c r="E8252">
        <f>VALUE(SUBSTITUTE(SUBSTITUTE(SUBSTITUTE(RIGHT(Table1[[#This Row],[raw_timestamp]],21),":","")," ",""),"-",""))</f>
        <v>221174835752679</v>
      </c>
      <c r="F8252">
        <f>IF(Table1[[#This Row],[raw_load]]&gt;30000,F8251,(IF(Table1[[#This Row],[raw_load]]=49.339761120941,F8251,Table1[[#This Row],[raw_load]])))</f>
        <v>1802.09977256466</v>
      </c>
      <c r="G8252">
        <f>-Table1[[#This Row],[load_temp]]</f>
        <v>-1802.09977256466</v>
      </c>
      <c r="H8252">
        <f>IF(Table1[[#This Row],[raw_pressure]]=-207.33292143,H8251,D8252)</f>
        <v>781.09957266000004</v>
      </c>
      <c r="I8252" s="1">
        <f>1013-Table1[[#This Row],[pressure_temp]]</f>
        <v>231.90042733999996</v>
      </c>
      <c r="J8252" s="1" t="str">
        <f>SUBSTITUTE(RIGHT(Table1[[#This Row],[file]],LEN(Table1[[#This Row],[file]])-16),"_"," ")</f>
        <v>sample 02 vaseline glue vaseline full dip</v>
      </c>
    </row>
    <row r="8253" spans="1:10" hidden="1" x14ac:dyDescent="0.25">
      <c r="A8253" t="s">
        <v>8351</v>
      </c>
      <c r="B8253" t="s">
        <v>8264</v>
      </c>
      <c r="C8253">
        <v>1628.1747356227299</v>
      </c>
      <c r="D8253">
        <v>718.14208896000002</v>
      </c>
      <c r="E8253">
        <f>VALUE(SUBSTITUTE(SUBSTITUTE(SUBSTITUTE(RIGHT(Table1[[#This Row],[raw_timestamp]],21),":","")," ",""),"-",""))</f>
        <v>221174836010239</v>
      </c>
      <c r="F8253">
        <f>IF(Table1[[#This Row],[raw_load]]&gt;30000,F8252,(IF(Table1[[#This Row],[raw_load]]=49.339761120941,F8252,Table1[[#This Row],[raw_load]])))</f>
        <v>1628.1747356227299</v>
      </c>
      <c r="G8253">
        <f>-Table1[[#This Row],[load_temp]]</f>
        <v>-1628.1747356227299</v>
      </c>
      <c r="H8253">
        <f>IF(Table1[[#This Row],[raw_pressure]]=-207.33292143,H8252,D8253)</f>
        <v>718.14208896000002</v>
      </c>
      <c r="I8253" s="1">
        <f>1013-Table1[[#This Row],[pressure_temp]]</f>
        <v>294.85791103999998</v>
      </c>
      <c r="J8253" s="1" t="str">
        <f>SUBSTITUTE(RIGHT(Table1[[#This Row],[file]],LEN(Table1[[#This Row],[file]])-16),"_"," ")</f>
        <v>sample 02 vaseline glue vaseline full dip</v>
      </c>
    </row>
    <row r="8254" spans="1:10" hidden="1" x14ac:dyDescent="0.25">
      <c r="A8254" t="s">
        <v>8351</v>
      </c>
      <c r="B8254" t="s">
        <v>8265</v>
      </c>
      <c r="C8254">
        <v>724.15737362191805</v>
      </c>
      <c r="D8254">
        <v>655.18460526000001</v>
      </c>
      <c r="E8254">
        <f>VALUE(SUBSTITUTE(SUBSTITUTE(SUBSTITUTE(RIGHT(Table1[[#This Row],[raw_timestamp]],21),":","")," ",""),"-",""))</f>
        <v>221174836268262</v>
      </c>
      <c r="F8254">
        <f>IF(Table1[[#This Row],[raw_load]]&gt;30000,F8253,(IF(Table1[[#This Row],[raw_load]]=49.339761120941,F8253,Table1[[#This Row],[raw_load]])))</f>
        <v>724.15737362191805</v>
      </c>
      <c r="G8254">
        <f>-Table1[[#This Row],[load_temp]]</f>
        <v>-724.15737362191805</v>
      </c>
      <c r="H8254">
        <f>IF(Table1[[#This Row],[raw_pressure]]=-207.33292143,H8253,D8254)</f>
        <v>655.18460526000001</v>
      </c>
      <c r="I8254" s="1">
        <f>1013-Table1[[#This Row],[pressure_temp]]</f>
        <v>357.81539473999999</v>
      </c>
      <c r="J8254" s="1" t="str">
        <f>SUBSTITUTE(RIGHT(Table1[[#This Row],[file]],LEN(Table1[[#This Row],[file]])-16),"_"," ")</f>
        <v>sample 02 vaseline glue vaseline full dip</v>
      </c>
    </row>
    <row r="8255" spans="1:10" hidden="1" x14ac:dyDescent="0.25">
      <c r="A8255" t="s">
        <v>8351</v>
      </c>
      <c r="B8255" t="s">
        <v>8266</v>
      </c>
      <c r="C8255">
        <v>-177.33883999386501</v>
      </c>
      <c r="D8255">
        <v>647.62970721600004</v>
      </c>
      <c r="E8255">
        <f>VALUE(SUBSTITUTE(SUBSTITUTE(SUBSTITUTE(RIGHT(Table1[[#This Row],[raw_timestamp]],21),":","")," ",""),"-",""))</f>
        <v>221174836525968</v>
      </c>
      <c r="F8255">
        <f>IF(Table1[[#This Row],[raw_load]]&gt;30000,F8254,(IF(Table1[[#This Row],[raw_load]]=49.339761120941,F8254,Table1[[#This Row],[raw_load]])))</f>
        <v>-177.33883999386501</v>
      </c>
      <c r="G8255">
        <f>-Table1[[#This Row],[load_temp]]</f>
        <v>177.33883999386501</v>
      </c>
      <c r="H8255">
        <f>IF(Table1[[#This Row],[raw_pressure]]=-207.33292143,H8254,D8255)</f>
        <v>647.62970721600004</v>
      </c>
      <c r="I8255" s="1">
        <f>1013-Table1[[#This Row],[pressure_temp]]</f>
        <v>365.37029278399996</v>
      </c>
      <c r="J8255" s="1" t="str">
        <f>SUBSTITUTE(RIGHT(Table1[[#This Row],[file]],LEN(Table1[[#This Row],[file]])-16),"_"," ")</f>
        <v>sample 02 vaseline glue vaseline full dip</v>
      </c>
    </row>
    <row r="8256" spans="1:10" hidden="1" x14ac:dyDescent="0.25">
      <c r="A8256" t="s">
        <v>8351</v>
      </c>
      <c r="B8256" t="s">
        <v>8267</v>
      </c>
      <c r="C8256">
        <v>-106.854176035547</v>
      </c>
      <c r="D8256">
        <v>623.70586341000001</v>
      </c>
      <c r="E8256">
        <f>VALUE(SUBSTITUTE(SUBSTITUTE(SUBSTITUTE(RIGHT(Table1[[#This Row],[raw_timestamp]],21),":","")," ",""),"-",""))</f>
        <v>221174836783980</v>
      </c>
      <c r="F8256">
        <f>IF(Table1[[#This Row],[raw_load]]&gt;30000,F8255,(IF(Table1[[#This Row],[raw_load]]=49.339761120941,F8255,Table1[[#This Row],[raw_load]])))</f>
        <v>-106.854176035547</v>
      </c>
      <c r="G8256">
        <f>-Table1[[#This Row],[load_temp]]</f>
        <v>106.854176035547</v>
      </c>
      <c r="H8256">
        <f>IF(Table1[[#This Row],[raw_pressure]]=-207.33292143,H8255,D8256)</f>
        <v>623.70586341000001</v>
      </c>
      <c r="I8256" s="1">
        <f>1013-Table1[[#This Row],[pressure_temp]]</f>
        <v>389.29413658999999</v>
      </c>
      <c r="J8256" s="1" t="str">
        <f>SUBSTITUTE(RIGHT(Table1[[#This Row],[file]],LEN(Table1[[#This Row],[file]])-16),"_"," ")</f>
        <v>sample 02 vaseline glue vaseline full dip</v>
      </c>
    </row>
    <row r="8257" spans="1:10" hidden="1" x14ac:dyDescent="0.25">
      <c r="A8257" t="s">
        <v>8351</v>
      </c>
      <c r="B8257" t="s">
        <v>8268</v>
      </c>
      <c r="C8257">
        <v>-106.71736953403401</v>
      </c>
      <c r="D8257">
        <v>585.93137319000004</v>
      </c>
      <c r="E8257">
        <f>VALUE(SUBSTITUTE(SUBSTITUTE(SUBSTITUTE(RIGHT(Table1[[#This Row],[raw_timestamp]],21),":","")," ",""),"-",""))</f>
        <v>221174837041587</v>
      </c>
      <c r="F8257">
        <f>IF(Table1[[#This Row],[raw_load]]&gt;30000,F8256,(IF(Table1[[#This Row],[raw_load]]=49.339761120941,F8256,Table1[[#This Row],[raw_load]])))</f>
        <v>-106.71736953403401</v>
      </c>
      <c r="G8257">
        <f>-Table1[[#This Row],[load_temp]]</f>
        <v>106.71736953403401</v>
      </c>
      <c r="H8257">
        <f>IF(Table1[[#This Row],[raw_pressure]]=-207.33292143,H8256,D8257)</f>
        <v>585.93137319000004</v>
      </c>
      <c r="I8257" s="1">
        <f>1013-Table1[[#This Row],[pressure_temp]]</f>
        <v>427.06862680999996</v>
      </c>
      <c r="J8257" s="1" t="str">
        <f>SUBSTITUTE(RIGHT(Table1[[#This Row],[file]],LEN(Table1[[#This Row],[file]])-16),"_"," ")</f>
        <v>sample 02 vaseline glue vaseline full dip</v>
      </c>
    </row>
    <row r="8258" spans="1:10" hidden="1" x14ac:dyDescent="0.25">
      <c r="A8258" t="s">
        <v>8351</v>
      </c>
      <c r="B8258" t="s">
        <v>8269</v>
      </c>
      <c r="C8258">
        <v>-110.396487235449</v>
      </c>
      <c r="D8258">
        <v>570.82157710199999</v>
      </c>
      <c r="E8258">
        <f>VALUE(SUBSTITUTE(SUBSTITUTE(SUBSTITUTE(RIGHT(Table1[[#This Row],[raw_timestamp]],21),":","")," ",""),"-",""))</f>
        <v>221174837299400</v>
      </c>
      <c r="F8258">
        <f>IF(Table1[[#This Row],[raw_load]]&gt;30000,F8257,(IF(Table1[[#This Row],[raw_load]]=49.339761120941,F8257,Table1[[#This Row],[raw_load]])))</f>
        <v>-110.396487235449</v>
      </c>
      <c r="G8258">
        <f>-Table1[[#This Row],[load_temp]]</f>
        <v>110.396487235449</v>
      </c>
      <c r="H8258">
        <f>IF(Table1[[#This Row],[raw_pressure]]=-207.33292143,H8257,D8258)</f>
        <v>570.82157710199999</v>
      </c>
      <c r="I8258" s="1">
        <f>1013-Table1[[#This Row],[pressure_temp]]</f>
        <v>442.17842289800001</v>
      </c>
      <c r="J8258" s="1" t="str">
        <f>SUBSTITUTE(RIGHT(Table1[[#This Row],[file]],LEN(Table1[[#This Row],[file]])-16),"_"," ")</f>
        <v>sample 02 vaseline glue vaseline full dip</v>
      </c>
    </row>
    <row r="8259" spans="1:10" hidden="1" x14ac:dyDescent="0.25">
      <c r="A8259" t="s">
        <v>8351</v>
      </c>
      <c r="B8259" t="s">
        <v>8270</v>
      </c>
      <c r="C8259">
        <v>-111.85249928727001</v>
      </c>
      <c r="D8259">
        <v>568.30327775399996</v>
      </c>
      <c r="E8259">
        <f>VALUE(SUBSTITUTE(SUBSTITUTE(SUBSTITUTE(RIGHT(Table1[[#This Row],[raw_timestamp]],21),":","")," ",""),"-",""))</f>
        <v>221174837557217</v>
      </c>
      <c r="F8259">
        <f>IF(Table1[[#This Row],[raw_load]]&gt;30000,F8258,(IF(Table1[[#This Row],[raw_load]]=49.339761120941,F8258,Table1[[#This Row],[raw_load]])))</f>
        <v>-111.85249928727001</v>
      </c>
      <c r="G8259">
        <f>-Table1[[#This Row],[load_temp]]</f>
        <v>111.85249928727001</v>
      </c>
      <c r="H8259">
        <f>IF(Table1[[#This Row],[raw_pressure]]=-207.33292143,H8258,D8259)</f>
        <v>568.30327775399996</v>
      </c>
      <c r="I8259" s="1">
        <f>1013-Table1[[#This Row],[pressure_temp]]</f>
        <v>444.69672224600004</v>
      </c>
      <c r="J8259" s="1" t="str">
        <f>SUBSTITUTE(RIGHT(Table1[[#This Row],[file]],LEN(Table1[[#This Row],[file]])-16),"_"," ")</f>
        <v>sample 02 vaseline glue vaseline full dip</v>
      </c>
    </row>
    <row r="8260" spans="1:10" hidden="1" x14ac:dyDescent="0.25">
      <c r="A8260" t="s">
        <v>8351</v>
      </c>
      <c r="B8260" t="s">
        <v>8271</v>
      </c>
      <c r="C8260">
        <v>-113.499063251914</v>
      </c>
      <c r="D8260">
        <v>568.30327775399996</v>
      </c>
      <c r="E8260">
        <f>VALUE(SUBSTITUTE(SUBSTITUTE(SUBSTITUTE(RIGHT(Table1[[#This Row],[raw_timestamp]],21),":","")," ",""),"-",""))</f>
        <v>221174837814893</v>
      </c>
      <c r="F8260">
        <f>IF(Table1[[#This Row],[raw_load]]&gt;30000,F8259,(IF(Table1[[#This Row],[raw_load]]=49.339761120941,F8259,Table1[[#This Row],[raw_load]])))</f>
        <v>-113.499063251914</v>
      </c>
      <c r="G8260">
        <f>-Table1[[#This Row],[load_temp]]</f>
        <v>113.499063251914</v>
      </c>
      <c r="H8260">
        <f>IF(Table1[[#This Row],[raw_pressure]]=-207.33292143,H8259,D8260)</f>
        <v>568.30327775399996</v>
      </c>
      <c r="I8260" s="1">
        <f>1013-Table1[[#This Row],[pressure_temp]]</f>
        <v>444.69672224600004</v>
      </c>
      <c r="J8260" s="1" t="str">
        <f>SUBSTITUTE(RIGHT(Table1[[#This Row],[file]],LEN(Table1[[#This Row],[file]])-16),"_"," ")</f>
        <v>sample 02 vaseline glue vaseline full dip</v>
      </c>
    </row>
    <row r="8261" spans="1:10" hidden="1" x14ac:dyDescent="0.25">
      <c r="A8261" t="s">
        <v>8351</v>
      </c>
      <c r="B8261" t="s">
        <v>8272</v>
      </c>
      <c r="C8261">
        <v>-114.969733143184</v>
      </c>
      <c r="D8261">
        <v>565.78497840600005</v>
      </c>
      <c r="E8261">
        <f>VALUE(SUBSTITUTE(SUBSTITUTE(SUBSTITUTE(RIGHT(Table1[[#This Row],[raw_timestamp]],21),":","")," ",""),"-",""))</f>
        <v>221174838072698</v>
      </c>
      <c r="F8261">
        <f>IF(Table1[[#This Row],[raw_load]]&gt;30000,F8260,(IF(Table1[[#This Row],[raw_load]]=49.339761120941,F8260,Table1[[#This Row],[raw_load]])))</f>
        <v>-114.969733143184</v>
      </c>
      <c r="G8261">
        <f>-Table1[[#This Row],[load_temp]]</f>
        <v>114.969733143184</v>
      </c>
      <c r="H8261">
        <f>IF(Table1[[#This Row],[raw_pressure]]=-207.33292143,H8260,D8261)</f>
        <v>565.78497840600005</v>
      </c>
      <c r="I8261" s="1">
        <f>1013-Table1[[#This Row],[pressure_temp]]</f>
        <v>447.21502159399995</v>
      </c>
      <c r="J8261" s="1" t="str">
        <f>SUBSTITUTE(RIGHT(Table1[[#This Row],[file]],LEN(Table1[[#This Row],[file]])-16),"_"," ")</f>
        <v>sample 02 vaseline glue vaseline full dip</v>
      </c>
    </row>
    <row r="8262" spans="1:10" hidden="1" x14ac:dyDescent="0.25">
      <c r="A8262" t="s">
        <v>8351</v>
      </c>
      <c r="B8262" t="s">
        <v>8273</v>
      </c>
      <c r="C8262">
        <v>-113.122845372752</v>
      </c>
      <c r="D8262">
        <v>553.19348166600003</v>
      </c>
      <c r="E8262">
        <f>VALUE(SUBSTITUTE(SUBSTITUTE(SUBSTITUTE(RIGHT(Table1[[#This Row],[raw_timestamp]],21),":","")," ",""),"-",""))</f>
        <v>221174838330240</v>
      </c>
      <c r="F8262">
        <f>IF(Table1[[#This Row],[raw_load]]&gt;30000,F8261,(IF(Table1[[#This Row],[raw_load]]=49.339761120941,F8261,Table1[[#This Row],[raw_load]])))</f>
        <v>-113.122845372752</v>
      </c>
      <c r="G8262">
        <f>-Table1[[#This Row],[load_temp]]</f>
        <v>113.122845372752</v>
      </c>
      <c r="H8262">
        <f>IF(Table1[[#This Row],[raw_pressure]]=-207.33292143,H8261,D8262)</f>
        <v>553.19348166600003</v>
      </c>
      <c r="I8262" s="1">
        <f>1013-Table1[[#This Row],[pressure_temp]]</f>
        <v>459.80651833399997</v>
      </c>
      <c r="J8262" s="1" t="str">
        <f>SUBSTITUTE(RIGHT(Table1[[#This Row],[file]],LEN(Table1[[#This Row],[file]])-16),"_"," ")</f>
        <v>sample 02 vaseline glue vaseline full dip</v>
      </c>
    </row>
    <row r="8263" spans="1:10" hidden="1" x14ac:dyDescent="0.25">
      <c r="A8263" t="s">
        <v>8351</v>
      </c>
      <c r="B8263" t="s">
        <v>8274</v>
      </c>
      <c r="C8263">
        <v>49.339761120940999</v>
      </c>
      <c r="D8263">
        <v>541.86113460000001</v>
      </c>
      <c r="E8263">
        <f>VALUE(SUBSTITUTE(SUBSTITUTE(SUBSTITUTE(RIGHT(Table1[[#This Row],[raw_timestamp]],21),":","")," ",""),"-",""))</f>
        <v>221174838585687</v>
      </c>
      <c r="F8263">
        <f>IF(Table1[[#This Row],[raw_load]]&gt;30000,F8262,(IF(Table1[[#This Row],[raw_load]]=49.339761120941,F8262,Table1[[#This Row],[raw_load]])))</f>
        <v>-113.122845372752</v>
      </c>
      <c r="G8263">
        <f>-Table1[[#This Row],[load_temp]]</f>
        <v>113.122845372752</v>
      </c>
      <c r="H8263">
        <f>IF(Table1[[#This Row],[raw_pressure]]=-207.33292143,H8262,D8263)</f>
        <v>541.86113460000001</v>
      </c>
      <c r="I8263" s="1">
        <f>1013-Table1[[#This Row],[pressure_temp]]</f>
        <v>471.13886539999999</v>
      </c>
      <c r="J8263" s="1" t="str">
        <f>SUBSTITUTE(RIGHT(Table1[[#This Row],[file]],LEN(Table1[[#This Row],[file]])-16),"_"," ")</f>
        <v>sample 02 vaseline glue vaseline full dip</v>
      </c>
    </row>
    <row r="8264" spans="1:10" hidden="1" x14ac:dyDescent="0.25">
      <c r="A8264" t="s">
        <v>8351</v>
      </c>
      <c r="B8264" t="s">
        <v>8275</v>
      </c>
      <c r="C8264">
        <v>-112.155427969193</v>
      </c>
      <c r="D8264">
        <v>549.41603264399998</v>
      </c>
      <c r="E8264">
        <f>VALUE(SUBSTITUTE(SUBSTITUTE(SUBSTITUTE(RIGHT(Table1[[#This Row],[raw_timestamp]],21),":","")," ",""),"-",""))</f>
        <v>221174838843386</v>
      </c>
      <c r="F8264">
        <f>IF(Table1[[#This Row],[raw_load]]&gt;30000,F8263,(IF(Table1[[#This Row],[raw_load]]=49.339761120941,F8263,Table1[[#This Row],[raw_load]])))</f>
        <v>-112.155427969193</v>
      </c>
      <c r="G8264">
        <f>-Table1[[#This Row],[load_temp]]</f>
        <v>112.155427969193</v>
      </c>
      <c r="H8264">
        <f>IF(Table1[[#This Row],[raw_pressure]]=-207.33292143,H8263,D8264)</f>
        <v>549.41603264399998</v>
      </c>
      <c r="I8264" s="1">
        <f>1013-Table1[[#This Row],[pressure_temp]]</f>
        <v>463.58396735600002</v>
      </c>
      <c r="J8264" s="1" t="str">
        <f>SUBSTITUTE(RIGHT(Table1[[#This Row],[file]],LEN(Table1[[#This Row],[file]])-16),"_"," ")</f>
        <v>sample 02 vaseline glue vaseline full dip</v>
      </c>
    </row>
    <row r="8265" spans="1:10" hidden="1" x14ac:dyDescent="0.25">
      <c r="A8265" t="s">
        <v>8351</v>
      </c>
      <c r="B8265" t="s">
        <v>8276</v>
      </c>
      <c r="C8265">
        <v>-114.549541745678</v>
      </c>
      <c r="D8265">
        <v>550.675182318</v>
      </c>
      <c r="E8265">
        <f>VALUE(SUBSTITUTE(SUBSTITUTE(SUBSTITUTE(RIGHT(Table1[[#This Row],[raw_timestamp]],21),":","")," ",""),"-",""))</f>
        <v>221174839100916</v>
      </c>
      <c r="F8265">
        <f>IF(Table1[[#This Row],[raw_load]]&gt;30000,F8264,(IF(Table1[[#This Row],[raw_load]]=49.339761120941,F8264,Table1[[#This Row],[raw_load]])))</f>
        <v>-114.549541745678</v>
      </c>
      <c r="G8265">
        <f>-Table1[[#This Row],[load_temp]]</f>
        <v>114.549541745678</v>
      </c>
      <c r="H8265">
        <f>IF(Table1[[#This Row],[raw_pressure]]=-207.33292143,H8264,D8265)</f>
        <v>550.675182318</v>
      </c>
      <c r="I8265" s="1">
        <f>1013-Table1[[#This Row],[pressure_temp]]</f>
        <v>462.324817682</v>
      </c>
      <c r="J8265" s="1" t="str">
        <f>SUBSTITUTE(RIGHT(Table1[[#This Row],[file]],LEN(Table1[[#This Row],[file]])-16),"_"," ")</f>
        <v>sample 02 vaseline glue vaseline full dip</v>
      </c>
    </row>
    <row r="8266" spans="1:10" hidden="1" x14ac:dyDescent="0.25">
      <c r="A8266" t="s">
        <v>8351</v>
      </c>
      <c r="B8266" t="s">
        <v>8277</v>
      </c>
      <c r="C8266">
        <v>-116.11793056659999</v>
      </c>
      <c r="D8266">
        <v>546.89773329599996</v>
      </c>
      <c r="E8266">
        <f>VALUE(SUBSTITUTE(SUBSTITUTE(SUBSTITUTE(RIGHT(Table1[[#This Row],[raw_timestamp]],21),":","")," ",""),"-",""))</f>
        <v>221174839358555</v>
      </c>
      <c r="F8266">
        <f>IF(Table1[[#This Row],[raw_load]]&gt;30000,F8265,(IF(Table1[[#This Row],[raw_load]]=49.339761120941,F8265,Table1[[#This Row],[raw_load]])))</f>
        <v>-116.11793056659999</v>
      </c>
      <c r="G8266">
        <f>-Table1[[#This Row],[load_temp]]</f>
        <v>116.11793056659999</v>
      </c>
      <c r="H8266">
        <f>IF(Table1[[#This Row],[raw_pressure]]=-207.33292143,H8265,D8266)</f>
        <v>546.89773329599996</v>
      </c>
      <c r="I8266" s="1">
        <f>1013-Table1[[#This Row],[pressure_temp]]</f>
        <v>466.10226670400004</v>
      </c>
      <c r="J8266" s="1" t="str">
        <f>SUBSTITUTE(RIGHT(Table1[[#This Row],[file]],LEN(Table1[[#This Row],[file]])-16),"_"," ")</f>
        <v>sample 02 vaseline glue vaseline full dip</v>
      </c>
    </row>
    <row r="8267" spans="1:10" hidden="1" x14ac:dyDescent="0.25">
      <c r="A8267" t="s">
        <v>8351</v>
      </c>
      <c r="B8267" t="s">
        <v>8278</v>
      </c>
      <c r="C8267">
        <v>49.339761120940999</v>
      </c>
      <c r="D8267">
        <v>546.89773329599996</v>
      </c>
      <c r="E8267">
        <f>VALUE(SUBSTITUTE(SUBSTITUTE(SUBSTITUTE(RIGHT(Table1[[#This Row],[raw_timestamp]],21),":","")," ",""),"-",""))</f>
        <v>221174839615629</v>
      </c>
      <c r="F8267">
        <f>IF(Table1[[#This Row],[raw_load]]&gt;30000,F8266,(IF(Table1[[#This Row],[raw_load]]=49.339761120941,F8266,Table1[[#This Row],[raw_load]])))</f>
        <v>-116.11793056659999</v>
      </c>
      <c r="G8267">
        <f>-Table1[[#This Row],[load_temp]]</f>
        <v>116.11793056659999</v>
      </c>
      <c r="H8267">
        <f>IF(Table1[[#This Row],[raw_pressure]]=-207.33292143,H8266,D8267)</f>
        <v>546.89773329599996</v>
      </c>
      <c r="I8267" s="1">
        <f>1013-Table1[[#This Row],[pressure_temp]]</f>
        <v>466.10226670400004</v>
      </c>
      <c r="J8267" s="1" t="str">
        <f>SUBSTITUTE(RIGHT(Table1[[#This Row],[file]],LEN(Table1[[#This Row],[file]])-16),"_"," ")</f>
        <v>sample 02 vaseline glue vaseline full dip</v>
      </c>
    </row>
    <row r="8268" spans="1:10" hidden="1" x14ac:dyDescent="0.25">
      <c r="A8268" t="s">
        <v>8351</v>
      </c>
      <c r="B8268" t="s">
        <v>8279</v>
      </c>
      <c r="C8268">
        <v>-116.56255169651899</v>
      </c>
      <c r="D8268">
        <v>540.601984926</v>
      </c>
      <c r="E8268">
        <f>VALUE(SUBSTITUTE(SUBSTITUTE(SUBSTITUTE(RIGHT(Table1[[#This Row],[raw_timestamp]],21),":","")," ",""),"-",""))</f>
        <v>221174840128804</v>
      </c>
      <c r="F8268">
        <f>IF(Table1[[#This Row],[raw_load]]&gt;30000,F8267,(IF(Table1[[#This Row],[raw_load]]=49.339761120941,F8267,Table1[[#This Row],[raw_load]])))</f>
        <v>-116.56255169651899</v>
      </c>
      <c r="G8268">
        <f>-Table1[[#This Row],[load_temp]]</f>
        <v>116.56255169651899</v>
      </c>
      <c r="H8268">
        <f>IF(Table1[[#This Row],[raw_pressure]]=-207.33292143,H8267,D8268)</f>
        <v>540.601984926</v>
      </c>
      <c r="I8268" s="1">
        <f>1013-Table1[[#This Row],[pressure_temp]]</f>
        <v>472.398015074</v>
      </c>
      <c r="J8268" s="1" t="str">
        <f>SUBSTITUTE(RIGHT(Table1[[#This Row],[file]],LEN(Table1[[#This Row],[file]])-16),"_"," ")</f>
        <v>sample 02 vaseline glue vaseline full dip</v>
      </c>
    </row>
    <row r="8269" spans="1:10" hidden="1" x14ac:dyDescent="0.25">
      <c r="A8269" t="s">
        <v>8351</v>
      </c>
      <c r="B8269" t="s">
        <v>8280</v>
      </c>
      <c r="C8269">
        <v>49.339761120940999</v>
      </c>
      <c r="D8269">
        <v>538.08368557799997</v>
      </c>
      <c r="E8269">
        <f>VALUE(SUBSTITUTE(SUBSTITUTE(SUBSTITUTE(RIGHT(Table1[[#This Row],[raw_timestamp]],21),":","")," ",""),"-",""))</f>
        <v>221174840385734</v>
      </c>
      <c r="F8269">
        <f>IF(Table1[[#This Row],[raw_load]]&gt;30000,F8268,(IF(Table1[[#This Row],[raw_load]]=49.339761120941,F8268,Table1[[#This Row],[raw_load]])))</f>
        <v>-116.56255169651899</v>
      </c>
      <c r="G8269">
        <f>-Table1[[#This Row],[load_temp]]</f>
        <v>116.56255169651899</v>
      </c>
      <c r="H8269">
        <f>IF(Table1[[#This Row],[raw_pressure]]=-207.33292143,H8268,D8269)</f>
        <v>538.08368557799997</v>
      </c>
      <c r="I8269" s="1">
        <f>1013-Table1[[#This Row],[pressure_temp]]</f>
        <v>474.91631442200003</v>
      </c>
      <c r="J8269" s="1" t="str">
        <f>SUBSTITUTE(RIGHT(Table1[[#This Row],[file]],LEN(Table1[[#This Row],[file]])-16),"_"," ")</f>
        <v>sample 02 vaseline glue vaseline full dip</v>
      </c>
    </row>
    <row r="8270" spans="1:10" hidden="1" x14ac:dyDescent="0.25">
      <c r="A8270" t="s">
        <v>8351</v>
      </c>
      <c r="B8270" t="s">
        <v>8281</v>
      </c>
      <c r="C8270">
        <v>-115.69773916909401</v>
      </c>
      <c r="D8270">
        <v>544.37943394800004</v>
      </c>
      <c r="E8270">
        <f>VALUE(SUBSTITUTE(SUBSTITUTE(SUBSTITUTE(RIGHT(Table1[[#This Row],[raw_timestamp]],21),":","")," ",""),"-",""))</f>
        <v>221174840643476</v>
      </c>
      <c r="F8270">
        <f>IF(Table1[[#This Row],[raw_load]]&gt;30000,F8269,(IF(Table1[[#This Row],[raw_load]]=49.339761120941,F8269,Table1[[#This Row],[raw_load]])))</f>
        <v>-115.69773916909401</v>
      </c>
      <c r="G8270">
        <f>-Table1[[#This Row],[load_temp]]</f>
        <v>115.69773916909401</v>
      </c>
      <c r="H8270">
        <f>IF(Table1[[#This Row],[raw_pressure]]=-207.33292143,H8269,D8270)</f>
        <v>544.37943394800004</v>
      </c>
      <c r="I8270" s="1">
        <f>1013-Table1[[#This Row],[pressure_temp]]</f>
        <v>468.62056605199996</v>
      </c>
      <c r="J8270" s="1" t="str">
        <f>SUBSTITUTE(RIGHT(Table1[[#This Row],[file]],LEN(Table1[[#This Row],[file]])-16),"_"," ")</f>
        <v>sample 02 vaseline glue vaseline full dip</v>
      </c>
    </row>
    <row r="8271" spans="1:10" hidden="1" x14ac:dyDescent="0.25">
      <c r="A8271" t="s">
        <v>8351</v>
      </c>
      <c r="B8271" t="s">
        <v>8282</v>
      </c>
      <c r="C8271">
        <v>-116.914339843268</v>
      </c>
      <c r="D8271">
        <v>534.30623655600004</v>
      </c>
      <c r="E8271">
        <f>VALUE(SUBSTITUTE(SUBSTITUTE(SUBSTITUTE(RIGHT(Table1[[#This Row],[raw_timestamp]],21),":","")," ",""),"-",""))</f>
        <v>221174840901005</v>
      </c>
      <c r="F8271">
        <f>IF(Table1[[#This Row],[raw_load]]&gt;30000,F8270,(IF(Table1[[#This Row],[raw_load]]=49.339761120941,F8270,Table1[[#This Row],[raw_load]])))</f>
        <v>-116.914339843268</v>
      </c>
      <c r="G8271">
        <f>-Table1[[#This Row],[load_temp]]</f>
        <v>116.914339843268</v>
      </c>
      <c r="H8271">
        <f>IF(Table1[[#This Row],[raw_pressure]]=-207.33292143,H8270,D8271)</f>
        <v>534.30623655600004</v>
      </c>
      <c r="I8271" s="1">
        <f>1013-Table1[[#This Row],[pressure_temp]]</f>
        <v>478.69376344399996</v>
      </c>
      <c r="J8271" s="1" t="str">
        <f>SUBSTITUTE(RIGHT(Table1[[#This Row],[file]],LEN(Table1[[#This Row],[file]])-16),"_"," ")</f>
        <v>sample 02 vaseline glue vaseline full dip</v>
      </c>
    </row>
    <row r="8272" spans="1:10" hidden="1" x14ac:dyDescent="0.25">
      <c r="A8272" t="s">
        <v>8351</v>
      </c>
      <c r="B8272" t="s">
        <v>8283</v>
      </c>
      <c r="C8272">
        <v>-118.399667573985</v>
      </c>
      <c r="D8272">
        <v>526.75133851199996</v>
      </c>
      <c r="E8272">
        <f>VALUE(SUBSTITUTE(SUBSTITUTE(SUBSTITUTE(RIGHT(Table1[[#This Row],[raw_timestamp]],21),":","")," ",""),"-",""))</f>
        <v>221174841158662</v>
      </c>
      <c r="F8272">
        <f>IF(Table1[[#This Row],[raw_load]]&gt;30000,F8271,(IF(Table1[[#This Row],[raw_load]]=49.339761120941,F8271,Table1[[#This Row],[raw_load]])))</f>
        <v>-118.399667573985</v>
      </c>
      <c r="G8272">
        <f>-Table1[[#This Row],[load_temp]]</f>
        <v>118.399667573985</v>
      </c>
      <c r="H8272">
        <f>IF(Table1[[#This Row],[raw_pressure]]=-207.33292143,H8271,D8272)</f>
        <v>526.75133851199996</v>
      </c>
      <c r="I8272" s="1">
        <f>1013-Table1[[#This Row],[pressure_temp]]</f>
        <v>486.24866148800004</v>
      </c>
      <c r="J8272" s="1" t="str">
        <f>SUBSTITUTE(RIGHT(Table1[[#This Row],[file]],LEN(Table1[[#This Row],[file]])-16),"_"," ")</f>
        <v>sample 02 vaseline glue vaseline full dip</v>
      </c>
    </row>
    <row r="8273" spans="1:10" hidden="1" x14ac:dyDescent="0.25">
      <c r="A8273" t="s">
        <v>8351</v>
      </c>
      <c r="B8273" t="s">
        <v>8284</v>
      </c>
      <c r="C8273">
        <v>49.339761120940999</v>
      </c>
      <c r="D8273">
        <v>526.75133851199996</v>
      </c>
      <c r="E8273">
        <f>VALUE(SUBSTITUTE(SUBSTITUTE(SUBSTITUTE(RIGHT(Table1[[#This Row],[raw_timestamp]],21),":","")," ",""),"-",""))</f>
        <v>221174841415769</v>
      </c>
      <c r="F8273">
        <f>IF(Table1[[#This Row],[raw_load]]&gt;30000,F8272,(IF(Table1[[#This Row],[raw_load]]=49.339761120941,F8272,Table1[[#This Row],[raw_load]])))</f>
        <v>-118.399667573985</v>
      </c>
      <c r="G8273">
        <f>-Table1[[#This Row],[load_temp]]</f>
        <v>118.399667573985</v>
      </c>
      <c r="H8273">
        <f>IF(Table1[[#This Row],[raw_pressure]]=-207.33292143,H8272,D8273)</f>
        <v>526.75133851199996</v>
      </c>
      <c r="I8273" s="1">
        <f>1013-Table1[[#This Row],[pressure_temp]]</f>
        <v>486.24866148800004</v>
      </c>
      <c r="J8273" s="1" t="str">
        <f>SUBSTITUTE(RIGHT(Table1[[#This Row],[file]],LEN(Table1[[#This Row],[file]])-16),"_"," ")</f>
        <v>sample 02 vaseline glue vaseline full dip</v>
      </c>
    </row>
    <row r="8274" spans="1:10" hidden="1" x14ac:dyDescent="0.25">
      <c r="A8274" t="s">
        <v>8351</v>
      </c>
      <c r="B8274" t="s">
        <v>8285</v>
      </c>
      <c r="C8274">
        <v>-117.046260398298</v>
      </c>
      <c r="D8274">
        <v>534.30623655600004</v>
      </c>
      <c r="E8274">
        <f>VALUE(SUBSTITUTE(SUBSTITUTE(SUBSTITUTE(RIGHT(Table1[[#This Row],[raw_timestamp]],21),":","")," ",""),"-",""))</f>
        <v>221174841673547</v>
      </c>
      <c r="F8274">
        <f>IF(Table1[[#This Row],[raw_load]]&gt;30000,F8273,(IF(Table1[[#This Row],[raw_load]]=49.339761120941,F8273,Table1[[#This Row],[raw_load]])))</f>
        <v>-117.046260398298</v>
      </c>
      <c r="G8274">
        <f>-Table1[[#This Row],[load_temp]]</f>
        <v>117.046260398298</v>
      </c>
      <c r="H8274">
        <f>IF(Table1[[#This Row],[raw_pressure]]=-207.33292143,H8273,D8274)</f>
        <v>534.30623655600004</v>
      </c>
      <c r="I8274" s="1">
        <f>1013-Table1[[#This Row],[pressure_temp]]</f>
        <v>478.69376344399996</v>
      </c>
      <c r="J8274" s="1" t="str">
        <f>SUBSTITUTE(RIGHT(Table1[[#This Row],[file]],LEN(Table1[[#This Row],[file]])-16),"_"," ")</f>
        <v>sample 02 vaseline glue vaseline full dip</v>
      </c>
    </row>
    <row r="8275" spans="1:10" hidden="1" x14ac:dyDescent="0.25">
      <c r="A8275" t="s">
        <v>8351</v>
      </c>
      <c r="B8275" t="s">
        <v>8286</v>
      </c>
      <c r="C8275">
        <v>-121.00387704922299</v>
      </c>
      <c r="D8275">
        <v>531.78793720800002</v>
      </c>
      <c r="E8275">
        <f>VALUE(SUBSTITUTE(SUBSTITUTE(SUBSTITUTE(RIGHT(Table1[[#This Row],[raw_timestamp]],21),":","")," ",""),"-",""))</f>
        <v>221174841931167</v>
      </c>
      <c r="F8275">
        <f>IF(Table1[[#This Row],[raw_load]]&gt;30000,F8274,(IF(Table1[[#This Row],[raw_load]]=49.339761120941,F8274,Table1[[#This Row],[raw_load]])))</f>
        <v>-121.00387704922299</v>
      </c>
      <c r="G8275">
        <f>-Table1[[#This Row],[load_temp]]</f>
        <v>121.00387704922299</v>
      </c>
      <c r="H8275">
        <f>IF(Table1[[#This Row],[raw_pressure]]=-207.33292143,H8274,D8275)</f>
        <v>531.78793720800002</v>
      </c>
      <c r="I8275" s="1">
        <f>1013-Table1[[#This Row],[pressure_temp]]</f>
        <v>481.21206279199998</v>
      </c>
      <c r="J8275" s="1" t="str">
        <f>SUBSTITUTE(RIGHT(Table1[[#This Row],[file]],LEN(Table1[[#This Row],[file]])-16),"_"," ")</f>
        <v>sample 02 vaseline glue vaseline full dip</v>
      </c>
    </row>
    <row r="8276" spans="1:10" hidden="1" x14ac:dyDescent="0.25">
      <c r="A8276" t="s">
        <v>8351</v>
      </c>
      <c r="B8276" t="s">
        <v>8287</v>
      </c>
      <c r="C8276">
        <v>-119.518549318506</v>
      </c>
      <c r="D8276">
        <v>533.04708688200003</v>
      </c>
      <c r="E8276">
        <f>VALUE(SUBSTITUTE(SUBSTITUTE(SUBSTITUTE(RIGHT(Table1[[#This Row],[raw_timestamp]],21),":","")," ",""),"-",""))</f>
        <v>221174842188891</v>
      </c>
      <c r="F8276">
        <f>IF(Table1[[#This Row],[raw_load]]&gt;30000,F8275,(IF(Table1[[#This Row],[raw_load]]=49.339761120941,F8275,Table1[[#This Row],[raw_load]])))</f>
        <v>-119.518549318506</v>
      </c>
      <c r="G8276">
        <f>-Table1[[#This Row],[load_temp]]</f>
        <v>119.518549318506</v>
      </c>
      <c r="H8276">
        <f>IF(Table1[[#This Row],[raw_pressure]]=-207.33292143,H8275,D8276)</f>
        <v>533.04708688200003</v>
      </c>
      <c r="I8276" s="1">
        <f>1013-Table1[[#This Row],[pressure_temp]]</f>
        <v>479.95291311799997</v>
      </c>
      <c r="J8276" s="1" t="str">
        <f>SUBSTITUTE(RIGHT(Table1[[#This Row],[file]],LEN(Table1[[#This Row],[file]])-16),"_"," ")</f>
        <v>sample 02 vaseline glue vaseline full dip</v>
      </c>
    </row>
    <row r="8277" spans="1:10" hidden="1" x14ac:dyDescent="0.25">
      <c r="A8277" t="s">
        <v>8351</v>
      </c>
      <c r="B8277" t="s">
        <v>8288</v>
      </c>
      <c r="C8277">
        <v>-119.665127712984</v>
      </c>
      <c r="D8277">
        <v>538.08368557799997</v>
      </c>
      <c r="E8277">
        <f>VALUE(SUBSTITUTE(SUBSTITUTE(SUBSTITUTE(RIGHT(Table1[[#This Row],[raw_timestamp]],21),":","")," ",""),"-",""))</f>
        <v>221174842446730</v>
      </c>
      <c r="F8277">
        <f>IF(Table1[[#This Row],[raw_load]]&gt;30000,F8276,(IF(Table1[[#This Row],[raw_load]]=49.339761120941,F8276,Table1[[#This Row],[raw_load]])))</f>
        <v>-119.665127712984</v>
      </c>
      <c r="G8277">
        <f>-Table1[[#This Row],[load_temp]]</f>
        <v>119.665127712984</v>
      </c>
      <c r="H8277">
        <f>IF(Table1[[#This Row],[raw_pressure]]=-207.33292143,H8276,D8277)</f>
        <v>538.08368557799997</v>
      </c>
      <c r="I8277" s="1">
        <f>1013-Table1[[#This Row],[pressure_temp]]</f>
        <v>474.91631442200003</v>
      </c>
      <c r="J8277" s="1" t="str">
        <f>SUBSTITUTE(RIGHT(Table1[[#This Row],[file]],LEN(Table1[[#This Row],[file]])-16),"_"," ")</f>
        <v>sample 02 vaseline glue vaseline full dip</v>
      </c>
    </row>
    <row r="8278" spans="1:10" hidden="1" x14ac:dyDescent="0.25">
      <c r="A8278" t="s">
        <v>8351</v>
      </c>
      <c r="B8278" t="s">
        <v>8289</v>
      </c>
      <c r="C8278">
        <v>-119.826363946911</v>
      </c>
      <c r="D8278">
        <v>507.86409340199998</v>
      </c>
      <c r="E8278">
        <f>VALUE(SUBSTITUTE(SUBSTITUTE(SUBSTITUTE(RIGHT(Table1[[#This Row],[raw_timestamp]],21),":","")," ",""),"-",""))</f>
        <v>221174842704529</v>
      </c>
      <c r="F8278">
        <f>IF(Table1[[#This Row],[raw_load]]&gt;30000,F8277,(IF(Table1[[#This Row],[raw_load]]=49.339761120941,F8277,Table1[[#This Row],[raw_load]])))</f>
        <v>-119.826363946911</v>
      </c>
      <c r="G8278">
        <f>-Table1[[#This Row],[load_temp]]</f>
        <v>119.826363946911</v>
      </c>
      <c r="H8278">
        <f>IF(Table1[[#This Row],[raw_pressure]]=-207.33292143,H8277,D8278)</f>
        <v>507.86409340199998</v>
      </c>
      <c r="I8278" s="1">
        <f>1013-Table1[[#This Row],[pressure_temp]]</f>
        <v>505.13590659800002</v>
      </c>
      <c r="J8278" s="1" t="str">
        <f>SUBSTITUTE(RIGHT(Table1[[#This Row],[file]],LEN(Table1[[#This Row],[file]])-16),"_"," ")</f>
        <v>sample 02 vaseline glue vaseline full dip</v>
      </c>
    </row>
    <row r="8279" spans="1:10" hidden="1" x14ac:dyDescent="0.25">
      <c r="A8279" t="s">
        <v>8351</v>
      </c>
      <c r="B8279" t="s">
        <v>8290</v>
      </c>
      <c r="C8279">
        <v>-120.759579725092</v>
      </c>
      <c r="D8279">
        <v>509.12324307599999</v>
      </c>
      <c r="E8279">
        <f>VALUE(SUBSTITUTE(SUBSTITUTE(SUBSTITUTE(RIGHT(Table1[[#This Row],[raw_timestamp]],21),":","")," ",""),"-",""))</f>
        <v>221174842962252</v>
      </c>
      <c r="F8279">
        <f>IF(Table1[[#This Row],[raw_load]]&gt;30000,F8278,(IF(Table1[[#This Row],[raw_load]]=49.339761120941,F8278,Table1[[#This Row],[raw_load]])))</f>
        <v>-120.759579725092</v>
      </c>
      <c r="G8279">
        <f>-Table1[[#This Row],[load_temp]]</f>
        <v>120.759579725092</v>
      </c>
      <c r="H8279">
        <f>IF(Table1[[#This Row],[raw_pressure]]=-207.33292143,H8278,D8279)</f>
        <v>509.12324307599999</v>
      </c>
      <c r="I8279" s="1">
        <f>1013-Table1[[#This Row],[pressure_temp]]</f>
        <v>503.87675692400001</v>
      </c>
      <c r="J8279" s="1" t="str">
        <f>SUBSTITUTE(RIGHT(Table1[[#This Row],[file]],LEN(Table1[[#This Row],[file]])-16),"_"," ")</f>
        <v>sample 02 vaseline glue vaseline full dip</v>
      </c>
    </row>
    <row r="8280" spans="1:10" hidden="1" x14ac:dyDescent="0.25">
      <c r="A8280" t="s">
        <v>8351</v>
      </c>
      <c r="B8280" t="s">
        <v>8291</v>
      </c>
      <c r="C8280">
        <v>-118.560903807911</v>
      </c>
      <c r="D8280">
        <v>538.08368557799997</v>
      </c>
      <c r="E8280">
        <f>VALUE(SUBSTITUTE(SUBSTITUTE(SUBSTITUTE(RIGHT(Table1[[#This Row],[raw_timestamp]],21),":","")," ",""),"-",""))</f>
        <v>221174843219790</v>
      </c>
      <c r="F8280">
        <f>IF(Table1[[#This Row],[raw_load]]&gt;30000,F8279,(IF(Table1[[#This Row],[raw_load]]=49.339761120941,F8279,Table1[[#This Row],[raw_load]])))</f>
        <v>-118.560903807911</v>
      </c>
      <c r="G8280">
        <f>-Table1[[#This Row],[load_temp]]</f>
        <v>118.560903807911</v>
      </c>
      <c r="H8280">
        <f>IF(Table1[[#This Row],[raw_pressure]]=-207.33292143,H8279,D8280)</f>
        <v>538.08368557799997</v>
      </c>
      <c r="I8280" s="1">
        <f>1013-Table1[[#This Row],[pressure_temp]]</f>
        <v>474.91631442200003</v>
      </c>
      <c r="J8280" s="1" t="str">
        <f>SUBSTITUTE(RIGHT(Table1[[#This Row],[file]],LEN(Table1[[#This Row],[file]])-16),"_"," ")</f>
        <v>sample 02 vaseline glue vaseline full dip</v>
      </c>
    </row>
    <row r="8281" spans="1:10" hidden="1" x14ac:dyDescent="0.25">
      <c r="A8281" t="s">
        <v>8351</v>
      </c>
      <c r="B8281" t="s">
        <v>8292</v>
      </c>
      <c r="C8281">
        <v>49.339761120940999</v>
      </c>
      <c r="D8281">
        <v>526.75133851199996</v>
      </c>
      <c r="E8281">
        <f>VALUE(SUBSTITUTE(SUBSTITUTE(SUBSTITUTE(RIGHT(Table1[[#This Row],[raw_timestamp]],21),":","")," ",""),"-",""))</f>
        <v>221174843475765</v>
      </c>
      <c r="F8281">
        <f>IF(Table1[[#This Row],[raw_load]]&gt;30000,F8280,(IF(Table1[[#This Row],[raw_load]]=49.339761120941,F8280,Table1[[#This Row],[raw_load]])))</f>
        <v>-118.560903807911</v>
      </c>
      <c r="G8281">
        <f>-Table1[[#This Row],[load_temp]]</f>
        <v>118.560903807911</v>
      </c>
      <c r="H8281">
        <f>IF(Table1[[#This Row],[raw_pressure]]=-207.33292143,H8280,D8281)</f>
        <v>526.75133851199996</v>
      </c>
      <c r="I8281" s="1">
        <f>1013-Table1[[#This Row],[pressure_temp]]</f>
        <v>486.24866148800004</v>
      </c>
      <c r="J8281" s="1" t="str">
        <f>SUBSTITUTE(RIGHT(Table1[[#This Row],[file]],LEN(Table1[[#This Row],[file]])-16),"_"," ")</f>
        <v>sample 02 vaseline glue vaseline full dip</v>
      </c>
    </row>
    <row r="8282" spans="1:10" hidden="1" x14ac:dyDescent="0.25">
      <c r="A8282" t="s">
        <v>8351</v>
      </c>
      <c r="B8282" t="s">
        <v>8293</v>
      </c>
      <c r="C8282">
        <v>-121.262832212802</v>
      </c>
      <c r="D8282">
        <v>529.26963785999999</v>
      </c>
      <c r="E8282">
        <f>VALUE(SUBSTITUTE(SUBSTITUTE(SUBSTITUTE(RIGHT(Table1[[#This Row],[raw_timestamp]],21),":","")," ",""),"-",""))</f>
        <v>221174843988867</v>
      </c>
      <c r="F8282">
        <f>IF(Table1[[#This Row],[raw_load]]&gt;30000,F8281,(IF(Table1[[#This Row],[raw_load]]=49.339761120941,F8281,Table1[[#This Row],[raw_load]])))</f>
        <v>-121.262832212802</v>
      </c>
      <c r="G8282">
        <f>-Table1[[#This Row],[load_temp]]</f>
        <v>121.262832212802</v>
      </c>
      <c r="H8282">
        <f>IF(Table1[[#This Row],[raw_pressure]]=-207.33292143,H8281,D8282)</f>
        <v>529.26963785999999</v>
      </c>
      <c r="I8282" s="1">
        <f>1013-Table1[[#This Row],[pressure_temp]]</f>
        <v>483.73036214000001</v>
      </c>
      <c r="J8282" s="1" t="str">
        <f>SUBSTITUTE(RIGHT(Table1[[#This Row],[file]],LEN(Table1[[#This Row],[file]])-16),"_"," ")</f>
        <v>sample 02 vaseline glue vaseline full dip</v>
      </c>
    </row>
    <row r="8283" spans="1:10" hidden="1" x14ac:dyDescent="0.25">
      <c r="A8283" t="s">
        <v>8351</v>
      </c>
      <c r="B8283" t="s">
        <v>8294</v>
      </c>
      <c r="C8283">
        <v>-121.341007356524</v>
      </c>
      <c r="D8283">
        <v>524.23303916400005</v>
      </c>
      <c r="E8283">
        <f>VALUE(SUBSTITUTE(SUBSTITUTE(SUBSTITUTE(RIGHT(Table1[[#This Row],[raw_timestamp]],21),":","")," ",""),"-",""))</f>
        <v>221174844246627</v>
      </c>
      <c r="F8283">
        <f>IF(Table1[[#This Row],[raw_load]]&gt;30000,F8282,(IF(Table1[[#This Row],[raw_load]]=49.339761120941,F8282,Table1[[#This Row],[raw_load]])))</f>
        <v>-121.341007356524</v>
      </c>
      <c r="G8283">
        <f>-Table1[[#This Row],[load_temp]]</f>
        <v>121.341007356524</v>
      </c>
      <c r="H8283">
        <f>IF(Table1[[#This Row],[raw_pressure]]=-207.33292143,H8282,D8283)</f>
        <v>524.23303916400005</v>
      </c>
      <c r="I8283" s="1">
        <f>1013-Table1[[#This Row],[pressure_temp]]</f>
        <v>488.76696083599995</v>
      </c>
      <c r="J8283" s="1" t="str">
        <f>SUBSTITUTE(RIGHT(Table1[[#This Row],[file]],LEN(Table1[[#This Row],[file]])-16),"_"," ")</f>
        <v>sample 02 vaseline glue vaseline full dip</v>
      </c>
    </row>
    <row r="8284" spans="1:10" hidden="1" x14ac:dyDescent="0.25">
      <c r="A8284" t="s">
        <v>8351</v>
      </c>
      <c r="B8284" t="s">
        <v>8295</v>
      </c>
      <c r="C8284">
        <v>-122.61135344200601</v>
      </c>
      <c r="D8284">
        <v>533.04708688200003</v>
      </c>
      <c r="E8284">
        <f>VALUE(SUBSTITUTE(SUBSTITUTE(SUBSTITUTE(RIGHT(Table1[[#This Row],[raw_timestamp]],21),":","")," ",""),"-",""))</f>
        <v>221174844504398</v>
      </c>
      <c r="F8284">
        <f>IF(Table1[[#This Row],[raw_load]]&gt;30000,F8283,(IF(Table1[[#This Row],[raw_load]]=49.339761120941,F8283,Table1[[#This Row],[raw_load]])))</f>
        <v>-122.61135344200601</v>
      </c>
      <c r="G8284">
        <f>-Table1[[#This Row],[load_temp]]</f>
        <v>122.61135344200601</v>
      </c>
      <c r="H8284">
        <f>IF(Table1[[#This Row],[raw_pressure]]=-207.33292143,H8283,D8284)</f>
        <v>533.04708688200003</v>
      </c>
      <c r="I8284" s="1">
        <f>1013-Table1[[#This Row],[pressure_temp]]</f>
        <v>479.95291311799997</v>
      </c>
      <c r="J8284" s="1" t="str">
        <f>SUBSTITUTE(RIGHT(Table1[[#This Row],[file]],LEN(Table1[[#This Row],[file]])-16),"_"," ")</f>
        <v>sample 02 vaseline glue vaseline full dip</v>
      </c>
    </row>
    <row r="8285" spans="1:10" hidden="1" x14ac:dyDescent="0.25">
      <c r="A8285" t="s">
        <v>8351</v>
      </c>
      <c r="B8285" t="s">
        <v>8296</v>
      </c>
      <c r="C8285">
        <v>-120.016915859733</v>
      </c>
      <c r="D8285">
        <v>525.49218883799995</v>
      </c>
      <c r="E8285">
        <f>VALUE(SUBSTITUTE(SUBSTITUTE(SUBSTITUTE(RIGHT(Table1[[#This Row],[raw_timestamp]],21),":","")," ",""),"-",""))</f>
        <v>221174844762194</v>
      </c>
      <c r="F8285">
        <f>IF(Table1[[#This Row],[raw_load]]&gt;30000,F8284,(IF(Table1[[#This Row],[raw_load]]=49.339761120941,F8284,Table1[[#This Row],[raw_load]])))</f>
        <v>-120.016915859733</v>
      </c>
      <c r="G8285">
        <f>-Table1[[#This Row],[load_temp]]</f>
        <v>120.016915859733</v>
      </c>
      <c r="H8285">
        <f>IF(Table1[[#This Row],[raw_pressure]]=-207.33292143,H8284,D8285)</f>
        <v>525.49218883799995</v>
      </c>
      <c r="I8285" s="1">
        <f>1013-Table1[[#This Row],[pressure_temp]]</f>
        <v>487.50781116200005</v>
      </c>
      <c r="J8285" s="1" t="str">
        <f>SUBSTITUTE(RIGHT(Table1[[#This Row],[file]],LEN(Table1[[#This Row],[file]])-16),"_"," ")</f>
        <v>sample 02 vaseline glue vaseline full dip</v>
      </c>
    </row>
    <row r="8286" spans="1:10" hidden="1" x14ac:dyDescent="0.25">
      <c r="A8286" t="s">
        <v>8351</v>
      </c>
      <c r="B8286" t="s">
        <v>8297</v>
      </c>
      <c r="C8286">
        <v>-121.15534139018401</v>
      </c>
      <c r="D8286">
        <v>520.45559014200001</v>
      </c>
      <c r="E8286">
        <f>VALUE(SUBSTITUTE(SUBSTITUTE(SUBSTITUTE(RIGHT(Table1[[#This Row],[raw_timestamp]],21),":","")," ",""),"-",""))</f>
        <v>221174845019775</v>
      </c>
      <c r="F8286">
        <f>IF(Table1[[#This Row],[raw_load]]&gt;30000,F8285,(IF(Table1[[#This Row],[raw_load]]=49.339761120941,F8285,Table1[[#This Row],[raw_load]])))</f>
        <v>-121.15534139018401</v>
      </c>
      <c r="G8286">
        <f>-Table1[[#This Row],[load_temp]]</f>
        <v>121.15534139018401</v>
      </c>
      <c r="H8286">
        <f>IF(Table1[[#This Row],[raw_pressure]]=-207.33292143,H8285,D8286)</f>
        <v>520.45559014200001</v>
      </c>
      <c r="I8286" s="1">
        <f>1013-Table1[[#This Row],[pressure_temp]]</f>
        <v>492.54440985799999</v>
      </c>
      <c r="J8286" s="1" t="str">
        <f>SUBSTITUTE(RIGHT(Table1[[#This Row],[file]],LEN(Table1[[#This Row],[file]])-16),"_"," ")</f>
        <v>sample 02 vaseline glue vaseline full dip</v>
      </c>
    </row>
    <row r="8287" spans="1:10" hidden="1" x14ac:dyDescent="0.25">
      <c r="A8287" t="s">
        <v>8351</v>
      </c>
      <c r="B8287" t="s">
        <v>8298</v>
      </c>
      <c r="C8287">
        <v>-121.653707931412</v>
      </c>
      <c r="D8287">
        <v>536.82453590399996</v>
      </c>
      <c r="E8287">
        <f>VALUE(SUBSTITUTE(SUBSTITUTE(SUBSTITUTE(RIGHT(Table1[[#This Row],[raw_timestamp]],21),":","")," ",""),"-",""))</f>
        <v>221174845277477</v>
      </c>
      <c r="F8287">
        <f>IF(Table1[[#This Row],[raw_load]]&gt;30000,F8286,(IF(Table1[[#This Row],[raw_load]]=49.339761120941,F8286,Table1[[#This Row],[raw_load]])))</f>
        <v>-121.653707931412</v>
      </c>
      <c r="G8287">
        <f>-Table1[[#This Row],[load_temp]]</f>
        <v>121.653707931412</v>
      </c>
      <c r="H8287">
        <f>IF(Table1[[#This Row],[raw_pressure]]=-207.33292143,H8286,D8287)</f>
        <v>536.82453590399996</v>
      </c>
      <c r="I8287" s="1">
        <f>1013-Table1[[#This Row],[pressure_temp]]</f>
        <v>476.17546409600004</v>
      </c>
      <c r="J8287" s="1" t="str">
        <f>SUBSTITUTE(RIGHT(Table1[[#This Row],[file]],LEN(Table1[[#This Row],[file]])-16),"_"," ")</f>
        <v>sample 02 vaseline glue vaseline full dip</v>
      </c>
    </row>
    <row r="8288" spans="1:10" hidden="1" x14ac:dyDescent="0.25">
      <c r="A8288" t="s">
        <v>8351</v>
      </c>
      <c r="B8288" t="s">
        <v>8299</v>
      </c>
      <c r="C8288">
        <v>-120.7009483673</v>
      </c>
      <c r="D8288">
        <v>526.75133851199996</v>
      </c>
      <c r="E8288">
        <f>VALUE(SUBSTITUTE(SUBSTITUTE(SUBSTITUTE(RIGHT(Table1[[#This Row],[raw_timestamp]],21),":","")," ",""),"-",""))</f>
        <v>221174845535337</v>
      </c>
      <c r="F8288">
        <f>IF(Table1[[#This Row],[raw_load]]&gt;30000,F8287,(IF(Table1[[#This Row],[raw_load]]=49.339761120941,F8287,Table1[[#This Row],[raw_load]])))</f>
        <v>-120.7009483673</v>
      </c>
      <c r="G8288">
        <f>-Table1[[#This Row],[load_temp]]</f>
        <v>120.7009483673</v>
      </c>
      <c r="H8288">
        <f>IF(Table1[[#This Row],[raw_pressure]]=-207.33292143,H8287,D8288)</f>
        <v>526.75133851199996</v>
      </c>
      <c r="I8288" s="1">
        <f>1013-Table1[[#This Row],[pressure_temp]]</f>
        <v>486.24866148800004</v>
      </c>
      <c r="J8288" s="1" t="str">
        <f>SUBSTITUTE(RIGHT(Table1[[#This Row],[file]],LEN(Table1[[#This Row],[file]])-16),"_"," ")</f>
        <v>sample 02 vaseline glue vaseline full dip</v>
      </c>
    </row>
    <row r="8289" spans="1:10" hidden="1" x14ac:dyDescent="0.25">
      <c r="A8289" t="s">
        <v>8351</v>
      </c>
      <c r="B8289" t="s">
        <v>8300</v>
      </c>
      <c r="C8289">
        <v>-119.958284501942</v>
      </c>
      <c r="D8289">
        <v>525.49218883799995</v>
      </c>
      <c r="E8289">
        <f>VALUE(SUBSTITUTE(SUBSTITUTE(SUBSTITUTE(RIGHT(Table1[[#This Row],[raw_timestamp]],21),":","")," ",""),"-",""))</f>
        <v>221174845793080</v>
      </c>
      <c r="F8289">
        <f>IF(Table1[[#This Row],[raw_load]]&gt;30000,F8288,(IF(Table1[[#This Row],[raw_load]]=49.339761120941,F8288,Table1[[#This Row],[raw_load]])))</f>
        <v>-119.958284501942</v>
      </c>
      <c r="G8289">
        <f>-Table1[[#This Row],[load_temp]]</f>
        <v>119.958284501942</v>
      </c>
      <c r="H8289">
        <f>IF(Table1[[#This Row],[raw_pressure]]=-207.33292143,H8288,D8289)</f>
        <v>525.49218883799995</v>
      </c>
      <c r="I8289" s="1">
        <f>1013-Table1[[#This Row],[pressure_temp]]</f>
        <v>487.50781116200005</v>
      </c>
      <c r="J8289" s="1" t="str">
        <f>SUBSTITUTE(RIGHT(Table1[[#This Row],[file]],LEN(Table1[[#This Row],[file]])-16),"_"," ")</f>
        <v>sample 02 vaseline glue vaseline full dip</v>
      </c>
    </row>
    <row r="8290" spans="1:10" hidden="1" x14ac:dyDescent="0.25">
      <c r="A8290" t="s">
        <v>8351</v>
      </c>
      <c r="B8290" t="s">
        <v>8301</v>
      </c>
      <c r="C8290">
        <v>-121.463156018589</v>
      </c>
      <c r="D8290">
        <v>533.04708688200003</v>
      </c>
      <c r="E8290">
        <f>VALUE(SUBSTITUTE(SUBSTITUTE(SUBSTITUTE(RIGHT(Table1[[#This Row],[raw_timestamp]],21),":","")," ",""),"-",""))</f>
        <v>221174846050683</v>
      </c>
      <c r="F8290">
        <f>IF(Table1[[#This Row],[raw_load]]&gt;30000,F8289,(IF(Table1[[#This Row],[raw_load]]=49.339761120941,F8289,Table1[[#This Row],[raw_load]])))</f>
        <v>-121.463156018589</v>
      </c>
      <c r="G8290">
        <f>-Table1[[#This Row],[load_temp]]</f>
        <v>121.463156018589</v>
      </c>
      <c r="H8290">
        <f>IF(Table1[[#This Row],[raw_pressure]]=-207.33292143,H8289,D8290)</f>
        <v>533.04708688200003</v>
      </c>
      <c r="I8290" s="1">
        <f>1013-Table1[[#This Row],[pressure_temp]]</f>
        <v>479.95291311799997</v>
      </c>
      <c r="J8290" s="1" t="str">
        <f>SUBSTITUTE(RIGHT(Table1[[#This Row],[file]],LEN(Table1[[#This Row],[file]])-16),"_"," ")</f>
        <v>sample 02 vaseline glue vaseline full dip</v>
      </c>
    </row>
    <row r="8291" spans="1:10" hidden="1" x14ac:dyDescent="0.25">
      <c r="A8291" t="s">
        <v>8351</v>
      </c>
      <c r="B8291" t="s">
        <v>8302</v>
      </c>
      <c r="C8291">
        <v>-119.855679625807</v>
      </c>
      <c r="D8291">
        <v>530.528787534</v>
      </c>
      <c r="E8291">
        <f>VALUE(SUBSTITUTE(SUBSTITUTE(SUBSTITUTE(RIGHT(Table1[[#This Row],[raw_timestamp]],21),":","")," ",""),"-",""))</f>
        <v>221174846308699</v>
      </c>
      <c r="F8291">
        <f>IF(Table1[[#This Row],[raw_load]]&gt;30000,F8290,(IF(Table1[[#This Row],[raw_load]]=49.339761120941,F8290,Table1[[#This Row],[raw_load]])))</f>
        <v>-119.855679625807</v>
      </c>
      <c r="G8291">
        <f>-Table1[[#This Row],[load_temp]]</f>
        <v>119.855679625807</v>
      </c>
      <c r="H8291">
        <f>IF(Table1[[#This Row],[raw_pressure]]=-207.33292143,H8290,D8291)</f>
        <v>530.528787534</v>
      </c>
      <c r="I8291" s="1">
        <f>1013-Table1[[#This Row],[pressure_temp]]</f>
        <v>482.471212466</v>
      </c>
      <c r="J8291" s="1" t="str">
        <f>SUBSTITUTE(RIGHT(Table1[[#This Row],[file]],LEN(Table1[[#This Row],[file]])-16),"_"," ")</f>
        <v>sample 02 vaseline glue vaseline full dip</v>
      </c>
    </row>
    <row r="8292" spans="1:10" hidden="1" x14ac:dyDescent="0.25">
      <c r="A8292" t="s">
        <v>8351</v>
      </c>
      <c r="B8292" t="s">
        <v>8303</v>
      </c>
      <c r="C8292">
        <v>-123.354017307365</v>
      </c>
      <c r="D8292">
        <v>534.30623655600004</v>
      </c>
      <c r="E8292">
        <f>VALUE(SUBSTITUTE(SUBSTITUTE(SUBSTITUTE(RIGHT(Table1[[#This Row],[raw_timestamp]],21),":","")," ",""),"-",""))</f>
        <v>221174846566444</v>
      </c>
      <c r="F8292">
        <f>IF(Table1[[#This Row],[raw_load]]&gt;30000,F8291,(IF(Table1[[#This Row],[raw_load]]=49.339761120941,F8291,Table1[[#This Row],[raw_load]])))</f>
        <v>-123.354017307365</v>
      </c>
      <c r="G8292">
        <f>-Table1[[#This Row],[load_temp]]</f>
        <v>123.354017307365</v>
      </c>
      <c r="H8292">
        <f>IF(Table1[[#This Row],[raw_pressure]]=-207.33292143,H8291,D8292)</f>
        <v>534.30623655600004</v>
      </c>
      <c r="I8292" s="1">
        <f>1013-Table1[[#This Row],[pressure_temp]]</f>
        <v>478.69376344399996</v>
      </c>
      <c r="J8292" s="1" t="str">
        <f>SUBSTITUTE(RIGHT(Table1[[#This Row],[file]],LEN(Table1[[#This Row],[file]])-16),"_"," ")</f>
        <v>sample 02 vaseline glue vaseline full dip</v>
      </c>
    </row>
    <row r="8293" spans="1:10" hidden="1" x14ac:dyDescent="0.25">
      <c r="A8293" t="s">
        <v>8351</v>
      </c>
      <c r="B8293" t="s">
        <v>8304</v>
      </c>
      <c r="C8293">
        <v>-119.850793679324</v>
      </c>
      <c r="D8293">
        <v>505.34579405400001</v>
      </c>
      <c r="E8293">
        <f>VALUE(SUBSTITUTE(SUBSTITUTE(SUBSTITUTE(RIGHT(Table1[[#This Row],[raw_timestamp]],21),":","")," ",""),"-",""))</f>
        <v>221174846824393</v>
      </c>
      <c r="F8293">
        <f>IF(Table1[[#This Row],[raw_load]]&gt;30000,F8292,(IF(Table1[[#This Row],[raw_load]]=49.339761120941,F8292,Table1[[#This Row],[raw_load]])))</f>
        <v>-119.850793679324</v>
      </c>
      <c r="G8293">
        <f>-Table1[[#This Row],[load_temp]]</f>
        <v>119.850793679324</v>
      </c>
      <c r="H8293">
        <f>IF(Table1[[#This Row],[raw_pressure]]=-207.33292143,H8292,D8293)</f>
        <v>505.34579405400001</v>
      </c>
      <c r="I8293" s="1">
        <f>1013-Table1[[#This Row],[pressure_temp]]</f>
        <v>507.65420594599999</v>
      </c>
      <c r="J8293" s="1" t="str">
        <f>SUBSTITUTE(RIGHT(Table1[[#This Row],[file]],LEN(Table1[[#This Row],[file]])-16),"_"," ")</f>
        <v>sample 02 vaseline glue vaseline full dip</v>
      </c>
    </row>
    <row r="8294" spans="1:10" hidden="1" x14ac:dyDescent="0.25">
      <c r="A8294" t="s">
        <v>8351</v>
      </c>
      <c r="B8294" t="s">
        <v>8305</v>
      </c>
      <c r="C8294">
        <v>-121.844259844234</v>
      </c>
      <c r="D8294">
        <v>538.08368557799997</v>
      </c>
      <c r="E8294">
        <f>VALUE(SUBSTITUTE(SUBSTITUTE(SUBSTITUTE(RIGHT(Table1[[#This Row],[raw_timestamp]],21),":","")," ",""),"-",""))</f>
        <v>221174847082194</v>
      </c>
      <c r="F8294">
        <f>IF(Table1[[#This Row],[raw_load]]&gt;30000,F8293,(IF(Table1[[#This Row],[raw_load]]=49.339761120941,F8293,Table1[[#This Row],[raw_load]])))</f>
        <v>-121.844259844234</v>
      </c>
      <c r="G8294">
        <f>-Table1[[#This Row],[load_temp]]</f>
        <v>121.844259844234</v>
      </c>
      <c r="H8294">
        <f>IF(Table1[[#This Row],[raw_pressure]]=-207.33292143,H8293,D8294)</f>
        <v>538.08368557799997</v>
      </c>
      <c r="I8294" s="1">
        <f>1013-Table1[[#This Row],[pressure_temp]]</f>
        <v>474.91631442200003</v>
      </c>
      <c r="J8294" s="1" t="str">
        <f>SUBSTITUTE(RIGHT(Table1[[#This Row],[file]],LEN(Table1[[#This Row],[file]])-16),"_"," ")</f>
        <v>sample 02 vaseline glue vaseline full dip</v>
      </c>
    </row>
    <row r="8295" spans="1:10" hidden="1" x14ac:dyDescent="0.25">
      <c r="A8295" t="s">
        <v>8351</v>
      </c>
      <c r="B8295" t="s">
        <v>8306</v>
      </c>
      <c r="C8295">
        <v>-122.82633508724101</v>
      </c>
      <c r="D8295">
        <v>519.19644046799999</v>
      </c>
      <c r="E8295">
        <f>VALUE(SUBSTITUTE(SUBSTITUTE(SUBSTITUTE(RIGHT(Table1[[#This Row],[raw_timestamp]],21),":","")," ",""),"-",""))</f>
        <v>221174847340132</v>
      </c>
      <c r="F8295">
        <f>IF(Table1[[#This Row],[raw_load]]&gt;30000,F8294,(IF(Table1[[#This Row],[raw_load]]=49.339761120941,F8294,Table1[[#This Row],[raw_load]])))</f>
        <v>-122.82633508724101</v>
      </c>
      <c r="G8295">
        <f>-Table1[[#This Row],[load_temp]]</f>
        <v>122.82633508724101</v>
      </c>
      <c r="H8295">
        <f>IF(Table1[[#This Row],[raw_pressure]]=-207.33292143,H8294,D8295)</f>
        <v>519.19644046799999</v>
      </c>
      <c r="I8295" s="1">
        <f>1013-Table1[[#This Row],[pressure_temp]]</f>
        <v>493.80355953200001</v>
      </c>
      <c r="J8295" s="1" t="str">
        <f>SUBSTITUTE(RIGHT(Table1[[#This Row],[file]],LEN(Table1[[#This Row],[file]])-16),"_"," ")</f>
        <v>sample 02 vaseline glue vaseline full dip</v>
      </c>
    </row>
    <row r="8296" spans="1:10" hidden="1" x14ac:dyDescent="0.25">
      <c r="A8296" t="s">
        <v>8351</v>
      </c>
      <c r="B8296" t="s">
        <v>8307</v>
      </c>
      <c r="C8296">
        <v>-121.89311930906</v>
      </c>
      <c r="D8296">
        <v>526.75133851199996</v>
      </c>
      <c r="E8296">
        <f>VALUE(SUBSTITUTE(SUBSTITUTE(SUBSTITUTE(RIGHT(Table1[[#This Row],[raw_timestamp]],21),":","")," ",""),"-",""))</f>
        <v>221174847598224</v>
      </c>
      <c r="F8296">
        <f>IF(Table1[[#This Row],[raw_load]]&gt;30000,F8295,(IF(Table1[[#This Row],[raw_load]]=49.339761120941,F8295,Table1[[#This Row],[raw_load]])))</f>
        <v>-121.89311930906</v>
      </c>
      <c r="G8296">
        <f>-Table1[[#This Row],[load_temp]]</f>
        <v>121.89311930906</v>
      </c>
      <c r="H8296">
        <f>IF(Table1[[#This Row],[raw_pressure]]=-207.33292143,H8295,D8296)</f>
        <v>526.75133851199996</v>
      </c>
      <c r="I8296" s="1">
        <f>1013-Table1[[#This Row],[pressure_temp]]</f>
        <v>486.24866148800004</v>
      </c>
      <c r="J8296" s="1" t="str">
        <f>SUBSTITUTE(RIGHT(Table1[[#This Row],[file]],LEN(Table1[[#This Row],[file]])-16),"_"," ")</f>
        <v>sample 02 vaseline glue vaseline full dip</v>
      </c>
    </row>
    <row r="8297" spans="1:10" hidden="1" x14ac:dyDescent="0.25">
      <c r="A8297" t="s">
        <v>8351</v>
      </c>
      <c r="B8297" t="s">
        <v>8308</v>
      </c>
      <c r="C8297">
        <v>-123.09017619730299</v>
      </c>
      <c r="D8297">
        <v>525.49218883799995</v>
      </c>
      <c r="E8297">
        <f>VALUE(SUBSTITUTE(SUBSTITUTE(SUBSTITUTE(RIGHT(Table1[[#This Row],[raw_timestamp]],21),":","")," ",""),"-",""))</f>
        <v>221174851371599</v>
      </c>
      <c r="F8297">
        <f>IF(Table1[[#This Row],[raw_load]]&gt;30000,F8296,(IF(Table1[[#This Row],[raw_load]]=49.339761120941,F8296,Table1[[#This Row],[raw_load]])))</f>
        <v>-123.09017619730299</v>
      </c>
      <c r="G8297">
        <f>-Table1[[#This Row],[load_temp]]</f>
        <v>123.09017619730299</v>
      </c>
      <c r="H8297">
        <f>IF(Table1[[#This Row],[raw_pressure]]=-207.33292143,H8296,D8297)</f>
        <v>525.49218883799995</v>
      </c>
      <c r="I8297" s="1">
        <f>1013-Table1[[#This Row],[pressure_temp]]</f>
        <v>487.50781116200005</v>
      </c>
      <c r="J8297" s="1" t="str">
        <f>SUBSTITUTE(RIGHT(Table1[[#This Row],[file]],LEN(Table1[[#This Row],[file]])-16),"_"," ")</f>
        <v>sample 02 vaseline glue vaseline full dip</v>
      </c>
    </row>
    <row r="8298" spans="1:10" hidden="1" x14ac:dyDescent="0.25">
      <c r="A8298" t="s">
        <v>8351</v>
      </c>
      <c r="B8298" t="s">
        <v>8309</v>
      </c>
      <c r="C8298">
        <v>-121.477813858037</v>
      </c>
      <c r="D8298">
        <v>546.89773329599996</v>
      </c>
      <c r="E8298">
        <f>VALUE(SUBSTITUTE(SUBSTITUTE(SUBSTITUTE(RIGHT(Table1[[#This Row],[raw_timestamp]],21),":","")," ",""),"-",""))</f>
        <v>221174851629321</v>
      </c>
      <c r="F8298">
        <f>IF(Table1[[#This Row],[raw_load]]&gt;30000,F8297,(IF(Table1[[#This Row],[raw_load]]=49.339761120941,F8297,Table1[[#This Row],[raw_load]])))</f>
        <v>-121.477813858037</v>
      </c>
      <c r="G8298">
        <f>-Table1[[#This Row],[load_temp]]</f>
        <v>121.477813858037</v>
      </c>
      <c r="H8298">
        <f>IF(Table1[[#This Row],[raw_pressure]]=-207.33292143,H8297,D8298)</f>
        <v>546.89773329599996</v>
      </c>
      <c r="I8298" s="1">
        <f>1013-Table1[[#This Row],[pressure_temp]]</f>
        <v>466.10226670400004</v>
      </c>
      <c r="J8298" s="1" t="str">
        <f>SUBSTITUTE(RIGHT(Table1[[#This Row],[file]],LEN(Table1[[#This Row],[file]])-16),"_"," ")</f>
        <v>sample 02 vaseline glue vaseline full dip</v>
      </c>
    </row>
    <row r="8299" spans="1:10" hidden="1" x14ac:dyDescent="0.25">
      <c r="A8299" t="s">
        <v>8351</v>
      </c>
      <c r="B8299" t="s">
        <v>8310</v>
      </c>
      <c r="C8299">
        <v>49.339761120940999</v>
      </c>
      <c r="D8299">
        <v>645.11140786800001</v>
      </c>
      <c r="E8299">
        <f>VALUE(SUBSTITUTE(SUBSTITUTE(SUBSTITUTE(RIGHT(Table1[[#This Row],[raw_timestamp]],21),":","")," ",""),"-",""))</f>
        <v>221174851885644</v>
      </c>
      <c r="F8299">
        <f>IF(Table1[[#This Row],[raw_load]]&gt;30000,F8298,(IF(Table1[[#This Row],[raw_load]]=49.339761120941,F8298,Table1[[#This Row],[raw_load]])))</f>
        <v>-121.477813858037</v>
      </c>
      <c r="G8299">
        <f>-Table1[[#This Row],[load_temp]]</f>
        <v>121.477813858037</v>
      </c>
      <c r="H8299">
        <f>IF(Table1[[#This Row],[raw_pressure]]=-207.33292143,H8298,D8299)</f>
        <v>645.11140786800001</v>
      </c>
      <c r="I8299" s="1">
        <f>1013-Table1[[#This Row],[pressure_temp]]</f>
        <v>367.88859213199999</v>
      </c>
      <c r="J8299" s="1" t="str">
        <f>SUBSTITUTE(RIGHT(Table1[[#This Row],[file]],LEN(Table1[[#This Row],[file]])-16),"_"," ")</f>
        <v>sample 02 vaseline glue vaseline full dip</v>
      </c>
    </row>
    <row r="8300" spans="1:10" hidden="1" x14ac:dyDescent="0.25">
      <c r="A8300" t="s">
        <v>8351</v>
      </c>
      <c r="B8300" t="s">
        <v>8311</v>
      </c>
      <c r="C8300">
        <v>-124.829573145117</v>
      </c>
      <c r="D8300">
        <v>714.36463993799998</v>
      </c>
      <c r="E8300">
        <f>VALUE(SUBSTITUTE(SUBSTITUTE(SUBSTITUTE(RIGHT(Table1[[#This Row],[raw_timestamp]],21),":","")," ",""),"-",""))</f>
        <v>221174852143809</v>
      </c>
      <c r="F8300">
        <f>IF(Table1[[#This Row],[raw_load]]&gt;30000,F8299,(IF(Table1[[#This Row],[raw_load]]=49.339761120941,F8299,Table1[[#This Row],[raw_load]])))</f>
        <v>-124.829573145117</v>
      </c>
      <c r="G8300">
        <f>-Table1[[#This Row],[load_temp]]</f>
        <v>124.829573145117</v>
      </c>
      <c r="H8300">
        <f>IF(Table1[[#This Row],[raw_pressure]]=-207.33292143,H8299,D8300)</f>
        <v>714.36463993799998</v>
      </c>
      <c r="I8300" s="1">
        <f>1013-Table1[[#This Row],[pressure_temp]]</f>
        <v>298.63536006200002</v>
      </c>
      <c r="J8300" s="1" t="str">
        <f>SUBSTITUTE(RIGHT(Table1[[#This Row],[file]],LEN(Table1[[#This Row],[file]])-16),"_"," ")</f>
        <v>sample 02 vaseline glue vaseline full dip</v>
      </c>
    </row>
    <row r="8301" spans="1:10" hidden="1" x14ac:dyDescent="0.25">
      <c r="A8301" t="s">
        <v>8351</v>
      </c>
      <c r="B8301" t="s">
        <v>8312</v>
      </c>
      <c r="C8301">
        <v>-129.99401857724899</v>
      </c>
      <c r="D8301">
        <v>769.76722559400002</v>
      </c>
      <c r="E8301">
        <f>VALUE(SUBSTITUTE(SUBSTITUTE(SUBSTITUTE(RIGHT(Table1[[#This Row],[raw_timestamp]],21),":","")," ",""),"-",""))</f>
        <v>221174852401392</v>
      </c>
      <c r="F8301">
        <f>IF(Table1[[#This Row],[raw_load]]&gt;30000,F8300,(IF(Table1[[#This Row],[raw_load]]=49.339761120941,F8300,Table1[[#This Row],[raw_load]])))</f>
        <v>-129.99401857724899</v>
      </c>
      <c r="G8301">
        <f>-Table1[[#This Row],[load_temp]]</f>
        <v>129.99401857724899</v>
      </c>
      <c r="H8301">
        <f>IF(Table1[[#This Row],[raw_pressure]]=-207.33292143,H8300,D8301)</f>
        <v>769.76722559400002</v>
      </c>
      <c r="I8301" s="1">
        <f>1013-Table1[[#This Row],[pressure_temp]]</f>
        <v>243.23277440599998</v>
      </c>
      <c r="J8301" s="1" t="str">
        <f>SUBSTITUTE(RIGHT(Table1[[#This Row],[file]],LEN(Table1[[#This Row],[file]])-16),"_"," ")</f>
        <v>sample 02 vaseline glue vaseline full dip</v>
      </c>
    </row>
    <row r="8302" spans="1:10" hidden="1" x14ac:dyDescent="0.25">
      <c r="A8302" t="s">
        <v>8351</v>
      </c>
      <c r="B8302" t="s">
        <v>8313</v>
      </c>
      <c r="C8302">
        <v>-132.32950099594299</v>
      </c>
      <c r="D8302">
        <v>811.31916483600003</v>
      </c>
      <c r="E8302">
        <f>VALUE(SUBSTITUTE(SUBSTITUTE(SUBSTITUTE(RIGHT(Table1[[#This Row],[raw_timestamp]],21),":","")," ",""),"-",""))</f>
        <v>221174852659118</v>
      </c>
      <c r="F8302">
        <f>IF(Table1[[#This Row],[raw_load]]&gt;30000,F8301,(IF(Table1[[#This Row],[raw_load]]=49.339761120941,F8301,Table1[[#This Row],[raw_load]])))</f>
        <v>-132.32950099594299</v>
      </c>
      <c r="G8302">
        <f>-Table1[[#This Row],[load_temp]]</f>
        <v>132.32950099594299</v>
      </c>
      <c r="H8302">
        <f>IF(Table1[[#This Row],[raw_pressure]]=-207.33292143,H8301,D8302)</f>
        <v>811.31916483600003</v>
      </c>
      <c r="I8302" s="1">
        <f>1013-Table1[[#This Row],[pressure_temp]]</f>
        <v>201.68083516399997</v>
      </c>
      <c r="J8302" s="1" t="str">
        <f>SUBSTITUTE(RIGHT(Table1[[#This Row],[file]],LEN(Table1[[#This Row],[file]])-16),"_"," ")</f>
        <v>sample 02 vaseline glue vaseline full dip</v>
      </c>
    </row>
    <row r="8303" spans="1:10" hidden="1" x14ac:dyDescent="0.25">
      <c r="A8303" t="s">
        <v>8351</v>
      </c>
      <c r="B8303" t="s">
        <v>8314</v>
      </c>
      <c r="C8303">
        <v>-133.301804345985</v>
      </c>
      <c r="D8303">
        <v>835.24300864199995</v>
      </c>
      <c r="E8303">
        <f>VALUE(SUBSTITUTE(SUBSTITUTE(SUBSTITUTE(RIGHT(Table1[[#This Row],[raw_timestamp]],21),":","")," ",""),"-",""))</f>
        <v>221174852916869</v>
      </c>
      <c r="F8303">
        <f>IF(Table1[[#This Row],[raw_load]]&gt;30000,F8302,(IF(Table1[[#This Row],[raw_load]]=49.339761120941,F8302,Table1[[#This Row],[raw_load]])))</f>
        <v>-133.301804345985</v>
      </c>
      <c r="G8303">
        <f>-Table1[[#This Row],[load_temp]]</f>
        <v>133.301804345985</v>
      </c>
      <c r="H8303">
        <f>IF(Table1[[#This Row],[raw_pressure]]=-207.33292143,H8302,D8303)</f>
        <v>835.24300864199995</v>
      </c>
      <c r="I8303" s="1">
        <f>1013-Table1[[#This Row],[pressure_temp]]</f>
        <v>177.75699135800005</v>
      </c>
      <c r="J8303" s="1" t="str">
        <f>SUBSTITUTE(RIGHT(Table1[[#This Row],[file]],LEN(Table1[[#This Row],[file]])-16),"_"," ")</f>
        <v>sample 02 vaseline glue vaseline full dip</v>
      </c>
    </row>
    <row r="8304" spans="1:10" hidden="1" x14ac:dyDescent="0.25">
      <c r="A8304" t="s">
        <v>8351</v>
      </c>
      <c r="B8304" t="s">
        <v>8315</v>
      </c>
      <c r="C8304">
        <v>-131.088470589357</v>
      </c>
      <c r="D8304">
        <v>857.90770277399997</v>
      </c>
      <c r="E8304">
        <f>VALUE(SUBSTITUTE(SUBSTITUTE(SUBSTITUTE(RIGHT(Table1[[#This Row],[raw_timestamp]],21),":","")," ",""),"-",""))</f>
        <v>221174853174578</v>
      </c>
      <c r="F8304">
        <f>IF(Table1[[#This Row],[raw_load]]&gt;30000,F8303,(IF(Table1[[#This Row],[raw_load]]=49.339761120941,F8303,Table1[[#This Row],[raw_load]])))</f>
        <v>-131.088470589357</v>
      </c>
      <c r="G8304">
        <f>-Table1[[#This Row],[load_temp]]</f>
        <v>131.088470589357</v>
      </c>
      <c r="H8304">
        <f>IF(Table1[[#This Row],[raw_pressure]]=-207.33292143,H8303,D8304)</f>
        <v>857.90770277399997</v>
      </c>
      <c r="I8304" s="1">
        <f>1013-Table1[[#This Row],[pressure_temp]]</f>
        <v>155.09229722600003</v>
      </c>
      <c r="J8304" s="1" t="str">
        <f>SUBSTITUTE(RIGHT(Table1[[#This Row],[file]],LEN(Table1[[#This Row],[file]])-16),"_"," ")</f>
        <v>sample 02 vaseline glue vaseline full dip</v>
      </c>
    </row>
    <row r="8305" spans="1:10" hidden="1" x14ac:dyDescent="0.25">
      <c r="A8305" t="s">
        <v>8351</v>
      </c>
      <c r="B8305" t="s">
        <v>8316</v>
      </c>
      <c r="C8305">
        <v>-131.513547933345</v>
      </c>
      <c r="D8305">
        <v>876.79494788399995</v>
      </c>
      <c r="E8305">
        <f>VALUE(SUBSTITUTE(SUBSTITUTE(SUBSTITUTE(RIGHT(Table1[[#This Row],[raw_timestamp]],21),":","")," ",""),"-",""))</f>
        <v>221174853432256</v>
      </c>
      <c r="F8305">
        <f>IF(Table1[[#This Row],[raw_load]]&gt;30000,F8304,(IF(Table1[[#This Row],[raw_load]]=49.339761120941,F8304,Table1[[#This Row],[raw_load]])))</f>
        <v>-131.513547933345</v>
      </c>
      <c r="G8305">
        <f>-Table1[[#This Row],[load_temp]]</f>
        <v>131.513547933345</v>
      </c>
      <c r="H8305">
        <f>IF(Table1[[#This Row],[raw_pressure]]=-207.33292143,H8304,D8305)</f>
        <v>876.79494788399995</v>
      </c>
      <c r="I8305" s="1">
        <f>1013-Table1[[#This Row],[pressure_temp]]</f>
        <v>136.20505211600005</v>
      </c>
      <c r="J8305" s="1" t="str">
        <f>SUBSTITUTE(RIGHT(Table1[[#This Row],[file]],LEN(Table1[[#This Row],[file]])-16),"_"," ")</f>
        <v>sample 02 vaseline glue vaseline full dip</v>
      </c>
    </row>
    <row r="8306" spans="1:10" hidden="1" x14ac:dyDescent="0.25">
      <c r="A8306" t="s">
        <v>8351</v>
      </c>
      <c r="B8306" t="s">
        <v>8317</v>
      </c>
      <c r="C8306">
        <v>-129.35884553450799</v>
      </c>
      <c r="D8306">
        <v>896.94134266799995</v>
      </c>
      <c r="E8306">
        <f>VALUE(SUBSTITUTE(SUBSTITUTE(SUBSTITUTE(RIGHT(Table1[[#This Row],[raw_timestamp]],21),":","")," ",""),"-",""))</f>
        <v>221174853689921</v>
      </c>
      <c r="F8306">
        <f>IF(Table1[[#This Row],[raw_load]]&gt;30000,F8305,(IF(Table1[[#This Row],[raw_load]]=49.339761120941,F8305,Table1[[#This Row],[raw_load]])))</f>
        <v>-129.35884553450799</v>
      </c>
      <c r="G8306">
        <f>-Table1[[#This Row],[load_temp]]</f>
        <v>129.35884553450799</v>
      </c>
      <c r="H8306">
        <f>IF(Table1[[#This Row],[raw_pressure]]=-207.33292143,H8305,D8306)</f>
        <v>896.94134266799995</v>
      </c>
      <c r="I8306" s="1">
        <f>1013-Table1[[#This Row],[pressure_temp]]</f>
        <v>116.05865733200005</v>
      </c>
      <c r="J8306" s="1" t="str">
        <f>SUBSTITUTE(RIGHT(Table1[[#This Row],[file]],LEN(Table1[[#This Row],[file]])-16),"_"," ")</f>
        <v>sample 02 vaseline glue vaseline full dip</v>
      </c>
    </row>
    <row r="8307" spans="1:10" hidden="1" x14ac:dyDescent="0.25">
      <c r="A8307" t="s">
        <v>8351</v>
      </c>
      <c r="B8307" t="s">
        <v>8318</v>
      </c>
      <c r="C8307">
        <v>-129.95981695187101</v>
      </c>
      <c r="D8307">
        <v>913.31028843000001</v>
      </c>
      <c r="E8307">
        <f>VALUE(SUBSTITUTE(SUBSTITUTE(SUBSTITUTE(RIGHT(Table1[[#This Row],[raw_timestamp]],21),":","")," ",""),"-",""))</f>
        <v>221174853947536</v>
      </c>
      <c r="F8307">
        <f>IF(Table1[[#This Row],[raw_load]]&gt;30000,F8306,(IF(Table1[[#This Row],[raw_load]]=49.339761120941,F8306,Table1[[#This Row],[raw_load]])))</f>
        <v>-129.95981695187101</v>
      </c>
      <c r="G8307">
        <f>-Table1[[#This Row],[load_temp]]</f>
        <v>129.95981695187101</v>
      </c>
      <c r="H8307">
        <f>IF(Table1[[#This Row],[raw_pressure]]=-207.33292143,H8306,D8307)</f>
        <v>913.31028843000001</v>
      </c>
      <c r="I8307" s="1">
        <f>1013-Table1[[#This Row],[pressure_temp]]</f>
        <v>99.689711569999986</v>
      </c>
      <c r="J8307" s="1" t="str">
        <f>SUBSTITUTE(RIGHT(Table1[[#This Row],[file]],LEN(Table1[[#This Row],[file]])-16),"_"," ")</f>
        <v>sample 02 vaseline glue vaseline full dip</v>
      </c>
    </row>
    <row r="8308" spans="1:10" hidden="1" x14ac:dyDescent="0.25">
      <c r="A8308" t="s">
        <v>8351</v>
      </c>
      <c r="B8308" t="s">
        <v>8319</v>
      </c>
      <c r="C8308">
        <v>-129.26601255133801</v>
      </c>
      <c r="D8308">
        <v>928.42008451799995</v>
      </c>
      <c r="E8308">
        <f>VALUE(SUBSTITUTE(SUBSTITUTE(SUBSTITUTE(RIGHT(Table1[[#This Row],[raw_timestamp]],21),":","")," ",""),"-",""))</f>
        <v>221174854205459</v>
      </c>
      <c r="F8308">
        <f>IF(Table1[[#This Row],[raw_load]]&gt;30000,F8307,(IF(Table1[[#This Row],[raw_load]]=49.339761120941,F8307,Table1[[#This Row],[raw_load]])))</f>
        <v>-129.26601255133801</v>
      </c>
      <c r="G8308">
        <f>-Table1[[#This Row],[load_temp]]</f>
        <v>129.26601255133801</v>
      </c>
      <c r="H8308">
        <f>IF(Table1[[#This Row],[raw_pressure]]=-207.33292143,H8307,D8308)</f>
        <v>928.42008451799995</v>
      </c>
      <c r="I8308" s="1">
        <f>1013-Table1[[#This Row],[pressure_temp]]</f>
        <v>84.579915482000047</v>
      </c>
      <c r="J8308" s="1" t="str">
        <f>SUBSTITUTE(RIGHT(Table1[[#This Row],[file]],LEN(Table1[[#This Row],[file]])-16),"_"," ")</f>
        <v>sample 02 vaseline glue vaseline full dip</v>
      </c>
    </row>
    <row r="8309" spans="1:10" hidden="1" x14ac:dyDescent="0.25">
      <c r="A8309" t="s">
        <v>8351</v>
      </c>
      <c r="B8309" t="s">
        <v>8320</v>
      </c>
      <c r="C8309">
        <v>-129.78880882497899</v>
      </c>
      <c r="D8309">
        <v>937.23413223599903</v>
      </c>
      <c r="E8309">
        <f>VALUE(SUBSTITUTE(SUBSTITUTE(SUBSTITUTE(RIGHT(Table1[[#This Row],[raw_timestamp]],21),":","")," ",""),"-",""))</f>
        <v>221174854463138</v>
      </c>
      <c r="F8309">
        <f>IF(Table1[[#This Row],[raw_load]]&gt;30000,F8308,(IF(Table1[[#This Row],[raw_load]]=49.339761120941,F8308,Table1[[#This Row],[raw_load]])))</f>
        <v>-129.78880882497899</v>
      </c>
      <c r="G8309">
        <f>-Table1[[#This Row],[load_temp]]</f>
        <v>129.78880882497899</v>
      </c>
      <c r="H8309">
        <f>IF(Table1[[#This Row],[raw_pressure]]=-207.33292143,H8308,D8309)</f>
        <v>937.23413223599903</v>
      </c>
      <c r="I8309" s="1">
        <f>1013-Table1[[#This Row],[pressure_temp]]</f>
        <v>75.765867764000973</v>
      </c>
      <c r="J8309" s="1" t="str">
        <f>SUBSTITUTE(RIGHT(Table1[[#This Row],[file]],LEN(Table1[[#This Row],[file]])-16),"_"," ")</f>
        <v>sample 02 vaseline glue vaseline full dip</v>
      </c>
    </row>
    <row r="8310" spans="1:10" hidden="1" x14ac:dyDescent="0.25">
      <c r="A8310" t="s">
        <v>8351</v>
      </c>
      <c r="B8310" t="s">
        <v>8321</v>
      </c>
      <c r="C8310">
        <v>-127.604790747246</v>
      </c>
      <c r="D8310">
        <v>942.27073093199999</v>
      </c>
      <c r="E8310">
        <f>VALUE(SUBSTITUTE(SUBSTITUTE(SUBSTITUTE(RIGHT(Table1[[#This Row],[raw_timestamp]],21),":","")," ",""),"-",""))</f>
        <v>221174854720733</v>
      </c>
      <c r="F8310">
        <f>IF(Table1[[#This Row],[raw_load]]&gt;30000,F8309,(IF(Table1[[#This Row],[raw_load]]=49.339761120941,F8309,Table1[[#This Row],[raw_load]])))</f>
        <v>-127.604790747246</v>
      </c>
      <c r="G8310">
        <f>-Table1[[#This Row],[load_temp]]</f>
        <v>127.604790747246</v>
      </c>
      <c r="H8310">
        <f>IF(Table1[[#This Row],[raw_pressure]]=-207.33292143,H8309,D8310)</f>
        <v>942.27073093199999</v>
      </c>
      <c r="I8310" s="1">
        <f>1013-Table1[[#This Row],[pressure_temp]]</f>
        <v>70.729269068000008</v>
      </c>
      <c r="J8310" s="1" t="str">
        <f>SUBSTITUTE(RIGHT(Table1[[#This Row],[file]],LEN(Table1[[#This Row],[file]])-16),"_"," ")</f>
        <v>sample 02 vaseline glue vaseline full dip</v>
      </c>
    </row>
    <row r="8311" spans="1:10" hidden="1" x14ac:dyDescent="0.25">
      <c r="A8311" t="s">
        <v>8351</v>
      </c>
      <c r="B8311" t="s">
        <v>8322</v>
      </c>
      <c r="C8311">
        <v>-129.03637306665499</v>
      </c>
      <c r="D8311">
        <v>946.04817995400003</v>
      </c>
      <c r="E8311">
        <f>VALUE(SUBSTITUTE(SUBSTITUTE(SUBSTITUTE(RIGHT(Table1[[#This Row],[raw_timestamp]],21),":","")," ",""),"-",""))</f>
        <v>221174854978405</v>
      </c>
      <c r="F8311">
        <f>IF(Table1[[#This Row],[raw_load]]&gt;30000,F8310,(IF(Table1[[#This Row],[raw_load]]=49.339761120941,F8310,Table1[[#This Row],[raw_load]])))</f>
        <v>-129.03637306665499</v>
      </c>
      <c r="G8311">
        <f>-Table1[[#This Row],[load_temp]]</f>
        <v>129.03637306665499</v>
      </c>
      <c r="H8311">
        <f>IF(Table1[[#This Row],[raw_pressure]]=-207.33292143,H8310,D8311)</f>
        <v>946.04817995400003</v>
      </c>
      <c r="I8311" s="1">
        <f>1013-Table1[[#This Row],[pressure_temp]]</f>
        <v>66.951820045999966</v>
      </c>
      <c r="J8311" s="1" t="str">
        <f>SUBSTITUTE(RIGHT(Table1[[#This Row],[file]],LEN(Table1[[#This Row],[file]])-16),"_"," ")</f>
        <v>sample 02 vaseline glue vaseline full dip</v>
      </c>
    </row>
    <row r="8312" spans="1:10" hidden="1" x14ac:dyDescent="0.25">
      <c r="A8312" t="s">
        <v>8351</v>
      </c>
      <c r="B8312" t="s">
        <v>8323</v>
      </c>
      <c r="C8312">
        <v>49.339761120940999</v>
      </c>
      <c r="D8312">
        <v>951.08477864999998</v>
      </c>
      <c r="E8312">
        <f>VALUE(SUBSTITUTE(SUBSTITUTE(SUBSTITUTE(RIGHT(Table1[[#This Row],[raw_timestamp]],21),":","")," ",""),"-",""))</f>
        <v>221174855235764</v>
      </c>
      <c r="F8312">
        <f>IF(Table1[[#This Row],[raw_load]]&gt;30000,F8311,(IF(Table1[[#This Row],[raw_load]]=49.339761120941,F8311,Table1[[#This Row],[raw_load]])))</f>
        <v>-129.03637306665499</v>
      </c>
      <c r="G8312">
        <f>-Table1[[#This Row],[load_temp]]</f>
        <v>129.03637306665499</v>
      </c>
      <c r="H8312">
        <f>IF(Table1[[#This Row],[raw_pressure]]=-207.33292143,H8311,D8312)</f>
        <v>951.08477864999998</v>
      </c>
      <c r="I8312" s="1">
        <f>1013-Table1[[#This Row],[pressure_temp]]</f>
        <v>61.915221350000024</v>
      </c>
      <c r="J8312" s="1" t="str">
        <f>SUBSTITUTE(RIGHT(Table1[[#This Row],[file]],LEN(Table1[[#This Row],[file]])-16),"_"," ")</f>
        <v>sample 02 vaseline glue vaseline full dip</v>
      </c>
    </row>
    <row r="8313" spans="1:10" hidden="1" x14ac:dyDescent="0.25">
      <c r="A8313" t="s">
        <v>8351</v>
      </c>
      <c r="B8313" t="s">
        <v>8324</v>
      </c>
      <c r="C8313">
        <v>-136.370178737072</v>
      </c>
      <c r="D8313">
        <v>957.38052701999902</v>
      </c>
      <c r="E8313">
        <f>VALUE(SUBSTITUTE(SUBSTITUTE(SUBSTITUTE(RIGHT(Table1[[#This Row],[raw_timestamp]],21),":","")," ",""),"-",""))</f>
        <v>221174855493483</v>
      </c>
      <c r="F8313">
        <f>IF(Table1[[#This Row],[raw_load]]&gt;30000,F8312,(IF(Table1[[#This Row],[raw_load]]=49.339761120941,F8312,Table1[[#This Row],[raw_load]])))</f>
        <v>-136.370178737072</v>
      </c>
      <c r="G8313">
        <f>-Table1[[#This Row],[load_temp]]</f>
        <v>136.370178737072</v>
      </c>
      <c r="H8313">
        <f>IF(Table1[[#This Row],[raw_pressure]]=-207.33292143,H8312,D8313)</f>
        <v>957.38052701999902</v>
      </c>
      <c r="I8313" s="1">
        <f>1013-Table1[[#This Row],[pressure_temp]]</f>
        <v>55.619472980000978</v>
      </c>
      <c r="J8313" s="1" t="str">
        <f>SUBSTITUTE(RIGHT(Table1[[#This Row],[file]],LEN(Table1[[#This Row],[file]])-16),"_"," ")</f>
        <v>sample 02 vaseline glue vaseline full dip</v>
      </c>
    </row>
    <row r="8314" spans="1:10" hidden="1" x14ac:dyDescent="0.25">
      <c r="A8314" t="s">
        <v>8351</v>
      </c>
      <c r="B8314" t="s">
        <v>8325</v>
      </c>
      <c r="C8314">
        <v>-129.08523253148101</v>
      </c>
      <c r="D8314">
        <v>963.67627539</v>
      </c>
      <c r="E8314">
        <f>VALUE(SUBSTITUTE(SUBSTITUTE(SUBSTITUTE(RIGHT(Table1[[#This Row],[raw_timestamp]],21),":","")," ",""),"-",""))</f>
        <v>221174855751017</v>
      </c>
      <c r="F8314">
        <f>IF(Table1[[#This Row],[raw_load]]&gt;30000,F8313,(IF(Table1[[#This Row],[raw_load]]=49.339761120941,F8313,Table1[[#This Row],[raw_load]])))</f>
        <v>-129.08523253148101</v>
      </c>
      <c r="G8314">
        <f>-Table1[[#This Row],[load_temp]]</f>
        <v>129.08523253148101</v>
      </c>
      <c r="H8314">
        <f>IF(Table1[[#This Row],[raw_pressure]]=-207.33292143,H8313,D8314)</f>
        <v>963.67627539</v>
      </c>
      <c r="I8314" s="1">
        <f>1013-Table1[[#This Row],[pressure_temp]]</f>
        <v>49.323724609999999</v>
      </c>
      <c r="J8314" s="1" t="str">
        <f>SUBSTITUTE(RIGHT(Table1[[#This Row],[file]],LEN(Table1[[#This Row],[file]])-16),"_"," ")</f>
        <v>sample 02 vaseline glue vaseline full dip</v>
      </c>
    </row>
    <row r="8315" spans="1:10" hidden="1" x14ac:dyDescent="0.25">
      <c r="A8315" t="s">
        <v>8351</v>
      </c>
      <c r="B8315" t="s">
        <v>8326</v>
      </c>
      <c r="C8315">
        <v>-124.57061798153801</v>
      </c>
      <c r="D8315">
        <v>972.49032310799998</v>
      </c>
      <c r="E8315">
        <f>VALUE(SUBSTITUTE(SUBSTITUTE(SUBSTITUTE(RIGHT(Table1[[#This Row],[raw_timestamp]],21),":","")," ",""),"-",""))</f>
        <v>221174856008686</v>
      </c>
      <c r="F8315">
        <f>IF(Table1[[#This Row],[raw_load]]&gt;30000,F8314,(IF(Table1[[#This Row],[raw_load]]=49.339761120941,F8314,Table1[[#This Row],[raw_load]])))</f>
        <v>-124.57061798153801</v>
      </c>
      <c r="G8315">
        <f>-Table1[[#This Row],[load_temp]]</f>
        <v>124.57061798153801</v>
      </c>
      <c r="H8315">
        <f>IF(Table1[[#This Row],[raw_pressure]]=-207.33292143,H8314,D8315)</f>
        <v>972.49032310799998</v>
      </c>
      <c r="I8315" s="1">
        <f>1013-Table1[[#This Row],[pressure_temp]]</f>
        <v>40.509676892000016</v>
      </c>
      <c r="J8315" s="1" t="str">
        <f>SUBSTITUTE(RIGHT(Table1[[#This Row],[file]],LEN(Table1[[#This Row],[file]])-16),"_"," ")</f>
        <v>sample 02 vaseline glue vaseline full dip</v>
      </c>
    </row>
    <row r="8316" spans="1:10" hidden="1" x14ac:dyDescent="0.25">
      <c r="A8316" t="s">
        <v>8351</v>
      </c>
      <c r="B8316" t="s">
        <v>8327</v>
      </c>
      <c r="C8316">
        <v>49.339761120940999</v>
      </c>
      <c r="D8316">
        <v>982.56352049999998</v>
      </c>
      <c r="E8316">
        <f>VALUE(SUBSTITUTE(SUBSTITUTE(SUBSTITUTE(RIGHT(Table1[[#This Row],[raw_timestamp]],21),":","")," ",""),"-",""))</f>
        <v>221174856265677</v>
      </c>
      <c r="F8316">
        <f>IF(Table1[[#This Row],[raw_load]]&gt;30000,F8315,(IF(Table1[[#This Row],[raw_load]]=49.339761120941,F8315,Table1[[#This Row],[raw_load]])))</f>
        <v>-124.57061798153801</v>
      </c>
      <c r="G8316">
        <f>-Table1[[#This Row],[load_temp]]</f>
        <v>124.57061798153801</v>
      </c>
      <c r="H8316">
        <f>IF(Table1[[#This Row],[raw_pressure]]=-207.33292143,H8315,D8316)</f>
        <v>982.56352049999998</v>
      </c>
      <c r="I8316" s="1">
        <f>1013-Table1[[#This Row],[pressure_temp]]</f>
        <v>30.436479500000019</v>
      </c>
      <c r="J8316" s="1" t="str">
        <f>SUBSTITUTE(RIGHT(Table1[[#This Row],[file]],LEN(Table1[[#This Row],[file]])-16),"_"," ")</f>
        <v>sample 02 vaseline glue vaseline full dip</v>
      </c>
    </row>
    <row r="8317" spans="1:10" hidden="1" x14ac:dyDescent="0.25">
      <c r="A8317" t="s">
        <v>8351</v>
      </c>
      <c r="B8317" t="s">
        <v>8328</v>
      </c>
      <c r="C8317">
        <v>-114.60817310346999</v>
      </c>
      <c r="D8317">
        <v>985.08181984800001</v>
      </c>
      <c r="E8317">
        <f>VALUE(SUBSTITUTE(SUBSTITUTE(SUBSTITUTE(RIGHT(Table1[[#This Row],[raw_timestamp]],21),":","")," ",""),"-",""))</f>
        <v>221174856523377</v>
      </c>
      <c r="F8317">
        <f>IF(Table1[[#This Row],[raw_load]]&gt;30000,F8316,(IF(Table1[[#This Row],[raw_load]]=49.339761120941,F8316,Table1[[#This Row],[raw_load]])))</f>
        <v>-114.60817310346999</v>
      </c>
      <c r="G8317">
        <f>-Table1[[#This Row],[load_temp]]</f>
        <v>114.60817310346999</v>
      </c>
      <c r="H8317">
        <f>IF(Table1[[#This Row],[raw_pressure]]=-207.33292143,H8316,D8317)</f>
        <v>985.08181984800001</v>
      </c>
      <c r="I8317" s="1">
        <f>1013-Table1[[#This Row],[pressure_temp]]</f>
        <v>27.918180151999991</v>
      </c>
      <c r="J8317" s="1" t="str">
        <f>SUBSTITUTE(RIGHT(Table1[[#This Row],[file]],LEN(Table1[[#This Row],[file]])-16),"_"," ")</f>
        <v>sample 02 vaseline glue vaseline full dip</v>
      </c>
    </row>
    <row r="8318" spans="1:10" hidden="1" x14ac:dyDescent="0.25">
      <c r="A8318" t="s">
        <v>8351</v>
      </c>
      <c r="B8318" t="s">
        <v>8329</v>
      </c>
      <c r="C8318">
        <v>-116.77264739527099</v>
      </c>
      <c r="D8318">
        <v>986.34096952200002</v>
      </c>
      <c r="E8318">
        <f>VALUE(SUBSTITUTE(SUBSTITUTE(SUBSTITUTE(RIGHT(Table1[[#This Row],[raw_timestamp]],21),":","")," ",""),"-",""))</f>
        <v>221174856780968</v>
      </c>
      <c r="F8318">
        <f>IF(Table1[[#This Row],[raw_load]]&gt;30000,F8317,(IF(Table1[[#This Row],[raw_load]]=49.339761120941,F8317,Table1[[#This Row],[raw_load]])))</f>
        <v>-116.77264739527099</v>
      </c>
      <c r="G8318">
        <f>-Table1[[#This Row],[load_temp]]</f>
        <v>116.77264739527099</v>
      </c>
      <c r="H8318">
        <f>IF(Table1[[#This Row],[raw_pressure]]=-207.33292143,H8317,D8318)</f>
        <v>986.34096952200002</v>
      </c>
      <c r="I8318" s="1">
        <f>1013-Table1[[#This Row],[pressure_temp]]</f>
        <v>26.659030477999977</v>
      </c>
      <c r="J8318" s="1" t="str">
        <f>SUBSTITUTE(RIGHT(Table1[[#This Row],[file]],LEN(Table1[[#This Row],[file]])-16),"_"," ")</f>
        <v>sample 02 vaseline glue vaseline full dip</v>
      </c>
    </row>
    <row r="8319" spans="1:10" hidden="1" x14ac:dyDescent="0.25">
      <c r="A8319" t="s">
        <v>8351</v>
      </c>
      <c r="B8319" t="s">
        <v>8330</v>
      </c>
      <c r="C8319">
        <v>-116.108158673635</v>
      </c>
      <c r="D8319">
        <v>985.08181984800001</v>
      </c>
      <c r="E8319">
        <f>VALUE(SUBSTITUTE(SUBSTITUTE(SUBSTITUTE(RIGHT(Table1[[#This Row],[raw_timestamp]],21),":","")," ",""),"-",""))</f>
        <v>221174857039222</v>
      </c>
      <c r="F8319">
        <f>IF(Table1[[#This Row],[raw_load]]&gt;30000,F8318,(IF(Table1[[#This Row],[raw_load]]=49.339761120941,F8318,Table1[[#This Row],[raw_load]])))</f>
        <v>-116.108158673635</v>
      </c>
      <c r="G8319">
        <f>-Table1[[#This Row],[load_temp]]</f>
        <v>116.108158673635</v>
      </c>
      <c r="H8319">
        <f>IF(Table1[[#This Row],[raw_pressure]]=-207.33292143,H8318,D8319)</f>
        <v>985.08181984800001</v>
      </c>
      <c r="I8319" s="1">
        <f>1013-Table1[[#This Row],[pressure_temp]]</f>
        <v>27.918180151999991</v>
      </c>
      <c r="J8319" s="1" t="str">
        <f>SUBSTITUTE(RIGHT(Table1[[#This Row],[file]],LEN(Table1[[#This Row],[file]])-16),"_"," ")</f>
        <v>sample 02 vaseline glue vaseline full dip</v>
      </c>
    </row>
    <row r="8320" spans="1:10" hidden="1" x14ac:dyDescent="0.25">
      <c r="A8320" t="s">
        <v>8351</v>
      </c>
      <c r="B8320" t="s">
        <v>8331</v>
      </c>
      <c r="C8320">
        <v>-114.81338285574</v>
      </c>
      <c r="D8320">
        <v>986.34096952200002</v>
      </c>
      <c r="E8320">
        <f>VALUE(SUBSTITUTE(SUBSTITUTE(SUBSTITUTE(RIGHT(Table1[[#This Row],[raw_timestamp]],21),":","")," ",""),"-",""))</f>
        <v>221174857297051</v>
      </c>
      <c r="F8320">
        <f>IF(Table1[[#This Row],[raw_load]]&gt;30000,F8319,(IF(Table1[[#This Row],[raw_load]]=49.339761120941,F8319,Table1[[#This Row],[raw_load]])))</f>
        <v>-114.81338285574</v>
      </c>
      <c r="G8320">
        <f>-Table1[[#This Row],[load_temp]]</f>
        <v>114.81338285574</v>
      </c>
      <c r="H8320">
        <f>IF(Table1[[#This Row],[raw_pressure]]=-207.33292143,H8319,D8320)</f>
        <v>986.34096952200002</v>
      </c>
      <c r="I8320" s="1">
        <f>1013-Table1[[#This Row],[pressure_temp]]</f>
        <v>26.659030477999977</v>
      </c>
      <c r="J8320" s="1" t="str">
        <f>SUBSTITUTE(RIGHT(Table1[[#This Row],[file]],LEN(Table1[[#This Row],[file]])-16),"_"," ")</f>
        <v>sample 02 vaseline glue vaseline full dip</v>
      </c>
    </row>
    <row r="8321" spans="1:10" hidden="1" x14ac:dyDescent="0.25">
      <c r="A8321" t="s">
        <v>8351</v>
      </c>
      <c r="B8321" t="s">
        <v>8332</v>
      </c>
      <c r="C8321">
        <v>-117.72052101289999</v>
      </c>
      <c r="D8321">
        <v>987.60011919600004</v>
      </c>
      <c r="E8321">
        <f>VALUE(SUBSTITUTE(SUBSTITUTE(SUBSTITUTE(RIGHT(Table1[[#This Row],[raw_timestamp]],21),":","")," ",""),"-",""))</f>
        <v>221174857554818</v>
      </c>
      <c r="F8321">
        <f>IF(Table1[[#This Row],[raw_load]]&gt;30000,F8320,(IF(Table1[[#This Row],[raw_load]]=49.339761120941,F8320,Table1[[#This Row],[raw_load]])))</f>
        <v>-117.72052101289999</v>
      </c>
      <c r="G8321">
        <f>-Table1[[#This Row],[load_temp]]</f>
        <v>117.72052101289999</v>
      </c>
      <c r="H8321">
        <f>IF(Table1[[#This Row],[raw_pressure]]=-207.33292143,H8320,D8321)</f>
        <v>987.60011919600004</v>
      </c>
      <c r="I8321" s="1">
        <f>1013-Table1[[#This Row],[pressure_temp]]</f>
        <v>25.399880803999963</v>
      </c>
      <c r="J8321" s="1" t="str">
        <f>SUBSTITUTE(RIGHT(Table1[[#This Row],[file]],LEN(Table1[[#This Row],[file]])-16),"_"," ")</f>
        <v>sample 02 vaseline glue vaseline full dip</v>
      </c>
    </row>
    <row r="8322" spans="1:10" hidden="1" x14ac:dyDescent="0.25">
      <c r="A8322" t="s">
        <v>8351</v>
      </c>
      <c r="B8322" t="s">
        <v>8333</v>
      </c>
      <c r="C8322">
        <v>-119.17653306472199</v>
      </c>
      <c r="D8322">
        <v>985.08181984800001</v>
      </c>
      <c r="E8322">
        <f>VALUE(SUBSTITUTE(SUBSTITUTE(SUBSTITUTE(RIGHT(Table1[[#This Row],[raw_timestamp]],21),":","")," ",""),"-",""))</f>
        <v>221174857812629</v>
      </c>
      <c r="F8322">
        <f>IF(Table1[[#This Row],[raw_load]]&gt;30000,F8321,(IF(Table1[[#This Row],[raw_load]]=49.339761120941,F8321,Table1[[#This Row],[raw_load]])))</f>
        <v>-119.17653306472199</v>
      </c>
      <c r="G8322">
        <f>-Table1[[#This Row],[load_temp]]</f>
        <v>119.17653306472199</v>
      </c>
      <c r="H8322">
        <f>IF(Table1[[#This Row],[raw_pressure]]=-207.33292143,H8321,D8322)</f>
        <v>985.08181984800001</v>
      </c>
      <c r="I8322" s="1">
        <f>1013-Table1[[#This Row],[pressure_temp]]</f>
        <v>27.918180151999991</v>
      </c>
      <c r="J8322" s="1" t="str">
        <f>SUBSTITUTE(RIGHT(Table1[[#This Row],[file]],LEN(Table1[[#This Row],[file]])-16),"_"," ")</f>
        <v>sample 02 vaseline glue vaseline full dip</v>
      </c>
    </row>
    <row r="8323" spans="1:10" hidden="1" x14ac:dyDescent="0.25">
      <c r="A8323" t="s">
        <v>8351</v>
      </c>
      <c r="B8323" t="s">
        <v>8334</v>
      </c>
      <c r="C8323">
        <v>-118.95177952652099</v>
      </c>
      <c r="D8323">
        <v>985.08181984800001</v>
      </c>
      <c r="E8323">
        <f>VALUE(SUBSTITUTE(SUBSTITUTE(SUBSTITUTE(RIGHT(Table1[[#This Row],[raw_timestamp]],21),":","")," ",""),"-",""))</f>
        <v>221174858070169</v>
      </c>
      <c r="F8323">
        <f>IF(Table1[[#This Row],[raw_load]]&gt;30000,F8322,(IF(Table1[[#This Row],[raw_load]]=49.339761120941,F8322,Table1[[#This Row],[raw_load]])))</f>
        <v>-118.95177952652099</v>
      </c>
      <c r="G8323">
        <f>-Table1[[#This Row],[load_temp]]</f>
        <v>118.95177952652099</v>
      </c>
      <c r="H8323">
        <f>IF(Table1[[#This Row],[raw_pressure]]=-207.33292143,H8322,D8323)</f>
        <v>985.08181984800001</v>
      </c>
      <c r="I8323" s="1">
        <f>1013-Table1[[#This Row],[pressure_temp]]</f>
        <v>27.918180151999991</v>
      </c>
      <c r="J8323" s="1" t="str">
        <f>SUBSTITUTE(RIGHT(Table1[[#This Row],[file]],LEN(Table1[[#This Row],[file]])-16),"_"," ")</f>
        <v>sample 02 vaseline glue vaseline full dip</v>
      </c>
    </row>
    <row r="8324" spans="1:10" hidden="1" x14ac:dyDescent="0.25">
      <c r="A8324" t="s">
        <v>8351</v>
      </c>
      <c r="B8324" t="s">
        <v>8335</v>
      </c>
      <c r="C8324">
        <v>-122.82633508724101</v>
      </c>
      <c r="D8324">
        <v>985.08181984800001</v>
      </c>
      <c r="E8324">
        <f>VALUE(SUBSTITUTE(SUBSTITUTE(SUBSTITUTE(RIGHT(Table1[[#This Row],[raw_timestamp]],21),":","")," ",""),"-",""))</f>
        <v>221174858327911</v>
      </c>
      <c r="F8324">
        <f>IF(Table1[[#This Row],[raw_load]]&gt;30000,F8323,(IF(Table1[[#This Row],[raw_load]]=49.339761120941,F8323,Table1[[#This Row],[raw_load]])))</f>
        <v>-122.82633508724101</v>
      </c>
      <c r="G8324">
        <f>-Table1[[#This Row],[load_temp]]</f>
        <v>122.82633508724101</v>
      </c>
      <c r="H8324">
        <f>IF(Table1[[#This Row],[raw_pressure]]=-207.33292143,H8323,D8324)</f>
        <v>985.08181984800001</v>
      </c>
      <c r="I8324" s="1">
        <f>1013-Table1[[#This Row],[pressure_temp]]</f>
        <v>27.918180151999991</v>
      </c>
      <c r="J8324" s="1" t="str">
        <f>SUBSTITUTE(RIGHT(Table1[[#This Row],[file]],LEN(Table1[[#This Row],[file]])-16),"_"," ")</f>
        <v>sample 02 vaseline glue vaseline full dip</v>
      </c>
    </row>
    <row r="8325" spans="1:10" hidden="1" x14ac:dyDescent="0.25">
      <c r="A8325" t="s">
        <v>8351</v>
      </c>
      <c r="B8325" t="s">
        <v>8336</v>
      </c>
      <c r="C8325">
        <v>-123.251412431229</v>
      </c>
      <c r="D8325">
        <v>986.34096952200002</v>
      </c>
      <c r="E8325">
        <f>VALUE(SUBSTITUTE(SUBSTITUTE(SUBSTITUTE(RIGHT(Table1[[#This Row],[raw_timestamp]],21),":","")," ",""),"-",""))</f>
        <v>221174858585850</v>
      </c>
      <c r="F8325">
        <f>IF(Table1[[#This Row],[raw_load]]&gt;30000,F8324,(IF(Table1[[#This Row],[raw_load]]=49.339761120941,F8324,Table1[[#This Row],[raw_load]])))</f>
        <v>-123.251412431229</v>
      </c>
      <c r="G8325">
        <f>-Table1[[#This Row],[load_temp]]</f>
        <v>123.251412431229</v>
      </c>
      <c r="H8325">
        <f>IF(Table1[[#This Row],[raw_pressure]]=-207.33292143,H8324,D8325)</f>
        <v>986.34096952200002</v>
      </c>
      <c r="I8325" s="1">
        <f>1013-Table1[[#This Row],[pressure_temp]]</f>
        <v>26.659030477999977</v>
      </c>
      <c r="J8325" s="1" t="str">
        <f>SUBSTITUTE(RIGHT(Table1[[#This Row],[file]],LEN(Table1[[#This Row],[file]])-16),"_"," ")</f>
        <v>sample 02 vaseline glue vaseline full dip</v>
      </c>
    </row>
    <row r="8326" spans="1:10" hidden="1" x14ac:dyDescent="0.25">
      <c r="A8326" t="s">
        <v>8351</v>
      </c>
      <c r="B8326" t="s">
        <v>8337</v>
      </c>
      <c r="C8326">
        <v>-125.76767486978</v>
      </c>
      <c r="D8326">
        <v>985.08181984800001</v>
      </c>
      <c r="E8326">
        <f>VALUE(SUBSTITUTE(SUBSTITUTE(SUBSTITUTE(RIGHT(Table1[[#This Row],[raw_timestamp]],21),":","")," ",""),"-",""))</f>
        <v>221174858843711</v>
      </c>
      <c r="F8326">
        <f>IF(Table1[[#This Row],[raw_load]]&gt;30000,F8325,(IF(Table1[[#This Row],[raw_load]]=49.339761120941,F8325,Table1[[#This Row],[raw_load]])))</f>
        <v>-125.76767486978</v>
      </c>
      <c r="G8326">
        <f>-Table1[[#This Row],[load_temp]]</f>
        <v>125.76767486978</v>
      </c>
      <c r="H8326">
        <f>IF(Table1[[#This Row],[raw_pressure]]=-207.33292143,H8325,D8326)</f>
        <v>985.08181984800001</v>
      </c>
      <c r="I8326" s="1">
        <f>1013-Table1[[#This Row],[pressure_temp]]</f>
        <v>27.918180151999991</v>
      </c>
      <c r="J8326" s="1" t="str">
        <f>SUBSTITUTE(RIGHT(Table1[[#This Row],[file]],LEN(Table1[[#This Row],[file]])-16),"_"," ")</f>
        <v>sample 02 vaseline glue vaseline full dip</v>
      </c>
    </row>
    <row r="8327" spans="1:10" hidden="1" x14ac:dyDescent="0.25">
      <c r="A8327" t="s">
        <v>8351</v>
      </c>
      <c r="B8327" t="s">
        <v>8338</v>
      </c>
      <c r="C8327">
        <v>-126.417505751969</v>
      </c>
      <c r="D8327">
        <v>986.34096952200002</v>
      </c>
      <c r="E8327">
        <f>VALUE(SUBSTITUTE(SUBSTITUTE(SUBSTITUTE(RIGHT(Table1[[#This Row],[raw_timestamp]],21),":","")," ",""),"-",""))</f>
        <v>221174859101227</v>
      </c>
      <c r="F8327">
        <f>IF(Table1[[#This Row],[raw_load]]&gt;30000,F8326,(IF(Table1[[#This Row],[raw_load]]=49.339761120941,F8326,Table1[[#This Row],[raw_load]])))</f>
        <v>-126.417505751969</v>
      </c>
      <c r="G8327">
        <f>-Table1[[#This Row],[load_temp]]</f>
        <v>126.417505751969</v>
      </c>
      <c r="H8327">
        <f>IF(Table1[[#This Row],[raw_pressure]]=-207.33292143,H8326,D8327)</f>
        <v>986.34096952200002</v>
      </c>
      <c r="I8327" s="1">
        <f>1013-Table1[[#This Row],[pressure_temp]]</f>
        <v>26.659030477999977</v>
      </c>
      <c r="J8327" s="1" t="str">
        <f>SUBSTITUTE(RIGHT(Table1[[#This Row],[file]],LEN(Table1[[#This Row],[file]])-16),"_"," ")</f>
        <v>sample 02 vaseline glue vaseline full dip</v>
      </c>
    </row>
    <row r="8328" spans="1:10" hidden="1" x14ac:dyDescent="0.25">
      <c r="A8328" t="s">
        <v>8351</v>
      </c>
      <c r="B8328" t="s">
        <v>8339</v>
      </c>
      <c r="C8328">
        <v>-125.48917592027099</v>
      </c>
      <c r="D8328">
        <v>986.34096952200002</v>
      </c>
      <c r="E8328">
        <f>VALUE(SUBSTITUTE(SUBSTITUTE(SUBSTITUTE(RIGHT(Table1[[#This Row],[raw_timestamp]],21),":","")," ",""),"-",""))</f>
        <v>221174859359037</v>
      </c>
      <c r="F8328">
        <f>IF(Table1[[#This Row],[raw_load]]&gt;30000,F8327,(IF(Table1[[#This Row],[raw_load]]=49.339761120941,F8327,Table1[[#This Row],[raw_load]])))</f>
        <v>-125.48917592027099</v>
      </c>
      <c r="G8328">
        <f>-Table1[[#This Row],[load_temp]]</f>
        <v>125.48917592027099</v>
      </c>
      <c r="H8328">
        <f>IF(Table1[[#This Row],[raw_pressure]]=-207.33292143,H8327,D8328)</f>
        <v>986.34096952200002</v>
      </c>
      <c r="I8328" s="1">
        <f>1013-Table1[[#This Row],[pressure_temp]]</f>
        <v>26.659030477999977</v>
      </c>
      <c r="J8328" s="1" t="str">
        <f>SUBSTITUTE(RIGHT(Table1[[#This Row],[file]],LEN(Table1[[#This Row],[file]])-16),"_"," ")</f>
        <v>sample 02 vaseline glue vaseline full dip</v>
      </c>
    </row>
    <row r="8329" spans="1:10" hidden="1" x14ac:dyDescent="0.25">
      <c r="A8329" t="s">
        <v>8351</v>
      </c>
      <c r="B8329" t="s">
        <v>8340</v>
      </c>
      <c r="C8329">
        <v>-125.396342937101</v>
      </c>
      <c r="D8329">
        <v>986.34096952200002</v>
      </c>
      <c r="E8329">
        <f>VALUE(SUBSTITUTE(SUBSTITUTE(SUBSTITUTE(RIGHT(Table1[[#This Row],[raw_timestamp]],21),":","")," ",""),"-",""))</f>
        <v>221174859616817</v>
      </c>
      <c r="F8329">
        <f>IF(Table1[[#This Row],[raw_load]]&gt;30000,F8328,(IF(Table1[[#This Row],[raw_load]]=49.339761120941,F8328,Table1[[#This Row],[raw_load]])))</f>
        <v>-125.396342937101</v>
      </c>
      <c r="G8329">
        <f>-Table1[[#This Row],[load_temp]]</f>
        <v>125.396342937101</v>
      </c>
      <c r="H8329">
        <f>IF(Table1[[#This Row],[raw_pressure]]=-207.33292143,H8328,D8329)</f>
        <v>986.34096952200002</v>
      </c>
      <c r="I8329" s="1">
        <f>1013-Table1[[#This Row],[pressure_temp]]</f>
        <v>26.659030477999977</v>
      </c>
      <c r="J8329" s="1" t="str">
        <f>SUBSTITUTE(RIGHT(Table1[[#This Row],[file]],LEN(Table1[[#This Row],[file]])-16),"_"," ")</f>
        <v>sample 02 vaseline glue vaseline full dip</v>
      </c>
    </row>
    <row r="8330" spans="1:10" hidden="1" x14ac:dyDescent="0.25">
      <c r="A8330" t="s">
        <v>8351</v>
      </c>
      <c r="B8330" t="s">
        <v>8341</v>
      </c>
      <c r="C8330">
        <v>-125.538035385097</v>
      </c>
      <c r="D8330">
        <v>985.08181984800001</v>
      </c>
      <c r="E8330">
        <f>VALUE(SUBSTITUTE(SUBSTITUTE(SUBSTITUTE(RIGHT(Table1[[#This Row],[raw_timestamp]],21),":","")," ",""),"-",""))</f>
        <v>221174859874595</v>
      </c>
      <c r="F8330">
        <f>IF(Table1[[#This Row],[raw_load]]&gt;30000,F8329,(IF(Table1[[#This Row],[raw_load]]=49.339761120941,F8329,Table1[[#This Row],[raw_load]])))</f>
        <v>-125.538035385097</v>
      </c>
      <c r="G8330">
        <f>-Table1[[#This Row],[load_temp]]</f>
        <v>125.538035385097</v>
      </c>
      <c r="H8330">
        <f>IF(Table1[[#This Row],[raw_pressure]]=-207.33292143,H8329,D8330)</f>
        <v>985.08181984800001</v>
      </c>
      <c r="I8330" s="1">
        <f>1013-Table1[[#This Row],[pressure_temp]]</f>
        <v>27.918180151999991</v>
      </c>
      <c r="J8330" s="1" t="str">
        <f>SUBSTITUTE(RIGHT(Table1[[#This Row],[file]],LEN(Table1[[#This Row],[file]])-16),"_"," ")</f>
        <v>sample 02 vaseline glue vaseline full dip</v>
      </c>
    </row>
    <row r="8331" spans="1:10" hidden="1" x14ac:dyDescent="0.25">
      <c r="A8331" t="s">
        <v>8351</v>
      </c>
      <c r="B8331" t="s">
        <v>8342</v>
      </c>
      <c r="C8331">
        <v>-125.850735959985</v>
      </c>
      <c r="D8331">
        <v>986.34096952200002</v>
      </c>
      <c r="E8331">
        <f>VALUE(SUBSTITUTE(SUBSTITUTE(SUBSTITUTE(RIGHT(Table1[[#This Row],[raw_timestamp]],21),":","")," ",""),"-",""))</f>
        <v>221174900132374</v>
      </c>
      <c r="F8331">
        <f>IF(Table1[[#This Row],[raw_load]]&gt;30000,F8330,(IF(Table1[[#This Row],[raw_load]]=49.339761120941,F8330,Table1[[#This Row],[raw_load]])))</f>
        <v>-125.850735959985</v>
      </c>
      <c r="G8331">
        <f>-Table1[[#This Row],[load_temp]]</f>
        <v>125.850735959985</v>
      </c>
      <c r="H8331">
        <f>IF(Table1[[#This Row],[raw_pressure]]=-207.33292143,H8330,D8331)</f>
        <v>986.34096952200002</v>
      </c>
      <c r="I8331" s="1">
        <f>1013-Table1[[#This Row],[pressure_temp]]</f>
        <v>26.659030477999977</v>
      </c>
      <c r="J8331" s="1" t="str">
        <f>SUBSTITUTE(RIGHT(Table1[[#This Row],[file]],LEN(Table1[[#This Row],[file]])-16),"_"," ")</f>
        <v>sample 02 vaseline glue vaseline full dip</v>
      </c>
    </row>
    <row r="8332" spans="1:10" hidden="1" x14ac:dyDescent="0.25">
      <c r="A8332" t="s">
        <v>8351</v>
      </c>
      <c r="B8332" t="s">
        <v>8343</v>
      </c>
      <c r="C8332">
        <v>-129.33441580209501</v>
      </c>
      <c r="D8332">
        <v>986.34096952200002</v>
      </c>
      <c r="E8332">
        <f>VALUE(SUBSTITUTE(SUBSTITUTE(SUBSTITUTE(RIGHT(Table1[[#This Row],[raw_timestamp]],21),":","")," ",""),"-",""))</f>
        <v>221174900389904</v>
      </c>
      <c r="F8332">
        <f>IF(Table1[[#This Row],[raw_load]]&gt;30000,F8331,(IF(Table1[[#This Row],[raw_load]]=49.339761120941,F8331,Table1[[#This Row],[raw_load]])))</f>
        <v>-129.33441580209501</v>
      </c>
      <c r="G8332">
        <f>-Table1[[#This Row],[load_temp]]</f>
        <v>129.33441580209501</v>
      </c>
      <c r="H8332">
        <f>IF(Table1[[#This Row],[raw_pressure]]=-207.33292143,H8331,D8332)</f>
        <v>986.34096952200002</v>
      </c>
      <c r="I8332" s="1">
        <f>1013-Table1[[#This Row],[pressure_temp]]</f>
        <v>26.659030477999977</v>
      </c>
      <c r="J8332" s="1" t="str">
        <f>SUBSTITUTE(RIGHT(Table1[[#This Row],[file]],LEN(Table1[[#This Row],[file]])-16),"_"," ")</f>
        <v>sample 02 vaseline glue vaseline full dip</v>
      </c>
    </row>
    <row r="8333" spans="1:10" hidden="1" x14ac:dyDescent="0.25">
      <c r="A8333" t="s">
        <v>8351</v>
      </c>
      <c r="B8333" t="s">
        <v>8344</v>
      </c>
      <c r="C8333">
        <v>-128.07384160957801</v>
      </c>
      <c r="D8333">
        <v>985.08181984800001</v>
      </c>
      <c r="E8333">
        <f>VALUE(SUBSTITUTE(SUBSTITUTE(SUBSTITUTE(RIGHT(Table1[[#This Row],[raw_timestamp]],21),":","")," ",""),"-",""))</f>
        <v>221174900647745</v>
      </c>
      <c r="F8333">
        <f>IF(Table1[[#This Row],[raw_load]]&gt;30000,F8332,(IF(Table1[[#This Row],[raw_load]]=49.339761120941,F8332,Table1[[#This Row],[raw_load]])))</f>
        <v>-128.07384160957801</v>
      </c>
      <c r="G8333">
        <f>-Table1[[#This Row],[load_temp]]</f>
        <v>128.07384160957801</v>
      </c>
      <c r="H8333">
        <f>IF(Table1[[#This Row],[raw_pressure]]=-207.33292143,H8332,D8333)</f>
        <v>985.08181984800001</v>
      </c>
      <c r="I8333" s="1">
        <f>1013-Table1[[#This Row],[pressure_temp]]</f>
        <v>27.918180151999991</v>
      </c>
      <c r="J8333" s="1" t="str">
        <f>SUBSTITUTE(RIGHT(Table1[[#This Row],[file]],LEN(Table1[[#This Row],[file]])-16),"_"," ")</f>
        <v>sample 02 vaseline glue vaseline full dip</v>
      </c>
    </row>
    <row r="8334" spans="1:10" hidden="1" x14ac:dyDescent="0.25">
      <c r="A8334" t="s">
        <v>8351</v>
      </c>
      <c r="B8334" t="s">
        <v>8345</v>
      </c>
      <c r="C8334">
        <v>-130.634077566473</v>
      </c>
      <c r="D8334">
        <v>986.34096952200002</v>
      </c>
      <c r="E8334">
        <f>VALUE(SUBSTITUTE(SUBSTITUTE(SUBSTITUTE(RIGHT(Table1[[#This Row],[raw_timestamp]],21),":","")," ",""),"-",""))</f>
        <v>221174900905512</v>
      </c>
      <c r="F8334">
        <f>IF(Table1[[#This Row],[raw_load]]&gt;30000,F8333,(IF(Table1[[#This Row],[raw_load]]=49.339761120941,F8333,Table1[[#This Row],[raw_load]])))</f>
        <v>-130.634077566473</v>
      </c>
      <c r="G8334">
        <f>-Table1[[#This Row],[load_temp]]</f>
        <v>130.634077566473</v>
      </c>
      <c r="H8334">
        <f>IF(Table1[[#This Row],[raw_pressure]]=-207.33292143,H8333,D8334)</f>
        <v>986.34096952200002</v>
      </c>
      <c r="I8334" s="1">
        <f>1013-Table1[[#This Row],[pressure_temp]]</f>
        <v>26.659030477999977</v>
      </c>
      <c r="J8334" s="1" t="str">
        <f>SUBSTITUTE(RIGHT(Table1[[#This Row],[file]],LEN(Table1[[#This Row],[file]])-16),"_"," ")</f>
        <v>sample 02 vaseline glue vaseline full dip</v>
      </c>
    </row>
    <row r="8335" spans="1:10" hidden="1" x14ac:dyDescent="0.25">
      <c r="A8335" t="s">
        <v>8351</v>
      </c>
      <c r="B8335" t="s">
        <v>8346</v>
      </c>
      <c r="C8335">
        <v>-129.70574773477401</v>
      </c>
      <c r="D8335">
        <v>985.08181984800001</v>
      </c>
      <c r="E8335">
        <f>VALUE(SUBSTITUTE(SUBSTITUTE(SUBSTITUTE(RIGHT(Table1[[#This Row],[raw_timestamp]],21),":","")," ",""),"-",""))</f>
        <v>221174901163281</v>
      </c>
      <c r="F8335">
        <f>IF(Table1[[#This Row],[raw_load]]&gt;30000,F8334,(IF(Table1[[#This Row],[raw_load]]=49.339761120941,F8334,Table1[[#This Row],[raw_load]])))</f>
        <v>-129.70574773477401</v>
      </c>
      <c r="G8335">
        <f>-Table1[[#This Row],[load_temp]]</f>
        <v>129.70574773477401</v>
      </c>
      <c r="H8335">
        <f>IF(Table1[[#This Row],[raw_pressure]]=-207.33292143,H8334,D8335)</f>
        <v>985.08181984800001</v>
      </c>
      <c r="I8335" s="1">
        <f>1013-Table1[[#This Row],[pressure_temp]]</f>
        <v>27.918180151999991</v>
      </c>
      <c r="J8335" s="1" t="str">
        <f>SUBSTITUTE(RIGHT(Table1[[#This Row],[file]],LEN(Table1[[#This Row],[file]])-16),"_"," ")</f>
        <v>sample 02 vaseline glue vaseline full dip</v>
      </c>
    </row>
    <row r="8336" spans="1:10" hidden="1" x14ac:dyDescent="0.25">
      <c r="A8336" t="s">
        <v>8351</v>
      </c>
      <c r="B8336" t="s">
        <v>8347</v>
      </c>
      <c r="C8336">
        <v>-129.20249524706401</v>
      </c>
      <c r="D8336">
        <v>986.34096952200002</v>
      </c>
      <c r="E8336">
        <f>VALUE(SUBSTITUTE(SUBSTITUTE(SUBSTITUTE(RIGHT(Table1[[#This Row],[raw_timestamp]],21),":","")," ",""),"-",""))</f>
        <v>221174901420783</v>
      </c>
      <c r="F8336">
        <f>IF(Table1[[#This Row],[raw_load]]&gt;30000,F8335,(IF(Table1[[#This Row],[raw_load]]=49.339761120941,F8335,Table1[[#This Row],[raw_load]])))</f>
        <v>-129.20249524706401</v>
      </c>
      <c r="G8336">
        <f>-Table1[[#This Row],[load_temp]]</f>
        <v>129.20249524706401</v>
      </c>
      <c r="H8336">
        <f>IF(Table1[[#This Row],[raw_pressure]]=-207.33292143,H8335,D8336)</f>
        <v>986.34096952200002</v>
      </c>
      <c r="I8336" s="1">
        <f>1013-Table1[[#This Row],[pressure_temp]]</f>
        <v>26.659030477999977</v>
      </c>
      <c r="J8336" s="1" t="str">
        <f>SUBSTITUTE(RIGHT(Table1[[#This Row],[file]],LEN(Table1[[#This Row],[file]])-16),"_"," ")</f>
        <v>sample 02 vaseline glue vaseline full dip</v>
      </c>
    </row>
    <row r="8337" spans="1:10" hidden="1" x14ac:dyDescent="0.25">
      <c r="A8337" t="s">
        <v>8351</v>
      </c>
      <c r="B8337" t="s">
        <v>8348</v>
      </c>
      <c r="C8337">
        <v>-130.60476188757701</v>
      </c>
      <c r="D8337">
        <v>986.34096952200002</v>
      </c>
      <c r="E8337">
        <f>VALUE(SUBSTITUTE(SUBSTITUTE(SUBSTITUTE(RIGHT(Table1[[#This Row],[raw_timestamp]],21),":","")," ",""),"-",""))</f>
        <v>221174901678437</v>
      </c>
      <c r="F8337">
        <f>IF(Table1[[#This Row],[raw_load]]&gt;30000,F8336,(IF(Table1[[#This Row],[raw_load]]=49.339761120941,F8336,Table1[[#This Row],[raw_load]])))</f>
        <v>-130.60476188757701</v>
      </c>
      <c r="G8337">
        <f>-Table1[[#This Row],[load_temp]]</f>
        <v>130.60476188757701</v>
      </c>
      <c r="H8337">
        <f>IF(Table1[[#This Row],[raw_pressure]]=-207.33292143,H8336,D8337)</f>
        <v>986.34096952200002</v>
      </c>
      <c r="I8337" s="1">
        <f>1013-Table1[[#This Row],[pressure_temp]]</f>
        <v>26.659030477999977</v>
      </c>
      <c r="J8337" s="1" t="str">
        <f>SUBSTITUTE(RIGHT(Table1[[#This Row],[file]],LEN(Table1[[#This Row],[file]])-16),"_"," ")</f>
        <v>sample 02 vaseline glue vaseline full dip</v>
      </c>
    </row>
    <row r="8338" spans="1:10" hidden="1" x14ac:dyDescent="0.25">
      <c r="A8338" t="s">
        <v>8351</v>
      </c>
      <c r="B8338" t="s">
        <v>8349</v>
      </c>
      <c r="C8338">
        <v>49.339761120940999</v>
      </c>
      <c r="D8338">
        <v>986.34096952200002</v>
      </c>
      <c r="E8338">
        <f>VALUE(SUBSTITUTE(SUBSTITUTE(SUBSTITUTE(RIGHT(Table1[[#This Row],[raw_timestamp]],21),":","")," ",""),"-",""))</f>
        <v>221174901935779</v>
      </c>
      <c r="F8338">
        <f>IF(Table1[[#This Row],[raw_load]]&gt;30000,F8337,(IF(Table1[[#This Row],[raw_load]]=49.339761120941,F8337,Table1[[#This Row],[raw_load]])))</f>
        <v>-130.60476188757701</v>
      </c>
      <c r="G8338">
        <f>-Table1[[#This Row],[load_temp]]</f>
        <v>130.60476188757701</v>
      </c>
      <c r="H8338">
        <f>IF(Table1[[#This Row],[raw_pressure]]=-207.33292143,H8337,D8338)</f>
        <v>986.34096952200002</v>
      </c>
      <c r="I8338" s="1">
        <f>1013-Table1[[#This Row],[pressure_temp]]</f>
        <v>26.659030477999977</v>
      </c>
      <c r="J8338" s="1" t="str">
        <f>SUBSTITUTE(RIGHT(Table1[[#This Row],[file]],LEN(Table1[[#This Row],[file]])-16),"_"," ")</f>
        <v>sample 02 vaseline glue vaseline full dip</v>
      </c>
    </row>
    <row r="8339" spans="1:10" hidden="1" x14ac:dyDescent="0.25">
      <c r="A8339" t="s">
        <v>8351</v>
      </c>
      <c r="B8339" t="s">
        <v>8350</v>
      </c>
      <c r="C8339">
        <v>-125.850735959985</v>
      </c>
      <c r="D8339">
        <v>986.34096952200002</v>
      </c>
      <c r="E8339">
        <f>VALUE(SUBSTITUTE(SUBSTITUTE(SUBSTITUTE(RIGHT(Table1[[#This Row],[raw_timestamp]],21),":","")," ",""),"-",""))</f>
        <v>221174902193566</v>
      </c>
      <c r="F8339">
        <f>IF(Table1[[#This Row],[raw_load]]&gt;30000,F8338,(IF(Table1[[#This Row],[raw_load]]=49.339761120941,F8338,Table1[[#This Row],[raw_load]])))</f>
        <v>-125.850735959985</v>
      </c>
      <c r="G8339">
        <f>-Table1[[#This Row],[load_temp]]</f>
        <v>125.850735959985</v>
      </c>
      <c r="H8339">
        <f>IF(Table1[[#This Row],[raw_pressure]]=-207.33292143,H8338,D8339)</f>
        <v>986.34096952200002</v>
      </c>
      <c r="I8339" s="1">
        <f>1013-Table1[[#This Row],[pressure_temp]]</f>
        <v>26.659030477999977</v>
      </c>
      <c r="J8339" s="1" t="str">
        <f>SUBSTITUTE(RIGHT(Table1[[#This Row],[file]],LEN(Table1[[#This Row],[file]])-16),"_"," ")</f>
        <v>sample 02 vaseline glue vaseline full dip</v>
      </c>
    </row>
    <row r="8340" spans="1:10" hidden="1" x14ac:dyDescent="0.25">
      <c r="A8340" t="s">
        <v>10431</v>
      </c>
      <c r="B8340" t="s">
        <v>8352</v>
      </c>
      <c r="C8340">
        <v>0</v>
      </c>
      <c r="D8340">
        <v>992.63671789199998</v>
      </c>
      <c r="E8340">
        <f>VALUE(SUBSTITUTE(SUBSTITUTE(SUBSTITUTE(RIGHT(Table1[[#This Row],[raw_timestamp]],21),":","")," ",""),"-",""))</f>
        <v>221181833845229</v>
      </c>
      <c r="F8340">
        <f>IF(Table1[[#This Row],[raw_load]]&gt;30000,F8339,(IF(Table1[[#This Row],[raw_load]]=49.339761120941,F8339,Table1[[#This Row],[raw_load]])))</f>
        <v>0</v>
      </c>
      <c r="G8340">
        <f>-Table1[[#This Row],[load_temp]]</f>
        <v>0</v>
      </c>
      <c r="H8340">
        <f>IF(Table1[[#This Row],[raw_pressure]]=-207.33292143,H8339,D8340)</f>
        <v>992.63671789199998</v>
      </c>
      <c r="I8340" s="1">
        <f>1013-Table1[[#This Row],[pressure_temp]]</f>
        <v>20.363282108000021</v>
      </c>
      <c r="J8340" s="1" t="str">
        <f>SUBSTITUTE(RIGHT(Table1[[#This Row],[file]],LEN(Table1[[#This Row],[file]])-16),"_"," ")</f>
        <v>microventouses porous wall</v>
      </c>
    </row>
    <row r="8341" spans="1:10" hidden="1" x14ac:dyDescent="0.25">
      <c r="A8341" t="s">
        <v>10431</v>
      </c>
      <c r="B8341" t="s">
        <v>8353</v>
      </c>
      <c r="C8341">
        <v>0</v>
      </c>
      <c r="D8341">
        <v>993.89586756599999</v>
      </c>
      <c r="E8341">
        <f>VALUE(SUBSTITUTE(SUBSTITUTE(SUBSTITUTE(RIGHT(Table1[[#This Row],[raw_timestamp]],21),":","")," ",""),"-",""))</f>
        <v>221181833947698</v>
      </c>
      <c r="F8341">
        <f>IF(Table1[[#This Row],[raw_load]]&gt;30000,F8340,(IF(Table1[[#This Row],[raw_load]]=49.339761120941,F8340,Table1[[#This Row],[raw_load]])))</f>
        <v>0</v>
      </c>
      <c r="G8341">
        <f>-Table1[[#This Row],[load_temp]]</f>
        <v>0</v>
      </c>
      <c r="H8341">
        <f>IF(Table1[[#This Row],[raw_pressure]]=-207.33292143,H8340,D8341)</f>
        <v>993.89586756599999</v>
      </c>
      <c r="I8341" s="1">
        <f>1013-Table1[[#This Row],[pressure_temp]]</f>
        <v>19.104132434000007</v>
      </c>
      <c r="J8341" s="1" t="str">
        <f>SUBSTITUTE(RIGHT(Table1[[#This Row],[file]],LEN(Table1[[#This Row],[file]])-16),"_"," ")</f>
        <v>microventouses porous wall</v>
      </c>
    </row>
    <row r="8342" spans="1:10" hidden="1" x14ac:dyDescent="0.25">
      <c r="A8342" t="s">
        <v>10431</v>
      </c>
      <c r="B8342" t="s">
        <v>8354</v>
      </c>
      <c r="C8342">
        <v>0</v>
      </c>
      <c r="D8342">
        <v>1002.709915284</v>
      </c>
      <c r="E8342">
        <f>VALUE(SUBSTITUTE(SUBSTITUTE(SUBSTITUTE(RIGHT(Table1[[#This Row],[raw_timestamp]],21),":","")," ",""),"-",""))</f>
        <v>221181834049961</v>
      </c>
      <c r="F8342">
        <f>IF(Table1[[#This Row],[raw_load]]&gt;30000,F8341,(IF(Table1[[#This Row],[raw_load]]=49.339761120941,F8341,Table1[[#This Row],[raw_load]])))</f>
        <v>0</v>
      </c>
      <c r="G8342">
        <f>-Table1[[#This Row],[load_temp]]</f>
        <v>0</v>
      </c>
      <c r="H8342">
        <f>IF(Table1[[#This Row],[raw_pressure]]=-207.33292143,H8341,D8342)</f>
        <v>1002.709915284</v>
      </c>
      <c r="I8342" s="1">
        <f>1013-Table1[[#This Row],[pressure_temp]]</f>
        <v>10.290084716000024</v>
      </c>
      <c r="J8342" s="1" t="str">
        <f>SUBSTITUTE(RIGHT(Table1[[#This Row],[file]],LEN(Table1[[#This Row],[file]])-16),"_"," ")</f>
        <v>microventouses porous wall</v>
      </c>
    </row>
    <row r="8343" spans="1:10" hidden="1" x14ac:dyDescent="0.25">
      <c r="A8343" t="s">
        <v>10431</v>
      </c>
      <c r="B8343" t="s">
        <v>8355</v>
      </c>
      <c r="C8343">
        <v>0</v>
      </c>
      <c r="D8343">
        <v>1006.487364306</v>
      </c>
      <c r="E8343">
        <f>VALUE(SUBSTITUTE(SUBSTITUTE(SUBSTITUTE(RIGHT(Table1[[#This Row],[raw_timestamp]],21),":","")," ",""),"-",""))</f>
        <v>221181834152325</v>
      </c>
      <c r="F8343">
        <f>IF(Table1[[#This Row],[raw_load]]&gt;30000,F8342,(IF(Table1[[#This Row],[raw_load]]=49.339761120941,F8342,Table1[[#This Row],[raw_load]])))</f>
        <v>0</v>
      </c>
      <c r="G8343">
        <f>-Table1[[#This Row],[load_temp]]</f>
        <v>0</v>
      </c>
      <c r="H8343">
        <f>IF(Table1[[#This Row],[raw_pressure]]=-207.33292143,H8342,D8343)</f>
        <v>1006.487364306</v>
      </c>
      <c r="I8343" s="1">
        <f>1013-Table1[[#This Row],[pressure_temp]]</f>
        <v>6.5126356939999823</v>
      </c>
      <c r="J8343" s="1" t="str">
        <f>SUBSTITUTE(RIGHT(Table1[[#This Row],[file]],LEN(Table1[[#This Row],[file]])-16),"_"," ")</f>
        <v>microventouses porous wall</v>
      </c>
    </row>
    <row r="8344" spans="1:10" hidden="1" x14ac:dyDescent="0.25">
      <c r="A8344" t="s">
        <v>10431</v>
      </c>
      <c r="B8344" t="s">
        <v>8356</v>
      </c>
      <c r="C8344">
        <v>0</v>
      </c>
      <c r="D8344">
        <v>1010.2648133279999</v>
      </c>
      <c r="E8344">
        <f>VALUE(SUBSTITUTE(SUBSTITUTE(SUBSTITUTE(RIGHT(Table1[[#This Row],[raw_timestamp]],21),":","")," ",""),"-",""))</f>
        <v>221181834254643</v>
      </c>
      <c r="F8344">
        <f>IF(Table1[[#This Row],[raw_load]]&gt;30000,F8343,(IF(Table1[[#This Row],[raw_load]]=49.339761120941,F8343,Table1[[#This Row],[raw_load]])))</f>
        <v>0</v>
      </c>
      <c r="G8344">
        <f>-Table1[[#This Row],[load_temp]]</f>
        <v>0</v>
      </c>
      <c r="H8344">
        <f>IF(Table1[[#This Row],[raw_pressure]]=-207.33292143,H8343,D8344)</f>
        <v>1010.2648133279999</v>
      </c>
      <c r="I8344" s="1">
        <f>1013-Table1[[#This Row],[pressure_temp]]</f>
        <v>2.7351866720000544</v>
      </c>
      <c r="J8344" s="1" t="str">
        <f>SUBSTITUTE(RIGHT(Table1[[#This Row],[file]],LEN(Table1[[#This Row],[file]])-16),"_"," ")</f>
        <v>microventouses porous wall</v>
      </c>
    </row>
    <row r="8345" spans="1:10" hidden="1" x14ac:dyDescent="0.25">
      <c r="A8345" t="s">
        <v>10431</v>
      </c>
      <c r="B8345" t="s">
        <v>8357</v>
      </c>
      <c r="C8345">
        <v>0</v>
      </c>
      <c r="D8345">
        <v>1011.523963002</v>
      </c>
      <c r="E8345">
        <f>VALUE(SUBSTITUTE(SUBSTITUTE(SUBSTITUTE(RIGHT(Table1[[#This Row],[raw_timestamp]],21),":","")," ",""),"-",""))</f>
        <v>221181834356912</v>
      </c>
      <c r="F8345">
        <f>IF(Table1[[#This Row],[raw_load]]&gt;30000,F8344,(IF(Table1[[#This Row],[raw_load]]=49.339761120941,F8344,Table1[[#This Row],[raw_load]])))</f>
        <v>0</v>
      </c>
      <c r="G8345">
        <f>-Table1[[#This Row],[load_temp]]</f>
        <v>0</v>
      </c>
      <c r="H8345">
        <f>IF(Table1[[#This Row],[raw_pressure]]=-207.33292143,H8344,D8345)</f>
        <v>1011.523963002</v>
      </c>
      <c r="I8345" s="1">
        <f>1013-Table1[[#This Row],[pressure_temp]]</f>
        <v>1.4760369980000405</v>
      </c>
      <c r="J8345" s="1" t="str">
        <f>SUBSTITUTE(RIGHT(Table1[[#This Row],[file]],LEN(Table1[[#This Row],[file]])-16),"_"," ")</f>
        <v>microventouses porous wall</v>
      </c>
    </row>
    <row r="8346" spans="1:10" hidden="1" x14ac:dyDescent="0.25">
      <c r="A8346" t="s">
        <v>10431</v>
      </c>
      <c r="B8346" t="s">
        <v>8358</v>
      </c>
      <c r="C8346">
        <v>0</v>
      </c>
      <c r="D8346">
        <v>1011.523963002</v>
      </c>
      <c r="E8346">
        <f>VALUE(SUBSTITUTE(SUBSTITUTE(SUBSTITUTE(RIGHT(Table1[[#This Row],[raw_timestamp]],21),":","")," ",""),"-",""))</f>
        <v>221181834459132</v>
      </c>
      <c r="F8346">
        <f>IF(Table1[[#This Row],[raw_load]]&gt;30000,F8345,(IF(Table1[[#This Row],[raw_load]]=49.339761120941,F8345,Table1[[#This Row],[raw_load]])))</f>
        <v>0</v>
      </c>
      <c r="G8346">
        <f>-Table1[[#This Row],[load_temp]]</f>
        <v>0</v>
      </c>
      <c r="H8346">
        <f>IF(Table1[[#This Row],[raw_pressure]]=-207.33292143,H8345,D8346)</f>
        <v>1011.523963002</v>
      </c>
      <c r="I8346" s="1">
        <f>1013-Table1[[#This Row],[pressure_temp]]</f>
        <v>1.4760369980000405</v>
      </c>
      <c r="J8346" s="1" t="str">
        <f>SUBSTITUTE(RIGHT(Table1[[#This Row],[file]],LEN(Table1[[#This Row],[file]])-16),"_"," ")</f>
        <v>microventouses porous wall</v>
      </c>
    </row>
    <row r="8347" spans="1:10" hidden="1" x14ac:dyDescent="0.25">
      <c r="A8347" t="s">
        <v>10431</v>
      </c>
      <c r="B8347" t="s">
        <v>8359</v>
      </c>
      <c r="C8347">
        <v>0</v>
      </c>
      <c r="D8347">
        <v>1006.487364306</v>
      </c>
      <c r="E8347">
        <f>VALUE(SUBSTITUTE(SUBSTITUTE(SUBSTITUTE(RIGHT(Table1[[#This Row],[raw_timestamp]],21),":","")," ",""),"-",""))</f>
        <v>221181834561379</v>
      </c>
      <c r="F8347">
        <f>IF(Table1[[#This Row],[raw_load]]&gt;30000,F8346,(IF(Table1[[#This Row],[raw_load]]=49.339761120941,F8346,Table1[[#This Row],[raw_load]])))</f>
        <v>0</v>
      </c>
      <c r="G8347">
        <f>-Table1[[#This Row],[load_temp]]</f>
        <v>0</v>
      </c>
      <c r="H8347">
        <f>IF(Table1[[#This Row],[raw_pressure]]=-207.33292143,H8346,D8347)</f>
        <v>1006.487364306</v>
      </c>
      <c r="I8347" s="1">
        <f>1013-Table1[[#This Row],[pressure_temp]]</f>
        <v>6.5126356939999823</v>
      </c>
      <c r="J8347" s="1" t="str">
        <f>SUBSTITUTE(RIGHT(Table1[[#This Row],[file]],LEN(Table1[[#This Row],[file]])-16),"_"," ")</f>
        <v>microventouses porous wall</v>
      </c>
    </row>
    <row r="8348" spans="1:10" hidden="1" x14ac:dyDescent="0.25">
      <c r="A8348" t="s">
        <v>10431</v>
      </c>
      <c r="B8348" t="s">
        <v>8360</v>
      </c>
      <c r="C8348">
        <v>0</v>
      </c>
      <c r="D8348">
        <v>1006.487364306</v>
      </c>
      <c r="E8348">
        <f>VALUE(SUBSTITUTE(SUBSTITUTE(SUBSTITUTE(RIGHT(Table1[[#This Row],[raw_timestamp]],21),":","")," ",""),"-",""))</f>
        <v>221181834663734</v>
      </c>
      <c r="F8348">
        <f>IF(Table1[[#This Row],[raw_load]]&gt;30000,F8347,(IF(Table1[[#This Row],[raw_load]]=49.339761120941,F8347,Table1[[#This Row],[raw_load]])))</f>
        <v>0</v>
      </c>
      <c r="G8348">
        <f>-Table1[[#This Row],[load_temp]]</f>
        <v>0</v>
      </c>
      <c r="H8348">
        <f>IF(Table1[[#This Row],[raw_pressure]]=-207.33292143,H8347,D8348)</f>
        <v>1006.487364306</v>
      </c>
      <c r="I8348" s="1">
        <f>1013-Table1[[#This Row],[pressure_temp]]</f>
        <v>6.5126356939999823</v>
      </c>
      <c r="J8348" s="1" t="str">
        <f>SUBSTITUTE(RIGHT(Table1[[#This Row],[file]],LEN(Table1[[#This Row],[file]])-16),"_"," ")</f>
        <v>microventouses porous wall</v>
      </c>
    </row>
    <row r="8349" spans="1:10" hidden="1" x14ac:dyDescent="0.25">
      <c r="A8349" t="s">
        <v>10431</v>
      </c>
      <c r="B8349" t="s">
        <v>8361</v>
      </c>
      <c r="C8349">
        <v>0</v>
      </c>
      <c r="D8349">
        <v>1001.45076561</v>
      </c>
      <c r="E8349">
        <f>VALUE(SUBSTITUTE(SUBSTITUTE(SUBSTITUTE(RIGHT(Table1[[#This Row],[raw_timestamp]],21),":","")," ",""),"-",""))</f>
        <v>221181834766008</v>
      </c>
      <c r="F8349">
        <f>IF(Table1[[#This Row],[raw_load]]&gt;30000,F8348,(IF(Table1[[#This Row],[raw_load]]=49.339761120941,F8348,Table1[[#This Row],[raw_load]])))</f>
        <v>0</v>
      </c>
      <c r="G8349">
        <f>-Table1[[#This Row],[load_temp]]</f>
        <v>0</v>
      </c>
      <c r="H8349">
        <f>IF(Table1[[#This Row],[raw_pressure]]=-207.33292143,H8348,D8349)</f>
        <v>1001.45076561</v>
      </c>
      <c r="I8349" s="1">
        <f>1013-Table1[[#This Row],[pressure_temp]]</f>
        <v>11.549234390000038</v>
      </c>
      <c r="J8349" s="1" t="str">
        <f>SUBSTITUTE(RIGHT(Table1[[#This Row],[file]],LEN(Table1[[#This Row],[file]])-16),"_"," ")</f>
        <v>microventouses porous wall</v>
      </c>
    </row>
    <row r="8350" spans="1:10" hidden="1" x14ac:dyDescent="0.25">
      <c r="A8350" t="s">
        <v>10431</v>
      </c>
      <c r="B8350" t="s">
        <v>8362</v>
      </c>
      <c r="C8350">
        <v>0</v>
      </c>
      <c r="D8350">
        <v>1000.1916159359999</v>
      </c>
      <c r="E8350">
        <f>VALUE(SUBSTITUTE(SUBSTITUTE(SUBSTITUTE(RIGHT(Table1[[#This Row],[raw_timestamp]],21),":","")," ",""),"-",""))</f>
        <v>221181834868901</v>
      </c>
      <c r="F8350">
        <f>IF(Table1[[#This Row],[raw_load]]&gt;30000,F8349,(IF(Table1[[#This Row],[raw_load]]=49.339761120941,F8349,Table1[[#This Row],[raw_load]])))</f>
        <v>0</v>
      </c>
      <c r="G8350">
        <f>-Table1[[#This Row],[load_temp]]</f>
        <v>0</v>
      </c>
      <c r="H8350">
        <f>IF(Table1[[#This Row],[raw_pressure]]=-207.33292143,H8349,D8350)</f>
        <v>1000.1916159359999</v>
      </c>
      <c r="I8350" s="1">
        <f>1013-Table1[[#This Row],[pressure_temp]]</f>
        <v>12.808384064000052</v>
      </c>
      <c r="J8350" s="1" t="str">
        <f>SUBSTITUTE(RIGHT(Table1[[#This Row],[file]],LEN(Table1[[#This Row],[file]])-16),"_"," ")</f>
        <v>microventouses porous wall</v>
      </c>
    </row>
    <row r="8351" spans="1:10" hidden="1" x14ac:dyDescent="0.25">
      <c r="A8351" t="s">
        <v>10431</v>
      </c>
      <c r="B8351" t="s">
        <v>8363</v>
      </c>
      <c r="C8351">
        <v>0</v>
      </c>
      <c r="D8351">
        <v>1006.487364306</v>
      </c>
      <c r="E8351">
        <f>VALUE(SUBSTITUTE(SUBSTITUTE(SUBSTITUTE(RIGHT(Table1[[#This Row],[raw_timestamp]],21),":","")," ",""),"-",""))</f>
        <v>221181834972121</v>
      </c>
      <c r="F8351">
        <f>IF(Table1[[#This Row],[raw_load]]&gt;30000,F8350,(IF(Table1[[#This Row],[raw_load]]=49.339761120941,F8350,Table1[[#This Row],[raw_load]])))</f>
        <v>0</v>
      </c>
      <c r="G8351">
        <f>-Table1[[#This Row],[load_temp]]</f>
        <v>0</v>
      </c>
      <c r="H8351">
        <f>IF(Table1[[#This Row],[raw_pressure]]=-207.33292143,H8350,D8351)</f>
        <v>1006.487364306</v>
      </c>
      <c r="I8351" s="1">
        <f>1013-Table1[[#This Row],[pressure_temp]]</f>
        <v>6.5126356939999823</v>
      </c>
      <c r="J8351" s="1" t="str">
        <f>SUBSTITUTE(RIGHT(Table1[[#This Row],[file]],LEN(Table1[[#This Row],[file]])-16),"_"," ")</f>
        <v>microventouses porous wall</v>
      </c>
    </row>
    <row r="8352" spans="1:10" hidden="1" x14ac:dyDescent="0.25">
      <c r="A8352" t="s">
        <v>10431</v>
      </c>
      <c r="B8352" t="s">
        <v>8364</v>
      </c>
      <c r="C8352">
        <v>0</v>
      </c>
      <c r="D8352">
        <v>1012.783112676</v>
      </c>
      <c r="E8352">
        <f>VALUE(SUBSTITUTE(SUBSTITUTE(SUBSTITUTE(RIGHT(Table1[[#This Row],[raw_timestamp]],21),":","")," ",""),"-",""))</f>
        <v>221181835075139</v>
      </c>
      <c r="F8352">
        <f>IF(Table1[[#This Row],[raw_load]]&gt;30000,F8351,(IF(Table1[[#This Row],[raw_load]]=49.339761120941,F8351,Table1[[#This Row],[raw_load]])))</f>
        <v>0</v>
      </c>
      <c r="G8352">
        <f>-Table1[[#This Row],[load_temp]]</f>
        <v>0</v>
      </c>
      <c r="H8352">
        <f>IF(Table1[[#This Row],[raw_pressure]]=-207.33292143,H8351,D8352)</f>
        <v>1012.783112676</v>
      </c>
      <c r="I8352" s="1">
        <f>1013-Table1[[#This Row],[pressure_temp]]</f>
        <v>0.21688732400002664</v>
      </c>
      <c r="J8352" s="1" t="str">
        <f>SUBSTITUTE(RIGHT(Table1[[#This Row],[file]],LEN(Table1[[#This Row],[file]])-16),"_"," ")</f>
        <v>microventouses porous wall</v>
      </c>
    </row>
    <row r="8353" spans="1:10" hidden="1" x14ac:dyDescent="0.25">
      <c r="A8353" t="s">
        <v>10431</v>
      </c>
      <c r="B8353" t="s">
        <v>8365</v>
      </c>
      <c r="C8353">
        <v>0</v>
      </c>
      <c r="D8353">
        <v>1007.74651398</v>
      </c>
      <c r="E8353">
        <f>VALUE(SUBSTITUTE(SUBSTITUTE(SUBSTITUTE(RIGHT(Table1[[#This Row],[raw_timestamp]],21),":","")," ",""),"-",""))</f>
        <v>221181835178183</v>
      </c>
      <c r="F8353">
        <f>IF(Table1[[#This Row],[raw_load]]&gt;30000,F8352,(IF(Table1[[#This Row],[raw_load]]=49.339761120941,F8352,Table1[[#This Row],[raw_load]])))</f>
        <v>0</v>
      </c>
      <c r="G8353">
        <f>-Table1[[#This Row],[load_temp]]</f>
        <v>0</v>
      </c>
      <c r="H8353">
        <f>IF(Table1[[#This Row],[raw_pressure]]=-207.33292143,H8352,D8353)</f>
        <v>1007.74651398</v>
      </c>
      <c r="I8353" s="1">
        <f>1013-Table1[[#This Row],[pressure_temp]]</f>
        <v>5.2534860199999684</v>
      </c>
      <c r="J8353" s="1" t="str">
        <f>SUBSTITUTE(RIGHT(Table1[[#This Row],[file]],LEN(Table1[[#This Row],[file]])-16),"_"," ")</f>
        <v>microventouses porous wall</v>
      </c>
    </row>
    <row r="8354" spans="1:10" hidden="1" x14ac:dyDescent="0.25">
      <c r="A8354" t="s">
        <v>10431</v>
      </c>
      <c r="B8354" t="s">
        <v>8366</v>
      </c>
      <c r="C8354">
        <v>0</v>
      </c>
      <c r="D8354">
        <v>998.93246626200005</v>
      </c>
      <c r="E8354">
        <f>VALUE(SUBSTITUTE(SUBSTITUTE(SUBSTITUTE(RIGHT(Table1[[#This Row],[raw_timestamp]],21),":","")," ",""),"-",""))</f>
        <v>221181835281239</v>
      </c>
      <c r="F8354">
        <f>IF(Table1[[#This Row],[raw_load]]&gt;30000,F8353,(IF(Table1[[#This Row],[raw_load]]=49.339761120941,F8353,Table1[[#This Row],[raw_load]])))</f>
        <v>0</v>
      </c>
      <c r="G8354">
        <f>-Table1[[#This Row],[load_temp]]</f>
        <v>0</v>
      </c>
      <c r="H8354">
        <f>IF(Table1[[#This Row],[raw_pressure]]=-207.33292143,H8353,D8354)</f>
        <v>998.93246626200005</v>
      </c>
      <c r="I8354" s="1">
        <f>1013-Table1[[#This Row],[pressure_temp]]</f>
        <v>14.067533737999952</v>
      </c>
      <c r="J8354" s="1" t="str">
        <f>SUBSTITUTE(RIGHT(Table1[[#This Row],[file]],LEN(Table1[[#This Row],[file]])-16),"_"," ")</f>
        <v>microventouses porous wall</v>
      </c>
    </row>
    <row r="8355" spans="1:10" hidden="1" x14ac:dyDescent="0.25">
      <c r="A8355" t="s">
        <v>10431</v>
      </c>
      <c r="B8355" t="s">
        <v>8367</v>
      </c>
      <c r="C8355">
        <v>0</v>
      </c>
      <c r="D8355">
        <v>982.56352049999998</v>
      </c>
      <c r="E8355">
        <f>VALUE(SUBSTITUTE(SUBSTITUTE(SUBSTITUTE(RIGHT(Table1[[#This Row],[raw_timestamp]],21),":","")," ",""),"-",""))</f>
        <v>221181835384539</v>
      </c>
      <c r="F8355">
        <f>IF(Table1[[#This Row],[raw_load]]&gt;30000,F8354,(IF(Table1[[#This Row],[raw_load]]=49.339761120941,F8354,Table1[[#This Row],[raw_load]])))</f>
        <v>0</v>
      </c>
      <c r="G8355">
        <f>-Table1[[#This Row],[load_temp]]</f>
        <v>0</v>
      </c>
      <c r="H8355">
        <f>IF(Table1[[#This Row],[raw_pressure]]=-207.33292143,H8354,D8355)</f>
        <v>982.56352049999998</v>
      </c>
      <c r="I8355" s="1">
        <f>1013-Table1[[#This Row],[pressure_temp]]</f>
        <v>30.436479500000019</v>
      </c>
      <c r="J8355" s="1" t="str">
        <f>SUBSTITUTE(RIGHT(Table1[[#This Row],[file]],LEN(Table1[[#This Row],[file]])-16),"_"," ")</f>
        <v>microventouses porous wall</v>
      </c>
    </row>
    <row r="8356" spans="1:10" hidden="1" x14ac:dyDescent="0.25">
      <c r="A8356" t="s">
        <v>10431</v>
      </c>
      <c r="B8356" t="s">
        <v>8368</v>
      </c>
      <c r="C8356">
        <v>0</v>
      </c>
      <c r="D8356">
        <v>976.26777213000003</v>
      </c>
      <c r="E8356">
        <f>VALUE(SUBSTITUTE(SUBSTITUTE(SUBSTITUTE(RIGHT(Table1[[#This Row],[raw_timestamp]],21),":","")," ",""),"-",""))</f>
        <v>221181835487609</v>
      </c>
      <c r="F8356">
        <f>IF(Table1[[#This Row],[raw_load]]&gt;30000,F8355,(IF(Table1[[#This Row],[raw_load]]=49.339761120941,F8355,Table1[[#This Row],[raw_load]])))</f>
        <v>0</v>
      </c>
      <c r="G8356">
        <f>-Table1[[#This Row],[load_temp]]</f>
        <v>0</v>
      </c>
      <c r="H8356">
        <f>IF(Table1[[#This Row],[raw_pressure]]=-207.33292143,H8355,D8356)</f>
        <v>976.26777213000003</v>
      </c>
      <c r="I8356" s="1">
        <f>1013-Table1[[#This Row],[pressure_temp]]</f>
        <v>36.732227869999974</v>
      </c>
      <c r="J8356" s="1" t="str">
        <f>SUBSTITUTE(RIGHT(Table1[[#This Row],[file]],LEN(Table1[[#This Row],[file]])-16),"_"," ")</f>
        <v>microventouses porous wall</v>
      </c>
    </row>
    <row r="8357" spans="1:10" hidden="1" x14ac:dyDescent="0.25">
      <c r="A8357" t="s">
        <v>10431</v>
      </c>
      <c r="B8357" t="s">
        <v>8369</v>
      </c>
      <c r="C8357">
        <v>0</v>
      </c>
      <c r="D8357">
        <v>968.71287408599903</v>
      </c>
      <c r="E8357">
        <f>VALUE(SUBSTITUTE(SUBSTITUTE(SUBSTITUTE(RIGHT(Table1[[#This Row],[raw_timestamp]],21),":","")," ",""),"-",""))</f>
        <v>221181835590682</v>
      </c>
      <c r="F8357">
        <f>IF(Table1[[#This Row],[raw_load]]&gt;30000,F8356,(IF(Table1[[#This Row],[raw_load]]=49.339761120941,F8356,Table1[[#This Row],[raw_load]])))</f>
        <v>0</v>
      </c>
      <c r="G8357">
        <f>-Table1[[#This Row],[load_temp]]</f>
        <v>0</v>
      </c>
      <c r="H8357">
        <f>IF(Table1[[#This Row],[raw_pressure]]=-207.33292143,H8356,D8357)</f>
        <v>968.71287408599903</v>
      </c>
      <c r="I8357" s="1">
        <f>1013-Table1[[#This Row],[pressure_temp]]</f>
        <v>44.287125914000967</v>
      </c>
      <c r="J8357" s="1" t="str">
        <f>SUBSTITUTE(RIGHT(Table1[[#This Row],[file]],LEN(Table1[[#This Row],[file]])-16),"_"," ")</f>
        <v>microventouses porous wall</v>
      </c>
    </row>
    <row r="8358" spans="1:10" hidden="1" x14ac:dyDescent="0.25">
      <c r="A8358" t="s">
        <v>10431</v>
      </c>
      <c r="B8358" t="s">
        <v>8370</v>
      </c>
      <c r="C8358">
        <v>0</v>
      </c>
      <c r="D8358">
        <v>951.08477864999998</v>
      </c>
      <c r="E8358">
        <f>VALUE(SUBSTITUTE(SUBSTITUTE(SUBSTITUTE(RIGHT(Table1[[#This Row],[raw_timestamp]],21),":","")," ",""),"-",""))</f>
        <v>221181835693871</v>
      </c>
      <c r="F8358">
        <f>IF(Table1[[#This Row],[raw_load]]&gt;30000,F8357,(IF(Table1[[#This Row],[raw_load]]=49.339761120941,F8357,Table1[[#This Row],[raw_load]])))</f>
        <v>0</v>
      </c>
      <c r="G8358">
        <f>-Table1[[#This Row],[load_temp]]</f>
        <v>0</v>
      </c>
      <c r="H8358">
        <f>IF(Table1[[#This Row],[raw_pressure]]=-207.33292143,H8357,D8358)</f>
        <v>951.08477864999998</v>
      </c>
      <c r="I8358" s="1">
        <f>1013-Table1[[#This Row],[pressure_temp]]</f>
        <v>61.915221350000024</v>
      </c>
      <c r="J8358" s="1" t="str">
        <f>SUBSTITUTE(RIGHT(Table1[[#This Row],[file]],LEN(Table1[[#This Row],[file]])-16),"_"," ")</f>
        <v>microventouses porous wall</v>
      </c>
    </row>
    <row r="8359" spans="1:10" hidden="1" x14ac:dyDescent="0.25">
      <c r="A8359" t="s">
        <v>10431</v>
      </c>
      <c r="B8359" t="s">
        <v>8371</v>
      </c>
      <c r="C8359">
        <v>0</v>
      </c>
      <c r="D8359">
        <v>943.52988060600001</v>
      </c>
      <c r="E8359">
        <f>VALUE(SUBSTITUTE(SUBSTITUTE(SUBSTITUTE(RIGHT(Table1[[#This Row],[raw_timestamp]],21),":","")," ",""),"-",""))</f>
        <v>221181835796931</v>
      </c>
      <c r="F8359">
        <f>IF(Table1[[#This Row],[raw_load]]&gt;30000,F8358,(IF(Table1[[#This Row],[raw_load]]=49.339761120941,F8358,Table1[[#This Row],[raw_load]])))</f>
        <v>0</v>
      </c>
      <c r="G8359">
        <f>-Table1[[#This Row],[load_temp]]</f>
        <v>0</v>
      </c>
      <c r="H8359">
        <f>IF(Table1[[#This Row],[raw_pressure]]=-207.33292143,H8358,D8359)</f>
        <v>943.52988060600001</v>
      </c>
      <c r="I8359" s="1">
        <f>1013-Table1[[#This Row],[pressure_temp]]</f>
        <v>69.470119393999994</v>
      </c>
      <c r="J8359" s="1" t="str">
        <f>SUBSTITUTE(RIGHT(Table1[[#This Row],[file]],LEN(Table1[[#This Row],[file]])-16),"_"," ")</f>
        <v>microventouses porous wall</v>
      </c>
    </row>
    <row r="8360" spans="1:10" hidden="1" x14ac:dyDescent="0.25">
      <c r="A8360" t="s">
        <v>10431</v>
      </c>
      <c r="B8360" t="s">
        <v>8372</v>
      </c>
      <c r="C8360">
        <v>0</v>
      </c>
      <c r="D8360">
        <v>948.56647930199995</v>
      </c>
      <c r="E8360">
        <f>VALUE(SUBSTITUTE(SUBSTITUTE(SUBSTITUTE(RIGHT(Table1[[#This Row],[raw_timestamp]],21),":","")," ",""),"-",""))</f>
        <v>221181835899991</v>
      </c>
      <c r="F8360">
        <f>IF(Table1[[#This Row],[raw_load]]&gt;30000,F8359,(IF(Table1[[#This Row],[raw_load]]=49.339761120941,F8359,Table1[[#This Row],[raw_load]])))</f>
        <v>0</v>
      </c>
      <c r="G8360">
        <f>-Table1[[#This Row],[load_temp]]</f>
        <v>0</v>
      </c>
      <c r="H8360">
        <f>IF(Table1[[#This Row],[raw_pressure]]=-207.33292143,H8359,D8360)</f>
        <v>948.56647930199995</v>
      </c>
      <c r="I8360" s="1">
        <f>1013-Table1[[#This Row],[pressure_temp]]</f>
        <v>64.433520698000052</v>
      </c>
      <c r="J8360" s="1" t="str">
        <f>SUBSTITUTE(RIGHT(Table1[[#This Row],[file]],LEN(Table1[[#This Row],[file]])-16),"_"," ")</f>
        <v>microventouses porous wall</v>
      </c>
    </row>
    <row r="8361" spans="1:10" hidden="1" x14ac:dyDescent="0.25">
      <c r="A8361" t="s">
        <v>10431</v>
      </c>
      <c r="B8361" t="s">
        <v>8373</v>
      </c>
      <c r="C8361">
        <v>0</v>
      </c>
      <c r="D8361">
        <v>951.08477864999998</v>
      </c>
      <c r="E8361">
        <f>VALUE(SUBSTITUTE(SUBSTITUTE(SUBSTITUTE(RIGHT(Table1[[#This Row],[raw_timestamp]],21),":","")," ",""),"-",""))</f>
        <v>221181836003199</v>
      </c>
      <c r="F8361">
        <f>IF(Table1[[#This Row],[raw_load]]&gt;30000,F8360,(IF(Table1[[#This Row],[raw_load]]=49.339761120941,F8360,Table1[[#This Row],[raw_load]])))</f>
        <v>0</v>
      </c>
      <c r="G8361">
        <f>-Table1[[#This Row],[load_temp]]</f>
        <v>0</v>
      </c>
      <c r="H8361">
        <f>IF(Table1[[#This Row],[raw_pressure]]=-207.33292143,H8360,D8361)</f>
        <v>951.08477864999998</v>
      </c>
      <c r="I8361" s="1">
        <f>1013-Table1[[#This Row],[pressure_temp]]</f>
        <v>61.915221350000024</v>
      </c>
      <c r="J8361" s="1" t="str">
        <f>SUBSTITUTE(RIGHT(Table1[[#This Row],[file]],LEN(Table1[[#This Row],[file]])-16),"_"," ")</f>
        <v>microventouses porous wall</v>
      </c>
    </row>
    <row r="8362" spans="1:10" hidden="1" x14ac:dyDescent="0.25">
      <c r="A8362" t="s">
        <v>10431</v>
      </c>
      <c r="B8362" t="s">
        <v>8374</v>
      </c>
      <c r="C8362">
        <v>0</v>
      </c>
      <c r="D8362">
        <v>948.56647930199995</v>
      </c>
      <c r="E8362">
        <f>VALUE(SUBSTITUTE(SUBSTITUTE(SUBSTITUTE(RIGHT(Table1[[#This Row],[raw_timestamp]],21),":","")," ",""),"-",""))</f>
        <v>221181836106276</v>
      </c>
      <c r="F8362">
        <f>IF(Table1[[#This Row],[raw_load]]&gt;30000,F8361,(IF(Table1[[#This Row],[raw_load]]=49.339761120941,F8361,Table1[[#This Row],[raw_load]])))</f>
        <v>0</v>
      </c>
      <c r="G8362">
        <f>-Table1[[#This Row],[load_temp]]</f>
        <v>0</v>
      </c>
      <c r="H8362">
        <f>IF(Table1[[#This Row],[raw_pressure]]=-207.33292143,H8361,D8362)</f>
        <v>948.56647930199995</v>
      </c>
      <c r="I8362" s="1">
        <f>1013-Table1[[#This Row],[pressure_temp]]</f>
        <v>64.433520698000052</v>
      </c>
      <c r="J8362" s="1" t="str">
        <f>SUBSTITUTE(RIGHT(Table1[[#This Row],[file]],LEN(Table1[[#This Row],[file]])-16),"_"," ")</f>
        <v>microventouses porous wall</v>
      </c>
    </row>
    <row r="8363" spans="1:10" hidden="1" x14ac:dyDescent="0.25">
      <c r="A8363" t="s">
        <v>10431</v>
      </c>
      <c r="B8363" t="s">
        <v>8375</v>
      </c>
      <c r="C8363">
        <v>0</v>
      </c>
      <c r="D8363">
        <v>953.603077998</v>
      </c>
      <c r="E8363">
        <f>VALUE(SUBSTITUTE(SUBSTITUTE(SUBSTITUTE(RIGHT(Table1[[#This Row],[raw_timestamp]],21),":","")," ",""),"-",""))</f>
        <v>221181836209328</v>
      </c>
      <c r="F8363">
        <f>IF(Table1[[#This Row],[raw_load]]&gt;30000,F8362,(IF(Table1[[#This Row],[raw_load]]=49.339761120941,F8362,Table1[[#This Row],[raw_load]])))</f>
        <v>0</v>
      </c>
      <c r="G8363">
        <f>-Table1[[#This Row],[load_temp]]</f>
        <v>0</v>
      </c>
      <c r="H8363">
        <f>IF(Table1[[#This Row],[raw_pressure]]=-207.33292143,H8362,D8363)</f>
        <v>953.603077998</v>
      </c>
      <c r="I8363" s="1">
        <f>1013-Table1[[#This Row],[pressure_temp]]</f>
        <v>59.396922001999997</v>
      </c>
      <c r="J8363" s="1" t="str">
        <f>SUBSTITUTE(RIGHT(Table1[[#This Row],[file]],LEN(Table1[[#This Row],[file]])-16),"_"," ")</f>
        <v>microventouses porous wall</v>
      </c>
    </row>
    <row r="8364" spans="1:10" hidden="1" x14ac:dyDescent="0.25">
      <c r="A8364" t="s">
        <v>10431</v>
      </c>
      <c r="B8364" t="s">
        <v>8376</v>
      </c>
      <c r="C8364">
        <v>0</v>
      </c>
      <c r="D8364">
        <v>959.89882636799996</v>
      </c>
      <c r="E8364">
        <f>VALUE(SUBSTITUTE(SUBSTITUTE(SUBSTITUTE(RIGHT(Table1[[#This Row],[raw_timestamp]],21),":","")," ",""),"-",""))</f>
        <v>221181836312512</v>
      </c>
      <c r="F8364">
        <f>IF(Table1[[#This Row],[raw_load]]&gt;30000,F8363,(IF(Table1[[#This Row],[raw_load]]=49.339761120941,F8363,Table1[[#This Row],[raw_load]])))</f>
        <v>0</v>
      </c>
      <c r="G8364">
        <f>-Table1[[#This Row],[load_temp]]</f>
        <v>0</v>
      </c>
      <c r="H8364">
        <f>IF(Table1[[#This Row],[raw_pressure]]=-207.33292143,H8363,D8364)</f>
        <v>959.89882636799996</v>
      </c>
      <c r="I8364" s="1">
        <f>1013-Table1[[#This Row],[pressure_temp]]</f>
        <v>53.101173632000041</v>
      </c>
      <c r="J8364" s="1" t="str">
        <f>SUBSTITUTE(RIGHT(Table1[[#This Row],[file]],LEN(Table1[[#This Row],[file]])-16),"_"," ")</f>
        <v>microventouses porous wall</v>
      </c>
    </row>
    <row r="8365" spans="1:10" hidden="1" x14ac:dyDescent="0.25">
      <c r="A8365" t="s">
        <v>10431</v>
      </c>
      <c r="B8365" t="s">
        <v>8377</v>
      </c>
      <c r="C8365">
        <v>0</v>
      </c>
      <c r="D8365">
        <v>975.00862245600001</v>
      </c>
      <c r="E8365">
        <f>VALUE(SUBSTITUTE(SUBSTITUTE(SUBSTITUTE(RIGHT(Table1[[#This Row],[raw_timestamp]],21),":","")," ",""),"-",""))</f>
        <v>221181836415315</v>
      </c>
      <c r="F8365">
        <f>IF(Table1[[#This Row],[raw_load]]&gt;30000,F8364,(IF(Table1[[#This Row],[raw_load]]=49.339761120941,F8364,Table1[[#This Row],[raw_load]])))</f>
        <v>0</v>
      </c>
      <c r="G8365">
        <f>-Table1[[#This Row],[load_temp]]</f>
        <v>0</v>
      </c>
      <c r="H8365">
        <f>IF(Table1[[#This Row],[raw_pressure]]=-207.33292143,H8364,D8365)</f>
        <v>975.00862245600001</v>
      </c>
      <c r="I8365" s="1">
        <f>1013-Table1[[#This Row],[pressure_temp]]</f>
        <v>37.991377543999988</v>
      </c>
      <c r="J8365" s="1" t="str">
        <f>SUBSTITUTE(RIGHT(Table1[[#This Row],[file]],LEN(Table1[[#This Row],[file]])-16),"_"," ")</f>
        <v>microventouses porous wall</v>
      </c>
    </row>
    <row r="8366" spans="1:10" hidden="1" x14ac:dyDescent="0.25">
      <c r="A8366" t="s">
        <v>10431</v>
      </c>
      <c r="B8366" t="s">
        <v>8378</v>
      </c>
      <c r="C8366">
        <v>0</v>
      </c>
      <c r="D8366">
        <v>977.52692180400004</v>
      </c>
      <c r="E8366">
        <f>VALUE(SUBSTITUTE(SUBSTITUTE(SUBSTITUTE(RIGHT(Table1[[#This Row],[raw_timestamp]],21),":","")," ",""),"-",""))</f>
        <v>221181836518007</v>
      </c>
      <c r="F8366">
        <f>IF(Table1[[#This Row],[raw_load]]&gt;30000,F8365,(IF(Table1[[#This Row],[raw_load]]=49.339761120941,F8365,Table1[[#This Row],[raw_load]])))</f>
        <v>0</v>
      </c>
      <c r="G8366">
        <f>-Table1[[#This Row],[load_temp]]</f>
        <v>0</v>
      </c>
      <c r="H8366">
        <f>IF(Table1[[#This Row],[raw_pressure]]=-207.33292143,H8365,D8366)</f>
        <v>977.52692180400004</v>
      </c>
      <c r="I8366" s="1">
        <f>1013-Table1[[#This Row],[pressure_temp]]</f>
        <v>35.47307819599996</v>
      </c>
      <c r="J8366" s="1" t="str">
        <f>SUBSTITUTE(RIGHT(Table1[[#This Row],[file]],LEN(Table1[[#This Row],[file]])-16),"_"," ")</f>
        <v>microventouses porous wall</v>
      </c>
    </row>
    <row r="8367" spans="1:10" hidden="1" x14ac:dyDescent="0.25">
      <c r="A8367" t="s">
        <v>10431</v>
      </c>
      <c r="B8367" t="s">
        <v>8379</v>
      </c>
      <c r="C8367">
        <v>0</v>
      </c>
      <c r="D8367">
        <v>978.78607147800005</v>
      </c>
      <c r="E8367">
        <f>VALUE(SUBSTITUTE(SUBSTITUTE(SUBSTITUTE(RIGHT(Table1[[#This Row],[raw_timestamp]],21),":","")," ",""),"-",""))</f>
        <v>221181836620660</v>
      </c>
      <c r="F8367">
        <f>IF(Table1[[#This Row],[raw_load]]&gt;30000,F8366,(IF(Table1[[#This Row],[raw_load]]=49.339761120941,F8366,Table1[[#This Row],[raw_load]])))</f>
        <v>0</v>
      </c>
      <c r="G8367">
        <f>-Table1[[#This Row],[load_temp]]</f>
        <v>0</v>
      </c>
      <c r="H8367">
        <f>IF(Table1[[#This Row],[raw_pressure]]=-207.33292143,H8366,D8367)</f>
        <v>978.78607147800005</v>
      </c>
      <c r="I8367" s="1">
        <f>1013-Table1[[#This Row],[pressure_temp]]</f>
        <v>34.213928521999946</v>
      </c>
      <c r="J8367" s="1" t="str">
        <f>SUBSTITUTE(RIGHT(Table1[[#This Row],[file]],LEN(Table1[[#This Row],[file]])-16),"_"," ")</f>
        <v>microventouses porous wall</v>
      </c>
    </row>
    <row r="8368" spans="1:10" hidden="1" x14ac:dyDescent="0.25">
      <c r="A8368" t="s">
        <v>10431</v>
      </c>
      <c r="B8368" t="s">
        <v>8380</v>
      </c>
      <c r="C8368">
        <v>0</v>
      </c>
      <c r="D8368">
        <v>978.78607147800005</v>
      </c>
      <c r="E8368">
        <f>VALUE(SUBSTITUTE(SUBSTITUTE(SUBSTITUTE(RIGHT(Table1[[#This Row],[raw_timestamp]],21),":","")," ",""),"-",""))</f>
        <v>221181836723446</v>
      </c>
      <c r="F8368">
        <f>IF(Table1[[#This Row],[raw_load]]&gt;30000,F8367,(IF(Table1[[#This Row],[raw_load]]=49.339761120941,F8367,Table1[[#This Row],[raw_load]])))</f>
        <v>0</v>
      </c>
      <c r="G8368">
        <f>-Table1[[#This Row],[load_temp]]</f>
        <v>0</v>
      </c>
      <c r="H8368">
        <f>IF(Table1[[#This Row],[raw_pressure]]=-207.33292143,H8367,D8368)</f>
        <v>978.78607147800005</v>
      </c>
      <c r="I8368" s="1">
        <f>1013-Table1[[#This Row],[pressure_temp]]</f>
        <v>34.213928521999946</v>
      </c>
      <c r="J8368" s="1" t="str">
        <f>SUBSTITUTE(RIGHT(Table1[[#This Row],[file]],LEN(Table1[[#This Row],[file]])-16),"_"," ")</f>
        <v>microventouses porous wall</v>
      </c>
    </row>
    <row r="8369" spans="1:10" hidden="1" x14ac:dyDescent="0.25">
      <c r="A8369" t="s">
        <v>10431</v>
      </c>
      <c r="B8369" t="s">
        <v>8381</v>
      </c>
      <c r="C8369">
        <v>0</v>
      </c>
      <c r="D8369">
        <v>978.78607147800005</v>
      </c>
      <c r="E8369">
        <f>VALUE(SUBSTITUTE(SUBSTITUTE(SUBSTITUTE(RIGHT(Table1[[#This Row],[raw_timestamp]],21),":","")," ",""),"-",""))</f>
        <v>221181836826093</v>
      </c>
      <c r="F8369">
        <f>IF(Table1[[#This Row],[raw_load]]&gt;30000,F8368,(IF(Table1[[#This Row],[raw_load]]=49.339761120941,F8368,Table1[[#This Row],[raw_load]])))</f>
        <v>0</v>
      </c>
      <c r="G8369">
        <f>-Table1[[#This Row],[load_temp]]</f>
        <v>0</v>
      </c>
      <c r="H8369">
        <f>IF(Table1[[#This Row],[raw_pressure]]=-207.33292143,H8368,D8369)</f>
        <v>978.78607147800005</v>
      </c>
      <c r="I8369" s="1">
        <f>1013-Table1[[#This Row],[pressure_temp]]</f>
        <v>34.213928521999946</v>
      </c>
      <c r="J8369" s="1" t="str">
        <f>SUBSTITUTE(RIGHT(Table1[[#This Row],[file]],LEN(Table1[[#This Row],[file]])-16),"_"," ")</f>
        <v>microventouses porous wall</v>
      </c>
    </row>
    <row r="8370" spans="1:10" hidden="1" x14ac:dyDescent="0.25">
      <c r="A8370" t="s">
        <v>10431</v>
      </c>
      <c r="B8370" t="s">
        <v>8382</v>
      </c>
      <c r="C8370">
        <v>0</v>
      </c>
      <c r="D8370">
        <v>978.78607147800005</v>
      </c>
      <c r="E8370">
        <f>VALUE(SUBSTITUTE(SUBSTITUTE(SUBSTITUTE(RIGHT(Table1[[#This Row],[raw_timestamp]],21),":","")," ",""),"-",""))</f>
        <v>221181836928730</v>
      </c>
      <c r="F8370">
        <f>IF(Table1[[#This Row],[raw_load]]&gt;30000,F8369,(IF(Table1[[#This Row],[raw_load]]=49.339761120941,F8369,Table1[[#This Row],[raw_load]])))</f>
        <v>0</v>
      </c>
      <c r="G8370">
        <f>-Table1[[#This Row],[load_temp]]</f>
        <v>0</v>
      </c>
      <c r="H8370">
        <f>IF(Table1[[#This Row],[raw_pressure]]=-207.33292143,H8369,D8370)</f>
        <v>978.78607147800005</v>
      </c>
      <c r="I8370" s="1">
        <f>1013-Table1[[#This Row],[pressure_temp]]</f>
        <v>34.213928521999946</v>
      </c>
      <c r="J8370" s="1" t="str">
        <f>SUBSTITUTE(RIGHT(Table1[[#This Row],[file]],LEN(Table1[[#This Row],[file]])-16),"_"," ")</f>
        <v>microventouses porous wall</v>
      </c>
    </row>
    <row r="8371" spans="1:10" hidden="1" x14ac:dyDescent="0.25">
      <c r="A8371" t="s">
        <v>10431</v>
      </c>
      <c r="B8371" t="s">
        <v>8383</v>
      </c>
      <c r="C8371">
        <v>0</v>
      </c>
      <c r="D8371">
        <v>982.56352049999998</v>
      </c>
      <c r="E8371">
        <f>VALUE(SUBSTITUTE(SUBSTITUTE(SUBSTITUTE(RIGHT(Table1[[#This Row],[raw_timestamp]],21),":","")," ",""),"-",""))</f>
        <v>221181837031413</v>
      </c>
      <c r="F8371">
        <f>IF(Table1[[#This Row],[raw_load]]&gt;30000,F8370,(IF(Table1[[#This Row],[raw_load]]=49.339761120941,F8370,Table1[[#This Row],[raw_load]])))</f>
        <v>0</v>
      </c>
      <c r="G8371">
        <f>-Table1[[#This Row],[load_temp]]</f>
        <v>0</v>
      </c>
      <c r="H8371">
        <f>IF(Table1[[#This Row],[raw_pressure]]=-207.33292143,H8370,D8371)</f>
        <v>982.56352049999998</v>
      </c>
      <c r="I8371" s="1">
        <f>1013-Table1[[#This Row],[pressure_temp]]</f>
        <v>30.436479500000019</v>
      </c>
      <c r="J8371" s="1" t="str">
        <f>SUBSTITUTE(RIGHT(Table1[[#This Row],[file]],LEN(Table1[[#This Row],[file]])-16),"_"," ")</f>
        <v>microventouses porous wall</v>
      </c>
    </row>
    <row r="8372" spans="1:10" hidden="1" x14ac:dyDescent="0.25">
      <c r="A8372" t="s">
        <v>10431</v>
      </c>
      <c r="B8372" t="s">
        <v>8384</v>
      </c>
      <c r="C8372">
        <v>0</v>
      </c>
      <c r="D8372">
        <v>987.60011919600004</v>
      </c>
      <c r="E8372">
        <f>VALUE(SUBSTITUTE(SUBSTITUTE(SUBSTITUTE(RIGHT(Table1[[#This Row],[raw_timestamp]],21),":","")," ",""),"-",""))</f>
        <v>221181837134329</v>
      </c>
      <c r="F8372">
        <f>IF(Table1[[#This Row],[raw_load]]&gt;30000,F8371,(IF(Table1[[#This Row],[raw_load]]=49.339761120941,F8371,Table1[[#This Row],[raw_load]])))</f>
        <v>0</v>
      </c>
      <c r="G8372">
        <f>-Table1[[#This Row],[load_temp]]</f>
        <v>0</v>
      </c>
      <c r="H8372">
        <f>IF(Table1[[#This Row],[raw_pressure]]=-207.33292143,H8371,D8372)</f>
        <v>987.60011919600004</v>
      </c>
      <c r="I8372" s="1">
        <f>1013-Table1[[#This Row],[pressure_temp]]</f>
        <v>25.399880803999963</v>
      </c>
      <c r="J8372" s="1" t="str">
        <f>SUBSTITUTE(RIGHT(Table1[[#This Row],[file]],LEN(Table1[[#This Row],[file]])-16),"_"," ")</f>
        <v>microventouses porous wall</v>
      </c>
    </row>
    <row r="8373" spans="1:10" hidden="1" x14ac:dyDescent="0.25">
      <c r="A8373" t="s">
        <v>10431</v>
      </c>
      <c r="B8373" t="s">
        <v>8385</v>
      </c>
      <c r="C8373">
        <v>0</v>
      </c>
      <c r="D8373">
        <v>995.15501724000001</v>
      </c>
      <c r="E8373">
        <f>VALUE(SUBSTITUTE(SUBSTITUTE(SUBSTITUTE(RIGHT(Table1[[#This Row],[raw_timestamp]],21),":","")," ",""),"-",""))</f>
        <v>221181837237430</v>
      </c>
      <c r="F8373">
        <f>IF(Table1[[#This Row],[raw_load]]&gt;30000,F8372,(IF(Table1[[#This Row],[raw_load]]=49.339761120941,F8372,Table1[[#This Row],[raw_load]])))</f>
        <v>0</v>
      </c>
      <c r="G8373">
        <f>-Table1[[#This Row],[load_temp]]</f>
        <v>0</v>
      </c>
      <c r="H8373">
        <f>IF(Table1[[#This Row],[raw_pressure]]=-207.33292143,H8372,D8373)</f>
        <v>995.15501724000001</v>
      </c>
      <c r="I8373" s="1">
        <f>1013-Table1[[#This Row],[pressure_temp]]</f>
        <v>17.844982759999994</v>
      </c>
      <c r="J8373" s="1" t="str">
        <f>SUBSTITUTE(RIGHT(Table1[[#This Row],[file]],LEN(Table1[[#This Row],[file]])-16),"_"," ")</f>
        <v>microventouses porous wall</v>
      </c>
    </row>
    <row r="8374" spans="1:10" hidden="1" x14ac:dyDescent="0.25">
      <c r="A8374" t="s">
        <v>10431</v>
      </c>
      <c r="B8374" t="s">
        <v>8386</v>
      </c>
      <c r="C8374">
        <v>0</v>
      </c>
      <c r="D8374">
        <v>1007.74651398</v>
      </c>
      <c r="E8374">
        <f>VALUE(SUBSTITUTE(SUBSTITUTE(SUBSTITUTE(RIGHT(Table1[[#This Row],[raw_timestamp]],21),":","")," ",""),"-",""))</f>
        <v>221181837340508</v>
      </c>
      <c r="F8374">
        <f>IF(Table1[[#This Row],[raw_load]]&gt;30000,F8373,(IF(Table1[[#This Row],[raw_load]]=49.339761120941,F8373,Table1[[#This Row],[raw_load]])))</f>
        <v>0</v>
      </c>
      <c r="G8374">
        <f>-Table1[[#This Row],[load_temp]]</f>
        <v>0</v>
      </c>
      <c r="H8374">
        <f>IF(Table1[[#This Row],[raw_pressure]]=-207.33292143,H8373,D8374)</f>
        <v>1007.74651398</v>
      </c>
      <c r="I8374" s="1">
        <f>1013-Table1[[#This Row],[pressure_temp]]</f>
        <v>5.2534860199999684</v>
      </c>
      <c r="J8374" s="1" t="str">
        <f>SUBSTITUTE(RIGHT(Table1[[#This Row],[file]],LEN(Table1[[#This Row],[file]])-16),"_"," ")</f>
        <v>microventouses porous wall</v>
      </c>
    </row>
    <row r="8375" spans="1:10" hidden="1" x14ac:dyDescent="0.25">
      <c r="A8375" t="s">
        <v>10431</v>
      </c>
      <c r="B8375" t="s">
        <v>8387</v>
      </c>
      <c r="C8375">
        <v>0</v>
      </c>
      <c r="D8375">
        <v>1001.45076561</v>
      </c>
      <c r="E8375">
        <f>VALUE(SUBSTITUTE(SUBSTITUTE(SUBSTITUTE(RIGHT(Table1[[#This Row],[raw_timestamp]],21),":","")," ",""),"-",""))</f>
        <v>221181837444062</v>
      </c>
      <c r="F8375">
        <f>IF(Table1[[#This Row],[raw_load]]&gt;30000,F8374,(IF(Table1[[#This Row],[raw_load]]=49.339761120941,F8374,Table1[[#This Row],[raw_load]])))</f>
        <v>0</v>
      </c>
      <c r="G8375">
        <f>-Table1[[#This Row],[load_temp]]</f>
        <v>0</v>
      </c>
      <c r="H8375">
        <f>IF(Table1[[#This Row],[raw_pressure]]=-207.33292143,H8374,D8375)</f>
        <v>1001.45076561</v>
      </c>
      <c r="I8375" s="1">
        <f>1013-Table1[[#This Row],[pressure_temp]]</f>
        <v>11.549234390000038</v>
      </c>
      <c r="J8375" s="1" t="str">
        <f>SUBSTITUTE(RIGHT(Table1[[#This Row],[file]],LEN(Table1[[#This Row],[file]])-16),"_"," ")</f>
        <v>microventouses porous wall</v>
      </c>
    </row>
    <row r="8376" spans="1:10" hidden="1" x14ac:dyDescent="0.25">
      <c r="A8376" t="s">
        <v>10431</v>
      </c>
      <c r="B8376" t="s">
        <v>8388</v>
      </c>
      <c r="C8376">
        <v>0</v>
      </c>
      <c r="D8376">
        <v>1001.45076561</v>
      </c>
      <c r="E8376">
        <f>VALUE(SUBSTITUTE(SUBSTITUTE(SUBSTITUTE(RIGHT(Table1[[#This Row],[raw_timestamp]],21),":","")," ",""),"-",""))</f>
        <v>221181837547119</v>
      </c>
      <c r="F8376">
        <f>IF(Table1[[#This Row],[raw_load]]&gt;30000,F8375,(IF(Table1[[#This Row],[raw_load]]=49.339761120941,F8375,Table1[[#This Row],[raw_load]])))</f>
        <v>0</v>
      </c>
      <c r="G8376">
        <f>-Table1[[#This Row],[load_temp]]</f>
        <v>0</v>
      </c>
      <c r="H8376">
        <f>IF(Table1[[#This Row],[raw_pressure]]=-207.33292143,H8375,D8376)</f>
        <v>1001.45076561</v>
      </c>
      <c r="I8376" s="1">
        <f>1013-Table1[[#This Row],[pressure_temp]]</f>
        <v>11.549234390000038</v>
      </c>
      <c r="J8376" s="1" t="str">
        <f>SUBSTITUTE(RIGHT(Table1[[#This Row],[file]],LEN(Table1[[#This Row],[file]])-16),"_"," ")</f>
        <v>microventouses porous wall</v>
      </c>
    </row>
    <row r="8377" spans="1:10" hidden="1" x14ac:dyDescent="0.25">
      <c r="A8377" t="s">
        <v>10431</v>
      </c>
      <c r="B8377" t="s">
        <v>8389</v>
      </c>
      <c r="C8377">
        <v>0</v>
      </c>
      <c r="D8377">
        <v>1003.969064958</v>
      </c>
      <c r="E8377">
        <f>VALUE(SUBSTITUTE(SUBSTITUTE(SUBSTITUTE(RIGHT(Table1[[#This Row],[raw_timestamp]],21),":","")," ",""),"-",""))</f>
        <v>221181837650213</v>
      </c>
      <c r="F8377">
        <f>IF(Table1[[#This Row],[raw_load]]&gt;30000,F8376,(IF(Table1[[#This Row],[raw_load]]=49.339761120941,F8376,Table1[[#This Row],[raw_load]])))</f>
        <v>0</v>
      </c>
      <c r="G8377">
        <f>-Table1[[#This Row],[load_temp]]</f>
        <v>0</v>
      </c>
      <c r="H8377">
        <f>IF(Table1[[#This Row],[raw_pressure]]=-207.33292143,H8376,D8377)</f>
        <v>1003.969064958</v>
      </c>
      <c r="I8377" s="1">
        <f>1013-Table1[[#This Row],[pressure_temp]]</f>
        <v>9.0309350420000101</v>
      </c>
      <c r="J8377" s="1" t="str">
        <f>SUBSTITUTE(RIGHT(Table1[[#This Row],[file]],LEN(Table1[[#This Row],[file]])-16),"_"," ")</f>
        <v>microventouses porous wall</v>
      </c>
    </row>
    <row r="8378" spans="1:10" hidden="1" x14ac:dyDescent="0.25">
      <c r="A8378" t="s">
        <v>10431</v>
      </c>
      <c r="B8378" t="s">
        <v>8390</v>
      </c>
      <c r="C8378">
        <v>0</v>
      </c>
      <c r="D8378">
        <v>1000.1916159359999</v>
      </c>
      <c r="E8378">
        <f>VALUE(SUBSTITUTE(SUBSTITUTE(SUBSTITUTE(RIGHT(Table1[[#This Row],[raw_timestamp]],21),":","")," ",""),"-",""))</f>
        <v>221181837753476</v>
      </c>
      <c r="F8378">
        <f>IF(Table1[[#This Row],[raw_load]]&gt;30000,F8377,(IF(Table1[[#This Row],[raw_load]]=49.339761120941,F8377,Table1[[#This Row],[raw_load]])))</f>
        <v>0</v>
      </c>
      <c r="G8378">
        <f>-Table1[[#This Row],[load_temp]]</f>
        <v>0</v>
      </c>
      <c r="H8378">
        <f>IF(Table1[[#This Row],[raw_pressure]]=-207.33292143,H8377,D8378)</f>
        <v>1000.1916159359999</v>
      </c>
      <c r="I8378" s="1">
        <f>1013-Table1[[#This Row],[pressure_temp]]</f>
        <v>12.808384064000052</v>
      </c>
      <c r="J8378" s="1" t="str">
        <f>SUBSTITUTE(RIGHT(Table1[[#This Row],[file]],LEN(Table1[[#This Row],[file]])-16),"_"," ")</f>
        <v>microventouses porous wall</v>
      </c>
    </row>
    <row r="8379" spans="1:10" hidden="1" x14ac:dyDescent="0.25">
      <c r="A8379" t="s">
        <v>10431</v>
      </c>
      <c r="B8379" t="s">
        <v>8391</v>
      </c>
      <c r="C8379">
        <v>0</v>
      </c>
      <c r="D8379">
        <v>1002.709915284</v>
      </c>
      <c r="E8379">
        <f>VALUE(SUBSTITUTE(SUBSTITUTE(SUBSTITUTE(RIGHT(Table1[[#This Row],[raw_timestamp]],21),":","")," ",""),"-",""))</f>
        <v>221181837856558</v>
      </c>
      <c r="F8379">
        <f>IF(Table1[[#This Row],[raw_load]]&gt;30000,F8378,(IF(Table1[[#This Row],[raw_load]]=49.339761120941,F8378,Table1[[#This Row],[raw_load]])))</f>
        <v>0</v>
      </c>
      <c r="G8379">
        <f>-Table1[[#This Row],[load_temp]]</f>
        <v>0</v>
      </c>
      <c r="H8379">
        <f>IF(Table1[[#This Row],[raw_pressure]]=-207.33292143,H8378,D8379)</f>
        <v>1002.709915284</v>
      </c>
      <c r="I8379" s="1">
        <f>1013-Table1[[#This Row],[pressure_temp]]</f>
        <v>10.290084716000024</v>
      </c>
      <c r="J8379" s="1" t="str">
        <f>SUBSTITUTE(RIGHT(Table1[[#This Row],[file]],LEN(Table1[[#This Row],[file]])-16),"_"," ")</f>
        <v>microventouses porous wall</v>
      </c>
    </row>
    <row r="8380" spans="1:10" hidden="1" x14ac:dyDescent="0.25">
      <c r="A8380" t="s">
        <v>10431</v>
      </c>
      <c r="B8380" t="s">
        <v>8392</v>
      </c>
      <c r="C8380">
        <v>0</v>
      </c>
      <c r="D8380">
        <v>1011.523963002</v>
      </c>
      <c r="E8380">
        <f>VALUE(SUBSTITUTE(SUBSTITUTE(SUBSTITUTE(RIGHT(Table1[[#This Row],[raw_timestamp]],21),":","")," ",""),"-",""))</f>
        <v>221181837959644</v>
      </c>
      <c r="F8380">
        <f>IF(Table1[[#This Row],[raw_load]]&gt;30000,F8379,(IF(Table1[[#This Row],[raw_load]]=49.339761120941,F8379,Table1[[#This Row],[raw_load]])))</f>
        <v>0</v>
      </c>
      <c r="G8380">
        <f>-Table1[[#This Row],[load_temp]]</f>
        <v>0</v>
      </c>
      <c r="H8380">
        <f>IF(Table1[[#This Row],[raw_pressure]]=-207.33292143,H8379,D8380)</f>
        <v>1011.523963002</v>
      </c>
      <c r="I8380" s="1">
        <f>1013-Table1[[#This Row],[pressure_temp]]</f>
        <v>1.4760369980000405</v>
      </c>
      <c r="J8380" s="1" t="str">
        <f>SUBSTITUTE(RIGHT(Table1[[#This Row],[file]],LEN(Table1[[#This Row],[file]])-16),"_"," ")</f>
        <v>microventouses porous wall</v>
      </c>
    </row>
    <row r="8381" spans="1:10" hidden="1" x14ac:dyDescent="0.25">
      <c r="A8381" t="s">
        <v>10431</v>
      </c>
      <c r="B8381" t="s">
        <v>8393</v>
      </c>
      <c r="C8381">
        <v>0</v>
      </c>
      <c r="D8381">
        <v>1006.487364306</v>
      </c>
      <c r="E8381">
        <f>VALUE(SUBSTITUTE(SUBSTITUTE(SUBSTITUTE(RIGHT(Table1[[#This Row],[raw_timestamp]],21),":","")," ",""),"-",""))</f>
        <v>221181838062825</v>
      </c>
      <c r="F8381">
        <f>IF(Table1[[#This Row],[raw_load]]&gt;30000,F8380,(IF(Table1[[#This Row],[raw_load]]=49.339761120941,F8380,Table1[[#This Row],[raw_load]])))</f>
        <v>0</v>
      </c>
      <c r="G8381">
        <f>-Table1[[#This Row],[load_temp]]</f>
        <v>0</v>
      </c>
      <c r="H8381">
        <f>IF(Table1[[#This Row],[raw_pressure]]=-207.33292143,H8380,D8381)</f>
        <v>1006.487364306</v>
      </c>
      <c r="I8381" s="1">
        <f>1013-Table1[[#This Row],[pressure_temp]]</f>
        <v>6.5126356939999823</v>
      </c>
      <c r="J8381" s="1" t="str">
        <f>SUBSTITUTE(RIGHT(Table1[[#This Row],[file]],LEN(Table1[[#This Row],[file]])-16),"_"," ")</f>
        <v>microventouses porous wall</v>
      </c>
    </row>
    <row r="8382" spans="1:10" hidden="1" x14ac:dyDescent="0.25">
      <c r="A8382" t="s">
        <v>10431</v>
      </c>
      <c r="B8382" t="s">
        <v>8394</v>
      </c>
      <c r="C8382">
        <v>0</v>
      </c>
      <c r="D8382">
        <v>992.63671789199998</v>
      </c>
      <c r="E8382">
        <f>VALUE(SUBSTITUTE(SUBSTITUTE(SUBSTITUTE(RIGHT(Table1[[#This Row],[raw_timestamp]],21),":","")," ",""),"-",""))</f>
        <v>221181838165901</v>
      </c>
      <c r="F8382">
        <f>IF(Table1[[#This Row],[raw_load]]&gt;30000,F8381,(IF(Table1[[#This Row],[raw_load]]=49.339761120941,F8381,Table1[[#This Row],[raw_load]])))</f>
        <v>0</v>
      </c>
      <c r="G8382">
        <f>-Table1[[#This Row],[load_temp]]</f>
        <v>0</v>
      </c>
      <c r="H8382">
        <f>IF(Table1[[#This Row],[raw_pressure]]=-207.33292143,H8381,D8382)</f>
        <v>992.63671789199998</v>
      </c>
      <c r="I8382" s="1">
        <f>1013-Table1[[#This Row],[pressure_temp]]</f>
        <v>20.363282108000021</v>
      </c>
      <c r="J8382" s="1" t="str">
        <f>SUBSTITUTE(RIGHT(Table1[[#This Row],[file]],LEN(Table1[[#This Row],[file]])-16),"_"," ")</f>
        <v>microventouses porous wall</v>
      </c>
    </row>
    <row r="8383" spans="1:10" hidden="1" x14ac:dyDescent="0.25">
      <c r="A8383" t="s">
        <v>10431</v>
      </c>
      <c r="B8383" t="s">
        <v>8395</v>
      </c>
      <c r="C8383">
        <v>0</v>
      </c>
      <c r="D8383">
        <v>975.00862245600001</v>
      </c>
      <c r="E8383">
        <f>VALUE(SUBSTITUTE(SUBSTITUTE(SUBSTITUTE(RIGHT(Table1[[#This Row],[raw_timestamp]],21),":","")," ",""),"-",""))</f>
        <v>221181838268993</v>
      </c>
      <c r="F8383">
        <f>IF(Table1[[#This Row],[raw_load]]&gt;30000,F8382,(IF(Table1[[#This Row],[raw_load]]=49.339761120941,F8382,Table1[[#This Row],[raw_load]])))</f>
        <v>0</v>
      </c>
      <c r="G8383">
        <f>-Table1[[#This Row],[load_temp]]</f>
        <v>0</v>
      </c>
      <c r="H8383">
        <f>IF(Table1[[#This Row],[raw_pressure]]=-207.33292143,H8382,D8383)</f>
        <v>975.00862245600001</v>
      </c>
      <c r="I8383" s="1">
        <f>1013-Table1[[#This Row],[pressure_temp]]</f>
        <v>37.991377543999988</v>
      </c>
      <c r="J8383" s="1" t="str">
        <f>SUBSTITUTE(RIGHT(Table1[[#This Row],[file]],LEN(Table1[[#This Row],[file]])-16),"_"," ")</f>
        <v>microventouses porous wall</v>
      </c>
    </row>
    <row r="8384" spans="1:10" hidden="1" x14ac:dyDescent="0.25">
      <c r="A8384" t="s">
        <v>10431</v>
      </c>
      <c r="B8384" t="s">
        <v>8396</v>
      </c>
      <c r="C8384">
        <v>0</v>
      </c>
      <c r="D8384">
        <v>966.19457473800003</v>
      </c>
      <c r="E8384">
        <f>VALUE(SUBSTITUTE(SUBSTITUTE(SUBSTITUTE(RIGHT(Table1[[#This Row],[raw_timestamp]],21),":","")," ",""),"-",""))</f>
        <v>221181838372237</v>
      </c>
      <c r="F8384">
        <f>IF(Table1[[#This Row],[raw_load]]&gt;30000,F8383,(IF(Table1[[#This Row],[raw_load]]=49.339761120941,F8383,Table1[[#This Row],[raw_load]])))</f>
        <v>0</v>
      </c>
      <c r="G8384">
        <f>-Table1[[#This Row],[load_temp]]</f>
        <v>0</v>
      </c>
      <c r="H8384">
        <f>IF(Table1[[#This Row],[raw_pressure]]=-207.33292143,H8383,D8384)</f>
        <v>966.19457473800003</v>
      </c>
      <c r="I8384" s="1">
        <f>1013-Table1[[#This Row],[pressure_temp]]</f>
        <v>46.805425261999972</v>
      </c>
      <c r="J8384" s="1" t="str">
        <f>SUBSTITUTE(RIGHT(Table1[[#This Row],[file]],LEN(Table1[[#This Row],[file]])-16),"_"," ")</f>
        <v>microventouses porous wall</v>
      </c>
    </row>
    <row r="8385" spans="1:10" hidden="1" x14ac:dyDescent="0.25">
      <c r="A8385" t="s">
        <v>10431</v>
      </c>
      <c r="B8385" t="s">
        <v>8397</v>
      </c>
      <c r="C8385">
        <v>0</v>
      </c>
      <c r="D8385">
        <v>961.15797604199997</v>
      </c>
      <c r="E8385">
        <f>VALUE(SUBSTITUTE(SUBSTITUTE(SUBSTITUTE(RIGHT(Table1[[#This Row],[raw_timestamp]],21),":","")," ",""),"-",""))</f>
        <v>221181838475330</v>
      </c>
      <c r="F8385">
        <f>IF(Table1[[#This Row],[raw_load]]&gt;30000,F8384,(IF(Table1[[#This Row],[raw_load]]=49.339761120941,F8384,Table1[[#This Row],[raw_load]])))</f>
        <v>0</v>
      </c>
      <c r="G8385">
        <f>-Table1[[#This Row],[load_temp]]</f>
        <v>0</v>
      </c>
      <c r="H8385">
        <f>IF(Table1[[#This Row],[raw_pressure]]=-207.33292143,H8384,D8385)</f>
        <v>961.15797604199997</v>
      </c>
      <c r="I8385" s="1">
        <f>1013-Table1[[#This Row],[pressure_temp]]</f>
        <v>51.842023958000027</v>
      </c>
      <c r="J8385" s="1" t="str">
        <f>SUBSTITUTE(RIGHT(Table1[[#This Row],[file]],LEN(Table1[[#This Row],[file]])-16),"_"," ")</f>
        <v>microventouses porous wall</v>
      </c>
    </row>
    <row r="8386" spans="1:10" hidden="1" x14ac:dyDescent="0.25">
      <c r="A8386" t="s">
        <v>10431</v>
      </c>
      <c r="B8386" t="s">
        <v>8398</v>
      </c>
      <c r="C8386">
        <v>0</v>
      </c>
      <c r="D8386">
        <v>958.63967669399995</v>
      </c>
      <c r="E8386">
        <f>VALUE(SUBSTITUTE(SUBSTITUTE(SUBSTITUTE(RIGHT(Table1[[#This Row],[raw_timestamp]],21),":","")," ",""),"-",""))</f>
        <v>221181838578364</v>
      </c>
      <c r="F8386">
        <f>IF(Table1[[#This Row],[raw_load]]&gt;30000,F8385,(IF(Table1[[#This Row],[raw_load]]=49.339761120941,F8385,Table1[[#This Row],[raw_load]])))</f>
        <v>0</v>
      </c>
      <c r="G8386">
        <f>-Table1[[#This Row],[load_temp]]</f>
        <v>0</v>
      </c>
      <c r="H8386">
        <f>IF(Table1[[#This Row],[raw_pressure]]=-207.33292143,H8385,D8386)</f>
        <v>958.63967669399995</v>
      </c>
      <c r="I8386" s="1">
        <f>1013-Table1[[#This Row],[pressure_temp]]</f>
        <v>54.360323306000055</v>
      </c>
      <c r="J8386" s="1" t="str">
        <f>SUBSTITUTE(RIGHT(Table1[[#This Row],[file]],LEN(Table1[[#This Row],[file]])-16),"_"," ")</f>
        <v>microventouses porous wall</v>
      </c>
    </row>
    <row r="8387" spans="1:10" hidden="1" x14ac:dyDescent="0.25">
      <c r="A8387" t="s">
        <v>10431</v>
      </c>
      <c r="B8387" t="s">
        <v>8399</v>
      </c>
      <c r="C8387">
        <v>0</v>
      </c>
      <c r="D8387">
        <v>951.08477864999998</v>
      </c>
      <c r="E8387">
        <f>VALUE(SUBSTITUTE(SUBSTITUTE(SUBSTITUTE(RIGHT(Table1[[#This Row],[raw_timestamp]],21),":","")," ",""),"-",""))</f>
        <v>221181838681401</v>
      </c>
      <c r="F8387">
        <f>IF(Table1[[#This Row],[raw_load]]&gt;30000,F8386,(IF(Table1[[#This Row],[raw_load]]=49.339761120941,F8386,Table1[[#This Row],[raw_load]])))</f>
        <v>0</v>
      </c>
      <c r="G8387">
        <f>-Table1[[#This Row],[load_temp]]</f>
        <v>0</v>
      </c>
      <c r="H8387">
        <f>IF(Table1[[#This Row],[raw_pressure]]=-207.33292143,H8386,D8387)</f>
        <v>951.08477864999998</v>
      </c>
      <c r="I8387" s="1">
        <f>1013-Table1[[#This Row],[pressure_temp]]</f>
        <v>61.915221350000024</v>
      </c>
      <c r="J8387" s="1" t="str">
        <f>SUBSTITUTE(RIGHT(Table1[[#This Row],[file]],LEN(Table1[[#This Row],[file]])-16),"_"," ")</f>
        <v>microventouses porous wall</v>
      </c>
    </row>
    <row r="8388" spans="1:10" hidden="1" x14ac:dyDescent="0.25">
      <c r="A8388" t="s">
        <v>10431</v>
      </c>
      <c r="B8388" t="s">
        <v>8400</v>
      </c>
      <c r="C8388">
        <v>0</v>
      </c>
      <c r="D8388">
        <v>947.30732962800005</v>
      </c>
      <c r="E8388">
        <f>VALUE(SUBSTITUTE(SUBSTITUTE(SUBSTITUTE(RIGHT(Table1[[#This Row],[raw_timestamp]],21),":","")," ",""),"-",""))</f>
        <v>221181838784778</v>
      </c>
      <c r="F8388">
        <f>IF(Table1[[#This Row],[raw_load]]&gt;30000,F8387,(IF(Table1[[#This Row],[raw_load]]=49.339761120941,F8387,Table1[[#This Row],[raw_load]])))</f>
        <v>0</v>
      </c>
      <c r="G8388">
        <f>-Table1[[#This Row],[load_temp]]</f>
        <v>0</v>
      </c>
      <c r="H8388">
        <f>IF(Table1[[#This Row],[raw_pressure]]=-207.33292143,H8387,D8388)</f>
        <v>947.30732962800005</v>
      </c>
      <c r="I8388" s="1">
        <f>1013-Table1[[#This Row],[pressure_temp]]</f>
        <v>65.692670371999952</v>
      </c>
      <c r="J8388" s="1" t="str">
        <f>SUBSTITUTE(RIGHT(Table1[[#This Row],[file]],LEN(Table1[[#This Row],[file]])-16),"_"," ")</f>
        <v>microventouses porous wall</v>
      </c>
    </row>
    <row r="8389" spans="1:10" hidden="1" x14ac:dyDescent="0.25">
      <c r="A8389" t="s">
        <v>10431</v>
      </c>
      <c r="B8389" t="s">
        <v>8401</v>
      </c>
      <c r="C8389">
        <v>0</v>
      </c>
      <c r="D8389">
        <v>949.82562897599996</v>
      </c>
      <c r="E8389">
        <f>VALUE(SUBSTITUTE(SUBSTITUTE(SUBSTITUTE(RIGHT(Table1[[#This Row],[raw_timestamp]],21),":","")," ",""),"-",""))</f>
        <v>221181838887868</v>
      </c>
      <c r="F8389">
        <f>IF(Table1[[#This Row],[raw_load]]&gt;30000,F8388,(IF(Table1[[#This Row],[raw_load]]=49.339761120941,F8388,Table1[[#This Row],[raw_load]])))</f>
        <v>0</v>
      </c>
      <c r="G8389">
        <f>-Table1[[#This Row],[load_temp]]</f>
        <v>0</v>
      </c>
      <c r="H8389">
        <f>IF(Table1[[#This Row],[raw_pressure]]=-207.33292143,H8388,D8389)</f>
        <v>949.82562897599996</v>
      </c>
      <c r="I8389" s="1">
        <f>1013-Table1[[#This Row],[pressure_temp]]</f>
        <v>63.174371024000038</v>
      </c>
      <c r="J8389" s="1" t="str">
        <f>SUBSTITUTE(RIGHT(Table1[[#This Row],[file]],LEN(Table1[[#This Row],[file]])-16),"_"," ")</f>
        <v>microventouses porous wall</v>
      </c>
    </row>
    <row r="8390" spans="1:10" hidden="1" x14ac:dyDescent="0.25">
      <c r="A8390" t="s">
        <v>10431</v>
      </c>
      <c r="B8390" t="s">
        <v>8402</v>
      </c>
      <c r="C8390">
        <v>0</v>
      </c>
      <c r="D8390">
        <v>938.49328190999995</v>
      </c>
      <c r="E8390">
        <f>VALUE(SUBSTITUTE(SUBSTITUTE(SUBSTITUTE(RIGHT(Table1[[#This Row],[raw_timestamp]],21),":","")," ",""),"-",""))</f>
        <v>221181838990958</v>
      </c>
      <c r="F8390">
        <f>IF(Table1[[#This Row],[raw_load]]&gt;30000,F8389,(IF(Table1[[#This Row],[raw_load]]=49.339761120941,F8389,Table1[[#This Row],[raw_load]])))</f>
        <v>0</v>
      </c>
      <c r="G8390">
        <f>-Table1[[#This Row],[load_temp]]</f>
        <v>0</v>
      </c>
      <c r="H8390">
        <f>IF(Table1[[#This Row],[raw_pressure]]=-207.33292143,H8389,D8390)</f>
        <v>938.49328190999995</v>
      </c>
      <c r="I8390" s="1">
        <f>1013-Table1[[#This Row],[pressure_temp]]</f>
        <v>74.506718090000049</v>
      </c>
      <c r="J8390" s="1" t="str">
        <f>SUBSTITUTE(RIGHT(Table1[[#This Row],[file]],LEN(Table1[[#This Row],[file]])-16),"_"," ")</f>
        <v>microventouses porous wall</v>
      </c>
    </row>
    <row r="8391" spans="1:10" hidden="1" x14ac:dyDescent="0.25">
      <c r="A8391" t="s">
        <v>10431</v>
      </c>
      <c r="B8391" t="s">
        <v>8403</v>
      </c>
      <c r="C8391">
        <v>0</v>
      </c>
      <c r="D8391">
        <v>929.67923419199997</v>
      </c>
      <c r="E8391">
        <f>VALUE(SUBSTITUTE(SUBSTITUTE(SUBSTITUTE(RIGHT(Table1[[#This Row],[raw_timestamp]],21),":","")," ",""),"-",""))</f>
        <v>221181839094137</v>
      </c>
      <c r="F8391">
        <f>IF(Table1[[#This Row],[raw_load]]&gt;30000,F8390,(IF(Table1[[#This Row],[raw_load]]=49.339761120941,F8390,Table1[[#This Row],[raw_load]])))</f>
        <v>0</v>
      </c>
      <c r="G8391">
        <f>-Table1[[#This Row],[load_temp]]</f>
        <v>0</v>
      </c>
      <c r="H8391">
        <f>IF(Table1[[#This Row],[raw_pressure]]=-207.33292143,H8390,D8391)</f>
        <v>929.67923419199997</v>
      </c>
      <c r="I8391" s="1">
        <f>1013-Table1[[#This Row],[pressure_temp]]</f>
        <v>83.320765808000033</v>
      </c>
      <c r="J8391" s="1" t="str">
        <f>SUBSTITUTE(RIGHT(Table1[[#This Row],[file]],LEN(Table1[[#This Row],[file]])-16),"_"," ")</f>
        <v>microventouses porous wall</v>
      </c>
    </row>
    <row r="8392" spans="1:10" hidden="1" x14ac:dyDescent="0.25">
      <c r="A8392" t="s">
        <v>10431</v>
      </c>
      <c r="B8392" t="s">
        <v>8404</v>
      </c>
      <c r="C8392">
        <v>0</v>
      </c>
      <c r="D8392">
        <v>913.31028843000001</v>
      </c>
      <c r="E8392">
        <f>VALUE(SUBSTITUTE(SUBSTITUTE(SUBSTITUTE(RIGHT(Table1[[#This Row],[raw_timestamp]],21),":","")," ",""),"-",""))</f>
        <v>221181839197230</v>
      </c>
      <c r="F8392">
        <f>IF(Table1[[#This Row],[raw_load]]&gt;30000,F8391,(IF(Table1[[#This Row],[raw_load]]=49.339761120941,F8391,Table1[[#This Row],[raw_load]])))</f>
        <v>0</v>
      </c>
      <c r="G8392">
        <f>-Table1[[#This Row],[load_temp]]</f>
        <v>0</v>
      </c>
      <c r="H8392">
        <f>IF(Table1[[#This Row],[raw_pressure]]=-207.33292143,H8391,D8392)</f>
        <v>913.31028843000001</v>
      </c>
      <c r="I8392" s="1">
        <f>1013-Table1[[#This Row],[pressure_temp]]</f>
        <v>99.689711569999986</v>
      </c>
      <c r="J8392" s="1" t="str">
        <f>SUBSTITUTE(RIGHT(Table1[[#This Row],[file]],LEN(Table1[[#This Row],[file]])-16),"_"," ")</f>
        <v>microventouses porous wall</v>
      </c>
    </row>
    <row r="8393" spans="1:10" hidden="1" x14ac:dyDescent="0.25">
      <c r="A8393" t="s">
        <v>10431</v>
      </c>
      <c r="B8393" t="s">
        <v>8405</v>
      </c>
      <c r="C8393">
        <v>0</v>
      </c>
      <c r="D8393">
        <v>907.01454005999994</v>
      </c>
      <c r="E8393">
        <f>VALUE(SUBSTITUTE(SUBSTITUTE(SUBSTITUTE(RIGHT(Table1[[#This Row],[raw_timestamp]],21),":","")," ",""),"-",""))</f>
        <v>221181839300281</v>
      </c>
      <c r="F8393">
        <f>IF(Table1[[#This Row],[raw_load]]&gt;30000,F8392,(IF(Table1[[#This Row],[raw_load]]=49.339761120941,F8392,Table1[[#This Row],[raw_load]])))</f>
        <v>0</v>
      </c>
      <c r="G8393">
        <f>-Table1[[#This Row],[load_temp]]</f>
        <v>0</v>
      </c>
      <c r="H8393">
        <f>IF(Table1[[#This Row],[raw_pressure]]=-207.33292143,H8392,D8393)</f>
        <v>907.01454005999994</v>
      </c>
      <c r="I8393" s="1">
        <f>1013-Table1[[#This Row],[pressure_temp]]</f>
        <v>105.98545994000006</v>
      </c>
      <c r="J8393" s="1" t="str">
        <f>SUBSTITUTE(RIGHT(Table1[[#This Row],[file]],LEN(Table1[[#This Row],[file]])-16),"_"," ")</f>
        <v>microventouses porous wall</v>
      </c>
    </row>
    <row r="8394" spans="1:10" hidden="1" x14ac:dyDescent="0.25">
      <c r="A8394" t="s">
        <v>10431</v>
      </c>
      <c r="B8394" t="s">
        <v>8406</v>
      </c>
      <c r="C8394">
        <v>0</v>
      </c>
      <c r="D8394">
        <v>890.64559429799999</v>
      </c>
      <c r="E8394">
        <f>VALUE(SUBSTITUTE(SUBSTITUTE(SUBSTITUTE(RIGHT(Table1[[#This Row],[raw_timestamp]],21),":","")," ",""),"-",""))</f>
        <v>221181839403516</v>
      </c>
      <c r="F8394">
        <f>IF(Table1[[#This Row],[raw_load]]&gt;30000,F8393,(IF(Table1[[#This Row],[raw_load]]=49.339761120941,F8393,Table1[[#This Row],[raw_load]])))</f>
        <v>0</v>
      </c>
      <c r="G8394">
        <f>-Table1[[#This Row],[load_temp]]</f>
        <v>0</v>
      </c>
      <c r="H8394">
        <f>IF(Table1[[#This Row],[raw_pressure]]=-207.33292143,H8393,D8394)</f>
        <v>890.64559429799999</v>
      </c>
      <c r="I8394" s="1">
        <f>1013-Table1[[#This Row],[pressure_temp]]</f>
        <v>122.35440570200001</v>
      </c>
      <c r="J8394" s="1" t="str">
        <f>SUBSTITUTE(RIGHT(Table1[[#This Row],[file]],LEN(Table1[[#This Row],[file]])-16),"_"," ")</f>
        <v>microventouses porous wall</v>
      </c>
    </row>
    <row r="8395" spans="1:10" hidden="1" x14ac:dyDescent="0.25">
      <c r="A8395" t="s">
        <v>10431</v>
      </c>
      <c r="B8395" t="s">
        <v>8407</v>
      </c>
      <c r="C8395">
        <v>0</v>
      </c>
      <c r="D8395">
        <v>888.12729494999996</v>
      </c>
      <c r="E8395">
        <f>VALUE(SUBSTITUTE(SUBSTITUTE(SUBSTITUTE(RIGHT(Table1[[#This Row],[raw_timestamp]],21),":","")," ",""),"-",""))</f>
        <v>221181839506606</v>
      </c>
      <c r="F8395">
        <f>IF(Table1[[#This Row],[raw_load]]&gt;30000,F8394,(IF(Table1[[#This Row],[raw_load]]=49.339761120941,F8394,Table1[[#This Row],[raw_load]])))</f>
        <v>0</v>
      </c>
      <c r="G8395">
        <f>-Table1[[#This Row],[load_temp]]</f>
        <v>0</v>
      </c>
      <c r="H8395">
        <f>IF(Table1[[#This Row],[raw_pressure]]=-207.33292143,H8394,D8395)</f>
        <v>888.12729494999996</v>
      </c>
      <c r="I8395" s="1">
        <f>1013-Table1[[#This Row],[pressure_temp]]</f>
        <v>124.87270505000004</v>
      </c>
      <c r="J8395" s="1" t="str">
        <f>SUBSTITUTE(RIGHT(Table1[[#This Row],[file]],LEN(Table1[[#This Row],[file]])-16),"_"," ")</f>
        <v>microventouses porous wall</v>
      </c>
    </row>
    <row r="8396" spans="1:10" hidden="1" x14ac:dyDescent="0.25">
      <c r="A8396" t="s">
        <v>10431</v>
      </c>
      <c r="B8396" t="s">
        <v>8408</v>
      </c>
      <c r="C8396">
        <v>0</v>
      </c>
      <c r="D8396">
        <v>885.60899560199903</v>
      </c>
      <c r="E8396">
        <f>VALUE(SUBSTITUTE(SUBSTITUTE(SUBSTITUTE(RIGHT(Table1[[#This Row],[raw_timestamp]],21),":","")," ",""),"-",""))</f>
        <v>221181839609672</v>
      </c>
      <c r="F8396">
        <f>IF(Table1[[#This Row],[raw_load]]&gt;30000,F8395,(IF(Table1[[#This Row],[raw_load]]=49.339761120941,F8395,Table1[[#This Row],[raw_load]])))</f>
        <v>0</v>
      </c>
      <c r="G8396">
        <f>-Table1[[#This Row],[load_temp]]</f>
        <v>0</v>
      </c>
      <c r="H8396">
        <f>IF(Table1[[#This Row],[raw_pressure]]=-207.33292143,H8395,D8396)</f>
        <v>885.60899560199903</v>
      </c>
      <c r="I8396" s="1">
        <f>1013-Table1[[#This Row],[pressure_temp]]</f>
        <v>127.39100439800097</v>
      </c>
      <c r="J8396" s="1" t="str">
        <f>SUBSTITUTE(RIGHT(Table1[[#This Row],[file]],LEN(Table1[[#This Row],[file]])-16),"_"," ")</f>
        <v>microventouses porous wall</v>
      </c>
    </row>
    <row r="8397" spans="1:10" hidden="1" x14ac:dyDescent="0.25">
      <c r="A8397" t="s">
        <v>10431</v>
      </c>
      <c r="B8397" t="s">
        <v>8409</v>
      </c>
      <c r="C8397">
        <v>0</v>
      </c>
      <c r="D8397">
        <v>833.98385896799903</v>
      </c>
      <c r="E8397">
        <f>VALUE(SUBSTITUTE(SUBSTITUTE(SUBSTITUTE(RIGHT(Table1[[#This Row],[raw_timestamp]],21),":","")," ",""),"-",""))</f>
        <v>221181839712865</v>
      </c>
      <c r="F8397">
        <f>IF(Table1[[#This Row],[raw_load]]&gt;30000,F8396,(IF(Table1[[#This Row],[raw_load]]=49.339761120941,F8396,Table1[[#This Row],[raw_load]])))</f>
        <v>0</v>
      </c>
      <c r="G8397">
        <f>-Table1[[#This Row],[load_temp]]</f>
        <v>0</v>
      </c>
      <c r="H8397">
        <f>IF(Table1[[#This Row],[raw_pressure]]=-207.33292143,H8396,D8397)</f>
        <v>833.98385896799903</v>
      </c>
      <c r="I8397" s="1">
        <f>1013-Table1[[#This Row],[pressure_temp]]</f>
        <v>179.01614103200097</v>
      </c>
      <c r="J8397" s="1" t="str">
        <f>SUBSTITUTE(RIGHT(Table1[[#This Row],[file]],LEN(Table1[[#This Row],[file]])-16),"_"," ")</f>
        <v>microventouses porous wall</v>
      </c>
    </row>
    <row r="8398" spans="1:10" hidden="1" x14ac:dyDescent="0.25">
      <c r="A8398" t="s">
        <v>10431</v>
      </c>
      <c r="B8398" t="s">
        <v>8410</v>
      </c>
      <c r="C8398">
        <v>0</v>
      </c>
      <c r="D8398">
        <v>801.24596744400003</v>
      </c>
      <c r="E8398">
        <f>VALUE(SUBSTITUTE(SUBSTITUTE(SUBSTITUTE(RIGHT(Table1[[#This Row],[raw_timestamp]],21),":","")," ",""),"-",""))</f>
        <v>221181839815892</v>
      </c>
      <c r="F8398">
        <f>IF(Table1[[#This Row],[raw_load]]&gt;30000,F8397,(IF(Table1[[#This Row],[raw_load]]=49.339761120941,F8397,Table1[[#This Row],[raw_load]])))</f>
        <v>0</v>
      </c>
      <c r="G8398">
        <f>-Table1[[#This Row],[load_temp]]</f>
        <v>0</v>
      </c>
      <c r="H8398">
        <f>IF(Table1[[#This Row],[raw_pressure]]=-207.33292143,H8397,D8398)</f>
        <v>801.24596744400003</v>
      </c>
      <c r="I8398" s="1">
        <f>1013-Table1[[#This Row],[pressure_temp]]</f>
        <v>211.75403255599997</v>
      </c>
      <c r="J8398" s="1" t="str">
        <f>SUBSTITUTE(RIGHT(Table1[[#This Row],[file]],LEN(Table1[[#This Row],[file]])-16),"_"," ")</f>
        <v>microventouses porous wall</v>
      </c>
    </row>
    <row r="8399" spans="1:10" hidden="1" x14ac:dyDescent="0.25">
      <c r="A8399" t="s">
        <v>10431</v>
      </c>
      <c r="B8399" t="s">
        <v>8411</v>
      </c>
      <c r="C8399">
        <v>0</v>
      </c>
      <c r="D8399">
        <v>777.32212363799999</v>
      </c>
      <c r="E8399">
        <f>VALUE(SUBSTITUTE(SUBSTITUTE(SUBSTITUTE(RIGHT(Table1[[#This Row],[raw_timestamp]],21),":","")," ",""),"-",""))</f>
        <v>221181839918980</v>
      </c>
      <c r="F8399">
        <f>IF(Table1[[#This Row],[raw_load]]&gt;30000,F8398,(IF(Table1[[#This Row],[raw_load]]=49.339761120941,F8398,Table1[[#This Row],[raw_load]])))</f>
        <v>0</v>
      </c>
      <c r="G8399">
        <f>-Table1[[#This Row],[load_temp]]</f>
        <v>0</v>
      </c>
      <c r="H8399">
        <f>IF(Table1[[#This Row],[raw_pressure]]=-207.33292143,H8398,D8399)</f>
        <v>777.32212363799999</v>
      </c>
      <c r="I8399" s="1">
        <f>1013-Table1[[#This Row],[pressure_temp]]</f>
        <v>235.67787636200001</v>
      </c>
      <c r="J8399" s="1" t="str">
        <f>SUBSTITUTE(RIGHT(Table1[[#This Row],[file]],LEN(Table1[[#This Row],[file]])-16),"_"," ")</f>
        <v>microventouses porous wall</v>
      </c>
    </row>
    <row r="8400" spans="1:10" hidden="1" x14ac:dyDescent="0.25">
      <c r="A8400" t="s">
        <v>10431</v>
      </c>
      <c r="B8400" t="s">
        <v>8412</v>
      </c>
      <c r="C8400">
        <v>0</v>
      </c>
      <c r="D8400">
        <v>796.20936874799997</v>
      </c>
      <c r="E8400">
        <f>VALUE(SUBSTITUTE(SUBSTITUTE(SUBSTITUTE(RIGHT(Table1[[#This Row],[raw_timestamp]],21),":","")," ",""),"-",""))</f>
        <v>221181840022233</v>
      </c>
      <c r="F8400">
        <f>IF(Table1[[#This Row],[raw_load]]&gt;30000,F8399,(IF(Table1[[#This Row],[raw_load]]=49.339761120941,F8399,Table1[[#This Row],[raw_load]])))</f>
        <v>0</v>
      </c>
      <c r="G8400">
        <f>-Table1[[#This Row],[load_temp]]</f>
        <v>0</v>
      </c>
      <c r="H8400">
        <f>IF(Table1[[#This Row],[raw_pressure]]=-207.33292143,H8399,D8400)</f>
        <v>796.20936874799997</v>
      </c>
      <c r="I8400" s="1">
        <f>1013-Table1[[#This Row],[pressure_temp]]</f>
        <v>216.79063125200003</v>
      </c>
      <c r="J8400" s="1" t="str">
        <f>SUBSTITUTE(RIGHT(Table1[[#This Row],[file]],LEN(Table1[[#This Row],[file]])-16),"_"," ")</f>
        <v>microventouses porous wall</v>
      </c>
    </row>
    <row r="8401" spans="1:10" hidden="1" x14ac:dyDescent="0.25">
      <c r="A8401" t="s">
        <v>10431</v>
      </c>
      <c r="B8401" t="s">
        <v>8413</v>
      </c>
      <c r="C8401">
        <v>0</v>
      </c>
      <c r="D8401">
        <v>792.43191972600005</v>
      </c>
      <c r="E8401">
        <f>VALUE(SUBSTITUTE(SUBSTITUTE(SUBSTITUTE(RIGHT(Table1[[#This Row],[raw_timestamp]],21),":","")," ",""),"-",""))</f>
        <v>221181840125311</v>
      </c>
      <c r="F8401">
        <f>IF(Table1[[#This Row],[raw_load]]&gt;30000,F8400,(IF(Table1[[#This Row],[raw_load]]=49.339761120941,F8400,Table1[[#This Row],[raw_load]])))</f>
        <v>0</v>
      </c>
      <c r="G8401">
        <f>-Table1[[#This Row],[load_temp]]</f>
        <v>0</v>
      </c>
      <c r="H8401">
        <f>IF(Table1[[#This Row],[raw_pressure]]=-207.33292143,H8400,D8401)</f>
        <v>792.43191972600005</v>
      </c>
      <c r="I8401" s="1">
        <f>1013-Table1[[#This Row],[pressure_temp]]</f>
        <v>220.56808027399995</v>
      </c>
      <c r="J8401" s="1" t="str">
        <f>SUBSTITUTE(RIGHT(Table1[[#This Row],[file]],LEN(Table1[[#This Row],[file]])-16),"_"," ")</f>
        <v>microventouses porous wall</v>
      </c>
    </row>
    <row r="8402" spans="1:10" hidden="1" x14ac:dyDescent="0.25">
      <c r="A8402" t="s">
        <v>10431</v>
      </c>
      <c r="B8402" t="s">
        <v>8414</v>
      </c>
      <c r="C8402">
        <v>0</v>
      </c>
      <c r="D8402">
        <v>782.35872233400005</v>
      </c>
      <c r="E8402">
        <f>VALUE(SUBSTITUTE(SUBSTITUTE(SUBSTITUTE(RIGHT(Table1[[#This Row],[raw_timestamp]],21),":","")," ",""),"-",""))</f>
        <v>221181840228389</v>
      </c>
      <c r="F8402">
        <f>IF(Table1[[#This Row],[raw_load]]&gt;30000,F8401,(IF(Table1[[#This Row],[raw_load]]=49.339761120941,F8401,Table1[[#This Row],[raw_load]])))</f>
        <v>0</v>
      </c>
      <c r="G8402">
        <f>-Table1[[#This Row],[load_temp]]</f>
        <v>0</v>
      </c>
      <c r="H8402">
        <f>IF(Table1[[#This Row],[raw_pressure]]=-207.33292143,H8401,D8402)</f>
        <v>782.35872233400005</v>
      </c>
      <c r="I8402" s="1">
        <f>1013-Table1[[#This Row],[pressure_temp]]</f>
        <v>230.64127766599995</v>
      </c>
      <c r="J8402" s="1" t="str">
        <f>SUBSTITUTE(RIGHT(Table1[[#This Row],[file]],LEN(Table1[[#This Row],[file]])-16),"_"," ")</f>
        <v>microventouses porous wall</v>
      </c>
    </row>
    <row r="8403" spans="1:10" hidden="1" x14ac:dyDescent="0.25">
      <c r="A8403" t="s">
        <v>10431</v>
      </c>
      <c r="B8403" t="s">
        <v>8415</v>
      </c>
      <c r="C8403">
        <v>0</v>
      </c>
      <c r="D8403">
        <v>767.248926246</v>
      </c>
      <c r="E8403">
        <f>VALUE(SUBSTITUTE(SUBSTITUTE(SUBSTITUTE(RIGHT(Table1[[#This Row],[raw_timestamp]],21),":","")," ",""),"-",""))</f>
        <v>221181840331384</v>
      </c>
      <c r="F8403">
        <f>IF(Table1[[#This Row],[raw_load]]&gt;30000,F8402,(IF(Table1[[#This Row],[raw_load]]=49.339761120941,F8402,Table1[[#This Row],[raw_load]])))</f>
        <v>0</v>
      </c>
      <c r="G8403">
        <f>-Table1[[#This Row],[load_temp]]</f>
        <v>0</v>
      </c>
      <c r="H8403">
        <f>IF(Table1[[#This Row],[raw_pressure]]=-207.33292143,H8402,D8403)</f>
        <v>767.248926246</v>
      </c>
      <c r="I8403" s="1">
        <f>1013-Table1[[#This Row],[pressure_temp]]</f>
        <v>245.751073754</v>
      </c>
      <c r="J8403" s="1" t="str">
        <f>SUBSTITUTE(RIGHT(Table1[[#This Row],[file]],LEN(Table1[[#This Row],[file]])-16),"_"," ")</f>
        <v>microventouses porous wall</v>
      </c>
    </row>
    <row r="8404" spans="1:10" hidden="1" x14ac:dyDescent="0.25">
      <c r="A8404" t="s">
        <v>10431</v>
      </c>
      <c r="B8404" t="s">
        <v>8416</v>
      </c>
      <c r="C8404">
        <v>0</v>
      </c>
      <c r="D8404">
        <v>734.51103472199998</v>
      </c>
      <c r="E8404">
        <f>VALUE(SUBSTITUTE(SUBSTITUTE(SUBSTITUTE(RIGHT(Table1[[#This Row],[raw_timestamp]],21),":","")," ",""),"-",""))</f>
        <v>221181840434676</v>
      </c>
      <c r="F8404">
        <f>IF(Table1[[#This Row],[raw_load]]&gt;30000,F8403,(IF(Table1[[#This Row],[raw_load]]=49.339761120941,F8403,Table1[[#This Row],[raw_load]])))</f>
        <v>0</v>
      </c>
      <c r="G8404">
        <f>-Table1[[#This Row],[load_temp]]</f>
        <v>0</v>
      </c>
      <c r="H8404">
        <f>IF(Table1[[#This Row],[raw_pressure]]=-207.33292143,H8403,D8404)</f>
        <v>734.51103472199998</v>
      </c>
      <c r="I8404" s="1">
        <f>1013-Table1[[#This Row],[pressure_temp]]</f>
        <v>278.48896527800002</v>
      </c>
      <c r="J8404" s="1" t="str">
        <f>SUBSTITUTE(RIGHT(Table1[[#This Row],[file]],LEN(Table1[[#This Row],[file]])-16),"_"," ")</f>
        <v>microventouses porous wall</v>
      </c>
    </row>
    <row r="8405" spans="1:10" hidden="1" x14ac:dyDescent="0.25">
      <c r="A8405" t="s">
        <v>10431</v>
      </c>
      <c r="B8405" t="s">
        <v>8417</v>
      </c>
      <c r="C8405">
        <v>0</v>
      </c>
      <c r="D8405">
        <v>747.102531462</v>
      </c>
      <c r="E8405">
        <f>VALUE(SUBSTITUTE(SUBSTITUTE(SUBSTITUTE(RIGHT(Table1[[#This Row],[raw_timestamp]],21),":","")," ",""),"-",""))</f>
        <v>221181840537756</v>
      </c>
      <c r="F8405">
        <f>IF(Table1[[#This Row],[raw_load]]&gt;30000,F8404,(IF(Table1[[#This Row],[raw_load]]=49.339761120941,F8404,Table1[[#This Row],[raw_load]])))</f>
        <v>0</v>
      </c>
      <c r="G8405">
        <f>-Table1[[#This Row],[load_temp]]</f>
        <v>0</v>
      </c>
      <c r="H8405">
        <f>IF(Table1[[#This Row],[raw_pressure]]=-207.33292143,H8404,D8405)</f>
        <v>747.102531462</v>
      </c>
      <c r="I8405" s="1">
        <f>1013-Table1[[#This Row],[pressure_temp]]</f>
        <v>265.897468538</v>
      </c>
      <c r="J8405" s="1" t="str">
        <f>SUBSTITUTE(RIGHT(Table1[[#This Row],[file]],LEN(Table1[[#This Row],[file]])-16),"_"," ")</f>
        <v>microventouses porous wall</v>
      </c>
    </row>
    <row r="8406" spans="1:10" hidden="1" x14ac:dyDescent="0.25">
      <c r="A8406" t="s">
        <v>10431</v>
      </c>
      <c r="B8406" t="s">
        <v>8418</v>
      </c>
      <c r="C8406">
        <v>0</v>
      </c>
      <c r="D8406">
        <v>757.175728854</v>
      </c>
      <c r="E8406">
        <f>VALUE(SUBSTITUTE(SUBSTITUTE(SUBSTITUTE(RIGHT(Table1[[#This Row],[raw_timestamp]],21),":","")," ",""),"-",""))</f>
        <v>221181840640830</v>
      </c>
      <c r="F8406">
        <f>IF(Table1[[#This Row],[raw_load]]&gt;30000,F8405,(IF(Table1[[#This Row],[raw_load]]=49.339761120941,F8405,Table1[[#This Row],[raw_load]])))</f>
        <v>0</v>
      </c>
      <c r="G8406">
        <f>-Table1[[#This Row],[load_temp]]</f>
        <v>0</v>
      </c>
      <c r="H8406">
        <f>IF(Table1[[#This Row],[raw_pressure]]=-207.33292143,H8405,D8406)</f>
        <v>757.175728854</v>
      </c>
      <c r="I8406" s="1">
        <f>1013-Table1[[#This Row],[pressure_temp]]</f>
        <v>255.824271146</v>
      </c>
      <c r="J8406" s="1" t="str">
        <f>SUBSTITUTE(RIGHT(Table1[[#This Row],[file]],LEN(Table1[[#This Row],[file]])-16),"_"," ")</f>
        <v>microventouses porous wall</v>
      </c>
    </row>
    <row r="8407" spans="1:10" hidden="1" x14ac:dyDescent="0.25">
      <c r="A8407" t="s">
        <v>10431</v>
      </c>
      <c r="B8407" t="s">
        <v>8419</v>
      </c>
      <c r="C8407">
        <v>0</v>
      </c>
      <c r="D8407">
        <v>779.84042298600002</v>
      </c>
      <c r="E8407">
        <f>VALUE(SUBSTITUTE(SUBSTITUTE(SUBSTITUTE(RIGHT(Table1[[#This Row],[raw_timestamp]],21),":","")," ",""),"-",""))</f>
        <v>221181840744037</v>
      </c>
      <c r="F8407">
        <f>IF(Table1[[#This Row],[raw_load]]&gt;30000,F8406,(IF(Table1[[#This Row],[raw_load]]=49.339761120941,F8406,Table1[[#This Row],[raw_load]])))</f>
        <v>0</v>
      </c>
      <c r="G8407">
        <f>-Table1[[#This Row],[load_temp]]</f>
        <v>0</v>
      </c>
      <c r="H8407">
        <f>IF(Table1[[#This Row],[raw_pressure]]=-207.33292143,H8406,D8407)</f>
        <v>779.84042298600002</v>
      </c>
      <c r="I8407" s="1">
        <f>1013-Table1[[#This Row],[pressure_temp]]</f>
        <v>233.15957701399998</v>
      </c>
      <c r="J8407" s="1" t="str">
        <f>SUBSTITUTE(RIGHT(Table1[[#This Row],[file]],LEN(Table1[[#This Row],[file]])-16),"_"," ")</f>
        <v>microventouses porous wall</v>
      </c>
    </row>
    <row r="8408" spans="1:10" hidden="1" x14ac:dyDescent="0.25">
      <c r="A8408" t="s">
        <v>10431</v>
      </c>
      <c r="B8408" t="s">
        <v>8420</v>
      </c>
      <c r="C8408">
        <v>0</v>
      </c>
      <c r="D8408">
        <v>788.654470704</v>
      </c>
      <c r="E8408">
        <f>VALUE(SUBSTITUTE(SUBSTITUTE(SUBSTITUTE(RIGHT(Table1[[#This Row],[raw_timestamp]],21),":","")," ",""),"-",""))</f>
        <v>221181840847118</v>
      </c>
      <c r="F8408">
        <f>IF(Table1[[#This Row],[raw_load]]&gt;30000,F8407,(IF(Table1[[#This Row],[raw_load]]=49.339761120941,F8407,Table1[[#This Row],[raw_load]])))</f>
        <v>0</v>
      </c>
      <c r="G8408">
        <f>-Table1[[#This Row],[load_temp]]</f>
        <v>0</v>
      </c>
      <c r="H8408">
        <f>IF(Table1[[#This Row],[raw_pressure]]=-207.33292143,H8407,D8408)</f>
        <v>788.654470704</v>
      </c>
      <c r="I8408" s="1">
        <f>1013-Table1[[#This Row],[pressure_temp]]</f>
        <v>224.345529296</v>
      </c>
      <c r="J8408" s="1" t="str">
        <f>SUBSTITUTE(RIGHT(Table1[[#This Row],[file]],LEN(Table1[[#This Row],[file]])-16),"_"," ")</f>
        <v>microventouses porous wall</v>
      </c>
    </row>
    <row r="8409" spans="1:10" hidden="1" x14ac:dyDescent="0.25">
      <c r="A8409" t="s">
        <v>10431</v>
      </c>
      <c r="B8409" t="s">
        <v>8421</v>
      </c>
      <c r="C8409">
        <v>0</v>
      </c>
      <c r="D8409">
        <v>750.87998048400004</v>
      </c>
      <c r="E8409">
        <f>VALUE(SUBSTITUTE(SUBSTITUTE(SUBSTITUTE(RIGHT(Table1[[#This Row],[raw_timestamp]],21),":","")," ",""),"-",""))</f>
        <v>221181840950117</v>
      </c>
      <c r="F8409">
        <f>IF(Table1[[#This Row],[raw_load]]&gt;30000,F8408,(IF(Table1[[#This Row],[raw_load]]=49.339761120941,F8408,Table1[[#This Row],[raw_load]])))</f>
        <v>0</v>
      </c>
      <c r="G8409">
        <f>-Table1[[#This Row],[load_temp]]</f>
        <v>0</v>
      </c>
      <c r="H8409">
        <f>IF(Table1[[#This Row],[raw_pressure]]=-207.33292143,H8408,D8409)</f>
        <v>750.87998048400004</v>
      </c>
      <c r="I8409" s="1">
        <f>1013-Table1[[#This Row],[pressure_temp]]</f>
        <v>262.12001951599996</v>
      </c>
      <c r="J8409" s="1" t="str">
        <f>SUBSTITUTE(RIGHT(Table1[[#This Row],[file]],LEN(Table1[[#This Row],[file]])-16),"_"," ")</f>
        <v>microventouses porous wall</v>
      </c>
    </row>
    <row r="8410" spans="1:10" hidden="1" x14ac:dyDescent="0.25">
      <c r="A8410" t="s">
        <v>10431</v>
      </c>
      <c r="B8410" t="s">
        <v>8422</v>
      </c>
      <c r="C8410">
        <v>0</v>
      </c>
      <c r="D8410">
        <v>728.21528635200002</v>
      </c>
      <c r="E8410">
        <f>VALUE(SUBSTITUTE(SUBSTITUTE(SUBSTITUTE(RIGHT(Table1[[#This Row],[raw_timestamp]],21),":","")," ",""),"-",""))</f>
        <v>221181841053377</v>
      </c>
      <c r="F8410">
        <f>IF(Table1[[#This Row],[raw_load]]&gt;30000,F8409,(IF(Table1[[#This Row],[raw_load]]=49.339761120941,F8409,Table1[[#This Row],[raw_load]])))</f>
        <v>0</v>
      </c>
      <c r="G8410">
        <f>-Table1[[#This Row],[load_temp]]</f>
        <v>0</v>
      </c>
      <c r="H8410">
        <f>IF(Table1[[#This Row],[raw_pressure]]=-207.33292143,H8409,D8410)</f>
        <v>728.21528635200002</v>
      </c>
      <c r="I8410" s="1">
        <f>1013-Table1[[#This Row],[pressure_temp]]</f>
        <v>284.78471364799998</v>
      </c>
      <c r="J8410" s="1" t="str">
        <f>SUBSTITUTE(RIGHT(Table1[[#This Row],[file]],LEN(Table1[[#This Row],[file]])-16),"_"," ")</f>
        <v>microventouses porous wall</v>
      </c>
    </row>
    <row r="8411" spans="1:10" hidden="1" x14ac:dyDescent="0.25">
      <c r="A8411" t="s">
        <v>10431</v>
      </c>
      <c r="B8411" t="s">
        <v>8423</v>
      </c>
      <c r="C8411">
        <v>0</v>
      </c>
      <c r="D8411">
        <v>754.65742950599997</v>
      </c>
      <c r="E8411">
        <f>VALUE(SUBSTITUTE(SUBSTITUTE(SUBSTITUTE(RIGHT(Table1[[#This Row],[raw_timestamp]],21),":","")," ",""),"-",""))</f>
        <v>221181841156430</v>
      </c>
      <c r="F8411">
        <f>IF(Table1[[#This Row],[raw_load]]&gt;30000,F8410,(IF(Table1[[#This Row],[raw_load]]=49.339761120941,F8410,Table1[[#This Row],[raw_load]])))</f>
        <v>0</v>
      </c>
      <c r="G8411">
        <f>-Table1[[#This Row],[load_temp]]</f>
        <v>0</v>
      </c>
      <c r="H8411">
        <f>IF(Table1[[#This Row],[raw_pressure]]=-207.33292143,H8410,D8411)</f>
        <v>754.65742950599997</v>
      </c>
      <c r="I8411" s="1">
        <f>1013-Table1[[#This Row],[pressure_temp]]</f>
        <v>258.34257049400003</v>
      </c>
      <c r="J8411" s="1" t="str">
        <f>SUBSTITUTE(RIGHT(Table1[[#This Row],[file]],LEN(Table1[[#This Row],[file]])-16),"_"," ")</f>
        <v>microventouses porous wall</v>
      </c>
    </row>
    <row r="8412" spans="1:10" hidden="1" x14ac:dyDescent="0.25">
      <c r="A8412" t="s">
        <v>10431</v>
      </c>
      <c r="B8412" t="s">
        <v>8424</v>
      </c>
      <c r="C8412">
        <v>0</v>
      </c>
      <c r="D8412">
        <v>759.69402820200003</v>
      </c>
      <c r="E8412">
        <f>VALUE(SUBSTITUTE(SUBSTITUTE(SUBSTITUTE(RIGHT(Table1[[#This Row],[raw_timestamp]],21),":","")," ",""),"-",""))</f>
        <v>221181841259510</v>
      </c>
      <c r="F8412">
        <f>IF(Table1[[#This Row],[raw_load]]&gt;30000,F8411,(IF(Table1[[#This Row],[raw_load]]=49.339761120941,F8411,Table1[[#This Row],[raw_load]])))</f>
        <v>0</v>
      </c>
      <c r="G8412">
        <f>-Table1[[#This Row],[load_temp]]</f>
        <v>0</v>
      </c>
      <c r="H8412">
        <f>IF(Table1[[#This Row],[raw_pressure]]=-207.33292143,H8411,D8412)</f>
        <v>759.69402820200003</v>
      </c>
      <c r="I8412" s="1">
        <f>1013-Table1[[#This Row],[pressure_temp]]</f>
        <v>253.30597179799997</v>
      </c>
      <c r="J8412" s="1" t="str">
        <f>SUBSTITUTE(RIGHT(Table1[[#This Row],[file]],LEN(Table1[[#This Row],[file]])-16),"_"," ")</f>
        <v>microventouses porous wall</v>
      </c>
    </row>
    <row r="8413" spans="1:10" hidden="1" x14ac:dyDescent="0.25">
      <c r="A8413" t="s">
        <v>10431</v>
      </c>
      <c r="B8413" t="s">
        <v>8425</v>
      </c>
      <c r="C8413">
        <v>0</v>
      </c>
      <c r="D8413">
        <v>753.39827983199996</v>
      </c>
      <c r="E8413">
        <f>VALUE(SUBSTITUTE(SUBSTITUTE(SUBSTITUTE(RIGHT(Table1[[#This Row],[raw_timestamp]],21),":","")," ",""),"-",""))</f>
        <v>221181841362822</v>
      </c>
      <c r="F8413">
        <f>IF(Table1[[#This Row],[raw_load]]&gt;30000,F8412,(IF(Table1[[#This Row],[raw_load]]=49.339761120941,F8412,Table1[[#This Row],[raw_load]])))</f>
        <v>0</v>
      </c>
      <c r="G8413">
        <f>-Table1[[#This Row],[load_temp]]</f>
        <v>0</v>
      </c>
      <c r="H8413">
        <f>IF(Table1[[#This Row],[raw_pressure]]=-207.33292143,H8412,D8413)</f>
        <v>753.39827983199996</v>
      </c>
      <c r="I8413" s="1">
        <f>1013-Table1[[#This Row],[pressure_temp]]</f>
        <v>259.60172016800004</v>
      </c>
      <c r="J8413" s="1" t="str">
        <f>SUBSTITUTE(RIGHT(Table1[[#This Row],[file]],LEN(Table1[[#This Row],[file]])-16),"_"," ")</f>
        <v>microventouses porous wall</v>
      </c>
    </row>
    <row r="8414" spans="1:10" hidden="1" x14ac:dyDescent="0.25">
      <c r="A8414" t="s">
        <v>10431</v>
      </c>
      <c r="B8414" t="s">
        <v>8426</v>
      </c>
      <c r="C8414">
        <v>0</v>
      </c>
      <c r="D8414">
        <v>745.84338178799999</v>
      </c>
      <c r="E8414">
        <f>VALUE(SUBSTITUTE(SUBSTITUTE(SUBSTITUTE(RIGHT(Table1[[#This Row],[raw_timestamp]],21),":","")," ",""),"-",""))</f>
        <v>221181841465852</v>
      </c>
      <c r="F8414">
        <f>IF(Table1[[#This Row],[raw_load]]&gt;30000,F8413,(IF(Table1[[#This Row],[raw_load]]=49.339761120941,F8413,Table1[[#This Row],[raw_load]])))</f>
        <v>0</v>
      </c>
      <c r="G8414">
        <f>-Table1[[#This Row],[load_temp]]</f>
        <v>0</v>
      </c>
      <c r="H8414">
        <f>IF(Table1[[#This Row],[raw_pressure]]=-207.33292143,H8413,D8414)</f>
        <v>745.84338178799999</v>
      </c>
      <c r="I8414" s="1">
        <f>1013-Table1[[#This Row],[pressure_temp]]</f>
        <v>267.15661821200001</v>
      </c>
      <c r="J8414" s="1" t="str">
        <f>SUBSTITUTE(RIGHT(Table1[[#This Row],[file]],LEN(Table1[[#This Row],[file]])-16),"_"," ")</f>
        <v>microventouses porous wall</v>
      </c>
    </row>
    <row r="8415" spans="1:10" hidden="1" x14ac:dyDescent="0.25">
      <c r="A8415" t="s">
        <v>10431</v>
      </c>
      <c r="B8415" t="s">
        <v>8427</v>
      </c>
      <c r="C8415">
        <v>0</v>
      </c>
      <c r="D8415">
        <v>719.40123863400004</v>
      </c>
      <c r="E8415">
        <f>VALUE(SUBSTITUTE(SUBSTITUTE(SUBSTITUTE(RIGHT(Table1[[#This Row],[raw_timestamp]],21),":","")," ",""),"-",""))</f>
        <v>221181841568910</v>
      </c>
      <c r="F8415">
        <f>IF(Table1[[#This Row],[raw_load]]&gt;30000,F8414,(IF(Table1[[#This Row],[raw_load]]=49.339761120941,F8414,Table1[[#This Row],[raw_load]])))</f>
        <v>0</v>
      </c>
      <c r="G8415">
        <f>-Table1[[#This Row],[load_temp]]</f>
        <v>0</v>
      </c>
      <c r="H8415">
        <f>IF(Table1[[#This Row],[raw_pressure]]=-207.33292143,H8414,D8415)</f>
        <v>719.40123863400004</v>
      </c>
      <c r="I8415" s="1">
        <f>1013-Table1[[#This Row],[pressure_temp]]</f>
        <v>293.59876136599996</v>
      </c>
      <c r="J8415" s="1" t="str">
        <f>SUBSTITUTE(RIGHT(Table1[[#This Row],[file]],LEN(Table1[[#This Row],[file]])-16),"_"," ")</f>
        <v>microventouses porous wall</v>
      </c>
    </row>
    <row r="8416" spans="1:10" hidden="1" x14ac:dyDescent="0.25">
      <c r="A8416" t="s">
        <v>10431</v>
      </c>
      <c r="B8416" t="s">
        <v>8428</v>
      </c>
      <c r="C8416">
        <v>0</v>
      </c>
      <c r="D8416">
        <v>738.28848374400002</v>
      </c>
      <c r="E8416">
        <f>VALUE(SUBSTITUTE(SUBSTITUTE(SUBSTITUTE(RIGHT(Table1[[#This Row],[raw_timestamp]],21),":","")," ",""),"-",""))</f>
        <v>221181841672151</v>
      </c>
      <c r="F8416">
        <f>IF(Table1[[#This Row],[raw_load]]&gt;30000,F8415,(IF(Table1[[#This Row],[raw_load]]=49.339761120941,F8415,Table1[[#This Row],[raw_load]])))</f>
        <v>0</v>
      </c>
      <c r="G8416">
        <f>-Table1[[#This Row],[load_temp]]</f>
        <v>0</v>
      </c>
      <c r="H8416">
        <f>IF(Table1[[#This Row],[raw_pressure]]=-207.33292143,H8415,D8416)</f>
        <v>738.28848374400002</v>
      </c>
      <c r="I8416" s="1">
        <f>1013-Table1[[#This Row],[pressure_temp]]</f>
        <v>274.71151625599998</v>
      </c>
      <c r="J8416" s="1" t="str">
        <f>SUBSTITUTE(RIGHT(Table1[[#This Row],[file]],LEN(Table1[[#This Row],[file]])-16),"_"," ")</f>
        <v>microventouses porous wall</v>
      </c>
    </row>
    <row r="8417" spans="1:10" hidden="1" x14ac:dyDescent="0.25">
      <c r="A8417" t="s">
        <v>10431</v>
      </c>
      <c r="B8417" t="s">
        <v>8429</v>
      </c>
      <c r="C8417">
        <v>0</v>
      </c>
      <c r="D8417">
        <v>745.84338178799999</v>
      </c>
      <c r="E8417">
        <f>VALUE(SUBSTITUTE(SUBSTITUTE(SUBSTITUTE(RIGHT(Table1[[#This Row],[raw_timestamp]],21),":","")," ",""),"-",""))</f>
        <v>221181841775269</v>
      </c>
      <c r="F8417">
        <f>IF(Table1[[#This Row],[raw_load]]&gt;30000,F8416,(IF(Table1[[#This Row],[raw_load]]=49.339761120941,F8416,Table1[[#This Row],[raw_load]])))</f>
        <v>0</v>
      </c>
      <c r="G8417">
        <f>-Table1[[#This Row],[load_temp]]</f>
        <v>0</v>
      </c>
      <c r="H8417">
        <f>IF(Table1[[#This Row],[raw_pressure]]=-207.33292143,H8416,D8417)</f>
        <v>745.84338178799999</v>
      </c>
      <c r="I8417" s="1">
        <f>1013-Table1[[#This Row],[pressure_temp]]</f>
        <v>267.15661821200001</v>
      </c>
      <c r="J8417" s="1" t="str">
        <f>SUBSTITUTE(RIGHT(Table1[[#This Row],[file]],LEN(Table1[[#This Row],[file]])-16),"_"," ")</f>
        <v>microventouses porous wall</v>
      </c>
    </row>
    <row r="8418" spans="1:10" hidden="1" x14ac:dyDescent="0.25">
      <c r="A8418" t="s">
        <v>10431</v>
      </c>
      <c r="B8418" t="s">
        <v>8430</v>
      </c>
      <c r="C8418">
        <v>0</v>
      </c>
      <c r="D8418">
        <v>760.95317787600004</v>
      </c>
      <c r="E8418">
        <f>VALUE(SUBSTITUTE(SUBSTITUTE(SUBSTITUTE(RIGHT(Table1[[#This Row],[raw_timestamp]],21),":","")," ",""),"-",""))</f>
        <v>221181841878340</v>
      </c>
      <c r="F8418">
        <f>IF(Table1[[#This Row],[raw_load]]&gt;30000,F8417,(IF(Table1[[#This Row],[raw_load]]=49.339761120941,F8417,Table1[[#This Row],[raw_load]])))</f>
        <v>0</v>
      </c>
      <c r="G8418">
        <f>-Table1[[#This Row],[load_temp]]</f>
        <v>0</v>
      </c>
      <c r="H8418">
        <f>IF(Table1[[#This Row],[raw_pressure]]=-207.33292143,H8417,D8418)</f>
        <v>760.95317787600004</v>
      </c>
      <c r="I8418" s="1">
        <f>1013-Table1[[#This Row],[pressure_temp]]</f>
        <v>252.04682212399996</v>
      </c>
      <c r="J8418" s="1" t="str">
        <f>SUBSTITUTE(RIGHT(Table1[[#This Row],[file]],LEN(Table1[[#This Row],[file]])-16),"_"," ")</f>
        <v>microventouses porous wall</v>
      </c>
    </row>
    <row r="8419" spans="1:10" hidden="1" x14ac:dyDescent="0.25">
      <c r="A8419" t="s">
        <v>10431</v>
      </c>
      <c r="B8419" t="s">
        <v>8431</v>
      </c>
      <c r="C8419">
        <v>0</v>
      </c>
      <c r="D8419">
        <v>750.87998048400004</v>
      </c>
      <c r="E8419">
        <f>VALUE(SUBSTITUTE(SUBSTITUTE(SUBSTITUTE(RIGHT(Table1[[#This Row],[raw_timestamp]],21),":","")," ",""),"-",""))</f>
        <v>221181841981408</v>
      </c>
      <c r="F8419">
        <f>IF(Table1[[#This Row],[raw_load]]&gt;30000,F8418,(IF(Table1[[#This Row],[raw_load]]=49.339761120941,F8418,Table1[[#This Row],[raw_load]])))</f>
        <v>0</v>
      </c>
      <c r="G8419">
        <f>-Table1[[#This Row],[load_temp]]</f>
        <v>0</v>
      </c>
      <c r="H8419">
        <f>IF(Table1[[#This Row],[raw_pressure]]=-207.33292143,H8418,D8419)</f>
        <v>750.87998048400004</v>
      </c>
      <c r="I8419" s="1">
        <f>1013-Table1[[#This Row],[pressure_temp]]</f>
        <v>262.12001951599996</v>
      </c>
      <c r="J8419" s="1" t="str">
        <f>SUBSTITUTE(RIGHT(Table1[[#This Row],[file]],LEN(Table1[[#This Row],[file]])-16),"_"," ")</f>
        <v>microventouses porous wall</v>
      </c>
    </row>
    <row r="8420" spans="1:10" hidden="1" x14ac:dyDescent="0.25">
      <c r="A8420" t="s">
        <v>10431</v>
      </c>
      <c r="B8420" t="s">
        <v>8432</v>
      </c>
      <c r="C8420">
        <v>0</v>
      </c>
      <c r="D8420">
        <v>715.623789612</v>
      </c>
      <c r="E8420">
        <f>VALUE(SUBSTITUTE(SUBSTITUTE(SUBSTITUTE(RIGHT(Table1[[#This Row],[raw_timestamp]],21),":","")," ",""),"-",""))</f>
        <v>221181842084655</v>
      </c>
      <c r="F8420">
        <f>IF(Table1[[#This Row],[raw_load]]&gt;30000,F8419,(IF(Table1[[#This Row],[raw_load]]=49.339761120941,F8419,Table1[[#This Row],[raw_load]])))</f>
        <v>0</v>
      </c>
      <c r="G8420">
        <f>-Table1[[#This Row],[load_temp]]</f>
        <v>0</v>
      </c>
      <c r="H8420">
        <f>IF(Table1[[#This Row],[raw_pressure]]=-207.33292143,H8419,D8420)</f>
        <v>715.623789612</v>
      </c>
      <c r="I8420" s="1">
        <f>1013-Table1[[#This Row],[pressure_temp]]</f>
        <v>297.376210388</v>
      </c>
      <c r="J8420" s="1" t="str">
        <f>SUBSTITUTE(RIGHT(Table1[[#This Row],[file]],LEN(Table1[[#This Row],[file]])-16),"_"," ")</f>
        <v>microventouses porous wall</v>
      </c>
    </row>
    <row r="8421" spans="1:10" hidden="1" x14ac:dyDescent="0.25">
      <c r="A8421" t="s">
        <v>10431</v>
      </c>
      <c r="B8421" t="s">
        <v>8433</v>
      </c>
      <c r="C8421">
        <v>0</v>
      </c>
      <c r="D8421">
        <v>700.51399352399994</v>
      </c>
      <c r="E8421">
        <f>VALUE(SUBSTITUTE(SUBSTITUTE(SUBSTITUTE(RIGHT(Table1[[#This Row],[raw_timestamp]],21),":","")," ",""),"-",""))</f>
        <v>221181842187736</v>
      </c>
      <c r="F8421">
        <f>IF(Table1[[#This Row],[raw_load]]&gt;30000,F8420,(IF(Table1[[#This Row],[raw_load]]=49.339761120941,F8420,Table1[[#This Row],[raw_load]])))</f>
        <v>0</v>
      </c>
      <c r="G8421">
        <f>-Table1[[#This Row],[load_temp]]</f>
        <v>0</v>
      </c>
      <c r="H8421">
        <f>IF(Table1[[#This Row],[raw_pressure]]=-207.33292143,H8420,D8421)</f>
        <v>700.51399352399994</v>
      </c>
      <c r="I8421" s="1">
        <f>1013-Table1[[#This Row],[pressure_temp]]</f>
        <v>312.48600647600006</v>
      </c>
      <c r="J8421" s="1" t="str">
        <f>SUBSTITUTE(RIGHT(Table1[[#This Row],[file]],LEN(Table1[[#This Row],[file]])-16),"_"," ")</f>
        <v>microventouses porous wall</v>
      </c>
    </row>
    <row r="8422" spans="1:10" hidden="1" x14ac:dyDescent="0.25">
      <c r="A8422" t="s">
        <v>10431</v>
      </c>
      <c r="B8422" t="s">
        <v>8434</v>
      </c>
      <c r="C8422">
        <v>0</v>
      </c>
      <c r="D8422">
        <v>729.47443602600003</v>
      </c>
      <c r="E8422">
        <f>VALUE(SUBSTITUTE(SUBSTITUTE(SUBSTITUTE(RIGHT(Table1[[#This Row],[raw_timestamp]],21),":","")," ",""),"-",""))</f>
        <v>221181842290807</v>
      </c>
      <c r="F8422">
        <f>IF(Table1[[#This Row],[raw_load]]&gt;30000,F8421,(IF(Table1[[#This Row],[raw_load]]=49.339761120941,F8421,Table1[[#This Row],[raw_load]])))</f>
        <v>0</v>
      </c>
      <c r="G8422">
        <f>-Table1[[#This Row],[load_temp]]</f>
        <v>0</v>
      </c>
      <c r="H8422">
        <f>IF(Table1[[#This Row],[raw_pressure]]=-207.33292143,H8421,D8422)</f>
        <v>729.47443602600003</v>
      </c>
      <c r="I8422" s="1">
        <f>1013-Table1[[#This Row],[pressure_temp]]</f>
        <v>283.52556397399997</v>
      </c>
      <c r="J8422" s="1" t="str">
        <f>SUBSTITUTE(RIGHT(Table1[[#This Row],[file]],LEN(Table1[[#This Row],[file]])-16),"_"," ")</f>
        <v>microventouses porous wall</v>
      </c>
    </row>
    <row r="8423" spans="1:10" hidden="1" x14ac:dyDescent="0.25">
      <c r="A8423" t="s">
        <v>10431</v>
      </c>
      <c r="B8423" t="s">
        <v>8435</v>
      </c>
      <c r="C8423">
        <v>0</v>
      </c>
      <c r="D8423">
        <v>734.51103472199998</v>
      </c>
      <c r="E8423">
        <f>VALUE(SUBSTITUTE(SUBSTITUTE(SUBSTITUTE(RIGHT(Table1[[#This Row],[raw_timestamp]],21),":","")," ",""),"-",""))</f>
        <v>221181842394091</v>
      </c>
      <c r="F8423">
        <f>IF(Table1[[#This Row],[raw_load]]&gt;30000,F8422,(IF(Table1[[#This Row],[raw_load]]=49.339761120941,F8422,Table1[[#This Row],[raw_load]])))</f>
        <v>0</v>
      </c>
      <c r="G8423">
        <f>-Table1[[#This Row],[load_temp]]</f>
        <v>0</v>
      </c>
      <c r="H8423">
        <f>IF(Table1[[#This Row],[raw_pressure]]=-207.33292143,H8422,D8423)</f>
        <v>734.51103472199998</v>
      </c>
      <c r="I8423" s="1">
        <f>1013-Table1[[#This Row],[pressure_temp]]</f>
        <v>278.48896527800002</v>
      </c>
      <c r="J8423" s="1" t="str">
        <f>SUBSTITUTE(RIGHT(Table1[[#This Row],[file]],LEN(Table1[[#This Row],[file]])-16),"_"," ")</f>
        <v>microventouses porous wall</v>
      </c>
    </row>
    <row r="8424" spans="1:10" hidden="1" x14ac:dyDescent="0.25">
      <c r="A8424" t="s">
        <v>10431</v>
      </c>
      <c r="B8424" t="s">
        <v>8436</v>
      </c>
      <c r="C8424">
        <v>0</v>
      </c>
      <c r="D8424">
        <v>752.13913015799994</v>
      </c>
      <c r="E8424">
        <f>VALUE(SUBSTITUTE(SUBSTITUTE(SUBSTITUTE(RIGHT(Table1[[#This Row],[raw_timestamp]],21),":","")," ",""),"-",""))</f>
        <v>221181842497171</v>
      </c>
      <c r="F8424">
        <f>IF(Table1[[#This Row],[raw_load]]&gt;30000,F8423,(IF(Table1[[#This Row],[raw_load]]=49.339761120941,F8423,Table1[[#This Row],[raw_load]])))</f>
        <v>0</v>
      </c>
      <c r="G8424">
        <f>-Table1[[#This Row],[load_temp]]</f>
        <v>0</v>
      </c>
      <c r="H8424">
        <f>IF(Table1[[#This Row],[raw_pressure]]=-207.33292143,H8423,D8424)</f>
        <v>752.13913015799994</v>
      </c>
      <c r="I8424" s="1">
        <f>1013-Table1[[#This Row],[pressure_temp]]</f>
        <v>260.86086984200006</v>
      </c>
      <c r="J8424" s="1" t="str">
        <f>SUBSTITUTE(RIGHT(Table1[[#This Row],[file]],LEN(Table1[[#This Row],[file]])-16),"_"," ")</f>
        <v>microventouses porous wall</v>
      </c>
    </row>
    <row r="8425" spans="1:10" hidden="1" x14ac:dyDescent="0.25">
      <c r="A8425" t="s">
        <v>10431</v>
      </c>
      <c r="B8425" t="s">
        <v>8437</v>
      </c>
      <c r="C8425">
        <v>0</v>
      </c>
      <c r="D8425">
        <v>742.06593276599995</v>
      </c>
      <c r="E8425">
        <f>VALUE(SUBSTITUTE(SUBSTITUTE(SUBSTITUTE(RIGHT(Table1[[#This Row],[raw_timestamp]],21),":","")," ",""),"-",""))</f>
        <v>221181842604666</v>
      </c>
      <c r="F8425">
        <f>IF(Table1[[#This Row],[raw_load]]&gt;30000,F8424,(IF(Table1[[#This Row],[raw_load]]=49.339761120941,F8424,Table1[[#This Row],[raw_load]])))</f>
        <v>0</v>
      </c>
      <c r="G8425">
        <f>-Table1[[#This Row],[load_temp]]</f>
        <v>0</v>
      </c>
      <c r="H8425">
        <f>IF(Table1[[#This Row],[raw_pressure]]=-207.33292143,H8424,D8425)</f>
        <v>742.06593276599995</v>
      </c>
      <c r="I8425" s="1">
        <f>1013-Table1[[#This Row],[pressure_temp]]</f>
        <v>270.93406723400005</v>
      </c>
      <c r="J8425" s="1" t="str">
        <f>SUBSTITUTE(RIGHT(Table1[[#This Row],[file]],LEN(Table1[[#This Row],[file]])-16),"_"," ")</f>
        <v>microventouses porous wall</v>
      </c>
    </row>
    <row r="8426" spans="1:10" hidden="1" x14ac:dyDescent="0.25">
      <c r="A8426" t="s">
        <v>10431</v>
      </c>
      <c r="B8426" t="s">
        <v>8438</v>
      </c>
      <c r="C8426">
        <v>0</v>
      </c>
      <c r="D8426">
        <v>734.51103472199998</v>
      </c>
      <c r="E8426">
        <f>VALUE(SUBSTITUTE(SUBSTITUTE(SUBSTITUTE(RIGHT(Table1[[#This Row],[raw_timestamp]],21),":","")," ",""),"-",""))</f>
        <v>221181842707761</v>
      </c>
      <c r="F8426">
        <f>IF(Table1[[#This Row],[raw_load]]&gt;30000,F8425,(IF(Table1[[#This Row],[raw_load]]=49.339761120941,F8425,Table1[[#This Row],[raw_load]])))</f>
        <v>0</v>
      </c>
      <c r="G8426">
        <f>-Table1[[#This Row],[load_temp]]</f>
        <v>0</v>
      </c>
      <c r="H8426">
        <f>IF(Table1[[#This Row],[raw_pressure]]=-207.33292143,H8425,D8426)</f>
        <v>734.51103472199998</v>
      </c>
      <c r="I8426" s="1">
        <f>1013-Table1[[#This Row],[pressure_temp]]</f>
        <v>278.48896527800002</v>
      </c>
      <c r="J8426" s="1" t="str">
        <f>SUBSTITUTE(RIGHT(Table1[[#This Row],[file]],LEN(Table1[[#This Row],[file]])-16),"_"," ")</f>
        <v>microventouses porous wall</v>
      </c>
    </row>
    <row r="8427" spans="1:10" hidden="1" x14ac:dyDescent="0.25">
      <c r="A8427" t="s">
        <v>10431</v>
      </c>
      <c r="B8427" t="s">
        <v>8439</v>
      </c>
      <c r="C8427">
        <v>0</v>
      </c>
      <c r="D8427">
        <v>708.06889156800003</v>
      </c>
      <c r="E8427">
        <f>VALUE(SUBSTITUTE(SUBSTITUTE(SUBSTITUTE(RIGHT(Table1[[#This Row],[raw_timestamp]],21),":","")," ",""),"-",""))</f>
        <v>221181842810837</v>
      </c>
      <c r="F8427">
        <f>IF(Table1[[#This Row],[raw_load]]&gt;30000,F8426,(IF(Table1[[#This Row],[raw_load]]=49.339761120941,F8426,Table1[[#This Row],[raw_load]])))</f>
        <v>0</v>
      </c>
      <c r="G8427">
        <f>-Table1[[#This Row],[load_temp]]</f>
        <v>0</v>
      </c>
      <c r="H8427">
        <f>IF(Table1[[#This Row],[raw_pressure]]=-207.33292143,H8426,D8427)</f>
        <v>708.06889156800003</v>
      </c>
      <c r="I8427" s="1">
        <f>1013-Table1[[#This Row],[pressure_temp]]</f>
        <v>304.93110843199997</v>
      </c>
      <c r="J8427" s="1" t="str">
        <f>SUBSTITUTE(RIGHT(Table1[[#This Row],[file]],LEN(Table1[[#This Row],[file]])-16),"_"," ")</f>
        <v>microventouses porous wall</v>
      </c>
    </row>
    <row r="8428" spans="1:10" hidden="1" x14ac:dyDescent="0.25">
      <c r="A8428" t="s">
        <v>10431</v>
      </c>
      <c r="B8428" t="s">
        <v>8440</v>
      </c>
      <c r="C8428">
        <v>0</v>
      </c>
      <c r="D8428">
        <v>714.36463993799998</v>
      </c>
      <c r="E8428">
        <f>VALUE(SUBSTITUTE(SUBSTITUTE(SUBSTITUTE(RIGHT(Table1[[#This Row],[raw_timestamp]],21),":","")," ",""),"-",""))</f>
        <v>221181842914050</v>
      </c>
      <c r="F8428">
        <f>IF(Table1[[#This Row],[raw_load]]&gt;30000,F8427,(IF(Table1[[#This Row],[raw_load]]=49.339761120941,F8427,Table1[[#This Row],[raw_load]])))</f>
        <v>0</v>
      </c>
      <c r="G8428">
        <f>-Table1[[#This Row],[load_temp]]</f>
        <v>0</v>
      </c>
      <c r="H8428">
        <f>IF(Table1[[#This Row],[raw_pressure]]=-207.33292143,H8427,D8428)</f>
        <v>714.36463993799998</v>
      </c>
      <c r="I8428" s="1">
        <f>1013-Table1[[#This Row],[pressure_temp]]</f>
        <v>298.63536006200002</v>
      </c>
      <c r="J8428" s="1" t="str">
        <f>SUBSTITUTE(RIGHT(Table1[[#This Row],[file]],LEN(Table1[[#This Row],[file]])-16),"_"," ")</f>
        <v>microventouses porous wall</v>
      </c>
    </row>
    <row r="8429" spans="1:10" hidden="1" x14ac:dyDescent="0.25">
      <c r="A8429" t="s">
        <v>10431</v>
      </c>
      <c r="B8429" t="s">
        <v>8441</v>
      </c>
      <c r="C8429">
        <v>0</v>
      </c>
      <c r="D8429">
        <v>728.21528635200002</v>
      </c>
      <c r="E8429">
        <f>VALUE(SUBSTITUTE(SUBSTITUTE(SUBSTITUTE(RIGHT(Table1[[#This Row],[raw_timestamp]],21),":","")," ",""),"-",""))</f>
        <v>221181843017105</v>
      </c>
      <c r="F8429">
        <f>IF(Table1[[#This Row],[raw_load]]&gt;30000,F8428,(IF(Table1[[#This Row],[raw_load]]=49.339761120941,F8428,Table1[[#This Row],[raw_load]])))</f>
        <v>0</v>
      </c>
      <c r="G8429">
        <f>-Table1[[#This Row],[load_temp]]</f>
        <v>0</v>
      </c>
      <c r="H8429">
        <f>IF(Table1[[#This Row],[raw_pressure]]=-207.33292143,H8428,D8429)</f>
        <v>728.21528635200002</v>
      </c>
      <c r="I8429" s="1">
        <f>1013-Table1[[#This Row],[pressure_temp]]</f>
        <v>284.78471364799998</v>
      </c>
      <c r="J8429" s="1" t="str">
        <f>SUBSTITUTE(RIGHT(Table1[[#This Row],[file]],LEN(Table1[[#This Row],[file]])-16),"_"," ")</f>
        <v>microventouses porous wall</v>
      </c>
    </row>
    <row r="8430" spans="1:10" hidden="1" x14ac:dyDescent="0.25">
      <c r="A8430" t="s">
        <v>10431</v>
      </c>
      <c r="B8430" t="s">
        <v>8442</v>
      </c>
      <c r="C8430">
        <v>0</v>
      </c>
      <c r="D8430">
        <v>747.102531462</v>
      </c>
      <c r="E8430">
        <f>VALUE(SUBSTITUTE(SUBSTITUTE(SUBSTITUTE(RIGHT(Table1[[#This Row],[raw_timestamp]],21),":","")," ",""),"-",""))</f>
        <v>221181843120138</v>
      </c>
      <c r="F8430">
        <f>IF(Table1[[#This Row],[raw_load]]&gt;30000,F8429,(IF(Table1[[#This Row],[raw_load]]=49.339761120941,F8429,Table1[[#This Row],[raw_load]])))</f>
        <v>0</v>
      </c>
      <c r="G8430">
        <f>-Table1[[#This Row],[load_temp]]</f>
        <v>0</v>
      </c>
      <c r="H8430">
        <f>IF(Table1[[#This Row],[raw_pressure]]=-207.33292143,H8429,D8430)</f>
        <v>747.102531462</v>
      </c>
      <c r="I8430" s="1">
        <f>1013-Table1[[#This Row],[pressure_temp]]</f>
        <v>265.897468538</v>
      </c>
      <c r="J8430" s="1" t="str">
        <f>SUBSTITUTE(RIGHT(Table1[[#This Row],[file]],LEN(Table1[[#This Row],[file]])-16),"_"," ")</f>
        <v>microventouses porous wall</v>
      </c>
    </row>
    <row r="8431" spans="1:10" hidden="1" x14ac:dyDescent="0.25">
      <c r="A8431" t="s">
        <v>10431</v>
      </c>
      <c r="B8431" t="s">
        <v>8443</v>
      </c>
      <c r="C8431">
        <v>0</v>
      </c>
      <c r="D8431">
        <v>749.62083081000003</v>
      </c>
      <c r="E8431">
        <f>VALUE(SUBSTITUTE(SUBSTITUTE(SUBSTITUTE(RIGHT(Table1[[#This Row],[raw_timestamp]],21),":","")," ",""),"-",""))</f>
        <v>221181843223543</v>
      </c>
      <c r="F8431">
        <f>IF(Table1[[#This Row],[raw_load]]&gt;30000,F8430,(IF(Table1[[#This Row],[raw_load]]=49.339761120941,F8430,Table1[[#This Row],[raw_load]])))</f>
        <v>0</v>
      </c>
      <c r="G8431">
        <f>-Table1[[#This Row],[load_temp]]</f>
        <v>0</v>
      </c>
      <c r="H8431">
        <f>IF(Table1[[#This Row],[raw_pressure]]=-207.33292143,H8430,D8431)</f>
        <v>749.62083081000003</v>
      </c>
      <c r="I8431" s="1">
        <f>1013-Table1[[#This Row],[pressure_temp]]</f>
        <v>263.37916918999997</v>
      </c>
      <c r="J8431" s="1" t="str">
        <f>SUBSTITUTE(RIGHT(Table1[[#This Row],[file]],LEN(Table1[[#This Row],[file]])-16),"_"," ")</f>
        <v>microventouses porous wall</v>
      </c>
    </row>
    <row r="8432" spans="1:10" hidden="1" x14ac:dyDescent="0.25">
      <c r="A8432" t="s">
        <v>10431</v>
      </c>
      <c r="B8432" t="s">
        <v>8444</v>
      </c>
      <c r="C8432">
        <v>0</v>
      </c>
      <c r="D8432">
        <v>716.88293928600001</v>
      </c>
      <c r="E8432">
        <f>VALUE(SUBSTITUTE(SUBSTITUTE(SUBSTITUTE(RIGHT(Table1[[#This Row],[raw_timestamp]],21),":","")," ",""),"-",""))</f>
        <v>221181843326620</v>
      </c>
      <c r="F8432">
        <f>IF(Table1[[#This Row],[raw_load]]&gt;30000,F8431,(IF(Table1[[#This Row],[raw_load]]=49.339761120941,F8431,Table1[[#This Row],[raw_load]])))</f>
        <v>0</v>
      </c>
      <c r="G8432">
        <f>-Table1[[#This Row],[load_temp]]</f>
        <v>0</v>
      </c>
      <c r="H8432">
        <f>IF(Table1[[#This Row],[raw_pressure]]=-207.33292143,H8431,D8432)</f>
        <v>716.88293928600001</v>
      </c>
      <c r="I8432" s="1">
        <f>1013-Table1[[#This Row],[pressure_temp]]</f>
        <v>296.11706071399999</v>
      </c>
      <c r="J8432" s="1" t="str">
        <f>SUBSTITUTE(RIGHT(Table1[[#This Row],[file]],LEN(Table1[[#This Row],[file]])-16),"_"," ")</f>
        <v>microventouses porous wall</v>
      </c>
    </row>
    <row r="8433" spans="1:10" hidden="1" x14ac:dyDescent="0.25">
      <c r="A8433" t="s">
        <v>10431</v>
      </c>
      <c r="B8433" t="s">
        <v>8445</v>
      </c>
      <c r="C8433">
        <v>0</v>
      </c>
      <c r="D8433">
        <v>684.14504776199999</v>
      </c>
      <c r="E8433">
        <f>VALUE(SUBSTITUTE(SUBSTITUTE(SUBSTITUTE(RIGHT(Table1[[#This Row],[raw_timestamp]],21),":","")," ",""),"-",""))</f>
        <v>221181843429692</v>
      </c>
      <c r="F8433">
        <f>IF(Table1[[#This Row],[raw_load]]&gt;30000,F8432,(IF(Table1[[#This Row],[raw_load]]=49.339761120941,F8432,Table1[[#This Row],[raw_load]])))</f>
        <v>0</v>
      </c>
      <c r="G8433">
        <f>-Table1[[#This Row],[load_temp]]</f>
        <v>0</v>
      </c>
      <c r="H8433">
        <f>IF(Table1[[#This Row],[raw_pressure]]=-207.33292143,H8432,D8433)</f>
        <v>684.14504776199999</v>
      </c>
      <c r="I8433" s="1">
        <f>1013-Table1[[#This Row],[pressure_temp]]</f>
        <v>328.85495223800001</v>
      </c>
      <c r="J8433" s="1" t="str">
        <f>SUBSTITUTE(RIGHT(Table1[[#This Row],[file]],LEN(Table1[[#This Row],[file]])-16),"_"," ")</f>
        <v>microventouses porous wall</v>
      </c>
    </row>
    <row r="8434" spans="1:10" hidden="1" x14ac:dyDescent="0.25">
      <c r="A8434" t="s">
        <v>10431</v>
      </c>
      <c r="B8434" t="s">
        <v>8446</v>
      </c>
      <c r="C8434">
        <v>0</v>
      </c>
      <c r="D8434">
        <v>716.88293928600001</v>
      </c>
      <c r="E8434">
        <f>VALUE(SUBSTITUTE(SUBSTITUTE(SUBSTITUTE(RIGHT(Table1[[#This Row],[raw_timestamp]],21),":","")," ",""),"-",""))</f>
        <v>221181843532912</v>
      </c>
      <c r="F8434">
        <f>IF(Table1[[#This Row],[raw_load]]&gt;30000,F8433,(IF(Table1[[#This Row],[raw_load]]=49.339761120941,F8433,Table1[[#This Row],[raw_load]])))</f>
        <v>0</v>
      </c>
      <c r="G8434">
        <f>-Table1[[#This Row],[load_temp]]</f>
        <v>0</v>
      </c>
      <c r="H8434">
        <f>IF(Table1[[#This Row],[raw_pressure]]=-207.33292143,H8433,D8434)</f>
        <v>716.88293928600001</v>
      </c>
      <c r="I8434" s="1">
        <f>1013-Table1[[#This Row],[pressure_temp]]</f>
        <v>296.11706071399999</v>
      </c>
      <c r="J8434" s="1" t="str">
        <f>SUBSTITUTE(RIGHT(Table1[[#This Row],[file]],LEN(Table1[[#This Row],[file]])-16),"_"," ")</f>
        <v>microventouses porous wall</v>
      </c>
    </row>
    <row r="8435" spans="1:10" hidden="1" x14ac:dyDescent="0.25">
      <c r="A8435" t="s">
        <v>10431</v>
      </c>
      <c r="B8435" t="s">
        <v>8447</v>
      </c>
      <c r="C8435">
        <v>0</v>
      </c>
      <c r="D8435">
        <v>725.69698700399999</v>
      </c>
      <c r="E8435">
        <f>VALUE(SUBSTITUTE(SUBSTITUTE(SUBSTITUTE(RIGHT(Table1[[#This Row],[raw_timestamp]],21),":","")," ",""),"-",""))</f>
        <v>221181843635928</v>
      </c>
      <c r="F8435">
        <f>IF(Table1[[#This Row],[raw_load]]&gt;30000,F8434,(IF(Table1[[#This Row],[raw_load]]=49.339761120941,F8434,Table1[[#This Row],[raw_load]])))</f>
        <v>0</v>
      </c>
      <c r="G8435">
        <f>-Table1[[#This Row],[load_temp]]</f>
        <v>0</v>
      </c>
      <c r="H8435">
        <f>IF(Table1[[#This Row],[raw_pressure]]=-207.33292143,H8434,D8435)</f>
        <v>725.69698700399999</v>
      </c>
      <c r="I8435" s="1">
        <f>1013-Table1[[#This Row],[pressure_temp]]</f>
        <v>287.30301299600001</v>
      </c>
      <c r="J8435" s="1" t="str">
        <f>SUBSTITUTE(RIGHT(Table1[[#This Row],[file]],LEN(Table1[[#This Row],[file]])-16),"_"," ")</f>
        <v>microventouses porous wall</v>
      </c>
    </row>
    <row r="8436" spans="1:10" hidden="1" x14ac:dyDescent="0.25">
      <c r="A8436" t="s">
        <v>10431</v>
      </c>
      <c r="B8436" t="s">
        <v>8448</v>
      </c>
      <c r="C8436">
        <v>0</v>
      </c>
      <c r="D8436">
        <v>734.51103472199998</v>
      </c>
      <c r="E8436">
        <f>VALUE(SUBSTITUTE(SUBSTITUTE(SUBSTITUTE(RIGHT(Table1[[#This Row],[raw_timestamp]],21),":","")," ",""),"-",""))</f>
        <v>221181843739016</v>
      </c>
      <c r="F8436">
        <f>IF(Table1[[#This Row],[raw_load]]&gt;30000,F8435,(IF(Table1[[#This Row],[raw_load]]=49.339761120941,F8435,Table1[[#This Row],[raw_load]])))</f>
        <v>0</v>
      </c>
      <c r="G8436">
        <f>-Table1[[#This Row],[load_temp]]</f>
        <v>0</v>
      </c>
      <c r="H8436">
        <f>IF(Table1[[#This Row],[raw_pressure]]=-207.33292143,H8435,D8436)</f>
        <v>734.51103472199998</v>
      </c>
      <c r="I8436" s="1">
        <f>1013-Table1[[#This Row],[pressure_temp]]</f>
        <v>278.48896527800002</v>
      </c>
      <c r="J8436" s="1" t="str">
        <f>SUBSTITUTE(RIGHT(Table1[[#This Row],[file]],LEN(Table1[[#This Row],[file]])-16),"_"," ")</f>
        <v>microventouses porous wall</v>
      </c>
    </row>
    <row r="8437" spans="1:10" hidden="1" x14ac:dyDescent="0.25">
      <c r="A8437" t="s">
        <v>10431</v>
      </c>
      <c r="B8437" t="s">
        <v>8449</v>
      </c>
      <c r="C8437">
        <v>0</v>
      </c>
      <c r="D8437">
        <v>733.25188504799996</v>
      </c>
      <c r="E8437">
        <f>VALUE(SUBSTITUTE(SUBSTITUTE(SUBSTITUTE(RIGHT(Table1[[#This Row],[raw_timestamp]],21),":","")," ",""),"-",""))</f>
        <v>221181843842257</v>
      </c>
      <c r="F8437">
        <f>IF(Table1[[#This Row],[raw_load]]&gt;30000,F8436,(IF(Table1[[#This Row],[raw_load]]=49.339761120941,F8436,Table1[[#This Row],[raw_load]])))</f>
        <v>0</v>
      </c>
      <c r="G8437">
        <f>-Table1[[#This Row],[load_temp]]</f>
        <v>0</v>
      </c>
      <c r="H8437">
        <f>IF(Table1[[#This Row],[raw_pressure]]=-207.33292143,H8436,D8437)</f>
        <v>733.25188504799996</v>
      </c>
      <c r="I8437" s="1">
        <f>1013-Table1[[#This Row],[pressure_temp]]</f>
        <v>279.74811495200004</v>
      </c>
      <c r="J8437" s="1" t="str">
        <f>SUBSTITUTE(RIGHT(Table1[[#This Row],[file]],LEN(Table1[[#This Row],[file]])-16),"_"," ")</f>
        <v>microventouses porous wall</v>
      </c>
    </row>
    <row r="8438" spans="1:10" hidden="1" x14ac:dyDescent="0.25">
      <c r="A8438" t="s">
        <v>10431</v>
      </c>
      <c r="B8438" t="s">
        <v>8450</v>
      </c>
      <c r="C8438">
        <v>0</v>
      </c>
      <c r="D8438">
        <v>709.32804124200004</v>
      </c>
      <c r="E8438">
        <f>VALUE(SUBSTITUTE(SUBSTITUTE(SUBSTITUTE(RIGHT(Table1[[#This Row],[raw_timestamp]],21),":","")," ",""),"-",""))</f>
        <v>221181843945310</v>
      </c>
      <c r="F8438">
        <f>IF(Table1[[#This Row],[raw_load]]&gt;30000,F8437,(IF(Table1[[#This Row],[raw_load]]=49.339761120941,F8437,Table1[[#This Row],[raw_load]])))</f>
        <v>0</v>
      </c>
      <c r="G8438">
        <f>-Table1[[#This Row],[load_temp]]</f>
        <v>0</v>
      </c>
      <c r="H8438">
        <f>IF(Table1[[#This Row],[raw_pressure]]=-207.33292143,H8437,D8438)</f>
        <v>709.32804124200004</v>
      </c>
      <c r="I8438" s="1">
        <f>1013-Table1[[#This Row],[pressure_temp]]</f>
        <v>303.67195875799996</v>
      </c>
      <c r="J8438" s="1" t="str">
        <f>SUBSTITUTE(RIGHT(Table1[[#This Row],[file]],LEN(Table1[[#This Row],[file]])-16),"_"," ")</f>
        <v>microventouses porous wall</v>
      </c>
    </row>
    <row r="8439" spans="1:10" hidden="1" x14ac:dyDescent="0.25">
      <c r="A8439" t="s">
        <v>10431</v>
      </c>
      <c r="B8439" t="s">
        <v>8451</v>
      </c>
      <c r="C8439">
        <v>0</v>
      </c>
      <c r="D8439">
        <v>733.25188504799996</v>
      </c>
      <c r="E8439">
        <f>VALUE(SUBSTITUTE(SUBSTITUTE(SUBSTITUTE(RIGHT(Table1[[#This Row],[raw_timestamp]],21),":","")," ",""),"-",""))</f>
        <v>221181844048404</v>
      </c>
      <c r="F8439">
        <f>IF(Table1[[#This Row],[raw_load]]&gt;30000,F8438,(IF(Table1[[#This Row],[raw_load]]=49.339761120941,F8438,Table1[[#This Row],[raw_load]])))</f>
        <v>0</v>
      </c>
      <c r="G8439">
        <f>-Table1[[#This Row],[load_temp]]</f>
        <v>0</v>
      </c>
      <c r="H8439">
        <f>IF(Table1[[#This Row],[raw_pressure]]=-207.33292143,H8438,D8439)</f>
        <v>733.25188504799996</v>
      </c>
      <c r="I8439" s="1">
        <f>1013-Table1[[#This Row],[pressure_temp]]</f>
        <v>279.74811495200004</v>
      </c>
      <c r="J8439" s="1" t="str">
        <f>SUBSTITUTE(RIGHT(Table1[[#This Row],[file]],LEN(Table1[[#This Row],[file]])-16),"_"," ")</f>
        <v>microventouses porous wall</v>
      </c>
    </row>
    <row r="8440" spans="1:10" hidden="1" x14ac:dyDescent="0.25">
      <c r="A8440" t="s">
        <v>10431</v>
      </c>
      <c r="B8440" t="s">
        <v>8452</v>
      </c>
      <c r="C8440">
        <v>0</v>
      </c>
      <c r="D8440">
        <v>737.02933407</v>
      </c>
      <c r="E8440">
        <f>VALUE(SUBSTITUTE(SUBSTITUTE(SUBSTITUTE(RIGHT(Table1[[#This Row],[raw_timestamp]],21),":","")," ",""),"-",""))</f>
        <v>221181844151800</v>
      </c>
      <c r="F8440">
        <f>IF(Table1[[#This Row],[raw_load]]&gt;30000,F8439,(IF(Table1[[#This Row],[raw_load]]=49.339761120941,F8439,Table1[[#This Row],[raw_load]])))</f>
        <v>0</v>
      </c>
      <c r="G8440">
        <f>-Table1[[#This Row],[load_temp]]</f>
        <v>0</v>
      </c>
      <c r="H8440">
        <f>IF(Table1[[#This Row],[raw_pressure]]=-207.33292143,H8439,D8440)</f>
        <v>737.02933407</v>
      </c>
      <c r="I8440" s="1">
        <f>1013-Table1[[#This Row],[pressure_temp]]</f>
        <v>275.97066593</v>
      </c>
      <c r="J8440" s="1" t="str">
        <f>SUBSTITUTE(RIGHT(Table1[[#This Row],[file]],LEN(Table1[[#This Row],[file]])-16),"_"," ")</f>
        <v>microventouses porous wall</v>
      </c>
    </row>
    <row r="8441" spans="1:10" hidden="1" x14ac:dyDescent="0.25">
      <c r="A8441" t="s">
        <v>10431</v>
      </c>
      <c r="B8441" t="s">
        <v>8453</v>
      </c>
      <c r="C8441">
        <v>0</v>
      </c>
      <c r="D8441">
        <v>738.28848374400002</v>
      </c>
      <c r="E8441">
        <f>VALUE(SUBSTITUTE(SUBSTITUTE(SUBSTITUTE(RIGHT(Table1[[#This Row],[raw_timestamp]],21),":","")," ",""),"-",""))</f>
        <v>221181844255051</v>
      </c>
      <c r="F8441">
        <f>IF(Table1[[#This Row],[raw_load]]&gt;30000,F8440,(IF(Table1[[#This Row],[raw_load]]=49.339761120941,F8440,Table1[[#This Row],[raw_load]])))</f>
        <v>0</v>
      </c>
      <c r="G8441">
        <f>-Table1[[#This Row],[load_temp]]</f>
        <v>0</v>
      </c>
      <c r="H8441">
        <f>IF(Table1[[#This Row],[raw_pressure]]=-207.33292143,H8440,D8441)</f>
        <v>738.28848374400002</v>
      </c>
      <c r="I8441" s="1">
        <f>1013-Table1[[#This Row],[pressure_temp]]</f>
        <v>274.71151625599998</v>
      </c>
      <c r="J8441" s="1" t="str">
        <f>SUBSTITUTE(RIGHT(Table1[[#This Row],[file]],LEN(Table1[[#This Row],[file]])-16),"_"," ")</f>
        <v>microventouses porous wall</v>
      </c>
    </row>
    <row r="8442" spans="1:10" hidden="1" x14ac:dyDescent="0.25">
      <c r="A8442" t="s">
        <v>10431</v>
      </c>
      <c r="B8442" t="s">
        <v>8454</v>
      </c>
      <c r="C8442">
        <v>0</v>
      </c>
      <c r="D8442">
        <v>745.84338178799999</v>
      </c>
      <c r="E8442">
        <f>VALUE(SUBSTITUTE(SUBSTITUTE(SUBSTITUTE(RIGHT(Table1[[#This Row],[raw_timestamp]],21),":","")," ",""),"-",""))</f>
        <v>221181844358124</v>
      </c>
      <c r="F8442">
        <f>IF(Table1[[#This Row],[raw_load]]&gt;30000,F8441,(IF(Table1[[#This Row],[raw_load]]=49.339761120941,F8441,Table1[[#This Row],[raw_load]])))</f>
        <v>0</v>
      </c>
      <c r="G8442">
        <f>-Table1[[#This Row],[load_temp]]</f>
        <v>0</v>
      </c>
      <c r="H8442">
        <f>IF(Table1[[#This Row],[raw_pressure]]=-207.33292143,H8441,D8442)</f>
        <v>745.84338178799999</v>
      </c>
      <c r="I8442" s="1">
        <f>1013-Table1[[#This Row],[pressure_temp]]</f>
        <v>267.15661821200001</v>
      </c>
      <c r="J8442" s="1" t="str">
        <f>SUBSTITUTE(RIGHT(Table1[[#This Row],[file]],LEN(Table1[[#This Row],[file]])-16),"_"," ")</f>
        <v>microventouses porous wall</v>
      </c>
    </row>
    <row r="8443" spans="1:10" hidden="1" x14ac:dyDescent="0.25">
      <c r="A8443" t="s">
        <v>10431</v>
      </c>
      <c r="B8443" t="s">
        <v>8455</v>
      </c>
      <c r="C8443">
        <v>0</v>
      </c>
      <c r="D8443">
        <v>696.73654450200002</v>
      </c>
      <c r="E8443">
        <f>VALUE(SUBSTITUTE(SUBSTITUTE(SUBSTITUTE(RIGHT(Table1[[#This Row],[raw_timestamp]],21),":","")," ",""),"-",""))</f>
        <v>221181844461216</v>
      </c>
      <c r="F8443">
        <f>IF(Table1[[#This Row],[raw_load]]&gt;30000,F8442,(IF(Table1[[#This Row],[raw_load]]=49.339761120941,F8442,Table1[[#This Row],[raw_load]])))</f>
        <v>0</v>
      </c>
      <c r="G8443">
        <f>-Table1[[#This Row],[load_temp]]</f>
        <v>0</v>
      </c>
      <c r="H8443">
        <f>IF(Table1[[#This Row],[raw_pressure]]=-207.33292143,H8442,D8443)</f>
        <v>696.73654450200002</v>
      </c>
      <c r="I8443" s="1">
        <f>1013-Table1[[#This Row],[pressure_temp]]</f>
        <v>316.26345549799998</v>
      </c>
      <c r="J8443" s="1" t="str">
        <f>SUBSTITUTE(RIGHT(Table1[[#This Row],[file]],LEN(Table1[[#This Row],[file]])-16),"_"," ")</f>
        <v>microventouses porous wall</v>
      </c>
    </row>
    <row r="8444" spans="1:10" hidden="1" x14ac:dyDescent="0.25">
      <c r="A8444" t="s">
        <v>10431</v>
      </c>
      <c r="B8444" t="s">
        <v>8456</v>
      </c>
      <c r="C8444">
        <v>0</v>
      </c>
      <c r="D8444">
        <v>675.33100004400001</v>
      </c>
      <c r="E8444">
        <f>VALUE(SUBSTITUTE(SUBSTITUTE(SUBSTITUTE(RIGHT(Table1[[#This Row],[raw_timestamp]],21),":","")," ",""),"-",""))</f>
        <v>221181844564532</v>
      </c>
      <c r="F8444">
        <f>IF(Table1[[#This Row],[raw_load]]&gt;30000,F8443,(IF(Table1[[#This Row],[raw_load]]=49.339761120941,F8443,Table1[[#This Row],[raw_load]])))</f>
        <v>0</v>
      </c>
      <c r="G8444">
        <f>-Table1[[#This Row],[load_temp]]</f>
        <v>0</v>
      </c>
      <c r="H8444">
        <f>IF(Table1[[#This Row],[raw_pressure]]=-207.33292143,H8443,D8444)</f>
        <v>675.33100004400001</v>
      </c>
      <c r="I8444" s="1">
        <f>1013-Table1[[#This Row],[pressure_temp]]</f>
        <v>337.66899995599999</v>
      </c>
      <c r="J8444" s="1" t="str">
        <f>SUBSTITUTE(RIGHT(Table1[[#This Row],[file]],LEN(Table1[[#This Row],[file]])-16),"_"," ")</f>
        <v>microventouses porous wall</v>
      </c>
    </row>
    <row r="8445" spans="1:10" hidden="1" x14ac:dyDescent="0.25">
      <c r="A8445" t="s">
        <v>10431</v>
      </c>
      <c r="B8445" t="s">
        <v>8457</v>
      </c>
      <c r="C8445">
        <v>0</v>
      </c>
      <c r="D8445">
        <v>708.06889156800003</v>
      </c>
      <c r="E8445">
        <f>VALUE(SUBSTITUTE(SUBSTITUTE(SUBSTITUTE(RIGHT(Table1[[#This Row],[raw_timestamp]],21),":","")," ",""),"-",""))</f>
        <v>221181844667595</v>
      </c>
      <c r="F8445">
        <f>IF(Table1[[#This Row],[raw_load]]&gt;30000,F8444,(IF(Table1[[#This Row],[raw_load]]=49.339761120941,F8444,Table1[[#This Row],[raw_load]])))</f>
        <v>0</v>
      </c>
      <c r="G8445">
        <f>-Table1[[#This Row],[load_temp]]</f>
        <v>0</v>
      </c>
      <c r="H8445">
        <f>IF(Table1[[#This Row],[raw_pressure]]=-207.33292143,H8444,D8445)</f>
        <v>708.06889156800003</v>
      </c>
      <c r="I8445" s="1">
        <f>1013-Table1[[#This Row],[pressure_temp]]</f>
        <v>304.93110843199997</v>
      </c>
      <c r="J8445" s="1" t="str">
        <f>SUBSTITUTE(RIGHT(Table1[[#This Row],[file]],LEN(Table1[[#This Row],[file]])-16),"_"," ")</f>
        <v>microventouses porous wall</v>
      </c>
    </row>
    <row r="8446" spans="1:10" hidden="1" x14ac:dyDescent="0.25">
      <c r="A8446" t="s">
        <v>10431</v>
      </c>
      <c r="B8446" t="s">
        <v>8458</v>
      </c>
      <c r="C8446">
        <v>0</v>
      </c>
      <c r="D8446">
        <v>721.91953798199995</v>
      </c>
      <c r="E8446">
        <f>VALUE(SUBSTITUTE(SUBSTITUTE(SUBSTITUTE(RIGHT(Table1[[#This Row],[raw_timestamp]],21),":","")," ",""),"-",""))</f>
        <v>221181844770615</v>
      </c>
      <c r="F8446">
        <f>IF(Table1[[#This Row],[raw_load]]&gt;30000,F8445,(IF(Table1[[#This Row],[raw_load]]=49.339761120941,F8445,Table1[[#This Row],[raw_load]])))</f>
        <v>0</v>
      </c>
      <c r="G8446">
        <f>-Table1[[#This Row],[load_temp]]</f>
        <v>0</v>
      </c>
      <c r="H8446">
        <f>IF(Table1[[#This Row],[raw_pressure]]=-207.33292143,H8445,D8446)</f>
        <v>721.91953798199995</v>
      </c>
      <c r="I8446" s="1">
        <f>1013-Table1[[#This Row],[pressure_temp]]</f>
        <v>291.08046201800005</v>
      </c>
      <c r="J8446" s="1" t="str">
        <f>SUBSTITUTE(RIGHT(Table1[[#This Row],[file]],LEN(Table1[[#This Row],[file]])-16),"_"," ")</f>
        <v>microventouses porous wall</v>
      </c>
    </row>
    <row r="8447" spans="1:10" hidden="1" x14ac:dyDescent="0.25">
      <c r="A8447" t="s">
        <v>10431</v>
      </c>
      <c r="B8447" t="s">
        <v>8459</v>
      </c>
      <c r="C8447">
        <v>0</v>
      </c>
      <c r="D8447">
        <v>726.95613667800001</v>
      </c>
      <c r="E8447">
        <f>VALUE(SUBSTITUTE(SUBSTITUTE(SUBSTITUTE(RIGHT(Table1[[#This Row],[raw_timestamp]],21),":","")," ",""),"-",""))</f>
        <v>221181844873830</v>
      </c>
      <c r="F8447">
        <f>IF(Table1[[#This Row],[raw_load]]&gt;30000,F8446,(IF(Table1[[#This Row],[raw_load]]=49.339761120941,F8446,Table1[[#This Row],[raw_load]])))</f>
        <v>0</v>
      </c>
      <c r="G8447">
        <f>-Table1[[#This Row],[load_temp]]</f>
        <v>0</v>
      </c>
      <c r="H8447">
        <f>IF(Table1[[#This Row],[raw_pressure]]=-207.33292143,H8446,D8447)</f>
        <v>726.95613667800001</v>
      </c>
      <c r="I8447" s="1">
        <f>1013-Table1[[#This Row],[pressure_temp]]</f>
        <v>286.04386332199999</v>
      </c>
      <c r="J8447" s="1" t="str">
        <f>SUBSTITUTE(RIGHT(Table1[[#This Row],[file]],LEN(Table1[[#This Row],[file]])-16),"_"," ")</f>
        <v>microventouses porous wall</v>
      </c>
    </row>
    <row r="8448" spans="1:10" hidden="1" x14ac:dyDescent="0.25">
      <c r="A8448" t="s">
        <v>10431</v>
      </c>
      <c r="B8448" t="s">
        <v>8460</v>
      </c>
      <c r="C8448">
        <v>0</v>
      </c>
      <c r="D8448">
        <v>730.73358570000005</v>
      </c>
      <c r="E8448">
        <f>VALUE(SUBSTITUTE(SUBSTITUTE(SUBSTITUTE(RIGHT(Table1[[#This Row],[raw_timestamp]],21),":","")," ",""),"-",""))</f>
        <v>221181844976932</v>
      </c>
      <c r="F8448">
        <f>IF(Table1[[#This Row],[raw_load]]&gt;30000,F8447,(IF(Table1[[#This Row],[raw_load]]=49.339761120941,F8447,Table1[[#This Row],[raw_load]])))</f>
        <v>0</v>
      </c>
      <c r="G8448">
        <f>-Table1[[#This Row],[load_temp]]</f>
        <v>0</v>
      </c>
      <c r="H8448">
        <f>IF(Table1[[#This Row],[raw_pressure]]=-207.33292143,H8447,D8448)</f>
        <v>730.73358570000005</v>
      </c>
      <c r="I8448" s="1">
        <f>1013-Table1[[#This Row],[pressure_temp]]</f>
        <v>282.26641429999995</v>
      </c>
      <c r="J8448" s="1" t="str">
        <f>SUBSTITUTE(RIGHT(Table1[[#This Row],[file]],LEN(Table1[[#This Row],[file]])-16),"_"," ")</f>
        <v>microventouses porous wall</v>
      </c>
    </row>
    <row r="8449" spans="1:10" hidden="1" x14ac:dyDescent="0.25">
      <c r="A8449" t="s">
        <v>10431</v>
      </c>
      <c r="B8449" t="s">
        <v>8461</v>
      </c>
      <c r="C8449">
        <v>0</v>
      </c>
      <c r="D8449">
        <v>704.29144254599998</v>
      </c>
      <c r="E8449">
        <f>VALUE(SUBSTITUTE(SUBSTITUTE(SUBSTITUTE(RIGHT(Table1[[#This Row],[raw_timestamp]],21),":","")," ",""),"-",""))</f>
        <v>221181845080001</v>
      </c>
      <c r="F8449">
        <f>IF(Table1[[#This Row],[raw_load]]&gt;30000,F8448,(IF(Table1[[#This Row],[raw_load]]=49.339761120941,F8448,Table1[[#This Row],[raw_load]])))</f>
        <v>0</v>
      </c>
      <c r="G8449">
        <f>-Table1[[#This Row],[load_temp]]</f>
        <v>0</v>
      </c>
      <c r="H8449">
        <f>IF(Table1[[#This Row],[raw_pressure]]=-207.33292143,H8448,D8449)</f>
        <v>704.29144254599998</v>
      </c>
      <c r="I8449" s="1">
        <f>1013-Table1[[#This Row],[pressure_temp]]</f>
        <v>308.70855745400002</v>
      </c>
      <c r="J8449" s="1" t="str">
        <f>SUBSTITUTE(RIGHT(Table1[[#This Row],[file]],LEN(Table1[[#This Row],[file]])-16),"_"," ")</f>
        <v>microventouses porous wall</v>
      </c>
    </row>
    <row r="8450" spans="1:10" hidden="1" x14ac:dyDescent="0.25">
      <c r="A8450" t="s">
        <v>10431</v>
      </c>
      <c r="B8450" t="s">
        <v>8462</v>
      </c>
      <c r="C8450">
        <v>0</v>
      </c>
      <c r="D8450">
        <v>718.14208896000002</v>
      </c>
      <c r="E8450">
        <f>VALUE(SUBSTITUTE(SUBSTITUTE(SUBSTITUTE(RIGHT(Table1[[#This Row],[raw_timestamp]],21),":","")," ",""),"-",""))</f>
        <v>221181845183218</v>
      </c>
      <c r="F8450">
        <f>IF(Table1[[#This Row],[raw_load]]&gt;30000,F8449,(IF(Table1[[#This Row],[raw_load]]=49.339761120941,F8449,Table1[[#This Row],[raw_load]])))</f>
        <v>0</v>
      </c>
      <c r="G8450">
        <f>-Table1[[#This Row],[load_temp]]</f>
        <v>0</v>
      </c>
      <c r="H8450">
        <f>IF(Table1[[#This Row],[raw_pressure]]=-207.33292143,H8449,D8450)</f>
        <v>718.14208896000002</v>
      </c>
      <c r="I8450" s="1">
        <f>1013-Table1[[#This Row],[pressure_temp]]</f>
        <v>294.85791103999998</v>
      </c>
      <c r="J8450" s="1" t="str">
        <f>SUBSTITUTE(RIGHT(Table1[[#This Row],[file]],LEN(Table1[[#This Row],[file]])-16),"_"," ")</f>
        <v>microventouses porous wall</v>
      </c>
    </row>
    <row r="8451" spans="1:10" hidden="1" x14ac:dyDescent="0.25">
      <c r="A8451" t="s">
        <v>10431</v>
      </c>
      <c r="B8451" t="s">
        <v>8463</v>
      </c>
      <c r="C8451">
        <v>0</v>
      </c>
      <c r="D8451">
        <v>721.91953798199995</v>
      </c>
      <c r="E8451">
        <f>VALUE(SUBSTITUTE(SUBSTITUTE(SUBSTITUTE(RIGHT(Table1[[#This Row],[raw_timestamp]],21),":","")," ",""),"-",""))</f>
        <v>221181845286244</v>
      </c>
      <c r="F8451">
        <f>IF(Table1[[#This Row],[raw_load]]&gt;30000,F8450,(IF(Table1[[#This Row],[raw_load]]=49.339761120941,F8450,Table1[[#This Row],[raw_load]])))</f>
        <v>0</v>
      </c>
      <c r="G8451">
        <f>-Table1[[#This Row],[load_temp]]</f>
        <v>0</v>
      </c>
      <c r="H8451">
        <f>IF(Table1[[#This Row],[raw_pressure]]=-207.33292143,H8450,D8451)</f>
        <v>721.91953798199995</v>
      </c>
      <c r="I8451" s="1">
        <f>1013-Table1[[#This Row],[pressure_temp]]</f>
        <v>291.08046201800005</v>
      </c>
      <c r="J8451" s="1" t="str">
        <f>SUBSTITUTE(RIGHT(Table1[[#This Row],[file]],LEN(Table1[[#This Row],[file]])-16),"_"," ")</f>
        <v>microventouses porous wall</v>
      </c>
    </row>
    <row r="8452" spans="1:10" hidden="1" x14ac:dyDescent="0.25">
      <c r="A8452" t="s">
        <v>10431</v>
      </c>
      <c r="B8452" t="s">
        <v>8464</v>
      </c>
      <c r="C8452">
        <v>0</v>
      </c>
      <c r="D8452">
        <v>742.06593276599995</v>
      </c>
      <c r="E8452">
        <f>VALUE(SUBSTITUTE(SUBSTITUTE(SUBSTITUTE(RIGHT(Table1[[#This Row],[raw_timestamp]],21),":","")," ",""),"-",""))</f>
        <v>221181845389312</v>
      </c>
      <c r="F8452">
        <f>IF(Table1[[#This Row],[raw_load]]&gt;30000,F8451,(IF(Table1[[#This Row],[raw_load]]=49.339761120941,F8451,Table1[[#This Row],[raw_load]])))</f>
        <v>0</v>
      </c>
      <c r="G8452">
        <f>-Table1[[#This Row],[load_temp]]</f>
        <v>0</v>
      </c>
      <c r="H8452">
        <f>IF(Table1[[#This Row],[raw_pressure]]=-207.33292143,H8451,D8452)</f>
        <v>742.06593276599995</v>
      </c>
      <c r="I8452" s="1">
        <f>1013-Table1[[#This Row],[pressure_temp]]</f>
        <v>270.93406723400005</v>
      </c>
      <c r="J8452" s="1" t="str">
        <f>SUBSTITUTE(RIGHT(Table1[[#This Row],[file]],LEN(Table1[[#This Row],[file]])-16),"_"," ")</f>
        <v>microventouses porous wall</v>
      </c>
    </row>
    <row r="8453" spans="1:10" hidden="1" x14ac:dyDescent="0.25">
      <c r="A8453" t="s">
        <v>10431</v>
      </c>
      <c r="B8453" t="s">
        <v>8465</v>
      </c>
      <c r="C8453">
        <v>0</v>
      </c>
      <c r="D8453">
        <v>747.102531462</v>
      </c>
      <c r="E8453">
        <f>VALUE(SUBSTITUTE(SUBSTITUTE(SUBSTITUTE(RIGHT(Table1[[#This Row],[raw_timestamp]],21),":","")," ",""),"-",""))</f>
        <v>221181845492560</v>
      </c>
      <c r="F8453">
        <f>IF(Table1[[#This Row],[raw_load]]&gt;30000,F8452,(IF(Table1[[#This Row],[raw_load]]=49.339761120941,F8452,Table1[[#This Row],[raw_load]])))</f>
        <v>0</v>
      </c>
      <c r="G8453">
        <f>-Table1[[#This Row],[load_temp]]</f>
        <v>0</v>
      </c>
      <c r="H8453">
        <f>IF(Table1[[#This Row],[raw_pressure]]=-207.33292143,H8452,D8453)</f>
        <v>747.102531462</v>
      </c>
      <c r="I8453" s="1">
        <f>1013-Table1[[#This Row],[pressure_temp]]</f>
        <v>265.897468538</v>
      </c>
      <c r="J8453" s="1" t="str">
        <f>SUBSTITUTE(RIGHT(Table1[[#This Row],[file]],LEN(Table1[[#This Row],[file]])-16),"_"," ")</f>
        <v>microventouses porous wall</v>
      </c>
    </row>
    <row r="8454" spans="1:10" hidden="1" x14ac:dyDescent="0.25">
      <c r="A8454" t="s">
        <v>10431</v>
      </c>
      <c r="B8454" t="s">
        <v>8466</v>
      </c>
      <c r="C8454">
        <v>0</v>
      </c>
      <c r="D8454">
        <v>714.36463993799998</v>
      </c>
      <c r="E8454">
        <f>VALUE(SUBSTITUTE(SUBSTITUTE(SUBSTITUTE(RIGHT(Table1[[#This Row],[raw_timestamp]],21),":","")," ",""),"-",""))</f>
        <v>221181845595641</v>
      </c>
      <c r="F8454">
        <f>IF(Table1[[#This Row],[raw_load]]&gt;30000,F8453,(IF(Table1[[#This Row],[raw_load]]=49.339761120941,F8453,Table1[[#This Row],[raw_load]])))</f>
        <v>0</v>
      </c>
      <c r="G8454">
        <f>-Table1[[#This Row],[load_temp]]</f>
        <v>0</v>
      </c>
      <c r="H8454">
        <f>IF(Table1[[#This Row],[raw_pressure]]=-207.33292143,H8453,D8454)</f>
        <v>714.36463993799998</v>
      </c>
      <c r="I8454" s="1">
        <f>1013-Table1[[#This Row],[pressure_temp]]</f>
        <v>298.63536006200002</v>
      </c>
      <c r="J8454" s="1" t="str">
        <f>SUBSTITUTE(RIGHT(Table1[[#This Row],[file]],LEN(Table1[[#This Row],[file]])-16),"_"," ")</f>
        <v>microventouses porous wall</v>
      </c>
    </row>
    <row r="8455" spans="1:10" hidden="1" x14ac:dyDescent="0.25">
      <c r="A8455" t="s">
        <v>10431</v>
      </c>
      <c r="B8455" t="s">
        <v>8467</v>
      </c>
      <c r="C8455">
        <v>0</v>
      </c>
      <c r="D8455">
        <v>699.25484385000004</v>
      </c>
      <c r="E8455">
        <f>VALUE(SUBSTITUTE(SUBSTITUTE(SUBSTITUTE(RIGHT(Table1[[#This Row],[raw_timestamp]],21),":","")," ",""),"-",""))</f>
        <v>221181845698724</v>
      </c>
      <c r="F8455">
        <f>IF(Table1[[#This Row],[raw_load]]&gt;30000,F8454,(IF(Table1[[#This Row],[raw_load]]=49.339761120941,F8454,Table1[[#This Row],[raw_load]])))</f>
        <v>0</v>
      </c>
      <c r="G8455">
        <f>-Table1[[#This Row],[load_temp]]</f>
        <v>0</v>
      </c>
      <c r="H8455">
        <f>IF(Table1[[#This Row],[raw_pressure]]=-207.33292143,H8454,D8455)</f>
        <v>699.25484385000004</v>
      </c>
      <c r="I8455" s="1">
        <f>1013-Table1[[#This Row],[pressure_temp]]</f>
        <v>313.74515614999996</v>
      </c>
      <c r="J8455" s="1" t="str">
        <f>SUBSTITUTE(RIGHT(Table1[[#This Row],[file]],LEN(Table1[[#This Row],[file]])-16),"_"," ")</f>
        <v>microventouses porous wall</v>
      </c>
    </row>
    <row r="8456" spans="1:10" hidden="1" x14ac:dyDescent="0.25">
      <c r="A8456" t="s">
        <v>10431</v>
      </c>
      <c r="B8456" t="s">
        <v>8468</v>
      </c>
      <c r="C8456">
        <v>0</v>
      </c>
      <c r="D8456">
        <v>750.87998048400004</v>
      </c>
      <c r="E8456">
        <f>VALUE(SUBSTITUTE(SUBSTITUTE(SUBSTITUTE(RIGHT(Table1[[#This Row],[raw_timestamp]],21),":","")," ",""),"-",""))</f>
        <v>221181845801785</v>
      </c>
      <c r="F8456">
        <f>IF(Table1[[#This Row],[raw_load]]&gt;30000,F8455,(IF(Table1[[#This Row],[raw_load]]=49.339761120941,F8455,Table1[[#This Row],[raw_load]])))</f>
        <v>0</v>
      </c>
      <c r="G8456">
        <f>-Table1[[#This Row],[load_temp]]</f>
        <v>0</v>
      </c>
      <c r="H8456">
        <f>IF(Table1[[#This Row],[raw_pressure]]=-207.33292143,H8455,D8456)</f>
        <v>750.87998048400004</v>
      </c>
      <c r="I8456" s="1">
        <f>1013-Table1[[#This Row],[pressure_temp]]</f>
        <v>262.12001951599996</v>
      </c>
      <c r="J8456" s="1" t="str">
        <f>SUBSTITUTE(RIGHT(Table1[[#This Row],[file]],LEN(Table1[[#This Row],[file]])-16),"_"," ")</f>
        <v>microventouses porous wall</v>
      </c>
    </row>
    <row r="8457" spans="1:10" hidden="1" x14ac:dyDescent="0.25">
      <c r="A8457" t="s">
        <v>10431</v>
      </c>
      <c r="B8457" t="s">
        <v>8469</v>
      </c>
      <c r="C8457">
        <v>0</v>
      </c>
      <c r="D8457">
        <v>791.17277005200003</v>
      </c>
      <c r="E8457">
        <f>VALUE(SUBSTITUTE(SUBSTITUTE(SUBSTITUTE(RIGHT(Table1[[#This Row],[raw_timestamp]],21),":","")," ",""),"-",""))</f>
        <v>221181845904993</v>
      </c>
      <c r="F8457">
        <f>IF(Table1[[#This Row],[raw_load]]&gt;30000,F8456,(IF(Table1[[#This Row],[raw_load]]=49.339761120941,F8456,Table1[[#This Row],[raw_load]])))</f>
        <v>0</v>
      </c>
      <c r="G8457">
        <f>-Table1[[#This Row],[load_temp]]</f>
        <v>0</v>
      </c>
      <c r="H8457">
        <f>IF(Table1[[#This Row],[raw_pressure]]=-207.33292143,H8456,D8457)</f>
        <v>791.17277005200003</v>
      </c>
      <c r="I8457" s="1">
        <f>1013-Table1[[#This Row],[pressure_temp]]</f>
        <v>221.82722994799997</v>
      </c>
      <c r="J8457" s="1" t="str">
        <f>SUBSTITUTE(RIGHT(Table1[[#This Row],[file]],LEN(Table1[[#This Row],[file]])-16),"_"," ")</f>
        <v>microventouses porous wall</v>
      </c>
    </row>
    <row r="8458" spans="1:10" hidden="1" x14ac:dyDescent="0.25">
      <c r="A8458" t="s">
        <v>10431</v>
      </c>
      <c r="B8458" t="s">
        <v>8470</v>
      </c>
      <c r="C8458">
        <v>0</v>
      </c>
      <c r="D8458">
        <v>815.09661385799996</v>
      </c>
      <c r="E8458">
        <f>VALUE(SUBSTITUTE(SUBSTITUTE(SUBSTITUTE(RIGHT(Table1[[#This Row],[raw_timestamp]],21),":","")," ",""),"-",""))</f>
        <v>221181846008076</v>
      </c>
      <c r="F8458">
        <f>IF(Table1[[#This Row],[raw_load]]&gt;30000,F8457,(IF(Table1[[#This Row],[raw_load]]=49.339761120941,F8457,Table1[[#This Row],[raw_load]])))</f>
        <v>0</v>
      </c>
      <c r="G8458">
        <f>-Table1[[#This Row],[load_temp]]</f>
        <v>0</v>
      </c>
      <c r="H8458">
        <f>IF(Table1[[#This Row],[raw_pressure]]=-207.33292143,H8457,D8458)</f>
        <v>815.09661385799996</v>
      </c>
      <c r="I8458" s="1">
        <f>1013-Table1[[#This Row],[pressure_temp]]</f>
        <v>197.90338614200004</v>
      </c>
      <c r="J8458" s="1" t="str">
        <f>SUBSTITUTE(RIGHT(Table1[[#This Row],[file]],LEN(Table1[[#This Row],[file]])-16),"_"," ")</f>
        <v>microventouses porous wall</v>
      </c>
    </row>
    <row r="8459" spans="1:10" hidden="1" x14ac:dyDescent="0.25">
      <c r="A8459" t="s">
        <v>10431</v>
      </c>
      <c r="B8459" t="s">
        <v>8471</v>
      </c>
      <c r="C8459">
        <v>0</v>
      </c>
      <c r="D8459">
        <v>817.61491320599998</v>
      </c>
      <c r="E8459">
        <f>VALUE(SUBSTITUTE(SUBSTITUTE(SUBSTITUTE(RIGHT(Table1[[#This Row],[raw_timestamp]],21),":","")," ",""),"-",""))</f>
        <v>221181846111191</v>
      </c>
      <c r="F8459">
        <f>IF(Table1[[#This Row],[raw_load]]&gt;30000,F8458,(IF(Table1[[#This Row],[raw_load]]=49.339761120941,F8458,Table1[[#This Row],[raw_load]])))</f>
        <v>0</v>
      </c>
      <c r="G8459">
        <f>-Table1[[#This Row],[load_temp]]</f>
        <v>0</v>
      </c>
      <c r="H8459">
        <f>IF(Table1[[#This Row],[raw_pressure]]=-207.33292143,H8458,D8459)</f>
        <v>817.61491320599998</v>
      </c>
      <c r="I8459" s="1">
        <f>1013-Table1[[#This Row],[pressure_temp]]</f>
        <v>195.38508679400002</v>
      </c>
      <c r="J8459" s="1" t="str">
        <f>SUBSTITUTE(RIGHT(Table1[[#This Row],[file]],LEN(Table1[[#This Row],[file]])-16),"_"," ")</f>
        <v>microventouses porous wall</v>
      </c>
    </row>
    <row r="8460" spans="1:10" hidden="1" x14ac:dyDescent="0.25">
      <c r="A8460" t="s">
        <v>10431</v>
      </c>
      <c r="B8460" t="s">
        <v>8472</v>
      </c>
      <c r="C8460">
        <v>0</v>
      </c>
      <c r="D8460">
        <v>773.54467461599995</v>
      </c>
      <c r="E8460">
        <f>VALUE(SUBSTITUTE(SUBSTITUTE(SUBSTITUTE(RIGHT(Table1[[#This Row],[raw_timestamp]],21),":","")," ",""),"-",""))</f>
        <v>221181846214498</v>
      </c>
      <c r="F8460">
        <f>IF(Table1[[#This Row],[raw_load]]&gt;30000,F8459,(IF(Table1[[#This Row],[raw_load]]=49.339761120941,F8459,Table1[[#This Row],[raw_load]])))</f>
        <v>0</v>
      </c>
      <c r="G8460">
        <f>-Table1[[#This Row],[load_temp]]</f>
        <v>0</v>
      </c>
      <c r="H8460">
        <f>IF(Table1[[#This Row],[raw_pressure]]=-207.33292143,H8459,D8460)</f>
        <v>773.54467461599995</v>
      </c>
      <c r="I8460" s="1">
        <f>1013-Table1[[#This Row],[pressure_temp]]</f>
        <v>239.45532538400005</v>
      </c>
      <c r="J8460" s="1" t="str">
        <f>SUBSTITUTE(RIGHT(Table1[[#This Row],[file]],LEN(Table1[[#This Row],[file]])-16),"_"," ")</f>
        <v>microventouses porous wall</v>
      </c>
    </row>
    <row r="8461" spans="1:10" hidden="1" x14ac:dyDescent="0.25">
      <c r="A8461" t="s">
        <v>10431</v>
      </c>
      <c r="B8461" t="s">
        <v>8473</v>
      </c>
      <c r="C8461">
        <v>0</v>
      </c>
      <c r="D8461">
        <v>737.02933407</v>
      </c>
      <c r="E8461">
        <f>VALUE(SUBSTITUTE(SUBSTITUTE(SUBSTITUTE(RIGHT(Table1[[#This Row],[raw_timestamp]],21),":","")," ",""),"-",""))</f>
        <v>221181846317589</v>
      </c>
      <c r="F8461">
        <f>IF(Table1[[#This Row],[raw_load]]&gt;30000,F8460,(IF(Table1[[#This Row],[raw_load]]=49.339761120941,F8460,Table1[[#This Row],[raw_load]])))</f>
        <v>0</v>
      </c>
      <c r="G8461">
        <f>-Table1[[#This Row],[load_temp]]</f>
        <v>0</v>
      </c>
      <c r="H8461">
        <f>IF(Table1[[#This Row],[raw_pressure]]=-207.33292143,H8460,D8461)</f>
        <v>737.02933407</v>
      </c>
      <c r="I8461" s="1">
        <f>1013-Table1[[#This Row],[pressure_temp]]</f>
        <v>275.97066593</v>
      </c>
      <c r="J8461" s="1" t="str">
        <f>SUBSTITUTE(RIGHT(Table1[[#This Row],[file]],LEN(Table1[[#This Row],[file]])-16),"_"," ")</f>
        <v>microventouses porous wall</v>
      </c>
    </row>
    <row r="8462" spans="1:10" hidden="1" x14ac:dyDescent="0.25">
      <c r="A8462" t="s">
        <v>10431</v>
      </c>
      <c r="B8462" t="s">
        <v>8474</v>
      </c>
      <c r="C8462">
        <v>0</v>
      </c>
      <c r="D8462">
        <v>745.84338178799999</v>
      </c>
      <c r="E8462">
        <f>VALUE(SUBSTITUTE(SUBSTITUTE(SUBSTITUTE(RIGHT(Table1[[#This Row],[raw_timestamp]],21),":","")," ",""),"-",""))</f>
        <v>221181846420614</v>
      </c>
      <c r="F8462">
        <f>IF(Table1[[#This Row],[raw_load]]&gt;30000,F8461,(IF(Table1[[#This Row],[raw_load]]=49.339761120941,F8461,Table1[[#This Row],[raw_load]])))</f>
        <v>0</v>
      </c>
      <c r="G8462">
        <f>-Table1[[#This Row],[load_temp]]</f>
        <v>0</v>
      </c>
      <c r="H8462">
        <f>IF(Table1[[#This Row],[raw_pressure]]=-207.33292143,H8461,D8462)</f>
        <v>745.84338178799999</v>
      </c>
      <c r="I8462" s="1">
        <f>1013-Table1[[#This Row],[pressure_temp]]</f>
        <v>267.15661821200001</v>
      </c>
      <c r="J8462" s="1" t="str">
        <f>SUBSTITUTE(RIGHT(Table1[[#This Row],[file]],LEN(Table1[[#This Row],[file]])-16),"_"," ")</f>
        <v>microventouses porous wall</v>
      </c>
    </row>
    <row r="8463" spans="1:10" hidden="1" x14ac:dyDescent="0.25">
      <c r="A8463" t="s">
        <v>10431</v>
      </c>
      <c r="B8463" t="s">
        <v>8475</v>
      </c>
      <c r="C8463">
        <v>0</v>
      </c>
      <c r="D8463">
        <v>753.39827983199996</v>
      </c>
      <c r="E8463">
        <f>VALUE(SUBSTITUTE(SUBSTITUTE(SUBSTITUTE(RIGHT(Table1[[#This Row],[raw_timestamp]],21),":","")," ",""),"-",""))</f>
        <v>221181846523826</v>
      </c>
      <c r="F8463">
        <f>IF(Table1[[#This Row],[raw_load]]&gt;30000,F8462,(IF(Table1[[#This Row],[raw_load]]=49.339761120941,F8462,Table1[[#This Row],[raw_load]])))</f>
        <v>0</v>
      </c>
      <c r="G8463">
        <f>-Table1[[#This Row],[load_temp]]</f>
        <v>0</v>
      </c>
      <c r="H8463">
        <f>IF(Table1[[#This Row],[raw_pressure]]=-207.33292143,H8462,D8463)</f>
        <v>753.39827983199996</v>
      </c>
      <c r="I8463" s="1">
        <f>1013-Table1[[#This Row],[pressure_temp]]</f>
        <v>259.60172016800004</v>
      </c>
      <c r="J8463" s="1" t="str">
        <f>SUBSTITUTE(RIGHT(Table1[[#This Row],[file]],LEN(Table1[[#This Row],[file]])-16),"_"," ")</f>
        <v>microventouses porous wall</v>
      </c>
    </row>
    <row r="8464" spans="1:10" hidden="1" x14ac:dyDescent="0.25">
      <c r="A8464" t="s">
        <v>10431</v>
      </c>
      <c r="B8464" t="s">
        <v>8476</v>
      </c>
      <c r="C8464">
        <v>0</v>
      </c>
      <c r="D8464">
        <v>753.39827983199996</v>
      </c>
      <c r="E8464">
        <f>VALUE(SUBSTITUTE(SUBSTITUTE(SUBSTITUTE(RIGHT(Table1[[#This Row],[raw_timestamp]],21),":","")," ",""),"-",""))</f>
        <v>221181846626911</v>
      </c>
      <c r="F8464">
        <f>IF(Table1[[#This Row],[raw_load]]&gt;30000,F8463,(IF(Table1[[#This Row],[raw_load]]=49.339761120941,F8463,Table1[[#This Row],[raw_load]])))</f>
        <v>0</v>
      </c>
      <c r="G8464">
        <f>-Table1[[#This Row],[load_temp]]</f>
        <v>0</v>
      </c>
      <c r="H8464">
        <f>IF(Table1[[#This Row],[raw_pressure]]=-207.33292143,H8463,D8464)</f>
        <v>753.39827983199996</v>
      </c>
      <c r="I8464" s="1">
        <f>1013-Table1[[#This Row],[pressure_temp]]</f>
        <v>259.60172016800004</v>
      </c>
      <c r="J8464" s="1" t="str">
        <f>SUBSTITUTE(RIGHT(Table1[[#This Row],[file]],LEN(Table1[[#This Row],[file]])-16),"_"," ")</f>
        <v>microventouses porous wall</v>
      </c>
    </row>
    <row r="8465" spans="1:10" hidden="1" x14ac:dyDescent="0.25">
      <c r="A8465" t="s">
        <v>10431</v>
      </c>
      <c r="B8465" t="s">
        <v>8477</v>
      </c>
      <c r="C8465">
        <v>0</v>
      </c>
      <c r="D8465">
        <v>739.54763341800003</v>
      </c>
      <c r="E8465">
        <f>VALUE(SUBSTITUTE(SUBSTITUTE(SUBSTITUTE(RIGHT(Table1[[#This Row],[raw_timestamp]],21),":","")," ",""),"-",""))</f>
        <v>221181846729974</v>
      </c>
      <c r="F8465">
        <f>IF(Table1[[#This Row],[raw_load]]&gt;30000,F8464,(IF(Table1[[#This Row],[raw_load]]=49.339761120941,F8464,Table1[[#This Row],[raw_load]])))</f>
        <v>0</v>
      </c>
      <c r="G8465">
        <f>-Table1[[#This Row],[load_temp]]</f>
        <v>0</v>
      </c>
      <c r="H8465">
        <f>IF(Table1[[#This Row],[raw_pressure]]=-207.33292143,H8464,D8465)</f>
        <v>739.54763341800003</v>
      </c>
      <c r="I8465" s="1">
        <f>1013-Table1[[#This Row],[pressure_temp]]</f>
        <v>273.45236658199997</v>
      </c>
      <c r="J8465" s="1" t="str">
        <f>SUBSTITUTE(RIGHT(Table1[[#This Row],[file]],LEN(Table1[[#This Row],[file]])-16),"_"," ")</f>
        <v>microventouses porous wall</v>
      </c>
    </row>
    <row r="8466" spans="1:10" hidden="1" x14ac:dyDescent="0.25">
      <c r="A8466" t="s">
        <v>10431</v>
      </c>
      <c r="B8466" t="s">
        <v>8478</v>
      </c>
      <c r="C8466">
        <v>0</v>
      </c>
      <c r="D8466">
        <v>699.25484385000004</v>
      </c>
      <c r="E8466">
        <f>VALUE(SUBSTITUTE(SUBSTITUTE(SUBSTITUTE(RIGHT(Table1[[#This Row],[raw_timestamp]],21),":","")," ",""),"-",""))</f>
        <v>221181846833206</v>
      </c>
      <c r="F8466">
        <f>IF(Table1[[#This Row],[raw_load]]&gt;30000,F8465,(IF(Table1[[#This Row],[raw_load]]=49.339761120941,F8465,Table1[[#This Row],[raw_load]])))</f>
        <v>0</v>
      </c>
      <c r="G8466">
        <f>-Table1[[#This Row],[load_temp]]</f>
        <v>0</v>
      </c>
      <c r="H8466">
        <f>IF(Table1[[#This Row],[raw_pressure]]=-207.33292143,H8465,D8466)</f>
        <v>699.25484385000004</v>
      </c>
      <c r="I8466" s="1">
        <f>1013-Table1[[#This Row],[pressure_temp]]</f>
        <v>313.74515614999996</v>
      </c>
      <c r="J8466" s="1" t="str">
        <f>SUBSTITUTE(RIGHT(Table1[[#This Row],[file]],LEN(Table1[[#This Row],[file]])-16),"_"," ")</f>
        <v>microventouses porous wall</v>
      </c>
    </row>
    <row r="8467" spans="1:10" hidden="1" x14ac:dyDescent="0.25">
      <c r="A8467" t="s">
        <v>10431</v>
      </c>
      <c r="B8467" t="s">
        <v>8479</v>
      </c>
      <c r="C8467">
        <v>0</v>
      </c>
      <c r="D8467">
        <v>680.36759873999995</v>
      </c>
      <c r="E8467">
        <f>VALUE(SUBSTITUTE(SUBSTITUTE(SUBSTITUTE(RIGHT(Table1[[#This Row],[raw_timestamp]],21),":","")," ",""),"-",""))</f>
        <v>221181846936281</v>
      </c>
      <c r="F8467">
        <f>IF(Table1[[#This Row],[raw_load]]&gt;30000,F8466,(IF(Table1[[#This Row],[raw_load]]=49.339761120941,F8466,Table1[[#This Row],[raw_load]])))</f>
        <v>0</v>
      </c>
      <c r="G8467">
        <f>-Table1[[#This Row],[load_temp]]</f>
        <v>0</v>
      </c>
      <c r="H8467">
        <f>IF(Table1[[#This Row],[raw_pressure]]=-207.33292143,H8466,D8467)</f>
        <v>680.36759873999995</v>
      </c>
      <c r="I8467" s="1">
        <f>1013-Table1[[#This Row],[pressure_temp]]</f>
        <v>332.63240126000005</v>
      </c>
      <c r="J8467" s="1" t="str">
        <f>SUBSTITUTE(RIGHT(Table1[[#This Row],[file]],LEN(Table1[[#This Row],[file]])-16),"_"," ")</f>
        <v>microventouses porous wall</v>
      </c>
    </row>
    <row r="8468" spans="1:10" hidden="1" x14ac:dyDescent="0.25">
      <c r="A8468" t="s">
        <v>10431</v>
      </c>
      <c r="B8468" t="s">
        <v>8480</v>
      </c>
      <c r="C8468">
        <v>0</v>
      </c>
      <c r="D8468">
        <v>715.623789612</v>
      </c>
      <c r="E8468">
        <f>VALUE(SUBSTITUTE(SUBSTITUTE(SUBSTITUTE(RIGHT(Table1[[#This Row],[raw_timestamp]],21),":","")," ",""),"-",""))</f>
        <v>221181847039278</v>
      </c>
      <c r="F8468">
        <f>IF(Table1[[#This Row],[raw_load]]&gt;30000,F8467,(IF(Table1[[#This Row],[raw_load]]=49.339761120941,F8467,Table1[[#This Row],[raw_load]])))</f>
        <v>0</v>
      </c>
      <c r="G8468">
        <f>-Table1[[#This Row],[load_temp]]</f>
        <v>0</v>
      </c>
      <c r="H8468">
        <f>IF(Table1[[#This Row],[raw_pressure]]=-207.33292143,H8467,D8468)</f>
        <v>715.623789612</v>
      </c>
      <c r="I8468" s="1">
        <f>1013-Table1[[#This Row],[pressure_temp]]</f>
        <v>297.376210388</v>
      </c>
      <c r="J8468" s="1" t="str">
        <f>SUBSTITUTE(RIGHT(Table1[[#This Row],[file]],LEN(Table1[[#This Row],[file]])-16),"_"," ")</f>
        <v>microventouses porous wall</v>
      </c>
    </row>
    <row r="8469" spans="1:10" hidden="1" x14ac:dyDescent="0.25">
      <c r="A8469" t="s">
        <v>10431</v>
      </c>
      <c r="B8469" t="s">
        <v>8481</v>
      </c>
      <c r="C8469">
        <v>0</v>
      </c>
      <c r="D8469">
        <v>721.91953798199995</v>
      </c>
      <c r="E8469">
        <f>VALUE(SUBSTITUTE(SUBSTITUTE(SUBSTITUTE(RIGHT(Table1[[#This Row],[raw_timestamp]],21),":","")," ",""),"-",""))</f>
        <v>221181847142495</v>
      </c>
      <c r="F8469">
        <f>IF(Table1[[#This Row],[raw_load]]&gt;30000,F8468,(IF(Table1[[#This Row],[raw_load]]=49.339761120941,F8468,Table1[[#This Row],[raw_load]])))</f>
        <v>0</v>
      </c>
      <c r="G8469">
        <f>-Table1[[#This Row],[load_temp]]</f>
        <v>0</v>
      </c>
      <c r="H8469">
        <f>IF(Table1[[#This Row],[raw_pressure]]=-207.33292143,H8468,D8469)</f>
        <v>721.91953798199995</v>
      </c>
      <c r="I8469" s="1">
        <f>1013-Table1[[#This Row],[pressure_temp]]</f>
        <v>291.08046201800005</v>
      </c>
      <c r="J8469" s="1" t="str">
        <f>SUBSTITUTE(RIGHT(Table1[[#This Row],[file]],LEN(Table1[[#This Row],[file]])-16),"_"," ")</f>
        <v>microventouses porous wall</v>
      </c>
    </row>
    <row r="8470" spans="1:10" hidden="1" x14ac:dyDescent="0.25">
      <c r="A8470" t="s">
        <v>10431</v>
      </c>
      <c r="B8470" t="s">
        <v>8482</v>
      </c>
      <c r="C8470">
        <v>0</v>
      </c>
      <c r="D8470">
        <v>716.88293928600001</v>
      </c>
      <c r="E8470">
        <f>VALUE(SUBSTITUTE(SUBSTITUTE(SUBSTITUTE(RIGHT(Table1[[#This Row],[raw_timestamp]],21),":","")," ",""),"-",""))</f>
        <v>221181847245545</v>
      </c>
      <c r="F8470">
        <f>IF(Table1[[#This Row],[raw_load]]&gt;30000,F8469,(IF(Table1[[#This Row],[raw_load]]=49.339761120941,F8469,Table1[[#This Row],[raw_load]])))</f>
        <v>0</v>
      </c>
      <c r="G8470">
        <f>-Table1[[#This Row],[load_temp]]</f>
        <v>0</v>
      </c>
      <c r="H8470">
        <f>IF(Table1[[#This Row],[raw_pressure]]=-207.33292143,H8469,D8470)</f>
        <v>716.88293928600001</v>
      </c>
      <c r="I8470" s="1">
        <f>1013-Table1[[#This Row],[pressure_temp]]</f>
        <v>296.11706071399999</v>
      </c>
      <c r="J8470" s="1" t="str">
        <f>SUBSTITUTE(RIGHT(Table1[[#This Row],[file]],LEN(Table1[[#This Row],[file]])-16),"_"," ")</f>
        <v>microventouses porous wall</v>
      </c>
    </row>
    <row r="8471" spans="1:10" hidden="1" x14ac:dyDescent="0.25">
      <c r="A8471" t="s">
        <v>10431</v>
      </c>
      <c r="B8471" t="s">
        <v>8483</v>
      </c>
      <c r="C8471">
        <v>0</v>
      </c>
      <c r="D8471">
        <v>721.91953798199995</v>
      </c>
      <c r="E8471">
        <f>VALUE(SUBSTITUTE(SUBSTITUTE(SUBSTITUTE(RIGHT(Table1[[#This Row],[raw_timestamp]],21),":","")," ",""),"-",""))</f>
        <v>221181847348617</v>
      </c>
      <c r="F8471">
        <f>IF(Table1[[#This Row],[raw_load]]&gt;30000,F8470,(IF(Table1[[#This Row],[raw_load]]=49.339761120941,F8470,Table1[[#This Row],[raw_load]])))</f>
        <v>0</v>
      </c>
      <c r="G8471">
        <f>-Table1[[#This Row],[load_temp]]</f>
        <v>0</v>
      </c>
      <c r="H8471">
        <f>IF(Table1[[#This Row],[raw_pressure]]=-207.33292143,H8470,D8471)</f>
        <v>721.91953798199995</v>
      </c>
      <c r="I8471" s="1">
        <f>1013-Table1[[#This Row],[pressure_temp]]</f>
        <v>291.08046201800005</v>
      </c>
      <c r="J8471" s="1" t="str">
        <f>SUBSTITUTE(RIGHT(Table1[[#This Row],[file]],LEN(Table1[[#This Row],[file]])-16),"_"," ")</f>
        <v>microventouses porous wall</v>
      </c>
    </row>
    <row r="8472" spans="1:10" hidden="1" x14ac:dyDescent="0.25">
      <c r="A8472" t="s">
        <v>10431</v>
      </c>
      <c r="B8472" t="s">
        <v>8484</v>
      </c>
      <c r="C8472">
        <v>0</v>
      </c>
      <c r="D8472">
        <v>695.477394828</v>
      </c>
      <c r="E8472">
        <f>VALUE(SUBSTITUTE(SUBSTITUTE(SUBSTITUTE(RIGHT(Table1[[#This Row],[raw_timestamp]],21),":","")," ",""),"-",""))</f>
        <v>221181847451690</v>
      </c>
      <c r="F8472">
        <f>IF(Table1[[#This Row],[raw_load]]&gt;30000,F8471,(IF(Table1[[#This Row],[raw_load]]=49.339761120941,F8471,Table1[[#This Row],[raw_load]])))</f>
        <v>0</v>
      </c>
      <c r="G8472">
        <f>-Table1[[#This Row],[load_temp]]</f>
        <v>0</v>
      </c>
      <c r="H8472">
        <f>IF(Table1[[#This Row],[raw_pressure]]=-207.33292143,H8471,D8472)</f>
        <v>695.477394828</v>
      </c>
      <c r="I8472" s="1">
        <f>1013-Table1[[#This Row],[pressure_temp]]</f>
        <v>317.522605172</v>
      </c>
      <c r="J8472" s="1" t="str">
        <f>SUBSTITUTE(RIGHT(Table1[[#This Row],[file]],LEN(Table1[[#This Row],[file]])-16),"_"," ")</f>
        <v>microventouses porous wall</v>
      </c>
    </row>
    <row r="8473" spans="1:10" hidden="1" x14ac:dyDescent="0.25">
      <c r="A8473" t="s">
        <v>10431</v>
      </c>
      <c r="B8473" t="s">
        <v>8485</v>
      </c>
      <c r="C8473">
        <v>0</v>
      </c>
      <c r="D8473">
        <v>710.58719091600005</v>
      </c>
      <c r="E8473">
        <f>VALUE(SUBSTITUTE(SUBSTITUTE(SUBSTITUTE(RIGHT(Table1[[#This Row],[raw_timestamp]],21),":","")," ",""),"-",""))</f>
        <v>221181847554958</v>
      </c>
      <c r="F8473">
        <f>IF(Table1[[#This Row],[raw_load]]&gt;30000,F8472,(IF(Table1[[#This Row],[raw_load]]=49.339761120941,F8472,Table1[[#This Row],[raw_load]])))</f>
        <v>0</v>
      </c>
      <c r="G8473">
        <f>-Table1[[#This Row],[load_temp]]</f>
        <v>0</v>
      </c>
      <c r="H8473">
        <f>IF(Table1[[#This Row],[raw_pressure]]=-207.33292143,H8472,D8473)</f>
        <v>710.58719091600005</v>
      </c>
      <c r="I8473" s="1">
        <f>1013-Table1[[#This Row],[pressure_temp]]</f>
        <v>302.41280908399995</v>
      </c>
      <c r="J8473" s="1" t="str">
        <f>SUBSTITUTE(RIGHT(Table1[[#This Row],[file]],LEN(Table1[[#This Row],[file]])-16),"_"," ")</f>
        <v>microventouses porous wall</v>
      </c>
    </row>
    <row r="8474" spans="1:10" hidden="1" x14ac:dyDescent="0.25">
      <c r="A8474" t="s">
        <v>10431</v>
      </c>
      <c r="B8474" t="s">
        <v>8486</v>
      </c>
      <c r="C8474">
        <v>0</v>
      </c>
      <c r="D8474">
        <v>716.88293928600001</v>
      </c>
      <c r="E8474">
        <f>VALUE(SUBSTITUTE(SUBSTITUTE(SUBSTITUTE(RIGHT(Table1[[#This Row],[raw_timestamp]],21),":","")," ",""),"-",""))</f>
        <v>221181847658006</v>
      </c>
      <c r="F8474">
        <f>IF(Table1[[#This Row],[raw_load]]&gt;30000,F8473,(IF(Table1[[#This Row],[raw_load]]=49.339761120941,F8473,Table1[[#This Row],[raw_load]])))</f>
        <v>0</v>
      </c>
      <c r="G8474">
        <f>-Table1[[#This Row],[load_temp]]</f>
        <v>0</v>
      </c>
      <c r="H8474">
        <f>IF(Table1[[#This Row],[raw_pressure]]=-207.33292143,H8473,D8474)</f>
        <v>716.88293928600001</v>
      </c>
      <c r="I8474" s="1">
        <f>1013-Table1[[#This Row],[pressure_temp]]</f>
        <v>296.11706071399999</v>
      </c>
      <c r="J8474" s="1" t="str">
        <f>SUBSTITUTE(RIGHT(Table1[[#This Row],[file]],LEN(Table1[[#This Row],[file]])-16),"_"," ")</f>
        <v>microventouses porous wall</v>
      </c>
    </row>
    <row r="8475" spans="1:10" hidden="1" x14ac:dyDescent="0.25">
      <c r="A8475" t="s">
        <v>10431</v>
      </c>
      <c r="B8475" t="s">
        <v>8487</v>
      </c>
      <c r="C8475">
        <v>0</v>
      </c>
      <c r="D8475">
        <v>731.99273537399995</v>
      </c>
      <c r="E8475">
        <f>VALUE(SUBSTITUTE(SUBSTITUTE(SUBSTITUTE(RIGHT(Table1[[#This Row],[raw_timestamp]],21),":","")," ",""),"-",""))</f>
        <v>221181847761079</v>
      </c>
      <c r="F8475">
        <f>IF(Table1[[#This Row],[raw_load]]&gt;30000,F8474,(IF(Table1[[#This Row],[raw_load]]=49.339761120941,F8474,Table1[[#This Row],[raw_load]])))</f>
        <v>0</v>
      </c>
      <c r="G8475">
        <f>-Table1[[#This Row],[load_temp]]</f>
        <v>0</v>
      </c>
      <c r="H8475">
        <f>IF(Table1[[#This Row],[raw_pressure]]=-207.33292143,H8474,D8475)</f>
        <v>731.99273537399995</v>
      </c>
      <c r="I8475" s="1">
        <f>1013-Table1[[#This Row],[pressure_temp]]</f>
        <v>281.00726462600005</v>
      </c>
      <c r="J8475" s="1" t="str">
        <f>SUBSTITUTE(RIGHT(Table1[[#This Row],[file]],LEN(Table1[[#This Row],[file]])-16),"_"," ")</f>
        <v>microventouses porous wall</v>
      </c>
    </row>
    <row r="8476" spans="1:10" hidden="1" x14ac:dyDescent="0.25">
      <c r="A8476" t="s">
        <v>10431</v>
      </c>
      <c r="B8476" t="s">
        <v>8488</v>
      </c>
      <c r="C8476">
        <v>0</v>
      </c>
      <c r="D8476">
        <v>740.80678309200005</v>
      </c>
      <c r="E8476">
        <f>VALUE(SUBSTITUTE(SUBSTITUTE(SUBSTITUTE(RIGHT(Table1[[#This Row],[raw_timestamp]],21),":","")," ",""),"-",""))</f>
        <v>221181847864156</v>
      </c>
      <c r="F8476">
        <f>IF(Table1[[#This Row],[raw_load]]&gt;30000,F8475,(IF(Table1[[#This Row],[raw_load]]=49.339761120941,F8475,Table1[[#This Row],[raw_load]])))</f>
        <v>0</v>
      </c>
      <c r="G8476">
        <f>-Table1[[#This Row],[load_temp]]</f>
        <v>0</v>
      </c>
      <c r="H8476">
        <f>IF(Table1[[#This Row],[raw_pressure]]=-207.33292143,H8475,D8476)</f>
        <v>740.80678309200005</v>
      </c>
      <c r="I8476" s="1">
        <f>1013-Table1[[#This Row],[pressure_temp]]</f>
        <v>272.19321690799995</v>
      </c>
      <c r="J8476" s="1" t="str">
        <f>SUBSTITUTE(RIGHT(Table1[[#This Row],[file]],LEN(Table1[[#This Row],[file]])-16),"_"," ")</f>
        <v>microventouses porous wall</v>
      </c>
    </row>
    <row r="8477" spans="1:10" hidden="1" x14ac:dyDescent="0.25">
      <c r="A8477" t="s">
        <v>10431</v>
      </c>
      <c r="B8477" t="s">
        <v>8489</v>
      </c>
      <c r="C8477">
        <v>0</v>
      </c>
      <c r="D8477">
        <v>705.55059222</v>
      </c>
      <c r="E8477">
        <f>VALUE(SUBSTITUTE(SUBSTITUTE(SUBSTITUTE(RIGHT(Table1[[#This Row],[raw_timestamp]],21),":","")," ",""),"-",""))</f>
        <v>221181847967239</v>
      </c>
      <c r="F8477">
        <f>IF(Table1[[#This Row],[raw_load]]&gt;30000,F8476,(IF(Table1[[#This Row],[raw_load]]=49.339761120941,F8476,Table1[[#This Row],[raw_load]])))</f>
        <v>0</v>
      </c>
      <c r="G8477">
        <f>-Table1[[#This Row],[load_temp]]</f>
        <v>0</v>
      </c>
      <c r="H8477">
        <f>IF(Table1[[#This Row],[raw_pressure]]=-207.33292143,H8476,D8477)</f>
        <v>705.55059222</v>
      </c>
      <c r="I8477" s="1">
        <f>1013-Table1[[#This Row],[pressure_temp]]</f>
        <v>307.44940778</v>
      </c>
      <c r="J8477" s="1" t="str">
        <f>SUBSTITUTE(RIGHT(Table1[[#This Row],[file]],LEN(Table1[[#This Row],[file]])-16),"_"," ")</f>
        <v>microventouses porous wall</v>
      </c>
    </row>
    <row r="8478" spans="1:10" hidden="1" x14ac:dyDescent="0.25">
      <c r="A8478" t="s">
        <v>10431</v>
      </c>
      <c r="B8478" t="s">
        <v>8490</v>
      </c>
      <c r="C8478">
        <v>0</v>
      </c>
      <c r="D8478">
        <v>676.59014971800002</v>
      </c>
      <c r="E8478">
        <f>VALUE(SUBSTITUTE(SUBSTITUTE(SUBSTITUTE(RIGHT(Table1[[#This Row],[raw_timestamp]],21),":","")," ",""),"-",""))</f>
        <v>221181848070299</v>
      </c>
      <c r="F8478">
        <f>IF(Table1[[#This Row],[raw_load]]&gt;30000,F8477,(IF(Table1[[#This Row],[raw_load]]=49.339761120941,F8477,Table1[[#This Row],[raw_load]])))</f>
        <v>0</v>
      </c>
      <c r="G8478">
        <f>-Table1[[#This Row],[load_temp]]</f>
        <v>0</v>
      </c>
      <c r="H8478">
        <f>IF(Table1[[#This Row],[raw_pressure]]=-207.33292143,H8477,D8478)</f>
        <v>676.59014971800002</v>
      </c>
      <c r="I8478" s="1">
        <f>1013-Table1[[#This Row],[pressure_temp]]</f>
        <v>336.40985028199998</v>
      </c>
      <c r="J8478" s="1" t="str">
        <f>SUBSTITUTE(RIGHT(Table1[[#This Row],[file]],LEN(Table1[[#This Row],[file]])-16),"_"," ")</f>
        <v>microventouses porous wall</v>
      </c>
    </row>
    <row r="8479" spans="1:10" hidden="1" x14ac:dyDescent="0.25">
      <c r="A8479" t="s">
        <v>10431</v>
      </c>
      <c r="B8479" t="s">
        <v>8491</v>
      </c>
      <c r="C8479">
        <v>0</v>
      </c>
      <c r="D8479">
        <v>706.80974189400001</v>
      </c>
      <c r="E8479">
        <f>VALUE(SUBSTITUTE(SUBSTITUTE(SUBSTITUTE(RIGHT(Table1[[#This Row],[raw_timestamp]],21),":","")," ",""),"-",""))</f>
        <v>221181848173479</v>
      </c>
      <c r="F8479">
        <f>IF(Table1[[#This Row],[raw_load]]&gt;30000,F8478,(IF(Table1[[#This Row],[raw_load]]=49.339761120941,F8478,Table1[[#This Row],[raw_load]])))</f>
        <v>0</v>
      </c>
      <c r="G8479">
        <f>-Table1[[#This Row],[load_temp]]</f>
        <v>0</v>
      </c>
      <c r="H8479">
        <f>IF(Table1[[#This Row],[raw_pressure]]=-207.33292143,H8478,D8479)</f>
        <v>706.80974189400001</v>
      </c>
      <c r="I8479" s="1">
        <f>1013-Table1[[#This Row],[pressure_temp]]</f>
        <v>306.19025810599999</v>
      </c>
      <c r="J8479" s="1" t="str">
        <f>SUBSTITUTE(RIGHT(Table1[[#This Row],[file]],LEN(Table1[[#This Row],[file]])-16),"_"," ")</f>
        <v>microventouses porous wall</v>
      </c>
    </row>
    <row r="8480" spans="1:10" hidden="1" x14ac:dyDescent="0.25">
      <c r="A8480" t="s">
        <v>10431</v>
      </c>
      <c r="B8480" t="s">
        <v>8492</v>
      </c>
      <c r="C8480">
        <v>0</v>
      </c>
      <c r="D8480">
        <v>716.88293928600001</v>
      </c>
      <c r="E8480">
        <f>VALUE(SUBSTITUTE(SUBSTITUTE(SUBSTITUTE(RIGHT(Table1[[#This Row],[raw_timestamp]],21),":","")," ",""),"-",""))</f>
        <v>221181848276579</v>
      </c>
      <c r="F8480">
        <f>IF(Table1[[#This Row],[raw_load]]&gt;30000,F8479,(IF(Table1[[#This Row],[raw_load]]=49.339761120941,F8479,Table1[[#This Row],[raw_load]])))</f>
        <v>0</v>
      </c>
      <c r="G8480">
        <f>-Table1[[#This Row],[load_temp]]</f>
        <v>0</v>
      </c>
      <c r="H8480">
        <f>IF(Table1[[#This Row],[raw_pressure]]=-207.33292143,H8479,D8480)</f>
        <v>716.88293928600001</v>
      </c>
      <c r="I8480" s="1">
        <f>1013-Table1[[#This Row],[pressure_temp]]</f>
        <v>296.11706071399999</v>
      </c>
      <c r="J8480" s="1" t="str">
        <f>SUBSTITUTE(RIGHT(Table1[[#This Row],[file]],LEN(Table1[[#This Row],[file]])-16),"_"," ")</f>
        <v>microventouses porous wall</v>
      </c>
    </row>
    <row r="8481" spans="1:10" hidden="1" x14ac:dyDescent="0.25">
      <c r="A8481" t="s">
        <v>10431</v>
      </c>
      <c r="B8481" t="s">
        <v>8493</v>
      </c>
      <c r="C8481">
        <v>0</v>
      </c>
      <c r="D8481">
        <v>713.10549026399997</v>
      </c>
      <c r="E8481">
        <f>VALUE(SUBSTITUTE(SUBSTITUTE(SUBSTITUTE(RIGHT(Table1[[#This Row],[raw_timestamp]],21),":","")," ",""),"-",""))</f>
        <v>221181848379667</v>
      </c>
      <c r="F8481">
        <f>IF(Table1[[#This Row],[raw_load]]&gt;30000,F8480,(IF(Table1[[#This Row],[raw_load]]=49.339761120941,F8480,Table1[[#This Row],[raw_load]])))</f>
        <v>0</v>
      </c>
      <c r="G8481">
        <f>-Table1[[#This Row],[load_temp]]</f>
        <v>0</v>
      </c>
      <c r="H8481">
        <f>IF(Table1[[#This Row],[raw_pressure]]=-207.33292143,H8480,D8481)</f>
        <v>713.10549026399997</v>
      </c>
      <c r="I8481" s="1">
        <f>1013-Table1[[#This Row],[pressure_temp]]</f>
        <v>299.89450973600003</v>
      </c>
      <c r="J8481" s="1" t="str">
        <f>SUBSTITUTE(RIGHT(Table1[[#This Row],[file]],LEN(Table1[[#This Row],[file]])-16),"_"," ")</f>
        <v>microventouses porous wall</v>
      </c>
    </row>
    <row r="8482" spans="1:10" hidden="1" x14ac:dyDescent="0.25">
      <c r="A8482" t="s">
        <v>10431</v>
      </c>
      <c r="B8482" t="s">
        <v>8494</v>
      </c>
      <c r="C8482">
        <v>0</v>
      </c>
      <c r="D8482">
        <v>711.84634058999995</v>
      </c>
      <c r="E8482">
        <f>VALUE(SUBSTITUTE(SUBSTITUTE(SUBSTITUTE(RIGHT(Table1[[#This Row],[raw_timestamp]],21),":","")," ",""),"-",""))</f>
        <v>221181848482908</v>
      </c>
      <c r="F8482">
        <f>IF(Table1[[#This Row],[raw_load]]&gt;30000,F8481,(IF(Table1[[#This Row],[raw_load]]=49.339761120941,F8481,Table1[[#This Row],[raw_load]])))</f>
        <v>0</v>
      </c>
      <c r="G8482">
        <f>-Table1[[#This Row],[load_temp]]</f>
        <v>0</v>
      </c>
      <c r="H8482">
        <f>IF(Table1[[#This Row],[raw_pressure]]=-207.33292143,H8481,D8482)</f>
        <v>711.84634058999995</v>
      </c>
      <c r="I8482" s="1">
        <f>1013-Table1[[#This Row],[pressure_temp]]</f>
        <v>301.15365941000005</v>
      </c>
      <c r="J8482" s="1" t="str">
        <f>SUBSTITUTE(RIGHT(Table1[[#This Row],[file]],LEN(Table1[[#This Row],[file]])-16),"_"," ")</f>
        <v>microventouses porous wall</v>
      </c>
    </row>
    <row r="8483" spans="1:10" hidden="1" x14ac:dyDescent="0.25">
      <c r="A8483" t="s">
        <v>10431</v>
      </c>
      <c r="B8483" t="s">
        <v>8495</v>
      </c>
      <c r="C8483">
        <v>0</v>
      </c>
      <c r="D8483">
        <v>682.88589808799998</v>
      </c>
      <c r="E8483">
        <f>VALUE(SUBSTITUTE(SUBSTITUTE(SUBSTITUTE(RIGHT(Table1[[#This Row],[raw_timestamp]],21),":","")," ",""),"-",""))</f>
        <v>221181848585981</v>
      </c>
      <c r="F8483">
        <f>IF(Table1[[#This Row],[raw_load]]&gt;30000,F8482,(IF(Table1[[#This Row],[raw_load]]=49.339761120941,F8482,Table1[[#This Row],[raw_load]])))</f>
        <v>0</v>
      </c>
      <c r="G8483">
        <f>-Table1[[#This Row],[load_temp]]</f>
        <v>0</v>
      </c>
      <c r="H8483">
        <f>IF(Table1[[#This Row],[raw_pressure]]=-207.33292143,H8482,D8483)</f>
        <v>682.88589808799998</v>
      </c>
      <c r="I8483" s="1">
        <f>1013-Table1[[#This Row],[pressure_temp]]</f>
        <v>330.11410191200002</v>
      </c>
      <c r="J8483" s="1" t="str">
        <f>SUBSTITUTE(RIGHT(Table1[[#This Row],[file]],LEN(Table1[[#This Row],[file]])-16),"_"," ")</f>
        <v>microventouses porous wall</v>
      </c>
    </row>
    <row r="8484" spans="1:10" hidden="1" x14ac:dyDescent="0.25">
      <c r="A8484" t="s">
        <v>10431</v>
      </c>
      <c r="B8484" t="s">
        <v>8496</v>
      </c>
      <c r="C8484">
        <v>0</v>
      </c>
      <c r="D8484">
        <v>684.14504776199999</v>
      </c>
      <c r="E8484">
        <f>VALUE(SUBSTITUTE(SUBSTITUTE(SUBSTITUTE(RIGHT(Table1[[#This Row],[raw_timestamp]],21),":","")," ",""),"-",""))</f>
        <v>221181848689031</v>
      </c>
      <c r="F8484">
        <f>IF(Table1[[#This Row],[raw_load]]&gt;30000,F8483,(IF(Table1[[#This Row],[raw_load]]=49.339761120941,F8483,Table1[[#This Row],[raw_load]])))</f>
        <v>0</v>
      </c>
      <c r="G8484">
        <f>-Table1[[#This Row],[load_temp]]</f>
        <v>0</v>
      </c>
      <c r="H8484">
        <f>IF(Table1[[#This Row],[raw_pressure]]=-207.33292143,H8483,D8484)</f>
        <v>684.14504776199999</v>
      </c>
      <c r="I8484" s="1">
        <f>1013-Table1[[#This Row],[pressure_temp]]</f>
        <v>328.85495223800001</v>
      </c>
      <c r="J8484" s="1" t="str">
        <f>SUBSTITUTE(RIGHT(Table1[[#This Row],[file]],LEN(Table1[[#This Row],[file]])-16),"_"," ")</f>
        <v>microventouses porous wall</v>
      </c>
    </row>
    <row r="8485" spans="1:10" hidden="1" x14ac:dyDescent="0.25">
      <c r="A8485" t="s">
        <v>10431</v>
      </c>
      <c r="B8485" t="s">
        <v>8497</v>
      </c>
      <c r="C8485">
        <v>0</v>
      </c>
      <c r="D8485">
        <v>697.99569417600003</v>
      </c>
      <c r="E8485">
        <f>VALUE(SUBSTITUTE(SUBSTITUTE(SUBSTITUTE(RIGHT(Table1[[#This Row],[raw_timestamp]],21),":","")," ",""),"-",""))</f>
        <v>221181848792242</v>
      </c>
      <c r="F8485">
        <f>IF(Table1[[#This Row],[raw_load]]&gt;30000,F8484,(IF(Table1[[#This Row],[raw_load]]=49.339761120941,F8484,Table1[[#This Row],[raw_load]])))</f>
        <v>0</v>
      </c>
      <c r="G8485">
        <f>-Table1[[#This Row],[load_temp]]</f>
        <v>0</v>
      </c>
      <c r="H8485">
        <f>IF(Table1[[#This Row],[raw_pressure]]=-207.33292143,H8484,D8485)</f>
        <v>697.99569417600003</v>
      </c>
      <c r="I8485" s="1">
        <f>1013-Table1[[#This Row],[pressure_temp]]</f>
        <v>315.00430582399997</v>
      </c>
      <c r="J8485" s="1" t="str">
        <f>SUBSTITUTE(RIGHT(Table1[[#This Row],[file]],LEN(Table1[[#This Row],[file]])-16),"_"," ")</f>
        <v>microventouses porous wall</v>
      </c>
    </row>
    <row r="8486" spans="1:10" hidden="1" x14ac:dyDescent="0.25">
      <c r="A8486" t="s">
        <v>10431</v>
      </c>
      <c r="B8486" t="s">
        <v>8498</v>
      </c>
      <c r="C8486">
        <v>0</v>
      </c>
      <c r="D8486">
        <v>709.32804124200004</v>
      </c>
      <c r="E8486">
        <f>VALUE(SUBSTITUTE(SUBSTITUTE(SUBSTITUTE(RIGHT(Table1[[#This Row],[raw_timestamp]],21),":","")," ",""),"-",""))</f>
        <v>221181848895325</v>
      </c>
      <c r="F8486">
        <f>IF(Table1[[#This Row],[raw_load]]&gt;30000,F8485,(IF(Table1[[#This Row],[raw_load]]=49.339761120941,F8485,Table1[[#This Row],[raw_load]])))</f>
        <v>0</v>
      </c>
      <c r="G8486">
        <f>-Table1[[#This Row],[load_temp]]</f>
        <v>0</v>
      </c>
      <c r="H8486">
        <f>IF(Table1[[#This Row],[raw_pressure]]=-207.33292143,H8485,D8486)</f>
        <v>709.32804124200004</v>
      </c>
      <c r="I8486" s="1">
        <f>1013-Table1[[#This Row],[pressure_temp]]</f>
        <v>303.67195875799996</v>
      </c>
      <c r="J8486" s="1" t="str">
        <f>SUBSTITUTE(RIGHT(Table1[[#This Row],[file]],LEN(Table1[[#This Row],[file]])-16),"_"," ")</f>
        <v>microventouses porous wall</v>
      </c>
    </row>
    <row r="8487" spans="1:10" hidden="1" x14ac:dyDescent="0.25">
      <c r="A8487" t="s">
        <v>10431</v>
      </c>
      <c r="B8487" t="s">
        <v>8499</v>
      </c>
      <c r="C8487">
        <v>0</v>
      </c>
      <c r="D8487">
        <v>724.43783732999998</v>
      </c>
      <c r="E8487">
        <f>VALUE(SUBSTITUTE(SUBSTITUTE(SUBSTITUTE(RIGHT(Table1[[#This Row],[raw_timestamp]],21),":","")," ",""),"-",""))</f>
        <v>221181848998421</v>
      </c>
      <c r="F8487">
        <f>IF(Table1[[#This Row],[raw_load]]&gt;30000,F8486,(IF(Table1[[#This Row],[raw_load]]=49.339761120941,F8486,Table1[[#This Row],[raw_load]])))</f>
        <v>0</v>
      </c>
      <c r="G8487">
        <f>-Table1[[#This Row],[load_temp]]</f>
        <v>0</v>
      </c>
      <c r="H8487">
        <f>IF(Table1[[#This Row],[raw_pressure]]=-207.33292143,H8486,D8487)</f>
        <v>724.43783732999998</v>
      </c>
      <c r="I8487" s="1">
        <f>1013-Table1[[#This Row],[pressure_temp]]</f>
        <v>288.56216267000002</v>
      </c>
      <c r="J8487" s="1" t="str">
        <f>SUBSTITUTE(RIGHT(Table1[[#This Row],[file]],LEN(Table1[[#This Row],[file]])-16),"_"," ")</f>
        <v>microventouses porous wall</v>
      </c>
    </row>
    <row r="8488" spans="1:10" hidden="1" x14ac:dyDescent="0.25">
      <c r="A8488" t="s">
        <v>10431</v>
      </c>
      <c r="B8488" t="s">
        <v>8500</v>
      </c>
      <c r="C8488">
        <v>0</v>
      </c>
      <c r="D8488">
        <v>687.92249678400003</v>
      </c>
      <c r="E8488">
        <f>VALUE(SUBSTITUTE(SUBSTITUTE(SUBSTITUTE(RIGHT(Table1[[#This Row],[raw_timestamp]],21),":","")," ",""),"-",""))</f>
        <v>221181849101491</v>
      </c>
      <c r="F8488">
        <f>IF(Table1[[#This Row],[raw_load]]&gt;30000,F8487,(IF(Table1[[#This Row],[raw_load]]=49.339761120941,F8487,Table1[[#This Row],[raw_load]])))</f>
        <v>0</v>
      </c>
      <c r="G8488">
        <f>-Table1[[#This Row],[load_temp]]</f>
        <v>0</v>
      </c>
      <c r="H8488">
        <f>IF(Table1[[#This Row],[raw_pressure]]=-207.33292143,H8487,D8488)</f>
        <v>687.92249678400003</v>
      </c>
      <c r="I8488" s="1">
        <f>1013-Table1[[#This Row],[pressure_temp]]</f>
        <v>325.07750321599997</v>
      </c>
      <c r="J8488" s="1" t="str">
        <f>SUBSTITUTE(RIGHT(Table1[[#This Row],[file]],LEN(Table1[[#This Row],[file]])-16),"_"," ")</f>
        <v>microventouses porous wall</v>
      </c>
    </row>
    <row r="8489" spans="1:10" hidden="1" x14ac:dyDescent="0.25">
      <c r="A8489" t="s">
        <v>10431</v>
      </c>
      <c r="B8489" t="s">
        <v>8501</v>
      </c>
      <c r="C8489">
        <v>0</v>
      </c>
      <c r="D8489">
        <v>662.73950330399998</v>
      </c>
      <c r="E8489">
        <f>VALUE(SUBSTITUTE(SUBSTITUTE(SUBSTITUTE(RIGHT(Table1[[#This Row],[raw_timestamp]],21),":","")," ",""),"-",""))</f>
        <v>221181849204803</v>
      </c>
      <c r="F8489">
        <f>IF(Table1[[#This Row],[raw_load]]&gt;30000,F8488,(IF(Table1[[#This Row],[raw_load]]=49.339761120941,F8488,Table1[[#This Row],[raw_load]])))</f>
        <v>0</v>
      </c>
      <c r="G8489">
        <f>-Table1[[#This Row],[load_temp]]</f>
        <v>0</v>
      </c>
      <c r="H8489">
        <f>IF(Table1[[#This Row],[raw_pressure]]=-207.33292143,H8488,D8489)</f>
        <v>662.73950330399998</v>
      </c>
      <c r="I8489" s="1">
        <f>1013-Table1[[#This Row],[pressure_temp]]</f>
        <v>350.26049669600002</v>
      </c>
      <c r="J8489" s="1" t="str">
        <f>SUBSTITUTE(RIGHT(Table1[[#This Row],[file]],LEN(Table1[[#This Row],[file]])-16),"_"," ")</f>
        <v>microventouses porous wall</v>
      </c>
    </row>
    <row r="8490" spans="1:10" hidden="1" x14ac:dyDescent="0.25">
      <c r="A8490" t="s">
        <v>10431</v>
      </c>
      <c r="B8490" t="s">
        <v>8502</v>
      </c>
      <c r="C8490">
        <v>0</v>
      </c>
      <c r="D8490">
        <v>690.44079613199995</v>
      </c>
      <c r="E8490">
        <f>VALUE(SUBSTITUTE(SUBSTITUTE(SUBSTITUTE(RIGHT(Table1[[#This Row],[raw_timestamp]],21),":","")," ",""),"-",""))</f>
        <v>221181849307833</v>
      </c>
      <c r="F8490">
        <f>IF(Table1[[#This Row],[raw_load]]&gt;30000,F8489,(IF(Table1[[#This Row],[raw_load]]=49.339761120941,F8489,Table1[[#This Row],[raw_load]])))</f>
        <v>0</v>
      </c>
      <c r="G8490">
        <f>-Table1[[#This Row],[load_temp]]</f>
        <v>0</v>
      </c>
      <c r="H8490">
        <f>IF(Table1[[#This Row],[raw_pressure]]=-207.33292143,H8489,D8490)</f>
        <v>690.44079613199995</v>
      </c>
      <c r="I8490" s="1">
        <f>1013-Table1[[#This Row],[pressure_temp]]</f>
        <v>322.55920386800005</v>
      </c>
      <c r="J8490" s="1" t="str">
        <f>SUBSTITUTE(RIGHT(Table1[[#This Row],[file]],LEN(Table1[[#This Row],[file]])-16),"_"," ")</f>
        <v>microventouses porous wall</v>
      </c>
    </row>
    <row r="8491" spans="1:10" hidden="1" x14ac:dyDescent="0.25">
      <c r="A8491" t="s">
        <v>10431</v>
      </c>
      <c r="B8491" t="s">
        <v>8503</v>
      </c>
      <c r="C8491">
        <v>0</v>
      </c>
      <c r="D8491">
        <v>700.51399352399994</v>
      </c>
      <c r="E8491">
        <f>VALUE(SUBSTITUTE(SUBSTITUTE(SUBSTITUTE(RIGHT(Table1[[#This Row],[raw_timestamp]],21),":","")," ",""),"-",""))</f>
        <v>221181849410900</v>
      </c>
      <c r="F8491">
        <f>IF(Table1[[#This Row],[raw_load]]&gt;30000,F8490,(IF(Table1[[#This Row],[raw_load]]=49.339761120941,F8490,Table1[[#This Row],[raw_load]])))</f>
        <v>0</v>
      </c>
      <c r="G8491">
        <f>-Table1[[#This Row],[load_temp]]</f>
        <v>0</v>
      </c>
      <c r="H8491">
        <f>IF(Table1[[#This Row],[raw_pressure]]=-207.33292143,H8490,D8491)</f>
        <v>700.51399352399994</v>
      </c>
      <c r="I8491" s="1">
        <f>1013-Table1[[#This Row],[pressure_temp]]</f>
        <v>312.48600647600006</v>
      </c>
      <c r="J8491" s="1" t="str">
        <f>SUBSTITUTE(RIGHT(Table1[[#This Row],[file]],LEN(Table1[[#This Row],[file]])-16),"_"," ")</f>
        <v>microventouses porous wall</v>
      </c>
    </row>
    <row r="8492" spans="1:10" hidden="1" x14ac:dyDescent="0.25">
      <c r="A8492" t="s">
        <v>10431</v>
      </c>
      <c r="B8492" t="s">
        <v>8504</v>
      </c>
      <c r="C8492">
        <v>0</v>
      </c>
      <c r="D8492">
        <v>694.21824515399999</v>
      </c>
      <c r="E8492">
        <f>VALUE(SUBSTITUTE(SUBSTITUTE(SUBSTITUTE(RIGHT(Table1[[#This Row],[raw_timestamp]],21),":","")," ",""),"-",""))</f>
        <v>221181849514092</v>
      </c>
      <c r="F8492">
        <f>IF(Table1[[#This Row],[raw_load]]&gt;30000,F8491,(IF(Table1[[#This Row],[raw_load]]=49.339761120941,F8491,Table1[[#This Row],[raw_load]])))</f>
        <v>0</v>
      </c>
      <c r="G8492">
        <f>-Table1[[#This Row],[load_temp]]</f>
        <v>0</v>
      </c>
      <c r="H8492">
        <f>IF(Table1[[#This Row],[raw_pressure]]=-207.33292143,H8491,D8492)</f>
        <v>694.21824515399999</v>
      </c>
      <c r="I8492" s="1">
        <f>1013-Table1[[#This Row],[pressure_temp]]</f>
        <v>318.78175484600001</v>
      </c>
      <c r="J8492" s="1" t="str">
        <f>SUBSTITUTE(RIGHT(Table1[[#This Row],[file]],LEN(Table1[[#This Row],[file]])-16),"_"," ")</f>
        <v>microventouses porous wall</v>
      </c>
    </row>
    <row r="8493" spans="1:10" hidden="1" x14ac:dyDescent="0.25">
      <c r="A8493" t="s">
        <v>10431</v>
      </c>
      <c r="B8493" t="s">
        <v>8505</v>
      </c>
      <c r="C8493">
        <v>0</v>
      </c>
      <c r="D8493">
        <v>697.99569417600003</v>
      </c>
      <c r="E8493">
        <f>VALUE(SUBSTITUTE(SUBSTITUTE(SUBSTITUTE(RIGHT(Table1[[#This Row],[raw_timestamp]],21),":","")," ",""),"-",""))</f>
        <v>221181849617563</v>
      </c>
      <c r="F8493">
        <f>IF(Table1[[#This Row],[raw_load]]&gt;30000,F8492,(IF(Table1[[#This Row],[raw_load]]=49.339761120941,F8492,Table1[[#This Row],[raw_load]])))</f>
        <v>0</v>
      </c>
      <c r="G8493">
        <f>-Table1[[#This Row],[load_temp]]</f>
        <v>0</v>
      </c>
      <c r="H8493">
        <f>IF(Table1[[#This Row],[raw_pressure]]=-207.33292143,H8492,D8493)</f>
        <v>697.99569417600003</v>
      </c>
      <c r="I8493" s="1">
        <f>1013-Table1[[#This Row],[pressure_temp]]</f>
        <v>315.00430582399997</v>
      </c>
      <c r="J8493" s="1" t="str">
        <f>SUBSTITUTE(RIGHT(Table1[[#This Row],[file]],LEN(Table1[[#This Row],[file]])-16),"_"," ")</f>
        <v>microventouses porous wall</v>
      </c>
    </row>
    <row r="8494" spans="1:10" hidden="1" x14ac:dyDescent="0.25">
      <c r="A8494" t="s">
        <v>10431</v>
      </c>
      <c r="B8494" t="s">
        <v>8506</v>
      </c>
      <c r="C8494">
        <v>0</v>
      </c>
      <c r="D8494">
        <v>667.77610200000004</v>
      </c>
      <c r="E8494">
        <f>VALUE(SUBSTITUTE(SUBSTITUTE(SUBSTITUTE(RIGHT(Table1[[#This Row],[raw_timestamp]],21),":","")," ",""),"-",""))</f>
        <v>221181849720644</v>
      </c>
      <c r="F8494">
        <f>IF(Table1[[#This Row],[raw_load]]&gt;30000,F8493,(IF(Table1[[#This Row],[raw_load]]=49.339761120941,F8493,Table1[[#This Row],[raw_load]])))</f>
        <v>0</v>
      </c>
      <c r="G8494">
        <f>-Table1[[#This Row],[load_temp]]</f>
        <v>0</v>
      </c>
      <c r="H8494">
        <f>IF(Table1[[#This Row],[raw_pressure]]=-207.33292143,H8493,D8494)</f>
        <v>667.77610200000004</v>
      </c>
      <c r="I8494" s="1">
        <f>1013-Table1[[#This Row],[pressure_temp]]</f>
        <v>345.22389799999996</v>
      </c>
      <c r="J8494" s="1" t="str">
        <f>SUBSTITUTE(RIGHT(Table1[[#This Row],[file]],LEN(Table1[[#This Row],[file]])-16),"_"," ")</f>
        <v>microventouses porous wall</v>
      </c>
    </row>
    <row r="8495" spans="1:10" hidden="1" x14ac:dyDescent="0.25">
      <c r="A8495" t="s">
        <v>10431</v>
      </c>
      <c r="B8495" t="s">
        <v>8507</v>
      </c>
      <c r="C8495">
        <v>0</v>
      </c>
      <c r="D8495">
        <v>667.77610200000004</v>
      </c>
      <c r="E8495">
        <f>VALUE(SUBSTITUTE(SUBSTITUTE(SUBSTITUTE(RIGHT(Table1[[#This Row],[raw_timestamp]],21),":","")," ",""),"-",""))</f>
        <v>221181849823795</v>
      </c>
      <c r="F8495">
        <f>IF(Table1[[#This Row],[raw_load]]&gt;30000,F8494,(IF(Table1[[#This Row],[raw_load]]=49.339761120941,F8494,Table1[[#This Row],[raw_load]])))</f>
        <v>0</v>
      </c>
      <c r="G8495">
        <f>-Table1[[#This Row],[load_temp]]</f>
        <v>0</v>
      </c>
      <c r="H8495">
        <f>IF(Table1[[#This Row],[raw_pressure]]=-207.33292143,H8494,D8495)</f>
        <v>667.77610200000004</v>
      </c>
      <c r="I8495" s="1">
        <f>1013-Table1[[#This Row],[pressure_temp]]</f>
        <v>345.22389799999996</v>
      </c>
      <c r="J8495" s="1" t="str">
        <f>SUBSTITUTE(RIGHT(Table1[[#This Row],[file]],LEN(Table1[[#This Row],[file]])-16),"_"," ")</f>
        <v>microventouses porous wall</v>
      </c>
    </row>
    <row r="8496" spans="1:10" hidden="1" x14ac:dyDescent="0.25">
      <c r="A8496" t="s">
        <v>10431</v>
      </c>
      <c r="B8496" t="s">
        <v>8508</v>
      </c>
      <c r="C8496">
        <v>0</v>
      </c>
      <c r="D8496">
        <v>689.18164645800005</v>
      </c>
      <c r="E8496">
        <f>VALUE(SUBSTITUTE(SUBSTITUTE(SUBSTITUTE(RIGHT(Table1[[#This Row],[raw_timestamp]],21),":","")," ",""),"-",""))</f>
        <v>221181849926831</v>
      </c>
      <c r="F8496">
        <f>IF(Table1[[#This Row],[raw_load]]&gt;30000,F8495,(IF(Table1[[#This Row],[raw_load]]=49.339761120941,F8495,Table1[[#This Row],[raw_load]])))</f>
        <v>0</v>
      </c>
      <c r="G8496">
        <f>-Table1[[#This Row],[load_temp]]</f>
        <v>0</v>
      </c>
      <c r="H8496">
        <f>IF(Table1[[#This Row],[raw_pressure]]=-207.33292143,H8495,D8496)</f>
        <v>689.18164645800005</v>
      </c>
      <c r="I8496" s="1">
        <f>1013-Table1[[#This Row],[pressure_temp]]</f>
        <v>323.81835354199995</v>
      </c>
      <c r="J8496" s="1" t="str">
        <f>SUBSTITUTE(RIGHT(Table1[[#This Row],[file]],LEN(Table1[[#This Row],[file]])-16),"_"," ")</f>
        <v>microventouses porous wall</v>
      </c>
    </row>
    <row r="8497" spans="1:10" hidden="1" x14ac:dyDescent="0.25">
      <c r="A8497" t="s">
        <v>10431</v>
      </c>
      <c r="B8497" t="s">
        <v>8509</v>
      </c>
      <c r="C8497">
        <v>0</v>
      </c>
      <c r="D8497">
        <v>695.477394828</v>
      </c>
      <c r="E8497">
        <f>VALUE(SUBSTITUTE(SUBSTITUTE(SUBSTITUTE(RIGHT(Table1[[#This Row],[raw_timestamp]],21),":","")," ",""),"-",""))</f>
        <v>221181850030294</v>
      </c>
      <c r="F8497">
        <f>IF(Table1[[#This Row],[raw_load]]&gt;30000,F8496,(IF(Table1[[#This Row],[raw_load]]=49.339761120941,F8496,Table1[[#This Row],[raw_load]])))</f>
        <v>0</v>
      </c>
      <c r="G8497">
        <f>-Table1[[#This Row],[load_temp]]</f>
        <v>0</v>
      </c>
      <c r="H8497">
        <f>IF(Table1[[#This Row],[raw_pressure]]=-207.33292143,H8496,D8497)</f>
        <v>695.477394828</v>
      </c>
      <c r="I8497" s="1">
        <f>1013-Table1[[#This Row],[pressure_temp]]</f>
        <v>317.522605172</v>
      </c>
      <c r="J8497" s="1" t="str">
        <f>SUBSTITUTE(RIGHT(Table1[[#This Row],[file]],LEN(Table1[[#This Row],[file]])-16),"_"," ")</f>
        <v>microventouses porous wall</v>
      </c>
    </row>
    <row r="8498" spans="1:10" hidden="1" x14ac:dyDescent="0.25">
      <c r="A8498" t="s">
        <v>10431</v>
      </c>
      <c r="B8498" t="s">
        <v>8510</v>
      </c>
      <c r="C8498">
        <v>0</v>
      </c>
      <c r="D8498">
        <v>700.51399352399994</v>
      </c>
      <c r="E8498">
        <f>VALUE(SUBSTITUTE(SUBSTITUTE(SUBSTITUTE(RIGHT(Table1[[#This Row],[raw_timestamp]],21),":","")," ",""),"-",""))</f>
        <v>221181850133924</v>
      </c>
      <c r="F8498">
        <f>IF(Table1[[#This Row],[raw_load]]&gt;30000,F8497,(IF(Table1[[#This Row],[raw_load]]=49.339761120941,F8497,Table1[[#This Row],[raw_load]])))</f>
        <v>0</v>
      </c>
      <c r="G8498">
        <f>-Table1[[#This Row],[load_temp]]</f>
        <v>0</v>
      </c>
      <c r="H8498">
        <f>IF(Table1[[#This Row],[raw_pressure]]=-207.33292143,H8497,D8498)</f>
        <v>700.51399352399994</v>
      </c>
      <c r="I8498" s="1">
        <f>1013-Table1[[#This Row],[pressure_temp]]</f>
        <v>312.48600647600006</v>
      </c>
      <c r="J8498" s="1" t="str">
        <f>SUBSTITUTE(RIGHT(Table1[[#This Row],[file]],LEN(Table1[[#This Row],[file]])-16),"_"," ")</f>
        <v>microventouses porous wall</v>
      </c>
    </row>
    <row r="8499" spans="1:10" hidden="1" x14ac:dyDescent="0.25">
      <c r="A8499" t="s">
        <v>10431</v>
      </c>
      <c r="B8499" t="s">
        <v>8511</v>
      </c>
      <c r="C8499">
        <v>0</v>
      </c>
      <c r="D8499">
        <v>699.25484385000004</v>
      </c>
      <c r="E8499">
        <f>VALUE(SUBSTITUTE(SUBSTITUTE(SUBSTITUTE(RIGHT(Table1[[#This Row],[raw_timestamp]],21),":","")," ",""),"-",""))</f>
        <v>221181850237036</v>
      </c>
      <c r="F8499">
        <f>IF(Table1[[#This Row],[raw_load]]&gt;30000,F8498,(IF(Table1[[#This Row],[raw_load]]=49.339761120941,F8498,Table1[[#This Row],[raw_load]])))</f>
        <v>0</v>
      </c>
      <c r="G8499">
        <f>-Table1[[#This Row],[load_temp]]</f>
        <v>0</v>
      </c>
      <c r="H8499">
        <f>IF(Table1[[#This Row],[raw_pressure]]=-207.33292143,H8498,D8499)</f>
        <v>699.25484385000004</v>
      </c>
      <c r="I8499" s="1">
        <f>1013-Table1[[#This Row],[pressure_temp]]</f>
        <v>313.74515614999996</v>
      </c>
      <c r="J8499" s="1" t="str">
        <f>SUBSTITUTE(RIGHT(Table1[[#This Row],[file]],LEN(Table1[[#This Row],[file]])-16),"_"," ")</f>
        <v>microventouses porous wall</v>
      </c>
    </row>
    <row r="8500" spans="1:10" hidden="1" x14ac:dyDescent="0.25">
      <c r="A8500" t="s">
        <v>10431</v>
      </c>
      <c r="B8500" t="s">
        <v>8512</v>
      </c>
      <c r="C8500">
        <v>0</v>
      </c>
      <c r="D8500">
        <v>672.81270069599998</v>
      </c>
      <c r="E8500">
        <f>VALUE(SUBSTITUTE(SUBSTITUTE(SUBSTITUTE(RIGHT(Table1[[#This Row],[raw_timestamp]],21),":","")," ",""),"-",""))</f>
        <v>221181850340084</v>
      </c>
      <c r="F8500">
        <f>IF(Table1[[#This Row],[raw_load]]&gt;30000,F8499,(IF(Table1[[#This Row],[raw_load]]=49.339761120941,F8499,Table1[[#This Row],[raw_load]])))</f>
        <v>0</v>
      </c>
      <c r="G8500">
        <f>-Table1[[#This Row],[load_temp]]</f>
        <v>0</v>
      </c>
      <c r="H8500">
        <f>IF(Table1[[#This Row],[raw_pressure]]=-207.33292143,H8499,D8500)</f>
        <v>672.81270069599998</v>
      </c>
      <c r="I8500" s="1">
        <f>1013-Table1[[#This Row],[pressure_temp]]</f>
        <v>340.18729930400002</v>
      </c>
      <c r="J8500" s="1" t="str">
        <f>SUBSTITUTE(RIGHT(Table1[[#This Row],[file]],LEN(Table1[[#This Row],[file]])-16),"_"," ")</f>
        <v>microventouses porous wall</v>
      </c>
    </row>
    <row r="8501" spans="1:10" hidden="1" x14ac:dyDescent="0.25">
      <c r="A8501" t="s">
        <v>10431</v>
      </c>
      <c r="B8501" t="s">
        <v>8513</v>
      </c>
      <c r="C8501">
        <v>0</v>
      </c>
      <c r="D8501">
        <v>687.92249678400003</v>
      </c>
      <c r="E8501">
        <f>VALUE(SUBSTITUTE(SUBSTITUTE(SUBSTITUTE(RIGHT(Table1[[#This Row],[raw_timestamp]],21),":","")," ",""),"-",""))</f>
        <v>221181850443248</v>
      </c>
      <c r="F8501">
        <f>IF(Table1[[#This Row],[raw_load]]&gt;30000,F8500,(IF(Table1[[#This Row],[raw_load]]=49.339761120941,F8500,Table1[[#This Row],[raw_load]])))</f>
        <v>0</v>
      </c>
      <c r="G8501">
        <f>-Table1[[#This Row],[load_temp]]</f>
        <v>0</v>
      </c>
      <c r="H8501">
        <f>IF(Table1[[#This Row],[raw_pressure]]=-207.33292143,H8500,D8501)</f>
        <v>687.92249678400003</v>
      </c>
      <c r="I8501" s="1">
        <f>1013-Table1[[#This Row],[pressure_temp]]</f>
        <v>325.07750321599997</v>
      </c>
      <c r="J8501" s="1" t="str">
        <f>SUBSTITUTE(RIGHT(Table1[[#This Row],[file]],LEN(Table1[[#This Row],[file]])-16),"_"," ")</f>
        <v>microventouses porous wall</v>
      </c>
    </row>
    <row r="8502" spans="1:10" hidden="1" x14ac:dyDescent="0.25">
      <c r="A8502" t="s">
        <v>10431</v>
      </c>
      <c r="B8502" t="s">
        <v>8514</v>
      </c>
      <c r="C8502">
        <v>0</v>
      </c>
      <c r="D8502">
        <v>695.477394828</v>
      </c>
      <c r="E8502">
        <f>VALUE(SUBSTITUTE(SUBSTITUTE(SUBSTITUTE(RIGHT(Table1[[#This Row],[raw_timestamp]],21),":","")," ",""),"-",""))</f>
        <v>221181850546340</v>
      </c>
      <c r="F8502">
        <f>IF(Table1[[#This Row],[raw_load]]&gt;30000,F8501,(IF(Table1[[#This Row],[raw_load]]=49.339761120941,F8501,Table1[[#This Row],[raw_load]])))</f>
        <v>0</v>
      </c>
      <c r="G8502">
        <f>-Table1[[#This Row],[load_temp]]</f>
        <v>0</v>
      </c>
      <c r="H8502">
        <f>IF(Table1[[#This Row],[raw_pressure]]=-207.33292143,H8501,D8502)</f>
        <v>695.477394828</v>
      </c>
      <c r="I8502" s="1">
        <f>1013-Table1[[#This Row],[pressure_temp]]</f>
        <v>317.522605172</v>
      </c>
      <c r="J8502" s="1" t="str">
        <f>SUBSTITUTE(RIGHT(Table1[[#This Row],[file]],LEN(Table1[[#This Row],[file]])-16),"_"," ")</f>
        <v>microventouses porous wall</v>
      </c>
    </row>
    <row r="8503" spans="1:10" hidden="1" x14ac:dyDescent="0.25">
      <c r="A8503" t="s">
        <v>10431</v>
      </c>
      <c r="B8503" t="s">
        <v>8515</v>
      </c>
      <c r="C8503">
        <v>0</v>
      </c>
      <c r="D8503">
        <v>708.06889156800003</v>
      </c>
      <c r="E8503">
        <f>VALUE(SUBSTITUTE(SUBSTITUTE(SUBSTITUTE(RIGHT(Table1[[#This Row],[raw_timestamp]],21),":","")," ",""),"-",""))</f>
        <v>221181850649424</v>
      </c>
      <c r="F8503">
        <f>IF(Table1[[#This Row],[raw_load]]&gt;30000,F8502,(IF(Table1[[#This Row],[raw_load]]=49.339761120941,F8502,Table1[[#This Row],[raw_load]])))</f>
        <v>0</v>
      </c>
      <c r="G8503">
        <f>-Table1[[#This Row],[load_temp]]</f>
        <v>0</v>
      </c>
      <c r="H8503">
        <f>IF(Table1[[#This Row],[raw_pressure]]=-207.33292143,H8502,D8503)</f>
        <v>708.06889156800003</v>
      </c>
      <c r="I8503" s="1">
        <f>1013-Table1[[#This Row],[pressure_temp]]</f>
        <v>304.93110843199997</v>
      </c>
      <c r="J8503" s="1" t="str">
        <f>SUBSTITUTE(RIGHT(Table1[[#This Row],[file]],LEN(Table1[[#This Row],[file]])-16),"_"," ")</f>
        <v>microventouses porous wall</v>
      </c>
    </row>
    <row r="8504" spans="1:10" hidden="1" x14ac:dyDescent="0.25">
      <c r="A8504" t="s">
        <v>10431</v>
      </c>
      <c r="B8504" t="s">
        <v>8516</v>
      </c>
      <c r="C8504">
        <v>0</v>
      </c>
      <c r="D8504">
        <v>709.32804124200004</v>
      </c>
      <c r="E8504">
        <f>VALUE(SUBSTITUTE(SUBSTITUTE(SUBSTITUTE(RIGHT(Table1[[#This Row],[raw_timestamp]],21),":","")," ",""),"-",""))</f>
        <v>221181850752631</v>
      </c>
      <c r="F8504">
        <f>IF(Table1[[#This Row],[raw_load]]&gt;30000,F8503,(IF(Table1[[#This Row],[raw_load]]=49.339761120941,F8503,Table1[[#This Row],[raw_load]])))</f>
        <v>0</v>
      </c>
      <c r="G8504">
        <f>-Table1[[#This Row],[load_temp]]</f>
        <v>0</v>
      </c>
      <c r="H8504">
        <f>IF(Table1[[#This Row],[raw_pressure]]=-207.33292143,H8503,D8504)</f>
        <v>709.32804124200004</v>
      </c>
      <c r="I8504" s="1">
        <f>1013-Table1[[#This Row],[pressure_temp]]</f>
        <v>303.67195875799996</v>
      </c>
      <c r="J8504" s="1" t="str">
        <f>SUBSTITUTE(RIGHT(Table1[[#This Row],[file]],LEN(Table1[[#This Row],[file]])-16),"_"," ")</f>
        <v>microventouses porous wall</v>
      </c>
    </row>
    <row r="8505" spans="1:10" hidden="1" x14ac:dyDescent="0.25">
      <c r="A8505" t="s">
        <v>10431</v>
      </c>
      <c r="B8505" t="s">
        <v>8517</v>
      </c>
      <c r="C8505">
        <v>0</v>
      </c>
      <c r="D8505">
        <v>689.18164645800005</v>
      </c>
      <c r="E8505">
        <f>VALUE(SUBSTITUTE(SUBSTITUTE(SUBSTITUTE(RIGHT(Table1[[#This Row],[raw_timestamp]],21),":","")," ",""),"-",""))</f>
        <v>221181850855693</v>
      </c>
      <c r="F8505">
        <f>IF(Table1[[#This Row],[raw_load]]&gt;30000,F8504,(IF(Table1[[#This Row],[raw_load]]=49.339761120941,F8504,Table1[[#This Row],[raw_load]])))</f>
        <v>0</v>
      </c>
      <c r="G8505">
        <f>-Table1[[#This Row],[load_temp]]</f>
        <v>0</v>
      </c>
      <c r="H8505">
        <f>IF(Table1[[#This Row],[raw_pressure]]=-207.33292143,H8504,D8505)</f>
        <v>689.18164645800005</v>
      </c>
      <c r="I8505" s="1">
        <f>1013-Table1[[#This Row],[pressure_temp]]</f>
        <v>323.81835354199995</v>
      </c>
      <c r="J8505" s="1" t="str">
        <f>SUBSTITUTE(RIGHT(Table1[[#This Row],[file]],LEN(Table1[[#This Row],[file]])-16),"_"," ")</f>
        <v>microventouses porous wall</v>
      </c>
    </row>
    <row r="8506" spans="1:10" hidden="1" x14ac:dyDescent="0.25">
      <c r="A8506" t="s">
        <v>10431</v>
      </c>
      <c r="B8506" t="s">
        <v>8518</v>
      </c>
      <c r="C8506">
        <v>0</v>
      </c>
      <c r="D8506">
        <v>684.14504776199999</v>
      </c>
      <c r="E8506">
        <f>VALUE(SUBSTITUTE(SUBSTITUTE(SUBSTITUTE(RIGHT(Table1[[#This Row],[raw_timestamp]],21),":","")," ",""),"-",""))</f>
        <v>221181850958707</v>
      </c>
      <c r="F8506">
        <f>IF(Table1[[#This Row],[raw_load]]&gt;30000,F8505,(IF(Table1[[#This Row],[raw_load]]=49.339761120941,F8505,Table1[[#This Row],[raw_load]])))</f>
        <v>0</v>
      </c>
      <c r="G8506">
        <f>-Table1[[#This Row],[load_temp]]</f>
        <v>0</v>
      </c>
      <c r="H8506">
        <f>IF(Table1[[#This Row],[raw_pressure]]=-207.33292143,H8505,D8506)</f>
        <v>684.14504776199999</v>
      </c>
      <c r="I8506" s="1">
        <f>1013-Table1[[#This Row],[pressure_temp]]</f>
        <v>328.85495223800001</v>
      </c>
      <c r="J8506" s="1" t="str">
        <f>SUBSTITUTE(RIGHT(Table1[[#This Row],[file]],LEN(Table1[[#This Row],[file]])-16),"_"," ")</f>
        <v>microventouses porous wall</v>
      </c>
    </row>
    <row r="8507" spans="1:10" hidden="1" x14ac:dyDescent="0.25">
      <c r="A8507" t="s">
        <v>10431</v>
      </c>
      <c r="B8507" t="s">
        <v>8519</v>
      </c>
      <c r="C8507">
        <v>0</v>
      </c>
      <c r="D8507">
        <v>820.13321255400001</v>
      </c>
      <c r="E8507">
        <f>VALUE(SUBSTITUTE(SUBSTITUTE(SUBSTITUTE(RIGHT(Table1[[#This Row],[raw_timestamp]],21),":","")," ",""),"-",""))</f>
        <v>221181851061768</v>
      </c>
      <c r="F8507">
        <f>IF(Table1[[#This Row],[raw_load]]&gt;30000,F8506,(IF(Table1[[#This Row],[raw_load]]=49.339761120941,F8506,Table1[[#This Row],[raw_load]])))</f>
        <v>0</v>
      </c>
      <c r="G8507">
        <f>-Table1[[#This Row],[load_temp]]</f>
        <v>0</v>
      </c>
      <c r="H8507">
        <f>IF(Table1[[#This Row],[raw_pressure]]=-207.33292143,H8506,D8507)</f>
        <v>820.13321255400001</v>
      </c>
      <c r="I8507" s="1">
        <f>1013-Table1[[#This Row],[pressure_temp]]</f>
        <v>192.86678744599999</v>
      </c>
      <c r="J8507" s="1" t="str">
        <f>SUBSTITUTE(RIGHT(Table1[[#This Row],[file]],LEN(Table1[[#This Row],[file]])-16),"_"," ")</f>
        <v>microventouses porous wall</v>
      </c>
    </row>
    <row r="8508" spans="1:10" hidden="1" x14ac:dyDescent="0.25">
      <c r="A8508" t="s">
        <v>10431</v>
      </c>
      <c r="B8508" t="s">
        <v>8520</v>
      </c>
      <c r="C8508">
        <v>0</v>
      </c>
      <c r="D8508">
        <v>980.04522115199995</v>
      </c>
      <c r="E8508">
        <f>VALUE(SUBSTITUTE(SUBSTITUTE(SUBSTITUTE(RIGHT(Table1[[#This Row],[raw_timestamp]],21),":","")," ",""),"-",""))</f>
        <v>221181851165050</v>
      </c>
      <c r="F8508">
        <f>IF(Table1[[#This Row],[raw_load]]&gt;30000,F8507,(IF(Table1[[#This Row],[raw_load]]=49.339761120941,F8507,Table1[[#This Row],[raw_load]])))</f>
        <v>0</v>
      </c>
      <c r="G8508">
        <f>-Table1[[#This Row],[load_temp]]</f>
        <v>0</v>
      </c>
      <c r="H8508">
        <f>IF(Table1[[#This Row],[raw_pressure]]=-207.33292143,H8507,D8508)</f>
        <v>980.04522115199995</v>
      </c>
      <c r="I8508" s="1">
        <f>1013-Table1[[#This Row],[pressure_temp]]</f>
        <v>32.954778848000046</v>
      </c>
      <c r="J8508" s="1" t="str">
        <f>SUBSTITUTE(RIGHT(Table1[[#This Row],[file]],LEN(Table1[[#This Row],[file]])-16),"_"," ")</f>
        <v>microventouses porous wall</v>
      </c>
    </row>
    <row r="8509" spans="1:10" hidden="1" x14ac:dyDescent="0.25">
      <c r="A8509" t="s">
        <v>10431</v>
      </c>
      <c r="B8509" t="s">
        <v>8521</v>
      </c>
      <c r="C8509">
        <v>0</v>
      </c>
      <c r="D8509">
        <v>972.49032310799998</v>
      </c>
      <c r="E8509">
        <f>VALUE(SUBSTITUTE(SUBSTITUTE(SUBSTITUTE(RIGHT(Table1[[#This Row],[raw_timestamp]],21),":","")," ",""),"-",""))</f>
        <v>221181851268133</v>
      </c>
      <c r="F8509">
        <f>IF(Table1[[#This Row],[raw_load]]&gt;30000,F8508,(IF(Table1[[#This Row],[raw_load]]=49.339761120941,F8508,Table1[[#This Row],[raw_load]])))</f>
        <v>0</v>
      </c>
      <c r="G8509">
        <f>-Table1[[#This Row],[load_temp]]</f>
        <v>0</v>
      </c>
      <c r="H8509">
        <f>IF(Table1[[#This Row],[raw_pressure]]=-207.33292143,H8508,D8509)</f>
        <v>972.49032310799998</v>
      </c>
      <c r="I8509" s="1">
        <f>1013-Table1[[#This Row],[pressure_temp]]</f>
        <v>40.509676892000016</v>
      </c>
      <c r="J8509" s="1" t="str">
        <f>SUBSTITUTE(RIGHT(Table1[[#This Row],[file]],LEN(Table1[[#This Row],[file]])-16),"_"," ")</f>
        <v>microventouses porous wall</v>
      </c>
    </row>
    <row r="8510" spans="1:10" hidden="1" x14ac:dyDescent="0.25">
      <c r="A8510" t="s">
        <v>10431</v>
      </c>
      <c r="B8510" t="s">
        <v>8522</v>
      </c>
      <c r="C8510">
        <v>0</v>
      </c>
      <c r="D8510">
        <v>956.12137734600003</v>
      </c>
      <c r="E8510">
        <f>VALUE(SUBSTITUTE(SUBSTITUTE(SUBSTITUTE(RIGHT(Table1[[#This Row],[raw_timestamp]],21),":","")," ",""),"-",""))</f>
        <v>221181851371205</v>
      </c>
      <c r="F8510">
        <f>IF(Table1[[#This Row],[raw_load]]&gt;30000,F8509,(IF(Table1[[#This Row],[raw_load]]=49.339761120941,F8509,Table1[[#This Row],[raw_load]])))</f>
        <v>0</v>
      </c>
      <c r="G8510">
        <f>-Table1[[#This Row],[load_temp]]</f>
        <v>0</v>
      </c>
      <c r="H8510">
        <f>IF(Table1[[#This Row],[raw_pressure]]=-207.33292143,H8509,D8510)</f>
        <v>956.12137734600003</v>
      </c>
      <c r="I8510" s="1">
        <f>1013-Table1[[#This Row],[pressure_temp]]</f>
        <v>56.878622653999969</v>
      </c>
      <c r="J8510" s="1" t="str">
        <f>SUBSTITUTE(RIGHT(Table1[[#This Row],[file]],LEN(Table1[[#This Row],[file]])-16),"_"," ")</f>
        <v>microventouses porous wall</v>
      </c>
    </row>
    <row r="8511" spans="1:10" hidden="1" x14ac:dyDescent="0.25">
      <c r="A8511" t="s">
        <v>10431</v>
      </c>
      <c r="B8511" t="s">
        <v>8523</v>
      </c>
      <c r="C8511">
        <v>0</v>
      </c>
      <c r="D8511">
        <v>944.78903028000002</v>
      </c>
      <c r="E8511">
        <f>VALUE(SUBSTITUTE(SUBSTITUTE(SUBSTITUTE(RIGHT(Table1[[#This Row],[raw_timestamp]],21),":","")," ",""),"-",""))</f>
        <v>221181851474469</v>
      </c>
      <c r="F8511">
        <f>IF(Table1[[#This Row],[raw_load]]&gt;30000,F8510,(IF(Table1[[#This Row],[raw_load]]=49.339761120941,F8510,Table1[[#This Row],[raw_load]])))</f>
        <v>0</v>
      </c>
      <c r="G8511">
        <f>-Table1[[#This Row],[load_temp]]</f>
        <v>0</v>
      </c>
      <c r="H8511">
        <f>IF(Table1[[#This Row],[raw_pressure]]=-207.33292143,H8510,D8511)</f>
        <v>944.78903028000002</v>
      </c>
      <c r="I8511" s="1">
        <f>1013-Table1[[#This Row],[pressure_temp]]</f>
        <v>68.21096971999998</v>
      </c>
      <c r="J8511" s="1" t="str">
        <f>SUBSTITUTE(RIGHT(Table1[[#This Row],[file]],LEN(Table1[[#This Row],[file]])-16),"_"," ")</f>
        <v>microventouses porous wall</v>
      </c>
    </row>
    <row r="8512" spans="1:10" hidden="1" x14ac:dyDescent="0.25">
      <c r="A8512" t="s">
        <v>10431</v>
      </c>
      <c r="B8512" t="s">
        <v>8524</v>
      </c>
      <c r="C8512">
        <v>0</v>
      </c>
      <c r="D8512">
        <v>951.08477864999998</v>
      </c>
      <c r="E8512">
        <f>VALUE(SUBSTITUTE(SUBSTITUTE(SUBSTITUTE(RIGHT(Table1[[#This Row],[raw_timestamp]],21),":","")," ",""),"-",""))</f>
        <v>221181851577482</v>
      </c>
      <c r="F8512">
        <f>IF(Table1[[#This Row],[raw_load]]&gt;30000,F8511,(IF(Table1[[#This Row],[raw_load]]=49.339761120941,F8511,Table1[[#This Row],[raw_load]])))</f>
        <v>0</v>
      </c>
      <c r="G8512">
        <f>-Table1[[#This Row],[load_temp]]</f>
        <v>0</v>
      </c>
      <c r="H8512">
        <f>IF(Table1[[#This Row],[raw_pressure]]=-207.33292143,H8511,D8512)</f>
        <v>951.08477864999998</v>
      </c>
      <c r="I8512" s="1">
        <f>1013-Table1[[#This Row],[pressure_temp]]</f>
        <v>61.915221350000024</v>
      </c>
      <c r="J8512" s="1" t="str">
        <f>SUBSTITUTE(RIGHT(Table1[[#This Row],[file]],LEN(Table1[[#This Row],[file]])-16),"_"," ")</f>
        <v>microventouses porous wall</v>
      </c>
    </row>
    <row r="8513" spans="1:10" hidden="1" x14ac:dyDescent="0.25">
      <c r="A8513" t="s">
        <v>10431</v>
      </c>
      <c r="B8513" t="s">
        <v>8525</v>
      </c>
      <c r="C8513">
        <v>0</v>
      </c>
      <c r="D8513">
        <v>951.08477864999998</v>
      </c>
      <c r="E8513">
        <f>VALUE(SUBSTITUTE(SUBSTITUTE(SUBSTITUTE(RIGHT(Table1[[#This Row],[raw_timestamp]],21),":","")," ",""),"-",""))</f>
        <v>221181851680559</v>
      </c>
      <c r="F8513">
        <f>IF(Table1[[#This Row],[raw_load]]&gt;30000,F8512,(IF(Table1[[#This Row],[raw_load]]=49.339761120941,F8512,Table1[[#This Row],[raw_load]])))</f>
        <v>0</v>
      </c>
      <c r="G8513">
        <f>-Table1[[#This Row],[load_temp]]</f>
        <v>0</v>
      </c>
      <c r="H8513">
        <f>IF(Table1[[#This Row],[raw_pressure]]=-207.33292143,H8512,D8513)</f>
        <v>951.08477864999998</v>
      </c>
      <c r="I8513" s="1">
        <f>1013-Table1[[#This Row],[pressure_temp]]</f>
        <v>61.915221350000024</v>
      </c>
      <c r="J8513" s="1" t="str">
        <f>SUBSTITUTE(RIGHT(Table1[[#This Row],[file]],LEN(Table1[[#This Row],[file]])-16),"_"," ")</f>
        <v>microventouses porous wall</v>
      </c>
    </row>
    <row r="8514" spans="1:10" hidden="1" x14ac:dyDescent="0.25">
      <c r="A8514" t="s">
        <v>10431</v>
      </c>
      <c r="B8514" t="s">
        <v>8526</v>
      </c>
      <c r="C8514">
        <v>0</v>
      </c>
      <c r="D8514">
        <v>967.45372441200004</v>
      </c>
      <c r="E8514">
        <f>VALUE(SUBSTITUTE(SUBSTITUTE(SUBSTITUTE(RIGHT(Table1[[#This Row],[raw_timestamp]],21),":","")," ",""),"-",""))</f>
        <v>221181851783789</v>
      </c>
      <c r="F8514">
        <f>IF(Table1[[#This Row],[raw_load]]&gt;30000,F8513,(IF(Table1[[#This Row],[raw_load]]=49.339761120941,F8513,Table1[[#This Row],[raw_load]])))</f>
        <v>0</v>
      </c>
      <c r="G8514">
        <f>-Table1[[#This Row],[load_temp]]</f>
        <v>0</v>
      </c>
      <c r="H8514">
        <f>IF(Table1[[#This Row],[raw_pressure]]=-207.33292143,H8513,D8514)</f>
        <v>967.45372441200004</v>
      </c>
      <c r="I8514" s="1">
        <f>1013-Table1[[#This Row],[pressure_temp]]</f>
        <v>45.546275587999958</v>
      </c>
      <c r="J8514" s="1" t="str">
        <f>SUBSTITUTE(RIGHT(Table1[[#This Row],[file]],LEN(Table1[[#This Row],[file]])-16),"_"," ")</f>
        <v>microventouses porous wall</v>
      </c>
    </row>
    <row r="8515" spans="1:10" hidden="1" x14ac:dyDescent="0.25">
      <c r="A8515" t="s">
        <v>10431</v>
      </c>
      <c r="B8515" t="s">
        <v>8527</v>
      </c>
      <c r="C8515">
        <v>0</v>
      </c>
      <c r="D8515">
        <v>980.04522115199995</v>
      </c>
      <c r="E8515">
        <f>VALUE(SUBSTITUTE(SUBSTITUTE(SUBSTITUTE(RIGHT(Table1[[#This Row],[raw_timestamp]],21),":","")," ",""),"-",""))</f>
        <v>221181851886864</v>
      </c>
      <c r="F8515">
        <f>IF(Table1[[#This Row],[raw_load]]&gt;30000,F8514,(IF(Table1[[#This Row],[raw_load]]=49.339761120941,F8514,Table1[[#This Row],[raw_load]])))</f>
        <v>0</v>
      </c>
      <c r="G8515">
        <f>-Table1[[#This Row],[load_temp]]</f>
        <v>0</v>
      </c>
      <c r="H8515">
        <f>IF(Table1[[#This Row],[raw_pressure]]=-207.33292143,H8514,D8515)</f>
        <v>980.04522115199995</v>
      </c>
      <c r="I8515" s="1">
        <f>1013-Table1[[#This Row],[pressure_temp]]</f>
        <v>32.954778848000046</v>
      </c>
      <c r="J8515" s="1" t="str">
        <f>SUBSTITUTE(RIGHT(Table1[[#This Row],[file]],LEN(Table1[[#This Row],[file]])-16),"_"," ")</f>
        <v>microventouses porous wall</v>
      </c>
    </row>
    <row r="8516" spans="1:10" hidden="1" x14ac:dyDescent="0.25">
      <c r="A8516" t="s">
        <v>10431</v>
      </c>
      <c r="B8516" t="s">
        <v>8528</v>
      </c>
      <c r="C8516">
        <v>0</v>
      </c>
      <c r="D8516">
        <v>1005.228214632</v>
      </c>
      <c r="E8516">
        <f>VALUE(SUBSTITUTE(SUBSTITUTE(SUBSTITUTE(RIGHT(Table1[[#This Row],[raw_timestamp]],21),":","")," ",""),"-",""))</f>
        <v>221181851989939</v>
      </c>
      <c r="F8516">
        <f>IF(Table1[[#This Row],[raw_load]]&gt;30000,F8515,(IF(Table1[[#This Row],[raw_load]]=49.339761120941,F8515,Table1[[#This Row],[raw_load]])))</f>
        <v>0</v>
      </c>
      <c r="G8516">
        <f>-Table1[[#This Row],[load_temp]]</f>
        <v>0</v>
      </c>
      <c r="H8516">
        <f>IF(Table1[[#This Row],[raw_pressure]]=-207.33292143,H8515,D8516)</f>
        <v>1005.228214632</v>
      </c>
      <c r="I8516" s="1">
        <f>1013-Table1[[#This Row],[pressure_temp]]</f>
        <v>7.7717853679999962</v>
      </c>
      <c r="J8516" s="1" t="str">
        <f>SUBSTITUTE(RIGHT(Table1[[#This Row],[file]],LEN(Table1[[#This Row],[file]])-16),"_"," ")</f>
        <v>microventouses porous wall</v>
      </c>
    </row>
    <row r="8517" spans="1:10" hidden="1" x14ac:dyDescent="0.25">
      <c r="A8517" t="s">
        <v>10431</v>
      </c>
      <c r="B8517" t="s">
        <v>8529</v>
      </c>
      <c r="C8517">
        <v>0</v>
      </c>
      <c r="D8517">
        <v>1000.1916159359999</v>
      </c>
      <c r="E8517">
        <f>VALUE(SUBSTITUTE(SUBSTITUTE(SUBSTITUTE(RIGHT(Table1[[#This Row],[raw_timestamp]],21),":","")," ",""),"-",""))</f>
        <v>221181852093101</v>
      </c>
      <c r="F8517">
        <f>IF(Table1[[#This Row],[raw_load]]&gt;30000,F8516,(IF(Table1[[#This Row],[raw_load]]=49.339761120941,F8516,Table1[[#This Row],[raw_load]])))</f>
        <v>0</v>
      </c>
      <c r="G8517">
        <f>-Table1[[#This Row],[load_temp]]</f>
        <v>0</v>
      </c>
      <c r="H8517">
        <f>IF(Table1[[#This Row],[raw_pressure]]=-207.33292143,H8516,D8517)</f>
        <v>1000.1916159359999</v>
      </c>
      <c r="I8517" s="1">
        <f>1013-Table1[[#This Row],[pressure_temp]]</f>
        <v>12.808384064000052</v>
      </c>
      <c r="J8517" s="1" t="str">
        <f>SUBSTITUTE(RIGHT(Table1[[#This Row],[file]],LEN(Table1[[#This Row],[file]])-16),"_"," ")</f>
        <v>microventouses porous wall</v>
      </c>
    </row>
    <row r="8518" spans="1:10" hidden="1" x14ac:dyDescent="0.25">
      <c r="A8518" t="s">
        <v>10431</v>
      </c>
      <c r="B8518" t="s">
        <v>8530</v>
      </c>
      <c r="C8518">
        <v>0</v>
      </c>
      <c r="D8518">
        <v>995.15501724000001</v>
      </c>
      <c r="E8518">
        <f>VALUE(SUBSTITUTE(SUBSTITUTE(SUBSTITUTE(RIGHT(Table1[[#This Row],[raw_timestamp]],21),":","")," ",""),"-",""))</f>
        <v>221181852196171</v>
      </c>
      <c r="F8518">
        <f>IF(Table1[[#This Row],[raw_load]]&gt;30000,F8517,(IF(Table1[[#This Row],[raw_load]]=49.339761120941,F8517,Table1[[#This Row],[raw_load]])))</f>
        <v>0</v>
      </c>
      <c r="G8518">
        <f>-Table1[[#This Row],[load_temp]]</f>
        <v>0</v>
      </c>
      <c r="H8518">
        <f>IF(Table1[[#This Row],[raw_pressure]]=-207.33292143,H8517,D8518)</f>
        <v>995.15501724000001</v>
      </c>
      <c r="I8518" s="1">
        <f>1013-Table1[[#This Row],[pressure_temp]]</f>
        <v>17.844982759999994</v>
      </c>
      <c r="J8518" s="1" t="str">
        <f>SUBSTITUTE(RIGHT(Table1[[#This Row],[file]],LEN(Table1[[#This Row],[file]])-16),"_"," ")</f>
        <v>microventouses porous wall</v>
      </c>
    </row>
    <row r="8519" spans="1:10" hidden="1" x14ac:dyDescent="0.25">
      <c r="A8519" t="s">
        <v>10431</v>
      </c>
      <c r="B8519" t="s">
        <v>8531</v>
      </c>
      <c r="C8519">
        <v>0</v>
      </c>
      <c r="D8519">
        <v>1003.969064958</v>
      </c>
      <c r="E8519">
        <f>VALUE(SUBSTITUTE(SUBSTITUTE(SUBSTITUTE(RIGHT(Table1[[#This Row],[raw_timestamp]],21),":","")," ",""),"-",""))</f>
        <v>221181852299325</v>
      </c>
      <c r="F8519">
        <f>IF(Table1[[#This Row],[raw_load]]&gt;30000,F8518,(IF(Table1[[#This Row],[raw_load]]=49.339761120941,F8518,Table1[[#This Row],[raw_load]])))</f>
        <v>0</v>
      </c>
      <c r="G8519">
        <f>-Table1[[#This Row],[load_temp]]</f>
        <v>0</v>
      </c>
      <c r="H8519">
        <f>IF(Table1[[#This Row],[raw_pressure]]=-207.33292143,H8518,D8519)</f>
        <v>1003.969064958</v>
      </c>
      <c r="I8519" s="1">
        <f>1013-Table1[[#This Row],[pressure_temp]]</f>
        <v>9.0309350420000101</v>
      </c>
      <c r="J8519" s="1" t="str">
        <f>SUBSTITUTE(RIGHT(Table1[[#This Row],[file]],LEN(Table1[[#This Row],[file]])-16),"_"," ")</f>
        <v>microventouses porous wall</v>
      </c>
    </row>
    <row r="8520" spans="1:10" hidden="1" x14ac:dyDescent="0.25">
      <c r="A8520" t="s">
        <v>10431</v>
      </c>
      <c r="B8520" t="s">
        <v>8532</v>
      </c>
      <c r="C8520">
        <v>0</v>
      </c>
      <c r="D8520">
        <v>998.93246626200005</v>
      </c>
      <c r="E8520">
        <f>VALUE(SUBSTITUTE(SUBSTITUTE(SUBSTITUTE(RIGHT(Table1[[#This Row],[raw_timestamp]],21),":","")," ",""),"-",""))</f>
        <v>221181852402590</v>
      </c>
      <c r="F8520">
        <f>IF(Table1[[#This Row],[raw_load]]&gt;30000,F8519,(IF(Table1[[#This Row],[raw_load]]=49.339761120941,F8519,Table1[[#This Row],[raw_load]])))</f>
        <v>0</v>
      </c>
      <c r="G8520">
        <f>-Table1[[#This Row],[load_temp]]</f>
        <v>0</v>
      </c>
      <c r="H8520">
        <f>IF(Table1[[#This Row],[raw_pressure]]=-207.33292143,H8519,D8520)</f>
        <v>998.93246626200005</v>
      </c>
      <c r="I8520" s="1">
        <f>1013-Table1[[#This Row],[pressure_temp]]</f>
        <v>14.067533737999952</v>
      </c>
      <c r="J8520" s="1" t="str">
        <f>SUBSTITUTE(RIGHT(Table1[[#This Row],[file]],LEN(Table1[[#This Row],[file]])-16),"_"," ")</f>
        <v>microventouses porous wall</v>
      </c>
    </row>
    <row r="8521" spans="1:10" hidden="1" x14ac:dyDescent="0.25">
      <c r="A8521" t="s">
        <v>10431</v>
      </c>
      <c r="B8521" t="s">
        <v>8533</v>
      </c>
      <c r="C8521">
        <v>0</v>
      </c>
      <c r="D8521">
        <v>1010.2648133279999</v>
      </c>
      <c r="E8521">
        <f>VALUE(SUBSTITUTE(SUBSTITUTE(SUBSTITUTE(RIGHT(Table1[[#This Row],[raw_timestamp]],21),":","")," ",""),"-",""))</f>
        <v>221181852505680</v>
      </c>
      <c r="F8521">
        <f>IF(Table1[[#This Row],[raw_load]]&gt;30000,F8520,(IF(Table1[[#This Row],[raw_load]]=49.339761120941,F8520,Table1[[#This Row],[raw_load]])))</f>
        <v>0</v>
      </c>
      <c r="G8521">
        <f>-Table1[[#This Row],[load_temp]]</f>
        <v>0</v>
      </c>
      <c r="H8521">
        <f>IF(Table1[[#This Row],[raw_pressure]]=-207.33292143,H8520,D8521)</f>
        <v>1010.2648133279999</v>
      </c>
      <c r="I8521" s="1">
        <f>1013-Table1[[#This Row],[pressure_temp]]</f>
        <v>2.7351866720000544</v>
      </c>
      <c r="J8521" s="1" t="str">
        <f>SUBSTITUTE(RIGHT(Table1[[#This Row],[file]],LEN(Table1[[#This Row],[file]])-16),"_"," ")</f>
        <v>microventouses porous wall</v>
      </c>
    </row>
    <row r="8522" spans="1:10" hidden="1" x14ac:dyDescent="0.25">
      <c r="A8522" t="s">
        <v>10431</v>
      </c>
      <c r="B8522" t="s">
        <v>8534</v>
      </c>
      <c r="C8522">
        <v>0</v>
      </c>
      <c r="D8522">
        <v>1010.2648133279999</v>
      </c>
      <c r="E8522">
        <f>VALUE(SUBSTITUTE(SUBSTITUTE(SUBSTITUTE(RIGHT(Table1[[#This Row],[raw_timestamp]],21),":","")," ",""),"-",""))</f>
        <v>221181852608742</v>
      </c>
      <c r="F8522">
        <f>IF(Table1[[#This Row],[raw_load]]&gt;30000,F8521,(IF(Table1[[#This Row],[raw_load]]=49.339761120941,F8521,Table1[[#This Row],[raw_load]])))</f>
        <v>0</v>
      </c>
      <c r="G8522">
        <f>-Table1[[#This Row],[load_temp]]</f>
        <v>0</v>
      </c>
      <c r="H8522">
        <f>IF(Table1[[#This Row],[raw_pressure]]=-207.33292143,H8521,D8522)</f>
        <v>1010.2648133279999</v>
      </c>
      <c r="I8522" s="1">
        <f>1013-Table1[[#This Row],[pressure_temp]]</f>
        <v>2.7351866720000544</v>
      </c>
      <c r="J8522" s="1" t="str">
        <f>SUBSTITUTE(RIGHT(Table1[[#This Row],[file]],LEN(Table1[[#This Row],[file]])-16),"_"," ")</f>
        <v>microventouses porous wall</v>
      </c>
    </row>
    <row r="8523" spans="1:10" hidden="1" x14ac:dyDescent="0.25">
      <c r="A8523" t="s">
        <v>10431</v>
      </c>
      <c r="B8523" t="s">
        <v>8535</v>
      </c>
      <c r="C8523">
        <v>0</v>
      </c>
      <c r="D8523">
        <v>995.15501724000001</v>
      </c>
      <c r="E8523">
        <f>VALUE(SUBSTITUTE(SUBSTITUTE(SUBSTITUTE(RIGHT(Table1[[#This Row],[raw_timestamp]],21),":","")," ",""),"-",""))</f>
        <v>221181852711739</v>
      </c>
      <c r="F8523">
        <f>IF(Table1[[#This Row],[raw_load]]&gt;30000,F8522,(IF(Table1[[#This Row],[raw_load]]=49.339761120941,F8522,Table1[[#This Row],[raw_load]])))</f>
        <v>0</v>
      </c>
      <c r="G8523">
        <f>-Table1[[#This Row],[load_temp]]</f>
        <v>0</v>
      </c>
      <c r="H8523">
        <f>IF(Table1[[#This Row],[raw_pressure]]=-207.33292143,H8522,D8523)</f>
        <v>995.15501724000001</v>
      </c>
      <c r="I8523" s="1">
        <f>1013-Table1[[#This Row],[pressure_temp]]</f>
        <v>17.844982759999994</v>
      </c>
      <c r="J8523" s="1" t="str">
        <f>SUBSTITUTE(RIGHT(Table1[[#This Row],[file]],LEN(Table1[[#This Row],[file]])-16),"_"," ")</f>
        <v>microventouses porous wall</v>
      </c>
    </row>
    <row r="8524" spans="1:10" hidden="1" x14ac:dyDescent="0.25">
      <c r="A8524" t="s">
        <v>10431</v>
      </c>
      <c r="B8524" t="s">
        <v>8536</v>
      </c>
      <c r="C8524">
        <v>0</v>
      </c>
      <c r="D8524">
        <v>978.78607147800005</v>
      </c>
      <c r="E8524">
        <f>VALUE(SUBSTITUTE(SUBSTITUTE(SUBSTITUTE(RIGHT(Table1[[#This Row],[raw_timestamp]],21),":","")," ",""),"-",""))</f>
        <v>221181852815042</v>
      </c>
      <c r="F8524">
        <f>IF(Table1[[#This Row],[raw_load]]&gt;30000,F8523,(IF(Table1[[#This Row],[raw_load]]=49.339761120941,F8523,Table1[[#This Row],[raw_load]])))</f>
        <v>0</v>
      </c>
      <c r="G8524">
        <f>-Table1[[#This Row],[load_temp]]</f>
        <v>0</v>
      </c>
      <c r="H8524">
        <f>IF(Table1[[#This Row],[raw_pressure]]=-207.33292143,H8523,D8524)</f>
        <v>978.78607147800005</v>
      </c>
      <c r="I8524" s="1">
        <f>1013-Table1[[#This Row],[pressure_temp]]</f>
        <v>34.213928521999946</v>
      </c>
      <c r="J8524" s="1" t="str">
        <f>SUBSTITUTE(RIGHT(Table1[[#This Row],[file]],LEN(Table1[[#This Row],[file]])-16),"_"," ")</f>
        <v>microventouses porous wall</v>
      </c>
    </row>
    <row r="8525" spans="1:10" hidden="1" x14ac:dyDescent="0.25">
      <c r="A8525" t="s">
        <v>10431</v>
      </c>
      <c r="B8525" t="s">
        <v>8537</v>
      </c>
      <c r="C8525">
        <v>0</v>
      </c>
      <c r="D8525">
        <v>972.49032310799998</v>
      </c>
      <c r="E8525">
        <f>VALUE(SUBSTITUTE(SUBSTITUTE(SUBSTITUTE(RIGHT(Table1[[#This Row],[raw_timestamp]],21),":","")," ",""),"-",""))</f>
        <v>221181852918108</v>
      </c>
      <c r="F8525">
        <f>IF(Table1[[#This Row],[raw_load]]&gt;30000,F8524,(IF(Table1[[#This Row],[raw_load]]=49.339761120941,F8524,Table1[[#This Row],[raw_load]])))</f>
        <v>0</v>
      </c>
      <c r="G8525">
        <f>-Table1[[#This Row],[load_temp]]</f>
        <v>0</v>
      </c>
      <c r="H8525">
        <f>IF(Table1[[#This Row],[raw_pressure]]=-207.33292143,H8524,D8525)</f>
        <v>972.49032310799998</v>
      </c>
      <c r="I8525" s="1">
        <f>1013-Table1[[#This Row],[pressure_temp]]</f>
        <v>40.509676892000016</v>
      </c>
      <c r="J8525" s="1" t="str">
        <f>SUBSTITUTE(RIGHT(Table1[[#This Row],[file]],LEN(Table1[[#This Row],[file]])-16),"_"," ")</f>
        <v>microventouses porous wall</v>
      </c>
    </row>
    <row r="8526" spans="1:10" hidden="1" x14ac:dyDescent="0.25">
      <c r="A8526" t="s">
        <v>10431</v>
      </c>
      <c r="B8526" t="s">
        <v>8538</v>
      </c>
      <c r="C8526">
        <v>0</v>
      </c>
      <c r="D8526">
        <v>959.89882636799996</v>
      </c>
      <c r="E8526">
        <f>VALUE(SUBSTITUTE(SUBSTITUTE(SUBSTITUTE(RIGHT(Table1[[#This Row],[raw_timestamp]],21),":","")," ",""),"-",""))</f>
        <v>221181853021203</v>
      </c>
      <c r="F8526">
        <f>IF(Table1[[#This Row],[raw_load]]&gt;30000,F8525,(IF(Table1[[#This Row],[raw_load]]=49.339761120941,F8525,Table1[[#This Row],[raw_load]])))</f>
        <v>0</v>
      </c>
      <c r="G8526">
        <f>-Table1[[#This Row],[load_temp]]</f>
        <v>0</v>
      </c>
      <c r="H8526">
        <f>IF(Table1[[#This Row],[raw_pressure]]=-207.33292143,H8525,D8526)</f>
        <v>959.89882636799996</v>
      </c>
      <c r="I8526" s="1">
        <f>1013-Table1[[#This Row],[pressure_temp]]</f>
        <v>53.101173632000041</v>
      </c>
      <c r="J8526" s="1" t="str">
        <f>SUBSTITUTE(RIGHT(Table1[[#This Row],[file]],LEN(Table1[[#This Row],[file]])-16),"_"," ")</f>
        <v>microventouses porous wall</v>
      </c>
    </row>
    <row r="8527" spans="1:10" hidden="1" x14ac:dyDescent="0.25">
      <c r="A8527" t="s">
        <v>10431</v>
      </c>
      <c r="B8527" t="s">
        <v>8539</v>
      </c>
      <c r="C8527">
        <v>0</v>
      </c>
      <c r="D8527">
        <v>925.90178517000004</v>
      </c>
      <c r="E8527">
        <f>VALUE(SUBSTITUTE(SUBSTITUTE(SUBSTITUTE(RIGHT(Table1[[#This Row],[raw_timestamp]],21),":","")," ",""),"-",""))</f>
        <v>221181853124459</v>
      </c>
      <c r="F8527">
        <f>IF(Table1[[#This Row],[raw_load]]&gt;30000,F8526,(IF(Table1[[#This Row],[raw_load]]=49.339761120941,F8526,Table1[[#This Row],[raw_load]])))</f>
        <v>0</v>
      </c>
      <c r="G8527">
        <f>-Table1[[#This Row],[load_temp]]</f>
        <v>0</v>
      </c>
      <c r="H8527">
        <f>IF(Table1[[#This Row],[raw_pressure]]=-207.33292143,H8526,D8527)</f>
        <v>925.90178517000004</v>
      </c>
      <c r="I8527" s="1">
        <f>1013-Table1[[#This Row],[pressure_temp]]</f>
        <v>87.098214829999961</v>
      </c>
      <c r="J8527" s="1" t="str">
        <f>SUBSTITUTE(RIGHT(Table1[[#This Row],[file]],LEN(Table1[[#This Row],[file]])-16),"_"," ")</f>
        <v>microventouses porous wall</v>
      </c>
    </row>
    <row r="8528" spans="1:10" hidden="1" x14ac:dyDescent="0.25">
      <c r="A8528" t="s">
        <v>10431</v>
      </c>
      <c r="B8528" t="s">
        <v>8540</v>
      </c>
      <c r="C8528">
        <v>0</v>
      </c>
      <c r="D8528">
        <v>917.08773745199903</v>
      </c>
      <c r="E8528">
        <f>VALUE(SUBSTITUTE(SUBSTITUTE(SUBSTITUTE(RIGHT(Table1[[#This Row],[raw_timestamp]],21),":","")," ",""),"-",""))</f>
        <v>221181853227489</v>
      </c>
      <c r="F8528">
        <f>IF(Table1[[#This Row],[raw_load]]&gt;30000,F8527,(IF(Table1[[#This Row],[raw_load]]=49.339761120941,F8527,Table1[[#This Row],[raw_load]])))</f>
        <v>0</v>
      </c>
      <c r="G8528">
        <f>-Table1[[#This Row],[load_temp]]</f>
        <v>0</v>
      </c>
      <c r="H8528">
        <f>IF(Table1[[#This Row],[raw_pressure]]=-207.33292143,H8527,D8528)</f>
        <v>917.08773745199903</v>
      </c>
      <c r="I8528" s="1">
        <f>1013-Table1[[#This Row],[pressure_temp]]</f>
        <v>95.912262548000967</v>
      </c>
      <c r="J8528" s="1" t="str">
        <f>SUBSTITUTE(RIGHT(Table1[[#This Row],[file]],LEN(Table1[[#This Row],[file]])-16),"_"," ")</f>
        <v>microventouses porous wall</v>
      </c>
    </row>
    <row r="8529" spans="1:10" hidden="1" x14ac:dyDescent="0.25">
      <c r="A8529" t="s">
        <v>10431</v>
      </c>
      <c r="B8529" t="s">
        <v>8541</v>
      </c>
      <c r="C8529">
        <v>0</v>
      </c>
      <c r="D8529">
        <v>903.23709103800002</v>
      </c>
      <c r="E8529">
        <f>VALUE(SUBSTITUTE(SUBSTITUTE(SUBSTITUTE(RIGHT(Table1[[#This Row],[raw_timestamp]],21),":","")," ",""),"-",""))</f>
        <v>221181853330521</v>
      </c>
      <c r="F8529">
        <f>IF(Table1[[#This Row],[raw_load]]&gt;30000,F8528,(IF(Table1[[#This Row],[raw_load]]=49.339761120941,F8528,Table1[[#This Row],[raw_load]])))</f>
        <v>0</v>
      </c>
      <c r="G8529">
        <f>-Table1[[#This Row],[load_temp]]</f>
        <v>0</v>
      </c>
      <c r="H8529">
        <f>IF(Table1[[#This Row],[raw_pressure]]=-207.33292143,H8528,D8529)</f>
        <v>903.23709103800002</v>
      </c>
      <c r="I8529" s="1">
        <f>1013-Table1[[#This Row],[pressure_temp]]</f>
        <v>109.76290896199998</v>
      </c>
      <c r="J8529" s="1" t="str">
        <f>SUBSTITUTE(RIGHT(Table1[[#This Row],[file]],LEN(Table1[[#This Row],[file]])-16),"_"," ")</f>
        <v>microventouses porous wall</v>
      </c>
    </row>
    <row r="8530" spans="1:10" hidden="1" x14ac:dyDescent="0.25">
      <c r="A8530" t="s">
        <v>10431</v>
      </c>
      <c r="B8530" t="s">
        <v>8542</v>
      </c>
      <c r="C8530">
        <v>0</v>
      </c>
      <c r="D8530">
        <v>873.01749886200002</v>
      </c>
      <c r="E8530">
        <f>VALUE(SUBSTITUTE(SUBSTITUTE(SUBSTITUTE(RIGHT(Table1[[#This Row],[raw_timestamp]],21),":","")," ",""),"-",""))</f>
        <v>221181853433770</v>
      </c>
      <c r="F8530">
        <f>IF(Table1[[#This Row],[raw_load]]&gt;30000,F8529,(IF(Table1[[#This Row],[raw_load]]=49.339761120941,F8529,Table1[[#This Row],[raw_load]])))</f>
        <v>0</v>
      </c>
      <c r="G8530">
        <f>-Table1[[#This Row],[load_temp]]</f>
        <v>0</v>
      </c>
      <c r="H8530">
        <f>IF(Table1[[#This Row],[raw_pressure]]=-207.33292143,H8529,D8530)</f>
        <v>873.01749886200002</v>
      </c>
      <c r="I8530" s="1">
        <f>1013-Table1[[#This Row],[pressure_temp]]</f>
        <v>139.98250113799998</v>
      </c>
      <c r="J8530" s="1" t="str">
        <f>SUBSTITUTE(RIGHT(Table1[[#This Row],[file]],LEN(Table1[[#This Row],[file]])-16),"_"," ")</f>
        <v>microventouses porous wall</v>
      </c>
    </row>
    <row r="8531" spans="1:10" hidden="1" x14ac:dyDescent="0.25">
      <c r="A8531" t="s">
        <v>10431</v>
      </c>
      <c r="B8531" t="s">
        <v>8543</v>
      </c>
      <c r="C8531">
        <v>0</v>
      </c>
      <c r="D8531">
        <v>852.87110407800003</v>
      </c>
      <c r="E8531">
        <f>VALUE(SUBSTITUTE(SUBSTITUTE(SUBSTITUTE(RIGHT(Table1[[#This Row],[raw_timestamp]],21),":","")," ",""),"-",""))</f>
        <v>221181853536851</v>
      </c>
      <c r="F8531">
        <f>IF(Table1[[#This Row],[raw_load]]&gt;30000,F8530,(IF(Table1[[#This Row],[raw_load]]=49.339761120941,F8530,Table1[[#This Row],[raw_load]])))</f>
        <v>0</v>
      </c>
      <c r="G8531">
        <f>-Table1[[#This Row],[load_temp]]</f>
        <v>0</v>
      </c>
      <c r="H8531">
        <f>IF(Table1[[#This Row],[raw_pressure]]=-207.33292143,H8530,D8531)</f>
        <v>852.87110407800003</v>
      </c>
      <c r="I8531" s="1">
        <f>1013-Table1[[#This Row],[pressure_temp]]</f>
        <v>160.12889592199997</v>
      </c>
      <c r="J8531" s="1" t="str">
        <f>SUBSTITUTE(RIGHT(Table1[[#This Row],[file]],LEN(Table1[[#This Row],[file]])-16),"_"," ")</f>
        <v>microventouses porous wall</v>
      </c>
    </row>
    <row r="8532" spans="1:10" hidden="1" x14ac:dyDescent="0.25">
      <c r="A8532" t="s">
        <v>10431</v>
      </c>
      <c r="B8532" t="s">
        <v>8544</v>
      </c>
      <c r="C8532">
        <v>0</v>
      </c>
      <c r="D8532">
        <v>821.39236222800002</v>
      </c>
      <c r="E8532">
        <f>VALUE(SUBSTITUTE(SUBSTITUTE(SUBSTITUTE(RIGHT(Table1[[#This Row],[raw_timestamp]],21),":","")," ",""),"-",""))</f>
        <v>221181853639919</v>
      </c>
      <c r="F8532">
        <f>IF(Table1[[#This Row],[raw_load]]&gt;30000,F8531,(IF(Table1[[#This Row],[raw_load]]=49.339761120941,F8531,Table1[[#This Row],[raw_load]])))</f>
        <v>0</v>
      </c>
      <c r="G8532">
        <f>-Table1[[#This Row],[load_temp]]</f>
        <v>0</v>
      </c>
      <c r="H8532">
        <f>IF(Table1[[#This Row],[raw_pressure]]=-207.33292143,H8531,D8532)</f>
        <v>821.39236222800002</v>
      </c>
      <c r="I8532" s="1">
        <f>1013-Table1[[#This Row],[pressure_temp]]</f>
        <v>191.60763777199998</v>
      </c>
      <c r="J8532" s="1" t="str">
        <f>SUBSTITUTE(RIGHT(Table1[[#This Row],[file]],LEN(Table1[[#This Row],[file]])-16),"_"," ")</f>
        <v>microventouses porous wall</v>
      </c>
    </row>
    <row r="8533" spans="1:10" hidden="1" x14ac:dyDescent="0.25">
      <c r="A8533" t="s">
        <v>10431</v>
      </c>
      <c r="B8533" t="s">
        <v>8545</v>
      </c>
      <c r="C8533">
        <v>0</v>
      </c>
      <c r="D8533">
        <v>788.654470704</v>
      </c>
      <c r="E8533">
        <f>VALUE(SUBSTITUTE(SUBSTITUTE(SUBSTITUTE(RIGHT(Table1[[#This Row],[raw_timestamp]],21),":","")," ",""),"-",""))</f>
        <v>221181853743145</v>
      </c>
      <c r="F8533">
        <f>IF(Table1[[#This Row],[raw_load]]&gt;30000,F8532,(IF(Table1[[#This Row],[raw_load]]=49.339761120941,F8532,Table1[[#This Row],[raw_load]])))</f>
        <v>0</v>
      </c>
      <c r="G8533">
        <f>-Table1[[#This Row],[load_temp]]</f>
        <v>0</v>
      </c>
      <c r="H8533">
        <f>IF(Table1[[#This Row],[raw_pressure]]=-207.33292143,H8532,D8533)</f>
        <v>788.654470704</v>
      </c>
      <c r="I8533" s="1">
        <f>1013-Table1[[#This Row],[pressure_temp]]</f>
        <v>224.345529296</v>
      </c>
      <c r="J8533" s="1" t="str">
        <f>SUBSTITUTE(RIGHT(Table1[[#This Row],[file]],LEN(Table1[[#This Row],[file]])-16),"_"," ")</f>
        <v>microventouses porous wall</v>
      </c>
    </row>
    <row r="8534" spans="1:10" hidden="1" x14ac:dyDescent="0.25">
      <c r="A8534" t="s">
        <v>10431</v>
      </c>
      <c r="B8534" t="s">
        <v>8546</v>
      </c>
      <c r="C8534">
        <v>0</v>
      </c>
      <c r="D8534">
        <v>759.69402820200003</v>
      </c>
      <c r="E8534">
        <f>VALUE(SUBSTITUTE(SUBSTITUTE(SUBSTITUTE(RIGHT(Table1[[#This Row],[raw_timestamp]],21),":","")," ",""),"-",""))</f>
        <v>221181853846168</v>
      </c>
      <c r="F8534">
        <f>IF(Table1[[#This Row],[raw_load]]&gt;30000,F8533,(IF(Table1[[#This Row],[raw_load]]=49.339761120941,F8533,Table1[[#This Row],[raw_load]])))</f>
        <v>0</v>
      </c>
      <c r="G8534">
        <f>-Table1[[#This Row],[load_temp]]</f>
        <v>0</v>
      </c>
      <c r="H8534">
        <f>IF(Table1[[#This Row],[raw_pressure]]=-207.33292143,H8533,D8534)</f>
        <v>759.69402820200003</v>
      </c>
      <c r="I8534" s="1">
        <f>1013-Table1[[#This Row],[pressure_temp]]</f>
        <v>253.30597179799997</v>
      </c>
      <c r="J8534" s="1" t="str">
        <f>SUBSTITUTE(RIGHT(Table1[[#This Row],[file]],LEN(Table1[[#This Row],[file]])-16),"_"," ")</f>
        <v>microventouses porous wall</v>
      </c>
    </row>
    <row r="8535" spans="1:10" hidden="1" x14ac:dyDescent="0.25">
      <c r="A8535" t="s">
        <v>10431</v>
      </c>
      <c r="B8535" t="s">
        <v>8547</v>
      </c>
      <c r="C8535">
        <v>0</v>
      </c>
      <c r="D8535">
        <v>738.28848374400002</v>
      </c>
      <c r="E8535">
        <f>VALUE(SUBSTITUTE(SUBSTITUTE(SUBSTITUTE(RIGHT(Table1[[#This Row],[raw_timestamp]],21),":","")," ",""),"-",""))</f>
        <v>221181853949260</v>
      </c>
      <c r="F8535">
        <f>IF(Table1[[#This Row],[raw_load]]&gt;30000,F8534,(IF(Table1[[#This Row],[raw_load]]=49.339761120941,F8534,Table1[[#This Row],[raw_load]])))</f>
        <v>0</v>
      </c>
      <c r="G8535">
        <f>-Table1[[#This Row],[load_temp]]</f>
        <v>0</v>
      </c>
      <c r="H8535">
        <f>IF(Table1[[#This Row],[raw_pressure]]=-207.33292143,H8534,D8535)</f>
        <v>738.28848374400002</v>
      </c>
      <c r="I8535" s="1">
        <f>1013-Table1[[#This Row],[pressure_temp]]</f>
        <v>274.71151625599998</v>
      </c>
      <c r="J8535" s="1" t="str">
        <f>SUBSTITUTE(RIGHT(Table1[[#This Row],[file]],LEN(Table1[[#This Row],[file]])-16),"_"," ")</f>
        <v>microventouses porous wall</v>
      </c>
    </row>
    <row r="8536" spans="1:10" hidden="1" x14ac:dyDescent="0.25">
      <c r="A8536" t="s">
        <v>10431</v>
      </c>
      <c r="B8536" t="s">
        <v>8548</v>
      </c>
      <c r="C8536">
        <v>0</v>
      </c>
      <c r="D8536">
        <v>690.44079613199995</v>
      </c>
      <c r="E8536">
        <f>VALUE(SUBSTITUTE(SUBSTITUTE(SUBSTITUTE(RIGHT(Table1[[#This Row],[raw_timestamp]],21),":","")," ",""),"-",""))</f>
        <v>221181854052514</v>
      </c>
      <c r="F8536">
        <f>IF(Table1[[#This Row],[raw_load]]&gt;30000,F8535,(IF(Table1[[#This Row],[raw_load]]=49.339761120941,F8535,Table1[[#This Row],[raw_load]])))</f>
        <v>0</v>
      </c>
      <c r="G8536">
        <f>-Table1[[#This Row],[load_temp]]</f>
        <v>0</v>
      </c>
      <c r="H8536">
        <f>IF(Table1[[#This Row],[raw_pressure]]=-207.33292143,H8535,D8536)</f>
        <v>690.44079613199995</v>
      </c>
      <c r="I8536" s="1">
        <f>1013-Table1[[#This Row],[pressure_temp]]</f>
        <v>322.55920386800005</v>
      </c>
      <c r="J8536" s="1" t="str">
        <f>SUBSTITUTE(RIGHT(Table1[[#This Row],[file]],LEN(Table1[[#This Row],[file]])-16),"_"," ")</f>
        <v>microventouses porous wall</v>
      </c>
    </row>
    <row r="8537" spans="1:10" hidden="1" x14ac:dyDescent="0.25">
      <c r="A8537" t="s">
        <v>10431</v>
      </c>
      <c r="B8537" t="s">
        <v>8549</v>
      </c>
      <c r="C8537">
        <v>0</v>
      </c>
      <c r="D8537">
        <v>687.92249678400003</v>
      </c>
      <c r="E8537">
        <f>VALUE(SUBSTITUTE(SUBSTITUTE(SUBSTITUTE(RIGHT(Table1[[#This Row],[raw_timestamp]],21),":","")," ",""),"-",""))</f>
        <v>221181854155600</v>
      </c>
      <c r="F8537">
        <f>IF(Table1[[#This Row],[raw_load]]&gt;30000,F8536,(IF(Table1[[#This Row],[raw_load]]=49.339761120941,F8536,Table1[[#This Row],[raw_load]])))</f>
        <v>0</v>
      </c>
      <c r="G8537">
        <f>-Table1[[#This Row],[load_temp]]</f>
        <v>0</v>
      </c>
      <c r="H8537">
        <f>IF(Table1[[#This Row],[raw_pressure]]=-207.33292143,H8536,D8537)</f>
        <v>687.92249678400003</v>
      </c>
      <c r="I8537" s="1">
        <f>1013-Table1[[#This Row],[pressure_temp]]</f>
        <v>325.07750321599997</v>
      </c>
      <c r="J8537" s="1" t="str">
        <f>SUBSTITUTE(RIGHT(Table1[[#This Row],[file]],LEN(Table1[[#This Row],[file]])-16),"_"," ")</f>
        <v>microventouses porous wall</v>
      </c>
    </row>
    <row r="8538" spans="1:10" hidden="1" x14ac:dyDescent="0.25">
      <c r="A8538" t="s">
        <v>10431</v>
      </c>
      <c r="B8538" t="s">
        <v>8550</v>
      </c>
      <c r="C8538">
        <v>0</v>
      </c>
      <c r="D8538">
        <v>685.404197436</v>
      </c>
      <c r="E8538">
        <f>VALUE(SUBSTITUTE(SUBSTITUTE(SUBSTITUTE(RIGHT(Table1[[#This Row],[raw_timestamp]],21),":","")," ",""),"-",""))</f>
        <v>221181854258696</v>
      </c>
      <c r="F8538">
        <f>IF(Table1[[#This Row],[raw_load]]&gt;30000,F8537,(IF(Table1[[#This Row],[raw_load]]=49.339761120941,F8537,Table1[[#This Row],[raw_load]])))</f>
        <v>0</v>
      </c>
      <c r="G8538">
        <f>-Table1[[#This Row],[load_temp]]</f>
        <v>0</v>
      </c>
      <c r="H8538">
        <f>IF(Table1[[#This Row],[raw_pressure]]=-207.33292143,H8537,D8538)</f>
        <v>685.404197436</v>
      </c>
      <c r="I8538" s="1">
        <f>1013-Table1[[#This Row],[pressure_temp]]</f>
        <v>327.595802564</v>
      </c>
      <c r="J8538" s="1" t="str">
        <f>SUBSTITUTE(RIGHT(Table1[[#This Row],[file]],LEN(Table1[[#This Row],[file]])-16),"_"," ")</f>
        <v>microventouses porous wall</v>
      </c>
    </row>
    <row r="8539" spans="1:10" hidden="1" x14ac:dyDescent="0.25">
      <c r="A8539" t="s">
        <v>10431</v>
      </c>
      <c r="B8539" t="s">
        <v>8551</v>
      </c>
      <c r="C8539">
        <v>0</v>
      </c>
      <c r="D8539">
        <v>669.03525167400005</v>
      </c>
      <c r="E8539">
        <f>VALUE(SUBSTITUTE(SUBSTITUTE(SUBSTITUTE(RIGHT(Table1[[#This Row],[raw_timestamp]],21),":","")," ",""),"-",""))</f>
        <v>221181854361733</v>
      </c>
      <c r="F8539">
        <f>IF(Table1[[#This Row],[raw_load]]&gt;30000,F8538,(IF(Table1[[#This Row],[raw_load]]=49.339761120941,F8538,Table1[[#This Row],[raw_load]])))</f>
        <v>0</v>
      </c>
      <c r="G8539">
        <f>-Table1[[#This Row],[load_temp]]</f>
        <v>0</v>
      </c>
      <c r="H8539">
        <f>IF(Table1[[#This Row],[raw_pressure]]=-207.33292143,H8538,D8539)</f>
        <v>669.03525167400005</v>
      </c>
      <c r="I8539" s="1">
        <f>1013-Table1[[#This Row],[pressure_temp]]</f>
        <v>343.96474832599995</v>
      </c>
      <c r="J8539" s="1" t="str">
        <f>SUBSTITUTE(RIGHT(Table1[[#This Row],[file]],LEN(Table1[[#This Row],[file]])-16),"_"," ")</f>
        <v>microventouses porous wall</v>
      </c>
    </row>
    <row r="8540" spans="1:10" hidden="1" x14ac:dyDescent="0.25">
      <c r="A8540" t="s">
        <v>10431</v>
      </c>
      <c r="B8540" t="s">
        <v>8552</v>
      </c>
      <c r="C8540">
        <v>0</v>
      </c>
      <c r="D8540">
        <v>658.96205428200005</v>
      </c>
      <c r="E8540">
        <f>VALUE(SUBSTITUTE(SUBSTITUTE(SUBSTITUTE(RIGHT(Table1[[#This Row],[raw_timestamp]],21),":","")," ",""),"-",""))</f>
        <v>221181854464976</v>
      </c>
      <c r="F8540">
        <f>IF(Table1[[#This Row],[raw_load]]&gt;30000,F8539,(IF(Table1[[#This Row],[raw_load]]=49.339761120941,F8539,Table1[[#This Row],[raw_load]])))</f>
        <v>0</v>
      </c>
      <c r="G8540">
        <f>-Table1[[#This Row],[load_temp]]</f>
        <v>0</v>
      </c>
      <c r="H8540">
        <f>IF(Table1[[#This Row],[raw_pressure]]=-207.33292143,H8539,D8540)</f>
        <v>658.96205428200005</v>
      </c>
      <c r="I8540" s="1">
        <f>1013-Table1[[#This Row],[pressure_temp]]</f>
        <v>354.03794571799995</v>
      </c>
      <c r="J8540" s="1" t="str">
        <f>SUBSTITUTE(RIGHT(Table1[[#This Row],[file]],LEN(Table1[[#This Row],[file]])-16),"_"," ")</f>
        <v>microventouses porous wall</v>
      </c>
    </row>
    <row r="8541" spans="1:10" hidden="1" x14ac:dyDescent="0.25">
      <c r="A8541" t="s">
        <v>10431</v>
      </c>
      <c r="B8541" t="s">
        <v>8553</v>
      </c>
      <c r="C8541">
        <v>0</v>
      </c>
      <c r="D8541">
        <v>628.74246210599995</v>
      </c>
      <c r="E8541">
        <f>VALUE(SUBSTITUTE(SUBSTITUTE(SUBSTITUTE(RIGHT(Table1[[#This Row],[raw_timestamp]],21),":","")," ",""),"-",""))</f>
        <v>221181854568066</v>
      </c>
      <c r="F8541">
        <f>IF(Table1[[#This Row],[raw_load]]&gt;30000,F8540,(IF(Table1[[#This Row],[raw_load]]=49.339761120941,F8540,Table1[[#This Row],[raw_load]])))</f>
        <v>0</v>
      </c>
      <c r="G8541">
        <f>-Table1[[#This Row],[load_temp]]</f>
        <v>0</v>
      </c>
      <c r="H8541">
        <f>IF(Table1[[#This Row],[raw_pressure]]=-207.33292143,H8540,D8541)</f>
        <v>628.74246210599995</v>
      </c>
      <c r="I8541" s="1">
        <f>1013-Table1[[#This Row],[pressure_temp]]</f>
        <v>384.25753789400005</v>
      </c>
      <c r="J8541" s="1" t="str">
        <f>SUBSTITUTE(RIGHT(Table1[[#This Row],[file]],LEN(Table1[[#This Row],[file]])-16),"_"," ")</f>
        <v>microventouses porous wall</v>
      </c>
    </row>
    <row r="8542" spans="1:10" hidden="1" x14ac:dyDescent="0.25">
      <c r="A8542" t="s">
        <v>10431</v>
      </c>
      <c r="B8542" t="s">
        <v>8554</v>
      </c>
      <c r="C8542">
        <v>0</v>
      </c>
      <c r="D8542">
        <v>630.00161177999996</v>
      </c>
      <c r="E8542">
        <f>VALUE(SUBSTITUTE(SUBSTITUTE(SUBSTITUTE(RIGHT(Table1[[#This Row],[raw_timestamp]],21),":","")," ",""),"-",""))</f>
        <v>221181854671163</v>
      </c>
      <c r="F8542">
        <f>IF(Table1[[#This Row],[raw_load]]&gt;30000,F8541,(IF(Table1[[#This Row],[raw_load]]=49.339761120941,F8541,Table1[[#This Row],[raw_load]])))</f>
        <v>0</v>
      </c>
      <c r="G8542">
        <f>-Table1[[#This Row],[load_temp]]</f>
        <v>0</v>
      </c>
      <c r="H8542">
        <f>IF(Table1[[#This Row],[raw_pressure]]=-207.33292143,H8541,D8542)</f>
        <v>630.00161177999996</v>
      </c>
      <c r="I8542" s="1">
        <f>1013-Table1[[#This Row],[pressure_temp]]</f>
        <v>382.99838822000004</v>
      </c>
      <c r="J8542" s="1" t="str">
        <f>SUBSTITUTE(RIGHT(Table1[[#This Row],[file]],LEN(Table1[[#This Row],[file]])-16),"_"," ")</f>
        <v>microventouses porous wall</v>
      </c>
    </row>
    <row r="8543" spans="1:10" hidden="1" x14ac:dyDescent="0.25">
      <c r="A8543" t="s">
        <v>10431</v>
      </c>
      <c r="B8543" t="s">
        <v>8555</v>
      </c>
      <c r="C8543">
        <v>0</v>
      </c>
      <c r="D8543">
        <v>636.29736015000003</v>
      </c>
      <c r="E8543">
        <f>VALUE(SUBSTITUTE(SUBSTITUTE(SUBSTITUTE(RIGHT(Table1[[#This Row],[raw_timestamp]],21),":","")," ",""),"-",""))</f>
        <v>221181854774440</v>
      </c>
      <c r="F8543">
        <f>IF(Table1[[#This Row],[raw_load]]&gt;30000,F8542,(IF(Table1[[#This Row],[raw_load]]=49.339761120941,F8542,Table1[[#This Row],[raw_load]])))</f>
        <v>0</v>
      </c>
      <c r="G8543">
        <f>-Table1[[#This Row],[load_temp]]</f>
        <v>0</v>
      </c>
      <c r="H8543">
        <f>IF(Table1[[#This Row],[raw_pressure]]=-207.33292143,H8542,D8543)</f>
        <v>636.29736015000003</v>
      </c>
      <c r="I8543" s="1">
        <f>1013-Table1[[#This Row],[pressure_temp]]</f>
        <v>376.70263984999997</v>
      </c>
      <c r="J8543" s="1" t="str">
        <f>SUBSTITUTE(RIGHT(Table1[[#This Row],[file]],LEN(Table1[[#This Row],[file]])-16),"_"," ")</f>
        <v>microventouses porous wall</v>
      </c>
    </row>
    <row r="8544" spans="1:10" hidden="1" x14ac:dyDescent="0.25">
      <c r="A8544" t="s">
        <v>10431</v>
      </c>
      <c r="B8544" t="s">
        <v>8556</v>
      </c>
      <c r="C8544">
        <v>0</v>
      </c>
      <c r="D8544">
        <v>624.96501308400002</v>
      </c>
      <c r="E8544">
        <f>VALUE(SUBSTITUTE(SUBSTITUTE(SUBSTITUTE(RIGHT(Table1[[#This Row],[raw_timestamp]],21),":","")," ",""),"-",""))</f>
        <v>221181854877507</v>
      </c>
      <c r="F8544">
        <f>IF(Table1[[#This Row],[raw_load]]&gt;30000,F8543,(IF(Table1[[#This Row],[raw_load]]=49.339761120941,F8543,Table1[[#This Row],[raw_load]])))</f>
        <v>0</v>
      </c>
      <c r="G8544">
        <f>-Table1[[#This Row],[load_temp]]</f>
        <v>0</v>
      </c>
      <c r="H8544">
        <f>IF(Table1[[#This Row],[raw_pressure]]=-207.33292143,H8543,D8544)</f>
        <v>624.96501308400002</v>
      </c>
      <c r="I8544" s="1">
        <f>1013-Table1[[#This Row],[pressure_temp]]</f>
        <v>388.03498691599998</v>
      </c>
      <c r="J8544" s="1" t="str">
        <f>SUBSTITUTE(RIGHT(Table1[[#This Row],[file]],LEN(Table1[[#This Row],[file]])-16),"_"," ")</f>
        <v>microventouses porous wall</v>
      </c>
    </row>
    <row r="8545" spans="1:10" hidden="1" x14ac:dyDescent="0.25">
      <c r="A8545" t="s">
        <v>10431</v>
      </c>
      <c r="B8545" t="s">
        <v>8557</v>
      </c>
      <c r="C8545">
        <v>0</v>
      </c>
      <c r="D8545">
        <v>631.26076145399998</v>
      </c>
      <c r="E8545">
        <f>VALUE(SUBSTITUTE(SUBSTITUTE(SUBSTITUTE(RIGHT(Table1[[#This Row],[raw_timestamp]],21),":","")," ",""),"-",""))</f>
        <v>221181854980521</v>
      </c>
      <c r="F8545">
        <f>IF(Table1[[#This Row],[raw_load]]&gt;30000,F8544,(IF(Table1[[#This Row],[raw_load]]=49.339761120941,F8544,Table1[[#This Row],[raw_load]])))</f>
        <v>0</v>
      </c>
      <c r="G8545">
        <f>-Table1[[#This Row],[load_temp]]</f>
        <v>0</v>
      </c>
      <c r="H8545">
        <f>IF(Table1[[#This Row],[raw_pressure]]=-207.33292143,H8544,D8545)</f>
        <v>631.26076145399998</v>
      </c>
      <c r="I8545" s="1">
        <f>1013-Table1[[#This Row],[pressure_temp]]</f>
        <v>381.73923854600002</v>
      </c>
      <c r="J8545" s="1" t="str">
        <f>SUBSTITUTE(RIGHT(Table1[[#This Row],[file]],LEN(Table1[[#This Row],[file]])-16),"_"," ")</f>
        <v>microventouses porous wall</v>
      </c>
    </row>
    <row r="8546" spans="1:10" hidden="1" x14ac:dyDescent="0.25">
      <c r="A8546" t="s">
        <v>10431</v>
      </c>
      <c r="B8546" t="s">
        <v>8558</v>
      </c>
      <c r="C8546">
        <v>0</v>
      </c>
      <c r="D8546">
        <v>585.93137319000004</v>
      </c>
      <c r="E8546">
        <f>VALUE(SUBSTITUTE(SUBSTITUTE(SUBSTITUTE(RIGHT(Table1[[#This Row],[raw_timestamp]],21),":","")," ",""),"-",""))</f>
        <v>221181855083749</v>
      </c>
      <c r="F8546">
        <f>IF(Table1[[#This Row],[raw_load]]&gt;30000,F8545,(IF(Table1[[#This Row],[raw_load]]=49.339761120941,F8545,Table1[[#This Row],[raw_load]])))</f>
        <v>0</v>
      </c>
      <c r="G8546">
        <f>-Table1[[#This Row],[load_temp]]</f>
        <v>0</v>
      </c>
      <c r="H8546">
        <f>IF(Table1[[#This Row],[raw_pressure]]=-207.33292143,H8545,D8546)</f>
        <v>585.93137319000004</v>
      </c>
      <c r="I8546" s="1">
        <f>1013-Table1[[#This Row],[pressure_temp]]</f>
        <v>427.06862680999996</v>
      </c>
      <c r="J8546" s="1" t="str">
        <f>SUBSTITUTE(RIGHT(Table1[[#This Row],[file]],LEN(Table1[[#This Row],[file]])-16),"_"," ")</f>
        <v>microventouses porous wall</v>
      </c>
    </row>
    <row r="8547" spans="1:10" hidden="1" x14ac:dyDescent="0.25">
      <c r="A8547" t="s">
        <v>10431</v>
      </c>
      <c r="B8547" t="s">
        <v>8559</v>
      </c>
      <c r="C8547">
        <v>0</v>
      </c>
      <c r="D8547">
        <v>609.85521699599997</v>
      </c>
      <c r="E8547">
        <f>VALUE(SUBSTITUTE(SUBSTITUTE(SUBSTITUTE(RIGHT(Table1[[#This Row],[raw_timestamp]],21),":","")," ",""),"-",""))</f>
        <v>221181855186832</v>
      </c>
      <c r="F8547">
        <f>IF(Table1[[#This Row],[raw_load]]&gt;30000,F8546,(IF(Table1[[#This Row],[raw_load]]=49.339761120941,F8546,Table1[[#This Row],[raw_load]])))</f>
        <v>0</v>
      </c>
      <c r="G8547">
        <f>-Table1[[#This Row],[load_temp]]</f>
        <v>0</v>
      </c>
      <c r="H8547">
        <f>IF(Table1[[#This Row],[raw_pressure]]=-207.33292143,H8546,D8547)</f>
        <v>609.85521699599997</v>
      </c>
      <c r="I8547" s="1">
        <f>1013-Table1[[#This Row],[pressure_temp]]</f>
        <v>403.14478300400003</v>
      </c>
      <c r="J8547" s="1" t="str">
        <f>SUBSTITUTE(RIGHT(Table1[[#This Row],[file]],LEN(Table1[[#This Row],[file]])-16),"_"," ")</f>
        <v>microventouses porous wall</v>
      </c>
    </row>
    <row r="8548" spans="1:10" hidden="1" x14ac:dyDescent="0.25">
      <c r="A8548" t="s">
        <v>10431</v>
      </c>
      <c r="B8548" t="s">
        <v>8560</v>
      </c>
      <c r="C8548">
        <v>0</v>
      </c>
      <c r="D8548">
        <v>619.92841438799996</v>
      </c>
      <c r="E8548">
        <f>VALUE(SUBSTITUTE(SUBSTITUTE(SUBSTITUTE(RIGHT(Table1[[#This Row],[raw_timestamp]],21),":","")," ",""),"-",""))</f>
        <v>221181855289960</v>
      </c>
      <c r="F8548">
        <f>IF(Table1[[#This Row],[raw_load]]&gt;30000,F8547,(IF(Table1[[#This Row],[raw_load]]=49.339761120941,F8547,Table1[[#This Row],[raw_load]])))</f>
        <v>0</v>
      </c>
      <c r="G8548">
        <f>-Table1[[#This Row],[load_temp]]</f>
        <v>0</v>
      </c>
      <c r="H8548">
        <f>IF(Table1[[#This Row],[raw_pressure]]=-207.33292143,H8547,D8548)</f>
        <v>619.92841438799996</v>
      </c>
      <c r="I8548" s="1">
        <f>1013-Table1[[#This Row],[pressure_temp]]</f>
        <v>393.07158561200004</v>
      </c>
      <c r="J8548" s="1" t="str">
        <f>SUBSTITUTE(RIGHT(Table1[[#This Row],[file]],LEN(Table1[[#This Row],[file]])-16),"_"," ")</f>
        <v>microventouses porous wall</v>
      </c>
    </row>
    <row r="8549" spans="1:10" hidden="1" x14ac:dyDescent="0.25">
      <c r="A8549" t="s">
        <v>10431</v>
      </c>
      <c r="B8549" t="s">
        <v>8561</v>
      </c>
      <c r="C8549">
        <v>0</v>
      </c>
      <c r="D8549">
        <v>627.48331243200005</v>
      </c>
      <c r="E8549">
        <f>VALUE(SUBSTITUTE(SUBSTITUTE(SUBSTITUTE(RIGHT(Table1[[#This Row],[raw_timestamp]],21),":","")," ",""),"-",""))</f>
        <v>221181855393172</v>
      </c>
      <c r="F8549">
        <f>IF(Table1[[#This Row],[raw_load]]&gt;30000,F8548,(IF(Table1[[#This Row],[raw_load]]=49.339761120941,F8548,Table1[[#This Row],[raw_load]])))</f>
        <v>0</v>
      </c>
      <c r="G8549">
        <f>-Table1[[#This Row],[load_temp]]</f>
        <v>0</v>
      </c>
      <c r="H8549">
        <f>IF(Table1[[#This Row],[raw_pressure]]=-207.33292143,H8548,D8549)</f>
        <v>627.48331243200005</v>
      </c>
      <c r="I8549" s="1">
        <f>1013-Table1[[#This Row],[pressure_temp]]</f>
        <v>385.51668756799995</v>
      </c>
      <c r="J8549" s="1" t="str">
        <f>SUBSTITUTE(RIGHT(Table1[[#This Row],[file]],LEN(Table1[[#This Row],[file]])-16),"_"," ")</f>
        <v>microventouses porous wall</v>
      </c>
    </row>
    <row r="8550" spans="1:10" hidden="1" x14ac:dyDescent="0.25">
      <c r="A8550" t="s">
        <v>10431</v>
      </c>
      <c r="B8550" t="s">
        <v>8562</v>
      </c>
      <c r="C8550">
        <v>0</v>
      </c>
      <c r="D8550">
        <v>593.48627123400001</v>
      </c>
      <c r="E8550">
        <f>VALUE(SUBSTITUTE(SUBSTITUTE(SUBSTITUTE(RIGHT(Table1[[#This Row],[raw_timestamp]],21),":","")," ",""),"-",""))</f>
        <v>221181855496208</v>
      </c>
      <c r="F8550">
        <f>IF(Table1[[#This Row],[raw_load]]&gt;30000,F8549,(IF(Table1[[#This Row],[raw_load]]=49.339761120941,F8549,Table1[[#This Row],[raw_load]])))</f>
        <v>0</v>
      </c>
      <c r="G8550">
        <f>-Table1[[#This Row],[load_temp]]</f>
        <v>0</v>
      </c>
      <c r="H8550">
        <f>IF(Table1[[#This Row],[raw_pressure]]=-207.33292143,H8549,D8550)</f>
        <v>593.48627123400001</v>
      </c>
      <c r="I8550" s="1">
        <f>1013-Table1[[#This Row],[pressure_temp]]</f>
        <v>419.51372876599999</v>
      </c>
      <c r="J8550" s="1" t="str">
        <f>SUBSTITUTE(RIGHT(Table1[[#This Row],[file]],LEN(Table1[[#This Row],[file]])-16),"_"," ")</f>
        <v>microventouses porous wall</v>
      </c>
    </row>
    <row r="8551" spans="1:10" hidden="1" x14ac:dyDescent="0.25">
      <c r="A8551" t="s">
        <v>10431</v>
      </c>
      <c r="B8551" t="s">
        <v>8563</v>
      </c>
      <c r="C8551">
        <v>0</v>
      </c>
      <c r="D8551">
        <v>598.52286992999996</v>
      </c>
      <c r="E8551">
        <f>VALUE(SUBSTITUTE(SUBSTITUTE(SUBSTITUTE(RIGHT(Table1[[#This Row],[raw_timestamp]],21),":","")," ",""),"-",""))</f>
        <v>221181855599309</v>
      </c>
      <c r="F8551">
        <f>IF(Table1[[#This Row],[raw_load]]&gt;30000,F8550,(IF(Table1[[#This Row],[raw_load]]=49.339761120941,F8550,Table1[[#This Row],[raw_load]])))</f>
        <v>0</v>
      </c>
      <c r="G8551">
        <f>-Table1[[#This Row],[load_temp]]</f>
        <v>0</v>
      </c>
      <c r="H8551">
        <f>IF(Table1[[#This Row],[raw_pressure]]=-207.33292143,H8550,D8551)</f>
        <v>598.52286992999996</v>
      </c>
      <c r="I8551" s="1">
        <f>1013-Table1[[#This Row],[pressure_temp]]</f>
        <v>414.47713007000004</v>
      </c>
      <c r="J8551" s="1" t="str">
        <f>SUBSTITUTE(RIGHT(Table1[[#This Row],[file]],LEN(Table1[[#This Row],[file]])-16),"_"," ")</f>
        <v>microventouses porous wall</v>
      </c>
    </row>
    <row r="8552" spans="1:10" hidden="1" x14ac:dyDescent="0.25">
      <c r="A8552" t="s">
        <v>10431</v>
      </c>
      <c r="B8552" t="s">
        <v>8564</v>
      </c>
      <c r="C8552">
        <v>0</v>
      </c>
      <c r="D8552">
        <v>608.59606732199995</v>
      </c>
      <c r="E8552">
        <f>VALUE(SUBSTITUTE(SUBSTITUTE(SUBSTITUTE(RIGHT(Table1[[#This Row],[raw_timestamp]],21),":","")," ",""),"-",""))</f>
        <v>221181855702819</v>
      </c>
      <c r="F8552">
        <f>IF(Table1[[#This Row],[raw_load]]&gt;30000,F8551,(IF(Table1[[#This Row],[raw_load]]=49.339761120941,F8551,Table1[[#This Row],[raw_load]])))</f>
        <v>0</v>
      </c>
      <c r="G8552">
        <f>-Table1[[#This Row],[load_temp]]</f>
        <v>0</v>
      </c>
      <c r="H8552">
        <f>IF(Table1[[#This Row],[raw_pressure]]=-207.33292143,H8551,D8552)</f>
        <v>608.59606732199995</v>
      </c>
      <c r="I8552" s="1">
        <f>1013-Table1[[#This Row],[pressure_temp]]</f>
        <v>404.40393267800005</v>
      </c>
      <c r="J8552" s="1" t="str">
        <f>SUBSTITUTE(RIGHT(Table1[[#This Row],[file]],LEN(Table1[[#This Row],[file]])-16),"_"," ")</f>
        <v>microventouses porous wall</v>
      </c>
    </row>
    <row r="8553" spans="1:10" hidden="1" x14ac:dyDescent="0.25">
      <c r="A8553" t="s">
        <v>10431</v>
      </c>
      <c r="B8553" t="s">
        <v>8565</v>
      </c>
      <c r="C8553">
        <v>0</v>
      </c>
      <c r="D8553">
        <v>614.89181569200002</v>
      </c>
      <c r="E8553">
        <f>VALUE(SUBSTITUTE(SUBSTITUTE(SUBSTITUTE(RIGHT(Table1[[#This Row],[raw_timestamp]],21),":","")," ",""),"-",""))</f>
        <v>221181855805891</v>
      </c>
      <c r="F8553">
        <f>IF(Table1[[#This Row],[raw_load]]&gt;30000,F8552,(IF(Table1[[#This Row],[raw_load]]=49.339761120941,F8552,Table1[[#This Row],[raw_load]])))</f>
        <v>0</v>
      </c>
      <c r="G8553">
        <f>-Table1[[#This Row],[load_temp]]</f>
        <v>0</v>
      </c>
      <c r="H8553">
        <f>IF(Table1[[#This Row],[raw_pressure]]=-207.33292143,H8552,D8553)</f>
        <v>614.89181569200002</v>
      </c>
      <c r="I8553" s="1">
        <f>1013-Table1[[#This Row],[pressure_temp]]</f>
        <v>398.10818430799998</v>
      </c>
      <c r="J8553" s="1" t="str">
        <f>SUBSTITUTE(RIGHT(Table1[[#This Row],[file]],LEN(Table1[[#This Row],[file]])-16),"_"," ")</f>
        <v>microventouses porous wall</v>
      </c>
    </row>
    <row r="8554" spans="1:10" hidden="1" x14ac:dyDescent="0.25">
      <c r="A8554" t="s">
        <v>10431</v>
      </c>
      <c r="B8554" t="s">
        <v>8566</v>
      </c>
      <c r="C8554">
        <v>0</v>
      </c>
      <c r="D8554">
        <v>614.89181569200002</v>
      </c>
      <c r="E8554">
        <f>VALUE(SUBSTITUTE(SUBSTITUTE(SUBSTITUTE(RIGHT(Table1[[#This Row],[raw_timestamp]],21),":","")," ",""),"-",""))</f>
        <v>221181855908967</v>
      </c>
      <c r="F8554">
        <f>IF(Table1[[#This Row],[raw_load]]&gt;30000,F8553,(IF(Table1[[#This Row],[raw_load]]=49.339761120941,F8553,Table1[[#This Row],[raw_load]])))</f>
        <v>0</v>
      </c>
      <c r="G8554">
        <f>-Table1[[#This Row],[load_temp]]</f>
        <v>0</v>
      </c>
      <c r="H8554">
        <f>IF(Table1[[#This Row],[raw_pressure]]=-207.33292143,H8553,D8554)</f>
        <v>614.89181569200002</v>
      </c>
      <c r="I8554" s="1">
        <f>1013-Table1[[#This Row],[pressure_temp]]</f>
        <v>398.10818430799998</v>
      </c>
      <c r="J8554" s="1" t="str">
        <f>SUBSTITUTE(RIGHT(Table1[[#This Row],[file]],LEN(Table1[[#This Row],[file]])-16),"_"," ")</f>
        <v>microventouses porous wall</v>
      </c>
    </row>
    <row r="8555" spans="1:10" hidden="1" x14ac:dyDescent="0.25">
      <c r="A8555" t="s">
        <v>10431</v>
      </c>
      <c r="B8555" t="s">
        <v>8567</v>
      </c>
      <c r="C8555">
        <v>0</v>
      </c>
      <c r="D8555">
        <v>590.96797188599999</v>
      </c>
      <c r="E8555">
        <f>VALUE(SUBSTITUTE(SUBSTITUTE(SUBSTITUTE(RIGHT(Table1[[#This Row],[raw_timestamp]],21),":","")," ",""),"-",""))</f>
        <v>221181856012206</v>
      </c>
      <c r="F8555">
        <f>IF(Table1[[#This Row],[raw_load]]&gt;30000,F8554,(IF(Table1[[#This Row],[raw_load]]=49.339761120941,F8554,Table1[[#This Row],[raw_load]])))</f>
        <v>0</v>
      </c>
      <c r="G8555">
        <f>-Table1[[#This Row],[load_temp]]</f>
        <v>0</v>
      </c>
      <c r="H8555">
        <f>IF(Table1[[#This Row],[raw_pressure]]=-207.33292143,H8554,D8555)</f>
        <v>590.96797188599999</v>
      </c>
      <c r="I8555" s="1">
        <f>1013-Table1[[#This Row],[pressure_temp]]</f>
        <v>422.03202811400001</v>
      </c>
      <c r="J8555" s="1" t="str">
        <f>SUBSTITUTE(RIGHT(Table1[[#This Row],[file]],LEN(Table1[[#This Row],[file]])-16),"_"," ")</f>
        <v>microventouses porous wall</v>
      </c>
    </row>
    <row r="8556" spans="1:10" hidden="1" x14ac:dyDescent="0.25">
      <c r="A8556" t="s">
        <v>10431</v>
      </c>
      <c r="B8556" t="s">
        <v>8568</v>
      </c>
      <c r="C8556">
        <v>0</v>
      </c>
      <c r="D8556">
        <v>598.52286992999996</v>
      </c>
      <c r="E8556">
        <f>VALUE(SUBSTITUTE(SUBSTITUTE(SUBSTITUTE(RIGHT(Table1[[#This Row],[raw_timestamp]],21),":","")," ",""),"-",""))</f>
        <v>221181856115233</v>
      </c>
      <c r="F8556">
        <f>IF(Table1[[#This Row],[raw_load]]&gt;30000,F8555,(IF(Table1[[#This Row],[raw_load]]=49.339761120941,F8555,Table1[[#This Row],[raw_load]])))</f>
        <v>0</v>
      </c>
      <c r="G8556">
        <f>-Table1[[#This Row],[load_temp]]</f>
        <v>0</v>
      </c>
      <c r="H8556">
        <f>IF(Table1[[#This Row],[raw_pressure]]=-207.33292143,H8555,D8556)</f>
        <v>598.52286992999996</v>
      </c>
      <c r="I8556" s="1">
        <f>1013-Table1[[#This Row],[pressure_temp]]</f>
        <v>414.47713007000004</v>
      </c>
      <c r="J8556" s="1" t="str">
        <f>SUBSTITUTE(RIGHT(Table1[[#This Row],[file]],LEN(Table1[[#This Row],[file]])-16),"_"," ")</f>
        <v>microventouses porous wall</v>
      </c>
    </row>
    <row r="8557" spans="1:10" hidden="1" x14ac:dyDescent="0.25">
      <c r="A8557" t="s">
        <v>10431</v>
      </c>
      <c r="B8557" t="s">
        <v>8569</v>
      </c>
      <c r="C8557">
        <v>0</v>
      </c>
      <c r="D8557">
        <v>606.07776797400004</v>
      </c>
      <c r="E8557">
        <f>VALUE(SUBSTITUTE(SUBSTITUTE(SUBSTITUTE(RIGHT(Table1[[#This Row],[raw_timestamp]],21),":","")," ",""),"-",""))</f>
        <v>221181856218358</v>
      </c>
      <c r="F8557">
        <f>IF(Table1[[#This Row],[raw_load]]&gt;30000,F8556,(IF(Table1[[#This Row],[raw_load]]=49.339761120941,F8556,Table1[[#This Row],[raw_load]])))</f>
        <v>0</v>
      </c>
      <c r="G8557">
        <f>-Table1[[#This Row],[load_temp]]</f>
        <v>0</v>
      </c>
      <c r="H8557">
        <f>IF(Table1[[#This Row],[raw_pressure]]=-207.33292143,H8556,D8557)</f>
        <v>606.07776797400004</v>
      </c>
      <c r="I8557" s="1">
        <f>1013-Table1[[#This Row],[pressure_temp]]</f>
        <v>406.92223202599996</v>
      </c>
      <c r="J8557" s="1" t="str">
        <f>SUBSTITUTE(RIGHT(Table1[[#This Row],[file]],LEN(Table1[[#This Row],[file]])-16),"_"," ")</f>
        <v>microventouses porous wall</v>
      </c>
    </row>
    <row r="8558" spans="1:10" hidden="1" x14ac:dyDescent="0.25">
      <c r="A8558" t="s">
        <v>10431</v>
      </c>
      <c r="B8558" t="s">
        <v>8570</v>
      </c>
      <c r="C8558">
        <v>0</v>
      </c>
      <c r="D8558">
        <v>603.55946862600001</v>
      </c>
      <c r="E8558">
        <f>VALUE(SUBSTITUTE(SUBSTITUTE(SUBSTITUTE(RIGHT(Table1[[#This Row],[raw_timestamp]],21),":","")," ",""),"-",""))</f>
        <v>221181856321448</v>
      </c>
      <c r="F8558">
        <f>IF(Table1[[#This Row],[raw_load]]&gt;30000,F8557,(IF(Table1[[#This Row],[raw_load]]=49.339761120941,F8557,Table1[[#This Row],[raw_load]])))</f>
        <v>0</v>
      </c>
      <c r="G8558">
        <f>-Table1[[#This Row],[load_temp]]</f>
        <v>0</v>
      </c>
      <c r="H8558">
        <f>IF(Table1[[#This Row],[raw_pressure]]=-207.33292143,H8557,D8558)</f>
        <v>603.55946862600001</v>
      </c>
      <c r="I8558" s="1">
        <f>1013-Table1[[#This Row],[pressure_temp]]</f>
        <v>409.44053137399999</v>
      </c>
      <c r="J8558" s="1" t="str">
        <f>SUBSTITUTE(RIGHT(Table1[[#This Row],[file]],LEN(Table1[[#This Row],[file]])-16),"_"," ")</f>
        <v>microventouses porous wall</v>
      </c>
    </row>
    <row r="8559" spans="1:10" hidden="1" x14ac:dyDescent="0.25">
      <c r="A8559" t="s">
        <v>10431</v>
      </c>
      <c r="B8559" t="s">
        <v>8571</v>
      </c>
      <c r="C8559">
        <v>0</v>
      </c>
      <c r="D8559">
        <v>612.373516344</v>
      </c>
      <c r="E8559">
        <f>VALUE(SUBSTITUTE(SUBSTITUTE(SUBSTITUTE(RIGHT(Table1[[#This Row],[raw_timestamp]],21),":","")," ",""),"-",""))</f>
        <v>221181856424741</v>
      </c>
      <c r="F8559">
        <f>IF(Table1[[#This Row],[raw_load]]&gt;30000,F8558,(IF(Table1[[#This Row],[raw_load]]=49.339761120941,F8558,Table1[[#This Row],[raw_load]])))</f>
        <v>0</v>
      </c>
      <c r="G8559">
        <f>-Table1[[#This Row],[load_temp]]</f>
        <v>0</v>
      </c>
      <c r="H8559">
        <f>IF(Table1[[#This Row],[raw_pressure]]=-207.33292143,H8558,D8559)</f>
        <v>612.373516344</v>
      </c>
      <c r="I8559" s="1">
        <f>1013-Table1[[#This Row],[pressure_temp]]</f>
        <v>400.626483656</v>
      </c>
      <c r="J8559" s="1" t="str">
        <f>SUBSTITUTE(RIGHT(Table1[[#This Row],[file]],LEN(Table1[[#This Row],[file]])-16),"_"," ")</f>
        <v>microventouses porous wall</v>
      </c>
    </row>
    <row r="8560" spans="1:10" hidden="1" x14ac:dyDescent="0.25">
      <c r="A8560" t="s">
        <v>10431</v>
      </c>
      <c r="B8560" t="s">
        <v>8572</v>
      </c>
      <c r="C8560">
        <v>0</v>
      </c>
      <c r="D8560">
        <v>572.08072677600001</v>
      </c>
      <c r="E8560">
        <f>VALUE(SUBSTITUTE(SUBSTITUTE(SUBSTITUTE(RIGHT(Table1[[#This Row],[raw_timestamp]],21),":","")," ",""),"-",""))</f>
        <v>221181856527817</v>
      </c>
      <c r="F8560">
        <f>IF(Table1[[#This Row],[raw_load]]&gt;30000,F8559,(IF(Table1[[#This Row],[raw_load]]=49.339761120941,F8559,Table1[[#This Row],[raw_load]])))</f>
        <v>0</v>
      </c>
      <c r="G8560">
        <f>-Table1[[#This Row],[load_temp]]</f>
        <v>0</v>
      </c>
      <c r="H8560">
        <f>IF(Table1[[#This Row],[raw_pressure]]=-207.33292143,H8559,D8560)</f>
        <v>572.08072677600001</v>
      </c>
      <c r="I8560" s="1">
        <f>1013-Table1[[#This Row],[pressure_temp]]</f>
        <v>440.91927322399999</v>
      </c>
      <c r="J8560" s="1" t="str">
        <f>SUBSTITUTE(RIGHT(Table1[[#This Row],[file]],LEN(Table1[[#This Row],[file]])-16),"_"," ")</f>
        <v>microventouses porous wall</v>
      </c>
    </row>
    <row r="8561" spans="1:10" hidden="1" x14ac:dyDescent="0.25">
      <c r="A8561" t="s">
        <v>10431</v>
      </c>
      <c r="B8561" t="s">
        <v>8573</v>
      </c>
      <c r="C8561">
        <v>0</v>
      </c>
      <c r="D8561">
        <v>589.70882221199997</v>
      </c>
      <c r="E8561">
        <f>VALUE(SUBSTITUTE(SUBSTITUTE(SUBSTITUTE(RIGHT(Table1[[#This Row],[raw_timestamp]],21),":","")," ",""),"-",""))</f>
        <v>221181856630835</v>
      </c>
      <c r="F8561">
        <f>IF(Table1[[#This Row],[raw_load]]&gt;30000,F8560,(IF(Table1[[#This Row],[raw_load]]=49.339761120941,F8560,Table1[[#This Row],[raw_load]])))</f>
        <v>0</v>
      </c>
      <c r="G8561">
        <f>-Table1[[#This Row],[load_temp]]</f>
        <v>0</v>
      </c>
      <c r="H8561">
        <f>IF(Table1[[#This Row],[raw_pressure]]=-207.33292143,H8560,D8561)</f>
        <v>589.70882221199997</v>
      </c>
      <c r="I8561" s="1">
        <f>1013-Table1[[#This Row],[pressure_temp]]</f>
        <v>423.29117778800003</v>
      </c>
      <c r="J8561" s="1" t="str">
        <f>SUBSTITUTE(RIGHT(Table1[[#This Row],[file]],LEN(Table1[[#This Row],[file]])-16),"_"," ")</f>
        <v>microventouses porous wall</v>
      </c>
    </row>
    <row r="8562" spans="1:10" hidden="1" x14ac:dyDescent="0.25">
      <c r="A8562" t="s">
        <v>10431</v>
      </c>
      <c r="B8562" t="s">
        <v>8574</v>
      </c>
      <c r="C8562">
        <v>0</v>
      </c>
      <c r="D8562">
        <v>599.78201960399997</v>
      </c>
      <c r="E8562">
        <f>VALUE(SUBSTITUTE(SUBSTITUTE(SUBSTITUTE(RIGHT(Table1[[#This Row],[raw_timestamp]],21),":","")," ",""),"-",""))</f>
        <v>221181856734030</v>
      </c>
      <c r="F8562">
        <f>IF(Table1[[#This Row],[raw_load]]&gt;30000,F8561,(IF(Table1[[#This Row],[raw_load]]=49.339761120941,F8561,Table1[[#This Row],[raw_load]])))</f>
        <v>0</v>
      </c>
      <c r="G8562">
        <f>-Table1[[#This Row],[load_temp]]</f>
        <v>0</v>
      </c>
      <c r="H8562">
        <f>IF(Table1[[#This Row],[raw_pressure]]=-207.33292143,H8561,D8562)</f>
        <v>599.78201960399997</v>
      </c>
      <c r="I8562" s="1">
        <f>1013-Table1[[#This Row],[pressure_temp]]</f>
        <v>413.21798039600003</v>
      </c>
      <c r="J8562" s="1" t="str">
        <f>SUBSTITUTE(RIGHT(Table1[[#This Row],[file]],LEN(Table1[[#This Row],[file]])-16),"_"," ")</f>
        <v>microventouses porous wall</v>
      </c>
    </row>
    <row r="8563" spans="1:10" hidden="1" x14ac:dyDescent="0.25">
      <c r="A8563" t="s">
        <v>10431</v>
      </c>
      <c r="B8563" t="s">
        <v>8575</v>
      </c>
      <c r="C8563">
        <v>0</v>
      </c>
      <c r="D8563">
        <v>603.55946862600001</v>
      </c>
      <c r="E8563">
        <f>VALUE(SUBSTITUTE(SUBSTITUTE(SUBSTITUTE(RIGHT(Table1[[#This Row],[raw_timestamp]],21),":","")," ",""),"-",""))</f>
        <v>221181856837114</v>
      </c>
      <c r="F8563">
        <f>IF(Table1[[#This Row],[raw_load]]&gt;30000,F8562,(IF(Table1[[#This Row],[raw_load]]=49.339761120941,F8562,Table1[[#This Row],[raw_load]])))</f>
        <v>0</v>
      </c>
      <c r="G8563">
        <f>-Table1[[#This Row],[load_temp]]</f>
        <v>0</v>
      </c>
      <c r="H8563">
        <f>IF(Table1[[#This Row],[raw_pressure]]=-207.33292143,H8562,D8563)</f>
        <v>603.55946862600001</v>
      </c>
      <c r="I8563" s="1">
        <f>1013-Table1[[#This Row],[pressure_temp]]</f>
        <v>409.44053137399999</v>
      </c>
      <c r="J8563" s="1" t="str">
        <f>SUBSTITUTE(RIGHT(Table1[[#This Row],[file]],LEN(Table1[[#This Row],[file]])-16),"_"," ")</f>
        <v>microventouses porous wall</v>
      </c>
    </row>
    <row r="8564" spans="1:10" hidden="1" x14ac:dyDescent="0.25">
      <c r="A8564" t="s">
        <v>10431</v>
      </c>
      <c r="B8564" t="s">
        <v>8576</v>
      </c>
      <c r="C8564">
        <v>0</v>
      </c>
      <c r="D8564">
        <v>578.37647514599996</v>
      </c>
      <c r="E8564">
        <f>VALUE(SUBSTITUTE(SUBSTITUTE(SUBSTITUTE(RIGHT(Table1[[#This Row],[raw_timestamp]],21),":","")," ",""),"-",""))</f>
        <v>221181856940187</v>
      </c>
      <c r="F8564">
        <f>IF(Table1[[#This Row],[raw_load]]&gt;30000,F8563,(IF(Table1[[#This Row],[raw_load]]=49.339761120941,F8563,Table1[[#This Row],[raw_load]])))</f>
        <v>0</v>
      </c>
      <c r="G8564">
        <f>-Table1[[#This Row],[load_temp]]</f>
        <v>0</v>
      </c>
      <c r="H8564">
        <f>IF(Table1[[#This Row],[raw_pressure]]=-207.33292143,H8563,D8564)</f>
        <v>578.37647514599996</v>
      </c>
      <c r="I8564" s="1">
        <f>1013-Table1[[#This Row],[pressure_temp]]</f>
        <v>434.62352485400004</v>
      </c>
      <c r="J8564" s="1" t="str">
        <f>SUBSTITUTE(RIGHT(Table1[[#This Row],[file]],LEN(Table1[[#This Row],[file]])-16),"_"," ")</f>
        <v>microventouses porous wall</v>
      </c>
    </row>
    <row r="8565" spans="1:10" hidden="1" x14ac:dyDescent="0.25">
      <c r="A8565" t="s">
        <v>10431</v>
      </c>
      <c r="B8565" t="s">
        <v>8577</v>
      </c>
      <c r="C8565">
        <v>0</v>
      </c>
      <c r="D8565">
        <v>583.41307384200002</v>
      </c>
      <c r="E8565">
        <f>VALUE(SUBSTITUTE(SUBSTITUTE(SUBSTITUTE(RIGHT(Table1[[#This Row],[raw_timestamp]],21),":","")," ",""),"-",""))</f>
        <v>221181857043452</v>
      </c>
      <c r="F8565">
        <f>IF(Table1[[#This Row],[raw_load]]&gt;30000,F8564,(IF(Table1[[#This Row],[raw_load]]=49.339761120941,F8564,Table1[[#This Row],[raw_load]])))</f>
        <v>0</v>
      </c>
      <c r="G8565">
        <f>-Table1[[#This Row],[load_temp]]</f>
        <v>0</v>
      </c>
      <c r="H8565">
        <f>IF(Table1[[#This Row],[raw_pressure]]=-207.33292143,H8564,D8565)</f>
        <v>583.41307384200002</v>
      </c>
      <c r="I8565" s="1">
        <f>1013-Table1[[#This Row],[pressure_temp]]</f>
        <v>429.58692615799998</v>
      </c>
      <c r="J8565" s="1" t="str">
        <f>SUBSTITUTE(RIGHT(Table1[[#This Row],[file]],LEN(Table1[[#This Row],[file]])-16),"_"," ")</f>
        <v>microventouses porous wall</v>
      </c>
    </row>
    <row r="8566" spans="1:10" hidden="1" x14ac:dyDescent="0.25">
      <c r="A8566" t="s">
        <v>10431</v>
      </c>
      <c r="B8566" t="s">
        <v>8578</v>
      </c>
      <c r="C8566">
        <v>0</v>
      </c>
      <c r="D8566">
        <v>592.22712156</v>
      </c>
      <c r="E8566">
        <f>VALUE(SUBSTITUTE(SUBSTITUTE(SUBSTITUTE(RIGHT(Table1[[#This Row],[raw_timestamp]],21),":","")," ",""),"-",""))</f>
        <v>221181857146521</v>
      </c>
      <c r="F8566">
        <f>IF(Table1[[#This Row],[raw_load]]&gt;30000,F8565,(IF(Table1[[#This Row],[raw_load]]=49.339761120941,F8565,Table1[[#This Row],[raw_load]])))</f>
        <v>0</v>
      </c>
      <c r="G8566">
        <f>-Table1[[#This Row],[load_temp]]</f>
        <v>0</v>
      </c>
      <c r="H8566">
        <f>IF(Table1[[#This Row],[raw_pressure]]=-207.33292143,H8565,D8566)</f>
        <v>592.22712156</v>
      </c>
      <c r="I8566" s="1">
        <f>1013-Table1[[#This Row],[pressure_temp]]</f>
        <v>420.77287844</v>
      </c>
      <c r="J8566" s="1" t="str">
        <f>SUBSTITUTE(RIGHT(Table1[[#This Row],[file]],LEN(Table1[[#This Row],[file]])-16),"_"," ")</f>
        <v>microventouses porous wall</v>
      </c>
    </row>
    <row r="8567" spans="1:10" hidden="1" x14ac:dyDescent="0.25">
      <c r="A8567" t="s">
        <v>10431</v>
      </c>
      <c r="B8567" t="s">
        <v>8579</v>
      </c>
      <c r="C8567">
        <v>0</v>
      </c>
      <c r="D8567">
        <v>594.74542090800003</v>
      </c>
      <c r="E8567">
        <f>VALUE(SUBSTITUTE(SUBSTITUTE(SUBSTITUTE(RIGHT(Table1[[#This Row],[raw_timestamp]],21),":","")," ",""),"-",""))</f>
        <v>221181857249519</v>
      </c>
      <c r="F8567">
        <f>IF(Table1[[#This Row],[raw_load]]&gt;30000,F8566,(IF(Table1[[#This Row],[raw_load]]=49.339761120941,F8566,Table1[[#This Row],[raw_load]])))</f>
        <v>0</v>
      </c>
      <c r="G8567">
        <f>-Table1[[#This Row],[load_temp]]</f>
        <v>0</v>
      </c>
      <c r="H8567">
        <f>IF(Table1[[#This Row],[raw_pressure]]=-207.33292143,H8566,D8567)</f>
        <v>594.74542090800003</v>
      </c>
      <c r="I8567" s="1">
        <f>1013-Table1[[#This Row],[pressure_temp]]</f>
        <v>418.25457909199997</v>
      </c>
      <c r="J8567" s="1" t="str">
        <f>SUBSTITUTE(RIGHT(Table1[[#This Row],[file]],LEN(Table1[[#This Row],[file]])-16),"_"," ")</f>
        <v>microventouses porous wall</v>
      </c>
    </row>
    <row r="8568" spans="1:10" hidden="1" x14ac:dyDescent="0.25">
      <c r="A8568" t="s">
        <v>10431</v>
      </c>
      <c r="B8568" t="s">
        <v>8580</v>
      </c>
      <c r="C8568">
        <v>0</v>
      </c>
      <c r="D8568">
        <v>606.07776797400004</v>
      </c>
      <c r="E8568">
        <f>VALUE(SUBSTITUTE(SUBSTITUTE(SUBSTITUTE(RIGHT(Table1[[#This Row],[raw_timestamp]],21),":","")," ",""),"-",""))</f>
        <v>221181857352749</v>
      </c>
      <c r="F8568">
        <f>IF(Table1[[#This Row],[raw_load]]&gt;30000,F8567,(IF(Table1[[#This Row],[raw_load]]=49.339761120941,F8567,Table1[[#This Row],[raw_load]])))</f>
        <v>0</v>
      </c>
      <c r="G8568">
        <f>-Table1[[#This Row],[load_temp]]</f>
        <v>0</v>
      </c>
      <c r="H8568">
        <f>IF(Table1[[#This Row],[raw_pressure]]=-207.33292143,H8567,D8568)</f>
        <v>606.07776797400004</v>
      </c>
      <c r="I8568" s="1">
        <f>1013-Table1[[#This Row],[pressure_temp]]</f>
        <v>406.92223202599996</v>
      </c>
      <c r="J8568" s="1" t="str">
        <f>SUBSTITUTE(RIGHT(Table1[[#This Row],[file]],LEN(Table1[[#This Row],[file]])-16),"_"," ")</f>
        <v>microventouses porous wall</v>
      </c>
    </row>
    <row r="8569" spans="1:10" hidden="1" x14ac:dyDescent="0.25">
      <c r="A8569" t="s">
        <v>10431</v>
      </c>
      <c r="B8569" t="s">
        <v>8581</v>
      </c>
      <c r="C8569">
        <v>0</v>
      </c>
      <c r="D8569">
        <v>575.85817579800005</v>
      </c>
      <c r="E8569">
        <f>VALUE(SUBSTITUTE(SUBSTITUTE(SUBSTITUTE(RIGHT(Table1[[#This Row],[raw_timestamp]],21),":","")," ",""),"-",""))</f>
        <v>221181857457979</v>
      </c>
      <c r="F8569">
        <f>IF(Table1[[#This Row],[raw_load]]&gt;30000,F8568,(IF(Table1[[#This Row],[raw_load]]=49.339761120941,F8568,Table1[[#This Row],[raw_load]])))</f>
        <v>0</v>
      </c>
      <c r="G8569">
        <f>-Table1[[#This Row],[load_temp]]</f>
        <v>0</v>
      </c>
      <c r="H8569">
        <f>IF(Table1[[#This Row],[raw_pressure]]=-207.33292143,H8568,D8569)</f>
        <v>575.85817579800005</v>
      </c>
      <c r="I8569" s="1">
        <f>1013-Table1[[#This Row],[pressure_temp]]</f>
        <v>437.14182420199995</v>
      </c>
      <c r="J8569" s="1" t="str">
        <f>SUBSTITUTE(RIGHT(Table1[[#This Row],[file]],LEN(Table1[[#This Row],[file]])-16),"_"," ")</f>
        <v>microventouses porous wall</v>
      </c>
    </row>
    <row r="8570" spans="1:10" hidden="1" x14ac:dyDescent="0.25">
      <c r="A8570" t="s">
        <v>10431</v>
      </c>
      <c r="B8570" t="s">
        <v>8582</v>
      </c>
      <c r="C8570">
        <v>0</v>
      </c>
      <c r="D8570">
        <v>558.23008036199997</v>
      </c>
      <c r="E8570">
        <f>VALUE(SUBSTITUTE(SUBSTITUTE(SUBSTITUTE(RIGHT(Table1[[#This Row],[raw_timestamp]],21),":","")," ",""),"-",""))</f>
        <v>221181857561040</v>
      </c>
      <c r="F8570">
        <f>IF(Table1[[#This Row],[raw_load]]&gt;30000,F8569,(IF(Table1[[#This Row],[raw_load]]=49.339761120941,F8569,Table1[[#This Row],[raw_load]])))</f>
        <v>0</v>
      </c>
      <c r="G8570">
        <f>-Table1[[#This Row],[load_temp]]</f>
        <v>0</v>
      </c>
      <c r="H8570">
        <f>IF(Table1[[#This Row],[raw_pressure]]=-207.33292143,H8569,D8570)</f>
        <v>558.23008036199997</v>
      </c>
      <c r="I8570" s="1">
        <f>1013-Table1[[#This Row],[pressure_temp]]</f>
        <v>454.76991963800003</v>
      </c>
      <c r="J8570" s="1" t="str">
        <f>SUBSTITUTE(RIGHT(Table1[[#This Row],[file]],LEN(Table1[[#This Row],[file]])-16),"_"," ")</f>
        <v>microventouses porous wall</v>
      </c>
    </row>
    <row r="8571" spans="1:10" hidden="1" x14ac:dyDescent="0.25">
      <c r="A8571" t="s">
        <v>10431</v>
      </c>
      <c r="B8571" t="s">
        <v>8583</v>
      </c>
      <c r="C8571">
        <v>0</v>
      </c>
      <c r="D8571">
        <v>587.19052286399995</v>
      </c>
      <c r="E8571">
        <f>VALUE(SUBSTITUTE(SUBSTITUTE(SUBSTITUTE(RIGHT(Table1[[#This Row],[raw_timestamp]],21),":","")," ",""),"-",""))</f>
        <v>221181857664101</v>
      </c>
      <c r="F8571">
        <f>IF(Table1[[#This Row],[raw_load]]&gt;30000,F8570,(IF(Table1[[#This Row],[raw_load]]=49.339761120941,F8570,Table1[[#This Row],[raw_load]])))</f>
        <v>0</v>
      </c>
      <c r="G8571">
        <f>-Table1[[#This Row],[load_temp]]</f>
        <v>0</v>
      </c>
      <c r="H8571">
        <f>IF(Table1[[#This Row],[raw_pressure]]=-207.33292143,H8570,D8571)</f>
        <v>587.19052286399995</v>
      </c>
      <c r="I8571" s="1">
        <f>1013-Table1[[#This Row],[pressure_temp]]</f>
        <v>425.80947713600005</v>
      </c>
      <c r="J8571" s="1" t="str">
        <f>SUBSTITUTE(RIGHT(Table1[[#This Row],[file]],LEN(Table1[[#This Row],[file]])-16),"_"," ")</f>
        <v>microventouses porous wall</v>
      </c>
    </row>
    <row r="8572" spans="1:10" hidden="1" x14ac:dyDescent="0.25">
      <c r="A8572" t="s">
        <v>10431</v>
      </c>
      <c r="B8572" t="s">
        <v>8584</v>
      </c>
      <c r="C8572">
        <v>0</v>
      </c>
      <c r="D8572">
        <v>598.52286992999996</v>
      </c>
      <c r="E8572">
        <f>VALUE(SUBSTITUTE(SUBSTITUTE(SUBSTITUTE(RIGHT(Table1[[#This Row],[raw_timestamp]],21),":","")," ",""),"-",""))</f>
        <v>221181857767130</v>
      </c>
      <c r="F8572">
        <f>IF(Table1[[#This Row],[raw_load]]&gt;30000,F8571,(IF(Table1[[#This Row],[raw_load]]=49.339761120941,F8571,Table1[[#This Row],[raw_load]])))</f>
        <v>0</v>
      </c>
      <c r="G8572">
        <f>-Table1[[#This Row],[load_temp]]</f>
        <v>0</v>
      </c>
      <c r="H8572">
        <f>IF(Table1[[#This Row],[raw_pressure]]=-207.33292143,H8571,D8572)</f>
        <v>598.52286992999996</v>
      </c>
      <c r="I8572" s="1">
        <f>1013-Table1[[#This Row],[pressure_temp]]</f>
        <v>414.47713007000004</v>
      </c>
      <c r="J8572" s="1" t="str">
        <f>SUBSTITUTE(RIGHT(Table1[[#This Row],[file]],LEN(Table1[[#This Row],[file]])-16),"_"," ")</f>
        <v>microventouses porous wall</v>
      </c>
    </row>
    <row r="8573" spans="1:10" hidden="1" x14ac:dyDescent="0.25">
      <c r="A8573" t="s">
        <v>10431</v>
      </c>
      <c r="B8573" t="s">
        <v>8585</v>
      </c>
      <c r="C8573">
        <v>0</v>
      </c>
      <c r="D8573">
        <v>601.04116927799998</v>
      </c>
      <c r="E8573">
        <f>VALUE(SUBSTITUTE(SUBSTITUTE(SUBSTITUTE(RIGHT(Table1[[#This Row],[raw_timestamp]],21),":","")," ",""),"-",""))</f>
        <v>221181857870192</v>
      </c>
      <c r="F8573">
        <f>IF(Table1[[#This Row],[raw_load]]&gt;30000,F8572,(IF(Table1[[#This Row],[raw_load]]=49.339761120941,F8572,Table1[[#This Row],[raw_load]])))</f>
        <v>0</v>
      </c>
      <c r="G8573">
        <f>-Table1[[#This Row],[load_temp]]</f>
        <v>0</v>
      </c>
      <c r="H8573">
        <f>IF(Table1[[#This Row],[raw_pressure]]=-207.33292143,H8572,D8573)</f>
        <v>601.04116927799998</v>
      </c>
      <c r="I8573" s="1">
        <f>1013-Table1[[#This Row],[pressure_temp]]</f>
        <v>411.95883072200002</v>
      </c>
      <c r="J8573" s="1" t="str">
        <f>SUBSTITUTE(RIGHT(Table1[[#This Row],[file]],LEN(Table1[[#This Row],[file]])-16),"_"," ")</f>
        <v>microventouses porous wall</v>
      </c>
    </row>
    <row r="8574" spans="1:10" hidden="1" x14ac:dyDescent="0.25">
      <c r="A8574" t="s">
        <v>10431</v>
      </c>
      <c r="B8574" t="s">
        <v>8586</v>
      </c>
      <c r="C8574">
        <v>0</v>
      </c>
      <c r="D8574">
        <v>578.37647514599996</v>
      </c>
      <c r="E8574">
        <f>VALUE(SUBSTITUTE(SUBSTITUTE(SUBSTITUTE(RIGHT(Table1[[#This Row],[raw_timestamp]],21),":","")," ",""),"-",""))</f>
        <v>221181857973502</v>
      </c>
      <c r="F8574">
        <f>IF(Table1[[#This Row],[raw_load]]&gt;30000,F8573,(IF(Table1[[#This Row],[raw_load]]=49.339761120941,F8573,Table1[[#This Row],[raw_load]])))</f>
        <v>0</v>
      </c>
      <c r="G8574">
        <f>-Table1[[#This Row],[load_temp]]</f>
        <v>0</v>
      </c>
      <c r="H8574">
        <f>IF(Table1[[#This Row],[raw_pressure]]=-207.33292143,H8573,D8574)</f>
        <v>578.37647514599996</v>
      </c>
      <c r="I8574" s="1">
        <f>1013-Table1[[#This Row],[pressure_temp]]</f>
        <v>434.62352485400004</v>
      </c>
      <c r="J8574" s="1" t="str">
        <f>SUBSTITUTE(RIGHT(Table1[[#This Row],[file]],LEN(Table1[[#This Row],[file]])-16),"_"," ")</f>
        <v>microventouses porous wall</v>
      </c>
    </row>
    <row r="8575" spans="1:10" hidden="1" x14ac:dyDescent="0.25">
      <c r="A8575" t="s">
        <v>10431</v>
      </c>
      <c r="B8575" t="s">
        <v>8587</v>
      </c>
      <c r="C8575">
        <v>0</v>
      </c>
      <c r="D8575">
        <v>588.44967253799996</v>
      </c>
      <c r="E8575">
        <f>VALUE(SUBSTITUTE(SUBSTITUTE(SUBSTITUTE(RIGHT(Table1[[#This Row],[raw_timestamp]],21),":","")," ",""),"-",""))</f>
        <v>221181858076571</v>
      </c>
      <c r="F8575">
        <f>IF(Table1[[#This Row],[raw_load]]&gt;30000,F8574,(IF(Table1[[#This Row],[raw_load]]=49.339761120941,F8574,Table1[[#This Row],[raw_load]])))</f>
        <v>0</v>
      </c>
      <c r="G8575">
        <f>-Table1[[#This Row],[load_temp]]</f>
        <v>0</v>
      </c>
      <c r="H8575">
        <f>IF(Table1[[#This Row],[raw_pressure]]=-207.33292143,H8574,D8575)</f>
        <v>588.44967253799996</v>
      </c>
      <c r="I8575" s="1">
        <f>1013-Table1[[#This Row],[pressure_temp]]</f>
        <v>424.55032746200004</v>
      </c>
      <c r="J8575" s="1" t="str">
        <f>SUBSTITUTE(RIGHT(Table1[[#This Row],[file]],LEN(Table1[[#This Row],[file]])-16),"_"," ")</f>
        <v>microventouses porous wall</v>
      </c>
    </row>
    <row r="8576" spans="1:10" hidden="1" x14ac:dyDescent="0.25">
      <c r="A8576" t="s">
        <v>10431</v>
      </c>
      <c r="B8576" t="s">
        <v>8588</v>
      </c>
      <c r="C8576">
        <v>0</v>
      </c>
      <c r="D8576">
        <v>592.22712156</v>
      </c>
      <c r="E8576">
        <f>VALUE(SUBSTITUTE(SUBSTITUTE(SUBSTITUTE(RIGHT(Table1[[#This Row],[raw_timestamp]],21),":","")," ",""),"-",""))</f>
        <v>221181858179624</v>
      </c>
      <c r="F8576">
        <f>IF(Table1[[#This Row],[raw_load]]&gt;30000,F8575,(IF(Table1[[#This Row],[raw_load]]=49.339761120941,F8575,Table1[[#This Row],[raw_load]])))</f>
        <v>0</v>
      </c>
      <c r="G8576">
        <f>-Table1[[#This Row],[load_temp]]</f>
        <v>0</v>
      </c>
      <c r="H8576">
        <f>IF(Table1[[#This Row],[raw_pressure]]=-207.33292143,H8575,D8576)</f>
        <v>592.22712156</v>
      </c>
      <c r="I8576" s="1">
        <f>1013-Table1[[#This Row],[pressure_temp]]</f>
        <v>420.77287844</v>
      </c>
      <c r="J8576" s="1" t="str">
        <f>SUBSTITUTE(RIGHT(Table1[[#This Row],[file]],LEN(Table1[[#This Row],[file]])-16),"_"," ")</f>
        <v>microventouses porous wall</v>
      </c>
    </row>
    <row r="8577" spans="1:10" hidden="1" x14ac:dyDescent="0.25">
      <c r="A8577" t="s">
        <v>10431</v>
      </c>
      <c r="B8577" t="s">
        <v>8589</v>
      </c>
      <c r="C8577">
        <v>0</v>
      </c>
      <c r="D8577">
        <v>590.96797188599999</v>
      </c>
      <c r="E8577">
        <f>VALUE(SUBSTITUTE(SUBSTITUTE(SUBSTITUTE(RIGHT(Table1[[#This Row],[raw_timestamp]],21),":","")," ",""),"-",""))</f>
        <v>221181858282812</v>
      </c>
      <c r="F8577">
        <f>IF(Table1[[#This Row],[raw_load]]&gt;30000,F8576,(IF(Table1[[#This Row],[raw_load]]=49.339761120941,F8576,Table1[[#This Row],[raw_load]])))</f>
        <v>0</v>
      </c>
      <c r="G8577">
        <f>-Table1[[#This Row],[load_temp]]</f>
        <v>0</v>
      </c>
      <c r="H8577">
        <f>IF(Table1[[#This Row],[raw_pressure]]=-207.33292143,H8576,D8577)</f>
        <v>590.96797188599999</v>
      </c>
      <c r="I8577" s="1">
        <f>1013-Table1[[#This Row],[pressure_temp]]</f>
        <v>422.03202811400001</v>
      </c>
      <c r="J8577" s="1" t="str">
        <f>SUBSTITUTE(RIGHT(Table1[[#This Row],[file]],LEN(Table1[[#This Row],[file]])-16),"_"," ")</f>
        <v>microventouses porous wall</v>
      </c>
    </row>
    <row r="8578" spans="1:10" hidden="1" x14ac:dyDescent="0.25">
      <c r="A8578" t="s">
        <v>10431</v>
      </c>
      <c r="B8578" t="s">
        <v>8590</v>
      </c>
      <c r="C8578">
        <v>0</v>
      </c>
      <c r="D8578">
        <v>602.300318952</v>
      </c>
      <c r="E8578">
        <f>VALUE(SUBSTITUTE(SUBSTITUTE(SUBSTITUTE(RIGHT(Table1[[#This Row],[raw_timestamp]],21),":","")," ",""),"-",""))</f>
        <v>221181858385865</v>
      </c>
      <c r="F8578">
        <f>IF(Table1[[#This Row],[raw_load]]&gt;30000,F8577,(IF(Table1[[#This Row],[raw_load]]=49.339761120941,F8577,Table1[[#This Row],[raw_load]])))</f>
        <v>0</v>
      </c>
      <c r="G8578">
        <f>-Table1[[#This Row],[load_temp]]</f>
        <v>0</v>
      </c>
      <c r="H8578">
        <f>IF(Table1[[#This Row],[raw_pressure]]=-207.33292143,H8577,D8578)</f>
        <v>602.300318952</v>
      </c>
      <c r="I8578" s="1">
        <f>1013-Table1[[#This Row],[pressure_temp]]</f>
        <v>410.699681048</v>
      </c>
      <c r="J8578" s="1" t="str">
        <f>SUBSTITUTE(RIGHT(Table1[[#This Row],[file]],LEN(Table1[[#This Row],[file]])-16),"_"," ")</f>
        <v>microventouses porous wall</v>
      </c>
    </row>
    <row r="8579" spans="1:10" hidden="1" x14ac:dyDescent="0.25">
      <c r="A8579" t="s">
        <v>10431</v>
      </c>
      <c r="B8579" t="s">
        <v>8591</v>
      </c>
      <c r="C8579">
        <v>0</v>
      </c>
      <c r="D8579">
        <v>570.82157710199999</v>
      </c>
      <c r="E8579">
        <f>VALUE(SUBSTITUTE(SUBSTITUTE(SUBSTITUTE(RIGHT(Table1[[#This Row],[raw_timestamp]],21),":","")," ",""),"-",""))</f>
        <v>221181858488961</v>
      </c>
      <c r="F8579">
        <f>IF(Table1[[#This Row],[raw_load]]&gt;30000,F8578,(IF(Table1[[#This Row],[raw_load]]=49.339761120941,F8578,Table1[[#This Row],[raw_load]])))</f>
        <v>0</v>
      </c>
      <c r="G8579">
        <f>-Table1[[#This Row],[load_temp]]</f>
        <v>0</v>
      </c>
      <c r="H8579">
        <f>IF(Table1[[#This Row],[raw_pressure]]=-207.33292143,H8578,D8579)</f>
        <v>570.82157710199999</v>
      </c>
      <c r="I8579" s="1">
        <f>1013-Table1[[#This Row],[pressure_temp]]</f>
        <v>442.17842289800001</v>
      </c>
      <c r="J8579" s="1" t="str">
        <f>SUBSTITUTE(RIGHT(Table1[[#This Row],[file]],LEN(Table1[[#This Row],[file]])-16),"_"," ")</f>
        <v>microventouses porous wall</v>
      </c>
    </row>
    <row r="8580" spans="1:10" hidden="1" x14ac:dyDescent="0.25">
      <c r="A8580" t="s">
        <v>10431</v>
      </c>
      <c r="B8580" t="s">
        <v>8592</v>
      </c>
      <c r="C8580">
        <v>0</v>
      </c>
      <c r="D8580">
        <v>582.153924168</v>
      </c>
      <c r="E8580">
        <f>VALUE(SUBSTITUTE(SUBSTITUTE(SUBSTITUTE(RIGHT(Table1[[#This Row],[raw_timestamp]],21),":","")," ",""),"-",""))</f>
        <v>221181858592249</v>
      </c>
      <c r="F8580">
        <f>IF(Table1[[#This Row],[raw_load]]&gt;30000,F8579,(IF(Table1[[#This Row],[raw_load]]=49.339761120941,F8579,Table1[[#This Row],[raw_load]])))</f>
        <v>0</v>
      </c>
      <c r="G8580">
        <f>-Table1[[#This Row],[load_temp]]</f>
        <v>0</v>
      </c>
      <c r="H8580">
        <f>IF(Table1[[#This Row],[raw_pressure]]=-207.33292143,H8579,D8580)</f>
        <v>582.153924168</v>
      </c>
      <c r="I8580" s="1">
        <f>1013-Table1[[#This Row],[pressure_temp]]</f>
        <v>430.846075832</v>
      </c>
      <c r="J8580" s="1" t="str">
        <f>SUBSTITUTE(RIGHT(Table1[[#This Row],[file]],LEN(Table1[[#This Row],[file]])-16),"_"," ")</f>
        <v>microventouses porous wall</v>
      </c>
    </row>
    <row r="8581" spans="1:10" hidden="1" x14ac:dyDescent="0.25">
      <c r="A8581" t="s">
        <v>10431</v>
      </c>
      <c r="B8581" t="s">
        <v>8593</v>
      </c>
      <c r="C8581">
        <v>0</v>
      </c>
      <c r="D8581">
        <v>594.74542090800003</v>
      </c>
      <c r="E8581">
        <f>VALUE(SUBSTITUTE(SUBSTITUTE(SUBSTITUTE(RIGHT(Table1[[#This Row],[raw_timestamp]],21),":","")," ",""),"-",""))</f>
        <v>221181858695340</v>
      </c>
      <c r="F8581">
        <f>IF(Table1[[#This Row],[raw_load]]&gt;30000,F8580,(IF(Table1[[#This Row],[raw_load]]=49.339761120941,F8580,Table1[[#This Row],[raw_load]])))</f>
        <v>0</v>
      </c>
      <c r="G8581">
        <f>-Table1[[#This Row],[load_temp]]</f>
        <v>0</v>
      </c>
      <c r="H8581">
        <f>IF(Table1[[#This Row],[raw_pressure]]=-207.33292143,H8580,D8581)</f>
        <v>594.74542090800003</v>
      </c>
      <c r="I8581" s="1">
        <f>1013-Table1[[#This Row],[pressure_temp]]</f>
        <v>418.25457909199997</v>
      </c>
      <c r="J8581" s="1" t="str">
        <f>SUBSTITUTE(RIGHT(Table1[[#This Row],[file]],LEN(Table1[[#This Row],[file]])-16),"_"," ")</f>
        <v>microventouses porous wall</v>
      </c>
    </row>
    <row r="8582" spans="1:10" hidden="1" x14ac:dyDescent="0.25">
      <c r="A8582" t="s">
        <v>10431</v>
      </c>
      <c r="B8582" t="s">
        <v>8594</v>
      </c>
      <c r="C8582">
        <v>0</v>
      </c>
      <c r="D8582">
        <v>597.26372025600006</v>
      </c>
      <c r="E8582">
        <f>VALUE(SUBSTITUTE(SUBSTITUTE(SUBSTITUTE(RIGHT(Table1[[#This Row],[raw_timestamp]],21),":","")," ",""),"-",""))</f>
        <v>221181858798368</v>
      </c>
      <c r="F8582">
        <f>IF(Table1[[#This Row],[raw_load]]&gt;30000,F8581,(IF(Table1[[#This Row],[raw_load]]=49.339761120941,F8581,Table1[[#This Row],[raw_load]])))</f>
        <v>0</v>
      </c>
      <c r="G8582">
        <f>-Table1[[#This Row],[load_temp]]</f>
        <v>0</v>
      </c>
      <c r="H8582">
        <f>IF(Table1[[#This Row],[raw_pressure]]=-207.33292143,H8581,D8582)</f>
        <v>597.26372025600006</v>
      </c>
      <c r="I8582" s="1">
        <f>1013-Table1[[#This Row],[pressure_temp]]</f>
        <v>415.73627974399994</v>
      </c>
      <c r="J8582" s="1" t="str">
        <f>SUBSTITUTE(RIGHT(Table1[[#This Row],[file]],LEN(Table1[[#This Row],[file]])-16),"_"," ")</f>
        <v>microventouses porous wall</v>
      </c>
    </row>
    <row r="8583" spans="1:10" hidden="1" x14ac:dyDescent="0.25">
      <c r="A8583" t="s">
        <v>10431</v>
      </c>
      <c r="B8583" t="s">
        <v>8595</v>
      </c>
      <c r="C8583">
        <v>0</v>
      </c>
      <c r="D8583">
        <v>590.96797188599999</v>
      </c>
      <c r="E8583">
        <f>VALUE(SUBSTITUTE(SUBSTITUTE(SUBSTITUTE(RIGHT(Table1[[#This Row],[raw_timestamp]],21),":","")," ",""),"-",""))</f>
        <v>221181858901397</v>
      </c>
      <c r="F8583">
        <f>IF(Table1[[#This Row],[raw_load]]&gt;30000,F8582,(IF(Table1[[#This Row],[raw_load]]=49.339761120941,F8582,Table1[[#This Row],[raw_load]])))</f>
        <v>0</v>
      </c>
      <c r="G8583">
        <f>-Table1[[#This Row],[load_temp]]</f>
        <v>0</v>
      </c>
      <c r="H8583">
        <f>IF(Table1[[#This Row],[raw_pressure]]=-207.33292143,H8582,D8583)</f>
        <v>590.96797188599999</v>
      </c>
      <c r="I8583" s="1">
        <f>1013-Table1[[#This Row],[pressure_temp]]</f>
        <v>422.03202811400001</v>
      </c>
      <c r="J8583" s="1" t="str">
        <f>SUBSTITUTE(RIGHT(Table1[[#This Row],[file]],LEN(Table1[[#This Row],[file]])-16),"_"," ")</f>
        <v>microventouses porous wall</v>
      </c>
    </row>
    <row r="8584" spans="1:10" hidden="1" x14ac:dyDescent="0.25">
      <c r="A8584" t="s">
        <v>10431</v>
      </c>
      <c r="B8584" t="s">
        <v>8596</v>
      </c>
      <c r="C8584">
        <v>0</v>
      </c>
      <c r="D8584">
        <v>555.71178101400005</v>
      </c>
      <c r="E8584">
        <f>VALUE(SUBSTITUTE(SUBSTITUTE(SUBSTITUTE(RIGHT(Table1[[#This Row],[raw_timestamp]],21),":","")," ",""),"-",""))</f>
        <v>221181859004674</v>
      </c>
      <c r="F8584">
        <f>IF(Table1[[#This Row],[raw_load]]&gt;30000,F8583,(IF(Table1[[#This Row],[raw_load]]=49.339761120941,F8583,Table1[[#This Row],[raw_load]])))</f>
        <v>0</v>
      </c>
      <c r="G8584">
        <f>-Table1[[#This Row],[load_temp]]</f>
        <v>0</v>
      </c>
      <c r="H8584">
        <f>IF(Table1[[#This Row],[raw_pressure]]=-207.33292143,H8583,D8584)</f>
        <v>555.71178101400005</v>
      </c>
      <c r="I8584" s="1">
        <f>1013-Table1[[#This Row],[pressure_temp]]</f>
        <v>457.28821898599995</v>
      </c>
      <c r="J8584" s="1" t="str">
        <f>SUBSTITUTE(RIGHT(Table1[[#This Row],[file]],LEN(Table1[[#This Row],[file]])-16),"_"," ")</f>
        <v>microventouses porous wall</v>
      </c>
    </row>
    <row r="8585" spans="1:10" hidden="1" x14ac:dyDescent="0.25">
      <c r="A8585" t="s">
        <v>10431</v>
      </c>
      <c r="B8585" t="s">
        <v>8597</v>
      </c>
      <c r="C8585">
        <v>0</v>
      </c>
      <c r="D8585">
        <v>580.89477449399999</v>
      </c>
      <c r="E8585">
        <f>VALUE(SUBSTITUTE(SUBSTITUTE(SUBSTITUTE(RIGHT(Table1[[#This Row],[raw_timestamp]],21),":","")," ",""),"-",""))</f>
        <v>221181859107746</v>
      </c>
      <c r="F8585">
        <f>IF(Table1[[#This Row],[raw_load]]&gt;30000,F8584,(IF(Table1[[#This Row],[raw_load]]=49.339761120941,F8584,Table1[[#This Row],[raw_load]])))</f>
        <v>0</v>
      </c>
      <c r="G8585">
        <f>-Table1[[#This Row],[load_temp]]</f>
        <v>0</v>
      </c>
      <c r="H8585">
        <f>IF(Table1[[#This Row],[raw_pressure]]=-207.33292143,H8584,D8585)</f>
        <v>580.89477449399999</v>
      </c>
      <c r="I8585" s="1">
        <f>1013-Table1[[#This Row],[pressure_temp]]</f>
        <v>432.10522550600001</v>
      </c>
      <c r="J8585" s="1" t="str">
        <f>SUBSTITUTE(RIGHT(Table1[[#This Row],[file]],LEN(Table1[[#This Row],[file]])-16),"_"," ")</f>
        <v>microventouses porous wall</v>
      </c>
    </row>
    <row r="8586" spans="1:10" hidden="1" x14ac:dyDescent="0.25">
      <c r="A8586" t="s">
        <v>10431</v>
      </c>
      <c r="B8586" t="s">
        <v>8598</v>
      </c>
      <c r="C8586">
        <v>0</v>
      </c>
      <c r="D8586">
        <v>593.48627123400001</v>
      </c>
      <c r="E8586">
        <f>VALUE(SUBSTITUTE(SUBSTITUTE(SUBSTITUTE(RIGHT(Table1[[#This Row],[raw_timestamp]],21),":","")," ",""),"-",""))</f>
        <v>221181859210818</v>
      </c>
      <c r="F8586">
        <f>IF(Table1[[#This Row],[raw_load]]&gt;30000,F8585,(IF(Table1[[#This Row],[raw_load]]=49.339761120941,F8585,Table1[[#This Row],[raw_load]])))</f>
        <v>0</v>
      </c>
      <c r="G8586">
        <f>-Table1[[#This Row],[load_temp]]</f>
        <v>0</v>
      </c>
      <c r="H8586">
        <f>IF(Table1[[#This Row],[raw_pressure]]=-207.33292143,H8585,D8586)</f>
        <v>593.48627123400001</v>
      </c>
      <c r="I8586" s="1">
        <f>1013-Table1[[#This Row],[pressure_temp]]</f>
        <v>419.51372876599999</v>
      </c>
      <c r="J8586" s="1" t="str">
        <f>SUBSTITUTE(RIGHT(Table1[[#This Row],[file]],LEN(Table1[[#This Row],[file]])-16),"_"," ")</f>
        <v>microventouses porous wall</v>
      </c>
    </row>
    <row r="8587" spans="1:10" hidden="1" x14ac:dyDescent="0.25">
      <c r="A8587" t="s">
        <v>10431</v>
      </c>
      <c r="B8587" t="s">
        <v>8599</v>
      </c>
      <c r="C8587">
        <v>0</v>
      </c>
      <c r="D8587">
        <v>598.52286992999996</v>
      </c>
      <c r="E8587">
        <f>VALUE(SUBSTITUTE(SUBSTITUTE(SUBSTITUTE(RIGHT(Table1[[#This Row],[raw_timestamp]],21),":","")," ",""),"-",""))</f>
        <v>221181859314029</v>
      </c>
      <c r="F8587">
        <f>IF(Table1[[#This Row],[raw_load]]&gt;30000,F8586,(IF(Table1[[#This Row],[raw_load]]=49.339761120941,F8586,Table1[[#This Row],[raw_load]])))</f>
        <v>0</v>
      </c>
      <c r="G8587">
        <f>-Table1[[#This Row],[load_temp]]</f>
        <v>0</v>
      </c>
      <c r="H8587">
        <f>IF(Table1[[#This Row],[raw_pressure]]=-207.33292143,H8586,D8587)</f>
        <v>598.52286992999996</v>
      </c>
      <c r="I8587" s="1">
        <f>1013-Table1[[#This Row],[pressure_temp]]</f>
        <v>414.47713007000004</v>
      </c>
      <c r="J8587" s="1" t="str">
        <f>SUBSTITUTE(RIGHT(Table1[[#This Row],[file]],LEN(Table1[[#This Row],[file]])-16),"_"," ")</f>
        <v>microventouses porous wall</v>
      </c>
    </row>
    <row r="8588" spans="1:10" hidden="1" x14ac:dyDescent="0.25">
      <c r="A8588" t="s">
        <v>10431</v>
      </c>
      <c r="B8588" t="s">
        <v>8600</v>
      </c>
      <c r="C8588">
        <v>0</v>
      </c>
      <c r="D8588">
        <v>575.85817579800005</v>
      </c>
      <c r="E8588">
        <f>VALUE(SUBSTITUTE(SUBSTITUTE(SUBSTITUTE(RIGHT(Table1[[#This Row],[raw_timestamp]],21),":","")," ",""),"-",""))</f>
        <v>221181859417041</v>
      </c>
      <c r="F8588">
        <f>IF(Table1[[#This Row],[raw_load]]&gt;30000,F8587,(IF(Table1[[#This Row],[raw_load]]=49.339761120941,F8587,Table1[[#This Row],[raw_load]])))</f>
        <v>0</v>
      </c>
      <c r="G8588">
        <f>-Table1[[#This Row],[load_temp]]</f>
        <v>0</v>
      </c>
      <c r="H8588">
        <f>IF(Table1[[#This Row],[raw_pressure]]=-207.33292143,H8587,D8588)</f>
        <v>575.85817579800005</v>
      </c>
      <c r="I8588" s="1">
        <f>1013-Table1[[#This Row],[pressure_temp]]</f>
        <v>437.14182420199995</v>
      </c>
      <c r="J8588" s="1" t="str">
        <f>SUBSTITUTE(RIGHT(Table1[[#This Row],[file]],LEN(Table1[[#This Row],[file]])-16),"_"," ")</f>
        <v>microventouses porous wall</v>
      </c>
    </row>
    <row r="8589" spans="1:10" hidden="1" x14ac:dyDescent="0.25">
      <c r="A8589" t="s">
        <v>10431</v>
      </c>
      <c r="B8589" t="s">
        <v>8601</v>
      </c>
      <c r="C8589">
        <v>0</v>
      </c>
      <c r="D8589">
        <v>564.52582873200004</v>
      </c>
      <c r="E8589">
        <f>VALUE(SUBSTITUTE(SUBSTITUTE(SUBSTITUTE(RIGHT(Table1[[#This Row],[raw_timestamp]],21),":","")," ",""),"-",""))</f>
        <v>221181859520088</v>
      </c>
      <c r="F8589">
        <f>IF(Table1[[#This Row],[raw_load]]&gt;30000,F8588,(IF(Table1[[#This Row],[raw_load]]=49.339761120941,F8588,Table1[[#This Row],[raw_load]])))</f>
        <v>0</v>
      </c>
      <c r="G8589">
        <f>-Table1[[#This Row],[load_temp]]</f>
        <v>0</v>
      </c>
      <c r="H8589">
        <f>IF(Table1[[#This Row],[raw_pressure]]=-207.33292143,H8588,D8589)</f>
        <v>564.52582873200004</v>
      </c>
      <c r="I8589" s="1">
        <f>1013-Table1[[#This Row],[pressure_temp]]</f>
        <v>448.47417126799996</v>
      </c>
      <c r="J8589" s="1" t="str">
        <f>SUBSTITUTE(RIGHT(Table1[[#This Row],[file]],LEN(Table1[[#This Row],[file]])-16),"_"," ")</f>
        <v>microventouses porous wall</v>
      </c>
    </row>
    <row r="8590" spans="1:10" hidden="1" x14ac:dyDescent="0.25">
      <c r="A8590" t="s">
        <v>10431</v>
      </c>
      <c r="B8590" t="s">
        <v>8602</v>
      </c>
      <c r="C8590">
        <v>0</v>
      </c>
      <c r="D8590">
        <v>585.93137319000004</v>
      </c>
      <c r="E8590">
        <f>VALUE(SUBSTITUTE(SUBSTITUTE(SUBSTITUTE(RIGHT(Table1[[#This Row],[raw_timestamp]],21),":","")," ",""),"-",""))</f>
        <v>221181859623289</v>
      </c>
      <c r="F8590">
        <f>IF(Table1[[#This Row],[raw_load]]&gt;30000,F8589,(IF(Table1[[#This Row],[raw_load]]=49.339761120941,F8589,Table1[[#This Row],[raw_load]])))</f>
        <v>0</v>
      </c>
      <c r="G8590">
        <f>-Table1[[#This Row],[load_temp]]</f>
        <v>0</v>
      </c>
      <c r="H8590">
        <f>IF(Table1[[#This Row],[raw_pressure]]=-207.33292143,H8589,D8590)</f>
        <v>585.93137319000004</v>
      </c>
      <c r="I8590" s="1">
        <f>1013-Table1[[#This Row],[pressure_temp]]</f>
        <v>427.06862680999996</v>
      </c>
      <c r="J8590" s="1" t="str">
        <f>SUBSTITUTE(RIGHT(Table1[[#This Row],[file]],LEN(Table1[[#This Row],[file]])-16),"_"," ")</f>
        <v>microventouses porous wall</v>
      </c>
    </row>
    <row r="8591" spans="1:10" hidden="1" x14ac:dyDescent="0.25">
      <c r="A8591" t="s">
        <v>10431</v>
      </c>
      <c r="B8591" t="s">
        <v>8603</v>
      </c>
      <c r="C8591">
        <v>0</v>
      </c>
      <c r="D8591">
        <v>597.26372025600006</v>
      </c>
      <c r="E8591">
        <f>VALUE(SUBSTITUTE(SUBSTITUTE(SUBSTITUTE(RIGHT(Table1[[#This Row],[raw_timestamp]],21),":","")," ",""),"-",""))</f>
        <v>221181859726369</v>
      </c>
      <c r="F8591">
        <f>IF(Table1[[#This Row],[raw_load]]&gt;30000,F8590,(IF(Table1[[#This Row],[raw_load]]=49.339761120941,F8590,Table1[[#This Row],[raw_load]])))</f>
        <v>0</v>
      </c>
      <c r="G8591">
        <f>-Table1[[#This Row],[load_temp]]</f>
        <v>0</v>
      </c>
      <c r="H8591">
        <f>IF(Table1[[#This Row],[raw_pressure]]=-207.33292143,H8590,D8591)</f>
        <v>597.26372025600006</v>
      </c>
      <c r="I8591" s="1">
        <f>1013-Table1[[#This Row],[pressure_temp]]</f>
        <v>415.73627974399994</v>
      </c>
      <c r="J8591" s="1" t="str">
        <f>SUBSTITUTE(RIGHT(Table1[[#This Row],[file]],LEN(Table1[[#This Row],[file]])-16),"_"," ")</f>
        <v>microventouses porous wall</v>
      </c>
    </row>
    <row r="8592" spans="1:10" hidden="1" x14ac:dyDescent="0.25">
      <c r="A8592" t="s">
        <v>10431</v>
      </c>
      <c r="B8592" t="s">
        <v>8604</v>
      </c>
      <c r="C8592">
        <v>0</v>
      </c>
      <c r="D8592">
        <v>603.55946862600001</v>
      </c>
      <c r="E8592">
        <f>VALUE(SUBSTITUTE(SUBSTITUTE(SUBSTITUTE(RIGHT(Table1[[#This Row],[raw_timestamp]],21),":","")," ",""),"-",""))</f>
        <v>221181859829451</v>
      </c>
      <c r="F8592">
        <f>IF(Table1[[#This Row],[raw_load]]&gt;30000,F8591,(IF(Table1[[#This Row],[raw_load]]=49.339761120941,F8591,Table1[[#This Row],[raw_load]])))</f>
        <v>0</v>
      </c>
      <c r="G8592">
        <f>-Table1[[#This Row],[load_temp]]</f>
        <v>0</v>
      </c>
      <c r="H8592">
        <f>IF(Table1[[#This Row],[raw_pressure]]=-207.33292143,H8591,D8592)</f>
        <v>603.55946862600001</v>
      </c>
      <c r="I8592" s="1">
        <f>1013-Table1[[#This Row],[pressure_temp]]</f>
        <v>409.44053137399999</v>
      </c>
      <c r="J8592" s="1" t="str">
        <f>SUBSTITUTE(RIGHT(Table1[[#This Row],[file]],LEN(Table1[[#This Row],[file]])-16),"_"," ")</f>
        <v>microventouses porous wall</v>
      </c>
    </row>
    <row r="8593" spans="1:10" hidden="1" x14ac:dyDescent="0.25">
      <c r="A8593" t="s">
        <v>10431</v>
      </c>
      <c r="B8593" t="s">
        <v>8605</v>
      </c>
      <c r="C8593">
        <v>0</v>
      </c>
      <c r="D8593">
        <v>575.85817579800005</v>
      </c>
      <c r="E8593">
        <f>VALUE(SUBSTITUTE(SUBSTITUTE(SUBSTITUTE(RIGHT(Table1[[#This Row],[raw_timestamp]],21),":","")," ",""),"-",""))</f>
        <v>221181859932681</v>
      </c>
      <c r="F8593">
        <f>IF(Table1[[#This Row],[raw_load]]&gt;30000,F8592,(IF(Table1[[#This Row],[raw_load]]=49.339761120941,F8592,Table1[[#This Row],[raw_load]])))</f>
        <v>0</v>
      </c>
      <c r="G8593">
        <f>-Table1[[#This Row],[load_temp]]</f>
        <v>0</v>
      </c>
      <c r="H8593">
        <f>IF(Table1[[#This Row],[raw_pressure]]=-207.33292143,H8592,D8593)</f>
        <v>575.85817579800005</v>
      </c>
      <c r="I8593" s="1">
        <f>1013-Table1[[#This Row],[pressure_temp]]</f>
        <v>437.14182420199995</v>
      </c>
      <c r="J8593" s="1" t="str">
        <f>SUBSTITUTE(RIGHT(Table1[[#This Row],[file]],LEN(Table1[[#This Row],[file]])-16),"_"," ")</f>
        <v>microventouses porous wall</v>
      </c>
    </row>
    <row r="8594" spans="1:10" hidden="1" x14ac:dyDescent="0.25">
      <c r="A8594" t="s">
        <v>10431</v>
      </c>
      <c r="B8594" t="s">
        <v>8606</v>
      </c>
      <c r="C8594">
        <v>0</v>
      </c>
      <c r="D8594">
        <v>577.11732547199995</v>
      </c>
      <c r="E8594">
        <f>VALUE(SUBSTITUTE(SUBSTITUTE(SUBSTITUTE(RIGHT(Table1[[#This Row],[raw_timestamp]],21),":","")," ",""),"-",""))</f>
        <v>221181900035701</v>
      </c>
      <c r="F8594">
        <f>IF(Table1[[#This Row],[raw_load]]&gt;30000,F8593,(IF(Table1[[#This Row],[raw_load]]=49.339761120941,F8593,Table1[[#This Row],[raw_load]])))</f>
        <v>0</v>
      </c>
      <c r="G8594">
        <f>-Table1[[#This Row],[load_temp]]</f>
        <v>0</v>
      </c>
      <c r="H8594">
        <f>IF(Table1[[#This Row],[raw_pressure]]=-207.33292143,H8593,D8594)</f>
        <v>577.11732547199995</v>
      </c>
      <c r="I8594" s="1">
        <f>1013-Table1[[#This Row],[pressure_temp]]</f>
        <v>435.88267452800005</v>
      </c>
      <c r="J8594" s="1" t="str">
        <f>SUBSTITUTE(RIGHT(Table1[[#This Row],[file]],LEN(Table1[[#This Row],[file]])-16),"_"," ")</f>
        <v>microventouses porous wall</v>
      </c>
    </row>
    <row r="8595" spans="1:10" hidden="1" x14ac:dyDescent="0.25">
      <c r="A8595" t="s">
        <v>10431</v>
      </c>
      <c r="B8595" t="s">
        <v>8607</v>
      </c>
      <c r="C8595">
        <v>0</v>
      </c>
      <c r="D8595">
        <v>589.70882221199997</v>
      </c>
      <c r="E8595">
        <f>VALUE(SUBSTITUTE(SUBSTITUTE(SUBSTITUTE(RIGHT(Table1[[#This Row],[raw_timestamp]],21),":","")," ",""),"-",""))</f>
        <v>221181900138790</v>
      </c>
      <c r="F8595">
        <f>IF(Table1[[#This Row],[raw_load]]&gt;30000,F8594,(IF(Table1[[#This Row],[raw_load]]=49.339761120941,F8594,Table1[[#This Row],[raw_load]])))</f>
        <v>0</v>
      </c>
      <c r="G8595">
        <f>-Table1[[#This Row],[load_temp]]</f>
        <v>0</v>
      </c>
      <c r="H8595">
        <f>IF(Table1[[#This Row],[raw_pressure]]=-207.33292143,H8594,D8595)</f>
        <v>589.70882221199997</v>
      </c>
      <c r="I8595" s="1">
        <f>1013-Table1[[#This Row],[pressure_temp]]</f>
        <v>423.29117778800003</v>
      </c>
      <c r="J8595" s="1" t="str">
        <f>SUBSTITUTE(RIGHT(Table1[[#This Row],[file]],LEN(Table1[[#This Row],[file]])-16),"_"," ")</f>
        <v>microventouses porous wall</v>
      </c>
    </row>
    <row r="8596" spans="1:10" hidden="1" x14ac:dyDescent="0.25">
      <c r="A8596" t="s">
        <v>10431</v>
      </c>
      <c r="B8596" t="s">
        <v>8608</v>
      </c>
      <c r="C8596">
        <v>0</v>
      </c>
      <c r="D8596">
        <v>599.78201960399997</v>
      </c>
      <c r="E8596">
        <f>VALUE(SUBSTITUTE(SUBSTITUTE(SUBSTITUTE(RIGHT(Table1[[#This Row],[raw_timestamp]],21),":","")," ",""),"-",""))</f>
        <v>221181900242032</v>
      </c>
      <c r="F8596">
        <f>IF(Table1[[#This Row],[raw_load]]&gt;30000,F8595,(IF(Table1[[#This Row],[raw_load]]=49.339761120941,F8595,Table1[[#This Row],[raw_load]])))</f>
        <v>0</v>
      </c>
      <c r="G8596">
        <f>-Table1[[#This Row],[load_temp]]</f>
        <v>0</v>
      </c>
      <c r="H8596">
        <f>IF(Table1[[#This Row],[raw_pressure]]=-207.33292143,H8595,D8596)</f>
        <v>599.78201960399997</v>
      </c>
      <c r="I8596" s="1">
        <f>1013-Table1[[#This Row],[pressure_temp]]</f>
        <v>413.21798039600003</v>
      </c>
      <c r="J8596" s="1" t="str">
        <f>SUBSTITUTE(RIGHT(Table1[[#This Row],[file]],LEN(Table1[[#This Row],[file]])-16),"_"," ")</f>
        <v>microventouses porous wall</v>
      </c>
    </row>
    <row r="8597" spans="1:10" hidden="1" x14ac:dyDescent="0.25">
      <c r="A8597" t="s">
        <v>10431</v>
      </c>
      <c r="B8597" t="s">
        <v>8609</v>
      </c>
      <c r="C8597">
        <v>0</v>
      </c>
      <c r="D8597">
        <v>604.81861830000003</v>
      </c>
      <c r="E8597">
        <f>VALUE(SUBSTITUTE(SUBSTITUTE(SUBSTITUTE(RIGHT(Table1[[#This Row],[raw_timestamp]],21),":","")," ",""),"-",""))</f>
        <v>221181900345181</v>
      </c>
      <c r="F8597">
        <f>IF(Table1[[#This Row],[raw_load]]&gt;30000,F8596,(IF(Table1[[#This Row],[raw_load]]=49.339761120941,F8596,Table1[[#This Row],[raw_load]])))</f>
        <v>0</v>
      </c>
      <c r="G8597">
        <f>-Table1[[#This Row],[load_temp]]</f>
        <v>0</v>
      </c>
      <c r="H8597">
        <f>IF(Table1[[#This Row],[raw_pressure]]=-207.33292143,H8596,D8597)</f>
        <v>604.81861830000003</v>
      </c>
      <c r="I8597" s="1">
        <f>1013-Table1[[#This Row],[pressure_temp]]</f>
        <v>408.18138169999997</v>
      </c>
      <c r="J8597" s="1" t="str">
        <f>SUBSTITUTE(RIGHT(Table1[[#This Row],[file]],LEN(Table1[[#This Row],[file]])-16),"_"," ")</f>
        <v>microventouses porous wall</v>
      </c>
    </row>
    <row r="8598" spans="1:10" hidden="1" x14ac:dyDescent="0.25">
      <c r="A8598" t="s">
        <v>10431</v>
      </c>
      <c r="B8598" t="s">
        <v>8610</v>
      </c>
      <c r="C8598">
        <v>0</v>
      </c>
      <c r="D8598">
        <v>577.11732547199995</v>
      </c>
      <c r="E8598">
        <f>VALUE(SUBSTITUTE(SUBSTITUTE(SUBSTITUTE(RIGHT(Table1[[#This Row],[raw_timestamp]],21),":","")," ",""),"-",""))</f>
        <v>221181900448262</v>
      </c>
      <c r="F8598">
        <f>IF(Table1[[#This Row],[raw_load]]&gt;30000,F8597,(IF(Table1[[#This Row],[raw_load]]=49.339761120941,F8597,Table1[[#This Row],[raw_load]])))</f>
        <v>0</v>
      </c>
      <c r="G8598">
        <f>-Table1[[#This Row],[load_temp]]</f>
        <v>0</v>
      </c>
      <c r="H8598">
        <f>IF(Table1[[#This Row],[raw_pressure]]=-207.33292143,H8597,D8598)</f>
        <v>577.11732547199995</v>
      </c>
      <c r="I8598" s="1">
        <f>1013-Table1[[#This Row],[pressure_temp]]</f>
        <v>435.88267452800005</v>
      </c>
      <c r="J8598" s="1" t="str">
        <f>SUBSTITUTE(RIGHT(Table1[[#This Row],[file]],LEN(Table1[[#This Row],[file]])-16),"_"," ")</f>
        <v>microventouses porous wall</v>
      </c>
    </row>
    <row r="8599" spans="1:10" hidden="1" x14ac:dyDescent="0.25">
      <c r="A8599" t="s">
        <v>10431</v>
      </c>
      <c r="B8599" t="s">
        <v>8611</v>
      </c>
      <c r="C8599">
        <v>0</v>
      </c>
      <c r="D8599">
        <v>577.11732547199995</v>
      </c>
      <c r="E8599">
        <f>VALUE(SUBSTITUTE(SUBSTITUTE(SUBSTITUTE(RIGHT(Table1[[#This Row],[raw_timestamp]],21),":","")," ",""),"-",""))</f>
        <v>221181900551285</v>
      </c>
      <c r="F8599">
        <f>IF(Table1[[#This Row],[raw_load]]&gt;30000,F8598,(IF(Table1[[#This Row],[raw_load]]=49.339761120941,F8598,Table1[[#This Row],[raw_load]])))</f>
        <v>0</v>
      </c>
      <c r="G8599">
        <f>-Table1[[#This Row],[load_temp]]</f>
        <v>0</v>
      </c>
      <c r="H8599">
        <f>IF(Table1[[#This Row],[raw_pressure]]=-207.33292143,H8598,D8599)</f>
        <v>577.11732547199995</v>
      </c>
      <c r="I8599" s="1">
        <f>1013-Table1[[#This Row],[pressure_temp]]</f>
        <v>435.88267452800005</v>
      </c>
      <c r="J8599" s="1" t="str">
        <f>SUBSTITUTE(RIGHT(Table1[[#This Row],[file]],LEN(Table1[[#This Row],[file]])-16),"_"," ")</f>
        <v>microventouses porous wall</v>
      </c>
    </row>
    <row r="8600" spans="1:10" hidden="1" x14ac:dyDescent="0.25">
      <c r="A8600" t="s">
        <v>10431</v>
      </c>
      <c r="B8600" t="s">
        <v>8612</v>
      </c>
      <c r="C8600">
        <v>0</v>
      </c>
      <c r="D8600">
        <v>588.44967253799996</v>
      </c>
      <c r="E8600">
        <f>VALUE(SUBSTITUTE(SUBSTITUTE(SUBSTITUTE(RIGHT(Table1[[#This Row],[raw_timestamp]],21),":","")," ",""),"-",""))</f>
        <v>221181900654519</v>
      </c>
      <c r="F8600">
        <f>IF(Table1[[#This Row],[raw_load]]&gt;30000,F8599,(IF(Table1[[#This Row],[raw_load]]=49.339761120941,F8599,Table1[[#This Row],[raw_load]])))</f>
        <v>0</v>
      </c>
      <c r="G8600">
        <f>-Table1[[#This Row],[load_temp]]</f>
        <v>0</v>
      </c>
      <c r="H8600">
        <f>IF(Table1[[#This Row],[raw_pressure]]=-207.33292143,H8599,D8600)</f>
        <v>588.44967253799996</v>
      </c>
      <c r="I8600" s="1">
        <f>1013-Table1[[#This Row],[pressure_temp]]</f>
        <v>424.55032746200004</v>
      </c>
      <c r="J8600" s="1" t="str">
        <f>SUBSTITUTE(RIGHT(Table1[[#This Row],[file]],LEN(Table1[[#This Row],[file]])-16),"_"," ")</f>
        <v>microventouses porous wall</v>
      </c>
    </row>
    <row r="8601" spans="1:10" hidden="1" x14ac:dyDescent="0.25">
      <c r="A8601" t="s">
        <v>10431</v>
      </c>
      <c r="B8601" t="s">
        <v>8613</v>
      </c>
      <c r="C8601">
        <v>0</v>
      </c>
      <c r="D8601">
        <v>598.52286992999996</v>
      </c>
      <c r="E8601">
        <f>VALUE(SUBSTITUTE(SUBSTITUTE(SUBSTITUTE(RIGHT(Table1[[#This Row],[raw_timestamp]],21),":","")," ",""),"-",""))</f>
        <v>221181900757613</v>
      </c>
      <c r="F8601">
        <f>IF(Table1[[#This Row],[raw_load]]&gt;30000,F8600,(IF(Table1[[#This Row],[raw_load]]=49.339761120941,F8600,Table1[[#This Row],[raw_load]])))</f>
        <v>0</v>
      </c>
      <c r="G8601">
        <f>-Table1[[#This Row],[load_temp]]</f>
        <v>0</v>
      </c>
      <c r="H8601">
        <f>IF(Table1[[#This Row],[raw_pressure]]=-207.33292143,H8600,D8601)</f>
        <v>598.52286992999996</v>
      </c>
      <c r="I8601" s="1">
        <f>1013-Table1[[#This Row],[pressure_temp]]</f>
        <v>414.47713007000004</v>
      </c>
      <c r="J8601" s="1" t="str">
        <f>SUBSTITUTE(RIGHT(Table1[[#This Row],[file]],LEN(Table1[[#This Row],[file]])-16),"_"," ")</f>
        <v>microventouses porous wall</v>
      </c>
    </row>
    <row r="8602" spans="1:10" hidden="1" x14ac:dyDescent="0.25">
      <c r="A8602" t="s">
        <v>10431</v>
      </c>
      <c r="B8602" t="s">
        <v>8614</v>
      </c>
      <c r="C8602">
        <v>0</v>
      </c>
      <c r="D8602">
        <v>601.04116927799998</v>
      </c>
      <c r="E8602">
        <f>VALUE(SUBSTITUTE(SUBSTITUTE(SUBSTITUTE(RIGHT(Table1[[#This Row],[raw_timestamp]],21),":","")," ",""),"-",""))</f>
        <v>221181900860670</v>
      </c>
      <c r="F8602">
        <f>IF(Table1[[#This Row],[raw_load]]&gt;30000,F8601,(IF(Table1[[#This Row],[raw_load]]=49.339761120941,F8601,Table1[[#This Row],[raw_load]])))</f>
        <v>0</v>
      </c>
      <c r="G8602">
        <f>-Table1[[#This Row],[load_temp]]</f>
        <v>0</v>
      </c>
      <c r="H8602">
        <f>IF(Table1[[#This Row],[raw_pressure]]=-207.33292143,H8601,D8602)</f>
        <v>601.04116927799998</v>
      </c>
      <c r="I8602" s="1">
        <f>1013-Table1[[#This Row],[pressure_temp]]</f>
        <v>411.95883072200002</v>
      </c>
      <c r="J8602" s="1" t="str">
        <f>SUBSTITUTE(RIGHT(Table1[[#This Row],[file]],LEN(Table1[[#This Row],[file]])-16),"_"," ")</f>
        <v>microventouses porous wall</v>
      </c>
    </row>
    <row r="8603" spans="1:10" hidden="1" x14ac:dyDescent="0.25">
      <c r="A8603" t="s">
        <v>10431</v>
      </c>
      <c r="B8603" t="s">
        <v>8615</v>
      </c>
      <c r="C8603">
        <v>0</v>
      </c>
      <c r="D8603">
        <v>574.59902612400003</v>
      </c>
      <c r="E8603">
        <f>VALUE(SUBSTITUTE(SUBSTITUTE(SUBSTITUTE(RIGHT(Table1[[#This Row],[raw_timestamp]],21),":","")," ",""),"-",""))</f>
        <v>221181900963887</v>
      </c>
      <c r="F8603">
        <f>IF(Table1[[#This Row],[raw_load]]&gt;30000,F8602,(IF(Table1[[#This Row],[raw_load]]=49.339761120941,F8602,Table1[[#This Row],[raw_load]])))</f>
        <v>0</v>
      </c>
      <c r="G8603">
        <f>-Table1[[#This Row],[load_temp]]</f>
        <v>0</v>
      </c>
      <c r="H8603">
        <f>IF(Table1[[#This Row],[raw_pressure]]=-207.33292143,H8602,D8603)</f>
        <v>574.59902612400003</v>
      </c>
      <c r="I8603" s="1">
        <f>1013-Table1[[#This Row],[pressure_temp]]</f>
        <v>438.40097387599997</v>
      </c>
      <c r="J8603" s="1" t="str">
        <f>SUBSTITUTE(RIGHT(Table1[[#This Row],[file]],LEN(Table1[[#This Row],[file]])-16),"_"," ")</f>
        <v>microventouses porous wall</v>
      </c>
    </row>
    <row r="8604" spans="1:10" hidden="1" x14ac:dyDescent="0.25">
      <c r="A8604" t="s">
        <v>10431</v>
      </c>
      <c r="B8604" t="s">
        <v>8616</v>
      </c>
      <c r="C8604">
        <v>0</v>
      </c>
      <c r="D8604">
        <v>572.08072677600001</v>
      </c>
      <c r="E8604">
        <f>VALUE(SUBSTITUTE(SUBSTITUTE(SUBSTITUTE(RIGHT(Table1[[#This Row],[raw_timestamp]],21),":","")," ",""),"-",""))</f>
        <v>221181901066949</v>
      </c>
      <c r="F8604">
        <f>IF(Table1[[#This Row],[raw_load]]&gt;30000,F8603,(IF(Table1[[#This Row],[raw_load]]=49.339761120941,F8603,Table1[[#This Row],[raw_load]])))</f>
        <v>0</v>
      </c>
      <c r="G8604">
        <f>-Table1[[#This Row],[load_temp]]</f>
        <v>0</v>
      </c>
      <c r="H8604">
        <f>IF(Table1[[#This Row],[raw_pressure]]=-207.33292143,H8603,D8604)</f>
        <v>572.08072677600001</v>
      </c>
      <c r="I8604" s="1">
        <f>1013-Table1[[#This Row],[pressure_temp]]</f>
        <v>440.91927322399999</v>
      </c>
      <c r="J8604" s="1" t="str">
        <f>SUBSTITUTE(RIGHT(Table1[[#This Row],[file]],LEN(Table1[[#This Row],[file]])-16),"_"," ")</f>
        <v>microventouses porous wall</v>
      </c>
    </row>
    <row r="8605" spans="1:10" hidden="1" x14ac:dyDescent="0.25">
      <c r="A8605" t="s">
        <v>10431</v>
      </c>
      <c r="B8605" t="s">
        <v>8617</v>
      </c>
      <c r="C8605">
        <v>0</v>
      </c>
      <c r="D8605">
        <v>585.93137319000004</v>
      </c>
      <c r="E8605">
        <f>VALUE(SUBSTITUTE(SUBSTITUTE(SUBSTITUTE(RIGHT(Table1[[#This Row],[raw_timestamp]],21),":","")," ",""),"-",""))</f>
        <v>221181901169972</v>
      </c>
      <c r="F8605">
        <f>IF(Table1[[#This Row],[raw_load]]&gt;30000,F8604,(IF(Table1[[#This Row],[raw_load]]=49.339761120941,F8604,Table1[[#This Row],[raw_load]])))</f>
        <v>0</v>
      </c>
      <c r="G8605">
        <f>-Table1[[#This Row],[load_temp]]</f>
        <v>0</v>
      </c>
      <c r="H8605">
        <f>IF(Table1[[#This Row],[raw_pressure]]=-207.33292143,H8604,D8605)</f>
        <v>585.93137319000004</v>
      </c>
      <c r="I8605" s="1">
        <f>1013-Table1[[#This Row],[pressure_temp]]</f>
        <v>427.06862680999996</v>
      </c>
      <c r="J8605" s="1" t="str">
        <f>SUBSTITUTE(RIGHT(Table1[[#This Row],[file]],LEN(Table1[[#This Row],[file]])-16),"_"," ")</f>
        <v>microventouses porous wall</v>
      </c>
    </row>
    <row r="8606" spans="1:10" hidden="1" x14ac:dyDescent="0.25">
      <c r="A8606" t="s">
        <v>10431</v>
      </c>
      <c r="B8606" t="s">
        <v>8618</v>
      </c>
      <c r="C8606">
        <v>0</v>
      </c>
      <c r="D8606">
        <v>596.00457058200004</v>
      </c>
      <c r="E8606">
        <f>VALUE(SUBSTITUTE(SUBSTITUTE(SUBSTITUTE(RIGHT(Table1[[#This Row],[raw_timestamp]],21),":","")," ",""),"-",""))</f>
        <v>221181901273244</v>
      </c>
      <c r="F8606">
        <f>IF(Table1[[#This Row],[raw_load]]&gt;30000,F8605,(IF(Table1[[#This Row],[raw_load]]=49.339761120941,F8605,Table1[[#This Row],[raw_load]])))</f>
        <v>0</v>
      </c>
      <c r="G8606">
        <f>-Table1[[#This Row],[load_temp]]</f>
        <v>0</v>
      </c>
      <c r="H8606">
        <f>IF(Table1[[#This Row],[raw_pressure]]=-207.33292143,H8605,D8606)</f>
        <v>596.00457058200004</v>
      </c>
      <c r="I8606" s="1">
        <f>1013-Table1[[#This Row],[pressure_temp]]</f>
        <v>416.99542941799996</v>
      </c>
      <c r="J8606" s="1" t="str">
        <f>SUBSTITUTE(RIGHT(Table1[[#This Row],[file]],LEN(Table1[[#This Row],[file]])-16),"_"," ")</f>
        <v>microventouses porous wall</v>
      </c>
    </row>
    <row r="8607" spans="1:10" hidden="1" x14ac:dyDescent="0.25">
      <c r="A8607" t="s">
        <v>10431</v>
      </c>
      <c r="B8607" t="s">
        <v>8619</v>
      </c>
      <c r="C8607">
        <v>0</v>
      </c>
      <c r="D8607">
        <v>598.52286992999996</v>
      </c>
      <c r="E8607">
        <f>VALUE(SUBSTITUTE(SUBSTITUTE(SUBSTITUTE(RIGHT(Table1[[#This Row],[raw_timestamp]],21),":","")," ",""),"-",""))</f>
        <v>221181901376328</v>
      </c>
      <c r="F8607">
        <f>IF(Table1[[#This Row],[raw_load]]&gt;30000,F8606,(IF(Table1[[#This Row],[raw_load]]=49.339761120941,F8606,Table1[[#This Row],[raw_load]])))</f>
        <v>0</v>
      </c>
      <c r="G8607">
        <f>-Table1[[#This Row],[load_temp]]</f>
        <v>0</v>
      </c>
      <c r="H8607">
        <f>IF(Table1[[#This Row],[raw_pressure]]=-207.33292143,H8606,D8607)</f>
        <v>598.52286992999996</v>
      </c>
      <c r="I8607" s="1">
        <f>1013-Table1[[#This Row],[pressure_temp]]</f>
        <v>414.47713007000004</v>
      </c>
      <c r="J8607" s="1" t="str">
        <f>SUBSTITUTE(RIGHT(Table1[[#This Row],[file]],LEN(Table1[[#This Row],[file]])-16),"_"," ")</f>
        <v>microventouses porous wall</v>
      </c>
    </row>
    <row r="8608" spans="1:10" hidden="1" x14ac:dyDescent="0.25">
      <c r="A8608" t="s">
        <v>10431</v>
      </c>
      <c r="B8608" t="s">
        <v>8620</v>
      </c>
      <c r="C8608">
        <v>0</v>
      </c>
      <c r="D8608">
        <v>577.11732547199995</v>
      </c>
      <c r="E8608">
        <f>VALUE(SUBSTITUTE(SUBSTITUTE(SUBSTITUTE(RIGHT(Table1[[#This Row],[raw_timestamp]],21),":","")," ",""),"-",""))</f>
        <v>221181901479398</v>
      </c>
      <c r="F8608">
        <f>IF(Table1[[#This Row],[raw_load]]&gt;30000,F8607,(IF(Table1[[#This Row],[raw_load]]=49.339761120941,F8607,Table1[[#This Row],[raw_load]])))</f>
        <v>0</v>
      </c>
      <c r="G8608">
        <f>-Table1[[#This Row],[load_temp]]</f>
        <v>0</v>
      </c>
      <c r="H8608">
        <f>IF(Table1[[#This Row],[raw_pressure]]=-207.33292143,H8607,D8608)</f>
        <v>577.11732547199995</v>
      </c>
      <c r="I8608" s="1">
        <f>1013-Table1[[#This Row],[pressure_temp]]</f>
        <v>435.88267452800005</v>
      </c>
      <c r="J8608" s="1" t="str">
        <f>SUBSTITUTE(RIGHT(Table1[[#This Row],[file]],LEN(Table1[[#This Row],[file]])-16),"_"," ")</f>
        <v>microventouses porous wall</v>
      </c>
    </row>
    <row r="8609" spans="1:10" hidden="1" x14ac:dyDescent="0.25">
      <c r="A8609" t="s">
        <v>10431</v>
      </c>
      <c r="B8609" t="s">
        <v>8621</v>
      </c>
      <c r="C8609">
        <v>0</v>
      </c>
      <c r="D8609">
        <v>564.52582873200004</v>
      </c>
      <c r="E8609">
        <f>VALUE(SUBSTITUTE(SUBSTITUTE(SUBSTITUTE(RIGHT(Table1[[#This Row],[raw_timestamp]],21),":","")," ",""),"-",""))</f>
        <v>221181901582590</v>
      </c>
      <c r="F8609">
        <f>IF(Table1[[#This Row],[raw_load]]&gt;30000,F8608,(IF(Table1[[#This Row],[raw_load]]=49.339761120941,F8608,Table1[[#This Row],[raw_load]])))</f>
        <v>0</v>
      </c>
      <c r="G8609">
        <f>-Table1[[#This Row],[load_temp]]</f>
        <v>0</v>
      </c>
      <c r="H8609">
        <f>IF(Table1[[#This Row],[raw_pressure]]=-207.33292143,H8608,D8609)</f>
        <v>564.52582873200004</v>
      </c>
      <c r="I8609" s="1">
        <f>1013-Table1[[#This Row],[pressure_temp]]</f>
        <v>448.47417126799996</v>
      </c>
      <c r="J8609" s="1" t="str">
        <f>SUBSTITUTE(RIGHT(Table1[[#This Row],[file]],LEN(Table1[[#This Row],[file]])-16),"_"," ")</f>
        <v>microventouses porous wall</v>
      </c>
    </row>
    <row r="8610" spans="1:10" hidden="1" x14ac:dyDescent="0.25">
      <c r="A8610" t="s">
        <v>10431</v>
      </c>
      <c r="B8610" t="s">
        <v>8622</v>
      </c>
      <c r="C8610">
        <v>0</v>
      </c>
      <c r="D8610">
        <v>585.93137319000004</v>
      </c>
      <c r="E8610">
        <f>VALUE(SUBSTITUTE(SUBSTITUTE(SUBSTITUTE(RIGHT(Table1[[#This Row],[raw_timestamp]],21),":","")," ",""),"-",""))</f>
        <v>221181901685628</v>
      </c>
      <c r="F8610">
        <f>IF(Table1[[#This Row],[raw_load]]&gt;30000,F8609,(IF(Table1[[#This Row],[raw_load]]=49.339761120941,F8609,Table1[[#This Row],[raw_load]])))</f>
        <v>0</v>
      </c>
      <c r="G8610">
        <f>-Table1[[#This Row],[load_temp]]</f>
        <v>0</v>
      </c>
      <c r="H8610">
        <f>IF(Table1[[#This Row],[raw_pressure]]=-207.33292143,H8609,D8610)</f>
        <v>585.93137319000004</v>
      </c>
      <c r="I8610" s="1">
        <f>1013-Table1[[#This Row],[pressure_temp]]</f>
        <v>427.06862680999996</v>
      </c>
      <c r="J8610" s="1" t="str">
        <f>SUBSTITUTE(RIGHT(Table1[[#This Row],[file]],LEN(Table1[[#This Row],[file]])-16),"_"," ")</f>
        <v>microventouses porous wall</v>
      </c>
    </row>
    <row r="8611" spans="1:10" hidden="1" x14ac:dyDescent="0.25">
      <c r="A8611" t="s">
        <v>10431</v>
      </c>
      <c r="B8611" t="s">
        <v>8623</v>
      </c>
      <c r="C8611">
        <v>0</v>
      </c>
      <c r="D8611">
        <v>598.52286992999996</v>
      </c>
      <c r="E8611">
        <f>VALUE(SUBSTITUTE(SUBSTITUTE(SUBSTITUTE(RIGHT(Table1[[#This Row],[raw_timestamp]],21),":","")," ",""),"-",""))</f>
        <v>221181901788694</v>
      </c>
      <c r="F8611">
        <f>IF(Table1[[#This Row],[raw_load]]&gt;30000,F8610,(IF(Table1[[#This Row],[raw_load]]=49.339761120941,F8610,Table1[[#This Row],[raw_load]])))</f>
        <v>0</v>
      </c>
      <c r="G8611">
        <f>-Table1[[#This Row],[load_temp]]</f>
        <v>0</v>
      </c>
      <c r="H8611">
        <f>IF(Table1[[#This Row],[raw_pressure]]=-207.33292143,H8610,D8611)</f>
        <v>598.52286992999996</v>
      </c>
      <c r="I8611" s="1">
        <f>1013-Table1[[#This Row],[pressure_temp]]</f>
        <v>414.47713007000004</v>
      </c>
      <c r="J8611" s="1" t="str">
        <f>SUBSTITUTE(RIGHT(Table1[[#This Row],[file]],LEN(Table1[[#This Row],[file]])-16),"_"," ")</f>
        <v>microventouses porous wall</v>
      </c>
    </row>
    <row r="8612" spans="1:10" hidden="1" x14ac:dyDescent="0.25">
      <c r="A8612" t="s">
        <v>10431</v>
      </c>
      <c r="B8612" t="s">
        <v>8624</v>
      </c>
      <c r="C8612">
        <v>0</v>
      </c>
      <c r="D8612">
        <v>599.78201960399997</v>
      </c>
      <c r="E8612">
        <f>VALUE(SUBSTITUTE(SUBSTITUTE(SUBSTITUTE(RIGHT(Table1[[#This Row],[raw_timestamp]],21),":","")," ",""),"-",""))</f>
        <v>221181901891756</v>
      </c>
      <c r="F8612">
        <f>IF(Table1[[#This Row],[raw_load]]&gt;30000,F8611,(IF(Table1[[#This Row],[raw_load]]=49.339761120941,F8611,Table1[[#This Row],[raw_load]])))</f>
        <v>0</v>
      </c>
      <c r="G8612">
        <f>-Table1[[#This Row],[load_temp]]</f>
        <v>0</v>
      </c>
      <c r="H8612">
        <f>IF(Table1[[#This Row],[raw_pressure]]=-207.33292143,H8611,D8612)</f>
        <v>599.78201960399997</v>
      </c>
      <c r="I8612" s="1">
        <f>1013-Table1[[#This Row],[pressure_temp]]</f>
        <v>413.21798039600003</v>
      </c>
      <c r="J8612" s="1" t="str">
        <f>SUBSTITUTE(RIGHT(Table1[[#This Row],[file]],LEN(Table1[[#This Row],[file]])-16),"_"," ")</f>
        <v>microventouses porous wall</v>
      </c>
    </row>
    <row r="8613" spans="1:10" hidden="1" x14ac:dyDescent="0.25">
      <c r="A8613" t="s">
        <v>10431</v>
      </c>
      <c r="B8613" t="s">
        <v>8625</v>
      </c>
      <c r="C8613">
        <v>0</v>
      </c>
      <c r="D8613">
        <v>588.44967253799996</v>
      </c>
      <c r="E8613">
        <f>VALUE(SUBSTITUTE(SUBSTITUTE(SUBSTITUTE(RIGHT(Table1[[#This Row],[raw_timestamp]],21),":","")," ",""),"-",""))</f>
        <v>221181901995063</v>
      </c>
      <c r="F8613">
        <f>IF(Table1[[#This Row],[raw_load]]&gt;30000,F8612,(IF(Table1[[#This Row],[raw_load]]=49.339761120941,F8612,Table1[[#This Row],[raw_load]])))</f>
        <v>0</v>
      </c>
      <c r="G8613">
        <f>-Table1[[#This Row],[load_temp]]</f>
        <v>0</v>
      </c>
      <c r="H8613">
        <f>IF(Table1[[#This Row],[raw_pressure]]=-207.33292143,H8612,D8613)</f>
        <v>588.44967253799996</v>
      </c>
      <c r="I8613" s="1">
        <f>1013-Table1[[#This Row],[pressure_temp]]</f>
        <v>424.55032746200004</v>
      </c>
      <c r="J8613" s="1" t="str">
        <f>SUBSTITUTE(RIGHT(Table1[[#This Row],[file]],LEN(Table1[[#This Row],[file]])-16),"_"," ")</f>
        <v>microventouses porous wall</v>
      </c>
    </row>
    <row r="8614" spans="1:10" hidden="1" x14ac:dyDescent="0.25">
      <c r="A8614" t="s">
        <v>10431</v>
      </c>
      <c r="B8614" t="s">
        <v>8626</v>
      </c>
      <c r="C8614">
        <v>0</v>
      </c>
      <c r="D8614">
        <v>558.23008036199997</v>
      </c>
      <c r="E8614">
        <f>VALUE(SUBSTITUTE(SUBSTITUTE(SUBSTITUTE(RIGHT(Table1[[#This Row],[raw_timestamp]],21),":","")," ",""),"-",""))</f>
        <v>221181902098140</v>
      </c>
      <c r="F8614">
        <f>IF(Table1[[#This Row],[raw_load]]&gt;30000,F8613,(IF(Table1[[#This Row],[raw_load]]=49.339761120941,F8613,Table1[[#This Row],[raw_load]])))</f>
        <v>0</v>
      </c>
      <c r="G8614">
        <f>-Table1[[#This Row],[load_temp]]</f>
        <v>0</v>
      </c>
      <c r="H8614">
        <f>IF(Table1[[#This Row],[raw_pressure]]=-207.33292143,H8613,D8614)</f>
        <v>558.23008036199997</v>
      </c>
      <c r="I8614" s="1">
        <f>1013-Table1[[#This Row],[pressure_temp]]</f>
        <v>454.76991963800003</v>
      </c>
      <c r="J8614" s="1" t="str">
        <f>SUBSTITUTE(RIGHT(Table1[[#This Row],[file]],LEN(Table1[[#This Row],[file]])-16),"_"," ")</f>
        <v>microventouses porous wall</v>
      </c>
    </row>
    <row r="8615" spans="1:10" hidden="1" x14ac:dyDescent="0.25">
      <c r="A8615" t="s">
        <v>10431</v>
      </c>
      <c r="B8615" t="s">
        <v>8627</v>
      </c>
      <c r="C8615">
        <v>0</v>
      </c>
      <c r="D8615">
        <v>583.41307384200002</v>
      </c>
      <c r="E8615">
        <f>VALUE(SUBSTITUTE(SUBSTITUTE(SUBSTITUTE(RIGHT(Table1[[#This Row],[raw_timestamp]],21),":","")," ",""),"-",""))</f>
        <v>221181902201194</v>
      </c>
      <c r="F8615">
        <f>IF(Table1[[#This Row],[raw_load]]&gt;30000,F8614,(IF(Table1[[#This Row],[raw_load]]=49.339761120941,F8614,Table1[[#This Row],[raw_load]])))</f>
        <v>0</v>
      </c>
      <c r="G8615">
        <f>-Table1[[#This Row],[load_temp]]</f>
        <v>0</v>
      </c>
      <c r="H8615">
        <f>IF(Table1[[#This Row],[raw_pressure]]=-207.33292143,H8614,D8615)</f>
        <v>583.41307384200002</v>
      </c>
      <c r="I8615" s="1">
        <f>1013-Table1[[#This Row],[pressure_temp]]</f>
        <v>429.58692615799998</v>
      </c>
      <c r="J8615" s="1" t="str">
        <f>SUBSTITUTE(RIGHT(Table1[[#This Row],[file]],LEN(Table1[[#This Row],[file]])-16),"_"," ")</f>
        <v>microventouses porous wall</v>
      </c>
    </row>
    <row r="8616" spans="1:10" hidden="1" x14ac:dyDescent="0.25">
      <c r="A8616" t="s">
        <v>10431</v>
      </c>
      <c r="B8616" t="s">
        <v>8628</v>
      </c>
      <c r="C8616">
        <v>0</v>
      </c>
      <c r="D8616">
        <v>594.74542090800003</v>
      </c>
      <c r="E8616">
        <f>VALUE(SUBSTITUTE(SUBSTITUTE(SUBSTITUTE(RIGHT(Table1[[#This Row],[raw_timestamp]],21),":","")," ",""),"-",""))</f>
        <v>221181902304386</v>
      </c>
      <c r="F8616">
        <f>IF(Table1[[#This Row],[raw_load]]&gt;30000,F8615,(IF(Table1[[#This Row],[raw_load]]=49.339761120941,F8615,Table1[[#This Row],[raw_load]])))</f>
        <v>0</v>
      </c>
      <c r="G8616">
        <f>-Table1[[#This Row],[load_temp]]</f>
        <v>0</v>
      </c>
      <c r="H8616">
        <f>IF(Table1[[#This Row],[raw_pressure]]=-207.33292143,H8615,D8616)</f>
        <v>594.74542090800003</v>
      </c>
      <c r="I8616" s="1">
        <f>1013-Table1[[#This Row],[pressure_temp]]</f>
        <v>418.25457909199997</v>
      </c>
      <c r="J8616" s="1" t="str">
        <f>SUBSTITUTE(RIGHT(Table1[[#This Row],[file]],LEN(Table1[[#This Row],[file]])-16),"_"," ")</f>
        <v>microventouses porous wall</v>
      </c>
    </row>
    <row r="8617" spans="1:10" hidden="1" x14ac:dyDescent="0.25">
      <c r="A8617" t="s">
        <v>10431</v>
      </c>
      <c r="B8617" t="s">
        <v>8629</v>
      </c>
      <c r="C8617">
        <v>0</v>
      </c>
      <c r="D8617">
        <v>594.74542090800003</v>
      </c>
      <c r="E8617">
        <f>VALUE(SUBSTITUTE(SUBSTITUTE(SUBSTITUTE(RIGHT(Table1[[#This Row],[raw_timestamp]],21),":","")," ",""),"-",""))</f>
        <v>221181902407475</v>
      </c>
      <c r="F8617">
        <f>IF(Table1[[#This Row],[raw_load]]&gt;30000,F8616,(IF(Table1[[#This Row],[raw_load]]=49.339761120941,F8616,Table1[[#This Row],[raw_load]])))</f>
        <v>0</v>
      </c>
      <c r="G8617">
        <f>-Table1[[#This Row],[load_temp]]</f>
        <v>0</v>
      </c>
      <c r="H8617">
        <f>IF(Table1[[#This Row],[raw_pressure]]=-207.33292143,H8616,D8617)</f>
        <v>594.74542090800003</v>
      </c>
      <c r="I8617" s="1">
        <f>1013-Table1[[#This Row],[pressure_temp]]</f>
        <v>418.25457909199997</v>
      </c>
      <c r="J8617" s="1" t="str">
        <f>SUBSTITUTE(RIGHT(Table1[[#This Row],[file]],LEN(Table1[[#This Row],[file]])-16),"_"," ")</f>
        <v>microventouses porous wall</v>
      </c>
    </row>
    <row r="8618" spans="1:10" hidden="1" x14ac:dyDescent="0.25">
      <c r="A8618" t="s">
        <v>10431</v>
      </c>
      <c r="B8618" t="s">
        <v>8630</v>
      </c>
      <c r="C8618">
        <v>0</v>
      </c>
      <c r="D8618">
        <v>602.300318952</v>
      </c>
      <c r="E8618">
        <f>VALUE(SUBSTITUTE(SUBSTITUTE(SUBSTITUTE(RIGHT(Table1[[#This Row],[raw_timestamp]],21),":","")," ",""),"-",""))</f>
        <v>221181902510541</v>
      </c>
      <c r="F8618">
        <f>IF(Table1[[#This Row],[raw_load]]&gt;30000,F8617,(IF(Table1[[#This Row],[raw_load]]=49.339761120941,F8617,Table1[[#This Row],[raw_load]])))</f>
        <v>0</v>
      </c>
      <c r="G8618">
        <f>-Table1[[#This Row],[load_temp]]</f>
        <v>0</v>
      </c>
      <c r="H8618">
        <f>IF(Table1[[#This Row],[raw_pressure]]=-207.33292143,H8617,D8618)</f>
        <v>602.300318952</v>
      </c>
      <c r="I8618" s="1">
        <f>1013-Table1[[#This Row],[pressure_temp]]</f>
        <v>410.699681048</v>
      </c>
      <c r="J8618" s="1" t="str">
        <f>SUBSTITUTE(RIGHT(Table1[[#This Row],[file]],LEN(Table1[[#This Row],[file]])-16),"_"," ")</f>
        <v>microventouses porous wall</v>
      </c>
    </row>
    <row r="8619" spans="1:10" hidden="1" x14ac:dyDescent="0.25">
      <c r="A8619" t="s">
        <v>10431</v>
      </c>
      <c r="B8619" t="s">
        <v>8631</v>
      </c>
      <c r="C8619">
        <v>0</v>
      </c>
      <c r="D8619">
        <v>572.08072677600001</v>
      </c>
      <c r="E8619">
        <f>VALUE(SUBSTITUTE(SUBSTITUTE(SUBSTITUTE(RIGHT(Table1[[#This Row],[raw_timestamp]],21),":","")," ",""),"-",""))</f>
        <v>221181902613753</v>
      </c>
      <c r="F8619">
        <f>IF(Table1[[#This Row],[raw_load]]&gt;30000,F8618,(IF(Table1[[#This Row],[raw_load]]=49.339761120941,F8618,Table1[[#This Row],[raw_load]])))</f>
        <v>0</v>
      </c>
      <c r="G8619">
        <f>-Table1[[#This Row],[load_temp]]</f>
        <v>0</v>
      </c>
      <c r="H8619">
        <f>IF(Table1[[#This Row],[raw_pressure]]=-207.33292143,H8618,D8619)</f>
        <v>572.08072677600001</v>
      </c>
      <c r="I8619" s="1">
        <f>1013-Table1[[#This Row],[pressure_temp]]</f>
        <v>440.91927322399999</v>
      </c>
      <c r="J8619" s="1" t="str">
        <f>SUBSTITUTE(RIGHT(Table1[[#This Row],[file]],LEN(Table1[[#This Row],[file]])-16),"_"," ")</f>
        <v>microventouses porous wall</v>
      </c>
    </row>
    <row r="8620" spans="1:10" hidden="1" x14ac:dyDescent="0.25">
      <c r="A8620" t="s">
        <v>10431</v>
      </c>
      <c r="B8620" t="s">
        <v>8632</v>
      </c>
      <c r="C8620">
        <v>0</v>
      </c>
      <c r="D8620">
        <v>584.67222351600003</v>
      </c>
      <c r="E8620">
        <f>VALUE(SUBSTITUTE(SUBSTITUTE(SUBSTITUTE(RIGHT(Table1[[#This Row],[raw_timestamp]],21),":","")," ",""),"-",""))</f>
        <v>221181902716903</v>
      </c>
      <c r="F8620">
        <f>IF(Table1[[#This Row],[raw_load]]&gt;30000,F8619,(IF(Table1[[#This Row],[raw_load]]=49.339761120941,F8619,Table1[[#This Row],[raw_load]])))</f>
        <v>0</v>
      </c>
      <c r="G8620">
        <f>-Table1[[#This Row],[load_temp]]</f>
        <v>0</v>
      </c>
      <c r="H8620">
        <f>IF(Table1[[#This Row],[raw_pressure]]=-207.33292143,H8619,D8620)</f>
        <v>584.67222351600003</v>
      </c>
      <c r="I8620" s="1">
        <f>1013-Table1[[#This Row],[pressure_temp]]</f>
        <v>428.32777648399997</v>
      </c>
      <c r="J8620" s="1" t="str">
        <f>SUBSTITUTE(RIGHT(Table1[[#This Row],[file]],LEN(Table1[[#This Row],[file]])-16),"_"," ")</f>
        <v>microventouses porous wall</v>
      </c>
    </row>
    <row r="8621" spans="1:10" hidden="1" x14ac:dyDescent="0.25">
      <c r="A8621" t="s">
        <v>10431</v>
      </c>
      <c r="B8621" t="s">
        <v>8633</v>
      </c>
      <c r="C8621">
        <v>0</v>
      </c>
      <c r="D8621">
        <v>592.22712156</v>
      </c>
      <c r="E8621">
        <f>VALUE(SUBSTITUTE(SUBSTITUTE(SUBSTITUTE(RIGHT(Table1[[#This Row],[raw_timestamp]],21),":","")," ",""),"-",""))</f>
        <v>221181902819934</v>
      </c>
      <c r="F8621">
        <f>IF(Table1[[#This Row],[raw_load]]&gt;30000,F8620,(IF(Table1[[#This Row],[raw_load]]=49.339761120941,F8620,Table1[[#This Row],[raw_load]])))</f>
        <v>0</v>
      </c>
      <c r="G8621">
        <f>-Table1[[#This Row],[load_temp]]</f>
        <v>0</v>
      </c>
      <c r="H8621">
        <f>IF(Table1[[#This Row],[raw_pressure]]=-207.33292143,H8620,D8621)</f>
        <v>592.22712156</v>
      </c>
      <c r="I8621" s="1">
        <f>1013-Table1[[#This Row],[pressure_temp]]</f>
        <v>420.77287844</v>
      </c>
      <c r="J8621" s="1" t="str">
        <f>SUBSTITUTE(RIGHT(Table1[[#This Row],[file]],LEN(Table1[[#This Row],[file]])-16),"_"," ")</f>
        <v>microventouses porous wall</v>
      </c>
    </row>
    <row r="8622" spans="1:10" hidden="1" x14ac:dyDescent="0.25">
      <c r="A8622" t="s">
        <v>10431</v>
      </c>
      <c r="B8622" t="s">
        <v>8634</v>
      </c>
      <c r="C8622">
        <v>0</v>
      </c>
      <c r="D8622">
        <v>590.96797188599999</v>
      </c>
      <c r="E8622">
        <f>VALUE(SUBSTITUTE(SUBSTITUTE(SUBSTITUTE(RIGHT(Table1[[#This Row],[raw_timestamp]],21),":","")," ",""),"-",""))</f>
        <v>221181902923111</v>
      </c>
      <c r="F8622">
        <f>IF(Table1[[#This Row],[raw_load]]&gt;30000,F8621,(IF(Table1[[#This Row],[raw_load]]=49.339761120941,F8621,Table1[[#This Row],[raw_load]])))</f>
        <v>0</v>
      </c>
      <c r="G8622">
        <f>-Table1[[#This Row],[load_temp]]</f>
        <v>0</v>
      </c>
      <c r="H8622">
        <f>IF(Table1[[#This Row],[raw_pressure]]=-207.33292143,H8621,D8622)</f>
        <v>590.96797188599999</v>
      </c>
      <c r="I8622" s="1">
        <f>1013-Table1[[#This Row],[pressure_temp]]</f>
        <v>422.03202811400001</v>
      </c>
      <c r="J8622" s="1" t="str">
        <f>SUBSTITUTE(RIGHT(Table1[[#This Row],[file]],LEN(Table1[[#This Row],[file]])-16),"_"," ")</f>
        <v>microventouses porous wall</v>
      </c>
    </row>
    <row r="8623" spans="1:10" hidden="1" x14ac:dyDescent="0.25">
      <c r="A8623" t="s">
        <v>10431</v>
      </c>
      <c r="B8623" t="s">
        <v>8635</v>
      </c>
      <c r="C8623">
        <v>0</v>
      </c>
      <c r="D8623">
        <v>597.26372025600006</v>
      </c>
      <c r="E8623">
        <f>VALUE(SUBSTITUTE(SUBSTITUTE(SUBSTITUTE(RIGHT(Table1[[#This Row],[raw_timestamp]],21),":","")," ",""),"-",""))</f>
        <v>221181903026186</v>
      </c>
      <c r="F8623">
        <f>IF(Table1[[#This Row],[raw_load]]&gt;30000,F8622,(IF(Table1[[#This Row],[raw_load]]=49.339761120941,F8622,Table1[[#This Row],[raw_load]])))</f>
        <v>0</v>
      </c>
      <c r="G8623">
        <f>-Table1[[#This Row],[load_temp]]</f>
        <v>0</v>
      </c>
      <c r="H8623">
        <f>IF(Table1[[#This Row],[raw_pressure]]=-207.33292143,H8622,D8623)</f>
        <v>597.26372025600006</v>
      </c>
      <c r="I8623" s="1">
        <f>1013-Table1[[#This Row],[pressure_temp]]</f>
        <v>415.73627974399994</v>
      </c>
      <c r="J8623" s="1" t="str">
        <f>SUBSTITUTE(RIGHT(Table1[[#This Row],[file]],LEN(Table1[[#This Row],[file]])-16),"_"," ")</f>
        <v>microventouses porous wall</v>
      </c>
    </row>
    <row r="8624" spans="1:10" hidden="1" x14ac:dyDescent="0.25">
      <c r="A8624" t="s">
        <v>10431</v>
      </c>
      <c r="B8624" t="s">
        <v>8636</v>
      </c>
      <c r="C8624">
        <v>0</v>
      </c>
      <c r="D8624">
        <v>574.59902612400003</v>
      </c>
      <c r="E8624">
        <f>VALUE(SUBSTITUTE(SUBSTITUTE(SUBSTITUTE(RIGHT(Table1[[#This Row],[raw_timestamp]],21),":","")," ",""),"-",""))</f>
        <v>221181903129249</v>
      </c>
      <c r="F8624">
        <f>IF(Table1[[#This Row],[raw_load]]&gt;30000,F8623,(IF(Table1[[#This Row],[raw_load]]=49.339761120941,F8623,Table1[[#This Row],[raw_load]])))</f>
        <v>0</v>
      </c>
      <c r="G8624">
        <f>-Table1[[#This Row],[load_temp]]</f>
        <v>0</v>
      </c>
      <c r="H8624">
        <f>IF(Table1[[#This Row],[raw_pressure]]=-207.33292143,H8623,D8624)</f>
        <v>574.59902612400003</v>
      </c>
      <c r="I8624" s="1">
        <f>1013-Table1[[#This Row],[pressure_temp]]</f>
        <v>438.40097387599997</v>
      </c>
      <c r="J8624" s="1" t="str">
        <f>SUBSTITUTE(RIGHT(Table1[[#This Row],[file]],LEN(Table1[[#This Row],[file]])-16),"_"," ")</f>
        <v>microventouses porous wall</v>
      </c>
    </row>
    <row r="8625" spans="1:10" hidden="1" x14ac:dyDescent="0.25">
      <c r="A8625" t="s">
        <v>10431</v>
      </c>
      <c r="B8625" t="s">
        <v>8637</v>
      </c>
      <c r="C8625">
        <v>0</v>
      </c>
      <c r="D8625">
        <v>583.41307384200002</v>
      </c>
      <c r="E8625">
        <f>VALUE(SUBSTITUTE(SUBSTITUTE(SUBSTITUTE(RIGHT(Table1[[#This Row],[raw_timestamp]],21),":","")," ",""),"-",""))</f>
        <v>221181903232450</v>
      </c>
      <c r="F8625">
        <f>IF(Table1[[#This Row],[raw_load]]&gt;30000,F8624,(IF(Table1[[#This Row],[raw_load]]=49.339761120941,F8624,Table1[[#This Row],[raw_load]])))</f>
        <v>0</v>
      </c>
      <c r="G8625">
        <f>-Table1[[#This Row],[load_temp]]</f>
        <v>0</v>
      </c>
      <c r="H8625">
        <f>IF(Table1[[#This Row],[raw_pressure]]=-207.33292143,H8624,D8625)</f>
        <v>583.41307384200002</v>
      </c>
      <c r="I8625" s="1">
        <f>1013-Table1[[#This Row],[pressure_temp]]</f>
        <v>429.58692615799998</v>
      </c>
      <c r="J8625" s="1" t="str">
        <f>SUBSTITUTE(RIGHT(Table1[[#This Row],[file]],LEN(Table1[[#This Row],[file]])-16),"_"," ")</f>
        <v>microventouses porous wall</v>
      </c>
    </row>
    <row r="8626" spans="1:10" hidden="1" x14ac:dyDescent="0.25">
      <c r="A8626" t="s">
        <v>10431</v>
      </c>
      <c r="B8626" t="s">
        <v>8638</v>
      </c>
      <c r="C8626">
        <v>0</v>
      </c>
      <c r="D8626">
        <v>585.93137319000004</v>
      </c>
      <c r="E8626">
        <f>VALUE(SUBSTITUTE(SUBSTITUTE(SUBSTITUTE(RIGHT(Table1[[#This Row],[raw_timestamp]],21),":","")," ",""),"-",""))</f>
        <v>221181903335568</v>
      </c>
      <c r="F8626">
        <f>IF(Table1[[#This Row],[raw_load]]&gt;30000,F8625,(IF(Table1[[#This Row],[raw_load]]=49.339761120941,F8625,Table1[[#This Row],[raw_load]])))</f>
        <v>0</v>
      </c>
      <c r="G8626">
        <f>-Table1[[#This Row],[load_temp]]</f>
        <v>0</v>
      </c>
      <c r="H8626">
        <f>IF(Table1[[#This Row],[raw_pressure]]=-207.33292143,H8625,D8626)</f>
        <v>585.93137319000004</v>
      </c>
      <c r="I8626" s="1">
        <f>1013-Table1[[#This Row],[pressure_temp]]</f>
        <v>427.06862680999996</v>
      </c>
      <c r="J8626" s="1" t="str">
        <f>SUBSTITUTE(RIGHT(Table1[[#This Row],[file]],LEN(Table1[[#This Row],[file]])-16),"_"," ")</f>
        <v>microventouses porous wall</v>
      </c>
    </row>
    <row r="8627" spans="1:10" hidden="1" x14ac:dyDescent="0.25">
      <c r="A8627" t="s">
        <v>10431</v>
      </c>
      <c r="B8627" t="s">
        <v>8639</v>
      </c>
      <c r="C8627">
        <v>0</v>
      </c>
      <c r="D8627">
        <v>596.00457058200004</v>
      </c>
      <c r="E8627">
        <f>VALUE(SUBSTITUTE(SUBSTITUTE(SUBSTITUTE(RIGHT(Table1[[#This Row],[raw_timestamp]],21),":","")," ",""),"-",""))</f>
        <v>221181903438573</v>
      </c>
      <c r="F8627">
        <f>IF(Table1[[#This Row],[raw_load]]&gt;30000,F8626,(IF(Table1[[#This Row],[raw_load]]=49.339761120941,F8626,Table1[[#This Row],[raw_load]])))</f>
        <v>0</v>
      </c>
      <c r="G8627">
        <f>-Table1[[#This Row],[load_temp]]</f>
        <v>0</v>
      </c>
      <c r="H8627">
        <f>IF(Table1[[#This Row],[raw_pressure]]=-207.33292143,H8626,D8627)</f>
        <v>596.00457058200004</v>
      </c>
      <c r="I8627" s="1">
        <f>1013-Table1[[#This Row],[pressure_temp]]</f>
        <v>416.99542941799996</v>
      </c>
      <c r="J8627" s="1" t="str">
        <f>SUBSTITUTE(RIGHT(Table1[[#This Row],[file]],LEN(Table1[[#This Row],[file]])-16),"_"," ")</f>
        <v>microventouses porous wall</v>
      </c>
    </row>
    <row r="8628" spans="1:10" hidden="1" x14ac:dyDescent="0.25">
      <c r="A8628" t="s">
        <v>10431</v>
      </c>
      <c r="B8628" t="s">
        <v>8640</v>
      </c>
      <c r="C8628">
        <v>0</v>
      </c>
      <c r="D8628">
        <v>602.300318952</v>
      </c>
      <c r="E8628">
        <f>VALUE(SUBSTITUTE(SUBSTITUTE(SUBSTITUTE(RIGHT(Table1[[#This Row],[raw_timestamp]],21),":","")," ",""),"-",""))</f>
        <v>221181903541625</v>
      </c>
      <c r="F8628">
        <f>IF(Table1[[#This Row],[raw_load]]&gt;30000,F8627,(IF(Table1[[#This Row],[raw_load]]=49.339761120941,F8627,Table1[[#This Row],[raw_load]])))</f>
        <v>0</v>
      </c>
      <c r="G8628">
        <f>-Table1[[#This Row],[load_temp]]</f>
        <v>0</v>
      </c>
      <c r="H8628">
        <f>IF(Table1[[#This Row],[raw_pressure]]=-207.33292143,H8627,D8628)</f>
        <v>602.300318952</v>
      </c>
      <c r="I8628" s="1">
        <f>1013-Table1[[#This Row],[pressure_temp]]</f>
        <v>410.699681048</v>
      </c>
      <c r="J8628" s="1" t="str">
        <f>SUBSTITUTE(RIGHT(Table1[[#This Row],[file]],LEN(Table1[[#This Row],[file]])-16),"_"," ")</f>
        <v>microventouses porous wall</v>
      </c>
    </row>
    <row r="8629" spans="1:10" hidden="1" x14ac:dyDescent="0.25">
      <c r="A8629" t="s">
        <v>10431</v>
      </c>
      <c r="B8629" t="s">
        <v>8641</v>
      </c>
      <c r="C8629">
        <v>0</v>
      </c>
      <c r="D8629">
        <v>580.89477449399999</v>
      </c>
      <c r="E8629">
        <f>VALUE(SUBSTITUTE(SUBSTITUTE(SUBSTITUTE(RIGHT(Table1[[#This Row],[raw_timestamp]],21),":","")," ",""),"-",""))</f>
        <v>221181903644910</v>
      </c>
      <c r="F8629">
        <f>IF(Table1[[#This Row],[raw_load]]&gt;30000,F8628,(IF(Table1[[#This Row],[raw_load]]=49.339761120941,F8628,Table1[[#This Row],[raw_load]])))</f>
        <v>0</v>
      </c>
      <c r="G8629">
        <f>-Table1[[#This Row],[load_temp]]</f>
        <v>0</v>
      </c>
      <c r="H8629">
        <f>IF(Table1[[#This Row],[raw_pressure]]=-207.33292143,H8628,D8629)</f>
        <v>580.89477449399999</v>
      </c>
      <c r="I8629" s="1">
        <f>1013-Table1[[#This Row],[pressure_temp]]</f>
        <v>432.10522550600001</v>
      </c>
      <c r="J8629" s="1" t="str">
        <f>SUBSTITUTE(RIGHT(Table1[[#This Row],[file]],LEN(Table1[[#This Row],[file]])-16),"_"," ")</f>
        <v>microventouses porous wall</v>
      </c>
    </row>
    <row r="8630" spans="1:10" hidden="1" x14ac:dyDescent="0.25">
      <c r="A8630" t="s">
        <v>10431</v>
      </c>
      <c r="B8630" t="s">
        <v>8642</v>
      </c>
      <c r="C8630">
        <v>0</v>
      </c>
      <c r="D8630">
        <v>560.74837970999999</v>
      </c>
      <c r="E8630">
        <f>VALUE(SUBSTITUTE(SUBSTITUTE(SUBSTITUTE(RIGHT(Table1[[#This Row],[raw_timestamp]],21),":","")," ",""),"-",""))</f>
        <v>221181903748008</v>
      </c>
      <c r="F8630">
        <f>IF(Table1[[#This Row],[raw_load]]&gt;30000,F8629,(IF(Table1[[#This Row],[raw_load]]=49.339761120941,F8629,Table1[[#This Row],[raw_load]])))</f>
        <v>0</v>
      </c>
      <c r="G8630">
        <f>-Table1[[#This Row],[load_temp]]</f>
        <v>0</v>
      </c>
      <c r="H8630">
        <f>IF(Table1[[#This Row],[raw_pressure]]=-207.33292143,H8629,D8630)</f>
        <v>560.74837970999999</v>
      </c>
      <c r="I8630" s="1">
        <f>1013-Table1[[#This Row],[pressure_temp]]</f>
        <v>452.25162029000001</v>
      </c>
      <c r="J8630" s="1" t="str">
        <f>SUBSTITUTE(RIGHT(Table1[[#This Row],[file]],LEN(Table1[[#This Row],[file]])-16),"_"," ")</f>
        <v>microventouses porous wall</v>
      </c>
    </row>
    <row r="8631" spans="1:10" hidden="1" x14ac:dyDescent="0.25">
      <c r="A8631" t="s">
        <v>10431</v>
      </c>
      <c r="B8631" t="s">
        <v>8643</v>
      </c>
      <c r="C8631">
        <v>0</v>
      </c>
      <c r="D8631">
        <v>590.96797188599999</v>
      </c>
      <c r="E8631">
        <f>VALUE(SUBSTITUTE(SUBSTITUTE(SUBSTITUTE(RIGHT(Table1[[#This Row],[raw_timestamp]],21),":","")," ",""),"-",""))</f>
        <v>221181903851083</v>
      </c>
      <c r="F8631">
        <f>IF(Table1[[#This Row],[raw_load]]&gt;30000,F8630,(IF(Table1[[#This Row],[raw_load]]=49.339761120941,F8630,Table1[[#This Row],[raw_load]])))</f>
        <v>0</v>
      </c>
      <c r="G8631">
        <f>-Table1[[#This Row],[load_temp]]</f>
        <v>0</v>
      </c>
      <c r="H8631">
        <f>IF(Table1[[#This Row],[raw_pressure]]=-207.33292143,H8630,D8631)</f>
        <v>590.96797188599999</v>
      </c>
      <c r="I8631" s="1">
        <f>1013-Table1[[#This Row],[pressure_temp]]</f>
        <v>422.03202811400001</v>
      </c>
      <c r="J8631" s="1" t="str">
        <f>SUBSTITUTE(RIGHT(Table1[[#This Row],[file]],LEN(Table1[[#This Row],[file]])-16),"_"," ")</f>
        <v>microventouses porous wall</v>
      </c>
    </row>
    <row r="8632" spans="1:10" hidden="1" x14ac:dyDescent="0.25">
      <c r="A8632" t="s">
        <v>10431</v>
      </c>
      <c r="B8632" t="s">
        <v>8644</v>
      </c>
      <c r="C8632">
        <v>0</v>
      </c>
      <c r="D8632">
        <v>603.55946862600001</v>
      </c>
      <c r="E8632">
        <f>VALUE(SUBSTITUTE(SUBSTITUTE(SUBSTITUTE(RIGHT(Table1[[#This Row],[raw_timestamp]],21),":","")," ",""),"-",""))</f>
        <v>221181903954112</v>
      </c>
      <c r="F8632">
        <f>IF(Table1[[#This Row],[raw_load]]&gt;30000,F8631,(IF(Table1[[#This Row],[raw_load]]=49.339761120941,F8631,Table1[[#This Row],[raw_load]])))</f>
        <v>0</v>
      </c>
      <c r="G8632">
        <f>-Table1[[#This Row],[load_temp]]</f>
        <v>0</v>
      </c>
      <c r="H8632">
        <f>IF(Table1[[#This Row],[raw_pressure]]=-207.33292143,H8631,D8632)</f>
        <v>603.55946862600001</v>
      </c>
      <c r="I8632" s="1">
        <f>1013-Table1[[#This Row],[pressure_temp]]</f>
        <v>409.44053137399999</v>
      </c>
      <c r="J8632" s="1" t="str">
        <f>SUBSTITUTE(RIGHT(Table1[[#This Row],[file]],LEN(Table1[[#This Row],[file]])-16),"_"," ")</f>
        <v>microventouses porous wall</v>
      </c>
    </row>
    <row r="8633" spans="1:10" hidden="1" x14ac:dyDescent="0.25">
      <c r="A8633" t="s">
        <v>10431</v>
      </c>
      <c r="B8633" t="s">
        <v>8645</v>
      </c>
      <c r="C8633">
        <v>0</v>
      </c>
      <c r="D8633">
        <v>607.33691764800005</v>
      </c>
      <c r="E8633">
        <f>VALUE(SUBSTITUTE(SUBSTITUTE(SUBSTITUTE(RIGHT(Table1[[#This Row],[raw_timestamp]],21),":","")," ",""),"-",""))</f>
        <v>221181904057160</v>
      </c>
      <c r="F8633">
        <f>IF(Table1[[#This Row],[raw_load]]&gt;30000,F8632,(IF(Table1[[#This Row],[raw_load]]=49.339761120941,F8632,Table1[[#This Row],[raw_load]])))</f>
        <v>0</v>
      </c>
      <c r="G8633">
        <f>-Table1[[#This Row],[load_temp]]</f>
        <v>0</v>
      </c>
      <c r="H8633">
        <f>IF(Table1[[#This Row],[raw_pressure]]=-207.33292143,H8632,D8633)</f>
        <v>607.33691764800005</v>
      </c>
      <c r="I8633" s="1">
        <f>1013-Table1[[#This Row],[pressure_temp]]</f>
        <v>405.66308235199995</v>
      </c>
      <c r="J8633" s="1" t="str">
        <f>SUBSTITUTE(RIGHT(Table1[[#This Row],[file]],LEN(Table1[[#This Row],[file]])-16),"_"," ")</f>
        <v>microventouses porous wall</v>
      </c>
    </row>
    <row r="8634" spans="1:10" hidden="1" x14ac:dyDescent="0.25">
      <c r="A8634" t="s">
        <v>10431</v>
      </c>
      <c r="B8634" t="s">
        <v>8646</v>
      </c>
      <c r="C8634">
        <v>0</v>
      </c>
      <c r="D8634">
        <v>609.85521699599997</v>
      </c>
      <c r="E8634">
        <f>VALUE(SUBSTITUTE(SUBSTITUTE(SUBSTITUTE(RIGHT(Table1[[#This Row],[raw_timestamp]],21),":","")," ",""),"-",""))</f>
        <v>221181904160243</v>
      </c>
      <c r="F8634">
        <f>IF(Table1[[#This Row],[raw_load]]&gt;30000,F8633,(IF(Table1[[#This Row],[raw_load]]=49.339761120941,F8633,Table1[[#This Row],[raw_load]])))</f>
        <v>0</v>
      </c>
      <c r="G8634">
        <f>-Table1[[#This Row],[load_temp]]</f>
        <v>0</v>
      </c>
      <c r="H8634">
        <f>IF(Table1[[#This Row],[raw_pressure]]=-207.33292143,H8633,D8634)</f>
        <v>609.85521699599997</v>
      </c>
      <c r="I8634" s="1">
        <f>1013-Table1[[#This Row],[pressure_temp]]</f>
        <v>403.14478300400003</v>
      </c>
      <c r="J8634" s="1" t="str">
        <f>SUBSTITUTE(RIGHT(Table1[[#This Row],[file]],LEN(Table1[[#This Row],[file]])-16),"_"," ")</f>
        <v>microventouses porous wall</v>
      </c>
    </row>
    <row r="8635" spans="1:10" hidden="1" x14ac:dyDescent="0.25">
      <c r="A8635" t="s">
        <v>10431</v>
      </c>
      <c r="B8635" t="s">
        <v>8647</v>
      </c>
      <c r="C8635">
        <v>0</v>
      </c>
      <c r="D8635">
        <v>579.63562481999998</v>
      </c>
      <c r="E8635">
        <f>VALUE(SUBSTITUTE(SUBSTITUTE(SUBSTITUTE(RIGHT(Table1[[#This Row],[raw_timestamp]],21),":","")," ",""),"-",""))</f>
        <v>221181904263486</v>
      </c>
      <c r="F8635">
        <f>IF(Table1[[#This Row],[raw_load]]&gt;30000,F8634,(IF(Table1[[#This Row],[raw_load]]=49.339761120941,F8634,Table1[[#This Row],[raw_load]])))</f>
        <v>0</v>
      </c>
      <c r="G8635">
        <f>-Table1[[#This Row],[load_temp]]</f>
        <v>0</v>
      </c>
      <c r="H8635">
        <f>IF(Table1[[#This Row],[raw_pressure]]=-207.33292143,H8634,D8635)</f>
        <v>579.63562481999998</v>
      </c>
      <c r="I8635" s="1">
        <f>1013-Table1[[#This Row],[pressure_temp]]</f>
        <v>433.36437518000002</v>
      </c>
      <c r="J8635" s="1" t="str">
        <f>SUBSTITUTE(RIGHT(Table1[[#This Row],[file]],LEN(Table1[[#This Row],[file]])-16),"_"," ")</f>
        <v>microventouses porous wall</v>
      </c>
    </row>
    <row r="8636" spans="1:10" hidden="1" x14ac:dyDescent="0.25">
      <c r="A8636" t="s">
        <v>10431</v>
      </c>
      <c r="B8636" t="s">
        <v>8648</v>
      </c>
      <c r="C8636">
        <v>0</v>
      </c>
      <c r="D8636">
        <v>596.00457058200004</v>
      </c>
      <c r="E8636">
        <f>VALUE(SUBSTITUTE(SUBSTITUTE(SUBSTITUTE(RIGHT(Table1[[#This Row],[raw_timestamp]],21),":","")," ",""),"-",""))</f>
        <v>221181904366629</v>
      </c>
      <c r="F8636">
        <f>IF(Table1[[#This Row],[raw_load]]&gt;30000,F8635,(IF(Table1[[#This Row],[raw_load]]=49.339761120941,F8635,Table1[[#This Row],[raw_load]])))</f>
        <v>0</v>
      </c>
      <c r="G8636">
        <f>-Table1[[#This Row],[load_temp]]</f>
        <v>0</v>
      </c>
      <c r="H8636">
        <f>IF(Table1[[#This Row],[raw_pressure]]=-207.33292143,H8635,D8636)</f>
        <v>596.00457058200004</v>
      </c>
      <c r="I8636" s="1">
        <f>1013-Table1[[#This Row],[pressure_temp]]</f>
        <v>416.99542941799996</v>
      </c>
      <c r="J8636" s="1" t="str">
        <f>SUBSTITUTE(RIGHT(Table1[[#This Row],[file]],LEN(Table1[[#This Row],[file]])-16),"_"," ")</f>
        <v>microventouses porous wall</v>
      </c>
    </row>
    <row r="8637" spans="1:10" hidden="1" x14ac:dyDescent="0.25">
      <c r="A8637" t="s">
        <v>10431</v>
      </c>
      <c r="B8637" t="s">
        <v>8649</v>
      </c>
      <c r="C8637">
        <v>0</v>
      </c>
      <c r="D8637">
        <v>604.81861830000003</v>
      </c>
      <c r="E8637">
        <f>VALUE(SUBSTITUTE(SUBSTITUTE(SUBSTITUTE(RIGHT(Table1[[#This Row],[raw_timestamp]],21),":","")," ",""),"-",""))</f>
        <v>221181904469675</v>
      </c>
      <c r="F8637">
        <f>IF(Table1[[#This Row],[raw_load]]&gt;30000,F8636,(IF(Table1[[#This Row],[raw_load]]=49.339761120941,F8636,Table1[[#This Row],[raw_load]])))</f>
        <v>0</v>
      </c>
      <c r="G8637">
        <f>-Table1[[#This Row],[load_temp]]</f>
        <v>0</v>
      </c>
      <c r="H8637">
        <f>IF(Table1[[#This Row],[raw_pressure]]=-207.33292143,H8636,D8637)</f>
        <v>604.81861830000003</v>
      </c>
      <c r="I8637" s="1">
        <f>1013-Table1[[#This Row],[pressure_temp]]</f>
        <v>408.18138169999997</v>
      </c>
      <c r="J8637" s="1" t="str">
        <f>SUBSTITUTE(RIGHT(Table1[[#This Row],[file]],LEN(Table1[[#This Row],[file]])-16),"_"," ")</f>
        <v>microventouses porous wall</v>
      </c>
    </row>
    <row r="8638" spans="1:10" hidden="1" x14ac:dyDescent="0.25">
      <c r="A8638" t="s">
        <v>10431</v>
      </c>
      <c r="B8638" t="s">
        <v>8650</v>
      </c>
      <c r="C8638">
        <v>0</v>
      </c>
      <c r="D8638">
        <v>602.300318952</v>
      </c>
      <c r="E8638">
        <f>VALUE(SUBSTITUTE(SUBSTITUTE(SUBSTITUTE(RIGHT(Table1[[#This Row],[raw_timestamp]],21),":","")," ",""),"-",""))</f>
        <v>221181904572850</v>
      </c>
      <c r="F8638">
        <f>IF(Table1[[#This Row],[raw_load]]&gt;30000,F8637,(IF(Table1[[#This Row],[raw_load]]=49.339761120941,F8637,Table1[[#This Row],[raw_load]])))</f>
        <v>0</v>
      </c>
      <c r="G8638">
        <f>-Table1[[#This Row],[load_temp]]</f>
        <v>0</v>
      </c>
      <c r="H8638">
        <f>IF(Table1[[#This Row],[raw_pressure]]=-207.33292143,H8637,D8638)</f>
        <v>602.300318952</v>
      </c>
      <c r="I8638" s="1">
        <f>1013-Table1[[#This Row],[pressure_temp]]</f>
        <v>410.699681048</v>
      </c>
      <c r="J8638" s="1" t="str">
        <f>SUBSTITUTE(RIGHT(Table1[[#This Row],[file]],LEN(Table1[[#This Row],[file]])-16),"_"," ")</f>
        <v>microventouses porous wall</v>
      </c>
    </row>
    <row r="8639" spans="1:10" hidden="1" x14ac:dyDescent="0.25">
      <c r="A8639" t="s">
        <v>10431</v>
      </c>
      <c r="B8639" t="s">
        <v>8651</v>
      </c>
      <c r="C8639">
        <v>0</v>
      </c>
      <c r="D8639">
        <v>608.59606732199995</v>
      </c>
      <c r="E8639">
        <f>VALUE(SUBSTITUTE(SUBSTITUTE(SUBSTITUTE(RIGHT(Table1[[#This Row],[raw_timestamp]],21),":","")," ",""),"-",""))</f>
        <v>221181904675947</v>
      </c>
      <c r="F8639">
        <f>IF(Table1[[#This Row],[raw_load]]&gt;30000,F8638,(IF(Table1[[#This Row],[raw_load]]=49.339761120941,F8638,Table1[[#This Row],[raw_load]])))</f>
        <v>0</v>
      </c>
      <c r="G8639">
        <f>-Table1[[#This Row],[load_temp]]</f>
        <v>0</v>
      </c>
      <c r="H8639">
        <f>IF(Table1[[#This Row],[raw_pressure]]=-207.33292143,H8638,D8639)</f>
        <v>608.59606732199995</v>
      </c>
      <c r="I8639" s="1">
        <f>1013-Table1[[#This Row],[pressure_temp]]</f>
        <v>404.40393267800005</v>
      </c>
      <c r="J8639" s="1" t="str">
        <f>SUBSTITUTE(RIGHT(Table1[[#This Row],[file]],LEN(Table1[[#This Row],[file]])-16),"_"," ")</f>
        <v>microventouses porous wall</v>
      </c>
    </row>
    <row r="8640" spans="1:10" hidden="1" x14ac:dyDescent="0.25">
      <c r="A8640" t="s">
        <v>10431</v>
      </c>
      <c r="B8640" t="s">
        <v>8652</v>
      </c>
      <c r="C8640">
        <v>0</v>
      </c>
      <c r="D8640">
        <v>582.153924168</v>
      </c>
      <c r="E8640">
        <f>VALUE(SUBSTITUTE(SUBSTITUTE(SUBSTITUTE(RIGHT(Table1[[#This Row],[raw_timestamp]],21),":","")," ",""),"-",""))</f>
        <v>221181904779050</v>
      </c>
      <c r="F8640">
        <f>IF(Table1[[#This Row],[raw_load]]&gt;30000,F8639,(IF(Table1[[#This Row],[raw_load]]=49.339761120941,F8639,Table1[[#This Row],[raw_load]])))</f>
        <v>0</v>
      </c>
      <c r="G8640">
        <f>-Table1[[#This Row],[load_temp]]</f>
        <v>0</v>
      </c>
      <c r="H8640">
        <f>IF(Table1[[#This Row],[raw_pressure]]=-207.33292143,H8639,D8640)</f>
        <v>582.153924168</v>
      </c>
      <c r="I8640" s="1">
        <f>1013-Table1[[#This Row],[pressure_temp]]</f>
        <v>430.846075832</v>
      </c>
      <c r="J8640" s="1" t="str">
        <f>SUBSTITUTE(RIGHT(Table1[[#This Row],[file]],LEN(Table1[[#This Row],[file]])-16),"_"," ")</f>
        <v>microventouses porous wall</v>
      </c>
    </row>
    <row r="8641" spans="1:10" hidden="1" x14ac:dyDescent="0.25">
      <c r="A8641" t="s">
        <v>10431</v>
      </c>
      <c r="B8641" t="s">
        <v>8653</v>
      </c>
      <c r="C8641">
        <v>0</v>
      </c>
      <c r="D8641">
        <v>584.67222351600003</v>
      </c>
      <c r="E8641">
        <f>VALUE(SUBSTITUTE(SUBSTITUTE(SUBSTITUTE(RIGHT(Table1[[#This Row],[raw_timestamp]],21),":","")," ",""),"-",""))</f>
        <v>221181904882370</v>
      </c>
      <c r="F8641">
        <f>IF(Table1[[#This Row],[raw_load]]&gt;30000,F8640,(IF(Table1[[#This Row],[raw_load]]=49.339761120941,F8640,Table1[[#This Row],[raw_load]])))</f>
        <v>0</v>
      </c>
      <c r="G8641">
        <f>-Table1[[#This Row],[load_temp]]</f>
        <v>0</v>
      </c>
      <c r="H8641">
        <f>IF(Table1[[#This Row],[raw_pressure]]=-207.33292143,H8640,D8641)</f>
        <v>584.67222351600003</v>
      </c>
      <c r="I8641" s="1">
        <f>1013-Table1[[#This Row],[pressure_temp]]</f>
        <v>428.32777648399997</v>
      </c>
      <c r="J8641" s="1" t="str">
        <f>SUBSTITUTE(RIGHT(Table1[[#This Row],[file]],LEN(Table1[[#This Row],[file]])-16),"_"," ")</f>
        <v>microventouses porous wall</v>
      </c>
    </row>
    <row r="8642" spans="1:10" hidden="1" x14ac:dyDescent="0.25">
      <c r="A8642" t="s">
        <v>10431</v>
      </c>
      <c r="B8642" t="s">
        <v>8654</v>
      </c>
      <c r="C8642">
        <v>0</v>
      </c>
      <c r="D8642">
        <v>592.22712156</v>
      </c>
      <c r="E8642">
        <f>VALUE(SUBSTITUTE(SUBSTITUTE(SUBSTITUTE(RIGHT(Table1[[#This Row],[raw_timestamp]],21),":","")," ",""),"-",""))</f>
        <v>221181904985449</v>
      </c>
      <c r="F8642">
        <f>IF(Table1[[#This Row],[raw_load]]&gt;30000,F8641,(IF(Table1[[#This Row],[raw_load]]=49.339761120941,F8641,Table1[[#This Row],[raw_load]])))</f>
        <v>0</v>
      </c>
      <c r="G8642">
        <f>-Table1[[#This Row],[load_temp]]</f>
        <v>0</v>
      </c>
      <c r="H8642">
        <f>IF(Table1[[#This Row],[raw_pressure]]=-207.33292143,H8641,D8642)</f>
        <v>592.22712156</v>
      </c>
      <c r="I8642" s="1">
        <f>1013-Table1[[#This Row],[pressure_temp]]</f>
        <v>420.77287844</v>
      </c>
      <c r="J8642" s="1" t="str">
        <f>SUBSTITUTE(RIGHT(Table1[[#This Row],[file]],LEN(Table1[[#This Row],[file]])-16),"_"," ")</f>
        <v>microventouses porous wall</v>
      </c>
    </row>
    <row r="8643" spans="1:10" hidden="1" x14ac:dyDescent="0.25">
      <c r="A8643" t="s">
        <v>10431</v>
      </c>
      <c r="B8643" t="s">
        <v>8655</v>
      </c>
      <c r="C8643">
        <v>0</v>
      </c>
      <c r="D8643">
        <v>603.55946862600001</v>
      </c>
      <c r="E8643">
        <f>VALUE(SUBSTITUTE(SUBSTITUTE(SUBSTITUTE(RIGHT(Table1[[#This Row],[raw_timestamp]],21),":","")," ",""),"-",""))</f>
        <v>221181905088480</v>
      </c>
      <c r="F8643">
        <f>IF(Table1[[#This Row],[raw_load]]&gt;30000,F8642,(IF(Table1[[#This Row],[raw_load]]=49.339761120941,F8642,Table1[[#This Row],[raw_load]])))</f>
        <v>0</v>
      </c>
      <c r="G8643">
        <f>-Table1[[#This Row],[load_temp]]</f>
        <v>0</v>
      </c>
      <c r="H8643">
        <f>IF(Table1[[#This Row],[raw_pressure]]=-207.33292143,H8642,D8643)</f>
        <v>603.55946862600001</v>
      </c>
      <c r="I8643" s="1">
        <f>1013-Table1[[#This Row],[pressure_temp]]</f>
        <v>409.44053137399999</v>
      </c>
      <c r="J8643" s="1" t="str">
        <f>SUBSTITUTE(RIGHT(Table1[[#This Row],[file]],LEN(Table1[[#This Row],[file]])-16),"_"," ")</f>
        <v>microventouses porous wall</v>
      </c>
    </row>
    <row r="8644" spans="1:10" hidden="1" x14ac:dyDescent="0.25">
      <c r="A8644" t="s">
        <v>10431</v>
      </c>
      <c r="B8644" t="s">
        <v>8656</v>
      </c>
      <c r="C8644">
        <v>0</v>
      </c>
      <c r="D8644">
        <v>604.81861830000003</v>
      </c>
      <c r="E8644">
        <f>VALUE(SUBSTITUTE(SUBSTITUTE(SUBSTITUTE(RIGHT(Table1[[#This Row],[raw_timestamp]],21),":","")," ",""),"-",""))</f>
        <v>221181905191512</v>
      </c>
      <c r="F8644">
        <f>IF(Table1[[#This Row],[raw_load]]&gt;30000,F8643,(IF(Table1[[#This Row],[raw_load]]=49.339761120941,F8643,Table1[[#This Row],[raw_load]])))</f>
        <v>0</v>
      </c>
      <c r="G8644">
        <f>-Table1[[#This Row],[load_temp]]</f>
        <v>0</v>
      </c>
      <c r="H8644">
        <f>IF(Table1[[#This Row],[raw_pressure]]=-207.33292143,H8643,D8644)</f>
        <v>604.81861830000003</v>
      </c>
      <c r="I8644" s="1">
        <f>1013-Table1[[#This Row],[pressure_temp]]</f>
        <v>408.18138169999997</v>
      </c>
      <c r="J8644" s="1" t="str">
        <f>SUBSTITUTE(RIGHT(Table1[[#This Row],[file]],LEN(Table1[[#This Row],[file]])-16),"_"," ")</f>
        <v>microventouses porous wall</v>
      </c>
    </row>
    <row r="8645" spans="1:10" hidden="1" x14ac:dyDescent="0.25">
      <c r="A8645" t="s">
        <v>10431</v>
      </c>
      <c r="B8645" t="s">
        <v>8657</v>
      </c>
      <c r="C8645">
        <v>0</v>
      </c>
      <c r="D8645">
        <v>589.70882221199997</v>
      </c>
      <c r="E8645">
        <f>VALUE(SUBSTITUTE(SUBSTITUTE(SUBSTITUTE(RIGHT(Table1[[#This Row],[raw_timestamp]],21),":","")," ",""),"-",""))</f>
        <v>221181905294815</v>
      </c>
      <c r="F8645">
        <f>IF(Table1[[#This Row],[raw_load]]&gt;30000,F8644,(IF(Table1[[#This Row],[raw_load]]=49.339761120941,F8644,Table1[[#This Row],[raw_load]])))</f>
        <v>0</v>
      </c>
      <c r="G8645">
        <f>-Table1[[#This Row],[load_temp]]</f>
        <v>0</v>
      </c>
      <c r="H8645">
        <f>IF(Table1[[#This Row],[raw_pressure]]=-207.33292143,H8644,D8645)</f>
        <v>589.70882221199997</v>
      </c>
      <c r="I8645" s="1">
        <f>1013-Table1[[#This Row],[pressure_temp]]</f>
        <v>423.29117778800003</v>
      </c>
      <c r="J8645" s="1" t="str">
        <f>SUBSTITUTE(RIGHT(Table1[[#This Row],[file]],LEN(Table1[[#This Row],[file]])-16),"_"," ")</f>
        <v>microventouses porous wall</v>
      </c>
    </row>
    <row r="8646" spans="1:10" hidden="1" x14ac:dyDescent="0.25">
      <c r="A8646" t="s">
        <v>10431</v>
      </c>
      <c r="B8646" t="s">
        <v>8658</v>
      </c>
      <c r="C8646">
        <v>0</v>
      </c>
      <c r="D8646">
        <v>562.00752938400001</v>
      </c>
      <c r="E8646">
        <f>VALUE(SUBSTITUTE(SUBSTITUTE(SUBSTITUTE(RIGHT(Table1[[#This Row],[raw_timestamp]],21),":","")," ",""),"-",""))</f>
        <v>221181905397910</v>
      </c>
      <c r="F8646">
        <f>IF(Table1[[#This Row],[raw_load]]&gt;30000,F8645,(IF(Table1[[#This Row],[raw_load]]=49.339761120941,F8645,Table1[[#This Row],[raw_load]])))</f>
        <v>0</v>
      </c>
      <c r="G8646">
        <f>-Table1[[#This Row],[load_temp]]</f>
        <v>0</v>
      </c>
      <c r="H8646">
        <f>IF(Table1[[#This Row],[raw_pressure]]=-207.33292143,H8645,D8646)</f>
        <v>562.00752938400001</v>
      </c>
      <c r="I8646" s="1">
        <f>1013-Table1[[#This Row],[pressure_temp]]</f>
        <v>450.99247061599999</v>
      </c>
      <c r="J8646" s="1" t="str">
        <f>SUBSTITUTE(RIGHT(Table1[[#This Row],[file]],LEN(Table1[[#This Row],[file]])-16),"_"," ")</f>
        <v>microventouses porous wall</v>
      </c>
    </row>
    <row r="8647" spans="1:10" hidden="1" x14ac:dyDescent="0.25">
      <c r="A8647" t="s">
        <v>10431</v>
      </c>
      <c r="B8647" t="s">
        <v>8659</v>
      </c>
      <c r="C8647">
        <v>0</v>
      </c>
      <c r="D8647">
        <v>588.44967253799996</v>
      </c>
      <c r="E8647">
        <f>VALUE(SUBSTITUTE(SUBSTITUTE(SUBSTITUTE(RIGHT(Table1[[#This Row],[raw_timestamp]],21),":","")," ",""),"-",""))</f>
        <v>221181905500988</v>
      </c>
      <c r="F8647">
        <f>IF(Table1[[#This Row],[raw_load]]&gt;30000,F8646,(IF(Table1[[#This Row],[raw_load]]=49.339761120941,F8646,Table1[[#This Row],[raw_load]])))</f>
        <v>0</v>
      </c>
      <c r="G8647">
        <f>-Table1[[#This Row],[load_temp]]</f>
        <v>0</v>
      </c>
      <c r="H8647">
        <f>IF(Table1[[#This Row],[raw_pressure]]=-207.33292143,H8646,D8647)</f>
        <v>588.44967253799996</v>
      </c>
      <c r="I8647" s="1">
        <f>1013-Table1[[#This Row],[pressure_temp]]</f>
        <v>424.55032746200004</v>
      </c>
      <c r="J8647" s="1" t="str">
        <f>SUBSTITUTE(RIGHT(Table1[[#This Row],[file]],LEN(Table1[[#This Row],[file]])-16),"_"," ")</f>
        <v>microventouses porous wall</v>
      </c>
    </row>
    <row r="8648" spans="1:10" hidden="1" x14ac:dyDescent="0.25">
      <c r="A8648" t="s">
        <v>10431</v>
      </c>
      <c r="B8648" t="s">
        <v>8660</v>
      </c>
      <c r="C8648">
        <v>0</v>
      </c>
      <c r="D8648">
        <v>598.52286992999996</v>
      </c>
      <c r="E8648">
        <f>VALUE(SUBSTITUTE(SUBSTITUTE(SUBSTITUTE(RIGHT(Table1[[#This Row],[raw_timestamp]],21),":","")," ",""),"-",""))</f>
        <v>221181905604148</v>
      </c>
      <c r="F8648">
        <f>IF(Table1[[#This Row],[raw_load]]&gt;30000,F8647,(IF(Table1[[#This Row],[raw_load]]=49.339761120941,F8647,Table1[[#This Row],[raw_load]])))</f>
        <v>0</v>
      </c>
      <c r="G8648">
        <f>-Table1[[#This Row],[load_temp]]</f>
        <v>0</v>
      </c>
      <c r="H8648">
        <f>IF(Table1[[#This Row],[raw_pressure]]=-207.33292143,H8647,D8648)</f>
        <v>598.52286992999996</v>
      </c>
      <c r="I8648" s="1">
        <f>1013-Table1[[#This Row],[pressure_temp]]</f>
        <v>414.47713007000004</v>
      </c>
      <c r="J8648" s="1" t="str">
        <f>SUBSTITUTE(RIGHT(Table1[[#This Row],[file]],LEN(Table1[[#This Row],[file]])-16),"_"," ")</f>
        <v>microventouses porous wall</v>
      </c>
    </row>
    <row r="8649" spans="1:10" hidden="1" x14ac:dyDescent="0.25">
      <c r="A8649" t="s">
        <v>10431</v>
      </c>
      <c r="B8649" t="s">
        <v>8661</v>
      </c>
      <c r="C8649">
        <v>0</v>
      </c>
      <c r="D8649">
        <v>597.26372025600006</v>
      </c>
      <c r="E8649">
        <f>VALUE(SUBSTITUTE(SUBSTITUTE(SUBSTITUTE(RIGHT(Table1[[#This Row],[raw_timestamp]],21),":","")," ",""),"-",""))</f>
        <v>221181905707169</v>
      </c>
      <c r="F8649">
        <f>IF(Table1[[#This Row],[raw_load]]&gt;30000,F8648,(IF(Table1[[#This Row],[raw_load]]=49.339761120941,F8648,Table1[[#This Row],[raw_load]])))</f>
        <v>0</v>
      </c>
      <c r="G8649">
        <f>-Table1[[#This Row],[load_temp]]</f>
        <v>0</v>
      </c>
      <c r="H8649">
        <f>IF(Table1[[#This Row],[raw_pressure]]=-207.33292143,H8648,D8649)</f>
        <v>597.26372025600006</v>
      </c>
      <c r="I8649" s="1">
        <f>1013-Table1[[#This Row],[pressure_temp]]</f>
        <v>415.73627974399994</v>
      </c>
      <c r="J8649" s="1" t="str">
        <f>SUBSTITUTE(RIGHT(Table1[[#This Row],[file]],LEN(Table1[[#This Row],[file]])-16),"_"," ")</f>
        <v>microventouses porous wall</v>
      </c>
    </row>
    <row r="8650" spans="1:10" hidden="1" x14ac:dyDescent="0.25">
      <c r="A8650" t="s">
        <v>10431</v>
      </c>
      <c r="B8650" t="s">
        <v>8662</v>
      </c>
      <c r="C8650">
        <v>0</v>
      </c>
      <c r="D8650">
        <v>603.55946862600001</v>
      </c>
      <c r="E8650">
        <f>VALUE(SUBSTITUTE(SUBSTITUTE(SUBSTITUTE(RIGHT(Table1[[#This Row],[raw_timestamp]],21),":","")," ",""),"-",""))</f>
        <v>221181905810244</v>
      </c>
      <c r="F8650">
        <f>IF(Table1[[#This Row],[raw_load]]&gt;30000,F8649,(IF(Table1[[#This Row],[raw_load]]=49.339761120941,F8649,Table1[[#This Row],[raw_load]])))</f>
        <v>0</v>
      </c>
      <c r="G8650">
        <f>-Table1[[#This Row],[load_temp]]</f>
        <v>0</v>
      </c>
      <c r="H8650">
        <f>IF(Table1[[#This Row],[raw_pressure]]=-207.33292143,H8649,D8650)</f>
        <v>603.55946862600001</v>
      </c>
      <c r="I8650" s="1">
        <f>1013-Table1[[#This Row],[pressure_temp]]</f>
        <v>409.44053137399999</v>
      </c>
      <c r="J8650" s="1" t="str">
        <f>SUBSTITUTE(RIGHT(Table1[[#This Row],[file]],LEN(Table1[[#This Row],[file]])-16),"_"," ")</f>
        <v>microventouses porous wall</v>
      </c>
    </row>
    <row r="8651" spans="1:10" hidden="1" x14ac:dyDescent="0.25">
      <c r="A8651" t="s">
        <v>10431</v>
      </c>
      <c r="B8651" t="s">
        <v>8663</v>
      </c>
      <c r="C8651">
        <v>0</v>
      </c>
      <c r="D8651">
        <v>577.11732547199995</v>
      </c>
      <c r="E8651">
        <f>VALUE(SUBSTITUTE(SUBSTITUTE(SUBSTITUTE(RIGHT(Table1[[#This Row],[raw_timestamp]],21),":","")," ",""),"-",""))</f>
        <v>221181905913491</v>
      </c>
      <c r="F8651">
        <f>IF(Table1[[#This Row],[raw_load]]&gt;30000,F8650,(IF(Table1[[#This Row],[raw_load]]=49.339761120941,F8650,Table1[[#This Row],[raw_load]])))</f>
        <v>0</v>
      </c>
      <c r="G8651">
        <f>-Table1[[#This Row],[load_temp]]</f>
        <v>0</v>
      </c>
      <c r="H8651">
        <f>IF(Table1[[#This Row],[raw_pressure]]=-207.33292143,H8650,D8651)</f>
        <v>577.11732547199995</v>
      </c>
      <c r="I8651" s="1">
        <f>1013-Table1[[#This Row],[pressure_temp]]</f>
        <v>435.88267452800005</v>
      </c>
      <c r="J8651" s="1" t="str">
        <f>SUBSTITUTE(RIGHT(Table1[[#This Row],[file]],LEN(Table1[[#This Row],[file]])-16),"_"," ")</f>
        <v>microventouses porous wall</v>
      </c>
    </row>
    <row r="8652" spans="1:10" hidden="1" x14ac:dyDescent="0.25">
      <c r="A8652" t="s">
        <v>10431</v>
      </c>
      <c r="B8652" t="s">
        <v>8664</v>
      </c>
      <c r="C8652">
        <v>0</v>
      </c>
      <c r="D8652">
        <v>584.67222351600003</v>
      </c>
      <c r="E8652">
        <f>VALUE(SUBSTITUTE(SUBSTITUTE(SUBSTITUTE(RIGHT(Table1[[#This Row],[raw_timestamp]],21),":","")," ",""),"-",""))</f>
        <v>221181906016642</v>
      </c>
      <c r="F8652">
        <f>IF(Table1[[#This Row],[raw_load]]&gt;30000,F8651,(IF(Table1[[#This Row],[raw_load]]=49.339761120941,F8651,Table1[[#This Row],[raw_load]])))</f>
        <v>0</v>
      </c>
      <c r="G8652">
        <f>-Table1[[#This Row],[load_temp]]</f>
        <v>0</v>
      </c>
      <c r="H8652">
        <f>IF(Table1[[#This Row],[raw_pressure]]=-207.33292143,H8651,D8652)</f>
        <v>584.67222351600003</v>
      </c>
      <c r="I8652" s="1">
        <f>1013-Table1[[#This Row],[pressure_temp]]</f>
        <v>428.32777648399997</v>
      </c>
      <c r="J8652" s="1" t="str">
        <f>SUBSTITUTE(RIGHT(Table1[[#This Row],[file]],LEN(Table1[[#This Row],[file]])-16),"_"," ")</f>
        <v>microventouses porous wall</v>
      </c>
    </row>
    <row r="8653" spans="1:10" hidden="1" x14ac:dyDescent="0.25">
      <c r="A8653" t="s">
        <v>10431</v>
      </c>
      <c r="B8653" t="s">
        <v>8665</v>
      </c>
      <c r="C8653">
        <v>0</v>
      </c>
      <c r="D8653">
        <v>585.93137319000004</v>
      </c>
      <c r="E8653">
        <f>VALUE(SUBSTITUTE(SUBSTITUTE(SUBSTITUTE(RIGHT(Table1[[#This Row],[raw_timestamp]],21),":","")," ",""),"-",""))</f>
        <v>221181906119722</v>
      </c>
      <c r="F8653">
        <f>IF(Table1[[#This Row],[raw_load]]&gt;30000,F8652,(IF(Table1[[#This Row],[raw_load]]=49.339761120941,F8652,Table1[[#This Row],[raw_load]])))</f>
        <v>0</v>
      </c>
      <c r="G8653">
        <f>-Table1[[#This Row],[load_temp]]</f>
        <v>0</v>
      </c>
      <c r="H8653">
        <f>IF(Table1[[#This Row],[raw_pressure]]=-207.33292143,H8652,D8653)</f>
        <v>585.93137319000004</v>
      </c>
      <c r="I8653" s="1">
        <f>1013-Table1[[#This Row],[pressure_temp]]</f>
        <v>427.06862680999996</v>
      </c>
      <c r="J8653" s="1" t="str">
        <f>SUBSTITUTE(RIGHT(Table1[[#This Row],[file]],LEN(Table1[[#This Row],[file]])-16),"_"," ")</f>
        <v>microventouses porous wall</v>
      </c>
    </row>
    <row r="8654" spans="1:10" hidden="1" x14ac:dyDescent="0.25">
      <c r="A8654" t="s">
        <v>10431</v>
      </c>
      <c r="B8654" t="s">
        <v>8666</v>
      </c>
      <c r="C8654">
        <v>0</v>
      </c>
      <c r="D8654">
        <v>593.48627123400001</v>
      </c>
      <c r="E8654">
        <f>VALUE(SUBSTITUTE(SUBSTITUTE(SUBSTITUTE(RIGHT(Table1[[#This Row],[raw_timestamp]],21),":","")," ",""),"-",""))</f>
        <v>221181906222923</v>
      </c>
      <c r="F8654">
        <f>IF(Table1[[#This Row],[raw_load]]&gt;30000,F8653,(IF(Table1[[#This Row],[raw_load]]=49.339761120941,F8653,Table1[[#This Row],[raw_load]])))</f>
        <v>0</v>
      </c>
      <c r="G8654">
        <f>-Table1[[#This Row],[load_temp]]</f>
        <v>0</v>
      </c>
      <c r="H8654">
        <f>IF(Table1[[#This Row],[raw_pressure]]=-207.33292143,H8653,D8654)</f>
        <v>593.48627123400001</v>
      </c>
      <c r="I8654" s="1">
        <f>1013-Table1[[#This Row],[pressure_temp]]</f>
        <v>419.51372876599999</v>
      </c>
      <c r="J8654" s="1" t="str">
        <f>SUBSTITUTE(RIGHT(Table1[[#This Row],[file]],LEN(Table1[[#This Row],[file]])-16),"_"," ")</f>
        <v>microventouses porous wall</v>
      </c>
    </row>
    <row r="8655" spans="1:10" hidden="1" x14ac:dyDescent="0.25">
      <c r="A8655" t="s">
        <v>10431</v>
      </c>
      <c r="B8655" t="s">
        <v>8667</v>
      </c>
      <c r="C8655">
        <v>0</v>
      </c>
      <c r="D8655">
        <v>594.74542090800003</v>
      </c>
      <c r="E8655">
        <f>VALUE(SUBSTITUTE(SUBSTITUTE(SUBSTITUTE(RIGHT(Table1[[#This Row],[raw_timestamp]],21),":","")," ",""),"-",""))</f>
        <v>221181906325959</v>
      </c>
      <c r="F8655">
        <f>IF(Table1[[#This Row],[raw_load]]&gt;30000,F8654,(IF(Table1[[#This Row],[raw_load]]=49.339761120941,F8654,Table1[[#This Row],[raw_load]])))</f>
        <v>0</v>
      </c>
      <c r="G8655">
        <f>-Table1[[#This Row],[load_temp]]</f>
        <v>0</v>
      </c>
      <c r="H8655">
        <f>IF(Table1[[#This Row],[raw_pressure]]=-207.33292143,H8654,D8655)</f>
        <v>594.74542090800003</v>
      </c>
      <c r="I8655" s="1">
        <f>1013-Table1[[#This Row],[pressure_temp]]</f>
        <v>418.25457909199997</v>
      </c>
      <c r="J8655" s="1" t="str">
        <f>SUBSTITUTE(RIGHT(Table1[[#This Row],[file]],LEN(Table1[[#This Row],[file]])-16),"_"," ")</f>
        <v>microventouses porous wall</v>
      </c>
    </row>
    <row r="8656" spans="1:10" hidden="1" x14ac:dyDescent="0.25">
      <c r="A8656" t="s">
        <v>10431</v>
      </c>
      <c r="B8656" t="s">
        <v>8668</v>
      </c>
      <c r="C8656">
        <v>0</v>
      </c>
      <c r="D8656">
        <v>572.08072677600001</v>
      </c>
      <c r="E8656">
        <f>VALUE(SUBSTITUTE(SUBSTITUTE(SUBSTITUTE(RIGHT(Table1[[#This Row],[raw_timestamp]],21),":","")," ",""),"-",""))</f>
        <v>221181906429047</v>
      </c>
      <c r="F8656">
        <f>IF(Table1[[#This Row],[raw_load]]&gt;30000,F8655,(IF(Table1[[#This Row],[raw_load]]=49.339761120941,F8655,Table1[[#This Row],[raw_load]])))</f>
        <v>0</v>
      </c>
      <c r="G8656">
        <f>-Table1[[#This Row],[load_temp]]</f>
        <v>0</v>
      </c>
      <c r="H8656">
        <f>IF(Table1[[#This Row],[raw_pressure]]=-207.33292143,H8655,D8656)</f>
        <v>572.08072677600001</v>
      </c>
      <c r="I8656" s="1">
        <f>1013-Table1[[#This Row],[pressure_temp]]</f>
        <v>440.91927322399999</v>
      </c>
      <c r="J8656" s="1" t="str">
        <f>SUBSTITUTE(RIGHT(Table1[[#This Row],[file]],LEN(Table1[[#This Row],[file]])-16),"_"," ")</f>
        <v>microventouses porous wall</v>
      </c>
    </row>
    <row r="8657" spans="1:10" hidden="1" x14ac:dyDescent="0.25">
      <c r="A8657" t="s">
        <v>10431</v>
      </c>
      <c r="B8657" t="s">
        <v>8669</v>
      </c>
      <c r="C8657">
        <v>0</v>
      </c>
      <c r="D8657">
        <v>550.675182318</v>
      </c>
      <c r="E8657">
        <f>VALUE(SUBSTITUTE(SUBSTITUTE(SUBSTITUTE(RIGHT(Table1[[#This Row],[raw_timestamp]],21),":","")," ",""),"-",""))</f>
        <v>221181906532288</v>
      </c>
      <c r="F8657">
        <f>IF(Table1[[#This Row],[raw_load]]&gt;30000,F8656,(IF(Table1[[#This Row],[raw_load]]=49.339761120941,F8656,Table1[[#This Row],[raw_load]])))</f>
        <v>0</v>
      </c>
      <c r="G8657">
        <f>-Table1[[#This Row],[load_temp]]</f>
        <v>0</v>
      </c>
      <c r="H8657">
        <f>IF(Table1[[#This Row],[raw_pressure]]=-207.33292143,H8656,D8657)</f>
        <v>550.675182318</v>
      </c>
      <c r="I8657" s="1">
        <f>1013-Table1[[#This Row],[pressure_temp]]</f>
        <v>462.324817682</v>
      </c>
      <c r="J8657" s="1" t="str">
        <f>SUBSTITUTE(RIGHT(Table1[[#This Row],[file]],LEN(Table1[[#This Row],[file]])-16),"_"," ")</f>
        <v>microventouses porous wall</v>
      </c>
    </row>
    <row r="8658" spans="1:10" hidden="1" x14ac:dyDescent="0.25">
      <c r="A8658" t="s">
        <v>10431</v>
      </c>
      <c r="B8658" t="s">
        <v>8670</v>
      </c>
      <c r="C8658">
        <v>0</v>
      </c>
      <c r="D8658">
        <v>575.85817579800005</v>
      </c>
      <c r="E8658">
        <f>VALUE(SUBSTITUTE(SUBSTITUTE(SUBSTITUTE(RIGHT(Table1[[#This Row],[raw_timestamp]],21),":","")," ",""),"-",""))</f>
        <v>221181906635374</v>
      </c>
      <c r="F8658">
        <f>IF(Table1[[#This Row],[raw_load]]&gt;30000,F8657,(IF(Table1[[#This Row],[raw_load]]=49.339761120941,F8657,Table1[[#This Row],[raw_load]])))</f>
        <v>0</v>
      </c>
      <c r="G8658">
        <f>-Table1[[#This Row],[load_temp]]</f>
        <v>0</v>
      </c>
      <c r="H8658">
        <f>IF(Table1[[#This Row],[raw_pressure]]=-207.33292143,H8657,D8658)</f>
        <v>575.85817579800005</v>
      </c>
      <c r="I8658" s="1">
        <f>1013-Table1[[#This Row],[pressure_temp]]</f>
        <v>437.14182420199995</v>
      </c>
      <c r="J8658" s="1" t="str">
        <f>SUBSTITUTE(RIGHT(Table1[[#This Row],[file]],LEN(Table1[[#This Row],[file]])-16),"_"," ")</f>
        <v>microventouses porous wall</v>
      </c>
    </row>
    <row r="8659" spans="1:10" hidden="1" x14ac:dyDescent="0.25">
      <c r="A8659" t="s">
        <v>10431</v>
      </c>
      <c r="B8659" t="s">
        <v>8671</v>
      </c>
      <c r="C8659">
        <v>0</v>
      </c>
      <c r="D8659">
        <v>587.19052286399995</v>
      </c>
      <c r="E8659">
        <f>VALUE(SUBSTITUTE(SUBSTITUTE(SUBSTITUTE(RIGHT(Table1[[#This Row],[raw_timestamp]],21),":","")," ",""),"-",""))</f>
        <v>221181906738455</v>
      </c>
      <c r="F8659">
        <f>IF(Table1[[#This Row],[raw_load]]&gt;30000,F8658,(IF(Table1[[#This Row],[raw_load]]=49.339761120941,F8658,Table1[[#This Row],[raw_load]])))</f>
        <v>0</v>
      </c>
      <c r="G8659">
        <f>-Table1[[#This Row],[load_temp]]</f>
        <v>0</v>
      </c>
      <c r="H8659">
        <f>IF(Table1[[#This Row],[raw_pressure]]=-207.33292143,H8658,D8659)</f>
        <v>587.19052286399995</v>
      </c>
      <c r="I8659" s="1">
        <f>1013-Table1[[#This Row],[pressure_temp]]</f>
        <v>425.80947713600005</v>
      </c>
      <c r="J8659" s="1" t="str">
        <f>SUBSTITUTE(RIGHT(Table1[[#This Row],[file]],LEN(Table1[[#This Row],[file]])-16),"_"," ")</f>
        <v>microventouses porous wall</v>
      </c>
    </row>
    <row r="8660" spans="1:10" hidden="1" x14ac:dyDescent="0.25">
      <c r="A8660" t="s">
        <v>10431</v>
      </c>
      <c r="B8660" t="s">
        <v>8672</v>
      </c>
      <c r="C8660">
        <v>0</v>
      </c>
      <c r="D8660">
        <v>587.19052286399995</v>
      </c>
      <c r="E8660">
        <f>VALUE(SUBSTITUTE(SUBSTITUTE(SUBSTITUTE(RIGHT(Table1[[#This Row],[raw_timestamp]],21),":","")," ",""),"-",""))</f>
        <v>221181906841468</v>
      </c>
      <c r="F8660">
        <f>IF(Table1[[#This Row],[raw_load]]&gt;30000,F8659,(IF(Table1[[#This Row],[raw_load]]=49.339761120941,F8659,Table1[[#This Row],[raw_load]])))</f>
        <v>0</v>
      </c>
      <c r="G8660">
        <f>-Table1[[#This Row],[load_temp]]</f>
        <v>0</v>
      </c>
      <c r="H8660">
        <f>IF(Table1[[#This Row],[raw_pressure]]=-207.33292143,H8659,D8660)</f>
        <v>587.19052286399995</v>
      </c>
      <c r="I8660" s="1">
        <f>1013-Table1[[#This Row],[pressure_temp]]</f>
        <v>425.80947713600005</v>
      </c>
      <c r="J8660" s="1" t="str">
        <f>SUBSTITUTE(RIGHT(Table1[[#This Row],[file]],LEN(Table1[[#This Row],[file]])-16),"_"," ")</f>
        <v>microventouses porous wall</v>
      </c>
    </row>
    <row r="8661" spans="1:10" hidden="1" x14ac:dyDescent="0.25">
      <c r="A8661" t="s">
        <v>10431</v>
      </c>
      <c r="B8661" t="s">
        <v>8673</v>
      </c>
      <c r="C8661">
        <v>0</v>
      </c>
      <c r="D8661">
        <v>594.74542090800003</v>
      </c>
      <c r="E8661">
        <f>VALUE(SUBSTITUTE(SUBSTITUTE(SUBSTITUTE(RIGHT(Table1[[#This Row],[raw_timestamp]],21),":","")," ",""),"-",""))</f>
        <v>221181906944756</v>
      </c>
      <c r="F8661">
        <f>IF(Table1[[#This Row],[raw_load]]&gt;30000,F8660,(IF(Table1[[#This Row],[raw_load]]=49.339761120941,F8660,Table1[[#This Row],[raw_load]])))</f>
        <v>0</v>
      </c>
      <c r="G8661">
        <f>-Table1[[#This Row],[load_temp]]</f>
        <v>0</v>
      </c>
      <c r="H8661">
        <f>IF(Table1[[#This Row],[raw_pressure]]=-207.33292143,H8660,D8661)</f>
        <v>594.74542090800003</v>
      </c>
      <c r="I8661" s="1">
        <f>1013-Table1[[#This Row],[pressure_temp]]</f>
        <v>418.25457909199997</v>
      </c>
      <c r="J8661" s="1" t="str">
        <f>SUBSTITUTE(RIGHT(Table1[[#This Row],[file]],LEN(Table1[[#This Row],[file]])-16),"_"," ")</f>
        <v>microventouses porous wall</v>
      </c>
    </row>
    <row r="8662" spans="1:10" hidden="1" x14ac:dyDescent="0.25">
      <c r="A8662" t="s">
        <v>10431</v>
      </c>
      <c r="B8662" t="s">
        <v>8674</v>
      </c>
      <c r="C8662">
        <v>0</v>
      </c>
      <c r="D8662">
        <v>568.30327775399996</v>
      </c>
      <c r="E8662">
        <f>VALUE(SUBSTITUTE(SUBSTITUTE(SUBSTITUTE(RIGHT(Table1[[#This Row],[raw_timestamp]],21),":","")," ",""),"-",""))</f>
        <v>221181907047842</v>
      </c>
      <c r="F8662">
        <f>IF(Table1[[#This Row],[raw_load]]&gt;30000,F8661,(IF(Table1[[#This Row],[raw_load]]=49.339761120941,F8661,Table1[[#This Row],[raw_load]])))</f>
        <v>0</v>
      </c>
      <c r="G8662">
        <f>-Table1[[#This Row],[load_temp]]</f>
        <v>0</v>
      </c>
      <c r="H8662">
        <f>IF(Table1[[#This Row],[raw_pressure]]=-207.33292143,H8661,D8662)</f>
        <v>568.30327775399996</v>
      </c>
      <c r="I8662" s="1">
        <f>1013-Table1[[#This Row],[pressure_temp]]</f>
        <v>444.69672224600004</v>
      </c>
      <c r="J8662" s="1" t="str">
        <f>SUBSTITUTE(RIGHT(Table1[[#This Row],[file]],LEN(Table1[[#This Row],[file]])-16),"_"," ")</f>
        <v>microventouses porous wall</v>
      </c>
    </row>
    <row r="8663" spans="1:10" hidden="1" x14ac:dyDescent="0.25">
      <c r="A8663" t="s">
        <v>10431</v>
      </c>
      <c r="B8663" t="s">
        <v>8675</v>
      </c>
      <c r="C8663">
        <v>0</v>
      </c>
      <c r="D8663">
        <v>577.11732547199995</v>
      </c>
      <c r="E8663">
        <f>VALUE(SUBSTITUTE(SUBSTITUTE(SUBSTITUTE(RIGHT(Table1[[#This Row],[raw_timestamp]],21),":","")," ",""),"-",""))</f>
        <v>221181907150921</v>
      </c>
      <c r="F8663">
        <f>IF(Table1[[#This Row],[raw_load]]&gt;30000,F8662,(IF(Table1[[#This Row],[raw_load]]=49.339761120941,F8662,Table1[[#This Row],[raw_load]])))</f>
        <v>0</v>
      </c>
      <c r="G8663">
        <f>-Table1[[#This Row],[load_temp]]</f>
        <v>0</v>
      </c>
      <c r="H8663">
        <f>IF(Table1[[#This Row],[raw_pressure]]=-207.33292143,H8662,D8663)</f>
        <v>577.11732547199995</v>
      </c>
      <c r="I8663" s="1">
        <f>1013-Table1[[#This Row],[pressure_temp]]</f>
        <v>435.88267452800005</v>
      </c>
      <c r="J8663" s="1" t="str">
        <f>SUBSTITUTE(RIGHT(Table1[[#This Row],[file]],LEN(Table1[[#This Row],[file]])-16),"_"," ")</f>
        <v>microventouses porous wall</v>
      </c>
    </row>
    <row r="8664" spans="1:10" hidden="1" x14ac:dyDescent="0.25">
      <c r="A8664" t="s">
        <v>10431</v>
      </c>
      <c r="B8664" t="s">
        <v>8676</v>
      </c>
      <c r="C8664">
        <v>0</v>
      </c>
      <c r="D8664">
        <v>577.11732547199995</v>
      </c>
      <c r="E8664">
        <f>VALUE(SUBSTITUTE(SUBSTITUTE(SUBSTITUTE(RIGHT(Table1[[#This Row],[raw_timestamp]],21),":","")," ",""),"-",""))</f>
        <v>221181907254106</v>
      </c>
      <c r="F8664">
        <f>IF(Table1[[#This Row],[raw_load]]&gt;30000,F8663,(IF(Table1[[#This Row],[raw_load]]=49.339761120941,F8663,Table1[[#This Row],[raw_load]])))</f>
        <v>0</v>
      </c>
      <c r="G8664">
        <f>-Table1[[#This Row],[load_temp]]</f>
        <v>0</v>
      </c>
      <c r="H8664">
        <f>IF(Table1[[#This Row],[raw_pressure]]=-207.33292143,H8663,D8664)</f>
        <v>577.11732547199995</v>
      </c>
      <c r="I8664" s="1">
        <f>1013-Table1[[#This Row],[pressure_temp]]</f>
        <v>435.88267452800005</v>
      </c>
      <c r="J8664" s="1" t="str">
        <f>SUBSTITUTE(RIGHT(Table1[[#This Row],[file]],LEN(Table1[[#This Row],[file]])-16),"_"," ")</f>
        <v>microventouses porous wall</v>
      </c>
    </row>
    <row r="8665" spans="1:10" hidden="1" x14ac:dyDescent="0.25">
      <c r="A8665" t="s">
        <v>10431</v>
      </c>
      <c r="B8665" t="s">
        <v>8677</v>
      </c>
      <c r="C8665">
        <v>0</v>
      </c>
      <c r="D8665">
        <v>585.93137319000004</v>
      </c>
      <c r="E8665">
        <f>VALUE(SUBSTITUTE(SUBSTITUTE(SUBSTITUTE(RIGHT(Table1[[#This Row],[raw_timestamp]],21),":","")," ",""),"-",""))</f>
        <v>221181907357143</v>
      </c>
      <c r="F8665">
        <f>IF(Table1[[#This Row],[raw_load]]&gt;30000,F8664,(IF(Table1[[#This Row],[raw_load]]=49.339761120941,F8664,Table1[[#This Row],[raw_load]])))</f>
        <v>0</v>
      </c>
      <c r="G8665">
        <f>-Table1[[#This Row],[load_temp]]</f>
        <v>0</v>
      </c>
      <c r="H8665">
        <f>IF(Table1[[#This Row],[raw_pressure]]=-207.33292143,H8664,D8665)</f>
        <v>585.93137319000004</v>
      </c>
      <c r="I8665" s="1">
        <f>1013-Table1[[#This Row],[pressure_temp]]</f>
        <v>427.06862680999996</v>
      </c>
      <c r="J8665" s="1" t="str">
        <f>SUBSTITUTE(RIGHT(Table1[[#This Row],[file]],LEN(Table1[[#This Row],[file]])-16),"_"," ")</f>
        <v>microventouses porous wall</v>
      </c>
    </row>
    <row r="8666" spans="1:10" hidden="1" x14ac:dyDescent="0.25">
      <c r="A8666" t="s">
        <v>10431</v>
      </c>
      <c r="B8666" t="s">
        <v>8678</v>
      </c>
      <c r="C8666">
        <v>0</v>
      </c>
      <c r="D8666">
        <v>585.93137319000004</v>
      </c>
      <c r="E8666">
        <f>VALUE(SUBSTITUTE(SUBSTITUTE(SUBSTITUTE(RIGHT(Table1[[#This Row],[raw_timestamp]],21),":","")," ",""),"-",""))</f>
        <v>221181907460161</v>
      </c>
      <c r="F8666">
        <f>IF(Table1[[#This Row],[raw_load]]&gt;30000,F8665,(IF(Table1[[#This Row],[raw_load]]=49.339761120941,F8665,Table1[[#This Row],[raw_load]])))</f>
        <v>0</v>
      </c>
      <c r="G8666">
        <f>-Table1[[#This Row],[load_temp]]</f>
        <v>0</v>
      </c>
      <c r="H8666">
        <f>IF(Table1[[#This Row],[raw_pressure]]=-207.33292143,H8665,D8666)</f>
        <v>585.93137319000004</v>
      </c>
      <c r="I8666" s="1">
        <f>1013-Table1[[#This Row],[pressure_temp]]</f>
        <v>427.06862680999996</v>
      </c>
      <c r="J8666" s="1" t="str">
        <f>SUBSTITUTE(RIGHT(Table1[[#This Row],[file]],LEN(Table1[[#This Row],[file]])-16),"_"," ")</f>
        <v>microventouses porous wall</v>
      </c>
    </row>
    <row r="8667" spans="1:10" hidden="1" x14ac:dyDescent="0.25">
      <c r="A8667" t="s">
        <v>10431</v>
      </c>
      <c r="B8667" t="s">
        <v>8679</v>
      </c>
      <c r="C8667">
        <v>0</v>
      </c>
      <c r="D8667">
        <v>568.30327775399996</v>
      </c>
      <c r="E8667">
        <f>VALUE(SUBSTITUTE(SUBSTITUTE(SUBSTITUTE(RIGHT(Table1[[#This Row],[raw_timestamp]],21),":","")," ",""),"-",""))</f>
        <v>221181907563421</v>
      </c>
      <c r="F8667">
        <f>IF(Table1[[#This Row],[raw_load]]&gt;30000,F8666,(IF(Table1[[#This Row],[raw_load]]=49.339761120941,F8666,Table1[[#This Row],[raw_load]])))</f>
        <v>0</v>
      </c>
      <c r="G8667">
        <f>-Table1[[#This Row],[load_temp]]</f>
        <v>0</v>
      </c>
      <c r="H8667">
        <f>IF(Table1[[#This Row],[raw_pressure]]=-207.33292143,H8666,D8667)</f>
        <v>568.30327775399996</v>
      </c>
      <c r="I8667" s="1">
        <f>1013-Table1[[#This Row],[pressure_temp]]</f>
        <v>444.69672224600004</v>
      </c>
      <c r="J8667" s="1" t="str">
        <f>SUBSTITUTE(RIGHT(Table1[[#This Row],[file]],LEN(Table1[[#This Row],[file]])-16),"_"," ")</f>
        <v>microventouses porous wall</v>
      </c>
    </row>
    <row r="8668" spans="1:10" hidden="1" x14ac:dyDescent="0.25">
      <c r="A8668" t="s">
        <v>10431</v>
      </c>
      <c r="B8668" t="s">
        <v>8680</v>
      </c>
      <c r="C8668">
        <v>0</v>
      </c>
      <c r="D8668">
        <v>548.15688296999997</v>
      </c>
      <c r="E8668">
        <f>VALUE(SUBSTITUTE(SUBSTITUTE(SUBSTITUTE(RIGHT(Table1[[#This Row],[raw_timestamp]],21),":","")," ",""),"-",""))</f>
        <v>221181907666503</v>
      </c>
      <c r="F8668">
        <f>IF(Table1[[#This Row],[raw_load]]&gt;30000,F8667,(IF(Table1[[#This Row],[raw_load]]=49.339761120941,F8667,Table1[[#This Row],[raw_load]])))</f>
        <v>0</v>
      </c>
      <c r="G8668">
        <f>-Table1[[#This Row],[load_temp]]</f>
        <v>0</v>
      </c>
      <c r="H8668">
        <f>IF(Table1[[#This Row],[raw_pressure]]=-207.33292143,H8667,D8668)</f>
        <v>548.15688296999997</v>
      </c>
      <c r="I8668" s="1">
        <f>1013-Table1[[#This Row],[pressure_temp]]</f>
        <v>464.84311703000003</v>
      </c>
      <c r="J8668" s="1" t="str">
        <f>SUBSTITUTE(RIGHT(Table1[[#This Row],[file]],LEN(Table1[[#This Row],[file]])-16),"_"," ")</f>
        <v>microventouses porous wall</v>
      </c>
    </row>
    <row r="8669" spans="1:10" hidden="1" x14ac:dyDescent="0.25">
      <c r="A8669" t="s">
        <v>10431</v>
      </c>
      <c r="B8669" t="s">
        <v>8681</v>
      </c>
      <c r="C8669">
        <v>0</v>
      </c>
      <c r="D8669">
        <v>574.59902612400003</v>
      </c>
      <c r="E8669">
        <f>VALUE(SUBSTITUTE(SUBSTITUTE(SUBSTITUTE(RIGHT(Table1[[#This Row],[raw_timestamp]],21),":","")," ",""),"-",""))</f>
        <v>221181907769582</v>
      </c>
      <c r="F8669">
        <f>IF(Table1[[#This Row],[raw_load]]&gt;30000,F8668,(IF(Table1[[#This Row],[raw_load]]=49.339761120941,F8668,Table1[[#This Row],[raw_load]])))</f>
        <v>0</v>
      </c>
      <c r="G8669">
        <f>-Table1[[#This Row],[load_temp]]</f>
        <v>0</v>
      </c>
      <c r="H8669">
        <f>IF(Table1[[#This Row],[raw_pressure]]=-207.33292143,H8668,D8669)</f>
        <v>574.59902612400003</v>
      </c>
      <c r="I8669" s="1">
        <f>1013-Table1[[#This Row],[pressure_temp]]</f>
        <v>438.40097387599997</v>
      </c>
      <c r="J8669" s="1" t="str">
        <f>SUBSTITUTE(RIGHT(Table1[[#This Row],[file]],LEN(Table1[[#This Row],[file]])-16),"_"," ")</f>
        <v>microventouses porous wall</v>
      </c>
    </row>
    <row r="8670" spans="1:10" hidden="1" x14ac:dyDescent="0.25">
      <c r="A8670" t="s">
        <v>10431</v>
      </c>
      <c r="B8670" t="s">
        <v>8682</v>
      </c>
      <c r="C8670">
        <v>0</v>
      </c>
      <c r="D8670">
        <v>585.93137319000004</v>
      </c>
      <c r="E8670">
        <f>VALUE(SUBSTITUTE(SUBSTITUTE(SUBSTITUTE(RIGHT(Table1[[#This Row],[raw_timestamp]],21),":","")," ",""),"-",""))</f>
        <v>221181907873248</v>
      </c>
      <c r="F8670">
        <f>IF(Table1[[#This Row],[raw_load]]&gt;30000,F8669,(IF(Table1[[#This Row],[raw_load]]=49.339761120941,F8669,Table1[[#This Row],[raw_load]])))</f>
        <v>0</v>
      </c>
      <c r="G8670">
        <f>-Table1[[#This Row],[load_temp]]</f>
        <v>0</v>
      </c>
      <c r="H8670">
        <f>IF(Table1[[#This Row],[raw_pressure]]=-207.33292143,H8669,D8670)</f>
        <v>585.93137319000004</v>
      </c>
      <c r="I8670" s="1">
        <f>1013-Table1[[#This Row],[pressure_temp]]</f>
        <v>427.06862680999996</v>
      </c>
      <c r="J8670" s="1" t="str">
        <f>SUBSTITUTE(RIGHT(Table1[[#This Row],[file]],LEN(Table1[[#This Row],[file]])-16),"_"," ")</f>
        <v>microventouses porous wall</v>
      </c>
    </row>
    <row r="8671" spans="1:10" hidden="1" x14ac:dyDescent="0.25">
      <c r="A8671" t="s">
        <v>10431</v>
      </c>
      <c r="B8671" t="s">
        <v>8683</v>
      </c>
      <c r="C8671">
        <v>0</v>
      </c>
      <c r="D8671">
        <v>583.41307384200002</v>
      </c>
      <c r="E8671">
        <f>VALUE(SUBSTITUTE(SUBSTITUTE(SUBSTITUTE(RIGHT(Table1[[#This Row],[raw_timestamp]],21),":","")," ",""),"-",""))</f>
        <v>221181907976318</v>
      </c>
      <c r="F8671">
        <f>IF(Table1[[#This Row],[raw_load]]&gt;30000,F8670,(IF(Table1[[#This Row],[raw_load]]=49.339761120941,F8670,Table1[[#This Row],[raw_load]])))</f>
        <v>0</v>
      </c>
      <c r="G8671">
        <f>-Table1[[#This Row],[load_temp]]</f>
        <v>0</v>
      </c>
      <c r="H8671">
        <f>IF(Table1[[#This Row],[raw_pressure]]=-207.33292143,H8670,D8671)</f>
        <v>583.41307384200002</v>
      </c>
      <c r="I8671" s="1">
        <f>1013-Table1[[#This Row],[pressure_temp]]</f>
        <v>429.58692615799998</v>
      </c>
      <c r="J8671" s="1" t="str">
        <f>SUBSTITUTE(RIGHT(Table1[[#This Row],[file]],LEN(Table1[[#This Row],[file]])-16),"_"," ")</f>
        <v>microventouses porous wall</v>
      </c>
    </row>
    <row r="8672" spans="1:10" hidden="1" x14ac:dyDescent="0.25">
      <c r="A8672" t="s">
        <v>10431</v>
      </c>
      <c r="B8672" t="s">
        <v>8684</v>
      </c>
      <c r="C8672">
        <v>0</v>
      </c>
      <c r="D8672">
        <v>592.22712156</v>
      </c>
      <c r="E8672">
        <f>VALUE(SUBSTITUTE(SUBSTITUTE(SUBSTITUTE(RIGHT(Table1[[#This Row],[raw_timestamp]],21),":","")," ",""),"-",""))</f>
        <v>221181908079372</v>
      </c>
      <c r="F8672">
        <f>IF(Table1[[#This Row],[raw_load]]&gt;30000,F8671,(IF(Table1[[#This Row],[raw_load]]=49.339761120941,F8671,Table1[[#This Row],[raw_load]])))</f>
        <v>0</v>
      </c>
      <c r="G8672">
        <f>-Table1[[#This Row],[load_temp]]</f>
        <v>0</v>
      </c>
      <c r="H8672">
        <f>IF(Table1[[#This Row],[raw_pressure]]=-207.33292143,H8671,D8672)</f>
        <v>592.22712156</v>
      </c>
      <c r="I8672" s="1">
        <f>1013-Table1[[#This Row],[pressure_temp]]</f>
        <v>420.77287844</v>
      </c>
      <c r="J8672" s="1" t="str">
        <f>SUBSTITUTE(RIGHT(Table1[[#This Row],[file]],LEN(Table1[[#This Row],[file]])-16),"_"," ")</f>
        <v>microventouses porous wall</v>
      </c>
    </row>
    <row r="8673" spans="1:10" hidden="1" x14ac:dyDescent="0.25">
      <c r="A8673" t="s">
        <v>10431</v>
      </c>
      <c r="B8673" t="s">
        <v>8685</v>
      </c>
      <c r="C8673">
        <v>0</v>
      </c>
      <c r="D8673">
        <v>569.56242742799998</v>
      </c>
      <c r="E8673">
        <f>VALUE(SUBSTITUTE(SUBSTITUTE(SUBSTITUTE(RIGHT(Table1[[#This Row],[raw_timestamp]],21),":","")," ",""),"-",""))</f>
        <v>221181908182805</v>
      </c>
      <c r="F8673">
        <f>IF(Table1[[#This Row],[raw_load]]&gt;30000,F8672,(IF(Table1[[#This Row],[raw_load]]=49.339761120941,F8672,Table1[[#This Row],[raw_load]])))</f>
        <v>0</v>
      </c>
      <c r="G8673">
        <f>-Table1[[#This Row],[load_temp]]</f>
        <v>0</v>
      </c>
      <c r="H8673">
        <f>IF(Table1[[#This Row],[raw_pressure]]=-207.33292143,H8672,D8673)</f>
        <v>569.56242742799998</v>
      </c>
      <c r="I8673" s="1">
        <f>1013-Table1[[#This Row],[pressure_temp]]</f>
        <v>443.43757257200002</v>
      </c>
      <c r="J8673" s="1" t="str">
        <f>SUBSTITUTE(RIGHT(Table1[[#This Row],[file]],LEN(Table1[[#This Row],[file]])-16),"_"," ")</f>
        <v>microventouses porous wall</v>
      </c>
    </row>
    <row r="8674" spans="1:10" hidden="1" x14ac:dyDescent="0.25">
      <c r="A8674" t="s">
        <v>10431</v>
      </c>
      <c r="B8674" t="s">
        <v>8686</v>
      </c>
      <c r="C8674">
        <v>0</v>
      </c>
      <c r="D8674">
        <v>558.23008036199997</v>
      </c>
      <c r="E8674">
        <f>VALUE(SUBSTITUTE(SUBSTITUTE(SUBSTITUTE(RIGHT(Table1[[#This Row],[raw_timestamp]],21),":","")," ",""),"-",""))</f>
        <v>221181908285892</v>
      </c>
      <c r="F8674">
        <f>IF(Table1[[#This Row],[raw_load]]&gt;30000,F8673,(IF(Table1[[#This Row],[raw_load]]=49.339761120941,F8673,Table1[[#This Row],[raw_load]])))</f>
        <v>0</v>
      </c>
      <c r="G8674">
        <f>-Table1[[#This Row],[load_temp]]</f>
        <v>0</v>
      </c>
      <c r="H8674">
        <f>IF(Table1[[#This Row],[raw_pressure]]=-207.33292143,H8673,D8674)</f>
        <v>558.23008036199997</v>
      </c>
      <c r="I8674" s="1">
        <f>1013-Table1[[#This Row],[pressure_temp]]</f>
        <v>454.76991963800003</v>
      </c>
      <c r="J8674" s="1" t="str">
        <f>SUBSTITUTE(RIGHT(Table1[[#This Row],[file]],LEN(Table1[[#This Row],[file]])-16),"_"," ")</f>
        <v>microventouses porous wall</v>
      </c>
    </row>
    <row r="8675" spans="1:10" hidden="1" x14ac:dyDescent="0.25">
      <c r="A8675" t="s">
        <v>10431</v>
      </c>
      <c r="B8675" t="s">
        <v>8687</v>
      </c>
      <c r="C8675">
        <v>0</v>
      </c>
      <c r="D8675">
        <v>578.37647514599996</v>
      </c>
      <c r="E8675">
        <f>VALUE(SUBSTITUTE(SUBSTITUTE(SUBSTITUTE(RIGHT(Table1[[#This Row],[raw_timestamp]],21),":","")," ",""),"-",""))</f>
        <v>221181908389070</v>
      </c>
      <c r="F8675">
        <f>IF(Table1[[#This Row],[raw_load]]&gt;30000,F8674,(IF(Table1[[#This Row],[raw_load]]=49.339761120941,F8674,Table1[[#This Row],[raw_load]])))</f>
        <v>0</v>
      </c>
      <c r="G8675">
        <f>-Table1[[#This Row],[load_temp]]</f>
        <v>0</v>
      </c>
      <c r="H8675">
        <f>IF(Table1[[#This Row],[raw_pressure]]=-207.33292143,H8674,D8675)</f>
        <v>578.37647514599996</v>
      </c>
      <c r="I8675" s="1">
        <f>1013-Table1[[#This Row],[pressure_temp]]</f>
        <v>434.62352485400004</v>
      </c>
      <c r="J8675" s="1" t="str">
        <f>SUBSTITUTE(RIGHT(Table1[[#This Row],[file]],LEN(Table1[[#This Row],[file]])-16),"_"," ")</f>
        <v>microventouses porous wall</v>
      </c>
    </row>
    <row r="8676" spans="1:10" hidden="1" x14ac:dyDescent="0.25">
      <c r="A8676" t="s">
        <v>10431</v>
      </c>
      <c r="B8676" t="s">
        <v>8688</v>
      </c>
      <c r="C8676">
        <v>0</v>
      </c>
      <c r="D8676">
        <v>590.96797188599999</v>
      </c>
      <c r="E8676">
        <f>VALUE(SUBSTITUTE(SUBSTITUTE(SUBSTITUTE(RIGHT(Table1[[#This Row],[raw_timestamp]],21),":","")," ",""),"-",""))</f>
        <v>221181908492255</v>
      </c>
      <c r="F8676">
        <f>IF(Table1[[#This Row],[raw_load]]&gt;30000,F8675,(IF(Table1[[#This Row],[raw_load]]=49.339761120941,F8675,Table1[[#This Row],[raw_load]])))</f>
        <v>0</v>
      </c>
      <c r="G8676">
        <f>-Table1[[#This Row],[load_temp]]</f>
        <v>0</v>
      </c>
      <c r="H8676">
        <f>IF(Table1[[#This Row],[raw_pressure]]=-207.33292143,H8675,D8676)</f>
        <v>590.96797188599999</v>
      </c>
      <c r="I8676" s="1">
        <f>1013-Table1[[#This Row],[pressure_temp]]</f>
        <v>422.03202811400001</v>
      </c>
      <c r="J8676" s="1" t="str">
        <f>SUBSTITUTE(RIGHT(Table1[[#This Row],[file]],LEN(Table1[[#This Row],[file]])-16),"_"," ")</f>
        <v>microventouses porous wall</v>
      </c>
    </row>
    <row r="8677" spans="1:10" hidden="1" x14ac:dyDescent="0.25">
      <c r="A8677" t="s">
        <v>10431</v>
      </c>
      <c r="B8677" t="s">
        <v>8689</v>
      </c>
      <c r="C8677">
        <v>0</v>
      </c>
      <c r="D8677">
        <v>592.22712156</v>
      </c>
      <c r="E8677">
        <f>VALUE(SUBSTITUTE(SUBSTITUTE(SUBSTITUTE(RIGHT(Table1[[#This Row],[raw_timestamp]],21),":","")," ",""),"-",""))</f>
        <v>221181908595338</v>
      </c>
      <c r="F8677">
        <f>IF(Table1[[#This Row],[raw_load]]&gt;30000,F8676,(IF(Table1[[#This Row],[raw_load]]=49.339761120941,F8676,Table1[[#This Row],[raw_load]])))</f>
        <v>0</v>
      </c>
      <c r="G8677">
        <f>-Table1[[#This Row],[load_temp]]</f>
        <v>0</v>
      </c>
      <c r="H8677">
        <f>IF(Table1[[#This Row],[raw_pressure]]=-207.33292143,H8676,D8677)</f>
        <v>592.22712156</v>
      </c>
      <c r="I8677" s="1">
        <f>1013-Table1[[#This Row],[pressure_temp]]</f>
        <v>420.77287844</v>
      </c>
      <c r="J8677" s="1" t="str">
        <f>SUBSTITUTE(RIGHT(Table1[[#This Row],[file]],LEN(Table1[[#This Row],[file]])-16),"_"," ")</f>
        <v>microventouses porous wall</v>
      </c>
    </row>
    <row r="8678" spans="1:10" hidden="1" x14ac:dyDescent="0.25">
      <c r="A8678" t="s">
        <v>10431</v>
      </c>
      <c r="B8678" t="s">
        <v>8690</v>
      </c>
      <c r="C8678">
        <v>0</v>
      </c>
      <c r="D8678">
        <v>592.22712156</v>
      </c>
      <c r="E8678">
        <f>VALUE(SUBSTITUTE(SUBSTITUTE(SUBSTITUTE(RIGHT(Table1[[#This Row],[raw_timestamp]],21),":","")," ",""),"-",""))</f>
        <v>221181908698424</v>
      </c>
      <c r="F8678">
        <f>IF(Table1[[#This Row],[raw_load]]&gt;30000,F8677,(IF(Table1[[#This Row],[raw_load]]=49.339761120941,F8677,Table1[[#This Row],[raw_load]])))</f>
        <v>0</v>
      </c>
      <c r="G8678">
        <f>-Table1[[#This Row],[load_temp]]</f>
        <v>0</v>
      </c>
      <c r="H8678">
        <f>IF(Table1[[#This Row],[raw_pressure]]=-207.33292143,H8677,D8678)</f>
        <v>592.22712156</v>
      </c>
      <c r="I8678" s="1">
        <f>1013-Table1[[#This Row],[pressure_temp]]</f>
        <v>420.77287844</v>
      </c>
      <c r="J8678" s="1" t="str">
        <f>SUBSTITUTE(RIGHT(Table1[[#This Row],[file]],LEN(Table1[[#This Row],[file]])-16),"_"," ")</f>
        <v>microventouses porous wall</v>
      </c>
    </row>
    <row r="8679" spans="1:10" hidden="1" x14ac:dyDescent="0.25">
      <c r="A8679" t="s">
        <v>10431</v>
      </c>
      <c r="B8679" t="s">
        <v>8691</v>
      </c>
      <c r="C8679">
        <v>0</v>
      </c>
      <c r="D8679">
        <v>564.52582873200004</v>
      </c>
      <c r="E8679">
        <f>VALUE(SUBSTITUTE(SUBSTITUTE(SUBSTITUTE(RIGHT(Table1[[#This Row],[raw_timestamp]],21),":","")," ",""),"-",""))</f>
        <v>221181908801505</v>
      </c>
      <c r="F8679">
        <f>IF(Table1[[#This Row],[raw_load]]&gt;30000,F8678,(IF(Table1[[#This Row],[raw_load]]=49.339761120941,F8678,Table1[[#This Row],[raw_load]])))</f>
        <v>0</v>
      </c>
      <c r="G8679">
        <f>-Table1[[#This Row],[load_temp]]</f>
        <v>0</v>
      </c>
      <c r="H8679">
        <f>IF(Table1[[#This Row],[raw_pressure]]=-207.33292143,H8678,D8679)</f>
        <v>564.52582873200004</v>
      </c>
      <c r="I8679" s="1">
        <f>1013-Table1[[#This Row],[pressure_temp]]</f>
        <v>448.47417126799996</v>
      </c>
      <c r="J8679" s="1" t="str">
        <f>SUBSTITUTE(RIGHT(Table1[[#This Row],[file]],LEN(Table1[[#This Row],[file]])-16),"_"," ")</f>
        <v>microventouses porous wall</v>
      </c>
    </row>
    <row r="8680" spans="1:10" hidden="1" x14ac:dyDescent="0.25">
      <c r="A8680" t="s">
        <v>10431</v>
      </c>
      <c r="B8680" t="s">
        <v>8692</v>
      </c>
      <c r="C8680">
        <v>0</v>
      </c>
      <c r="D8680">
        <v>580.89477449399999</v>
      </c>
      <c r="E8680">
        <f>VALUE(SUBSTITUTE(SUBSTITUTE(SUBSTITUTE(RIGHT(Table1[[#This Row],[raw_timestamp]],21),":","")," ",""),"-",""))</f>
        <v>221181908904786</v>
      </c>
      <c r="F8680">
        <f>IF(Table1[[#This Row],[raw_load]]&gt;30000,F8679,(IF(Table1[[#This Row],[raw_load]]=49.339761120941,F8679,Table1[[#This Row],[raw_load]])))</f>
        <v>0</v>
      </c>
      <c r="G8680">
        <f>-Table1[[#This Row],[load_temp]]</f>
        <v>0</v>
      </c>
      <c r="H8680">
        <f>IF(Table1[[#This Row],[raw_pressure]]=-207.33292143,H8679,D8680)</f>
        <v>580.89477449399999</v>
      </c>
      <c r="I8680" s="1">
        <f>1013-Table1[[#This Row],[pressure_temp]]</f>
        <v>432.10522550600001</v>
      </c>
      <c r="J8680" s="1" t="str">
        <f>SUBSTITUTE(RIGHT(Table1[[#This Row],[file]],LEN(Table1[[#This Row],[file]])-16),"_"," ")</f>
        <v>microventouses porous wall</v>
      </c>
    </row>
    <row r="8681" spans="1:10" hidden="1" x14ac:dyDescent="0.25">
      <c r="A8681" t="s">
        <v>10431</v>
      </c>
      <c r="B8681" t="s">
        <v>8693</v>
      </c>
      <c r="C8681">
        <v>0</v>
      </c>
      <c r="D8681">
        <v>590.96797188599999</v>
      </c>
      <c r="E8681">
        <f>VALUE(SUBSTITUTE(SUBSTITUTE(SUBSTITUTE(RIGHT(Table1[[#This Row],[raw_timestamp]],21),":","")," ",""),"-",""))</f>
        <v>221181909007868</v>
      </c>
      <c r="F8681">
        <f>IF(Table1[[#This Row],[raw_load]]&gt;30000,F8680,(IF(Table1[[#This Row],[raw_load]]=49.339761120941,F8680,Table1[[#This Row],[raw_load]])))</f>
        <v>0</v>
      </c>
      <c r="G8681">
        <f>-Table1[[#This Row],[load_temp]]</f>
        <v>0</v>
      </c>
      <c r="H8681">
        <f>IF(Table1[[#This Row],[raw_pressure]]=-207.33292143,H8680,D8681)</f>
        <v>590.96797188599999</v>
      </c>
      <c r="I8681" s="1">
        <f>1013-Table1[[#This Row],[pressure_temp]]</f>
        <v>422.03202811400001</v>
      </c>
      <c r="J8681" s="1" t="str">
        <f>SUBSTITUTE(RIGHT(Table1[[#This Row],[file]],LEN(Table1[[#This Row],[file]])-16),"_"," ")</f>
        <v>microventouses porous wall</v>
      </c>
    </row>
    <row r="8682" spans="1:10" hidden="1" x14ac:dyDescent="0.25">
      <c r="A8682" t="s">
        <v>10431</v>
      </c>
      <c r="B8682" t="s">
        <v>8694</v>
      </c>
      <c r="C8682">
        <v>0</v>
      </c>
      <c r="D8682">
        <v>596.00457058200004</v>
      </c>
      <c r="E8682">
        <f>VALUE(SUBSTITUTE(SUBSTITUTE(SUBSTITUTE(RIGHT(Table1[[#This Row],[raw_timestamp]],21),":","")," ",""),"-",""))</f>
        <v>221181909110870</v>
      </c>
      <c r="F8682">
        <f>IF(Table1[[#This Row],[raw_load]]&gt;30000,F8681,(IF(Table1[[#This Row],[raw_load]]=49.339761120941,F8681,Table1[[#This Row],[raw_load]])))</f>
        <v>0</v>
      </c>
      <c r="G8682">
        <f>-Table1[[#This Row],[load_temp]]</f>
        <v>0</v>
      </c>
      <c r="H8682">
        <f>IF(Table1[[#This Row],[raw_pressure]]=-207.33292143,H8681,D8682)</f>
        <v>596.00457058200004</v>
      </c>
      <c r="I8682" s="1">
        <f>1013-Table1[[#This Row],[pressure_temp]]</f>
        <v>416.99542941799996</v>
      </c>
      <c r="J8682" s="1" t="str">
        <f>SUBSTITUTE(RIGHT(Table1[[#This Row],[file]],LEN(Table1[[#This Row],[file]])-16),"_"," ")</f>
        <v>microventouses porous wall</v>
      </c>
    </row>
    <row r="8683" spans="1:10" hidden="1" x14ac:dyDescent="0.25">
      <c r="A8683" t="s">
        <v>10431</v>
      </c>
      <c r="B8683" t="s">
        <v>8695</v>
      </c>
      <c r="C8683">
        <v>0</v>
      </c>
      <c r="D8683">
        <v>608.59606732199995</v>
      </c>
      <c r="E8683">
        <f>VALUE(SUBSTITUTE(SUBSTITUTE(SUBSTITUTE(RIGHT(Table1[[#This Row],[raw_timestamp]],21),":","")," ",""),"-",""))</f>
        <v>221181909214087</v>
      </c>
      <c r="F8683">
        <f>IF(Table1[[#This Row],[raw_load]]&gt;30000,F8682,(IF(Table1[[#This Row],[raw_load]]=49.339761120941,F8682,Table1[[#This Row],[raw_load]])))</f>
        <v>0</v>
      </c>
      <c r="G8683">
        <f>-Table1[[#This Row],[load_temp]]</f>
        <v>0</v>
      </c>
      <c r="H8683">
        <f>IF(Table1[[#This Row],[raw_pressure]]=-207.33292143,H8682,D8683)</f>
        <v>608.59606732199995</v>
      </c>
      <c r="I8683" s="1">
        <f>1013-Table1[[#This Row],[pressure_temp]]</f>
        <v>404.40393267800005</v>
      </c>
      <c r="J8683" s="1" t="str">
        <f>SUBSTITUTE(RIGHT(Table1[[#This Row],[file]],LEN(Table1[[#This Row],[file]])-16),"_"," ")</f>
        <v>microventouses porous wall</v>
      </c>
    </row>
    <row r="8684" spans="1:10" hidden="1" x14ac:dyDescent="0.25">
      <c r="A8684" t="s">
        <v>10431</v>
      </c>
      <c r="B8684" t="s">
        <v>8696</v>
      </c>
      <c r="C8684">
        <v>0</v>
      </c>
      <c r="D8684">
        <v>589.70882221199997</v>
      </c>
      <c r="E8684">
        <f>VALUE(SUBSTITUTE(SUBSTITUTE(SUBSTITUTE(RIGHT(Table1[[#This Row],[raw_timestamp]],21),":","")," ",""),"-",""))</f>
        <v>221181909317163</v>
      </c>
      <c r="F8684">
        <f>IF(Table1[[#This Row],[raw_load]]&gt;30000,F8683,(IF(Table1[[#This Row],[raw_load]]=49.339761120941,F8683,Table1[[#This Row],[raw_load]])))</f>
        <v>0</v>
      </c>
      <c r="G8684">
        <f>-Table1[[#This Row],[load_temp]]</f>
        <v>0</v>
      </c>
      <c r="H8684">
        <f>IF(Table1[[#This Row],[raw_pressure]]=-207.33292143,H8683,D8684)</f>
        <v>589.70882221199997</v>
      </c>
      <c r="I8684" s="1">
        <f>1013-Table1[[#This Row],[pressure_temp]]</f>
        <v>423.29117778800003</v>
      </c>
      <c r="J8684" s="1" t="str">
        <f>SUBSTITUTE(RIGHT(Table1[[#This Row],[file]],LEN(Table1[[#This Row],[file]])-16),"_"," ")</f>
        <v>microventouses porous wall</v>
      </c>
    </row>
    <row r="8685" spans="1:10" hidden="1" x14ac:dyDescent="0.25">
      <c r="A8685" t="s">
        <v>10431</v>
      </c>
      <c r="B8685" t="s">
        <v>8697</v>
      </c>
      <c r="C8685">
        <v>0</v>
      </c>
      <c r="D8685">
        <v>593.48627123400001</v>
      </c>
      <c r="E8685">
        <f>VALUE(SUBSTITUTE(SUBSTITUTE(SUBSTITUTE(RIGHT(Table1[[#This Row],[raw_timestamp]],21),":","")," ",""),"-",""))</f>
        <v>221181909420237</v>
      </c>
      <c r="F8685">
        <f>IF(Table1[[#This Row],[raw_load]]&gt;30000,F8684,(IF(Table1[[#This Row],[raw_load]]=49.339761120941,F8684,Table1[[#This Row],[raw_load]])))</f>
        <v>0</v>
      </c>
      <c r="G8685">
        <f>-Table1[[#This Row],[load_temp]]</f>
        <v>0</v>
      </c>
      <c r="H8685">
        <f>IF(Table1[[#This Row],[raw_pressure]]=-207.33292143,H8684,D8685)</f>
        <v>593.48627123400001</v>
      </c>
      <c r="I8685" s="1">
        <f>1013-Table1[[#This Row],[pressure_temp]]</f>
        <v>419.51372876599999</v>
      </c>
      <c r="J8685" s="1" t="str">
        <f>SUBSTITUTE(RIGHT(Table1[[#This Row],[file]],LEN(Table1[[#This Row],[file]])-16),"_"," ")</f>
        <v>microventouses porous wall</v>
      </c>
    </row>
    <row r="8686" spans="1:10" hidden="1" x14ac:dyDescent="0.25">
      <c r="A8686" t="s">
        <v>10431</v>
      </c>
      <c r="B8686" t="s">
        <v>8698</v>
      </c>
      <c r="C8686">
        <v>0</v>
      </c>
      <c r="D8686">
        <v>638.81565949799995</v>
      </c>
      <c r="E8686">
        <f>VALUE(SUBSTITUTE(SUBSTITUTE(SUBSTITUTE(RIGHT(Table1[[#This Row],[raw_timestamp]],21),":","")," ",""),"-",""))</f>
        <v>221181909523470</v>
      </c>
      <c r="F8686">
        <f>IF(Table1[[#This Row],[raw_load]]&gt;30000,F8685,(IF(Table1[[#This Row],[raw_load]]=49.339761120941,F8685,Table1[[#This Row],[raw_load]])))</f>
        <v>0</v>
      </c>
      <c r="G8686">
        <f>-Table1[[#This Row],[load_temp]]</f>
        <v>0</v>
      </c>
      <c r="H8686">
        <f>IF(Table1[[#This Row],[raw_pressure]]=-207.33292143,H8685,D8686)</f>
        <v>638.81565949799995</v>
      </c>
      <c r="I8686" s="1">
        <f>1013-Table1[[#This Row],[pressure_temp]]</f>
        <v>374.18434050200005</v>
      </c>
      <c r="J8686" s="1" t="str">
        <f>SUBSTITUTE(RIGHT(Table1[[#This Row],[file]],LEN(Table1[[#This Row],[file]])-16),"_"," ")</f>
        <v>microventouses porous wall</v>
      </c>
    </row>
    <row r="8687" spans="1:10" hidden="1" x14ac:dyDescent="0.25">
      <c r="A8687" t="s">
        <v>10431</v>
      </c>
      <c r="B8687" t="s">
        <v>8699</v>
      </c>
      <c r="C8687">
        <v>0</v>
      </c>
      <c r="D8687">
        <v>681.62674841399996</v>
      </c>
      <c r="E8687">
        <f>VALUE(SUBSTITUTE(SUBSTITUTE(SUBSTITUTE(RIGHT(Table1[[#This Row],[raw_timestamp]],21),":","")," ",""),"-",""))</f>
        <v>221181909626493</v>
      </c>
      <c r="F8687">
        <f>IF(Table1[[#This Row],[raw_load]]&gt;30000,F8686,(IF(Table1[[#This Row],[raw_load]]=49.339761120941,F8686,Table1[[#This Row],[raw_load]])))</f>
        <v>0</v>
      </c>
      <c r="G8687">
        <f>-Table1[[#This Row],[load_temp]]</f>
        <v>0</v>
      </c>
      <c r="H8687">
        <f>IF(Table1[[#This Row],[raw_pressure]]=-207.33292143,H8686,D8687)</f>
        <v>681.62674841399996</v>
      </c>
      <c r="I8687" s="1">
        <f>1013-Table1[[#This Row],[pressure_temp]]</f>
        <v>331.37325158600004</v>
      </c>
      <c r="J8687" s="1" t="str">
        <f>SUBSTITUTE(RIGHT(Table1[[#This Row],[file]],LEN(Table1[[#This Row],[file]])-16),"_"," ")</f>
        <v>microventouses porous wall</v>
      </c>
    </row>
    <row r="8688" spans="1:10" hidden="1" x14ac:dyDescent="0.25">
      <c r="A8688" t="s">
        <v>10431</v>
      </c>
      <c r="B8688" t="s">
        <v>8700</v>
      </c>
      <c r="C8688">
        <v>0</v>
      </c>
      <c r="D8688">
        <v>818.87406288</v>
      </c>
      <c r="E8688">
        <f>VALUE(SUBSTITUTE(SUBSTITUTE(SUBSTITUTE(RIGHT(Table1[[#This Row],[raw_timestamp]],21),":","")," ",""),"-",""))</f>
        <v>221181909729517</v>
      </c>
      <c r="F8688">
        <f>IF(Table1[[#This Row],[raw_load]]&gt;30000,F8687,(IF(Table1[[#This Row],[raw_load]]=49.339761120941,F8687,Table1[[#This Row],[raw_load]])))</f>
        <v>0</v>
      </c>
      <c r="G8688">
        <f>-Table1[[#This Row],[load_temp]]</f>
        <v>0</v>
      </c>
      <c r="H8688">
        <f>IF(Table1[[#This Row],[raw_pressure]]=-207.33292143,H8687,D8688)</f>
        <v>818.87406288</v>
      </c>
      <c r="I8688" s="1">
        <f>1013-Table1[[#This Row],[pressure_temp]]</f>
        <v>194.12593712</v>
      </c>
      <c r="J8688" s="1" t="str">
        <f>SUBSTITUTE(RIGHT(Table1[[#This Row],[file]],LEN(Table1[[#This Row],[file]])-16),"_"," ")</f>
        <v>microventouses porous wall</v>
      </c>
    </row>
    <row r="8689" spans="1:10" hidden="1" x14ac:dyDescent="0.25">
      <c r="A8689" t="s">
        <v>10431</v>
      </c>
      <c r="B8689" t="s">
        <v>8701</v>
      </c>
      <c r="C8689">
        <v>0</v>
      </c>
      <c r="D8689">
        <v>988.85926886999903</v>
      </c>
      <c r="E8689">
        <f>VALUE(SUBSTITUTE(SUBSTITUTE(SUBSTITUTE(RIGHT(Table1[[#This Row],[raw_timestamp]],21),":","")," ",""),"-",""))</f>
        <v>221181909832745</v>
      </c>
      <c r="F8689">
        <f>IF(Table1[[#This Row],[raw_load]]&gt;30000,F8688,(IF(Table1[[#This Row],[raw_load]]=49.339761120941,F8688,Table1[[#This Row],[raw_load]])))</f>
        <v>0</v>
      </c>
      <c r="G8689">
        <f>-Table1[[#This Row],[load_temp]]</f>
        <v>0</v>
      </c>
      <c r="H8689">
        <f>IF(Table1[[#This Row],[raw_pressure]]=-207.33292143,H8688,D8689)</f>
        <v>988.85926886999903</v>
      </c>
      <c r="I8689" s="1">
        <f>1013-Table1[[#This Row],[pressure_temp]]</f>
        <v>24.140731130000972</v>
      </c>
      <c r="J8689" s="1" t="str">
        <f>SUBSTITUTE(RIGHT(Table1[[#This Row],[file]],LEN(Table1[[#This Row],[file]])-16),"_"," ")</f>
        <v>microventouses porous wall</v>
      </c>
    </row>
    <row r="8690" spans="1:10" hidden="1" x14ac:dyDescent="0.25">
      <c r="A8690" t="s">
        <v>10431</v>
      </c>
      <c r="B8690" t="s">
        <v>8702</v>
      </c>
      <c r="C8690">
        <v>0</v>
      </c>
      <c r="D8690">
        <v>1002.709915284</v>
      </c>
      <c r="E8690">
        <f>VALUE(SUBSTITUTE(SUBSTITUTE(SUBSTITUTE(RIGHT(Table1[[#This Row],[raw_timestamp]],21),":","")," ",""),"-",""))</f>
        <v>221181909935825</v>
      </c>
      <c r="F8690">
        <f>IF(Table1[[#This Row],[raw_load]]&gt;30000,F8689,(IF(Table1[[#This Row],[raw_load]]=49.339761120941,F8689,Table1[[#This Row],[raw_load]])))</f>
        <v>0</v>
      </c>
      <c r="G8690">
        <f>-Table1[[#This Row],[load_temp]]</f>
        <v>0</v>
      </c>
      <c r="H8690">
        <f>IF(Table1[[#This Row],[raw_pressure]]=-207.33292143,H8689,D8690)</f>
        <v>1002.709915284</v>
      </c>
      <c r="I8690" s="1">
        <f>1013-Table1[[#This Row],[pressure_temp]]</f>
        <v>10.290084716000024</v>
      </c>
      <c r="J8690" s="1" t="str">
        <f>SUBSTITUTE(RIGHT(Table1[[#This Row],[file]],LEN(Table1[[#This Row],[file]])-16),"_"," ")</f>
        <v>microventouses porous wall</v>
      </c>
    </row>
    <row r="8691" spans="1:10" hidden="1" x14ac:dyDescent="0.25">
      <c r="A8691" t="s">
        <v>10431</v>
      </c>
      <c r="B8691" t="s">
        <v>8703</v>
      </c>
      <c r="C8691">
        <v>0</v>
      </c>
      <c r="D8691">
        <v>1000.1916159359999</v>
      </c>
      <c r="E8691">
        <f>VALUE(SUBSTITUTE(SUBSTITUTE(SUBSTITUTE(RIGHT(Table1[[#This Row],[raw_timestamp]],21),":","")," ",""),"-",""))</f>
        <v>221181910038900</v>
      </c>
      <c r="F8691">
        <f>IF(Table1[[#This Row],[raw_load]]&gt;30000,F8690,(IF(Table1[[#This Row],[raw_load]]=49.339761120941,F8690,Table1[[#This Row],[raw_load]])))</f>
        <v>0</v>
      </c>
      <c r="G8691">
        <f>-Table1[[#This Row],[load_temp]]</f>
        <v>0</v>
      </c>
      <c r="H8691">
        <f>IF(Table1[[#This Row],[raw_pressure]]=-207.33292143,H8690,D8691)</f>
        <v>1000.1916159359999</v>
      </c>
      <c r="I8691" s="1">
        <f>1013-Table1[[#This Row],[pressure_temp]]</f>
        <v>12.808384064000052</v>
      </c>
      <c r="J8691" s="1" t="str">
        <f>SUBSTITUTE(RIGHT(Table1[[#This Row],[file]],LEN(Table1[[#This Row],[file]])-16),"_"," ")</f>
        <v>microventouses porous wall</v>
      </c>
    </row>
    <row r="8692" spans="1:10" hidden="1" x14ac:dyDescent="0.25">
      <c r="A8692" t="s">
        <v>10431</v>
      </c>
      <c r="B8692" t="s">
        <v>8704</v>
      </c>
      <c r="C8692">
        <v>0</v>
      </c>
      <c r="D8692">
        <v>1001.45076561</v>
      </c>
      <c r="E8692">
        <f>VALUE(SUBSTITUTE(SUBSTITUTE(SUBSTITUTE(RIGHT(Table1[[#This Row],[raw_timestamp]],21),":","")," ",""),"-",""))</f>
        <v>221181910142113</v>
      </c>
      <c r="F8692">
        <f>IF(Table1[[#This Row],[raw_load]]&gt;30000,F8691,(IF(Table1[[#This Row],[raw_load]]=49.339761120941,F8691,Table1[[#This Row],[raw_load]])))</f>
        <v>0</v>
      </c>
      <c r="G8692">
        <f>-Table1[[#This Row],[load_temp]]</f>
        <v>0</v>
      </c>
      <c r="H8692">
        <f>IF(Table1[[#This Row],[raw_pressure]]=-207.33292143,H8691,D8692)</f>
        <v>1001.45076561</v>
      </c>
      <c r="I8692" s="1">
        <f>1013-Table1[[#This Row],[pressure_temp]]</f>
        <v>11.549234390000038</v>
      </c>
      <c r="J8692" s="1" t="str">
        <f>SUBSTITUTE(RIGHT(Table1[[#This Row],[file]],LEN(Table1[[#This Row],[file]])-16),"_"," ")</f>
        <v>microventouses porous wall</v>
      </c>
    </row>
    <row r="8693" spans="1:10" hidden="1" x14ac:dyDescent="0.25">
      <c r="A8693" t="s">
        <v>10431</v>
      </c>
      <c r="B8693" t="s">
        <v>8705</v>
      </c>
      <c r="C8693">
        <v>0</v>
      </c>
      <c r="D8693">
        <v>1010.2648133279999</v>
      </c>
      <c r="E8693">
        <f>VALUE(SUBSTITUTE(SUBSTITUTE(SUBSTITUTE(RIGHT(Table1[[#This Row],[raw_timestamp]],21),":","")," ",""),"-",""))</f>
        <v>221181910245128</v>
      </c>
      <c r="F8693">
        <f>IF(Table1[[#This Row],[raw_load]]&gt;30000,F8692,(IF(Table1[[#This Row],[raw_load]]=49.339761120941,F8692,Table1[[#This Row],[raw_load]])))</f>
        <v>0</v>
      </c>
      <c r="G8693">
        <f>-Table1[[#This Row],[load_temp]]</f>
        <v>0</v>
      </c>
      <c r="H8693">
        <f>IF(Table1[[#This Row],[raw_pressure]]=-207.33292143,H8692,D8693)</f>
        <v>1010.2648133279999</v>
      </c>
      <c r="I8693" s="1">
        <f>1013-Table1[[#This Row],[pressure_temp]]</f>
        <v>2.7351866720000544</v>
      </c>
      <c r="J8693" s="1" t="str">
        <f>SUBSTITUTE(RIGHT(Table1[[#This Row],[file]],LEN(Table1[[#This Row],[file]])-16),"_"," ")</f>
        <v>microventouses porous wall</v>
      </c>
    </row>
    <row r="8694" spans="1:10" hidden="1" x14ac:dyDescent="0.25">
      <c r="A8694" t="s">
        <v>10431</v>
      </c>
      <c r="B8694" t="s">
        <v>8706</v>
      </c>
      <c r="C8694">
        <v>0</v>
      </c>
      <c r="D8694">
        <v>1011.523963002</v>
      </c>
      <c r="E8694">
        <f>VALUE(SUBSTITUTE(SUBSTITUTE(SUBSTITUTE(RIGHT(Table1[[#This Row],[raw_timestamp]],21),":","")," ",""),"-",""))</f>
        <v>221181910348184</v>
      </c>
      <c r="F8694">
        <f>IF(Table1[[#This Row],[raw_load]]&gt;30000,F8693,(IF(Table1[[#This Row],[raw_load]]=49.339761120941,F8693,Table1[[#This Row],[raw_load]])))</f>
        <v>0</v>
      </c>
      <c r="G8694">
        <f>-Table1[[#This Row],[load_temp]]</f>
        <v>0</v>
      </c>
      <c r="H8694">
        <f>IF(Table1[[#This Row],[raw_pressure]]=-207.33292143,H8693,D8694)</f>
        <v>1011.523963002</v>
      </c>
      <c r="I8694" s="1">
        <f>1013-Table1[[#This Row],[pressure_temp]]</f>
        <v>1.4760369980000405</v>
      </c>
      <c r="J8694" s="1" t="str">
        <f>SUBSTITUTE(RIGHT(Table1[[#This Row],[file]],LEN(Table1[[#This Row],[file]])-16),"_"," ")</f>
        <v>microventouses porous wall</v>
      </c>
    </row>
    <row r="8695" spans="1:10" hidden="1" x14ac:dyDescent="0.25">
      <c r="A8695" t="s">
        <v>10431</v>
      </c>
      <c r="B8695" t="s">
        <v>8707</v>
      </c>
      <c r="C8695">
        <v>0</v>
      </c>
      <c r="D8695">
        <v>997.67331658800003</v>
      </c>
      <c r="E8695">
        <f>VALUE(SUBSTITUTE(SUBSTITUTE(SUBSTITUTE(RIGHT(Table1[[#This Row],[raw_timestamp]],21),":","")," ",""),"-",""))</f>
        <v>221181910451285</v>
      </c>
      <c r="F8695">
        <f>IF(Table1[[#This Row],[raw_load]]&gt;30000,F8694,(IF(Table1[[#This Row],[raw_load]]=49.339761120941,F8694,Table1[[#This Row],[raw_load]])))</f>
        <v>0</v>
      </c>
      <c r="G8695">
        <f>-Table1[[#This Row],[load_temp]]</f>
        <v>0</v>
      </c>
      <c r="H8695">
        <f>IF(Table1[[#This Row],[raw_pressure]]=-207.33292143,H8694,D8695)</f>
        <v>997.67331658800003</v>
      </c>
      <c r="I8695" s="1">
        <f>1013-Table1[[#This Row],[pressure_temp]]</f>
        <v>15.326683411999966</v>
      </c>
      <c r="J8695" s="1" t="str">
        <f>SUBSTITUTE(RIGHT(Table1[[#This Row],[file]],LEN(Table1[[#This Row],[file]])-16),"_"," ")</f>
        <v>microventouses porous wall</v>
      </c>
    </row>
    <row r="8696" spans="1:10" hidden="1" x14ac:dyDescent="0.25">
      <c r="A8696" t="s">
        <v>10431</v>
      </c>
      <c r="B8696" t="s">
        <v>8708</v>
      </c>
      <c r="C8696">
        <v>0</v>
      </c>
      <c r="D8696">
        <v>981.30437082599997</v>
      </c>
      <c r="E8696">
        <f>VALUE(SUBSTITUTE(SUBSTITUTE(SUBSTITUTE(RIGHT(Table1[[#This Row],[raw_timestamp]],21),":","")," ",""),"-",""))</f>
        <v>221181910554600</v>
      </c>
      <c r="F8696">
        <f>IF(Table1[[#This Row],[raw_load]]&gt;30000,F8695,(IF(Table1[[#This Row],[raw_load]]=49.339761120941,F8695,Table1[[#This Row],[raw_load]])))</f>
        <v>0</v>
      </c>
      <c r="G8696">
        <f>-Table1[[#This Row],[load_temp]]</f>
        <v>0</v>
      </c>
      <c r="H8696">
        <f>IF(Table1[[#This Row],[raw_pressure]]=-207.33292143,H8695,D8696)</f>
        <v>981.30437082599997</v>
      </c>
      <c r="I8696" s="1">
        <f>1013-Table1[[#This Row],[pressure_temp]]</f>
        <v>31.695629174000032</v>
      </c>
      <c r="J8696" s="1" t="str">
        <f>SUBSTITUTE(RIGHT(Table1[[#This Row],[file]],LEN(Table1[[#This Row],[file]])-16),"_"," ")</f>
        <v>microventouses porous wall</v>
      </c>
    </row>
    <row r="8697" spans="1:10" hidden="1" x14ac:dyDescent="0.25">
      <c r="A8697" t="s">
        <v>10431</v>
      </c>
      <c r="B8697" t="s">
        <v>8709</v>
      </c>
      <c r="C8697">
        <v>0</v>
      </c>
      <c r="D8697">
        <v>975.00862245600001</v>
      </c>
      <c r="E8697">
        <f>VALUE(SUBSTITUTE(SUBSTITUTE(SUBSTITUTE(RIGHT(Table1[[#This Row],[raw_timestamp]],21),":","")," ",""),"-",""))</f>
        <v>221181910657680</v>
      </c>
      <c r="F8697">
        <f>IF(Table1[[#This Row],[raw_load]]&gt;30000,F8696,(IF(Table1[[#This Row],[raw_load]]=49.339761120941,F8696,Table1[[#This Row],[raw_load]])))</f>
        <v>0</v>
      </c>
      <c r="G8697">
        <f>-Table1[[#This Row],[load_temp]]</f>
        <v>0</v>
      </c>
      <c r="H8697">
        <f>IF(Table1[[#This Row],[raw_pressure]]=-207.33292143,H8696,D8697)</f>
        <v>975.00862245600001</v>
      </c>
      <c r="I8697" s="1">
        <f>1013-Table1[[#This Row],[pressure_temp]]</f>
        <v>37.991377543999988</v>
      </c>
      <c r="J8697" s="1" t="str">
        <f>SUBSTITUTE(RIGHT(Table1[[#This Row],[file]],LEN(Table1[[#This Row],[file]])-16),"_"," ")</f>
        <v>microventouses porous wall</v>
      </c>
    </row>
    <row r="8698" spans="1:10" hidden="1" x14ac:dyDescent="0.25">
      <c r="A8698" t="s">
        <v>10431</v>
      </c>
      <c r="B8698" t="s">
        <v>8710</v>
      </c>
      <c r="C8698">
        <v>0</v>
      </c>
      <c r="D8698">
        <v>966.19457473800003</v>
      </c>
      <c r="E8698">
        <f>VALUE(SUBSTITUTE(SUBSTITUTE(SUBSTITUTE(RIGHT(Table1[[#This Row],[raw_timestamp]],21),":","")," ",""),"-",""))</f>
        <v>221181910760722</v>
      </c>
      <c r="F8698">
        <f>IF(Table1[[#This Row],[raw_load]]&gt;30000,F8697,(IF(Table1[[#This Row],[raw_load]]=49.339761120941,F8697,Table1[[#This Row],[raw_load]])))</f>
        <v>0</v>
      </c>
      <c r="G8698">
        <f>-Table1[[#This Row],[load_temp]]</f>
        <v>0</v>
      </c>
      <c r="H8698">
        <f>IF(Table1[[#This Row],[raw_pressure]]=-207.33292143,H8697,D8698)</f>
        <v>966.19457473800003</v>
      </c>
      <c r="I8698" s="1">
        <f>1013-Table1[[#This Row],[pressure_temp]]</f>
        <v>46.805425261999972</v>
      </c>
      <c r="J8698" s="1" t="str">
        <f>SUBSTITUTE(RIGHT(Table1[[#This Row],[file]],LEN(Table1[[#This Row],[file]])-16),"_"," ")</f>
        <v>microventouses porous wall</v>
      </c>
    </row>
    <row r="8699" spans="1:10" hidden="1" x14ac:dyDescent="0.25">
      <c r="A8699" t="s">
        <v>10431</v>
      </c>
      <c r="B8699" t="s">
        <v>8711</v>
      </c>
      <c r="C8699">
        <v>0</v>
      </c>
      <c r="D8699">
        <v>947.30732962800005</v>
      </c>
      <c r="E8699">
        <f>VALUE(SUBSTITUTE(SUBSTITUTE(SUBSTITUTE(RIGHT(Table1[[#This Row],[raw_timestamp]],21),":","")," ",""),"-",""))</f>
        <v>221181910863876</v>
      </c>
      <c r="F8699">
        <f>IF(Table1[[#This Row],[raw_load]]&gt;30000,F8698,(IF(Table1[[#This Row],[raw_load]]=49.339761120941,F8698,Table1[[#This Row],[raw_load]])))</f>
        <v>0</v>
      </c>
      <c r="G8699">
        <f>-Table1[[#This Row],[load_temp]]</f>
        <v>0</v>
      </c>
      <c r="H8699">
        <f>IF(Table1[[#This Row],[raw_pressure]]=-207.33292143,H8698,D8699)</f>
        <v>947.30732962800005</v>
      </c>
      <c r="I8699" s="1">
        <f>1013-Table1[[#This Row],[pressure_temp]]</f>
        <v>65.692670371999952</v>
      </c>
      <c r="J8699" s="1" t="str">
        <f>SUBSTITUTE(RIGHT(Table1[[#This Row],[file]],LEN(Table1[[#This Row],[file]])-16),"_"," ")</f>
        <v>microventouses porous wall</v>
      </c>
    </row>
    <row r="8700" spans="1:10" hidden="1" x14ac:dyDescent="0.25">
      <c r="A8700" t="s">
        <v>10431</v>
      </c>
      <c r="B8700" t="s">
        <v>8712</v>
      </c>
      <c r="C8700">
        <v>0</v>
      </c>
      <c r="D8700">
        <v>946.04817995400003</v>
      </c>
      <c r="E8700">
        <f>VALUE(SUBSTITUTE(SUBSTITUTE(SUBSTITUTE(RIGHT(Table1[[#This Row],[raw_timestamp]],21),":","")," ",""),"-",""))</f>
        <v>221181910966966</v>
      </c>
      <c r="F8700">
        <f>IF(Table1[[#This Row],[raw_load]]&gt;30000,F8699,(IF(Table1[[#This Row],[raw_load]]=49.339761120941,F8699,Table1[[#This Row],[raw_load]])))</f>
        <v>0</v>
      </c>
      <c r="G8700">
        <f>-Table1[[#This Row],[load_temp]]</f>
        <v>0</v>
      </c>
      <c r="H8700">
        <f>IF(Table1[[#This Row],[raw_pressure]]=-207.33292143,H8699,D8700)</f>
        <v>946.04817995400003</v>
      </c>
      <c r="I8700" s="1">
        <f>1013-Table1[[#This Row],[pressure_temp]]</f>
        <v>66.951820045999966</v>
      </c>
      <c r="J8700" s="1" t="str">
        <f>SUBSTITUTE(RIGHT(Table1[[#This Row],[file]],LEN(Table1[[#This Row],[file]])-16),"_"," ")</f>
        <v>microventouses porous wall</v>
      </c>
    </row>
    <row r="8701" spans="1:10" hidden="1" x14ac:dyDescent="0.25">
      <c r="A8701" t="s">
        <v>10431</v>
      </c>
      <c r="B8701" t="s">
        <v>8713</v>
      </c>
      <c r="C8701">
        <v>0</v>
      </c>
      <c r="D8701">
        <v>949.82562897599996</v>
      </c>
      <c r="E8701">
        <f>VALUE(SUBSTITUTE(SUBSTITUTE(SUBSTITUTE(RIGHT(Table1[[#This Row],[raw_timestamp]],21),":","")," ",""),"-",""))</f>
        <v>221181911070036</v>
      </c>
      <c r="F8701">
        <f>IF(Table1[[#This Row],[raw_load]]&gt;30000,F8700,(IF(Table1[[#This Row],[raw_load]]=49.339761120941,F8700,Table1[[#This Row],[raw_load]])))</f>
        <v>0</v>
      </c>
      <c r="G8701">
        <f>-Table1[[#This Row],[load_temp]]</f>
        <v>0</v>
      </c>
      <c r="H8701">
        <f>IF(Table1[[#This Row],[raw_pressure]]=-207.33292143,H8700,D8701)</f>
        <v>949.82562897599996</v>
      </c>
      <c r="I8701" s="1">
        <f>1013-Table1[[#This Row],[pressure_temp]]</f>
        <v>63.174371024000038</v>
      </c>
      <c r="J8701" s="1" t="str">
        <f>SUBSTITUTE(RIGHT(Table1[[#This Row],[file]],LEN(Table1[[#This Row],[file]])-16),"_"," ")</f>
        <v>microventouses porous wall</v>
      </c>
    </row>
    <row r="8702" spans="1:10" hidden="1" x14ac:dyDescent="0.25">
      <c r="A8702" t="s">
        <v>10431</v>
      </c>
      <c r="B8702" t="s">
        <v>8714</v>
      </c>
      <c r="C8702">
        <v>0</v>
      </c>
      <c r="D8702">
        <v>949.82562897599996</v>
      </c>
      <c r="E8702">
        <f>VALUE(SUBSTITUTE(SUBSTITUTE(SUBSTITUTE(RIGHT(Table1[[#This Row],[raw_timestamp]],21),":","")," ",""),"-",""))</f>
        <v>221181911173266</v>
      </c>
      <c r="F8702">
        <f>IF(Table1[[#This Row],[raw_load]]&gt;30000,F8701,(IF(Table1[[#This Row],[raw_load]]=49.339761120941,F8701,Table1[[#This Row],[raw_load]])))</f>
        <v>0</v>
      </c>
      <c r="G8702">
        <f>-Table1[[#This Row],[load_temp]]</f>
        <v>0</v>
      </c>
      <c r="H8702">
        <f>IF(Table1[[#This Row],[raw_pressure]]=-207.33292143,H8701,D8702)</f>
        <v>949.82562897599996</v>
      </c>
      <c r="I8702" s="1">
        <f>1013-Table1[[#This Row],[pressure_temp]]</f>
        <v>63.174371024000038</v>
      </c>
      <c r="J8702" s="1" t="str">
        <f>SUBSTITUTE(RIGHT(Table1[[#This Row],[file]],LEN(Table1[[#This Row],[file]])-16),"_"," ")</f>
        <v>microventouses porous wall</v>
      </c>
    </row>
    <row r="8703" spans="1:10" hidden="1" x14ac:dyDescent="0.25">
      <c r="A8703" t="s">
        <v>10431</v>
      </c>
      <c r="B8703" t="s">
        <v>8715</v>
      </c>
      <c r="C8703">
        <v>0</v>
      </c>
      <c r="D8703">
        <v>959.89882636799996</v>
      </c>
      <c r="E8703">
        <f>VALUE(SUBSTITUTE(SUBSTITUTE(SUBSTITUTE(RIGHT(Table1[[#This Row],[raw_timestamp]],21),":","")," ",""),"-",""))</f>
        <v>221181911276342</v>
      </c>
      <c r="F8703">
        <f>IF(Table1[[#This Row],[raw_load]]&gt;30000,F8702,(IF(Table1[[#This Row],[raw_load]]=49.339761120941,F8702,Table1[[#This Row],[raw_load]])))</f>
        <v>0</v>
      </c>
      <c r="G8703">
        <f>-Table1[[#This Row],[load_temp]]</f>
        <v>0</v>
      </c>
      <c r="H8703">
        <f>IF(Table1[[#This Row],[raw_pressure]]=-207.33292143,H8702,D8703)</f>
        <v>959.89882636799996</v>
      </c>
      <c r="I8703" s="1">
        <f>1013-Table1[[#This Row],[pressure_temp]]</f>
        <v>53.101173632000041</v>
      </c>
      <c r="J8703" s="1" t="str">
        <f>SUBSTITUTE(RIGHT(Table1[[#This Row],[file]],LEN(Table1[[#This Row],[file]])-16),"_"," ")</f>
        <v>microventouses porous wall</v>
      </c>
    </row>
    <row r="8704" spans="1:10" hidden="1" x14ac:dyDescent="0.25">
      <c r="A8704" t="s">
        <v>10431</v>
      </c>
      <c r="B8704" t="s">
        <v>8716</v>
      </c>
      <c r="C8704">
        <v>0</v>
      </c>
      <c r="D8704">
        <v>976.26777213000003</v>
      </c>
      <c r="E8704">
        <f>VALUE(SUBSTITUTE(SUBSTITUTE(SUBSTITUTE(RIGHT(Table1[[#This Row],[raw_timestamp]],21),":","")," ",""),"-",""))</f>
        <v>221181911379412</v>
      </c>
      <c r="F8704">
        <f>IF(Table1[[#This Row],[raw_load]]&gt;30000,F8703,(IF(Table1[[#This Row],[raw_load]]=49.339761120941,F8703,Table1[[#This Row],[raw_load]])))</f>
        <v>0</v>
      </c>
      <c r="G8704">
        <f>-Table1[[#This Row],[load_temp]]</f>
        <v>0</v>
      </c>
      <c r="H8704">
        <f>IF(Table1[[#This Row],[raw_pressure]]=-207.33292143,H8703,D8704)</f>
        <v>976.26777213000003</v>
      </c>
      <c r="I8704" s="1">
        <f>1013-Table1[[#This Row],[pressure_temp]]</f>
        <v>36.732227869999974</v>
      </c>
      <c r="J8704" s="1" t="str">
        <f>SUBSTITUTE(RIGHT(Table1[[#This Row],[file]],LEN(Table1[[#This Row],[file]])-16),"_"," ")</f>
        <v>microventouses porous wall</v>
      </c>
    </row>
    <row r="8705" spans="1:10" hidden="1" x14ac:dyDescent="0.25">
      <c r="A8705" t="s">
        <v>10431</v>
      </c>
      <c r="B8705" t="s">
        <v>8717</v>
      </c>
      <c r="C8705">
        <v>0</v>
      </c>
      <c r="D8705">
        <v>982.56352049999998</v>
      </c>
      <c r="E8705">
        <f>VALUE(SUBSTITUTE(SUBSTITUTE(SUBSTITUTE(RIGHT(Table1[[#This Row],[raw_timestamp]],21),":","")," ",""),"-",""))</f>
        <v>221181911482655</v>
      </c>
      <c r="F8705">
        <f>IF(Table1[[#This Row],[raw_load]]&gt;30000,F8704,(IF(Table1[[#This Row],[raw_load]]=49.339761120941,F8704,Table1[[#This Row],[raw_load]])))</f>
        <v>0</v>
      </c>
      <c r="G8705">
        <f>-Table1[[#This Row],[load_temp]]</f>
        <v>0</v>
      </c>
      <c r="H8705">
        <f>IF(Table1[[#This Row],[raw_pressure]]=-207.33292143,H8704,D8705)</f>
        <v>982.56352049999998</v>
      </c>
      <c r="I8705" s="1">
        <f>1013-Table1[[#This Row],[pressure_temp]]</f>
        <v>30.436479500000019</v>
      </c>
      <c r="J8705" s="1" t="str">
        <f>SUBSTITUTE(RIGHT(Table1[[#This Row],[file]],LEN(Table1[[#This Row],[file]])-16),"_"," ")</f>
        <v>microventouses porous wall</v>
      </c>
    </row>
    <row r="8706" spans="1:10" hidden="1" x14ac:dyDescent="0.25">
      <c r="A8706" t="s">
        <v>10431</v>
      </c>
      <c r="B8706" t="s">
        <v>8718</v>
      </c>
      <c r="C8706">
        <v>0</v>
      </c>
      <c r="D8706">
        <v>1006.487364306</v>
      </c>
      <c r="E8706">
        <f>VALUE(SUBSTITUTE(SUBSTITUTE(SUBSTITUTE(RIGHT(Table1[[#This Row],[raw_timestamp]],21),":","")," ",""),"-",""))</f>
        <v>221181911585708</v>
      </c>
      <c r="F8706">
        <f>IF(Table1[[#This Row],[raw_load]]&gt;30000,F8705,(IF(Table1[[#This Row],[raw_load]]=49.339761120941,F8705,Table1[[#This Row],[raw_load]])))</f>
        <v>0</v>
      </c>
      <c r="G8706">
        <f>-Table1[[#This Row],[load_temp]]</f>
        <v>0</v>
      </c>
      <c r="H8706">
        <f>IF(Table1[[#This Row],[raw_pressure]]=-207.33292143,H8705,D8706)</f>
        <v>1006.487364306</v>
      </c>
      <c r="I8706" s="1">
        <f>1013-Table1[[#This Row],[pressure_temp]]</f>
        <v>6.5126356939999823</v>
      </c>
      <c r="J8706" s="1" t="str">
        <f>SUBSTITUTE(RIGHT(Table1[[#This Row],[file]],LEN(Table1[[#This Row],[file]])-16),"_"," ")</f>
        <v>microventouses porous wall</v>
      </c>
    </row>
    <row r="8707" spans="1:10" hidden="1" x14ac:dyDescent="0.25">
      <c r="A8707" t="s">
        <v>10431</v>
      </c>
      <c r="B8707" t="s">
        <v>8719</v>
      </c>
      <c r="C8707">
        <v>0</v>
      </c>
      <c r="D8707">
        <v>1000.1916159359999</v>
      </c>
      <c r="E8707">
        <f>VALUE(SUBSTITUTE(SUBSTITUTE(SUBSTITUTE(RIGHT(Table1[[#This Row],[raw_timestamp]],21),":","")," ",""),"-",""))</f>
        <v>221181911688797</v>
      </c>
      <c r="F8707">
        <f>IF(Table1[[#This Row],[raw_load]]&gt;30000,F8706,(IF(Table1[[#This Row],[raw_load]]=49.339761120941,F8706,Table1[[#This Row],[raw_load]])))</f>
        <v>0</v>
      </c>
      <c r="G8707">
        <f>-Table1[[#This Row],[load_temp]]</f>
        <v>0</v>
      </c>
      <c r="H8707">
        <f>IF(Table1[[#This Row],[raw_pressure]]=-207.33292143,H8706,D8707)</f>
        <v>1000.1916159359999</v>
      </c>
      <c r="I8707" s="1">
        <f>1013-Table1[[#This Row],[pressure_temp]]</f>
        <v>12.808384064000052</v>
      </c>
      <c r="J8707" s="1" t="str">
        <f>SUBSTITUTE(RIGHT(Table1[[#This Row],[file]],LEN(Table1[[#This Row],[file]])-16),"_"," ")</f>
        <v>microventouses porous wall</v>
      </c>
    </row>
    <row r="8708" spans="1:10" hidden="1" x14ac:dyDescent="0.25">
      <c r="A8708" t="s">
        <v>10431</v>
      </c>
      <c r="B8708" t="s">
        <v>8720</v>
      </c>
      <c r="C8708">
        <v>0</v>
      </c>
      <c r="D8708">
        <v>993.89586756599999</v>
      </c>
      <c r="E8708">
        <f>VALUE(SUBSTITUTE(SUBSTITUTE(SUBSTITUTE(RIGHT(Table1[[#This Row],[raw_timestamp]],21),":","")," ",""),"-",""))</f>
        <v>221181911792035</v>
      </c>
      <c r="F8708">
        <f>IF(Table1[[#This Row],[raw_load]]&gt;30000,F8707,(IF(Table1[[#This Row],[raw_load]]=49.339761120941,F8707,Table1[[#This Row],[raw_load]])))</f>
        <v>0</v>
      </c>
      <c r="G8708">
        <f>-Table1[[#This Row],[load_temp]]</f>
        <v>0</v>
      </c>
      <c r="H8708">
        <f>IF(Table1[[#This Row],[raw_pressure]]=-207.33292143,H8707,D8708)</f>
        <v>993.89586756599999</v>
      </c>
      <c r="I8708" s="1">
        <f>1013-Table1[[#This Row],[pressure_temp]]</f>
        <v>19.104132434000007</v>
      </c>
      <c r="J8708" s="1" t="str">
        <f>SUBSTITUTE(RIGHT(Table1[[#This Row],[file]],LEN(Table1[[#This Row],[file]])-16),"_"," ")</f>
        <v>microventouses porous wall</v>
      </c>
    </row>
    <row r="8709" spans="1:10" hidden="1" x14ac:dyDescent="0.25">
      <c r="A8709" t="s">
        <v>10431</v>
      </c>
      <c r="B8709" t="s">
        <v>8721</v>
      </c>
      <c r="C8709">
        <v>0</v>
      </c>
      <c r="D8709">
        <v>1001.45076561</v>
      </c>
      <c r="E8709">
        <f>VALUE(SUBSTITUTE(SUBSTITUTE(SUBSTITUTE(RIGHT(Table1[[#This Row],[raw_timestamp]],21),":","")," ",""),"-",""))</f>
        <v>221181911895102</v>
      </c>
      <c r="F8709">
        <f>IF(Table1[[#This Row],[raw_load]]&gt;30000,F8708,(IF(Table1[[#This Row],[raw_load]]=49.339761120941,F8708,Table1[[#This Row],[raw_load]])))</f>
        <v>0</v>
      </c>
      <c r="G8709">
        <f>-Table1[[#This Row],[load_temp]]</f>
        <v>0</v>
      </c>
      <c r="H8709">
        <f>IF(Table1[[#This Row],[raw_pressure]]=-207.33292143,H8708,D8709)</f>
        <v>1001.45076561</v>
      </c>
      <c r="I8709" s="1">
        <f>1013-Table1[[#This Row],[pressure_temp]]</f>
        <v>11.549234390000038</v>
      </c>
      <c r="J8709" s="1" t="str">
        <f>SUBSTITUTE(RIGHT(Table1[[#This Row],[file]],LEN(Table1[[#This Row],[file]])-16),"_"," ")</f>
        <v>microventouses porous wall</v>
      </c>
    </row>
    <row r="8710" spans="1:10" hidden="1" x14ac:dyDescent="0.25">
      <c r="A8710" t="s">
        <v>10431</v>
      </c>
      <c r="B8710" t="s">
        <v>8722</v>
      </c>
      <c r="C8710">
        <v>0</v>
      </c>
      <c r="D8710">
        <v>991.37756821799996</v>
      </c>
      <c r="E8710">
        <f>VALUE(SUBSTITUTE(SUBSTITUTE(SUBSTITUTE(RIGHT(Table1[[#This Row],[raw_timestamp]],21),":","")," ",""),"-",""))</f>
        <v>221181911998129</v>
      </c>
      <c r="F8710">
        <f>IF(Table1[[#This Row],[raw_load]]&gt;30000,F8709,(IF(Table1[[#This Row],[raw_load]]=49.339761120941,F8709,Table1[[#This Row],[raw_load]])))</f>
        <v>0</v>
      </c>
      <c r="G8710">
        <f>-Table1[[#This Row],[load_temp]]</f>
        <v>0</v>
      </c>
      <c r="H8710">
        <f>IF(Table1[[#This Row],[raw_pressure]]=-207.33292143,H8709,D8710)</f>
        <v>991.37756821799996</v>
      </c>
      <c r="I8710" s="1">
        <f>1013-Table1[[#This Row],[pressure_temp]]</f>
        <v>21.622431782000035</v>
      </c>
      <c r="J8710" s="1" t="str">
        <f>SUBSTITUTE(RIGHT(Table1[[#This Row],[file]],LEN(Table1[[#This Row],[file]])-16),"_"," ")</f>
        <v>microventouses porous wall</v>
      </c>
    </row>
    <row r="8711" spans="1:10" hidden="1" x14ac:dyDescent="0.25">
      <c r="A8711" t="s">
        <v>10431</v>
      </c>
      <c r="B8711" t="s">
        <v>8723</v>
      </c>
      <c r="C8711">
        <v>0</v>
      </c>
      <c r="D8711">
        <v>983.822670174</v>
      </c>
      <c r="E8711">
        <f>VALUE(SUBSTITUTE(SUBSTITUTE(SUBSTITUTE(RIGHT(Table1[[#This Row],[raw_timestamp]],21),":","")," ",""),"-",""))</f>
        <v>221181912101205</v>
      </c>
      <c r="F8711">
        <f>IF(Table1[[#This Row],[raw_load]]&gt;30000,F8710,(IF(Table1[[#This Row],[raw_load]]=49.339761120941,F8710,Table1[[#This Row],[raw_load]])))</f>
        <v>0</v>
      </c>
      <c r="G8711">
        <f>-Table1[[#This Row],[load_temp]]</f>
        <v>0</v>
      </c>
      <c r="H8711">
        <f>IF(Table1[[#This Row],[raw_pressure]]=-207.33292143,H8710,D8711)</f>
        <v>983.822670174</v>
      </c>
      <c r="I8711" s="1">
        <f>1013-Table1[[#This Row],[pressure_temp]]</f>
        <v>29.177329826000005</v>
      </c>
      <c r="J8711" s="1" t="str">
        <f>SUBSTITUTE(RIGHT(Table1[[#This Row],[file]],LEN(Table1[[#This Row],[file]])-16),"_"," ")</f>
        <v>microventouses porous wall</v>
      </c>
    </row>
    <row r="8712" spans="1:10" hidden="1" x14ac:dyDescent="0.25">
      <c r="A8712" t="s">
        <v>10431</v>
      </c>
      <c r="B8712" t="s">
        <v>8724</v>
      </c>
      <c r="C8712">
        <v>0</v>
      </c>
      <c r="D8712">
        <v>971.23117343399997</v>
      </c>
      <c r="E8712">
        <f>VALUE(SUBSTITUTE(SUBSTITUTE(SUBSTITUTE(RIGHT(Table1[[#This Row],[raw_timestamp]],21),":","")," ",""),"-",""))</f>
        <v>221181912204497</v>
      </c>
      <c r="F8712">
        <f>IF(Table1[[#This Row],[raw_load]]&gt;30000,F8711,(IF(Table1[[#This Row],[raw_load]]=49.339761120941,F8711,Table1[[#This Row],[raw_load]])))</f>
        <v>0</v>
      </c>
      <c r="G8712">
        <f>-Table1[[#This Row],[load_temp]]</f>
        <v>0</v>
      </c>
      <c r="H8712">
        <f>IF(Table1[[#This Row],[raw_pressure]]=-207.33292143,H8711,D8712)</f>
        <v>971.23117343399997</v>
      </c>
      <c r="I8712" s="1">
        <f>1013-Table1[[#This Row],[pressure_temp]]</f>
        <v>41.76882656600003</v>
      </c>
      <c r="J8712" s="1" t="str">
        <f>SUBSTITUTE(RIGHT(Table1[[#This Row],[file]],LEN(Table1[[#This Row],[file]])-16),"_"," ")</f>
        <v>microventouses porous wall</v>
      </c>
    </row>
    <row r="8713" spans="1:10" hidden="1" x14ac:dyDescent="0.25">
      <c r="A8713" t="s">
        <v>10431</v>
      </c>
      <c r="B8713" t="s">
        <v>8725</v>
      </c>
      <c r="C8713">
        <v>0</v>
      </c>
      <c r="D8713">
        <v>952.34392832399999</v>
      </c>
      <c r="E8713">
        <f>VALUE(SUBSTITUTE(SUBSTITUTE(SUBSTITUTE(RIGHT(Table1[[#This Row],[raw_timestamp]],21),":","")," ",""),"-",""))</f>
        <v>221181912307598</v>
      </c>
      <c r="F8713">
        <f>IF(Table1[[#This Row],[raw_load]]&gt;30000,F8712,(IF(Table1[[#This Row],[raw_load]]=49.339761120941,F8712,Table1[[#This Row],[raw_load]])))</f>
        <v>0</v>
      </c>
      <c r="G8713">
        <f>-Table1[[#This Row],[load_temp]]</f>
        <v>0</v>
      </c>
      <c r="H8713">
        <f>IF(Table1[[#This Row],[raw_pressure]]=-207.33292143,H8712,D8713)</f>
        <v>952.34392832399999</v>
      </c>
      <c r="I8713" s="1">
        <f>1013-Table1[[#This Row],[pressure_temp]]</f>
        <v>60.65607167600001</v>
      </c>
      <c r="J8713" s="1" t="str">
        <f>SUBSTITUTE(RIGHT(Table1[[#This Row],[file]],LEN(Table1[[#This Row],[file]])-16),"_"," ")</f>
        <v>microventouses porous wall</v>
      </c>
    </row>
    <row r="8714" spans="1:10" hidden="1" x14ac:dyDescent="0.25">
      <c r="A8714" t="s">
        <v>10431</v>
      </c>
      <c r="B8714" t="s">
        <v>8726</v>
      </c>
      <c r="C8714">
        <v>0</v>
      </c>
      <c r="D8714">
        <v>944.78903028000002</v>
      </c>
      <c r="E8714">
        <f>VALUE(SUBSTITUTE(SUBSTITUTE(SUBSTITUTE(RIGHT(Table1[[#This Row],[raw_timestamp]],21),":","")," ",""),"-",""))</f>
        <v>221181912410679</v>
      </c>
      <c r="F8714">
        <f>IF(Table1[[#This Row],[raw_load]]&gt;30000,F8713,(IF(Table1[[#This Row],[raw_load]]=49.339761120941,F8713,Table1[[#This Row],[raw_load]])))</f>
        <v>0</v>
      </c>
      <c r="G8714">
        <f>-Table1[[#This Row],[load_temp]]</f>
        <v>0</v>
      </c>
      <c r="H8714">
        <f>IF(Table1[[#This Row],[raw_pressure]]=-207.33292143,H8713,D8714)</f>
        <v>944.78903028000002</v>
      </c>
      <c r="I8714" s="1">
        <f>1013-Table1[[#This Row],[pressure_temp]]</f>
        <v>68.21096971999998</v>
      </c>
      <c r="J8714" s="1" t="str">
        <f>SUBSTITUTE(RIGHT(Table1[[#This Row],[file]],LEN(Table1[[#This Row],[file]])-16),"_"," ")</f>
        <v>microventouses porous wall</v>
      </c>
    </row>
    <row r="8715" spans="1:10" hidden="1" x14ac:dyDescent="0.25">
      <c r="A8715" t="s">
        <v>10431</v>
      </c>
      <c r="B8715" t="s">
        <v>8727</v>
      </c>
      <c r="C8715">
        <v>0</v>
      </c>
      <c r="D8715">
        <v>938.49328190999995</v>
      </c>
      <c r="E8715">
        <f>VALUE(SUBSTITUTE(SUBSTITUTE(SUBSTITUTE(RIGHT(Table1[[#This Row],[raw_timestamp]],21),":","")," ",""),"-",""))</f>
        <v>221181912513839</v>
      </c>
      <c r="F8715">
        <f>IF(Table1[[#This Row],[raw_load]]&gt;30000,F8714,(IF(Table1[[#This Row],[raw_load]]=49.339761120941,F8714,Table1[[#This Row],[raw_load]])))</f>
        <v>0</v>
      </c>
      <c r="G8715">
        <f>-Table1[[#This Row],[load_temp]]</f>
        <v>0</v>
      </c>
      <c r="H8715">
        <f>IF(Table1[[#This Row],[raw_pressure]]=-207.33292143,H8714,D8715)</f>
        <v>938.49328190999995</v>
      </c>
      <c r="I8715" s="1">
        <f>1013-Table1[[#This Row],[pressure_temp]]</f>
        <v>74.506718090000049</v>
      </c>
      <c r="J8715" s="1" t="str">
        <f>SUBSTITUTE(RIGHT(Table1[[#This Row],[file]],LEN(Table1[[#This Row],[file]])-16),"_"," ")</f>
        <v>microventouses porous wall</v>
      </c>
    </row>
    <row r="8716" spans="1:10" hidden="1" x14ac:dyDescent="0.25">
      <c r="A8716" t="s">
        <v>10431</v>
      </c>
      <c r="B8716" t="s">
        <v>8728</v>
      </c>
      <c r="C8716">
        <v>0</v>
      </c>
      <c r="D8716">
        <v>913.31028843000001</v>
      </c>
      <c r="E8716">
        <f>VALUE(SUBSTITUTE(SUBSTITUTE(SUBSTITUTE(RIGHT(Table1[[#This Row],[raw_timestamp]],21),":","")," ",""),"-",""))</f>
        <v>221181912616890</v>
      </c>
      <c r="F8716">
        <f>IF(Table1[[#This Row],[raw_load]]&gt;30000,F8715,(IF(Table1[[#This Row],[raw_load]]=49.339761120941,F8715,Table1[[#This Row],[raw_load]])))</f>
        <v>0</v>
      </c>
      <c r="G8716">
        <f>-Table1[[#This Row],[load_temp]]</f>
        <v>0</v>
      </c>
      <c r="H8716">
        <f>IF(Table1[[#This Row],[raw_pressure]]=-207.33292143,H8715,D8716)</f>
        <v>913.31028843000001</v>
      </c>
      <c r="I8716" s="1">
        <f>1013-Table1[[#This Row],[pressure_temp]]</f>
        <v>99.689711569999986</v>
      </c>
      <c r="J8716" s="1" t="str">
        <f>SUBSTITUTE(RIGHT(Table1[[#This Row],[file]],LEN(Table1[[#This Row],[file]])-16),"_"," ")</f>
        <v>microventouses porous wall</v>
      </c>
    </row>
    <row r="8717" spans="1:10" hidden="1" x14ac:dyDescent="0.25">
      <c r="A8717" t="s">
        <v>10431</v>
      </c>
      <c r="B8717" t="s">
        <v>8729</v>
      </c>
      <c r="C8717">
        <v>0</v>
      </c>
      <c r="D8717">
        <v>918.34688712599996</v>
      </c>
      <c r="E8717">
        <f>VALUE(SUBSTITUTE(SUBSTITUTE(SUBSTITUTE(RIGHT(Table1[[#This Row],[raw_timestamp]],21),":","")," ",""),"-",""))</f>
        <v>221181912719962</v>
      </c>
      <c r="F8717">
        <f>IF(Table1[[#This Row],[raw_load]]&gt;30000,F8716,(IF(Table1[[#This Row],[raw_load]]=49.339761120941,F8716,Table1[[#This Row],[raw_load]])))</f>
        <v>0</v>
      </c>
      <c r="G8717">
        <f>-Table1[[#This Row],[load_temp]]</f>
        <v>0</v>
      </c>
      <c r="H8717">
        <f>IF(Table1[[#This Row],[raw_pressure]]=-207.33292143,H8716,D8717)</f>
        <v>918.34688712599996</v>
      </c>
      <c r="I8717" s="1">
        <f>1013-Table1[[#This Row],[pressure_temp]]</f>
        <v>94.653112874000044</v>
      </c>
      <c r="J8717" s="1" t="str">
        <f>SUBSTITUTE(RIGHT(Table1[[#This Row],[file]],LEN(Table1[[#This Row],[file]])-16),"_"," ")</f>
        <v>microventouses porous wall</v>
      </c>
    </row>
    <row r="8718" spans="1:10" hidden="1" x14ac:dyDescent="0.25">
      <c r="A8718" t="s">
        <v>10431</v>
      </c>
      <c r="B8718" t="s">
        <v>8730</v>
      </c>
      <c r="C8718">
        <v>0</v>
      </c>
      <c r="D8718">
        <v>909.53283940799997</v>
      </c>
      <c r="E8718">
        <f>VALUE(SUBSTITUTE(SUBSTITUTE(SUBSTITUTE(RIGHT(Table1[[#This Row],[raw_timestamp]],21),":","")," ",""),"-",""))</f>
        <v>221181912823262</v>
      </c>
      <c r="F8718">
        <f>IF(Table1[[#This Row],[raw_load]]&gt;30000,F8717,(IF(Table1[[#This Row],[raw_load]]=49.339761120941,F8717,Table1[[#This Row],[raw_load]])))</f>
        <v>0</v>
      </c>
      <c r="G8718">
        <f>-Table1[[#This Row],[load_temp]]</f>
        <v>0</v>
      </c>
      <c r="H8718">
        <f>IF(Table1[[#This Row],[raw_pressure]]=-207.33292143,H8717,D8718)</f>
        <v>909.53283940799997</v>
      </c>
      <c r="I8718" s="1">
        <f>1013-Table1[[#This Row],[pressure_temp]]</f>
        <v>103.46716059200003</v>
      </c>
      <c r="J8718" s="1" t="str">
        <f>SUBSTITUTE(RIGHT(Table1[[#This Row],[file]],LEN(Table1[[#This Row],[file]])-16),"_"," ")</f>
        <v>microventouses porous wall</v>
      </c>
    </row>
    <row r="8719" spans="1:10" hidden="1" x14ac:dyDescent="0.25">
      <c r="A8719" t="s">
        <v>10431</v>
      </c>
      <c r="B8719" t="s">
        <v>8731</v>
      </c>
      <c r="C8719">
        <v>0</v>
      </c>
      <c r="D8719">
        <v>885.60899560199903</v>
      </c>
      <c r="E8719">
        <f>VALUE(SUBSTITUTE(SUBSTITUTE(SUBSTITUTE(RIGHT(Table1[[#This Row],[raw_timestamp]],21),":","")," ",""),"-",""))</f>
        <v>221181912926342</v>
      </c>
      <c r="F8719">
        <f>IF(Table1[[#This Row],[raw_load]]&gt;30000,F8718,(IF(Table1[[#This Row],[raw_load]]=49.339761120941,F8718,Table1[[#This Row],[raw_load]])))</f>
        <v>0</v>
      </c>
      <c r="G8719">
        <f>-Table1[[#This Row],[load_temp]]</f>
        <v>0</v>
      </c>
      <c r="H8719">
        <f>IF(Table1[[#This Row],[raw_pressure]]=-207.33292143,H8718,D8719)</f>
        <v>885.60899560199903</v>
      </c>
      <c r="I8719" s="1">
        <f>1013-Table1[[#This Row],[pressure_temp]]</f>
        <v>127.39100439800097</v>
      </c>
      <c r="J8719" s="1" t="str">
        <f>SUBSTITUTE(RIGHT(Table1[[#This Row],[file]],LEN(Table1[[#This Row],[file]])-16),"_"," ")</f>
        <v>microventouses porous wall</v>
      </c>
    </row>
    <row r="8720" spans="1:10" hidden="1" x14ac:dyDescent="0.25">
      <c r="A8720" t="s">
        <v>10431</v>
      </c>
      <c r="B8720" t="s">
        <v>8732</v>
      </c>
      <c r="C8720">
        <v>0</v>
      </c>
      <c r="D8720">
        <v>869.24004983999998</v>
      </c>
      <c r="E8720">
        <f>VALUE(SUBSTITUTE(SUBSTITUTE(SUBSTITUTE(RIGHT(Table1[[#This Row],[raw_timestamp]],21),":","")," ",""),"-",""))</f>
        <v>221181913029397</v>
      </c>
      <c r="F8720">
        <f>IF(Table1[[#This Row],[raw_load]]&gt;30000,F8719,(IF(Table1[[#This Row],[raw_load]]=49.339761120941,F8719,Table1[[#This Row],[raw_load]])))</f>
        <v>0</v>
      </c>
      <c r="G8720">
        <f>-Table1[[#This Row],[load_temp]]</f>
        <v>0</v>
      </c>
      <c r="H8720">
        <f>IF(Table1[[#This Row],[raw_pressure]]=-207.33292143,H8719,D8720)</f>
        <v>869.24004983999998</v>
      </c>
      <c r="I8720" s="1">
        <f>1013-Table1[[#This Row],[pressure_temp]]</f>
        <v>143.75995016000002</v>
      </c>
      <c r="J8720" s="1" t="str">
        <f>SUBSTITUTE(RIGHT(Table1[[#This Row],[file]],LEN(Table1[[#This Row],[file]])-16),"_"," ")</f>
        <v>microventouses porous wall</v>
      </c>
    </row>
    <row r="8721" spans="1:10" hidden="1" x14ac:dyDescent="0.25">
      <c r="A8721" t="s">
        <v>10431</v>
      </c>
      <c r="B8721" t="s">
        <v>8733</v>
      </c>
      <c r="C8721">
        <v>0</v>
      </c>
      <c r="D8721">
        <v>845.31620603399995</v>
      </c>
      <c r="E8721">
        <f>VALUE(SUBSTITUTE(SUBSTITUTE(SUBSTITUTE(RIGHT(Table1[[#This Row],[raw_timestamp]],21),":","")," ",""),"-",""))</f>
        <v>221181913132608</v>
      </c>
      <c r="F8721">
        <f>IF(Table1[[#This Row],[raw_load]]&gt;30000,F8720,(IF(Table1[[#This Row],[raw_load]]=49.339761120941,F8720,Table1[[#This Row],[raw_load]])))</f>
        <v>0</v>
      </c>
      <c r="G8721">
        <f>-Table1[[#This Row],[load_temp]]</f>
        <v>0</v>
      </c>
      <c r="H8721">
        <f>IF(Table1[[#This Row],[raw_pressure]]=-207.33292143,H8720,D8721)</f>
        <v>845.31620603399995</v>
      </c>
      <c r="I8721" s="1">
        <f>1013-Table1[[#This Row],[pressure_temp]]</f>
        <v>167.68379396600005</v>
      </c>
      <c r="J8721" s="1" t="str">
        <f>SUBSTITUTE(RIGHT(Table1[[#This Row],[file]],LEN(Table1[[#This Row],[file]])-16),"_"," ")</f>
        <v>microventouses porous wall</v>
      </c>
    </row>
    <row r="8722" spans="1:10" hidden="1" x14ac:dyDescent="0.25">
      <c r="A8722" t="s">
        <v>10431</v>
      </c>
      <c r="B8722" t="s">
        <v>8734</v>
      </c>
      <c r="C8722">
        <v>0</v>
      </c>
      <c r="D8722">
        <v>841.53875701200002</v>
      </c>
      <c r="E8722">
        <f>VALUE(SUBSTITUTE(SUBSTITUTE(SUBSTITUTE(RIGHT(Table1[[#This Row],[raw_timestamp]],21),":","")," ",""),"-",""))</f>
        <v>221181913235749</v>
      </c>
      <c r="F8722">
        <f>IF(Table1[[#This Row],[raw_load]]&gt;30000,F8721,(IF(Table1[[#This Row],[raw_load]]=49.339761120941,F8721,Table1[[#This Row],[raw_load]])))</f>
        <v>0</v>
      </c>
      <c r="G8722">
        <f>-Table1[[#This Row],[load_temp]]</f>
        <v>0</v>
      </c>
      <c r="H8722">
        <f>IF(Table1[[#This Row],[raw_pressure]]=-207.33292143,H8721,D8722)</f>
        <v>841.53875701200002</v>
      </c>
      <c r="I8722" s="1">
        <f>1013-Table1[[#This Row],[pressure_temp]]</f>
        <v>171.46124298799998</v>
      </c>
      <c r="J8722" s="1" t="str">
        <f>SUBSTITUTE(RIGHT(Table1[[#This Row],[file]],LEN(Table1[[#This Row],[file]])-16),"_"," ")</f>
        <v>microventouses porous wall</v>
      </c>
    </row>
    <row r="8723" spans="1:10" hidden="1" x14ac:dyDescent="0.25">
      <c r="A8723" t="s">
        <v>10431</v>
      </c>
      <c r="B8723" t="s">
        <v>8735</v>
      </c>
      <c r="C8723">
        <v>0</v>
      </c>
      <c r="D8723">
        <v>837.76130798999998</v>
      </c>
      <c r="E8723">
        <f>VALUE(SUBSTITUTE(SUBSTITUTE(SUBSTITUTE(RIGHT(Table1[[#This Row],[raw_timestamp]],21),":","")," ",""),"-",""))</f>
        <v>221181913338830</v>
      </c>
      <c r="F8723">
        <f>IF(Table1[[#This Row],[raw_load]]&gt;30000,F8722,(IF(Table1[[#This Row],[raw_load]]=49.339761120941,F8722,Table1[[#This Row],[raw_load]])))</f>
        <v>0</v>
      </c>
      <c r="G8723">
        <f>-Table1[[#This Row],[load_temp]]</f>
        <v>0</v>
      </c>
      <c r="H8723">
        <f>IF(Table1[[#This Row],[raw_pressure]]=-207.33292143,H8722,D8723)</f>
        <v>837.76130798999998</v>
      </c>
      <c r="I8723" s="1">
        <f>1013-Table1[[#This Row],[pressure_temp]]</f>
        <v>175.23869201000002</v>
      </c>
      <c r="J8723" s="1" t="str">
        <f>SUBSTITUTE(RIGHT(Table1[[#This Row],[file]],LEN(Table1[[#This Row],[file]])-16),"_"," ")</f>
        <v>microventouses porous wall</v>
      </c>
    </row>
    <row r="8724" spans="1:10" hidden="1" x14ac:dyDescent="0.25">
      <c r="A8724" t="s">
        <v>10431</v>
      </c>
      <c r="B8724" t="s">
        <v>8736</v>
      </c>
      <c r="C8724">
        <v>0</v>
      </c>
      <c r="D8724">
        <v>870.499199514</v>
      </c>
      <c r="E8724">
        <f>VALUE(SUBSTITUTE(SUBSTITUTE(SUBSTITUTE(RIGHT(Table1[[#This Row],[raw_timestamp]],21),":","")," ",""),"-",""))</f>
        <v>221181913442118</v>
      </c>
      <c r="F8724">
        <f>IF(Table1[[#This Row],[raw_load]]&gt;30000,F8723,(IF(Table1[[#This Row],[raw_load]]=49.339761120941,F8723,Table1[[#This Row],[raw_load]])))</f>
        <v>0</v>
      </c>
      <c r="G8724">
        <f>-Table1[[#This Row],[load_temp]]</f>
        <v>0</v>
      </c>
      <c r="H8724">
        <f>IF(Table1[[#This Row],[raw_pressure]]=-207.33292143,H8723,D8724)</f>
        <v>870.499199514</v>
      </c>
      <c r="I8724" s="1">
        <f>1013-Table1[[#This Row],[pressure_temp]]</f>
        <v>142.500800486</v>
      </c>
      <c r="J8724" s="1" t="str">
        <f>SUBSTITUTE(RIGHT(Table1[[#This Row],[file]],LEN(Table1[[#This Row],[file]])-16),"_"," ")</f>
        <v>microventouses porous wall</v>
      </c>
    </row>
    <row r="8725" spans="1:10" hidden="1" x14ac:dyDescent="0.25">
      <c r="A8725" t="s">
        <v>10431</v>
      </c>
      <c r="B8725" t="s">
        <v>8737</v>
      </c>
      <c r="C8725">
        <v>0</v>
      </c>
      <c r="D8725">
        <v>869.24004983999998</v>
      </c>
      <c r="E8725">
        <f>VALUE(SUBSTITUTE(SUBSTITUTE(SUBSTITUTE(RIGHT(Table1[[#This Row],[raw_timestamp]],21),":","")," ",""),"-",""))</f>
        <v>221181913545258</v>
      </c>
      <c r="F8725">
        <f>IF(Table1[[#This Row],[raw_load]]&gt;30000,F8724,(IF(Table1[[#This Row],[raw_load]]=49.339761120941,F8724,Table1[[#This Row],[raw_load]])))</f>
        <v>0</v>
      </c>
      <c r="G8725">
        <f>-Table1[[#This Row],[load_temp]]</f>
        <v>0</v>
      </c>
      <c r="H8725">
        <f>IF(Table1[[#This Row],[raw_pressure]]=-207.33292143,H8724,D8725)</f>
        <v>869.24004983999998</v>
      </c>
      <c r="I8725" s="1">
        <f>1013-Table1[[#This Row],[pressure_temp]]</f>
        <v>143.75995016000002</v>
      </c>
      <c r="J8725" s="1" t="str">
        <f>SUBSTITUTE(RIGHT(Table1[[#This Row],[file]],LEN(Table1[[#This Row],[file]])-16),"_"," ")</f>
        <v>microventouses porous wall</v>
      </c>
    </row>
    <row r="8726" spans="1:10" hidden="1" x14ac:dyDescent="0.25">
      <c r="A8726" t="s">
        <v>10431</v>
      </c>
      <c r="B8726" t="s">
        <v>8738</v>
      </c>
      <c r="C8726">
        <v>0</v>
      </c>
      <c r="D8726">
        <v>881.83154658000001</v>
      </c>
      <c r="E8726">
        <f>VALUE(SUBSTITUTE(SUBSTITUTE(SUBSTITUTE(RIGHT(Table1[[#This Row],[raw_timestamp]],21),":","")," ",""),"-",""))</f>
        <v>221181913648273</v>
      </c>
      <c r="F8726">
        <f>IF(Table1[[#This Row],[raw_load]]&gt;30000,F8725,(IF(Table1[[#This Row],[raw_load]]=49.339761120941,F8725,Table1[[#This Row],[raw_load]])))</f>
        <v>0</v>
      </c>
      <c r="G8726">
        <f>-Table1[[#This Row],[load_temp]]</f>
        <v>0</v>
      </c>
      <c r="H8726">
        <f>IF(Table1[[#This Row],[raw_pressure]]=-207.33292143,H8725,D8726)</f>
        <v>881.83154658000001</v>
      </c>
      <c r="I8726" s="1">
        <f>1013-Table1[[#This Row],[pressure_temp]]</f>
        <v>131.16845341999999</v>
      </c>
      <c r="J8726" s="1" t="str">
        <f>SUBSTITUTE(RIGHT(Table1[[#This Row],[file]],LEN(Table1[[#This Row],[file]])-16),"_"," ")</f>
        <v>microventouses porous wall</v>
      </c>
    </row>
    <row r="8727" spans="1:10" hidden="1" x14ac:dyDescent="0.25">
      <c r="A8727" t="s">
        <v>10431</v>
      </c>
      <c r="B8727" t="s">
        <v>8739</v>
      </c>
      <c r="C8727">
        <v>0</v>
      </c>
      <c r="D8727">
        <v>871.75834918800001</v>
      </c>
      <c r="E8727">
        <f>VALUE(SUBSTITUTE(SUBSTITUTE(SUBSTITUTE(RIGHT(Table1[[#This Row],[raw_timestamp]],21),":","")," ",""),"-",""))</f>
        <v>221181913751719</v>
      </c>
      <c r="F8727">
        <f>IF(Table1[[#This Row],[raw_load]]&gt;30000,F8726,(IF(Table1[[#This Row],[raw_load]]=49.339761120941,F8726,Table1[[#This Row],[raw_load]])))</f>
        <v>0</v>
      </c>
      <c r="G8727">
        <f>-Table1[[#This Row],[load_temp]]</f>
        <v>0</v>
      </c>
      <c r="H8727">
        <f>IF(Table1[[#This Row],[raw_pressure]]=-207.33292143,H8726,D8727)</f>
        <v>871.75834918800001</v>
      </c>
      <c r="I8727" s="1">
        <f>1013-Table1[[#This Row],[pressure_temp]]</f>
        <v>141.24165081199999</v>
      </c>
      <c r="J8727" s="1" t="str">
        <f>SUBSTITUTE(RIGHT(Table1[[#This Row],[file]],LEN(Table1[[#This Row],[file]])-16),"_"," ")</f>
        <v>microventouses porous wall</v>
      </c>
    </row>
    <row r="8728" spans="1:10" hidden="1" x14ac:dyDescent="0.25">
      <c r="A8728" t="s">
        <v>10431</v>
      </c>
      <c r="B8728" t="s">
        <v>8740</v>
      </c>
      <c r="C8728">
        <v>0</v>
      </c>
      <c r="D8728">
        <v>891.90474397200001</v>
      </c>
      <c r="E8728">
        <f>VALUE(SUBSTITUTE(SUBSTITUTE(SUBSTITUTE(RIGHT(Table1[[#This Row],[raw_timestamp]],21),":","")," ",""),"-",""))</f>
        <v>221181913854977</v>
      </c>
      <c r="F8728">
        <f>IF(Table1[[#This Row],[raw_load]]&gt;30000,F8727,(IF(Table1[[#This Row],[raw_load]]=49.339761120941,F8727,Table1[[#This Row],[raw_load]])))</f>
        <v>0</v>
      </c>
      <c r="G8728">
        <f>-Table1[[#This Row],[load_temp]]</f>
        <v>0</v>
      </c>
      <c r="H8728">
        <f>IF(Table1[[#This Row],[raw_pressure]]=-207.33292143,H8727,D8728)</f>
        <v>891.90474397200001</v>
      </c>
      <c r="I8728" s="1">
        <f>1013-Table1[[#This Row],[pressure_temp]]</f>
        <v>121.09525602799999</v>
      </c>
      <c r="J8728" s="1" t="str">
        <f>SUBSTITUTE(RIGHT(Table1[[#This Row],[file]],LEN(Table1[[#This Row],[file]])-16),"_"," ")</f>
        <v>microventouses porous wall</v>
      </c>
    </row>
    <row r="8729" spans="1:10" hidden="1" x14ac:dyDescent="0.25">
      <c r="A8729" t="s">
        <v>10431</v>
      </c>
      <c r="B8729" t="s">
        <v>8741</v>
      </c>
      <c r="C8729">
        <v>0</v>
      </c>
      <c r="D8729">
        <v>875.53579821000005</v>
      </c>
      <c r="E8729">
        <f>VALUE(SUBSTITUTE(SUBSTITUTE(SUBSTITUTE(RIGHT(Table1[[#This Row],[raw_timestamp]],21),":","")," ",""),"-",""))</f>
        <v>221181913958045</v>
      </c>
      <c r="F8729">
        <f>IF(Table1[[#This Row],[raw_load]]&gt;30000,F8728,(IF(Table1[[#This Row],[raw_load]]=49.339761120941,F8728,Table1[[#This Row],[raw_load]])))</f>
        <v>0</v>
      </c>
      <c r="G8729">
        <f>-Table1[[#This Row],[load_temp]]</f>
        <v>0</v>
      </c>
      <c r="H8729">
        <f>IF(Table1[[#This Row],[raw_pressure]]=-207.33292143,H8728,D8729)</f>
        <v>875.53579821000005</v>
      </c>
      <c r="I8729" s="1">
        <f>1013-Table1[[#This Row],[pressure_temp]]</f>
        <v>137.46420178999995</v>
      </c>
      <c r="J8729" s="1" t="str">
        <f>SUBSTITUTE(RIGHT(Table1[[#This Row],[file]],LEN(Table1[[#This Row],[file]])-16),"_"," ")</f>
        <v>microventouses porous wall</v>
      </c>
    </row>
    <row r="8730" spans="1:10" hidden="1" x14ac:dyDescent="0.25">
      <c r="A8730" t="s">
        <v>10431</v>
      </c>
      <c r="B8730" t="s">
        <v>8742</v>
      </c>
      <c r="C8730">
        <v>0</v>
      </c>
      <c r="D8730">
        <v>884.34984592800004</v>
      </c>
      <c r="E8730">
        <f>VALUE(SUBSTITUTE(SUBSTITUTE(SUBSTITUTE(RIGHT(Table1[[#This Row],[raw_timestamp]],21),":","")," ",""),"-",""))</f>
        <v>221181914061121</v>
      </c>
      <c r="F8730">
        <f>IF(Table1[[#This Row],[raw_load]]&gt;30000,F8729,(IF(Table1[[#This Row],[raw_load]]=49.339761120941,F8729,Table1[[#This Row],[raw_load]])))</f>
        <v>0</v>
      </c>
      <c r="G8730">
        <f>-Table1[[#This Row],[load_temp]]</f>
        <v>0</v>
      </c>
      <c r="H8730">
        <f>IF(Table1[[#This Row],[raw_pressure]]=-207.33292143,H8729,D8730)</f>
        <v>884.34984592800004</v>
      </c>
      <c r="I8730" s="1">
        <f>1013-Table1[[#This Row],[pressure_temp]]</f>
        <v>128.65015407199996</v>
      </c>
      <c r="J8730" s="1" t="str">
        <f>SUBSTITUTE(RIGHT(Table1[[#This Row],[file]],LEN(Table1[[#This Row],[file]])-16),"_"," ")</f>
        <v>microventouses porous wall</v>
      </c>
    </row>
    <row r="8731" spans="1:10" hidden="1" x14ac:dyDescent="0.25">
      <c r="A8731" t="s">
        <v>10431</v>
      </c>
      <c r="B8731" t="s">
        <v>8743</v>
      </c>
      <c r="C8731">
        <v>0</v>
      </c>
      <c r="D8731">
        <v>855.38940342599994</v>
      </c>
      <c r="E8731">
        <f>VALUE(SUBSTITUTE(SUBSTITUTE(SUBSTITUTE(RIGHT(Table1[[#This Row],[raw_timestamp]],21),":","")," ",""),"-",""))</f>
        <v>221181914164300</v>
      </c>
      <c r="F8731">
        <f>IF(Table1[[#This Row],[raw_load]]&gt;30000,F8730,(IF(Table1[[#This Row],[raw_load]]=49.339761120941,F8730,Table1[[#This Row],[raw_load]])))</f>
        <v>0</v>
      </c>
      <c r="G8731">
        <f>-Table1[[#This Row],[load_temp]]</f>
        <v>0</v>
      </c>
      <c r="H8731">
        <f>IF(Table1[[#This Row],[raw_pressure]]=-207.33292143,H8730,D8731)</f>
        <v>855.38940342599994</v>
      </c>
      <c r="I8731" s="1">
        <f>1013-Table1[[#This Row],[pressure_temp]]</f>
        <v>157.61059657400006</v>
      </c>
      <c r="J8731" s="1" t="str">
        <f>SUBSTITUTE(RIGHT(Table1[[#This Row],[file]],LEN(Table1[[#This Row],[file]])-16),"_"," ")</f>
        <v>microventouses porous wall</v>
      </c>
    </row>
    <row r="8732" spans="1:10" hidden="1" x14ac:dyDescent="0.25">
      <c r="A8732" t="s">
        <v>10431</v>
      </c>
      <c r="B8732" t="s">
        <v>8744</v>
      </c>
      <c r="C8732">
        <v>0</v>
      </c>
      <c r="D8732">
        <v>859.16685244799999</v>
      </c>
      <c r="E8732">
        <f>VALUE(SUBSTITUTE(SUBSTITUTE(SUBSTITUTE(RIGHT(Table1[[#This Row],[raw_timestamp]],21),":","")," ",""),"-",""))</f>
        <v>221181914267342</v>
      </c>
      <c r="F8732">
        <f>IF(Table1[[#This Row],[raw_load]]&gt;30000,F8731,(IF(Table1[[#This Row],[raw_load]]=49.339761120941,F8731,Table1[[#This Row],[raw_load]])))</f>
        <v>0</v>
      </c>
      <c r="G8732">
        <f>-Table1[[#This Row],[load_temp]]</f>
        <v>0</v>
      </c>
      <c r="H8732">
        <f>IF(Table1[[#This Row],[raw_pressure]]=-207.33292143,H8731,D8732)</f>
        <v>859.16685244799999</v>
      </c>
      <c r="I8732" s="1">
        <f>1013-Table1[[#This Row],[pressure_temp]]</f>
        <v>153.83314755200001</v>
      </c>
      <c r="J8732" s="1" t="str">
        <f>SUBSTITUTE(RIGHT(Table1[[#This Row],[file]],LEN(Table1[[#This Row],[file]])-16),"_"," ")</f>
        <v>microventouses porous wall</v>
      </c>
    </row>
    <row r="8733" spans="1:10" hidden="1" x14ac:dyDescent="0.25">
      <c r="A8733" t="s">
        <v>10431</v>
      </c>
      <c r="B8733" t="s">
        <v>8745</v>
      </c>
      <c r="C8733">
        <v>0</v>
      </c>
      <c r="D8733">
        <v>828.94726027199999</v>
      </c>
      <c r="E8733">
        <f>VALUE(SUBSTITUTE(SUBSTITUTE(SUBSTITUTE(RIGHT(Table1[[#This Row],[raw_timestamp]],21),":","")," ",""),"-",""))</f>
        <v>221181914370418</v>
      </c>
      <c r="F8733">
        <f>IF(Table1[[#This Row],[raw_load]]&gt;30000,F8732,(IF(Table1[[#This Row],[raw_load]]=49.339761120941,F8732,Table1[[#This Row],[raw_load]])))</f>
        <v>0</v>
      </c>
      <c r="G8733">
        <f>-Table1[[#This Row],[load_temp]]</f>
        <v>0</v>
      </c>
      <c r="H8733">
        <f>IF(Table1[[#This Row],[raw_pressure]]=-207.33292143,H8732,D8733)</f>
        <v>828.94726027199999</v>
      </c>
      <c r="I8733" s="1">
        <f>1013-Table1[[#This Row],[pressure_temp]]</f>
        <v>184.05273972800001</v>
      </c>
      <c r="J8733" s="1" t="str">
        <f>SUBSTITUTE(RIGHT(Table1[[#This Row],[file]],LEN(Table1[[#This Row],[file]])-16),"_"," ")</f>
        <v>microventouses porous wall</v>
      </c>
    </row>
    <row r="8734" spans="1:10" hidden="1" x14ac:dyDescent="0.25">
      <c r="A8734" t="s">
        <v>10431</v>
      </c>
      <c r="B8734" t="s">
        <v>8746</v>
      </c>
      <c r="C8734">
        <v>0</v>
      </c>
      <c r="D8734">
        <v>833.98385896799903</v>
      </c>
      <c r="E8734">
        <f>VALUE(SUBSTITUTE(SUBSTITUTE(SUBSTITUTE(RIGHT(Table1[[#This Row],[raw_timestamp]],21),":","")," ",""),"-",""))</f>
        <v>221181914473677</v>
      </c>
      <c r="F8734">
        <f>IF(Table1[[#This Row],[raw_load]]&gt;30000,F8733,(IF(Table1[[#This Row],[raw_load]]=49.339761120941,F8733,Table1[[#This Row],[raw_load]])))</f>
        <v>0</v>
      </c>
      <c r="G8734">
        <f>-Table1[[#This Row],[load_temp]]</f>
        <v>0</v>
      </c>
      <c r="H8734">
        <f>IF(Table1[[#This Row],[raw_pressure]]=-207.33292143,H8733,D8734)</f>
        <v>833.98385896799903</v>
      </c>
      <c r="I8734" s="1">
        <f>1013-Table1[[#This Row],[pressure_temp]]</f>
        <v>179.01614103200097</v>
      </c>
      <c r="J8734" s="1" t="str">
        <f>SUBSTITUTE(RIGHT(Table1[[#This Row],[file]],LEN(Table1[[#This Row],[file]])-16),"_"," ")</f>
        <v>microventouses porous wall</v>
      </c>
    </row>
    <row r="8735" spans="1:10" hidden="1" x14ac:dyDescent="0.25">
      <c r="A8735" t="s">
        <v>10431</v>
      </c>
      <c r="B8735" t="s">
        <v>8747</v>
      </c>
      <c r="C8735">
        <v>0</v>
      </c>
      <c r="D8735">
        <v>845.31620603399995</v>
      </c>
      <c r="E8735">
        <f>VALUE(SUBSTITUTE(SUBSTITUTE(SUBSTITUTE(RIGHT(Table1[[#This Row],[raw_timestamp]],21),":","")," ",""),"-",""))</f>
        <v>221181914576735</v>
      </c>
      <c r="F8735">
        <f>IF(Table1[[#This Row],[raw_load]]&gt;30000,F8734,(IF(Table1[[#This Row],[raw_load]]=49.339761120941,F8734,Table1[[#This Row],[raw_load]])))</f>
        <v>0</v>
      </c>
      <c r="G8735">
        <f>-Table1[[#This Row],[load_temp]]</f>
        <v>0</v>
      </c>
      <c r="H8735">
        <f>IF(Table1[[#This Row],[raw_pressure]]=-207.33292143,H8734,D8735)</f>
        <v>845.31620603399995</v>
      </c>
      <c r="I8735" s="1">
        <f>1013-Table1[[#This Row],[pressure_temp]]</f>
        <v>167.68379396600005</v>
      </c>
      <c r="J8735" s="1" t="str">
        <f>SUBSTITUTE(RIGHT(Table1[[#This Row],[file]],LEN(Table1[[#This Row],[file]])-16),"_"," ")</f>
        <v>microventouses porous wall</v>
      </c>
    </row>
    <row r="8736" spans="1:10" hidden="1" x14ac:dyDescent="0.25">
      <c r="A8736" t="s">
        <v>10431</v>
      </c>
      <c r="B8736" t="s">
        <v>8748</v>
      </c>
      <c r="C8736">
        <v>0</v>
      </c>
      <c r="D8736">
        <v>869.24004983999998</v>
      </c>
      <c r="E8736">
        <f>VALUE(SUBSTITUTE(SUBSTITUTE(SUBSTITUTE(RIGHT(Table1[[#This Row],[raw_timestamp]],21),":","")," ",""),"-",""))</f>
        <v>221181914679807</v>
      </c>
      <c r="F8736">
        <f>IF(Table1[[#This Row],[raw_load]]&gt;30000,F8735,(IF(Table1[[#This Row],[raw_load]]=49.339761120941,F8735,Table1[[#This Row],[raw_load]])))</f>
        <v>0</v>
      </c>
      <c r="G8736">
        <f>-Table1[[#This Row],[load_temp]]</f>
        <v>0</v>
      </c>
      <c r="H8736">
        <f>IF(Table1[[#This Row],[raw_pressure]]=-207.33292143,H8735,D8736)</f>
        <v>869.24004983999998</v>
      </c>
      <c r="I8736" s="1">
        <f>1013-Table1[[#This Row],[pressure_temp]]</f>
        <v>143.75995016000002</v>
      </c>
      <c r="J8736" s="1" t="str">
        <f>SUBSTITUTE(RIGHT(Table1[[#This Row],[file]],LEN(Table1[[#This Row],[file]])-16),"_"," ")</f>
        <v>microventouses porous wall</v>
      </c>
    </row>
    <row r="8737" spans="1:10" hidden="1" x14ac:dyDescent="0.25">
      <c r="A8737" t="s">
        <v>10431</v>
      </c>
      <c r="B8737" t="s">
        <v>8749</v>
      </c>
      <c r="C8737">
        <v>0</v>
      </c>
      <c r="D8737">
        <v>876.79494788399995</v>
      </c>
      <c r="E8737">
        <f>VALUE(SUBSTITUTE(SUBSTITUTE(SUBSTITUTE(RIGHT(Table1[[#This Row],[raw_timestamp]],21),":","")," ",""),"-",""))</f>
        <v>221181914783011</v>
      </c>
      <c r="F8737">
        <f>IF(Table1[[#This Row],[raw_load]]&gt;30000,F8736,(IF(Table1[[#This Row],[raw_load]]=49.339761120941,F8736,Table1[[#This Row],[raw_load]])))</f>
        <v>0</v>
      </c>
      <c r="G8737">
        <f>-Table1[[#This Row],[load_temp]]</f>
        <v>0</v>
      </c>
      <c r="H8737">
        <f>IF(Table1[[#This Row],[raw_pressure]]=-207.33292143,H8736,D8737)</f>
        <v>876.79494788399995</v>
      </c>
      <c r="I8737" s="1">
        <f>1013-Table1[[#This Row],[pressure_temp]]</f>
        <v>136.20505211600005</v>
      </c>
      <c r="J8737" s="1" t="str">
        <f>SUBSTITUTE(RIGHT(Table1[[#This Row],[file]],LEN(Table1[[#This Row],[file]])-16),"_"," ")</f>
        <v>microventouses porous wall</v>
      </c>
    </row>
    <row r="8738" spans="1:10" hidden="1" x14ac:dyDescent="0.25">
      <c r="A8738" t="s">
        <v>10431</v>
      </c>
      <c r="B8738" t="s">
        <v>8750</v>
      </c>
      <c r="C8738">
        <v>0</v>
      </c>
      <c r="D8738">
        <v>879.31324723199998</v>
      </c>
      <c r="E8738">
        <f>VALUE(SUBSTITUTE(SUBSTITUTE(SUBSTITUTE(RIGHT(Table1[[#This Row],[raw_timestamp]],21),":","")," ",""),"-",""))</f>
        <v>221181914886079</v>
      </c>
      <c r="F8738">
        <f>IF(Table1[[#This Row],[raw_load]]&gt;30000,F8737,(IF(Table1[[#This Row],[raw_load]]=49.339761120941,F8737,Table1[[#This Row],[raw_load]])))</f>
        <v>0</v>
      </c>
      <c r="G8738">
        <f>-Table1[[#This Row],[load_temp]]</f>
        <v>0</v>
      </c>
      <c r="H8738">
        <f>IF(Table1[[#This Row],[raw_pressure]]=-207.33292143,H8737,D8738)</f>
        <v>879.31324723199998</v>
      </c>
      <c r="I8738" s="1">
        <f>1013-Table1[[#This Row],[pressure_temp]]</f>
        <v>133.68675276800002</v>
      </c>
      <c r="J8738" s="1" t="str">
        <f>SUBSTITUTE(RIGHT(Table1[[#This Row],[file]],LEN(Table1[[#This Row],[file]])-16),"_"," ")</f>
        <v>microventouses porous wall</v>
      </c>
    </row>
    <row r="8739" spans="1:10" hidden="1" x14ac:dyDescent="0.25">
      <c r="A8739" t="s">
        <v>10431</v>
      </c>
      <c r="B8739" t="s">
        <v>8751</v>
      </c>
      <c r="C8739">
        <v>0</v>
      </c>
      <c r="D8739">
        <v>883.09069625400002</v>
      </c>
      <c r="E8739">
        <f>VALUE(SUBSTITUTE(SUBSTITUTE(SUBSTITUTE(RIGHT(Table1[[#This Row],[raw_timestamp]],21),":","")," ",""),"-",""))</f>
        <v>221181914989170</v>
      </c>
      <c r="F8739">
        <f>IF(Table1[[#This Row],[raw_load]]&gt;30000,F8738,(IF(Table1[[#This Row],[raw_load]]=49.339761120941,F8738,Table1[[#This Row],[raw_load]])))</f>
        <v>0</v>
      </c>
      <c r="G8739">
        <f>-Table1[[#This Row],[load_temp]]</f>
        <v>0</v>
      </c>
      <c r="H8739">
        <f>IF(Table1[[#This Row],[raw_pressure]]=-207.33292143,H8738,D8739)</f>
        <v>883.09069625400002</v>
      </c>
      <c r="I8739" s="1">
        <f>1013-Table1[[#This Row],[pressure_temp]]</f>
        <v>129.90930374599998</v>
      </c>
      <c r="J8739" s="1" t="str">
        <f>SUBSTITUTE(RIGHT(Table1[[#This Row],[file]],LEN(Table1[[#This Row],[file]])-16),"_"," ")</f>
        <v>microventouses porous wall</v>
      </c>
    </row>
    <row r="8740" spans="1:10" hidden="1" x14ac:dyDescent="0.25">
      <c r="A8740" t="s">
        <v>10431</v>
      </c>
      <c r="B8740" t="s">
        <v>8752</v>
      </c>
      <c r="C8740">
        <v>0</v>
      </c>
      <c r="D8740">
        <v>890.64559429799999</v>
      </c>
      <c r="E8740">
        <f>VALUE(SUBSTITUTE(SUBSTITUTE(SUBSTITUTE(RIGHT(Table1[[#This Row],[raw_timestamp]],21),":","")," ",""),"-",""))</f>
        <v>221181915092370</v>
      </c>
      <c r="F8740">
        <f>IF(Table1[[#This Row],[raw_load]]&gt;30000,F8739,(IF(Table1[[#This Row],[raw_load]]=49.339761120941,F8739,Table1[[#This Row],[raw_load]])))</f>
        <v>0</v>
      </c>
      <c r="G8740">
        <f>-Table1[[#This Row],[load_temp]]</f>
        <v>0</v>
      </c>
      <c r="H8740">
        <f>IF(Table1[[#This Row],[raw_pressure]]=-207.33292143,H8739,D8740)</f>
        <v>890.64559429799999</v>
      </c>
      <c r="I8740" s="1">
        <f>1013-Table1[[#This Row],[pressure_temp]]</f>
        <v>122.35440570200001</v>
      </c>
      <c r="J8740" s="1" t="str">
        <f>SUBSTITUTE(RIGHT(Table1[[#This Row],[file]],LEN(Table1[[#This Row],[file]])-16),"_"," ")</f>
        <v>microventouses porous wall</v>
      </c>
    </row>
    <row r="8741" spans="1:10" hidden="1" x14ac:dyDescent="0.25">
      <c r="A8741" t="s">
        <v>10431</v>
      </c>
      <c r="B8741" t="s">
        <v>8753</v>
      </c>
      <c r="C8741">
        <v>0</v>
      </c>
      <c r="D8741">
        <v>891.90474397200001</v>
      </c>
      <c r="E8741">
        <f>VALUE(SUBSTITUTE(SUBSTITUTE(SUBSTITUTE(RIGHT(Table1[[#This Row],[raw_timestamp]],21),":","")," ",""),"-",""))</f>
        <v>221181915195451</v>
      </c>
      <c r="F8741">
        <f>IF(Table1[[#This Row],[raw_load]]&gt;30000,F8740,(IF(Table1[[#This Row],[raw_load]]=49.339761120941,F8740,Table1[[#This Row],[raw_load]])))</f>
        <v>0</v>
      </c>
      <c r="G8741">
        <f>-Table1[[#This Row],[load_temp]]</f>
        <v>0</v>
      </c>
      <c r="H8741">
        <f>IF(Table1[[#This Row],[raw_pressure]]=-207.33292143,H8740,D8741)</f>
        <v>891.90474397200001</v>
      </c>
      <c r="I8741" s="1">
        <f>1013-Table1[[#This Row],[pressure_temp]]</f>
        <v>121.09525602799999</v>
      </c>
      <c r="J8741" s="1" t="str">
        <f>SUBSTITUTE(RIGHT(Table1[[#This Row],[file]],LEN(Table1[[#This Row],[file]])-16),"_"," ")</f>
        <v>microventouses porous wall</v>
      </c>
    </row>
    <row r="8742" spans="1:10" hidden="1" x14ac:dyDescent="0.25">
      <c r="A8742" t="s">
        <v>10431</v>
      </c>
      <c r="B8742" t="s">
        <v>8754</v>
      </c>
      <c r="C8742">
        <v>0</v>
      </c>
      <c r="D8742">
        <v>881.83154658000001</v>
      </c>
      <c r="E8742">
        <f>VALUE(SUBSTITUTE(SUBSTITUTE(SUBSTITUTE(RIGHT(Table1[[#This Row],[raw_timestamp]],21),":","")," ",""),"-",""))</f>
        <v>221181915298517</v>
      </c>
      <c r="F8742">
        <f>IF(Table1[[#This Row],[raw_load]]&gt;30000,F8741,(IF(Table1[[#This Row],[raw_load]]=49.339761120941,F8741,Table1[[#This Row],[raw_load]])))</f>
        <v>0</v>
      </c>
      <c r="G8742">
        <f>-Table1[[#This Row],[load_temp]]</f>
        <v>0</v>
      </c>
      <c r="H8742">
        <f>IF(Table1[[#This Row],[raw_pressure]]=-207.33292143,H8741,D8742)</f>
        <v>881.83154658000001</v>
      </c>
      <c r="I8742" s="1">
        <f>1013-Table1[[#This Row],[pressure_temp]]</f>
        <v>131.16845341999999</v>
      </c>
      <c r="J8742" s="1" t="str">
        <f>SUBSTITUTE(RIGHT(Table1[[#This Row],[file]],LEN(Table1[[#This Row],[file]])-16),"_"," ")</f>
        <v>microventouses porous wall</v>
      </c>
    </row>
    <row r="8743" spans="1:10" hidden="1" x14ac:dyDescent="0.25">
      <c r="A8743" t="s">
        <v>10431</v>
      </c>
      <c r="B8743" t="s">
        <v>8755</v>
      </c>
      <c r="C8743">
        <v>0</v>
      </c>
      <c r="D8743">
        <v>854.13025375199902</v>
      </c>
      <c r="E8743">
        <f>VALUE(SUBSTITUTE(SUBSTITUTE(SUBSTITUTE(RIGHT(Table1[[#This Row],[raw_timestamp]],21),":","")," ",""),"-",""))</f>
        <v>221181915401541</v>
      </c>
      <c r="F8743">
        <f>IF(Table1[[#This Row],[raw_load]]&gt;30000,F8742,(IF(Table1[[#This Row],[raw_load]]=49.339761120941,F8742,Table1[[#This Row],[raw_load]])))</f>
        <v>0</v>
      </c>
      <c r="G8743">
        <f>-Table1[[#This Row],[load_temp]]</f>
        <v>0</v>
      </c>
      <c r="H8743">
        <f>IF(Table1[[#This Row],[raw_pressure]]=-207.33292143,H8742,D8743)</f>
        <v>854.13025375199902</v>
      </c>
      <c r="I8743" s="1">
        <f>1013-Table1[[#This Row],[pressure_temp]]</f>
        <v>158.86974624800098</v>
      </c>
      <c r="J8743" s="1" t="str">
        <f>SUBSTITUTE(RIGHT(Table1[[#This Row],[file]],LEN(Table1[[#This Row],[file]])-16),"_"," ")</f>
        <v>microventouses porous wall</v>
      </c>
    </row>
    <row r="8744" spans="1:10" hidden="1" x14ac:dyDescent="0.25">
      <c r="A8744" t="s">
        <v>10431</v>
      </c>
      <c r="B8744" t="s">
        <v>8756</v>
      </c>
      <c r="C8744">
        <v>0</v>
      </c>
      <c r="D8744">
        <v>850.35280473</v>
      </c>
      <c r="E8744">
        <f>VALUE(SUBSTITUTE(SUBSTITUTE(SUBSTITUTE(RIGHT(Table1[[#This Row],[raw_timestamp]],21),":","")," ",""),"-",""))</f>
        <v>221181915504837</v>
      </c>
      <c r="F8744">
        <f>IF(Table1[[#This Row],[raw_load]]&gt;30000,F8743,(IF(Table1[[#This Row],[raw_load]]=49.339761120941,F8743,Table1[[#This Row],[raw_load]])))</f>
        <v>0</v>
      </c>
      <c r="G8744">
        <f>-Table1[[#This Row],[load_temp]]</f>
        <v>0</v>
      </c>
      <c r="H8744">
        <f>IF(Table1[[#This Row],[raw_pressure]]=-207.33292143,H8743,D8744)</f>
        <v>850.35280473</v>
      </c>
      <c r="I8744" s="1">
        <f>1013-Table1[[#This Row],[pressure_temp]]</f>
        <v>162.64719527</v>
      </c>
      <c r="J8744" s="1" t="str">
        <f>SUBSTITUTE(RIGHT(Table1[[#This Row],[file]],LEN(Table1[[#This Row],[file]])-16),"_"," ")</f>
        <v>microventouses porous wall</v>
      </c>
    </row>
    <row r="8745" spans="1:10" hidden="1" x14ac:dyDescent="0.25">
      <c r="A8745" t="s">
        <v>10431</v>
      </c>
      <c r="B8745" t="s">
        <v>8757</v>
      </c>
      <c r="C8745">
        <v>0</v>
      </c>
      <c r="D8745">
        <v>833.98385896799903</v>
      </c>
      <c r="E8745">
        <f>VALUE(SUBSTITUTE(SUBSTITUTE(SUBSTITUTE(RIGHT(Table1[[#This Row],[raw_timestamp]],21),":","")," ",""),"-",""))</f>
        <v>221181915607924</v>
      </c>
      <c r="F8745">
        <f>IF(Table1[[#This Row],[raw_load]]&gt;30000,F8744,(IF(Table1[[#This Row],[raw_load]]=49.339761120941,F8744,Table1[[#This Row],[raw_load]])))</f>
        <v>0</v>
      </c>
      <c r="G8745">
        <f>-Table1[[#This Row],[load_temp]]</f>
        <v>0</v>
      </c>
      <c r="H8745">
        <f>IF(Table1[[#This Row],[raw_pressure]]=-207.33292143,H8744,D8745)</f>
        <v>833.98385896799903</v>
      </c>
      <c r="I8745" s="1">
        <f>1013-Table1[[#This Row],[pressure_temp]]</f>
        <v>179.01614103200097</v>
      </c>
      <c r="J8745" s="1" t="str">
        <f>SUBSTITUTE(RIGHT(Table1[[#This Row],[file]],LEN(Table1[[#This Row],[file]])-16),"_"," ")</f>
        <v>microventouses porous wall</v>
      </c>
    </row>
    <row r="8746" spans="1:10" hidden="1" x14ac:dyDescent="0.25">
      <c r="A8746" t="s">
        <v>10431</v>
      </c>
      <c r="B8746" t="s">
        <v>8758</v>
      </c>
      <c r="C8746">
        <v>0</v>
      </c>
      <c r="D8746">
        <v>826.42896092399997</v>
      </c>
      <c r="E8746">
        <f>VALUE(SUBSTITUTE(SUBSTITUTE(SUBSTITUTE(RIGHT(Table1[[#This Row],[raw_timestamp]],21),":","")," ",""),"-",""))</f>
        <v>221181915711011</v>
      </c>
      <c r="F8746">
        <f>IF(Table1[[#This Row],[raw_load]]&gt;30000,F8745,(IF(Table1[[#This Row],[raw_load]]=49.339761120941,F8745,Table1[[#This Row],[raw_load]])))</f>
        <v>0</v>
      </c>
      <c r="G8746">
        <f>-Table1[[#This Row],[load_temp]]</f>
        <v>0</v>
      </c>
      <c r="H8746">
        <f>IF(Table1[[#This Row],[raw_pressure]]=-207.33292143,H8745,D8746)</f>
        <v>826.42896092399997</v>
      </c>
      <c r="I8746" s="1">
        <f>1013-Table1[[#This Row],[pressure_temp]]</f>
        <v>186.57103907600003</v>
      </c>
      <c r="J8746" s="1" t="str">
        <f>SUBSTITUTE(RIGHT(Table1[[#This Row],[file]],LEN(Table1[[#This Row],[file]])-16),"_"," ")</f>
        <v>microventouses porous wall</v>
      </c>
    </row>
    <row r="8747" spans="1:10" hidden="1" x14ac:dyDescent="0.25">
      <c r="A8747" t="s">
        <v>10431</v>
      </c>
      <c r="B8747" t="s">
        <v>8759</v>
      </c>
      <c r="C8747">
        <v>0</v>
      </c>
      <c r="D8747">
        <v>865.46260081799903</v>
      </c>
      <c r="E8747">
        <f>VALUE(SUBSTITUTE(SUBSTITUTE(SUBSTITUTE(RIGHT(Table1[[#This Row],[raw_timestamp]],21),":","")," ",""),"-",""))</f>
        <v>221181915814093</v>
      </c>
      <c r="F8747">
        <f>IF(Table1[[#This Row],[raw_load]]&gt;30000,F8746,(IF(Table1[[#This Row],[raw_load]]=49.339761120941,F8746,Table1[[#This Row],[raw_load]])))</f>
        <v>0</v>
      </c>
      <c r="G8747">
        <f>-Table1[[#This Row],[load_temp]]</f>
        <v>0</v>
      </c>
      <c r="H8747">
        <f>IF(Table1[[#This Row],[raw_pressure]]=-207.33292143,H8746,D8747)</f>
        <v>865.46260081799903</v>
      </c>
      <c r="I8747" s="1">
        <f>1013-Table1[[#This Row],[pressure_temp]]</f>
        <v>147.53739918200097</v>
      </c>
      <c r="J8747" s="1" t="str">
        <f>SUBSTITUTE(RIGHT(Table1[[#This Row],[file]],LEN(Table1[[#This Row],[file]])-16),"_"," ")</f>
        <v>microventouses porous wall</v>
      </c>
    </row>
    <row r="8748" spans="1:10" hidden="1" x14ac:dyDescent="0.25">
      <c r="A8748" t="s">
        <v>10431</v>
      </c>
      <c r="B8748" t="s">
        <v>8760</v>
      </c>
      <c r="C8748">
        <v>0</v>
      </c>
      <c r="D8748">
        <v>861.68515179600001</v>
      </c>
      <c r="E8748">
        <f>VALUE(SUBSTITUTE(SUBSTITUTE(SUBSTITUTE(RIGHT(Table1[[#This Row],[raw_timestamp]],21),":","")," ",""),"-",""))</f>
        <v>221181915917123</v>
      </c>
      <c r="F8748">
        <f>IF(Table1[[#This Row],[raw_load]]&gt;30000,F8747,(IF(Table1[[#This Row],[raw_load]]=49.339761120941,F8747,Table1[[#This Row],[raw_load]])))</f>
        <v>0</v>
      </c>
      <c r="G8748">
        <f>-Table1[[#This Row],[load_temp]]</f>
        <v>0</v>
      </c>
      <c r="H8748">
        <f>IF(Table1[[#This Row],[raw_pressure]]=-207.33292143,H8747,D8748)</f>
        <v>861.68515179600001</v>
      </c>
      <c r="I8748" s="1">
        <f>1013-Table1[[#This Row],[pressure_temp]]</f>
        <v>151.31484820399999</v>
      </c>
      <c r="J8748" s="1" t="str">
        <f>SUBSTITUTE(RIGHT(Table1[[#This Row],[file]],LEN(Table1[[#This Row],[file]])-16),"_"," ")</f>
        <v>microventouses porous wall</v>
      </c>
    </row>
    <row r="8749" spans="1:10" hidden="1" x14ac:dyDescent="0.25">
      <c r="A8749" t="s">
        <v>10431</v>
      </c>
      <c r="B8749" t="s">
        <v>8761</v>
      </c>
      <c r="C8749">
        <v>0</v>
      </c>
      <c r="D8749">
        <v>875.53579821000005</v>
      </c>
      <c r="E8749">
        <f>VALUE(SUBSTITUTE(SUBSTITUTE(SUBSTITUTE(RIGHT(Table1[[#This Row],[raw_timestamp]],21),":","")," ",""),"-",""))</f>
        <v>221181916020160</v>
      </c>
      <c r="F8749">
        <f>IF(Table1[[#This Row],[raw_load]]&gt;30000,F8748,(IF(Table1[[#This Row],[raw_load]]=49.339761120941,F8748,Table1[[#This Row],[raw_load]])))</f>
        <v>0</v>
      </c>
      <c r="G8749">
        <f>-Table1[[#This Row],[load_temp]]</f>
        <v>0</v>
      </c>
      <c r="H8749">
        <f>IF(Table1[[#This Row],[raw_pressure]]=-207.33292143,H8748,D8749)</f>
        <v>875.53579821000005</v>
      </c>
      <c r="I8749" s="1">
        <f>1013-Table1[[#This Row],[pressure_temp]]</f>
        <v>137.46420178999995</v>
      </c>
      <c r="J8749" s="1" t="str">
        <f>SUBSTITUTE(RIGHT(Table1[[#This Row],[file]],LEN(Table1[[#This Row],[file]])-16),"_"," ")</f>
        <v>microventouses porous wall</v>
      </c>
    </row>
    <row r="8750" spans="1:10" hidden="1" x14ac:dyDescent="0.25">
      <c r="A8750" t="s">
        <v>10431</v>
      </c>
      <c r="B8750" t="s">
        <v>8762</v>
      </c>
      <c r="C8750">
        <v>0</v>
      </c>
      <c r="D8750">
        <v>884.34984592800004</v>
      </c>
      <c r="E8750">
        <f>VALUE(SUBSTITUTE(SUBSTITUTE(SUBSTITUTE(RIGHT(Table1[[#This Row],[raw_timestamp]],21),":","")," ",""),"-",""))</f>
        <v>221181916123415</v>
      </c>
      <c r="F8750">
        <f>IF(Table1[[#This Row],[raw_load]]&gt;30000,F8749,(IF(Table1[[#This Row],[raw_load]]=49.339761120941,F8749,Table1[[#This Row],[raw_load]])))</f>
        <v>0</v>
      </c>
      <c r="G8750">
        <f>-Table1[[#This Row],[load_temp]]</f>
        <v>0</v>
      </c>
      <c r="H8750">
        <f>IF(Table1[[#This Row],[raw_pressure]]=-207.33292143,H8749,D8750)</f>
        <v>884.34984592800004</v>
      </c>
      <c r="I8750" s="1">
        <f>1013-Table1[[#This Row],[pressure_temp]]</f>
        <v>128.65015407199996</v>
      </c>
      <c r="J8750" s="1" t="str">
        <f>SUBSTITUTE(RIGHT(Table1[[#This Row],[file]],LEN(Table1[[#This Row],[file]])-16),"_"," ")</f>
        <v>microventouses porous wall</v>
      </c>
    </row>
    <row r="8751" spans="1:10" hidden="1" x14ac:dyDescent="0.25">
      <c r="A8751" t="s">
        <v>10431</v>
      </c>
      <c r="B8751" t="s">
        <v>8763</v>
      </c>
      <c r="C8751">
        <v>0</v>
      </c>
      <c r="D8751">
        <v>889.38644462399998</v>
      </c>
      <c r="E8751">
        <f>VALUE(SUBSTITUTE(SUBSTITUTE(SUBSTITUTE(RIGHT(Table1[[#This Row],[raw_timestamp]],21),":","")," ",""),"-",""))</f>
        <v>221181916226469</v>
      </c>
      <c r="F8751">
        <f>IF(Table1[[#This Row],[raw_load]]&gt;30000,F8750,(IF(Table1[[#This Row],[raw_load]]=49.339761120941,F8750,Table1[[#This Row],[raw_load]])))</f>
        <v>0</v>
      </c>
      <c r="G8751">
        <f>-Table1[[#This Row],[load_temp]]</f>
        <v>0</v>
      </c>
      <c r="H8751">
        <f>IF(Table1[[#This Row],[raw_pressure]]=-207.33292143,H8750,D8751)</f>
        <v>889.38644462399998</v>
      </c>
      <c r="I8751" s="1">
        <f>1013-Table1[[#This Row],[pressure_temp]]</f>
        <v>123.61355537600002</v>
      </c>
      <c r="J8751" s="1" t="str">
        <f>SUBSTITUTE(RIGHT(Table1[[#This Row],[file]],LEN(Table1[[#This Row],[file]])-16),"_"," ")</f>
        <v>microventouses porous wall</v>
      </c>
    </row>
    <row r="8752" spans="1:10" hidden="1" x14ac:dyDescent="0.25">
      <c r="A8752" t="s">
        <v>10431</v>
      </c>
      <c r="B8752" t="s">
        <v>8764</v>
      </c>
      <c r="C8752">
        <v>0</v>
      </c>
      <c r="D8752">
        <v>894.42304332000003</v>
      </c>
      <c r="E8752">
        <f>VALUE(SUBSTITUTE(SUBSTITUTE(SUBSTITUTE(RIGHT(Table1[[#This Row],[raw_timestamp]],21),":","")," ",""),"-",""))</f>
        <v>221181916329544</v>
      </c>
      <c r="F8752">
        <f>IF(Table1[[#This Row],[raw_load]]&gt;30000,F8751,(IF(Table1[[#This Row],[raw_load]]=49.339761120941,F8751,Table1[[#This Row],[raw_load]])))</f>
        <v>0</v>
      </c>
      <c r="G8752">
        <f>-Table1[[#This Row],[load_temp]]</f>
        <v>0</v>
      </c>
      <c r="H8752">
        <f>IF(Table1[[#This Row],[raw_pressure]]=-207.33292143,H8751,D8752)</f>
        <v>894.42304332000003</v>
      </c>
      <c r="I8752" s="1">
        <f>1013-Table1[[#This Row],[pressure_temp]]</f>
        <v>118.57695667999997</v>
      </c>
      <c r="J8752" s="1" t="str">
        <f>SUBSTITUTE(RIGHT(Table1[[#This Row],[file]],LEN(Table1[[#This Row],[file]])-16),"_"," ")</f>
        <v>microventouses porous wall</v>
      </c>
    </row>
    <row r="8753" spans="1:10" hidden="1" x14ac:dyDescent="0.25">
      <c r="A8753" t="s">
        <v>10431</v>
      </c>
      <c r="B8753" t="s">
        <v>8765</v>
      </c>
      <c r="C8753">
        <v>0</v>
      </c>
      <c r="D8753">
        <v>875.53579821000005</v>
      </c>
      <c r="E8753">
        <f>VALUE(SUBSTITUTE(SUBSTITUTE(SUBSTITUTE(RIGHT(Table1[[#This Row],[raw_timestamp]],21),":","")," ",""),"-",""))</f>
        <v>221181916432812</v>
      </c>
      <c r="F8753">
        <f>IF(Table1[[#This Row],[raw_load]]&gt;30000,F8752,(IF(Table1[[#This Row],[raw_load]]=49.339761120941,F8752,Table1[[#This Row],[raw_load]])))</f>
        <v>0</v>
      </c>
      <c r="G8753">
        <f>-Table1[[#This Row],[load_temp]]</f>
        <v>0</v>
      </c>
      <c r="H8753">
        <f>IF(Table1[[#This Row],[raw_pressure]]=-207.33292143,H8752,D8753)</f>
        <v>875.53579821000005</v>
      </c>
      <c r="I8753" s="1">
        <f>1013-Table1[[#This Row],[pressure_temp]]</f>
        <v>137.46420178999995</v>
      </c>
      <c r="J8753" s="1" t="str">
        <f>SUBSTITUTE(RIGHT(Table1[[#This Row],[file]],LEN(Table1[[#This Row],[file]])-16),"_"," ")</f>
        <v>microventouses porous wall</v>
      </c>
    </row>
    <row r="8754" spans="1:10" hidden="1" x14ac:dyDescent="0.25">
      <c r="A8754" t="s">
        <v>10431</v>
      </c>
      <c r="B8754" t="s">
        <v>8766</v>
      </c>
      <c r="C8754">
        <v>0</v>
      </c>
      <c r="D8754">
        <v>852.87110407800003</v>
      </c>
      <c r="E8754">
        <f>VALUE(SUBSTITUTE(SUBSTITUTE(SUBSTITUTE(RIGHT(Table1[[#This Row],[raw_timestamp]],21),":","")," ",""),"-",""))</f>
        <v>221181916535839</v>
      </c>
      <c r="F8754">
        <f>IF(Table1[[#This Row],[raw_load]]&gt;30000,F8753,(IF(Table1[[#This Row],[raw_load]]=49.339761120941,F8753,Table1[[#This Row],[raw_load]])))</f>
        <v>0</v>
      </c>
      <c r="G8754">
        <f>-Table1[[#This Row],[load_temp]]</f>
        <v>0</v>
      </c>
      <c r="H8754">
        <f>IF(Table1[[#This Row],[raw_pressure]]=-207.33292143,H8753,D8754)</f>
        <v>852.87110407800003</v>
      </c>
      <c r="I8754" s="1">
        <f>1013-Table1[[#This Row],[pressure_temp]]</f>
        <v>160.12889592199997</v>
      </c>
      <c r="J8754" s="1" t="str">
        <f>SUBSTITUTE(RIGHT(Table1[[#This Row],[file]],LEN(Table1[[#This Row],[file]])-16),"_"," ")</f>
        <v>microventouses porous wall</v>
      </c>
    </row>
    <row r="8755" spans="1:10" hidden="1" x14ac:dyDescent="0.25">
      <c r="A8755" t="s">
        <v>10431</v>
      </c>
      <c r="B8755" t="s">
        <v>8767</v>
      </c>
      <c r="C8755">
        <v>0</v>
      </c>
      <c r="D8755">
        <v>844.05705636000005</v>
      </c>
      <c r="E8755">
        <f>VALUE(SUBSTITUTE(SUBSTITUTE(SUBSTITUTE(RIGHT(Table1[[#This Row],[raw_timestamp]],21),":","")," ",""),"-",""))</f>
        <v>221181916638932</v>
      </c>
      <c r="F8755">
        <f>IF(Table1[[#This Row],[raw_load]]&gt;30000,F8754,(IF(Table1[[#This Row],[raw_load]]=49.339761120941,F8754,Table1[[#This Row],[raw_load]])))</f>
        <v>0</v>
      </c>
      <c r="G8755">
        <f>-Table1[[#This Row],[load_temp]]</f>
        <v>0</v>
      </c>
      <c r="H8755">
        <f>IF(Table1[[#This Row],[raw_pressure]]=-207.33292143,H8754,D8755)</f>
        <v>844.05705636000005</v>
      </c>
      <c r="I8755" s="1">
        <f>1013-Table1[[#This Row],[pressure_temp]]</f>
        <v>168.94294363999995</v>
      </c>
      <c r="J8755" s="1" t="str">
        <f>SUBSTITUTE(RIGHT(Table1[[#This Row],[file]],LEN(Table1[[#This Row],[file]])-16),"_"," ")</f>
        <v>microventouses porous wall</v>
      </c>
    </row>
    <row r="8756" spans="1:10" hidden="1" x14ac:dyDescent="0.25">
      <c r="A8756" t="s">
        <v>10431</v>
      </c>
      <c r="B8756" t="s">
        <v>8768</v>
      </c>
      <c r="C8756">
        <v>0</v>
      </c>
      <c r="D8756">
        <v>830.20640994600001</v>
      </c>
      <c r="E8756">
        <f>VALUE(SUBSTITUTE(SUBSTITUTE(SUBSTITUTE(RIGHT(Table1[[#This Row],[raw_timestamp]],21),":","")," ",""),"-",""))</f>
        <v>221181916742170</v>
      </c>
      <c r="F8756">
        <f>IF(Table1[[#This Row],[raw_load]]&gt;30000,F8755,(IF(Table1[[#This Row],[raw_load]]=49.339761120941,F8755,Table1[[#This Row],[raw_load]])))</f>
        <v>0</v>
      </c>
      <c r="G8756">
        <f>-Table1[[#This Row],[load_temp]]</f>
        <v>0</v>
      </c>
      <c r="H8756">
        <f>IF(Table1[[#This Row],[raw_pressure]]=-207.33292143,H8755,D8756)</f>
        <v>830.20640994600001</v>
      </c>
      <c r="I8756" s="1">
        <f>1013-Table1[[#This Row],[pressure_temp]]</f>
        <v>182.79359005399999</v>
      </c>
      <c r="J8756" s="1" t="str">
        <f>SUBSTITUTE(RIGHT(Table1[[#This Row],[file]],LEN(Table1[[#This Row],[file]])-16),"_"," ")</f>
        <v>microventouses porous wall</v>
      </c>
    </row>
    <row r="8757" spans="1:10" hidden="1" x14ac:dyDescent="0.25">
      <c r="A8757" t="s">
        <v>10431</v>
      </c>
      <c r="B8757" t="s">
        <v>8769</v>
      </c>
      <c r="C8757">
        <v>0</v>
      </c>
      <c r="D8757">
        <v>826.42896092399997</v>
      </c>
      <c r="E8757">
        <f>VALUE(SUBSTITUTE(SUBSTITUTE(SUBSTITUTE(RIGHT(Table1[[#This Row],[raw_timestamp]],21),":","")," ",""),"-",""))</f>
        <v>221181916845260</v>
      </c>
      <c r="F8757">
        <f>IF(Table1[[#This Row],[raw_load]]&gt;30000,F8756,(IF(Table1[[#This Row],[raw_load]]=49.339761120941,F8756,Table1[[#This Row],[raw_load]])))</f>
        <v>0</v>
      </c>
      <c r="G8757">
        <f>-Table1[[#This Row],[load_temp]]</f>
        <v>0</v>
      </c>
      <c r="H8757">
        <f>IF(Table1[[#This Row],[raw_pressure]]=-207.33292143,H8756,D8757)</f>
        <v>826.42896092399997</v>
      </c>
      <c r="I8757" s="1">
        <f>1013-Table1[[#This Row],[pressure_temp]]</f>
        <v>186.57103907600003</v>
      </c>
      <c r="J8757" s="1" t="str">
        <f>SUBSTITUTE(RIGHT(Table1[[#This Row],[file]],LEN(Table1[[#This Row],[file]])-16),"_"," ")</f>
        <v>microventouses porous wall</v>
      </c>
    </row>
    <row r="8758" spans="1:10" hidden="1" x14ac:dyDescent="0.25">
      <c r="A8758" t="s">
        <v>10431</v>
      </c>
      <c r="B8758" t="s">
        <v>8770</v>
      </c>
      <c r="C8758">
        <v>0</v>
      </c>
      <c r="D8758">
        <v>864.20345114400004</v>
      </c>
      <c r="E8758">
        <f>VALUE(SUBSTITUTE(SUBSTITUTE(SUBSTITUTE(RIGHT(Table1[[#This Row],[raw_timestamp]],21),":","")," ",""),"-",""))</f>
        <v>221181916948345</v>
      </c>
      <c r="F8758">
        <f>IF(Table1[[#This Row],[raw_load]]&gt;30000,F8757,(IF(Table1[[#This Row],[raw_load]]=49.339761120941,F8757,Table1[[#This Row],[raw_load]])))</f>
        <v>0</v>
      </c>
      <c r="G8758">
        <f>-Table1[[#This Row],[load_temp]]</f>
        <v>0</v>
      </c>
      <c r="H8758">
        <f>IF(Table1[[#This Row],[raw_pressure]]=-207.33292143,H8757,D8758)</f>
        <v>864.20345114400004</v>
      </c>
      <c r="I8758" s="1">
        <f>1013-Table1[[#This Row],[pressure_temp]]</f>
        <v>148.79654885599996</v>
      </c>
      <c r="J8758" s="1" t="str">
        <f>SUBSTITUTE(RIGHT(Table1[[#This Row],[file]],LEN(Table1[[#This Row],[file]])-16),"_"," ")</f>
        <v>microventouses porous wall</v>
      </c>
    </row>
    <row r="8759" spans="1:10" hidden="1" x14ac:dyDescent="0.25">
      <c r="A8759" t="s">
        <v>10431</v>
      </c>
      <c r="B8759" t="s">
        <v>8771</v>
      </c>
      <c r="C8759">
        <v>0</v>
      </c>
      <c r="D8759">
        <v>862.94430147000003</v>
      </c>
      <c r="E8759">
        <f>VALUE(SUBSTITUTE(SUBSTITUTE(SUBSTITUTE(RIGHT(Table1[[#This Row],[raw_timestamp]],21),":","")," ",""),"-",""))</f>
        <v>221181917051368</v>
      </c>
      <c r="F8759">
        <f>IF(Table1[[#This Row],[raw_load]]&gt;30000,F8758,(IF(Table1[[#This Row],[raw_load]]=49.339761120941,F8758,Table1[[#This Row],[raw_load]])))</f>
        <v>0</v>
      </c>
      <c r="G8759">
        <f>-Table1[[#This Row],[load_temp]]</f>
        <v>0</v>
      </c>
      <c r="H8759">
        <f>IF(Table1[[#This Row],[raw_pressure]]=-207.33292143,H8758,D8759)</f>
        <v>862.94430147000003</v>
      </c>
      <c r="I8759" s="1">
        <f>1013-Table1[[#This Row],[pressure_temp]]</f>
        <v>150.05569852999997</v>
      </c>
      <c r="J8759" s="1" t="str">
        <f>SUBSTITUTE(RIGHT(Table1[[#This Row],[file]],LEN(Table1[[#This Row],[file]])-16),"_"," ")</f>
        <v>microventouses porous wall</v>
      </c>
    </row>
    <row r="8760" spans="1:10" hidden="1" x14ac:dyDescent="0.25">
      <c r="A8760" t="s">
        <v>10431</v>
      </c>
      <c r="B8760" t="s">
        <v>8772</v>
      </c>
      <c r="C8760">
        <v>0</v>
      </c>
      <c r="D8760">
        <v>881.83154658000001</v>
      </c>
      <c r="E8760">
        <f>VALUE(SUBSTITUTE(SUBSTITUTE(SUBSTITUTE(RIGHT(Table1[[#This Row],[raw_timestamp]],21),":","")," ",""),"-",""))</f>
        <v>221181917154652</v>
      </c>
      <c r="F8760">
        <f>IF(Table1[[#This Row],[raw_load]]&gt;30000,F8759,(IF(Table1[[#This Row],[raw_load]]=49.339761120941,F8759,Table1[[#This Row],[raw_load]])))</f>
        <v>0</v>
      </c>
      <c r="G8760">
        <f>-Table1[[#This Row],[load_temp]]</f>
        <v>0</v>
      </c>
      <c r="H8760">
        <f>IF(Table1[[#This Row],[raw_pressure]]=-207.33292143,H8759,D8760)</f>
        <v>881.83154658000001</v>
      </c>
      <c r="I8760" s="1">
        <f>1013-Table1[[#This Row],[pressure_temp]]</f>
        <v>131.16845341999999</v>
      </c>
      <c r="J8760" s="1" t="str">
        <f>SUBSTITUTE(RIGHT(Table1[[#This Row],[file]],LEN(Table1[[#This Row],[file]])-16),"_"," ")</f>
        <v>microventouses porous wall</v>
      </c>
    </row>
    <row r="8761" spans="1:10" hidden="1" x14ac:dyDescent="0.25">
      <c r="A8761" t="s">
        <v>10431</v>
      </c>
      <c r="B8761" t="s">
        <v>8773</v>
      </c>
      <c r="C8761">
        <v>0</v>
      </c>
      <c r="D8761">
        <v>874.27664853599902</v>
      </c>
      <c r="E8761">
        <f>VALUE(SUBSTITUTE(SUBSTITUTE(SUBSTITUTE(RIGHT(Table1[[#This Row],[raw_timestamp]],21),":","")," ",""),"-",""))</f>
        <v>221181917257729</v>
      </c>
      <c r="F8761">
        <f>IF(Table1[[#This Row],[raw_load]]&gt;30000,F8760,(IF(Table1[[#This Row],[raw_load]]=49.339761120941,F8760,Table1[[#This Row],[raw_load]])))</f>
        <v>0</v>
      </c>
      <c r="G8761">
        <f>-Table1[[#This Row],[load_temp]]</f>
        <v>0</v>
      </c>
      <c r="H8761">
        <f>IF(Table1[[#This Row],[raw_pressure]]=-207.33292143,H8760,D8761)</f>
        <v>874.27664853599902</v>
      </c>
      <c r="I8761" s="1">
        <f>1013-Table1[[#This Row],[pressure_temp]]</f>
        <v>138.72335146400098</v>
      </c>
      <c r="J8761" s="1" t="str">
        <f>SUBSTITUTE(RIGHT(Table1[[#This Row],[file]],LEN(Table1[[#This Row],[file]])-16),"_"," ")</f>
        <v>microventouses porous wall</v>
      </c>
    </row>
    <row r="8762" spans="1:10" hidden="1" x14ac:dyDescent="0.25">
      <c r="A8762" t="s">
        <v>10431</v>
      </c>
      <c r="B8762" t="s">
        <v>8774</v>
      </c>
      <c r="C8762">
        <v>0</v>
      </c>
      <c r="D8762">
        <v>899.45964201599998</v>
      </c>
      <c r="E8762">
        <f>VALUE(SUBSTITUTE(SUBSTITUTE(SUBSTITUTE(RIGHT(Table1[[#This Row],[raw_timestamp]],21),":","")," ",""),"-",""))</f>
        <v>221181917360857</v>
      </c>
      <c r="F8762">
        <f>IF(Table1[[#This Row],[raw_load]]&gt;30000,F8761,(IF(Table1[[#This Row],[raw_load]]=49.339761120941,F8761,Table1[[#This Row],[raw_load]])))</f>
        <v>0</v>
      </c>
      <c r="G8762">
        <f>-Table1[[#This Row],[load_temp]]</f>
        <v>0</v>
      </c>
      <c r="H8762">
        <f>IF(Table1[[#This Row],[raw_pressure]]=-207.33292143,H8761,D8762)</f>
        <v>899.45964201599998</v>
      </c>
      <c r="I8762" s="1">
        <f>1013-Table1[[#This Row],[pressure_temp]]</f>
        <v>113.54035798400002</v>
      </c>
      <c r="J8762" s="1" t="str">
        <f>SUBSTITUTE(RIGHT(Table1[[#This Row],[file]],LEN(Table1[[#This Row],[file]])-16),"_"," ")</f>
        <v>microventouses porous wall</v>
      </c>
    </row>
    <row r="8763" spans="1:10" hidden="1" x14ac:dyDescent="0.25">
      <c r="A8763" t="s">
        <v>10431</v>
      </c>
      <c r="B8763" t="s">
        <v>8775</v>
      </c>
      <c r="C8763">
        <v>0</v>
      </c>
      <c r="D8763">
        <v>888.12729494999996</v>
      </c>
      <c r="E8763">
        <f>VALUE(SUBSTITUTE(SUBSTITUTE(SUBSTITUTE(RIGHT(Table1[[#This Row],[raw_timestamp]],21),":","")," ",""),"-",""))</f>
        <v>221181917464079</v>
      </c>
      <c r="F8763">
        <f>IF(Table1[[#This Row],[raw_load]]&gt;30000,F8762,(IF(Table1[[#This Row],[raw_load]]=49.339761120941,F8762,Table1[[#This Row],[raw_load]])))</f>
        <v>0</v>
      </c>
      <c r="G8763">
        <f>-Table1[[#This Row],[load_temp]]</f>
        <v>0</v>
      </c>
      <c r="H8763">
        <f>IF(Table1[[#This Row],[raw_pressure]]=-207.33292143,H8762,D8763)</f>
        <v>888.12729494999996</v>
      </c>
      <c r="I8763" s="1">
        <f>1013-Table1[[#This Row],[pressure_temp]]</f>
        <v>124.87270505000004</v>
      </c>
      <c r="J8763" s="1" t="str">
        <f>SUBSTITUTE(RIGHT(Table1[[#This Row],[file]],LEN(Table1[[#This Row],[file]])-16),"_"," ")</f>
        <v>microventouses porous wall</v>
      </c>
    </row>
    <row r="8764" spans="1:10" hidden="1" x14ac:dyDescent="0.25">
      <c r="A8764" t="s">
        <v>10431</v>
      </c>
      <c r="B8764" t="s">
        <v>8776</v>
      </c>
      <c r="C8764">
        <v>0</v>
      </c>
      <c r="D8764">
        <v>903.23709103800002</v>
      </c>
      <c r="E8764">
        <f>VALUE(SUBSTITUTE(SUBSTITUTE(SUBSTITUTE(RIGHT(Table1[[#This Row],[raw_timestamp]],21),":","")," ",""),"-",""))</f>
        <v>221181917567149</v>
      </c>
      <c r="F8764">
        <f>IF(Table1[[#This Row],[raw_load]]&gt;30000,F8763,(IF(Table1[[#This Row],[raw_load]]=49.339761120941,F8763,Table1[[#This Row],[raw_load]])))</f>
        <v>0</v>
      </c>
      <c r="G8764">
        <f>-Table1[[#This Row],[load_temp]]</f>
        <v>0</v>
      </c>
      <c r="H8764">
        <f>IF(Table1[[#This Row],[raw_pressure]]=-207.33292143,H8763,D8764)</f>
        <v>903.23709103800002</v>
      </c>
      <c r="I8764" s="1">
        <f>1013-Table1[[#This Row],[pressure_temp]]</f>
        <v>109.76290896199998</v>
      </c>
      <c r="J8764" s="1" t="str">
        <f>SUBSTITUTE(RIGHT(Table1[[#This Row],[file]],LEN(Table1[[#This Row],[file]])-16),"_"," ")</f>
        <v>microventouses porous wall</v>
      </c>
    </row>
    <row r="8765" spans="1:10" hidden="1" x14ac:dyDescent="0.25">
      <c r="A8765" t="s">
        <v>10431</v>
      </c>
      <c r="B8765" t="s">
        <v>8777</v>
      </c>
      <c r="C8765">
        <v>0</v>
      </c>
      <c r="D8765">
        <v>876.79494788399995</v>
      </c>
      <c r="E8765">
        <f>VALUE(SUBSTITUTE(SUBSTITUTE(SUBSTITUTE(RIGHT(Table1[[#This Row],[raw_timestamp]],21),":","")," ",""),"-",""))</f>
        <v>221181917670158</v>
      </c>
      <c r="F8765">
        <f>IF(Table1[[#This Row],[raw_load]]&gt;30000,F8764,(IF(Table1[[#This Row],[raw_load]]=49.339761120941,F8764,Table1[[#This Row],[raw_load]])))</f>
        <v>0</v>
      </c>
      <c r="G8765">
        <f>-Table1[[#This Row],[load_temp]]</f>
        <v>0</v>
      </c>
      <c r="H8765">
        <f>IF(Table1[[#This Row],[raw_pressure]]=-207.33292143,H8764,D8765)</f>
        <v>876.79494788399995</v>
      </c>
      <c r="I8765" s="1">
        <f>1013-Table1[[#This Row],[pressure_temp]]</f>
        <v>136.20505211600005</v>
      </c>
      <c r="J8765" s="1" t="str">
        <f>SUBSTITUTE(RIGHT(Table1[[#This Row],[file]],LEN(Table1[[#This Row],[file]])-16),"_"," ")</f>
        <v>microventouses porous wall</v>
      </c>
    </row>
    <row r="8766" spans="1:10" hidden="1" x14ac:dyDescent="0.25">
      <c r="A8766" t="s">
        <v>10431</v>
      </c>
      <c r="B8766" t="s">
        <v>8778</v>
      </c>
      <c r="C8766">
        <v>0</v>
      </c>
      <c r="D8766">
        <v>860.426002122</v>
      </c>
      <c r="E8766">
        <f>VALUE(SUBSTITUTE(SUBSTITUTE(SUBSTITUTE(RIGHT(Table1[[#This Row],[raw_timestamp]],21),":","")," ",""),"-",""))</f>
        <v>221181917773402</v>
      </c>
      <c r="F8766">
        <f>IF(Table1[[#This Row],[raw_load]]&gt;30000,F8765,(IF(Table1[[#This Row],[raw_load]]=49.339761120941,F8765,Table1[[#This Row],[raw_load]])))</f>
        <v>0</v>
      </c>
      <c r="G8766">
        <f>-Table1[[#This Row],[load_temp]]</f>
        <v>0</v>
      </c>
      <c r="H8766">
        <f>IF(Table1[[#This Row],[raw_pressure]]=-207.33292143,H8765,D8766)</f>
        <v>860.426002122</v>
      </c>
      <c r="I8766" s="1">
        <f>1013-Table1[[#This Row],[pressure_temp]]</f>
        <v>152.573997878</v>
      </c>
      <c r="J8766" s="1" t="str">
        <f>SUBSTITUTE(RIGHT(Table1[[#This Row],[file]],LEN(Table1[[#This Row],[file]])-16),"_"," ")</f>
        <v>microventouses porous wall</v>
      </c>
    </row>
    <row r="8767" spans="1:10" hidden="1" x14ac:dyDescent="0.25">
      <c r="A8767" t="s">
        <v>10431</v>
      </c>
      <c r="B8767" t="s">
        <v>8779</v>
      </c>
      <c r="C8767">
        <v>0</v>
      </c>
      <c r="D8767">
        <v>846.57535570799996</v>
      </c>
      <c r="E8767">
        <f>VALUE(SUBSTITUTE(SUBSTITUTE(SUBSTITUTE(RIGHT(Table1[[#This Row],[raw_timestamp]],21),":","")," ",""),"-",""))</f>
        <v>221181917876486</v>
      </c>
      <c r="F8767">
        <f>IF(Table1[[#This Row],[raw_load]]&gt;30000,F8766,(IF(Table1[[#This Row],[raw_load]]=49.339761120941,F8766,Table1[[#This Row],[raw_load]])))</f>
        <v>0</v>
      </c>
      <c r="G8767">
        <f>-Table1[[#This Row],[load_temp]]</f>
        <v>0</v>
      </c>
      <c r="H8767">
        <f>IF(Table1[[#This Row],[raw_pressure]]=-207.33292143,H8766,D8767)</f>
        <v>846.57535570799996</v>
      </c>
      <c r="I8767" s="1">
        <f>1013-Table1[[#This Row],[pressure_temp]]</f>
        <v>166.42464429200004</v>
      </c>
      <c r="J8767" s="1" t="str">
        <f>SUBSTITUTE(RIGHT(Table1[[#This Row],[file]],LEN(Table1[[#This Row],[file]])-16),"_"," ")</f>
        <v>microventouses porous wall</v>
      </c>
    </row>
    <row r="8768" spans="1:10" hidden="1" x14ac:dyDescent="0.25">
      <c r="A8768" t="s">
        <v>10431</v>
      </c>
      <c r="B8768" t="s">
        <v>8780</v>
      </c>
      <c r="C8768">
        <v>0</v>
      </c>
      <c r="D8768">
        <v>840.27960733800001</v>
      </c>
      <c r="E8768">
        <f>VALUE(SUBSTITUTE(SUBSTITUTE(SUBSTITUTE(RIGHT(Table1[[#This Row],[raw_timestamp]],21),":","")," ",""),"-",""))</f>
        <v>221181917979560</v>
      </c>
      <c r="F8768">
        <f>IF(Table1[[#This Row],[raw_load]]&gt;30000,F8767,(IF(Table1[[#This Row],[raw_load]]=49.339761120941,F8767,Table1[[#This Row],[raw_load]])))</f>
        <v>0</v>
      </c>
      <c r="G8768">
        <f>-Table1[[#This Row],[load_temp]]</f>
        <v>0</v>
      </c>
      <c r="H8768">
        <f>IF(Table1[[#This Row],[raw_pressure]]=-207.33292143,H8767,D8768)</f>
        <v>840.27960733800001</v>
      </c>
      <c r="I8768" s="1">
        <f>1013-Table1[[#This Row],[pressure_temp]]</f>
        <v>172.72039266199999</v>
      </c>
      <c r="J8768" s="1" t="str">
        <f>SUBSTITUTE(RIGHT(Table1[[#This Row],[file]],LEN(Table1[[#This Row],[file]])-16),"_"," ")</f>
        <v>microventouses porous wall</v>
      </c>
    </row>
    <row r="8769" spans="1:10" hidden="1" x14ac:dyDescent="0.25">
      <c r="A8769" t="s">
        <v>10431</v>
      </c>
      <c r="B8769" t="s">
        <v>8781</v>
      </c>
      <c r="C8769">
        <v>0</v>
      </c>
      <c r="D8769">
        <v>832.72470929400004</v>
      </c>
      <c r="E8769">
        <f>VALUE(SUBSTITUTE(SUBSTITUTE(SUBSTITUTE(RIGHT(Table1[[#This Row],[raw_timestamp]],21),":","")," ",""),"-",""))</f>
        <v>221181918082839</v>
      </c>
      <c r="F8769">
        <f>IF(Table1[[#This Row],[raw_load]]&gt;30000,F8768,(IF(Table1[[#This Row],[raw_load]]=49.339761120941,F8768,Table1[[#This Row],[raw_load]])))</f>
        <v>0</v>
      </c>
      <c r="G8769">
        <f>-Table1[[#This Row],[load_temp]]</f>
        <v>0</v>
      </c>
      <c r="H8769">
        <f>IF(Table1[[#This Row],[raw_pressure]]=-207.33292143,H8768,D8769)</f>
        <v>832.72470929400004</v>
      </c>
      <c r="I8769" s="1">
        <f>1013-Table1[[#This Row],[pressure_temp]]</f>
        <v>180.27529070599996</v>
      </c>
      <c r="J8769" s="1" t="str">
        <f>SUBSTITUTE(RIGHT(Table1[[#This Row],[file]],LEN(Table1[[#This Row],[file]])-16),"_"," ")</f>
        <v>microventouses porous wall</v>
      </c>
    </row>
    <row r="8770" spans="1:10" hidden="1" x14ac:dyDescent="0.25">
      <c r="A8770" t="s">
        <v>10431</v>
      </c>
      <c r="B8770" t="s">
        <v>8782</v>
      </c>
      <c r="C8770">
        <v>0</v>
      </c>
      <c r="D8770">
        <v>865.46260081799903</v>
      </c>
      <c r="E8770">
        <f>VALUE(SUBSTITUTE(SUBSTITUTE(SUBSTITUTE(RIGHT(Table1[[#This Row],[raw_timestamp]],21),":","")," ",""),"-",""))</f>
        <v>221181918185878</v>
      </c>
      <c r="F8770">
        <f>IF(Table1[[#This Row],[raw_load]]&gt;30000,F8769,(IF(Table1[[#This Row],[raw_load]]=49.339761120941,F8769,Table1[[#This Row],[raw_load]])))</f>
        <v>0</v>
      </c>
      <c r="G8770">
        <f>-Table1[[#This Row],[load_temp]]</f>
        <v>0</v>
      </c>
      <c r="H8770">
        <f>IF(Table1[[#This Row],[raw_pressure]]=-207.33292143,H8769,D8770)</f>
        <v>865.46260081799903</v>
      </c>
      <c r="I8770" s="1">
        <f>1013-Table1[[#This Row],[pressure_temp]]</f>
        <v>147.53739918200097</v>
      </c>
      <c r="J8770" s="1" t="str">
        <f>SUBSTITUTE(RIGHT(Table1[[#This Row],[file]],LEN(Table1[[#This Row],[file]])-16),"_"," ")</f>
        <v>microventouses porous wall</v>
      </c>
    </row>
    <row r="8771" spans="1:10" hidden="1" x14ac:dyDescent="0.25">
      <c r="A8771" t="s">
        <v>10431</v>
      </c>
      <c r="B8771" t="s">
        <v>8783</v>
      </c>
      <c r="C8771">
        <v>0</v>
      </c>
      <c r="D8771">
        <v>864.20345114400004</v>
      </c>
      <c r="E8771">
        <f>VALUE(SUBSTITUTE(SUBSTITUTE(SUBSTITUTE(RIGHT(Table1[[#This Row],[raw_timestamp]],21),":","")," ",""),"-",""))</f>
        <v>221181918288949</v>
      </c>
      <c r="F8771">
        <f>IF(Table1[[#This Row],[raw_load]]&gt;30000,F8770,(IF(Table1[[#This Row],[raw_load]]=49.339761120941,F8770,Table1[[#This Row],[raw_load]])))</f>
        <v>0</v>
      </c>
      <c r="G8771">
        <f>-Table1[[#This Row],[load_temp]]</f>
        <v>0</v>
      </c>
      <c r="H8771">
        <f>IF(Table1[[#This Row],[raw_pressure]]=-207.33292143,H8770,D8771)</f>
        <v>864.20345114400004</v>
      </c>
      <c r="I8771" s="1">
        <f>1013-Table1[[#This Row],[pressure_temp]]</f>
        <v>148.79654885599996</v>
      </c>
      <c r="J8771" s="1" t="str">
        <f>SUBSTITUTE(RIGHT(Table1[[#This Row],[file]],LEN(Table1[[#This Row],[file]])-16),"_"," ")</f>
        <v>microventouses porous wall</v>
      </c>
    </row>
    <row r="8772" spans="1:10" hidden="1" x14ac:dyDescent="0.25">
      <c r="A8772" t="s">
        <v>10431</v>
      </c>
      <c r="B8772" t="s">
        <v>8784</v>
      </c>
      <c r="C8772">
        <v>0</v>
      </c>
      <c r="D8772">
        <v>875.53579821000005</v>
      </c>
      <c r="E8772">
        <f>VALUE(SUBSTITUTE(SUBSTITUTE(SUBSTITUTE(RIGHT(Table1[[#This Row],[raw_timestamp]],21),":","")," ",""),"-",""))</f>
        <v>221181918392192</v>
      </c>
      <c r="F8772">
        <f>IF(Table1[[#This Row],[raw_load]]&gt;30000,F8771,(IF(Table1[[#This Row],[raw_load]]=49.339761120941,F8771,Table1[[#This Row],[raw_load]])))</f>
        <v>0</v>
      </c>
      <c r="G8772">
        <f>-Table1[[#This Row],[load_temp]]</f>
        <v>0</v>
      </c>
      <c r="H8772">
        <f>IF(Table1[[#This Row],[raw_pressure]]=-207.33292143,H8771,D8772)</f>
        <v>875.53579821000005</v>
      </c>
      <c r="I8772" s="1">
        <f>1013-Table1[[#This Row],[pressure_temp]]</f>
        <v>137.46420178999995</v>
      </c>
      <c r="J8772" s="1" t="str">
        <f>SUBSTITUTE(RIGHT(Table1[[#This Row],[file]],LEN(Table1[[#This Row],[file]])-16),"_"," ")</f>
        <v>microventouses porous wall</v>
      </c>
    </row>
    <row r="8773" spans="1:10" hidden="1" x14ac:dyDescent="0.25">
      <c r="A8773" t="s">
        <v>10431</v>
      </c>
      <c r="B8773" t="s">
        <v>8785</v>
      </c>
      <c r="C8773">
        <v>0</v>
      </c>
      <c r="D8773">
        <v>867.98090016599997</v>
      </c>
      <c r="E8773">
        <f>VALUE(SUBSTITUTE(SUBSTITUTE(SUBSTITUTE(RIGHT(Table1[[#This Row],[raw_timestamp]],21),":","")," ",""),"-",""))</f>
        <v>221181918495266</v>
      </c>
      <c r="F8773">
        <f>IF(Table1[[#This Row],[raw_load]]&gt;30000,F8772,(IF(Table1[[#This Row],[raw_load]]=49.339761120941,F8772,Table1[[#This Row],[raw_load]])))</f>
        <v>0</v>
      </c>
      <c r="G8773">
        <f>-Table1[[#This Row],[load_temp]]</f>
        <v>0</v>
      </c>
      <c r="H8773">
        <f>IF(Table1[[#This Row],[raw_pressure]]=-207.33292143,H8772,D8773)</f>
        <v>867.98090016599997</v>
      </c>
      <c r="I8773" s="1">
        <f>1013-Table1[[#This Row],[pressure_temp]]</f>
        <v>145.01909983400003</v>
      </c>
      <c r="J8773" s="1" t="str">
        <f>SUBSTITUTE(RIGHT(Table1[[#This Row],[file]],LEN(Table1[[#This Row],[file]])-16),"_"," ")</f>
        <v>microventouses porous wall</v>
      </c>
    </row>
    <row r="8774" spans="1:10" hidden="1" x14ac:dyDescent="0.25">
      <c r="A8774" t="s">
        <v>10431</v>
      </c>
      <c r="B8774" t="s">
        <v>8786</v>
      </c>
      <c r="C8774">
        <v>0</v>
      </c>
      <c r="D8774">
        <v>879.31324723199998</v>
      </c>
      <c r="E8774">
        <f>VALUE(SUBSTITUTE(SUBSTITUTE(SUBSTITUTE(RIGHT(Table1[[#This Row],[raw_timestamp]],21),":","")," ",""),"-",""))</f>
        <v>221181918598343</v>
      </c>
      <c r="F8774">
        <f>IF(Table1[[#This Row],[raw_load]]&gt;30000,F8773,(IF(Table1[[#This Row],[raw_load]]=49.339761120941,F8773,Table1[[#This Row],[raw_load]])))</f>
        <v>0</v>
      </c>
      <c r="G8774">
        <f>-Table1[[#This Row],[load_temp]]</f>
        <v>0</v>
      </c>
      <c r="H8774">
        <f>IF(Table1[[#This Row],[raw_pressure]]=-207.33292143,H8773,D8774)</f>
        <v>879.31324723199998</v>
      </c>
      <c r="I8774" s="1">
        <f>1013-Table1[[#This Row],[pressure_temp]]</f>
        <v>133.68675276800002</v>
      </c>
      <c r="J8774" s="1" t="str">
        <f>SUBSTITUTE(RIGHT(Table1[[#This Row],[file]],LEN(Table1[[#This Row],[file]])-16),"_"," ")</f>
        <v>microventouses porous wall</v>
      </c>
    </row>
    <row r="8775" spans="1:10" hidden="1" x14ac:dyDescent="0.25">
      <c r="A8775" t="s">
        <v>10431</v>
      </c>
      <c r="B8775" t="s">
        <v>8787</v>
      </c>
      <c r="C8775">
        <v>0</v>
      </c>
      <c r="D8775">
        <v>871.75834918800001</v>
      </c>
      <c r="E8775">
        <f>VALUE(SUBSTITUTE(SUBSTITUTE(SUBSTITUTE(RIGHT(Table1[[#This Row],[raw_timestamp]],21),":","")," ",""),"-",""))</f>
        <v>221181918701384</v>
      </c>
      <c r="F8775">
        <f>IF(Table1[[#This Row],[raw_load]]&gt;30000,F8774,(IF(Table1[[#This Row],[raw_load]]=49.339761120941,F8774,Table1[[#This Row],[raw_load]])))</f>
        <v>0</v>
      </c>
      <c r="G8775">
        <f>-Table1[[#This Row],[load_temp]]</f>
        <v>0</v>
      </c>
      <c r="H8775">
        <f>IF(Table1[[#This Row],[raw_pressure]]=-207.33292143,H8774,D8775)</f>
        <v>871.75834918800001</v>
      </c>
      <c r="I8775" s="1">
        <f>1013-Table1[[#This Row],[pressure_temp]]</f>
        <v>141.24165081199999</v>
      </c>
      <c r="J8775" s="1" t="str">
        <f>SUBSTITUTE(RIGHT(Table1[[#This Row],[file]],LEN(Table1[[#This Row],[file]])-16),"_"," ")</f>
        <v>microventouses porous wall</v>
      </c>
    </row>
    <row r="8776" spans="1:10" hidden="1" x14ac:dyDescent="0.25">
      <c r="A8776" t="s">
        <v>10431</v>
      </c>
      <c r="B8776" t="s">
        <v>8788</v>
      </c>
      <c r="C8776">
        <v>0</v>
      </c>
      <c r="D8776">
        <v>839.02045766399999</v>
      </c>
      <c r="E8776">
        <f>VALUE(SUBSTITUTE(SUBSTITUTE(SUBSTITUTE(RIGHT(Table1[[#This Row],[raw_timestamp]],21),":","")," ",""),"-",""))</f>
        <v>221181918804632</v>
      </c>
      <c r="F8776">
        <f>IF(Table1[[#This Row],[raw_load]]&gt;30000,F8775,(IF(Table1[[#This Row],[raw_load]]=49.339761120941,F8775,Table1[[#This Row],[raw_load]])))</f>
        <v>0</v>
      </c>
      <c r="G8776">
        <f>-Table1[[#This Row],[load_temp]]</f>
        <v>0</v>
      </c>
      <c r="H8776">
        <f>IF(Table1[[#This Row],[raw_pressure]]=-207.33292143,H8775,D8776)</f>
        <v>839.02045766399999</v>
      </c>
      <c r="I8776" s="1">
        <f>1013-Table1[[#This Row],[pressure_temp]]</f>
        <v>173.97954233600001</v>
      </c>
      <c r="J8776" s="1" t="str">
        <f>SUBSTITUTE(RIGHT(Table1[[#This Row],[file]],LEN(Table1[[#This Row],[file]])-16),"_"," ")</f>
        <v>microventouses porous wall</v>
      </c>
    </row>
    <row r="8777" spans="1:10" hidden="1" x14ac:dyDescent="0.25">
      <c r="A8777" t="s">
        <v>10431</v>
      </c>
      <c r="B8777" t="s">
        <v>8789</v>
      </c>
      <c r="C8777">
        <v>0</v>
      </c>
      <c r="D8777">
        <v>817.61491320599998</v>
      </c>
      <c r="E8777">
        <f>VALUE(SUBSTITUTE(SUBSTITUTE(SUBSTITUTE(RIGHT(Table1[[#This Row],[raw_timestamp]],21),":","")," ",""),"-",""))</f>
        <v>221181918907704</v>
      </c>
      <c r="F8777">
        <f>IF(Table1[[#This Row],[raw_load]]&gt;30000,F8776,(IF(Table1[[#This Row],[raw_load]]=49.339761120941,F8776,Table1[[#This Row],[raw_load]])))</f>
        <v>0</v>
      </c>
      <c r="G8777">
        <f>-Table1[[#This Row],[load_temp]]</f>
        <v>0</v>
      </c>
      <c r="H8777">
        <f>IF(Table1[[#This Row],[raw_pressure]]=-207.33292143,H8776,D8777)</f>
        <v>817.61491320599998</v>
      </c>
      <c r="I8777" s="1">
        <f>1013-Table1[[#This Row],[pressure_temp]]</f>
        <v>195.38508679400002</v>
      </c>
      <c r="J8777" s="1" t="str">
        <f>SUBSTITUTE(RIGHT(Table1[[#This Row],[file]],LEN(Table1[[#This Row],[file]])-16),"_"," ")</f>
        <v>microventouses porous wall</v>
      </c>
    </row>
    <row r="8778" spans="1:10" hidden="1" x14ac:dyDescent="0.25">
      <c r="A8778" t="s">
        <v>10431</v>
      </c>
      <c r="B8778" t="s">
        <v>8790</v>
      </c>
      <c r="C8778">
        <v>0</v>
      </c>
      <c r="D8778">
        <v>798.727668096</v>
      </c>
      <c r="E8778">
        <f>VALUE(SUBSTITUTE(SUBSTITUTE(SUBSTITUTE(RIGHT(Table1[[#This Row],[raw_timestamp]],21),":","")," ",""),"-",""))</f>
        <v>221181919010788</v>
      </c>
      <c r="F8778">
        <f>IF(Table1[[#This Row],[raw_load]]&gt;30000,F8777,(IF(Table1[[#This Row],[raw_load]]=49.339761120941,F8777,Table1[[#This Row],[raw_load]])))</f>
        <v>0</v>
      </c>
      <c r="G8778">
        <f>-Table1[[#This Row],[load_temp]]</f>
        <v>0</v>
      </c>
      <c r="H8778">
        <f>IF(Table1[[#This Row],[raw_pressure]]=-207.33292143,H8777,D8778)</f>
        <v>798.727668096</v>
      </c>
      <c r="I8778" s="1">
        <f>1013-Table1[[#This Row],[pressure_temp]]</f>
        <v>214.272331904</v>
      </c>
      <c r="J8778" s="1" t="str">
        <f>SUBSTITUTE(RIGHT(Table1[[#This Row],[file]],LEN(Table1[[#This Row],[file]])-16),"_"," ")</f>
        <v>microventouses porous wall</v>
      </c>
    </row>
    <row r="8779" spans="1:10" hidden="1" x14ac:dyDescent="0.25">
      <c r="A8779" t="s">
        <v>10431</v>
      </c>
      <c r="B8779" t="s">
        <v>8791</v>
      </c>
      <c r="C8779">
        <v>0</v>
      </c>
      <c r="D8779">
        <v>793.69106939999995</v>
      </c>
      <c r="E8779">
        <f>VALUE(SUBSTITUTE(SUBSTITUTE(SUBSTITUTE(RIGHT(Table1[[#This Row],[raw_timestamp]],21),":","")," ",""),"-",""))</f>
        <v>221181919113995</v>
      </c>
      <c r="F8779">
        <f>IF(Table1[[#This Row],[raw_load]]&gt;30000,F8778,(IF(Table1[[#This Row],[raw_load]]=49.339761120941,F8778,Table1[[#This Row],[raw_load]])))</f>
        <v>0</v>
      </c>
      <c r="G8779">
        <f>-Table1[[#This Row],[load_temp]]</f>
        <v>0</v>
      </c>
      <c r="H8779">
        <f>IF(Table1[[#This Row],[raw_pressure]]=-207.33292143,H8778,D8779)</f>
        <v>793.69106939999995</v>
      </c>
      <c r="I8779" s="1">
        <f>1013-Table1[[#This Row],[pressure_temp]]</f>
        <v>219.30893060000005</v>
      </c>
      <c r="J8779" s="1" t="str">
        <f>SUBSTITUTE(RIGHT(Table1[[#This Row],[file]],LEN(Table1[[#This Row],[file]])-16),"_"," ")</f>
        <v>microventouses porous wall</v>
      </c>
    </row>
    <row r="8780" spans="1:10" hidden="1" x14ac:dyDescent="0.25">
      <c r="A8780" t="s">
        <v>10431</v>
      </c>
      <c r="B8780" t="s">
        <v>8792</v>
      </c>
      <c r="C8780">
        <v>0</v>
      </c>
      <c r="D8780">
        <v>818.87406288</v>
      </c>
      <c r="E8780">
        <f>VALUE(SUBSTITUTE(SUBSTITUTE(SUBSTITUTE(RIGHT(Table1[[#This Row],[raw_timestamp]],21),":","")," ",""),"-",""))</f>
        <v>221181919217102</v>
      </c>
      <c r="F8780">
        <f>IF(Table1[[#This Row],[raw_load]]&gt;30000,F8779,(IF(Table1[[#This Row],[raw_load]]=49.339761120941,F8779,Table1[[#This Row],[raw_load]])))</f>
        <v>0</v>
      </c>
      <c r="G8780">
        <f>-Table1[[#This Row],[load_temp]]</f>
        <v>0</v>
      </c>
      <c r="H8780">
        <f>IF(Table1[[#This Row],[raw_pressure]]=-207.33292143,H8779,D8780)</f>
        <v>818.87406288</v>
      </c>
      <c r="I8780" s="1">
        <f>1013-Table1[[#This Row],[pressure_temp]]</f>
        <v>194.12593712</v>
      </c>
      <c r="J8780" s="1" t="str">
        <f>SUBSTITUTE(RIGHT(Table1[[#This Row],[file]],LEN(Table1[[#This Row],[file]])-16),"_"," ")</f>
        <v>microventouses porous wall</v>
      </c>
    </row>
    <row r="8781" spans="1:10" hidden="1" x14ac:dyDescent="0.25">
      <c r="A8781" t="s">
        <v>10431</v>
      </c>
      <c r="B8781" t="s">
        <v>8793</v>
      </c>
      <c r="C8781">
        <v>0</v>
      </c>
      <c r="D8781">
        <v>831.46555962000002</v>
      </c>
      <c r="E8781">
        <f>VALUE(SUBSTITUTE(SUBSTITUTE(SUBSTITUTE(RIGHT(Table1[[#This Row],[raw_timestamp]],21),":","")," ",""),"-",""))</f>
        <v>221181919320134</v>
      </c>
      <c r="F8781">
        <f>IF(Table1[[#This Row],[raw_load]]&gt;30000,F8780,(IF(Table1[[#This Row],[raw_load]]=49.339761120941,F8780,Table1[[#This Row],[raw_load]])))</f>
        <v>0</v>
      </c>
      <c r="G8781">
        <f>-Table1[[#This Row],[load_temp]]</f>
        <v>0</v>
      </c>
      <c r="H8781">
        <f>IF(Table1[[#This Row],[raw_pressure]]=-207.33292143,H8780,D8781)</f>
        <v>831.46555962000002</v>
      </c>
      <c r="I8781" s="1">
        <f>1013-Table1[[#This Row],[pressure_temp]]</f>
        <v>181.53444037999998</v>
      </c>
      <c r="J8781" s="1" t="str">
        <f>SUBSTITUTE(RIGHT(Table1[[#This Row],[file]],LEN(Table1[[#This Row],[file]])-16),"_"," ")</f>
        <v>microventouses porous wall</v>
      </c>
    </row>
    <row r="8782" spans="1:10" hidden="1" x14ac:dyDescent="0.25">
      <c r="A8782" t="s">
        <v>10431</v>
      </c>
      <c r="B8782" t="s">
        <v>8794</v>
      </c>
      <c r="C8782">
        <v>0</v>
      </c>
      <c r="D8782">
        <v>845.31620603399995</v>
      </c>
      <c r="E8782">
        <f>VALUE(SUBSTITUTE(SUBSTITUTE(SUBSTITUTE(RIGHT(Table1[[#This Row],[raw_timestamp]],21),":","")," ",""),"-",""))</f>
        <v>221181919423812</v>
      </c>
      <c r="F8782">
        <f>IF(Table1[[#This Row],[raw_load]]&gt;30000,F8781,(IF(Table1[[#This Row],[raw_load]]=49.339761120941,F8781,Table1[[#This Row],[raw_load]])))</f>
        <v>0</v>
      </c>
      <c r="G8782">
        <f>-Table1[[#This Row],[load_temp]]</f>
        <v>0</v>
      </c>
      <c r="H8782">
        <f>IF(Table1[[#This Row],[raw_pressure]]=-207.33292143,H8781,D8782)</f>
        <v>845.31620603399995</v>
      </c>
      <c r="I8782" s="1">
        <f>1013-Table1[[#This Row],[pressure_temp]]</f>
        <v>167.68379396600005</v>
      </c>
      <c r="J8782" s="1" t="str">
        <f>SUBSTITUTE(RIGHT(Table1[[#This Row],[file]],LEN(Table1[[#This Row],[file]])-16),"_"," ")</f>
        <v>microventouses porous wall</v>
      </c>
    </row>
    <row r="8783" spans="1:10" hidden="1" x14ac:dyDescent="0.25">
      <c r="A8783" t="s">
        <v>10431</v>
      </c>
      <c r="B8783" t="s">
        <v>8795</v>
      </c>
      <c r="C8783">
        <v>0</v>
      </c>
      <c r="D8783">
        <v>827.68811059799998</v>
      </c>
      <c r="E8783">
        <f>VALUE(SUBSTITUTE(SUBSTITUTE(SUBSTITUTE(RIGHT(Table1[[#This Row],[raw_timestamp]],21),":","")," ",""),"-",""))</f>
        <v>221181919526909</v>
      </c>
      <c r="F8783">
        <f>IF(Table1[[#This Row],[raw_load]]&gt;30000,F8782,(IF(Table1[[#This Row],[raw_load]]=49.339761120941,F8782,Table1[[#This Row],[raw_load]])))</f>
        <v>0</v>
      </c>
      <c r="G8783">
        <f>-Table1[[#This Row],[load_temp]]</f>
        <v>0</v>
      </c>
      <c r="H8783">
        <f>IF(Table1[[#This Row],[raw_pressure]]=-207.33292143,H8782,D8783)</f>
        <v>827.68811059799998</v>
      </c>
      <c r="I8783" s="1">
        <f>1013-Table1[[#This Row],[pressure_temp]]</f>
        <v>185.31188940200002</v>
      </c>
      <c r="J8783" s="1" t="str">
        <f>SUBSTITUTE(RIGHT(Table1[[#This Row],[file]],LEN(Table1[[#This Row],[file]])-16),"_"," ")</f>
        <v>microventouses porous wall</v>
      </c>
    </row>
    <row r="8784" spans="1:10" hidden="1" x14ac:dyDescent="0.25">
      <c r="A8784" t="s">
        <v>10431</v>
      </c>
      <c r="B8784" t="s">
        <v>8796</v>
      </c>
      <c r="C8784">
        <v>0</v>
      </c>
      <c r="D8784">
        <v>852.87110407800003</v>
      </c>
      <c r="E8784">
        <f>VALUE(SUBSTITUTE(SUBSTITUTE(SUBSTITUTE(RIGHT(Table1[[#This Row],[raw_timestamp]],21),":","")," ",""),"-",""))</f>
        <v>221181919629990</v>
      </c>
      <c r="F8784">
        <f>IF(Table1[[#This Row],[raw_load]]&gt;30000,F8783,(IF(Table1[[#This Row],[raw_load]]=49.339761120941,F8783,Table1[[#This Row],[raw_load]])))</f>
        <v>0</v>
      </c>
      <c r="G8784">
        <f>-Table1[[#This Row],[load_temp]]</f>
        <v>0</v>
      </c>
      <c r="H8784">
        <f>IF(Table1[[#This Row],[raw_pressure]]=-207.33292143,H8783,D8784)</f>
        <v>852.87110407800003</v>
      </c>
      <c r="I8784" s="1">
        <f>1013-Table1[[#This Row],[pressure_temp]]</f>
        <v>160.12889592199997</v>
      </c>
      <c r="J8784" s="1" t="str">
        <f>SUBSTITUTE(RIGHT(Table1[[#This Row],[file]],LEN(Table1[[#This Row],[file]])-16),"_"," ")</f>
        <v>microventouses porous wall</v>
      </c>
    </row>
    <row r="8785" spans="1:10" hidden="1" x14ac:dyDescent="0.25">
      <c r="A8785" t="s">
        <v>10431</v>
      </c>
      <c r="B8785" t="s">
        <v>8797</v>
      </c>
      <c r="C8785">
        <v>0</v>
      </c>
      <c r="D8785">
        <v>865.46260081799903</v>
      </c>
      <c r="E8785">
        <f>VALUE(SUBSTITUTE(SUBSTITUTE(SUBSTITUTE(RIGHT(Table1[[#This Row],[raw_timestamp]],21),":","")," ",""),"-",""))</f>
        <v>221181919733211</v>
      </c>
      <c r="F8785">
        <f>IF(Table1[[#This Row],[raw_load]]&gt;30000,F8784,(IF(Table1[[#This Row],[raw_load]]=49.339761120941,F8784,Table1[[#This Row],[raw_load]])))</f>
        <v>0</v>
      </c>
      <c r="G8785">
        <f>-Table1[[#This Row],[load_temp]]</f>
        <v>0</v>
      </c>
      <c r="H8785">
        <f>IF(Table1[[#This Row],[raw_pressure]]=-207.33292143,H8784,D8785)</f>
        <v>865.46260081799903</v>
      </c>
      <c r="I8785" s="1">
        <f>1013-Table1[[#This Row],[pressure_temp]]</f>
        <v>147.53739918200097</v>
      </c>
      <c r="J8785" s="1" t="str">
        <f>SUBSTITUTE(RIGHT(Table1[[#This Row],[file]],LEN(Table1[[#This Row],[file]])-16),"_"," ")</f>
        <v>microventouses porous wall</v>
      </c>
    </row>
    <row r="8786" spans="1:10" hidden="1" x14ac:dyDescent="0.25">
      <c r="A8786" t="s">
        <v>10431</v>
      </c>
      <c r="B8786" t="s">
        <v>8798</v>
      </c>
      <c r="C8786">
        <v>0</v>
      </c>
      <c r="D8786">
        <v>963.67627539</v>
      </c>
      <c r="E8786">
        <f>VALUE(SUBSTITUTE(SUBSTITUTE(SUBSTITUTE(RIGHT(Table1[[#This Row],[raw_timestamp]],21),":","")," ",""),"-",""))</f>
        <v>221181919836268</v>
      </c>
      <c r="F8786">
        <f>IF(Table1[[#This Row],[raw_load]]&gt;30000,F8785,(IF(Table1[[#This Row],[raw_load]]=49.339761120941,F8785,Table1[[#This Row],[raw_load]])))</f>
        <v>0</v>
      </c>
      <c r="G8786">
        <f>-Table1[[#This Row],[load_temp]]</f>
        <v>0</v>
      </c>
      <c r="H8786">
        <f>IF(Table1[[#This Row],[raw_pressure]]=-207.33292143,H8785,D8786)</f>
        <v>963.67627539</v>
      </c>
      <c r="I8786" s="1">
        <f>1013-Table1[[#This Row],[pressure_temp]]</f>
        <v>49.323724609999999</v>
      </c>
      <c r="J8786" s="1" t="str">
        <f>SUBSTITUTE(RIGHT(Table1[[#This Row],[file]],LEN(Table1[[#This Row],[file]])-16),"_"," ")</f>
        <v>microventouses porous wall</v>
      </c>
    </row>
    <row r="8787" spans="1:10" hidden="1" x14ac:dyDescent="0.25">
      <c r="A8787" t="s">
        <v>10431</v>
      </c>
      <c r="B8787" t="s">
        <v>8799</v>
      </c>
      <c r="C8787">
        <v>0</v>
      </c>
      <c r="D8787">
        <v>978.78607147800005</v>
      </c>
      <c r="E8787">
        <f>VALUE(SUBSTITUTE(SUBSTITUTE(SUBSTITUTE(RIGHT(Table1[[#This Row],[raw_timestamp]],21),":","")," ",""),"-",""))</f>
        <v>221181919939306</v>
      </c>
      <c r="F8787">
        <f>IF(Table1[[#This Row],[raw_load]]&gt;30000,F8786,(IF(Table1[[#This Row],[raw_load]]=49.339761120941,F8786,Table1[[#This Row],[raw_load]])))</f>
        <v>0</v>
      </c>
      <c r="G8787">
        <f>-Table1[[#This Row],[load_temp]]</f>
        <v>0</v>
      </c>
      <c r="H8787">
        <f>IF(Table1[[#This Row],[raw_pressure]]=-207.33292143,H8786,D8787)</f>
        <v>978.78607147800005</v>
      </c>
      <c r="I8787" s="1">
        <f>1013-Table1[[#This Row],[pressure_temp]]</f>
        <v>34.213928521999946</v>
      </c>
      <c r="J8787" s="1" t="str">
        <f>SUBSTITUTE(RIGHT(Table1[[#This Row],[file]],LEN(Table1[[#This Row],[file]])-16),"_"," ")</f>
        <v>microventouses porous wall</v>
      </c>
    </row>
    <row r="8788" spans="1:10" hidden="1" x14ac:dyDescent="0.25">
      <c r="A8788" t="s">
        <v>10431</v>
      </c>
      <c r="B8788" t="s">
        <v>8800</v>
      </c>
      <c r="C8788">
        <v>0</v>
      </c>
      <c r="D8788">
        <v>988.85926886999903</v>
      </c>
      <c r="E8788">
        <f>VALUE(SUBSTITUTE(SUBSTITUTE(SUBSTITUTE(RIGHT(Table1[[#This Row],[raw_timestamp]],21),":","")," ",""),"-",""))</f>
        <v>221181920042555</v>
      </c>
      <c r="F8788">
        <f>IF(Table1[[#This Row],[raw_load]]&gt;30000,F8787,(IF(Table1[[#This Row],[raw_load]]=49.339761120941,F8787,Table1[[#This Row],[raw_load]])))</f>
        <v>0</v>
      </c>
      <c r="G8788">
        <f>-Table1[[#This Row],[load_temp]]</f>
        <v>0</v>
      </c>
      <c r="H8788">
        <f>IF(Table1[[#This Row],[raw_pressure]]=-207.33292143,H8787,D8788)</f>
        <v>988.85926886999903</v>
      </c>
      <c r="I8788" s="1">
        <f>1013-Table1[[#This Row],[pressure_temp]]</f>
        <v>24.140731130000972</v>
      </c>
      <c r="J8788" s="1" t="str">
        <f>SUBSTITUTE(RIGHT(Table1[[#This Row],[file]],LEN(Table1[[#This Row],[file]])-16),"_"," ")</f>
        <v>microventouses porous wall</v>
      </c>
    </row>
    <row r="8789" spans="1:10" hidden="1" x14ac:dyDescent="0.25">
      <c r="A8789" t="s">
        <v>10431</v>
      </c>
      <c r="B8789" t="s">
        <v>8801</v>
      </c>
      <c r="C8789">
        <v>0</v>
      </c>
      <c r="D8789">
        <v>996.41416691400002</v>
      </c>
      <c r="E8789">
        <f>VALUE(SUBSTITUTE(SUBSTITUTE(SUBSTITUTE(RIGHT(Table1[[#This Row],[raw_timestamp]],21),":","")," ",""),"-",""))</f>
        <v>221181920145630</v>
      </c>
      <c r="F8789">
        <f>IF(Table1[[#This Row],[raw_load]]&gt;30000,F8788,(IF(Table1[[#This Row],[raw_load]]=49.339761120941,F8788,Table1[[#This Row],[raw_load]])))</f>
        <v>0</v>
      </c>
      <c r="G8789">
        <f>-Table1[[#This Row],[load_temp]]</f>
        <v>0</v>
      </c>
      <c r="H8789">
        <f>IF(Table1[[#This Row],[raw_pressure]]=-207.33292143,H8788,D8789)</f>
        <v>996.41416691400002</v>
      </c>
      <c r="I8789" s="1">
        <f>1013-Table1[[#This Row],[pressure_temp]]</f>
        <v>16.58583308599998</v>
      </c>
      <c r="J8789" s="1" t="str">
        <f>SUBSTITUTE(RIGHT(Table1[[#This Row],[file]],LEN(Table1[[#This Row],[file]])-16),"_"," ")</f>
        <v>microventouses porous wall</v>
      </c>
    </row>
    <row r="8790" spans="1:10" hidden="1" x14ac:dyDescent="0.25">
      <c r="A8790" t="s">
        <v>10431</v>
      </c>
      <c r="B8790" t="s">
        <v>8802</v>
      </c>
      <c r="C8790">
        <v>0</v>
      </c>
      <c r="D8790">
        <v>993.89586756599999</v>
      </c>
      <c r="E8790">
        <f>VALUE(SUBSTITUTE(SUBSTITUTE(SUBSTITUTE(RIGHT(Table1[[#This Row],[raw_timestamp]],21),":","")," ",""),"-",""))</f>
        <v>221181920248711</v>
      </c>
      <c r="F8790">
        <f>IF(Table1[[#This Row],[raw_load]]&gt;30000,F8789,(IF(Table1[[#This Row],[raw_load]]=49.339761120941,F8789,Table1[[#This Row],[raw_load]])))</f>
        <v>0</v>
      </c>
      <c r="G8790">
        <f>-Table1[[#This Row],[load_temp]]</f>
        <v>0</v>
      </c>
      <c r="H8790">
        <f>IF(Table1[[#This Row],[raw_pressure]]=-207.33292143,H8789,D8790)</f>
        <v>993.89586756599999</v>
      </c>
      <c r="I8790" s="1">
        <f>1013-Table1[[#This Row],[pressure_temp]]</f>
        <v>19.104132434000007</v>
      </c>
      <c r="J8790" s="1" t="str">
        <f>SUBSTITUTE(RIGHT(Table1[[#This Row],[file]],LEN(Table1[[#This Row],[file]])-16),"_"," ")</f>
        <v>microventouses porous wall</v>
      </c>
    </row>
    <row r="8791" spans="1:10" hidden="1" x14ac:dyDescent="0.25">
      <c r="A8791" t="s">
        <v>10431</v>
      </c>
      <c r="B8791" t="s">
        <v>8803</v>
      </c>
      <c r="C8791">
        <v>0</v>
      </c>
      <c r="D8791">
        <v>1002.709915284</v>
      </c>
      <c r="E8791">
        <f>VALUE(SUBSTITUTE(SUBSTITUTE(SUBSTITUTE(RIGHT(Table1[[#This Row],[raw_timestamp]],21),":","")," ",""),"-",""))</f>
        <v>221181920351768</v>
      </c>
      <c r="F8791">
        <f>IF(Table1[[#This Row],[raw_load]]&gt;30000,F8790,(IF(Table1[[#This Row],[raw_load]]=49.339761120941,F8790,Table1[[#This Row],[raw_load]])))</f>
        <v>0</v>
      </c>
      <c r="G8791">
        <f>-Table1[[#This Row],[load_temp]]</f>
        <v>0</v>
      </c>
      <c r="H8791">
        <f>IF(Table1[[#This Row],[raw_pressure]]=-207.33292143,H8790,D8791)</f>
        <v>1002.709915284</v>
      </c>
      <c r="I8791" s="1">
        <f>1013-Table1[[#This Row],[pressure_temp]]</f>
        <v>10.290084716000024</v>
      </c>
      <c r="J8791" s="1" t="str">
        <f>SUBSTITUTE(RIGHT(Table1[[#This Row],[file]],LEN(Table1[[#This Row],[file]])-16),"_"," ")</f>
        <v>microventouses porous wall</v>
      </c>
    </row>
    <row r="8792" spans="1:10" hidden="1" x14ac:dyDescent="0.25">
      <c r="A8792" t="s">
        <v>10431</v>
      </c>
      <c r="B8792" t="s">
        <v>8804</v>
      </c>
      <c r="C8792">
        <v>0</v>
      </c>
      <c r="D8792">
        <v>1003.969064958</v>
      </c>
      <c r="E8792">
        <f>VALUE(SUBSTITUTE(SUBSTITUTE(SUBSTITUTE(RIGHT(Table1[[#This Row],[raw_timestamp]],21),":","")," ",""),"-",""))</f>
        <v>221181920454998</v>
      </c>
      <c r="F8792">
        <f>IF(Table1[[#This Row],[raw_load]]&gt;30000,F8791,(IF(Table1[[#This Row],[raw_load]]=49.339761120941,F8791,Table1[[#This Row],[raw_load]])))</f>
        <v>0</v>
      </c>
      <c r="G8792">
        <f>-Table1[[#This Row],[load_temp]]</f>
        <v>0</v>
      </c>
      <c r="H8792">
        <f>IF(Table1[[#This Row],[raw_pressure]]=-207.33292143,H8791,D8792)</f>
        <v>1003.969064958</v>
      </c>
      <c r="I8792" s="1">
        <f>1013-Table1[[#This Row],[pressure_temp]]</f>
        <v>9.0309350420000101</v>
      </c>
      <c r="J8792" s="1" t="str">
        <f>SUBSTITUTE(RIGHT(Table1[[#This Row],[file]],LEN(Table1[[#This Row],[file]])-16),"_"," ")</f>
        <v>microventouses porous wall</v>
      </c>
    </row>
    <row r="8793" spans="1:10" hidden="1" x14ac:dyDescent="0.25">
      <c r="A8793" t="s">
        <v>10431</v>
      </c>
      <c r="B8793" t="s">
        <v>8805</v>
      </c>
      <c r="C8793">
        <v>0</v>
      </c>
      <c r="D8793">
        <v>1010.2648133279999</v>
      </c>
      <c r="E8793">
        <f>VALUE(SUBSTITUTE(SUBSTITUTE(SUBSTITUTE(RIGHT(Table1[[#This Row],[raw_timestamp]],21),":","")," ",""),"-",""))</f>
        <v>221181920558064</v>
      </c>
      <c r="F8793">
        <f>IF(Table1[[#This Row],[raw_load]]&gt;30000,F8792,(IF(Table1[[#This Row],[raw_load]]=49.339761120941,F8792,Table1[[#This Row],[raw_load]])))</f>
        <v>0</v>
      </c>
      <c r="G8793">
        <f>-Table1[[#This Row],[load_temp]]</f>
        <v>0</v>
      </c>
      <c r="H8793">
        <f>IF(Table1[[#This Row],[raw_pressure]]=-207.33292143,H8792,D8793)</f>
        <v>1010.2648133279999</v>
      </c>
      <c r="I8793" s="1">
        <f>1013-Table1[[#This Row],[pressure_temp]]</f>
        <v>2.7351866720000544</v>
      </c>
      <c r="J8793" s="1" t="str">
        <f>SUBSTITUTE(RIGHT(Table1[[#This Row],[file]],LEN(Table1[[#This Row],[file]])-16),"_"," ")</f>
        <v>microventouses porous wall</v>
      </c>
    </row>
    <row r="8794" spans="1:10" hidden="1" x14ac:dyDescent="0.25">
      <c r="A8794" t="s">
        <v>10431</v>
      </c>
      <c r="B8794" t="s">
        <v>8806</v>
      </c>
      <c r="C8794">
        <v>0</v>
      </c>
      <c r="D8794">
        <v>995.15501724000001</v>
      </c>
      <c r="E8794">
        <f>VALUE(SUBSTITUTE(SUBSTITUTE(SUBSTITUTE(RIGHT(Table1[[#This Row],[raw_timestamp]],21),":","")," ",""),"-",""))</f>
        <v>221181920661138</v>
      </c>
      <c r="F8794">
        <f>IF(Table1[[#This Row],[raw_load]]&gt;30000,F8793,(IF(Table1[[#This Row],[raw_load]]=49.339761120941,F8793,Table1[[#This Row],[raw_load]])))</f>
        <v>0</v>
      </c>
      <c r="G8794">
        <f>-Table1[[#This Row],[load_temp]]</f>
        <v>0</v>
      </c>
      <c r="H8794">
        <f>IF(Table1[[#This Row],[raw_pressure]]=-207.33292143,H8793,D8794)</f>
        <v>995.15501724000001</v>
      </c>
      <c r="I8794" s="1">
        <f>1013-Table1[[#This Row],[pressure_temp]]</f>
        <v>17.844982759999994</v>
      </c>
      <c r="J8794" s="1" t="str">
        <f>SUBSTITUTE(RIGHT(Table1[[#This Row],[file]],LEN(Table1[[#This Row],[file]])-16),"_"," ")</f>
        <v>microventouses porous wall</v>
      </c>
    </row>
    <row r="8795" spans="1:10" hidden="1" x14ac:dyDescent="0.25">
      <c r="A8795" t="s">
        <v>10431</v>
      </c>
      <c r="B8795" t="s">
        <v>8807</v>
      </c>
      <c r="C8795">
        <v>0</v>
      </c>
      <c r="D8795">
        <v>976.26777213000003</v>
      </c>
      <c r="E8795">
        <f>VALUE(SUBSTITUTE(SUBSTITUTE(SUBSTITUTE(RIGHT(Table1[[#This Row],[raw_timestamp]],21),":","")," ",""),"-",""))</f>
        <v>221181920764568</v>
      </c>
      <c r="F8795">
        <f>IF(Table1[[#This Row],[raw_load]]&gt;30000,F8794,(IF(Table1[[#This Row],[raw_load]]=49.339761120941,F8794,Table1[[#This Row],[raw_load]])))</f>
        <v>0</v>
      </c>
      <c r="G8795">
        <f>-Table1[[#This Row],[load_temp]]</f>
        <v>0</v>
      </c>
      <c r="H8795">
        <f>IF(Table1[[#This Row],[raw_pressure]]=-207.33292143,H8794,D8795)</f>
        <v>976.26777213000003</v>
      </c>
      <c r="I8795" s="1">
        <f>1013-Table1[[#This Row],[pressure_temp]]</f>
        <v>36.732227869999974</v>
      </c>
      <c r="J8795" s="1" t="str">
        <f>SUBSTITUTE(RIGHT(Table1[[#This Row],[file]],LEN(Table1[[#This Row],[file]])-16),"_"," ")</f>
        <v>microventouses porous wall</v>
      </c>
    </row>
    <row r="8796" spans="1:10" hidden="1" x14ac:dyDescent="0.25">
      <c r="A8796" t="s">
        <v>10431</v>
      </c>
      <c r="B8796" t="s">
        <v>8808</v>
      </c>
      <c r="C8796">
        <v>0</v>
      </c>
      <c r="D8796">
        <v>961.15797604199997</v>
      </c>
      <c r="E8796">
        <f>VALUE(SUBSTITUTE(SUBSTITUTE(SUBSTITUTE(RIGHT(Table1[[#This Row],[raw_timestamp]],21),":","")," ",""),"-",""))</f>
        <v>221181920867693</v>
      </c>
      <c r="F8796">
        <f>IF(Table1[[#This Row],[raw_load]]&gt;30000,F8795,(IF(Table1[[#This Row],[raw_load]]=49.339761120941,F8795,Table1[[#This Row],[raw_load]])))</f>
        <v>0</v>
      </c>
      <c r="G8796">
        <f>-Table1[[#This Row],[load_temp]]</f>
        <v>0</v>
      </c>
      <c r="H8796">
        <f>IF(Table1[[#This Row],[raw_pressure]]=-207.33292143,H8795,D8796)</f>
        <v>961.15797604199997</v>
      </c>
      <c r="I8796" s="1">
        <f>1013-Table1[[#This Row],[pressure_temp]]</f>
        <v>51.842023958000027</v>
      </c>
      <c r="J8796" s="1" t="str">
        <f>SUBSTITUTE(RIGHT(Table1[[#This Row],[file]],LEN(Table1[[#This Row],[file]])-16),"_"," ")</f>
        <v>microventouses porous wall</v>
      </c>
    </row>
    <row r="8797" spans="1:10" hidden="1" x14ac:dyDescent="0.25">
      <c r="A8797" t="s">
        <v>10431</v>
      </c>
      <c r="B8797" t="s">
        <v>8809</v>
      </c>
      <c r="C8797">
        <v>0</v>
      </c>
      <c r="D8797">
        <v>941.01158125799998</v>
      </c>
      <c r="E8797">
        <f>VALUE(SUBSTITUTE(SUBSTITUTE(SUBSTITUTE(RIGHT(Table1[[#This Row],[raw_timestamp]],21),":","")," ",""),"-",""))</f>
        <v>221181920970738</v>
      </c>
      <c r="F8797">
        <f>IF(Table1[[#This Row],[raw_load]]&gt;30000,F8796,(IF(Table1[[#This Row],[raw_load]]=49.339761120941,F8796,Table1[[#This Row],[raw_load]])))</f>
        <v>0</v>
      </c>
      <c r="G8797">
        <f>-Table1[[#This Row],[load_temp]]</f>
        <v>0</v>
      </c>
      <c r="H8797">
        <f>IF(Table1[[#This Row],[raw_pressure]]=-207.33292143,H8796,D8797)</f>
        <v>941.01158125799998</v>
      </c>
      <c r="I8797" s="1">
        <f>1013-Table1[[#This Row],[pressure_temp]]</f>
        <v>71.988418742000022</v>
      </c>
      <c r="J8797" s="1" t="str">
        <f>SUBSTITUTE(RIGHT(Table1[[#This Row],[file]],LEN(Table1[[#This Row],[file]])-16),"_"," ")</f>
        <v>microventouses porous wall</v>
      </c>
    </row>
    <row r="8798" spans="1:10" hidden="1" x14ac:dyDescent="0.25">
      <c r="A8798" t="s">
        <v>10431</v>
      </c>
      <c r="B8798" t="s">
        <v>8810</v>
      </c>
      <c r="C8798">
        <v>0</v>
      </c>
      <c r="D8798">
        <v>942.27073093199999</v>
      </c>
      <c r="E8798">
        <f>VALUE(SUBSTITUTE(SUBSTITUTE(SUBSTITUTE(RIGHT(Table1[[#This Row],[raw_timestamp]],21),":","")," ",""),"-",""))</f>
        <v>221181921073897</v>
      </c>
      <c r="F8798">
        <f>IF(Table1[[#This Row],[raw_load]]&gt;30000,F8797,(IF(Table1[[#This Row],[raw_load]]=49.339761120941,F8797,Table1[[#This Row],[raw_load]])))</f>
        <v>0</v>
      </c>
      <c r="G8798">
        <f>-Table1[[#This Row],[load_temp]]</f>
        <v>0</v>
      </c>
      <c r="H8798">
        <f>IF(Table1[[#This Row],[raw_pressure]]=-207.33292143,H8797,D8798)</f>
        <v>942.27073093199999</v>
      </c>
      <c r="I8798" s="1">
        <f>1013-Table1[[#This Row],[pressure_temp]]</f>
        <v>70.729269068000008</v>
      </c>
      <c r="J8798" s="1" t="str">
        <f>SUBSTITUTE(RIGHT(Table1[[#This Row],[file]],LEN(Table1[[#This Row],[file]])-16),"_"," ")</f>
        <v>microventouses porous wall</v>
      </c>
    </row>
    <row r="8799" spans="1:10" hidden="1" x14ac:dyDescent="0.25">
      <c r="A8799" t="s">
        <v>10431</v>
      </c>
      <c r="B8799" t="s">
        <v>8811</v>
      </c>
      <c r="C8799">
        <v>0</v>
      </c>
      <c r="D8799">
        <v>935.97498256200004</v>
      </c>
      <c r="E8799">
        <f>VALUE(SUBSTITUTE(SUBSTITUTE(SUBSTITUTE(RIGHT(Table1[[#This Row],[raw_timestamp]],21),":","")," ",""),"-",""))</f>
        <v>221181921176989</v>
      </c>
      <c r="F8799">
        <f>IF(Table1[[#This Row],[raw_load]]&gt;30000,F8798,(IF(Table1[[#This Row],[raw_load]]=49.339761120941,F8798,Table1[[#This Row],[raw_load]])))</f>
        <v>0</v>
      </c>
      <c r="G8799">
        <f>-Table1[[#This Row],[load_temp]]</f>
        <v>0</v>
      </c>
      <c r="H8799">
        <f>IF(Table1[[#This Row],[raw_pressure]]=-207.33292143,H8798,D8799)</f>
        <v>935.97498256200004</v>
      </c>
      <c r="I8799" s="1">
        <f>1013-Table1[[#This Row],[pressure_temp]]</f>
        <v>77.025017437999963</v>
      </c>
      <c r="J8799" s="1" t="str">
        <f>SUBSTITUTE(RIGHT(Table1[[#This Row],[file]],LEN(Table1[[#This Row],[file]])-16),"_"," ")</f>
        <v>microventouses porous wall</v>
      </c>
    </row>
    <row r="8800" spans="1:10" hidden="1" x14ac:dyDescent="0.25">
      <c r="A8800" t="s">
        <v>10431</v>
      </c>
      <c r="B8800" t="s">
        <v>8812</v>
      </c>
      <c r="C8800">
        <v>0</v>
      </c>
      <c r="D8800">
        <v>927.16093484400005</v>
      </c>
      <c r="E8800">
        <f>VALUE(SUBSTITUTE(SUBSTITUTE(SUBSTITUTE(RIGHT(Table1[[#This Row],[raw_timestamp]],21),":","")," ",""),"-",""))</f>
        <v>221181921280057</v>
      </c>
      <c r="F8800">
        <f>IF(Table1[[#This Row],[raw_load]]&gt;30000,F8799,(IF(Table1[[#This Row],[raw_load]]=49.339761120941,F8799,Table1[[#This Row],[raw_load]])))</f>
        <v>0</v>
      </c>
      <c r="G8800">
        <f>-Table1[[#This Row],[load_temp]]</f>
        <v>0</v>
      </c>
      <c r="H8800">
        <f>IF(Table1[[#This Row],[raw_pressure]]=-207.33292143,H8799,D8800)</f>
        <v>927.16093484400005</v>
      </c>
      <c r="I8800" s="1">
        <f>1013-Table1[[#This Row],[pressure_temp]]</f>
        <v>85.839065155999947</v>
      </c>
      <c r="J8800" s="1" t="str">
        <f>SUBSTITUTE(RIGHT(Table1[[#This Row],[file]],LEN(Table1[[#This Row],[file]])-16),"_"," ")</f>
        <v>microventouses porous wall</v>
      </c>
    </row>
    <row r="8801" spans="1:10" hidden="1" x14ac:dyDescent="0.25">
      <c r="A8801" t="s">
        <v>10431</v>
      </c>
      <c r="B8801" t="s">
        <v>8813</v>
      </c>
      <c r="C8801">
        <v>0</v>
      </c>
      <c r="D8801">
        <v>913.31028843000001</v>
      </c>
      <c r="E8801">
        <f>VALUE(SUBSTITUTE(SUBSTITUTE(SUBSTITUTE(RIGHT(Table1[[#This Row],[raw_timestamp]],21),":","")," ",""),"-",""))</f>
        <v>221181921383428</v>
      </c>
      <c r="F8801">
        <f>IF(Table1[[#This Row],[raw_load]]&gt;30000,F8800,(IF(Table1[[#This Row],[raw_load]]=49.339761120941,F8800,Table1[[#This Row],[raw_load]])))</f>
        <v>0</v>
      </c>
      <c r="G8801">
        <f>-Table1[[#This Row],[load_temp]]</f>
        <v>0</v>
      </c>
      <c r="H8801">
        <f>IF(Table1[[#This Row],[raw_pressure]]=-207.33292143,H8800,D8801)</f>
        <v>913.31028843000001</v>
      </c>
      <c r="I8801" s="1">
        <f>1013-Table1[[#This Row],[pressure_temp]]</f>
        <v>99.689711569999986</v>
      </c>
      <c r="J8801" s="1" t="str">
        <f>SUBSTITUTE(RIGHT(Table1[[#This Row],[file]],LEN(Table1[[#This Row],[file]])-16),"_"," ")</f>
        <v>microventouses porous wall</v>
      </c>
    </row>
    <row r="8802" spans="1:10" hidden="1" x14ac:dyDescent="0.25">
      <c r="A8802" t="s">
        <v>10431</v>
      </c>
      <c r="B8802" t="s">
        <v>8814</v>
      </c>
      <c r="C8802">
        <v>0</v>
      </c>
      <c r="D8802">
        <v>888.12729494999996</v>
      </c>
      <c r="E8802">
        <f>VALUE(SUBSTITUTE(SUBSTITUTE(SUBSTITUTE(RIGHT(Table1[[#This Row],[raw_timestamp]],21),":","")," ",""),"-",""))</f>
        <v>221181921486502</v>
      </c>
      <c r="F8802">
        <f>IF(Table1[[#This Row],[raw_load]]&gt;30000,F8801,(IF(Table1[[#This Row],[raw_load]]=49.339761120941,F8801,Table1[[#This Row],[raw_load]])))</f>
        <v>0</v>
      </c>
      <c r="G8802">
        <f>-Table1[[#This Row],[load_temp]]</f>
        <v>0</v>
      </c>
      <c r="H8802">
        <f>IF(Table1[[#This Row],[raw_pressure]]=-207.33292143,H8801,D8802)</f>
        <v>888.12729494999996</v>
      </c>
      <c r="I8802" s="1">
        <f>1013-Table1[[#This Row],[pressure_temp]]</f>
        <v>124.87270505000004</v>
      </c>
      <c r="J8802" s="1" t="str">
        <f>SUBSTITUTE(RIGHT(Table1[[#This Row],[file]],LEN(Table1[[#This Row],[file]])-16),"_"," ")</f>
        <v>microventouses porous wall</v>
      </c>
    </row>
    <row r="8803" spans="1:10" hidden="1" x14ac:dyDescent="0.25">
      <c r="A8803" t="s">
        <v>10431</v>
      </c>
      <c r="B8803" t="s">
        <v>8815</v>
      </c>
      <c r="C8803">
        <v>0</v>
      </c>
      <c r="D8803">
        <v>878.05409755799997</v>
      </c>
      <c r="E8803">
        <f>VALUE(SUBSTITUTE(SUBSTITUTE(SUBSTITUTE(RIGHT(Table1[[#This Row],[raw_timestamp]],21),":","")," ",""),"-",""))</f>
        <v>221181921589563</v>
      </c>
      <c r="F8803">
        <f>IF(Table1[[#This Row],[raw_load]]&gt;30000,F8802,(IF(Table1[[#This Row],[raw_load]]=49.339761120941,F8802,Table1[[#This Row],[raw_load]])))</f>
        <v>0</v>
      </c>
      <c r="G8803">
        <f>-Table1[[#This Row],[load_temp]]</f>
        <v>0</v>
      </c>
      <c r="H8803">
        <f>IF(Table1[[#This Row],[raw_pressure]]=-207.33292143,H8802,D8803)</f>
        <v>878.05409755799997</v>
      </c>
      <c r="I8803" s="1">
        <f>1013-Table1[[#This Row],[pressure_temp]]</f>
        <v>134.94590244200003</v>
      </c>
      <c r="J8803" s="1" t="str">
        <f>SUBSTITUTE(RIGHT(Table1[[#This Row],[file]],LEN(Table1[[#This Row],[file]])-16),"_"," ")</f>
        <v>microventouses porous wall</v>
      </c>
    </row>
    <row r="8804" spans="1:10" hidden="1" x14ac:dyDescent="0.25">
      <c r="A8804" t="s">
        <v>10431</v>
      </c>
      <c r="B8804" t="s">
        <v>8816</v>
      </c>
      <c r="C8804">
        <v>0</v>
      </c>
      <c r="D8804">
        <v>865.46260081799903</v>
      </c>
      <c r="E8804">
        <f>VALUE(SUBSTITUTE(SUBSTITUTE(SUBSTITUTE(RIGHT(Table1[[#This Row],[raw_timestamp]],21),":","")," ",""),"-",""))</f>
        <v>221181921692790</v>
      </c>
      <c r="F8804">
        <f>IF(Table1[[#This Row],[raw_load]]&gt;30000,F8803,(IF(Table1[[#This Row],[raw_load]]=49.339761120941,F8803,Table1[[#This Row],[raw_load]])))</f>
        <v>0</v>
      </c>
      <c r="G8804">
        <f>-Table1[[#This Row],[load_temp]]</f>
        <v>0</v>
      </c>
      <c r="H8804">
        <f>IF(Table1[[#This Row],[raw_pressure]]=-207.33292143,H8803,D8804)</f>
        <v>865.46260081799903</v>
      </c>
      <c r="I8804" s="1">
        <f>1013-Table1[[#This Row],[pressure_temp]]</f>
        <v>147.53739918200097</v>
      </c>
      <c r="J8804" s="1" t="str">
        <f>SUBSTITUTE(RIGHT(Table1[[#This Row],[file]],LEN(Table1[[#This Row],[file]])-16),"_"," ")</f>
        <v>microventouses porous wall</v>
      </c>
    </row>
    <row r="8805" spans="1:10" hidden="1" x14ac:dyDescent="0.25">
      <c r="A8805" t="s">
        <v>10431</v>
      </c>
      <c r="B8805" t="s">
        <v>8817</v>
      </c>
      <c r="C8805">
        <v>0</v>
      </c>
      <c r="D8805">
        <v>855.38940342599994</v>
      </c>
      <c r="E8805">
        <f>VALUE(SUBSTITUTE(SUBSTITUTE(SUBSTITUTE(RIGHT(Table1[[#This Row],[raw_timestamp]],21),":","")," ",""),"-",""))</f>
        <v>221181921795865</v>
      </c>
      <c r="F8805">
        <f>IF(Table1[[#This Row],[raw_load]]&gt;30000,F8804,(IF(Table1[[#This Row],[raw_load]]=49.339761120941,F8804,Table1[[#This Row],[raw_load]])))</f>
        <v>0</v>
      </c>
      <c r="G8805">
        <f>-Table1[[#This Row],[load_temp]]</f>
        <v>0</v>
      </c>
      <c r="H8805">
        <f>IF(Table1[[#This Row],[raw_pressure]]=-207.33292143,H8804,D8805)</f>
        <v>855.38940342599994</v>
      </c>
      <c r="I8805" s="1">
        <f>1013-Table1[[#This Row],[pressure_temp]]</f>
        <v>157.61059657400006</v>
      </c>
      <c r="J8805" s="1" t="str">
        <f>SUBSTITUTE(RIGHT(Table1[[#This Row],[file]],LEN(Table1[[#This Row],[file]])-16),"_"," ")</f>
        <v>microventouses porous wall</v>
      </c>
    </row>
    <row r="8806" spans="1:10" hidden="1" x14ac:dyDescent="0.25">
      <c r="A8806" t="s">
        <v>10431</v>
      </c>
      <c r="B8806" t="s">
        <v>8818</v>
      </c>
      <c r="C8806">
        <v>0</v>
      </c>
      <c r="D8806">
        <v>878.05409755799997</v>
      </c>
      <c r="E8806">
        <f>VALUE(SUBSTITUTE(SUBSTITUTE(SUBSTITUTE(RIGHT(Table1[[#This Row],[raw_timestamp]],21),":","")," ",""),"-",""))</f>
        <v>221181921898930</v>
      </c>
      <c r="F8806">
        <f>IF(Table1[[#This Row],[raw_load]]&gt;30000,F8805,(IF(Table1[[#This Row],[raw_load]]=49.339761120941,F8805,Table1[[#This Row],[raw_load]])))</f>
        <v>0</v>
      </c>
      <c r="G8806">
        <f>-Table1[[#This Row],[load_temp]]</f>
        <v>0</v>
      </c>
      <c r="H8806">
        <f>IF(Table1[[#This Row],[raw_pressure]]=-207.33292143,H8805,D8806)</f>
        <v>878.05409755799997</v>
      </c>
      <c r="I8806" s="1">
        <f>1013-Table1[[#This Row],[pressure_temp]]</f>
        <v>134.94590244200003</v>
      </c>
      <c r="J8806" s="1" t="str">
        <f>SUBSTITUTE(RIGHT(Table1[[#This Row],[file]],LEN(Table1[[#This Row],[file]])-16),"_"," ")</f>
        <v>microventouses porous wall</v>
      </c>
    </row>
    <row r="8807" spans="1:10" hidden="1" x14ac:dyDescent="0.25">
      <c r="A8807" t="s">
        <v>10431</v>
      </c>
      <c r="B8807" t="s">
        <v>8819</v>
      </c>
      <c r="C8807">
        <v>0</v>
      </c>
      <c r="D8807">
        <v>870.499199514</v>
      </c>
      <c r="E8807">
        <f>VALUE(SUBSTITUTE(SUBSTITUTE(SUBSTITUTE(RIGHT(Table1[[#This Row],[raw_timestamp]],21),":","")," ",""),"-",""))</f>
        <v>221181922002166</v>
      </c>
      <c r="F8807">
        <f>IF(Table1[[#This Row],[raw_load]]&gt;30000,F8806,(IF(Table1[[#This Row],[raw_load]]=49.339761120941,F8806,Table1[[#This Row],[raw_load]])))</f>
        <v>0</v>
      </c>
      <c r="G8807">
        <f>-Table1[[#This Row],[load_temp]]</f>
        <v>0</v>
      </c>
      <c r="H8807">
        <f>IF(Table1[[#This Row],[raw_pressure]]=-207.33292143,H8806,D8807)</f>
        <v>870.499199514</v>
      </c>
      <c r="I8807" s="1">
        <f>1013-Table1[[#This Row],[pressure_temp]]</f>
        <v>142.500800486</v>
      </c>
      <c r="J8807" s="1" t="str">
        <f>SUBSTITUTE(RIGHT(Table1[[#This Row],[file]],LEN(Table1[[#This Row],[file]])-16),"_"," ")</f>
        <v>microventouses porous wall</v>
      </c>
    </row>
    <row r="8808" spans="1:10" hidden="1" x14ac:dyDescent="0.25">
      <c r="A8808" t="s">
        <v>10431</v>
      </c>
      <c r="B8808" t="s">
        <v>8820</v>
      </c>
      <c r="C8808">
        <v>0</v>
      </c>
      <c r="D8808">
        <v>876.79494788399995</v>
      </c>
      <c r="E8808">
        <f>VALUE(SUBSTITUTE(SUBSTITUTE(SUBSTITUTE(RIGHT(Table1[[#This Row],[raw_timestamp]],21),":","")," ",""),"-",""))</f>
        <v>221181922105193</v>
      </c>
      <c r="F8808">
        <f>IF(Table1[[#This Row],[raw_load]]&gt;30000,F8807,(IF(Table1[[#This Row],[raw_load]]=49.339761120941,F8807,Table1[[#This Row],[raw_load]])))</f>
        <v>0</v>
      </c>
      <c r="G8808">
        <f>-Table1[[#This Row],[load_temp]]</f>
        <v>0</v>
      </c>
      <c r="H8808">
        <f>IF(Table1[[#This Row],[raw_pressure]]=-207.33292143,H8807,D8808)</f>
        <v>876.79494788399995</v>
      </c>
      <c r="I8808" s="1">
        <f>1013-Table1[[#This Row],[pressure_temp]]</f>
        <v>136.20505211600005</v>
      </c>
      <c r="J8808" s="1" t="str">
        <f>SUBSTITUTE(RIGHT(Table1[[#This Row],[file]],LEN(Table1[[#This Row],[file]])-16),"_"," ")</f>
        <v>microventouses porous wall</v>
      </c>
    </row>
    <row r="8809" spans="1:10" hidden="1" x14ac:dyDescent="0.25">
      <c r="A8809" t="s">
        <v>10431</v>
      </c>
      <c r="B8809" t="s">
        <v>8821</v>
      </c>
      <c r="C8809">
        <v>0</v>
      </c>
      <c r="D8809">
        <v>873.01749886200002</v>
      </c>
      <c r="E8809">
        <f>VALUE(SUBSTITUTE(SUBSTITUTE(SUBSTITUTE(RIGHT(Table1[[#This Row],[raw_timestamp]],21),":","")," ",""),"-",""))</f>
        <v>221181922208219</v>
      </c>
      <c r="F8809">
        <f>IF(Table1[[#This Row],[raw_load]]&gt;30000,F8808,(IF(Table1[[#This Row],[raw_load]]=49.339761120941,F8808,Table1[[#This Row],[raw_load]])))</f>
        <v>0</v>
      </c>
      <c r="G8809">
        <f>-Table1[[#This Row],[load_temp]]</f>
        <v>0</v>
      </c>
      <c r="H8809">
        <f>IF(Table1[[#This Row],[raw_pressure]]=-207.33292143,H8808,D8809)</f>
        <v>873.01749886200002</v>
      </c>
      <c r="I8809" s="1">
        <f>1013-Table1[[#This Row],[pressure_temp]]</f>
        <v>139.98250113799998</v>
      </c>
      <c r="J8809" s="1" t="str">
        <f>SUBSTITUTE(RIGHT(Table1[[#This Row],[file]],LEN(Table1[[#This Row],[file]])-16),"_"," ")</f>
        <v>microventouses porous wall</v>
      </c>
    </row>
    <row r="8810" spans="1:10" hidden="1" x14ac:dyDescent="0.25">
      <c r="A8810" t="s">
        <v>10431</v>
      </c>
      <c r="B8810" t="s">
        <v>8822</v>
      </c>
      <c r="C8810">
        <v>0</v>
      </c>
      <c r="D8810">
        <v>862.94430147000003</v>
      </c>
      <c r="E8810">
        <f>VALUE(SUBSTITUTE(SUBSTITUTE(SUBSTITUTE(RIGHT(Table1[[#This Row],[raw_timestamp]],21),":","")," ",""),"-",""))</f>
        <v>221181922311308</v>
      </c>
      <c r="F8810">
        <f>IF(Table1[[#This Row],[raw_load]]&gt;30000,F8809,(IF(Table1[[#This Row],[raw_load]]=49.339761120941,F8809,Table1[[#This Row],[raw_load]])))</f>
        <v>0</v>
      </c>
      <c r="G8810">
        <f>-Table1[[#This Row],[load_temp]]</f>
        <v>0</v>
      </c>
      <c r="H8810">
        <f>IF(Table1[[#This Row],[raw_pressure]]=-207.33292143,H8809,D8810)</f>
        <v>862.94430147000003</v>
      </c>
      <c r="I8810" s="1">
        <f>1013-Table1[[#This Row],[pressure_temp]]</f>
        <v>150.05569852999997</v>
      </c>
      <c r="J8810" s="1" t="str">
        <f>SUBSTITUTE(RIGHT(Table1[[#This Row],[file]],LEN(Table1[[#This Row],[file]])-16),"_"," ")</f>
        <v>microventouses porous wall</v>
      </c>
    </row>
    <row r="8811" spans="1:10" hidden="1" x14ac:dyDescent="0.25">
      <c r="A8811" t="s">
        <v>10431</v>
      </c>
      <c r="B8811" t="s">
        <v>8823</v>
      </c>
      <c r="C8811">
        <v>0</v>
      </c>
      <c r="D8811">
        <v>873.01749886200002</v>
      </c>
      <c r="E8811">
        <f>VALUE(SUBSTITUTE(SUBSTITUTE(SUBSTITUTE(RIGHT(Table1[[#This Row],[raw_timestamp]],21),":","")," ",""),"-",""))</f>
        <v>221181922414653</v>
      </c>
      <c r="F8811">
        <f>IF(Table1[[#This Row],[raw_load]]&gt;30000,F8810,(IF(Table1[[#This Row],[raw_load]]=49.339761120941,F8810,Table1[[#This Row],[raw_load]])))</f>
        <v>0</v>
      </c>
      <c r="G8811">
        <f>-Table1[[#This Row],[load_temp]]</f>
        <v>0</v>
      </c>
      <c r="H8811">
        <f>IF(Table1[[#This Row],[raw_pressure]]=-207.33292143,H8810,D8811)</f>
        <v>873.01749886200002</v>
      </c>
      <c r="I8811" s="1">
        <f>1013-Table1[[#This Row],[pressure_temp]]</f>
        <v>139.98250113799998</v>
      </c>
      <c r="J8811" s="1" t="str">
        <f>SUBSTITUTE(RIGHT(Table1[[#This Row],[file]],LEN(Table1[[#This Row],[file]])-16),"_"," ")</f>
        <v>microventouses porous wall</v>
      </c>
    </row>
    <row r="8812" spans="1:10" hidden="1" x14ac:dyDescent="0.25">
      <c r="A8812" t="s">
        <v>10431</v>
      </c>
      <c r="B8812" t="s">
        <v>8824</v>
      </c>
      <c r="C8812">
        <v>0</v>
      </c>
      <c r="D8812">
        <v>830.20640994600001</v>
      </c>
      <c r="E8812">
        <f>VALUE(SUBSTITUTE(SUBSTITUTE(SUBSTITUTE(RIGHT(Table1[[#This Row],[raw_timestamp]],21),":","")," ",""),"-",""))</f>
        <v>221181922517785</v>
      </c>
      <c r="F8812">
        <f>IF(Table1[[#This Row],[raw_load]]&gt;30000,F8811,(IF(Table1[[#This Row],[raw_load]]=49.339761120941,F8811,Table1[[#This Row],[raw_load]])))</f>
        <v>0</v>
      </c>
      <c r="G8812">
        <f>-Table1[[#This Row],[load_temp]]</f>
        <v>0</v>
      </c>
      <c r="H8812">
        <f>IF(Table1[[#This Row],[raw_pressure]]=-207.33292143,H8811,D8812)</f>
        <v>830.20640994600001</v>
      </c>
      <c r="I8812" s="1">
        <f>1013-Table1[[#This Row],[pressure_temp]]</f>
        <v>182.79359005399999</v>
      </c>
      <c r="J8812" s="1" t="str">
        <f>SUBSTITUTE(RIGHT(Table1[[#This Row],[file]],LEN(Table1[[#This Row],[file]])-16),"_"," ")</f>
        <v>microventouses porous wall</v>
      </c>
    </row>
    <row r="8813" spans="1:10" hidden="1" x14ac:dyDescent="0.25">
      <c r="A8813" t="s">
        <v>10431</v>
      </c>
      <c r="B8813" t="s">
        <v>8825</v>
      </c>
      <c r="C8813">
        <v>0</v>
      </c>
      <c r="D8813">
        <v>806.28256613999997</v>
      </c>
      <c r="E8813">
        <f>VALUE(SUBSTITUTE(SUBSTITUTE(SUBSTITUTE(RIGHT(Table1[[#This Row],[raw_timestamp]],21),":","")," ",""),"-",""))</f>
        <v>221181922620865</v>
      </c>
      <c r="F8813">
        <f>IF(Table1[[#This Row],[raw_load]]&gt;30000,F8812,(IF(Table1[[#This Row],[raw_load]]=49.339761120941,F8812,Table1[[#This Row],[raw_load]])))</f>
        <v>0</v>
      </c>
      <c r="G8813">
        <f>-Table1[[#This Row],[load_temp]]</f>
        <v>0</v>
      </c>
      <c r="H8813">
        <f>IF(Table1[[#This Row],[raw_pressure]]=-207.33292143,H8812,D8813)</f>
        <v>806.28256613999997</v>
      </c>
      <c r="I8813" s="1">
        <f>1013-Table1[[#This Row],[pressure_temp]]</f>
        <v>206.71743386000003</v>
      </c>
      <c r="J8813" s="1" t="str">
        <f>SUBSTITUTE(RIGHT(Table1[[#This Row],[file]],LEN(Table1[[#This Row],[file]])-16),"_"," ")</f>
        <v>microventouses porous wall</v>
      </c>
    </row>
    <row r="8814" spans="1:10" hidden="1" x14ac:dyDescent="0.25">
      <c r="A8814" t="s">
        <v>10431</v>
      </c>
      <c r="B8814" t="s">
        <v>8826</v>
      </c>
      <c r="C8814">
        <v>0</v>
      </c>
      <c r="D8814">
        <v>799.98681777000002</v>
      </c>
      <c r="E8814">
        <f>VALUE(SUBSTITUTE(SUBSTITUTE(SUBSTITUTE(RIGHT(Table1[[#This Row],[raw_timestamp]],21),":","")," ",""),"-",""))</f>
        <v>221181922723999</v>
      </c>
      <c r="F8814">
        <f>IF(Table1[[#This Row],[raw_load]]&gt;30000,F8813,(IF(Table1[[#This Row],[raw_load]]=49.339761120941,F8813,Table1[[#This Row],[raw_load]])))</f>
        <v>0</v>
      </c>
      <c r="G8814">
        <f>-Table1[[#This Row],[load_temp]]</f>
        <v>0</v>
      </c>
      <c r="H8814">
        <f>IF(Table1[[#This Row],[raw_pressure]]=-207.33292143,H8813,D8814)</f>
        <v>799.98681777000002</v>
      </c>
      <c r="I8814" s="1">
        <f>1013-Table1[[#This Row],[pressure_temp]]</f>
        <v>213.01318222999998</v>
      </c>
      <c r="J8814" s="1" t="str">
        <f>SUBSTITUTE(RIGHT(Table1[[#This Row],[file]],LEN(Table1[[#This Row],[file]])-16),"_"," ")</f>
        <v>microventouses porous wall</v>
      </c>
    </row>
    <row r="8815" spans="1:10" hidden="1" x14ac:dyDescent="0.25">
      <c r="A8815" t="s">
        <v>10431</v>
      </c>
      <c r="B8815" t="s">
        <v>8827</v>
      </c>
      <c r="C8815">
        <v>0</v>
      </c>
      <c r="D8815">
        <v>823.91066157600005</v>
      </c>
      <c r="E8815">
        <f>VALUE(SUBSTITUTE(SUBSTITUTE(SUBSTITUTE(RIGHT(Table1[[#This Row],[raw_timestamp]],21),":","")," ",""),"-",""))</f>
        <v>221181922827045</v>
      </c>
      <c r="F8815">
        <f>IF(Table1[[#This Row],[raw_load]]&gt;30000,F8814,(IF(Table1[[#This Row],[raw_load]]=49.339761120941,F8814,Table1[[#This Row],[raw_load]])))</f>
        <v>0</v>
      </c>
      <c r="G8815">
        <f>-Table1[[#This Row],[load_temp]]</f>
        <v>0</v>
      </c>
      <c r="H8815">
        <f>IF(Table1[[#This Row],[raw_pressure]]=-207.33292143,H8814,D8815)</f>
        <v>823.91066157600005</v>
      </c>
      <c r="I8815" s="1">
        <f>1013-Table1[[#This Row],[pressure_temp]]</f>
        <v>189.08933842399995</v>
      </c>
      <c r="J8815" s="1" t="str">
        <f>SUBSTITUTE(RIGHT(Table1[[#This Row],[file]],LEN(Table1[[#This Row],[file]])-16),"_"," ")</f>
        <v>microventouses porous wall</v>
      </c>
    </row>
    <row r="8816" spans="1:10" hidden="1" x14ac:dyDescent="0.25">
      <c r="A8816" t="s">
        <v>10431</v>
      </c>
      <c r="B8816" t="s">
        <v>8828</v>
      </c>
      <c r="C8816">
        <v>0</v>
      </c>
      <c r="D8816">
        <v>817.61491320599998</v>
      </c>
      <c r="E8816">
        <f>VALUE(SUBSTITUTE(SUBSTITUTE(SUBSTITUTE(RIGHT(Table1[[#This Row],[raw_timestamp]],21),":","")," ",""),"-",""))</f>
        <v>221181922930116</v>
      </c>
      <c r="F8816">
        <f>IF(Table1[[#This Row],[raw_load]]&gt;30000,F8815,(IF(Table1[[#This Row],[raw_load]]=49.339761120941,F8815,Table1[[#This Row],[raw_load]])))</f>
        <v>0</v>
      </c>
      <c r="G8816">
        <f>-Table1[[#This Row],[load_temp]]</f>
        <v>0</v>
      </c>
      <c r="H8816">
        <f>IF(Table1[[#This Row],[raw_pressure]]=-207.33292143,H8815,D8816)</f>
        <v>817.61491320599998</v>
      </c>
      <c r="I8816" s="1">
        <f>1013-Table1[[#This Row],[pressure_temp]]</f>
        <v>195.38508679400002</v>
      </c>
      <c r="J8816" s="1" t="str">
        <f>SUBSTITUTE(RIGHT(Table1[[#This Row],[file]],LEN(Table1[[#This Row],[file]])-16),"_"," ")</f>
        <v>microventouses porous wall</v>
      </c>
    </row>
    <row r="8817" spans="1:10" hidden="1" x14ac:dyDescent="0.25">
      <c r="A8817" t="s">
        <v>10431</v>
      </c>
      <c r="B8817" t="s">
        <v>8829</v>
      </c>
      <c r="C8817">
        <v>0</v>
      </c>
      <c r="D8817">
        <v>818.87406288</v>
      </c>
      <c r="E8817">
        <f>VALUE(SUBSTITUTE(SUBSTITUTE(SUBSTITUTE(RIGHT(Table1[[#This Row],[raw_timestamp]],21),":","")," ",""),"-",""))</f>
        <v>221181923033383</v>
      </c>
      <c r="F8817">
        <f>IF(Table1[[#This Row],[raw_load]]&gt;30000,F8816,(IF(Table1[[#This Row],[raw_load]]=49.339761120941,F8816,Table1[[#This Row],[raw_load]])))</f>
        <v>0</v>
      </c>
      <c r="G8817">
        <f>-Table1[[#This Row],[load_temp]]</f>
        <v>0</v>
      </c>
      <c r="H8817">
        <f>IF(Table1[[#This Row],[raw_pressure]]=-207.33292143,H8816,D8817)</f>
        <v>818.87406288</v>
      </c>
      <c r="I8817" s="1">
        <f>1013-Table1[[#This Row],[pressure_temp]]</f>
        <v>194.12593712</v>
      </c>
      <c r="J8817" s="1" t="str">
        <f>SUBSTITUTE(RIGHT(Table1[[#This Row],[file]],LEN(Table1[[#This Row],[file]])-16),"_"," ")</f>
        <v>microventouses porous wall</v>
      </c>
    </row>
    <row r="8818" spans="1:10" hidden="1" x14ac:dyDescent="0.25">
      <c r="A8818" t="s">
        <v>10431</v>
      </c>
      <c r="B8818" t="s">
        <v>8830</v>
      </c>
      <c r="C8818">
        <v>0</v>
      </c>
      <c r="D8818">
        <v>835.24300864199995</v>
      </c>
      <c r="E8818">
        <f>VALUE(SUBSTITUTE(SUBSTITUTE(SUBSTITUTE(RIGHT(Table1[[#This Row],[raw_timestamp]],21),":","")," ",""),"-",""))</f>
        <v>221181923136472</v>
      </c>
      <c r="F8818">
        <f>IF(Table1[[#This Row],[raw_load]]&gt;30000,F8817,(IF(Table1[[#This Row],[raw_load]]=49.339761120941,F8817,Table1[[#This Row],[raw_load]])))</f>
        <v>0</v>
      </c>
      <c r="G8818">
        <f>-Table1[[#This Row],[load_temp]]</f>
        <v>0</v>
      </c>
      <c r="H8818">
        <f>IF(Table1[[#This Row],[raw_pressure]]=-207.33292143,H8817,D8818)</f>
        <v>835.24300864199995</v>
      </c>
      <c r="I8818" s="1">
        <f>1013-Table1[[#This Row],[pressure_temp]]</f>
        <v>177.75699135800005</v>
      </c>
      <c r="J8818" s="1" t="str">
        <f>SUBSTITUTE(RIGHT(Table1[[#This Row],[file]],LEN(Table1[[#This Row],[file]])-16),"_"," ")</f>
        <v>microventouses porous wall</v>
      </c>
    </row>
    <row r="8819" spans="1:10" hidden="1" x14ac:dyDescent="0.25">
      <c r="A8819" t="s">
        <v>10431</v>
      </c>
      <c r="B8819" t="s">
        <v>8831</v>
      </c>
      <c r="C8819">
        <v>0</v>
      </c>
      <c r="D8819">
        <v>841.53875701200002</v>
      </c>
      <c r="E8819">
        <f>VALUE(SUBSTITUTE(SUBSTITUTE(SUBSTITUTE(RIGHT(Table1[[#This Row],[raw_timestamp]],21),":","")," ",""),"-",""))</f>
        <v>221181923239541</v>
      </c>
      <c r="F8819">
        <f>IF(Table1[[#This Row],[raw_load]]&gt;30000,F8818,(IF(Table1[[#This Row],[raw_load]]=49.339761120941,F8818,Table1[[#This Row],[raw_load]])))</f>
        <v>0</v>
      </c>
      <c r="G8819">
        <f>-Table1[[#This Row],[load_temp]]</f>
        <v>0</v>
      </c>
      <c r="H8819">
        <f>IF(Table1[[#This Row],[raw_pressure]]=-207.33292143,H8818,D8819)</f>
        <v>841.53875701200002</v>
      </c>
      <c r="I8819" s="1">
        <f>1013-Table1[[#This Row],[pressure_temp]]</f>
        <v>171.46124298799998</v>
      </c>
      <c r="J8819" s="1" t="str">
        <f>SUBSTITUTE(RIGHT(Table1[[#This Row],[file]],LEN(Table1[[#This Row],[file]])-16),"_"," ")</f>
        <v>microventouses porous wall</v>
      </c>
    </row>
    <row r="8820" spans="1:10" hidden="1" x14ac:dyDescent="0.25">
      <c r="A8820" t="s">
        <v>10431</v>
      </c>
      <c r="B8820" t="s">
        <v>8832</v>
      </c>
      <c r="C8820">
        <v>0</v>
      </c>
      <c r="D8820">
        <v>806.28256613999997</v>
      </c>
      <c r="E8820">
        <f>VALUE(SUBSTITUTE(SUBSTITUTE(SUBSTITUTE(RIGHT(Table1[[#This Row],[raw_timestamp]],21),":","")," ",""),"-",""))</f>
        <v>221181923342715</v>
      </c>
      <c r="F8820">
        <f>IF(Table1[[#This Row],[raw_load]]&gt;30000,F8819,(IF(Table1[[#This Row],[raw_load]]=49.339761120941,F8819,Table1[[#This Row],[raw_load]])))</f>
        <v>0</v>
      </c>
      <c r="G8820">
        <f>-Table1[[#This Row],[load_temp]]</f>
        <v>0</v>
      </c>
      <c r="H8820">
        <f>IF(Table1[[#This Row],[raw_pressure]]=-207.33292143,H8819,D8820)</f>
        <v>806.28256613999997</v>
      </c>
      <c r="I8820" s="1">
        <f>1013-Table1[[#This Row],[pressure_temp]]</f>
        <v>206.71743386000003</v>
      </c>
      <c r="J8820" s="1" t="str">
        <f>SUBSTITUTE(RIGHT(Table1[[#This Row],[file]],LEN(Table1[[#This Row],[file]])-16),"_"," ")</f>
        <v>microventouses porous wall</v>
      </c>
    </row>
    <row r="8821" spans="1:10" hidden="1" x14ac:dyDescent="0.25">
      <c r="A8821" t="s">
        <v>10431</v>
      </c>
      <c r="B8821" t="s">
        <v>8833</v>
      </c>
      <c r="C8821">
        <v>0</v>
      </c>
      <c r="D8821">
        <v>777.32212363799999</v>
      </c>
      <c r="E8821">
        <f>VALUE(SUBSTITUTE(SUBSTITUTE(SUBSTITUTE(RIGHT(Table1[[#This Row],[raw_timestamp]],21),":","")," ",""),"-",""))</f>
        <v>221181923445809</v>
      </c>
      <c r="F8821">
        <f>IF(Table1[[#This Row],[raw_load]]&gt;30000,F8820,(IF(Table1[[#This Row],[raw_load]]=49.339761120941,F8820,Table1[[#This Row],[raw_load]])))</f>
        <v>0</v>
      </c>
      <c r="G8821">
        <f>-Table1[[#This Row],[load_temp]]</f>
        <v>0</v>
      </c>
      <c r="H8821">
        <f>IF(Table1[[#This Row],[raw_pressure]]=-207.33292143,H8820,D8821)</f>
        <v>777.32212363799999</v>
      </c>
      <c r="I8821" s="1">
        <f>1013-Table1[[#This Row],[pressure_temp]]</f>
        <v>235.67787636200001</v>
      </c>
      <c r="J8821" s="1" t="str">
        <f>SUBSTITUTE(RIGHT(Table1[[#This Row],[file]],LEN(Table1[[#This Row],[file]])-16),"_"," ")</f>
        <v>microventouses porous wall</v>
      </c>
    </row>
    <row r="8822" spans="1:10" hidden="1" x14ac:dyDescent="0.25">
      <c r="A8822" t="s">
        <v>10431</v>
      </c>
      <c r="B8822" t="s">
        <v>8834</v>
      </c>
      <c r="C8822">
        <v>0</v>
      </c>
      <c r="D8822">
        <v>772.28552494200005</v>
      </c>
      <c r="E8822">
        <f>VALUE(SUBSTITUTE(SUBSTITUTE(SUBSTITUTE(RIGHT(Table1[[#This Row],[raw_timestamp]],21),":","")," ",""),"-",""))</f>
        <v>221181923549193</v>
      </c>
      <c r="F8822">
        <f>IF(Table1[[#This Row],[raw_load]]&gt;30000,F8821,(IF(Table1[[#This Row],[raw_load]]=49.339761120941,F8821,Table1[[#This Row],[raw_load]])))</f>
        <v>0</v>
      </c>
      <c r="G8822">
        <f>-Table1[[#This Row],[load_temp]]</f>
        <v>0</v>
      </c>
      <c r="H8822">
        <f>IF(Table1[[#This Row],[raw_pressure]]=-207.33292143,H8821,D8822)</f>
        <v>772.28552494200005</v>
      </c>
      <c r="I8822" s="1">
        <f>1013-Table1[[#This Row],[pressure_temp]]</f>
        <v>240.71447505799995</v>
      </c>
      <c r="J8822" s="1" t="str">
        <f>SUBSTITUTE(RIGHT(Table1[[#This Row],[file]],LEN(Table1[[#This Row],[file]])-16),"_"," ")</f>
        <v>microventouses porous wall</v>
      </c>
    </row>
    <row r="8823" spans="1:10" hidden="1" x14ac:dyDescent="0.25">
      <c r="A8823" t="s">
        <v>10431</v>
      </c>
      <c r="B8823" t="s">
        <v>8835</v>
      </c>
      <c r="C8823">
        <v>0</v>
      </c>
      <c r="D8823">
        <v>808.800865488</v>
      </c>
      <c r="E8823">
        <f>VALUE(SUBSTITUTE(SUBSTITUTE(SUBSTITUTE(RIGHT(Table1[[#This Row],[raw_timestamp]],21),":","")," ",""),"-",""))</f>
        <v>221181923652477</v>
      </c>
      <c r="F8823">
        <f>IF(Table1[[#This Row],[raw_load]]&gt;30000,F8822,(IF(Table1[[#This Row],[raw_load]]=49.339761120941,F8822,Table1[[#This Row],[raw_load]])))</f>
        <v>0</v>
      </c>
      <c r="G8823">
        <f>-Table1[[#This Row],[load_temp]]</f>
        <v>0</v>
      </c>
      <c r="H8823">
        <f>IF(Table1[[#This Row],[raw_pressure]]=-207.33292143,H8822,D8823)</f>
        <v>808.800865488</v>
      </c>
      <c r="I8823" s="1">
        <f>1013-Table1[[#This Row],[pressure_temp]]</f>
        <v>204.199134512</v>
      </c>
      <c r="J8823" s="1" t="str">
        <f>SUBSTITUTE(RIGHT(Table1[[#This Row],[file]],LEN(Table1[[#This Row],[file]])-16),"_"," ")</f>
        <v>microventouses porous wall</v>
      </c>
    </row>
    <row r="8824" spans="1:10" hidden="1" x14ac:dyDescent="0.25">
      <c r="A8824" t="s">
        <v>10431</v>
      </c>
      <c r="B8824" t="s">
        <v>8836</v>
      </c>
      <c r="C8824">
        <v>0</v>
      </c>
      <c r="D8824">
        <v>805.02341646599996</v>
      </c>
      <c r="E8824">
        <f>VALUE(SUBSTITUTE(SUBSTITUTE(SUBSTITUTE(RIGHT(Table1[[#This Row],[raw_timestamp]],21),":","")," ",""),"-",""))</f>
        <v>221181923755567</v>
      </c>
      <c r="F8824">
        <f>IF(Table1[[#This Row],[raw_load]]&gt;30000,F8823,(IF(Table1[[#This Row],[raw_load]]=49.339761120941,F8823,Table1[[#This Row],[raw_load]])))</f>
        <v>0</v>
      </c>
      <c r="G8824">
        <f>-Table1[[#This Row],[load_temp]]</f>
        <v>0</v>
      </c>
      <c r="H8824">
        <f>IF(Table1[[#This Row],[raw_pressure]]=-207.33292143,H8823,D8824)</f>
        <v>805.02341646599996</v>
      </c>
      <c r="I8824" s="1">
        <f>1013-Table1[[#This Row],[pressure_temp]]</f>
        <v>207.97658353400004</v>
      </c>
      <c r="J8824" s="1" t="str">
        <f>SUBSTITUTE(RIGHT(Table1[[#This Row],[file]],LEN(Table1[[#This Row],[file]])-16),"_"," ")</f>
        <v>microventouses porous wall</v>
      </c>
    </row>
    <row r="8825" spans="1:10" hidden="1" x14ac:dyDescent="0.25">
      <c r="A8825" t="s">
        <v>10431</v>
      </c>
      <c r="B8825" t="s">
        <v>8837</v>
      </c>
      <c r="C8825">
        <v>0</v>
      </c>
      <c r="D8825">
        <v>815.09661385799996</v>
      </c>
      <c r="E8825">
        <f>VALUE(SUBSTITUTE(SUBSTITUTE(SUBSTITUTE(RIGHT(Table1[[#This Row],[raw_timestamp]],21),":","")," ",""),"-",""))</f>
        <v>221181923858577</v>
      </c>
      <c r="F8825">
        <f>IF(Table1[[#This Row],[raw_load]]&gt;30000,F8824,(IF(Table1[[#This Row],[raw_load]]=49.339761120941,F8824,Table1[[#This Row],[raw_load]])))</f>
        <v>0</v>
      </c>
      <c r="G8825">
        <f>-Table1[[#This Row],[load_temp]]</f>
        <v>0</v>
      </c>
      <c r="H8825">
        <f>IF(Table1[[#This Row],[raw_pressure]]=-207.33292143,H8824,D8825)</f>
        <v>815.09661385799996</v>
      </c>
      <c r="I8825" s="1">
        <f>1013-Table1[[#This Row],[pressure_temp]]</f>
        <v>197.90338614200004</v>
      </c>
      <c r="J8825" s="1" t="str">
        <f>SUBSTITUTE(RIGHT(Table1[[#This Row],[file]],LEN(Table1[[#This Row],[file]])-16),"_"," ")</f>
        <v>microventouses porous wall</v>
      </c>
    </row>
    <row r="8826" spans="1:10" hidden="1" x14ac:dyDescent="0.25">
      <c r="A8826" t="s">
        <v>10431</v>
      </c>
      <c r="B8826" t="s">
        <v>8838</v>
      </c>
      <c r="C8826">
        <v>0</v>
      </c>
      <c r="D8826">
        <v>830.20640994600001</v>
      </c>
      <c r="E8826">
        <f>VALUE(SUBSTITUTE(SUBSTITUTE(SUBSTITUTE(RIGHT(Table1[[#This Row],[raw_timestamp]],21),":","")," ",""),"-",""))</f>
        <v>221181923961647</v>
      </c>
      <c r="F8826">
        <f>IF(Table1[[#This Row],[raw_load]]&gt;30000,F8825,(IF(Table1[[#This Row],[raw_load]]=49.339761120941,F8825,Table1[[#This Row],[raw_load]])))</f>
        <v>0</v>
      </c>
      <c r="G8826">
        <f>-Table1[[#This Row],[load_temp]]</f>
        <v>0</v>
      </c>
      <c r="H8826">
        <f>IF(Table1[[#This Row],[raw_pressure]]=-207.33292143,H8825,D8826)</f>
        <v>830.20640994600001</v>
      </c>
      <c r="I8826" s="1">
        <f>1013-Table1[[#This Row],[pressure_temp]]</f>
        <v>182.79359005399999</v>
      </c>
      <c r="J8826" s="1" t="str">
        <f>SUBSTITUTE(RIGHT(Table1[[#This Row],[file]],LEN(Table1[[#This Row],[file]])-16),"_"," ")</f>
        <v>microventouses porous wall</v>
      </c>
    </row>
    <row r="8827" spans="1:10" hidden="1" x14ac:dyDescent="0.25">
      <c r="A8827" t="s">
        <v>10431</v>
      </c>
      <c r="B8827" t="s">
        <v>8839</v>
      </c>
      <c r="C8827">
        <v>0</v>
      </c>
      <c r="D8827">
        <v>836.50215831599996</v>
      </c>
      <c r="E8827">
        <f>VALUE(SUBSTITUTE(SUBSTITUTE(SUBSTITUTE(RIGHT(Table1[[#This Row],[raw_timestamp]],21),":","")," ",""),"-",""))</f>
        <v>221181924064935</v>
      </c>
      <c r="F8827">
        <f>IF(Table1[[#This Row],[raw_load]]&gt;30000,F8826,(IF(Table1[[#This Row],[raw_load]]=49.339761120941,F8826,Table1[[#This Row],[raw_load]])))</f>
        <v>0</v>
      </c>
      <c r="G8827">
        <f>-Table1[[#This Row],[load_temp]]</f>
        <v>0</v>
      </c>
      <c r="H8827">
        <f>IF(Table1[[#This Row],[raw_pressure]]=-207.33292143,H8826,D8827)</f>
        <v>836.50215831599996</v>
      </c>
      <c r="I8827" s="1">
        <f>1013-Table1[[#This Row],[pressure_temp]]</f>
        <v>176.49784168400004</v>
      </c>
      <c r="J8827" s="1" t="str">
        <f>SUBSTITUTE(RIGHT(Table1[[#This Row],[file]],LEN(Table1[[#This Row],[file]])-16),"_"," ")</f>
        <v>microventouses porous wall</v>
      </c>
    </row>
    <row r="8828" spans="1:10" hidden="1" x14ac:dyDescent="0.25">
      <c r="A8828" t="s">
        <v>10431</v>
      </c>
      <c r="B8828" t="s">
        <v>8840</v>
      </c>
      <c r="C8828">
        <v>0</v>
      </c>
      <c r="D8828">
        <v>801.24596744400003</v>
      </c>
      <c r="E8828">
        <f>VALUE(SUBSTITUTE(SUBSTITUTE(SUBSTITUTE(RIGHT(Table1[[#This Row],[raw_timestamp]],21),":","")," ",""),"-",""))</f>
        <v>221181924168031</v>
      </c>
      <c r="F8828">
        <f>IF(Table1[[#This Row],[raw_load]]&gt;30000,F8827,(IF(Table1[[#This Row],[raw_load]]=49.339761120941,F8827,Table1[[#This Row],[raw_load]])))</f>
        <v>0</v>
      </c>
      <c r="G8828">
        <f>-Table1[[#This Row],[load_temp]]</f>
        <v>0</v>
      </c>
      <c r="H8828">
        <f>IF(Table1[[#This Row],[raw_pressure]]=-207.33292143,H8827,D8828)</f>
        <v>801.24596744400003</v>
      </c>
      <c r="I8828" s="1">
        <f>1013-Table1[[#This Row],[pressure_temp]]</f>
        <v>211.75403255599997</v>
      </c>
      <c r="J8828" s="1" t="str">
        <f>SUBSTITUTE(RIGHT(Table1[[#This Row],[file]],LEN(Table1[[#This Row],[file]])-16),"_"," ")</f>
        <v>microventouses porous wall</v>
      </c>
    </row>
    <row r="8829" spans="1:10" hidden="1" x14ac:dyDescent="0.25">
      <c r="A8829" t="s">
        <v>10431</v>
      </c>
      <c r="B8829" t="s">
        <v>8841</v>
      </c>
      <c r="C8829">
        <v>0</v>
      </c>
      <c r="D8829">
        <v>777.32212363799999</v>
      </c>
      <c r="E8829">
        <f>VALUE(SUBSTITUTE(SUBSTITUTE(SUBSTITUTE(RIGHT(Table1[[#This Row],[raw_timestamp]],21),":","")," ",""),"-",""))</f>
        <v>221181924271140</v>
      </c>
      <c r="F8829">
        <f>IF(Table1[[#This Row],[raw_load]]&gt;30000,F8828,(IF(Table1[[#This Row],[raw_load]]=49.339761120941,F8828,Table1[[#This Row],[raw_load]])))</f>
        <v>0</v>
      </c>
      <c r="G8829">
        <f>-Table1[[#This Row],[load_temp]]</f>
        <v>0</v>
      </c>
      <c r="H8829">
        <f>IF(Table1[[#This Row],[raw_pressure]]=-207.33292143,H8828,D8829)</f>
        <v>777.32212363799999</v>
      </c>
      <c r="I8829" s="1">
        <f>1013-Table1[[#This Row],[pressure_temp]]</f>
        <v>235.67787636200001</v>
      </c>
      <c r="J8829" s="1" t="str">
        <f>SUBSTITUTE(RIGHT(Table1[[#This Row],[file]],LEN(Table1[[#This Row],[file]])-16),"_"," ")</f>
        <v>microventouses porous wall</v>
      </c>
    </row>
    <row r="8830" spans="1:10" hidden="1" x14ac:dyDescent="0.25">
      <c r="A8830" t="s">
        <v>10431</v>
      </c>
      <c r="B8830" t="s">
        <v>8842</v>
      </c>
      <c r="C8830">
        <v>0</v>
      </c>
      <c r="D8830">
        <v>776.06297396399998</v>
      </c>
      <c r="E8830">
        <f>VALUE(SUBSTITUTE(SUBSTITUTE(SUBSTITUTE(RIGHT(Table1[[#This Row],[raw_timestamp]],21),":","")," ",""),"-",""))</f>
        <v>221181924374436</v>
      </c>
      <c r="F8830">
        <f>IF(Table1[[#This Row],[raw_load]]&gt;30000,F8829,(IF(Table1[[#This Row],[raw_load]]=49.339761120941,F8829,Table1[[#This Row],[raw_load]])))</f>
        <v>0</v>
      </c>
      <c r="G8830">
        <f>-Table1[[#This Row],[load_temp]]</f>
        <v>0</v>
      </c>
      <c r="H8830">
        <f>IF(Table1[[#This Row],[raw_pressure]]=-207.33292143,H8829,D8830)</f>
        <v>776.06297396399998</v>
      </c>
      <c r="I8830" s="1">
        <f>1013-Table1[[#This Row],[pressure_temp]]</f>
        <v>236.93702603600002</v>
      </c>
      <c r="J8830" s="1" t="str">
        <f>SUBSTITUTE(RIGHT(Table1[[#This Row],[file]],LEN(Table1[[#This Row],[file]])-16),"_"," ")</f>
        <v>microventouses porous wall</v>
      </c>
    </row>
    <row r="8831" spans="1:10" hidden="1" x14ac:dyDescent="0.25">
      <c r="A8831" t="s">
        <v>10431</v>
      </c>
      <c r="B8831" t="s">
        <v>8843</v>
      </c>
      <c r="C8831">
        <v>0</v>
      </c>
      <c r="D8831">
        <v>806.28256613999997</v>
      </c>
      <c r="E8831">
        <f>VALUE(SUBSTITUTE(SUBSTITUTE(SUBSTITUTE(RIGHT(Table1[[#This Row],[raw_timestamp]],21),":","")," ",""),"-",""))</f>
        <v>221181924477478</v>
      </c>
      <c r="F8831">
        <f>IF(Table1[[#This Row],[raw_load]]&gt;30000,F8830,(IF(Table1[[#This Row],[raw_load]]=49.339761120941,F8830,Table1[[#This Row],[raw_load]])))</f>
        <v>0</v>
      </c>
      <c r="G8831">
        <f>-Table1[[#This Row],[load_temp]]</f>
        <v>0</v>
      </c>
      <c r="H8831">
        <f>IF(Table1[[#This Row],[raw_pressure]]=-207.33292143,H8830,D8831)</f>
        <v>806.28256613999997</v>
      </c>
      <c r="I8831" s="1">
        <f>1013-Table1[[#This Row],[pressure_temp]]</f>
        <v>206.71743386000003</v>
      </c>
      <c r="J8831" s="1" t="str">
        <f>SUBSTITUTE(RIGHT(Table1[[#This Row],[file]],LEN(Table1[[#This Row],[file]])-16),"_"," ")</f>
        <v>microventouses porous wall</v>
      </c>
    </row>
    <row r="8832" spans="1:10" hidden="1" x14ac:dyDescent="0.25">
      <c r="A8832" t="s">
        <v>10431</v>
      </c>
      <c r="B8832" t="s">
        <v>8844</v>
      </c>
      <c r="C8832">
        <v>0</v>
      </c>
      <c r="D8832">
        <v>805.02341646599996</v>
      </c>
      <c r="E8832">
        <f>VALUE(SUBSTITUTE(SUBSTITUTE(SUBSTITUTE(RIGHT(Table1[[#This Row],[raw_timestamp]],21),":","")," ",""),"-",""))</f>
        <v>221181924580981</v>
      </c>
      <c r="F8832">
        <f>IF(Table1[[#This Row],[raw_load]]&gt;30000,F8831,(IF(Table1[[#This Row],[raw_load]]=49.339761120941,F8831,Table1[[#This Row],[raw_load]])))</f>
        <v>0</v>
      </c>
      <c r="G8832">
        <f>-Table1[[#This Row],[load_temp]]</f>
        <v>0</v>
      </c>
      <c r="H8832">
        <f>IF(Table1[[#This Row],[raw_pressure]]=-207.33292143,H8831,D8832)</f>
        <v>805.02341646599996</v>
      </c>
      <c r="I8832" s="1">
        <f>1013-Table1[[#This Row],[pressure_temp]]</f>
        <v>207.97658353400004</v>
      </c>
      <c r="J8832" s="1" t="str">
        <f>SUBSTITUTE(RIGHT(Table1[[#This Row],[file]],LEN(Table1[[#This Row],[file]])-16),"_"," ")</f>
        <v>microventouses porous wall</v>
      </c>
    </row>
    <row r="8833" spans="1:10" hidden="1" x14ac:dyDescent="0.25">
      <c r="A8833" t="s">
        <v>10431</v>
      </c>
      <c r="B8833" t="s">
        <v>8845</v>
      </c>
      <c r="C8833">
        <v>0</v>
      </c>
      <c r="D8833">
        <v>806.28256613999997</v>
      </c>
      <c r="E8833">
        <f>VALUE(SUBSTITUTE(SUBSTITUTE(SUBSTITUTE(RIGHT(Table1[[#This Row],[raw_timestamp]],21),":","")," ",""),"-",""))</f>
        <v>221181924684072</v>
      </c>
      <c r="F8833">
        <f>IF(Table1[[#This Row],[raw_load]]&gt;30000,F8832,(IF(Table1[[#This Row],[raw_load]]=49.339761120941,F8832,Table1[[#This Row],[raw_load]])))</f>
        <v>0</v>
      </c>
      <c r="G8833">
        <f>-Table1[[#This Row],[load_temp]]</f>
        <v>0</v>
      </c>
      <c r="H8833">
        <f>IF(Table1[[#This Row],[raw_pressure]]=-207.33292143,H8832,D8833)</f>
        <v>806.28256613999997</v>
      </c>
      <c r="I8833" s="1">
        <f>1013-Table1[[#This Row],[pressure_temp]]</f>
        <v>206.71743386000003</v>
      </c>
      <c r="J8833" s="1" t="str">
        <f>SUBSTITUTE(RIGHT(Table1[[#This Row],[file]],LEN(Table1[[#This Row],[file]])-16),"_"," ")</f>
        <v>microventouses porous wall</v>
      </c>
    </row>
    <row r="8834" spans="1:10" hidden="1" x14ac:dyDescent="0.25">
      <c r="A8834" t="s">
        <v>10431</v>
      </c>
      <c r="B8834" t="s">
        <v>8846</v>
      </c>
      <c r="C8834">
        <v>0</v>
      </c>
      <c r="D8834">
        <v>812.57831451000004</v>
      </c>
      <c r="E8834">
        <f>VALUE(SUBSTITUTE(SUBSTITUTE(SUBSTITUTE(RIGHT(Table1[[#This Row],[raw_timestamp]],21),":","")," ",""),"-",""))</f>
        <v>221181924787608</v>
      </c>
      <c r="F8834">
        <f>IF(Table1[[#This Row],[raw_load]]&gt;30000,F8833,(IF(Table1[[#This Row],[raw_load]]=49.339761120941,F8833,Table1[[#This Row],[raw_load]])))</f>
        <v>0</v>
      </c>
      <c r="G8834">
        <f>-Table1[[#This Row],[load_temp]]</f>
        <v>0</v>
      </c>
      <c r="H8834">
        <f>IF(Table1[[#This Row],[raw_pressure]]=-207.33292143,H8833,D8834)</f>
        <v>812.57831451000004</v>
      </c>
      <c r="I8834" s="1">
        <f>1013-Table1[[#This Row],[pressure_temp]]</f>
        <v>200.42168548999996</v>
      </c>
      <c r="J8834" s="1" t="str">
        <f>SUBSTITUTE(RIGHT(Table1[[#This Row],[file]],LEN(Table1[[#This Row],[file]])-16),"_"," ")</f>
        <v>microventouses porous wall</v>
      </c>
    </row>
    <row r="8835" spans="1:10" hidden="1" x14ac:dyDescent="0.25">
      <c r="A8835" t="s">
        <v>10431</v>
      </c>
      <c r="B8835" t="s">
        <v>8847</v>
      </c>
      <c r="C8835">
        <v>0</v>
      </c>
      <c r="D8835">
        <v>812.57831451000004</v>
      </c>
      <c r="E8835">
        <f>VALUE(SUBSTITUTE(SUBSTITUTE(SUBSTITUTE(RIGHT(Table1[[#This Row],[raw_timestamp]],21),":","")," ",""),"-",""))</f>
        <v>221181924891053</v>
      </c>
      <c r="F8835">
        <f>IF(Table1[[#This Row],[raw_load]]&gt;30000,F8834,(IF(Table1[[#This Row],[raw_load]]=49.339761120941,F8834,Table1[[#This Row],[raw_load]])))</f>
        <v>0</v>
      </c>
      <c r="G8835">
        <f>-Table1[[#This Row],[load_temp]]</f>
        <v>0</v>
      </c>
      <c r="H8835">
        <f>IF(Table1[[#This Row],[raw_pressure]]=-207.33292143,H8834,D8835)</f>
        <v>812.57831451000004</v>
      </c>
      <c r="I8835" s="1">
        <f>1013-Table1[[#This Row],[pressure_temp]]</f>
        <v>200.42168548999996</v>
      </c>
      <c r="J8835" s="1" t="str">
        <f>SUBSTITUTE(RIGHT(Table1[[#This Row],[file]],LEN(Table1[[#This Row],[file]])-16),"_"," ")</f>
        <v>microventouses porous wall</v>
      </c>
    </row>
    <row r="8836" spans="1:10" hidden="1" x14ac:dyDescent="0.25">
      <c r="A8836" t="s">
        <v>10431</v>
      </c>
      <c r="B8836" t="s">
        <v>8848</v>
      </c>
      <c r="C8836">
        <v>0</v>
      </c>
      <c r="D8836">
        <v>781.09957266000004</v>
      </c>
      <c r="E8836">
        <f>VALUE(SUBSTITUTE(SUBSTITUTE(SUBSTITUTE(RIGHT(Table1[[#This Row],[raw_timestamp]],21),":","")," ",""),"-",""))</f>
        <v>221181924994071</v>
      </c>
      <c r="F8836">
        <f>IF(Table1[[#This Row],[raw_load]]&gt;30000,F8835,(IF(Table1[[#This Row],[raw_load]]=49.339761120941,F8835,Table1[[#This Row],[raw_load]])))</f>
        <v>0</v>
      </c>
      <c r="G8836">
        <f>-Table1[[#This Row],[load_temp]]</f>
        <v>0</v>
      </c>
      <c r="H8836">
        <f>IF(Table1[[#This Row],[raw_pressure]]=-207.33292143,H8835,D8836)</f>
        <v>781.09957266000004</v>
      </c>
      <c r="I8836" s="1">
        <f>1013-Table1[[#This Row],[pressure_temp]]</f>
        <v>231.90042733999996</v>
      </c>
      <c r="J8836" s="1" t="str">
        <f>SUBSTITUTE(RIGHT(Table1[[#This Row],[file]],LEN(Table1[[#This Row],[file]])-16),"_"," ")</f>
        <v>microventouses porous wall</v>
      </c>
    </row>
    <row r="8837" spans="1:10" hidden="1" x14ac:dyDescent="0.25">
      <c r="A8837" t="s">
        <v>10431</v>
      </c>
      <c r="B8837" t="s">
        <v>8849</v>
      </c>
      <c r="C8837">
        <v>0</v>
      </c>
      <c r="D8837">
        <v>754.65742950599997</v>
      </c>
      <c r="E8837">
        <f>VALUE(SUBSTITUTE(SUBSTITUTE(SUBSTITUTE(RIGHT(Table1[[#This Row],[raw_timestamp]],21),":","")," ",""),"-",""))</f>
        <v>221181925097570</v>
      </c>
      <c r="F8837">
        <f>IF(Table1[[#This Row],[raw_load]]&gt;30000,F8836,(IF(Table1[[#This Row],[raw_load]]=49.339761120941,F8836,Table1[[#This Row],[raw_load]])))</f>
        <v>0</v>
      </c>
      <c r="G8837">
        <f>-Table1[[#This Row],[load_temp]]</f>
        <v>0</v>
      </c>
      <c r="H8837">
        <f>IF(Table1[[#This Row],[raw_pressure]]=-207.33292143,H8836,D8837)</f>
        <v>754.65742950599997</v>
      </c>
      <c r="I8837" s="1">
        <f>1013-Table1[[#This Row],[pressure_temp]]</f>
        <v>258.34257049400003</v>
      </c>
      <c r="J8837" s="1" t="str">
        <f>SUBSTITUTE(RIGHT(Table1[[#This Row],[file]],LEN(Table1[[#This Row],[file]])-16),"_"," ")</f>
        <v>microventouses porous wall</v>
      </c>
    </row>
    <row r="8838" spans="1:10" hidden="1" x14ac:dyDescent="0.25">
      <c r="A8838" t="s">
        <v>10431</v>
      </c>
      <c r="B8838" t="s">
        <v>8850</v>
      </c>
      <c r="C8838">
        <v>0</v>
      </c>
      <c r="D8838">
        <v>750.87998048400004</v>
      </c>
      <c r="E8838">
        <f>VALUE(SUBSTITUTE(SUBSTITUTE(SUBSTITUTE(RIGHT(Table1[[#This Row],[raw_timestamp]],21),":","")," ",""),"-",""))</f>
        <v>221181925200651</v>
      </c>
      <c r="F8838">
        <f>IF(Table1[[#This Row],[raw_load]]&gt;30000,F8837,(IF(Table1[[#This Row],[raw_load]]=49.339761120941,F8837,Table1[[#This Row],[raw_load]])))</f>
        <v>0</v>
      </c>
      <c r="G8838">
        <f>-Table1[[#This Row],[load_temp]]</f>
        <v>0</v>
      </c>
      <c r="H8838">
        <f>IF(Table1[[#This Row],[raw_pressure]]=-207.33292143,H8837,D8838)</f>
        <v>750.87998048400004</v>
      </c>
      <c r="I8838" s="1">
        <f>1013-Table1[[#This Row],[pressure_temp]]</f>
        <v>262.12001951599996</v>
      </c>
      <c r="J8838" s="1" t="str">
        <f>SUBSTITUTE(RIGHT(Table1[[#This Row],[file]],LEN(Table1[[#This Row],[file]])-16),"_"," ")</f>
        <v>microventouses porous wall</v>
      </c>
    </row>
    <row r="8839" spans="1:10" hidden="1" x14ac:dyDescent="0.25">
      <c r="A8839" t="s">
        <v>10431</v>
      </c>
      <c r="B8839" t="s">
        <v>8851</v>
      </c>
      <c r="C8839">
        <v>0</v>
      </c>
      <c r="D8839">
        <v>782.35872233400005</v>
      </c>
      <c r="E8839">
        <f>VALUE(SUBSTITUTE(SUBSTITUTE(SUBSTITUTE(RIGHT(Table1[[#This Row],[raw_timestamp]],21),":","")," ",""),"-",""))</f>
        <v>221181925304243</v>
      </c>
      <c r="F8839">
        <f>IF(Table1[[#This Row],[raw_load]]&gt;30000,F8838,(IF(Table1[[#This Row],[raw_load]]=49.339761120941,F8838,Table1[[#This Row],[raw_load]])))</f>
        <v>0</v>
      </c>
      <c r="G8839">
        <f>-Table1[[#This Row],[load_temp]]</f>
        <v>0</v>
      </c>
      <c r="H8839">
        <f>IF(Table1[[#This Row],[raw_pressure]]=-207.33292143,H8838,D8839)</f>
        <v>782.35872233400005</v>
      </c>
      <c r="I8839" s="1">
        <f>1013-Table1[[#This Row],[pressure_temp]]</f>
        <v>230.64127766599995</v>
      </c>
      <c r="J8839" s="1" t="str">
        <f>SUBSTITUTE(RIGHT(Table1[[#This Row],[file]],LEN(Table1[[#This Row],[file]])-16),"_"," ")</f>
        <v>microventouses porous wall</v>
      </c>
    </row>
    <row r="8840" spans="1:10" hidden="1" x14ac:dyDescent="0.25">
      <c r="A8840" t="s">
        <v>10431</v>
      </c>
      <c r="B8840" t="s">
        <v>8852</v>
      </c>
      <c r="C8840">
        <v>0</v>
      </c>
      <c r="D8840">
        <v>779.84042298600002</v>
      </c>
      <c r="E8840">
        <f>VALUE(SUBSTITUTE(SUBSTITUTE(SUBSTITUTE(RIGHT(Table1[[#This Row],[raw_timestamp]],21),":","")," ",""),"-",""))</f>
        <v>221181925407706</v>
      </c>
      <c r="F8840">
        <f>IF(Table1[[#This Row],[raw_load]]&gt;30000,F8839,(IF(Table1[[#This Row],[raw_load]]=49.339761120941,F8839,Table1[[#This Row],[raw_load]])))</f>
        <v>0</v>
      </c>
      <c r="G8840">
        <f>-Table1[[#This Row],[load_temp]]</f>
        <v>0</v>
      </c>
      <c r="H8840">
        <f>IF(Table1[[#This Row],[raw_pressure]]=-207.33292143,H8839,D8840)</f>
        <v>779.84042298600002</v>
      </c>
      <c r="I8840" s="1">
        <f>1013-Table1[[#This Row],[pressure_temp]]</f>
        <v>233.15957701399998</v>
      </c>
      <c r="J8840" s="1" t="str">
        <f>SUBSTITUTE(RIGHT(Table1[[#This Row],[file]],LEN(Table1[[#This Row],[file]])-16),"_"," ")</f>
        <v>microventouses porous wall</v>
      </c>
    </row>
    <row r="8841" spans="1:10" hidden="1" x14ac:dyDescent="0.25">
      <c r="A8841" t="s">
        <v>10431</v>
      </c>
      <c r="B8841" t="s">
        <v>8853</v>
      </c>
      <c r="C8841">
        <v>0</v>
      </c>
      <c r="D8841">
        <v>782.35872233400005</v>
      </c>
      <c r="E8841">
        <f>VALUE(SUBSTITUTE(SUBSTITUTE(SUBSTITUTE(RIGHT(Table1[[#This Row],[raw_timestamp]],21),":","")," ",""),"-",""))</f>
        <v>221181925510719</v>
      </c>
      <c r="F8841">
        <f>IF(Table1[[#This Row],[raw_load]]&gt;30000,F8840,(IF(Table1[[#This Row],[raw_load]]=49.339761120941,F8840,Table1[[#This Row],[raw_load]])))</f>
        <v>0</v>
      </c>
      <c r="G8841">
        <f>-Table1[[#This Row],[load_temp]]</f>
        <v>0</v>
      </c>
      <c r="H8841">
        <f>IF(Table1[[#This Row],[raw_pressure]]=-207.33292143,H8840,D8841)</f>
        <v>782.35872233400005</v>
      </c>
      <c r="I8841" s="1">
        <f>1013-Table1[[#This Row],[pressure_temp]]</f>
        <v>230.64127766599995</v>
      </c>
      <c r="J8841" s="1" t="str">
        <f>SUBSTITUTE(RIGHT(Table1[[#This Row],[file]],LEN(Table1[[#This Row],[file]])-16),"_"," ")</f>
        <v>microventouses porous wall</v>
      </c>
    </row>
    <row r="8842" spans="1:10" hidden="1" x14ac:dyDescent="0.25">
      <c r="A8842" t="s">
        <v>10431</v>
      </c>
      <c r="B8842" t="s">
        <v>8854</v>
      </c>
      <c r="C8842">
        <v>0</v>
      </c>
      <c r="D8842">
        <v>792.43191972600005</v>
      </c>
      <c r="E8842">
        <f>VALUE(SUBSTITUTE(SUBSTITUTE(SUBSTITUTE(RIGHT(Table1[[#This Row],[raw_timestamp]],21),":","")," ",""),"-",""))</f>
        <v>221181925614363</v>
      </c>
      <c r="F8842">
        <f>IF(Table1[[#This Row],[raw_load]]&gt;30000,F8841,(IF(Table1[[#This Row],[raw_load]]=49.339761120941,F8841,Table1[[#This Row],[raw_load]])))</f>
        <v>0</v>
      </c>
      <c r="G8842">
        <f>-Table1[[#This Row],[load_temp]]</f>
        <v>0</v>
      </c>
      <c r="H8842">
        <f>IF(Table1[[#This Row],[raw_pressure]]=-207.33292143,H8841,D8842)</f>
        <v>792.43191972600005</v>
      </c>
      <c r="I8842" s="1">
        <f>1013-Table1[[#This Row],[pressure_temp]]</f>
        <v>220.56808027399995</v>
      </c>
      <c r="J8842" s="1" t="str">
        <f>SUBSTITUTE(RIGHT(Table1[[#This Row],[file]],LEN(Table1[[#This Row],[file]])-16),"_"," ")</f>
        <v>microventouses porous wall</v>
      </c>
    </row>
    <row r="8843" spans="1:10" hidden="1" x14ac:dyDescent="0.25">
      <c r="A8843" t="s">
        <v>10431</v>
      </c>
      <c r="B8843" t="s">
        <v>8855</v>
      </c>
      <c r="C8843">
        <v>0</v>
      </c>
      <c r="D8843">
        <v>808.800865488</v>
      </c>
      <c r="E8843">
        <f>VALUE(SUBSTITUTE(SUBSTITUTE(SUBSTITUTE(RIGHT(Table1[[#This Row],[raw_timestamp]],21),":","")," ",""),"-",""))</f>
        <v>221181925717829</v>
      </c>
      <c r="F8843">
        <f>IF(Table1[[#This Row],[raw_load]]&gt;30000,F8842,(IF(Table1[[#This Row],[raw_load]]=49.339761120941,F8842,Table1[[#This Row],[raw_load]])))</f>
        <v>0</v>
      </c>
      <c r="G8843">
        <f>-Table1[[#This Row],[load_temp]]</f>
        <v>0</v>
      </c>
      <c r="H8843">
        <f>IF(Table1[[#This Row],[raw_pressure]]=-207.33292143,H8842,D8843)</f>
        <v>808.800865488</v>
      </c>
      <c r="I8843" s="1">
        <f>1013-Table1[[#This Row],[pressure_temp]]</f>
        <v>204.199134512</v>
      </c>
      <c r="J8843" s="1" t="str">
        <f>SUBSTITUTE(RIGHT(Table1[[#This Row],[file]],LEN(Table1[[#This Row],[file]])-16),"_"," ")</f>
        <v>microventouses porous wall</v>
      </c>
    </row>
    <row r="8844" spans="1:10" hidden="1" x14ac:dyDescent="0.25">
      <c r="A8844" t="s">
        <v>10431</v>
      </c>
      <c r="B8844" t="s">
        <v>8856</v>
      </c>
      <c r="C8844">
        <v>0</v>
      </c>
      <c r="D8844">
        <v>781.09957266000004</v>
      </c>
      <c r="E8844">
        <f>VALUE(SUBSTITUTE(SUBSTITUTE(SUBSTITUTE(RIGHT(Table1[[#This Row],[raw_timestamp]],21),":","")," ",""),"-",""))</f>
        <v>221181925821307</v>
      </c>
      <c r="F8844">
        <f>IF(Table1[[#This Row],[raw_load]]&gt;30000,F8843,(IF(Table1[[#This Row],[raw_load]]=49.339761120941,F8843,Table1[[#This Row],[raw_load]])))</f>
        <v>0</v>
      </c>
      <c r="G8844">
        <f>-Table1[[#This Row],[load_temp]]</f>
        <v>0</v>
      </c>
      <c r="H8844">
        <f>IF(Table1[[#This Row],[raw_pressure]]=-207.33292143,H8843,D8844)</f>
        <v>781.09957266000004</v>
      </c>
      <c r="I8844" s="1">
        <f>1013-Table1[[#This Row],[pressure_temp]]</f>
        <v>231.90042733999996</v>
      </c>
      <c r="J8844" s="1" t="str">
        <f>SUBSTITUTE(RIGHT(Table1[[#This Row],[file]],LEN(Table1[[#This Row],[file]])-16),"_"," ")</f>
        <v>microventouses porous wall</v>
      </c>
    </row>
    <row r="8845" spans="1:10" hidden="1" x14ac:dyDescent="0.25">
      <c r="A8845" t="s">
        <v>10431</v>
      </c>
      <c r="B8845" t="s">
        <v>8857</v>
      </c>
      <c r="C8845">
        <v>0</v>
      </c>
      <c r="D8845">
        <v>749.62083081000003</v>
      </c>
      <c r="E8845">
        <f>VALUE(SUBSTITUTE(SUBSTITUTE(SUBSTITUTE(RIGHT(Table1[[#This Row],[raw_timestamp]],21),":","")," ",""),"-",""))</f>
        <v>221181925924945</v>
      </c>
      <c r="F8845">
        <f>IF(Table1[[#This Row],[raw_load]]&gt;30000,F8844,(IF(Table1[[#This Row],[raw_load]]=49.339761120941,F8844,Table1[[#This Row],[raw_load]])))</f>
        <v>0</v>
      </c>
      <c r="G8845">
        <f>-Table1[[#This Row],[load_temp]]</f>
        <v>0</v>
      </c>
      <c r="H8845">
        <f>IF(Table1[[#This Row],[raw_pressure]]=-207.33292143,H8844,D8845)</f>
        <v>749.62083081000003</v>
      </c>
      <c r="I8845" s="1">
        <f>1013-Table1[[#This Row],[pressure_temp]]</f>
        <v>263.37916918999997</v>
      </c>
      <c r="J8845" s="1" t="str">
        <f>SUBSTITUTE(RIGHT(Table1[[#This Row],[file]],LEN(Table1[[#This Row],[file]])-16),"_"," ")</f>
        <v>microventouses porous wall</v>
      </c>
    </row>
    <row r="8846" spans="1:10" hidden="1" x14ac:dyDescent="0.25">
      <c r="A8846" t="s">
        <v>10431</v>
      </c>
      <c r="B8846" t="s">
        <v>8858</v>
      </c>
      <c r="C8846">
        <v>0</v>
      </c>
      <c r="D8846">
        <v>739.54763341800003</v>
      </c>
      <c r="E8846">
        <f>VALUE(SUBSTITUTE(SUBSTITUTE(SUBSTITUTE(RIGHT(Table1[[#This Row],[raw_timestamp]],21),":","")," ",""),"-",""))</f>
        <v>221181926028305</v>
      </c>
      <c r="F8846">
        <f>IF(Table1[[#This Row],[raw_load]]&gt;30000,F8845,(IF(Table1[[#This Row],[raw_load]]=49.339761120941,F8845,Table1[[#This Row],[raw_load]])))</f>
        <v>0</v>
      </c>
      <c r="G8846">
        <f>-Table1[[#This Row],[load_temp]]</f>
        <v>0</v>
      </c>
      <c r="H8846">
        <f>IF(Table1[[#This Row],[raw_pressure]]=-207.33292143,H8845,D8846)</f>
        <v>739.54763341800003</v>
      </c>
      <c r="I8846" s="1">
        <f>1013-Table1[[#This Row],[pressure_temp]]</f>
        <v>273.45236658199997</v>
      </c>
      <c r="J8846" s="1" t="str">
        <f>SUBSTITUTE(RIGHT(Table1[[#This Row],[file]],LEN(Table1[[#This Row],[file]])-16),"_"," ")</f>
        <v>microventouses porous wall</v>
      </c>
    </row>
    <row r="8847" spans="1:10" hidden="1" x14ac:dyDescent="0.25">
      <c r="A8847" t="s">
        <v>10431</v>
      </c>
      <c r="B8847" t="s">
        <v>8859</v>
      </c>
      <c r="C8847">
        <v>0</v>
      </c>
      <c r="D8847">
        <v>773.54467461599995</v>
      </c>
      <c r="E8847">
        <f>VALUE(SUBSTITUTE(SUBSTITUTE(SUBSTITUTE(RIGHT(Table1[[#This Row],[raw_timestamp]],21),":","")," ",""),"-",""))</f>
        <v>221181926131396</v>
      </c>
      <c r="F8847">
        <f>IF(Table1[[#This Row],[raw_load]]&gt;30000,F8846,(IF(Table1[[#This Row],[raw_load]]=49.339761120941,F8846,Table1[[#This Row],[raw_load]])))</f>
        <v>0</v>
      </c>
      <c r="G8847">
        <f>-Table1[[#This Row],[load_temp]]</f>
        <v>0</v>
      </c>
      <c r="H8847">
        <f>IF(Table1[[#This Row],[raw_pressure]]=-207.33292143,H8846,D8847)</f>
        <v>773.54467461599995</v>
      </c>
      <c r="I8847" s="1">
        <f>1013-Table1[[#This Row],[pressure_temp]]</f>
        <v>239.45532538400005</v>
      </c>
      <c r="J8847" s="1" t="str">
        <f>SUBSTITUTE(RIGHT(Table1[[#This Row],[file]],LEN(Table1[[#This Row],[file]])-16),"_"," ")</f>
        <v>microventouses porous wall</v>
      </c>
    </row>
    <row r="8848" spans="1:10" hidden="1" x14ac:dyDescent="0.25">
      <c r="A8848" t="s">
        <v>10431</v>
      </c>
      <c r="B8848" t="s">
        <v>8860</v>
      </c>
      <c r="C8848">
        <v>0</v>
      </c>
      <c r="D8848">
        <v>776.06297396399998</v>
      </c>
      <c r="E8848">
        <f>VALUE(SUBSTITUTE(SUBSTITUTE(SUBSTITUTE(RIGHT(Table1[[#This Row],[raw_timestamp]],21),":","")," ",""),"-",""))</f>
        <v>221181926235065</v>
      </c>
      <c r="F8848">
        <f>IF(Table1[[#This Row],[raw_load]]&gt;30000,F8847,(IF(Table1[[#This Row],[raw_load]]=49.339761120941,F8847,Table1[[#This Row],[raw_load]])))</f>
        <v>0</v>
      </c>
      <c r="G8848">
        <f>-Table1[[#This Row],[load_temp]]</f>
        <v>0</v>
      </c>
      <c r="H8848">
        <f>IF(Table1[[#This Row],[raw_pressure]]=-207.33292143,H8847,D8848)</f>
        <v>776.06297396399998</v>
      </c>
      <c r="I8848" s="1">
        <f>1013-Table1[[#This Row],[pressure_temp]]</f>
        <v>236.93702603600002</v>
      </c>
      <c r="J8848" s="1" t="str">
        <f>SUBSTITUTE(RIGHT(Table1[[#This Row],[file]],LEN(Table1[[#This Row],[file]])-16),"_"," ")</f>
        <v>microventouses porous wall</v>
      </c>
    </row>
    <row r="8849" spans="1:10" hidden="1" x14ac:dyDescent="0.25">
      <c r="A8849" t="s">
        <v>10431</v>
      </c>
      <c r="B8849" t="s">
        <v>8861</v>
      </c>
      <c r="C8849">
        <v>0</v>
      </c>
      <c r="D8849">
        <v>774.80382428999997</v>
      </c>
      <c r="E8849">
        <f>VALUE(SUBSTITUTE(SUBSTITUTE(SUBSTITUTE(RIGHT(Table1[[#This Row],[raw_timestamp]],21),":","")," ",""),"-",""))</f>
        <v>221181926338517</v>
      </c>
      <c r="F8849">
        <f>IF(Table1[[#This Row],[raw_load]]&gt;30000,F8848,(IF(Table1[[#This Row],[raw_load]]=49.339761120941,F8848,Table1[[#This Row],[raw_load]])))</f>
        <v>0</v>
      </c>
      <c r="G8849">
        <f>-Table1[[#This Row],[load_temp]]</f>
        <v>0</v>
      </c>
      <c r="H8849">
        <f>IF(Table1[[#This Row],[raw_pressure]]=-207.33292143,H8848,D8849)</f>
        <v>774.80382428999997</v>
      </c>
      <c r="I8849" s="1">
        <f>1013-Table1[[#This Row],[pressure_temp]]</f>
        <v>238.19617571000003</v>
      </c>
      <c r="J8849" s="1" t="str">
        <f>SUBSTITUTE(RIGHT(Table1[[#This Row],[file]],LEN(Table1[[#This Row],[file]])-16),"_"," ")</f>
        <v>microventouses porous wall</v>
      </c>
    </row>
    <row r="8850" spans="1:10" hidden="1" x14ac:dyDescent="0.25">
      <c r="A8850" t="s">
        <v>10431</v>
      </c>
      <c r="B8850" t="s">
        <v>8862</v>
      </c>
      <c r="C8850">
        <v>0</v>
      </c>
      <c r="D8850">
        <v>779.84042298600002</v>
      </c>
      <c r="E8850">
        <f>VALUE(SUBSTITUTE(SUBSTITUTE(SUBSTITUTE(RIGHT(Table1[[#This Row],[raw_timestamp]],21),":","")," ",""),"-",""))</f>
        <v>221181926441582</v>
      </c>
      <c r="F8850">
        <f>IF(Table1[[#This Row],[raw_load]]&gt;30000,F8849,(IF(Table1[[#This Row],[raw_load]]=49.339761120941,F8849,Table1[[#This Row],[raw_load]])))</f>
        <v>0</v>
      </c>
      <c r="G8850">
        <f>-Table1[[#This Row],[load_temp]]</f>
        <v>0</v>
      </c>
      <c r="H8850">
        <f>IF(Table1[[#This Row],[raw_pressure]]=-207.33292143,H8849,D8850)</f>
        <v>779.84042298600002</v>
      </c>
      <c r="I8850" s="1">
        <f>1013-Table1[[#This Row],[pressure_temp]]</f>
        <v>233.15957701399998</v>
      </c>
      <c r="J8850" s="1" t="str">
        <f>SUBSTITUTE(RIGHT(Table1[[#This Row],[file]],LEN(Table1[[#This Row],[file]])-16),"_"," ")</f>
        <v>microventouses porous wall</v>
      </c>
    </row>
    <row r="8851" spans="1:10" hidden="1" x14ac:dyDescent="0.25">
      <c r="A8851" t="s">
        <v>10431</v>
      </c>
      <c r="B8851" t="s">
        <v>8863</v>
      </c>
      <c r="C8851">
        <v>0</v>
      </c>
      <c r="D8851">
        <v>788.654470704</v>
      </c>
      <c r="E8851">
        <f>VALUE(SUBSTITUTE(SUBSTITUTE(SUBSTITUTE(RIGHT(Table1[[#This Row],[raw_timestamp]],21),":","")," ",""),"-",""))</f>
        <v>221181926544809</v>
      </c>
      <c r="F8851">
        <f>IF(Table1[[#This Row],[raw_load]]&gt;30000,F8850,(IF(Table1[[#This Row],[raw_load]]=49.339761120941,F8850,Table1[[#This Row],[raw_load]])))</f>
        <v>0</v>
      </c>
      <c r="G8851">
        <f>-Table1[[#This Row],[load_temp]]</f>
        <v>0</v>
      </c>
      <c r="H8851">
        <f>IF(Table1[[#This Row],[raw_pressure]]=-207.33292143,H8850,D8851)</f>
        <v>788.654470704</v>
      </c>
      <c r="I8851" s="1">
        <f>1013-Table1[[#This Row],[pressure_temp]]</f>
        <v>224.345529296</v>
      </c>
      <c r="J8851" s="1" t="str">
        <f>SUBSTITUTE(RIGHT(Table1[[#This Row],[file]],LEN(Table1[[#This Row],[file]])-16),"_"," ")</f>
        <v>microventouses porous wall</v>
      </c>
    </row>
    <row r="8852" spans="1:10" hidden="1" x14ac:dyDescent="0.25">
      <c r="A8852" t="s">
        <v>10431</v>
      </c>
      <c r="B8852" t="s">
        <v>8864</v>
      </c>
      <c r="C8852">
        <v>0</v>
      </c>
      <c r="D8852">
        <v>760.95317787600004</v>
      </c>
      <c r="E8852">
        <f>VALUE(SUBSTITUTE(SUBSTITUTE(SUBSTITUTE(RIGHT(Table1[[#This Row],[raw_timestamp]],21),":","")," ",""),"-",""))</f>
        <v>221181926647896</v>
      </c>
      <c r="F8852">
        <f>IF(Table1[[#This Row],[raw_load]]&gt;30000,F8851,(IF(Table1[[#This Row],[raw_load]]=49.339761120941,F8851,Table1[[#This Row],[raw_load]])))</f>
        <v>0</v>
      </c>
      <c r="G8852">
        <f>-Table1[[#This Row],[load_temp]]</f>
        <v>0</v>
      </c>
      <c r="H8852">
        <f>IF(Table1[[#This Row],[raw_pressure]]=-207.33292143,H8851,D8852)</f>
        <v>760.95317787600004</v>
      </c>
      <c r="I8852" s="1">
        <f>1013-Table1[[#This Row],[pressure_temp]]</f>
        <v>252.04682212399996</v>
      </c>
      <c r="J8852" s="1" t="str">
        <f>SUBSTITUTE(RIGHT(Table1[[#This Row],[file]],LEN(Table1[[#This Row],[file]])-16),"_"," ")</f>
        <v>microventouses porous wall</v>
      </c>
    </row>
    <row r="8853" spans="1:10" hidden="1" x14ac:dyDescent="0.25">
      <c r="A8853" t="s">
        <v>10431</v>
      </c>
      <c r="B8853" t="s">
        <v>8865</v>
      </c>
      <c r="C8853">
        <v>0</v>
      </c>
      <c r="D8853">
        <v>742.06593276599995</v>
      </c>
      <c r="E8853">
        <f>VALUE(SUBSTITUTE(SUBSTITUTE(SUBSTITUTE(RIGHT(Table1[[#This Row],[raw_timestamp]],21),":","")," ",""),"-",""))</f>
        <v>221181926750988</v>
      </c>
      <c r="F8853">
        <f>IF(Table1[[#This Row],[raw_load]]&gt;30000,F8852,(IF(Table1[[#This Row],[raw_load]]=49.339761120941,F8852,Table1[[#This Row],[raw_load]])))</f>
        <v>0</v>
      </c>
      <c r="G8853">
        <f>-Table1[[#This Row],[load_temp]]</f>
        <v>0</v>
      </c>
      <c r="H8853">
        <f>IF(Table1[[#This Row],[raw_pressure]]=-207.33292143,H8852,D8853)</f>
        <v>742.06593276599995</v>
      </c>
      <c r="I8853" s="1">
        <f>1013-Table1[[#This Row],[pressure_temp]]</f>
        <v>270.93406723400005</v>
      </c>
      <c r="J8853" s="1" t="str">
        <f>SUBSTITUTE(RIGHT(Table1[[#This Row],[file]],LEN(Table1[[#This Row],[file]])-16),"_"," ")</f>
        <v>microventouses porous wall</v>
      </c>
    </row>
    <row r="8854" spans="1:10" hidden="1" x14ac:dyDescent="0.25">
      <c r="A8854" t="s">
        <v>10431</v>
      </c>
      <c r="B8854" t="s">
        <v>8866</v>
      </c>
      <c r="C8854">
        <v>0</v>
      </c>
      <c r="D8854">
        <v>767.248926246</v>
      </c>
      <c r="E8854">
        <f>VALUE(SUBSTITUTE(SUBSTITUTE(SUBSTITUTE(RIGHT(Table1[[#This Row],[raw_timestamp]],21),":","")," ",""),"-",""))</f>
        <v>221181926854058</v>
      </c>
      <c r="F8854">
        <f>IF(Table1[[#This Row],[raw_load]]&gt;30000,F8853,(IF(Table1[[#This Row],[raw_load]]=49.339761120941,F8853,Table1[[#This Row],[raw_load]])))</f>
        <v>0</v>
      </c>
      <c r="G8854">
        <f>-Table1[[#This Row],[load_temp]]</f>
        <v>0</v>
      </c>
      <c r="H8854">
        <f>IF(Table1[[#This Row],[raw_pressure]]=-207.33292143,H8853,D8854)</f>
        <v>767.248926246</v>
      </c>
      <c r="I8854" s="1">
        <f>1013-Table1[[#This Row],[pressure_temp]]</f>
        <v>245.751073754</v>
      </c>
      <c r="J8854" s="1" t="str">
        <f>SUBSTITUTE(RIGHT(Table1[[#This Row],[file]],LEN(Table1[[#This Row],[file]])-16),"_"," ")</f>
        <v>microventouses porous wall</v>
      </c>
    </row>
    <row r="8855" spans="1:10" hidden="1" x14ac:dyDescent="0.25">
      <c r="A8855" t="s">
        <v>10431</v>
      </c>
      <c r="B8855" t="s">
        <v>8867</v>
      </c>
      <c r="C8855">
        <v>0</v>
      </c>
      <c r="D8855">
        <v>771.02637526800004</v>
      </c>
      <c r="E8855">
        <f>VALUE(SUBSTITUTE(SUBSTITUTE(SUBSTITUTE(RIGHT(Table1[[#This Row],[raw_timestamp]],21),":","")," ",""),"-",""))</f>
        <v>221181926957153</v>
      </c>
      <c r="F8855">
        <f>IF(Table1[[#This Row],[raw_load]]&gt;30000,F8854,(IF(Table1[[#This Row],[raw_load]]=49.339761120941,F8854,Table1[[#This Row],[raw_load]])))</f>
        <v>0</v>
      </c>
      <c r="G8855">
        <f>-Table1[[#This Row],[load_temp]]</f>
        <v>0</v>
      </c>
      <c r="H8855">
        <f>IF(Table1[[#This Row],[raw_pressure]]=-207.33292143,H8854,D8855)</f>
        <v>771.02637526800004</v>
      </c>
      <c r="I8855" s="1">
        <f>1013-Table1[[#This Row],[pressure_temp]]</f>
        <v>241.97362473199996</v>
      </c>
      <c r="J8855" s="1" t="str">
        <f>SUBSTITUTE(RIGHT(Table1[[#This Row],[file]],LEN(Table1[[#This Row],[file]])-16),"_"," ")</f>
        <v>microventouses porous wall</v>
      </c>
    </row>
    <row r="8856" spans="1:10" hidden="1" x14ac:dyDescent="0.25">
      <c r="A8856" t="s">
        <v>10431</v>
      </c>
      <c r="B8856" t="s">
        <v>8868</v>
      </c>
      <c r="C8856">
        <v>0</v>
      </c>
      <c r="D8856">
        <v>779.84042298600002</v>
      </c>
      <c r="E8856">
        <f>VALUE(SUBSTITUTE(SUBSTITUTE(SUBSTITUTE(RIGHT(Table1[[#This Row],[raw_timestamp]],21),":","")," ",""),"-",""))</f>
        <v>221181927060201</v>
      </c>
      <c r="F8856">
        <f>IF(Table1[[#This Row],[raw_load]]&gt;30000,F8855,(IF(Table1[[#This Row],[raw_load]]=49.339761120941,F8855,Table1[[#This Row],[raw_load]])))</f>
        <v>0</v>
      </c>
      <c r="G8856">
        <f>-Table1[[#This Row],[load_temp]]</f>
        <v>0</v>
      </c>
      <c r="H8856">
        <f>IF(Table1[[#This Row],[raw_pressure]]=-207.33292143,H8855,D8856)</f>
        <v>779.84042298600002</v>
      </c>
      <c r="I8856" s="1">
        <f>1013-Table1[[#This Row],[pressure_temp]]</f>
        <v>233.15957701399998</v>
      </c>
      <c r="J8856" s="1" t="str">
        <f>SUBSTITUTE(RIGHT(Table1[[#This Row],[file]],LEN(Table1[[#This Row],[file]])-16),"_"," ")</f>
        <v>microventouses porous wall</v>
      </c>
    </row>
    <row r="8857" spans="1:10" hidden="1" x14ac:dyDescent="0.25">
      <c r="A8857" t="s">
        <v>10431</v>
      </c>
      <c r="B8857" t="s">
        <v>8869</v>
      </c>
      <c r="C8857">
        <v>0</v>
      </c>
      <c r="D8857">
        <v>781.09957266000004</v>
      </c>
      <c r="E8857">
        <f>VALUE(SUBSTITUTE(SUBSTITUTE(SUBSTITUTE(RIGHT(Table1[[#This Row],[raw_timestamp]],21),":","")," ",""),"-",""))</f>
        <v>221181927163394</v>
      </c>
      <c r="F8857">
        <f>IF(Table1[[#This Row],[raw_load]]&gt;30000,F8856,(IF(Table1[[#This Row],[raw_load]]=49.339761120941,F8856,Table1[[#This Row],[raw_load]])))</f>
        <v>0</v>
      </c>
      <c r="G8857">
        <f>-Table1[[#This Row],[load_temp]]</f>
        <v>0</v>
      </c>
      <c r="H8857">
        <f>IF(Table1[[#This Row],[raw_pressure]]=-207.33292143,H8856,D8857)</f>
        <v>781.09957266000004</v>
      </c>
      <c r="I8857" s="1">
        <f>1013-Table1[[#This Row],[pressure_temp]]</f>
        <v>231.90042733999996</v>
      </c>
      <c r="J8857" s="1" t="str">
        <f>SUBSTITUTE(RIGHT(Table1[[#This Row],[file]],LEN(Table1[[#This Row],[file]])-16),"_"," ")</f>
        <v>microventouses porous wall</v>
      </c>
    </row>
    <row r="8858" spans="1:10" hidden="1" x14ac:dyDescent="0.25">
      <c r="A8858" t="s">
        <v>10431</v>
      </c>
      <c r="B8858" t="s">
        <v>8870</v>
      </c>
      <c r="C8858">
        <v>0</v>
      </c>
      <c r="D8858">
        <v>764.73062689799997</v>
      </c>
      <c r="E8858">
        <f>VALUE(SUBSTITUTE(SUBSTITUTE(SUBSTITUTE(RIGHT(Table1[[#This Row],[raw_timestamp]],21),":","")," ",""),"-",""))</f>
        <v>221181927266875</v>
      </c>
      <c r="F8858">
        <f>IF(Table1[[#This Row],[raw_load]]&gt;30000,F8857,(IF(Table1[[#This Row],[raw_load]]=49.339761120941,F8857,Table1[[#This Row],[raw_load]])))</f>
        <v>0</v>
      </c>
      <c r="G8858">
        <f>-Table1[[#This Row],[load_temp]]</f>
        <v>0</v>
      </c>
      <c r="H8858">
        <f>IF(Table1[[#This Row],[raw_pressure]]=-207.33292143,H8857,D8858)</f>
        <v>764.73062689799997</v>
      </c>
      <c r="I8858" s="1">
        <f>1013-Table1[[#This Row],[pressure_temp]]</f>
        <v>248.26937310200003</v>
      </c>
      <c r="J8858" s="1" t="str">
        <f>SUBSTITUTE(RIGHT(Table1[[#This Row],[file]],LEN(Table1[[#This Row],[file]])-16),"_"," ")</f>
        <v>microventouses porous wall</v>
      </c>
    </row>
    <row r="8859" spans="1:10" hidden="1" x14ac:dyDescent="0.25">
      <c r="A8859" t="s">
        <v>10431</v>
      </c>
      <c r="B8859" t="s">
        <v>8871</v>
      </c>
      <c r="C8859">
        <v>0</v>
      </c>
      <c r="D8859">
        <v>733.25188504799996</v>
      </c>
      <c r="E8859">
        <f>VALUE(SUBSTITUTE(SUBSTITUTE(SUBSTITUTE(RIGHT(Table1[[#This Row],[raw_timestamp]],21),":","")," ",""),"-",""))</f>
        <v>221181927369952</v>
      </c>
      <c r="F8859">
        <f>IF(Table1[[#This Row],[raw_load]]&gt;30000,F8858,(IF(Table1[[#This Row],[raw_load]]=49.339761120941,F8858,Table1[[#This Row],[raw_load]])))</f>
        <v>0</v>
      </c>
      <c r="G8859">
        <f>-Table1[[#This Row],[load_temp]]</f>
        <v>0</v>
      </c>
      <c r="H8859">
        <f>IF(Table1[[#This Row],[raw_pressure]]=-207.33292143,H8858,D8859)</f>
        <v>733.25188504799996</v>
      </c>
      <c r="I8859" s="1">
        <f>1013-Table1[[#This Row],[pressure_temp]]</f>
        <v>279.74811495200004</v>
      </c>
      <c r="J8859" s="1" t="str">
        <f>SUBSTITUTE(RIGHT(Table1[[#This Row],[file]],LEN(Table1[[#This Row],[file]])-16),"_"," ")</f>
        <v>microventouses porous wall</v>
      </c>
    </row>
    <row r="8860" spans="1:10" hidden="1" x14ac:dyDescent="0.25">
      <c r="A8860" t="s">
        <v>10431</v>
      </c>
      <c r="B8860" t="s">
        <v>8872</v>
      </c>
      <c r="C8860">
        <v>0</v>
      </c>
      <c r="D8860">
        <v>720.66038830800005</v>
      </c>
      <c r="E8860">
        <f>VALUE(SUBSTITUTE(SUBSTITUTE(SUBSTITUTE(RIGHT(Table1[[#This Row],[raw_timestamp]],21),":","")," ",""),"-",""))</f>
        <v>221181927473187</v>
      </c>
      <c r="F8860">
        <f>IF(Table1[[#This Row],[raw_load]]&gt;30000,F8859,(IF(Table1[[#This Row],[raw_load]]=49.339761120941,F8859,Table1[[#This Row],[raw_load]])))</f>
        <v>0</v>
      </c>
      <c r="G8860">
        <f>-Table1[[#This Row],[load_temp]]</f>
        <v>0</v>
      </c>
      <c r="H8860">
        <f>IF(Table1[[#This Row],[raw_pressure]]=-207.33292143,H8859,D8860)</f>
        <v>720.66038830800005</v>
      </c>
      <c r="I8860" s="1">
        <f>1013-Table1[[#This Row],[pressure_temp]]</f>
        <v>292.33961169199995</v>
      </c>
      <c r="J8860" s="1" t="str">
        <f>SUBSTITUTE(RIGHT(Table1[[#This Row],[file]],LEN(Table1[[#This Row],[file]])-16),"_"," ")</f>
        <v>microventouses porous wall</v>
      </c>
    </row>
    <row r="8861" spans="1:10" hidden="1" x14ac:dyDescent="0.25">
      <c r="A8861" t="s">
        <v>10431</v>
      </c>
      <c r="B8861" t="s">
        <v>8873</v>
      </c>
      <c r="C8861">
        <v>0</v>
      </c>
      <c r="D8861">
        <v>757.175728854</v>
      </c>
      <c r="E8861">
        <f>VALUE(SUBSTITUTE(SUBSTITUTE(SUBSTITUTE(RIGHT(Table1[[#This Row],[raw_timestamp]],21),":","")," ",""),"-",""))</f>
        <v>221181927576241</v>
      </c>
      <c r="F8861">
        <f>IF(Table1[[#This Row],[raw_load]]&gt;30000,F8860,(IF(Table1[[#This Row],[raw_load]]=49.339761120941,F8860,Table1[[#This Row],[raw_load]])))</f>
        <v>0</v>
      </c>
      <c r="G8861">
        <f>-Table1[[#This Row],[load_temp]]</f>
        <v>0</v>
      </c>
      <c r="H8861">
        <f>IF(Table1[[#This Row],[raw_pressure]]=-207.33292143,H8860,D8861)</f>
        <v>757.175728854</v>
      </c>
      <c r="I8861" s="1">
        <f>1013-Table1[[#This Row],[pressure_temp]]</f>
        <v>255.824271146</v>
      </c>
      <c r="J8861" s="1" t="str">
        <f>SUBSTITUTE(RIGHT(Table1[[#This Row],[file]],LEN(Table1[[#This Row],[file]])-16),"_"," ")</f>
        <v>microventouses porous wall</v>
      </c>
    </row>
    <row r="8862" spans="1:10" hidden="1" x14ac:dyDescent="0.25">
      <c r="A8862" t="s">
        <v>10431</v>
      </c>
      <c r="B8862" t="s">
        <v>8874</v>
      </c>
      <c r="C8862">
        <v>0</v>
      </c>
      <c r="D8862">
        <v>769.76722559400002</v>
      </c>
      <c r="E8862">
        <f>VALUE(SUBSTITUTE(SUBSTITUTE(SUBSTITUTE(RIGHT(Table1[[#This Row],[raw_timestamp]],21),":","")," ",""),"-",""))</f>
        <v>221181927679263</v>
      </c>
      <c r="F8862">
        <f>IF(Table1[[#This Row],[raw_load]]&gt;30000,F8861,(IF(Table1[[#This Row],[raw_load]]=49.339761120941,F8861,Table1[[#This Row],[raw_load]])))</f>
        <v>0</v>
      </c>
      <c r="G8862">
        <f>-Table1[[#This Row],[load_temp]]</f>
        <v>0</v>
      </c>
      <c r="H8862">
        <f>IF(Table1[[#This Row],[raw_pressure]]=-207.33292143,H8861,D8862)</f>
        <v>769.76722559400002</v>
      </c>
      <c r="I8862" s="1">
        <f>1013-Table1[[#This Row],[pressure_temp]]</f>
        <v>243.23277440599998</v>
      </c>
      <c r="J8862" s="1" t="str">
        <f>SUBSTITUTE(RIGHT(Table1[[#This Row],[file]],LEN(Table1[[#This Row],[file]])-16),"_"," ")</f>
        <v>microventouses porous wall</v>
      </c>
    </row>
    <row r="8863" spans="1:10" hidden="1" x14ac:dyDescent="0.25">
      <c r="A8863" t="s">
        <v>10431</v>
      </c>
      <c r="B8863" t="s">
        <v>8875</v>
      </c>
      <c r="C8863">
        <v>0</v>
      </c>
      <c r="D8863">
        <v>778.58127331200001</v>
      </c>
      <c r="E8863">
        <f>VALUE(SUBSTITUTE(SUBSTITUTE(SUBSTITUTE(RIGHT(Table1[[#This Row],[raw_timestamp]],21),":","")," ",""),"-",""))</f>
        <v>221181927782485</v>
      </c>
      <c r="F8863">
        <f>IF(Table1[[#This Row],[raw_load]]&gt;30000,F8862,(IF(Table1[[#This Row],[raw_load]]=49.339761120941,F8862,Table1[[#This Row],[raw_load]])))</f>
        <v>0</v>
      </c>
      <c r="G8863">
        <f>-Table1[[#This Row],[load_temp]]</f>
        <v>0</v>
      </c>
      <c r="H8863">
        <f>IF(Table1[[#This Row],[raw_pressure]]=-207.33292143,H8862,D8863)</f>
        <v>778.58127331200001</v>
      </c>
      <c r="I8863" s="1">
        <f>1013-Table1[[#This Row],[pressure_temp]]</f>
        <v>234.41872668799999</v>
      </c>
      <c r="J8863" s="1" t="str">
        <f>SUBSTITUTE(RIGHT(Table1[[#This Row],[file]],LEN(Table1[[#This Row],[file]])-16),"_"," ")</f>
        <v>microventouses porous wall</v>
      </c>
    </row>
    <row r="8864" spans="1:10" hidden="1" x14ac:dyDescent="0.25">
      <c r="A8864" t="s">
        <v>10431</v>
      </c>
      <c r="B8864" t="s">
        <v>8876</v>
      </c>
      <c r="C8864">
        <v>0</v>
      </c>
      <c r="D8864">
        <v>787.39532102999999</v>
      </c>
      <c r="E8864">
        <f>VALUE(SUBSTITUTE(SUBSTITUTE(SUBSTITUTE(RIGHT(Table1[[#This Row],[raw_timestamp]],21),":","")," ",""),"-",""))</f>
        <v>221181927884327</v>
      </c>
      <c r="F8864">
        <f>IF(Table1[[#This Row],[raw_load]]&gt;30000,F8863,(IF(Table1[[#This Row],[raw_load]]=49.339761120941,F8863,Table1[[#This Row],[raw_load]])))</f>
        <v>0</v>
      </c>
      <c r="G8864">
        <f>-Table1[[#This Row],[load_temp]]</f>
        <v>0</v>
      </c>
      <c r="H8864">
        <f>IF(Table1[[#This Row],[raw_pressure]]=-207.33292143,H8863,D8864)</f>
        <v>787.39532102999999</v>
      </c>
      <c r="I8864" s="1">
        <f>1013-Table1[[#This Row],[pressure_temp]]</f>
        <v>225.60467897000001</v>
      </c>
      <c r="J8864" s="1" t="str">
        <f>SUBSTITUTE(RIGHT(Table1[[#This Row],[file]],LEN(Table1[[#This Row],[file]])-16),"_"," ")</f>
        <v>microventouses porous wall</v>
      </c>
    </row>
    <row r="8865" spans="1:10" hidden="1" x14ac:dyDescent="0.25">
      <c r="A8865" t="s">
        <v>10431</v>
      </c>
      <c r="B8865" t="s">
        <v>8877</v>
      </c>
      <c r="C8865">
        <v>0</v>
      </c>
      <c r="D8865">
        <v>725.69698700399999</v>
      </c>
      <c r="E8865">
        <f>VALUE(SUBSTITUTE(SUBSTITUTE(SUBSTITUTE(RIGHT(Table1[[#This Row],[raw_timestamp]],21),":","")," ",""),"-",""))</f>
        <v>221181927987437</v>
      </c>
      <c r="F8865">
        <f>IF(Table1[[#This Row],[raw_load]]&gt;30000,F8864,(IF(Table1[[#This Row],[raw_load]]=49.339761120941,F8864,Table1[[#This Row],[raw_load]])))</f>
        <v>0</v>
      </c>
      <c r="G8865">
        <f>-Table1[[#This Row],[load_temp]]</f>
        <v>0</v>
      </c>
      <c r="H8865">
        <f>IF(Table1[[#This Row],[raw_pressure]]=-207.33292143,H8864,D8865)</f>
        <v>725.69698700399999</v>
      </c>
      <c r="I8865" s="1">
        <f>1013-Table1[[#This Row],[pressure_temp]]</f>
        <v>287.30301299600001</v>
      </c>
      <c r="J8865" s="1" t="str">
        <f>SUBSTITUTE(RIGHT(Table1[[#This Row],[file]],LEN(Table1[[#This Row],[file]])-16),"_"," ")</f>
        <v>microventouses porous wall</v>
      </c>
    </row>
    <row r="8866" spans="1:10" hidden="1" x14ac:dyDescent="0.25">
      <c r="A8866" t="s">
        <v>10431</v>
      </c>
      <c r="B8866" t="s">
        <v>8878</v>
      </c>
      <c r="C8866">
        <v>0</v>
      </c>
      <c r="D8866">
        <v>716.88293928600001</v>
      </c>
      <c r="E8866">
        <f>VALUE(SUBSTITUTE(SUBSTITUTE(SUBSTITUTE(RIGHT(Table1[[#This Row],[raw_timestamp]],21),":","")," ",""),"-",""))</f>
        <v>221181928090668</v>
      </c>
      <c r="F8866">
        <f>IF(Table1[[#This Row],[raw_load]]&gt;30000,F8865,(IF(Table1[[#This Row],[raw_load]]=49.339761120941,F8865,Table1[[#This Row],[raw_load]])))</f>
        <v>0</v>
      </c>
      <c r="G8866">
        <f>-Table1[[#This Row],[load_temp]]</f>
        <v>0</v>
      </c>
      <c r="H8866">
        <f>IF(Table1[[#This Row],[raw_pressure]]=-207.33292143,H8865,D8866)</f>
        <v>716.88293928600001</v>
      </c>
      <c r="I8866" s="1">
        <f>1013-Table1[[#This Row],[pressure_temp]]</f>
        <v>296.11706071399999</v>
      </c>
      <c r="J8866" s="1" t="str">
        <f>SUBSTITUTE(RIGHT(Table1[[#This Row],[file]],LEN(Table1[[#This Row],[file]])-16),"_"," ")</f>
        <v>microventouses porous wall</v>
      </c>
    </row>
    <row r="8867" spans="1:10" hidden="1" x14ac:dyDescent="0.25">
      <c r="A8867" t="s">
        <v>10431</v>
      </c>
      <c r="B8867" t="s">
        <v>8879</v>
      </c>
      <c r="C8867">
        <v>0</v>
      </c>
      <c r="D8867">
        <v>744.58423211399997</v>
      </c>
      <c r="E8867">
        <f>VALUE(SUBSTITUTE(SUBSTITUTE(SUBSTITUTE(RIGHT(Table1[[#This Row],[raw_timestamp]],21),":","")," ",""),"-",""))</f>
        <v>221181928193962</v>
      </c>
      <c r="F8867">
        <f>IF(Table1[[#This Row],[raw_load]]&gt;30000,F8866,(IF(Table1[[#This Row],[raw_load]]=49.339761120941,F8866,Table1[[#This Row],[raw_load]])))</f>
        <v>0</v>
      </c>
      <c r="G8867">
        <f>-Table1[[#This Row],[load_temp]]</f>
        <v>0</v>
      </c>
      <c r="H8867">
        <f>IF(Table1[[#This Row],[raw_pressure]]=-207.33292143,H8866,D8867)</f>
        <v>744.58423211399997</v>
      </c>
      <c r="I8867" s="1">
        <f>1013-Table1[[#This Row],[pressure_temp]]</f>
        <v>268.41576788600003</v>
      </c>
      <c r="J8867" s="1" t="str">
        <f>SUBSTITUTE(RIGHT(Table1[[#This Row],[file]],LEN(Table1[[#This Row],[file]])-16),"_"," ")</f>
        <v>microventouses porous wall</v>
      </c>
    </row>
    <row r="8868" spans="1:10" hidden="1" x14ac:dyDescent="0.25">
      <c r="A8868" t="s">
        <v>10431</v>
      </c>
      <c r="B8868" t="s">
        <v>8880</v>
      </c>
      <c r="C8868">
        <v>0</v>
      </c>
      <c r="D8868">
        <v>755.91657917999999</v>
      </c>
      <c r="E8868">
        <f>VALUE(SUBSTITUTE(SUBSTITUTE(SUBSTITUTE(RIGHT(Table1[[#This Row],[raw_timestamp]],21),":","")," ",""),"-",""))</f>
        <v>221181928297465</v>
      </c>
      <c r="F8868">
        <f>IF(Table1[[#This Row],[raw_load]]&gt;30000,F8867,(IF(Table1[[#This Row],[raw_load]]=49.339761120941,F8867,Table1[[#This Row],[raw_load]])))</f>
        <v>0</v>
      </c>
      <c r="G8868">
        <f>-Table1[[#This Row],[load_temp]]</f>
        <v>0</v>
      </c>
      <c r="H8868">
        <f>IF(Table1[[#This Row],[raw_pressure]]=-207.33292143,H8867,D8868)</f>
        <v>755.91657917999999</v>
      </c>
      <c r="I8868" s="1">
        <f>1013-Table1[[#This Row],[pressure_temp]]</f>
        <v>257.08342082000001</v>
      </c>
      <c r="J8868" s="1" t="str">
        <f>SUBSTITUTE(RIGHT(Table1[[#This Row],[file]],LEN(Table1[[#This Row],[file]])-16),"_"," ")</f>
        <v>microventouses porous wall</v>
      </c>
    </row>
    <row r="8869" spans="1:10" hidden="1" x14ac:dyDescent="0.25">
      <c r="A8869" t="s">
        <v>10431</v>
      </c>
      <c r="B8869" t="s">
        <v>8881</v>
      </c>
      <c r="C8869">
        <v>0</v>
      </c>
      <c r="D8869">
        <v>767.248926246</v>
      </c>
      <c r="E8869">
        <f>VALUE(SUBSTITUTE(SUBSTITUTE(SUBSTITUTE(RIGHT(Table1[[#This Row],[raw_timestamp]],21),":","")," ",""),"-",""))</f>
        <v>221181928400554</v>
      </c>
      <c r="F8869">
        <f>IF(Table1[[#This Row],[raw_load]]&gt;30000,F8868,(IF(Table1[[#This Row],[raw_load]]=49.339761120941,F8868,Table1[[#This Row],[raw_load]])))</f>
        <v>0</v>
      </c>
      <c r="G8869">
        <f>-Table1[[#This Row],[load_temp]]</f>
        <v>0</v>
      </c>
      <c r="H8869">
        <f>IF(Table1[[#This Row],[raw_pressure]]=-207.33292143,H8868,D8869)</f>
        <v>767.248926246</v>
      </c>
      <c r="I8869" s="1">
        <f>1013-Table1[[#This Row],[pressure_temp]]</f>
        <v>245.751073754</v>
      </c>
      <c r="J8869" s="1" t="str">
        <f>SUBSTITUTE(RIGHT(Table1[[#This Row],[file]],LEN(Table1[[#This Row],[file]])-16),"_"," ")</f>
        <v>microventouses porous wall</v>
      </c>
    </row>
    <row r="8870" spans="1:10" hidden="1" x14ac:dyDescent="0.25">
      <c r="A8870" t="s">
        <v>10431</v>
      </c>
      <c r="B8870" t="s">
        <v>8882</v>
      </c>
      <c r="C8870">
        <v>0</v>
      </c>
      <c r="D8870">
        <v>765.98977657199998</v>
      </c>
      <c r="E8870">
        <f>VALUE(SUBSTITUTE(SUBSTITUTE(SUBSTITUTE(RIGHT(Table1[[#This Row],[raw_timestamp]],21),":","")," ",""),"-",""))</f>
        <v>221181928503791</v>
      </c>
      <c r="F8870">
        <f>IF(Table1[[#This Row],[raw_load]]&gt;30000,F8869,(IF(Table1[[#This Row],[raw_load]]=49.339761120941,F8869,Table1[[#This Row],[raw_load]])))</f>
        <v>0</v>
      </c>
      <c r="G8870">
        <f>-Table1[[#This Row],[load_temp]]</f>
        <v>0</v>
      </c>
      <c r="H8870">
        <f>IF(Table1[[#This Row],[raw_pressure]]=-207.33292143,H8869,D8870)</f>
        <v>765.98977657199998</v>
      </c>
      <c r="I8870" s="1">
        <f>1013-Table1[[#This Row],[pressure_temp]]</f>
        <v>247.01022342800002</v>
      </c>
      <c r="J8870" s="1" t="str">
        <f>SUBSTITUTE(RIGHT(Table1[[#This Row],[file]],LEN(Table1[[#This Row],[file]])-16),"_"," ")</f>
        <v>microventouses porous wall</v>
      </c>
    </row>
    <row r="8871" spans="1:10" hidden="1" x14ac:dyDescent="0.25">
      <c r="A8871" t="s">
        <v>10431</v>
      </c>
      <c r="B8871" t="s">
        <v>8883</v>
      </c>
      <c r="C8871">
        <v>0</v>
      </c>
      <c r="D8871">
        <v>739.54763341800003</v>
      </c>
      <c r="E8871">
        <f>VALUE(SUBSTITUTE(SUBSTITUTE(SUBSTITUTE(RIGHT(Table1[[#This Row],[raw_timestamp]],21),":","")," ",""),"-",""))</f>
        <v>221181928606929</v>
      </c>
      <c r="F8871">
        <f>IF(Table1[[#This Row],[raw_load]]&gt;30000,F8870,(IF(Table1[[#This Row],[raw_load]]=49.339761120941,F8870,Table1[[#This Row],[raw_load]])))</f>
        <v>0</v>
      </c>
      <c r="G8871">
        <f>-Table1[[#This Row],[load_temp]]</f>
        <v>0</v>
      </c>
      <c r="H8871">
        <f>IF(Table1[[#This Row],[raw_pressure]]=-207.33292143,H8870,D8871)</f>
        <v>739.54763341800003</v>
      </c>
      <c r="I8871" s="1">
        <f>1013-Table1[[#This Row],[pressure_temp]]</f>
        <v>273.45236658199997</v>
      </c>
      <c r="J8871" s="1" t="str">
        <f>SUBSTITUTE(RIGHT(Table1[[#This Row],[file]],LEN(Table1[[#This Row],[file]])-16),"_"," ")</f>
        <v>microventouses porous wall</v>
      </c>
    </row>
    <row r="8872" spans="1:10" hidden="1" x14ac:dyDescent="0.25">
      <c r="A8872" t="s">
        <v>10431</v>
      </c>
      <c r="B8872" t="s">
        <v>8884</v>
      </c>
      <c r="C8872">
        <v>0</v>
      </c>
      <c r="D8872">
        <v>716.88293928600001</v>
      </c>
      <c r="E8872">
        <f>VALUE(SUBSTITUTE(SUBSTITUTE(SUBSTITUTE(RIGHT(Table1[[#This Row],[raw_timestamp]],21),":","")," ",""),"-",""))</f>
        <v>221181928710017</v>
      </c>
      <c r="F8872">
        <f>IF(Table1[[#This Row],[raw_load]]&gt;30000,F8871,(IF(Table1[[#This Row],[raw_load]]=49.339761120941,F8871,Table1[[#This Row],[raw_load]])))</f>
        <v>0</v>
      </c>
      <c r="G8872">
        <f>-Table1[[#This Row],[load_temp]]</f>
        <v>0</v>
      </c>
      <c r="H8872">
        <f>IF(Table1[[#This Row],[raw_pressure]]=-207.33292143,H8871,D8872)</f>
        <v>716.88293928600001</v>
      </c>
      <c r="I8872" s="1">
        <f>1013-Table1[[#This Row],[pressure_temp]]</f>
        <v>296.11706071399999</v>
      </c>
      <c r="J8872" s="1" t="str">
        <f>SUBSTITUTE(RIGHT(Table1[[#This Row],[file]],LEN(Table1[[#This Row],[file]])-16),"_"," ")</f>
        <v>microventouses porous wall</v>
      </c>
    </row>
    <row r="8873" spans="1:10" hidden="1" x14ac:dyDescent="0.25">
      <c r="A8873" t="s">
        <v>10431</v>
      </c>
      <c r="B8873" t="s">
        <v>8885</v>
      </c>
      <c r="C8873">
        <v>0</v>
      </c>
      <c r="D8873">
        <v>740.80678309200005</v>
      </c>
      <c r="E8873">
        <f>VALUE(SUBSTITUTE(SUBSTITUTE(SUBSTITUTE(RIGHT(Table1[[#This Row],[raw_timestamp]],21),":","")," ",""),"-",""))</f>
        <v>221181928813176</v>
      </c>
      <c r="F8873">
        <f>IF(Table1[[#This Row],[raw_load]]&gt;30000,F8872,(IF(Table1[[#This Row],[raw_load]]=49.339761120941,F8872,Table1[[#This Row],[raw_load]])))</f>
        <v>0</v>
      </c>
      <c r="G8873">
        <f>-Table1[[#This Row],[load_temp]]</f>
        <v>0</v>
      </c>
      <c r="H8873">
        <f>IF(Table1[[#This Row],[raw_pressure]]=-207.33292143,H8872,D8873)</f>
        <v>740.80678309200005</v>
      </c>
      <c r="I8873" s="1">
        <f>1013-Table1[[#This Row],[pressure_temp]]</f>
        <v>272.19321690799995</v>
      </c>
      <c r="J8873" s="1" t="str">
        <f>SUBSTITUTE(RIGHT(Table1[[#This Row],[file]],LEN(Table1[[#This Row],[file]])-16),"_"," ")</f>
        <v>microventouses porous wall</v>
      </c>
    </row>
    <row r="8874" spans="1:10" hidden="1" x14ac:dyDescent="0.25">
      <c r="A8874" t="s">
        <v>10431</v>
      </c>
      <c r="B8874" t="s">
        <v>8886</v>
      </c>
      <c r="C8874">
        <v>0</v>
      </c>
      <c r="D8874">
        <v>748.36168113600002</v>
      </c>
      <c r="E8874">
        <f>VALUE(SUBSTITUTE(SUBSTITUTE(SUBSTITUTE(RIGHT(Table1[[#This Row],[raw_timestamp]],21),":","")," ",""),"-",""))</f>
        <v>221181928916239</v>
      </c>
      <c r="F8874">
        <f>IF(Table1[[#This Row],[raw_load]]&gt;30000,F8873,(IF(Table1[[#This Row],[raw_load]]=49.339761120941,F8873,Table1[[#This Row],[raw_load]])))</f>
        <v>0</v>
      </c>
      <c r="G8874">
        <f>-Table1[[#This Row],[load_temp]]</f>
        <v>0</v>
      </c>
      <c r="H8874">
        <f>IF(Table1[[#This Row],[raw_pressure]]=-207.33292143,H8873,D8874)</f>
        <v>748.36168113600002</v>
      </c>
      <c r="I8874" s="1">
        <f>1013-Table1[[#This Row],[pressure_temp]]</f>
        <v>264.63831886399998</v>
      </c>
      <c r="J8874" s="1" t="str">
        <f>SUBSTITUTE(RIGHT(Table1[[#This Row],[file]],LEN(Table1[[#This Row],[file]])-16),"_"," ")</f>
        <v>microventouses porous wall</v>
      </c>
    </row>
    <row r="8875" spans="1:10" hidden="1" x14ac:dyDescent="0.25">
      <c r="A8875" t="s">
        <v>10431</v>
      </c>
      <c r="B8875" t="s">
        <v>8887</v>
      </c>
      <c r="C8875">
        <v>0</v>
      </c>
      <c r="D8875">
        <v>757.175728854</v>
      </c>
      <c r="E8875">
        <f>VALUE(SUBSTITUTE(SUBSTITUTE(SUBSTITUTE(RIGHT(Table1[[#This Row],[raw_timestamp]],21),":","")," ",""),"-",""))</f>
        <v>221181929019331</v>
      </c>
      <c r="F8875">
        <f>IF(Table1[[#This Row],[raw_load]]&gt;30000,F8874,(IF(Table1[[#This Row],[raw_load]]=49.339761120941,F8874,Table1[[#This Row],[raw_load]])))</f>
        <v>0</v>
      </c>
      <c r="G8875">
        <f>-Table1[[#This Row],[load_temp]]</f>
        <v>0</v>
      </c>
      <c r="H8875">
        <f>IF(Table1[[#This Row],[raw_pressure]]=-207.33292143,H8874,D8875)</f>
        <v>757.175728854</v>
      </c>
      <c r="I8875" s="1">
        <f>1013-Table1[[#This Row],[pressure_temp]]</f>
        <v>255.824271146</v>
      </c>
      <c r="J8875" s="1" t="str">
        <f>SUBSTITUTE(RIGHT(Table1[[#This Row],[file]],LEN(Table1[[#This Row],[file]])-16),"_"," ")</f>
        <v>microventouses porous wall</v>
      </c>
    </row>
    <row r="8876" spans="1:10" hidden="1" x14ac:dyDescent="0.25">
      <c r="A8876" t="s">
        <v>10431</v>
      </c>
      <c r="B8876" t="s">
        <v>8888</v>
      </c>
      <c r="C8876">
        <v>0</v>
      </c>
      <c r="D8876">
        <v>759.69402820200003</v>
      </c>
      <c r="E8876">
        <f>VALUE(SUBSTITUTE(SUBSTITUTE(SUBSTITUTE(RIGHT(Table1[[#This Row],[raw_timestamp]],21),":","")," ",""),"-",""))</f>
        <v>221181929122594</v>
      </c>
      <c r="F8876">
        <f>IF(Table1[[#This Row],[raw_load]]&gt;30000,F8875,(IF(Table1[[#This Row],[raw_load]]=49.339761120941,F8875,Table1[[#This Row],[raw_load]])))</f>
        <v>0</v>
      </c>
      <c r="G8876">
        <f>-Table1[[#This Row],[load_temp]]</f>
        <v>0</v>
      </c>
      <c r="H8876">
        <f>IF(Table1[[#This Row],[raw_pressure]]=-207.33292143,H8875,D8876)</f>
        <v>759.69402820200003</v>
      </c>
      <c r="I8876" s="1">
        <f>1013-Table1[[#This Row],[pressure_temp]]</f>
        <v>253.30597179799997</v>
      </c>
      <c r="J8876" s="1" t="str">
        <f>SUBSTITUTE(RIGHT(Table1[[#This Row],[file]],LEN(Table1[[#This Row],[file]])-16),"_"," ")</f>
        <v>microventouses porous wall</v>
      </c>
    </row>
    <row r="8877" spans="1:10" hidden="1" x14ac:dyDescent="0.25">
      <c r="A8877" t="s">
        <v>10431</v>
      </c>
      <c r="B8877" t="s">
        <v>8889</v>
      </c>
      <c r="C8877">
        <v>0</v>
      </c>
      <c r="D8877">
        <v>745.84338178799999</v>
      </c>
      <c r="E8877">
        <f>VALUE(SUBSTITUTE(SUBSTITUTE(SUBSTITUTE(RIGHT(Table1[[#This Row],[raw_timestamp]],21),":","")," ",""),"-",""))</f>
        <v>221181929225686</v>
      </c>
      <c r="F8877">
        <f>IF(Table1[[#This Row],[raw_load]]&gt;30000,F8876,(IF(Table1[[#This Row],[raw_load]]=49.339761120941,F8876,Table1[[#This Row],[raw_load]])))</f>
        <v>0</v>
      </c>
      <c r="G8877">
        <f>-Table1[[#This Row],[load_temp]]</f>
        <v>0</v>
      </c>
      <c r="H8877">
        <f>IF(Table1[[#This Row],[raw_pressure]]=-207.33292143,H8876,D8877)</f>
        <v>745.84338178799999</v>
      </c>
      <c r="I8877" s="1">
        <f>1013-Table1[[#This Row],[pressure_temp]]</f>
        <v>267.15661821200001</v>
      </c>
      <c r="J8877" s="1" t="str">
        <f>SUBSTITUTE(RIGHT(Table1[[#This Row],[file]],LEN(Table1[[#This Row],[file]])-16),"_"," ")</f>
        <v>microventouses porous wall</v>
      </c>
    </row>
    <row r="8878" spans="1:10" hidden="1" x14ac:dyDescent="0.25">
      <c r="A8878" t="s">
        <v>10431</v>
      </c>
      <c r="B8878" t="s">
        <v>8890</v>
      </c>
      <c r="C8878">
        <v>0</v>
      </c>
      <c r="D8878">
        <v>716.88293928600001</v>
      </c>
      <c r="E8878">
        <f>VALUE(SUBSTITUTE(SUBSTITUTE(SUBSTITUTE(RIGHT(Table1[[#This Row],[raw_timestamp]],21),":","")," ",""),"-",""))</f>
        <v>221181929328731</v>
      </c>
      <c r="F8878">
        <f>IF(Table1[[#This Row],[raw_load]]&gt;30000,F8877,(IF(Table1[[#This Row],[raw_load]]=49.339761120941,F8877,Table1[[#This Row],[raw_load]])))</f>
        <v>0</v>
      </c>
      <c r="G8878">
        <f>-Table1[[#This Row],[load_temp]]</f>
        <v>0</v>
      </c>
      <c r="H8878">
        <f>IF(Table1[[#This Row],[raw_pressure]]=-207.33292143,H8877,D8878)</f>
        <v>716.88293928600001</v>
      </c>
      <c r="I8878" s="1">
        <f>1013-Table1[[#This Row],[pressure_temp]]</f>
        <v>296.11706071399999</v>
      </c>
      <c r="J8878" s="1" t="str">
        <f>SUBSTITUTE(RIGHT(Table1[[#This Row],[file]],LEN(Table1[[#This Row],[file]])-16),"_"," ")</f>
        <v>microventouses porous wall</v>
      </c>
    </row>
    <row r="8879" spans="1:10" hidden="1" x14ac:dyDescent="0.25">
      <c r="A8879" t="s">
        <v>10431</v>
      </c>
      <c r="B8879" t="s">
        <v>8891</v>
      </c>
      <c r="C8879">
        <v>0</v>
      </c>
      <c r="D8879">
        <v>725.69698700399999</v>
      </c>
      <c r="E8879">
        <f>VALUE(SUBSTITUTE(SUBSTITUTE(SUBSTITUTE(RIGHT(Table1[[#This Row],[raw_timestamp]],21),":","")," ",""),"-",""))</f>
        <v>221181929431762</v>
      </c>
      <c r="F8879">
        <f>IF(Table1[[#This Row],[raw_load]]&gt;30000,F8878,(IF(Table1[[#This Row],[raw_load]]=49.339761120941,F8878,Table1[[#This Row],[raw_load]])))</f>
        <v>0</v>
      </c>
      <c r="G8879">
        <f>-Table1[[#This Row],[load_temp]]</f>
        <v>0</v>
      </c>
      <c r="H8879">
        <f>IF(Table1[[#This Row],[raw_pressure]]=-207.33292143,H8878,D8879)</f>
        <v>725.69698700399999</v>
      </c>
      <c r="I8879" s="1">
        <f>1013-Table1[[#This Row],[pressure_temp]]</f>
        <v>287.30301299600001</v>
      </c>
      <c r="J8879" s="1" t="str">
        <f>SUBSTITUTE(RIGHT(Table1[[#This Row],[file]],LEN(Table1[[#This Row],[file]])-16),"_"," ")</f>
        <v>microventouses porous wall</v>
      </c>
    </row>
    <row r="8880" spans="1:10" hidden="1" x14ac:dyDescent="0.25">
      <c r="A8880" t="s">
        <v>10431</v>
      </c>
      <c r="B8880" t="s">
        <v>8892</v>
      </c>
      <c r="C8880">
        <v>0</v>
      </c>
      <c r="D8880">
        <v>733.25188504799996</v>
      </c>
      <c r="E8880">
        <f>VALUE(SUBSTITUTE(SUBSTITUTE(SUBSTITUTE(RIGHT(Table1[[#This Row],[raw_timestamp]],21),":","")," ",""),"-",""))</f>
        <v>221181929535053</v>
      </c>
      <c r="F8880">
        <f>IF(Table1[[#This Row],[raw_load]]&gt;30000,F8879,(IF(Table1[[#This Row],[raw_load]]=49.339761120941,F8879,Table1[[#This Row],[raw_load]])))</f>
        <v>0</v>
      </c>
      <c r="G8880">
        <f>-Table1[[#This Row],[load_temp]]</f>
        <v>0</v>
      </c>
      <c r="H8880">
        <f>IF(Table1[[#This Row],[raw_pressure]]=-207.33292143,H8879,D8880)</f>
        <v>733.25188504799996</v>
      </c>
      <c r="I8880" s="1">
        <f>1013-Table1[[#This Row],[pressure_temp]]</f>
        <v>279.74811495200004</v>
      </c>
      <c r="J8880" s="1" t="str">
        <f>SUBSTITUTE(RIGHT(Table1[[#This Row],[file]],LEN(Table1[[#This Row],[file]])-16),"_"," ")</f>
        <v>microventouses porous wall</v>
      </c>
    </row>
    <row r="8881" spans="1:10" hidden="1" x14ac:dyDescent="0.25">
      <c r="A8881" t="s">
        <v>10431</v>
      </c>
      <c r="B8881" t="s">
        <v>8893</v>
      </c>
      <c r="C8881">
        <v>0</v>
      </c>
      <c r="D8881">
        <v>740.80678309200005</v>
      </c>
      <c r="E8881">
        <f>VALUE(SUBSTITUTE(SUBSTITUTE(SUBSTITUTE(RIGHT(Table1[[#This Row],[raw_timestamp]],21),":","")," ",""),"-",""))</f>
        <v>221181929638136</v>
      </c>
      <c r="F8881">
        <f>IF(Table1[[#This Row],[raw_load]]&gt;30000,F8880,(IF(Table1[[#This Row],[raw_load]]=49.339761120941,F8880,Table1[[#This Row],[raw_load]])))</f>
        <v>0</v>
      </c>
      <c r="G8881">
        <f>-Table1[[#This Row],[load_temp]]</f>
        <v>0</v>
      </c>
      <c r="H8881">
        <f>IF(Table1[[#This Row],[raw_pressure]]=-207.33292143,H8880,D8881)</f>
        <v>740.80678309200005</v>
      </c>
      <c r="I8881" s="1">
        <f>1013-Table1[[#This Row],[pressure_temp]]</f>
        <v>272.19321690799995</v>
      </c>
      <c r="J8881" s="1" t="str">
        <f>SUBSTITUTE(RIGHT(Table1[[#This Row],[file]],LEN(Table1[[#This Row],[file]])-16),"_"," ")</f>
        <v>microventouses porous wall</v>
      </c>
    </row>
    <row r="8882" spans="1:10" hidden="1" x14ac:dyDescent="0.25">
      <c r="A8882" t="s">
        <v>10431</v>
      </c>
      <c r="B8882" t="s">
        <v>8894</v>
      </c>
      <c r="C8882">
        <v>0</v>
      </c>
      <c r="D8882">
        <v>-207.33292143</v>
      </c>
      <c r="E8882">
        <f>VALUE(SUBSTITUTE(SUBSTITUTE(SUBSTITUTE(RIGHT(Table1[[#This Row],[raw_timestamp]],21),":","")," ",""),"-",""))</f>
        <v>221181929741224</v>
      </c>
      <c r="F8882">
        <f>IF(Table1[[#This Row],[raw_load]]&gt;30000,F8881,(IF(Table1[[#This Row],[raw_load]]=49.339761120941,F8881,Table1[[#This Row],[raw_load]])))</f>
        <v>0</v>
      </c>
      <c r="G8882">
        <f>-Table1[[#This Row],[load_temp]]</f>
        <v>0</v>
      </c>
      <c r="H8882">
        <f>IF(Table1[[#This Row],[raw_pressure]]=-207.33292143,H8881,D8882)</f>
        <v>740.80678309200005</v>
      </c>
      <c r="I8882" s="1">
        <f>1013-Table1[[#This Row],[pressure_temp]]</f>
        <v>272.19321690799995</v>
      </c>
      <c r="J8882" s="1" t="str">
        <f>SUBSTITUTE(RIGHT(Table1[[#This Row],[file]],LEN(Table1[[#This Row],[file]])-16),"_"," ")</f>
        <v>microventouses porous wall</v>
      </c>
    </row>
    <row r="8883" spans="1:10" hidden="1" x14ac:dyDescent="0.25">
      <c r="A8883" t="s">
        <v>10431</v>
      </c>
      <c r="B8883" t="s">
        <v>8895</v>
      </c>
      <c r="C8883">
        <v>0</v>
      </c>
      <c r="D8883">
        <v>-207.33292143</v>
      </c>
      <c r="E8883">
        <f>VALUE(SUBSTITUTE(SUBSTITUTE(SUBSTITUTE(RIGHT(Table1[[#This Row],[raw_timestamp]],21),":","")," ",""),"-",""))</f>
        <v>221181929844506</v>
      </c>
      <c r="F8883">
        <f>IF(Table1[[#This Row],[raw_load]]&gt;30000,F8882,(IF(Table1[[#This Row],[raw_load]]=49.339761120941,F8882,Table1[[#This Row],[raw_load]])))</f>
        <v>0</v>
      </c>
      <c r="G8883">
        <f>-Table1[[#This Row],[load_temp]]</f>
        <v>0</v>
      </c>
      <c r="H8883">
        <f>IF(Table1[[#This Row],[raw_pressure]]=-207.33292143,H8882,D8883)</f>
        <v>740.80678309200005</v>
      </c>
      <c r="I8883" s="1">
        <f>1013-Table1[[#This Row],[pressure_temp]]</f>
        <v>272.19321690799995</v>
      </c>
      <c r="J8883" s="1" t="str">
        <f>SUBSTITUTE(RIGHT(Table1[[#This Row],[file]],LEN(Table1[[#This Row],[file]])-16),"_"," ")</f>
        <v>microventouses porous wall</v>
      </c>
    </row>
    <row r="8884" spans="1:10" hidden="1" x14ac:dyDescent="0.25">
      <c r="A8884" t="s">
        <v>10431</v>
      </c>
      <c r="B8884" t="s">
        <v>8896</v>
      </c>
      <c r="C8884">
        <v>0</v>
      </c>
      <c r="D8884">
        <v>-207.33292143</v>
      </c>
      <c r="E8884">
        <f>VALUE(SUBSTITUTE(SUBSTITUTE(SUBSTITUTE(RIGHT(Table1[[#This Row],[raw_timestamp]],21),":","")," ",""),"-",""))</f>
        <v>221181929947526</v>
      </c>
      <c r="F8884">
        <f>IF(Table1[[#This Row],[raw_load]]&gt;30000,F8883,(IF(Table1[[#This Row],[raw_load]]=49.339761120941,F8883,Table1[[#This Row],[raw_load]])))</f>
        <v>0</v>
      </c>
      <c r="G8884">
        <f>-Table1[[#This Row],[load_temp]]</f>
        <v>0</v>
      </c>
      <c r="H8884">
        <f>IF(Table1[[#This Row],[raw_pressure]]=-207.33292143,H8883,D8884)</f>
        <v>740.80678309200005</v>
      </c>
      <c r="I8884" s="1">
        <f>1013-Table1[[#This Row],[pressure_temp]]</f>
        <v>272.19321690799995</v>
      </c>
      <c r="J8884" s="1" t="str">
        <f>SUBSTITUTE(RIGHT(Table1[[#This Row],[file]],LEN(Table1[[#This Row],[file]])-16),"_"," ")</f>
        <v>microventouses porous wall</v>
      </c>
    </row>
    <row r="8885" spans="1:10" hidden="1" x14ac:dyDescent="0.25">
      <c r="A8885" t="s">
        <v>10431</v>
      </c>
      <c r="B8885" t="s">
        <v>8897</v>
      </c>
      <c r="C8885">
        <v>0</v>
      </c>
      <c r="D8885">
        <v>-207.33292143</v>
      </c>
      <c r="E8885">
        <f>VALUE(SUBSTITUTE(SUBSTITUTE(SUBSTITUTE(RIGHT(Table1[[#This Row],[raw_timestamp]],21),":","")," ",""),"-",""))</f>
        <v>221181930050572</v>
      </c>
      <c r="F8885">
        <f>IF(Table1[[#This Row],[raw_load]]&gt;30000,F8884,(IF(Table1[[#This Row],[raw_load]]=49.339761120941,F8884,Table1[[#This Row],[raw_load]])))</f>
        <v>0</v>
      </c>
      <c r="G8885">
        <f>-Table1[[#This Row],[load_temp]]</f>
        <v>0</v>
      </c>
      <c r="H8885">
        <f>IF(Table1[[#This Row],[raw_pressure]]=-207.33292143,H8884,D8885)</f>
        <v>740.80678309200005</v>
      </c>
      <c r="I8885" s="1">
        <f>1013-Table1[[#This Row],[pressure_temp]]</f>
        <v>272.19321690799995</v>
      </c>
      <c r="J8885" s="1" t="str">
        <f>SUBSTITUTE(RIGHT(Table1[[#This Row],[file]],LEN(Table1[[#This Row],[file]])-16),"_"," ")</f>
        <v>microventouses porous wall</v>
      </c>
    </row>
    <row r="8886" spans="1:10" hidden="1" x14ac:dyDescent="0.25">
      <c r="A8886" t="s">
        <v>10431</v>
      </c>
      <c r="B8886" t="s">
        <v>8898</v>
      </c>
      <c r="C8886">
        <v>0</v>
      </c>
      <c r="D8886">
        <v>-207.33292143</v>
      </c>
      <c r="E8886">
        <f>VALUE(SUBSTITUTE(SUBSTITUTE(SUBSTITUTE(RIGHT(Table1[[#This Row],[raw_timestamp]],21),":","")," ",""),"-",""))</f>
        <v>221181930153790</v>
      </c>
      <c r="F8886">
        <f>IF(Table1[[#This Row],[raw_load]]&gt;30000,F8885,(IF(Table1[[#This Row],[raw_load]]=49.339761120941,F8885,Table1[[#This Row],[raw_load]])))</f>
        <v>0</v>
      </c>
      <c r="G8886">
        <f>-Table1[[#This Row],[load_temp]]</f>
        <v>0</v>
      </c>
      <c r="H8886">
        <f>IF(Table1[[#This Row],[raw_pressure]]=-207.33292143,H8885,D8886)</f>
        <v>740.80678309200005</v>
      </c>
      <c r="I8886" s="1">
        <f>1013-Table1[[#This Row],[pressure_temp]]</f>
        <v>272.19321690799995</v>
      </c>
      <c r="J8886" s="1" t="str">
        <f>SUBSTITUTE(RIGHT(Table1[[#This Row],[file]],LEN(Table1[[#This Row],[file]])-16),"_"," ")</f>
        <v>microventouses porous wall</v>
      </c>
    </row>
    <row r="8887" spans="1:10" hidden="1" x14ac:dyDescent="0.25">
      <c r="A8887" t="s">
        <v>10431</v>
      </c>
      <c r="B8887" t="s">
        <v>8899</v>
      </c>
      <c r="C8887">
        <v>0</v>
      </c>
      <c r="D8887">
        <v>-207.33292143</v>
      </c>
      <c r="E8887">
        <f>VALUE(SUBSTITUTE(SUBSTITUTE(SUBSTITUTE(RIGHT(Table1[[#This Row],[raw_timestamp]],21),":","")," ",""),"-",""))</f>
        <v>221181930256877</v>
      </c>
      <c r="F8887">
        <f>IF(Table1[[#This Row],[raw_load]]&gt;30000,F8886,(IF(Table1[[#This Row],[raw_load]]=49.339761120941,F8886,Table1[[#This Row],[raw_load]])))</f>
        <v>0</v>
      </c>
      <c r="G8887">
        <f>-Table1[[#This Row],[load_temp]]</f>
        <v>0</v>
      </c>
      <c r="H8887">
        <f>IF(Table1[[#This Row],[raw_pressure]]=-207.33292143,H8886,D8887)</f>
        <v>740.80678309200005</v>
      </c>
      <c r="I8887" s="1">
        <f>1013-Table1[[#This Row],[pressure_temp]]</f>
        <v>272.19321690799995</v>
      </c>
      <c r="J8887" s="1" t="str">
        <f>SUBSTITUTE(RIGHT(Table1[[#This Row],[file]],LEN(Table1[[#This Row],[file]])-16),"_"," ")</f>
        <v>microventouses porous wall</v>
      </c>
    </row>
    <row r="8888" spans="1:10" hidden="1" x14ac:dyDescent="0.25">
      <c r="A8888" t="s">
        <v>10431</v>
      </c>
      <c r="B8888" t="s">
        <v>8900</v>
      </c>
      <c r="C8888">
        <v>0</v>
      </c>
      <c r="D8888">
        <v>-207.33292143</v>
      </c>
      <c r="E8888">
        <f>VALUE(SUBSTITUTE(SUBSTITUTE(SUBSTITUTE(RIGHT(Table1[[#This Row],[raw_timestamp]],21),":","")," ",""),"-",""))</f>
        <v>221181930359951</v>
      </c>
      <c r="F8888">
        <f>IF(Table1[[#This Row],[raw_load]]&gt;30000,F8887,(IF(Table1[[#This Row],[raw_load]]=49.339761120941,F8887,Table1[[#This Row],[raw_load]])))</f>
        <v>0</v>
      </c>
      <c r="G8888">
        <f>-Table1[[#This Row],[load_temp]]</f>
        <v>0</v>
      </c>
      <c r="H8888">
        <f>IF(Table1[[#This Row],[raw_pressure]]=-207.33292143,H8887,D8888)</f>
        <v>740.80678309200005</v>
      </c>
      <c r="I8888" s="1">
        <f>1013-Table1[[#This Row],[pressure_temp]]</f>
        <v>272.19321690799995</v>
      </c>
      <c r="J8888" s="1" t="str">
        <f>SUBSTITUTE(RIGHT(Table1[[#This Row],[file]],LEN(Table1[[#This Row],[file]])-16),"_"," ")</f>
        <v>microventouses porous wall</v>
      </c>
    </row>
    <row r="8889" spans="1:10" hidden="1" x14ac:dyDescent="0.25">
      <c r="A8889" t="s">
        <v>10431</v>
      </c>
      <c r="B8889" t="s">
        <v>8901</v>
      </c>
      <c r="C8889">
        <v>0</v>
      </c>
      <c r="D8889">
        <v>-207.33292143</v>
      </c>
      <c r="E8889">
        <f>VALUE(SUBSTITUTE(SUBSTITUTE(SUBSTITUTE(RIGHT(Table1[[#This Row],[raw_timestamp]],21),":","")," ",""),"-",""))</f>
        <v>221181930463133</v>
      </c>
      <c r="F8889">
        <f>IF(Table1[[#This Row],[raw_load]]&gt;30000,F8888,(IF(Table1[[#This Row],[raw_load]]=49.339761120941,F8888,Table1[[#This Row],[raw_load]])))</f>
        <v>0</v>
      </c>
      <c r="G8889">
        <f>-Table1[[#This Row],[load_temp]]</f>
        <v>0</v>
      </c>
      <c r="H8889">
        <f>IF(Table1[[#This Row],[raw_pressure]]=-207.33292143,H8888,D8889)</f>
        <v>740.80678309200005</v>
      </c>
      <c r="I8889" s="1">
        <f>1013-Table1[[#This Row],[pressure_temp]]</f>
        <v>272.19321690799995</v>
      </c>
      <c r="J8889" s="1" t="str">
        <f>SUBSTITUTE(RIGHT(Table1[[#This Row],[file]],LEN(Table1[[#This Row],[file]])-16),"_"," ")</f>
        <v>microventouses porous wall</v>
      </c>
    </row>
    <row r="8890" spans="1:10" hidden="1" x14ac:dyDescent="0.25">
      <c r="A8890" t="s">
        <v>10431</v>
      </c>
      <c r="B8890" t="s">
        <v>8902</v>
      </c>
      <c r="C8890">
        <v>0</v>
      </c>
      <c r="D8890">
        <v>-207.33292143</v>
      </c>
      <c r="E8890">
        <f>VALUE(SUBSTITUTE(SUBSTITUTE(SUBSTITUTE(RIGHT(Table1[[#This Row],[raw_timestamp]],21),":","")," ",""),"-",""))</f>
        <v>221181930566173</v>
      </c>
      <c r="F8890">
        <f>IF(Table1[[#This Row],[raw_load]]&gt;30000,F8889,(IF(Table1[[#This Row],[raw_load]]=49.339761120941,F8889,Table1[[#This Row],[raw_load]])))</f>
        <v>0</v>
      </c>
      <c r="G8890">
        <f>-Table1[[#This Row],[load_temp]]</f>
        <v>0</v>
      </c>
      <c r="H8890">
        <f>IF(Table1[[#This Row],[raw_pressure]]=-207.33292143,H8889,D8890)</f>
        <v>740.80678309200005</v>
      </c>
      <c r="I8890" s="1">
        <f>1013-Table1[[#This Row],[pressure_temp]]</f>
        <v>272.19321690799995</v>
      </c>
      <c r="J8890" s="1" t="str">
        <f>SUBSTITUTE(RIGHT(Table1[[#This Row],[file]],LEN(Table1[[#This Row],[file]])-16),"_"," ")</f>
        <v>microventouses porous wall</v>
      </c>
    </row>
    <row r="8891" spans="1:10" hidden="1" x14ac:dyDescent="0.25">
      <c r="A8891" t="s">
        <v>10431</v>
      </c>
      <c r="B8891" t="s">
        <v>8903</v>
      </c>
      <c r="C8891">
        <v>0</v>
      </c>
      <c r="D8891">
        <v>-207.33292143</v>
      </c>
      <c r="E8891">
        <f>VALUE(SUBSTITUTE(SUBSTITUTE(SUBSTITUTE(RIGHT(Table1[[#This Row],[raw_timestamp]],21),":","")," ",""),"-",""))</f>
        <v>221181930669248</v>
      </c>
      <c r="F8891">
        <f>IF(Table1[[#This Row],[raw_load]]&gt;30000,F8890,(IF(Table1[[#This Row],[raw_load]]=49.339761120941,F8890,Table1[[#This Row],[raw_load]])))</f>
        <v>0</v>
      </c>
      <c r="G8891">
        <f>-Table1[[#This Row],[load_temp]]</f>
        <v>0</v>
      </c>
      <c r="H8891">
        <f>IF(Table1[[#This Row],[raw_pressure]]=-207.33292143,H8890,D8891)</f>
        <v>740.80678309200005</v>
      </c>
      <c r="I8891" s="1">
        <f>1013-Table1[[#This Row],[pressure_temp]]</f>
        <v>272.19321690799995</v>
      </c>
      <c r="J8891" s="1" t="str">
        <f>SUBSTITUTE(RIGHT(Table1[[#This Row],[file]],LEN(Table1[[#This Row],[file]])-16),"_"," ")</f>
        <v>microventouses porous wall</v>
      </c>
    </row>
    <row r="8892" spans="1:10" hidden="1" x14ac:dyDescent="0.25">
      <c r="A8892" t="s">
        <v>10431</v>
      </c>
      <c r="B8892" t="s">
        <v>8904</v>
      </c>
      <c r="C8892">
        <v>0</v>
      </c>
      <c r="D8892">
        <v>-207.33292143</v>
      </c>
      <c r="E8892">
        <f>VALUE(SUBSTITUTE(SUBSTITUTE(SUBSTITUTE(RIGHT(Table1[[#This Row],[raw_timestamp]],21),":","")," ",""),"-",""))</f>
        <v>221181930772464</v>
      </c>
      <c r="F8892">
        <f>IF(Table1[[#This Row],[raw_load]]&gt;30000,F8891,(IF(Table1[[#This Row],[raw_load]]=49.339761120941,F8891,Table1[[#This Row],[raw_load]])))</f>
        <v>0</v>
      </c>
      <c r="G8892">
        <f>-Table1[[#This Row],[load_temp]]</f>
        <v>0</v>
      </c>
      <c r="H8892">
        <f>IF(Table1[[#This Row],[raw_pressure]]=-207.33292143,H8891,D8892)</f>
        <v>740.80678309200005</v>
      </c>
      <c r="I8892" s="1">
        <f>1013-Table1[[#This Row],[pressure_temp]]</f>
        <v>272.19321690799995</v>
      </c>
      <c r="J8892" s="1" t="str">
        <f>SUBSTITUTE(RIGHT(Table1[[#This Row],[file]],LEN(Table1[[#This Row],[file]])-16),"_"," ")</f>
        <v>microventouses porous wall</v>
      </c>
    </row>
    <row r="8893" spans="1:10" hidden="1" x14ac:dyDescent="0.25">
      <c r="A8893" t="s">
        <v>10431</v>
      </c>
      <c r="B8893" t="s">
        <v>8905</v>
      </c>
      <c r="C8893">
        <v>0</v>
      </c>
      <c r="D8893">
        <v>-207.33292143</v>
      </c>
      <c r="E8893">
        <f>VALUE(SUBSTITUTE(SUBSTITUTE(SUBSTITUTE(RIGHT(Table1[[#This Row],[raw_timestamp]],21),":","")," ",""),"-",""))</f>
        <v>221181930875536</v>
      </c>
      <c r="F8893">
        <f>IF(Table1[[#This Row],[raw_load]]&gt;30000,F8892,(IF(Table1[[#This Row],[raw_load]]=49.339761120941,F8892,Table1[[#This Row],[raw_load]])))</f>
        <v>0</v>
      </c>
      <c r="G8893">
        <f>-Table1[[#This Row],[load_temp]]</f>
        <v>0</v>
      </c>
      <c r="H8893">
        <f>IF(Table1[[#This Row],[raw_pressure]]=-207.33292143,H8892,D8893)</f>
        <v>740.80678309200005</v>
      </c>
      <c r="I8893" s="1">
        <f>1013-Table1[[#This Row],[pressure_temp]]</f>
        <v>272.19321690799995</v>
      </c>
      <c r="J8893" s="1" t="str">
        <f>SUBSTITUTE(RIGHT(Table1[[#This Row],[file]],LEN(Table1[[#This Row],[file]])-16),"_"," ")</f>
        <v>microventouses porous wall</v>
      </c>
    </row>
    <row r="8894" spans="1:10" hidden="1" x14ac:dyDescent="0.25">
      <c r="A8894" t="s">
        <v>10431</v>
      </c>
      <c r="B8894" t="s">
        <v>8906</v>
      </c>
      <c r="C8894">
        <v>0</v>
      </c>
      <c r="D8894">
        <v>-207.33292143</v>
      </c>
      <c r="E8894">
        <f>VALUE(SUBSTITUTE(SUBSTITUTE(SUBSTITUTE(RIGHT(Table1[[#This Row],[raw_timestamp]],21),":","")," ",""),"-",""))</f>
        <v>221181930978616</v>
      </c>
      <c r="F8894">
        <f>IF(Table1[[#This Row],[raw_load]]&gt;30000,F8893,(IF(Table1[[#This Row],[raw_load]]=49.339761120941,F8893,Table1[[#This Row],[raw_load]])))</f>
        <v>0</v>
      </c>
      <c r="G8894">
        <f>-Table1[[#This Row],[load_temp]]</f>
        <v>0</v>
      </c>
      <c r="H8894">
        <f>IF(Table1[[#This Row],[raw_pressure]]=-207.33292143,H8893,D8894)</f>
        <v>740.80678309200005</v>
      </c>
      <c r="I8894" s="1">
        <f>1013-Table1[[#This Row],[pressure_temp]]</f>
        <v>272.19321690799995</v>
      </c>
      <c r="J8894" s="1" t="str">
        <f>SUBSTITUTE(RIGHT(Table1[[#This Row],[file]],LEN(Table1[[#This Row],[file]])-16),"_"," ")</f>
        <v>microventouses porous wall</v>
      </c>
    </row>
    <row r="8895" spans="1:10" hidden="1" x14ac:dyDescent="0.25">
      <c r="A8895" t="s">
        <v>10431</v>
      </c>
      <c r="B8895" t="s">
        <v>8907</v>
      </c>
      <c r="C8895">
        <v>0</v>
      </c>
      <c r="D8895">
        <v>-207.33292143</v>
      </c>
      <c r="E8895">
        <f>VALUE(SUBSTITUTE(SUBSTITUTE(SUBSTITUTE(RIGHT(Table1[[#This Row],[raw_timestamp]],21),":","")," ",""),"-",""))</f>
        <v>221181931081624</v>
      </c>
      <c r="F8895">
        <f>IF(Table1[[#This Row],[raw_load]]&gt;30000,F8894,(IF(Table1[[#This Row],[raw_load]]=49.339761120941,F8894,Table1[[#This Row],[raw_load]])))</f>
        <v>0</v>
      </c>
      <c r="G8895">
        <f>-Table1[[#This Row],[load_temp]]</f>
        <v>0</v>
      </c>
      <c r="H8895">
        <f>IF(Table1[[#This Row],[raw_pressure]]=-207.33292143,H8894,D8895)</f>
        <v>740.80678309200005</v>
      </c>
      <c r="I8895" s="1">
        <f>1013-Table1[[#This Row],[pressure_temp]]</f>
        <v>272.19321690799995</v>
      </c>
      <c r="J8895" s="1" t="str">
        <f>SUBSTITUTE(RIGHT(Table1[[#This Row],[file]],LEN(Table1[[#This Row],[file]])-16),"_"," ")</f>
        <v>microventouses porous wall</v>
      </c>
    </row>
    <row r="8896" spans="1:10" hidden="1" x14ac:dyDescent="0.25">
      <c r="A8896" t="s">
        <v>10431</v>
      </c>
      <c r="B8896" t="s">
        <v>8908</v>
      </c>
      <c r="C8896">
        <v>0</v>
      </c>
      <c r="D8896">
        <v>-207.33292143</v>
      </c>
      <c r="E8896">
        <f>VALUE(SUBSTITUTE(SUBSTITUTE(SUBSTITUTE(RIGHT(Table1[[#This Row],[raw_timestamp]],21),":","")," ",""),"-",""))</f>
        <v>221181931184894</v>
      </c>
      <c r="F8896">
        <f>IF(Table1[[#This Row],[raw_load]]&gt;30000,F8895,(IF(Table1[[#This Row],[raw_load]]=49.339761120941,F8895,Table1[[#This Row],[raw_load]])))</f>
        <v>0</v>
      </c>
      <c r="G8896">
        <f>-Table1[[#This Row],[load_temp]]</f>
        <v>0</v>
      </c>
      <c r="H8896">
        <f>IF(Table1[[#This Row],[raw_pressure]]=-207.33292143,H8895,D8896)</f>
        <v>740.80678309200005</v>
      </c>
      <c r="I8896" s="1">
        <f>1013-Table1[[#This Row],[pressure_temp]]</f>
        <v>272.19321690799995</v>
      </c>
      <c r="J8896" s="1" t="str">
        <f>SUBSTITUTE(RIGHT(Table1[[#This Row],[file]],LEN(Table1[[#This Row],[file]])-16),"_"," ")</f>
        <v>microventouses porous wall</v>
      </c>
    </row>
    <row r="8897" spans="1:10" hidden="1" x14ac:dyDescent="0.25">
      <c r="A8897" t="s">
        <v>10431</v>
      </c>
      <c r="B8897" t="s">
        <v>8909</v>
      </c>
      <c r="C8897">
        <v>0</v>
      </c>
      <c r="D8897">
        <v>-207.33292143</v>
      </c>
      <c r="E8897">
        <f>VALUE(SUBSTITUTE(SUBSTITUTE(SUBSTITUTE(RIGHT(Table1[[#This Row],[raw_timestamp]],21),":","")," ",""),"-",""))</f>
        <v>221181931287981</v>
      </c>
      <c r="F8897">
        <f>IF(Table1[[#This Row],[raw_load]]&gt;30000,F8896,(IF(Table1[[#This Row],[raw_load]]=49.339761120941,F8896,Table1[[#This Row],[raw_load]])))</f>
        <v>0</v>
      </c>
      <c r="G8897">
        <f>-Table1[[#This Row],[load_temp]]</f>
        <v>0</v>
      </c>
      <c r="H8897">
        <f>IF(Table1[[#This Row],[raw_pressure]]=-207.33292143,H8896,D8897)</f>
        <v>740.80678309200005</v>
      </c>
      <c r="I8897" s="1">
        <f>1013-Table1[[#This Row],[pressure_temp]]</f>
        <v>272.19321690799995</v>
      </c>
      <c r="J8897" s="1" t="str">
        <f>SUBSTITUTE(RIGHT(Table1[[#This Row],[file]],LEN(Table1[[#This Row],[file]])-16),"_"," ")</f>
        <v>microventouses porous wall</v>
      </c>
    </row>
    <row r="8898" spans="1:10" hidden="1" x14ac:dyDescent="0.25">
      <c r="A8898" t="s">
        <v>10431</v>
      </c>
      <c r="B8898" t="s">
        <v>8910</v>
      </c>
      <c r="C8898">
        <v>0</v>
      </c>
      <c r="D8898">
        <v>-207.33292143</v>
      </c>
      <c r="E8898">
        <f>VALUE(SUBSTITUTE(SUBSTITUTE(SUBSTITUTE(RIGHT(Table1[[#This Row],[raw_timestamp]],21),":","")," ",""),"-",""))</f>
        <v>221181931391117</v>
      </c>
      <c r="F8898">
        <f>IF(Table1[[#This Row],[raw_load]]&gt;30000,F8897,(IF(Table1[[#This Row],[raw_load]]=49.339761120941,F8897,Table1[[#This Row],[raw_load]])))</f>
        <v>0</v>
      </c>
      <c r="G8898">
        <f>-Table1[[#This Row],[load_temp]]</f>
        <v>0</v>
      </c>
      <c r="H8898">
        <f>IF(Table1[[#This Row],[raw_pressure]]=-207.33292143,H8897,D8898)</f>
        <v>740.80678309200005</v>
      </c>
      <c r="I8898" s="1">
        <f>1013-Table1[[#This Row],[pressure_temp]]</f>
        <v>272.19321690799995</v>
      </c>
      <c r="J8898" s="1" t="str">
        <f>SUBSTITUTE(RIGHT(Table1[[#This Row],[file]],LEN(Table1[[#This Row],[file]])-16),"_"," ")</f>
        <v>microventouses porous wall</v>
      </c>
    </row>
    <row r="8899" spans="1:10" hidden="1" x14ac:dyDescent="0.25">
      <c r="A8899" t="s">
        <v>10431</v>
      </c>
      <c r="B8899" t="s">
        <v>8911</v>
      </c>
      <c r="C8899">
        <v>0</v>
      </c>
      <c r="D8899">
        <v>-207.33292143</v>
      </c>
      <c r="E8899">
        <f>VALUE(SUBSTITUTE(SUBSTITUTE(SUBSTITUTE(RIGHT(Table1[[#This Row],[raw_timestamp]],21),":","")," ",""),"-",""))</f>
        <v>221181931494186</v>
      </c>
      <c r="F8899">
        <f>IF(Table1[[#This Row],[raw_load]]&gt;30000,F8898,(IF(Table1[[#This Row],[raw_load]]=49.339761120941,F8898,Table1[[#This Row],[raw_load]])))</f>
        <v>0</v>
      </c>
      <c r="G8899">
        <f>-Table1[[#This Row],[load_temp]]</f>
        <v>0</v>
      </c>
      <c r="H8899">
        <f>IF(Table1[[#This Row],[raw_pressure]]=-207.33292143,H8898,D8899)</f>
        <v>740.80678309200005</v>
      </c>
      <c r="I8899" s="1">
        <f>1013-Table1[[#This Row],[pressure_temp]]</f>
        <v>272.19321690799995</v>
      </c>
      <c r="J8899" s="1" t="str">
        <f>SUBSTITUTE(RIGHT(Table1[[#This Row],[file]],LEN(Table1[[#This Row],[file]])-16),"_"," ")</f>
        <v>microventouses porous wall</v>
      </c>
    </row>
    <row r="8900" spans="1:10" hidden="1" x14ac:dyDescent="0.25">
      <c r="A8900" t="s">
        <v>10431</v>
      </c>
      <c r="B8900" t="s">
        <v>8912</v>
      </c>
      <c r="C8900">
        <v>0</v>
      </c>
      <c r="D8900">
        <v>-207.33292143</v>
      </c>
      <c r="E8900">
        <f>VALUE(SUBSTITUTE(SUBSTITUTE(SUBSTITUTE(RIGHT(Table1[[#This Row],[raw_timestamp]],21),":","")," ",""),"-",""))</f>
        <v>221181931597299</v>
      </c>
      <c r="F8900">
        <f>IF(Table1[[#This Row],[raw_load]]&gt;30000,F8899,(IF(Table1[[#This Row],[raw_load]]=49.339761120941,F8899,Table1[[#This Row],[raw_load]])))</f>
        <v>0</v>
      </c>
      <c r="G8900">
        <f>-Table1[[#This Row],[load_temp]]</f>
        <v>0</v>
      </c>
      <c r="H8900">
        <f>IF(Table1[[#This Row],[raw_pressure]]=-207.33292143,H8899,D8900)</f>
        <v>740.80678309200005</v>
      </c>
      <c r="I8900" s="1">
        <f>1013-Table1[[#This Row],[pressure_temp]]</f>
        <v>272.19321690799995</v>
      </c>
      <c r="J8900" s="1" t="str">
        <f>SUBSTITUTE(RIGHT(Table1[[#This Row],[file]],LEN(Table1[[#This Row],[file]])-16),"_"," ")</f>
        <v>microventouses porous wall</v>
      </c>
    </row>
    <row r="8901" spans="1:10" hidden="1" x14ac:dyDescent="0.25">
      <c r="A8901" t="s">
        <v>10431</v>
      </c>
      <c r="B8901" t="s">
        <v>8913</v>
      </c>
      <c r="C8901">
        <v>0</v>
      </c>
      <c r="D8901">
        <v>-207.33292143</v>
      </c>
      <c r="E8901">
        <f>VALUE(SUBSTITUTE(SUBSTITUTE(SUBSTITUTE(RIGHT(Table1[[#This Row],[raw_timestamp]],21),":","")," ",""),"-",""))</f>
        <v>221181931700295</v>
      </c>
      <c r="F8901">
        <f>IF(Table1[[#This Row],[raw_load]]&gt;30000,F8900,(IF(Table1[[#This Row],[raw_load]]=49.339761120941,F8900,Table1[[#This Row],[raw_load]])))</f>
        <v>0</v>
      </c>
      <c r="G8901">
        <f>-Table1[[#This Row],[load_temp]]</f>
        <v>0</v>
      </c>
      <c r="H8901">
        <f>IF(Table1[[#This Row],[raw_pressure]]=-207.33292143,H8900,D8901)</f>
        <v>740.80678309200005</v>
      </c>
      <c r="I8901" s="1">
        <f>1013-Table1[[#This Row],[pressure_temp]]</f>
        <v>272.19321690799995</v>
      </c>
      <c r="J8901" s="1" t="str">
        <f>SUBSTITUTE(RIGHT(Table1[[#This Row],[file]],LEN(Table1[[#This Row],[file]])-16),"_"," ")</f>
        <v>microventouses porous wall</v>
      </c>
    </row>
    <row r="8902" spans="1:10" hidden="1" x14ac:dyDescent="0.25">
      <c r="A8902" t="s">
        <v>10431</v>
      </c>
      <c r="B8902" t="s">
        <v>8914</v>
      </c>
      <c r="C8902">
        <v>0</v>
      </c>
      <c r="D8902">
        <v>-207.33292143</v>
      </c>
      <c r="E8902">
        <f>VALUE(SUBSTITUTE(SUBSTITUTE(SUBSTITUTE(RIGHT(Table1[[#This Row],[raw_timestamp]],21),":","")," ",""),"-",""))</f>
        <v>221181931803517</v>
      </c>
      <c r="F8902">
        <f>IF(Table1[[#This Row],[raw_load]]&gt;30000,F8901,(IF(Table1[[#This Row],[raw_load]]=49.339761120941,F8901,Table1[[#This Row],[raw_load]])))</f>
        <v>0</v>
      </c>
      <c r="G8902">
        <f>-Table1[[#This Row],[load_temp]]</f>
        <v>0</v>
      </c>
      <c r="H8902">
        <f>IF(Table1[[#This Row],[raw_pressure]]=-207.33292143,H8901,D8902)</f>
        <v>740.80678309200005</v>
      </c>
      <c r="I8902" s="1">
        <f>1013-Table1[[#This Row],[pressure_temp]]</f>
        <v>272.19321690799995</v>
      </c>
      <c r="J8902" s="1" t="str">
        <f>SUBSTITUTE(RIGHT(Table1[[#This Row],[file]],LEN(Table1[[#This Row],[file]])-16),"_"," ")</f>
        <v>microventouses porous wall</v>
      </c>
    </row>
    <row r="8903" spans="1:10" hidden="1" x14ac:dyDescent="0.25">
      <c r="A8903" t="s">
        <v>10431</v>
      </c>
      <c r="B8903" t="s">
        <v>8915</v>
      </c>
      <c r="C8903">
        <v>0</v>
      </c>
      <c r="D8903">
        <v>-207.33292143</v>
      </c>
      <c r="E8903">
        <f>VALUE(SUBSTITUTE(SUBSTITUTE(SUBSTITUTE(RIGHT(Table1[[#This Row],[raw_timestamp]],21),":","")," ",""),"-",""))</f>
        <v>221181931906587</v>
      </c>
      <c r="F8903">
        <f>IF(Table1[[#This Row],[raw_load]]&gt;30000,F8902,(IF(Table1[[#This Row],[raw_load]]=49.339761120941,F8902,Table1[[#This Row],[raw_load]])))</f>
        <v>0</v>
      </c>
      <c r="G8903">
        <f>-Table1[[#This Row],[load_temp]]</f>
        <v>0</v>
      </c>
      <c r="H8903">
        <f>IF(Table1[[#This Row],[raw_pressure]]=-207.33292143,H8902,D8903)</f>
        <v>740.80678309200005</v>
      </c>
      <c r="I8903" s="1">
        <f>1013-Table1[[#This Row],[pressure_temp]]</f>
        <v>272.19321690799995</v>
      </c>
      <c r="J8903" s="1" t="str">
        <f>SUBSTITUTE(RIGHT(Table1[[#This Row],[file]],LEN(Table1[[#This Row],[file]])-16),"_"," ")</f>
        <v>microventouses porous wall</v>
      </c>
    </row>
    <row r="8904" spans="1:10" hidden="1" x14ac:dyDescent="0.25">
      <c r="A8904" t="s">
        <v>10431</v>
      </c>
      <c r="B8904" t="s">
        <v>8916</v>
      </c>
      <c r="C8904">
        <v>0</v>
      </c>
      <c r="D8904">
        <v>-207.33292143</v>
      </c>
      <c r="E8904">
        <f>VALUE(SUBSTITUTE(SUBSTITUTE(SUBSTITUTE(RIGHT(Table1[[#This Row],[raw_timestamp]],21),":","")," ",""),"-",""))</f>
        <v>221181932009654</v>
      </c>
      <c r="F8904">
        <f>IF(Table1[[#This Row],[raw_load]]&gt;30000,F8903,(IF(Table1[[#This Row],[raw_load]]=49.339761120941,F8903,Table1[[#This Row],[raw_load]])))</f>
        <v>0</v>
      </c>
      <c r="G8904">
        <f>-Table1[[#This Row],[load_temp]]</f>
        <v>0</v>
      </c>
      <c r="H8904">
        <f>IF(Table1[[#This Row],[raw_pressure]]=-207.33292143,H8903,D8904)</f>
        <v>740.80678309200005</v>
      </c>
      <c r="I8904" s="1">
        <f>1013-Table1[[#This Row],[pressure_temp]]</f>
        <v>272.19321690799995</v>
      </c>
      <c r="J8904" s="1" t="str">
        <f>SUBSTITUTE(RIGHT(Table1[[#This Row],[file]],LEN(Table1[[#This Row],[file]])-16),"_"," ")</f>
        <v>microventouses porous wall</v>
      </c>
    </row>
    <row r="8905" spans="1:10" hidden="1" x14ac:dyDescent="0.25">
      <c r="A8905" t="s">
        <v>10431</v>
      </c>
      <c r="B8905" t="s">
        <v>8917</v>
      </c>
      <c r="C8905">
        <v>0</v>
      </c>
      <c r="D8905">
        <v>-207.33292143</v>
      </c>
      <c r="E8905">
        <f>VALUE(SUBSTITUTE(SUBSTITUTE(SUBSTITUTE(RIGHT(Table1[[#This Row],[raw_timestamp]],21),":","")," ",""),"-",""))</f>
        <v>221181932113318</v>
      </c>
      <c r="F8905">
        <f>IF(Table1[[#This Row],[raw_load]]&gt;30000,F8904,(IF(Table1[[#This Row],[raw_load]]=49.339761120941,F8904,Table1[[#This Row],[raw_load]])))</f>
        <v>0</v>
      </c>
      <c r="G8905">
        <f>-Table1[[#This Row],[load_temp]]</f>
        <v>0</v>
      </c>
      <c r="H8905">
        <f>IF(Table1[[#This Row],[raw_pressure]]=-207.33292143,H8904,D8905)</f>
        <v>740.80678309200005</v>
      </c>
      <c r="I8905" s="1">
        <f>1013-Table1[[#This Row],[pressure_temp]]</f>
        <v>272.19321690799995</v>
      </c>
      <c r="J8905" s="1" t="str">
        <f>SUBSTITUTE(RIGHT(Table1[[#This Row],[file]],LEN(Table1[[#This Row],[file]])-16),"_"," ")</f>
        <v>microventouses porous wall</v>
      </c>
    </row>
    <row r="8906" spans="1:10" hidden="1" x14ac:dyDescent="0.25">
      <c r="A8906" t="s">
        <v>10431</v>
      </c>
      <c r="B8906" t="s">
        <v>8918</v>
      </c>
      <c r="C8906">
        <v>0</v>
      </c>
      <c r="D8906">
        <v>-207.33292143</v>
      </c>
      <c r="E8906">
        <f>VALUE(SUBSTITUTE(SUBSTITUTE(SUBSTITUTE(RIGHT(Table1[[#This Row],[raw_timestamp]],21),":","")," ",""),"-",""))</f>
        <v>221181932216345</v>
      </c>
      <c r="F8906">
        <f>IF(Table1[[#This Row],[raw_load]]&gt;30000,F8905,(IF(Table1[[#This Row],[raw_load]]=49.339761120941,F8905,Table1[[#This Row],[raw_load]])))</f>
        <v>0</v>
      </c>
      <c r="G8906">
        <f>-Table1[[#This Row],[load_temp]]</f>
        <v>0</v>
      </c>
      <c r="H8906">
        <f>IF(Table1[[#This Row],[raw_pressure]]=-207.33292143,H8905,D8906)</f>
        <v>740.80678309200005</v>
      </c>
      <c r="I8906" s="1">
        <f>1013-Table1[[#This Row],[pressure_temp]]</f>
        <v>272.19321690799995</v>
      </c>
      <c r="J8906" s="1" t="str">
        <f>SUBSTITUTE(RIGHT(Table1[[#This Row],[file]],LEN(Table1[[#This Row],[file]])-16),"_"," ")</f>
        <v>microventouses porous wall</v>
      </c>
    </row>
    <row r="8907" spans="1:10" hidden="1" x14ac:dyDescent="0.25">
      <c r="A8907" t="s">
        <v>10431</v>
      </c>
      <c r="B8907" t="s">
        <v>8919</v>
      </c>
      <c r="C8907">
        <v>0</v>
      </c>
      <c r="D8907">
        <v>-207.33292143</v>
      </c>
      <c r="E8907">
        <f>VALUE(SUBSTITUTE(SUBSTITUTE(SUBSTITUTE(RIGHT(Table1[[#This Row],[raw_timestamp]],21),":","")," ",""),"-",""))</f>
        <v>221181932319378</v>
      </c>
      <c r="F8907">
        <f>IF(Table1[[#This Row],[raw_load]]&gt;30000,F8906,(IF(Table1[[#This Row],[raw_load]]=49.339761120941,F8906,Table1[[#This Row],[raw_load]])))</f>
        <v>0</v>
      </c>
      <c r="G8907">
        <f>-Table1[[#This Row],[load_temp]]</f>
        <v>0</v>
      </c>
      <c r="H8907">
        <f>IF(Table1[[#This Row],[raw_pressure]]=-207.33292143,H8906,D8907)</f>
        <v>740.80678309200005</v>
      </c>
      <c r="I8907" s="1">
        <f>1013-Table1[[#This Row],[pressure_temp]]</f>
        <v>272.19321690799995</v>
      </c>
      <c r="J8907" s="1" t="str">
        <f>SUBSTITUTE(RIGHT(Table1[[#This Row],[file]],LEN(Table1[[#This Row],[file]])-16),"_"," ")</f>
        <v>microventouses porous wall</v>
      </c>
    </row>
    <row r="8908" spans="1:10" hidden="1" x14ac:dyDescent="0.25">
      <c r="A8908" t="s">
        <v>10431</v>
      </c>
      <c r="B8908" t="s">
        <v>8920</v>
      </c>
      <c r="C8908">
        <v>0</v>
      </c>
      <c r="D8908">
        <v>-207.33292143</v>
      </c>
      <c r="E8908">
        <f>VALUE(SUBSTITUTE(SUBSTITUTE(SUBSTITUTE(RIGHT(Table1[[#This Row],[raw_timestamp]],21),":","")," ",""),"-",""))</f>
        <v>221181932422577</v>
      </c>
      <c r="F8908">
        <f>IF(Table1[[#This Row],[raw_load]]&gt;30000,F8907,(IF(Table1[[#This Row],[raw_load]]=49.339761120941,F8907,Table1[[#This Row],[raw_load]])))</f>
        <v>0</v>
      </c>
      <c r="G8908">
        <f>-Table1[[#This Row],[load_temp]]</f>
        <v>0</v>
      </c>
      <c r="H8908">
        <f>IF(Table1[[#This Row],[raw_pressure]]=-207.33292143,H8907,D8908)</f>
        <v>740.80678309200005</v>
      </c>
      <c r="I8908" s="1">
        <f>1013-Table1[[#This Row],[pressure_temp]]</f>
        <v>272.19321690799995</v>
      </c>
      <c r="J8908" s="1" t="str">
        <f>SUBSTITUTE(RIGHT(Table1[[#This Row],[file]],LEN(Table1[[#This Row],[file]])-16),"_"," ")</f>
        <v>microventouses porous wall</v>
      </c>
    </row>
    <row r="8909" spans="1:10" hidden="1" x14ac:dyDescent="0.25">
      <c r="A8909" t="s">
        <v>10431</v>
      </c>
      <c r="B8909" t="s">
        <v>8921</v>
      </c>
      <c r="C8909">
        <v>0</v>
      </c>
      <c r="D8909">
        <v>-207.33292143</v>
      </c>
      <c r="E8909">
        <f>VALUE(SUBSTITUTE(SUBSTITUTE(SUBSTITUTE(RIGHT(Table1[[#This Row],[raw_timestamp]],21),":","")," ",""),"-",""))</f>
        <v>221181932525666</v>
      </c>
      <c r="F8909">
        <f>IF(Table1[[#This Row],[raw_load]]&gt;30000,F8908,(IF(Table1[[#This Row],[raw_load]]=49.339761120941,F8908,Table1[[#This Row],[raw_load]])))</f>
        <v>0</v>
      </c>
      <c r="G8909">
        <f>-Table1[[#This Row],[load_temp]]</f>
        <v>0</v>
      </c>
      <c r="H8909">
        <f>IF(Table1[[#This Row],[raw_pressure]]=-207.33292143,H8908,D8909)</f>
        <v>740.80678309200005</v>
      </c>
      <c r="I8909" s="1">
        <f>1013-Table1[[#This Row],[pressure_temp]]</f>
        <v>272.19321690799995</v>
      </c>
      <c r="J8909" s="1" t="str">
        <f>SUBSTITUTE(RIGHT(Table1[[#This Row],[file]],LEN(Table1[[#This Row],[file]])-16),"_"," ")</f>
        <v>microventouses porous wall</v>
      </c>
    </row>
    <row r="8910" spans="1:10" hidden="1" x14ac:dyDescent="0.25">
      <c r="A8910" t="s">
        <v>10431</v>
      </c>
      <c r="B8910" t="s">
        <v>8922</v>
      </c>
      <c r="C8910">
        <v>0</v>
      </c>
      <c r="D8910">
        <v>-207.33292143</v>
      </c>
      <c r="E8910">
        <f>VALUE(SUBSTITUTE(SUBSTITUTE(SUBSTITUTE(RIGHT(Table1[[#This Row],[raw_timestamp]],21),":","")," ",""),"-",""))</f>
        <v>221181932628744</v>
      </c>
      <c r="F8910">
        <f>IF(Table1[[#This Row],[raw_load]]&gt;30000,F8909,(IF(Table1[[#This Row],[raw_load]]=49.339761120941,F8909,Table1[[#This Row],[raw_load]])))</f>
        <v>0</v>
      </c>
      <c r="G8910">
        <f>-Table1[[#This Row],[load_temp]]</f>
        <v>0</v>
      </c>
      <c r="H8910">
        <f>IF(Table1[[#This Row],[raw_pressure]]=-207.33292143,H8909,D8910)</f>
        <v>740.80678309200005</v>
      </c>
      <c r="I8910" s="1">
        <f>1013-Table1[[#This Row],[pressure_temp]]</f>
        <v>272.19321690799995</v>
      </c>
      <c r="J8910" s="1" t="str">
        <f>SUBSTITUTE(RIGHT(Table1[[#This Row],[file]],LEN(Table1[[#This Row],[file]])-16),"_"," ")</f>
        <v>microventouses porous wall</v>
      </c>
    </row>
    <row r="8911" spans="1:10" hidden="1" x14ac:dyDescent="0.25">
      <c r="A8911" t="s">
        <v>10431</v>
      </c>
      <c r="B8911" t="s">
        <v>8923</v>
      </c>
      <c r="C8911">
        <v>0</v>
      </c>
      <c r="D8911">
        <v>-207.33292143</v>
      </c>
      <c r="E8911">
        <f>VALUE(SUBSTITUTE(SUBSTITUTE(SUBSTITUTE(RIGHT(Table1[[#This Row],[raw_timestamp]],21),":","")," ",""),"-",""))</f>
        <v>221181932731805</v>
      </c>
      <c r="F8911">
        <f>IF(Table1[[#This Row],[raw_load]]&gt;30000,F8910,(IF(Table1[[#This Row],[raw_load]]=49.339761120941,F8910,Table1[[#This Row],[raw_load]])))</f>
        <v>0</v>
      </c>
      <c r="G8911">
        <f>-Table1[[#This Row],[load_temp]]</f>
        <v>0</v>
      </c>
      <c r="H8911">
        <f>IF(Table1[[#This Row],[raw_pressure]]=-207.33292143,H8910,D8911)</f>
        <v>740.80678309200005</v>
      </c>
      <c r="I8911" s="1">
        <f>1013-Table1[[#This Row],[pressure_temp]]</f>
        <v>272.19321690799995</v>
      </c>
      <c r="J8911" s="1" t="str">
        <f>SUBSTITUTE(RIGHT(Table1[[#This Row],[file]],LEN(Table1[[#This Row],[file]])-16),"_"," ")</f>
        <v>microventouses porous wall</v>
      </c>
    </row>
    <row r="8912" spans="1:10" hidden="1" x14ac:dyDescent="0.25">
      <c r="A8912" t="s">
        <v>10431</v>
      </c>
      <c r="B8912" t="s">
        <v>8924</v>
      </c>
      <c r="C8912">
        <v>0</v>
      </c>
      <c r="D8912">
        <v>-207.33292143</v>
      </c>
      <c r="E8912">
        <f>VALUE(SUBSTITUTE(SUBSTITUTE(SUBSTITUTE(RIGHT(Table1[[#This Row],[raw_timestamp]],21),":","")," ",""),"-",""))</f>
        <v>221181932834996</v>
      </c>
      <c r="F8912">
        <f>IF(Table1[[#This Row],[raw_load]]&gt;30000,F8911,(IF(Table1[[#This Row],[raw_load]]=49.339761120941,F8911,Table1[[#This Row],[raw_load]])))</f>
        <v>0</v>
      </c>
      <c r="G8912">
        <f>-Table1[[#This Row],[load_temp]]</f>
        <v>0</v>
      </c>
      <c r="H8912">
        <f>IF(Table1[[#This Row],[raw_pressure]]=-207.33292143,H8911,D8912)</f>
        <v>740.80678309200005</v>
      </c>
      <c r="I8912" s="1">
        <f>1013-Table1[[#This Row],[pressure_temp]]</f>
        <v>272.19321690799995</v>
      </c>
      <c r="J8912" s="1" t="str">
        <f>SUBSTITUTE(RIGHT(Table1[[#This Row],[file]],LEN(Table1[[#This Row],[file]])-16),"_"," ")</f>
        <v>microventouses porous wall</v>
      </c>
    </row>
    <row r="8913" spans="1:10" hidden="1" x14ac:dyDescent="0.25">
      <c r="A8913" t="s">
        <v>10431</v>
      </c>
      <c r="B8913" t="s">
        <v>8925</v>
      </c>
      <c r="C8913">
        <v>0</v>
      </c>
      <c r="D8913">
        <v>-207.33292143</v>
      </c>
      <c r="E8913">
        <f>VALUE(SUBSTITUTE(SUBSTITUTE(SUBSTITUTE(RIGHT(Table1[[#This Row],[raw_timestamp]],21),":","")," ",""),"-",""))</f>
        <v>221181932938069</v>
      </c>
      <c r="F8913">
        <f>IF(Table1[[#This Row],[raw_load]]&gt;30000,F8912,(IF(Table1[[#This Row],[raw_load]]=49.339761120941,F8912,Table1[[#This Row],[raw_load]])))</f>
        <v>0</v>
      </c>
      <c r="G8913">
        <f>-Table1[[#This Row],[load_temp]]</f>
        <v>0</v>
      </c>
      <c r="H8913">
        <f>IF(Table1[[#This Row],[raw_pressure]]=-207.33292143,H8912,D8913)</f>
        <v>740.80678309200005</v>
      </c>
      <c r="I8913" s="1">
        <f>1013-Table1[[#This Row],[pressure_temp]]</f>
        <v>272.19321690799995</v>
      </c>
      <c r="J8913" s="1" t="str">
        <f>SUBSTITUTE(RIGHT(Table1[[#This Row],[file]],LEN(Table1[[#This Row],[file]])-16),"_"," ")</f>
        <v>microventouses porous wall</v>
      </c>
    </row>
    <row r="8914" spans="1:10" hidden="1" x14ac:dyDescent="0.25">
      <c r="A8914" t="s">
        <v>10431</v>
      </c>
      <c r="B8914" t="s">
        <v>8926</v>
      </c>
      <c r="C8914">
        <v>0</v>
      </c>
      <c r="D8914">
        <v>-207.33292143</v>
      </c>
      <c r="E8914">
        <f>VALUE(SUBSTITUTE(SUBSTITUTE(SUBSTITUTE(RIGHT(Table1[[#This Row],[raw_timestamp]],21),":","")," ",""),"-",""))</f>
        <v>221181933041128</v>
      </c>
      <c r="F8914">
        <f>IF(Table1[[#This Row],[raw_load]]&gt;30000,F8913,(IF(Table1[[#This Row],[raw_load]]=49.339761120941,F8913,Table1[[#This Row],[raw_load]])))</f>
        <v>0</v>
      </c>
      <c r="G8914">
        <f>-Table1[[#This Row],[load_temp]]</f>
        <v>0</v>
      </c>
      <c r="H8914">
        <f>IF(Table1[[#This Row],[raw_pressure]]=-207.33292143,H8913,D8914)</f>
        <v>740.80678309200005</v>
      </c>
      <c r="I8914" s="1">
        <f>1013-Table1[[#This Row],[pressure_temp]]</f>
        <v>272.19321690799995</v>
      </c>
      <c r="J8914" s="1" t="str">
        <f>SUBSTITUTE(RIGHT(Table1[[#This Row],[file]],LEN(Table1[[#This Row],[file]])-16),"_"," ")</f>
        <v>microventouses porous wall</v>
      </c>
    </row>
    <row r="8915" spans="1:10" hidden="1" x14ac:dyDescent="0.25">
      <c r="A8915" t="s">
        <v>10431</v>
      </c>
      <c r="B8915" t="s">
        <v>8927</v>
      </c>
      <c r="C8915">
        <v>0</v>
      </c>
      <c r="D8915">
        <v>-207.33292143</v>
      </c>
      <c r="E8915">
        <f>VALUE(SUBSTITUTE(SUBSTITUTE(SUBSTITUTE(RIGHT(Table1[[#This Row],[raw_timestamp]],21),":","")," ",""),"-",""))</f>
        <v>221181933144359</v>
      </c>
      <c r="F8915">
        <f>IF(Table1[[#This Row],[raw_load]]&gt;30000,F8914,(IF(Table1[[#This Row],[raw_load]]=49.339761120941,F8914,Table1[[#This Row],[raw_load]])))</f>
        <v>0</v>
      </c>
      <c r="G8915">
        <f>-Table1[[#This Row],[load_temp]]</f>
        <v>0</v>
      </c>
      <c r="H8915">
        <f>IF(Table1[[#This Row],[raw_pressure]]=-207.33292143,H8914,D8915)</f>
        <v>740.80678309200005</v>
      </c>
      <c r="I8915" s="1">
        <f>1013-Table1[[#This Row],[pressure_temp]]</f>
        <v>272.19321690799995</v>
      </c>
      <c r="J8915" s="1" t="str">
        <f>SUBSTITUTE(RIGHT(Table1[[#This Row],[file]],LEN(Table1[[#This Row],[file]])-16),"_"," ")</f>
        <v>microventouses porous wall</v>
      </c>
    </row>
    <row r="8916" spans="1:10" hidden="1" x14ac:dyDescent="0.25">
      <c r="A8916" t="s">
        <v>10431</v>
      </c>
      <c r="B8916" t="s">
        <v>8928</v>
      </c>
      <c r="C8916">
        <v>0</v>
      </c>
      <c r="D8916">
        <v>733.25188504799996</v>
      </c>
      <c r="E8916">
        <f>VALUE(SUBSTITUTE(SUBSTITUTE(SUBSTITUTE(RIGHT(Table1[[#This Row],[raw_timestamp]],21),":","")," ",""),"-",""))</f>
        <v>221181933247437</v>
      </c>
      <c r="F8916">
        <f>IF(Table1[[#This Row],[raw_load]]&gt;30000,F8915,(IF(Table1[[#This Row],[raw_load]]=49.339761120941,F8915,Table1[[#This Row],[raw_load]])))</f>
        <v>0</v>
      </c>
      <c r="G8916">
        <f>-Table1[[#This Row],[load_temp]]</f>
        <v>0</v>
      </c>
      <c r="H8916">
        <f>IF(Table1[[#This Row],[raw_pressure]]=-207.33292143,H8915,D8916)</f>
        <v>733.25188504799996</v>
      </c>
      <c r="I8916" s="1">
        <f>1013-Table1[[#This Row],[pressure_temp]]</f>
        <v>279.74811495200004</v>
      </c>
      <c r="J8916" s="1" t="str">
        <f>SUBSTITUTE(RIGHT(Table1[[#This Row],[file]],LEN(Table1[[#This Row],[file]])-16),"_"," ")</f>
        <v>microventouses porous wall</v>
      </c>
    </row>
    <row r="8917" spans="1:10" hidden="1" x14ac:dyDescent="0.25">
      <c r="A8917" t="s">
        <v>10431</v>
      </c>
      <c r="B8917" t="s">
        <v>8929</v>
      </c>
      <c r="C8917">
        <v>0</v>
      </c>
      <c r="D8917">
        <v>710.58719091600005</v>
      </c>
      <c r="E8917">
        <f>VALUE(SUBSTITUTE(SUBSTITUTE(SUBSTITUTE(RIGHT(Table1[[#This Row],[raw_timestamp]],21),":","")," ",""),"-",""))</f>
        <v>221181933350464</v>
      </c>
      <c r="F8917">
        <f>IF(Table1[[#This Row],[raw_load]]&gt;30000,F8916,(IF(Table1[[#This Row],[raw_load]]=49.339761120941,F8916,Table1[[#This Row],[raw_load]])))</f>
        <v>0</v>
      </c>
      <c r="G8917">
        <f>-Table1[[#This Row],[load_temp]]</f>
        <v>0</v>
      </c>
      <c r="H8917">
        <f>IF(Table1[[#This Row],[raw_pressure]]=-207.33292143,H8916,D8917)</f>
        <v>710.58719091600005</v>
      </c>
      <c r="I8917" s="1">
        <f>1013-Table1[[#This Row],[pressure_temp]]</f>
        <v>302.41280908399995</v>
      </c>
      <c r="J8917" s="1" t="str">
        <f>SUBSTITUTE(RIGHT(Table1[[#This Row],[file]],LEN(Table1[[#This Row],[file]])-16),"_"," ")</f>
        <v>microventouses porous wall</v>
      </c>
    </row>
    <row r="8918" spans="1:10" hidden="1" x14ac:dyDescent="0.25">
      <c r="A8918" t="s">
        <v>10431</v>
      </c>
      <c r="B8918" t="s">
        <v>8930</v>
      </c>
      <c r="C8918">
        <v>0</v>
      </c>
      <c r="D8918">
        <v>743.32508243999996</v>
      </c>
      <c r="E8918">
        <f>VALUE(SUBSTITUTE(SUBSTITUTE(SUBSTITUTE(RIGHT(Table1[[#This Row],[raw_timestamp]],21),":","")," ",""),"-",""))</f>
        <v>221181933453676</v>
      </c>
      <c r="F8918">
        <f>IF(Table1[[#This Row],[raw_load]]&gt;30000,F8917,(IF(Table1[[#This Row],[raw_load]]=49.339761120941,F8917,Table1[[#This Row],[raw_load]])))</f>
        <v>0</v>
      </c>
      <c r="G8918">
        <f>-Table1[[#This Row],[load_temp]]</f>
        <v>0</v>
      </c>
      <c r="H8918">
        <f>IF(Table1[[#This Row],[raw_pressure]]=-207.33292143,H8917,D8918)</f>
        <v>743.32508243999996</v>
      </c>
      <c r="I8918" s="1">
        <f>1013-Table1[[#This Row],[pressure_temp]]</f>
        <v>269.67491756000004</v>
      </c>
      <c r="J8918" s="1" t="str">
        <f>SUBSTITUTE(RIGHT(Table1[[#This Row],[file]],LEN(Table1[[#This Row],[file]])-16),"_"," ")</f>
        <v>microventouses porous wall</v>
      </c>
    </row>
    <row r="8919" spans="1:10" hidden="1" x14ac:dyDescent="0.25">
      <c r="A8919" t="s">
        <v>10431</v>
      </c>
      <c r="B8919" t="s">
        <v>8931</v>
      </c>
      <c r="C8919">
        <v>0</v>
      </c>
      <c r="D8919">
        <v>759.69402820200003</v>
      </c>
      <c r="E8919">
        <f>VALUE(SUBSTITUTE(SUBSTITUTE(SUBSTITUTE(RIGHT(Table1[[#This Row],[raw_timestamp]],21),":","")," ",""),"-",""))</f>
        <v>221181933556749</v>
      </c>
      <c r="F8919">
        <f>IF(Table1[[#This Row],[raw_load]]&gt;30000,F8918,(IF(Table1[[#This Row],[raw_load]]=49.339761120941,F8918,Table1[[#This Row],[raw_load]])))</f>
        <v>0</v>
      </c>
      <c r="G8919">
        <f>-Table1[[#This Row],[load_temp]]</f>
        <v>0</v>
      </c>
      <c r="H8919">
        <f>IF(Table1[[#This Row],[raw_pressure]]=-207.33292143,H8918,D8919)</f>
        <v>759.69402820200003</v>
      </c>
      <c r="I8919" s="1">
        <f>1013-Table1[[#This Row],[pressure_temp]]</f>
        <v>253.30597179799997</v>
      </c>
      <c r="J8919" s="1" t="str">
        <f>SUBSTITUTE(RIGHT(Table1[[#This Row],[file]],LEN(Table1[[#This Row],[file]])-16),"_"," ")</f>
        <v>microventouses porous wall</v>
      </c>
    </row>
    <row r="8920" spans="1:10" hidden="1" x14ac:dyDescent="0.25">
      <c r="A8920" t="s">
        <v>10431</v>
      </c>
      <c r="B8920" t="s">
        <v>8932</v>
      </c>
      <c r="C8920">
        <v>0</v>
      </c>
      <c r="D8920">
        <v>768.50807592000001</v>
      </c>
      <c r="E8920">
        <f>VALUE(SUBSTITUTE(SUBSTITUTE(SUBSTITUTE(RIGHT(Table1[[#This Row],[raw_timestamp]],21),":","")," ",""),"-",""))</f>
        <v>221181933659804</v>
      </c>
      <c r="F8920">
        <f>IF(Table1[[#This Row],[raw_load]]&gt;30000,F8919,(IF(Table1[[#This Row],[raw_load]]=49.339761120941,F8919,Table1[[#This Row],[raw_load]])))</f>
        <v>0</v>
      </c>
      <c r="G8920">
        <f>-Table1[[#This Row],[load_temp]]</f>
        <v>0</v>
      </c>
      <c r="H8920">
        <f>IF(Table1[[#This Row],[raw_pressure]]=-207.33292143,H8919,D8920)</f>
        <v>768.50807592000001</v>
      </c>
      <c r="I8920" s="1">
        <f>1013-Table1[[#This Row],[pressure_temp]]</f>
        <v>244.49192407999999</v>
      </c>
      <c r="J8920" s="1" t="str">
        <f>SUBSTITUTE(RIGHT(Table1[[#This Row],[file]],LEN(Table1[[#This Row],[file]])-16),"_"," ")</f>
        <v>microventouses porous wall</v>
      </c>
    </row>
    <row r="8921" spans="1:10" hidden="1" x14ac:dyDescent="0.25">
      <c r="A8921" t="s">
        <v>10431</v>
      </c>
      <c r="B8921" t="s">
        <v>8933</v>
      </c>
      <c r="C8921">
        <v>0</v>
      </c>
      <c r="D8921">
        <v>774.80382428999997</v>
      </c>
      <c r="E8921">
        <f>VALUE(SUBSTITUTE(SUBSTITUTE(SUBSTITUTE(RIGHT(Table1[[#This Row],[raw_timestamp]],21),":","")," ",""),"-",""))</f>
        <v>221181933763041</v>
      </c>
      <c r="F8921">
        <f>IF(Table1[[#This Row],[raw_load]]&gt;30000,F8920,(IF(Table1[[#This Row],[raw_load]]=49.339761120941,F8920,Table1[[#This Row],[raw_load]])))</f>
        <v>0</v>
      </c>
      <c r="G8921">
        <f>-Table1[[#This Row],[load_temp]]</f>
        <v>0</v>
      </c>
      <c r="H8921">
        <f>IF(Table1[[#This Row],[raw_pressure]]=-207.33292143,H8920,D8921)</f>
        <v>774.80382428999997</v>
      </c>
      <c r="I8921" s="1">
        <f>1013-Table1[[#This Row],[pressure_temp]]</f>
        <v>238.19617571000003</v>
      </c>
      <c r="J8921" s="1" t="str">
        <f>SUBSTITUTE(RIGHT(Table1[[#This Row],[file]],LEN(Table1[[#This Row],[file]])-16),"_"," ")</f>
        <v>microventouses porous wall</v>
      </c>
    </row>
    <row r="8922" spans="1:10" hidden="1" x14ac:dyDescent="0.25">
      <c r="A8922" t="s">
        <v>10431</v>
      </c>
      <c r="B8922" t="s">
        <v>8934</v>
      </c>
      <c r="C8922">
        <v>0</v>
      </c>
      <c r="D8922">
        <v>747.102531462</v>
      </c>
      <c r="E8922">
        <f>VALUE(SUBSTITUTE(SUBSTITUTE(SUBSTITUTE(RIGHT(Table1[[#This Row],[raw_timestamp]],21),":","")," ",""),"-",""))</f>
        <v>221181933866108</v>
      </c>
      <c r="F8922">
        <f>IF(Table1[[#This Row],[raw_load]]&gt;30000,F8921,(IF(Table1[[#This Row],[raw_load]]=49.339761120941,F8921,Table1[[#This Row],[raw_load]])))</f>
        <v>0</v>
      </c>
      <c r="G8922">
        <f>-Table1[[#This Row],[load_temp]]</f>
        <v>0</v>
      </c>
      <c r="H8922">
        <f>IF(Table1[[#This Row],[raw_pressure]]=-207.33292143,H8921,D8922)</f>
        <v>747.102531462</v>
      </c>
      <c r="I8922" s="1">
        <f>1013-Table1[[#This Row],[pressure_temp]]</f>
        <v>265.897468538</v>
      </c>
      <c r="J8922" s="1" t="str">
        <f>SUBSTITUTE(RIGHT(Table1[[#This Row],[file]],LEN(Table1[[#This Row],[file]])-16),"_"," ")</f>
        <v>microventouses porous wall</v>
      </c>
    </row>
    <row r="8923" spans="1:10" hidden="1" x14ac:dyDescent="0.25">
      <c r="A8923" t="s">
        <v>10431</v>
      </c>
      <c r="B8923" t="s">
        <v>8935</v>
      </c>
      <c r="C8923">
        <v>0</v>
      </c>
      <c r="D8923">
        <v>724.43783732999998</v>
      </c>
      <c r="E8923">
        <f>VALUE(SUBSTITUTE(SUBSTITUTE(SUBSTITUTE(RIGHT(Table1[[#This Row],[raw_timestamp]],21),":","")," ",""),"-",""))</f>
        <v>221181933969112</v>
      </c>
      <c r="F8923">
        <f>IF(Table1[[#This Row],[raw_load]]&gt;30000,F8922,(IF(Table1[[#This Row],[raw_load]]=49.339761120941,F8922,Table1[[#This Row],[raw_load]])))</f>
        <v>0</v>
      </c>
      <c r="G8923">
        <f>-Table1[[#This Row],[load_temp]]</f>
        <v>0</v>
      </c>
      <c r="H8923">
        <f>IF(Table1[[#This Row],[raw_pressure]]=-207.33292143,H8922,D8923)</f>
        <v>724.43783732999998</v>
      </c>
      <c r="I8923" s="1">
        <f>1013-Table1[[#This Row],[pressure_temp]]</f>
        <v>288.56216267000002</v>
      </c>
      <c r="J8923" s="1" t="str">
        <f>SUBSTITUTE(RIGHT(Table1[[#This Row],[file]],LEN(Table1[[#This Row],[file]])-16),"_"," ")</f>
        <v>microventouses porous wall</v>
      </c>
    </row>
    <row r="8924" spans="1:10" hidden="1" x14ac:dyDescent="0.25">
      <c r="A8924" t="s">
        <v>10431</v>
      </c>
      <c r="B8924" t="s">
        <v>8936</v>
      </c>
      <c r="C8924">
        <v>0</v>
      </c>
      <c r="D8924">
        <v>744.58423211399997</v>
      </c>
      <c r="E8924">
        <f>VALUE(SUBSTITUTE(SUBSTITUTE(SUBSTITUTE(RIGHT(Table1[[#This Row],[raw_timestamp]],21),":","")," ",""),"-",""))</f>
        <v>221181934072483</v>
      </c>
      <c r="F8924">
        <f>IF(Table1[[#This Row],[raw_load]]&gt;30000,F8923,(IF(Table1[[#This Row],[raw_load]]=49.339761120941,F8923,Table1[[#This Row],[raw_load]])))</f>
        <v>0</v>
      </c>
      <c r="G8924">
        <f>-Table1[[#This Row],[load_temp]]</f>
        <v>0</v>
      </c>
      <c r="H8924">
        <f>IF(Table1[[#This Row],[raw_pressure]]=-207.33292143,H8923,D8924)</f>
        <v>744.58423211399997</v>
      </c>
      <c r="I8924" s="1">
        <f>1013-Table1[[#This Row],[pressure_temp]]</f>
        <v>268.41576788600003</v>
      </c>
      <c r="J8924" s="1" t="str">
        <f>SUBSTITUTE(RIGHT(Table1[[#This Row],[file]],LEN(Table1[[#This Row],[file]])-16),"_"," ")</f>
        <v>microventouses porous wall</v>
      </c>
    </row>
    <row r="8925" spans="1:10" hidden="1" x14ac:dyDescent="0.25">
      <c r="A8925" t="s">
        <v>10431</v>
      </c>
      <c r="B8925" t="s">
        <v>8937</v>
      </c>
      <c r="C8925">
        <v>0</v>
      </c>
      <c r="D8925">
        <v>743.32508243999996</v>
      </c>
      <c r="E8925">
        <f>VALUE(SUBSTITUTE(SUBSTITUTE(SUBSTITUTE(RIGHT(Table1[[#This Row],[raw_timestamp]],21),":","")," ",""),"-",""))</f>
        <v>221181934175569</v>
      </c>
      <c r="F8925">
        <f>IF(Table1[[#This Row],[raw_load]]&gt;30000,F8924,(IF(Table1[[#This Row],[raw_load]]=49.339761120941,F8924,Table1[[#This Row],[raw_load]])))</f>
        <v>0</v>
      </c>
      <c r="G8925">
        <f>-Table1[[#This Row],[load_temp]]</f>
        <v>0</v>
      </c>
      <c r="H8925">
        <f>IF(Table1[[#This Row],[raw_pressure]]=-207.33292143,H8924,D8925)</f>
        <v>743.32508243999996</v>
      </c>
      <c r="I8925" s="1">
        <f>1013-Table1[[#This Row],[pressure_temp]]</f>
        <v>269.67491756000004</v>
      </c>
      <c r="J8925" s="1" t="str">
        <f>SUBSTITUTE(RIGHT(Table1[[#This Row],[file]],LEN(Table1[[#This Row],[file]])-16),"_"," ")</f>
        <v>microventouses porous wall</v>
      </c>
    </row>
    <row r="8926" spans="1:10" hidden="1" x14ac:dyDescent="0.25">
      <c r="A8926" t="s">
        <v>10431</v>
      </c>
      <c r="B8926" t="s">
        <v>8938</v>
      </c>
      <c r="C8926">
        <v>0</v>
      </c>
      <c r="D8926">
        <v>749.62083081000003</v>
      </c>
      <c r="E8926">
        <f>VALUE(SUBSTITUTE(SUBSTITUTE(SUBSTITUTE(RIGHT(Table1[[#This Row],[raw_timestamp]],21),":","")," ",""),"-",""))</f>
        <v>221181934278647</v>
      </c>
      <c r="F8926">
        <f>IF(Table1[[#This Row],[raw_load]]&gt;30000,F8925,(IF(Table1[[#This Row],[raw_load]]=49.339761120941,F8925,Table1[[#This Row],[raw_load]])))</f>
        <v>0</v>
      </c>
      <c r="G8926">
        <f>-Table1[[#This Row],[load_temp]]</f>
        <v>0</v>
      </c>
      <c r="H8926">
        <f>IF(Table1[[#This Row],[raw_pressure]]=-207.33292143,H8925,D8926)</f>
        <v>749.62083081000003</v>
      </c>
      <c r="I8926" s="1">
        <f>1013-Table1[[#This Row],[pressure_temp]]</f>
        <v>263.37916918999997</v>
      </c>
      <c r="J8926" s="1" t="str">
        <f>SUBSTITUTE(RIGHT(Table1[[#This Row],[file]],LEN(Table1[[#This Row],[file]])-16),"_"," ")</f>
        <v>microventouses porous wall</v>
      </c>
    </row>
    <row r="8927" spans="1:10" hidden="1" x14ac:dyDescent="0.25">
      <c r="A8927" t="s">
        <v>10431</v>
      </c>
      <c r="B8927" t="s">
        <v>8939</v>
      </c>
      <c r="C8927">
        <v>0</v>
      </c>
      <c r="D8927">
        <v>760.95317787600004</v>
      </c>
      <c r="E8927">
        <f>VALUE(SUBSTITUTE(SUBSTITUTE(SUBSTITUTE(RIGHT(Table1[[#This Row],[raw_timestamp]],21),":","")," ",""),"-",""))</f>
        <v>221181934381729</v>
      </c>
      <c r="F8927">
        <f>IF(Table1[[#This Row],[raw_load]]&gt;30000,F8926,(IF(Table1[[#This Row],[raw_load]]=49.339761120941,F8926,Table1[[#This Row],[raw_load]])))</f>
        <v>0</v>
      </c>
      <c r="G8927">
        <f>-Table1[[#This Row],[load_temp]]</f>
        <v>0</v>
      </c>
      <c r="H8927">
        <f>IF(Table1[[#This Row],[raw_pressure]]=-207.33292143,H8926,D8927)</f>
        <v>760.95317787600004</v>
      </c>
      <c r="I8927" s="1">
        <f>1013-Table1[[#This Row],[pressure_temp]]</f>
        <v>252.04682212399996</v>
      </c>
      <c r="J8927" s="1" t="str">
        <f>SUBSTITUTE(RIGHT(Table1[[#This Row],[file]],LEN(Table1[[#This Row],[file]])-16),"_"," ")</f>
        <v>microventouses porous wall</v>
      </c>
    </row>
    <row r="8928" spans="1:10" hidden="1" x14ac:dyDescent="0.25">
      <c r="A8928" t="s">
        <v>10431</v>
      </c>
      <c r="B8928" t="s">
        <v>8940</v>
      </c>
      <c r="C8928">
        <v>0</v>
      </c>
      <c r="D8928">
        <v>745.84338178799999</v>
      </c>
      <c r="E8928">
        <f>VALUE(SUBSTITUTE(SUBSTITUTE(SUBSTITUTE(RIGHT(Table1[[#This Row],[raw_timestamp]],21),":","")," ",""),"-",""))</f>
        <v>221181934484968</v>
      </c>
      <c r="F8928">
        <f>IF(Table1[[#This Row],[raw_load]]&gt;30000,F8927,(IF(Table1[[#This Row],[raw_load]]=49.339761120941,F8927,Table1[[#This Row],[raw_load]])))</f>
        <v>0</v>
      </c>
      <c r="G8928">
        <f>-Table1[[#This Row],[load_temp]]</f>
        <v>0</v>
      </c>
      <c r="H8928">
        <f>IF(Table1[[#This Row],[raw_pressure]]=-207.33292143,H8927,D8928)</f>
        <v>745.84338178799999</v>
      </c>
      <c r="I8928" s="1">
        <f>1013-Table1[[#This Row],[pressure_temp]]</f>
        <v>267.15661821200001</v>
      </c>
      <c r="J8928" s="1" t="str">
        <f>SUBSTITUTE(RIGHT(Table1[[#This Row],[file]],LEN(Table1[[#This Row],[file]])-16),"_"," ")</f>
        <v>microventouses porous wall</v>
      </c>
    </row>
    <row r="8929" spans="1:10" hidden="1" x14ac:dyDescent="0.25">
      <c r="A8929" t="s">
        <v>10431</v>
      </c>
      <c r="B8929" t="s">
        <v>8941</v>
      </c>
      <c r="C8929">
        <v>0</v>
      </c>
      <c r="D8929">
        <v>719.40123863400004</v>
      </c>
      <c r="E8929">
        <f>VALUE(SUBSTITUTE(SUBSTITUTE(SUBSTITUTE(RIGHT(Table1[[#This Row],[raw_timestamp]],21),":","")," ",""),"-",""))</f>
        <v>221181934588017</v>
      </c>
      <c r="F8929">
        <f>IF(Table1[[#This Row],[raw_load]]&gt;30000,F8928,(IF(Table1[[#This Row],[raw_load]]=49.339761120941,F8928,Table1[[#This Row],[raw_load]])))</f>
        <v>0</v>
      </c>
      <c r="G8929">
        <f>-Table1[[#This Row],[load_temp]]</f>
        <v>0</v>
      </c>
      <c r="H8929">
        <f>IF(Table1[[#This Row],[raw_pressure]]=-207.33292143,H8928,D8929)</f>
        <v>719.40123863400004</v>
      </c>
      <c r="I8929" s="1">
        <f>1013-Table1[[#This Row],[pressure_temp]]</f>
        <v>293.59876136599996</v>
      </c>
      <c r="J8929" s="1" t="str">
        <f>SUBSTITUTE(RIGHT(Table1[[#This Row],[file]],LEN(Table1[[#This Row],[file]])-16),"_"," ")</f>
        <v>microventouses porous wall</v>
      </c>
    </row>
    <row r="8930" spans="1:10" hidden="1" x14ac:dyDescent="0.25">
      <c r="A8930" t="s">
        <v>10431</v>
      </c>
      <c r="B8930" t="s">
        <v>8942</v>
      </c>
      <c r="C8930">
        <v>0</v>
      </c>
      <c r="D8930">
        <v>718.14208896000002</v>
      </c>
      <c r="E8930">
        <f>VALUE(SUBSTITUTE(SUBSTITUTE(SUBSTITUTE(RIGHT(Table1[[#This Row],[raw_timestamp]],21),":","")," ",""),"-",""))</f>
        <v>221181934691092</v>
      </c>
      <c r="F8930">
        <f>IF(Table1[[#This Row],[raw_load]]&gt;30000,F8929,(IF(Table1[[#This Row],[raw_load]]=49.339761120941,F8929,Table1[[#This Row],[raw_load]])))</f>
        <v>0</v>
      </c>
      <c r="G8930">
        <f>-Table1[[#This Row],[load_temp]]</f>
        <v>0</v>
      </c>
      <c r="H8930">
        <f>IF(Table1[[#This Row],[raw_pressure]]=-207.33292143,H8929,D8930)</f>
        <v>718.14208896000002</v>
      </c>
      <c r="I8930" s="1">
        <f>1013-Table1[[#This Row],[pressure_temp]]</f>
        <v>294.85791103999998</v>
      </c>
      <c r="J8930" s="1" t="str">
        <f>SUBSTITUTE(RIGHT(Table1[[#This Row],[file]],LEN(Table1[[#This Row],[file]])-16),"_"," ")</f>
        <v>microventouses porous wall</v>
      </c>
    </row>
    <row r="8931" spans="1:10" hidden="1" x14ac:dyDescent="0.25">
      <c r="A8931" t="s">
        <v>10431</v>
      </c>
      <c r="B8931" t="s">
        <v>8943</v>
      </c>
      <c r="C8931">
        <v>0</v>
      </c>
      <c r="D8931">
        <v>737.02933407</v>
      </c>
      <c r="E8931">
        <f>VALUE(SUBSTITUTE(SUBSTITUTE(SUBSTITUTE(RIGHT(Table1[[#This Row],[raw_timestamp]],21),":","")," ",""),"-",""))</f>
        <v>221181934794192</v>
      </c>
      <c r="F8931">
        <f>IF(Table1[[#This Row],[raw_load]]&gt;30000,F8930,(IF(Table1[[#This Row],[raw_load]]=49.339761120941,F8930,Table1[[#This Row],[raw_load]])))</f>
        <v>0</v>
      </c>
      <c r="G8931">
        <f>-Table1[[#This Row],[load_temp]]</f>
        <v>0</v>
      </c>
      <c r="H8931">
        <f>IF(Table1[[#This Row],[raw_pressure]]=-207.33292143,H8930,D8931)</f>
        <v>737.02933407</v>
      </c>
      <c r="I8931" s="1">
        <f>1013-Table1[[#This Row],[pressure_temp]]</f>
        <v>275.97066593</v>
      </c>
      <c r="J8931" s="1" t="str">
        <f>SUBSTITUTE(RIGHT(Table1[[#This Row],[file]],LEN(Table1[[#This Row],[file]])-16),"_"," ")</f>
        <v>microventouses porous wall</v>
      </c>
    </row>
    <row r="8932" spans="1:10" hidden="1" x14ac:dyDescent="0.25">
      <c r="A8932" t="s">
        <v>10431</v>
      </c>
      <c r="B8932" t="s">
        <v>8944</v>
      </c>
      <c r="C8932">
        <v>0</v>
      </c>
      <c r="D8932">
        <v>743.32508243999996</v>
      </c>
      <c r="E8932">
        <f>VALUE(SUBSTITUTE(SUBSTITUTE(SUBSTITUTE(RIGHT(Table1[[#This Row],[raw_timestamp]],21),":","")," ",""),"-",""))</f>
        <v>221181934897284</v>
      </c>
      <c r="F8932">
        <f>IF(Table1[[#This Row],[raw_load]]&gt;30000,F8931,(IF(Table1[[#This Row],[raw_load]]=49.339761120941,F8931,Table1[[#This Row],[raw_load]])))</f>
        <v>0</v>
      </c>
      <c r="G8932">
        <f>-Table1[[#This Row],[load_temp]]</f>
        <v>0</v>
      </c>
      <c r="H8932">
        <f>IF(Table1[[#This Row],[raw_pressure]]=-207.33292143,H8931,D8932)</f>
        <v>743.32508243999996</v>
      </c>
      <c r="I8932" s="1">
        <f>1013-Table1[[#This Row],[pressure_temp]]</f>
        <v>269.67491756000004</v>
      </c>
      <c r="J8932" s="1" t="str">
        <f>SUBSTITUTE(RIGHT(Table1[[#This Row],[file]],LEN(Table1[[#This Row],[file]])-16),"_"," ")</f>
        <v>microventouses porous wall</v>
      </c>
    </row>
    <row r="8933" spans="1:10" hidden="1" x14ac:dyDescent="0.25">
      <c r="A8933" t="s">
        <v>10431</v>
      </c>
      <c r="B8933" t="s">
        <v>8945</v>
      </c>
      <c r="C8933">
        <v>0</v>
      </c>
      <c r="D8933">
        <v>742.06593276599995</v>
      </c>
      <c r="E8933">
        <f>VALUE(SUBSTITUTE(SUBSTITUTE(SUBSTITUTE(RIGHT(Table1[[#This Row],[raw_timestamp]],21),":","")," ",""),"-",""))</f>
        <v>221181935000367</v>
      </c>
      <c r="F8933">
        <f>IF(Table1[[#This Row],[raw_load]]&gt;30000,F8932,(IF(Table1[[#This Row],[raw_load]]=49.339761120941,F8932,Table1[[#This Row],[raw_load]])))</f>
        <v>0</v>
      </c>
      <c r="G8933">
        <f>-Table1[[#This Row],[load_temp]]</f>
        <v>0</v>
      </c>
      <c r="H8933">
        <f>IF(Table1[[#This Row],[raw_pressure]]=-207.33292143,H8932,D8933)</f>
        <v>742.06593276599995</v>
      </c>
      <c r="I8933" s="1">
        <f>1013-Table1[[#This Row],[pressure_temp]]</f>
        <v>270.93406723400005</v>
      </c>
      <c r="J8933" s="1" t="str">
        <f>SUBSTITUTE(RIGHT(Table1[[#This Row],[file]],LEN(Table1[[#This Row],[file]])-16),"_"," ")</f>
        <v>microventouses porous wall</v>
      </c>
    </row>
    <row r="8934" spans="1:10" hidden="1" x14ac:dyDescent="0.25">
      <c r="A8934" t="s">
        <v>10431</v>
      </c>
      <c r="B8934" t="s">
        <v>8946</v>
      </c>
      <c r="C8934">
        <v>0</v>
      </c>
      <c r="D8934">
        <v>740.80678309200005</v>
      </c>
      <c r="E8934">
        <f>VALUE(SUBSTITUTE(SUBSTITUTE(SUBSTITUTE(RIGHT(Table1[[#This Row],[raw_timestamp]],21),":","")," ",""),"-",""))</f>
        <v>221181935103605</v>
      </c>
      <c r="F8934">
        <f>IF(Table1[[#This Row],[raw_load]]&gt;30000,F8933,(IF(Table1[[#This Row],[raw_load]]=49.339761120941,F8933,Table1[[#This Row],[raw_load]])))</f>
        <v>0</v>
      </c>
      <c r="G8934">
        <f>-Table1[[#This Row],[load_temp]]</f>
        <v>0</v>
      </c>
      <c r="H8934">
        <f>IF(Table1[[#This Row],[raw_pressure]]=-207.33292143,H8933,D8934)</f>
        <v>740.80678309200005</v>
      </c>
      <c r="I8934" s="1">
        <f>1013-Table1[[#This Row],[pressure_temp]]</f>
        <v>272.19321690799995</v>
      </c>
      <c r="J8934" s="1" t="str">
        <f>SUBSTITUTE(RIGHT(Table1[[#This Row],[file]],LEN(Table1[[#This Row],[file]])-16),"_"," ")</f>
        <v>microventouses porous wall</v>
      </c>
    </row>
    <row r="8935" spans="1:10" hidden="1" x14ac:dyDescent="0.25">
      <c r="A8935" t="s">
        <v>10431</v>
      </c>
      <c r="B8935" t="s">
        <v>8947</v>
      </c>
      <c r="C8935">
        <v>0</v>
      </c>
      <c r="D8935">
        <v>710.58719091600005</v>
      </c>
      <c r="E8935">
        <f>VALUE(SUBSTITUTE(SUBSTITUTE(SUBSTITUTE(RIGHT(Table1[[#This Row],[raw_timestamp]],21),":","")," ",""),"-",""))</f>
        <v>221181935206683</v>
      </c>
      <c r="F8935">
        <f>IF(Table1[[#This Row],[raw_load]]&gt;30000,F8934,(IF(Table1[[#This Row],[raw_load]]=49.339761120941,F8934,Table1[[#This Row],[raw_load]])))</f>
        <v>0</v>
      </c>
      <c r="G8935">
        <f>-Table1[[#This Row],[load_temp]]</f>
        <v>0</v>
      </c>
      <c r="H8935">
        <f>IF(Table1[[#This Row],[raw_pressure]]=-207.33292143,H8934,D8935)</f>
        <v>710.58719091600005</v>
      </c>
      <c r="I8935" s="1">
        <f>1013-Table1[[#This Row],[pressure_temp]]</f>
        <v>302.41280908399995</v>
      </c>
      <c r="J8935" s="1" t="str">
        <f>SUBSTITUTE(RIGHT(Table1[[#This Row],[file]],LEN(Table1[[#This Row],[file]])-16),"_"," ")</f>
        <v>microventouses porous wall</v>
      </c>
    </row>
    <row r="8936" spans="1:10" hidden="1" x14ac:dyDescent="0.25">
      <c r="A8936" t="s">
        <v>10431</v>
      </c>
      <c r="B8936" t="s">
        <v>8948</v>
      </c>
      <c r="C8936">
        <v>0</v>
      </c>
      <c r="D8936">
        <v>694.21824515399999</v>
      </c>
      <c r="E8936">
        <f>VALUE(SUBSTITUTE(SUBSTITUTE(SUBSTITUTE(RIGHT(Table1[[#This Row],[raw_timestamp]],21),":","")," ",""),"-",""))</f>
        <v>221181935309769</v>
      </c>
      <c r="F8936">
        <f>IF(Table1[[#This Row],[raw_load]]&gt;30000,F8935,(IF(Table1[[#This Row],[raw_load]]=49.339761120941,F8935,Table1[[#This Row],[raw_load]])))</f>
        <v>0</v>
      </c>
      <c r="G8936">
        <f>-Table1[[#This Row],[load_temp]]</f>
        <v>0</v>
      </c>
      <c r="H8936">
        <f>IF(Table1[[#This Row],[raw_pressure]]=-207.33292143,H8935,D8936)</f>
        <v>694.21824515399999</v>
      </c>
      <c r="I8936" s="1">
        <f>1013-Table1[[#This Row],[pressure_temp]]</f>
        <v>318.78175484600001</v>
      </c>
      <c r="J8936" s="1" t="str">
        <f>SUBSTITUTE(RIGHT(Table1[[#This Row],[file]],LEN(Table1[[#This Row],[file]])-16),"_"," ")</f>
        <v>microventouses porous wall</v>
      </c>
    </row>
    <row r="8937" spans="1:10" hidden="1" x14ac:dyDescent="0.25">
      <c r="A8937" t="s">
        <v>10431</v>
      </c>
      <c r="B8937" t="s">
        <v>8949</v>
      </c>
      <c r="C8937">
        <v>0</v>
      </c>
      <c r="D8937">
        <v>730.73358570000005</v>
      </c>
      <c r="E8937">
        <f>VALUE(SUBSTITUTE(SUBSTITUTE(SUBSTITUTE(RIGHT(Table1[[#This Row],[raw_timestamp]],21),":","")," ",""),"-",""))</f>
        <v>221181935413019</v>
      </c>
      <c r="F8937">
        <f>IF(Table1[[#This Row],[raw_load]]&gt;30000,F8936,(IF(Table1[[#This Row],[raw_load]]=49.339761120941,F8936,Table1[[#This Row],[raw_load]])))</f>
        <v>0</v>
      </c>
      <c r="G8937">
        <f>-Table1[[#This Row],[load_temp]]</f>
        <v>0</v>
      </c>
      <c r="H8937">
        <f>IF(Table1[[#This Row],[raw_pressure]]=-207.33292143,H8936,D8937)</f>
        <v>730.73358570000005</v>
      </c>
      <c r="I8937" s="1">
        <f>1013-Table1[[#This Row],[pressure_temp]]</f>
        <v>282.26641429999995</v>
      </c>
      <c r="J8937" s="1" t="str">
        <f>SUBSTITUTE(RIGHT(Table1[[#This Row],[file]],LEN(Table1[[#This Row],[file]])-16),"_"," ")</f>
        <v>microventouses porous wall</v>
      </c>
    </row>
    <row r="8938" spans="1:10" hidden="1" x14ac:dyDescent="0.25">
      <c r="A8938" t="s">
        <v>10431</v>
      </c>
      <c r="B8938" t="s">
        <v>8950</v>
      </c>
      <c r="C8938">
        <v>0</v>
      </c>
      <c r="D8938">
        <v>748.36168113600002</v>
      </c>
      <c r="E8938">
        <f>VALUE(SUBSTITUTE(SUBSTITUTE(SUBSTITUTE(RIGHT(Table1[[#This Row],[raw_timestamp]],21),":","")," ",""),"-",""))</f>
        <v>221181935516100</v>
      </c>
      <c r="F8938">
        <f>IF(Table1[[#This Row],[raw_load]]&gt;30000,F8937,(IF(Table1[[#This Row],[raw_load]]=49.339761120941,F8937,Table1[[#This Row],[raw_load]])))</f>
        <v>0</v>
      </c>
      <c r="G8938">
        <f>-Table1[[#This Row],[load_temp]]</f>
        <v>0</v>
      </c>
      <c r="H8938">
        <f>IF(Table1[[#This Row],[raw_pressure]]=-207.33292143,H8937,D8938)</f>
        <v>748.36168113600002</v>
      </c>
      <c r="I8938" s="1">
        <f>1013-Table1[[#This Row],[pressure_temp]]</f>
        <v>264.63831886399998</v>
      </c>
      <c r="J8938" s="1" t="str">
        <f>SUBSTITUTE(RIGHT(Table1[[#This Row],[file]],LEN(Table1[[#This Row],[file]])-16),"_"," ")</f>
        <v>microventouses porous wall</v>
      </c>
    </row>
    <row r="8939" spans="1:10" hidden="1" x14ac:dyDescent="0.25">
      <c r="A8939" t="s">
        <v>10431</v>
      </c>
      <c r="B8939" t="s">
        <v>8951</v>
      </c>
      <c r="C8939">
        <v>0</v>
      </c>
      <c r="D8939">
        <v>754.65742950599997</v>
      </c>
      <c r="E8939">
        <f>VALUE(SUBSTITUTE(SUBSTITUTE(SUBSTITUTE(RIGHT(Table1[[#This Row],[raw_timestamp]],21),":","")," ",""),"-",""))</f>
        <v>221181935619158</v>
      </c>
      <c r="F8939">
        <f>IF(Table1[[#This Row],[raw_load]]&gt;30000,F8938,(IF(Table1[[#This Row],[raw_load]]=49.339761120941,F8938,Table1[[#This Row],[raw_load]])))</f>
        <v>0</v>
      </c>
      <c r="G8939">
        <f>-Table1[[#This Row],[load_temp]]</f>
        <v>0</v>
      </c>
      <c r="H8939">
        <f>IF(Table1[[#This Row],[raw_pressure]]=-207.33292143,H8938,D8939)</f>
        <v>754.65742950599997</v>
      </c>
      <c r="I8939" s="1">
        <f>1013-Table1[[#This Row],[pressure_temp]]</f>
        <v>258.34257049400003</v>
      </c>
      <c r="J8939" s="1" t="str">
        <f>SUBSTITUTE(RIGHT(Table1[[#This Row],[file]],LEN(Table1[[#This Row],[file]])-16),"_"," ")</f>
        <v>microventouses porous wall</v>
      </c>
    </row>
    <row r="8940" spans="1:10" hidden="1" x14ac:dyDescent="0.25">
      <c r="A8940" t="s">
        <v>10431</v>
      </c>
      <c r="B8940" t="s">
        <v>8952</v>
      </c>
      <c r="C8940">
        <v>0</v>
      </c>
      <c r="D8940">
        <v>762.21232755000005</v>
      </c>
      <c r="E8940">
        <f>VALUE(SUBSTITUTE(SUBSTITUTE(SUBSTITUTE(RIGHT(Table1[[#This Row],[raw_timestamp]],21),":","")," ",""),"-",""))</f>
        <v>221181935722401</v>
      </c>
      <c r="F8940">
        <f>IF(Table1[[#This Row],[raw_load]]&gt;30000,F8939,(IF(Table1[[#This Row],[raw_load]]=49.339761120941,F8939,Table1[[#This Row],[raw_load]])))</f>
        <v>0</v>
      </c>
      <c r="G8940">
        <f>-Table1[[#This Row],[load_temp]]</f>
        <v>0</v>
      </c>
      <c r="H8940">
        <f>IF(Table1[[#This Row],[raw_pressure]]=-207.33292143,H8939,D8940)</f>
        <v>762.21232755000005</v>
      </c>
      <c r="I8940" s="1">
        <f>1013-Table1[[#This Row],[pressure_temp]]</f>
        <v>250.78767244999995</v>
      </c>
      <c r="J8940" s="1" t="str">
        <f>SUBSTITUTE(RIGHT(Table1[[#This Row],[file]],LEN(Table1[[#This Row],[file]])-16),"_"," ")</f>
        <v>microventouses porous wall</v>
      </c>
    </row>
    <row r="8941" spans="1:10" hidden="1" x14ac:dyDescent="0.25">
      <c r="A8941" t="s">
        <v>10431</v>
      </c>
      <c r="B8941" t="s">
        <v>8953</v>
      </c>
      <c r="C8941">
        <v>0</v>
      </c>
      <c r="D8941">
        <v>739.54763341800003</v>
      </c>
      <c r="E8941">
        <f>VALUE(SUBSTITUTE(SUBSTITUTE(SUBSTITUTE(RIGHT(Table1[[#This Row],[raw_timestamp]],21),":","")," ",""),"-",""))</f>
        <v>221181935825477</v>
      </c>
      <c r="F8941">
        <f>IF(Table1[[#This Row],[raw_load]]&gt;30000,F8940,(IF(Table1[[#This Row],[raw_load]]=49.339761120941,F8940,Table1[[#This Row],[raw_load]])))</f>
        <v>0</v>
      </c>
      <c r="G8941">
        <f>-Table1[[#This Row],[load_temp]]</f>
        <v>0</v>
      </c>
      <c r="H8941">
        <f>IF(Table1[[#This Row],[raw_pressure]]=-207.33292143,H8940,D8941)</f>
        <v>739.54763341800003</v>
      </c>
      <c r="I8941" s="1">
        <f>1013-Table1[[#This Row],[pressure_temp]]</f>
        <v>273.45236658199997</v>
      </c>
      <c r="J8941" s="1" t="str">
        <f>SUBSTITUTE(RIGHT(Table1[[#This Row],[file]],LEN(Table1[[#This Row],[file]])-16),"_"," ")</f>
        <v>microventouses porous wall</v>
      </c>
    </row>
    <row r="8942" spans="1:10" hidden="1" x14ac:dyDescent="0.25">
      <c r="A8942" t="s">
        <v>10431</v>
      </c>
      <c r="B8942" t="s">
        <v>8954</v>
      </c>
      <c r="C8942">
        <v>0</v>
      </c>
      <c r="D8942">
        <v>719.40123863400004</v>
      </c>
      <c r="E8942">
        <f>VALUE(SUBSTITUTE(SUBSTITUTE(SUBSTITUTE(RIGHT(Table1[[#This Row],[raw_timestamp]],21),":","")," ",""),"-",""))</f>
        <v>221181935928576</v>
      </c>
      <c r="F8942">
        <f>IF(Table1[[#This Row],[raw_load]]&gt;30000,F8941,(IF(Table1[[#This Row],[raw_load]]=49.339761120941,F8941,Table1[[#This Row],[raw_load]])))</f>
        <v>0</v>
      </c>
      <c r="G8942">
        <f>-Table1[[#This Row],[load_temp]]</f>
        <v>0</v>
      </c>
      <c r="H8942">
        <f>IF(Table1[[#This Row],[raw_pressure]]=-207.33292143,H8941,D8942)</f>
        <v>719.40123863400004</v>
      </c>
      <c r="I8942" s="1">
        <f>1013-Table1[[#This Row],[pressure_temp]]</f>
        <v>293.59876136599996</v>
      </c>
      <c r="J8942" s="1" t="str">
        <f>SUBSTITUTE(RIGHT(Table1[[#This Row],[file]],LEN(Table1[[#This Row],[file]])-16),"_"," ")</f>
        <v>microventouses porous wall</v>
      </c>
    </row>
    <row r="8943" spans="1:10" hidden="1" x14ac:dyDescent="0.25">
      <c r="A8943" t="s">
        <v>10431</v>
      </c>
      <c r="B8943" t="s">
        <v>8955</v>
      </c>
      <c r="C8943">
        <v>0</v>
      </c>
      <c r="D8943">
        <v>743.32508243999996</v>
      </c>
      <c r="E8943">
        <f>VALUE(SUBSTITUTE(SUBSTITUTE(SUBSTITUTE(RIGHT(Table1[[#This Row],[raw_timestamp]],21),":","")," ",""),"-",""))</f>
        <v>221181936031677</v>
      </c>
      <c r="F8943">
        <f>IF(Table1[[#This Row],[raw_load]]&gt;30000,F8942,(IF(Table1[[#This Row],[raw_load]]=49.339761120941,F8942,Table1[[#This Row],[raw_load]])))</f>
        <v>0</v>
      </c>
      <c r="G8943">
        <f>-Table1[[#This Row],[load_temp]]</f>
        <v>0</v>
      </c>
      <c r="H8943">
        <f>IF(Table1[[#This Row],[raw_pressure]]=-207.33292143,H8942,D8943)</f>
        <v>743.32508243999996</v>
      </c>
      <c r="I8943" s="1">
        <f>1013-Table1[[#This Row],[pressure_temp]]</f>
        <v>269.67491756000004</v>
      </c>
      <c r="J8943" s="1" t="str">
        <f>SUBSTITUTE(RIGHT(Table1[[#This Row],[file]],LEN(Table1[[#This Row],[file]])-16),"_"," ")</f>
        <v>microventouses porous wall</v>
      </c>
    </row>
    <row r="8944" spans="1:10" hidden="1" x14ac:dyDescent="0.25">
      <c r="A8944" t="s">
        <v>10431</v>
      </c>
      <c r="B8944" t="s">
        <v>8956</v>
      </c>
      <c r="C8944">
        <v>0</v>
      </c>
      <c r="D8944">
        <v>748.36168113600002</v>
      </c>
      <c r="E8944">
        <f>VALUE(SUBSTITUTE(SUBSTITUTE(SUBSTITUTE(RIGHT(Table1[[#This Row],[raw_timestamp]],21),":","")," ",""),"-",""))</f>
        <v>221181936134946</v>
      </c>
      <c r="F8944">
        <f>IF(Table1[[#This Row],[raw_load]]&gt;30000,F8943,(IF(Table1[[#This Row],[raw_load]]=49.339761120941,F8943,Table1[[#This Row],[raw_load]])))</f>
        <v>0</v>
      </c>
      <c r="G8944">
        <f>-Table1[[#This Row],[load_temp]]</f>
        <v>0</v>
      </c>
      <c r="H8944">
        <f>IF(Table1[[#This Row],[raw_pressure]]=-207.33292143,H8943,D8944)</f>
        <v>748.36168113600002</v>
      </c>
      <c r="I8944" s="1">
        <f>1013-Table1[[#This Row],[pressure_temp]]</f>
        <v>264.63831886399998</v>
      </c>
      <c r="J8944" s="1" t="str">
        <f>SUBSTITUTE(RIGHT(Table1[[#This Row],[file]],LEN(Table1[[#This Row],[file]])-16),"_"," ")</f>
        <v>microventouses porous wall</v>
      </c>
    </row>
    <row r="8945" spans="1:10" hidden="1" x14ac:dyDescent="0.25">
      <c r="A8945" t="s">
        <v>10431</v>
      </c>
      <c r="B8945" t="s">
        <v>8957</v>
      </c>
      <c r="C8945">
        <v>0</v>
      </c>
      <c r="D8945">
        <v>801.24596744400003</v>
      </c>
      <c r="E8945">
        <f>VALUE(SUBSTITUTE(SUBSTITUTE(SUBSTITUTE(RIGHT(Table1[[#This Row],[raw_timestamp]],21),":","")," ",""),"-",""))</f>
        <v>221181936237976</v>
      </c>
      <c r="F8945">
        <f>IF(Table1[[#This Row],[raw_load]]&gt;30000,F8944,(IF(Table1[[#This Row],[raw_load]]=49.339761120941,F8944,Table1[[#This Row],[raw_load]])))</f>
        <v>0</v>
      </c>
      <c r="G8945">
        <f>-Table1[[#This Row],[load_temp]]</f>
        <v>0</v>
      </c>
      <c r="H8945">
        <f>IF(Table1[[#This Row],[raw_pressure]]=-207.33292143,H8944,D8945)</f>
        <v>801.24596744400003</v>
      </c>
      <c r="I8945" s="1">
        <f>1013-Table1[[#This Row],[pressure_temp]]</f>
        <v>211.75403255599997</v>
      </c>
      <c r="J8945" s="1" t="str">
        <f>SUBSTITUTE(RIGHT(Table1[[#This Row],[file]],LEN(Table1[[#This Row],[file]])-16),"_"," ")</f>
        <v>microventouses porous wall</v>
      </c>
    </row>
    <row r="8946" spans="1:10" hidden="1" x14ac:dyDescent="0.25">
      <c r="A8946" t="s">
        <v>10431</v>
      </c>
      <c r="B8946" t="s">
        <v>8958</v>
      </c>
      <c r="C8946">
        <v>0</v>
      </c>
      <c r="D8946">
        <v>998.93246626200005</v>
      </c>
      <c r="E8946">
        <f>VALUE(SUBSTITUTE(SUBSTITUTE(SUBSTITUTE(RIGHT(Table1[[#This Row],[raw_timestamp]],21),":","")," ",""),"-",""))</f>
        <v>221181936341044</v>
      </c>
      <c r="F8946">
        <f>IF(Table1[[#This Row],[raw_load]]&gt;30000,F8945,(IF(Table1[[#This Row],[raw_load]]=49.339761120941,F8945,Table1[[#This Row],[raw_load]])))</f>
        <v>0</v>
      </c>
      <c r="G8946">
        <f>-Table1[[#This Row],[load_temp]]</f>
        <v>0</v>
      </c>
      <c r="H8946">
        <f>IF(Table1[[#This Row],[raw_pressure]]=-207.33292143,H8945,D8946)</f>
        <v>998.93246626200005</v>
      </c>
      <c r="I8946" s="1">
        <f>1013-Table1[[#This Row],[pressure_temp]]</f>
        <v>14.067533737999952</v>
      </c>
      <c r="J8946" s="1" t="str">
        <f>SUBSTITUTE(RIGHT(Table1[[#This Row],[file]],LEN(Table1[[#This Row],[file]])-16),"_"," ")</f>
        <v>microventouses porous wall</v>
      </c>
    </row>
    <row r="8947" spans="1:10" hidden="1" x14ac:dyDescent="0.25">
      <c r="A8947" t="s">
        <v>10431</v>
      </c>
      <c r="B8947" t="s">
        <v>8959</v>
      </c>
      <c r="C8947">
        <v>0</v>
      </c>
      <c r="D8947">
        <v>1006.487364306</v>
      </c>
      <c r="E8947">
        <f>VALUE(SUBSTITUTE(SUBSTITUTE(SUBSTITUTE(RIGHT(Table1[[#This Row],[raw_timestamp]],21),":","")," ",""),"-",""))</f>
        <v>221181936444142</v>
      </c>
      <c r="F8947">
        <f>IF(Table1[[#This Row],[raw_load]]&gt;30000,F8946,(IF(Table1[[#This Row],[raw_load]]=49.339761120941,F8946,Table1[[#This Row],[raw_load]])))</f>
        <v>0</v>
      </c>
      <c r="G8947">
        <f>-Table1[[#This Row],[load_temp]]</f>
        <v>0</v>
      </c>
      <c r="H8947">
        <f>IF(Table1[[#This Row],[raw_pressure]]=-207.33292143,H8946,D8947)</f>
        <v>1006.487364306</v>
      </c>
      <c r="I8947" s="1">
        <f>1013-Table1[[#This Row],[pressure_temp]]</f>
        <v>6.5126356939999823</v>
      </c>
      <c r="J8947" s="1" t="str">
        <f>SUBSTITUTE(RIGHT(Table1[[#This Row],[file]],LEN(Table1[[#This Row],[file]])-16),"_"," ")</f>
        <v>microventouses porous wall</v>
      </c>
    </row>
    <row r="8948" spans="1:10" hidden="1" x14ac:dyDescent="0.25">
      <c r="A8948" t="s">
        <v>10431</v>
      </c>
      <c r="B8948" t="s">
        <v>8960</v>
      </c>
      <c r="C8948">
        <v>0</v>
      </c>
      <c r="D8948">
        <v>1009.005663654</v>
      </c>
      <c r="E8948">
        <f>VALUE(SUBSTITUTE(SUBSTITUTE(SUBSTITUTE(RIGHT(Table1[[#This Row],[raw_timestamp]],21),":","")," ",""),"-",""))</f>
        <v>221181936547235</v>
      </c>
      <c r="F8948">
        <f>IF(Table1[[#This Row],[raw_load]]&gt;30000,F8947,(IF(Table1[[#This Row],[raw_load]]=49.339761120941,F8947,Table1[[#This Row],[raw_load]])))</f>
        <v>0</v>
      </c>
      <c r="G8948">
        <f>-Table1[[#This Row],[load_temp]]</f>
        <v>0</v>
      </c>
      <c r="H8948">
        <f>IF(Table1[[#This Row],[raw_pressure]]=-207.33292143,H8947,D8948)</f>
        <v>1009.005663654</v>
      </c>
      <c r="I8948" s="1">
        <f>1013-Table1[[#This Row],[pressure_temp]]</f>
        <v>3.9943363459999546</v>
      </c>
      <c r="J8948" s="1" t="str">
        <f>SUBSTITUTE(RIGHT(Table1[[#This Row],[file]],LEN(Table1[[#This Row],[file]])-16),"_"," ")</f>
        <v>microventouses porous wall</v>
      </c>
    </row>
    <row r="8949" spans="1:10" hidden="1" x14ac:dyDescent="0.25">
      <c r="A8949" t="s">
        <v>10431</v>
      </c>
      <c r="B8949" t="s">
        <v>8961</v>
      </c>
      <c r="C8949">
        <v>0</v>
      </c>
      <c r="D8949">
        <v>990.11841854399995</v>
      </c>
      <c r="E8949">
        <f>VALUE(SUBSTITUTE(SUBSTITUTE(SUBSTITUTE(RIGHT(Table1[[#This Row],[raw_timestamp]],21),":","")," ",""),"-",""))</f>
        <v>221181936650319</v>
      </c>
      <c r="F8949">
        <f>IF(Table1[[#This Row],[raw_load]]&gt;30000,F8948,(IF(Table1[[#This Row],[raw_load]]=49.339761120941,F8948,Table1[[#This Row],[raw_load]])))</f>
        <v>0</v>
      </c>
      <c r="G8949">
        <f>-Table1[[#This Row],[load_temp]]</f>
        <v>0</v>
      </c>
      <c r="H8949">
        <f>IF(Table1[[#This Row],[raw_pressure]]=-207.33292143,H8948,D8949)</f>
        <v>990.11841854399995</v>
      </c>
      <c r="I8949" s="1">
        <f>1013-Table1[[#This Row],[pressure_temp]]</f>
        <v>22.881581456000049</v>
      </c>
      <c r="J8949" s="1" t="str">
        <f>SUBSTITUTE(RIGHT(Table1[[#This Row],[file]],LEN(Table1[[#This Row],[file]])-16),"_"," ")</f>
        <v>microventouses porous wall</v>
      </c>
    </row>
    <row r="8950" spans="1:10" hidden="1" x14ac:dyDescent="0.25">
      <c r="A8950" t="s">
        <v>10431</v>
      </c>
      <c r="B8950" t="s">
        <v>8962</v>
      </c>
      <c r="C8950">
        <v>0</v>
      </c>
      <c r="D8950">
        <v>977.52692180400004</v>
      </c>
      <c r="E8950">
        <f>VALUE(SUBSTITUTE(SUBSTITUTE(SUBSTITUTE(RIGHT(Table1[[#This Row],[raw_timestamp]],21),":","")," ",""),"-",""))</f>
        <v>221181936753542</v>
      </c>
      <c r="F8950">
        <f>IF(Table1[[#This Row],[raw_load]]&gt;30000,F8949,(IF(Table1[[#This Row],[raw_load]]=49.339761120941,F8949,Table1[[#This Row],[raw_load]])))</f>
        <v>0</v>
      </c>
      <c r="G8950">
        <f>-Table1[[#This Row],[load_temp]]</f>
        <v>0</v>
      </c>
      <c r="H8950">
        <f>IF(Table1[[#This Row],[raw_pressure]]=-207.33292143,H8949,D8950)</f>
        <v>977.52692180400004</v>
      </c>
      <c r="I8950" s="1">
        <f>1013-Table1[[#This Row],[pressure_temp]]</f>
        <v>35.47307819599996</v>
      </c>
      <c r="J8950" s="1" t="str">
        <f>SUBSTITUTE(RIGHT(Table1[[#This Row],[file]],LEN(Table1[[#This Row],[file]])-16),"_"," ")</f>
        <v>microventouses porous wall</v>
      </c>
    </row>
    <row r="8951" spans="1:10" hidden="1" x14ac:dyDescent="0.25">
      <c r="A8951" t="s">
        <v>10431</v>
      </c>
      <c r="B8951" t="s">
        <v>8963</v>
      </c>
      <c r="C8951">
        <v>0</v>
      </c>
      <c r="D8951">
        <v>951.08477864999998</v>
      </c>
      <c r="E8951">
        <f>VALUE(SUBSTITUTE(SUBSTITUTE(SUBSTITUTE(RIGHT(Table1[[#This Row],[raw_timestamp]],21),":","")," ",""),"-",""))</f>
        <v>221181936856564</v>
      </c>
      <c r="F8951">
        <f>IF(Table1[[#This Row],[raw_load]]&gt;30000,F8950,(IF(Table1[[#This Row],[raw_load]]=49.339761120941,F8950,Table1[[#This Row],[raw_load]])))</f>
        <v>0</v>
      </c>
      <c r="G8951">
        <f>-Table1[[#This Row],[load_temp]]</f>
        <v>0</v>
      </c>
      <c r="H8951">
        <f>IF(Table1[[#This Row],[raw_pressure]]=-207.33292143,H8950,D8951)</f>
        <v>951.08477864999998</v>
      </c>
      <c r="I8951" s="1">
        <f>1013-Table1[[#This Row],[pressure_temp]]</f>
        <v>61.915221350000024</v>
      </c>
      <c r="J8951" s="1" t="str">
        <f>SUBSTITUTE(RIGHT(Table1[[#This Row],[file]],LEN(Table1[[#This Row],[file]])-16),"_"," ")</f>
        <v>microventouses porous wall</v>
      </c>
    </row>
    <row r="8952" spans="1:10" hidden="1" x14ac:dyDescent="0.25">
      <c r="A8952" t="s">
        <v>10431</v>
      </c>
      <c r="B8952" t="s">
        <v>8964</v>
      </c>
      <c r="C8952">
        <v>0</v>
      </c>
      <c r="D8952">
        <v>947.30732962800005</v>
      </c>
      <c r="E8952">
        <f>VALUE(SUBSTITUTE(SUBSTITUTE(SUBSTITUTE(RIGHT(Table1[[#This Row],[raw_timestamp]],21),":","")," ",""),"-",""))</f>
        <v>221181936959641</v>
      </c>
      <c r="F8952">
        <f>IF(Table1[[#This Row],[raw_load]]&gt;30000,F8951,(IF(Table1[[#This Row],[raw_load]]=49.339761120941,F8951,Table1[[#This Row],[raw_load]])))</f>
        <v>0</v>
      </c>
      <c r="G8952">
        <f>-Table1[[#This Row],[load_temp]]</f>
        <v>0</v>
      </c>
      <c r="H8952">
        <f>IF(Table1[[#This Row],[raw_pressure]]=-207.33292143,H8951,D8952)</f>
        <v>947.30732962800005</v>
      </c>
      <c r="I8952" s="1">
        <f>1013-Table1[[#This Row],[pressure_temp]]</f>
        <v>65.692670371999952</v>
      </c>
      <c r="J8952" s="1" t="str">
        <f>SUBSTITUTE(RIGHT(Table1[[#This Row],[file]],LEN(Table1[[#This Row],[file]])-16),"_"," ")</f>
        <v>microventouses porous wall</v>
      </c>
    </row>
    <row r="8953" spans="1:10" hidden="1" x14ac:dyDescent="0.25">
      <c r="A8953" t="s">
        <v>10431</v>
      </c>
      <c r="B8953" t="s">
        <v>8965</v>
      </c>
      <c r="C8953">
        <v>0</v>
      </c>
      <c r="D8953">
        <v>949.82562897599996</v>
      </c>
      <c r="E8953">
        <f>VALUE(SUBSTITUTE(SUBSTITUTE(SUBSTITUTE(RIGHT(Table1[[#This Row],[raw_timestamp]],21),":","")," ",""),"-",""))</f>
        <v>221181937062879</v>
      </c>
      <c r="F8953">
        <f>IF(Table1[[#This Row],[raw_load]]&gt;30000,F8952,(IF(Table1[[#This Row],[raw_load]]=49.339761120941,F8952,Table1[[#This Row],[raw_load]])))</f>
        <v>0</v>
      </c>
      <c r="G8953">
        <f>-Table1[[#This Row],[load_temp]]</f>
        <v>0</v>
      </c>
      <c r="H8953">
        <f>IF(Table1[[#This Row],[raw_pressure]]=-207.33292143,H8952,D8953)</f>
        <v>949.82562897599996</v>
      </c>
      <c r="I8953" s="1">
        <f>1013-Table1[[#This Row],[pressure_temp]]</f>
        <v>63.174371024000038</v>
      </c>
      <c r="J8953" s="1" t="str">
        <f>SUBSTITUTE(RIGHT(Table1[[#This Row],[file]],LEN(Table1[[#This Row],[file]])-16),"_"," ")</f>
        <v>microventouses porous wall</v>
      </c>
    </row>
    <row r="8954" spans="1:10" hidden="1" x14ac:dyDescent="0.25">
      <c r="A8954" t="s">
        <v>10431</v>
      </c>
      <c r="B8954" t="s">
        <v>8966</v>
      </c>
      <c r="C8954">
        <v>0</v>
      </c>
      <c r="D8954">
        <v>961.15797604199997</v>
      </c>
      <c r="E8954">
        <f>VALUE(SUBSTITUTE(SUBSTITUTE(SUBSTITUTE(RIGHT(Table1[[#This Row],[raw_timestamp]],21),":","")," ",""),"-",""))</f>
        <v>221181937165964</v>
      </c>
      <c r="F8954">
        <f>IF(Table1[[#This Row],[raw_load]]&gt;30000,F8953,(IF(Table1[[#This Row],[raw_load]]=49.339761120941,F8953,Table1[[#This Row],[raw_load]])))</f>
        <v>0</v>
      </c>
      <c r="G8954">
        <f>-Table1[[#This Row],[load_temp]]</f>
        <v>0</v>
      </c>
      <c r="H8954">
        <f>IF(Table1[[#This Row],[raw_pressure]]=-207.33292143,H8953,D8954)</f>
        <v>961.15797604199997</v>
      </c>
      <c r="I8954" s="1">
        <f>1013-Table1[[#This Row],[pressure_temp]]</f>
        <v>51.842023958000027</v>
      </c>
      <c r="J8954" s="1" t="str">
        <f>SUBSTITUTE(RIGHT(Table1[[#This Row],[file]],LEN(Table1[[#This Row],[file]])-16),"_"," ")</f>
        <v>microventouses porous wall</v>
      </c>
    </row>
    <row r="8955" spans="1:10" hidden="1" x14ac:dyDescent="0.25">
      <c r="A8955" t="s">
        <v>10431</v>
      </c>
      <c r="B8955" t="s">
        <v>8967</v>
      </c>
      <c r="C8955">
        <v>0</v>
      </c>
      <c r="D8955">
        <v>978.78607147800005</v>
      </c>
      <c r="E8955">
        <f>VALUE(SUBSTITUTE(SUBSTITUTE(SUBSTITUTE(RIGHT(Table1[[#This Row],[raw_timestamp]],21),":","")," ",""),"-",""))</f>
        <v>221181937269041</v>
      </c>
      <c r="F8955">
        <f>IF(Table1[[#This Row],[raw_load]]&gt;30000,F8954,(IF(Table1[[#This Row],[raw_load]]=49.339761120941,F8954,Table1[[#This Row],[raw_load]])))</f>
        <v>0</v>
      </c>
      <c r="G8955">
        <f>-Table1[[#This Row],[load_temp]]</f>
        <v>0</v>
      </c>
      <c r="H8955">
        <f>IF(Table1[[#This Row],[raw_pressure]]=-207.33292143,H8954,D8955)</f>
        <v>978.78607147800005</v>
      </c>
      <c r="I8955" s="1">
        <f>1013-Table1[[#This Row],[pressure_temp]]</f>
        <v>34.213928521999946</v>
      </c>
      <c r="J8955" s="1" t="str">
        <f>SUBSTITUTE(RIGHT(Table1[[#This Row],[file]],LEN(Table1[[#This Row],[file]])-16),"_"," ")</f>
        <v>microventouses porous wall</v>
      </c>
    </row>
    <row r="8956" spans="1:10" hidden="1" x14ac:dyDescent="0.25">
      <c r="A8956" t="s">
        <v>10431</v>
      </c>
      <c r="B8956" t="s">
        <v>8968</v>
      </c>
      <c r="C8956">
        <v>0</v>
      </c>
      <c r="D8956">
        <v>995.15501724000001</v>
      </c>
      <c r="E8956">
        <f>VALUE(SUBSTITUTE(SUBSTITUTE(SUBSTITUTE(RIGHT(Table1[[#This Row],[raw_timestamp]],21),":","")," ",""),"-",""))</f>
        <v>221181937372207</v>
      </c>
      <c r="F8956">
        <f>IF(Table1[[#This Row],[raw_load]]&gt;30000,F8955,(IF(Table1[[#This Row],[raw_load]]=49.339761120941,F8955,Table1[[#This Row],[raw_load]])))</f>
        <v>0</v>
      </c>
      <c r="G8956">
        <f>-Table1[[#This Row],[load_temp]]</f>
        <v>0</v>
      </c>
      <c r="H8956">
        <f>IF(Table1[[#This Row],[raw_pressure]]=-207.33292143,H8955,D8956)</f>
        <v>995.15501724000001</v>
      </c>
      <c r="I8956" s="1">
        <f>1013-Table1[[#This Row],[pressure_temp]]</f>
        <v>17.844982759999994</v>
      </c>
      <c r="J8956" s="1" t="str">
        <f>SUBSTITUTE(RIGHT(Table1[[#This Row],[file]],LEN(Table1[[#This Row],[file]])-16),"_"," ")</f>
        <v>microventouses porous wall</v>
      </c>
    </row>
    <row r="8957" spans="1:10" hidden="1" x14ac:dyDescent="0.25">
      <c r="A8957" t="s">
        <v>10431</v>
      </c>
      <c r="B8957" t="s">
        <v>8969</v>
      </c>
      <c r="C8957">
        <v>0</v>
      </c>
      <c r="D8957">
        <v>1001.45076561</v>
      </c>
      <c r="E8957">
        <f>VALUE(SUBSTITUTE(SUBSTITUTE(SUBSTITUTE(RIGHT(Table1[[#This Row],[raw_timestamp]],21),":","")," ",""),"-",""))</f>
        <v>221181937475277</v>
      </c>
      <c r="F8957">
        <f>IF(Table1[[#This Row],[raw_load]]&gt;30000,F8956,(IF(Table1[[#This Row],[raw_load]]=49.339761120941,F8956,Table1[[#This Row],[raw_load]])))</f>
        <v>0</v>
      </c>
      <c r="G8957">
        <f>-Table1[[#This Row],[load_temp]]</f>
        <v>0</v>
      </c>
      <c r="H8957">
        <f>IF(Table1[[#This Row],[raw_pressure]]=-207.33292143,H8956,D8957)</f>
        <v>1001.45076561</v>
      </c>
      <c r="I8957" s="1">
        <f>1013-Table1[[#This Row],[pressure_temp]]</f>
        <v>11.549234390000038</v>
      </c>
      <c r="J8957" s="1" t="str">
        <f>SUBSTITUTE(RIGHT(Table1[[#This Row],[file]],LEN(Table1[[#This Row],[file]])-16),"_"," ")</f>
        <v>microventouses porous wall</v>
      </c>
    </row>
    <row r="8958" spans="1:10" hidden="1" x14ac:dyDescent="0.25">
      <c r="A8958" t="s">
        <v>10431</v>
      </c>
      <c r="B8958" t="s">
        <v>8970</v>
      </c>
      <c r="C8958">
        <v>0</v>
      </c>
      <c r="D8958">
        <v>998.93246626200005</v>
      </c>
      <c r="E8958">
        <f>VALUE(SUBSTITUTE(SUBSTITUTE(SUBSTITUTE(RIGHT(Table1[[#This Row],[raw_timestamp]],21),":","")," ",""),"-",""))</f>
        <v>221181937578338</v>
      </c>
      <c r="F8958">
        <f>IF(Table1[[#This Row],[raw_load]]&gt;30000,F8957,(IF(Table1[[#This Row],[raw_load]]=49.339761120941,F8957,Table1[[#This Row],[raw_load]])))</f>
        <v>0</v>
      </c>
      <c r="G8958">
        <f>-Table1[[#This Row],[load_temp]]</f>
        <v>0</v>
      </c>
      <c r="H8958">
        <f>IF(Table1[[#This Row],[raw_pressure]]=-207.33292143,H8957,D8958)</f>
        <v>998.93246626200005</v>
      </c>
      <c r="I8958" s="1">
        <f>1013-Table1[[#This Row],[pressure_temp]]</f>
        <v>14.067533737999952</v>
      </c>
      <c r="J8958" s="1" t="str">
        <f>SUBSTITUTE(RIGHT(Table1[[#This Row],[file]],LEN(Table1[[#This Row],[file]])-16),"_"," ")</f>
        <v>microventouses porous wall</v>
      </c>
    </row>
    <row r="8959" spans="1:10" hidden="1" x14ac:dyDescent="0.25">
      <c r="A8959" t="s">
        <v>10431</v>
      </c>
      <c r="B8959" t="s">
        <v>8971</v>
      </c>
      <c r="C8959">
        <v>0</v>
      </c>
      <c r="D8959">
        <v>1000.1916159359999</v>
      </c>
      <c r="E8959">
        <f>VALUE(SUBSTITUTE(SUBSTITUTE(SUBSTITUTE(RIGHT(Table1[[#This Row],[raw_timestamp]],21),":","")," ",""),"-",""))</f>
        <v>221181937681405</v>
      </c>
      <c r="F8959">
        <f>IF(Table1[[#This Row],[raw_load]]&gt;30000,F8958,(IF(Table1[[#This Row],[raw_load]]=49.339761120941,F8958,Table1[[#This Row],[raw_load]])))</f>
        <v>0</v>
      </c>
      <c r="G8959">
        <f>-Table1[[#This Row],[load_temp]]</f>
        <v>0</v>
      </c>
      <c r="H8959">
        <f>IF(Table1[[#This Row],[raw_pressure]]=-207.33292143,H8958,D8959)</f>
        <v>1000.1916159359999</v>
      </c>
      <c r="I8959" s="1">
        <f>1013-Table1[[#This Row],[pressure_temp]]</f>
        <v>12.808384064000052</v>
      </c>
      <c r="J8959" s="1" t="str">
        <f>SUBSTITUTE(RIGHT(Table1[[#This Row],[file]],LEN(Table1[[#This Row],[file]])-16),"_"," ")</f>
        <v>microventouses porous wall</v>
      </c>
    </row>
    <row r="8960" spans="1:10" hidden="1" x14ac:dyDescent="0.25">
      <c r="A8960" t="s">
        <v>10431</v>
      </c>
      <c r="B8960" t="s">
        <v>8972</v>
      </c>
      <c r="C8960">
        <v>0</v>
      </c>
      <c r="D8960">
        <v>1010.2648133279999</v>
      </c>
      <c r="E8960">
        <f>VALUE(SUBSTITUTE(SUBSTITUTE(SUBSTITUTE(RIGHT(Table1[[#This Row],[raw_timestamp]],21),":","")," ",""),"-",""))</f>
        <v>221181937785018</v>
      </c>
      <c r="F8960">
        <f>IF(Table1[[#This Row],[raw_load]]&gt;30000,F8959,(IF(Table1[[#This Row],[raw_load]]=49.339761120941,F8959,Table1[[#This Row],[raw_load]])))</f>
        <v>0</v>
      </c>
      <c r="G8960">
        <f>-Table1[[#This Row],[load_temp]]</f>
        <v>0</v>
      </c>
      <c r="H8960">
        <f>IF(Table1[[#This Row],[raw_pressure]]=-207.33292143,H8959,D8960)</f>
        <v>1010.2648133279999</v>
      </c>
      <c r="I8960" s="1">
        <f>1013-Table1[[#This Row],[pressure_temp]]</f>
        <v>2.7351866720000544</v>
      </c>
      <c r="J8960" s="1" t="str">
        <f>SUBSTITUTE(RIGHT(Table1[[#This Row],[file]],LEN(Table1[[#This Row],[file]])-16),"_"," ")</f>
        <v>microventouses porous wall</v>
      </c>
    </row>
    <row r="8961" spans="1:10" hidden="1" x14ac:dyDescent="0.25">
      <c r="A8961" t="s">
        <v>10431</v>
      </c>
      <c r="B8961" t="s">
        <v>8973</v>
      </c>
      <c r="C8961">
        <v>0</v>
      </c>
      <c r="D8961">
        <v>1002.709915284</v>
      </c>
      <c r="E8961">
        <f>VALUE(SUBSTITUTE(SUBSTITUTE(SUBSTITUTE(RIGHT(Table1[[#This Row],[raw_timestamp]],21),":","")," ",""),"-",""))</f>
        <v>221181937888047</v>
      </c>
      <c r="F8961">
        <f>IF(Table1[[#This Row],[raw_load]]&gt;30000,F8960,(IF(Table1[[#This Row],[raw_load]]=49.339761120941,F8960,Table1[[#This Row],[raw_load]])))</f>
        <v>0</v>
      </c>
      <c r="G8961">
        <f>-Table1[[#This Row],[load_temp]]</f>
        <v>0</v>
      </c>
      <c r="H8961">
        <f>IF(Table1[[#This Row],[raw_pressure]]=-207.33292143,H8960,D8961)</f>
        <v>1002.709915284</v>
      </c>
      <c r="I8961" s="1">
        <f>1013-Table1[[#This Row],[pressure_temp]]</f>
        <v>10.290084716000024</v>
      </c>
      <c r="J8961" s="1" t="str">
        <f>SUBSTITUTE(RIGHT(Table1[[#This Row],[file]],LEN(Table1[[#This Row],[file]])-16),"_"," ")</f>
        <v>microventouses porous wall</v>
      </c>
    </row>
    <row r="8962" spans="1:10" hidden="1" x14ac:dyDescent="0.25">
      <c r="A8962" t="s">
        <v>10431</v>
      </c>
      <c r="B8962" t="s">
        <v>8974</v>
      </c>
      <c r="C8962">
        <v>0</v>
      </c>
      <c r="D8962">
        <v>986.34096952200002</v>
      </c>
      <c r="E8962">
        <f>VALUE(SUBSTITUTE(SUBSTITUTE(SUBSTITUTE(RIGHT(Table1[[#This Row],[raw_timestamp]],21),":","")," ",""),"-",""))</f>
        <v>221181937991077</v>
      </c>
      <c r="F8962">
        <f>IF(Table1[[#This Row],[raw_load]]&gt;30000,F8961,(IF(Table1[[#This Row],[raw_load]]=49.339761120941,F8961,Table1[[#This Row],[raw_load]])))</f>
        <v>0</v>
      </c>
      <c r="G8962">
        <f>-Table1[[#This Row],[load_temp]]</f>
        <v>0</v>
      </c>
      <c r="H8962">
        <f>IF(Table1[[#This Row],[raw_pressure]]=-207.33292143,H8961,D8962)</f>
        <v>986.34096952200002</v>
      </c>
      <c r="I8962" s="1">
        <f>1013-Table1[[#This Row],[pressure_temp]]</f>
        <v>26.659030477999977</v>
      </c>
      <c r="J8962" s="1" t="str">
        <f>SUBSTITUTE(RIGHT(Table1[[#This Row],[file]],LEN(Table1[[#This Row],[file]])-16),"_"," ")</f>
        <v>microventouses porous wall</v>
      </c>
    </row>
    <row r="8963" spans="1:10" hidden="1" x14ac:dyDescent="0.25">
      <c r="A8963" t="s">
        <v>10431</v>
      </c>
      <c r="B8963" t="s">
        <v>8975</v>
      </c>
      <c r="C8963">
        <v>0</v>
      </c>
      <c r="D8963">
        <v>969.97202375999996</v>
      </c>
      <c r="E8963">
        <f>VALUE(SUBSTITUTE(SUBSTITUTE(SUBSTITUTE(RIGHT(Table1[[#This Row],[raw_timestamp]],21),":","")," ",""),"-",""))</f>
        <v>221181938094931</v>
      </c>
      <c r="F8963">
        <f>IF(Table1[[#This Row],[raw_load]]&gt;30000,F8962,(IF(Table1[[#This Row],[raw_load]]=49.339761120941,F8962,Table1[[#This Row],[raw_load]])))</f>
        <v>0</v>
      </c>
      <c r="G8963">
        <f>-Table1[[#This Row],[load_temp]]</f>
        <v>0</v>
      </c>
      <c r="H8963">
        <f>IF(Table1[[#This Row],[raw_pressure]]=-207.33292143,H8962,D8963)</f>
        <v>969.97202375999996</v>
      </c>
      <c r="I8963" s="1">
        <f>1013-Table1[[#This Row],[pressure_temp]]</f>
        <v>43.027976240000044</v>
      </c>
      <c r="J8963" s="1" t="str">
        <f>SUBSTITUTE(RIGHT(Table1[[#This Row],[file]],LEN(Table1[[#This Row],[file]])-16),"_"," ")</f>
        <v>microventouses porous wall</v>
      </c>
    </row>
    <row r="8964" spans="1:10" hidden="1" x14ac:dyDescent="0.25">
      <c r="A8964" t="s">
        <v>10431</v>
      </c>
      <c r="B8964" t="s">
        <v>8976</v>
      </c>
      <c r="C8964">
        <v>0</v>
      </c>
      <c r="D8964">
        <v>937.23413223599903</v>
      </c>
      <c r="E8964">
        <f>VALUE(SUBSTITUTE(SUBSTITUTE(SUBSTITUTE(RIGHT(Table1[[#This Row],[raw_timestamp]],21),":","")," ",""),"-",""))</f>
        <v>221181938198390</v>
      </c>
      <c r="F8964">
        <f>IF(Table1[[#This Row],[raw_load]]&gt;30000,F8963,(IF(Table1[[#This Row],[raw_load]]=49.339761120941,F8963,Table1[[#This Row],[raw_load]])))</f>
        <v>0</v>
      </c>
      <c r="G8964">
        <f>-Table1[[#This Row],[load_temp]]</f>
        <v>0</v>
      </c>
      <c r="H8964">
        <f>IF(Table1[[#This Row],[raw_pressure]]=-207.33292143,H8963,D8964)</f>
        <v>937.23413223599903</v>
      </c>
      <c r="I8964" s="1">
        <f>1013-Table1[[#This Row],[pressure_temp]]</f>
        <v>75.765867764000973</v>
      </c>
      <c r="J8964" s="1" t="str">
        <f>SUBSTITUTE(RIGHT(Table1[[#This Row],[file]],LEN(Table1[[#This Row],[file]])-16),"_"," ")</f>
        <v>microventouses porous wall</v>
      </c>
    </row>
    <row r="8965" spans="1:10" hidden="1" x14ac:dyDescent="0.25">
      <c r="A8965" t="s">
        <v>10431</v>
      </c>
      <c r="B8965" t="s">
        <v>8977</v>
      </c>
      <c r="C8965">
        <v>0</v>
      </c>
      <c r="D8965">
        <v>937.23413223599903</v>
      </c>
      <c r="E8965">
        <f>VALUE(SUBSTITUTE(SUBSTITUTE(SUBSTITUTE(RIGHT(Table1[[#This Row],[raw_timestamp]],21),":","")," ",""),"-",""))</f>
        <v>221181938301677</v>
      </c>
      <c r="F8965">
        <f>IF(Table1[[#This Row],[raw_load]]&gt;30000,F8964,(IF(Table1[[#This Row],[raw_load]]=49.339761120941,F8964,Table1[[#This Row],[raw_load]])))</f>
        <v>0</v>
      </c>
      <c r="G8965">
        <f>-Table1[[#This Row],[load_temp]]</f>
        <v>0</v>
      </c>
      <c r="H8965">
        <f>IF(Table1[[#This Row],[raw_pressure]]=-207.33292143,H8964,D8965)</f>
        <v>937.23413223599903</v>
      </c>
      <c r="I8965" s="1">
        <f>1013-Table1[[#This Row],[pressure_temp]]</f>
        <v>75.765867764000973</v>
      </c>
      <c r="J8965" s="1" t="str">
        <f>SUBSTITUTE(RIGHT(Table1[[#This Row],[file]],LEN(Table1[[#This Row],[file]])-16),"_"," ")</f>
        <v>microventouses porous wall</v>
      </c>
    </row>
    <row r="8966" spans="1:10" hidden="1" x14ac:dyDescent="0.25">
      <c r="A8966" t="s">
        <v>10431</v>
      </c>
      <c r="B8966" t="s">
        <v>8978</v>
      </c>
      <c r="C8966">
        <v>0</v>
      </c>
      <c r="D8966">
        <v>912.051138756</v>
      </c>
      <c r="E8966">
        <f>VALUE(SUBSTITUTE(SUBSTITUTE(SUBSTITUTE(RIGHT(Table1[[#This Row],[raw_timestamp]],21),":","")," ",""),"-",""))</f>
        <v>221181938405333</v>
      </c>
      <c r="F8966">
        <f>IF(Table1[[#This Row],[raw_load]]&gt;30000,F8965,(IF(Table1[[#This Row],[raw_load]]=49.339761120941,F8965,Table1[[#This Row],[raw_load]])))</f>
        <v>0</v>
      </c>
      <c r="G8966">
        <f>-Table1[[#This Row],[load_temp]]</f>
        <v>0</v>
      </c>
      <c r="H8966">
        <f>IF(Table1[[#This Row],[raw_pressure]]=-207.33292143,H8965,D8966)</f>
        <v>912.051138756</v>
      </c>
      <c r="I8966" s="1">
        <f>1013-Table1[[#This Row],[pressure_temp]]</f>
        <v>100.948861244</v>
      </c>
      <c r="J8966" s="1" t="str">
        <f>SUBSTITUTE(RIGHT(Table1[[#This Row],[file]],LEN(Table1[[#This Row],[file]])-16),"_"," ")</f>
        <v>microventouses porous wall</v>
      </c>
    </row>
    <row r="8967" spans="1:10" hidden="1" x14ac:dyDescent="0.25">
      <c r="A8967" t="s">
        <v>10431</v>
      </c>
      <c r="B8967" t="s">
        <v>8979</v>
      </c>
      <c r="C8967">
        <v>0</v>
      </c>
      <c r="D8967">
        <v>903.23709103800002</v>
      </c>
      <c r="E8967">
        <f>VALUE(SUBSTITUTE(SUBSTITUTE(SUBSTITUTE(RIGHT(Table1[[#This Row],[raw_timestamp]],21),":","")," ",""),"-",""))</f>
        <v>221181938508386</v>
      </c>
      <c r="F8967">
        <f>IF(Table1[[#This Row],[raw_load]]&gt;30000,F8966,(IF(Table1[[#This Row],[raw_load]]=49.339761120941,F8966,Table1[[#This Row],[raw_load]])))</f>
        <v>0</v>
      </c>
      <c r="G8967">
        <f>-Table1[[#This Row],[load_temp]]</f>
        <v>0</v>
      </c>
      <c r="H8967">
        <f>IF(Table1[[#This Row],[raw_pressure]]=-207.33292143,H8966,D8967)</f>
        <v>903.23709103800002</v>
      </c>
      <c r="I8967" s="1">
        <f>1013-Table1[[#This Row],[pressure_temp]]</f>
        <v>109.76290896199998</v>
      </c>
      <c r="J8967" s="1" t="str">
        <f>SUBSTITUTE(RIGHT(Table1[[#This Row],[file]],LEN(Table1[[#This Row],[file]])-16),"_"," ")</f>
        <v>microventouses porous wall</v>
      </c>
    </row>
    <row r="8968" spans="1:10" hidden="1" x14ac:dyDescent="0.25">
      <c r="A8968" t="s">
        <v>10431</v>
      </c>
      <c r="B8968" t="s">
        <v>8980</v>
      </c>
      <c r="C8968">
        <v>0</v>
      </c>
      <c r="D8968">
        <v>885.60899560199903</v>
      </c>
      <c r="E8968">
        <f>VALUE(SUBSTITUTE(SUBSTITUTE(SUBSTITUTE(RIGHT(Table1[[#This Row],[raw_timestamp]],21),":","")," ",""),"-",""))</f>
        <v>221181938612026</v>
      </c>
      <c r="F8968">
        <f>IF(Table1[[#This Row],[raw_load]]&gt;30000,F8967,(IF(Table1[[#This Row],[raw_load]]=49.339761120941,F8967,Table1[[#This Row],[raw_load]])))</f>
        <v>0</v>
      </c>
      <c r="G8968">
        <f>-Table1[[#This Row],[load_temp]]</f>
        <v>0</v>
      </c>
      <c r="H8968">
        <f>IF(Table1[[#This Row],[raw_pressure]]=-207.33292143,H8967,D8968)</f>
        <v>885.60899560199903</v>
      </c>
      <c r="I8968" s="1">
        <f>1013-Table1[[#This Row],[pressure_temp]]</f>
        <v>127.39100439800097</v>
      </c>
      <c r="J8968" s="1" t="str">
        <f>SUBSTITUTE(RIGHT(Table1[[#This Row],[file]],LEN(Table1[[#This Row],[file]])-16),"_"," ")</f>
        <v>microventouses porous wall</v>
      </c>
    </row>
    <row r="8969" spans="1:10" hidden="1" x14ac:dyDescent="0.25">
      <c r="A8969" t="s">
        <v>10431</v>
      </c>
      <c r="B8969" t="s">
        <v>8981</v>
      </c>
      <c r="C8969">
        <v>0</v>
      </c>
      <c r="D8969">
        <v>875.53579821000005</v>
      </c>
      <c r="E8969">
        <f>VALUE(SUBSTITUTE(SUBSTITUTE(SUBSTITUTE(RIGHT(Table1[[#This Row],[raw_timestamp]],21),":","")," ",""),"-",""))</f>
        <v>221181938715120</v>
      </c>
      <c r="F8969">
        <f>IF(Table1[[#This Row],[raw_load]]&gt;30000,F8968,(IF(Table1[[#This Row],[raw_load]]=49.339761120941,F8968,Table1[[#This Row],[raw_load]])))</f>
        <v>0</v>
      </c>
      <c r="G8969">
        <f>-Table1[[#This Row],[load_temp]]</f>
        <v>0</v>
      </c>
      <c r="H8969">
        <f>IF(Table1[[#This Row],[raw_pressure]]=-207.33292143,H8968,D8969)</f>
        <v>875.53579821000005</v>
      </c>
      <c r="I8969" s="1">
        <f>1013-Table1[[#This Row],[pressure_temp]]</f>
        <v>137.46420178999995</v>
      </c>
      <c r="J8969" s="1" t="str">
        <f>SUBSTITUTE(RIGHT(Table1[[#This Row],[file]],LEN(Table1[[#This Row],[file]])-16),"_"," ")</f>
        <v>microventouses porous wall</v>
      </c>
    </row>
    <row r="8970" spans="1:10" hidden="1" x14ac:dyDescent="0.25">
      <c r="A8970" t="s">
        <v>10431</v>
      </c>
      <c r="B8970" t="s">
        <v>8982</v>
      </c>
      <c r="C8970">
        <v>0</v>
      </c>
      <c r="D8970">
        <v>847.83450538199997</v>
      </c>
      <c r="E8970">
        <f>VALUE(SUBSTITUTE(SUBSTITUTE(SUBSTITUTE(RIGHT(Table1[[#This Row],[raw_timestamp]],21),":","")," ",""),"-",""))</f>
        <v>221181938818588</v>
      </c>
      <c r="F8970">
        <f>IF(Table1[[#This Row],[raw_load]]&gt;30000,F8969,(IF(Table1[[#This Row],[raw_load]]=49.339761120941,F8969,Table1[[#This Row],[raw_load]])))</f>
        <v>0</v>
      </c>
      <c r="G8970">
        <f>-Table1[[#This Row],[load_temp]]</f>
        <v>0</v>
      </c>
      <c r="H8970">
        <f>IF(Table1[[#This Row],[raw_pressure]]=-207.33292143,H8969,D8970)</f>
        <v>847.83450538199997</v>
      </c>
      <c r="I8970" s="1">
        <f>1013-Table1[[#This Row],[pressure_temp]]</f>
        <v>165.16549461800003</v>
      </c>
      <c r="J8970" s="1" t="str">
        <f>SUBSTITUTE(RIGHT(Table1[[#This Row],[file]],LEN(Table1[[#This Row],[file]])-16),"_"," ")</f>
        <v>microventouses porous wall</v>
      </c>
    </row>
    <row r="8971" spans="1:10" hidden="1" x14ac:dyDescent="0.25">
      <c r="A8971" t="s">
        <v>10431</v>
      </c>
      <c r="B8971" t="s">
        <v>8983</v>
      </c>
      <c r="C8971">
        <v>0</v>
      </c>
      <c r="D8971">
        <v>844.05705636000005</v>
      </c>
      <c r="E8971">
        <f>VALUE(SUBSTITUTE(SUBSTITUTE(SUBSTITUTE(RIGHT(Table1[[#This Row],[raw_timestamp]],21),":","")," ",""),"-",""))</f>
        <v>221181938922182</v>
      </c>
      <c r="F8971">
        <f>IF(Table1[[#This Row],[raw_load]]&gt;30000,F8970,(IF(Table1[[#This Row],[raw_load]]=49.339761120941,F8970,Table1[[#This Row],[raw_load]])))</f>
        <v>0</v>
      </c>
      <c r="G8971">
        <f>-Table1[[#This Row],[load_temp]]</f>
        <v>0</v>
      </c>
      <c r="H8971">
        <f>IF(Table1[[#This Row],[raw_pressure]]=-207.33292143,H8970,D8971)</f>
        <v>844.05705636000005</v>
      </c>
      <c r="I8971" s="1">
        <f>1013-Table1[[#This Row],[pressure_temp]]</f>
        <v>168.94294363999995</v>
      </c>
      <c r="J8971" s="1" t="str">
        <f>SUBSTITUTE(RIGHT(Table1[[#This Row],[file]],LEN(Table1[[#This Row],[file]])-16),"_"," ")</f>
        <v>microventouses porous wall</v>
      </c>
    </row>
    <row r="8972" spans="1:10" hidden="1" x14ac:dyDescent="0.25">
      <c r="A8972" t="s">
        <v>10431</v>
      </c>
      <c r="B8972" t="s">
        <v>8984</v>
      </c>
      <c r="C8972">
        <v>0</v>
      </c>
      <c r="D8972">
        <v>836.50215831599996</v>
      </c>
      <c r="E8972">
        <f>VALUE(SUBSTITUTE(SUBSTITUTE(SUBSTITUTE(RIGHT(Table1[[#This Row],[raw_timestamp]],21),":","")," ",""),"-",""))</f>
        <v>221181939025231</v>
      </c>
      <c r="F8972">
        <f>IF(Table1[[#This Row],[raw_load]]&gt;30000,F8971,(IF(Table1[[#This Row],[raw_load]]=49.339761120941,F8971,Table1[[#This Row],[raw_load]])))</f>
        <v>0</v>
      </c>
      <c r="G8972">
        <f>-Table1[[#This Row],[load_temp]]</f>
        <v>0</v>
      </c>
      <c r="H8972">
        <f>IF(Table1[[#This Row],[raw_pressure]]=-207.33292143,H8971,D8972)</f>
        <v>836.50215831599996</v>
      </c>
      <c r="I8972" s="1">
        <f>1013-Table1[[#This Row],[pressure_temp]]</f>
        <v>176.49784168400004</v>
      </c>
      <c r="J8972" s="1" t="str">
        <f>SUBSTITUTE(RIGHT(Table1[[#This Row],[file]],LEN(Table1[[#This Row],[file]])-16),"_"," ")</f>
        <v>microventouses porous wall</v>
      </c>
    </row>
    <row r="8973" spans="1:10" hidden="1" x14ac:dyDescent="0.25">
      <c r="A8973" t="s">
        <v>10431</v>
      </c>
      <c r="B8973" t="s">
        <v>8985</v>
      </c>
      <c r="C8973">
        <v>0</v>
      </c>
      <c r="D8973">
        <v>835.24300864199995</v>
      </c>
      <c r="E8973">
        <f>VALUE(SUBSTITUTE(SUBSTITUTE(SUBSTITUTE(RIGHT(Table1[[#This Row],[raw_timestamp]],21),":","")," ",""),"-",""))</f>
        <v>221181939128713</v>
      </c>
      <c r="F8973">
        <f>IF(Table1[[#This Row],[raw_load]]&gt;30000,F8972,(IF(Table1[[#This Row],[raw_load]]=49.339761120941,F8972,Table1[[#This Row],[raw_load]])))</f>
        <v>0</v>
      </c>
      <c r="G8973">
        <f>-Table1[[#This Row],[load_temp]]</f>
        <v>0</v>
      </c>
      <c r="H8973">
        <f>IF(Table1[[#This Row],[raw_pressure]]=-207.33292143,H8972,D8973)</f>
        <v>835.24300864199995</v>
      </c>
      <c r="I8973" s="1">
        <f>1013-Table1[[#This Row],[pressure_temp]]</f>
        <v>177.75699135800005</v>
      </c>
      <c r="J8973" s="1" t="str">
        <f>SUBSTITUTE(RIGHT(Table1[[#This Row],[file]],LEN(Table1[[#This Row],[file]])-16),"_"," ")</f>
        <v>microventouses porous wall</v>
      </c>
    </row>
    <row r="8974" spans="1:10" hidden="1" x14ac:dyDescent="0.25">
      <c r="A8974" t="s">
        <v>10431</v>
      </c>
      <c r="B8974" t="s">
        <v>8986</v>
      </c>
      <c r="C8974">
        <v>0</v>
      </c>
      <c r="D8974">
        <v>851.61195440400002</v>
      </c>
      <c r="E8974">
        <f>VALUE(SUBSTITUTE(SUBSTITUTE(SUBSTITUTE(RIGHT(Table1[[#This Row],[raw_timestamp]],21),":","")," ",""),"-",""))</f>
        <v>221181939232343</v>
      </c>
      <c r="F8974">
        <f>IF(Table1[[#This Row],[raw_load]]&gt;30000,F8973,(IF(Table1[[#This Row],[raw_load]]=49.339761120941,F8973,Table1[[#This Row],[raw_load]])))</f>
        <v>0</v>
      </c>
      <c r="G8974">
        <f>-Table1[[#This Row],[load_temp]]</f>
        <v>0</v>
      </c>
      <c r="H8974">
        <f>IF(Table1[[#This Row],[raw_pressure]]=-207.33292143,H8973,D8974)</f>
        <v>851.61195440400002</v>
      </c>
      <c r="I8974" s="1">
        <f>1013-Table1[[#This Row],[pressure_temp]]</f>
        <v>161.38804559599998</v>
      </c>
      <c r="J8974" s="1" t="str">
        <f>SUBSTITUTE(RIGHT(Table1[[#This Row],[file]],LEN(Table1[[#This Row],[file]])-16),"_"," ")</f>
        <v>microventouses porous wall</v>
      </c>
    </row>
    <row r="8975" spans="1:10" hidden="1" x14ac:dyDescent="0.25">
      <c r="A8975" t="s">
        <v>10431</v>
      </c>
      <c r="B8975" t="s">
        <v>8987</v>
      </c>
      <c r="C8975">
        <v>0</v>
      </c>
      <c r="D8975">
        <v>840.27960733800001</v>
      </c>
      <c r="E8975">
        <f>VALUE(SUBSTITUTE(SUBSTITUTE(SUBSTITUTE(RIGHT(Table1[[#This Row],[raw_timestamp]],21),":","")," ",""),"-",""))</f>
        <v>221181939335900</v>
      </c>
      <c r="F8975">
        <f>IF(Table1[[#This Row],[raw_load]]&gt;30000,F8974,(IF(Table1[[#This Row],[raw_load]]=49.339761120941,F8974,Table1[[#This Row],[raw_load]])))</f>
        <v>0</v>
      </c>
      <c r="G8975">
        <f>-Table1[[#This Row],[load_temp]]</f>
        <v>0</v>
      </c>
      <c r="H8975">
        <f>IF(Table1[[#This Row],[raw_pressure]]=-207.33292143,H8974,D8975)</f>
        <v>840.27960733800001</v>
      </c>
      <c r="I8975" s="1">
        <f>1013-Table1[[#This Row],[pressure_temp]]</f>
        <v>172.72039266199999</v>
      </c>
      <c r="J8975" s="1" t="str">
        <f>SUBSTITUTE(RIGHT(Table1[[#This Row],[file]],LEN(Table1[[#This Row],[file]])-16),"_"," ")</f>
        <v>microventouses porous wall</v>
      </c>
    </row>
    <row r="8976" spans="1:10" hidden="1" x14ac:dyDescent="0.25">
      <c r="A8976" t="s">
        <v>10431</v>
      </c>
      <c r="B8976" t="s">
        <v>8988</v>
      </c>
      <c r="C8976">
        <v>0</v>
      </c>
      <c r="D8976">
        <v>847.83450538199997</v>
      </c>
      <c r="E8976">
        <f>VALUE(SUBSTITUTE(SUBSTITUTE(SUBSTITUTE(RIGHT(Table1[[#This Row],[raw_timestamp]],21),":","")," ",""),"-",""))</f>
        <v>221181939439361</v>
      </c>
      <c r="F8976">
        <f>IF(Table1[[#This Row],[raw_load]]&gt;30000,F8975,(IF(Table1[[#This Row],[raw_load]]=49.339761120941,F8975,Table1[[#This Row],[raw_load]])))</f>
        <v>0</v>
      </c>
      <c r="G8976">
        <f>-Table1[[#This Row],[load_temp]]</f>
        <v>0</v>
      </c>
      <c r="H8976">
        <f>IF(Table1[[#This Row],[raw_pressure]]=-207.33292143,H8975,D8976)</f>
        <v>847.83450538199997</v>
      </c>
      <c r="I8976" s="1">
        <f>1013-Table1[[#This Row],[pressure_temp]]</f>
        <v>165.16549461800003</v>
      </c>
      <c r="J8976" s="1" t="str">
        <f>SUBSTITUTE(RIGHT(Table1[[#This Row],[file]],LEN(Table1[[#This Row],[file]])-16),"_"," ")</f>
        <v>microventouses porous wall</v>
      </c>
    </row>
    <row r="8977" spans="1:10" hidden="1" x14ac:dyDescent="0.25">
      <c r="A8977" t="s">
        <v>10431</v>
      </c>
      <c r="B8977" t="s">
        <v>8989</v>
      </c>
      <c r="C8977">
        <v>0</v>
      </c>
      <c r="D8977">
        <v>836.50215831599996</v>
      </c>
      <c r="E8977">
        <f>VALUE(SUBSTITUTE(SUBSTITUTE(SUBSTITUTE(RIGHT(Table1[[#This Row],[raw_timestamp]],21),":","")," ",""),"-",""))</f>
        <v>221181939543166</v>
      </c>
      <c r="F8977">
        <f>IF(Table1[[#This Row],[raw_load]]&gt;30000,F8976,(IF(Table1[[#This Row],[raw_load]]=49.339761120941,F8976,Table1[[#This Row],[raw_load]])))</f>
        <v>0</v>
      </c>
      <c r="G8977">
        <f>-Table1[[#This Row],[load_temp]]</f>
        <v>0</v>
      </c>
      <c r="H8977">
        <f>IF(Table1[[#This Row],[raw_pressure]]=-207.33292143,H8976,D8977)</f>
        <v>836.50215831599996</v>
      </c>
      <c r="I8977" s="1">
        <f>1013-Table1[[#This Row],[pressure_temp]]</f>
        <v>176.49784168400004</v>
      </c>
      <c r="J8977" s="1" t="str">
        <f>SUBSTITUTE(RIGHT(Table1[[#This Row],[file]],LEN(Table1[[#This Row],[file]])-16),"_"," ")</f>
        <v>microventouses porous wall</v>
      </c>
    </row>
    <row r="8978" spans="1:10" hidden="1" x14ac:dyDescent="0.25">
      <c r="A8978" t="s">
        <v>10431</v>
      </c>
      <c r="B8978" t="s">
        <v>8990</v>
      </c>
      <c r="C8978">
        <v>0</v>
      </c>
      <c r="D8978">
        <v>852.87110407800003</v>
      </c>
      <c r="E8978">
        <f>VALUE(SUBSTITUTE(SUBSTITUTE(SUBSTITUTE(RIGHT(Table1[[#This Row],[raw_timestamp]],21),":","")," ",""),"-",""))</f>
        <v>221181939646719</v>
      </c>
      <c r="F8978">
        <f>IF(Table1[[#This Row],[raw_load]]&gt;30000,F8977,(IF(Table1[[#This Row],[raw_load]]=49.339761120941,F8977,Table1[[#This Row],[raw_load]])))</f>
        <v>0</v>
      </c>
      <c r="G8978">
        <f>-Table1[[#This Row],[load_temp]]</f>
        <v>0</v>
      </c>
      <c r="H8978">
        <f>IF(Table1[[#This Row],[raw_pressure]]=-207.33292143,H8977,D8978)</f>
        <v>852.87110407800003</v>
      </c>
      <c r="I8978" s="1">
        <f>1013-Table1[[#This Row],[pressure_temp]]</f>
        <v>160.12889592199997</v>
      </c>
      <c r="J8978" s="1" t="str">
        <f>SUBSTITUTE(RIGHT(Table1[[#This Row],[file]],LEN(Table1[[#This Row],[file]])-16),"_"," ")</f>
        <v>microventouses porous wall</v>
      </c>
    </row>
    <row r="8979" spans="1:10" hidden="1" x14ac:dyDescent="0.25">
      <c r="A8979" t="s">
        <v>10431</v>
      </c>
      <c r="B8979" t="s">
        <v>8991</v>
      </c>
      <c r="C8979">
        <v>0</v>
      </c>
      <c r="D8979">
        <v>842.79790668600003</v>
      </c>
      <c r="E8979">
        <f>VALUE(SUBSTITUTE(SUBSTITUTE(SUBSTITUTE(RIGHT(Table1[[#This Row],[raw_timestamp]],21),":","")," ",""),"-",""))</f>
        <v>221181939749768</v>
      </c>
      <c r="F8979">
        <f>IF(Table1[[#This Row],[raw_load]]&gt;30000,F8978,(IF(Table1[[#This Row],[raw_load]]=49.339761120941,F8978,Table1[[#This Row],[raw_load]])))</f>
        <v>0</v>
      </c>
      <c r="G8979">
        <f>-Table1[[#This Row],[load_temp]]</f>
        <v>0</v>
      </c>
      <c r="H8979">
        <f>IF(Table1[[#This Row],[raw_pressure]]=-207.33292143,H8978,D8979)</f>
        <v>842.79790668600003</v>
      </c>
      <c r="I8979" s="1">
        <f>1013-Table1[[#This Row],[pressure_temp]]</f>
        <v>170.20209331399997</v>
      </c>
      <c r="J8979" s="1" t="str">
        <f>SUBSTITUTE(RIGHT(Table1[[#This Row],[file]],LEN(Table1[[#This Row],[file]])-16),"_"," ")</f>
        <v>microventouses porous wall</v>
      </c>
    </row>
    <row r="8980" spans="1:10" hidden="1" x14ac:dyDescent="0.25">
      <c r="A8980" t="s">
        <v>10431</v>
      </c>
      <c r="B8980" t="s">
        <v>8992</v>
      </c>
      <c r="C8980">
        <v>0</v>
      </c>
      <c r="D8980">
        <v>851.61195440400002</v>
      </c>
      <c r="E8980">
        <f>VALUE(SUBSTITUTE(SUBSTITUTE(SUBSTITUTE(RIGHT(Table1[[#This Row],[raw_timestamp]],21),":","")," ",""),"-",""))</f>
        <v>221181939853009</v>
      </c>
      <c r="F8980">
        <f>IF(Table1[[#This Row],[raw_load]]&gt;30000,F8979,(IF(Table1[[#This Row],[raw_load]]=49.339761120941,F8979,Table1[[#This Row],[raw_load]])))</f>
        <v>0</v>
      </c>
      <c r="G8980">
        <f>-Table1[[#This Row],[load_temp]]</f>
        <v>0</v>
      </c>
      <c r="H8980">
        <f>IF(Table1[[#This Row],[raw_pressure]]=-207.33292143,H8979,D8980)</f>
        <v>851.61195440400002</v>
      </c>
      <c r="I8980" s="1">
        <f>1013-Table1[[#This Row],[pressure_temp]]</f>
        <v>161.38804559599998</v>
      </c>
      <c r="J8980" s="1" t="str">
        <f>SUBSTITUTE(RIGHT(Table1[[#This Row],[file]],LEN(Table1[[#This Row],[file]])-16),"_"," ")</f>
        <v>microventouses porous wall</v>
      </c>
    </row>
    <row r="8981" spans="1:10" hidden="1" x14ac:dyDescent="0.25">
      <c r="A8981" t="s">
        <v>10431</v>
      </c>
      <c r="B8981" t="s">
        <v>8993</v>
      </c>
      <c r="C8981">
        <v>0</v>
      </c>
      <c r="D8981">
        <v>815.09661385799996</v>
      </c>
      <c r="E8981">
        <f>VALUE(SUBSTITUTE(SUBSTITUTE(SUBSTITUTE(RIGHT(Table1[[#This Row],[raw_timestamp]],21),":","")," ",""),"-",""))</f>
        <v>221181939956036</v>
      </c>
      <c r="F8981">
        <f>IF(Table1[[#This Row],[raw_load]]&gt;30000,F8980,(IF(Table1[[#This Row],[raw_load]]=49.339761120941,F8980,Table1[[#This Row],[raw_load]])))</f>
        <v>0</v>
      </c>
      <c r="G8981">
        <f>-Table1[[#This Row],[load_temp]]</f>
        <v>0</v>
      </c>
      <c r="H8981">
        <f>IF(Table1[[#This Row],[raw_pressure]]=-207.33292143,H8980,D8981)</f>
        <v>815.09661385799996</v>
      </c>
      <c r="I8981" s="1">
        <f>1013-Table1[[#This Row],[pressure_temp]]</f>
        <v>197.90338614200004</v>
      </c>
      <c r="J8981" s="1" t="str">
        <f>SUBSTITUTE(RIGHT(Table1[[#This Row],[file]],LEN(Table1[[#This Row],[file]])-16),"_"," ")</f>
        <v>microventouses porous wall</v>
      </c>
    </row>
    <row r="8982" spans="1:10" hidden="1" x14ac:dyDescent="0.25">
      <c r="A8982" t="s">
        <v>10431</v>
      </c>
      <c r="B8982" t="s">
        <v>8994</v>
      </c>
      <c r="C8982">
        <v>0</v>
      </c>
      <c r="D8982">
        <v>786.13617135599998</v>
      </c>
      <c r="E8982">
        <f>VALUE(SUBSTITUTE(SUBSTITUTE(SUBSTITUTE(RIGHT(Table1[[#This Row],[raw_timestamp]],21),":","")," ",""),"-",""))</f>
        <v>221181940059077</v>
      </c>
      <c r="F8982">
        <f>IF(Table1[[#This Row],[raw_load]]&gt;30000,F8981,(IF(Table1[[#This Row],[raw_load]]=49.339761120941,F8981,Table1[[#This Row],[raw_load]])))</f>
        <v>0</v>
      </c>
      <c r="G8982">
        <f>-Table1[[#This Row],[load_temp]]</f>
        <v>0</v>
      </c>
      <c r="H8982">
        <f>IF(Table1[[#This Row],[raw_pressure]]=-207.33292143,H8981,D8982)</f>
        <v>786.13617135599998</v>
      </c>
      <c r="I8982" s="1">
        <f>1013-Table1[[#This Row],[pressure_temp]]</f>
        <v>226.86382864400002</v>
      </c>
      <c r="J8982" s="1" t="str">
        <f>SUBSTITUTE(RIGHT(Table1[[#This Row],[file]],LEN(Table1[[#This Row],[file]])-16),"_"," ")</f>
        <v>microventouses porous wall</v>
      </c>
    </row>
    <row r="8983" spans="1:10" hidden="1" x14ac:dyDescent="0.25">
      <c r="A8983" t="s">
        <v>10431</v>
      </c>
      <c r="B8983" t="s">
        <v>8995</v>
      </c>
      <c r="C8983">
        <v>0</v>
      </c>
      <c r="D8983">
        <v>781.09957266000004</v>
      </c>
      <c r="E8983">
        <f>VALUE(SUBSTITUTE(SUBSTITUTE(SUBSTITUTE(RIGHT(Table1[[#This Row],[raw_timestamp]],21),":","")," ",""),"-",""))</f>
        <v>221181940162889</v>
      </c>
      <c r="F8983">
        <f>IF(Table1[[#This Row],[raw_load]]&gt;30000,F8982,(IF(Table1[[#This Row],[raw_load]]=49.339761120941,F8982,Table1[[#This Row],[raw_load]])))</f>
        <v>0</v>
      </c>
      <c r="G8983">
        <f>-Table1[[#This Row],[load_temp]]</f>
        <v>0</v>
      </c>
      <c r="H8983">
        <f>IF(Table1[[#This Row],[raw_pressure]]=-207.33292143,H8982,D8983)</f>
        <v>781.09957266000004</v>
      </c>
      <c r="I8983" s="1">
        <f>1013-Table1[[#This Row],[pressure_temp]]</f>
        <v>231.90042733999996</v>
      </c>
      <c r="J8983" s="1" t="str">
        <f>SUBSTITUTE(RIGHT(Table1[[#This Row],[file]],LEN(Table1[[#This Row],[file]])-16),"_"," ")</f>
        <v>microventouses porous wall</v>
      </c>
    </row>
    <row r="8984" spans="1:10" hidden="1" x14ac:dyDescent="0.25">
      <c r="A8984" t="s">
        <v>10431</v>
      </c>
      <c r="B8984" t="s">
        <v>8996</v>
      </c>
      <c r="C8984">
        <v>0</v>
      </c>
      <c r="D8984">
        <v>783.61787200799995</v>
      </c>
      <c r="E8984">
        <f>VALUE(SUBSTITUTE(SUBSTITUTE(SUBSTITUTE(RIGHT(Table1[[#This Row],[raw_timestamp]],21),":","")," ",""),"-",""))</f>
        <v>221181940265983</v>
      </c>
      <c r="F8984">
        <f>IF(Table1[[#This Row],[raw_load]]&gt;30000,F8983,(IF(Table1[[#This Row],[raw_load]]=49.339761120941,F8983,Table1[[#This Row],[raw_load]])))</f>
        <v>0</v>
      </c>
      <c r="G8984">
        <f>-Table1[[#This Row],[load_temp]]</f>
        <v>0</v>
      </c>
      <c r="H8984">
        <f>IF(Table1[[#This Row],[raw_pressure]]=-207.33292143,H8983,D8984)</f>
        <v>783.61787200799995</v>
      </c>
      <c r="I8984" s="1">
        <f>1013-Table1[[#This Row],[pressure_temp]]</f>
        <v>229.38212799200005</v>
      </c>
      <c r="J8984" s="1" t="str">
        <f>SUBSTITUTE(RIGHT(Table1[[#This Row],[file]],LEN(Table1[[#This Row],[file]])-16),"_"," ")</f>
        <v>microventouses porous wall</v>
      </c>
    </row>
    <row r="8985" spans="1:10" hidden="1" x14ac:dyDescent="0.25">
      <c r="A8985" t="s">
        <v>10431</v>
      </c>
      <c r="B8985" t="s">
        <v>8997</v>
      </c>
      <c r="C8985">
        <v>0</v>
      </c>
      <c r="D8985">
        <v>799.98681777000002</v>
      </c>
      <c r="E8985">
        <f>VALUE(SUBSTITUTE(SUBSTITUTE(SUBSTITUTE(RIGHT(Table1[[#This Row],[raw_timestamp]],21),":","")," ",""),"-",""))</f>
        <v>221181940369116</v>
      </c>
      <c r="F8985">
        <f>IF(Table1[[#This Row],[raw_load]]&gt;30000,F8984,(IF(Table1[[#This Row],[raw_load]]=49.339761120941,F8984,Table1[[#This Row],[raw_load]])))</f>
        <v>0</v>
      </c>
      <c r="G8985">
        <f>-Table1[[#This Row],[load_temp]]</f>
        <v>0</v>
      </c>
      <c r="H8985">
        <f>IF(Table1[[#This Row],[raw_pressure]]=-207.33292143,H8984,D8985)</f>
        <v>799.98681777000002</v>
      </c>
      <c r="I8985" s="1">
        <f>1013-Table1[[#This Row],[pressure_temp]]</f>
        <v>213.01318222999998</v>
      </c>
      <c r="J8985" s="1" t="str">
        <f>SUBSTITUTE(RIGHT(Table1[[#This Row],[file]],LEN(Table1[[#This Row],[file]])-16),"_"," ")</f>
        <v>microventouses porous wall</v>
      </c>
    </row>
    <row r="8986" spans="1:10" hidden="1" x14ac:dyDescent="0.25">
      <c r="A8986" t="s">
        <v>10431</v>
      </c>
      <c r="B8986" t="s">
        <v>8998</v>
      </c>
      <c r="C8986">
        <v>0</v>
      </c>
      <c r="D8986">
        <v>815.09661385799996</v>
      </c>
      <c r="E8986">
        <f>VALUE(SUBSTITUTE(SUBSTITUTE(SUBSTITUTE(RIGHT(Table1[[#This Row],[raw_timestamp]],21),":","")," ",""),"-",""))</f>
        <v>221181940472743</v>
      </c>
      <c r="F8986">
        <f>IF(Table1[[#This Row],[raw_load]]&gt;30000,F8985,(IF(Table1[[#This Row],[raw_load]]=49.339761120941,F8985,Table1[[#This Row],[raw_load]])))</f>
        <v>0</v>
      </c>
      <c r="G8986">
        <f>-Table1[[#This Row],[load_temp]]</f>
        <v>0</v>
      </c>
      <c r="H8986">
        <f>IF(Table1[[#This Row],[raw_pressure]]=-207.33292143,H8985,D8986)</f>
        <v>815.09661385799996</v>
      </c>
      <c r="I8986" s="1">
        <f>1013-Table1[[#This Row],[pressure_temp]]</f>
        <v>197.90338614200004</v>
      </c>
      <c r="J8986" s="1" t="str">
        <f>SUBSTITUTE(RIGHT(Table1[[#This Row],[file]],LEN(Table1[[#This Row],[file]])-16),"_"," ")</f>
        <v>microventouses porous wall</v>
      </c>
    </row>
    <row r="8987" spans="1:10" hidden="1" x14ac:dyDescent="0.25">
      <c r="A8987" t="s">
        <v>10431</v>
      </c>
      <c r="B8987" t="s">
        <v>8999</v>
      </c>
      <c r="C8987">
        <v>0</v>
      </c>
      <c r="D8987">
        <v>813.83746418400005</v>
      </c>
      <c r="E8987">
        <f>VALUE(SUBSTITUTE(SUBSTITUTE(SUBSTITUTE(RIGHT(Table1[[#This Row],[raw_timestamp]],21),":","")," ",""),"-",""))</f>
        <v>221181940576133</v>
      </c>
      <c r="F8987">
        <f>IF(Table1[[#This Row],[raw_load]]&gt;30000,F8986,(IF(Table1[[#This Row],[raw_load]]=49.339761120941,F8986,Table1[[#This Row],[raw_load]])))</f>
        <v>0</v>
      </c>
      <c r="G8987">
        <f>-Table1[[#This Row],[load_temp]]</f>
        <v>0</v>
      </c>
      <c r="H8987">
        <f>IF(Table1[[#This Row],[raw_pressure]]=-207.33292143,H8986,D8987)</f>
        <v>813.83746418400005</v>
      </c>
      <c r="I8987" s="1">
        <f>1013-Table1[[#This Row],[pressure_temp]]</f>
        <v>199.16253581599995</v>
      </c>
      <c r="J8987" s="1" t="str">
        <f>SUBSTITUTE(RIGHT(Table1[[#This Row],[file]],LEN(Table1[[#This Row],[file]])-16),"_"," ")</f>
        <v>microventouses porous wall</v>
      </c>
    </row>
    <row r="8988" spans="1:10" hidden="1" x14ac:dyDescent="0.25">
      <c r="A8988" t="s">
        <v>10431</v>
      </c>
      <c r="B8988" t="s">
        <v>9000</v>
      </c>
      <c r="C8988">
        <v>0</v>
      </c>
      <c r="D8988">
        <v>830.20640994600001</v>
      </c>
      <c r="E8988">
        <f>VALUE(SUBSTITUTE(SUBSTITUTE(SUBSTITUTE(RIGHT(Table1[[#This Row],[raw_timestamp]],21),":","")," ",""),"-",""))</f>
        <v>221181940677950</v>
      </c>
      <c r="F8988">
        <f>IF(Table1[[#This Row],[raw_load]]&gt;30000,F8987,(IF(Table1[[#This Row],[raw_load]]=49.339761120941,F8987,Table1[[#This Row],[raw_load]])))</f>
        <v>0</v>
      </c>
      <c r="G8988">
        <f>-Table1[[#This Row],[load_temp]]</f>
        <v>0</v>
      </c>
      <c r="H8988">
        <f>IF(Table1[[#This Row],[raw_pressure]]=-207.33292143,H8987,D8988)</f>
        <v>830.20640994600001</v>
      </c>
      <c r="I8988" s="1">
        <f>1013-Table1[[#This Row],[pressure_temp]]</f>
        <v>182.79359005399999</v>
      </c>
      <c r="J8988" s="1" t="str">
        <f>SUBSTITUTE(RIGHT(Table1[[#This Row],[file]],LEN(Table1[[#This Row],[file]])-16),"_"," ")</f>
        <v>microventouses porous wall</v>
      </c>
    </row>
    <row r="8989" spans="1:10" hidden="1" x14ac:dyDescent="0.25">
      <c r="A8989" t="s">
        <v>10431</v>
      </c>
      <c r="B8989" t="s">
        <v>9001</v>
      </c>
      <c r="C8989">
        <v>0</v>
      </c>
      <c r="D8989">
        <v>816.35576353199997</v>
      </c>
      <c r="E8989">
        <f>VALUE(SUBSTITUTE(SUBSTITUTE(SUBSTITUTE(RIGHT(Table1[[#This Row],[raw_timestamp]],21),":","")," ",""),"-",""))</f>
        <v>221181940780693</v>
      </c>
      <c r="F8989">
        <f>IF(Table1[[#This Row],[raw_load]]&gt;30000,F8988,(IF(Table1[[#This Row],[raw_load]]=49.339761120941,F8988,Table1[[#This Row],[raw_load]])))</f>
        <v>0</v>
      </c>
      <c r="G8989">
        <f>-Table1[[#This Row],[load_temp]]</f>
        <v>0</v>
      </c>
      <c r="H8989">
        <f>IF(Table1[[#This Row],[raw_pressure]]=-207.33292143,H8988,D8989)</f>
        <v>816.35576353199997</v>
      </c>
      <c r="I8989" s="1">
        <f>1013-Table1[[#This Row],[pressure_temp]]</f>
        <v>196.64423646800003</v>
      </c>
      <c r="J8989" s="1" t="str">
        <f>SUBSTITUTE(RIGHT(Table1[[#This Row],[file]],LEN(Table1[[#This Row],[file]])-16),"_"," ")</f>
        <v>microventouses porous wall</v>
      </c>
    </row>
    <row r="8990" spans="1:10" hidden="1" x14ac:dyDescent="0.25">
      <c r="A8990" t="s">
        <v>10431</v>
      </c>
      <c r="B8990" t="s">
        <v>9002</v>
      </c>
      <c r="C8990">
        <v>0</v>
      </c>
      <c r="D8990">
        <v>806.28256613999997</v>
      </c>
      <c r="E8990">
        <f>VALUE(SUBSTITUTE(SUBSTITUTE(SUBSTITUTE(RIGHT(Table1[[#This Row],[raw_timestamp]],21),":","")," ",""),"-",""))</f>
        <v>221181940883599</v>
      </c>
      <c r="F8990">
        <f>IF(Table1[[#This Row],[raw_load]]&gt;30000,F8989,(IF(Table1[[#This Row],[raw_load]]=49.339761120941,F8989,Table1[[#This Row],[raw_load]])))</f>
        <v>0</v>
      </c>
      <c r="G8990">
        <f>-Table1[[#This Row],[load_temp]]</f>
        <v>0</v>
      </c>
      <c r="H8990">
        <f>IF(Table1[[#This Row],[raw_pressure]]=-207.33292143,H8989,D8990)</f>
        <v>806.28256613999997</v>
      </c>
      <c r="I8990" s="1">
        <f>1013-Table1[[#This Row],[pressure_temp]]</f>
        <v>206.71743386000003</v>
      </c>
      <c r="J8990" s="1" t="str">
        <f>SUBSTITUTE(RIGHT(Table1[[#This Row],[file]],LEN(Table1[[#This Row],[file]])-16),"_"," ")</f>
        <v>microventouses porous wall</v>
      </c>
    </row>
    <row r="8991" spans="1:10" hidden="1" x14ac:dyDescent="0.25">
      <c r="A8991" t="s">
        <v>10431</v>
      </c>
      <c r="B8991" t="s">
        <v>9003</v>
      </c>
      <c r="C8991">
        <v>0</v>
      </c>
      <c r="D8991">
        <v>799.98681777000002</v>
      </c>
      <c r="E8991">
        <f>VALUE(SUBSTITUTE(SUBSTITUTE(SUBSTITUTE(RIGHT(Table1[[#This Row],[raw_timestamp]],21),":","")," ",""),"-",""))</f>
        <v>221181940986694</v>
      </c>
      <c r="F8991">
        <f>IF(Table1[[#This Row],[raw_load]]&gt;30000,F8990,(IF(Table1[[#This Row],[raw_load]]=49.339761120941,F8990,Table1[[#This Row],[raw_load]])))</f>
        <v>0</v>
      </c>
      <c r="G8991">
        <f>-Table1[[#This Row],[load_temp]]</f>
        <v>0</v>
      </c>
      <c r="H8991">
        <f>IF(Table1[[#This Row],[raw_pressure]]=-207.33292143,H8990,D8991)</f>
        <v>799.98681777000002</v>
      </c>
      <c r="I8991" s="1">
        <f>1013-Table1[[#This Row],[pressure_temp]]</f>
        <v>213.01318222999998</v>
      </c>
      <c r="J8991" s="1" t="str">
        <f>SUBSTITUTE(RIGHT(Table1[[#This Row],[file]],LEN(Table1[[#This Row],[file]])-16),"_"," ")</f>
        <v>microventouses porous wall</v>
      </c>
    </row>
    <row r="8992" spans="1:10" hidden="1" x14ac:dyDescent="0.25">
      <c r="A8992" t="s">
        <v>10431</v>
      </c>
      <c r="B8992" t="s">
        <v>9004</v>
      </c>
      <c r="C8992">
        <v>0</v>
      </c>
      <c r="D8992">
        <v>811.31916483600003</v>
      </c>
      <c r="E8992">
        <f>VALUE(SUBSTITUTE(SUBSTITUTE(SUBSTITUTE(RIGHT(Table1[[#This Row],[raw_timestamp]],21),":","")," ",""),"-",""))</f>
        <v>221181941089759</v>
      </c>
      <c r="F8992">
        <f>IF(Table1[[#This Row],[raw_load]]&gt;30000,F8991,(IF(Table1[[#This Row],[raw_load]]=49.339761120941,F8991,Table1[[#This Row],[raw_load]])))</f>
        <v>0</v>
      </c>
      <c r="G8992">
        <f>-Table1[[#This Row],[load_temp]]</f>
        <v>0</v>
      </c>
      <c r="H8992">
        <f>IF(Table1[[#This Row],[raw_pressure]]=-207.33292143,H8991,D8992)</f>
        <v>811.31916483600003</v>
      </c>
      <c r="I8992" s="1">
        <f>1013-Table1[[#This Row],[pressure_temp]]</f>
        <v>201.68083516399997</v>
      </c>
      <c r="J8992" s="1" t="str">
        <f>SUBSTITUTE(RIGHT(Table1[[#This Row],[file]],LEN(Table1[[#This Row],[file]])-16),"_"," ")</f>
        <v>microventouses porous wall</v>
      </c>
    </row>
    <row r="8993" spans="1:10" hidden="1" x14ac:dyDescent="0.25">
      <c r="A8993" t="s">
        <v>10431</v>
      </c>
      <c r="B8993" t="s">
        <v>9005</v>
      </c>
      <c r="C8993">
        <v>0</v>
      </c>
      <c r="D8993">
        <v>856.64855309999996</v>
      </c>
      <c r="E8993">
        <f>VALUE(SUBSTITUTE(SUBSTITUTE(SUBSTITUTE(RIGHT(Table1[[#This Row],[raw_timestamp]],21),":","")," ",""),"-",""))</f>
        <v>221181941192978</v>
      </c>
      <c r="F8993">
        <f>IF(Table1[[#This Row],[raw_load]]&gt;30000,F8992,(IF(Table1[[#This Row],[raw_load]]=49.339761120941,F8992,Table1[[#This Row],[raw_load]])))</f>
        <v>0</v>
      </c>
      <c r="G8993">
        <f>-Table1[[#This Row],[load_temp]]</f>
        <v>0</v>
      </c>
      <c r="H8993">
        <f>IF(Table1[[#This Row],[raw_pressure]]=-207.33292143,H8992,D8993)</f>
        <v>856.64855309999996</v>
      </c>
      <c r="I8993" s="1">
        <f>1013-Table1[[#This Row],[pressure_temp]]</f>
        <v>156.35144690000004</v>
      </c>
      <c r="J8993" s="1" t="str">
        <f>SUBSTITUTE(RIGHT(Table1[[#This Row],[file]],LEN(Table1[[#This Row],[file]])-16),"_"," ")</f>
        <v>microventouses porous wall</v>
      </c>
    </row>
    <row r="8994" spans="1:10" hidden="1" x14ac:dyDescent="0.25">
      <c r="A8994" t="s">
        <v>10431</v>
      </c>
      <c r="B8994" t="s">
        <v>9006</v>
      </c>
      <c r="C8994">
        <v>0</v>
      </c>
      <c r="D8994">
        <v>886.86814527599995</v>
      </c>
      <c r="E8994">
        <f>VALUE(SUBSTITUTE(SUBSTITUTE(SUBSTITUTE(RIGHT(Table1[[#This Row],[raw_timestamp]],21),":","")," ",""),"-",""))</f>
        <v>221181941296077</v>
      </c>
      <c r="F8994">
        <f>IF(Table1[[#This Row],[raw_load]]&gt;30000,F8993,(IF(Table1[[#This Row],[raw_load]]=49.339761120941,F8993,Table1[[#This Row],[raw_load]])))</f>
        <v>0</v>
      </c>
      <c r="G8994">
        <f>-Table1[[#This Row],[load_temp]]</f>
        <v>0</v>
      </c>
      <c r="H8994">
        <f>IF(Table1[[#This Row],[raw_pressure]]=-207.33292143,H8993,D8994)</f>
        <v>886.86814527599995</v>
      </c>
      <c r="I8994" s="1">
        <f>1013-Table1[[#This Row],[pressure_temp]]</f>
        <v>126.13185472400005</v>
      </c>
      <c r="J8994" s="1" t="str">
        <f>SUBSTITUTE(RIGHT(Table1[[#This Row],[file]],LEN(Table1[[#This Row],[file]])-16),"_"," ")</f>
        <v>microventouses porous wall</v>
      </c>
    </row>
    <row r="8995" spans="1:10" hidden="1" x14ac:dyDescent="0.25">
      <c r="A8995" t="s">
        <v>10431</v>
      </c>
      <c r="B8995" t="s">
        <v>9007</v>
      </c>
      <c r="C8995">
        <v>0</v>
      </c>
      <c r="D8995">
        <v>930.93838386599998</v>
      </c>
      <c r="E8995">
        <f>VALUE(SUBSTITUTE(SUBSTITUTE(SUBSTITUTE(RIGHT(Table1[[#This Row],[raw_timestamp]],21),":","")," ",""),"-",""))</f>
        <v>221181941399176</v>
      </c>
      <c r="F8995">
        <f>IF(Table1[[#This Row],[raw_load]]&gt;30000,F8994,(IF(Table1[[#This Row],[raw_load]]=49.339761120941,F8994,Table1[[#This Row],[raw_load]])))</f>
        <v>0</v>
      </c>
      <c r="G8995">
        <f>-Table1[[#This Row],[load_temp]]</f>
        <v>0</v>
      </c>
      <c r="H8995">
        <f>IF(Table1[[#This Row],[raw_pressure]]=-207.33292143,H8994,D8995)</f>
        <v>930.93838386599998</v>
      </c>
      <c r="I8995" s="1">
        <f>1013-Table1[[#This Row],[pressure_temp]]</f>
        <v>82.061616134000019</v>
      </c>
      <c r="J8995" s="1" t="str">
        <f>SUBSTITUTE(RIGHT(Table1[[#This Row],[file]],LEN(Table1[[#This Row],[file]])-16),"_"," ")</f>
        <v>microventouses porous wall</v>
      </c>
    </row>
    <row r="8996" spans="1:10" hidden="1" x14ac:dyDescent="0.25">
      <c r="A8996" t="s">
        <v>10431</v>
      </c>
      <c r="B8996" t="s">
        <v>9008</v>
      </c>
      <c r="C8996">
        <v>0</v>
      </c>
      <c r="D8996">
        <v>908.27368973399996</v>
      </c>
      <c r="E8996">
        <f>VALUE(SUBSTITUTE(SUBSTITUTE(SUBSTITUTE(RIGHT(Table1[[#This Row],[raw_timestamp]],21),":","")," ",""),"-",""))</f>
        <v>221181941502400</v>
      </c>
      <c r="F8996">
        <f>IF(Table1[[#This Row],[raw_load]]&gt;30000,F8995,(IF(Table1[[#This Row],[raw_load]]=49.339761120941,F8995,Table1[[#This Row],[raw_load]])))</f>
        <v>0</v>
      </c>
      <c r="G8996">
        <f>-Table1[[#This Row],[load_temp]]</f>
        <v>0</v>
      </c>
      <c r="H8996">
        <f>IF(Table1[[#This Row],[raw_pressure]]=-207.33292143,H8995,D8996)</f>
        <v>908.27368973399996</v>
      </c>
      <c r="I8996" s="1">
        <f>1013-Table1[[#This Row],[pressure_temp]]</f>
        <v>104.72631026600004</v>
      </c>
      <c r="J8996" s="1" t="str">
        <f>SUBSTITUTE(RIGHT(Table1[[#This Row],[file]],LEN(Table1[[#This Row],[file]])-16),"_"," ")</f>
        <v>microventouses porous wall</v>
      </c>
    </row>
    <row r="8997" spans="1:10" hidden="1" x14ac:dyDescent="0.25">
      <c r="A8997" t="s">
        <v>10431</v>
      </c>
      <c r="B8997" t="s">
        <v>9009</v>
      </c>
      <c r="C8997">
        <v>0</v>
      </c>
      <c r="D8997">
        <v>890.64559429799999</v>
      </c>
      <c r="E8997">
        <f>VALUE(SUBSTITUTE(SUBSTITUTE(SUBSTITUTE(RIGHT(Table1[[#This Row],[raw_timestamp]],21),":","")," ",""),"-",""))</f>
        <v>221181941605482</v>
      </c>
      <c r="F8997">
        <f>IF(Table1[[#This Row],[raw_load]]&gt;30000,F8996,(IF(Table1[[#This Row],[raw_load]]=49.339761120941,F8996,Table1[[#This Row],[raw_load]])))</f>
        <v>0</v>
      </c>
      <c r="G8997">
        <f>-Table1[[#This Row],[load_temp]]</f>
        <v>0</v>
      </c>
      <c r="H8997">
        <f>IF(Table1[[#This Row],[raw_pressure]]=-207.33292143,H8996,D8997)</f>
        <v>890.64559429799999</v>
      </c>
      <c r="I8997" s="1">
        <f>1013-Table1[[#This Row],[pressure_temp]]</f>
        <v>122.35440570200001</v>
      </c>
      <c r="J8997" s="1" t="str">
        <f>SUBSTITUTE(RIGHT(Table1[[#This Row],[file]],LEN(Table1[[#This Row],[file]])-16),"_"," ")</f>
        <v>microventouses porous wall</v>
      </c>
    </row>
    <row r="8998" spans="1:10" hidden="1" x14ac:dyDescent="0.25">
      <c r="A8998" t="s">
        <v>10431</v>
      </c>
      <c r="B8998" t="s">
        <v>9010</v>
      </c>
      <c r="C8998">
        <v>0</v>
      </c>
      <c r="D8998">
        <v>894.42304332000003</v>
      </c>
      <c r="E8998">
        <f>VALUE(SUBSTITUTE(SUBSTITUTE(SUBSTITUTE(RIGHT(Table1[[#This Row],[raw_timestamp]],21),":","")," ",""),"-",""))</f>
        <v>221181941708529</v>
      </c>
      <c r="F8998">
        <f>IF(Table1[[#This Row],[raw_load]]&gt;30000,F8997,(IF(Table1[[#This Row],[raw_load]]=49.339761120941,F8997,Table1[[#This Row],[raw_load]])))</f>
        <v>0</v>
      </c>
      <c r="G8998">
        <f>-Table1[[#This Row],[load_temp]]</f>
        <v>0</v>
      </c>
      <c r="H8998">
        <f>IF(Table1[[#This Row],[raw_pressure]]=-207.33292143,H8997,D8998)</f>
        <v>894.42304332000003</v>
      </c>
      <c r="I8998" s="1">
        <f>1013-Table1[[#This Row],[pressure_temp]]</f>
        <v>118.57695667999997</v>
      </c>
      <c r="J8998" s="1" t="str">
        <f>SUBSTITUTE(RIGHT(Table1[[#This Row],[file]],LEN(Table1[[#This Row],[file]])-16),"_"," ")</f>
        <v>microventouses porous wall</v>
      </c>
    </row>
    <row r="8999" spans="1:10" hidden="1" x14ac:dyDescent="0.25">
      <c r="A8999" t="s">
        <v>10431</v>
      </c>
      <c r="B8999" t="s">
        <v>9011</v>
      </c>
      <c r="C8999">
        <v>0</v>
      </c>
      <c r="D8999">
        <v>886.86814527599995</v>
      </c>
      <c r="E8999">
        <f>VALUE(SUBSTITUTE(SUBSTITUTE(SUBSTITUTE(RIGHT(Table1[[#This Row],[raw_timestamp]],21),":","")," ",""),"-",""))</f>
        <v>221181941812193</v>
      </c>
      <c r="F8999">
        <f>IF(Table1[[#This Row],[raw_load]]&gt;30000,F8998,(IF(Table1[[#This Row],[raw_load]]=49.339761120941,F8998,Table1[[#This Row],[raw_load]])))</f>
        <v>0</v>
      </c>
      <c r="G8999">
        <f>-Table1[[#This Row],[load_temp]]</f>
        <v>0</v>
      </c>
      <c r="H8999">
        <f>IF(Table1[[#This Row],[raw_pressure]]=-207.33292143,H8998,D8999)</f>
        <v>886.86814527599995</v>
      </c>
      <c r="I8999" s="1">
        <f>1013-Table1[[#This Row],[pressure_temp]]</f>
        <v>126.13185472400005</v>
      </c>
      <c r="J8999" s="1" t="str">
        <f>SUBSTITUTE(RIGHT(Table1[[#This Row],[file]],LEN(Table1[[#This Row],[file]])-16),"_"," ")</f>
        <v>microventouses porous wall</v>
      </c>
    </row>
    <row r="9000" spans="1:10" hidden="1" x14ac:dyDescent="0.25">
      <c r="A9000" t="s">
        <v>10431</v>
      </c>
      <c r="B9000" t="s">
        <v>9012</v>
      </c>
      <c r="C9000">
        <v>0</v>
      </c>
      <c r="D9000">
        <v>889.38644462399998</v>
      </c>
      <c r="E9000">
        <f>VALUE(SUBSTITUTE(SUBSTITUTE(SUBSTITUTE(RIGHT(Table1[[#This Row],[raw_timestamp]],21),":","")," ",""),"-",""))</f>
        <v>221181941915280</v>
      </c>
      <c r="F9000">
        <f>IF(Table1[[#This Row],[raw_load]]&gt;30000,F8999,(IF(Table1[[#This Row],[raw_load]]=49.339761120941,F8999,Table1[[#This Row],[raw_load]])))</f>
        <v>0</v>
      </c>
      <c r="G9000">
        <f>-Table1[[#This Row],[load_temp]]</f>
        <v>0</v>
      </c>
      <c r="H9000">
        <f>IF(Table1[[#This Row],[raw_pressure]]=-207.33292143,H8999,D9000)</f>
        <v>889.38644462399998</v>
      </c>
      <c r="I9000" s="1">
        <f>1013-Table1[[#This Row],[pressure_temp]]</f>
        <v>123.61355537600002</v>
      </c>
      <c r="J9000" s="1" t="str">
        <f>SUBSTITUTE(RIGHT(Table1[[#This Row],[file]],LEN(Table1[[#This Row],[file]])-16),"_"," ")</f>
        <v>microventouses porous wall</v>
      </c>
    </row>
    <row r="9001" spans="1:10" hidden="1" x14ac:dyDescent="0.25">
      <c r="A9001" t="s">
        <v>10431</v>
      </c>
      <c r="B9001" t="s">
        <v>9013</v>
      </c>
      <c r="C9001">
        <v>0</v>
      </c>
      <c r="D9001">
        <v>912.051138756</v>
      </c>
      <c r="E9001">
        <f>VALUE(SUBSTITUTE(SUBSTITUTE(SUBSTITUTE(RIGHT(Table1[[#This Row],[raw_timestamp]],21),":","")," ",""),"-",""))</f>
        <v>221181942018394</v>
      </c>
      <c r="F9001">
        <f>IF(Table1[[#This Row],[raw_load]]&gt;30000,F9000,(IF(Table1[[#This Row],[raw_load]]=49.339761120941,F9000,Table1[[#This Row],[raw_load]])))</f>
        <v>0</v>
      </c>
      <c r="G9001">
        <f>-Table1[[#This Row],[load_temp]]</f>
        <v>0</v>
      </c>
      <c r="H9001">
        <f>IF(Table1[[#This Row],[raw_pressure]]=-207.33292143,H9000,D9001)</f>
        <v>912.051138756</v>
      </c>
      <c r="I9001" s="1">
        <f>1013-Table1[[#This Row],[pressure_temp]]</f>
        <v>100.948861244</v>
      </c>
      <c r="J9001" s="1" t="str">
        <f>SUBSTITUTE(RIGHT(Table1[[#This Row],[file]],LEN(Table1[[#This Row],[file]])-16),"_"," ")</f>
        <v>microventouses porous wall</v>
      </c>
    </row>
    <row r="9002" spans="1:10" hidden="1" x14ac:dyDescent="0.25">
      <c r="A9002" t="s">
        <v>10431</v>
      </c>
      <c r="B9002" t="s">
        <v>9014</v>
      </c>
      <c r="C9002">
        <v>0</v>
      </c>
      <c r="D9002">
        <v>947.30732962800005</v>
      </c>
      <c r="E9002">
        <f>VALUE(SUBSTITUTE(SUBSTITUTE(SUBSTITUTE(RIGHT(Table1[[#This Row],[raw_timestamp]],21),":","")," ",""),"-",""))</f>
        <v>221181942121482</v>
      </c>
      <c r="F9002">
        <f>IF(Table1[[#This Row],[raw_load]]&gt;30000,F9001,(IF(Table1[[#This Row],[raw_load]]=49.339761120941,F9001,Table1[[#This Row],[raw_load]])))</f>
        <v>0</v>
      </c>
      <c r="G9002">
        <f>-Table1[[#This Row],[load_temp]]</f>
        <v>0</v>
      </c>
      <c r="H9002">
        <f>IF(Table1[[#This Row],[raw_pressure]]=-207.33292143,H9001,D9002)</f>
        <v>947.30732962800005</v>
      </c>
      <c r="I9002" s="1">
        <f>1013-Table1[[#This Row],[pressure_temp]]</f>
        <v>65.692670371999952</v>
      </c>
      <c r="J9002" s="1" t="str">
        <f>SUBSTITUTE(RIGHT(Table1[[#This Row],[file]],LEN(Table1[[#This Row],[file]])-16),"_"," ")</f>
        <v>microventouses porous wall</v>
      </c>
    </row>
    <row r="9003" spans="1:10" hidden="1" x14ac:dyDescent="0.25">
      <c r="A9003" t="s">
        <v>10431</v>
      </c>
      <c r="B9003" t="s">
        <v>9015</v>
      </c>
      <c r="C9003">
        <v>0</v>
      </c>
      <c r="D9003">
        <v>947.30732962800005</v>
      </c>
      <c r="E9003">
        <f>VALUE(SUBSTITUTE(SUBSTITUTE(SUBSTITUTE(RIGHT(Table1[[#This Row],[raw_timestamp]],21),":","")," ",""),"-",""))</f>
        <v>221181942224785</v>
      </c>
      <c r="F9003">
        <f>IF(Table1[[#This Row],[raw_load]]&gt;30000,F9002,(IF(Table1[[#This Row],[raw_load]]=49.339761120941,F9002,Table1[[#This Row],[raw_load]])))</f>
        <v>0</v>
      </c>
      <c r="G9003">
        <f>-Table1[[#This Row],[load_temp]]</f>
        <v>0</v>
      </c>
      <c r="H9003">
        <f>IF(Table1[[#This Row],[raw_pressure]]=-207.33292143,H9002,D9003)</f>
        <v>947.30732962800005</v>
      </c>
      <c r="I9003" s="1">
        <f>1013-Table1[[#This Row],[pressure_temp]]</f>
        <v>65.692670371999952</v>
      </c>
      <c r="J9003" s="1" t="str">
        <f>SUBSTITUTE(RIGHT(Table1[[#This Row],[file]],LEN(Table1[[#This Row],[file]])-16),"_"," ")</f>
        <v>microventouses porous wall</v>
      </c>
    </row>
    <row r="9004" spans="1:10" hidden="1" x14ac:dyDescent="0.25">
      <c r="A9004" t="s">
        <v>10431</v>
      </c>
      <c r="B9004" t="s">
        <v>9016</v>
      </c>
      <c r="C9004">
        <v>0</v>
      </c>
      <c r="D9004">
        <v>922.124336148</v>
      </c>
      <c r="E9004">
        <f>VALUE(SUBSTITUTE(SUBSTITUTE(SUBSTITUTE(RIGHT(Table1[[#This Row],[raw_timestamp]],21),":","")," ",""),"-",""))</f>
        <v>221181942327806</v>
      </c>
      <c r="F9004">
        <f>IF(Table1[[#This Row],[raw_load]]&gt;30000,F9003,(IF(Table1[[#This Row],[raw_load]]=49.339761120941,F9003,Table1[[#This Row],[raw_load]])))</f>
        <v>0</v>
      </c>
      <c r="G9004">
        <f>-Table1[[#This Row],[load_temp]]</f>
        <v>0</v>
      </c>
      <c r="H9004">
        <f>IF(Table1[[#This Row],[raw_pressure]]=-207.33292143,H9003,D9004)</f>
        <v>922.124336148</v>
      </c>
      <c r="I9004" s="1">
        <f>1013-Table1[[#This Row],[pressure_temp]]</f>
        <v>90.875663852000002</v>
      </c>
      <c r="J9004" s="1" t="str">
        <f>SUBSTITUTE(RIGHT(Table1[[#This Row],[file]],LEN(Table1[[#This Row],[file]])-16),"_"," ")</f>
        <v>microventouses porous wall</v>
      </c>
    </row>
    <row r="9005" spans="1:10" hidden="1" x14ac:dyDescent="0.25">
      <c r="A9005" t="s">
        <v>10431</v>
      </c>
      <c r="B9005" t="s">
        <v>9017</v>
      </c>
      <c r="C9005">
        <v>0</v>
      </c>
      <c r="D9005">
        <v>885.60899560199903</v>
      </c>
      <c r="E9005">
        <f>VALUE(SUBSTITUTE(SUBSTITUTE(SUBSTITUTE(RIGHT(Table1[[#This Row],[raw_timestamp]],21),":","")," ",""),"-",""))</f>
        <v>221181942430892</v>
      </c>
      <c r="F9005">
        <f>IF(Table1[[#This Row],[raw_load]]&gt;30000,F9004,(IF(Table1[[#This Row],[raw_load]]=49.339761120941,F9004,Table1[[#This Row],[raw_load]])))</f>
        <v>0</v>
      </c>
      <c r="G9005">
        <f>-Table1[[#This Row],[load_temp]]</f>
        <v>0</v>
      </c>
      <c r="H9005">
        <f>IF(Table1[[#This Row],[raw_pressure]]=-207.33292143,H9004,D9005)</f>
        <v>885.60899560199903</v>
      </c>
      <c r="I9005" s="1">
        <f>1013-Table1[[#This Row],[pressure_temp]]</f>
        <v>127.39100439800097</v>
      </c>
      <c r="J9005" s="1" t="str">
        <f>SUBSTITUTE(RIGHT(Table1[[#This Row],[file]],LEN(Table1[[#This Row],[file]])-16),"_"," ")</f>
        <v>microventouses porous wall</v>
      </c>
    </row>
    <row r="9006" spans="1:10" hidden="1" x14ac:dyDescent="0.25">
      <c r="A9006" t="s">
        <v>10431</v>
      </c>
      <c r="B9006" t="s">
        <v>9018</v>
      </c>
      <c r="C9006">
        <v>0</v>
      </c>
      <c r="D9006">
        <v>855.38940342599994</v>
      </c>
      <c r="E9006">
        <f>VALUE(SUBSTITUTE(SUBSTITUTE(SUBSTITUTE(RIGHT(Table1[[#This Row],[raw_timestamp]],21),":","")," ",""),"-",""))</f>
        <v>221181942534158</v>
      </c>
      <c r="F9006">
        <f>IF(Table1[[#This Row],[raw_load]]&gt;30000,F9005,(IF(Table1[[#This Row],[raw_load]]=49.339761120941,F9005,Table1[[#This Row],[raw_load]])))</f>
        <v>0</v>
      </c>
      <c r="G9006">
        <f>-Table1[[#This Row],[load_temp]]</f>
        <v>0</v>
      </c>
      <c r="H9006">
        <f>IF(Table1[[#This Row],[raw_pressure]]=-207.33292143,H9005,D9006)</f>
        <v>855.38940342599994</v>
      </c>
      <c r="I9006" s="1">
        <f>1013-Table1[[#This Row],[pressure_temp]]</f>
        <v>157.61059657400006</v>
      </c>
      <c r="J9006" s="1" t="str">
        <f>SUBSTITUTE(RIGHT(Table1[[#This Row],[file]],LEN(Table1[[#This Row],[file]])-16),"_"," ")</f>
        <v>microventouses porous wall</v>
      </c>
    </row>
    <row r="9007" spans="1:10" hidden="1" x14ac:dyDescent="0.25">
      <c r="A9007" t="s">
        <v>10431</v>
      </c>
      <c r="B9007" t="s">
        <v>9019</v>
      </c>
      <c r="C9007">
        <v>0</v>
      </c>
      <c r="D9007">
        <v>832.72470929400004</v>
      </c>
      <c r="E9007">
        <f>VALUE(SUBSTITUTE(SUBSTITUTE(SUBSTITUTE(RIGHT(Table1[[#This Row],[raw_timestamp]],21),":","")," ",""),"-",""))</f>
        <v>221181942637236</v>
      </c>
      <c r="F9007">
        <f>IF(Table1[[#This Row],[raw_load]]&gt;30000,F9006,(IF(Table1[[#This Row],[raw_load]]=49.339761120941,F9006,Table1[[#This Row],[raw_load]])))</f>
        <v>0</v>
      </c>
      <c r="G9007">
        <f>-Table1[[#This Row],[load_temp]]</f>
        <v>0</v>
      </c>
      <c r="H9007">
        <f>IF(Table1[[#This Row],[raw_pressure]]=-207.33292143,H9006,D9007)</f>
        <v>832.72470929400004</v>
      </c>
      <c r="I9007" s="1">
        <f>1013-Table1[[#This Row],[pressure_temp]]</f>
        <v>180.27529070599996</v>
      </c>
      <c r="J9007" s="1" t="str">
        <f>SUBSTITUTE(RIGHT(Table1[[#This Row],[file]],LEN(Table1[[#This Row],[file]])-16),"_"," ")</f>
        <v>microventouses porous wall</v>
      </c>
    </row>
    <row r="9008" spans="1:10" hidden="1" x14ac:dyDescent="0.25">
      <c r="A9008" t="s">
        <v>10431</v>
      </c>
      <c r="B9008" t="s">
        <v>9020</v>
      </c>
      <c r="C9008">
        <v>0</v>
      </c>
      <c r="D9008">
        <v>806.28256613999997</v>
      </c>
      <c r="E9008">
        <f>VALUE(SUBSTITUTE(SUBSTITUTE(SUBSTITUTE(RIGHT(Table1[[#This Row],[raw_timestamp]],21),":","")," ",""),"-",""))</f>
        <v>221181942740717</v>
      </c>
      <c r="F9008">
        <f>IF(Table1[[#This Row],[raw_load]]&gt;30000,F9007,(IF(Table1[[#This Row],[raw_load]]=49.339761120941,F9007,Table1[[#This Row],[raw_load]])))</f>
        <v>0</v>
      </c>
      <c r="G9008">
        <f>-Table1[[#This Row],[load_temp]]</f>
        <v>0</v>
      </c>
      <c r="H9008">
        <f>IF(Table1[[#This Row],[raw_pressure]]=-207.33292143,H9007,D9008)</f>
        <v>806.28256613999997</v>
      </c>
      <c r="I9008" s="1">
        <f>1013-Table1[[#This Row],[pressure_temp]]</f>
        <v>206.71743386000003</v>
      </c>
      <c r="J9008" s="1" t="str">
        <f>SUBSTITUTE(RIGHT(Table1[[#This Row],[file]],LEN(Table1[[#This Row],[file]])-16),"_"," ")</f>
        <v>microventouses porous wall</v>
      </c>
    </row>
    <row r="9009" spans="1:10" hidden="1" x14ac:dyDescent="0.25">
      <c r="A9009" t="s">
        <v>10431</v>
      </c>
      <c r="B9009" t="s">
        <v>9021</v>
      </c>
      <c r="C9009">
        <v>0</v>
      </c>
      <c r="D9009">
        <v>787.39532102999999</v>
      </c>
      <c r="E9009">
        <f>VALUE(SUBSTITUTE(SUBSTITUTE(SUBSTITUTE(RIGHT(Table1[[#This Row],[raw_timestamp]],21),":","")," ",""),"-",""))</f>
        <v>221181942843871</v>
      </c>
      <c r="F9009">
        <f>IF(Table1[[#This Row],[raw_load]]&gt;30000,F9008,(IF(Table1[[#This Row],[raw_load]]=49.339761120941,F9008,Table1[[#This Row],[raw_load]])))</f>
        <v>0</v>
      </c>
      <c r="G9009">
        <f>-Table1[[#This Row],[load_temp]]</f>
        <v>0</v>
      </c>
      <c r="H9009">
        <f>IF(Table1[[#This Row],[raw_pressure]]=-207.33292143,H9008,D9009)</f>
        <v>787.39532102999999</v>
      </c>
      <c r="I9009" s="1">
        <f>1013-Table1[[#This Row],[pressure_temp]]</f>
        <v>225.60467897000001</v>
      </c>
      <c r="J9009" s="1" t="str">
        <f>SUBSTITUTE(RIGHT(Table1[[#This Row],[file]],LEN(Table1[[#This Row],[file]])-16),"_"," ")</f>
        <v>microventouses porous wall</v>
      </c>
    </row>
    <row r="9010" spans="1:10" hidden="1" x14ac:dyDescent="0.25">
      <c r="A9010" t="s">
        <v>10431</v>
      </c>
      <c r="B9010" t="s">
        <v>9022</v>
      </c>
      <c r="C9010">
        <v>0</v>
      </c>
      <c r="D9010">
        <v>818.87406288</v>
      </c>
      <c r="E9010">
        <f>VALUE(SUBSTITUTE(SUBSTITUTE(SUBSTITUTE(RIGHT(Table1[[#This Row],[raw_timestamp]],21),":","")," ",""),"-",""))</f>
        <v>221181942947007</v>
      </c>
      <c r="F9010">
        <f>IF(Table1[[#This Row],[raw_load]]&gt;30000,F9009,(IF(Table1[[#This Row],[raw_load]]=49.339761120941,F9009,Table1[[#This Row],[raw_load]])))</f>
        <v>0</v>
      </c>
      <c r="G9010">
        <f>-Table1[[#This Row],[load_temp]]</f>
        <v>0</v>
      </c>
      <c r="H9010">
        <f>IF(Table1[[#This Row],[raw_pressure]]=-207.33292143,H9009,D9010)</f>
        <v>818.87406288</v>
      </c>
      <c r="I9010" s="1">
        <f>1013-Table1[[#This Row],[pressure_temp]]</f>
        <v>194.12593712</v>
      </c>
      <c r="J9010" s="1" t="str">
        <f>SUBSTITUTE(RIGHT(Table1[[#This Row],[file]],LEN(Table1[[#This Row],[file]])-16),"_"," ")</f>
        <v>microventouses porous wall</v>
      </c>
    </row>
    <row r="9011" spans="1:10" hidden="1" x14ac:dyDescent="0.25">
      <c r="A9011" t="s">
        <v>10431</v>
      </c>
      <c r="B9011" t="s">
        <v>9023</v>
      </c>
      <c r="C9011">
        <v>0</v>
      </c>
      <c r="D9011">
        <v>817.61491320599998</v>
      </c>
      <c r="E9011">
        <f>VALUE(SUBSTITUTE(SUBSTITUTE(SUBSTITUTE(RIGHT(Table1[[#This Row],[raw_timestamp]],21),":","")," ",""),"-",""))</f>
        <v>221181943050096</v>
      </c>
      <c r="F9011">
        <f>IF(Table1[[#This Row],[raw_load]]&gt;30000,F9010,(IF(Table1[[#This Row],[raw_load]]=49.339761120941,F9010,Table1[[#This Row],[raw_load]])))</f>
        <v>0</v>
      </c>
      <c r="G9011">
        <f>-Table1[[#This Row],[load_temp]]</f>
        <v>0</v>
      </c>
      <c r="H9011">
        <f>IF(Table1[[#This Row],[raw_pressure]]=-207.33292143,H9010,D9011)</f>
        <v>817.61491320599998</v>
      </c>
      <c r="I9011" s="1">
        <f>1013-Table1[[#This Row],[pressure_temp]]</f>
        <v>195.38508679400002</v>
      </c>
      <c r="J9011" s="1" t="str">
        <f>SUBSTITUTE(RIGHT(Table1[[#This Row],[file]],LEN(Table1[[#This Row],[file]])-16),"_"," ")</f>
        <v>microventouses porous wall</v>
      </c>
    </row>
    <row r="9012" spans="1:10" hidden="1" x14ac:dyDescent="0.25">
      <c r="A9012" t="s">
        <v>10431</v>
      </c>
      <c r="B9012" t="s">
        <v>9024</v>
      </c>
      <c r="C9012">
        <v>0</v>
      </c>
      <c r="D9012">
        <v>808.800865488</v>
      </c>
      <c r="E9012">
        <f>VALUE(SUBSTITUTE(SUBSTITUTE(SUBSTITUTE(RIGHT(Table1[[#This Row],[raw_timestamp]],21),":","")," ",""),"-",""))</f>
        <v>221181943153422</v>
      </c>
      <c r="F9012">
        <f>IF(Table1[[#This Row],[raw_load]]&gt;30000,F9011,(IF(Table1[[#This Row],[raw_load]]=49.339761120941,F9011,Table1[[#This Row],[raw_load]])))</f>
        <v>0</v>
      </c>
      <c r="G9012">
        <f>-Table1[[#This Row],[load_temp]]</f>
        <v>0</v>
      </c>
      <c r="H9012">
        <f>IF(Table1[[#This Row],[raw_pressure]]=-207.33292143,H9011,D9012)</f>
        <v>808.800865488</v>
      </c>
      <c r="I9012" s="1">
        <f>1013-Table1[[#This Row],[pressure_temp]]</f>
        <v>204.199134512</v>
      </c>
      <c r="J9012" s="1" t="str">
        <f>SUBSTITUTE(RIGHT(Table1[[#This Row],[file]],LEN(Table1[[#This Row],[file]])-16),"_"," ")</f>
        <v>microventouses porous wall</v>
      </c>
    </row>
    <row r="9013" spans="1:10" hidden="1" x14ac:dyDescent="0.25">
      <c r="A9013" t="s">
        <v>10431</v>
      </c>
      <c r="B9013" t="s">
        <v>9025</v>
      </c>
      <c r="C9013">
        <v>0</v>
      </c>
      <c r="D9013">
        <v>817.61491320599998</v>
      </c>
      <c r="E9013">
        <f>VALUE(SUBSTITUTE(SUBSTITUTE(SUBSTITUTE(RIGHT(Table1[[#This Row],[raw_timestamp]],21),":","")," ",""),"-",""))</f>
        <v>221181943256515</v>
      </c>
      <c r="F9013">
        <f>IF(Table1[[#This Row],[raw_load]]&gt;30000,F9012,(IF(Table1[[#This Row],[raw_load]]=49.339761120941,F9012,Table1[[#This Row],[raw_load]])))</f>
        <v>0</v>
      </c>
      <c r="G9013">
        <f>-Table1[[#This Row],[load_temp]]</f>
        <v>0</v>
      </c>
      <c r="H9013">
        <f>IF(Table1[[#This Row],[raw_pressure]]=-207.33292143,H9012,D9013)</f>
        <v>817.61491320599998</v>
      </c>
      <c r="I9013" s="1">
        <f>1013-Table1[[#This Row],[pressure_temp]]</f>
        <v>195.38508679400002</v>
      </c>
      <c r="J9013" s="1" t="str">
        <f>SUBSTITUTE(RIGHT(Table1[[#This Row],[file]],LEN(Table1[[#This Row],[file]])-16),"_"," ")</f>
        <v>microventouses porous wall</v>
      </c>
    </row>
    <row r="9014" spans="1:10" hidden="1" x14ac:dyDescent="0.25">
      <c r="A9014" t="s">
        <v>10431</v>
      </c>
      <c r="B9014" t="s">
        <v>9026</v>
      </c>
      <c r="C9014">
        <v>0</v>
      </c>
      <c r="D9014">
        <v>822.65151190199902</v>
      </c>
      <c r="E9014">
        <f>VALUE(SUBSTITUTE(SUBSTITUTE(SUBSTITUTE(RIGHT(Table1[[#This Row],[raw_timestamp]],21),":","")," ",""),"-",""))</f>
        <v>221181943359562</v>
      </c>
      <c r="F9014">
        <f>IF(Table1[[#This Row],[raw_load]]&gt;30000,F9013,(IF(Table1[[#This Row],[raw_load]]=49.339761120941,F9013,Table1[[#This Row],[raw_load]])))</f>
        <v>0</v>
      </c>
      <c r="G9014">
        <f>-Table1[[#This Row],[load_temp]]</f>
        <v>0</v>
      </c>
      <c r="H9014">
        <f>IF(Table1[[#This Row],[raw_pressure]]=-207.33292143,H9013,D9014)</f>
        <v>822.65151190199902</v>
      </c>
      <c r="I9014" s="1">
        <f>1013-Table1[[#This Row],[pressure_temp]]</f>
        <v>190.34848809800098</v>
      </c>
      <c r="J9014" s="1" t="str">
        <f>SUBSTITUTE(RIGHT(Table1[[#This Row],[file]],LEN(Table1[[#This Row],[file]])-16),"_"," ")</f>
        <v>microventouses porous wall</v>
      </c>
    </row>
    <row r="9015" spans="1:10" hidden="1" x14ac:dyDescent="0.25">
      <c r="A9015" t="s">
        <v>10431</v>
      </c>
      <c r="B9015" t="s">
        <v>9027</v>
      </c>
      <c r="C9015">
        <v>0</v>
      </c>
      <c r="D9015">
        <v>793.69106939999995</v>
      </c>
      <c r="E9015">
        <f>VALUE(SUBSTITUTE(SUBSTITUTE(SUBSTITUTE(RIGHT(Table1[[#This Row],[raw_timestamp]],21),":","")," ",""),"-",""))</f>
        <v>221181943462752</v>
      </c>
      <c r="F9015">
        <f>IF(Table1[[#This Row],[raw_load]]&gt;30000,F9014,(IF(Table1[[#This Row],[raw_load]]=49.339761120941,F9014,Table1[[#This Row],[raw_load]])))</f>
        <v>0</v>
      </c>
      <c r="G9015">
        <f>-Table1[[#This Row],[load_temp]]</f>
        <v>0</v>
      </c>
      <c r="H9015">
        <f>IF(Table1[[#This Row],[raw_pressure]]=-207.33292143,H9014,D9015)</f>
        <v>793.69106939999995</v>
      </c>
      <c r="I9015" s="1">
        <f>1013-Table1[[#This Row],[pressure_temp]]</f>
        <v>219.30893060000005</v>
      </c>
      <c r="J9015" s="1" t="str">
        <f>SUBSTITUTE(RIGHT(Table1[[#This Row],[file]],LEN(Table1[[#This Row],[file]])-16),"_"," ")</f>
        <v>microventouses porous wall</v>
      </c>
    </row>
    <row r="9016" spans="1:10" hidden="1" x14ac:dyDescent="0.25">
      <c r="A9016" t="s">
        <v>10431</v>
      </c>
      <c r="B9016" t="s">
        <v>9028</v>
      </c>
      <c r="C9016">
        <v>0</v>
      </c>
      <c r="D9016">
        <v>765.98977657199998</v>
      </c>
      <c r="E9016">
        <f>VALUE(SUBSTITUTE(SUBSTITUTE(SUBSTITUTE(RIGHT(Table1[[#This Row],[raw_timestamp]],21),":","")," ",""),"-",""))</f>
        <v>221181943565897</v>
      </c>
      <c r="F9016">
        <f>IF(Table1[[#This Row],[raw_load]]&gt;30000,F9015,(IF(Table1[[#This Row],[raw_load]]=49.339761120941,F9015,Table1[[#This Row],[raw_load]])))</f>
        <v>0</v>
      </c>
      <c r="G9016">
        <f>-Table1[[#This Row],[load_temp]]</f>
        <v>0</v>
      </c>
      <c r="H9016">
        <f>IF(Table1[[#This Row],[raw_pressure]]=-207.33292143,H9015,D9016)</f>
        <v>765.98977657199998</v>
      </c>
      <c r="I9016" s="1">
        <f>1013-Table1[[#This Row],[pressure_temp]]</f>
        <v>247.01022342800002</v>
      </c>
      <c r="J9016" s="1" t="str">
        <f>SUBSTITUTE(RIGHT(Table1[[#This Row],[file]],LEN(Table1[[#This Row],[file]])-16),"_"," ")</f>
        <v>microventouses porous wall</v>
      </c>
    </row>
    <row r="9017" spans="1:10" hidden="1" x14ac:dyDescent="0.25">
      <c r="A9017" t="s">
        <v>10431</v>
      </c>
      <c r="B9017" t="s">
        <v>9029</v>
      </c>
      <c r="C9017">
        <v>0</v>
      </c>
      <c r="D9017">
        <v>760.95317787600004</v>
      </c>
      <c r="E9017">
        <f>VALUE(SUBSTITUTE(SUBSTITUTE(SUBSTITUTE(RIGHT(Table1[[#This Row],[raw_timestamp]],21),":","")," ",""),"-",""))</f>
        <v>221181943668983</v>
      </c>
      <c r="F9017">
        <f>IF(Table1[[#This Row],[raw_load]]&gt;30000,F9016,(IF(Table1[[#This Row],[raw_load]]=49.339761120941,F9016,Table1[[#This Row],[raw_load]])))</f>
        <v>0</v>
      </c>
      <c r="G9017">
        <f>-Table1[[#This Row],[load_temp]]</f>
        <v>0</v>
      </c>
      <c r="H9017">
        <f>IF(Table1[[#This Row],[raw_pressure]]=-207.33292143,H9016,D9017)</f>
        <v>760.95317787600004</v>
      </c>
      <c r="I9017" s="1">
        <f>1013-Table1[[#This Row],[pressure_temp]]</f>
        <v>252.04682212399996</v>
      </c>
      <c r="J9017" s="1" t="str">
        <f>SUBSTITUTE(RIGHT(Table1[[#This Row],[file]],LEN(Table1[[#This Row],[file]])-16),"_"," ")</f>
        <v>microventouses porous wall</v>
      </c>
    </row>
    <row r="9018" spans="1:10" hidden="1" x14ac:dyDescent="0.25">
      <c r="A9018" t="s">
        <v>10431</v>
      </c>
      <c r="B9018" t="s">
        <v>9030</v>
      </c>
      <c r="C9018">
        <v>0</v>
      </c>
      <c r="D9018">
        <v>791.17277005200003</v>
      </c>
      <c r="E9018">
        <f>VALUE(SUBSTITUTE(SUBSTITUTE(SUBSTITUTE(RIGHT(Table1[[#This Row],[raw_timestamp]],21),":","")," ",""),"-",""))</f>
        <v>221181943772236</v>
      </c>
      <c r="F9018">
        <f>IF(Table1[[#This Row],[raw_load]]&gt;30000,F9017,(IF(Table1[[#This Row],[raw_load]]=49.339761120941,F9017,Table1[[#This Row],[raw_load]])))</f>
        <v>0</v>
      </c>
      <c r="G9018">
        <f>-Table1[[#This Row],[load_temp]]</f>
        <v>0</v>
      </c>
      <c r="H9018">
        <f>IF(Table1[[#This Row],[raw_pressure]]=-207.33292143,H9017,D9018)</f>
        <v>791.17277005200003</v>
      </c>
      <c r="I9018" s="1">
        <f>1013-Table1[[#This Row],[pressure_temp]]</f>
        <v>221.82722994799997</v>
      </c>
      <c r="J9018" s="1" t="str">
        <f>SUBSTITUTE(RIGHT(Table1[[#This Row],[file]],LEN(Table1[[#This Row],[file]])-16),"_"," ")</f>
        <v>microventouses porous wall</v>
      </c>
    </row>
    <row r="9019" spans="1:10" hidden="1" x14ac:dyDescent="0.25">
      <c r="A9019" t="s">
        <v>10431</v>
      </c>
      <c r="B9019" t="s">
        <v>9031</v>
      </c>
      <c r="C9019">
        <v>0</v>
      </c>
      <c r="D9019">
        <v>807.54171581399999</v>
      </c>
      <c r="E9019">
        <f>VALUE(SUBSTITUTE(SUBSTITUTE(SUBSTITUTE(RIGHT(Table1[[#This Row],[raw_timestamp]],21),":","")," ",""),"-",""))</f>
        <v>221181943875325</v>
      </c>
      <c r="F9019">
        <f>IF(Table1[[#This Row],[raw_load]]&gt;30000,F9018,(IF(Table1[[#This Row],[raw_load]]=49.339761120941,F9018,Table1[[#This Row],[raw_load]])))</f>
        <v>0</v>
      </c>
      <c r="G9019">
        <f>-Table1[[#This Row],[load_temp]]</f>
        <v>0</v>
      </c>
      <c r="H9019">
        <f>IF(Table1[[#This Row],[raw_pressure]]=-207.33292143,H9018,D9019)</f>
        <v>807.54171581399999</v>
      </c>
      <c r="I9019" s="1">
        <f>1013-Table1[[#This Row],[pressure_temp]]</f>
        <v>205.45828418600001</v>
      </c>
      <c r="J9019" s="1" t="str">
        <f>SUBSTITUTE(RIGHT(Table1[[#This Row],[file]],LEN(Table1[[#This Row],[file]])-16),"_"," ")</f>
        <v>microventouses porous wall</v>
      </c>
    </row>
    <row r="9020" spans="1:10" hidden="1" x14ac:dyDescent="0.25">
      <c r="A9020" t="s">
        <v>10431</v>
      </c>
      <c r="B9020" t="s">
        <v>9032</v>
      </c>
      <c r="C9020">
        <v>0</v>
      </c>
      <c r="D9020">
        <v>821.39236222800002</v>
      </c>
      <c r="E9020">
        <f>VALUE(SUBSTITUTE(SUBSTITUTE(SUBSTITUTE(RIGHT(Table1[[#This Row],[raw_timestamp]],21),":","")," ",""),"-",""))</f>
        <v>221181943978352</v>
      </c>
      <c r="F9020">
        <f>IF(Table1[[#This Row],[raw_load]]&gt;30000,F9019,(IF(Table1[[#This Row],[raw_load]]=49.339761120941,F9019,Table1[[#This Row],[raw_load]])))</f>
        <v>0</v>
      </c>
      <c r="G9020">
        <f>-Table1[[#This Row],[load_temp]]</f>
        <v>0</v>
      </c>
      <c r="H9020">
        <f>IF(Table1[[#This Row],[raw_pressure]]=-207.33292143,H9019,D9020)</f>
        <v>821.39236222800002</v>
      </c>
      <c r="I9020" s="1">
        <f>1013-Table1[[#This Row],[pressure_temp]]</f>
        <v>191.60763777199998</v>
      </c>
      <c r="J9020" s="1" t="str">
        <f>SUBSTITUTE(RIGHT(Table1[[#This Row],[file]],LEN(Table1[[#This Row],[file]])-16),"_"," ")</f>
        <v>microventouses porous wall</v>
      </c>
    </row>
    <row r="9021" spans="1:10" hidden="1" x14ac:dyDescent="0.25">
      <c r="A9021" t="s">
        <v>10431</v>
      </c>
      <c r="B9021" t="s">
        <v>9033</v>
      </c>
      <c r="C9021">
        <v>0</v>
      </c>
      <c r="D9021">
        <v>825.16981124999995</v>
      </c>
      <c r="E9021">
        <f>VALUE(SUBSTITUTE(SUBSTITUTE(SUBSTITUTE(RIGHT(Table1[[#This Row],[raw_timestamp]],21),":","")," ",""),"-",""))</f>
        <v>221181944081438</v>
      </c>
      <c r="F9021">
        <f>IF(Table1[[#This Row],[raw_load]]&gt;30000,F9020,(IF(Table1[[#This Row],[raw_load]]=49.339761120941,F9020,Table1[[#This Row],[raw_load]])))</f>
        <v>0</v>
      </c>
      <c r="G9021">
        <f>-Table1[[#This Row],[load_temp]]</f>
        <v>0</v>
      </c>
      <c r="H9021">
        <f>IF(Table1[[#This Row],[raw_pressure]]=-207.33292143,H9020,D9021)</f>
        <v>825.16981124999995</v>
      </c>
      <c r="I9021" s="1">
        <f>1013-Table1[[#This Row],[pressure_temp]]</f>
        <v>187.83018875000005</v>
      </c>
      <c r="J9021" s="1" t="str">
        <f>SUBSTITUTE(RIGHT(Table1[[#This Row],[file]],LEN(Table1[[#This Row],[file]])-16),"_"," ")</f>
        <v>microventouses porous wall</v>
      </c>
    </row>
    <row r="9022" spans="1:10" hidden="1" x14ac:dyDescent="0.25">
      <c r="A9022" t="s">
        <v>10431</v>
      </c>
      <c r="B9022" t="s">
        <v>9034</v>
      </c>
      <c r="C9022">
        <v>0</v>
      </c>
      <c r="D9022">
        <v>793.69106939999995</v>
      </c>
      <c r="E9022">
        <f>VALUE(SUBSTITUTE(SUBSTITUTE(SUBSTITUTE(RIGHT(Table1[[#This Row],[raw_timestamp]],21),":","")," ",""),"-",""))</f>
        <v>221181944184770</v>
      </c>
      <c r="F9022">
        <f>IF(Table1[[#This Row],[raw_load]]&gt;30000,F9021,(IF(Table1[[#This Row],[raw_load]]=49.339761120941,F9021,Table1[[#This Row],[raw_load]])))</f>
        <v>0</v>
      </c>
      <c r="G9022">
        <f>-Table1[[#This Row],[load_temp]]</f>
        <v>0</v>
      </c>
      <c r="H9022">
        <f>IF(Table1[[#This Row],[raw_pressure]]=-207.33292143,H9021,D9022)</f>
        <v>793.69106939999995</v>
      </c>
      <c r="I9022" s="1">
        <f>1013-Table1[[#This Row],[pressure_temp]]</f>
        <v>219.30893060000005</v>
      </c>
      <c r="J9022" s="1" t="str">
        <f>SUBSTITUTE(RIGHT(Table1[[#This Row],[file]],LEN(Table1[[#This Row],[file]])-16),"_"," ")</f>
        <v>microventouses porous wall</v>
      </c>
    </row>
    <row r="9023" spans="1:10" hidden="1" x14ac:dyDescent="0.25">
      <c r="A9023" t="s">
        <v>10431</v>
      </c>
      <c r="B9023" t="s">
        <v>9035</v>
      </c>
      <c r="C9023">
        <v>0</v>
      </c>
      <c r="D9023">
        <v>764.73062689799997</v>
      </c>
      <c r="E9023">
        <f>VALUE(SUBSTITUTE(SUBSTITUTE(SUBSTITUTE(RIGHT(Table1[[#This Row],[raw_timestamp]],21),":","")," ",""),"-",""))</f>
        <v>221181944287845</v>
      </c>
      <c r="F9023">
        <f>IF(Table1[[#This Row],[raw_load]]&gt;30000,F9022,(IF(Table1[[#This Row],[raw_load]]=49.339761120941,F9022,Table1[[#This Row],[raw_load]])))</f>
        <v>0</v>
      </c>
      <c r="G9023">
        <f>-Table1[[#This Row],[load_temp]]</f>
        <v>0</v>
      </c>
      <c r="H9023">
        <f>IF(Table1[[#This Row],[raw_pressure]]=-207.33292143,H9022,D9023)</f>
        <v>764.73062689799997</v>
      </c>
      <c r="I9023" s="1">
        <f>1013-Table1[[#This Row],[pressure_temp]]</f>
        <v>248.26937310200003</v>
      </c>
      <c r="J9023" s="1" t="str">
        <f>SUBSTITUTE(RIGHT(Table1[[#This Row],[file]],LEN(Table1[[#This Row],[file]])-16),"_"," ")</f>
        <v>microventouses porous wall</v>
      </c>
    </row>
    <row r="9024" spans="1:10" hidden="1" x14ac:dyDescent="0.25">
      <c r="A9024" t="s">
        <v>10431</v>
      </c>
      <c r="B9024" t="s">
        <v>9036</v>
      </c>
      <c r="C9024">
        <v>0</v>
      </c>
      <c r="D9024">
        <v>755.91657917999999</v>
      </c>
      <c r="E9024">
        <f>VALUE(SUBSTITUTE(SUBSTITUTE(SUBSTITUTE(RIGHT(Table1[[#This Row],[raw_timestamp]],21),":","")," ",""),"-",""))</f>
        <v>221181944390916</v>
      </c>
      <c r="F9024">
        <f>IF(Table1[[#This Row],[raw_load]]&gt;30000,F9023,(IF(Table1[[#This Row],[raw_load]]=49.339761120941,F9023,Table1[[#This Row],[raw_load]])))</f>
        <v>0</v>
      </c>
      <c r="G9024">
        <f>-Table1[[#This Row],[load_temp]]</f>
        <v>0</v>
      </c>
      <c r="H9024">
        <f>IF(Table1[[#This Row],[raw_pressure]]=-207.33292143,H9023,D9024)</f>
        <v>755.91657917999999</v>
      </c>
      <c r="I9024" s="1">
        <f>1013-Table1[[#This Row],[pressure_temp]]</f>
        <v>257.08342082000001</v>
      </c>
      <c r="J9024" s="1" t="str">
        <f>SUBSTITUTE(RIGHT(Table1[[#This Row],[file]],LEN(Table1[[#This Row],[file]])-16),"_"," ")</f>
        <v>microventouses porous wall</v>
      </c>
    </row>
    <row r="9025" spans="1:10" hidden="1" x14ac:dyDescent="0.25">
      <c r="A9025" t="s">
        <v>10431</v>
      </c>
      <c r="B9025" t="s">
        <v>9037</v>
      </c>
      <c r="C9025">
        <v>0</v>
      </c>
      <c r="D9025">
        <v>791.17277005200003</v>
      </c>
      <c r="E9025">
        <f>VALUE(SUBSTITUTE(SUBSTITUTE(SUBSTITUTE(RIGHT(Table1[[#This Row],[raw_timestamp]],21),":","")," ",""),"-",""))</f>
        <v>221181944494154</v>
      </c>
      <c r="F9025">
        <f>IF(Table1[[#This Row],[raw_load]]&gt;30000,F9024,(IF(Table1[[#This Row],[raw_load]]=49.339761120941,F9024,Table1[[#This Row],[raw_load]])))</f>
        <v>0</v>
      </c>
      <c r="G9025">
        <f>-Table1[[#This Row],[load_temp]]</f>
        <v>0</v>
      </c>
      <c r="H9025">
        <f>IF(Table1[[#This Row],[raw_pressure]]=-207.33292143,H9024,D9025)</f>
        <v>791.17277005200003</v>
      </c>
      <c r="I9025" s="1">
        <f>1013-Table1[[#This Row],[pressure_temp]]</f>
        <v>221.82722994799997</v>
      </c>
      <c r="J9025" s="1" t="str">
        <f>SUBSTITUTE(RIGHT(Table1[[#This Row],[file]],LEN(Table1[[#This Row],[file]])-16),"_"," ")</f>
        <v>microventouses porous wall</v>
      </c>
    </row>
    <row r="9026" spans="1:10" hidden="1" x14ac:dyDescent="0.25">
      <c r="A9026" t="s">
        <v>10431</v>
      </c>
      <c r="B9026" t="s">
        <v>9038</v>
      </c>
      <c r="C9026">
        <v>0</v>
      </c>
      <c r="D9026">
        <v>802.50511711800004</v>
      </c>
      <c r="E9026">
        <f>VALUE(SUBSTITUTE(SUBSTITUTE(SUBSTITUTE(RIGHT(Table1[[#This Row],[raw_timestamp]],21),":","")," ",""),"-",""))</f>
        <v>221181944597176</v>
      </c>
      <c r="F9026">
        <f>IF(Table1[[#This Row],[raw_load]]&gt;30000,F9025,(IF(Table1[[#This Row],[raw_load]]=49.339761120941,F9025,Table1[[#This Row],[raw_load]])))</f>
        <v>0</v>
      </c>
      <c r="G9026">
        <f>-Table1[[#This Row],[load_temp]]</f>
        <v>0</v>
      </c>
      <c r="H9026">
        <f>IF(Table1[[#This Row],[raw_pressure]]=-207.33292143,H9025,D9026)</f>
        <v>802.50511711800004</v>
      </c>
      <c r="I9026" s="1">
        <f>1013-Table1[[#This Row],[pressure_temp]]</f>
        <v>210.49488288199996</v>
      </c>
      <c r="J9026" s="1" t="str">
        <f>SUBSTITUTE(RIGHT(Table1[[#This Row],[file]],LEN(Table1[[#This Row],[file]])-16),"_"," ")</f>
        <v>microventouses porous wall</v>
      </c>
    </row>
    <row r="9027" spans="1:10" hidden="1" x14ac:dyDescent="0.25">
      <c r="A9027" t="s">
        <v>10431</v>
      </c>
      <c r="B9027" t="s">
        <v>9039</v>
      </c>
      <c r="C9027">
        <v>0</v>
      </c>
      <c r="D9027">
        <v>808.800865488</v>
      </c>
      <c r="E9027">
        <f>VALUE(SUBSTITUTE(SUBSTITUTE(SUBSTITUTE(RIGHT(Table1[[#This Row],[raw_timestamp]],21),":","")," ",""),"-",""))</f>
        <v>221181944700252</v>
      </c>
      <c r="F9027">
        <f>IF(Table1[[#This Row],[raw_load]]&gt;30000,F9026,(IF(Table1[[#This Row],[raw_load]]=49.339761120941,F9026,Table1[[#This Row],[raw_load]])))</f>
        <v>0</v>
      </c>
      <c r="G9027">
        <f>-Table1[[#This Row],[load_temp]]</f>
        <v>0</v>
      </c>
      <c r="H9027">
        <f>IF(Table1[[#This Row],[raw_pressure]]=-207.33292143,H9026,D9027)</f>
        <v>808.800865488</v>
      </c>
      <c r="I9027" s="1">
        <f>1013-Table1[[#This Row],[pressure_temp]]</f>
        <v>204.199134512</v>
      </c>
      <c r="J9027" s="1" t="str">
        <f>SUBSTITUTE(RIGHT(Table1[[#This Row],[file]],LEN(Table1[[#This Row],[file]])-16),"_"," ")</f>
        <v>microventouses porous wall</v>
      </c>
    </row>
    <row r="9028" spans="1:10" hidden="1" x14ac:dyDescent="0.25">
      <c r="A9028" t="s">
        <v>10431</v>
      </c>
      <c r="B9028" t="s">
        <v>9040</v>
      </c>
      <c r="C9028">
        <v>0</v>
      </c>
      <c r="D9028">
        <v>807.54171581399999</v>
      </c>
      <c r="E9028">
        <f>VALUE(SUBSTITUTE(SUBSTITUTE(SUBSTITUTE(RIGHT(Table1[[#This Row],[raw_timestamp]],21),":","")," ",""),"-",""))</f>
        <v>221181944803506</v>
      </c>
      <c r="F9028">
        <f>IF(Table1[[#This Row],[raw_load]]&gt;30000,F9027,(IF(Table1[[#This Row],[raw_load]]=49.339761120941,F9027,Table1[[#This Row],[raw_load]])))</f>
        <v>0</v>
      </c>
      <c r="G9028">
        <f>-Table1[[#This Row],[load_temp]]</f>
        <v>0</v>
      </c>
      <c r="H9028">
        <f>IF(Table1[[#This Row],[raw_pressure]]=-207.33292143,H9027,D9028)</f>
        <v>807.54171581399999</v>
      </c>
      <c r="I9028" s="1">
        <f>1013-Table1[[#This Row],[pressure_temp]]</f>
        <v>205.45828418600001</v>
      </c>
      <c r="J9028" s="1" t="str">
        <f>SUBSTITUTE(RIGHT(Table1[[#This Row],[file]],LEN(Table1[[#This Row],[file]])-16),"_"," ")</f>
        <v>microventouses porous wall</v>
      </c>
    </row>
    <row r="9029" spans="1:10" hidden="1" x14ac:dyDescent="0.25">
      <c r="A9029" t="s">
        <v>10431</v>
      </c>
      <c r="B9029" t="s">
        <v>9041</v>
      </c>
      <c r="C9029">
        <v>0</v>
      </c>
      <c r="D9029">
        <v>792.43191972600005</v>
      </c>
      <c r="E9029">
        <f>VALUE(SUBSTITUTE(SUBSTITUTE(SUBSTITUTE(RIGHT(Table1[[#This Row],[raw_timestamp]],21),":","")," ",""),"-",""))</f>
        <v>221181944906598</v>
      </c>
      <c r="F9029">
        <f>IF(Table1[[#This Row],[raw_load]]&gt;30000,F9028,(IF(Table1[[#This Row],[raw_load]]=49.339761120941,F9028,Table1[[#This Row],[raw_load]])))</f>
        <v>0</v>
      </c>
      <c r="G9029">
        <f>-Table1[[#This Row],[load_temp]]</f>
        <v>0</v>
      </c>
      <c r="H9029">
        <f>IF(Table1[[#This Row],[raw_pressure]]=-207.33292143,H9028,D9029)</f>
        <v>792.43191972600005</v>
      </c>
      <c r="I9029" s="1">
        <f>1013-Table1[[#This Row],[pressure_temp]]</f>
        <v>220.56808027399995</v>
      </c>
      <c r="J9029" s="1" t="str">
        <f>SUBSTITUTE(RIGHT(Table1[[#This Row],[file]],LEN(Table1[[#This Row],[file]])-16),"_"," ")</f>
        <v>microventouses porous wall</v>
      </c>
    </row>
    <row r="9030" spans="1:10" hidden="1" x14ac:dyDescent="0.25">
      <c r="A9030" t="s">
        <v>10431</v>
      </c>
      <c r="B9030" t="s">
        <v>9042</v>
      </c>
      <c r="C9030">
        <v>0</v>
      </c>
      <c r="D9030">
        <v>772.28552494200005</v>
      </c>
      <c r="E9030">
        <f>VALUE(SUBSTITUTE(SUBSTITUTE(SUBSTITUTE(RIGHT(Table1[[#This Row],[raw_timestamp]],21),":","")," ",""),"-",""))</f>
        <v>221181945009684</v>
      </c>
      <c r="F9030">
        <f>IF(Table1[[#This Row],[raw_load]]&gt;30000,F9029,(IF(Table1[[#This Row],[raw_load]]=49.339761120941,F9029,Table1[[#This Row],[raw_load]])))</f>
        <v>0</v>
      </c>
      <c r="G9030">
        <f>-Table1[[#This Row],[load_temp]]</f>
        <v>0</v>
      </c>
      <c r="H9030">
        <f>IF(Table1[[#This Row],[raw_pressure]]=-207.33292143,H9029,D9030)</f>
        <v>772.28552494200005</v>
      </c>
      <c r="I9030" s="1">
        <f>1013-Table1[[#This Row],[pressure_temp]]</f>
        <v>240.71447505799995</v>
      </c>
      <c r="J9030" s="1" t="str">
        <f>SUBSTITUTE(RIGHT(Table1[[#This Row],[file]],LEN(Table1[[#This Row],[file]])-16),"_"," ")</f>
        <v>microventouses porous wall</v>
      </c>
    </row>
    <row r="9031" spans="1:10" hidden="1" x14ac:dyDescent="0.25">
      <c r="A9031" t="s">
        <v>10431</v>
      </c>
      <c r="B9031" t="s">
        <v>9043</v>
      </c>
      <c r="C9031">
        <v>0</v>
      </c>
      <c r="D9031">
        <v>762.21232755000005</v>
      </c>
      <c r="E9031">
        <f>VALUE(SUBSTITUTE(SUBSTITUTE(SUBSTITUTE(RIGHT(Table1[[#This Row],[raw_timestamp]],21),":","")," ",""),"-",""))</f>
        <v>221181945112859</v>
      </c>
      <c r="F9031">
        <f>IF(Table1[[#This Row],[raw_load]]&gt;30000,F9030,(IF(Table1[[#This Row],[raw_load]]=49.339761120941,F9030,Table1[[#This Row],[raw_load]])))</f>
        <v>0</v>
      </c>
      <c r="G9031">
        <f>-Table1[[#This Row],[load_temp]]</f>
        <v>0</v>
      </c>
      <c r="H9031">
        <f>IF(Table1[[#This Row],[raw_pressure]]=-207.33292143,H9030,D9031)</f>
        <v>762.21232755000005</v>
      </c>
      <c r="I9031" s="1">
        <f>1013-Table1[[#This Row],[pressure_temp]]</f>
        <v>250.78767244999995</v>
      </c>
      <c r="J9031" s="1" t="str">
        <f>SUBSTITUTE(RIGHT(Table1[[#This Row],[file]],LEN(Table1[[#This Row],[file]])-16),"_"," ")</f>
        <v>microventouses porous wall</v>
      </c>
    </row>
    <row r="9032" spans="1:10" hidden="1" x14ac:dyDescent="0.25">
      <c r="A9032" t="s">
        <v>10431</v>
      </c>
      <c r="B9032" t="s">
        <v>9044</v>
      </c>
      <c r="C9032">
        <v>0</v>
      </c>
      <c r="D9032">
        <v>789.91362037800002</v>
      </c>
      <c r="E9032">
        <f>VALUE(SUBSTITUTE(SUBSTITUTE(SUBSTITUTE(RIGHT(Table1[[#This Row],[raw_timestamp]],21),":","")," ",""),"-",""))</f>
        <v>221181945215926</v>
      </c>
      <c r="F9032">
        <f>IF(Table1[[#This Row],[raw_load]]&gt;30000,F9031,(IF(Table1[[#This Row],[raw_load]]=49.339761120941,F9031,Table1[[#This Row],[raw_load]])))</f>
        <v>0</v>
      </c>
      <c r="G9032">
        <f>-Table1[[#This Row],[load_temp]]</f>
        <v>0</v>
      </c>
      <c r="H9032">
        <f>IF(Table1[[#This Row],[raw_pressure]]=-207.33292143,H9031,D9032)</f>
        <v>789.91362037800002</v>
      </c>
      <c r="I9032" s="1">
        <f>1013-Table1[[#This Row],[pressure_temp]]</f>
        <v>223.08637962199998</v>
      </c>
      <c r="J9032" s="1" t="str">
        <f>SUBSTITUTE(RIGHT(Table1[[#This Row],[file]],LEN(Table1[[#This Row],[file]])-16),"_"," ")</f>
        <v>microventouses porous wall</v>
      </c>
    </row>
    <row r="9033" spans="1:10" hidden="1" x14ac:dyDescent="0.25">
      <c r="A9033" t="s">
        <v>10431</v>
      </c>
      <c r="B9033" t="s">
        <v>9045</v>
      </c>
      <c r="C9033">
        <v>0</v>
      </c>
      <c r="D9033">
        <v>791.17277005200003</v>
      </c>
      <c r="E9033">
        <f>VALUE(SUBSTITUTE(SUBSTITUTE(SUBSTITUTE(RIGHT(Table1[[#This Row],[raw_timestamp]],21),":","")," ",""),"-",""))</f>
        <v>221181945319415</v>
      </c>
      <c r="F9033">
        <f>IF(Table1[[#This Row],[raw_load]]&gt;30000,F9032,(IF(Table1[[#This Row],[raw_load]]=49.339761120941,F9032,Table1[[#This Row],[raw_load]])))</f>
        <v>0</v>
      </c>
      <c r="G9033">
        <f>-Table1[[#This Row],[load_temp]]</f>
        <v>0</v>
      </c>
      <c r="H9033">
        <f>IF(Table1[[#This Row],[raw_pressure]]=-207.33292143,H9032,D9033)</f>
        <v>791.17277005200003</v>
      </c>
      <c r="I9033" s="1">
        <f>1013-Table1[[#This Row],[pressure_temp]]</f>
        <v>221.82722994799997</v>
      </c>
      <c r="J9033" s="1" t="str">
        <f>SUBSTITUTE(RIGHT(Table1[[#This Row],[file]],LEN(Table1[[#This Row],[file]])-16),"_"," ")</f>
        <v>microventouses porous wall</v>
      </c>
    </row>
    <row r="9034" spans="1:10" hidden="1" x14ac:dyDescent="0.25">
      <c r="A9034" t="s">
        <v>10431</v>
      </c>
      <c r="B9034" t="s">
        <v>9046</v>
      </c>
      <c r="C9034">
        <v>0</v>
      </c>
      <c r="D9034">
        <v>796.20936874799997</v>
      </c>
      <c r="E9034">
        <f>VALUE(SUBSTITUTE(SUBSTITUTE(SUBSTITUTE(RIGHT(Table1[[#This Row],[raw_timestamp]],21),":","")," ",""),"-",""))</f>
        <v>221181945422627</v>
      </c>
      <c r="F9034">
        <f>IF(Table1[[#This Row],[raw_load]]&gt;30000,F9033,(IF(Table1[[#This Row],[raw_load]]=49.339761120941,F9033,Table1[[#This Row],[raw_load]])))</f>
        <v>0</v>
      </c>
      <c r="G9034">
        <f>-Table1[[#This Row],[load_temp]]</f>
        <v>0</v>
      </c>
      <c r="H9034">
        <f>IF(Table1[[#This Row],[raw_pressure]]=-207.33292143,H9033,D9034)</f>
        <v>796.20936874799997</v>
      </c>
      <c r="I9034" s="1">
        <f>1013-Table1[[#This Row],[pressure_temp]]</f>
        <v>216.79063125200003</v>
      </c>
      <c r="J9034" s="1" t="str">
        <f>SUBSTITUTE(RIGHT(Table1[[#This Row],[file]],LEN(Table1[[#This Row],[file]])-16),"_"," ")</f>
        <v>microventouses porous wall</v>
      </c>
    </row>
    <row r="9035" spans="1:10" hidden="1" x14ac:dyDescent="0.25">
      <c r="A9035" t="s">
        <v>10431</v>
      </c>
      <c r="B9035" t="s">
        <v>9047</v>
      </c>
      <c r="C9035">
        <v>0</v>
      </c>
      <c r="D9035">
        <v>812.57831451000004</v>
      </c>
      <c r="E9035">
        <f>VALUE(SUBSTITUTE(SUBSTITUTE(SUBSTITUTE(RIGHT(Table1[[#This Row],[raw_timestamp]],21),":","")," ",""),"-",""))</f>
        <v>221181945525711</v>
      </c>
      <c r="F9035">
        <f>IF(Table1[[#This Row],[raw_load]]&gt;30000,F9034,(IF(Table1[[#This Row],[raw_load]]=49.339761120941,F9034,Table1[[#This Row],[raw_load]])))</f>
        <v>0</v>
      </c>
      <c r="G9035">
        <f>-Table1[[#This Row],[load_temp]]</f>
        <v>0</v>
      </c>
      <c r="H9035">
        <f>IF(Table1[[#This Row],[raw_pressure]]=-207.33292143,H9034,D9035)</f>
        <v>812.57831451000004</v>
      </c>
      <c r="I9035" s="1">
        <f>1013-Table1[[#This Row],[pressure_temp]]</f>
        <v>200.42168548999996</v>
      </c>
      <c r="J9035" s="1" t="str">
        <f>SUBSTITUTE(RIGHT(Table1[[#This Row],[file]],LEN(Table1[[#This Row],[file]])-16),"_"," ")</f>
        <v>microventouses porous wall</v>
      </c>
    </row>
    <row r="9036" spans="1:10" hidden="1" x14ac:dyDescent="0.25">
      <c r="A9036" t="s">
        <v>10431</v>
      </c>
      <c r="B9036" t="s">
        <v>9048</v>
      </c>
      <c r="C9036">
        <v>0</v>
      </c>
      <c r="D9036">
        <v>822.65151190199902</v>
      </c>
      <c r="E9036">
        <f>VALUE(SUBSTITUTE(SUBSTITUTE(SUBSTITUTE(RIGHT(Table1[[#This Row],[raw_timestamp]],21),":","")," ",""),"-",""))</f>
        <v>221181945628747</v>
      </c>
      <c r="F9036">
        <f>IF(Table1[[#This Row],[raw_load]]&gt;30000,F9035,(IF(Table1[[#This Row],[raw_load]]=49.339761120941,F9035,Table1[[#This Row],[raw_load]])))</f>
        <v>0</v>
      </c>
      <c r="G9036">
        <f>-Table1[[#This Row],[load_temp]]</f>
        <v>0</v>
      </c>
      <c r="H9036">
        <f>IF(Table1[[#This Row],[raw_pressure]]=-207.33292143,H9035,D9036)</f>
        <v>822.65151190199902</v>
      </c>
      <c r="I9036" s="1">
        <f>1013-Table1[[#This Row],[pressure_temp]]</f>
        <v>190.34848809800098</v>
      </c>
      <c r="J9036" s="1" t="str">
        <f>SUBSTITUTE(RIGHT(Table1[[#This Row],[file]],LEN(Table1[[#This Row],[file]])-16),"_"," ")</f>
        <v>microventouses porous wall</v>
      </c>
    </row>
    <row r="9037" spans="1:10" hidden="1" x14ac:dyDescent="0.25">
      <c r="A9037" t="s">
        <v>10431</v>
      </c>
      <c r="B9037" t="s">
        <v>9049</v>
      </c>
      <c r="C9037">
        <v>0</v>
      </c>
      <c r="D9037">
        <v>792.43191972600005</v>
      </c>
      <c r="E9037">
        <f>VALUE(SUBSTITUTE(SUBSTITUTE(SUBSTITUTE(RIGHT(Table1[[#This Row],[raw_timestamp]],21),":","")," ",""),"-",""))</f>
        <v>221181945731766</v>
      </c>
      <c r="F9037">
        <f>IF(Table1[[#This Row],[raw_load]]&gt;30000,F9036,(IF(Table1[[#This Row],[raw_load]]=49.339761120941,F9036,Table1[[#This Row],[raw_load]])))</f>
        <v>0</v>
      </c>
      <c r="G9037">
        <f>-Table1[[#This Row],[load_temp]]</f>
        <v>0</v>
      </c>
      <c r="H9037">
        <f>IF(Table1[[#This Row],[raw_pressure]]=-207.33292143,H9036,D9037)</f>
        <v>792.43191972600005</v>
      </c>
      <c r="I9037" s="1">
        <f>1013-Table1[[#This Row],[pressure_temp]]</f>
        <v>220.56808027399995</v>
      </c>
      <c r="J9037" s="1" t="str">
        <f>SUBSTITUTE(RIGHT(Table1[[#This Row],[file]],LEN(Table1[[#This Row],[file]])-16),"_"," ")</f>
        <v>microventouses porous wall</v>
      </c>
    </row>
    <row r="9038" spans="1:10" hidden="1" x14ac:dyDescent="0.25">
      <c r="A9038" t="s">
        <v>10431</v>
      </c>
      <c r="B9038" t="s">
        <v>9050</v>
      </c>
      <c r="C9038">
        <v>0</v>
      </c>
      <c r="D9038">
        <v>763.47147722399995</v>
      </c>
      <c r="E9038">
        <f>VALUE(SUBSTITUTE(SUBSTITUTE(SUBSTITUTE(RIGHT(Table1[[#This Row],[raw_timestamp]],21),":","")," ",""),"-",""))</f>
        <v>221181945835033</v>
      </c>
      <c r="F9038">
        <f>IF(Table1[[#This Row],[raw_load]]&gt;30000,F9037,(IF(Table1[[#This Row],[raw_load]]=49.339761120941,F9037,Table1[[#This Row],[raw_load]])))</f>
        <v>0</v>
      </c>
      <c r="G9038">
        <f>-Table1[[#This Row],[load_temp]]</f>
        <v>0</v>
      </c>
      <c r="H9038">
        <f>IF(Table1[[#This Row],[raw_pressure]]=-207.33292143,H9037,D9038)</f>
        <v>763.47147722399995</v>
      </c>
      <c r="I9038" s="1">
        <f>1013-Table1[[#This Row],[pressure_temp]]</f>
        <v>249.52852277600005</v>
      </c>
      <c r="J9038" s="1" t="str">
        <f>SUBSTITUTE(RIGHT(Table1[[#This Row],[file]],LEN(Table1[[#This Row],[file]])-16),"_"," ")</f>
        <v>microventouses porous wall</v>
      </c>
    </row>
    <row r="9039" spans="1:10" hidden="1" x14ac:dyDescent="0.25">
      <c r="A9039" t="s">
        <v>10431</v>
      </c>
      <c r="B9039" t="s">
        <v>9051</v>
      </c>
      <c r="C9039">
        <v>0</v>
      </c>
      <c r="D9039">
        <v>757.175728854</v>
      </c>
      <c r="E9039">
        <f>VALUE(SUBSTITUTE(SUBSTITUTE(SUBSTITUTE(RIGHT(Table1[[#This Row],[raw_timestamp]],21),":","")," ",""),"-",""))</f>
        <v>221181945938114</v>
      </c>
      <c r="F9039">
        <f>IF(Table1[[#This Row],[raw_load]]&gt;30000,F9038,(IF(Table1[[#This Row],[raw_load]]=49.339761120941,F9038,Table1[[#This Row],[raw_load]])))</f>
        <v>0</v>
      </c>
      <c r="G9039">
        <f>-Table1[[#This Row],[load_temp]]</f>
        <v>0</v>
      </c>
      <c r="H9039">
        <f>IF(Table1[[#This Row],[raw_pressure]]=-207.33292143,H9038,D9039)</f>
        <v>757.175728854</v>
      </c>
      <c r="I9039" s="1">
        <f>1013-Table1[[#This Row],[pressure_temp]]</f>
        <v>255.824271146</v>
      </c>
      <c r="J9039" s="1" t="str">
        <f>SUBSTITUTE(RIGHT(Table1[[#This Row],[file]],LEN(Table1[[#This Row],[file]])-16),"_"," ")</f>
        <v>microventouses porous wall</v>
      </c>
    </row>
    <row r="9040" spans="1:10" hidden="1" x14ac:dyDescent="0.25">
      <c r="A9040" t="s">
        <v>10431</v>
      </c>
      <c r="B9040" t="s">
        <v>9052</v>
      </c>
      <c r="C9040">
        <v>0</v>
      </c>
      <c r="D9040">
        <v>794.95021907399996</v>
      </c>
      <c r="E9040">
        <f>VALUE(SUBSTITUTE(SUBSTITUTE(SUBSTITUTE(RIGHT(Table1[[#This Row],[raw_timestamp]],21),":","")," ",""),"-",""))</f>
        <v>221181946041198</v>
      </c>
      <c r="F9040">
        <f>IF(Table1[[#This Row],[raw_load]]&gt;30000,F9039,(IF(Table1[[#This Row],[raw_load]]=49.339761120941,F9039,Table1[[#This Row],[raw_load]])))</f>
        <v>0</v>
      </c>
      <c r="G9040">
        <f>-Table1[[#This Row],[load_temp]]</f>
        <v>0</v>
      </c>
      <c r="H9040">
        <f>IF(Table1[[#This Row],[raw_pressure]]=-207.33292143,H9039,D9040)</f>
        <v>794.95021907399996</v>
      </c>
      <c r="I9040" s="1">
        <f>1013-Table1[[#This Row],[pressure_temp]]</f>
        <v>218.04978092600004</v>
      </c>
      <c r="J9040" s="1" t="str">
        <f>SUBSTITUTE(RIGHT(Table1[[#This Row],[file]],LEN(Table1[[#This Row],[file]])-16),"_"," ")</f>
        <v>microventouses porous wall</v>
      </c>
    </row>
    <row r="9041" spans="1:10" hidden="1" x14ac:dyDescent="0.25">
      <c r="A9041" t="s">
        <v>10431</v>
      </c>
      <c r="B9041" t="s">
        <v>9053</v>
      </c>
      <c r="C9041">
        <v>0</v>
      </c>
      <c r="D9041">
        <v>810.06001516200001</v>
      </c>
      <c r="E9041">
        <f>VALUE(SUBSTITUTE(SUBSTITUTE(SUBSTITUTE(RIGHT(Table1[[#This Row],[raw_timestamp]],21),":","")," ",""),"-",""))</f>
        <v>221181946144555</v>
      </c>
      <c r="F9041">
        <f>IF(Table1[[#This Row],[raw_load]]&gt;30000,F9040,(IF(Table1[[#This Row],[raw_load]]=49.339761120941,F9040,Table1[[#This Row],[raw_load]])))</f>
        <v>0</v>
      </c>
      <c r="G9041">
        <f>-Table1[[#This Row],[load_temp]]</f>
        <v>0</v>
      </c>
      <c r="H9041">
        <f>IF(Table1[[#This Row],[raw_pressure]]=-207.33292143,H9040,D9041)</f>
        <v>810.06001516200001</v>
      </c>
      <c r="I9041" s="1">
        <f>1013-Table1[[#This Row],[pressure_temp]]</f>
        <v>202.93998483799999</v>
      </c>
      <c r="J9041" s="1" t="str">
        <f>SUBSTITUTE(RIGHT(Table1[[#This Row],[file]],LEN(Table1[[#This Row],[file]])-16),"_"," ")</f>
        <v>microventouses porous wall</v>
      </c>
    </row>
    <row r="9042" spans="1:10" hidden="1" x14ac:dyDescent="0.25">
      <c r="A9042" t="s">
        <v>10431</v>
      </c>
      <c r="B9042" t="s">
        <v>9054</v>
      </c>
      <c r="C9042">
        <v>0</v>
      </c>
      <c r="D9042">
        <v>816.35576353199997</v>
      </c>
      <c r="E9042">
        <f>VALUE(SUBSTITUTE(SUBSTITUTE(SUBSTITUTE(RIGHT(Table1[[#This Row],[raw_timestamp]],21),":","")," ",""),"-",""))</f>
        <v>221181946247577</v>
      </c>
      <c r="F9042">
        <f>IF(Table1[[#This Row],[raw_load]]&gt;30000,F9041,(IF(Table1[[#This Row],[raw_load]]=49.339761120941,F9041,Table1[[#This Row],[raw_load]])))</f>
        <v>0</v>
      </c>
      <c r="G9042">
        <f>-Table1[[#This Row],[load_temp]]</f>
        <v>0</v>
      </c>
      <c r="H9042">
        <f>IF(Table1[[#This Row],[raw_pressure]]=-207.33292143,H9041,D9042)</f>
        <v>816.35576353199997</v>
      </c>
      <c r="I9042" s="1">
        <f>1013-Table1[[#This Row],[pressure_temp]]</f>
        <v>196.64423646800003</v>
      </c>
      <c r="J9042" s="1" t="str">
        <f>SUBSTITUTE(RIGHT(Table1[[#This Row],[file]],LEN(Table1[[#This Row],[file]])-16),"_"," ")</f>
        <v>microventouses porous wall</v>
      </c>
    </row>
    <row r="9043" spans="1:10" hidden="1" x14ac:dyDescent="0.25">
      <c r="A9043" t="s">
        <v>10431</v>
      </c>
      <c r="B9043" t="s">
        <v>9055</v>
      </c>
      <c r="C9043">
        <v>0</v>
      </c>
      <c r="D9043">
        <v>812.57831451000004</v>
      </c>
      <c r="E9043">
        <f>VALUE(SUBSTITUTE(SUBSTITUTE(SUBSTITUTE(RIGHT(Table1[[#This Row],[raw_timestamp]],21),":","")," ",""),"-",""))</f>
        <v>221181946350625</v>
      </c>
      <c r="F9043">
        <f>IF(Table1[[#This Row],[raw_load]]&gt;30000,F9042,(IF(Table1[[#This Row],[raw_load]]=49.339761120941,F9042,Table1[[#This Row],[raw_load]])))</f>
        <v>0</v>
      </c>
      <c r="G9043">
        <f>-Table1[[#This Row],[load_temp]]</f>
        <v>0</v>
      </c>
      <c r="H9043">
        <f>IF(Table1[[#This Row],[raw_pressure]]=-207.33292143,H9042,D9043)</f>
        <v>812.57831451000004</v>
      </c>
      <c r="I9043" s="1">
        <f>1013-Table1[[#This Row],[pressure_temp]]</f>
        <v>200.42168548999996</v>
      </c>
      <c r="J9043" s="1" t="str">
        <f>SUBSTITUTE(RIGHT(Table1[[#This Row],[file]],LEN(Table1[[#This Row],[file]])-16),"_"," ")</f>
        <v>microventouses porous wall</v>
      </c>
    </row>
    <row r="9044" spans="1:10" hidden="1" x14ac:dyDescent="0.25">
      <c r="A9044" t="s">
        <v>10431</v>
      </c>
      <c r="B9044" t="s">
        <v>9056</v>
      </c>
      <c r="C9044">
        <v>0</v>
      </c>
      <c r="D9044">
        <v>797.46851842199999</v>
      </c>
      <c r="E9044">
        <f>VALUE(SUBSTITUTE(SUBSTITUTE(SUBSTITUTE(RIGHT(Table1[[#This Row],[raw_timestamp]],21),":","")," ",""),"-",""))</f>
        <v>221181946453844</v>
      </c>
      <c r="F9044">
        <f>IF(Table1[[#This Row],[raw_load]]&gt;30000,F9043,(IF(Table1[[#This Row],[raw_load]]=49.339761120941,F9043,Table1[[#This Row],[raw_load]])))</f>
        <v>0</v>
      </c>
      <c r="G9044">
        <f>-Table1[[#This Row],[load_temp]]</f>
        <v>0</v>
      </c>
      <c r="H9044">
        <f>IF(Table1[[#This Row],[raw_pressure]]=-207.33292143,H9043,D9044)</f>
        <v>797.46851842199999</v>
      </c>
      <c r="I9044" s="1">
        <f>1013-Table1[[#This Row],[pressure_temp]]</f>
        <v>215.53148157800001</v>
      </c>
      <c r="J9044" s="1" t="str">
        <f>SUBSTITUTE(RIGHT(Table1[[#This Row],[file]],LEN(Table1[[#This Row],[file]])-16),"_"," ")</f>
        <v>microventouses porous wall</v>
      </c>
    </row>
    <row r="9045" spans="1:10" hidden="1" x14ac:dyDescent="0.25">
      <c r="A9045" t="s">
        <v>10431</v>
      </c>
      <c r="B9045" t="s">
        <v>9057</v>
      </c>
      <c r="C9045">
        <v>0</v>
      </c>
      <c r="D9045">
        <v>781.09957266000004</v>
      </c>
      <c r="E9045">
        <f>VALUE(SUBSTITUTE(SUBSTITUTE(SUBSTITUTE(RIGHT(Table1[[#This Row],[raw_timestamp]],21),":","")," ",""),"-",""))</f>
        <v>221181946556934</v>
      </c>
      <c r="F9045">
        <f>IF(Table1[[#This Row],[raw_load]]&gt;30000,F9044,(IF(Table1[[#This Row],[raw_load]]=49.339761120941,F9044,Table1[[#This Row],[raw_load]])))</f>
        <v>0</v>
      </c>
      <c r="G9045">
        <f>-Table1[[#This Row],[load_temp]]</f>
        <v>0</v>
      </c>
      <c r="H9045">
        <f>IF(Table1[[#This Row],[raw_pressure]]=-207.33292143,H9044,D9045)</f>
        <v>781.09957266000004</v>
      </c>
      <c r="I9045" s="1">
        <f>1013-Table1[[#This Row],[pressure_temp]]</f>
        <v>231.90042733999996</v>
      </c>
      <c r="J9045" s="1" t="str">
        <f>SUBSTITUTE(RIGHT(Table1[[#This Row],[file]],LEN(Table1[[#This Row],[file]])-16),"_"," ")</f>
        <v>microventouses porous wall</v>
      </c>
    </row>
    <row r="9046" spans="1:10" hidden="1" x14ac:dyDescent="0.25">
      <c r="A9046" t="s">
        <v>10431</v>
      </c>
      <c r="B9046" t="s">
        <v>9058</v>
      </c>
      <c r="C9046">
        <v>0</v>
      </c>
      <c r="D9046">
        <v>772.28552494200005</v>
      </c>
      <c r="E9046">
        <f>VALUE(SUBSTITUTE(SUBSTITUTE(SUBSTITUTE(RIGHT(Table1[[#This Row],[raw_timestamp]],21),":","")," ",""),"-",""))</f>
        <v>221181946660004</v>
      </c>
      <c r="F9046">
        <f>IF(Table1[[#This Row],[raw_load]]&gt;30000,F9045,(IF(Table1[[#This Row],[raw_load]]=49.339761120941,F9045,Table1[[#This Row],[raw_load]])))</f>
        <v>0</v>
      </c>
      <c r="G9046">
        <f>-Table1[[#This Row],[load_temp]]</f>
        <v>0</v>
      </c>
      <c r="H9046">
        <f>IF(Table1[[#This Row],[raw_pressure]]=-207.33292143,H9045,D9046)</f>
        <v>772.28552494200005</v>
      </c>
      <c r="I9046" s="1">
        <f>1013-Table1[[#This Row],[pressure_temp]]</f>
        <v>240.71447505799995</v>
      </c>
      <c r="J9046" s="1" t="str">
        <f>SUBSTITUTE(RIGHT(Table1[[#This Row],[file]],LEN(Table1[[#This Row],[file]])-16),"_"," ")</f>
        <v>microventouses porous wall</v>
      </c>
    </row>
    <row r="9047" spans="1:10" hidden="1" x14ac:dyDescent="0.25">
      <c r="A9047" t="s">
        <v>10431</v>
      </c>
      <c r="B9047" t="s">
        <v>9059</v>
      </c>
      <c r="C9047">
        <v>0</v>
      </c>
      <c r="D9047">
        <v>799.98681777000002</v>
      </c>
      <c r="E9047">
        <f>VALUE(SUBSTITUTE(SUBSTITUTE(SUBSTITUTE(RIGHT(Table1[[#This Row],[raw_timestamp]],21),":","")," ",""),"-",""))</f>
        <v>221181946763206</v>
      </c>
      <c r="F9047">
        <f>IF(Table1[[#This Row],[raw_load]]&gt;30000,F9046,(IF(Table1[[#This Row],[raw_load]]=49.339761120941,F9046,Table1[[#This Row],[raw_load]])))</f>
        <v>0</v>
      </c>
      <c r="G9047">
        <f>-Table1[[#This Row],[load_temp]]</f>
        <v>0</v>
      </c>
      <c r="H9047">
        <f>IF(Table1[[#This Row],[raw_pressure]]=-207.33292143,H9046,D9047)</f>
        <v>799.98681777000002</v>
      </c>
      <c r="I9047" s="1">
        <f>1013-Table1[[#This Row],[pressure_temp]]</f>
        <v>213.01318222999998</v>
      </c>
      <c r="J9047" s="1" t="str">
        <f>SUBSTITUTE(RIGHT(Table1[[#This Row],[file]],LEN(Table1[[#This Row],[file]])-16),"_"," ")</f>
        <v>microventouses porous wall</v>
      </c>
    </row>
    <row r="9048" spans="1:10" hidden="1" x14ac:dyDescent="0.25">
      <c r="A9048" t="s">
        <v>10431</v>
      </c>
      <c r="B9048" t="s">
        <v>9060</v>
      </c>
      <c r="C9048">
        <v>0</v>
      </c>
      <c r="D9048">
        <v>799.98681777000002</v>
      </c>
      <c r="E9048">
        <f>VALUE(SUBSTITUTE(SUBSTITUTE(SUBSTITUTE(RIGHT(Table1[[#This Row],[raw_timestamp]],21),":","")," ",""),"-",""))</f>
        <v>221181946866234</v>
      </c>
      <c r="F9048">
        <f>IF(Table1[[#This Row],[raw_load]]&gt;30000,F9047,(IF(Table1[[#This Row],[raw_load]]=49.339761120941,F9047,Table1[[#This Row],[raw_load]])))</f>
        <v>0</v>
      </c>
      <c r="G9048">
        <f>-Table1[[#This Row],[load_temp]]</f>
        <v>0</v>
      </c>
      <c r="H9048">
        <f>IF(Table1[[#This Row],[raw_pressure]]=-207.33292143,H9047,D9048)</f>
        <v>799.98681777000002</v>
      </c>
      <c r="I9048" s="1">
        <f>1013-Table1[[#This Row],[pressure_temp]]</f>
        <v>213.01318222999998</v>
      </c>
      <c r="J9048" s="1" t="str">
        <f>SUBSTITUTE(RIGHT(Table1[[#This Row],[file]],LEN(Table1[[#This Row],[file]])-16),"_"," ")</f>
        <v>microventouses porous wall</v>
      </c>
    </row>
    <row r="9049" spans="1:10" hidden="1" x14ac:dyDescent="0.25">
      <c r="A9049" t="s">
        <v>10431</v>
      </c>
      <c r="B9049" t="s">
        <v>9061</v>
      </c>
      <c r="C9049">
        <v>0</v>
      </c>
      <c r="D9049">
        <v>803.76426679199994</v>
      </c>
      <c r="E9049">
        <f>VALUE(SUBSTITUTE(SUBSTITUTE(SUBSTITUTE(RIGHT(Table1[[#This Row],[raw_timestamp]],21),":","")," ",""),"-",""))</f>
        <v>221181946969314</v>
      </c>
      <c r="F9049">
        <f>IF(Table1[[#This Row],[raw_load]]&gt;30000,F9048,(IF(Table1[[#This Row],[raw_load]]=49.339761120941,F9048,Table1[[#This Row],[raw_load]])))</f>
        <v>0</v>
      </c>
      <c r="G9049">
        <f>-Table1[[#This Row],[load_temp]]</f>
        <v>0</v>
      </c>
      <c r="H9049">
        <f>IF(Table1[[#This Row],[raw_pressure]]=-207.33292143,H9048,D9049)</f>
        <v>803.76426679199994</v>
      </c>
      <c r="I9049" s="1">
        <f>1013-Table1[[#This Row],[pressure_temp]]</f>
        <v>209.23573320800006</v>
      </c>
      <c r="J9049" s="1" t="str">
        <f>SUBSTITUTE(RIGHT(Table1[[#This Row],[file]],LEN(Table1[[#This Row],[file]])-16),"_"," ")</f>
        <v>microventouses porous wall</v>
      </c>
    </row>
    <row r="9050" spans="1:10" hidden="1" x14ac:dyDescent="0.25">
      <c r="A9050" t="s">
        <v>10431</v>
      </c>
      <c r="B9050" t="s">
        <v>9062</v>
      </c>
      <c r="C9050">
        <v>0</v>
      </c>
      <c r="D9050">
        <v>811.31916483600003</v>
      </c>
      <c r="E9050">
        <f>VALUE(SUBSTITUTE(SUBSTITUTE(SUBSTITUTE(RIGHT(Table1[[#This Row],[raw_timestamp]],21),":","")," ",""),"-",""))</f>
        <v>221181947072571</v>
      </c>
      <c r="F9050">
        <f>IF(Table1[[#This Row],[raw_load]]&gt;30000,F9049,(IF(Table1[[#This Row],[raw_load]]=49.339761120941,F9049,Table1[[#This Row],[raw_load]])))</f>
        <v>0</v>
      </c>
      <c r="G9050">
        <f>-Table1[[#This Row],[load_temp]]</f>
        <v>0</v>
      </c>
      <c r="H9050">
        <f>IF(Table1[[#This Row],[raw_pressure]]=-207.33292143,H9049,D9050)</f>
        <v>811.31916483600003</v>
      </c>
      <c r="I9050" s="1">
        <f>1013-Table1[[#This Row],[pressure_temp]]</f>
        <v>201.68083516399997</v>
      </c>
      <c r="J9050" s="1" t="str">
        <f>SUBSTITUTE(RIGHT(Table1[[#This Row],[file]],LEN(Table1[[#This Row],[file]])-16),"_"," ")</f>
        <v>microventouses porous wall</v>
      </c>
    </row>
    <row r="9051" spans="1:10" hidden="1" x14ac:dyDescent="0.25">
      <c r="A9051" t="s">
        <v>10431</v>
      </c>
      <c r="B9051" t="s">
        <v>9063</v>
      </c>
      <c r="C9051">
        <v>0</v>
      </c>
      <c r="D9051">
        <v>826.42896092399997</v>
      </c>
      <c r="E9051">
        <f>VALUE(SUBSTITUTE(SUBSTITUTE(SUBSTITUTE(RIGHT(Table1[[#This Row],[raw_timestamp]],21),":","")," ",""),"-",""))</f>
        <v>221181947175674</v>
      </c>
      <c r="F9051">
        <f>IF(Table1[[#This Row],[raw_load]]&gt;30000,F9050,(IF(Table1[[#This Row],[raw_load]]=49.339761120941,F9050,Table1[[#This Row],[raw_load]])))</f>
        <v>0</v>
      </c>
      <c r="G9051">
        <f>-Table1[[#This Row],[load_temp]]</f>
        <v>0</v>
      </c>
      <c r="H9051">
        <f>IF(Table1[[#This Row],[raw_pressure]]=-207.33292143,H9050,D9051)</f>
        <v>826.42896092399997</v>
      </c>
      <c r="I9051" s="1">
        <f>1013-Table1[[#This Row],[pressure_temp]]</f>
        <v>186.57103907600003</v>
      </c>
      <c r="J9051" s="1" t="str">
        <f>SUBSTITUTE(RIGHT(Table1[[#This Row],[file]],LEN(Table1[[#This Row],[file]])-16),"_"," ")</f>
        <v>microventouses porous wall</v>
      </c>
    </row>
    <row r="9052" spans="1:10" hidden="1" x14ac:dyDescent="0.25">
      <c r="A9052" t="s">
        <v>10431</v>
      </c>
      <c r="B9052" t="s">
        <v>9064</v>
      </c>
      <c r="C9052">
        <v>0</v>
      </c>
      <c r="D9052">
        <v>797.46851842199999</v>
      </c>
      <c r="E9052">
        <f>VALUE(SUBSTITUTE(SUBSTITUTE(SUBSTITUTE(RIGHT(Table1[[#This Row],[raw_timestamp]],21),":","")," ",""),"-",""))</f>
        <v>221181947278746</v>
      </c>
      <c r="F9052">
        <f>IF(Table1[[#This Row],[raw_load]]&gt;30000,F9051,(IF(Table1[[#This Row],[raw_load]]=49.339761120941,F9051,Table1[[#This Row],[raw_load]])))</f>
        <v>0</v>
      </c>
      <c r="G9052">
        <f>-Table1[[#This Row],[load_temp]]</f>
        <v>0</v>
      </c>
      <c r="H9052">
        <f>IF(Table1[[#This Row],[raw_pressure]]=-207.33292143,H9051,D9052)</f>
        <v>797.46851842199999</v>
      </c>
      <c r="I9052" s="1">
        <f>1013-Table1[[#This Row],[pressure_temp]]</f>
        <v>215.53148157800001</v>
      </c>
      <c r="J9052" s="1" t="str">
        <f>SUBSTITUTE(RIGHT(Table1[[#This Row],[file]],LEN(Table1[[#This Row],[file]])-16),"_"," ")</f>
        <v>microventouses porous wall</v>
      </c>
    </row>
    <row r="9053" spans="1:10" hidden="1" x14ac:dyDescent="0.25">
      <c r="A9053" t="s">
        <v>10431</v>
      </c>
      <c r="B9053" t="s">
        <v>9065</v>
      </c>
      <c r="C9053">
        <v>0</v>
      </c>
      <c r="D9053">
        <v>774.80382428999997</v>
      </c>
      <c r="E9053">
        <f>VALUE(SUBSTITUTE(SUBSTITUTE(SUBSTITUTE(RIGHT(Table1[[#This Row],[raw_timestamp]],21),":","")," ",""),"-",""))</f>
        <v>221181947381761</v>
      </c>
      <c r="F9053">
        <f>IF(Table1[[#This Row],[raw_load]]&gt;30000,F9052,(IF(Table1[[#This Row],[raw_load]]=49.339761120941,F9052,Table1[[#This Row],[raw_load]])))</f>
        <v>0</v>
      </c>
      <c r="G9053">
        <f>-Table1[[#This Row],[load_temp]]</f>
        <v>0</v>
      </c>
      <c r="H9053">
        <f>IF(Table1[[#This Row],[raw_pressure]]=-207.33292143,H9052,D9053)</f>
        <v>774.80382428999997</v>
      </c>
      <c r="I9053" s="1">
        <f>1013-Table1[[#This Row],[pressure_temp]]</f>
        <v>238.19617571000003</v>
      </c>
      <c r="J9053" s="1" t="str">
        <f>SUBSTITUTE(RIGHT(Table1[[#This Row],[file]],LEN(Table1[[#This Row],[file]])-16),"_"," ")</f>
        <v>microventouses porous wall</v>
      </c>
    </row>
    <row r="9054" spans="1:10" hidden="1" x14ac:dyDescent="0.25">
      <c r="A9054" t="s">
        <v>10431</v>
      </c>
      <c r="B9054" t="s">
        <v>9066</v>
      </c>
      <c r="C9054">
        <v>0</v>
      </c>
      <c r="D9054">
        <v>949.82562897599996</v>
      </c>
      <c r="E9054">
        <f>VALUE(SUBSTITUTE(SUBSTITUTE(SUBSTITUTE(RIGHT(Table1[[#This Row],[raw_timestamp]],21),":","")," ",""),"-",""))</f>
        <v>221181947485181</v>
      </c>
      <c r="F9054">
        <f>IF(Table1[[#This Row],[raw_load]]&gt;30000,F9053,(IF(Table1[[#This Row],[raw_load]]=49.339761120941,F9053,Table1[[#This Row],[raw_load]])))</f>
        <v>0</v>
      </c>
      <c r="G9054">
        <f>-Table1[[#This Row],[load_temp]]</f>
        <v>0</v>
      </c>
      <c r="H9054">
        <f>IF(Table1[[#This Row],[raw_pressure]]=-207.33292143,H9053,D9054)</f>
        <v>949.82562897599996</v>
      </c>
      <c r="I9054" s="1">
        <f>1013-Table1[[#This Row],[pressure_temp]]</f>
        <v>63.174371024000038</v>
      </c>
      <c r="J9054" s="1" t="str">
        <f>SUBSTITUTE(RIGHT(Table1[[#This Row],[file]],LEN(Table1[[#This Row],[file]])-16),"_"," ")</f>
        <v>microventouses porous wall</v>
      </c>
    </row>
    <row r="9055" spans="1:10" hidden="1" x14ac:dyDescent="0.25">
      <c r="A9055" t="s">
        <v>10431</v>
      </c>
      <c r="B9055" t="s">
        <v>9067</v>
      </c>
      <c r="C9055">
        <v>0</v>
      </c>
      <c r="D9055">
        <v>946.04817995400003</v>
      </c>
      <c r="E9055">
        <f>VALUE(SUBSTITUTE(SUBSTITUTE(SUBSTITUTE(RIGHT(Table1[[#This Row],[raw_timestamp]],21),":","")," ",""),"-",""))</f>
        <v>221181947588260</v>
      </c>
      <c r="F9055">
        <f>IF(Table1[[#This Row],[raw_load]]&gt;30000,F9054,(IF(Table1[[#This Row],[raw_load]]=49.339761120941,F9054,Table1[[#This Row],[raw_load]])))</f>
        <v>0</v>
      </c>
      <c r="G9055">
        <f>-Table1[[#This Row],[load_temp]]</f>
        <v>0</v>
      </c>
      <c r="H9055">
        <f>IF(Table1[[#This Row],[raw_pressure]]=-207.33292143,H9054,D9055)</f>
        <v>946.04817995400003</v>
      </c>
      <c r="I9055" s="1">
        <f>1013-Table1[[#This Row],[pressure_temp]]</f>
        <v>66.951820045999966</v>
      </c>
      <c r="J9055" s="1" t="str">
        <f>SUBSTITUTE(RIGHT(Table1[[#This Row],[file]],LEN(Table1[[#This Row],[file]])-16),"_"," ")</f>
        <v>microventouses porous wall</v>
      </c>
    </row>
    <row r="9056" spans="1:10" hidden="1" x14ac:dyDescent="0.25">
      <c r="A9056" t="s">
        <v>10431</v>
      </c>
      <c r="B9056" t="s">
        <v>9068</v>
      </c>
      <c r="C9056">
        <v>0</v>
      </c>
      <c r="D9056">
        <v>962.41712571599999</v>
      </c>
      <c r="E9056">
        <f>VALUE(SUBSTITUTE(SUBSTITUTE(SUBSTITUTE(RIGHT(Table1[[#This Row],[raw_timestamp]],21),":","")," ",""),"-",""))</f>
        <v>221181947691333</v>
      </c>
      <c r="F9056">
        <f>IF(Table1[[#This Row],[raw_load]]&gt;30000,F9055,(IF(Table1[[#This Row],[raw_load]]=49.339761120941,F9055,Table1[[#This Row],[raw_load]])))</f>
        <v>0</v>
      </c>
      <c r="G9056">
        <f>-Table1[[#This Row],[load_temp]]</f>
        <v>0</v>
      </c>
      <c r="H9056">
        <f>IF(Table1[[#This Row],[raw_pressure]]=-207.33292143,H9055,D9056)</f>
        <v>962.41712571599999</v>
      </c>
      <c r="I9056" s="1">
        <f>1013-Table1[[#This Row],[pressure_temp]]</f>
        <v>50.582874284000013</v>
      </c>
      <c r="J9056" s="1" t="str">
        <f>SUBSTITUTE(RIGHT(Table1[[#This Row],[file]],LEN(Table1[[#This Row],[file]])-16),"_"," ")</f>
        <v>microventouses porous wall</v>
      </c>
    </row>
    <row r="9057" spans="1:10" hidden="1" x14ac:dyDescent="0.25">
      <c r="A9057" t="s">
        <v>10431</v>
      </c>
      <c r="B9057" t="s">
        <v>9069</v>
      </c>
      <c r="C9057">
        <v>0</v>
      </c>
      <c r="D9057">
        <v>977.52692180400004</v>
      </c>
      <c r="E9057">
        <f>VALUE(SUBSTITUTE(SUBSTITUTE(SUBSTITUTE(RIGHT(Table1[[#This Row],[raw_timestamp]],21),":","")," ",""),"-",""))</f>
        <v>221181947794647</v>
      </c>
      <c r="F9057">
        <f>IF(Table1[[#This Row],[raw_load]]&gt;30000,F9056,(IF(Table1[[#This Row],[raw_load]]=49.339761120941,F9056,Table1[[#This Row],[raw_load]])))</f>
        <v>0</v>
      </c>
      <c r="G9057">
        <f>-Table1[[#This Row],[load_temp]]</f>
        <v>0</v>
      </c>
      <c r="H9057">
        <f>IF(Table1[[#This Row],[raw_pressure]]=-207.33292143,H9056,D9057)</f>
        <v>977.52692180400004</v>
      </c>
      <c r="I9057" s="1">
        <f>1013-Table1[[#This Row],[pressure_temp]]</f>
        <v>35.47307819599996</v>
      </c>
      <c r="J9057" s="1" t="str">
        <f>SUBSTITUTE(RIGHT(Table1[[#This Row],[file]],LEN(Table1[[#This Row],[file]])-16),"_"," ")</f>
        <v>microventouses porous wall</v>
      </c>
    </row>
    <row r="9058" spans="1:10" hidden="1" x14ac:dyDescent="0.25">
      <c r="A9058" t="s">
        <v>10431</v>
      </c>
      <c r="B9058" t="s">
        <v>9070</v>
      </c>
      <c r="C9058">
        <v>0</v>
      </c>
      <c r="D9058">
        <v>1002.709915284</v>
      </c>
      <c r="E9058">
        <f>VALUE(SUBSTITUTE(SUBSTITUTE(SUBSTITUTE(RIGHT(Table1[[#This Row],[raw_timestamp]],21),":","")," ",""),"-",""))</f>
        <v>221181947897693</v>
      </c>
      <c r="F9058">
        <f>IF(Table1[[#This Row],[raw_load]]&gt;30000,F9057,(IF(Table1[[#This Row],[raw_load]]=49.339761120941,F9057,Table1[[#This Row],[raw_load]])))</f>
        <v>0</v>
      </c>
      <c r="G9058">
        <f>-Table1[[#This Row],[load_temp]]</f>
        <v>0</v>
      </c>
      <c r="H9058">
        <f>IF(Table1[[#This Row],[raw_pressure]]=-207.33292143,H9057,D9058)</f>
        <v>1002.709915284</v>
      </c>
      <c r="I9058" s="1">
        <f>1013-Table1[[#This Row],[pressure_temp]]</f>
        <v>10.290084716000024</v>
      </c>
      <c r="J9058" s="1" t="str">
        <f>SUBSTITUTE(RIGHT(Table1[[#This Row],[file]],LEN(Table1[[#This Row],[file]])-16),"_"," ")</f>
        <v>microventouses porous wall</v>
      </c>
    </row>
    <row r="9059" spans="1:10" hidden="1" x14ac:dyDescent="0.25">
      <c r="A9059" t="s">
        <v>10431</v>
      </c>
      <c r="B9059" t="s">
        <v>9071</v>
      </c>
      <c r="C9059">
        <v>0</v>
      </c>
      <c r="D9059">
        <v>1000.1916159359999</v>
      </c>
      <c r="E9059">
        <f>VALUE(SUBSTITUTE(SUBSTITUTE(SUBSTITUTE(RIGHT(Table1[[#This Row],[raw_timestamp]],21),":","")," ",""),"-",""))</f>
        <v>221181948000713</v>
      </c>
      <c r="F9059">
        <f>IF(Table1[[#This Row],[raw_load]]&gt;30000,F9058,(IF(Table1[[#This Row],[raw_load]]=49.339761120941,F9058,Table1[[#This Row],[raw_load]])))</f>
        <v>0</v>
      </c>
      <c r="G9059">
        <f>-Table1[[#This Row],[load_temp]]</f>
        <v>0</v>
      </c>
      <c r="H9059">
        <f>IF(Table1[[#This Row],[raw_pressure]]=-207.33292143,H9058,D9059)</f>
        <v>1000.1916159359999</v>
      </c>
      <c r="I9059" s="1">
        <f>1013-Table1[[#This Row],[pressure_temp]]</f>
        <v>12.808384064000052</v>
      </c>
      <c r="J9059" s="1" t="str">
        <f>SUBSTITUTE(RIGHT(Table1[[#This Row],[file]],LEN(Table1[[#This Row],[file]])-16),"_"," ")</f>
        <v>microventouses porous wall</v>
      </c>
    </row>
    <row r="9060" spans="1:10" hidden="1" x14ac:dyDescent="0.25">
      <c r="A9060" t="s">
        <v>10431</v>
      </c>
      <c r="B9060" t="s">
        <v>9072</v>
      </c>
      <c r="C9060">
        <v>0</v>
      </c>
      <c r="D9060">
        <v>1000.1916159359999</v>
      </c>
      <c r="E9060">
        <f>VALUE(SUBSTITUTE(SUBSTITUTE(SUBSTITUTE(RIGHT(Table1[[#This Row],[raw_timestamp]],21),":","")," ",""),"-",""))</f>
        <v>221181948103942</v>
      </c>
      <c r="F9060">
        <f>IF(Table1[[#This Row],[raw_load]]&gt;30000,F9059,(IF(Table1[[#This Row],[raw_load]]=49.339761120941,F9059,Table1[[#This Row],[raw_load]])))</f>
        <v>0</v>
      </c>
      <c r="G9060">
        <f>-Table1[[#This Row],[load_temp]]</f>
        <v>0</v>
      </c>
      <c r="H9060">
        <f>IF(Table1[[#This Row],[raw_pressure]]=-207.33292143,H9059,D9060)</f>
        <v>1000.1916159359999</v>
      </c>
      <c r="I9060" s="1">
        <f>1013-Table1[[#This Row],[pressure_temp]]</f>
        <v>12.808384064000052</v>
      </c>
      <c r="J9060" s="1" t="str">
        <f>SUBSTITUTE(RIGHT(Table1[[#This Row],[file]],LEN(Table1[[#This Row],[file]])-16),"_"," ")</f>
        <v>microventouses porous wall</v>
      </c>
    </row>
    <row r="9061" spans="1:10" hidden="1" x14ac:dyDescent="0.25">
      <c r="A9061" t="s">
        <v>10431</v>
      </c>
      <c r="B9061" t="s">
        <v>9073</v>
      </c>
      <c r="C9061">
        <v>0</v>
      </c>
      <c r="D9061">
        <v>1000.1916159359999</v>
      </c>
      <c r="E9061">
        <f>VALUE(SUBSTITUTE(SUBSTITUTE(SUBSTITUTE(RIGHT(Table1[[#This Row],[raw_timestamp]],21),":","")," ",""),"-",""))</f>
        <v>221181948207034</v>
      </c>
      <c r="F9061">
        <f>IF(Table1[[#This Row],[raw_load]]&gt;30000,F9060,(IF(Table1[[#This Row],[raw_load]]=49.339761120941,F9060,Table1[[#This Row],[raw_load]])))</f>
        <v>0</v>
      </c>
      <c r="G9061">
        <f>-Table1[[#This Row],[load_temp]]</f>
        <v>0</v>
      </c>
      <c r="H9061">
        <f>IF(Table1[[#This Row],[raw_pressure]]=-207.33292143,H9060,D9061)</f>
        <v>1000.1916159359999</v>
      </c>
      <c r="I9061" s="1">
        <f>1013-Table1[[#This Row],[pressure_temp]]</f>
        <v>12.808384064000052</v>
      </c>
      <c r="J9061" s="1" t="str">
        <f>SUBSTITUTE(RIGHT(Table1[[#This Row],[file]],LEN(Table1[[#This Row],[file]])-16),"_"," ")</f>
        <v>microventouses porous wall</v>
      </c>
    </row>
    <row r="9062" spans="1:10" hidden="1" x14ac:dyDescent="0.25">
      <c r="A9062" t="s">
        <v>10431</v>
      </c>
      <c r="B9062" t="s">
        <v>9074</v>
      </c>
      <c r="C9062">
        <v>0</v>
      </c>
      <c r="D9062">
        <v>1005.228214632</v>
      </c>
      <c r="E9062">
        <f>VALUE(SUBSTITUTE(SUBSTITUTE(SUBSTITUTE(RIGHT(Table1[[#This Row],[raw_timestamp]],21),":","")," ",""),"-",""))</f>
        <v>221181948310109</v>
      </c>
      <c r="F9062">
        <f>IF(Table1[[#This Row],[raw_load]]&gt;30000,F9061,(IF(Table1[[#This Row],[raw_load]]=49.339761120941,F9061,Table1[[#This Row],[raw_load]])))</f>
        <v>0</v>
      </c>
      <c r="G9062">
        <f>-Table1[[#This Row],[load_temp]]</f>
        <v>0</v>
      </c>
      <c r="H9062">
        <f>IF(Table1[[#This Row],[raw_pressure]]=-207.33292143,H9061,D9062)</f>
        <v>1005.228214632</v>
      </c>
      <c r="I9062" s="1">
        <f>1013-Table1[[#This Row],[pressure_temp]]</f>
        <v>7.7717853679999962</v>
      </c>
      <c r="J9062" s="1" t="str">
        <f>SUBSTITUTE(RIGHT(Table1[[#This Row],[file]],LEN(Table1[[#This Row],[file]])-16),"_"," ")</f>
        <v>microventouses porous wall</v>
      </c>
    </row>
    <row r="9063" spans="1:10" hidden="1" x14ac:dyDescent="0.25">
      <c r="A9063" t="s">
        <v>10431</v>
      </c>
      <c r="B9063" t="s">
        <v>9075</v>
      </c>
      <c r="C9063">
        <v>0</v>
      </c>
      <c r="D9063">
        <v>1011.523963002</v>
      </c>
      <c r="E9063">
        <f>VALUE(SUBSTITUTE(SUBSTITUTE(SUBSTITUTE(RIGHT(Table1[[#This Row],[raw_timestamp]],21),":","")," ",""),"-",""))</f>
        <v>221181948413411</v>
      </c>
      <c r="F9063">
        <f>IF(Table1[[#This Row],[raw_load]]&gt;30000,F9062,(IF(Table1[[#This Row],[raw_load]]=49.339761120941,F9062,Table1[[#This Row],[raw_load]])))</f>
        <v>0</v>
      </c>
      <c r="G9063">
        <f>-Table1[[#This Row],[load_temp]]</f>
        <v>0</v>
      </c>
      <c r="H9063">
        <f>IF(Table1[[#This Row],[raw_pressure]]=-207.33292143,H9062,D9063)</f>
        <v>1011.523963002</v>
      </c>
      <c r="I9063" s="1">
        <f>1013-Table1[[#This Row],[pressure_temp]]</f>
        <v>1.4760369980000405</v>
      </c>
      <c r="J9063" s="1" t="str">
        <f>SUBSTITUTE(RIGHT(Table1[[#This Row],[file]],LEN(Table1[[#This Row],[file]])-16),"_"," ")</f>
        <v>microventouses porous wall</v>
      </c>
    </row>
    <row r="9064" spans="1:10" hidden="1" x14ac:dyDescent="0.25">
      <c r="A9064" t="s">
        <v>10431</v>
      </c>
      <c r="B9064" t="s">
        <v>9076</v>
      </c>
      <c r="C9064">
        <v>0</v>
      </c>
      <c r="D9064">
        <v>988.85926886999903</v>
      </c>
      <c r="E9064">
        <f>VALUE(SUBSTITUTE(SUBSTITUTE(SUBSTITUTE(RIGHT(Table1[[#This Row],[raw_timestamp]],21),":","")," ",""),"-",""))</f>
        <v>221181948516479</v>
      </c>
      <c r="F9064">
        <f>IF(Table1[[#This Row],[raw_load]]&gt;30000,F9063,(IF(Table1[[#This Row],[raw_load]]=49.339761120941,F9063,Table1[[#This Row],[raw_load]])))</f>
        <v>0</v>
      </c>
      <c r="G9064">
        <f>-Table1[[#This Row],[load_temp]]</f>
        <v>0</v>
      </c>
      <c r="H9064">
        <f>IF(Table1[[#This Row],[raw_pressure]]=-207.33292143,H9063,D9064)</f>
        <v>988.85926886999903</v>
      </c>
      <c r="I9064" s="1">
        <f>1013-Table1[[#This Row],[pressure_temp]]</f>
        <v>24.140731130000972</v>
      </c>
      <c r="J9064" s="1" t="str">
        <f>SUBSTITUTE(RIGHT(Table1[[#This Row],[file]],LEN(Table1[[#This Row],[file]])-16),"_"," ")</f>
        <v>microventouses porous wall</v>
      </c>
    </row>
    <row r="9065" spans="1:10" hidden="1" x14ac:dyDescent="0.25">
      <c r="A9065" t="s">
        <v>10431</v>
      </c>
      <c r="B9065" t="s">
        <v>9077</v>
      </c>
      <c r="C9065">
        <v>0</v>
      </c>
      <c r="D9065">
        <v>976.26777213000003</v>
      </c>
      <c r="E9065">
        <f>VALUE(SUBSTITUTE(SUBSTITUTE(SUBSTITUTE(RIGHT(Table1[[#This Row],[raw_timestamp]],21),":","")," ",""),"-",""))</f>
        <v>221181948619531</v>
      </c>
      <c r="F9065">
        <f>IF(Table1[[#This Row],[raw_load]]&gt;30000,F9064,(IF(Table1[[#This Row],[raw_load]]=49.339761120941,F9064,Table1[[#This Row],[raw_load]])))</f>
        <v>0</v>
      </c>
      <c r="G9065">
        <f>-Table1[[#This Row],[load_temp]]</f>
        <v>0</v>
      </c>
      <c r="H9065">
        <f>IF(Table1[[#This Row],[raw_pressure]]=-207.33292143,H9064,D9065)</f>
        <v>976.26777213000003</v>
      </c>
      <c r="I9065" s="1">
        <f>1013-Table1[[#This Row],[pressure_temp]]</f>
        <v>36.732227869999974</v>
      </c>
      <c r="J9065" s="1" t="str">
        <f>SUBSTITUTE(RIGHT(Table1[[#This Row],[file]],LEN(Table1[[#This Row],[file]])-16),"_"," ")</f>
        <v>microventouses porous wall</v>
      </c>
    </row>
    <row r="9066" spans="1:10" hidden="1" x14ac:dyDescent="0.25">
      <c r="A9066" t="s">
        <v>10431</v>
      </c>
      <c r="B9066" t="s">
        <v>9078</v>
      </c>
      <c r="C9066">
        <v>0</v>
      </c>
      <c r="D9066">
        <v>956.12137734600003</v>
      </c>
      <c r="E9066">
        <f>VALUE(SUBSTITUTE(SUBSTITUTE(SUBSTITUTE(RIGHT(Table1[[#This Row],[raw_timestamp]],21),":","")," ",""),"-",""))</f>
        <v>221181948722767</v>
      </c>
      <c r="F9066">
        <f>IF(Table1[[#This Row],[raw_load]]&gt;30000,F9065,(IF(Table1[[#This Row],[raw_load]]=49.339761120941,F9065,Table1[[#This Row],[raw_load]])))</f>
        <v>0</v>
      </c>
      <c r="G9066">
        <f>-Table1[[#This Row],[load_temp]]</f>
        <v>0</v>
      </c>
      <c r="H9066">
        <f>IF(Table1[[#This Row],[raw_pressure]]=-207.33292143,H9065,D9066)</f>
        <v>956.12137734600003</v>
      </c>
      <c r="I9066" s="1">
        <f>1013-Table1[[#This Row],[pressure_temp]]</f>
        <v>56.878622653999969</v>
      </c>
      <c r="J9066" s="1" t="str">
        <f>SUBSTITUTE(RIGHT(Table1[[#This Row],[file]],LEN(Table1[[#This Row],[file]])-16),"_"," ")</f>
        <v>microventouses porous wall</v>
      </c>
    </row>
    <row r="9067" spans="1:10" hidden="1" x14ac:dyDescent="0.25">
      <c r="A9067" t="s">
        <v>10431</v>
      </c>
      <c r="B9067" t="s">
        <v>9079</v>
      </c>
      <c r="C9067">
        <v>0</v>
      </c>
      <c r="D9067">
        <v>948.56647930199995</v>
      </c>
      <c r="E9067">
        <f>VALUE(SUBSTITUTE(SUBSTITUTE(SUBSTITUTE(RIGHT(Table1[[#This Row],[raw_timestamp]],21),":","")," ",""),"-",""))</f>
        <v>221181948825837</v>
      </c>
      <c r="F9067">
        <f>IF(Table1[[#This Row],[raw_load]]&gt;30000,F9066,(IF(Table1[[#This Row],[raw_load]]=49.339761120941,F9066,Table1[[#This Row],[raw_load]])))</f>
        <v>0</v>
      </c>
      <c r="G9067">
        <f>-Table1[[#This Row],[load_temp]]</f>
        <v>0</v>
      </c>
      <c r="H9067">
        <f>IF(Table1[[#This Row],[raw_pressure]]=-207.33292143,H9066,D9067)</f>
        <v>948.56647930199995</v>
      </c>
      <c r="I9067" s="1">
        <f>1013-Table1[[#This Row],[pressure_temp]]</f>
        <v>64.433520698000052</v>
      </c>
      <c r="J9067" s="1" t="str">
        <f>SUBSTITUTE(RIGHT(Table1[[#This Row],[file]],LEN(Table1[[#This Row],[file]])-16),"_"," ")</f>
        <v>microventouses porous wall</v>
      </c>
    </row>
    <row r="9068" spans="1:10" hidden="1" x14ac:dyDescent="0.25">
      <c r="A9068" t="s">
        <v>10431</v>
      </c>
      <c r="B9068" t="s">
        <v>9080</v>
      </c>
      <c r="C9068">
        <v>0</v>
      </c>
      <c r="D9068">
        <v>949.82562897599996</v>
      </c>
      <c r="E9068">
        <f>VALUE(SUBSTITUTE(SUBSTITUTE(SUBSTITUTE(RIGHT(Table1[[#This Row],[raw_timestamp]],21),":","")," ",""),"-",""))</f>
        <v>221181948928917</v>
      </c>
      <c r="F9068">
        <f>IF(Table1[[#This Row],[raw_load]]&gt;30000,F9067,(IF(Table1[[#This Row],[raw_load]]=49.339761120941,F9067,Table1[[#This Row],[raw_load]])))</f>
        <v>0</v>
      </c>
      <c r="G9068">
        <f>-Table1[[#This Row],[load_temp]]</f>
        <v>0</v>
      </c>
      <c r="H9068">
        <f>IF(Table1[[#This Row],[raw_pressure]]=-207.33292143,H9067,D9068)</f>
        <v>949.82562897599996</v>
      </c>
      <c r="I9068" s="1">
        <f>1013-Table1[[#This Row],[pressure_temp]]</f>
        <v>63.174371024000038</v>
      </c>
      <c r="J9068" s="1" t="str">
        <f>SUBSTITUTE(RIGHT(Table1[[#This Row],[file]],LEN(Table1[[#This Row],[file]])-16),"_"," ")</f>
        <v>microventouses porous wall</v>
      </c>
    </row>
    <row r="9069" spans="1:10" hidden="1" x14ac:dyDescent="0.25">
      <c r="A9069" t="s">
        <v>10431</v>
      </c>
      <c r="B9069" t="s">
        <v>9081</v>
      </c>
      <c r="C9069">
        <v>0</v>
      </c>
      <c r="D9069">
        <v>956.12137734600003</v>
      </c>
      <c r="E9069">
        <f>VALUE(SUBSTITUTE(SUBSTITUTE(SUBSTITUTE(RIGHT(Table1[[#This Row],[raw_timestamp]],21),":","")," ",""),"-",""))</f>
        <v>221181949032121</v>
      </c>
      <c r="F9069">
        <f>IF(Table1[[#This Row],[raw_load]]&gt;30000,F9068,(IF(Table1[[#This Row],[raw_load]]=49.339761120941,F9068,Table1[[#This Row],[raw_load]])))</f>
        <v>0</v>
      </c>
      <c r="G9069">
        <f>-Table1[[#This Row],[load_temp]]</f>
        <v>0</v>
      </c>
      <c r="H9069">
        <f>IF(Table1[[#This Row],[raw_pressure]]=-207.33292143,H9068,D9069)</f>
        <v>956.12137734600003</v>
      </c>
      <c r="I9069" s="1">
        <f>1013-Table1[[#This Row],[pressure_temp]]</f>
        <v>56.878622653999969</v>
      </c>
      <c r="J9069" s="1" t="str">
        <f>SUBSTITUTE(RIGHT(Table1[[#This Row],[file]],LEN(Table1[[#This Row],[file]])-16),"_"," ")</f>
        <v>microventouses porous wall</v>
      </c>
    </row>
    <row r="9070" spans="1:10" hidden="1" x14ac:dyDescent="0.25">
      <c r="A9070" t="s">
        <v>10431</v>
      </c>
      <c r="B9070" t="s">
        <v>9082</v>
      </c>
      <c r="C9070">
        <v>0</v>
      </c>
      <c r="D9070">
        <v>976.26777213000003</v>
      </c>
      <c r="E9070">
        <f>VALUE(SUBSTITUTE(SUBSTITUTE(SUBSTITUTE(RIGHT(Table1[[#This Row],[raw_timestamp]],21),":","")," ",""),"-",""))</f>
        <v>221181949135145</v>
      </c>
      <c r="F9070">
        <f>IF(Table1[[#This Row],[raw_load]]&gt;30000,F9069,(IF(Table1[[#This Row],[raw_load]]=49.339761120941,F9069,Table1[[#This Row],[raw_load]])))</f>
        <v>0</v>
      </c>
      <c r="G9070">
        <f>-Table1[[#This Row],[load_temp]]</f>
        <v>0</v>
      </c>
      <c r="H9070">
        <f>IF(Table1[[#This Row],[raw_pressure]]=-207.33292143,H9069,D9070)</f>
        <v>976.26777213000003</v>
      </c>
      <c r="I9070" s="1">
        <f>1013-Table1[[#This Row],[pressure_temp]]</f>
        <v>36.732227869999974</v>
      </c>
      <c r="J9070" s="1" t="str">
        <f>SUBSTITUTE(RIGHT(Table1[[#This Row],[file]],LEN(Table1[[#This Row],[file]])-16),"_"," ")</f>
        <v>microventouses porous wall</v>
      </c>
    </row>
    <row r="9071" spans="1:10" hidden="1" x14ac:dyDescent="0.25">
      <c r="A9071" t="s">
        <v>10431</v>
      </c>
      <c r="B9071" t="s">
        <v>9083</v>
      </c>
      <c r="C9071">
        <v>0</v>
      </c>
      <c r="D9071">
        <v>981.30437082599997</v>
      </c>
      <c r="E9071">
        <f>VALUE(SUBSTITUTE(SUBSTITUTE(SUBSTITUTE(RIGHT(Table1[[#This Row],[raw_timestamp]],21),":","")," ",""),"-",""))</f>
        <v>221181949238225</v>
      </c>
      <c r="F9071">
        <f>IF(Table1[[#This Row],[raw_load]]&gt;30000,F9070,(IF(Table1[[#This Row],[raw_load]]=49.339761120941,F9070,Table1[[#This Row],[raw_load]])))</f>
        <v>0</v>
      </c>
      <c r="G9071">
        <f>-Table1[[#This Row],[load_temp]]</f>
        <v>0</v>
      </c>
      <c r="H9071">
        <f>IF(Table1[[#This Row],[raw_pressure]]=-207.33292143,H9070,D9071)</f>
        <v>981.30437082599997</v>
      </c>
      <c r="I9071" s="1">
        <f>1013-Table1[[#This Row],[pressure_temp]]</f>
        <v>31.695629174000032</v>
      </c>
      <c r="J9071" s="1" t="str">
        <f>SUBSTITUTE(RIGHT(Table1[[#This Row],[file]],LEN(Table1[[#This Row],[file]])-16),"_"," ")</f>
        <v>microventouses porous wall</v>
      </c>
    </row>
    <row r="9072" spans="1:10" hidden="1" x14ac:dyDescent="0.25">
      <c r="A9072" t="s">
        <v>10431</v>
      </c>
      <c r="B9072" t="s">
        <v>9084</v>
      </c>
      <c r="C9072">
        <v>0</v>
      </c>
      <c r="D9072">
        <v>1001.45076561</v>
      </c>
      <c r="E9072">
        <f>VALUE(SUBSTITUTE(SUBSTITUTE(SUBSTITUTE(RIGHT(Table1[[#This Row],[raw_timestamp]],21),":","")," ",""),"-",""))</f>
        <v>221181949341289</v>
      </c>
      <c r="F9072">
        <f>IF(Table1[[#This Row],[raw_load]]&gt;30000,F9071,(IF(Table1[[#This Row],[raw_load]]=49.339761120941,F9071,Table1[[#This Row],[raw_load]])))</f>
        <v>0</v>
      </c>
      <c r="G9072">
        <f>-Table1[[#This Row],[load_temp]]</f>
        <v>0</v>
      </c>
      <c r="H9072">
        <f>IF(Table1[[#This Row],[raw_pressure]]=-207.33292143,H9071,D9072)</f>
        <v>1001.45076561</v>
      </c>
      <c r="I9072" s="1">
        <f>1013-Table1[[#This Row],[pressure_temp]]</f>
        <v>11.549234390000038</v>
      </c>
      <c r="J9072" s="1" t="str">
        <f>SUBSTITUTE(RIGHT(Table1[[#This Row],[file]],LEN(Table1[[#This Row],[file]])-16),"_"," ")</f>
        <v>microventouses porous wall</v>
      </c>
    </row>
    <row r="9073" spans="1:10" hidden="1" x14ac:dyDescent="0.25">
      <c r="A9073" t="s">
        <v>10431</v>
      </c>
      <c r="B9073" t="s">
        <v>9085</v>
      </c>
      <c r="C9073">
        <v>0</v>
      </c>
      <c r="D9073">
        <v>972.49032310799998</v>
      </c>
      <c r="E9073">
        <f>VALUE(SUBSTITUTE(SUBSTITUTE(SUBSTITUTE(RIGHT(Table1[[#This Row],[raw_timestamp]],21),":","")," ",""),"-",""))</f>
        <v>221181949444586</v>
      </c>
      <c r="F9073">
        <f>IF(Table1[[#This Row],[raw_load]]&gt;30000,F9072,(IF(Table1[[#This Row],[raw_load]]=49.339761120941,F9072,Table1[[#This Row],[raw_load]])))</f>
        <v>0</v>
      </c>
      <c r="G9073">
        <f>-Table1[[#This Row],[load_temp]]</f>
        <v>0</v>
      </c>
      <c r="H9073">
        <f>IF(Table1[[#This Row],[raw_pressure]]=-207.33292143,H9072,D9073)</f>
        <v>972.49032310799998</v>
      </c>
      <c r="I9073" s="1">
        <f>1013-Table1[[#This Row],[pressure_temp]]</f>
        <v>40.509676892000016</v>
      </c>
      <c r="J9073" s="1" t="str">
        <f>SUBSTITUTE(RIGHT(Table1[[#This Row],[file]],LEN(Table1[[#This Row],[file]])-16),"_"," ")</f>
        <v>microventouses porous wall</v>
      </c>
    </row>
    <row r="9074" spans="1:10" hidden="1" x14ac:dyDescent="0.25">
      <c r="A9074" t="s">
        <v>10431</v>
      </c>
      <c r="B9074" t="s">
        <v>9086</v>
      </c>
      <c r="C9074">
        <v>0</v>
      </c>
      <c r="D9074">
        <v>939.75243158399996</v>
      </c>
      <c r="E9074">
        <f>VALUE(SUBSTITUTE(SUBSTITUTE(SUBSTITUTE(RIGHT(Table1[[#This Row],[raw_timestamp]],21),":","")," ",""),"-",""))</f>
        <v>221181949547674</v>
      </c>
      <c r="F9074">
        <f>IF(Table1[[#This Row],[raw_load]]&gt;30000,F9073,(IF(Table1[[#This Row],[raw_load]]=49.339761120941,F9073,Table1[[#This Row],[raw_load]])))</f>
        <v>0</v>
      </c>
      <c r="G9074">
        <f>-Table1[[#This Row],[load_temp]]</f>
        <v>0</v>
      </c>
      <c r="H9074">
        <f>IF(Table1[[#This Row],[raw_pressure]]=-207.33292143,H9073,D9074)</f>
        <v>939.75243158399996</v>
      </c>
      <c r="I9074" s="1">
        <f>1013-Table1[[#This Row],[pressure_temp]]</f>
        <v>73.247568416000036</v>
      </c>
      <c r="J9074" s="1" t="str">
        <f>SUBSTITUTE(RIGHT(Table1[[#This Row],[file]],LEN(Table1[[#This Row],[file]])-16),"_"," ")</f>
        <v>microventouses porous wall</v>
      </c>
    </row>
    <row r="9075" spans="1:10" hidden="1" x14ac:dyDescent="0.25">
      <c r="A9075" t="s">
        <v>10431</v>
      </c>
      <c r="B9075" t="s">
        <v>9087</v>
      </c>
      <c r="C9075">
        <v>0</v>
      </c>
      <c r="D9075">
        <v>895.68219299400005</v>
      </c>
      <c r="E9075">
        <f>VALUE(SUBSTITUTE(SUBSTITUTE(SUBSTITUTE(RIGHT(Table1[[#This Row],[raw_timestamp]],21),":","")," ",""),"-",""))</f>
        <v>221181949650706</v>
      </c>
      <c r="F9075">
        <f>IF(Table1[[#This Row],[raw_load]]&gt;30000,F9074,(IF(Table1[[#This Row],[raw_load]]=49.339761120941,F9074,Table1[[#This Row],[raw_load]])))</f>
        <v>0</v>
      </c>
      <c r="G9075">
        <f>-Table1[[#This Row],[load_temp]]</f>
        <v>0</v>
      </c>
      <c r="H9075">
        <f>IF(Table1[[#This Row],[raw_pressure]]=-207.33292143,H9074,D9075)</f>
        <v>895.68219299400005</v>
      </c>
      <c r="I9075" s="1">
        <f>1013-Table1[[#This Row],[pressure_temp]]</f>
        <v>117.31780700599995</v>
      </c>
      <c r="J9075" s="1" t="str">
        <f>SUBSTITUTE(RIGHT(Table1[[#This Row],[file]],LEN(Table1[[#This Row],[file]])-16),"_"," ")</f>
        <v>microventouses porous wall</v>
      </c>
    </row>
    <row r="9076" spans="1:10" hidden="1" x14ac:dyDescent="0.25">
      <c r="A9076" t="s">
        <v>10431</v>
      </c>
      <c r="B9076" t="s">
        <v>9088</v>
      </c>
      <c r="C9076">
        <v>0</v>
      </c>
      <c r="D9076">
        <v>836.50215831599996</v>
      </c>
      <c r="E9076">
        <f>VALUE(SUBSTITUTE(SUBSTITUTE(SUBSTITUTE(RIGHT(Table1[[#This Row],[raw_timestamp]],21),":","")," ",""),"-",""))</f>
        <v>221181949753974</v>
      </c>
      <c r="F9076">
        <f>IF(Table1[[#This Row],[raw_load]]&gt;30000,F9075,(IF(Table1[[#This Row],[raw_load]]=49.339761120941,F9075,Table1[[#This Row],[raw_load]])))</f>
        <v>0</v>
      </c>
      <c r="G9076">
        <f>-Table1[[#This Row],[load_temp]]</f>
        <v>0</v>
      </c>
      <c r="H9076">
        <f>IF(Table1[[#This Row],[raw_pressure]]=-207.33292143,H9075,D9076)</f>
        <v>836.50215831599996</v>
      </c>
      <c r="I9076" s="1">
        <f>1013-Table1[[#This Row],[pressure_temp]]</f>
        <v>176.49784168400004</v>
      </c>
      <c r="J9076" s="1" t="str">
        <f>SUBSTITUTE(RIGHT(Table1[[#This Row],[file]],LEN(Table1[[#This Row],[file]])-16),"_"," ")</f>
        <v>microventouses porous wall</v>
      </c>
    </row>
    <row r="9077" spans="1:10" hidden="1" x14ac:dyDescent="0.25">
      <c r="A9077" t="s">
        <v>10431</v>
      </c>
      <c r="B9077" t="s">
        <v>9089</v>
      </c>
      <c r="C9077">
        <v>0</v>
      </c>
      <c r="D9077">
        <v>811.31916483600003</v>
      </c>
      <c r="E9077">
        <f>VALUE(SUBSTITUTE(SUBSTITUTE(SUBSTITUTE(RIGHT(Table1[[#This Row],[raw_timestamp]],21),":","")," ",""),"-",""))</f>
        <v>221181949857125</v>
      </c>
      <c r="F9077">
        <f>IF(Table1[[#This Row],[raw_load]]&gt;30000,F9076,(IF(Table1[[#This Row],[raw_load]]=49.339761120941,F9076,Table1[[#This Row],[raw_load]])))</f>
        <v>0</v>
      </c>
      <c r="G9077">
        <f>-Table1[[#This Row],[load_temp]]</f>
        <v>0</v>
      </c>
      <c r="H9077">
        <f>IF(Table1[[#This Row],[raw_pressure]]=-207.33292143,H9076,D9077)</f>
        <v>811.31916483600003</v>
      </c>
      <c r="I9077" s="1">
        <f>1013-Table1[[#This Row],[pressure_temp]]</f>
        <v>201.68083516399997</v>
      </c>
      <c r="J9077" s="1" t="str">
        <f>SUBSTITUTE(RIGHT(Table1[[#This Row],[file]],LEN(Table1[[#This Row],[file]])-16),"_"," ")</f>
        <v>microventouses porous wall</v>
      </c>
    </row>
    <row r="9078" spans="1:10" hidden="1" x14ac:dyDescent="0.25">
      <c r="A9078" t="s">
        <v>10431</v>
      </c>
      <c r="B9078" t="s">
        <v>9090</v>
      </c>
      <c r="C9078">
        <v>0</v>
      </c>
      <c r="D9078">
        <v>777.32212363799999</v>
      </c>
      <c r="E9078">
        <f>VALUE(SUBSTITUTE(SUBSTITUTE(SUBSTITUTE(RIGHT(Table1[[#This Row],[raw_timestamp]],21),":","")," ",""),"-",""))</f>
        <v>221181949960223</v>
      </c>
      <c r="F9078">
        <f>IF(Table1[[#This Row],[raw_load]]&gt;30000,F9077,(IF(Table1[[#This Row],[raw_load]]=49.339761120941,F9077,Table1[[#This Row],[raw_load]])))</f>
        <v>0</v>
      </c>
      <c r="G9078">
        <f>-Table1[[#This Row],[load_temp]]</f>
        <v>0</v>
      </c>
      <c r="H9078">
        <f>IF(Table1[[#This Row],[raw_pressure]]=-207.33292143,H9077,D9078)</f>
        <v>777.32212363799999</v>
      </c>
      <c r="I9078" s="1">
        <f>1013-Table1[[#This Row],[pressure_temp]]</f>
        <v>235.67787636200001</v>
      </c>
      <c r="J9078" s="1" t="str">
        <f>SUBSTITUTE(RIGHT(Table1[[#This Row],[file]],LEN(Table1[[#This Row],[file]])-16),"_"," ")</f>
        <v>microventouses porous wall</v>
      </c>
    </row>
    <row r="9079" spans="1:10" hidden="1" x14ac:dyDescent="0.25">
      <c r="A9079" t="s">
        <v>10431</v>
      </c>
      <c r="B9079" t="s">
        <v>9091</v>
      </c>
      <c r="C9079">
        <v>0</v>
      </c>
      <c r="D9079">
        <v>765.98977657199998</v>
      </c>
      <c r="E9079">
        <f>VALUE(SUBSTITUTE(SUBSTITUTE(SUBSTITUTE(RIGHT(Table1[[#This Row],[raw_timestamp]],21),":","")," ",""),"-",""))</f>
        <v>221181950063467</v>
      </c>
      <c r="F9079">
        <f>IF(Table1[[#This Row],[raw_load]]&gt;30000,F9078,(IF(Table1[[#This Row],[raw_load]]=49.339761120941,F9078,Table1[[#This Row],[raw_load]])))</f>
        <v>0</v>
      </c>
      <c r="G9079">
        <f>-Table1[[#This Row],[load_temp]]</f>
        <v>0</v>
      </c>
      <c r="H9079">
        <f>IF(Table1[[#This Row],[raw_pressure]]=-207.33292143,H9078,D9079)</f>
        <v>765.98977657199998</v>
      </c>
      <c r="I9079" s="1">
        <f>1013-Table1[[#This Row],[pressure_temp]]</f>
        <v>247.01022342800002</v>
      </c>
      <c r="J9079" s="1" t="str">
        <f>SUBSTITUTE(RIGHT(Table1[[#This Row],[file]],LEN(Table1[[#This Row],[file]])-16),"_"," ")</f>
        <v>microventouses porous wall</v>
      </c>
    </row>
    <row r="9080" spans="1:10" hidden="1" x14ac:dyDescent="0.25">
      <c r="A9080" t="s">
        <v>10431</v>
      </c>
      <c r="B9080" t="s">
        <v>9092</v>
      </c>
      <c r="C9080">
        <v>0</v>
      </c>
      <c r="D9080">
        <v>755.91657917999999</v>
      </c>
      <c r="E9080">
        <f>VALUE(SUBSTITUTE(SUBSTITUTE(SUBSTITUTE(RIGHT(Table1[[#This Row],[raw_timestamp]],21),":","")," ",""),"-",""))</f>
        <v>221181950166523</v>
      </c>
      <c r="F9080">
        <f>IF(Table1[[#This Row],[raw_load]]&gt;30000,F9079,(IF(Table1[[#This Row],[raw_load]]=49.339761120941,F9079,Table1[[#This Row],[raw_load]])))</f>
        <v>0</v>
      </c>
      <c r="G9080">
        <f>-Table1[[#This Row],[load_temp]]</f>
        <v>0</v>
      </c>
      <c r="H9080">
        <f>IF(Table1[[#This Row],[raw_pressure]]=-207.33292143,H9079,D9080)</f>
        <v>755.91657917999999</v>
      </c>
      <c r="I9080" s="1">
        <f>1013-Table1[[#This Row],[pressure_temp]]</f>
        <v>257.08342082000001</v>
      </c>
      <c r="J9080" s="1" t="str">
        <f>SUBSTITUTE(RIGHT(Table1[[#This Row],[file]],LEN(Table1[[#This Row],[file]])-16),"_"," ")</f>
        <v>microventouses porous wall</v>
      </c>
    </row>
    <row r="9081" spans="1:10" hidden="1" x14ac:dyDescent="0.25">
      <c r="A9081" t="s">
        <v>10431</v>
      </c>
      <c r="B9081" t="s">
        <v>9093</v>
      </c>
      <c r="C9081">
        <v>0</v>
      </c>
      <c r="D9081">
        <v>749.62083081000003</v>
      </c>
      <c r="E9081">
        <f>VALUE(SUBSTITUTE(SUBSTITUTE(SUBSTITUTE(RIGHT(Table1[[#This Row],[raw_timestamp]],21),":","")," ",""),"-",""))</f>
        <v>221181950269624</v>
      </c>
      <c r="F9081">
        <f>IF(Table1[[#This Row],[raw_load]]&gt;30000,F9080,(IF(Table1[[#This Row],[raw_load]]=49.339761120941,F9080,Table1[[#This Row],[raw_load]])))</f>
        <v>0</v>
      </c>
      <c r="G9081">
        <f>-Table1[[#This Row],[load_temp]]</f>
        <v>0</v>
      </c>
      <c r="H9081">
        <f>IF(Table1[[#This Row],[raw_pressure]]=-207.33292143,H9080,D9081)</f>
        <v>749.62083081000003</v>
      </c>
      <c r="I9081" s="1">
        <f>1013-Table1[[#This Row],[pressure_temp]]</f>
        <v>263.37916918999997</v>
      </c>
      <c r="J9081" s="1" t="str">
        <f>SUBSTITUTE(RIGHT(Table1[[#This Row],[file]],LEN(Table1[[#This Row],[file]])-16),"_"," ")</f>
        <v>microventouses porous wall</v>
      </c>
    </row>
    <row r="9082" spans="1:10" hidden="1" x14ac:dyDescent="0.25">
      <c r="A9082" t="s">
        <v>10431</v>
      </c>
      <c r="B9082" t="s">
        <v>9094</v>
      </c>
      <c r="C9082">
        <v>0</v>
      </c>
      <c r="D9082">
        <v>737.02933407</v>
      </c>
      <c r="E9082">
        <f>VALUE(SUBSTITUTE(SUBSTITUTE(SUBSTITUTE(RIGHT(Table1[[#This Row],[raw_timestamp]],21),":","")," ",""),"-",""))</f>
        <v>221181950372915</v>
      </c>
      <c r="F9082">
        <f>IF(Table1[[#This Row],[raw_load]]&gt;30000,F9081,(IF(Table1[[#This Row],[raw_load]]=49.339761120941,F9081,Table1[[#This Row],[raw_load]])))</f>
        <v>0</v>
      </c>
      <c r="G9082">
        <f>-Table1[[#This Row],[load_temp]]</f>
        <v>0</v>
      </c>
      <c r="H9082">
        <f>IF(Table1[[#This Row],[raw_pressure]]=-207.33292143,H9081,D9082)</f>
        <v>737.02933407</v>
      </c>
      <c r="I9082" s="1">
        <f>1013-Table1[[#This Row],[pressure_temp]]</f>
        <v>275.97066593</v>
      </c>
      <c r="J9082" s="1" t="str">
        <f>SUBSTITUTE(RIGHT(Table1[[#This Row],[file]],LEN(Table1[[#This Row],[file]])-16),"_"," ")</f>
        <v>microventouses porous wall</v>
      </c>
    </row>
    <row r="9083" spans="1:10" hidden="1" x14ac:dyDescent="0.25">
      <c r="A9083" t="s">
        <v>10431</v>
      </c>
      <c r="B9083" t="s">
        <v>9095</v>
      </c>
      <c r="C9083">
        <v>0</v>
      </c>
      <c r="D9083">
        <v>730.73358570000005</v>
      </c>
      <c r="E9083">
        <f>VALUE(SUBSTITUTE(SUBSTITUTE(SUBSTITUTE(RIGHT(Table1[[#This Row],[raw_timestamp]],21),":","")," ",""),"-",""))</f>
        <v>221181950475992</v>
      </c>
      <c r="F9083">
        <f>IF(Table1[[#This Row],[raw_load]]&gt;30000,F9082,(IF(Table1[[#This Row],[raw_load]]=49.339761120941,F9082,Table1[[#This Row],[raw_load]])))</f>
        <v>0</v>
      </c>
      <c r="G9083">
        <f>-Table1[[#This Row],[load_temp]]</f>
        <v>0</v>
      </c>
      <c r="H9083">
        <f>IF(Table1[[#This Row],[raw_pressure]]=-207.33292143,H9082,D9083)</f>
        <v>730.73358570000005</v>
      </c>
      <c r="I9083" s="1">
        <f>1013-Table1[[#This Row],[pressure_temp]]</f>
        <v>282.26641429999995</v>
      </c>
      <c r="J9083" s="1" t="str">
        <f>SUBSTITUTE(RIGHT(Table1[[#This Row],[file]],LEN(Table1[[#This Row],[file]])-16),"_"," ")</f>
        <v>microventouses porous wall</v>
      </c>
    </row>
    <row r="9084" spans="1:10" hidden="1" x14ac:dyDescent="0.25">
      <c r="A9084" t="s">
        <v>10431</v>
      </c>
      <c r="B9084" t="s">
        <v>9096</v>
      </c>
      <c r="C9084">
        <v>0</v>
      </c>
      <c r="D9084">
        <v>691.69994580599996</v>
      </c>
      <c r="E9084">
        <f>VALUE(SUBSTITUTE(SUBSTITUTE(SUBSTITUTE(RIGHT(Table1[[#This Row],[raw_timestamp]],21),":","")," ",""),"-",""))</f>
        <v>221181950579104</v>
      </c>
      <c r="F9084">
        <f>IF(Table1[[#This Row],[raw_load]]&gt;30000,F9083,(IF(Table1[[#This Row],[raw_load]]=49.339761120941,F9083,Table1[[#This Row],[raw_load]])))</f>
        <v>0</v>
      </c>
      <c r="G9084">
        <f>-Table1[[#This Row],[load_temp]]</f>
        <v>0</v>
      </c>
      <c r="H9084">
        <f>IF(Table1[[#This Row],[raw_pressure]]=-207.33292143,H9083,D9084)</f>
        <v>691.69994580599996</v>
      </c>
      <c r="I9084" s="1">
        <f>1013-Table1[[#This Row],[pressure_temp]]</f>
        <v>321.30005419400004</v>
      </c>
      <c r="J9084" s="1" t="str">
        <f>SUBSTITUTE(RIGHT(Table1[[#This Row],[file]],LEN(Table1[[#This Row],[file]])-16),"_"," ")</f>
        <v>microventouses porous wall</v>
      </c>
    </row>
    <row r="9085" spans="1:10" hidden="1" x14ac:dyDescent="0.25">
      <c r="A9085" t="s">
        <v>10431</v>
      </c>
      <c r="B9085" t="s">
        <v>9097</v>
      </c>
      <c r="C9085">
        <v>0</v>
      </c>
      <c r="D9085">
        <v>687.92249678400003</v>
      </c>
      <c r="E9085">
        <f>VALUE(SUBSTITUTE(SUBSTITUTE(SUBSTITUTE(RIGHT(Table1[[#This Row],[raw_timestamp]],21),":","")," ",""),"-",""))</f>
        <v>221181950682330</v>
      </c>
      <c r="F9085">
        <f>IF(Table1[[#This Row],[raw_load]]&gt;30000,F9084,(IF(Table1[[#This Row],[raw_load]]=49.339761120941,F9084,Table1[[#This Row],[raw_load]])))</f>
        <v>0</v>
      </c>
      <c r="G9085">
        <f>-Table1[[#This Row],[load_temp]]</f>
        <v>0</v>
      </c>
      <c r="H9085">
        <f>IF(Table1[[#This Row],[raw_pressure]]=-207.33292143,H9084,D9085)</f>
        <v>687.92249678400003</v>
      </c>
      <c r="I9085" s="1">
        <f>1013-Table1[[#This Row],[pressure_temp]]</f>
        <v>325.07750321599997</v>
      </c>
      <c r="J9085" s="1" t="str">
        <f>SUBSTITUTE(RIGHT(Table1[[#This Row],[file]],LEN(Table1[[#This Row],[file]])-16),"_"," ")</f>
        <v>microventouses porous wall</v>
      </c>
    </row>
    <row r="9086" spans="1:10" hidden="1" x14ac:dyDescent="0.25">
      <c r="A9086" t="s">
        <v>10431</v>
      </c>
      <c r="B9086" t="s">
        <v>9098</v>
      </c>
      <c r="C9086">
        <v>0</v>
      </c>
      <c r="D9086">
        <v>690.44079613199995</v>
      </c>
      <c r="E9086">
        <f>VALUE(SUBSTITUTE(SUBSTITUTE(SUBSTITUTE(RIGHT(Table1[[#This Row],[raw_timestamp]],21),":","")," ",""),"-",""))</f>
        <v>221181950785344</v>
      </c>
      <c r="F9086">
        <f>IF(Table1[[#This Row],[raw_load]]&gt;30000,F9085,(IF(Table1[[#This Row],[raw_load]]=49.339761120941,F9085,Table1[[#This Row],[raw_load]])))</f>
        <v>0</v>
      </c>
      <c r="G9086">
        <f>-Table1[[#This Row],[load_temp]]</f>
        <v>0</v>
      </c>
      <c r="H9086">
        <f>IF(Table1[[#This Row],[raw_pressure]]=-207.33292143,H9085,D9086)</f>
        <v>690.44079613199995</v>
      </c>
      <c r="I9086" s="1">
        <f>1013-Table1[[#This Row],[pressure_temp]]</f>
        <v>322.55920386800005</v>
      </c>
      <c r="J9086" s="1" t="str">
        <f>SUBSTITUTE(RIGHT(Table1[[#This Row],[file]],LEN(Table1[[#This Row],[file]])-16),"_"," ")</f>
        <v>microventouses porous wall</v>
      </c>
    </row>
    <row r="9087" spans="1:10" hidden="1" x14ac:dyDescent="0.25">
      <c r="A9087" t="s">
        <v>10431</v>
      </c>
      <c r="B9087" t="s">
        <v>9099</v>
      </c>
      <c r="C9087">
        <v>0</v>
      </c>
      <c r="D9087">
        <v>689.18164645800005</v>
      </c>
      <c r="E9087">
        <f>VALUE(SUBSTITUTE(SUBSTITUTE(SUBSTITUTE(RIGHT(Table1[[#This Row],[raw_timestamp]],21),":","")," ",""),"-",""))</f>
        <v>221181950888397</v>
      </c>
      <c r="F9087">
        <f>IF(Table1[[#This Row],[raw_load]]&gt;30000,F9086,(IF(Table1[[#This Row],[raw_load]]=49.339761120941,F9086,Table1[[#This Row],[raw_load]])))</f>
        <v>0</v>
      </c>
      <c r="G9087">
        <f>-Table1[[#This Row],[load_temp]]</f>
        <v>0</v>
      </c>
      <c r="H9087">
        <f>IF(Table1[[#This Row],[raw_pressure]]=-207.33292143,H9086,D9087)</f>
        <v>689.18164645800005</v>
      </c>
      <c r="I9087" s="1">
        <f>1013-Table1[[#This Row],[pressure_temp]]</f>
        <v>323.81835354199995</v>
      </c>
      <c r="J9087" s="1" t="str">
        <f>SUBSTITUTE(RIGHT(Table1[[#This Row],[file]],LEN(Table1[[#This Row],[file]])-16),"_"," ")</f>
        <v>microventouses porous wall</v>
      </c>
    </row>
    <row r="9088" spans="1:10" hidden="1" x14ac:dyDescent="0.25">
      <c r="A9088" t="s">
        <v>10431</v>
      </c>
      <c r="B9088" t="s">
        <v>9100</v>
      </c>
      <c r="C9088">
        <v>0</v>
      </c>
      <c r="D9088">
        <v>687.92249678400003</v>
      </c>
      <c r="E9088">
        <f>VALUE(SUBSTITUTE(SUBSTITUTE(SUBSTITUTE(RIGHT(Table1[[#This Row],[raw_timestamp]],21),":","")," ",""),"-",""))</f>
        <v>221181950991470</v>
      </c>
      <c r="F9088">
        <f>IF(Table1[[#This Row],[raw_load]]&gt;30000,F9087,(IF(Table1[[#This Row],[raw_load]]=49.339761120941,F9087,Table1[[#This Row],[raw_load]])))</f>
        <v>0</v>
      </c>
      <c r="G9088">
        <f>-Table1[[#This Row],[load_temp]]</f>
        <v>0</v>
      </c>
      <c r="H9088">
        <f>IF(Table1[[#This Row],[raw_pressure]]=-207.33292143,H9087,D9088)</f>
        <v>687.92249678400003</v>
      </c>
      <c r="I9088" s="1">
        <f>1013-Table1[[#This Row],[pressure_temp]]</f>
        <v>325.07750321599997</v>
      </c>
      <c r="J9088" s="1" t="str">
        <f>SUBSTITUTE(RIGHT(Table1[[#This Row],[file]],LEN(Table1[[#This Row],[file]])-16),"_"," ")</f>
        <v>microventouses porous wall</v>
      </c>
    </row>
    <row r="9089" spans="1:10" hidden="1" x14ac:dyDescent="0.25">
      <c r="A9089" t="s">
        <v>10431</v>
      </c>
      <c r="B9089" t="s">
        <v>9101</v>
      </c>
      <c r="C9089">
        <v>0</v>
      </c>
      <c r="D9089">
        <v>680.36759873999995</v>
      </c>
      <c r="E9089">
        <f>VALUE(SUBSTITUTE(SUBSTITUTE(SUBSTITUTE(RIGHT(Table1[[#This Row],[raw_timestamp]],21),":","")," ",""),"-",""))</f>
        <v>221181951095049</v>
      </c>
      <c r="F9089">
        <f>IF(Table1[[#This Row],[raw_load]]&gt;30000,F9088,(IF(Table1[[#This Row],[raw_load]]=49.339761120941,F9088,Table1[[#This Row],[raw_load]])))</f>
        <v>0</v>
      </c>
      <c r="G9089">
        <f>-Table1[[#This Row],[load_temp]]</f>
        <v>0</v>
      </c>
      <c r="H9089">
        <f>IF(Table1[[#This Row],[raw_pressure]]=-207.33292143,H9088,D9089)</f>
        <v>680.36759873999995</v>
      </c>
      <c r="I9089" s="1">
        <f>1013-Table1[[#This Row],[pressure_temp]]</f>
        <v>332.63240126000005</v>
      </c>
      <c r="J9089" s="1" t="str">
        <f>SUBSTITUTE(RIGHT(Table1[[#This Row],[file]],LEN(Table1[[#This Row],[file]])-16),"_"," ")</f>
        <v>microventouses porous wall</v>
      </c>
    </row>
    <row r="9090" spans="1:10" hidden="1" x14ac:dyDescent="0.25">
      <c r="A9090" t="s">
        <v>10431</v>
      </c>
      <c r="B9090" t="s">
        <v>9102</v>
      </c>
      <c r="C9090">
        <v>0</v>
      </c>
      <c r="D9090">
        <v>647.62970721600004</v>
      </c>
      <c r="E9090">
        <f>VALUE(SUBSTITUTE(SUBSTITUTE(SUBSTITUTE(RIGHT(Table1[[#This Row],[raw_timestamp]],21),":","")," ",""),"-",""))</f>
        <v>221181951198135</v>
      </c>
      <c r="F9090">
        <f>IF(Table1[[#This Row],[raw_load]]&gt;30000,F9089,(IF(Table1[[#This Row],[raw_load]]=49.339761120941,F9089,Table1[[#This Row],[raw_load]])))</f>
        <v>0</v>
      </c>
      <c r="G9090">
        <f>-Table1[[#This Row],[load_temp]]</f>
        <v>0</v>
      </c>
      <c r="H9090">
        <f>IF(Table1[[#This Row],[raw_pressure]]=-207.33292143,H9089,D9090)</f>
        <v>647.62970721600004</v>
      </c>
      <c r="I9090" s="1">
        <f>1013-Table1[[#This Row],[pressure_temp]]</f>
        <v>365.37029278399996</v>
      </c>
      <c r="J9090" s="1" t="str">
        <f>SUBSTITUTE(RIGHT(Table1[[#This Row],[file]],LEN(Table1[[#This Row],[file]])-16),"_"," ")</f>
        <v>microventouses porous wall</v>
      </c>
    </row>
    <row r="9091" spans="1:10" hidden="1" x14ac:dyDescent="0.25">
      <c r="A9091" t="s">
        <v>10431</v>
      </c>
      <c r="B9091" t="s">
        <v>9103</v>
      </c>
      <c r="C9091">
        <v>0</v>
      </c>
      <c r="D9091">
        <v>651.40715623799997</v>
      </c>
      <c r="E9091">
        <f>VALUE(SUBSTITUTE(SUBSTITUTE(SUBSTITUTE(RIGHT(Table1[[#This Row],[raw_timestamp]],21),":","")," ",""),"-",""))</f>
        <v>221181951301154</v>
      </c>
      <c r="F9091">
        <f>IF(Table1[[#This Row],[raw_load]]&gt;30000,F9090,(IF(Table1[[#This Row],[raw_load]]=49.339761120941,F9090,Table1[[#This Row],[raw_load]])))</f>
        <v>0</v>
      </c>
      <c r="G9091">
        <f>-Table1[[#This Row],[load_temp]]</f>
        <v>0</v>
      </c>
      <c r="H9091">
        <f>IF(Table1[[#This Row],[raw_pressure]]=-207.33292143,H9090,D9091)</f>
        <v>651.40715623799997</v>
      </c>
      <c r="I9091" s="1">
        <f>1013-Table1[[#This Row],[pressure_temp]]</f>
        <v>361.59284376200003</v>
      </c>
      <c r="J9091" s="1" t="str">
        <f>SUBSTITUTE(RIGHT(Table1[[#This Row],[file]],LEN(Table1[[#This Row],[file]])-16),"_"," ")</f>
        <v>microventouses porous wall</v>
      </c>
    </row>
    <row r="9092" spans="1:10" hidden="1" x14ac:dyDescent="0.25">
      <c r="A9092" t="s">
        <v>10431</v>
      </c>
      <c r="B9092" t="s">
        <v>9104</v>
      </c>
      <c r="C9092">
        <v>0</v>
      </c>
      <c r="D9092">
        <v>647.62970721600004</v>
      </c>
      <c r="E9092">
        <f>VALUE(SUBSTITUTE(SUBSTITUTE(SUBSTITUTE(RIGHT(Table1[[#This Row],[raw_timestamp]],21),":","")," ",""),"-",""))</f>
        <v>221181951404394</v>
      </c>
      <c r="F9092">
        <f>IF(Table1[[#This Row],[raw_load]]&gt;30000,F9091,(IF(Table1[[#This Row],[raw_load]]=49.339761120941,F9091,Table1[[#This Row],[raw_load]])))</f>
        <v>0</v>
      </c>
      <c r="G9092">
        <f>-Table1[[#This Row],[load_temp]]</f>
        <v>0</v>
      </c>
      <c r="H9092">
        <f>IF(Table1[[#This Row],[raw_pressure]]=-207.33292143,H9091,D9092)</f>
        <v>647.62970721600004</v>
      </c>
      <c r="I9092" s="1">
        <f>1013-Table1[[#This Row],[pressure_temp]]</f>
        <v>365.37029278399996</v>
      </c>
      <c r="J9092" s="1" t="str">
        <f>SUBSTITUTE(RIGHT(Table1[[#This Row],[file]],LEN(Table1[[#This Row],[file]])-16),"_"," ")</f>
        <v>microventouses porous wall</v>
      </c>
    </row>
    <row r="9093" spans="1:10" hidden="1" x14ac:dyDescent="0.25">
      <c r="A9093" t="s">
        <v>10431</v>
      </c>
      <c r="B9093" t="s">
        <v>9105</v>
      </c>
      <c r="C9093">
        <v>0</v>
      </c>
      <c r="D9093">
        <v>645.11140786800001</v>
      </c>
      <c r="E9093">
        <f>VALUE(SUBSTITUTE(SUBSTITUTE(SUBSTITUTE(RIGHT(Table1[[#This Row],[raw_timestamp]],21),":","")," ",""),"-",""))</f>
        <v>221181951507465</v>
      </c>
      <c r="F9093">
        <f>IF(Table1[[#This Row],[raw_load]]&gt;30000,F9092,(IF(Table1[[#This Row],[raw_load]]=49.339761120941,F9092,Table1[[#This Row],[raw_load]])))</f>
        <v>0</v>
      </c>
      <c r="G9093">
        <f>-Table1[[#This Row],[load_temp]]</f>
        <v>0</v>
      </c>
      <c r="H9093">
        <f>IF(Table1[[#This Row],[raw_pressure]]=-207.33292143,H9092,D9093)</f>
        <v>645.11140786800001</v>
      </c>
      <c r="I9093" s="1">
        <f>1013-Table1[[#This Row],[pressure_temp]]</f>
        <v>367.88859213199999</v>
      </c>
      <c r="J9093" s="1" t="str">
        <f>SUBSTITUTE(RIGHT(Table1[[#This Row],[file]],LEN(Table1[[#This Row],[file]])-16),"_"," ")</f>
        <v>microventouses porous wall</v>
      </c>
    </row>
    <row r="9094" spans="1:10" hidden="1" x14ac:dyDescent="0.25">
      <c r="A9094" t="s">
        <v>10431</v>
      </c>
      <c r="B9094" t="s">
        <v>9106</v>
      </c>
      <c r="C9094">
        <v>0</v>
      </c>
      <c r="D9094">
        <v>638.81565949799995</v>
      </c>
      <c r="E9094">
        <f>VALUE(SUBSTITUTE(SUBSTITUTE(SUBSTITUTE(RIGHT(Table1[[#This Row],[raw_timestamp]],21),":","")," ",""),"-",""))</f>
        <v>221181951610646</v>
      </c>
      <c r="F9094">
        <f>IF(Table1[[#This Row],[raw_load]]&gt;30000,F9093,(IF(Table1[[#This Row],[raw_load]]=49.339761120941,F9093,Table1[[#This Row],[raw_load]])))</f>
        <v>0</v>
      </c>
      <c r="G9094">
        <f>-Table1[[#This Row],[load_temp]]</f>
        <v>0</v>
      </c>
      <c r="H9094">
        <f>IF(Table1[[#This Row],[raw_pressure]]=-207.33292143,H9093,D9094)</f>
        <v>638.81565949799995</v>
      </c>
      <c r="I9094" s="1">
        <f>1013-Table1[[#This Row],[pressure_temp]]</f>
        <v>374.18434050200005</v>
      </c>
      <c r="J9094" s="1" t="str">
        <f>SUBSTITUTE(RIGHT(Table1[[#This Row],[file]],LEN(Table1[[#This Row],[file]])-16),"_"," ")</f>
        <v>microventouses porous wall</v>
      </c>
    </row>
    <row r="9095" spans="1:10" hidden="1" x14ac:dyDescent="0.25">
      <c r="A9095" t="s">
        <v>10431</v>
      </c>
      <c r="B9095" t="s">
        <v>9107</v>
      </c>
      <c r="C9095">
        <v>0</v>
      </c>
      <c r="D9095">
        <v>609.85521699599997</v>
      </c>
      <c r="E9095">
        <f>VALUE(SUBSTITUTE(SUBSTITUTE(SUBSTITUTE(RIGHT(Table1[[#This Row],[raw_timestamp]],21),":","")," ",""),"-",""))</f>
        <v>221181951713887</v>
      </c>
      <c r="F9095">
        <f>IF(Table1[[#This Row],[raw_load]]&gt;30000,F9094,(IF(Table1[[#This Row],[raw_load]]=49.339761120941,F9094,Table1[[#This Row],[raw_load]])))</f>
        <v>0</v>
      </c>
      <c r="G9095">
        <f>-Table1[[#This Row],[load_temp]]</f>
        <v>0</v>
      </c>
      <c r="H9095">
        <f>IF(Table1[[#This Row],[raw_pressure]]=-207.33292143,H9094,D9095)</f>
        <v>609.85521699599997</v>
      </c>
      <c r="I9095" s="1">
        <f>1013-Table1[[#This Row],[pressure_temp]]</f>
        <v>403.14478300400003</v>
      </c>
      <c r="J9095" s="1" t="str">
        <f>SUBSTITUTE(RIGHT(Table1[[#This Row],[file]],LEN(Table1[[#This Row],[file]])-16),"_"," ")</f>
        <v>microventouses porous wall</v>
      </c>
    </row>
    <row r="9096" spans="1:10" hidden="1" x14ac:dyDescent="0.25">
      <c r="A9096" t="s">
        <v>10431</v>
      </c>
      <c r="B9096" t="s">
        <v>9108</v>
      </c>
      <c r="C9096">
        <v>0</v>
      </c>
      <c r="D9096">
        <v>608.59606732199995</v>
      </c>
      <c r="E9096">
        <f>VALUE(SUBSTITUTE(SUBSTITUTE(SUBSTITUTE(RIGHT(Table1[[#This Row],[raw_timestamp]],21),":","")," ",""),"-",""))</f>
        <v>221181951817012</v>
      </c>
      <c r="F9096">
        <f>IF(Table1[[#This Row],[raw_load]]&gt;30000,F9095,(IF(Table1[[#This Row],[raw_load]]=49.339761120941,F9095,Table1[[#This Row],[raw_load]])))</f>
        <v>0</v>
      </c>
      <c r="G9096">
        <f>-Table1[[#This Row],[load_temp]]</f>
        <v>0</v>
      </c>
      <c r="H9096">
        <f>IF(Table1[[#This Row],[raw_pressure]]=-207.33292143,H9095,D9096)</f>
        <v>608.59606732199995</v>
      </c>
      <c r="I9096" s="1">
        <f>1013-Table1[[#This Row],[pressure_temp]]</f>
        <v>404.40393267800005</v>
      </c>
      <c r="J9096" s="1" t="str">
        <f>SUBSTITUTE(RIGHT(Table1[[#This Row],[file]],LEN(Table1[[#This Row],[file]])-16),"_"," ")</f>
        <v>microventouses porous wall</v>
      </c>
    </row>
    <row r="9097" spans="1:10" hidden="1" x14ac:dyDescent="0.25">
      <c r="A9097" t="s">
        <v>10431</v>
      </c>
      <c r="B9097" t="s">
        <v>9109</v>
      </c>
      <c r="C9097">
        <v>0</v>
      </c>
      <c r="D9097">
        <v>617.41011504000005</v>
      </c>
      <c r="E9097">
        <f>VALUE(SUBSTITUTE(SUBSTITUTE(SUBSTITUTE(RIGHT(Table1[[#This Row],[raw_timestamp]],21),":","")," ",""),"-",""))</f>
        <v>221181951920023</v>
      </c>
      <c r="F9097">
        <f>IF(Table1[[#This Row],[raw_load]]&gt;30000,F9096,(IF(Table1[[#This Row],[raw_load]]=49.339761120941,F9096,Table1[[#This Row],[raw_load]])))</f>
        <v>0</v>
      </c>
      <c r="G9097">
        <f>-Table1[[#This Row],[load_temp]]</f>
        <v>0</v>
      </c>
      <c r="H9097">
        <f>IF(Table1[[#This Row],[raw_pressure]]=-207.33292143,H9096,D9097)</f>
        <v>617.41011504000005</v>
      </c>
      <c r="I9097" s="1">
        <f>1013-Table1[[#This Row],[pressure_temp]]</f>
        <v>395.58988495999995</v>
      </c>
      <c r="J9097" s="1" t="str">
        <f>SUBSTITUTE(RIGHT(Table1[[#This Row],[file]],LEN(Table1[[#This Row],[file]])-16),"_"," ")</f>
        <v>microventouses porous wall</v>
      </c>
    </row>
    <row r="9098" spans="1:10" hidden="1" x14ac:dyDescent="0.25">
      <c r="A9098" t="s">
        <v>10431</v>
      </c>
      <c r="B9098" t="s">
        <v>9110</v>
      </c>
      <c r="C9098">
        <v>0</v>
      </c>
      <c r="D9098">
        <v>626.22416275800003</v>
      </c>
      <c r="E9098">
        <f>VALUE(SUBSTITUTE(SUBSTITUTE(SUBSTITUTE(RIGHT(Table1[[#This Row],[raw_timestamp]],21),":","")," ",""),"-",""))</f>
        <v>221181952023265</v>
      </c>
      <c r="F9098">
        <f>IF(Table1[[#This Row],[raw_load]]&gt;30000,F9097,(IF(Table1[[#This Row],[raw_load]]=49.339761120941,F9097,Table1[[#This Row],[raw_load]])))</f>
        <v>0</v>
      </c>
      <c r="G9098">
        <f>-Table1[[#This Row],[load_temp]]</f>
        <v>0</v>
      </c>
      <c r="H9098">
        <f>IF(Table1[[#This Row],[raw_pressure]]=-207.33292143,H9097,D9098)</f>
        <v>626.22416275800003</v>
      </c>
      <c r="I9098" s="1">
        <f>1013-Table1[[#This Row],[pressure_temp]]</f>
        <v>386.77583724199997</v>
      </c>
      <c r="J9098" s="1" t="str">
        <f>SUBSTITUTE(RIGHT(Table1[[#This Row],[file]],LEN(Table1[[#This Row],[file]])-16),"_"," ")</f>
        <v>microventouses porous wall</v>
      </c>
    </row>
    <row r="9099" spans="1:10" hidden="1" x14ac:dyDescent="0.25">
      <c r="A9099" t="s">
        <v>10431</v>
      </c>
      <c r="B9099" t="s">
        <v>9111</v>
      </c>
      <c r="C9099">
        <v>0</v>
      </c>
      <c r="D9099">
        <v>630.00161177999996</v>
      </c>
      <c r="E9099">
        <f>VALUE(SUBSTITUTE(SUBSTITUTE(SUBSTITUTE(RIGHT(Table1[[#This Row],[raw_timestamp]],21),":","")," ",""),"-",""))</f>
        <v>221181952126702</v>
      </c>
      <c r="F9099">
        <f>IF(Table1[[#This Row],[raw_load]]&gt;30000,F9098,(IF(Table1[[#This Row],[raw_load]]=49.339761120941,F9098,Table1[[#This Row],[raw_load]])))</f>
        <v>0</v>
      </c>
      <c r="G9099">
        <f>-Table1[[#This Row],[load_temp]]</f>
        <v>0</v>
      </c>
      <c r="H9099">
        <f>IF(Table1[[#This Row],[raw_pressure]]=-207.33292143,H9098,D9099)</f>
        <v>630.00161177999996</v>
      </c>
      <c r="I9099" s="1">
        <f>1013-Table1[[#This Row],[pressure_temp]]</f>
        <v>382.99838822000004</v>
      </c>
      <c r="J9099" s="1" t="str">
        <f>SUBSTITUTE(RIGHT(Table1[[#This Row],[file]],LEN(Table1[[#This Row],[file]])-16),"_"," ")</f>
        <v>microventouses porous wall</v>
      </c>
    </row>
    <row r="9100" spans="1:10" hidden="1" x14ac:dyDescent="0.25">
      <c r="A9100" t="s">
        <v>10431</v>
      </c>
      <c r="B9100" t="s">
        <v>9112</v>
      </c>
      <c r="C9100">
        <v>0</v>
      </c>
      <c r="D9100">
        <v>609.85521699599997</v>
      </c>
      <c r="E9100">
        <f>VALUE(SUBSTITUTE(SUBSTITUTE(SUBSTITUTE(RIGHT(Table1[[#This Row],[raw_timestamp]],21),":","")," ",""),"-",""))</f>
        <v>221181952230144</v>
      </c>
      <c r="F9100">
        <f>IF(Table1[[#This Row],[raw_load]]&gt;30000,F9099,(IF(Table1[[#This Row],[raw_load]]=49.339761120941,F9099,Table1[[#This Row],[raw_load]])))</f>
        <v>0</v>
      </c>
      <c r="G9100">
        <f>-Table1[[#This Row],[load_temp]]</f>
        <v>0</v>
      </c>
      <c r="H9100">
        <f>IF(Table1[[#This Row],[raw_pressure]]=-207.33292143,H9099,D9100)</f>
        <v>609.85521699599997</v>
      </c>
      <c r="I9100" s="1">
        <f>1013-Table1[[#This Row],[pressure_temp]]</f>
        <v>403.14478300400003</v>
      </c>
      <c r="J9100" s="1" t="str">
        <f>SUBSTITUTE(RIGHT(Table1[[#This Row],[file]],LEN(Table1[[#This Row],[file]])-16),"_"," ")</f>
        <v>microventouses porous wall</v>
      </c>
    </row>
    <row r="9101" spans="1:10" hidden="1" x14ac:dyDescent="0.25">
      <c r="A9101" t="s">
        <v>10431</v>
      </c>
      <c r="B9101" t="s">
        <v>9113</v>
      </c>
      <c r="C9101">
        <v>0</v>
      </c>
      <c r="D9101">
        <v>583.41307384200002</v>
      </c>
      <c r="E9101">
        <f>VALUE(SUBSTITUTE(SUBSTITUTE(SUBSTITUTE(RIGHT(Table1[[#This Row],[raw_timestamp]],21),":","")," ",""),"-",""))</f>
        <v>221181952333365</v>
      </c>
      <c r="F9101">
        <f>IF(Table1[[#This Row],[raw_load]]&gt;30000,F9100,(IF(Table1[[#This Row],[raw_load]]=49.339761120941,F9100,Table1[[#This Row],[raw_load]])))</f>
        <v>0</v>
      </c>
      <c r="G9101">
        <f>-Table1[[#This Row],[load_temp]]</f>
        <v>0</v>
      </c>
      <c r="H9101">
        <f>IF(Table1[[#This Row],[raw_pressure]]=-207.33292143,H9100,D9101)</f>
        <v>583.41307384200002</v>
      </c>
      <c r="I9101" s="1">
        <f>1013-Table1[[#This Row],[pressure_temp]]</f>
        <v>429.58692615799998</v>
      </c>
      <c r="J9101" s="1" t="str">
        <f>SUBSTITUTE(RIGHT(Table1[[#This Row],[file]],LEN(Table1[[#This Row],[file]])-16),"_"," ")</f>
        <v>microventouses porous wall</v>
      </c>
    </row>
    <row r="9102" spans="1:10" hidden="1" x14ac:dyDescent="0.25">
      <c r="A9102" t="s">
        <v>10431</v>
      </c>
      <c r="B9102" t="s">
        <v>9114</v>
      </c>
      <c r="C9102">
        <v>0</v>
      </c>
      <c r="D9102">
        <v>604.81861830000003</v>
      </c>
      <c r="E9102">
        <f>VALUE(SUBSTITUTE(SUBSTITUTE(SUBSTITUTE(RIGHT(Table1[[#This Row],[raw_timestamp]],21),":","")," ",""),"-",""))</f>
        <v>221181952436789</v>
      </c>
      <c r="F9102">
        <f>IF(Table1[[#This Row],[raw_load]]&gt;30000,F9101,(IF(Table1[[#This Row],[raw_load]]=49.339761120941,F9101,Table1[[#This Row],[raw_load]])))</f>
        <v>0</v>
      </c>
      <c r="G9102">
        <f>-Table1[[#This Row],[load_temp]]</f>
        <v>0</v>
      </c>
      <c r="H9102">
        <f>IF(Table1[[#This Row],[raw_pressure]]=-207.33292143,H9101,D9102)</f>
        <v>604.81861830000003</v>
      </c>
      <c r="I9102" s="1">
        <f>1013-Table1[[#This Row],[pressure_temp]]</f>
        <v>408.18138169999997</v>
      </c>
      <c r="J9102" s="1" t="str">
        <f>SUBSTITUTE(RIGHT(Table1[[#This Row],[file]],LEN(Table1[[#This Row],[file]])-16),"_"," ")</f>
        <v>microventouses porous wall</v>
      </c>
    </row>
    <row r="9103" spans="1:10" hidden="1" x14ac:dyDescent="0.25">
      <c r="A9103" t="s">
        <v>10431</v>
      </c>
      <c r="B9103" t="s">
        <v>9115</v>
      </c>
      <c r="C9103">
        <v>0</v>
      </c>
      <c r="D9103">
        <v>617.41011504000005</v>
      </c>
      <c r="E9103">
        <f>VALUE(SUBSTITUTE(SUBSTITUTE(SUBSTITUTE(RIGHT(Table1[[#This Row],[raw_timestamp]],21),":","")," ",""),"-",""))</f>
        <v>221181952539828</v>
      </c>
      <c r="F9103">
        <f>IF(Table1[[#This Row],[raw_load]]&gt;30000,F9102,(IF(Table1[[#This Row],[raw_load]]=49.339761120941,F9102,Table1[[#This Row],[raw_load]])))</f>
        <v>0</v>
      </c>
      <c r="G9103">
        <f>-Table1[[#This Row],[load_temp]]</f>
        <v>0</v>
      </c>
      <c r="H9103">
        <f>IF(Table1[[#This Row],[raw_pressure]]=-207.33292143,H9102,D9103)</f>
        <v>617.41011504000005</v>
      </c>
      <c r="I9103" s="1">
        <f>1013-Table1[[#This Row],[pressure_temp]]</f>
        <v>395.58988495999995</v>
      </c>
      <c r="J9103" s="1" t="str">
        <f>SUBSTITUTE(RIGHT(Table1[[#This Row],[file]],LEN(Table1[[#This Row],[file]])-16),"_"," ")</f>
        <v>microventouses porous wall</v>
      </c>
    </row>
    <row r="9104" spans="1:10" hidden="1" x14ac:dyDescent="0.25">
      <c r="A9104" t="s">
        <v>10431</v>
      </c>
      <c r="B9104" t="s">
        <v>9116</v>
      </c>
      <c r="C9104">
        <v>0</v>
      </c>
      <c r="D9104">
        <v>613.63266601800001</v>
      </c>
      <c r="E9104">
        <f>VALUE(SUBSTITUTE(SUBSTITUTE(SUBSTITUTE(RIGHT(Table1[[#This Row],[raw_timestamp]],21),":","")," ",""),"-",""))</f>
        <v>221181952643478</v>
      </c>
      <c r="F9104">
        <f>IF(Table1[[#This Row],[raw_load]]&gt;30000,F9103,(IF(Table1[[#This Row],[raw_load]]=49.339761120941,F9103,Table1[[#This Row],[raw_load]])))</f>
        <v>0</v>
      </c>
      <c r="G9104">
        <f>-Table1[[#This Row],[load_temp]]</f>
        <v>0</v>
      </c>
      <c r="H9104">
        <f>IF(Table1[[#This Row],[raw_pressure]]=-207.33292143,H9103,D9104)</f>
        <v>613.63266601800001</v>
      </c>
      <c r="I9104" s="1">
        <f>1013-Table1[[#This Row],[pressure_temp]]</f>
        <v>399.36733398199999</v>
      </c>
      <c r="J9104" s="1" t="str">
        <f>SUBSTITUTE(RIGHT(Table1[[#This Row],[file]],LEN(Table1[[#This Row],[file]])-16),"_"," ")</f>
        <v>microventouses porous wall</v>
      </c>
    </row>
    <row r="9105" spans="1:10" hidden="1" x14ac:dyDescent="0.25">
      <c r="A9105" t="s">
        <v>10431</v>
      </c>
      <c r="B9105" t="s">
        <v>9117</v>
      </c>
      <c r="C9105">
        <v>0</v>
      </c>
      <c r="D9105">
        <v>624.96501308400002</v>
      </c>
      <c r="E9105">
        <f>VALUE(SUBSTITUTE(SUBSTITUTE(SUBSTITUTE(RIGHT(Table1[[#This Row],[raw_timestamp]],21),":","")," ",""),"-",""))</f>
        <v>221181952746960</v>
      </c>
      <c r="F9105">
        <f>IF(Table1[[#This Row],[raw_load]]&gt;30000,F9104,(IF(Table1[[#This Row],[raw_load]]=49.339761120941,F9104,Table1[[#This Row],[raw_load]])))</f>
        <v>0</v>
      </c>
      <c r="G9105">
        <f>-Table1[[#This Row],[load_temp]]</f>
        <v>0</v>
      </c>
      <c r="H9105">
        <f>IF(Table1[[#This Row],[raw_pressure]]=-207.33292143,H9104,D9105)</f>
        <v>624.96501308400002</v>
      </c>
      <c r="I9105" s="1">
        <f>1013-Table1[[#This Row],[pressure_temp]]</f>
        <v>388.03498691599998</v>
      </c>
      <c r="J9105" s="1" t="str">
        <f>SUBSTITUTE(RIGHT(Table1[[#This Row],[file]],LEN(Table1[[#This Row],[file]])-16),"_"," ")</f>
        <v>microventouses porous wall</v>
      </c>
    </row>
    <row r="9106" spans="1:10" hidden="1" x14ac:dyDescent="0.25">
      <c r="A9106" t="s">
        <v>10431</v>
      </c>
      <c r="B9106" t="s">
        <v>9118</v>
      </c>
      <c r="C9106">
        <v>0</v>
      </c>
      <c r="D9106">
        <v>598.52286992999996</v>
      </c>
      <c r="E9106">
        <f>VALUE(SUBSTITUTE(SUBSTITUTE(SUBSTITUTE(RIGHT(Table1[[#This Row],[raw_timestamp]],21),":","")," ",""),"-",""))</f>
        <v>221181952850023</v>
      </c>
      <c r="F9106">
        <f>IF(Table1[[#This Row],[raw_load]]&gt;30000,F9105,(IF(Table1[[#This Row],[raw_load]]=49.339761120941,F9105,Table1[[#This Row],[raw_load]])))</f>
        <v>0</v>
      </c>
      <c r="G9106">
        <f>-Table1[[#This Row],[load_temp]]</f>
        <v>0</v>
      </c>
      <c r="H9106">
        <f>IF(Table1[[#This Row],[raw_pressure]]=-207.33292143,H9105,D9106)</f>
        <v>598.52286992999996</v>
      </c>
      <c r="I9106" s="1">
        <f>1013-Table1[[#This Row],[pressure_temp]]</f>
        <v>414.47713007000004</v>
      </c>
      <c r="J9106" s="1" t="str">
        <f>SUBSTITUTE(RIGHT(Table1[[#This Row],[file]],LEN(Table1[[#This Row],[file]])-16),"_"," ")</f>
        <v>microventouses porous wall</v>
      </c>
    </row>
    <row r="9107" spans="1:10" hidden="1" x14ac:dyDescent="0.25">
      <c r="A9107" t="s">
        <v>10431</v>
      </c>
      <c r="B9107" t="s">
        <v>9119</v>
      </c>
      <c r="C9107">
        <v>0</v>
      </c>
      <c r="D9107">
        <v>577.11732547199995</v>
      </c>
      <c r="E9107">
        <f>VALUE(SUBSTITUTE(SUBSTITUTE(SUBSTITUTE(RIGHT(Table1[[#This Row],[raw_timestamp]],21),":","")," ",""),"-",""))</f>
        <v>221181952953627</v>
      </c>
      <c r="F9107">
        <f>IF(Table1[[#This Row],[raw_load]]&gt;30000,F9106,(IF(Table1[[#This Row],[raw_load]]=49.339761120941,F9106,Table1[[#This Row],[raw_load]])))</f>
        <v>0</v>
      </c>
      <c r="G9107">
        <f>-Table1[[#This Row],[load_temp]]</f>
        <v>0</v>
      </c>
      <c r="H9107">
        <f>IF(Table1[[#This Row],[raw_pressure]]=-207.33292143,H9106,D9107)</f>
        <v>577.11732547199995</v>
      </c>
      <c r="I9107" s="1">
        <f>1013-Table1[[#This Row],[pressure_temp]]</f>
        <v>435.88267452800005</v>
      </c>
      <c r="J9107" s="1" t="str">
        <f>SUBSTITUTE(RIGHT(Table1[[#This Row],[file]],LEN(Table1[[#This Row],[file]])-16),"_"," ")</f>
        <v>microventouses porous wall</v>
      </c>
    </row>
    <row r="9108" spans="1:10" hidden="1" x14ac:dyDescent="0.25">
      <c r="A9108" t="s">
        <v>10431</v>
      </c>
      <c r="B9108" t="s">
        <v>9120</v>
      </c>
      <c r="C9108">
        <v>0</v>
      </c>
      <c r="D9108">
        <v>607.33691764800005</v>
      </c>
      <c r="E9108">
        <f>VALUE(SUBSTITUTE(SUBSTITUTE(SUBSTITUTE(RIGHT(Table1[[#This Row],[raw_timestamp]],21),":","")," ",""),"-",""))</f>
        <v>221181953056680</v>
      </c>
      <c r="F9108">
        <f>IF(Table1[[#This Row],[raw_load]]&gt;30000,F9107,(IF(Table1[[#This Row],[raw_load]]=49.339761120941,F9107,Table1[[#This Row],[raw_load]])))</f>
        <v>0</v>
      </c>
      <c r="G9108">
        <f>-Table1[[#This Row],[load_temp]]</f>
        <v>0</v>
      </c>
      <c r="H9108">
        <f>IF(Table1[[#This Row],[raw_pressure]]=-207.33292143,H9107,D9108)</f>
        <v>607.33691764800005</v>
      </c>
      <c r="I9108" s="1">
        <f>1013-Table1[[#This Row],[pressure_temp]]</f>
        <v>405.66308235199995</v>
      </c>
      <c r="J9108" s="1" t="str">
        <f>SUBSTITUTE(RIGHT(Table1[[#This Row],[file]],LEN(Table1[[#This Row],[file]])-16),"_"," ")</f>
        <v>microventouses porous wall</v>
      </c>
    </row>
    <row r="9109" spans="1:10" hidden="1" x14ac:dyDescent="0.25">
      <c r="A9109" t="s">
        <v>10431</v>
      </c>
      <c r="B9109" t="s">
        <v>9121</v>
      </c>
      <c r="C9109">
        <v>0</v>
      </c>
      <c r="D9109">
        <v>619.92841438799996</v>
      </c>
      <c r="E9109">
        <f>VALUE(SUBSTITUTE(SUBSTITUTE(SUBSTITUTE(RIGHT(Table1[[#This Row],[raw_timestamp]],21),":","")," ",""),"-",""))</f>
        <v>221181953160172</v>
      </c>
      <c r="F9109">
        <f>IF(Table1[[#This Row],[raw_load]]&gt;30000,F9108,(IF(Table1[[#This Row],[raw_load]]=49.339761120941,F9108,Table1[[#This Row],[raw_load]])))</f>
        <v>0</v>
      </c>
      <c r="G9109">
        <f>-Table1[[#This Row],[load_temp]]</f>
        <v>0</v>
      </c>
      <c r="H9109">
        <f>IF(Table1[[#This Row],[raw_pressure]]=-207.33292143,H9108,D9109)</f>
        <v>619.92841438799996</v>
      </c>
      <c r="I9109" s="1">
        <f>1013-Table1[[#This Row],[pressure_temp]]</f>
        <v>393.07158561200004</v>
      </c>
      <c r="J9109" s="1" t="str">
        <f>SUBSTITUTE(RIGHT(Table1[[#This Row],[file]],LEN(Table1[[#This Row],[file]])-16),"_"," ")</f>
        <v>microventouses porous wall</v>
      </c>
    </row>
    <row r="9110" spans="1:10" hidden="1" x14ac:dyDescent="0.25">
      <c r="A9110" t="s">
        <v>10431</v>
      </c>
      <c r="B9110" t="s">
        <v>9122</v>
      </c>
      <c r="C9110">
        <v>0</v>
      </c>
      <c r="D9110">
        <v>618.66926471399995</v>
      </c>
      <c r="E9110">
        <f>VALUE(SUBSTITUTE(SUBSTITUTE(SUBSTITUTE(RIGHT(Table1[[#This Row],[raw_timestamp]],21),":","")," ",""),"-",""))</f>
        <v>221181953263863</v>
      </c>
      <c r="F9110">
        <f>IF(Table1[[#This Row],[raw_load]]&gt;30000,F9109,(IF(Table1[[#This Row],[raw_load]]=49.339761120941,F9109,Table1[[#This Row],[raw_load]])))</f>
        <v>0</v>
      </c>
      <c r="G9110">
        <f>-Table1[[#This Row],[load_temp]]</f>
        <v>0</v>
      </c>
      <c r="H9110">
        <f>IF(Table1[[#This Row],[raw_pressure]]=-207.33292143,H9109,D9110)</f>
        <v>618.66926471399995</v>
      </c>
      <c r="I9110" s="1">
        <f>1013-Table1[[#This Row],[pressure_temp]]</f>
        <v>394.33073528600005</v>
      </c>
      <c r="J9110" s="1" t="str">
        <f>SUBSTITUTE(RIGHT(Table1[[#This Row],[file]],LEN(Table1[[#This Row],[file]])-16),"_"," ")</f>
        <v>microventouses porous wall</v>
      </c>
    </row>
    <row r="9111" spans="1:10" hidden="1" x14ac:dyDescent="0.25">
      <c r="A9111" t="s">
        <v>10431</v>
      </c>
      <c r="B9111" t="s">
        <v>9123</v>
      </c>
      <c r="C9111">
        <v>0</v>
      </c>
      <c r="D9111">
        <v>624.96501308400002</v>
      </c>
      <c r="E9111">
        <f>VALUE(SUBSTITUTE(SUBSTITUTE(SUBSTITUTE(RIGHT(Table1[[#This Row],[raw_timestamp]],21),":","")," ",""),"-",""))</f>
        <v>221181953367352</v>
      </c>
      <c r="F9111">
        <f>IF(Table1[[#This Row],[raw_load]]&gt;30000,F9110,(IF(Table1[[#This Row],[raw_load]]=49.339761120941,F9110,Table1[[#This Row],[raw_load]])))</f>
        <v>0</v>
      </c>
      <c r="G9111">
        <f>-Table1[[#This Row],[load_temp]]</f>
        <v>0</v>
      </c>
      <c r="H9111">
        <f>IF(Table1[[#This Row],[raw_pressure]]=-207.33292143,H9110,D9111)</f>
        <v>624.96501308400002</v>
      </c>
      <c r="I9111" s="1">
        <f>1013-Table1[[#This Row],[pressure_temp]]</f>
        <v>388.03498691599998</v>
      </c>
      <c r="J9111" s="1" t="str">
        <f>SUBSTITUTE(RIGHT(Table1[[#This Row],[file]],LEN(Table1[[#This Row],[file]])-16),"_"," ")</f>
        <v>microventouses porous wall</v>
      </c>
    </row>
    <row r="9112" spans="1:10" hidden="1" x14ac:dyDescent="0.25">
      <c r="A9112" t="s">
        <v>10431</v>
      </c>
      <c r="B9112" t="s">
        <v>9124</v>
      </c>
      <c r="C9112">
        <v>0</v>
      </c>
      <c r="D9112">
        <v>599.78201960399997</v>
      </c>
      <c r="E9112">
        <f>VALUE(SUBSTITUTE(SUBSTITUTE(SUBSTITUTE(RIGHT(Table1[[#This Row],[raw_timestamp]],21),":","")," ",""),"-",""))</f>
        <v>221181953470808</v>
      </c>
      <c r="F9112">
        <f>IF(Table1[[#This Row],[raw_load]]&gt;30000,F9111,(IF(Table1[[#This Row],[raw_load]]=49.339761120941,F9111,Table1[[#This Row],[raw_load]])))</f>
        <v>0</v>
      </c>
      <c r="G9112">
        <f>-Table1[[#This Row],[load_temp]]</f>
        <v>0</v>
      </c>
      <c r="H9112">
        <f>IF(Table1[[#This Row],[raw_pressure]]=-207.33292143,H9111,D9112)</f>
        <v>599.78201960399997</v>
      </c>
      <c r="I9112" s="1">
        <f>1013-Table1[[#This Row],[pressure_temp]]</f>
        <v>413.21798039600003</v>
      </c>
      <c r="J9112" s="1" t="str">
        <f>SUBSTITUTE(RIGHT(Table1[[#This Row],[file]],LEN(Table1[[#This Row],[file]])-16),"_"," ")</f>
        <v>microventouses porous wall</v>
      </c>
    </row>
    <row r="9113" spans="1:10" hidden="1" x14ac:dyDescent="0.25">
      <c r="A9113" t="s">
        <v>10431</v>
      </c>
      <c r="B9113" t="s">
        <v>9125</v>
      </c>
      <c r="C9113">
        <v>0</v>
      </c>
      <c r="D9113">
        <v>582.153924168</v>
      </c>
      <c r="E9113">
        <f>VALUE(SUBSTITUTE(SUBSTITUTE(SUBSTITUTE(RIGHT(Table1[[#This Row],[raw_timestamp]],21),":","")," ",""),"-",""))</f>
        <v>221181953574486</v>
      </c>
      <c r="F9113">
        <f>IF(Table1[[#This Row],[raw_load]]&gt;30000,F9112,(IF(Table1[[#This Row],[raw_load]]=49.339761120941,F9112,Table1[[#This Row],[raw_load]])))</f>
        <v>0</v>
      </c>
      <c r="G9113">
        <f>-Table1[[#This Row],[load_temp]]</f>
        <v>0</v>
      </c>
      <c r="H9113">
        <f>IF(Table1[[#This Row],[raw_pressure]]=-207.33292143,H9112,D9113)</f>
        <v>582.153924168</v>
      </c>
      <c r="I9113" s="1">
        <f>1013-Table1[[#This Row],[pressure_temp]]</f>
        <v>430.846075832</v>
      </c>
      <c r="J9113" s="1" t="str">
        <f>SUBSTITUTE(RIGHT(Table1[[#This Row],[file]],LEN(Table1[[#This Row],[file]])-16),"_"," ")</f>
        <v>microventouses porous wall</v>
      </c>
    </row>
    <row r="9114" spans="1:10" hidden="1" x14ac:dyDescent="0.25">
      <c r="A9114" t="s">
        <v>10431</v>
      </c>
      <c r="B9114" t="s">
        <v>9126</v>
      </c>
      <c r="C9114">
        <v>0</v>
      </c>
      <c r="D9114">
        <v>613.63266601800001</v>
      </c>
      <c r="E9114">
        <f>VALUE(SUBSTITUTE(SUBSTITUTE(SUBSTITUTE(RIGHT(Table1[[#This Row],[raw_timestamp]],21),":","")," ",""),"-",""))</f>
        <v>221181953677946</v>
      </c>
      <c r="F9114">
        <f>IF(Table1[[#This Row],[raw_load]]&gt;30000,F9113,(IF(Table1[[#This Row],[raw_load]]=49.339761120941,F9113,Table1[[#This Row],[raw_load]])))</f>
        <v>0</v>
      </c>
      <c r="G9114">
        <f>-Table1[[#This Row],[load_temp]]</f>
        <v>0</v>
      </c>
      <c r="H9114">
        <f>IF(Table1[[#This Row],[raw_pressure]]=-207.33292143,H9113,D9114)</f>
        <v>613.63266601800001</v>
      </c>
      <c r="I9114" s="1">
        <f>1013-Table1[[#This Row],[pressure_temp]]</f>
        <v>399.36733398199999</v>
      </c>
      <c r="J9114" s="1" t="str">
        <f>SUBSTITUTE(RIGHT(Table1[[#This Row],[file]],LEN(Table1[[#This Row],[file]])-16),"_"," ")</f>
        <v>microventouses porous wall</v>
      </c>
    </row>
    <row r="9115" spans="1:10" hidden="1" x14ac:dyDescent="0.25">
      <c r="A9115" t="s">
        <v>10431</v>
      </c>
      <c r="B9115" t="s">
        <v>9127</v>
      </c>
      <c r="C9115">
        <v>0</v>
      </c>
      <c r="D9115">
        <v>627.48331243200005</v>
      </c>
      <c r="E9115">
        <f>VALUE(SUBSTITUTE(SUBSTITUTE(SUBSTITUTE(RIGHT(Table1[[#This Row],[raw_timestamp]],21),":","")," ",""),"-",""))</f>
        <v>221181953781033</v>
      </c>
      <c r="F9115">
        <f>IF(Table1[[#This Row],[raw_load]]&gt;30000,F9114,(IF(Table1[[#This Row],[raw_load]]=49.339761120941,F9114,Table1[[#This Row],[raw_load]])))</f>
        <v>0</v>
      </c>
      <c r="G9115">
        <f>-Table1[[#This Row],[load_temp]]</f>
        <v>0</v>
      </c>
      <c r="H9115">
        <f>IF(Table1[[#This Row],[raw_pressure]]=-207.33292143,H9114,D9115)</f>
        <v>627.48331243200005</v>
      </c>
      <c r="I9115" s="1">
        <f>1013-Table1[[#This Row],[pressure_temp]]</f>
        <v>385.51668756799995</v>
      </c>
      <c r="J9115" s="1" t="str">
        <f>SUBSTITUTE(RIGHT(Table1[[#This Row],[file]],LEN(Table1[[#This Row],[file]])-16),"_"," ")</f>
        <v>microventouses porous wall</v>
      </c>
    </row>
    <row r="9116" spans="1:10" hidden="1" x14ac:dyDescent="0.25">
      <c r="A9116" t="s">
        <v>10431</v>
      </c>
      <c r="B9116" t="s">
        <v>9128</v>
      </c>
      <c r="C9116">
        <v>0</v>
      </c>
      <c r="D9116">
        <v>627.48331243200005</v>
      </c>
      <c r="E9116">
        <f>VALUE(SUBSTITUTE(SUBSTITUTE(SUBSTITUTE(RIGHT(Table1[[#This Row],[raw_timestamp]],21),":","")," ",""),"-",""))</f>
        <v>221181953884123</v>
      </c>
      <c r="F9116">
        <f>IF(Table1[[#This Row],[raw_load]]&gt;30000,F9115,(IF(Table1[[#This Row],[raw_load]]=49.339761120941,F9115,Table1[[#This Row],[raw_load]])))</f>
        <v>0</v>
      </c>
      <c r="G9116">
        <f>-Table1[[#This Row],[load_temp]]</f>
        <v>0</v>
      </c>
      <c r="H9116">
        <f>IF(Table1[[#This Row],[raw_pressure]]=-207.33292143,H9115,D9116)</f>
        <v>627.48331243200005</v>
      </c>
      <c r="I9116" s="1">
        <f>1013-Table1[[#This Row],[pressure_temp]]</f>
        <v>385.51668756799995</v>
      </c>
      <c r="J9116" s="1" t="str">
        <f>SUBSTITUTE(RIGHT(Table1[[#This Row],[file]],LEN(Table1[[#This Row],[file]])-16),"_"," ")</f>
        <v>microventouses porous wall</v>
      </c>
    </row>
    <row r="9117" spans="1:10" hidden="1" x14ac:dyDescent="0.25">
      <c r="A9117" t="s">
        <v>10431</v>
      </c>
      <c r="B9117" t="s">
        <v>9129</v>
      </c>
      <c r="C9117">
        <v>0</v>
      </c>
      <c r="D9117">
        <v>635.03821047600002</v>
      </c>
      <c r="E9117">
        <f>VALUE(SUBSTITUTE(SUBSTITUTE(SUBSTITUTE(RIGHT(Table1[[#This Row],[raw_timestamp]],21),":","")," ",""),"-",""))</f>
        <v>221181953987175</v>
      </c>
      <c r="F9117">
        <f>IF(Table1[[#This Row],[raw_load]]&gt;30000,F9116,(IF(Table1[[#This Row],[raw_load]]=49.339761120941,F9116,Table1[[#This Row],[raw_load]])))</f>
        <v>0</v>
      </c>
      <c r="G9117">
        <f>-Table1[[#This Row],[load_temp]]</f>
        <v>0</v>
      </c>
      <c r="H9117">
        <f>IF(Table1[[#This Row],[raw_pressure]]=-207.33292143,H9116,D9117)</f>
        <v>635.03821047600002</v>
      </c>
      <c r="I9117" s="1">
        <f>1013-Table1[[#This Row],[pressure_temp]]</f>
        <v>377.96178952399998</v>
      </c>
      <c r="J9117" s="1" t="str">
        <f>SUBSTITUTE(RIGHT(Table1[[#This Row],[file]],LEN(Table1[[#This Row],[file]])-16),"_"," ")</f>
        <v>microventouses porous wall</v>
      </c>
    </row>
    <row r="9118" spans="1:10" hidden="1" x14ac:dyDescent="0.25">
      <c r="A9118" t="s">
        <v>10431</v>
      </c>
      <c r="B9118" t="s">
        <v>9130</v>
      </c>
      <c r="C9118">
        <v>0</v>
      </c>
      <c r="D9118">
        <v>609.85521699599997</v>
      </c>
      <c r="E9118">
        <f>VALUE(SUBSTITUTE(SUBSTITUTE(SUBSTITUTE(RIGHT(Table1[[#This Row],[raw_timestamp]],21),":","")," ",""),"-",""))</f>
        <v>221181954090203</v>
      </c>
      <c r="F9118">
        <f>IF(Table1[[#This Row],[raw_load]]&gt;30000,F9117,(IF(Table1[[#This Row],[raw_load]]=49.339761120941,F9117,Table1[[#This Row],[raw_load]])))</f>
        <v>0</v>
      </c>
      <c r="G9118">
        <f>-Table1[[#This Row],[load_temp]]</f>
        <v>0</v>
      </c>
      <c r="H9118">
        <f>IF(Table1[[#This Row],[raw_pressure]]=-207.33292143,H9117,D9118)</f>
        <v>609.85521699599997</v>
      </c>
      <c r="I9118" s="1">
        <f>1013-Table1[[#This Row],[pressure_temp]]</f>
        <v>403.14478300400003</v>
      </c>
      <c r="J9118" s="1" t="str">
        <f>SUBSTITUTE(RIGHT(Table1[[#This Row],[file]],LEN(Table1[[#This Row],[file]])-16),"_"," ")</f>
        <v>microventouses porous wall</v>
      </c>
    </row>
    <row r="9119" spans="1:10" hidden="1" x14ac:dyDescent="0.25">
      <c r="A9119" t="s">
        <v>10431</v>
      </c>
      <c r="B9119" t="s">
        <v>9131</v>
      </c>
      <c r="C9119">
        <v>0</v>
      </c>
      <c r="D9119">
        <v>626.22416275800003</v>
      </c>
      <c r="E9119">
        <f>VALUE(SUBSTITUTE(SUBSTITUTE(SUBSTITUTE(RIGHT(Table1[[#This Row],[raw_timestamp]],21),":","")," ",""),"-",""))</f>
        <v>221181954193857</v>
      </c>
      <c r="F9119">
        <f>IF(Table1[[#This Row],[raw_load]]&gt;30000,F9118,(IF(Table1[[#This Row],[raw_load]]=49.339761120941,F9118,Table1[[#This Row],[raw_load]])))</f>
        <v>0</v>
      </c>
      <c r="G9119">
        <f>-Table1[[#This Row],[load_temp]]</f>
        <v>0</v>
      </c>
      <c r="H9119">
        <f>IF(Table1[[#This Row],[raw_pressure]]=-207.33292143,H9118,D9119)</f>
        <v>626.22416275800003</v>
      </c>
      <c r="I9119" s="1">
        <f>1013-Table1[[#This Row],[pressure_temp]]</f>
        <v>386.77583724199997</v>
      </c>
      <c r="J9119" s="1" t="str">
        <f>SUBSTITUTE(RIGHT(Table1[[#This Row],[file]],LEN(Table1[[#This Row],[file]])-16),"_"," ")</f>
        <v>microventouses porous wall</v>
      </c>
    </row>
    <row r="9120" spans="1:10" hidden="1" x14ac:dyDescent="0.25">
      <c r="A9120" t="s">
        <v>10431</v>
      </c>
      <c r="B9120" t="s">
        <v>9132</v>
      </c>
      <c r="C9120">
        <v>0</v>
      </c>
      <c r="D9120">
        <v>632.51991112799999</v>
      </c>
      <c r="E9120">
        <f>VALUE(SUBSTITUTE(SUBSTITUTE(SUBSTITUTE(RIGHT(Table1[[#This Row],[raw_timestamp]],21),":","")," ",""),"-",""))</f>
        <v>221181954296941</v>
      </c>
      <c r="F9120">
        <f>IF(Table1[[#This Row],[raw_load]]&gt;30000,F9119,(IF(Table1[[#This Row],[raw_load]]=49.339761120941,F9119,Table1[[#This Row],[raw_load]])))</f>
        <v>0</v>
      </c>
      <c r="G9120">
        <f>-Table1[[#This Row],[load_temp]]</f>
        <v>0</v>
      </c>
      <c r="H9120">
        <f>IF(Table1[[#This Row],[raw_pressure]]=-207.33292143,H9119,D9120)</f>
        <v>632.51991112799999</v>
      </c>
      <c r="I9120" s="1">
        <f>1013-Table1[[#This Row],[pressure_temp]]</f>
        <v>380.48008887200001</v>
      </c>
      <c r="J9120" s="1" t="str">
        <f>SUBSTITUTE(RIGHT(Table1[[#This Row],[file]],LEN(Table1[[#This Row],[file]])-16),"_"," ")</f>
        <v>microventouses porous wall</v>
      </c>
    </row>
    <row r="9121" spans="1:10" hidden="1" x14ac:dyDescent="0.25">
      <c r="A9121" t="s">
        <v>10431</v>
      </c>
      <c r="B9121" t="s">
        <v>9133</v>
      </c>
      <c r="C9121">
        <v>0</v>
      </c>
      <c r="D9121">
        <v>647.62970721600004</v>
      </c>
      <c r="E9121">
        <f>VALUE(SUBSTITUTE(SUBSTITUTE(SUBSTITUTE(RIGHT(Table1[[#This Row],[raw_timestamp]],21),":","")," ",""),"-",""))</f>
        <v>221181954400097</v>
      </c>
      <c r="F9121">
        <f>IF(Table1[[#This Row],[raw_load]]&gt;30000,F9120,(IF(Table1[[#This Row],[raw_load]]=49.339761120941,F9120,Table1[[#This Row],[raw_load]])))</f>
        <v>0</v>
      </c>
      <c r="G9121">
        <f>-Table1[[#This Row],[load_temp]]</f>
        <v>0</v>
      </c>
      <c r="H9121">
        <f>IF(Table1[[#This Row],[raw_pressure]]=-207.33292143,H9120,D9121)</f>
        <v>647.62970721600004</v>
      </c>
      <c r="I9121" s="1">
        <f>1013-Table1[[#This Row],[pressure_temp]]</f>
        <v>365.37029278399996</v>
      </c>
      <c r="J9121" s="1" t="str">
        <f>SUBSTITUTE(RIGHT(Table1[[#This Row],[file]],LEN(Table1[[#This Row],[file]])-16),"_"," ")</f>
        <v>microventouses porous wall</v>
      </c>
    </row>
    <row r="9122" spans="1:10" hidden="1" x14ac:dyDescent="0.25">
      <c r="A9122" t="s">
        <v>10431</v>
      </c>
      <c r="B9122" t="s">
        <v>9134</v>
      </c>
      <c r="C9122">
        <v>0</v>
      </c>
      <c r="D9122">
        <v>660.22120395599995</v>
      </c>
      <c r="E9122">
        <f>VALUE(SUBSTITUTE(SUBSTITUTE(SUBSTITUTE(RIGHT(Table1[[#This Row],[raw_timestamp]],21),":","")," ",""),"-",""))</f>
        <v>221181954503563</v>
      </c>
      <c r="F9122">
        <f>IF(Table1[[#This Row],[raw_load]]&gt;30000,F9121,(IF(Table1[[#This Row],[raw_load]]=49.339761120941,F9121,Table1[[#This Row],[raw_load]])))</f>
        <v>0</v>
      </c>
      <c r="G9122">
        <f>-Table1[[#This Row],[load_temp]]</f>
        <v>0</v>
      </c>
      <c r="H9122">
        <f>IF(Table1[[#This Row],[raw_pressure]]=-207.33292143,H9121,D9122)</f>
        <v>660.22120395599995</v>
      </c>
      <c r="I9122" s="1">
        <f>1013-Table1[[#This Row],[pressure_temp]]</f>
        <v>352.77879604400005</v>
      </c>
      <c r="J9122" s="1" t="str">
        <f>SUBSTITUTE(RIGHT(Table1[[#This Row],[file]],LEN(Table1[[#This Row],[file]])-16),"_"," ")</f>
        <v>microventouses porous wall</v>
      </c>
    </row>
    <row r="9123" spans="1:10" hidden="1" x14ac:dyDescent="0.25">
      <c r="A9123" t="s">
        <v>10431</v>
      </c>
      <c r="B9123" t="s">
        <v>9135</v>
      </c>
      <c r="C9123">
        <v>0</v>
      </c>
      <c r="D9123">
        <v>641.33395884599997</v>
      </c>
      <c r="E9123">
        <f>VALUE(SUBSTITUTE(SUBSTITUTE(SUBSTITUTE(RIGHT(Table1[[#This Row],[raw_timestamp]],21),":","")," ",""),"-",""))</f>
        <v>221181954606560</v>
      </c>
      <c r="F9123">
        <f>IF(Table1[[#This Row],[raw_load]]&gt;30000,F9122,(IF(Table1[[#This Row],[raw_load]]=49.339761120941,F9122,Table1[[#This Row],[raw_load]])))</f>
        <v>0</v>
      </c>
      <c r="G9123">
        <f>-Table1[[#This Row],[load_temp]]</f>
        <v>0</v>
      </c>
      <c r="H9123">
        <f>IF(Table1[[#This Row],[raw_pressure]]=-207.33292143,H9122,D9123)</f>
        <v>641.33395884599997</v>
      </c>
      <c r="I9123" s="1">
        <f>1013-Table1[[#This Row],[pressure_temp]]</f>
        <v>371.66604115400003</v>
      </c>
      <c r="J9123" s="1" t="str">
        <f>SUBSTITUTE(RIGHT(Table1[[#This Row],[file]],LEN(Table1[[#This Row],[file]])-16),"_"," ")</f>
        <v>microventouses porous wall</v>
      </c>
    </row>
    <row r="9124" spans="1:10" hidden="1" x14ac:dyDescent="0.25">
      <c r="A9124" t="s">
        <v>10431</v>
      </c>
      <c r="B9124" t="s">
        <v>9136</v>
      </c>
      <c r="C9124">
        <v>0</v>
      </c>
      <c r="D9124">
        <v>602.300318952</v>
      </c>
      <c r="E9124">
        <f>VALUE(SUBSTITUTE(SUBSTITUTE(SUBSTITUTE(RIGHT(Table1[[#This Row],[raw_timestamp]],21),":","")," ",""),"-",""))</f>
        <v>221181954709662</v>
      </c>
      <c r="F9124">
        <f>IF(Table1[[#This Row],[raw_load]]&gt;30000,F9123,(IF(Table1[[#This Row],[raw_load]]=49.339761120941,F9123,Table1[[#This Row],[raw_load]])))</f>
        <v>0</v>
      </c>
      <c r="G9124">
        <f>-Table1[[#This Row],[load_temp]]</f>
        <v>0</v>
      </c>
      <c r="H9124">
        <f>IF(Table1[[#This Row],[raw_pressure]]=-207.33292143,H9123,D9124)</f>
        <v>602.300318952</v>
      </c>
      <c r="I9124" s="1">
        <f>1013-Table1[[#This Row],[pressure_temp]]</f>
        <v>410.699681048</v>
      </c>
      <c r="J9124" s="1" t="str">
        <f>SUBSTITUTE(RIGHT(Table1[[#This Row],[file]],LEN(Table1[[#This Row],[file]])-16),"_"," ")</f>
        <v>microventouses porous wall</v>
      </c>
    </row>
    <row r="9125" spans="1:10" hidden="1" x14ac:dyDescent="0.25">
      <c r="A9125" t="s">
        <v>10431</v>
      </c>
      <c r="B9125" t="s">
        <v>9137</v>
      </c>
      <c r="C9125">
        <v>0</v>
      </c>
      <c r="D9125">
        <v>621.18756406199998</v>
      </c>
      <c r="E9125">
        <f>VALUE(SUBSTITUTE(SUBSTITUTE(SUBSTITUTE(RIGHT(Table1[[#This Row],[raw_timestamp]],21),":","")," ",""),"-",""))</f>
        <v>221181954813281</v>
      </c>
      <c r="F9125">
        <f>IF(Table1[[#This Row],[raw_load]]&gt;30000,F9124,(IF(Table1[[#This Row],[raw_load]]=49.339761120941,F9124,Table1[[#This Row],[raw_load]])))</f>
        <v>0</v>
      </c>
      <c r="G9125">
        <f>-Table1[[#This Row],[load_temp]]</f>
        <v>0</v>
      </c>
      <c r="H9125">
        <f>IF(Table1[[#This Row],[raw_pressure]]=-207.33292143,H9124,D9125)</f>
        <v>621.18756406199998</v>
      </c>
      <c r="I9125" s="1">
        <f>1013-Table1[[#This Row],[pressure_temp]]</f>
        <v>391.81243593800002</v>
      </c>
      <c r="J9125" s="1" t="str">
        <f>SUBSTITUTE(RIGHT(Table1[[#This Row],[file]],LEN(Table1[[#This Row],[file]])-16),"_"," ")</f>
        <v>microventouses porous wall</v>
      </c>
    </row>
    <row r="9126" spans="1:10" hidden="1" x14ac:dyDescent="0.25">
      <c r="A9126" t="s">
        <v>10431</v>
      </c>
      <c r="B9126" t="s">
        <v>9138</v>
      </c>
      <c r="C9126">
        <v>0</v>
      </c>
      <c r="D9126">
        <v>626.22416275800003</v>
      </c>
      <c r="E9126">
        <f>VALUE(SUBSTITUTE(SUBSTITUTE(SUBSTITUTE(RIGHT(Table1[[#This Row],[raw_timestamp]],21),":","")," ",""),"-",""))</f>
        <v>221181954916430</v>
      </c>
      <c r="F9126">
        <f>IF(Table1[[#This Row],[raw_load]]&gt;30000,F9125,(IF(Table1[[#This Row],[raw_load]]=49.339761120941,F9125,Table1[[#This Row],[raw_load]])))</f>
        <v>0</v>
      </c>
      <c r="G9126">
        <f>-Table1[[#This Row],[load_temp]]</f>
        <v>0</v>
      </c>
      <c r="H9126">
        <f>IF(Table1[[#This Row],[raw_pressure]]=-207.33292143,H9125,D9126)</f>
        <v>626.22416275800003</v>
      </c>
      <c r="I9126" s="1">
        <f>1013-Table1[[#This Row],[pressure_temp]]</f>
        <v>386.77583724199997</v>
      </c>
      <c r="J9126" s="1" t="str">
        <f>SUBSTITUTE(RIGHT(Table1[[#This Row],[file]],LEN(Table1[[#This Row],[file]])-16),"_"," ")</f>
        <v>microventouses porous wall</v>
      </c>
    </row>
    <row r="9127" spans="1:10" hidden="1" x14ac:dyDescent="0.25">
      <c r="A9127" t="s">
        <v>10431</v>
      </c>
      <c r="B9127" t="s">
        <v>9139</v>
      </c>
      <c r="C9127">
        <v>0</v>
      </c>
      <c r="D9127">
        <v>622.44671373599999</v>
      </c>
      <c r="E9127">
        <f>VALUE(SUBSTITUTE(SUBSTITUTE(SUBSTITUTE(RIGHT(Table1[[#This Row],[raw_timestamp]],21),":","")," ",""),"-",""))</f>
        <v>221181955019595</v>
      </c>
      <c r="F9127">
        <f>IF(Table1[[#This Row],[raw_load]]&gt;30000,F9126,(IF(Table1[[#This Row],[raw_load]]=49.339761120941,F9126,Table1[[#This Row],[raw_load]])))</f>
        <v>0</v>
      </c>
      <c r="G9127">
        <f>-Table1[[#This Row],[load_temp]]</f>
        <v>0</v>
      </c>
      <c r="H9127">
        <f>IF(Table1[[#This Row],[raw_pressure]]=-207.33292143,H9126,D9127)</f>
        <v>622.44671373599999</v>
      </c>
      <c r="I9127" s="1">
        <f>1013-Table1[[#This Row],[pressure_temp]]</f>
        <v>390.55328626400001</v>
      </c>
      <c r="J9127" s="1" t="str">
        <f>SUBSTITUTE(RIGHT(Table1[[#This Row],[file]],LEN(Table1[[#This Row],[file]])-16),"_"," ")</f>
        <v>microventouses porous wall</v>
      </c>
    </row>
    <row r="9128" spans="1:10" hidden="1" x14ac:dyDescent="0.25">
      <c r="A9128" t="s">
        <v>10431</v>
      </c>
      <c r="B9128" t="s">
        <v>9140</v>
      </c>
      <c r="C9128">
        <v>0</v>
      </c>
      <c r="D9128">
        <v>622.44671373599999</v>
      </c>
      <c r="E9128">
        <f>VALUE(SUBSTITUTE(SUBSTITUTE(SUBSTITUTE(RIGHT(Table1[[#This Row],[raw_timestamp]],21),":","")," ",""),"-",""))</f>
        <v>221181955122782</v>
      </c>
      <c r="F9128">
        <f>IF(Table1[[#This Row],[raw_load]]&gt;30000,F9127,(IF(Table1[[#This Row],[raw_load]]=49.339761120941,F9127,Table1[[#This Row],[raw_load]])))</f>
        <v>0</v>
      </c>
      <c r="G9128">
        <f>-Table1[[#This Row],[load_temp]]</f>
        <v>0</v>
      </c>
      <c r="H9128">
        <f>IF(Table1[[#This Row],[raw_pressure]]=-207.33292143,H9127,D9128)</f>
        <v>622.44671373599999</v>
      </c>
      <c r="I9128" s="1">
        <f>1013-Table1[[#This Row],[pressure_temp]]</f>
        <v>390.55328626400001</v>
      </c>
      <c r="J9128" s="1" t="str">
        <f>SUBSTITUTE(RIGHT(Table1[[#This Row],[file]],LEN(Table1[[#This Row],[file]])-16),"_"," ")</f>
        <v>microventouses porous wall</v>
      </c>
    </row>
    <row r="9129" spans="1:10" hidden="1" x14ac:dyDescent="0.25">
      <c r="A9129" t="s">
        <v>10431</v>
      </c>
      <c r="B9129" t="s">
        <v>9141</v>
      </c>
      <c r="C9129">
        <v>0</v>
      </c>
      <c r="D9129">
        <v>589.70882221199997</v>
      </c>
      <c r="E9129">
        <f>VALUE(SUBSTITUTE(SUBSTITUTE(SUBSTITUTE(RIGHT(Table1[[#This Row],[raw_timestamp]],21),":","")," ",""),"-",""))</f>
        <v>221181955225847</v>
      </c>
      <c r="F9129">
        <f>IF(Table1[[#This Row],[raw_load]]&gt;30000,F9128,(IF(Table1[[#This Row],[raw_load]]=49.339761120941,F9128,Table1[[#This Row],[raw_load]])))</f>
        <v>0</v>
      </c>
      <c r="G9129">
        <f>-Table1[[#This Row],[load_temp]]</f>
        <v>0</v>
      </c>
      <c r="H9129">
        <f>IF(Table1[[#This Row],[raw_pressure]]=-207.33292143,H9128,D9129)</f>
        <v>589.70882221199997</v>
      </c>
      <c r="I9129" s="1">
        <f>1013-Table1[[#This Row],[pressure_temp]]</f>
        <v>423.29117778800003</v>
      </c>
      <c r="J9129" s="1" t="str">
        <f>SUBSTITUTE(RIGHT(Table1[[#This Row],[file]],LEN(Table1[[#This Row],[file]])-16),"_"," ")</f>
        <v>microventouses porous wall</v>
      </c>
    </row>
    <row r="9130" spans="1:10" hidden="1" x14ac:dyDescent="0.25">
      <c r="A9130" t="s">
        <v>10431</v>
      </c>
      <c r="B9130" t="s">
        <v>9142</v>
      </c>
      <c r="C9130">
        <v>0</v>
      </c>
      <c r="D9130">
        <v>578.37647514599996</v>
      </c>
      <c r="E9130">
        <f>VALUE(SUBSTITUTE(SUBSTITUTE(SUBSTITUTE(RIGHT(Table1[[#This Row],[raw_timestamp]],21),":","")," ",""),"-",""))</f>
        <v>221181955328907</v>
      </c>
      <c r="F9130">
        <f>IF(Table1[[#This Row],[raw_load]]&gt;30000,F9129,(IF(Table1[[#This Row],[raw_load]]=49.339761120941,F9129,Table1[[#This Row],[raw_load]])))</f>
        <v>0</v>
      </c>
      <c r="G9130">
        <f>-Table1[[#This Row],[load_temp]]</f>
        <v>0</v>
      </c>
      <c r="H9130">
        <f>IF(Table1[[#This Row],[raw_pressure]]=-207.33292143,H9129,D9130)</f>
        <v>578.37647514599996</v>
      </c>
      <c r="I9130" s="1">
        <f>1013-Table1[[#This Row],[pressure_temp]]</f>
        <v>434.62352485400004</v>
      </c>
      <c r="J9130" s="1" t="str">
        <f>SUBSTITUTE(RIGHT(Table1[[#This Row],[file]],LEN(Table1[[#This Row],[file]])-16),"_"," ")</f>
        <v>microventouses porous wall</v>
      </c>
    </row>
    <row r="9131" spans="1:10" hidden="1" x14ac:dyDescent="0.25">
      <c r="A9131" t="s">
        <v>10431</v>
      </c>
      <c r="B9131" t="s">
        <v>9143</v>
      </c>
      <c r="C9131">
        <v>0</v>
      </c>
      <c r="D9131">
        <v>599.78201960399997</v>
      </c>
      <c r="E9131">
        <f>VALUE(SUBSTITUTE(SUBSTITUTE(SUBSTITUTE(RIGHT(Table1[[#This Row],[raw_timestamp]],21),":","")," ",""),"-",""))</f>
        <v>221181955432141</v>
      </c>
      <c r="F9131">
        <f>IF(Table1[[#This Row],[raw_load]]&gt;30000,F9130,(IF(Table1[[#This Row],[raw_load]]=49.339761120941,F9130,Table1[[#This Row],[raw_load]])))</f>
        <v>0</v>
      </c>
      <c r="G9131">
        <f>-Table1[[#This Row],[load_temp]]</f>
        <v>0</v>
      </c>
      <c r="H9131">
        <f>IF(Table1[[#This Row],[raw_pressure]]=-207.33292143,H9130,D9131)</f>
        <v>599.78201960399997</v>
      </c>
      <c r="I9131" s="1">
        <f>1013-Table1[[#This Row],[pressure_temp]]</f>
        <v>413.21798039600003</v>
      </c>
      <c r="J9131" s="1" t="str">
        <f>SUBSTITUTE(RIGHT(Table1[[#This Row],[file]],LEN(Table1[[#This Row],[file]])-16),"_"," ")</f>
        <v>microventouses porous wall</v>
      </c>
    </row>
    <row r="9132" spans="1:10" hidden="1" x14ac:dyDescent="0.25">
      <c r="A9132" t="s">
        <v>10431</v>
      </c>
      <c r="B9132" t="s">
        <v>9144</v>
      </c>
      <c r="C9132">
        <v>0</v>
      </c>
      <c r="D9132">
        <v>607.33691764800005</v>
      </c>
      <c r="E9132">
        <f>VALUE(SUBSTITUTE(SUBSTITUTE(SUBSTITUTE(RIGHT(Table1[[#This Row],[raw_timestamp]],21),":","")," ",""),"-",""))</f>
        <v>221181955535225</v>
      </c>
      <c r="F9132">
        <f>IF(Table1[[#This Row],[raw_load]]&gt;30000,F9131,(IF(Table1[[#This Row],[raw_load]]=49.339761120941,F9131,Table1[[#This Row],[raw_load]])))</f>
        <v>0</v>
      </c>
      <c r="G9132">
        <f>-Table1[[#This Row],[load_temp]]</f>
        <v>0</v>
      </c>
      <c r="H9132">
        <f>IF(Table1[[#This Row],[raw_pressure]]=-207.33292143,H9131,D9132)</f>
        <v>607.33691764800005</v>
      </c>
      <c r="I9132" s="1">
        <f>1013-Table1[[#This Row],[pressure_temp]]</f>
        <v>405.66308235199995</v>
      </c>
      <c r="J9132" s="1" t="str">
        <f>SUBSTITUTE(RIGHT(Table1[[#This Row],[file]],LEN(Table1[[#This Row],[file]])-16),"_"," ")</f>
        <v>microventouses porous wall</v>
      </c>
    </row>
    <row r="9133" spans="1:10" hidden="1" x14ac:dyDescent="0.25">
      <c r="A9133" t="s">
        <v>10431</v>
      </c>
      <c r="B9133" t="s">
        <v>9145</v>
      </c>
      <c r="C9133">
        <v>0</v>
      </c>
      <c r="D9133">
        <v>612.373516344</v>
      </c>
      <c r="E9133">
        <f>VALUE(SUBSTITUTE(SUBSTITUTE(SUBSTITUTE(RIGHT(Table1[[#This Row],[raw_timestamp]],21),":","")," ",""),"-",""))</f>
        <v>221181955638277</v>
      </c>
      <c r="F9133">
        <f>IF(Table1[[#This Row],[raw_load]]&gt;30000,F9132,(IF(Table1[[#This Row],[raw_load]]=49.339761120941,F9132,Table1[[#This Row],[raw_load]])))</f>
        <v>0</v>
      </c>
      <c r="G9133">
        <f>-Table1[[#This Row],[load_temp]]</f>
        <v>0</v>
      </c>
      <c r="H9133">
        <f>IF(Table1[[#This Row],[raw_pressure]]=-207.33292143,H9132,D9133)</f>
        <v>612.373516344</v>
      </c>
      <c r="I9133" s="1">
        <f>1013-Table1[[#This Row],[pressure_temp]]</f>
        <v>400.626483656</v>
      </c>
      <c r="J9133" s="1" t="str">
        <f>SUBSTITUTE(RIGHT(Table1[[#This Row],[file]],LEN(Table1[[#This Row],[file]])-16),"_"," ")</f>
        <v>microventouses porous wall</v>
      </c>
    </row>
    <row r="9134" spans="1:10" hidden="1" x14ac:dyDescent="0.25">
      <c r="A9134" t="s">
        <v>10431</v>
      </c>
      <c r="B9134" t="s">
        <v>9146</v>
      </c>
      <c r="C9134">
        <v>0</v>
      </c>
      <c r="D9134">
        <v>596.00457058200004</v>
      </c>
      <c r="E9134">
        <f>VALUE(SUBSTITUTE(SUBSTITUTE(SUBSTITUTE(RIGHT(Table1[[#This Row],[raw_timestamp]],21),":","")," ",""),"-",""))</f>
        <v>221181955741311</v>
      </c>
      <c r="F9134">
        <f>IF(Table1[[#This Row],[raw_load]]&gt;30000,F9133,(IF(Table1[[#This Row],[raw_load]]=49.339761120941,F9133,Table1[[#This Row],[raw_load]])))</f>
        <v>0</v>
      </c>
      <c r="G9134">
        <f>-Table1[[#This Row],[load_temp]]</f>
        <v>0</v>
      </c>
      <c r="H9134">
        <f>IF(Table1[[#This Row],[raw_pressure]]=-207.33292143,H9133,D9134)</f>
        <v>596.00457058200004</v>
      </c>
      <c r="I9134" s="1">
        <f>1013-Table1[[#This Row],[pressure_temp]]</f>
        <v>416.99542941799996</v>
      </c>
      <c r="J9134" s="1" t="str">
        <f>SUBSTITUTE(RIGHT(Table1[[#This Row],[file]],LEN(Table1[[#This Row],[file]])-16),"_"," ")</f>
        <v>microventouses porous wall</v>
      </c>
    </row>
    <row r="9135" spans="1:10" hidden="1" x14ac:dyDescent="0.25">
      <c r="A9135" t="s">
        <v>10431</v>
      </c>
      <c r="B9135" t="s">
        <v>9147</v>
      </c>
      <c r="C9135">
        <v>0</v>
      </c>
      <c r="D9135">
        <v>567.04412807999995</v>
      </c>
      <c r="E9135">
        <f>VALUE(SUBSTITUTE(SUBSTITUTE(SUBSTITUTE(RIGHT(Table1[[#This Row],[raw_timestamp]],21),":","")," ",""),"-",""))</f>
        <v>221181955844591</v>
      </c>
      <c r="F9135">
        <f>IF(Table1[[#This Row],[raw_load]]&gt;30000,F9134,(IF(Table1[[#This Row],[raw_load]]=49.339761120941,F9134,Table1[[#This Row],[raw_load]])))</f>
        <v>0</v>
      </c>
      <c r="G9135">
        <f>-Table1[[#This Row],[load_temp]]</f>
        <v>0</v>
      </c>
      <c r="H9135">
        <f>IF(Table1[[#This Row],[raw_pressure]]=-207.33292143,H9134,D9135)</f>
        <v>567.04412807999995</v>
      </c>
      <c r="I9135" s="1">
        <f>1013-Table1[[#This Row],[pressure_temp]]</f>
        <v>445.95587192000005</v>
      </c>
      <c r="J9135" s="1" t="str">
        <f>SUBSTITUTE(RIGHT(Table1[[#This Row],[file]],LEN(Table1[[#This Row],[file]])-16),"_"," ")</f>
        <v>microventouses porous wall</v>
      </c>
    </row>
    <row r="9136" spans="1:10" hidden="1" x14ac:dyDescent="0.25">
      <c r="A9136" t="s">
        <v>10431</v>
      </c>
      <c r="B9136" t="s">
        <v>9148</v>
      </c>
      <c r="C9136">
        <v>0</v>
      </c>
      <c r="D9136">
        <v>590.96797188599999</v>
      </c>
      <c r="E9136">
        <f>VALUE(SUBSTITUTE(SUBSTITUTE(SUBSTITUTE(RIGHT(Table1[[#This Row],[raw_timestamp]],21),":","")," ",""),"-",""))</f>
        <v>221181955947677</v>
      </c>
      <c r="F9136">
        <f>IF(Table1[[#This Row],[raw_load]]&gt;30000,F9135,(IF(Table1[[#This Row],[raw_load]]=49.339761120941,F9135,Table1[[#This Row],[raw_load]])))</f>
        <v>0</v>
      </c>
      <c r="G9136">
        <f>-Table1[[#This Row],[load_temp]]</f>
        <v>0</v>
      </c>
      <c r="H9136">
        <f>IF(Table1[[#This Row],[raw_pressure]]=-207.33292143,H9135,D9136)</f>
        <v>590.96797188599999</v>
      </c>
      <c r="I9136" s="1">
        <f>1013-Table1[[#This Row],[pressure_temp]]</f>
        <v>422.03202811400001</v>
      </c>
      <c r="J9136" s="1" t="str">
        <f>SUBSTITUTE(RIGHT(Table1[[#This Row],[file]],LEN(Table1[[#This Row],[file]])-16),"_"," ")</f>
        <v>microventouses porous wall</v>
      </c>
    </row>
    <row r="9137" spans="1:10" hidden="1" x14ac:dyDescent="0.25">
      <c r="A9137" t="s">
        <v>10431</v>
      </c>
      <c r="B9137" t="s">
        <v>9149</v>
      </c>
      <c r="C9137">
        <v>0</v>
      </c>
      <c r="D9137">
        <v>602.300318952</v>
      </c>
      <c r="E9137">
        <f>VALUE(SUBSTITUTE(SUBSTITUTE(SUBSTITUTE(RIGHT(Table1[[#This Row],[raw_timestamp]],21),":","")," ",""),"-",""))</f>
        <v>221181956050756</v>
      </c>
      <c r="F9137">
        <f>IF(Table1[[#This Row],[raw_load]]&gt;30000,F9136,(IF(Table1[[#This Row],[raw_load]]=49.339761120941,F9136,Table1[[#This Row],[raw_load]])))</f>
        <v>0</v>
      </c>
      <c r="G9137">
        <f>-Table1[[#This Row],[load_temp]]</f>
        <v>0</v>
      </c>
      <c r="H9137">
        <f>IF(Table1[[#This Row],[raw_pressure]]=-207.33292143,H9136,D9137)</f>
        <v>602.300318952</v>
      </c>
      <c r="I9137" s="1">
        <f>1013-Table1[[#This Row],[pressure_temp]]</f>
        <v>410.699681048</v>
      </c>
      <c r="J9137" s="1" t="str">
        <f>SUBSTITUTE(RIGHT(Table1[[#This Row],[file]],LEN(Table1[[#This Row],[file]])-16),"_"," ")</f>
        <v>microventouses porous wall</v>
      </c>
    </row>
    <row r="9138" spans="1:10" hidden="1" x14ac:dyDescent="0.25">
      <c r="A9138" t="s">
        <v>10431</v>
      </c>
      <c r="B9138" t="s">
        <v>9150</v>
      </c>
      <c r="C9138">
        <v>0</v>
      </c>
      <c r="D9138">
        <v>601.04116927799998</v>
      </c>
      <c r="E9138">
        <f>VALUE(SUBSTITUTE(SUBSTITUTE(SUBSTITUTE(RIGHT(Table1[[#This Row],[raw_timestamp]],21),":","")," ",""),"-",""))</f>
        <v>221181956153964</v>
      </c>
      <c r="F9138">
        <f>IF(Table1[[#This Row],[raw_load]]&gt;30000,F9137,(IF(Table1[[#This Row],[raw_load]]=49.339761120941,F9137,Table1[[#This Row],[raw_load]])))</f>
        <v>0</v>
      </c>
      <c r="G9138">
        <f>-Table1[[#This Row],[load_temp]]</f>
        <v>0</v>
      </c>
      <c r="H9138">
        <f>IF(Table1[[#This Row],[raw_pressure]]=-207.33292143,H9137,D9138)</f>
        <v>601.04116927799998</v>
      </c>
      <c r="I9138" s="1">
        <f>1013-Table1[[#This Row],[pressure_temp]]</f>
        <v>411.95883072200002</v>
      </c>
      <c r="J9138" s="1" t="str">
        <f>SUBSTITUTE(RIGHT(Table1[[#This Row],[file]],LEN(Table1[[#This Row],[file]])-16),"_"," ")</f>
        <v>microventouses porous wall</v>
      </c>
    </row>
    <row r="9139" spans="1:10" hidden="1" x14ac:dyDescent="0.25">
      <c r="A9139" t="s">
        <v>10431</v>
      </c>
      <c r="B9139" t="s">
        <v>9151</v>
      </c>
      <c r="C9139">
        <v>0</v>
      </c>
      <c r="D9139">
        <v>608.59606732199995</v>
      </c>
      <c r="E9139">
        <f>VALUE(SUBSTITUTE(SUBSTITUTE(SUBSTITUTE(RIGHT(Table1[[#This Row],[raw_timestamp]],21),":","")," ",""),"-",""))</f>
        <v>221181956256984</v>
      </c>
      <c r="F9139">
        <f>IF(Table1[[#This Row],[raw_load]]&gt;30000,F9138,(IF(Table1[[#This Row],[raw_load]]=49.339761120941,F9138,Table1[[#This Row],[raw_load]])))</f>
        <v>0</v>
      </c>
      <c r="G9139">
        <f>-Table1[[#This Row],[load_temp]]</f>
        <v>0</v>
      </c>
      <c r="H9139">
        <f>IF(Table1[[#This Row],[raw_pressure]]=-207.33292143,H9138,D9139)</f>
        <v>608.59606732199995</v>
      </c>
      <c r="I9139" s="1">
        <f>1013-Table1[[#This Row],[pressure_temp]]</f>
        <v>404.40393267800005</v>
      </c>
      <c r="J9139" s="1" t="str">
        <f>SUBSTITUTE(RIGHT(Table1[[#This Row],[file]],LEN(Table1[[#This Row],[file]])-16),"_"," ")</f>
        <v>microventouses porous wall</v>
      </c>
    </row>
    <row r="9140" spans="1:10" hidden="1" x14ac:dyDescent="0.25">
      <c r="A9140" t="s">
        <v>10431</v>
      </c>
      <c r="B9140" t="s">
        <v>9152</v>
      </c>
      <c r="C9140">
        <v>0</v>
      </c>
      <c r="D9140">
        <v>580.89477449399999</v>
      </c>
      <c r="E9140">
        <f>VALUE(SUBSTITUTE(SUBSTITUTE(SUBSTITUTE(RIGHT(Table1[[#This Row],[raw_timestamp]],21),":","")," ",""),"-",""))</f>
        <v>221181956360018</v>
      </c>
      <c r="F9140">
        <f>IF(Table1[[#This Row],[raw_load]]&gt;30000,F9139,(IF(Table1[[#This Row],[raw_load]]=49.339761120941,F9139,Table1[[#This Row],[raw_load]])))</f>
        <v>0</v>
      </c>
      <c r="G9140">
        <f>-Table1[[#This Row],[load_temp]]</f>
        <v>0</v>
      </c>
      <c r="H9140">
        <f>IF(Table1[[#This Row],[raw_pressure]]=-207.33292143,H9139,D9140)</f>
        <v>580.89477449399999</v>
      </c>
      <c r="I9140" s="1">
        <f>1013-Table1[[#This Row],[pressure_temp]]</f>
        <v>432.10522550600001</v>
      </c>
      <c r="J9140" s="1" t="str">
        <f>SUBSTITUTE(RIGHT(Table1[[#This Row],[file]],LEN(Table1[[#This Row],[file]])-16),"_"," ")</f>
        <v>microventouses porous wall</v>
      </c>
    </row>
    <row r="9141" spans="1:10" hidden="1" x14ac:dyDescent="0.25">
      <c r="A9141" t="s">
        <v>10431</v>
      </c>
      <c r="B9141" t="s">
        <v>9153</v>
      </c>
      <c r="C9141">
        <v>0</v>
      </c>
      <c r="D9141">
        <v>590.96797188599999</v>
      </c>
      <c r="E9141">
        <f>VALUE(SUBSTITUTE(SUBSTITUTE(SUBSTITUTE(RIGHT(Table1[[#This Row],[raw_timestamp]],21),":","")," ",""),"-",""))</f>
        <v>221181956463231</v>
      </c>
      <c r="F9141">
        <f>IF(Table1[[#This Row],[raw_load]]&gt;30000,F9140,(IF(Table1[[#This Row],[raw_load]]=49.339761120941,F9140,Table1[[#This Row],[raw_load]])))</f>
        <v>0</v>
      </c>
      <c r="G9141">
        <f>-Table1[[#This Row],[load_temp]]</f>
        <v>0</v>
      </c>
      <c r="H9141">
        <f>IF(Table1[[#This Row],[raw_pressure]]=-207.33292143,H9140,D9141)</f>
        <v>590.96797188599999</v>
      </c>
      <c r="I9141" s="1">
        <f>1013-Table1[[#This Row],[pressure_temp]]</f>
        <v>422.03202811400001</v>
      </c>
      <c r="J9141" s="1" t="str">
        <f>SUBSTITUTE(RIGHT(Table1[[#This Row],[file]],LEN(Table1[[#This Row],[file]])-16),"_"," ")</f>
        <v>microventouses porous wall</v>
      </c>
    </row>
    <row r="9142" spans="1:10" hidden="1" x14ac:dyDescent="0.25">
      <c r="A9142" t="s">
        <v>10431</v>
      </c>
      <c r="B9142" t="s">
        <v>9154</v>
      </c>
      <c r="C9142">
        <v>0</v>
      </c>
      <c r="D9142">
        <v>596.00457058200004</v>
      </c>
      <c r="E9142">
        <f>VALUE(SUBSTITUTE(SUBSTITUTE(SUBSTITUTE(RIGHT(Table1[[#This Row],[raw_timestamp]],21),":","")," ",""),"-",""))</f>
        <v>221181956566320</v>
      </c>
      <c r="F9142">
        <f>IF(Table1[[#This Row],[raw_load]]&gt;30000,F9141,(IF(Table1[[#This Row],[raw_load]]=49.339761120941,F9141,Table1[[#This Row],[raw_load]])))</f>
        <v>0</v>
      </c>
      <c r="G9142">
        <f>-Table1[[#This Row],[load_temp]]</f>
        <v>0</v>
      </c>
      <c r="H9142">
        <f>IF(Table1[[#This Row],[raw_pressure]]=-207.33292143,H9141,D9142)</f>
        <v>596.00457058200004</v>
      </c>
      <c r="I9142" s="1">
        <f>1013-Table1[[#This Row],[pressure_temp]]</f>
        <v>416.99542941799996</v>
      </c>
      <c r="J9142" s="1" t="str">
        <f>SUBSTITUTE(RIGHT(Table1[[#This Row],[file]],LEN(Table1[[#This Row],[file]])-16),"_"," ")</f>
        <v>microventouses porous wall</v>
      </c>
    </row>
    <row r="9143" spans="1:10" hidden="1" x14ac:dyDescent="0.25">
      <c r="A9143" t="s">
        <v>10431</v>
      </c>
      <c r="B9143" t="s">
        <v>9155</v>
      </c>
      <c r="C9143">
        <v>0</v>
      </c>
      <c r="D9143">
        <v>601.04116927799998</v>
      </c>
      <c r="E9143">
        <f>VALUE(SUBSTITUTE(SUBSTITUTE(SUBSTITUTE(RIGHT(Table1[[#This Row],[raw_timestamp]],21),":","")," ",""),"-",""))</f>
        <v>221181956669383</v>
      </c>
      <c r="F9143">
        <f>IF(Table1[[#This Row],[raw_load]]&gt;30000,F9142,(IF(Table1[[#This Row],[raw_load]]=49.339761120941,F9142,Table1[[#This Row],[raw_load]])))</f>
        <v>0</v>
      </c>
      <c r="G9143">
        <f>-Table1[[#This Row],[load_temp]]</f>
        <v>0</v>
      </c>
      <c r="H9143">
        <f>IF(Table1[[#This Row],[raw_pressure]]=-207.33292143,H9142,D9143)</f>
        <v>601.04116927799998</v>
      </c>
      <c r="I9143" s="1">
        <f>1013-Table1[[#This Row],[pressure_temp]]</f>
        <v>411.95883072200002</v>
      </c>
      <c r="J9143" s="1" t="str">
        <f>SUBSTITUTE(RIGHT(Table1[[#This Row],[file]],LEN(Table1[[#This Row],[file]])-16),"_"," ")</f>
        <v>microventouses porous wall</v>
      </c>
    </row>
    <row r="9144" spans="1:10" hidden="1" x14ac:dyDescent="0.25">
      <c r="A9144" t="s">
        <v>10431</v>
      </c>
      <c r="B9144" t="s">
        <v>9156</v>
      </c>
      <c r="C9144">
        <v>0</v>
      </c>
      <c r="D9144">
        <v>607.33691764800005</v>
      </c>
      <c r="E9144">
        <f>VALUE(SUBSTITUTE(SUBSTITUTE(SUBSTITUTE(RIGHT(Table1[[#This Row],[raw_timestamp]],21),":","")," ",""),"-",""))</f>
        <v>221181956772569</v>
      </c>
      <c r="F9144">
        <f>IF(Table1[[#This Row],[raw_load]]&gt;30000,F9143,(IF(Table1[[#This Row],[raw_load]]=49.339761120941,F9143,Table1[[#This Row],[raw_load]])))</f>
        <v>0</v>
      </c>
      <c r="G9144">
        <f>-Table1[[#This Row],[load_temp]]</f>
        <v>0</v>
      </c>
      <c r="H9144">
        <f>IF(Table1[[#This Row],[raw_pressure]]=-207.33292143,H9143,D9144)</f>
        <v>607.33691764800005</v>
      </c>
      <c r="I9144" s="1">
        <f>1013-Table1[[#This Row],[pressure_temp]]</f>
        <v>405.66308235199995</v>
      </c>
      <c r="J9144" s="1" t="str">
        <f>SUBSTITUTE(RIGHT(Table1[[#This Row],[file]],LEN(Table1[[#This Row],[file]])-16),"_"," ")</f>
        <v>microventouses porous wall</v>
      </c>
    </row>
    <row r="9145" spans="1:10" hidden="1" x14ac:dyDescent="0.25">
      <c r="A9145" t="s">
        <v>10431</v>
      </c>
      <c r="B9145" t="s">
        <v>9157</v>
      </c>
      <c r="C9145">
        <v>0</v>
      </c>
      <c r="D9145">
        <v>580.89477449399999</v>
      </c>
      <c r="E9145">
        <f>VALUE(SUBSTITUTE(SUBSTITUTE(SUBSTITUTE(RIGHT(Table1[[#This Row],[raw_timestamp]],21),":","")," ",""),"-",""))</f>
        <v>221181956875559</v>
      </c>
      <c r="F9145">
        <f>IF(Table1[[#This Row],[raw_load]]&gt;30000,F9144,(IF(Table1[[#This Row],[raw_load]]=49.339761120941,F9144,Table1[[#This Row],[raw_load]])))</f>
        <v>0</v>
      </c>
      <c r="G9145">
        <f>-Table1[[#This Row],[load_temp]]</f>
        <v>0</v>
      </c>
      <c r="H9145">
        <f>IF(Table1[[#This Row],[raw_pressure]]=-207.33292143,H9144,D9145)</f>
        <v>580.89477449399999</v>
      </c>
      <c r="I9145" s="1">
        <f>1013-Table1[[#This Row],[pressure_temp]]</f>
        <v>432.10522550600001</v>
      </c>
      <c r="J9145" s="1" t="str">
        <f>SUBSTITUTE(RIGHT(Table1[[#This Row],[file]],LEN(Table1[[#This Row],[file]])-16),"_"," ")</f>
        <v>microventouses porous wall</v>
      </c>
    </row>
    <row r="9146" spans="1:10" hidden="1" x14ac:dyDescent="0.25">
      <c r="A9146" t="s">
        <v>10431</v>
      </c>
      <c r="B9146" t="s">
        <v>9158</v>
      </c>
      <c r="C9146">
        <v>0</v>
      </c>
      <c r="D9146">
        <v>584.67222351600003</v>
      </c>
      <c r="E9146">
        <f>VALUE(SUBSTITUTE(SUBSTITUTE(SUBSTITUTE(RIGHT(Table1[[#This Row],[raw_timestamp]],21),":","")," ",""),"-",""))</f>
        <v>221181956978630</v>
      </c>
      <c r="F9146">
        <f>IF(Table1[[#This Row],[raw_load]]&gt;30000,F9145,(IF(Table1[[#This Row],[raw_load]]=49.339761120941,F9145,Table1[[#This Row],[raw_load]])))</f>
        <v>0</v>
      </c>
      <c r="G9146">
        <f>-Table1[[#This Row],[load_temp]]</f>
        <v>0</v>
      </c>
      <c r="H9146">
        <f>IF(Table1[[#This Row],[raw_pressure]]=-207.33292143,H9145,D9146)</f>
        <v>584.67222351600003</v>
      </c>
      <c r="I9146" s="1">
        <f>1013-Table1[[#This Row],[pressure_temp]]</f>
        <v>428.32777648399997</v>
      </c>
      <c r="J9146" s="1" t="str">
        <f>SUBSTITUTE(RIGHT(Table1[[#This Row],[file]],LEN(Table1[[#This Row],[file]])-16),"_"," ")</f>
        <v>microventouses porous wall</v>
      </c>
    </row>
    <row r="9147" spans="1:10" hidden="1" x14ac:dyDescent="0.25">
      <c r="A9147" t="s">
        <v>10431</v>
      </c>
      <c r="B9147" t="s">
        <v>9159</v>
      </c>
      <c r="C9147">
        <v>0</v>
      </c>
      <c r="D9147">
        <v>594.74542090800003</v>
      </c>
      <c r="E9147">
        <f>VALUE(SUBSTITUTE(SUBSTITUTE(SUBSTITUTE(RIGHT(Table1[[#This Row],[raw_timestamp]],21),":","")," ",""),"-",""))</f>
        <v>221181957081696</v>
      </c>
      <c r="F9147">
        <f>IF(Table1[[#This Row],[raw_load]]&gt;30000,F9146,(IF(Table1[[#This Row],[raw_load]]=49.339761120941,F9146,Table1[[#This Row],[raw_load]])))</f>
        <v>0</v>
      </c>
      <c r="G9147">
        <f>-Table1[[#This Row],[load_temp]]</f>
        <v>0</v>
      </c>
      <c r="H9147">
        <f>IF(Table1[[#This Row],[raw_pressure]]=-207.33292143,H9146,D9147)</f>
        <v>594.74542090800003</v>
      </c>
      <c r="I9147" s="1">
        <f>1013-Table1[[#This Row],[pressure_temp]]</f>
        <v>418.25457909199997</v>
      </c>
      <c r="J9147" s="1" t="str">
        <f>SUBSTITUTE(RIGHT(Table1[[#This Row],[file]],LEN(Table1[[#This Row],[file]])-16),"_"," ")</f>
        <v>microventouses porous wall</v>
      </c>
    </row>
    <row r="9148" spans="1:10" hidden="1" x14ac:dyDescent="0.25">
      <c r="A9148" t="s">
        <v>10431</v>
      </c>
      <c r="B9148" t="s">
        <v>9160</v>
      </c>
      <c r="C9148">
        <v>0</v>
      </c>
      <c r="D9148">
        <v>606.07776797400004</v>
      </c>
      <c r="E9148">
        <f>VALUE(SUBSTITUTE(SUBSTITUTE(SUBSTITUTE(RIGHT(Table1[[#This Row],[raw_timestamp]],21),":","")," ",""),"-",""))</f>
        <v>221181957184984</v>
      </c>
      <c r="F9148">
        <f>IF(Table1[[#This Row],[raw_load]]&gt;30000,F9147,(IF(Table1[[#This Row],[raw_load]]=49.339761120941,F9147,Table1[[#This Row],[raw_load]])))</f>
        <v>0</v>
      </c>
      <c r="G9148">
        <f>-Table1[[#This Row],[load_temp]]</f>
        <v>0</v>
      </c>
      <c r="H9148">
        <f>IF(Table1[[#This Row],[raw_pressure]]=-207.33292143,H9147,D9148)</f>
        <v>606.07776797400004</v>
      </c>
      <c r="I9148" s="1">
        <f>1013-Table1[[#This Row],[pressure_temp]]</f>
        <v>406.92223202599996</v>
      </c>
      <c r="J9148" s="1" t="str">
        <f>SUBSTITUTE(RIGHT(Table1[[#This Row],[file]],LEN(Table1[[#This Row],[file]])-16),"_"," ")</f>
        <v>microventouses porous wall</v>
      </c>
    </row>
    <row r="9149" spans="1:10" hidden="1" x14ac:dyDescent="0.25">
      <c r="A9149" t="s">
        <v>10431</v>
      </c>
      <c r="B9149" t="s">
        <v>9161</v>
      </c>
      <c r="C9149">
        <v>0</v>
      </c>
      <c r="D9149">
        <v>608.59606732199995</v>
      </c>
      <c r="E9149">
        <f>VALUE(SUBSTITUTE(SUBSTITUTE(SUBSTITUTE(RIGHT(Table1[[#This Row],[raw_timestamp]],21),":","")," ",""),"-",""))</f>
        <v>221181957288057</v>
      </c>
      <c r="F9149">
        <f>IF(Table1[[#This Row],[raw_load]]&gt;30000,F9148,(IF(Table1[[#This Row],[raw_load]]=49.339761120941,F9148,Table1[[#This Row],[raw_load]])))</f>
        <v>0</v>
      </c>
      <c r="G9149">
        <f>-Table1[[#This Row],[load_temp]]</f>
        <v>0</v>
      </c>
      <c r="H9149">
        <f>IF(Table1[[#This Row],[raw_pressure]]=-207.33292143,H9148,D9149)</f>
        <v>608.59606732199995</v>
      </c>
      <c r="I9149" s="1">
        <f>1013-Table1[[#This Row],[pressure_temp]]</f>
        <v>404.40393267800005</v>
      </c>
      <c r="J9149" s="1" t="str">
        <f>SUBSTITUTE(RIGHT(Table1[[#This Row],[file]],LEN(Table1[[#This Row],[file]])-16),"_"," ")</f>
        <v>microventouses porous wall</v>
      </c>
    </row>
    <row r="9150" spans="1:10" hidden="1" x14ac:dyDescent="0.25">
      <c r="A9150" t="s">
        <v>10431</v>
      </c>
      <c r="B9150" t="s">
        <v>9162</v>
      </c>
      <c r="C9150">
        <v>0</v>
      </c>
      <c r="D9150">
        <v>589.70882221199997</v>
      </c>
      <c r="E9150">
        <f>VALUE(SUBSTITUTE(SUBSTITUTE(SUBSTITUTE(RIGHT(Table1[[#This Row],[raw_timestamp]],21),":","")," ",""),"-",""))</f>
        <v>221181957391079</v>
      </c>
      <c r="F9150">
        <f>IF(Table1[[#This Row],[raw_load]]&gt;30000,F9149,(IF(Table1[[#This Row],[raw_load]]=49.339761120941,F9149,Table1[[#This Row],[raw_load]])))</f>
        <v>0</v>
      </c>
      <c r="G9150">
        <f>-Table1[[#This Row],[load_temp]]</f>
        <v>0</v>
      </c>
      <c r="H9150">
        <f>IF(Table1[[#This Row],[raw_pressure]]=-207.33292143,H9149,D9150)</f>
        <v>589.70882221199997</v>
      </c>
      <c r="I9150" s="1">
        <f>1013-Table1[[#This Row],[pressure_temp]]</f>
        <v>423.29117778800003</v>
      </c>
      <c r="J9150" s="1" t="str">
        <f>SUBSTITUTE(RIGHT(Table1[[#This Row],[file]],LEN(Table1[[#This Row],[file]])-16),"_"," ")</f>
        <v>microventouses porous wall</v>
      </c>
    </row>
    <row r="9151" spans="1:10" hidden="1" x14ac:dyDescent="0.25">
      <c r="A9151" t="s">
        <v>10431</v>
      </c>
      <c r="B9151" t="s">
        <v>9163</v>
      </c>
      <c r="C9151">
        <v>0</v>
      </c>
      <c r="D9151">
        <v>565.78497840600005</v>
      </c>
      <c r="E9151">
        <f>VALUE(SUBSTITUTE(SUBSTITUTE(SUBSTITUTE(RIGHT(Table1[[#This Row],[raw_timestamp]],21),":","")," ",""),"-",""))</f>
        <v>221181957494117</v>
      </c>
      <c r="F9151">
        <f>IF(Table1[[#This Row],[raw_load]]&gt;30000,F9150,(IF(Table1[[#This Row],[raw_load]]=49.339761120941,F9150,Table1[[#This Row],[raw_load]])))</f>
        <v>0</v>
      </c>
      <c r="G9151">
        <f>-Table1[[#This Row],[load_temp]]</f>
        <v>0</v>
      </c>
      <c r="H9151">
        <f>IF(Table1[[#This Row],[raw_pressure]]=-207.33292143,H9150,D9151)</f>
        <v>565.78497840600005</v>
      </c>
      <c r="I9151" s="1">
        <f>1013-Table1[[#This Row],[pressure_temp]]</f>
        <v>447.21502159399995</v>
      </c>
      <c r="J9151" s="1" t="str">
        <f>SUBSTITUTE(RIGHT(Table1[[#This Row],[file]],LEN(Table1[[#This Row],[file]])-16),"_"," ")</f>
        <v>microventouses porous wall</v>
      </c>
    </row>
    <row r="9152" spans="1:10" hidden="1" x14ac:dyDescent="0.25">
      <c r="A9152" t="s">
        <v>10431</v>
      </c>
      <c r="B9152" t="s">
        <v>9164</v>
      </c>
      <c r="C9152">
        <v>0</v>
      </c>
      <c r="D9152">
        <v>594.74542090800003</v>
      </c>
      <c r="E9152">
        <f>VALUE(SUBSTITUTE(SUBSTITUTE(SUBSTITUTE(RIGHT(Table1[[#This Row],[raw_timestamp]],21),":","")," ",""),"-",""))</f>
        <v>221181957597168</v>
      </c>
      <c r="F9152">
        <f>IF(Table1[[#This Row],[raw_load]]&gt;30000,F9151,(IF(Table1[[#This Row],[raw_load]]=49.339761120941,F9151,Table1[[#This Row],[raw_load]])))</f>
        <v>0</v>
      </c>
      <c r="G9152">
        <f>-Table1[[#This Row],[load_temp]]</f>
        <v>0</v>
      </c>
      <c r="H9152">
        <f>IF(Table1[[#This Row],[raw_pressure]]=-207.33292143,H9151,D9152)</f>
        <v>594.74542090800003</v>
      </c>
      <c r="I9152" s="1">
        <f>1013-Table1[[#This Row],[pressure_temp]]</f>
        <v>418.25457909199997</v>
      </c>
      <c r="J9152" s="1" t="str">
        <f>SUBSTITUTE(RIGHT(Table1[[#This Row],[file]],LEN(Table1[[#This Row],[file]])-16),"_"," ")</f>
        <v>microventouses porous wall</v>
      </c>
    </row>
    <row r="9153" spans="1:10" hidden="1" x14ac:dyDescent="0.25">
      <c r="A9153" t="s">
        <v>10431</v>
      </c>
      <c r="B9153" t="s">
        <v>9165</v>
      </c>
      <c r="C9153">
        <v>0</v>
      </c>
      <c r="D9153">
        <v>608.59606732199995</v>
      </c>
      <c r="E9153">
        <f>VALUE(SUBSTITUTE(SUBSTITUTE(SUBSTITUTE(RIGHT(Table1[[#This Row],[raw_timestamp]],21),":","")," ",""),"-",""))</f>
        <v>221181957700231</v>
      </c>
      <c r="F9153">
        <f>IF(Table1[[#This Row],[raw_load]]&gt;30000,F9152,(IF(Table1[[#This Row],[raw_load]]=49.339761120941,F9152,Table1[[#This Row],[raw_load]])))</f>
        <v>0</v>
      </c>
      <c r="G9153">
        <f>-Table1[[#This Row],[load_temp]]</f>
        <v>0</v>
      </c>
      <c r="H9153">
        <f>IF(Table1[[#This Row],[raw_pressure]]=-207.33292143,H9152,D9153)</f>
        <v>608.59606732199995</v>
      </c>
      <c r="I9153" s="1">
        <f>1013-Table1[[#This Row],[pressure_temp]]</f>
        <v>404.40393267800005</v>
      </c>
      <c r="J9153" s="1" t="str">
        <f>SUBSTITUTE(RIGHT(Table1[[#This Row],[file]],LEN(Table1[[#This Row],[file]])-16),"_"," ")</f>
        <v>microventouses porous wall</v>
      </c>
    </row>
    <row r="9154" spans="1:10" hidden="1" x14ac:dyDescent="0.25">
      <c r="A9154" t="s">
        <v>10431</v>
      </c>
      <c r="B9154" t="s">
        <v>9166</v>
      </c>
      <c r="C9154">
        <v>0</v>
      </c>
      <c r="D9154">
        <v>619.92841438799996</v>
      </c>
      <c r="E9154">
        <f>VALUE(SUBSTITUTE(SUBSTITUTE(SUBSTITUTE(RIGHT(Table1[[#This Row],[raw_timestamp]],21),":","")," ",""),"-",""))</f>
        <v>221181957803590</v>
      </c>
      <c r="F9154">
        <f>IF(Table1[[#This Row],[raw_load]]&gt;30000,F9153,(IF(Table1[[#This Row],[raw_load]]=49.339761120941,F9153,Table1[[#This Row],[raw_load]])))</f>
        <v>0</v>
      </c>
      <c r="G9154">
        <f>-Table1[[#This Row],[load_temp]]</f>
        <v>0</v>
      </c>
      <c r="H9154">
        <f>IF(Table1[[#This Row],[raw_pressure]]=-207.33292143,H9153,D9154)</f>
        <v>619.92841438799996</v>
      </c>
      <c r="I9154" s="1">
        <f>1013-Table1[[#This Row],[pressure_temp]]</f>
        <v>393.07158561200004</v>
      </c>
      <c r="J9154" s="1" t="str">
        <f>SUBSTITUTE(RIGHT(Table1[[#This Row],[file]],LEN(Table1[[#This Row],[file]])-16),"_"," ")</f>
        <v>microventouses porous wall</v>
      </c>
    </row>
    <row r="9155" spans="1:10" hidden="1" x14ac:dyDescent="0.25">
      <c r="A9155" t="s">
        <v>10431</v>
      </c>
      <c r="B9155" t="s">
        <v>9167</v>
      </c>
      <c r="C9155">
        <v>0</v>
      </c>
      <c r="D9155">
        <v>617.41011504000005</v>
      </c>
      <c r="E9155">
        <f>VALUE(SUBSTITUTE(SUBSTITUTE(SUBSTITUTE(RIGHT(Table1[[#This Row],[raw_timestamp]],21),":","")," ",""),"-",""))</f>
        <v>221181957906659</v>
      </c>
      <c r="F9155">
        <f>IF(Table1[[#This Row],[raw_load]]&gt;30000,F9154,(IF(Table1[[#This Row],[raw_load]]=49.339761120941,F9154,Table1[[#This Row],[raw_load]])))</f>
        <v>0</v>
      </c>
      <c r="G9155">
        <f>-Table1[[#This Row],[load_temp]]</f>
        <v>0</v>
      </c>
      <c r="H9155">
        <f>IF(Table1[[#This Row],[raw_pressure]]=-207.33292143,H9154,D9155)</f>
        <v>617.41011504000005</v>
      </c>
      <c r="I9155" s="1">
        <f>1013-Table1[[#This Row],[pressure_temp]]</f>
        <v>395.58988495999995</v>
      </c>
      <c r="J9155" s="1" t="str">
        <f>SUBSTITUTE(RIGHT(Table1[[#This Row],[file]],LEN(Table1[[#This Row],[file]])-16),"_"," ")</f>
        <v>microventouses porous wall</v>
      </c>
    </row>
    <row r="9156" spans="1:10" hidden="1" x14ac:dyDescent="0.25">
      <c r="A9156" t="s">
        <v>10431</v>
      </c>
      <c r="B9156" t="s">
        <v>9168</v>
      </c>
      <c r="C9156">
        <v>0</v>
      </c>
      <c r="D9156">
        <v>590.96797188599999</v>
      </c>
      <c r="E9156">
        <f>VALUE(SUBSTITUTE(SUBSTITUTE(SUBSTITUTE(RIGHT(Table1[[#This Row],[raw_timestamp]],21),":","")," ",""),"-",""))</f>
        <v>221181958009715</v>
      </c>
      <c r="F9156">
        <f>IF(Table1[[#This Row],[raw_load]]&gt;30000,F9155,(IF(Table1[[#This Row],[raw_load]]=49.339761120941,F9155,Table1[[#This Row],[raw_load]])))</f>
        <v>0</v>
      </c>
      <c r="G9156">
        <f>-Table1[[#This Row],[load_temp]]</f>
        <v>0</v>
      </c>
      <c r="H9156">
        <f>IF(Table1[[#This Row],[raw_pressure]]=-207.33292143,H9155,D9156)</f>
        <v>590.96797188599999</v>
      </c>
      <c r="I9156" s="1">
        <f>1013-Table1[[#This Row],[pressure_temp]]</f>
        <v>422.03202811400001</v>
      </c>
      <c r="J9156" s="1" t="str">
        <f>SUBSTITUTE(RIGHT(Table1[[#This Row],[file]],LEN(Table1[[#This Row],[file]])-16),"_"," ")</f>
        <v>microventouses porous wall</v>
      </c>
    </row>
    <row r="9157" spans="1:10" hidden="1" x14ac:dyDescent="0.25">
      <c r="A9157" t="s">
        <v>10431</v>
      </c>
      <c r="B9157" t="s">
        <v>9169</v>
      </c>
      <c r="C9157">
        <v>0</v>
      </c>
      <c r="D9157">
        <v>616.15096536600004</v>
      </c>
      <c r="E9157">
        <f>VALUE(SUBSTITUTE(SUBSTITUTE(SUBSTITUTE(RIGHT(Table1[[#This Row],[raw_timestamp]],21),":","")," ",""),"-",""))</f>
        <v>221181958112958</v>
      </c>
      <c r="F9157">
        <f>IF(Table1[[#This Row],[raw_load]]&gt;30000,F9156,(IF(Table1[[#This Row],[raw_load]]=49.339761120941,F9156,Table1[[#This Row],[raw_load]])))</f>
        <v>0</v>
      </c>
      <c r="G9157">
        <f>-Table1[[#This Row],[load_temp]]</f>
        <v>0</v>
      </c>
      <c r="H9157">
        <f>IF(Table1[[#This Row],[raw_pressure]]=-207.33292143,H9156,D9157)</f>
        <v>616.15096536600004</v>
      </c>
      <c r="I9157" s="1">
        <f>1013-Table1[[#This Row],[pressure_temp]]</f>
        <v>396.84903463399996</v>
      </c>
      <c r="J9157" s="1" t="str">
        <f>SUBSTITUTE(RIGHT(Table1[[#This Row],[file]],LEN(Table1[[#This Row],[file]])-16),"_"," ")</f>
        <v>microventouses porous wall</v>
      </c>
    </row>
    <row r="9158" spans="1:10" hidden="1" x14ac:dyDescent="0.25">
      <c r="A9158" t="s">
        <v>10431</v>
      </c>
      <c r="B9158" t="s">
        <v>9170</v>
      </c>
      <c r="C9158">
        <v>0</v>
      </c>
      <c r="D9158">
        <v>628.74246210599995</v>
      </c>
      <c r="E9158">
        <f>VALUE(SUBSTITUTE(SUBSTITUTE(SUBSTITUTE(RIGHT(Table1[[#This Row],[raw_timestamp]],21),":","")," ",""),"-",""))</f>
        <v>221181958216032</v>
      </c>
      <c r="F9158">
        <f>IF(Table1[[#This Row],[raw_load]]&gt;30000,F9157,(IF(Table1[[#This Row],[raw_load]]=49.339761120941,F9157,Table1[[#This Row],[raw_load]])))</f>
        <v>0</v>
      </c>
      <c r="G9158">
        <f>-Table1[[#This Row],[load_temp]]</f>
        <v>0</v>
      </c>
      <c r="H9158">
        <f>IF(Table1[[#This Row],[raw_pressure]]=-207.33292143,H9157,D9158)</f>
        <v>628.74246210599995</v>
      </c>
      <c r="I9158" s="1">
        <f>1013-Table1[[#This Row],[pressure_temp]]</f>
        <v>384.25753789400005</v>
      </c>
      <c r="J9158" s="1" t="str">
        <f>SUBSTITUTE(RIGHT(Table1[[#This Row],[file]],LEN(Table1[[#This Row],[file]])-16),"_"," ")</f>
        <v>microventouses porous wall</v>
      </c>
    </row>
    <row r="9159" spans="1:10" hidden="1" x14ac:dyDescent="0.25">
      <c r="A9159" t="s">
        <v>10431</v>
      </c>
      <c r="B9159" t="s">
        <v>9171</v>
      </c>
      <c r="C9159">
        <v>0</v>
      </c>
      <c r="D9159">
        <v>624.96501308400002</v>
      </c>
      <c r="E9159">
        <f>VALUE(SUBSTITUTE(SUBSTITUTE(SUBSTITUTE(RIGHT(Table1[[#This Row],[raw_timestamp]],21),":","")," ",""),"-",""))</f>
        <v>221181958319121</v>
      </c>
      <c r="F9159">
        <f>IF(Table1[[#This Row],[raw_load]]&gt;30000,F9158,(IF(Table1[[#This Row],[raw_load]]=49.339761120941,F9158,Table1[[#This Row],[raw_load]])))</f>
        <v>0</v>
      </c>
      <c r="G9159">
        <f>-Table1[[#This Row],[load_temp]]</f>
        <v>0</v>
      </c>
      <c r="H9159">
        <f>IF(Table1[[#This Row],[raw_pressure]]=-207.33292143,H9158,D9159)</f>
        <v>624.96501308400002</v>
      </c>
      <c r="I9159" s="1">
        <f>1013-Table1[[#This Row],[pressure_temp]]</f>
        <v>388.03498691599998</v>
      </c>
      <c r="J9159" s="1" t="str">
        <f>SUBSTITUTE(RIGHT(Table1[[#This Row],[file]],LEN(Table1[[#This Row],[file]])-16),"_"," ")</f>
        <v>microventouses porous wall</v>
      </c>
    </row>
    <row r="9160" spans="1:10" hidden="1" x14ac:dyDescent="0.25">
      <c r="A9160" t="s">
        <v>10431</v>
      </c>
      <c r="B9160" t="s">
        <v>9172</v>
      </c>
      <c r="C9160">
        <v>0</v>
      </c>
      <c r="D9160">
        <v>632.51991112799999</v>
      </c>
      <c r="E9160">
        <f>VALUE(SUBSTITUTE(SUBSTITUTE(SUBSTITUTE(RIGHT(Table1[[#This Row],[raw_timestamp]],21),":","")," ",""),"-",""))</f>
        <v>221181958422351</v>
      </c>
      <c r="F9160">
        <f>IF(Table1[[#This Row],[raw_load]]&gt;30000,F9159,(IF(Table1[[#This Row],[raw_load]]=49.339761120941,F9159,Table1[[#This Row],[raw_load]])))</f>
        <v>0</v>
      </c>
      <c r="G9160">
        <f>-Table1[[#This Row],[load_temp]]</f>
        <v>0</v>
      </c>
      <c r="H9160">
        <f>IF(Table1[[#This Row],[raw_pressure]]=-207.33292143,H9159,D9160)</f>
        <v>632.51991112799999</v>
      </c>
      <c r="I9160" s="1">
        <f>1013-Table1[[#This Row],[pressure_temp]]</f>
        <v>380.48008887200001</v>
      </c>
      <c r="J9160" s="1" t="str">
        <f>SUBSTITUTE(RIGHT(Table1[[#This Row],[file]],LEN(Table1[[#This Row],[file]])-16),"_"," ")</f>
        <v>microventouses porous wall</v>
      </c>
    </row>
    <row r="9161" spans="1:10" hidden="1" x14ac:dyDescent="0.25">
      <c r="A9161" t="s">
        <v>10431</v>
      </c>
      <c r="B9161" t="s">
        <v>9173</v>
      </c>
      <c r="C9161">
        <v>0</v>
      </c>
      <c r="D9161">
        <v>608.59606732199995</v>
      </c>
      <c r="E9161">
        <f>VALUE(SUBSTITUTE(SUBSTITUTE(SUBSTITUTE(RIGHT(Table1[[#This Row],[raw_timestamp]],21),":","")," ",""),"-",""))</f>
        <v>221181958525396</v>
      </c>
      <c r="F9161">
        <f>IF(Table1[[#This Row],[raw_load]]&gt;30000,F9160,(IF(Table1[[#This Row],[raw_load]]=49.339761120941,F9160,Table1[[#This Row],[raw_load]])))</f>
        <v>0</v>
      </c>
      <c r="G9161">
        <f>-Table1[[#This Row],[load_temp]]</f>
        <v>0</v>
      </c>
      <c r="H9161">
        <f>IF(Table1[[#This Row],[raw_pressure]]=-207.33292143,H9160,D9161)</f>
        <v>608.59606732199995</v>
      </c>
      <c r="I9161" s="1">
        <f>1013-Table1[[#This Row],[pressure_temp]]</f>
        <v>404.40393267800005</v>
      </c>
      <c r="J9161" s="1" t="str">
        <f>SUBSTITUTE(RIGHT(Table1[[#This Row],[file]],LEN(Table1[[#This Row],[file]])-16),"_"," ")</f>
        <v>microventouses porous wall</v>
      </c>
    </row>
    <row r="9162" spans="1:10" hidden="1" x14ac:dyDescent="0.25">
      <c r="A9162" t="s">
        <v>10431</v>
      </c>
      <c r="B9162" t="s">
        <v>9174</v>
      </c>
      <c r="C9162">
        <v>0</v>
      </c>
      <c r="D9162">
        <v>614.89181569200002</v>
      </c>
      <c r="E9162">
        <f>VALUE(SUBSTITUTE(SUBSTITUTE(SUBSTITUTE(RIGHT(Table1[[#This Row],[raw_timestamp]],21),":","")," ",""),"-",""))</f>
        <v>221181958628495</v>
      </c>
      <c r="F9162">
        <f>IF(Table1[[#This Row],[raw_load]]&gt;30000,F9161,(IF(Table1[[#This Row],[raw_load]]=49.339761120941,F9161,Table1[[#This Row],[raw_load]])))</f>
        <v>0</v>
      </c>
      <c r="G9162">
        <f>-Table1[[#This Row],[load_temp]]</f>
        <v>0</v>
      </c>
      <c r="H9162">
        <f>IF(Table1[[#This Row],[raw_pressure]]=-207.33292143,H9161,D9162)</f>
        <v>614.89181569200002</v>
      </c>
      <c r="I9162" s="1">
        <f>1013-Table1[[#This Row],[pressure_temp]]</f>
        <v>398.10818430799998</v>
      </c>
      <c r="J9162" s="1" t="str">
        <f>SUBSTITUTE(RIGHT(Table1[[#This Row],[file]],LEN(Table1[[#This Row],[file]])-16),"_"," ")</f>
        <v>microventouses porous wall</v>
      </c>
    </row>
    <row r="9163" spans="1:10" hidden="1" x14ac:dyDescent="0.25">
      <c r="A9163" t="s">
        <v>10431</v>
      </c>
      <c r="B9163" t="s">
        <v>9175</v>
      </c>
      <c r="C9163">
        <v>0</v>
      </c>
      <c r="D9163">
        <v>621.18756406199998</v>
      </c>
      <c r="E9163">
        <f>VALUE(SUBSTITUTE(SUBSTITUTE(SUBSTITUTE(RIGHT(Table1[[#This Row],[raw_timestamp]],21),":","")," ",""),"-",""))</f>
        <v>221181958731569</v>
      </c>
      <c r="F9163">
        <f>IF(Table1[[#This Row],[raw_load]]&gt;30000,F9162,(IF(Table1[[#This Row],[raw_load]]=49.339761120941,F9162,Table1[[#This Row],[raw_load]])))</f>
        <v>0</v>
      </c>
      <c r="G9163">
        <f>-Table1[[#This Row],[load_temp]]</f>
        <v>0</v>
      </c>
      <c r="H9163">
        <f>IF(Table1[[#This Row],[raw_pressure]]=-207.33292143,H9162,D9163)</f>
        <v>621.18756406199998</v>
      </c>
      <c r="I9163" s="1">
        <f>1013-Table1[[#This Row],[pressure_temp]]</f>
        <v>391.81243593800002</v>
      </c>
      <c r="J9163" s="1" t="str">
        <f>SUBSTITUTE(RIGHT(Table1[[#This Row],[file]],LEN(Table1[[#This Row],[file]])-16),"_"," ")</f>
        <v>microventouses porous wall</v>
      </c>
    </row>
    <row r="9164" spans="1:10" hidden="1" x14ac:dyDescent="0.25">
      <c r="A9164" t="s">
        <v>10431</v>
      </c>
      <c r="B9164" t="s">
        <v>9176</v>
      </c>
      <c r="C9164">
        <v>0</v>
      </c>
      <c r="D9164">
        <v>623.70586341000001</v>
      </c>
      <c r="E9164">
        <f>VALUE(SUBSTITUTE(SUBSTITUTE(SUBSTITUTE(RIGHT(Table1[[#This Row],[raw_timestamp]],21),":","")," ",""),"-",""))</f>
        <v>221181958834859</v>
      </c>
      <c r="F9164">
        <f>IF(Table1[[#This Row],[raw_load]]&gt;30000,F9163,(IF(Table1[[#This Row],[raw_load]]=49.339761120941,F9163,Table1[[#This Row],[raw_load]])))</f>
        <v>0</v>
      </c>
      <c r="G9164">
        <f>-Table1[[#This Row],[load_temp]]</f>
        <v>0</v>
      </c>
      <c r="H9164">
        <f>IF(Table1[[#This Row],[raw_pressure]]=-207.33292143,H9163,D9164)</f>
        <v>623.70586341000001</v>
      </c>
      <c r="I9164" s="1">
        <f>1013-Table1[[#This Row],[pressure_temp]]</f>
        <v>389.29413658999999</v>
      </c>
      <c r="J9164" s="1" t="str">
        <f>SUBSTITUTE(RIGHT(Table1[[#This Row],[file]],LEN(Table1[[#This Row],[file]])-16),"_"," ")</f>
        <v>microventouses porous wall</v>
      </c>
    </row>
    <row r="9165" spans="1:10" hidden="1" x14ac:dyDescent="0.25">
      <c r="A9165" t="s">
        <v>10431</v>
      </c>
      <c r="B9165" t="s">
        <v>9177</v>
      </c>
      <c r="C9165">
        <v>0</v>
      </c>
      <c r="D9165">
        <v>622.44671373599999</v>
      </c>
      <c r="E9165">
        <f>VALUE(SUBSTITUTE(SUBSTITUTE(SUBSTITUTE(RIGHT(Table1[[#This Row],[raw_timestamp]],21),":","")," ",""),"-",""))</f>
        <v>221181958937948</v>
      </c>
      <c r="F9165">
        <f>IF(Table1[[#This Row],[raw_load]]&gt;30000,F9164,(IF(Table1[[#This Row],[raw_load]]=49.339761120941,F9164,Table1[[#This Row],[raw_load]])))</f>
        <v>0</v>
      </c>
      <c r="G9165">
        <f>-Table1[[#This Row],[load_temp]]</f>
        <v>0</v>
      </c>
      <c r="H9165">
        <f>IF(Table1[[#This Row],[raw_pressure]]=-207.33292143,H9164,D9165)</f>
        <v>622.44671373599999</v>
      </c>
      <c r="I9165" s="1">
        <f>1013-Table1[[#This Row],[pressure_temp]]</f>
        <v>390.55328626400001</v>
      </c>
      <c r="J9165" s="1" t="str">
        <f>SUBSTITUTE(RIGHT(Table1[[#This Row],[file]],LEN(Table1[[#This Row],[file]])-16),"_"," ")</f>
        <v>microventouses porous wall</v>
      </c>
    </row>
    <row r="9166" spans="1:10" hidden="1" x14ac:dyDescent="0.25">
      <c r="A9166" t="s">
        <v>10431</v>
      </c>
      <c r="B9166" t="s">
        <v>9178</v>
      </c>
      <c r="C9166">
        <v>0</v>
      </c>
      <c r="D9166">
        <v>589.70882221199997</v>
      </c>
      <c r="E9166">
        <f>VALUE(SUBSTITUTE(SUBSTITUTE(SUBSTITUTE(RIGHT(Table1[[#This Row],[raw_timestamp]],21),":","")," ",""),"-",""))</f>
        <v>221181959041014</v>
      </c>
      <c r="F9166">
        <f>IF(Table1[[#This Row],[raw_load]]&gt;30000,F9165,(IF(Table1[[#This Row],[raw_load]]=49.339761120941,F9165,Table1[[#This Row],[raw_load]])))</f>
        <v>0</v>
      </c>
      <c r="G9166">
        <f>-Table1[[#This Row],[load_temp]]</f>
        <v>0</v>
      </c>
      <c r="H9166">
        <f>IF(Table1[[#This Row],[raw_pressure]]=-207.33292143,H9165,D9166)</f>
        <v>589.70882221199997</v>
      </c>
      <c r="I9166" s="1">
        <f>1013-Table1[[#This Row],[pressure_temp]]</f>
        <v>423.29117778800003</v>
      </c>
      <c r="J9166" s="1" t="str">
        <f>SUBSTITUTE(RIGHT(Table1[[#This Row],[file]],LEN(Table1[[#This Row],[file]])-16),"_"," ")</f>
        <v>microventouses porous wall</v>
      </c>
    </row>
    <row r="9167" spans="1:10" hidden="1" x14ac:dyDescent="0.25">
      <c r="A9167" t="s">
        <v>10431</v>
      </c>
      <c r="B9167" t="s">
        <v>9179</v>
      </c>
      <c r="C9167">
        <v>0</v>
      </c>
      <c r="D9167">
        <v>562.00752938400001</v>
      </c>
      <c r="E9167">
        <f>VALUE(SUBSTITUTE(SUBSTITUTE(SUBSTITUTE(RIGHT(Table1[[#This Row],[raw_timestamp]],21),":","")," ",""),"-",""))</f>
        <v>221181959144045</v>
      </c>
      <c r="F9167">
        <f>IF(Table1[[#This Row],[raw_load]]&gt;30000,F9166,(IF(Table1[[#This Row],[raw_load]]=49.339761120941,F9166,Table1[[#This Row],[raw_load]])))</f>
        <v>0</v>
      </c>
      <c r="G9167">
        <f>-Table1[[#This Row],[load_temp]]</f>
        <v>0</v>
      </c>
      <c r="H9167">
        <f>IF(Table1[[#This Row],[raw_pressure]]=-207.33292143,H9166,D9167)</f>
        <v>562.00752938400001</v>
      </c>
      <c r="I9167" s="1">
        <f>1013-Table1[[#This Row],[pressure_temp]]</f>
        <v>450.99247061599999</v>
      </c>
      <c r="J9167" s="1" t="str">
        <f>SUBSTITUTE(RIGHT(Table1[[#This Row],[file]],LEN(Table1[[#This Row],[file]])-16),"_"," ")</f>
        <v>microventouses porous wall</v>
      </c>
    </row>
    <row r="9168" spans="1:10" hidden="1" x14ac:dyDescent="0.25">
      <c r="A9168" t="s">
        <v>10431</v>
      </c>
      <c r="B9168" t="s">
        <v>9180</v>
      </c>
      <c r="C9168">
        <v>0</v>
      </c>
      <c r="D9168">
        <v>579.63562481999998</v>
      </c>
      <c r="E9168">
        <f>VALUE(SUBSTITUTE(SUBSTITUTE(SUBSTITUTE(RIGHT(Table1[[#This Row],[raw_timestamp]],21),":","")," ",""),"-",""))</f>
        <v>221181959247123</v>
      </c>
      <c r="F9168">
        <f>IF(Table1[[#This Row],[raw_load]]&gt;30000,F9167,(IF(Table1[[#This Row],[raw_load]]=49.339761120941,F9167,Table1[[#This Row],[raw_load]])))</f>
        <v>0</v>
      </c>
      <c r="G9168">
        <f>-Table1[[#This Row],[load_temp]]</f>
        <v>0</v>
      </c>
      <c r="H9168">
        <f>IF(Table1[[#This Row],[raw_pressure]]=-207.33292143,H9167,D9168)</f>
        <v>579.63562481999998</v>
      </c>
      <c r="I9168" s="1">
        <f>1013-Table1[[#This Row],[pressure_temp]]</f>
        <v>433.36437518000002</v>
      </c>
      <c r="J9168" s="1" t="str">
        <f>SUBSTITUTE(RIGHT(Table1[[#This Row],[file]],LEN(Table1[[#This Row],[file]])-16),"_"," ")</f>
        <v>microventouses porous wall</v>
      </c>
    </row>
    <row r="9169" spans="1:10" hidden="1" x14ac:dyDescent="0.25">
      <c r="A9169" t="s">
        <v>10431</v>
      </c>
      <c r="B9169" t="s">
        <v>9181</v>
      </c>
      <c r="C9169">
        <v>0</v>
      </c>
      <c r="D9169">
        <v>583.41307384200002</v>
      </c>
      <c r="E9169">
        <f>VALUE(SUBSTITUTE(SUBSTITUTE(SUBSTITUTE(RIGHT(Table1[[#This Row],[raw_timestamp]],21),":","")," ",""),"-",""))</f>
        <v>221181959350247</v>
      </c>
      <c r="F9169">
        <f>IF(Table1[[#This Row],[raw_load]]&gt;30000,F9168,(IF(Table1[[#This Row],[raw_load]]=49.339761120941,F9168,Table1[[#This Row],[raw_load]])))</f>
        <v>0</v>
      </c>
      <c r="G9169">
        <f>-Table1[[#This Row],[load_temp]]</f>
        <v>0</v>
      </c>
      <c r="H9169">
        <f>IF(Table1[[#This Row],[raw_pressure]]=-207.33292143,H9168,D9169)</f>
        <v>583.41307384200002</v>
      </c>
      <c r="I9169" s="1">
        <f>1013-Table1[[#This Row],[pressure_temp]]</f>
        <v>429.58692615799998</v>
      </c>
      <c r="J9169" s="1" t="str">
        <f>SUBSTITUTE(RIGHT(Table1[[#This Row],[file]],LEN(Table1[[#This Row],[file]])-16),"_"," ")</f>
        <v>microventouses porous wall</v>
      </c>
    </row>
    <row r="9170" spans="1:10" hidden="1" x14ac:dyDescent="0.25">
      <c r="A9170" t="s">
        <v>10431</v>
      </c>
      <c r="B9170" t="s">
        <v>9182</v>
      </c>
      <c r="C9170">
        <v>0</v>
      </c>
      <c r="D9170">
        <v>575.85817579800005</v>
      </c>
      <c r="E9170">
        <f>VALUE(SUBSTITUTE(SUBSTITUTE(SUBSTITUTE(RIGHT(Table1[[#This Row],[raw_timestamp]],21),":","")," ",""),"-",""))</f>
        <v>221181959453490</v>
      </c>
      <c r="F9170">
        <f>IF(Table1[[#This Row],[raw_load]]&gt;30000,F9169,(IF(Table1[[#This Row],[raw_load]]=49.339761120941,F9169,Table1[[#This Row],[raw_load]])))</f>
        <v>0</v>
      </c>
      <c r="G9170">
        <f>-Table1[[#This Row],[load_temp]]</f>
        <v>0</v>
      </c>
      <c r="H9170">
        <f>IF(Table1[[#This Row],[raw_pressure]]=-207.33292143,H9169,D9170)</f>
        <v>575.85817579800005</v>
      </c>
      <c r="I9170" s="1">
        <f>1013-Table1[[#This Row],[pressure_temp]]</f>
        <v>437.14182420199995</v>
      </c>
      <c r="J9170" s="1" t="str">
        <f>SUBSTITUTE(RIGHT(Table1[[#This Row],[file]],LEN(Table1[[#This Row],[file]])-16),"_"," ")</f>
        <v>microventouses porous wall</v>
      </c>
    </row>
    <row r="9171" spans="1:10" hidden="1" x14ac:dyDescent="0.25">
      <c r="A9171" t="s">
        <v>10431</v>
      </c>
      <c r="B9171" t="s">
        <v>9183</v>
      </c>
      <c r="C9171">
        <v>0</v>
      </c>
      <c r="D9171">
        <v>563.26667905800002</v>
      </c>
      <c r="E9171">
        <f>VALUE(SUBSTITUTE(SUBSTITUTE(SUBSTITUTE(RIGHT(Table1[[#This Row],[raw_timestamp]],21),":","")," ",""),"-",""))</f>
        <v>221181959556566</v>
      </c>
      <c r="F9171">
        <f>IF(Table1[[#This Row],[raw_load]]&gt;30000,F9170,(IF(Table1[[#This Row],[raw_load]]=49.339761120941,F9170,Table1[[#This Row],[raw_load]])))</f>
        <v>0</v>
      </c>
      <c r="G9171">
        <f>-Table1[[#This Row],[load_temp]]</f>
        <v>0</v>
      </c>
      <c r="H9171">
        <f>IF(Table1[[#This Row],[raw_pressure]]=-207.33292143,H9170,D9171)</f>
        <v>563.26667905800002</v>
      </c>
      <c r="I9171" s="1">
        <f>1013-Table1[[#This Row],[pressure_temp]]</f>
        <v>449.73332094199998</v>
      </c>
      <c r="J9171" s="1" t="str">
        <f>SUBSTITUTE(RIGHT(Table1[[#This Row],[file]],LEN(Table1[[#This Row],[file]])-16),"_"," ")</f>
        <v>microventouses porous wall</v>
      </c>
    </row>
    <row r="9172" spans="1:10" hidden="1" x14ac:dyDescent="0.25">
      <c r="A9172" t="s">
        <v>10431</v>
      </c>
      <c r="B9172" t="s">
        <v>9184</v>
      </c>
      <c r="C9172">
        <v>0</v>
      </c>
      <c r="D9172">
        <v>525.49218883799995</v>
      </c>
      <c r="E9172">
        <f>VALUE(SUBSTITUTE(SUBSTITUTE(SUBSTITUTE(RIGHT(Table1[[#This Row],[raw_timestamp]],21),":","")," ",""),"-",""))</f>
        <v>221181959659605</v>
      </c>
      <c r="F9172">
        <f>IF(Table1[[#This Row],[raw_load]]&gt;30000,F9171,(IF(Table1[[#This Row],[raw_load]]=49.339761120941,F9171,Table1[[#This Row],[raw_load]])))</f>
        <v>0</v>
      </c>
      <c r="G9172">
        <f>-Table1[[#This Row],[load_temp]]</f>
        <v>0</v>
      </c>
      <c r="H9172">
        <f>IF(Table1[[#This Row],[raw_pressure]]=-207.33292143,H9171,D9172)</f>
        <v>525.49218883799995</v>
      </c>
      <c r="I9172" s="1">
        <f>1013-Table1[[#This Row],[pressure_temp]]</f>
        <v>487.50781116200005</v>
      </c>
      <c r="J9172" s="1" t="str">
        <f>SUBSTITUTE(RIGHT(Table1[[#This Row],[file]],LEN(Table1[[#This Row],[file]])-16),"_"," ")</f>
        <v>microventouses porous wall</v>
      </c>
    </row>
    <row r="9173" spans="1:10" hidden="1" x14ac:dyDescent="0.25">
      <c r="A9173" t="s">
        <v>10431</v>
      </c>
      <c r="B9173" t="s">
        <v>9185</v>
      </c>
      <c r="C9173">
        <v>0</v>
      </c>
      <c r="D9173">
        <v>539.34283525199999</v>
      </c>
      <c r="E9173">
        <f>VALUE(SUBSTITUTE(SUBSTITUTE(SUBSTITUTE(RIGHT(Table1[[#This Row],[raw_timestamp]],21),":","")," ",""),"-",""))</f>
        <v>221181959762794</v>
      </c>
      <c r="F9173">
        <f>IF(Table1[[#This Row],[raw_load]]&gt;30000,F9172,(IF(Table1[[#This Row],[raw_load]]=49.339761120941,F9172,Table1[[#This Row],[raw_load]])))</f>
        <v>0</v>
      </c>
      <c r="G9173">
        <f>-Table1[[#This Row],[load_temp]]</f>
        <v>0</v>
      </c>
      <c r="H9173">
        <f>IF(Table1[[#This Row],[raw_pressure]]=-207.33292143,H9172,D9173)</f>
        <v>539.34283525199999</v>
      </c>
      <c r="I9173" s="1">
        <f>1013-Table1[[#This Row],[pressure_temp]]</f>
        <v>473.65716474800001</v>
      </c>
      <c r="J9173" s="1" t="str">
        <f>SUBSTITUTE(RIGHT(Table1[[#This Row],[file]],LEN(Table1[[#This Row],[file]])-16),"_"," ")</f>
        <v>microventouses porous wall</v>
      </c>
    </row>
    <row r="9174" spans="1:10" hidden="1" x14ac:dyDescent="0.25">
      <c r="A9174" t="s">
        <v>10431</v>
      </c>
      <c r="B9174" t="s">
        <v>9186</v>
      </c>
      <c r="C9174">
        <v>0</v>
      </c>
      <c r="D9174">
        <v>544.37943394800004</v>
      </c>
      <c r="E9174">
        <f>VALUE(SUBSTITUTE(SUBSTITUTE(SUBSTITUTE(RIGHT(Table1[[#This Row],[raw_timestamp]],21),":","")," ",""),"-",""))</f>
        <v>221181959865842</v>
      </c>
      <c r="F9174">
        <f>IF(Table1[[#This Row],[raw_load]]&gt;30000,F9173,(IF(Table1[[#This Row],[raw_load]]=49.339761120941,F9173,Table1[[#This Row],[raw_load]])))</f>
        <v>0</v>
      </c>
      <c r="G9174">
        <f>-Table1[[#This Row],[load_temp]]</f>
        <v>0</v>
      </c>
      <c r="H9174">
        <f>IF(Table1[[#This Row],[raw_pressure]]=-207.33292143,H9173,D9174)</f>
        <v>544.37943394800004</v>
      </c>
      <c r="I9174" s="1">
        <f>1013-Table1[[#This Row],[pressure_temp]]</f>
        <v>468.62056605199996</v>
      </c>
      <c r="J9174" s="1" t="str">
        <f>SUBSTITUTE(RIGHT(Table1[[#This Row],[file]],LEN(Table1[[#This Row],[file]])-16),"_"," ")</f>
        <v>microventouses porous wall</v>
      </c>
    </row>
    <row r="9175" spans="1:10" hidden="1" x14ac:dyDescent="0.25">
      <c r="A9175" t="s">
        <v>10431</v>
      </c>
      <c r="B9175" t="s">
        <v>9187</v>
      </c>
      <c r="C9175">
        <v>0</v>
      </c>
      <c r="D9175">
        <v>540.601984926</v>
      </c>
      <c r="E9175">
        <f>VALUE(SUBSTITUTE(SUBSTITUTE(SUBSTITUTE(RIGHT(Table1[[#This Row],[raw_timestamp]],21),":","")," ",""),"-",""))</f>
        <v>221181959968908</v>
      </c>
      <c r="F9175">
        <f>IF(Table1[[#This Row],[raw_load]]&gt;30000,F9174,(IF(Table1[[#This Row],[raw_load]]=49.339761120941,F9174,Table1[[#This Row],[raw_load]])))</f>
        <v>0</v>
      </c>
      <c r="G9175">
        <f>-Table1[[#This Row],[load_temp]]</f>
        <v>0</v>
      </c>
      <c r="H9175">
        <f>IF(Table1[[#This Row],[raw_pressure]]=-207.33292143,H9174,D9175)</f>
        <v>540.601984926</v>
      </c>
      <c r="I9175" s="1">
        <f>1013-Table1[[#This Row],[pressure_temp]]</f>
        <v>472.398015074</v>
      </c>
      <c r="J9175" s="1" t="str">
        <f>SUBSTITUTE(RIGHT(Table1[[#This Row],[file]],LEN(Table1[[#This Row],[file]])-16),"_"," ")</f>
        <v>microventouses porous wall</v>
      </c>
    </row>
    <row r="9176" spans="1:10" hidden="1" x14ac:dyDescent="0.25">
      <c r="A9176" t="s">
        <v>10431</v>
      </c>
      <c r="B9176" t="s">
        <v>9188</v>
      </c>
      <c r="C9176">
        <v>0</v>
      </c>
      <c r="D9176">
        <v>545.63858362200006</v>
      </c>
      <c r="E9176">
        <f>VALUE(SUBSTITUTE(SUBSTITUTE(SUBSTITUTE(RIGHT(Table1[[#This Row],[raw_timestamp]],21),":","")," ",""),"-",""))</f>
        <v>221182000072137</v>
      </c>
      <c r="F9176">
        <f>IF(Table1[[#This Row],[raw_load]]&gt;30000,F9175,(IF(Table1[[#This Row],[raw_load]]=49.339761120941,F9175,Table1[[#This Row],[raw_load]])))</f>
        <v>0</v>
      </c>
      <c r="G9176">
        <f>-Table1[[#This Row],[load_temp]]</f>
        <v>0</v>
      </c>
      <c r="H9176">
        <f>IF(Table1[[#This Row],[raw_pressure]]=-207.33292143,H9175,D9176)</f>
        <v>545.63858362200006</v>
      </c>
      <c r="I9176" s="1">
        <f>1013-Table1[[#This Row],[pressure_temp]]</f>
        <v>467.36141637799994</v>
      </c>
      <c r="J9176" s="1" t="str">
        <f>SUBSTITUTE(RIGHT(Table1[[#This Row],[file]],LEN(Table1[[#This Row],[file]])-16),"_"," ")</f>
        <v>microventouses porous wall</v>
      </c>
    </row>
    <row r="9177" spans="1:10" hidden="1" x14ac:dyDescent="0.25">
      <c r="A9177" t="s">
        <v>10431</v>
      </c>
      <c r="B9177" t="s">
        <v>9189</v>
      </c>
      <c r="C9177">
        <v>0</v>
      </c>
      <c r="D9177">
        <v>520.45559014200001</v>
      </c>
      <c r="E9177">
        <f>VALUE(SUBSTITUTE(SUBSTITUTE(SUBSTITUTE(RIGHT(Table1[[#This Row],[raw_timestamp]],21),":","")," ",""),"-",""))</f>
        <v>221182000175209</v>
      </c>
      <c r="F9177">
        <f>IF(Table1[[#This Row],[raw_load]]&gt;30000,F9176,(IF(Table1[[#This Row],[raw_load]]=49.339761120941,F9176,Table1[[#This Row],[raw_load]])))</f>
        <v>0</v>
      </c>
      <c r="G9177">
        <f>-Table1[[#This Row],[load_temp]]</f>
        <v>0</v>
      </c>
      <c r="H9177">
        <f>IF(Table1[[#This Row],[raw_pressure]]=-207.33292143,H9176,D9177)</f>
        <v>520.45559014200001</v>
      </c>
      <c r="I9177" s="1">
        <f>1013-Table1[[#This Row],[pressure_temp]]</f>
        <v>492.54440985799999</v>
      </c>
      <c r="J9177" s="1" t="str">
        <f>SUBSTITUTE(RIGHT(Table1[[#This Row],[file]],LEN(Table1[[#This Row],[file]])-16),"_"," ")</f>
        <v>microventouses porous wall</v>
      </c>
    </row>
    <row r="9178" spans="1:10" hidden="1" x14ac:dyDescent="0.25">
      <c r="A9178" t="s">
        <v>10431</v>
      </c>
      <c r="B9178" t="s">
        <v>9190</v>
      </c>
      <c r="C9178">
        <v>0</v>
      </c>
      <c r="D9178">
        <v>522.97388949000003</v>
      </c>
      <c r="E9178">
        <f>VALUE(SUBSTITUTE(SUBSTITUTE(SUBSTITUTE(RIGHT(Table1[[#This Row],[raw_timestamp]],21),":","")," ",""),"-",""))</f>
        <v>221182000278213</v>
      </c>
      <c r="F9178">
        <f>IF(Table1[[#This Row],[raw_load]]&gt;30000,F9177,(IF(Table1[[#This Row],[raw_load]]=49.339761120941,F9177,Table1[[#This Row],[raw_load]])))</f>
        <v>0</v>
      </c>
      <c r="G9178">
        <f>-Table1[[#This Row],[load_temp]]</f>
        <v>0</v>
      </c>
      <c r="H9178">
        <f>IF(Table1[[#This Row],[raw_pressure]]=-207.33292143,H9177,D9178)</f>
        <v>522.97388949000003</v>
      </c>
      <c r="I9178" s="1">
        <f>1013-Table1[[#This Row],[pressure_temp]]</f>
        <v>490.02611050999997</v>
      </c>
      <c r="J9178" s="1" t="str">
        <f>SUBSTITUTE(RIGHT(Table1[[#This Row],[file]],LEN(Table1[[#This Row],[file]])-16),"_"," ")</f>
        <v>microventouses porous wall</v>
      </c>
    </row>
    <row r="9179" spans="1:10" hidden="1" x14ac:dyDescent="0.25">
      <c r="A9179" t="s">
        <v>10431</v>
      </c>
      <c r="B9179" t="s">
        <v>9191</v>
      </c>
      <c r="C9179">
        <v>0</v>
      </c>
      <c r="D9179">
        <v>521.71473981600002</v>
      </c>
      <c r="E9179">
        <f>VALUE(SUBSTITUTE(SUBSTITUTE(SUBSTITUTE(RIGHT(Table1[[#This Row],[raw_timestamp]],21),":","")," ",""),"-",""))</f>
        <v>221182000381264</v>
      </c>
      <c r="F9179">
        <f>IF(Table1[[#This Row],[raw_load]]&gt;30000,F9178,(IF(Table1[[#This Row],[raw_load]]=49.339761120941,F9178,Table1[[#This Row],[raw_load]])))</f>
        <v>0</v>
      </c>
      <c r="G9179">
        <f>-Table1[[#This Row],[load_temp]]</f>
        <v>0</v>
      </c>
      <c r="H9179">
        <f>IF(Table1[[#This Row],[raw_pressure]]=-207.33292143,H9178,D9179)</f>
        <v>521.71473981600002</v>
      </c>
      <c r="I9179" s="1">
        <f>1013-Table1[[#This Row],[pressure_temp]]</f>
        <v>491.28526018399998</v>
      </c>
      <c r="J9179" s="1" t="str">
        <f>SUBSTITUTE(RIGHT(Table1[[#This Row],[file]],LEN(Table1[[#This Row],[file]])-16),"_"," ")</f>
        <v>microventouses porous wall</v>
      </c>
    </row>
    <row r="9180" spans="1:10" hidden="1" x14ac:dyDescent="0.25">
      <c r="A9180" t="s">
        <v>10431</v>
      </c>
      <c r="B9180" t="s">
        <v>9192</v>
      </c>
      <c r="C9180">
        <v>0</v>
      </c>
      <c r="D9180">
        <v>522.97388949000003</v>
      </c>
      <c r="E9180">
        <f>VALUE(SUBSTITUTE(SUBSTITUTE(SUBSTITUTE(RIGHT(Table1[[#This Row],[raw_timestamp]],21),":","")," ",""),"-",""))</f>
        <v>221182000484548</v>
      </c>
      <c r="F9180">
        <f>IF(Table1[[#This Row],[raw_load]]&gt;30000,F9179,(IF(Table1[[#This Row],[raw_load]]=49.339761120941,F9179,Table1[[#This Row],[raw_load]])))</f>
        <v>0</v>
      </c>
      <c r="G9180">
        <f>-Table1[[#This Row],[load_temp]]</f>
        <v>0</v>
      </c>
      <c r="H9180">
        <f>IF(Table1[[#This Row],[raw_pressure]]=-207.33292143,H9179,D9180)</f>
        <v>522.97388949000003</v>
      </c>
      <c r="I9180" s="1">
        <f>1013-Table1[[#This Row],[pressure_temp]]</f>
        <v>490.02611050999997</v>
      </c>
      <c r="J9180" s="1" t="str">
        <f>SUBSTITUTE(RIGHT(Table1[[#This Row],[file]],LEN(Table1[[#This Row],[file]])-16),"_"," ")</f>
        <v>microventouses porous wall</v>
      </c>
    </row>
    <row r="9181" spans="1:10" hidden="1" x14ac:dyDescent="0.25">
      <c r="A9181" t="s">
        <v>10431</v>
      </c>
      <c r="B9181" t="s">
        <v>9193</v>
      </c>
      <c r="C9181">
        <v>0</v>
      </c>
      <c r="D9181">
        <v>519.19644046799999</v>
      </c>
      <c r="E9181">
        <f>VALUE(SUBSTITUTE(SUBSTITUTE(SUBSTITUTE(RIGHT(Table1[[#This Row],[raw_timestamp]],21),":","")," ",""),"-",""))</f>
        <v>221182000587617</v>
      </c>
      <c r="F9181">
        <f>IF(Table1[[#This Row],[raw_load]]&gt;30000,F9180,(IF(Table1[[#This Row],[raw_load]]=49.339761120941,F9180,Table1[[#This Row],[raw_load]])))</f>
        <v>0</v>
      </c>
      <c r="G9181">
        <f>-Table1[[#This Row],[load_temp]]</f>
        <v>0</v>
      </c>
      <c r="H9181">
        <f>IF(Table1[[#This Row],[raw_pressure]]=-207.33292143,H9180,D9181)</f>
        <v>519.19644046799999</v>
      </c>
      <c r="I9181" s="1">
        <f>1013-Table1[[#This Row],[pressure_temp]]</f>
        <v>493.80355953200001</v>
      </c>
      <c r="J9181" s="1" t="str">
        <f>SUBSTITUTE(RIGHT(Table1[[#This Row],[file]],LEN(Table1[[#This Row],[file]])-16),"_"," ")</f>
        <v>microventouses porous wall</v>
      </c>
    </row>
    <row r="9182" spans="1:10" hidden="1" x14ac:dyDescent="0.25">
      <c r="A9182" t="s">
        <v>10431</v>
      </c>
      <c r="B9182" t="s">
        <v>9194</v>
      </c>
      <c r="C9182">
        <v>0</v>
      </c>
      <c r="D9182">
        <v>502.82749470599998</v>
      </c>
      <c r="E9182">
        <f>VALUE(SUBSTITUTE(SUBSTITUTE(SUBSTITUTE(RIGHT(Table1[[#This Row],[raw_timestamp]],21),":","")," ",""),"-",""))</f>
        <v>221182000690688</v>
      </c>
      <c r="F9182">
        <f>IF(Table1[[#This Row],[raw_load]]&gt;30000,F9181,(IF(Table1[[#This Row],[raw_load]]=49.339761120941,F9181,Table1[[#This Row],[raw_load]])))</f>
        <v>0</v>
      </c>
      <c r="G9182">
        <f>-Table1[[#This Row],[load_temp]]</f>
        <v>0</v>
      </c>
      <c r="H9182">
        <f>IF(Table1[[#This Row],[raw_pressure]]=-207.33292143,H9181,D9182)</f>
        <v>502.82749470599998</v>
      </c>
      <c r="I9182" s="1">
        <f>1013-Table1[[#This Row],[pressure_temp]]</f>
        <v>510.17250529400002</v>
      </c>
      <c r="J9182" s="1" t="str">
        <f>SUBSTITUTE(RIGHT(Table1[[#This Row],[file]],LEN(Table1[[#This Row],[file]])-16),"_"," ")</f>
        <v>microventouses porous wall</v>
      </c>
    </row>
    <row r="9183" spans="1:10" hidden="1" x14ac:dyDescent="0.25">
      <c r="A9183" t="s">
        <v>10431</v>
      </c>
      <c r="B9183" t="s">
        <v>9195</v>
      </c>
      <c r="C9183">
        <v>0</v>
      </c>
      <c r="D9183">
        <v>482.68109992199999</v>
      </c>
      <c r="E9183">
        <f>VALUE(SUBSTITUTE(SUBSTITUTE(SUBSTITUTE(RIGHT(Table1[[#This Row],[raw_timestamp]],21),":","")," ",""),"-",""))</f>
        <v>221182000793876</v>
      </c>
      <c r="F9183">
        <f>IF(Table1[[#This Row],[raw_load]]&gt;30000,F9182,(IF(Table1[[#This Row],[raw_load]]=49.339761120941,F9182,Table1[[#This Row],[raw_load]])))</f>
        <v>0</v>
      </c>
      <c r="G9183">
        <f>-Table1[[#This Row],[load_temp]]</f>
        <v>0</v>
      </c>
      <c r="H9183">
        <f>IF(Table1[[#This Row],[raw_pressure]]=-207.33292143,H9182,D9183)</f>
        <v>482.68109992199999</v>
      </c>
      <c r="I9183" s="1">
        <f>1013-Table1[[#This Row],[pressure_temp]]</f>
        <v>530.31890007800007</v>
      </c>
      <c r="J9183" s="1" t="str">
        <f>SUBSTITUTE(RIGHT(Table1[[#This Row],[file]],LEN(Table1[[#This Row],[file]])-16),"_"," ")</f>
        <v>microventouses porous wall</v>
      </c>
    </row>
    <row r="9184" spans="1:10" hidden="1" x14ac:dyDescent="0.25">
      <c r="A9184" t="s">
        <v>10431</v>
      </c>
      <c r="B9184" t="s">
        <v>9196</v>
      </c>
      <c r="C9184">
        <v>0</v>
      </c>
      <c r="D9184">
        <v>502.82749470599998</v>
      </c>
      <c r="E9184">
        <f>VALUE(SUBSTITUTE(SUBSTITUTE(SUBSTITUTE(RIGHT(Table1[[#This Row],[raw_timestamp]],21),":","")," ",""),"-",""))</f>
        <v>221182000896900</v>
      </c>
      <c r="F9184">
        <f>IF(Table1[[#This Row],[raw_load]]&gt;30000,F9183,(IF(Table1[[#This Row],[raw_load]]=49.339761120941,F9183,Table1[[#This Row],[raw_load]])))</f>
        <v>0</v>
      </c>
      <c r="G9184">
        <f>-Table1[[#This Row],[load_temp]]</f>
        <v>0</v>
      </c>
      <c r="H9184">
        <f>IF(Table1[[#This Row],[raw_pressure]]=-207.33292143,H9183,D9184)</f>
        <v>502.82749470599998</v>
      </c>
      <c r="I9184" s="1">
        <f>1013-Table1[[#This Row],[pressure_temp]]</f>
        <v>510.17250529400002</v>
      </c>
      <c r="J9184" s="1" t="str">
        <f>SUBSTITUTE(RIGHT(Table1[[#This Row],[file]],LEN(Table1[[#This Row],[file]])-16),"_"," ")</f>
        <v>microventouses porous wall</v>
      </c>
    </row>
    <row r="9185" spans="1:10" hidden="1" x14ac:dyDescent="0.25">
      <c r="A9185" t="s">
        <v>10431</v>
      </c>
      <c r="B9185" t="s">
        <v>9197</v>
      </c>
      <c r="C9185">
        <v>0</v>
      </c>
      <c r="D9185">
        <v>512.90069209800004</v>
      </c>
      <c r="E9185">
        <f>VALUE(SUBSTITUTE(SUBSTITUTE(SUBSTITUTE(RIGHT(Table1[[#This Row],[raw_timestamp]],21),":","")," ",""),"-",""))</f>
        <v>221182000999957</v>
      </c>
      <c r="F9185">
        <f>IF(Table1[[#This Row],[raw_load]]&gt;30000,F9184,(IF(Table1[[#This Row],[raw_load]]=49.339761120941,F9184,Table1[[#This Row],[raw_load]])))</f>
        <v>0</v>
      </c>
      <c r="G9185">
        <f>-Table1[[#This Row],[load_temp]]</f>
        <v>0</v>
      </c>
      <c r="H9185">
        <f>IF(Table1[[#This Row],[raw_pressure]]=-207.33292143,H9184,D9185)</f>
        <v>512.90069209800004</v>
      </c>
      <c r="I9185" s="1">
        <f>1013-Table1[[#This Row],[pressure_temp]]</f>
        <v>500.09930790199996</v>
      </c>
      <c r="J9185" s="1" t="str">
        <f>SUBSTITUTE(RIGHT(Table1[[#This Row],[file]],LEN(Table1[[#This Row],[file]])-16),"_"," ")</f>
        <v>microventouses porous wall</v>
      </c>
    </row>
    <row r="9186" spans="1:10" hidden="1" x14ac:dyDescent="0.25">
      <c r="A9186" t="s">
        <v>10431</v>
      </c>
      <c r="B9186" t="s">
        <v>9198</v>
      </c>
      <c r="C9186">
        <v>0</v>
      </c>
      <c r="D9186">
        <v>511.64154242400002</v>
      </c>
      <c r="E9186">
        <f>VALUE(SUBSTITUTE(SUBSTITUTE(SUBSTITUTE(RIGHT(Table1[[#This Row],[raw_timestamp]],21),":","")," ",""),"-",""))</f>
        <v>221182001103181</v>
      </c>
      <c r="F9186">
        <f>IF(Table1[[#This Row],[raw_load]]&gt;30000,F9185,(IF(Table1[[#This Row],[raw_load]]=49.339761120941,F9185,Table1[[#This Row],[raw_load]])))</f>
        <v>0</v>
      </c>
      <c r="G9186">
        <f>-Table1[[#This Row],[load_temp]]</f>
        <v>0</v>
      </c>
      <c r="H9186">
        <f>IF(Table1[[#This Row],[raw_pressure]]=-207.33292143,H9185,D9186)</f>
        <v>511.64154242400002</v>
      </c>
      <c r="I9186" s="1">
        <f>1013-Table1[[#This Row],[pressure_temp]]</f>
        <v>501.35845757599998</v>
      </c>
      <c r="J9186" s="1" t="str">
        <f>SUBSTITUTE(RIGHT(Table1[[#This Row],[file]],LEN(Table1[[#This Row],[file]])-16),"_"," ")</f>
        <v>microventouses porous wall</v>
      </c>
    </row>
    <row r="9187" spans="1:10" hidden="1" x14ac:dyDescent="0.25">
      <c r="A9187" t="s">
        <v>10431</v>
      </c>
      <c r="B9187" t="s">
        <v>9199</v>
      </c>
      <c r="C9187">
        <v>0</v>
      </c>
      <c r="D9187">
        <v>521.71473981600002</v>
      </c>
      <c r="E9187">
        <f>VALUE(SUBSTITUTE(SUBSTITUTE(SUBSTITUTE(RIGHT(Table1[[#This Row],[raw_timestamp]],21),":","")," ",""),"-",""))</f>
        <v>221182001206269</v>
      </c>
      <c r="F9187">
        <f>IF(Table1[[#This Row],[raw_load]]&gt;30000,F9186,(IF(Table1[[#This Row],[raw_load]]=49.339761120941,F9186,Table1[[#This Row],[raw_load]])))</f>
        <v>0</v>
      </c>
      <c r="G9187">
        <f>-Table1[[#This Row],[load_temp]]</f>
        <v>0</v>
      </c>
      <c r="H9187">
        <f>IF(Table1[[#This Row],[raw_pressure]]=-207.33292143,H9186,D9187)</f>
        <v>521.71473981600002</v>
      </c>
      <c r="I9187" s="1">
        <f>1013-Table1[[#This Row],[pressure_temp]]</f>
        <v>491.28526018399998</v>
      </c>
      <c r="J9187" s="1" t="str">
        <f>SUBSTITUTE(RIGHT(Table1[[#This Row],[file]],LEN(Table1[[#This Row],[file]])-16),"_"," ")</f>
        <v>microventouses porous wall</v>
      </c>
    </row>
    <row r="9188" spans="1:10" hidden="1" x14ac:dyDescent="0.25">
      <c r="A9188" t="s">
        <v>10431</v>
      </c>
      <c r="B9188" t="s">
        <v>9200</v>
      </c>
      <c r="C9188">
        <v>0</v>
      </c>
      <c r="D9188">
        <v>499.050045684</v>
      </c>
      <c r="E9188">
        <f>VALUE(SUBSTITUTE(SUBSTITUTE(SUBSTITUTE(RIGHT(Table1[[#This Row],[raw_timestamp]],21),":","")," ",""),"-",""))</f>
        <v>221182001309358</v>
      </c>
      <c r="F9188">
        <f>IF(Table1[[#This Row],[raw_load]]&gt;30000,F9187,(IF(Table1[[#This Row],[raw_load]]=49.339761120941,F9187,Table1[[#This Row],[raw_load]])))</f>
        <v>0</v>
      </c>
      <c r="G9188">
        <f>-Table1[[#This Row],[load_temp]]</f>
        <v>0</v>
      </c>
      <c r="H9188">
        <f>IF(Table1[[#This Row],[raw_pressure]]=-207.33292143,H9187,D9188)</f>
        <v>499.050045684</v>
      </c>
      <c r="I9188" s="1">
        <f>1013-Table1[[#This Row],[pressure_temp]]</f>
        <v>513.949954316</v>
      </c>
      <c r="J9188" s="1" t="str">
        <f>SUBSTITUTE(RIGHT(Table1[[#This Row],[file]],LEN(Table1[[#This Row],[file]])-16),"_"," ")</f>
        <v>microventouses porous wall</v>
      </c>
    </row>
    <row r="9189" spans="1:10" hidden="1" x14ac:dyDescent="0.25">
      <c r="A9189" t="s">
        <v>10431</v>
      </c>
      <c r="B9189" t="s">
        <v>9201</v>
      </c>
      <c r="C9189">
        <v>0</v>
      </c>
      <c r="D9189">
        <v>507.86409340199998</v>
      </c>
      <c r="E9189">
        <f>VALUE(SUBSTITUTE(SUBSTITUTE(SUBSTITUTE(RIGHT(Table1[[#This Row],[raw_timestamp]],21),":","")," ",""),"-",""))</f>
        <v>221182001412541</v>
      </c>
      <c r="F9189">
        <f>IF(Table1[[#This Row],[raw_load]]&gt;30000,F9188,(IF(Table1[[#This Row],[raw_load]]=49.339761120941,F9188,Table1[[#This Row],[raw_load]])))</f>
        <v>0</v>
      </c>
      <c r="G9189">
        <f>-Table1[[#This Row],[load_temp]]</f>
        <v>0</v>
      </c>
      <c r="H9189">
        <f>IF(Table1[[#This Row],[raw_pressure]]=-207.33292143,H9188,D9189)</f>
        <v>507.86409340199998</v>
      </c>
      <c r="I9189" s="1">
        <f>1013-Table1[[#This Row],[pressure_temp]]</f>
        <v>505.13590659800002</v>
      </c>
      <c r="J9189" s="1" t="str">
        <f>SUBSTITUTE(RIGHT(Table1[[#This Row],[file]],LEN(Table1[[#This Row],[file]])-16),"_"," ")</f>
        <v>microventouses porous wall</v>
      </c>
    </row>
    <row r="9190" spans="1:10" hidden="1" x14ac:dyDescent="0.25">
      <c r="A9190" t="s">
        <v>10431</v>
      </c>
      <c r="B9190" t="s">
        <v>9202</v>
      </c>
      <c r="C9190">
        <v>0</v>
      </c>
      <c r="D9190">
        <v>510.38239275000001</v>
      </c>
      <c r="E9190">
        <f>VALUE(SUBSTITUTE(SUBSTITUTE(SUBSTITUTE(RIGHT(Table1[[#This Row],[raw_timestamp]],21),":","")," ",""),"-",""))</f>
        <v>221182001515602</v>
      </c>
      <c r="F9190">
        <f>IF(Table1[[#This Row],[raw_load]]&gt;30000,F9189,(IF(Table1[[#This Row],[raw_load]]=49.339761120941,F9189,Table1[[#This Row],[raw_load]])))</f>
        <v>0</v>
      </c>
      <c r="G9190">
        <f>-Table1[[#This Row],[load_temp]]</f>
        <v>0</v>
      </c>
      <c r="H9190">
        <f>IF(Table1[[#This Row],[raw_pressure]]=-207.33292143,H9189,D9190)</f>
        <v>510.38239275000001</v>
      </c>
      <c r="I9190" s="1">
        <f>1013-Table1[[#This Row],[pressure_temp]]</f>
        <v>502.61760724999999</v>
      </c>
      <c r="J9190" s="1" t="str">
        <f>SUBSTITUTE(RIGHT(Table1[[#This Row],[file]],LEN(Table1[[#This Row],[file]])-16),"_"," ")</f>
        <v>microventouses porous wall</v>
      </c>
    </row>
    <row r="9191" spans="1:10" hidden="1" x14ac:dyDescent="0.25">
      <c r="A9191" t="s">
        <v>10431</v>
      </c>
      <c r="B9191" t="s">
        <v>9203</v>
      </c>
      <c r="C9191">
        <v>0</v>
      </c>
      <c r="D9191">
        <v>517.93729079399998</v>
      </c>
      <c r="E9191">
        <f>VALUE(SUBSTITUTE(SUBSTITUTE(SUBSTITUTE(RIGHT(Table1[[#This Row],[raw_timestamp]],21),":","")," ",""),"-",""))</f>
        <v>221182001618654</v>
      </c>
      <c r="F9191">
        <f>IF(Table1[[#This Row],[raw_load]]&gt;30000,F9190,(IF(Table1[[#This Row],[raw_load]]=49.339761120941,F9190,Table1[[#This Row],[raw_load]])))</f>
        <v>0</v>
      </c>
      <c r="G9191">
        <f>-Table1[[#This Row],[load_temp]]</f>
        <v>0</v>
      </c>
      <c r="H9191">
        <f>IF(Table1[[#This Row],[raw_pressure]]=-207.33292143,H9190,D9191)</f>
        <v>517.93729079399998</v>
      </c>
      <c r="I9191" s="1">
        <f>1013-Table1[[#This Row],[pressure_temp]]</f>
        <v>495.06270920600002</v>
      </c>
      <c r="J9191" s="1" t="str">
        <f>SUBSTITUTE(RIGHT(Table1[[#This Row],[file]],LEN(Table1[[#This Row],[file]])-16),"_"," ")</f>
        <v>microventouses porous wall</v>
      </c>
    </row>
    <row r="9192" spans="1:10" hidden="1" x14ac:dyDescent="0.25">
      <c r="A9192" t="s">
        <v>10431</v>
      </c>
      <c r="B9192" t="s">
        <v>9204</v>
      </c>
      <c r="C9192">
        <v>0</v>
      </c>
      <c r="D9192">
        <v>519.19644046799999</v>
      </c>
      <c r="E9192">
        <f>VALUE(SUBSTITUTE(SUBSTITUTE(SUBSTITUTE(RIGHT(Table1[[#This Row],[raw_timestamp]],21),":","")," ",""),"-",""))</f>
        <v>221182001721734</v>
      </c>
      <c r="F9192">
        <f>IF(Table1[[#This Row],[raw_load]]&gt;30000,F9191,(IF(Table1[[#This Row],[raw_load]]=49.339761120941,F9191,Table1[[#This Row],[raw_load]])))</f>
        <v>0</v>
      </c>
      <c r="G9192">
        <f>-Table1[[#This Row],[load_temp]]</f>
        <v>0</v>
      </c>
      <c r="H9192">
        <f>IF(Table1[[#This Row],[raw_pressure]]=-207.33292143,H9191,D9192)</f>
        <v>519.19644046799999</v>
      </c>
      <c r="I9192" s="1">
        <f>1013-Table1[[#This Row],[pressure_temp]]</f>
        <v>493.80355953200001</v>
      </c>
      <c r="J9192" s="1" t="str">
        <f>SUBSTITUTE(RIGHT(Table1[[#This Row],[file]],LEN(Table1[[#This Row],[file]])-16),"_"," ")</f>
        <v>microventouses porous wall</v>
      </c>
    </row>
    <row r="9193" spans="1:10" hidden="1" x14ac:dyDescent="0.25">
      <c r="A9193" t="s">
        <v>10431</v>
      </c>
      <c r="B9193" t="s">
        <v>9205</v>
      </c>
      <c r="C9193">
        <v>0</v>
      </c>
      <c r="D9193">
        <v>511.64154242400002</v>
      </c>
      <c r="E9193">
        <f>VALUE(SUBSTITUTE(SUBSTITUTE(SUBSTITUTE(RIGHT(Table1[[#This Row],[raw_timestamp]],21),":","")," ",""),"-",""))</f>
        <v>221182001824995</v>
      </c>
      <c r="F9193">
        <f>IF(Table1[[#This Row],[raw_load]]&gt;30000,F9192,(IF(Table1[[#This Row],[raw_load]]=49.339761120941,F9192,Table1[[#This Row],[raw_load]])))</f>
        <v>0</v>
      </c>
      <c r="G9193">
        <f>-Table1[[#This Row],[load_temp]]</f>
        <v>0</v>
      </c>
      <c r="H9193">
        <f>IF(Table1[[#This Row],[raw_pressure]]=-207.33292143,H9192,D9193)</f>
        <v>511.64154242400002</v>
      </c>
      <c r="I9193" s="1">
        <f>1013-Table1[[#This Row],[pressure_temp]]</f>
        <v>501.35845757599998</v>
      </c>
      <c r="J9193" s="1" t="str">
        <f>SUBSTITUTE(RIGHT(Table1[[#This Row],[file]],LEN(Table1[[#This Row],[file]])-16),"_"," ")</f>
        <v>microventouses porous wall</v>
      </c>
    </row>
    <row r="9194" spans="1:10" hidden="1" x14ac:dyDescent="0.25">
      <c r="A9194" t="s">
        <v>10431</v>
      </c>
      <c r="B9194" t="s">
        <v>9206</v>
      </c>
      <c r="C9194">
        <v>0</v>
      </c>
      <c r="D9194">
        <v>488.976848292</v>
      </c>
      <c r="E9194">
        <f>VALUE(SUBSTITUTE(SUBSTITUTE(SUBSTITUTE(RIGHT(Table1[[#This Row],[raw_timestamp]],21),":","")," ",""),"-",""))</f>
        <v>221182001928059</v>
      </c>
      <c r="F9194">
        <f>IF(Table1[[#This Row],[raw_load]]&gt;30000,F9193,(IF(Table1[[#This Row],[raw_load]]=49.339761120941,F9193,Table1[[#This Row],[raw_load]])))</f>
        <v>0</v>
      </c>
      <c r="G9194">
        <f>-Table1[[#This Row],[load_temp]]</f>
        <v>0</v>
      </c>
      <c r="H9194">
        <f>IF(Table1[[#This Row],[raw_pressure]]=-207.33292143,H9193,D9194)</f>
        <v>488.976848292</v>
      </c>
      <c r="I9194" s="1">
        <f>1013-Table1[[#This Row],[pressure_temp]]</f>
        <v>524.023151708</v>
      </c>
      <c r="J9194" s="1" t="str">
        <f>SUBSTITUTE(RIGHT(Table1[[#This Row],[file]],LEN(Table1[[#This Row],[file]])-16),"_"," ")</f>
        <v>microventouses porous wall</v>
      </c>
    </row>
    <row r="9195" spans="1:10" hidden="1" x14ac:dyDescent="0.25">
      <c r="A9195" t="s">
        <v>10431</v>
      </c>
      <c r="B9195" t="s">
        <v>9207</v>
      </c>
      <c r="C9195">
        <v>0</v>
      </c>
      <c r="D9195">
        <v>509.12324307599999</v>
      </c>
      <c r="E9195">
        <f>VALUE(SUBSTITUTE(SUBSTITUTE(SUBSTITUTE(RIGHT(Table1[[#This Row],[raw_timestamp]],21),":","")," ",""),"-",""))</f>
        <v>221182002031084</v>
      </c>
      <c r="F9195">
        <f>IF(Table1[[#This Row],[raw_load]]&gt;30000,F9194,(IF(Table1[[#This Row],[raw_load]]=49.339761120941,F9194,Table1[[#This Row],[raw_load]])))</f>
        <v>0</v>
      </c>
      <c r="G9195">
        <f>-Table1[[#This Row],[load_temp]]</f>
        <v>0</v>
      </c>
      <c r="H9195">
        <f>IF(Table1[[#This Row],[raw_pressure]]=-207.33292143,H9194,D9195)</f>
        <v>509.12324307599999</v>
      </c>
      <c r="I9195" s="1">
        <f>1013-Table1[[#This Row],[pressure_temp]]</f>
        <v>503.87675692400001</v>
      </c>
      <c r="J9195" s="1" t="str">
        <f>SUBSTITUTE(RIGHT(Table1[[#This Row],[file]],LEN(Table1[[#This Row],[file]])-16),"_"," ")</f>
        <v>microventouses porous wall</v>
      </c>
    </row>
    <row r="9196" spans="1:10" hidden="1" x14ac:dyDescent="0.25">
      <c r="A9196" t="s">
        <v>10431</v>
      </c>
      <c r="B9196" t="s">
        <v>9208</v>
      </c>
      <c r="C9196">
        <v>0</v>
      </c>
      <c r="D9196">
        <v>516.67814111999996</v>
      </c>
      <c r="E9196">
        <f>VALUE(SUBSTITUTE(SUBSTITUTE(SUBSTITUTE(RIGHT(Table1[[#This Row],[raw_timestamp]],21),":","")," ",""),"-",""))</f>
        <v>221182002134413</v>
      </c>
      <c r="F9196">
        <f>IF(Table1[[#This Row],[raw_load]]&gt;30000,F9195,(IF(Table1[[#This Row],[raw_load]]=49.339761120941,F9195,Table1[[#This Row],[raw_load]])))</f>
        <v>0</v>
      </c>
      <c r="G9196">
        <f>-Table1[[#This Row],[load_temp]]</f>
        <v>0</v>
      </c>
      <c r="H9196">
        <f>IF(Table1[[#This Row],[raw_pressure]]=-207.33292143,H9195,D9196)</f>
        <v>516.67814111999996</v>
      </c>
      <c r="I9196" s="1">
        <f>1013-Table1[[#This Row],[pressure_temp]]</f>
        <v>496.32185888000004</v>
      </c>
      <c r="J9196" s="1" t="str">
        <f>SUBSTITUTE(RIGHT(Table1[[#This Row],[file]],LEN(Table1[[#This Row],[file]])-16),"_"," ")</f>
        <v>microventouses porous wall</v>
      </c>
    </row>
    <row r="9197" spans="1:10" hidden="1" x14ac:dyDescent="0.25">
      <c r="A9197" t="s">
        <v>10431</v>
      </c>
      <c r="B9197" t="s">
        <v>9209</v>
      </c>
      <c r="C9197">
        <v>0</v>
      </c>
      <c r="D9197">
        <v>511.64154242400002</v>
      </c>
      <c r="E9197">
        <f>VALUE(SUBSTITUTE(SUBSTITUTE(SUBSTITUTE(RIGHT(Table1[[#This Row],[raw_timestamp]],21),":","")," ",""),"-",""))</f>
        <v>221182002237482</v>
      </c>
      <c r="F9197">
        <f>IF(Table1[[#This Row],[raw_load]]&gt;30000,F9196,(IF(Table1[[#This Row],[raw_load]]=49.339761120941,F9196,Table1[[#This Row],[raw_load]])))</f>
        <v>0</v>
      </c>
      <c r="G9197">
        <f>-Table1[[#This Row],[load_temp]]</f>
        <v>0</v>
      </c>
      <c r="H9197">
        <f>IF(Table1[[#This Row],[raw_pressure]]=-207.33292143,H9196,D9197)</f>
        <v>511.64154242400002</v>
      </c>
      <c r="I9197" s="1">
        <f>1013-Table1[[#This Row],[pressure_temp]]</f>
        <v>501.35845757599998</v>
      </c>
      <c r="J9197" s="1" t="str">
        <f>SUBSTITUTE(RIGHT(Table1[[#This Row],[file]],LEN(Table1[[#This Row],[file]])-16),"_"," ")</f>
        <v>microventouses porous wall</v>
      </c>
    </row>
    <row r="9198" spans="1:10" hidden="1" x14ac:dyDescent="0.25">
      <c r="A9198" t="s">
        <v>10431</v>
      </c>
      <c r="B9198" t="s">
        <v>9210</v>
      </c>
      <c r="C9198">
        <v>0</v>
      </c>
      <c r="D9198">
        <v>516.67814111999996</v>
      </c>
      <c r="E9198">
        <f>VALUE(SUBSTITUTE(SUBSTITUTE(SUBSTITUTE(RIGHT(Table1[[#This Row],[raw_timestamp]],21),":","")," ",""),"-",""))</f>
        <v>221182002340538</v>
      </c>
      <c r="F9198">
        <f>IF(Table1[[#This Row],[raw_load]]&gt;30000,F9197,(IF(Table1[[#This Row],[raw_load]]=49.339761120941,F9197,Table1[[#This Row],[raw_load]])))</f>
        <v>0</v>
      </c>
      <c r="G9198">
        <f>-Table1[[#This Row],[load_temp]]</f>
        <v>0</v>
      </c>
      <c r="H9198">
        <f>IF(Table1[[#This Row],[raw_pressure]]=-207.33292143,H9197,D9198)</f>
        <v>516.67814111999996</v>
      </c>
      <c r="I9198" s="1">
        <f>1013-Table1[[#This Row],[pressure_temp]]</f>
        <v>496.32185888000004</v>
      </c>
      <c r="J9198" s="1" t="str">
        <f>SUBSTITUTE(RIGHT(Table1[[#This Row],[file]],LEN(Table1[[#This Row],[file]])-16),"_"," ")</f>
        <v>microventouses porous wall</v>
      </c>
    </row>
    <row r="9199" spans="1:10" hidden="1" x14ac:dyDescent="0.25">
      <c r="A9199" t="s">
        <v>10431</v>
      </c>
      <c r="B9199" t="s">
        <v>9211</v>
      </c>
      <c r="C9199">
        <v>0</v>
      </c>
      <c r="D9199">
        <v>495.27259666200001</v>
      </c>
      <c r="E9199">
        <f>VALUE(SUBSTITUTE(SUBSTITUTE(SUBSTITUTE(RIGHT(Table1[[#This Row],[raw_timestamp]],21),":","")," ",""),"-",""))</f>
        <v>221182002443747</v>
      </c>
      <c r="F9199">
        <f>IF(Table1[[#This Row],[raw_load]]&gt;30000,F9198,(IF(Table1[[#This Row],[raw_load]]=49.339761120941,F9198,Table1[[#This Row],[raw_load]])))</f>
        <v>0</v>
      </c>
      <c r="G9199">
        <f>-Table1[[#This Row],[load_temp]]</f>
        <v>0</v>
      </c>
      <c r="H9199">
        <f>IF(Table1[[#This Row],[raw_pressure]]=-207.33292143,H9198,D9199)</f>
        <v>495.27259666200001</v>
      </c>
      <c r="I9199" s="1">
        <f>1013-Table1[[#This Row],[pressure_temp]]</f>
        <v>517.72740333799993</v>
      </c>
      <c r="J9199" s="1" t="str">
        <f>SUBSTITUTE(RIGHT(Table1[[#This Row],[file]],LEN(Table1[[#This Row],[file]])-16),"_"," ")</f>
        <v>microventouses porous wall</v>
      </c>
    </row>
    <row r="9200" spans="1:10" hidden="1" x14ac:dyDescent="0.25">
      <c r="A9200" t="s">
        <v>10431</v>
      </c>
      <c r="B9200" t="s">
        <v>9212</v>
      </c>
      <c r="C9200">
        <v>0</v>
      </c>
      <c r="D9200">
        <v>480.16280057400002</v>
      </c>
      <c r="E9200">
        <f>VALUE(SUBSTITUTE(SUBSTITUTE(SUBSTITUTE(RIGHT(Table1[[#This Row],[raw_timestamp]],21),":","")," ",""),"-",""))</f>
        <v>221182002546776</v>
      </c>
      <c r="F9200">
        <f>IF(Table1[[#This Row],[raw_load]]&gt;30000,F9199,(IF(Table1[[#This Row],[raw_load]]=49.339761120941,F9199,Table1[[#This Row],[raw_load]])))</f>
        <v>0</v>
      </c>
      <c r="G9200">
        <f>-Table1[[#This Row],[load_temp]]</f>
        <v>0</v>
      </c>
      <c r="H9200">
        <f>IF(Table1[[#This Row],[raw_pressure]]=-207.33292143,H9199,D9200)</f>
        <v>480.16280057400002</v>
      </c>
      <c r="I9200" s="1">
        <f>1013-Table1[[#This Row],[pressure_temp]]</f>
        <v>532.83719942599998</v>
      </c>
      <c r="J9200" s="1" t="str">
        <f>SUBSTITUTE(RIGHT(Table1[[#This Row],[file]],LEN(Table1[[#This Row],[file]])-16),"_"," ")</f>
        <v>microventouses porous wall</v>
      </c>
    </row>
    <row r="9201" spans="1:10" hidden="1" x14ac:dyDescent="0.25">
      <c r="A9201" t="s">
        <v>10431</v>
      </c>
      <c r="B9201" t="s">
        <v>9213</v>
      </c>
      <c r="C9201">
        <v>0</v>
      </c>
      <c r="D9201">
        <v>488.976848292</v>
      </c>
      <c r="E9201">
        <f>VALUE(SUBSTITUTE(SUBSTITUTE(SUBSTITUTE(RIGHT(Table1[[#This Row],[raw_timestamp]],21),":","")," ",""),"-",""))</f>
        <v>221182002649823</v>
      </c>
      <c r="F9201">
        <f>IF(Table1[[#This Row],[raw_load]]&gt;30000,F9200,(IF(Table1[[#This Row],[raw_load]]=49.339761120941,F9200,Table1[[#This Row],[raw_load]])))</f>
        <v>0</v>
      </c>
      <c r="G9201">
        <f>-Table1[[#This Row],[load_temp]]</f>
        <v>0</v>
      </c>
      <c r="H9201">
        <f>IF(Table1[[#This Row],[raw_pressure]]=-207.33292143,H9200,D9201)</f>
        <v>488.976848292</v>
      </c>
      <c r="I9201" s="1">
        <f>1013-Table1[[#This Row],[pressure_temp]]</f>
        <v>524.023151708</v>
      </c>
      <c r="J9201" s="1" t="str">
        <f>SUBSTITUTE(RIGHT(Table1[[#This Row],[file]],LEN(Table1[[#This Row],[file]])-16),"_"," ")</f>
        <v>microventouses porous wall</v>
      </c>
    </row>
    <row r="9202" spans="1:10" hidden="1" x14ac:dyDescent="0.25">
      <c r="A9202" t="s">
        <v>10431</v>
      </c>
      <c r="B9202" t="s">
        <v>9214</v>
      </c>
      <c r="C9202">
        <v>0</v>
      </c>
      <c r="D9202">
        <v>495.27259666200001</v>
      </c>
      <c r="E9202">
        <f>VALUE(SUBSTITUTE(SUBSTITUTE(SUBSTITUTE(RIGHT(Table1[[#This Row],[raw_timestamp]],21),":","")," ",""),"-",""))</f>
        <v>221182002753051</v>
      </c>
      <c r="F9202">
        <f>IF(Table1[[#This Row],[raw_load]]&gt;30000,F9201,(IF(Table1[[#This Row],[raw_load]]=49.339761120941,F9201,Table1[[#This Row],[raw_load]])))</f>
        <v>0</v>
      </c>
      <c r="G9202">
        <f>-Table1[[#This Row],[load_temp]]</f>
        <v>0</v>
      </c>
      <c r="H9202">
        <f>IF(Table1[[#This Row],[raw_pressure]]=-207.33292143,H9201,D9202)</f>
        <v>495.27259666200001</v>
      </c>
      <c r="I9202" s="1">
        <f>1013-Table1[[#This Row],[pressure_temp]]</f>
        <v>517.72740333799993</v>
      </c>
      <c r="J9202" s="1" t="str">
        <f>SUBSTITUTE(RIGHT(Table1[[#This Row],[file]],LEN(Table1[[#This Row],[file]])-16),"_"," ")</f>
        <v>microventouses porous wall</v>
      </c>
    </row>
    <row r="9203" spans="1:10" hidden="1" x14ac:dyDescent="0.25">
      <c r="A9203" t="s">
        <v>10431</v>
      </c>
      <c r="B9203" t="s">
        <v>9215</v>
      </c>
      <c r="C9203">
        <v>0</v>
      </c>
      <c r="D9203">
        <v>488.976848292</v>
      </c>
      <c r="E9203">
        <f>VALUE(SUBSTITUTE(SUBSTITUTE(SUBSTITUTE(RIGHT(Table1[[#This Row],[raw_timestamp]],21),":","")," ",""),"-",""))</f>
        <v>221182002856144</v>
      </c>
      <c r="F9203">
        <f>IF(Table1[[#This Row],[raw_load]]&gt;30000,F9202,(IF(Table1[[#This Row],[raw_load]]=49.339761120941,F9202,Table1[[#This Row],[raw_load]])))</f>
        <v>0</v>
      </c>
      <c r="G9203">
        <f>-Table1[[#This Row],[load_temp]]</f>
        <v>0</v>
      </c>
      <c r="H9203">
        <f>IF(Table1[[#This Row],[raw_pressure]]=-207.33292143,H9202,D9203)</f>
        <v>488.976848292</v>
      </c>
      <c r="I9203" s="1">
        <f>1013-Table1[[#This Row],[pressure_temp]]</f>
        <v>524.023151708</v>
      </c>
      <c r="J9203" s="1" t="str">
        <f>SUBSTITUTE(RIGHT(Table1[[#This Row],[file]],LEN(Table1[[#This Row],[file]])-16),"_"," ")</f>
        <v>microventouses porous wall</v>
      </c>
    </row>
    <row r="9204" spans="1:10" hidden="1" x14ac:dyDescent="0.25">
      <c r="A9204" t="s">
        <v>10431</v>
      </c>
      <c r="B9204" t="s">
        <v>9216</v>
      </c>
      <c r="C9204">
        <v>0</v>
      </c>
      <c r="D9204">
        <v>495.27259666200001</v>
      </c>
      <c r="E9204">
        <f>VALUE(SUBSTITUTE(SUBSTITUTE(SUBSTITUTE(RIGHT(Table1[[#This Row],[raw_timestamp]],21),":","")," ",""),"-",""))</f>
        <v>221182002959224</v>
      </c>
      <c r="F9204">
        <f>IF(Table1[[#This Row],[raw_load]]&gt;30000,F9203,(IF(Table1[[#This Row],[raw_load]]=49.339761120941,F9203,Table1[[#This Row],[raw_load]])))</f>
        <v>0</v>
      </c>
      <c r="G9204">
        <f>-Table1[[#This Row],[load_temp]]</f>
        <v>0</v>
      </c>
      <c r="H9204">
        <f>IF(Table1[[#This Row],[raw_pressure]]=-207.33292143,H9203,D9204)</f>
        <v>495.27259666200001</v>
      </c>
      <c r="I9204" s="1">
        <f>1013-Table1[[#This Row],[pressure_temp]]</f>
        <v>517.72740333799993</v>
      </c>
      <c r="J9204" s="1" t="str">
        <f>SUBSTITUTE(RIGHT(Table1[[#This Row],[file]],LEN(Table1[[#This Row],[file]])-16),"_"," ")</f>
        <v>microventouses porous wall</v>
      </c>
    </row>
    <row r="9205" spans="1:10" hidden="1" x14ac:dyDescent="0.25">
      <c r="A9205" t="s">
        <v>10431</v>
      </c>
      <c r="B9205" t="s">
        <v>9217</v>
      </c>
      <c r="C9205">
        <v>0</v>
      </c>
      <c r="D9205">
        <v>472.60790252999999</v>
      </c>
      <c r="E9205">
        <f>VALUE(SUBSTITUTE(SUBSTITUTE(SUBSTITUTE(RIGHT(Table1[[#This Row],[raw_timestamp]],21),":","")," ",""),"-",""))</f>
        <v>221182003062424</v>
      </c>
      <c r="F9205">
        <f>IF(Table1[[#This Row],[raw_load]]&gt;30000,F9204,(IF(Table1[[#This Row],[raw_load]]=49.339761120941,F9204,Table1[[#This Row],[raw_load]])))</f>
        <v>0</v>
      </c>
      <c r="G9205">
        <f>-Table1[[#This Row],[load_temp]]</f>
        <v>0</v>
      </c>
      <c r="H9205">
        <f>IF(Table1[[#This Row],[raw_pressure]]=-207.33292143,H9204,D9205)</f>
        <v>472.60790252999999</v>
      </c>
      <c r="I9205" s="1">
        <f>1013-Table1[[#This Row],[pressure_temp]]</f>
        <v>540.39209746999995</v>
      </c>
      <c r="J9205" s="1" t="str">
        <f>SUBSTITUTE(RIGHT(Table1[[#This Row],[file]],LEN(Table1[[#This Row],[file]])-16),"_"," ")</f>
        <v>microventouses porous wall</v>
      </c>
    </row>
    <row r="9206" spans="1:10" hidden="1" x14ac:dyDescent="0.25">
      <c r="A9206" t="s">
        <v>10431</v>
      </c>
      <c r="B9206" t="s">
        <v>9218</v>
      </c>
      <c r="C9206">
        <v>0</v>
      </c>
      <c r="D9206">
        <v>473.867052204</v>
      </c>
      <c r="E9206">
        <f>VALUE(SUBSTITUTE(SUBSTITUTE(SUBSTITUTE(RIGHT(Table1[[#This Row],[raw_timestamp]],21),":","")," ",""),"-",""))</f>
        <v>221182003165443</v>
      </c>
      <c r="F9206">
        <f>IF(Table1[[#This Row],[raw_load]]&gt;30000,F9205,(IF(Table1[[#This Row],[raw_load]]=49.339761120941,F9205,Table1[[#This Row],[raw_load]])))</f>
        <v>0</v>
      </c>
      <c r="G9206">
        <f>-Table1[[#This Row],[load_temp]]</f>
        <v>0</v>
      </c>
      <c r="H9206">
        <f>IF(Table1[[#This Row],[raw_pressure]]=-207.33292143,H9205,D9206)</f>
        <v>473.867052204</v>
      </c>
      <c r="I9206" s="1">
        <f>1013-Table1[[#This Row],[pressure_temp]]</f>
        <v>539.13294779600005</v>
      </c>
      <c r="J9206" s="1" t="str">
        <f>SUBSTITUTE(RIGHT(Table1[[#This Row],[file]],LEN(Table1[[#This Row],[file]])-16),"_"," ")</f>
        <v>microventouses porous wall</v>
      </c>
    </row>
    <row r="9207" spans="1:10" hidden="1" x14ac:dyDescent="0.25">
      <c r="A9207" t="s">
        <v>10431</v>
      </c>
      <c r="B9207" t="s">
        <v>9219</v>
      </c>
      <c r="C9207">
        <v>0</v>
      </c>
      <c r="D9207">
        <v>472.60790252999999</v>
      </c>
      <c r="E9207">
        <f>VALUE(SUBSTITUTE(SUBSTITUTE(SUBSTITUTE(RIGHT(Table1[[#This Row],[raw_timestamp]],21),":","")," ",""),"-",""))</f>
        <v>221182003268506</v>
      </c>
      <c r="F9207">
        <f>IF(Table1[[#This Row],[raw_load]]&gt;30000,F9206,(IF(Table1[[#This Row],[raw_load]]=49.339761120941,F9206,Table1[[#This Row],[raw_load]])))</f>
        <v>0</v>
      </c>
      <c r="G9207">
        <f>-Table1[[#This Row],[load_temp]]</f>
        <v>0</v>
      </c>
      <c r="H9207">
        <f>IF(Table1[[#This Row],[raw_pressure]]=-207.33292143,H9206,D9207)</f>
        <v>472.60790252999999</v>
      </c>
      <c r="I9207" s="1">
        <f>1013-Table1[[#This Row],[pressure_temp]]</f>
        <v>540.39209746999995</v>
      </c>
      <c r="J9207" s="1" t="str">
        <f>SUBSTITUTE(RIGHT(Table1[[#This Row],[file]],LEN(Table1[[#This Row],[file]])-16),"_"," ")</f>
        <v>microventouses porous wall</v>
      </c>
    </row>
    <row r="9208" spans="1:10" hidden="1" x14ac:dyDescent="0.25">
      <c r="A9208" t="s">
        <v>10431</v>
      </c>
      <c r="B9208" t="s">
        <v>9220</v>
      </c>
      <c r="C9208">
        <v>0</v>
      </c>
      <c r="D9208">
        <v>477.64450122599999</v>
      </c>
      <c r="E9208">
        <f>VALUE(SUBSTITUTE(SUBSTITUTE(SUBSTITUTE(RIGHT(Table1[[#This Row],[raw_timestamp]],21),":","")," ",""),"-",""))</f>
        <v>221182003371575</v>
      </c>
      <c r="F9208">
        <f>IF(Table1[[#This Row],[raw_load]]&gt;30000,F9207,(IF(Table1[[#This Row],[raw_load]]=49.339761120941,F9207,Table1[[#This Row],[raw_load]])))</f>
        <v>0</v>
      </c>
      <c r="G9208">
        <f>-Table1[[#This Row],[load_temp]]</f>
        <v>0</v>
      </c>
      <c r="H9208">
        <f>IF(Table1[[#This Row],[raw_pressure]]=-207.33292143,H9207,D9208)</f>
        <v>477.64450122599999</v>
      </c>
      <c r="I9208" s="1">
        <f>1013-Table1[[#This Row],[pressure_temp]]</f>
        <v>535.35549877400001</v>
      </c>
      <c r="J9208" s="1" t="str">
        <f>SUBSTITUTE(RIGHT(Table1[[#This Row],[file]],LEN(Table1[[#This Row],[file]])-16),"_"," ")</f>
        <v>microventouses porous wall</v>
      </c>
    </row>
    <row r="9209" spans="1:10" hidden="1" x14ac:dyDescent="0.25">
      <c r="A9209" t="s">
        <v>10431</v>
      </c>
      <c r="B9209" t="s">
        <v>9221</v>
      </c>
      <c r="C9209">
        <v>0</v>
      </c>
      <c r="D9209">
        <v>473.867052204</v>
      </c>
      <c r="E9209">
        <f>VALUE(SUBSTITUTE(SUBSTITUTE(SUBSTITUTE(RIGHT(Table1[[#This Row],[raw_timestamp]],21),":","")," ",""),"-",""))</f>
        <v>221182003474830</v>
      </c>
      <c r="F9209">
        <f>IF(Table1[[#This Row],[raw_load]]&gt;30000,F9208,(IF(Table1[[#This Row],[raw_load]]=49.339761120941,F9208,Table1[[#This Row],[raw_load]])))</f>
        <v>0</v>
      </c>
      <c r="G9209">
        <f>-Table1[[#This Row],[load_temp]]</f>
        <v>0</v>
      </c>
      <c r="H9209">
        <f>IF(Table1[[#This Row],[raw_pressure]]=-207.33292143,H9208,D9209)</f>
        <v>473.867052204</v>
      </c>
      <c r="I9209" s="1">
        <f>1013-Table1[[#This Row],[pressure_temp]]</f>
        <v>539.13294779600005</v>
      </c>
      <c r="J9209" s="1" t="str">
        <f>SUBSTITUTE(RIGHT(Table1[[#This Row],[file]],LEN(Table1[[#This Row],[file]])-16),"_"," ")</f>
        <v>microventouses porous wall</v>
      </c>
    </row>
    <row r="9210" spans="1:10" hidden="1" x14ac:dyDescent="0.25">
      <c r="A9210" t="s">
        <v>10431</v>
      </c>
      <c r="B9210" t="s">
        <v>9222</v>
      </c>
      <c r="C9210">
        <v>0</v>
      </c>
      <c r="D9210">
        <v>473.867052204</v>
      </c>
      <c r="E9210">
        <f>VALUE(SUBSTITUTE(SUBSTITUTE(SUBSTITUTE(RIGHT(Table1[[#This Row],[raw_timestamp]],21),":","")," ",""),"-",""))</f>
        <v>221182003577871</v>
      </c>
      <c r="F9210">
        <f>IF(Table1[[#This Row],[raw_load]]&gt;30000,F9209,(IF(Table1[[#This Row],[raw_load]]=49.339761120941,F9209,Table1[[#This Row],[raw_load]])))</f>
        <v>0</v>
      </c>
      <c r="G9210">
        <f>-Table1[[#This Row],[load_temp]]</f>
        <v>0</v>
      </c>
      <c r="H9210">
        <f>IF(Table1[[#This Row],[raw_pressure]]=-207.33292143,H9209,D9210)</f>
        <v>473.867052204</v>
      </c>
      <c r="I9210" s="1">
        <f>1013-Table1[[#This Row],[pressure_temp]]</f>
        <v>539.13294779600005</v>
      </c>
      <c r="J9210" s="1" t="str">
        <f>SUBSTITUTE(RIGHT(Table1[[#This Row],[file]],LEN(Table1[[#This Row],[file]])-16),"_"," ")</f>
        <v>microventouses porous wall</v>
      </c>
    </row>
    <row r="9211" spans="1:10" hidden="1" x14ac:dyDescent="0.25">
      <c r="A9211" t="s">
        <v>10431</v>
      </c>
      <c r="B9211" t="s">
        <v>9223</v>
      </c>
      <c r="C9211">
        <v>0</v>
      </c>
      <c r="D9211">
        <v>451.20235807199998</v>
      </c>
      <c r="E9211">
        <f>VALUE(SUBSTITUTE(SUBSTITUTE(SUBSTITUTE(RIGHT(Table1[[#This Row],[raw_timestamp]],21),":","")," ",""),"-",""))</f>
        <v>221182003680885</v>
      </c>
      <c r="F9211">
        <f>IF(Table1[[#This Row],[raw_load]]&gt;30000,F9210,(IF(Table1[[#This Row],[raw_load]]=49.339761120941,F9210,Table1[[#This Row],[raw_load]])))</f>
        <v>0</v>
      </c>
      <c r="G9211">
        <f>-Table1[[#This Row],[load_temp]]</f>
        <v>0</v>
      </c>
      <c r="H9211">
        <f>IF(Table1[[#This Row],[raw_pressure]]=-207.33292143,H9210,D9211)</f>
        <v>451.20235807199998</v>
      </c>
      <c r="I9211" s="1">
        <f>1013-Table1[[#This Row],[pressure_temp]]</f>
        <v>561.79764192800008</v>
      </c>
      <c r="J9211" s="1" t="str">
        <f>SUBSTITUTE(RIGHT(Table1[[#This Row],[file]],LEN(Table1[[#This Row],[file]])-16),"_"," ")</f>
        <v>microventouses porous wall</v>
      </c>
    </row>
    <row r="9212" spans="1:10" hidden="1" x14ac:dyDescent="0.25">
      <c r="A9212" t="s">
        <v>10431</v>
      </c>
      <c r="B9212" t="s">
        <v>9224</v>
      </c>
      <c r="C9212">
        <v>0</v>
      </c>
      <c r="D9212">
        <v>460.01640579000002</v>
      </c>
      <c r="E9212">
        <f>VALUE(SUBSTITUTE(SUBSTITUTE(SUBSTITUTE(RIGHT(Table1[[#This Row],[raw_timestamp]],21),":","")," ",""),"-",""))</f>
        <v>221182003784048</v>
      </c>
      <c r="F9212">
        <f>IF(Table1[[#This Row],[raw_load]]&gt;30000,F9211,(IF(Table1[[#This Row],[raw_load]]=49.339761120941,F9211,Table1[[#This Row],[raw_load]])))</f>
        <v>0</v>
      </c>
      <c r="G9212">
        <f>-Table1[[#This Row],[load_temp]]</f>
        <v>0</v>
      </c>
      <c r="H9212">
        <f>IF(Table1[[#This Row],[raw_pressure]]=-207.33292143,H9211,D9212)</f>
        <v>460.01640579000002</v>
      </c>
      <c r="I9212" s="1">
        <f>1013-Table1[[#This Row],[pressure_temp]]</f>
        <v>552.98359420999998</v>
      </c>
      <c r="J9212" s="1" t="str">
        <f>SUBSTITUTE(RIGHT(Table1[[#This Row],[file]],LEN(Table1[[#This Row],[file]])-16),"_"," ")</f>
        <v>microventouses porous wall</v>
      </c>
    </row>
    <row r="9213" spans="1:10" hidden="1" x14ac:dyDescent="0.25">
      <c r="A9213" t="s">
        <v>10431</v>
      </c>
      <c r="B9213" t="s">
        <v>9225</v>
      </c>
      <c r="C9213">
        <v>0</v>
      </c>
      <c r="D9213">
        <v>457.49810644199999</v>
      </c>
      <c r="E9213">
        <f>VALUE(SUBSTITUTE(SUBSTITUTE(SUBSTITUTE(RIGHT(Table1[[#This Row],[raw_timestamp]],21),":","")," ",""),"-",""))</f>
        <v>221182003887131</v>
      </c>
      <c r="F9213">
        <f>IF(Table1[[#This Row],[raw_load]]&gt;30000,F9212,(IF(Table1[[#This Row],[raw_load]]=49.339761120941,F9212,Table1[[#This Row],[raw_load]])))</f>
        <v>0</v>
      </c>
      <c r="G9213">
        <f>-Table1[[#This Row],[load_temp]]</f>
        <v>0</v>
      </c>
      <c r="H9213">
        <f>IF(Table1[[#This Row],[raw_pressure]]=-207.33292143,H9212,D9213)</f>
        <v>457.49810644199999</v>
      </c>
      <c r="I9213" s="1">
        <f>1013-Table1[[#This Row],[pressure_temp]]</f>
        <v>555.50189355800001</v>
      </c>
      <c r="J9213" s="1" t="str">
        <f>SUBSTITUTE(RIGHT(Table1[[#This Row],[file]],LEN(Table1[[#This Row],[file]])-16),"_"," ")</f>
        <v>microventouses porous wall</v>
      </c>
    </row>
    <row r="9214" spans="1:10" hidden="1" x14ac:dyDescent="0.25">
      <c r="A9214" t="s">
        <v>10431</v>
      </c>
      <c r="B9214" t="s">
        <v>9226</v>
      </c>
      <c r="C9214">
        <v>0</v>
      </c>
      <c r="D9214">
        <v>462.53470513799999</v>
      </c>
      <c r="E9214">
        <f>VALUE(SUBSTITUTE(SUBSTITUTE(SUBSTITUTE(RIGHT(Table1[[#This Row],[raw_timestamp]],21),":","")," ",""),"-",""))</f>
        <v>221182003990201</v>
      </c>
      <c r="F9214">
        <f>IF(Table1[[#This Row],[raw_load]]&gt;30000,F9213,(IF(Table1[[#This Row],[raw_load]]=49.339761120941,F9213,Table1[[#This Row],[raw_load]])))</f>
        <v>0</v>
      </c>
      <c r="G9214">
        <f>-Table1[[#This Row],[load_temp]]</f>
        <v>0</v>
      </c>
      <c r="H9214">
        <f>IF(Table1[[#This Row],[raw_pressure]]=-207.33292143,H9213,D9214)</f>
        <v>462.53470513799999</v>
      </c>
      <c r="I9214" s="1">
        <f>1013-Table1[[#This Row],[pressure_temp]]</f>
        <v>550.46529486200006</v>
      </c>
      <c r="J9214" s="1" t="str">
        <f>SUBSTITUTE(RIGHT(Table1[[#This Row],[file]],LEN(Table1[[#This Row],[file]])-16),"_"," ")</f>
        <v>microventouses porous wall</v>
      </c>
    </row>
    <row r="9215" spans="1:10" hidden="1" x14ac:dyDescent="0.25">
      <c r="A9215" t="s">
        <v>10431</v>
      </c>
      <c r="B9215" t="s">
        <v>9227</v>
      </c>
      <c r="C9215">
        <v>0</v>
      </c>
      <c r="D9215">
        <v>457.49810644199999</v>
      </c>
      <c r="E9215">
        <f>VALUE(SUBSTITUTE(SUBSTITUTE(SUBSTITUTE(RIGHT(Table1[[#This Row],[raw_timestamp]],21),":","")," ",""),"-",""))</f>
        <v>221182004093459</v>
      </c>
      <c r="F9215">
        <f>IF(Table1[[#This Row],[raw_load]]&gt;30000,F9214,(IF(Table1[[#This Row],[raw_load]]=49.339761120941,F9214,Table1[[#This Row],[raw_load]])))</f>
        <v>0</v>
      </c>
      <c r="G9215">
        <f>-Table1[[#This Row],[load_temp]]</f>
        <v>0</v>
      </c>
      <c r="H9215">
        <f>IF(Table1[[#This Row],[raw_pressure]]=-207.33292143,H9214,D9215)</f>
        <v>457.49810644199999</v>
      </c>
      <c r="I9215" s="1">
        <f>1013-Table1[[#This Row],[pressure_temp]]</f>
        <v>555.50189355800001</v>
      </c>
      <c r="J9215" s="1" t="str">
        <f>SUBSTITUTE(RIGHT(Table1[[#This Row],[file]],LEN(Table1[[#This Row],[file]])-16),"_"," ")</f>
        <v>microventouses porous wall</v>
      </c>
    </row>
    <row r="9216" spans="1:10" hidden="1" x14ac:dyDescent="0.25">
      <c r="A9216" t="s">
        <v>10431</v>
      </c>
      <c r="B9216" t="s">
        <v>9228</v>
      </c>
      <c r="C9216">
        <v>0</v>
      </c>
      <c r="D9216">
        <v>460.01640579000002</v>
      </c>
      <c r="E9216">
        <f>VALUE(SUBSTITUTE(SUBSTITUTE(SUBSTITUTE(RIGHT(Table1[[#This Row],[raw_timestamp]],21),":","")," ",""),"-",""))</f>
        <v>221182004196589</v>
      </c>
      <c r="F9216">
        <f>IF(Table1[[#This Row],[raw_load]]&gt;30000,F9215,(IF(Table1[[#This Row],[raw_load]]=49.339761120941,F9215,Table1[[#This Row],[raw_load]])))</f>
        <v>0</v>
      </c>
      <c r="G9216">
        <f>-Table1[[#This Row],[load_temp]]</f>
        <v>0</v>
      </c>
      <c r="H9216">
        <f>IF(Table1[[#This Row],[raw_pressure]]=-207.33292143,H9215,D9216)</f>
        <v>460.01640579000002</v>
      </c>
      <c r="I9216" s="1">
        <f>1013-Table1[[#This Row],[pressure_temp]]</f>
        <v>552.98359420999998</v>
      </c>
      <c r="J9216" s="1" t="str">
        <f>SUBSTITUTE(RIGHT(Table1[[#This Row],[file]],LEN(Table1[[#This Row],[file]])-16),"_"," ")</f>
        <v>microventouses porous wall</v>
      </c>
    </row>
    <row r="9217" spans="1:10" hidden="1" x14ac:dyDescent="0.25">
      <c r="A9217" t="s">
        <v>10431</v>
      </c>
      <c r="B9217" t="s">
        <v>9229</v>
      </c>
      <c r="C9217">
        <v>0</v>
      </c>
      <c r="D9217">
        <v>436.09256198399999</v>
      </c>
      <c r="E9217">
        <f>VALUE(SUBSTITUTE(SUBSTITUTE(SUBSTITUTE(RIGHT(Table1[[#This Row],[raw_timestamp]],21),":","")," ",""),"-",""))</f>
        <v>221182004299597</v>
      </c>
      <c r="F9217">
        <f>IF(Table1[[#This Row],[raw_load]]&gt;30000,F9216,(IF(Table1[[#This Row],[raw_load]]=49.339761120941,F9216,Table1[[#This Row],[raw_load]])))</f>
        <v>0</v>
      </c>
      <c r="G9217">
        <f>-Table1[[#This Row],[load_temp]]</f>
        <v>0</v>
      </c>
      <c r="H9217">
        <f>IF(Table1[[#This Row],[raw_pressure]]=-207.33292143,H9216,D9217)</f>
        <v>436.09256198399999</v>
      </c>
      <c r="I9217" s="1">
        <f>1013-Table1[[#This Row],[pressure_temp]]</f>
        <v>576.90743801600001</v>
      </c>
      <c r="J9217" s="1" t="str">
        <f>SUBSTITUTE(RIGHT(Table1[[#This Row],[file]],LEN(Table1[[#This Row],[file]])-16),"_"," ")</f>
        <v>microventouses porous wall</v>
      </c>
    </row>
    <row r="9218" spans="1:10" hidden="1" x14ac:dyDescent="0.25">
      <c r="A9218" t="s">
        <v>10431</v>
      </c>
      <c r="B9218" t="s">
        <v>9230</v>
      </c>
      <c r="C9218">
        <v>0</v>
      </c>
      <c r="D9218">
        <v>444.90660970200003</v>
      </c>
      <c r="E9218">
        <f>VALUE(SUBSTITUTE(SUBSTITUTE(SUBSTITUTE(RIGHT(Table1[[#This Row],[raw_timestamp]],21),":","")," ",""),"-",""))</f>
        <v>221182004402893</v>
      </c>
      <c r="F9218">
        <f>IF(Table1[[#This Row],[raw_load]]&gt;30000,F9217,(IF(Table1[[#This Row],[raw_load]]=49.339761120941,F9217,Table1[[#This Row],[raw_load]])))</f>
        <v>0</v>
      </c>
      <c r="G9218">
        <f>-Table1[[#This Row],[load_temp]]</f>
        <v>0</v>
      </c>
      <c r="H9218">
        <f>IF(Table1[[#This Row],[raw_pressure]]=-207.33292143,H9217,D9218)</f>
        <v>444.90660970200003</v>
      </c>
      <c r="I9218" s="1">
        <f>1013-Table1[[#This Row],[pressure_temp]]</f>
        <v>568.09339029800003</v>
      </c>
      <c r="J9218" s="1" t="str">
        <f>SUBSTITUTE(RIGHT(Table1[[#This Row],[file]],LEN(Table1[[#This Row],[file]])-16),"_"," ")</f>
        <v>microventouses porous wall</v>
      </c>
    </row>
    <row r="9219" spans="1:10" hidden="1" x14ac:dyDescent="0.25">
      <c r="A9219" t="s">
        <v>10431</v>
      </c>
      <c r="B9219" t="s">
        <v>9231</v>
      </c>
      <c r="C9219">
        <v>0</v>
      </c>
      <c r="D9219">
        <v>443.64746002800001</v>
      </c>
      <c r="E9219">
        <f>VALUE(SUBSTITUTE(SUBSTITUTE(SUBSTITUTE(RIGHT(Table1[[#This Row],[raw_timestamp]],21),":","")," ",""),"-",""))</f>
        <v>221182004505969</v>
      </c>
      <c r="F9219">
        <f>IF(Table1[[#This Row],[raw_load]]&gt;30000,F9218,(IF(Table1[[#This Row],[raw_load]]=49.339761120941,F9218,Table1[[#This Row],[raw_load]])))</f>
        <v>0</v>
      </c>
      <c r="G9219">
        <f>-Table1[[#This Row],[load_temp]]</f>
        <v>0</v>
      </c>
      <c r="H9219">
        <f>IF(Table1[[#This Row],[raw_pressure]]=-207.33292143,H9218,D9219)</f>
        <v>443.64746002800001</v>
      </c>
      <c r="I9219" s="1">
        <f>1013-Table1[[#This Row],[pressure_temp]]</f>
        <v>569.35253997199993</v>
      </c>
      <c r="J9219" s="1" t="str">
        <f>SUBSTITUTE(RIGHT(Table1[[#This Row],[file]],LEN(Table1[[#This Row],[file]])-16),"_"," ")</f>
        <v>microventouses porous wall</v>
      </c>
    </row>
    <row r="9220" spans="1:10" hidden="1" x14ac:dyDescent="0.25">
      <c r="A9220" t="s">
        <v>10431</v>
      </c>
      <c r="B9220" t="s">
        <v>9232</v>
      </c>
      <c r="C9220">
        <v>0</v>
      </c>
      <c r="D9220">
        <v>451.20235807199998</v>
      </c>
      <c r="E9220">
        <f>VALUE(SUBSTITUTE(SUBSTITUTE(SUBSTITUTE(RIGHT(Table1[[#This Row],[raw_timestamp]],21),":","")," ",""),"-",""))</f>
        <v>221182004609110</v>
      </c>
      <c r="F9220">
        <f>IF(Table1[[#This Row],[raw_load]]&gt;30000,F9219,(IF(Table1[[#This Row],[raw_load]]=49.339761120941,F9219,Table1[[#This Row],[raw_load]])))</f>
        <v>0</v>
      </c>
      <c r="G9220">
        <f>-Table1[[#This Row],[load_temp]]</f>
        <v>0</v>
      </c>
      <c r="H9220">
        <f>IF(Table1[[#This Row],[raw_pressure]]=-207.33292143,H9219,D9220)</f>
        <v>451.20235807199998</v>
      </c>
      <c r="I9220" s="1">
        <f>1013-Table1[[#This Row],[pressure_temp]]</f>
        <v>561.79764192800008</v>
      </c>
      <c r="J9220" s="1" t="str">
        <f>SUBSTITUTE(RIGHT(Table1[[#This Row],[file]],LEN(Table1[[#This Row],[file]])-16),"_"," ")</f>
        <v>microventouses porous wall</v>
      </c>
    </row>
    <row r="9221" spans="1:10" hidden="1" x14ac:dyDescent="0.25">
      <c r="A9221" t="s">
        <v>10431</v>
      </c>
      <c r="B9221" t="s">
        <v>9233</v>
      </c>
      <c r="C9221">
        <v>0</v>
      </c>
      <c r="D9221">
        <v>447.42490905</v>
      </c>
      <c r="E9221">
        <f>VALUE(SUBSTITUTE(SUBSTITUTE(SUBSTITUTE(RIGHT(Table1[[#This Row],[raw_timestamp]],21),":","")," ",""),"-",""))</f>
        <v>221182004712340</v>
      </c>
      <c r="F9221">
        <f>IF(Table1[[#This Row],[raw_load]]&gt;30000,F9220,(IF(Table1[[#This Row],[raw_load]]=49.339761120941,F9220,Table1[[#This Row],[raw_load]])))</f>
        <v>0</v>
      </c>
      <c r="G9221">
        <f>-Table1[[#This Row],[load_temp]]</f>
        <v>0</v>
      </c>
      <c r="H9221">
        <f>IF(Table1[[#This Row],[raw_pressure]]=-207.33292143,H9220,D9221)</f>
        <v>447.42490905</v>
      </c>
      <c r="I9221" s="1">
        <f>1013-Table1[[#This Row],[pressure_temp]]</f>
        <v>565.57509095</v>
      </c>
      <c r="J9221" s="1" t="str">
        <f>SUBSTITUTE(RIGHT(Table1[[#This Row],[file]],LEN(Table1[[#This Row],[file]])-16),"_"," ")</f>
        <v>microventouses porous wall</v>
      </c>
    </row>
    <row r="9222" spans="1:10" hidden="1" x14ac:dyDescent="0.25">
      <c r="A9222" t="s">
        <v>10431</v>
      </c>
      <c r="B9222" t="s">
        <v>9234</v>
      </c>
      <c r="C9222">
        <v>0</v>
      </c>
      <c r="D9222">
        <v>453.72065742000001</v>
      </c>
      <c r="E9222">
        <f>VALUE(SUBSTITUTE(SUBSTITUTE(SUBSTITUTE(RIGHT(Table1[[#This Row],[raw_timestamp]],21),":","")," ",""),"-",""))</f>
        <v>221182004815362</v>
      </c>
      <c r="F9222">
        <f>IF(Table1[[#This Row],[raw_load]]&gt;30000,F9221,(IF(Table1[[#This Row],[raw_load]]=49.339761120941,F9221,Table1[[#This Row],[raw_load]])))</f>
        <v>0</v>
      </c>
      <c r="G9222">
        <f>-Table1[[#This Row],[load_temp]]</f>
        <v>0</v>
      </c>
      <c r="H9222">
        <f>IF(Table1[[#This Row],[raw_pressure]]=-207.33292143,H9221,D9222)</f>
        <v>453.72065742000001</v>
      </c>
      <c r="I9222" s="1">
        <f>1013-Table1[[#This Row],[pressure_temp]]</f>
        <v>559.27934258000005</v>
      </c>
      <c r="J9222" s="1" t="str">
        <f>SUBSTITUTE(RIGHT(Table1[[#This Row],[file]],LEN(Table1[[#This Row],[file]])-16),"_"," ")</f>
        <v>microventouses porous wall</v>
      </c>
    </row>
    <row r="9223" spans="1:10" hidden="1" x14ac:dyDescent="0.25">
      <c r="A9223" t="s">
        <v>10431</v>
      </c>
      <c r="B9223" t="s">
        <v>9235</v>
      </c>
      <c r="C9223">
        <v>0</v>
      </c>
      <c r="D9223">
        <v>434.83341231000003</v>
      </c>
      <c r="E9223">
        <f>VALUE(SUBSTITUTE(SUBSTITUTE(SUBSTITUTE(RIGHT(Table1[[#This Row],[raw_timestamp]],21),":","")," ",""),"-",""))</f>
        <v>221182004918440</v>
      </c>
      <c r="F9223">
        <f>IF(Table1[[#This Row],[raw_load]]&gt;30000,F9222,(IF(Table1[[#This Row],[raw_load]]=49.339761120941,F9222,Table1[[#This Row],[raw_load]])))</f>
        <v>0</v>
      </c>
      <c r="G9223">
        <f>-Table1[[#This Row],[load_temp]]</f>
        <v>0</v>
      </c>
      <c r="H9223">
        <f>IF(Table1[[#This Row],[raw_pressure]]=-207.33292143,H9222,D9223)</f>
        <v>434.83341231000003</v>
      </c>
      <c r="I9223" s="1">
        <f>1013-Table1[[#This Row],[pressure_temp]]</f>
        <v>578.16658768999991</v>
      </c>
      <c r="J9223" s="1" t="str">
        <f>SUBSTITUTE(RIGHT(Table1[[#This Row],[file]],LEN(Table1[[#This Row],[file]])-16),"_"," ")</f>
        <v>microventouses porous wall</v>
      </c>
    </row>
    <row r="9224" spans="1:10" hidden="1" x14ac:dyDescent="0.25">
      <c r="A9224" t="s">
        <v>10431</v>
      </c>
      <c r="B9224" t="s">
        <v>9236</v>
      </c>
      <c r="C9224">
        <v>0</v>
      </c>
      <c r="D9224">
        <v>432.315112962</v>
      </c>
      <c r="E9224">
        <f>VALUE(SUBSTITUTE(SUBSTITUTE(SUBSTITUTE(RIGHT(Table1[[#This Row],[raw_timestamp]],21),":","")," ",""),"-",""))</f>
        <v>221182005021510</v>
      </c>
      <c r="F9224">
        <f>IF(Table1[[#This Row],[raw_load]]&gt;30000,F9223,(IF(Table1[[#This Row],[raw_load]]=49.339761120941,F9223,Table1[[#This Row],[raw_load]])))</f>
        <v>0</v>
      </c>
      <c r="G9224">
        <f>-Table1[[#This Row],[load_temp]]</f>
        <v>0</v>
      </c>
      <c r="H9224">
        <f>IF(Table1[[#This Row],[raw_pressure]]=-207.33292143,H9223,D9224)</f>
        <v>432.315112962</v>
      </c>
      <c r="I9224" s="1">
        <f>1013-Table1[[#This Row],[pressure_temp]]</f>
        <v>580.68488703799994</v>
      </c>
      <c r="J9224" s="1" t="str">
        <f>SUBSTITUTE(RIGHT(Table1[[#This Row],[file]],LEN(Table1[[#This Row],[file]])-16),"_"," ")</f>
        <v>microventouses porous wall</v>
      </c>
    </row>
    <row r="9225" spans="1:10" hidden="1" x14ac:dyDescent="0.25">
      <c r="A9225" t="s">
        <v>10431</v>
      </c>
      <c r="B9225" t="s">
        <v>9237</v>
      </c>
      <c r="C9225">
        <v>0</v>
      </c>
      <c r="D9225">
        <v>436.09256198399999</v>
      </c>
      <c r="E9225">
        <f>VALUE(SUBSTITUTE(SUBSTITUTE(SUBSTITUTE(RIGHT(Table1[[#This Row],[raw_timestamp]],21),":","")," ",""),"-",""))</f>
        <v>221182005124850</v>
      </c>
      <c r="F9225">
        <f>IF(Table1[[#This Row],[raw_load]]&gt;30000,F9224,(IF(Table1[[#This Row],[raw_load]]=49.339761120941,F9224,Table1[[#This Row],[raw_load]])))</f>
        <v>0</v>
      </c>
      <c r="G9225">
        <f>-Table1[[#This Row],[load_temp]]</f>
        <v>0</v>
      </c>
      <c r="H9225">
        <f>IF(Table1[[#This Row],[raw_pressure]]=-207.33292143,H9224,D9225)</f>
        <v>436.09256198399999</v>
      </c>
      <c r="I9225" s="1">
        <f>1013-Table1[[#This Row],[pressure_temp]]</f>
        <v>576.90743801600001</v>
      </c>
      <c r="J9225" s="1" t="str">
        <f>SUBSTITUTE(RIGHT(Table1[[#This Row],[file]],LEN(Table1[[#This Row],[file]])-16),"_"," ")</f>
        <v>microventouses porous wall</v>
      </c>
    </row>
    <row r="9226" spans="1:10" hidden="1" x14ac:dyDescent="0.25">
      <c r="A9226" t="s">
        <v>10431</v>
      </c>
      <c r="B9226" t="s">
        <v>9238</v>
      </c>
      <c r="C9226">
        <v>0</v>
      </c>
      <c r="D9226">
        <v>444.90660970200003</v>
      </c>
      <c r="E9226">
        <f>VALUE(SUBSTITUTE(SUBSTITUTE(SUBSTITUTE(RIGHT(Table1[[#This Row],[raw_timestamp]],21),":","")," ",""),"-",""))</f>
        <v>221182005227946</v>
      </c>
      <c r="F9226">
        <f>IF(Table1[[#This Row],[raw_load]]&gt;30000,F9225,(IF(Table1[[#This Row],[raw_load]]=49.339761120941,F9225,Table1[[#This Row],[raw_load]])))</f>
        <v>0</v>
      </c>
      <c r="G9226">
        <f>-Table1[[#This Row],[load_temp]]</f>
        <v>0</v>
      </c>
      <c r="H9226">
        <f>IF(Table1[[#This Row],[raw_pressure]]=-207.33292143,H9225,D9226)</f>
        <v>444.90660970200003</v>
      </c>
      <c r="I9226" s="1">
        <f>1013-Table1[[#This Row],[pressure_temp]]</f>
        <v>568.09339029800003</v>
      </c>
      <c r="J9226" s="1" t="str">
        <f>SUBSTITUTE(RIGHT(Table1[[#This Row],[file]],LEN(Table1[[#This Row],[file]])-16),"_"," ")</f>
        <v>microventouses porous wall</v>
      </c>
    </row>
    <row r="9227" spans="1:10" hidden="1" x14ac:dyDescent="0.25">
      <c r="A9227" t="s">
        <v>10431</v>
      </c>
      <c r="B9227" t="s">
        <v>9239</v>
      </c>
      <c r="C9227">
        <v>0</v>
      </c>
      <c r="D9227">
        <v>447.42490905</v>
      </c>
      <c r="E9227">
        <f>VALUE(SUBSTITUTE(SUBSTITUTE(SUBSTITUTE(RIGHT(Table1[[#This Row],[raw_timestamp]],21),":","")," ",""),"-",""))</f>
        <v>221182005331085</v>
      </c>
      <c r="F9227">
        <f>IF(Table1[[#This Row],[raw_load]]&gt;30000,F9226,(IF(Table1[[#This Row],[raw_load]]=49.339761120941,F9226,Table1[[#This Row],[raw_load]])))</f>
        <v>0</v>
      </c>
      <c r="G9227">
        <f>-Table1[[#This Row],[load_temp]]</f>
        <v>0</v>
      </c>
      <c r="H9227">
        <f>IF(Table1[[#This Row],[raw_pressure]]=-207.33292143,H9226,D9227)</f>
        <v>447.42490905</v>
      </c>
      <c r="I9227" s="1">
        <f>1013-Table1[[#This Row],[pressure_temp]]</f>
        <v>565.57509095</v>
      </c>
      <c r="J9227" s="1" t="str">
        <f>SUBSTITUTE(RIGHT(Table1[[#This Row],[file]],LEN(Table1[[#This Row],[file]])-16),"_"," ")</f>
        <v>microventouses porous wall</v>
      </c>
    </row>
    <row r="9228" spans="1:10" hidden="1" x14ac:dyDescent="0.25">
      <c r="A9228" t="s">
        <v>10431</v>
      </c>
      <c r="B9228" t="s">
        <v>9240</v>
      </c>
      <c r="C9228">
        <v>0</v>
      </c>
      <c r="D9228">
        <v>457.49810644199999</v>
      </c>
      <c r="E9228">
        <f>VALUE(SUBSTITUTE(SUBSTITUTE(SUBSTITUTE(RIGHT(Table1[[#This Row],[raw_timestamp]],21),":","")," ",""),"-",""))</f>
        <v>221182005434160</v>
      </c>
      <c r="F9228">
        <f>IF(Table1[[#This Row],[raw_load]]&gt;30000,F9227,(IF(Table1[[#This Row],[raw_load]]=49.339761120941,F9227,Table1[[#This Row],[raw_load]])))</f>
        <v>0</v>
      </c>
      <c r="G9228">
        <f>-Table1[[#This Row],[load_temp]]</f>
        <v>0</v>
      </c>
      <c r="H9228">
        <f>IF(Table1[[#This Row],[raw_pressure]]=-207.33292143,H9227,D9228)</f>
        <v>457.49810644199999</v>
      </c>
      <c r="I9228" s="1">
        <f>1013-Table1[[#This Row],[pressure_temp]]</f>
        <v>555.50189355800001</v>
      </c>
      <c r="J9228" s="1" t="str">
        <f>SUBSTITUTE(RIGHT(Table1[[#This Row],[file]],LEN(Table1[[#This Row],[file]])-16),"_"," ")</f>
        <v>microventouses porous wall</v>
      </c>
    </row>
    <row r="9229" spans="1:10" hidden="1" x14ac:dyDescent="0.25">
      <c r="A9229" t="s">
        <v>10431</v>
      </c>
      <c r="B9229" t="s">
        <v>9241</v>
      </c>
      <c r="C9229">
        <v>0</v>
      </c>
      <c r="D9229">
        <v>444.90660970200003</v>
      </c>
      <c r="E9229">
        <f>VALUE(SUBSTITUTE(SUBSTITUTE(SUBSTITUTE(RIGHT(Table1[[#This Row],[raw_timestamp]],21),":","")," ",""),"-",""))</f>
        <v>221182005537259</v>
      </c>
      <c r="F9229">
        <f>IF(Table1[[#This Row],[raw_load]]&gt;30000,F9228,(IF(Table1[[#This Row],[raw_load]]=49.339761120941,F9228,Table1[[#This Row],[raw_load]])))</f>
        <v>0</v>
      </c>
      <c r="G9229">
        <f>-Table1[[#This Row],[load_temp]]</f>
        <v>0</v>
      </c>
      <c r="H9229">
        <f>IF(Table1[[#This Row],[raw_pressure]]=-207.33292143,H9228,D9229)</f>
        <v>444.90660970200003</v>
      </c>
      <c r="I9229" s="1">
        <f>1013-Table1[[#This Row],[pressure_temp]]</f>
        <v>568.09339029800003</v>
      </c>
      <c r="J9229" s="1" t="str">
        <f>SUBSTITUTE(RIGHT(Table1[[#This Row],[file]],LEN(Table1[[#This Row],[file]])-16),"_"," ")</f>
        <v>microventouses porous wall</v>
      </c>
    </row>
    <row r="9230" spans="1:10" hidden="1" x14ac:dyDescent="0.25">
      <c r="A9230" t="s">
        <v>10431</v>
      </c>
      <c r="B9230" t="s">
        <v>9242</v>
      </c>
      <c r="C9230">
        <v>0</v>
      </c>
      <c r="D9230">
        <v>443.64746002800001</v>
      </c>
      <c r="E9230">
        <f>VALUE(SUBSTITUTE(SUBSTITUTE(SUBSTITUTE(RIGHT(Table1[[#This Row],[raw_timestamp]],21),":","")," ",""),"-",""))</f>
        <v>221182005640339</v>
      </c>
      <c r="F9230">
        <f>IF(Table1[[#This Row],[raw_load]]&gt;30000,F9229,(IF(Table1[[#This Row],[raw_load]]=49.339761120941,F9229,Table1[[#This Row],[raw_load]])))</f>
        <v>0</v>
      </c>
      <c r="G9230">
        <f>-Table1[[#This Row],[load_temp]]</f>
        <v>0</v>
      </c>
      <c r="H9230">
        <f>IF(Table1[[#This Row],[raw_pressure]]=-207.33292143,H9229,D9230)</f>
        <v>443.64746002800001</v>
      </c>
      <c r="I9230" s="1">
        <f>1013-Table1[[#This Row],[pressure_temp]]</f>
        <v>569.35253997199993</v>
      </c>
      <c r="J9230" s="1" t="str">
        <f>SUBSTITUTE(RIGHT(Table1[[#This Row],[file]],LEN(Table1[[#This Row],[file]])-16),"_"," ")</f>
        <v>microventouses porous wall</v>
      </c>
    </row>
    <row r="9231" spans="1:10" hidden="1" x14ac:dyDescent="0.25">
      <c r="A9231" t="s">
        <v>10431</v>
      </c>
      <c r="B9231" t="s">
        <v>9243</v>
      </c>
      <c r="C9231">
        <v>0</v>
      </c>
      <c r="D9231">
        <v>451.20235807199998</v>
      </c>
      <c r="E9231">
        <f>VALUE(SUBSTITUTE(SUBSTITUTE(SUBSTITUTE(RIGHT(Table1[[#This Row],[raw_timestamp]],21),":","")," ",""),"-",""))</f>
        <v>221182005743602</v>
      </c>
      <c r="F9231">
        <f>IF(Table1[[#This Row],[raw_load]]&gt;30000,F9230,(IF(Table1[[#This Row],[raw_load]]=49.339761120941,F9230,Table1[[#This Row],[raw_load]])))</f>
        <v>0</v>
      </c>
      <c r="G9231">
        <f>-Table1[[#This Row],[load_temp]]</f>
        <v>0</v>
      </c>
      <c r="H9231">
        <f>IF(Table1[[#This Row],[raw_pressure]]=-207.33292143,H9230,D9231)</f>
        <v>451.20235807199998</v>
      </c>
      <c r="I9231" s="1">
        <f>1013-Table1[[#This Row],[pressure_temp]]</f>
        <v>561.79764192800008</v>
      </c>
      <c r="J9231" s="1" t="str">
        <f>SUBSTITUTE(RIGHT(Table1[[#This Row],[file]],LEN(Table1[[#This Row],[file]])-16),"_"," ")</f>
        <v>microventouses porous wall</v>
      </c>
    </row>
    <row r="9232" spans="1:10" hidden="1" x14ac:dyDescent="0.25">
      <c r="A9232" t="s">
        <v>10431</v>
      </c>
      <c r="B9232" t="s">
        <v>9244</v>
      </c>
      <c r="C9232">
        <v>0</v>
      </c>
      <c r="D9232">
        <v>465.05300448600002</v>
      </c>
      <c r="E9232">
        <f>VALUE(SUBSTITUTE(SUBSTITUTE(SUBSTITUTE(RIGHT(Table1[[#This Row],[raw_timestamp]],21),":","")," ",""),"-",""))</f>
        <v>221182005846690</v>
      </c>
      <c r="F9232">
        <f>IF(Table1[[#This Row],[raw_load]]&gt;30000,F9231,(IF(Table1[[#This Row],[raw_load]]=49.339761120941,F9231,Table1[[#This Row],[raw_load]])))</f>
        <v>0</v>
      </c>
      <c r="G9232">
        <f>-Table1[[#This Row],[load_temp]]</f>
        <v>0</v>
      </c>
      <c r="H9232">
        <f>IF(Table1[[#This Row],[raw_pressure]]=-207.33292143,H9231,D9232)</f>
        <v>465.05300448600002</v>
      </c>
      <c r="I9232" s="1">
        <f>1013-Table1[[#This Row],[pressure_temp]]</f>
        <v>547.94699551400004</v>
      </c>
      <c r="J9232" s="1" t="str">
        <f>SUBSTITUTE(RIGHT(Table1[[#This Row],[file]],LEN(Table1[[#This Row],[file]])-16),"_"," ")</f>
        <v>microventouses porous wall</v>
      </c>
    </row>
    <row r="9233" spans="1:10" hidden="1" x14ac:dyDescent="0.25">
      <c r="A9233" t="s">
        <v>10431</v>
      </c>
      <c r="B9233" t="s">
        <v>9245</v>
      </c>
      <c r="C9233">
        <v>0</v>
      </c>
      <c r="D9233">
        <v>468.83045350800001</v>
      </c>
      <c r="E9233">
        <f>VALUE(SUBSTITUTE(SUBSTITUTE(SUBSTITUTE(RIGHT(Table1[[#This Row],[raw_timestamp]],21),":","")," ",""),"-",""))</f>
        <v>221182005949726</v>
      </c>
      <c r="F9233">
        <f>IF(Table1[[#This Row],[raw_load]]&gt;30000,F9232,(IF(Table1[[#This Row],[raw_load]]=49.339761120941,F9232,Table1[[#This Row],[raw_load]])))</f>
        <v>0</v>
      </c>
      <c r="G9233">
        <f>-Table1[[#This Row],[load_temp]]</f>
        <v>0</v>
      </c>
      <c r="H9233">
        <f>IF(Table1[[#This Row],[raw_pressure]]=-207.33292143,H9232,D9233)</f>
        <v>468.83045350800001</v>
      </c>
      <c r="I9233" s="1">
        <f>1013-Table1[[#This Row],[pressure_temp]]</f>
        <v>544.16954649199999</v>
      </c>
      <c r="J9233" s="1" t="str">
        <f>SUBSTITUTE(RIGHT(Table1[[#This Row],[file]],LEN(Table1[[#This Row],[file]])-16),"_"," ")</f>
        <v>microventouses porous wall</v>
      </c>
    </row>
    <row r="9234" spans="1:10" hidden="1" x14ac:dyDescent="0.25">
      <c r="A9234" t="s">
        <v>10431</v>
      </c>
      <c r="B9234" t="s">
        <v>9246</v>
      </c>
      <c r="C9234">
        <v>0</v>
      </c>
      <c r="D9234">
        <v>481.42195024799997</v>
      </c>
      <c r="E9234">
        <f>VALUE(SUBSTITUTE(SUBSTITUTE(SUBSTITUTE(RIGHT(Table1[[#This Row],[raw_timestamp]],21),":","")," ",""),"-",""))</f>
        <v>221182006052939</v>
      </c>
      <c r="F9234">
        <f>IF(Table1[[#This Row],[raw_load]]&gt;30000,F9233,(IF(Table1[[#This Row],[raw_load]]=49.339761120941,F9233,Table1[[#This Row],[raw_load]])))</f>
        <v>0</v>
      </c>
      <c r="G9234">
        <f>-Table1[[#This Row],[load_temp]]</f>
        <v>0</v>
      </c>
      <c r="H9234">
        <f>IF(Table1[[#This Row],[raw_pressure]]=-207.33292143,H9233,D9234)</f>
        <v>481.42195024799997</v>
      </c>
      <c r="I9234" s="1">
        <f>1013-Table1[[#This Row],[pressure_temp]]</f>
        <v>531.57804975199997</v>
      </c>
      <c r="J9234" s="1" t="str">
        <f>SUBSTITUTE(RIGHT(Table1[[#This Row],[file]],LEN(Table1[[#This Row],[file]])-16),"_"," ")</f>
        <v>microventouses porous wall</v>
      </c>
    </row>
    <row r="9235" spans="1:10" hidden="1" x14ac:dyDescent="0.25">
      <c r="A9235" t="s">
        <v>10431</v>
      </c>
      <c r="B9235" t="s">
        <v>9247</v>
      </c>
      <c r="C9235">
        <v>0</v>
      </c>
      <c r="D9235">
        <v>465.05300448600002</v>
      </c>
      <c r="E9235">
        <f>VALUE(SUBSTITUTE(SUBSTITUTE(SUBSTITUTE(RIGHT(Table1[[#This Row],[raw_timestamp]],21),":","")," ",""),"-",""))</f>
        <v>221182006156036</v>
      </c>
      <c r="F9235">
        <f>IF(Table1[[#This Row],[raw_load]]&gt;30000,F9234,(IF(Table1[[#This Row],[raw_load]]=49.339761120941,F9234,Table1[[#This Row],[raw_load]])))</f>
        <v>0</v>
      </c>
      <c r="G9235">
        <f>-Table1[[#This Row],[load_temp]]</f>
        <v>0</v>
      </c>
      <c r="H9235">
        <f>IF(Table1[[#This Row],[raw_pressure]]=-207.33292143,H9234,D9235)</f>
        <v>465.05300448600002</v>
      </c>
      <c r="I9235" s="1">
        <f>1013-Table1[[#This Row],[pressure_temp]]</f>
        <v>547.94699551400004</v>
      </c>
      <c r="J9235" s="1" t="str">
        <f>SUBSTITUTE(RIGHT(Table1[[#This Row],[file]],LEN(Table1[[#This Row],[file]])-16),"_"," ")</f>
        <v>microventouses porous wall</v>
      </c>
    </row>
    <row r="9236" spans="1:10" hidden="1" x14ac:dyDescent="0.25">
      <c r="A9236" t="s">
        <v>10431</v>
      </c>
      <c r="B9236" t="s">
        <v>9248</v>
      </c>
      <c r="C9236">
        <v>0</v>
      </c>
      <c r="D9236">
        <v>473.867052204</v>
      </c>
      <c r="E9236">
        <f>VALUE(SUBSTITUTE(SUBSTITUTE(SUBSTITUTE(RIGHT(Table1[[#This Row],[raw_timestamp]],21),":","")," ",""),"-",""))</f>
        <v>221182006259131</v>
      </c>
      <c r="F9236">
        <f>IF(Table1[[#This Row],[raw_load]]&gt;30000,F9235,(IF(Table1[[#This Row],[raw_load]]=49.339761120941,F9235,Table1[[#This Row],[raw_load]])))</f>
        <v>0</v>
      </c>
      <c r="G9236">
        <f>-Table1[[#This Row],[load_temp]]</f>
        <v>0</v>
      </c>
      <c r="H9236">
        <f>IF(Table1[[#This Row],[raw_pressure]]=-207.33292143,H9235,D9236)</f>
        <v>473.867052204</v>
      </c>
      <c r="I9236" s="1">
        <f>1013-Table1[[#This Row],[pressure_temp]]</f>
        <v>539.13294779600005</v>
      </c>
      <c r="J9236" s="1" t="str">
        <f>SUBSTITUTE(RIGHT(Table1[[#This Row],[file]],LEN(Table1[[#This Row],[file]])-16),"_"," ")</f>
        <v>microventouses porous wall</v>
      </c>
    </row>
    <row r="9237" spans="1:10" hidden="1" x14ac:dyDescent="0.25">
      <c r="A9237" t="s">
        <v>10431</v>
      </c>
      <c r="B9237" t="s">
        <v>9249</v>
      </c>
      <c r="C9237">
        <v>0</v>
      </c>
      <c r="D9237">
        <v>491.49514764000003</v>
      </c>
      <c r="E9237">
        <f>VALUE(SUBSTITUTE(SUBSTITUTE(SUBSTITUTE(RIGHT(Table1[[#This Row],[raw_timestamp]],21),":","")," ",""),"-",""))</f>
        <v>221182006362360</v>
      </c>
      <c r="F9237">
        <f>IF(Table1[[#This Row],[raw_load]]&gt;30000,F9236,(IF(Table1[[#This Row],[raw_load]]=49.339761120941,F9236,Table1[[#This Row],[raw_load]])))</f>
        <v>0</v>
      </c>
      <c r="G9237">
        <f>-Table1[[#This Row],[load_temp]]</f>
        <v>0</v>
      </c>
      <c r="H9237">
        <f>IF(Table1[[#This Row],[raw_pressure]]=-207.33292143,H9236,D9237)</f>
        <v>491.49514764000003</v>
      </c>
      <c r="I9237" s="1">
        <f>1013-Table1[[#This Row],[pressure_temp]]</f>
        <v>521.50485235999997</v>
      </c>
      <c r="J9237" s="1" t="str">
        <f>SUBSTITUTE(RIGHT(Table1[[#This Row],[file]],LEN(Table1[[#This Row],[file]])-16),"_"," ")</f>
        <v>microventouses porous wall</v>
      </c>
    </row>
    <row r="9238" spans="1:10" hidden="1" x14ac:dyDescent="0.25">
      <c r="A9238" t="s">
        <v>10431</v>
      </c>
      <c r="B9238" t="s">
        <v>9250</v>
      </c>
      <c r="C9238">
        <v>0</v>
      </c>
      <c r="D9238">
        <v>525.49218883799995</v>
      </c>
      <c r="E9238">
        <f>VALUE(SUBSTITUTE(SUBSTITUTE(SUBSTITUTE(RIGHT(Table1[[#This Row],[raw_timestamp]],21),":","")," ",""),"-",""))</f>
        <v>221182006465438</v>
      </c>
      <c r="F9238">
        <f>IF(Table1[[#This Row],[raw_load]]&gt;30000,F9237,(IF(Table1[[#This Row],[raw_load]]=49.339761120941,F9237,Table1[[#This Row],[raw_load]])))</f>
        <v>0</v>
      </c>
      <c r="G9238">
        <f>-Table1[[#This Row],[load_temp]]</f>
        <v>0</v>
      </c>
      <c r="H9238">
        <f>IF(Table1[[#This Row],[raw_pressure]]=-207.33292143,H9237,D9238)</f>
        <v>525.49218883799995</v>
      </c>
      <c r="I9238" s="1">
        <f>1013-Table1[[#This Row],[pressure_temp]]</f>
        <v>487.50781116200005</v>
      </c>
      <c r="J9238" s="1" t="str">
        <f>SUBSTITUTE(RIGHT(Table1[[#This Row],[file]],LEN(Table1[[#This Row],[file]])-16),"_"," ")</f>
        <v>microventouses porous wall</v>
      </c>
    </row>
    <row r="9239" spans="1:10" hidden="1" x14ac:dyDescent="0.25">
      <c r="A9239" t="s">
        <v>10431</v>
      </c>
      <c r="B9239" t="s">
        <v>9251</v>
      </c>
      <c r="C9239">
        <v>0</v>
      </c>
      <c r="D9239">
        <v>553.19348166600003</v>
      </c>
      <c r="E9239">
        <f>VALUE(SUBSTITUTE(SUBSTITUTE(SUBSTITUTE(RIGHT(Table1[[#This Row],[raw_timestamp]],21),":","")," ",""),"-",""))</f>
        <v>221182006568470</v>
      </c>
      <c r="F9239">
        <f>IF(Table1[[#This Row],[raw_load]]&gt;30000,F9238,(IF(Table1[[#This Row],[raw_load]]=49.339761120941,F9238,Table1[[#This Row],[raw_load]])))</f>
        <v>0</v>
      </c>
      <c r="G9239">
        <f>-Table1[[#This Row],[load_temp]]</f>
        <v>0</v>
      </c>
      <c r="H9239">
        <f>IF(Table1[[#This Row],[raw_pressure]]=-207.33292143,H9238,D9239)</f>
        <v>553.19348166600003</v>
      </c>
      <c r="I9239" s="1">
        <f>1013-Table1[[#This Row],[pressure_temp]]</f>
        <v>459.80651833399997</v>
      </c>
      <c r="J9239" s="1" t="str">
        <f>SUBSTITUTE(RIGHT(Table1[[#This Row],[file]],LEN(Table1[[#This Row],[file]])-16),"_"," ")</f>
        <v>microventouses porous wall</v>
      </c>
    </row>
    <row r="9240" spans="1:10" hidden="1" x14ac:dyDescent="0.25">
      <c r="A9240" t="s">
        <v>10431</v>
      </c>
      <c r="B9240" t="s">
        <v>9252</v>
      </c>
      <c r="C9240">
        <v>0</v>
      </c>
      <c r="D9240">
        <v>590.96797188599999</v>
      </c>
      <c r="E9240">
        <f>VALUE(SUBSTITUTE(SUBSTITUTE(SUBSTITUTE(RIGHT(Table1[[#This Row],[raw_timestamp]],21),":","")," ",""),"-",""))</f>
        <v>221182006671549</v>
      </c>
      <c r="F9240">
        <f>IF(Table1[[#This Row],[raw_load]]&gt;30000,F9239,(IF(Table1[[#This Row],[raw_load]]=49.339761120941,F9239,Table1[[#This Row],[raw_load]])))</f>
        <v>0</v>
      </c>
      <c r="G9240">
        <f>-Table1[[#This Row],[load_temp]]</f>
        <v>0</v>
      </c>
      <c r="H9240">
        <f>IF(Table1[[#This Row],[raw_pressure]]=-207.33292143,H9239,D9240)</f>
        <v>590.96797188599999</v>
      </c>
      <c r="I9240" s="1">
        <f>1013-Table1[[#This Row],[pressure_temp]]</f>
        <v>422.03202811400001</v>
      </c>
      <c r="J9240" s="1" t="str">
        <f>SUBSTITUTE(RIGHT(Table1[[#This Row],[file]],LEN(Table1[[#This Row],[file]])-16),"_"," ")</f>
        <v>microventouses porous wall</v>
      </c>
    </row>
    <row r="9241" spans="1:10" hidden="1" x14ac:dyDescent="0.25">
      <c r="A9241" t="s">
        <v>10431</v>
      </c>
      <c r="B9241" t="s">
        <v>9253</v>
      </c>
      <c r="C9241">
        <v>0</v>
      </c>
      <c r="D9241">
        <v>789.91362037800002</v>
      </c>
      <c r="E9241">
        <f>VALUE(SUBSTITUTE(SUBSTITUTE(SUBSTITUTE(RIGHT(Table1[[#This Row],[raw_timestamp]],21),":","")," ",""),"-",""))</f>
        <v>221182006774843</v>
      </c>
      <c r="F9241">
        <f>IF(Table1[[#This Row],[raw_load]]&gt;30000,F9240,(IF(Table1[[#This Row],[raw_load]]=49.339761120941,F9240,Table1[[#This Row],[raw_load]])))</f>
        <v>0</v>
      </c>
      <c r="G9241">
        <f>-Table1[[#This Row],[load_temp]]</f>
        <v>0</v>
      </c>
      <c r="H9241">
        <f>IF(Table1[[#This Row],[raw_pressure]]=-207.33292143,H9240,D9241)</f>
        <v>789.91362037800002</v>
      </c>
      <c r="I9241" s="1">
        <f>1013-Table1[[#This Row],[pressure_temp]]</f>
        <v>223.08637962199998</v>
      </c>
      <c r="J9241" s="1" t="str">
        <f>SUBSTITUTE(RIGHT(Table1[[#This Row],[file]],LEN(Table1[[#This Row],[file]])-16),"_"," ")</f>
        <v>microventouses porous wall</v>
      </c>
    </row>
    <row r="9242" spans="1:10" hidden="1" x14ac:dyDescent="0.25">
      <c r="A9242" t="s">
        <v>10431</v>
      </c>
      <c r="B9242" t="s">
        <v>9254</v>
      </c>
      <c r="C9242">
        <v>0</v>
      </c>
      <c r="D9242">
        <v>947.30732962800005</v>
      </c>
      <c r="E9242">
        <f>VALUE(SUBSTITUTE(SUBSTITUTE(SUBSTITUTE(RIGHT(Table1[[#This Row],[raw_timestamp]],21),":","")," ",""),"-",""))</f>
        <v>221182006877940</v>
      </c>
      <c r="F9242">
        <f>IF(Table1[[#This Row],[raw_load]]&gt;30000,F9241,(IF(Table1[[#This Row],[raw_load]]=49.339761120941,F9241,Table1[[#This Row],[raw_load]])))</f>
        <v>0</v>
      </c>
      <c r="G9242">
        <f>-Table1[[#This Row],[load_temp]]</f>
        <v>0</v>
      </c>
      <c r="H9242">
        <f>IF(Table1[[#This Row],[raw_pressure]]=-207.33292143,H9241,D9242)</f>
        <v>947.30732962800005</v>
      </c>
      <c r="I9242" s="1">
        <f>1013-Table1[[#This Row],[pressure_temp]]</f>
        <v>65.692670371999952</v>
      </c>
      <c r="J9242" s="1" t="str">
        <f>SUBSTITUTE(RIGHT(Table1[[#This Row],[file]],LEN(Table1[[#This Row],[file]])-16),"_"," ")</f>
        <v>microventouses porous wall</v>
      </c>
    </row>
    <row r="9243" spans="1:10" hidden="1" x14ac:dyDescent="0.25">
      <c r="A9243" t="s">
        <v>10431</v>
      </c>
      <c r="B9243" t="s">
        <v>9255</v>
      </c>
      <c r="C9243">
        <v>0</v>
      </c>
      <c r="D9243">
        <v>971.23117343399997</v>
      </c>
      <c r="E9243">
        <f>VALUE(SUBSTITUTE(SUBSTITUTE(SUBSTITUTE(RIGHT(Table1[[#This Row],[raw_timestamp]],21),":","")," ",""),"-",""))</f>
        <v>221182006981072</v>
      </c>
      <c r="F9243">
        <f>IF(Table1[[#This Row],[raw_load]]&gt;30000,F9242,(IF(Table1[[#This Row],[raw_load]]=49.339761120941,F9242,Table1[[#This Row],[raw_load]])))</f>
        <v>0</v>
      </c>
      <c r="G9243">
        <f>-Table1[[#This Row],[load_temp]]</f>
        <v>0</v>
      </c>
      <c r="H9243">
        <f>IF(Table1[[#This Row],[raw_pressure]]=-207.33292143,H9242,D9243)</f>
        <v>971.23117343399997</v>
      </c>
      <c r="I9243" s="1">
        <f>1013-Table1[[#This Row],[pressure_temp]]</f>
        <v>41.76882656600003</v>
      </c>
      <c r="J9243" s="1" t="str">
        <f>SUBSTITUTE(RIGHT(Table1[[#This Row],[file]],LEN(Table1[[#This Row],[file]])-16),"_"," ")</f>
        <v>microventouses porous wall</v>
      </c>
    </row>
    <row r="9244" spans="1:10" hidden="1" x14ac:dyDescent="0.25">
      <c r="A9244" t="s">
        <v>10431</v>
      </c>
      <c r="B9244" t="s">
        <v>9256</v>
      </c>
      <c r="C9244">
        <v>0</v>
      </c>
      <c r="D9244">
        <v>983.822670174</v>
      </c>
      <c r="E9244">
        <f>VALUE(SUBSTITUTE(SUBSTITUTE(SUBSTITUTE(RIGHT(Table1[[#This Row],[raw_timestamp]],21),":","")," ",""),"-",""))</f>
        <v>221182007084090</v>
      </c>
      <c r="F9244">
        <f>IF(Table1[[#This Row],[raw_load]]&gt;30000,F9243,(IF(Table1[[#This Row],[raw_load]]=49.339761120941,F9243,Table1[[#This Row],[raw_load]])))</f>
        <v>0</v>
      </c>
      <c r="G9244">
        <f>-Table1[[#This Row],[load_temp]]</f>
        <v>0</v>
      </c>
      <c r="H9244">
        <f>IF(Table1[[#This Row],[raw_pressure]]=-207.33292143,H9243,D9244)</f>
        <v>983.822670174</v>
      </c>
      <c r="I9244" s="1">
        <f>1013-Table1[[#This Row],[pressure_temp]]</f>
        <v>29.177329826000005</v>
      </c>
      <c r="J9244" s="1" t="str">
        <f>SUBSTITUTE(RIGHT(Table1[[#This Row],[file]],LEN(Table1[[#This Row],[file]])-16),"_"," ")</f>
        <v>microventouses porous wall</v>
      </c>
    </row>
    <row r="9245" spans="1:10" hidden="1" x14ac:dyDescent="0.25">
      <c r="A9245" t="s">
        <v>10431</v>
      </c>
      <c r="B9245" t="s">
        <v>9257</v>
      </c>
      <c r="C9245">
        <v>0</v>
      </c>
      <c r="D9245">
        <v>1001.45076561</v>
      </c>
      <c r="E9245">
        <f>VALUE(SUBSTITUTE(SUBSTITUTE(SUBSTITUTE(RIGHT(Table1[[#This Row],[raw_timestamp]],21),":","")," ",""),"-",""))</f>
        <v>221182007187142</v>
      </c>
      <c r="F9245">
        <f>IF(Table1[[#This Row],[raw_load]]&gt;30000,F9244,(IF(Table1[[#This Row],[raw_load]]=49.339761120941,F9244,Table1[[#This Row],[raw_load]])))</f>
        <v>0</v>
      </c>
      <c r="G9245">
        <f>-Table1[[#This Row],[load_temp]]</f>
        <v>0</v>
      </c>
      <c r="H9245">
        <f>IF(Table1[[#This Row],[raw_pressure]]=-207.33292143,H9244,D9245)</f>
        <v>1001.45076561</v>
      </c>
      <c r="I9245" s="1">
        <f>1013-Table1[[#This Row],[pressure_temp]]</f>
        <v>11.549234390000038</v>
      </c>
      <c r="J9245" s="1" t="str">
        <f>SUBSTITUTE(RIGHT(Table1[[#This Row],[file]],LEN(Table1[[#This Row],[file]])-16),"_"," ")</f>
        <v>microventouses porous wall</v>
      </c>
    </row>
    <row r="9246" spans="1:10" hidden="1" x14ac:dyDescent="0.25">
      <c r="A9246" t="s">
        <v>10431</v>
      </c>
      <c r="B9246" t="s">
        <v>9258</v>
      </c>
      <c r="C9246">
        <v>0</v>
      </c>
      <c r="D9246">
        <v>995.15501724000001</v>
      </c>
      <c r="E9246">
        <f>VALUE(SUBSTITUTE(SUBSTITUTE(SUBSTITUTE(RIGHT(Table1[[#This Row],[raw_timestamp]],21),":","")," ",""),"-",""))</f>
        <v>221182007290203</v>
      </c>
      <c r="F9246">
        <f>IF(Table1[[#This Row],[raw_load]]&gt;30000,F9245,(IF(Table1[[#This Row],[raw_load]]=49.339761120941,F9245,Table1[[#This Row],[raw_load]])))</f>
        <v>0</v>
      </c>
      <c r="G9246">
        <f>-Table1[[#This Row],[load_temp]]</f>
        <v>0</v>
      </c>
      <c r="H9246">
        <f>IF(Table1[[#This Row],[raw_pressure]]=-207.33292143,H9245,D9246)</f>
        <v>995.15501724000001</v>
      </c>
      <c r="I9246" s="1">
        <f>1013-Table1[[#This Row],[pressure_temp]]</f>
        <v>17.844982759999994</v>
      </c>
      <c r="J9246" s="1" t="str">
        <f>SUBSTITUTE(RIGHT(Table1[[#This Row],[file]],LEN(Table1[[#This Row],[file]])-16),"_"," ")</f>
        <v>microventouses porous wall</v>
      </c>
    </row>
    <row r="9247" spans="1:10" hidden="1" x14ac:dyDescent="0.25">
      <c r="A9247" t="s">
        <v>10431</v>
      </c>
      <c r="B9247" t="s">
        <v>9259</v>
      </c>
      <c r="C9247">
        <v>0</v>
      </c>
      <c r="D9247">
        <v>1001.45076561</v>
      </c>
      <c r="E9247">
        <f>VALUE(SUBSTITUTE(SUBSTITUTE(SUBSTITUTE(RIGHT(Table1[[#This Row],[raw_timestamp]],21),":","")," ",""),"-",""))</f>
        <v>221182007393496</v>
      </c>
      <c r="F9247">
        <f>IF(Table1[[#This Row],[raw_load]]&gt;30000,F9246,(IF(Table1[[#This Row],[raw_load]]=49.339761120941,F9246,Table1[[#This Row],[raw_load]])))</f>
        <v>0</v>
      </c>
      <c r="G9247">
        <f>-Table1[[#This Row],[load_temp]]</f>
        <v>0</v>
      </c>
      <c r="H9247">
        <f>IF(Table1[[#This Row],[raw_pressure]]=-207.33292143,H9246,D9247)</f>
        <v>1001.45076561</v>
      </c>
      <c r="I9247" s="1">
        <f>1013-Table1[[#This Row],[pressure_temp]]</f>
        <v>11.549234390000038</v>
      </c>
      <c r="J9247" s="1" t="str">
        <f>SUBSTITUTE(RIGHT(Table1[[#This Row],[file]],LEN(Table1[[#This Row],[file]])-16),"_"," ")</f>
        <v>microventouses porous wall</v>
      </c>
    </row>
    <row r="9248" spans="1:10" hidden="1" x14ac:dyDescent="0.25">
      <c r="A9248" t="s">
        <v>10431</v>
      </c>
      <c r="B9248" t="s">
        <v>9260</v>
      </c>
      <c r="C9248">
        <v>0</v>
      </c>
      <c r="D9248">
        <v>1010.2648133279999</v>
      </c>
      <c r="E9248">
        <f>VALUE(SUBSTITUTE(SUBSTITUTE(SUBSTITUTE(RIGHT(Table1[[#This Row],[raw_timestamp]],21),":","")," ",""),"-",""))</f>
        <v>221182007496575</v>
      </c>
      <c r="F9248">
        <f>IF(Table1[[#This Row],[raw_load]]&gt;30000,F9247,(IF(Table1[[#This Row],[raw_load]]=49.339761120941,F9247,Table1[[#This Row],[raw_load]])))</f>
        <v>0</v>
      </c>
      <c r="G9248">
        <f>-Table1[[#This Row],[load_temp]]</f>
        <v>0</v>
      </c>
      <c r="H9248">
        <f>IF(Table1[[#This Row],[raw_pressure]]=-207.33292143,H9247,D9248)</f>
        <v>1010.2648133279999</v>
      </c>
      <c r="I9248" s="1">
        <f>1013-Table1[[#This Row],[pressure_temp]]</f>
        <v>2.7351866720000544</v>
      </c>
      <c r="J9248" s="1" t="str">
        <f>SUBSTITUTE(RIGHT(Table1[[#This Row],[file]],LEN(Table1[[#This Row],[file]])-16),"_"," ")</f>
        <v>microventouses porous wall</v>
      </c>
    </row>
    <row r="9249" spans="1:10" hidden="1" x14ac:dyDescent="0.25">
      <c r="A9249" t="s">
        <v>10431</v>
      </c>
      <c r="B9249" t="s">
        <v>9261</v>
      </c>
      <c r="C9249">
        <v>0</v>
      </c>
      <c r="D9249">
        <v>1001.45076561</v>
      </c>
      <c r="E9249">
        <f>VALUE(SUBSTITUTE(SUBSTITUTE(SUBSTITUTE(RIGHT(Table1[[#This Row],[raw_timestamp]],21),":","")," ",""),"-",""))</f>
        <v>221182007599693</v>
      </c>
      <c r="F9249">
        <f>IF(Table1[[#This Row],[raw_load]]&gt;30000,F9248,(IF(Table1[[#This Row],[raw_load]]=49.339761120941,F9248,Table1[[#This Row],[raw_load]])))</f>
        <v>0</v>
      </c>
      <c r="G9249">
        <f>-Table1[[#This Row],[load_temp]]</f>
        <v>0</v>
      </c>
      <c r="H9249">
        <f>IF(Table1[[#This Row],[raw_pressure]]=-207.33292143,H9248,D9249)</f>
        <v>1001.45076561</v>
      </c>
      <c r="I9249" s="1">
        <f>1013-Table1[[#This Row],[pressure_temp]]</f>
        <v>11.549234390000038</v>
      </c>
      <c r="J9249" s="1" t="str">
        <f>SUBSTITUTE(RIGHT(Table1[[#This Row],[file]],LEN(Table1[[#This Row],[file]])-16),"_"," ")</f>
        <v>microventouses porous wall</v>
      </c>
    </row>
    <row r="9250" spans="1:10" hidden="1" x14ac:dyDescent="0.25">
      <c r="A9250" t="s">
        <v>10431</v>
      </c>
      <c r="B9250" t="s">
        <v>9262</v>
      </c>
      <c r="C9250">
        <v>0</v>
      </c>
      <c r="D9250">
        <v>980.04522115199995</v>
      </c>
      <c r="E9250">
        <f>VALUE(SUBSTITUTE(SUBSTITUTE(SUBSTITUTE(RIGHT(Table1[[#This Row],[raw_timestamp]],21),":","")," ",""),"-",""))</f>
        <v>221182007702845</v>
      </c>
      <c r="F9250">
        <f>IF(Table1[[#This Row],[raw_load]]&gt;30000,F9249,(IF(Table1[[#This Row],[raw_load]]=49.339761120941,F9249,Table1[[#This Row],[raw_load]])))</f>
        <v>0</v>
      </c>
      <c r="G9250">
        <f>-Table1[[#This Row],[load_temp]]</f>
        <v>0</v>
      </c>
      <c r="H9250">
        <f>IF(Table1[[#This Row],[raw_pressure]]=-207.33292143,H9249,D9250)</f>
        <v>980.04522115199995</v>
      </c>
      <c r="I9250" s="1">
        <f>1013-Table1[[#This Row],[pressure_temp]]</f>
        <v>32.954778848000046</v>
      </c>
      <c r="J9250" s="1" t="str">
        <f>SUBSTITUTE(RIGHT(Table1[[#This Row],[file]],LEN(Table1[[#This Row],[file]])-16),"_"," ")</f>
        <v>microventouses porous wall</v>
      </c>
    </row>
    <row r="9251" spans="1:10" hidden="1" x14ac:dyDescent="0.25">
      <c r="A9251" t="s">
        <v>10431</v>
      </c>
      <c r="B9251" t="s">
        <v>9263</v>
      </c>
      <c r="C9251">
        <v>0</v>
      </c>
      <c r="D9251">
        <v>961.15797604199997</v>
      </c>
      <c r="E9251">
        <f>VALUE(SUBSTITUTE(SUBSTITUTE(SUBSTITUTE(RIGHT(Table1[[#This Row],[raw_timestamp]],21),":","")," ",""),"-",""))</f>
        <v>221182007805909</v>
      </c>
      <c r="F9251">
        <f>IF(Table1[[#This Row],[raw_load]]&gt;30000,F9250,(IF(Table1[[#This Row],[raw_load]]=49.339761120941,F9250,Table1[[#This Row],[raw_load]])))</f>
        <v>0</v>
      </c>
      <c r="G9251">
        <f>-Table1[[#This Row],[load_temp]]</f>
        <v>0</v>
      </c>
      <c r="H9251">
        <f>IF(Table1[[#This Row],[raw_pressure]]=-207.33292143,H9250,D9251)</f>
        <v>961.15797604199997</v>
      </c>
      <c r="I9251" s="1">
        <f>1013-Table1[[#This Row],[pressure_temp]]</f>
        <v>51.842023958000027</v>
      </c>
      <c r="J9251" s="1" t="str">
        <f>SUBSTITUTE(RIGHT(Table1[[#This Row],[file]],LEN(Table1[[#This Row],[file]])-16),"_"," ")</f>
        <v>microventouses porous wall</v>
      </c>
    </row>
    <row r="9252" spans="1:10" hidden="1" x14ac:dyDescent="0.25">
      <c r="A9252" t="s">
        <v>10431</v>
      </c>
      <c r="B9252" t="s">
        <v>9264</v>
      </c>
      <c r="C9252">
        <v>0</v>
      </c>
      <c r="D9252">
        <v>943.52988060600001</v>
      </c>
      <c r="E9252">
        <f>VALUE(SUBSTITUTE(SUBSTITUTE(SUBSTITUTE(RIGHT(Table1[[#This Row],[raw_timestamp]],21),":","")," ",""),"-",""))</f>
        <v>221182007908989</v>
      </c>
      <c r="F9252">
        <f>IF(Table1[[#This Row],[raw_load]]&gt;30000,F9251,(IF(Table1[[#This Row],[raw_load]]=49.339761120941,F9251,Table1[[#This Row],[raw_load]])))</f>
        <v>0</v>
      </c>
      <c r="G9252">
        <f>-Table1[[#This Row],[load_temp]]</f>
        <v>0</v>
      </c>
      <c r="H9252">
        <f>IF(Table1[[#This Row],[raw_pressure]]=-207.33292143,H9251,D9252)</f>
        <v>943.52988060600001</v>
      </c>
      <c r="I9252" s="1">
        <f>1013-Table1[[#This Row],[pressure_temp]]</f>
        <v>69.470119393999994</v>
      </c>
      <c r="J9252" s="1" t="str">
        <f>SUBSTITUTE(RIGHT(Table1[[#This Row],[file]],LEN(Table1[[#This Row],[file]])-16),"_"," ")</f>
        <v>microventouses porous wall</v>
      </c>
    </row>
    <row r="9253" spans="1:10" hidden="1" x14ac:dyDescent="0.25">
      <c r="A9253" t="s">
        <v>10431</v>
      </c>
      <c r="B9253" t="s">
        <v>9265</v>
      </c>
      <c r="C9253">
        <v>0</v>
      </c>
      <c r="D9253">
        <v>951.08477864999998</v>
      </c>
      <c r="E9253">
        <f>VALUE(SUBSTITUTE(SUBSTITUTE(SUBSTITUTE(RIGHT(Table1[[#This Row],[raw_timestamp]],21),":","")," ",""),"-",""))</f>
        <v>221182008012225</v>
      </c>
      <c r="F9253">
        <f>IF(Table1[[#This Row],[raw_load]]&gt;30000,F9252,(IF(Table1[[#This Row],[raw_load]]=49.339761120941,F9252,Table1[[#This Row],[raw_load]])))</f>
        <v>0</v>
      </c>
      <c r="G9253">
        <f>-Table1[[#This Row],[load_temp]]</f>
        <v>0</v>
      </c>
      <c r="H9253">
        <f>IF(Table1[[#This Row],[raw_pressure]]=-207.33292143,H9252,D9253)</f>
        <v>951.08477864999998</v>
      </c>
      <c r="I9253" s="1">
        <f>1013-Table1[[#This Row],[pressure_temp]]</f>
        <v>61.915221350000024</v>
      </c>
      <c r="J9253" s="1" t="str">
        <f>SUBSTITUTE(RIGHT(Table1[[#This Row],[file]],LEN(Table1[[#This Row],[file]])-16),"_"," ")</f>
        <v>microventouses porous wall</v>
      </c>
    </row>
    <row r="9254" spans="1:10" hidden="1" x14ac:dyDescent="0.25">
      <c r="A9254" t="s">
        <v>10431</v>
      </c>
      <c r="B9254" t="s">
        <v>9266</v>
      </c>
      <c r="C9254">
        <v>0</v>
      </c>
      <c r="D9254">
        <v>954.86222767200002</v>
      </c>
      <c r="E9254">
        <f>VALUE(SUBSTITUTE(SUBSTITUTE(SUBSTITUTE(RIGHT(Table1[[#This Row],[raw_timestamp]],21),":","")," ",""),"-",""))</f>
        <v>221182008115297</v>
      </c>
      <c r="F9254">
        <f>IF(Table1[[#This Row],[raw_load]]&gt;30000,F9253,(IF(Table1[[#This Row],[raw_load]]=49.339761120941,F9253,Table1[[#This Row],[raw_load]])))</f>
        <v>0</v>
      </c>
      <c r="G9254">
        <f>-Table1[[#This Row],[load_temp]]</f>
        <v>0</v>
      </c>
      <c r="H9254">
        <f>IF(Table1[[#This Row],[raw_pressure]]=-207.33292143,H9253,D9254)</f>
        <v>954.86222767200002</v>
      </c>
      <c r="I9254" s="1">
        <f>1013-Table1[[#This Row],[pressure_temp]]</f>
        <v>58.137772327999983</v>
      </c>
      <c r="J9254" s="1" t="str">
        <f>SUBSTITUTE(RIGHT(Table1[[#This Row],[file]],LEN(Table1[[#This Row],[file]])-16),"_"," ")</f>
        <v>microventouses porous wall</v>
      </c>
    </row>
    <row r="9255" spans="1:10" hidden="1" x14ac:dyDescent="0.25">
      <c r="A9255" t="s">
        <v>10431</v>
      </c>
      <c r="B9255" t="s">
        <v>9267</v>
      </c>
      <c r="C9255">
        <v>0</v>
      </c>
      <c r="D9255">
        <v>975.00862245600001</v>
      </c>
      <c r="E9255">
        <f>VALUE(SUBSTITUTE(SUBSTITUTE(SUBSTITUTE(RIGHT(Table1[[#This Row],[raw_timestamp]],21),":","")," ",""),"-",""))</f>
        <v>221182008218341</v>
      </c>
      <c r="F9255">
        <f>IF(Table1[[#This Row],[raw_load]]&gt;30000,F9254,(IF(Table1[[#This Row],[raw_load]]=49.339761120941,F9254,Table1[[#This Row],[raw_load]])))</f>
        <v>0</v>
      </c>
      <c r="G9255">
        <f>-Table1[[#This Row],[load_temp]]</f>
        <v>0</v>
      </c>
      <c r="H9255">
        <f>IF(Table1[[#This Row],[raw_pressure]]=-207.33292143,H9254,D9255)</f>
        <v>975.00862245600001</v>
      </c>
      <c r="I9255" s="1">
        <f>1013-Table1[[#This Row],[pressure_temp]]</f>
        <v>37.991377543999988</v>
      </c>
      <c r="J9255" s="1" t="str">
        <f>SUBSTITUTE(RIGHT(Table1[[#This Row],[file]],LEN(Table1[[#This Row],[file]])-16),"_"," ")</f>
        <v>microventouses porous wall</v>
      </c>
    </row>
    <row r="9256" spans="1:10" hidden="1" x14ac:dyDescent="0.25">
      <c r="A9256" t="s">
        <v>10431</v>
      </c>
      <c r="B9256" t="s">
        <v>9268</v>
      </c>
      <c r="C9256">
        <v>0</v>
      </c>
      <c r="D9256">
        <v>978.78607147800005</v>
      </c>
      <c r="E9256">
        <f>VALUE(SUBSTITUTE(SUBSTITUTE(SUBSTITUTE(RIGHT(Table1[[#This Row],[raw_timestamp]],21),":","")," ",""),"-",""))</f>
        <v>221182008321368</v>
      </c>
      <c r="F9256">
        <f>IF(Table1[[#This Row],[raw_load]]&gt;30000,F9255,(IF(Table1[[#This Row],[raw_load]]=49.339761120941,F9255,Table1[[#This Row],[raw_load]])))</f>
        <v>0</v>
      </c>
      <c r="G9256">
        <f>-Table1[[#This Row],[load_temp]]</f>
        <v>0</v>
      </c>
      <c r="H9256">
        <f>IF(Table1[[#This Row],[raw_pressure]]=-207.33292143,H9255,D9256)</f>
        <v>978.78607147800005</v>
      </c>
      <c r="I9256" s="1">
        <f>1013-Table1[[#This Row],[pressure_temp]]</f>
        <v>34.213928521999946</v>
      </c>
      <c r="J9256" s="1" t="str">
        <f>SUBSTITUTE(RIGHT(Table1[[#This Row],[file]],LEN(Table1[[#This Row],[file]])-16),"_"," ")</f>
        <v>microventouses porous wall</v>
      </c>
    </row>
    <row r="9257" spans="1:10" hidden="1" x14ac:dyDescent="0.25">
      <c r="A9257" t="s">
        <v>10431</v>
      </c>
      <c r="B9257" t="s">
        <v>9269</v>
      </c>
      <c r="C9257">
        <v>0</v>
      </c>
      <c r="D9257">
        <v>977.52692180400004</v>
      </c>
      <c r="E9257">
        <f>VALUE(SUBSTITUTE(SUBSTITUTE(SUBSTITUTE(RIGHT(Table1[[#This Row],[raw_timestamp]],21),":","")," ",""),"-",""))</f>
        <v>221182008424674</v>
      </c>
      <c r="F9257">
        <f>IF(Table1[[#This Row],[raw_load]]&gt;30000,F9256,(IF(Table1[[#This Row],[raw_load]]=49.339761120941,F9256,Table1[[#This Row],[raw_load]])))</f>
        <v>0</v>
      </c>
      <c r="G9257">
        <f>-Table1[[#This Row],[load_temp]]</f>
        <v>0</v>
      </c>
      <c r="H9257">
        <f>IF(Table1[[#This Row],[raw_pressure]]=-207.33292143,H9256,D9257)</f>
        <v>977.52692180400004</v>
      </c>
      <c r="I9257" s="1">
        <f>1013-Table1[[#This Row],[pressure_temp]]</f>
        <v>35.47307819599996</v>
      </c>
      <c r="J9257" s="1" t="str">
        <f>SUBSTITUTE(RIGHT(Table1[[#This Row],[file]],LEN(Table1[[#This Row],[file]])-16),"_"," ")</f>
        <v>microventouses porous wall</v>
      </c>
    </row>
    <row r="9258" spans="1:10" hidden="1" x14ac:dyDescent="0.25">
      <c r="A9258" t="s">
        <v>10431</v>
      </c>
      <c r="B9258" t="s">
        <v>9270</v>
      </c>
      <c r="C9258">
        <v>0</v>
      </c>
      <c r="D9258">
        <v>925.90178517000004</v>
      </c>
      <c r="E9258">
        <f>VALUE(SUBSTITUTE(SUBSTITUTE(SUBSTITUTE(RIGHT(Table1[[#This Row],[raw_timestamp]],21),":","")," ",""),"-",""))</f>
        <v>221182008527750</v>
      </c>
      <c r="F9258">
        <f>IF(Table1[[#This Row],[raw_load]]&gt;30000,F9257,(IF(Table1[[#This Row],[raw_load]]=49.339761120941,F9257,Table1[[#This Row],[raw_load]])))</f>
        <v>0</v>
      </c>
      <c r="G9258">
        <f>-Table1[[#This Row],[load_temp]]</f>
        <v>0</v>
      </c>
      <c r="H9258">
        <f>IF(Table1[[#This Row],[raw_pressure]]=-207.33292143,H9257,D9258)</f>
        <v>925.90178517000004</v>
      </c>
      <c r="I9258" s="1">
        <f>1013-Table1[[#This Row],[pressure_temp]]</f>
        <v>87.098214829999961</v>
      </c>
      <c r="J9258" s="1" t="str">
        <f>SUBSTITUTE(RIGHT(Table1[[#This Row],[file]],LEN(Table1[[#This Row],[file]])-16),"_"," ")</f>
        <v>microventouses porous wall</v>
      </c>
    </row>
    <row r="9259" spans="1:10" hidden="1" x14ac:dyDescent="0.25">
      <c r="A9259" t="s">
        <v>10431</v>
      </c>
      <c r="B9259" t="s">
        <v>9271</v>
      </c>
      <c r="C9259">
        <v>0</v>
      </c>
      <c r="D9259">
        <v>871.75834918800001</v>
      </c>
      <c r="E9259">
        <f>VALUE(SUBSTITUTE(SUBSTITUTE(SUBSTITUTE(RIGHT(Table1[[#This Row],[raw_timestamp]],21),":","")," ",""),"-",""))</f>
        <v>221182008630814</v>
      </c>
      <c r="F9259">
        <f>IF(Table1[[#This Row],[raw_load]]&gt;30000,F9258,(IF(Table1[[#This Row],[raw_load]]=49.339761120941,F9258,Table1[[#This Row],[raw_load]])))</f>
        <v>0</v>
      </c>
      <c r="G9259">
        <f>-Table1[[#This Row],[load_temp]]</f>
        <v>0</v>
      </c>
      <c r="H9259">
        <f>IF(Table1[[#This Row],[raw_pressure]]=-207.33292143,H9258,D9259)</f>
        <v>871.75834918800001</v>
      </c>
      <c r="I9259" s="1">
        <f>1013-Table1[[#This Row],[pressure_temp]]</f>
        <v>141.24165081199999</v>
      </c>
      <c r="J9259" s="1" t="str">
        <f>SUBSTITUTE(RIGHT(Table1[[#This Row],[file]],LEN(Table1[[#This Row],[file]])-16),"_"," ")</f>
        <v>microventouses porous wall</v>
      </c>
    </row>
    <row r="9260" spans="1:10" hidden="1" x14ac:dyDescent="0.25">
      <c r="A9260" t="s">
        <v>10431</v>
      </c>
      <c r="B9260" t="s">
        <v>9272</v>
      </c>
      <c r="C9260">
        <v>0</v>
      </c>
      <c r="D9260">
        <v>835.24300864199995</v>
      </c>
      <c r="E9260">
        <f>VALUE(SUBSTITUTE(SUBSTITUTE(SUBSTITUTE(RIGHT(Table1[[#This Row],[raw_timestamp]],21),":","")," ",""),"-",""))</f>
        <v>221182008734066</v>
      </c>
      <c r="F9260">
        <f>IF(Table1[[#This Row],[raw_load]]&gt;30000,F9259,(IF(Table1[[#This Row],[raw_load]]=49.339761120941,F9259,Table1[[#This Row],[raw_load]])))</f>
        <v>0</v>
      </c>
      <c r="G9260">
        <f>-Table1[[#This Row],[load_temp]]</f>
        <v>0</v>
      </c>
      <c r="H9260">
        <f>IF(Table1[[#This Row],[raw_pressure]]=-207.33292143,H9259,D9260)</f>
        <v>835.24300864199995</v>
      </c>
      <c r="I9260" s="1">
        <f>1013-Table1[[#This Row],[pressure_temp]]</f>
        <v>177.75699135800005</v>
      </c>
      <c r="J9260" s="1" t="str">
        <f>SUBSTITUTE(RIGHT(Table1[[#This Row],[file]],LEN(Table1[[#This Row],[file]])-16),"_"," ")</f>
        <v>microventouses porous wall</v>
      </c>
    </row>
    <row r="9261" spans="1:10" hidden="1" x14ac:dyDescent="0.25">
      <c r="A9261" t="s">
        <v>10431</v>
      </c>
      <c r="B9261" t="s">
        <v>9273</v>
      </c>
      <c r="C9261">
        <v>0</v>
      </c>
      <c r="D9261">
        <v>783.61787200799995</v>
      </c>
      <c r="E9261">
        <f>VALUE(SUBSTITUTE(SUBSTITUTE(SUBSTITUTE(RIGHT(Table1[[#This Row],[raw_timestamp]],21),":","")," ",""),"-",""))</f>
        <v>221182008837510</v>
      </c>
      <c r="F9261">
        <f>IF(Table1[[#This Row],[raw_load]]&gt;30000,F9260,(IF(Table1[[#This Row],[raw_load]]=49.339761120941,F9260,Table1[[#This Row],[raw_load]])))</f>
        <v>0</v>
      </c>
      <c r="G9261">
        <f>-Table1[[#This Row],[load_temp]]</f>
        <v>0</v>
      </c>
      <c r="H9261">
        <f>IF(Table1[[#This Row],[raw_pressure]]=-207.33292143,H9260,D9261)</f>
        <v>783.61787200799995</v>
      </c>
      <c r="I9261" s="1">
        <f>1013-Table1[[#This Row],[pressure_temp]]</f>
        <v>229.38212799200005</v>
      </c>
      <c r="J9261" s="1" t="str">
        <f>SUBSTITUTE(RIGHT(Table1[[#This Row],[file]],LEN(Table1[[#This Row],[file]])-16),"_"," ")</f>
        <v>microventouses porous wall</v>
      </c>
    </row>
    <row r="9262" spans="1:10" hidden="1" x14ac:dyDescent="0.25">
      <c r="A9262" t="s">
        <v>10431</v>
      </c>
      <c r="B9262" t="s">
        <v>9274</v>
      </c>
      <c r="C9262">
        <v>0</v>
      </c>
      <c r="D9262">
        <v>765.98977657199998</v>
      </c>
      <c r="E9262">
        <f>VALUE(SUBSTITUTE(SUBSTITUTE(SUBSTITUTE(RIGHT(Table1[[#This Row],[raw_timestamp]],21),":","")," ",""),"-",""))</f>
        <v>221182008940566</v>
      </c>
      <c r="F9262">
        <f>IF(Table1[[#This Row],[raw_load]]&gt;30000,F9261,(IF(Table1[[#This Row],[raw_load]]=49.339761120941,F9261,Table1[[#This Row],[raw_load]])))</f>
        <v>0</v>
      </c>
      <c r="G9262">
        <f>-Table1[[#This Row],[load_temp]]</f>
        <v>0</v>
      </c>
      <c r="H9262">
        <f>IF(Table1[[#This Row],[raw_pressure]]=-207.33292143,H9261,D9262)</f>
        <v>765.98977657199998</v>
      </c>
      <c r="I9262" s="1">
        <f>1013-Table1[[#This Row],[pressure_temp]]</f>
        <v>247.01022342800002</v>
      </c>
      <c r="J9262" s="1" t="str">
        <f>SUBSTITUTE(RIGHT(Table1[[#This Row],[file]],LEN(Table1[[#This Row],[file]])-16),"_"," ")</f>
        <v>microventouses porous wall</v>
      </c>
    </row>
    <row r="9263" spans="1:10" hidden="1" x14ac:dyDescent="0.25">
      <c r="A9263" t="s">
        <v>10431</v>
      </c>
      <c r="B9263" t="s">
        <v>9275</v>
      </c>
      <c r="C9263">
        <v>0</v>
      </c>
      <c r="D9263">
        <v>782.35872233400005</v>
      </c>
      <c r="E9263">
        <f>VALUE(SUBSTITUTE(SUBSTITUTE(SUBSTITUTE(RIGHT(Table1[[#This Row],[raw_timestamp]],21),":","")," ",""),"-",""))</f>
        <v>221182009043789</v>
      </c>
      <c r="F9263">
        <f>IF(Table1[[#This Row],[raw_load]]&gt;30000,F9262,(IF(Table1[[#This Row],[raw_load]]=49.339761120941,F9262,Table1[[#This Row],[raw_load]])))</f>
        <v>0</v>
      </c>
      <c r="G9263">
        <f>-Table1[[#This Row],[load_temp]]</f>
        <v>0</v>
      </c>
      <c r="H9263">
        <f>IF(Table1[[#This Row],[raw_pressure]]=-207.33292143,H9262,D9263)</f>
        <v>782.35872233400005</v>
      </c>
      <c r="I9263" s="1">
        <f>1013-Table1[[#This Row],[pressure_temp]]</f>
        <v>230.64127766599995</v>
      </c>
      <c r="J9263" s="1" t="str">
        <f>SUBSTITUTE(RIGHT(Table1[[#This Row],[file]],LEN(Table1[[#This Row],[file]])-16),"_"," ")</f>
        <v>microventouses porous wall</v>
      </c>
    </row>
    <row r="9264" spans="1:10" hidden="1" x14ac:dyDescent="0.25">
      <c r="A9264" t="s">
        <v>10431</v>
      </c>
      <c r="B9264" t="s">
        <v>9276</v>
      </c>
      <c r="C9264">
        <v>0</v>
      </c>
      <c r="D9264">
        <v>768.50807592000001</v>
      </c>
      <c r="E9264">
        <f>VALUE(SUBSTITUTE(SUBSTITUTE(SUBSTITUTE(RIGHT(Table1[[#This Row],[raw_timestamp]],21),":","")," ",""),"-",""))</f>
        <v>221182009146845</v>
      </c>
      <c r="F9264">
        <f>IF(Table1[[#This Row],[raw_load]]&gt;30000,F9263,(IF(Table1[[#This Row],[raw_load]]=49.339761120941,F9263,Table1[[#This Row],[raw_load]])))</f>
        <v>0</v>
      </c>
      <c r="G9264">
        <f>-Table1[[#This Row],[load_temp]]</f>
        <v>0</v>
      </c>
      <c r="H9264">
        <f>IF(Table1[[#This Row],[raw_pressure]]=-207.33292143,H9263,D9264)</f>
        <v>768.50807592000001</v>
      </c>
      <c r="I9264" s="1">
        <f>1013-Table1[[#This Row],[pressure_temp]]</f>
        <v>244.49192407999999</v>
      </c>
      <c r="J9264" s="1" t="str">
        <f>SUBSTITUTE(RIGHT(Table1[[#This Row],[file]],LEN(Table1[[#This Row],[file]])-16),"_"," ")</f>
        <v>microventouses porous wall</v>
      </c>
    </row>
    <row r="9265" spans="1:10" hidden="1" x14ac:dyDescent="0.25">
      <c r="A9265" t="s">
        <v>10431</v>
      </c>
      <c r="B9265" t="s">
        <v>9277</v>
      </c>
      <c r="C9265">
        <v>0</v>
      </c>
      <c r="D9265">
        <v>757.175728854</v>
      </c>
      <c r="E9265">
        <f>VALUE(SUBSTITUTE(SUBSTITUTE(SUBSTITUTE(RIGHT(Table1[[#This Row],[raw_timestamp]],21),":","")," ",""),"-",""))</f>
        <v>221182009249924</v>
      </c>
      <c r="F9265">
        <f>IF(Table1[[#This Row],[raw_load]]&gt;30000,F9264,(IF(Table1[[#This Row],[raw_load]]=49.339761120941,F9264,Table1[[#This Row],[raw_load]])))</f>
        <v>0</v>
      </c>
      <c r="G9265">
        <f>-Table1[[#This Row],[load_temp]]</f>
        <v>0</v>
      </c>
      <c r="H9265">
        <f>IF(Table1[[#This Row],[raw_pressure]]=-207.33292143,H9264,D9265)</f>
        <v>757.175728854</v>
      </c>
      <c r="I9265" s="1">
        <f>1013-Table1[[#This Row],[pressure_temp]]</f>
        <v>255.824271146</v>
      </c>
      <c r="J9265" s="1" t="str">
        <f>SUBSTITUTE(RIGHT(Table1[[#This Row],[file]],LEN(Table1[[#This Row],[file]])-16),"_"," ")</f>
        <v>microventouses porous wall</v>
      </c>
    </row>
    <row r="9266" spans="1:10" hidden="1" x14ac:dyDescent="0.25">
      <c r="A9266" t="s">
        <v>10431</v>
      </c>
      <c r="B9266" t="s">
        <v>9278</v>
      </c>
      <c r="C9266">
        <v>0</v>
      </c>
      <c r="D9266">
        <v>749.62083081000003</v>
      </c>
      <c r="E9266">
        <f>VALUE(SUBSTITUTE(SUBSTITUTE(SUBSTITUTE(RIGHT(Table1[[#This Row],[raw_timestamp]],21),":","")," ",""),"-",""))</f>
        <v>221182009353161</v>
      </c>
      <c r="F9266">
        <f>IF(Table1[[#This Row],[raw_load]]&gt;30000,F9265,(IF(Table1[[#This Row],[raw_load]]=49.339761120941,F9265,Table1[[#This Row],[raw_load]])))</f>
        <v>0</v>
      </c>
      <c r="G9266">
        <f>-Table1[[#This Row],[load_temp]]</f>
        <v>0</v>
      </c>
      <c r="H9266">
        <f>IF(Table1[[#This Row],[raw_pressure]]=-207.33292143,H9265,D9266)</f>
        <v>749.62083081000003</v>
      </c>
      <c r="I9266" s="1">
        <f>1013-Table1[[#This Row],[pressure_temp]]</f>
        <v>263.37916918999997</v>
      </c>
      <c r="J9266" s="1" t="str">
        <f>SUBSTITUTE(RIGHT(Table1[[#This Row],[file]],LEN(Table1[[#This Row],[file]])-16),"_"," ")</f>
        <v>microventouses porous wall</v>
      </c>
    </row>
    <row r="9267" spans="1:10" hidden="1" x14ac:dyDescent="0.25">
      <c r="A9267" t="s">
        <v>10431</v>
      </c>
      <c r="B9267" t="s">
        <v>9279</v>
      </c>
      <c r="C9267">
        <v>0</v>
      </c>
      <c r="D9267">
        <v>724.43783732999998</v>
      </c>
      <c r="E9267">
        <f>VALUE(SUBSTITUTE(SUBSTITUTE(SUBSTITUTE(RIGHT(Table1[[#This Row],[raw_timestamp]],21),":","")," ",""),"-",""))</f>
        <v>221182009456206</v>
      </c>
      <c r="F9267">
        <f>IF(Table1[[#This Row],[raw_load]]&gt;30000,F9266,(IF(Table1[[#This Row],[raw_load]]=49.339761120941,F9266,Table1[[#This Row],[raw_load]])))</f>
        <v>0</v>
      </c>
      <c r="G9267">
        <f>-Table1[[#This Row],[load_temp]]</f>
        <v>0</v>
      </c>
      <c r="H9267">
        <f>IF(Table1[[#This Row],[raw_pressure]]=-207.33292143,H9266,D9267)</f>
        <v>724.43783732999998</v>
      </c>
      <c r="I9267" s="1">
        <f>1013-Table1[[#This Row],[pressure_temp]]</f>
        <v>288.56216267000002</v>
      </c>
      <c r="J9267" s="1" t="str">
        <f>SUBSTITUTE(RIGHT(Table1[[#This Row],[file]],LEN(Table1[[#This Row],[file]])-16),"_"," ")</f>
        <v>microventouses porous wall</v>
      </c>
    </row>
    <row r="9268" spans="1:10" hidden="1" x14ac:dyDescent="0.25">
      <c r="A9268" t="s">
        <v>10431</v>
      </c>
      <c r="B9268" t="s">
        <v>9280</v>
      </c>
      <c r="C9268">
        <v>0</v>
      </c>
      <c r="D9268">
        <v>685.404197436</v>
      </c>
      <c r="E9268">
        <f>VALUE(SUBSTITUTE(SUBSTITUTE(SUBSTITUTE(RIGHT(Table1[[#This Row],[raw_timestamp]],21),":","")," ",""),"-",""))</f>
        <v>221182009559322</v>
      </c>
      <c r="F9268">
        <f>IF(Table1[[#This Row],[raw_load]]&gt;30000,F9267,(IF(Table1[[#This Row],[raw_load]]=49.339761120941,F9267,Table1[[#This Row],[raw_load]])))</f>
        <v>0</v>
      </c>
      <c r="G9268">
        <f>-Table1[[#This Row],[load_temp]]</f>
        <v>0</v>
      </c>
      <c r="H9268">
        <f>IF(Table1[[#This Row],[raw_pressure]]=-207.33292143,H9267,D9268)</f>
        <v>685.404197436</v>
      </c>
      <c r="I9268" s="1">
        <f>1013-Table1[[#This Row],[pressure_temp]]</f>
        <v>327.595802564</v>
      </c>
      <c r="J9268" s="1" t="str">
        <f>SUBSTITUTE(RIGHT(Table1[[#This Row],[file]],LEN(Table1[[#This Row],[file]])-16),"_"," ")</f>
        <v>microventouses porous wall</v>
      </c>
    </row>
    <row r="9269" spans="1:10" hidden="1" x14ac:dyDescent="0.25">
      <c r="A9269" t="s">
        <v>10431</v>
      </c>
      <c r="B9269" t="s">
        <v>9281</v>
      </c>
      <c r="C9269">
        <v>0</v>
      </c>
      <c r="D9269">
        <v>676.59014971800002</v>
      </c>
      <c r="E9269">
        <f>VALUE(SUBSTITUTE(SUBSTITUTE(SUBSTITUTE(RIGHT(Table1[[#This Row],[raw_timestamp]],21),":","")," ",""),"-",""))</f>
        <v>221182009662568</v>
      </c>
      <c r="F9269">
        <f>IF(Table1[[#This Row],[raw_load]]&gt;30000,F9268,(IF(Table1[[#This Row],[raw_load]]=49.339761120941,F9268,Table1[[#This Row],[raw_load]])))</f>
        <v>0</v>
      </c>
      <c r="G9269">
        <f>-Table1[[#This Row],[load_temp]]</f>
        <v>0</v>
      </c>
      <c r="H9269">
        <f>IF(Table1[[#This Row],[raw_pressure]]=-207.33292143,H9268,D9269)</f>
        <v>676.59014971800002</v>
      </c>
      <c r="I9269" s="1">
        <f>1013-Table1[[#This Row],[pressure_temp]]</f>
        <v>336.40985028199998</v>
      </c>
      <c r="J9269" s="1" t="str">
        <f>SUBSTITUTE(RIGHT(Table1[[#This Row],[file]],LEN(Table1[[#This Row],[file]])-16),"_"," ")</f>
        <v>microventouses porous wall</v>
      </c>
    </row>
    <row r="9270" spans="1:10" hidden="1" x14ac:dyDescent="0.25">
      <c r="A9270" t="s">
        <v>10431</v>
      </c>
      <c r="B9270" t="s">
        <v>9282</v>
      </c>
      <c r="C9270">
        <v>0</v>
      </c>
      <c r="D9270">
        <v>682.88589808799998</v>
      </c>
      <c r="E9270">
        <f>VALUE(SUBSTITUTE(SUBSTITUTE(SUBSTITUTE(RIGHT(Table1[[#This Row],[raw_timestamp]],21),":","")," ",""),"-",""))</f>
        <v>221182009765660</v>
      </c>
      <c r="F9270">
        <f>IF(Table1[[#This Row],[raw_load]]&gt;30000,F9269,(IF(Table1[[#This Row],[raw_load]]=49.339761120941,F9269,Table1[[#This Row],[raw_load]])))</f>
        <v>0</v>
      </c>
      <c r="G9270">
        <f>-Table1[[#This Row],[load_temp]]</f>
        <v>0</v>
      </c>
      <c r="H9270">
        <f>IF(Table1[[#This Row],[raw_pressure]]=-207.33292143,H9269,D9270)</f>
        <v>682.88589808799998</v>
      </c>
      <c r="I9270" s="1">
        <f>1013-Table1[[#This Row],[pressure_temp]]</f>
        <v>330.11410191200002</v>
      </c>
      <c r="J9270" s="1" t="str">
        <f>SUBSTITUTE(RIGHT(Table1[[#This Row],[file]],LEN(Table1[[#This Row],[file]])-16),"_"," ")</f>
        <v>microventouses porous wall</v>
      </c>
    </row>
    <row r="9271" spans="1:10" hidden="1" x14ac:dyDescent="0.25">
      <c r="A9271" t="s">
        <v>10431</v>
      </c>
      <c r="B9271" t="s">
        <v>9283</v>
      </c>
      <c r="C9271">
        <v>0</v>
      </c>
      <c r="D9271">
        <v>682.88589808799998</v>
      </c>
      <c r="E9271">
        <f>VALUE(SUBSTITUTE(SUBSTITUTE(SUBSTITUTE(RIGHT(Table1[[#This Row],[raw_timestamp]],21),":","")," ",""),"-",""))</f>
        <v>221182009868784</v>
      </c>
      <c r="F9271">
        <f>IF(Table1[[#This Row],[raw_load]]&gt;30000,F9270,(IF(Table1[[#This Row],[raw_load]]=49.339761120941,F9270,Table1[[#This Row],[raw_load]])))</f>
        <v>0</v>
      </c>
      <c r="G9271">
        <f>-Table1[[#This Row],[load_temp]]</f>
        <v>0</v>
      </c>
      <c r="H9271">
        <f>IF(Table1[[#This Row],[raw_pressure]]=-207.33292143,H9270,D9271)</f>
        <v>682.88589808799998</v>
      </c>
      <c r="I9271" s="1">
        <f>1013-Table1[[#This Row],[pressure_temp]]</f>
        <v>330.11410191200002</v>
      </c>
      <c r="J9271" s="1" t="str">
        <f>SUBSTITUTE(RIGHT(Table1[[#This Row],[file]],LEN(Table1[[#This Row],[file]])-16),"_"," ")</f>
        <v>microventouses porous wall</v>
      </c>
    </row>
    <row r="9272" spans="1:10" hidden="1" x14ac:dyDescent="0.25">
      <c r="A9272" t="s">
        <v>10431</v>
      </c>
      <c r="B9272" t="s">
        <v>9284</v>
      </c>
      <c r="C9272">
        <v>0</v>
      </c>
      <c r="D9272">
        <v>695.477394828</v>
      </c>
      <c r="E9272">
        <f>VALUE(SUBSTITUTE(SUBSTITUTE(SUBSTITUTE(RIGHT(Table1[[#This Row],[raw_timestamp]],21),":","")," ",""),"-",""))</f>
        <v>221182009971812</v>
      </c>
      <c r="F9272">
        <f>IF(Table1[[#This Row],[raw_load]]&gt;30000,F9271,(IF(Table1[[#This Row],[raw_load]]=49.339761120941,F9271,Table1[[#This Row],[raw_load]])))</f>
        <v>0</v>
      </c>
      <c r="G9272">
        <f>-Table1[[#This Row],[load_temp]]</f>
        <v>0</v>
      </c>
      <c r="H9272">
        <f>IF(Table1[[#This Row],[raw_pressure]]=-207.33292143,H9271,D9272)</f>
        <v>695.477394828</v>
      </c>
      <c r="I9272" s="1">
        <f>1013-Table1[[#This Row],[pressure_temp]]</f>
        <v>317.522605172</v>
      </c>
      <c r="J9272" s="1" t="str">
        <f>SUBSTITUTE(RIGHT(Table1[[#This Row],[file]],LEN(Table1[[#This Row],[file]])-16),"_"," ")</f>
        <v>microventouses porous wall</v>
      </c>
    </row>
    <row r="9273" spans="1:10" hidden="1" x14ac:dyDescent="0.25">
      <c r="A9273" t="s">
        <v>10431</v>
      </c>
      <c r="B9273" t="s">
        <v>9285</v>
      </c>
      <c r="C9273">
        <v>0</v>
      </c>
      <c r="D9273">
        <v>695.477394828</v>
      </c>
      <c r="E9273">
        <f>VALUE(SUBSTITUTE(SUBSTITUTE(SUBSTITUTE(RIGHT(Table1[[#This Row],[raw_timestamp]],21),":","")," ",""),"-",""))</f>
        <v>221182010075050</v>
      </c>
      <c r="F9273">
        <f>IF(Table1[[#This Row],[raw_load]]&gt;30000,F9272,(IF(Table1[[#This Row],[raw_load]]=49.339761120941,F9272,Table1[[#This Row],[raw_load]])))</f>
        <v>0</v>
      </c>
      <c r="G9273">
        <f>-Table1[[#This Row],[load_temp]]</f>
        <v>0</v>
      </c>
      <c r="H9273">
        <f>IF(Table1[[#This Row],[raw_pressure]]=-207.33292143,H9272,D9273)</f>
        <v>695.477394828</v>
      </c>
      <c r="I9273" s="1">
        <f>1013-Table1[[#This Row],[pressure_temp]]</f>
        <v>317.522605172</v>
      </c>
      <c r="J9273" s="1" t="str">
        <f>SUBSTITUTE(RIGHT(Table1[[#This Row],[file]],LEN(Table1[[#This Row],[file]])-16),"_"," ")</f>
        <v>microventouses porous wall</v>
      </c>
    </row>
    <row r="9274" spans="1:10" hidden="1" x14ac:dyDescent="0.25">
      <c r="A9274" t="s">
        <v>10431</v>
      </c>
      <c r="B9274" t="s">
        <v>9286</v>
      </c>
      <c r="C9274">
        <v>0</v>
      </c>
      <c r="D9274">
        <v>675.33100004400001</v>
      </c>
      <c r="E9274">
        <f>VALUE(SUBSTITUTE(SUBSTITUTE(SUBSTITUTE(RIGHT(Table1[[#This Row],[raw_timestamp]],21),":","")," ",""),"-",""))</f>
        <v>221182010178138</v>
      </c>
      <c r="F9274">
        <f>IF(Table1[[#This Row],[raw_load]]&gt;30000,F9273,(IF(Table1[[#This Row],[raw_load]]=49.339761120941,F9273,Table1[[#This Row],[raw_load]])))</f>
        <v>0</v>
      </c>
      <c r="G9274">
        <f>-Table1[[#This Row],[load_temp]]</f>
        <v>0</v>
      </c>
      <c r="H9274">
        <f>IF(Table1[[#This Row],[raw_pressure]]=-207.33292143,H9273,D9274)</f>
        <v>675.33100004400001</v>
      </c>
      <c r="I9274" s="1">
        <f>1013-Table1[[#This Row],[pressure_temp]]</f>
        <v>337.66899995599999</v>
      </c>
      <c r="J9274" s="1" t="str">
        <f>SUBSTITUTE(RIGHT(Table1[[#This Row],[file]],LEN(Table1[[#This Row],[file]])-16),"_"," ")</f>
        <v>microventouses porous wall</v>
      </c>
    </row>
    <row r="9275" spans="1:10" hidden="1" x14ac:dyDescent="0.25">
      <c r="A9275" t="s">
        <v>10431</v>
      </c>
      <c r="B9275" t="s">
        <v>9287</v>
      </c>
      <c r="C9275">
        <v>0</v>
      </c>
      <c r="D9275">
        <v>695.477394828</v>
      </c>
      <c r="E9275">
        <f>VALUE(SUBSTITUTE(SUBSTITUTE(SUBSTITUTE(RIGHT(Table1[[#This Row],[raw_timestamp]],21),":","")," ",""),"-",""))</f>
        <v>221182010281214</v>
      </c>
      <c r="F9275">
        <f>IF(Table1[[#This Row],[raw_load]]&gt;30000,F9274,(IF(Table1[[#This Row],[raw_load]]=49.339761120941,F9274,Table1[[#This Row],[raw_load]])))</f>
        <v>0</v>
      </c>
      <c r="G9275">
        <f>-Table1[[#This Row],[load_temp]]</f>
        <v>0</v>
      </c>
      <c r="H9275">
        <f>IF(Table1[[#This Row],[raw_pressure]]=-207.33292143,H9274,D9275)</f>
        <v>695.477394828</v>
      </c>
      <c r="I9275" s="1">
        <f>1013-Table1[[#This Row],[pressure_temp]]</f>
        <v>317.522605172</v>
      </c>
      <c r="J9275" s="1" t="str">
        <f>SUBSTITUTE(RIGHT(Table1[[#This Row],[file]],LEN(Table1[[#This Row],[file]])-16),"_"," ")</f>
        <v>microventouses porous wall</v>
      </c>
    </row>
    <row r="9276" spans="1:10" hidden="1" x14ac:dyDescent="0.25">
      <c r="A9276" t="s">
        <v>10431</v>
      </c>
      <c r="B9276" t="s">
        <v>9288</v>
      </c>
      <c r="C9276">
        <v>0</v>
      </c>
      <c r="D9276">
        <v>697.99569417600003</v>
      </c>
      <c r="E9276">
        <f>VALUE(SUBSTITUTE(SUBSTITUTE(SUBSTITUTE(RIGHT(Table1[[#This Row],[raw_timestamp]],21),":","")," ",""),"-",""))</f>
        <v>221182010384503</v>
      </c>
      <c r="F9276">
        <f>IF(Table1[[#This Row],[raw_load]]&gt;30000,F9275,(IF(Table1[[#This Row],[raw_load]]=49.339761120941,F9275,Table1[[#This Row],[raw_load]])))</f>
        <v>0</v>
      </c>
      <c r="G9276">
        <f>-Table1[[#This Row],[load_temp]]</f>
        <v>0</v>
      </c>
      <c r="H9276">
        <f>IF(Table1[[#This Row],[raw_pressure]]=-207.33292143,H9275,D9276)</f>
        <v>697.99569417600003</v>
      </c>
      <c r="I9276" s="1">
        <f>1013-Table1[[#This Row],[pressure_temp]]</f>
        <v>315.00430582399997</v>
      </c>
      <c r="J9276" s="1" t="str">
        <f>SUBSTITUTE(RIGHT(Table1[[#This Row],[file]],LEN(Table1[[#This Row],[file]])-16),"_"," ")</f>
        <v>microventouses porous wall</v>
      </c>
    </row>
    <row r="9277" spans="1:10" hidden="1" x14ac:dyDescent="0.25">
      <c r="A9277" t="s">
        <v>10431</v>
      </c>
      <c r="B9277" t="s">
        <v>9289</v>
      </c>
      <c r="C9277">
        <v>0</v>
      </c>
      <c r="D9277">
        <v>713.10549026399997</v>
      </c>
      <c r="E9277">
        <f>VALUE(SUBSTITUTE(SUBSTITUTE(SUBSTITUTE(RIGHT(Table1[[#This Row],[raw_timestamp]],21),":","")," ",""),"-",""))</f>
        <v>221182010487533</v>
      </c>
      <c r="F9277">
        <f>IF(Table1[[#This Row],[raw_load]]&gt;30000,F9276,(IF(Table1[[#This Row],[raw_load]]=49.339761120941,F9276,Table1[[#This Row],[raw_load]])))</f>
        <v>0</v>
      </c>
      <c r="G9277">
        <f>-Table1[[#This Row],[load_temp]]</f>
        <v>0</v>
      </c>
      <c r="H9277">
        <f>IF(Table1[[#This Row],[raw_pressure]]=-207.33292143,H9276,D9277)</f>
        <v>713.10549026399997</v>
      </c>
      <c r="I9277" s="1">
        <f>1013-Table1[[#This Row],[pressure_temp]]</f>
        <v>299.89450973600003</v>
      </c>
      <c r="J9277" s="1" t="str">
        <f>SUBSTITUTE(RIGHT(Table1[[#This Row],[file]],LEN(Table1[[#This Row],[file]])-16),"_"," ")</f>
        <v>microventouses porous wall</v>
      </c>
    </row>
    <row r="9278" spans="1:10" hidden="1" x14ac:dyDescent="0.25">
      <c r="A9278" t="s">
        <v>10431</v>
      </c>
      <c r="B9278" t="s">
        <v>9290</v>
      </c>
      <c r="C9278">
        <v>0</v>
      </c>
      <c r="D9278">
        <v>713.10549026399997</v>
      </c>
      <c r="E9278">
        <f>VALUE(SUBSTITUTE(SUBSTITUTE(SUBSTITUTE(RIGHT(Table1[[#This Row],[raw_timestamp]],21),":","")," ",""),"-",""))</f>
        <v>221182010590537</v>
      </c>
      <c r="F9278">
        <f>IF(Table1[[#This Row],[raw_load]]&gt;30000,F9277,(IF(Table1[[#This Row],[raw_load]]=49.339761120941,F9277,Table1[[#This Row],[raw_load]])))</f>
        <v>0</v>
      </c>
      <c r="G9278">
        <f>-Table1[[#This Row],[load_temp]]</f>
        <v>0</v>
      </c>
      <c r="H9278">
        <f>IF(Table1[[#This Row],[raw_pressure]]=-207.33292143,H9277,D9278)</f>
        <v>713.10549026399997</v>
      </c>
      <c r="I9278" s="1">
        <f>1013-Table1[[#This Row],[pressure_temp]]</f>
        <v>299.89450973600003</v>
      </c>
      <c r="J9278" s="1" t="str">
        <f>SUBSTITUTE(RIGHT(Table1[[#This Row],[file]],LEN(Table1[[#This Row],[file]])-16),"_"," ")</f>
        <v>microventouses porous wall</v>
      </c>
    </row>
    <row r="9279" spans="1:10" hidden="1" x14ac:dyDescent="0.25">
      <c r="A9279" t="s">
        <v>10431</v>
      </c>
      <c r="B9279" t="s">
        <v>9291</v>
      </c>
      <c r="C9279">
        <v>0</v>
      </c>
      <c r="D9279">
        <v>670.29440134799995</v>
      </c>
      <c r="E9279">
        <f>VALUE(SUBSTITUTE(SUBSTITUTE(SUBSTITUTE(RIGHT(Table1[[#This Row],[raw_timestamp]],21),":","")," ",""),"-",""))</f>
        <v>221182010693778</v>
      </c>
      <c r="F9279">
        <f>IF(Table1[[#This Row],[raw_load]]&gt;30000,F9278,(IF(Table1[[#This Row],[raw_load]]=49.339761120941,F9278,Table1[[#This Row],[raw_load]])))</f>
        <v>0</v>
      </c>
      <c r="G9279">
        <f>-Table1[[#This Row],[load_temp]]</f>
        <v>0</v>
      </c>
      <c r="H9279">
        <f>IF(Table1[[#This Row],[raw_pressure]]=-207.33292143,H9278,D9279)</f>
        <v>670.29440134799995</v>
      </c>
      <c r="I9279" s="1">
        <f>1013-Table1[[#This Row],[pressure_temp]]</f>
        <v>342.70559865200005</v>
      </c>
      <c r="J9279" s="1" t="str">
        <f>SUBSTITUTE(RIGHT(Table1[[#This Row],[file]],LEN(Table1[[#This Row],[file]])-16),"_"," ")</f>
        <v>microventouses porous wall</v>
      </c>
    </row>
    <row r="9280" spans="1:10" hidden="1" x14ac:dyDescent="0.25">
      <c r="A9280" t="s">
        <v>10431</v>
      </c>
      <c r="B9280" t="s">
        <v>9292</v>
      </c>
      <c r="C9280">
        <v>0</v>
      </c>
      <c r="D9280">
        <v>642.59310851999999</v>
      </c>
      <c r="E9280">
        <f>VALUE(SUBSTITUTE(SUBSTITUTE(SUBSTITUTE(RIGHT(Table1[[#This Row],[raw_timestamp]],21),":","")," ",""),"-",""))</f>
        <v>221182010796857</v>
      </c>
      <c r="F9280">
        <f>IF(Table1[[#This Row],[raw_load]]&gt;30000,F9279,(IF(Table1[[#This Row],[raw_load]]=49.339761120941,F9279,Table1[[#This Row],[raw_load]])))</f>
        <v>0</v>
      </c>
      <c r="G9280">
        <f>-Table1[[#This Row],[load_temp]]</f>
        <v>0</v>
      </c>
      <c r="H9280">
        <f>IF(Table1[[#This Row],[raw_pressure]]=-207.33292143,H9279,D9280)</f>
        <v>642.59310851999999</v>
      </c>
      <c r="I9280" s="1">
        <f>1013-Table1[[#This Row],[pressure_temp]]</f>
        <v>370.40689148000001</v>
      </c>
      <c r="J9280" s="1" t="str">
        <f>SUBSTITUTE(RIGHT(Table1[[#This Row],[file]],LEN(Table1[[#This Row],[file]])-16),"_"," ")</f>
        <v>microventouses porous wall</v>
      </c>
    </row>
    <row r="9281" spans="1:10" hidden="1" x14ac:dyDescent="0.25">
      <c r="A9281" t="s">
        <v>10431</v>
      </c>
      <c r="B9281" t="s">
        <v>9293</v>
      </c>
      <c r="C9281">
        <v>0</v>
      </c>
      <c r="D9281">
        <v>667.77610200000004</v>
      </c>
      <c r="E9281">
        <f>VALUE(SUBSTITUTE(SUBSTITUTE(SUBSTITUTE(RIGHT(Table1[[#This Row],[raw_timestamp]],21),":","")," ",""),"-",""))</f>
        <v>221182010899938</v>
      </c>
      <c r="F9281">
        <f>IF(Table1[[#This Row],[raw_load]]&gt;30000,F9280,(IF(Table1[[#This Row],[raw_load]]=49.339761120941,F9280,Table1[[#This Row],[raw_load]])))</f>
        <v>0</v>
      </c>
      <c r="G9281">
        <f>-Table1[[#This Row],[load_temp]]</f>
        <v>0</v>
      </c>
      <c r="H9281">
        <f>IF(Table1[[#This Row],[raw_pressure]]=-207.33292143,H9280,D9281)</f>
        <v>667.77610200000004</v>
      </c>
      <c r="I9281" s="1">
        <f>1013-Table1[[#This Row],[pressure_temp]]</f>
        <v>345.22389799999996</v>
      </c>
      <c r="J9281" s="1" t="str">
        <f>SUBSTITUTE(RIGHT(Table1[[#This Row],[file]],LEN(Table1[[#This Row],[file]])-16),"_"," ")</f>
        <v>microventouses porous wall</v>
      </c>
    </row>
    <row r="9282" spans="1:10" hidden="1" x14ac:dyDescent="0.25">
      <c r="A9282" t="s">
        <v>10431</v>
      </c>
      <c r="B9282" t="s">
        <v>9294</v>
      </c>
      <c r="C9282">
        <v>0</v>
      </c>
      <c r="D9282">
        <v>672.81270069599998</v>
      </c>
      <c r="E9282">
        <f>VALUE(SUBSTITUTE(SUBSTITUTE(SUBSTITUTE(RIGHT(Table1[[#This Row],[raw_timestamp]],21),":","")," ",""),"-",""))</f>
        <v>221182011003162</v>
      </c>
      <c r="F9282">
        <f>IF(Table1[[#This Row],[raw_load]]&gt;30000,F9281,(IF(Table1[[#This Row],[raw_load]]=49.339761120941,F9281,Table1[[#This Row],[raw_load]])))</f>
        <v>0</v>
      </c>
      <c r="G9282">
        <f>-Table1[[#This Row],[load_temp]]</f>
        <v>0</v>
      </c>
      <c r="H9282">
        <f>IF(Table1[[#This Row],[raw_pressure]]=-207.33292143,H9281,D9282)</f>
        <v>672.81270069599998</v>
      </c>
      <c r="I9282" s="1">
        <f>1013-Table1[[#This Row],[pressure_temp]]</f>
        <v>340.18729930400002</v>
      </c>
      <c r="J9282" s="1" t="str">
        <f>SUBSTITUTE(RIGHT(Table1[[#This Row],[file]],LEN(Table1[[#This Row],[file]])-16),"_"," ")</f>
        <v>microventouses porous wall</v>
      </c>
    </row>
    <row r="9283" spans="1:10" hidden="1" x14ac:dyDescent="0.25">
      <c r="A9283" t="s">
        <v>10431</v>
      </c>
      <c r="B9283" t="s">
        <v>9295</v>
      </c>
      <c r="C9283">
        <v>0</v>
      </c>
      <c r="D9283">
        <v>665.25780265200001</v>
      </c>
      <c r="E9283">
        <f>VALUE(SUBSTITUTE(SUBSTITUTE(SUBSTITUTE(RIGHT(Table1[[#This Row],[raw_timestamp]],21),":","")," ",""),"-",""))</f>
        <v>221182011106167</v>
      </c>
      <c r="F9283">
        <f>IF(Table1[[#This Row],[raw_load]]&gt;30000,F9282,(IF(Table1[[#This Row],[raw_load]]=49.339761120941,F9282,Table1[[#This Row],[raw_load]])))</f>
        <v>0</v>
      </c>
      <c r="G9283">
        <f>-Table1[[#This Row],[load_temp]]</f>
        <v>0</v>
      </c>
      <c r="H9283">
        <f>IF(Table1[[#This Row],[raw_pressure]]=-207.33292143,H9282,D9283)</f>
        <v>665.25780265200001</v>
      </c>
      <c r="I9283" s="1">
        <f>1013-Table1[[#This Row],[pressure_temp]]</f>
        <v>347.74219734799999</v>
      </c>
      <c r="J9283" s="1" t="str">
        <f>SUBSTITUTE(RIGHT(Table1[[#This Row],[file]],LEN(Table1[[#This Row],[file]])-16),"_"," ")</f>
        <v>microventouses porous wall</v>
      </c>
    </row>
    <row r="9284" spans="1:10" hidden="1" x14ac:dyDescent="0.25">
      <c r="A9284" t="s">
        <v>10431</v>
      </c>
      <c r="B9284" t="s">
        <v>9296</v>
      </c>
      <c r="C9284">
        <v>0</v>
      </c>
      <c r="D9284">
        <v>669.03525167400005</v>
      </c>
      <c r="E9284">
        <f>VALUE(SUBSTITUTE(SUBSTITUTE(SUBSTITUTE(RIGHT(Table1[[#This Row],[raw_timestamp]],21),":","")," ",""),"-",""))</f>
        <v>221182011209214</v>
      </c>
      <c r="F9284">
        <f>IF(Table1[[#This Row],[raw_load]]&gt;30000,F9283,(IF(Table1[[#This Row],[raw_load]]=49.339761120941,F9283,Table1[[#This Row],[raw_load]])))</f>
        <v>0</v>
      </c>
      <c r="G9284">
        <f>-Table1[[#This Row],[load_temp]]</f>
        <v>0</v>
      </c>
      <c r="H9284">
        <f>IF(Table1[[#This Row],[raw_pressure]]=-207.33292143,H9283,D9284)</f>
        <v>669.03525167400005</v>
      </c>
      <c r="I9284" s="1">
        <f>1013-Table1[[#This Row],[pressure_temp]]</f>
        <v>343.96474832599995</v>
      </c>
      <c r="J9284" s="1" t="str">
        <f>SUBSTITUTE(RIGHT(Table1[[#This Row],[file]],LEN(Table1[[#This Row],[file]])-16),"_"," ")</f>
        <v>microventouses porous wall</v>
      </c>
    </row>
    <row r="9285" spans="1:10" hidden="1" x14ac:dyDescent="0.25">
      <c r="A9285" t="s">
        <v>10431</v>
      </c>
      <c r="B9285" t="s">
        <v>9297</v>
      </c>
      <c r="C9285">
        <v>0</v>
      </c>
      <c r="D9285">
        <v>642.59310851999999</v>
      </c>
      <c r="E9285">
        <f>VALUE(SUBSTITUTE(SUBSTITUTE(SUBSTITUTE(RIGHT(Table1[[#This Row],[raw_timestamp]],21),":","")," ",""),"-",""))</f>
        <v>221182011312449</v>
      </c>
      <c r="F9285">
        <f>IF(Table1[[#This Row],[raw_load]]&gt;30000,F9284,(IF(Table1[[#This Row],[raw_load]]=49.339761120941,F9284,Table1[[#This Row],[raw_load]])))</f>
        <v>0</v>
      </c>
      <c r="G9285">
        <f>-Table1[[#This Row],[load_temp]]</f>
        <v>0</v>
      </c>
      <c r="H9285">
        <f>IF(Table1[[#This Row],[raw_pressure]]=-207.33292143,H9284,D9285)</f>
        <v>642.59310851999999</v>
      </c>
      <c r="I9285" s="1">
        <f>1013-Table1[[#This Row],[pressure_temp]]</f>
        <v>370.40689148000001</v>
      </c>
      <c r="J9285" s="1" t="str">
        <f>SUBSTITUTE(RIGHT(Table1[[#This Row],[file]],LEN(Table1[[#This Row],[file]])-16),"_"," ")</f>
        <v>microventouses porous wall</v>
      </c>
    </row>
    <row r="9286" spans="1:10" hidden="1" x14ac:dyDescent="0.25">
      <c r="A9286" t="s">
        <v>10431</v>
      </c>
      <c r="B9286" t="s">
        <v>9298</v>
      </c>
      <c r="C9286">
        <v>0</v>
      </c>
      <c r="D9286">
        <v>650.14800656399996</v>
      </c>
      <c r="E9286">
        <f>VALUE(SUBSTITUTE(SUBSTITUTE(SUBSTITUTE(RIGHT(Table1[[#This Row],[raw_timestamp]],21),":","")," ",""),"-",""))</f>
        <v>221182011415524</v>
      </c>
      <c r="F9286">
        <f>IF(Table1[[#This Row],[raw_load]]&gt;30000,F9285,(IF(Table1[[#This Row],[raw_load]]=49.339761120941,F9285,Table1[[#This Row],[raw_load]])))</f>
        <v>0</v>
      </c>
      <c r="G9286">
        <f>-Table1[[#This Row],[load_temp]]</f>
        <v>0</v>
      </c>
      <c r="H9286">
        <f>IF(Table1[[#This Row],[raw_pressure]]=-207.33292143,H9285,D9286)</f>
        <v>650.14800656399996</v>
      </c>
      <c r="I9286" s="1">
        <f>1013-Table1[[#This Row],[pressure_temp]]</f>
        <v>362.85199343600004</v>
      </c>
      <c r="J9286" s="1" t="str">
        <f>SUBSTITUTE(RIGHT(Table1[[#This Row],[file]],LEN(Table1[[#This Row],[file]])-16),"_"," ")</f>
        <v>microventouses porous wall</v>
      </c>
    </row>
    <row r="9287" spans="1:10" hidden="1" x14ac:dyDescent="0.25">
      <c r="A9287" t="s">
        <v>10431</v>
      </c>
      <c r="B9287" t="s">
        <v>9299</v>
      </c>
      <c r="C9287">
        <v>0</v>
      </c>
      <c r="D9287">
        <v>651.40715623799997</v>
      </c>
      <c r="E9287">
        <f>VALUE(SUBSTITUTE(SUBSTITUTE(SUBSTITUTE(RIGHT(Table1[[#This Row],[raw_timestamp]],21),":","")," ",""),"-",""))</f>
        <v>221182011518598</v>
      </c>
      <c r="F9287">
        <f>IF(Table1[[#This Row],[raw_load]]&gt;30000,F9286,(IF(Table1[[#This Row],[raw_load]]=49.339761120941,F9286,Table1[[#This Row],[raw_load]])))</f>
        <v>0</v>
      </c>
      <c r="G9287">
        <f>-Table1[[#This Row],[load_temp]]</f>
        <v>0</v>
      </c>
      <c r="H9287">
        <f>IF(Table1[[#This Row],[raw_pressure]]=-207.33292143,H9286,D9287)</f>
        <v>651.40715623799997</v>
      </c>
      <c r="I9287" s="1">
        <f>1013-Table1[[#This Row],[pressure_temp]]</f>
        <v>361.59284376200003</v>
      </c>
      <c r="J9287" s="1" t="str">
        <f>SUBSTITUTE(RIGHT(Table1[[#This Row],[file]],LEN(Table1[[#This Row],[file]])-16),"_"," ")</f>
        <v>microventouses porous wall</v>
      </c>
    </row>
    <row r="9288" spans="1:10" hidden="1" x14ac:dyDescent="0.25">
      <c r="A9288" t="s">
        <v>10431</v>
      </c>
      <c r="B9288" t="s">
        <v>9300</v>
      </c>
      <c r="C9288">
        <v>0</v>
      </c>
      <c r="D9288">
        <v>661.48035362999997</v>
      </c>
      <c r="E9288">
        <f>VALUE(SUBSTITUTE(SUBSTITUTE(SUBSTITUTE(RIGHT(Table1[[#This Row],[raw_timestamp]],21),":","")," ",""),"-",""))</f>
        <v>221182011621745</v>
      </c>
      <c r="F9288">
        <f>IF(Table1[[#This Row],[raw_load]]&gt;30000,F9287,(IF(Table1[[#This Row],[raw_load]]=49.339761120941,F9287,Table1[[#This Row],[raw_load]])))</f>
        <v>0</v>
      </c>
      <c r="G9288">
        <f>-Table1[[#This Row],[load_temp]]</f>
        <v>0</v>
      </c>
      <c r="H9288">
        <f>IF(Table1[[#This Row],[raw_pressure]]=-207.33292143,H9287,D9288)</f>
        <v>661.48035362999997</v>
      </c>
      <c r="I9288" s="1">
        <f>1013-Table1[[#This Row],[pressure_temp]]</f>
        <v>351.51964637000003</v>
      </c>
      <c r="J9288" s="1" t="str">
        <f>SUBSTITUTE(RIGHT(Table1[[#This Row],[file]],LEN(Table1[[#This Row],[file]])-16),"_"," ")</f>
        <v>microventouses porous wall</v>
      </c>
    </row>
    <row r="9289" spans="1:10" hidden="1" x14ac:dyDescent="0.25">
      <c r="A9289" t="s">
        <v>10431</v>
      </c>
      <c r="B9289" t="s">
        <v>9301</v>
      </c>
      <c r="C9289">
        <v>0</v>
      </c>
      <c r="D9289">
        <v>669.03525167400005</v>
      </c>
      <c r="E9289">
        <f>VALUE(SUBSTITUTE(SUBSTITUTE(SUBSTITUTE(RIGHT(Table1[[#This Row],[raw_timestamp]],21),":","")," ",""),"-",""))</f>
        <v>221182011724977</v>
      </c>
      <c r="F9289">
        <f>IF(Table1[[#This Row],[raw_load]]&gt;30000,F9288,(IF(Table1[[#This Row],[raw_load]]=49.339761120941,F9288,Table1[[#This Row],[raw_load]])))</f>
        <v>0</v>
      </c>
      <c r="G9289">
        <f>-Table1[[#This Row],[load_temp]]</f>
        <v>0</v>
      </c>
      <c r="H9289">
        <f>IF(Table1[[#This Row],[raw_pressure]]=-207.33292143,H9288,D9289)</f>
        <v>669.03525167400005</v>
      </c>
      <c r="I9289" s="1">
        <f>1013-Table1[[#This Row],[pressure_temp]]</f>
        <v>343.96474832599995</v>
      </c>
      <c r="J9289" s="1" t="str">
        <f>SUBSTITUTE(RIGHT(Table1[[#This Row],[file]],LEN(Table1[[#This Row],[file]])-16),"_"," ")</f>
        <v>microventouses porous wall</v>
      </c>
    </row>
    <row r="9290" spans="1:10" hidden="1" x14ac:dyDescent="0.25">
      <c r="A9290" t="s">
        <v>10431</v>
      </c>
      <c r="B9290" t="s">
        <v>9302</v>
      </c>
      <c r="C9290">
        <v>0</v>
      </c>
      <c r="D9290">
        <v>638.81565949799995</v>
      </c>
      <c r="E9290">
        <f>VALUE(SUBSTITUTE(SUBSTITUTE(SUBSTITUTE(RIGHT(Table1[[#This Row],[raw_timestamp]],21),":","")," ",""),"-",""))</f>
        <v>221182011828038</v>
      </c>
      <c r="F9290">
        <f>IF(Table1[[#This Row],[raw_load]]&gt;30000,F9289,(IF(Table1[[#This Row],[raw_load]]=49.339761120941,F9289,Table1[[#This Row],[raw_load]])))</f>
        <v>0</v>
      </c>
      <c r="G9290">
        <f>-Table1[[#This Row],[load_temp]]</f>
        <v>0</v>
      </c>
      <c r="H9290">
        <f>IF(Table1[[#This Row],[raw_pressure]]=-207.33292143,H9289,D9290)</f>
        <v>638.81565949799995</v>
      </c>
      <c r="I9290" s="1">
        <f>1013-Table1[[#This Row],[pressure_temp]]</f>
        <v>374.18434050200005</v>
      </c>
      <c r="J9290" s="1" t="str">
        <f>SUBSTITUTE(RIGHT(Table1[[#This Row],[file]],LEN(Table1[[#This Row],[file]])-16),"_"," ")</f>
        <v>microventouses porous wall</v>
      </c>
    </row>
    <row r="9291" spans="1:10" hidden="1" x14ac:dyDescent="0.25">
      <c r="A9291" t="s">
        <v>10431</v>
      </c>
      <c r="B9291" t="s">
        <v>9303</v>
      </c>
      <c r="C9291">
        <v>0</v>
      </c>
      <c r="D9291">
        <v>609.85521699599997</v>
      </c>
      <c r="E9291">
        <f>VALUE(SUBSTITUTE(SUBSTITUTE(SUBSTITUTE(RIGHT(Table1[[#This Row],[raw_timestamp]],21),":","")," ",""),"-",""))</f>
        <v>221182011931118</v>
      </c>
      <c r="F9291">
        <f>IF(Table1[[#This Row],[raw_load]]&gt;30000,F9290,(IF(Table1[[#This Row],[raw_load]]=49.339761120941,F9290,Table1[[#This Row],[raw_load]])))</f>
        <v>0</v>
      </c>
      <c r="G9291">
        <f>-Table1[[#This Row],[load_temp]]</f>
        <v>0</v>
      </c>
      <c r="H9291">
        <f>IF(Table1[[#This Row],[raw_pressure]]=-207.33292143,H9290,D9291)</f>
        <v>609.85521699599997</v>
      </c>
      <c r="I9291" s="1">
        <f>1013-Table1[[#This Row],[pressure_temp]]</f>
        <v>403.14478300400003</v>
      </c>
      <c r="J9291" s="1" t="str">
        <f>SUBSTITUTE(RIGHT(Table1[[#This Row],[file]],LEN(Table1[[#This Row],[file]])-16),"_"," ")</f>
        <v>microventouses porous wall</v>
      </c>
    </row>
    <row r="9292" spans="1:10" hidden="1" x14ac:dyDescent="0.25">
      <c r="A9292" t="s">
        <v>10431</v>
      </c>
      <c r="B9292" t="s">
        <v>9304</v>
      </c>
      <c r="C9292">
        <v>0</v>
      </c>
      <c r="D9292">
        <v>636.29736015000003</v>
      </c>
      <c r="E9292">
        <f>VALUE(SUBSTITUTE(SUBSTITUTE(SUBSTITUTE(RIGHT(Table1[[#This Row],[raw_timestamp]],21),":","")," ",""),"-",""))</f>
        <v>221182012034207</v>
      </c>
      <c r="F9292">
        <f>IF(Table1[[#This Row],[raw_load]]&gt;30000,F9291,(IF(Table1[[#This Row],[raw_load]]=49.339761120941,F9291,Table1[[#This Row],[raw_load]])))</f>
        <v>0</v>
      </c>
      <c r="G9292">
        <f>-Table1[[#This Row],[load_temp]]</f>
        <v>0</v>
      </c>
      <c r="H9292">
        <f>IF(Table1[[#This Row],[raw_pressure]]=-207.33292143,H9291,D9292)</f>
        <v>636.29736015000003</v>
      </c>
      <c r="I9292" s="1">
        <f>1013-Table1[[#This Row],[pressure_temp]]</f>
        <v>376.70263984999997</v>
      </c>
      <c r="J9292" s="1" t="str">
        <f>SUBSTITUTE(RIGHT(Table1[[#This Row],[file]],LEN(Table1[[#This Row],[file]])-16),"_"," ")</f>
        <v>microventouses porous wall</v>
      </c>
    </row>
    <row r="9293" spans="1:10" hidden="1" x14ac:dyDescent="0.25">
      <c r="A9293" t="s">
        <v>10431</v>
      </c>
      <c r="B9293" t="s">
        <v>9305</v>
      </c>
      <c r="C9293">
        <v>0</v>
      </c>
      <c r="D9293">
        <v>641.33395884599997</v>
      </c>
      <c r="E9293">
        <f>VALUE(SUBSTITUTE(SUBSTITUTE(SUBSTITUTE(RIGHT(Table1[[#This Row],[raw_timestamp]],21),":","")," ",""),"-",""))</f>
        <v>221182012137277</v>
      </c>
      <c r="F9293">
        <f>IF(Table1[[#This Row],[raw_load]]&gt;30000,F9292,(IF(Table1[[#This Row],[raw_load]]=49.339761120941,F9292,Table1[[#This Row],[raw_load]])))</f>
        <v>0</v>
      </c>
      <c r="G9293">
        <f>-Table1[[#This Row],[load_temp]]</f>
        <v>0</v>
      </c>
      <c r="H9293">
        <f>IF(Table1[[#This Row],[raw_pressure]]=-207.33292143,H9292,D9293)</f>
        <v>641.33395884599997</v>
      </c>
      <c r="I9293" s="1">
        <f>1013-Table1[[#This Row],[pressure_temp]]</f>
        <v>371.66604115400003</v>
      </c>
      <c r="J9293" s="1" t="str">
        <f>SUBSTITUTE(RIGHT(Table1[[#This Row],[file]],LEN(Table1[[#This Row],[file]])-16),"_"," ")</f>
        <v>microventouses porous wall</v>
      </c>
    </row>
    <row r="9294" spans="1:10" hidden="1" x14ac:dyDescent="0.25">
      <c r="A9294" t="s">
        <v>10431</v>
      </c>
      <c r="B9294" t="s">
        <v>9306</v>
      </c>
      <c r="C9294">
        <v>0</v>
      </c>
      <c r="D9294">
        <v>636.29736015000003</v>
      </c>
      <c r="E9294">
        <f>VALUE(SUBSTITUTE(SUBSTITUTE(SUBSTITUTE(RIGHT(Table1[[#This Row],[raw_timestamp]],21),":","")," ",""),"-",""))</f>
        <v>221182012240282</v>
      </c>
      <c r="F9294">
        <f>IF(Table1[[#This Row],[raw_load]]&gt;30000,F9293,(IF(Table1[[#This Row],[raw_load]]=49.339761120941,F9293,Table1[[#This Row],[raw_load]])))</f>
        <v>0</v>
      </c>
      <c r="G9294">
        <f>-Table1[[#This Row],[load_temp]]</f>
        <v>0</v>
      </c>
      <c r="H9294">
        <f>IF(Table1[[#This Row],[raw_pressure]]=-207.33292143,H9293,D9294)</f>
        <v>636.29736015000003</v>
      </c>
      <c r="I9294" s="1">
        <f>1013-Table1[[#This Row],[pressure_temp]]</f>
        <v>376.70263984999997</v>
      </c>
      <c r="J9294" s="1" t="str">
        <f>SUBSTITUTE(RIGHT(Table1[[#This Row],[file]],LEN(Table1[[#This Row],[file]])-16),"_"," ")</f>
        <v>microventouses porous wall</v>
      </c>
    </row>
    <row r="9295" spans="1:10" hidden="1" x14ac:dyDescent="0.25">
      <c r="A9295" t="s">
        <v>10431</v>
      </c>
      <c r="B9295" t="s">
        <v>9307</v>
      </c>
      <c r="C9295">
        <v>0</v>
      </c>
      <c r="D9295">
        <v>637.55650982400005</v>
      </c>
      <c r="E9295">
        <f>VALUE(SUBSTITUTE(SUBSTITUTE(SUBSTITUTE(RIGHT(Table1[[#This Row],[raw_timestamp]],21),":","")," ",""),"-",""))</f>
        <v>221182012343696</v>
      </c>
      <c r="F9295">
        <f>IF(Table1[[#This Row],[raw_load]]&gt;30000,F9294,(IF(Table1[[#This Row],[raw_load]]=49.339761120941,F9294,Table1[[#This Row],[raw_load]])))</f>
        <v>0</v>
      </c>
      <c r="G9295">
        <f>-Table1[[#This Row],[load_temp]]</f>
        <v>0</v>
      </c>
      <c r="H9295">
        <f>IF(Table1[[#This Row],[raw_pressure]]=-207.33292143,H9294,D9295)</f>
        <v>637.55650982400005</v>
      </c>
      <c r="I9295" s="1">
        <f>1013-Table1[[#This Row],[pressure_temp]]</f>
        <v>375.44349017599995</v>
      </c>
      <c r="J9295" s="1" t="str">
        <f>SUBSTITUTE(RIGHT(Table1[[#This Row],[file]],LEN(Table1[[#This Row],[file]])-16),"_"," ")</f>
        <v>microventouses porous wall</v>
      </c>
    </row>
    <row r="9296" spans="1:10" hidden="1" x14ac:dyDescent="0.25">
      <c r="A9296" t="s">
        <v>10431</v>
      </c>
      <c r="B9296" t="s">
        <v>9308</v>
      </c>
      <c r="C9296">
        <v>0</v>
      </c>
      <c r="D9296">
        <v>606.07776797400004</v>
      </c>
      <c r="E9296">
        <f>VALUE(SUBSTITUTE(SUBSTITUTE(SUBSTITUTE(RIGHT(Table1[[#This Row],[raw_timestamp]],21),":","")," ",""),"-",""))</f>
        <v>221182012446766</v>
      </c>
      <c r="F9296">
        <f>IF(Table1[[#This Row],[raw_load]]&gt;30000,F9295,(IF(Table1[[#This Row],[raw_load]]=49.339761120941,F9295,Table1[[#This Row],[raw_load]])))</f>
        <v>0</v>
      </c>
      <c r="G9296">
        <f>-Table1[[#This Row],[load_temp]]</f>
        <v>0</v>
      </c>
      <c r="H9296">
        <f>IF(Table1[[#This Row],[raw_pressure]]=-207.33292143,H9295,D9296)</f>
        <v>606.07776797400004</v>
      </c>
      <c r="I9296" s="1">
        <f>1013-Table1[[#This Row],[pressure_temp]]</f>
        <v>406.92223202599996</v>
      </c>
      <c r="J9296" s="1" t="str">
        <f>SUBSTITUTE(RIGHT(Table1[[#This Row],[file]],LEN(Table1[[#This Row],[file]])-16),"_"," ")</f>
        <v>microventouses porous wall</v>
      </c>
    </row>
    <row r="9297" spans="1:10" hidden="1" x14ac:dyDescent="0.25">
      <c r="A9297" t="s">
        <v>10431</v>
      </c>
      <c r="B9297" t="s">
        <v>9309</v>
      </c>
      <c r="C9297">
        <v>0</v>
      </c>
      <c r="D9297">
        <v>611.11436666999998</v>
      </c>
      <c r="E9297">
        <f>VALUE(SUBSTITUTE(SUBSTITUTE(SUBSTITUTE(RIGHT(Table1[[#This Row],[raw_timestamp]],21),":","")," ",""),"-",""))</f>
        <v>221182012549827</v>
      </c>
      <c r="F9297">
        <f>IF(Table1[[#This Row],[raw_load]]&gt;30000,F9296,(IF(Table1[[#This Row],[raw_load]]=49.339761120941,F9296,Table1[[#This Row],[raw_load]])))</f>
        <v>0</v>
      </c>
      <c r="G9297">
        <f>-Table1[[#This Row],[load_temp]]</f>
        <v>0</v>
      </c>
      <c r="H9297">
        <f>IF(Table1[[#This Row],[raw_pressure]]=-207.33292143,H9296,D9297)</f>
        <v>611.11436666999998</v>
      </c>
      <c r="I9297" s="1">
        <f>1013-Table1[[#This Row],[pressure_temp]]</f>
        <v>401.88563333000002</v>
      </c>
      <c r="J9297" s="1" t="str">
        <f>SUBSTITUTE(RIGHT(Table1[[#This Row],[file]],LEN(Table1[[#This Row],[file]])-16),"_"," ")</f>
        <v>microventouses porous wall</v>
      </c>
    </row>
    <row r="9298" spans="1:10" hidden="1" x14ac:dyDescent="0.25">
      <c r="A9298" t="s">
        <v>10431</v>
      </c>
      <c r="B9298" t="s">
        <v>9310</v>
      </c>
      <c r="C9298">
        <v>0</v>
      </c>
      <c r="D9298">
        <v>609.85521699599997</v>
      </c>
      <c r="E9298">
        <f>VALUE(SUBSTITUTE(SUBSTITUTE(SUBSTITUTE(RIGHT(Table1[[#This Row],[raw_timestamp]],21),":","")," ",""),"-",""))</f>
        <v>221182012653099</v>
      </c>
      <c r="F9298">
        <f>IF(Table1[[#This Row],[raw_load]]&gt;30000,F9297,(IF(Table1[[#This Row],[raw_load]]=49.339761120941,F9297,Table1[[#This Row],[raw_load]])))</f>
        <v>0</v>
      </c>
      <c r="G9298">
        <f>-Table1[[#This Row],[load_temp]]</f>
        <v>0</v>
      </c>
      <c r="H9298">
        <f>IF(Table1[[#This Row],[raw_pressure]]=-207.33292143,H9297,D9298)</f>
        <v>609.85521699599997</v>
      </c>
      <c r="I9298" s="1">
        <f>1013-Table1[[#This Row],[pressure_temp]]</f>
        <v>403.14478300400003</v>
      </c>
      <c r="J9298" s="1" t="str">
        <f>SUBSTITUTE(RIGHT(Table1[[#This Row],[file]],LEN(Table1[[#This Row],[file]])-16),"_"," ")</f>
        <v>microventouses porous wall</v>
      </c>
    </row>
    <row r="9299" spans="1:10" hidden="1" x14ac:dyDescent="0.25">
      <c r="A9299" t="s">
        <v>10431</v>
      </c>
      <c r="B9299" t="s">
        <v>9311</v>
      </c>
      <c r="C9299">
        <v>0</v>
      </c>
      <c r="D9299">
        <v>611.11436666999998</v>
      </c>
      <c r="E9299">
        <f>VALUE(SUBSTITUTE(SUBSTITUTE(SUBSTITUTE(RIGHT(Table1[[#This Row],[raw_timestamp]],21),":","")," ",""),"-",""))</f>
        <v>221182012756147</v>
      </c>
      <c r="F9299">
        <f>IF(Table1[[#This Row],[raw_load]]&gt;30000,F9298,(IF(Table1[[#This Row],[raw_load]]=49.339761120941,F9298,Table1[[#This Row],[raw_load]])))</f>
        <v>0</v>
      </c>
      <c r="G9299">
        <f>-Table1[[#This Row],[load_temp]]</f>
        <v>0</v>
      </c>
      <c r="H9299">
        <f>IF(Table1[[#This Row],[raw_pressure]]=-207.33292143,H9298,D9299)</f>
        <v>611.11436666999998</v>
      </c>
      <c r="I9299" s="1">
        <f>1013-Table1[[#This Row],[pressure_temp]]</f>
        <v>401.88563333000002</v>
      </c>
      <c r="J9299" s="1" t="str">
        <f>SUBSTITUTE(RIGHT(Table1[[#This Row],[file]],LEN(Table1[[#This Row],[file]])-16),"_"," ")</f>
        <v>microventouses porous wall</v>
      </c>
    </row>
    <row r="9300" spans="1:10" hidden="1" x14ac:dyDescent="0.25">
      <c r="A9300" t="s">
        <v>10431</v>
      </c>
      <c r="B9300" t="s">
        <v>9312</v>
      </c>
      <c r="C9300">
        <v>0</v>
      </c>
      <c r="D9300">
        <v>611.11436666999998</v>
      </c>
      <c r="E9300">
        <f>VALUE(SUBSTITUTE(SUBSTITUTE(SUBSTITUTE(RIGHT(Table1[[#This Row],[raw_timestamp]],21),":","")," ",""),"-",""))</f>
        <v>221182012859232</v>
      </c>
      <c r="F9300">
        <f>IF(Table1[[#This Row],[raw_load]]&gt;30000,F9299,(IF(Table1[[#This Row],[raw_load]]=49.339761120941,F9299,Table1[[#This Row],[raw_load]])))</f>
        <v>0</v>
      </c>
      <c r="G9300">
        <f>-Table1[[#This Row],[load_temp]]</f>
        <v>0</v>
      </c>
      <c r="H9300">
        <f>IF(Table1[[#This Row],[raw_pressure]]=-207.33292143,H9299,D9300)</f>
        <v>611.11436666999998</v>
      </c>
      <c r="I9300" s="1">
        <f>1013-Table1[[#This Row],[pressure_temp]]</f>
        <v>401.88563333000002</v>
      </c>
      <c r="J9300" s="1" t="str">
        <f>SUBSTITUTE(RIGHT(Table1[[#This Row],[file]],LEN(Table1[[#This Row],[file]])-16),"_"," ")</f>
        <v>microventouses porous wall</v>
      </c>
    </row>
    <row r="9301" spans="1:10" hidden="1" x14ac:dyDescent="0.25">
      <c r="A9301" t="s">
        <v>10431</v>
      </c>
      <c r="B9301" t="s">
        <v>9313</v>
      </c>
      <c r="C9301">
        <v>0</v>
      </c>
      <c r="D9301">
        <v>579.63562481999998</v>
      </c>
      <c r="E9301">
        <f>VALUE(SUBSTITUTE(SUBSTITUTE(SUBSTITUTE(RIGHT(Table1[[#This Row],[raw_timestamp]],21),":","")," ",""),"-",""))</f>
        <v>221182012962467</v>
      </c>
      <c r="F9301">
        <f>IF(Table1[[#This Row],[raw_load]]&gt;30000,F9300,(IF(Table1[[#This Row],[raw_load]]=49.339761120941,F9300,Table1[[#This Row],[raw_load]])))</f>
        <v>0</v>
      </c>
      <c r="G9301">
        <f>-Table1[[#This Row],[load_temp]]</f>
        <v>0</v>
      </c>
      <c r="H9301">
        <f>IF(Table1[[#This Row],[raw_pressure]]=-207.33292143,H9300,D9301)</f>
        <v>579.63562481999998</v>
      </c>
      <c r="I9301" s="1">
        <f>1013-Table1[[#This Row],[pressure_temp]]</f>
        <v>433.36437518000002</v>
      </c>
      <c r="J9301" s="1" t="str">
        <f>SUBSTITUTE(RIGHT(Table1[[#This Row],[file]],LEN(Table1[[#This Row],[file]])-16),"_"," ")</f>
        <v>microventouses porous wall</v>
      </c>
    </row>
    <row r="9302" spans="1:10" hidden="1" x14ac:dyDescent="0.25">
      <c r="A9302" t="s">
        <v>10431</v>
      </c>
      <c r="B9302" t="s">
        <v>9314</v>
      </c>
      <c r="C9302">
        <v>0</v>
      </c>
      <c r="D9302">
        <v>575.85817579800005</v>
      </c>
      <c r="E9302">
        <f>VALUE(SUBSTITUTE(SUBSTITUTE(SUBSTITUTE(RIGHT(Table1[[#This Row],[raw_timestamp]],21),":","")," ",""),"-",""))</f>
        <v>221182013065535</v>
      </c>
      <c r="F9302">
        <f>IF(Table1[[#This Row],[raw_load]]&gt;30000,F9301,(IF(Table1[[#This Row],[raw_load]]=49.339761120941,F9301,Table1[[#This Row],[raw_load]])))</f>
        <v>0</v>
      </c>
      <c r="G9302">
        <f>-Table1[[#This Row],[load_temp]]</f>
        <v>0</v>
      </c>
      <c r="H9302">
        <f>IF(Table1[[#This Row],[raw_pressure]]=-207.33292143,H9301,D9302)</f>
        <v>575.85817579800005</v>
      </c>
      <c r="I9302" s="1">
        <f>1013-Table1[[#This Row],[pressure_temp]]</f>
        <v>437.14182420199995</v>
      </c>
      <c r="J9302" s="1" t="str">
        <f>SUBSTITUTE(RIGHT(Table1[[#This Row],[file]],LEN(Table1[[#This Row],[file]])-16),"_"," ")</f>
        <v>microventouses porous wall</v>
      </c>
    </row>
    <row r="9303" spans="1:10" hidden="1" x14ac:dyDescent="0.25">
      <c r="A9303" t="s">
        <v>10431</v>
      </c>
      <c r="B9303" t="s">
        <v>9315</v>
      </c>
      <c r="C9303">
        <v>0</v>
      </c>
      <c r="D9303">
        <v>584.67222351600003</v>
      </c>
      <c r="E9303">
        <f>VALUE(SUBSTITUTE(SUBSTITUTE(SUBSTITUTE(RIGHT(Table1[[#This Row],[raw_timestamp]],21),":","")," ",""),"-",""))</f>
        <v>221182013168629</v>
      </c>
      <c r="F9303">
        <f>IF(Table1[[#This Row],[raw_load]]&gt;30000,F9302,(IF(Table1[[#This Row],[raw_load]]=49.339761120941,F9302,Table1[[#This Row],[raw_load]])))</f>
        <v>0</v>
      </c>
      <c r="G9303">
        <f>-Table1[[#This Row],[load_temp]]</f>
        <v>0</v>
      </c>
      <c r="H9303">
        <f>IF(Table1[[#This Row],[raw_pressure]]=-207.33292143,H9302,D9303)</f>
        <v>584.67222351600003</v>
      </c>
      <c r="I9303" s="1">
        <f>1013-Table1[[#This Row],[pressure_temp]]</f>
        <v>428.32777648399997</v>
      </c>
      <c r="J9303" s="1" t="str">
        <f>SUBSTITUTE(RIGHT(Table1[[#This Row],[file]],LEN(Table1[[#This Row],[file]])-16),"_"," ")</f>
        <v>microventouses porous wall</v>
      </c>
    </row>
    <row r="9304" spans="1:10" hidden="1" x14ac:dyDescent="0.25">
      <c r="A9304" t="s">
        <v>10431</v>
      </c>
      <c r="B9304" t="s">
        <v>9316</v>
      </c>
      <c r="C9304">
        <v>0</v>
      </c>
      <c r="D9304">
        <v>593.48627123400001</v>
      </c>
      <c r="E9304">
        <f>VALUE(SUBSTITUTE(SUBSTITUTE(SUBSTITUTE(RIGHT(Table1[[#This Row],[raw_timestamp]],21),":","")," ",""),"-",""))</f>
        <v>221182013271715</v>
      </c>
      <c r="F9304">
        <f>IF(Table1[[#This Row],[raw_load]]&gt;30000,F9303,(IF(Table1[[#This Row],[raw_load]]=49.339761120941,F9303,Table1[[#This Row],[raw_load]])))</f>
        <v>0</v>
      </c>
      <c r="G9304">
        <f>-Table1[[#This Row],[load_temp]]</f>
        <v>0</v>
      </c>
      <c r="H9304">
        <f>IF(Table1[[#This Row],[raw_pressure]]=-207.33292143,H9303,D9304)</f>
        <v>593.48627123400001</v>
      </c>
      <c r="I9304" s="1">
        <f>1013-Table1[[#This Row],[pressure_temp]]</f>
        <v>419.51372876599999</v>
      </c>
      <c r="J9304" s="1" t="str">
        <f>SUBSTITUTE(RIGHT(Table1[[#This Row],[file]],LEN(Table1[[#This Row],[file]])-16),"_"," ")</f>
        <v>microventouses porous wall</v>
      </c>
    </row>
    <row r="9305" spans="1:10" hidden="1" x14ac:dyDescent="0.25">
      <c r="A9305" t="s">
        <v>10431</v>
      </c>
      <c r="B9305" t="s">
        <v>9317</v>
      </c>
      <c r="C9305">
        <v>0</v>
      </c>
      <c r="D9305">
        <v>592.22712156</v>
      </c>
      <c r="E9305">
        <f>VALUE(SUBSTITUTE(SUBSTITUTE(SUBSTITUTE(RIGHT(Table1[[#This Row],[raw_timestamp]],21),":","")," ",""),"-",""))</f>
        <v>221182013374907</v>
      </c>
      <c r="F9305">
        <f>IF(Table1[[#This Row],[raw_load]]&gt;30000,F9304,(IF(Table1[[#This Row],[raw_load]]=49.339761120941,F9304,Table1[[#This Row],[raw_load]])))</f>
        <v>0</v>
      </c>
      <c r="G9305">
        <f>-Table1[[#This Row],[load_temp]]</f>
        <v>0</v>
      </c>
      <c r="H9305">
        <f>IF(Table1[[#This Row],[raw_pressure]]=-207.33292143,H9304,D9305)</f>
        <v>592.22712156</v>
      </c>
      <c r="I9305" s="1">
        <f>1013-Table1[[#This Row],[pressure_temp]]</f>
        <v>420.77287844</v>
      </c>
      <c r="J9305" s="1" t="str">
        <f>SUBSTITUTE(RIGHT(Table1[[#This Row],[file]],LEN(Table1[[#This Row],[file]])-16),"_"," ")</f>
        <v>microventouses porous wall</v>
      </c>
    </row>
    <row r="9306" spans="1:10" hidden="1" x14ac:dyDescent="0.25">
      <c r="A9306" t="s">
        <v>10431</v>
      </c>
      <c r="B9306" t="s">
        <v>9318</v>
      </c>
      <c r="C9306">
        <v>0</v>
      </c>
      <c r="D9306">
        <v>567.04412807999995</v>
      </c>
      <c r="E9306">
        <f>VALUE(SUBSTITUTE(SUBSTITUTE(SUBSTITUTE(RIGHT(Table1[[#This Row],[raw_timestamp]],21),":","")," ",""),"-",""))</f>
        <v>221182013477992</v>
      </c>
      <c r="F9306">
        <f>IF(Table1[[#This Row],[raw_load]]&gt;30000,F9305,(IF(Table1[[#This Row],[raw_load]]=49.339761120941,F9305,Table1[[#This Row],[raw_load]])))</f>
        <v>0</v>
      </c>
      <c r="G9306">
        <f>-Table1[[#This Row],[load_temp]]</f>
        <v>0</v>
      </c>
      <c r="H9306">
        <f>IF(Table1[[#This Row],[raw_pressure]]=-207.33292143,H9305,D9306)</f>
        <v>567.04412807999995</v>
      </c>
      <c r="I9306" s="1">
        <f>1013-Table1[[#This Row],[pressure_temp]]</f>
        <v>445.95587192000005</v>
      </c>
      <c r="J9306" s="1" t="str">
        <f>SUBSTITUTE(RIGHT(Table1[[#This Row],[file]],LEN(Table1[[#This Row],[file]])-16),"_"," ")</f>
        <v>microventouses porous wall</v>
      </c>
    </row>
    <row r="9307" spans="1:10" hidden="1" x14ac:dyDescent="0.25">
      <c r="A9307" t="s">
        <v>10431</v>
      </c>
      <c r="B9307" t="s">
        <v>9319</v>
      </c>
      <c r="C9307">
        <v>0</v>
      </c>
      <c r="D9307">
        <v>558.23008036199997</v>
      </c>
      <c r="E9307">
        <f>VALUE(SUBSTITUTE(SUBSTITUTE(SUBSTITUTE(RIGHT(Table1[[#This Row],[raw_timestamp]],21),":","")," ",""),"-",""))</f>
        <v>221182013581095</v>
      </c>
      <c r="F9307">
        <f>IF(Table1[[#This Row],[raw_load]]&gt;30000,F9306,(IF(Table1[[#This Row],[raw_load]]=49.339761120941,F9306,Table1[[#This Row],[raw_load]])))</f>
        <v>0</v>
      </c>
      <c r="G9307">
        <f>-Table1[[#This Row],[load_temp]]</f>
        <v>0</v>
      </c>
      <c r="H9307">
        <f>IF(Table1[[#This Row],[raw_pressure]]=-207.33292143,H9306,D9307)</f>
        <v>558.23008036199997</v>
      </c>
      <c r="I9307" s="1">
        <f>1013-Table1[[#This Row],[pressure_temp]]</f>
        <v>454.76991963800003</v>
      </c>
      <c r="J9307" s="1" t="str">
        <f>SUBSTITUTE(RIGHT(Table1[[#This Row],[file]],LEN(Table1[[#This Row],[file]])-16),"_"," ")</f>
        <v>microventouses porous wall</v>
      </c>
    </row>
    <row r="9308" spans="1:10" hidden="1" x14ac:dyDescent="0.25">
      <c r="A9308" t="s">
        <v>10431</v>
      </c>
      <c r="B9308" t="s">
        <v>9320</v>
      </c>
      <c r="C9308">
        <v>0</v>
      </c>
      <c r="D9308">
        <v>574.59902612400003</v>
      </c>
      <c r="E9308">
        <f>VALUE(SUBSTITUTE(SUBSTITUTE(SUBSTITUTE(RIGHT(Table1[[#This Row],[raw_timestamp]],21),":","")," ",""),"-",""))</f>
        <v>221182013684189</v>
      </c>
      <c r="F9308">
        <f>IF(Table1[[#This Row],[raw_load]]&gt;30000,F9307,(IF(Table1[[#This Row],[raw_load]]=49.339761120941,F9307,Table1[[#This Row],[raw_load]])))</f>
        <v>0</v>
      </c>
      <c r="G9308">
        <f>-Table1[[#This Row],[load_temp]]</f>
        <v>0</v>
      </c>
      <c r="H9308">
        <f>IF(Table1[[#This Row],[raw_pressure]]=-207.33292143,H9307,D9308)</f>
        <v>574.59902612400003</v>
      </c>
      <c r="I9308" s="1">
        <f>1013-Table1[[#This Row],[pressure_temp]]</f>
        <v>438.40097387599997</v>
      </c>
      <c r="J9308" s="1" t="str">
        <f>SUBSTITUTE(RIGHT(Table1[[#This Row],[file]],LEN(Table1[[#This Row],[file]])-16),"_"," ")</f>
        <v>microventouses porous wall</v>
      </c>
    </row>
    <row r="9309" spans="1:10" hidden="1" x14ac:dyDescent="0.25">
      <c r="A9309" t="s">
        <v>10431</v>
      </c>
      <c r="B9309" t="s">
        <v>9321</v>
      </c>
      <c r="C9309">
        <v>0</v>
      </c>
      <c r="D9309">
        <v>584.67222351600003</v>
      </c>
      <c r="E9309">
        <f>VALUE(SUBSTITUTE(SUBSTITUTE(SUBSTITUTE(RIGHT(Table1[[#This Row],[raw_timestamp]],21),":","")," ",""),"-",""))</f>
        <v>221182013787270</v>
      </c>
      <c r="F9309">
        <f>IF(Table1[[#This Row],[raw_load]]&gt;30000,F9308,(IF(Table1[[#This Row],[raw_load]]=49.339761120941,F9308,Table1[[#This Row],[raw_load]])))</f>
        <v>0</v>
      </c>
      <c r="G9309">
        <f>-Table1[[#This Row],[load_temp]]</f>
        <v>0</v>
      </c>
      <c r="H9309">
        <f>IF(Table1[[#This Row],[raw_pressure]]=-207.33292143,H9308,D9309)</f>
        <v>584.67222351600003</v>
      </c>
      <c r="I9309" s="1">
        <f>1013-Table1[[#This Row],[pressure_temp]]</f>
        <v>428.32777648399997</v>
      </c>
      <c r="J9309" s="1" t="str">
        <f>SUBSTITUTE(RIGHT(Table1[[#This Row],[file]],LEN(Table1[[#This Row],[file]])-16),"_"," ")</f>
        <v>microventouses porous wall</v>
      </c>
    </row>
    <row r="9310" spans="1:10" hidden="1" x14ac:dyDescent="0.25">
      <c r="A9310" t="s">
        <v>10431</v>
      </c>
      <c r="B9310" t="s">
        <v>9322</v>
      </c>
      <c r="C9310">
        <v>0</v>
      </c>
      <c r="D9310">
        <v>583.41307384200002</v>
      </c>
      <c r="E9310">
        <f>VALUE(SUBSTITUTE(SUBSTITUTE(SUBSTITUTE(RIGHT(Table1[[#This Row],[raw_timestamp]],21),":","")," ",""),"-",""))</f>
        <v>221182013890313</v>
      </c>
      <c r="F9310">
        <f>IF(Table1[[#This Row],[raw_load]]&gt;30000,F9309,(IF(Table1[[#This Row],[raw_load]]=49.339761120941,F9309,Table1[[#This Row],[raw_load]])))</f>
        <v>0</v>
      </c>
      <c r="G9310">
        <f>-Table1[[#This Row],[load_temp]]</f>
        <v>0</v>
      </c>
      <c r="H9310">
        <f>IF(Table1[[#This Row],[raw_pressure]]=-207.33292143,H9309,D9310)</f>
        <v>583.41307384200002</v>
      </c>
      <c r="I9310" s="1">
        <f>1013-Table1[[#This Row],[pressure_temp]]</f>
        <v>429.58692615799998</v>
      </c>
      <c r="J9310" s="1" t="str">
        <f>SUBSTITUTE(RIGHT(Table1[[#This Row],[file]],LEN(Table1[[#This Row],[file]])-16),"_"," ")</f>
        <v>microventouses porous wall</v>
      </c>
    </row>
    <row r="9311" spans="1:10" hidden="1" x14ac:dyDescent="0.25">
      <c r="A9311" t="s">
        <v>10431</v>
      </c>
      <c r="B9311" t="s">
        <v>9323</v>
      </c>
      <c r="C9311">
        <v>0</v>
      </c>
      <c r="D9311">
        <v>562.00752938400001</v>
      </c>
      <c r="E9311">
        <f>VALUE(SUBSTITUTE(SUBSTITUTE(SUBSTITUTE(RIGHT(Table1[[#This Row],[raw_timestamp]],21),":","")," ",""),"-",""))</f>
        <v>221182013993493</v>
      </c>
      <c r="F9311">
        <f>IF(Table1[[#This Row],[raw_load]]&gt;30000,F9310,(IF(Table1[[#This Row],[raw_load]]=49.339761120941,F9310,Table1[[#This Row],[raw_load]])))</f>
        <v>0</v>
      </c>
      <c r="G9311">
        <f>-Table1[[#This Row],[load_temp]]</f>
        <v>0</v>
      </c>
      <c r="H9311">
        <f>IF(Table1[[#This Row],[raw_pressure]]=-207.33292143,H9310,D9311)</f>
        <v>562.00752938400001</v>
      </c>
      <c r="I9311" s="1">
        <f>1013-Table1[[#This Row],[pressure_temp]]</f>
        <v>450.99247061599999</v>
      </c>
      <c r="J9311" s="1" t="str">
        <f>SUBSTITUTE(RIGHT(Table1[[#This Row],[file]],LEN(Table1[[#This Row],[file]])-16),"_"," ")</f>
        <v>microventouses porous wall</v>
      </c>
    </row>
    <row r="9312" spans="1:10" hidden="1" x14ac:dyDescent="0.25">
      <c r="A9312" t="s">
        <v>10431</v>
      </c>
      <c r="B9312" t="s">
        <v>9324</v>
      </c>
      <c r="C9312">
        <v>0</v>
      </c>
      <c r="D9312">
        <v>548.15688296999997</v>
      </c>
      <c r="E9312">
        <f>VALUE(SUBSTITUTE(SUBSTITUTE(SUBSTITUTE(RIGHT(Table1[[#This Row],[raw_timestamp]],21),":","")," ",""),"-",""))</f>
        <v>221182014096620</v>
      </c>
      <c r="F9312">
        <f>IF(Table1[[#This Row],[raw_load]]&gt;30000,F9311,(IF(Table1[[#This Row],[raw_load]]=49.339761120941,F9311,Table1[[#This Row],[raw_load]])))</f>
        <v>0</v>
      </c>
      <c r="G9312">
        <f>-Table1[[#This Row],[load_temp]]</f>
        <v>0</v>
      </c>
      <c r="H9312">
        <f>IF(Table1[[#This Row],[raw_pressure]]=-207.33292143,H9311,D9312)</f>
        <v>548.15688296999997</v>
      </c>
      <c r="I9312" s="1">
        <f>1013-Table1[[#This Row],[pressure_temp]]</f>
        <v>464.84311703000003</v>
      </c>
      <c r="J9312" s="1" t="str">
        <f>SUBSTITUTE(RIGHT(Table1[[#This Row],[file]],LEN(Table1[[#This Row],[file]])-16),"_"," ")</f>
        <v>microventouses porous wall</v>
      </c>
    </row>
    <row r="9313" spans="1:10" hidden="1" x14ac:dyDescent="0.25">
      <c r="A9313" t="s">
        <v>10431</v>
      </c>
      <c r="B9313" t="s">
        <v>9325</v>
      </c>
      <c r="C9313">
        <v>0</v>
      </c>
      <c r="D9313">
        <v>569.56242742799998</v>
      </c>
      <c r="E9313">
        <f>VALUE(SUBSTITUTE(SUBSTITUTE(SUBSTITUTE(RIGHT(Table1[[#This Row],[raw_timestamp]],21),":","")," ",""),"-",""))</f>
        <v>221182014199679</v>
      </c>
      <c r="F9313">
        <f>IF(Table1[[#This Row],[raw_load]]&gt;30000,F9312,(IF(Table1[[#This Row],[raw_load]]=49.339761120941,F9312,Table1[[#This Row],[raw_load]])))</f>
        <v>0</v>
      </c>
      <c r="G9313">
        <f>-Table1[[#This Row],[load_temp]]</f>
        <v>0</v>
      </c>
      <c r="H9313">
        <f>IF(Table1[[#This Row],[raw_pressure]]=-207.33292143,H9312,D9313)</f>
        <v>569.56242742799998</v>
      </c>
      <c r="I9313" s="1">
        <f>1013-Table1[[#This Row],[pressure_temp]]</f>
        <v>443.43757257200002</v>
      </c>
      <c r="J9313" s="1" t="str">
        <f>SUBSTITUTE(RIGHT(Table1[[#This Row],[file]],LEN(Table1[[#This Row],[file]])-16),"_"," ")</f>
        <v>microventouses porous wall</v>
      </c>
    </row>
    <row r="9314" spans="1:10" hidden="1" x14ac:dyDescent="0.25">
      <c r="A9314" t="s">
        <v>10431</v>
      </c>
      <c r="B9314" t="s">
        <v>9326</v>
      </c>
      <c r="C9314">
        <v>0</v>
      </c>
      <c r="D9314">
        <v>580.89477449399999</v>
      </c>
      <c r="E9314">
        <f>VALUE(SUBSTITUTE(SUBSTITUTE(SUBSTITUTE(RIGHT(Table1[[#This Row],[raw_timestamp]],21),":","")," ",""),"-",""))</f>
        <v>221182014302925</v>
      </c>
      <c r="F9314">
        <f>IF(Table1[[#This Row],[raw_load]]&gt;30000,F9313,(IF(Table1[[#This Row],[raw_load]]=49.339761120941,F9313,Table1[[#This Row],[raw_load]])))</f>
        <v>0</v>
      </c>
      <c r="G9314">
        <f>-Table1[[#This Row],[load_temp]]</f>
        <v>0</v>
      </c>
      <c r="H9314">
        <f>IF(Table1[[#This Row],[raw_pressure]]=-207.33292143,H9313,D9314)</f>
        <v>580.89477449399999</v>
      </c>
      <c r="I9314" s="1">
        <f>1013-Table1[[#This Row],[pressure_temp]]</f>
        <v>432.10522550600001</v>
      </c>
      <c r="J9314" s="1" t="str">
        <f>SUBSTITUTE(RIGHT(Table1[[#This Row],[file]],LEN(Table1[[#This Row],[file]])-16),"_"," ")</f>
        <v>microventouses porous wall</v>
      </c>
    </row>
    <row r="9315" spans="1:10" hidden="1" x14ac:dyDescent="0.25">
      <c r="A9315" t="s">
        <v>10431</v>
      </c>
      <c r="B9315" t="s">
        <v>9327</v>
      </c>
      <c r="C9315">
        <v>0</v>
      </c>
      <c r="D9315">
        <v>583.41307384200002</v>
      </c>
      <c r="E9315">
        <f>VALUE(SUBSTITUTE(SUBSTITUTE(SUBSTITUTE(RIGHT(Table1[[#This Row],[raw_timestamp]],21),":","")," ",""),"-",""))</f>
        <v>221182014405998</v>
      </c>
      <c r="F9315">
        <f>IF(Table1[[#This Row],[raw_load]]&gt;30000,F9314,(IF(Table1[[#This Row],[raw_load]]=49.339761120941,F9314,Table1[[#This Row],[raw_load]])))</f>
        <v>0</v>
      </c>
      <c r="G9315">
        <f>-Table1[[#This Row],[load_temp]]</f>
        <v>0</v>
      </c>
      <c r="H9315">
        <f>IF(Table1[[#This Row],[raw_pressure]]=-207.33292143,H9314,D9315)</f>
        <v>583.41307384200002</v>
      </c>
      <c r="I9315" s="1">
        <f>1013-Table1[[#This Row],[pressure_temp]]</f>
        <v>429.58692615799998</v>
      </c>
      <c r="J9315" s="1" t="str">
        <f>SUBSTITUTE(RIGHT(Table1[[#This Row],[file]],LEN(Table1[[#This Row],[file]])-16),"_"," ")</f>
        <v>microventouses porous wall</v>
      </c>
    </row>
    <row r="9316" spans="1:10" hidden="1" x14ac:dyDescent="0.25">
      <c r="A9316" t="s">
        <v>10431</v>
      </c>
      <c r="B9316" t="s">
        <v>9328</v>
      </c>
      <c r="C9316">
        <v>0</v>
      </c>
      <c r="D9316">
        <v>565.78497840600005</v>
      </c>
      <c r="E9316">
        <f>VALUE(SUBSTITUTE(SUBSTITUTE(SUBSTITUTE(RIGHT(Table1[[#This Row],[raw_timestamp]],21),":","")," ",""),"-",""))</f>
        <v>221182014509374</v>
      </c>
      <c r="F9316">
        <f>IF(Table1[[#This Row],[raw_load]]&gt;30000,F9315,(IF(Table1[[#This Row],[raw_load]]=49.339761120941,F9315,Table1[[#This Row],[raw_load]])))</f>
        <v>0</v>
      </c>
      <c r="G9316">
        <f>-Table1[[#This Row],[load_temp]]</f>
        <v>0</v>
      </c>
      <c r="H9316">
        <f>IF(Table1[[#This Row],[raw_pressure]]=-207.33292143,H9315,D9316)</f>
        <v>565.78497840600005</v>
      </c>
      <c r="I9316" s="1">
        <f>1013-Table1[[#This Row],[pressure_temp]]</f>
        <v>447.21502159399995</v>
      </c>
      <c r="J9316" s="1" t="str">
        <f>SUBSTITUTE(RIGHT(Table1[[#This Row],[file]],LEN(Table1[[#This Row],[file]])-16),"_"," ")</f>
        <v>microventouses porous wall</v>
      </c>
    </row>
    <row r="9317" spans="1:10" hidden="1" x14ac:dyDescent="0.25">
      <c r="A9317" t="s">
        <v>10431</v>
      </c>
      <c r="B9317" t="s">
        <v>9329</v>
      </c>
      <c r="C9317">
        <v>0</v>
      </c>
      <c r="D9317">
        <v>543.12028427400003</v>
      </c>
      <c r="E9317">
        <f>VALUE(SUBSTITUTE(SUBSTITUTE(SUBSTITUTE(RIGHT(Table1[[#This Row],[raw_timestamp]],21),":","")," ",""),"-",""))</f>
        <v>221182014612606</v>
      </c>
      <c r="F9317">
        <f>IF(Table1[[#This Row],[raw_load]]&gt;30000,F9316,(IF(Table1[[#This Row],[raw_load]]=49.339761120941,F9316,Table1[[#This Row],[raw_load]])))</f>
        <v>0</v>
      </c>
      <c r="G9317">
        <f>-Table1[[#This Row],[load_temp]]</f>
        <v>0</v>
      </c>
      <c r="H9317">
        <f>IF(Table1[[#This Row],[raw_pressure]]=-207.33292143,H9316,D9317)</f>
        <v>543.12028427400003</v>
      </c>
      <c r="I9317" s="1">
        <f>1013-Table1[[#This Row],[pressure_temp]]</f>
        <v>469.87971572599997</v>
      </c>
      <c r="J9317" s="1" t="str">
        <f>SUBSTITUTE(RIGHT(Table1[[#This Row],[file]],LEN(Table1[[#This Row],[file]])-16),"_"," ")</f>
        <v>microventouses porous wall</v>
      </c>
    </row>
    <row r="9318" spans="1:10" hidden="1" x14ac:dyDescent="0.25">
      <c r="A9318" t="s">
        <v>10431</v>
      </c>
      <c r="B9318" t="s">
        <v>9330</v>
      </c>
      <c r="C9318">
        <v>0</v>
      </c>
      <c r="D9318">
        <v>567.04412807999995</v>
      </c>
      <c r="E9318">
        <f>VALUE(SUBSTITUTE(SUBSTITUTE(SUBSTITUTE(RIGHT(Table1[[#This Row],[raw_timestamp]],21),":","")," ",""),"-",""))</f>
        <v>221182014715703</v>
      </c>
      <c r="F9318">
        <f>IF(Table1[[#This Row],[raw_load]]&gt;30000,F9317,(IF(Table1[[#This Row],[raw_load]]=49.339761120941,F9317,Table1[[#This Row],[raw_load]])))</f>
        <v>0</v>
      </c>
      <c r="G9318">
        <f>-Table1[[#This Row],[load_temp]]</f>
        <v>0</v>
      </c>
      <c r="H9318">
        <f>IF(Table1[[#This Row],[raw_pressure]]=-207.33292143,H9317,D9318)</f>
        <v>567.04412807999995</v>
      </c>
      <c r="I9318" s="1">
        <f>1013-Table1[[#This Row],[pressure_temp]]</f>
        <v>445.95587192000005</v>
      </c>
      <c r="J9318" s="1" t="str">
        <f>SUBSTITUTE(RIGHT(Table1[[#This Row],[file]],LEN(Table1[[#This Row],[file]])-16),"_"," ")</f>
        <v>microventouses porous wall</v>
      </c>
    </row>
    <row r="9319" spans="1:10" hidden="1" x14ac:dyDescent="0.25">
      <c r="A9319" t="s">
        <v>10431</v>
      </c>
      <c r="B9319" t="s">
        <v>9331</v>
      </c>
      <c r="C9319">
        <v>0</v>
      </c>
      <c r="D9319">
        <v>577.11732547199995</v>
      </c>
      <c r="E9319">
        <f>VALUE(SUBSTITUTE(SUBSTITUTE(SUBSTITUTE(RIGHT(Table1[[#This Row],[raw_timestamp]],21),":","")," ",""),"-",""))</f>
        <v>221182014818762</v>
      </c>
      <c r="F9319">
        <f>IF(Table1[[#This Row],[raw_load]]&gt;30000,F9318,(IF(Table1[[#This Row],[raw_load]]=49.339761120941,F9318,Table1[[#This Row],[raw_load]])))</f>
        <v>0</v>
      </c>
      <c r="G9319">
        <f>-Table1[[#This Row],[load_temp]]</f>
        <v>0</v>
      </c>
      <c r="H9319">
        <f>IF(Table1[[#This Row],[raw_pressure]]=-207.33292143,H9318,D9319)</f>
        <v>577.11732547199995</v>
      </c>
      <c r="I9319" s="1">
        <f>1013-Table1[[#This Row],[pressure_temp]]</f>
        <v>435.88267452800005</v>
      </c>
      <c r="J9319" s="1" t="str">
        <f>SUBSTITUTE(RIGHT(Table1[[#This Row],[file]],LEN(Table1[[#This Row],[file]])-16),"_"," ")</f>
        <v>microventouses porous wall</v>
      </c>
    </row>
    <row r="9320" spans="1:10" hidden="1" x14ac:dyDescent="0.25">
      <c r="A9320" t="s">
        <v>10431</v>
      </c>
      <c r="B9320" t="s">
        <v>9332</v>
      </c>
      <c r="C9320">
        <v>0</v>
      </c>
      <c r="D9320">
        <v>577.11732547199995</v>
      </c>
      <c r="E9320">
        <f>VALUE(SUBSTITUTE(SUBSTITUTE(SUBSTITUTE(RIGHT(Table1[[#This Row],[raw_timestamp]],21),":","")," ",""),"-",""))</f>
        <v>221182014922390</v>
      </c>
      <c r="F9320">
        <f>IF(Table1[[#This Row],[raw_load]]&gt;30000,F9319,(IF(Table1[[#This Row],[raw_load]]=49.339761120941,F9319,Table1[[#This Row],[raw_load]])))</f>
        <v>0</v>
      </c>
      <c r="G9320">
        <f>-Table1[[#This Row],[load_temp]]</f>
        <v>0</v>
      </c>
      <c r="H9320">
        <f>IF(Table1[[#This Row],[raw_pressure]]=-207.33292143,H9319,D9320)</f>
        <v>577.11732547199995</v>
      </c>
      <c r="I9320" s="1">
        <f>1013-Table1[[#This Row],[pressure_temp]]</f>
        <v>435.88267452800005</v>
      </c>
      <c r="J9320" s="1" t="str">
        <f>SUBSTITUTE(RIGHT(Table1[[#This Row],[file]],LEN(Table1[[#This Row],[file]])-16),"_"," ")</f>
        <v>microventouses porous wall</v>
      </c>
    </row>
    <row r="9321" spans="1:10" hidden="1" x14ac:dyDescent="0.25">
      <c r="A9321" t="s">
        <v>10431</v>
      </c>
      <c r="B9321" t="s">
        <v>9333</v>
      </c>
      <c r="C9321">
        <v>0</v>
      </c>
      <c r="D9321">
        <v>583.41307384200002</v>
      </c>
      <c r="E9321">
        <f>VALUE(SUBSTITUTE(SUBSTITUTE(SUBSTITUTE(RIGHT(Table1[[#This Row],[raw_timestamp]],21),":","")," ",""),"-",""))</f>
        <v>221182015025863</v>
      </c>
      <c r="F9321">
        <f>IF(Table1[[#This Row],[raw_load]]&gt;30000,F9320,(IF(Table1[[#This Row],[raw_load]]=49.339761120941,F9320,Table1[[#This Row],[raw_load]])))</f>
        <v>0</v>
      </c>
      <c r="G9321">
        <f>-Table1[[#This Row],[load_temp]]</f>
        <v>0</v>
      </c>
      <c r="H9321">
        <f>IF(Table1[[#This Row],[raw_pressure]]=-207.33292143,H9320,D9321)</f>
        <v>583.41307384200002</v>
      </c>
      <c r="I9321" s="1">
        <f>1013-Table1[[#This Row],[pressure_temp]]</f>
        <v>429.58692615799998</v>
      </c>
      <c r="J9321" s="1" t="str">
        <f>SUBSTITUTE(RIGHT(Table1[[#This Row],[file]],LEN(Table1[[#This Row],[file]])-16),"_"," ")</f>
        <v>microventouses porous wall</v>
      </c>
    </row>
    <row r="9322" spans="1:10" hidden="1" x14ac:dyDescent="0.25">
      <c r="A9322" t="s">
        <v>10431</v>
      </c>
      <c r="B9322" t="s">
        <v>9334</v>
      </c>
      <c r="C9322">
        <v>0</v>
      </c>
      <c r="D9322">
        <v>558.23008036199997</v>
      </c>
      <c r="E9322">
        <f>VALUE(SUBSTITUTE(SUBSTITUTE(SUBSTITUTE(RIGHT(Table1[[#This Row],[raw_timestamp]],21),":","")," ",""),"-",""))</f>
        <v>221182015128911</v>
      </c>
      <c r="F9322">
        <f>IF(Table1[[#This Row],[raw_load]]&gt;30000,F9321,(IF(Table1[[#This Row],[raw_load]]=49.339761120941,F9321,Table1[[#This Row],[raw_load]])))</f>
        <v>0</v>
      </c>
      <c r="G9322">
        <f>-Table1[[#This Row],[load_temp]]</f>
        <v>0</v>
      </c>
      <c r="H9322">
        <f>IF(Table1[[#This Row],[raw_pressure]]=-207.33292143,H9321,D9322)</f>
        <v>558.23008036199997</v>
      </c>
      <c r="I9322" s="1">
        <f>1013-Table1[[#This Row],[pressure_temp]]</f>
        <v>454.76991963800003</v>
      </c>
      <c r="J9322" s="1" t="str">
        <f>SUBSTITUTE(RIGHT(Table1[[#This Row],[file]],LEN(Table1[[#This Row],[file]])-16),"_"," ")</f>
        <v>microventouses porous wall</v>
      </c>
    </row>
    <row r="9323" spans="1:10" hidden="1" x14ac:dyDescent="0.25">
      <c r="A9323" t="s">
        <v>10431</v>
      </c>
      <c r="B9323" t="s">
        <v>9335</v>
      </c>
      <c r="C9323">
        <v>0</v>
      </c>
      <c r="D9323">
        <v>565.78497840600005</v>
      </c>
      <c r="E9323">
        <f>VALUE(SUBSTITUTE(SUBSTITUTE(SUBSTITUTE(RIGHT(Table1[[#This Row],[raw_timestamp]],21),":","")," ",""),"-",""))</f>
        <v>221182015232749</v>
      </c>
      <c r="F9323">
        <f>IF(Table1[[#This Row],[raw_load]]&gt;30000,F9322,(IF(Table1[[#This Row],[raw_load]]=49.339761120941,F9322,Table1[[#This Row],[raw_load]])))</f>
        <v>0</v>
      </c>
      <c r="G9323">
        <f>-Table1[[#This Row],[load_temp]]</f>
        <v>0</v>
      </c>
      <c r="H9323">
        <f>IF(Table1[[#This Row],[raw_pressure]]=-207.33292143,H9322,D9323)</f>
        <v>565.78497840600005</v>
      </c>
      <c r="I9323" s="1">
        <f>1013-Table1[[#This Row],[pressure_temp]]</f>
        <v>447.21502159399995</v>
      </c>
      <c r="J9323" s="1" t="str">
        <f>SUBSTITUTE(RIGHT(Table1[[#This Row],[file]],LEN(Table1[[#This Row],[file]])-16),"_"," ")</f>
        <v>microventouses porous wall</v>
      </c>
    </row>
    <row r="9324" spans="1:10" hidden="1" x14ac:dyDescent="0.25">
      <c r="A9324" t="s">
        <v>10431</v>
      </c>
      <c r="B9324" t="s">
        <v>9336</v>
      </c>
      <c r="C9324">
        <v>0</v>
      </c>
      <c r="D9324">
        <v>567.04412807999995</v>
      </c>
      <c r="E9324">
        <f>VALUE(SUBSTITUTE(SUBSTITUTE(SUBSTITUTE(RIGHT(Table1[[#This Row],[raw_timestamp]],21),":","")," ",""),"-",""))</f>
        <v>221182015335818</v>
      </c>
      <c r="F9324">
        <f>IF(Table1[[#This Row],[raw_load]]&gt;30000,F9323,(IF(Table1[[#This Row],[raw_load]]=49.339761120941,F9323,Table1[[#This Row],[raw_load]])))</f>
        <v>0</v>
      </c>
      <c r="G9324">
        <f>-Table1[[#This Row],[load_temp]]</f>
        <v>0</v>
      </c>
      <c r="H9324">
        <f>IF(Table1[[#This Row],[raw_pressure]]=-207.33292143,H9323,D9324)</f>
        <v>567.04412807999995</v>
      </c>
      <c r="I9324" s="1">
        <f>1013-Table1[[#This Row],[pressure_temp]]</f>
        <v>445.95587192000005</v>
      </c>
      <c r="J9324" s="1" t="str">
        <f>SUBSTITUTE(RIGHT(Table1[[#This Row],[file]],LEN(Table1[[#This Row],[file]])-16),"_"," ")</f>
        <v>microventouses porous wall</v>
      </c>
    </row>
    <row r="9325" spans="1:10" hidden="1" x14ac:dyDescent="0.25">
      <c r="A9325" t="s">
        <v>10431</v>
      </c>
      <c r="B9325" t="s">
        <v>9337</v>
      </c>
      <c r="C9325">
        <v>0</v>
      </c>
      <c r="D9325">
        <v>572.08072677600001</v>
      </c>
      <c r="E9325">
        <f>VALUE(SUBSTITUTE(SUBSTITUTE(SUBSTITUTE(RIGHT(Table1[[#This Row],[raw_timestamp]],21),":","")," ",""),"-",""))</f>
        <v>221182015438886</v>
      </c>
      <c r="F9325">
        <f>IF(Table1[[#This Row],[raw_load]]&gt;30000,F9324,(IF(Table1[[#This Row],[raw_load]]=49.339761120941,F9324,Table1[[#This Row],[raw_load]])))</f>
        <v>0</v>
      </c>
      <c r="G9325">
        <f>-Table1[[#This Row],[load_temp]]</f>
        <v>0</v>
      </c>
      <c r="H9325">
        <f>IF(Table1[[#This Row],[raw_pressure]]=-207.33292143,H9324,D9325)</f>
        <v>572.08072677600001</v>
      </c>
      <c r="I9325" s="1">
        <f>1013-Table1[[#This Row],[pressure_temp]]</f>
        <v>440.91927322399999</v>
      </c>
      <c r="J9325" s="1" t="str">
        <f>SUBSTITUTE(RIGHT(Table1[[#This Row],[file]],LEN(Table1[[#This Row],[file]])-16),"_"," ")</f>
        <v>microventouses porous wall</v>
      </c>
    </row>
    <row r="9326" spans="1:10" hidden="1" x14ac:dyDescent="0.25">
      <c r="A9326" t="s">
        <v>10431</v>
      </c>
      <c r="B9326" t="s">
        <v>9338</v>
      </c>
      <c r="C9326">
        <v>0</v>
      </c>
      <c r="D9326">
        <v>575.85817579800005</v>
      </c>
      <c r="E9326">
        <f>VALUE(SUBSTITUTE(SUBSTITUTE(SUBSTITUTE(RIGHT(Table1[[#This Row],[raw_timestamp]],21),":","")," ",""),"-",""))</f>
        <v>221182015542082</v>
      </c>
      <c r="F9326">
        <f>IF(Table1[[#This Row],[raw_load]]&gt;30000,F9325,(IF(Table1[[#This Row],[raw_load]]=49.339761120941,F9325,Table1[[#This Row],[raw_load]])))</f>
        <v>0</v>
      </c>
      <c r="G9326">
        <f>-Table1[[#This Row],[load_temp]]</f>
        <v>0</v>
      </c>
      <c r="H9326">
        <f>IF(Table1[[#This Row],[raw_pressure]]=-207.33292143,H9325,D9326)</f>
        <v>575.85817579800005</v>
      </c>
      <c r="I9326" s="1">
        <f>1013-Table1[[#This Row],[pressure_temp]]</f>
        <v>437.14182420199995</v>
      </c>
      <c r="J9326" s="1" t="str">
        <f>SUBSTITUTE(RIGHT(Table1[[#This Row],[file]],LEN(Table1[[#This Row],[file]])-16),"_"," ")</f>
        <v>microventouses porous wall</v>
      </c>
    </row>
    <row r="9327" spans="1:10" hidden="1" x14ac:dyDescent="0.25">
      <c r="A9327" t="s">
        <v>10431</v>
      </c>
      <c r="B9327" t="s">
        <v>9339</v>
      </c>
      <c r="C9327">
        <v>0</v>
      </c>
      <c r="D9327">
        <v>553.19348166600003</v>
      </c>
      <c r="E9327">
        <f>VALUE(SUBSTITUTE(SUBSTITUTE(SUBSTITUTE(RIGHT(Table1[[#This Row],[raw_timestamp]],21),":","")," ",""),"-",""))</f>
        <v>221182015645116</v>
      </c>
      <c r="F9327">
        <f>IF(Table1[[#This Row],[raw_load]]&gt;30000,F9326,(IF(Table1[[#This Row],[raw_load]]=49.339761120941,F9326,Table1[[#This Row],[raw_load]])))</f>
        <v>0</v>
      </c>
      <c r="G9327">
        <f>-Table1[[#This Row],[load_temp]]</f>
        <v>0</v>
      </c>
      <c r="H9327">
        <f>IF(Table1[[#This Row],[raw_pressure]]=-207.33292143,H9326,D9327)</f>
        <v>553.19348166600003</v>
      </c>
      <c r="I9327" s="1">
        <f>1013-Table1[[#This Row],[pressure_temp]]</f>
        <v>459.80651833399997</v>
      </c>
      <c r="J9327" s="1" t="str">
        <f>SUBSTITUTE(RIGHT(Table1[[#This Row],[file]],LEN(Table1[[#This Row],[file]])-16),"_"," ")</f>
        <v>microventouses porous wall</v>
      </c>
    </row>
    <row r="9328" spans="1:10" hidden="1" x14ac:dyDescent="0.25">
      <c r="A9328" t="s">
        <v>10431</v>
      </c>
      <c r="B9328" t="s">
        <v>9340</v>
      </c>
      <c r="C9328">
        <v>0</v>
      </c>
      <c r="D9328">
        <v>553.19348166600003</v>
      </c>
      <c r="E9328">
        <f>VALUE(SUBSTITUTE(SUBSTITUTE(SUBSTITUTE(RIGHT(Table1[[#This Row],[raw_timestamp]],21),":","")," ",""),"-",""))</f>
        <v>221182015748260</v>
      </c>
      <c r="F9328">
        <f>IF(Table1[[#This Row],[raw_load]]&gt;30000,F9327,(IF(Table1[[#This Row],[raw_load]]=49.339761120941,F9327,Table1[[#This Row],[raw_load]])))</f>
        <v>0</v>
      </c>
      <c r="G9328">
        <f>-Table1[[#This Row],[load_temp]]</f>
        <v>0</v>
      </c>
      <c r="H9328">
        <f>IF(Table1[[#This Row],[raw_pressure]]=-207.33292143,H9327,D9328)</f>
        <v>553.19348166600003</v>
      </c>
      <c r="I9328" s="1">
        <f>1013-Table1[[#This Row],[pressure_temp]]</f>
        <v>459.80651833399997</v>
      </c>
      <c r="J9328" s="1" t="str">
        <f>SUBSTITUTE(RIGHT(Table1[[#This Row],[file]],LEN(Table1[[#This Row],[file]])-16),"_"," ")</f>
        <v>microventouses porous wall</v>
      </c>
    </row>
    <row r="9329" spans="1:10" hidden="1" x14ac:dyDescent="0.25">
      <c r="A9329" t="s">
        <v>10431</v>
      </c>
      <c r="B9329" t="s">
        <v>9341</v>
      </c>
      <c r="C9329">
        <v>0</v>
      </c>
      <c r="D9329">
        <v>563.26667905800002</v>
      </c>
      <c r="E9329">
        <f>VALUE(SUBSTITUTE(SUBSTITUTE(SUBSTITUTE(RIGHT(Table1[[#This Row],[raw_timestamp]],21),":","")," ",""),"-",""))</f>
        <v>221182015851380</v>
      </c>
      <c r="F9329">
        <f>IF(Table1[[#This Row],[raw_load]]&gt;30000,F9328,(IF(Table1[[#This Row],[raw_load]]=49.339761120941,F9328,Table1[[#This Row],[raw_load]])))</f>
        <v>0</v>
      </c>
      <c r="G9329">
        <f>-Table1[[#This Row],[load_temp]]</f>
        <v>0</v>
      </c>
      <c r="H9329">
        <f>IF(Table1[[#This Row],[raw_pressure]]=-207.33292143,H9328,D9329)</f>
        <v>563.26667905800002</v>
      </c>
      <c r="I9329" s="1">
        <f>1013-Table1[[#This Row],[pressure_temp]]</f>
        <v>449.73332094199998</v>
      </c>
      <c r="J9329" s="1" t="str">
        <f>SUBSTITUTE(RIGHT(Table1[[#This Row],[file]],LEN(Table1[[#This Row],[file]])-16),"_"," ")</f>
        <v>microventouses porous wall</v>
      </c>
    </row>
    <row r="9330" spans="1:10" hidden="1" x14ac:dyDescent="0.25">
      <c r="A9330" t="s">
        <v>10431</v>
      </c>
      <c r="B9330" t="s">
        <v>9342</v>
      </c>
      <c r="C9330">
        <v>0</v>
      </c>
      <c r="D9330">
        <v>574.59902612400003</v>
      </c>
      <c r="E9330">
        <f>VALUE(SUBSTITUTE(SUBSTITUTE(SUBSTITUTE(RIGHT(Table1[[#This Row],[raw_timestamp]],21),":","")," ",""),"-",""))</f>
        <v>221182015954681</v>
      </c>
      <c r="F9330">
        <f>IF(Table1[[#This Row],[raw_load]]&gt;30000,F9329,(IF(Table1[[#This Row],[raw_load]]=49.339761120941,F9329,Table1[[#This Row],[raw_load]])))</f>
        <v>0</v>
      </c>
      <c r="G9330">
        <f>-Table1[[#This Row],[load_temp]]</f>
        <v>0</v>
      </c>
      <c r="H9330">
        <f>IF(Table1[[#This Row],[raw_pressure]]=-207.33292143,H9329,D9330)</f>
        <v>574.59902612400003</v>
      </c>
      <c r="I9330" s="1">
        <f>1013-Table1[[#This Row],[pressure_temp]]</f>
        <v>438.40097387599997</v>
      </c>
      <c r="J9330" s="1" t="str">
        <f>SUBSTITUTE(RIGHT(Table1[[#This Row],[file]],LEN(Table1[[#This Row],[file]])-16),"_"," ")</f>
        <v>microventouses porous wall</v>
      </c>
    </row>
    <row r="9331" spans="1:10" hidden="1" x14ac:dyDescent="0.25">
      <c r="A9331" t="s">
        <v>10431</v>
      </c>
      <c r="B9331" t="s">
        <v>9343</v>
      </c>
      <c r="C9331">
        <v>0</v>
      </c>
      <c r="D9331">
        <v>575.85817579800005</v>
      </c>
      <c r="E9331">
        <f>VALUE(SUBSTITUTE(SUBSTITUTE(SUBSTITUTE(RIGHT(Table1[[#This Row],[raw_timestamp]],21),":","")," ",""),"-",""))</f>
        <v>221182016057778</v>
      </c>
      <c r="F9331">
        <f>IF(Table1[[#This Row],[raw_load]]&gt;30000,F9330,(IF(Table1[[#This Row],[raw_load]]=49.339761120941,F9330,Table1[[#This Row],[raw_load]])))</f>
        <v>0</v>
      </c>
      <c r="G9331">
        <f>-Table1[[#This Row],[load_temp]]</f>
        <v>0</v>
      </c>
      <c r="H9331">
        <f>IF(Table1[[#This Row],[raw_pressure]]=-207.33292143,H9330,D9331)</f>
        <v>575.85817579800005</v>
      </c>
      <c r="I9331" s="1">
        <f>1013-Table1[[#This Row],[pressure_temp]]</f>
        <v>437.14182420199995</v>
      </c>
      <c r="J9331" s="1" t="str">
        <f>SUBSTITUTE(RIGHT(Table1[[#This Row],[file]],LEN(Table1[[#This Row],[file]])-16),"_"," ")</f>
        <v>microventouses porous wall</v>
      </c>
    </row>
    <row r="9332" spans="1:10" hidden="1" x14ac:dyDescent="0.25">
      <c r="A9332" t="s">
        <v>10431</v>
      </c>
      <c r="B9332" t="s">
        <v>9344</v>
      </c>
      <c r="C9332">
        <v>0</v>
      </c>
      <c r="D9332">
        <v>559.48923003599998</v>
      </c>
      <c r="E9332">
        <f>VALUE(SUBSTITUTE(SUBSTITUTE(SUBSTITUTE(RIGHT(Table1[[#This Row],[raw_timestamp]],21),":","")," ",""),"-",""))</f>
        <v>221182016160825</v>
      </c>
      <c r="F9332">
        <f>IF(Table1[[#This Row],[raw_load]]&gt;30000,F9331,(IF(Table1[[#This Row],[raw_load]]=49.339761120941,F9331,Table1[[#This Row],[raw_load]])))</f>
        <v>0</v>
      </c>
      <c r="G9332">
        <f>-Table1[[#This Row],[load_temp]]</f>
        <v>0</v>
      </c>
      <c r="H9332">
        <f>IF(Table1[[#This Row],[raw_pressure]]=-207.33292143,H9331,D9332)</f>
        <v>559.48923003599998</v>
      </c>
      <c r="I9332" s="1">
        <f>1013-Table1[[#This Row],[pressure_temp]]</f>
        <v>453.51076996400002</v>
      </c>
      <c r="J9332" s="1" t="str">
        <f>SUBSTITUTE(RIGHT(Table1[[#This Row],[file]],LEN(Table1[[#This Row],[file]])-16),"_"," ")</f>
        <v>microventouses porous wall</v>
      </c>
    </row>
    <row r="9333" spans="1:10" hidden="1" x14ac:dyDescent="0.25">
      <c r="A9333" t="s">
        <v>10431</v>
      </c>
      <c r="B9333" t="s">
        <v>9345</v>
      </c>
      <c r="C9333">
        <v>0</v>
      </c>
      <c r="D9333">
        <v>536.82453590399996</v>
      </c>
      <c r="E9333">
        <f>VALUE(SUBSTITUTE(SUBSTITUTE(SUBSTITUTE(RIGHT(Table1[[#This Row],[raw_timestamp]],21),":","")," ",""),"-",""))</f>
        <v>221182016264018</v>
      </c>
      <c r="F9333">
        <f>IF(Table1[[#This Row],[raw_load]]&gt;30000,F9332,(IF(Table1[[#This Row],[raw_load]]=49.339761120941,F9332,Table1[[#This Row],[raw_load]])))</f>
        <v>0</v>
      </c>
      <c r="G9333">
        <f>-Table1[[#This Row],[load_temp]]</f>
        <v>0</v>
      </c>
      <c r="H9333">
        <f>IF(Table1[[#This Row],[raw_pressure]]=-207.33292143,H9332,D9333)</f>
        <v>536.82453590399996</v>
      </c>
      <c r="I9333" s="1">
        <f>1013-Table1[[#This Row],[pressure_temp]]</f>
        <v>476.17546409600004</v>
      </c>
      <c r="J9333" s="1" t="str">
        <f>SUBSTITUTE(RIGHT(Table1[[#This Row],[file]],LEN(Table1[[#This Row],[file]])-16),"_"," ")</f>
        <v>microventouses porous wall</v>
      </c>
    </row>
    <row r="9334" spans="1:10" hidden="1" x14ac:dyDescent="0.25">
      <c r="A9334" t="s">
        <v>10431</v>
      </c>
      <c r="B9334" t="s">
        <v>9346</v>
      </c>
      <c r="C9334">
        <v>0</v>
      </c>
      <c r="D9334">
        <v>564.52582873200004</v>
      </c>
      <c r="E9334">
        <f>VALUE(SUBSTITUTE(SUBSTITUTE(SUBSTITUTE(RIGHT(Table1[[#This Row],[raw_timestamp]],21),":","")," ",""),"-",""))</f>
        <v>221182016367155</v>
      </c>
      <c r="F9334">
        <f>IF(Table1[[#This Row],[raw_load]]&gt;30000,F9333,(IF(Table1[[#This Row],[raw_load]]=49.339761120941,F9333,Table1[[#This Row],[raw_load]])))</f>
        <v>0</v>
      </c>
      <c r="G9334">
        <f>-Table1[[#This Row],[load_temp]]</f>
        <v>0</v>
      </c>
      <c r="H9334">
        <f>IF(Table1[[#This Row],[raw_pressure]]=-207.33292143,H9333,D9334)</f>
        <v>564.52582873200004</v>
      </c>
      <c r="I9334" s="1">
        <f>1013-Table1[[#This Row],[pressure_temp]]</f>
        <v>448.47417126799996</v>
      </c>
      <c r="J9334" s="1" t="str">
        <f>SUBSTITUTE(RIGHT(Table1[[#This Row],[file]],LEN(Table1[[#This Row],[file]])-16),"_"," ")</f>
        <v>microventouses porous wall</v>
      </c>
    </row>
    <row r="9335" spans="1:10" hidden="1" x14ac:dyDescent="0.25">
      <c r="A9335" t="s">
        <v>10431</v>
      </c>
      <c r="B9335" t="s">
        <v>9347</v>
      </c>
      <c r="C9335">
        <v>0</v>
      </c>
      <c r="D9335">
        <v>577.11732547199995</v>
      </c>
      <c r="E9335">
        <f>VALUE(SUBSTITUTE(SUBSTITUTE(SUBSTITUTE(RIGHT(Table1[[#This Row],[raw_timestamp]],21),":","")," ",""),"-",""))</f>
        <v>221182016470252</v>
      </c>
      <c r="F9335">
        <f>IF(Table1[[#This Row],[raw_load]]&gt;30000,F9334,(IF(Table1[[#This Row],[raw_load]]=49.339761120941,F9334,Table1[[#This Row],[raw_load]])))</f>
        <v>0</v>
      </c>
      <c r="G9335">
        <f>-Table1[[#This Row],[load_temp]]</f>
        <v>0</v>
      </c>
      <c r="H9335">
        <f>IF(Table1[[#This Row],[raw_pressure]]=-207.33292143,H9334,D9335)</f>
        <v>577.11732547199995</v>
      </c>
      <c r="I9335" s="1">
        <f>1013-Table1[[#This Row],[pressure_temp]]</f>
        <v>435.88267452800005</v>
      </c>
      <c r="J9335" s="1" t="str">
        <f>SUBSTITUTE(RIGHT(Table1[[#This Row],[file]],LEN(Table1[[#This Row],[file]])-16),"_"," ")</f>
        <v>microventouses porous wall</v>
      </c>
    </row>
    <row r="9336" spans="1:10" hidden="1" x14ac:dyDescent="0.25">
      <c r="A9336" t="s">
        <v>10431</v>
      </c>
      <c r="B9336" t="s">
        <v>9348</v>
      </c>
      <c r="C9336">
        <v>0</v>
      </c>
      <c r="D9336">
        <v>580.89477449399999</v>
      </c>
      <c r="E9336">
        <f>VALUE(SUBSTITUTE(SUBSTITUTE(SUBSTITUTE(RIGHT(Table1[[#This Row],[raw_timestamp]],21),":","")," ",""),"-",""))</f>
        <v>221182016573532</v>
      </c>
      <c r="F9336">
        <f>IF(Table1[[#This Row],[raw_load]]&gt;30000,F9335,(IF(Table1[[#This Row],[raw_load]]=49.339761120941,F9335,Table1[[#This Row],[raw_load]])))</f>
        <v>0</v>
      </c>
      <c r="G9336">
        <f>-Table1[[#This Row],[load_temp]]</f>
        <v>0</v>
      </c>
      <c r="H9336">
        <f>IF(Table1[[#This Row],[raw_pressure]]=-207.33292143,H9335,D9336)</f>
        <v>580.89477449399999</v>
      </c>
      <c r="I9336" s="1">
        <f>1013-Table1[[#This Row],[pressure_temp]]</f>
        <v>432.10522550600001</v>
      </c>
      <c r="J9336" s="1" t="str">
        <f>SUBSTITUTE(RIGHT(Table1[[#This Row],[file]],LEN(Table1[[#This Row],[file]])-16),"_"," ")</f>
        <v>microventouses porous wall</v>
      </c>
    </row>
    <row r="9337" spans="1:10" hidden="1" x14ac:dyDescent="0.25">
      <c r="A9337" t="s">
        <v>10431</v>
      </c>
      <c r="B9337" t="s">
        <v>9349</v>
      </c>
      <c r="C9337">
        <v>0</v>
      </c>
      <c r="D9337">
        <v>582.153924168</v>
      </c>
      <c r="E9337">
        <f>VALUE(SUBSTITUTE(SUBSTITUTE(SUBSTITUTE(RIGHT(Table1[[#This Row],[raw_timestamp]],21),":","")," ",""),"-",""))</f>
        <v>221182016676580</v>
      </c>
      <c r="F9337">
        <f>IF(Table1[[#This Row],[raw_load]]&gt;30000,F9336,(IF(Table1[[#This Row],[raw_load]]=49.339761120941,F9336,Table1[[#This Row],[raw_load]])))</f>
        <v>0</v>
      </c>
      <c r="G9337">
        <f>-Table1[[#This Row],[load_temp]]</f>
        <v>0</v>
      </c>
      <c r="H9337">
        <f>IF(Table1[[#This Row],[raw_pressure]]=-207.33292143,H9336,D9337)</f>
        <v>582.153924168</v>
      </c>
      <c r="I9337" s="1">
        <f>1013-Table1[[#This Row],[pressure_temp]]</f>
        <v>430.846075832</v>
      </c>
      <c r="J9337" s="1" t="str">
        <f>SUBSTITUTE(RIGHT(Table1[[#This Row],[file]],LEN(Table1[[#This Row],[file]])-16),"_"," ")</f>
        <v>microventouses porous wall</v>
      </c>
    </row>
    <row r="9338" spans="1:10" hidden="1" x14ac:dyDescent="0.25">
      <c r="A9338" t="s">
        <v>10431</v>
      </c>
      <c r="B9338" t="s">
        <v>9350</v>
      </c>
      <c r="C9338">
        <v>0</v>
      </c>
      <c r="D9338">
        <v>549.41603264399998</v>
      </c>
      <c r="E9338">
        <f>VALUE(SUBSTITUTE(SUBSTITUTE(SUBSTITUTE(RIGHT(Table1[[#This Row],[raw_timestamp]],21),":","")," ",""),"-",""))</f>
        <v>221182016779615</v>
      </c>
      <c r="F9338">
        <f>IF(Table1[[#This Row],[raw_load]]&gt;30000,F9337,(IF(Table1[[#This Row],[raw_load]]=49.339761120941,F9337,Table1[[#This Row],[raw_load]])))</f>
        <v>0</v>
      </c>
      <c r="G9338">
        <f>-Table1[[#This Row],[load_temp]]</f>
        <v>0</v>
      </c>
      <c r="H9338">
        <f>IF(Table1[[#This Row],[raw_pressure]]=-207.33292143,H9337,D9338)</f>
        <v>549.41603264399998</v>
      </c>
      <c r="I9338" s="1">
        <f>1013-Table1[[#This Row],[pressure_temp]]</f>
        <v>463.58396735600002</v>
      </c>
      <c r="J9338" s="1" t="str">
        <f>SUBSTITUTE(RIGHT(Table1[[#This Row],[file]],LEN(Table1[[#This Row],[file]])-16),"_"," ")</f>
        <v>microventouses porous wall</v>
      </c>
    </row>
    <row r="9339" spans="1:10" hidden="1" x14ac:dyDescent="0.25">
      <c r="A9339" t="s">
        <v>10431</v>
      </c>
      <c r="B9339" t="s">
        <v>9351</v>
      </c>
      <c r="C9339">
        <v>0</v>
      </c>
      <c r="D9339">
        <v>569.56242742799998</v>
      </c>
      <c r="E9339">
        <f>VALUE(SUBSTITUTE(SUBSTITUTE(SUBSTITUTE(RIGHT(Table1[[#This Row],[raw_timestamp]],21),":","")," ",""),"-",""))</f>
        <v>221182016882854</v>
      </c>
      <c r="F9339">
        <f>IF(Table1[[#This Row],[raw_load]]&gt;30000,F9338,(IF(Table1[[#This Row],[raw_load]]=49.339761120941,F9338,Table1[[#This Row],[raw_load]])))</f>
        <v>0</v>
      </c>
      <c r="G9339">
        <f>-Table1[[#This Row],[load_temp]]</f>
        <v>0</v>
      </c>
      <c r="H9339">
        <f>IF(Table1[[#This Row],[raw_pressure]]=-207.33292143,H9338,D9339)</f>
        <v>569.56242742799998</v>
      </c>
      <c r="I9339" s="1">
        <f>1013-Table1[[#This Row],[pressure_temp]]</f>
        <v>443.43757257200002</v>
      </c>
      <c r="J9339" s="1" t="str">
        <f>SUBSTITUTE(RIGHT(Table1[[#This Row],[file]],LEN(Table1[[#This Row],[file]])-16),"_"," ")</f>
        <v>microventouses porous wall</v>
      </c>
    </row>
    <row r="9340" spans="1:10" hidden="1" x14ac:dyDescent="0.25">
      <c r="A9340" t="s">
        <v>10431</v>
      </c>
      <c r="B9340" t="s">
        <v>9352</v>
      </c>
      <c r="C9340">
        <v>0</v>
      </c>
      <c r="D9340">
        <v>582.153924168</v>
      </c>
      <c r="E9340">
        <f>VALUE(SUBSTITUTE(SUBSTITUTE(SUBSTITUTE(RIGHT(Table1[[#This Row],[raw_timestamp]],21),":","")," ",""),"-",""))</f>
        <v>221182016985942</v>
      </c>
      <c r="F9340">
        <f>IF(Table1[[#This Row],[raw_load]]&gt;30000,F9339,(IF(Table1[[#This Row],[raw_load]]=49.339761120941,F9339,Table1[[#This Row],[raw_load]])))</f>
        <v>0</v>
      </c>
      <c r="G9340">
        <f>-Table1[[#This Row],[load_temp]]</f>
        <v>0</v>
      </c>
      <c r="H9340">
        <f>IF(Table1[[#This Row],[raw_pressure]]=-207.33292143,H9339,D9340)</f>
        <v>582.153924168</v>
      </c>
      <c r="I9340" s="1">
        <f>1013-Table1[[#This Row],[pressure_temp]]</f>
        <v>430.846075832</v>
      </c>
      <c r="J9340" s="1" t="str">
        <f>SUBSTITUTE(RIGHT(Table1[[#This Row],[file]],LEN(Table1[[#This Row],[file]])-16),"_"," ")</f>
        <v>microventouses porous wall</v>
      </c>
    </row>
    <row r="9341" spans="1:10" hidden="1" x14ac:dyDescent="0.25">
      <c r="A9341" t="s">
        <v>10431</v>
      </c>
      <c r="B9341" t="s">
        <v>9353</v>
      </c>
      <c r="C9341">
        <v>0</v>
      </c>
      <c r="D9341">
        <v>582.153924168</v>
      </c>
      <c r="E9341">
        <f>VALUE(SUBSTITUTE(SUBSTITUTE(SUBSTITUTE(RIGHT(Table1[[#This Row],[raw_timestamp]],21),":","")," ",""),"-",""))</f>
        <v>221182017089019</v>
      </c>
      <c r="F9341">
        <f>IF(Table1[[#This Row],[raw_load]]&gt;30000,F9340,(IF(Table1[[#This Row],[raw_load]]=49.339761120941,F9340,Table1[[#This Row],[raw_load]])))</f>
        <v>0</v>
      </c>
      <c r="G9341">
        <f>-Table1[[#This Row],[load_temp]]</f>
        <v>0</v>
      </c>
      <c r="H9341">
        <f>IF(Table1[[#This Row],[raw_pressure]]=-207.33292143,H9340,D9341)</f>
        <v>582.153924168</v>
      </c>
      <c r="I9341" s="1">
        <f>1013-Table1[[#This Row],[pressure_temp]]</f>
        <v>430.846075832</v>
      </c>
      <c r="J9341" s="1" t="str">
        <f>SUBSTITUTE(RIGHT(Table1[[#This Row],[file]],LEN(Table1[[#This Row],[file]])-16),"_"," ")</f>
        <v>microventouses porous wall</v>
      </c>
    </row>
    <row r="9342" spans="1:10" hidden="1" x14ac:dyDescent="0.25">
      <c r="A9342" t="s">
        <v>10431</v>
      </c>
      <c r="B9342" t="s">
        <v>9354</v>
      </c>
      <c r="C9342">
        <v>0</v>
      </c>
      <c r="D9342">
        <v>588.44967253799996</v>
      </c>
      <c r="E9342">
        <f>VALUE(SUBSTITUTE(SUBSTITUTE(SUBSTITUTE(RIGHT(Table1[[#This Row],[raw_timestamp]],21),":","")," ",""),"-",""))</f>
        <v>221182017192263</v>
      </c>
      <c r="F9342">
        <f>IF(Table1[[#This Row],[raw_load]]&gt;30000,F9341,(IF(Table1[[#This Row],[raw_load]]=49.339761120941,F9341,Table1[[#This Row],[raw_load]])))</f>
        <v>0</v>
      </c>
      <c r="G9342">
        <f>-Table1[[#This Row],[load_temp]]</f>
        <v>0</v>
      </c>
      <c r="H9342">
        <f>IF(Table1[[#This Row],[raw_pressure]]=-207.33292143,H9341,D9342)</f>
        <v>588.44967253799996</v>
      </c>
      <c r="I9342" s="1">
        <f>1013-Table1[[#This Row],[pressure_temp]]</f>
        <v>424.55032746200004</v>
      </c>
      <c r="J9342" s="1" t="str">
        <f>SUBSTITUTE(RIGHT(Table1[[#This Row],[file]],LEN(Table1[[#This Row],[file]])-16),"_"," ")</f>
        <v>microventouses porous wall</v>
      </c>
    </row>
    <row r="9343" spans="1:10" hidden="1" x14ac:dyDescent="0.25">
      <c r="A9343" t="s">
        <v>10431</v>
      </c>
      <c r="B9343" t="s">
        <v>9355</v>
      </c>
      <c r="C9343">
        <v>0</v>
      </c>
      <c r="D9343">
        <v>558.23008036199997</v>
      </c>
      <c r="E9343">
        <f>VALUE(SUBSTITUTE(SUBSTITUTE(SUBSTITUTE(RIGHT(Table1[[#This Row],[raw_timestamp]],21),":","")," ",""),"-",""))</f>
        <v>221182017295259</v>
      </c>
      <c r="F9343">
        <f>IF(Table1[[#This Row],[raw_load]]&gt;30000,F9342,(IF(Table1[[#This Row],[raw_load]]=49.339761120941,F9342,Table1[[#This Row],[raw_load]])))</f>
        <v>0</v>
      </c>
      <c r="G9343">
        <f>-Table1[[#This Row],[load_temp]]</f>
        <v>0</v>
      </c>
      <c r="H9343">
        <f>IF(Table1[[#This Row],[raw_pressure]]=-207.33292143,H9342,D9343)</f>
        <v>558.23008036199997</v>
      </c>
      <c r="I9343" s="1">
        <f>1013-Table1[[#This Row],[pressure_temp]]</f>
        <v>454.76991963800003</v>
      </c>
      <c r="J9343" s="1" t="str">
        <f>SUBSTITUTE(RIGHT(Table1[[#This Row],[file]],LEN(Table1[[#This Row],[file]])-16),"_"," ")</f>
        <v>microventouses porous wall</v>
      </c>
    </row>
    <row r="9344" spans="1:10" hidden="1" x14ac:dyDescent="0.25">
      <c r="A9344" t="s">
        <v>10431</v>
      </c>
      <c r="B9344" t="s">
        <v>9356</v>
      </c>
      <c r="C9344">
        <v>0</v>
      </c>
      <c r="D9344">
        <v>570.82157710199999</v>
      </c>
      <c r="E9344">
        <f>VALUE(SUBSTITUTE(SUBSTITUTE(SUBSTITUTE(RIGHT(Table1[[#This Row],[raw_timestamp]],21),":","")," ",""),"-",""))</f>
        <v>221182017398332</v>
      </c>
      <c r="F9344">
        <f>IF(Table1[[#This Row],[raw_load]]&gt;30000,F9343,(IF(Table1[[#This Row],[raw_load]]=49.339761120941,F9343,Table1[[#This Row],[raw_load]])))</f>
        <v>0</v>
      </c>
      <c r="G9344">
        <f>-Table1[[#This Row],[load_temp]]</f>
        <v>0</v>
      </c>
      <c r="H9344">
        <f>IF(Table1[[#This Row],[raw_pressure]]=-207.33292143,H9343,D9344)</f>
        <v>570.82157710199999</v>
      </c>
      <c r="I9344" s="1">
        <f>1013-Table1[[#This Row],[pressure_temp]]</f>
        <v>442.17842289800001</v>
      </c>
      <c r="J9344" s="1" t="str">
        <f>SUBSTITUTE(RIGHT(Table1[[#This Row],[file]],LEN(Table1[[#This Row],[file]])-16),"_"," ")</f>
        <v>microventouses porous wall</v>
      </c>
    </row>
    <row r="9345" spans="1:10" hidden="1" x14ac:dyDescent="0.25">
      <c r="A9345" t="s">
        <v>10431</v>
      </c>
      <c r="B9345" t="s">
        <v>9357</v>
      </c>
      <c r="C9345">
        <v>0</v>
      </c>
      <c r="D9345">
        <v>580.89477449399999</v>
      </c>
      <c r="E9345">
        <f>VALUE(SUBSTITUTE(SUBSTITUTE(SUBSTITUTE(RIGHT(Table1[[#This Row],[raw_timestamp]],21),":","")," ",""),"-",""))</f>
        <v>221182017501407</v>
      </c>
      <c r="F9345">
        <f>IF(Table1[[#This Row],[raw_load]]&gt;30000,F9344,(IF(Table1[[#This Row],[raw_load]]=49.339761120941,F9344,Table1[[#This Row],[raw_load]])))</f>
        <v>0</v>
      </c>
      <c r="G9345">
        <f>-Table1[[#This Row],[load_temp]]</f>
        <v>0</v>
      </c>
      <c r="H9345">
        <f>IF(Table1[[#This Row],[raw_pressure]]=-207.33292143,H9344,D9345)</f>
        <v>580.89477449399999</v>
      </c>
      <c r="I9345" s="1">
        <f>1013-Table1[[#This Row],[pressure_temp]]</f>
        <v>432.10522550600001</v>
      </c>
      <c r="J9345" s="1" t="str">
        <f>SUBSTITUTE(RIGHT(Table1[[#This Row],[file]],LEN(Table1[[#This Row],[file]])-16),"_"," ")</f>
        <v>microventouses porous wall</v>
      </c>
    </row>
    <row r="9346" spans="1:10" hidden="1" x14ac:dyDescent="0.25">
      <c r="A9346" t="s">
        <v>10431</v>
      </c>
      <c r="B9346" t="s">
        <v>9358</v>
      </c>
      <c r="C9346">
        <v>0</v>
      </c>
      <c r="D9346">
        <v>578.37647514599996</v>
      </c>
      <c r="E9346">
        <f>VALUE(SUBSTITUTE(SUBSTITUTE(SUBSTITUTE(RIGHT(Table1[[#This Row],[raw_timestamp]],21),":","")," ",""),"-",""))</f>
        <v>221182017604715</v>
      </c>
      <c r="F9346">
        <f>IF(Table1[[#This Row],[raw_load]]&gt;30000,F9345,(IF(Table1[[#This Row],[raw_load]]=49.339761120941,F9345,Table1[[#This Row],[raw_load]])))</f>
        <v>0</v>
      </c>
      <c r="G9346">
        <f>-Table1[[#This Row],[load_temp]]</f>
        <v>0</v>
      </c>
      <c r="H9346">
        <f>IF(Table1[[#This Row],[raw_pressure]]=-207.33292143,H9345,D9346)</f>
        <v>578.37647514599996</v>
      </c>
      <c r="I9346" s="1">
        <f>1013-Table1[[#This Row],[pressure_temp]]</f>
        <v>434.62352485400004</v>
      </c>
      <c r="J9346" s="1" t="str">
        <f>SUBSTITUTE(RIGHT(Table1[[#This Row],[file]],LEN(Table1[[#This Row],[file]])-16),"_"," ")</f>
        <v>microventouses porous wall</v>
      </c>
    </row>
    <row r="9347" spans="1:10" hidden="1" x14ac:dyDescent="0.25">
      <c r="A9347" t="s">
        <v>10431</v>
      </c>
      <c r="B9347" t="s">
        <v>9359</v>
      </c>
      <c r="C9347">
        <v>0</v>
      </c>
      <c r="D9347">
        <v>589.70882221199997</v>
      </c>
      <c r="E9347">
        <f>VALUE(SUBSTITUTE(SUBSTITUTE(SUBSTITUTE(RIGHT(Table1[[#This Row],[raw_timestamp]],21),":","")," ",""),"-",""))</f>
        <v>221182017707795</v>
      </c>
      <c r="F9347">
        <f>IF(Table1[[#This Row],[raw_load]]&gt;30000,F9346,(IF(Table1[[#This Row],[raw_load]]=49.339761120941,F9346,Table1[[#This Row],[raw_load]])))</f>
        <v>0</v>
      </c>
      <c r="G9347">
        <f>-Table1[[#This Row],[load_temp]]</f>
        <v>0</v>
      </c>
      <c r="H9347">
        <f>IF(Table1[[#This Row],[raw_pressure]]=-207.33292143,H9346,D9347)</f>
        <v>589.70882221199997</v>
      </c>
      <c r="I9347" s="1">
        <f>1013-Table1[[#This Row],[pressure_temp]]</f>
        <v>423.29117778800003</v>
      </c>
      <c r="J9347" s="1" t="str">
        <f>SUBSTITUTE(RIGHT(Table1[[#This Row],[file]],LEN(Table1[[#This Row],[file]])-16),"_"," ")</f>
        <v>microventouses porous wall</v>
      </c>
    </row>
    <row r="9348" spans="1:10" hidden="1" x14ac:dyDescent="0.25">
      <c r="A9348" t="s">
        <v>10431</v>
      </c>
      <c r="B9348" t="s">
        <v>9360</v>
      </c>
      <c r="C9348">
        <v>0</v>
      </c>
      <c r="D9348">
        <v>564.52582873200004</v>
      </c>
      <c r="E9348">
        <f>VALUE(SUBSTITUTE(SUBSTITUTE(SUBSTITUTE(RIGHT(Table1[[#This Row],[raw_timestamp]],21),":","")," ",""),"-",""))</f>
        <v>221182017810846</v>
      </c>
      <c r="F9348">
        <f>IF(Table1[[#This Row],[raw_load]]&gt;30000,F9347,(IF(Table1[[#This Row],[raw_load]]=49.339761120941,F9347,Table1[[#This Row],[raw_load]])))</f>
        <v>0</v>
      </c>
      <c r="G9348">
        <f>-Table1[[#This Row],[load_temp]]</f>
        <v>0</v>
      </c>
      <c r="H9348">
        <f>IF(Table1[[#This Row],[raw_pressure]]=-207.33292143,H9347,D9348)</f>
        <v>564.52582873200004</v>
      </c>
      <c r="I9348" s="1">
        <f>1013-Table1[[#This Row],[pressure_temp]]</f>
        <v>448.47417126799996</v>
      </c>
      <c r="J9348" s="1" t="str">
        <f>SUBSTITUTE(RIGHT(Table1[[#This Row],[file]],LEN(Table1[[#This Row],[file]])-16),"_"," ")</f>
        <v>microventouses porous wall</v>
      </c>
    </row>
    <row r="9349" spans="1:10" hidden="1" x14ac:dyDescent="0.25">
      <c r="A9349" t="s">
        <v>10431</v>
      </c>
      <c r="B9349" t="s">
        <v>9361</v>
      </c>
      <c r="C9349">
        <v>0</v>
      </c>
      <c r="D9349">
        <v>573.33987645000002</v>
      </c>
      <c r="E9349">
        <f>VALUE(SUBSTITUTE(SUBSTITUTE(SUBSTITUTE(RIGHT(Table1[[#This Row],[raw_timestamp]],21),":","")," ",""),"-",""))</f>
        <v>221182017914027</v>
      </c>
      <c r="F9349">
        <f>IF(Table1[[#This Row],[raw_load]]&gt;30000,F9348,(IF(Table1[[#This Row],[raw_load]]=49.339761120941,F9348,Table1[[#This Row],[raw_load]])))</f>
        <v>0</v>
      </c>
      <c r="G9349">
        <f>-Table1[[#This Row],[load_temp]]</f>
        <v>0</v>
      </c>
      <c r="H9349">
        <f>IF(Table1[[#This Row],[raw_pressure]]=-207.33292143,H9348,D9349)</f>
        <v>573.33987645000002</v>
      </c>
      <c r="I9349" s="1">
        <f>1013-Table1[[#This Row],[pressure_temp]]</f>
        <v>439.66012354999998</v>
      </c>
      <c r="J9349" s="1" t="str">
        <f>SUBSTITUTE(RIGHT(Table1[[#This Row],[file]],LEN(Table1[[#This Row],[file]])-16),"_"," ")</f>
        <v>microventouses porous wall</v>
      </c>
    </row>
    <row r="9350" spans="1:10" hidden="1" x14ac:dyDescent="0.25">
      <c r="A9350" t="s">
        <v>10431</v>
      </c>
      <c r="B9350" t="s">
        <v>9362</v>
      </c>
      <c r="C9350">
        <v>0</v>
      </c>
      <c r="D9350">
        <v>575.85817579800005</v>
      </c>
      <c r="E9350">
        <f>VALUE(SUBSTITUTE(SUBSTITUTE(SUBSTITUTE(RIGHT(Table1[[#This Row],[raw_timestamp]],21),":","")," ",""),"-",""))</f>
        <v>221182018017181</v>
      </c>
      <c r="F9350">
        <f>IF(Table1[[#This Row],[raw_load]]&gt;30000,F9349,(IF(Table1[[#This Row],[raw_load]]=49.339761120941,F9349,Table1[[#This Row],[raw_load]])))</f>
        <v>0</v>
      </c>
      <c r="G9350">
        <f>-Table1[[#This Row],[load_temp]]</f>
        <v>0</v>
      </c>
      <c r="H9350">
        <f>IF(Table1[[#This Row],[raw_pressure]]=-207.33292143,H9349,D9350)</f>
        <v>575.85817579800005</v>
      </c>
      <c r="I9350" s="1">
        <f>1013-Table1[[#This Row],[pressure_temp]]</f>
        <v>437.14182420199995</v>
      </c>
      <c r="J9350" s="1" t="str">
        <f>SUBSTITUTE(RIGHT(Table1[[#This Row],[file]],LEN(Table1[[#This Row],[file]])-16),"_"," ")</f>
        <v>microventouses porous wall</v>
      </c>
    </row>
    <row r="9351" spans="1:10" hidden="1" x14ac:dyDescent="0.25">
      <c r="A9351" t="s">
        <v>10431</v>
      </c>
      <c r="B9351" t="s">
        <v>9363</v>
      </c>
      <c r="C9351">
        <v>0</v>
      </c>
      <c r="D9351">
        <v>580.89477449399999</v>
      </c>
      <c r="E9351">
        <f>VALUE(SUBSTITUTE(SUBSTITUTE(SUBSTITUTE(RIGHT(Table1[[#This Row],[raw_timestamp]],21),":","")," ",""),"-",""))</f>
        <v>221182018120264</v>
      </c>
      <c r="F9351">
        <f>IF(Table1[[#This Row],[raw_load]]&gt;30000,F9350,(IF(Table1[[#This Row],[raw_load]]=49.339761120941,F9350,Table1[[#This Row],[raw_load]])))</f>
        <v>0</v>
      </c>
      <c r="G9351">
        <f>-Table1[[#This Row],[load_temp]]</f>
        <v>0</v>
      </c>
      <c r="H9351">
        <f>IF(Table1[[#This Row],[raw_pressure]]=-207.33292143,H9350,D9351)</f>
        <v>580.89477449399999</v>
      </c>
      <c r="I9351" s="1">
        <f>1013-Table1[[#This Row],[pressure_temp]]</f>
        <v>432.10522550600001</v>
      </c>
      <c r="J9351" s="1" t="str">
        <f>SUBSTITUTE(RIGHT(Table1[[#This Row],[file]],LEN(Table1[[#This Row],[file]])-16),"_"," ")</f>
        <v>microventouses porous wall</v>
      </c>
    </row>
    <row r="9352" spans="1:10" hidden="1" x14ac:dyDescent="0.25">
      <c r="A9352" t="s">
        <v>10431</v>
      </c>
      <c r="B9352" t="s">
        <v>9364</v>
      </c>
      <c r="C9352">
        <v>0</v>
      </c>
      <c r="D9352">
        <v>584.67222351600003</v>
      </c>
      <c r="E9352">
        <f>VALUE(SUBSTITUTE(SUBSTITUTE(SUBSTITUTE(RIGHT(Table1[[#This Row],[raw_timestamp]],21),":","")," ",""),"-",""))</f>
        <v>221182018223525</v>
      </c>
      <c r="F9352">
        <f>IF(Table1[[#This Row],[raw_load]]&gt;30000,F9351,(IF(Table1[[#This Row],[raw_load]]=49.339761120941,F9351,Table1[[#This Row],[raw_load]])))</f>
        <v>0</v>
      </c>
      <c r="G9352">
        <f>-Table1[[#This Row],[load_temp]]</f>
        <v>0</v>
      </c>
      <c r="H9352">
        <f>IF(Table1[[#This Row],[raw_pressure]]=-207.33292143,H9351,D9352)</f>
        <v>584.67222351600003</v>
      </c>
      <c r="I9352" s="1">
        <f>1013-Table1[[#This Row],[pressure_temp]]</f>
        <v>428.32777648399997</v>
      </c>
      <c r="J9352" s="1" t="str">
        <f>SUBSTITUTE(RIGHT(Table1[[#This Row],[file]],LEN(Table1[[#This Row],[file]])-16),"_"," ")</f>
        <v>microventouses porous wall</v>
      </c>
    </row>
    <row r="9353" spans="1:10" hidden="1" x14ac:dyDescent="0.25">
      <c r="A9353" t="s">
        <v>10431</v>
      </c>
      <c r="B9353" t="s">
        <v>9365</v>
      </c>
      <c r="C9353">
        <v>0</v>
      </c>
      <c r="D9353">
        <v>563.26667905800002</v>
      </c>
      <c r="E9353">
        <f>VALUE(SUBSTITUTE(SUBSTITUTE(SUBSTITUTE(RIGHT(Table1[[#This Row],[raw_timestamp]],21),":","")," ",""),"-",""))</f>
        <v>221182018326586</v>
      </c>
      <c r="F9353">
        <f>IF(Table1[[#This Row],[raw_load]]&gt;30000,F9352,(IF(Table1[[#This Row],[raw_load]]=49.339761120941,F9352,Table1[[#This Row],[raw_load]])))</f>
        <v>0</v>
      </c>
      <c r="G9353">
        <f>-Table1[[#This Row],[load_temp]]</f>
        <v>0</v>
      </c>
      <c r="H9353">
        <f>IF(Table1[[#This Row],[raw_pressure]]=-207.33292143,H9352,D9353)</f>
        <v>563.26667905800002</v>
      </c>
      <c r="I9353" s="1">
        <f>1013-Table1[[#This Row],[pressure_temp]]</f>
        <v>449.73332094199998</v>
      </c>
      <c r="J9353" s="1" t="str">
        <f>SUBSTITUTE(RIGHT(Table1[[#This Row],[file]],LEN(Table1[[#This Row],[file]])-16),"_"," ")</f>
        <v>microventouses porous wall</v>
      </c>
    </row>
    <row r="9354" spans="1:10" hidden="1" x14ac:dyDescent="0.25">
      <c r="A9354" t="s">
        <v>10431</v>
      </c>
      <c r="B9354" t="s">
        <v>9366</v>
      </c>
      <c r="C9354">
        <v>0</v>
      </c>
      <c r="D9354">
        <v>551.93433199200001</v>
      </c>
      <c r="E9354">
        <f>VALUE(SUBSTITUTE(SUBSTITUTE(SUBSTITUTE(RIGHT(Table1[[#This Row],[raw_timestamp]],21),":","")," ",""),"-",""))</f>
        <v>221182018429592</v>
      </c>
      <c r="F9354">
        <f>IF(Table1[[#This Row],[raw_load]]&gt;30000,F9353,(IF(Table1[[#This Row],[raw_load]]=49.339761120941,F9353,Table1[[#This Row],[raw_load]])))</f>
        <v>0</v>
      </c>
      <c r="G9354">
        <f>-Table1[[#This Row],[load_temp]]</f>
        <v>0</v>
      </c>
      <c r="H9354">
        <f>IF(Table1[[#This Row],[raw_pressure]]=-207.33292143,H9353,D9354)</f>
        <v>551.93433199200001</v>
      </c>
      <c r="I9354" s="1">
        <f>1013-Table1[[#This Row],[pressure_temp]]</f>
        <v>461.06566800799999</v>
      </c>
      <c r="J9354" s="1" t="str">
        <f>SUBSTITUTE(RIGHT(Table1[[#This Row],[file]],LEN(Table1[[#This Row],[file]])-16),"_"," ")</f>
        <v>microventouses porous wall</v>
      </c>
    </row>
    <row r="9355" spans="1:10" hidden="1" x14ac:dyDescent="0.25">
      <c r="A9355" t="s">
        <v>10431</v>
      </c>
      <c r="B9355" t="s">
        <v>9367</v>
      </c>
      <c r="C9355">
        <v>0</v>
      </c>
      <c r="D9355">
        <v>572.08072677600001</v>
      </c>
      <c r="E9355">
        <f>VALUE(SUBSTITUTE(SUBSTITUTE(SUBSTITUTE(RIGHT(Table1[[#This Row],[raw_timestamp]],21),":","")," ",""),"-",""))</f>
        <v>221182018532810</v>
      </c>
      <c r="F9355">
        <f>IF(Table1[[#This Row],[raw_load]]&gt;30000,F9354,(IF(Table1[[#This Row],[raw_load]]=49.339761120941,F9354,Table1[[#This Row],[raw_load]])))</f>
        <v>0</v>
      </c>
      <c r="G9355">
        <f>-Table1[[#This Row],[load_temp]]</f>
        <v>0</v>
      </c>
      <c r="H9355">
        <f>IF(Table1[[#This Row],[raw_pressure]]=-207.33292143,H9354,D9355)</f>
        <v>572.08072677600001</v>
      </c>
      <c r="I9355" s="1">
        <f>1013-Table1[[#This Row],[pressure_temp]]</f>
        <v>440.91927322399999</v>
      </c>
      <c r="J9355" s="1" t="str">
        <f>SUBSTITUTE(RIGHT(Table1[[#This Row],[file]],LEN(Table1[[#This Row],[file]])-16),"_"," ")</f>
        <v>microventouses porous wall</v>
      </c>
    </row>
    <row r="9356" spans="1:10" hidden="1" x14ac:dyDescent="0.25">
      <c r="A9356" t="s">
        <v>10431</v>
      </c>
      <c r="B9356" t="s">
        <v>9368</v>
      </c>
      <c r="C9356">
        <v>0</v>
      </c>
      <c r="D9356">
        <v>583.41307384200002</v>
      </c>
      <c r="E9356">
        <f>VALUE(SUBSTITUTE(SUBSTITUTE(SUBSTITUTE(RIGHT(Table1[[#This Row],[raw_timestamp]],21),":","")," ",""),"-",""))</f>
        <v>221182018635889</v>
      </c>
      <c r="F9356">
        <f>IF(Table1[[#This Row],[raw_load]]&gt;30000,F9355,(IF(Table1[[#This Row],[raw_load]]=49.339761120941,F9355,Table1[[#This Row],[raw_load]])))</f>
        <v>0</v>
      </c>
      <c r="G9356">
        <f>-Table1[[#This Row],[load_temp]]</f>
        <v>0</v>
      </c>
      <c r="H9356">
        <f>IF(Table1[[#This Row],[raw_pressure]]=-207.33292143,H9355,D9356)</f>
        <v>583.41307384200002</v>
      </c>
      <c r="I9356" s="1">
        <f>1013-Table1[[#This Row],[pressure_temp]]</f>
        <v>429.58692615799998</v>
      </c>
      <c r="J9356" s="1" t="str">
        <f>SUBSTITUTE(RIGHT(Table1[[#This Row],[file]],LEN(Table1[[#This Row],[file]])-16),"_"," ")</f>
        <v>microventouses porous wall</v>
      </c>
    </row>
    <row r="9357" spans="1:10" hidden="1" x14ac:dyDescent="0.25">
      <c r="A9357" t="s">
        <v>10431</v>
      </c>
      <c r="B9357" t="s">
        <v>9369</v>
      </c>
      <c r="C9357">
        <v>0</v>
      </c>
      <c r="D9357">
        <v>585.93137319000004</v>
      </c>
      <c r="E9357">
        <f>VALUE(SUBSTITUTE(SUBSTITUTE(SUBSTITUTE(RIGHT(Table1[[#This Row],[raw_timestamp]],21),":","")," ",""),"-",""))</f>
        <v>221182018738980</v>
      </c>
      <c r="F9357">
        <f>IF(Table1[[#This Row],[raw_load]]&gt;30000,F9356,(IF(Table1[[#This Row],[raw_load]]=49.339761120941,F9356,Table1[[#This Row],[raw_load]])))</f>
        <v>0</v>
      </c>
      <c r="G9357">
        <f>-Table1[[#This Row],[load_temp]]</f>
        <v>0</v>
      </c>
      <c r="H9357">
        <f>IF(Table1[[#This Row],[raw_pressure]]=-207.33292143,H9356,D9357)</f>
        <v>585.93137319000004</v>
      </c>
      <c r="I9357" s="1">
        <f>1013-Table1[[#This Row],[pressure_temp]]</f>
        <v>427.06862680999996</v>
      </c>
      <c r="J9357" s="1" t="str">
        <f>SUBSTITUTE(RIGHT(Table1[[#This Row],[file]],LEN(Table1[[#This Row],[file]])-16),"_"," ")</f>
        <v>microventouses porous wall</v>
      </c>
    </row>
    <row r="9358" spans="1:10" hidden="1" x14ac:dyDescent="0.25">
      <c r="A9358" t="s">
        <v>10431</v>
      </c>
      <c r="B9358" t="s">
        <v>9370</v>
      </c>
      <c r="C9358">
        <v>0</v>
      </c>
      <c r="D9358">
        <v>568.30327775399996</v>
      </c>
      <c r="E9358">
        <f>VALUE(SUBSTITUTE(SUBSTITUTE(SUBSTITUTE(RIGHT(Table1[[#This Row],[raw_timestamp]],21),":","")," ",""),"-",""))</f>
        <v>221182018842198</v>
      </c>
      <c r="F9358">
        <f>IF(Table1[[#This Row],[raw_load]]&gt;30000,F9357,(IF(Table1[[#This Row],[raw_load]]=49.339761120941,F9357,Table1[[#This Row],[raw_load]])))</f>
        <v>0</v>
      </c>
      <c r="G9358">
        <f>-Table1[[#This Row],[load_temp]]</f>
        <v>0</v>
      </c>
      <c r="H9358">
        <f>IF(Table1[[#This Row],[raw_pressure]]=-207.33292143,H9357,D9358)</f>
        <v>568.30327775399996</v>
      </c>
      <c r="I9358" s="1">
        <f>1013-Table1[[#This Row],[pressure_temp]]</f>
        <v>444.69672224600004</v>
      </c>
      <c r="J9358" s="1" t="str">
        <f>SUBSTITUTE(RIGHT(Table1[[#This Row],[file]],LEN(Table1[[#This Row],[file]])-16),"_"," ")</f>
        <v>microventouses porous wall</v>
      </c>
    </row>
    <row r="9359" spans="1:10" hidden="1" x14ac:dyDescent="0.25">
      <c r="A9359" t="s">
        <v>10431</v>
      </c>
      <c r="B9359" t="s">
        <v>9371</v>
      </c>
      <c r="C9359">
        <v>0</v>
      </c>
      <c r="D9359">
        <v>543.12028427400003</v>
      </c>
      <c r="E9359">
        <f>VALUE(SUBSTITUTE(SUBSTITUTE(SUBSTITUTE(RIGHT(Table1[[#This Row],[raw_timestamp]],21),":","")," ",""),"-",""))</f>
        <v>221182018945258</v>
      </c>
      <c r="F9359">
        <f>IF(Table1[[#This Row],[raw_load]]&gt;30000,F9358,(IF(Table1[[#This Row],[raw_load]]=49.339761120941,F9358,Table1[[#This Row],[raw_load]])))</f>
        <v>0</v>
      </c>
      <c r="G9359">
        <f>-Table1[[#This Row],[load_temp]]</f>
        <v>0</v>
      </c>
      <c r="H9359">
        <f>IF(Table1[[#This Row],[raw_pressure]]=-207.33292143,H9358,D9359)</f>
        <v>543.12028427400003</v>
      </c>
      <c r="I9359" s="1">
        <f>1013-Table1[[#This Row],[pressure_temp]]</f>
        <v>469.87971572599997</v>
      </c>
      <c r="J9359" s="1" t="str">
        <f>SUBSTITUTE(RIGHT(Table1[[#This Row],[file]],LEN(Table1[[#This Row],[file]])-16),"_"," ")</f>
        <v>microventouses porous wall</v>
      </c>
    </row>
    <row r="9360" spans="1:10" hidden="1" x14ac:dyDescent="0.25">
      <c r="A9360" t="s">
        <v>10431</v>
      </c>
      <c r="B9360" t="s">
        <v>9372</v>
      </c>
      <c r="C9360">
        <v>0</v>
      </c>
      <c r="D9360">
        <v>570.82157710199999</v>
      </c>
      <c r="E9360">
        <f>VALUE(SUBSTITUTE(SUBSTITUTE(SUBSTITUTE(RIGHT(Table1[[#This Row],[raw_timestamp]],21),":","")," ",""),"-",""))</f>
        <v>221182019048295</v>
      </c>
      <c r="F9360">
        <f>IF(Table1[[#This Row],[raw_load]]&gt;30000,F9359,(IF(Table1[[#This Row],[raw_load]]=49.339761120941,F9359,Table1[[#This Row],[raw_load]])))</f>
        <v>0</v>
      </c>
      <c r="G9360">
        <f>-Table1[[#This Row],[load_temp]]</f>
        <v>0</v>
      </c>
      <c r="H9360">
        <f>IF(Table1[[#This Row],[raw_pressure]]=-207.33292143,H9359,D9360)</f>
        <v>570.82157710199999</v>
      </c>
      <c r="I9360" s="1">
        <f>1013-Table1[[#This Row],[pressure_temp]]</f>
        <v>442.17842289800001</v>
      </c>
      <c r="J9360" s="1" t="str">
        <f>SUBSTITUTE(RIGHT(Table1[[#This Row],[file]],LEN(Table1[[#This Row],[file]])-16),"_"," ")</f>
        <v>microventouses porous wall</v>
      </c>
    </row>
    <row r="9361" spans="1:10" hidden="1" x14ac:dyDescent="0.25">
      <c r="A9361" t="s">
        <v>10431</v>
      </c>
      <c r="B9361" t="s">
        <v>9373</v>
      </c>
      <c r="C9361">
        <v>0</v>
      </c>
      <c r="D9361">
        <v>583.41307384200002</v>
      </c>
      <c r="E9361">
        <f>VALUE(SUBSTITUTE(SUBSTITUTE(SUBSTITUTE(RIGHT(Table1[[#This Row],[raw_timestamp]],21),":","")," ",""),"-",""))</f>
        <v>221182019151368</v>
      </c>
      <c r="F9361">
        <f>IF(Table1[[#This Row],[raw_load]]&gt;30000,F9360,(IF(Table1[[#This Row],[raw_load]]=49.339761120941,F9360,Table1[[#This Row],[raw_load]])))</f>
        <v>0</v>
      </c>
      <c r="G9361">
        <f>-Table1[[#This Row],[load_temp]]</f>
        <v>0</v>
      </c>
      <c r="H9361">
        <f>IF(Table1[[#This Row],[raw_pressure]]=-207.33292143,H9360,D9361)</f>
        <v>583.41307384200002</v>
      </c>
      <c r="I9361" s="1">
        <f>1013-Table1[[#This Row],[pressure_temp]]</f>
        <v>429.58692615799998</v>
      </c>
      <c r="J9361" s="1" t="str">
        <f>SUBSTITUTE(RIGHT(Table1[[#This Row],[file]],LEN(Table1[[#This Row],[file]])-16),"_"," ")</f>
        <v>microventouses porous wall</v>
      </c>
    </row>
    <row r="9362" spans="1:10" hidden="1" x14ac:dyDescent="0.25">
      <c r="A9362" t="s">
        <v>10431</v>
      </c>
      <c r="B9362" t="s">
        <v>9374</v>
      </c>
      <c r="C9362">
        <v>0</v>
      </c>
      <c r="D9362">
        <v>584.67222351600003</v>
      </c>
      <c r="E9362">
        <f>VALUE(SUBSTITUTE(SUBSTITUTE(SUBSTITUTE(RIGHT(Table1[[#This Row],[raw_timestamp]],21),":","")," ",""),"-",""))</f>
        <v>221182019254678</v>
      </c>
      <c r="F9362">
        <f>IF(Table1[[#This Row],[raw_load]]&gt;30000,F9361,(IF(Table1[[#This Row],[raw_load]]=49.339761120941,F9361,Table1[[#This Row],[raw_load]])))</f>
        <v>0</v>
      </c>
      <c r="G9362">
        <f>-Table1[[#This Row],[load_temp]]</f>
        <v>0</v>
      </c>
      <c r="H9362">
        <f>IF(Table1[[#This Row],[raw_pressure]]=-207.33292143,H9361,D9362)</f>
        <v>584.67222351600003</v>
      </c>
      <c r="I9362" s="1">
        <f>1013-Table1[[#This Row],[pressure_temp]]</f>
        <v>428.32777648399997</v>
      </c>
      <c r="J9362" s="1" t="str">
        <f>SUBSTITUTE(RIGHT(Table1[[#This Row],[file]],LEN(Table1[[#This Row],[file]])-16),"_"," ")</f>
        <v>microventouses porous wall</v>
      </c>
    </row>
    <row r="9363" spans="1:10" hidden="1" x14ac:dyDescent="0.25">
      <c r="A9363" t="s">
        <v>10431</v>
      </c>
      <c r="B9363" t="s">
        <v>9375</v>
      </c>
      <c r="C9363">
        <v>0</v>
      </c>
      <c r="D9363">
        <v>590.96797188599999</v>
      </c>
      <c r="E9363">
        <f>VALUE(SUBSTITUTE(SUBSTITUTE(SUBSTITUTE(RIGHT(Table1[[#This Row],[raw_timestamp]],21),":","")," ",""),"-",""))</f>
        <v>221182019357814</v>
      </c>
      <c r="F9363">
        <f>IF(Table1[[#This Row],[raw_load]]&gt;30000,F9362,(IF(Table1[[#This Row],[raw_load]]=49.339761120941,F9362,Table1[[#This Row],[raw_load]])))</f>
        <v>0</v>
      </c>
      <c r="G9363">
        <f>-Table1[[#This Row],[load_temp]]</f>
        <v>0</v>
      </c>
      <c r="H9363">
        <f>IF(Table1[[#This Row],[raw_pressure]]=-207.33292143,H9362,D9363)</f>
        <v>590.96797188599999</v>
      </c>
      <c r="I9363" s="1">
        <f>1013-Table1[[#This Row],[pressure_temp]]</f>
        <v>422.03202811400001</v>
      </c>
      <c r="J9363" s="1" t="str">
        <f>SUBSTITUTE(RIGHT(Table1[[#This Row],[file]],LEN(Table1[[#This Row],[file]])-16),"_"," ")</f>
        <v>microventouses porous wall</v>
      </c>
    </row>
    <row r="9364" spans="1:10" hidden="1" x14ac:dyDescent="0.25">
      <c r="A9364" t="s">
        <v>10431</v>
      </c>
      <c r="B9364" t="s">
        <v>9376</v>
      </c>
      <c r="C9364">
        <v>0</v>
      </c>
      <c r="D9364">
        <v>563.26667905800002</v>
      </c>
      <c r="E9364">
        <f>VALUE(SUBSTITUTE(SUBSTITUTE(SUBSTITUTE(RIGHT(Table1[[#This Row],[raw_timestamp]],21),":","")," ",""),"-",""))</f>
        <v>221182019460875</v>
      </c>
      <c r="F9364">
        <f>IF(Table1[[#This Row],[raw_load]]&gt;30000,F9363,(IF(Table1[[#This Row],[raw_load]]=49.339761120941,F9363,Table1[[#This Row],[raw_load]])))</f>
        <v>0</v>
      </c>
      <c r="G9364">
        <f>-Table1[[#This Row],[load_temp]]</f>
        <v>0</v>
      </c>
      <c r="H9364">
        <f>IF(Table1[[#This Row],[raw_pressure]]=-207.33292143,H9363,D9364)</f>
        <v>563.26667905800002</v>
      </c>
      <c r="I9364" s="1">
        <f>1013-Table1[[#This Row],[pressure_temp]]</f>
        <v>449.73332094199998</v>
      </c>
      <c r="J9364" s="1" t="str">
        <f>SUBSTITUTE(RIGHT(Table1[[#This Row],[file]],LEN(Table1[[#This Row],[file]])-16),"_"," ")</f>
        <v>microventouses porous wall</v>
      </c>
    </row>
    <row r="9365" spans="1:10" hidden="1" x14ac:dyDescent="0.25">
      <c r="A9365" t="s">
        <v>10431</v>
      </c>
      <c r="B9365" t="s">
        <v>9377</v>
      </c>
      <c r="C9365">
        <v>0</v>
      </c>
      <c r="D9365">
        <v>573.33987645000002</v>
      </c>
      <c r="E9365">
        <f>VALUE(SUBSTITUTE(SUBSTITUTE(SUBSTITUTE(RIGHT(Table1[[#This Row],[raw_timestamp]],21),":","")," ",""),"-",""))</f>
        <v>221182019564017</v>
      </c>
      <c r="F9365">
        <f>IF(Table1[[#This Row],[raw_load]]&gt;30000,F9364,(IF(Table1[[#This Row],[raw_load]]=49.339761120941,F9364,Table1[[#This Row],[raw_load]])))</f>
        <v>0</v>
      </c>
      <c r="G9365">
        <f>-Table1[[#This Row],[load_temp]]</f>
        <v>0</v>
      </c>
      <c r="H9365">
        <f>IF(Table1[[#This Row],[raw_pressure]]=-207.33292143,H9364,D9365)</f>
        <v>573.33987645000002</v>
      </c>
      <c r="I9365" s="1">
        <f>1013-Table1[[#This Row],[pressure_temp]]</f>
        <v>439.66012354999998</v>
      </c>
      <c r="J9365" s="1" t="str">
        <f>SUBSTITUTE(RIGHT(Table1[[#This Row],[file]],LEN(Table1[[#This Row],[file]])-16),"_"," ")</f>
        <v>microventouses porous wall</v>
      </c>
    </row>
    <row r="9366" spans="1:10" hidden="1" x14ac:dyDescent="0.25">
      <c r="A9366" t="s">
        <v>10431</v>
      </c>
      <c r="B9366" t="s">
        <v>9378</v>
      </c>
      <c r="C9366">
        <v>0</v>
      </c>
      <c r="D9366">
        <v>580.89477449399999</v>
      </c>
      <c r="E9366">
        <f>VALUE(SUBSTITUTE(SUBSTITUTE(SUBSTITUTE(RIGHT(Table1[[#This Row],[raw_timestamp]],21),":","")," ",""),"-",""))</f>
        <v>221182019667071</v>
      </c>
      <c r="F9366">
        <f>IF(Table1[[#This Row],[raw_load]]&gt;30000,F9365,(IF(Table1[[#This Row],[raw_load]]=49.339761120941,F9365,Table1[[#This Row],[raw_load]])))</f>
        <v>0</v>
      </c>
      <c r="G9366">
        <f>-Table1[[#This Row],[load_temp]]</f>
        <v>0</v>
      </c>
      <c r="H9366">
        <f>IF(Table1[[#This Row],[raw_pressure]]=-207.33292143,H9365,D9366)</f>
        <v>580.89477449399999</v>
      </c>
      <c r="I9366" s="1">
        <f>1013-Table1[[#This Row],[pressure_temp]]</f>
        <v>432.10522550600001</v>
      </c>
      <c r="J9366" s="1" t="str">
        <f>SUBSTITUTE(RIGHT(Table1[[#This Row],[file]],LEN(Table1[[#This Row],[file]])-16),"_"," ")</f>
        <v>microventouses porous wall</v>
      </c>
    </row>
    <row r="9367" spans="1:10" hidden="1" x14ac:dyDescent="0.25">
      <c r="A9367" t="s">
        <v>10431</v>
      </c>
      <c r="B9367" t="s">
        <v>9379</v>
      </c>
      <c r="C9367">
        <v>0</v>
      </c>
      <c r="D9367">
        <v>579.63562481999998</v>
      </c>
      <c r="E9367">
        <f>VALUE(SUBSTITUTE(SUBSTITUTE(SUBSTITUTE(RIGHT(Table1[[#This Row],[raw_timestamp]],21),":","")," ",""),"-",""))</f>
        <v>221182019770135</v>
      </c>
      <c r="F9367">
        <f>IF(Table1[[#This Row],[raw_load]]&gt;30000,F9366,(IF(Table1[[#This Row],[raw_load]]=49.339761120941,F9366,Table1[[#This Row],[raw_load]])))</f>
        <v>0</v>
      </c>
      <c r="G9367">
        <f>-Table1[[#This Row],[load_temp]]</f>
        <v>0</v>
      </c>
      <c r="H9367">
        <f>IF(Table1[[#This Row],[raw_pressure]]=-207.33292143,H9366,D9367)</f>
        <v>579.63562481999998</v>
      </c>
      <c r="I9367" s="1">
        <f>1013-Table1[[#This Row],[pressure_temp]]</f>
        <v>433.36437518000002</v>
      </c>
      <c r="J9367" s="1" t="str">
        <f>SUBSTITUTE(RIGHT(Table1[[#This Row],[file]],LEN(Table1[[#This Row],[file]])-16),"_"," ")</f>
        <v>microventouses porous wall</v>
      </c>
    </row>
    <row r="9368" spans="1:10" hidden="1" x14ac:dyDescent="0.25">
      <c r="A9368" t="s">
        <v>10431</v>
      </c>
      <c r="B9368" t="s">
        <v>9380</v>
      </c>
      <c r="C9368">
        <v>0</v>
      </c>
      <c r="D9368">
        <v>589.70882221199997</v>
      </c>
      <c r="E9368">
        <f>VALUE(SUBSTITUTE(SUBSTITUTE(SUBSTITUTE(RIGHT(Table1[[#This Row],[raw_timestamp]],21),":","")," ",""),"-",""))</f>
        <v>221182019873365</v>
      </c>
      <c r="F9368">
        <f>IF(Table1[[#This Row],[raw_load]]&gt;30000,F9367,(IF(Table1[[#This Row],[raw_load]]=49.339761120941,F9367,Table1[[#This Row],[raw_load]])))</f>
        <v>0</v>
      </c>
      <c r="G9368">
        <f>-Table1[[#This Row],[load_temp]]</f>
        <v>0</v>
      </c>
      <c r="H9368">
        <f>IF(Table1[[#This Row],[raw_pressure]]=-207.33292143,H9367,D9368)</f>
        <v>589.70882221199997</v>
      </c>
      <c r="I9368" s="1">
        <f>1013-Table1[[#This Row],[pressure_temp]]</f>
        <v>423.29117778800003</v>
      </c>
      <c r="J9368" s="1" t="str">
        <f>SUBSTITUTE(RIGHT(Table1[[#This Row],[file]],LEN(Table1[[#This Row],[file]])-16),"_"," ")</f>
        <v>microventouses porous wall</v>
      </c>
    </row>
    <row r="9369" spans="1:10" hidden="1" x14ac:dyDescent="0.25">
      <c r="A9369" t="s">
        <v>10431</v>
      </c>
      <c r="B9369" t="s">
        <v>9381</v>
      </c>
      <c r="C9369">
        <v>0</v>
      </c>
      <c r="D9369">
        <v>565.78497840600005</v>
      </c>
      <c r="E9369">
        <f>VALUE(SUBSTITUTE(SUBSTITUTE(SUBSTITUTE(RIGHT(Table1[[#This Row],[raw_timestamp]],21),":","")," ",""),"-",""))</f>
        <v>221182019976430</v>
      </c>
      <c r="F9369">
        <f>IF(Table1[[#This Row],[raw_load]]&gt;30000,F9368,(IF(Table1[[#This Row],[raw_load]]=49.339761120941,F9368,Table1[[#This Row],[raw_load]])))</f>
        <v>0</v>
      </c>
      <c r="G9369">
        <f>-Table1[[#This Row],[load_temp]]</f>
        <v>0</v>
      </c>
      <c r="H9369">
        <f>IF(Table1[[#This Row],[raw_pressure]]=-207.33292143,H9368,D9369)</f>
        <v>565.78497840600005</v>
      </c>
      <c r="I9369" s="1">
        <f>1013-Table1[[#This Row],[pressure_temp]]</f>
        <v>447.21502159399995</v>
      </c>
      <c r="J9369" s="1" t="str">
        <f>SUBSTITUTE(RIGHT(Table1[[#This Row],[file]],LEN(Table1[[#This Row],[file]])-16),"_"," ")</f>
        <v>microventouses porous wall</v>
      </c>
    </row>
    <row r="9370" spans="1:10" hidden="1" x14ac:dyDescent="0.25">
      <c r="A9370" t="s">
        <v>10431</v>
      </c>
      <c r="B9370" t="s">
        <v>9382</v>
      </c>
      <c r="C9370">
        <v>0</v>
      </c>
      <c r="D9370">
        <v>574.59902612400003</v>
      </c>
      <c r="E9370">
        <f>VALUE(SUBSTITUTE(SUBSTITUTE(SUBSTITUTE(RIGHT(Table1[[#This Row],[raw_timestamp]],21),":","")," ",""),"-",""))</f>
        <v>221182020079451</v>
      </c>
      <c r="F9370">
        <f>IF(Table1[[#This Row],[raw_load]]&gt;30000,F9369,(IF(Table1[[#This Row],[raw_load]]=49.339761120941,F9369,Table1[[#This Row],[raw_load]])))</f>
        <v>0</v>
      </c>
      <c r="G9370">
        <f>-Table1[[#This Row],[load_temp]]</f>
        <v>0</v>
      </c>
      <c r="H9370">
        <f>IF(Table1[[#This Row],[raw_pressure]]=-207.33292143,H9369,D9370)</f>
        <v>574.59902612400003</v>
      </c>
      <c r="I9370" s="1">
        <f>1013-Table1[[#This Row],[pressure_temp]]</f>
        <v>438.40097387599997</v>
      </c>
      <c r="J9370" s="1" t="str">
        <f>SUBSTITUTE(RIGHT(Table1[[#This Row],[file]],LEN(Table1[[#This Row],[file]])-16),"_"," ")</f>
        <v>microventouses porous wall</v>
      </c>
    </row>
    <row r="9371" spans="1:10" hidden="1" x14ac:dyDescent="0.25">
      <c r="A9371" t="s">
        <v>10431</v>
      </c>
      <c r="B9371" t="s">
        <v>9383</v>
      </c>
      <c r="C9371">
        <v>0</v>
      </c>
      <c r="D9371">
        <v>579.63562481999998</v>
      </c>
      <c r="E9371">
        <f>VALUE(SUBSTITUTE(SUBSTITUTE(SUBSTITUTE(RIGHT(Table1[[#This Row],[raw_timestamp]],21),":","")," ",""),"-",""))</f>
        <v>221182020182609</v>
      </c>
      <c r="F9371">
        <f>IF(Table1[[#This Row],[raw_load]]&gt;30000,F9370,(IF(Table1[[#This Row],[raw_load]]=49.339761120941,F9370,Table1[[#This Row],[raw_load]])))</f>
        <v>0</v>
      </c>
      <c r="G9371">
        <f>-Table1[[#This Row],[load_temp]]</f>
        <v>0</v>
      </c>
      <c r="H9371">
        <f>IF(Table1[[#This Row],[raw_pressure]]=-207.33292143,H9370,D9371)</f>
        <v>579.63562481999998</v>
      </c>
      <c r="I9371" s="1">
        <f>1013-Table1[[#This Row],[pressure_temp]]</f>
        <v>433.36437518000002</v>
      </c>
      <c r="J9371" s="1" t="str">
        <f>SUBSTITUTE(RIGHT(Table1[[#This Row],[file]],LEN(Table1[[#This Row],[file]])-16),"_"," ")</f>
        <v>microventouses porous wall</v>
      </c>
    </row>
    <row r="9372" spans="1:10" hidden="1" x14ac:dyDescent="0.25">
      <c r="A9372" t="s">
        <v>10431</v>
      </c>
      <c r="B9372" t="s">
        <v>9384</v>
      </c>
      <c r="C9372">
        <v>0</v>
      </c>
      <c r="D9372">
        <v>590.96797188599999</v>
      </c>
      <c r="E9372">
        <f>VALUE(SUBSTITUTE(SUBSTITUTE(SUBSTITUTE(RIGHT(Table1[[#This Row],[raw_timestamp]],21),":","")," ",""),"-",""))</f>
        <v>221182020285827</v>
      </c>
      <c r="F9372">
        <f>IF(Table1[[#This Row],[raw_load]]&gt;30000,F9371,(IF(Table1[[#This Row],[raw_load]]=49.339761120941,F9371,Table1[[#This Row],[raw_load]])))</f>
        <v>0</v>
      </c>
      <c r="G9372">
        <f>-Table1[[#This Row],[load_temp]]</f>
        <v>0</v>
      </c>
      <c r="H9372">
        <f>IF(Table1[[#This Row],[raw_pressure]]=-207.33292143,H9371,D9372)</f>
        <v>590.96797188599999</v>
      </c>
      <c r="I9372" s="1">
        <f>1013-Table1[[#This Row],[pressure_temp]]</f>
        <v>422.03202811400001</v>
      </c>
      <c r="J9372" s="1" t="str">
        <f>SUBSTITUTE(RIGHT(Table1[[#This Row],[file]],LEN(Table1[[#This Row],[file]])-16),"_"," ")</f>
        <v>microventouses porous wall</v>
      </c>
    </row>
    <row r="9373" spans="1:10" hidden="1" x14ac:dyDescent="0.25">
      <c r="A9373" t="s">
        <v>10431</v>
      </c>
      <c r="B9373" t="s">
        <v>9385</v>
      </c>
      <c r="C9373">
        <v>0</v>
      </c>
      <c r="D9373">
        <v>596.00457058200004</v>
      </c>
      <c r="E9373">
        <f>VALUE(SUBSTITUTE(SUBSTITUTE(SUBSTITUTE(RIGHT(Table1[[#This Row],[raw_timestamp]],21),":","")," ",""),"-",""))</f>
        <v>221182020388913</v>
      </c>
      <c r="F9373">
        <f>IF(Table1[[#This Row],[raw_load]]&gt;30000,F9372,(IF(Table1[[#This Row],[raw_load]]=49.339761120941,F9372,Table1[[#This Row],[raw_load]])))</f>
        <v>0</v>
      </c>
      <c r="G9373">
        <f>-Table1[[#This Row],[load_temp]]</f>
        <v>0</v>
      </c>
      <c r="H9373">
        <f>IF(Table1[[#This Row],[raw_pressure]]=-207.33292143,H9372,D9373)</f>
        <v>596.00457058200004</v>
      </c>
      <c r="I9373" s="1">
        <f>1013-Table1[[#This Row],[pressure_temp]]</f>
        <v>416.99542941799996</v>
      </c>
      <c r="J9373" s="1" t="str">
        <f>SUBSTITUTE(RIGHT(Table1[[#This Row],[file]],LEN(Table1[[#This Row],[file]])-16),"_"," ")</f>
        <v>microventouses porous wall</v>
      </c>
    </row>
    <row r="9374" spans="1:10" hidden="1" x14ac:dyDescent="0.25">
      <c r="A9374" t="s">
        <v>10431</v>
      </c>
      <c r="B9374" t="s">
        <v>9386</v>
      </c>
      <c r="C9374">
        <v>0</v>
      </c>
      <c r="D9374">
        <v>583.41307384200002</v>
      </c>
      <c r="E9374">
        <f>VALUE(SUBSTITUTE(SUBSTITUTE(SUBSTITUTE(RIGHT(Table1[[#This Row],[raw_timestamp]],21),":","")," ",""),"-",""))</f>
        <v>221182020492145</v>
      </c>
      <c r="F9374">
        <f>IF(Table1[[#This Row],[raw_load]]&gt;30000,F9373,(IF(Table1[[#This Row],[raw_load]]=49.339761120941,F9373,Table1[[#This Row],[raw_load]])))</f>
        <v>0</v>
      </c>
      <c r="G9374">
        <f>-Table1[[#This Row],[load_temp]]</f>
        <v>0</v>
      </c>
      <c r="H9374">
        <f>IF(Table1[[#This Row],[raw_pressure]]=-207.33292143,H9373,D9374)</f>
        <v>583.41307384200002</v>
      </c>
      <c r="I9374" s="1">
        <f>1013-Table1[[#This Row],[pressure_temp]]</f>
        <v>429.58692615799998</v>
      </c>
      <c r="J9374" s="1" t="str">
        <f>SUBSTITUTE(RIGHT(Table1[[#This Row],[file]],LEN(Table1[[#This Row],[file]])-16),"_"," ")</f>
        <v>microventouses porous wall</v>
      </c>
    </row>
    <row r="9375" spans="1:10" hidden="1" x14ac:dyDescent="0.25">
      <c r="A9375" t="s">
        <v>10431</v>
      </c>
      <c r="B9375" t="s">
        <v>9387</v>
      </c>
      <c r="C9375">
        <v>0</v>
      </c>
      <c r="D9375">
        <v>563.26667905800002</v>
      </c>
      <c r="E9375">
        <f>VALUE(SUBSTITUTE(SUBSTITUTE(SUBSTITUTE(RIGHT(Table1[[#This Row],[raw_timestamp]],21),":","")," ",""),"-",""))</f>
        <v>221182020595212</v>
      </c>
      <c r="F9375">
        <f>IF(Table1[[#This Row],[raw_load]]&gt;30000,F9374,(IF(Table1[[#This Row],[raw_load]]=49.339761120941,F9374,Table1[[#This Row],[raw_load]])))</f>
        <v>0</v>
      </c>
      <c r="G9375">
        <f>-Table1[[#This Row],[load_temp]]</f>
        <v>0</v>
      </c>
      <c r="H9375">
        <f>IF(Table1[[#This Row],[raw_pressure]]=-207.33292143,H9374,D9375)</f>
        <v>563.26667905800002</v>
      </c>
      <c r="I9375" s="1">
        <f>1013-Table1[[#This Row],[pressure_temp]]</f>
        <v>449.73332094199998</v>
      </c>
      <c r="J9375" s="1" t="str">
        <f>SUBSTITUTE(RIGHT(Table1[[#This Row],[file]],LEN(Table1[[#This Row],[file]])-16),"_"," ")</f>
        <v>microventouses porous wall</v>
      </c>
    </row>
    <row r="9376" spans="1:10" hidden="1" x14ac:dyDescent="0.25">
      <c r="A9376" t="s">
        <v>10431</v>
      </c>
      <c r="B9376" t="s">
        <v>9388</v>
      </c>
      <c r="C9376">
        <v>0</v>
      </c>
      <c r="D9376">
        <v>585.93137319000004</v>
      </c>
      <c r="E9376">
        <f>VALUE(SUBSTITUTE(SUBSTITUTE(SUBSTITUTE(RIGHT(Table1[[#This Row],[raw_timestamp]],21),":","")," ",""),"-",""))</f>
        <v>221182020698212</v>
      </c>
      <c r="F9376">
        <f>IF(Table1[[#This Row],[raw_load]]&gt;30000,F9375,(IF(Table1[[#This Row],[raw_load]]=49.339761120941,F9375,Table1[[#This Row],[raw_load]])))</f>
        <v>0</v>
      </c>
      <c r="G9376">
        <f>-Table1[[#This Row],[load_temp]]</f>
        <v>0</v>
      </c>
      <c r="H9376">
        <f>IF(Table1[[#This Row],[raw_pressure]]=-207.33292143,H9375,D9376)</f>
        <v>585.93137319000004</v>
      </c>
      <c r="I9376" s="1">
        <f>1013-Table1[[#This Row],[pressure_temp]]</f>
        <v>427.06862680999996</v>
      </c>
      <c r="J9376" s="1" t="str">
        <f>SUBSTITUTE(RIGHT(Table1[[#This Row],[file]],LEN(Table1[[#This Row],[file]])-16),"_"," ")</f>
        <v>microventouses porous wall</v>
      </c>
    </row>
    <row r="9377" spans="1:10" hidden="1" x14ac:dyDescent="0.25">
      <c r="A9377" t="s">
        <v>10431</v>
      </c>
      <c r="B9377" t="s">
        <v>9389</v>
      </c>
      <c r="C9377">
        <v>0</v>
      </c>
      <c r="D9377">
        <v>592.22712156</v>
      </c>
      <c r="E9377">
        <f>VALUE(SUBSTITUTE(SUBSTITUTE(SUBSTITUTE(RIGHT(Table1[[#This Row],[raw_timestamp]],21),":","")," ",""),"-",""))</f>
        <v>221182020801253</v>
      </c>
      <c r="F9377">
        <f>IF(Table1[[#This Row],[raw_load]]&gt;30000,F9376,(IF(Table1[[#This Row],[raw_load]]=49.339761120941,F9376,Table1[[#This Row],[raw_load]])))</f>
        <v>0</v>
      </c>
      <c r="G9377">
        <f>-Table1[[#This Row],[load_temp]]</f>
        <v>0</v>
      </c>
      <c r="H9377">
        <f>IF(Table1[[#This Row],[raw_pressure]]=-207.33292143,H9376,D9377)</f>
        <v>592.22712156</v>
      </c>
      <c r="I9377" s="1">
        <f>1013-Table1[[#This Row],[pressure_temp]]</f>
        <v>420.77287844</v>
      </c>
      <c r="J9377" s="1" t="str">
        <f>SUBSTITUTE(RIGHT(Table1[[#This Row],[file]],LEN(Table1[[#This Row],[file]])-16),"_"," ")</f>
        <v>microventouses porous wall</v>
      </c>
    </row>
    <row r="9378" spans="1:10" hidden="1" x14ac:dyDescent="0.25">
      <c r="A9378" t="s">
        <v>10431</v>
      </c>
      <c r="B9378" t="s">
        <v>9390</v>
      </c>
      <c r="C9378">
        <v>0</v>
      </c>
      <c r="D9378">
        <v>585.93137319000004</v>
      </c>
      <c r="E9378">
        <f>VALUE(SUBSTITUTE(SUBSTITUTE(SUBSTITUTE(RIGHT(Table1[[#This Row],[raw_timestamp]],21),":","")," ",""),"-",""))</f>
        <v>221182020904511</v>
      </c>
      <c r="F9378">
        <f>IF(Table1[[#This Row],[raw_load]]&gt;30000,F9377,(IF(Table1[[#This Row],[raw_load]]=49.339761120941,F9377,Table1[[#This Row],[raw_load]])))</f>
        <v>0</v>
      </c>
      <c r="G9378">
        <f>-Table1[[#This Row],[load_temp]]</f>
        <v>0</v>
      </c>
      <c r="H9378">
        <f>IF(Table1[[#This Row],[raw_pressure]]=-207.33292143,H9377,D9378)</f>
        <v>585.93137319000004</v>
      </c>
      <c r="I9378" s="1">
        <f>1013-Table1[[#This Row],[pressure_temp]]</f>
        <v>427.06862680999996</v>
      </c>
      <c r="J9378" s="1" t="str">
        <f>SUBSTITUTE(RIGHT(Table1[[#This Row],[file]],LEN(Table1[[#This Row],[file]])-16),"_"," ")</f>
        <v>microventouses porous wall</v>
      </c>
    </row>
    <row r="9379" spans="1:10" hidden="1" x14ac:dyDescent="0.25">
      <c r="A9379" t="s">
        <v>10431</v>
      </c>
      <c r="B9379" t="s">
        <v>9391</v>
      </c>
      <c r="C9379">
        <v>0</v>
      </c>
      <c r="D9379">
        <v>590.96797188599999</v>
      </c>
      <c r="E9379">
        <f>VALUE(SUBSTITUTE(SUBSTITUTE(SUBSTITUTE(RIGHT(Table1[[#This Row],[raw_timestamp]],21),":","")," ",""),"-",""))</f>
        <v>221182021007591</v>
      </c>
      <c r="F9379">
        <f>IF(Table1[[#This Row],[raw_load]]&gt;30000,F9378,(IF(Table1[[#This Row],[raw_load]]=49.339761120941,F9378,Table1[[#This Row],[raw_load]])))</f>
        <v>0</v>
      </c>
      <c r="G9379">
        <f>-Table1[[#This Row],[load_temp]]</f>
        <v>0</v>
      </c>
      <c r="H9379">
        <f>IF(Table1[[#This Row],[raw_pressure]]=-207.33292143,H9378,D9379)</f>
        <v>590.96797188599999</v>
      </c>
      <c r="I9379" s="1">
        <f>1013-Table1[[#This Row],[pressure_temp]]</f>
        <v>422.03202811400001</v>
      </c>
      <c r="J9379" s="1" t="str">
        <f>SUBSTITUTE(RIGHT(Table1[[#This Row],[file]],LEN(Table1[[#This Row],[file]])-16),"_"," ")</f>
        <v>microventouses porous wall</v>
      </c>
    </row>
    <row r="9380" spans="1:10" hidden="1" x14ac:dyDescent="0.25">
      <c r="A9380" t="s">
        <v>10431</v>
      </c>
      <c r="B9380" t="s">
        <v>9392</v>
      </c>
      <c r="C9380">
        <v>0</v>
      </c>
      <c r="D9380">
        <v>563.26667905800002</v>
      </c>
      <c r="E9380">
        <f>VALUE(SUBSTITUTE(SUBSTITUTE(SUBSTITUTE(RIGHT(Table1[[#This Row],[raw_timestamp]],21),":","")," ",""),"-",""))</f>
        <v>221182021110658</v>
      </c>
      <c r="F9380">
        <f>IF(Table1[[#This Row],[raw_load]]&gt;30000,F9379,(IF(Table1[[#This Row],[raw_load]]=49.339761120941,F9379,Table1[[#This Row],[raw_load]])))</f>
        <v>0</v>
      </c>
      <c r="G9380">
        <f>-Table1[[#This Row],[load_temp]]</f>
        <v>0</v>
      </c>
      <c r="H9380">
        <f>IF(Table1[[#This Row],[raw_pressure]]=-207.33292143,H9379,D9380)</f>
        <v>563.26667905800002</v>
      </c>
      <c r="I9380" s="1">
        <f>1013-Table1[[#This Row],[pressure_temp]]</f>
        <v>449.73332094199998</v>
      </c>
      <c r="J9380" s="1" t="str">
        <f>SUBSTITUTE(RIGHT(Table1[[#This Row],[file]],LEN(Table1[[#This Row],[file]])-16),"_"," ")</f>
        <v>microventouses porous wall</v>
      </c>
    </row>
    <row r="9381" spans="1:10" hidden="1" x14ac:dyDescent="0.25">
      <c r="A9381" t="s">
        <v>10431</v>
      </c>
      <c r="B9381" t="s">
        <v>9393</v>
      </c>
      <c r="C9381">
        <v>0</v>
      </c>
      <c r="D9381">
        <v>555.71178101400005</v>
      </c>
      <c r="E9381">
        <f>VALUE(SUBSTITUTE(SUBSTITUTE(SUBSTITUTE(RIGHT(Table1[[#This Row],[raw_timestamp]],21),":","")," ",""),"-",""))</f>
        <v>221182021213850</v>
      </c>
      <c r="F9381">
        <f>IF(Table1[[#This Row],[raw_load]]&gt;30000,F9380,(IF(Table1[[#This Row],[raw_load]]=49.339761120941,F9380,Table1[[#This Row],[raw_load]])))</f>
        <v>0</v>
      </c>
      <c r="G9381">
        <f>-Table1[[#This Row],[load_temp]]</f>
        <v>0</v>
      </c>
      <c r="H9381">
        <f>IF(Table1[[#This Row],[raw_pressure]]=-207.33292143,H9380,D9381)</f>
        <v>555.71178101400005</v>
      </c>
      <c r="I9381" s="1">
        <f>1013-Table1[[#This Row],[pressure_temp]]</f>
        <v>457.28821898599995</v>
      </c>
      <c r="J9381" s="1" t="str">
        <f>SUBSTITUTE(RIGHT(Table1[[#This Row],[file]],LEN(Table1[[#This Row],[file]])-16),"_"," ")</f>
        <v>microventouses porous wall</v>
      </c>
    </row>
    <row r="9382" spans="1:10" hidden="1" x14ac:dyDescent="0.25">
      <c r="A9382" t="s">
        <v>10431</v>
      </c>
      <c r="B9382" t="s">
        <v>9394</v>
      </c>
      <c r="C9382">
        <v>0</v>
      </c>
      <c r="D9382">
        <v>567.04412807999995</v>
      </c>
      <c r="E9382">
        <f>VALUE(SUBSTITUTE(SUBSTITUTE(SUBSTITUTE(RIGHT(Table1[[#This Row],[raw_timestamp]],21),":","")," ",""),"-",""))</f>
        <v>221182021316870</v>
      </c>
      <c r="F9382">
        <f>IF(Table1[[#This Row],[raw_load]]&gt;30000,F9381,(IF(Table1[[#This Row],[raw_load]]=49.339761120941,F9381,Table1[[#This Row],[raw_load]])))</f>
        <v>0</v>
      </c>
      <c r="G9382">
        <f>-Table1[[#This Row],[load_temp]]</f>
        <v>0</v>
      </c>
      <c r="H9382">
        <f>IF(Table1[[#This Row],[raw_pressure]]=-207.33292143,H9381,D9382)</f>
        <v>567.04412807999995</v>
      </c>
      <c r="I9382" s="1">
        <f>1013-Table1[[#This Row],[pressure_temp]]</f>
        <v>445.95587192000005</v>
      </c>
      <c r="J9382" s="1" t="str">
        <f>SUBSTITUTE(RIGHT(Table1[[#This Row],[file]],LEN(Table1[[#This Row],[file]])-16),"_"," ")</f>
        <v>microventouses porous wall</v>
      </c>
    </row>
    <row r="9383" spans="1:10" hidden="1" x14ac:dyDescent="0.25">
      <c r="A9383" t="s">
        <v>10431</v>
      </c>
      <c r="B9383" t="s">
        <v>9395</v>
      </c>
      <c r="C9383">
        <v>0</v>
      </c>
      <c r="D9383">
        <v>575.85817579800005</v>
      </c>
      <c r="E9383">
        <f>VALUE(SUBSTITUTE(SUBSTITUTE(SUBSTITUTE(RIGHT(Table1[[#This Row],[raw_timestamp]],21),":","")," ",""),"-",""))</f>
        <v>221182021419942</v>
      </c>
      <c r="F9383">
        <f>IF(Table1[[#This Row],[raw_load]]&gt;30000,F9382,(IF(Table1[[#This Row],[raw_load]]=49.339761120941,F9382,Table1[[#This Row],[raw_load]])))</f>
        <v>0</v>
      </c>
      <c r="G9383">
        <f>-Table1[[#This Row],[load_temp]]</f>
        <v>0</v>
      </c>
      <c r="H9383">
        <f>IF(Table1[[#This Row],[raw_pressure]]=-207.33292143,H9382,D9383)</f>
        <v>575.85817579800005</v>
      </c>
      <c r="I9383" s="1">
        <f>1013-Table1[[#This Row],[pressure_temp]]</f>
        <v>437.14182420199995</v>
      </c>
      <c r="J9383" s="1" t="str">
        <f>SUBSTITUTE(RIGHT(Table1[[#This Row],[file]],LEN(Table1[[#This Row],[file]])-16),"_"," ")</f>
        <v>microventouses porous wall</v>
      </c>
    </row>
    <row r="9384" spans="1:10" hidden="1" x14ac:dyDescent="0.25">
      <c r="A9384" t="s">
        <v>10431</v>
      </c>
      <c r="B9384" t="s">
        <v>9396</v>
      </c>
      <c r="C9384">
        <v>0</v>
      </c>
      <c r="D9384">
        <v>573.33987645000002</v>
      </c>
      <c r="E9384">
        <f>VALUE(SUBSTITUTE(SUBSTITUTE(SUBSTITUTE(RIGHT(Table1[[#This Row],[raw_timestamp]],21),":","")," ",""),"-",""))</f>
        <v>221182021523167</v>
      </c>
      <c r="F9384">
        <f>IF(Table1[[#This Row],[raw_load]]&gt;30000,F9383,(IF(Table1[[#This Row],[raw_load]]=49.339761120941,F9383,Table1[[#This Row],[raw_load]])))</f>
        <v>0</v>
      </c>
      <c r="G9384">
        <f>-Table1[[#This Row],[load_temp]]</f>
        <v>0</v>
      </c>
      <c r="H9384">
        <f>IF(Table1[[#This Row],[raw_pressure]]=-207.33292143,H9383,D9384)</f>
        <v>573.33987645000002</v>
      </c>
      <c r="I9384" s="1">
        <f>1013-Table1[[#This Row],[pressure_temp]]</f>
        <v>439.66012354999998</v>
      </c>
      <c r="J9384" s="1" t="str">
        <f>SUBSTITUTE(RIGHT(Table1[[#This Row],[file]],LEN(Table1[[#This Row],[file]])-16),"_"," ")</f>
        <v>microventouses porous wall</v>
      </c>
    </row>
    <row r="9385" spans="1:10" hidden="1" x14ac:dyDescent="0.25">
      <c r="A9385" t="s">
        <v>10431</v>
      </c>
      <c r="B9385" t="s">
        <v>9397</v>
      </c>
      <c r="C9385">
        <v>0</v>
      </c>
      <c r="D9385">
        <v>574.59902612400003</v>
      </c>
      <c r="E9385">
        <f>VALUE(SUBSTITUTE(SUBSTITUTE(SUBSTITUTE(RIGHT(Table1[[#This Row],[raw_timestamp]],21),":","")," ",""),"-",""))</f>
        <v>221182021626372</v>
      </c>
      <c r="F9385">
        <f>IF(Table1[[#This Row],[raw_load]]&gt;30000,F9384,(IF(Table1[[#This Row],[raw_load]]=49.339761120941,F9384,Table1[[#This Row],[raw_load]])))</f>
        <v>0</v>
      </c>
      <c r="G9385">
        <f>-Table1[[#This Row],[load_temp]]</f>
        <v>0</v>
      </c>
      <c r="H9385">
        <f>IF(Table1[[#This Row],[raw_pressure]]=-207.33292143,H9384,D9385)</f>
        <v>574.59902612400003</v>
      </c>
      <c r="I9385" s="1">
        <f>1013-Table1[[#This Row],[pressure_temp]]</f>
        <v>438.40097387599997</v>
      </c>
      <c r="J9385" s="1" t="str">
        <f>SUBSTITUTE(RIGHT(Table1[[#This Row],[file]],LEN(Table1[[#This Row],[file]])-16),"_"," ")</f>
        <v>microventouses porous wall</v>
      </c>
    </row>
    <row r="9386" spans="1:10" hidden="1" x14ac:dyDescent="0.25">
      <c r="A9386" t="s">
        <v>10431</v>
      </c>
      <c r="B9386" t="s">
        <v>9398</v>
      </c>
      <c r="C9386">
        <v>0</v>
      </c>
      <c r="D9386">
        <v>544.37943394800004</v>
      </c>
      <c r="E9386">
        <f>VALUE(SUBSTITUTE(SUBSTITUTE(SUBSTITUTE(RIGHT(Table1[[#This Row],[raw_timestamp]],21),":","")," ",""),"-",""))</f>
        <v>221182021729444</v>
      </c>
      <c r="F9386">
        <f>IF(Table1[[#This Row],[raw_load]]&gt;30000,F9385,(IF(Table1[[#This Row],[raw_load]]=49.339761120941,F9385,Table1[[#This Row],[raw_load]])))</f>
        <v>0</v>
      </c>
      <c r="G9386">
        <f>-Table1[[#This Row],[load_temp]]</f>
        <v>0</v>
      </c>
      <c r="H9386">
        <f>IF(Table1[[#This Row],[raw_pressure]]=-207.33292143,H9385,D9386)</f>
        <v>544.37943394800004</v>
      </c>
      <c r="I9386" s="1">
        <f>1013-Table1[[#This Row],[pressure_temp]]</f>
        <v>468.62056605199996</v>
      </c>
      <c r="J9386" s="1" t="str">
        <f>SUBSTITUTE(RIGHT(Table1[[#This Row],[file]],LEN(Table1[[#This Row],[file]])-16),"_"," ")</f>
        <v>microventouses porous wall</v>
      </c>
    </row>
    <row r="9387" spans="1:10" hidden="1" x14ac:dyDescent="0.25">
      <c r="A9387" t="s">
        <v>10431</v>
      </c>
      <c r="B9387" t="s">
        <v>9399</v>
      </c>
      <c r="C9387">
        <v>0</v>
      </c>
      <c r="D9387">
        <v>555.71178101400005</v>
      </c>
      <c r="E9387">
        <f>VALUE(SUBSTITUTE(SUBSTITUTE(SUBSTITUTE(RIGHT(Table1[[#This Row],[raw_timestamp]],21),":","")," ",""),"-",""))</f>
        <v>221182021832594</v>
      </c>
      <c r="F9387">
        <f>IF(Table1[[#This Row],[raw_load]]&gt;30000,F9386,(IF(Table1[[#This Row],[raw_load]]=49.339761120941,F9386,Table1[[#This Row],[raw_load]])))</f>
        <v>0</v>
      </c>
      <c r="G9387">
        <f>-Table1[[#This Row],[load_temp]]</f>
        <v>0</v>
      </c>
      <c r="H9387">
        <f>IF(Table1[[#This Row],[raw_pressure]]=-207.33292143,H9386,D9387)</f>
        <v>555.71178101400005</v>
      </c>
      <c r="I9387" s="1">
        <f>1013-Table1[[#This Row],[pressure_temp]]</f>
        <v>457.28821898599995</v>
      </c>
      <c r="J9387" s="1" t="str">
        <f>SUBSTITUTE(RIGHT(Table1[[#This Row],[file]],LEN(Table1[[#This Row],[file]])-16),"_"," ")</f>
        <v>microventouses porous wall</v>
      </c>
    </row>
    <row r="9388" spans="1:10" hidden="1" x14ac:dyDescent="0.25">
      <c r="A9388" t="s">
        <v>10431</v>
      </c>
      <c r="B9388" t="s">
        <v>9400</v>
      </c>
      <c r="C9388">
        <v>0</v>
      </c>
      <c r="D9388">
        <v>560.74837970999999</v>
      </c>
      <c r="E9388">
        <f>VALUE(SUBSTITUTE(SUBSTITUTE(SUBSTITUTE(RIGHT(Table1[[#This Row],[raw_timestamp]],21),":","")," ",""),"-",""))</f>
        <v>221182021935651</v>
      </c>
      <c r="F9388">
        <f>IF(Table1[[#This Row],[raw_load]]&gt;30000,F9387,(IF(Table1[[#This Row],[raw_load]]=49.339761120941,F9387,Table1[[#This Row],[raw_load]])))</f>
        <v>0</v>
      </c>
      <c r="G9388">
        <f>-Table1[[#This Row],[load_temp]]</f>
        <v>0</v>
      </c>
      <c r="H9388">
        <f>IF(Table1[[#This Row],[raw_pressure]]=-207.33292143,H9387,D9388)</f>
        <v>560.74837970999999</v>
      </c>
      <c r="I9388" s="1">
        <f>1013-Table1[[#This Row],[pressure_temp]]</f>
        <v>452.25162029000001</v>
      </c>
      <c r="J9388" s="1" t="str">
        <f>SUBSTITUTE(RIGHT(Table1[[#This Row],[file]],LEN(Table1[[#This Row],[file]])-16),"_"," ")</f>
        <v>microventouses porous wall</v>
      </c>
    </row>
    <row r="9389" spans="1:10" hidden="1" x14ac:dyDescent="0.25">
      <c r="A9389" t="s">
        <v>10431</v>
      </c>
      <c r="B9389" t="s">
        <v>9401</v>
      </c>
      <c r="C9389">
        <v>0</v>
      </c>
      <c r="D9389">
        <v>559.48923003599998</v>
      </c>
      <c r="E9389">
        <f>VALUE(SUBSTITUTE(SUBSTITUTE(SUBSTITUTE(RIGHT(Table1[[#This Row],[raw_timestamp]],21),":","")," ",""),"-",""))</f>
        <v>221182022038745</v>
      </c>
      <c r="F9389">
        <f>IF(Table1[[#This Row],[raw_load]]&gt;30000,F9388,(IF(Table1[[#This Row],[raw_load]]=49.339761120941,F9388,Table1[[#This Row],[raw_load]])))</f>
        <v>0</v>
      </c>
      <c r="G9389">
        <f>-Table1[[#This Row],[load_temp]]</f>
        <v>0</v>
      </c>
      <c r="H9389">
        <f>IF(Table1[[#This Row],[raw_pressure]]=-207.33292143,H9388,D9389)</f>
        <v>559.48923003599998</v>
      </c>
      <c r="I9389" s="1">
        <f>1013-Table1[[#This Row],[pressure_temp]]</f>
        <v>453.51076996400002</v>
      </c>
      <c r="J9389" s="1" t="str">
        <f>SUBSTITUTE(RIGHT(Table1[[#This Row],[file]],LEN(Table1[[#This Row],[file]])-16),"_"," ")</f>
        <v>microventouses porous wall</v>
      </c>
    </row>
    <row r="9390" spans="1:10" hidden="1" x14ac:dyDescent="0.25">
      <c r="A9390" t="s">
        <v>10431</v>
      </c>
      <c r="B9390" t="s">
        <v>9402</v>
      </c>
      <c r="C9390">
        <v>0</v>
      </c>
      <c r="D9390">
        <v>563.26667905800002</v>
      </c>
      <c r="E9390">
        <f>VALUE(SUBSTITUTE(SUBSTITUTE(SUBSTITUTE(RIGHT(Table1[[#This Row],[raw_timestamp]],21),":","")," ",""),"-",""))</f>
        <v>221182022141992</v>
      </c>
      <c r="F9390">
        <f>IF(Table1[[#This Row],[raw_load]]&gt;30000,F9389,(IF(Table1[[#This Row],[raw_load]]=49.339761120941,F9389,Table1[[#This Row],[raw_load]])))</f>
        <v>0</v>
      </c>
      <c r="G9390">
        <f>-Table1[[#This Row],[load_temp]]</f>
        <v>0</v>
      </c>
      <c r="H9390">
        <f>IF(Table1[[#This Row],[raw_pressure]]=-207.33292143,H9389,D9390)</f>
        <v>563.26667905800002</v>
      </c>
      <c r="I9390" s="1">
        <f>1013-Table1[[#This Row],[pressure_temp]]</f>
        <v>449.73332094199998</v>
      </c>
      <c r="J9390" s="1" t="str">
        <f>SUBSTITUTE(RIGHT(Table1[[#This Row],[file]],LEN(Table1[[#This Row],[file]])-16),"_"," ")</f>
        <v>microventouses porous wall</v>
      </c>
    </row>
    <row r="9391" spans="1:10" hidden="1" x14ac:dyDescent="0.25">
      <c r="A9391" t="s">
        <v>10431</v>
      </c>
      <c r="B9391" t="s">
        <v>9403</v>
      </c>
      <c r="C9391">
        <v>0</v>
      </c>
      <c r="D9391">
        <v>541.86113460000001</v>
      </c>
      <c r="E9391">
        <f>VALUE(SUBSTITUTE(SUBSTITUTE(SUBSTITUTE(RIGHT(Table1[[#This Row],[raw_timestamp]],21),":","")," ",""),"-",""))</f>
        <v>221182022245085</v>
      </c>
      <c r="F9391">
        <f>IF(Table1[[#This Row],[raw_load]]&gt;30000,F9390,(IF(Table1[[#This Row],[raw_load]]=49.339761120941,F9390,Table1[[#This Row],[raw_load]])))</f>
        <v>0</v>
      </c>
      <c r="G9391">
        <f>-Table1[[#This Row],[load_temp]]</f>
        <v>0</v>
      </c>
      <c r="H9391">
        <f>IF(Table1[[#This Row],[raw_pressure]]=-207.33292143,H9390,D9391)</f>
        <v>541.86113460000001</v>
      </c>
      <c r="I9391" s="1">
        <f>1013-Table1[[#This Row],[pressure_temp]]</f>
        <v>471.13886539999999</v>
      </c>
      <c r="J9391" s="1" t="str">
        <f>SUBSTITUTE(RIGHT(Table1[[#This Row],[file]],LEN(Table1[[#This Row],[file]])-16),"_"," ")</f>
        <v>microventouses porous wall</v>
      </c>
    </row>
    <row r="9392" spans="1:10" hidden="1" x14ac:dyDescent="0.25">
      <c r="A9392" t="s">
        <v>10431</v>
      </c>
      <c r="B9392" t="s">
        <v>9404</v>
      </c>
      <c r="C9392">
        <v>0</v>
      </c>
      <c r="D9392">
        <v>528.01048818599998</v>
      </c>
      <c r="E9392">
        <f>VALUE(SUBSTITUTE(SUBSTITUTE(SUBSTITUTE(RIGHT(Table1[[#This Row],[raw_timestamp]],21),":","")," ",""),"-",""))</f>
        <v>221182022348153</v>
      </c>
      <c r="F9392">
        <f>IF(Table1[[#This Row],[raw_load]]&gt;30000,F9391,(IF(Table1[[#This Row],[raw_load]]=49.339761120941,F9391,Table1[[#This Row],[raw_load]])))</f>
        <v>0</v>
      </c>
      <c r="G9392">
        <f>-Table1[[#This Row],[load_temp]]</f>
        <v>0</v>
      </c>
      <c r="H9392">
        <f>IF(Table1[[#This Row],[raw_pressure]]=-207.33292143,H9391,D9392)</f>
        <v>528.01048818599998</v>
      </c>
      <c r="I9392" s="1">
        <f>1013-Table1[[#This Row],[pressure_temp]]</f>
        <v>484.98951181400002</v>
      </c>
      <c r="J9392" s="1" t="str">
        <f>SUBSTITUTE(RIGHT(Table1[[#This Row],[file]],LEN(Table1[[#This Row],[file]])-16),"_"," ")</f>
        <v>microventouses porous wall</v>
      </c>
    </row>
    <row r="9393" spans="1:10" hidden="1" x14ac:dyDescent="0.25">
      <c r="A9393" t="s">
        <v>10431</v>
      </c>
      <c r="B9393" t="s">
        <v>9405</v>
      </c>
      <c r="C9393">
        <v>0</v>
      </c>
      <c r="D9393">
        <v>545.63858362200006</v>
      </c>
      <c r="E9393">
        <f>VALUE(SUBSTITUTE(SUBSTITUTE(SUBSTITUTE(RIGHT(Table1[[#This Row],[raw_timestamp]],21),":","")," ",""),"-",""))</f>
        <v>221182022451212</v>
      </c>
      <c r="F9393">
        <f>IF(Table1[[#This Row],[raw_load]]&gt;30000,F9392,(IF(Table1[[#This Row],[raw_load]]=49.339761120941,F9392,Table1[[#This Row],[raw_load]])))</f>
        <v>0</v>
      </c>
      <c r="G9393">
        <f>-Table1[[#This Row],[load_temp]]</f>
        <v>0</v>
      </c>
      <c r="H9393">
        <f>IF(Table1[[#This Row],[raw_pressure]]=-207.33292143,H9392,D9393)</f>
        <v>545.63858362200006</v>
      </c>
      <c r="I9393" s="1">
        <f>1013-Table1[[#This Row],[pressure_temp]]</f>
        <v>467.36141637799994</v>
      </c>
      <c r="J9393" s="1" t="str">
        <f>SUBSTITUTE(RIGHT(Table1[[#This Row],[file]],LEN(Table1[[#This Row],[file]])-16),"_"," ")</f>
        <v>microventouses porous wall</v>
      </c>
    </row>
    <row r="9394" spans="1:10" hidden="1" x14ac:dyDescent="0.25">
      <c r="A9394" t="s">
        <v>10431</v>
      </c>
      <c r="B9394" t="s">
        <v>9406</v>
      </c>
      <c r="C9394">
        <v>0</v>
      </c>
      <c r="D9394">
        <v>556.97093068799995</v>
      </c>
      <c r="E9394">
        <f>VALUE(SUBSTITUTE(SUBSTITUTE(SUBSTITUTE(RIGHT(Table1[[#This Row],[raw_timestamp]],21),":","")," ",""),"-",""))</f>
        <v>221182022554561</v>
      </c>
      <c r="F9394">
        <f>IF(Table1[[#This Row],[raw_load]]&gt;30000,F9393,(IF(Table1[[#This Row],[raw_load]]=49.339761120941,F9393,Table1[[#This Row],[raw_load]])))</f>
        <v>0</v>
      </c>
      <c r="G9394">
        <f>-Table1[[#This Row],[load_temp]]</f>
        <v>0</v>
      </c>
      <c r="H9394">
        <f>IF(Table1[[#This Row],[raw_pressure]]=-207.33292143,H9393,D9394)</f>
        <v>556.97093068799995</v>
      </c>
      <c r="I9394" s="1">
        <f>1013-Table1[[#This Row],[pressure_temp]]</f>
        <v>456.02906931200005</v>
      </c>
      <c r="J9394" s="1" t="str">
        <f>SUBSTITUTE(RIGHT(Table1[[#This Row],[file]],LEN(Table1[[#This Row],[file]])-16),"_"," ")</f>
        <v>microventouses porous wall</v>
      </c>
    </row>
    <row r="9395" spans="1:10" hidden="1" x14ac:dyDescent="0.25">
      <c r="A9395" t="s">
        <v>10431</v>
      </c>
      <c r="B9395" t="s">
        <v>9407</v>
      </c>
      <c r="C9395">
        <v>0</v>
      </c>
      <c r="D9395">
        <v>555.71178101400005</v>
      </c>
      <c r="E9395">
        <f>VALUE(SUBSTITUTE(SUBSTITUTE(SUBSTITUTE(RIGHT(Table1[[#This Row],[raw_timestamp]],21),":","")," ",""),"-",""))</f>
        <v>221182022657657</v>
      </c>
      <c r="F9395">
        <f>IF(Table1[[#This Row],[raw_load]]&gt;30000,F9394,(IF(Table1[[#This Row],[raw_load]]=49.339761120941,F9394,Table1[[#This Row],[raw_load]])))</f>
        <v>0</v>
      </c>
      <c r="G9395">
        <f>-Table1[[#This Row],[load_temp]]</f>
        <v>0</v>
      </c>
      <c r="H9395">
        <f>IF(Table1[[#This Row],[raw_pressure]]=-207.33292143,H9394,D9395)</f>
        <v>555.71178101400005</v>
      </c>
      <c r="I9395" s="1">
        <f>1013-Table1[[#This Row],[pressure_temp]]</f>
        <v>457.28821898599995</v>
      </c>
      <c r="J9395" s="1" t="str">
        <f>SUBSTITUTE(RIGHT(Table1[[#This Row],[file]],LEN(Table1[[#This Row],[file]])-16),"_"," ")</f>
        <v>microventouses porous wall</v>
      </c>
    </row>
    <row r="9396" spans="1:10" hidden="1" x14ac:dyDescent="0.25">
      <c r="A9396" t="s">
        <v>10431</v>
      </c>
      <c r="B9396" t="s">
        <v>9408</v>
      </c>
      <c r="C9396">
        <v>0</v>
      </c>
      <c r="D9396">
        <v>555.71178101400005</v>
      </c>
      <c r="E9396">
        <f>VALUE(SUBSTITUTE(SUBSTITUTE(SUBSTITUTE(RIGHT(Table1[[#This Row],[raw_timestamp]],21),":","")," ",""),"-",""))</f>
        <v>221182022760716</v>
      </c>
      <c r="F9396">
        <f>IF(Table1[[#This Row],[raw_load]]&gt;30000,F9395,(IF(Table1[[#This Row],[raw_load]]=49.339761120941,F9395,Table1[[#This Row],[raw_load]])))</f>
        <v>0</v>
      </c>
      <c r="G9396">
        <f>-Table1[[#This Row],[load_temp]]</f>
        <v>0</v>
      </c>
      <c r="H9396">
        <f>IF(Table1[[#This Row],[raw_pressure]]=-207.33292143,H9395,D9396)</f>
        <v>555.71178101400005</v>
      </c>
      <c r="I9396" s="1">
        <f>1013-Table1[[#This Row],[pressure_temp]]</f>
        <v>457.28821898599995</v>
      </c>
      <c r="J9396" s="1" t="str">
        <f>SUBSTITUTE(RIGHT(Table1[[#This Row],[file]],LEN(Table1[[#This Row],[file]])-16),"_"," ")</f>
        <v>microventouses porous wall</v>
      </c>
    </row>
    <row r="9397" spans="1:10" hidden="1" x14ac:dyDescent="0.25">
      <c r="A9397" t="s">
        <v>10431</v>
      </c>
      <c r="B9397" t="s">
        <v>9409</v>
      </c>
      <c r="C9397">
        <v>0</v>
      </c>
      <c r="D9397">
        <v>530.528787534</v>
      </c>
      <c r="E9397">
        <f>VALUE(SUBSTITUTE(SUBSTITUTE(SUBSTITUTE(RIGHT(Table1[[#This Row],[raw_timestamp]],21),":","")," ",""),"-",""))</f>
        <v>221182022863927</v>
      </c>
      <c r="F9397">
        <f>IF(Table1[[#This Row],[raw_load]]&gt;30000,F9396,(IF(Table1[[#This Row],[raw_load]]=49.339761120941,F9396,Table1[[#This Row],[raw_load]])))</f>
        <v>0</v>
      </c>
      <c r="G9397">
        <f>-Table1[[#This Row],[load_temp]]</f>
        <v>0</v>
      </c>
      <c r="H9397">
        <f>IF(Table1[[#This Row],[raw_pressure]]=-207.33292143,H9396,D9397)</f>
        <v>530.528787534</v>
      </c>
      <c r="I9397" s="1">
        <f>1013-Table1[[#This Row],[pressure_temp]]</f>
        <v>482.471212466</v>
      </c>
      <c r="J9397" s="1" t="str">
        <f>SUBSTITUTE(RIGHT(Table1[[#This Row],[file]],LEN(Table1[[#This Row],[file]])-16),"_"," ")</f>
        <v>microventouses porous wall</v>
      </c>
    </row>
    <row r="9398" spans="1:10" hidden="1" x14ac:dyDescent="0.25">
      <c r="A9398" t="s">
        <v>10431</v>
      </c>
      <c r="B9398" t="s">
        <v>9410</v>
      </c>
      <c r="C9398">
        <v>0</v>
      </c>
      <c r="D9398">
        <v>540.601984926</v>
      </c>
      <c r="E9398">
        <f>VALUE(SUBSTITUTE(SUBSTITUTE(SUBSTITUTE(RIGHT(Table1[[#This Row],[raw_timestamp]],21),":","")," ",""),"-",""))</f>
        <v>221182022966949</v>
      </c>
      <c r="F9398">
        <f>IF(Table1[[#This Row],[raw_load]]&gt;30000,F9397,(IF(Table1[[#This Row],[raw_load]]=49.339761120941,F9397,Table1[[#This Row],[raw_load]])))</f>
        <v>0</v>
      </c>
      <c r="G9398">
        <f>-Table1[[#This Row],[load_temp]]</f>
        <v>0</v>
      </c>
      <c r="H9398">
        <f>IF(Table1[[#This Row],[raw_pressure]]=-207.33292143,H9397,D9398)</f>
        <v>540.601984926</v>
      </c>
      <c r="I9398" s="1">
        <f>1013-Table1[[#This Row],[pressure_temp]]</f>
        <v>472.398015074</v>
      </c>
      <c r="J9398" s="1" t="str">
        <f>SUBSTITUTE(RIGHT(Table1[[#This Row],[file]],LEN(Table1[[#This Row],[file]])-16),"_"," ")</f>
        <v>microventouses porous wall</v>
      </c>
    </row>
    <row r="9399" spans="1:10" hidden="1" x14ac:dyDescent="0.25">
      <c r="A9399" t="s">
        <v>10431</v>
      </c>
      <c r="B9399" t="s">
        <v>9411</v>
      </c>
      <c r="C9399">
        <v>0</v>
      </c>
      <c r="D9399">
        <v>545.63858362200006</v>
      </c>
      <c r="E9399">
        <f>VALUE(SUBSTITUTE(SUBSTITUTE(SUBSTITUTE(RIGHT(Table1[[#This Row],[raw_timestamp]],21),":","")," ",""),"-",""))</f>
        <v>221182023069954</v>
      </c>
      <c r="F9399">
        <f>IF(Table1[[#This Row],[raw_load]]&gt;30000,F9398,(IF(Table1[[#This Row],[raw_load]]=49.339761120941,F9398,Table1[[#This Row],[raw_load]])))</f>
        <v>0</v>
      </c>
      <c r="G9399">
        <f>-Table1[[#This Row],[load_temp]]</f>
        <v>0</v>
      </c>
      <c r="H9399">
        <f>IF(Table1[[#This Row],[raw_pressure]]=-207.33292143,H9398,D9399)</f>
        <v>545.63858362200006</v>
      </c>
      <c r="I9399" s="1">
        <f>1013-Table1[[#This Row],[pressure_temp]]</f>
        <v>467.36141637799994</v>
      </c>
      <c r="J9399" s="1" t="str">
        <f>SUBSTITUTE(RIGHT(Table1[[#This Row],[file]],LEN(Table1[[#This Row],[file]])-16),"_"," ")</f>
        <v>microventouses porous wall</v>
      </c>
    </row>
    <row r="9400" spans="1:10" hidden="1" x14ac:dyDescent="0.25">
      <c r="A9400" t="s">
        <v>10431</v>
      </c>
      <c r="B9400" t="s">
        <v>9412</v>
      </c>
      <c r="C9400">
        <v>0</v>
      </c>
      <c r="D9400">
        <v>544.37943394800004</v>
      </c>
      <c r="E9400">
        <f>VALUE(SUBSTITUTE(SUBSTITUTE(SUBSTITUTE(RIGHT(Table1[[#This Row],[raw_timestamp]],21),":","")," ",""),"-",""))</f>
        <v>221182023173155</v>
      </c>
      <c r="F9400">
        <f>IF(Table1[[#This Row],[raw_load]]&gt;30000,F9399,(IF(Table1[[#This Row],[raw_load]]=49.339761120941,F9399,Table1[[#This Row],[raw_load]])))</f>
        <v>0</v>
      </c>
      <c r="G9400">
        <f>-Table1[[#This Row],[load_temp]]</f>
        <v>0</v>
      </c>
      <c r="H9400">
        <f>IF(Table1[[#This Row],[raw_pressure]]=-207.33292143,H9399,D9400)</f>
        <v>544.37943394800004</v>
      </c>
      <c r="I9400" s="1">
        <f>1013-Table1[[#This Row],[pressure_temp]]</f>
        <v>468.62056605199996</v>
      </c>
      <c r="J9400" s="1" t="str">
        <f>SUBSTITUTE(RIGHT(Table1[[#This Row],[file]],LEN(Table1[[#This Row],[file]])-16),"_"," ")</f>
        <v>microventouses porous wall</v>
      </c>
    </row>
    <row r="9401" spans="1:10" hidden="1" x14ac:dyDescent="0.25">
      <c r="A9401" t="s">
        <v>10431</v>
      </c>
      <c r="B9401" t="s">
        <v>9413</v>
      </c>
      <c r="C9401">
        <v>0</v>
      </c>
      <c r="D9401">
        <v>551.93433199200001</v>
      </c>
      <c r="E9401">
        <f>VALUE(SUBSTITUTE(SUBSTITUTE(SUBSTITUTE(RIGHT(Table1[[#This Row],[raw_timestamp]],21),":","")," ",""),"-",""))</f>
        <v>221182023276241</v>
      </c>
      <c r="F9401">
        <f>IF(Table1[[#This Row],[raw_load]]&gt;30000,F9400,(IF(Table1[[#This Row],[raw_load]]=49.339761120941,F9400,Table1[[#This Row],[raw_load]])))</f>
        <v>0</v>
      </c>
      <c r="G9401">
        <f>-Table1[[#This Row],[load_temp]]</f>
        <v>0</v>
      </c>
      <c r="H9401">
        <f>IF(Table1[[#This Row],[raw_pressure]]=-207.33292143,H9400,D9401)</f>
        <v>551.93433199200001</v>
      </c>
      <c r="I9401" s="1">
        <f>1013-Table1[[#This Row],[pressure_temp]]</f>
        <v>461.06566800799999</v>
      </c>
      <c r="J9401" s="1" t="str">
        <f>SUBSTITUTE(RIGHT(Table1[[#This Row],[file]],LEN(Table1[[#This Row],[file]])-16),"_"," ")</f>
        <v>microventouses porous wall</v>
      </c>
    </row>
    <row r="9402" spans="1:10" hidden="1" x14ac:dyDescent="0.25">
      <c r="A9402" t="s">
        <v>10431</v>
      </c>
      <c r="B9402" t="s">
        <v>9414</v>
      </c>
      <c r="C9402">
        <v>0</v>
      </c>
      <c r="D9402">
        <v>543.12028427400003</v>
      </c>
      <c r="E9402">
        <f>VALUE(SUBSTITUTE(SUBSTITUTE(SUBSTITUTE(RIGHT(Table1[[#This Row],[raw_timestamp]],21),":","")," ",""),"-",""))</f>
        <v>221182023379308</v>
      </c>
      <c r="F9402">
        <f>IF(Table1[[#This Row],[raw_load]]&gt;30000,F9401,(IF(Table1[[#This Row],[raw_load]]=49.339761120941,F9401,Table1[[#This Row],[raw_load]])))</f>
        <v>0</v>
      </c>
      <c r="G9402">
        <f>-Table1[[#This Row],[load_temp]]</f>
        <v>0</v>
      </c>
      <c r="H9402">
        <f>IF(Table1[[#This Row],[raw_pressure]]=-207.33292143,H9401,D9402)</f>
        <v>543.12028427400003</v>
      </c>
      <c r="I9402" s="1">
        <f>1013-Table1[[#This Row],[pressure_temp]]</f>
        <v>469.87971572599997</v>
      </c>
      <c r="J9402" s="1" t="str">
        <f>SUBSTITUTE(RIGHT(Table1[[#This Row],[file]],LEN(Table1[[#This Row],[file]])-16),"_"," ")</f>
        <v>microventouses porous wall</v>
      </c>
    </row>
    <row r="9403" spans="1:10" hidden="1" x14ac:dyDescent="0.25">
      <c r="A9403" t="s">
        <v>10431</v>
      </c>
      <c r="B9403" t="s">
        <v>9415</v>
      </c>
      <c r="C9403">
        <v>0</v>
      </c>
      <c r="D9403">
        <v>549.41603264399998</v>
      </c>
      <c r="E9403">
        <f>VALUE(SUBSTITUTE(SUBSTITUTE(SUBSTITUTE(RIGHT(Table1[[#This Row],[raw_timestamp]],21),":","")," ",""),"-",""))</f>
        <v>221182023482540</v>
      </c>
      <c r="F9403">
        <f>IF(Table1[[#This Row],[raw_load]]&gt;30000,F9402,(IF(Table1[[#This Row],[raw_load]]=49.339761120941,F9402,Table1[[#This Row],[raw_load]])))</f>
        <v>0</v>
      </c>
      <c r="G9403">
        <f>-Table1[[#This Row],[load_temp]]</f>
        <v>0</v>
      </c>
      <c r="H9403">
        <f>IF(Table1[[#This Row],[raw_pressure]]=-207.33292143,H9402,D9403)</f>
        <v>549.41603264399998</v>
      </c>
      <c r="I9403" s="1">
        <f>1013-Table1[[#This Row],[pressure_temp]]</f>
        <v>463.58396735600002</v>
      </c>
      <c r="J9403" s="1" t="str">
        <f>SUBSTITUTE(RIGHT(Table1[[#This Row],[file]],LEN(Table1[[#This Row],[file]])-16),"_"," ")</f>
        <v>microventouses porous wall</v>
      </c>
    </row>
    <row r="9404" spans="1:10" hidden="1" x14ac:dyDescent="0.25">
      <c r="A9404" t="s">
        <v>10431</v>
      </c>
      <c r="B9404" t="s">
        <v>9416</v>
      </c>
      <c r="C9404">
        <v>0</v>
      </c>
      <c r="D9404">
        <v>852.87110407800003</v>
      </c>
      <c r="E9404">
        <f>VALUE(SUBSTITUTE(SUBSTITUTE(SUBSTITUTE(RIGHT(Table1[[#This Row],[raw_timestamp]],21),":","")," ",""),"-",""))</f>
        <v>221182023585533</v>
      </c>
      <c r="F9404">
        <f>IF(Table1[[#This Row],[raw_load]]&gt;30000,F9403,(IF(Table1[[#This Row],[raw_load]]=49.339761120941,F9403,Table1[[#This Row],[raw_load]])))</f>
        <v>0</v>
      </c>
      <c r="G9404">
        <f>-Table1[[#This Row],[load_temp]]</f>
        <v>0</v>
      </c>
      <c r="H9404">
        <f>IF(Table1[[#This Row],[raw_pressure]]=-207.33292143,H9403,D9404)</f>
        <v>852.87110407800003</v>
      </c>
      <c r="I9404" s="1">
        <f>1013-Table1[[#This Row],[pressure_temp]]</f>
        <v>160.12889592199997</v>
      </c>
      <c r="J9404" s="1" t="str">
        <f>SUBSTITUTE(RIGHT(Table1[[#This Row],[file]],LEN(Table1[[#This Row],[file]])-16),"_"," ")</f>
        <v>microventouses porous wall</v>
      </c>
    </row>
    <row r="9405" spans="1:10" hidden="1" x14ac:dyDescent="0.25">
      <c r="A9405" t="s">
        <v>10431</v>
      </c>
      <c r="B9405" t="s">
        <v>9417</v>
      </c>
      <c r="C9405">
        <v>0</v>
      </c>
      <c r="D9405">
        <v>964.93542506400001</v>
      </c>
      <c r="E9405">
        <f>VALUE(SUBSTITUTE(SUBSTITUTE(SUBSTITUTE(RIGHT(Table1[[#This Row],[raw_timestamp]],21),":","")," ",""),"-",""))</f>
        <v>221182023688621</v>
      </c>
      <c r="F9405">
        <f>IF(Table1[[#This Row],[raw_load]]&gt;30000,F9404,(IF(Table1[[#This Row],[raw_load]]=49.339761120941,F9404,Table1[[#This Row],[raw_load]])))</f>
        <v>0</v>
      </c>
      <c r="G9405">
        <f>-Table1[[#This Row],[load_temp]]</f>
        <v>0</v>
      </c>
      <c r="H9405">
        <f>IF(Table1[[#This Row],[raw_pressure]]=-207.33292143,H9404,D9405)</f>
        <v>964.93542506400001</v>
      </c>
      <c r="I9405" s="1">
        <f>1013-Table1[[#This Row],[pressure_temp]]</f>
        <v>48.064574935999985</v>
      </c>
      <c r="J9405" s="1" t="str">
        <f>SUBSTITUTE(RIGHT(Table1[[#This Row],[file]],LEN(Table1[[#This Row],[file]])-16),"_"," ")</f>
        <v>microventouses porous wall</v>
      </c>
    </row>
    <row r="9406" spans="1:10" hidden="1" x14ac:dyDescent="0.25">
      <c r="A9406" t="s">
        <v>10431</v>
      </c>
      <c r="B9406" t="s">
        <v>9418</v>
      </c>
      <c r="C9406">
        <v>0</v>
      </c>
      <c r="D9406">
        <v>946.04817995400003</v>
      </c>
      <c r="E9406">
        <f>VALUE(SUBSTITUTE(SUBSTITUTE(SUBSTITUTE(RIGHT(Table1[[#This Row],[raw_timestamp]],21),":","")," ",""),"-",""))</f>
        <v>221182023791685</v>
      </c>
      <c r="F9406">
        <f>IF(Table1[[#This Row],[raw_load]]&gt;30000,F9405,(IF(Table1[[#This Row],[raw_load]]=49.339761120941,F9405,Table1[[#This Row],[raw_load]])))</f>
        <v>0</v>
      </c>
      <c r="G9406">
        <f>-Table1[[#This Row],[load_temp]]</f>
        <v>0</v>
      </c>
      <c r="H9406">
        <f>IF(Table1[[#This Row],[raw_pressure]]=-207.33292143,H9405,D9406)</f>
        <v>946.04817995400003</v>
      </c>
      <c r="I9406" s="1">
        <f>1013-Table1[[#This Row],[pressure_temp]]</f>
        <v>66.951820045999966</v>
      </c>
      <c r="J9406" s="1" t="str">
        <f>SUBSTITUTE(RIGHT(Table1[[#This Row],[file]],LEN(Table1[[#This Row],[file]])-16),"_"," ")</f>
        <v>microventouses porous wall</v>
      </c>
    </row>
    <row r="9407" spans="1:10" hidden="1" x14ac:dyDescent="0.25">
      <c r="A9407" t="s">
        <v>10431</v>
      </c>
      <c r="B9407" t="s">
        <v>9419</v>
      </c>
      <c r="C9407">
        <v>0</v>
      </c>
      <c r="D9407">
        <v>952.34392832399999</v>
      </c>
      <c r="E9407">
        <f>VALUE(SUBSTITUTE(SUBSTITUTE(SUBSTITUTE(RIGHT(Table1[[#This Row],[raw_timestamp]],21),":","")," ",""),"-",""))</f>
        <v>221182023894958</v>
      </c>
      <c r="F9407">
        <f>IF(Table1[[#This Row],[raw_load]]&gt;30000,F9406,(IF(Table1[[#This Row],[raw_load]]=49.339761120941,F9406,Table1[[#This Row],[raw_load]])))</f>
        <v>0</v>
      </c>
      <c r="G9407">
        <f>-Table1[[#This Row],[load_temp]]</f>
        <v>0</v>
      </c>
      <c r="H9407">
        <f>IF(Table1[[#This Row],[raw_pressure]]=-207.33292143,H9406,D9407)</f>
        <v>952.34392832399999</v>
      </c>
      <c r="I9407" s="1">
        <f>1013-Table1[[#This Row],[pressure_temp]]</f>
        <v>60.65607167600001</v>
      </c>
      <c r="J9407" s="1" t="str">
        <f>SUBSTITUTE(RIGHT(Table1[[#This Row],[file]],LEN(Table1[[#This Row],[file]])-16),"_"," ")</f>
        <v>microventouses porous wall</v>
      </c>
    </row>
    <row r="9408" spans="1:10" hidden="1" x14ac:dyDescent="0.25">
      <c r="A9408" t="s">
        <v>10431</v>
      </c>
      <c r="B9408" t="s">
        <v>9420</v>
      </c>
      <c r="C9408">
        <v>0</v>
      </c>
      <c r="D9408">
        <v>948.56647930199995</v>
      </c>
      <c r="E9408">
        <f>VALUE(SUBSTITUTE(SUBSTITUTE(SUBSTITUTE(RIGHT(Table1[[#This Row],[raw_timestamp]],21),":","")," ",""),"-",""))</f>
        <v>221182023998028</v>
      </c>
      <c r="F9408">
        <f>IF(Table1[[#This Row],[raw_load]]&gt;30000,F9407,(IF(Table1[[#This Row],[raw_load]]=49.339761120941,F9407,Table1[[#This Row],[raw_load]])))</f>
        <v>0</v>
      </c>
      <c r="G9408">
        <f>-Table1[[#This Row],[load_temp]]</f>
        <v>0</v>
      </c>
      <c r="H9408">
        <f>IF(Table1[[#This Row],[raw_pressure]]=-207.33292143,H9407,D9408)</f>
        <v>948.56647930199995</v>
      </c>
      <c r="I9408" s="1">
        <f>1013-Table1[[#This Row],[pressure_temp]]</f>
        <v>64.433520698000052</v>
      </c>
      <c r="J9408" s="1" t="str">
        <f>SUBSTITUTE(RIGHT(Table1[[#This Row],[file]],LEN(Table1[[#This Row],[file]])-16),"_"," ")</f>
        <v>microventouses porous wall</v>
      </c>
    </row>
    <row r="9409" spans="1:10" hidden="1" x14ac:dyDescent="0.25">
      <c r="A9409" t="s">
        <v>10431</v>
      </c>
      <c r="B9409" t="s">
        <v>9421</v>
      </c>
      <c r="C9409">
        <v>0</v>
      </c>
      <c r="D9409">
        <v>957.38052701999902</v>
      </c>
      <c r="E9409">
        <f>VALUE(SUBSTITUTE(SUBSTITUTE(SUBSTITUTE(RIGHT(Table1[[#This Row],[raw_timestamp]],21),":","")," ",""),"-",""))</f>
        <v>221182024101051</v>
      </c>
      <c r="F9409">
        <f>IF(Table1[[#This Row],[raw_load]]&gt;30000,F9408,(IF(Table1[[#This Row],[raw_load]]=49.339761120941,F9408,Table1[[#This Row],[raw_load]])))</f>
        <v>0</v>
      </c>
      <c r="G9409">
        <f>-Table1[[#This Row],[load_temp]]</f>
        <v>0</v>
      </c>
      <c r="H9409">
        <f>IF(Table1[[#This Row],[raw_pressure]]=-207.33292143,H9408,D9409)</f>
        <v>957.38052701999902</v>
      </c>
      <c r="I9409" s="1">
        <f>1013-Table1[[#This Row],[pressure_temp]]</f>
        <v>55.619472980000978</v>
      </c>
      <c r="J9409" s="1" t="str">
        <f>SUBSTITUTE(RIGHT(Table1[[#This Row],[file]],LEN(Table1[[#This Row],[file]])-16),"_"," ")</f>
        <v>microventouses porous wall</v>
      </c>
    </row>
    <row r="9410" spans="1:10" hidden="1" x14ac:dyDescent="0.25">
      <c r="A9410" t="s">
        <v>10431</v>
      </c>
      <c r="B9410" t="s">
        <v>9422</v>
      </c>
      <c r="C9410">
        <v>0</v>
      </c>
      <c r="D9410">
        <v>975.00862245600001</v>
      </c>
      <c r="E9410">
        <f>VALUE(SUBSTITUTE(SUBSTITUTE(SUBSTITUTE(RIGHT(Table1[[#This Row],[raw_timestamp]],21),":","")," ",""),"-",""))</f>
        <v>221182024204117</v>
      </c>
      <c r="F9410">
        <f>IF(Table1[[#This Row],[raw_load]]&gt;30000,F9409,(IF(Table1[[#This Row],[raw_load]]=49.339761120941,F9409,Table1[[#This Row],[raw_load]])))</f>
        <v>0</v>
      </c>
      <c r="G9410">
        <f>-Table1[[#This Row],[load_temp]]</f>
        <v>0</v>
      </c>
      <c r="H9410">
        <f>IF(Table1[[#This Row],[raw_pressure]]=-207.33292143,H9409,D9410)</f>
        <v>975.00862245600001</v>
      </c>
      <c r="I9410" s="1">
        <f>1013-Table1[[#This Row],[pressure_temp]]</f>
        <v>37.991377543999988</v>
      </c>
      <c r="J9410" s="1" t="str">
        <f>SUBSTITUTE(RIGHT(Table1[[#This Row],[file]],LEN(Table1[[#This Row],[file]])-16),"_"," ")</f>
        <v>microventouses porous wall</v>
      </c>
    </row>
    <row r="9411" spans="1:10" hidden="1" x14ac:dyDescent="0.25">
      <c r="A9411" t="s">
        <v>10431</v>
      </c>
      <c r="B9411" t="s">
        <v>9423</v>
      </c>
      <c r="C9411">
        <v>0</v>
      </c>
      <c r="D9411">
        <v>986.34096952200002</v>
      </c>
      <c r="E9411">
        <f>VALUE(SUBSTITUTE(SUBSTITUTE(SUBSTITUTE(RIGHT(Table1[[#This Row],[raw_timestamp]],21),":","")," ",""),"-",""))</f>
        <v>221182024307214</v>
      </c>
      <c r="F9411">
        <f>IF(Table1[[#This Row],[raw_load]]&gt;30000,F9410,(IF(Table1[[#This Row],[raw_load]]=49.339761120941,F9410,Table1[[#This Row],[raw_load]])))</f>
        <v>0</v>
      </c>
      <c r="G9411">
        <f>-Table1[[#This Row],[load_temp]]</f>
        <v>0</v>
      </c>
      <c r="H9411">
        <f>IF(Table1[[#This Row],[raw_pressure]]=-207.33292143,H9410,D9411)</f>
        <v>986.34096952200002</v>
      </c>
      <c r="I9411" s="1">
        <f>1013-Table1[[#This Row],[pressure_temp]]</f>
        <v>26.659030477999977</v>
      </c>
      <c r="J9411" s="1" t="str">
        <f>SUBSTITUTE(RIGHT(Table1[[#This Row],[file]],LEN(Table1[[#This Row],[file]])-16),"_"," ")</f>
        <v>microventouses porous wall</v>
      </c>
    </row>
    <row r="9412" spans="1:10" hidden="1" x14ac:dyDescent="0.25">
      <c r="A9412" t="s">
        <v>10431</v>
      </c>
      <c r="B9412" t="s">
        <v>9424</v>
      </c>
      <c r="C9412">
        <v>0</v>
      </c>
      <c r="D9412">
        <v>1001.45076561</v>
      </c>
      <c r="E9412">
        <f>VALUE(SUBSTITUTE(SUBSTITUTE(SUBSTITUTE(RIGHT(Table1[[#This Row],[raw_timestamp]],21),":","")," ",""),"-",""))</f>
        <v>221182024410306</v>
      </c>
      <c r="F9412">
        <f>IF(Table1[[#This Row],[raw_load]]&gt;30000,F9411,(IF(Table1[[#This Row],[raw_load]]=49.339761120941,F9411,Table1[[#This Row],[raw_load]])))</f>
        <v>0</v>
      </c>
      <c r="G9412">
        <f>-Table1[[#This Row],[load_temp]]</f>
        <v>0</v>
      </c>
      <c r="H9412">
        <f>IF(Table1[[#This Row],[raw_pressure]]=-207.33292143,H9411,D9412)</f>
        <v>1001.45076561</v>
      </c>
      <c r="I9412" s="1">
        <f>1013-Table1[[#This Row],[pressure_temp]]</f>
        <v>11.549234390000038</v>
      </c>
      <c r="J9412" s="1" t="str">
        <f>SUBSTITUTE(RIGHT(Table1[[#This Row],[file]],LEN(Table1[[#This Row],[file]])-16),"_"," ")</f>
        <v>microventouses porous wall</v>
      </c>
    </row>
    <row r="9413" spans="1:10" hidden="1" x14ac:dyDescent="0.25">
      <c r="A9413" t="s">
        <v>10431</v>
      </c>
      <c r="B9413" t="s">
        <v>9425</v>
      </c>
      <c r="C9413">
        <v>0</v>
      </c>
      <c r="D9413">
        <v>992.63671789199998</v>
      </c>
      <c r="E9413">
        <f>VALUE(SUBSTITUTE(SUBSTITUTE(SUBSTITUTE(RIGHT(Table1[[#This Row],[raw_timestamp]],21),":","")," ",""),"-",""))</f>
        <v>221182024513569</v>
      </c>
      <c r="F9413">
        <f>IF(Table1[[#This Row],[raw_load]]&gt;30000,F9412,(IF(Table1[[#This Row],[raw_load]]=49.339761120941,F9412,Table1[[#This Row],[raw_load]])))</f>
        <v>0</v>
      </c>
      <c r="G9413">
        <f>-Table1[[#This Row],[load_temp]]</f>
        <v>0</v>
      </c>
      <c r="H9413">
        <f>IF(Table1[[#This Row],[raw_pressure]]=-207.33292143,H9412,D9413)</f>
        <v>992.63671789199998</v>
      </c>
      <c r="I9413" s="1">
        <f>1013-Table1[[#This Row],[pressure_temp]]</f>
        <v>20.363282108000021</v>
      </c>
      <c r="J9413" s="1" t="str">
        <f>SUBSTITUTE(RIGHT(Table1[[#This Row],[file]],LEN(Table1[[#This Row],[file]])-16),"_"," ")</f>
        <v>microventouses porous wall</v>
      </c>
    </row>
    <row r="9414" spans="1:10" hidden="1" x14ac:dyDescent="0.25">
      <c r="A9414" t="s">
        <v>10431</v>
      </c>
      <c r="B9414" t="s">
        <v>9426</v>
      </c>
      <c r="C9414">
        <v>0</v>
      </c>
      <c r="D9414">
        <v>1001.45076561</v>
      </c>
      <c r="E9414">
        <f>VALUE(SUBSTITUTE(SUBSTITUTE(SUBSTITUTE(RIGHT(Table1[[#This Row],[raw_timestamp]],21),":","")," ",""),"-",""))</f>
        <v>221182024616311</v>
      </c>
      <c r="F9414">
        <f>IF(Table1[[#This Row],[raw_load]]&gt;30000,F9413,(IF(Table1[[#This Row],[raw_load]]=49.339761120941,F9413,Table1[[#This Row],[raw_load]])))</f>
        <v>0</v>
      </c>
      <c r="G9414">
        <f>-Table1[[#This Row],[load_temp]]</f>
        <v>0</v>
      </c>
      <c r="H9414">
        <f>IF(Table1[[#This Row],[raw_pressure]]=-207.33292143,H9413,D9414)</f>
        <v>1001.45076561</v>
      </c>
      <c r="I9414" s="1">
        <f>1013-Table1[[#This Row],[pressure_temp]]</f>
        <v>11.549234390000038</v>
      </c>
      <c r="J9414" s="1" t="str">
        <f>SUBSTITUTE(RIGHT(Table1[[#This Row],[file]],LEN(Table1[[#This Row],[file]])-16),"_"," ")</f>
        <v>microventouses porous wall</v>
      </c>
    </row>
    <row r="9415" spans="1:10" hidden="1" x14ac:dyDescent="0.25">
      <c r="A9415" t="s">
        <v>10431</v>
      </c>
      <c r="B9415" t="s">
        <v>9427</v>
      </c>
      <c r="C9415">
        <v>0</v>
      </c>
      <c r="D9415">
        <v>1003.969064958</v>
      </c>
      <c r="E9415">
        <f>VALUE(SUBSTITUTE(SUBSTITUTE(SUBSTITUTE(RIGHT(Table1[[#This Row],[raw_timestamp]],21),":","")," ",""),"-",""))</f>
        <v>221182024718945</v>
      </c>
      <c r="F9415">
        <f>IF(Table1[[#This Row],[raw_load]]&gt;30000,F9414,(IF(Table1[[#This Row],[raw_load]]=49.339761120941,F9414,Table1[[#This Row],[raw_load]])))</f>
        <v>0</v>
      </c>
      <c r="G9415">
        <f>-Table1[[#This Row],[load_temp]]</f>
        <v>0</v>
      </c>
      <c r="H9415">
        <f>IF(Table1[[#This Row],[raw_pressure]]=-207.33292143,H9414,D9415)</f>
        <v>1003.969064958</v>
      </c>
      <c r="I9415" s="1">
        <f>1013-Table1[[#This Row],[pressure_temp]]</f>
        <v>9.0309350420000101</v>
      </c>
      <c r="J9415" s="1" t="str">
        <f>SUBSTITUTE(RIGHT(Table1[[#This Row],[file]],LEN(Table1[[#This Row],[file]])-16),"_"," ")</f>
        <v>microventouses porous wall</v>
      </c>
    </row>
    <row r="9416" spans="1:10" hidden="1" x14ac:dyDescent="0.25">
      <c r="A9416" t="s">
        <v>10431</v>
      </c>
      <c r="B9416" t="s">
        <v>9428</v>
      </c>
      <c r="C9416">
        <v>0</v>
      </c>
      <c r="D9416">
        <v>1010.2648133279999</v>
      </c>
      <c r="E9416">
        <f>VALUE(SUBSTITUTE(SUBSTITUTE(SUBSTITUTE(RIGHT(Table1[[#This Row],[raw_timestamp]],21),":","")," ",""),"-",""))</f>
        <v>221182024821620</v>
      </c>
      <c r="F9416">
        <f>IF(Table1[[#This Row],[raw_load]]&gt;30000,F9415,(IF(Table1[[#This Row],[raw_load]]=49.339761120941,F9415,Table1[[#This Row],[raw_load]])))</f>
        <v>0</v>
      </c>
      <c r="G9416">
        <f>-Table1[[#This Row],[load_temp]]</f>
        <v>0</v>
      </c>
      <c r="H9416">
        <f>IF(Table1[[#This Row],[raw_pressure]]=-207.33292143,H9415,D9416)</f>
        <v>1010.2648133279999</v>
      </c>
      <c r="I9416" s="1">
        <f>1013-Table1[[#This Row],[pressure_temp]]</f>
        <v>2.7351866720000544</v>
      </c>
      <c r="J9416" s="1" t="str">
        <f>SUBSTITUTE(RIGHT(Table1[[#This Row],[file]],LEN(Table1[[#This Row],[file]])-16),"_"," ")</f>
        <v>microventouses porous wall</v>
      </c>
    </row>
    <row r="9417" spans="1:10" hidden="1" x14ac:dyDescent="0.25">
      <c r="A9417" t="s">
        <v>10431</v>
      </c>
      <c r="B9417" t="s">
        <v>9429</v>
      </c>
      <c r="C9417">
        <v>0</v>
      </c>
      <c r="D9417">
        <v>1002.709915284</v>
      </c>
      <c r="E9417">
        <f>VALUE(SUBSTITUTE(SUBSTITUTE(SUBSTITUTE(RIGHT(Table1[[#This Row],[raw_timestamp]],21),":","")," ",""),"-",""))</f>
        <v>221182024924667</v>
      </c>
      <c r="F9417">
        <f>IF(Table1[[#This Row],[raw_load]]&gt;30000,F9416,(IF(Table1[[#This Row],[raw_load]]=49.339761120941,F9416,Table1[[#This Row],[raw_load]])))</f>
        <v>0</v>
      </c>
      <c r="G9417">
        <f>-Table1[[#This Row],[load_temp]]</f>
        <v>0</v>
      </c>
      <c r="H9417">
        <f>IF(Table1[[#This Row],[raw_pressure]]=-207.33292143,H9416,D9417)</f>
        <v>1002.709915284</v>
      </c>
      <c r="I9417" s="1">
        <f>1013-Table1[[#This Row],[pressure_temp]]</f>
        <v>10.290084716000024</v>
      </c>
      <c r="J9417" s="1" t="str">
        <f>SUBSTITUTE(RIGHT(Table1[[#This Row],[file]],LEN(Table1[[#This Row],[file]])-16),"_"," ")</f>
        <v>microventouses porous wall</v>
      </c>
    </row>
    <row r="9418" spans="1:10" hidden="1" x14ac:dyDescent="0.25">
      <c r="A9418" t="s">
        <v>10431</v>
      </c>
      <c r="B9418" t="s">
        <v>9430</v>
      </c>
      <c r="C9418">
        <v>0</v>
      </c>
      <c r="D9418">
        <v>987.60011919600004</v>
      </c>
      <c r="E9418">
        <f>VALUE(SUBSTITUTE(SUBSTITUTE(SUBSTITUTE(RIGHT(Table1[[#This Row],[raw_timestamp]],21),":","")," ",""),"-",""))</f>
        <v>221182025027537</v>
      </c>
      <c r="F9418">
        <f>IF(Table1[[#This Row],[raw_load]]&gt;30000,F9417,(IF(Table1[[#This Row],[raw_load]]=49.339761120941,F9417,Table1[[#This Row],[raw_load]])))</f>
        <v>0</v>
      </c>
      <c r="G9418">
        <f>-Table1[[#This Row],[load_temp]]</f>
        <v>0</v>
      </c>
      <c r="H9418">
        <f>IF(Table1[[#This Row],[raw_pressure]]=-207.33292143,H9417,D9418)</f>
        <v>987.60011919600004</v>
      </c>
      <c r="I9418" s="1">
        <f>1013-Table1[[#This Row],[pressure_temp]]</f>
        <v>25.399880803999963</v>
      </c>
      <c r="J9418" s="1" t="str">
        <f>SUBSTITUTE(RIGHT(Table1[[#This Row],[file]],LEN(Table1[[#This Row],[file]])-16),"_"," ")</f>
        <v>microventouses porous wall</v>
      </c>
    </row>
    <row r="9419" spans="1:10" hidden="1" x14ac:dyDescent="0.25">
      <c r="A9419" t="s">
        <v>10431</v>
      </c>
      <c r="B9419" t="s">
        <v>9431</v>
      </c>
      <c r="C9419">
        <v>0</v>
      </c>
      <c r="D9419">
        <v>972.49032310799998</v>
      </c>
      <c r="E9419">
        <f>VALUE(SUBSTITUTE(SUBSTITUTE(SUBSTITUTE(RIGHT(Table1[[#This Row],[raw_timestamp]],21),":","")," ",""),"-",""))</f>
        <v>221182025130224</v>
      </c>
      <c r="F9419">
        <f>IF(Table1[[#This Row],[raw_load]]&gt;30000,F9418,(IF(Table1[[#This Row],[raw_load]]=49.339761120941,F9418,Table1[[#This Row],[raw_load]])))</f>
        <v>0</v>
      </c>
      <c r="G9419">
        <f>-Table1[[#This Row],[load_temp]]</f>
        <v>0</v>
      </c>
      <c r="H9419">
        <f>IF(Table1[[#This Row],[raw_pressure]]=-207.33292143,H9418,D9419)</f>
        <v>972.49032310799998</v>
      </c>
      <c r="I9419" s="1">
        <f>1013-Table1[[#This Row],[pressure_temp]]</f>
        <v>40.509676892000016</v>
      </c>
      <c r="J9419" s="1" t="str">
        <f>SUBSTITUTE(RIGHT(Table1[[#This Row],[file]],LEN(Table1[[#This Row],[file]])-16),"_"," ")</f>
        <v>microventouses porous wall</v>
      </c>
    </row>
    <row r="9420" spans="1:10" hidden="1" x14ac:dyDescent="0.25">
      <c r="A9420" t="s">
        <v>10431</v>
      </c>
      <c r="B9420" t="s">
        <v>9432</v>
      </c>
      <c r="C9420">
        <v>0</v>
      </c>
      <c r="D9420">
        <v>952.34392832399999</v>
      </c>
      <c r="E9420">
        <f>VALUE(SUBSTITUTE(SUBSTITUTE(SUBSTITUTE(RIGHT(Table1[[#This Row],[raw_timestamp]],21),":","")," ",""),"-",""))</f>
        <v>221182025233091</v>
      </c>
      <c r="F9420">
        <f>IF(Table1[[#This Row],[raw_load]]&gt;30000,F9419,(IF(Table1[[#This Row],[raw_load]]=49.339761120941,F9419,Table1[[#This Row],[raw_load]])))</f>
        <v>0</v>
      </c>
      <c r="G9420">
        <f>-Table1[[#This Row],[load_temp]]</f>
        <v>0</v>
      </c>
      <c r="H9420">
        <f>IF(Table1[[#This Row],[raw_pressure]]=-207.33292143,H9419,D9420)</f>
        <v>952.34392832399999</v>
      </c>
      <c r="I9420" s="1">
        <f>1013-Table1[[#This Row],[pressure_temp]]</f>
        <v>60.65607167600001</v>
      </c>
      <c r="J9420" s="1" t="str">
        <f>SUBSTITUTE(RIGHT(Table1[[#This Row],[file]],LEN(Table1[[#This Row],[file]])-16),"_"," ")</f>
        <v>microventouses porous wall</v>
      </c>
    </row>
    <row r="9421" spans="1:10" hidden="1" x14ac:dyDescent="0.25">
      <c r="A9421" t="s">
        <v>10431</v>
      </c>
      <c r="B9421" t="s">
        <v>9433</v>
      </c>
      <c r="C9421">
        <v>0</v>
      </c>
      <c r="D9421">
        <v>933.45668321400001</v>
      </c>
      <c r="E9421">
        <f>VALUE(SUBSTITUTE(SUBSTITUTE(SUBSTITUTE(RIGHT(Table1[[#This Row],[raw_timestamp]],21),":","")," ",""),"-",""))</f>
        <v>221182025335725</v>
      </c>
      <c r="F9421">
        <f>IF(Table1[[#This Row],[raw_load]]&gt;30000,F9420,(IF(Table1[[#This Row],[raw_load]]=49.339761120941,F9420,Table1[[#This Row],[raw_load]])))</f>
        <v>0</v>
      </c>
      <c r="G9421">
        <f>-Table1[[#This Row],[load_temp]]</f>
        <v>0</v>
      </c>
      <c r="H9421">
        <f>IF(Table1[[#This Row],[raw_pressure]]=-207.33292143,H9420,D9421)</f>
        <v>933.45668321400001</v>
      </c>
      <c r="I9421" s="1">
        <f>1013-Table1[[#This Row],[pressure_temp]]</f>
        <v>79.543316785999991</v>
      </c>
      <c r="J9421" s="1" t="str">
        <f>SUBSTITUTE(RIGHT(Table1[[#This Row],[file]],LEN(Table1[[#This Row],[file]])-16),"_"," ")</f>
        <v>microventouses porous wall</v>
      </c>
    </row>
    <row r="9422" spans="1:10" hidden="1" x14ac:dyDescent="0.25">
      <c r="A9422" t="s">
        <v>10431</v>
      </c>
      <c r="B9422" t="s">
        <v>9434</v>
      </c>
      <c r="C9422">
        <v>0</v>
      </c>
      <c r="D9422">
        <v>928.42008451799995</v>
      </c>
      <c r="E9422">
        <f>VALUE(SUBSTITUTE(SUBSTITUTE(SUBSTITUTE(RIGHT(Table1[[#This Row],[raw_timestamp]],21),":","")," ",""),"-",""))</f>
        <v>221182025438355</v>
      </c>
      <c r="F9422">
        <f>IF(Table1[[#This Row],[raw_load]]&gt;30000,F9421,(IF(Table1[[#This Row],[raw_load]]=49.339761120941,F9421,Table1[[#This Row],[raw_load]])))</f>
        <v>0</v>
      </c>
      <c r="G9422">
        <f>-Table1[[#This Row],[load_temp]]</f>
        <v>0</v>
      </c>
      <c r="H9422">
        <f>IF(Table1[[#This Row],[raw_pressure]]=-207.33292143,H9421,D9422)</f>
        <v>928.42008451799995</v>
      </c>
      <c r="I9422" s="1">
        <f>1013-Table1[[#This Row],[pressure_temp]]</f>
        <v>84.579915482000047</v>
      </c>
      <c r="J9422" s="1" t="str">
        <f>SUBSTITUTE(RIGHT(Table1[[#This Row],[file]],LEN(Table1[[#This Row],[file]])-16),"_"," ")</f>
        <v>microventouses porous wall</v>
      </c>
    </row>
    <row r="9423" spans="1:10" hidden="1" x14ac:dyDescent="0.25">
      <c r="A9423" t="s">
        <v>10431</v>
      </c>
      <c r="B9423" t="s">
        <v>9435</v>
      </c>
      <c r="C9423">
        <v>0</v>
      </c>
      <c r="D9423">
        <v>924.64263549600003</v>
      </c>
      <c r="E9423">
        <f>VALUE(SUBSTITUTE(SUBSTITUTE(SUBSTITUTE(RIGHT(Table1[[#This Row],[raw_timestamp]],21),":","")," ",""),"-",""))</f>
        <v>221182025541039</v>
      </c>
      <c r="F9423">
        <f>IF(Table1[[#This Row],[raw_load]]&gt;30000,F9422,(IF(Table1[[#This Row],[raw_load]]=49.339761120941,F9422,Table1[[#This Row],[raw_load]])))</f>
        <v>0</v>
      </c>
      <c r="G9423">
        <f>-Table1[[#This Row],[load_temp]]</f>
        <v>0</v>
      </c>
      <c r="H9423">
        <f>IF(Table1[[#This Row],[raw_pressure]]=-207.33292143,H9422,D9423)</f>
        <v>924.64263549600003</v>
      </c>
      <c r="I9423" s="1">
        <f>1013-Table1[[#This Row],[pressure_temp]]</f>
        <v>88.357364503999975</v>
      </c>
      <c r="J9423" s="1" t="str">
        <f>SUBSTITUTE(RIGHT(Table1[[#This Row],[file]],LEN(Table1[[#This Row],[file]])-16),"_"," ")</f>
        <v>microventouses porous wall</v>
      </c>
    </row>
    <row r="9424" spans="1:10" hidden="1" x14ac:dyDescent="0.25">
      <c r="A9424" t="s">
        <v>10431</v>
      </c>
      <c r="B9424" t="s">
        <v>9436</v>
      </c>
      <c r="C9424">
        <v>0</v>
      </c>
      <c r="D9424">
        <v>920.86518647399998</v>
      </c>
      <c r="E9424">
        <f>VALUE(SUBSTITUTE(SUBSTITUTE(SUBSTITUTE(RIGHT(Table1[[#This Row],[raw_timestamp]],21),":","")," ",""),"-",""))</f>
        <v>221182025644022</v>
      </c>
      <c r="F9424">
        <f>IF(Table1[[#This Row],[raw_load]]&gt;30000,F9423,(IF(Table1[[#This Row],[raw_load]]=49.339761120941,F9423,Table1[[#This Row],[raw_load]])))</f>
        <v>0</v>
      </c>
      <c r="G9424">
        <f>-Table1[[#This Row],[load_temp]]</f>
        <v>0</v>
      </c>
      <c r="H9424">
        <f>IF(Table1[[#This Row],[raw_pressure]]=-207.33292143,H9423,D9424)</f>
        <v>920.86518647399998</v>
      </c>
      <c r="I9424" s="1">
        <f>1013-Table1[[#This Row],[pressure_temp]]</f>
        <v>92.134813526000016</v>
      </c>
      <c r="J9424" s="1" t="str">
        <f>SUBSTITUTE(RIGHT(Table1[[#This Row],[file]],LEN(Table1[[#This Row],[file]])-16),"_"," ")</f>
        <v>microventouses porous wall</v>
      </c>
    </row>
    <row r="9425" spans="1:10" hidden="1" x14ac:dyDescent="0.25">
      <c r="A9425" t="s">
        <v>10431</v>
      </c>
      <c r="B9425" t="s">
        <v>9437</v>
      </c>
      <c r="C9425">
        <v>0</v>
      </c>
      <c r="D9425">
        <v>927.16093484400005</v>
      </c>
      <c r="E9425">
        <f>VALUE(SUBSTITUTE(SUBSTITUTE(SUBSTITUTE(RIGHT(Table1[[#This Row],[raw_timestamp]],21),":","")," ",""),"-",""))</f>
        <v>221182025746692</v>
      </c>
      <c r="F9425">
        <f>IF(Table1[[#This Row],[raw_load]]&gt;30000,F9424,(IF(Table1[[#This Row],[raw_load]]=49.339761120941,F9424,Table1[[#This Row],[raw_load]])))</f>
        <v>0</v>
      </c>
      <c r="G9425">
        <f>-Table1[[#This Row],[load_temp]]</f>
        <v>0</v>
      </c>
      <c r="H9425">
        <f>IF(Table1[[#This Row],[raw_pressure]]=-207.33292143,H9424,D9425)</f>
        <v>927.16093484400005</v>
      </c>
      <c r="I9425" s="1">
        <f>1013-Table1[[#This Row],[pressure_temp]]</f>
        <v>85.839065155999947</v>
      </c>
      <c r="J9425" s="1" t="str">
        <f>SUBSTITUTE(RIGHT(Table1[[#This Row],[file]],LEN(Table1[[#This Row],[file]])-16),"_"," ")</f>
        <v>microventouses porous wall</v>
      </c>
    </row>
    <row r="9426" spans="1:10" hidden="1" x14ac:dyDescent="0.25">
      <c r="A9426" t="s">
        <v>10431</v>
      </c>
      <c r="B9426" t="s">
        <v>9438</v>
      </c>
      <c r="C9426">
        <v>0</v>
      </c>
      <c r="D9426">
        <v>953.603077998</v>
      </c>
      <c r="E9426">
        <f>VALUE(SUBSTITUTE(SUBSTITUTE(SUBSTITUTE(RIGHT(Table1[[#This Row],[raw_timestamp]],21),":","")," ",""),"-",""))</f>
        <v>221182025849780</v>
      </c>
      <c r="F9426">
        <f>IF(Table1[[#This Row],[raw_load]]&gt;30000,F9425,(IF(Table1[[#This Row],[raw_load]]=49.339761120941,F9425,Table1[[#This Row],[raw_load]])))</f>
        <v>0</v>
      </c>
      <c r="G9426">
        <f>-Table1[[#This Row],[load_temp]]</f>
        <v>0</v>
      </c>
      <c r="H9426">
        <f>IF(Table1[[#This Row],[raw_pressure]]=-207.33292143,H9425,D9426)</f>
        <v>953.603077998</v>
      </c>
      <c r="I9426" s="1">
        <f>1013-Table1[[#This Row],[pressure_temp]]</f>
        <v>59.396922001999997</v>
      </c>
      <c r="J9426" s="1" t="str">
        <f>SUBSTITUTE(RIGHT(Table1[[#This Row],[file]],LEN(Table1[[#This Row],[file]])-16),"_"," ")</f>
        <v>microventouses porous wall</v>
      </c>
    </row>
    <row r="9427" spans="1:10" hidden="1" x14ac:dyDescent="0.25">
      <c r="A9427" t="s">
        <v>10431</v>
      </c>
      <c r="B9427" t="s">
        <v>9439</v>
      </c>
      <c r="C9427">
        <v>0</v>
      </c>
      <c r="D9427">
        <v>953.603077998</v>
      </c>
      <c r="E9427">
        <f>VALUE(SUBSTITUTE(SUBSTITUTE(SUBSTITUTE(RIGHT(Table1[[#This Row],[raw_timestamp]],21),":","")," ",""),"-",""))</f>
        <v>221182025953445</v>
      </c>
      <c r="F9427">
        <f>IF(Table1[[#This Row],[raw_load]]&gt;30000,F9426,(IF(Table1[[#This Row],[raw_load]]=49.339761120941,F9426,Table1[[#This Row],[raw_load]])))</f>
        <v>0</v>
      </c>
      <c r="G9427">
        <f>-Table1[[#This Row],[load_temp]]</f>
        <v>0</v>
      </c>
      <c r="H9427">
        <f>IF(Table1[[#This Row],[raw_pressure]]=-207.33292143,H9426,D9427)</f>
        <v>953.603077998</v>
      </c>
      <c r="I9427" s="1">
        <f>1013-Table1[[#This Row],[pressure_temp]]</f>
        <v>59.396922001999997</v>
      </c>
      <c r="J9427" s="1" t="str">
        <f>SUBSTITUTE(RIGHT(Table1[[#This Row],[file]],LEN(Table1[[#This Row],[file]])-16),"_"," ")</f>
        <v>microventouses porous wall</v>
      </c>
    </row>
    <row r="9428" spans="1:10" hidden="1" x14ac:dyDescent="0.25">
      <c r="A9428" t="s">
        <v>10431</v>
      </c>
      <c r="B9428" t="s">
        <v>9440</v>
      </c>
      <c r="C9428">
        <v>0</v>
      </c>
      <c r="D9428">
        <v>934.71583288800002</v>
      </c>
      <c r="E9428">
        <f>VALUE(SUBSTITUTE(SUBSTITUTE(SUBSTITUTE(RIGHT(Table1[[#This Row],[raw_timestamp]],21),":","")," ",""),"-",""))</f>
        <v>221182026056573</v>
      </c>
      <c r="F9428">
        <f>IF(Table1[[#This Row],[raw_load]]&gt;30000,F9427,(IF(Table1[[#This Row],[raw_load]]=49.339761120941,F9427,Table1[[#This Row],[raw_load]])))</f>
        <v>0</v>
      </c>
      <c r="G9428">
        <f>-Table1[[#This Row],[load_temp]]</f>
        <v>0</v>
      </c>
      <c r="H9428">
        <f>IF(Table1[[#This Row],[raw_pressure]]=-207.33292143,H9427,D9428)</f>
        <v>934.71583288800002</v>
      </c>
      <c r="I9428" s="1">
        <f>1013-Table1[[#This Row],[pressure_temp]]</f>
        <v>78.284167111999977</v>
      </c>
      <c r="J9428" s="1" t="str">
        <f>SUBSTITUTE(RIGHT(Table1[[#This Row],[file]],LEN(Table1[[#This Row],[file]])-16),"_"," ")</f>
        <v>microventouses porous wall</v>
      </c>
    </row>
    <row r="9429" spans="1:10" hidden="1" x14ac:dyDescent="0.25">
      <c r="A9429" t="s">
        <v>10431</v>
      </c>
      <c r="B9429" t="s">
        <v>9441</v>
      </c>
      <c r="C9429">
        <v>0</v>
      </c>
      <c r="D9429">
        <v>929.67923419199997</v>
      </c>
      <c r="E9429">
        <f>VALUE(SUBSTITUTE(SUBSTITUTE(SUBSTITUTE(RIGHT(Table1[[#This Row],[raw_timestamp]],21),":","")," ",""),"-",""))</f>
        <v>221182026159636</v>
      </c>
      <c r="F9429">
        <f>IF(Table1[[#This Row],[raw_load]]&gt;30000,F9428,(IF(Table1[[#This Row],[raw_load]]=49.339761120941,F9428,Table1[[#This Row],[raw_load]])))</f>
        <v>0</v>
      </c>
      <c r="G9429">
        <f>-Table1[[#This Row],[load_temp]]</f>
        <v>0</v>
      </c>
      <c r="H9429">
        <f>IF(Table1[[#This Row],[raw_pressure]]=-207.33292143,H9428,D9429)</f>
        <v>929.67923419199997</v>
      </c>
      <c r="I9429" s="1">
        <f>1013-Table1[[#This Row],[pressure_temp]]</f>
        <v>83.320765808000033</v>
      </c>
      <c r="J9429" s="1" t="str">
        <f>SUBSTITUTE(RIGHT(Table1[[#This Row],[file]],LEN(Table1[[#This Row],[file]])-16),"_"," ")</f>
        <v>microventouses porous wall</v>
      </c>
    </row>
    <row r="9430" spans="1:10" hidden="1" x14ac:dyDescent="0.25">
      <c r="A9430" t="s">
        <v>10431</v>
      </c>
      <c r="B9430" t="s">
        <v>9442</v>
      </c>
      <c r="C9430">
        <v>0</v>
      </c>
      <c r="D9430">
        <v>925.90178517000004</v>
      </c>
      <c r="E9430">
        <f>VALUE(SUBSTITUTE(SUBSTITUTE(SUBSTITUTE(RIGHT(Table1[[#This Row],[raw_timestamp]],21),":","")," ",""),"-",""))</f>
        <v>221182026262894</v>
      </c>
      <c r="F9430">
        <f>IF(Table1[[#This Row],[raw_load]]&gt;30000,F9429,(IF(Table1[[#This Row],[raw_load]]=49.339761120941,F9429,Table1[[#This Row],[raw_load]])))</f>
        <v>0</v>
      </c>
      <c r="G9430">
        <f>-Table1[[#This Row],[load_temp]]</f>
        <v>0</v>
      </c>
      <c r="H9430">
        <f>IF(Table1[[#This Row],[raw_pressure]]=-207.33292143,H9429,D9430)</f>
        <v>925.90178517000004</v>
      </c>
      <c r="I9430" s="1">
        <f>1013-Table1[[#This Row],[pressure_temp]]</f>
        <v>87.098214829999961</v>
      </c>
      <c r="J9430" s="1" t="str">
        <f>SUBSTITUTE(RIGHT(Table1[[#This Row],[file]],LEN(Table1[[#This Row],[file]])-16),"_"," ")</f>
        <v>microventouses porous wall</v>
      </c>
    </row>
    <row r="9431" spans="1:10" hidden="1" x14ac:dyDescent="0.25">
      <c r="A9431" t="s">
        <v>10431</v>
      </c>
      <c r="B9431" t="s">
        <v>9443</v>
      </c>
      <c r="C9431">
        <v>0</v>
      </c>
      <c r="D9431">
        <v>920.86518647399998</v>
      </c>
      <c r="E9431">
        <f>VALUE(SUBSTITUTE(SUBSTITUTE(SUBSTITUTE(RIGHT(Table1[[#This Row],[raw_timestamp]],21),":","")," ",""),"-",""))</f>
        <v>221182026365965</v>
      </c>
      <c r="F9431">
        <f>IF(Table1[[#This Row],[raw_load]]&gt;30000,F9430,(IF(Table1[[#This Row],[raw_load]]=49.339761120941,F9430,Table1[[#This Row],[raw_load]])))</f>
        <v>0</v>
      </c>
      <c r="G9431">
        <f>-Table1[[#This Row],[load_temp]]</f>
        <v>0</v>
      </c>
      <c r="H9431">
        <f>IF(Table1[[#This Row],[raw_pressure]]=-207.33292143,H9430,D9431)</f>
        <v>920.86518647399998</v>
      </c>
      <c r="I9431" s="1">
        <f>1013-Table1[[#This Row],[pressure_temp]]</f>
        <v>92.134813526000016</v>
      </c>
      <c r="J9431" s="1" t="str">
        <f>SUBSTITUTE(RIGHT(Table1[[#This Row],[file]],LEN(Table1[[#This Row],[file]])-16),"_"," ")</f>
        <v>microventouses porous wall</v>
      </c>
    </row>
    <row r="9432" spans="1:10" hidden="1" x14ac:dyDescent="0.25">
      <c r="A9432" t="s">
        <v>10431</v>
      </c>
      <c r="B9432" t="s">
        <v>9444</v>
      </c>
      <c r="C9432">
        <v>0</v>
      </c>
      <c r="D9432">
        <v>920.86518647399998</v>
      </c>
      <c r="E9432">
        <f>VALUE(SUBSTITUTE(SUBSTITUTE(SUBSTITUTE(RIGHT(Table1[[#This Row],[raw_timestamp]],21),":","")," ",""),"-",""))</f>
        <v>221182026469026</v>
      </c>
      <c r="F9432">
        <f>IF(Table1[[#This Row],[raw_load]]&gt;30000,F9431,(IF(Table1[[#This Row],[raw_load]]=49.339761120941,F9431,Table1[[#This Row],[raw_load]])))</f>
        <v>0</v>
      </c>
      <c r="G9432">
        <f>-Table1[[#This Row],[load_temp]]</f>
        <v>0</v>
      </c>
      <c r="H9432">
        <f>IF(Table1[[#This Row],[raw_pressure]]=-207.33292143,H9431,D9432)</f>
        <v>920.86518647399998</v>
      </c>
      <c r="I9432" s="1">
        <f>1013-Table1[[#This Row],[pressure_temp]]</f>
        <v>92.134813526000016</v>
      </c>
      <c r="J9432" s="1" t="str">
        <f>SUBSTITUTE(RIGHT(Table1[[#This Row],[file]],LEN(Table1[[#This Row],[file]])-16),"_"," ")</f>
        <v>microventouses porous wall</v>
      </c>
    </row>
    <row r="9433" spans="1:10" hidden="1" x14ac:dyDescent="0.25">
      <c r="A9433" t="s">
        <v>10431</v>
      </c>
      <c r="B9433" t="s">
        <v>9445</v>
      </c>
      <c r="C9433">
        <v>0</v>
      </c>
      <c r="D9433">
        <v>922.124336148</v>
      </c>
      <c r="E9433">
        <f>VALUE(SUBSTITUTE(SUBSTITUTE(SUBSTITUTE(RIGHT(Table1[[#This Row],[raw_timestamp]],21),":","")," ",""),"-",""))</f>
        <v>221182026572252</v>
      </c>
      <c r="F9433">
        <f>IF(Table1[[#This Row],[raw_load]]&gt;30000,F9432,(IF(Table1[[#This Row],[raw_load]]=49.339761120941,F9432,Table1[[#This Row],[raw_load]])))</f>
        <v>0</v>
      </c>
      <c r="G9433">
        <f>-Table1[[#This Row],[load_temp]]</f>
        <v>0</v>
      </c>
      <c r="H9433">
        <f>IF(Table1[[#This Row],[raw_pressure]]=-207.33292143,H9432,D9433)</f>
        <v>922.124336148</v>
      </c>
      <c r="I9433" s="1">
        <f>1013-Table1[[#This Row],[pressure_temp]]</f>
        <v>90.875663852000002</v>
      </c>
      <c r="J9433" s="1" t="str">
        <f>SUBSTITUTE(RIGHT(Table1[[#This Row],[file]],LEN(Table1[[#This Row],[file]])-16),"_"," ")</f>
        <v>microventouses porous wall</v>
      </c>
    </row>
    <row r="9434" spans="1:10" hidden="1" x14ac:dyDescent="0.25">
      <c r="A9434" t="s">
        <v>10431</v>
      </c>
      <c r="B9434" t="s">
        <v>9446</v>
      </c>
      <c r="C9434">
        <v>0</v>
      </c>
      <c r="D9434">
        <v>922.124336148</v>
      </c>
      <c r="E9434">
        <f>VALUE(SUBSTITUTE(SUBSTITUTE(SUBSTITUTE(RIGHT(Table1[[#This Row],[raw_timestamp]],21),":","")," ",""),"-",""))</f>
        <v>221182026675329</v>
      </c>
      <c r="F9434">
        <f>IF(Table1[[#This Row],[raw_load]]&gt;30000,F9433,(IF(Table1[[#This Row],[raw_load]]=49.339761120941,F9433,Table1[[#This Row],[raw_load]])))</f>
        <v>0</v>
      </c>
      <c r="G9434">
        <f>-Table1[[#This Row],[load_temp]]</f>
        <v>0</v>
      </c>
      <c r="H9434">
        <f>IF(Table1[[#This Row],[raw_pressure]]=-207.33292143,H9433,D9434)</f>
        <v>922.124336148</v>
      </c>
      <c r="I9434" s="1">
        <f>1013-Table1[[#This Row],[pressure_temp]]</f>
        <v>90.875663852000002</v>
      </c>
      <c r="J9434" s="1" t="str">
        <f>SUBSTITUTE(RIGHT(Table1[[#This Row],[file]],LEN(Table1[[#This Row],[file]])-16),"_"," ")</f>
        <v>microventouses porous wall</v>
      </c>
    </row>
    <row r="9435" spans="1:10" hidden="1" x14ac:dyDescent="0.25">
      <c r="A9435" t="s">
        <v>10431</v>
      </c>
      <c r="B9435" t="s">
        <v>9447</v>
      </c>
      <c r="C9435">
        <v>0</v>
      </c>
      <c r="D9435">
        <v>927.16093484400005</v>
      </c>
      <c r="E9435">
        <f>VALUE(SUBSTITUTE(SUBSTITUTE(SUBSTITUTE(RIGHT(Table1[[#This Row],[raw_timestamp]],21),":","")," ",""),"-",""))</f>
        <v>221182026778419</v>
      </c>
      <c r="F9435">
        <f>IF(Table1[[#This Row],[raw_load]]&gt;30000,F9434,(IF(Table1[[#This Row],[raw_load]]=49.339761120941,F9434,Table1[[#This Row],[raw_load]])))</f>
        <v>0</v>
      </c>
      <c r="G9435">
        <f>-Table1[[#This Row],[load_temp]]</f>
        <v>0</v>
      </c>
      <c r="H9435">
        <f>IF(Table1[[#This Row],[raw_pressure]]=-207.33292143,H9434,D9435)</f>
        <v>927.16093484400005</v>
      </c>
      <c r="I9435" s="1">
        <f>1013-Table1[[#This Row],[pressure_temp]]</f>
        <v>85.839065155999947</v>
      </c>
      <c r="J9435" s="1" t="str">
        <f>SUBSTITUTE(RIGHT(Table1[[#This Row],[file]],LEN(Table1[[#This Row],[file]])-16),"_"," ")</f>
        <v>microventouses porous wall</v>
      </c>
    </row>
    <row r="9436" spans="1:10" hidden="1" x14ac:dyDescent="0.25">
      <c r="A9436" t="s">
        <v>10431</v>
      </c>
      <c r="B9436" t="s">
        <v>9448</v>
      </c>
      <c r="C9436">
        <v>0</v>
      </c>
      <c r="D9436">
        <v>928.42008451799995</v>
      </c>
      <c r="E9436">
        <f>VALUE(SUBSTITUTE(SUBSTITUTE(SUBSTITUTE(RIGHT(Table1[[#This Row],[raw_timestamp]],21),":","")," ",""),"-",""))</f>
        <v>221182026881547</v>
      </c>
      <c r="F9436">
        <f>IF(Table1[[#This Row],[raw_load]]&gt;30000,F9435,(IF(Table1[[#This Row],[raw_load]]=49.339761120941,F9435,Table1[[#This Row],[raw_load]])))</f>
        <v>0</v>
      </c>
      <c r="G9436">
        <f>-Table1[[#This Row],[load_temp]]</f>
        <v>0</v>
      </c>
      <c r="H9436">
        <f>IF(Table1[[#This Row],[raw_pressure]]=-207.33292143,H9435,D9436)</f>
        <v>928.42008451799995</v>
      </c>
      <c r="I9436" s="1">
        <f>1013-Table1[[#This Row],[pressure_temp]]</f>
        <v>84.579915482000047</v>
      </c>
      <c r="J9436" s="1" t="str">
        <f>SUBSTITUTE(RIGHT(Table1[[#This Row],[file]],LEN(Table1[[#This Row],[file]])-16),"_"," ")</f>
        <v>microventouses porous wall</v>
      </c>
    </row>
    <row r="9437" spans="1:10" hidden="1" x14ac:dyDescent="0.25">
      <c r="A9437" t="s">
        <v>10431</v>
      </c>
      <c r="B9437" t="s">
        <v>9449</v>
      </c>
      <c r="C9437">
        <v>0</v>
      </c>
      <c r="D9437">
        <v>928.42008451799995</v>
      </c>
      <c r="E9437">
        <f>VALUE(SUBSTITUTE(SUBSTITUTE(SUBSTITUTE(RIGHT(Table1[[#This Row],[raw_timestamp]],21),":","")," ",""),"-",""))</f>
        <v>221182026984840</v>
      </c>
      <c r="F9437">
        <f>IF(Table1[[#This Row],[raw_load]]&gt;30000,F9436,(IF(Table1[[#This Row],[raw_load]]=49.339761120941,F9436,Table1[[#This Row],[raw_load]])))</f>
        <v>0</v>
      </c>
      <c r="G9437">
        <f>-Table1[[#This Row],[load_temp]]</f>
        <v>0</v>
      </c>
      <c r="H9437">
        <f>IF(Table1[[#This Row],[raw_pressure]]=-207.33292143,H9436,D9437)</f>
        <v>928.42008451799995</v>
      </c>
      <c r="I9437" s="1">
        <f>1013-Table1[[#This Row],[pressure_temp]]</f>
        <v>84.579915482000047</v>
      </c>
      <c r="J9437" s="1" t="str">
        <f>SUBSTITUTE(RIGHT(Table1[[#This Row],[file]],LEN(Table1[[#This Row],[file]])-16),"_"," ")</f>
        <v>microventouses porous wall</v>
      </c>
    </row>
    <row r="9438" spans="1:10" hidden="1" x14ac:dyDescent="0.25">
      <c r="A9438" t="s">
        <v>10431</v>
      </c>
      <c r="B9438" t="s">
        <v>9450</v>
      </c>
      <c r="C9438">
        <v>0</v>
      </c>
      <c r="D9438">
        <v>927.16093484400005</v>
      </c>
      <c r="E9438">
        <f>VALUE(SUBSTITUTE(SUBSTITUTE(SUBSTITUTE(RIGHT(Table1[[#This Row],[raw_timestamp]],21),":","")," ",""),"-",""))</f>
        <v>221182027088249</v>
      </c>
      <c r="F9438">
        <f>IF(Table1[[#This Row],[raw_load]]&gt;30000,F9437,(IF(Table1[[#This Row],[raw_load]]=49.339761120941,F9437,Table1[[#This Row],[raw_load]])))</f>
        <v>0</v>
      </c>
      <c r="G9438">
        <f>-Table1[[#This Row],[load_temp]]</f>
        <v>0</v>
      </c>
      <c r="H9438">
        <f>IF(Table1[[#This Row],[raw_pressure]]=-207.33292143,H9437,D9438)</f>
        <v>927.16093484400005</v>
      </c>
      <c r="I9438" s="1">
        <f>1013-Table1[[#This Row],[pressure_temp]]</f>
        <v>85.839065155999947</v>
      </c>
      <c r="J9438" s="1" t="str">
        <f>SUBSTITUTE(RIGHT(Table1[[#This Row],[file]],LEN(Table1[[#This Row],[file]])-16),"_"," ")</f>
        <v>microventouses porous wall</v>
      </c>
    </row>
    <row r="9439" spans="1:10" hidden="1" x14ac:dyDescent="0.25">
      <c r="A9439" t="s">
        <v>10431</v>
      </c>
      <c r="B9439" t="s">
        <v>9451</v>
      </c>
      <c r="C9439">
        <v>0</v>
      </c>
      <c r="D9439">
        <v>941.01158125799998</v>
      </c>
      <c r="E9439">
        <f>VALUE(SUBSTITUTE(SUBSTITUTE(SUBSTITUTE(RIGHT(Table1[[#This Row],[raw_timestamp]],21),":","")," ",""),"-",""))</f>
        <v>221182027191307</v>
      </c>
      <c r="F9439">
        <f>IF(Table1[[#This Row],[raw_load]]&gt;30000,F9438,(IF(Table1[[#This Row],[raw_load]]=49.339761120941,F9438,Table1[[#This Row],[raw_load]])))</f>
        <v>0</v>
      </c>
      <c r="G9439">
        <f>-Table1[[#This Row],[load_temp]]</f>
        <v>0</v>
      </c>
      <c r="H9439">
        <f>IF(Table1[[#This Row],[raw_pressure]]=-207.33292143,H9438,D9439)</f>
        <v>941.01158125799998</v>
      </c>
      <c r="I9439" s="1">
        <f>1013-Table1[[#This Row],[pressure_temp]]</f>
        <v>71.988418742000022</v>
      </c>
      <c r="J9439" s="1" t="str">
        <f>SUBSTITUTE(RIGHT(Table1[[#This Row],[file]],LEN(Table1[[#This Row],[file]])-16),"_"," ")</f>
        <v>microventouses porous wall</v>
      </c>
    </row>
    <row r="9440" spans="1:10" hidden="1" x14ac:dyDescent="0.25">
      <c r="A9440" t="s">
        <v>10431</v>
      </c>
      <c r="B9440" t="s">
        <v>9452</v>
      </c>
      <c r="C9440">
        <v>0</v>
      </c>
      <c r="D9440">
        <v>1006.487364306</v>
      </c>
      <c r="E9440">
        <f>VALUE(SUBSTITUTE(SUBSTITUTE(SUBSTITUTE(RIGHT(Table1[[#This Row],[raw_timestamp]],21),":","")," ",""),"-",""))</f>
        <v>221182027294676</v>
      </c>
      <c r="F9440">
        <f>IF(Table1[[#This Row],[raw_load]]&gt;30000,F9439,(IF(Table1[[#This Row],[raw_load]]=49.339761120941,F9439,Table1[[#This Row],[raw_load]])))</f>
        <v>0</v>
      </c>
      <c r="G9440">
        <f>-Table1[[#This Row],[load_temp]]</f>
        <v>0</v>
      </c>
      <c r="H9440">
        <f>IF(Table1[[#This Row],[raw_pressure]]=-207.33292143,H9439,D9440)</f>
        <v>1006.487364306</v>
      </c>
      <c r="I9440" s="1">
        <f>1013-Table1[[#This Row],[pressure_temp]]</f>
        <v>6.5126356939999823</v>
      </c>
      <c r="J9440" s="1" t="str">
        <f>SUBSTITUTE(RIGHT(Table1[[#This Row],[file]],LEN(Table1[[#This Row],[file]])-16),"_"," ")</f>
        <v>microventouses porous wall</v>
      </c>
    </row>
    <row r="9441" spans="1:10" hidden="1" x14ac:dyDescent="0.25">
      <c r="A9441" t="s">
        <v>10431</v>
      </c>
      <c r="B9441" t="s">
        <v>9453</v>
      </c>
      <c r="C9441">
        <v>0</v>
      </c>
      <c r="D9441">
        <v>988.85926886999903</v>
      </c>
      <c r="E9441">
        <f>VALUE(SUBSTITUTE(SUBSTITUTE(SUBSTITUTE(RIGHT(Table1[[#This Row],[raw_timestamp]],21),":","")," ",""),"-",""))</f>
        <v>221182027397756</v>
      </c>
      <c r="F9441">
        <f>IF(Table1[[#This Row],[raw_load]]&gt;30000,F9440,(IF(Table1[[#This Row],[raw_load]]=49.339761120941,F9440,Table1[[#This Row],[raw_load]])))</f>
        <v>0</v>
      </c>
      <c r="G9441">
        <f>-Table1[[#This Row],[load_temp]]</f>
        <v>0</v>
      </c>
      <c r="H9441">
        <f>IF(Table1[[#This Row],[raw_pressure]]=-207.33292143,H9440,D9441)</f>
        <v>988.85926886999903</v>
      </c>
      <c r="I9441" s="1">
        <f>1013-Table1[[#This Row],[pressure_temp]]</f>
        <v>24.140731130000972</v>
      </c>
      <c r="J9441" s="1" t="str">
        <f>SUBSTITUTE(RIGHT(Table1[[#This Row],[file]],LEN(Table1[[#This Row],[file]])-16),"_"," ")</f>
        <v>microventouses porous wall</v>
      </c>
    </row>
    <row r="9442" spans="1:10" hidden="1" x14ac:dyDescent="0.25">
      <c r="A9442" t="s">
        <v>10431</v>
      </c>
      <c r="B9442" t="s">
        <v>9454</v>
      </c>
      <c r="C9442">
        <v>0</v>
      </c>
      <c r="D9442">
        <v>976.26777213000003</v>
      </c>
      <c r="E9442">
        <f>VALUE(SUBSTITUTE(SUBSTITUTE(SUBSTITUTE(RIGHT(Table1[[#This Row],[raw_timestamp]],21),":","")," ",""),"-",""))</f>
        <v>221182027500822</v>
      </c>
      <c r="F9442">
        <f>IF(Table1[[#This Row],[raw_load]]&gt;30000,F9441,(IF(Table1[[#This Row],[raw_load]]=49.339761120941,F9441,Table1[[#This Row],[raw_load]])))</f>
        <v>0</v>
      </c>
      <c r="G9442">
        <f>-Table1[[#This Row],[load_temp]]</f>
        <v>0</v>
      </c>
      <c r="H9442">
        <f>IF(Table1[[#This Row],[raw_pressure]]=-207.33292143,H9441,D9442)</f>
        <v>976.26777213000003</v>
      </c>
      <c r="I9442" s="1">
        <f>1013-Table1[[#This Row],[pressure_temp]]</f>
        <v>36.732227869999974</v>
      </c>
      <c r="J9442" s="1" t="str">
        <f>SUBSTITUTE(RIGHT(Table1[[#This Row],[file]],LEN(Table1[[#This Row],[file]])-16),"_"," ")</f>
        <v>microventouses porous wall</v>
      </c>
    </row>
    <row r="9443" spans="1:10" hidden="1" x14ac:dyDescent="0.25">
      <c r="A9443" t="s">
        <v>10431</v>
      </c>
      <c r="B9443" t="s">
        <v>9455</v>
      </c>
      <c r="C9443">
        <v>0</v>
      </c>
      <c r="D9443">
        <v>947.30732962800005</v>
      </c>
      <c r="E9443">
        <f>VALUE(SUBSTITUTE(SUBSTITUTE(SUBSTITUTE(RIGHT(Table1[[#This Row],[raw_timestamp]],21),":","")," ",""),"-",""))</f>
        <v>221182027603992</v>
      </c>
      <c r="F9443">
        <f>IF(Table1[[#This Row],[raw_load]]&gt;30000,F9442,(IF(Table1[[#This Row],[raw_load]]=49.339761120941,F9442,Table1[[#This Row],[raw_load]])))</f>
        <v>0</v>
      </c>
      <c r="G9443">
        <f>-Table1[[#This Row],[load_temp]]</f>
        <v>0</v>
      </c>
      <c r="H9443">
        <f>IF(Table1[[#This Row],[raw_pressure]]=-207.33292143,H9442,D9443)</f>
        <v>947.30732962800005</v>
      </c>
      <c r="I9443" s="1">
        <f>1013-Table1[[#This Row],[pressure_temp]]</f>
        <v>65.692670371999952</v>
      </c>
      <c r="J9443" s="1" t="str">
        <f>SUBSTITUTE(RIGHT(Table1[[#This Row],[file]],LEN(Table1[[#This Row],[file]])-16),"_"," ")</f>
        <v>microventouses porous wall</v>
      </c>
    </row>
    <row r="9444" spans="1:10" hidden="1" x14ac:dyDescent="0.25">
      <c r="A9444" t="s">
        <v>10431</v>
      </c>
      <c r="B9444" t="s">
        <v>9456</v>
      </c>
      <c r="C9444">
        <v>0</v>
      </c>
      <c r="D9444">
        <v>951.08477864999998</v>
      </c>
      <c r="E9444">
        <f>VALUE(SUBSTITUTE(SUBSTITUTE(SUBSTITUTE(RIGHT(Table1[[#This Row],[raw_timestamp]],21),":","")," ",""),"-",""))</f>
        <v>221182027707126</v>
      </c>
      <c r="F9444">
        <f>IF(Table1[[#This Row],[raw_load]]&gt;30000,F9443,(IF(Table1[[#This Row],[raw_load]]=49.339761120941,F9443,Table1[[#This Row],[raw_load]])))</f>
        <v>0</v>
      </c>
      <c r="G9444">
        <f>-Table1[[#This Row],[load_temp]]</f>
        <v>0</v>
      </c>
      <c r="H9444">
        <f>IF(Table1[[#This Row],[raw_pressure]]=-207.33292143,H9443,D9444)</f>
        <v>951.08477864999998</v>
      </c>
      <c r="I9444" s="1">
        <f>1013-Table1[[#This Row],[pressure_temp]]</f>
        <v>61.915221350000024</v>
      </c>
      <c r="J9444" s="1" t="str">
        <f>SUBSTITUTE(RIGHT(Table1[[#This Row],[file]],LEN(Table1[[#This Row],[file]])-16),"_"," ")</f>
        <v>microventouses porous wall</v>
      </c>
    </row>
    <row r="9445" spans="1:10" hidden="1" x14ac:dyDescent="0.25">
      <c r="A9445" t="s">
        <v>10431</v>
      </c>
      <c r="B9445" t="s">
        <v>9457</v>
      </c>
      <c r="C9445">
        <v>0</v>
      </c>
      <c r="D9445">
        <v>946.04817995400003</v>
      </c>
      <c r="E9445">
        <f>VALUE(SUBSTITUTE(SUBSTITUTE(SUBSTITUTE(RIGHT(Table1[[#This Row],[raw_timestamp]],21),":","")," ",""),"-",""))</f>
        <v>221182027810191</v>
      </c>
      <c r="F9445">
        <f>IF(Table1[[#This Row],[raw_load]]&gt;30000,F9444,(IF(Table1[[#This Row],[raw_load]]=49.339761120941,F9444,Table1[[#This Row],[raw_load]])))</f>
        <v>0</v>
      </c>
      <c r="G9445">
        <f>-Table1[[#This Row],[load_temp]]</f>
        <v>0</v>
      </c>
      <c r="H9445">
        <f>IF(Table1[[#This Row],[raw_pressure]]=-207.33292143,H9444,D9445)</f>
        <v>946.04817995400003</v>
      </c>
      <c r="I9445" s="1">
        <f>1013-Table1[[#This Row],[pressure_temp]]</f>
        <v>66.951820045999966</v>
      </c>
      <c r="J9445" s="1" t="str">
        <f>SUBSTITUTE(RIGHT(Table1[[#This Row],[file]],LEN(Table1[[#This Row],[file]])-16),"_"," ")</f>
        <v>microventouses porous wall</v>
      </c>
    </row>
    <row r="9446" spans="1:10" hidden="1" x14ac:dyDescent="0.25">
      <c r="A9446" t="s">
        <v>10431</v>
      </c>
      <c r="B9446" t="s">
        <v>9458</v>
      </c>
      <c r="C9446">
        <v>0</v>
      </c>
      <c r="D9446">
        <v>967.45372441200004</v>
      </c>
      <c r="E9446">
        <f>VALUE(SUBSTITUTE(SUBSTITUTE(SUBSTITUTE(RIGHT(Table1[[#This Row],[raw_timestamp]],21),":","")," ",""),"-",""))</f>
        <v>221182027913435</v>
      </c>
      <c r="F9446">
        <f>IF(Table1[[#This Row],[raw_load]]&gt;30000,F9445,(IF(Table1[[#This Row],[raw_load]]=49.339761120941,F9445,Table1[[#This Row],[raw_load]])))</f>
        <v>0</v>
      </c>
      <c r="G9446">
        <f>-Table1[[#This Row],[load_temp]]</f>
        <v>0</v>
      </c>
      <c r="H9446">
        <f>IF(Table1[[#This Row],[raw_pressure]]=-207.33292143,H9445,D9446)</f>
        <v>967.45372441200004</v>
      </c>
      <c r="I9446" s="1">
        <f>1013-Table1[[#This Row],[pressure_temp]]</f>
        <v>45.546275587999958</v>
      </c>
      <c r="J9446" s="1" t="str">
        <f>SUBSTITUTE(RIGHT(Table1[[#This Row],[file]],LEN(Table1[[#This Row],[file]])-16),"_"," ")</f>
        <v>microventouses porous wall</v>
      </c>
    </row>
    <row r="9447" spans="1:10" hidden="1" x14ac:dyDescent="0.25">
      <c r="A9447" t="s">
        <v>10431</v>
      </c>
      <c r="B9447" t="s">
        <v>9459</v>
      </c>
      <c r="C9447">
        <v>0</v>
      </c>
      <c r="D9447">
        <v>982.56352049999998</v>
      </c>
      <c r="E9447">
        <f>VALUE(SUBSTITUTE(SUBSTITUTE(SUBSTITUTE(RIGHT(Table1[[#This Row],[raw_timestamp]],21),":","")," ",""),"-",""))</f>
        <v>221182028016516</v>
      </c>
      <c r="F9447">
        <f>IF(Table1[[#This Row],[raw_load]]&gt;30000,F9446,(IF(Table1[[#This Row],[raw_load]]=49.339761120941,F9446,Table1[[#This Row],[raw_load]])))</f>
        <v>0</v>
      </c>
      <c r="G9447">
        <f>-Table1[[#This Row],[load_temp]]</f>
        <v>0</v>
      </c>
      <c r="H9447">
        <f>IF(Table1[[#This Row],[raw_pressure]]=-207.33292143,H9446,D9447)</f>
        <v>982.56352049999998</v>
      </c>
      <c r="I9447" s="1">
        <f>1013-Table1[[#This Row],[pressure_temp]]</f>
        <v>30.436479500000019</v>
      </c>
      <c r="J9447" s="1" t="str">
        <f>SUBSTITUTE(RIGHT(Table1[[#This Row],[file]],LEN(Table1[[#This Row],[file]])-16),"_"," ")</f>
        <v>microventouses porous wall</v>
      </c>
    </row>
    <row r="9448" spans="1:10" hidden="1" x14ac:dyDescent="0.25">
      <c r="A9448" t="s">
        <v>10431</v>
      </c>
      <c r="B9448" t="s">
        <v>9460</v>
      </c>
      <c r="C9448">
        <v>0</v>
      </c>
      <c r="D9448">
        <v>1001.45076561</v>
      </c>
      <c r="E9448">
        <f>VALUE(SUBSTITUTE(SUBSTITUTE(SUBSTITUTE(RIGHT(Table1[[#This Row],[raw_timestamp]],21),":","")," ",""),"-",""))</f>
        <v>221182028119584</v>
      </c>
      <c r="F9448">
        <f>IF(Table1[[#This Row],[raw_load]]&gt;30000,F9447,(IF(Table1[[#This Row],[raw_load]]=49.339761120941,F9447,Table1[[#This Row],[raw_load]])))</f>
        <v>0</v>
      </c>
      <c r="G9448">
        <f>-Table1[[#This Row],[load_temp]]</f>
        <v>0</v>
      </c>
      <c r="H9448">
        <f>IF(Table1[[#This Row],[raw_pressure]]=-207.33292143,H9447,D9448)</f>
        <v>1001.45076561</v>
      </c>
      <c r="I9448" s="1">
        <f>1013-Table1[[#This Row],[pressure_temp]]</f>
        <v>11.549234390000038</v>
      </c>
      <c r="J9448" s="1" t="str">
        <f>SUBSTITUTE(RIGHT(Table1[[#This Row],[file]],LEN(Table1[[#This Row],[file]])-16),"_"," ")</f>
        <v>microventouses porous wall</v>
      </c>
    </row>
    <row r="9449" spans="1:10" hidden="1" x14ac:dyDescent="0.25">
      <c r="A9449" t="s">
        <v>10431</v>
      </c>
      <c r="B9449" t="s">
        <v>9461</v>
      </c>
      <c r="C9449">
        <v>0</v>
      </c>
      <c r="D9449">
        <v>995.15501724000001</v>
      </c>
      <c r="E9449">
        <f>VALUE(SUBSTITUTE(SUBSTITUTE(SUBSTITUTE(RIGHT(Table1[[#This Row],[raw_timestamp]],21),":","")," ",""),"-",""))</f>
        <v>221182028222777</v>
      </c>
      <c r="F9449">
        <f>IF(Table1[[#This Row],[raw_load]]&gt;30000,F9448,(IF(Table1[[#This Row],[raw_load]]=49.339761120941,F9448,Table1[[#This Row],[raw_load]])))</f>
        <v>0</v>
      </c>
      <c r="G9449">
        <f>-Table1[[#This Row],[load_temp]]</f>
        <v>0</v>
      </c>
      <c r="H9449">
        <f>IF(Table1[[#This Row],[raw_pressure]]=-207.33292143,H9448,D9449)</f>
        <v>995.15501724000001</v>
      </c>
      <c r="I9449" s="1">
        <f>1013-Table1[[#This Row],[pressure_temp]]</f>
        <v>17.844982759999994</v>
      </c>
      <c r="J9449" s="1" t="str">
        <f>SUBSTITUTE(RIGHT(Table1[[#This Row],[file]],LEN(Table1[[#This Row],[file]])-16),"_"," ")</f>
        <v>microventouses porous wall</v>
      </c>
    </row>
    <row r="9450" spans="1:10" hidden="1" x14ac:dyDescent="0.25">
      <c r="A9450" t="s">
        <v>10431</v>
      </c>
      <c r="B9450" t="s">
        <v>9462</v>
      </c>
      <c r="C9450">
        <v>0</v>
      </c>
      <c r="D9450">
        <v>996.41416691400002</v>
      </c>
      <c r="E9450">
        <f>VALUE(SUBSTITUTE(SUBSTITUTE(SUBSTITUTE(RIGHT(Table1[[#This Row],[raw_timestamp]],21),":","")," ",""),"-",""))</f>
        <v>221182028324595</v>
      </c>
      <c r="F9450">
        <f>IF(Table1[[#This Row],[raw_load]]&gt;30000,F9449,(IF(Table1[[#This Row],[raw_load]]=49.339761120941,F9449,Table1[[#This Row],[raw_load]])))</f>
        <v>0</v>
      </c>
      <c r="G9450">
        <f>-Table1[[#This Row],[load_temp]]</f>
        <v>0</v>
      </c>
      <c r="H9450">
        <f>IF(Table1[[#This Row],[raw_pressure]]=-207.33292143,H9449,D9450)</f>
        <v>996.41416691400002</v>
      </c>
      <c r="I9450" s="1">
        <f>1013-Table1[[#This Row],[pressure_temp]]</f>
        <v>16.58583308599998</v>
      </c>
      <c r="J9450" s="1" t="str">
        <f>SUBSTITUTE(RIGHT(Table1[[#This Row],[file]],LEN(Table1[[#This Row],[file]])-16),"_"," ")</f>
        <v>microventouses porous wall</v>
      </c>
    </row>
    <row r="9451" spans="1:10" hidden="1" x14ac:dyDescent="0.25">
      <c r="A9451" t="s">
        <v>10431</v>
      </c>
      <c r="B9451" t="s">
        <v>9463</v>
      </c>
      <c r="C9451">
        <v>0</v>
      </c>
      <c r="D9451">
        <v>997.67331658800003</v>
      </c>
      <c r="E9451">
        <f>VALUE(SUBSTITUTE(SUBSTITUTE(SUBSTITUTE(RIGHT(Table1[[#This Row],[raw_timestamp]],21),":","")," ",""),"-",""))</f>
        <v>221182028427663</v>
      </c>
      <c r="F9451">
        <f>IF(Table1[[#This Row],[raw_load]]&gt;30000,F9450,(IF(Table1[[#This Row],[raw_load]]=49.339761120941,F9450,Table1[[#This Row],[raw_load]])))</f>
        <v>0</v>
      </c>
      <c r="G9451">
        <f>-Table1[[#This Row],[load_temp]]</f>
        <v>0</v>
      </c>
      <c r="H9451">
        <f>IF(Table1[[#This Row],[raw_pressure]]=-207.33292143,H9450,D9451)</f>
        <v>997.67331658800003</v>
      </c>
      <c r="I9451" s="1">
        <f>1013-Table1[[#This Row],[pressure_temp]]</f>
        <v>15.326683411999966</v>
      </c>
      <c r="J9451" s="1" t="str">
        <f>SUBSTITUTE(RIGHT(Table1[[#This Row],[file]],LEN(Table1[[#This Row],[file]])-16),"_"," ")</f>
        <v>microventouses porous wall</v>
      </c>
    </row>
    <row r="9452" spans="1:10" hidden="1" x14ac:dyDescent="0.25">
      <c r="A9452" t="s">
        <v>10431</v>
      </c>
      <c r="B9452" t="s">
        <v>9464</v>
      </c>
      <c r="C9452">
        <v>0</v>
      </c>
      <c r="D9452">
        <v>973.749472782</v>
      </c>
      <c r="E9452">
        <f>VALUE(SUBSTITUTE(SUBSTITUTE(SUBSTITUTE(RIGHT(Table1[[#This Row],[raw_timestamp]],21),":","")," ",""),"-",""))</f>
        <v>221182028530827</v>
      </c>
      <c r="F9452">
        <f>IF(Table1[[#This Row],[raw_load]]&gt;30000,F9451,(IF(Table1[[#This Row],[raw_load]]=49.339761120941,F9451,Table1[[#This Row],[raw_load]])))</f>
        <v>0</v>
      </c>
      <c r="G9452">
        <f>-Table1[[#This Row],[load_temp]]</f>
        <v>0</v>
      </c>
      <c r="H9452">
        <f>IF(Table1[[#This Row],[raw_pressure]]=-207.33292143,H9451,D9452)</f>
        <v>973.749472782</v>
      </c>
      <c r="I9452" s="1">
        <f>1013-Table1[[#This Row],[pressure_temp]]</f>
        <v>39.250527218000002</v>
      </c>
      <c r="J9452" s="1" t="str">
        <f>SUBSTITUTE(RIGHT(Table1[[#This Row],[file]],LEN(Table1[[#This Row],[file]])-16),"_"," ")</f>
        <v>microventouses porous wall</v>
      </c>
    </row>
    <row r="9453" spans="1:10" hidden="1" x14ac:dyDescent="0.25">
      <c r="A9453" t="s">
        <v>10431</v>
      </c>
      <c r="B9453" t="s">
        <v>9465</v>
      </c>
      <c r="C9453">
        <v>0</v>
      </c>
      <c r="D9453">
        <v>943.52988060600001</v>
      </c>
      <c r="E9453">
        <f>VALUE(SUBSTITUTE(SUBSTITUTE(SUBSTITUTE(RIGHT(Table1[[#This Row],[raw_timestamp]],21),":","")," ",""),"-",""))</f>
        <v>221182028634039</v>
      </c>
      <c r="F9453">
        <f>IF(Table1[[#This Row],[raw_load]]&gt;30000,F9452,(IF(Table1[[#This Row],[raw_load]]=49.339761120941,F9452,Table1[[#This Row],[raw_load]])))</f>
        <v>0</v>
      </c>
      <c r="G9453">
        <f>-Table1[[#This Row],[load_temp]]</f>
        <v>0</v>
      </c>
      <c r="H9453">
        <f>IF(Table1[[#This Row],[raw_pressure]]=-207.33292143,H9452,D9453)</f>
        <v>943.52988060600001</v>
      </c>
      <c r="I9453" s="1">
        <f>1013-Table1[[#This Row],[pressure_temp]]</f>
        <v>69.470119393999994</v>
      </c>
      <c r="J9453" s="1" t="str">
        <f>SUBSTITUTE(RIGHT(Table1[[#This Row],[file]],LEN(Table1[[#This Row],[file]])-16),"_"," ")</f>
        <v>microventouses porous wall</v>
      </c>
    </row>
    <row r="9454" spans="1:10" hidden="1" x14ac:dyDescent="0.25">
      <c r="A9454" t="s">
        <v>10431</v>
      </c>
      <c r="B9454" t="s">
        <v>9466</v>
      </c>
      <c r="C9454">
        <v>0</v>
      </c>
      <c r="D9454">
        <v>927.16093484400005</v>
      </c>
      <c r="E9454">
        <f>VALUE(SUBSTITUTE(SUBSTITUTE(SUBSTITUTE(RIGHT(Table1[[#This Row],[raw_timestamp]],21),":","")," ",""),"-",""))</f>
        <v>221182028737122</v>
      </c>
      <c r="F9454">
        <f>IF(Table1[[#This Row],[raw_load]]&gt;30000,F9453,(IF(Table1[[#This Row],[raw_load]]=49.339761120941,F9453,Table1[[#This Row],[raw_load]])))</f>
        <v>0</v>
      </c>
      <c r="G9454">
        <f>-Table1[[#This Row],[load_temp]]</f>
        <v>0</v>
      </c>
      <c r="H9454">
        <f>IF(Table1[[#This Row],[raw_pressure]]=-207.33292143,H9453,D9454)</f>
        <v>927.16093484400005</v>
      </c>
      <c r="I9454" s="1">
        <f>1013-Table1[[#This Row],[pressure_temp]]</f>
        <v>85.839065155999947</v>
      </c>
      <c r="J9454" s="1" t="str">
        <f>SUBSTITUTE(RIGHT(Table1[[#This Row],[file]],LEN(Table1[[#This Row],[file]])-16),"_"," ")</f>
        <v>microventouses porous wall</v>
      </c>
    </row>
    <row r="9455" spans="1:10" hidden="1" x14ac:dyDescent="0.25">
      <c r="A9455" t="s">
        <v>10431</v>
      </c>
      <c r="B9455" t="s">
        <v>9467</v>
      </c>
      <c r="C9455">
        <v>0</v>
      </c>
      <c r="D9455">
        <v>913.31028843000001</v>
      </c>
      <c r="E9455">
        <f>VALUE(SUBSTITUTE(SUBSTITUTE(SUBSTITUTE(RIGHT(Table1[[#This Row],[raw_timestamp]],21),":","")," ",""),"-",""))</f>
        <v>221182028840123</v>
      </c>
      <c r="F9455">
        <f>IF(Table1[[#This Row],[raw_load]]&gt;30000,F9454,(IF(Table1[[#This Row],[raw_load]]=49.339761120941,F9454,Table1[[#This Row],[raw_load]])))</f>
        <v>0</v>
      </c>
      <c r="G9455">
        <f>-Table1[[#This Row],[load_temp]]</f>
        <v>0</v>
      </c>
      <c r="H9455">
        <f>IF(Table1[[#This Row],[raw_pressure]]=-207.33292143,H9454,D9455)</f>
        <v>913.31028843000001</v>
      </c>
      <c r="I9455" s="1">
        <f>1013-Table1[[#This Row],[pressure_temp]]</f>
        <v>99.689711569999986</v>
      </c>
      <c r="J9455" s="1" t="str">
        <f>SUBSTITUTE(RIGHT(Table1[[#This Row],[file]],LEN(Table1[[#This Row],[file]])-16),"_"," ")</f>
        <v>microventouses porous wall</v>
      </c>
    </row>
    <row r="9456" spans="1:10" hidden="1" x14ac:dyDescent="0.25">
      <c r="A9456" t="s">
        <v>10431</v>
      </c>
      <c r="B9456" t="s">
        <v>9468</v>
      </c>
      <c r="C9456">
        <v>0</v>
      </c>
      <c r="D9456">
        <v>910.79198908199999</v>
      </c>
      <c r="E9456">
        <f>VALUE(SUBSTITUTE(SUBSTITUTE(SUBSTITUTE(RIGHT(Table1[[#This Row],[raw_timestamp]],21),":","")," ",""),"-",""))</f>
        <v>221182028943342</v>
      </c>
      <c r="F9456">
        <f>IF(Table1[[#This Row],[raw_load]]&gt;30000,F9455,(IF(Table1[[#This Row],[raw_load]]=49.339761120941,F9455,Table1[[#This Row],[raw_load]])))</f>
        <v>0</v>
      </c>
      <c r="G9456">
        <f>-Table1[[#This Row],[load_temp]]</f>
        <v>0</v>
      </c>
      <c r="H9456">
        <f>IF(Table1[[#This Row],[raw_pressure]]=-207.33292143,H9455,D9456)</f>
        <v>910.79198908199999</v>
      </c>
      <c r="I9456" s="1">
        <f>1013-Table1[[#This Row],[pressure_temp]]</f>
        <v>102.20801091800001</v>
      </c>
      <c r="J9456" s="1" t="str">
        <f>SUBSTITUTE(RIGHT(Table1[[#This Row],[file]],LEN(Table1[[#This Row],[file]])-16),"_"," ")</f>
        <v>microventouses porous wall</v>
      </c>
    </row>
    <row r="9457" spans="1:10" hidden="1" x14ac:dyDescent="0.25">
      <c r="A9457" t="s">
        <v>10431</v>
      </c>
      <c r="B9457" t="s">
        <v>9469</v>
      </c>
      <c r="C9457">
        <v>0</v>
      </c>
      <c r="D9457">
        <v>912.051138756</v>
      </c>
      <c r="E9457">
        <f>VALUE(SUBSTITUTE(SUBSTITUTE(SUBSTITUTE(RIGHT(Table1[[#This Row],[raw_timestamp]],21),":","")," ",""),"-",""))</f>
        <v>221182029046438</v>
      </c>
      <c r="F9457">
        <f>IF(Table1[[#This Row],[raw_load]]&gt;30000,F9456,(IF(Table1[[#This Row],[raw_load]]=49.339761120941,F9456,Table1[[#This Row],[raw_load]])))</f>
        <v>0</v>
      </c>
      <c r="G9457">
        <f>-Table1[[#This Row],[load_temp]]</f>
        <v>0</v>
      </c>
      <c r="H9457">
        <f>IF(Table1[[#This Row],[raw_pressure]]=-207.33292143,H9456,D9457)</f>
        <v>912.051138756</v>
      </c>
      <c r="I9457" s="1">
        <f>1013-Table1[[#This Row],[pressure_temp]]</f>
        <v>100.948861244</v>
      </c>
      <c r="J9457" s="1" t="str">
        <f>SUBSTITUTE(RIGHT(Table1[[#This Row],[file]],LEN(Table1[[#This Row],[file]])-16),"_"," ")</f>
        <v>microventouses porous wall</v>
      </c>
    </row>
    <row r="9458" spans="1:10" hidden="1" x14ac:dyDescent="0.25">
      <c r="A9458" t="s">
        <v>10431</v>
      </c>
      <c r="B9458" t="s">
        <v>9470</v>
      </c>
      <c r="C9458">
        <v>0</v>
      </c>
      <c r="D9458">
        <v>917.08773745199903</v>
      </c>
      <c r="E9458">
        <f>VALUE(SUBSTITUTE(SUBSTITUTE(SUBSTITUTE(RIGHT(Table1[[#This Row],[raw_timestamp]],21),":","")," ",""),"-",""))</f>
        <v>221182029149512</v>
      </c>
      <c r="F9458">
        <f>IF(Table1[[#This Row],[raw_load]]&gt;30000,F9457,(IF(Table1[[#This Row],[raw_load]]=49.339761120941,F9457,Table1[[#This Row],[raw_load]])))</f>
        <v>0</v>
      </c>
      <c r="G9458">
        <f>-Table1[[#This Row],[load_temp]]</f>
        <v>0</v>
      </c>
      <c r="H9458">
        <f>IF(Table1[[#This Row],[raw_pressure]]=-207.33292143,H9457,D9458)</f>
        <v>917.08773745199903</v>
      </c>
      <c r="I9458" s="1">
        <f>1013-Table1[[#This Row],[pressure_temp]]</f>
        <v>95.912262548000967</v>
      </c>
      <c r="J9458" s="1" t="str">
        <f>SUBSTITUTE(RIGHT(Table1[[#This Row],[file]],LEN(Table1[[#This Row],[file]])-16),"_"," ")</f>
        <v>microventouses porous wall</v>
      </c>
    </row>
    <row r="9459" spans="1:10" hidden="1" x14ac:dyDescent="0.25">
      <c r="A9459" t="s">
        <v>10431</v>
      </c>
      <c r="B9459" t="s">
        <v>9471</v>
      </c>
      <c r="C9459">
        <v>0</v>
      </c>
      <c r="D9459">
        <v>909.53283940799997</v>
      </c>
      <c r="E9459">
        <f>VALUE(SUBSTITUTE(SUBSTITUTE(SUBSTITUTE(RIGHT(Table1[[#This Row],[raw_timestamp]],21),":","")," ",""),"-",""))</f>
        <v>221182029253144</v>
      </c>
      <c r="F9459">
        <f>IF(Table1[[#This Row],[raw_load]]&gt;30000,F9458,(IF(Table1[[#This Row],[raw_load]]=49.339761120941,F9458,Table1[[#This Row],[raw_load]])))</f>
        <v>0</v>
      </c>
      <c r="G9459">
        <f>-Table1[[#This Row],[load_temp]]</f>
        <v>0</v>
      </c>
      <c r="H9459">
        <f>IF(Table1[[#This Row],[raw_pressure]]=-207.33292143,H9458,D9459)</f>
        <v>909.53283940799997</v>
      </c>
      <c r="I9459" s="1">
        <f>1013-Table1[[#This Row],[pressure_temp]]</f>
        <v>103.46716059200003</v>
      </c>
      <c r="J9459" s="1" t="str">
        <f>SUBSTITUTE(RIGHT(Table1[[#This Row],[file]],LEN(Table1[[#This Row],[file]])-16),"_"," ")</f>
        <v>microventouses porous wall</v>
      </c>
    </row>
    <row r="9460" spans="1:10" hidden="1" x14ac:dyDescent="0.25">
      <c r="A9460" t="s">
        <v>10431</v>
      </c>
      <c r="B9460" t="s">
        <v>9472</v>
      </c>
      <c r="C9460">
        <v>0</v>
      </c>
      <c r="D9460">
        <v>904.49624071200003</v>
      </c>
      <c r="E9460">
        <f>VALUE(SUBSTITUTE(SUBSTITUTE(SUBSTITUTE(RIGHT(Table1[[#This Row],[raw_timestamp]],21),":","")," ",""),"-",""))</f>
        <v>221182029356183</v>
      </c>
      <c r="F9460">
        <f>IF(Table1[[#This Row],[raw_load]]&gt;30000,F9459,(IF(Table1[[#This Row],[raw_load]]=49.339761120941,F9459,Table1[[#This Row],[raw_load]])))</f>
        <v>0</v>
      </c>
      <c r="G9460">
        <f>-Table1[[#This Row],[load_temp]]</f>
        <v>0</v>
      </c>
      <c r="H9460">
        <f>IF(Table1[[#This Row],[raw_pressure]]=-207.33292143,H9459,D9460)</f>
        <v>904.49624071200003</v>
      </c>
      <c r="I9460" s="1">
        <f>1013-Table1[[#This Row],[pressure_temp]]</f>
        <v>108.50375928799997</v>
      </c>
      <c r="J9460" s="1" t="str">
        <f>SUBSTITUTE(RIGHT(Table1[[#This Row],[file]],LEN(Table1[[#This Row],[file]])-16),"_"," ")</f>
        <v>microventouses porous wall</v>
      </c>
    </row>
    <row r="9461" spans="1:10" hidden="1" x14ac:dyDescent="0.25">
      <c r="A9461" t="s">
        <v>10431</v>
      </c>
      <c r="B9461" t="s">
        <v>9473</v>
      </c>
      <c r="C9461">
        <v>0</v>
      </c>
      <c r="D9461">
        <v>893.16389364600002</v>
      </c>
      <c r="E9461">
        <f>VALUE(SUBSTITUTE(SUBSTITUTE(SUBSTITUTE(RIGHT(Table1[[#This Row],[raw_timestamp]],21),":","")," ",""),"-",""))</f>
        <v>221182029459313</v>
      </c>
      <c r="F9461">
        <f>IF(Table1[[#This Row],[raw_load]]&gt;30000,F9460,(IF(Table1[[#This Row],[raw_load]]=49.339761120941,F9460,Table1[[#This Row],[raw_load]])))</f>
        <v>0</v>
      </c>
      <c r="G9461">
        <f>-Table1[[#This Row],[load_temp]]</f>
        <v>0</v>
      </c>
      <c r="H9461">
        <f>IF(Table1[[#This Row],[raw_pressure]]=-207.33292143,H9460,D9461)</f>
        <v>893.16389364600002</v>
      </c>
      <c r="I9461" s="1">
        <f>1013-Table1[[#This Row],[pressure_temp]]</f>
        <v>119.83610635399998</v>
      </c>
      <c r="J9461" s="1" t="str">
        <f>SUBSTITUTE(RIGHT(Table1[[#This Row],[file]],LEN(Table1[[#This Row],[file]])-16),"_"," ")</f>
        <v>microventouses porous wall</v>
      </c>
    </row>
    <row r="9462" spans="1:10" hidden="1" x14ac:dyDescent="0.25">
      <c r="A9462" t="s">
        <v>10431</v>
      </c>
      <c r="B9462" t="s">
        <v>9474</v>
      </c>
      <c r="C9462">
        <v>0</v>
      </c>
      <c r="D9462">
        <v>904.49624071200003</v>
      </c>
      <c r="E9462">
        <f>VALUE(SUBSTITUTE(SUBSTITUTE(SUBSTITUTE(RIGHT(Table1[[#This Row],[raw_timestamp]],21),":","")," ",""),"-",""))</f>
        <v>221182029562567</v>
      </c>
      <c r="F9462">
        <f>IF(Table1[[#This Row],[raw_load]]&gt;30000,F9461,(IF(Table1[[#This Row],[raw_load]]=49.339761120941,F9461,Table1[[#This Row],[raw_load]])))</f>
        <v>0</v>
      </c>
      <c r="G9462">
        <f>-Table1[[#This Row],[load_temp]]</f>
        <v>0</v>
      </c>
      <c r="H9462">
        <f>IF(Table1[[#This Row],[raw_pressure]]=-207.33292143,H9461,D9462)</f>
        <v>904.49624071200003</v>
      </c>
      <c r="I9462" s="1">
        <f>1013-Table1[[#This Row],[pressure_temp]]</f>
        <v>108.50375928799997</v>
      </c>
      <c r="J9462" s="1" t="str">
        <f>SUBSTITUTE(RIGHT(Table1[[#This Row],[file]],LEN(Table1[[#This Row],[file]])-16),"_"," ")</f>
        <v>microventouses porous wall</v>
      </c>
    </row>
    <row r="9463" spans="1:10" hidden="1" x14ac:dyDescent="0.25">
      <c r="A9463" t="s">
        <v>10431</v>
      </c>
      <c r="B9463" t="s">
        <v>9475</v>
      </c>
      <c r="C9463">
        <v>0</v>
      </c>
      <c r="D9463">
        <v>895.68219299400005</v>
      </c>
      <c r="E9463">
        <f>VALUE(SUBSTITUTE(SUBSTITUTE(SUBSTITUTE(RIGHT(Table1[[#This Row],[raw_timestamp]],21),":","")," ",""),"-",""))</f>
        <v>221182029665653</v>
      </c>
      <c r="F9463">
        <f>IF(Table1[[#This Row],[raw_load]]&gt;30000,F9462,(IF(Table1[[#This Row],[raw_load]]=49.339761120941,F9462,Table1[[#This Row],[raw_load]])))</f>
        <v>0</v>
      </c>
      <c r="G9463">
        <f>-Table1[[#This Row],[load_temp]]</f>
        <v>0</v>
      </c>
      <c r="H9463">
        <f>IF(Table1[[#This Row],[raw_pressure]]=-207.33292143,H9462,D9463)</f>
        <v>895.68219299400005</v>
      </c>
      <c r="I9463" s="1">
        <f>1013-Table1[[#This Row],[pressure_temp]]</f>
        <v>117.31780700599995</v>
      </c>
      <c r="J9463" s="1" t="str">
        <f>SUBSTITUTE(RIGHT(Table1[[#This Row],[file]],LEN(Table1[[#This Row],[file]])-16),"_"," ")</f>
        <v>microventouses porous wall</v>
      </c>
    </row>
    <row r="9464" spans="1:10" hidden="1" x14ac:dyDescent="0.25">
      <c r="A9464" t="s">
        <v>10431</v>
      </c>
      <c r="B9464" t="s">
        <v>9476</v>
      </c>
      <c r="C9464">
        <v>0</v>
      </c>
      <c r="D9464">
        <v>876.79494788399995</v>
      </c>
      <c r="E9464">
        <f>VALUE(SUBSTITUTE(SUBSTITUTE(SUBSTITUTE(RIGHT(Table1[[#This Row],[raw_timestamp]],21),":","")," ",""),"-",""))</f>
        <v>221182029768731</v>
      </c>
      <c r="F9464">
        <f>IF(Table1[[#This Row],[raw_load]]&gt;30000,F9463,(IF(Table1[[#This Row],[raw_load]]=49.339761120941,F9463,Table1[[#This Row],[raw_load]])))</f>
        <v>0</v>
      </c>
      <c r="G9464">
        <f>-Table1[[#This Row],[load_temp]]</f>
        <v>0</v>
      </c>
      <c r="H9464">
        <f>IF(Table1[[#This Row],[raw_pressure]]=-207.33292143,H9463,D9464)</f>
        <v>876.79494788399995</v>
      </c>
      <c r="I9464" s="1">
        <f>1013-Table1[[#This Row],[pressure_temp]]</f>
        <v>136.20505211600005</v>
      </c>
      <c r="J9464" s="1" t="str">
        <f>SUBSTITUTE(RIGHT(Table1[[#This Row],[file]],LEN(Table1[[#This Row],[file]])-16),"_"," ")</f>
        <v>microventouses porous wall</v>
      </c>
    </row>
    <row r="9465" spans="1:10" hidden="1" x14ac:dyDescent="0.25">
      <c r="A9465" t="s">
        <v>10431</v>
      </c>
      <c r="B9465" t="s">
        <v>9477</v>
      </c>
      <c r="C9465">
        <v>0</v>
      </c>
      <c r="D9465">
        <v>857.90770277399997</v>
      </c>
      <c r="E9465">
        <f>VALUE(SUBSTITUTE(SUBSTITUTE(SUBSTITUTE(RIGHT(Table1[[#This Row],[raw_timestamp]],21),":","")," ",""),"-",""))</f>
        <v>221182029871793</v>
      </c>
      <c r="F9465">
        <f>IF(Table1[[#This Row],[raw_load]]&gt;30000,F9464,(IF(Table1[[#This Row],[raw_load]]=49.339761120941,F9464,Table1[[#This Row],[raw_load]])))</f>
        <v>0</v>
      </c>
      <c r="G9465">
        <f>-Table1[[#This Row],[load_temp]]</f>
        <v>0</v>
      </c>
      <c r="H9465">
        <f>IF(Table1[[#This Row],[raw_pressure]]=-207.33292143,H9464,D9465)</f>
        <v>857.90770277399997</v>
      </c>
      <c r="I9465" s="1">
        <f>1013-Table1[[#This Row],[pressure_temp]]</f>
        <v>155.09229722600003</v>
      </c>
      <c r="J9465" s="1" t="str">
        <f>SUBSTITUTE(RIGHT(Table1[[#This Row],[file]],LEN(Table1[[#This Row],[file]])-16),"_"," ")</f>
        <v>microventouses porous wall</v>
      </c>
    </row>
    <row r="9466" spans="1:10" hidden="1" x14ac:dyDescent="0.25">
      <c r="A9466" t="s">
        <v>10431</v>
      </c>
      <c r="B9466" t="s">
        <v>9478</v>
      </c>
      <c r="C9466">
        <v>0</v>
      </c>
      <c r="D9466">
        <v>861.68515179600001</v>
      </c>
      <c r="E9466">
        <f>VALUE(SUBSTITUTE(SUBSTITUTE(SUBSTITUTE(RIGHT(Table1[[#This Row],[raw_timestamp]],21),":","")," ",""),"-",""))</f>
        <v>221182029975058</v>
      </c>
      <c r="F9466">
        <f>IF(Table1[[#This Row],[raw_load]]&gt;30000,F9465,(IF(Table1[[#This Row],[raw_load]]=49.339761120941,F9465,Table1[[#This Row],[raw_load]])))</f>
        <v>0</v>
      </c>
      <c r="G9466">
        <f>-Table1[[#This Row],[load_temp]]</f>
        <v>0</v>
      </c>
      <c r="H9466">
        <f>IF(Table1[[#This Row],[raw_pressure]]=-207.33292143,H9465,D9466)</f>
        <v>861.68515179600001</v>
      </c>
      <c r="I9466" s="1">
        <f>1013-Table1[[#This Row],[pressure_temp]]</f>
        <v>151.31484820399999</v>
      </c>
      <c r="J9466" s="1" t="str">
        <f>SUBSTITUTE(RIGHT(Table1[[#This Row],[file]],LEN(Table1[[#This Row],[file]])-16),"_"," ")</f>
        <v>microventouses porous wall</v>
      </c>
    </row>
    <row r="9467" spans="1:10" hidden="1" x14ac:dyDescent="0.25">
      <c r="A9467" t="s">
        <v>10431</v>
      </c>
      <c r="B9467" t="s">
        <v>9479</v>
      </c>
      <c r="C9467">
        <v>0</v>
      </c>
      <c r="D9467">
        <v>846.57535570799996</v>
      </c>
      <c r="E9467">
        <f>VALUE(SUBSTITUTE(SUBSTITUTE(SUBSTITUTE(RIGHT(Table1[[#This Row],[raw_timestamp]],21),":","")," ",""),"-",""))</f>
        <v>221182030078115</v>
      </c>
      <c r="F9467">
        <f>IF(Table1[[#This Row],[raw_load]]&gt;30000,F9466,(IF(Table1[[#This Row],[raw_load]]=49.339761120941,F9466,Table1[[#This Row],[raw_load]])))</f>
        <v>0</v>
      </c>
      <c r="G9467">
        <f>-Table1[[#This Row],[load_temp]]</f>
        <v>0</v>
      </c>
      <c r="H9467">
        <f>IF(Table1[[#This Row],[raw_pressure]]=-207.33292143,H9466,D9467)</f>
        <v>846.57535570799996</v>
      </c>
      <c r="I9467" s="1">
        <f>1013-Table1[[#This Row],[pressure_temp]]</f>
        <v>166.42464429200004</v>
      </c>
      <c r="J9467" s="1" t="str">
        <f>SUBSTITUTE(RIGHT(Table1[[#This Row],[file]],LEN(Table1[[#This Row],[file]])-16),"_"," ")</f>
        <v>microventouses porous wall</v>
      </c>
    </row>
    <row r="9468" spans="1:10" hidden="1" x14ac:dyDescent="0.25">
      <c r="A9468" t="s">
        <v>10431</v>
      </c>
      <c r="B9468" t="s">
        <v>9480</v>
      </c>
      <c r="C9468">
        <v>0</v>
      </c>
      <c r="D9468">
        <v>826.42896092399997</v>
      </c>
      <c r="E9468">
        <f>VALUE(SUBSTITUTE(SUBSTITUTE(SUBSTITUTE(RIGHT(Table1[[#This Row],[raw_timestamp]],21),":","")," ",""),"-",""))</f>
        <v>221182030181274</v>
      </c>
      <c r="F9468">
        <f>IF(Table1[[#This Row],[raw_load]]&gt;30000,F9467,(IF(Table1[[#This Row],[raw_load]]=49.339761120941,F9467,Table1[[#This Row],[raw_load]])))</f>
        <v>0</v>
      </c>
      <c r="G9468">
        <f>-Table1[[#This Row],[load_temp]]</f>
        <v>0</v>
      </c>
      <c r="H9468">
        <f>IF(Table1[[#This Row],[raw_pressure]]=-207.33292143,H9467,D9468)</f>
        <v>826.42896092399997</v>
      </c>
      <c r="I9468" s="1">
        <f>1013-Table1[[#This Row],[pressure_temp]]</f>
        <v>186.57103907600003</v>
      </c>
      <c r="J9468" s="1" t="str">
        <f>SUBSTITUTE(RIGHT(Table1[[#This Row],[file]],LEN(Table1[[#This Row],[file]])-16),"_"," ")</f>
        <v>microventouses porous wall</v>
      </c>
    </row>
    <row r="9469" spans="1:10" hidden="1" x14ac:dyDescent="0.25">
      <c r="A9469" t="s">
        <v>10431</v>
      </c>
      <c r="B9469" t="s">
        <v>9481</v>
      </c>
      <c r="C9469">
        <v>0</v>
      </c>
      <c r="D9469">
        <v>832.72470929400004</v>
      </c>
      <c r="E9469">
        <f>VALUE(SUBSTITUTE(SUBSTITUTE(SUBSTITUTE(RIGHT(Table1[[#This Row],[raw_timestamp]],21),":","")," ",""),"-",""))</f>
        <v>221182030284580</v>
      </c>
      <c r="F9469">
        <f>IF(Table1[[#This Row],[raw_load]]&gt;30000,F9468,(IF(Table1[[#This Row],[raw_load]]=49.339761120941,F9468,Table1[[#This Row],[raw_load]])))</f>
        <v>0</v>
      </c>
      <c r="G9469">
        <f>-Table1[[#This Row],[load_temp]]</f>
        <v>0</v>
      </c>
      <c r="H9469">
        <f>IF(Table1[[#This Row],[raw_pressure]]=-207.33292143,H9468,D9469)</f>
        <v>832.72470929400004</v>
      </c>
      <c r="I9469" s="1">
        <f>1013-Table1[[#This Row],[pressure_temp]]</f>
        <v>180.27529070599996</v>
      </c>
      <c r="J9469" s="1" t="str">
        <f>SUBSTITUTE(RIGHT(Table1[[#This Row],[file]],LEN(Table1[[#This Row],[file]])-16),"_"," ")</f>
        <v>microventouses porous wall</v>
      </c>
    </row>
    <row r="9470" spans="1:10" hidden="1" x14ac:dyDescent="0.25">
      <c r="A9470" t="s">
        <v>10431</v>
      </c>
      <c r="B9470" t="s">
        <v>9482</v>
      </c>
      <c r="C9470">
        <v>0</v>
      </c>
      <c r="D9470">
        <v>820.13321255400001</v>
      </c>
      <c r="E9470">
        <f>VALUE(SUBSTITUTE(SUBSTITUTE(SUBSTITUTE(RIGHT(Table1[[#This Row],[raw_timestamp]],21),":","")," ",""),"-",""))</f>
        <v>221182030387672</v>
      </c>
      <c r="F9470">
        <f>IF(Table1[[#This Row],[raw_load]]&gt;30000,F9469,(IF(Table1[[#This Row],[raw_load]]=49.339761120941,F9469,Table1[[#This Row],[raw_load]])))</f>
        <v>0</v>
      </c>
      <c r="G9470">
        <f>-Table1[[#This Row],[load_temp]]</f>
        <v>0</v>
      </c>
      <c r="H9470">
        <f>IF(Table1[[#This Row],[raw_pressure]]=-207.33292143,H9469,D9470)</f>
        <v>820.13321255400001</v>
      </c>
      <c r="I9470" s="1">
        <f>1013-Table1[[#This Row],[pressure_temp]]</f>
        <v>192.86678744599999</v>
      </c>
      <c r="J9470" s="1" t="str">
        <f>SUBSTITUTE(RIGHT(Table1[[#This Row],[file]],LEN(Table1[[#This Row],[file]])-16),"_"," ")</f>
        <v>microventouses porous wall</v>
      </c>
    </row>
    <row r="9471" spans="1:10" hidden="1" x14ac:dyDescent="0.25">
      <c r="A9471" t="s">
        <v>10431</v>
      </c>
      <c r="B9471" t="s">
        <v>9483</v>
      </c>
      <c r="C9471">
        <v>0</v>
      </c>
      <c r="D9471">
        <v>828.94726027199999</v>
      </c>
      <c r="E9471">
        <f>VALUE(SUBSTITUTE(SUBSTITUTE(SUBSTITUTE(RIGHT(Table1[[#This Row],[raw_timestamp]],21),":","")," ",""),"-",""))</f>
        <v>221182030490712</v>
      </c>
      <c r="F9471">
        <f>IF(Table1[[#This Row],[raw_load]]&gt;30000,F9470,(IF(Table1[[#This Row],[raw_load]]=49.339761120941,F9470,Table1[[#This Row],[raw_load]])))</f>
        <v>0</v>
      </c>
      <c r="G9471">
        <f>-Table1[[#This Row],[load_temp]]</f>
        <v>0</v>
      </c>
      <c r="H9471">
        <f>IF(Table1[[#This Row],[raw_pressure]]=-207.33292143,H9470,D9471)</f>
        <v>828.94726027199999</v>
      </c>
      <c r="I9471" s="1">
        <f>1013-Table1[[#This Row],[pressure_temp]]</f>
        <v>184.05273972800001</v>
      </c>
      <c r="J9471" s="1" t="str">
        <f>SUBSTITUTE(RIGHT(Table1[[#This Row],[file]],LEN(Table1[[#This Row],[file]])-16),"_"," ")</f>
        <v>microventouses porous wall</v>
      </c>
    </row>
    <row r="9472" spans="1:10" hidden="1" x14ac:dyDescent="0.25">
      <c r="A9472" t="s">
        <v>10431</v>
      </c>
      <c r="B9472" t="s">
        <v>9484</v>
      </c>
      <c r="C9472">
        <v>0</v>
      </c>
      <c r="D9472">
        <v>836.50215831599996</v>
      </c>
      <c r="E9472">
        <f>VALUE(SUBSTITUTE(SUBSTITUTE(SUBSTITUTE(RIGHT(Table1[[#This Row],[raw_timestamp]],21),":","")," ",""),"-",""))</f>
        <v>221182030593872</v>
      </c>
      <c r="F9472">
        <f>IF(Table1[[#This Row],[raw_load]]&gt;30000,F9471,(IF(Table1[[#This Row],[raw_load]]=49.339761120941,F9471,Table1[[#This Row],[raw_load]])))</f>
        <v>0</v>
      </c>
      <c r="G9472">
        <f>-Table1[[#This Row],[load_temp]]</f>
        <v>0</v>
      </c>
      <c r="H9472">
        <f>IF(Table1[[#This Row],[raw_pressure]]=-207.33292143,H9471,D9472)</f>
        <v>836.50215831599996</v>
      </c>
      <c r="I9472" s="1">
        <f>1013-Table1[[#This Row],[pressure_temp]]</f>
        <v>176.49784168400004</v>
      </c>
      <c r="J9472" s="1" t="str">
        <f>SUBSTITUTE(RIGHT(Table1[[#This Row],[file]],LEN(Table1[[#This Row],[file]])-16),"_"," ")</f>
        <v>microventouses porous wall</v>
      </c>
    </row>
    <row r="9473" spans="1:10" hidden="1" x14ac:dyDescent="0.25">
      <c r="A9473" t="s">
        <v>10431</v>
      </c>
      <c r="B9473" t="s">
        <v>9485</v>
      </c>
      <c r="C9473">
        <v>0</v>
      </c>
      <c r="D9473">
        <v>835.24300864199995</v>
      </c>
      <c r="E9473">
        <f>VALUE(SUBSTITUTE(SUBSTITUTE(SUBSTITUTE(RIGHT(Table1[[#This Row],[raw_timestamp]],21),":","")," ",""),"-",""))</f>
        <v>221182030696957</v>
      </c>
      <c r="F9473">
        <f>IF(Table1[[#This Row],[raw_load]]&gt;30000,F9472,(IF(Table1[[#This Row],[raw_load]]=49.339761120941,F9472,Table1[[#This Row],[raw_load]])))</f>
        <v>0</v>
      </c>
      <c r="G9473">
        <f>-Table1[[#This Row],[load_temp]]</f>
        <v>0</v>
      </c>
      <c r="H9473">
        <f>IF(Table1[[#This Row],[raw_pressure]]=-207.33292143,H9472,D9473)</f>
        <v>835.24300864199995</v>
      </c>
      <c r="I9473" s="1">
        <f>1013-Table1[[#This Row],[pressure_temp]]</f>
        <v>177.75699135800005</v>
      </c>
      <c r="J9473" s="1" t="str">
        <f>SUBSTITUTE(RIGHT(Table1[[#This Row],[file]],LEN(Table1[[#This Row],[file]])-16),"_"," ")</f>
        <v>microventouses porous wall</v>
      </c>
    </row>
    <row r="9474" spans="1:10" hidden="1" x14ac:dyDescent="0.25">
      <c r="A9474" t="s">
        <v>10431</v>
      </c>
      <c r="B9474" t="s">
        <v>9486</v>
      </c>
      <c r="C9474">
        <v>0</v>
      </c>
      <c r="D9474">
        <v>826.42896092399997</v>
      </c>
      <c r="E9474">
        <f>VALUE(SUBSTITUTE(SUBSTITUTE(SUBSTITUTE(RIGHT(Table1[[#This Row],[raw_timestamp]],21),":","")," ",""),"-",""))</f>
        <v>221182030800028</v>
      </c>
      <c r="F9474">
        <f>IF(Table1[[#This Row],[raw_load]]&gt;30000,F9473,(IF(Table1[[#This Row],[raw_load]]=49.339761120941,F9473,Table1[[#This Row],[raw_load]])))</f>
        <v>0</v>
      </c>
      <c r="G9474">
        <f>-Table1[[#This Row],[load_temp]]</f>
        <v>0</v>
      </c>
      <c r="H9474">
        <f>IF(Table1[[#This Row],[raw_pressure]]=-207.33292143,H9473,D9474)</f>
        <v>826.42896092399997</v>
      </c>
      <c r="I9474" s="1">
        <f>1013-Table1[[#This Row],[pressure_temp]]</f>
        <v>186.57103907600003</v>
      </c>
      <c r="J9474" s="1" t="str">
        <f>SUBSTITUTE(RIGHT(Table1[[#This Row],[file]],LEN(Table1[[#This Row],[file]])-16),"_"," ")</f>
        <v>microventouses porous wall</v>
      </c>
    </row>
    <row r="9475" spans="1:10" hidden="1" x14ac:dyDescent="0.25">
      <c r="A9475" t="s">
        <v>10431</v>
      </c>
      <c r="B9475" t="s">
        <v>9487</v>
      </c>
      <c r="C9475">
        <v>0</v>
      </c>
      <c r="D9475">
        <v>846.57535570799996</v>
      </c>
      <c r="E9475">
        <f>VALUE(SUBSTITUTE(SUBSTITUTE(SUBSTITUTE(RIGHT(Table1[[#This Row],[raw_timestamp]],21),":","")," ",""),"-",""))</f>
        <v>221182030903248</v>
      </c>
      <c r="F9475">
        <f>IF(Table1[[#This Row],[raw_load]]&gt;30000,F9474,(IF(Table1[[#This Row],[raw_load]]=49.339761120941,F9474,Table1[[#This Row],[raw_load]])))</f>
        <v>0</v>
      </c>
      <c r="G9475">
        <f>-Table1[[#This Row],[load_temp]]</f>
        <v>0</v>
      </c>
      <c r="H9475">
        <f>IF(Table1[[#This Row],[raw_pressure]]=-207.33292143,H9474,D9475)</f>
        <v>846.57535570799996</v>
      </c>
      <c r="I9475" s="1">
        <f>1013-Table1[[#This Row],[pressure_temp]]</f>
        <v>166.42464429200004</v>
      </c>
      <c r="J9475" s="1" t="str">
        <f>SUBSTITUTE(RIGHT(Table1[[#This Row],[file]],LEN(Table1[[#This Row],[file]])-16),"_"," ")</f>
        <v>microventouses porous wall</v>
      </c>
    </row>
    <row r="9476" spans="1:10" hidden="1" x14ac:dyDescent="0.25">
      <c r="A9476" t="s">
        <v>10431</v>
      </c>
      <c r="B9476" t="s">
        <v>9488</v>
      </c>
      <c r="C9476">
        <v>0</v>
      </c>
      <c r="D9476">
        <v>830.20640994600001</v>
      </c>
      <c r="E9476">
        <f>VALUE(SUBSTITUTE(SUBSTITUTE(SUBSTITUTE(RIGHT(Table1[[#This Row],[raw_timestamp]],21),":","")," ",""),"-",""))</f>
        <v>221182031006309</v>
      </c>
      <c r="F9476">
        <f>IF(Table1[[#This Row],[raw_load]]&gt;30000,F9475,(IF(Table1[[#This Row],[raw_load]]=49.339761120941,F9475,Table1[[#This Row],[raw_load]])))</f>
        <v>0</v>
      </c>
      <c r="G9476">
        <f>-Table1[[#This Row],[load_temp]]</f>
        <v>0</v>
      </c>
      <c r="H9476">
        <f>IF(Table1[[#This Row],[raw_pressure]]=-207.33292143,H9475,D9476)</f>
        <v>830.20640994600001</v>
      </c>
      <c r="I9476" s="1">
        <f>1013-Table1[[#This Row],[pressure_temp]]</f>
        <v>182.79359005399999</v>
      </c>
      <c r="J9476" s="1" t="str">
        <f>SUBSTITUTE(RIGHT(Table1[[#This Row],[file]],LEN(Table1[[#This Row],[file]])-16),"_"," ")</f>
        <v>microventouses porous wall</v>
      </c>
    </row>
    <row r="9477" spans="1:10" hidden="1" x14ac:dyDescent="0.25">
      <c r="A9477" t="s">
        <v>10431</v>
      </c>
      <c r="B9477" t="s">
        <v>9489</v>
      </c>
      <c r="C9477">
        <v>0</v>
      </c>
      <c r="D9477">
        <v>823.91066157600005</v>
      </c>
      <c r="E9477">
        <f>VALUE(SUBSTITUTE(SUBSTITUTE(SUBSTITUTE(RIGHT(Table1[[#This Row],[raw_timestamp]],21),":","")," ",""),"-",""))</f>
        <v>221182031109327</v>
      </c>
      <c r="F9477">
        <f>IF(Table1[[#This Row],[raw_load]]&gt;30000,F9476,(IF(Table1[[#This Row],[raw_load]]=49.339761120941,F9476,Table1[[#This Row],[raw_load]])))</f>
        <v>0</v>
      </c>
      <c r="G9477">
        <f>-Table1[[#This Row],[load_temp]]</f>
        <v>0</v>
      </c>
      <c r="H9477">
        <f>IF(Table1[[#This Row],[raw_pressure]]=-207.33292143,H9476,D9477)</f>
        <v>823.91066157600005</v>
      </c>
      <c r="I9477" s="1">
        <f>1013-Table1[[#This Row],[pressure_temp]]</f>
        <v>189.08933842399995</v>
      </c>
      <c r="J9477" s="1" t="str">
        <f>SUBSTITUTE(RIGHT(Table1[[#This Row],[file]],LEN(Table1[[#This Row],[file]])-16),"_"," ")</f>
        <v>microventouses porous wall</v>
      </c>
    </row>
    <row r="9478" spans="1:10" hidden="1" x14ac:dyDescent="0.25">
      <c r="A9478" t="s">
        <v>10431</v>
      </c>
      <c r="B9478" t="s">
        <v>9490</v>
      </c>
      <c r="C9478">
        <v>0</v>
      </c>
      <c r="D9478">
        <v>810.06001516200001</v>
      </c>
      <c r="E9478">
        <f>VALUE(SUBSTITUTE(SUBSTITUTE(SUBSTITUTE(RIGHT(Table1[[#This Row],[raw_timestamp]],21),":","")," ",""),"-",""))</f>
        <v>221182031212557</v>
      </c>
      <c r="F9478">
        <f>IF(Table1[[#This Row],[raw_load]]&gt;30000,F9477,(IF(Table1[[#This Row],[raw_load]]=49.339761120941,F9477,Table1[[#This Row],[raw_load]])))</f>
        <v>0</v>
      </c>
      <c r="G9478">
        <f>-Table1[[#This Row],[load_temp]]</f>
        <v>0</v>
      </c>
      <c r="H9478">
        <f>IF(Table1[[#This Row],[raw_pressure]]=-207.33292143,H9477,D9478)</f>
        <v>810.06001516200001</v>
      </c>
      <c r="I9478" s="1">
        <f>1013-Table1[[#This Row],[pressure_temp]]</f>
        <v>202.93998483799999</v>
      </c>
      <c r="J9478" s="1" t="str">
        <f>SUBSTITUTE(RIGHT(Table1[[#This Row],[file]],LEN(Table1[[#This Row],[file]])-16),"_"," ")</f>
        <v>microventouses porous wall</v>
      </c>
    </row>
    <row r="9479" spans="1:10" hidden="1" x14ac:dyDescent="0.25">
      <c r="A9479" t="s">
        <v>10431</v>
      </c>
      <c r="B9479" t="s">
        <v>9491</v>
      </c>
      <c r="C9479">
        <v>0</v>
      </c>
      <c r="D9479">
        <v>782.35872233400005</v>
      </c>
      <c r="E9479">
        <f>VALUE(SUBSTITUTE(SUBSTITUTE(SUBSTITUTE(RIGHT(Table1[[#This Row],[raw_timestamp]],21),":","")," ",""),"-",""))</f>
        <v>221182031315648</v>
      </c>
      <c r="F9479">
        <f>IF(Table1[[#This Row],[raw_load]]&gt;30000,F9478,(IF(Table1[[#This Row],[raw_load]]=49.339761120941,F9478,Table1[[#This Row],[raw_load]])))</f>
        <v>0</v>
      </c>
      <c r="G9479">
        <f>-Table1[[#This Row],[load_temp]]</f>
        <v>0</v>
      </c>
      <c r="H9479">
        <f>IF(Table1[[#This Row],[raw_pressure]]=-207.33292143,H9478,D9479)</f>
        <v>782.35872233400005</v>
      </c>
      <c r="I9479" s="1">
        <f>1013-Table1[[#This Row],[pressure_temp]]</f>
        <v>230.64127766599995</v>
      </c>
      <c r="J9479" s="1" t="str">
        <f>SUBSTITUTE(RIGHT(Table1[[#This Row],[file]],LEN(Table1[[#This Row],[file]])-16),"_"," ")</f>
        <v>microventouses porous wall</v>
      </c>
    </row>
    <row r="9480" spans="1:10" hidden="1" x14ac:dyDescent="0.25">
      <c r="A9480" t="s">
        <v>10431</v>
      </c>
      <c r="B9480" t="s">
        <v>9492</v>
      </c>
      <c r="C9480">
        <v>0</v>
      </c>
      <c r="D9480">
        <v>786.13617135599998</v>
      </c>
      <c r="E9480">
        <f>VALUE(SUBSTITUTE(SUBSTITUTE(SUBSTITUTE(RIGHT(Table1[[#This Row],[raw_timestamp]],21),":","")," ",""),"-",""))</f>
        <v>221182031418716</v>
      </c>
      <c r="F9480">
        <f>IF(Table1[[#This Row],[raw_load]]&gt;30000,F9479,(IF(Table1[[#This Row],[raw_load]]=49.339761120941,F9479,Table1[[#This Row],[raw_load]])))</f>
        <v>0</v>
      </c>
      <c r="G9480">
        <f>-Table1[[#This Row],[load_temp]]</f>
        <v>0</v>
      </c>
      <c r="H9480">
        <f>IF(Table1[[#This Row],[raw_pressure]]=-207.33292143,H9479,D9480)</f>
        <v>786.13617135599998</v>
      </c>
      <c r="I9480" s="1">
        <f>1013-Table1[[#This Row],[pressure_temp]]</f>
        <v>226.86382864400002</v>
      </c>
      <c r="J9480" s="1" t="str">
        <f>SUBSTITUTE(RIGHT(Table1[[#This Row],[file]],LEN(Table1[[#This Row],[file]])-16),"_"," ")</f>
        <v>microventouses porous wall</v>
      </c>
    </row>
    <row r="9481" spans="1:10" hidden="1" x14ac:dyDescent="0.25">
      <c r="A9481" t="s">
        <v>10431</v>
      </c>
      <c r="B9481" t="s">
        <v>9493</v>
      </c>
      <c r="C9481">
        <v>0</v>
      </c>
      <c r="D9481">
        <v>811.31916483600003</v>
      </c>
      <c r="E9481">
        <f>VALUE(SUBSTITUTE(SUBSTITUTE(SUBSTITUTE(RIGHT(Table1[[#This Row],[raw_timestamp]],21),":","")," ",""),"-",""))</f>
        <v>221182031521798</v>
      </c>
      <c r="F9481">
        <f>IF(Table1[[#This Row],[raw_load]]&gt;30000,F9480,(IF(Table1[[#This Row],[raw_load]]=49.339761120941,F9480,Table1[[#This Row],[raw_load]])))</f>
        <v>0</v>
      </c>
      <c r="G9481">
        <f>-Table1[[#This Row],[load_temp]]</f>
        <v>0</v>
      </c>
      <c r="H9481">
        <f>IF(Table1[[#This Row],[raw_pressure]]=-207.33292143,H9480,D9481)</f>
        <v>811.31916483600003</v>
      </c>
      <c r="I9481" s="1">
        <f>1013-Table1[[#This Row],[pressure_temp]]</f>
        <v>201.68083516399997</v>
      </c>
      <c r="J9481" s="1" t="str">
        <f>SUBSTITUTE(RIGHT(Table1[[#This Row],[file]],LEN(Table1[[#This Row],[file]])-16),"_"," ")</f>
        <v>microventouses porous wall</v>
      </c>
    </row>
    <row r="9482" spans="1:10" hidden="1" x14ac:dyDescent="0.25">
      <c r="A9482" t="s">
        <v>10431</v>
      </c>
      <c r="B9482" t="s">
        <v>9494</v>
      </c>
      <c r="C9482">
        <v>0</v>
      </c>
      <c r="D9482">
        <v>820.13321255400001</v>
      </c>
      <c r="E9482">
        <f>VALUE(SUBSTITUTE(SUBSTITUTE(SUBSTITUTE(RIGHT(Table1[[#This Row],[raw_timestamp]],21),":","")," ",""),"-",""))</f>
        <v>221182031624988</v>
      </c>
      <c r="F9482">
        <f>IF(Table1[[#This Row],[raw_load]]&gt;30000,F9481,(IF(Table1[[#This Row],[raw_load]]=49.339761120941,F9481,Table1[[#This Row],[raw_load]])))</f>
        <v>0</v>
      </c>
      <c r="G9482">
        <f>-Table1[[#This Row],[load_temp]]</f>
        <v>0</v>
      </c>
      <c r="H9482">
        <f>IF(Table1[[#This Row],[raw_pressure]]=-207.33292143,H9481,D9482)</f>
        <v>820.13321255400001</v>
      </c>
      <c r="I9482" s="1">
        <f>1013-Table1[[#This Row],[pressure_temp]]</f>
        <v>192.86678744599999</v>
      </c>
      <c r="J9482" s="1" t="str">
        <f>SUBSTITUTE(RIGHT(Table1[[#This Row],[file]],LEN(Table1[[#This Row],[file]])-16),"_"," ")</f>
        <v>microventouses porous wall</v>
      </c>
    </row>
    <row r="9483" spans="1:10" hidden="1" x14ac:dyDescent="0.25">
      <c r="A9483" t="s">
        <v>10431</v>
      </c>
      <c r="B9483" t="s">
        <v>9495</v>
      </c>
      <c r="C9483">
        <v>0</v>
      </c>
      <c r="D9483">
        <v>839.02045766399999</v>
      </c>
      <c r="E9483">
        <f>VALUE(SUBSTITUTE(SUBSTITUTE(SUBSTITUTE(RIGHT(Table1[[#This Row],[raw_timestamp]],21),":","")," ",""),"-",""))</f>
        <v>221182031728027</v>
      </c>
      <c r="F9483">
        <f>IF(Table1[[#This Row],[raw_load]]&gt;30000,F9482,(IF(Table1[[#This Row],[raw_load]]=49.339761120941,F9482,Table1[[#This Row],[raw_load]])))</f>
        <v>0</v>
      </c>
      <c r="G9483">
        <f>-Table1[[#This Row],[load_temp]]</f>
        <v>0</v>
      </c>
      <c r="H9483">
        <f>IF(Table1[[#This Row],[raw_pressure]]=-207.33292143,H9482,D9483)</f>
        <v>839.02045766399999</v>
      </c>
      <c r="I9483" s="1">
        <f>1013-Table1[[#This Row],[pressure_temp]]</f>
        <v>173.97954233600001</v>
      </c>
      <c r="J9483" s="1" t="str">
        <f>SUBSTITUTE(RIGHT(Table1[[#This Row],[file]],LEN(Table1[[#This Row],[file]])-16),"_"," ")</f>
        <v>microventouses porous wall</v>
      </c>
    </row>
    <row r="9484" spans="1:10" hidden="1" x14ac:dyDescent="0.25">
      <c r="A9484" t="s">
        <v>10431</v>
      </c>
      <c r="B9484" t="s">
        <v>9496</v>
      </c>
      <c r="C9484">
        <v>0</v>
      </c>
      <c r="D9484">
        <v>832.72470929400004</v>
      </c>
      <c r="E9484">
        <f>VALUE(SUBSTITUTE(SUBSTITUTE(SUBSTITUTE(RIGHT(Table1[[#This Row],[raw_timestamp]],21),":","")," ",""),"-",""))</f>
        <v>221182031831088</v>
      </c>
      <c r="F9484">
        <f>IF(Table1[[#This Row],[raw_load]]&gt;30000,F9483,(IF(Table1[[#This Row],[raw_load]]=49.339761120941,F9483,Table1[[#This Row],[raw_load]])))</f>
        <v>0</v>
      </c>
      <c r="G9484">
        <f>-Table1[[#This Row],[load_temp]]</f>
        <v>0</v>
      </c>
      <c r="H9484">
        <f>IF(Table1[[#This Row],[raw_pressure]]=-207.33292143,H9483,D9484)</f>
        <v>832.72470929400004</v>
      </c>
      <c r="I9484" s="1">
        <f>1013-Table1[[#This Row],[pressure_temp]]</f>
        <v>180.27529070599996</v>
      </c>
      <c r="J9484" s="1" t="str">
        <f>SUBSTITUTE(RIGHT(Table1[[#This Row],[file]],LEN(Table1[[#This Row],[file]])-16),"_"," ")</f>
        <v>microventouses porous wall</v>
      </c>
    </row>
    <row r="9485" spans="1:10" hidden="1" x14ac:dyDescent="0.25">
      <c r="A9485" t="s">
        <v>10431</v>
      </c>
      <c r="B9485" t="s">
        <v>9497</v>
      </c>
      <c r="C9485">
        <v>0</v>
      </c>
      <c r="D9485">
        <v>851.61195440400002</v>
      </c>
      <c r="E9485">
        <f>VALUE(SUBSTITUTE(SUBSTITUTE(SUBSTITUTE(RIGHT(Table1[[#This Row],[raw_timestamp]],21),":","")," ",""),"-",""))</f>
        <v>221182031934171</v>
      </c>
      <c r="F9485">
        <f>IF(Table1[[#This Row],[raw_load]]&gt;30000,F9484,(IF(Table1[[#This Row],[raw_load]]=49.339761120941,F9484,Table1[[#This Row],[raw_load]])))</f>
        <v>0</v>
      </c>
      <c r="G9485">
        <f>-Table1[[#This Row],[load_temp]]</f>
        <v>0</v>
      </c>
      <c r="H9485">
        <f>IF(Table1[[#This Row],[raw_pressure]]=-207.33292143,H9484,D9485)</f>
        <v>851.61195440400002</v>
      </c>
      <c r="I9485" s="1">
        <f>1013-Table1[[#This Row],[pressure_temp]]</f>
        <v>161.38804559599998</v>
      </c>
      <c r="J9485" s="1" t="str">
        <f>SUBSTITUTE(RIGHT(Table1[[#This Row],[file]],LEN(Table1[[#This Row],[file]])-16),"_"," ")</f>
        <v>microventouses porous wall</v>
      </c>
    </row>
    <row r="9486" spans="1:10" hidden="1" x14ac:dyDescent="0.25">
      <c r="A9486" t="s">
        <v>10431</v>
      </c>
      <c r="B9486" t="s">
        <v>9498</v>
      </c>
      <c r="C9486">
        <v>0</v>
      </c>
      <c r="D9486">
        <v>852.87110407800003</v>
      </c>
      <c r="E9486">
        <f>VALUE(SUBSTITUTE(SUBSTITUTE(SUBSTITUTE(RIGHT(Table1[[#This Row],[raw_timestamp]],21),":","")," ",""),"-",""))</f>
        <v>221182032037224</v>
      </c>
      <c r="F9486">
        <f>IF(Table1[[#This Row],[raw_load]]&gt;30000,F9485,(IF(Table1[[#This Row],[raw_load]]=49.339761120941,F9485,Table1[[#This Row],[raw_load]])))</f>
        <v>0</v>
      </c>
      <c r="G9486">
        <f>-Table1[[#This Row],[load_temp]]</f>
        <v>0</v>
      </c>
      <c r="H9486">
        <f>IF(Table1[[#This Row],[raw_pressure]]=-207.33292143,H9485,D9486)</f>
        <v>852.87110407800003</v>
      </c>
      <c r="I9486" s="1">
        <f>1013-Table1[[#This Row],[pressure_temp]]</f>
        <v>160.12889592199997</v>
      </c>
      <c r="J9486" s="1" t="str">
        <f>SUBSTITUTE(RIGHT(Table1[[#This Row],[file]],LEN(Table1[[#This Row],[file]])-16),"_"," ")</f>
        <v>microventouses porous wall</v>
      </c>
    </row>
    <row r="9487" spans="1:10" hidden="1" x14ac:dyDescent="0.25">
      <c r="A9487" t="s">
        <v>10431</v>
      </c>
      <c r="B9487" t="s">
        <v>9499</v>
      </c>
      <c r="C9487">
        <v>0</v>
      </c>
      <c r="D9487">
        <v>861.68515179600001</v>
      </c>
      <c r="E9487">
        <f>VALUE(SUBSTITUTE(SUBSTITUTE(SUBSTITUTE(RIGHT(Table1[[#This Row],[raw_timestamp]],21),":","")," ",""),"-",""))</f>
        <v>221182032141130</v>
      </c>
      <c r="F9487">
        <f>IF(Table1[[#This Row],[raw_load]]&gt;30000,F9486,(IF(Table1[[#This Row],[raw_load]]=49.339761120941,F9486,Table1[[#This Row],[raw_load]])))</f>
        <v>0</v>
      </c>
      <c r="G9487">
        <f>-Table1[[#This Row],[load_temp]]</f>
        <v>0</v>
      </c>
      <c r="H9487">
        <f>IF(Table1[[#This Row],[raw_pressure]]=-207.33292143,H9486,D9487)</f>
        <v>861.68515179600001</v>
      </c>
      <c r="I9487" s="1">
        <f>1013-Table1[[#This Row],[pressure_temp]]</f>
        <v>151.31484820399999</v>
      </c>
      <c r="J9487" s="1" t="str">
        <f>SUBSTITUTE(RIGHT(Table1[[#This Row],[file]],LEN(Table1[[#This Row],[file]])-16),"_"," ")</f>
        <v>microventouses porous wall</v>
      </c>
    </row>
    <row r="9488" spans="1:10" hidden="1" x14ac:dyDescent="0.25">
      <c r="A9488" t="s">
        <v>10431</v>
      </c>
      <c r="B9488" t="s">
        <v>9500</v>
      </c>
      <c r="C9488">
        <v>0</v>
      </c>
      <c r="D9488">
        <v>830.20640994600001</v>
      </c>
      <c r="E9488">
        <f>VALUE(SUBSTITUTE(SUBSTITUTE(SUBSTITUTE(RIGHT(Table1[[#This Row],[raw_timestamp]],21),":","")," ",""),"-",""))</f>
        <v>221182032244150</v>
      </c>
      <c r="F9488">
        <f>IF(Table1[[#This Row],[raw_load]]&gt;30000,F9487,(IF(Table1[[#This Row],[raw_load]]=49.339761120941,F9487,Table1[[#This Row],[raw_load]])))</f>
        <v>0</v>
      </c>
      <c r="G9488">
        <f>-Table1[[#This Row],[load_temp]]</f>
        <v>0</v>
      </c>
      <c r="H9488">
        <f>IF(Table1[[#This Row],[raw_pressure]]=-207.33292143,H9487,D9488)</f>
        <v>830.20640994600001</v>
      </c>
      <c r="I9488" s="1">
        <f>1013-Table1[[#This Row],[pressure_temp]]</f>
        <v>182.79359005399999</v>
      </c>
      <c r="J9488" s="1" t="str">
        <f>SUBSTITUTE(RIGHT(Table1[[#This Row],[file]],LEN(Table1[[#This Row],[file]])-16),"_"," ")</f>
        <v>microventouses porous wall</v>
      </c>
    </row>
    <row r="9489" spans="1:10" hidden="1" x14ac:dyDescent="0.25">
      <c r="A9489" t="s">
        <v>10431</v>
      </c>
      <c r="B9489" t="s">
        <v>9501</v>
      </c>
      <c r="C9489">
        <v>0</v>
      </c>
      <c r="D9489">
        <v>830.20640994600001</v>
      </c>
      <c r="E9489">
        <f>VALUE(SUBSTITUTE(SUBSTITUTE(SUBSTITUTE(RIGHT(Table1[[#This Row],[raw_timestamp]],21),":","")," ",""),"-",""))</f>
        <v>221182032347222</v>
      </c>
      <c r="F9489">
        <f>IF(Table1[[#This Row],[raw_load]]&gt;30000,F9488,(IF(Table1[[#This Row],[raw_load]]=49.339761120941,F9488,Table1[[#This Row],[raw_load]])))</f>
        <v>0</v>
      </c>
      <c r="G9489">
        <f>-Table1[[#This Row],[load_temp]]</f>
        <v>0</v>
      </c>
      <c r="H9489">
        <f>IF(Table1[[#This Row],[raw_pressure]]=-207.33292143,H9488,D9489)</f>
        <v>830.20640994600001</v>
      </c>
      <c r="I9489" s="1">
        <f>1013-Table1[[#This Row],[pressure_temp]]</f>
        <v>182.79359005399999</v>
      </c>
      <c r="J9489" s="1" t="str">
        <f>SUBSTITUTE(RIGHT(Table1[[#This Row],[file]],LEN(Table1[[#This Row],[file]])-16),"_"," ")</f>
        <v>microventouses porous wall</v>
      </c>
    </row>
    <row r="9490" spans="1:10" hidden="1" x14ac:dyDescent="0.25">
      <c r="A9490" t="s">
        <v>10431</v>
      </c>
      <c r="B9490" t="s">
        <v>9502</v>
      </c>
      <c r="C9490">
        <v>0</v>
      </c>
      <c r="D9490">
        <v>805.02341646599996</v>
      </c>
      <c r="E9490">
        <f>VALUE(SUBSTITUTE(SUBSTITUTE(SUBSTITUTE(RIGHT(Table1[[#This Row],[raw_timestamp]],21),":","")," ",""),"-",""))</f>
        <v>221182032450299</v>
      </c>
      <c r="F9490">
        <f>IF(Table1[[#This Row],[raw_load]]&gt;30000,F9489,(IF(Table1[[#This Row],[raw_load]]=49.339761120941,F9489,Table1[[#This Row],[raw_load]])))</f>
        <v>0</v>
      </c>
      <c r="G9490">
        <f>-Table1[[#This Row],[load_temp]]</f>
        <v>0</v>
      </c>
      <c r="H9490">
        <f>IF(Table1[[#This Row],[raw_pressure]]=-207.33292143,H9489,D9490)</f>
        <v>805.02341646599996</v>
      </c>
      <c r="I9490" s="1">
        <f>1013-Table1[[#This Row],[pressure_temp]]</f>
        <v>207.97658353400004</v>
      </c>
      <c r="J9490" s="1" t="str">
        <f>SUBSTITUTE(RIGHT(Table1[[#This Row],[file]],LEN(Table1[[#This Row],[file]])-16),"_"," ")</f>
        <v>microventouses porous wall</v>
      </c>
    </row>
    <row r="9491" spans="1:10" hidden="1" x14ac:dyDescent="0.25">
      <c r="A9491" t="s">
        <v>10431</v>
      </c>
      <c r="B9491" t="s">
        <v>9503</v>
      </c>
      <c r="C9491">
        <v>0</v>
      </c>
      <c r="D9491">
        <v>816.35576353199997</v>
      </c>
      <c r="E9491">
        <f>VALUE(SUBSTITUTE(SUBSTITUTE(SUBSTITUTE(RIGHT(Table1[[#This Row],[raw_timestamp]],21),":","")," ",""),"-",""))</f>
        <v>221182032553554</v>
      </c>
      <c r="F9491">
        <f>IF(Table1[[#This Row],[raw_load]]&gt;30000,F9490,(IF(Table1[[#This Row],[raw_load]]=49.339761120941,F9490,Table1[[#This Row],[raw_load]])))</f>
        <v>0</v>
      </c>
      <c r="G9491">
        <f>-Table1[[#This Row],[load_temp]]</f>
        <v>0</v>
      </c>
      <c r="H9491">
        <f>IF(Table1[[#This Row],[raw_pressure]]=-207.33292143,H9490,D9491)</f>
        <v>816.35576353199997</v>
      </c>
      <c r="I9491" s="1">
        <f>1013-Table1[[#This Row],[pressure_temp]]</f>
        <v>196.64423646800003</v>
      </c>
      <c r="J9491" s="1" t="str">
        <f>SUBSTITUTE(RIGHT(Table1[[#This Row],[file]],LEN(Table1[[#This Row],[file]])-16),"_"," ")</f>
        <v>microventouses porous wall</v>
      </c>
    </row>
    <row r="9492" spans="1:10" hidden="1" x14ac:dyDescent="0.25">
      <c r="A9492" t="s">
        <v>10431</v>
      </c>
      <c r="B9492" t="s">
        <v>9504</v>
      </c>
      <c r="C9492">
        <v>0</v>
      </c>
      <c r="D9492">
        <v>808.800865488</v>
      </c>
      <c r="E9492">
        <f>VALUE(SUBSTITUTE(SUBSTITUTE(SUBSTITUTE(RIGHT(Table1[[#This Row],[raw_timestamp]],21),":","")," ",""),"-",""))</f>
        <v>221182032656642</v>
      </c>
      <c r="F9492">
        <f>IF(Table1[[#This Row],[raw_load]]&gt;30000,F9491,(IF(Table1[[#This Row],[raw_load]]=49.339761120941,F9491,Table1[[#This Row],[raw_load]])))</f>
        <v>0</v>
      </c>
      <c r="G9492">
        <f>-Table1[[#This Row],[load_temp]]</f>
        <v>0</v>
      </c>
      <c r="H9492">
        <f>IF(Table1[[#This Row],[raw_pressure]]=-207.33292143,H9491,D9492)</f>
        <v>808.800865488</v>
      </c>
      <c r="I9492" s="1">
        <f>1013-Table1[[#This Row],[pressure_temp]]</f>
        <v>204.199134512</v>
      </c>
      <c r="J9492" s="1" t="str">
        <f>SUBSTITUTE(RIGHT(Table1[[#This Row],[file]],LEN(Table1[[#This Row],[file]])-16),"_"," ")</f>
        <v>microventouses porous wall</v>
      </c>
    </row>
    <row r="9493" spans="1:10" hidden="1" x14ac:dyDescent="0.25">
      <c r="A9493" t="s">
        <v>10431</v>
      </c>
      <c r="B9493" t="s">
        <v>9505</v>
      </c>
      <c r="C9493">
        <v>0</v>
      </c>
      <c r="D9493">
        <v>846.57535570799996</v>
      </c>
      <c r="E9493">
        <f>VALUE(SUBSTITUTE(SUBSTITUTE(SUBSTITUTE(RIGHT(Table1[[#This Row],[raw_timestamp]],21),":","")," ",""),"-",""))</f>
        <v>221182032759678</v>
      </c>
      <c r="F9493">
        <f>IF(Table1[[#This Row],[raw_load]]&gt;30000,F9492,(IF(Table1[[#This Row],[raw_load]]=49.339761120941,F9492,Table1[[#This Row],[raw_load]])))</f>
        <v>0</v>
      </c>
      <c r="G9493">
        <f>-Table1[[#This Row],[load_temp]]</f>
        <v>0</v>
      </c>
      <c r="H9493">
        <f>IF(Table1[[#This Row],[raw_pressure]]=-207.33292143,H9492,D9493)</f>
        <v>846.57535570799996</v>
      </c>
      <c r="I9493" s="1">
        <f>1013-Table1[[#This Row],[pressure_temp]]</f>
        <v>166.42464429200004</v>
      </c>
      <c r="J9493" s="1" t="str">
        <f>SUBSTITUTE(RIGHT(Table1[[#This Row],[file]],LEN(Table1[[#This Row],[file]])-16),"_"," ")</f>
        <v>microventouses porous wall</v>
      </c>
    </row>
    <row r="9494" spans="1:10" hidden="1" x14ac:dyDescent="0.25">
      <c r="A9494" t="s">
        <v>10431</v>
      </c>
      <c r="B9494" t="s">
        <v>9506</v>
      </c>
      <c r="C9494">
        <v>0</v>
      </c>
      <c r="D9494">
        <v>844.05705636000005</v>
      </c>
      <c r="E9494">
        <f>VALUE(SUBSTITUTE(SUBSTITUTE(SUBSTITUTE(RIGHT(Table1[[#This Row],[raw_timestamp]],21),":","")," ",""),"-",""))</f>
        <v>221182032862864</v>
      </c>
      <c r="F9494">
        <f>IF(Table1[[#This Row],[raw_load]]&gt;30000,F9493,(IF(Table1[[#This Row],[raw_load]]=49.339761120941,F9493,Table1[[#This Row],[raw_load]])))</f>
        <v>0</v>
      </c>
      <c r="G9494">
        <f>-Table1[[#This Row],[load_temp]]</f>
        <v>0</v>
      </c>
      <c r="H9494">
        <f>IF(Table1[[#This Row],[raw_pressure]]=-207.33292143,H9493,D9494)</f>
        <v>844.05705636000005</v>
      </c>
      <c r="I9494" s="1">
        <f>1013-Table1[[#This Row],[pressure_temp]]</f>
        <v>168.94294363999995</v>
      </c>
      <c r="J9494" s="1" t="str">
        <f>SUBSTITUTE(RIGHT(Table1[[#This Row],[file]],LEN(Table1[[#This Row],[file]])-16),"_"," ")</f>
        <v>microventouses porous wall</v>
      </c>
    </row>
    <row r="9495" spans="1:10" hidden="1" x14ac:dyDescent="0.25">
      <c r="A9495" t="s">
        <v>10431</v>
      </c>
      <c r="B9495" t="s">
        <v>9507</v>
      </c>
      <c r="C9495">
        <v>0</v>
      </c>
      <c r="D9495">
        <v>859.16685244799999</v>
      </c>
      <c r="E9495">
        <f>VALUE(SUBSTITUTE(SUBSTITUTE(SUBSTITUTE(RIGHT(Table1[[#This Row],[raw_timestamp]],21),":","")," ",""),"-",""))</f>
        <v>221182032965950</v>
      </c>
      <c r="F9495">
        <f>IF(Table1[[#This Row],[raw_load]]&gt;30000,F9494,(IF(Table1[[#This Row],[raw_load]]=49.339761120941,F9494,Table1[[#This Row],[raw_load]])))</f>
        <v>0</v>
      </c>
      <c r="G9495">
        <f>-Table1[[#This Row],[load_temp]]</f>
        <v>0</v>
      </c>
      <c r="H9495">
        <f>IF(Table1[[#This Row],[raw_pressure]]=-207.33292143,H9494,D9495)</f>
        <v>859.16685244799999</v>
      </c>
      <c r="I9495" s="1">
        <f>1013-Table1[[#This Row],[pressure_temp]]</f>
        <v>153.83314755200001</v>
      </c>
      <c r="J9495" s="1" t="str">
        <f>SUBSTITUTE(RIGHT(Table1[[#This Row],[file]],LEN(Table1[[#This Row],[file]])-16),"_"," ")</f>
        <v>microventouses porous wall</v>
      </c>
    </row>
    <row r="9496" spans="1:10" hidden="1" x14ac:dyDescent="0.25">
      <c r="A9496" t="s">
        <v>10431</v>
      </c>
      <c r="B9496" t="s">
        <v>9508</v>
      </c>
      <c r="C9496">
        <v>0</v>
      </c>
      <c r="D9496">
        <v>849.09365505599999</v>
      </c>
      <c r="E9496">
        <f>VALUE(SUBSTITUTE(SUBSTITUTE(SUBSTITUTE(RIGHT(Table1[[#This Row],[raw_timestamp]],21),":","")," ",""),"-",""))</f>
        <v>221182033069051</v>
      </c>
      <c r="F9496">
        <f>IF(Table1[[#This Row],[raw_load]]&gt;30000,F9495,(IF(Table1[[#This Row],[raw_load]]=49.339761120941,F9495,Table1[[#This Row],[raw_load]])))</f>
        <v>0</v>
      </c>
      <c r="G9496">
        <f>-Table1[[#This Row],[load_temp]]</f>
        <v>0</v>
      </c>
      <c r="H9496">
        <f>IF(Table1[[#This Row],[raw_pressure]]=-207.33292143,H9495,D9496)</f>
        <v>849.09365505599999</v>
      </c>
      <c r="I9496" s="1">
        <f>1013-Table1[[#This Row],[pressure_temp]]</f>
        <v>163.90634494400001</v>
      </c>
      <c r="J9496" s="1" t="str">
        <f>SUBSTITUTE(RIGHT(Table1[[#This Row],[file]],LEN(Table1[[#This Row],[file]])-16),"_"," ")</f>
        <v>microventouses porous wall</v>
      </c>
    </row>
    <row r="9497" spans="1:10" hidden="1" x14ac:dyDescent="0.25">
      <c r="A9497" t="s">
        <v>10431</v>
      </c>
      <c r="B9497" t="s">
        <v>9509</v>
      </c>
      <c r="C9497">
        <v>0</v>
      </c>
      <c r="D9497">
        <v>873.01749886200002</v>
      </c>
      <c r="E9497">
        <f>VALUE(SUBSTITUTE(SUBSTITUTE(SUBSTITUTE(RIGHT(Table1[[#This Row],[raw_timestamp]],21),":","")," ",""),"-",""))</f>
        <v>221182033172289</v>
      </c>
      <c r="F9497">
        <f>IF(Table1[[#This Row],[raw_load]]&gt;30000,F9496,(IF(Table1[[#This Row],[raw_load]]=49.339761120941,F9496,Table1[[#This Row],[raw_load]])))</f>
        <v>0</v>
      </c>
      <c r="G9497">
        <f>-Table1[[#This Row],[load_temp]]</f>
        <v>0</v>
      </c>
      <c r="H9497">
        <f>IF(Table1[[#This Row],[raw_pressure]]=-207.33292143,H9496,D9497)</f>
        <v>873.01749886200002</v>
      </c>
      <c r="I9497" s="1">
        <f>1013-Table1[[#This Row],[pressure_temp]]</f>
        <v>139.98250113799998</v>
      </c>
      <c r="J9497" s="1" t="str">
        <f>SUBSTITUTE(RIGHT(Table1[[#This Row],[file]],LEN(Table1[[#This Row],[file]])-16),"_"," ")</f>
        <v>microventouses porous wall</v>
      </c>
    </row>
    <row r="9498" spans="1:10" hidden="1" x14ac:dyDescent="0.25">
      <c r="A9498" t="s">
        <v>10431</v>
      </c>
      <c r="B9498" t="s">
        <v>9510</v>
      </c>
      <c r="C9498">
        <v>0</v>
      </c>
      <c r="D9498">
        <v>855.38940342599994</v>
      </c>
      <c r="E9498">
        <f>VALUE(SUBSTITUTE(SUBSTITUTE(SUBSTITUTE(RIGHT(Table1[[#This Row],[raw_timestamp]],21),":","")," ",""),"-",""))</f>
        <v>221182033275363</v>
      </c>
      <c r="F9498">
        <f>IF(Table1[[#This Row],[raw_load]]&gt;30000,F9497,(IF(Table1[[#This Row],[raw_load]]=49.339761120941,F9497,Table1[[#This Row],[raw_load]])))</f>
        <v>0</v>
      </c>
      <c r="G9498">
        <f>-Table1[[#This Row],[load_temp]]</f>
        <v>0</v>
      </c>
      <c r="H9498">
        <f>IF(Table1[[#This Row],[raw_pressure]]=-207.33292143,H9497,D9498)</f>
        <v>855.38940342599994</v>
      </c>
      <c r="I9498" s="1">
        <f>1013-Table1[[#This Row],[pressure_temp]]</f>
        <v>157.61059657400006</v>
      </c>
      <c r="J9498" s="1" t="str">
        <f>SUBSTITUTE(RIGHT(Table1[[#This Row],[file]],LEN(Table1[[#This Row],[file]])-16),"_"," ")</f>
        <v>microventouses porous wall</v>
      </c>
    </row>
    <row r="9499" spans="1:10" hidden="1" x14ac:dyDescent="0.25">
      <c r="A9499" t="s">
        <v>10431</v>
      </c>
      <c r="B9499" t="s">
        <v>9511</v>
      </c>
      <c r="C9499">
        <v>0</v>
      </c>
      <c r="D9499">
        <v>867.98090016599997</v>
      </c>
      <c r="E9499">
        <f>VALUE(SUBSTITUTE(SUBSTITUTE(SUBSTITUTE(RIGHT(Table1[[#This Row],[raw_timestamp]],21),":","")," ",""),"-",""))</f>
        <v>221182033378379</v>
      </c>
      <c r="F9499">
        <f>IF(Table1[[#This Row],[raw_load]]&gt;30000,F9498,(IF(Table1[[#This Row],[raw_load]]=49.339761120941,F9498,Table1[[#This Row],[raw_load]])))</f>
        <v>0</v>
      </c>
      <c r="G9499">
        <f>-Table1[[#This Row],[load_temp]]</f>
        <v>0</v>
      </c>
      <c r="H9499">
        <f>IF(Table1[[#This Row],[raw_pressure]]=-207.33292143,H9498,D9499)</f>
        <v>867.98090016599997</v>
      </c>
      <c r="I9499" s="1">
        <f>1013-Table1[[#This Row],[pressure_temp]]</f>
        <v>145.01909983400003</v>
      </c>
      <c r="J9499" s="1" t="str">
        <f>SUBSTITUTE(RIGHT(Table1[[#This Row],[file]],LEN(Table1[[#This Row],[file]])-16),"_"," ")</f>
        <v>microventouses porous wall</v>
      </c>
    </row>
    <row r="9500" spans="1:10" hidden="1" x14ac:dyDescent="0.25">
      <c r="A9500" t="s">
        <v>10431</v>
      </c>
      <c r="B9500" t="s">
        <v>9512</v>
      </c>
      <c r="C9500">
        <v>0</v>
      </c>
      <c r="D9500">
        <v>831.46555962000002</v>
      </c>
      <c r="E9500">
        <f>VALUE(SUBSTITUTE(SUBSTITUTE(SUBSTITUTE(RIGHT(Table1[[#This Row],[raw_timestamp]],21),":","")," ",""),"-",""))</f>
        <v>221182033481442</v>
      </c>
      <c r="F9500">
        <f>IF(Table1[[#This Row],[raw_load]]&gt;30000,F9499,(IF(Table1[[#This Row],[raw_load]]=49.339761120941,F9499,Table1[[#This Row],[raw_load]])))</f>
        <v>0</v>
      </c>
      <c r="G9500">
        <f>-Table1[[#This Row],[load_temp]]</f>
        <v>0</v>
      </c>
      <c r="H9500">
        <f>IF(Table1[[#This Row],[raw_pressure]]=-207.33292143,H9499,D9500)</f>
        <v>831.46555962000002</v>
      </c>
      <c r="I9500" s="1">
        <f>1013-Table1[[#This Row],[pressure_temp]]</f>
        <v>181.53444037999998</v>
      </c>
      <c r="J9500" s="1" t="str">
        <f>SUBSTITUTE(RIGHT(Table1[[#This Row],[file]],LEN(Table1[[#This Row],[file]])-16),"_"," ")</f>
        <v>microventouses porous wall</v>
      </c>
    </row>
    <row r="9501" spans="1:10" hidden="1" x14ac:dyDescent="0.25">
      <c r="A9501" t="s">
        <v>10431</v>
      </c>
      <c r="B9501" t="s">
        <v>9513</v>
      </c>
      <c r="C9501">
        <v>0</v>
      </c>
      <c r="D9501">
        <v>827.68811059799998</v>
      </c>
      <c r="E9501">
        <f>VALUE(SUBSTITUTE(SUBSTITUTE(SUBSTITUTE(RIGHT(Table1[[#This Row],[raw_timestamp]],21),":","")," ",""),"-",""))</f>
        <v>221182033584749</v>
      </c>
      <c r="F9501">
        <f>IF(Table1[[#This Row],[raw_load]]&gt;30000,F9500,(IF(Table1[[#This Row],[raw_load]]=49.339761120941,F9500,Table1[[#This Row],[raw_load]])))</f>
        <v>0</v>
      </c>
      <c r="G9501">
        <f>-Table1[[#This Row],[load_temp]]</f>
        <v>0</v>
      </c>
      <c r="H9501">
        <f>IF(Table1[[#This Row],[raw_pressure]]=-207.33292143,H9500,D9501)</f>
        <v>827.68811059799998</v>
      </c>
      <c r="I9501" s="1">
        <f>1013-Table1[[#This Row],[pressure_temp]]</f>
        <v>185.31188940200002</v>
      </c>
      <c r="J9501" s="1" t="str">
        <f>SUBSTITUTE(RIGHT(Table1[[#This Row],[file]],LEN(Table1[[#This Row],[file]])-16),"_"," ")</f>
        <v>microventouses porous wall</v>
      </c>
    </row>
    <row r="9502" spans="1:10" hidden="1" x14ac:dyDescent="0.25">
      <c r="A9502" t="s">
        <v>10431</v>
      </c>
      <c r="B9502" t="s">
        <v>9514</v>
      </c>
      <c r="C9502">
        <v>0</v>
      </c>
      <c r="D9502">
        <v>803.76426679199994</v>
      </c>
      <c r="E9502">
        <f>VALUE(SUBSTITUTE(SUBSTITUTE(SUBSTITUTE(RIGHT(Table1[[#This Row],[raw_timestamp]],21),":","")," ",""),"-",""))</f>
        <v>221182033687832</v>
      </c>
      <c r="F9502">
        <f>IF(Table1[[#This Row],[raw_load]]&gt;30000,F9501,(IF(Table1[[#This Row],[raw_load]]=49.339761120941,F9501,Table1[[#This Row],[raw_load]])))</f>
        <v>0</v>
      </c>
      <c r="G9502">
        <f>-Table1[[#This Row],[load_temp]]</f>
        <v>0</v>
      </c>
      <c r="H9502">
        <f>IF(Table1[[#This Row],[raw_pressure]]=-207.33292143,H9501,D9502)</f>
        <v>803.76426679199994</v>
      </c>
      <c r="I9502" s="1">
        <f>1013-Table1[[#This Row],[pressure_temp]]</f>
        <v>209.23573320800006</v>
      </c>
      <c r="J9502" s="1" t="str">
        <f>SUBSTITUTE(RIGHT(Table1[[#This Row],[file]],LEN(Table1[[#This Row],[file]])-16),"_"," ")</f>
        <v>microventouses porous wall</v>
      </c>
    </row>
    <row r="9503" spans="1:10" hidden="1" x14ac:dyDescent="0.25">
      <c r="A9503" t="s">
        <v>10431</v>
      </c>
      <c r="B9503" t="s">
        <v>9515</v>
      </c>
      <c r="C9503">
        <v>0</v>
      </c>
      <c r="D9503">
        <v>802.50511711800004</v>
      </c>
      <c r="E9503">
        <f>VALUE(SUBSTITUTE(SUBSTITUTE(SUBSTITUTE(RIGHT(Table1[[#This Row],[raw_timestamp]],21),":","")," ",""),"-",""))</f>
        <v>221182033790915</v>
      </c>
      <c r="F9503">
        <f>IF(Table1[[#This Row],[raw_load]]&gt;30000,F9502,(IF(Table1[[#This Row],[raw_load]]=49.339761120941,F9502,Table1[[#This Row],[raw_load]])))</f>
        <v>0</v>
      </c>
      <c r="G9503">
        <f>-Table1[[#This Row],[load_temp]]</f>
        <v>0</v>
      </c>
      <c r="H9503">
        <f>IF(Table1[[#This Row],[raw_pressure]]=-207.33292143,H9502,D9503)</f>
        <v>802.50511711800004</v>
      </c>
      <c r="I9503" s="1">
        <f>1013-Table1[[#This Row],[pressure_temp]]</f>
        <v>210.49488288199996</v>
      </c>
      <c r="J9503" s="1" t="str">
        <f>SUBSTITUTE(RIGHT(Table1[[#This Row],[file]],LEN(Table1[[#This Row],[file]])-16),"_"," ")</f>
        <v>microventouses porous wall</v>
      </c>
    </row>
    <row r="9504" spans="1:10" hidden="1" x14ac:dyDescent="0.25">
      <c r="A9504" t="s">
        <v>10431</v>
      </c>
      <c r="B9504" t="s">
        <v>9516</v>
      </c>
      <c r="C9504">
        <v>0</v>
      </c>
      <c r="D9504">
        <v>837.76130798999998</v>
      </c>
      <c r="E9504">
        <f>VALUE(SUBSTITUTE(SUBSTITUTE(SUBSTITUTE(RIGHT(Table1[[#This Row],[raw_timestamp]],21),":","")," ",""),"-",""))</f>
        <v>221182033894068</v>
      </c>
      <c r="F9504">
        <f>IF(Table1[[#This Row],[raw_load]]&gt;30000,F9503,(IF(Table1[[#This Row],[raw_load]]=49.339761120941,F9503,Table1[[#This Row],[raw_load]])))</f>
        <v>0</v>
      </c>
      <c r="G9504">
        <f>-Table1[[#This Row],[load_temp]]</f>
        <v>0</v>
      </c>
      <c r="H9504">
        <f>IF(Table1[[#This Row],[raw_pressure]]=-207.33292143,H9503,D9504)</f>
        <v>837.76130798999998</v>
      </c>
      <c r="I9504" s="1">
        <f>1013-Table1[[#This Row],[pressure_temp]]</f>
        <v>175.23869201000002</v>
      </c>
      <c r="J9504" s="1" t="str">
        <f>SUBSTITUTE(RIGHT(Table1[[#This Row],[file]],LEN(Table1[[#This Row],[file]])-16),"_"," ")</f>
        <v>microventouses porous wall</v>
      </c>
    </row>
    <row r="9505" spans="1:10" hidden="1" x14ac:dyDescent="0.25">
      <c r="A9505" t="s">
        <v>10431</v>
      </c>
      <c r="B9505" t="s">
        <v>9517</v>
      </c>
      <c r="C9505">
        <v>0</v>
      </c>
      <c r="D9505">
        <v>835.24300864199995</v>
      </c>
      <c r="E9505">
        <f>VALUE(SUBSTITUTE(SUBSTITUTE(SUBSTITUTE(RIGHT(Table1[[#This Row],[raw_timestamp]],21),":","")," ",""),"-",""))</f>
        <v>221182033997130</v>
      </c>
      <c r="F9505">
        <f>IF(Table1[[#This Row],[raw_load]]&gt;30000,F9504,(IF(Table1[[#This Row],[raw_load]]=49.339761120941,F9504,Table1[[#This Row],[raw_load]])))</f>
        <v>0</v>
      </c>
      <c r="G9505">
        <f>-Table1[[#This Row],[load_temp]]</f>
        <v>0</v>
      </c>
      <c r="H9505">
        <f>IF(Table1[[#This Row],[raw_pressure]]=-207.33292143,H9504,D9505)</f>
        <v>835.24300864199995</v>
      </c>
      <c r="I9505" s="1">
        <f>1013-Table1[[#This Row],[pressure_temp]]</f>
        <v>177.75699135800005</v>
      </c>
      <c r="J9505" s="1" t="str">
        <f>SUBSTITUTE(RIGHT(Table1[[#This Row],[file]],LEN(Table1[[#This Row],[file]])-16),"_"," ")</f>
        <v>microventouses porous wall</v>
      </c>
    </row>
    <row r="9506" spans="1:10" hidden="1" x14ac:dyDescent="0.25">
      <c r="A9506" t="s">
        <v>10431</v>
      </c>
      <c r="B9506" t="s">
        <v>9518</v>
      </c>
      <c r="C9506">
        <v>0</v>
      </c>
      <c r="D9506">
        <v>846.57535570799996</v>
      </c>
      <c r="E9506">
        <f>VALUE(SUBSTITUTE(SUBSTITUTE(SUBSTITUTE(RIGHT(Table1[[#This Row],[raw_timestamp]],21),":","")," ",""),"-",""))</f>
        <v>221182034100188</v>
      </c>
      <c r="F9506">
        <f>IF(Table1[[#This Row],[raw_load]]&gt;30000,F9505,(IF(Table1[[#This Row],[raw_load]]=49.339761120941,F9505,Table1[[#This Row],[raw_load]])))</f>
        <v>0</v>
      </c>
      <c r="G9506">
        <f>-Table1[[#This Row],[load_temp]]</f>
        <v>0</v>
      </c>
      <c r="H9506">
        <f>IF(Table1[[#This Row],[raw_pressure]]=-207.33292143,H9505,D9506)</f>
        <v>846.57535570799996</v>
      </c>
      <c r="I9506" s="1">
        <f>1013-Table1[[#This Row],[pressure_temp]]</f>
        <v>166.42464429200004</v>
      </c>
      <c r="J9506" s="1" t="str">
        <f>SUBSTITUTE(RIGHT(Table1[[#This Row],[file]],LEN(Table1[[#This Row],[file]])-16),"_"," ")</f>
        <v>microventouses porous wall</v>
      </c>
    </row>
    <row r="9507" spans="1:10" hidden="1" x14ac:dyDescent="0.25">
      <c r="A9507" t="s">
        <v>10431</v>
      </c>
      <c r="B9507" t="s">
        <v>9519</v>
      </c>
      <c r="C9507">
        <v>0</v>
      </c>
      <c r="D9507">
        <v>855.38940342599994</v>
      </c>
      <c r="E9507">
        <f>VALUE(SUBSTITUTE(SUBSTITUTE(SUBSTITUTE(RIGHT(Table1[[#This Row],[raw_timestamp]],21),":","")," ",""),"-",""))</f>
        <v>221182034203440</v>
      </c>
      <c r="F9507">
        <f>IF(Table1[[#This Row],[raw_load]]&gt;30000,F9506,(IF(Table1[[#This Row],[raw_load]]=49.339761120941,F9506,Table1[[#This Row],[raw_load]])))</f>
        <v>0</v>
      </c>
      <c r="G9507">
        <f>-Table1[[#This Row],[load_temp]]</f>
        <v>0</v>
      </c>
      <c r="H9507">
        <f>IF(Table1[[#This Row],[raw_pressure]]=-207.33292143,H9506,D9507)</f>
        <v>855.38940342599994</v>
      </c>
      <c r="I9507" s="1">
        <f>1013-Table1[[#This Row],[pressure_temp]]</f>
        <v>157.61059657400006</v>
      </c>
      <c r="J9507" s="1" t="str">
        <f>SUBSTITUTE(RIGHT(Table1[[#This Row],[file]],LEN(Table1[[#This Row],[file]])-16),"_"," ")</f>
        <v>microventouses porous wall</v>
      </c>
    </row>
    <row r="9508" spans="1:10" hidden="1" x14ac:dyDescent="0.25">
      <c r="A9508" t="s">
        <v>10431</v>
      </c>
      <c r="B9508" t="s">
        <v>9520</v>
      </c>
      <c r="C9508">
        <v>0</v>
      </c>
      <c r="D9508">
        <v>845.31620603399995</v>
      </c>
      <c r="E9508">
        <f>VALUE(SUBSTITUTE(SUBSTITUTE(SUBSTITUTE(RIGHT(Table1[[#This Row],[raw_timestamp]],21),":","")," ",""),"-",""))</f>
        <v>221182034306521</v>
      </c>
      <c r="F9508">
        <f>IF(Table1[[#This Row],[raw_load]]&gt;30000,F9507,(IF(Table1[[#This Row],[raw_load]]=49.339761120941,F9507,Table1[[#This Row],[raw_load]])))</f>
        <v>0</v>
      </c>
      <c r="G9508">
        <f>-Table1[[#This Row],[load_temp]]</f>
        <v>0</v>
      </c>
      <c r="H9508">
        <f>IF(Table1[[#This Row],[raw_pressure]]=-207.33292143,H9507,D9508)</f>
        <v>845.31620603399995</v>
      </c>
      <c r="I9508" s="1">
        <f>1013-Table1[[#This Row],[pressure_temp]]</f>
        <v>167.68379396600005</v>
      </c>
      <c r="J9508" s="1" t="str">
        <f>SUBSTITUTE(RIGHT(Table1[[#This Row],[file]],LEN(Table1[[#This Row],[file]])-16),"_"," ")</f>
        <v>microventouses porous wall</v>
      </c>
    </row>
    <row r="9509" spans="1:10" hidden="1" x14ac:dyDescent="0.25">
      <c r="A9509" t="s">
        <v>10431</v>
      </c>
      <c r="B9509" t="s">
        <v>9521</v>
      </c>
      <c r="C9509">
        <v>0</v>
      </c>
      <c r="D9509">
        <v>865.46260081799903</v>
      </c>
      <c r="E9509">
        <f>VALUE(SUBSTITUTE(SUBSTITUTE(SUBSTITUTE(RIGHT(Table1[[#This Row],[raw_timestamp]],21),":","")," ",""),"-",""))</f>
        <v>221182034409597</v>
      </c>
      <c r="F9509">
        <f>IF(Table1[[#This Row],[raw_load]]&gt;30000,F9508,(IF(Table1[[#This Row],[raw_load]]=49.339761120941,F9508,Table1[[#This Row],[raw_load]])))</f>
        <v>0</v>
      </c>
      <c r="G9509">
        <f>-Table1[[#This Row],[load_temp]]</f>
        <v>0</v>
      </c>
      <c r="H9509">
        <f>IF(Table1[[#This Row],[raw_pressure]]=-207.33292143,H9508,D9509)</f>
        <v>865.46260081799903</v>
      </c>
      <c r="I9509" s="1">
        <f>1013-Table1[[#This Row],[pressure_temp]]</f>
        <v>147.53739918200097</v>
      </c>
      <c r="J9509" s="1" t="str">
        <f>SUBSTITUTE(RIGHT(Table1[[#This Row],[file]],LEN(Table1[[#This Row],[file]])-16),"_"," ")</f>
        <v>microventouses porous wall</v>
      </c>
    </row>
    <row r="9510" spans="1:10" hidden="1" x14ac:dyDescent="0.25">
      <c r="A9510" t="s">
        <v>10431</v>
      </c>
      <c r="B9510" t="s">
        <v>9522</v>
      </c>
      <c r="C9510">
        <v>0</v>
      </c>
      <c r="D9510">
        <v>830.20640994600001</v>
      </c>
      <c r="E9510">
        <f>VALUE(SUBSTITUTE(SUBSTITUTE(SUBSTITUTE(RIGHT(Table1[[#This Row],[raw_timestamp]],21),":","")," ",""),"-",""))</f>
        <v>221182034512753</v>
      </c>
      <c r="F9510">
        <f>IF(Table1[[#This Row],[raw_load]]&gt;30000,F9509,(IF(Table1[[#This Row],[raw_load]]=49.339761120941,F9509,Table1[[#This Row],[raw_load]])))</f>
        <v>0</v>
      </c>
      <c r="G9510">
        <f>-Table1[[#This Row],[load_temp]]</f>
        <v>0</v>
      </c>
      <c r="H9510">
        <f>IF(Table1[[#This Row],[raw_pressure]]=-207.33292143,H9509,D9510)</f>
        <v>830.20640994600001</v>
      </c>
      <c r="I9510" s="1">
        <f>1013-Table1[[#This Row],[pressure_temp]]</f>
        <v>182.79359005399999</v>
      </c>
      <c r="J9510" s="1" t="str">
        <f>SUBSTITUTE(RIGHT(Table1[[#This Row],[file]],LEN(Table1[[#This Row],[file]])-16),"_"," ")</f>
        <v>microventouses porous wall</v>
      </c>
    </row>
    <row r="9511" spans="1:10" hidden="1" x14ac:dyDescent="0.25">
      <c r="A9511" t="s">
        <v>10431</v>
      </c>
      <c r="B9511" t="s">
        <v>9523</v>
      </c>
      <c r="C9511">
        <v>0</v>
      </c>
      <c r="D9511">
        <v>828.94726027199999</v>
      </c>
      <c r="E9511">
        <f>VALUE(SUBSTITUTE(SUBSTITUTE(SUBSTITUTE(RIGHT(Table1[[#This Row],[raw_timestamp]],21),":","")," ",""),"-",""))</f>
        <v>221182034615822</v>
      </c>
      <c r="F9511">
        <f>IF(Table1[[#This Row],[raw_load]]&gt;30000,F9510,(IF(Table1[[#This Row],[raw_load]]=49.339761120941,F9510,Table1[[#This Row],[raw_load]])))</f>
        <v>0</v>
      </c>
      <c r="G9511">
        <f>-Table1[[#This Row],[load_temp]]</f>
        <v>0</v>
      </c>
      <c r="H9511">
        <f>IF(Table1[[#This Row],[raw_pressure]]=-207.33292143,H9510,D9511)</f>
        <v>828.94726027199999</v>
      </c>
      <c r="I9511" s="1">
        <f>1013-Table1[[#This Row],[pressure_temp]]</f>
        <v>184.05273972800001</v>
      </c>
      <c r="J9511" s="1" t="str">
        <f>SUBSTITUTE(RIGHT(Table1[[#This Row],[file]],LEN(Table1[[#This Row],[file]])-16),"_"," ")</f>
        <v>microventouses porous wall</v>
      </c>
    </row>
    <row r="9512" spans="1:10" hidden="1" x14ac:dyDescent="0.25">
      <c r="A9512" t="s">
        <v>10431</v>
      </c>
      <c r="B9512" t="s">
        <v>9524</v>
      </c>
      <c r="C9512">
        <v>0</v>
      </c>
      <c r="D9512">
        <v>803.76426679199994</v>
      </c>
      <c r="E9512">
        <f>VALUE(SUBSTITUTE(SUBSTITUTE(SUBSTITUTE(RIGHT(Table1[[#This Row],[raw_timestamp]],21),":","")," ",""),"-",""))</f>
        <v>221182034718913</v>
      </c>
      <c r="F9512">
        <f>IF(Table1[[#This Row],[raw_load]]&gt;30000,F9511,(IF(Table1[[#This Row],[raw_load]]=49.339761120941,F9511,Table1[[#This Row],[raw_load]])))</f>
        <v>0</v>
      </c>
      <c r="G9512">
        <f>-Table1[[#This Row],[load_temp]]</f>
        <v>0</v>
      </c>
      <c r="H9512">
        <f>IF(Table1[[#This Row],[raw_pressure]]=-207.33292143,H9511,D9512)</f>
        <v>803.76426679199994</v>
      </c>
      <c r="I9512" s="1">
        <f>1013-Table1[[#This Row],[pressure_temp]]</f>
        <v>209.23573320800006</v>
      </c>
      <c r="J9512" s="1" t="str">
        <f>SUBSTITUTE(RIGHT(Table1[[#This Row],[file]],LEN(Table1[[#This Row],[file]])-16),"_"," ")</f>
        <v>microventouses porous wall</v>
      </c>
    </row>
    <row r="9513" spans="1:10" hidden="1" x14ac:dyDescent="0.25">
      <c r="A9513" t="s">
        <v>10431</v>
      </c>
      <c r="B9513" t="s">
        <v>9525</v>
      </c>
      <c r="C9513">
        <v>0</v>
      </c>
      <c r="D9513">
        <v>811.31916483600003</v>
      </c>
      <c r="E9513">
        <f>VALUE(SUBSTITUTE(SUBSTITUTE(SUBSTITUTE(RIGHT(Table1[[#This Row],[raw_timestamp]],21),":","")," ",""),"-",""))</f>
        <v>221182034822161</v>
      </c>
      <c r="F9513">
        <f>IF(Table1[[#This Row],[raw_load]]&gt;30000,F9512,(IF(Table1[[#This Row],[raw_load]]=49.339761120941,F9512,Table1[[#This Row],[raw_load]])))</f>
        <v>0</v>
      </c>
      <c r="G9513">
        <f>-Table1[[#This Row],[load_temp]]</f>
        <v>0</v>
      </c>
      <c r="H9513">
        <f>IF(Table1[[#This Row],[raw_pressure]]=-207.33292143,H9512,D9513)</f>
        <v>811.31916483600003</v>
      </c>
      <c r="I9513" s="1">
        <f>1013-Table1[[#This Row],[pressure_temp]]</f>
        <v>201.68083516399997</v>
      </c>
      <c r="J9513" s="1" t="str">
        <f>SUBSTITUTE(RIGHT(Table1[[#This Row],[file]],LEN(Table1[[#This Row],[file]])-16),"_"," ")</f>
        <v>microventouses porous wall</v>
      </c>
    </row>
    <row r="9514" spans="1:10" hidden="1" x14ac:dyDescent="0.25">
      <c r="A9514" t="s">
        <v>10431</v>
      </c>
      <c r="B9514" t="s">
        <v>9526</v>
      </c>
      <c r="C9514">
        <v>0</v>
      </c>
      <c r="D9514">
        <v>822.65151190199902</v>
      </c>
      <c r="E9514">
        <f>VALUE(SUBSTITUTE(SUBSTITUTE(SUBSTITUTE(RIGHT(Table1[[#This Row],[raw_timestamp]],21),":","")," ",""),"-",""))</f>
        <v>221182034925242</v>
      </c>
      <c r="F9514">
        <f>IF(Table1[[#This Row],[raw_load]]&gt;30000,F9513,(IF(Table1[[#This Row],[raw_load]]=49.339761120941,F9513,Table1[[#This Row],[raw_load]])))</f>
        <v>0</v>
      </c>
      <c r="G9514">
        <f>-Table1[[#This Row],[load_temp]]</f>
        <v>0</v>
      </c>
      <c r="H9514">
        <f>IF(Table1[[#This Row],[raw_pressure]]=-207.33292143,H9513,D9514)</f>
        <v>822.65151190199902</v>
      </c>
      <c r="I9514" s="1">
        <f>1013-Table1[[#This Row],[pressure_temp]]</f>
        <v>190.34848809800098</v>
      </c>
      <c r="J9514" s="1" t="str">
        <f>SUBSTITUTE(RIGHT(Table1[[#This Row],[file]],LEN(Table1[[#This Row],[file]])-16),"_"," ")</f>
        <v>microventouses porous wall</v>
      </c>
    </row>
    <row r="9515" spans="1:10" hidden="1" x14ac:dyDescent="0.25">
      <c r="A9515" t="s">
        <v>10431</v>
      </c>
      <c r="B9515" t="s">
        <v>9527</v>
      </c>
      <c r="C9515">
        <v>0</v>
      </c>
      <c r="D9515">
        <v>845.31620603399995</v>
      </c>
      <c r="E9515">
        <f>VALUE(SUBSTITUTE(SUBSTITUTE(SUBSTITUTE(RIGHT(Table1[[#This Row],[raw_timestamp]],21),":","")," ",""),"-",""))</f>
        <v>221182035028465</v>
      </c>
      <c r="F9515">
        <f>IF(Table1[[#This Row],[raw_load]]&gt;30000,F9514,(IF(Table1[[#This Row],[raw_load]]=49.339761120941,F9514,Table1[[#This Row],[raw_load]])))</f>
        <v>0</v>
      </c>
      <c r="G9515">
        <f>-Table1[[#This Row],[load_temp]]</f>
        <v>0</v>
      </c>
      <c r="H9515">
        <f>IF(Table1[[#This Row],[raw_pressure]]=-207.33292143,H9514,D9515)</f>
        <v>845.31620603399995</v>
      </c>
      <c r="I9515" s="1">
        <f>1013-Table1[[#This Row],[pressure_temp]]</f>
        <v>167.68379396600005</v>
      </c>
      <c r="J9515" s="1" t="str">
        <f>SUBSTITUTE(RIGHT(Table1[[#This Row],[file]],LEN(Table1[[#This Row],[file]])-16),"_"," ")</f>
        <v>microventouses porous wall</v>
      </c>
    </row>
    <row r="9516" spans="1:10" hidden="1" x14ac:dyDescent="0.25">
      <c r="A9516" t="s">
        <v>10431</v>
      </c>
      <c r="B9516" t="s">
        <v>9528</v>
      </c>
      <c r="C9516">
        <v>0</v>
      </c>
      <c r="D9516">
        <v>849.09365505599999</v>
      </c>
      <c r="E9516">
        <f>VALUE(SUBSTITUTE(SUBSTITUTE(SUBSTITUTE(RIGHT(Table1[[#This Row],[raw_timestamp]],21),":","")," ",""),"-",""))</f>
        <v>221182035131548</v>
      </c>
      <c r="F9516">
        <f>IF(Table1[[#This Row],[raw_load]]&gt;30000,F9515,(IF(Table1[[#This Row],[raw_load]]=49.339761120941,F9515,Table1[[#This Row],[raw_load]])))</f>
        <v>0</v>
      </c>
      <c r="G9516">
        <f>-Table1[[#This Row],[load_temp]]</f>
        <v>0</v>
      </c>
      <c r="H9516">
        <f>IF(Table1[[#This Row],[raw_pressure]]=-207.33292143,H9515,D9516)</f>
        <v>849.09365505599999</v>
      </c>
      <c r="I9516" s="1">
        <f>1013-Table1[[#This Row],[pressure_temp]]</f>
        <v>163.90634494400001</v>
      </c>
      <c r="J9516" s="1" t="str">
        <f>SUBSTITUTE(RIGHT(Table1[[#This Row],[file]],LEN(Table1[[#This Row],[file]])-16),"_"," ")</f>
        <v>microventouses porous wall</v>
      </c>
    </row>
    <row r="9517" spans="1:10" hidden="1" x14ac:dyDescent="0.25">
      <c r="A9517" t="s">
        <v>10431</v>
      </c>
      <c r="B9517" t="s">
        <v>9529</v>
      </c>
      <c r="C9517">
        <v>0</v>
      </c>
      <c r="D9517">
        <v>860.426002122</v>
      </c>
      <c r="E9517">
        <f>VALUE(SUBSTITUTE(SUBSTITUTE(SUBSTITUTE(RIGHT(Table1[[#This Row],[raw_timestamp]],21),":","")," ",""),"-",""))</f>
        <v>221182035234839</v>
      </c>
      <c r="F9517">
        <f>IF(Table1[[#This Row],[raw_load]]&gt;30000,F9516,(IF(Table1[[#This Row],[raw_load]]=49.339761120941,F9516,Table1[[#This Row],[raw_load]])))</f>
        <v>0</v>
      </c>
      <c r="G9517">
        <f>-Table1[[#This Row],[load_temp]]</f>
        <v>0</v>
      </c>
      <c r="H9517">
        <f>IF(Table1[[#This Row],[raw_pressure]]=-207.33292143,H9516,D9517)</f>
        <v>860.426002122</v>
      </c>
      <c r="I9517" s="1">
        <f>1013-Table1[[#This Row],[pressure_temp]]</f>
        <v>152.573997878</v>
      </c>
      <c r="J9517" s="1" t="str">
        <f>SUBSTITUTE(RIGHT(Table1[[#This Row],[file]],LEN(Table1[[#This Row],[file]])-16),"_"," ")</f>
        <v>microventouses porous wall</v>
      </c>
    </row>
    <row r="9518" spans="1:10" hidden="1" x14ac:dyDescent="0.25">
      <c r="A9518" t="s">
        <v>10431</v>
      </c>
      <c r="B9518" t="s">
        <v>9530</v>
      </c>
      <c r="C9518">
        <v>0</v>
      </c>
      <c r="D9518">
        <v>857.90770277399997</v>
      </c>
      <c r="E9518">
        <f>VALUE(SUBSTITUTE(SUBSTITUTE(SUBSTITUTE(RIGHT(Table1[[#This Row],[raw_timestamp]],21),":","")," ",""),"-",""))</f>
        <v>221182035337910</v>
      </c>
      <c r="F9518">
        <f>IF(Table1[[#This Row],[raw_load]]&gt;30000,F9517,(IF(Table1[[#This Row],[raw_load]]=49.339761120941,F9517,Table1[[#This Row],[raw_load]])))</f>
        <v>0</v>
      </c>
      <c r="G9518">
        <f>-Table1[[#This Row],[load_temp]]</f>
        <v>0</v>
      </c>
      <c r="H9518">
        <f>IF(Table1[[#This Row],[raw_pressure]]=-207.33292143,H9517,D9518)</f>
        <v>857.90770277399997</v>
      </c>
      <c r="I9518" s="1">
        <f>1013-Table1[[#This Row],[pressure_temp]]</f>
        <v>155.09229722600003</v>
      </c>
      <c r="J9518" s="1" t="str">
        <f>SUBSTITUTE(RIGHT(Table1[[#This Row],[file]],LEN(Table1[[#This Row],[file]])-16),"_"," ")</f>
        <v>microventouses porous wall</v>
      </c>
    </row>
    <row r="9519" spans="1:10" hidden="1" x14ac:dyDescent="0.25">
      <c r="A9519" t="s">
        <v>10431</v>
      </c>
      <c r="B9519" t="s">
        <v>9531</v>
      </c>
      <c r="C9519">
        <v>0</v>
      </c>
      <c r="D9519">
        <v>873.01749886200002</v>
      </c>
      <c r="E9519">
        <f>VALUE(SUBSTITUTE(SUBSTITUTE(SUBSTITUTE(RIGHT(Table1[[#This Row],[raw_timestamp]],21),":","")," ",""),"-",""))</f>
        <v>221182035440979</v>
      </c>
      <c r="F9519">
        <f>IF(Table1[[#This Row],[raw_load]]&gt;30000,F9518,(IF(Table1[[#This Row],[raw_load]]=49.339761120941,F9518,Table1[[#This Row],[raw_load]])))</f>
        <v>0</v>
      </c>
      <c r="G9519">
        <f>-Table1[[#This Row],[load_temp]]</f>
        <v>0</v>
      </c>
      <c r="H9519">
        <f>IF(Table1[[#This Row],[raw_pressure]]=-207.33292143,H9518,D9519)</f>
        <v>873.01749886200002</v>
      </c>
      <c r="I9519" s="1">
        <f>1013-Table1[[#This Row],[pressure_temp]]</f>
        <v>139.98250113799998</v>
      </c>
      <c r="J9519" s="1" t="str">
        <f>SUBSTITUTE(RIGHT(Table1[[#This Row],[file]],LEN(Table1[[#This Row],[file]])-16),"_"," ")</f>
        <v>microventouses porous wall</v>
      </c>
    </row>
    <row r="9520" spans="1:10" hidden="1" x14ac:dyDescent="0.25">
      <c r="A9520" t="s">
        <v>10431</v>
      </c>
      <c r="B9520" t="s">
        <v>9532</v>
      </c>
      <c r="C9520">
        <v>0</v>
      </c>
      <c r="D9520">
        <v>869.24004983999998</v>
      </c>
      <c r="E9520">
        <f>VALUE(SUBSTITUTE(SUBSTITUTE(SUBSTITUTE(RIGHT(Table1[[#This Row],[raw_timestamp]],21),":","")," ",""),"-",""))</f>
        <v>221182035544053</v>
      </c>
      <c r="F9520">
        <f>IF(Table1[[#This Row],[raw_load]]&gt;30000,F9519,(IF(Table1[[#This Row],[raw_load]]=49.339761120941,F9519,Table1[[#This Row],[raw_load]])))</f>
        <v>0</v>
      </c>
      <c r="G9520">
        <f>-Table1[[#This Row],[load_temp]]</f>
        <v>0</v>
      </c>
      <c r="H9520">
        <f>IF(Table1[[#This Row],[raw_pressure]]=-207.33292143,H9519,D9520)</f>
        <v>869.24004983999998</v>
      </c>
      <c r="I9520" s="1">
        <f>1013-Table1[[#This Row],[pressure_temp]]</f>
        <v>143.75995016000002</v>
      </c>
      <c r="J9520" s="1" t="str">
        <f>SUBSTITUTE(RIGHT(Table1[[#This Row],[file]],LEN(Table1[[#This Row],[file]])-16),"_"," ")</f>
        <v>microventouses porous wall</v>
      </c>
    </row>
    <row r="9521" spans="1:10" hidden="1" x14ac:dyDescent="0.25">
      <c r="A9521" t="s">
        <v>10431</v>
      </c>
      <c r="B9521" t="s">
        <v>9533</v>
      </c>
      <c r="C9521">
        <v>0</v>
      </c>
      <c r="D9521">
        <v>864.20345114400004</v>
      </c>
      <c r="E9521">
        <f>VALUE(SUBSTITUTE(SUBSTITUTE(SUBSTITUTE(RIGHT(Table1[[#This Row],[raw_timestamp]],21),":","")," ",""),"-",""))</f>
        <v>221182035647063</v>
      </c>
      <c r="F9521">
        <f>IF(Table1[[#This Row],[raw_load]]&gt;30000,F9520,(IF(Table1[[#This Row],[raw_load]]=49.339761120941,F9520,Table1[[#This Row],[raw_load]])))</f>
        <v>0</v>
      </c>
      <c r="G9521">
        <f>-Table1[[#This Row],[load_temp]]</f>
        <v>0</v>
      </c>
      <c r="H9521">
        <f>IF(Table1[[#This Row],[raw_pressure]]=-207.33292143,H9520,D9521)</f>
        <v>864.20345114400004</v>
      </c>
      <c r="I9521" s="1">
        <f>1013-Table1[[#This Row],[pressure_temp]]</f>
        <v>148.79654885599996</v>
      </c>
      <c r="J9521" s="1" t="str">
        <f>SUBSTITUTE(RIGHT(Table1[[#This Row],[file]],LEN(Table1[[#This Row],[file]])-16),"_"," ")</f>
        <v>microventouses porous wall</v>
      </c>
    </row>
    <row r="9522" spans="1:10" hidden="1" x14ac:dyDescent="0.25">
      <c r="A9522" t="s">
        <v>10431</v>
      </c>
      <c r="B9522" t="s">
        <v>9534</v>
      </c>
      <c r="C9522">
        <v>0</v>
      </c>
      <c r="D9522">
        <v>836.50215831599996</v>
      </c>
      <c r="E9522">
        <f>VALUE(SUBSTITUTE(SUBSTITUTE(SUBSTITUTE(RIGHT(Table1[[#This Row],[raw_timestamp]],21),":","")," ",""),"-",""))</f>
        <v>221182035750110</v>
      </c>
      <c r="F9522">
        <f>IF(Table1[[#This Row],[raw_load]]&gt;30000,F9521,(IF(Table1[[#This Row],[raw_load]]=49.339761120941,F9521,Table1[[#This Row],[raw_load]])))</f>
        <v>0</v>
      </c>
      <c r="G9522">
        <f>-Table1[[#This Row],[load_temp]]</f>
        <v>0</v>
      </c>
      <c r="H9522">
        <f>IF(Table1[[#This Row],[raw_pressure]]=-207.33292143,H9521,D9522)</f>
        <v>836.50215831599996</v>
      </c>
      <c r="I9522" s="1">
        <f>1013-Table1[[#This Row],[pressure_temp]]</f>
        <v>176.49784168400004</v>
      </c>
      <c r="J9522" s="1" t="str">
        <f>SUBSTITUTE(RIGHT(Table1[[#This Row],[file]],LEN(Table1[[#This Row],[file]])-16),"_"," ")</f>
        <v>microventouses porous wall</v>
      </c>
    </row>
    <row r="9523" spans="1:10" hidden="1" x14ac:dyDescent="0.25">
      <c r="A9523" t="s">
        <v>10431</v>
      </c>
      <c r="B9523" t="s">
        <v>9535</v>
      </c>
      <c r="C9523">
        <v>0</v>
      </c>
      <c r="D9523">
        <v>832.72470929400004</v>
      </c>
      <c r="E9523">
        <f>VALUE(SUBSTITUTE(SUBSTITUTE(SUBSTITUTE(RIGHT(Table1[[#This Row],[raw_timestamp]],21),":","")," ",""),"-",""))</f>
        <v>221182035853334</v>
      </c>
      <c r="F9523">
        <f>IF(Table1[[#This Row],[raw_load]]&gt;30000,F9522,(IF(Table1[[#This Row],[raw_load]]=49.339761120941,F9522,Table1[[#This Row],[raw_load]])))</f>
        <v>0</v>
      </c>
      <c r="G9523">
        <f>-Table1[[#This Row],[load_temp]]</f>
        <v>0</v>
      </c>
      <c r="H9523">
        <f>IF(Table1[[#This Row],[raw_pressure]]=-207.33292143,H9522,D9523)</f>
        <v>832.72470929400004</v>
      </c>
      <c r="I9523" s="1">
        <f>1013-Table1[[#This Row],[pressure_temp]]</f>
        <v>180.27529070599996</v>
      </c>
      <c r="J9523" s="1" t="str">
        <f>SUBSTITUTE(RIGHT(Table1[[#This Row],[file]],LEN(Table1[[#This Row],[file]])-16),"_"," ")</f>
        <v>microventouses porous wall</v>
      </c>
    </row>
    <row r="9524" spans="1:10" hidden="1" x14ac:dyDescent="0.25">
      <c r="A9524" t="s">
        <v>10431</v>
      </c>
      <c r="B9524" t="s">
        <v>9536</v>
      </c>
      <c r="C9524">
        <v>0</v>
      </c>
      <c r="D9524">
        <v>830.20640994600001</v>
      </c>
      <c r="E9524">
        <f>VALUE(SUBSTITUTE(SUBSTITUTE(SUBSTITUTE(RIGHT(Table1[[#This Row],[raw_timestamp]],21),":","")," ",""),"-",""))</f>
        <v>221182035956952</v>
      </c>
      <c r="F9524">
        <f>IF(Table1[[#This Row],[raw_load]]&gt;30000,F9523,(IF(Table1[[#This Row],[raw_load]]=49.339761120941,F9523,Table1[[#This Row],[raw_load]])))</f>
        <v>0</v>
      </c>
      <c r="G9524">
        <f>-Table1[[#This Row],[load_temp]]</f>
        <v>0</v>
      </c>
      <c r="H9524">
        <f>IF(Table1[[#This Row],[raw_pressure]]=-207.33292143,H9523,D9524)</f>
        <v>830.20640994600001</v>
      </c>
      <c r="I9524" s="1">
        <f>1013-Table1[[#This Row],[pressure_temp]]</f>
        <v>182.79359005399999</v>
      </c>
      <c r="J9524" s="1" t="str">
        <f>SUBSTITUTE(RIGHT(Table1[[#This Row],[file]],LEN(Table1[[#This Row],[file]])-16),"_"," ")</f>
        <v>microventouses porous wall</v>
      </c>
    </row>
    <row r="9525" spans="1:10" hidden="1" x14ac:dyDescent="0.25">
      <c r="A9525" t="s">
        <v>10431</v>
      </c>
      <c r="B9525" t="s">
        <v>9537</v>
      </c>
      <c r="C9525">
        <v>0</v>
      </c>
      <c r="D9525">
        <v>943.52988060600001</v>
      </c>
      <c r="E9525">
        <f>VALUE(SUBSTITUTE(SUBSTITUTE(SUBSTITUTE(RIGHT(Table1[[#This Row],[raw_timestamp]],21),":","")," ",""),"-",""))</f>
        <v>221182036060045</v>
      </c>
      <c r="F9525">
        <f>IF(Table1[[#This Row],[raw_load]]&gt;30000,F9524,(IF(Table1[[#This Row],[raw_load]]=49.339761120941,F9524,Table1[[#This Row],[raw_load]])))</f>
        <v>0</v>
      </c>
      <c r="G9525">
        <f>-Table1[[#This Row],[load_temp]]</f>
        <v>0</v>
      </c>
      <c r="H9525">
        <f>IF(Table1[[#This Row],[raw_pressure]]=-207.33292143,H9524,D9525)</f>
        <v>943.52988060600001</v>
      </c>
      <c r="I9525" s="1">
        <f>1013-Table1[[#This Row],[pressure_temp]]</f>
        <v>69.470119393999994</v>
      </c>
      <c r="J9525" s="1" t="str">
        <f>SUBSTITUTE(RIGHT(Table1[[#This Row],[file]],LEN(Table1[[#This Row],[file]])-16),"_"," ")</f>
        <v>microventouses porous wall</v>
      </c>
    </row>
    <row r="9526" spans="1:10" hidden="1" x14ac:dyDescent="0.25">
      <c r="A9526" t="s">
        <v>10431</v>
      </c>
      <c r="B9526" t="s">
        <v>9538</v>
      </c>
      <c r="C9526">
        <v>0</v>
      </c>
      <c r="D9526">
        <v>956.12137734600003</v>
      </c>
      <c r="E9526">
        <f>VALUE(SUBSTITUTE(SUBSTITUTE(SUBSTITUTE(RIGHT(Table1[[#This Row],[raw_timestamp]],21),":","")," ",""),"-",""))</f>
        <v>221182036163286</v>
      </c>
      <c r="F9526">
        <f>IF(Table1[[#This Row],[raw_load]]&gt;30000,F9525,(IF(Table1[[#This Row],[raw_load]]=49.339761120941,F9525,Table1[[#This Row],[raw_load]])))</f>
        <v>0</v>
      </c>
      <c r="G9526">
        <f>-Table1[[#This Row],[load_temp]]</f>
        <v>0</v>
      </c>
      <c r="H9526">
        <f>IF(Table1[[#This Row],[raw_pressure]]=-207.33292143,H9525,D9526)</f>
        <v>956.12137734600003</v>
      </c>
      <c r="I9526" s="1">
        <f>1013-Table1[[#This Row],[pressure_temp]]</f>
        <v>56.878622653999969</v>
      </c>
      <c r="J9526" s="1" t="str">
        <f>SUBSTITUTE(RIGHT(Table1[[#This Row],[file]],LEN(Table1[[#This Row],[file]])-16),"_"," ")</f>
        <v>microventouses porous wall</v>
      </c>
    </row>
    <row r="9527" spans="1:10" hidden="1" x14ac:dyDescent="0.25">
      <c r="A9527" t="s">
        <v>10431</v>
      </c>
      <c r="B9527" t="s">
        <v>9539</v>
      </c>
      <c r="C9527">
        <v>0</v>
      </c>
      <c r="D9527">
        <v>977.52692180400004</v>
      </c>
      <c r="E9527">
        <f>VALUE(SUBSTITUTE(SUBSTITUTE(SUBSTITUTE(RIGHT(Table1[[#This Row],[raw_timestamp]],21),":","")," ",""),"-",""))</f>
        <v>221182036266308</v>
      </c>
      <c r="F9527">
        <f>IF(Table1[[#This Row],[raw_load]]&gt;30000,F9526,(IF(Table1[[#This Row],[raw_load]]=49.339761120941,F9526,Table1[[#This Row],[raw_load]])))</f>
        <v>0</v>
      </c>
      <c r="G9527">
        <f>-Table1[[#This Row],[load_temp]]</f>
        <v>0</v>
      </c>
      <c r="H9527">
        <f>IF(Table1[[#This Row],[raw_pressure]]=-207.33292143,H9526,D9527)</f>
        <v>977.52692180400004</v>
      </c>
      <c r="I9527" s="1">
        <f>1013-Table1[[#This Row],[pressure_temp]]</f>
        <v>35.47307819599996</v>
      </c>
      <c r="J9527" s="1" t="str">
        <f>SUBSTITUTE(RIGHT(Table1[[#This Row],[file]],LEN(Table1[[#This Row],[file]])-16),"_"," ")</f>
        <v>microventouses porous wall</v>
      </c>
    </row>
    <row r="9528" spans="1:10" hidden="1" x14ac:dyDescent="0.25">
      <c r="A9528" t="s">
        <v>10431</v>
      </c>
      <c r="B9528" t="s">
        <v>9540</v>
      </c>
      <c r="C9528">
        <v>0</v>
      </c>
      <c r="D9528">
        <v>995.15501724000001</v>
      </c>
      <c r="E9528">
        <f>VALUE(SUBSTITUTE(SUBSTITUTE(SUBSTITUTE(RIGHT(Table1[[#This Row],[raw_timestamp]],21),":","")," ",""),"-",""))</f>
        <v>221182036369378</v>
      </c>
      <c r="F9528">
        <f>IF(Table1[[#This Row],[raw_load]]&gt;30000,F9527,(IF(Table1[[#This Row],[raw_load]]=49.339761120941,F9527,Table1[[#This Row],[raw_load]])))</f>
        <v>0</v>
      </c>
      <c r="G9528">
        <f>-Table1[[#This Row],[load_temp]]</f>
        <v>0</v>
      </c>
      <c r="H9528">
        <f>IF(Table1[[#This Row],[raw_pressure]]=-207.33292143,H9527,D9528)</f>
        <v>995.15501724000001</v>
      </c>
      <c r="I9528" s="1">
        <f>1013-Table1[[#This Row],[pressure_temp]]</f>
        <v>17.844982759999994</v>
      </c>
      <c r="J9528" s="1" t="str">
        <f>SUBSTITUTE(RIGHT(Table1[[#This Row],[file]],LEN(Table1[[#This Row],[file]])-16),"_"," ")</f>
        <v>microventouses porous wall</v>
      </c>
    </row>
    <row r="9529" spans="1:10" hidden="1" x14ac:dyDescent="0.25">
      <c r="A9529" t="s">
        <v>10431</v>
      </c>
      <c r="B9529" t="s">
        <v>9541</v>
      </c>
      <c r="C9529">
        <v>0</v>
      </c>
      <c r="D9529">
        <v>1000.1916159359999</v>
      </c>
      <c r="E9529">
        <f>VALUE(SUBSTITUTE(SUBSTITUTE(SUBSTITUTE(RIGHT(Table1[[#This Row],[raw_timestamp]],21),":","")," ",""),"-",""))</f>
        <v>221182036472596</v>
      </c>
      <c r="F9529">
        <f>IF(Table1[[#This Row],[raw_load]]&gt;30000,F9528,(IF(Table1[[#This Row],[raw_load]]=49.339761120941,F9528,Table1[[#This Row],[raw_load]])))</f>
        <v>0</v>
      </c>
      <c r="G9529">
        <f>-Table1[[#This Row],[load_temp]]</f>
        <v>0</v>
      </c>
      <c r="H9529">
        <f>IF(Table1[[#This Row],[raw_pressure]]=-207.33292143,H9528,D9529)</f>
        <v>1000.1916159359999</v>
      </c>
      <c r="I9529" s="1">
        <f>1013-Table1[[#This Row],[pressure_temp]]</f>
        <v>12.808384064000052</v>
      </c>
      <c r="J9529" s="1" t="str">
        <f>SUBSTITUTE(RIGHT(Table1[[#This Row],[file]],LEN(Table1[[#This Row],[file]])-16),"_"," ")</f>
        <v>microventouses porous wall</v>
      </c>
    </row>
    <row r="9530" spans="1:10" hidden="1" x14ac:dyDescent="0.25">
      <c r="A9530" t="s">
        <v>10431</v>
      </c>
      <c r="B9530" t="s">
        <v>9542</v>
      </c>
      <c r="C9530">
        <v>0</v>
      </c>
      <c r="D9530">
        <v>1001.45076561</v>
      </c>
      <c r="E9530">
        <f>VALUE(SUBSTITUTE(SUBSTITUTE(SUBSTITUTE(RIGHT(Table1[[#This Row],[raw_timestamp]],21),":","")," ",""),"-",""))</f>
        <v>221182036575717</v>
      </c>
      <c r="F9530">
        <f>IF(Table1[[#This Row],[raw_load]]&gt;30000,F9529,(IF(Table1[[#This Row],[raw_load]]=49.339761120941,F9529,Table1[[#This Row],[raw_load]])))</f>
        <v>0</v>
      </c>
      <c r="G9530">
        <f>-Table1[[#This Row],[load_temp]]</f>
        <v>0</v>
      </c>
      <c r="H9530">
        <f>IF(Table1[[#This Row],[raw_pressure]]=-207.33292143,H9529,D9530)</f>
        <v>1001.45076561</v>
      </c>
      <c r="I9530" s="1">
        <f>1013-Table1[[#This Row],[pressure_temp]]</f>
        <v>11.549234390000038</v>
      </c>
      <c r="J9530" s="1" t="str">
        <f>SUBSTITUTE(RIGHT(Table1[[#This Row],[file]],LEN(Table1[[#This Row],[file]])-16),"_"," ")</f>
        <v>microventouses porous wall</v>
      </c>
    </row>
    <row r="9531" spans="1:10" hidden="1" x14ac:dyDescent="0.25">
      <c r="A9531" t="s">
        <v>10431</v>
      </c>
      <c r="B9531" t="s">
        <v>9543</v>
      </c>
      <c r="C9531">
        <v>0</v>
      </c>
      <c r="D9531">
        <v>997.67331658800003</v>
      </c>
      <c r="E9531">
        <f>VALUE(SUBSTITUTE(SUBSTITUTE(SUBSTITUTE(RIGHT(Table1[[#This Row],[raw_timestamp]],21),":","")," ",""),"-",""))</f>
        <v>221182036678810</v>
      </c>
      <c r="F9531">
        <f>IF(Table1[[#This Row],[raw_load]]&gt;30000,F9530,(IF(Table1[[#This Row],[raw_load]]=49.339761120941,F9530,Table1[[#This Row],[raw_load]])))</f>
        <v>0</v>
      </c>
      <c r="G9531">
        <f>-Table1[[#This Row],[load_temp]]</f>
        <v>0</v>
      </c>
      <c r="H9531">
        <f>IF(Table1[[#This Row],[raw_pressure]]=-207.33292143,H9530,D9531)</f>
        <v>997.67331658800003</v>
      </c>
      <c r="I9531" s="1">
        <f>1013-Table1[[#This Row],[pressure_temp]]</f>
        <v>15.326683411999966</v>
      </c>
      <c r="J9531" s="1" t="str">
        <f>SUBSTITUTE(RIGHT(Table1[[#This Row],[file]],LEN(Table1[[#This Row],[file]])-16),"_"," ")</f>
        <v>microventouses porous wall</v>
      </c>
    </row>
    <row r="9532" spans="1:10" hidden="1" x14ac:dyDescent="0.25">
      <c r="A9532" t="s">
        <v>10431</v>
      </c>
      <c r="B9532" t="s">
        <v>9544</v>
      </c>
      <c r="C9532">
        <v>0</v>
      </c>
      <c r="D9532">
        <v>1011.523963002</v>
      </c>
      <c r="E9532">
        <f>VALUE(SUBSTITUTE(SUBSTITUTE(SUBSTITUTE(RIGHT(Table1[[#This Row],[raw_timestamp]],21),":","")," ",""),"-",""))</f>
        <v>221182036781979</v>
      </c>
      <c r="F9532">
        <f>IF(Table1[[#This Row],[raw_load]]&gt;30000,F9531,(IF(Table1[[#This Row],[raw_load]]=49.339761120941,F9531,Table1[[#This Row],[raw_load]])))</f>
        <v>0</v>
      </c>
      <c r="G9532">
        <f>-Table1[[#This Row],[load_temp]]</f>
        <v>0</v>
      </c>
      <c r="H9532">
        <f>IF(Table1[[#This Row],[raw_pressure]]=-207.33292143,H9531,D9532)</f>
        <v>1011.523963002</v>
      </c>
      <c r="I9532" s="1">
        <f>1013-Table1[[#This Row],[pressure_temp]]</f>
        <v>1.4760369980000405</v>
      </c>
      <c r="J9532" s="1" t="str">
        <f>SUBSTITUTE(RIGHT(Table1[[#This Row],[file]],LEN(Table1[[#This Row],[file]])-16),"_"," ")</f>
        <v>microventouses porous wall</v>
      </c>
    </row>
    <row r="9533" spans="1:10" hidden="1" x14ac:dyDescent="0.25">
      <c r="A9533" t="s">
        <v>10431</v>
      </c>
      <c r="B9533" t="s">
        <v>9545</v>
      </c>
      <c r="C9533">
        <v>0</v>
      </c>
      <c r="D9533">
        <v>997.67331658800003</v>
      </c>
      <c r="E9533">
        <f>VALUE(SUBSTITUTE(SUBSTITUTE(SUBSTITUTE(RIGHT(Table1[[#This Row],[raw_timestamp]],21),":","")," ",""),"-",""))</f>
        <v>221182036885075</v>
      </c>
      <c r="F9533">
        <f>IF(Table1[[#This Row],[raw_load]]&gt;30000,F9532,(IF(Table1[[#This Row],[raw_load]]=49.339761120941,F9532,Table1[[#This Row],[raw_load]])))</f>
        <v>0</v>
      </c>
      <c r="G9533">
        <f>-Table1[[#This Row],[load_temp]]</f>
        <v>0</v>
      </c>
      <c r="H9533">
        <f>IF(Table1[[#This Row],[raw_pressure]]=-207.33292143,H9532,D9533)</f>
        <v>997.67331658800003</v>
      </c>
      <c r="I9533" s="1">
        <f>1013-Table1[[#This Row],[pressure_temp]]</f>
        <v>15.326683411999966</v>
      </c>
      <c r="J9533" s="1" t="str">
        <f>SUBSTITUTE(RIGHT(Table1[[#This Row],[file]],LEN(Table1[[#This Row],[file]])-16),"_"," ")</f>
        <v>microventouses porous wall</v>
      </c>
    </row>
    <row r="9534" spans="1:10" hidden="1" x14ac:dyDescent="0.25">
      <c r="A9534" t="s">
        <v>10431</v>
      </c>
      <c r="B9534" t="s">
        <v>9546</v>
      </c>
      <c r="C9534">
        <v>0</v>
      </c>
      <c r="D9534">
        <v>978.78607147800005</v>
      </c>
      <c r="E9534">
        <f>VALUE(SUBSTITUTE(SUBSTITUTE(SUBSTITUTE(RIGHT(Table1[[#This Row],[raw_timestamp]],21),":","")," ",""),"-",""))</f>
        <v>221182036988149</v>
      </c>
      <c r="F9534">
        <f>IF(Table1[[#This Row],[raw_load]]&gt;30000,F9533,(IF(Table1[[#This Row],[raw_load]]=49.339761120941,F9533,Table1[[#This Row],[raw_load]])))</f>
        <v>0</v>
      </c>
      <c r="G9534">
        <f>-Table1[[#This Row],[load_temp]]</f>
        <v>0</v>
      </c>
      <c r="H9534">
        <f>IF(Table1[[#This Row],[raw_pressure]]=-207.33292143,H9533,D9534)</f>
        <v>978.78607147800005</v>
      </c>
      <c r="I9534" s="1">
        <f>1013-Table1[[#This Row],[pressure_temp]]</f>
        <v>34.213928521999946</v>
      </c>
      <c r="J9534" s="1" t="str">
        <f>SUBSTITUTE(RIGHT(Table1[[#This Row],[file]],LEN(Table1[[#This Row],[file]])-16),"_"," ")</f>
        <v>microventouses porous wall</v>
      </c>
    </row>
    <row r="9535" spans="1:10" hidden="1" x14ac:dyDescent="0.25">
      <c r="A9535" t="s">
        <v>10431</v>
      </c>
      <c r="B9535" t="s">
        <v>9547</v>
      </c>
      <c r="C9535">
        <v>0</v>
      </c>
      <c r="D9535">
        <v>961.15797604199997</v>
      </c>
      <c r="E9535">
        <f>VALUE(SUBSTITUTE(SUBSTITUTE(SUBSTITUTE(RIGHT(Table1[[#This Row],[raw_timestamp]],21),":","")," ",""),"-",""))</f>
        <v>221182037091223</v>
      </c>
      <c r="F9535">
        <f>IF(Table1[[#This Row],[raw_load]]&gt;30000,F9534,(IF(Table1[[#This Row],[raw_load]]=49.339761120941,F9534,Table1[[#This Row],[raw_load]])))</f>
        <v>0</v>
      </c>
      <c r="G9535">
        <f>-Table1[[#This Row],[load_temp]]</f>
        <v>0</v>
      </c>
      <c r="H9535">
        <f>IF(Table1[[#This Row],[raw_pressure]]=-207.33292143,H9534,D9535)</f>
        <v>961.15797604199997</v>
      </c>
      <c r="I9535" s="1">
        <f>1013-Table1[[#This Row],[pressure_temp]]</f>
        <v>51.842023958000027</v>
      </c>
      <c r="J9535" s="1" t="str">
        <f>SUBSTITUTE(RIGHT(Table1[[#This Row],[file]],LEN(Table1[[#This Row],[file]])-16),"_"," ")</f>
        <v>microventouses porous wall</v>
      </c>
    </row>
    <row r="9536" spans="1:10" hidden="1" x14ac:dyDescent="0.25">
      <c r="A9536" t="s">
        <v>10431</v>
      </c>
      <c r="B9536" t="s">
        <v>9548</v>
      </c>
      <c r="C9536">
        <v>0</v>
      </c>
      <c r="D9536">
        <v>948.56647930199995</v>
      </c>
      <c r="E9536">
        <f>VALUE(SUBSTITUTE(SUBSTITUTE(SUBSTITUTE(RIGHT(Table1[[#This Row],[raw_timestamp]],21),":","")," ",""),"-",""))</f>
        <v>221182037194593</v>
      </c>
      <c r="F9536">
        <f>IF(Table1[[#This Row],[raw_load]]&gt;30000,F9535,(IF(Table1[[#This Row],[raw_load]]=49.339761120941,F9535,Table1[[#This Row],[raw_load]])))</f>
        <v>0</v>
      </c>
      <c r="G9536">
        <f>-Table1[[#This Row],[load_temp]]</f>
        <v>0</v>
      </c>
      <c r="H9536">
        <f>IF(Table1[[#This Row],[raw_pressure]]=-207.33292143,H9535,D9536)</f>
        <v>948.56647930199995</v>
      </c>
      <c r="I9536" s="1">
        <f>1013-Table1[[#This Row],[pressure_temp]]</f>
        <v>64.433520698000052</v>
      </c>
      <c r="J9536" s="1" t="str">
        <f>SUBSTITUTE(RIGHT(Table1[[#This Row],[file]],LEN(Table1[[#This Row],[file]])-16),"_"," ")</f>
        <v>microventouses porous wall</v>
      </c>
    </row>
    <row r="9537" spans="1:10" hidden="1" x14ac:dyDescent="0.25">
      <c r="A9537" t="s">
        <v>10431</v>
      </c>
      <c r="B9537" t="s">
        <v>9549</v>
      </c>
      <c r="C9537">
        <v>0</v>
      </c>
      <c r="D9537">
        <v>948.56647930199995</v>
      </c>
      <c r="E9537">
        <f>VALUE(SUBSTITUTE(SUBSTITUTE(SUBSTITUTE(RIGHT(Table1[[#This Row],[raw_timestamp]],21),":","")," ",""),"-",""))</f>
        <v>221182037297624</v>
      </c>
      <c r="F9537">
        <f>IF(Table1[[#This Row],[raw_load]]&gt;30000,F9536,(IF(Table1[[#This Row],[raw_load]]=49.339761120941,F9536,Table1[[#This Row],[raw_load]])))</f>
        <v>0</v>
      </c>
      <c r="G9537">
        <f>-Table1[[#This Row],[load_temp]]</f>
        <v>0</v>
      </c>
      <c r="H9537">
        <f>IF(Table1[[#This Row],[raw_pressure]]=-207.33292143,H9536,D9537)</f>
        <v>948.56647930199995</v>
      </c>
      <c r="I9537" s="1">
        <f>1013-Table1[[#This Row],[pressure_temp]]</f>
        <v>64.433520698000052</v>
      </c>
      <c r="J9537" s="1" t="str">
        <f>SUBSTITUTE(RIGHT(Table1[[#This Row],[file]],LEN(Table1[[#This Row],[file]])-16),"_"," ")</f>
        <v>microventouses porous wall</v>
      </c>
    </row>
    <row r="9538" spans="1:10" hidden="1" x14ac:dyDescent="0.25">
      <c r="A9538" t="s">
        <v>10431</v>
      </c>
      <c r="B9538" t="s">
        <v>9550</v>
      </c>
      <c r="C9538">
        <v>0</v>
      </c>
      <c r="D9538">
        <v>958.63967669399995</v>
      </c>
      <c r="E9538">
        <f>VALUE(SUBSTITUTE(SUBSTITUTE(SUBSTITUTE(RIGHT(Table1[[#This Row],[raw_timestamp]],21),":","")," ",""),"-",""))</f>
        <v>221182037400667</v>
      </c>
      <c r="F9538">
        <f>IF(Table1[[#This Row],[raw_load]]&gt;30000,F9537,(IF(Table1[[#This Row],[raw_load]]=49.339761120941,F9537,Table1[[#This Row],[raw_load]])))</f>
        <v>0</v>
      </c>
      <c r="G9538">
        <f>-Table1[[#This Row],[load_temp]]</f>
        <v>0</v>
      </c>
      <c r="H9538">
        <f>IF(Table1[[#This Row],[raw_pressure]]=-207.33292143,H9537,D9538)</f>
        <v>958.63967669399995</v>
      </c>
      <c r="I9538" s="1">
        <f>1013-Table1[[#This Row],[pressure_temp]]</f>
        <v>54.360323306000055</v>
      </c>
      <c r="J9538" s="1" t="str">
        <f>SUBSTITUTE(RIGHT(Table1[[#This Row],[file]],LEN(Table1[[#This Row],[file]])-16),"_"," ")</f>
        <v>microventouses porous wall</v>
      </c>
    </row>
    <row r="9539" spans="1:10" hidden="1" x14ac:dyDescent="0.25">
      <c r="A9539" t="s">
        <v>10431</v>
      </c>
      <c r="B9539" t="s">
        <v>9551</v>
      </c>
      <c r="C9539">
        <v>0</v>
      </c>
      <c r="D9539">
        <v>980.04522115199995</v>
      </c>
      <c r="E9539">
        <f>VALUE(SUBSTITUTE(SUBSTITUTE(SUBSTITUTE(RIGHT(Table1[[#This Row],[raw_timestamp]],21),":","")," ",""),"-",""))</f>
        <v>221182037503895</v>
      </c>
      <c r="F9539">
        <f>IF(Table1[[#This Row],[raw_load]]&gt;30000,F9538,(IF(Table1[[#This Row],[raw_load]]=49.339761120941,F9538,Table1[[#This Row],[raw_load]])))</f>
        <v>0</v>
      </c>
      <c r="G9539">
        <f>-Table1[[#This Row],[load_temp]]</f>
        <v>0</v>
      </c>
      <c r="H9539">
        <f>IF(Table1[[#This Row],[raw_pressure]]=-207.33292143,H9538,D9539)</f>
        <v>980.04522115199995</v>
      </c>
      <c r="I9539" s="1">
        <f>1013-Table1[[#This Row],[pressure_temp]]</f>
        <v>32.954778848000046</v>
      </c>
      <c r="J9539" s="1" t="str">
        <f>SUBSTITUTE(RIGHT(Table1[[#This Row],[file]],LEN(Table1[[#This Row],[file]])-16),"_"," ")</f>
        <v>microventouses porous wall</v>
      </c>
    </row>
    <row r="9540" spans="1:10" hidden="1" x14ac:dyDescent="0.25">
      <c r="A9540" t="s">
        <v>10431</v>
      </c>
      <c r="B9540" t="s">
        <v>9552</v>
      </c>
      <c r="C9540">
        <v>0</v>
      </c>
      <c r="D9540">
        <v>1005.228214632</v>
      </c>
      <c r="E9540">
        <f>VALUE(SUBSTITUTE(SUBSTITUTE(SUBSTITUTE(RIGHT(Table1[[#This Row],[raw_timestamp]],21),":","")," ",""),"-",""))</f>
        <v>221182037606974</v>
      </c>
      <c r="F9540">
        <f>IF(Table1[[#This Row],[raw_load]]&gt;30000,F9539,(IF(Table1[[#This Row],[raw_load]]=49.339761120941,F9539,Table1[[#This Row],[raw_load]])))</f>
        <v>0</v>
      </c>
      <c r="G9540">
        <f>-Table1[[#This Row],[load_temp]]</f>
        <v>0</v>
      </c>
      <c r="H9540">
        <f>IF(Table1[[#This Row],[raw_pressure]]=-207.33292143,H9539,D9540)</f>
        <v>1005.228214632</v>
      </c>
      <c r="I9540" s="1">
        <f>1013-Table1[[#This Row],[pressure_temp]]</f>
        <v>7.7717853679999962</v>
      </c>
      <c r="J9540" s="1" t="str">
        <f>SUBSTITUTE(RIGHT(Table1[[#This Row],[file]],LEN(Table1[[#This Row],[file]])-16),"_"," ")</f>
        <v>microventouses porous wall</v>
      </c>
    </row>
    <row r="9541" spans="1:10" hidden="1" x14ac:dyDescent="0.25">
      <c r="A9541" t="s">
        <v>10431</v>
      </c>
      <c r="B9541" t="s">
        <v>9553</v>
      </c>
      <c r="C9541">
        <v>0</v>
      </c>
      <c r="D9541">
        <v>991.37756821799996</v>
      </c>
      <c r="E9541">
        <f>VALUE(SUBSTITUTE(SUBSTITUTE(SUBSTITUTE(RIGHT(Table1[[#This Row],[raw_timestamp]],21),":","")," ",""),"-",""))</f>
        <v>221182037710091</v>
      </c>
      <c r="F9541">
        <f>IF(Table1[[#This Row],[raw_load]]&gt;30000,F9540,(IF(Table1[[#This Row],[raw_load]]=49.339761120941,F9540,Table1[[#This Row],[raw_load]])))</f>
        <v>0</v>
      </c>
      <c r="G9541">
        <f>-Table1[[#This Row],[load_temp]]</f>
        <v>0</v>
      </c>
      <c r="H9541">
        <f>IF(Table1[[#This Row],[raw_pressure]]=-207.33292143,H9540,D9541)</f>
        <v>991.37756821799996</v>
      </c>
      <c r="I9541" s="1">
        <f>1013-Table1[[#This Row],[pressure_temp]]</f>
        <v>21.622431782000035</v>
      </c>
      <c r="J9541" s="1" t="str">
        <f>SUBSTITUTE(RIGHT(Table1[[#This Row],[file]],LEN(Table1[[#This Row],[file]])-16),"_"," ")</f>
        <v>microventouses porous wall</v>
      </c>
    </row>
    <row r="9542" spans="1:10" hidden="1" x14ac:dyDescent="0.25">
      <c r="A9542" t="s">
        <v>10431</v>
      </c>
      <c r="B9542" t="s">
        <v>9554</v>
      </c>
      <c r="C9542">
        <v>0</v>
      </c>
      <c r="D9542">
        <v>1005.228214632</v>
      </c>
      <c r="E9542">
        <f>VALUE(SUBSTITUTE(SUBSTITUTE(SUBSTITUTE(RIGHT(Table1[[#This Row],[raw_timestamp]],21),":","")," ",""),"-",""))</f>
        <v>221182037813315</v>
      </c>
      <c r="F9542">
        <f>IF(Table1[[#This Row],[raw_load]]&gt;30000,F9541,(IF(Table1[[#This Row],[raw_load]]=49.339761120941,F9541,Table1[[#This Row],[raw_load]])))</f>
        <v>0</v>
      </c>
      <c r="G9542">
        <f>-Table1[[#This Row],[load_temp]]</f>
        <v>0</v>
      </c>
      <c r="H9542">
        <f>IF(Table1[[#This Row],[raw_pressure]]=-207.33292143,H9541,D9542)</f>
        <v>1005.228214632</v>
      </c>
      <c r="I9542" s="1">
        <f>1013-Table1[[#This Row],[pressure_temp]]</f>
        <v>7.7717853679999962</v>
      </c>
      <c r="J9542" s="1" t="str">
        <f>SUBSTITUTE(RIGHT(Table1[[#This Row],[file]],LEN(Table1[[#This Row],[file]])-16),"_"," ")</f>
        <v>microventouses porous wall</v>
      </c>
    </row>
    <row r="9543" spans="1:10" hidden="1" x14ac:dyDescent="0.25">
      <c r="A9543" t="s">
        <v>10431</v>
      </c>
      <c r="B9543" t="s">
        <v>9555</v>
      </c>
      <c r="C9543">
        <v>0</v>
      </c>
      <c r="D9543">
        <v>1006.487364306</v>
      </c>
      <c r="E9543">
        <f>VALUE(SUBSTITUTE(SUBSTITUTE(SUBSTITUTE(RIGHT(Table1[[#This Row],[raw_timestamp]],21),":","")," ",""),"-",""))</f>
        <v>221182037916301</v>
      </c>
      <c r="F9543">
        <f>IF(Table1[[#This Row],[raw_load]]&gt;30000,F9542,(IF(Table1[[#This Row],[raw_load]]=49.339761120941,F9542,Table1[[#This Row],[raw_load]])))</f>
        <v>0</v>
      </c>
      <c r="G9543">
        <f>-Table1[[#This Row],[load_temp]]</f>
        <v>0</v>
      </c>
      <c r="H9543">
        <f>IF(Table1[[#This Row],[raw_pressure]]=-207.33292143,H9542,D9543)</f>
        <v>1006.487364306</v>
      </c>
      <c r="I9543" s="1">
        <f>1013-Table1[[#This Row],[pressure_temp]]</f>
        <v>6.5126356939999823</v>
      </c>
      <c r="J9543" s="1" t="str">
        <f>SUBSTITUTE(RIGHT(Table1[[#This Row],[file]],LEN(Table1[[#This Row],[file]])-16),"_"," ")</f>
        <v>microventouses porous wall</v>
      </c>
    </row>
    <row r="9544" spans="1:10" hidden="1" x14ac:dyDescent="0.25">
      <c r="A9544" t="s">
        <v>10431</v>
      </c>
      <c r="B9544" t="s">
        <v>9556</v>
      </c>
      <c r="C9544">
        <v>0</v>
      </c>
      <c r="D9544">
        <v>1009.005663654</v>
      </c>
      <c r="E9544">
        <f>VALUE(SUBSTITUTE(SUBSTITUTE(SUBSTITUTE(RIGHT(Table1[[#This Row],[raw_timestamp]],21),":","")," ",""),"-",""))</f>
        <v>221182038019377</v>
      </c>
      <c r="F9544">
        <f>IF(Table1[[#This Row],[raw_load]]&gt;30000,F9543,(IF(Table1[[#This Row],[raw_load]]=49.339761120941,F9543,Table1[[#This Row],[raw_load]])))</f>
        <v>0</v>
      </c>
      <c r="G9544">
        <f>-Table1[[#This Row],[load_temp]]</f>
        <v>0</v>
      </c>
      <c r="H9544">
        <f>IF(Table1[[#This Row],[raw_pressure]]=-207.33292143,H9543,D9544)</f>
        <v>1009.005663654</v>
      </c>
      <c r="I9544" s="1">
        <f>1013-Table1[[#This Row],[pressure_temp]]</f>
        <v>3.9943363459999546</v>
      </c>
      <c r="J9544" s="1" t="str">
        <f>SUBSTITUTE(RIGHT(Table1[[#This Row],[file]],LEN(Table1[[#This Row],[file]])-16),"_"," ")</f>
        <v>microventouses porous wall</v>
      </c>
    </row>
    <row r="9545" spans="1:10" hidden="1" x14ac:dyDescent="0.25">
      <c r="A9545" t="s">
        <v>10431</v>
      </c>
      <c r="B9545" t="s">
        <v>9557</v>
      </c>
      <c r="C9545">
        <v>0</v>
      </c>
      <c r="D9545">
        <v>988.85926886999903</v>
      </c>
      <c r="E9545">
        <f>VALUE(SUBSTITUTE(SUBSTITUTE(SUBSTITUTE(RIGHT(Table1[[#This Row],[raw_timestamp]],21),":","")," ",""),"-",""))</f>
        <v>221182038122642</v>
      </c>
      <c r="F9545">
        <f>IF(Table1[[#This Row],[raw_load]]&gt;30000,F9544,(IF(Table1[[#This Row],[raw_load]]=49.339761120941,F9544,Table1[[#This Row],[raw_load]])))</f>
        <v>0</v>
      </c>
      <c r="G9545">
        <f>-Table1[[#This Row],[load_temp]]</f>
        <v>0</v>
      </c>
      <c r="H9545">
        <f>IF(Table1[[#This Row],[raw_pressure]]=-207.33292143,H9544,D9545)</f>
        <v>988.85926886999903</v>
      </c>
      <c r="I9545" s="1">
        <f>1013-Table1[[#This Row],[pressure_temp]]</f>
        <v>24.140731130000972</v>
      </c>
      <c r="J9545" s="1" t="str">
        <f>SUBSTITUTE(RIGHT(Table1[[#This Row],[file]],LEN(Table1[[#This Row],[file]])-16),"_"," ")</f>
        <v>microventouses porous wall</v>
      </c>
    </row>
    <row r="9546" spans="1:10" hidden="1" x14ac:dyDescent="0.25">
      <c r="A9546" t="s">
        <v>10431</v>
      </c>
      <c r="B9546" t="s">
        <v>9558</v>
      </c>
      <c r="C9546">
        <v>0</v>
      </c>
      <c r="D9546">
        <v>968.71287408599903</v>
      </c>
      <c r="E9546">
        <f>VALUE(SUBSTITUTE(SUBSTITUTE(SUBSTITUTE(RIGHT(Table1[[#This Row],[raw_timestamp]],21),":","")," ",""),"-",""))</f>
        <v>221182038225730</v>
      </c>
      <c r="F9546">
        <f>IF(Table1[[#This Row],[raw_load]]&gt;30000,F9545,(IF(Table1[[#This Row],[raw_load]]=49.339761120941,F9545,Table1[[#This Row],[raw_load]])))</f>
        <v>0</v>
      </c>
      <c r="G9546">
        <f>-Table1[[#This Row],[load_temp]]</f>
        <v>0</v>
      </c>
      <c r="H9546">
        <f>IF(Table1[[#This Row],[raw_pressure]]=-207.33292143,H9545,D9546)</f>
        <v>968.71287408599903</v>
      </c>
      <c r="I9546" s="1">
        <f>1013-Table1[[#This Row],[pressure_temp]]</f>
        <v>44.287125914000967</v>
      </c>
      <c r="J9546" s="1" t="str">
        <f>SUBSTITUTE(RIGHT(Table1[[#This Row],[file]],LEN(Table1[[#This Row],[file]])-16),"_"," ")</f>
        <v>microventouses porous wall</v>
      </c>
    </row>
    <row r="9547" spans="1:10" hidden="1" x14ac:dyDescent="0.25">
      <c r="A9547" t="s">
        <v>10431</v>
      </c>
      <c r="B9547" t="s">
        <v>9559</v>
      </c>
      <c r="C9547">
        <v>0</v>
      </c>
      <c r="D9547">
        <v>943.52988060600001</v>
      </c>
      <c r="E9547">
        <f>VALUE(SUBSTITUTE(SUBSTITUTE(SUBSTITUTE(RIGHT(Table1[[#This Row],[raw_timestamp]],21),":","")," ",""),"-",""))</f>
        <v>221182038328787</v>
      </c>
      <c r="F9547">
        <f>IF(Table1[[#This Row],[raw_load]]&gt;30000,F9546,(IF(Table1[[#This Row],[raw_load]]=49.339761120941,F9546,Table1[[#This Row],[raw_load]])))</f>
        <v>0</v>
      </c>
      <c r="G9547">
        <f>-Table1[[#This Row],[load_temp]]</f>
        <v>0</v>
      </c>
      <c r="H9547">
        <f>IF(Table1[[#This Row],[raw_pressure]]=-207.33292143,H9546,D9547)</f>
        <v>943.52988060600001</v>
      </c>
      <c r="I9547" s="1">
        <f>1013-Table1[[#This Row],[pressure_temp]]</f>
        <v>69.470119393999994</v>
      </c>
      <c r="J9547" s="1" t="str">
        <f>SUBSTITUTE(RIGHT(Table1[[#This Row],[file]],LEN(Table1[[#This Row],[file]])-16),"_"," ")</f>
        <v>microventouses porous wall</v>
      </c>
    </row>
    <row r="9548" spans="1:10" hidden="1" x14ac:dyDescent="0.25">
      <c r="A9548" t="s">
        <v>10431</v>
      </c>
      <c r="B9548" t="s">
        <v>9560</v>
      </c>
      <c r="C9548">
        <v>0</v>
      </c>
      <c r="D9548">
        <v>951.08477864999998</v>
      </c>
      <c r="E9548">
        <f>VALUE(SUBSTITUTE(SUBSTITUTE(SUBSTITUTE(RIGHT(Table1[[#This Row],[raw_timestamp]],21),":","")," ",""),"-",""))</f>
        <v>221182038431989</v>
      </c>
      <c r="F9548">
        <f>IF(Table1[[#This Row],[raw_load]]&gt;30000,F9547,(IF(Table1[[#This Row],[raw_load]]=49.339761120941,F9547,Table1[[#This Row],[raw_load]])))</f>
        <v>0</v>
      </c>
      <c r="G9548">
        <f>-Table1[[#This Row],[load_temp]]</f>
        <v>0</v>
      </c>
      <c r="H9548">
        <f>IF(Table1[[#This Row],[raw_pressure]]=-207.33292143,H9547,D9548)</f>
        <v>951.08477864999998</v>
      </c>
      <c r="I9548" s="1">
        <f>1013-Table1[[#This Row],[pressure_temp]]</f>
        <v>61.915221350000024</v>
      </c>
      <c r="J9548" s="1" t="str">
        <f>SUBSTITUTE(RIGHT(Table1[[#This Row],[file]],LEN(Table1[[#This Row],[file]])-16),"_"," ")</f>
        <v>microventouses porous wall</v>
      </c>
    </row>
    <row r="9549" spans="1:10" hidden="1" x14ac:dyDescent="0.25">
      <c r="A9549" t="s">
        <v>10431</v>
      </c>
      <c r="B9549" t="s">
        <v>9561</v>
      </c>
      <c r="C9549">
        <v>0</v>
      </c>
      <c r="D9549">
        <v>958.63967669399995</v>
      </c>
      <c r="E9549">
        <f>VALUE(SUBSTITUTE(SUBSTITUTE(SUBSTITUTE(RIGHT(Table1[[#This Row],[raw_timestamp]],21),":","")," ",""),"-",""))</f>
        <v>221182038535501</v>
      </c>
      <c r="F9549">
        <f>IF(Table1[[#This Row],[raw_load]]&gt;30000,F9548,(IF(Table1[[#This Row],[raw_load]]=49.339761120941,F9548,Table1[[#This Row],[raw_load]])))</f>
        <v>0</v>
      </c>
      <c r="G9549">
        <f>-Table1[[#This Row],[load_temp]]</f>
        <v>0</v>
      </c>
      <c r="H9549">
        <f>IF(Table1[[#This Row],[raw_pressure]]=-207.33292143,H9548,D9549)</f>
        <v>958.63967669399995</v>
      </c>
      <c r="I9549" s="1">
        <f>1013-Table1[[#This Row],[pressure_temp]]</f>
        <v>54.360323306000055</v>
      </c>
      <c r="J9549" s="1" t="str">
        <f>SUBSTITUTE(RIGHT(Table1[[#This Row],[file]],LEN(Table1[[#This Row],[file]])-16),"_"," ")</f>
        <v>microventouses porous wall</v>
      </c>
    </row>
    <row r="9550" spans="1:10" hidden="1" x14ac:dyDescent="0.25">
      <c r="A9550" t="s">
        <v>10431</v>
      </c>
      <c r="B9550" t="s">
        <v>9562</v>
      </c>
      <c r="C9550">
        <v>0</v>
      </c>
      <c r="D9550">
        <v>983.822670174</v>
      </c>
      <c r="E9550">
        <f>VALUE(SUBSTITUTE(SUBSTITUTE(SUBSTITUTE(RIGHT(Table1[[#This Row],[raw_timestamp]],21),":","")," ",""),"-",""))</f>
        <v>221182038638962</v>
      </c>
      <c r="F9550">
        <f>IF(Table1[[#This Row],[raw_load]]&gt;30000,F9549,(IF(Table1[[#This Row],[raw_load]]=49.339761120941,F9549,Table1[[#This Row],[raw_load]])))</f>
        <v>0</v>
      </c>
      <c r="G9550">
        <f>-Table1[[#This Row],[load_temp]]</f>
        <v>0</v>
      </c>
      <c r="H9550">
        <f>IF(Table1[[#This Row],[raw_pressure]]=-207.33292143,H9549,D9550)</f>
        <v>983.822670174</v>
      </c>
      <c r="I9550" s="1">
        <f>1013-Table1[[#This Row],[pressure_temp]]</f>
        <v>29.177329826000005</v>
      </c>
      <c r="J9550" s="1" t="str">
        <f>SUBSTITUTE(RIGHT(Table1[[#This Row],[file]],LEN(Table1[[#This Row],[file]])-16),"_"," ")</f>
        <v>microventouses porous wall</v>
      </c>
    </row>
    <row r="9551" spans="1:10" hidden="1" x14ac:dyDescent="0.25">
      <c r="A9551" t="s">
        <v>10431</v>
      </c>
      <c r="B9551" t="s">
        <v>9563</v>
      </c>
      <c r="C9551">
        <v>0</v>
      </c>
      <c r="D9551">
        <v>1000.1916159359999</v>
      </c>
      <c r="E9551">
        <f>VALUE(SUBSTITUTE(SUBSTITUTE(SUBSTITUTE(RIGHT(Table1[[#This Row],[raw_timestamp]],21),":","")," ",""),"-",""))</f>
        <v>221182038742179</v>
      </c>
      <c r="F9551">
        <f>IF(Table1[[#This Row],[raw_load]]&gt;30000,F9550,(IF(Table1[[#This Row],[raw_load]]=49.339761120941,F9550,Table1[[#This Row],[raw_load]])))</f>
        <v>0</v>
      </c>
      <c r="G9551">
        <f>-Table1[[#This Row],[load_temp]]</f>
        <v>0</v>
      </c>
      <c r="H9551">
        <f>IF(Table1[[#This Row],[raw_pressure]]=-207.33292143,H9550,D9551)</f>
        <v>1000.1916159359999</v>
      </c>
      <c r="I9551" s="1">
        <f>1013-Table1[[#This Row],[pressure_temp]]</f>
        <v>12.808384064000052</v>
      </c>
      <c r="J9551" s="1" t="str">
        <f>SUBSTITUTE(RIGHT(Table1[[#This Row],[file]],LEN(Table1[[#This Row],[file]])-16),"_"," ")</f>
        <v>microventouses porous wall</v>
      </c>
    </row>
    <row r="9552" spans="1:10" hidden="1" x14ac:dyDescent="0.25">
      <c r="A9552" t="s">
        <v>10431</v>
      </c>
      <c r="B9552" t="s">
        <v>9564</v>
      </c>
      <c r="C9552">
        <v>0</v>
      </c>
      <c r="D9552">
        <v>1003.969064958</v>
      </c>
      <c r="E9552">
        <f>VALUE(SUBSTITUTE(SUBSTITUTE(SUBSTITUTE(RIGHT(Table1[[#This Row],[raw_timestamp]],21),":","")," ",""),"-",""))</f>
        <v>221182038845254</v>
      </c>
      <c r="F9552">
        <f>IF(Table1[[#This Row],[raw_load]]&gt;30000,F9551,(IF(Table1[[#This Row],[raw_load]]=49.339761120941,F9551,Table1[[#This Row],[raw_load]])))</f>
        <v>0</v>
      </c>
      <c r="G9552">
        <f>-Table1[[#This Row],[load_temp]]</f>
        <v>0</v>
      </c>
      <c r="H9552">
        <f>IF(Table1[[#This Row],[raw_pressure]]=-207.33292143,H9551,D9552)</f>
        <v>1003.969064958</v>
      </c>
      <c r="I9552" s="1">
        <f>1013-Table1[[#This Row],[pressure_temp]]</f>
        <v>9.0309350420000101</v>
      </c>
      <c r="J9552" s="1" t="str">
        <f>SUBSTITUTE(RIGHT(Table1[[#This Row],[file]],LEN(Table1[[#This Row],[file]])-16),"_"," ")</f>
        <v>microventouses porous wall</v>
      </c>
    </row>
    <row r="9553" spans="1:10" hidden="1" x14ac:dyDescent="0.25">
      <c r="A9553" t="s">
        <v>10431</v>
      </c>
      <c r="B9553" t="s">
        <v>9565</v>
      </c>
      <c r="C9553">
        <v>0</v>
      </c>
      <c r="D9553">
        <v>1003.969064958</v>
      </c>
      <c r="E9553">
        <f>VALUE(SUBSTITUTE(SUBSTITUTE(SUBSTITUTE(RIGHT(Table1[[#This Row],[raw_timestamp]],21),":","")," ",""),"-",""))</f>
        <v>221182038948313</v>
      </c>
      <c r="F9553">
        <f>IF(Table1[[#This Row],[raw_load]]&gt;30000,F9552,(IF(Table1[[#This Row],[raw_load]]=49.339761120941,F9552,Table1[[#This Row],[raw_load]])))</f>
        <v>0</v>
      </c>
      <c r="G9553">
        <f>-Table1[[#This Row],[load_temp]]</f>
        <v>0</v>
      </c>
      <c r="H9553">
        <f>IF(Table1[[#This Row],[raw_pressure]]=-207.33292143,H9552,D9553)</f>
        <v>1003.969064958</v>
      </c>
      <c r="I9553" s="1">
        <f>1013-Table1[[#This Row],[pressure_temp]]</f>
        <v>9.0309350420000101</v>
      </c>
      <c r="J9553" s="1" t="str">
        <f>SUBSTITUTE(RIGHT(Table1[[#This Row],[file]],LEN(Table1[[#This Row],[file]])-16),"_"," ")</f>
        <v>microventouses porous wall</v>
      </c>
    </row>
    <row r="9554" spans="1:10" hidden="1" x14ac:dyDescent="0.25">
      <c r="A9554" t="s">
        <v>10431</v>
      </c>
      <c r="B9554" t="s">
        <v>9566</v>
      </c>
      <c r="C9554">
        <v>0</v>
      </c>
      <c r="D9554">
        <v>1010.2648133279999</v>
      </c>
      <c r="E9554">
        <f>VALUE(SUBSTITUTE(SUBSTITUTE(SUBSTITUTE(RIGHT(Table1[[#This Row],[raw_timestamp]],21),":","")," ",""),"-",""))</f>
        <v>221182039051717</v>
      </c>
      <c r="F9554">
        <f>IF(Table1[[#This Row],[raw_load]]&gt;30000,F9553,(IF(Table1[[#This Row],[raw_load]]=49.339761120941,F9553,Table1[[#This Row],[raw_load]])))</f>
        <v>0</v>
      </c>
      <c r="G9554">
        <f>-Table1[[#This Row],[load_temp]]</f>
        <v>0</v>
      </c>
      <c r="H9554">
        <f>IF(Table1[[#This Row],[raw_pressure]]=-207.33292143,H9553,D9554)</f>
        <v>1010.2648133279999</v>
      </c>
      <c r="I9554" s="1">
        <f>1013-Table1[[#This Row],[pressure_temp]]</f>
        <v>2.7351866720000544</v>
      </c>
      <c r="J9554" s="1" t="str">
        <f>SUBSTITUTE(RIGHT(Table1[[#This Row],[file]],LEN(Table1[[#This Row],[file]])-16),"_"," ")</f>
        <v>microventouses porous wall</v>
      </c>
    </row>
    <row r="9555" spans="1:10" hidden="1" x14ac:dyDescent="0.25">
      <c r="A9555" t="s">
        <v>10431</v>
      </c>
      <c r="B9555" t="s">
        <v>9567</v>
      </c>
      <c r="C9555">
        <v>0</v>
      </c>
      <c r="D9555">
        <v>980.04522115199995</v>
      </c>
      <c r="E9555">
        <f>VALUE(SUBSTITUTE(SUBSTITUTE(SUBSTITUTE(RIGHT(Table1[[#This Row],[raw_timestamp]],21),":","")," ",""),"-",""))</f>
        <v>221182039155000</v>
      </c>
      <c r="F9555">
        <f>IF(Table1[[#This Row],[raw_load]]&gt;30000,F9554,(IF(Table1[[#This Row],[raw_load]]=49.339761120941,F9554,Table1[[#This Row],[raw_load]])))</f>
        <v>0</v>
      </c>
      <c r="G9555">
        <f>-Table1[[#This Row],[load_temp]]</f>
        <v>0</v>
      </c>
      <c r="H9555">
        <f>IF(Table1[[#This Row],[raw_pressure]]=-207.33292143,H9554,D9555)</f>
        <v>980.04522115199995</v>
      </c>
      <c r="I9555" s="1">
        <f>1013-Table1[[#This Row],[pressure_temp]]</f>
        <v>32.954778848000046</v>
      </c>
      <c r="J9555" s="1" t="str">
        <f>SUBSTITUTE(RIGHT(Table1[[#This Row],[file]],LEN(Table1[[#This Row],[file]])-16),"_"," ")</f>
        <v>microventouses porous wall</v>
      </c>
    </row>
    <row r="9556" spans="1:10" hidden="1" x14ac:dyDescent="0.25">
      <c r="A9556" t="s">
        <v>10431</v>
      </c>
      <c r="B9556" t="s">
        <v>9568</v>
      </c>
      <c r="C9556">
        <v>0</v>
      </c>
      <c r="D9556">
        <v>957.38052701999902</v>
      </c>
      <c r="E9556">
        <f>VALUE(SUBSTITUTE(SUBSTITUTE(SUBSTITUTE(RIGHT(Table1[[#This Row],[raw_timestamp]],21),":","")," ",""),"-",""))</f>
        <v>221182039258088</v>
      </c>
      <c r="F9556">
        <f>IF(Table1[[#This Row],[raw_load]]&gt;30000,F9555,(IF(Table1[[#This Row],[raw_load]]=49.339761120941,F9555,Table1[[#This Row],[raw_load]])))</f>
        <v>0</v>
      </c>
      <c r="G9556">
        <f>-Table1[[#This Row],[load_temp]]</f>
        <v>0</v>
      </c>
      <c r="H9556">
        <f>IF(Table1[[#This Row],[raw_pressure]]=-207.33292143,H9555,D9556)</f>
        <v>957.38052701999902</v>
      </c>
      <c r="I9556" s="1">
        <f>1013-Table1[[#This Row],[pressure_temp]]</f>
        <v>55.619472980000978</v>
      </c>
      <c r="J9556" s="1" t="str">
        <f>SUBSTITUTE(RIGHT(Table1[[#This Row],[file]],LEN(Table1[[#This Row],[file]])-16),"_"," ")</f>
        <v>microventouses porous wall</v>
      </c>
    </row>
    <row r="9557" spans="1:10" hidden="1" x14ac:dyDescent="0.25">
      <c r="A9557" t="s">
        <v>10431</v>
      </c>
      <c r="B9557" t="s">
        <v>9569</v>
      </c>
      <c r="C9557">
        <v>0</v>
      </c>
      <c r="D9557">
        <v>946.04817995400003</v>
      </c>
      <c r="E9557">
        <f>VALUE(SUBSTITUTE(SUBSTITUTE(SUBSTITUTE(RIGHT(Table1[[#This Row],[raw_timestamp]],21),":","")," ",""),"-",""))</f>
        <v>221182039361160</v>
      </c>
      <c r="F9557">
        <f>IF(Table1[[#This Row],[raw_load]]&gt;30000,F9556,(IF(Table1[[#This Row],[raw_load]]=49.339761120941,F9556,Table1[[#This Row],[raw_load]])))</f>
        <v>0</v>
      </c>
      <c r="G9557">
        <f>-Table1[[#This Row],[load_temp]]</f>
        <v>0</v>
      </c>
      <c r="H9557">
        <f>IF(Table1[[#This Row],[raw_pressure]]=-207.33292143,H9556,D9557)</f>
        <v>946.04817995400003</v>
      </c>
      <c r="I9557" s="1">
        <f>1013-Table1[[#This Row],[pressure_temp]]</f>
        <v>66.951820045999966</v>
      </c>
      <c r="J9557" s="1" t="str">
        <f>SUBSTITUTE(RIGHT(Table1[[#This Row],[file]],LEN(Table1[[#This Row],[file]])-16),"_"," ")</f>
        <v>microventouses porous wall</v>
      </c>
    </row>
    <row r="9558" spans="1:10" hidden="1" x14ac:dyDescent="0.25">
      <c r="A9558" t="s">
        <v>10431</v>
      </c>
      <c r="B9558" t="s">
        <v>9570</v>
      </c>
      <c r="C9558">
        <v>0</v>
      </c>
      <c r="D9558">
        <v>946.04817995400003</v>
      </c>
      <c r="E9558">
        <f>VALUE(SUBSTITUTE(SUBSTITUTE(SUBSTITUTE(RIGHT(Table1[[#This Row],[raw_timestamp]],21),":","")," ",""),"-",""))</f>
        <v>221182039464491</v>
      </c>
      <c r="F9558">
        <f>IF(Table1[[#This Row],[raw_load]]&gt;30000,F9557,(IF(Table1[[#This Row],[raw_load]]=49.339761120941,F9557,Table1[[#This Row],[raw_load]])))</f>
        <v>0</v>
      </c>
      <c r="G9558">
        <f>-Table1[[#This Row],[load_temp]]</f>
        <v>0</v>
      </c>
      <c r="H9558">
        <f>IF(Table1[[#This Row],[raw_pressure]]=-207.33292143,H9557,D9558)</f>
        <v>946.04817995400003</v>
      </c>
      <c r="I9558" s="1">
        <f>1013-Table1[[#This Row],[pressure_temp]]</f>
        <v>66.951820045999966</v>
      </c>
      <c r="J9558" s="1" t="str">
        <f>SUBSTITUTE(RIGHT(Table1[[#This Row],[file]],LEN(Table1[[#This Row],[file]])-16),"_"," ")</f>
        <v>microventouses porous wall</v>
      </c>
    </row>
    <row r="9559" spans="1:10" hidden="1" x14ac:dyDescent="0.25">
      <c r="A9559" t="s">
        <v>10431</v>
      </c>
      <c r="B9559" t="s">
        <v>9571</v>
      </c>
      <c r="C9559">
        <v>0</v>
      </c>
      <c r="D9559">
        <v>969.97202375999996</v>
      </c>
      <c r="E9559">
        <f>VALUE(SUBSTITUTE(SUBSTITUTE(SUBSTITUTE(RIGHT(Table1[[#This Row],[raw_timestamp]],21),":","")," ",""),"-",""))</f>
        <v>221182039567505</v>
      </c>
      <c r="F9559">
        <f>IF(Table1[[#This Row],[raw_load]]&gt;30000,F9558,(IF(Table1[[#This Row],[raw_load]]=49.339761120941,F9558,Table1[[#This Row],[raw_load]])))</f>
        <v>0</v>
      </c>
      <c r="G9559">
        <f>-Table1[[#This Row],[load_temp]]</f>
        <v>0</v>
      </c>
      <c r="H9559">
        <f>IF(Table1[[#This Row],[raw_pressure]]=-207.33292143,H9558,D9559)</f>
        <v>969.97202375999996</v>
      </c>
      <c r="I9559" s="1">
        <f>1013-Table1[[#This Row],[pressure_temp]]</f>
        <v>43.027976240000044</v>
      </c>
      <c r="J9559" s="1" t="str">
        <f>SUBSTITUTE(RIGHT(Table1[[#This Row],[file]],LEN(Table1[[#This Row],[file]])-16),"_"," ")</f>
        <v>microventouses porous wall</v>
      </c>
    </row>
    <row r="9560" spans="1:10" hidden="1" x14ac:dyDescent="0.25">
      <c r="A9560" t="s">
        <v>10431</v>
      </c>
      <c r="B9560" t="s">
        <v>9572</v>
      </c>
      <c r="C9560">
        <v>0</v>
      </c>
      <c r="D9560">
        <v>982.56352049999998</v>
      </c>
      <c r="E9560">
        <f>VALUE(SUBSTITUTE(SUBSTITUTE(SUBSTITUTE(RIGHT(Table1[[#This Row],[raw_timestamp]],21),":","")," ",""),"-",""))</f>
        <v>221182039670561</v>
      </c>
      <c r="F9560">
        <f>IF(Table1[[#This Row],[raw_load]]&gt;30000,F9559,(IF(Table1[[#This Row],[raw_load]]=49.339761120941,F9559,Table1[[#This Row],[raw_load]])))</f>
        <v>0</v>
      </c>
      <c r="G9560">
        <f>-Table1[[#This Row],[load_temp]]</f>
        <v>0</v>
      </c>
      <c r="H9560">
        <f>IF(Table1[[#This Row],[raw_pressure]]=-207.33292143,H9559,D9560)</f>
        <v>982.56352049999998</v>
      </c>
      <c r="I9560" s="1">
        <f>1013-Table1[[#This Row],[pressure_temp]]</f>
        <v>30.436479500000019</v>
      </c>
      <c r="J9560" s="1" t="str">
        <f>SUBSTITUTE(RIGHT(Table1[[#This Row],[file]],LEN(Table1[[#This Row],[file]])-16),"_"," ")</f>
        <v>microventouses porous wall</v>
      </c>
    </row>
    <row r="9561" spans="1:10" hidden="1" x14ac:dyDescent="0.25">
      <c r="A9561" t="s">
        <v>10431</v>
      </c>
      <c r="B9561" t="s">
        <v>9573</v>
      </c>
      <c r="C9561">
        <v>0</v>
      </c>
      <c r="D9561">
        <v>1001.45076561</v>
      </c>
      <c r="E9561">
        <f>VALUE(SUBSTITUTE(SUBSTITUTE(SUBSTITUTE(RIGHT(Table1[[#This Row],[raw_timestamp]],21),":","")," ",""),"-",""))</f>
        <v>221182039773810</v>
      </c>
      <c r="F9561">
        <f>IF(Table1[[#This Row],[raw_load]]&gt;30000,F9560,(IF(Table1[[#This Row],[raw_load]]=49.339761120941,F9560,Table1[[#This Row],[raw_load]])))</f>
        <v>0</v>
      </c>
      <c r="G9561">
        <f>-Table1[[#This Row],[load_temp]]</f>
        <v>0</v>
      </c>
      <c r="H9561">
        <f>IF(Table1[[#This Row],[raw_pressure]]=-207.33292143,H9560,D9561)</f>
        <v>1001.45076561</v>
      </c>
      <c r="I9561" s="1">
        <f>1013-Table1[[#This Row],[pressure_temp]]</f>
        <v>11.549234390000038</v>
      </c>
      <c r="J9561" s="1" t="str">
        <f>SUBSTITUTE(RIGHT(Table1[[#This Row],[file]],LEN(Table1[[#This Row],[file]])-16),"_"," ")</f>
        <v>microventouses porous wall</v>
      </c>
    </row>
    <row r="9562" spans="1:10" hidden="1" x14ac:dyDescent="0.25">
      <c r="A9562" t="s">
        <v>10431</v>
      </c>
      <c r="B9562" t="s">
        <v>9574</v>
      </c>
      <c r="C9562">
        <v>0</v>
      </c>
      <c r="D9562">
        <v>1001.45076561</v>
      </c>
      <c r="E9562">
        <f>VALUE(SUBSTITUTE(SUBSTITUTE(SUBSTITUTE(RIGHT(Table1[[#This Row],[raw_timestamp]],21),":","")," ",""),"-",""))</f>
        <v>221182039876889</v>
      </c>
      <c r="F9562">
        <f>IF(Table1[[#This Row],[raw_load]]&gt;30000,F9561,(IF(Table1[[#This Row],[raw_load]]=49.339761120941,F9561,Table1[[#This Row],[raw_load]])))</f>
        <v>0</v>
      </c>
      <c r="G9562">
        <f>-Table1[[#This Row],[load_temp]]</f>
        <v>0</v>
      </c>
      <c r="H9562">
        <f>IF(Table1[[#This Row],[raw_pressure]]=-207.33292143,H9561,D9562)</f>
        <v>1001.45076561</v>
      </c>
      <c r="I9562" s="1">
        <f>1013-Table1[[#This Row],[pressure_temp]]</f>
        <v>11.549234390000038</v>
      </c>
      <c r="J9562" s="1" t="str">
        <f>SUBSTITUTE(RIGHT(Table1[[#This Row],[file]],LEN(Table1[[#This Row],[file]])-16),"_"," ")</f>
        <v>microventouses porous wall</v>
      </c>
    </row>
    <row r="9563" spans="1:10" hidden="1" x14ac:dyDescent="0.25">
      <c r="A9563" t="s">
        <v>10431</v>
      </c>
      <c r="B9563" t="s">
        <v>9575</v>
      </c>
      <c r="C9563">
        <v>0</v>
      </c>
      <c r="D9563">
        <v>1000.1916159359999</v>
      </c>
      <c r="E9563">
        <f>VALUE(SUBSTITUTE(SUBSTITUTE(SUBSTITUTE(RIGHT(Table1[[#This Row],[raw_timestamp]],21),":","")," ",""),"-",""))</f>
        <v>221182039979972</v>
      </c>
      <c r="F9563">
        <f>IF(Table1[[#This Row],[raw_load]]&gt;30000,F9562,(IF(Table1[[#This Row],[raw_load]]=49.339761120941,F9562,Table1[[#This Row],[raw_load]])))</f>
        <v>0</v>
      </c>
      <c r="G9563">
        <f>-Table1[[#This Row],[load_temp]]</f>
        <v>0</v>
      </c>
      <c r="H9563">
        <f>IF(Table1[[#This Row],[raw_pressure]]=-207.33292143,H9562,D9563)</f>
        <v>1000.1916159359999</v>
      </c>
      <c r="I9563" s="1">
        <f>1013-Table1[[#This Row],[pressure_temp]]</f>
        <v>12.808384064000052</v>
      </c>
      <c r="J9563" s="1" t="str">
        <f>SUBSTITUTE(RIGHT(Table1[[#This Row],[file]],LEN(Table1[[#This Row],[file]])-16),"_"," ")</f>
        <v>microventouses porous wall</v>
      </c>
    </row>
    <row r="9564" spans="1:10" hidden="1" x14ac:dyDescent="0.25">
      <c r="A9564" t="s">
        <v>10431</v>
      </c>
      <c r="B9564" t="s">
        <v>9576</v>
      </c>
      <c r="C9564">
        <v>0</v>
      </c>
      <c r="D9564">
        <v>1011.523963002</v>
      </c>
      <c r="E9564">
        <f>VALUE(SUBSTITUTE(SUBSTITUTE(SUBSTITUTE(RIGHT(Table1[[#This Row],[raw_timestamp]],21),":","")," ",""),"-",""))</f>
        <v>221182040083583</v>
      </c>
      <c r="F9564">
        <f>IF(Table1[[#This Row],[raw_load]]&gt;30000,F9563,(IF(Table1[[#This Row],[raw_load]]=49.339761120941,F9563,Table1[[#This Row],[raw_load]])))</f>
        <v>0</v>
      </c>
      <c r="G9564">
        <f>-Table1[[#This Row],[load_temp]]</f>
        <v>0</v>
      </c>
      <c r="H9564">
        <f>IF(Table1[[#This Row],[raw_pressure]]=-207.33292143,H9563,D9564)</f>
        <v>1011.523963002</v>
      </c>
      <c r="I9564" s="1">
        <f>1013-Table1[[#This Row],[pressure_temp]]</f>
        <v>1.4760369980000405</v>
      </c>
      <c r="J9564" s="1" t="str">
        <f>SUBSTITUTE(RIGHT(Table1[[#This Row],[file]],LEN(Table1[[#This Row],[file]])-16),"_"," ")</f>
        <v>microventouses porous wall</v>
      </c>
    </row>
    <row r="9565" spans="1:10" hidden="1" x14ac:dyDescent="0.25">
      <c r="A9565" t="s">
        <v>10431</v>
      </c>
      <c r="B9565" t="s">
        <v>9577</v>
      </c>
      <c r="C9565">
        <v>0</v>
      </c>
      <c r="D9565">
        <v>985.08181984800001</v>
      </c>
      <c r="E9565">
        <f>VALUE(SUBSTITUTE(SUBSTITUTE(SUBSTITUTE(RIGHT(Table1[[#This Row],[raw_timestamp]],21),":","")," ",""),"-",""))</f>
        <v>221182040186651</v>
      </c>
      <c r="F9565">
        <f>IF(Table1[[#This Row],[raw_load]]&gt;30000,F9564,(IF(Table1[[#This Row],[raw_load]]=49.339761120941,F9564,Table1[[#This Row],[raw_load]])))</f>
        <v>0</v>
      </c>
      <c r="G9565">
        <f>-Table1[[#This Row],[load_temp]]</f>
        <v>0</v>
      </c>
      <c r="H9565">
        <f>IF(Table1[[#This Row],[raw_pressure]]=-207.33292143,H9564,D9565)</f>
        <v>985.08181984800001</v>
      </c>
      <c r="I9565" s="1">
        <f>1013-Table1[[#This Row],[pressure_temp]]</f>
        <v>27.918180151999991</v>
      </c>
      <c r="J9565" s="1" t="str">
        <f>SUBSTITUTE(RIGHT(Table1[[#This Row],[file]],LEN(Table1[[#This Row],[file]])-16),"_"," ")</f>
        <v>microventouses porous wall</v>
      </c>
    </row>
    <row r="9566" spans="1:10" hidden="1" x14ac:dyDescent="0.25">
      <c r="A9566" t="s">
        <v>10431</v>
      </c>
      <c r="B9566" t="s">
        <v>9578</v>
      </c>
      <c r="C9566">
        <v>0</v>
      </c>
      <c r="D9566">
        <v>969.97202375999996</v>
      </c>
      <c r="E9566">
        <f>VALUE(SUBSTITUTE(SUBSTITUTE(SUBSTITUTE(RIGHT(Table1[[#This Row],[raw_timestamp]],21),":","")," ",""),"-",""))</f>
        <v>221182040289746</v>
      </c>
      <c r="F9566">
        <f>IF(Table1[[#This Row],[raw_load]]&gt;30000,F9565,(IF(Table1[[#This Row],[raw_load]]=49.339761120941,F9565,Table1[[#This Row],[raw_load]])))</f>
        <v>0</v>
      </c>
      <c r="G9566">
        <f>-Table1[[#This Row],[load_temp]]</f>
        <v>0</v>
      </c>
      <c r="H9566">
        <f>IF(Table1[[#This Row],[raw_pressure]]=-207.33292143,H9565,D9566)</f>
        <v>969.97202375999996</v>
      </c>
      <c r="I9566" s="1">
        <f>1013-Table1[[#This Row],[pressure_temp]]</f>
        <v>43.027976240000044</v>
      </c>
      <c r="J9566" s="1" t="str">
        <f>SUBSTITUTE(RIGHT(Table1[[#This Row],[file]],LEN(Table1[[#This Row],[file]])-16),"_"," ")</f>
        <v>microventouses porous wall</v>
      </c>
    </row>
    <row r="9567" spans="1:10" hidden="1" x14ac:dyDescent="0.25">
      <c r="A9567" t="s">
        <v>10431</v>
      </c>
      <c r="B9567" t="s">
        <v>9579</v>
      </c>
      <c r="C9567">
        <v>0</v>
      </c>
      <c r="D9567">
        <v>944.78903028000002</v>
      </c>
      <c r="E9567">
        <f>VALUE(SUBSTITUTE(SUBSTITUTE(SUBSTITUTE(RIGHT(Table1[[#This Row],[raw_timestamp]],21),":","")," ",""),"-",""))</f>
        <v>221182040392978</v>
      </c>
      <c r="F9567">
        <f>IF(Table1[[#This Row],[raw_load]]&gt;30000,F9566,(IF(Table1[[#This Row],[raw_load]]=49.339761120941,F9566,Table1[[#This Row],[raw_load]])))</f>
        <v>0</v>
      </c>
      <c r="G9567">
        <f>-Table1[[#This Row],[load_temp]]</f>
        <v>0</v>
      </c>
      <c r="H9567">
        <f>IF(Table1[[#This Row],[raw_pressure]]=-207.33292143,H9566,D9567)</f>
        <v>944.78903028000002</v>
      </c>
      <c r="I9567" s="1">
        <f>1013-Table1[[#This Row],[pressure_temp]]</f>
        <v>68.21096971999998</v>
      </c>
      <c r="J9567" s="1" t="str">
        <f>SUBSTITUTE(RIGHT(Table1[[#This Row],[file]],LEN(Table1[[#This Row],[file]])-16),"_"," ")</f>
        <v>microventouses porous wall</v>
      </c>
    </row>
    <row r="9568" spans="1:10" hidden="1" x14ac:dyDescent="0.25">
      <c r="A9568" t="s">
        <v>10431</v>
      </c>
      <c r="B9568" t="s">
        <v>9580</v>
      </c>
      <c r="C9568">
        <v>0</v>
      </c>
      <c r="D9568">
        <v>949.82562897599996</v>
      </c>
      <c r="E9568">
        <f>VALUE(SUBSTITUTE(SUBSTITUTE(SUBSTITUTE(RIGHT(Table1[[#This Row],[raw_timestamp]],21),":","")," ",""),"-",""))</f>
        <v>221182040496064</v>
      </c>
      <c r="F9568">
        <f>IF(Table1[[#This Row],[raw_load]]&gt;30000,F9567,(IF(Table1[[#This Row],[raw_load]]=49.339761120941,F9567,Table1[[#This Row],[raw_load]])))</f>
        <v>0</v>
      </c>
      <c r="G9568">
        <f>-Table1[[#This Row],[load_temp]]</f>
        <v>0</v>
      </c>
      <c r="H9568">
        <f>IF(Table1[[#This Row],[raw_pressure]]=-207.33292143,H9567,D9568)</f>
        <v>949.82562897599996</v>
      </c>
      <c r="I9568" s="1">
        <f>1013-Table1[[#This Row],[pressure_temp]]</f>
        <v>63.174371024000038</v>
      </c>
      <c r="J9568" s="1" t="str">
        <f>SUBSTITUTE(RIGHT(Table1[[#This Row],[file]],LEN(Table1[[#This Row],[file]])-16),"_"," ")</f>
        <v>microventouses porous wall</v>
      </c>
    </row>
    <row r="9569" spans="1:10" hidden="1" x14ac:dyDescent="0.25">
      <c r="A9569" t="s">
        <v>10431</v>
      </c>
      <c r="B9569" t="s">
        <v>9581</v>
      </c>
      <c r="C9569">
        <v>0</v>
      </c>
      <c r="D9569">
        <v>958.63967669399995</v>
      </c>
      <c r="E9569">
        <f>VALUE(SUBSTITUTE(SUBSTITUTE(SUBSTITUTE(RIGHT(Table1[[#This Row],[raw_timestamp]],21),":","")," ",""),"-",""))</f>
        <v>221182040599135</v>
      </c>
      <c r="F9569">
        <f>IF(Table1[[#This Row],[raw_load]]&gt;30000,F9568,(IF(Table1[[#This Row],[raw_load]]=49.339761120941,F9568,Table1[[#This Row],[raw_load]])))</f>
        <v>0</v>
      </c>
      <c r="G9569">
        <f>-Table1[[#This Row],[load_temp]]</f>
        <v>0</v>
      </c>
      <c r="H9569">
        <f>IF(Table1[[#This Row],[raw_pressure]]=-207.33292143,H9568,D9569)</f>
        <v>958.63967669399995</v>
      </c>
      <c r="I9569" s="1">
        <f>1013-Table1[[#This Row],[pressure_temp]]</f>
        <v>54.360323306000055</v>
      </c>
      <c r="J9569" s="1" t="str">
        <f>SUBSTITUTE(RIGHT(Table1[[#This Row],[file]],LEN(Table1[[#This Row],[file]])-16),"_"," ")</f>
        <v>microventouses porous wall</v>
      </c>
    </row>
    <row r="9570" spans="1:10" hidden="1" x14ac:dyDescent="0.25">
      <c r="A9570" t="s">
        <v>10431</v>
      </c>
      <c r="B9570" t="s">
        <v>9582</v>
      </c>
      <c r="C9570">
        <v>0</v>
      </c>
      <c r="D9570">
        <v>980.04522115199995</v>
      </c>
      <c r="E9570">
        <f>VALUE(SUBSTITUTE(SUBSTITUTE(SUBSTITUTE(RIGHT(Table1[[#This Row],[raw_timestamp]],21),":","")," ",""),"-",""))</f>
        <v>221182040702303</v>
      </c>
      <c r="F9570">
        <f>IF(Table1[[#This Row],[raw_load]]&gt;30000,F9569,(IF(Table1[[#This Row],[raw_load]]=49.339761120941,F9569,Table1[[#This Row],[raw_load]])))</f>
        <v>0</v>
      </c>
      <c r="G9570">
        <f>-Table1[[#This Row],[load_temp]]</f>
        <v>0</v>
      </c>
      <c r="H9570">
        <f>IF(Table1[[#This Row],[raw_pressure]]=-207.33292143,H9569,D9570)</f>
        <v>980.04522115199995</v>
      </c>
      <c r="I9570" s="1">
        <f>1013-Table1[[#This Row],[pressure_temp]]</f>
        <v>32.954778848000046</v>
      </c>
      <c r="J9570" s="1" t="str">
        <f>SUBSTITUTE(RIGHT(Table1[[#This Row],[file]],LEN(Table1[[#This Row],[file]])-16),"_"," ")</f>
        <v>microventouses porous wall</v>
      </c>
    </row>
    <row r="9571" spans="1:10" hidden="1" x14ac:dyDescent="0.25">
      <c r="A9571" t="s">
        <v>10431</v>
      </c>
      <c r="B9571" t="s">
        <v>9583</v>
      </c>
      <c r="C9571">
        <v>0</v>
      </c>
      <c r="D9571">
        <v>1006.487364306</v>
      </c>
      <c r="E9571">
        <f>VALUE(SUBSTITUTE(SUBSTITUTE(SUBSTITUTE(RIGHT(Table1[[#This Row],[raw_timestamp]],21),":","")," ",""),"-",""))</f>
        <v>221182040805367</v>
      </c>
      <c r="F9571">
        <f>IF(Table1[[#This Row],[raw_load]]&gt;30000,F9570,(IF(Table1[[#This Row],[raw_load]]=49.339761120941,F9570,Table1[[#This Row],[raw_load]])))</f>
        <v>0</v>
      </c>
      <c r="G9571">
        <f>-Table1[[#This Row],[load_temp]]</f>
        <v>0</v>
      </c>
      <c r="H9571">
        <f>IF(Table1[[#This Row],[raw_pressure]]=-207.33292143,H9570,D9571)</f>
        <v>1006.487364306</v>
      </c>
      <c r="I9571" s="1">
        <f>1013-Table1[[#This Row],[pressure_temp]]</f>
        <v>6.5126356939999823</v>
      </c>
      <c r="J9571" s="1" t="str">
        <f>SUBSTITUTE(RIGHT(Table1[[#This Row],[file]],LEN(Table1[[#This Row],[file]])-16),"_"," ")</f>
        <v>microventouses porous wall</v>
      </c>
    </row>
    <row r="9572" spans="1:10" hidden="1" x14ac:dyDescent="0.25">
      <c r="A9572" t="s">
        <v>10431</v>
      </c>
      <c r="B9572" t="s">
        <v>9584</v>
      </c>
      <c r="C9572">
        <v>0</v>
      </c>
      <c r="D9572">
        <v>993.89586756599999</v>
      </c>
      <c r="E9572">
        <f>VALUE(SUBSTITUTE(SUBSTITUTE(SUBSTITUTE(RIGHT(Table1[[#This Row],[raw_timestamp]],21),":","")," ",""),"-",""))</f>
        <v>221182040908449</v>
      </c>
      <c r="F9572">
        <f>IF(Table1[[#This Row],[raw_load]]&gt;30000,F9571,(IF(Table1[[#This Row],[raw_load]]=49.339761120941,F9571,Table1[[#This Row],[raw_load]])))</f>
        <v>0</v>
      </c>
      <c r="G9572">
        <f>-Table1[[#This Row],[load_temp]]</f>
        <v>0</v>
      </c>
      <c r="H9572">
        <f>IF(Table1[[#This Row],[raw_pressure]]=-207.33292143,H9571,D9572)</f>
        <v>993.89586756599999</v>
      </c>
      <c r="I9572" s="1">
        <f>1013-Table1[[#This Row],[pressure_temp]]</f>
        <v>19.104132434000007</v>
      </c>
      <c r="J9572" s="1" t="str">
        <f>SUBSTITUTE(RIGHT(Table1[[#This Row],[file]],LEN(Table1[[#This Row],[file]])-16),"_"," ")</f>
        <v>microventouses porous wall</v>
      </c>
    </row>
    <row r="9573" spans="1:10" hidden="1" x14ac:dyDescent="0.25">
      <c r="A9573" t="s">
        <v>10431</v>
      </c>
      <c r="B9573" t="s">
        <v>9585</v>
      </c>
      <c r="C9573">
        <v>0</v>
      </c>
      <c r="D9573">
        <v>992.63671789199998</v>
      </c>
      <c r="E9573">
        <f>VALUE(SUBSTITUTE(SUBSTITUTE(SUBSTITUTE(RIGHT(Table1[[#This Row],[raw_timestamp]],21),":","")," ",""),"-",""))</f>
        <v>221182041011515</v>
      </c>
      <c r="F9573">
        <f>IF(Table1[[#This Row],[raw_load]]&gt;30000,F9572,(IF(Table1[[#This Row],[raw_load]]=49.339761120941,F9572,Table1[[#This Row],[raw_load]])))</f>
        <v>0</v>
      </c>
      <c r="G9573">
        <f>-Table1[[#This Row],[load_temp]]</f>
        <v>0</v>
      </c>
      <c r="H9573">
        <f>IF(Table1[[#This Row],[raw_pressure]]=-207.33292143,H9572,D9573)</f>
        <v>992.63671789199998</v>
      </c>
      <c r="I9573" s="1">
        <f>1013-Table1[[#This Row],[pressure_temp]]</f>
        <v>20.363282108000021</v>
      </c>
      <c r="J9573" s="1" t="str">
        <f>SUBSTITUTE(RIGHT(Table1[[#This Row],[file]],LEN(Table1[[#This Row],[file]])-16),"_"," ")</f>
        <v>microventouses porous wall</v>
      </c>
    </row>
    <row r="9574" spans="1:10" hidden="1" x14ac:dyDescent="0.25">
      <c r="A9574" t="s">
        <v>10431</v>
      </c>
      <c r="B9574" t="s">
        <v>9586</v>
      </c>
      <c r="C9574">
        <v>0</v>
      </c>
      <c r="D9574">
        <v>990.11841854399995</v>
      </c>
      <c r="E9574">
        <f>VALUE(SUBSTITUTE(SUBSTITUTE(SUBSTITUTE(RIGHT(Table1[[#This Row],[raw_timestamp]],21),":","")," ",""),"-",""))</f>
        <v>221182041114845</v>
      </c>
      <c r="F9574">
        <f>IF(Table1[[#This Row],[raw_load]]&gt;30000,F9573,(IF(Table1[[#This Row],[raw_load]]=49.339761120941,F9573,Table1[[#This Row],[raw_load]])))</f>
        <v>0</v>
      </c>
      <c r="G9574">
        <f>-Table1[[#This Row],[load_temp]]</f>
        <v>0</v>
      </c>
      <c r="H9574">
        <f>IF(Table1[[#This Row],[raw_pressure]]=-207.33292143,H9573,D9574)</f>
        <v>990.11841854399995</v>
      </c>
      <c r="I9574" s="1">
        <f>1013-Table1[[#This Row],[pressure_temp]]</f>
        <v>22.881581456000049</v>
      </c>
      <c r="J9574" s="1" t="str">
        <f>SUBSTITUTE(RIGHT(Table1[[#This Row],[file]],LEN(Table1[[#This Row],[file]])-16),"_"," ")</f>
        <v>microventouses porous wall</v>
      </c>
    </row>
    <row r="9575" spans="1:10" hidden="1" x14ac:dyDescent="0.25">
      <c r="A9575" t="s">
        <v>10431</v>
      </c>
      <c r="B9575" t="s">
        <v>9587</v>
      </c>
      <c r="C9575">
        <v>0</v>
      </c>
      <c r="D9575">
        <v>986.34096952200002</v>
      </c>
      <c r="E9575">
        <f>VALUE(SUBSTITUTE(SUBSTITUTE(SUBSTITUTE(RIGHT(Table1[[#This Row],[raw_timestamp]],21),":","")," ",""),"-",""))</f>
        <v>221182041217896</v>
      </c>
      <c r="F9575">
        <f>IF(Table1[[#This Row],[raw_load]]&gt;30000,F9574,(IF(Table1[[#This Row],[raw_load]]=49.339761120941,F9574,Table1[[#This Row],[raw_load]])))</f>
        <v>0</v>
      </c>
      <c r="G9575">
        <f>-Table1[[#This Row],[load_temp]]</f>
        <v>0</v>
      </c>
      <c r="H9575">
        <f>IF(Table1[[#This Row],[raw_pressure]]=-207.33292143,H9574,D9575)</f>
        <v>986.34096952200002</v>
      </c>
      <c r="I9575" s="1">
        <f>1013-Table1[[#This Row],[pressure_temp]]</f>
        <v>26.659030477999977</v>
      </c>
      <c r="J9575" s="1" t="str">
        <f>SUBSTITUTE(RIGHT(Table1[[#This Row],[file]],LEN(Table1[[#This Row],[file]])-16),"_"," ")</f>
        <v>microventouses porous wall</v>
      </c>
    </row>
    <row r="9576" spans="1:10" hidden="1" x14ac:dyDescent="0.25">
      <c r="A9576" t="s">
        <v>10431</v>
      </c>
      <c r="B9576" t="s">
        <v>9588</v>
      </c>
      <c r="C9576">
        <v>0</v>
      </c>
      <c r="D9576">
        <v>946.04817995400003</v>
      </c>
      <c r="E9576">
        <f>VALUE(SUBSTITUTE(SUBSTITUTE(SUBSTITUTE(RIGHT(Table1[[#This Row],[raw_timestamp]],21),":","")," ",""),"-",""))</f>
        <v>221182041320898</v>
      </c>
      <c r="F9576">
        <f>IF(Table1[[#This Row],[raw_load]]&gt;30000,F9575,(IF(Table1[[#This Row],[raw_load]]=49.339761120941,F9575,Table1[[#This Row],[raw_load]])))</f>
        <v>0</v>
      </c>
      <c r="G9576">
        <f>-Table1[[#This Row],[load_temp]]</f>
        <v>0</v>
      </c>
      <c r="H9576">
        <f>IF(Table1[[#This Row],[raw_pressure]]=-207.33292143,H9575,D9576)</f>
        <v>946.04817995400003</v>
      </c>
      <c r="I9576" s="1">
        <f>1013-Table1[[#This Row],[pressure_temp]]</f>
        <v>66.951820045999966</v>
      </c>
      <c r="J9576" s="1" t="str">
        <f>SUBSTITUTE(RIGHT(Table1[[#This Row],[file]],LEN(Table1[[#This Row],[file]])-16),"_"," ")</f>
        <v>microventouses porous wall</v>
      </c>
    </row>
    <row r="9577" spans="1:10" hidden="1" x14ac:dyDescent="0.25">
      <c r="A9577" t="s">
        <v>10431</v>
      </c>
      <c r="B9577" t="s">
        <v>9589</v>
      </c>
      <c r="C9577">
        <v>0</v>
      </c>
      <c r="D9577">
        <v>913.31028843000001</v>
      </c>
      <c r="E9577">
        <f>VALUE(SUBSTITUTE(SUBSTITUTE(SUBSTITUTE(RIGHT(Table1[[#This Row],[raw_timestamp]],21),":","")," ",""),"-",""))</f>
        <v>221182041424086</v>
      </c>
      <c r="F9577">
        <f>IF(Table1[[#This Row],[raw_load]]&gt;30000,F9576,(IF(Table1[[#This Row],[raw_load]]=49.339761120941,F9576,Table1[[#This Row],[raw_load]])))</f>
        <v>0</v>
      </c>
      <c r="G9577">
        <f>-Table1[[#This Row],[load_temp]]</f>
        <v>0</v>
      </c>
      <c r="H9577">
        <f>IF(Table1[[#This Row],[raw_pressure]]=-207.33292143,H9576,D9577)</f>
        <v>913.31028843000001</v>
      </c>
      <c r="I9577" s="1">
        <f>1013-Table1[[#This Row],[pressure_temp]]</f>
        <v>99.689711569999986</v>
      </c>
      <c r="J9577" s="1" t="str">
        <f>SUBSTITUTE(RIGHT(Table1[[#This Row],[file]],LEN(Table1[[#This Row],[file]])-16),"_"," ")</f>
        <v>microventouses porous wall</v>
      </c>
    </row>
    <row r="9578" spans="1:10" hidden="1" x14ac:dyDescent="0.25">
      <c r="A9578" t="s">
        <v>10431</v>
      </c>
      <c r="B9578" t="s">
        <v>9590</v>
      </c>
      <c r="C9578">
        <v>0</v>
      </c>
      <c r="D9578">
        <v>888.12729494999996</v>
      </c>
      <c r="E9578">
        <f>VALUE(SUBSTITUTE(SUBSTITUTE(SUBSTITUTE(RIGHT(Table1[[#This Row],[raw_timestamp]],21),":","")," ",""),"-",""))</f>
        <v>221182041527226</v>
      </c>
      <c r="F9578">
        <f>IF(Table1[[#This Row],[raw_load]]&gt;30000,F9577,(IF(Table1[[#This Row],[raw_load]]=49.339761120941,F9577,Table1[[#This Row],[raw_load]])))</f>
        <v>0</v>
      </c>
      <c r="G9578">
        <f>-Table1[[#This Row],[load_temp]]</f>
        <v>0</v>
      </c>
      <c r="H9578">
        <f>IF(Table1[[#This Row],[raw_pressure]]=-207.33292143,H9577,D9578)</f>
        <v>888.12729494999996</v>
      </c>
      <c r="I9578" s="1">
        <f>1013-Table1[[#This Row],[pressure_temp]]</f>
        <v>124.87270505000004</v>
      </c>
      <c r="J9578" s="1" t="str">
        <f>SUBSTITUTE(RIGHT(Table1[[#This Row],[file]],LEN(Table1[[#This Row],[file]])-16),"_"," ")</f>
        <v>microventouses porous wall</v>
      </c>
    </row>
    <row r="9579" spans="1:10" hidden="1" x14ac:dyDescent="0.25">
      <c r="A9579" t="s">
        <v>10431</v>
      </c>
      <c r="B9579" t="s">
        <v>9591</v>
      </c>
      <c r="C9579">
        <v>0</v>
      </c>
      <c r="D9579">
        <v>864.20345114400004</v>
      </c>
      <c r="E9579">
        <f>VALUE(SUBSTITUTE(SUBSTITUTE(SUBSTITUTE(RIGHT(Table1[[#This Row],[raw_timestamp]],21),":","")," ",""),"-",""))</f>
        <v>221182041630297</v>
      </c>
      <c r="F9579">
        <f>IF(Table1[[#This Row],[raw_load]]&gt;30000,F9578,(IF(Table1[[#This Row],[raw_load]]=49.339761120941,F9578,Table1[[#This Row],[raw_load]])))</f>
        <v>0</v>
      </c>
      <c r="G9579">
        <f>-Table1[[#This Row],[load_temp]]</f>
        <v>0</v>
      </c>
      <c r="H9579">
        <f>IF(Table1[[#This Row],[raw_pressure]]=-207.33292143,H9578,D9579)</f>
        <v>864.20345114400004</v>
      </c>
      <c r="I9579" s="1">
        <f>1013-Table1[[#This Row],[pressure_temp]]</f>
        <v>148.79654885599996</v>
      </c>
      <c r="J9579" s="1" t="str">
        <f>SUBSTITUTE(RIGHT(Table1[[#This Row],[file]],LEN(Table1[[#This Row],[file]])-16),"_"," ")</f>
        <v>microventouses porous wall</v>
      </c>
    </row>
    <row r="9580" spans="1:10" hidden="1" x14ac:dyDescent="0.25">
      <c r="A9580" t="s">
        <v>10431</v>
      </c>
      <c r="B9580" t="s">
        <v>9592</v>
      </c>
      <c r="C9580">
        <v>0</v>
      </c>
      <c r="D9580">
        <v>828.94726027199999</v>
      </c>
      <c r="E9580">
        <f>VALUE(SUBSTITUTE(SUBSTITUTE(SUBSTITUTE(RIGHT(Table1[[#This Row],[raw_timestamp]],21),":","")," ",""),"-",""))</f>
        <v>221182041733544</v>
      </c>
      <c r="F9580">
        <f>IF(Table1[[#This Row],[raw_load]]&gt;30000,F9579,(IF(Table1[[#This Row],[raw_load]]=49.339761120941,F9579,Table1[[#This Row],[raw_load]])))</f>
        <v>0</v>
      </c>
      <c r="G9580">
        <f>-Table1[[#This Row],[load_temp]]</f>
        <v>0</v>
      </c>
      <c r="H9580">
        <f>IF(Table1[[#This Row],[raw_pressure]]=-207.33292143,H9579,D9580)</f>
        <v>828.94726027199999</v>
      </c>
      <c r="I9580" s="1">
        <f>1013-Table1[[#This Row],[pressure_temp]]</f>
        <v>184.05273972800001</v>
      </c>
      <c r="J9580" s="1" t="str">
        <f>SUBSTITUTE(RIGHT(Table1[[#This Row],[file]],LEN(Table1[[#This Row],[file]])-16),"_"," ")</f>
        <v>microventouses porous wall</v>
      </c>
    </row>
    <row r="9581" spans="1:10" hidden="1" x14ac:dyDescent="0.25">
      <c r="A9581" t="s">
        <v>10431</v>
      </c>
      <c r="B9581" t="s">
        <v>9593</v>
      </c>
      <c r="C9581">
        <v>0</v>
      </c>
      <c r="D9581">
        <v>821.39236222800002</v>
      </c>
      <c r="E9581">
        <f>VALUE(SUBSTITUTE(SUBSTITUTE(SUBSTITUTE(RIGHT(Table1[[#This Row],[raw_timestamp]],21),":","")," ",""),"-",""))</f>
        <v>221182041836532</v>
      </c>
      <c r="F9581">
        <f>IF(Table1[[#This Row],[raw_load]]&gt;30000,F9580,(IF(Table1[[#This Row],[raw_load]]=49.339761120941,F9580,Table1[[#This Row],[raw_load]])))</f>
        <v>0</v>
      </c>
      <c r="G9581">
        <f>-Table1[[#This Row],[load_temp]]</f>
        <v>0</v>
      </c>
      <c r="H9581">
        <f>IF(Table1[[#This Row],[raw_pressure]]=-207.33292143,H9580,D9581)</f>
        <v>821.39236222800002</v>
      </c>
      <c r="I9581" s="1">
        <f>1013-Table1[[#This Row],[pressure_temp]]</f>
        <v>191.60763777199998</v>
      </c>
      <c r="J9581" s="1" t="str">
        <f>SUBSTITUTE(RIGHT(Table1[[#This Row],[file]],LEN(Table1[[#This Row],[file]])-16),"_"," ")</f>
        <v>microventouses porous wall</v>
      </c>
    </row>
    <row r="9582" spans="1:10" hidden="1" x14ac:dyDescent="0.25">
      <c r="A9582" t="s">
        <v>10431</v>
      </c>
      <c r="B9582" t="s">
        <v>9594</v>
      </c>
      <c r="C9582">
        <v>0</v>
      </c>
      <c r="D9582">
        <v>779.84042298600002</v>
      </c>
      <c r="E9582">
        <f>VALUE(SUBSTITUTE(SUBSTITUTE(SUBSTITUTE(RIGHT(Table1[[#This Row],[raw_timestamp]],21),":","")," ",""),"-",""))</f>
        <v>221182041939592</v>
      </c>
      <c r="F9582">
        <f>IF(Table1[[#This Row],[raw_load]]&gt;30000,F9581,(IF(Table1[[#This Row],[raw_load]]=49.339761120941,F9581,Table1[[#This Row],[raw_load]])))</f>
        <v>0</v>
      </c>
      <c r="G9582">
        <f>-Table1[[#This Row],[load_temp]]</f>
        <v>0</v>
      </c>
      <c r="H9582">
        <f>IF(Table1[[#This Row],[raw_pressure]]=-207.33292143,H9581,D9582)</f>
        <v>779.84042298600002</v>
      </c>
      <c r="I9582" s="1">
        <f>1013-Table1[[#This Row],[pressure_temp]]</f>
        <v>233.15957701399998</v>
      </c>
      <c r="J9582" s="1" t="str">
        <f>SUBSTITUTE(RIGHT(Table1[[#This Row],[file]],LEN(Table1[[#This Row],[file]])-16),"_"," ")</f>
        <v>microventouses porous wall</v>
      </c>
    </row>
    <row r="9583" spans="1:10" hidden="1" x14ac:dyDescent="0.25">
      <c r="A9583" t="s">
        <v>10431</v>
      </c>
      <c r="B9583" t="s">
        <v>9595</v>
      </c>
      <c r="C9583">
        <v>0</v>
      </c>
      <c r="D9583">
        <v>743.32508243999996</v>
      </c>
      <c r="E9583">
        <f>VALUE(SUBSTITUTE(SUBSTITUTE(SUBSTITUTE(RIGHT(Table1[[#This Row],[raw_timestamp]],21),":","")," ",""),"-",""))</f>
        <v>221182042042829</v>
      </c>
      <c r="F9583">
        <f>IF(Table1[[#This Row],[raw_load]]&gt;30000,F9582,(IF(Table1[[#This Row],[raw_load]]=49.339761120941,F9582,Table1[[#This Row],[raw_load]])))</f>
        <v>0</v>
      </c>
      <c r="G9583">
        <f>-Table1[[#This Row],[load_temp]]</f>
        <v>0</v>
      </c>
      <c r="H9583">
        <f>IF(Table1[[#This Row],[raw_pressure]]=-207.33292143,H9582,D9583)</f>
        <v>743.32508243999996</v>
      </c>
      <c r="I9583" s="1">
        <f>1013-Table1[[#This Row],[pressure_temp]]</f>
        <v>269.67491756000004</v>
      </c>
      <c r="J9583" s="1" t="str">
        <f>SUBSTITUTE(RIGHT(Table1[[#This Row],[file]],LEN(Table1[[#This Row],[file]])-16),"_"," ")</f>
        <v>microventouses porous wall</v>
      </c>
    </row>
    <row r="9584" spans="1:10" hidden="1" x14ac:dyDescent="0.25">
      <c r="A9584" t="s">
        <v>10431</v>
      </c>
      <c r="B9584" t="s">
        <v>9596</v>
      </c>
      <c r="C9584">
        <v>0</v>
      </c>
      <c r="D9584">
        <v>690.44079613199995</v>
      </c>
      <c r="E9584">
        <f>VALUE(SUBSTITUTE(SUBSTITUTE(SUBSTITUTE(RIGHT(Table1[[#This Row],[raw_timestamp]],21),":","")," ",""),"-",""))</f>
        <v>221182042145905</v>
      </c>
      <c r="F9584">
        <f>IF(Table1[[#This Row],[raw_load]]&gt;30000,F9583,(IF(Table1[[#This Row],[raw_load]]=49.339761120941,F9583,Table1[[#This Row],[raw_load]])))</f>
        <v>0</v>
      </c>
      <c r="G9584">
        <f>-Table1[[#This Row],[load_temp]]</f>
        <v>0</v>
      </c>
      <c r="H9584">
        <f>IF(Table1[[#This Row],[raw_pressure]]=-207.33292143,H9583,D9584)</f>
        <v>690.44079613199995</v>
      </c>
      <c r="I9584" s="1">
        <f>1013-Table1[[#This Row],[pressure_temp]]</f>
        <v>322.55920386800005</v>
      </c>
      <c r="J9584" s="1" t="str">
        <f>SUBSTITUTE(RIGHT(Table1[[#This Row],[file]],LEN(Table1[[#This Row],[file]])-16),"_"," ")</f>
        <v>microventouses porous wall</v>
      </c>
    </row>
    <row r="9585" spans="1:10" hidden="1" x14ac:dyDescent="0.25">
      <c r="A9585" t="s">
        <v>10431</v>
      </c>
      <c r="B9585" t="s">
        <v>9597</v>
      </c>
      <c r="C9585">
        <v>0</v>
      </c>
      <c r="D9585">
        <v>666.51695232600002</v>
      </c>
      <c r="E9585">
        <f>VALUE(SUBSTITUTE(SUBSTITUTE(SUBSTITUTE(RIGHT(Table1[[#This Row],[raw_timestamp]],21),":","")," ",""),"-",""))</f>
        <v>221182042248978</v>
      </c>
      <c r="F9585">
        <f>IF(Table1[[#This Row],[raw_load]]&gt;30000,F9584,(IF(Table1[[#This Row],[raw_load]]=49.339761120941,F9584,Table1[[#This Row],[raw_load]])))</f>
        <v>0</v>
      </c>
      <c r="G9585">
        <f>-Table1[[#This Row],[load_temp]]</f>
        <v>0</v>
      </c>
      <c r="H9585">
        <f>IF(Table1[[#This Row],[raw_pressure]]=-207.33292143,H9584,D9585)</f>
        <v>666.51695232600002</v>
      </c>
      <c r="I9585" s="1">
        <f>1013-Table1[[#This Row],[pressure_temp]]</f>
        <v>346.48304767399998</v>
      </c>
      <c r="J9585" s="1" t="str">
        <f>SUBSTITUTE(RIGHT(Table1[[#This Row],[file]],LEN(Table1[[#This Row],[file]])-16),"_"," ")</f>
        <v>microventouses porous wall</v>
      </c>
    </row>
    <row r="9586" spans="1:10" hidden="1" x14ac:dyDescent="0.25">
      <c r="A9586" t="s">
        <v>10431</v>
      </c>
      <c r="B9586" t="s">
        <v>9598</v>
      </c>
      <c r="C9586">
        <v>0</v>
      </c>
      <c r="D9586">
        <v>675.33100004400001</v>
      </c>
      <c r="E9586">
        <f>VALUE(SUBSTITUTE(SUBSTITUTE(SUBSTITUTE(RIGHT(Table1[[#This Row],[raw_timestamp]],21),":","")," ",""),"-",""))</f>
        <v>221182042352155</v>
      </c>
      <c r="F9586">
        <f>IF(Table1[[#This Row],[raw_load]]&gt;30000,F9585,(IF(Table1[[#This Row],[raw_load]]=49.339761120941,F9585,Table1[[#This Row],[raw_load]])))</f>
        <v>0</v>
      </c>
      <c r="G9586">
        <f>-Table1[[#This Row],[load_temp]]</f>
        <v>0</v>
      </c>
      <c r="H9586">
        <f>IF(Table1[[#This Row],[raw_pressure]]=-207.33292143,H9585,D9586)</f>
        <v>675.33100004400001</v>
      </c>
      <c r="I9586" s="1">
        <f>1013-Table1[[#This Row],[pressure_temp]]</f>
        <v>337.66899995599999</v>
      </c>
      <c r="J9586" s="1" t="str">
        <f>SUBSTITUTE(RIGHT(Table1[[#This Row],[file]],LEN(Table1[[#This Row],[file]])-16),"_"," ")</f>
        <v>microventouses porous wall</v>
      </c>
    </row>
    <row r="9587" spans="1:10" hidden="1" x14ac:dyDescent="0.25">
      <c r="A9587" t="s">
        <v>10431</v>
      </c>
      <c r="B9587" t="s">
        <v>9599</v>
      </c>
      <c r="C9587">
        <v>0</v>
      </c>
      <c r="D9587">
        <v>669.03525167400005</v>
      </c>
      <c r="E9587">
        <f>VALUE(SUBSTITUTE(SUBSTITUTE(SUBSTITUTE(RIGHT(Table1[[#This Row],[raw_timestamp]],21),":","")," ",""),"-",""))</f>
        <v>221182042455177</v>
      </c>
      <c r="F9587">
        <f>IF(Table1[[#This Row],[raw_load]]&gt;30000,F9586,(IF(Table1[[#This Row],[raw_load]]=49.339761120941,F9586,Table1[[#This Row],[raw_load]])))</f>
        <v>0</v>
      </c>
      <c r="G9587">
        <f>-Table1[[#This Row],[load_temp]]</f>
        <v>0</v>
      </c>
      <c r="H9587">
        <f>IF(Table1[[#This Row],[raw_pressure]]=-207.33292143,H9586,D9587)</f>
        <v>669.03525167400005</v>
      </c>
      <c r="I9587" s="1">
        <f>1013-Table1[[#This Row],[pressure_temp]]</f>
        <v>343.96474832599995</v>
      </c>
      <c r="J9587" s="1" t="str">
        <f>SUBSTITUTE(RIGHT(Table1[[#This Row],[file]],LEN(Table1[[#This Row],[file]])-16),"_"," ")</f>
        <v>microventouses porous wall</v>
      </c>
    </row>
    <row r="9588" spans="1:10" hidden="1" x14ac:dyDescent="0.25">
      <c r="A9588" t="s">
        <v>10431</v>
      </c>
      <c r="B9588" t="s">
        <v>9600</v>
      </c>
      <c r="C9588">
        <v>0</v>
      </c>
      <c r="D9588">
        <v>652.66630591199998</v>
      </c>
      <c r="E9588">
        <f>VALUE(SUBSTITUTE(SUBSTITUTE(SUBSTITUTE(RIGHT(Table1[[#This Row],[raw_timestamp]],21),":","")," ",""),"-",""))</f>
        <v>221182042558323</v>
      </c>
      <c r="F9588">
        <f>IF(Table1[[#This Row],[raw_load]]&gt;30000,F9587,(IF(Table1[[#This Row],[raw_load]]=49.339761120941,F9587,Table1[[#This Row],[raw_load]])))</f>
        <v>0</v>
      </c>
      <c r="G9588">
        <f>-Table1[[#This Row],[load_temp]]</f>
        <v>0</v>
      </c>
      <c r="H9588">
        <f>IF(Table1[[#This Row],[raw_pressure]]=-207.33292143,H9587,D9588)</f>
        <v>652.66630591199998</v>
      </c>
      <c r="I9588" s="1">
        <f>1013-Table1[[#This Row],[pressure_temp]]</f>
        <v>360.33369408800002</v>
      </c>
      <c r="J9588" s="1" t="str">
        <f>SUBSTITUTE(RIGHT(Table1[[#This Row],[file]],LEN(Table1[[#This Row],[file]])-16),"_"," ")</f>
        <v>microventouses porous wall</v>
      </c>
    </row>
    <row r="9589" spans="1:10" hidden="1" x14ac:dyDescent="0.25">
      <c r="A9589" t="s">
        <v>10431</v>
      </c>
      <c r="B9589" t="s">
        <v>9601</v>
      </c>
      <c r="C9589">
        <v>0</v>
      </c>
      <c r="D9589">
        <v>650.14800656399996</v>
      </c>
      <c r="E9589">
        <f>VALUE(SUBSTITUTE(SUBSTITUTE(SUBSTITUTE(RIGHT(Table1[[#This Row],[raw_timestamp]],21),":","")," ",""),"-",""))</f>
        <v>221182042661446</v>
      </c>
      <c r="F9589">
        <f>IF(Table1[[#This Row],[raw_load]]&gt;30000,F9588,(IF(Table1[[#This Row],[raw_load]]=49.339761120941,F9588,Table1[[#This Row],[raw_load]])))</f>
        <v>0</v>
      </c>
      <c r="G9589">
        <f>-Table1[[#This Row],[load_temp]]</f>
        <v>0</v>
      </c>
      <c r="H9589">
        <f>IF(Table1[[#This Row],[raw_pressure]]=-207.33292143,H9588,D9589)</f>
        <v>650.14800656399996</v>
      </c>
      <c r="I9589" s="1">
        <f>1013-Table1[[#This Row],[pressure_temp]]</f>
        <v>362.85199343600004</v>
      </c>
      <c r="J9589" s="1" t="str">
        <f>SUBSTITUTE(RIGHT(Table1[[#This Row],[file]],LEN(Table1[[#This Row],[file]])-16),"_"," ")</f>
        <v>microventouses porous wall</v>
      </c>
    </row>
    <row r="9590" spans="1:10" hidden="1" x14ac:dyDescent="0.25">
      <c r="A9590" t="s">
        <v>10431</v>
      </c>
      <c r="B9590" t="s">
        <v>9602</v>
      </c>
      <c r="C9590">
        <v>0</v>
      </c>
      <c r="D9590">
        <v>614.89181569200002</v>
      </c>
      <c r="E9590">
        <f>VALUE(SUBSTITUTE(SUBSTITUTE(SUBSTITUTE(RIGHT(Table1[[#This Row],[raw_timestamp]],21),":","")," ",""),"-",""))</f>
        <v>221182042764749</v>
      </c>
      <c r="F9590">
        <f>IF(Table1[[#This Row],[raw_load]]&gt;30000,F9589,(IF(Table1[[#This Row],[raw_load]]=49.339761120941,F9589,Table1[[#This Row],[raw_load]])))</f>
        <v>0</v>
      </c>
      <c r="G9590">
        <f>-Table1[[#This Row],[load_temp]]</f>
        <v>0</v>
      </c>
      <c r="H9590">
        <f>IF(Table1[[#This Row],[raw_pressure]]=-207.33292143,H9589,D9590)</f>
        <v>614.89181569200002</v>
      </c>
      <c r="I9590" s="1">
        <f>1013-Table1[[#This Row],[pressure_temp]]</f>
        <v>398.10818430799998</v>
      </c>
      <c r="J9590" s="1" t="str">
        <f>SUBSTITUTE(RIGHT(Table1[[#This Row],[file]],LEN(Table1[[#This Row],[file]])-16),"_"," ")</f>
        <v>microventouses porous wall</v>
      </c>
    </row>
    <row r="9591" spans="1:10" hidden="1" x14ac:dyDescent="0.25">
      <c r="A9591" t="s">
        <v>10431</v>
      </c>
      <c r="B9591" t="s">
        <v>9603</v>
      </c>
      <c r="C9591">
        <v>0</v>
      </c>
      <c r="D9591">
        <v>590.96797188599999</v>
      </c>
      <c r="E9591">
        <f>VALUE(SUBSTITUTE(SUBSTITUTE(SUBSTITUTE(RIGHT(Table1[[#This Row],[raw_timestamp]],21),":","")," ",""),"-",""))</f>
        <v>221182042867815</v>
      </c>
      <c r="F9591">
        <f>IF(Table1[[#This Row],[raw_load]]&gt;30000,F9590,(IF(Table1[[#This Row],[raw_load]]=49.339761120941,F9590,Table1[[#This Row],[raw_load]])))</f>
        <v>0</v>
      </c>
      <c r="G9591">
        <f>-Table1[[#This Row],[load_temp]]</f>
        <v>0</v>
      </c>
      <c r="H9591">
        <f>IF(Table1[[#This Row],[raw_pressure]]=-207.33292143,H9590,D9591)</f>
        <v>590.96797188599999</v>
      </c>
      <c r="I9591" s="1">
        <f>1013-Table1[[#This Row],[pressure_temp]]</f>
        <v>422.03202811400001</v>
      </c>
      <c r="J9591" s="1" t="str">
        <f>SUBSTITUTE(RIGHT(Table1[[#This Row],[file]],LEN(Table1[[#This Row],[file]])-16),"_"," ")</f>
        <v>microventouses porous wall</v>
      </c>
    </row>
    <row r="9592" spans="1:10" hidden="1" x14ac:dyDescent="0.25">
      <c r="A9592" t="s">
        <v>10431</v>
      </c>
      <c r="B9592" t="s">
        <v>9604</v>
      </c>
      <c r="C9592">
        <v>0</v>
      </c>
      <c r="D9592">
        <v>612.373516344</v>
      </c>
      <c r="E9592">
        <f>VALUE(SUBSTITUTE(SUBSTITUTE(SUBSTITUTE(RIGHT(Table1[[#This Row],[raw_timestamp]],21),":","")," ",""),"-",""))</f>
        <v>221182042970874</v>
      </c>
      <c r="F9592">
        <f>IF(Table1[[#This Row],[raw_load]]&gt;30000,F9591,(IF(Table1[[#This Row],[raw_load]]=49.339761120941,F9591,Table1[[#This Row],[raw_load]])))</f>
        <v>0</v>
      </c>
      <c r="G9592">
        <f>-Table1[[#This Row],[load_temp]]</f>
        <v>0</v>
      </c>
      <c r="H9592">
        <f>IF(Table1[[#This Row],[raw_pressure]]=-207.33292143,H9591,D9592)</f>
        <v>612.373516344</v>
      </c>
      <c r="I9592" s="1">
        <f>1013-Table1[[#This Row],[pressure_temp]]</f>
        <v>400.626483656</v>
      </c>
      <c r="J9592" s="1" t="str">
        <f>SUBSTITUTE(RIGHT(Table1[[#This Row],[file]],LEN(Table1[[#This Row],[file]])-16),"_"," ")</f>
        <v>microventouses porous wall</v>
      </c>
    </row>
    <row r="9593" spans="1:10" hidden="1" x14ac:dyDescent="0.25">
      <c r="A9593" t="s">
        <v>10431</v>
      </c>
      <c r="B9593" t="s">
        <v>9605</v>
      </c>
      <c r="C9593">
        <v>0</v>
      </c>
      <c r="D9593">
        <v>619.92841438799996</v>
      </c>
      <c r="E9593">
        <f>VALUE(SUBSTITUTE(SUBSTITUTE(SUBSTITUTE(RIGHT(Table1[[#This Row],[raw_timestamp]],21),":","")," ",""),"-",""))</f>
        <v>221182043074071</v>
      </c>
      <c r="F9593">
        <f>IF(Table1[[#This Row],[raw_load]]&gt;30000,F9592,(IF(Table1[[#This Row],[raw_load]]=49.339761120941,F9592,Table1[[#This Row],[raw_load]])))</f>
        <v>0</v>
      </c>
      <c r="G9593">
        <f>-Table1[[#This Row],[load_temp]]</f>
        <v>0</v>
      </c>
      <c r="H9593">
        <f>IF(Table1[[#This Row],[raw_pressure]]=-207.33292143,H9592,D9593)</f>
        <v>619.92841438799996</v>
      </c>
      <c r="I9593" s="1">
        <f>1013-Table1[[#This Row],[pressure_temp]]</f>
        <v>393.07158561200004</v>
      </c>
      <c r="J9593" s="1" t="str">
        <f>SUBSTITUTE(RIGHT(Table1[[#This Row],[file]],LEN(Table1[[#This Row],[file]])-16),"_"," ")</f>
        <v>microventouses porous wall</v>
      </c>
    </row>
    <row r="9594" spans="1:10" hidden="1" x14ac:dyDescent="0.25">
      <c r="A9594" t="s">
        <v>10431</v>
      </c>
      <c r="B9594" t="s">
        <v>9606</v>
      </c>
      <c r="C9594">
        <v>0</v>
      </c>
      <c r="D9594">
        <v>612.373516344</v>
      </c>
      <c r="E9594">
        <f>VALUE(SUBSTITUTE(SUBSTITUTE(SUBSTITUTE(RIGHT(Table1[[#This Row],[raw_timestamp]],21),":","")," ",""),"-",""))</f>
        <v>221182043177137</v>
      </c>
      <c r="F9594">
        <f>IF(Table1[[#This Row],[raw_load]]&gt;30000,F9593,(IF(Table1[[#This Row],[raw_load]]=49.339761120941,F9593,Table1[[#This Row],[raw_load]])))</f>
        <v>0</v>
      </c>
      <c r="G9594">
        <f>-Table1[[#This Row],[load_temp]]</f>
        <v>0</v>
      </c>
      <c r="H9594">
        <f>IF(Table1[[#This Row],[raw_pressure]]=-207.33292143,H9593,D9594)</f>
        <v>612.373516344</v>
      </c>
      <c r="I9594" s="1">
        <f>1013-Table1[[#This Row],[pressure_temp]]</f>
        <v>400.626483656</v>
      </c>
      <c r="J9594" s="1" t="str">
        <f>SUBSTITUTE(RIGHT(Table1[[#This Row],[file]],LEN(Table1[[#This Row],[file]])-16),"_"," ")</f>
        <v>microventouses porous wall</v>
      </c>
    </row>
    <row r="9595" spans="1:10" hidden="1" x14ac:dyDescent="0.25">
      <c r="A9595" t="s">
        <v>10431</v>
      </c>
      <c r="B9595" t="s">
        <v>9607</v>
      </c>
      <c r="C9595">
        <v>0</v>
      </c>
      <c r="D9595">
        <v>614.89181569200002</v>
      </c>
      <c r="E9595">
        <f>VALUE(SUBSTITUTE(SUBSTITUTE(SUBSTITUTE(RIGHT(Table1[[#This Row],[raw_timestamp]],21),":","")," ",""),"-",""))</f>
        <v>221182043280200</v>
      </c>
      <c r="F9595">
        <f>IF(Table1[[#This Row],[raw_load]]&gt;30000,F9594,(IF(Table1[[#This Row],[raw_load]]=49.339761120941,F9594,Table1[[#This Row],[raw_load]])))</f>
        <v>0</v>
      </c>
      <c r="G9595">
        <f>-Table1[[#This Row],[load_temp]]</f>
        <v>0</v>
      </c>
      <c r="H9595">
        <f>IF(Table1[[#This Row],[raw_pressure]]=-207.33292143,H9594,D9595)</f>
        <v>614.89181569200002</v>
      </c>
      <c r="I9595" s="1">
        <f>1013-Table1[[#This Row],[pressure_temp]]</f>
        <v>398.10818430799998</v>
      </c>
      <c r="J9595" s="1" t="str">
        <f>SUBSTITUTE(RIGHT(Table1[[#This Row],[file]],LEN(Table1[[#This Row],[file]])-16),"_"," ")</f>
        <v>microventouses porous wall</v>
      </c>
    </row>
    <row r="9596" spans="1:10" hidden="1" x14ac:dyDescent="0.25">
      <c r="A9596" t="s">
        <v>10431</v>
      </c>
      <c r="B9596" t="s">
        <v>9608</v>
      </c>
      <c r="C9596">
        <v>0</v>
      </c>
      <c r="D9596">
        <v>584.67222351600003</v>
      </c>
      <c r="E9596">
        <f>VALUE(SUBSTITUTE(SUBSTITUTE(SUBSTITUTE(RIGHT(Table1[[#This Row],[raw_timestamp]],21),":","")," ",""),"-",""))</f>
        <v>221182043383451</v>
      </c>
      <c r="F9596">
        <f>IF(Table1[[#This Row],[raw_load]]&gt;30000,F9595,(IF(Table1[[#This Row],[raw_load]]=49.339761120941,F9595,Table1[[#This Row],[raw_load]])))</f>
        <v>0</v>
      </c>
      <c r="G9596">
        <f>-Table1[[#This Row],[load_temp]]</f>
        <v>0</v>
      </c>
      <c r="H9596">
        <f>IF(Table1[[#This Row],[raw_pressure]]=-207.33292143,H9595,D9596)</f>
        <v>584.67222351600003</v>
      </c>
      <c r="I9596" s="1">
        <f>1013-Table1[[#This Row],[pressure_temp]]</f>
        <v>428.32777648399997</v>
      </c>
      <c r="J9596" s="1" t="str">
        <f>SUBSTITUTE(RIGHT(Table1[[#This Row],[file]],LEN(Table1[[#This Row],[file]])-16),"_"," ")</f>
        <v>microventouses porous wall</v>
      </c>
    </row>
    <row r="9597" spans="1:10" hidden="1" x14ac:dyDescent="0.25">
      <c r="A9597" t="s">
        <v>10431</v>
      </c>
      <c r="B9597" t="s">
        <v>9609</v>
      </c>
      <c r="C9597">
        <v>0</v>
      </c>
      <c r="D9597">
        <v>569.56242742799998</v>
      </c>
      <c r="E9597">
        <f>VALUE(SUBSTITUTE(SUBSTITUTE(SUBSTITUTE(RIGHT(Table1[[#This Row],[raw_timestamp]],21),":","")," ",""),"-",""))</f>
        <v>221182043486473</v>
      </c>
      <c r="F9597">
        <f>IF(Table1[[#This Row],[raw_load]]&gt;30000,F9596,(IF(Table1[[#This Row],[raw_load]]=49.339761120941,F9596,Table1[[#This Row],[raw_load]])))</f>
        <v>0</v>
      </c>
      <c r="G9597">
        <f>-Table1[[#This Row],[load_temp]]</f>
        <v>0</v>
      </c>
      <c r="H9597">
        <f>IF(Table1[[#This Row],[raw_pressure]]=-207.33292143,H9596,D9597)</f>
        <v>569.56242742799998</v>
      </c>
      <c r="I9597" s="1">
        <f>1013-Table1[[#This Row],[pressure_temp]]</f>
        <v>443.43757257200002</v>
      </c>
      <c r="J9597" s="1" t="str">
        <f>SUBSTITUTE(RIGHT(Table1[[#This Row],[file]],LEN(Table1[[#This Row],[file]])-16),"_"," ")</f>
        <v>microventouses porous wall</v>
      </c>
    </row>
    <row r="9598" spans="1:10" hidden="1" x14ac:dyDescent="0.25">
      <c r="A9598" t="s">
        <v>10431</v>
      </c>
      <c r="B9598" t="s">
        <v>9610</v>
      </c>
      <c r="C9598">
        <v>0</v>
      </c>
      <c r="D9598">
        <v>593.48627123400001</v>
      </c>
      <c r="E9598">
        <f>VALUE(SUBSTITUTE(SUBSTITUTE(SUBSTITUTE(RIGHT(Table1[[#This Row],[raw_timestamp]],21),":","")," ",""),"-",""))</f>
        <v>221182043589478</v>
      </c>
      <c r="F9598">
        <f>IF(Table1[[#This Row],[raw_load]]&gt;30000,F9597,(IF(Table1[[#This Row],[raw_load]]=49.339761120941,F9597,Table1[[#This Row],[raw_load]])))</f>
        <v>0</v>
      </c>
      <c r="G9598">
        <f>-Table1[[#This Row],[load_temp]]</f>
        <v>0</v>
      </c>
      <c r="H9598">
        <f>IF(Table1[[#This Row],[raw_pressure]]=-207.33292143,H9597,D9598)</f>
        <v>593.48627123400001</v>
      </c>
      <c r="I9598" s="1">
        <f>1013-Table1[[#This Row],[pressure_temp]]</f>
        <v>419.51372876599999</v>
      </c>
      <c r="J9598" s="1" t="str">
        <f>SUBSTITUTE(RIGHT(Table1[[#This Row],[file]],LEN(Table1[[#This Row],[file]])-16),"_"," ")</f>
        <v>microventouses porous wall</v>
      </c>
    </row>
    <row r="9599" spans="1:10" hidden="1" x14ac:dyDescent="0.25">
      <c r="A9599" t="s">
        <v>10431</v>
      </c>
      <c r="B9599" t="s">
        <v>9611</v>
      </c>
      <c r="C9599">
        <v>0</v>
      </c>
      <c r="D9599">
        <v>603.55946862600001</v>
      </c>
      <c r="E9599">
        <f>VALUE(SUBSTITUTE(SUBSTITUTE(SUBSTITUTE(RIGHT(Table1[[#This Row],[raw_timestamp]],21),":","")," ",""),"-",""))</f>
        <v>221182043692714</v>
      </c>
      <c r="F9599">
        <f>IF(Table1[[#This Row],[raw_load]]&gt;30000,F9598,(IF(Table1[[#This Row],[raw_load]]=49.339761120941,F9598,Table1[[#This Row],[raw_load]])))</f>
        <v>0</v>
      </c>
      <c r="G9599">
        <f>-Table1[[#This Row],[load_temp]]</f>
        <v>0</v>
      </c>
      <c r="H9599">
        <f>IF(Table1[[#This Row],[raw_pressure]]=-207.33292143,H9598,D9599)</f>
        <v>603.55946862600001</v>
      </c>
      <c r="I9599" s="1">
        <f>1013-Table1[[#This Row],[pressure_temp]]</f>
        <v>409.44053137399999</v>
      </c>
      <c r="J9599" s="1" t="str">
        <f>SUBSTITUTE(RIGHT(Table1[[#This Row],[file]],LEN(Table1[[#This Row],[file]])-16),"_"," ")</f>
        <v>microventouses porous wall</v>
      </c>
    </row>
    <row r="9600" spans="1:10" hidden="1" x14ac:dyDescent="0.25">
      <c r="A9600" t="s">
        <v>10431</v>
      </c>
      <c r="B9600" t="s">
        <v>9612</v>
      </c>
      <c r="C9600">
        <v>0</v>
      </c>
      <c r="D9600">
        <v>602.300318952</v>
      </c>
      <c r="E9600">
        <f>VALUE(SUBSTITUTE(SUBSTITUTE(SUBSTITUTE(RIGHT(Table1[[#This Row],[raw_timestamp]],21),":","")," ",""),"-",""))</f>
        <v>221182043795770</v>
      </c>
      <c r="F9600">
        <f>IF(Table1[[#This Row],[raw_load]]&gt;30000,F9599,(IF(Table1[[#This Row],[raw_load]]=49.339761120941,F9599,Table1[[#This Row],[raw_load]])))</f>
        <v>0</v>
      </c>
      <c r="G9600">
        <f>-Table1[[#This Row],[load_temp]]</f>
        <v>0</v>
      </c>
      <c r="H9600">
        <f>IF(Table1[[#This Row],[raw_pressure]]=-207.33292143,H9599,D9600)</f>
        <v>602.300318952</v>
      </c>
      <c r="I9600" s="1">
        <f>1013-Table1[[#This Row],[pressure_temp]]</f>
        <v>410.699681048</v>
      </c>
      <c r="J9600" s="1" t="str">
        <f>SUBSTITUTE(RIGHT(Table1[[#This Row],[file]],LEN(Table1[[#This Row],[file]])-16),"_"," ")</f>
        <v>microventouses porous wall</v>
      </c>
    </row>
    <row r="9601" spans="1:10" hidden="1" x14ac:dyDescent="0.25">
      <c r="A9601" t="s">
        <v>10431</v>
      </c>
      <c r="B9601" t="s">
        <v>9613</v>
      </c>
      <c r="C9601">
        <v>0</v>
      </c>
      <c r="D9601">
        <v>609.85521699599997</v>
      </c>
      <c r="E9601">
        <f>VALUE(SUBSTITUTE(SUBSTITUTE(SUBSTITUTE(RIGHT(Table1[[#This Row],[raw_timestamp]],21),":","")," ",""),"-",""))</f>
        <v>221182043898857</v>
      </c>
      <c r="F9601">
        <f>IF(Table1[[#This Row],[raw_load]]&gt;30000,F9600,(IF(Table1[[#This Row],[raw_load]]=49.339761120941,F9600,Table1[[#This Row],[raw_load]])))</f>
        <v>0</v>
      </c>
      <c r="G9601">
        <f>-Table1[[#This Row],[load_temp]]</f>
        <v>0</v>
      </c>
      <c r="H9601">
        <f>IF(Table1[[#This Row],[raw_pressure]]=-207.33292143,H9600,D9601)</f>
        <v>609.85521699599997</v>
      </c>
      <c r="I9601" s="1">
        <f>1013-Table1[[#This Row],[pressure_temp]]</f>
        <v>403.14478300400003</v>
      </c>
      <c r="J9601" s="1" t="str">
        <f>SUBSTITUTE(RIGHT(Table1[[#This Row],[file]],LEN(Table1[[#This Row],[file]])-16),"_"," ")</f>
        <v>microventouses porous wall</v>
      </c>
    </row>
    <row r="9602" spans="1:10" hidden="1" x14ac:dyDescent="0.25">
      <c r="A9602" t="s">
        <v>10431</v>
      </c>
      <c r="B9602" t="s">
        <v>9614</v>
      </c>
      <c r="C9602">
        <v>0</v>
      </c>
      <c r="D9602">
        <v>587.19052286399995</v>
      </c>
      <c r="E9602">
        <f>VALUE(SUBSTITUTE(SUBSTITUTE(SUBSTITUTE(RIGHT(Table1[[#This Row],[raw_timestamp]],21),":","")," ",""),"-",""))</f>
        <v>221182044002212</v>
      </c>
      <c r="F9602">
        <f>IF(Table1[[#This Row],[raw_load]]&gt;30000,F9601,(IF(Table1[[#This Row],[raw_load]]=49.339761120941,F9601,Table1[[#This Row],[raw_load]])))</f>
        <v>0</v>
      </c>
      <c r="G9602">
        <f>-Table1[[#This Row],[load_temp]]</f>
        <v>0</v>
      </c>
      <c r="H9602">
        <f>IF(Table1[[#This Row],[raw_pressure]]=-207.33292143,H9601,D9602)</f>
        <v>587.19052286399995</v>
      </c>
      <c r="I9602" s="1">
        <f>1013-Table1[[#This Row],[pressure_temp]]</f>
        <v>425.80947713600005</v>
      </c>
      <c r="J9602" s="1" t="str">
        <f>SUBSTITUTE(RIGHT(Table1[[#This Row],[file]],LEN(Table1[[#This Row],[file]])-16),"_"," ")</f>
        <v>microventouses porous wall</v>
      </c>
    </row>
    <row r="9603" spans="1:10" hidden="1" x14ac:dyDescent="0.25">
      <c r="A9603" t="s">
        <v>10431</v>
      </c>
      <c r="B9603" t="s">
        <v>9615</v>
      </c>
      <c r="C9603">
        <v>0</v>
      </c>
      <c r="D9603">
        <v>580.89477449399999</v>
      </c>
      <c r="E9603">
        <f>VALUE(SUBSTITUTE(SUBSTITUTE(SUBSTITUTE(RIGHT(Table1[[#This Row],[raw_timestamp]],21),":","")," ",""),"-",""))</f>
        <v>221182044105226</v>
      </c>
      <c r="F9603">
        <f>IF(Table1[[#This Row],[raw_load]]&gt;30000,F9602,(IF(Table1[[#This Row],[raw_load]]=49.339761120941,F9602,Table1[[#This Row],[raw_load]])))</f>
        <v>0</v>
      </c>
      <c r="G9603">
        <f>-Table1[[#This Row],[load_temp]]</f>
        <v>0</v>
      </c>
      <c r="H9603">
        <f>IF(Table1[[#This Row],[raw_pressure]]=-207.33292143,H9602,D9603)</f>
        <v>580.89477449399999</v>
      </c>
      <c r="I9603" s="1">
        <f>1013-Table1[[#This Row],[pressure_temp]]</f>
        <v>432.10522550600001</v>
      </c>
      <c r="J9603" s="1" t="str">
        <f>SUBSTITUTE(RIGHT(Table1[[#This Row],[file]],LEN(Table1[[#This Row],[file]])-16),"_"," ")</f>
        <v>microventouses porous wall</v>
      </c>
    </row>
    <row r="9604" spans="1:10" hidden="1" x14ac:dyDescent="0.25">
      <c r="A9604" t="s">
        <v>10431</v>
      </c>
      <c r="B9604" t="s">
        <v>9616</v>
      </c>
      <c r="C9604">
        <v>0</v>
      </c>
      <c r="D9604">
        <v>596.00457058200004</v>
      </c>
      <c r="E9604">
        <f>VALUE(SUBSTITUTE(SUBSTITUTE(SUBSTITUTE(RIGHT(Table1[[#This Row],[raw_timestamp]],21),":","")," ",""),"-",""))</f>
        <v>221182044208290</v>
      </c>
      <c r="F9604">
        <f>IF(Table1[[#This Row],[raw_load]]&gt;30000,F9603,(IF(Table1[[#This Row],[raw_load]]=49.339761120941,F9603,Table1[[#This Row],[raw_load]])))</f>
        <v>0</v>
      </c>
      <c r="G9604">
        <f>-Table1[[#This Row],[load_temp]]</f>
        <v>0</v>
      </c>
      <c r="H9604">
        <f>IF(Table1[[#This Row],[raw_pressure]]=-207.33292143,H9603,D9604)</f>
        <v>596.00457058200004</v>
      </c>
      <c r="I9604" s="1">
        <f>1013-Table1[[#This Row],[pressure_temp]]</f>
        <v>416.99542941799996</v>
      </c>
      <c r="J9604" s="1" t="str">
        <f>SUBSTITUTE(RIGHT(Table1[[#This Row],[file]],LEN(Table1[[#This Row],[file]])-16),"_"," ")</f>
        <v>microventouses porous wall</v>
      </c>
    </row>
    <row r="9605" spans="1:10" hidden="1" x14ac:dyDescent="0.25">
      <c r="A9605" t="s">
        <v>10431</v>
      </c>
      <c r="B9605" t="s">
        <v>9617</v>
      </c>
      <c r="C9605">
        <v>0</v>
      </c>
      <c r="D9605">
        <v>609.85521699599997</v>
      </c>
      <c r="E9605">
        <f>VALUE(SUBSTITUTE(SUBSTITUTE(SUBSTITUTE(RIGHT(Table1[[#This Row],[raw_timestamp]],21),":","")," ",""),"-",""))</f>
        <v>221182044311384</v>
      </c>
      <c r="F9605">
        <f>IF(Table1[[#This Row],[raw_load]]&gt;30000,F9604,(IF(Table1[[#This Row],[raw_load]]=49.339761120941,F9604,Table1[[#This Row],[raw_load]])))</f>
        <v>0</v>
      </c>
      <c r="G9605">
        <f>-Table1[[#This Row],[load_temp]]</f>
        <v>0</v>
      </c>
      <c r="H9605">
        <f>IF(Table1[[#This Row],[raw_pressure]]=-207.33292143,H9604,D9605)</f>
        <v>609.85521699599997</v>
      </c>
      <c r="I9605" s="1">
        <f>1013-Table1[[#This Row],[pressure_temp]]</f>
        <v>403.14478300400003</v>
      </c>
      <c r="J9605" s="1" t="str">
        <f>SUBSTITUTE(RIGHT(Table1[[#This Row],[file]],LEN(Table1[[#This Row],[file]])-16),"_"," ")</f>
        <v>microventouses porous wall</v>
      </c>
    </row>
    <row r="9606" spans="1:10" hidden="1" x14ac:dyDescent="0.25">
      <c r="A9606" t="s">
        <v>10431</v>
      </c>
      <c r="B9606" t="s">
        <v>9618</v>
      </c>
      <c r="C9606">
        <v>0</v>
      </c>
      <c r="D9606">
        <v>613.63266601800001</v>
      </c>
      <c r="E9606">
        <f>VALUE(SUBSTITUTE(SUBSTITUTE(SUBSTITUTE(RIGHT(Table1[[#This Row],[raw_timestamp]],21),":","")," ",""),"-",""))</f>
        <v>221182044414704</v>
      </c>
      <c r="F9606">
        <f>IF(Table1[[#This Row],[raw_load]]&gt;30000,F9605,(IF(Table1[[#This Row],[raw_load]]=49.339761120941,F9605,Table1[[#This Row],[raw_load]])))</f>
        <v>0</v>
      </c>
      <c r="G9606">
        <f>-Table1[[#This Row],[load_temp]]</f>
        <v>0</v>
      </c>
      <c r="H9606">
        <f>IF(Table1[[#This Row],[raw_pressure]]=-207.33292143,H9605,D9606)</f>
        <v>613.63266601800001</v>
      </c>
      <c r="I9606" s="1">
        <f>1013-Table1[[#This Row],[pressure_temp]]</f>
        <v>399.36733398199999</v>
      </c>
      <c r="J9606" s="1" t="str">
        <f>SUBSTITUTE(RIGHT(Table1[[#This Row],[file]],LEN(Table1[[#This Row],[file]])-16),"_"," ")</f>
        <v>microventouses porous wall</v>
      </c>
    </row>
    <row r="9607" spans="1:10" hidden="1" x14ac:dyDescent="0.25">
      <c r="A9607" t="s">
        <v>10431</v>
      </c>
      <c r="B9607" t="s">
        <v>9619</v>
      </c>
      <c r="C9607">
        <v>0</v>
      </c>
      <c r="D9607">
        <v>618.66926471399995</v>
      </c>
      <c r="E9607">
        <f>VALUE(SUBSTITUTE(SUBSTITUTE(SUBSTITUTE(RIGHT(Table1[[#This Row],[raw_timestamp]],21),":","")," ",""),"-",""))</f>
        <v>221182044517775</v>
      </c>
      <c r="F9607">
        <f>IF(Table1[[#This Row],[raw_load]]&gt;30000,F9606,(IF(Table1[[#This Row],[raw_load]]=49.339761120941,F9606,Table1[[#This Row],[raw_load]])))</f>
        <v>0</v>
      </c>
      <c r="G9607">
        <f>-Table1[[#This Row],[load_temp]]</f>
        <v>0</v>
      </c>
      <c r="H9607">
        <f>IF(Table1[[#This Row],[raw_pressure]]=-207.33292143,H9606,D9607)</f>
        <v>618.66926471399995</v>
      </c>
      <c r="I9607" s="1">
        <f>1013-Table1[[#This Row],[pressure_temp]]</f>
        <v>394.33073528600005</v>
      </c>
      <c r="J9607" s="1" t="str">
        <f>SUBSTITUTE(RIGHT(Table1[[#This Row],[file]],LEN(Table1[[#This Row],[file]])-16),"_"," ")</f>
        <v>microventouses porous wall</v>
      </c>
    </row>
    <row r="9608" spans="1:10" hidden="1" x14ac:dyDescent="0.25">
      <c r="A9608" t="s">
        <v>10431</v>
      </c>
      <c r="B9608" t="s">
        <v>9620</v>
      </c>
      <c r="C9608">
        <v>0</v>
      </c>
      <c r="D9608">
        <v>593.48627123400001</v>
      </c>
      <c r="E9608">
        <f>VALUE(SUBSTITUTE(SUBSTITUTE(SUBSTITUTE(RIGHT(Table1[[#This Row],[raw_timestamp]],21),":","")," ",""),"-",""))</f>
        <v>221182044620866</v>
      </c>
      <c r="F9608">
        <f>IF(Table1[[#This Row],[raw_load]]&gt;30000,F9607,(IF(Table1[[#This Row],[raw_load]]=49.339761120941,F9607,Table1[[#This Row],[raw_load]])))</f>
        <v>0</v>
      </c>
      <c r="G9608">
        <f>-Table1[[#This Row],[load_temp]]</f>
        <v>0</v>
      </c>
      <c r="H9608">
        <f>IF(Table1[[#This Row],[raw_pressure]]=-207.33292143,H9607,D9608)</f>
        <v>593.48627123400001</v>
      </c>
      <c r="I9608" s="1">
        <f>1013-Table1[[#This Row],[pressure_temp]]</f>
        <v>419.51372876599999</v>
      </c>
      <c r="J9608" s="1" t="str">
        <f>SUBSTITUTE(RIGHT(Table1[[#This Row],[file]],LEN(Table1[[#This Row],[file]])-16),"_"," ")</f>
        <v>microventouses porous wall</v>
      </c>
    </row>
    <row r="9609" spans="1:10" hidden="1" x14ac:dyDescent="0.25">
      <c r="A9609" t="s">
        <v>10431</v>
      </c>
      <c r="B9609" t="s">
        <v>9621</v>
      </c>
      <c r="C9609">
        <v>0</v>
      </c>
      <c r="D9609">
        <v>603.55946862600001</v>
      </c>
      <c r="E9609">
        <f>VALUE(SUBSTITUTE(SUBSTITUTE(SUBSTITUTE(RIGHT(Table1[[#This Row],[raw_timestamp]],21),":","")," ",""),"-",""))</f>
        <v>221182044724034</v>
      </c>
      <c r="F9609">
        <f>IF(Table1[[#This Row],[raw_load]]&gt;30000,F9608,(IF(Table1[[#This Row],[raw_load]]=49.339761120941,F9608,Table1[[#This Row],[raw_load]])))</f>
        <v>0</v>
      </c>
      <c r="G9609">
        <f>-Table1[[#This Row],[load_temp]]</f>
        <v>0</v>
      </c>
      <c r="H9609">
        <f>IF(Table1[[#This Row],[raw_pressure]]=-207.33292143,H9608,D9609)</f>
        <v>603.55946862600001</v>
      </c>
      <c r="I9609" s="1">
        <f>1013-Table1[[#This Row],[pressure_temp]]</f>
        <v>409.44053137399999</v>
      </c>
      <c r="J9609" s="1" t="str">
        <f>SUBSTITUTE(RIGHT(Table1[[#This Row],[file]],LEN(Table1[[#This Row],[file]])-16),"_"," ")</f>
        <v>microventouses porous wall</v>
      </c>
    </row>
    <row r="9610" spans="1:10" hidden="1" x14ac:dyDescent="0.25">
      <c r="A9610" t="s">
        <v>10431</v>
      </c>
      <c r="B9610" t="s">
        <v>9622</v>
      </c>
      <c r="C9610">
        <v>0</v>
      </c>
      <c r="D9610">
        <v>607.33691764800005</v>
      </c>
      <c r="E9610">
        <f>VALUE(SUBSTITUTE(SUBSTITUTE(SUBSTITUTE(RIGHT(Table1[[#This Row],[raw_timestamp]],21),":","")," ",""),"-",""))</f>
        <v>221182044827111</v>
      </c>
      <c r="F9610">
        <f>IF(Table1[[#This Row],[raw_load]]&gt;30000,F9609,(IF(Table1[[#This Row],[raw_load]]=49.339761120941,F9609,Table1[[#This Row],[raw_load]])))</f>
        <v>0</v>
      </c>
      <c r="G9610">
        <f>-Table1[[#This Row],[load_temp]]</f>
        <v>0</v>
      </c>
      <c r="H9610">
        <f>IF(Table1[[#This Row],[raw_pressure]]=-207.33292143,H9609,D9610)</f>
        <v>607.33691764800005</v>
      </c>
      <c r="I9610" s="1">
        <f>1013-Table1[[#This Row],[pressure_temp]]</f>
        <v>405.66308235199995</v>
      </c>
      <c r="J9610" s="1" t="str">
        <f>SUBSTITUTE(RIGHT(Table1[[#This Row],[file]],LEN(Table1[[#This Row],[file]])-16),"_"," ")</f>
        <v>microventouses porous wall</v>
      </c>
    </row>
    <row r="9611" spans="1:10" hidden="1" x14ac:dyDescent="0.25">
      <c r="A9611" t="s">
        <v>10431</v>
      </c>
      <c r="B9611" t="s">
        <v>9623</v>
      </c>
      <c r="C9611">
        <v>0</v>
      </c>
      <c r="D9611">
        <v>613.63266601800001</v>
      </c>
      <c r="E9611">
        <f>VALUE(SUBSTITUTE(SUBSTITUTE(SUBSTITUTE(RIGHT(Table1[[#This Row],[raw_timestamp]],21),":","")," ",""),"-",""))</f>
        <v>221182044930196</v>
      </c>
      <c r="F9611">
        <f>IF(Table1[[#This Row],[raw_load]]&gt;30000,F9610,(IF(Table1[[#This Row],[raw_load]]=49.339761120941,F9610,Table1[[#This Row],[raw_load]])))</f>
        <v>0</v>
      </c>
      <c r="G9611">
        <f>-Table1[[#This Row],[load_temp]]</f>
        <v>0</v>
      </c>
      <c r="H9611">
        <f>IF(Table1[[#This Row],[raw_pressure]]=-207.33292143,H9610,D9611)</f>
        <v>613.63266601800001</v>
      </c>
      <c r="I9611" s="1">
        <f>1013-Table1[[#This Row],[pressure_temp]]</f>
        <v>399.36733398199999</v>
      </c>
      <c r="J9611" s="1" t="str">
        <f>SUBSTITUTE(RIGHT(Table1[[#This Row],[file]],LEN(Table1[[#This Row],[file]])-16),"_"," ")</f>
        <v>microventouses porous wall</v>
      </c>
    </row>
    <row r="9612" spans="1:10" hidden="1" x14ac:dyDescent="0.25">
      <c r="A9612" t="s">
        <v>10431</v>
      </c>
      <c r="B9612" t="s">
        <v>9624</v>
      </c>
      <c r="C9612">
        <v>0</v>
      </c>
      <c r="D9612">
        <v>616.15096536600004</v>
      </c>
      <c r="E9612">
        <f>VALUE(SUBSTITUTE(SUBSTITUTE(SUBSTITUTE(RIGHT(Table1[[#This Row],[raw_timestamp]],21),":","")," ",""),"-",""))</f>
        <v>221182045033657</v>
      </c>
      <c r="F9612">
        <f>IF(Table1[[#This Row],[raw_load]]&gt;30000,F9611,(IF(Table1[[#This Row],[raw_load]]=49.339761120941,F9611,Table1[[#This Row],[raw_load]])))</f>
        <v>0</v>
      </c>
      <c r="G9612">
        <f>-Table1[[#This Row],[load_temp]]</f>
        <v>0</v>
      </c>
      <c r="H9612">
        <f>IF(Table1[[#This Row],[raw_pressure]]=-207.33292143,H9611,D9612)</f>
        <v>616.15096536600004</v>
      </c>
      <c r="I9612" s="1">
        <f>1013-Table1[[#This Row],[pressure_temp]]</f>
        <v>396.84903463399996</v>
      </c>
      <c r="J9612" s="1" t="str">
        <f>SUBSTITUTE(RIGHT(Table1[[#This Row],[file]],LEN(Table1[[#This Row],[file]])-16),"_"," ")</f>
        <v>microventouses porous wall</v>
      </c>
    </row>
    <row r="9613" spans="1:10" hidden="1" x14ac:dyDescent="0.25">
      <c r="A9613" t="s">
        <v>10431</v>
      </c>
      <c r="B9613" t="s">
        <v>9625</v>
      </c>
      <c r="C9613">
        <v>0</v>
      </c>
      <c r="D9613">
        <v>608.59606732199995</v>
      </c>
      <c r="E9613">
        <f>VALUE(SUBSTITUTE(SUBSTITUTE(SUBSTITUTE(RIGHT(Table1[[#This Row],[raw_timestamp]],21),":","")," ",""),"-",""))</f>
        <v>221182045136763</v>
      </c>
      <c r="F9613">
        <f>IF(Table1[[#This Row],[raw_load]]&gt;30000,F9612,(IF(Table1[[#This Row],[raw_load]]=49.339761120941,F9612,Table1[[#This Row],[raw_load]])))</f>
        <v>0</v>
      </c>
      <c r="G9613">
        <f>-Table1[[#This Row],[load_temp]]</f>
        <v>0</v>
      </c>
      <c r="H9613">
        <f>IF(Table1[[#This Row],[raw_pressure]]=-207.33292143,H9612,D9613)</f>
        <v>608.59606732199995</v>
      </c>
      <c r="I9613" s="1">
        <f>1013-Table1[[#This Row],[pressure_temp]]</f>
        <v>404.40393267800005</v>
      </c>
      <c r="J9613" s="1" t="str">
        <f>SUBSTITUTE(RIGHT(Table1[[#This Row],[file]],LEN(Table1[[#This Row],[file]])-16),"_"," ")</f>
        <v>microventouses porous wall</v>
      </c>
    </row>
    <row r="9614" spans="1:10" hidden="1" x14ac:dyDescent="0.25">
      <c r="A9614" t="s">
        <v>10431</v>
      </c>
      <c r="B9614" t="s">
        <v>9626</v>
      </c>
      <c r="C9614">
        <v>0</v>
      </c>
      <c r="D9614">
        <v>579.63562481999998</v>
      </c>
      <c r="E9614">
        <f>VALUE(SUBSTITUTE(SUBSTITUTE(SUBSTITUTE(RIGHT(Table1[[#This Row],[raw_timestamp]],21),":","")," ",""),"-",""))</f>
        <v>221182045240140</v>
      </c>
      <c r="F9614">
        <f>IF(Table1[[#This Row],[raw_load]]&gt;30000,F9613,(IF(Table1[[#This Row],[raw_load]]=49.339761120941,F9613,Table1[[#This Row],[raw_load]])))</f>
        <v>0</v>
      </c>
      <c r="G9614">
        <f>-Table1[[#This Row],[load_temp]]</f>
        <v>0</v>
      </c>
      <c r="H9614">
        <f>IF(Table1[[#This Row],[raw_pressure]]=-207.33292143,H9613,D9614)</f>
        <v>579.63562481999998</v>
      </c>
      <c r="I9614" s="1">
        <f>1013-Table1[[#This Row],[pressure_temp]]</f>
        <v>433.36437518000002</v>
      </c>
      <c r="J9614" s="1" t="str">
        <f>SUBSTITUTE(RIGHT(Table1[[#This Row],[file]],LEN(Table1[[#This Row],[file]])-16),"_"," ")</f>
        <v>microventouses porous wall</v>
      </c>
    </row>
    <row r="9615" spans="1:10" hidden="1" x14ac:dyDescent="0.25">
      <c r="A9615" t="s">
        <v>10431</v>
      </c>
      <c r="B9615" t="s">
        <v>9627</v>
      </c>
      <c r="C9615">
        <v>0</v>
      </c>
      <c r="D9615">
        <v>599.78201960399997</v>
      </c>
      <c r="E9615">
        <f>VALUE(SUBSTITUTE(SUBSTITUTE(SUBSTITUTE(RIGHT(Table1[[#This Row],[raw_timestamp]],21),":","")," ",""),"-",""))</f>
        <v>221182045343369</v>
      </c>
      <c r="F9615">
        <f>IF(Table1[[#This Row],[raw_load]]&gt;30000,F9614,(IF(Table1[[#This Row],[raw_load]]=49.339761120941,F9614,Table1[[#This Row],[raw_load]])))</f>
        <v>0</v>
      </c>
      <c r="G9615">
        <f>-Table1[[#This Row],[load_temp]]</f>
        <v>0</v>
      </c>
      <c r="H9615">
        <f>IF(Table1[[#This Row],[raw_pressure]]=-207.33292143,H9614,D9615)</f>
        <v>599.78201960399997</v>
      </c>
      <c r="I9615" s="1">
        <f>1013-Table1[[#This Row],[pressure_temp]]</f>
        <v>413.21798039600003</v>
      </c>
      <c r="J9615" s="1" t="str">
        <f>SUBSTITUTE(RIGHT(Table1[[#This Row],[file]],LEN(Table1[[#This Row],[file]])-16),"_"," ")</f>
        <v>microventouses porous wall</v>
      </c>
    </row>
    <row r="9616" spans="1:10" hidden="1" x14ac:dyDescent="0.25">
      <c r="A9616" t="s">
        <v>10431</v>
      </c>
      <c r="B9616" t="s">
        <v>9628</v>
      </c>
      <c r="C9616">
        <v>0</v>
      </c>
      <c r="D9616">
        <v>599.78201960399997</v>
      </c>
      <c r="E9616">
        <f>VALUE(SUBSTITUTE(SUBSTITUTE(SUBSTITUTE(RIGHT(Table1[[#This Row],[raw_timestamp]],21),":","")," ",""),"-",""))</f>
        <v>221182045446458</v>
      </c>
      <c r="F9616">
        <f>IF(Table1[[#This Row],[raw_load]]&gt;30000,F9615,(IF(Table1[[#This Row],[raw_load]]=49.339761120941,F9615,Table1[[#This Row],[raw_load]])))</f>
        <v>0</v>
      </c>
      <c r="G9616">
        <f>-Table1[[#This Row],[load_temp]]</f>
        <v>0</v>
      </c>
      <c r="H9616">
        <f>IF(Table1[[#This Row],[raw_pressure]]=-207.33292143,H9615,D9616)</f>
        <v>599.78201960399997</v>
      </c>
      <c r="I9616" s="1">
        <f>1013-Table1[[#This Row],[pressure_temp]]</f>
        <v>413.21798039600003</v>
      </c>
      <c r="J9616" s="1" t="str">
        <f>SUBSTITUTE(RIGHT(Table1[[#This Row],[file]],LEN(Table1[[#This Row],[file]])-16),"_"," ")</f>
        <v>microventouses porous wall</v>
      </c>
    </row>
    <row r="9617" spans="1:10" hidden="1" x14ac:dyDescent="0.25">
      <c r="A9617" t="s">
        <v>10431</v>
      </c>
      <c r="B9617" t="s">
        <v>9629</v>
      </c>
      <c r="C9617">
        <v>0</v>
      </c>
      <c r="D9617">
        <v>608.59606732199995</v>
      </c>
      <c r="E9617">
        <f>VALUE(SUBSTITUTE(SUBSTITUTE(SUBSTITUTE(RIGHT(Table1[[#This Row],[raw_timestamp]],21),":","")," ",""),"-",""))</f>
        <v>221182045549545</v>
      </c>
      <c r="F9617">
        <f>IF(Table1[[#This Row],[raw_load]]&gt;30000,F9616,(IF(Table1[[#This Row],[raw_load]]=49.339761120941,F9616,Table1[[#This Row],[raw_load]])))</f>
        <v>0</v>
      </c>
      <c r="G9617">
        <f>-Table1[[#This Row],[load_temp]]</f>
        <v>0</v>
      </c>
      <c r="H9617">
        <f>IF(Table1[[#This Row],[raw_pressure]]=-207.33292143,H9616,D9617)</f>
        <v>608.59606732199995</v>
      </c>
      <c r="I9617" s="1">
        <f>1013-Table1[[#This Row],[pressure_temp]]</f>
        <v>404.40393267800005</v>
      </c>
      <c r="J9617" s="1" t="str">
        <f>SUBSTITUTE(RIGHT(Table1[[#This Row],[file]],LEN(Table1[[#This Row],[file]])-16),"_"," ")</f>
        <v>microventouses porous wall</v>
      </c>
    </row>
    <row r="9618" spans="1:10" hidden="1" x14ac:dyDescent="0.25">
      <c r="A9618" t="s">
        <v>10431</v>
      </c>
      <c r="B9618" t="s">
        <v>9630</v>
      </c>
      <c r="C9618">
        <v>0</v>
      </c>
      <c r="D9618">
        <v>609.85521699599997</v>
      </c>
      <c r="E9618">
        <f>VALUE(SUBSTITUTE(SUBSTITUTE(SUBSTITUTE(RIGHT(Table1[[#This Row],[raw_timestamp]],21),":","")," ",""),"-",""))</f>
        <v>221182045653285</v>
      </c>
      <c r="F9618">
        <f>IF(Table1[[#This Row],[raw_load]]&gt;30000,F9617,(IF(Table1[[#This Row],[raw_load]]=49.339761120941,F9617,Table1[[#This Row],[raw_load]])))</f>
        <v>0</v>
      </c>
      <c r="G9618">
        <f>-Table1[[#This Row],[load_temp]]</f>
        <v>0</v>
      </c>
      <c r="H9618">
        <f>IF(Table1[[#This Row],[raw_pressure]]=-207.33292143,H9617,D9618)</f>
        <v>609.85521699599997</v>
      </c>
      <c r="I9618" s="1">
        <f>1013-Table1[[#This Row],[pressure_temp]]</f>
        <v>403.14478300400003</v>
      </c>
      <c r="J9618" s="1" t="str">
        <f>SUBSTITUTE(RIGHT(Table1[[#This Row],[file]],LEN(Table1[[#This Row],[file]])-16),"_"," ")</f>
        <v>microventouses porous wall</v>
      </c>
    </row>
    <row r="9619" spans="1:10" hidden="1" x14ac:dyDescent="0.25">
      <c r="A9619" t="s">
        <v>10431</v>
      </c>
      <c r="B9619" t="s">
        <v>9631</v>
      </c>
      <c r="C9619">
        <v>0</v>
      </c>
      <c r="D9619">
        <v>614.89181569200002</v>
      </c>
      <c r="E9619">
        <f>VALUE(SUBSTITUTE(SUBSTITUTE(SUBSTITUTE(RIGHT(Table1[[#This Row],[raw_timestamp]],21),":","")," ",""),"-",""))</f>
        <v>221182045756340</v>
      </c>
      <c r="F9619">
        <f>IF(Table1[[#This Row],[raw_load]]&gt;30000,F9618,(IF(Table1[[#This Row],[raw_load]]=49.339761120941,F9618,Table1[[#This Row],[raw_load]])))</f>
        <v>0</v>
      </c>
      <c r="G9619">
        <f>-Table1[[#This Row],[load_temp]]</f>
        <v>0</v>
      </c>
      <c r="H9619">
        <f>IF(Table1[[#This Row],[raw_pressure]]=-207.33292143,H9618,D9619)</f>
        <v>614.89181569200002</v>
      </c>
      <c r="I9619" s="1">
        <f>1013-Table1[[#This Row],[pressure_temp]]</f>
        <v>398.10818430799998</v>
      </c>
      <c r="J9619" s="1" t="str">
        <f>SUBSTITUTE(RIGHT(Table1[[#This Row],[file]],LEN(Table1[[#This Row],[file]])-16),"_"," ")</f>
        <v>microventouses porous wall</v>
      </c>
    </row>
    <row r="9620" spans="1:10" hidden="1" x14ac:dyDescent="0.25">
      <c r="A9620" t="s">
        <v>10431</v>
      </c>
      <c r="B9620" t="s">
        <v>9632</v>
      </c>
      <c r="C9620">
        <v>0</v>
      </c>
      <c r="D9620">
        <v>592.22712156</v>
      </c>
      <c r="E9620">
        <f>VALUE(SUBSTITUTE(SUBSTITUTE(SUBSTITUTE(RIGHT(Table1[[#This Row],[raw_timestamp]],21),":","")," ",""),"-",""))</f>
        <v>221182045859396</v>
      </c>
      <c r="F9620">
        <f>IF(Table1[[#This Row],[raw_load]]&gt;30000,F9619,(IF(Table1[[#This Row],[raw_load]]=49.339761120941,F9619,Table1[[#This Row],[raw_load]])))</f>
        <v>0</v>
      </c>
      <c r="G9620">
        <f>-Table1[[#This Row],[load_temp]]</f>
        <v>0</v>
      </c>
      <c r="H9620">
        <f>IF(Table1[[#This Row],[raw_pressure]]=-207.33292143,H9619,D9620)</f>
        <v>592.22712156</v>
      </c>
      <c r="I9620" s="1">
        <f>1013-Table1[[#This Row],[pressure_temp]]</f>
        <v>420.77287844</v>
      </c>
      <c r="J9620" s="1" t="str">
        <f>SUBSTITUTE(RIGHT(Table1[[#This Row],[file]],LEN(Table1[[#This Row],[file]])-16),"_"," ")</f>
        <v>microventouses porous wall</v>
      </c>
    </row>
    <row r="9621" spans="1:10" hidden="1" x14ac:dyDescent="0.25">
      <c r="A9621" t="s">
        <v>10431</v>
      </c>
      <c r="B9621" t="s">
        <v>9633</v>
      </c>
      <c r="C9621">
        <v>0</v>
      </c>
      <c r="D9621">
        <v>588.44967253799996</v>
      </c>
      <c r="E9621">
        <f>VALUE(SUBSTITUTE(SUBSTITUTE(SUBSTITUTE(RIGHT(Table1[[#This Row],[raw_timestamp]],21),":","")," ",""),"-",""))</f>
        <v>221182045962693</v>
      </c>
      <c r="F9621">
        <f>IF(Table1[[#This Row],[raw_load]]&gt;30000,F9620,(IF(Table1[[#This Row],[raw_load]]=49.339761120941,F9620,Table1[[#This Row],[raw_load]])))</f>
        <v>0</v>
      </c>
      <c r="G9621">
        <f>-Table1[[#This Row],[load_temp]]</f>
        <v>0</v>
      </c>
      <c r="H9621">
        <f>IF(Table1[[#This Row],[raw_pressure]]=-207.33292143,H9620,D9621)</f>
        <v>588.44967253799996</v>
      </c>
      <c r="I9621" s="1">
        <f>1013-Table1[[#This Row],[pressure_temp]]</f>
        <v>424.55032746200004</v>
      </c>
      <c r="J9621" s="1" t="str">
        <f>SUBSTITUTE(RIGHT(Table1[[#This Row],[file]],LEN(Table1[[#This Row],[file]])-16),"_"," ")</f>
        <v>microventouses porous wall</v>
      </c>
    </row>
    <row r="9622" spans="1:10" hidden="1" x14ac:dyDescent="0.25">
      <c r="A9622" t="s">
        <v>10431</v>
      </c>
      <c r="B9622" t="s">
        <v>9634</v>
      </c>
      <c r="C9622">
        <v>0</v>
      </c>
      <c r="D9622">
        <v>599.78201960399997</v>
      </c>
      <c r="E9622">
        <f>VALUE(SUBSTITUTE(SUBSTITUTE(SUBSTITUTE(RIGHT(Table1[[#This Row],[raw_timestamp]],21),":","")," ",""),"-",""))</f>
        <v>221182046065777</v>
      </c>
      <c r="F9622">
        <f>IF(Table1[[#This Row],[raw_load]]&gt;30000,F9621,(IF(Table1[[#This Row],[raw_load]]=49.339761120941,F9621,Table1[[#This Row],[raw_load]])))</f>
        <v>0</v>
      </c>
      <c r="G9622">
        <f>-Table1[[#This Row],[load_temp]]</f>
        <v>0</v>
      </c>
      <c r="H9622">
        <f>IF(Table1[[#This Row],[raw_pressure]]=-207.33292143,H9621,D9622)</f>
        <v>599.78201960399997</v>
      </c>
      <c r="I9622" s="1">
        <f>1013-Table1[[#This Row],[pressure_temp]]</f>
        <v>413.21798039600003</v>
      </c>
      <c r="J9622" s="1" t="str">
        <f>SUBSTITUTE(RIGHT(Table1[[#This Row],[file]],LEN(Table1[[#This Row],[file]])-16),"_"," ")</f>
        <v>microventouses porous wall</v>
      </c>
    </row>
    <row r="9623" spans="1:10" hidden="1" x14ac:dyDescent="0.25">
      <c r="A9623" t="s">
        <v>10431</v>
      </c>
      <c r="B9623" t="s">
        <v>9635</v>
      </c>
      <c r="C9623">
        <v>0</v>
      </c>
      <c r="D9623">
        <v>612.373516344</v>
      </c>
      <c r="E9623">
        <f>VALUE(SUBSTITUTE(SUBSTITUTE(SUBSTITUTE(RIGHT(Table1[[#This Row],[raw_timestamp]],21),":","")," ",""),"-",""))</f>
        <v>221182046168887</v>
      </c>
      <c r="F9623">
        <f>IF(Table1[[#This Row],[raw_load]]&gt;30000,F9622,(IF(Table1[[#This Row],[raw_load]]=49.339761120941,F9622,Table1[[#This Row],[raw_load]])))</f>
        <v>0</v>
      </c>
      <c r="G9623">
        <f>-Table1[[#This Row],[load_temp]]</f>
        <v>0</v>
      </c>
      <c r="H9623">
        <f>IF(Table1[[#This Row],[raw_pressure]]=-207.33292143,H9622,D9623)</f>
        <v>612.373516344</v>
      </c>
      <c r="I9623" s="1">
        <f>1013-Table1[[#This Row],[pressure_temp]]</f>
        <v>400.626483656</v>
      </c>
      <c r="J9623" s="1" t="str">
        <f>SUBSTITUTE(RIGHT(Table1[[#This Row],[file]],LEN(Table1[[#This Row],[file]])-16),"_"," ")</f>
        <v>microventouses porous wall</v>
      </c>
    </row>
    <row r="9624" spans="1:10" hidden="1" x14ac:dyDescent="0.25">
      <c r="A9624" t="s">
        <v>10431</v>
      </c>
      <c r="B9624" t="s">
        <v>9636</v>
      </c>
      <c r="C9624">
        <v>0</v>
      </c>
      <c r="D9624">
        <v>611.11436666999998</v>
      </c>
      <c r="E9624">
        <f>VALUE(SUBSTITUTE(SUBSTITUTE(SUBSTITUTE(RIGHT(Table1[[#This Row],[raw_timestamp]],21),":","")," ",""),"-",""))</f>
        <v>221182046272106</v>
      </c>
      <c r="F9624">
        <f>IF(Table1[[#This Row],[raw_load]]&gt;30000,F9623,(IF(Table1[[#This Row],[raw_load]]=49.339761120941,F9623,Table1[[#This Row],[raw_load]])))</f>
        <v>0</v>
      </c>
      <c r="G9624">
        <f>-Table1[[#This Row],[load_temp]]</f>
        <v>0</v>
      </c>
      <c r="H9624">
        <f>IF(Table1[[#This Row],[raw_pressure]]=-207.33292143,H9623,D9624)</f>
        <v>611.11436666999998</v>
      </c>
      <c r="I9624" s="1">
        <f>1013-Table1[[#This Row],[pressure_temp]]</f>
        <v>401.88563333000002</v>
      </c>
      <c r="J9624" s="1" t="str">
        <f>SUBSTITUTE(RIGHT(Table1[[#This Row],[file]],LEN(Table1[[#This Row],[file]])-16),"_"," ")</f>
        <v>microventouses porous wall</v>
      </c>
    </row>
    <row r="9625" spans="1:10" hidden="1" x14ac:dyDescent="0.25">
      <c r="A9625" t="s">
        <v>10431</v>
      </c>
      <c r="B9625" t="s">
        <v>9637</v>
      </c>
      <c r="C9625">
        <v>0</v>
      </c>
      <c r="D9625">
        <v>618.66926471399995</v>
      </c>
      <c r="E9625">
        <f>VALUE(SUBSTITUTE(SUBSTITUTE(SUBSTITUTE(RIGHT(Table1[[#This Row],[raw_timestamp]],21),":","")," ",""),"-",""))</f>
        <v>221182046375083</v>
      </c>
      <c r="F9625">
        <f>IF(Table1[[#This Row],[raw_load]]&gt;30000,F9624,(IF(Table1[[#This Row],[raw_load]]=49.339761120941,F9624,Table1[[#This Row],[raw_load]])))</f>
        <v>0</v>
      </c>
      <c r="G9625">
        <f>-Table1[[#This Row],[load_temp]]</f>
        <v>0</v>
      </c>
      <c r="H9625">
        <f>IF(Table1[[#This Row],[raw_pressure]]=-207.33292143,H9624,D9625)</f>
        <v>618.66926471399995</v>
      </c>
      <c r="I9625" s="1">
        <f>1013-Table1[[#This Row],[pressure_temp]]</f>
        <v>394.33073528600005</v>
      </c>
      <c r="J9625" s="1" t="str">
        <f>SUBSTITUTE(RIGHT(Table1[[#This Row],[file]],LEN(Table1[[#This Row],[file]])-16),"_"," ")</f>
        <v>microventouses porous wall</v>
      </c>
    </row>
    <row r="9626" spans="1:10" hidden="1" x14ac:dyDescent="0.25">
      <c r="A9626" t="s">
        <v>10431</v>
      </c>
      <c r="B9626" t="s">
        <v>9638</v>
      </c>
      <c r="C9626">
        <v>0</v>
      </c>
      <c r="D9626">
        <v>592.22712156</v>
      </c>
      <c r="E9626">
        <f>VALUE(SUBSTITUTE(SUBSTITUTE(SUBSTITUTE(RIGHT(Table1[[#This Row],[raw_timestamp]],21),":","")," ",""),"-",""))</f>
        <v>221182046478163</v>
      </c>
      <c r="F9626">
        <f>IF(Table1[[#This Row],[raw_load]]&gt;30000,F9625,(IF(Table1[[#This Row],[raw_load]]=49.339761120941,F9625,Table1[[#This Row],[raw_load]])))</f>
        <v>0</v>
      </c>
      <c r="G9626">
        <f>-Table1[[#This Row],[load_temp]]</f>
        <v>0</v>
      </c>
      <c r="H9626">
        <f>IF(Table1[[#This Row],[raw_pressure]]=-207.33292143,H9625,D9626)</f>
        <v>592.22712156</v>
      </c>
      <c r="I9626" s="1">
        <f>1013-Table1[[#This Row],[pressure_temp]]</f>
        <v>420.77287844</v>
      </c>
      <c r="J9626" s="1" t="str">
        <f>SUBSTITUTE(RIGHT(Table1[[#This Row],[file]],LEN(Table1[[#This Row],[file]])-16),"_"," ")</f>
        <v>microventouses porous wall</v>
      </c>
    </row>
    <row r="9627" spans="1:10" hidden="1" x14ac:dyDescent="0.25">
      <c r="A9627" t="s">
        <v>10431</v>
      </c>
      <c r="B9627" t="s">
        <v>9639</v>
      </c>
      <c r="C9627">
        <v>0</v>
      </c>
      <c r="D9627">
        <v>575.85817579800005</v>
      </c>
      <c r="E9627">
        <f>VALUE(SUBSTITUTE(SUBSTITUTE(SUBSTITUTE(RIGHT(Table1[[#This Row],[raw_timestamp]],21),":","")," ",""),"-",""))</f>
        <v>221182046581273</v>
      </c>
      <c r="F9627">
        <f>IF(Table1[[#This Row],[raw_load]]&gt;30000,F9626,(IF(Table1[[#This Row],[raw_load]]=49.339761120941,F9626,Table1[[#This Row],[raw_load]])))</f>
        <v>0</v>
      </c>
      <c r="G9627">
        <f>-Table1[[#This Row],[load_temp]]</f>
        <v>0</v>
      </c>
      <c r="H9627">
        <f>IF(Table1[[#This Row],[raw_pressure]]=-207.33292143,H9626,D9627)</f>
        <v>575.85817579800005</v>
      </c>
      <c r="I9627" s="1">
        <f>1013-Table1[[#This Row],[pressure_temp]]</f>
        <v>437.14182420199995</v>
      </c>
      <c r="J9627" s="1" t="str">
        <f>SUBSTITUTE(RIGHT(Table1[[#This Row],[file]],LEN(Table1[[#This Row],[file]])-16),"_"," ")</f>
        <v>microventouses porous wall</v>
      </c>
    </row>
    <row r="9628" spans="1:10" hidden="1" x14ac:dyDescent="0.25">
      <c r="A9628" t="s">
        <v>10431</v>
      </c>
      <c r="B9628" t="s">
        <v>9640</v>
      </c>
      <c r="C9628">
        <v>0</v>
      </c>
      <c r="D9628">
        <v>606.07776797400004</v>
      </c>
      <c r="E9628">
        <f>VALUE(SUBSTITUTE(SUBSTITUTE(SUBSTITUTE(RIGHT(Table1[[#This Row],[raw_timestamp]],21),":","")," ",""),"-",""))</f>
        <v>221182046684576</v>
      </c>
      <c r="F9628">
        <f>IF(Table1[[#This Row],[raw_load]]&gt;30000,F9627,(IF(Table1[[#This Row],[raw_load]]=49.339761120941,F9627,Table1[[#This Row],[raw_load]])))</f>
        <v>0</v>
      </c>
      <c r="G9628">
        <f>-Table1[[#This Row],[load_temp]]</f>
        <v>0</v>
      </c>
      <c r="H9628">
        <f>IF(Table1[[#This Row],[raw_pressure]]=-207.33292143,H9627,D9628)</f>
        <v>606.07776797400004</v>
      </c>
      <c r="I9628" s="1">
        <f>1013-Table1[[#This Row],[pressure_temp]]</f>
        <v>406.92223202599996</v>
      </c>
      <c r="J9628" s="1" t="str">
        <f>SUBSTITUTE(RIGHT(Table1[[#This Row],[file]],LEN(Table1[[#This Row],[file]])-16),"_"," ")</f>
        <v>microventouses porous wall</v>
      </c>
    </row>
    <row r="9629" spans="1:10" hidden="1" x14ac:dyDescent="0.25">
      <c r="A9629" t="s">
        <v>10431</v>
      </c>
      <c r="B9629" t="s">
        <v>9641</v>
      </c>
      <c r="C9629">
        <v>0</v>
      </c>
      <c r="D9629">
        <v>618.66926471399995</v>
      </c>
      <c r="E9629">
        <f>VALUE(SUBSTITUTE(SUBSTITUTE(SUBSTITUTE(RIGHT(Table1[[#This Row],[raw_timestamp]],21),":","")," ",""),"-",""))</f>
        <v>221182046787659</v>
      </c>
      <c r="F9629">
        <f>IF(Table1[[#This Row],[raw_load]]&gt;30000,F9628,(IF(Table1[[#This Row],[raw_load]]=49.339761120941,F9628,Table1[[#This Row],[raw_load]])))</f>
        <v>0</v>
      </c>
      <c r="G9629">
        <f>-Table1[[#This Row],[load_temp]]</f>
        <v>0</v>
      </c>
      <c r="H9629">
        <f>IF(Table1[[#This Row],[raw_pressure]]=-207.33292143,H9628,D9629)</f>
        <v>618.66926471399995</v>
      </c>
      <c r="I9629" s="1">
        <f>1013-Table1[[#This Row],[pressure_temp]]</f>
        <v>394.33073528600005</v>
      </c>
      <c r="J9629" s="1" t="str">
        <f>SUBSTITUTE(RIGHT(Table1[[#This Row],[file]],LEN(Table1[[#This Row],[file]])-16),"_"," ")</f>
        <v>microventouses porous wall</v>
      </c>
    </row>
    <row r="9630" spans="1:10" hidden="1" x14ac:dyDescent="0.25">
      <c r="A9630" t="s">
        <v>10431</v>
      </c>
      <c r="B9630" t="s">
        <v>9642</v>
      </c>
      <c r="C9630">
        <v>0</v>
      </c>
      <c r="D9630">
        <v>614.89181569200002</v>
      </c>
      <c r="E9630">
        <f>VALUE(SUBSTITUTE(SUBSTITUTE(SUBSTITUTE(RIGHT(Table1[[#This Row],[raw_timestamp]],21),":","")," ",""),"-",""))</f>
        <v>221182046890673</v>
      </c>
      <c r="F9630">
        <f>IF(Table1[[#This Row],[raw_load]]&gt;30000,F9629,(IF(Table1[[#This Row],[raw_load]]=49.339761120941,F9629,Table1[[#This Row],[raw_load]])))</f>
        <v>0</v>
      </c>
      <c r="G9630">
        <f>-Table1[[#This Row],[load_temp]]</f>
        <v>0</v>
      </c>
      <c r="H9630">
        <f>IF(Table1[[#This Row],[raw_pressure]]=-207.33292143,H9629,D9630)</f>
        <v>614.89181569200002</v>
      </c>
      <c r="I9630" s="1">
        <f>1013-Table1[[#This Row],[pressure_temp]]</f>
        <v>398.10818430799998</v>
      </c>
      <c r="J9630" s="1" t="str">
        <f>SUBSTITUTE(RIGHT(Table1[[#This Row],[file]],LEN(Table1[[#This Row],[file]])-16),"_"," ")</f>
        <v>microventouses porous wall</v>
      </c>
    </row>
    <row r="9631" spans="1:10" hidden="1" x14ac:dyDescent="0.25">
      <c r="A9631" t="s">
        <v>10431</v>
      </c>
      <c r="B9631" t="s">
        <v>9643</v>
      </c>
      <c r="C9631">
        <v>0</v>
      </c>
      <c r="D9631">
        <v>619.92841438799996</v>
      </c>
      <c r="E9631">
        <f>VALUE(SUBSTITUTE(SUBSTITUTE(SUBSTITUTE(RIGHT(Table1[[#This Row],[raw_timestamp]],21),":","")," ",""),"-",""))</f>
        <v>221182046993887</v>
      </c>
      <c r="F9631">
        <f>IF(Table1[[#This Row],[raw_load]]&gt;30000,F9630,(IF(Table1[[#This Row],[raw_load]]=49.339761120941,F9630,Table1[[#This Row],[raw_load]])))</f>
        <v>0</v>
      </c>
      <c r="G9631">
        <f>-Table1[[#This Row],[load_temp]]</f>
        <v>0</v>
      </c>
      <c r="H9631">
        <f>IF(Table1[[#This Row],[raw_pressure]]=-207.33292143,H9630,D9631)</f>
        <v>619.92841438799996</v>
      </c>
      <c r="I9631" s="1">
        <f>1013-Table1[[#This Row],[pressure_temp]]</f>
        <v>393.07158561200004</v>
      </c>
      <c r="J9631" s="1" t="str">
        <f>SUBSTITUTE(RIGHT(Table1[[#This Row],[file]],LEN(Table1[[#This Row],[file]])-16),"_"," ")</f>
        <v>microventouses porous wall</v>
      </c>
    </row>
    <row r="9632" spans="1:10" hidden="1" x14ac:dyDescent="0.25">
      <c r="A9632" t="s">
        <v>10431</v>
      </c>
      <c r="B9632" t="s">
        <v>9644</v>
      </c>
      <c r="C9632">
        <v>0</v>
      </c>
      <c r="D9632">
        <v>593.48627123400001</v>
      </c>
      <c r="E9632">
        <f>VALUE(SUBSTITUTE(SUBSTITUTE(SUBSTITUTE(RIGHT(Table1[[#This Row],[raw_timestamp]],21),":","")," ",""),"-",""))</f>
        <v>221182047096972</v>
      </c>
      <c r="F9632">
        <f>IF(Table1[[#This Row],[raw_load]]&gt;30000,F9631,(IF(Table1[[#This Row],[raw_load]]=49.339761120941,F9631,Table1[[#This Row],[raw_load]])))</f>
        <v>0</v>
      </c>
      <c r="G9632">
        <f>-Table1[[#This Row],[load_temp]]</f>
        <v>0</v>
      </c>
      <c r="H9632">
        <f>IF(Table1[[#This Row],[raw_pressure]]=-207.33292143,H9631,D9632)</f>
        <v>593.48627123400001</v>
      </c>
      <c r="I9632" s="1">
        <f>1013-Table1[[#This Row],[pressure_temp]]</f>
        <v>419.51372876599999</v>
      </c>
      <c r="J9632" s="1" t="str">
        <f>SUBSTITUTE(RIGHT(Table1[[#This Row],[file]],LEN(Table1[[#This Row],[file]])-16),"_"," ")</f>
        <v>microventouses porous wall</v>
      </c>
    </row>
    <row r="9633" spans="1:10" hidden="1" x14ac:dyDescent="0.25">
      <c r="A9633" t="s">
        <v>10431</v>
      </c>
      <c r="B9633" t="s">
        <v>9645</v>
      </c>
      <c r="C9633">
        <v>0</v>
      </c>
      <c r="D9633">
        <v>589.70882221199997</v>
      </c>
      <c r="E9633">
        <f>VALUE(SUBSTITUTE(SUBSTITUTE(SUBSTITUTE(RIGHT(Table1[[#This Row],[raw_timestamp]],21),":","")," ",""),"-",""))</f>
        <v>221182047200051</v>
      </c>
      <c r="F9633">
        <f>IF(Table1[[#This Row],[raw_load]]&gt;30000,F9632,(IF(Table1[[#This Row],[raw_load]]=49.339761120941,F9632,Table1[[#This Row],[raw_load]])))</f>
        <v>0</v>
      </c>
      <c r="G9633">
        <f>-Table1[[#This Row],[load_temp]]</f>
        <v>0</v>
      </c>
      <c r="H9633">
        <f>IF(Table1[[#This Row],[raw_pressure]]=-207.33292143,H9632,D9633)</f>
        <v>589.70882221199997</v>
      </c>
      <c r="I9633" s="1">
        <f>1013-Table1[[#This Row],[pressure_temp]]</f>
        <v>423.29117778800003</v>
      </c>
      <c r="J9633" s="1" t="str">
        <f>SUBSTITUTE(RIGHT(Table1[[#This Row],[file]],LEN(Table1[[#This Row],[file]])-16),"_"," ")</f>
        <v>microventouses porous wall</v>
      </c>
    </row>
    <row r="9634" spans="1:10" hidden="1" x14ac:dyDescent="0.25">
      <c r="A9634" t="s">
        <v>10431</v>
      </c>
      <c r="B9634" t="s">
        <v>9646</v>
      </c>
      <c r="C9634">
        <v>0</v>
      </c>
      <c r="D9634">
        <v>602.300318952</v>
      </c>
      <c r="E9634">
        <f>VALUE(SUBSTITUTE(SUBSTITUTE(SUBSTITUTE(RIGHT(Table1[[#This Row],[raw_timestamp]],21),":","")," ",""),"-",""))</f>
        <v>221182047303268</v>
      </c>
      <c r="F9634">
        <f>IF(Table1[[#This Row],[raw_load]]&gt;30000,F9633,(IF(Table1[[#This Row],[raw_load]]=49.339761120941,F9633,Table1[[#This Row],[raw_load]])))</f>
        <v>0</v>
      </c>
      <c r="G9634">
        <f>-Table1[[#This Row],[load_temp]]</f>
        <v>0</v>
      </c>
      <c r="H9634">
        <f>IF(Table1[[#This Row],[raw_pressure]]=-207.33292143,H9633,D9634)</f>
        <v>602.300318952</v>
      </c>
      <c r="I9634" s="1">
        <f>1013-Table1[[#This Row],[pressure_temp]]</f>
        <v>410.699681048</v>
      </c>
      <c r="J9634" s="1" t="str">
        <f>SUBSTITUTE(RIGHT(Table1[[#This Row],[file]],LEN(Table1[[#This Row],[file]])-16),"_"," ")</f>
        <v>microventouses porous wall</v>
      </c>
    </row>
    <row r="9635" spans="1:10" hidden="1" x14ac:dyDescent="0.25">
      <c r="A9635" t="s">
        <v>10431</v>
      </c>
      <c r="B9635" t="s">
        <v>9647</v>
      </c>
      <c r="C9635">
        <v>0</v>
      </c>
      <c r="D9635">
        <v>612.373516344</v>
      </c>
      <c r="E9635">
        <f>VALUE(SUBSTITUTE(SUBSTITUTE(SUBSTITUTE(RIGHT(Table1[[#This Row],[raw_timestamp]],21),":","")," ",""),"-",""))</f>
        <v>221182047406338</v>
      </c>
      <c r="F9635">
        <f>IF(Table1[[#This Row],[raw_load]]&gt;30000,F9634,(IF(Table1[[#This Row],[raw_load]]=49.339761120941,F9634,Table1[[#This Row],[raw_load]])))</f>
        <v>0</v>
      </c>
      <c r="G9635">
        <f>-Table1[[#This Row],[load_temp]]</f>
        <v>0</v>
      </c>
      <c r="H9635">
        <f>IF(Table1[[#This Row],[raw_pressure]]=-207.33292143,H9634,D9635)</f>
        <v>612.373516344</v>
      </c>
      <c r="I9635" s="1">
        <f>1013-Table1[[#This Row],[pressure_temp]]</f>
        <v>400.626483656</v>
      </c>
      <c r="J9635" s="1" t="str">
        <f>SUBSTITUTE(RIGHT(Table1[[#This Row],[file]],LEN(Table1[[#This Row],[file]])-16),"_"," ")</f>
        <v>microventouses porous wall</v>
      </c>
    </row>
    <row r="9636" spans="1:10" hidden="1" x14ac:dyDescent="0.25">
      <c r="A9636" t="s">
        <v>10431</v>
      </c>
      <c r="B9636" t="s">
        <v>9648</v>
      </c>
      <c r="C9636">
        <v>0</v>
      </c>
      <c r="D9636">
        <v>613.63266601800001</v>
      </c>
      <c r="E9636">
        <f>VALUE(SUBSTITUTE(SUBSTITUTE(SUBSTITUTE(RIGHT(Table1[[#This Row],[raw_timestamp]],21),":","")," ",""),"-",""))</f>
        <v>221182047509370</v>
      </c>
      <c r="F9636">
        <f>IF(Table1[[#This Row],[raw_load]]&gt;30000,F9635,(IF(Table1[[#This Row],[raw_load]]=49.339761120941,F9635,Table1[[#This Row],[raw_load]])))</f>
        <v>0</v>
      </c>
      <c r="G9636">
        <f>-Table1[[#This Row],[load_temp]]</f>
        <v>0</v>
      </c>
      <c r="H9636">
        <f>IF(Table1[[#This Row],[raw_pressure]]=-207.33292143,H9635,D9636)</f>
        <v>613.63266601800001</v>
      </c>
      <c r="I9636" s="1">
        <f>1013-Table1[[#This Row],[pressure_temp]]</f>
        <v>399.36733398199999</v>
      </c>
      <c r="J9636" s="1" t="str">
        <f>SUBSTITUTE(RIGHT(Table1[[#This Row],[file]],LEN(Table1[[#This Row],[file]])-16),"_"," ")</f>
        <v>microventouses porous wall</v>
      </c>
    </row>
    <row r="9637" spans="1:10" hidden="1" x14ac:dyDescent="0.25">
      <c r="A9637" t="s">
        <v>10431</v>
      </c>
      <c r="B9637" t="s">
        <v>9649</v>
      </c>
      <c r="C9637">
        <v>0</v>
      </c>
      <c r="D9637">
        <v>618.66926471399995</v>
      </c>
      <c r="E9637">
        <f>VALUE(SUBSTITUTE(SUBSTITUTE(SUBSTITUTE(RIGHT(Table1[[#This Row],[raw_timestamp]],21),":","")," ",""),"-",""))</f>
        <v>221182047612590</v>
      </c>
      <c r="F9637">
        <f>IF(Table1[[#This Row],[raw_load]]&gt;30000,F9636,(IF(Table1[[#This Row],[raw_load]]=49.339761120941,F9636,Table1[[#This Row],[raw_load]])))</f>
        <v>0</v>
      </c>
      <c r="G9637">
        <f>-Table1[[#This Row],[load_temp]]</f>
        <v>0</v>
      </c>
      <c r="H9637">
        <f>IF(Table1[[#This Row],[raw_pressure]]=-207.33292143,H9636,D9637)</f>
        <v>618.66926471399995</v>
      </c>
      <c r="I9637" s="1">
        <f>1013-Table1[[#This Row],[pressure_temp]]</f>
        <v>394.33073528600005</v>
      </c>
      <c r="J9637" s="1" t="str">
        <f>SUBSTITUTE(RIGHT(Table1[[#This Row],[file]],LEN(Table1[[#This Row],[file]])-16),"_"," ")</f>
        <v>microventouses porous wall</v>
      </c>
    </row>
    <row r="9638" spans="1:10" hidden="1" x14ac:dyDescent="0.25">
      <c r="A9638" t="s">
        <v>10431</v>
      </c>
      <c r="B9638" t="s">
        <v>9650</v>
      </c>
      <c r="C9638">
        <v>0</v>
      </c>
      <c r="D9638">
        <v>593.48627123400001</v>
      </c>
      <c r="E9638">
        <f>VALUE(SUBSTITUTE(SUBSTITUTE(SUBSTITUTE(RIGHT(Table1[[#This Row],[raw_timestamp]],21),":","")," ",""),"-",""))</f>
        <v>221182047715681</v>
      </c>
      <c r="F9638">
        <f>IF(Table1[[#This Row],[raw_load]]&gt;30000,F9637,(IF(Table1[[#This Row],[raw_load]]=49.339761120941,F9637,Table1[[#This Row],[raw_load]])))</f>
        <v>0</v>
      </c>
      <c r="G9638">
        <f>-Table1[[#This Row],[load_temp]]</f>
        <v>0</v>
      </c>
      <c r="H9638">
        <f>IF(Table1[[#This Row],[raw_pressure]]=-207.33292143,H9637,D9638)</f>
        <v>593.48627123400001</v>
      </c>
      <c r="I9638" s="1">
        <f>1013-Table1[[#This Row],[pressure_temp]]</f>
        <v>419.51372876599999</v>
      </c>
      <c r="J9638" s="1" t="str">
        <f>SUBSTITUTE(RIGHT(Table1[[#This Row],[file]],LEN(Table1[[#This Row],[file]])-16),"_"," ")</f>
        <v>microventouses porous wall</v>
      </c>
    </row>
    <row r="9639" spans="1:10" hidden="1" x14ac:dyDescent="0.25">
      <c r="A9639" t="s">
        <v>10431</v>
      </c>
      <c r="B9639" t="s">
        <v>9651</v>
      </c>
      <c r="C9639">
        <v>0</v>
      </c>
      <c r="D9639">
        <v>599.78201960399997</v>
      </c>
      <c r="E9639">
        <f>VALUE(SUBSTITUTE(SUBSTITUTE(SUBSTITUTE(RIGHT(Table1[[#This Row],[raw_timestamp]],21),":","")," ",""),"-",""))</f>
        <v>221182047818768</v>
      </c>
      <c r="F9639">
        <f>IF(Table1[[#This Row],[raw_load]]&gt;30000,F9638,(IF(Table1[[#This Row],[raw_load]]=49.339761120941,F9638,Table1[[#This Row],[raw_load]])))</f>
        <v>0</v>
      </c>
      <c r="G9639">
        <f>-Table1[[#This Row],[load_temp]]</f>
        <v>0</v>
      </c>
      <c r="H9639">
        <f>IF(Table1[[#This Row],[raw_pressure]]=-207.33292143,H9638,D9639)</f>
        <v>599.78201960399997</v>
      </c>
      <c r="I9639" s="1">
        <f>1013-Table1[[#This Row],[pressure_temp]]</f>
        <v>413.21798039600003</v>
      </c>
      <c r="J9639" s="1" t="str">
        <f>SUBSTITUTE(RIGHT(Table1[[#This Row],[file]],LEN(Table1[[#This Row],[file]])-16),"_"," ")</f>
        <v>microventouses porous wall</v>
      </c>
    </row>
    <row r="9640" spans="1:10" hidden="1" x14ac:dyDescent="0.25">
      <c r="A9640" t="s">
        <v>10431</v>
      </c>
      <c r="B9640" t="s">
        <v>9652</v>
      </c>
      <c r="C9640">
        <v>0</v>
      </c>
      <c r="D9640">
        <v>603.55946862600001</v>
      </c>
      <c r="E9640">
        <f>VALUE(SUBSTITUTE(SUBSTITUTE(SUBSTITUTE(RIGHT(Table1[[#This Row],[raw_timestamp]],21),":","")," ",""),"-",""))</f>
        <v>221182047922002</v>
      </c>
      <c r="F9640">
        <f>IF(Table1[[#This Row],[raw_load]]&gt;30000,F9639,(IF(Table1[[#This Row],[raw_load]]=49.339761120941,F9639,Table1[[#This Row],[raw_load]])))</f>
        <v>0</v>
      </c>
      <c r="G9640">
        <f>-Table1[[#This Row],[load_temp]]</f>
        <v>0</v>
      </c>
      <c r="H9640">
        <f>IF(Table1[[#This Row],[raw_pressure]]=-207.33292143,H9639,D9640)</f>
        <v>603.55946862600001</v>
      </c>
      <c r="I9640" s="1">
        <f>1013-Table1[[#This Row],[pressure_temp]]</f>
        <v>409.44053137399999</v>
      </c>
      <c r="J9640" s="1" t="str">
        <f>SUBSTITUTE(RIGHT(Table1[[#This Row],[file]],LEN(Table1[[#This Row],[file]])-16),"_"," ")</f>
        <v>microventouses porous wall</v>
      </c>
    </row>
    <row r="9641" spans="1:10" hidden="1" x14ac:dyDescent="0.25">
      <c r="A9641" t="s">
        <v>10431</v>
      </c>
      <c r="B9641" t="s">
        <v>9653</v>
      </c>
      <c r="C9641">
        <v>0</v>
      </c>
      <c r="D9641">
        <v>612.373516344</v>
      </c>
      <c r="E9641">
        <f>VALUE(SUBSTITUTE(SUBSTITUTE(SUBSTITUTE(RIGHT(Table1[[#This Row],[raw_timestamp]],21),":","")," ",""),"-",""))</f>
        <v>221182048025015</v>
      </c>
      <c r="F9641">
        <f>IF(Table1[[#This Row],[raw_load]]&gt;30000,F9640,(IF(Table1[[#This Row],[raw_load]]=49.339761120941,F9640,Table1[[#This Row],[raw_load]])))</f>
        <v>0</v>
      </c>
      <c r="G9641">
        <f>-Table1[[#This Row],[load_temp]]</f>
        <v>0</v>
      </c>
      <c r="H9641">
        <f>IF(Table1[[#This Row],[raw_pressure]]=-207.33292143,H9640,D9641)</f>
        <v>612.373516344</v>
      </c>
      <c r="I9641" s="1">
        <f>1013-Table1[[#This Row],[pressure_temp]]</f>
        <v>400.626483656</v>
      </c>
      <c r="J9641" s="1" t="str">
        <f>SUBSTITUTE(RIGHT(Table1[[#This Row],[file]],LEN(Table1[[#This Row],[file]])-16),"_"," ")</f>
        <v>microventouses porous wall</v>
      </c>
    </row>
    <row r="9642" spans="1:10" hidden="1" x14ac:dyDescent="0.25">
      <c r="A9642" t="s">
        <v>10431</v>
      </c>
      <c r="B9642" t="s">
        <v>9654</v>
      </c>
      <c r="C9642">
        <v>0</v>
      </c>
      <c r="D9642">
        <v>613.63266601800001</v>
      </c>
      <c r="E9642">
        <f>VALUE(SUBSTITUTE(SUBSTITUTE(SUBSTITUTE(RIGHT(Table1[[#This Row],[raw_timestamp]],21),":","")," ",""),"-",""))</f>
        <v>221182048128072</v>
      </c>
      <c r="F9642">
        <f>IF(Table1[[#This Row],[raw_load]]&gt;30000,F9641,(IF(Table1[[#This Row],[raw_load]]=49.339761120941,F9641,Table1[[#This Row],[raw_load]])))</f>
        <v>0</v>
      </c>
      <c r="G9642">
        <f>-Table1[[#This Row],[load_temp]]</f>
        <v>0</v>
      </c>
      <c r="H9642">
        <f>IF(Table1[[#This Row],[raw_pressure]]=-207.33292143,H9641,D9642)</f>
        <v>613.63266601800001</v>
      </c>
      <c r="I9642" s="1">
        <f>1013-Table1[[#This Row],[pressure_temp]]</f>
        <v>399.36733398199999</v>
      </c>
      <c r="J9642" s="1" t="str">
        <f>SUBSTITUTE(RIGHT(Table1[[#This Row],[file]],LEN(Table1[[#This Row],[file]])-16),"_"," ")</f>
        <v>microventouses porous wall</v>
      </c>
    </row>
    <row r="9643" spans="1:10" hidden="1" x14ac:dyDescent="0.25">
      <c r="A9643" t="s">
        <v>10431</v>
      </c>
      <c r="B9643" t="s">
        <v>9655</v>
      </c>
      <c r="C9643">
        <v>0</v>
      </c>
      <c r="D9643">
        <v>619.92841438799996</v>
      </c>
      <c r="E9643">
        <f>VALUE(SUBSTITUTE(SUBSTITUTE(SUBSTITUTE(RIGHT(Table1[[#This Row],[raw_timestamp]],21),":","")," ",""),"-",""))</f>
        <v>221182048231148</v>
      </c>
      <c r="F9643">
        <f>IF(Table1[[#This Row],[raw_load]]&gt;30000,F9642,(IF(Table1[[#This Row],[raw_load]]=49.339761120941,F9642,Table1[[#This Row],[raw_load]])))</f>
        <v>0</v>
      </c>
      <c r="G9643">
        <f>-Table1[[#This Row],[load_temp]]</f>
        <v>0</v>
      </c>
      <c r="H9643">
        <f>IF(Table1[[#This Row],[raw_pressure]]=-207.33292143,H9642,D9643)</f>
        <v>619.92841438799996</v>
      </c>
      <c r="I9643" s="1">
        <f>1013-Table1[[#This Row],[pressure_temp]]</f>
        <v>393.07158561200004</v>
      </c>
      <c r="J9643" s="1" t="str">
        <f>SUBSTITUTE(RIGHT(Table1[[#This Row],[file]],LEN(Table1[[#This Row],[file]])-16),"_"," ")</f>
        <v>microventouses porous wall</v>
      </c>
    </row>
    <row r="9644" spans="1:10" hidden="1" x14ac:dyDescent="0.25">
      <c r="A9644" t="s">
        <v>10431</v>
      </c>
      <c r="B9644" t="s">
        <v>9656</v>
      </c>
      <c r="C9644">
        <v>0</v>
      </c>
      <c r="D9644">
        <v>598.52286992999996</v>
      </c>
      <c r="E9644">
        <f>VALUE(SUBSTITUTE(SUBSTITUTE(SUBSTITUTE(RIGHT(Table1[[#This Row],[raw_timestamp]],21),":","")," ",""),"-",""))</f>
        <v>221182048334415</v>
      </c>
      <c r="F9644">
        <f>IF(Table1[[#This Row],[raw_load]]&gt;30000,F9643,(IF(Table1[[#This Row],[raw_load]]=49.339761120941,F9643,Table1[[#This Row],[raw_load]])))</f>
        <v>0</v>
      </c>
      <c r="G9644">
        <f>-Table1[[#This Row],[load_temp]]</f>
        <v>0</v>
      </c>
      <c r="H9644">
        <f>IF(Table1[[#This Row],[raw_pressure]]=-207.33292143,H9643,D9644)</f>
        <v>598.52286992999996</v>
      </c>
      <c r="I9644" s="1">
        <f>1013-Table1[[#This Row],[pressure_temp]]</f>
        <v>414.47713007000004</v>
      </c>
      <c r="J9644" s="1" t="str">
        <f>SUBSTITUTE(RIGHT(Table1[[#This Row],[file]],LEN(Table1[[#This Row],[file]])-16),"_"," ")</f>
        <v>microventouses porous wall</v>
      </c>
    </row>
    <row r="9645" spans="1:10" hidden="1" x14ac:dyDescent="0.25">
      <c r="A9645" t="s">
        <v>10431</v>
      </c>
      <c r="B9645" t="s">
        <v>9657</v>
      </c>
      <c r="C9645">
        <v>0</v>
      </c>
      <c r="D9645">
        <v>607.33691764800005</v>
      </c>
      <c r="E9645">
        <f>VALUE(SUBSTITUTE(SUBSTITUTE(SUBSTITUTE(RIGHT(Table1[[#This Row],[raw_timestamp]],21),":","")," ",""),"-",""))</f>
        <v>221182048437492</v>
      </c>
      <c r="F9645">
        <f>IF(Table1[[#This Row],[raw_load]]&gt;30000,F9644,(IF(Table1[[#This Row],[raw_load]]=49.339761120941,F9644,Table1[[#This Row],[raw_load]])))</f>
        <v>0</v>
      </c>
      <c r="G9645">
        <f>-Table1[[#This Row],[load_temp]]</f>
        <v>0</v>
      </c>
      <c r="H9645">
        <f>IF(Table1[[#This Row],[raw_pressure]]=-207.33292143,H9644,D9645)</f>
        <v>607.33691764800005</v>
      </c>
      <c r="I9645" s="1">
        <f>1013-Table1[[#This Row],[pressure_temp]]</f>
        <v>405.66308235199995</v>
      </c>
      <c r="J9645" s="1" t="str">
        <f>SUBSTITUTE(RIGHT(Table1[[#This Row],[file]],LEN(Table1[[#This Row],[file]])-16),"_"," ")</f>
        <v>microventouses porous wall</v>
      </c>
    </row>
    <row r="9646" spans="1:10" hidden="1" x14ac:dyDescent="0.25">
      <c r="A9646" t="s">
        <v>10431</v>
      </c>
      <c r="B9646" t="s">
        <v>9658</v>
      </c>
      <c r="C9646">
        <v>0</v>
      </c>
      <c r="D9646">
        <v>611.11436666999998</v>
      </c>
      <c r="E9646">
        <f>VALUE(SUBSTITUTE(SUBSTITUTE(SUBSTITUTE(RIGHT(Table1[[#This Row],[raw_timestamp]],21),":","")," ",""),"-",""))</f>
        <v>221182048540564</v>
      </c>
      <c r="F9646">
        <f>IF(Table1[[#This Row],[raw_load]]&gt;30000,F9645,(IF(Table1[[#This Row],[raw_load]]=49.339761120941,F9645,Table1[[#This Row],[raw_load]])))</f>
        <v>0</v>
      </c>
      <c r="G9646">
        <f>-Table1[[#This Row],[load_temp]]</f>
        <v>0</v>
      </c>
      <c r="H9646">
        <f>IF(Table1[[#This Row],[raw_pressure]]=-207.33292143,H9645,D9646)</f>
        <v>611.11436666999998</v>
      </c>
      <c r="I9646" s="1">
        <f>1013-Table1[[#This Row],[pressure_temp]]</f>
        <v>401.88563333000002</v>
      </c>
      <c r="J9646" s="1" t="str">
        <f>SUBSTITUTE(RIGHT(Table1[[#This Row],[file]],LEN(Table1[[#This Row],[file]])-16),"_"," ")</f>
        <v>microventouses porous wall</v>
      </c>
    </row>
    <row r="9647" spans="1:10" hidden="1" x14ac:dyDescent="0.25">
      <c r="A9647" t="s">
        <v>10431</v>
      </c>
      <c r="B9647" t="s">
        <v>9659</v>
      </c>
      <c r="C9647">
        <v>0</v>
      </c>
      <c r="D9647">
        <v>621.18756406199998</v>
      </c>
      <c r="E9647">
        <f>VALUE(SUBSTITUTE(SUBSTITUTE(SUBSTITUTE(RIGHT(Table1[[#This Row],[raw_timestamp]],21),":","")," ",""),"-",""))</f>
        <v>221182048643700</v>
      </c>
      <c r="F9647">
        <f>IF(Table1[[#This Row],[raw_load]]&gt;30000,F9646,(IF(Table1[[#This Row],[raw_load]]=49.339761120941,F9646,Table1[[#This Row],[raw_load]])))</f>
        <v>0</v>
      </c>
      <c r="G9647">
        <f>-Table1[[#This Row],[load_temp]]</f>
        <v>0</v>
      </c>
      <c r="H9647">
        <f>IF(Table1[[#This Row],[raw_pressure]]=-207.33292143,H9646,D9647)</f>
        <v>621.18756406199998</v>
      </c>
      <c r="I9647" s="1">
        <f>1013-Table1[[#This Row],[pressure_temp]]</f>
        <v>391.81243593800002</v>
      </c>
      <c r="J9647" s="1" t="str">
        <f>SUBSTITUTE(RIGHT(Table1[[#This Row],[file]],LEN(Table1[[#This Row],[file]])-16),"_"," ")</f>
        <v>microventouses porous wall</v>
      </c>
    </row>
    <row r="9648" spans="1:10" hidden="1" x14ac:dyDescent="0.25">
      <c r="A9648" t="s">
        <v>10431</v>
      </c>
      <c r="B9648" t="s">
        <v>9660</v>
      </c>
      <c r="C9648">
        <v>0</v>
      </c>
      <c r="D9648">
        <v>623.70586341000001</v>
      </c>
      <c r="E9648">
        <f>VALUE(SUBSTITUTE(SUBSTITUTE(SUBSTITUTE(RIGHT(Table1[[#This Row],[raw_timestamp]],21),":","")," ",""),"-",""))</f>
        <v>221182048746749</v>
      </c>
      <c r="F9648">
        <f>IF(Table1[[#This Row],[raw_load]]&gt;30000,F9647,(IF(Table1[[#This Row],[raw_load]]=49.339761120941,F9647,Table1[[#This Row],[raw_load]])))</f>
        <v>0</v>
      </c>
      <c r="G9648">
        <f>-Table1[[#This Row],[load_temp]]</f>
        <v>0</v>
      </c>
      <c r="H9648">
        <f>IF(Table1[[#This Row],[raw_pressure]]=-207.33292143,H9647,D9648)</f>
        <v>623.70586341000001</v>
      </c>
      <c r="I9648" s="1">
        <f>1013-Table1[[#This Row],[pressure_temp]]</f>
        <v>389.29413658999999</v>
      </c>
      <c r="J9648" s="1" t="str">
        <f>SUBSTITUTE(RIGHT(Table1[[#This Row],[file]],LEN(Table1[[#This Row],[file]])-16),"_"," ")</f>
        <v>microventouses porous wall</v>
      </c>
    </row>
    <row r="9649" spans="1:10" hidden="1" x14ac:dyDescent="0.25">
      <c r="A9649" t="s">
        <v>10431</v>
      </c>
      <c r="B9649" t="s">
        <v>9661</v>
      </c>
      <c r="C9649">
        <v>0</v>
      </c>
      <c r="D9649">
        <v>607.33691764800005</v>
      </c>
      <c r="E9649">
        <f>VALUE(SUBSTITUTE(SUBSTITUTE(SUBSTITUTE(RIGHT(Table1[[#This Row],[raw_timestamp]],21),":","")," ",""),"-",""))</f>
        <v>221182048849816</v>
      </c>
      <c r="F9649">
        <f>IF(Table1[[#This Row],[raw_load]]&gt;30000,F9648,(IF(Table1[[#This Row],[raw_load]]=49.339761120941,F9648,Table1[[#This Row],[raw_load]])))</f>
        <v>0</v>
      </c>
      <c r="G9649">
        <f>-Table1[[#This Row],[load_temp]]</f>
        <v>0</v>
      </c>
      <c r="H9649">
        <f>IF(Table1[[#This Row],[raw_pressure]]=-207.33292143,H9648,D9649)</f>
        <v>607.33691764800005</v>
      </c>
      <c r="I9649" s="1">
        <f>1013-Table1[[#This Row],[pressure_temp]]</f>
        <v>405.66308235199995</v>
      </c>
      <c r="J9649" s="1" t="str">
        <f>SUBSTITUTE(RIGHT(Table1[[#This Row],[file]],LEN(Table1[[#This Row],[file]])-16),"_"," ")</f>
        <v>microventouses porous wall</v>
      </c>
    </row>
    <row r="9650" spans="1:10" hidden="1" x14ac:dyDescent="0.25">
      <c r="A9650" t="s">
        <v>10431</v>
      </c>
      <c r="B9650" t="s">
        <v>9662</v>
      </c>
      <c r="C9650">
        <v>0</v>
      </c>
      <c r="D9650">
        <v>578.37647514599996</v>
      </c>
      <c r="E9650">
        <f>VALUE(SUBSTITUTE(SUBSTITUTE(SUBSTITUTE(RIGHT(Table1[[#This Row],[raw_timestamp]],21),":","")," ",""),"-",""))</f>
        <v>221182048953122</v>
      </c>
      <c r="F9650">
        <f>IF(Table1[[#This Row],[raw_load]]&gt;30000,F9649,(IF(Table1[[#This Row],[raw_load]]=49.339761120941,F9649,Table1[[#This Row],[raw_load]])))</f>
        <v>0</v>
      </c>
      <c r="G9650">
        <f>-Table1[[#This Row],[load_temp]]</f>
        <v>0</v>
      </c>
      <c r="H9650">
        <f>IF(Table1[[#This Row],[raw_pressure]]=-207.33292143,H9649,D9650)</f>
        <v>578.37647514599996</v>
      </c>
      <c r="I9650" s="1">
        <f>1013-Table1[[#This Row],[pressure_temp]]</f>
        <v>434.62352485400004</v>
      </c>
      <c r="J9650" s="1" t="str">
        <f>SUBSTITUTE(RIGHT(Table1[[#This Row],[file]],LEN(Table1[[#This Row],[file]])-16),"_"," ")</f>
        <v>microventouses porous wall</v>
      </c>
    </row>
    <row r="9651" spans="1:10" hidden="1" x14ac:dyDescent="0.25">
      <c r="A9651" t="s">
        <v>10431</v>
      </c>
      <c r="B9651" t="s">
        <v>9663</v>
      </c>
      <c r="C9651">
        <v>0</v>
      </c>
      <c r="D9651">
        <v>607.33691764800005</v>
      </c>
      <c r="E9651">
        <f>VALUE(SUBSTITUTE(SUBSTITUTE(SUBSTITUTE(RIGHT(Table1[[#This Row],[raw_timestamp]],21),":","")," ",""),"-",""))</f>
        <v>221182049056193</v>
      </c>
      <c r="F9651">
        <f>IF(Table1[[#This Row],[raw_load]]&gt;30000,F9650,(IF(Table1[[#This Row],[raw_load]]=49.339761120941,F9650,Table1[[#This Row],[raw_load]])))</f>
        <v>0</v>
      </c>
      <c r="G9651">
        <f>-Table1[[#This Row],[load_temp]]</f>
        <v>0</v>
      </c>
      <c r="H9651">
        <f>IF(Table1[[#This Row],[raw_pressure]]=-207.33292143,H9650,D9651)</f>
        <v>607.33691764800005</v>
      </c>
      <c r="I9651" s="1">
        <f>1013-Table1[[#This Row],[pressure_temp]]</f>
        <v>405.66308235199995</v>
      </c>
      <c r="J9651" s="1" t="str">
        <f>SUBSTITUTE(RIGHT(Table1[[#This Row],[file]],LEN(Table1[[#This Row],[file]])-16),"_"," ")</f>
        <v>microventouses porous wall</v>
      </c>
    </row>
    <row r="9652" spans="1:10" hidden="1" x14ac:dyDescent="0.25">
      <c r="A9652" t="s">
        <v>10431</v>
      </c>
      <c r="B9652" t="s">
        <v>9664</v>
      </c>
      <c r="C9652">
        <v>0</v>
      </c>
      <c r="D9652">
        <v>618.66926471399995</v>
      </c>
      <c r="E9652">
        <f>VALUE(SUBSTITUTE(SUBSTITUTE(SUBSTITUTE(RIGHT(Table1[[#This Row],[raw_timestamp]],21),":","")," ",""),"-",""))</f>
        <v>221182049159293</v>
      </c>
      <c r="F9652">
        <f>IF(Table1[[#This Row],[raw_load]]&gt;30000,F9651,(IF(Table1[[#This Row],[raw_load]]=49.339761120941,F9651,Table1[[#This Row],[raw_load]])))</f>
        <v>0</v>
      </c>
      <c r="G9652">
        <f>-Table1[[#This Row],[load_temp]]</f>
        <v>0</v>
      </c>
      <c r="H9652">
        <f>IF(Table1[[#This Row],[raw_pressure]]=-207.33292143,H9651,D9652)</f>
        <v>618.66926471399995</v>
      </c>
      <c r="I9652" s="1">
        <f>1013-Table1[[#This Row],[pressure_temp]]</f>
        <v>394.33073528600005</v>
      </c>
      <c r="J9652" s="1" t="str">
        <f>SUBSTITUTE(RIGHT(Table1[[#This Row],[file]],LEN(Table1[[#This Row],[file]])-16),"_"," ")</f>
        <v>microventouses porous wall</v>
      </c>
    </row>
    <row r="9653" spans="1:10" hidden="1" x14ac:dyDescent="0.25">
      <c r="A9653" t="s">
        <v>10431</v>
      </c>
      <c r="B9653" t="s">
        <v>9665</v>
      </c>
      <c r="C9653">
        <v>0</v>
      </c>
      <c r="D9653">
        <v>613.63266601800001</v>
      </c>
      <c r="E9653">
        <f>VALUE(SUBSTITUTE(SUBSTITUTE(SUBSTITUTE(RIGHT(Table1[[#This Row],[raw_timestamp]],21),":","")," ",""),"-",""))</f>
        <v>221182049262465</v>
      </c>
      <c r="F9653">
        <f>IF(Table1[[#This Row],[raw_load]]&gt;30000,F9652,(IF(Table1[[#This Row],[raw_load]]=49.339761120941,F9652,Table1[[#This Row],[raw_load]])))</f>
        <v>0</v>
      </c>
      <c r="G9653">
        <f>-Table1[[#This Row],[load_temp]]</f>
        <v>0</v>
      </c>
      <c r="H9653">
        <f>IF(Table1[[#This Row],[raw_pressure]]=-207.33292143,H9652,D9653)</f>
        <v>613.63266601800001</v>
      </c>
      <c r="I9653" s="1">
        <f>1013-Table1[[#This Row],[pressure_temp]]</f>
        <v>399.36733398199999</v>
      </c>
      <c r="J9653" s="1" t="str">
        <f>SUBSTITUTE(RIGHT(Table1[[#This Row],[file]],LEN(Table1[[#This Row],[file]])-16),"_"," ")</f>
        <v>microventouses porous wall</v>
      </c>
    </row>
    <row r="9654" spans="1:10" hidden="1" x14ac:dyDescent="0.25">
      <c r="A9654" t="s">
        <v>10431</v>
      </c>
      <c r="B9654" t="s">
        <v>9666</v>
      </c>
      <c r="C9654">
        <v>0</v>
      </c>
      <c r="D9654">
        <v>618.66926471399995</v>
      </c>
      <c r="E9654">
        <f>VALUE(SUBSTITUTE(SUBSTITUTE(SUBSTITUTE(RIGHT(Table1[[#This Row],[raw_timestamp]],21),":","")," ",""),"-",""))</f>
        <v>221182049366356</v>
      </c>
      <c r="F9654">
        <f>IF(Table1[[#This Row],[raw_load]]&gt;30000,F9653,(IF(Table1[[#This Row],[raw_load]]=49.339761120941,F9653,Table1[[#This Row],[raw_load]])))</f>
        <v>0</v>
      </c>
      <c r="G9654">
        <f>-Table1[[#This Row],[load_temp]]</f>
        <v>0</v>
      </c>
      <c r="H9654">
        <f>IF(Table1[[#This Row],[raw_pressure]]=-207.33292143,H9653,D9654)</f>
        <v>618.66926471399995</v>
      </c>
      <c r="I9654" s="1">
        <f>1013-Table1[[#This Row],[pressure_temp]]</f>
        <v>394.33073528600005</v>
      </c>
      <c r="J9654" s="1" t="str">
        <f>SUBSTITUTE(RIGHT(Table1[[#This Row],[file]],LEN(Table1[[#This Row],[file]])-16),"_"," ")</f>
        <v>microventouses porous wall</v>
      </c>
    </row>
    <row r="9655" spans="1:10" hidden="1" x14ac:dyDescent="0.25">
      <c r="A9655" t="s">
        <v>10431</v>
      </c>
      <c r="B9655" t="s">
        <v>9667</v>
      </c>
      <c r="C9655">
        <v>0</v>
      </c>
      <c r="D9655">
        <v>592.22712156</v>
      </c>
      <c r="E9655">
        <f>VALUE(SUBSTITUTE(SUBSTITUTE(SUBSTITUTE(RIGHT(Table1[[#This Row],[raw_timestamp]],21),":","")," ",""),"-",""))</f>
        <v>221182049469441</v>
      </c>
      <c r="F9655">
        <f>IF(Table1[[#This Row],[raw_load]]&gt;30000,F9654,(IF(Table1[[#This Row],[raw_load]]=49.339761120941,F9654,Table1[[#This Row],[raw_load]])))</f>
        <v>0</v>
      </c>
      <c r="G9655">
        <f>-Table1[[#This Row],[load_temp]]</f>
        <v>0</v>
      </c>
      <c r="H9655">
        <f>IF(Table1[[#This Row],[raw_pressure]]=-207.33292143,H9654,D9655)</f>
        <v>592.22712156</v>
      </c>
      <c r="I9655" s="1">
        <f>1013-Table1[[#This Row],[pressure_temp]]</f>
        <v>420.77287844</v>
      </c>
      <c r="J9655" s="1" t="str">
        <f>SUBSTITUTE(RIGHT(Table1[[#This Row],[file]],LEN(Table1[[#This Row],[file]])-16),"_"," ")</f>
        <v>microventouses porous wall</v>
      </c>
    </row>
    <row r="9656" spans="1:10" hidden="1" x14ac:dyDescent="0.25">
      <c r="A9656" t="s">
        <v>10431</v>
      </c>
      <c r="B9656" t="s">
        <v>9668</v>
      </c>
      <c r="C9656">
        <v>0</v>
      </c>
      <c r="D9656">
        <v>569.56242742799998</v>
      </c>
      <c r="E9656">
        <f>VALUE(SUBSTITUTE(SUBSTITUTE(SUBSTITUTE(RIGHT(Table1[[#This Row],[raw_timestamp]],21),":","")," ",""),"-",""))</f>
        <v>221182049572672</v>
      </c>
      <c r="F9656">
        <f>IF(Table1[[#This Row],[raw_load]]&gt;30000,F9655,(IF(Table1[[#This Row],[raw_load]]=49.339761120941,F9655,Table1[[#This Row],[raw_load]])))</f>
        <v>0</v>
      </c>
      <c r="G9656">
        <f>-Table1[[#This Row],[load_temp]]</f>
        <v>0</v>
      </c>
      <c r="H9656">
        <f>IF(Table1[[#This Row],[raw_pressure]]=-207.33292143,H9655,D9656)</f>
        <v>569.56242742799998</v>
      </c>
      <c r="I9656" s="1">
        <f>1013-Table1[[#This Row],[pressure_temp]]</f>
        <v>443.43757257200002</v>
      </c>
      <c r="J9656" s="1" t="str">
        <f>SUBSTITUTE(RIGHT(Table1[[#This Row],[file]],LEN(Table1[[#This Row],[file]])-16),"_"," ")</f>
        <v>microventouses porous wall</v>
      </c>
    </row>
    <row r="9657" spans="1:10" hidden="1" x14ac:dyDescent="0.25">
      <c r="A9657" t="s">
        <v>10431</v>
      </c>
      <c r="B9657" t="s">
        <v>9669</v>
      </c>
      <c r="C9657">
        <v>0</v>
      </c>
      <c r="D9657">
        <v>596.00457058200004</v>
      </c>
      <c r="E9657">
        <f>VALUE(SUBSTITUTE(SUBSTITUTE(SUBSTITUTE(RIGHT(Table1[[#This Row],[raw_timestamp]],21),":","")," ",""),"-",""))</f>
        <v>221182049675697</v>
      </c>
      <c r="F9657">
        <f>IF(Table1[[#This Row],[raw_load]]&gt;30000,F9656,(IF(Table1[[#This Row],[raw_load]]=49.339761120941,F9656,Table1[[#This Row],[raw_load]])))</f>
        <v>0</v>
      </c>
      <c r="G9657">
        <f>-Table1[[#This Row],[load_temp]]</f>
        <v>0</v>
      </c>
      <c r="H9657">
        <f>IF(Table1[[#This Row],[raw_pressure]]=-207.33292143,H9656,D9657)</f>
        <v>596.00457058200004</v>
      </c>
      <c r="I9657" s="1">
        <f>1013-Table1[[#This Row],[pressure_temp]]</f>
        <v>416.99542941799996</v>
      </c>
      <c r="J9657" s="1" t="str">
        <f>SUBSTITUTE(RIGHT(Table1[[#This Row],[file]],LEN(Table1[[#This Row],[file]])-16),"_"," ")</f>
        <v>microventouses porous wall</v>
      </c>
    </row>
    <row r="9658" spans="1:10" hidden="1" x14ac:dyDescent="0.25">
      <c r="A9658" t="s">
        <v>10431</v>
      </c>
      <c r="B9658" t="s">
        <v>9670</v>
      </c>
      <c r="C9658">
        <v>0</v>
      </c>
      <c r="D9658">
        <v>607.33691764800005</v>
      </c>
      <c r="E9658">
        <f>VALUE(SUBSTITUTE(SUBSTITUTE(SUBSTITUTE(RIGHT(Table1[[#This Row],[raw_timestamp]],21),":","")," ",""),"-",""))</f>
        <v>221182049778715</v>
      </c>
      <c r="F9658">
        <f>IF(Table1[[#This Row],[raw_load]]&gt;30000,F9657,(IF(Table1[[#This Row],[raw_load]]=49.339761120941,F9657,Table1[[#This Row],[raw_load]])))</f>
        <v>0</v>
      </c>
      <c r="G9658">
        <f>-Table1[[#This Row],[load_temp]]</f>
        <v>0</v>
      </c>
      <c r="H9658">
        <f>IF(Table1[[#This Row],[raw_pressure]]=-207.33292143,H9657,D9658)</f>
        <v>607.33691764800005</v>
      </c>
      <c r="I9658" s="1">
        <f>1013-Table1[[#This Row],[pressure_temp]]</f>
        <v>405.66308235199995</v>
      </c>
      <c r="J9658" s="1" t="str">
        <f>SUBSTITUTE(RIGHT(Table1[[#This Row],[file]],LEN(Table1[[#This Row],[file]])-16),"_"," ")</f>
        <v>microventouses porous wall</v>
      </c>
    </row>
    <row r="9659" spans="1:10" hidden="1" x14ac:dyDescent="0.25">
      <c r="A9659" t="s">
        <v>10431</v>
      </c>
      <c r="B9659" t="s">
        <v>9671</v>
      </c>
      <c r="C9659">
        <v>0</v>
      </c>
      <c r="D9659">
        <v>601.04116927799998</v>
      </c>
      <c r="E9659">
        <f>VALUE(SUBSTITUTE(SUBSTITUTE(SUBSTITUTE(RIGHT(Table1[[#This Row],[raw_timestamp]],21),":","")," ",""),"-",""))</f>
        <v>221182049881781</v>
      </c>
      <c r="F9659">
        <f>IF(Table1[[#This Row],[raw_load]]&gt;30000,F9658,(IF(Table1[[#This Row],[raw_load]]=49.339761120941,F9658,Table1[[#This Row],[raw_load]])))</f>
        <v>0</v>
      </c>
      <c r="G9659">
        <f>-Table1[[#This Row],[load_temp]]</f>
        <v>0</v>
      </c>
      <c r="H9659">
        <f>IF(Table1[[#This Row],[raw_pressure]]=-207.33292143,H9658,D9659)</f>
        <v>601.04116927799998</v>
      </c>
      <c r="I9659" s="1">
        <f>1013-Table1[[#This Row],[pressure_temp]]</f>
        <v>411.95883072200002</v>
      </c>
      <c r="J9659" s="1" t="str">
        <f>SUBSTITUTE(RIGHT(Table1[[#This Row],[file]],LEN(Table1[[#This Row],[file]])-16),"_"," ")</f>
        <v>microventouses porous wall</v>
      </c>
    </row>
    <row r="9660" spans="1:10" hidden="1" x14ac:dyDescent="0.25">
      <c r="A9660" t="s">
        <v>10431</v>
      </c>
      <c r="B9660" t="s">
        <v>9672</v>
      </c>
      <c r="C9660">
        <v>0</v>
      </c>
      <c r="D9660">
        <v>608.59606732199995</v>
      </c>
      <c r="E9660">
        <f>VALUE(SUBSTITUTE(SUBSTITUTE(SUBSTITUTE(RIGHT(Table1[[#This Row],[raw_timestamp]],21),":","")," ",""),"-",""))</f>
        <v>221182049985158</v>
      </c>
      <c r="F9660">
        <f>IF(Table1[[#This Row],[raw_load]]&gt;30000,F9659,(IF(Table1[[#This Row],[raw_load]]=49.339761120941,F9659,Table1[[#This Row],[raw_load]])))</f>
        <v>0</v>
      </c>
      <c r="G9660">
        <f>-Table1[[#This Row],[load_temp]]</f>
        <v>0</v>
      </c>
      <c r="H9660">
        <f>IF(Table1[[#This Row],[raw_pressure]]=-207.33292143,H9659,D9660)</f>
        <v>608.59606732199995</v>
      </c>
      <c r="I9660" s="1">
        <f>1013-Table1[[#This Row],[pressure_temp]]</f>
        <v>404.40393267800005</v>
      </c>
      <c r="J9660" s="1" t="str">
        <f>SUBSTITUTE(RIGHT(Table1[[#This Row],[file]],LEN(Table1[[#This Row],[file]])-16),"_"," ")</f>
        <v>microventouses porous wall</v>
      </c>
    </row>
    <row r="9661" spans="1:10" hidden="1" x14ac:dyDescent="0.25">
      <c r="A9661" t="s">
        <v>10431</v>
      </c>
      <c r="B9661" t="s">
        <v>9673</v>
      </c>
      <c r="C9661">
        <v>0</v>
      </c>
      <c r="D9661">
        <v>582.153924168</v>
      </c>
      <c r="E9661">
        <f>VALUE(SUBSTITUTE(SUBSTITUTE(SUBSTITUTE(RIGHT(Table1[[#This Row],[raw_timestamp]],21),":","")," ",""),"-",""))</f>
        <v>221182050088225</v>
      </c>
      <c r="F9661">
        <f>IF(Table1[[#This Row],[raw_load]]&gt;30000,F9660,(IF(Table1[[#This Row],[raw_load]]=49.339761120941,F9660,Table1[[#This Row],[raw_load]])))</f>
        <v>0</v>
      </c>
      <c r="G9661">
        <f>-Table1[[#This Row],[load_temp]]</f>
        <v>0</v>
      </c>
      <c r="H9661">
        <f>IF(Table1[[#This Row],[raw_pressure]]=-207.33292143,H9660,D9661)</f>
        <v>582.153924168</v>
      </c>
      <c r="I9661" s="1">
        <f>1013-Table1[[#This Row],[pressure_temp]]</f>
        <v>430.846075832</v>
      </c>
      <c r="J9661" s="1" t="str">
        <f>SUBSTITUTE(RIGHT(Table1[[#This Row],[file]],LEN(Table1[[#This Row],[file]])-16),"_"," ")</f>
        <v>microventouses porous wall</v>
      </c>
    </row>
    <row r="9662" spans="1:10" hidden="1" x14ac:dyDescent="0.25">
      <c r="A9662" t="s">
        <v>10431</v>
      </c>
      <c r="B9662" t="s">
        <v>9674</v>
      </c>
      <c r="C9662">
        <v>0</v>
      </c>
      <c r="D9662">
        <v>560.74837970999999</v>
      </c>
      <c r="E9662">
        <f>VALUE(SUBSTITUTE(SUBSTITUTE(SUBSTITUTE(RIGHT(Table1[[#This Row],[raw_timestamp]],21),":","")," ",""),"-",""))</f>
        <v>221182050191304</v>
      </c>
      <c r="F9662">
        <f>IF(Table1[[#This Row],[raw_load]]&gt;30000,F9661,(IF(Table1[[#This Row],[raw_load]]=49.339761120941,F9661,Table1[[#This Row],[raw_load]])))</f>
        <v>0</v>
      </c>
      <c r="G9662">
        <f>-Table1[[#This Row],[load_temp]]</f>
        <v>0</v>
      </c>
      <c r="H9662">
        <f>IF(Table1[[#This Row],[raw_pressure]]=-207.33292143,H9661,D9662)</f>
        <v>560.74837970999999</v>
      </c>
      <c r="I9662" s="1">
        <f>1013-Table1[[#This Row],[pressure_temp]]</f>
        <v>452.25162029000001</v>
      </c>
      <c r="J9662" s="1" t="str">
        <f>SUBSTITUTE(RIGHT(Table1[[#This Row],[file]],LEN(Table1[[#This Row],[file]])-16),"_"," ")</f>
        <v>microventouses porous wall</v>
      </c>
    </row>
    <row r="9663" spans="1:10" hidden="1" x14ac:dyDescent="0.25">
      <c r="A9663" t="s">
        <v>10431</v>
      </c>
      <c r="B9663" t="s">
        <v>9675</v>
      </c>
      <c r="C9663">
        <v>0</v>
      </c>
      <c r="D9663">
        <v>588.44967253799996</v>
      </c>
      <c r="E9663">
        <f>VALUE(SUBSTITUTE(SUBSTITUTE(SUBSTITUTE(RIGHT(Table1[[#This Row],[raw_timestamp]],21),":","")," ",""),"-",""))</f>
        <v>221182050294577</v>
      </c>
      <c r="F9663">
        <f>IF(Table1[[#This Row],[raw_load]]&gt;30000,F9662,(IF(Table1[[#This Row],[raw_load]]=49.339761120941,F9662,Table1[[#This Row],[raw_load]])))</f>
        <v>0</v>
      </c>
      <c r="G9663">
        <f>-Table1[[#This Row],[load_temp]]</f>
        <v>0</v>
      </c>
      <c r="H9663">
        <f>IF(Table1[[#This Row],[raw_pressure]]=-207.33292143,H9662,D9663)</f>
        <v>588.44967253799996</v>
      </c>
      <c r="I9663" s="1">
        <f>1013-Table1[[#This Row],[pressure_temp]]</f>
        <v>424.55032746200004</v>
      </c>
      <c r="J9663" s="1" t="str">
        <f>SUBSTITUTE(RIGHT(Table1[[#This Row],[file]],LEN(Table1[[#This Row],[file]])-16),"_"," ")</f>
        <v>microventouses porous wall</v>
      </c>
    </row>
    <row r="9664" spans="1:10" hidden="1" x14ac:dyDescent="0.25">
      <c r="A9664" t="s">
        <v>10431</v>
      </c>
      <c r="B9664" t="s">
        <v>9676</v>
      </c>
      <c r="C9664">
        <v>0</v>
      </c>
      <c r="D9664">
        <v>599.78201960399997</v>
      </c>
      <c r="E9664">
        <f>VALUE(SUBSTITUTE(SUBSTITUTE(SUBSTITUTE(RIGHT(Table1[[#This Row],[raw_timestamp]],21),":","")," ",""),"-",""))</f>
        <v>221182050397630</v>
      </c>
      <c r="F9664">
        <f>IF(Table1[[#This Row],[raw_load]]&gt;30000,F9663,(IF(Table1[[#This Row],[raw_load]]=49.339761120941,F9663,Table1[[#This Row],[raw_load]])))</f>
        <v>0</v>
      </c>
      <c r="G9664">
        <f>-Table1[[#This Row],[load_temp]]</f>
        <v>0</v>
      </c>
      <c r="H9664">
        <f>IF(Table1[[#This Row],[raw_pressure]]=-207.33292143,H9663,D9664)</f>
        <v>599.78201960399997</v>
      </c>
      <c r="I9664" s="1">
        <f>1013-Table1[[#This Row],[pressure_temp]]</f>
        <v>413.21798039600003</v>
      </c>
      <c r="J9664" s="1" t="str">
        <f>SUBSTITUTE(RIGHT(Table1[[#This Row],[file]],LEN(Table1[[#This Row],[file]])-16),"_"," ")</f>
        <v>microventouses porous wall</v>
      </c>
    </row>
    <row r="9665" spans="1:10" hidden="1" x14ac:dyDescent="0.25">
      <c r="A9665" t="s">
        <v>10431</v>
      </c>
      <c r="B9665" t="s">
        <v>9677</v>
      </c>
      <c r="C9665">
        <v>0</v>
      </c>
      <c r="D9665">
        <v>598.52286992999996</v>
      </c>
      <c r="E9665">
        <f>VALUE(SUBSTITUTE(SUBSTITUTE(SUBSTITUTE(RIGHT(Table1[[#This Row],[raw_timestamp]],21),":","")," ",""),"-",""))</f>
        <v>221182050500691</v>
      </c>
      <c r="F9665">
        <f>IF(Table1[[#This Row],[raw_load]]&gt;30000,F9664,(IF(Table1[[#This Row],[raw_load]]=49.339761120941,F9664,Table1[[#This Row],[raw_load]])))</f>
        <v>0</v>
      </c>
      <c r="G9665">
        <f>-Table1[[#This Row],[load_temp]]</f>
        <v>0</v>
      </c>
      <c r="H9665">
        <f>IF(Table1[[#This Row],[raw_pressure]]=-207.33292143,H9664,D9665)</f>
        <v>598.52286992999996</v>
      </c>
      <c r="I9665" s="1">
        <f>1013-Table1[[#This Row],[pressure_temp]]</f>
        <v>414.47713007000004</v>
      </c>
      <c r="J9665" s="1" t="str">
        <f>SUBSTITUTE(RIGHT(Table1[[#This Row],[file]],LEN(Table1[[#This Row],[file]])-16),"_"," ")</f>
        <v>microventouses porous wall</v>
      </c>
    </row>
    <row r="9666" spans="1:10" hidden="1" x14ac:dyDescent="0.25">
      <c r="A9666" t="s">
        <v>10431</v>
      </c>
      <c r="B9666" t="s">
        <v>9678</v>
      </c>
      <c r="C9666">
        <v>0</v>
      </c>
      <c r="D9666">
        <v>604.81861830000003</v>
      </c>
      <c r="E9666">
        <f>VALUE(SUBSTITUTE(SUBSTITUTE(SUBSTITUTE(RIGHT(Table1[[#This Row],[raw_timestamp]],21),":","")," ",""),"-",""))</f>
        <v>221182050603901</v>
      </c>
      <c r="F9666">
        <f>IF(Table1[[#This Row],[raw_load]]&gt;30000,F9665,(IF(Table1[[#This Row],[raw_load]]=49.339761120941,F9665,Table1[[#This Row],[raw_load]])))</f>
        <v>0</v>
      </c>
      <c r="G9666">
        <f>-Table1[[#This Row],[load_temp]]</f>
        <v>0</v>
      </c>
      <c r="H9666">
        <f>IF(Table1[[#This Row],[raw_pressure]]=-207.33292143,H9665,D9666)</f>
        <v>604.81861830000003</v>
      </c>
      <c r="I9666" s="1">
        <f>1013-Table1[[#This Row],[pressure_temp]]</f>
        <v>408.18138169999997</v>
      </c>
      <c r="J9666" s="1" t="str">
        <f>SUBSTITUTE(RIGHT(Table1[[#This Row],[file]],LEN(Table1[[#This Row],[file]])-16),"_"," ")</f>
        <v>microventouses porous wall</v>
      </c>
    </row>
    <row r="9667" spans="1:10" hidden="1" x14ac:dyDescent="0.25">
      <c r="A9667" t="s">
        <v>10431</v>
      </c>
      <c r="B9667" t="s">
        <v>9679</v>
      </c>
      <c r="C9667">
        <v>0</v>
      </c>
      <c r="D9667">
        <v>587.19052286399995</v>
      </c>
      <c r="E9667">
        <f>VALUE(SUBSTITUTE(SUBSTITUTE(SUBSTITUTE(RIGHT(Table1[[#This Row],[raw_timestamp]],21),":","")," ",""),"-",""))</f>
        <v>221182050706972</v>
      </c>
      <c r="F9667">
        <f>IF(Table1[[#This Row],[raw_load]]&gt;30000,F9666,(IF(Table1[[#This Row],[raw_load]]=49.339761120941,F9666,Table1[[#This Row],[raw_load]])))</f>
        <v>0</v>
      </c>
      <c r="G9667">
        <f>-Table1[[#This Row],[load_temp]]</f>
        <v>0</v>
      </c>
      <c r="H9667">
        <f>IF(Table1[[#This Row],[raw_pressure]]=-207.33292143,H9666,D9667)</f>
        <v>587.19052286399995</v>
      </c>
      <c r="I9667" s="1">
        <f>1013-Table1[[#This Row],[pressure_temp]]</f>
        <v>425.80947713600005</v>
      </c>
      <c r="J9667" s="1" t="str">
        <f>SUBSTITUTE(RIGHT(Table1[[#This Row],[file]],LEN(Table1[[#This Row],[file]])-16),"_"," ")</f>
        <v>microventouses porous wall</v>
      </c>
    </row>
    <row r="9668" spans="1:10" hidden="1" x14ac:dyDescent="0.25">
      <c r="A9668" t="s">
        <v>10431</v>
      </c>
      <c r="B9668" t="s">
        <v>9680</v>
      </c>
      <c r="C9668">
        <v>0</v>
      </c>
      <c r="D9668">
        <v>564.52582873200004</v>
      </c>
      <c r="E9668">
        <f>VALUE(SUBSTITUTE(SUBSTITUTE(SUBSTITUTE(RIGHT(Table1[[#This Row],[raw_timestamp]],21),":","")," ",""),"-",""))</f>
        <v>221182050810022</v>
      </c>
      <c r="F9668">
        <f>IF(Table1[[#This Row],[raw_load]]&gt;30000,F9667,(IF(Table1[[#This Row],[raw_load]]=49.339761120941,F9667,Table1[[#This Row],[raw_load]])))</f>
        <v>0</v>
      </c>
      <c r="G9668">
        <f>-Table1[[#This Row],[load_temp]]</f>
        <v>0</v>
      </c>
      <c r="H9668">
        <f>IF(Table1[[#This Row],[raw_pressure]]=-207.33292143,H9667,D9668)</f>
        <v>564.52582873200004</v>
      </c>
      <c r="I9668" s="1">
        <f>1013-Table1[[#This Row],[pressure_temp]]</f>
        <v>448.47417126799996</v>
      </c>
      <c r="J9668" s="1" t="str">
        <f>SUBSTITUTE(RIGHT(Table1[[#This Row],[file]],LEN(Table1[[#This Row],[file]])-16),"_"," ")</f>
        <v>microventouses porous wall</v>
      </c>
    </row>
    <row r="9669" spans="1:10" hidden="1" x14ac:dyDescent="0.25">
      <c r="A9669" t="s">
        <v>10431</v>
      </c>
      <c r="B9669" t="s">
        <v>9681</v>
      </c>
      <c r="C9669">
        <v>0</v>
      </c>
      <c r="D9669">
        <v>588.44967253799996</v>
      </c>
      <c r="E9669">
        <f>VALUE(SUBSTITUTE(SUBSTITUTE(SUBSTITUTE(RIGHT(Table1[[#This Row],[raw_timestamp]],21),":","")," ",""),"-",""))</f>
        <v>221182050913172</v>
      </c>
      <c r="F9669">
        <f>IF(Table1[[#This Row],[raw_load]]&gt;30000,F9668,(IF(Table1[[#This Row],[raw_load]]=49.339761120941,F9668,Table1[[#This Row],[raw_load]])))</f>
        <v>0</v>
      </c>
      <c r="G9669">
        <f>-Table1[[#This Row],[load_temp]]</f>
        <v>0</v>
      </c>
      <c r="H9669">
        <f>IF(Table1[[#This Row],[raw_pressure]]=-207.33292143,H9668,D9669)</f>
        <v>588.44967253799996</v>
      </c>
      <c r="I9669" s="1">
        <f>1013-Table1[[#This Row],[pressure_temp]]</f>
        <v>424.55032746200004</v>
      </c>
      <c r="J9669" s="1" t="str">
        <f>SUBSTITUTE(RIGHT(Table1[[#This Row],[file]],LEN(Table1[[#This Row],[file]])-16),"_"," ")</f>
        <v>microventouses porous wall</v>
      </c>
    </row>
    <row r="9670" spans="1:10" hidden="1" x14ac:dyDescent="0.25">
      <c r="A9670" t="s">
        <v>10431</v>
      </c>
      <c r="B9670" t="s">
        <v>9682</v>
      </c>
      <c r="C9670">
        <v>0</v>
      </c>
      <c r="D9670">
        <v>599.78201960399997</v>
      </c>
      <c r="E9670">
        <f>VALUE(SUBSTITUTE(SUBSTITUTE(SUBSTITUTE(RIGHT(Table1[[#This Row],[raw_timestamp]],21),":","")," ",""),"-",""))</f>
        <v>221182051016251</v>
      </c>
      <c r="F9670">
        <f>IF(Table1[[#This Row],[raw_load]]&gt;30000,F9669,(IF(Table1[[#This Row],[raw_load]]=49.339761120941,F9669,Table1[[#This Row],[raw_load]])))</f>
        <v>0</v>
      </c>
      <c r="G9670">
        <f>-Table1[[#This Row],[load_temp]]</f>
        <v>0</v>
      </c>
      <c r="H9670">
        <f>IF(Table1[[#This Row],[raw_pressure]]=-207.33292143,H9669,D9670)</f>
        <v>599.78201960399997</v>
      </c>
      <c r="I9670" s="1">
        <f>1013-Table1[[#This Row],[pressure_temp]]</f>
        <v>413.21798039600003</v>
      </c>
      <c r="J9670" s="1" t="str">
        <f>SUBSTITUTE(RIGHT(Table1[[#This Row],[file]],LEN(Table1[[#This Row],[file]])-16),"_"," ")</f>
        <v>microventouses porous wall</v>
      </c>
    </row>
    <row r="9671" spans="1:10" hidden="1" x14ac:dyDescent="0.25">
      <c r="A9671" t="s">
        <v>10431</v>
      </c>
      <c r="B9671" t="s">
        <v>9683</v>
      </c>
      <c r="C9671">
        <v>0</v>
      </c>
      <c r="D9671">
        <v>596.00457058200004</v>
      </c>
      <c r="E9671">
        <f>VALUE(SUBSTITUTE(SUBSTITUTE(SUBSTITUTE(RIGHT(Table1[[#This Row],[raw_timestamp]],21),":","")," ",""),"-",""))</f>
        <v>221182051119332</v>
      </c>
      <c r="F9671">
        <f>IF(Table1[[#This Row],[raw_load]]&gt;30000,F9670,(IF(Table1[[#This Row],[raw_load]]=49.339761120941,F9670,Table1[[#This Row],[raw_load]])))</f>
        <v>0</v>
      </c>
      <c r="G9671">
        <f>-Table1[[#This Row],[load_temp]]</f>
        <v>0</v>
      </c>
      <c r="H9671">
        <f>IF(Table1[[#This Row],[raw_pressure]]=-207.33292143,H9670,D9671)</f>
        <v>596.00457058200004</v>
      </c>
      <c r="I9671" s="1">
        <f>1013-Table1[[#This Row],[pressure_temp]]</f>
        <v>416.99542941799996</v>
      </c>
      <c r="J9671" s="1" t="str">
        <f>SUBSTITUTE(RIGHT(Table1[[#This Row],[file]],LEN(Table1[[#This Row],[file]])-16),"_"," ")</f>
        <v>microventouses porous wall</v>
      </c>
    </row>
    <row r="9672" spans="1:10" hidden="1" x14ac:dyDescent="0.25">
      <c r="A9672" t="s">
        <v>10431</v>
      </c>
      <c r="B9672" t="s">
        <v>9684</v>
      </c>
      <c r="C9672">
        <v>0</v>
      </c>
      <c r="D9672">
        <v>602.300318952</v>
      </c>
      <c r="E9672">
        <f>VALUE(SUBSTITUTE(SUBSTITUTE(SUBSTITUTE(RIGHT(Table1[[#This Row],[raw_timestamp]],21),":","")," ",""),"-",""))</f>
        <v>221182051222569</v>
      </c>
      <c r="F9672">
        <f>IF(Table1[[#This Row],[raw_load]]&gt;30000,F9671,(IF(Table1[[#This Row],[raw_load]]=49.339761120941,F9671,Table1[[#This Row],[raw_load]])))</f>
        <v>0</v>
      </c>
      <c r="G9672">
        <f>-Table1[[#This Row],[load_temp]]</f>
        <v>0</v>
      </c>
      <c r="H9672">
        <f>IF(Table1[[#This Row],[raw_pressure]]=-207.33292143,H9671,D9672)</f>
        <v>602.300318952</v>
      </c>
      <c r="I9672" s="1">
        <f>1013-Table1[[#This Row],[pressure_temp]]</f>
        <v>410.699681048</v>
      </c>
      <c r="J9672" s="1" t="str">
        <f>SUBSTITUTE(RIGHT(Table1[[#This Row],[file]],LEN(Table1[[#This Row],[file]])-16),"_"," ")</f>
        <v>microventouses porous wall</v>
      </c>
    </row>
    <row r="9673" spans="1:10" hidden="1" x14ac:dyDescent="0.25">
      <c r="A9673" t="s">
        <v>10431</v>
      </c>
      <c r="B9673" t="s">
        <v>9685</v>
      </c>
      <c r="C9673">
        <v>0</v>
      </c>
      <c r="D9673">
        <v>577.11732547199995</v>
      </c>
      <c r="E9673">
        <f>VALUE(SUBSTITUTE(SUBSTITUTE(SUBSTITUTE(RIGHT(Table1[[#This Row],[raw_timestamp]],21),":","")," ",""),"-",""))</f>
        <v>221182051325642</v>
      </c>
      <c r="F9673">
        <f>IF(Table1[[#This Row],[raw_load]]&gt;30000,F9672,(IF(Table1[[#This Row],[raw_load]]=49.339761120941,F9672,Table1[[#This Row],[raw_load]])))</f>
        <v>0</v>
      </c>
      <c r="G9673">
        <f>-Table1[[#This Row],[load_temp]]</f>
        <v>0</v>
      </c>
      <c r="H9673">
        <f>IF(Table1[[#This Row],[raw_pressure]]=-207.33292143,H9672,D9673)</f>
        <v>577.11732547199995</v>
      </c>
      <c r="I9673" s="1">
        <f>1013-Table1[[#This Row],[pressure_temp]]</f>
        <v>435.88267452800005</v>
      </c>
      <c r="J9673" s="1" t="str">
        <f>SUBSTITUTE(RIGHT(Table1[[#This Row],[file]],LEN(Table1[[#This Row],[file]])-16),"_"," ")</f>
        <v>microventouses porous wall</v>
      </c>
    </row>
    <row r="9674" spans="1:10" hidden="1" x14ac:dyDescent="0.25">
      <c r="A9674" t="s">
        <v>10431</v>
      </c>
      <c r="B9674" t="s">
        <v>9686</v>
      </c>
      <c r="C9674">
        <v>0</v>
      </c>
      <c r="D9674">
        <v>560.74837970999999</v>
      </c>
      <c r="E9674">
        <f>VALUE(SUBSTITUTE(SUBSTITUTE(SUBSTITUTE(RIGHT(Table1[[#This Row],[raw_timestamp]],21),":","")," ",""),"-",""))</f>
        <v>221182051428663</v>
      </c>
      <c r="F9674">
        <f>IF(Table1[[#This Row],[raw_load]]&gt;30000,F9673,(IF(Table1[[#This Row],[raw_load]]=49.339761120941,F9673,Table1[[#This Row],[raw_load]])))</f>
        <v>0</v>
      </c>
      <c r="G9674">
        <f>-Table1[[#This Row],[load_temp]]</f>
        <v>0</v>
      </c>
      <c r="H9674">
        <f>IF(Table1[[#This Row],[raw_pressure]]=-207.33292143,H9673,D9674)</f>
        <v>560.74837970999999</v>
      </c>
      <c r="I9674" s="1">
        <f>1013-Table1[[#This Row],[pressure_temp]]</f>
        <v>452.25162029000001</v>
      </c>
      <c r="J9674" s="1" t="str">
        <f>SUBSTITUTE(RIGHT(Table1[[#This Row],[file]],LEN(Table1[[#This Row],[file]])-16),"_"," ")</f>
        <v>microventouses porous wall</v>
      </c>
    </row>
    <row r="9675" spans="1:10" hidden="1" x14ac:dyDescent="0.25">
      <c r="A9675" t="s">
        <v>10431</v>
      </c>
      <c r="B9675" t="s">
        <v>9687</v>
      </c>
      <c r="C9675">
        <v>0</v>
      </c>
      <c r="D9675">
        <v>584.67222351600003</v>
      </c>
      <c r="E9675">
        <f>VALUE(SUBSTITUTE(SUBSTITUTE(SUBSTITUTE(RIGHT(Table1[[#This Row],[raw_timestamp]],21),":","")," ",""),"-",""))</f>
        <v>221182051532261</v>
      </c>
      <c r="F9675">
        <f>IF(Table1[[#This Row],[raw_load]]&gt;30000,F9674,(IF(Table1[[#This Row],[raw_load]]=49.339761120941,F9674,Table1[[#This Row],[raw_load]])))</f>
        <v>0</v>
      </c>
      <c r="G9675">
        <f>-Table1[[#This Row],[load_temp]]</f>
        <v>0</v>
      </c>
      <c r="H9675">
        <f>IF(Table1[[#This Row],[raw_pressure]]=-207.33292143,H9674,D9675)</f>
        <v>584.67222351600003</v>
      </c>
      <c r="I9675" s="1">
        <f>1013-Table1[[#This Row],[pressure_temp]]</f>
        <v>428.32777648399997</v>
      </c>
      <c r="J9675" s="1" t="str">
        <f>SUBSTITUTE(RIGHT(Table1[[#This Row],[file]],LEN(Table1[[#This Row],[file]])-16),"_"," ")</f>
        <v>microventouses porous wall</v>
      </c>
    </row>
    <row r="9676" spans="1:10" hidden="1" x14ac:dyDescent="0.25">
      <c r="A9676" t="s">
        <v>10431</v>
      </c>
      <c r="B9676" t="s">
        <v>9688</v>
      </c>
      <c r="C9676">
        <v>0</v>
      </c>
      <c r="D9676">
        <v>596.00457058200004</v>
      </c>
      <c r="E9676">
        <f>VALUE(SUBSTITUTE(SUBSTITUTE(SUBSTITUTE(RIGHT(Table1[[#This Row],[raw_timestamp]],21),":","")," ",""),"-",""))</f>
        <v>221182051635348</v>
      </c>
      <c r="F9676">
        <f>IF(Table1[[#This Row],[raw_load]]&gt;30000,F9675,(IF(Table1[[#This Row],[raw_load]]=49.339761120941,F9675,Table1[[#This Row],[raw_load]])))</f>
        <v>0</v>
      </c>
      <c r="G9676">
        <f>-Table1[[#This Row],[load_temp]]</f>
        <v>0</v>
      </c>
      <c r="H9676">
        <f>IF(Table1[[#This Row],[raw_pressure]]=-207.33292143,H9675,D9676)</f>
        <v>596.00457058200004</v>
      </c>
      <c r="I9676" s="1">
        <f>1013-Table1[[#This Row],[pressure_temp]]</f>
        <v>416.99542941799996</v>
      </c>
      <c r="J9676" s="1" t="str">
        <f>SUBSTITUTE(RIGHT(Table1[[#This Row],[file]],LEN(Table1[[#This Row],[file]])-16),"_"," ")</f>
        <v>microventouses porous wall</v>
      </c>
    </row>
    <row r="9677" spans="1:10" hidden="1" x14ac:dyDescent="0.25">
      <c r="A9677" t="s">
        <v>10431</v>
      </c>
      <c r="B9677" t="s">
        <v>9689</v>
      </c>
      <c r="C9677">
        <v>0</v>
      </c>
      <c r="D9677">
        <v>592.22712156</v>
      </c>
      <c r="E9677">
        <f>VALUE(SUBSTITUTE(SUBSTITUTE(SUBSTITUTE(RIGHT(Table1[[#This Row],[raw_timestamp]],21),":","")," ",""),"-",""))</f>
        <v>221182051738444</v>
      </c>
      <c r="F9677">
        <f>IF(Table1[[#This Row],[raw_load]]&gt;30000,F9676,(IF(Table1[[#This Row],[raw_load]]=49.339761120941,F9676,Table1[[#This Row],[raw_load]])))</f>
        <v>0</v>
      </c>
      <c r="G9677">
        <f>-Table1[[#This Row],[load_temp]]</f>
        <v>0</v>
      </c>
      <c r="H9677">
        <f>IF(Table1[[#This Row],[raw_pressure]]=-207.33292143,H9676,D9677)</f>
        <v>592.22712156</v>
      </c>
      <c r="I9677" s="1">
        <f>1013-Table1[[#This Row],[pressure_temp]]</f>
        <v>420.77287844</v>
      </c>
      <c r="J9677" s="1" t="str">
        <f>SUBSTITUTE(RIGHT(Table1[[#This Row],[file]],LEN(Table1[[#This Row],[file]])-16),"_"," ")</f>
        <v>microventouses porous wall</v>
      </c>
    </row>
    <row r="9678" spans="1:10" hidden="1" x14ac:dyDescent="0.25">
      <c r="A9678" t="s">
        <v>10431</v>
      </c>
      <c r="B9678" t="s">
        <v>9690</v>
      </c>
      <c r="C9678">
        <v>0</v>
      </c>
      <c r="D9678">
        <v>599.78201960399997</v>
      </c>
      <c r="E9678">
        <f>VALUE(SUBSTITUTE(SUBSTITUTE(SUBSTITUTE(RIGHT(Table1[[#This Row],[raw_timestamp]],21),":","")," ",""),"-",""))</f>
        <v>221182051841514</v>
      </c>
      <c r="F9678">
        <f>IF(Table1[[#This Row],[raw_load]]&gt;30000,F9677,(IF(Table1[[#This Row],[raw_load]]=49.339761120941,F9677,Table1[[#This Row],[raw_load]])))</f>
        <v>0</v>
      </c>
      <c r="G9678">
        <f>-Table1[[#This Row],[load_temp]]</f>
        <v>0</v>
      </c>
      <c r="H9678">
        <f>IF(Table1[[#This Row],[raw_pressure]]=-207.33292143,H9677,D9678)</f>
        <v>599.78201960399997</v>
      </c>
      <c r="I9678" s="1">
        <f>1013-Table1[[#This Row],[pressure_temp]]</f>
        <v>413.21798039600003</v>
      </c>
      <c r="J9678" s="1" t="str">
        <f>SUBSTITUTE(RIGHT(Table1[[#This Row],[file]],LEN(Table1[[#This Row],[file]])-16),"_"," ")</f>
        <v>microventouses porous wall</v>
      </c>
    </row>
    <row r="9679" spans="1:10" hidden="1" x14ac:dyDescent="0.25">
      <c r="A9679" t="s">
        <v>10431</v>
      </c>
      <c r="B9679" t="s">
        <v>9691</v>
      </c>
      <c r="C9679">
        <v>0</v>
      </c>
      <c r="D9679">
        <v>572.08072677600001</v>
      </c>
      <c r="E9679">
        <f>VALUE(SUBSTITUTE(SUBSTITUTE(SUBSTITUTE(RIGHT(Table1[[#This Row],[raw_timestamp]],21),":","")," ",""),"-",""))</f>
        <v>221182051944789</v>
      </c>
      <c r="F9679">
        <f>IF(Table1[[#This Row],[raw_load]]&gt;30000,F9678,(IF(Table1[[#This Row],[raw_load]]=49.339761120941,F9678,Table1[[#This Row],[raw_load]])))</f>
        <v>0</v>
      </c>
      <c r="G9679">
        <f>-Table1[[#This Row],[load_temp]]</f>
        <v>0</v>
      </c>
      <c r="H9679">
        <f>IF(Table1[[#This Row],[raw_pressure]]=-207.33292143,H9678,D9679)</f>
        <v>572.08072677600001</v>
      </c>
      <c r="I9679" s="1">
        <f>1013-Table1[[#This Row],[pressure_temp]]</f>
        <v>440.91927322399999</v>
      </c>
      <c r="J9679" s="1" t="str">
        <f>SUBSTITUTE(RIGHT(Table1[[#This Row],[file]],LEN(Table1[[#This Row],[file]])-16),"_"," ")</f>
        <v>microventouses porous wall</v>
      </c>
    </row>
    <row r="9680" spans="1:10" hidden="1" x14ac:dyDescent="0.25">
      <c r="A9680" t="s">
        <v>10431</v>
      </c>
      <c r="B9680" t="s">
        <v>9692</v>
      </c>
      <c r="C9680">
        <v>0</v>
      </c>
      <c r="D9680">
        <v>560.74837970999999</v>
      </c>
      <c r="E9680">
        <f>VALUE(SUBSTITUTE(SUBSTITUTE(SUBSTITUTE(RIGHT(Table1[[#This Row],[raw_timestamp]],21),":","")," ",""),"-",""))</f>
        <v>221182052047815</v>
      </c>
      <c r="F9680">
        <f>IF(Table1[[#This Row],[raw_load]]&gt;30000,F9679,(IF(Table1[[#This Row],[raw_load]]=49.339761120941,F9679,Table1[[#This Row],[raw_load]])))</f>
        <v>0</v>
      </c>
      <c r="G9680">
        <f>-Table1[[#This Row],[load_temp]]</f>
        <v>0</v>
      </c>
      <c r="H9680">
        <f>IF(Table1[[#This Row],[raw_pressure]]=-207.33292143,H9679,D9680)</f>
        <v>560.74837970999999</v>
      </c>
      <c r="I9680" s="1">
        <f>1013-Table1[[#This Row],[pressure_temp]]</f>
        <v>452.25162029000001</v>
      </c>
      <c r="J9680" s="1" t="str">
        <f>SUBSTITUTE(RIGHT(Table1[[#This Row],[file]],LEN(Table1[[#This Row],[file]])-16),"_"," ")</f>
        <v>microventouses porous wall</v>
      </c>
    </row>
    <row r="9681" spans="1:10" hidden="1" x14ac:dyDescent="0.25">
      <c r="A9681" t="s">
        <v>10431</v>
      </c>
      <c r="B9681" t="s">
        <v>9693</v>
      </c>
      <c r="C9681">
        <v>0</v>
      </c>
      <c r="D9681">
        <v>583.41307384200002</v>
      </c>
      <c r="E9681">
        <f>VALUE(SUBSTITUTE(SUBSTITUTE(SUBSTITUTE(RIGHT(Table1[[#This Row],[raw_timestamp]],21),":","")," ",""),"-",""))</f>
        <v>221182052150886</v>
      </c>
      <c r="F9681">
        <f>IF(Table1[[#This Row],[raw_load]]&gt;30000,F9680,(IF(Table1[[#This Row],[raw_load]]=49.339761120941,F9680,Table1[[#This Row],[raw_load]])))</f>
        <v>0</v>
      </c>
      <c r="G9681">
        <f>-Table1[[#This Row],[load_temp]]</f>
        <v>0</v>
      </c>
      <c r="H9681">
        <f>IF(Table1[[#This Row],[raw_pressure]]=-207.33292143,H9680,D9681)</f>
        <v>583.41307384200002</v>
      </c>
      <c r="I9681" s="1">
        <f>1013-Table1[[#This Row],[pressure_temp]]</f>
        <v>429.58692615799998</v>
      </c>
      <c r="J9681" s="1" t="str">
        <f>SUBSTITUTE(RIGHT(Table1[[#This Row],[file]],LEN(Table1[[#This Row],[file]])-16),"_"," ")</f>
        <v>microventouses porous wall</v>
      </c>
    </row>
    <row r="9682" spans="1:10" hidden="1" x14ac:dyDescent="0.25">
      <c r="A9682" t="s">
        <v>10431</v>
      </c>
      <c r="B9682" t="s">
        <v>9694</v>
      </c>
      <c r="C9682">
        <v>0</v>
      </c>
      <c r="D9682">
        <v>596.00457058200004</v>
      </c>
      <c r="E9682">
        <f>VALUE(SUBSTITUTE(SUBSTITUTE(SUBSTITUTE(RIGHT(Table1[[#This Row],[raw_timestamp]],21),":","")," ",""),"-",""))</f>
        <v>221182052254098</v>
      </c>
      <c r="F9682">
        <f>IF(Table1[[#This Row],[raw_load]]&gt;30000,F9681,(IF(Table1[[#This Row],[raw_load]]=49.339761120941,F9681,Table1[[#This Row],[raw_load]])))</f>
        <v>0</v>
      </c>
      <c r="G9682">
        <f>-Table1[[#This Row],[load_temp]]</f>
        <v>0</v>
      </c>
      <c r="H9682">
        <f>IF(Table1[[#This Row],[raw_pressure]]=-207.33292143,H9681,D9682)</f>
        <v>596.00457058200004</v>
      </c>
      <c r="I9682" s="1">
        <f>1013-Table1[[#This Row],[pressure_temp]]</f>
        <v>416.99542941799996</v>
      </c>
      <c r="J9682" s="1" t="str">
        <f>SUBSTITUTE(RIGHT(Table1[[#This Row],[file]],LEN(Table1[[#This Row],[file]])-16),"_"," ")</f>
        <v>microventouses porous wall</v>
      </c>
    </row>
    <row r="9683" spans="1:10" hidden="1" x14ac:dyDescent="0.25">
      <c r="A9683" t="s">
        <v>10431</v>
      </c>
      <c r="B9683" t="s">
        <v>9695</v>
      </c>
      <c r="C9683">
        <v>0</v>
      </c>
      <c r="D9683">
        <v>596.00457058200004</v>
      </c>
      <c r="E9683">
        <f>VALUE(SUBSTITUTE(SUBSTITUTE(SUBSTITUTE(RIGHT(Table1[[#This Row],[raw_timestamp]],21),":","")," ",""),"-",""))</f>
        <v>221182052357173</v>
      </c>
      <c r="F9683">
        <f>IF(Table1[[#This Row],[raw_load]]&gt;30000,F9682,(IF(Table1[[#This Row],[raw_load]]=49.339761120941,F9682,Table1[[#This Row],[raw_load]])))</f>
        <v>0</v>
      </c>
      <c r="G9683">
        <f>-Table1[[#This Row],[load_temp]]</f>
        <v>0</v>
      </c>
      <c r="H9683">
        <f>IF(Table1[[#This Row],[raw_pressure]]=-207.33292143,H9682,D9683)</f>
        <v>596.00457058200004</v>
      </c>
      <c r="I9683" s="1">
        <f>1013-Table1[[#This Row],[pressure_temp]]</f>
        <v>416.99542941799996</v>
      </c>
      <c r="J9683" s="1" t="str">
        <f>SUBSTITUTE(RIGHT(Table1[[#This Row],[file]],LEN(Table1[[#This Row],[file]])-16),"_"," ")</f>
        <v>microventouses porous wall</v>
      </c>
    </row>
    <row r="9684" spans="1:10" hidden="1" x14ac:dyDescent="0.25">
      <c r="A9684" t="s">
        <v>10431</v>
      </c>
      <c r="B9684" t="s">
        <v>9696</v>
      </c>
      <c r="C9684">
        <v>0</v>
      </c>
      <c r="D9684">
        <v>604.81861830000003</v>
      </c>
      <c r="E9684">
        <f>VALUE(SUBSTITUTE(SUBSTITUTE(SUBSTITUTE(RIGHT(Table1[[#This Row],[raw_timestamp]],21),":","")," ",""),"-",""))</f>
        <v>221182052460622</v>
      </c>
      <c r="F9684">
        <f>IF(Table1[[#This Row],[raw_load]]&gt;30000,F9683,(IF(Table1[[#This Row],[raw_load]]=49.339761120941,F9683,Table1[[#This Row],[raw_load]])))</f>
        <v>0</v>
      </c>
      <c r="G9684">
        <f>-Table1[[#This Row],[load_temp]]</f>
        <v>0</v>
      </c>
      <c r="H9684">
        <f>IF(Table1[[#This Row],[raw_pressure]]=-207.33292143,H9683,D9684)</f>
        <v>604.81861830000003</v>
      </c>
      <c r="I9684" s="1">
        <f>1013-Table1[[#This Row],[pressure_temp]]</f>
        <v>408.18138169999997</v>
      </c>
      <c r="J9684" s="1" t="str">
        <f>SUBSTITUTE(RIGHT(Table1[[#This Row],[file]],LEN(Table1[[#This Row],[file]])-16),"_"," ")</f>
        <v>microventouses porous wall</v>
      </c>
    </row>
    <row r="9685" spans="1:10" hidden="1" x14ac:dyDescent="0.25">
      <c r="A9685" t="s">
        <v>10431</v>
      </c>
      <c r="B9685" t="s">
        <v>9697</v>
      </c>
      <c r="C9685">
        <v>0</v>
      </c>
      <c r="D9685">
        <v>585.93137319000004</v>
      </c>
      <c r="E9685">
        <f>VALUE(SUBSTITUTE(SUBSTITUTE(SUBSTITUTE(RIGHT(Table1[[#This Row],[raw_timestamp]],21),":","")," ",""),"-",""))</f>
        <v>221182052563765</v>
      </c>
      <c r="F9685">
        <f>IF(Table1[[#This Row],[raw_load]]&gt;30000,F9684,(IF(Table1[[#This Row],[raw_load]]=49.339761120941,F9684,Table1[[#This Row],[raw_load]])))</f>
        <v>0</v>
      </c>
      <c r="G9685">
        <f>-Table1[[#This Row],[load_temp]]</f>
        <v>0</v>
      </c>
      <c r="H9685">
        <f>IF(Table1[[#This Row],[raw_pressure]]=-207.33292143,H9684,D9685)</f>
        <v>585.93137319000004</v>
      </c>
      <c r="I9685" s="1">
        <f>1013-Table1[[#This Row],[pressure_temp]]</f>
        <v>427.06862680999996</v>
      </c>
      <c r="J9685" s="1" t="str">
        <f>SUBSTITUTE(RIGHT(Table1[[#This Row],[file]],LEN(Table1[[#This Row],[file]])-16),"_"," ")</f>
        <v>microventouses porous wall</v>
      </c>
    </row>
    <row r="9686" spans="1:10" hidden="1" x14ac:dyDescent="0.25">
      <c r="A9686" t="s">
        <v>10431</v>
      </c>
      <c r="B9686" t="s">
        <v>9698</v>
      </c>
      <c r="C9686">
        <v>0</v>
      </c>
      <c r="D9686">
        <v>573.33987645000002</v>
      </c>
      <c r="E9686">
        <f>VALUE(SUBSTITUTE(SUBSTITUTE(SUBSTITUTE(RIGHT(Table1[[#This Row],[raw_timestamp]],21),":","")," ",""),"-",""))</f>
        <v>221182052666841</v>
      </c>
      <c r="F9686">
        <f>IF(Table1[[#This Row],[raw_load]]&gt;30000,F9685,(IF(Table1[[#This Row],[raw_load]]=49.339761120941,F9685,Table1[[#This Row],[raw_load]])))</f>
        <v>0</v>
      </c>
      <c r="G9686">
        <f>-Table1[[#This Row],[load_temp]]</f>
        <v>0</v>
      </c>
      <c r="H9686">
        <f>IF(Table1[[#This Row],[raw_pressure]]=-207.33292143,H9685,D9686)</f>
        <v>573.33987645000002</v>
      </c>
      <c r="I9686" s="1">
        <f>1013-Table1[[#This Row],[pressure_temp]]</f>
        <v>439.66012354999998</v>
      </c>
      <c r="J9686" s="1" t="str">
        <f>SUBSTITUTE(RIGHT(Table1[[#This Row],[file]],LEN(Table1[[#This Row],[file]])-16),"_"," ")</f>
        <v>microventouses porous wall</v>
      </c>
    </row>
    <row r="9687" spans="1:10" hidden="1" x14ac:dyDescent="0.25">
      <c r="A9687" t="s">
        <v>10431</v>
      </c>
      <c r="B9687" t="s">
        <v>9699</v>
      </c>
      <c r="C9687">
        <v>0</v>
      </c>
      <c r="D9687">
        <v>606.07776797400004</v>
      </c>
      <c r="E9687">
        <f>VALUE(SUBSTITUTE(SUBSTITUTE(SUBSTITUTE(RIGHT(Table1[[#This Row],[raw_timestamp]],21),":","")," ",""),"-",""))</f>
        <v>221182052769921</v>
      </c>
      <c r="F9687">
        <f>IF(Table1[[#This Row],[raw_load]]&gt;30000,F9686,(IF(Table1[[#This Row],[raw_load]]=49.339761120941,F9686,Table1[[#This Row],[raw_load]])))</f>
        <v>0</v>
      </c>
      <c r="G9687">
        <f>-Table1[[#This Row],[load_temp]]</f>
        <v>0</v>
      </c>
      <c r="H9687">
        <f>IF(Table1[[#This Row],[raw_pressure]]=-207.33292143,H9686,D9687)</f>
        <v>606.07776797400004</v>
      </c>
      <c r="I9687" s="1">
        <f>1013-Table1[[#This Row],[pressure_temp]]</f>
        <v>406.92223202599996</v>
      </c>
      <c r="J9687" s="1" t="str">
        <f>SUBSTITUTE(RIGHT(Table1[[#This Row],[file]],LEN(Table1[[#This Row],[file]])-16),"_"," ")</f>
        <v>microventouses porous wall</v>
      </c>
    </row>
    <row r="9688" spans="1:10" hidden="1" x14ac:dyDescent="0.25">
      <c r="A9688" t="s">
        <v>10431</v>
      </c>
      <c r="B9688" t="s">
        <v>9700</v>
      </c>
      <c r="C9688">
        <v>0</v>
      </c>
      <c r="D9688">
        <v>623.70586341000001</v>
      </c>
      <c r="E9688">
        <f>VALUE(SUBSTITUTE(SUBSTITUTE(SUBSTITUTE(RIGHT(Table1[[#This Row],[raw_timestamp]],21),":","")," ",""),"-",""))</f>
        <v>221182052873149</v>
      </c>
      <c r="F9688">
        <f>IF(Table1[[#This Row],[raw_load]]&gt;30000,F9687,(IF(Table1[[#This Row],[raw_load]]=49.339761120941,F9687,Table1[[#This Row],[raw_load]])))</f>
        <v>0</v>
      </c>
      <c r="G9688">
        <f>-Table1[[#This Row],[load_temp]]</f>
        <v>0</v>
      </c>
      <c r="H9688">
        <f>IF(Table1[[#This Row],[raw_pressure]]=-207.33292143,H9687,D9688)</f>
        <v>623.70586341000001</v>
      </c>
      <c r="I9688" s="1">
        <f>1013-Table1[[#This Row],[pressure_temp]]</f>
        <v>389.29413658999999</v>
      </c>
      <c r="J9688" s="1" t="str">
        <f>SUBSTITUTE(RIGHT(Table1[[#This Row],[file]],LEN(Table1[[#This Row],[file]])-16),"_"," ")</f>
        <v>microventouses porous wall</v>
      </c>
    </row>
    <row r="9689" spans="1:10" hidden="1" x14ac:dyDescent="0.25">
      <c r="A9689" t="s">
        <v>10431</v>
      </c>
      <c r="B9689" t="s">
        <v>9701</v>
      </c>
      <c r="C9689">
        <v>0</v>
      </c>
      <c r="D9689">
        <v>657.70290460800004</v>
      </c>
      <c r="E9689">
        <f>VALUE(SUBSTITUTE(SUBSTITUTE(SUBSTITUTE(RIGHT(Table1[[#This Row],[raw_timestamp]],21),":","")," ",""),"-",""))</f>
        <v>221182052976289</v>
      </c>
      <c r="F9689">
        <f>IF(Table1[[#This Row],[raw_load]]&gt;30000,F9688,(IF(Table1[[#This Row],[raw_load]]=49.339761120941,F9688,Table1[[#This Row],[raw_load]])))</f>
        <v>0</v>
      </c>
      <c r="G9689">
        <f>-Table1[[#This Row],[load_temp]]</f>
        <v>0</v>
      </c>
      <c r="H9689">
        <f>IF(Table1[[#This Row],[raw_pressure]]=-207.33292143,H9688,D9689)</f>
        <v>657.70290460800004</v>
      </c>
      <c r="I9689" s="1">
        <f>1013-Table1[[#This Row],[pressure_temp]]</f>
        <v>355.29709539199996</v>
      </c>
      <c r="J9689" s="1" t="str">
        <f>SUBSTITUTE(RIGHT(Table1[[#This Row],[file]],LEN(Table1[[#This Row],[file]])-16),"_"," ")</f>
        <v>microventouses porous wall</v>
      </c>
    </row>
    <row r="9690" spans="1:10" hidden="1" x14ac:dyDescent="0.25">
      <c r="A9690" t="s">
        <v>10431</v>
      </c>
      <c r="B9690" t="s">
        <v>9702</v>
      </c>
      <c r="C9690">
        <v>0</v>
      </c>
      <c r="D9690">
        <v>870.499199514</v>
      </c>
      <c r="E9690">
        <f>VALUE(SUBSTITUTE(SUBSTITUTE(SUBSTITUTE(RIGHT(Table1[[#This Row],[raw_timestamp]],21),":","")," ",""),"-",""))</f>
        <v>221182053079319</v>
      </c>
      <c r="F9690">
        <f>IF(Table1[[#This Row],[raw_load]]&gt;30000,F9689,(IF(Table1[[#This Row],[raw_load]]=49.339761120941,F9689,Table1[[#This Row],[raw_load]])))</f>
        <v>0</v>
      </c>
      <c r="G9690">
        <f>-Table1[[#This Row],[load_temp]]</f>
        <v>0</v>
      </c>
      <c r="H9690">
        <f>IF(Table1[[#This Row],[raw_pressure]]=-207.33292143,H9689,D9690)</f>
        <v>870.499199514</v>
      </c>
      <c r="I9690" s="1">
        <f>1013-Table1[[#This Row],[pressure_temp]]</f>
        <v>142.500800486</v>
      </c>
      <c r="J9690" s="1" t="str">
        <f>SUBSTITUTE(RIGHT(Table1[[#This Row],[file]],LEN(Table1[[#This Row],[file]])-16),"_"," ")</f>
        <v>microventouses porous wall</v>
      </c>
    </row>
    <row r="9691" spans="1:10" hidden="1" x14ac:dyDescent="0.25">
      <c r="A9691" t="s">
        <v>10431</v>
      </c>
      <c r="B9691" t="s">
        <v>9703</v>
      </c>
      <c r="C9691">
        <v>0</v>
      </c>
      <c r="D9691">
        <v>1000.1916159359999</v>
      </c>
      <c r="E9691">
        <f>VALUE(SUBSTITUTE(SUBSTITUTE(SUBSTITUTE(RIGHT(Table1[[#This Row],[raw_timestamp]],21),":","")," ",""),"-",""))</f>
        <v>221182053182493</v>
      </c>
      <c r="F9691">
        <f>IF(Table1[[#This Row],[raw_load]]&gt;30000,F9690,(IF(Table1[[#This Row],[raw_load]]=49.339761120941,F9690,Table1[[#This Row],[raw_load]])))</f>
        <v>0</v>
      </c>
      <c r="G9691">
        <f>-Table1[[#This Row],[load_temp]]</f>
        <v>0</v>
      </c>
      <c r="H9691">
        <f>IF(Table1[[#This Row],[raw_pressure]]=-207.33292143,H9690,D9691)</f>
        <v>1000.1916159359999</v>
      </c>
      <c r="I9691" s="1">
        <f>1013-Table1[[#This Row],[pressure_temp]]</f>
        <v>12.808384064000052</v>
      </c>
      <c r="J9691" s="1" t="str">
        <f>SUBSTITUTE(RIGHT(Table1[[#This Row],[file]],LEN(Table1[[#This Row],[file]])-16),"_"," ")</f>
        <v>microventouses porous wall</v>
      </c>
    </row>
    <row r="9692" spans="1:10" hidden="1" x14ac:dyDescent="0.25">
      <c r="A9692" t="s">
        <v>10431</v>
      </c>
      <c r="B9692" t="s">
        <v>9704</v>
      </c>
      <c r="C9692">
        <v>0</v>
      </c>
      <c r="D9692">
        <v>997.67331658800003</v>
      </c>
      <c r="E9692">
        <f>VALUE(SUBSTITUTE(SUBSTITUTE(SUBSTITUTE(RIGHT(Table1[[#This Row],[raw_timestamp]],21),":","")," ",""),"-",""))</f>
        <v>221182053285567</v>
      </c>
      <c r="F9692">
        <f>IF(Table1[[#This Row],[raw_load]]&gt;30000,F9691,(IF(Table1[[#This Row],[raw_load]]=49.339761120941,F9691,Table1[[#This Row],[raw_load]])))</f>
        <v>0</v>
      </c>
      <c r="G9692">
        <f>-Table1[[#This Row],[load_temp]]</f>
        <v>0</v>
      </c>
      <c r="H9692">
        <f>IF(Table1[[#This Row],[raw_pressure]]=-207.33292143,H9691,D9692)</f>
        <v>997.67331658800003</v>
      </c>
      <c r="I9692" s="1">
        <f>1013-Table1[[#This Row],[pressure_temp]]</f>
        <v>15.326683411999966</v>
      </c>
      <c r="J9692" s="1" t="str">
        <f>SUBSTITUTE(RIGHT(Table1[[#This Row],[file]],LEN(Table1[[#This Row],[file]])-16),"_"," ")</f>
        <v>microventouses porous wall</v>
      </c>
    </row>
    <row r="9693" spans="1:10" hidden="1" x14ac:dyDescent="0.25">
      <c r="A9693" t="s">
        <v>10431</v>
      </c>
      <c r="B9693" t="s">
        <v>9705</v>
      </c>
      <c r="C9693">
        <v>0</v>
      </c>
      <c r="D9693">
        <v>1010.2648133279999</v>
      </c>
      <c r="E9693">
        <f>VALUE(SUBSTITUTE(SUBSTITUTE(SUBSTITUTE(RIGHT(Table1[[#This Row],[raw_timestamp]],21),":","")," ",""),"-",""))</f>
        <v>221182053388659</v>
      </c>
      <c r="F9693">
        <f>IF(Table1[[#This Row],[raw_load]]&gt;30000,F9692,(IF(Table1[[#This Row],[raw_load]]=49.339761120941,F9692,Table1[[#This Row],[raw_load]])))</f>
        <v>0</v>
      </c>
      <c r="G9693">
        <f>-Table1[[#This Row],[load_temp]]</f>
        <v>0</v>
      </c>
      <c r="H9693">
        <f>IF(Table1[[#This Row],[raw_pressure]]=-207.33292143,H9692,D9693)</f>
        <v>1010.2648133279999</v>
      </c>
      <c r="I9693" s="1">
        <f>1013-Table1[[#This Row],[pressure_temp]]</f>
        <v>2.7351866720000544</v>
      </c>
      <c r="J9693" s="1" t="str">
        <f>SUBSTITUTE(RIGHT(Table1[[#This Row],[file]],LEN(Table1[[#This Row],[file]])-16),"_"," ")</f>
        <v>microventouses porous wall</v>
      </c>
    </row>
    <row r="9694" spans="1:10" hidden="1" x14ac:dyDescent="0.25">
      <c r="A9694" t="s">
        <v>10431</v>
      </c>
      <c r="B9694" t="s">
        <v>9706</v>
      </c>
      <c r="C9694">
        <v>0</v>
      </c>
      <c r="D9694">
        <v>1002.709915284</v>
      </c>
      <c r="E9694">
        <f>VALUE(SUBSTITUTE(SUBSTITUTE(SUBSTITUTE(RIGHT(Table1[[#This Row],[raw_timestamp]],21),":","")," ",""),"-",""))</f>
        <v>221182053491722</v>
      </c>
      <c r="F9694">
        <f>IF(Table1[[#This Row],[raw_load]]&gt;30000,F9693,(IF(Table1[[#This Row],[raw_load]]=49.339761120941,F9693,Table1[[#This Row],[raw_load]])))</f>
        <v>0</v>
      </c>
      <c r="G9694">
        <f>-Table1[[#This Row],[load_temp]]</f>
        <v>0</v>
      </c>
      <c r="H9694">
        <f>IF(Table1[[#This Row],[raw_pressure]]=-207.33292143,H9693,D9694)</f>
        <v>1002.709915284</v>
      </c>
      <c r="I9694" s="1">
        <f>1013-Table1[[#This Row],[pressure_temp]]</f>
        <v>10.290084716000024</v>
      </c>
      <c r="J9694" s="1" t="str">
        <f>SUBSTITUTE(RIGHT(Table1[[#This Row],[file]],LEN(Table1[[#This Row],[file]])-16),"_"," ")</f>
        <v>microventouses porous wall</v>
      </c>
    </row>
    <row r="9695" spans="1:10" hidden="1" x14ac:dyDescent="0.25">
      <c r="A9695" t="s">
        <v>10431</v>
      </c>
      <c r="B9695" t="s">
        <v>9707</v>
      </c>
      <c r="C9695">
        <v>0</v>
      </c>
      <c r="D9695">
        <v>978.78607147800005</v>
      </c>
      <c r="E9695">
        <f>VALUE(SUBSTITUTE(SUBSTITUTE(SUBSTITUTE(RIGHT(Table1[[#This Row],[raw_timestamp]],21),":","")," ",""),"-",""))</f>
        <v>221182053594984</v>
      </c>
      <c r="F9695">
        <f>IF(Table1[[#This Row],[raw_load]]&gt;30000,F9694,(IF(Table1[[#This Row],[raw_load]]=49.339761120941,F9694,Table1[[#This Row],[raw_load]])))</f>
        <v>0</v>
      </c>
      <c r="G9695">
        <f>-Table1[[#This Row],[load_temp]]</f>
        <v>0</v>
      </c>
      <c r="H9695">
        <f>IF(Table1[[#This Row],[raw_pressure]]=-207.33292143,H9694,D9695)</f>
        <v>978.78607147800005</v>
      </c>
      <c r="I9695" s="1">
        <f>1013-Table1[[#This Row],[pressure_temp]]</f>
        <v>34.213928521999946</v>
      </c>
      <c r="J9695" s="1" t="str">
        <f>SUBSTITUTE(RIGHT(Table1[[#This Row],[file]],LEN(Table1[[#This Row],[file]])-16),"_"," ")</f>
        <v>microventouses porous wall</v>
      </c>
    </row>
    <row r="9696" spans="1:10" hidden="1" x14ac:dyDescent="0.25">
      <c r="A9696" t="s">
        <v>10431</v>
      </c>
      <c r="B9696" t="s">
        <v>9708</v>
      </c>
      <c r="C9696">
        <v>0</v>
      </c>
      <c r="D9696">
        <v>959.89882636799996</v>
      </c>
      <c r="E9696">
        <f>VALUE(SUBSTITUTE(SUBSTITUTE(SUBSTITUTE(RIGHT(Table1[[#This Row],[raw_timestamp]],21),":","")," ",""),"-",""))</f>
        <v>221182053697999</v>
      </c>
      <c r="F9696">
        <f>IF(Table1[[#This Row],[raw_load]]&gt;30000,F9695,(IF(Table1[[#This Row],[raw_load]]=49.339761120941,F9695,Table1[[#This Row],[raw_load]])))</f>
        <v>0</v>
      </c>
      <c r="G9696">
        <f>-Table1[[#This Row],[load_temp]]</f>
        <v>0</v>
      </c>
      <c r="H9696">
        <f>IF(Table1[[#This Row],[raw_pressure]]=-207.33292143,H9695,D9696)</f>
        <v>959.89882636799996</v>
      </c>
      <c r="I9696" s="1">
        <f>1013-Table1[[#This Row],[pressure_temp]]</f>
        <v>53.101173632000041</v>
      </c>
      <c r="J9696" s="1" t="str">
        <f>SUBSTITUTE(RIGHT(Table1[[#This Row],[file]],LEN(Table1[[#This Row],[file]])-16),"_"," ")</f>
        <v>microventouses porous wall</v>
      </c>
    </row>
    <row r="9697" spans="1:10" hidden="1" x14ac:dyDescent="0.25">
      <c r="A9697" t="s">
        <v>10431</v>
      </c>
      <c r="B9697" t="s">
        <v>9709</v>
      </c>
      <c r="C9697">
        <v>0</v>
      </c>
      <c r="D9697">
        <v>946.04817995400003</v>
      </c>
      <c r="E9697">
        <f>VALUE(SUBSTITUTE(SUBSTITUTE(SUBSTITUTE(RIGHT(Table1[[#This Row],[raw_timestamp]],21),":","")," ",""),"-",""))</f>
        <v>221182053801051</v>
      </c>
      <c r="F9697">
        <f>IF(Table1[[#This Row],[raw_load]]&gt;30000,F9696,(IF(Table1[[#This Row],[raw_load]]=49.339761120941,F9696,Table1[[#This Row],[raw_load]])))</f>
        <v>0</v>
      </c>
      <c r="G9697">
        <f>-Table1[[#This Row],[load_temp]]</f>
        <v>0</v>
      </c>
      <c r="H9697">
        <f>IF(Table1[[#This Row],[raw_pressure]]=-207.33292143,H9696,D9697)</f>
        <v>946.04817995400003</v>
      </c>
      <c r="I9697" s="1">
        <f>1013-Table1[[#This Row],[pressure_temp]]</f>
        <v>66.951820045999966</v>
      </c>
      <c r="J9697" s="1" t="str">
        <f>SUBSTITUTE(RIGHT(Table1[[#This Row],[file]],LEN(Table1[[#This Row],[file]])-16),"_"," ")</f>
        <v>microventouses porous wall</v>
      </c>
    </row>
    <row r="9698" spans="1:10" hidden="1" x14ac:dyDescent="0.25">
      <c r="A9698" t="s">
        <v>10431</v>
      </c>
      <c r="B9698" t="s">
        <v>9710</v>
      </c>
      <c r="C9698">
        <v>0</v>
      </c>
      <c r="D9698">
        <v>947.30732962800005</v>
      </c>
      <c r="E9698">
        <f>VALUE(SUBSTITUTE(SUBSTITUTE(SUBSTITUTE(RIGHT(Table1[[#This Row],[raw_timestamp]],21),":","")," ",""),"-",""))</f>
        <v>221182053904120</v>
      </c>
      <c r="F9698">
        <f>IF(Table1[[#This Row],[raw_load]]&gt;30000,F9697,(IF(Table1[[#This Row],[raw_load]]=49.339761120941,F9697,Table1[[#This Row],[raw_load]])))</f>
        <v>0</v>
      </c>
      <c r="G9698">
        <f>-Table1[[#This Row],[load_temp]]</f>
        <v>0</v>
      </c>
      <c r="H9698">
        <f>IF(Table1[[#This Row],[raw_pressure]]=-207.33292143,H9697,D9698)</f>
        <v>947.30732962800005</v>
      </c>
      <c r="I9698" s="1">
        <f>1013-Table1[[#This Row],[pressure_temp]]</f>
        <v>65.692670371999952</v>
      </c>
      <c r="J9698" s="1" t="str">
        <f>SUBSTITUTE(RIGHT(Table1[[#This Row],[file]],LEN(Table1[[#This Row],[file]])-16),"_"," ")</f>
        <v>microventouses porous wall</v>
      </c>
    </row>
    <row r="9699" spans="1:10" hidden="1" x14ac:dyDescent="0.25">
      <c r="A9699" t="s">
        <v>10431</v>
      </c>
      <c r="B9699" t="s">
        <v>9711</v>
      </c>
      <c r="C9699">
        <v>0</v>
      </c>
      <c r="D9699">
        <v>962.41712571599999</v>
      </c>
      <c r="E9699">
        <f>VALUE(SUBSTITUTE(SUBSTITUTE(SUBSTITUTE(RIGHT(Table1[[#This Row],[raw_timestamp]],21),":","")," ",""),"-",""))</f>
        <v>221182054007199</v>
      </c>
      <c r="F9699">
        <f>IF(Table1[[#This Row],[raw_load]]&gt;30000,F9698,(IF(Table1[[#This Row],[raw_load]]=49.339761120941,F9698,Table1[[#This Row],[raw_load]])))</f>
        <v>0</v>
      </c>
      <c r="G9699">
        <f>-Table1[[#This Row],[load_temp]]</f>
        <v>0</v>
      </c>
      <c r="H9699">
        <f>IF(Table1[[#This Row],[raw_pressure]]=-207.33292143,H9698,D9699)</f>
        <v>962.41712571599999</v>
      </c>
      <c r="I9699" s="1">
        <f>1013-Table1[[#This Row],[pressure_temp]]</f>
        <v>50.582874284000013</v>
      </c>
      <c r="J9699" s="1" t="str">
        <f>SUBSTITUTE(RIGHT(Table1[[#This Row],[file]],LEN(Table1[[#This Row],[file]])-16),"_"," ")</f>
        <v>microventouses porous wall</v>
      </c>
    </row>
    <row r="9700" spans="1:10" hidden="1" x14ac:dyDescent="0.25">
      <c r="A9700" t="s">
        <v>10431</v>
      </c>
      <c r="B9700" t="s">
        <v>9712</v>
      </c>
      <c r="C9700">
        <v>0</v>
      </c>
      <c r="D9700">
        <v>981.30437082599997</v>
      </c>
      <c r="E9700">
        <f>VALUE(SUBSTITUTE(SUBSTITUTE(SUBSTITUTE(RIGHT(Table1[[#This Row],[raw_timestamp]],21),":","")," ",""),"-",""))</f>
        <v>221182054110275</v>
      </c>
      <c r="F9700">
        <f>IF(Table1[[#This Row],[raw_load]]&gt;30000,F9699,(IF(Table1[[#This Row],[raw_load]]=49.339761120941,F9699,Table1[[#This Row],[raw_load]])))</f>
        <v>0</v>
      </c>
      <c r="G9700">
        <f>-Table1[[#This Row],[load_temp]]</f>
        <v>0</v>
      </c>
      <c r="H9700">
        <f>IF(Table1[[#This Row],[raw_pressure]]=-207.33292143,H9699,D9700)</f>
        <v>981.30437082599997</v>
      </c>
      <c r="I9700" s="1">
        <f>1013-Table1[[#This Row],[pressure_temp]]</f>
        <v>31.695629174000032</v>
      </c>
      <c r="J9700" s="1" t="str">
        <f>SUBSTITUTE(RIGHT(Table1[[#This Row],[file]],LEN(Table1[[#This Row],[file]])-16),"_"," ")</f>
        <v>microventouses porous wall</v>
      </c>
    </row>
    <row r="9701" spans="1:10" hidden="1" x14ac:dyDescent="0.25">
      <c r="A9701" t="s">
        <v>10431</v>
      </c>
      <c r="B9701" t="s">
        <v>9713</v>
      </c>
      <c r="C9701">
        <v>0</v>
      </c>
      <c r="D9701">
        <v>1007.74651398</v>
      </c>
      <c r="E9701">
        <f>VALUE(SUBSTITUTE(SUBSTITUTE(SUBSTITUTE(RIGHT(Table1[[#This Row],[raw_timestamp]],21),":","")," ",""),"-",""))</f>
        <v>221182054213495</v>
      </c>
      <c r="F9701">
        <f>IF(Table1[[#This Row],[raw_load]]&gt;30000,F9700,(IF(Table1[[#This Row],[raw_load]]=49.339761120941,F9700,Table1[[#This Row],[raw_load]])))</f>
        <v>0</v>
      </c>
      <c r="G9701">
        <f>-Table1[[#This Row],[load_temp]]</f>
        <v>0</v>
      </c>
      <c r="H9701">
        <f>IF(Table1[[#This Row],[raw_pressure]]=-207.33292143,H9700,D9701)</f>
        <v>1007.74651398</v>
      </c>
      <c r="I9701" s="1">
        <f>1013-Table1[[#This Row],[pressure_temp]]</f>
        <v>5.2534860199999684</v>
      </c>
      <c r="J9701" s="1" t="str">
        <f>SUBSTITUTE(RIGHT(Table1[[#This Row],[file]],LEN(Table1[[#This Row],[file]])-16),"_"," ")</f>
        <v>microventouses porous wall</v>
      </c>
    </row>
    <row r="9702" spans="1:10" hidden="1" x14ac:dyDescent="0.25">
      <c r="A9702" t="s">
        <v>10431</v>
      </c>
      <c r="B9702" t="s">
        <v>9714</v>
      </c>
      <c r="C9702">
        <v>0</v>
      </c>
      <c r="D9702">
        <v>995.15501724000001</v>
      </c>
      <c r="E9702">
        <f>VALUE(SUBSTITUTE(SUBSTITUTE(SUBSTITUTE(RIGHT(Table1[[#This Row],[raw_timestamp]],21),":","")," ",""),"-",""))</f>
        <v>221182054316508</v>
      </c>
      <c r="F9702">
        <f>IF(Table1[[#This Row],[raw_load]]&gt;30000,F9701,(IF(Table1[[#This Row],[raw_load]]=49.339761120941,F9701,Table1[[#This Row],[raw_load]])))</f>
        <v>0</v>
      </c>
      <c r="G9702">
        <f>-Table1[[#This Row],[load_temp]]</f>
        <v>0</v>
      </c>
      <c r="H9702">
        <f>IF(Table1[[#This Row],[raw_pressure]]=-207.33292143,H9701,D9702)</f>
        <v>995.15501724000001</v>
      </c>
      <c r="I9702" s="1">
        <f>1013-Table1[[#This Row],[pressure_temp]]</f>
        <v>17.844982759999994</v>
      </c>
      <c r="J9702" s="1" t="str">
        <f>SUBSTITUTE(RIGHT(Table1[[#This Row],[file]],LEN(Table1[[#This Row],[file]])-16),"_"," ")</f>
        <v>microventouses porous wall</v>
      </c>
    </row>
    <row r="9703" spans="1:10" hidden="1" x14ac:dyDescent="0.25">
      <c r="A9703" t="s">
        <v>10431</v>
      </c>
      <c r="B9703" t="s">
        <v>9715</v>
      </c>
      <c r="C9703">
        <v>0</v>
      </c>
      <c r="D9703">
        <v>1000.1916159359999</v>
      </c>
      <c r="E9703">
        <f>VALUE(SUBSTITUTE(SUBSTITUTE(SUBSTITUTE(RIGHT(Table1[[#This Row],[raw_timestamp]],21),":","")," ",""),"-",""))</f>
        <v>221182054419582</v>
      </c>
      <c r="F9703">
        <f>IF(Table1[[#This Row],[raw_load]]&gt;30000,F9702,(IF(Table1[[#This Row],[raw_load]]=49.339761120941,F9702,Table1[[#This Row],[raw_load]])))</f>
        <v>0</v>
      </c>
      <c r="G9703">
        <f>-Table1[[#This Row],[load_temp]]</f>
        <v>0</v>
      </c>
      <c r="H9703">
        <f>IF(Table1[[#This Row],[raw_pressure]]=-207.33292143,H9702,D9703)</f>
        <v>1000.1916159359999</v>
      </c>
      <c r="I9703" s="1">
        <f>1013-Table1[[#This Row],[pressure_temp]]</f>
        <v>12.808384064000052</v>
      </c>
      <c r="J9703" s="1" t="str">
        <f>SUBSTITUTE(RIGHT(Table1[[#This Row],[file]],LEN(Table1[[#This Row],[file]])-16),"_"," ")</f>
        <v>microventouses porous wall</v>
      </c>
    </row>
    <row r="9704" spans="1:10" hidden="1" x14ac:dyDescent="0.25">
      <c r="A9704" t="s">
        <v>10431</v>
      </c>
      <c r="B9704" t="s">
        <v>9716</v>
      </c>
      <c r="C9704">
        <v>0</v>
      </c>
      <c r="D9704">
        <v>1009.005663654</v>
      </c>
      <c r="E9704">
        <f>VALUE(SUBSTITUTE(SUBSTITUTE(SUBSTITUTE(RIGHT(Table1[[#This Row],[raw_timestamp]],21),":","")," ",""),"-",""))</f>
        <v>221182054522805</v>
      </c>
      <c r="F9704">
        <f>IF(Table1[[#This Row],[raw_load]]&gt;30000,F9703,(IF(Table1[[#This Row],[raw_load]]=49.339761120941,F9703,Table1[[#This Row],[raw_load]])))</f>
        <v>0</v>
      </c>
      <c r="G9704">
        <f>-Table1[[#This Row],[load_temp]]</f>
        <v>0</v>
      </c>
      <c r="H9704">
        <f>IF(Table1[[#This Row],[raw_pressure]]=-207.33292143,H9703,D9704)</f>
        <v>1009.005663654</v>
      </c>
      <c r="I9704" s="1">
        <f>1013-Table1[[#This Row],[pressure_temp]]</f>
        <v>3.9943363459999546</v>
      </c>
      <c r="J9704" s="1" t="str">
        <f>SUBSTITUTE(RIGHT(Table1[[#This Row],[file]],LEN(Table1[[#This Row],[file]])-16),"_"," ")</f>
        <v>microventouses porous wall</v>
      </c>
    </row>
    <row r="9705" spans="1:10" hidden="1" x14ac:dyDescent="0.25">
      <c r="A9705" t="s">
        <v>10431</v>
      </c>
      <c r="B9705" t="s">
        <v>9717</v>
      </c>
      <c r="C9705">
        <v>0</v>
      </c>
      <c r="D9705">
        <v>993.89586756599999</v>
      </c>
      <c r="E9705">
        <f>VALUE(SUBSTITUTE(SUBSTITUTE(SUBSTITUTE(RIGHT(Table1[[#This Row],[raw_timestamp]],21),":","")," ",""),"-",""))</f>
        <v>221182054625934</v>
      </c>
      <c r="F9705">
        <f>IF(Table1[[#This Row],[raw_load]]&gt;30000,F9704,(IF(Table1[[#This Row],[raw_load]]=49.339761120941,F9704,Table1[[#This Row],[raw_load]])))</f>
        <v>0</v>
      </c>
      <c r="G9705">
        <f>-Table1[[#This Row],[load_temp]]</f>
        <v>0</v>
      </c>
      <c r="H9705">
        <f>IF(Table1[[#This Row],[raw_pressure]]=-207.33292143,H9704,D9705)</f>
        <v>993.89586756599999</v>
      </c>
      <c r="I9705" s="1">
        <f>1013-Table1[[#This Row],[pressure_temp]]</f>
        <v>19.104132434000007</v>
      </c>
      <c r="J9705" s="1" t="str">
        <f>SUBSTITUTE(RIGHT(Table1[[#This Row],[file]],LEN(Table1[[#This Row],[file]])-16),"_"," ")</f>
        <v>microventouses porous wall</v>
      </c>
    </row>
    <row r="9706" spans="1:10" hidden="1" x14ac:dyDescent="0.25">
      <c r="A9706" t="s">
        <v>10431</v>
      </c>
      <c r="B9706" t="s">
        <v>9718</v>
      </c>
      <c r="C9706">
        <v>0</v>
      </c>
      <c r="D9706">
        <v>978.78607147800005</v>
      </c>
      <c r="E9706">
        <f>VALUE(SUBSTITUTE(SUBSTITUTE(SUBSTITUTE(RIGHT(Table1[[#This Row],[raw_timestamp]],21),":","")," ",""),"-",""))</f>
        <v>221182054728998</v>
      </c>
      <c r="F9706">
        <f>IF(Table1[[#This Row],[raw_load]]&gt;30000,F9705,(IF(Table1[[#This Row],[raw_load]]=49.339761120941,F9705,Table1[[#This Row],[raw_load]])))</f>
        <v>0</v>
      </c>
      <c r="G9706">
        <f>-Table1[[#This Row],[load_temp]]</f>
        <v>0</v>
      </c>
      <c r="H9706">
        <f>IF(Table1[[#This Row],[raw_pressure]]=-207.33292143,H9705,D9706)</f>
        <v>978.78607147800005</v>
      </c>
      <c r="I9706" s="1">
        <f>1013-Table1[[#This Row],[pressure_temp]]</f>
        <v>34.213928521999946</v>
      </c>
      <c r="J9706" s="1" t="str">
        <f>SUBSTITUTE(RIGHT(Table1[[#This Row],[file]],LEN(Table1[[#This Row],[file]])-16),"_"," ")</f>
        <v>microventouses porous wall</v>
      </c>
    </row>
    <row r="9707" spans="1:10" hidden="1" x14ac:dyDescent="0.25">
      <c r="A9707" t="s">
        <v>10431</v>
      </c>
      <c r="B9707" t="s">
        <v>9719</v>
      </c>
      <c r="C9707">
        <v>0</v>
      </c>
      <c r="D9707">
        <v>946.04817995400003</v>
      </c>
      <c r="E9707">
        <f>VALUE(SUBSTITUTE(SUBSTITUTE(SUBSTITUTE(RIGHT(Table1[[#This Row],[raw_timestamp]],21),":","")," ",""),"-",""))</f>
        <v>221182054832219</v>
      </c>
      <c r="F9707">
        <f>IF(Table1[[#This Row],[raw_load]]&gt;30000,F9706,(IF(Table1[[#This Row],[raw_load]]=49.339761120941,F9706,Table1[[#This Row],[raw_load]])))</f>
        <v>0</v>
      </c>
      <c r="G9707">
        <f>-Table1[[#This Row],[load_temp]]</f>
        <v>0</v>
      </c>
      <c r="H9707">
        <f>IF(Table1[[#This Row],[raw_pressure]]=-207.33292143,H9706,D9707)</f>
        <v>946.04817995400003</v>
      </c>
      <c r="I9707" s="1">
        <f>1013-Table1[[#This Row],[pressure_temp]]</f>
        <v>66.951820045999966</v>
      </c>
      <c r="J9707" s="1" t="str">
        <f>SUBSTITUTE(RIGHT(Table1[[#This Row],[file]],LEN(Table1[[#This Row],[file]])-16),"_"," ")</f>
        <v>microventouses porous wall</v>
      </c>
    </row>
    <row r="9708" spans="1:10" hidden="1" x14ac:dyDescent="0.25">
      <c r="A9708" t="s">
        <v>10431</v>
      </c>
      <c r="B9708" t="s">
        <v>9720</v>
      </c>
      <c r="C9708">
        <v>0</v>
      </c>
      <c r="D9708">
        <v>952.34392832399999</v>
      </c>
      <c r="E9708">
        <f>VALUE(SUBSTITUTE(SUBSTITUTE(SUBSTITUTE(RIGHT(Table1[[#This Row],[raw_timestamp]],21),":","")," ",""),"-",""))</f>
        <v>221182054935268</v>
      </c>
      <c r="F9708">
        <f>IF(Table1[[#This Row],[raw_load]]&gt;30000,F9707,(IF(Table1[[#This Row],[raw_load]]=49.339761120941,F9707,Table1[[#This Row],[raw_load]])))</f>
        <v>0</v>
      </c>
      <c r="G9708">
        <f>-Table1[[#This Row],[load_temp]]</f>
        <v>0</v>
      </c>
      <c r="H9708">
        <f>IF(Table1[[#This Row],[raw_pressure]]=-207.33292143,H9707,D9708)</f>
        <v>952.34392832399999</v>
      </c>
      <c r="I9708" s="1">
        <f>1013-Table1[[#This Row],[pressure_temp]]</f>
        <v>60.65607167600001</v>
      </c>
      <c r="J9708" s="1" t="str">
        <f>SUBSTITUTE(RIGHT(Table1[[#This Row],[file]],LEN(Table1[[#This Row],[file]])-16),"_"," ")</f>
        <v>microventouses porous wall</v>
      </c>
    </row>
    <row r="9709" spans="1:10" hidden="1" x14ac:dyDescent="0.25">
      <c r="A9709" t="s">
        <v>10431</v>
      </c>
      <c r="B9709" t="s">
        <v>9721</v>
      </c>
      <c r="C9709">
        <v>0</v>
      </c>
      <c r="D9709">
        <v>953.603077998</v>
      </c>
      <c r="E9709">
        <f>VALUE(SUBSTITUTE(SUBSTITUTE(SUBSTITUTE(RIGHT(Table1[[#This Row],[raw_timestamp]],21),":","")," ",""),"-",""))</f>
        <v>221182055038535</v>
      </c>
      <c r="F9709">
        <f>IF(Table1[[#This Row],[raw_load]]&gt;30000,F9708,(IF(Table1[[#This Row],[raw_load]]=49.339761120941,F9708,Table1[[#This Row],[raw_load]])))</f>
        <v>0</v>
      </c>
      <c r="G9709">
        <f>-Table1[[#This Row],[load_temp]]</f>
        <v>0</v>
      </c>
      <c r="H9709">
        <f>IF(Table1[[#This Row],[raw_pressure]]=-207.33292143,H9708,D9709)</f>
        <v>953.603077998</v>
      </c>
      <c r="I9709" s="1">
        <f>1013-Table1[[#This Row],[pressure_temp]]</f>
        <v>59.396922001999997</v>
      </c>
      <c r="J9709" s="1" t="str">
        <f>SUBSTITUTE(RIGHT(Table1[[#This Row],[file]],LEN(Table1[[#This Row],[file]])-16),"_"," ")</f>
        <v>microventouses porous wall</v>
      </c>
    </row>
    <row r="9710" spans="1:10" hidden="1" x14ac:dyDescent="0.25">
      <c r="A9710" t="s">
        <v>10431</v>
      </c>
      <c r="B9710" t="s">
        <v>9722</v>
      </c>
      <c r="C9710">
        <v>0</v>
      </c>
      <c r="D9710">
        <v>969.97202375999996</v>
      </c>
      <c r="E9710">
        <f>VALUE(SUBSTITUTE(SUBSTITUTE(SUBSTITUTE(RIGHT(Table1[[#This Row],[raw_timestamp]],21),":","")," ",""),"-",""))</f>
        <v>221182055141677</v>
      </c>
      <c r="F9710">
        <f>IF(Table1[[#This Row],[raw_load]]&gt;30000,F9709,(IF(Table1[[#This Row],[raw_load]]=49.339761120941,F9709,Table1[[#This Row],[raw_load]])))</f>
        <v>0</v>
      </c>
      <c r="G9710">
        <f>-Table1[[#This Row],[load_temp]]</f>
        <v>0</v>
      </c>
      <c r="H9710">
        <f>IF(Table1[[#This Row],[raw_pressure]]=-207.33292143,H9709,D9710)</f>
        <v>969.97202375999996</v>
      </c>
      <c r="I9710" s="1">
        <f>1013-Table1[[#This Row],[pressure_temp]]</f>
        <v>43.027976240000044</v>
      </c>
      <c r="J9710" s="1" t="str">
        <f>SUBSTITUTE(RIGHT(Table1[[#This Row],[file]],LEN(Table1[[#This Row],[file]])-16),"_"," ")</f>
        <v>microventouses porous wall</v>
      </c>
    </row>
    <row r="9711" spans="1:10" hidden="1" x14ac:dyDescent="0.25">
      <c r="A9711" t="s">
        <v>10431</v>
      </c>
      <c r="B9711" t="s">
        <v>9723</v>
      </c>
      <c r="C9711">
        <v>0</v>
      </c>
      <c r="D9711">
        <v>988.85926886999903</v>
      </c>
      <c r="E9711">
        <f>VALUE(SUBSTITUTE(SUBSTITUTE(SUBSTITUTE(RIGHT(Table1[[#This Row],[raw_timestamp]],21),":","")," ",""),"-",""))</f>
        <v>221182055244983</v>
      </c>
      <c r="F9711">
        <f>IF(Table1[[#This Row],[raw_load]]&gt;30000,F9710,(IF(Table1[[#This Row],[raw_load]]=49.339761120941,F9710,Table1[[#This Row],[raw_load]])))</f>
        <v>0</v>
      </c>
      <c r="G9711">
        <f>-Table1[[#This Row],[load_temp]]</f>
        <v>0</v>
      </c>
      <c r="H9711">
        <f>IF(Table1[[#This Row],[raw_pressure]]=-207.33292143,H9710,D9711)</f>
        <v>988.85926886999903</v>
      </c>
      <c r="I9711" s="1">
        <f>1013-Table1[[#This Row],[pressure_temp]]</f>
        <v>24.140731130000972</v>
      </c>
      <c r="J9711" s="1" t="str">
        <f>SUBSTITUTE(RIGHT(Table1[[#This Row],[file]],LEN(Table1[[#This Row],[file]])-16),"_"," ")</f>
        <v>microventouses porous wall</v>
      </c>
    </row>
    <row r="9712" spans="1:10" hidden="1" x14ac:dyDescent="0.25">
      <c r="A9712" t="s">
        <v>10431</v>
      </c>
      <c r="B9712" t="s">
        <v>9724</v>
      </c>
      <c r="C9712">
        <v>0</v>
      </c>
      <c r="D9712">
        <v>993.89586756599999</v>
      </c>
      <c r="E9712">
        <f>VALUE(SUBSTITUTE(SUBSTITUTE(SUBSTITUTE(RIGHT(Table1[[#This Row],[raw_timestamp]],21),":","")," ",""),"-",""))</f>
        <v>221182055348409</v>
      </c>
      <c r="F9712">
        <f>IF(Table1[[#This Row],[raw_load]]&gt;30000,F9711,(IF(Table1[[#This Row],[raw_load]]=49.339761120941,F9711,Table1[[#This Row],[raw_load]])))</f>
        <v>0</v>
      </c>
      <c r="G9712">
        <f>-Table1[[#This Row],[load_temp]]</f>
        <v>0</v>
      </c>
      <c r="H9712">
        <f>IF(Table1[[#This Row],[raw_pressure]]=-207.33292143,H9711,D9712)</f>
        <v>993.89586756599999</v>
      </c>
      <c r="I9712" s="1">
        <f>1013-Table1[[#This Row],[pressure_temp]]</f>
        <v>19.104132434000007</v>
      </c>
      <c r="J9712" s="1" t="str">
        <f>SUBSTITUTE(RIGHT(Table1[[#This Row],[file]],LEN(Table1[[#This Row],[file]])-16),"_"," ")</f>
        <v>microventouses porous wall</v>
      </c>
    </row>
    <row r="9713" spans="1:10" hidden="1" x14ac:dyDescent="0.25">
      <c r="A9713" t="s">
        <v>10431</v>
      </c>
      <c r="B9713" t="s">
        <v>9725</v>
      </c>
      <c r="C9713">
        <v>0</v>
      </c>
      <c r="D9713">
        <v>980.04522115199995</v>
      </c>
      <c r="E9713">
        <f>VALUE(SUBSTITUTE(SUBSTITUTE(SUBSTITUTE(RIGHT(Table1[[#This Row],[raw_timestamp]],21),":","")," ",""),"-",""))</f>
        <v>221182055451505</v>
      </c>
      <c r="F9713">
        <f>IF(Table1[[#This Row],[raw_load]]&gt;30000,F9712,(IF(Table1[[#This Row],[raw_load]]=49.339761120941,F9712,Table1[[#This Row],[raw_load]])))</f>
        <v>0</v>
      </c>
      <c r="G9713">
        <f>-Table1[[#This Row],[load_temp]]</f>
        <v>0</v>
      </c>
      <c r="H9713">
        <f>IF(Table1[[#This Row],[raw_pressure]]=-207.33292143,H9712,D9713)</f>
        <v>980.04522115199995</v>
      </c>
      <c r="I9713" s="1">
        <f>1013-Table1[[#This Row],[pressure_temp]]</f>
        <v>32.954778848000046</v>
      </c>
      <c r="J9713" s="1" t="str">
        <f>SUBSTITUTE(RIGHT(Table1[[#This Row],[file]],LEN(Table1[[#This Row],[file]])-16),"_"," ")</f>
        <v>microventouses porous wall</v>
      </c>
    </row>
    <row r="9714" spans="1:10" hidden="1" x14ac:dyDescent="0.25">
      <c r="A9714" t="s">
        <v>10431</v>
      </c>
      <c r="B9714" t="s">
        <v>9726</v>
      </c>
      <c r="C9714">
        <v>0</v>
      </c>
      <c r="D9714">
        <v>988.85926886999903</v>
      </c>
      <c r="E9714">
        <f>VALUE(SUBSTITUTE(SUBSTITUTE(SUBSTITUTE(RIGHT(Table1[[#This Row],[raw_timestamp]],21),":","")," ",""),"-",""))</f>
        <v>221182055554781</v>
      </c>
      <c r="F9714">
        <f>IF(Table1[[#This Row],[raw_load]]&gt;30000,F9713,(IF(Table1[[#This Row],[raw_load]]=49.339761120941,F9713,Table1[[#This Row],[raw_load]])))</f>
        <v>0</v>
      </c>
      <c r="G9714">
        <f>-Table1[[#This Row],[load_temp]]</f>
        <v>0</v>
      </c>
      <c r="H9714">
        <f>IF(Table1[[#This Row],[raw_pressure]]=-207.33292143,H9713,D9714)</f>
        <v>988.85926886999903</v>
      </c>
      <c r="I9714" s="1">
        <f>1013-Table1[[#This Row],[pressure_temp]]</f>
        <v>24.140731130000972</v>
      </c>
      <c r="J9714" s="1" t="str">
        <f>SUBSTITUTE(RIGHT(Table1[[#This Row],[file]],LEN(Table1[[#This Row],[file]])-16),"_"," ")</f>
        <v>microventouses porous wall</v>
      </c>
    </row>
    <row r="9715" spans="1:10" hidden="1" x14ac:dyDescent="0.25">
      <c r="A9715" t="s">
        <v>10431</v>
      </c>
      <c r="B9715" t="s">
        <v>9727</v>
      </c>
      <c r="C9715">
        <v>0</v>
      </c>
      <c r="D9715">
        <v>959.89882636799996</v>
      </c>
      <c r="E9715">
        <f>VALUE(SUBSTITUTE(SUBSTITUTE(SUBSTITUTE(RIGHT(Table1[[#This Row],[raw_timestamp]],21),":","")," ",""),"-",""))</f>
        <v>221182055657930</v>
      </c>
      <c r="F9715">
        <f>IF(Table1[[#This Row],[raw_load]]&gt;30000,F9714,(IF(Table1[[#This Row],[raw_load]]=49.339761120941,F9714,Table1[[#This Row],[raw_load]])))</f>
        <v>0</v>
      </c>
      <c r="G9715">
        <f>-Table1[[#This Row],[load_temp]]</f>
        <v>0</v>
      </c>
      <c r="H9715">
        <f>IF(Table1[[#This Row],[raw_pressure]]=-207.33292143,H9714,D9715)</f>
        <v>959.89882636799996</v>
      </c>
      <c r="I9715" s="1">
        <f>1013-Table1[[#This Row],[pressure_temp]]</f>
        <v>53.101173632000041</v>
      </c>
      <c r="J9715" s="1" t="str">
        <f>SUBSTITUTE(RIGHT(Table1[[#This Row],[file]],LEN(Table1[[#This Row],[file]])-16),"_"," ")</f>
        <v>microventouses porous wall</v>
      </c>
    </row>
    <row r="9716" spans="1:10" hidden="1" x14ac:dyDescent="0.25">
      <c r="A9716" t="s">
        <v>10431</v>
      </c>
      <c r="B9716" t="s">
        <v>9728</v>
      </c>
      <c r="C9716">
        <v>0</v>
      </c>
      <c r="D9716">
        <v>928.42008451799995</v>
      </c>
      <c r="E9716">
        <f>VALUE(SUBSTITUTE(SUBSTITUTE(SUBSTITUTE(RIGHT(Table1[[#This Row],[raw_timestamp]],21),":","")," ",""),"-",""))</f>
        <v>221182055761012</v>
      </c>
      <c r="F9716">
        <f>IF(Table1[[#This Row],[raw_load]]&gt;30000,F9715,(IF(Table1[[#This Row],[raw_load]]=49.339761120941,F9715,Table1[[#This Row],[raw_load]])))</f>
        <v>0</v>
      </c>
      <c r="G9716">
        <f>-Table1[[#This Row],[load_temp]]</f>
        <v>0</v>
      </c>
      <c r="H9716">
        <f>IF(Table1[[#This Row],[raw_pressure]]=-207.33292143,H9715,D9716)</f>
        <v>928.42008451799995</v>
      </c>
      <c r="I9716" s="1">
        <f>1013-Table1[[#This Row],[pressure_temp]]</f>
        <v>84.579915482000047</v>
      </c>
      <c r="J9716" s="1" t="str">
        <f>SUBSTITUTE(RIGHT(Table1[[#This Row],[file]],LEN(Table1[[#This Row],[file]])-16),"_"," ")</f>
        <v>microventouses porous wall</v>
      </c>
    </row>
    <row r="9717" spans="1:10" hidden="1" x14ac:dyDescent="0.25">
      <c r="A9717" t="s">
        <v>10431</v>
      </c>
      <c r="B9717" t="s">
        <v>9729</v>
      </c>
      <c r="C9717">
        <v>0</v>
      </c>
      <c r="D9717">
        <v>903.23709103800002</v>
      </c>
      <c r="E9717">
        <f>VALUE(SUBSTITUTE(SUBSTITUTE(SUBSTITUTE(RIGHT(Table1[[#This Row],[raw_timestamp]],21),":","")," ",""),"-",""))</f>
        <v>221182055864087</v>
      </c>
      <c r="F9717">
        <f>IF(Table1[[#This Row],[raw_load]]&gt;30000,F9716,(IF(Table1[[#This Row],[raw_load]]=49.339761120941,F9716,Table1[[#This Row],[raw_load]])))</f>
        <v>0</v>
      </c>
      <c r="G9717">
        <f>-Table1[[#This Row],[load_temp]]</f>
        <v>0</v>
      </c>
      <c r="H9717">
        <f>IF(Table1[[#This Row],[raw_pressure]]=-207.33292143,H9716,D9717)</f>
        <v>903.23709103800002</v>
      </c>
      <c r="I9717" s="1">
        <f>1013-Table1[[#This Row],[pressure_temp]]</f>
        <v>109.76290896199998</v>
      </c>
      <c r="J9717" s="1" t="str">
        <f>SUBSTITUTE(RIGHT(Table1[[#This Row],[file]],LEN(Table1[[#This Row],[file]])-16),"_"," ")</f>
        <v>microventouses porous wall</v>
      </c>
    </row>
    <row r="9718" spans="1:10" hidden="1" x14ac:dyDescent="0.25">
      <c r="A9718" t="s">
        <v>10431</v>
      </c>
      <c r="B9718" t="s">
        <v>9730</v>
      </c>
      <c r="C9718">
        <v>0</v>
      </c>
      <c r="D9718">
        <v>893.16389364600002</v>
      </c>
      <c r="E9718">
        <f>VALUE(SUBSTITUTE(SUBSTITUTE(SUBSTITUTE(RIGHT(Table1[[#This Row],[raw_timestamp]],21),":","")," ",""),"-",""))</f>
        <v>221182055967098</v>
      </c>
      <c r="F9718">
        <f>IF(Table1[[#This Row],[raw_load]]&gt;30000,F9717,(IF(Table1[[#This Row],[raw_load]]=49.339761120941,F9717,Table1[[#This Row],[raw_load]])))</f>
        <v>0</v>
      </c>
      <c r="G9718">
        <f>-Table1[[#This Row],[load_temp]]</f>
        <v>0</v>
      </c>
      <c r="H9718">
        <f>IF(Table1[[#This Row],[raw_pressure]]=-207.33292143,H9717,D9718)</f>
        <v>893.16389364600002</v>
      </c>
      <c r="I9718" s="1">
        <f>1013-Table1[[#This Row],[pressure_temp]]</f>
        <v>119.83610635399998</v>
      </c>
      <c r="J9718" s="1" t="str">
        <f>SUBSTITUTE(RIGHT(Table1[[#This Row],[file]],LEN(Table1[[#This Row],[file]])-16),"_"," ")</f>
        <v>microventouses porous wall</v>
      </c>
    </row>
    <row r="9719" spans="1:10" hidden="1" x14ac:dyDescent="0.25">
      <c r="A9719" t="s">
        <v>10431</v>
      </c>
      <c r="B9719" t="s">
        <v>9731</v>
      </c>
      <c r="C9719">
        <v>0</v>
      </c>
      <c r="D9719">
        <v>865.46260081799903</v>
      </c>
      <c r="E9719">
        <f>VALUE(SUBSTITUTE(SUBSTITUTE(SUBSTITUTE(RIGHT(Table1[[#This Row],[raw_timestamp]],21),":","")," ",""),"-",""))</f>
        <v>221182056070170</v>
      </c>
      <c r="F9719">
        <f>IF(Table1[[#This Row],[raw_load]]&gt;30000,F9718,(IF(Table1[[#This Row],[raw_load]]=49.339761120941,F9718,Table1[[#This Row],[raw_load]])))</f>
        <v>0</v>
      </c>
      <c r="G9719">
        <f>-Table1[[#This Row],[load_temp]]</f>
        <v>0</v>
      </c>
      <c r="H9719">
        <f>IF(Table1[[#This Row],[raw_pressure]]=-207.33292143,H9718,D9719)</f>
        <v>865.46260081799903</v>
      </c>
      <c r="I9719" s="1">
        <f>1013-Table1[[#This Row],[pressure_temp]]</f>
        <v>147.53739918200097</v>
      </c>
      <c r="J9719" s="1" t="str">
        <f>SUBSTITUTE(RIGHT(Table1[[#This Row],[file]],LEN(Table1[[#This Row],[file]])-16),"_"," ")</f>
        <v>microventouses porous wall</v>
      </c>
    </row>
    <row r="9720" spans="1:10" hidden="1" x14ac:dyDescent="0.25">
      <c r="A9720" t="s">
        <v>10431</v>
      </c>
      <c r="B9720" t="s">
        <v>9732</v>
      </c>
      <c r="C9720">
        <v>0</v>
      </c>
      <c r="D9720">
        <v>880.57239690599999</v>
      </c>
      <c r="E9720">
        <f>VALUE(SUBSTITUTE(SUBSTITUTE(SUBSTITUTE(RIGHT(Table1[[#This Row],[raw_timestamp]],21),":","")," ",""),"-",""))</f>
        <v>221182056173439</v>
      </c>
      <c r="F9720">
        <f>IF(Table1[[#This Row],[raw_load]]&gt;30000,F9719,(IF(Table1[[#This Row],[raw_load]]=49.339761120941,F9719,Table1[[#This Row],[raw_load]])))</f>
        <v>0</v>
      </c>
      <c r="G9720">
        <f>-Table1[[#This Row],[load_temp]]</f>
        <v>0</v>
      </c>
      <c r="H9720">
        <f>IF(Table1[[#This Row],[raw_pressure]]=-207.33292143,H9719,D9720)</f>
        <v>880.57239690599999</v>
      </c>
      <c r="I9720" s="1">
        <f>1013-Table1[[#This Row],[pressure_temp]]</f>
        <v>132.42760309400001</v>
      </c>
      <c r="J9720" s="1" t="str">
        <f>SUBSTITUTE(RIGHT(Table1[[#This Row],[file]],LEN(Table1[[#This Row],[file]])-16),"_"," ")</f>
        <v>microventouses porous wall</v>
      </c>
    </row>
    <row r="9721" spans="1:10" hidden="1" x14ac:dyDescent="0.25">
      <c r="A9721" t="s">
        <v>10431</v>
      </c>
      <c r="B9721" t="s">
        <v>9733</v>
      </c>
      <c r="C9721">
        <v>0</v>
      </c>
      <c r="D9721">
        <v>883.09069625400002</v>
      </c>
      <c r="E9721">
        <f>VALUE(SUBSTITUTE(SUBSTITUTE(SUBSTITUTE(RIGHT(Table1[[#This Row],[raw_timestamp]],21),":","")," ",""),"-",""))</f>
        <v>221182056276523</v>
      </c>
      <c r="F9721">
        <f>IF(Table1[[#This Row],[raw_load]]&gt;30000,F9720,(IF(Table1[[#This Row],[raw_load]]=49.339761120941,F9720,Table1[[#This Row],[raw_load]])))</f>
        <v>0</v>
      </c>
      <c r="G9721">
        <f>-Table1[[#This Row],[load_temp]]</f>
        <v>0</v>
      </c>
      <c r="H9721">
        <f>IF(Table1[[#This Row],[raw_pressure]]=-207.33292143,H9720,D9721)</f>
        <v>883.09069625400002</v>
      </c>
      <c r="I9721" s="1">
        <f>1013-Table1[[#This Row],[pressure_temp]]</f>
        <v>129.90930374599998</v>
      </c>
      <c r="J9721" s="1" t="str">
        <f>SUBSTITUTE(RIGHT(Table1[[#This Row],[file]],LEN(Table1[[#This Row],[file]])-16),"_"," ")</f>
        <v>microventouses porous wall</v>
      </c>
    </row>
    <row r="9722" spans="1:10" hidden="1" x14ac:dyDescent="0.25">
      <c r="A9722" t="s">
        <v>10431</v>
      </c>
      <c r="B9722" t="s">
        <v>9734</v>
      </c>
      <c r="C9722">
        <v>0</v>
      </c>
      <c r="D9722">
        <v>840.27960733800001</v>
      </c>
      <c r="E9722">
        <f>VALUE(SUBSTITUTE(SUBSTITUTE(SUBSTITUTE(RIGHT(Table1[[#This Row],[raw_timestamp]],21),":","")," ",""),"-",""))</f>
        <v>221182056379611</v>
      </c>
      <c r="F9722">
        <f>IF(Table1[[#This Row],[raw_load]]&gt;30000,F9721,(IF(Table1[[#This Row],[raw_load]]=49.339761120941,F9721,Table1[[#This Row],[raw_load]])))</f>
        <v>0</v>
      </c>
      <c r="G9722">
        <f>-Table1[[#This Row],[load_temp]]</f>
        <v>0</v>
      </c>
      <c r="H9722">
        <f>IF(Table1[[#This Row],[raw_pressure]]=-207.33292143,H9721,D9722)</f>
        <v>840.27960733800001</v>
      </c>
      <c r="I9722" s="1">
        <f>1013-Table1[[#This Row],[pressure_temp]]</f>
        <v>172.72039266199999</v>
      </c>
      <c r="J9722" s="1" t="str">
        <f>SUBSTITUTE(RIGHT(Table1[[#This Row],[file]],LEN(Table1[[#This Row],[file]])-16),"_"," ")</f>
        <v>microventouses porous wall</v>
      </c>
    </row>
    <row r="9723" spans="1:10" hidden="1" x14ac:dyDescent="0.25">
      <c r="A9723" t="s">
        <v>10431</v>
      </c>
      <c r="B9723" t="s">
        <v>9735</v>
      </c>
      <c r="C9723">
        <v>0</v>
      </c>
      <c r="D9723">
        <v>815.09661385799996</v>
      </c>
      <c r="E9723">
        <f>VALUE(SUBSTITUTE(SUBSTITUTE(SUBSTITUTE(RIGHT(Table1[[#This Row],[raw_timestamp]],21),":","")," ",""),"-",""))</f>
        <v>221182056482875</v>
      </c>
      <c r="F9723">
        <f>IF(Table1[[#This Row],[raw_load]]&gt;30000,F9722,(IF(Table1[[#This Row],[raw_load]]=49.339761120941,F9722,Table1[[#This Row],[raw_load]])))</f>
        <v>0</v>
      </c>
      <c r="G9723">
        <f>-Table1[[#This Row],[load_temp]]</f>
        <v>0</v>
      </c>
      <c r="H9723">
        <f>IF(Table1[[#This Row],[raw_pressure]]=-207.33292143,H9722,D9723)</f>
        <v>815.09661385799996</v>
      </c>
      <c r="I9723" s="1">
        <f>1013-Table1[[#This Row],[pressure_temp]]</f>
        <v>197.90338614200004</v>
      </c>
      <c r="J9723" s="1" t="str">
        <f>SUBSTITUTE(RIGHT(Table1[[#This Row],[file]],LEN(Table1[[#This Row],[file]])-16),"_"," ")</f>
        <v>microventouses porous wall</v>
      </c>
    </row>
    <row r="9724" spans="1:10" hidden="1" x14ac:dyDescent="0.25">
      <c r="A9724" t="s">
        <v>10431</v>
      </c>
      <c r="B9724" t="s">
        <v>9736</v>
      </c>
      <c r="C9724">
        <v>0</v>
      </c>
      <c r="D9724">
        <v>765.98977657199998</v>
      </c>
      <c r="E9724">
        <f>VALUE(SUBSTITUTE(SUBSTITUTE(SUBSTITUTE(RIGHT(Table1[[#This Row],[raw_timestamp]],21),":","")," ",""),"-",""))</f>
        <v>221182056585899</v>
      </c>
      <c r="F9724">
        <f>IF(Table1[[#This Row],[raw_load]]&gt;30000,F9723,(IF(Table1[[#This Row],[raw_load]]=49.339761120941,F9723,Table1[[#This Row],[raw_load]])))</f>
        <v>0</v>
      </c>
      <c r="G9724">
        <f>-Table1[[#This Row],[load_temp]]</f>
        <v>0</v>
      </c>
      <c r="H9724">
        <f>IF(Table1[[#This Row],[raw_pressure]]=-207.33292143,H9723,D9724)</f>
        <v>765.98977657199998</v>
      </c>
      <c r="I9724" s="1">
        <f>1013-Table1[[#This Row],[pressure_temp]]</f>
        <v>247.01022342800002</v>
      </c>
      <c r="J9724" s="1" t="str">
        <f>SUBSTITUTE(RIGHT(Table1[[#This Row],[file]],LEN(Table1[[#This Row],[file]])-16),"_"," ")</f>
        <v>microventouses porous wall</v>
      </c>
    </row>
    <row r="9725" spans="1:10" hidden="1" x14ac:dyDescent="0.25">
      <c r="A9725" t="s">
        <v>10431</v>
      </c>
      <c r="B9725" t="s">
        <v>9737</v>
      </c>
      <c r="C9725">
        <v>0</v>
      </c>
      <c r="D9725">
        <v>755.91657917999999</v>
      </c>
      <c r="E9725">
        <f>VALUE(SUBSTITUTE(SUBSTITUTE(SUBSTITUTE(RIGHT(Table1[[#This Row],[raw_timestamp]],21),":","")," ",""),"-",""))</f>
        <v>221182056688981</v>
      </c>
      <c r="F9725">
        <f>IF(Table1[[#This Row],[raw_load]]&gt;30000,F9724,(IF(Table1[[#This Row],[raw_load]]=49.339761120941,F9724,Table1[[#This Row],[raw_load]])))</f>
        <v>0</v>
      </c>
      <c r="G9725">
        <f>-Table1[[#This Row],[load_temp]]</f>
        <v>0</v>
      </c>
      <c r="H9725">
        <f>IF(Table1[[#This Row],[raw_pressure]]=-207.33292143,H9724,D9725)</f>
        <v>755.91657917999999</v>
      </c>
      <c r="I9725" s="1">
        <f>1013-Table1[[#This Row],[pressure_temp]]</f>
        <v>257.08342082000001</v>
      </c>
      <c r="J9725" s="1" t="str">
        <f>SUBSTITUTE(RIGHT(Table1[[#This Row],[file]],LEN(Table1[[#This Row],[file]])-16),"_"," ")</f>
        <v>microventouses porous wall</v>
      </c>
    </row>
    <row r="9726" spans="1:10" hidden="1" x14ac:dyDescent="0.25">
      <c r="A9726" t="s">
        <v>10431</v>
      </c>
      <c r="B9726" t="s">
        <v>9738</v>
      </c>
      <c r="C9726">
        <v>0</v>
      </c>
      <c r="D9726">
        <v>772.28552494200005</v>
      </c>
      <c r="E9726">
        <f>VALUE(SUBSTITUTE(SUBSTITUTE(SUBSTITUTE(RIGHT(Table1[[#This Row],[raw_timestamp]],21),":","")," ",""),"-",""))</f>
        <v>221182056792215</v>
      </c>
      <c r="F9726">
        <f>IF(Table1[[#This Row],[raw_load]]&gt;30000,F9725,(IF(Table1[[#This Row],[raw_load]]=49.339761120941,F9725,Table1[[#This Row],[raw_load]])))</f>
        <v>0</v>
      </c>
      <c r="G9726">
        <f>-Table1[[#This Row],[load_temp]]</f>
        <v>0</v>
      </c>
      <c r="H9726">
        <f>IF(Table1[[#This Row],[raw_pressure]]=-207.33292143,H9725,D9726)</f>
        <v>772.28552494200005</v>
      </c>
      <c r="I9726" s="1">
        <f>1013-Table1[[#This Row],[pressure_temp]]</f>
        <v>240.71447505799995</v>
      </c>
      <c r="J9726" s="1" t="str">
        <f>SUBSTITUTE(RIGHT(Table1[[#This Row],[file]],LEN(Table1[[#This Row],[file]])-16),"_"," ")</f>
        <v>microventouses porous wall</v>
      </c>
    </row>
    <row r="9727" spans="1:10" hidden="1" x14ac:dyDescent="0.25">
      <c r="A9727" t="s">
        <v>10431</v>
      </c>
      <c r="B9727" t="s">
        <v>9739</v>
      </c>
      <c r="C9727">
        <v>0</v>
      </c>
      <c r="D9727">
        <v>755.91657917999999</v>
      </c>
      <c r="E9727">
        <f>VALUE(SUBSTITUTE(SUBSTITUTE(SUBSTITUTE(RIGHT(Table1[[#This Row],[raw_timestamp]],21),":","")," ",""),"-",""))</f>
        <v>221182056895304</v>
      </c>
      <c r="F9727">
        <f>IF(Table1[[#This Row],[raw_load]]&gt;30000,F9726,(IF(Table1[[#This Row],[raw_load]]=49.339761120941,F9726,Table1[[#This Row],[raw_load]])))</f>
        <v>0</v>
      </c>
      <c r="G9727">
        <f>-Table1[[#This Row],[load_temp]]</f>
        <v>0</v>
      </c>
      <c r="H9727">
        <f>IF(Table1[[#This Row],[raw_pressure]]=-207.33292143,H9726,D9727)</f>
        <v>755.91657917999999</v>
      </c>
      <c r="I9727" s="1">
        <f>1013-Table1[[#This Row],[pressure_temp]]</f>
        <v>257.08342082000001</v>
      </c>
      <c r="J9727" s="1" t="str">
        <f>SUBSTITUTE(RIGHT(Table1[[#This Row],[file]],LEN(Table1[[#This Row],[file]])-16),"_"," ")</f>
        <v>microventouses porous wall</v>
      </c>
    </row>
    <row r="9728" spans="1:10" hidden="1" x14ac:dyDescent="0.25">
      <c r="A9728" t="s">
        <v>10431</v>
      </c>
      <c r="B9728" t="s">
        <v>9740</v>
      </c>
      <c r="C9728">
        <v>0</v>
      </c>
      <c r="D9728">
        <v>760.95317787600004</v>
      </c>
      <c r="E9728">
        <f>VALUE(SUBSTITUTE(SUBSTITUTE(SUBSTITUTE(RIGHT(Table1[[#This Row],[raw_timestamp]],21),":","")," ",""),"-",""))</f>
        <v>221182056998380</v>
      </c>
      <c r="F9728">
        <f>IF(Table1[[#This Row],[raw_load]]&gt;30000,F9727,(IF(Table1[[#This Row],[raw_load]]=49.339761120941,F9727,Table1[[#This Row],[raw_load]])))</f>
        <v>0</v>
      </c>
      <c r="G9728">
        <f>-Table1[[#This Row],[load_temp]]</f>
        <v>0</v>
      </c>
      <c r="H9728">
        <f>IF(Table1[[#This Row],[raw_pressure]]=-207.33292143,H9727,D9728)</f>
        <v>760.95317787600004</v>
      </c>
      <c r="I9728" s="1">
        <f>1013-Table1[[#This Row],[pressure_temp]]</f>
        <v>252.04682212399996</v>
      </c>
      <c r="J9728" s="1" t="str">
        <f>SUBSTITUTE(RIGHT(Table1[[#This Row],[file]],LEN(Table1[[#This Row],[file]])-16),"_"," ")</f>
        <v>microventouses porous wall</v>
      </c>
    </row>
    <row r="9729" spans="1:10" hidden="1" x14ac:dyDescent="0.25">
      <c r="A9729" t="s">
        <v>10431</v>
      </c>
      <c r="B9729" t="s">
        <v>9741</v>
      </c>
      <c r="C9729">
        <v>0</v>
      </c>
      <c r="D9729">
        <v>765.98977657199998</v>
      </c>
      <c r="E9729">
        <f>VALUE(SUBSTITUTE(SUBSTITUTE(SUBSTITUTE(RIGHT(Table1[[#This Row],[raw_timestamp]],21),":","")," ",""),"-",""))</f>
        <v>221182057101386</v>
      </c>
      <c r="F9729">
        <f>IF(Table1[[#This Row],[raw_load]]&gt;30000,F9728,(IF(Table1[[#This Row],[raw_load]]=49.339761120941,F9728,Table1[[#This Row],[raw_load]])))</f>
        <v>0</v>
      </c>
      <c r="G9729">
        <f>-Table1[[#This Row],[load_temp]]</f>
        <v>0</v>
      </c>
      <c r="H9729">
        <f>IF(Table1[[#This Row],[raw_pressure]]=-207.33292143,H9728,D9729)</f>
        <v>765.98977657199998</v>
      </c>
      <c r="I9729" s="1">
        <f>1013-Table1[[#This Row],[pressure_temp]]</f>
        <v>247.01022342800002</v>
      </c>
      <c r="J9729" s="1" t="str">
        <f>SUBSTITUTE(RIGHT(Table1[[#This Row],[file]],LEN(Table1[[#This Row],[file]])-16),"_"," ")</f>
        <v>microventouses porous wall</v>
      </c>
    </row>
    <row r="9730" spans="1:10" hidden="1" x14ac:dyDescent="0.25">
      <c r="A9730" t="s">
        <v>10431</v>
      </c>
      <c r="B9730" t="s">
        <v>9742</v>
      </c>
      <c r="C9730">
        <v>0</v>
      </c>
      <c r="D9730">
        <v>753.39827983199996</v>
      </c>
      <c r="E9730">
        <f>VALUE(SUBSTITUTE(SUBSTITUTE(SUBSTITUTE(RIGHT(Table1[[#This Row],[raw_timestamp]],21),":","")," ",""),"-",""))</f>
        <v>221182057204667</v>
      </c>
      <c r="F9730">
        <f>IF(Table1[[#This Row],[raw_load]]&gt;30000,F9729,(IF(Table1[[#This Row],[raw_load]]=49.339761120941,F9729,Table1[[#This Row],[raw_load]])))</f>
        <v>0</v>
      </c>
      <c r="G9730">
        <f>-Table1[[#This Row],[load_temp]]</f>
        <v>0</v>
      </c>
      <c r="H9730">
        <f>IF(Table1[[#This Row],[raw_pressure]]=-207.33292143,H9729,D9730)</f>
        <v>753.39827983199996</v>
      </c>
      <c r="I9730" s="1">
        <f>1013-Table1[[#This Row],[pressure_temp]]</f>
        <v>259.60172016800004</v>
      </c>
      <c r="J9730" s="1" t="str">
        <f>SUBSTITUTE(RIGHT(Table1[[#This Row],[file]],LEN(Table1[[#This Row],[file]])-16),"_"," ")</f>
        <v>microventouses porous wall</v>
      </c>
    </row>
    <row r="9731" spans="1:10" hidden="1" x14ac:dyDescent="0.25">
      <c r="A9731" t="s">
        <v>10431</v>
      </c>
      <c r="B9731" t="s">
        <v>9743</v>
      </c>
      <c r="C9731">
        <v>0</v>
      </c>
      <c r="D9731">
        <v>726.95613667800001</v>
      </c>
      <c r="E9731">
        <f>VALUE(SUBSTITUTE(SUBSTITUTE(SUBSTITUTE(RIGHT(Table1[[#This Row],[raw_timestamp]],21),":","")," ",""),"-",""))</f>
        <v>221182057307757</v>
      </c>
      <c r="F9731">
        <f>IF(Table1[[#This Row],[raw_load]]&gt;30000,F9730,(IF(Table1[[#This Row],[raw_load]]=49.339761120941,F9730,Table1[[#This Row],[raw_load]])))</f>
        <v>0</v>
      </c>
      <c r="G9731">
        <f>-Table1[[#This Row],[load_temp]]</f>
        <v>0</v>
      </c>
      <c r="H9731">
        <f>IF(Table1[[#This Row],[raw_pressure]]=-207.33292143,H9730,D9731)</f>
        <v>726.95613667800001</v>
      </c>
      <c r="I9731" s="1">
        <f>1013-Table1[[#This Row],[pressure_temp]]</f>
        <v>286.04386332199999</v>
      </c>
      <c r="J9731" s="1" t="str">
        <f>SUBSTITUTE(RIGHT(Table1[[#This Row],[file]],LEN(Table1[[#This Row],[file]])-16),"_"," ")</f>
        <v>microventouses porous wall</v>
      </c>
    </row>
    <row r="9732" spans="1:10" hidden="1" x14ac:dyDescent="0.25">
      <c r="A9732" t="s">
        <v>10431</v>
      </c>
      <c r="B9732" t="s">
        <v>9744</v>
      </c>
      <c r="C9732">
        <v>0</v>
      </c>
      <c r="D9732">
        <v>689.18164645800005</v>
      </c>
      <c r="E9732">
        <f>VALUE(SUBSTITUTE(SUBSTITUTE(SUBSTITUTE(RIGHT(Table1[[#This Row],[raw_timestamp]],21),":","")," ",""),"-",""))</f>
        <v>221182057410954</v>
      </c>
      <c r="F9732">
        <f>IF(Table1[[#This Row],[raw_load]]&gt;30000,F9731,(IF(Table1[[#This Row],[raw_load]]=49.339761120941,F9731,Table1[[#This Row],[raw_load]])))</f>
        <v>0</v>
      </c>
      <c r="G9732">
        <f>-Table1[[#This Row],[load_temp]]</f>
        <v>0</v>
      </c>
      <c r="H9732">
        <f>IF(Table1[[#This Row],[raw_pressure]]=-207.33292143,H9731,D9732)</f>
        <v>689.18164645800005</v>
      </c>
      <c r="I9732" s="1">
        <f>1013-Table1[[#This Row],[pressure_temp]]</f>
        <v>323.81835354199995</v>
      </c>
      <c r="J9732" s="1" t="str">
        <f>SUBSTITUTE(RIGHT(Table1[[#This Row],[file]],LEN(Table1[[#This Row],[file]])-16),"_"," ")</f>
        <v>microventouses porous wall</v>
      </c>
    </row>
    <row r="9733" spans="1:10" hidden="1" x14ac:dyDescent="0.25">
      <c r="A9733" t="s">
        <v>10431</v>
      </c>
      <c r="B9733" t="s">
        <v>9745</v>
      </c>
      <c r="C9733">
        <v>0</v>
      </c>
      <c r="D9733">
        <v>665.25780265200001</v>
      </c>
      <c r="E9733">
        <f>VALUE(SUBSTITUTE(SUBSTITUTE(SUBSTITUTE(RIGHT(Table1[[#This Row],[raw_timestamp]],21),":","")," ",""),"-",""))</f>
        <v>221182057514147</v>
      </c>
      <c r="F9733">
        <f>IF(Table1[[#This Row],[raw_load]]&gt;30000,F9732,(IF(Table1[[#This Row],[raw_load]]=49.339761120941,F9732,Table1[[#This Row],[raw_load]])))</f>
        <v>0</v>
      </c>
      <c r="G9733">
        <f>-Table1[[#This Row],[load_temp]]</f>
        <v>0</v>
      </c>
      <c r="H9733">
        <f>IF(Table1[[#This Row],[raw_pressure]]=-207.33292143,H9732,D9733)</f>
        <v>665.25780265200001</v>
      </c>
      <c r="I9733" s="1">
        <f>1013-Table1[[#This Row],[pressure_temp]]</f>
        <v>347.74219734799999</v>
      </c>
      <c r="J9733" s="1" t="str">
        <f>SUBSTITUTE(RIGHT(Table1[[#This Row],[file]],LEN(Table1[[#This Row],[file]])-16),"_"," ")</f>
        <v>microventouses porous wall</v>
      </c>
    </row>
    <row r="9734" spans="1:10" hidden="1" x14ac:dyDescent="0.25">
      <c r="A9734" t="s">
        <v>10431</v>
      </c>
      <c r="B9734" t="s">
        <v>9746</v>
      </c>
      <c r="C9734">
        <v>0</v>
      </c>
      <c r="D9734">
        <v>694.21824515399999</v>
      </c>
      <c r="E9734">
        <f>VALUE(SUBSTITUTE(SUBSTITUTE(SUBSTITUTE(RIGHT(Table1[[#This Row],[raw_timestamp]],21),":","")," ",""),"-",""))</f>
        <v>221182057617184</v>
      </c>
      <c r="F9734">
        <f>IF(Table1[[#This Row],[raw_load]]&gt;30000,F9733,(IF(Table1[[#This Row],[raw_load]]=49.339761120941,F9733,Table1[[#This Row],[raw_load]])))</f>
        <v>0</v>
      </c>
      <c r="G9734">
        <f>-Table1[[#This Row],[load_temp]]</f>
        <v>0</v>
      </c>
      <c r="H9734">
        <f>IF(Table1[[#This Row],[raw_pressure]]=-207.33292143,H9733,D9734)</f>
        <v>694.21824515399999</v>
      </c>
      <c r="I9734" s="1">
        <f>1013-Table1[[#This Row],[pressure_temp]]</f>
        <v>318.78175484600001</v>
      </c>
      <c r="J9734" s="1" t="str">
        <f>SUBSTITUTE(RIGHT(Table1[[#This Row],[file]],LEN(Table1[[#This Row],[file]])-16),"_"," ")</f>
        <v>microventouses porous wall</v>
      </c>
    </row>
    <row r="9735" spans="1:10" hidden="1" x14ac:dyDescent="0.25">
      <c r="A9735" t="s">
        <v>10431</v>
      </c>
      <c r="B9735" t="s">
        <v>9747</v>
      </c>
      <c r="C9735">
        <v>0</v>
      </c>
      <c r="D9735">
        <v>704.29144254599998</v>
      </c>
      <c r="E9735">
        <f>VALUE(SUBSTITUTE(SUBSTITUTE(SUBSTITUTE(RIGHT(Table1[[#This Row],[raw_timestamp]],21),":","")," ",""),"-",""))</f>
        <v>221182057720191</v>
      </c>
      <c r="F9735">
        <f>IF(Table1[[#This Row],[raw_load]]&gt;30000,F9734,(IF(Table1[[#This Row],[raw_load]]=49.339761120941,F9734,Table1[[#This Row],[raw_load]])))</f>
        <v>0</v>
      </c>
      <c r="G9735">
        <f>-Table1[[#This Row],[load_temp]]</f>
        <v>0</v>
      </c>
      <c r="H9735">
        <f>IF(Table1[[#This Row],[raw_pressure]]=-207.33292143,H9734,D9735)</f>
        <v>704.29144254599998</v>
      </c>
      <c r="I9735" s="1">
        <f>1013-Table1[[#This Row],[pressure_temp]]</f>
        <v>308.70855745400002</v>
      </c>
      <c r="J9735" s="1" t="str">
        <f>SUBSTITUTE(RIGHT(Table1[[#This Row],[file]],LEN(Table1[[#This Row],[file]])-16),"_"," ")</f>
        <v>microventouses porous wall</v>
      </c>
    </row>
    <row r="9736" spans="1:10" hidden="1" x14ac:dyDescent="0.25">
      <c r="A9736" t="s">
        <v>10431</v>
      </c>
      <c r="B9736" t="s">
        <v>9748</v>
      </c>
      <c r="C9736">
        <v>0</v>
      </c>
      <c r="D9736">
        <v>703.03229287199997</v>
      </c>
      <c r="E9736">
        <f>VALUE(SUBSTITUTE(SUBSTITUTE(SUBSTITUTE(RIGHT(Table1[[#This Row],[raw_timestamp]],21),":","")," ",""),"-",""))</f>
        <v>221182057823451</v>
      </c>
      <c r="F9736">
        <f>IF(Table1[[#This Row],[raw_load]]&gt;30000,F9735,(IF(Table1[[#This Row],[raw_load]]=49.339761120941,F9735,Table1[[#This Row],[raw_load]])))</f>
        <v>0</v>
      </c>
      <c r="G9736">
        <f>-Table1[[#This Row],[load_temp]]</f>
        <v>0</v>
      </c>
      <c r="H9736">
        <f>IF(Table1[[#This Row],[raw_pressure]]=-207.33292143,H9735,D9736)</f>
        <v>703.03229287199997</v>
      </c>
      <c r="I9736" s="1">
        <f>1013-Table1[[#This Row],[pressure_temp]]</f>
        <v>309.96770712800003</v>
      </c>
      <c r="J9736" s="1" t="str">
        <f>SUBSTITUTE(RIGHT(Table1[[#This Row],[file]],LEN(Table1[[#This Row],[file]])-16),"_"," ")</f>
        <v>microventouses porous wall</v>
      </c>
    </row>
    <row r="9737" spans="1:10" hidden="1" x14ac:dyDescent="0.25">
      <c r="A9737" t="s">
        <v>10431</v>
      </c>
      <c r="B9737" t="s">
        <v>9749</v>
      </c>
      <c r="C9737">
        <v>0</v>
      </c>
      <c r="D9737">
        <v>719.40123863400004</v>
      </c>
      <c r="E9737">
        <f>VALUE(SUBSTITUTE(SUBSTITUTE(SUBSTITUTE(RIGHT(Table1[[#This Row],[raw_timestamp]],21),":","")," ",""),"-",""))</f>
        <v>221182057926516</v>
      </c>
      <c r="F9737">
        <f>IF(Table1[[#This Row],[raw_load]]&gt;30000,F9736,(IF(Table1[[#This Row],[raw_load]]=49.339761120941,F9736,Table1[[#This Row],[raw_load]])))</f>
        <v>0</v>
      </c>
      <c r="G9737">
        <f>-Table1[[#This Row],[load_temp]]</f>
        <v>0</v>
      </c>
      <c r="H9737">
        <f>IF(Table1[[#This Row],[raw_pressure]]=-207.33292143,H9736,D9737)</f>
        <v>719.40123863400004</v>
      </c>
      <c r="I9737" s="1">
        <f>1013-Table1[[#This Row],[pressure_temp]]</f>
        <v>293.59876136599996</v>
      </c>
      <c r="J9737" s="1" t="str">
        <f>SUBSTITUTE(RIGHT(Table1[[#This Row],[file]],LEN(Table1[[#This Row],[file]])-16),"_"," ")</f>
        <v>microventouses porous wall</v>
      </c>
    </row>
    <row r="9738" spans="1:10" hidden="1" x14ac:dyDescent="0.25">
      <c r="A9738" t="s">
        <v>10431</v>
      </c>
      <c r="B9738" t="s">
        <v>9750</v>
      </c>
      <c r="C9738">
        <v>0</v>
      </c>
      <c r="D9738">
        <v>691.69994580599996</v>
      </c>
      <c r="E9738">
        <f>VALUE(SUBSTITUTE(SUBSTITUTE(SUBSTITUTE(RIGHT(Table1[[#This Row],[raw_timestamp]],21),":","")," ",""),"-",""))</f>
        <v>221182058029593</v>
      </c>
      <c r="F9738">
        <f>IF(Table1[[#This Row],[raw_load]]&gt;30000,F9737,(IF(Table1[[#This Row],[raw_load]]=49.339761120941,F9737,Table1[[#This Row],[raw_load]])))</f>
        <v>0</v>
      </c>
      <c r="G9738">
        <f>-Table1[[#This Row],[load_temp]]</f>
        <v>0</v>
      </c>
      <c r="H9738">
        <f>IF(Table1[[#This Row],[raw_pressure]]=-207.33292143,H9737,D9738)</f>
        <v>691.69994580599996</v>
      </c>
      <c r="I9738" s="1">
        <f>1013-Table1[[#This Row],[pressure_temp]]</f>
        <v>321.30005419400004</v>
      </c>
      <c r="J9738" s="1" t="str">
        <f>SUBSTITUTE(RIGHT(Table1[[#This Row],[file]],LEN(Table1[[#This Row],[file]])-16),"_"," ")</f>
        <v>microventouses porous wall</v>
      </c>
    </row>
    <row r="9739" spans="1:10" hidden="1" x14ac:dyDescent="0.25">
      <c r="A9739" t="s">
        <v>10431</v>
      </c>
      <c r="B9739" t="s">
        <v>9751</v>
      </c>
      <c r="C9739">
        <v>0</v>
      </c>
      <c r="D9739">
        <v>670.29440134799995</v>
      </c>
      <c r="E9739">
        <f>VALUE(SUBSTITUTE(SUBSTITUTE(SUBSTITUTE(RIGHT(Table1[[#This Row],[raw_timestamp]],21),":","")," ",""),"-",""))</f>
        <v>221182058132825</v>
      </c>
      <c r="F9739">
        <f>IF(Table1[[#This Row],[raw_load]]&gt;30000,F9738,(IF(Table1[[#This Row],[raw_load]]=49.339761120941,F9738,Table1[[#This Row],[raw_load]])))</f>
        <v>0</v>
      </c>
      <c r="G9739">
        <f>-Table1[[#This Row],[load_temp]]</f>
        <v>0</v>
      </c>
      <c r="H9739">
        <f>IF(Table1[[#This Row],[raw_pressure]]=-207.33292143,H9738,D9739)</f>
        <v>670.29440134799995</v>
      </c>
      <c r="I9739" s="1">
        <f>1013-Table1[[#This Row],[pressure_temp]]</f>
        <v>342.70559865200005</v>
      </c>
      <c r="J9739" s="1" t="str">
        <f>SUBSTITUTE(RIGHT(Table1[[#This Row],[file]],LEN(Table1[[#This Row],[file]])-16),"_"," ")</f>
        <v>microventouses porous wall</v>
      </c>
    </row>
    <row r="9740" spans="1:10" hidden="1" x14ac:dyDescent="0.25">
      <c r="A9740" t="s">
        <v>10431</v>
      </c>
      <c r="B9740" t="s">
        <v>9752</v>
      </c>
      <c r="C9740">
        <v>0</v>
      </c>
      <c r="D9740">
        <v>686.66334711000002</v>
      </c>
      <c r="E9740">
        <f>VALUE(SUBSTITUTE(SUBSTITUTE(SUBSTITUTE(RIGHT(Table1[[#This Row],[raw_timestamp]],21),":","")," ",""),"-",""))</f>
        <v>221182058235838</v>
      </c>
      <c r="F9740">
        <f>IF(Table1[[#This Row],[raw_load]]&gt;30000,F9739,(IF(Table1[[#This Row],[raw_load]]=49.339761120941,F9739,Table1[[#This Row],[raw_load]])))</f>
        <v>0</v>
      </c>
      <c r="G9740">
        <f>-Table1[[#This Row],[load_temp]]</f>
        <v>0</v>
      </c>
      <c r="H9740">
        <f>IF(Table1[[#This Row],[raw_pressure]]=-207.33292143,H9739,D9740)</f>
        <v>686.66334711000002</v>
      </c>
      <c r="I9740" s="1">
        <f>1013-Table1[[#This Row],[pressure_temp]]</f>
        <v>326.33665288999998</v>
      </c>
      <c r="J9740" s="1" t="str">
        <f>SUBSTITUTE(RIGHT(Table1[[#This Row],[file]],LEN(Table1[[#This Row],[file]])-16),"_"," ")</f>
        <v>microventouses porous wall</v>
      </c>
    </row>
    <row r="9741" spans="1:10" hidden="1" x14ac:dyDescent="0.25">
      <c r="A9741" t="s">
        <v>10431</v>
      </c>
      <c r="B9741" t="s">
        <v>9753</v>
      </c>
      <c r="C9741">
        <v>0</v>
      </c>
      <c r="D9741">
        <v>692.95909547999997</v>
      </c>
      <c r="E9741">
        <f>VALUE(SUBSTITUTE(SUBSTITUTE(SUBSTITUTE(RIGHT(Table1[[#This Row],[raw_timestamp]],21),":","")," ",""),"-",""))</f>
        <v>221182058338869</v>
      </c>
      <c r="F9741">
        <f>IF(Table1[[#This Row],[raw_load]]&gt;30000,F9740,(IF(Table1[[#This Row],[raw_load]]=49.339761120941,F9740,Table1[[#This Row],[raw_load]])))</f>
        <v>0</v>
      </c>
      <c r="G9741">
        <f>-Table1[[#This Row],[load_temp]]</f>
        <v>0</v>
      </c>
      <c r="H9741">
        <f>IF(Table1[[#This Row],[raw_pressure]]=-207.33292143,H9740,D9741)</f>
        <v>692.95909547999997</v>
      </c>
      <c r="I9741" s="1">
        <f>1013-Table1[[#This Row],[pressure_temp]]</f>
        <v>320.04090452000003</v>
      </c>
      <c r="J9741" s="1" t="str">
        <f>SUBSTITUTE(RIGHT(Table1[[#This Row],[file]],LEN(Table1[[#This Row],[file]])-16),"_"," ")</f>
        <v>microventouses porous wall</v>
      </c>
    </row>
    <row r="9742" spans="1:10" hidden="1" x14ac:dyDescent="0.25">
      <c r="A9742" t="s">
        <v>10431</v>
      </c>
      <c r="B9742" t="s">
        <v>9754</v>
      </c>
      <c r="C9742">
        <v>0</v>
      </c>
      <c r="D9742">
        <v>696.73654450200002</v>
      </c>
      <c r="E9742">
        <f>VALUE(SUBSTITUTE(SUBSTITUTE(SUBSTITUTE(RIGHT(Table1[[#This Row],[raw_timestamp]],21),":","")," ",""),"-",""))</f>
        <v>221182058442093</v>
      </c>
      <c r="F9742">
        <f>IF(Table1[[#This Row],[raw_load]]&gt;30000,F9741,(IF(Table1[[#This Row],[raw_load]]=49.339761120941,F9741,Table1[[#This Row],[raw_load]])))</f>
        <v>0</v>
      </c>
      <c r="G9742">
        <f>-Table1[[#This Row],[load_temp]]</f>
        <v>0</v>
      </c>
      <c r="H9742">
        <f>IF(Table1[[#This Row],[raw_pressure]]=-207.33292143,H9741,D9742)</f>
        <v>696.73654450200002</v>
      </c>
      <c r="I9742" s="1">
        <f>1013-Table1[[#This Row],[pressure_temp]]</f>
        <v>316.26345549799998</v>
      </c>
      <c r="J9742" s="1" t="str">
        <f>SUBSTITUTE(RIGHT(Table1[[#This Row],[file]],LEN(Table1[[#This Row],[file]])-16),"_"," ")</f>
        <v>microventouses porous wall</v>
      </c>
    </row>
    <row r="9743" spans="1:10" hidden="1" x14ac:dyDescent="0.25">
      <c r="A9743" t="s">
        <v>10431</v>
      </c>
      <c r="B9743" t="s">
        <v>9755</v>
      </c>
      <c r="C9743">
        <v>0</v>
      </c>
      <c r="D9743">
        <v>687.92249678400003</v>
      </c>
      <c r="E9743">
        <f>VALUE(SUBSTITUTE(SUBSTITUTE(SUBSTITUTE(RIGHT(Table1[[#This Row],[raw_timestamp]],21),":","")," ",""),"-",""))</f>
        <v>221182058545175</v>
      </c>
      <c r="F9743">
        <f>IF(Table1[[#This Row],[raw_load]]&gt;30000,F9742,(IF(Table1[[#This Row],[raw_load]]=49.339761120941,F9742,Table1[[#This Row],[raw_load]])))</f>
        <v>0</v>
      </c>
      <c r="G9743">
        <f>-Table1[[#This Row],[load_temp]]</f>
        <v>0</v>
      </c>
      <c r="H9743">
        <f>IF(Table1[[#This Row],[raw_pressure]]=-207.33292143,H9742,D9743)</f>
        <v>687.92249678400003</v>
      </c>
      <c r="I9743" s="1">
        <f>1013-Table1[[#This Row],[pressure_temp]]</f>
        <v>325.07750321599997</v>
      </c>
      <c r="J9743" s="1" t="str">
        <f>SUBSTITUTE(RIGHT(Table1[[#This Row],[file]],LEN(Table1[[#This Row],[file]])-16),"_"," ")</f>
        <v>microventouses porous wall</v>
      </c>
    </row>
    <row r="9744" spans="1:10" hidden="1" x14ac:dyDescent="0.25">
      <c r="A9744" t="s">
        <v>10431</v>
      </c>
      <c r="B9744" t="s">
        <v>9756</v>
      </c>
      <c r="C9744">
        <v>0</v>
      </c>
      <c r="D9744">
        <v>687.92249678400003</v>
      </c>
      <c r="E9744">
        <f>VALUE(SUBSTITUTE(SUBSTITUTE(SUBSTITUTE(RIGHT(Table1[[#This Row],[raw_timestamp]],21),":","")," ",""),"-",""))</f>
        <v>221182058648265</v>
      </c>
      <c r="F9744">
        <f>IF(Table1[[#This Row],[raw_load]]&gt;30000,F9743,(IF(Table1[[#This Row],[raw_load]]=49.339761120941,F9743,Table1[[#This Row],[raw_load]])))</f>
        <v>0</v>
      </c>
      <c r="G9744">
        <f>-Table1[[#This Row],[load_temp]]</f>
        <v>0</v>
      </c>
      <c r="H9744">
        <f>IF(Table1[[#This Row],[raw_pressure]]=-207.33292143,H9743,D9744)</f>
        <v>687.92249678400003</v>
      </c>
      <c r="I9744" s="1">
        <f>1013-Table1[[#This Row],[pressure_temp]]</f>
        <v>325.07750321599997</v>
      </c>
      <c r="J9744" s="1" t="str">
        <f>SUBSTITUTE(RIGHT(Table1[[#This Row],[file]],LEN(Table1[[#This Row],[file]])-16),"_"," ")</f>
        <v>microventouses porous wall</v>
      </c>
    </row>
    <row r="9745" spans="1:10" hidden="1" x14ac:dyDescent="0.25">
      <c r="A9745" t="s">
        <v>10431</v>
      </c>
      <c r="B9745" t="s">
        <v>9757</v>
      </c>
      <c r="C9745">
        <v>0</v>
      </c>
      <c r="D9745">
        <v>651.40715623799997</v>
      </c>
      <c r="E9745">
        <f>VALUE(SUBSTITUTE(SUBSTITUTE(SUBSTITUTE(RIGHT(Table1[[#This Row],[raw_timestamp]],21),":","")," ",""),"-",""))</f>
        <v>221182058751319</v>
      </c>
      <c r="F9745">
        <f>IF(Table1[[#This Row],[raw_load]]&gt;30000,F9744,(IF(Table1[[#This Row],[raw_load]]=49.339761120941,F9744,Table1[[#This Row],[raw_load]])))</f>
        <v>0</v>
      </c>
      <c r="G9745">
        <f>-Table1[[#This Row],[load_temp]]</f>
        <v>0</v>
      </c>
      <c r="H9745">
        <f>IF(Table1[[#This Row],[raw_pressure]]=-207.33292143,H9744,D9745)</f>
        <v>651.40715623799997</v>
      </c>
      <c r="I9745" s="1">
        <f>1013-Table1[[#This Row],[pressure_temp]]</f>
        <v>361.59284376200003</v>
      </c>
      <c r="J9745" s="1" t="str">
        <f>SUBSTITUTE(RIGHT(Table1[[#This Row],[file]],LEN(Table1[[#This Row],[file]])-16),"_"," ")</f>
        <v>microventouses porous wall</v>
      </c>
    </row>
    <row r="9746" spans="1:10" hidden="1" x14ac:dyDescent="0.25">
      <c r="A9746" t="s">
        <v>10431</v>
      </c>
      <c r="B9746" t="s">
        <v>9758</v>
      </c>
      <c r="C9746">
        <v>0</v>
      </c>
      <c r="D9746">
        <v>626.22416275800003</v>
      </c>
      <c r="E9746">
        <f>VALUE(SUBSTITUTE(SUBSTITUTE(SUBSTITUTE(RIGHT(Table1[[#This Row],[raw_timestamp]],21),":","")," ",""),"-",""))</f>
        <v>221182058854543</v>
      </c>
      <c r="F9746">
        <f>IF(Table1[[#This Row],[raw_load]]&gt;30000,F9745,(IF(Table1[[#This Row],[raw_load]]=49.339761120941,F9745,Table1[[#This Row],[raw_load]])))</f>
        <v>0</v>
      </c>
      <c r="G9746">
        <f>-Table1[[#This Row],[load_temp]]</f>
        <v>0</v>
      </c>
      <c r="H9746">
        <f>IF(Table1[[#This Row],[raw_pressure]]=-207.33292143,H9745,D9746)</f>
        <v>626.22416275800003</v>
      </c>
      <c r="I9746" s="1">
        <f>1013-Table1[[#This Row],[pressure_temp]]</f>
        <v>386.77583724199997</v>
      </c>
      <c r="J9746" s="1" t="str">
        <f>SUBSTITUTE(RIGHT(Table1[[#This Row],[file]],LEN(Table1[[#This Row],[file]])-16),"_"," ")</f>
        <v>microventouses porous wall</v>
      </c>
    </row>
    <row r="9747" spans="1:10" hidden="1" x14ac:dyDescent="0.25">
      <c r="A9747" t="s">
        <v>10431</v>
      </c>
      <c r="B9747" t="s">
        <v>9759</v>
      </c>
      <c r="C9747">
        <v>0</v>
      </c>
      <c r="D9747">
        <v>648.88885689000006</v>
      </c>
      <c r="E9747">
        <f>VALUE(SUBSTITUTE(SUBSTITUTE(SUBSTITUTE(RIGHT(Table1[[#This Row],[raw_timestamp]],21),":","")," ",""),"-",""))</f>
        <v>221182058957618</v>
      </c>
      <c r="F9747">
        <f>IF(Table1[[#This Row],[raw_load]]&gt;30000,F9746,(IF(Table1[[#This Row],[raw_load]]=49.339761120941,F9746,Table1[[#This Row],[raw_load]])))</f>
        <v>0</v>
      </c>
      <c r="G9747">
        <f>-Table1[[#This Row],[load_temp]]</f>
        <v>0</v>
      </c>
      <c r="H9747">
        <f>IF(Table1[[#This Row],[raw_pressure]]=-207.33292143,H9746,D9747)</f>
        <v>648.88885689000006</v>
      </c>
      <c r="I9747" s="1">
        <f>1013-Table1[[#This Row],[pressure_temp]]</f>
        <v>364.11114310999994</v>
      </c>
      <c r="J9747" s="1" t="str">
        <f>SUBSTITUTE(RIGHT(Table1[[#This Row],[file]],LEN(Table1[[#This Row],[file]])-16),"_"," ")</f>
        <v>microventouses porous wall</v>
      </c>
    </row>
    <row r="9748" spans="1:10" hidden="1" x14ac:dyDescent="0.25">
      <c r="A9748" t="s">
        <v>10431</v>
      </c>
      <c r="B9748" t="s">
        <v>9760</v>
      </c>
      <c r="C9748">
        <v>0</v>
      </c>
      <c r="D9748">
        <v>656.44375493400003</v>
      </c>
      <c r="E9748">
        <f>VALUE(SUBSTITUTE(SUBSTITUTE(SUBSTITUTE(RIGHT(Table1[[#This Row],[raw_timestamp]],21),":","")," ",""),"-",""))</f>
        <v>221182059060724</v>
      </c>
      <c r="F9748">
        <f>IF(Table1[[#This Row],[raw_load]]&gt;30000,F9747,(IF(Table1[[#This Row],[raw_load]]=49.339761120941,F9747,Table1[[#This Row],[raw_load]])))</f>
        <v>0</v>
      </c>
      <c r="G9748">
        <f>-Table1[[#This Row],[load_temp]]</f>
        <v>0</v>
      </c>
      <c r="H9748">
        <f>IF(Table1[[#This Row],[raw_pressure]]=-207.33292143,H9747,D9748)</f>
        <v>656.44375493400003</v>
      </c>
      <c r="I9748" s="1">
        <f>1013-Table1[[#This Row],[pressure_temp]]</f>
        <v>356.55624506599997</v>
      </c>
      <c r="J9748" s="1" t="str">
        <f>SUBSTITUTE(RIGHT(Table1[[#This Row],[file]],LEN(Table1[[#This Row],[file]])-16),"_"," ")</f>
        <v>microventouses porous wall</v>
      </c>
    </row>
    <row r="9749" spans="1:10" hidden="1" x14ac:dyDescent="0.25">
      <c r="A9749" t="s">
        <v>10431</v>
      </c>
      <c r="B9749" t="s">
        <v>9761</v>
      </c>
      <c r="C9749">
        <v>0</v>
      </c>
      <c r="D9749">
        <v>647.62970721600004</v>
      </c>
      <c r="E9749">
        <f>VALUE(SUBSTITUTE(SUBSTITUTE(SUBSTITUTE(RIGHT(Table1[[#This Row],[raw_timestamp]],21),":","")," ",""),"-",""))</f>
        <v>221182059163949</v>
      </c>
      <c r="F9749">
        <f>IF(Table1[[#This Row],[raw_load]]&gt;30000,F9748,(IF(Table1[[#This Row],[raw_load]]=49.339761120941,F9748,Table1[[#This Row],[raw_load]])))</f>
        <v>0</v>
      </c>
      <c r="G9749">
        <f>-Table1[[#This Row],[load_temp]]</f>
        <v>0</v>
      </c>
      <c r="H9749">
        <f>IF(Table1[[#This Row],[raw_pressure]]=-207.33292143,H9748,D9749)</f>
        <v>647.62970721600004</v>
      </c>
      <c r="I9749" s="1">
        <f>1013-Table1[[#This Row],[pressure_temp]]</f>
        <v>365.37029278399996</v>
      </c>
      <c r="J9749" s="1" t="str">
        <f>SUBSTITUTE(RIGHT(Table1[[#This Row],[file]],LEN(Table1[[#This Row],[file]])-16),"_"," ")</f>
        <v>microventouses porous wall</v>
      </c>
    </row>
    <row r="9750" spans="1:10" hidden="1" x14ac:dyDescent="0.25">
      <c r="A9750" t="s">
        <v>10431</v>
      </c>
      <c r="B9750" t="s">
        <v>9762</v>
      </c>
      <c r="C9750">
        <v>0</v>
      </c>
      <c r="D9750">
        <v>646.37055754200003</v>
      </c>
      <c r="E9750">
        <f>VALUE(SUBSTITUTE(SUBSTITUTE(SUBSTITUTE(RIGHT(Table1[[#This Row],[raw_timestamp]],21),":","")," ",""),"-",""))</f>
        <v>221182059267032</v>
      </c>
      <c r="F9750">
        <f>IF(Table1[[#This Row],[raw_load]]&gt;30000,F9749,(IF(Table1[[#This Row],[raw_load]]=49.339761120941,F9749,Table1[[#This Row],[raw_load]])))</f>
        <v>0</v>
      </c>
      <c r="G9750">
        <f>-Table1[[#This Row],[load_temp]]</f>
        <v>0</v>
      </c>
      <c r="H9750">
        <f>IF(Table1[[#This Row],[raw_pressure]]=-207.33292143,H9749,D9750)</f>
        <v>646.37055754200003</v>
      </c>
      <c r="I9750" s="1">
        <f>1013-Table1[[#This Row],[pressure_temp]]</f>
        <v>366.62944245799997</v>
      </c>
      <c r="J9750" s="1" t="str">
        <f>SUBSTITUTE(RIGHT(Table1[[#This Row],[file]],LEN(Table1[[#This Row],[file]])-16),"_"," ")</f>
        <v>microventouses porous wall</v>
      </c>
    </row>
    <row r="9751" spans="1:10" hidden="1" x14ac:dyDescent="0.25">
      <c r="A9751" t="s">
        <v>10431</v>
      </c>
      <c r="B9751" t="s">
        <v>9763</v>
      </c>
      <c r="C9751">
        <v>0</v>
      </c>
      <c r="D9751">
        <v>614.89181569200002</v>
      </c>
      <c r="E9751">
        <f>VALUE(SUBSTITUTE(SUBSTITUTE(SUBSTITUTE(RIGHT(Table1[[#This Row],[raw_timestamp]],21),":","")," ",""),"-",""))</f>
        <v>221182059370065</v>
      </c>
      <c r="F9751">
        <f>IF(Table1[[#This Row],[raw_load]]&gt;30000,F9750,(IF(Table1[[#This Row],[raw_load]]=49.339761120941,F9750,Table1[[#This Row],[raw_load]])))</f>
        <v>0</v>
      </c>
      <c r="G9751">
        <f>-Table1[[#This Row],[load_temp]]</f>
        <v>0</v>
      </c>
      <c r="H9751">
        <f>IF(Table1[[#This Row],[raw_pressure]]=-207.33292143,H9750,D9751)</f>
        <v>614.89181569200002</v>
      </c>
      <c r="I9751" s="1">
        <f>1013-Table1[[#This Row],[pressure_temp]]</f>
        <v>398.10818430799998</v>
      </c>
      <c r="J9751" s="1" t="str">
        <f>SUBSTITUTE(RIGHT(Table1[[#This Row],[file]],LEN(Table1[[#This Row],[file]])-16),"_"," ")</f>
        <v>microventouses porous wall</v>
      </c>
    </row>
    <row r="9752" spans="1:10" hidden="1" x14ac:dyDescent="0.25">
      <c r="A9752" t="s">
        <v>10431</v>
      </c>
      <c r="B9752" t="s">
        <v>9764</v>
      </c>
      <c r="C9752">
        <v>0</v>
      </c>
      <c r="D9752">
        <v>603.55946862600001</v>
      </c>
      <c r="E9752">
        <f>VALUE(SUBSTITUTE(SUBSTITUTE(SUBSTITUTE(RIGHT(Table1[[#This Row],[raw_timestamp]],21),":","")," ",""),"-",""))</f>
        <v>221182059473260</v>
      </c>
      <c r="F9752">
        <f>IF(Table1[[#This Row],[raw_load]]&gt;30000,F9751,(IF(Table1[[#This Row],[raw_load]]=49.339761120941,F9751,Table1[[#This Row],[raw_load]])))</f>
        <v>0</v>
      </c>
      <c r="G9752">
        <f>-Table1[[#This Row],[load_temp]]</f>
        <v>0</v>
      </c>
      <c r="H9752">
        <f>IF(Table1[[#This Row],[raw_pressure]]=-207.33292143,H9751,D9752)</f>
        <v>603.55946862600001</v>
      </c>
      <c r="I9752" s="1">
        <f>1013-Table1[[#This Row],[pressure_temp]]</f>
        <v>409.44053137399999</v>
      </c>
      <c r="J9752" s="1" t="str">
        <f>SUBSTITUTE(RIGHT(Table1[[#This Row],[file]],LEN(Table1[[#This Row],[file]])-16),"_"," ")</f>
        <v>microventouses porous wall</v>
      </c>
    </row>
    <row r="9753" spans="1:10" hidden="1" x14ac:dyDescent="0.25">
      <c r="A9753" t="s">
        <v>10431</v>
      </c>
      <c r="B9753" t="s">
        <v>9765</v>
      </c>
      <c r="C9753">
        <v>0</v>
      </c>
      <c r="D9753">
        <v>624.96501308400002</v>
      </c>
      <c r="E9753">
        <f>VALUE(SUBSTITUTE(SUBSTITUTE(SUBSTITUTE(RIGHT(Table1[[#This Row],[raw_timestamp]],21),":","")," ",""),"-",""))</f>
        <v>221182059576324</v>
      </c>
      <c r="F9753">
        <f>IF(Table1[[#This Row],[raw_load]]&gt;30000,F9752,(IF(Table1[[#This Row],[raw_load]]=49.339761120941,F9752,Table1[[#This Row],[raw_load]])))</f>
        <v>0</v>
      </c>
      <c r="G9753">
        <f>-Table1[[#This Row],[load_temp]]</f>
        <v>0</v>
      </c>
      <c r="H9753">
        <f>IF(Table1[[#This Row],[raw_pressure]]=-207.33292143,H9752,D9753)</f>
        <v>624.96501308400002</v>
      </c>
      <c r="I9753" s="1">
        <f>1013-Table1[[#This Row],[pressure_temp]]</f>
        <v>388.03498691599998</v>
      </c>
      <c r="J9753" s="1" t="str">
        <f>SUBSTITUTE(RIGHT(Table1[[#This Row],[file]],LEN(Table1[[#This Row],[file]])-16),"_"," ")</f>
        <v>microventouses porous wall</v>
      </c>
    </row>
    <row r="9754" spans="1:10" hidden="1" x14ac:dyDescent="0.25">
      <c r="A9754" t="s">
        <v>10431</v>
      </c>
      <c r="B9754" t="s">
        <v>9766</v>
      </c>
      <c r="C9754">
        <v>0</v>
      </c>
      <c r="D9754">
        <v>635.03821047600002</v>
      </c>
      <c r="E9754">
        <f>VALUE(SUBSTITUTE(SUBSTITUTE(SUBSTITUTE(RIGHT(Table1[[#This Row],[raw_timestamp]],21),":","")," ",""),"-",""))</f>
        <v>221182059679401</v>
      </c>
      <c r="F9754">
        <f>IF(Table1[[#This Row],[raw_load]]&gt;30000,F9753,(IF(Table1[[#This Row],[raw_load]]=49.339761120941,F9753,Table1[[#This Row],[raw_load]])))</f>
        <v>0</v>
      </c>
      <c r="G9754">
        <f>-Table1[[#This Row],[load_temp]]</f>
        <v>0</v>
      </c>
      <c r="H9754">
        <f>IF(Table1[[#This Row],[raw_pressure]]=-207.33292143,H9753,D9754)</f>
        <v>635.03821047600002</v>
      </c>
      <c r="I9754" s="1">
        <f>1013-Table1[[#This Row],[pressure_temp]]</f>
        <v>377.96178952399998</v>
      </c>
      <c r="J9754" s="1" t="str">
        <f>SUBSTITUTE(RIGHT(Table1[[#This Row],[file]],LEN(Table1[[#This Row],[file]])-16),"_"," ")</f>
        <v>microventouses porous wall</v>
      </c>
    </row>
    <row r="9755" spans="1:10" hidden="1" x14ac:dyDescent="0.25">
      <c r="A9755" t="s">
        <v>10431</v>
      </c>
      <c r="B9755" t="s">
        <v>9767</v>
      </c>
      <c r="C9755">
        <v>0</v>
      </c>
      <c r="D9755">
        <v>635.03821047600002</v>
      </c>
      <c r="E9755">
        <f>VALUE(SUBSTITUTE(SUBSTITUTE(SUBSTITUTE(RIGHT(Table1[[#This Row],[raw_timestamp]],21),":","")," ",""),"-",""))</f>
        <v>221182059782609</v>
      </c>
      <c r="F9755">
        <f>IF(Table1[[#This Row],[raw_load]]&gt;30000,F9754,(IF(Table1[[#This Row],[raw_load]]=49.339761120941,F9754,Table1[[#This Row],[raw_load]])))</f>
        <v>0</v>
      </c>
      <c r="G9755">
        <f>-Table1[[#This Row],[load_temp]]</f>
        <v>0</v>
      </c>
      <c r="H9755">
        <f>IF(Table1[[#This Row],[raw_pressure]]=-207.33292143,H9754,D9755)</f>
        <v>635.03821047600002</v>
      </c>
      <c r="I9755" s="1">
        <f>1013-Table1[[#This Row],[pressure_temp]]</f>
        <v>377.96178952399998</v>
      </c>
      <c r="J9755" s="1" t="str">
        <f>SUBSTITUTE(RIGHT(Table1[[#This Row],[file]],LEN(Table1[[#This Row],[file]])-16),"_"," ")</f>
        <v>microventouses porous wall</v>
      </c>
    </row>
    <row r="9756" spans="1:10" hidden="1" x14ac:dyDescent="0.25">
      <c r="A9756" t="s">
        <v>10431</v>
      </c>
      <c r="B9756" t="s">
        <v>9768</v>
      </c>
      <c r="C9756">
        <v>0</v>
      </c>
      <c r="D9756">
        <v>642.59310851999999</v>
      </c>
      <c r="E9756">
        <f>VALUE(SUBSTITUTE(SUBSTITUTE(SUBSTITUTE(RIGHT(Table1[[#This Row],[raw_timestamp]],21),":","")," ",""),"-",""))</f>
        <v>221182059885674</v>
      </c>
      <c r="F9756">
        <f>IF(Table1[[#This Row],[raw_load]]&gt;30000,F9755,(IF(Table1[[#This Row],[raw_load]]=49.339761120941,F9755,Table1[[#This Row],[raw_load]])))</f>
        <v>0</v>
      </c>
      <c r="G9756">
        <f>-Table1[[#This Row],[load_temp]]</f>
        <v>0</v>
      </c>
      <c r="H9756">
        <f>IF(Table1[[#This Row],[raw_pressure]]=-207.33292143,H9755,D9756)</f>
        <v>642.59310851999999</v>
      </c>
      <c r="I9756" s="1">
        <f>1013-Table1[[#This Row],[pressure_temp]]</f>
        <v>370.40689148000001</v>
      </c>
      <c r="J9756" s="1" t="str">
        <f>SUBSTITUTE(RIGHT(Table1[[#This Row],[file]],LEN(Table1[[#This Row],[file]])-16),"_"," ")</f>
        <v>microventouses porous wall</v>
      </c>
    </row>
    <row r="9757" spans="1:10" hidden="1" x14ac:dyDescent="0.25">
      <c r="A9757" t="s">
        <v>10431</v>
      </c>
      <c r="B9757" t="s">
        <v>9769</v>
      </c>
      <c r="C9757">
        <v>0</v>
      </c>
      <c r="D9757">
        <v>616.15096536600004</v>
      </c>
      <c r="E9757">
        <f>VALUE(SUBSTITUTE(SUBSTITUTE(SUBSTITUTE(RIGHT(Table1[[#This Row],[raw_timestamp]],21),":","")," ",""),"-",""))</f>
        <v>221182059988748</v>
      </c>
      <c r="F9757">
        <f>IF(Table1[[#This Row],[raw_load]]&gt;30000,F9756,(IF(Table1[[#This Row],[raw_load]]=49.339761120941,F9756,Table1[[#This Row],[raw_load]])))</f>
        <v>0</v>
      </c>
      <c r="G9757">
        <f>-Table1[[#This Row],[load_temp]]</f>
        <v>0</v>
      </c>
      <c r="H9757">
        <f>IF(Table1[[#This Row],[raw_pressure]]=-207.33292143,H9756,D9757)</f>
        <v>616.15096536600004</v>
      </c>
      <c r="I9757" s="1">
        <f>1013-Table1[[#This Row],[pressure_temp]]</f>
        <v>396.84903463399996</v>
      </c>
      <c r="J9757" s="1" t="str">
        <f>SUBSTITUTE(RIGHT(Table1[[#This Row],[file]],LEN(Table1[[#This Row],[file]])-16),"_"," ")</f>
        <v>microventouses porous wall</v>
      </c>
    </row>
    <row r="9758" spans="1:10" hidden="1" x14ac:dyDescent="0.25">
      <c r="A9758" t="s">
        <v>10431</v>
      </c>
      <c r="B9758" t="s">
        <v>9770</v>
      </c>
      <c r="C9758">
        <v>0</v>
      </c>
      <c r="D9758">
        <v>608.59606732199995</v>
      </c>
      <c r="E9758">
        <f>VALUE(SUBSTITUTE(SUBSTITUTE(SUBSTITUTE(RIGHT(Table1[[#This Row],[raw_timestamp]],21),":","")," ",""),"-",""))</f>
        <v>221182100092035</v>
      </c>
      <c r="F9758">
        <f>IF(Table1[[#This Row],[raw_load]]&gt;30000,F9757,(IF(Table1[[#This Row],[raw_load]]=49.339761120941,F9757,Table1[[#This Row],[raw_load]])))</f>
        <v>0</v>
      </c>
      <c r="G9758">
        <f>-Table1[[#This Row],[load_temp]]</f>
        <v>0</v>
      </c>
      <c r="H9758">
        <f>IF(Table1[[#This Row],[raw_pressure]]=-207.33292143,H9757,D9758)</f>
        <v>608.59606732199995</v>
      </c>
      <c r="I9758" s="1">
        <f>1013-Table1[[#This Row],[pressure_temp]]</f>
        <v>404.40393267800005</v>
      </c>
      <c r="J9758" s="1" t="str">
        <f>SUBSTITUTE(RIGHT(Table1[[#This Row],[file]],LEN(Table1[[#This Row],[file]])-16),"_"," ")</f>
        <v>microventouses porous wall</v>
      </c>
    </row>
    <row r="9759" spans="1:10" hidden="1" x14ac:dyDescent="0.25">
      <c r="A9759" t="s">
        <v>10431</v>
      </c>
      <c r="B9759" t="s">
        <v>9771</v>
      </c>
      <c r="C9759">
        <v>0</v>
      </c>
      <c r="D9759">
        <v>630.00161177999996</v>
      </c>
      <c r="E9759">
        <f>VALUE(SUBSTITUTE(SUBSTITUTE(SUBSTITUTE(RIGHT(Table1[[#This Row],[raw_timestamp]],21),":","")," ",""),"-",""))</f>
        <v>221182100195196</v>
      </c>
      <c r="F9759">
        <f>IF(Table1[[#This Row],[raw_load]]&gt;30000,F9758,(IF(Table1[[#This Row],[raw_load]]=49.339761120941,F9758,Table1[[#This Row],[raw_load]])))</f>
        <v>0</v>
      </c>
      <c r="G9759">
        <f>-Table1[[#This Row],[load_temp]]</f>
        <v>0</v>
      </c>
      <c r="H9759">
        <f>IF(Table1[[#This Row],[raw_pressure]]=-207.33292143,H9758,D9759)</f>
        <v>630.00161177999996</v>
      </c>
      <c r="I9759" s="1">
        <f>1013-Table1[[#This Row],[pressure_temp]]</f>
        <v>382.99838822000004</v>
      </c>
      <c r="J9759" s="1" t="str">
        <f>SUBSTITUTE(RIGHT(Table1[[#This Row],[file]],LEN(Table1[[#This Row],[file]])-16),"_"," ")</f>
        <v>microventouses porous wall</v>
      </c>
    </row>
    <row r="9760" spans="1:10" hidden="1" x14ac:dyDescent="0.25">
      <c r="A9760" t="s">
        <v>10431</v>
      </c>
      <c r="B9760" t="s">
        <v>9772</v>
      </c>
      <c r="C9760">
        <v>0</v>
      </c>
      <c r="D9760">
        <v>641.33395884599997</v>
      </c>
      <c r="E9760">
        <f>VALUE(SUBSTITUTE(SUBSTITUTE(SUBSTITUTE(RIGHT(Table1[[#This Row],[raw_timestamp]],21),":","")," ",""),"-",""))</f>
        <v>221182100298266</v>
      </c>
      <c r="F9760">
        <f>IF(Table1[[#This Row],[raw_load]]&gt;30000,F9759,(IF(Table1[[#This Row],[raw_load]]=49.339761120941,F9759,Table1[[#This Row],[raw_load]])))</f>
        <v>0</v>
      </c>
      <c r="G9760">
        <f>-Table1[[#This Row],[load_temp]]</f>
        <v>0</v>
      </c>
      <c r="H9760">
        <f>IF(Table1[[#This Row],[raw_pressure]]=-207.33292143,H9759,D9760)</f>
        <v>641.33395884599997</v>
      </c>
      <c r="I9760" s="1">
        <f>1013-Table1[[#This Row],[pressure_temp]]</f>
        <v>371.66604115400003</v>
      </c>
      <c r="J9760" s="1" t="str">
        <f>SUBSTITUTE(RIGHT(Table1[[#This Row],[file]],LEN(Table1[[#This Row],[file]])-16),"_"," ")</f>
        <v>microventouses porous wall</v>
      </c>
    </row>
    <row r="9761" spans="1:10" hidden="1" x14ac:dyDescent="0.25">
      <c r="A9761" t="s">
        <v>10431</v>
      </c>
      <c r="B9761" t="s">
        <v>9773</v>
      </c>
      <c r="C9761">
        <v>0</v>
      </c>
      <c r="D9761">
        <v>638.81565949799995</v>
      </c>
      <c r="E9761">
        <f>VALUE(SUBSTITUTE(SUBSTITUTE(SUBSTITUTE(RIGHT(Table1[[#This Row],[raw_timestamp]],21),":","")," ",""),"-",""))</f>
        <v>221182100401339</v>
      </c>
      <c r="F9761">
        <f>IF(Table1[[#This Row],[raw_load]]&gt;30000,F9760,(IF(Table1[[#This Row],[raw_load]]=49.339761120941,F9760,Table1[[#This Row],[raw_load]])))</f>
        <v>0</v>
      </c>
      <c r="G9761">
        <f>-Table1[[#This Row],[load_temp]]</f>
        <v>0</v>
      </c>
      <c r="H9761">
        <f>IF(Table1[[#This Row],[raw_pressure]]=-207.33292143,H9760,D9761)</f>
        <v>638.81565949799995</v>
      </c>
      <c r="I9761" s="1">
        <f>1013-Table1[[#This Row],[pressure_temp]]</f>
        <v>374.18434050200005</v>
      </c>
      <c r="J9761" s="1" t="str">
        <f>SUBSTITUTE(RIGHT(Table1[[#This Row],[file]],LEN(Table1[[#This Row],[file]])-16),"_"," ")</f>
        <v>microventouses porous wall</v>
      </c>
    </row>
    <row r="9762" spans="1:10" hidden="1" x14ac:dyDescent="0.25">
      <c r="A9762" t="s">
        <v>10431</v>
      </c>
      <c r="B9762" t="s">
        <v>9774</v>
      </c>
      <c r="C9762">
        <v>0</v>
      </c>
      <c r="D9762">
        <v>648.88885689000006</v>
      </c>
      <c r="E9762">
        <f>VALUE(SUBSTITUTE(SUBSTITUTE(SUBSTITUTE(RIGHT(Table1[[#This Row],[raw_timestamp]],21),":","")," ",""),"-",""))</f>
        <v>221182100504527</v>
      </c>
      <c r="F9762">
        <f>IF(Table1[[#This Row],[raw_load]]&gt;30000,F9761,(IF(Table1[[#This Row],[raw_load]]=49.339761120941,F9761,Table1[[#This Row],[raw_load]])))</f>
        <v>0</v>
      </c>
      <c r="G9762">
        <f>-Table1[[#This Row],[load_temp]]</f>
        <v>0</v>
      </c>
      <c r="H9762">
        <f>IF(Table1[[#This Row],[raw_pressure]]=-207.33292143,H9761,D9762)</f>
        <v>648.88885689000006</v>
      </c>
      <c r="I9762" s="1">
        <f>1013-Table1[[#This Row],[pressure_temp]]</f>
        <v>364.11114310999994</v>
      </c>
      <c r="J9762" s="1" t="str">
        <f>SUBSTITUTE(RIGHT(Table1[[#This Row],[file]],LEN(Table1[[#This Row],[file]])-16),"_"," ")</f>
        <v>microventouses porous wall</v>
      </c>
    </row>
    <row r="9763" spans="1:10" hidden="1" x14ac:dyDescent="0.25">
      <c r="A9763" t="s">
        <v>10431</v>
      </c>
      <c r="B9763" t="s">
        <v>9775</v>
      </c>
      <c r="C9763">
        <v>0</v>
      </c>
      <c r="D9763">
        <v>623.70586341000001</v>
      </c>
      <c r="E9763">
        <f>VALUE(SUBSTITUTE(SUBSTITUTE(SUBSTITUTE(RIGHT(Table1[[#This Row],[raw_timestamp]],21),":","")," ",""),"-",""))</f>
        <v>221182100607571</v>
      </c>
      <c r="F9763">
        <f>IF(Table1[[#This Row],[raw_load]]&gt;30000,F9762,(IF(Table1[[#This Row],[raw_load]]=49.339761120941,F9762,Table1[[#This Row],[raw_load]])))</f>
        <v>0</v>
      </c>
      <c r="G9763">
        <f>-Table1[[#This Row],[load_temp]]</f>
        <v>0</v>
      </c>
      <c r="H9763">
        <f>IF(Table1[[#This Row],[raw_pressure]]=-207.33292143,H9762,D9763)</f>
        <v>623.70586341000001</v>
      </c>
      <c r="I9763" s="1">
        <f>1013-Table1[[#This Row],[pressure_temp]]</f>
        <v>389.29413658999999</v>
      </c>
      <c r="J9763" s="1" t="str">
        <f>SUBSTITUTE(RIGHT(Table1[[#This Row],[file]],LEN(Table1[[#This Row],[file]])-16),"_"," ")</f>
        <v>microventouses porous wall</v>
      </c>
    </row>
    <row r="9764" spans="1:10" hidden="1" x14ac:dyDescent="0.25">
      <c r="A9764" t="s">
        <v>10431</v>
      </c>
      <c r="B9764" t="s">
        <v>9776</v>
      </c>
      <c r="C9764">
        <v>0</v>
      </c>
      <c r="D9764">
        <v>604.81861830000003</v>
      </c>
      <c r="E9764">
        <f>VALUE(SUBSTITUTE(SUBSTITUTE(SUBSTITUTE(RIGHT(Table1[[#This Row],[raw_timestamp]],21),":","")," ",""),"-",""))</f>
        <v>221182100710644</v>
      </c>
      <c r="F9764">
        <f>IF(Table1[[#This Row],[raw_load]]&gt;30000,F9763,(IF(Table1[[#This Row],[raw_load]]=49.339761120941,F9763,Table1[[#This Row],[raw_load]])))</f>
        <v>0</v>
      </c>
      <c r="G9764">
        <f>-Table1[[#This Row],[load_temp]]</f>
        <v>0</v>
      </c>
      <c r="H9764">
        <f>IF(Table1[[#This Row],[raw_pressure]]=-207.33292143,H9763,D9764)</f>
        <v>604.81861830000003</v>
      </c>
      <c r="I9764" s="1">
        <f>1013-Table1[[#This Row],[pressure_temp]]</f>
        <v>408.18138169999997</v>
      </c>
      <c r="J9764" s="1" t="str">
        <f>SUBSTITUTE(RIGHT(Table1[[#This Row],[file]],LEN(Table1[[#This Row],[file]])-16),"_"," ")</f>
        <v>microventouses porous wall</v>
      </c>
    </row>
    <row r="9765" spans="1:10" hidden="1" x14ac:dyDescent="0.25">
      <c r="A9765" t="s">
        <v>10431</v>
      </c>
      <c r="B9765" t="s">
        <v>9777</v>
      </c>
      <c r="C9765">
        <v>0</v>
      </c>
      <c r="D9765">
        <v>624.96501308400002</v>
      </c>
      <c r="E9765">
        <f>VALUE(SUBSTITUTE(SUBSTITUTE(SUBSTITUTE(RIGHT(Table1[[#This Row],[raw_timestamp]],21),":","")," ",""),"-",""))</f>
        <v>221182100813839</v>
      </c>
      <c r="F9765">
        <f>IF(Table1[[#This Row],[raw_load]]&gt;30000,F9764,(IF(Table1[[#This Row],[raw_load]]=49.339761120941,F9764,Table1[[#This Row],[raw_load]])))</f>
        <v>0</v>
      </c>
      <c r="G9765">
        <f>-Table1[[#This Row],[load_temp]]</f>
        <v>0</v>
      </c>
      <c r="H9765">
        <f>IF(Table1[[#This Row],[raw_pressure]]=-207.33292143,H9764,D9765)</f>
        <v>624.96501308400002</v>
      </c>
      <c r="I9765" s="1">
        <f>1013-Table1[[#This Row],[pressure_temp]]</f>
        <v>388.03498691599998</v>
      </c>
      <c r="J9765" s="1" t="str">
        <f>SUBSTITUTE(RIGHT(Table1[[#This Row],[file]],LEN(Table1[[#This Row],[file]])-16),"_"," ")</f>
        <v>microventouses porous wall</v>
      </c>
    </row>
    <row r="9766" spans="1:10" hidden="1" x14ac:dyDescent="0.25">
      <c r="A9766" t="s">
        <v>10431</v>
      </c>
      <c r="B9766" t="s">
        <v>9778</v>
      </c>
      <c r="C9766">
        <v>0</v>
      </c>
      <c r="D9766">
        <v>628.74246210599995</v>
      </c>
      <c r="E9766">
        <f>VALUE(SUBSTITUTE(SUBSTITUTE(SUBSTITUTE(RIGHT(Table1[[#This Row],[raw_timestamp]],21),":","")," ",""),"-",""))</f>
        <v>221182100916924</v>
      </c>
      <c r="F9766">
        <f>IF(Table1[[#This Row],[raw_load]]&gt;30000,F9765,(IF(Table1[[#This Row],[raw_load]]=49.339761120941,F9765,Table1[[#This Row],[raw_load]])))</f>
        <v>0</v>
      </c>
      <c r="G9766">
        <f>-Table1[[#This Row],[load_temp]]</f>
        <v>0</v>
      </c>
      <c r="H9766">
        <f>IF(Table1[[#This Row],[raw_pressure]]=-207.33292143,H9765,D9766)</f>
        <v>628.74246210599995</v>
      </c>
      <c r="I9766" s="1">
        <f>1013-Table1[[#This Row],[pressure_temp]]</f>
        <v>384.25753789400005</v>
      </c>
      <c r="J9766" s="1" t="str">
        <f>SUBSTITUTE(RIGHT(Table1[[#This Row],[file]],LEN(Table1[[#This Row],[file]])-16),"_"," ")</f>
        <v>microventouses porous wall</v>
      </c>
    </row>
    <row r="9767" spans="1:10" hidden="1" x14ac:dyDescent="0.25">
      <c r="A9767" t="s">
        <v>10431</v>
      </c>
      <c r="B9767" t="s">
        <v>9779</v>
      </c>
      <c r="C9767">
        <v>0</v>
      </c>
      <c r="D9767">
        <v>635.03821047600002</v>
      </c>
      <c r="E9767">
        <f>VALUE(SUBSTITUTE(SUBSTITUTE(SUBSTITUTE(RIGHT(Table1[[#This Row],[raw_timestamp]],21),":","")," ",""),"-",""))</f>
        <v>221182101019960</v>
      </c>
      <c r="F9767">
        <f>IF(Table1[[#This Row],[raw_load]]&gt;30000,F9766,(IF(Table1[[#This Row],[raw_load]]=49.339761120941,F9766,Table1[[#This Row],[raw_load]])))</f>
        <v>0</v>
      </c>
      <c r="G9767">
        <f>-Table1[[#This Row],[load_temp]]</f>
        <v>0</v>
      </c>
      <c r="H9767">
        <f>IF(Table1[[#This Row],[raw_pressure]]=-207.33292143,H9766,D9767)</f>
        <v>635.03821047600002</v>
      </c>
      <c r="I9767" s="1">
        <f>1013-Table1[[#This Row],[pressure_temp]]</f>
        <v>377.96178952399998</v>
      </c>
      <c r="J9767" s="1" t="str">
        <f>SUBSTITUTE(RIGHT(Table1[[#This Row],[file]],LEN(Table1[[#This Row],[file]])-16),"_"," ")</f>
        <v>microventouses porous wall</v>
      </c>
    </row>
    <row r="9768" spans="1:10" hidden="1" x14ac:dyDescent="0.25">
      <c r="A9768" t="s">
        <v>10431</v>
      </c>
      <c r="B9768" t="s">
        <v>9780</v>
      </c>
      <c r="C9768">
        <v>0</v>
      </c>
      <c r="D9768">
        <v>641.33395884599997</v>
      </c>
      <c r="E9768">
        <f>VALUE(SUBSTITUTE(SUBSTITUTE(SUBSTITUTE(RIGHT(Table1[[#This Row],[raw_timestamp]],21),":","")," ",""),"-",""))</f>
        <v>221182101123111</v>
      </c>
      <c r="F9768">
        <f>IF(Table1[[#This Row],[raw_load]]&gt;30000,F9767,(IF(Table1[[#This Row],[raw_load]]=49.339761120941,F9767,Table1[[#This Row],[raw_load]])))</f>
        <v>0</v>
      </c>
      <c r="G9768">
        <f>-Table1[[#This Row],[load_temp]]</f>
        <v>0</v>
      </c>
      <c r="H9768">
        <f>IF(Table1[[#This Row],[raw_pressure]]=-207.33292143,H9767,D9768)</f>
        <v>641.33395884599997</v>
      </c>
      <c r="I9768" s="1">
        <f>1013-Table1[[#This Row],[pressure_temp]]</f>
        <v>371.66604115400003</v>
      </c>
      <c r="J9768" s="1" t="str">
        <f>SUBSTITUTE(RIGHT(Table1[[#This Row],[file]],LEN(Table1[[#This Row],[file]])-16),"_"," ")</f>
        <v>microventouses porous wall</v>
      </c>
    </row>
    <row r="9769" spans="1:10" hidden="1" x14ac:dyDescent="0.25">
      <c r="A9769" t="s">
        <v>10431</v>
      </c>
      <c r="B9769" t="s">
        <v>9781</v>
      </c>
      <c r="C9769">
        <v>0</v>
      </c>
      <c r="D9769">
        <v>638.81565949799995</v>
      </c>
      <c r="E9769">
        <f>VALUE(SUBSTITUTE(SUBSTITUTE(SUBSTITUTE(RIGHT(Table1[[#This Row],[raw_timestamp]],21),":","")," ",""),"-",""))</f>
        <v>221182101226174</v>
      </c>
      <c r="F9769">
        <f>IF(Table1[[#This Row],[raw_load]]&gt;30000,F9768,(IF(Table1[[#This Row],[raw_load]]=49.339761120941,F9768,Table1[[#This Row],[raw_load]])))</f>
        <v>0</v>
      </c>
      <c r="G9769">
        <f>-Table1[[#This Row],[load_temp]]</f>
        <v>0</v>
      </c>
      <c r="H9769">
        <f>IF(Table1[[#This Row],[raw_pressure]]=-207.33292143,H9768,D9769)</f>
        <v>638.81565949799995</v>
      </c>
      <c r="I9769" s="1">
        <f>1013-Table1[[#This Row],[pressure_temp]]</f>
        <v>374.18434050200005</v>
      </c>
      <c r="J9769" s="1" t="str">
        <f>SUBSTITUTE(RIGHT(Table1[[#This Row],[file]],LEN(Table1[[#This Row],[file]])-16),"_"," ")</f>
        <v>microventouses porous wall</v>
      </c>
    </row>
    <row r="9770" spans="1:10" hidden="1" x14ac:dyDescent="0.25">
      <c r="A9770" t="s">
        <v>10431</v>
      </c>
      <c r="B9770" t="s">
        <v>9782</v>
      </c>
      <c r="C9770">
        <v>0</v>
      </c>
      <c r="D9770">
        <v>609.85521699599997</v>
      </c>
      <c r="E9770">
        <f>VALUE(SUBSTITUTE(SUBSTITUTE(SUBSTITUTE(RIGHT(Table1[[#This Row],[raw_timestamp]],21),":","")," ",""),"-",""))</f>
        <v>221182101329213</v>
      </c>
      <c r="F9770">
        <f>IF(Table1[[#This Row],[raw_load]]&gt;30000,F9769,(IF(Table1[[#This Row],[raw_load]]=49.339761120941,F9769,Table1[[#This Row],[raw_load]])))</f>
        <v>0</v>
      </c>
      <c r="G9770">
        <f>-Table1[[#This Row],[load_temp]]</f>
        <v>0</v>
      </c>
      <c r="H9770">
        <f>IF(Table1[[#This Row],[raw_pressure]]=-207.33292143,H9769,D9770)</f>
        <v>609.85521699599997</v>
      </c>
      <c r="I9770" s="1">
        <f>1013-Table1[[#This Row],[pressure_temp]]</f>
        <v>403.14478300400003</v>
      </c>
      <c r="J9770" s="1" t="str">
        <f>SUBSTITUTE(RIGHT(Table1[[#This Row],[file]],LEN(Table1[[#This Row],[file]])-16),"_"," ")</f>
        <v>microventouses porous wall</v>
      </c>
    </row>
    <row r="9771" spans="1:10" hidden="1" x14ac:dyDescent="0.25">
      <c r="A9771" t="s">
        <v>10431</v>
      </c>
      <c r="B9771" t="s">
        <v>9783</v>
      </c>
      <c r="C9771">
        <v>0</v>
      </c>
      <c r="D9771">
        <v>599.78201960399997</v>
      </c>
      <c r="E9771">
        <f>VALUE(SUBSTITUTE(SUBSTITUTE(SUBSTITUTE(RIGHT(Table1[[#This Row],[raw_timestamp]],21),":","")," ",""),"-",""))</f>
        <v>221182101432494</v>
      </c>
      <c r="F9771">
        <f>IF(Table1[[#This Row],[raw_load]]&gt;30000,F9770,(IF(Table1[[#This Row],[raw_load]]=49.339761120941,F9770,Table1[[#This Row],[raw_load]])))</f>
        <v>0</v>
      </c>
      <c r="G9771">
        <f>-Table1[[#This Row],[load_temp]]</f>
        <v>0</v>
      </c>
      <c r="H9771">
        <f>IF(Table1[[#This Row],[raw_pressure]]=-207.33292143,H9770,D9771)</f>
        <v>599.78201960399997</v>
      </c>
      <c r="I9771" s="1">
        <f>1013-Table1[[#This Row],[pressure_temp]]</f>
        <v>413.21798039600003</v>
      </c>
      <c r="J9771" s="1" t="str">
        <f>SUBSTITUTE(RIGHT(Table1[[#This Row],[file]],LEN(Table1[[#This Row],[file]])-16),"_"," ")</f>
        <v>microventouses porous wall</v>
      </c>
    </row>
    <row r="9772" spans="1:10" hidden="1" x14ac:dyDescent="0.25">
      <c r="A9772" t="s">
        <v>10431</v>
      </c>
      <c r="B9772" t="s">
        <v>9784</v>
      </c>
      <c r="C9772">
        <v>0</v>
      </c>
      <c r="D9772">
        <v>614.89181569200002</v>
      </c>
      <c r="E9772">
        <f>VALUE(SUBSTITUTE(SUBSTITUTE(SUBSTITUTE(RIGHT(Table1[[#This Row],[raw_timestamp]],21),":","")," ",""),"-",""))</f>
        <v>221182101535575</v>
      </c>
      <c r="F9772">
        <f>IF(Table1[[#This Row],[raw_load]]&gt;30000,F9771,(IF(Table1[[#This Row],[raw_load]]=49.339761120941,F9771,Table1[[#This Row],[raw_load]])))</f>
        <v>0</v>
      </c>
      <c r="G9772">
        <f>-Table1[[#This Row],[load_temp]]</f>
        <v>0</v>
      </c>
      <c r="H9772">
        <f>IF(Table1[[#This Row],[raw_pressure]]=-207.33292143,H9771,D9772)</f>
        <v>614.89181569200002</v>
      </c>
      <c r="I9772" s="1">
        <f>1013-Table1[[#This Row],[pressure_temp]]</f>
        <v>398.10818430799998</v>
      </c>
      <c r="J9772" s="1" t="str">
        <f>SUBSTITUTE(RIGHT(Table1[[#This Row],[file]],LEN(Table1[[#This Row],[file]])-16),"_"," ")</f>
        <v>microventouses porous wall</v>
      </c>
    </row>
    <row r="9773" spans="1:10" hidden="1" x14ac:dyDescent="0.25">
      <c r="A9773" t="s">
        <v>10431</v>
      </c>
      <c r="B9773" t="s">
        <v>9785</v>
      </c>
      <c r="C9773">
        <v>0</v>
      </c>
      <c r="D9773">
        <v>626.22416275800003</v>
      </c>
      <c r="E9773">
        <f>VALUE(SUBSTITUTE(SUBSTITUTE(SUBSTITUTE(RIGHT(Table1[[#This Row],[raw_timestamp]],21),":","")," ",""),"-",""))</f>
        <v>221182101638678</v>
      </c>
      <c r="F9773">
        <f>IF(Table1[[#This Row],[raw_load]]&gt;30000,F9772,(IF(Table1[[#This Row],[raw_load]]=49.339761120941,F9772,Table1[[#This Row],[raw_load]])))</f>
        <v>0</v>
      </c>
      <c r="G9773">
        <f>-Table1[[#This Row],[load_temp]]</f>
        <v>0</v>
      </c>
      <c r="H9773">
        <f>IF(Table1[[#This Row],[raw_pressure]]=-207.33292143,H9772,D9773)</f>
        <v>626.22416275800003</v>
      </c>
      <c r="I9773" s="1">
        <f>1013-Table1[[#This Row],[pressure_temp]]</f>
        <v>386.77583724199997</v>
      </c>
      <c r="J9773" s="1" t="str">
        <f>SUBSTITUTE(RIGHT(Table1[[#This Row],[file]],LEN(Table1[[#This Row],[file]])-16),"_"," ")</f>
        <v>microventouses porous wall</v>
      </c>
    </row>
    <row r="9774" spans="1:10" hidden="1" x14ac:dyDescent="0.25">
      <c r="A9774" t="s">
        <v>10431</v>
      </c>
      <c r="B9774" t="s">
        <v>9786</v>
      </c>
      <c r="C9774">
        <v>0</v>
      </c>
      <c r="D9774">
        <v>626.22416275800003</v>
      </c>
      <c r="E9774">
        <f>VALUE(SUBSTITUTE(SUBSTITUTE(SUBSTITUTE(RIGHT(Table1[[#This Row],[raw_timestamp]],21),":","")," ",""),"-",""))</f>
        <v>221182101741719</v>
      </c>
      <c r="F9774">
        <f>IF(Table1[[#This Row],[raw_load]]&gt;30000,F9773,(IF(Table1[[#This Row],[raw_load]]=49.339761120941,F9773,Table1[[#This Row],[raw_load]])))</f>
        <v>0</v>
      </c>
      <c r="G9774">
        <f>-Table1[[#This Row],[load_temp]]</f>
        <v>0</v>
      </c>
      <c r="H9774">
        <f>IF(Table1[[#This Row],[raw_pressure]]=-207.33292143,H9773,D9774)</f>
        <v>626.22416275800003</v>
      </c>
      <c r="I9774" s="1">
        <f>1013-Table1[[#This Row],[pressure_temp]]</f>
        <v>386.77583724199997</v>
      </c>
      <c r="J9774" s="1" t="str">
        <f>SUBSTITUTE(RIGHT(Table1[[#This Row],[file]],LEN(Table1[[#This Row],[file]])-16),"_"," ")</f>
        <v>microventouses porous wall</v>
      </c>
    </row>
    <row r="9775" spans="1:10" hidden="1" x14ac:dyDescent="0.25">
      <c r="A9775" t="s">
        <v>10431</v>
      </c>
      <c r="B9775" t="s">
        <v>9787</v>
      </c>
      <c r="C9775">
        <v>0</v>
      </c>
      <c r="D9775">
        <v>635.03821047600002</v>
      </c>
      <c r="E9775">
        <f>VALUE(SUBSTITUTE(SUBSTITUTE(SUBSTITUTE(RIGHT(Table1[[#This Row],[raw_timestamp]],21),":","")," ",""),"-",""))</f>
        <v>221182101844986</v>
      </c>
      <c r="F9775">
        <f>IF(Table1[[#This Row],[raw_load]]&gt;30000,F9774,(IF(Table1[[#This Row],[raw_load]]=49.339761120941,F9774,Table1[[#This Row],[raw_load]])))</f>
        <v>0</v>
      </c>
      <c r="G9775">
        <f>-Table1[[#This Row],[load_temp]]</f>
        <v>0</v>
      </c>
      <c r="H9775">
        <f>IF(Table1[[#This Row],[raw_pressure]]=-207.33292143,H9774,D9775)</f>
        <v>635.03821047600002</v>
      </c>
      <c r="I9775" s="1">
        <f>1013-Table1[[#This Row],[pressure_temp]]</f>
        <v>377.96178952399998</v>
      </c>
      <c r="J9775" s="1" t="str">
        <f>SUBSTITUTE(RIGHT(Table1[[#This Row],[file]],LEN(Table1[[#This Row],[file]])-16),"_"," ")</f>
        <v>microventouses porous wall</v>
      </c>
    </row>
    <row r="9776" spans="1:10" hidden="1" x14ac:dyDescent="0.25">
      <c r="A9776" t="s">
        <v>10431</v>
      </c>
      <c r="B9776" t="s">
        <v>9788</v>
      </c>
      <c r="C9776">
        <v>0</v>
      </c>
      <c r="D9776">
        <v>618.66926471399995</v>
      </c>
      <c r="E9776">
        <f>VALUE(SUBSTITUTE(SUBSTITUTE(SUBSTITUTE(RIGHT(Table1[[#This Row],[raw_timestamp]],21),":","")," ",""),"-",""))</f>
        <v>221182101948061</v>
      </c>
      <c r="F9776">
        <f>IF(Table1[[#This Row],[raw_load]]&gt;30000,F9775,(IF(Table1[[#This Row],[raw_load]]=49.339761120941,F9775,Table1[[#This Row],[raw_load]])))</f>
        <v>0</v>
      </c>
      <c r="G9776">
        <f>-Table1[[#This Row],[load_temp]]</f>
        <v>0</v>
      </c>
      <c r="H9776">
        <f>IF(Table1[[#This Row],[raw_pressure]]=-207.33292143,H9775,D9776)</f>
        <v>618.66926471399995</v>
      </c>
      <c r="I9776" s="1">
        <f>1013-Table1[[#This Row],[pressure_temp]]</f>
        <v>394.33073528600005</v>
      </c>
      <c r="J9776" s="1" t="str">
        <f>SUBSTITUTE(RIGHT(Table1[[#This Row],[file]],LEN(Table1[[#This Row],[file]])-16),"_"," ")</f>
        <v>microventouses porous wall</v>
      </c>
    </row>
    <row r="9777" spans="1:10" hidden="1" x14ac:dyDescent="0.25">
      <c r="A9777" t="s">
        <v>10431</v>
      </c>
      <c r="B9777" t="s">
        <v>9789</v>
      </c>
      <c r="C9777">
        <v>0</v>
      </c>
      <c r="D9777">
        <v>598.52286992999996</v>
      </c>
      <c r="E9777">
        <f>VALUE(SUBSTITUTE(SUBSTITUTE(SUBSTITUTE(RIGHT(Table1[[#This Row],[raw_timestamp]],21),":","")," ",""),"-",""))</f>
        <v>221182102051137</v>
      </c>
      <c r="F9777">
        <f>IF(Table1[[#This Row],[raw_load]]&gt;30000,F9776,(IF(Table1[[#This Row],[raw_load]]=49.339761120941,F9776,Table1[[#This Row],[raw_load]])))</f>
        <v>0</v>
      </c>
      <c r="G9777">
        <f>-Table1[[#This Row],[load_temp]]</f>
        <v>0</v>
      </c>
      <c r="H9777">
        <f>IF(Table1[[#This Row],[raw_pressure]]=-207.33292143,H9776,D9777)</f>
        <v>598.52286992999996</v>
      </c>
      <c r="I9777" s="1">
        <f>1013-Table1[[#This Row],[pressure_temp]]</f>
        <v>414.47713007000004</v>
      </c>
      <c r="J9777" s="1" t="str">
        <f>SUBSTITUTE(RIGHT(Table1[[#This Row],[file]],LEN(Table1[[#This Row],[file]])-16),"_"," ")</f>
        <v>microventouses porous wall</v>
      </c>
    </row>
    <row r="9778" spans="1:10" hidden="1" x14ac:dyDescent="0.25">
      <c r="A9778" t="s">
        <v>10431</v>
      </c>
      <c r="B9778" t="s">
        <v>9790</v>
      </c>
      <c r="C9778">
        <v>0</v>
      </c>
      <c r="D9778">
        <v>614.89181569200002</v>
      </c>
      <c r="E9778">
        <f>VALUE(SUBSTITUTE(SUBSTITUTE(SUBSTITUTE(RIGHT(Table1[[#This Row],[raw_timestamp]],21),":","")," ",""),"-",""))</f>
        <v>221182102154393</v>
      </c>
      <c r="F9778">
        <f>IF(Table1[[#This Row],[raw_load]]&gt;30000,F9777,(IF(Table1[[#This Row],[raw_load]]=49.339761120941,F9777,Table1[[#This Row],[raw_load]])))</f>
        <v>0</v>
      </c>
      <c r="G9778">
        <f>-Table1[[#This Row],[load_temp]]</f>
        <v>0</v>
      </c>
      <c r="H9778">
        <f>IF(Table1[[#This Row],[raw_pressure]]=-207.33292143,H9777,D9778)</f>
        <v>614.89181569200002</v>
      </c>
      <c r="I9778" s="1">
        <f>1013-Table1[[#This Row],[pressure_temp]]</f>
        <v>398.10818430799998</v>
      </c>
      <c r="J9778" s="1" t="str">
        <f>SUBSTITUTE(RIGHT(Table1[[#This Row],[file]],LEN(Table1[[#This Row],[file]])-16),"_"," ")</f>
        <v>microventouses porous wall</v>
      </c>
    </row>
    <row r="9779" spans="1:10" hidden="1" x14ac:dyDescent="0.25">
      <c r="A9779" t="s">
        <v>10431</v>
      </c>
      <c r="B9779" t="s">
        <v>9791</v>
      </c>
      <c r="C9779">
        <v>0</v>
      </c>
      <c r="D9779">
        <v>612.373516344</v>
      </c>
      <c r="E9779">
        <f>VALUE(SUBSTITUTE(SUBSTITUTE(SUBSTITUTE(RIGHT(Table1[[#This Row],[raw_timestamp]],21),":","")," ",""),"-",""))</f>
        <v>221182102257465</v>
      </c>
      <c r="F9779">
        <f>IF(Table1[[#This Row],[raw_load]]&gt;30000,F9778,(IF(Table1[[#This Row],[raw_load]]=49.339761120941,F9778,Table1[[#This Row],[raw_load]])))</f>
        <v>0</v>
      </c>
      <c r="G9779">
        <f>-Table1[[#This Row],[load_temp]]</f>
        <v>0</v>
      </c>
      <c r="H9779">
        <f>IF(Table1[[#This Row],[raw_pressure]]=-207.33292143,H9778,D9779)</f>
        <v>612.373516344</v>
      </c>
      <c r="I9779" s="1">
        <f>1013-Table1[[#This Row],[pressure_temp]]</f>
        <v>400.626483656</v>
      </c>
      <c r="J9779" s="1" t="str">
        <f>SUBSTITUTE(RIGHT(Table1[[#This Row],[file]],LEN(Table1[[#This Row],[file]])-16),"_"," ")</f>
        <v>microventouses porous wall</v>
      </c>
    </row>
    <row r="9780" spans="1:10" hidden="1" x14ac:dyDescent="0.25">
      <c r="A9780" t="s">
        <v>10431</v>
      </c>
      <c r="B9780" t="s">
        <v>9792</v>
      </c>
      <c r="C9780">
        <v>0</v>
      </c>
      <c r="D9780">
        <v>623.70586341000001</v>
      </c>
      <c r="E9780">
        <f>VALUE(SUBSTITUTE(SUBSTITUTE(SUBSTITUTE(RIGHT(Table1[[#This Row],[raw_timestamp]],21),":","")," ",""),"-",""))</f>
        <v>221182102360536</v>
      </c>
      <c r="F9780">
        <f>IF(Table1[[#This Row],[raw_load]]&gt;30000,F9779,(IF(Table1[[#This Row],[raw_load]]=49.339761120941,F9779,Table1[[#This Row],[raw_load]])))</f>
        <v>0</v>
      </c>
      <c r="G9780">
        <f>-Table1[[#This Row],[load_temp]]</f>
        <v>0</v>
      </c>
      <c r="H9780">
        <f>IF(Table1[[#This Row],[raw_pressure]]=-207.33292143,H9779,D9780)</f>
        <v>623.70586341000001</v>
      </c>
      <c r="I9780" s="1">
        <f>1013-Table1[[#This Row],[pressure_temp]]</f>
        <v>389.29413658999999</v>
      </c>
      <c r="J9780" s="1" t="str">
        <f>SUBSTITUTE(RIGHT(Table1[[#This Row],[file]],LEN(Table1[[#This Row],[file]])-16),"_"," ")</f>
        <v>microventouses porous wall</v>
      </c>
    </row>
    <row r="9781" spans="1:10" hidden="1" x14ac:dyDescent="0.25">
      <c r="A9781" t="s">
        <v>10431</v>
      </c>
      <c r="B9781" t="s">
        <v>9793</v>
      </c>
      <c r="C9781">
        <v>0</v>
      </c>
      <c r="D9781">
        <v>621.18756406199998</v>
      </c>
      <c r="E9781">
        <f>VALUE(SUBSTITUTE(SUBSTITUTE(SUBSTITUTE(RIGHT(Table1[[#This Row],[raw_timestamp]],21),":","")," ",""),"-",""))</f>
        <v>221182102463762</v>
      </c>
      <c r="F9781">
        <f>IF(Table1[[#This Row],[raw_load]]&gt;30000,F9780,(IF(Table1[[#This Row],[raw_load]]=49.339761120941,F9780,Table1[[#This Row],[raw_load]])))</f>
        <v>0</v>
      </c>
      <c r="G9781">
        <f>-Table1[[#This Row],[load_temp]]</f>
        <v>0</v>
      </c>
      <c r="H9781">
        <f>IF(Table1[[#This Row],[raw_pressure]]=-207.33292143,H9780,D9781)</f>
        <v>621.18756406199998</v>
      </c>
      <c r="I9781" s="1">
        <f>1013-Table1[[#This Row],[pressure_temp]]</f>
        <v>391.81243593800002</v>
      </c>
      <c r="J9781" s="1" t="str">
        <f>SUBSTITUTE(RIGHT(Table1[[#This Row],[file]],LEN(Table1[[#This Row],[file]])-16),"_"," ")</f>
        <v>microventouses porous wall</v>
      </c>
    </row>
    <row r="9782" spans="1:10" hidden="1" x14ac:dyDescent="0.25">
      <c r="A9782" t="s">
        <v>10431</v>
      </c>
      <c r="B9782" t="s">
        <v>9794</v>
      </c>
      <c r="C9782">
        <v>0</v>
      </c>
      <c r="D9782">
        <v>624.96501308400002</v>
      </c>
      <c r="E9782">
        <f>VALUE(SUBSTITUTE(SUBSTITUTE(SUBSTITUTE(RIGHT(Table1[[#This Row],[raw_timestamp]],21),":","")," ",""),"-",""))</f>
        <v>221182102566848</v>
      </c>
      <c r="F9782">
        <f>IF(Table1[[#This Row],[raw_load]]&gt;30000,F9781,(IF(Table1[[#This Row],[raw_load]]=49.339761120941,F9781,Table1[[#This Row],[raw_load]])))</f>
        <v>0</v>
      </c>
      <c r="G9782">
        <f>-Table1[[#This Row],[load_temp]]</f>
        <v>0</v>
      </c>
      <c r="H9782">
        <f>IF(Table1[[#This Row],[raw_pressure]]=-207.33292143,H9781,D9782)</f>
        <v>624.96501308400002</v>
      </c>
      <c r="I9782" s="1">
        <f>1013-Table1[[#This Row],[pressure_temp]]</f>
        <v>388.03498691599998</v>
      </c>
      <c r="J9782" s="1" t="str">
        <f>SUBSTITUTE(RIGHT(Table1[[#This Row],[file]],LEN(Table1[[#This Row],[file]])-16),"_"," ")</f>
        <v>microventouses porous wall</v>
      </c>
    </row>
    <row r="9783" spans="1:10" hidden="1" x14ac:dyDescent="0.25">
      <c r="A9783" t="s">
        <v>10431</v>
      </c>
      <c r="B9783" t="s">
        <v>9795</v>
      </c>
      <c r="C9783">
        <v>0</v>
      </c>
      <c r="D9783">
        <v>596.00457058200004</v>
      </c>
      <c r="E9783">
        <f>VALUE(SUBSTITUTE(SUBSTITUTE(SUBSTITUTE(RIGHT(Table1[[#This Row],[raw_timestamp]],21),":","")," ",""),"-",""))</f>
        <v>221182102669927</v>
      </c>
      <c r="F9783">
        <f>IF(Table1[[#This Row],[raw_load]]&gt;30000,F9782,(IF(Table1[[#This Row],[raw_load]]=49.339761120941,F9782,Table1[[#This Row],[raw_load]])))</f>
        <v>0</v>
      </c>
      <c r="G9783">
        <f>-Table1[[#This Row],[load_temp]]</f>
        <v>0</v>
      </c>
      <c r="H9783">
        <f>IF(Table1[[#This Row],[raw_pressure]]=-207.33292143,H9782,D9783)</f>
        <v>596.00457058200004</v>
      </c>
      <c r="I9783" s="1">
        <f>1013-Table1[[#This Row],[pressure_temp]]</f>
        <v>416.99542941799996</v>
      </c>
      <c r="J9783" s="1" t="str">
        <f>SUBSTITUTE(RIGHT(Table1[[#This Row],[file]],LEN(Table1[[#This Row],[file]])-16),"_"," ")</f>
        <v>microventouses porous wall</v>
      </c>
    </row>
    <row r="9784" spans="1:10" hidden="1" x14ac:dyDescent="0.25">
      <c r="A9784" t="s">
        <v>10431</v>
      </c>
      <c r="B9784" t="s">
        <v>9796</v>
      </c>
      <c r="C9784">
        <v>0</v>
      </c>
      <c r="D9784">
        <v>577.11732547199995</v>
      </c>
      <c r="E9784">
        <f>VALUE(SUBSTITUTE(SUBSTITUTE(SUBSTITUTE(RIGHT(Table1[[#This Row],[raw_timestamp]],21),":","")," ",""),"-",""))</f>
        <v>221182102773101</v>
      </c>
      <c r="F9784">
        <f>IF(Table1[[#This Row],[raw_load]]&gt;30000,F9783,(IF(Table1[[#This Row],[raw_load]]=49.339761120941,F9783,Table1[[#This Row],[raw_load]])))</f>
        <v>0</v>
      </c>
      <c r="G9784">
        <f>-Table1[[#This Row],[load_temp]]</f>
        <v>0</v>
      </c>
      <c r="H9784">
        <f>IF(Table1[[#This Row],[raw_pressure]]=-207.33292143,H9783,D9784)</f>
        <v>577.11732547199995</v>
      </c>
      <c r="I9784" s="1">
        <f>1013-Table1[[#This Row],[pressure_temp]]</f>
        <v>435.88267452800005</v>
      </c>
      <c r="J9784" s="1" t="str">
        <f>SUBSTITUTE(RIGHT(Table1[[#This Row],[file]],LEN(Table1[[#This Row],[file]])-16),"_"," ")</f>
        <v>microventouses porous wall</v>
      </c>
    </row>
    <row r="9785" spans="1:10" hidden="1" x14ac:dyDescent="0.25">
      <c r="A9785" t="s">
        <v>10431</v>
      </c>
      <c r="B9785" t="s">
        <v>9797</v>
      </c>
      <c r="C9785">
        <v>0</v>
      </c>
      <c r="D9785">
        <v>604.81861830000003</v>
      </c>
      <c r="E9785">
        <f>VALUE(SUBSTITUTE(SUBSTITUTE(SUBSTITUTE(RIGHT(Table1[[#This Row],[raw_timestamp]],21),":","")," ",""),"-",""))</f>
        <v>221182102876167</v>
      </c>
      <c r="F9785">
        <f>IF(Table1[[#This Row],[raw_load]]&gt;30000,F9784,(IF(Table1[[#This Row],[raw_load]]=49.339761120941,F9784,Table1[[#This Row],[raw_load]])))</f>
        <v>0</v>
      </c>
      <c r="G9785">
        <f>-Table1[[#This Row],[load_temp]]</f>
        <v>0</v>
      </c>
      <c r="H9785">
        <f>IF(Table1[[#This Row],[raw_pressure]]=-207.33292143,H9784,D9785)</f>
        <v>604.81861830000003</v>
      </c>
      <c r="I9785" s="1">
        <f>1013-Table1[[#This Row],[pressure_temp]]</f>
        <v>408.18138169999997</v>
      </c>
      <c r="J9785" s="1" t="str">
        <f>SUBSTITUTE(RIGHT(Table1[[#This Row],[file]],LEN(Table1[[#This Row],[file]])-16),"_"," ")</f>
        <v>microventouses porous wall</v>
      </c>
    </row>
    <row r="9786" spans="1:10" hidden="1" x14ac:dyDescent="0.25">
      <c r="A9786" t="s">
        <v>10431</v>
      </c>
      <c r="B9786" t="s">
        <v>9798</v>
      </c>
      <c r="C9786">
        <v>0</v>
      </c>
      <c r="D9786">
        <v>612.373516344</v>
      </c>
      <c r="E9786">
        <f>VALUE(SUBSTITUTE(SUBSTITUTE(SUBSTITUTE(RIGHT(Table1[[#This Row],[raw_timestamp]],21),":","")," ",""),"-",""))</f>
        <v>221182102979253</v>
      </c>
      <c r="F9786">
        <f>IF(Table1[[#This Row],[raw_load]]&gt;30000,F9785,(IF(Table1[[#This Row],[raw_load]]=49.339761120941,F9785,Table1[[#This Row],[raw_load]])))</f>
        <v>0</v>
      </c>
      <c r="G9786">
        <f>-Table1[[#This Row],[load_temp]]</f>
        <v>0</v>
      </c>
      <c r="H9786">
        <f>IF(Table1[[#This Row],[raw_pressure]]=-207.33292143,H9785,D9786)</f>
        <v>612.373516344</v>
      </c>
      <c r="I9786" s="1">
        <f>1013-Table1[[#This Row],[pressure_temp]]</f>
        <v>400.626483656</v>
      </c>
      <c r="J9786" s="1" t="str">
        <f>SUBSTITUTE(RIGHT(Table1[[#This Row],[file]],LEN(Table1[[#This Row],[file]])-16),"_"," ")</f>
        <v>microventouses porous wall</v>
      </c>
    </row>
    <row r="9787" spans="1:10" hidden="1" x14ac:dyDescent="0.25">
      <c r="A9787" t="s">
        <v>10431</v>
      </c>
      <c r="B9787" t="s">
        <v>9799</v>
      </c>
      <c r="C9787">
        <v>0</v>
      </c>
      <c r="D9787">
        <v>614.89181569200002</v>
      </c>
      <c r="E9787">
        <f>VALUE(SUBSTITUTE(SUBSTITUTE(SUBSTITUTE(RIGHT(Table1[[#This Row],[raw_timestamp]],21),":","")," ",""),"-",""))</f>
        <v>221182103082484</v>
      </c>
      <c r="F9787">
        <f>IF(Table1[[#This Row],[raw_load]]&gt;30000,F9786,(IF(Table1[[#This Row],[raw_load]]=49.339761120941,F9786,Table1[[#This Row],[raw_load]])))</f>
        <v>0</v>
      </c>
      <c r="G9787">
        <f>-Table1[[#This Row],[load_temp]]</f>
        <v>0</v>
      </c>
      <c r="H9787">
        <f>IF(Table1[[#This Row],[raw_pressure]]=-207.33292143,H9786,D9787)</f>
        <v>614.89181569200002</v>
      </c>
      <c r="I9787" s="1">
        <f>1013-Table1[[#This Row],[pressure_temp]]</f>
        <v>398.10818430799998</v>
      </c>
      <c r="J9787" s="1" t="str">
        <f>SUBSTITUTE(RIGHT(Table1[[#This Row],[file]],LEN(Table1[[#This Row],[file]])-16),"_"," ")</f>
        <v>microventouses porous wall</v>
      </c>
    </row>
    <row r="9788" spans="1:10" hidden="1" x14ac:dyDescent="0.25">
      <c r="A9788" t="s">
        <v>10431</v>
      </c>
      <c r="B9788" t="s">
        <v>9800</v>
      </c>
      <c r="C9788">
        <v>0</v>
      </c>
      <c r="D9788">
        <v>619.92841438799996</v>
      </c>
      <c r="E9788">
        <f>VALUE(SUBSTITUTE(SUBSTITUTE(SUBSTITUTE(RIGHT(Table1[[#This Row],[raw_timestamp]],21),":","")," ",""),"-",""))</f>
        <v>221182103185628</v>
      </c>
      <c r="F9788">
        <f>IF(Table1[[#This Row],[raw_load]]&gt;30000,F9787,(IF(Table1[[#This Row],[raw_load]]=49.339761120941,F9787,Table1[[#This Row],[raw_load]])))</f>
        <v>0</v>
      </c>
      <c r="G9788">
        <f>-Table1[[#This Row],[load_temp]]</f>
        <v>0</v>
      </c>
      <c r="H9788">
        <f>IF(Table1[[#This Row],[raw_pressure]]=-207.33292143,H9787,D9788)</f>
        <v>619.92841438799996</v>
      </c>
      <c r="I9788" s="1">
        <f>1013-Table1[[#This Row],[pressure_temp]]</f>
        <v>393.07158561200004</v>
      </c>
      <c r="J9788" s="1" t="str">
        <f>SUBSTITUTE(RIGHT(Table1[[#This Row],[file]],LEN(Table1[[#This Row],[file]])-16),"_"," ")</f>
        <v>microventouses porous wall</v>
      </c>
    </row>
    <row r="9789" spans="1:10" hidden="1" x14ac:dyDescent="0.25">
      <c r="A9789" t="s">
        <v>10431</v>
      </c>
      <c r="B9789" t="s">
        <v>9801</v>
      </c>
      <c r="C9789">
        <v>0</v>
      </c>
      <c r="D9789">
        <v>617.41011504000005</v>
      </c>
      <c r="E9789">
        <f>VALUE(SUBSTITUTE(SUBSTITUTE(SUBSTITUTE(RIGHT(Table1[[#This Row],[raw_timestamp]],21),":","")," ",""),"-",""))</f>
        <v>221182103288698</v>
      </c>
      <c r="F9789">
        <f>IF(Table1[[#This Row],[raw_load]]&gt;30000,F9788,(IF(Table1[[#This Row],[raw_load]]=49.339761120941,F9788,Table1[[#This Row],[raw_load]])))</f>
        <v>0</v>
      </c>
      <c r="G9789">
        <f>-Table1[[#This Row],[load_temp]]</f>
        <v>0</v>
      </c>
      <c r="H9789">
        <f>IF(Table1[[#This Row],[raw_pressure]]=-207.33292143,H9788,D9789)</f>
        <v>617.41011504000005</v>
      </c>
      <c r="I9789" s="1">
        <f>1013-Table1[[#This Row],[pressure_temp]]</f>
        <v>395.58988495999995</v>
      </c>
      <c r="J9789" s="1" t="str">
        <f>SUBSTITUTE(RIGHT(Table1[[#This Row],[file]],LEN(Table1[[#This Row],[file]])-16),"_"," ")</f>
        <v>microventouses porous wall</v>
      </c>
    </row>
    <row r="9790" spans="1:10" hidden="1" x14ac:dyDescent="0.25">
      <c r="A9790" t="s">
        <v>10431</v>
      </c>
      <c r="B9790" t="s">
        <v>9802</v>
      </c>
      <c r="C9790">
        <v>0</v>
      </c>
      <c r="D9790">
        <v>593.48627123400001</v>
      </c>
      <c r="E9790">
        <f>VALUE(SUBSTITUTE(SUBSTITUTE(SUBSTITUTE(RIGHT(Table1[[#This Row],[raw_timestamp]],21),":","")," ",""),"-",""))</f>
        <v>221182103391707</v>
      </c>
      <c r="F9790">
        <f>IF(Table1[[#This Row],[raw_load]]&gt;30000,F9789,(IF(Table1[[#This Row],[raw_load]]=49.339761120941,F9789,Table1[[#This Row],[raw_load]])))</f>
        <v>0</v>
      </c>
      <c r="G9790">
        <f>-Table1[[#This Row],[load_temp]]</f>
        <v>0</v>
      </c>
      <c r="H9790">
        <f>IF(Table1[[#This Row],[raw_pressure]]=-207.33292143,H9789,D9790)</f>
        <v>593.48627123400001</v>
      </c>
      <c r="I9790" s="1">
        <f>1013-Table1[[#This Row],[pressure_temp]]</f>
        <v>419.51372876599999</v>
      </c>
      <c r="J9790" s="1" t="str">
        <f>SUBSTITUTE(RIGHT(Table1[[#This Row],[file]],LEN(Table1[[#This Row],[file]])-16),"_"," ")</f>
        <v>microventouses porous wall</v>
      </c>
    </row>
    <row r="9791" spans="1:10" hidden="1" x14ac:dyDescent="0.25">
      <c r="A9791" t="s">
        <v>10431</v>
      </c>
      <c r="B9791" t="s">
        <v>9803</v>
      </c>
      <c r="C9791">
        <v>0</v>
      </c>
      <c r="D9791">
        <v>588.44967253799996</v>
      </c>
      <c r="E9791">
        <f>VALUE(SUBSTITUTE(SUBSTITUTE(SUBSTITUTE(RIGHT(Table1[[#This Row],[raw_timestamp]],21),":","")," ",""),"-",""))</f>
        <v>221182103494980</v>
      </c>
      <c r="F9791">
        <f>IF(Table1[[#This Row],[raw_load]]&gt;30000,F9790,(IF(Table1[[#This Row],[raw_load]]=49.339761120941,F9790,Table1[[#This Row],[raw_load]])))</f>
        <v>0</v>
      </c>
      <c r="G9791">
        <f>-Table1[[#This Row],[load_temp]]</f>
        <v>0</v>
      </c>
      <c r="H9791">
        <f>IF(Table1[[#This Row],[raw_pressure]]=-207.33292143,H9790,D9791)</f>
        <v>588.44967253799996</v>
      </c>
      <c r="I9791" s="1">
        <f>1013-Table1[[#This Row],[pressure_temp]]</f>
        <v>424.55032746200004</v>
      </c>
      <c r="J9791" s="1" t="str">
        <f>SUBSTITUTE(RIGHT(Table1[[#This Row],[file]],LEN(Table1[[#This Row],[file]])-16),"_"," ")</f>
        <v>microventouses porous wall</v>
      </c>
    </row>
    <row r="9792" spans="1:10" hidden="1" x14ac:dyDescent="0.25">
      <c r="A9792" t="s">
        <v>10431</v>
      </c>
      <c r="B9792" t="s">
        <v>9804</v>
      </c>
      <c r="C9792">
        <v>0</v>
      </c>
      <c r="D9792">
        <v>598.52286992999996</v>
      </c>
      <c r="E9792">
        <f>VALUE(SUBSTITUTE(SUBSTITUTE(SUBSTITUTE(RIGHT(Table1[[#This Row],[raw_timestamp]],21),":","")," ",""),"-",""))</f>
        <v>221182103598046</v>
      </c>
      <c r="F9792">
        <f>IF(Table1[[#This Row],[raw_load]]&gt;30000,F9791,(IF(Table1[[#This Row],[raw_load]]=49.339761120941,F9791,Table1[[#This Row],[raw_load]])))</f>
        <v>0</v>
      </c>
      <c r="G9792">
        <f>-Table1[[#This Row],[load_temp]]</f>
        <v>0</v>
      </c>
      <c r="H9792">
        <f>IF(Table1[[#This Row],[raw_pressure]]=-207.33292143,H9791,D9792)</f>
        <v>598.52286992999996</v>
      </c>
      <c r="I9792" s="1">
        <f>1013-Table1[[#This Row],[pressure_temp]]</f>
        <v>414.47713007000004</v>
      </c>
      <c r="J9792" s="1" t="str">
        <f>SUBSTITUTE(RIGHT(Table1[[#This Row],[file]],LEN(Table1[[#This Row],[file]])-16),"_"," ")</f>
        <v>microventouses porous wall</v>
      </c>
    </row>
    <row r="9793" spans="1:10" hidden="1" x14ac:dyDescent="0.25">
      <c r="A9793" t="s">
        <v>10431</v>
      </c>
      <c r="B9793" t="s">
        <v>9805</v>
      </c>
      <c r="C9793">
        <v>0</v>
      </c>
      <c r="D9793">
        <v>608.59606732199995</v>
      </c>
      <c r="E9793">
        <f>VALUE(SUBSTITUTE(SUBSTITUTE(SUBSTITUTE(RIGHT(Table1[[#This Row],[raw_timestamp]],21),":","")," ",""),"-",""))</f>
        <v>221182103701134</v>
      </c>
      <c r="F9793">
        <f>IF(Table1[[#This Row],[raw_load]]&gt;30000,F9792,(IF(Table1[[#This Row],[raw_load]]=49.339761120941,F9792,Table1[[#This Row],[raw_load]])))</f>
        <v>0</v>
      </c>
      <c r="G9793">
        <f>-Table1[[#This Row],[load_temp]]</f>
        <v>0</v>
      </c>
      <c r="H9793">
        <f>IF(Table1[[#This Row],[raw_pressure]]=-207.33292143,H9792,D9793)</f>
        <v>608.59606732199995</v>
      </c>
      <c r="I9793" s="1">
        <f>1013-Table1[[#This Row],[pressure_temp]]</f>
        <v>404.40393267800005</v>
      </c>
      <c r="J9793" s="1" t="str">
        <f>SUBSTITUTE(RIGHT(Table1[[#This Row],[file]],LEN(Table1[[#This Row],[file]])-16),"_"," ")</f>
        <v>microventouses porous wall</v>
      </c>
    </row>
    <row r="9794" spans="1:10" hidden="1" x14ac:dyDescent="0.25">
      <c r="A9794" t="s">
        <v>10431</v>
      </c>
      <c r="B9794" t="s">
        <v>9806</v>
      </c>
      <c r="C9794">
        <v>0</v>
      </c>
      <c r="D9794">
        <v>603.55946862600001</v>
      </c>
      <c r="E9794">
        <f>VALUE(SUBSTITUTE(SUBSTITUTE(SUBSTITUTE(RIGHT(Table1[[#This Row],[raw_timestamp]],21),":","")," ",""),"-",""))</f>
        <v>221182103804443</v>
      </c>
      <c r="F9794">
        <f>IF(Table1[[#This Row],[raw_load]]&gt;30000,F9793,(IF(Table1[[#This Row],[raw_load]]=49.339761120941,F9793,Table1[[#This Row],[raw_load]])))</f>
        <v>0</v>
      </c>
      <c r="G9794">
        <f>-Table1[[#This Row],[load_temp]]</f>
        <v>0</v>
      </c>
      <c r="H9794">
        <f>IF(Table1[[#This Row],[raw_pressure]]=-207.33292143,H9793,D9794)</f>
        <v>603.55946862600001</v>
      </c>
      <c r="I9794" s="1">
        <f>1013-Table1[[#This Row],[pressure_temp]]</f>
        <v>409.44053137399999</v>
      </c>
      <c r="J9794" s="1" t="str">
        <f>SUBSTITUTE(RIGHT(Table1[[#This Row],[file]],LEN(Table1[[#This Row],[file]])-16),"_"," ")</f>
        <v>microventouses porous wall</v>
      </c>
    </row>
    <row r="9795" spans="1:10" hidden="1" x14ac:dyDescent="0.25">
      <c r="A9795" t="s">
        <v>10431</v>
      </c>
      <c r="B9795" t="s">
        <v>9807</v>
      </c>
      <c r="C9795">
        <v>0</v>
      </c>
      <c r="D9795">
        <v>611.11436666999998</v>
      </c>
      <c r="E9795">
        <f>VALUE(SUBSTITUTE(SUBSTITUTE(SUBSTITUTE(RIGHT(Table1[[#This Row],[raw_timestamp]],21),":","")," ",""),"-",""))</f>
        <v>221182103907866</v>
      </c>
      <c r="F9795">
        <f>IF(Table1[[#This Row],[raw_load]]&gt;30000,F9794,(IF(Table1[[#This Row],[raw_load]]=49.339761120941,F9794,Table1[[#This Row],[raw_load]])))</f>
        <v>0</v>
      </c>
      <c r="G9795">
        <f>-Table1[[#This Row],[load_temp]]</f>
        <v>0</v>
      </c>
      <c r="H9795">
        <f>IF(Table1[[#This Row],[raw_pressure]]=-207.33292143,H9794,D9795)</f>
        <v>611.11436666999998</v>
      </c>
      <c r="I9795" s="1">
        <f>1013-Table1[[#This Row],[pressure_temp]]</f>
        <v>401.88563333000002</v>
      </c>
      <c r="J9795" s="1" t="str">
        <f>SUBSTITUTE(RIGHT(Table1[[#This Row],[file]],LEN(Table1[[#This Row],[file]])-16),"_"," ")</f>
        <v>microventouses porous wall</v>
      </c>
    </row>
    <row r="9796" spans="1:10" hidden="1" x14ac:dyDescent="0.25">
      <c r="A9796" t="s">
        <v>10431</v>
      </c>
      <c r="B9796" t="s">
        <v>9808</v>
      </c>
      <c r="C9796">
        <v>0</v>
      </c>
      <c r="D9796">
        <v>602.300318952</v>
      </c>
      <c r="E9796">
        <f>VALUE(SUBSTITUTE(SUBSTITUTE(SUBSTITUTE(RIGHT(Table1[[#This Row],[raw_timestamp]],21),":","")," ",""),"-",""))</f>
        <v>221182104010915</v>
      </c>
      <c r="F9796">
        <f>IF(Table1[[#This Row],[raw_load]]&gt;30000,F9795,(IF(Table1[[#This Row],[raw_load]]=49.339761120941,F9795,Table1[[#This Row],[raw_load]])))</f>
        <v>0</v>
      </c>
      <c r="G9796">
        <f>-Table1[[#This Row],[load_temp]]</f>
        <v>0</v>
      </c>
      <c r="H9796">
        <f>IF(Table1[[#This Row],[raw_pressure]]=-207.33292143,H9795,D9796)</f>
        <v>602.300318952</v>
      </c>
      <c r="I9796" s="1">
        <f>1013-Table1[[#This Row],[pressure_temp]]</f>
        <v>410.699681048</v>
      </c>
      <c r="J9796" s="1" t="str">
        <f>SUBSTITUTE(RIGHT(Table1[[#This Row],[file]],LEN(Table1[[#This Row],[file]])-16),"_"," ")</f>
        <v>microventouses porous wall</v>
      </c>
    </row>
    <row r="9797" spans="1:10" hidden="1" x14ac:dyDescent="0.25">
      <c r="A9797" t="s">
        <v>10431</v>
      </c>
      <c r="B9797" t="s">
        <v>9809</v>
      </c>
      <c r="C9797">
        <v>0</v>
      </c>
      <c r="D9797">
        <v>584.67222351600003</v>
      </c>
      <c r="E9797">
        <f>VALUE(SUBSTITUTE(SUBSTITUTE(SUBSTITUTE(RIGHT(Table1[[#This Row],[raw_timestamp]],21),":","")," ",""),"-",""))</f>
        <v>221182104114511</v>
      </c>
      <c r="F9797">
        <f>IF(Table1[[#This Row],[raw_load]]&gt;30000,F9796,(IF(Table1[[#This Row],[raw_load]]=49.339761120941,F9796,Table1[[#This Row],[raw_load]])))</f>
        <v>0</v>
      </c>
      <c r="G9797">
        <f>-Table1[[#This Row],[load_temp]]</f>
        <v>0</v>
      </c>
      <c r="H9797">
        <f>IF(Table1[[#This Row],[raw_pressure]]=-207.33292143,H9796,D9797)</f>
        <v>584.67222351600003</v>
      </c>
      <c r="I9797" s="1">
        <f>1013-Table1[[#This Row],[pressure_temp]]</f>
        <v>428.32777648399997</v>
      </c>
      <c r="J9797" s="1" t="str">
        <f>SUBSTITUTE(RIGHT(Table1[[#This Row],[file]],LEN(Table1[[#This Row],[file]])-16),"_"," ")</f>
        <v>microventouses porous wall</v>
      </c>
    </row>
    <row r="9798" spans="1:10" hidden="1" x14ac:dyDescent="0.25">
      <c r="A9798" t="s">
        <v>10431</v>
      </c>
      <c r="B9798" t="s">
        <v>9810</v>
      </c>
      <c r="C9798">
        <v>0</v>
      </c>
      <c r="D9798">
        <v>580.89477449399999</v>
      </c>
      <c r="E9798">
        <f>VALUE(SUBSTITUTE(SUBSTITUTE(SUBSTITUTE(RIGHT(Table1[[#This Row],[raw_timestamp]],21),":","")," ",""),"-",""))</f>
        <v>221182104217585</v>
      </c>
      <c r="F9798">
        <f>IF(Table1[[#This Row],[raw_load]]&gt;30000,F9797,(IF(Table1[[#This Row],[raw_load]]=49.339761120941,F9797,Table1[[#This Row],[raw_load]])))</f>
        <v>0</v>
      </c>
      <c r="G9798">
        <f>-Table1[[#This Row],[load_temp]]</f>
        <v>0</v>
      </c>
      <c r="H9798">
        <f>IF(Table1[[#This Row],[raw_pressure]]=-207.33292143,H9797,D9798)</f>
        <v>580.89477449399999</v>
      </c>
      <c r="I9798" s="1">
        <f>1013-Table1[[#This Row],[pressure_temp]]</f>
        <v>432.10522550600001</v>
      </c>
      <c r="J9798" s="1" t="str">
        <f>SUBSTITUTE(RIGHT(Table1[[#This Row],[file]],LEN(Table1[[#This Row],[file]])-16),"_"," ")</f>
        <v>microventouses porous wall</v>
      </c>
    </row>
    <row r="9799" spans="1:10" hidden="1" x14ac:dyDescent="0.25">
      <c r="A9799" t="s">
        <v>10431</v>
      </c>
      <c r="B9799" t="s">
        <v>9811</v>
      </c>
      <c r="C9799">
        <v>0</v>
      </c>
      <c r="D9799">
        <v>592.22712156</v>
      </c>
      <c r="E9799">
        <f>VALUE(SUBSTITUTE(SUBSTITUTE(SUBSTITUTE(RIGHT(Table1[[#This Row],[raw_timestamp]],21),":","")," ",""),"-",""))</f>
        <v>221182104321081</v>
      </c>
      <c r="F9799">
        <f>IF(Table1[[#This Row],[raw_load]]&gt;30000,F9798,(IF(Table1[[#This Row],[raw_load]]=49.339761120941,F9798,Table1[[#This Row],[raw_load]])))</f>
        <v>0</v>
      </c>
      <c r="G9799">
        <f>-Table1[[#This Row],[load_temp]]</f>
        <v>0</v>
      </c>
      <c r="H9799">
        <f>IF(Table1[[#This Row],[raw_pressure]]=-207.33292143,H9798,D9799)</f>
        <v>592.22712156</v>
      </c>
      <c r="I9799" s="1">
        <f>1013-Table1[[#This Row],[pressure_temp]]</f>
        <v>420.77287844</v>
      </c>
      <c r="J9799" s="1" t="str">
        <f>SUBSTITUTE(RIGHT(Table1[[#This Row],[file]],LEN(Table1[[#This Row],[file]])-16),"_"," ")</f>
        <v>microventouses porous wall</v>
      </c>
    </row>
    <row r="9800" spans="1:10" hidden="1" x14ac:dyDescent="0.25">
      <c r="A9800" t="s">
        <v>10431</v>
      </c>
      <c r="B9800" t="s">
        <v>9812</v>
      </c>
      <c r="C9800">
        <v>0</v>
      </c>
      <c r="D9800">
        <v>603.55946862600001</v>
      </c>
      <c r="E9800">
        <f>VALUE(SUBSTITUTE(SUBSTITUTE(SUBSTITUTE(RIGHT(Table1[[#This Row],[raw_timestamp]],21),":","")," ",""),"-",""))</f>
        <v>221182104424140</v>
      </c>
      <c r="F9800">
        <f>IF(Table1[[#This Row],[raw_load]]&gt;30000,F9799,(IF(Table1[[#This Row],[raw_load]]=49.339761120941,F9799,Table1[[#This Row],[raw_load]])))</f>
        <v>0</v>
      </c>
      <c r="G9800">
        <f>-Table1[[#This Row],[load_temp]]</f>
        <v>0</v>
      </c>
      <c r="H9800">
        <f>IF(Table1[[#This Row],[raw_pressure]]=-207.33292143,H9799,D9800)</f>
        <v>603.55946862600001</v>
      </c>
      <c r="I9800" s="1">
        <f>1013-Table1[[#This Row],[pressure_temp]]</f>
        <v>409.44053137399999</v>
      </c>
      <c r="J9800" s="1" t="str">
        <f>SUBSTITUTE(RIGHT(Table1[[#This Row],[file]],LEN(Table1[[#This Row],[file]])-16),"_"," ")</f>
        <v>microventouses porous wall</v>
      </c>
    </row>
    <row r="9801" spans="1:10" hidden="1" x14ac:dyDescent="0.25">
      <c r="A9801" t="s">
        <v>10431</v>
      </c>
      <c r="B9801" t="s">
        <v>9813</v>
      </c>
      <c r="C9801">
        <v>0</v>
      </c>
      <c r="D9801">
        <v>603.55946862600001</v>
      </c>
      <c r="E9801">
        <f>VALUE(SUBSTITUTE(SUBSTITUTE(SUBSTITUTE(RIGHT(Table1[[#This Row],[raw_timestamp]],21),":","")," ",""),"-",""))</f>
        <v>221182104527550</v>
      </c>
      <c r="F9801">
        <f>IF(Table1[[#This Row],[raw_load]]&gt;30000,F9800,(IF(Table1[[#This Row],[raw_load]]=49.339761120941,F9800,Table1[[#This Row],[raw_load]])))</f>
        <v>0</v>
      </c>
      <c r="G9801">
        <f>-Table1[[#This Row],[load_temp]]</f>
        <v>0</v>
      </c>
      <c r="H9801">
        <f>IF(Table1[[#This Row],[raw_pressure]]=-207.33292143,H9800,D9801)</f>
        <v>603.55946862600001</v>
      </c>
      <c r="I9801" s="1">
        <f>1013-Table1[[#This Row],[pressure_temp]]</f>
        <v>409.44053137399999</v>
      </c>
      <c r="J9801" s="1" t="str">
        <f>SUBSTITUTE(RIGHT(Table1[[#This Row],[file]],LEN(Table1[[#This Row],[file]])-16),"_"," ")</f>
        <v>microventouses porous wall</v>
      </c>
    </row>
    <row r="9802" spans="1:10" hidden="1" x14ac:dyDescent="0.25">
      <c r="A9802" t="s">
        <v>10431</v>
      </c>
      <c r="B9802" t="s">
        <v>9814</v>
      </c>
      <c r="C9802">
        <v>0</v>
      </c>
      <c r="D9802">
        <v>606.07776797400004</v>
      </c>
      <c r="E9802">
        <f>VALUE(SUBSTITUTE(SUBSTITUTE(SUBSTITUTE(RIGHT(Table1[[#This Row],[raw_timestamp]],21),":","")," ",""),"-",""))</f>
        <v>221182104630628</v>
      </c>
      <c r="F9802">
        <f>IF(Table1[[#This Row],[raw_load]]&gt;30000,F9801,(IF(Table1[[#This Row],[raw_load]]=49.339761120941,F9801,Table1[[#This Row],[raw_load]])))</f>
        <v>0</v>
      </c>
      <c r="G9802">
        <f>-Table1[[#This Row],[load_temp]]</f>
        <v>0</v>
      </c>
      <c r="H9802">
        <f>IF(Table1[[#This Row],[raw_pressure]]=-207.33292143,H9801,D9802)</f>
        <v>606.07776797400004</v>
      </c>
      <c r="I9802" s="1">
        <f>1013-Table1[[#This Row],[pressure_temp]]</f>
        <v>406.92223202599996</v>
      </c>
      <c r="J9802" s="1" t="str">
        <f>SUBSTITUTE(RIGHT(Table1[[#This Row],[file]],LEN(Table1[[#This Row],[file]])-16),"_"," ")</f>
        <v>microventouses porous wall</v>
      </c>
    </row>
    <row r="9803" spans="1:10" hidden="1" x14ac:dyDescent="0.25">
      <c r="A9803" t="s">
        <v>10431</v>
      </c>
      <c r="B9803" t="s">
        <v>9815</v>
      </c>
      <c r="C9803">
        <v>0</v>
      </c>
      <c r="D9803">
        <v>604.81861830000003</v>
      </c>
      <c r="E9803">
        <f>VALUE(SUBSTITUTE(SUBSTITUTE(SUBSTITUTE(RIGHT(Table1[[#This Row],[raw_timestamp]],21),":","")," ",""),"-",""))</f>
        <v>221182104734254</v>
      </c>
      <c r="F9803">
        <f>IF(Table1[[#This Row],[raw_load]]&gt;30000,F9802,(IF(Table1[[#This Row],[raw_load]]=49.339761120941,F9802,Table1[[#This Row],[raw_load]])))</f>
        <v>0</v>
      </c>
      <c r="G9803">
        <f>-Table1[[#This Row],[load_temp]]</f>
        <v>0</v>
      </c>
      <c r="H9803">
        <f>IF(Table1[[#This Row],[raw_pressure]]=-207.33292143,H9802,D9803)</f>
        <v>604.81861830000003</v>
      </c>
      <c r="I9803" s="1">
        <f>1013-Table1[[#This Row],[pressure_temp]]</f>
        <v>408.18138169999997</v>
      </c>
      <c r="J9803" s="1" t="str">
        <f>SUBSTITUTE(RIGHT(Table1[[#This Row],[file]],LEN(Table1[[#This Row],[file]])-16),"_"," ")</f>
        <v>microventouses porous wall</v>
      </c>
    </row>
    <row r="9804" spans="1:10" hidden="1" x14ac:dyDescent="0.25">
      <c r="A9804" t="s">
        <v>10431</v>
      </c>
      <c r="B9804" t="s">
        <v>9816</v>
      </c>
      <c r="C9804">
        <v>0</v>
      </c>
      <c r="D9804">
        <v>583.41307384200002</v>
      </c>
      <c r="E9804">
        <f>VALUE(SUBSTITUTE(SUBSTITUTE(SUBSTITUTE(RIGHT(Table1[[#This Row],[raw_timestamp]],21),":","")," ",""),"-",""))</f>
        <v>221182104837801</v>
      </c>
      <c r="F9804">
        <f>IF(Table1[[#This Row],[raw_load]]&gt;30000,F9803,(IF(Table1[[#This Row],[raw_load]]=49.339761120941,F9803,Table1[[#This Row],[raw_load]])))</f>
        <v>0</v>
      </c>
      <c r="G9804">
        <f>-Table1[[#This Row],[load_temp]]</f>
        <v>0</v>
      </c>
      <c r="H9804">
        <f>IF(Table1[[#This Row],[raw_pressure]]=-207.33292143,H9803,D9804)</f>
        <v>583.41307384200002</v>
      </c>
      <c r="I9804" s="1">
        <f>1013-Table1[[#This Row],[pressure_temp]]</f>
        <v>429.58692615799998</v>
      </c>
      <c r="J9804" s="1" t="str">
        <f>SUBSTITUTE(RIGHT(Table1[[#This Row],[file]],LEN(Table1[[#This Row],[file]])-16),"_"," ")</f>
        <v>microventouses porous wall</v>
      </c>
    </row>
    <row r="9805" spans="1:10" hidden="1" x14ac:dyDescent="0.25">
      <c r="A9805" t="s">
        <v>10431</v>
      </c>
      <c r="B9805" t="s">
        <v>9817</v>
      </c>
      <c r="C9805">
        <v>0</v>
      </c>
      <c r="D9805">
        <v>563.26667905800002</v>
      </c>
      <c r="E9805">
        <f>VALUE(SUBSTITUTE(SUBSTITUTE(SUBSTITUTE(RIGHT(Table1[[#This Row],[raw_timestamp]],21),":","")," ",""),"-",""))</f>
        <v>221182104940851</v>
      </c>
      <c r="F9805">
        <f>IF(Table1[[#This Row],[raw_load]]&gt;30000,F9804,(IF(Table1[[#This Row],[raw_load]]=49.339761120941,F9804,Table1[[#This Row],[raw_load]])))</f>
        <v>0</v>
      </c>
      <c r="G9805">
        <f>-Table1[[#This Row],[load_temp]]</f>
        <v>0</v>
      </c>
      <c r="H9805">
        <f>IF(Table1[[#This Row],[raw_pressure]]=-207.33292143,H9804,D9805)</f>
        <v>563.26667905800002</v>
      </c>
      <c r="I9805" s="1">
        <f>1013-Table1[[#This Row],[pressure_temp]]</f>
        <v>449.73332094199998</v>
      </c>
      <c r="J9805" s="1" t="str">
        <f>SUBSTITUTE(RIGHT(Table1[[#This Row],[file]],LEN(Table1[[#This Row],[file]])-16),"_"," ")</f>
        <v>microventouses porous wall</v>
      </c>
    </row>
    <row r="9806" spans="1:10" hidden="1" x14ac:dyDescent="0.25">
      <c r="A9806" t="s">
        <v>10431</v>
      </c>
      <c r="B9806" t="s">
        <v>9818</v>
      </c>
      <c r="C9806">
        <v>0</v>
      </c>
      <c r="D9806">
        <v>593.48627123400001</v>
      </c>
      <c r="E9806">
        <f>VALUE(SUBSTITUTE(SUBSTITUTE(SUBSTITUTE(RIGHT(Table1[[#This Row],[raw_timestamp]],21),":","")," ",""),"-",""))</f>
        <v>221182105044634</v>
      </c>
      <c r="F9806">
        <f>IF(Table1[[#This Row],[raw_load]]&gt;30000,F9805,(IF(Table1[[#This Row],[raw_load]]=49.339761120941,F9805,Table1[[#This Row],[raw_load]])))</f>
        <v>0</v>
      </c>
      <c r="G9806">
        <f>-Table1[[#This Row],[load_temp]]</f>
        <v>0</v>
      </c>
      <c r="H9806">
        <f>IF(Table1[[#This Row],[raw_pressure]]=-207.33292143,H9805,D9806)</f>
        <v>593.48627123400001</v>
      </c>
      <c r="I9806" s="1">
        <f>1013-Table1[[#This Row],[pressure_temp]]</f>
        <v>419.51372876599999</v>
      </c>
      <c r="J9806" s="1" t="str">
        <f>SUBSTITUTE(RIGHT(Table1[[#This Row],[file]],LEN(Table1[[#This Row],[file]])-16),"_"," ")</f>
        <v>microventouses porous wall</v>
      </c>
    </row>
    <row r="9807" spans="1:10" hidden="1" x14ac:dyDescent="0.25">
      <c r="A9807" t="s">
        <v>10431</v>
      </c>
      <c r="B9807" t="s">
        <v>9819</v>
      </c>
      <c r="C9807">
        <v>0</v>
      </c>
      <c r="D9807">
        <v>596.00457058200004</v>
      </c>
      <c r="E9807">
        <f>VALUE(SUBSTITUTE(SUBSTITUTE(SUBSTITUTE(RIGHT(Table1[[#This Row],[raw_timestamp]],21),":","")," ",""),"-",""))</f>
        <v>221182105148122</v>
      </c>
      <c r="F9807">
        <f>IF(Table1[[#This Row],[raw_load]]&gt;30000,F9806,(IF(Table1[[#This Row],[raw_load]]=49.339761120941,F9806,Table1[[#This Row],[raw_load]])))</f>
        <v>0</v>
      </c>
      <c r="G9807">
        <f>-Table1[[#This Row],[load_temp]]</f>
        <v>0</v>
      </c>
      <c r="H9807">
        <f>IF(Table1[[#This Row],[raw_pressure]]=-207.33292143,H9806,D9807)</f>
        <v>596.00457058200004</v>
      </c>
      <c r="I9807" s="1">
        <f>1013-Table1[[#This Row],[pressure_temp]]</f>
        <v>416.99542941799996</v>
      </c>
      <c r="J9807" s="1" t="str">
        <f>SUBSTITUTE(RIGHT(Table1[[#This Row],[file]],LEN(Table1[[#This Row],[file]])-16),"_"," ")</f>
        <v>microventouses porous wall</v>
      </c>
    </row>
    <row r="9808" spans="1:10" hidden="1" x14ac:dyDescent="0.25">
      <c r="A9808" t="s">
        <v>10431</v>
      </c>
      <c r="B9808" t="s">
        <v>9820</v>
      </c>
      <c r="C9808">
        <v>0</v>
      </c>
      <c r="D9808">
        <v>603.55946862600001</v>
      </c>
      <c r="E9808">
        <f>VALUE(SUBSTITUTE(SUBSTITUTE(SUBSTITUTE(RIGHT(Table1[[#This Row],[raw_timestamp]],21),":","")," ",""),"-",""))</f>
        <v>221182105251608</v>
      </c>
      <c r="F9808">
        <f>IF(Table1[[#This Row],[raw_load]]&gt;30000,F9807,(IF(Table1[[#This Row],[raw_load]]=49.339761120941,F9807,Table1[[#This Row],[raw_load]])))</f>
        <v>0</v>
      </c>
      <c r="G9808">
        <f>-Table1[[#This Row],[load_temp]]</f>
        <v>0</v>
      </c>
      <c r="H9808">
        <f>IF(Table1[[#This Row],[raw_pressure]]=-207.33292143,H9807,D9808)</f>
        <v>603.55946862600001</v>
      </c>
      <c r="I9808" s="1">
        <f>1013-Table1[[#This Row],[pressure_temp]]</f>
        <v>409.44053137399999</v>
      </c>
      <c r="J9808" s="1" t="str">
        <f>SUBSTITUTE(RIGHT(Table1[[#This Row],[file]],LEN(Table1[[#This Row],[file]])-16),"_"," ")</f>
        <v>microventouses porous wall</v>
      </c>
    </row>
    <row r="9809" spans="1:10" hidden="1" x14ac:dyDescent="0.25">
      <c r="A9809" t="s">
        <v>10431</v>
      </c>
      <c r="B9809" t="s">
        <v>9821</v>
      </c>
      <c r="C9809">
        <v>0</v>
      </c>
      <c r="D9809">
        <v>604.81861830000003</v>
      </c>
      <c r="E9809">
        <f>VALUE(SUBSTITUTE(SUBSTITUTE(SUBSTITUTE(RIGHT(Table1[[#This Row],[raw_timestamp]],21),":","")," ",""),"-",""))</f>
        <v>221182105355248</v>
      </c>
      <c r="F9809">
        <f>IF(Table1[[#This Row],[raw_load]]&gt;30000,F9808,(IF(Table1[[#This Row],[raw_load]]=49.339761120941,F9808,Table1[[#This Row],[raw_load]])))</f>
        <v>0</v>
      </c>
      <c r="G9809">
        <f>-Table1[[#This Row],[load_temp]]</f>
        <v>0</v>
      </c>
      <c r="H9809">
        <f>IF(Table1[[#This Row],[raw_pressure]]=-207.33292143,H9808,D9809)</f>
        <v>604.81861830000003</v>
      </c>
      <c r="I9809" s="1">
        <f>1013-Table1[[#This Row],[pressure_temp]]</f>
        <v>408.18138169999997</v>
      </c>
      <c r="J9809" s="1" t="str">
        <f>SUBSTITUTE(RIGHT(Table1[[#This Row],[file]],LEN(Table1[[#This Row],[file]])-16),"_"," ")</f>
        <v>microventouses porous wall</v>
      </c>
    </row>
    <row r="9810" spans="1:10" hidden="1" x14ac:dyDescent="0.25">
      <c r="A9810" t="s">
        <v>10431</v>
      </c>
      <c r="B9810" t="s">
        <v>9822</v>
      </c>
      <c r="C9810">
        <v>0</v>
      </c>
      <c r="D9810">
        <v>607.33691764800005</v>
      </c>
      <c r="E9810">
        <f>VALUE(SUBSTITUTE(SUBSTITUTE(SUBSTITUTE(RIGHT(Table1[[#This Row],[raw_timestamp]],21),":","")," ",""),"-",""))</f>
        <v>221182105458659</v>
      </c>
      <c r="F9810">
        <f>IF(Table1[[#This Row],[raw_load]]&gt;30000,F9809,(IF(Table1[[#This Row],[raw_load]]=49.339761120941,F9809,Table1[[#This Row],[raw_load]])))</f>
        <v>0</v>
      </c>
      <c r="G9810">
        <f>-Table1[[#This Row],[load_temp]]</f>
        <v>0</v>
      </c>
      <c r="H9810">
        <f>IF(Table1[[#This Row],[raw_pressure]]=-207.33292143,H9809,D9810)</f>
        <v>607.33691764800005</v>
      </c>
      <c r="I9810" s="1">
        <f>1013-Table1[[#This Row],[pressure_temp]]</f>
        <v>405.66308235199995</v>
      </c>
      <c r="J9810" s="1" t="str">
        <f>SUBSTITUTE(RIGHT(Table1[[#This Row],[file]],LEN(Table1[[#This Row],[file]])-16),"_"," ")</f>
        <v>microventouses porous wall</v>
      </c>
    </row>
    <row r="9811" spans="1:10" hidden="1" x14ac:dyDescent="0.25">
      <c r="A9811" t="s">
        <v>10431</v>
      </c>
      <c r="B9811" t="s">
        <v>9823</v>
      </c>
      <c r="C9811">
        <v>0</v>
      </c>
      <c r="D9811">
        <v>611.11436666999998</v>
      </c>
      <c r="E9811">
        <f>VALUE(SUBSTITUTE(SUBSTITUTE(SUBSTITUTE(RIGHT(Table1[[#This Row],[raw_timestamp]],21),":","")," ",""),"-",""))</f>
        <v>221182105561684</v>
      </c>
      <c r="F9811">
        <f>IF(Table1[[#This Row],[raw_load]]&gt;30000,F9810,(IF(Table1[[#This Row],[raw_load]]=49.339761120941,F9810,Table1[[#This Row],[raw_load]])))</f>
        <v>0</v>
      </c>
      <c r="G9811">
        <f>-Table1[[#This Row],[load_temp]]</f>
        <v>0</v>
      </c>
      <c r="H9811">
        <f>IF(Table1[[#This Row],[raw_pressure]]=-207.33292143,H9810,D9811)</f>
        <v>611.11436666999998</v>
      </c>
      <c r="I9811" s="1">
        <f>1013-Table1[[#This Row],[pressure_temp]]</f>
        <v>401.88563333000002</v>
      </c>
      <c r="J9811" s="1" t="str">
        <f>SUBSTITUTE(RIGHT(Table1[[#This Row],[file]],LEN(Table1[[#This Row],[file]])-16),"_"," ")</f>
        <v>microventouses porous wall</v>
      </c>
    </row>
    <row r="9812" spans="1:10" hidden="1" x14ac:dyDescent="0.25">
      <c r="A9812" t="s">
        <v>10431</v>
      </c>
      <c r="B9812" t="s">
        <v>9824</v>
      </c>
      <c r="C9812">
        <v>0</v>
      </c>
      <c r="D9812">
        <v>585.93137319000004</v>
      </c>
      <c r="E9812">
        <f>VALUE(SUBSTITUTE(SUBSTITUTE(SUBSTITUTE(RIGHT(Table1[[#This Row],[raw_timestamp]],21),":","")," ",""),"-",""))</f>
        <v>221182105664952</v>
      </c>
      <c r="F9812">
        <f>IF(Table1[[#This Row],[raw_load]]&gt;30000,F9811,(IF(Table1[[#This Row],[raw_load]]=49.339761120941,F9811,Table1[[#This Row],[raw_load]])))</f>
        <v>0</v>
      </c>
      <c r="G9812">
        <f>-Table1[[#This Row],[load_temp]]</f>
        <v>0</v>
      </c>
      <c r="H9812">
        <f>IF(Table1[[#This Row],[raw_pressure]]=-207.33292143,H9811,D9812)</f>
        <v>585.93137319000004</v>
      </c>
      <c r="I9812" s="1">
        <f>1013-Table1[[#This Row],[pressure_temp]]</f>
        <v>427.06862680999996</v>
      </c>
      <c r="J9812" s="1" t="str">
        <f>SUBSTITUTE(RIGHT(Table1[[#This Row],[file]],LEN(Table1[[#This Row],[file]])-16),"_"," ")</f>
        <v>microventouses porous wall</v>
      </c>
    </row>
    <row r="9813" spans="1:10" hidden="1" x14ac:dyDescent="0.25">
      <c r="A9813" t="s">
        <v>10431</v>
      </c>
      <c r="B9813" t="s">
        <v>9825</v>
      </c>
      <c r="C9813">
        <v>0</v>
      </c>
      <c r="D9813">
        <v>569.56242742799998</v>
      </c>
      <c r="E9813">
        <f>VALUE(SUBSTITUTE(SUBSTITUTE(SUBSTITUTE(RIGHT(Table1[[#This Row],[raw_timestamp]],21),":","")," ",""),"-",""))</f>
        <v>221182105768022</v>
      </c>
      <c r="F9813">
        <f>IF(Table1[[#This Row],[raw_load]]&gt;30000,F9812,(IF(Table1[[#This Row],[raw_load]]=49.339761120941,F9812,Table1[[#This Row],[raw_load]])))</f>
        <v>0</v>
      </c>
      <c r="G9813">
        <f>-Table1[[#This Row],[load_temp]]</f>
        <v>0</v>
      </c>
      <c r="H9813">
        <f>IF(Table1[[#This Row],[raw_pressure]]=-207.33292143,H9812,D9813)</f>
        <v>569.56242742799998</v>
      </c>
      <c r="I9813" s="1">
        <f>1013-Table1[[#This Row],[pressure_temp]]</f>
        <v>443.43757257200002</v>
      </c>
      <c r="J9813" s="1" t="str">
        <f>SUBSTITUTE(RIGHT(Table1[[#This Row],[file]],LEN(Table1[[#This Row],[file]])-16),"_"," ")</f>
        <v>microventouses porous wall</v>
      </c>
    </row>
    <row r="9814" spans="1:10" hidden="1" x14ac:dyDescent="0.25">
      <c r="A9814" t="s">
        <v>10431</v>
      </c>
      <c r="B9814" t="s">
        <v>9826</v>
      </c>
      <c r="C9814">
        <v>0</v>
      </c>
      <c r="D9814">
        <v>593.48627123400001</v>
      </c>
      <c r="E9814">
        <f>VALUE(SUBSTITUTE(SUBSTITUTE(SUBSTITUTE(RIGHT(Table1[[#This Row],[raw_timestamp]],21),":","")," ",""),"-",""))</f>
        <v>221182105871098</v>
      </c>
      <c r="F9814">
        <f>IF(Table1[[#This Row],[raw_load]]&gt;30000,F9813,(IF(Table1[[#This Row],[raw_load]]=49.339761120941,F9813,Table1[[#This Row],[raw_load]])))</f>
        <v>0</v>
      </c>
      <c r="G9814">
        <f>-Table1[[#This Row],[load_temp]]</f>
        <v>0</v>
      </c>
      <c r="H9814">
        <f>IF(Table1[[#This Row],[raw_pressure]]=-207.33292143,H9813,D9814)</f>
        <v>593.48627123400001</v>
      </c>
      <c r="I9814" s="1">
        <f>1013-Table1[[#This Row],[pressure_temp]]</f>
        <v>419.51372876599999</v>
      </c>
      <c r="J9814" s="1" t="str">
        <f>SUBSTITUTE(RIGHT(Table1[[#This Row],[file]],LEN(Table1[[#This Row],[file]])-16),"_"," ")</f>
        <v>microventouses porous wall</v>
      </c>
    </row>
    <row r="9815" spans="1:10" hidden="1" x14ac:dyDescent="0.25">
      <c r="A9815" t="s">
        <v>10431</v>
      </c>
      <c r="B9815" t="s">
        <v>9827</v>
      </c>
      <c r="C9815">
        <v>0</v>
      </c>
      <c r="D9815">
        <v>606.07776797400004</v>
      </c>
      <c r="E9815">
        <f>VALUE(SUBSTITUTE(SUBSTITUTE(SUBSTITUTE(RIGHT(Table1[[#This Row],[raw_timestamp]],21),":","")," ",""),"-",""))</f>
        <v>221182105974183</v>
      </c>
      <c r="F9815">
        <f>IF(Table1[[#This Row],[raw_load]]&gt;30000,F9814,(IF(Table1[[#This Row],[raw_load]]=49.339761120941,F9814,Table1[[#This Row],[raw_load]])))</f>
        <v>0</v>
      </c>
      <c r="G9815">
        <f>-Table1[[#This Row],[load_temp]]</f>
        <v>0</v>
      </c>
      <c r="H9815">
        <f>IF(Table1[[#This Row],[raw_pressure]]=-207.33292143,H9814,D9815)</f>
        <v>606.07776797400004</v>
      </c>
      <c r="I9815" s="1">
        <f>1013-Table1[[#This Row],[pressure_temp]]</f>
        <v>406.92223202599996</v>
      </c>
      <c r="J9815" s="1" t="str">
        <f>SUBSTITUTE(RIGHT(Table1[[#This Row],[file]],LEN(Table1[[#This Row],[file]])-16),"_"," ")</f>
        <v>microventouses porous wall</v>
      </c>
    </row>
    <row r="9816" spans="1:10" hidden="1" x14ac:dyDescent="0.25">
      <c r="A9816" t="s">
        <v>10431</v>
      </c>
      <c r="B9816" t="s">
        <v>9828</v>
      </c>
      <c r="C9816">
        <v>0</v>
      </c>
      <c r="D9816">
        <v>607.33691764800005</v>
      </c>
      <c r="E9816">
        <f>VALUE(SUBSTITUTE(SUBSTITUTE(SUBSTITUTE(RIGHT(Table1[[#This Row],[raw_timestamp]],21),":","")," ",""),"-",""))</f>
        <v>221182106077191</v>
      </c>
      <c r="F9816">
        <f>IF(Table1[[#This Row],[raw_load]]&gt;30000,F9815,(IF(Table1[[#This Row],[raw_load]]=49.339761120941,F9815,Table1[[#This Row],[raw_load]])))</f>
        <v>0</v>
      </c>
      <c r="G9816">
        <f>-Table1[[#This Row],[load_temp]]</f>
        <v>0</v>
      </c>
      <c r="H9816">
        <f>IF(Table1[[#This Row],[raw_pressure]]=-207.33292143,H9815,D9816)</f>
        <v>607.33691764800005</v>
      </c>
      <c r="I9816" s="1">
        <f>1013-Table1[[#This Row],[pressure_temp]]</f>
        <v>405.66308235199995</v>
      </c>
      <c r="J9816" s="1" t="str">
        <f>SUBSTITUTE(RIGHT(Table1[[#This Row],[file]],LEN(Table1[[#This Row],[file]])-16),"_"," ")</f>
        <v>microventouses porous wall</v>
      </c>
    </row>
    <row r="9817" spans="1:10" hidden="1" x14ac:dyDescent="0.25">
      <c r="A9817" t="s">
        <v>10431</v>
      </c>
      <c r="B9817" t="s">
        <v>9829</v>
      </c>
      <c r="C9817">
        <v>0</v>
      </c>
      <c r="D9817">
        <v>613.63266601800001</v>
      </c>
      <c r="E9817">
        <f>VALUE(SUBSTITUTE(SUBSTITUTE(SUBSTITUTE(RIGHT(Table1[[#This Row],[raw_timestamp]],21),":","")," ",""),"-",""))</f>
        <v>221182106180246</v>
      </c>
      <c r="F9817">
        <f>IF(Table1[[#This Row],[raw_load]]&gt;30000,F9816,(IF(Table1[[#This Row],[raw_load]]=49.339761120941,F9816,Table1[[#This Row],[raw_load]])))</f>
        <v>0</v>
      </c>
      <c r="G9817">
        <f>-Table1[[#This Row],[load_temp]]</f>
        <v>0</v>
      </c>
      <c r="H9817">
        <f>IF(Table1[[#This Row],[raw_pressure]]=-207.33292143,H9816,D9817)</f>
        <v>613.63266601800001</v>
      </c>
      <c r="I9817" s="1">
        <f>1013-Table1[[#This Row],[pressure_temp]]</f>
        <v>399.36733398199999</v>
      </c>
      <c r="J9817" s="1" t="str">
        <f>SUBSTITUTE(RIGHT(Table1[[#This Row],[file]],LEN(Table1[[#This Row],[file]])-16),"_"," ")</f>
        <v>microventouses porous wall</v>
      </c>
    </row>
    <row r="9818" spans="1:10" hidden="1" x14ac:dyDescent="0.25">
      <c r="A9818" t="s">
        <v>10431</v>
      </c>
      <c r="B9818" t="s">
        <v>9830</v>
      </c>
      <c r="C9818">
        <v>0</v>
      </c>
      <c r="D9818">
        <v>599.78201960399997</v>
      </c>
      <c r="E9818">
        <f>VALUE(SUBSTITUTE(SUBSTITUTE(SUBSTITUTE(RIGHT(Table1[[#This Row],[raw_timestamp]],21),":","")," ",""),"-",""))</f>
        <v>221182106283483</v>
      </c>
      <c r="F9818">
        <f>IF(Table1[[#This Row],[raw_load]]&gt;30000,F9817,(IF(Table1[[#This Row],[raw_load]]=49.339761120941,F9817,Table1[[#This Row],[raw_load]])))</f>
        <v>0</v>
      </c>
      <c r="G9818">
        <f>-Table1[[#This Row],[load_temp]]</f>
        <v>0</v>
      </c>
      <c r="H9818">
        <f>IF(Table1[[#This Row],[raw_pressure]]=-207.33292143,H9817,D9818)</f>
        <v>599.78201960399997</v>
      </c>
      <c r="I9818" s="1">
        <f>1013-Table1[[#This Row],[pressure_temp]]</f>
        <v>413.21798039600003</v>
      </c>
      <c r="J9818" s="1" t="str">
        <f>SUBSTITUTE(RIGHT(Table1[[#This Row],[file]],LEN(Table1[[#This Row],[file]])-16),"_"," ")</f>
        <v>microventouses porous wall</v>
      </c>
    </row>
    <row r="9819" spans="1:10" hidden="1" x14ac:dyDescent="0.25">
      <c r="A9819" t="s">
        <v>10431</v>
      </c>
      <c r="B9819" t="s">
        <v>9831</v>
      </c>
      <c r="C9819">
        <v>0</v>
      </c>
      <c r="D9819">
        <v>583.41307384200002</v>
      </c>
      <c r="E9819">
        <f>VALUE(SUBSTITUTE(SUBSTITUTE(SUBSTITUTE(RIGHT(Table1[[#This Row],[raw_timestamp]],21),":","")," ",""),"-",""))</f>
        <v>221182106386565</v>
      </c>
      <c r="F9819">
        <f>IF(Table1[[#This Row],[raw_load]]&gt;30000,F9818,(IF(Table1[[#This Row],[raw_load]]=49.339761120941,F9818,Table1[[#This Row],[raw_load]])))</f>
        <v>0</v>
      </c>
      <c r="G9819">
        <f>-Table1[[#This Row],[load_temp]]</f>
        <v>0</v>
      </c>
      <c r="H9819">
        <f>IF(Table1[[#This Row],[raw_pressure]]=-207.33292143,H9818,D9819)</f>
        <v>583.41307384200002</v>
      </c>
      <c r="I9819" s="1">
        <f>1013-Table1[[#This Row],[pressure_temp]]</f>
        <v>429.58692615799998</v>
      </c>
      <c r="J9819" s="1" t="str">
        <f>SUBSTITUTE(RIGHT(Table1[[#This Row],[file]],LEN(Table1[[#This Row],[file]])-16),"_"," ")</f>
        <v>microventouses porous wall</v>
      </c>
    </row>
    <row r="9820" spans="1:10" hidden="1" x14ac:dyDescent="0.25">
      <c r="A9820" t="s">
        <v>10431</v>
      </c>
      <c r="B9820" t="s">
        <v>9832</v>
      </c>
      <c r="C9820">
        <v>0</v>
      </c>
      <c r="D9820">
        <v>599.78201960399997</v>
      </c>
      <c r="E9820">
        <f>VALUE(SUBSTITUTE(SUBSTITUTE(SUBSTITUTE(RIGHT(Table1[[#This Row],[raw_timestamp]],21),":","")," ",""),"-",""))</f>
        <v>221182106489634</v>
      </c>
      <c r="F9820">
        <f>IF(Table1[[#This Row],[raw_load]]&gt;30000,F9819,(IF(Table1[[#This Row],[raw_load]]=49.339761120941,F9819,Table1[[#This Row],[raw_load]])))</f>
        <v>0</v>
      </c>
      <c r="G9820">
        <f>-Table1[[#This Row],[load_temp]]</f>
        <v>0</v>
      </c>
      <c r="H9820">
        <f>IF(Table1[[#This Row],[raw_pressure]]=-207.33292143,H9819,D9820)</f>
        <v>599.78201960399997</v>
      </c>
      <c r="I9820" s="1">
        <f>1013-Table1[[#This Row],[pressure_temp]]</f>
        <v>413.21798039600003</v>
      </c>
      <c r="J9820" s="1" t="str">
        <f>SUBSTITUTE(RIGHT(Table1[[#This Row],[file]],LEN(Table1[[#This Row],[file]])-16),"_"," ")</f>
        <v>microventouses porous wall</v>
      </c>
    </row>
    <row r="9821" spans="1:10" hidden="1" x14ac:dyDescent="0.25">
      <c r="A9821" t="s">
        <v>10431</v>
      </c>
      <c r="B9821" t="s">
        <v>9833</v>
      </c>
      <c r="C9821">
        <v>0</v>
      </c>
      <c r="D9821">
        <v>602.300318952</v>
      </c>
      <c r="E9821">
        <f>VALUE(SUBSTITUTE(SUBSTITUTE(SUBSTITUTE(RIGHT(Table1[[#This Row],[raw_timestamp]],21),":","")," ",""),"-",""))</f>
        <v>221182106592835</v>
      </c>
      <c r="F9821">
        <f>IF(Table1[[#This Row],[raw_load]]&gt;30000,F9820,(IF(Table1[[#This Row],[raw_load]]=49.339761120941,F9820,Table1[[#This Row],[raw_load]])))</f>
        <v>0</v>
      </c>
      <c r="G9821">
        <f>-Table1[[#This Row],[load_temp]]</f>
        <v>0</v>
      </c>
      <c r="H9821">
        <f>IF(Table1[[#This Row],[raw_pressure]]=-207.33292143,H9820,D9821)</f>
        <v>602.300318952</v>
      </c>
      <c r="I9821" s="1">
        <f>1013-Table1[[#This Row],[pressure_temp]]</f>
        <v>410.699681048</v>
      </c>
      <c r="J9821" s="1" t="str">
        <f>SUBSTITUTE(RIGHT(Table1[[#This Row],[file]],LEN(Table1[[#This Row],[file]])-16),"_"," ")</f>
        <v>microventouses porous wall</v>
      </c>
    </row>
    <row r="9822" spans="1:10" hidden="1" x14ac:dyDescent="0.25">
      <c r="A9822" t="s">
        <v>10431</v>
      </c>
      <c r="B9822" t="s">
        <v>9834</v>
      </c>
      <c r="C9822">
        <v>0</v>
      </c>
      <c r="D9822">
        <v>612.373516344</v>
      </c>
      <c r="E9822">
        <f>VALUE(SUBSTITUTE(SUBSTITUTE(SUBSTITUTE(RIGHT(Table1[[#This Row],[raw_timestamp]],21),":","")," ",""),"-",""))</f>
        <v>221182106695856</v>
      </c>
      <c r="F9822">
        <f>IF(Table1[[#This Row],[raw_load]]&gt;30000,F9821,(IF(Table1[[#This Row],[raw_load]]=49.339761120941,F9821,Table1[[#This Row],[raw_load]])))</f>
        <v>0</v>
      </c>
      <c r="G9822">
        <f>-Table1[[#This Row],[load_temp]]</f>
        <v>0</v>
      </c>
      <c r="H9822">
        <f>IF(Table1[[#This Row],[raw_pressure]]=-207.33292143,H9821,D9822)</f>
        <v>612.373516344</v>
      </c>
      <c r="I9822" s="1">
        <f>1013-Table1[[#This Row],[pressure_temp]]</f>
        <v>400.626483656</v>
      </c>
      <c r="J9822" s="1" t="str">
        <f>SUBSTITUTE(RIGHT(Table1[[#This Row],[file]],LEN(Table1[[#This Row],[file]])-16),"_"," ")</f>
        <v>microventouses porous wall</v>
      </c>
    </row>
    <row r="9823" spans="1:10" hidden="1" x14ac:dyDescent="0.25">
      <c r="A9823" t="s">
        <v>10431</v>
      </c>
      <c r="B9823" t="s">
        <v>9835</v>
      </c>
      <c r="C9823">
        <v>0</v>
      </c>
      <c r="D9823">
        <v>616.15096536600004</v>
      </c>
      <c r="E9823">
        <f>VALUE(SUBSTITUTE(SUBSTITUTE(SUBSTITUTE(RIGHT(Table1[[#This Row],[raw_timestamp]],21),":","")," ",""),"-",""))</f>
        <v>221182106798956</v>
      </c>
      <c r="F9823">
        <f>IF(Table1[[#This Row],[raw_load]]&gt;30000,F9822,(IF(Table1[[#This Row],[raw_load]]=49.339761120941,F9822,Table1[[#This Row],[raw_load]])))</f>
        <v>0</v>
      </c>
      <c r="G9823">
        <f>-Table1[[#This Row],[load_temp]]</f>
        <v>0</v>
      </c>
      <c r="H9823">
        <f>IF(Table1[[#This Row],[raw_pressure]]=-207.33292143,H9822,D9823)</f>
        <v>616.15096536600004</v>
      </c>
      <c r="I9823" s="1">
        <f>1013-Table1[[#This Row],[pressure_temp]]</f>
        <v>396.84903463399996</v>
      </c>
      <c r="J9823" s="1" t="str">
        <f>SUBSTITUTE(RIGHT(Table1[[#This Row],[file]],LEN(Table1[[#This Row],[file]])-16),"_"," ")</f>
        <v>microventouses porous wall</v>
      </c>
    </row>
    <row r="9824" spans="1:10" hidden="1" x14ac:dyDescent="0.25">
      <c r="A9824" t="s">
        <v>10431</v>
      </c>
      <c r="B9824" t="s">
        <v>9836</v>
      </c>
      <c r="C9824">
        <v>0</v>
      </c>
      <c r="D9824">
        <v>622.44671373599999</v>
      </c>
      <c r="E9824">
        <f>VALUE(SUBSTITUTE(SUBSTITUTE(SUBSTITUTE(RIGHT(Table1[[#This Row],[raw_timestamp]],21),":","")," ",""),"-",""))</f>
        <v>221182106902201</v>
      </c>
      <c r="F9824">
        <f>IF(Table1[[#This Row],[raw_load]]&gt;30000,F9823,(IF(Table1[[#This Row],[raw_load]]=49.339761120941,F9823,Table1[[#This Row],[raw_load]])))</f>
        <v>0</v>
      </c>
      <c r="G9824">
        <f>-Table1[[#This Row],[load_temp]]</f>
        <v>0</v>
      </c>
      <c r="H9824">
        <f>IF(Table1[[#This Row],[raw_pressure]]=-207.33292143,H9823,D9824)</f>
        <v>622.44671373599999</v>
      </c>
      <c r="I9824" s="1">
        <f>1013-Table1[[#This Row],[pressure_temp]]</f>
        <v>390.55328626400001</v>
      </c>
      <c r="J9824" s="1" t="str">
        <f>SUBSTITUTE(RIGHT(Table1[[#This Row],[file]],LEN(Table1[[#This Row],[file]])-16),"_"," ")</f>
        <v>microventouses porous wall</v>
      </c>
    </row>
    <row r="9825" spans="1:10" hidden="1" x14ac:dyDescent="0.25">
      <c r="A9825" t="s">
        <v>10431</v>
      </c>
      <c r="B9825" t="s">
        <v>9837</v>
      </c>
      <c r="C9825">
        <v>0</v>
      </c>
      <c r="D9825">
        <v>596.00457058200004</v>
      </c>
      <c r="E9825">
        <f>VALUE(SUBSTITUTE(SUBSTITUTE(SUBSTITUTE(RIGHT(Table1[[#This Row],[raw_timestamp]],21),":","")," ",""),"-",""))</f>
        <v>221182107005289</v>
      </c>
      <c r="F9825">
        <f>IF(Table1[[#This Row],[raw_load]]&gt;30000,F9824,(IF(Table1[[#This Row],[raw_load]]=49.339761120941,F9824,Table1[[#This Row],[raw_load]])))</f>
        <v>0</v>
      </c>
      <c r="G9825">
        <f>-Table1[[#This Row],[load_temp]]</f>
        <v>0</v>
      </c>
      <c r="H9825">
        <f>IF(Table1[[#This Row],[raw_pressure]]=-207.33292143,H9824,D9825)</f>
        <v>596.00457058200004</v>
      </c>
      <c r="I9825" s="1">
        <f>1013-Table1[[#This Row],[pressure_temp]]</f>
        <v>416.99542941799996</v>
      </c>
      <c r="J9825" s="1" t="str">
        <f>SUBSTITUTE(RIGHT(Table1[[#This Row],[file]],LEN(Table1[[#This Row],[file]])-16),"_"," ")</f>
        <v>microventouses porous wall</v>
      </c>
    </row>
    <row r="9826" spans="1:10" hidden="1" x14ac:dyDescent="0.25">
      <c r="A9826" t="s">
        <v>10431</v>
      </c>
      <c r="B9826" t="s">
        <v>9838</v>
      </c>
      <c r="C9826">
        <v>0</v>
      </c>
      <c r="D9826">
        <v>593.48627123400001</v>
      </c>
      <c r="E9826">
        <f>VALUE(SUBSTITUTE(SUBSTITUTE(SUBSTITUTE(RIGHT(Table1[[#This Row],[raw_timestamp]],21),":","")," ",""),"-",""))</f>
        <v>221182107108358</v>
      </c>
      <c r="F9826">
        <f>IF(Table1[[#This Row],[raw_load]]&gt;30000,F9825,(IF(Table1[[#This Row],[raw_load]]=49.339761120941,F9825,Table1[[#This Row],[raw_load]])))</f>
        <v>0</v>
      </c>
      <c r="G9826">
        <f>-Table1[[#This Row],[load_temp]]</f>
        <v>0</v>
      </c>
      <c r="H9826">
        <f>IF(Table1[[#This Row],[raw_pressure]]=-207.33292143,H9825,D9826)</f>
        <v>593.48627123400001</v>
      </c>
      <c r="I9826" s="1">
        <f>1013-Table1[[#This Row],[pressure_temp]]</f>
        <v>419.51372876599999</v>
      </c>
      <c r="J9826" s="1" t="str">
        <f>SUBSTITUTE(RIGHT(Table1[[#This Row],[file]],LEN(Table1[[#This Row],[file]])-16),"_"," ")</f>
        <v>microventouses porous wall</v>
      </c>
    </row>
    <row r="9827" spans="1:10" hidden="1" x14ac:dyDescent="0.25">
      <c r="A9827" t="s">
        <v>10431</v>
      </c>
      <c r="B9827" t="s">
        <v>9839</v>
      </c>
      <c r="C9827">
        <v>0</v>
      </c>
      <c r="D9827">
        <v>609.85521699599997</v>
      </c>
      <c r="E9827">
        <f>VALUE(SUBSTITUTE(SUBSTITUTE(SUBSTITUTE(RIGHT(Table1[[#This Row],[raw_timestamp]],21),":","")," ",""),"-",""))</f>
        <v>221182107211446</v>
      </c>
      <c r="F9827">
        <f>IF(Table1[[#This Row],[raw_load]]&gt;30000,F9826,(IF(Table1[[#This Row],[raw_load]]=49.339761120941,F9826,Table1[[#This Row],[raw_load]])))</f>
        <v>0</v>
      </c>
      <c r="G9827">
        <f>-Table1[[#This Row],[load_temp]]</f>
        <v>0</v>
      </c>
      <c r="H9827">
        <f>IF(Table1[[#This Row],[raw_pressure]]=-207.33292143,H9826,D9827)</f>
        <v>609.85521699599997</v>
      </c>
      <c r="I9827" s="1">
        <f>1013-Table1[[#This Row],[pressure_temp]]</f>
        <v>403.14478300400003</v>
      </c>
      <c r="J9827" s="1" t="str">
        <f>SUBSTITUTE(RIGHT(Table1[[#This Row],[file]],LEN(Table1[[#This Row],[file]])-16),"_"," ")</f>
        <v>microventouses porous wall</v>
      </c>
    </row>
    <row r="9828" spans="1:10" hidden="1" x14ac:dyDescent="0.25">
      <c r="A9828" t="s">
        <v>10431</v>
      </c>
      <c r="B9828" t="s">
        <v>9840</v>
      </c>
      <c r="C9828">
        <v>0</v>
      </c>
      <c r="D9828">
        <v>623.70586341000001</v>
      </c>
      <c r="E9828">
        <f>VALUE(SUBSTITUTE(SUBSTITUTE(SUBSTITUTE(RIGHT(Table1[[#This Row],[raw_timestamp]],21),":","")," ",""),"-",""))</f>
        <v>221182107314700</v>
      </c>
      <c r="F9828">
        <f>IF(Table1[[#This Row],[raw_load]]&gt;30000,F9827,(IF(Table1[[#This Row],[raw_load]]=49.339761120941,F9827,Table1[[#This Row],[raw_load]])))</f>
        <v>0</v>
      </c>
      <c r="G9828">
        <f>-Table1[[#This Row],[load_temp]]</f>
        <v>0</v>
      </c>
      <c r="H9828">
        <f>IF(Table1[[#This Row],[raw_pressure]]=-207.33292143,H9827,D9828)</f>
        <v>623.70586341000001</v>
      </c>
      <c r="I9828" s="1">
        <f>1013-Table1[[#This Row],[pressure_temp]]</f>
        <v>389.29413658999999</v>
      </c>
      <c r="J9828" s="1" t="str">
        <f>SUBSTITUTE(RIGHT(Table1[[#This Row],[file]],LEN(Table1[[#This Row],[file]])-16),"_"," ")</f>
        <v>microventouses porous wall</v>
      </c>
    </row>
    <row r="9829" spans="1:10" hidden="1" x14ac:dyDescent="0.25">
      <c r="A9829" t="s">
        <v>10431</v>
      </c>
      <c r="B9829" t="s">
        <v>9841</v>
      </c>
      <c r="C9829">
        <v>0</v>
      </c>
      <c r="D9829">
        <v>623.70586341000001</v>
      </c>
      <c r="E9829">
        <f>VALUE(SUBSTITUTE(SUBSTITUTE(SUBSTITUTE(RIGHT(Table1[[#This Row],[raw_timestamp]],21),":","")," ",""),"-",""))</f>
        <v>221182107417782</v>
      </c>
      <c r="F9829">
        <f>IF(Table1[[#This Row],[raw_load]]&gt;30000,F9828,(IF(Table1[[#This Row],[raw_load]]=49.339761120941,F9828,Table1[[#This Row],[raw_load]])))</f>
        <v>0</v>
      </c>
      <c r="G9829">
        <f>-Table1[[#This Row],[load_temp]]</f>
        <v>0</v>
      </c>
      <c r="H9829">
        <f>IF(Table1[[#This Row],[raw_pressure]]=-207.33292143,H9828,D9829)</f>
        <v>623.70586341000001</v>
      </c>
      <c r="I9829" s="1">
        <f>1013-Table1[[#This Row],[pressure_temp]]</f>
        <v>389.29413658999999</v>
      </c>
      <c r="J9829" s="1" t="str">
        <f>SUBSTITUTE(RIGHT(Table1[[#This Row],[file]],LEN(Table1[[#This Row],[file]])-16),"_"," ")</f>
        <v>microventouses porous wall</v>
      </c>
    </row>
    <row r="9830" spans="1:10" hidden="1" x14ac:dyDescent="0.25">
      <c r="A9830" t="s">
        <v>10431</v>
      </c>
      <c r="B9830" t="s">
        <v>9842</v>
      </c>
      <c r="C9830">
        <v>0</v>
      </c>
      <c r="D9830">
        <v>633.779060802</v>
      </c>
      <c r="E9830">
        <f>VALUE(SUBSTITUTE(SUBSTITUTE(SUBSTITUTE(RIGHT(Table1[[#This Row],[raw_timestamp]],21),":","")," ",""),"-",""))</f>
        <v>221182107520855</v>
      </c>
      <c r="F9830">
        <f>IF(Table1[[#This Row],[raw_load]]&gt;30000,F9829,(IF(Table1[[#This Row],[raw_load]]=49.339761120941,F9829,Table1[[#This Row],[raw_load]])))</f>
        <v>0</v>
      </c>
      <c r="G9830">
        <f>-Table1[[#This Row],[load_temp]]</f>
        <v>0</v>
      </c>
      <c r="H9830">
        <f>IF(Table1[[#This Row],[raw_pressure]]=-207.33292143,H9829,D9830)</f>
        <v>633.779060802</v>
      </c>
      <c r="I9830" s="1">
        <f>1013-Table1[[#This Row],[pressure_temp]]</f>
        <v>379.220939198</v>
      </c>
      <c r="J9830" s="1" t="str">
        <f>SUBSTITUTE(RIGHT(Table1[[#This Row],[file]],LEN(Table1[[#This Row],[file]])-16),"_"," ")</f>
        <v>microventouses porous wall</v>
      </c>
    </row>
    <row r="9831" spans="1:10" hidden="1" x14ac:dyDescent="0.25">
      <c r="A9831" t="s">
        <v>10431</v>
      </c>
      <c r="B9831" t="s">
        <v>9843</v>
      </c>
      <c r="C9831">
        <v>0</v>
      </c>
      <c r="D9831">
        <v>618.66926471399995</v>
      </c>
      <c r="E9831">
        <f>VALUE(SUBSTITUTE(SUBSTITUTE(SUBSTITUTE(RIGHT(Table1[[#This Row],[raw_timestamp]],21),":","")," ",""),"-",""))</f>
        <v>221182107624066</v>
      </c>
      <c r="F9831">
        <f>IF(Table1[[#This Row],[raw_load]]&gt;30000,F9830,(IF(Table1[[#This Row],[raw_load]]=49.339761120941,F9830,Table1[[#This Row],[raw_load]])))</f>
        <v>0</v>
      </c>
      <c r="G9831">
        <f>-Table1[[#This Row],[load_temp]]</f>
        <v>0</v>
      </c>
      <c r="H9831">
        <f>IF(Table1[[#This Row],[raw_pressure]]=-207.33292143,H9830,D9831)</f>
        <v>618.66926471399995</v>
      </c>
      <c r="I9831" s="1">
        <f>1013-Table1[[#This Row],[pressure_temp]]</f>
        <v>394.33073528600005</v>
      </c>
      <c r="J9831" s="1" t="str">
        <f>SUBSTITUTE(RIGHT(Table1[[#This Row],[file]],LEN(Table1[[#This Row],[file]])-16),"_"," ")</f>
        <v>microventouses porous wall</v>
      </c>
    </row>
    <row r="9832" spans="1:10" hidden="1" x14ac:dyDescent="0.25">
      <c r="A9832" t="s">
        <v>10431</v>
      </c>
      <c r="B9832" t="s">
        <v>9844</v>
      </c>
      <c r="C9832">
        <v>0</v>
      </c>
      <c r="D9832">
        <v>616.15096536600004</v>
      </c>
      <c r="E9832">
        <f>VALUE(SUBSTITUTE(SUBSTITUTE(SUBSTITUTE(RIGHT(Table1[[#This Row],[raw_timestamp]],21),":","")," ",""),"-",""))</f>
        <v>221182107727190</v>
      </c>
      <c r="F9832">
        <f>IF(Table1[[#This Row],[raw_load]]&gt;30000,F9831,(IF(Table1[[#This Row],[raw_load]]=49.339761120941,F9831,Table1[[#This Row],[raw_load]])))</f>
        <v>0</v>
      </c>
      <c r="G9832">
        <f>-Table1[[#This Row],[load_temp]]</f>
        <v>0</v>
      </c>
      <c r="H9832">
        <f>IF(Table1[[#This Row],[raw_pressure]]=-207.33292143,H9831,D9832)</f>
        <v>616.15096536600004</v>
      </c>
      <c r="I9832" s="1">
        <f>1013-Table1[[#This Row],[pressure_temp]]</f>
        <v>396.84903463399996</v>
      </c>
      <c r="J9832" s="1" t="str">
        <f>SUBSTITUTE(RIGHT(Table1[[#This Row],[file]],LEN(Table1[[#This Row],[file]])-16),"_"," ")</f>
        <v>microventouses porous wall</v>
      </c>
    </row>
    <row r="9833" spans="1:10" hidden="1" x14ac:dyDescent="0.25">
      <c r="A9833" t="s">
        <v>10431</v>
      </c>
      <c r="B9833" t="s">
        <v>9845</v>
      </c>
      <c r="C9833">
        <v>0</v>
      </c>
      <c r="D9833">
        <v>669.03525167400005</v>
      </c>
      <c r="E9833">
        <f>VALUE(SUBSTITUTE(SUBSTITUTE(SUBSTITUTE(RIGHT(Table1[[#This Row],[raw_timestamp]],21),":","")," ",""),"-",""))</f>
        <v>221182107830183</v>
      </c>
      <c r="F9833">
        <f>IF(Table1[[#This Row],[raw_load]]&gt;30000,F9832,(IF(Table1[[#This Row],[raw_load]]=49.339761120941,F9832,Table1[[#This Row],[raw_load]])))</f>
        <v>0</v>
      </c>
      <c r="G9833">
        <f>-Table1[[#This Row],[load_temp]]</f>
        <v>0</v>
      </c>
      <c r="H9833">
        <f>IF(Table1[[#This Row],[raw_pressure]]=-207.33292143,H9832,D9833)</f>
        <v>669.03525167400005</v>
      </c>
      <c r="I9833" s="1">
        <f>1013-Table1[[#This Row],[pressure_temp]]</f>
        <v>343.96474832599995</v>
      </c>
      <c r="J9833" s="1" t="str">
        <f>SUBSTITUTE(RIGHT(Table1[[#This Row],[file]],LEN(Table1[[#This Row],[file]])-16),"_"," ")</f>
        <v>microventouses porous wall</v>
      </c>
    </row>
    <row r="9834" spans="1:10" hidden="1" x14ac:dyDescent="0.25">
      <c r="A9834" t="s">
        <v>10431</v>
      </c>
      <c r="B9834" t="s">
        <v>9846</v>
      </c>
      <c r="C9834">
        <v>0</v>
      </c>
      <c r="D9834">
        <v>718.14208896000002</v>
      </c>
      <c r="E9834">
        <f>VALUE(SUBSTITUTE(SUBSTITUTE(SUBSTITUTE(RIGHT(Table1[[#This Row],[raw_timestamp]],21),":","")," ",""),"-",""))</f>
        <v>221182107933489</v>
      </c>
      <c r="F9834">
        <f>IF(Table1[[#This Row],[raw_load]]&gt;30000,F9833,(IF(Table1[[#This Row],[raw_load]]=49.339761120941,F9833,Table1[[#This Row],[raw_load]])))</f>
        <v>0</v>
      </c>
      <c r="G9834">
        <f>-Table1[[#This Row],[load_temp]]</f>
        <v>0</v>
      </c>
      <c r="H9834">
        <f>IF(Table1[[#This Row],[raw_pressure]]=-207.33292143,H9833,D9834)</f>
        <v>718.14208896000002</v>
      </c>
      <c r="I9834" s="1">
        <f>1013-Table1[[#This Row],[pressure_temp]]</f>
        <v>294.85791103999998</v>
      </c>
      <c r="J9834" s="1" t="str">
        <f>SUBSTITUTE(RIGHT(Table1[[#This Row],[file]],LEN(Table1[[#This Row],[file]])-16),"_"," ")</f>
        <v>microventouses porous wall</v>
      </c>
    </row>
    <row r="9835" spans="1:10" hidden="1" x14ac:dyDescent="0.25">
      <c r="A9835" t="s">
        <v>10431</v>
      </c>
      <c r="B9835" t="s">
        <v>9847</v>
      </c>
      <c r="C9835">
        <v>0</v>
      </c>
      <c r="D9835">
        <v>977.52692180400004</v>
      </c>
      <c r="E9835">
        <f>VALUE(SUBSTITUTE(SUBSTITUTE(SUBSTITUTE(RIGHT(Table1[[#This Row],[raw_timestamp]],21),":","")," ",""),"-",""))</f>
        <v>221182108036584</v>
      </c>
      <c r="F9835">
        <f>IF(Table1[[#This Row],[raw_load]]&gt;30000,F9834,(IF(Table1[[#This Row],[raw_load]]=49.339761120941,F9834,Table1[[#This Row],[raw_load]])))</f>
        <v>0</v>
      </c>
      <c r="G9835">
        <f>-Table1[[#This Row],[load_temp]]</f>
        <v>0</v>
      </c>
      <c r="H9835">
        <f>IF(Table1[[#This Row],[raw_pressure]]=-207.33292143,H9834,D9835)</f>
        <v>977.52692180400004</v>
      </c>
      <c r="I9835" s="1">
        <f>1013-Table1[[#This Row],[pressure_temp]]</f>
        <v>35.47307819599996</v>
      </c>
      <c r="J9835" s="1" t="str">
        <f>SUBSTITUTE(RIGHT(Table1[[#This Row],[file]],LEN(Table1[[#This Row],[file]])-16),"_"," ")</f>
        <v>microventouses porous wall</v>
      </c>
    </row>
    <row r="9836" spans="1:10" hidden="1" x14ac:dyDescent="0.25">
      <c r="A9836" t="s">
        <v>10431</v>
      </c>
      <c r="B9836" t="s">
        <v>9848</v>
      </c>
      <c r="C9836">
        <v>0</v>
      </c>
      <c r="D9836">
        <v>1009.005663654</v>
      </c>
      <c r="E9836">
        <f>VALUE(SUBSTITUTE(SUBSTITUTE(SUBSTITUTE(RIGHT(Table1[[#This Row],[raw_timestamp]],21),":","")," ",""),"-",""))</f>
        <v>221182108139662</v>
      </c>
      <c r="F9836">
        <f>IF(Table1[[#This Row],[raw_load]]&gt;30000,F9835,(IF(Table1[[#This Row],[raw_load]]=49.339761120941,F9835,Table1[[#This Row],[raw_load]])))</f>
        <v>0</v>
      </c>
      <c r="G9836">
        <f>-Table1[[#This Row],[load_temp]]</f>
        <v>0</v>
      </c>
      <c r="H9836">
        <f>IF(Table1[[#This Row],[raw_pressure]]=-207.33292143,H9835,D9836)</f>
        <v>1009.005663654</v>
      </c>
      <c r="I9836" s="1">
        <f>1013-Table1[[#This Row],[pressure_temp]]</f>
        <v>3.9943363459999546</v>
      </c>
      <c r="J9836" s="1" t="str">
        <f>SUBSTITUTE(RIGHT(Table1[[#This Row],[file]],LEN(Table1[[#This Row],[file]])-16),"_"," ")</f>
        <v>microventouses porous wall</v>
      </c>
    </row>
    <row r="9837" spans="1:10" hidden="1" x14ac:dyDescent="0.25">
      <c r="A9837" t="s">
        <v>10431</v>
      </c>
      <c r="B9837" t="s">
        <v>9849</v>
      </c>
      <c r="C9837">
        <v>0</v>
      </c>
      <c r="D9837">
        <v>987.60011919600004</v>
      </c>
      <c r="E9837">
        <f>VALUE(SUBSTITUTE(SUBSTITUTE(SUBSTITUTE(RIGHT(Table1[[#This Row],[raw_timestamp]],21),":","")," ",""),"-",""))</f>
        <v>221182108243314</v>
      </c>
      <c r="F9837">
        <f>IF(Table1[[#This Row],[raw_load]]&gt;30000,F9836,(IF(Table1[[#This Row],[raw_load]]=49.339761120941,F9836,Table1[[#This Row],[raw_load]])))</f>
        <v>0</v>
      </c>
      <c r="G9837">
        <f>-Table1[[#This Row],[load_temp]]</f>
        <v>0</v>
      </c>
      <c r="H9837">
        <f>IF(Table1[[#This Row],[raw_pressure]]=-207.33292143,H9836,D9837)</f>
        <v>987.60011919600004</v>
      </c>
      <c r="I9837" s="1">
        <f>1013-Table1[[#This Row],[pressure_temp]]</f>
        <v>25.399880803999963</v>
      </c>
      <c r="J9837" s="1" t="str">
        <f>SUBSTITUTE(RIGHT(Table1[[#This Row],[file]],LEN(Table1[[#This Row],[file]])-16),"_"," ")</f>
        <v>microventouses porous wall</v>
      </c>
    </row>
    <row r="9838" spans="1:10" hidden="1" x14ac:dyDescent="0.25">
      <c r="A9838" t="s">
        <v>10431</v>
      </c>
      <c r="B9838" t="s">
        <v>9850</v>
      </c>
      <c r="C9838">
        <v>0</v>
      </c>
      <c r="D9838">
        <v>958.63967669399995</v>
      </c>
      <c r="E9838">
        <f>VALUE(SUBSTITUTE(SUBSTITUTE(SUBSTITUTE(RIGHT(Table1[[#This Row],[raw_timestamp]],21),":","")," ",""),"-",""))</f>
        <v>221182108346313</v>
      </c>
      <c r="F9838">
        <f>IF(Table1[[#This Row],[raw_load]]&gt;30000,F9837,(IF(Table1[[#This Row],[raw_load]]=49.339761120941,F9837,Table1[[#This Row],[raw_load]])))</f>
        <v>0</v>
      </c>
      <c r="G9838">
        <f>-Table1[[#This Row],[load_temp]]</f>
        <v>0</v>
      </c>
      <c r="H9838">
        <f>IF(Table1[[#This Row],[raw_pressure]]=-207.33292143,H9837,D9838)</f>
        <v>958.63967669399995</v>
      </c>
      <c r="I9838" s="1">
        <f>1013-Table1[[#This Row],[pressure_temp]]</f>
        <v>54.360323306000055</v>
      </c>
      <c r="J9838" s="1" t="str">
        <f>SUBSTITUTE(RIGHT(Table1[[#This Row],[file]],LEN(Table1[[#This Row],[file]])-16),"_"," ")</f>
        <v>microventouses porous wall</v>
      </c>
    </row>
    <row r="9839" spans="1:10" hidden="1" x14ac:dyDescent="0.25">
      <c r="A9839" t="s">
        <v>10431</v>
      </c>
      <c r="B9839" t="s">
        <v>9851</v>
      </c>
      <c r="C9839">
        <v>0</v>
      </c>
      <c r="D9839">
        <v>947.30732962800005</v>
      </c>
      <c r="E9839">
        <f>VALUE(SUBSTITUTE(SUBSTITUTE(SUBSTITUTE(RIGHT(Table1[[#This Row],[raw_timestamp]],21),":","")," ",""),"-",""))</f>
        <v>221182108449378</v>
      </c>
      <c r="F9839">
        <f>IF(Table1[[#This Row],[raw_load]]&gt;30000,F9838,(IF(Table1[[#This Row],[raw_load]]=49.339761120941,F9838,Table1[[#This Row],[raw_load]])))</f>
        <v>0</v>
      </c>
      <c r="G9839">
        <f>-Table1[[#This Row],[load_temp]]</f>
        <v>0</v>
      </c>
      <c r="H9839">
        <f>IF(Table1[[#This Row],[raw_pressure]]=-207.33292143,H9838,D9839)</f>
        <v>947.30732962800005</v>
      </c>
      <c r="I9839" s="1">
        <f>1013-Table1[[#This Row],[pressure_temp]]</f>
        <v>65.692670371999952</v>
      </c>
      <c r="J9839" s="1" t="str">
        <f>SUBSTITUTE(RIGHT(Table1[[#This Row],[file]],LEN(Table1[[#This Row],[file]])-16),"_"," ")</f>
        <v>microventouses porous wall</v>
      </c>
    </row>
    <row r="9840" spans="1:10" hidden="1" x14ac:dyDescent="0.25">
      <c r="A9840" t="s">
        <v>10431</v>
      </c>
      <c r="B9840" t="s">
        <v>9852</v>
      </c>
      <c r="C9840">
        <v>0</v>
      </c>
      <c r="D9840">
        <v>947.30732962800005</v>
      </c>
      <c r="E9840">
        <f>VALUE(SUBSTITUTE(SUBSTITUTE(SUBSTITUTE(RIGHT(Table1[[#This Row],[raw_timestamp]],21),":","")," ",""),"-",""))</f>
        <v>221182108552600</v>
      </c>
      <c r="F9840">
        <f>IF(Table1[[#This Row],[raw_load]]&gt;30000,F9839,(IF(Table1[[#This Row],[raw_load]]=49.339761120941,F9839,Table1[[#This Row],[raw_load]])))</f>
        <v>0</v>
      </c>
      <c r="G9840">
        <f>-Table1[[#This Row],[load_temp]]</f>
        <v>0</v>
      </c>
      <c r="H9840">
        <f>IF(Table1[[#This Row],[raw_pressure]]=-207.33292143,H9839,D9840)</f>
        <v>947.30732962800005</v>
      </c>
      <c r="I9840" s="1">
        <f>1013-Table1[[#This Row],[pressure_temp]]</f>
        <v>65.692670371999952</v>
      </c>
      <c r="J9840" s="1" t="str">
        <f>SUBSTITUTE(RIGHT(Table1[[#This Row],[file]],LEN(Table1[[#This Row],[file]])-16),"_"," ")</f>
        <v>microventouses porous wall</v>
      </c>
    </row>
    <row r="9841" spans="1:10" hidden="1" x14ac:dyDescent="0.25">
      <c r="A9841" t="s">
        <v>10431</v>
      </c>
      <c r="B9841" t="s">
        <v>9853</v>
      </c>
      <c r="C9841">
        <v>0</v>
      </c>
      <c r="D9841">
        <v>972.49032310799998</v>
      </c>
      <c r="E9841">
        <f>VALUE(SUBSTITUTE(SUBSTITUTE(SUBSTITUTE(RIGHT(Table1[[#This Row],[raw_timestamp]],21),":","")," ",""),"-",""))</f>
        <v>221182108655686</v>
      </c>
      <c r="F9841">
        <f>IF(Table1[[#This Row],[raw_load]]&gt;30000,F9840,(IF(Table1[[#This Row],[raw_load]]=49.339761120941,F9840,Table1[[#This Row],[raw_load]])))</f>
        <v>0</v>
      </c>
      <c r="G9841">
        <f>-Table1[[#This Row],[load_temp]]</f>
        <v>0</v>
      </c>
      <c r="H9841">
        <f>IF(Table1[[#This Row],[raw_pressure]]=-207.33292143,H9840,D9841)</f>
        <v>972.49032310799998</v>
      </c>
      <c r="I9841" s="1">
        <f>1013-Table1[[#This Row],[pressure_temp]]</f>
        <v>40.509676892000016</v>
      </c>
      <c r="J9841" s="1" t="str">
        <f>SUBSTITUTE(RIGHT(Table1[[#This Row],[file]],LEN(Table1[[#This Row],[file]])-16),"_"," ")</f>
        <v>microventouses porous wall</v>
      </c>
    </row>
    <row r="9842" spans="1:10" hidden="1" x14ac:dyDescent="0.25">
      <c r="A9842" t="s">
        <v>10431</v>
      </c>
      <c r="B9842" t="s">
        <v>9854</v>
      </c>
      <c r="C9842">
        <v>0</v>
      </c>
      <c r="D9842">
        <v>988.85926886999903</v>
      </c>
      <c r="E9842">
        <f>VALUE(SUBSTITUTE(SUBSTITUTE(SUBSTITUTE(RIGHT(Table1[[#This Row],[raw_timestamp]],21),":","")," ",""),"-",""))</f>
        <v>221182108758837</v>
      </c>
      <c r="F9842">
        <f>IF(Table1[[#This Row],[raw_load]]&gt;30000,F9841,(IF(Table1[[#This Row],[raw_load]]=49.339761120941,F9841,Table1[[#This Row],[raw_load]])))</f>
        <v>0</v>
      </c>
      <c r="G9842">
        <f>-Table1[[#This Row],[load_temp]]</f>
        <v>0</v>
      </c>
      <c r="H9842">
        <f>IF(Table1[[#This Row],[raw_pressure]]=-207.33292143,H9841,D9842)</f>
        <v>988.85926886999903</v>
      </c>
      <c r="I9842" s="1">
        <f>1013-Table1[[#This Row],[pressure_temp]]</f>
        <v>24.140731130000972</v>
      </c>
      <c r="J9842" s="1" t="str">
        <f>SUBSTITUTE(RIGHT(Table1[[#This Row],[file]],LEN(Table1[[#This Row],[file]])-16),"_"," ")</f>
        <v>microventouses porous wall</v>
      </c>
    </row>
    <row r="9843" spans="1:10" hidden="1" x14ac:dyDescent="0.25">
      <c r="A9843" t="s">
        <v>10431</v>
      </c>
      <c r="B9843" t="s">
        <v>9855</v>
      </c>
      <c r="C9843">
        <v>0</v>
      </c>
      <c r="D9843">
        <v>993.89586756599999</v>
      </c>
      <c r="E9843">
        <f>VALUE(SUBSTITUTE(SUBSTITUTE(SUBSTITUTE(RIGHT(Table1[[#This Row],[raw_timestamp]],21),":","")," ",""),"-",""))</f>
        <v>221182108862033</v>
      </c>
      <c r="F9843">
        <f>IF(Table1[[#This Row],[raw_load]]&gt;30000,F9842,(IF(Table1[[#This Row],[raw_load]]=49.339761120941,F9842,Table1[[#This Row],[raw_load]])))</f>
        <v>0</v>
      </c>
      <c r="G9843">
        <f>-Table1[[#This Row],[load_temp]]</f>
        <v>0</v>
      </c>
      <c r="H9843">
        <f>IF(Table1[[#This Row],[raw_pressure]]=-207.33292143,H9842,D9843)</f>
        <v>993.89586756599999</v>
      </c>
      <c r="I9843" s="1">
        <f>1013-Table1[[#This Row],[pressure_temp]]</f>
        <v>19.104132434000007</v>
      </c>
      <c r="J9843" s="1" t="str">
        <f>SUBSTITUTE(RIGHT(Table1[[#This Row],[file]],LEN(Table1[[#This Row],[file]])-16),"_"," ")</f>
        <v>microventouses porous wall</v>
      </c>
    </row>
    <row r="9844" spans="1:10" hidden="1" x14ac:dyDescent="0.25">
      <c r="A9844" t="s">
        <v>10431</v>
      </c>
      <c r="B9844" t="s">
        <v>9856</v>
      </c>
      <c r="C9844">
        <v>0</v>
      </c>
      <c r="D9844">
        <v>1002.709915284</v>
      </c>
      <c r="E9844">
        <f>VALUE(SUBSTITUTE(SUBSTITUTE(SUBSTITUTE(RIGHT(Table1[[#This Row],[raw_timestamp]],21),":","")," ",""),"-",""))</f>
        <v>221182108965072</v>
      </c>
      <c r="F9844">
        <f>IF(Table1[[#This Row],[raw_load]]&gt;30000,F9843,(IF(Table1[[#This Row],[raw_load]]=49.339761120941,F9843,Table1[[#This Row],[raw_load]])))</f>
        <v>0</v>
      </c>
      <c r="G9844">
        <f>-Table1[[#This Row],[load_temp]]</f>
        <v>0</v>
      </c>
      <c r="H9844">
        <f>IF(Table1[[#This Row],[raw_pressure]]=-207.33292143,H9843,D9844)</f>
        <v>1002.709915284</v>
      </c>
      <c r="I9844" s="1">
        <f>1013-Table1[[#This Row],[pressure_temp]]</f>
        <v>10.290084716000024</v>
      </c>
      <c r="J9844" s="1" t="str">
        <f>SUBSTITUTE(RIGHT(Table1[[#This Row],[file]],LEN(Table1[[#This Row],[file]])-16),"_"," ")</f>
        <v>microventouses porous wall</v>
      </c>
    </row>
    <row r="9845" spans="1:10" hidden="1" x14ac:dyDescent="0.25">
      <c r="A9845" t="s">
        <v>10431</v>
      </c>
      <c r="B9845" t="s">
        <v>9857</v>
      </c>
      <c r="C9845">
        <v>0</v>
      </c>
      <c r="D9845">
        <v>1007.74651398</v>
      </c>
      <c r="E9845">
        <f>VALUE(SUBSTITUTE(SUBSTITUTE(SUBSTITUTE(RIGHT(Table1[[#This Row],[raw_timestamp]],21),":","")," ",""),"-",""))</f>
        <v>221182109068146</v>
      </c>
      <c r="F9845">
        <f>IF(Table1[[#This Row],[raw_load]]&gt;30000,F9844,(IF(Table1[[#This Row],[raw_load]]=49.339761120941,F9844,Table1[[#This Row],[raw_load]])))</f>
        <v>0</v>
      </c>
      <c r="G9845">
        <f>-Table1[[#This Row],[load_temp]]</f>
        <v>0</v>
      </c>
      <c r="H9845">
        <f>IF(Table1[[#This Row],[raw_pressure]]=-207.33292143,H9844,D9845)</f>
        <v>1007.74651398</v>
      </c>
      <c r="I9845" s="1">
        <f>1013-Table1[[#This Row],[pressure_temp]]</f>
        <v>5.2534860199999684</v>
      </c>
      <c r="J9845" s="1" t="str">
        <f>SUBSTITUTE(RIGHT(Table1[[#This Row],[file]],LEN(Table1[[#This Row],[file]])-16),"_"," ")</f>
        <v>microventouses porous wall</v>
      </c>
    </row>
    <row r="9846" spans="1:10" hidden="1" x14ac:dyDescent="0.25">
      <c r="A9846" t="s">
        <v>10431</v>
      </c>
      <c r="B9846" t="s">
        <v>9858</v>
      </c>
      <c r="C9846">
        <v>0</v>
      </c>
      <c r="D9846">
        <v>1003.969064958</v>
      </c>
      <c r="E9846">
        <f>VALUE(SUBSTITUTE(SUBSTITUTE(SUBSTITUTE(RIGHT(Table1[[#This Row],[raw_timestamp]],21),":","")," ",""),"-",""))</f>
        <v>221182109171220</v>
      </c>
      <c r="F9846">
        <f>IF(Table1[[#This Row],[raw_load]]&gt;30000,F9845,(IF(Table1[[#This Row],[raw_load]]=49.339761120941,F9845,Table1[[#This Row],[raw_load]])))</f>
        <v>0</v>
      </c>
      <c r="G9846">
        <f>-Table1[[#This Row],[load_temp]]</f>
        <v>0</v>
      </c>
      <c r="H9846">
        <f>IF(Table1[[#This Row],[raw_pressure]]=-207.33292143,H9845,D9846)</f>
        <v>1003.969064958</v>
      </c>
      <c r="I9846" s="1">
        <f>1013-Table1[[#This Row],[pressure_temp]]</f>
        <v>9.0309350420000101</v>
      </c>
      <c r="J9846" s="1" t="str">
        <f>SUBSTITUTE(RIGHT(Table1[[#This Row],[file]],LEN(Table1[[#This Row],[file]])-16),"_"," ")</f>
        <v>microventouses porous wall</v>
      </c>
    </row>
    <row r="9847" spans="1:10" hidden="1" x14ac:dyDescent="0.25">
      <c r="A9847" t="s">
        <v>10431</v>
      </c>
      <c r="B9847" t="s">
        <v>9859</v>
      </c>
      <c r="C9847">
        <v>0</v>
      </c>
      <c r="D9847">
        <v>978.78607147800005</v>
      </c>
      <c r="E9847">
        <f>VALUE(SUBSTITUTE(SUBSTITUTE(SUBSTITUTE(RIGHT(Table1[[#This Row],[raw_timestamp]],21),":","")," ",""),"-",""))</f>
        <v>221182109274497</v>
      </c>
      <c r="F9847">
        <f>IF(Table1[[#This Row],[raw_load]]&gt;30000,F9846,(IF(Table1[[#This Row],[raw_load]]=49.339761120941,F9846,Table1[[#This Row],[raw_load]])))</f>
        <v>0</v>
      </c>
      <c r="G9847">
        <f>-Table1[[#This Row],[load_temp]]</f>
        <v>0</v>
      </c>
      <c r="H9847">
        <f>IF(Table1[[#This Row],[raw_pressure]]=-207.33292143,H9846,D9847)</f>
        <v>978.78607147800005</v>
      </c>
      <c r="I9847" s="1">
        <f>1013-Table1[[#This Row],[pressure_temp]]</f>
        <v>34.213928521999946</v>
      </c>
      <c r="J9847" s="1" t="str">
        <f>SUBSTITUTE(RIGHT(Table1[[#This Row],[file]],LEN(Table1[[#This Row],[file]])-16),"_"," ")</f>
        <v>microventouses porous wall</v>
      </c>
    </row>
    <row r="9848" spans="1:10" hidden="1" x14ac:dyDescent="0.25">
      <c r="A9848" t="s">
        <v>10431</v>
      </c>
      <c r="B9848" t="s">
        <v>9860</v>
      </c>
      <c r="C9848">
        <v>0</v>
      </c>
      <c r="D9848">
        <v>946.04817995400003</v>
      </c>
      <c r="E9848">
        <f>VALUE(SUBSTITUTE(SUBSTITUTE(SUBSTITUTE(RIGHT(Table1[[#This Row],[raw_timestamp]],21),":","")," ",""),"-",""))</f>
        <v>221182109377579</v>
      </c>
      <c r="F9848">
        <f>IF(Table1[[#This Row],[raw_load]]&gt;30000,F9847,(IF(Table1[[#This Row],[raw_load]]=49.339761120941,F9847,Table1[[#This Row],[raw_load]])))</f>
        <v>0</v>
      </c>
      <c r="G9848">
        <f>-Table1[[#This Row],[load_temp]]</f>
        <v>0</v>
      </c>
      <c r="H9848">
        <f>IF(Table1[[#This Row],[raw_pressure]]=-207.33292143,H9847,D9848)</f>
        <v>946.04817995400003</v>
      </c>
      <c r="I9848" s="1">
        <f>1013-Table1[[#This Row],[pressure_temp]]</f>
        <v>66.951820045999966</v>
      </c>
      <c r="J9848" s="1" t="str">
        <f>SUBSTITUTE(RIGHT(Table1[[#This Row],[file]],LEN(Table1[[#This Row],[file]])-16),"_"," ")</f>
        <v>microventouses porous wall</v>
      </c>
    </row>
    <row r="9849" spans="1:10" hidden="1" x14ac:dyDescent="0.25">
      <c r="A9849" t="s">
        <v>10431</v>
      </c>
      <c r="B9849" t="s">
        <v>9861</v>
      </c>
      <c r="C9849">
        <v>0</v>
      </c>
      <c r="D9849">
        <v>952.34392832399999</v>
      </c>
      <c r="E9849">
        <f>VALUE(SUBSTITUTE(SUBSTITUTE(SUBSTITUTE(RIGHT(Table1[[#This Row],[raw_timestamp]],21),":","")," ",""),"-",""))</f>
        <v>221182109480584</v>
      </c>
      <c r="F9849">
        <f>IF(Table1[[#This Row],[raw_load]]&gt;30000,F9848,(IF(Table1[[#This Row],[raw_load]]=49.339761120941,F9848,Table1[[#This Row],[raw_load]])))</f>
        <v>0</v>
      </c>
      <c r="G9849">
        <f>-Table1[[#This Row],[load_temp]]</f>
        <v>0</v>
      </c>
      <c r="H9849">
        <f>IF(Table1[[#This Row],[raw_pressure]]=-207.33292143,H9848,D9849)</f>
        <v>952.34392832399999</v>
      </c>
      <c r="I9849" s="1">
        <f>1013-Table1[[#This Row],[pressure_temp]]</f>
        <v>60.65607167600001</v>
      </c>
      <c r="J9849" s="1" t="str">
        <f>SUBSTITUTE(RIGHT(Table1[[#This Row],[file]],LEN(Table1[[#This Row],[file]])-16),"_"," ")</f>
        <v>microventouses porous wall</v>
      </c>
    </row>
    <row r="9850" spans="1:10" hidden="1" x14ac:dyDescent="0.25">
      <c r="A9850" t="s">
        <v>10431</v>
      </c>
      <c r="B9850" t="s">
        <v>9862</v>
      </c>
      <c r="C9850">
        <v>0</v>
      </c>
      <c r="D9850">
        <v>954.86222767200002</v>
      </c>
      <c r="E9850">
        <f>VALUE(SUBSTITUTE(SUBSTITUTE(SUBSTITUTE(RIGHT(Table1[[#This Row],[raw_timestamp]],21),":","")," ",""),"-",""))</f>
        <v>221182109583776</v>
      </c>
      <c r="F9850">
        <f>IF(Table1[[#This Row],[raw_load]]&gt;30000,F9849,(IF(Table1[[#This Row],[raw_load]]=49.339761120941,F9849,Table1[[#This Row],[raw_load]])))</f>
        <v>0</v>
      </c>
      <c r="G9850">
        <f>-Table1[[#This Row],[load_temp]]</f>
        <v>0</v>
      </c>
      <c r="H9850">
        <f>IF(Table1[[#This Row],[raw_pressure]]=-207.33292143,H9849,D9850)</f>
        <v>954.86222767200002</v>
      </c>
      <c r="I9850" s="1">
        <f>1013-Table1[[#This Row],[pressure_temp]]</f>
        <v>58.137772327999983</v>
      </c>
      <c r="J9850" s="1" t="str">
        <f>SUBSTITUTE(RIGHT(Table1[[#This Row],[file]],LEN(Table1[[#This Row],[file]])-16),"_"," ")</f>
        <v>microventouses porous wall</v>
      </c>
    </row>
    <row r="9851" spans="1:10" hidden="1" x14ac:dyDescent="0.25">
      <c r="A9851" t="s">
        <v>10431</v>
      </c>
      <c r="B9851" t="s">
        <v>9863</v>
      </c>
      <c r="C9851">
        <v>0</v>
      </c>
      <c r="D9851">
        <v>980.04522115199995</v>
      </c>
      <c r="E9851">
        <f>VALUE(SUBSTITUTE(SUBSTITUTE(SUBSTITUTE(RIGHT(Table1[[#This Row],[raw_timestamp]],21),":","")," ",""),"-",""))</f>
        <v>221182109686861</v>
      </c>
      <c r="F9851">
        <f>IF(Table1[[#This Row],[raw_load]]&gt;30000,F9850,(IF(Table1[[#This Row],[raw_load]]=49.339761120941,F9850,Table1[[#This Row],[raw_load]])))</f>
        <v>0</v>
      </c>
      <c r="G9851">
        <f>-Table1[[#This Row],[load_temp]]</f>
        <v>0</v>
      </c>
      <c r="H9851">
        <f>IF(Table1[[#This Row],[raw_pressure]]=-207.33292143,H9850,D9851)</f>
        <v>980.04522115199995</v>
      </c>
      <c r="I9851" s="1">
        <f>1013-Table1[[#This Row],[pressure_temp]]</f>
        <v>32.954778848000046</v>
      </c>
      <c r="J9851" s="1" t="str">
        <f>SUBSTITUTE(RIGHT(Table1[[#This Row],[file]],LEN(Table1[[#This Row],[file]])-16),"_"," ")</f>
        <v>microventouses porous wall</v>
      </c>
    </row>
    <row r="9852" spans="1:10" hidden="1" x14ac:dyDescent="0.25">
      <c r="A9852" t="s">
        <v>10431</v>
      </c>
      <c r="B9852" t="s">
        <v>9864</v>
      </c>
      <c r="C9852">
        <v>0</v>
      </c>
      <c r="D9852">
        <v>1002.709915284</v>
      </c>
      <c r="E9852">
        <f>VALUE(SUBSTITUTE(SUBSTITUTE(SUBSTITUTE(RIGHT(Table1[[#This Row],[raw_timestamp]],21),":","")," ",""),"-",""))</f>
        <v>221182109789993</v>
      </c>
      <c r="F9852">
        <f>IF(Table1[[#This Row],[raw_load]]&gt;30000,F9851,(IF(Table1[[#This Row],[raw_load]]=49.339761120941,F9851,Table1[[#This Row],[raw_load]])))</f>
        <v>0</v>
      </c>
      <c r="G9852">
        <f>-Table1[[#This Row],[load_temp]]</f>
        <v>0</v>
      </c>
      <c r="H9852">
        <f>IF(Table1[[#This Row],[raw_pressure]]=-207.33292143,H9851,D9852)</f>
        <v>1002.709915284</v>
      </c>
      <c r="I9852" s="1">
        <f>1013-Table1[[#This Row],[pressure_temp]]</f>
        <v>10.290084716000024</v>
      </c>
      <c r="J9852" s="1" t="str">
        <f>SUBSTITUTE(RIGHT(Table1[[#This Row],[file]],LEN(Table1[[#This Row],[file]])-16),"_"," ")</f>
        <v>microventouses porous wall</v>
      </c>
    </row>
    <row r="9853" spans="1:10" hidden="1" x14ac:dyDescent="0.25">
      <c r="A9853" t="s">
        <v>10431</v>
      </c>
      <c r="B9853" t="s">
        <v>9865</v>
      </c>
      <c r="C9853">
        <v>0</v>
      </c>
      <c r="D9853">
        <v>996.41416691400002</v>
      </c>
      <c r="E9853">
        <f>VALUE(SUBSTITUTE(SUBSTITUTE(SUBSTITUTE(RIGHT(Table1[[#This Row],[raw_timestamp]],21),":","")," ",""),"-",""))</f>
        <v>221182109893202</v>
      </c>
      <c r="F9853">
        <f>IF(Table1[[#This Row],[raw_load]]&gt;30000,F9852,(IF(Table1[[#This Row],[raw_load]]=49.339761120941,F9852,Table1[[#This Row],[raw_load]])))</f>
        <v>0</v>
      </c>
      <c r="G9853">
        <f>-Table1[[#This Row],[load_temp]]</f>
        <v>0</v>
      </c>
      <c r="H9853">
        <f>IF(Table1[[#This Row],[raw_pressure]]=-207.33292143,H9852,D9853)</f>
        <v>996.41416691400002</v>
      </c>
      <c r="I9853" s="1">
        <f>1013-Table1[[#This Row],[pressure_temp]]</f>
        <v>16.58583308599998</v>
      </c>
      <c r="J9853" s="1" t="str">
        <f>SUBSTITUTE(RIGHT(Table1[[#This Row],[file]],LEN(Table1[[#This Row],[file]])-16),"_"," ")</f>
        <v>microventouses porous wall</v>
      </c>
    </row>
    <row r="9854" spans="1:10" hidden="1" x14ac:dyDescent="0.25">
      <c r="A9854" t="s">
        <v>10431</v>
      </c>
      <c r="B9854" t="s">
        <v>9866</v>
      </c>
      <c r="C9854">
        <v>0</v>
      </c>
      <c r="D9854">
        <v>998.93246626200005</v>
      </c>
      <c r="E9854">
        <f>VALUE(SUBSTITUTE(SUBSTITUTE(SUBSTITUTE(RIGHT(Table1[[#This Row],[raw_timestamp]],21),":","")," ",""),"-",""))</f>
        <v>221182109996312</v>
      </c>
      <c r="F9854">
        <f>IF(Table1[[#This Row],[raw_load]]&gt;30000,F9853,(IF(Table1[[#This Row],[raw_load]]=49.339761120941,F9853,Table1[[#This Row],[raw_load]])))</f>
        <v>0</v>
      </c>
      <c r="G9854">
        <f>-Table1[[#This Row],[load_temp]]</f>
        <v>0</v>
      </c>
      <c r="H9854">
        <f>IF(Table1[[#This Row],[raw_pressure]]=-207.33292143,H9853,D9854)</f>
        <v>998.93246626200005</v>
      </c>
      <c r="I9854" s="1">
        <f>1013-Table1[[#This Row],[pressure_temp]]</f>
        <v>14.067533737999952</v>
      </c>
      <c r="J9854" s="1" t="str">
        <f>SUBSTITUTE(RIGHT(Table1[[#This Row],[file]],LEN(Table1[[#This Row],[file]])-16),"_"," ")</f>
        <v>microventouses porous wall</v>
      </c>
    </row>
    <row r="9855" spans="1:10" hidden="1" x14ac:dyDescent="0.25">
      <c r="A9855" t="s">
        <v>10431</v>
      </c>
      <c r="B9855" t="s">
        <v>9867</v>
      </c>
      <c r="C9855">
        <v>0</v>
      </c>
      <c r="D9855">
        <v>1011.523963002</v>
      </c>
      <c r="E9855">
        <f>VALUE(SUBSTITUTE(SUBSTITUTE(SUBSTITUTE(RIGHT(Table1[[#This Row],[raw_timestamp]],21),":","")," ",""),"-",""))</f>
        <v>221182110099330</v>
      </c>
      <c r="F9855">
        <f>IF(Table1[[#This Row],[raw_load]]&gt;30000,F9854,(IF(Table1[[#This Row],[raw_load]]=49.339761120941,F9854,Table1[[#This Row],[raw_load]])))</f>
        <v>0</v>
      </c>
      <c r="G9855">
        <f>-Table1[[#This Row],[load_temp]]</f>
        <v>0</v>
      </c>
      <c r="H9855">
        <f>IF(Table1[[#This Row],[raw_pressure]]=-207.33292143,H9854,D9855)</f>
        <v>1011.523963002</v>
      </c>
      <c r="I9855" s="1">
        <f>1013-Table1[[#This Row],[pressure_temp]]</f>
        <v>1.4760369980000405</v>
      </c>
      <c r="J9855" s="1" t="str">
        <f>SUBSTITUTE(RIGHT(Table1[[#This Row],[file]],LEN(Table1[[#This Row],[file]])-16),"_"," ")</f>
        <v>microventouses porous wall</v>
      </c>
    </row>
    <row r="9856" spans="1:10" hidden="1" x14ac:dyDescent="0.25">
      <c r="A9856" t="s">
        <v>10431</v>
      </c>
      <c r="B9856" t="s">
        <v>9868</v>
      </c>
      <c r="C9856">
        <v>0</v>
      </c>
      <c r="D9856">
        <v>988.85926886999903</v>
      </c>
      <c r="E9856">
        <f>VALUE(SUBSTITUTE(SUBSTITUTE(SUBSTITUTE(RIGHT(Table1[[#This Row],[raw_timestamp]],21),":","")," ",""),"-",""))</f>
        <v>221182110202573</v>
      </c>
      <c r="F9856">
        <f>IF(Table1[[#This Row],[raw_load]]&gt;30000,F9855,(IF(Table1[[#This Row],[raw_load]]=49.339761120941,F9855,Table1[[#This Row],[raw_load]])))</f>
        <v>0</v>
      </c>
      <c r="G9856">
        <f>-Table1[[#This Row],[load_temp]]</f>
        <v>0</v>
      </c>
      <c r="H9856">
        <f>IF(Table1[[#This Row],[raw_pressure]]=-207.33292143,H9855,D9856)</f>
        <v>988.85926886999903</v>
      </c>
      <c r="I9856" s="1">
        <f>1013-Table1[[#This Row],[pressure_temp]]</f>
        <v>24.140731130000972</v>
      </c>
      <c r="J9856" s="1" t="str">
        <f>SUBSTITUTE(RIGHT(Table1[[#This Row],[file]],LEN(Table1[[#This Row],[file]])-16),"_"," ")</f>
        <v>microventouses porous wall</v>
      </c>
    </row>
    <row r="9857" spans="1:10" hidden="1" x14ac:dyDescent="0.25">
      <c r="A9857" t="s">
        <v>10431</v>
      </c>
      <c r="B9857" t="s">
        <v>9869</v>
      </c>
      <c r="C9857">
        <v>0</v>
      </c>
      <c r="D9857">
        <v>967.45372441200004</v>
      </c>
      <c r="E9857">
        <f>VALUE(SUBSTITUTE(SUBSTITUTE(SUBSTITUTE(RIGHT(Table1[[#This Row],[raw_timestamp]],21),":","")," ",""),"-",""))</f>
        <v>221182110305657</v>
      </c>
      <c r="F9857">
        <f>IF(Table1[[#This Row],[raw_load]]&gt;30000,F9856,(IF(Table1[[#This Row],[raw_load]]=49.339761120941,F9856,Table1[[#This Row],[raw_load]])))</f>
        <v>0</v>
      </c>
      <c r="G9857">
        <f>-Table1[[#This Row],[load_temp]]</f>
        <v>0</v>
      </c>
      <c r="H9857">
        <f>IF(Table1[[#This Row],[raw_pressure]]=-207.33292143,H9856,D9857)</f>
        <v>967.45372441200004</v>
      </c>
      <c r="I9857" s="1">
        <f>1013-Table1[[#This Row],[pressure_temp]]</f>
        <v>45.546275587999958</v>
      </c>
      <c r="J9857" s="1" t="str">
        <f>SUBSTITUTE(RIGHT(Table1[[#This Row],[file]],LEN(Table1[[#This Row],[file]])-16),"_"," ")</f>
        <v>microventouses porous wall</v>
      </c>
    </row>
    <row r="9858" spans="1:10" hidden="1" x14ac:dyDescent="0.25">
      <c r="A9858" t="s">
        <v>10431</v>
      </c>
      <c r="B9858" t="s">
        <v>9870</v>
      </c>
      <c r="C9858">
        <v>0</v>
      </c>
      <c r="D9858">
        <v>939.75243158399996</v>
      </c>
      <c r="E9858">
        <f>VALUE(SUBSTITUTE(SUBSTITUTE(SUBSTITUTE(RIGHT(Table1[[#This Row],[raw_timestamp]],21),":","")," ",""),"-",""))</f>
        <v>221182110408737</v>
      </c>
      <c r="F9858">
        <f>IF(Table1[[#This Row],[raw_load]]&gt;30000,F9857,(IF(Table1[[#This Row],[raw_load]]=49.339761120941,F9857,Table1[[#This Row],[raw_load]])))</f>
        <v>0</v>
      </c>
      <c r="G9858">
        <f>-Table1[[#This Row],[load_temp]]</f>
        <v>0</v>
      </c>
      <c r="H9858">
        <f>IF(Table1[[#This Row],[raw_pressure]]=-207.33292143,H9857,D9858)</f>
        <v>939.75243158399996</v>
      </c>
      <c r="I9858" s="1">
        <f>1013-Table1[[#This Row],[pressure_temp]]</f>
        <v>73.247568416000036</v>
      </c>
      <c r="J9858" s="1" t="str">
        <f>SUBSTITUTE(RIGHT(Table1[[#This Row],[file]],LEN(Table1[[#This Row],[file]])-16),"_"," ")</f>
        <v>microventouses porous wall</v>
      </c>
    </row>
    <row r="9859" spans="1:10" hidden="1" x14ac:dyDescent="0.25">
      <c r="A9859" t="s">
        <v>10431</v>
      </c>
      <c r="B9859" t="s">
        <v>9871</v>
      </c>
      <c r="C9859">
        <v>0</v>
      </c>
      <c r="D9859">
        <v>943.52988060600001</v>
      </c>
      <c r="E9859">
        <f>VALUE(SUBSTITUTE(SUBSTITUTE(SUBSTITUTE(RIGHT(Table1[[#This Row],[raw_timestamp]],21),":","")," ",""),"-",""))</f>
        <v>221182110511977</v>
      </c>
      <c r="F9859">
        <f>IF(Table1[[#This Row],[raw_load]]&gt;30000,F9858,(IF(Table1[[#This Row],[raw_load]]=49.339761120941,F9858,Table1[[#This Row],[raw_load]])))</f>
        <v>0</v>
      </c>
      <c r="G9859">
        <f>-Table1[[#This Row],[load_temp]]</f>
        <v>0</v>
      </c>
      <c r="H9859">
        <f>IF(Table1[[#This Row],[raw_pressure]]=-207.33292143,H9858,D9859)</f>
        <v>943.52988060600001</v>
      </c>
      <c r="I9859" s="1">
        <f>1013-Table1[[#This Row],[pressure_temp]]</f>
        <v>69.470119393999994</v>
      </c>
      <c r="J9859" s="1" t="str">
        <f>SUBSTITUTE(RIGHT(Table1[[#This Row],[file]],LEN(Table1[[#This Row],[file]])-16),"_"," ")</f>
        <v>microventouses porous wall</v>
      </c>
    </row>
    <row r="9860" spans="1:10" hidden="1" x14ac:dyDescent="0.25">
      <c r="A9860" t="s">
        <v>10431</v>
      </c>
      <c r="B9860" t="s">
        <v>9872</v>
      </c>
      <c r="C9860">
        <v>0</v>
      </c>
      <c r="D9860">
        <v>951.08477864999998</v>
      </c>
      <c r="E9860">
        <f>VALUE(SUBSTITUTE(SUBSTITUTE(SUBSTITUTE(RIGHT(Table1[[#This Row],[raw_timestamp]],21),":","")," ",""),"-",""))</f>
        <v>221182110615006</v>
      </c>
      <c r="F9860">
        <f>IF(Table1[[#This Row],[raw_load]]&gt;30000,F9859,(IF(Table1[[#This Row],[raw_load]]=49.339761120941,F9859,Table1[[#This Row],[raw_load]])))</f>
        <v>0</v>
      </c>
      <c r="G9860">
        <f>-Table1[[#This Row],[load_temp]]</f>
        <v>0</v>
      </c>
      <c r="H9860">
        <f>IF(Table1[[#This Row],[raw_pressure]]=-207.33292143,H9859,D9860)</f>
        <v>951.08477864999998</v>
      </c>
      <c r="I9860" s="1">
        <f>1013-Table1[[#This Row],[pressure_temp]]</f>
        <v>61.915221350000024</v>
      </c>
      <c r="J9860" s="1" t="str">
        <f>SUBSTITUTE(RIGHT(Table1[[#This Row],[file]],LEN(Table1[[#This Row],[file]])-16),"_"," ")</f>
        <v>microventouses porous wall</v>
      </c>
    </row>
    <row r="9861" spans="1:10" hidden="1" x14ac:dyDescent="0.25">
      <c r="A9861" t="s">
        <v>10431</v>
      </c>
      <c r="B9861" t="s">
        <v>9873</v>
      </c>
      <c r="C9861">
        <v>0</v>
      </c>
      <c r="D9861">
        <v>948.56647930199995</v>
      </c>
      <c r="E9861">
        <f>VALUE(SUBSTITUTE(SUBSTITUTE(SUBSTITUTE(RIGHT(Table1[[#This Row],[raw_timestamp]],21),":","")," ",""),"-",""))</f>
        <v>221182110718077</v>
      </c>
      <c r="F9861">
        <f>IF(Table1[[#This Row],[raw_load]]&gt;30000,F9860,(IF(Table1[[#This Row],[raw_load]]=49.339761120941,F9860,Table1[[#This Row],[raw_load]])))</f>
        <v>0</v>
      </c>
      <c r="G9861">
        <f>-Table1[[#This Row],[load_temp]]</f>
        <v>0</v>
      </c>
      <c r="H9861">
        <f>IF(Table1[[#This Row],[raw_pressure]]=-207.33292143,H9860,D9861)</f>
        <v>948.56647930199995</v>
      </c>
      <c r="I9861" s="1">
        <f>1013-Table1[[#This Row],[pressure_temp]]</f>
        <v>64.433520698000052</v>
      </c>
      <c r="J9861" s="1" t="str">
        <f>SUBSTITUTE(RIGHT(Table1[[#This Row],[file]],LEN(Table1[[#This Row],[file]])-16),"_"," ")</f>
        <v>microventouses porous wall</v>
      </c>
    </row>
    <row r="9862" spans="1:10" hidden="1" x14ac:dyDescent="0.25">
      <c r="A9862" t="s">
        <v>10431</v>
      </c>
      <c r="B9862" t="s">
        <v>9874</v>
      </c>
      <c r="C9862">
        <v>0</v>
      </c>
      <c r="D9862">
        <v>947.30732962800005</v>
      </c>
      <c r="E9862">
        <f>VALUE(SUBSTITUTE(SUBSTITUTE(SUBSTITUTE(RIGHT(Table1[[#This Row],[raw_timestamp]],21),":","")," ",""),"-",""))</f>
        <v>221182110821149</v>
      </c>
      <c r="F9862">
        <f>IF(Table1[[#This Row],[raw_load]]&gt;30000,F9861,(IF(Table1[[#This Row],[raw_load]]=49.339761120941,F9861,Table1[[#This Row],[raw_load]])))</f>
        <v>0</v>
      </c>
      <c r="G9862">
        <f>-Table1[[#This Row],[load_temp]]</f>
        <v>0</v>
      </c>
      <c r="H9862">
        <f>IF(Table1[[#This Row],[raw_pressure]]=-207.33292143,H9861,D9862)</f>
        <v>947.30732962800005</v>
      </c>
      <c r="I9862" s="1">
        <f>1013-Table1[[#This Row],[pressure_temp]]</f>
        <v>65.692670371999952</v>
      </c>
      <c r="J9862" s="1" t="str">
        <f>SUBSTITUTE(RIGHT(Table1[[#This Row],[file]],LEN(Table1[[#This Row],[file]])-16),"_"," ")</f>
        <v>microventouses porous wall</v>
      </c>
    </row>
    <row r="9863" spans="1:10" hidden="1" x14ac:dyDescent="0.25">
      <c r="A9863" t="s">
        <v>10431</v>
      </c>
      <c r="B9863" t="s">
        <v>9875</v>
      </c>
      <c r="C9863">
        <v>0</v>
      </c>
      <c r="D9863">
        <v>997.67331658800003</v>
      </c>
      <c r="E9863">
        <f>VALUE(SUBSTITUTE(SUBSTITUTE(SUBSTITUTE(RIGHT(Table1[[#This Row],[raw_timestamp]],21),":","")," ",""),"-",""))</f>
        <v>221182110924435</v>
      </c>
      <c r="F9863">
        <f>IF(Table1[[#This Row],[raw_load]]&gt;30000,F9862,(IF(Table1[[#This Row],[raw_load]]=49.339761120941,F9862,Table1[[#This Row],[raw_load]])))</f>
        <v>0</v>
      </c>
      <c r="G9863">
        <f>-Table1[[#This Row],[load_temp]]</f>
        <v>0</v>
      </c>
      <c r="H9863">
        <f>IF(Table1[[#This Row],[raw_pressure]]=-207.33292143,H9862,D9863)</f>
        <v>997.67331658800003</v>
      </c>
      <c r="I9863" s="1">
        <f>1013-Table1[[#This Row],[pressure_temp]]</f>
        <v>15.326683411999966</v>
      </c>
      <c r="J9863" s="1" t="str">
        <f>SUBSTITUTE(RIGHT(Table1[[#This Row],[file]],LEN(Table1[[#This Row],[file]])-16),"_"," ")</f>
        <v>microventouses porous wall</v>
      </c>
    </row>
    <row r="9864" spans="1:10" hidden="1" x14ac:dyDescent="0.25">
      <c r="A9864" t="s">
        <v>10431</v>
      </c>
      <c r="B9864" t="s">
        <v>9876</v>
      </c>
      <c r="C9864">
        <v>0</v>
      </c>
      <c r="D9864">
        <v>985.08181984800001</v>
      </c>
      <c r="E9864">
        <f>VALUE(SUBSTITUTE(SUBSTITUTE(SUBSTITUTE(RIGHT(Table1[[#This Row],[raw_timestamp]],21),":","")," ",""),"-",""))</f>
        <v>221182111027523</v>
      </c>
      <c r="F9864">
        <f>IF(Table1[[#This Row],[raw_load]]&gt;30000,F9863,(IF(Table1[[#This Row],[raw_load]]=49.339761120941,F9863,Table1[[#This Row],[raw_load]])))</f>
        <v>0</v>
      </c>
      <c r="G9864">
        <f>-Table1[[#This Row],[load_temp]]</f>
        <v>0</v>
      </c>
      <c r="H9864">
        <f>IF(Table1[[#This Row],[raw_pressure]]=-207.33292143,H9863,D9864)</f>
        <v>985.08181984800001</v>
      </c>
      <c r="I9864" s="1">
        <f>1013-Table1[[#This Row],[pressure_temp]]</f>
        <v>27.918180151999991</v>
      </c>
      <c r="J9864" s="1" t="str">
        <f>SUBSTITUTE(RIGHT(Table1[[#This Row],[file]],LEN(Table1[[#This Row],[file]])-16),"_"," ")</f>
        <v>microventouses porous wall</v>
      </c>
    </row>
    <row r="9865" spans="1:10" hidden="1" x14ac:dyDescent="0.25">
      <c r="A9865" t="s">
        <v>10431</v>
      </c>
      <c r="B9865" t="s">
        <v>9877</v>
      </c>
      <c r="C9865">
        <v>0</v>
      </c>
      <c r="D9865">
        <v>982.56352049999998</v>
      </c>
      <c r="E9865">
        <f>VALUE(SUBSTITUTE(SUBSTITUTE(SUBSTITUTE(RIGHT(Table1[[#This Row],[raw_timestamp]],21),":","")," ",""),"-",""))</f>
        <v>221182111130566</v>
      </c>
      <c r="F9865">
        <f>IF(Table1[[#This Row],[raw_load]]&gt;30000,F9864,(IF(Table1[[#This Row],[raw_load]]=49.339761120941,F9864,Table1[[#This Row],[raw_load]])))</f>
        <v>0</v>
      </c>
      <c r="G9865">
        <f>-Table1[[#This Row],[load_temp]]</f>
        <v>0</v>
      </c>
      <c r="H9865">
        <f>IF(Table1[[#This Row],[raw_pressure]]=-207.33292143,H9864,D9865)</f>
        <v>982.56352049999998</v>
      </c>
      <c r="I9865" s="1">
        <f>1013-Table1[[#This Row],[pressure_temp]]</f>
        <v>30.436479500000019</v>
      </c>
      <c r="J9865" s="1" t="str">
        <f>SUBSTITUTE(RIGHT(Table1[[#This Row],[file]],LEN(Table1[[#This Row],[file]])-16),"_"," ")</f>
        <v>microventouses porous wall</v>
      </c>
    </row>
    <row r="9866" spans="1:10" hidden="1" x14ac:dyDescent="0.25">
      <c r="A9866" t="s">
        <v>10431</v>
      </c>
      <c r="B9866" t="s">
        <v>9878</v>
      </c>
      <c r="C9866">
        <v>0</v>
      </c>
      <c r="D9866">
        <v>981.30437082599997</v>
      </c>
      <c r="E9866">
        <f>VALUE(SUBSTITUTE(SUBSTITUTE(SUBSTITUTE(RIGHT(Table1[[#This Row],[raw_timestamp]],21),":","")," ",""),"-",""))</f>
        <v>221182111233733</v>
      </c>
      <c r="F9866">
        <f>IF(Table1[[#This Row],[raw_load]]&gt;30000,F9865,(IF(Table1[[#This Row],[raw_load]]=49.339761120941,F9865,Table1[[#This Row],[raw_load]])))</f>
        <v>0</v>
      </c>
      <c r="G9866">
        <f>-Table1[[#This Row],[load_temp]]</f>
        <v>0</v>
      </c>
      <c r="H9866">
        <f>IF(Table1[[#This Row],[raw_pressure]]=-207.33292143,H9865,D9866)</f>
        <v>981.30437082599997</v>
      </c>
      <c r="I9866" s="1">
        <f>1013-Table1[[#This Row],[pressure_temp]]</f>
        <v>31.695629174000032</v>
      </c>
      <c r="J9866" s="1" t="str">
        <f>SUBSTITUTE(RIGHT(Table1[[#This Row],[file]],LEN(Table1[[#This Row],[file]])-16),"_"," ")</f>
        <v>microventouses porous wall</v>
      </c>
    </row>
    <row r="9867" spans="1:10" hidden="1" x14ac:dyDescent="0.25">
      <c r="A9867" t="s">
        <v>10431</v>
      </c>
      <c r="B9867" t="s">
        <v>9879</v>
      </c>
      <c r="C9867">
        <v>0</v>
      </c>
      <c r="D9867">
        <v>922.124336148</v>
      </c>
      <c r="E9867">
        <f>VALUE(SUBSTITUTE(SUBSTITUTE(SUBSTITUTE(RIGHT(Table1[[#This Row],[raw_timestamp]],21),":","")," ",""),"-",""))</f>
        <v>221182111336801</v>
      </c>
      <c r="F9867">
        <f>IF(Table1[[#This Row],[raw_load]]&gt;30000,F9866,(IF(Table1[[#This Row],[raw_load]]=49.339761120941,F9866,Table1[[#This Row],[raw_load]])))</f>
        <v>0</v>
      </c>
      <c r="G9867">
        <f>-Table1[[#This Row],[load_temp]]</f>
        <v>0</v>
      </c>
      <c r="H9867">
        <f>IF(Table1[[#This Row],[raw_pressure]]=-207.33292143,H9866,D9867)</f>
        <v>922.124336148</v>
      </c>
      <c r="I9867" s="1">
        <f>1013-Table1[[#This Row],[pressure_temp]]</f>
        <v>90.875663852000002</v>
      </c>
      <c r="J9867" s="1" t="str">
        <f>SUBSTITUTE(RIGHT(Table1[[#This Row],[file]],LEN(Table1[[#This Row],[file]])-16),"_"," ")</f>
        <v>microventouses porous wall</v>
      </c>
    </row>
    <row r="9868" spans="1:10" hidden="1" x14ac:dyDescent="0.25">
      <c r="A9868" t="s">
        <v>10431</v>
      </c>
      <c r="B9868" t="s">
        <v>9880</v>
      </c>
      <c r="C9868">
        <v>0</v>
      </c>
      <c r="D9868">
        <v>880.57239690599999</v>
      </c>
      <c r="E9868">
        <f>VALUE(SUBSTITUTE(SUBSTITUTE(SUBSTITUTE(RIGHT(Table1[[#This Row],[raw_timestamp]],21),":","")," ",""),"-",""))</f>
        <v>221182111439870</v>
      </c>
      <c r="F9868">
        <f>IF(Table1[[#This Row],[raw_load]]&gt;30000,F9867,(IF(Table1[[#This Row],[raw_load]]=49.339761120941,F9867,Table1[[#This Row],[raw_load]])))</f>
        <v>0</v>
      </c>
      <c r="G9868">
        <f>-Table1[[#This Row],[load_temp]]</f>
        <v>0</v>
      </c>
      <c r="H9868">
        <f>IF(Table1[[#This Row],[raw_pressure]]=-207.33292143,H9867,D9868)</f>
        <v>880.57239690599999</v>
      </c>
      <c r="I9868" s="1">
        <f>1013-Table1[[#This Row],[pressure_temp]]</f>
        <v>132.42760309400001</v>
      </c>
      <c r="J9868" s="1" t="str">
        <f>SUBSTITUTE(RIGHT(Table1[[#This Row],[file]],LEN(Table1[[#This Row],[file]])-16),"_"," ")</f>
        <v>microventouses porous wall</v>
      </c>
    </row>
    <row r="9869" spans="1:10" hidden="1" x14ac:dyDescent="0.25">
      <c r="A9869" t="s">
        <v>10431</v>
      </c>
      <c r="B9869" t="s">
        <v>9881</v>
      </c>
      <c r="C9869">
        <v>0</v>
      </c>
      <c r="D9869">
        <v>827.68811059799998</v>
      </c>
      <c r="E9869">
        <f>VALUE(SUBSTITUTE(SUBSTITUTE(SUBSTITUTE(RIGHT(Table1[[#This Row],[raw_timestamp]],21),":","")," ",""),"-",""))</f>
        <v>221182111543091</v>
      </c>
      <c r="F9869">
        <f>IF(Table1[[#This Row],[raw_load]]&gt;30000,F9868,(IF(Table1[[#This Row],[raw_load]]=49.339761120941,F9868,Table1[[#This Row],[raw_load]])))</f>
        <v>0</v>
      </c>
      <c r="G9869">
        <f>-Table1[[#This Row],[load_temp]]</f>
        <v>0</v>
      </c>
      <c r="H9869">
        <f>IF(Table1[[#This Row],[raw_pressure]]=-207.33292143,H9868,D9869)</f>
        <v>827.68811059799998</v>
      </c>
      <c r="I9869" s="1">
        <f>1013-Table1[[#This Row],[pressure_temp]]</f>
        <v>185.31188940200002</v>
      </c>
      <c r="J9869" s="1" t="str">
        <f>SUBSTITUTE(RIGHT(Table1[[#This Row],[file]],LEN(Table1[[#This Row],[file]])-16),"_"," ")</f>
        <v>microventouses porous wall</v>
      </c>
    </row>
    <row r="9870" spans="1:10" hidden="1" x14ac:dyDescent="0.25">
      <c r="A9870" t="s">
        <v>10431</v>
      </c>
      <c r="B9870" t="s">
        <v>9882</v>
      </c>
      <c r="C9870">
        <v>0</v>
      </c>
      <c r="D9870">
        <v>811.31916483600003</v>
      </c>
      <c r="E9870">
        <f>VALUE(SUBSTITUTE(SUBSTITUTE(SUBSTITUTE(RIGHT(Table1[[#This Row],[raw_timestamp]],21),":","")," ",""),"-",""))</f>
        <v>221182111646175</v>
      </c>
      <c r="F9870">
        <f>IF(Table1[[#This Row],[raw_load]]&gt;30000,F9869,(IF(Table1[[#This Row],[raw_load]]=49.339761120941,F9869,Table1[[#This Row],[raw_load]])))</f>
        <v>0</v>
      </c>
      <c r="G9870">
        <f>-Table1[[#This Row],[load_temp]]</f>
        <v>0</v>
      </c>
      <c r="H9870">
        <f>IF(Table1[[#This Row],[raw_pressure]]=-207.33292143,H9869,D9870)</f>
        <v>811.31916483600003</v>
      </c>
      <c r="I9870" s="1">
        <f>1013-Table1[[#This Row],[pressure_temp]]</f>
        <v>201.68083516399997</v>
      </c>
      <c r="J9870" s="1" t="str">
        <f>SUBSTITUTE(RIGHT(Table1[[#This Row],[file]],LEN(Table1[[#This Row],[file]])-16),"_"," ")</f>
        <v>microventouses porous wall</v>
      </c>
    </row>
    <row r="9871" spans="1:10" hidden="1" x14ac:dyDescent="0.25">
      <c r="A9871" t="s">
        <v>10431</v>
      </c>
      <c r="B9871" t="s">
        <v>9883</v>
      </c>
      <c r="C9871">
        <v>0</v>
      </c>
      <c r="D9871">
        <v>754.65742950599997</v>
      </c>
      <c r="E9871">
        <f>VALUE(SUBSTITUTE(SUBSTITUTE(SUBSTITUTE(RIGHT(Table1[[#This Row],[raw_timestamp]],21),":","")," ",""),"-",""))</f>
        <v>221182111749205</v>
      </c>
      <c r="F9871">
        <f>IF(Table1[[#This Row],[raw_load]]&gt;30000,F9870,(IF(Table1[[#This Row],[raw_load]]=49.339761120941,F9870,Table1[[#This Row],[raw_load]])))</f>
        <v>0</v>
      </c>
      <c r="G9871">
        <f>-Table1[[#This Row],[load_temp]]</f>
        <v>0</v>
      </c>
      <c r="H9871">
        <f>IF(Table1[[#This Row],[raw_pressure]]=-207.33292143,H9870,D9871)</f>
        <v>754.65742950599997</v>
      </c>
      <c r="I9871" s="1">
        <f>1013-Table1[[#This Row],[pressure_temp]]</f>
        <v>258.34257049400003</v>
      </c>
      <c r="J9871" s="1" t="str">
        <f>SUBSTITUTE(RIGHT(Table1[[#This Row],[file]],LEN(Table1[[#This Row],[file]])-16),"_"," ")</f>
        <v>microventouses porous wall</v>
      </c>
    </row>
    <row r="9872" spans="1:10" hidden="1" x14ac:dyDescent="0.25">
      <c r="A9872" t="s">
        <v>10431</v>
      </c>
      <c r="B9872" t="s">
        <v>9884</v>
      </c>
      <c r="C9872">
        <v>0</v>
      </c>
      <c r="D9872">
        <v>704.29144254599998</v>
      </c>
      <c r="E9872">
        <f>VALUE(SUBSTITUTE(SUBSTITUTE(SUBSTITUTE(RIGHT(Table1[[#This Row],[raw_timestamp]],21),":","")," ",""),"-",""))</f>
        <v>221182111852385</v>
      </c>
      <c r="F9872">
        <f>IF(Table1[[#This Row],[raw_load]]&gt;30000,F9871,(IF(Table1[[#This Row],[raw_load]]=49.339761120941,F9871,Table1[[#This Row],[raw_load]])))</f>
        <v>0</v>
      </c>
      <c r="G9872">
        <f>-Table1[[#This Row],[load_temp]]</f>
        <v>0</v>
      </c>
      <c r="H9872">
        <f>IF(Table1[[#This Row],[raw_pressure]]=-207.33292143,H9871,D9872)</f>
        <v>704.29144254599998</v>
      </c>
      <c r="I9872" s="1">
        <f>1013-Table1[[#This Row],[pressure_temp]]</f>
        <v>308.70855745400002</v>
      </c>
      <c r="J9872" s="1" t="str">
        <f>SUBSTITUTE(RIGHT(Table1[[#This Row],[file]],LEN(Table1[[#This Row],[file]])-16),"_"," ")</f>
        <v>microventouses porous wall</v>
      </c>
    </row>
    <row r="9873" spans="1:10" hidden="1" x14ac:dyDescent="0.25">
      <c r="A9873" t="s">
        <v>10431</v>
      </c>
      <c r="B9873" t="s">
        <v>9885</v>
      </c>
      <c r="C9873">
        <v>0</v>
      </c>
      <c r="D9873">
        <v>675.33100004400001</v>
      </c>
      <c r="E9873">
        <f>VALUE(SUBSTITUTE(SUBSTITUTE(SUBSTITUTE(RIGHT(Table1[[#This Row],[raw_timestamp]],21),":","")," ",""),"-",""))</f>
        <v>221182111955456</v>
      </c>
      <c r="F9873">
        <f>IF(Table1[[#This Row],[raw_load]]&gt;30000,F9872,(IF(Table1[[#This Row],[raw_load]]=49.339761120941,F9872,Table1[[#This Row],[raw_load]])))</f>
        <v>0</v>
      </c>
      <c r="G9873">
        <f>-Table1[[#This Row],[load_temp]]</f>
        <v>0</v>
      </c>
      <c r="H9873">
        <f>IF(Table1[[#This Row],[raw_pressure]]=-207.33292143,H9872,D9873)</f>
        <v>675.33100004400001</v>
      </c>
      <c r="I9873" s="1">
        <f>1013-Table1[[#This Row],[pressure_temp]]</f>
        <v>337.66899995599999</v>
      </c>
      <c r="J9873" s="1" t="str">
        <f>SUBSTITUTE(RIGHT(Table1[[#This Row],[file]],LEN(Table1[[#This Row],[file]])-16),"_"," ")</f>
        <v>microventouses porous wall</v>
      </c>
    </row>
    <row r="9874" spans="1:10" hidden="1" x14ac:dyDescent="0.25">
      <c r="A9874" t="s">
        <v>10431</v>
      </c>
      <c r="B9874" t="s">
        <v>9886</v>
      </c>
      <c r="C9874">
        <v>0</v>
      </c>
      <c r="D9874">
        <v>679.10844906600005</v>
      </c>
      <c r="E9874">
        <f>VALUE(SUBSTITUTE(SUBSTITUTE(SUBSTITUTE(RIGHT(Table1[[#This Row],[raw_timestamp]],21),":","")," ",""),"-",""))</f>
        <v>221182112058535</v>
      </c>
      <c r="F9874">
        <f>IF(Table1[[#This Row],[raw_load]]&gt;30000,F9873,(IF(Table1[[#This Row],[raw_load]]=49.339761120941,F9873,Table1[[#This Row],[raw_load]])))</f>
        <v>0</v>
      </c>
      <c r="G9874">
        <f>-Table1[[#This Row],[load_temp]]</f>
        <v>0</v>
      </c>
      <c r="H9874">
        <f>IF(Table1[[#This Row],[raw_pressure]]=-207.33292143,H9873,D9874)</f>
        <v>679.10844906600005</v>
      </c>
      <c r="I9874" s="1">
        <f>1013-Table1[[#This Row],[pressure_temp]]</f>
        <v>333.89155093399995</v>
      </c>
      <c r="J9874" s="1" t="str">
        <f>SUBSTITUTE(RIGHT(Table1[[#This Row],[file]],LEN(Table1[[#This Row],[file]])-16),"_"," ")</f>
        <v>microventouses porous wall</v>
      </c>
    </row>
    <row r="9875" spans="1:10" hidden="1" x14ac:dyDescent="0.25">
      <c r="A9875" t="s">
        <v>10431</v>
      </c>
      <c r="B9875" t="s">
        <v>9887</v>
      </c>
      <c r="C9875">
        <v>0</v>
      </c>
      <c r="D9875">
        <v>674.07185036999999</v>
      </c>
      <c r="E9875">
        <f>VALUE(SUBSTITUTE(SUBSTITUTE(SUBSTITUTE(RIGHT(Table1[[#This Row],[raw_timestamp]],21),":","")," ",""),"-",""))</f>
        <v>221182112161608</v>
      </c>
      <c r="F9875">
        <f>IF(Table1[[#This Row],[raw_load]]&gt;30000,F9874,(IF(Table1[[#This Row],[raw_load]]=49.339761120941,F9874,Table1[[#This Row],[raw_load]])))</f>
        <v>0</v>
      </c>
      <c r="G9875">
        <f>-Table1[[#This Row],[load_temp]]</f>
        <v>0</v>
      </c>
      <c r="H9875">
        <f>IF(Table1[[#This Row],[raw_pressure]]=-207.33292143,H9874,D9875)</f>
        <v>674.07185036999999</v>
      </c>
      <c r="I9875" s="1">
        <f>1013-Table1[[#This Row],[pressure_temp]]</f>
        <v>338.92814963000001</v>
      </c>
      <c r="J9875" s="1" t="str">
        <f>SUBSTITUTE(RIGHT(Table1[[#This Row],[file]],LEN(Table1[[#This Row],[file]])-16),"_"," ")</f>
        <v>microventouses porous wall</v>
      </c>
    </row>
    <row r="9876" spans="1:10" hidden="1" x14ac:dyDescent="0.25">
      <c r="A9876" t="s">
        <v>10431</v>
      </c>
      <c r="B9876" t="s">
        <v>9888</v>
      </c>
      <c r="C9876">
        <v>0</v>
      </c>
      <c r="D9876">
        <v>660.22120395599995</v>
      </c>
      <c r="E9876">
        <f>VALUE(SUBSTITUTE(SUBSTITUTE(SUBSTITUTE(RIGHT(Table1[[#This Row],[raw_timestamp]],21),":","")," ",""),"-",""))</f>
        <v>221182112264910</v>
      </c>
      <c r="F9876">
        <f>IF(Table1[[#This Row],[raw_load]]&gt;30000,F9875,(IF(Table1[[#This Row],[raw_load]]=49.339761120941,F9875,Table1[[#This Row],[raw_load]])))</f>
        <v>0</v>
      </c>
      <c r="G9876">
        <f>-Table1[[#This Row],[load_temp]]</f>
        <v>0</v>
      </c>
      <c r="H9876">
        <f>IF(Table1[[#This Row],[raw_pressure]]=-207.33292143,H9875,D9876)</f>
        <v>660.22120395599995</v>
      </c>
      <c r="I9876" s="1">
        <f>1013-Table1[[#This Row],[pressure_temp]]</f>
        <v>352.77879604400005</v>
      </c>
      <c r="J9876" s="1" t="str">
        <f>SUBSTITUTE(RIGHT(Table1[[#This Row],[file]],LEN(Table1[[#This Row],[file]])-16),"_"," ")</f>
        <v>microventouses porous wall</v>
      </c>
    </row>
    <row r="9877" spans="1:10" hidden="1" x14ac:dyDescent="0.25">
      <c r="A9877" t="s">
        <v>10431</v>
      </c>
      <c r="B9877" t="s">
        <v>9889</v>
      </c>
      <c r="C9877">
        <v>0</v>
      </c>
      <c r="D9877">
        <v>647.62970721600004</v>
      </c>
      <c r="E9877">
        <f>VALUE(SUBSTITUTE(SUBSTITUTE(SUBSTITUTE(RIGHT(Table1[[#This Row],[raw_timestamp]],21),":","")," ",""),"-",""))</f>
        <v>221182112367928</v>
      </c>
      <c r="F9877">
        <f>IF(Table1[[#This Row],[raw_load]]&gt;30000,F9876,(IF(Table1[[#This Row],[raw_load]]=49.339761120941,F9876,Table1[[#This Row],[raw_load]])))</f>
        <v>0</v>
      </c>
      <c r="G9877">
        <f>-Table1[[#This Row],[load_temp]]</f>
        <v>0</v>
      </c>
      <c r="H9877">
        <f>IF(Table1[[#This Row],[raw_pressure]]=-207.33292143,H9876,D9877)</f>
        <v>647.62970721600004</v>
      </c>
      <c r="I9877" s="1">
        <f>1013-Table1[[#This Row],[pressure_temp]]</f>
        <v>365.37029278399996</v>
      </c>
      <c r="J9877" s="1" t="str">
        <f>SUBSTITUTE(RIGHT(Table1[[#This Row],[file]],LEN(Table1[[#This Row],[file]])-16),"_"," ")</f>
        <v>microventouses porous wall</v>
      </c>
    </row>
    <row r="9878" spans="1:10" hidden="1" x14ac:dyDescent="0.25">
      <c r="A9878" t="s">
        <v>10431</v>
      </c>
      <c r="B9878" t="s">
        <v>9890</v>
      </c>
      <c r="C9878">
        <v>0</v>
      </c>
      <c r="D9878">
        <v>614.89181569200002</v>
      </c>
      <c r="E9878">
        <f>VALUE(SUBSTITUTE(SUBSTITUTE(SUBSTITUTE(RIGHT(Table1[[#This Row],[raw_timestamp]],21),":","")," ",""),"-",""))</f>
        <v>221182112470997</v>
      </c>
      <c r="F9878">
        <f>IF(Table1[[#This Row],[raw_load]]&gt;30000,F9877,(IF(Table1[[#This Row],[raw_load]]=49.339761120941,F9877,Table1[[#This Row],[raw_load]])))</f>
        <v>0</v>
      </c>
      <c r="G9878">
        <f>-Table1[[#This Row],[load_temp]]</f>
        <v>0</v>
      </c>
      <c r="H9878">
        <f>IF(Table1[[#This Row],[raw_pressure]]=-207.33292143,H9877,D9878)</f>
        <v>614.89181569200002</v>
      </c>
      <c r="I9878" s="1">
        <f>1013-Table1[[#This Row],[pressure_temp]]</f>
        <v>398.10818430799998</v>
      </c>
      <c r="J9878" s="1" t="str">
        <f>SUBSTITUTE(RIGHT(Table1[[#This Row],[file]],LEN(Table1[[#This Row],[file]])-16),"_"," ")</f>
        <v>microventouses porous wall</v>
      </c>
    </row>
    <row r="9879" spans="1:10" hidden="1" x14ac:dyDescent="0.25">
      <c r="A9879" t="s">
        <v>10431</v>
      </c>
      <c r="B9879" t="s">
        <v>9891</v>
      </c>
      <c r="C9879">
        <v>0</v>
      </c>
      <c r="D9879">
        <v>583.41307384200002</v>
      </c>
      <c r="E9879">
        <f>VALUE(SUBSTITUTE(SUBSTITUTE(SUBSTITUTE(RIGHT(Table1[[#This Row],[raw_timestamp]],21),":","")," ",""),"-",""))</f>
        <v>221182112574164</v>
      </c>
      <c r="F9879">
        <f>IF(Table1[[#This Row],[raw_load]]&gt;30000,F9878,(IF(Table1[[#This Row],[raw_load]]=49.339761120941,F9878,Table1[[#This Row],[raw_load]])))</f>
        <v>0</v>
      </c>
      <c r="G9879">
        <f>-Table1[[#This Row],[load_temp]]</f>
        <v>0</v>
      </c>
      <c r="H9879">
        <f>IF(Table1[[#This Row],[raw_pressure]]=-207.33292143,H9878,D9879)</f>
        <v>583.41307384200002</v>
      </c>
      <c r="I9879" s="1">
        <f>1013-Table1[[#This Row],[pressure_temp]]</f>
        <v>429.58692615799998</v>
      </c>
      <c r="J9879" s="1" t="str">
        <f>SUBSTITUTE(RIGHT(Table1[[#This Row],[file]],LEN(Table1[[#This Row],[file]])-16),"_"," ")</f>
        <v>microventouses porous wall</v>
      </c>
    </row>
    <row r="9880" spans="1:10" hidden="1" x14ac:dyDescent="0.25">
      <c r="A9880" t="s">
        <v>10431</v>
      </c>
      <c r="B9880" t="s">
        <v>9892</v>
      </c>
      <c r="C9880">
        <v>0</v>
      </c>
      <c r="D9880">
        <v>587.19052286399995</v>
      </c>
      <c r="E9880">
        <f>VALUE(SUBSTITUTE(SUBSTITUTE(SUBSTITUTE(RIGHT(Table1[[#This Row],[raw_timestamp]],21),":","")," ",""),"-",""))</f>
        <v>221182112677247</v>
      </c>
      <c r="F9880">
        <f>IF(Table1[[#This Row],[raw_load]]&gt;30000,F9879,(IF(Table1[[#This Row],[raw_load]]=49.339761120941,F9879,Table1[[#This Row],[raw_load]])))</f>
        <v>0</v>
      </c>
      <c r="G9880">
        <f>-Table1[[#This Row],[load_temp]]</f>
        <v>0</v>
      </c>
      <c r="H9880">
        <f>IF(Table1[[#This Row],[raw_pressure]]=-207.33292143,H9879,D9880)</f>
        <v>587.19052286399995</v>
      </c>
      <c r="I9880" s="1">
        <f>1013-Table1[[#This Row],[pressure_temp]]</f>
        <v>425.80947713600005</v>
      </c>
      <c r="J9880" s="1" t="str">
        <f>SUBSTITUTE(RIGHT(Table1[[#This Row],[file]],LEN(Table1[[#This Row],[file]])-16),"_"," ")</f>
        <v>microventouses porous wall</v>
      </c>
    </row>
    <row r="9881" spans="1:10" hidden="1" x14ac:dyDescent="0.25">
      <c r="A9881" t="s">
        <v>10431</v>
      </c>
      <c r="B9881" t="s">
        <v>9893</v>
      </c>
      <c r="C9881">
        <v>0</v>
      </c>
      <c r="D9881">
        <v>578.37647514599996</v>
      </c>
      <c r="E9881">
        <f>VALUE(SUBSTITUTE(SUBSTITUTE(SUBSTITUTE(RIGHT(Table1[[#This Row],[raw_timestamp]],21),":","")," ",""),"-",""))</f>
        <v>221182112780310</v>
      </c>
      <c r="F9881">
        <f>IF(Table1[[#This Row],[raw_load]]&gt;30000,F9880,(IF(Table1[[#This Row],[raw_load]]=49.339761120941,F9880,Table1[[#This Row],[raw_load]])))</f>
        <v>0</v>
      </c>
      <c r="G9881">
        <f>-Table1[[#This Row],[load_temp]]</f>
        <v>0</v>
      </c>
      <c r="H9881">
        <f>IF(Table1[[#This Row],[raw_pressure]]=-207.33292143,H9880,D9881)</f>
        <v>578.37647514599996</v>
      </c>
      <c r="I9881" s="1">
        <f>1013-Table1[[#This Row],[pressure_temp]]</f>
        <v>434.62352485400004</v>
      </c>
      <c r="J9881" s="1" t="str">
        <f>SUBSTITUTE(RIGHT(Table1[[#This Row],[file]],LEN(Table1[[#This Row],[file]])-16),"_"," ")</f>
        <v>microventouses porous wall</v>
      </c>
    </row>
    <row r="9882" spans="1:10" hidden="1" x14ac:dyDescent="0.25">
      <c r="A9882" t="s">
        <v>10431</v>
      </c>
      <c r="B9882" t="s">
        <v>9894</v>
      </c>
      <c r="C9882">
        <v>0</v>
      </c>
      <c r="D9882">
        <v>577.11732547199995</v>
      </c>
      <c r="E9882">
        <f>VALUE(SUBSTITUTE(SUBSTITUTE(SUBSTITUTE(RIGHT(Table1[[#This Row],[raw_timestamp]],21),":","")," ",""),"-",""))</f>
        <v>221182112883496</v>
      </c>
      <c r="F9882">
        <f>IF(Table1[[#This Row],[raw_load]]&gt;30000,F9881,(IF(Table1[[#This Row],[raw_load]]=49.339761120941,F9881,Table1[[#This Row],[raw_load]])))</f>
        <v>0</v>
      </c>
      <c r="G9882">
        <f>-Table1[[#This Row],[load_temp]]</f>
        <v>0</v>
      </c>
      <c r="H9882">
        <f>IF(Table1[[#This Row],[raw_pressure]]=-207.33292143,H9881,D9882)</f>
        <v>577.11732547199995</v>
      </c>
      <c r="I9882" s="1">
        <f>1013-Table1[[#This Row],[pressure_temp]]</f>
        <v>435.88267452800005</v>
      </c>
      <c r="J9882" s="1" t="str">
        <f>SUBSTITUTE(RIGHT(Table1[[#This Row],[file]],LEN(Table1[[#This Row],[file]])-16),"_"," ")</f>
        <v>microventouses porous wall</v>
      </c>
    </row>
    <row r="9883" spans="1:10" hidden="1" x14ac:dyDescent="0.25">
      <c r="A9883" t="s">
        <v>10431</v>
      </c>
      <c r="B9883" t="s">
        <v>9895</v>
      </c>
      <c r="C9883">
        <v>0</v>
      </c>
      <c r="D9883">
        <v>569.56242742799998</v>
      </c>
      <c r="E9883">
        <f>VALUE(SUBSTITUTE(SUBSTITUTE(SUBSTITUTE(RIGHT(Table1[[#This Row],[raw_timestamp]],21),":","")," ",""),"-",""))</f>
        <v>221182112986520</v>
      </c>
      <c r="F9883">
        <f>IF(Table1[[#This Row],[raw_load]]&gt;30000,F9882,(IF(Table1[[#This Row],[raw_load]]=49.339761120941,F9882,Table1[[#This Row],[raw_load]])))</f>
        <v>0</v>
      </c>
      <c r="G9883">
        <f>-Table1[[#This Row],[load_temp]]</f>
        <v>0</v>
      </c>
      <c r="H9883">
        <f>IF(Table1[[#This Row],[raw_pressure]]=-207.33292143,H9882,D9883)</f>
        <v>569.56242742799998</v>
      </c>
      <c r="I9883" s="1">
        <f>1013-Table1[[#This Row],[pressure_temp]]</f>
        <v>443.43757257200002</v>
      </c>
      <c r="J9883" s="1" t="str">
        <f>SUBSTITUTE(RIGHT(Table1[[#This Row],[file]],LEN(Table1[[#This Row],[file]])-16),"_"," ")</f>
        <v>microventouses porous wall</v>
      </c>
    </row>
    <row r="9884" spans="1:10" hidden="1" x14ac:dyDescent="0.25">
      <c r="A9884" t="s">
        <v>10431</v>
      </c>
      <c r="B9884" t="s">
        <v>9896</v>
      </c>
      <c r="C9884">
        <v>0</v>
      </c>
      <c r="D9884">
        <v>588.44967253799996</v>
      </c>
      <c r="E9884">
        <f>VALUE(SUBSTITUTE(SUBSTITUTE(SUBSTITUTE(RIGHT(Table1[[#This Row],[raw_timestamp]],21),":","")," ",""),"-",""))</f>
        <v>221182113089578</v>
      </c>
      <c r="F9884">
        <f>IF(Table1[[#This Row],[raw_load]]&gt;30000,F9883,(IF(Table1[[#This Row],[raw_load]]=49.339761120941,F9883,Table1[[#This Row],[raw_load]])))</f>
        <v>0</v>
      </c>
      <c r="G9884">
        <f>-Table1[[#This Row],[load_temp]]</f>
        <v>0</v>
      </c>
      <c r="H9884">
        <f>IF(Table1[[#This Row],[raw_pressure]]=-207.33292143,H9883,D9884)</f>
        <v>588.44967253799996</v>
      </c>
      <c r="I9884" s="1">
        <f>1013-Table1[[#This Row],[pressure_temp]]</f>
        <v>424.55032746200004</v>
      </c>
      <c r="J9884" s="1" t="str">
        <f>SUBSTITUTE(RIGHT(Table1[[#This Row],[file]],LEN(Table1[[#This Row],[file]])-16),"_"," ")</f>
        <v>microventouses porous wall</v>
      </c>
    </row>
    <row r="9885" spans="1:10" hidden="1" x14ac:dyDescent="0.25">
      <c r="A9885" t="s">
        <v>10431</v>
      </c>
      <c r="B9885" t="s">
        <v>9897</v>
      </c>
      <c r="C9885">
        <v>0</v>
      </c>
      <c r="D9885">
        <v>584.67222351600003</v>
      </c>
      <c r="E9885">
        <f>VALUE(SUBSTITUTE(SUBSTITUTE(SUBSTITUTE(RIGHT(Table1[[#This Row],[raw_timestamp]],21),":","")," ",""),"-",""))</f>
        <v>221182113192873</v>
      </c>
      <c r="F9885">
        <f>IF(Table1[[#This Row],[raw_load]]&gt;30000,F9884,(IF(Table1[[#This Row],[raw_load]]=49.339761120941,F9884,Table1[[#This Row],[raw_load]])))</f>
        <v>0</v>
      </c>
      <c r="G9885">
        <f>-Table1[[#This Row],[load_temp]]</f>
        <v>0</v>
      </c>
      <c r="H9885">
        <f>IF(Table1[[#This Row],[raw_pressure]]=-207.33292143,H9884,D9885)</f>
        <v>584.67222351600003</v>
      </c>
      <c r="I9885" s="1">
        <f>1013-Table1[[#This Row],[pressure_temp]]</f>
        <v>428.32777648399997</v>
      </c>
      <c r="J9885" s="1" t="str">
        <f>SUBSTITUTE(RIGHT(Table1[[#This Row],[file]],LEN(Table1[[#This Row],[file]])-16),"_"," ")</f>
        <v>microventouses porous wall</v>
      </c>
    </row>
    <row r="9886" spans="1:10" hidden="1" x14ac:dyDescent="0.25">
      <c r="A9886" t="s">
        <v>10431</v>
      </c>
      <c r="B9886" t="s">
        <v>9898</v>
      </c>
      <c r="C9886">
        <v>0</v>
      </c>
      <c r="D9886">
        <v>607.33691764800005</v>
      </c>
      <c r="E9886">
        <f>VALUE(SUBSTITUTE(SUBSTITUTE(SUBSTITUTE(RIGHT(Table1[[#This Row],[raw_timestamp]],21),":","")," ",""),"-",""))</f>
        <v>221182113296005</v>
      </c>
      <c r="F9886">
        <f>IF(Table1[[#This Row],[raw_load]]&gt;30000,F9885,(IF(Table1[[#This Row],[raw_load]]=49.339761120941,F9885,Table1[[#This Row],[raw_load]])))</f>
        <v>0</v>
      </c>
      <c r="G9886">
        <f>-Table1[[#This Row],[load_temp]]</f>
        <v>0</v>
      </c>
      <c r="H9886">
        <f>IF(Table1[[#This Row],[raw_pressure]]=-207.33292143,H9885,D9886)</f>
        <v>607.33691764800005</v>
      </c>
      <c r="I9886" s="1">
        <f>1013-Table1[[#This Row],[pressure_temp]]</f>
        <v>405.66308235199995</v>
      </c>
      <c r="J9886" s="1" t="str">
        <f>SUBSTITUTE(RIGHT(Table1[[#This Row],[file]],LEN(Table1[[#This Row],[file]])-16),"_"," ")</f>
        <v>microventouses porous wall</v>
      </c>
    </row>
    <row r="9887" spans="1:10" hidden="1" x14ac:dyDescent="0.25">
      <c r="A9887" t="s">
        <v>10431</v>
      </c>
      <c r="B9887" t="s">
        <v>9899</v>
      </c>
      <c r="C9887">
        <v>0</v>
      </c>
      <c r="D9887">
        <v>635.03821047600002</v>
      </c>
      <c r="E9887">
        <f>VALUE(SUBSTITUTE(SUBSTITUTE(SUBSTITUTE(RIGHT(Table1[[#This Row],[raw_timestamp]],21),":","")," ",""),"-",""))</f>
        <v>221182113399064</v>
      </c>
      <c r="F9887">
        <f>IF(Table1[[#This Row],[raw_load]]&gt;30000,F9886,(IF(Table1[[#This Row],[raw_load]]=49.339761120941,F9886,Table1[[#This Row],[raw_load]])))</f>
        <v>0</v>
      </c>
      <c r="G9887">
        <f>-Table1[[#This Row],[load_temp]]</f>
        <v>0</v>
      </c>
      <c r="H9887">
        <f>IF(Table1[[#This Row],[raw_pressure]]=-207.33292143,H9886,D9887)</f>
        <v>635.03821047600002</v>
      </c>
      <c r="I9887" s="1">
        <f>1013-Table1[[#This Row],[pressure_temp]]</f>
        <v>377.96178952399998</v>
      </c>
      <c r="J9887" s="1" t="str">
        <f>SUBSTITUTE(RIGHT(Table1[[#This Row],[file]],LEN(Table1[[#This Row],[file]])-16),"_"," ")</f>
        <v>microventouses porous wall</v>
      </c>
    </row>
    <row r="9888" spans="1:10" hidden="1" x14ac:dyDescent="0.25">
      <c r="A9888" t="s">
        <v>10431</v>
      </c>
      <c r="B9888" t="s">
        <v>9900</v>
      </c>
      <c r="C9888">
        <v>0</v>
      </c>
      <c r="D9888">
        <v>661.48035362999997</v>
      </c>
      <c r="E9888">
        <f>VALUE(SUBSTITUTE(SUBSTITUTE(SUBSTITUTE(RIGHT(Table1[[#This Row],[raw_timestamp]],21),":","")," ",""),"-",""))</f>
        <v>221182113502285</v>
      </c>
      <c r="F9888">
        <f>IF(Table1[[#This Row],[raw_load]]&gt;30000,F9887,(IF(Table1[[#This Row],[raw_load]]=49.339761120941,F9887,Table1[[#This Row],[raw_load]])))</f>
        <v>0</v>
      </c>
      <c r="G9888">
        <f>-Table1[[#This Row],[load_temp]]</f>
        <v>0</v>
      </c>
      <c r="H9888">
        <f>IF(Table1[[#This Row],[raw_pressure]]=-207.33292143,H9887,D9888)</f>
        <v>661.48035362999997</v>
      </c>
      <c r="I9888" s="1">
        <f>1013-Table1[[#This Row],[pressure_temp]]</f>
        <v>351.51964637000003</v>
      </c>
      <c r="J9888" s="1" t="str">
        <f>SUBSTITUTE(RIGHT(Table1[[#This Row],[file]],LEN(Table1[[#This Row],[file]])-16),"_"," ")</f>
        <v>microventouses porous wall</v>
      </c>
    </row>
    <row r="9889" spans="1:10" hidden="1" x14ac:dyDescent="0.25">
      <c r="A9889" t="s">
        <v>10431</v>
      </c>
      <c r="B9889" t="s">
        <v>9901</v>
      </c>
      <c r="C9889">
        <v>0</v>
      </c>
      <c r="D9889">
        <v>674.07185036999999</v>
      </c>
      <c r="E9889">
        <f>VALUE(SUBSTITUTE(SUBSTITUTE(SUBSTITUTE(RIGHT(Table1[[#This Row],[raw_timestamp]],21),":","")," ",""),"-",""))</f>
        <v>221182113605342</v>
      </c>
      <c r="F9889">
        <f>IF(Table1[[#This Row],[raw_load]]&gt;30000,F9888,(IF(Table1[[#This Row],[raw_load]]=49.339761120941,F9888,Table1[[#This Row],[raw_load]])))</f>
        <v>0</v>
      </c>
      <c r="G9889">
        <f>-Table1[[#This Row],[load_temp]]</f>
        <v>0</v>
      </c>
      <c r="H9889">
        <f>IF(Table1[[#This Row],[raw_pressure]]=-207.33292143,H9888,D9889)</f>
        <v>674.07185036999999</v>
      </c>
      <c r="I9889" s="1">
        <f>1013-Table1[[#This Row],[pressure_temp]]</f>
        <v>338.92814963000001</v>
      </c>
      <c r="J9889" s="1" t="str">
        <f>SUBSTITUTE(RIGHT(Table1[[#This Row],[file]],LEN(Table1[[#This Row],[file]])-16),"_"," ")</f>
        <v>microventouses porous wall</v>
      </c>
    </row>
    <row r="9890" spans="1:10" hidden="1" x14ac:dyDescent="0.25">
      <c r="A9890" t="s">
        <v>10431</v>
      </c>
      <c r="B9890" t="s">
        <v>9902</v>
      </c>
      <c r="C9890">
        <v>0</v>
      </c>
      <c r="D9890">
        <v>691.69994580599996</v>
      </c>
      <c r="E9890">
        <f>VALUE(SUBSTITUTE(SUBSTITUTE(SUBSTITUTE(RIGHT(Table1[[#This Row],[raw_timestamp]],21),":","")," ",""),"-",""))</f>
        <v>221182113708047</v>
      </c>
      <c r="F9890">
        <f>IF(Table1[[#This Row],[raw_load]]&gt;30000,F9889,(IF(Table1[[#This Row],[raw_load]]=49.339761120941,F9889,Table1[[#This Row],[raw_load]])))</f>
        <v>0</v>
      </c>
      <c r="G9890">
        <f>-Table1[[#This Row],[load_temp]]</f>
        <v>0</v>
      </c>
      <c r="H9890">
        <f>IF(Table1[[#This Row],[raw_pressure]]=-207.33292143,H9889,D9890)</f>
        <v>691.69994580599996</v>
      </c>
      <c r="I9890" s="1">
        <f>1013-Table1[[#This Row],[pressure_temp]]</f>
        <v>321.30005419400004</v>
      </c>
      <c r="J9890" s="1" t="str">
        <f>SUBSTITUTE(RIGHT(Table1[[#This Row],[file]],LEN(Table1[[#This Row],[file]])-16),"_"," ")</f>
        <v>microventouses porous wall</v>
      </c>
    </row>
    <row r="9891" spans="1:10" hidden="1" x14ac:dyDescent="0.25">
      <c r="A9891" t="s">
        <v>10431</v>
      </c>
      <c r="B9891" t="s">
        <v>9903</v>
      </c>
      <c r="C9891">
        <v>0</v>
      </c>
      <c r="D9891">
        <v>671.55355102199997</v>
      </c>
      <c r="E9891">
        <f>VALUE(SUBSTITUTE(SUBSTITUTE(SUBSTITUTE(RIGHT(Table1[[#This Row],[raw_timestamp]],21),":","")," ",""),"-",""))</f>
        <v>221182113810723</v>
      </c>
      <c r="F9891">
        <f>IF(Table1[[#This Row],[raw_load]]&gt;30000,F9890,(IF(Table1[[#This Row],[raw_load]]=49.339761120941,F9890,Table1[[#This Row],[raw_load]])))</f>
        <v>0</v>
      </c>
      <c r="G9891">
        <f>-Table1[[#This Row],[load_temp]]</f>
        <v>0</v>
      </c>
      <c r="H9891">
        <f>IF(Table1[[#This Row],[raw_pressure]]=-207.33292143,H9890,D9891)</f>
        <v>671.55355102199997</v>
      </c>
      <c r="I9891" s="1">
        <f>1013-Table1[[#This Row],[pressure_temp]]</f>
        <v>341.44644897800003</v>
      </c>
      <c r="J9891" s="1" t="str">
        <f>SUBSTITUTE(RIGHT(Table1[[#This Row],[file]],LEN(Table1[[#This Row],[file]])-16),"_"," ")</f>
        <v>microventouses porous wall</v>
      </c>
    </row>
    <row r="9892" spans="1:10" hidden="1" x14ac:dyDescent="0.25">
      <c r="A9892" t="s">
        <v>10431</v>
      </c>
      <c r="B9892" t="s">
        <v>9904</v>
      </c>
      <c r="C9892">
        <v>0</v>
      </c>
      <c r="D9892">
        <v>665.25780265200001</v>
      </c>
      <c r="E9892">
        <f>VALUE(SUBSTITUTE(SUBSTITUTE(SUBSTITUTE(RIGHT(Table1[[#This Row],[raw_timestamp]],21),":","")," ",""),"-",""))</f>
        <v>221182113913596</v>
      </c>
      <c r="F9892">
        <f>IF(Table1[[#This Row],[raw_load]]&gt;30000,F9891,(IF(Table1[[#This Row],[raw_load]]=49.339761120941,F9891,Table1[[#This Row],[raw_load]])))</f>
        <v>0</v>
      </c>
      <c r="G9892">
        <f>-Table1[[#This Row],[load_temp]]</f>
        <v>0</v>
      </c>
      <c r="H9892">
        <f>IF(Table1[[#This Row],[raw_pressure]]=-207.33292143,H9891,D9892)</f>
        <v>665.25780265200001</v>
      </c>
      <c r="I9892" s="1">
        <f>1013-Table1[[#This Row],[pressure_temp]]</f>
        <v>347.74219734799999</v>
      </c>
      <c r="J9892" s="1" t="str">
        <f>SUBSTITUTE(RIGHT(Table1[[#This Row],[file]],LEN(Table1[[#This Row],[file]])-16),"_"," ")</f>
        <v>microventouses porous wall</v>
      </c>
    </row>
    <row r="9893" spans="1:10" hidden="1" x14ac:dyDescent="0.25">
      <c r="A9893" t="s">
        <v>10431</v>
      </c>
      <c r="B9893" t="s">
        <v>9905</v>
      </c>
      <c r="C9893">
        <v>0</v>
      </c>
      <c r="D9893">
        <v>706.80974189400001</v>
      </c>
      <c r="E9893">
        <f>VALUE(SUBSTITUTE(SUBSTITUTE(SUBSTITUTE(RIGHT(Table1[[#This Row],[raw_timestamp]],21),":","")," ",""),"-",""))</f>
        <v>221182114016255</v>
      </c>
      <c r="F9893">
        <f>IF(Table1[[#This Row],[raw_load]]&gt;30000,F9892,(IF(Table1[[#This Row],[raw_load]]=49.339761120941,F9892,Table1[[#This Row],[raw_load]])))</f>
        <v>0</v>
      </c>
      <c r="G9893">
        <f>-Table1[[#This Row],[load_temp]]</f>
        <v>0</v>
      </c>
      <c r="H9893">
        <f>IF(Table1[[#This Row],[raw_pressure]]=-207.33292143,H9892,D9893)</f>
        <v>706.80974189400001</v>
      </c>
      <c r="I9893" s="1">
        <f>1013-Table1[[#This Row],[pressure_temp]]</f>
        <v>306.19025810599999</v>
      </c>
      <c r="J9893" s="1" t="str">
        <f>SUBSTITUTE(RIGHT(Table1[[#This Row],[file]],LEN(Table1[[#This Row],[file]])-16),"_"," ")</f>
        <v>microventouses porous wall</v>
      </c>
    </row>
    <row r="9894" spans="1:10" hidden="1" x14ac:dyDescent="0.25">
      <c r="A9894" t="s">
        <v>10431</v>
      </c>
      <c r="B9894" t="s">
        <v>9906</v>
      </c>
      <c r="C9894">
        <v>0</v>
      </c>
      <c r="D9894">
        <v>716.88293928600001</v>
      </c>
      <c r="E9894">
        <f>VALUE(SUBSTITUTE(SUBSTITUTE(SUBSTITUTE(RIGHT(Table1[[#This Row],[raw_timestamp]],21),":","")," ",""),"-",""))</f>
        <v>221182114118864</v>
      </c>
      <c r="F9894">
        <f>IF(Table1[[#This Row],[raw_load]]&gt;30000,F9893,(IF(Table1[[#This Row],[raw_load]]=49.339761120941,F9893,Table1[[#This Row],[raw_load]])))</f>
        <v>0</v>
      </c>
      <c r="G9894">
        <f>-Table1[[#This Row],[load_temp]]</f>
        <v>0</v>
      </c>
      <c r="H9894">
        <f>IF(Table1[[#This Row],[raw_pressure]]=-207.33292143,H9893,D9894)</f>
        <v>716.88293928600001</v>
      </c>
      <c r="I9894" s="1">
        <f>1013-Table1[[#This Row],[pressure_temp]]</f>
        <v>296.11706071399999</v>
      </c>
      <c r="J9894" s="1" t="str">
        <f>SUBSTITUTE(RIGHT(Table1[[#This Row],[file]],LEN(Table1[[#This Row],[file]])-16),"_"," ")</f>
        <v>microventouses porous wall</v>
      </c>
    </row>
    <row r="9895" spans="1:10" hidden="1" x14ac:dyDescent="0.25">
      <c r="A9895" t="s">
        <v>10431</v>
      </c>
      <c r="B9895" t="s">
        <v>9907</v>
      </c>
      <c r="C9895">
        <v>0</v>
      </c>
      <c r="D9895">
        <v>716.88293928600001</v>
      </c>
      <c r="E9895">
        <f>VALUE(SUBSTITUTE(SUBSTITUTE(SUBSTITUTE(RIGHT(Table1[[#This Row],[raw_timestamp]],21),":","")," ",""),"-",""))</f>
        <v>221182114221532</v>
      </c>
      <c r="F9895">
        <f>IF(Table1[[#This Row],[raw_load]]&gt;30000,F9894,(IF(Table1[[#This Row],[raw_load]]=49.339761120941,F9894,Table1[[#This Row],[raw_load]])))</f>
        <v>0</v>
      </c>
      <c r="G9895">
        <f>-Table1[[#This Row],[load_temp]]</f>
        <v>0</v>
      </c>
      <c r="H9895">
        <f>IF(Table1[[#This Row],[raw_pressure]]=-207.33292143,H9894,D9895)</f>
        <v>716.88293928600001</v>
      </c>
      <c r="I9895" s="1">
        <f>1013-Table1[[#This Row],[pressure_temp]]</f>
        <v>296.11706071399999</v>
      </c>
      <c r="J9895" s="1" t="str">
        <f>SUBSTITUTE(RIGHT(Table1[[#This Row],[file]],LEN(Table1[[#This Row],[file]])-16),"_"," ")</f>
        <v>microventouses porous wall</v>
      </c>
    </row>
    <row r="9896" spans="1:10" hidden="1" x14ac:dyDescent="0.25">
      <c r="A9896" t="s">
        <v>10431</v>
      </c>
      <c r="B9896" t="s">
        <v>9908</v>
      </c>
      <c r="C9896">
        <v>0</v>
      </c>
      <c r="D9896">
        <v>728.21528635200002</v>
      </c>
      <c r="E9896">
        <f>VALUE(SUBSTITUTE(SUBSTITUTE(SUBSTITUTE(RIGHT(Table1[[#This Row],[raw_timestamp]],21),":","")," ",""),"-",""))</f>
        <v>221182114324402</v>
      </c>
      <c r="F9896">
        <f>IF(Table1[[#This Row],[raw_load]]&gt;30000,F9895,(IF(Table1[[#This Row],[raw_load]]=49.339761120941,F9895,Table1[[#This Row],[raw_load]])))</f>
        <v>0</v>
      </c>
      <c r="G9896">
        <f>-Table1[[#This Row],[load_temp]]</f>
        <v>0</v>
      </c>
      <c r="H9896">
        <f>IF(Table1[[#This Row],[raw_pressure]]=-207.33292143,H9895,D9896)</f>
        <v>728.21528635200002</v>
      </c>
      <c r="I9896" s="1">
        <f>1013-Table1[[#This Row],[pressure_temp]]</f>
        <v>284.78471364799998</v>
      </c>
      <c r="J9896" s="1" t="str">
        <f>SUBSTITUTE(RIGHT(Table1[[#This Row],[file]],LEN(Table1[[#This Row],[file]])-16),"_"," ")</f>
        <v>microventouses porous wall</v>
      </c>
    </row>
    <row r="9897" spans="1:10" hidden="1" x14ac:dyDescent="0.25">
      <c r="A9897" t="s">
        <v>10431</v>
      </c>
      <c r="B9897" t="s">
        <v>9909</v>
      </c>
      <c r="C9897">
        <v>0</v>
      </c>
      <c r="D9897">
        <v>703.03229287199997</v>
      </c>
      <c r="E9897">
        <f>VALUE(SUBSTITUTE(SUBSTITUTE(SUBSTITUTE(RIGHT(Table1[[#This Row],[raw_timestamp]],21),":","")," ",""),"-",""))</f>
        <v>221182114427114</v>
      </c>
      <c r="F9897">
        <f>IF(Table1[[#This Row],[raw_load]]&gt;30000,F9896,(IF(Table1[[#This Row],[raw_load]]=49.339761120941,F9896,Table1[[#This Row],[raw_load]])))</f>
        <v>0</v>
      </c>
      <c r="G9897">
        <f>-Table1[[#This Row],[load_temp]]</f>
        <v>0</v>
      </c>
      <c r="H9897">
        <f>IF(Table1[[#This Row],[raw_pressure]]=-207.33292143,H9896,D9897)</f>
        <v>703.03229287199997</v>
      </c>
      <c r="I9897" s="1">
        <f>1013-Table1[[#This Row],[pressure_temp]]</f>
        <v>309.96770712800003</v>
      </c>
      <c r="J9897" s="1" t="str">
        <f>SUBSTITUTE(RIGHT(Table1[[#This Row],[file]],LEN(Table1[[#This Row],[file]])-16),"_"," ")</f>
        <v>microventouses porous wall</v>
      </c>
    </row>
    <row r="9898" spans="1:10" hidden="1" x14ac:dyDescent="0.25">
      <c r="A9898" t="s">
        <v>10431</v>
      </c>
      <c r="B9898" t="s">
        <v>9910</v>
      </c>
      <c r="C9898">
        <v>0</v>
      </c>
      <c r="D9898">
        <v>699.25484385000004</v>
      </c>
      <c r="E9898">
        <f>VALUE(SUBSTITUTE(SUBSTITUTE(SUBSTITUTE(RIGHT(Table1[[#This Row],[raw_timestamp]],21),":","")," ",""),"-",""))</f>
        <v>221182114529784</v>
      </c>
      <c r="F9898">
        <f>IF(Table1[[#This Row],[raw_load]]&gt;30000,F9897,(IF(Table1[[#This Row],[raw_load]]=49.339761120941,F9897,Table1[[#This Row],[raw_load]])))</f>
        <v>0</v>
      </c>
      <c r="G9898">
        <f>-Table1[[#This Row],[load_temp]]</f>
        <v>0</v>
      </c>
      <c r="H9898">
        <f>IF(Table1[[#This Row],[raw_pressure]]=-207.33292143,H9897,D9898)</f>
        <v>699.25484385000004</v>
      </c>
      <c r="I9898" s="1">
        <f>1013-Table1[[#This Row],[pressure_temp]]</f>
        <v>313.74515614999996</v>
      </c>
      <c r="J9898" s="1" t="str">
        <f>SUBSTITUTE(RIGHT(Table1[[#This Row],[file]],LEN(Table1[[#This Row],[file]])-16),"_"," ")</f>
        <v>microventouses porous wall</v>
      </c>
    </row>
    <row r="9899" spans="1:10" hidden="1" x14ac:dyDescent="0.25">
      <c r="A9899" t="s">
        <v>10431</v>
      </c>
      <c r="B9899" t="s">
        <v>9911</v>
      </c>
      <c r="C9899">
        <v>0</v>
      </c>
      <c r="D9899">
        <v>731.99273537399995</v>
      </c>
      <c r="E9899">
        <f>VALUE(SUBSTITUTE(SUBSTITUTE(SUBSTITUTE(RIGHT(Table1[[#This Row],[raw_timestamp]],21),":","")," ",""),"-",""))</f>
        <v>221182114633335</v>
      </c>
      <c r="F9899">
        <f>IF(Table1[[#This Row],[raw_load]]&gt;30000,F9898,(IF(Table1[[#This Row],[raw_load]]=49.339761120941,F9898,Table1[[#This Row],[raw_load]])))</f>
        <v>0</v>
      </c>
      <c r="G9899">
        <f>-Table1[[#This Row],[load_temp]]</f>
        <v>0</v>
      </c>
      <c r="H9899">
        <f>IF(Table1[[#This Row],[raw_pressure]]=-207.33292143,H9898,D9899)</f>
        <v>731.99273537399995</v>
      </c>
      <c r="I9899" s="1">
        <f>1013-Table1[[#This Row],[pressure_temp]]</f>
        <v>281.00726462600005</v>
      </c>
      <c r="J9899" s="1" t="str">
        <f>SUBSTITUTE(RIGHT(Table1[[#This Row],[file]],LEN(Table1[[#This Row],[file]])-16),"_"," ")</f>
        <v>microventouses porous wall</v>
      </c>
    </row>
    <row r="9900" spans="1:10" hidden="1" x14ac:dyDescent="0.25">
      <c r="A9900" t="s">
        <v>10431</v>
      </c>
      <c r="B9900" t="s">
        <v>9912</v>
      </c>
      <c r="C9900">
        <v>0</v>
      </c>
      <c r="D9900">
        <v>752.13913015799994</v>
      </c>
      <c r="E9900">
        <f>VALUE(SUBSTITUTE(SUBSTITUTE(SUBSTITUTE(RIGHT(Table1[[#This Row],[raw_timestamp]],21),":","")," ",""),"-",""))</f>
        <v>221182114736352</v>
      </c>
      <c r="F9900">
        <f>IF(Table1[[#This Row],[raw_load]]&gt;30000,F9899,(IF(Table1[[#This Row],[raw_load]]=49.339761120941,F9899,Table1[[#This Row],[raw_load]])))</f>
        <v>0</v>
      </c>
      <c r="G9900">
        <f>-Table1[[#This Row],[load_temp]]</f>
        <v>0</v>
      </c>
      <c r="H9900">
        <f>IF(Table1[[#This Row],[raw_pressure]]=-207.33292143,H9899,D9900)</f>
        <v>752.13913015799994</v>
      </c>
      <c r="I9900" s="1">
        <f>1013-Table1[[#This Row],[pressure_temp]]</f>
        <v>260.86086984200006</v>
      </c>
      <c r="J9900" s="1" t="str">
        <f>SUBSTITUTE(RIGHT(Table1[[#This Row],[file]],LEN(Table1[[#This Row],[file]])-16),"_"," ")</f>
        <v>microventouses porous wall</v>
      </c>
    </row>
    <row r="9901" spans="1:10" hidden="1" x14ac:dyDescent="0.25">
      <c r="A9901" t="s">
        <v>10431</v>
      </c>
      <c r="B9901" t="s">
        <v>9913</v>
      </c>
      <c r="C9901">
        <v>0</v>
      </c>
      <c r="D9901">
        <v>763.47147722399995</v>
      </c>
      <c r="E9901">
        <f>VALUE(SUBSTITUTE(SUBSTITUTE(SUBSTITUTE(RIGHT(Table1[[#This Row],[raw_timestamp]],21),":","")," ",""),"-",""))</f>
        <v>221182114839407</v>
      </c>
      <c r="F9901">
        <f>IF(Table1[[#This Row],[raw_load]]&gt;30000,F9900,(IF(Table1[[#This Row],[raw_load]]=49.339761120941,F9900,Table1[[#This Row],[raw_load]])))</f>
        <v>0</v>
      </c>
      <c r="G9901">
        <f>-Table1[[#This Row],[load_temp]]</f>
        <v>0</v>
      </c>
      <c r="H9901">
        <f>IF(Table1[[#This Row],[raw_pressure]]=-207.33292143,H9900,D9901)</f>
        <v>763.47147722399995</v>
      </c>
      <c r="I9901" s="1">
        <f>1013-Table1[[#This Row],[pressure_temp]]</f>
        <v>249.52852277600005</v>
      </c>
      <c r="J9901" s="1" t="str">
        <f>SUBSTITUTE(RIGHT(Table1[[#This Row],[file]],LEN(Table1[[#This Row],[file]])-16),"_"," ")</f>
        <v>microventouses porous wall</v>
      </c>
    </row>
    <row r="9902" spans="1:10" hidden="1" x14ac:dyDescent="0.25">
      <c r="A9902" t="s">
        <v>10431</v>
      </c>
      <c r="B9902" t="s">
        <v>9914</v>
      </c>
      <c r="C9902">
        <v>0</v>
      </c>
      <c r="D9902">
        <v>755.91657917999999</v>
      </c>
      <c r="E9902">
        <f>VALUE(SUBSTITUTE(SUBSTITUTE(SUBSTITUTE(RIGHT(Table1[[#This Row],[raw_timestamp]],21),":","")," ",""),"-",""))</f>
        <v>221182114942626</v>
      </c>
      <c r="F9902">
        <f>IF(Table1[[#This Row],[raw_load]]&gt;30000,F9901,(IF(Table1[[#This Row],[raw_load]]=49.339761120941,F9901,Table1[[#This Row],[raw_load]])))</f>
        <v>0</v>
      </c>
      <c r="G9902">
        <f>-Table1[[#This Row],[load_temp]]</f>
        <v>0</v>
      </c>
      <c r="H9902">
        <f>IF(Table1[[#This Row],[raw_pressure]]=-207.33292143,H9901,D9902)</f>
        <v>755.91657917999999</v>
      </c>
      <c r="I9902" s="1">
        <f>1013-Table1[[#This Row],[pressure_temp]]</f>
        <v>257.08342082000001</v>
      </c>
      <c r="J9902" s="1" t="str">
        <f>SUBSTITUTE(RIGHT(Table1[[#This Row],[file]],LEN(Table1[[#This Row],[file]])-16),"_"," ")</f>
        <v>microventouses porous wall</v>
      </c>
    </row>
    <row r="9903" spans="1:10" hidden="1" x14ac:dyDescent="0.25">
      <c r="A9903" t="s">
        <v>10431</v>
      </c>
      <c r="B9903" t="s">
        <v>9915</v>
      </c>
      <c r="C9903">
        <v>0</v>
      </c>
      <c r="D9903">
        <v>748.36168113600002</v>
      </c>
      <c r="E9903">
        <f>VALUE(SUBSTITUTE(SUBSTITUTE(SUBSTITUTE(RIGHT(Table1[[#This Row],[raw_timestamp]],21),":","")," ",""),"-",""))</f>
        <v>221182115045891</v>
      </c>
      <c r="F9903">
        <f>IF(Table1[[#This Row],[raw_load]]&gt;30000,F9902,(IF(Table1[[#This Row],[raw_load]]=49.339761120941,F9902,Table1[[#This Row],[raw_load]])))</f>
        <v>0</v>
      </c>
      <c r="G9903">
        <f>-Table1[[#This Row],[load_temp]]</f>
        <v>0</v>
      </c>
      <c r="H9903">
        <f>IF(Table1[[#This Row],[raw_pressure]]=-207.33292143,H9902,D9903)</f>
        <v>748.36168113600002</v>
      </c>
      <c r="I9903" s="1">
        <f>1013-Table1[[#This Row],[pressure_temp]]</f>
        <v>264.63831886399998</v>
      </c>
      <c r="J9903" s="1" t="str">
        <f>SUBSTITUTE(RIGHT(Table1[[#This Row],[file]],LEN(Table1[[#This Row],[file]])-16),"_"," ")</f>
        <v>microventouses porous wall</v>
      </c>
    </row>
    <row r="9904" spans="1:10" hidden="1" x14ac:dyDescent="0.25">
      <c r="A9904" t="s">
        <v>10431</v>
      </c>
      <c r="B9904" t="s">
        <v>9916</v>
      </c>
      <c r="C9904">
        <v>0</v>
      </c>
      <c r="D9904">
        <v>726.95613667800001</v>
      </c>
      <c r="E9904">
        <f>VALUE(SUBSTITUTE(SUBSTITUTE(SUBSTITUTE(RIGHT(Table1[[#This Row],[raw_timestamp]],21),":","")," ",""),"-",""))</f>
        <v>221182115148961</v>
      </c>
      <c r="F9904">
        <f>IF(Table1[[#This Row],[raw_load]]&gt;30000,F9903,(IF(Table1[[#This Row],[raw_load]]=49.339761120941,F9903,Table1[[#This Row],[raw_load]])))</f>
        <v>0</v>
      </c>
      <c r="G9904">
        <f>-Table1[[#This Row],[load_temp]]</f>
        <v>0</v>
      </c>
      <c r="H9904">
        <f>IF(Table1[[#This Row],[raw_pressure]]=-207.33292143,H9903,D9904)</f>
        <v>726.95613667800001</v>
      </c>
      <c r="I9904" s="1">
        <f>1013-Table1[[#This Row],[pressure_temp]]</f>
        <v>286.04386332199999</v>
      </c>
      <c r="J9904" s="1" t="str">
        <f>SUBSTITUTE(RIGHT(Table1[[#This Row],[file]],LEN(Table1[[#This Row],[file]])-16),"_"," ")</f>
        <v>microventouses porous wall</v>
      </c>
    </row>
    <row r="9905" spans="1:10" hidden="1" x14ac:dyDescent="0.25">
      <c r="A9905" t="s">
        <v>10431</v>
      </c>
      <c r="B9905" t="s">
        <v>9917</v>
      </c>
      <c r="C9905">
        <v>0</v>
      </c>
      <c r="D9905">
        <v>719.40123863400004</v>
      </c>
      <c r="E9905">
        <f>VALUE(SUBSTITUTE(SUBSTITUTE(SUBSTITUTE(RIGHT(Table1[[#This Row],[raw_timestamp]],21),":","")," ",""),"-",""))</f>
        <v>221182115252148</v>
      </c>
      <c r="F9905">
        <f>IF(Table1[[#This Row],[raw_load]]&gt;30000,F9904,(IF(Table1[[#This Row],[raw_load]]=49.339761120941,F9904,Table1[[#This Row],[raw_load]])))</f>
        <v>0</v>
      </c>
      <c r="G9905">
        <f>-Table1[[#This Row],[load_temp]]</f>
        <v>0</v>
      </c>
      <c r="H9905">
        <f>IF(Table1[[#This Row],[raw_pressure]]=-207.33292143,H9904,D9905)</f>
        <v>719.40123863400004</v>
      </c>
      <c r="I9905" s="1">
        <f>1013-Table1[[#This Row],[pressure_temp]]</f>
        <v>293.59876136599996</v>
      </c>
      <c r="J9905" s="1" t="str">
        <f>SUBSTITUTE(RIGHT(Table1[[#This Row],[file]],LEN(Table1[[#This Row],[file]])-16),"_"," ")</f>
        <v>microventouses porous wall</v>
      </c>
    </row>
    <row r="9906" spans="1:10" hidden="1" x14ac:dyDescent="0.25">
      <c r="A9906" t="s">
        <v>10431</v>
      </c>
      <c r="B9906" t="s">
        <v>9918</v>
      </c>
      <c r="C9906">
        <v>0</v>
      </c>
      <c r="D9906">
        <v>734.51103472199998</v>
      </c>
      <c r="E9906">
        <f>VALUE(SUBSTITUTE(SUBSTITUTE(SUBSTITUTE(RIGHT(Table1[[#This Row],[raw_timestamp]],21),":","")," ",""),"-",""))</f>
        <v>221182115355190</v>
      </c>
      <c r="F9906">
        <f>IF(Table1[[#This Row],[raw_load]]&gt;30000,F9905,(IF(Table1[[#This Row],[raw_load]]=49.339761120941,F9905,Table1[[#This Row],[raw_load]])))</f>
        <v>0</v>
      </c>
      <c r="G9906">
        <f>-Table1[[#This Row],[load_temp]]</f>
        <v>0</v>
      </c>
      <c r="H9906">
        <f>IF(Table1[[#This Row],[raw_pressure]]=-207.33292143,H9905,D9906)</f>
        <v>734.51103472199998</v>
      </c>
      <c r="I9906" s="1">
        <f>1013-Table1[[#This Row],[pressure_temp]]</f>
        <v>278.48896527800002</v>
      </c>
      <c r="J9906" s="1" t="str">
        <f>SUBSTITUTE(RIGHT(Table1[[#This Row],[file]],LEN(Table1[[#This Row],[file]])-16),"_"," ")</f>
        <v>microventouses porous wall</v>
      </c>
    </row>
    <row r="9907" spans="1:10" hidden="1" x14ac:dyDescent="0.25">
      <c r="A9907" t="s">
        <v>10431</v>
      </c>
      <c r="B9907" t="s">
        <v>9919</v>
      </c>
      <c r="C9907">
        <v>0</v>
      </c>
      <c r="D9907">
        <v>744.58423211399997</v>
      </c>
      <c r="E9907">
        <f>VALUE(SUBSTITUTE(SUBSTITUTE(SUBSTITUTE(RIGHT(Table1[[#This Row],[raw_timestamp]],21),":","")," ",""),"-",""))</f>
        <v>221182115458259</v>
      </c>
      <c r="F9907">
        <f>IF(Table1[[#This Row],[raw_load]]&gt;30000,F9906,(IF(Table1[[#This Row],[raw_load]]=49.339761120941,F9906,Table1[[#This Row],[raw_load]])))</f>
        <v>0</v>
      </c>
      <c r="G9907">
        <f>-Table1[[#This Row],[load_temp]]</f>
        <v>0</v>
      </c>
      <c r="H9907">
        <f>IF(Table1[[#This Row],[raw_pressure]]=-207.33292143,H9906,D9907)</f>
        <v>744.58423211399997</v>
      </c>
      <c r="I9907" s="1">
        <f>1013-Table1[[#This Row],[pressure_temp]]</f>
        <v>268.41576788600003</v>
      </c>
      <c r="J9907" s="1" t="str">
        <f>SUBSTITUTE(RIGHT(Table1[[#This Row],[file]],LEN(Table1[[#This Row],[file]])-16),"_"," ")</f>
        <v>microventouses porous wall</v>
      </c>
    </row>
    <row r="9908" spans="1:10" hidden="1" x14ac:dyDescent="0.25">
      <c r="A9908" t="s">
        <v>10431</v>
      </c>
      <c r="B9908" t="s">
        <v>9920</v>
      </c>
      <c r="C9908">
        <v>0</v>
      </c>
      <c r="D9908">
        <v>759.69402820200003</v>
      </c>
      <c r="E9908">
        <f>VALUE(SUBSTITUTE(SUBSTITUTE(SUBSTITUTE(RIGHT(Table1[[#This Row],[raw_timestamp]],21),":","")," ",""),"-",""))</f>
        <v>221182115561341</v>
      </c>
      <c r="F9908">
        <f>IF(Table1[[#This Row],[raw_load]]&gt;30000,F9907,(IF(Table1[[#This Row],[raw_load]]=49.339761120941,F9907,Table1[[#This Row],[raw_load]])))</f>
        <v>0</v>
      </c>
      <c r="G9908">
        <f>-Table1[[#This Row],[load_temp]]</f>
        <v>0</v>
      </c>
      <c r="H9908">
        <f>IF(Table1[[#This Row],[raw_pressure]]=-207.33292143,H9907,D9908)</f>
        <v>759.69402820200003</v>
      </c>
      <c r="I9908" s="1">
        <f>1013-Table1[[#This Row],[pressure_temp]]</f>
        <v>253.30597179799997</v>
      </c>
      <c r="J9908" s="1" t="str">
        <f>SUBSTITUTE(RIGHT(Table1[[#This Row],[file]],LEN(Table1[[#This Row],[file]])-16),"_"," ")</f>
        <v>microventouses porous wall</v>
      </c>
    </row>
    <row r="9909" spans="1:10" hidden="1" x14ac:dyDescent="0.25">
      <c r="A9909" t="s">
        <v>10431</v>
      </c>
      <c r="B9909" t="s">
        <v>9921</v>
      </c>
      <c r="C9909">
        <v>0</v>
      </c>
      <c r="D9909">
        <v>768.50807592000001</v>
      </c>
      <c r="E9909">
        <f>VALUE(SUBSTITUTE(SUBSTITUTE(SUBSTITUTE(RIGHT(Table1[[#This Row],[raw_timestamp]],21),":","")," ",""),"-",""))</f>
        <v>221182115664721</v>
      </c>
      <c r="F9909">
        <f>IF(Table1[[#This Row],[raw_load]]&gt;30000,F9908,(IF(Table1[[#This Row],[raw_load]]=49.339761120941,F9908,Table1[[#This Row],[raw_load]])))</f>
        <v>0</v>
      </c>
      <c r="G9909">
        <f>-Table1[[#This Row],[load_temp]]</f>
        <v>0</v>
      </c>
      <c r="H9909">
        <f>IF(Table1[[#This Row],[raw_pressure]]=-207.33292143,H9908,D9909)</f>
        <v>768.50807592000001</v>
      </c>
      <c r="I9909" s="1">
        <f>1013-Table1[[#This Row],[pressure_temp]]</f>
        <v>244.49192407999999</v>
      </c>
      <c r="J9909" s="1" t="str">
        <f>SUBSTITUTE(RIGHT(Table1[[#This Row],[file]],LEN(Table1[[#This Row],[file]])-16),"_"," ")</f>
        <v>microventouses porous wall</v>
      </c>
    </row>
    <row r="9910" spans="1:10" hidden="1" x14ac:dyDescent="0.25">
      <c r="A9910" t="s">
        <v>10431</v>
      </c>
      <c r="B9910" t="s">
        <v>9922</v>
      </c>
      <c r="C9910">
        <v>0</v>
      </c>
      <c r="D9910">
        <v>763.47147722399995</v>
      </c>
      <c r="E9910">
        <f>VALUE(SUBSTITUTE(SUBSTITUTE(SUBSTITUTE(RIGHT(Table1[[#This Row],[raw_timestamp]],21),":","")," ",""),"-",""))</f>
        <v>221182115767819</v>
      </c>
      <c r="F9910">
        <f>IF(Table1[[#This Row],[raw_load]]&gt;30000,F9909,(IF(Table1[[#This Row],[raw_load]]=49.339761120941,F9909,Table1[[#This Row],[raw_load]])))</f>
        <v>0</v>
      </c>
      <c r="G9910">
        <f>-Table1[[#This Row],[load_temp]]</f>
        <v>0</v>
      </c>
      <c r="H9910">
        <f>IF(Table1[[#This Row],[raw_pressure]]=-207.33292143,H9909,D9910)</f>
        <v>763.47147722399995</v>
      </c>
      <c r="I9910" s="1">
        <f>1013-Table1[[#This Row],[pressure_temp]]</f>
        <v>249.52852277600005</v>
      </c>
      <c r="J9910" s="1" t="str">
        <f>SUBSTITUTE(RIGHT(Table1[[#This Row],[file]],LEN(Table1[[#This Row],[file]])-16),"_"," ")</f>
        <v>microventouses porous wall</v>
      </c>
    </row>
    <row r="9911" spans="1:10" hidden="1" x14ac:dyDescent="0.25">
      <c r="A9911" t="s">
        <v>10431</v>
      </c>
      <c r="B9911" t="s">
        <v>9923</v>
      </c>
      <c r="C9911">
        <v>0</v>
      </c>
      <c r="D9911">
        <v>757.175728854</v>
      </c>
      <c r="E9911">
        <f>VALUE(SUBSTITUTE(SUBSTITUTE(SUBSTITUTE(RIGHT(Table1[[#This Row],[raw_timestamp]],21),":","")," ",""),"-",""))</f>
        <v>221182115870473</v>
      </c>
      <c r="F9911">
        <f>IF(Table1[[#This Row],[raw_load]]&gt;30000,F9910,(IF(Table1[[#This Row],[raw_load]]=49.339761120941,F9910,Table1[[#This Row],[raw_load]])))</f>
        <v>0</v>
      </c>
      <c r="G9911">
        <f>-Table1[[#This Row],[load_temp]]</f>
        <v>0</v>
      </c>
      <c r="H9911">
        <f>IF(Table1[[#This Row],[raw_pressure]]=-207.33292143,H9910,D9911)</f>
        <v>757.175728854</v>
      </c>
      <c r="I9911" s="1">
        <f>1013-Table1[[#This Row],[pressure_temp]]</f>
        <v>255.824271146</v>
      </c>
      <c r="J9911" s="1" t="str">
        <f>SUBSTITUTE(RIGHT(Table1[[#This Row],[file]],LEN(Table1[[#This Row],[file]])-16),"_"," ")</f>
        <v>microventouses porous wall</v>
      </c>
    </row>
    <row r="9912" spans="1:10" hidden="1" x14ac:dyDescent="0.25">
      <c r="A9912" t="s">
        <v>10431</v>
      </c>
      <c r="B9912" t="s">
        <v>9924</v>
      </c>
      <c r="C9912">
        <v>0</v>
      </c>
      <c r="D9912">
        <v>730.73358570000005</v>
      </c>
      <c r="E9912">
        <f>VALUE(SUBSTITUTE(SUBSTITUTE(SUBSTITUTE(RIGHT(Table1[[#This Row],[raw_timestamp]],21),":","")," ",""),"-",""))</f>
        <v>221182115973300</v>
      </c>
      <c r="F9912">
        <f>IF(Table1[[#This Row],[raw_load]]&gt;30000,F9911,(IF(Table1[[#This Row],[raw_load]]=49.339761120941,F9911,Table1[[#This Row],[raw_load]])))</f>
        <v>0</v>
      </c>
      <c r="G9912">
        <f>-Table1[[#This Row],[load_temp]]</f>
        <v>0</v>
      </c>
      <c r="H9912">
        <f>IF(Table1[[#This Row],[raw_pressure]]=-207.33292143,H9911,D9912)</f>
        <v>730.73358570000005</v>
      </c>
      <c r="I9912" s="1">
        <f>1013-Table1[[#This Row],[pressure_temp]]</f>
        <v>282.26641429999995</v>
      </c>
      <c r="J9912" s="1" t="str">
        <f>SUBSTITUTE(RIGHT(Table1[[#This Row],[file]],LEN(Table1[[#This Row],[file]])-16),"_"," ")</f>
        <v>microventouses porous wall</v>
      </c>
    </row>
    <row r="9913" spans="1:10" hidden="1" x14ac:dyDescent="0.25">
      <c r="A9913" t="s">
        <v>10431</v>
      </c>
      <c r="B9913" t="s">
        <v>9925</v>
      </c>
      <c r="C9913">
        <v>0</v>
      </c>
      <c r="D9913">
        <v>719.40123863400004</v>
      </c>
      <c r="E9913">
        <f>VALUE(SUBSTITUTE(SUBSTITUTE(SUBSTITUTE(RIGHT(Table1[[#This Row],[raw_timestamp]],21),":","")," ",""),"-",""))</f>
        <v>221182116075958</v>
      </c>
      <c r="F9913">
        <f>IF(Table1[[#This Row],[raw_load]]&gt;30000,F9912,(IF(Table1[[#This Row],[raw_load]]=49.339761120941,F9912,Table1[[#This Row],[raw_load]])))</f>
        <v>0</v>
      </c>
      <c r="G9913">
        <f>-Table1[[#This Row],[load_temp]]</f>
        <v>0</v>
      </c>
      <c r="H9913">
        <f>IF(Table1[[#This Row],[raw_pressure]]=-207.33292143,H9912,D9913)</f>
        <v>719.40123863400004</v>
      </c>
      <c r="I9913" s="1">
        <f>1013-Table1[[#This Row],[pressure_temp]]</f>
        <v>293.59876136599996</v>
      </c>
      <c r="J9913" s="1" t="str">
        <f>SUBSTITUTE(RIGHT(Table1[[#This Row],[file]],LEN(Table1[[#This Row],[file]])-16),"_"," ")</f>
        <v>microventouses porous wall</v>
      </c>
    </row>
    <row r="9914" spans="1:10" hidden="1" x14ac:dyDescent="0.25">
      <c r="A9914" t="s">
        <v>10431</v>
      </c>
      <c r="B9914" t="s">
        <v>9926</v>
      </c>
      <c r="C9914">
        <v>0</v>
      </c>
      <c r="D9914">
        <v>752.13913015799994</v>
      </c>
      <c r="E9914">
        <f>VALUE(SUBSTITUTE(SUBSTITUTE(SUBSTITUTE(RIGHT(Table1[[#This Row],[raw_timestamp]],21),":","")," ",""),"-",""))</f>
        <v>221182116178650</v>
      </c>
      <c r="F9914">
        <f>IF(Table1[[#This Row],[raw_load]]&gt;30000,F9913,(IF(Table1[[#This Row],[raw_load]]=49.339761120941,F9913,Table1[[#This Row],[raw_load]])))</f>
        <v>0</v>
      </c>
      <c r="G9914">
        <f>-Table1[[#This Row],[load_temp]]</f>
        <v>0</v>
      </c>
      <c r="H9914">
        <f>IF(Table1[[#This Row],[raw_pressure]]=-207.33292143,H9913,D9914)</f>
        <v>752.13913015799994</v>
      </c>
      <c r="I9914" s="1">
        <f>1013-Table1[[#This Row],[pressure_temp]]</f>
        <v>260.86086984200006</v>
      </c>
      <c r="J9914" s="1" t="str">
        <f>SUBSTITUTE(RIGHT(Table1[[#This Row],[file]],LEN(Table1[[#This Row],[file]])-16),"_"," ")</f>
        <v>microventouses porous wall</v>
      </c>
    </row>
    <row r="9915" spans="1:10" hidden="1" x14ac:dyDescent="0.25">
      <c r="A9915" t="s">
        <v>10431</v>
      </c>
      <c r="B9915" t="s">
        <v>9927</v>
      </c>
      <c r="C9915">
        <v>0</v>
      </c>
      <c r="D9915">
        <v>765.98977657199998</v>
      </c>
      <c r="E9915">
        <f>VALUE(SUBSTITUTE(SUBSTITUTE(SUBSTITUTE(RIGHT(Table1[[#This Row],[raw_timestamp]],21),":","")," ",""),"-",""))</f>
        <v>221182116281329</v>
      </c>
      <c r="F9915">
        <f>IF(Table1[[#This Row],[raw_load]]&gt;30000,F9914,(IF(Table1[[#This Row],[raw_load]]=49.339761120941,F9914,Table1[[#This Row],[raw_load]])))</f>
        <v>0</v>
      </c>
      <c r="G9915">
        <f>-Table1[[#This Row],[load_temp]]</f>
        <v>0</v>
      </c>
      <c r="H9915">
        <f>IF(Table1[[#This Row],[raw_pressure]]=-207.33292143,H9914,D9915)</f>
        <v>765.98977657199998</v>
      </c>
      <c r="I9915" s="1">
        <f>1013-Table1[[#This Row],[pressure_temp]]</f>
        <v>247.01022342800002</v>
      </c>
      <c r="J9915" s="1" t="str">
        <f>SUBSTITUTE(RIGHT(Table1[[#This Row],[file]],LEN(Table1[[#This Row],[file]])-16),"_"," ")</f>
        <v>microventouses porous wall</v>
      </c>
    </row>
    <row r="9916" spans="1:10" hidden="1" x14ac:dyDescent="0.25">
      <c r="A9916" t="s">
        <v>10431</v>
      </c>
      <c r="B9916" t="s">
        <v>9928</v>
      </c>
      <c r="C9916">
        <v>0</v>
      </c>
      <c r="D9916">
        <v>773.54467461599995</v>
      </c>
      <c r="E9916">
        <f>VALUE(SUBSTITUTE(SUBSTITUTE(SUBSTITUTE(RIGHT(Table1[[#This Row],[raw_timestamp]],21),":","")," ",""),"-",""))</f>
        <v>221182116384205</v>
      </c>
      <c r="F9916">
        <f>IF(Table1[[#This Row],[raw_load]]&gt;30000,F9915,(IF(Table1[[#This Row],[raw_load]]=49.339761120941,F9915,Table1[[#This Row],[raw_load]])))</f>
        <v>0</v>
      </c>
      <c r="G9916">
        <f>-Table1[[#This Row],[load_temp]]</f>
        <v>0</v>
      </c>
      <c r="H9916">
        <f>IF(Table1[[#This Row],[raw_pressure]]=-207.33292143,H9915,D9916)</f>
        <v>773.54467461599995</v>
      </c>
      <c r="I9916" s="1">
        <f>1013-Table1[[#This Row],[pressure_temp]]</f>
        <v>239.45532538400005</v>
      </c>
      <c r="J9916" s="1" t="str">
        <f>SUBSTITUTE(RIGHT(Table1[[#This Row],[file]],LEN(Table1[[#This Row],[file]])-16),"_"," ")</f>
        <v>microventouses porous wall</v>
      </c>
    </row>
    <row r="9917" spans="1:10" hidden="1" x14ac:dyDescent="0.25">
      <c r="A9917" t="s">
        <v>10431</v>
      </c>
      <c r="B9917" t="s">
        <v>9929</v>
      </c>
      <c r="C9917">
        <v>0</v>
      </c>
      <c r="D9917">
        <v>776.06297396399998</v>
      </c>
      <c r="E9917">
        <f>VALUE(SUBSTITUTE(SUBSTITUTE(SUBSTITUTE(RIGHT(Table1[[#This Row],[raw_timestamp]],21),":","")," ",""),"-",""))</f>
        <v>221182116486827</v>
      </c>
      <c r="F9917">
        <f>IF(Table1[[#This Row],[raw_load]]&gt;30000,F9916,(IF(Table1[[#This Row],[raw_load]]=49.339761120941,F9916,Table1[[#This Row],[raw_load]])))</f>
        <v>0</v>
      </c>
      <c r="G9917">
        <f>-Table1[[#This Row],[load_temp]]</f>
        <v>0</v>
      </c>
      <c r="H9917">
        <f>IF(Table1[[#This Row],[raw_pressure]]=-207.33292143,H9916,D9917)</f>
        <v>776.06297396399998</v>
      </c>
      <c r="I9917" s="1">
        <f>1013-Table1[[#This Row],[pressure_temp]]</f>
        <v>236.93702603600002</v>
      </c>
      <c r="J9917" s="1" t="str">
        <f>SUBSTITUTE(RIGHT(Table1[[#This Row],[file]],LEN(Table1[[#This Row],[file]])-16),"_"," ")</f>
        <v>microventouses porous wall</v>
      </c>
    </row>
    <row r="9918" spans="1:10" hidden="1" x14ac:dyDescent="0.25">
      <c r="A9918" t="s">
        <v>10431</v>
      </c>
      <c r="B9918" t="s">
        <v>9930</v>
      </c>
      <c r="C9918">
        <v>0</v>
      </c>
      <c r="D9918">
        <v>753.39827983199996</v>
      </c>
      <c r="E9918">
        <f>VALUE(SUBSTITUTE(SUBSTITUTE(SUBSTITUTE(RIGHT(Table1[[#This Row],[raw_timestamp]],21),":","")," ",""),"-",""))</f>
        <v>221182116589439</v>
      </c>
      <c r="F9918">
        <f>IF(Table1[[#This Row],[raw_load]]&gt;30000,F9917,(IF(Table1[[#This Row],[raw_load]]=49.339761120941,F9917,Table1[[#This Row],[raw_load]])))</f>
        <v>0</v>
      </c>
      <c r="G9918">
        <f>-Table1[[#This Row],[load_temp]]</f>
        <v>0</v>
      </c>
      <c r="H9918">
        <f>IF(Table1[[#This Row],[raw_pressure]]=-207.33292143,H9917,D9918)</f>
        <v>753.39827983199996</v>
      </c>
      <c r="I9918" s="1">
        <f>1013-Table1[[#This Row],[pressure_temp]]</f>
        <v>259.60172016800004</v>
      </c>
      <c r="J9918" s="1" t="str">
        <f>SUBSTITUTE(RIGHT(Table1[[#This Row],[file]],LEN(Table1[[#This Row],[file]])-16),"_"," ")</f>
        <v>microventouses porous wall</v>
      </c>
    </row>
    <row r="9919" spans="1:10" hidden="1" x14ac:dyDescent="0.25">
      <c r="A9919" t="s">
        <v>10431</v>
      </c>
      <c r="B9919" t="s">
        <v>9931</v>
      </c>
      <c r="C9919">
        <v>0</v>
      </c>
      <c r="D9919">
        <v>726.95613667800001</v>
      </c>
      <c r="E9919">
        <f>VALUE(SUBSTITUTE(SUBSTITUTE(SUBSTITUTE(RIGHT(Table1[[#This Row],[raw_timestamp]],21),":","")," ",""),"-",""))</f>
        <v>221182116692325</v>
      </c>
      <c r="F9919">
        <f>IF(Table1[[#This Row],[raw_load]]&gt;30000,F9918,(IF(Table1[[#This Row],[raw_load]]=49.339761120941,F9918,Table1[[#This Row],[raw_load]])))</f>
        <v>0</v>
      </c>
      <c r="G9919">
        <f>-Table1[[#This Row],[load_temp]]</f>
        <v>0</v>
      </c>
      <c r="H9919">
        <f>IF(Table1[[#This Row],[raw_pressure]]=-207.33292143,H9918,D9919)</f>
        <v>726.95613667800001</v>
      </c>
      <c r="I9919" s="1">
        <f>1013-Table1[[#This Row],[pressure_temp]]</f>
        <v>286.04386332199999</v>
      </c>
      <c r="J9919" s="1" t="str">
        <f>SUBSTITUTE(RIGHT(Table1[[#This Row],[file]],LEN(Table1[[#This Row],[file]])-16),"_"," ")</f>
        <v>microventouses porous wall</v>
      </c>
    </row>
    <row r="9920" spans="1:10" hidden="1" x14ac:dyDescent="0.25">
      <c r="A9920" t="s">
        <v>10431</v>
      </c>
      <c r="B9920" t="s">
        <v>9932</v>
      </c>
      <c r="C9920">
        <v>0</v>
      </c>
      <c r="D9920">
        <v>728.21528635200002</v>
      </c>
      <c r="E9920">
        <f>VALUE(SUBSTITUTE(SUBSTITUTE(SUBSTITUTE(RIGHT(Table1[[#This Row],[raw_timestamp]],21),":","")," ",""),"-",""))</f>
        <v>221182116795984</v>
      </c>
      <c r="F9920">
        <f>IF(Table1[[#This Row],[raw_load]]&gt;30000,F9919,(IF(Table1[[#This Row],[raw_load]]=49.339761120941,F9919,Table1[[#This Row],[raw_load]])))</f>
        <v>0</v>
      </c>
      <c r="G9920">
        <f>-Table1[[#This Row],[load_temp]]</f>
        <v>0</v>
      </c>
      <c r="H9920">
        <f>IF(Table1[[#This Row],[raw_pressure]]=-207.33292143,H9919,D9920)</f>
        <v>728.21528635200002</v>
      </c>
      <c r="I9920" s="1">
        <f>1013-Table1[[#This Row],[pressure_temp]]</f>
        <v>284.78471364799998</v>
      </c>
      <c r="J9920" s="1" t="str">
        <f>SUBSTITUTE(RIGHT(Table1[[#This Row],[file]],LEN(Table1[[#This Row],[file]])-16),"_"," ")</f>
        <v>microventouses porous wall</v>
      </c>
    </row>
    <row r="9921" spans="1:10" hidden="1" x14ac:dyDescent="0.25">
      <c r="A9921" t="s">
        <v>10431</v>
      </c>
      <c r="B9921" t="s">
        <v>9933</v>
      </c>
      <c r="C9921">
        <v>0</v>
      </c>
      <c r="D9921">
        <v>747.102531462</v>
      </c>
      <c r="E9921">
        <f>VALUE(SUBSTITUTE(SUBSTITUTE(SUBSTITUTE(RIGHT(Table1[[#This Row],[raw_timestamp]],21),":","")," ",""),"-",""))</f>
        <v>221182116899155</v>
      </c>
      <c r="F9921">
        <f>IF(Table1[[#This Row],[raw_load]]&gt;30000,F9920,(IF(Table1[[#This Row],[raw_load]]=49.339761120941,F9920,Table1[[#This Row],[raw_load]])))</f>
        <v>0</v>
      </c>
      <c r="G9921">
        <f>-Table1[[#This Row],[load_temp]]</f>
        <v>0</v>
      </c>
      <c r="H9921">
        <f>IF(Table1[[#This Row],[raw_pressure]]=-207.33292143,H9920,D9921)</f>
        <v>747.102531462</v>
      </c>
      <c r="I9921" s="1">
        <f>1013-Table1[[#This Row],[pressure_temp]]</f>
        <v>265.897468538</v>
      </c>
      <c r="J9921" s="1" t="str">
        <f>SUBSTITUTE(RIGHT(Table1[[#This Row],[file]],LEN(Table1[[#This Row],[file]])-16),"_"," ")</f>
        <v>microventouses porous wall</v>
      </c>
    </row>
    <row r="9922" spans="1:10" hidden="1" x14ac:dyDescent="0.25">
      <c r="A9922" t="s">
        <v>10431</v>
      </c>
      <c r="B9922" t="s">
        <v>9934</v>
      </c>
      <c r="C9922">
        <v>0</v>
      </c>
      <c r="D9922">
        <v>759.69402820200003</v>
      </c>
      <c r="E9922">
        <f>VALUE(SUBSTITUTE(SUBSTITUTE(SUBSTITUTE(RIGHT(Table1[[#This Row],[raw_timestamp]],21),":","")," ",""),"-",""))</f>
        <v>221182117002363</v>
      </c>
      <c r="F9922">
        <f>IF(Table1[[#This Row],[raw_load]]&gt;30000,F9921,(IF(Table1[[#This Row],[raw_load]]=49.339761120941,F9921,Table1[[#This Row],[raw_load]])))</f>
        <v>0</v>
      </c>
      <c r="G9922">
        <f>-Table1[[#This Row],[load_temp]]</f>
        <v>0</v>
      </c>
      <c r="H9922">
        <f>IF(Table1[[#This Row],[raw_pressure]]=-207.33292143,H9921,D9922)</f>
        <v>759.69402820200003</v>
      </c>
      <c r="I9922" s="1">
        <f>1013-Table1[[#This Row],[pressure_temp]]</f>
        <v>253.30597179799997</v>
      </c>
      <c r="J9922" s="1" t="str">
        <f>SUBSTITUTE(RIGHT(Table1[[#This Row],[file]],LEN(Table1[[#This Row],[file]])-16),"_"," ")</f>
        <v>microventouses porous wall</v>
      </c>
    </row>
    <row r="9923" spans="1:10" hidden="1" x14ac:dyDescent="0.25">
      <c r="A9923" t="s">
        <v>10431</v>
      </c>
      <c r="B9923" t="s">
        <v>9935</v>
      </c>
      <c r="C9923">
        <v>0</v>
      </c>
      <c r="D9923">
        <v>755.91657917999999</v>
      </c>
      <c r="E9923">
        <f>VALUE(SUBSTITUTE(SUBSTITUTE(SUBSTITUTE(RIGHT(Table1[[#This Row],[raw_timestamp]],21),":","")," ",""),"-",""))</f>
        <v>221182117105363</v>
      </c>
      <c r="F9923">
        <f>IF(Table1[[#This Row],[raw_load]]&gt;30000,F9922,(IF(Table1[[#This Row],[raw_load]]=49.339761120941,F9922,Table1[[#This Row],[raw_load]])))</f>
        <v>0</v>
      </c>
      <c r="G9923">
        <f>-Table1[[#This Row],[load_temp]]</f>
        <v>0</v>
      </c>
      <c r="H9923">
        <f>IF(Table1[[#This Row],[raw_pressure]]=-207.33292143,H9922,D9923)</f>
        <v>755.91657917999999</v>
      </c>
      <c r="I9923" s="1">
        <f>1013-Table1[[#This Row],[pressure_temp]]</f>
        <v>257.08342082000001</v>
      </c>
      <c r="J9923" s="1" t="str">
        <f>SUBSTITUTE(RIGHT(Table1[[#This Row],[file]],LEN(Table1[[#This Row],[file]])-16),"_"," ")</f>
        <v>microventouses porous wall</v>
      </c>
    </row>
    <row r="9924" spans="1:10" hidden="1" x14ac:dyDescent="0.25">
      <c r="A9924" t="s">
        <v>10431</v>
      </c>
      <c r="B9924" t="s">
        <v>9936</v>
      </c>
      <c r="C9924">
        <v>0</v>
      </c>
      <c r="D9924">
        <v>745.84338178799999</v>
      </c>
      <c r="E9924">
        <f>VALUE(SUBSTITUTE(SUBSTITUTE(SUBSTITUTE(RIGHT(Table1[[#This Row],[raw_timestamp]],21),":","")," ",""),"-",""))</f>
        <v>221182117208438</v>
      </c>
      <c r="F9924">
        <f>IF(Table1[[#This Row],[raw_load]]&gt;30000,F9923,(IF(Table1[[#This Row],[raw_load]]=49.339761120941,F9923,Table1[[#This Row],[raw_load]])))</f>
        <v>0</v>
      </c>
      <c r="G9924">
        <f>-Table1[[#This Row],[load_temp]]</f>
        <v>0</v>
      </c>
      <c r="H9924">
        <f>IF(Table1[[#This Row],[raw_pressure]]=-207.33292143,H9923,D9924)</f>
        <v>745.84338178799999</v>
      </c>
      <c r="I9924" s="1">
        <f>1013-Table1[[#This Row],[pressure_temp]]</f>
        <v>267.15661821200001</v>
      </c>
      <c r="J9924" s="1" t="str">
        <f>SUBSTITUTE(RIGHT(Table1[[#This Row],[file]],LEN(Table1[[#This Row],[file]])-16),"_"," ")</f>
        <v>microventouses porous wall</v>
      </c>
    </row>
    <row r="9925" spans="1:10" hidden="1" x14ac:dyDescent="0.25">
      <c r="A9925" t="s">
        <v>10431</v>
      </c>
      <c r="B9925" t="s">
        <v>9937</v>
      </c>
      <c r="C9925">
        <v>0</v>
      </c>
      <c r="D9925">
        <v>754.65742950599997</v>
      </c>
      <c r="E9925">
        <f>VALUE(SUBSTITUTE(SUBSTITUTE(SUBSTITUTE(RIGHT(Table1[[#This Row],[raw_timestamp]],21),":","")," ",""),"-",""))</f>
        <v>221182117311505</v>
      </c>
      <c r="F9925">
        <f>IF(Table1[[#This Row],[raw_load]]&gt;30000,F9924,(IF(Table1[[#This Row],[raw_load]]=49.339761120941,F9924,Table1[[#This Row],[raw_load]])))</f>
        <v>0</v>
      </c>
      <c r="G9925">
        <f>-Table1[[#This Row],[load_temp]]</f>
        <v>0</v>
      </c>
      <c r="H9925">
        <f>IF(Table1[[#This Row],[raw_pressure]]=-207.33292143,H9924,D9925)</f>
        <v>754.65742950599997</v>
      </c>
      <c r="I9925" s="1">
        <f>1013-Table1[[#This Row],[pressure_temp]]</f>
        <v>258.34257049400003</v>
      </c>
      <c r="J9925" s="1" t="str">
        <f>SUBSTITUTE(RIGHT(Table1[[#This Row],[file]],LEN(Table1[[#This Row],[file]])-16),"_"," ")</f>
        <v>microventouses porous wall</v>
      </c>
    </row>
    <row r="9926" spans="1:10" hidden="1" x14ac:dyDescent="0.25">
      <c r="A9926" t="s">
        <v>10431</v>
      </c>
      <c r="B9926" t="s">
        <v>9938</v>
      </c>
      <c r="C9926">
        <v>0</v>
      </c>
      <c r="D9926">
        <v>742.06593276599995</v>
      </c>
      <c r="E9926">
        <f>VALUE(SUBSTITUTE(SUBSTITUTE(SUBSTITUTE(RIGHT(Table1[[#This Row],[raw_timestamp]],21),":","")," ",""),"-",""))</f>
        <v>221182117414799</v>
      </c>
      <c r="F9926">
        <f>IF(Table1[[#This Row],[raw_load]]&gt;30000,F9925,(IF(Table1[[#This Row],[raw_load]]=49.339761120941,F9925,Table1[[#This Row],[raw_load]])))</f>
        <v>0</v>
      </c>
      <c r="G9926">
        <f>-Table1[[#This Row],[load_temp]]</f>
        <v>0</v>
      </c>
      <c r="H9926">
        <f>IF(Table1[[#This Row],[raw_pressure]]=-207.33292143,H9925,D9926)</f>
        <v>742.06593276599995</v>
      </c>
      <c r="I9926" s="1">
        <f>1013-Table1[[#This Row],[pressure_temp]]</f>
        <v>270.93406723400005</v>
      </c>
      <c r="J9926" s="1" t="str">
        <f>SUBSTITUTE(RIGHT(Table1[[#This Row],[file]],LEN(Table1[[#This Row],[file]])-16),"_"," ")</f>
        <v>microventouses porous wall</v>
      </c>
    </row>
    <row r="9927" spans="1:10" hidden="1" x14ac:dyDescent="0.25">
      <c r="A9927" t="s">
        <v>10431</v>
      </c>
      <c r="B9927" t="s">
        <v>9939</v>
      </c>
      <c r="C9927">
        <v>0</v>
      </c>
      <c r="D9927">
        <v>724.43783732999998</v>
      </c>
      <c r="E9927">
        <f>VALUE(SUBSTITUTE(SUBSTITUTE(SUBSTITUTE(RIGHT(Table1[[#This Row],[raw_timestamp]],21),":","")," ",""),"-",""))</f>
        <v>221182117517871</v>
      </c>
      <c r="F9927">
        <f>IF(Table1[[#This Row],[raw_load]]&gt;30000,F9926,(IF(Table1[[#This Row],[raw_load]]=49.339761120941,F9926,Table1[[#This Row],[raw_load]])))</f>
        <v>0</v>
      </c>
      <c r="G9927">
        <f>-Table1[[#This Row],[load_temp]]</f>
        <v>0</v>
      </c>
      <c r="H9927">
        <f>IF(Table1[[#This Row],[raw_pressure]]=-207.33292143,H9926,D9927)</f>
        <v>724.43783732999998</v>
      </c>
      <c r="I9927" s="1">
        <f>1013-Table1[[#This Row],[pressure_temp]]</f>
        <v>288.56216267000002</v>
      </c>
      <c r="J9927" s="1" t="str">
        <f>SUBSTITUTE(RIGHT(Table1[[#This Row],[file]],LEN(Table1[[#This Row],[file]])-16),"_"," ")</f>
        <v>microventouses porous wall</v>
      </c>
    </row>
    <row r="9928" spans="1:10" hidden="1" x14ac:dyDescent="0.25">
      <c r="A9928" t="s">
        <v>10431</v>
      </c>
      <c r="B9928" t="s">
        <v>9940</v>
      </c>
      <c r="C9928">
        <v>0</v>
      </c>
      <c r="D9928">
        <v>724.43783732999998</v>
      </c>
      <c r="E9928">
        <f>VALUE(SUBSTITUTE(SUBSTITUTE(SUBSTITUTE(RIGHT(Table1[[#This Row],[raw_timestamp]],21),":","")," ",""),"-",""))</f>
        <v>221182117620889</v>
      </c>
      <c r="F9928">
        <f>IF(Table1[[#This Row],[raw_load]]&gt;30000,F9927,(IF(Table1[[#This Row],[raw_load]]=49.339761120941,F9927,Table1[[#This Row],[raw_load]])))</f>
        <v>0</v>
      </c>
      <c r="G9928">
        <f>-Table1[[#This Row],[load_temp]]</f>
        <v>0</v>
      </c>
      <c r="H9928">
        <f>IF(Table1[[#This Row],[raw_pressure]]=-207.33292143,H9927,D9928)</f>
        <v>724.43783732999998</v>
      </c>
      <c r="I9928" s="1">
        <f>1013-Table1[[#This Row],[pressure_temp]]</f>
        <v>288.56216267000002</v>
      </c>
      <c r="J9928" s="1" t="str">
        <f>SUBSTITUTE(RIGHT(Table1[[#This Row],[file]],LEN(Table1[[#This Row],[file]])-16),"_"," ")</f>
        <v>microventouses porous wall</v>
      </c>
    </row>
    <row r="9929" spans="1:10" hidden="1" x14ac:dyDescent="0.25">
      <c r="A9929" t="s">
        <v>10431</v>
      </c>
      <c r="B9929" t="s">
        <v>9941</v>
      </c>
      <c r="C9929">
        <v>0</v>
      </c>
      <c r="D9929">
        <v>742.06593276599995</v>
      </c>
      <c r="E9929">
        <f>VALUE(SUBSTITUTE(SUBSTITUTE(SUBSTITUTE(RIGHT(Table1[[#This Row],[raw_timestamp]],21),":","")," ",""),"-",""))</f>
        <v>221182117724049</v>
      </c>
      <c r="F9929">
        <f>IF(Table1[[#This Row],[raw_load]]&gt;30000,F9928,(IF(Table1[[#This Row],[raw_load]]=49.339761120941,F9928,Table1[[#This Row],[raw_load]])))</f>
        <v>0</v>
      </c>
      <c r="G9929">
        <f>-Table1[[#This Row],[load_temp]]</f>
        <v>0</v>
      </c>
      <c r="H9929">
        <f>IF(Table1[[#This Row],[raw_pressure]]=-207.33292143,H9928,D9929)</f>
        <v>742.06593276599995</v>
      </c>
      <c r="I9929" s="1">
        <f>1013-Table1[[#This Row],[pressure_temp]]</f>
        <v>270.93406723400005</v>
      </c>
      <c r="J9929" s="1" t="str">
        <f>SUBSTITUTE(RIGHT(Table1[[#This Row],[file]],LEN(Table1[[#This Row],[file]])-16),"_"," ")</f>
        <v>microventouses porous wall</v>
      </c>
    </row>
    <row r="9930" spans="1:10" hidden="1" x14ac:dyDescent="0.25">
      <c r="A9930" t="s">
        <v>10431</v>
      </c>
      <c r="B9930" t="s">
        <v>9942</v>
      </c>
      <c r="C9930">
        <v>0</v>
      </c>
      <c r="D9930">
        <v>755.91657917999999</v>
      </c>
      <c r="E9930">
        <f>VALUE(SUBSTITUTE(SUBSTITUTE(SUBSTITUTE(RIGHT(Table1[[#This Row],[raw_timestamp]],21),":","")," ",""),"-",""))</f>
        <v>221182117827095</v>
      </c>
      <c r="F9930">
        <f>IF(Table1[[#This Row],[raw_load]]&gt;30000,F9929,(IF(Table1[[#This Row],[raw_load]]=49.339761120941,F9929,Table1[[#This Row],[raw_load]])))</f>
        <v>0</v>
      </c>
      <c r="G9930">
        <f>-Table1[[#This Row],[load_temp]]</f>
        <v>0</v>
      </c>
      <c r="H9930">
        <f>IF(Table1[[#This Row],[raw_pressure]]=-207.33292143,H9929,D9930)</f>
        <v>755.91657917999999</v>
      </c>
      <c r="I9930" s="1">
        <f>1013-Table1[[#This Row],[pressure_temp]]</f>
        <v>257.08342082000001</v>
      </c>
      <c r="J9930" s="1" t="str">
        <f>SUBSTITUTE(RIGHT(Table1[[#This Row],[file]],LEN(Table1[[#This Row],[file]])-16),"_"," ")</f>
        <v>microventouses porous wall</v>
      </c>
    </row>
    <row r="9931" spans="1:10" hidden="1" x14ac:dyDescent="0.25">
      <c r="A9931" t="s">
        <v>10431</v>
      </c>
      <c r="B9931" t="s">
        <v>9943</v>
      </c>
      <c r="C9931">
        <v>0</v>
      </c>
      <c r="D9931">
        <v>764.73062689799997</v>
      </c>
      <c r="E9931">
        <f>VALUE(SUBSTITUTE(SUBSTITUTE(SUBSTITUTE(RIGHT(Table1[[#This Row],[raw_timestamp]],21),":","")," ",""),"-",""))</f>
        <v>221182117930265</v>
      </c>
      <c r="F9931">
        <f>IF(Table1[[#This Row],[raw_load]]&gt;30000,F9930,(IF(Table1[[#This Row],[raw_load]]=49.339761120941,F9930,Table1[[#This Row],[raw_load]])))</f>
        <v>0</v>
      </c>
      <c r="G9931">
        <f>-Table1[[#This Row],[load_temp]]</f>
        <v>0</v>
      </c>
      <c r="H9931">
        <f>IF(Table1[[#This Row],[raw_pressure]]=-207.33292143,H9930,D9931)</f>
        <v>764.73062689799997</v>
      </c>
      <c r="I9931" s="1">
        <f>1013-Table1[[#This Row],[pressure_temp]]</f>
        <v>248.26937310200003</v>
      </c>
      <c r="J9931" s="1" t="str">
        <f>SUBSTITUTE(RIGHT(Table1[[#This Row],[file]],LEN(Table1[[#This Row],[file]])-16),"_"," ")</f>
        <v>microventouses porous wall</v>
      </c>
    </row>
    <row r="9932" spans="1:10" hidden="1" x14ac:dyDescent="0.25">
      <c r="A9932" t="s">
        <v>10431</v>
      </c>
      <c r="B9932" t="s">
        <v>9944</v>
      </c>
      <c r="C9932">
        <v>0</v>
      </c>
      <c r="D9932">
        <v>755.91657917999999</v>
      </c>
      <c r="E9932">
        <f>VALUE(SUBSTITUTE(SUBSTITUTE(SUBSTITUTE(RIGHT(Table1[[#This Row],[raw_timestamp]],21),":","")," ",""),"-",""))</f>
        <v>221182118033798</v>
      </c>
      <c r="F9932">
        <f>IF(Table1[[#This Row],[raw_load]]&gt;30000,F9931,(IF(Table1[[#This Row],[raw_load]]=49.339761120941,F9931,Table1[[#This Row],[raw_load]])))</f>
        <v>0</v>
      </c>
      <c r="G9932">
        <f>-Table1[[#This Row],[load_temp]]</f>
        <v>0</v>
      </c>
      <c r="H9932">
        <f>IF(Table1[[#This Row],[raw_pressure]]=-207.33292143,H9931,D9932)</f>
        <v>755.91657917999999</v>
      </c>
      <c r="I9932" s="1">
        <f>1013-Table1[[#This Row],[pressure_temp]]</f>
        <v>257.08342082000001</v>
      </c>
      <c r="J9932" s="1" t="str">
        <f>SUBSTITUTE(RIGHT(Table1[[#This Row],[file]],LEN(Table1[[#This Row],[file]])-16),"_"," ")</f>
        <v>microventouses porous wall</v>
      </c>
    </row>
    <row r="9933" spans="1:10" hidden="1" x14ac:dyDescent="0.25">
      <c r="A9933" t="s">
        <v>10431</v>
      </c>
      <c r="B9933" t="s">
        <v>9945</v>
      </c>
      <c r="C9933">
        <v>0</v>
      </c>
      <c r="D9933">
        <v>749.62083081000003</v>
      </c>
      <c r="E9933">
        <f>VALUE(SUBSTITUTE(SUBSTITUTE(SUBSTITUTE(RIGHT(Table1[[#This Row],[raw_timestamp]],21),":","")," ",""),"-",""))</f>
        <v>221182118136861</v>
      </c>
      <c r="F9933">
        <f>IF(Table1[[#This Row],[raw_load]]&gt;30000,F9932,(IF(Table1[[#This Row],[raw_load]]=49.339761120941,F9932,Table1[[#This Row],[raw_load]])))</f>
        <v>0</v>
      </c>
      <c r="G9933">
        <f>-Table1[[#This Row],[load_temp]]</f>
        <v>0</v>
      </c>
      <c r="H9933">
        <f>IF(Table1[[#This Row],[raw_pressure]]=-207.33292143,H9932,D9933)</f>
        <v>749.62083081000003</v>
      </c>
      <c r="I9933" s="1">
        <f>1013-Table1[[#This Row],[pressure_temp]]</f>
        <v>263.37916918999997</v>
      </c>
      <c r="J9933" s="1" t="str">
        <f>SUBSTITUTE(RIGHT(Table1[[#This Row],[file]],LEN(Table1[[#This Row],[file]])-16),"_"," ")</f>
        <v>microventouses porous wall</v>
      </c>
    </row>
    <row r="9934" spans="1:10" hidden="1" x14ac:dyDescent="0.25">
      <c r="A9934" t="s">
        <v>10431</v>
      </c>
      <c r="B9934" t="s">
        <v>9946</v>
      </c>
      <c r="C9934">
        <v>0</v>
      </c>
      <c r="D9934">
        <v>733.25188504799996</v>
      </c>
      <c r="E9934">
        <f>VALUE(SUBSTITUTE(SUBSTITUTE(SUBSTITUTE(RIGHT(Table1[[#This Row],[raw_timestamp]],21),":","")," ",""),"-",""))</f>
        <v>221182118239784</v>
      </c>
      <c r="F9934">
        <f>IF(Table1[[#This Row],[raw_load]]&gt;30000,F9933,(IF(Table1[[#This Row],[raw_load]]=49.339761120941,F9933,Table1[[#This Row],[raw_load]])))</f>
        <v>0</v>
      </c>
      <c r="G9934">
        <f>-Table1[[#This Row],[load_temp]]</f>
        <v>0</v>
      </c>
      <c r="H9934">
        <f>IF(Table1[[#This Row],[raw_pressure]]=-207.33292143,H9933,D9934)</f>
        <v>733.25188504799996</v>
      </c>
      <c r="I9934" s="1">
        <f>1013-Table1[[#This Row],[pressure_temp]]</f>
        <v>279.74811495200004</v>
      </c>
      <c r="J9934" s="1" t="str">
        <f>SUBSTITUTE(RIGHT(Table1[[#This Row],[file]],LEN(Table1[[#This Row],[file]])-16),"_"," ")</f>
        <v>microventouses porous wall</v>
      </c>
    </row>
    <row r="9935" spans="1:10" hidden="1" x14ac:dyDescent="0.25">
      <c r="A9935" t="s">
        <v>10431</v>
      </c>
      <c r="B9935" t="s">
        <v>9947</v>
      </c>
      <c r="C9935">
        <v>0</v>
      </c>
      <c r="D9935">
        <v>720.66038830800005</v>
      </c>
      <c r="E9935">
        <f>VALUE(SUBSTITUTE(SUBSTITUTE(SUBSTITUTE(RIGHT(Table1[[#This Row],[raw_timestamp]],21),":","")," ",""),"-",""))</f>
        <v>221182118342999</v>
      </c>
      <c r="F9935">
        <f>IF(Table1[[#This Row],[raw_load]]&gt;30000,F9934,(IF(Table1[[#This Row],[raw_load]]=49.339761120941,F9934,Table1[[#This Row],[raw_load]])))</f>
        <v>0</v>
      </c>
      <c r="G9935">
        <f>-Table1[[#This Row],[load_temp]]</f>
        <v>0</v>
      </c>
      <c r="H9935">
        <f>IF(Table1[[#This Row],[raw_pressure]]=-207.33292143,H9934,D9935)</f>
        <v>720.66038830800005</v>
      </c>
      <c r="I9935" s="1">
        <f>1013-Table1[[#This Row],[pressure_temp]]</f>
        <v>292.33961169199995</v>
      </c>
      <c r="J9935" s="1" t="str">
        <f>SUBSTITUTE(RIGHT(Table1[[#This Row],[file]],LEN(Table1[[#This Row],[file]])-16),"_"," ")</f>
        <v>microventouses porous wall</v>
      </c>
    </row>
    <row r="9936" spans="1:10" hidden="1" x14ac:dyDescent="0.25">
      <c r="A9936" t="s">
        <v>10431</v>
      </c>
      <c r="B9936" t="s">
        <v>9948</v>
      </c>
      <c r="C9936">
        <v>0</v>
      </c>
      <c r="D9936">
        <v>726.95613667800001</v>
      </c>
      <c r="E9936">
        <f>VALUE(SUBSTITUTE(SUBSTITUTE(SUBSTITUTE(RIGHT(Table1[[#This Row],[raw_timestamp]],21),":","")," ",""),"-",""))</f>
        <v>221182118446831</v>
      </c>
      <c r="F9936">
        <f>IF(Table1[[#This Row],[raw_load]]&gt;30000,F9935,(IF(Table1[[#This Row],[raw_load]]=49.339761120941,F9935,Table1[[#This Row],[raw_load]])))</f>
        <v>0</v>
      </c>
      <c r="G9936">
        <f>-Table1[[#This Row],[load_temp]]</f>
        <v>0</v>
      </c>
      <c r="H9936">
        <f>IF(Table1[[#This Row],[raw_pressure]]=-207.33292143,H9935,D9936)</f>
        <v>726.95613667800001</v>
      </c>
      <c r="I9936" s="1">
        <f>1013-Table1[[#This Row],[pressure_temp]]</f>
        <v>286.04386332199999</v>
      </c>
      <c r="J9936" s="1" t="str">
        <f>SUBSTITUTE(RIGHT(Table1[[#This Row],[file]],LEN(Table1[[#This Row],[file]])-16),"_"," ")</f>
        <v>microventouses porous wall</v>
      </c>
    </row>
    <row r="9937" spans="1:10" hidden="1" x14ac:dyDescent="0.25">
      <c r="A9937" t="s">
        <v>10431</v>
      </c>
      <c r="B9937" t="s">
        <v>9949</v>
      </c>
      <c r="C9937">
        <v>0</v>
      </c>
      <c r="D9937">
        <v>744.58423211399997</v>
      </c>
      <c r="E9937">
        <f>VALUE(SUBSTITUTE(SUBSTITUTE(SUBSTITUTE(RIGHT(Table1[[#This Row],[raw_timestamp]],21),":","")," ",""),"-",""))</f>
        <v>221182118550573</v>
      </c>
      <c r="F9937">
        <f>IF(Table1[[#This Row],[raw_load]]&gt;30000,F9936,(IF(Table1[[#This Row],[raw_load]]=49.339761120941,F9936,Table1[[#This Row],[raw_load]])))</f>
        <v>0</v>
      </c>
      <c r="G9937">
        <f>-Table1[[#This Row],[load_temp]]</f>
        <v>0</v>
      </c>
      <c r="H9937">
        <f>IF(Table1[[#This Row],[raw_pressure]]=-207.33292143,H9936,D9937)</f>
        <v>744.58423211399997</v>
      </c>
      <c r="I9937" s="1">
        <f>1013-Table1[[#This Row],[pressure_temp]]</f>
        <v>268.41576788600003</v>
      </c>
      <c r="J9937" s="1" t="str">
        <f>SUBSTITUTE(RIGHT(Table1[[#This Row],[file]],LEN(Table1[[#This Row],[file]])-16),"_"," ")</f>
        <v>microventouses porous wall</v>
      </c>
    </row>
    <row r="9938" spans="1:10" hidden="1" x14ac:dyDescent="0.25">
      <c r="A9938" t="s">
        <v>10431</v>
      </c>
      <c r="B9938" t="s">
        <v>9950</v>
      </c>
      <c r="C9938">
        <v>0</v>
      </c>
      <c r="D9938">
        <v>743.32508243999996</v>
      </c>
      <c r="E9938">
        <f>VALUE(SUBSTITUTE(SUBSTITUTE(SUBSTITUTE(RIGHT(Table1[[#This Row],[raw_timestamp]],21),":","")," ",""),"-",""))</f>
        <v>221182118653887</v>
      </c>
      <c r="F9938">
        <f>IF(Table1[[#This Row],[raw_load]]&gt;30000,F9937,(IF(Table1[[#This Row],[raw_load]]=49.339761120941,F9937,Table1[[#This Row],[raw_load]])))</f>
        <v>0</v>
      </c>
      <c r="G9938">
        <f>-Table1[[#This Row],[load_temp]]</f>
        <v>0</v>
      </c>
      <c r="H9938">
        <f>IF(Table1[[#This Row],[raw_pressure]]=-207.33292143,H9937,D9938)</f>
        <v>743.32508243999996</v>
      </c>
      <c r="I9938" s="1">
        <f>1013-Table1[[#This Row],[pressure_temp]]</f>
        <v>269.67491756000004</v>
      </c>
      <c r="J9938" s="1" t="str">
        <f>SUBSTITUTE(RIGHT(Table1[[#This Row],[file]],LEN(Table1[[#This Row],[file]])-16),"_"," ")</f>
        <v>microventouses porous wall</v>
      </c>
    </row>
    <row r="9939" spans="1:10" hidden="1" x14ac:dyDescent="0.25">
      <c r="A9939" t="s">
        <v>10431</v>
      </c>
      <c r="B9939" t="s">
        <v>9951</v>
      </c>
      <c r="C9939">
        <v>0</v>
      </c>
      <c r="D9939">
        <v>759.69402820200003</v>
      </c>
      <c r="E9939">
        <f>VALUE(SUBSTITUTE(SUBSTITUTE(SUBSTITUTE(RIGHT(Table1[[#This Row],[raw_timestamp]],21),":","")," ",""),"-",""))</f>
        <v>221182118757258</v>
      </c>
      <c r="F9939">
        <f>IF(Table1[[#This Row],[raw_load]]&gt;30000,F9938,(IF(Table1[[#This Row],[raw_load]]=49.339761120941,F9938,Table1[[#This Row],[raw_load]])))</f>
        <v>0</v>
      </c>
      <c r="G9939">
        <f>-Table1[[#This Row],[load_temp]]</f>
        <v>0</v>
      </c>
      <c r="H9939">
        <f>IF(Table1[[#This Row],[raw_pressure]]=-207.33292143,H9938,D9939)</f>
        <v>759.69402820200003</v>
      </c>
      <c r="I9939" s="1">
        <f>1013-Table1[[#This Row],[pressure_temp]]</f>
        <v>253.30597179799997</v>
      </c>
      <c r="J9939" s="1" t="str">
        <f>SUBSTITUTE(RIGHT(Table1[[#This Row],[file]],LEN(Table1[[#This Row],[file]])-16),"_"," ")</f>
        <v>microventouses porous wall</v>
      </c>
    </row>
    <row r="9940" spans="1:10" hidden="1" x14ac:dyDescent="0.25">
      <c r="A9940" t="s">
        <v>10431</v>
      </c>
      <c r="B9940" t="s">
        <v>9952</v>
      </c>
      <c r="C9940">
        <v>0</v>
      </c>
      <c r="D9940">
        <v>774.80382428999997</v>
      </c>
      <c r="E9940">
        <f>VALUE(SUBSTITUTE(SUBSTITUTE(SUBSTITUTE(RIGHT(Table1[[#This Row],[raw_timestamp]],21),":","")," ",""),"-",""))</f>
        <v>221182118860705</v>
      </c>
      <c r="F9940">
        <f>IF(Table1[[#This Row],[raw_load]]&gt;30000,F9939,(IF(Table1[[#This Row],[raw_load]]=49.339761120941,F9939,Table1[[#This Row],[raw_load]])))</f>
        <v>0</v>
      </c>
      <c r="G9940">
        <f>-Table1[[#This Row],[load_temp]]</f>
        <v>0</v>
      </c>
      <c r="H9940">
        <f>IF(Table1[[#This Row],[raw_pressure]]=-207.33292143,H9939,D9940)</f>
        <v>774.80382428999997</v>
      </c>
      <c r="I9940" s="1">
        <f>1013-Table1[[#This Row],[pressure_temp]]</f>
        <v>238.19617571000003</v>
      </c>
      <c r="J9940" s="1" t="str">
        <f>SUBSTITUTE(RIGHT(Table1[[#This Row],[file]],LEN(Table1[[#This Row],[file]])-16),"_"," ")</f>
        <v>microventouses porous wall</v>
      </c>
    </row>
    <row r="9941" spans="1:10" hidden="1" x14ac:dyDescent="0.25">
      <c r="A9941" t="s">
        <v>10431</v>
      </c>
      <c r="B9941" t="s">
        <v>9953</v>
      </c>
      <c r="C9941">
        <v>0</v>
      </c>
      <c r="D9941">
        <v>762.21232755000005</v>
      </c>
      <c r="E9941">
        <f>VALUE(SUBSTITUTE(SUBSTITUTE(SUBSTITUTE(RIGHT(Table1[[#This Row],[raw_timestamp]],21),":","")," ",""),"-",""))</f>
        <v>221182118964313</v>
      </c>
      <c r="F9941">
        <f>IF(Table1[[#This Row],[raw_load]]&gt;30000,F9940,(IF(Table1[[#This Row],[raw_load]]=49.339761120941,F9940,Table1[[#This Row],[raw_load]])))</f>
        <v>0</v>
      </c>
      <c r="G9941">
        <f>-Table1[[#This Row],[load_temp]]</f>
        <v>0</v>
      </c>
      <c r="H9941">
        <f>IF(Table1[[#This Row],[raw_pressure]]=-207.33292143,H9940,D9941)</f>
        <v>762.21232755000005</v>
      </c>
      <c r="I9941" s="1">
        <f>1013-Table1[[#This Row],[pressure_temp]]</f>
        <v>250.78767244999995</v>
      </c>
      <c r="J9941" s="1" t="str">
        <f>SUBSTITUTE(RIGHT(Table1[[#This Row],[file]],LEN(Table1[[#This Row],[file]])-16),"_"," ")</f>
        <v>microventouses porous wall</v>
      </c>
    </row>
    <row r="9942" spans="1:10" hidden="1" x14ac:dyDescent="0.25">
      <c r="A9942" t="s">
        <v>10431</v>
      </c>
      <c r="B9942" t="s">
        <v>9954</v>
      </c>
      <c r="C9942">
        <v>0</v>
      </c>
      <c r="D9942">
        <v>787.39532102999999</v>
      </c>
      <c r="E9942">
        <f>VALUE(SUBSTITUTE(SUBSTITUTE(SUBSTITUTE(RIGHT(Table1[[#This Row],[raw_timestamp]],21),":","")," ",""),"-",""))</f>
        <v>221182119067754</v>
      </c>
      <c r="F9942">
        <f>IF(Table1[[#This Row],[raw_load]]&gt;30000,F9941,(IF(Table1[[#This Row],[raw_load]]=49.339761120941,F9941,Table1[[#This Row],[raw_load]])))</f>
        <v>0</v>
      </c>
      <c r="G9942">
        <f>-Table1[[#This Row],[load_temp]]</f>
        <v>0</v>
      </c>
      <c r="H9942">
        <f>IF(Table1[[#This Row],[raw_pressure]]=-207.33292143,H9941,D9942)</f>
        <v>787.39532102999999</v>
      </c>
      <c r="I9942" s="1">
        <f>1013-Table1[[#This Row],[pressure_temp]]</f>
        <v>225.60467897000001</v>
      </c>
      <c r="J9942" s="1" t="str">
        <f>SUBSTITUTE(RIGHT(Table1[[#This Row],[file]],LEN(Table1[[#This Row],[file]])-16),"_"," ")</f>
        <v>microventouses porous wall</v>
      </c>
    </row>
    <row r="9943" spans="1:10" hidden="1" x14ac:dyDescent="0.25">
      <c r="A9943" t="s">
        <v>10431</v>
      </c>
      <c r="B9943" t="s">
        <v>9955</v>
      </c>
      <c r="C9943">
        <v>0</v>
      </c>
      <c r="D9943">
        <v>760.95317787600004</v>
      </c>
      <c r="E9943">
        <f>VALUE(SUBSTITUTE(SUBSTITUTE(SUBSTITUTE(RIGHT(Table1[[#This Row],[raw_timestamp]],21),":","")," ",""),"-",""))</f>
        <v>221182119171236</v>
      </c>
      <c r="F9943">
        <f>IF(Table1[[#This Row],[raw_load]]&gt;30000,F9942,(IF(Table1[[#This Row],[raw_load]]=49.339761120941,F9942,Table1[[#This Row],[raw_load]])))</f>
        <v>0</v>
      </c>
      <c r="G9943">
        <f>-Table1[[#This Row],[load_temp]]</f>
        <v>0</v>
      </c>
      <c r="H9943">
        <f>IF(Table1[[#This Row],[raw_pressure]]=-207.33292143,H9942,D9943)</f>
        <v>760.95317787600004</v>
      </c>
      <c r="I9943" s="1">
        <f>1013-Table1[[#This Row],[pressure_temp]]</f>
        <v>252.04682212399996</v>
      </c>
      <c r="J9943" s="1" t="str">
        <f>SUBSTITUTE(RIGHT(Table1[[#This Row],[file]],LEN(Table1[[#This Row],[file]])-16),"_"," ")</f>
        <v>microventouses porous wall</v>
      </c>
    </row>
    <row r="9944" spans="1:10" hidden="1" x14ac:dyDescent="0.25">
      <c r="A9944" t="s">
        <v>10431</v>
      </c>
      <c r="B9944" t="s">
        <v>9956</v>
      </c>
      <c r="C9944">
        <v>0</v>
      </c>
      <c r="D9944">
        <v>754.65742950599997</v>
      </c>
      <c r="E9944">
        <f>VALUE(SUBSTITUTE(SUBSTITUTE(SUBSTITUTE(RIGHT(Table1[[#This Row],[raw_timestamp]],21),":","")," ",""),"-",""))</f>
        <v>221182119274503</v>
      </c>
      <c r="F9944">
        <f>IF(Table1[[#This Row],[raw_load]]&gt;30000,F9943,(IF(Table1[[#This Row],[raw_load]]=49.339761120941,F9943,Table1[[#This Row],[raw_load]])))</f>
        <v>0</v>
      </c>
      <c r="G9944">
        <f>-Table1[[#This Row],[load_temp]]</f>
        <v>0</v>
      </c>
      <c r="H9944">
        <f>IF(Table1[[#This Row],[raw_pressure]]=-207.33292143,H9943,D9944)</f>
        <v>754.65742950599997</v>
      </c>
      <c r="I9944" s="1">
        <f>1013-Table1[[#This Row],[pressure_temp]]</f>
        <v>258.34257049400003</v>
      </c>
      <c r="J9944" s="1" t="str">
        <f>SUBSTITUTE(RIGHT(Table1[[#This Row],[file]],LEN(Table1[[#This Row],[file]])-16),"_"," ")</f>
        <v>microventouses porous wall</v>
      </c>
    </row>
    <row r="9945" spans="1:10" hidden="1" x14ac:dyDescent="0.25">
      <c r="A9945" t="s">
        <v>10431</v>
      </c>
      <c r="B9945" t="s">
        <v>9957</v>
      </c>
      <c r="C9945">
        <v>0</v>
      </c>
      <c r="D9945">
        <v>734.51103472199998</v>
      </c>
      <c r="E9945">
        <f>VALUE(SUBSTITUTE(SUBSTITUTE(SUBSTITUTE(RIGHT(Table1[[#This Row],[raw_timestamp]],21),":","")," ",""),"-",""))</f>
        <v>221182119377583</v>
      </c>
      <c r="F9945">
        <f>IF(Table1[[#This Row],[raw_load]]&gt;30000,F9944,(IF(Table1[[#This Row],[raw_load]]=49.339761120941,F9944,Table1[[#This Row],[raw_load]])))</f>
        <v>0</v>
      </c>
      <c r="G9945">
        <f>-Table1[[#This Row],[load_temp]]</f>
        <v>0</v>
      </c>
      <c r="H9945">
        <f>IF(Table1[[#This Row],[raw_pressure]]=-207.33292143,H9944,D9945)</f>
        <v>734.51103472199998</v>
      </c>
      <c r="I9945" s="1">
        <f>1013-Table1[[#This Row],[pressure_temp]]</f>
        <v>278.48896527800002</v>
      </c>
      <c r="J9945" s="1" t="str">
        <f>SUBSTITUTE(RIGHT(Table1[[#This Row],[file]],LEN(Table1[[#This Row],[file]])-16),"_"," ")</f>
        <v>microventouses porous wall</v>
      </c>
    </row>
    <row r="9946" spans="1:10" hidden="1" x14ac:dyDescent="0.25">
      <c r="A9946" t="s">
        <v>10431</v>
      </c>
      <c r="B9946" t="s">
        <v>9958</v>
      </c>
      <c r="C9946">
        <v>0</v>
      </c>
      <c r="D9946">
        <v>723.17868765599997</v>
      </c>
      <c r="E9946">
        <f>VALUE(SUBSTITUTE(SUBSTITUTE(SUBSTITUTE(RIGHT(Table1[[#This Row],[raw_timestamp]],21),":","")," ",""),"-",""))</f>
        <v>221182119480654</v>
      </c>
      <c r="F9946">
        <f>IF(Table1[[#This Row],[raw_load]]&gt;30000,F9945,(IF(Table1[[#This Row],[raw_load]]=49.339761120941,F9945,Table1[[#This Row],[raw_load]])))</f>
        <v>0</v>
      </c>
      <c r="G9946">
        <f>-Table1[[#This Row],[load_temp]]</f>
        <v>0</v>
      </c>
      <c r="H9946">
        <f>IF(Table1[[#This Row],[raw_pressure]]=-207.33292143,H9945,D9946)</f>
        <v>723.17868765599997</v>
      </c>
      <c r="I9946" s="1">
        <f>1013-Table1[[#This Row],[pressure_temp]]</f>
        <v>289.82131234400003</v>
      </c>
      <c r="J9946" s="1" t="str">
        <f>SUBSTITUTE(RIGHT(Table1[[#This Row],[file]],LEN(Table1[[#This Row],[file]])-16),"_"," ")</f>
        <v>microventouses porous wall</v>
      </c>
    </row>
    <row r="9947" spans="1:10" hidden="1" x14ac:dyDescent="0.25">
      <c r="A9947" t="s">
        <v>10431</v>
      </c>
      <c r="B9947" t="s">
        <v>9959</v>
      </c>
      <c r="C9947">
        <v>0</v>
      </c>
      <c r="D9947">
        <v>749.62083081000003</v>
      </c>
      <c r="E9947">
        <f>VALUE(SUBSTITUTE(SUBSTITUTE(SUBSTITUTE(RIGHT(Table1[[#This Row],[raw_timestamp]],21),":","")," ",""),"-",""))</f>
        <v>221182119583835</v>
      </c>
      <c r="F9947">
        <f>IF(Table1[[#This Row],[raw_load]]&gt;30000,F9946,(IF(Table1[[#This Row],[raw_load]]=49.339761120941,F9946,Table1[[#This Row],[raw_load]])))</f>
        <v>0</v>
      </c>
      <c r="G9947">
        <f>-Table1[[#This Row],[load_temp]]</f>
        <v>0</v>
      </c>
      <c r="H9947">
        <f>IF(Table1[[#This Row],[raw_pressure]]=-207.33292143,H9946,D9947)</f>
        <v>749.62083081000003</v>
      </c>
      <c r="I9947" s="1">
        <f>1013-Table1[[#This Row],[pressure_temp]]</f>
        <v>263.37916918999997</v>
      </c>
      <c r="J9947" s="1" t="str">
        <f>SUBSTITUTE(RIGHT(Table1[[#This Row],[file]],LEN(Table1[[#This Row],[file]])-16),"_"," ")</f>
        <v>microventouses porous wall</v>
      </c>
    </row>
    <row r="9948" spans="1:10" hidden="1" x14ac:dyDescent="0.25">
      <c r="A9948" t="s">
        <v>10431</v>
      </c>
      <c r="B9948" t="s">
        <v>9960</v>
      </c>
      <c r="C9948">
        <v>0</v>
      </c>
      <c r="D9948">
        <v>753.39827983199996</v>
      </c>
      <c r="E9948">
        <f>VALUE(SUBSTITUTE(SUBSTITUTE(SUBSTITUTE(RIGHT(Table1[[#This Row],[raw_timestamp]],21),":","")," ",""),"-",""))</f>
        <v>221182119686968</v>
      </c>
      <c r="F9948">
        <f>IF(Table1[[#This Row],[raw_load]]&gt;30000,F9947,(IF(Table1[[#This Row],[raw_load]]=49.339761120941,F9947,Table1[[#This Row],[raw_load]])))</f>
        <v>0</v>
      </c>
      <c r="G9948">
        <f>-Table1[[#This Row],[load_temp]]</f>
        <v>0</v>
      </c>
      <c r="H9948">
        <f>IF(Table1[[#This Row],[raw_pressure]]=-207.33292143,H9947,D9948)</f>
        <v>753.39827983199996</v>
      </c>
      <c r="I9948" s="1">
        <f>1013-Table1[[#This Row],[pressure_temp]]</f>
        <v>259.60172016800004</v>
      </c>
      <c r="J9948" s="1" t="str">
        <f>SUBSTITUTE(RIGHT(Table1[[#This Row],[file]],LEN(Table1[[#This Row],[file]])-16),"_"," ")</f>
        <v>microventouses porous wall</v>
      </c>
    </row>
    <row r="9949" spans="1:10" hidden="1" x14ac:dyDescent="0.25">
      <c r="A9949" t="s">
        <v>10431</v>
      </c>
      <c r="B9949" t="s">
        <v>9961</v>
      </c>
      <c r="C9949">
        <v>0</v>
      </c>
      <c r="D9949">
        <v>744.58423211399997</v>
      </c>
      <c r="E9949">
        <f>VALUE(SUBSTITUTE(SUBSTITUTE(SUBSTITUTE(RIGHT(Table1[[#This Row],[raw_timestamp]],21),":","")," ",""),"-",""))</f>
        <v>221182119790000</v>
      </c>
      <c r="F9949">
        <f>IF(Table1[[#This Row],[raw_load]]&gt;30000,F9948,(IF(Table1[[#This Row],[raw_load]]=49.339761120941,F9948,Table1[[#This Row],[raw_load]])))</f>
        <v>0</v>
      </c>
      <c r="G9949">
        <f>-Table1[[#This Row],[load_temp]]</f>
        <v>0</v>
      </c>
      <c r="H9949">
        <f>IF(Table1[[#This Row],[raw_pressure]]=-207.33292143,H9948,D9949)</f>
        <v>744.58423211399997</v>
      </c>
      <c r="I9949" s="1">
        <f>1013-Table1[[#This Row],[pressure_temp]]</f>
        <v>268.41576788600003</v>
      </c>
      <c r="J9949" s="1" t="str">
        <f>SUBSTITUTE(RIGHT(Table1[[#This Row],[file]],LEN(Table1[[#This Row],[file]])-16),"_"," ")</f>
        <v>microventouses porous wall</v>
      </c>
    </row>
    <row r="9950" spans="1:10" hidden="1" x14ac:dyDescent="0.25">
      <c r="A9950" t="s">
        <v>10431</v>
      </c>
      <c r="B9950" t="s">
        <v>9962</v>
      </c>
      <c r="C9950">
        <v>0</v>
      </c>
      <c r="D9950">
        <v>740.80678309200005</v>
      </c>
      <c r="E9950">
        <f>VALUE(SUBSTITUTE(SUBSTITUTE(SUBSTITUTE(RIGHT(Table1[[#This Row],[raw_timestamp]],21),":","")," ",""),"-",""))</f>
        <v>221182119893187</v>
      </c>
      <c r="F9950">
        <f>IF(Table1[[#This Row],[raw_load]]&gt;30000,F9949,(IF(Table1[[#This Row],[raw_load]]=49.339761120941,F9949,Table1[[#This Row],[raw_load]])))</f>
        <v>0</v>
      </c>
      <c r="G9950">
        <f>-Table1[[#This Row],[load_temp]]</f>
        <v>0</v>
      </c>
      <c r="H9950">
        <f>IF(Table1[[#This Row],[raw_pressure]]=-207.33292143,H9949,D9950)</f>
        <v>740.80678309200005</v>
      </c>
      <c r="I9950" s="1">
        <f>1013-Table1[[#This Row],[pressure_temp]]</f>
        <v>272.19321690799995</v>
      </c>
      <c r="J9950" s="1" t="str">
        <f>SUBSTITUTE(RIGHT(Table1[[#This Row],[file]],LEN(Table1[[#This Row],[file]])-16),"_"," ")</f>
        <v>microventouses porous wall</v>
      </c>
    </row>
    <row r="9951" spans="1:10" hidden="1" x14ac:dyDescent="0.25">
      <c r="A9951" t="s">
        <v>10431</v>
      </c>
      <c r="B9951" t="s">
        <v>9963</v>
      </c>
      <c r="C9951">
        <v>0</v>
      </c>
      <c r="D9951">
        <v>752.13913015799994</v>
      </c>
      <c r="E9951">
        <f>VALUE(SUBSTITUTE(SUBSTITUTE(SUBSTITUTE(RIGHT(Table1[[#This Row],[raw_timestamp]],21),":","")," ",""),"-",""))</f>
        <v>221182119996278</v>
      </c>
      <c r="F9951">
        <f>IF(Table1[[#This Row],[raw_load]]&gt;30000,F9950,(IF(Table1[[#This Row],[raw_load]]=49.339761120941,F9950,Table1[[#This Row],[raw_load]])))</f>
        <v>0</v>
      </c>
      <c r="G9951">
        <f>-Table1[[#This Row],[load_temp]]</f>
        <v>0</v>
      </c>
      <c r="H9951">
        <f>IF(Table1[[#This Row],[raw_pressure]]=-207.33292143,H9950,D9951)</f>
        <v>752.13913015799994</v>
      </c>
      <c r="I9951" s="1">
        <f>1013-Table1[[#This Row],[pressure_temp]]</f>
        <v>260.86086984200006</v>
      </c>
      <c r="J9951" s="1" t="str">
        <f>SUBSTITUTE(RIGHT(Table1[[#This Row],[file]],LEN(Table1[[#This Row],[file]])-16),"_"," ")</f>
        <v>microventouses porous wall</v>
      </c>
    </row>
    <row r="9952" spans="1:10" hidden="1" x14ac:dyDescent="0.25">
      <c r="A9952" t="s">
        <v>10431</v>
      </c>
      <c r="B9952" t="s">
        <v>9964</v>
      </c>
      <c r="C9952">
        <v>0</v>
      </c>
      <c r="D9952">
        <v>734.51103472199998</v>
      </c>
      <c r="E9952">
        <f>VALUE(SUBSTITUTE(SUBSTITUTE(SUBSTITUTE(RIGHT(Table1[[#This Row],[raw_timestamp]],21),":","")," ",""),"-",""))</f>
        <v>221182120099349</v>
      </c>
      <c r="F9952">
        <f>IF(Table1[[#This Row],[raw_load]]&gt;30000,F9951,(IF(Table1[[#This Row],[raw_load]]=49.339761120941,F9951,Table1[[#This Row],[raw_load]])))</f>
        <v>0</v>
      </c>
      <c r="G9952">
        <f>-Table1[[#This Row],[load_temp]]</f>
        <v>0</v>
      </c>
      <c r="H9952">
        <f>IF(Table1[[#This Row],[raw_pressure]]=-207.33292143,H9951,D9952)</f>
        <v>734.51103472199998</v>
      </c>
      <c r="I9952" s="1">
        <f>1013-Table1[[#This Row],[pressure_temp]]</f>
        <v>278.48896527800002</v>
      </c>
      <c r="J9952" s="1" t="str">
        <f>SUBSTITUTE(RIGHT(Table1[[#This Row],[file]],LEN(Table1[[#This Row],[file]])-16),"_"," ")</f>
        <v>microventouses porous wall</v>
      </c>
    </row>
    <row r="9953" spans="1:10" hidden="1" x14ac:dyDescent="0.25">
      <c r="A9953" t="s">
        <v>10431</v>
      </c>
      <c r="B9953" t="s">
        <v>9965</v>
      </c>
      <c r="C9953">
        <v>0</v>
      </c>
      <c r="D9953">
        <v>709.32804124200004</v>
      </c>
      <c r="E9953">
        <f>VALUE(SUBSTITUTE(SUBSTITUTE(SUBSTITUTE(RIGHT(Table1[[#This Row],[raw_timestamp]],21),":","")," ",""),"-",""))</f>
        <v>221182120202584</v>
      </c>
      <c r="F9953">
        <f>IF(Table1[[#This Row],[raw_load]]&gt;30000,F9952,(IF(Table1[[#This Row],[raw_load]]=49.339761120941,F9952,Table1[[#This Row],[raw_load]])))</f>
        <v>0</v>
      </c>
      <c r="G9953">
        <f>-Table1[[#This Row],[load_temp]]</f>
        <v>0</v>
      </c>
      <c r="H9953">
        <f>IF(Table1[[#This Row],[raw_pressure]]=-207.33292143,H9952,D9953)</f>
        <v>709.32804124200004</v>
      </c>
      <c r="I9953" s="1">
        <f>1013-Table1[[#This Row],[pressure_temp]]</f>
        <v>303.67195875799996</v>
      </c>
      <c r="J9953" s="1" t="str">
        <f>SUBSTITUTE(RIGHT(Table1[[#This Row],[file]],LEN(Table1[[#This Row],[file]])-16),"_"," ")</f>
        <v>microventouses porous wall</v>
      </c>
    </row>
    <row r="9954" spans="1:10" hidden="1" x14ac:dyDescent="0.25">
      <c r="A9954" t="s">
        <v>10431</v>
      </c>
      <c r="B9954" t="s">
        <v>9966</v>
      </c>
      <c r="C9954">
        <v>0</v>
      </c>
      <c r="D9954">
        <v>689.18164645800005</v>
      </c>
      <c r="E9954">
        <f>VALUE(SUBSTITUTE(SUBSTITUTE(SUBSTITUTE(RIGHT(Table1[[#This Row],[raw_timestamp]],21),":","")," ",""),"-",""))</f>
        <v>221182120305658</v>
      </c>
      <c r="F9954">
        <f>IF(Table1[[#This Row],[raw_load]]&gt;30000,F9953,(IF(Table1[[#This Row],[raw_load]]=49.339761120941,F9953,Table1[[#This Row],[raw_load]])))</f>
        <v>0</v>
      </c>
      <c r="G9954">
        <f>-Table1[[#This Row],[load_temp]]</f>
        <v>0</v>
      </c>
      <c r="H9954">
        <f>IF(Table1[[#This Row],[raw_pressure]]=-207.33292143,H9953,D9954)</f>
        <v>689.18164645800005</v>
      </c>
      <c r="I9954" s="1">
        <f>1013-Table1[[#This Row],[pressure_temp]]</f>
        <v>323.81835354199995</v>
      </c>
      <c r="J9954" s="1" t="str">
        <f>SUBSTITUTE(RIGHT(Table1[[#This Row],[file]],LEN(Table1[[#This Row],[file]])-16),"_"," ")</f>
        <v>microventouses porous wall</v>
      </c>
    </row>
    <row r="9955" spans="1:10" hidden="1" x14ac:dyDescent="0.25">
      <c r="A9955" t="s">
        <v>10431</v>
      </c>
      <c r="B9955" t="s">
        <v>9967</v>
      </c>
      <c r="C9955">
        <v>0</v>
      </c>
      <c r="D9955">
        <v>723.17868765599997</v>
      </c>
      <c r="E9955">
        <f>VALUE(SUBSTITUTE(SUBSTITUTE(SUBSTITUTE(RIGHT(Table1[[#This Row],[raw_timestamp]],21),":","")," ",""),"-",""))</f>
        <v>221182120408736</v>
      </c>
      <c r="F9955">
        <f>IF(Table1[[#This Row],[raw_load]]&gt;30000,F9954,(IF(Table1[[#This Row],[raw_load]]=49.339761120941,F9954,Table1[[#This Row],[raw_load]])))</f>
        <v>0</v>
      </c>
      <c r="G9955">
        <f>-Table1[[#This Row],[load_temp]]</f>
        <v>0</v>
      </c>
      <c r="H9955">
        <f>IF(Table1[[#This Row],[raw_pressure]]=-207.33292143,H9954,D9955)</f>
        <v>723.17868765599997</v>
      </c>
      <c r="I9955" s="1">
        <f>1013-Table1[[#This Row],[pressure_temp]]</f>
        <v>289.82131234400003</v>
      </c>
      <c r="J9955" s="1" t="str">
        <f>SUBSTITUTE(RIGHT(Table1[[#This Row],[file]],LEN(Table1[[#This Row],[file]])-16),"_"," ")</f>
        <v>microventouses porous wall</v>
      </c>
    </row>
    <row r="9956" spans="1:10" hidden="1" x14ac:dyDescent="0.25">
      <c r="A9956" t="s">
        <v>10431</v>
      </c>
      <c r="B9956" t="s">
        <v>9968</v>
      </c>
      <c r="C9956">
        <v>0</v>
      </c>
      <c r="D9956">
        <v>738.28848374400002</v>
      </c>
      <c r="E9956">
        <f>VALUE(SUBSTITUTE(SUBSTITUTE(SUBSTITUTE(RIGHT(Table1[[#This Row],[raw_timestamp]],21),":","")," ",""),"-",""))</f>
        <v>221182120511804</v>
      </c>
      <c r="F9956">
        <f>IF(Table1[[#This Row],[raw_load]]&gt;30000,F9955,(IF(Table1[[#This Row],[raw_load]]=49.339761120941,F9955,Table1[[#This Row],[raw_load]])))</f>
        <v>0</v>
      </c>
      <c r="G9956">
        <f>-Table1[[#This Row],[load_temp]]</f>
        <v>0</v>
      </c>
      <c r="H9956">
        <f>IF(Table1[[#This Row],[raw_pressure]]=-207.33292143,H9955,D9956)</f>
        <v>738.28848374400002</v>
      </c>
      <c r="I9956" s="1">
        <f>1013-Table1[[#This Row],[pressure_temp]]</f>
        <v>274.71151625599998</v>
      </c>
      <c r="J9956" s="1" t="str">
        <f>SUBSTITUTE(RIGHT(Table1[[#This Row],[file]],LEN(Table1[[#This Row],[file]])-16),"_"," ")</f>
        <v>microventouses porous wall</v>
      </c>
    </row>
    <row r="9957" spans="1:10" hidden="1" x14ac:dyDescent="0.25">
      <c r="A9957" t="s">
        <v>10431</v>
      </c>
      <c r="B9957" t="s">
        <v>9969</v>
      </c>
      <c r="C9957">
        <v>0</v>
      </c>
      <c r="D9957">
        <v>731.99273537399995</v>
      </c>
      <c r="E9957">
        <f>VALUE(SUBSTITUTE(SUBSTITUTE(SUBSTITUTE(RIGHT(Table1[[#This Row],[raw_timestamp]],21),":","")," ",""),"-",""))</f>
        <v>221182120615079</v>
      </c>
      <c r="F9957">
        <f>IF(Table1[[#This Row],[raw_load]]&gt;30000,F9956,(IF(Table1[[#This Row],[raw_load]]=49.339761120941,F9956,Table1[[#This Row],[raw_load]])))</f>
        <v>0</v>
      </c>
      <c r="G9957">
        <f>-Table1[[#This Row],[load_temp]]</f>
        <v>0</v>
      </c>
      <c r="H9957">
        <f>IF(Table1[[#This Row],[raw_pressure]]=-207.33292143,H9956,D9957)</f>
        <v>731.99273537399995</v>
      </c>
      <c r="I9957" s="1">
        <f>1013-Table1[[#This Row],[pressure_temp]]</f>
        <v>281.00726462600005</v>
      </c>
      <c r="J9957" s="1" t="str">
        <f>SUBSTITUTE(RIGHT(Table1[[#This Row],[file]],LEN(Table1[[#This Row],[file]])-16),"_"," ")</f>
        <v>microventouses porous wall</v>
      </c>
    </row>
    <row r="9958" spans="1:10" hidden="1" x14ac:dyDescent="0.25">
      <c r="A9958" t="s">
        <v>10431</v>
      </c>
      <c r="B9958" t="s">
        <v>9970</v>
      </c>
      <c r="C9958">
        <v>0</v>
      </c>
      <c r="D9958">
        <v>728.21528635200002</v>
      </c>
      <c r="E9958">
        <f>VALUE(SUBSTITUTE(SUBSTITUTE(SUBSTITUTE(RIGHT(Table1[[#This Row],[raw_timestamp]],21),":","")," ",""),"-",""))</f>
        <v>221182120718159</v>
      </c>
      <c r="F9958">
        <f>IF(Table1[[#This Row],[raw_load]]&gt;30000,F9957,(IF(Table1[[#This Row],[raw_load]]=49.339761120941,F9957,Table1[[#This Row],[raw_load]])))</f>
        <v>0</v>
      </c>
      <c r="G9958">
        <f>-Table1[[#This Row],[load_temp]]</f>
        <v>0</v>
      </c>
      <c r="H9958">
        <f>IF(Table1[[#This Row],[raw_pressure]]=-207.33292143,H9957,D9958)</f>
        <v>728.21528635200002</v>
      </c>
      <c r="I9958" s="1">
        <f>1013-Table1[[#This Row],[pressure_temp]]</f>
        <v>284.78471364799998</v>
      </c>
      <c r="J9958" s="1" t="str">
        <f>SUBSTITUTE(RIGHT(Table1[[#This Row],[file]],LEN(Table1[[#This Row],[file]])-16),"_"," ")</f>
        <v>microventouses porous wall</v>
      </c>
    </row>
    <row r="9959" spans="1:10" hidden="1" x14ac:dyDescent="0.25">
      <c r="A9959" t="s">
        <v>10431</v>
      </c>
      <c r="B9959" t="s">
        <v>9971</v>
      </c>
      <c r="C9959">
        <v>0</v>
      </c>
      <c r="D9959">
        <v>735.77018439599999</v>
      </c>
      <c r="E9959">
        <f>VALUE(SUBSTITUTE(SUBSTITUTE(SUBSTITUTE(RIGHT(Table1[[#This Row],[raw_timestamp]],21),":","")," ",""),"-",""))</f>
        <v>221182120821276</v>
      </c>
      <c r="F9959">
        <f>IF(Table1[[#This Row],[raw_load]]&gt;30000,F9958,(IF(Table1[[#This Row],[raw_load]]=49.339761120941,F9958,Table1[[#This Row],[raw_load]])))</f>
        <v>0</v>
      </c>
      <c r="G9959">
        <f>-Table1[[#This Row],[load_temp]]</f>
        <v>0</v>
      </c>
      <c r="H9959">
        <f>IF(Table1[[#This Row],[raw_pressure]]=-207.33292143,H9958,D9959)</f>
        <v>735.77018439599999</v>
      </c>
      <c r="I9959" s="1">
        <f>1013-Table1[[#This Row],[pressure_temp]]</f>
        <v>277.22981560400001</v>
      </c>
      <c r="J9959" s="1" t="str">
        <f>SUBSTITUTE(RIGHT(Table1[[#This Row],[file]],LEN(Table1[[#This Row],[file]])-16),"_"," ")</f>
        <v>microventouses porous wall</v>
      </c>
    </row>
    <row r="9960" spans="1:10" hidden="1" x14ac:dyDescent="0.25">
      <c r="A9960" t="s">
        <v>10431</v>
      </c>
      <c r="B9960" t="s">
        <v>9972</v>
      </c>
      <c r="C9960">
        <v>0</v>
      </c>
      <c r="D9960">
        <v>726.95613667800001</v>
      </c>
      <c r="E9960">
        <f>VALUE(SUBSTITUTE(SUBSTITUTE(SUBSTITUTE(RIGHT(Table1[[#This Row],[raw_timestamp]],21),":","")," ",""),"-",""))</f>
        <v>221182120924527</v>
      </c>
      <c r="F9960">
        <f>IF(Table1[[#This Row],[raw_load]]&gt;30000,F9959,(IF(Table1[[#This Row],[raw_load]]=49.339761120941,F9959,Table1[[#This Row],[raw_load]])))</f>
        <v>0</v>
      </c>
      <c r="G9960">
        <f>-Table1[[#This Row],[load_temp]]</f>
        <v>0</v>
      </c>
      <c r="H9960">
        <f>IF(Table1[[#This Row],[raw_pressure]]=-207.33292143,H9959,D9960)</f>
        <v>726.95613667800001</v>
      </c>
      <c r="I9960" s="1">
        <f>1013-Table1[[#This Row],[pressure_temp]]</f>
        <v>286.04386332199999</v>
      </c>
      <c r="J9960" s="1" t="str">
        <f>SUBSTITUTE(RIGHT(Table1[[#This Row],[file]],LEN(Table1[[#This Row],[file]])-16),"_"," ")</f>
        <v>microventouses porous wall</v>
      </c>
    </row>
    <row r="9961" spans="1:10" hidden="1" x14ac:dyDescent="0.25">
      <c r="A9961" t="s">
        <v>10431</v>
      </c>
      <c r="B9961" t="s">
        <v>9973</v>
      </c>
      <c r="C9961">
        <v>0</v>
      </c>
      <c r="D9961">
        <v>704.29144254599998</v>
      </c>
      <c r="E9961">
        <f>VALUE(SUBSTITUTE(SUBSTITUTE(SUBSTITUTE(RIGHT(Table1[[#This Row],[raw_timestamp]],21),":","")," ",""),"-",""))</f>
        <v>221182121027572</v>
      </c>
      <c r="F9961">
        <f>IF(Table1[[#This Row],[raw_load]]&gt;30000,F9960,(IF(Table1[[#This Row],[raw_load]]=49.339761120941,F9960,Table1[[#This Row],[raw_load]])))</f>
        <v>0</v>
      </c>
      <c r="G9961">
        <f>-Table1[[#This Row],[load_temp]]</f>
        <v>0</v>
      </c>
      <c r="H9961">
        <f>IF(Table1[[#This Row],[raw_pressure]]=-207.33292143,H9960,D9961)</f>
        <v>704.29144254599998</v>
      </c>
      <c r="I9961" s="1">
        <f>1013-Table1[[#This Row],[pressure_temp]]</f>
        <v>308.70855745400002</v>
      </c>
      <c r="J9961" s="1" t="str">
        <f>SUBSTITUTE(RIGHT(Table1[[#This Row],[file]],LEN(Table1[[#This Row],[file]])-16),"_"," ")</f>
        <v>microventouses porous wall</v>
      </c>
    </row>
    <row r="9962" spans="1:10" hidden="1" x14ac:dyDescent="0.25">
      <c r="A9962" t="s">
        <v>10431</v>
      </c>
      <c r="B9962" t="s">
        <v>9974</v>
      </c>
      <c r="C9962">
        <v>0</v>
      </c>
      <c r="D9962">
        <v>691.69994580599996</v>
      </c>
      <c r="E9962">
        <f>VALUE(SUBSTITUTE(SUBSTITUTE(SUBSTITUTE(RIGHT(Table1[[#This Row],[raw_timestamp]],21),":","")," ",""),"-",""))</f>
        <v>221182121130646</v>
      </c>
      <c r="F9962">
        <f>IF(Table1[[#This Row],[raw_load]]&gt;30000,F9961,(IF(Table1[[#This Row],[raw_load]]=49.339761120941,F9961,Table1[[#This Row],[raw_load]])))</f>
        <v>0</v>
      </c>
      <c r="G9962">
        <f>-Table1[[#This Row],[load_temp]]</f>
        <v>0</v>
      </c>
      <c r="H9962">
        <f>IF(Table1[[#This Row],[raw_pressure]]=-207.33292143,H9961,D9962)</f>
        <v>691.69994580599996</v>
      </c>
      <c r="I9962" s="1">
        <f>1013-Table1[[#This Row],[pressure_temp]]</f>
        <v>321.30005419400004</v>
      </c>
      <c r="J9962" s="1" t="str">
        <f>SUBSTITUTE(RIGHT(Table1[[#This Row],[file]],LEN(Table1[[#This Row],[file]])-16),"_"," ")</f>
        <v>microventouses porous wall</v>
      </c>
    </row>
    <row r="9963" spans="1:10" hidden="1" x14ac:dyDescent="0.25">
      <c r="A9963" t="s">
        <v>10431</v>
      </c>
      <c r="B9963" t="s">
        <v>9975</v>
      </c>
      <c r="C9963">
        <v>0</v>
      </c>
      <c r="D9963">
        <v>720.66038830800005</v>
      </c>
      <c r="E9963">
        <f>VALUE(SUBSTITUTE(SUBSTITUTE(SUBSTITUTE(RIGHT(Table1[[#This Row],[raw_timestamp]],21),":","")," ",""),"-",""))</f>
        <v>221182121233826</v>
      </c>
      <c r="F9963">
        <f>IF(Table1[[#This Row],[raw_load]]&gt;30000,F9962,(IF(Table1[[#This Row],[raw_load]]=49.339761120941,F9962,Table1[[#This Row],[raw_load]])))</f>
        <v>0</v>
      </c>
      <c r="G9963">
        <f>-Table1[[#This Row],[load_temp]]</f>
        <v>0</v>
      </c>
      <c r="H9963">
        <f>IF(Table1[[#This Row],[raw_pressure]]=-207.33292143,H9962,D9963)</f>
        <v>720.66038830800005</v>
      </c>
      <c r="I9963" s="1">
        <f>1013-Table1[[#This Row],[pressure_temp]]</f>
        <v>292.33961169199995</v>
      </c>
      <c r="J9963" s="1" t="str">
        <f>SUBSTITUTE(RIGHT(Table1[[#This Row],[file]],LEN(Table1[[#This Row],[file]])-16),"_"," ")</f>
        <v>microventouses porous wall</v>
      </c>
    </row>
    <row r="9964" spans="1:10" hidden="1" x14ac:dyDescent="0.25">
      <c r="A9964" t="s">
        <v>10431</v>
      </c>
      <c r="B9964" t="s">
        <v>9976</v>
      </c>
      <c r="C9964">
        <v>0</v>
      </c>
      <c r="D9964">
        <v>733.25188504799996</v>
      </c>
      <c r="E9964">
        <f>VALUE(SUBSTITUTE(SUBSTITUTE(SUBSTITUTE(RIGHT(Table1[[#This Row],[raw_timestamp]],21),":","")," ",""),"-",""))</f>
        <v>221182121336902</v>
      </c>
      <c r="F9964">
        <f>IF(Table1[[#This Row],[raw_load]]&gt;30000,F9963,(IF(Table1[[#This Row],[raw_load]]=49.339761120941,F9963,Table1[[#This Row],[raw_load]])))</f>
        <v>0</v>
      </c>
      <c r="G9964">
        <f>-Table1[[#This Row],[load_temp]]</f>
        <v>0</v>
      </c>
      <c r="H9964">
        <f>IF(Table1[[#This Row],[raw_pressure]]=-207.33292143,H9963,D9964)</f>
        <v>733.25188504799996</v>
      </c>
      <c r="I9964" s="1">
        <f>1013-Table1[[#This Row],[pressure_temp]]</f>
        <v>279.74811495200004</v>
      </c>
      <c r="J9964" s="1" t="str">
        <f>SUBSTITUTE(RIGHT(Table1[[#This Row],[file]],LEN(Table1[[#This Row],[file]])-16),"_"," ")</f>
        <v>microventouses porous wall</v>
      </c>
    </row>
    <row r="9965" spans="1:10" hidden="1" x14ac:dyDescent="0.25">
      <c r="A9965" t="s">
        <v>10431</v>
      </c>
      <c r="B9965" t="s">
        <v>9977</v>
      </c>
      <c r="C9965">
        <v>0</v>
      </c>
      <c r="D9965">
        <v>731.99273537399995</v>
      </c>
      <c r="E9965">
        <f>VALUE(SUBSTITUTE(SUBSTITUTE(SUBSTITUTE(RIGHT(Table1[[#This Row],[raw_timestamp]],21),":","")," ",""),"-",""))</f>
        <v>221182121439968</v>
      </c>
      <c r="F9965">
        <f>IF(Table1[[#This Row],[raw_load]]&gt;30000,F9964,(IF(Table1[[#This Row],[raw_load]]=49.339761120941,F9964,Table1[[#This Row],[raw_load]])))</f>
        <v>0</v>
      </c>
      <c r="G9965">
        <f>-Table1[[#This Row],[load_temp]]</f>
        <v>0</v>
      </c>
      <c r="H9965">
        <f>IF(Table1[[#This Row],[raw_pressure]]=-207.33292143,H9964,D9965)</f>
        <v>731.99273537399995</v>
      </c>
      <c r="I9965" s="1">
        <f>1013-Table1[[#This Row],[pressure_temp]]</f>
        <v>281.00726462600005</v>
      </c>
      <c r="J9965" s="1" t="str">
        <f>SUBSTITUTE(RIGHT(Table1[[#This Row],[file]],LEN(Table1[[#This Row],[file]])-16),"_"," ")</f>
        <v>microventouses porous wall</v>
      </c>
    </row>
    <row r="9966" spans="1:10" hidden="1" x14ac:dyDescent="0.25">
      <c r="A9966" t="s">
        <v>10431</v>
      </c>
      <c r="B9966" t="s">
        <v>9978</v>
      </c>
      <c r="C9966">
        <v>0</v>
      </c>
      <c r="D9966">
        <v>721.91953798199995</v>
      </c>
      <c r="E9966">
        <f>VALUE(SUBSTITUTE(SUBSTITUTE(SUBSTITUTE(RIGHT(Table1[[#This Row],[raw_timestamp]],21),":","")," ",""),"-",""))</f>
        <v>221182121543121</v>
      </c>
      <c r="F9966">
        <f>IF(Table1[[#This Row],[raw_load]]&gt;30000,F9965,(IF(Table1[[#This Row],[raw_load]]=49.339761120941,F9965,Table1[[#This Row],[raw_load]])))</f>
        <v>0</v>
      </c>
      <c r="G9966">
        <f>-Table1[[#This Row],[load_temp]]</f>
        <v>0</v>
      </c>
      <c r="H9966">
        <f>IF(Table1[[#This Row],[raw_pressure]]=-207.33292143,H9965,D9966)</f>
        <v>721.91953798199995</v>
      </c>
      <c r="I9966" s="1">
        <f>1013-Table1[[#This Row],[pressure_temp]]</f>
        <v>291.08046201800005</v>
      </c>
      <c r="J9966" s="1" t="str">
        <f>SUBSTITUTE(RIGHT(Table1[[#This Row],[file]],LEN(Table1[[#This Row],[file]])-16),"_"," ")</f>
        <v>microventouses porous wall</v>
      </c>
    </row>
    <row r="9967" spans="1:10" hidden="1" x14ac:dyDescent="0.25">
      <c r="A9967" t="s">
        <v>10431</v>
      </c>
      <c r="B9967" t="s">
        <v>9979</v>
      </c>
      <c r="C9967">
        <v>0</v>
      </c>
      <c r="D9967">
        <v>731.99273537399995</v>
      </c>
      <c r="E9967">
        <f>VALUE(SUBSTITUTE(SUBSTITUTE(SUBSTITUTE(RIGHT(Table1[[#This Row],[raw_timestamp]],21),":","")," ",""),"-",""))</f>
        <v>221182121646225</v>
      </c>
      <c r="F9967">
        <f>IF(Table1[[#This Row],[raw_load]]&gt;30000,F9966,(IF(Table1[[#This Row],[raw_load]]=49.339761120941,F9966,Table1[[#This Row],[raw_load]])))</f>
        <v>0</v>
      </c>
      <c r="G9967">
        <f>-Table1[[#This Row],[load_temp]]</f>
        <v>0</v>
      </c>
      <c r="H9967">
        <f>IF(Table1[[#This Row],[raw_pressure]]=-207.33292143,H9966,D9967)</f>
        <v>731.99273537399995</v>
      </c>
      <c r="I9967" s="1">
        <f>1013-Table1[[#This Row],[pressure_temp]]</f>
        <v>281.00726462600005</v>
      </c>
      <c r="J9967" s="1" t="str">
        <f>SUBSTITUTE(RIGHT(Table1[[#This Row],[file]],LEN(Table1[[#This Row],[file]])-16),"_"," ")</f>
        <v>microventouses porous wall</v>
      </c>
    </row>
    <row r="9968" spans="1:10" hidden="1" x14ac:dyDescent="0.25">
      <c r="A9968" t="s">
        <v>10431</v>
      </c>
      <c r="B9968" t="s">
        <v>9980</v>
      </c>
      <c r="C9968">
        <v>0</v>
      </c>
      <c r="D9968">
        <v>719.40123863400004</v>
      </c>
      <c r="E9968">
        <f>VALUE(SUBSTITUTE(SUBSTITUTE(SUBSTITUTE(RIGHT(Table1[[#This Row],[raw_timestamp]],21),":","")," ",""),"-",""))</f>
        <v>221182121749310</v>
      </c>
      <c r="F9968">
        <f>IF(Table1[[#This Row],[raw_load]]&gt;30000,F9967,(IF(Table1[[#This Row],[raw_load]]=49.339761120941,F9967,Table1[[#This Row],[raw_load]])))</f>
        <v>0</v>
      </c>
      <c r="G9968">
        <f>-Table1[[#This Row],[load_temp]]</f>
        <v>0</v>
      </c>
      <c r="H9968">
        <f>IF(Table1[[#This Row],[raw_pressure]]=-207.33292143,H9967,D9968)</f>
        <v>719.40123863400004</v>
      </c>
      <c r="I9968" s="1">
        <f>1013-Table1[[#This Row],[pressure_temp]]</f>
        <v>293.59876136599996</v>
      </c>
      <c r="J9968" s="1" t="str">
        <f>SUBSTITUTE(RIGHT(Table1[[#This Row],[file]],LEN(Table1[[#This Row],[file]])-16),"_"," ")</f>
        <v>microventouses porous wall</v>
      </c>
    </row>
    <row r="9969" spans="1:10" hidden="1" x14ac:dyDescent="0.25">
      <c r="A9969" t="s">
        <v>10431</v>
      </c>
      <c r="B9969" t="s">
        <v>9981</v>
      </c>
      <c r="C9969">
        <v>0</v>
      </c>
      <c r="D9969">
        <v>699.25484385000004</v>
      </c>
      <c r="E9969">
        <f>VALUE(SUBSTITUTE(SUBSTITUTE(SUBSTITUTE(RIGHT(Table1[[#This Row],[raw_timestamp]],21),":","")," ",""),"-",""))</f>
        <v>221182121852514</v>
      </c>
      <c r="F9969">
        <f>IF(Table1[[#This Row],[raw_load]]&gt;30000,F9968,(IF(Table1[[#This Row],[raw_load]]=49.339761120941,F9968,Table1[[#This Row],[raw_load]])))</f>
        <v>0</v>
      </c>
      <c r="G9969">
        <f>-Table1[[#This Row],[load_temp]]</f>
        <v>0</v>
      </c>
      <c r="H9969">
        <f>IF(Table1[[#This Row],[raw_pressure]]=-207.33292143,H9968,D9969)</f>
        <v>699.25484385000004</v>
      </c>
      <c r="I9969" s="1">
        <f>1013-Table1[[#This Row],[pressure_temp]]</f>
        <v>313.74515614999996</v>
      </c>
      <c r="J9969" s="1" t="str">
        <f>SUBSTITUTE(RIGHT(Table1[[#This Row],[file]],LEN(Table1[[#This Row],[file]])-16),"_"," ")</f>
        <v>microventouses porous wall</v>
      </c>
    </row>
    <row r="9970" spans="1:10" hidden="1" x14ac:dyDescent="0.25">
      <c r="A9970" t="s">
        <v>10431</v>
      </c>
      <c r="B9970" t="s">
        <v>9982</v>
      </c>
      <c r="C9970">
        <v>0</v>
      </c>
      <c r="D9970">
        <v>684.14504776199999</v>
      </c>
      <c r="E9970">
        <f>VALUE(SUBSTITUTE(SUBSTITUTE(SUBSTITUTE(RIGHT(Table1[[#This Row],[raw_timestamp]],21),":","")," ",""),"-",""))</f>
        <v>221182121955597</v>
      </c>
      <c r="F9970">
        <f>IF(Table1[[#This Row],[raw_load]]&gt;30000,F9969,(IF(Table1[[#This Row],[raw_load]]=49.339761120941,F9969,Table1[[#This Row],[raw_load]])))</f>
        <v>0</v>
      </c>
      <c r="G9970">
        <f>-Table1[[#This Row],[load_temp]]</f>
        <v>0</v>
      </c>
      <c r="H9970">
        <f>IF(Table1[[#This Row],[raw_pressure]]=-207.33292143,H9969,D9970)</f>
        <v>684.14504776199999</v>
      </c>
      <c r="I9970" s="1">
        <f>1013-Table1[[#This Row],[pressure_temp]]</f>
        <v>328.85495223800001</v>
      </c>
      <c r="J9970" s="1" t="str">
        <f>SUBSTITUTE(RIGHT(Table1[[#This Row],[file]],LEN(Table1[[#This Row],[file]])-16),"_"," ")</f>
        <v>microventouses porous wall</v>
      </c>
    </row>
    <row r="9971" spans="1:10" hidden="1" x14ac:dyDescent="0.25">
      <c r="A9971" t="s">
        <v>10431</v>
      </c>
      <c r="B9971" t="s">
        <v>9983</v>
      </c>
      <c r="C9971">
        <v>0</v>
      </c>
      <c r="D9971">
        <v>716.88293928600001</v>
      </c>
      <c r="E9971">
        <f>VALUE(SUBSTITUTE(SUBSTITUTE(SUBSTITUTE(RIGHT(Table1[[#This Row],[raw_timestamp]],21),":","")," ",""),"-",""))</f>
        <v>221182122058644</v>
      </c>
      <c r="F9971">
        <f>IF(Table1[[#This Row],[raw_load]]&gt;30000,F9970,(IF(Table1[[#This Row],[raw_load]]=49.339761120941,F9970,Table1[[#This Row],[raw_load]])))</f>
        <v>0</v>
      </c>
      <c r="G9971">
        <f>-Table1[[#This Row],[load_temp]]</f>
        <v>0</v>
      </c>
      <c r="H9971">
        <f>IF(Table1[[#This Row],[raw_pressure]]=-207.33292143,H9970,D9971)</f>
        <v>716.88293928600001</v>
      </c>
      <c r="I9971" s="1">
        <f>1013-Table1[[#This Row],[pressure_temp]]</f>
        <v>296.11706071399999</v>
      </c>
      <c r="J9971" s="1" t="str">
        <f>SUBSTITUTE(RIGHT(Table1[[#This Row],[file]],LEN(Table1[[#This Row],[file]])-16),"_"," ")</f>
        <v>microventouses porous wall</v>
      </c>
    </row>
    <row r="9972" spans="1:10" hidden="1" x14ac:dyDescent="0.25">
      <c r="A9972" t="s">
        <v>10431</v>
      </c>
      <c r="B9972" t="s">
        <v>9984</v>
      </c>
      <c r="C9972">
        <v>0</v>
      </c>
      <c r="D9972">
        <v>730.73358570000005</v>
      </c>
      <c r="E9972">
        <f>VALUE(SUBSTITUTE(SUBSTITUTE(SUBSTITUTE(RIGHT(Table1[[#This Row],[raw_timestamp]],21),":","")," ",""),"-",""))</f>
        <v>221182122161698</v>
      </c>
      <c r="F9972">
        <f>IF(Table1[[#This Row],[raw_load]]&gt;30000,F9971,(IF(Table1[[#This Row],[raw_load]]=49.339761120941,F9971,Table1[[#This Row],[raw_load]])))</f>
        <v>0</v>
      </c>
      <c r="G9972">
        <f>-Table1[[#This Row],[load_temp]]</f>
        <v>0</v>
      </c>
      <c r="H9972">
        <f>IF(Table1[[#This Row],[raw_pressure]]=-207.33292143,H9971,D9972)</f>
        <v>730.73358570000005</v>
      </c>
      <c r="I9972" s="1">
        <f>1013-Table1[[#This Row],[pressure_temp]]</f>
        <v>282.26641429999995</v>
      </c>
      <c r="J9972" s="1" t="str">
        <f>SUBSTITUTE(RIGHT(Table1[[#This Row],[file]],LEN(Table1[[#This Row],[file]])-16),"_"," ")</f>
        <v>microventouses porous wall</v>
      </c>
    </row>
    <row r="9973" spans="1:10" hidden="1" x14ac:dyDescent="0.25">
      <c r="A9973" t="s">
        <v>10431</v>
      </c>
      <c r="B9973" t="s">
        <v>9985</v>
      </c>
      <c r="C9973">
        <v>0</v>
      </c>
      <c r="D9973">
        <v>724.43783732999998</v>
      </c>
      <c r="E9973">
        <f>VALUE(SUBSTITUTE(SUBSTITUTE(SUBSTITUTE(RIGHT(Table1[[#This Row],[raw_timestamp]],21),":","")," ",""),"-",""))</f>
        <v>221182122264965</v>
      </c>
      <c r="F9973">
        <f>IF(Table1[[#This Row],[raw_load]]&gt;30000,F9972,(IF(Table1[[#This Row],[raw_load]]=49.339761120941,F9972,Table1[[#This Row],[raw_load]])))</f>
        <v>0</v>
      </c>
      <c r="G9973">
        <f>-Table1[[#This Row],[load_temp]]</f>
        <v>0</v>
      </c>
      <c r="H9973">
        <f>IF(Table1[[#This Row],[raw_pressure]]=-207.33292143,H9972,D9973)</f>
        <v>724.43783732999998</v>
      </c>
      <c r="I9973" s="1">
        <f>1013-Table1[[#This Row],[pressure_temp]]</f>
        <v>288.56216267000002</v>
      </c>
      <c r="J9973" s="1" t="str">
        <f>SUBSTITUTE(RIGHT(Table1[[#This Row],[file]],LEN(Table1[[#This Row],[file]])-16),"_"," ")</f>
        <v>microventouses porous wall</v>
      </c>
    </row>
    <row r="9974" spans="1:10" hidden="1" x14ac:dyDescent="0.25">
      <c r="A9974" t="s">
        <v>10431</v>
      </c>
      <c r="B9974" t="s">
        <v>9986</v>
      </c>
      <c r="C9974">
        <v>0</v>
      </c>
      <c r="D9974">
        <v>725.69698700399999</v>
      </c>
      <c r="E9974">
        <f>VALUE(SUBSTITUTE(SUBSTITUTE(SUBSTITUTE(RIGHT(Table1[[#This Row],[raw_timestamp]],21),":","")," ",""),"-",""))</f>
        <v>221182122368057</v>
      </c>
      <c r="F9974">
        <f>IF(Table1[[#This Row],[raw_load]]&gt;30000,F9973,(IF(Table1[[#This Row],[raw_load]]=49.339761120941,F9973,Table1[[#This Row],[raw_load]])))</f>
        <v>0</v>
      </c>
      <c r="G9974">
        <f>-Table1[[#This Row],[load_temp]]</f>
        <v>0</v>
      </c>
      <c r="H9974">
        <f>IF(Table1[[#This Row],[raw_pressure]]=-207.33292143,H9973,D9974)</f>
        <v>725.69698700399999</v>
      </c>
      <c r="I9974" s="1">
        <f>1013-Table1[[#This Row],[pressure_temp]]</f>
        <v>287.30301299600001</v>
      </c>
      <c r="J9974" s="1" t="str">
        <f>SUBSTITUTE(RIGHT(Table1[[#This Row],[file]],LEN(Table1[[#This Row],[file]])-16),"_"," ")</f>
        <v>microventouses porous wall</v>
      </c>
    </row>
    <row r="9975" spans="1:10" hidden="1" x14ac:dyDescent="0.25">
      <c r="A9975" t="s">
        <v>10431</v>
      </c>
      <c r="B9975" t="s">
        <v>9987</v>
      </c>
      <c r="C9975">
        <v>0</v>
      </c>
      <c r="D9975">
        <v>748.36168113600002</v>
      </c>
      <c r="E9975">
        <f>VALUE(SUBSTITUTE(SUBSTITUTE(SUBSTITUTE(RIGHT(Table1[[#This Row],[raw_timestamp]],21),":","")," ",""),"-",""))</f>
        <v>221182122471150</v>
      </c>
      <c r="F9975">
        <f>IF(Table1[[#This Row],[raw_load]]&gt;30000,F9974,(IF(Table1[[#This Row],[raw_load]]=49.339761120941,F9974,Table1[[#This Row],[raw_load]])))</f>
        <v>0</v>
      </c>
      <c r="G9975">
        <f>-Table1[[#This Row],[load_temp]]</f>
        <v>0</v>
      </c>
      <c r="H9975">
        <f>IF(Table1[[#This Row],[raw_pressure]]=-207.33292143,H9974,D9975)</f>
        <v>748.36168113600002</v>
      </c>
      <c r="I9975" s="1">
        <f>1013-Table1[[#This Row],[pressure_temp]]</f>
        <v>264.63831886399998</v>
      </c>
      <c r="J9975" s="1" t="str">
        <f>SUBSTITUTE(RIGHT(Table1[[#This Row],[file]],LEN(Table1[[#This Row],[file]])-16),"_"," ")</f>
        <v>microventouses porous wall</v>
      </c>
    </row>
    <row r="9976" spans="1:10" hidden="1" x14ac:dyDescent="0.25">
      <c r="A9976" t="s">
        <v>10431</v>
      </c>
      <c r="B9976" t="s">
        <v>9988</v>
      </c>
      <c r="C9976">
        <v>0</v>
      </c>
      <c r="D9976">
        <v>731.99273537399995</v>
      </c>
      <c r="E9976">
        <f>VALUE(SUBSTITUTE(SUBSTITUTE(SUBSTITUTE(RIGHT(Table1[[#This Row],[raw_timestamp]],21),":","")," ",""),"-",""))</f>
        <v>221182122574413</v>
      </c>
      <c r="F9976">
        <f>IF(Table1[[#This Row],[raw_load]]&gt;30000,F9975,(IF(Table1[[#This Row],[raw_load]]=49.339761120941,F9975,Table1[[#This Row],[raw_load]])))</f>
        <v>0</v>
      </c>
      <c r="G9976">
        <f>-Table1[[#This Row],[load_temp]]</f>
        <v>0</v>
      </c>
      <c r="H9976">
        <f>IF(Table1[[#This Row],[raw_pressure]]=-207.33292143,H9975,D9976)</f>
        <v>731.99273537399995</v>
      </c>
      <c r="I9976" s="1">
        <f>1013-Table1[[#This Row],[pressure_temp]]</f>
        <v>281.00726462600005</v>
      </c>
      <c r="J9976" s="1" t="str">
        <f>SUBSTITUTE(RIGHT(Table1[[#This Row],[file]],LEN(Table1[[#This Row],[file]])-16),"_"," ")</f>
        <v>microventouses porous wall</v>
      </c>
    </row>
    <row r="9977" spans="1:10" hidden="1" x14ac:dyDescent="0.25">
      <c r="A9977" t="s">
        <v>10431</v>
      </c>
      <c r="B9977" t="s">
        <v>9989</v>
      </c>
      <c r="C9977">
        <v>0</v>
      </c>
      <c r="D9977">
        <v>701.77314319799996</v>
      </c>
      <c r="E9977">
        <f>VALUE(SUBSTITUTE(SUBSTITUTE(SUBSTITUTE(RIGHT(Table1[[#This Row],[raw_timestamp]],21),":","")," ",""),"-",""))</f>
        <v>221182122677430</v>
      </c>
      <c r="F9977">
        <f>IF(Table1[[#This Row],[raw_load]]&gt;30000,F9976,(IF(Table1[[#This Row],[raw_load]]=49.339761120941,F9976,Table1[[#This Row],[raw_load]])))</f>
        <v>0</v>
      </c>
      <c r="G9977">
        <f>-Table1[[#This Row],[load_temp]]</f>
        <v>0</v>
      </c>
      <c r="H9977">
        <f>IF(Table1[[#This Row],[raw_pressure]]=-207.33292143,H9976,D9977)</f>
        <v>701.77314319799996</v>
      </c>
      <c r="I9977" s="1">
        <f>1013-Table1[[#This Row],[pressure_temp]]</f>
        <v>311.22685680200004</v>
      </c>
      <c r="J9977" s="1" t="str">
        <f>SUBSTITUTE(RIGHT(Table1[[#This Row],[file]],LEN(Table1[[#This Row],[file]])-16),"_"," ")</f>
        <v>microventouses porous wall</v>
      </c>
    </row>
    <row r="9978" spans="1:10" hidden="1" x14ac:dyDescent="0.25">
      <c r="A9978" t="s">
        <v>10431</v>
      </c>
      <c r="B9978" t="s">
        <v>9990</v>
      </c>
      <c r="C9978">
        <v>0</v>
      </c>
      <c r="D9978">
        <v>689.18164645800005</v>
      </c>
      <c r="E9978">
        <f>VALUE(SUBSTITUTE(SUBSTITUTE(SUBSTITUTE(RIGHT(Table1[[#This Row],[raw_timestamp]],21),":","")," ",""),"-",""))</f>
        <v>221182122780510</v>
      </c>
      <c r="F9978">
        <f>IF(Table1[[#This Row],[raw_load]]&gt;30000,F9977,(IF(Table1[[#This Row],[raw_load]]=49.339761120941,F9977,Table1[[#This Row],[raw_load]])))</f>
        <v>0</v>
      </c>
      <c r="G9978">
        <f>-Table1[[#This Row],[load_temp]]</f>
        <v>0</v>
      </c>
      <c r="H9978">
        <f>IF(Table1[[#This Row],[raw_pressure]]=-207.33292143,H9977,D9978)</f>
        <v>689.18164645800005</v>
      </c>
      <c r="I9978" s="1">
        <f>1013-Table1[[#This Row],[pressure_temp]]</f>
        <v>323.81835354199995</v>
      </c>
      <c r="J9978" s="1" t="str">
        <f>SUBSTITUTE(RIGHT(Table1[[#This Row],[file]],LEN(Table1[[#This Row],[file]])-16),"_"," ")</f>
        <v>microventouses porous wall</v>
      </c>
    </row>
    <row r="9979" spans="1:10" hidden="1" x14ac:dyDescent="0.25">
      <c r="A9979" t="s">
        <v>10431</v>
      </c>
      <c r="B9979" t="s">
        <v>9991</v>
      </c>
      <c r="C9979">
        <v>0</v>
      </c>
      <c r="D9979">
        <v>726.95613667800001</v>
      </c>
      <c r="E9979">
        <f>VALUE(SUBSTITUTE(SUBSTITUTE(SUBSTITUTE(RIGHT(Table1[[#This Row],[raw_timestamp]],21),":","")," ",""),"-",""))</f>
        <v>221182122883742</v>
      </c>
      <c r="F9979">
        <f>IF(Table1[[#This Row],[raw_load]]&gt;30000,F9978,(IF(Table1[[#This Row],[raw_load]]=49.339761120941,F9978,Table1[[#This Row],[raw_load]])))</f>
        <v>0</v>
      </c>
      <c r="G9979">
        <f>-Table1[[#This Row],[load_temp]]</f>
        <v>0</v>
      </c>
      <c r="H9979">
        <f>IF(Table1[[#This Row],[raw_pressure]]=-207.33292143,H9978,D9979)</f>
        <v>726.95613667800001</v>
      </c>
      <c r="I9979" s="1">
        <f>1013-Table1[[#This Row],[pressure_temp]]</f>
        <v>286.04386332199999</v>
      </c>
      <c r="J9979" s="1" t="str">
        <f>SUBSTITUTE(RIGHT(Table1[[#This Row],[file]],LEN(Table1[[#This Row],[file]])-16),"_"," ")</f>
        <v>microventouses porous wall</v>
      </c>
    </row>
    <row r="9980" spans="1:10" hidden="1" x14ac:dyDescent="0.25">
      <c r="A9980" t="s">
        <v>10431</v>
      </c>
      <c r="B9980" t="s">
        <v>9992</v>
      </c>
      <c r="C9980">
        <v>0</v>
      </c>
      <c r="D9980">
        <v>726.95613667800001</v>
      </c>
      <c r="E9980">
        <f>VALUE(SUBSTITUTE(SUBSTITUTE(SUBSTITUTE(RIGHT(Table1[[#This Row],[raw_timestamp]],21),":","")," ",""),"-",""))</f>
        <v>221182122986890</v>
      </c>
      <c r="F9980">
        <f>IF(Table1[[#This Row],[raw_load]]&gt;30000,F9979,(IF(Table1[[#This Row],[raw_load]]=49.339761120941,F9979,Table1[[#This Row],[raw_load]])))</f>
        <v>0</v>
      </c>
      <c r="G9980">
        <f>-Table1[[#This Row],[load_temp]]</f>
        <v>0</v>
      </c>
      <c r="H9980">
        <f>IF(Table1[[#This Row],[raw_pressure]]=-207.33292143,H9979,D9980)</f>
        <v>726.95613667800001</v>
      </c>
      <c r="I9980" s="1">
        <f>1013-Table1[[#This Row],[pressure_temp]]</f>
        <v>286.04386332199999</v>
      </c>
      <c r="J9980" s="1" t="str">
        <f>SUBSTITUTE(RIGHT(Table1[[#This Row],[file]],LEN(Table1[[#This Row],[file]])-16),"_"," ")</f>
        <v>microventouses porous wall</v>
      </c>
    </row>
    <row r="9981" spans="1:10" hidden="1" x14ac:dyDescent="0.25">
      <c r="A9981" t="s">
        <v>10431</v>
      </c>
      <c r="B9981" t="s">
        <v>9993</v>
      </c>
      <c r="C9981">
        <v>0</v>
      </c>
      <c r="D9981">
        <v>739.54763341800003</v>
      </c>
      <c r="E9981">
        <f>VALUE(SUBSTITUTE(SUBSTITUTE(SUBSTITUTE(RIGHT(Table1[[#This Row],[raw_timestamp]],21),":","")," ",""),"-",""))</f>
        <v>221182123090031</v>
      </c>
      <c r="F9981">
        <f>IF(Table1[[#This Row],[raw_load]]&gt;30000,F9980,(IF(Table1[[#This Row],[raw_load]]=49.339761120941,F9980,Table1[[#This Row],[raw_load]])))</f>
        <v>0</v>
      </c>
      <c r="G9981">
        <f>-Table1[[#This Row],[load_temp]]</f>
        <v>0</v>
      </c>
      <c r="H9981">
        <f>IF(Table1[[#This Row],[raw_pressure]]=-207.33292143,H9980,D9981)</f>
        <v>739.54763341800003</v>
      </c>
      <c r="I9981" s="1">
        <f>1013-Table1[[#This Row],[pressure_temp]]</f>
        <v>273.45236658199997</v>
      </c>
      <c r="J9981" s="1" t="str">
        <f>SUBSTITUTE(RIGHT(Table1[[#This Row],[file]],LEN(Table1[[#This Row],[file]])-16),"_"," ")</f>
        <v>microventouses porous wall</v>
      </c>
    </row>
    <row r="9982" spans="1:10" hidden="1" x14ac:dyDescent="0.25">
      <c r="A9982" t="s">
        <v>10431</v>
      </c>
      <c r="B9982" t="s">
        <v>9994</v>
      </c>
      <c r="C9982">
        <v>0</v>
      </c>
      <c r="D9982">
        <v>759.69402820200003</v>
      </c>
      <c r="E9982">
        <f>VALUE(SUBSTITUTE(SUBSTITUTE(SUBSTITUTE(RIGHT(Table1[[#This Row],[raw_timestamp]],21),":","")," ",""),"-",""))</f>
        <v>221182123193208</v>
      </c>
      <c r="F9982">
        <f>IF(Table1[[#This Row],[raw_load]]&gt;30000,F9981,(IF(Table1[[#This Row],[raw_load]]=49.339761120941,F9981,Table1[[#This Row],[raw_load]])))</f>
        <v>0</v>
      </c>
      <c r="G9982">
        <f>-Table1[[#This Row],[load_temp]]</f>
        <v>0</v>
      </c>
      <c r="H9982">
        <f>IF(Table1[[#This Row],[raw_pressure]]=-207.33292143,H9981,D9982)</f>
        <v>759.69402820200003</v>
      </c>
      <c r="I9982" s="1">
        <f>1013-Table1[[#This Row],[pressure_temp]]</f>
        <v>253.30597179799997</v>
      </c>
      <c r="J9982" s="1" t="str">
        <f>SUBSTITUTE(RIGHT(Table1[[#This Row],[file]],LEN(Table1[[#This Row],[file]])-16),"_"," ")</f>
        <v>microventouses porous wall</v>
      </c>
    </row>
    <row r="9983" spans="1:10" hidden="1" x14ac:dyDescent="0.25">
      <c r="A9983" t="s">
        <v>10431</v>
      </c>
      <c r="B9983" t="s">
        <v>9995</v>
      </c>
      <c r="C9983">
        <v>0</v>
      </c>
      <c r="D9983">
        <v>750.87998048400004</v>
      </c>
      <c r="E9983">
        <f>VALUE(SUBSTITUTE(SUBSTITUTE(SUBSTITUTE(RIGHT(Table1[[#This Row],[raw_timestamp]],21),":","")," ",""),"-",""))</f>
        <v>221182123296246</v>
      </c>
      <c r="F9983">
        <f>IF(Table1[[#This Row],[raw_load]]&gt;30000,F9982,(IF(Table1[[#This Row],[raw_load]]=49.339761120941,F9982,Table1[[#This Row],[raw_load]])))</f>
        <v>0</v>
      </c>
      <c r="G9983">
        <f>-Table1[[#This Row],[load_temp]]</f>
        <v>0</v>
      </c>
      <c r="H9983">
        <f>IF(Table1[[#This Row],[raw_pressure]]=-207.33292143,H9982,D9983)</f>
        <v>750.87998048400004</v>
      </c>
      <c r="I9983" s="1">
        <f>1013-Table1[[#This Row],[pressure_temp]]</f>
        <v>262.12001951599996</v>
      </c>
      <c r="J9983" s="1" t="str">
        <f>SUBSTITUTE(RIGHT(Table1[[#This Row],[file]],LEN(Table1[[#This Row],[file]])-16),"_"," ")</f>
        <v>microventouses porous wall</v>
      </c>
    </row>
    <row r="9984" spans="1:10" hidden="1" x14ac:dyDescent="0.25">
      <c r="A9984" t="s">
        <v>10431</v>
      </c>
      <c r="B9984" t="s">
        <v>9996</v>
      </c>
      <c r="C9984">
        <v>0</v>
      </c>
      <c r="D9984">
        <v>744.58423211399997</v>
      </c>
      <c r="E9984">
        <f>VALUE(SUBSTITUTE(SUBSTITUTE(SUBSTITUTE(RIGHT(Table1[[#This Row],[raw_timestamp]],21),":","")," ",""),"-",""))</f>
        <v>221182123399321</v>
      </c>
      <c r="F9984">
        <f>IF(Table1[[#This Row],[raw_load]]&gt;30000,F9983,(IF(Table1[[#This Row],[raw_load]]=49.339761120941,F9983,Table1[[#This Row],[raw_load]])))</f>
        <v>0</v>
      </c>
      <c r="G9984">
        <f>-Table1[[#This Row],[load_temp]]</f>
        <v>0</v>
      </c>
      <c r="H9984">
        <f>IF(Table1[[#This Row],[raw_pressure]]=-207.33292143,H9983,D9984)</f>
        <v>744.58423211399997</v>
      </c>
      <c r="I9984" s="1">
        <f>1013-Table1[[#This Row],[pressure_temp]]</f>
        <v>268.41576788600003</v>
      </c>
      <c r="J9984" s="1" t="str">
        <f>SUBSTITUTE(RIGHT(Table1[[#This Row],[file]],LEN(Table1[[#This Row],[file]])-16),"_"," ")</f>
        <v>microventouses porous wall</v>
      </c>
    </row>
    <row r="9985" spans="1:10" hidden="1" x14ac:dyDescent="0.25">
      <c r="A9985" t="s">
        <v>10431</v>
      </c>
      <c r="B9985" t="s">
        <v>9997</v>
      </c>
      <c r="C9985">
        <v>0</v>
      </c>
      <c r="D9985">
        <v>731.99273537399995</v>
      </c>
      <c r="E9985">
        <f>VALUE(SUBSTITUTE(SUBSTITUTE(SUBSTITUTE(RIGHT(Table1[[#This Row],[raw_timestamp]],21),":","")," ",""),"-",""))</f>
        <v>221182123502559</v>
      </c>
      <c r="F9985">
        <f>IF(Table1[[#This Row],[raw_load]]&gt;30000,F9984,(IF(Table1[[#This Row],[raw_load]]=49.339761120941,F9984,Table1[[#This Row],[raw_load]])))</f>
        <v>0</v>
      </c>
      <c r="G9985">
        <f>-Table1[[#This Row],[load_temp]]</f>
        <v>0</v>
      </c>
      <c r="H9985">
        <f>IF(Table1[[#This Row],[raw_pressure]]=-207.33292143,H9984,D9985)</f>
        <v>731.99273537399995</v>
      </c>
      <c r="I9985" s="1">
        <f>1013-Table1[[#This Row],[pressure_temp]]</f>
        <v>281.00726462600005</v>
      </c>
      <c r="J9985" s="1" t="str">
        <f>SUBSTITUTE(RIGHT(Table1[[#This Row],[file]],LEN(Table1[[#This Row],[file]])-16),"_"," ")</f>
        <v>microventouses porous wall</v>
      </c>
    </row>
    <row r="9986" spans="1:10" hidden="1" x14ac:dyDescent="0.25">
      <c r="A9986" t="s">
        <v>10431</v>
      </c>
      <c r="B9986" t="s">
        <v>9998</v>
      </c>
      <c r="C9986">
        <v>0</v>
      </c>
      <c r="D9986">
        <v>726.95613667800001</v>
      </c>
      <c r="E9986">
        <f>VALUE(SUBSTITUTE(SUBSTITUTE(SUBSTITUTE(RIGHT(Table1[[#This Row],[raw_timestamp]],21),":","")," ",""),"-",""))</f>
        <v>221182123605624</v>
      </c>
      <c r="F9986">
        <f>IF(Table1[[#This Row],[raw_load]]&gt;30000,F9985,(IF(Table1[[#This Row],[raw_load]]=49.339761120941,F9985,Table1[[#This Row],[raw_load]])))</f>
        <v>0</v>
      </c>
      <c r="G9986">
        <f>-Table1[[#This Row],[load_temp]]</f>
        <v>0</v>
      </c>
      <c r="H9986">
        <f>IF(Table1[[#This Row],[raw_pressure]]=-207.33292143,H9985,D9986)</f>
        <v>726.95613667800001</v>
      </c>
      <c r="I9986" s="1">
        <f>1013-Table1[[#This Row],[pressure_temp]]</f>
        <v>286.04386332199999</v>
      </c>
      <c r="J9986" s="1" t="str">
        <f>SUBSTITUTE(RIGHT(Table1[[#This Row],[file]],LEN(Table1[[#This Row],[file]])-16),"_"," ")</f>
        <v>microventouses porous wall</v>
      </c>
    </row>
    <row r="9987" spans="1:10" hidden="1" x14ac:dyDescent="0.25">
      <c r="A9987" t="s">
        <v>10431</v>
      </c>
      <c r="B9987" t="s">
        <v>9999</v>
      </c>
      <c r="C9987">
        <v>0</v>
      </c>
      <c r="D9987">
        <v>825.16981124999995</v>
      </c>
      <c r="E9987">
        <f>VALUE(SUBSTITUTE(SUBSTITUTE(SUBSTITUTE(RIGHT(Table1[[#This Row],[raw_timestamp]],21),":","")," ",""),"-",""))</f>
        <v>221182123708698</v>
      </c>
      <c r="F9987">
        <f>IF(Table1[[#This Row],[raw_load]]&gt;30000,F9986,(IF(Table1[[#This Row],[raw_load]]=49.339761120941,F9986,Table1[[#This Row],[raw_load]])))</f>
        <v>0</v>
      </c>
      <c r="G9987">
        <f>-Table1[[#This Row],[load_temp]]</f>
        <v>0</v>
      </c>
      <c r="H9987">
        <f>IF(Table1[[#This Row],[raw_pressure]]=-207.33292143,H9986,D9987)</f>
        <v>825.16981124999995</v>
      </c>
      <c r="I9987" s="1">
        <f>1013-Table1[[#This Row],[pressure_temp]]</f>
        <v>187.83018875000005</v>
      </c>
      <c r="J9987" s="1" t="str">
        <f>SUBSTITUTE(RIGHT(Table1[[#This Row],[file]],LEN(Table1[[#This Row],[file]])-16),"_"," ")</f>
        <v>microventouses porous wall</v>
      </c>
    </row>
    <row r="9988" spans="1:10" hidden="1" x14ac:dyDescent="0.25">
      <c r="A9988" t="s">
        <v>10431</v>
      </c>
      <c r="B9988" t="s">
        <v>10000</v>
      </c>
      <c r="C9988">
        <v>0</v>
      </c>
      <c r="D9988">
        <v>944.78903028000002</v>
      </c>
      <c r="E9988">
        <f>VALUE(SUBSTITUTE(SUBSTITUTE(SUBSTITUTE(RIGHT(Table1[[#This Row],[raw_timestamp]],21),":","")," ",""),"-",""))</f>
        <v>221182123811695</v>
      </c>
      <c r="F9988">
        <f>IF(Table1[[#This Row],[raw_load]]&gt;30000,F9987,(IF(Table1[[#This Row],[raw_load]]=49.339761120941,F9987,Table1[[#This Row],[raw_load]])))</f>
        <v>0</v>
      </c>
      <c r="G9988">
        <f>-Table1[[#This Row],[load_temp]]</f>
        <v>0</v>
      </c>
      <c r="H9988">
        <f>IF(Table1[[#This Row],[raw_pressure]]=-207.33292143,H9987,D9988)</f>
        <v>944.78903028000002</v>
      </c>
      <c r="I9988" s="1">
        <f>1013-Table1[[#This Row],[pressure_temp]]</f>
        <v>68.21096971999998</v>
      </c>
      <c r="J9988" s="1" t="str">
        <f>SUBSTITUTE(RIGHT(Table1[[#This Row],[file]],LEN(Table1[[#This Row],[file]])-16),"_"," ")</f>
        <v>microventouses porous wall</v>
      </c>
    </row>
    <row r="9989" spans="1:10" hidden="1" x14ac:dyDescent="0.25">
      <c r="A9989" t="s">
        <v>10431</v>
      </c>
      <c r="B9989" t="s">
        <v>10001</v>
      </c>
      <c r="C9989">
        <v>0</v>
      </c>
      <c r="D9989">
        <v>947.30732962800005</v>
      </c>
      <c r="E9989">
        <f>VALUE(SUBSTITUTE(SUBSTITUTE(SUBSTITUTE(RIGHT(Table1[[#This Row],[raw_timestamp]],21),":","")," ",""),"-",""))</f>
        <v>221182123914953</v>
      </c>
      <c r="F9989">
        <f>IF(Table1[[#This Row],[raw_load]]&gt;30000,F9988,(IF(Table1[[#This Row],[raw_load]]=49.339761120941,F9988,Table1[[#This Row],[raw_load]])))</f>
        <v>0</v>
      </c>
      <c r="G9989">
        <f>-Table1[[#This Row],[load_temp]]</f>
        <v>0</v>
      </c>
      <c r="H9989">
        <f>IF(Table1[[#This Row],[raw_pressure]]=-207.33292143,H9988,D9989)</f>
        <v>947.30732962800005</v>
      </c>
      <c r="I9989" s="1">
        <f>1013-Table1[[#This Row],[pressure_temp]]</f>
        <v>65.692670371999952</v>
      </c>
      <c r="J9989" s="1" t="str">
        <f>SUBSTITUTE(RIGHT(Table1[[#This Row],[file]],LEN(Table1[[#This Row],[file]])-16),"_"," ")</f>
        <v>microventouses porous wall</v>
      </c>
    </row>
    <row r="9990" spans="1:10" hidden="1" x14ac:dyDescent="0.25">
      <c r="A9990" t="s">
        <v>10431</v>
      </c>
      <c r="B9990" t="s">
        <v>10002</v>
      </c>
      <c r="C9990">
        <v>0</v>
      </c>
      <c r="D9990">
        <v>978.78607147800005</v>
      </c>
      <c r="E9990">
        <f>VALUE(SUBSTITUTE(SUBSTITUTE(SUBSTITUTE(RIGHT(Table1[[#This Row],[raw_timestamp]],21),":","")," ",""),"-",""))</f>
        <v>221182124018048</v>
      </c>
      <c r="F9990">
        <f>IF(Table1[[#This Row],[raw_load]]&gt;30000,F9989,(IF(Table1[[#This Row],[raw_load]]=49.339761120941,F9989,Table1[[#This Row],[raw_load]])))</f>
        <v>0</v>
      </c>
      <c r="G9990">
        <f>-Table1[[#This Row],[load_temp]]</f>
        <v>0</v>
      </c>
      <c r="H9990">
        <f>IF(Table1[[#This Row],[raw_pressure]]=-207.33292143,H9989,D9990)</f>
        <v>978.78607147800005</v>
      </c>
      <c r="I9990" s="1">
        <f>1013-Table1[[#This Row],[pressure_temp]]</f>
        <v>34.213928521999946</v>
      </c>
      <c r="J9990" s="1" t="str">
        <f>SUBSTITUTE(RIGHT(Table1[[#This Row],[file]],LEN(Table1[[#This Row],[file]])-16),"_"," ")</f>
        <v>microventouses porous wall</v>
      </c>
    </row>
    <row r="9991" spans="1:10" hidden="1" x14ac:dyDescent="0.25">
      <c r="A9991" t="s">
        <v>10431</v>
      </c>
      <c r="B9991" t="s">
        <v>10003</v>
      </c>
      <c r="C9991">
        <v>0</v>
      </c>
      <c r="D9991">
        <v>1007.74651398</v>
      </c>
      <c r="E9991">
        <f>VALUE(SUBSTITUTE(SUBSTITUTE(SUBSTITUTE(RIGHT(Table1[[#This Row],[raw_timestamp]],21),":","")," ",""),"-",""))</f>
        <v>221182124121105</v>
      </c>
      <c r="F9991">
        <f>IF(Table1[[#This Row],[raw_load]]&gt;30000,F9990,(IF(Table1[[#This Row],[raw_load]]=49.339761120941,F9990,Table1[[#This Row],[raw_load]])))</f>
        <v>0</v>
      </c>
      <c r="G9991">
        <f>-Table1[[#This Row],[load_temp]]</f>
        <v>0</v>
      </c>
      <c r="H9991">
        <f>IF(Table1[[#This Row],[raw_pressure]]=-207.33292143,H9990,D9991)</f>
        <v>1007.74651398</v>
      </c>
      <c r="I9991" s="1">
        <f>1013-Table1[[#This Row],[pressure_temp]]</f>
        <v>5.2534860199999684</v>
      </c>
      <c r="J9991" s="1" t="str">
        <f>SUBSTITUTE(RIGHT(Table1[[#This Row],[file]],LEN(Table1[[#This Row],[file]])-16),"_"," ")</f>
        <v>microventouses porous wall</v>
      </c>
    </row>
    <row r="9992" spans="1:10" hidden="1" x14ac:dyDescent="0.25">
      <c r="A9992" t="s">
        <v>10431</v>
      </c>
      <c r="B9992" t="s">
        <v>10004</v>
      </c>
      <c r="C9992">
        <v>0</v>
      </c>
      <c r="D9992">
        <v>1000.1916159359999</v>
      </c>
      <c r="E9992">
        <f>VALUE(SUBSTITUTE(SUBSTITUTE(SUBSTITUTE(RIGHT(Table1[[#This Row],[raw_timestamp]],21),":","")," ",""),"-",""))</f>
        <v>221182124224179</v>
      </c>
      <c r="F9992">
        <f>IF(Table1[[#This Row],[raw_load]]&gt;30000,F9991,(IF(Table1[[#This Row],[raw_load]]=49.339761120941,F9991,Table1[[#This Row],[raw_load]])))</f>
        <v>0</v>
      </c>
      <c r="G9992">
        <f>-Table1[[#This Row],[load_temp]]</f>
        <v>0</v>
      </c>
      <c r="H9992">
        <f>IF(Table1[[#This Row],[raw_pressure]]=-207.33292143,H9991,D9992)</f>
        <v>1000.1916159359999</v>
      </c>
      <c r="I9992" s="1">
        <f>1013-Table1[[#This Row],[pressure_temp]]</f>
        <v>12.808384064000052</v>
      </c>
      <c r="J9992" s="1" t="str">
        <f>SUBSTITUTE(RIGHT(Table1[[#This Row],[file]],LEN(Table1[[#This Row],[file]])-16),"_"," ")</f>
        <v>microventouses porous wall</v>
      </c>
    </row>
    <row r="9993" spans="1:10" hidden="1" x14ac:dyDescent="0.25">
      <c r="A9993" t="s">
        <v>10431</v>
      </c>
      <c r="B9993" t="s">
        <v>10005</v>
      </c>
      <c r="C9993">
        <v>0</v>
      </c>
      <c r="D9993">
        <v>1003.969064958</v>
      </c>
      <c r="E9993">
        <f>VALUE(SUBSTITUTE(SUBSTITUTE(SUBSTITUTE(RIGHT(Table1[[#This Row],[raw_timestamp]],21),":","")," ",""),"-",""))</f>
        <v>221182124327218</v>
      </c>
      <c r="F9993">
        <f>IF(Table1[[#This Row],[raw_load]]&gt;30000,F9992,(IF(Table1[[#This Row],[raw_load]]=49.339761120941,F9992,Table1[[#This Row],[raw_load]])))</f>
        <v>0</v>
      </c>
      <c r="G9993">
        <f>-Table1[[#This Row],[load_temp]]</f>
        <v>0</v>
      </c>
      <c r="H9993">
        <f>IF(Table1[[#This Row],[raw_pressure]]=-207.33292143,H9992,D9993)</f>
        <v>1003.969064958</v>
      </c>
      <c r="I9993" s="1">
        <f>1013-Table1[[#This Row],[pressure_temp]]</f>
        <v>9.0309350420000101</v>
      </c>
      <c r="J9993" s="1" t="str">
        <f>SUBSTITUTE(RIGHT(Table1[[#This Row],[file]],LEN(Table1[[#This Row],[file]])-16),"_"," ")</f>
        <v>microventouses porous wall</v>
      </c>
    </row>
    <row r="9994" spans="1:10" hidden="1" x14ac:dyDescent="0.25">
      <c r="A9994" t="s">
        <v>10431</v>
      </c>
      <c r="B9994" t="s">
        <v>10006</v>
      </c>
      <c r="C9994">
        <v>0</v>
      </c>
      <c r="D9994">
        <v>1002.709915284</v>
      </c>
      <c r="E9994">
        <f>VALUE(SUBSTITUTE(SUBSTITUTE(SUBSTITUTE(RIGHT(Table1[[#This Row],[raw_timestamp]],21),":","")," ",""),"-",""))</f>
        <v>221182124430234</v>
      </c>
      <c r="F9994">
        <f>IF(Table1[[#This Row],[raw_load]]&gt;30000,F9993,(IF(Table1[[#This Row],[raw_load]]=49.339761120941,F9993,Table1[[#This Row],[raw_load]])))</f>
        <v>0</v>
      </c>
      <c r="G9994">
        <f>-Table1[[#This Row],[load_temp]]</f>
        <v>0</v>
      </c>
      <c r="H9994">
        <f>IF(Table1[[#This Row],[raw_pressure]]=-207.33292143,H9993,D9994)</f>
        <v>1002.709915284</v>
      </c>
      <c r="I9994" s="1">
        <f>1013-Table1[[#This Row],[pressure_temp]]</f>
        <v>10.290084716000024</v>
      </c>
      <c r="J9994" s="1" t="str">
        <f>SUBSTITUTE(RIGHT(Table1[[#This Row],[file]],LEN(Table1[[#This Row],[file]])-16),"_"," ")</f>
        <v>microventouses porous wall</v>
      </c>
    </row>
    <row r="9995" spans="1:10" hidden="1" x14ac:dyDescent="0.25">
      <c r="A9995" t="s">
        <v>10431</v>
      </c>
      <c r="B9995" t="s">
        <v>10007</v>
      </c>
      <c r="C9995">
        <v>0</v>
      </c>
      <c r="D9995">
        <v>976.26777213000003</v>
      </c>
      <c r="E9995">
        <f>VALUE(SUBSTITUTE(SUBSTITUTE(SUBSTITUTE(RIGHT(Table1[[#This Row],[raw_timestamp]],21),":","")," ",""),"-",""))</f>
        <v>221182124533526</v>
      </c>
      <c r="F9995">
        <f>IF(Table1[[#This Row],[raw_load]]&gt;30000,F9994,(IF(Table1[[#This Row],[raw_load]]=49.339761120941,F9994,Table1[[#This Row],[raw_load]])))</f>
        <v>0</v>
      </c>
      <c r="G9995">
        <f>-Table1[[#This Row],[load_temp]]</f>
        <v>0</v>
      </c>
      <c r="H9995">
        <f>IF(Table1[[#This Row],[raw_pressure]]=-207.33292143,H9994,D9995)</f>
        <v>976.26777213000003</v>
      </c>
      <c r="I9995" s="1">
        <f>1013-Table1[[#This Row],[pressure_temp]]</f>
        <v>36.732227869999974</v>
      </c>
      <c r="J9995" s="1" t="str">
        <f>SUBSTITUTE(RIGHT(Table1[[#This Row],[file]],LEN(Table1[[#This Row],[file]])-16),"_"," ")</f>
        <v>microventouses porous wall</v>
      </c>
    </row>
    <row r="9996" spans="1:10" hidden="1" x14ac:dyDescent="0.25">
      <c r="A9996" t="s">
        <v>10431</v>
      </c>
      <c r="B9996" t="s">
        <v>10008</v>
      </c>
      <c r="C9996">
        <v>0</v>
      </c>
      <c r="D9996">
        <v>943.52988060600001</v>
      </c>
      <c r="E9996">
        <f>VALUE(SUBSTITUTE(SUBSTITUTE(SUBSTITUTE(RIGHT(Table1[[#This Row],[raw_timestamp]],21),":","")," ",""),"-",""))</f>
        <v>221182124636606</v>
      </c>
      <c r="F9996">
        <f>IF(Table1[[#This Row],[raw_load]]&gt;30000,F9995,(IF(Table1[[#This Row],[raw_load]]=49.339761120941,F9995,Table1[[#This Row],[raw_load]])))</f>
        <v>0</v>
      </c>
      <c r="G9996">
        <f>-Table1[[#This Row],[load_temp]]</f>
        <v>0</v>
      </c>
      <c r="H9996">
        <f>IF(Table1[[#This Row],[raw_pressure]]=-207.33292143,H9995,D9996)</f>
        <v>943.52988060600001</v>
      </c>
      <c r="I9996" s="1">
        <f>1013-Table1[[#This Row],[pressure_temp]]</f>
        <v>69.470119393999994</v>
      </c>
      <c r="J9996" s="1" t="str">
        <f>SUBSTITUTE(RIGHT(Table1[[#This Row],[file]],LEN(Table1[[#This Row],[file]])-16),"_"," ")</f>
        <v>microventouses porous wall</v>
      </c>
    </row>
    <row r="9997" spans="1:10" hidden="1" x14ac:dyDescent="0.25">
      <c r="A9997" t="s">
        <v>10431</v>
      </c>
      <c r="B9997" t="s">
        <v>10009</v>
      </c>
      <c r="C9997">
        <v>0</v>
      </c>
      <c r="D9997">
        <v>948.56647930199995</v>
      </c>
      <c r="E9997">
        <f>VALUE(SUBSTITUTE(SUBSTITUTE(SUBSTITUTE(RIGHT(Table1[[#This Row],[raw_timestamp]],21),":","")," ",""),"-",""))</f>
        <v>221182124739678</v>
      </c>
      <c r="F9997">
        <f>IF(Table1[[#This Row],[raw_load]]&gt;30000,F9996,(IF(Table1[[#This Row],[raw_load]]=49.339761120941,F9996,Table1[[#This Row],[raw_load]])))</f>
        <v>0</v>
      </c>
      <c r="G9997">
        <f>-Table1[[#This Row],[load_temp]]</f>
        <v>0</v>
      </c>
      <c r="H9997">
        <f>IF(Table1[[#This Row],[raw_pressure]]=-207.33292143,H9996,D9997)</f>
        <v>948.56647930199995</v>
      </c>
      <c r="I9997" s="1">
        <f>1013-Table1[[#This Row],[pressure_temp]]</f>
        <v>64.433520698000052</v>
      </c>
      <c r="J9997" s="1" t="str">
        <f>SUBSTITUTE(RIGHT(Table1[[#This Row],[file]],LEN(Table1[[#This Row],[file]])-16),"_"," ")</f>
        <v>microventouses porous wall</v>
      </c>
    </row>
    <row r="9998" spans="1:10" hidden="1" x14ac:dyDescent="0.25">
      <c r="A9998" t="s">
        <v>10431</v>
      </c>
      <c r="B9998" t="s">
        <v>10010</v>
      </c>
      <c r="C9998">
        <v>0</v>
      </c>
      <c r="D9998">
        <v>977.52692180400004</v>
      </c>
      <c r="E9998">
        <f>VALUE(SUBSTITUTE(SUBSTITUTE(SUBSTITUTE(RIGHT(Table1[[#This Row],[raw_timestamp]],21),":","")," ",""),"-",""))</f>
        <v>221182124842906</v>
      </c>
      <c r="F9998">
        <f>IF(Table1[[#This Row],[raw_load]]&gt;30000,F9997,(IF(Table1[[#This Row],[raw_load]]=49.339761120941,F9997,Table1[[#This Row],[raw_load]])))</f>
        <v>0</v>
      </c>
      <c r="G9998">
        <f>-Table1[[#This Row],[load_temp]]</f>
        <v>0</v>
      </c>
      <c r="H9998">
        <f>IF(Table1[[#This Row],[raw_pressure]]=-207.33292143,H9997,D9998)</f>
        <v>977.52692180400004</v>
      </c>
      <c r="I9998" s="1">
        <f>1013-Table1[[#This Row],[pressure_temp]]</f>
        <v>35.47307819599996</v>
      </c>
      <c r="J9998" s="1" t="str">
        <f>SUBSTITUTE(RIGHT(Table1[[#This Row],[file]],LEN(Table1[[#This Row],[file]])-16),"_"," ")</f>
        <v>microventouses porous wall</v>
      </c>
    </row>
    <row r="9999" spans="1:10" hidden="1" x14ac:dyDescent="0.25">
      <c r="A9999" t="s">
        <v>10431</v>
      </c>
      <c r="B9999" t="s">
        <v>10011</v>
      </c>
      <c r="C9999">
        <v>0</v>
      </c>
      <c r="D9999">
        <v>1002.709915284</v>
      </c>
      <c r="E9999">
        <f>VALUE(SUBSTITUTE(SUBSTITUTE(SUBSTITUTE(RIGHT(Table1[[#This Row],[raw_timestamp]],21),":","")," ",""),"-",""))</f>
        <v>221182124945927</v>
      </c>
      <c r="F9999">
        <f>IF(Table1[[#This Row],[raw_load]]&gt;30000,F9998,(IF(Table1[[#This Row],[raw_load]]=49.339761120941,F9998,Table1[[#This Row],[raw_load]])))</f>
        <v>0</v>
      </c>
      <c r="G9999">
        <f>-Table1[[#This Row],[load_temp]]</f>
        <v>0</v>
      </c>
      <c r="H9999">
        <f>IF(Table1[[#This Row],[raw_pressure]]=-207.33292143,H9998,D9999)</f>
        <v>1002.709915284</v>
      </c>
      <c r="I9999" s="1">
        <f>1013-Table1[[#This Row],[pressure_temp]]</f>
        <v>10.290084716000024</v>
      </c>
      <c r="J9999" s="1" t="str">
        <f>SUBSTITUTE(RIGHT(Table1[[#This Row],[file]],LEN(Table1[[#This Row],[file]])-16),"_"," ")</f>
        <v>microventouses porous wall</v>
      </c>
    </row>
    <row r="10000" spans="1:10" hidden="1" x14ac:dyDescent="0.25">
      <c r="A10000" t="s">
        <v>10431</v>
      </c>
      <c r="B10000" t="s">
        <v>10012</v>
      </c>
      <c r="C10000">
        <v>0</v>
      </c>
      <c r="D10000">
        <v>1000.1916159359999</v>
      </c>
      <c r="E10000">
        <f>VALUE(SUBSTITUTE(SUBSTITUTE(SUBSTITUTE(RIGHT(Table1[[#This Row],[raw_timestamp]],21),":","")," ",""),"-",""))</f>
        <v>221182125049170</v>
      </c>
      <c r="F10000">
        <f>IF(Table1[[#This Row],[raw_load]]&gt;30000,F9999,(IF(Table1[[#This Row],[raw_load]]=49.339761120941,F9999,Table1[[#This Row],[raw_load]])))</f>
        <v>0</v>
      </c>
      <c r="G10000">
        <f>-Table1[[#This Row],[load_temp]]</f>
        <v>0</v>
      </c>
      <c r="H10000">
        <f>IF(Table1[[#This Row],[raw_pressure]]=-207.33292143,H9999,D10000)</f>
        <v>1000.1916159359999</v>
      </c>
      <c r="I10000" s="1">
        <f>1013-Table1[[#This Row],[pressure_temp]]</f>
        <v>12.808384064000052</v>
      </c>
      <c r="J10000" s="1" t="str">
        <f>SUBSTITUTE(RIGHT(Table1[[#This Row],[file]],LEN(Table1[[#This Row],[file]])-16),"_"," ")</f>
        <v>microventouses porous wall</v>
      </c>
    </row>
    <row r="10001" spans="1:10" hidden="1" x14ac:dyDescent="0.25">
      <c r="A10001" t="s">
        <v>10431</v>
      </c>
      <c r="B10001" t="s">
        <v>10013</v>
      </c>
      <c r="C10001">
        <v>0</v>
      </c>
      <c r="D10001">
        <v>1006.487364306</v>
      </c>
      <c r="E10001">
        <f>VALUE(SUBSTITUTE(SUBSTITUTE(SUBSTITUTE(RIGHT(Table1[[#This Row],[raw_timestamp]],21),":","")," ",""),"-",""))</f>
        <v>221182125152417</v>
      </c>
      <c r="F10001">
        <f>IF(Table1[[#This Row],[raw_load]]&gt;30000,F10000,(IF(Table1[[#This Row],[raw_load]]=49.339761120941,F10000,Table1[[#This Row],[raw_load]])))</f>
        <v>0</v>
      </c>
      <c r="G10001">
        <f>-Table1[[#This Row],[load_temp]]</f>
        <v>0</v>
      </c>
      <c r="H10001">
        <f>IF(Table1[[#This Row],[raw_pressure]]=-207.33292143,H10000,D10001)</f>
        <v>1006.487364306</v>
      </c>
      <c r="I10001" s="1">
        <f>1013-Table1[[#This Row],[pressure_temp]]</f>
        <v>6.5126356939999823</v>
      </c>
      <c r="J10001" s="1" t="str">
        <f>SUBSTITUTE(RIGHT(Table1[[#This Row],[file]],LEN(Table1[[#This Row],[file]])-16),"_"," ")</f>
        <v>microventouses porous wall</v>
      </c>
    </row>
    <row r="10002" spans="1:10" hidden="1" x14ac:dyDescent="0.25">
      <c r="A10002" t="s">
        <v>10431</v>
      </c>
      <c r="B10002" t="s">
        <v>10014</v>
      </c>
      <c r="C10002">
        <v>0</v>
      </c>
      <c r="D10002">
        <v>990.11841854399995</v>
      </c>
      <c r="E10002">
        <f>VALUE(SUBSTITUTE(SUBSTITUTE(SUBSTITUTE(RIGHT(Table1[[#This Row],[raw_timestamp]],21),":","")," ",""),"-",""))</f>
        <v>221182125255502</v>
      </c>
      <c r="F10002">
        <f>IF(Table1[[#This Row],[raw_load]]&gt;30000,F10001,(IF(Table1[[#This Row],[raw_load]]=49.339761120941,F10001,Table1[[#This Row],[raw_load]])))</f>
        <v>0</v>
      </c>
      <c r="G10002">
        <f>-Table1[[#This Row],[load_temp]]</f>
        <v>0</v>
      </c>
      <c r="H10002">
        <f>IF(Table1[[#This Row],[raw_pressure]]=-207.33292143,H10001,D10002)</f>
        <v>990.11841854399995</v>
      </c>
      <c r="I10002" s="1">
        <f>1013-Table1[[#This Row],[pressure_temp]]</f>
        <v>22.881581456000049</v>
      </c>
      <c r="J10002" s="1" t="str">
        <f>SUBSTITUTE(RIGHT(Table1[[#This Row],[file]],LEN(Table1[[#This Row],[file]])-16),"_"," ")</f>
        <v>microventouses porous wall</v>
      </c>
    </row>
    <row r="10003" spans="1:10" hidden="1" x14ac:dyDescent="0.25">
      <c r="A10003" t="s">
        <v>10431</v>
      </c>
      <c r="B10003" t="s">
        <v>10015</v>
      </c>
      <c r="C10003">
        <v>0</v>
      </c>
      <c r="D10003">
        <v>968.71287408599903</v>
      </c>
      <c r="E10003">
        <f>VALUE(SUBSTITUTE(SUBSTITUTE(SUBSTITUTE(RIGHT(Table1[[#This Row],[raw_timestamp]],21),":","")," ",""),"-",""))</f>
        <v>221182125358583</v>
      </c>
      <c r="F10003">
        <f>IF(Table1[[#This Row],[raw_load]]&gt;30000,F10002,(IF(Table1[[#This Row],[raw_load]]=49.339761120941,F10002,Table1[[#This Row],[raw_load]])))</f>
        <v>0</v>
      </c>
      <c r="G10003">
        <f>-Table1[[#This Row],[load_temp]]</f>
        <v>0</v>
      </c>
      <c r="H10003">
        <f>IF(Table1[[#This Row],[raw_pressure]]=-207.33292143,H10002,D10003)</f>
        <v>968.71287408599903</v>
      </c>
      <c r="I10003" s="1">
        <f>1013-Table1[[#This Row],[pressure_temp]]</f>
        <v>44.287125914000967</v>
      </c>
      <c r="J10003" s="1" t="str">
        <f>SUBSTITUTE(RIGHT(Table1[[#This Row],[file]],LEN(Table1[[#This Row],[file]])-16),"_"," ")</f>
        <v>microventouses porous wall</v>
      </c>
    </row>
    <row r="10004" spans="1:10" hidden="1" x14ac:dyDescent="0.25">
      <c r="A10004" t="s">
        <v>10431</v>
      </c>
      <c r="B10004" t="s">
        <v>10016</v>
      </c>
      <c r="C10004">
        <v>0</v>
      </c>
      <c r="D10004">
        <v>946.04817995400003</v>
      </c>
      <c r="E10004">
        <f>VALUE(SUBSTITUTE(SUBSTITUTE(SUBSTITUTE(RIGHT(Table1[[#This Row],[raw_timestamp]],21),":","")," ",""),"-",""))</f>
        <v>221182125461628</v>
      </c>
      <c r="F10004">
        <f>IF(Table1[[#This Row],[raw_load]]&gt;30000,F10003,(IF(Table1[[#This Row],[raw_load]]=49.339761120941,F10003,Table1[[#This Row],[raw_load]])))</f>
        <v>0</v>
      </c>
      <c r="G10004">
        <f>-Table1[[#This Row],[load_temp]]</f>
        <v>0</v>
      </c>
      <c r="H10004">
        <f>IF(Table1[[#This Row],[raw_pressure]]=-207.33292143,H10003,D10004)</f>
        <v>946.04817995400003</v>
      </c>
      <c r="I10004" s="1">
        <f>1013-Table1[[#This Row],[pressure_temp]]</f>
        <v>66.951820045999966</v>
      </c>
      <c r="J10004" s="1" t="str">
        <f>SUBSTITUTE(RIGHT(Table1[[#This Row],[file]],LEN(Table1[[#This Row],[file]])-16),"_"," ")</f>
        <v>microventouses porous wall</v>
      </c>
    </row>
    <row r="10005" spans="1:10" hidden="1" x14ac:dyDescent="0.25">
      <c r="A10005" t="s">
        <v>10431</v>
      </c>
      <c r="B10005" t="s">
        <v>10017</v>
      </c>
      <c r="C10005">
        <v>0</v>
      </c>
      <c r="D10005">
        <v>953.603077998</v>
      </c>
      <c r="E10005">
        <f>VALUE(SUBSTITUTE(SUBSTITUTE(SUBSTITUTE(RIGHT(Table1[[#This Row],[raw_timestamp]],21),":","")," ",""),"-",""))</f>
        <v>221182125565013</v>
      </c>
      <c r="F10005">
        <f>IF(Table1[[#This Row],[raw_load]]&gt;30000,F10004,(IF(Table1[[#This Row],[raw_load]]=49.339761120941,F10004,Table1[[#This Row],[raw_load]])))</f>
        <v>0</v>
      </c>
      <c r="G10005">
        <f>-Table1[[#This Row],[load_temp]]</f>
        <v>0</v>
      </c>
      <c r="H10005">
        <f>IF(Table1[[#This Row],[raw_pressure]]=-207.33292143,H10004,D10005)</f>
        <v>953.603077998</v>
      </c>
      <c r="I10005" s="1">
        <f>1013-Table1[[#This Row],[pressure_temp]]</f>
        <v>59.396922001999997</v>
      </c>
      <c r="J10005" s="1" t="str">
        <f>SUBSTITUTE(RIGHT(Table1[[#This Row],[file]],LEN(Table1[[#This Row],[file]])-16),"_"," ")</f>
        <v>microventouses porous wall</v>
      </c>
    </row>
    <row r="10006" spans="1:10" hidden="1" x14ac:dyDescent="0.25">
      <c r="A10006" t="s">
        <v>10431</v>
      </c>
      <c r="B10006" t="s">
        <v>10018</v>
      </c>
      <c r="C10006">
        <v>0</v>
      </c>
      <c r="D10006">
        <v>981.30437082599997</v>
      </c>
      <c r="E10006">
        <f>VALUE(SUBSTITUTE(SUBSTITUTE(SUBSTITUTE(RIGHT(Table1[[#This Row],[raw_timestamp]],21),":","")," ",""),"-",""))</f>
        <v>221182125668100</v>
      </c>
      <c r="F10006">
        <f>IF(Table1[[#This Row],[raw_load]]&gt;30000,F10005,(IF(Table1[[#This Row],[raw_load]]=49.339761120941,F10005,Table1[[#This Row],[raw_load]])))</f>
        <v>0</v>
      </c>
      <c r="G10006">
        <f>-Table1[[#This Row],[load_temp]]</f>
        <v>0</v>
      </c>
      <c r="H10006">
        <f>IF(Table1[[#This Row],[raw_pressure]]=-207.33292143,H10005,D10006)</f>
        <v>981.30437082599997</v>
      </c>
      <c r="I10006" s="1">
        <f>1013-Table1[[#This Row],[pressure_temp]]</f>
        <v>31.695629174000032</v>
      </c>
      <c r="J10006" s="1" t="str">
        <f>SUBSTITUTE(RIGHT(Table1[[#This Row],[file]],LEN(Table1[[#This Row],[file]])-16),"_"," ")</f>
        <v>microventouses porous wall</v>
      </c>
    </row>
    <row r="10007" spans="1:10" hidden="1" x14ac:dyDescent="0.25">
      <c r="A10007" t="s">
        <v>10431</v>
      </c>
      <c r="B10007" t="s">
        <v>10019</v>
      </c>
      <c r="C10007">
        <v>0</v>
      </c>
      <c r="D10007">
        <v>997.67331658800003</v>
      </c>
      <c r="E10007">
        <f>VALUE(SUBSTITUTE(SUBSTITUTE(SUBSTITUTE(RIGHT(Table1[[#This Row],[raw_timestamp]],21),":","")," ",""),"-",""))</f>
        <v>221182125771173</v>
      </c>
      <c r="F10007">
        <f>IF(Table1[[#This Row],[raw_load]]&gt;30000,F10006,(IF(Table1[[#This Row],[raw_load]]=49.339761120941,F10006,Table1[[#This Row],[raw_load]])))</f>
        <v>0</v>
      </c>
      <c r="G10007">
        <f>-Table1[[#This Row],[load_temp]]</f>
        <v>0</v>
      </c>
      <c r="H10007">
        <f>IF(Table1[[#This Row],[raw_pressure]]=-207.33292143,H10006,D10007)</f>
        <v>997.67331658800003</v>
      </c>
      <c r="I10007" s="1">
        <f>1013-Table1[[#This Row],[pressure_temp]]</f>
        <v>15.326683411999966</v>
      </c>
      <c r="J10007" s="1" t="str">
        <f>SUBSTITUTE(RIGHT(Table1[[#This Row],[file]],LEN(Table1[[#This Row],[file]])-16),"_"," ")</f>
        <v>microventouses porous wall</v>
      </c>
    </row>
    <row r="10008" spans="1:10" hidden="1" x14ac:dyDescent="0.25">
      <c r="A10008" t="s">
        <v>10431</v>
      </c>
      <c r="B10008" t="s">
        <v>10020</v>
      </c>
      <c r="C10008">
        <v>0</v>
      </c>
      <c r="D10008">
        <v>1002.709915284</v>
      </c>
      <c r="E10008">
        <f>VALUE(SUBSTITUTE(SUBSTITUTE(SUBSTITUTE(RIGHT(Table1[[#This Row],[raw_timestamp]],21),":","")," ",""),"-",""))</f>
        <v>221182125874455</v>
      </c>
      <c r="F10008">
        <f>IF(Table1[[#This Row],[raw_load]]&gt;30000,F10007,(IF(Table1[[#This Row],[raw_load]]=49.339761120941,F10007,Table1[[#This Row],[raw_load]])))</f>
        <v>0</v>
      </c>
      <c r="G10008">
        <f>-Table1[[#This Row],[load_temp]]</f>
        <v>0</v>
      </c>
      <c r="H10008">
        <f>IF(Table1[[#This Row],[raw_pressure]]=-207.33292143,H10007,D10008)</f>
        <v>1002.709915284</v>
      </c>
      <c r="I10008" s="1">
        <f>1013-Table1[[#This Row],[pressure_temp]]</f>
        <v>10.290084716000024</v>
      </c>
      <c r="J10008" s="1" t="str">
        <f>SUBSTITUTE(RIGHT(Table1[[#This Row],[file]],LEN(Table1[[#This Row],[file]])-16),"_"," ")</f>
        <v>microventouses porous wall</v>
      </c>
    </row>
    <row r="10009" spans="1:10" hidden="1" x14ac:dyDescent="0.25">
      <c r="A10009" t="s">
        <v>10431</v>
      </c>
      <c r="B10009" t="s">
        <v>10021</v>
      </c>
      <c r="C10009">
        <v>0</v>
      </c>
      <c r="D10009">
        <v>1010.2648133279999</v>
      </c>
      <c r="E10009">
        <f>VALUE(SUBSTITUTE(SUBSTITUTE(SUBSTITUTE(RIGHT(Table1[[#This Row],[raw_timestamp]],21),":","")," ",""),"-",""))</f>
        <v>221182125977537</v>
      </c>
      <c r="F10009">
        <f>IF(Table1[[#This Row],[raw_load]]&gt;30000,F10008,(IF(Table1[[#This Row],[raw_load]]=49.339761120941,F10008,Table1[[#This Row],[raw_load]])))</f>
        <v>0</v>
      </c>
      <c r="G10009">
        <f>-Table1[[#This Row],[load_temp]]</f>
        <v>0</v>
      </c>
      <c r="H10009">
        <f>IF(Table1[[#This Row],[raw_pressure]]=-207.33292143,H10008,D10009)</f>
        <v>1010.2648133279999</v>
      </c>
      <c r="I10009" s="1">
        <f>1013-Table1[[#This Row],[pressure_temp]]</f>
        <v>2.7351866720000544</v>
      </c>
      <c r="J10009" s="1" t="str">
        <f>SUBSTITUTE(RIGHT(Table1[[#This Row],[file]],LEN(Table1[[#This Row],[file]])-16),"_"," ")</f>
        <v>microventouses porous wall</v>
      </c>
    </row>
    <row r="10010" spans="1:10" hidden="1" x14ac:dyDescent="0.25">
      <c r="A10010" t="s">
        <v>10431</v>
      </c>
      <c r="B10010" t="s">
        <v>10022</v>
      </c>
      <c r="C10010">
        <v>0</v>
      </c>
      <c r="D10010">
        <v>988.85926886999903</v>
      </c>
      <c r="E10010">
        <f>VALUE(SUBSTITUTE(SUBSTITUTE(SUBSTITUTE(RIGHT(Table1[[#This Row],[raw_timestamp]],21),":","")," ",""),"-",""))</f>
        <v>221182126080556</v>
      </c>
      <c r="F10010">
        <f>IF(Table1[[#This Row],[raw_load]]&gt;30000,F10009,(IF(Table1[[#This Row],[raw_load]]=49.339761120941,F10009,Table1[[#This Row],[raw_load]])))</f>
        <v>0</v>
      </c>
      <c r="G10010">
        <f>-Table1[[#This Row],[load_temp]]</f>
        <v>0</v>
      </c>
      <c r="H10010">
        <f>IF(Table1[[#This Row],[raw_pressure]]=-207.33292143,H10009,D10010)</f>
        <v>988.85926886999903</v>
      </c>
      <c r="I10010" s="1">
        <f>1013-Table1[[#This Row],[pressure_temp]]</f>
        <v>24.140731130000972</v>
      </c>
      <c r="J10010" s="1" t="str">
        <f>SUBSTITUTE(RIGHT(Table1[[#This Row],[file]],LEN(Table1[[#This Row],[file]])-16),"_"," ")</f>
        <v>microventouses porous wall</v>
      </c>
    </row>
    <row r="10011" spans="1:10" hidden="1" x14ac:dyDescent="0.25">
      <c r="A10011" t="s">
        <v>10431</v>
      </c>
      <c r="B10011" t="s">
        <v>10023</v>
      </c>
      <c r="C10011">
        <v>0</v>
      </c>
      <c r="D10011">
        <v>967.45372441200004</v>
      </c>
      <c r="E10011">
        <f>VALUE(SUBSTITUTE(SUBSTITUTE(SUBSTITUTE(RIGHT(Table1[[#This Row],[raw_timestamp]],21),":","")," ",""),"-",""))</f>
        <v>221182126183927</v>
      </c>
      <c r="F10011">
        <f>IF(Table1[[#This Row],[raw_load]]&gt;30000,F10010,(IF(Table1[[#This Row],[raw_load]]=49.339761120941,F10010,Table1[[#This Row],[raw_load]])))</f>
        <v>0</v>
      </c>
      <c r="G10011">
        <f>-Table1[[#This Row],[load_temp]]</f>
        <v>0</v>
      </c>
      <c r="H10011">
        <f>IF(Table1[[#This Row],[raw_pressure]]=-207.33292143,H10010,D10011)</f>
        <v>967.45372441200004</v>
      </c>
      <c r="I10011" s="1">
        <f>1013-Table1[[#This Row],[pressure_temp]]</f>
        <v>45.546275587999958</v>
      </c>
      <c r="J10011" s="1" t="str">
        <f>SUBSTITUTE(RIGHT(Table1[[#This Row],[file]],LEN(Table1[[#This Row],[file]])-16),"_"," ")</f>
        <v>microventouses porous wall</v>
      </c>
    </row>
    <row r="10012" spans="1:10" hidden="1" x14ac:dyDescent="0.25">
      <c r="A10012" t="s">
        <v>10431</v>
      </c>
      <c r="B10012" t="s">
        <v>10024</v>
      </c>
      <c r="C10012">
        <v>0</v>
      </c>
      <c r="D10012">
        <v>952.34392832399999</v>
      </c>
      <c r="E10012">
        <f>VALUE(SUBSTITUTE(SUBSTITUTE(SUBSTITUTE(RIGHT(Table1[[#This Row],[raw_timestamp]],21),":","")," ",""),"-",""))</f>
        <v>221182126287026</v>
      </c>
      <c r="F10012">
        <f>IF(Table1[[#This Row],[raw_load]]&gt;30000,F10011,(IF(Table1[[#This Row],[raw_load]]=49.339761120941,F10011,Table1[[#This Row],[raw_load]])))</f>
        <v>0</v>
      </c>
      <c r="G10012">
        <f>-Table1[[#This Row],[load_temp]]</f>
        <v>0</v>
      </c>
      <c r="H10012">
        <f>IF(Table1[[#This Row],[raw_pressure]]=-207.33292143,H10011,D10012)</f>
        <v>952.34392832399999</v>
      </c>
      <c r="I10012" s="1">
        <f>1013-Table1[[#This Row],[pressure_temp]]</f>
        <v>60.65607167600001</v>
      </c>
      <c r="J10012" s="1" t="str">
        <f>SUBSTITUTE(RIGHT(Table1[[#This Row],[file]],LEN(Table1[[#This Row],[file]])-16),"_"," ")</f>
        <v>microventouses porous wall</v>
      </c>
    </row>
    <row r="10013" spans="1:10" hidden="1" x14ac:dyDescent="0.25">
      <c r="A10013" t="s">
        <v>10431</v>
      </c>
      <c r="B10013" t="s">
        <v>10025</v>
      </c>
      <c r="C10013">
        <v>0</v>
      </c>
      <c r="D10013">
        <v>954.86222767200002</v>
      </c>
      <c r="E10013">
        <f>VALUE(SUBSTITUTE(SUBSTITUTE(SUBSTITUTE(RIGHT(Table1[[#This Row],[raw_timestamp]],21),":","")," ",""),"-",""))</f>
        <v>221182126390113</v>
      </c>
      <c r="F10013">
        <f>IF(Table1[[#This Row],[raw_load]]&gt;30000,F10012,(IF(Table1[[#This Row],[raw_load]]=49.339761120941,F10012,Table1[[#This Row],[raw_load]])))</f>
        <v>0</v>
      </c>
      <c r="G10013">
        <f>-Table1[[#This Row],[load_temp]]</f>
        <v>0</v>
      </c>
      <c r="H10013">
        <f>IF(Table1[[#This Row],[raw_pressure]]=-207.33292143,H10012,D10013)</f>
        <v>954.86222767200002</v>
      </c>
      <c r="I10013" s="1">
        <f>1013-Table1[[#This Row],[pressure_temp]]</f>
        <v>58.137772327999983</v>
      </c>
      <c r="J10013" s="1" t="str">
        <f>SUBSTITUTE(RIGHT(Table1[[#This Row],[file]],LEN(Table1[[#This Row],[file]])-16),"_"," ")</f>
        <v>microventouses porous wall</v>
      </c>
    </row>
    <row r="10014" spans="1:10" hidden="1" x14ac:dyDescent="0.25">
      <c r="A10014" t="s">
        <v>10431</v>
      </c>
      <c r="B10014" t="s">
        <v>10026</v>
      </c>
      <c r="C10014">
        <v>0</v>
      </c>
      <c r="D10014">
        <v>968.71287408599903</v>
      </c>
      <c r="E10014">
        <f>VALUE(SUBSTITUTE(SUBSTITUTE(SUBSTITUTE(RIGHT(Table1[[#This Row],[raw_timestamp]],21),":","")," ",""),"-",""))</f>
        <v>221182126493369</v>
      </c>
      <c r="F10014">
        <f>IF(Table1[[#This Row],[raw_load]]&gt;30000,F10013,(IF(Table1[[#This Row],[raw_load]]=49.339761120941,F10013,Table1[[#This Row],[raw_load]])))</f>
        <v>0</v>
      </c>
      <c r="G10014">
        <f>-Table1[[#This Row],[load_temp]]</f>
        <v>0</v>
      </c>
      <c r="H10014">
        <f>IF(Table1[[#This Row],[raw_pressure]]=-207.33292143,H10013,D10014)</f>
        <v>968.71287408599903</v>
      </c>
      <c r="I10014" s="1">
        <f>1013-Table1[[#This Row],[pressure_temp]]</f>
        <v>44.287125914000967</v>
      </c>
      <c r="J10014" s="1" t="str">
        <f>SUBSTITUTE(RIGHT(Table1[[#This Row],[file]],LEN(Table1[[#This Row],[file]])-16),"_"," ")</f>
        <v>microventouses porous wall</v>
      </c>
    </row>
    <row r="10015" spans="1:10" hidden="1" x14ac:dyDescent="0.25">
      <c r="A10015" t="s">
        <v>10431</v>
      </c>
      <c r="B10015" t="s">
        <v>10027</v>
      </c>
      <c r="C10015">
        <v>0</v>
      </c>
      <c r="D10015">
        <v>996.41416691400002</v>
      </c>
      <c r="E10015">
        <f>VALUE(SUBSTITUTE(SUBSTITUTE(SUBSTITUTE(RIGHT(Table1[[#This Row],[raw_timestamp]],21),":","")," ",""),"-",""))</f>
        <v>221182126596395</v>
      </c>
      <c r="F10015">
        <f>IF(Table1[[#This Row],[raw_load]]&gt;30000,F10014,(IF(Table1[[#This Row],[raw_load]]=49.339761120941,F10014,Table1[[#This Row],[raw_load]])))</f>
        <v>0</v>
      </c>
      <c r="G10015">
        <f>-Table1[[#This Row],[load_temp]]</f>
        <v>0</v>
      </c>
      <c r="H10015">
        <f>IF(Table1[[#This Row],[raw_pressure]]=-207.33292143,H10014,D10015)</f>
        <v>996.41416691400002</v>
      </c>
      <c r="I10015" s="1">
        <f>1013-Table1[[#This Row],[pressure_temp]]</f>
        <v>16.58583308599998</v>
      </c>
      <c r="J10015" s="1" t="str">
        <f>SUBSTITUTE(RIGHT(Table1[[#This Row],[file]],LEN(Table1[[#This Row],[file]])-16),"_"," ")</f>
        <v>microventouses porous wall</v>
      </c>
    </row>
    <row r="10016" spans="1:10" hidden="1" x14ac:dyDescent="0.25">
      <c r="A10016" t="s">
        <v>10431</v>
      </c>
      <c r="B10016" t="s">
        <v>10028</v>
      </c>
      <c r="C10016">
        <v>0</v>
      </c>
      <c r="D10016">
        <v>951.08477864999998</v>
      </c>
      <c r="E10016">
        <f>VALUE(SUBSTITUTE(SUBSTITUTE(SUBSTITUTE(RIGHT(Table1[[#This Row],[raw_timestamp]],21),":","")," ",""),"-",""))</f>
        <v>221182126699619</v>
      </c>
      <c r="F10016">
        <f>IF(Table1[[#This Row],[raw_load]]&gt;30000,F10015,(IF(Table1[[#This Row],[raw_load]]=49.339761120941,F10015,Table1[[#This Row],[raw_load]])))</f>
        <v>0</v>
      </c>
      <c r="G10016">
        <f>-Table1[[#This Row],[load_temp]]</f>
        <v>0</v>
      </c>
      <c r="H10016">
        <f>IF(Table1[[#This Row],[raw_pressure]]=-207.33292143,H10015,D10016)</f>
        <v>951.08477864999998</v>
      </c>
      <c r="I10016" s="1">
        <f>1013-Table1[[#This Row],[pressure_temp]]</f>
        <v>61.915221350000024</v>
      </c>
      <c r="J10016" s="1" t="str">
        <f>SUBSTITUTE(RIGHT(Table1[[#This Row],[file]],LEN(Table1[[#This Row],[file]])-16),"_"," ")</f>
        <v>microventouses porous wall</v>
      </c>
    </row>
    <row r="10017" spans="1:10" hidden="1" x14ac:dyDescent="0.25">
      <c r="A10017" t="s">
        <v>10431</v>
      </c>
      <c r="B10017" t="s">
        <v>10029</v>
      </c>
      <c r="C10017">
        <v>0</v>
      </c>
      <c r="D10017">
        <v>939.75243158399996</v>
      </c>
      <c r="E10017">
        <f>VALUE(SUBSTITUTE(SUBSTITUTE(SUBSTITUTE(RIGHT(Table1[[#This Row],[raw_timestamp]],21),":","")," ",""),"-",""))</f>
        <v>221182126802958</v>
      </c>
      <c r="F10017">
        <f>IF(Table1[[#This Row],[raw_load]]&gt;30000,F10016,(IF(Table1[[#This Row],[raw_load]]=49.339761120941,F10016,Table1[[#This Row],[raw_load]])))</f>
        <v>0</v>
      </c>
      <c r="G10017">
        <f>-Table1[[#This Row],[load_temp]]</f>
        <v>0</v>
      </c>
      <c r="H10017">
        <f>IF(Table1[[#This Row],[raw_pressure]]=-207.33292143,H10016,D10017)</f>
        <v>939.75243158399996</v>
      </c>
      <c r="I10017" s="1">
        <f>1013-Table1[[#This Row],[pressure_temp]]</f>
        <v>73.247568416000036</v>
      </c>
      <c r="J10017" s="1" t="str">
        <f>SUBSTITUTE(RIGHT(Table1[[#This Row],[file]],LEN(Table1[[#This Row],[file]])-16),"_"," ")</f>
        <v>microventouses porous wall</v>
      </c>
    </row>
    <row r="10018" spans="1:10" hidden="1" x14ac:dyDescent="0.25">
      <c r="A10018" t="s">
        <v>10431</v>
      </c>
      <c r="B10018" t="s">
        <v>10030</v>
      </c>
      <c r="C10018">
        <v>0</v>
      </c>
      <c r="D10018">
        <v>933.45668321400001</v>
      </c>
      <c r="E10018">
        <f>VALUE(SUBSTITUTE(SUBSTITUTE(SUBSTITUTE(RIGHT(Table1[[#This Row],[raw_timestamp]],21),":","")," ",""),"-",""))</f>
        <v>221182126906103</v>
      </c>
      <c r="F10018">
        <f>IF(Table1[[#This Row],[raw_load]]&gt;30000,F10017,(IF(Table1[[#This Row],[raw_load]]=49.339761120941,F10017,Table1[[#This Row],[raw_load]])))</f>
        <v>0</v>
      </c>
      <c r="G10018">
        <f>-Table1[[#This Row],[load_temp]]</f>
        <v>0</v>
      </c>
      <c r="H10018">
        <f>IF(Table1[[#This Row],[raw_pressure]]=-207.33292143,H10017,D10018)</f>
        <v>933.45668321400001</v>
      </c>
      <c r="I10018" s="1">
        <f>1013-Table1[[#This Row],[pressure_temp]]</f>
        <v>79.543316785999991</v>
      </c>
      <c r="J10018" s="1" t="str">
        <f>SUBSTITUTE(RIGHT(Table1[[#This Row],[file]],LEN(Table1[[#This Row],[file]])-16),"_"," ")</f>
        <v>microventouses porous wall</v>
      </c>
    </row>
    <row r="10019" spans="1:10" hidden="1" x14ac:dyDescent="0.25">
      <c r="A10019" t="s">
        <v>10431</v>
      </c>
      <c r="B10019" t="s">
        <v>10031</v>
      </c>
      <c r="C10019">
        <v>0</v>
      </c>
      <c r="D10019">
        <v>918.34688712599996</v>
      </c>
      <c r="E10019">
        <f>VALUE(SUBSTITUTE(SUBSTITUTE(SUBSTITUTE(RIGHT(Table1[[#This Row],[raw_timestamp]],21),":","")," ",""),"-",""))</f>
        <v>221182127009188</v>
      </c>
      <c r="F10019">
        <f>IF(Table1[[#This Row],[raw_load]]&gt;30000,F10018,(IF(Table1[[#This Row],[raw_load]]=49.339761120941,F10018,Table1[[#This Row],[raw_load]])))</f>
        <v>0</v>
      </c>
      <c r="G10019">
        <f>-Table1[[#This Row],[load_temp]]</f>
        <v>0</v>
      </c>
      <c r="H10019">
        <f>IF(Table1[[#This Row],[raw_pressure]]=-207.33292143,H10018,D10019)</f>
        <v>918.34688712599996</v>
      </c>
      <c r="I10019" s="1">
        <f>1013-Table1[[#This Row],[pressure_temp]]</f>
        <v>94.653112874000044</v>
      </c>
      <c r="J10019" s="1" t="str">
        <f>SUBSTITUTE(RIGHT(Table1[[#This Row],[file]],LEN(Table1[[#This Row],[file]])-16),"_"," ")</f>
        <v>microventouses porous wall</v>
      </c>
    </row>
    <row r="10020" spans="1:10" hidden="1" x14ac:dyDescent="0.25">
      <c r="A10020" t="s">
        <v>10431</v>
      </c>
      <c r="B10020" t="s">
        <v>10032</v>
      </c>
      <c r="C10020">
        <v>0</v>
      </c>
      <c r="D10020">
        <v>904.49624071200003</v>
      </c>
      <c r="E10020">
        <f>VALUE(SUBSTITUTE(SUBSTITUTE(SUBSTITUTE(RIGHT(Table1[[#This Row],[raw_timestamp]],21),":","")," ",""),"-",""))</f>
        <v>221182127112458</v>
      </c>
      <c r="F10020">
        <f>IF(Table1[[#This Row],[raw_load]]&gt;30000,F10019,(IF(Table1[[#This Row],[raw_load]]=49.339761120941,F10019,Table1[[#This Row],[raw_load]])))</f>
        <v>0</v>
      </c>
      <c r="G10020">
        <f>-Table1[[#This Row],[load_temp]]</f>
        <v>0</v>
      </c>
      <c r="H10020">
        <f>IF(Table1[[#This Row],[raw_pressure]]=-207.33292143,H10019,D10020)</f>
        <v>904.49624071200003</v>
      </c>
      <c r="I10020" s="1">
        <f>1013-Table1[[#This Row],[pressure_temp]]</f>
        <v>108.50375928799997</v>
      </c>
      <c r="J10020" s="1" t="str">
        <f>SUBSTITUTE(RIGHT(Table1[[#This Row],[file]],LEN(Table1[[#This Row],[file]])-16),"_"," ")</f>
        <v>microventouses porous wall</v>
      </c>
    </row>
    <row r="10021" spans="1:10" hidden="1" x14ac:dyDescent="0.25">
      <c r="A10021" t="s">
        <v>10431</v>
      </c>
      <c r="B10021" t="s">
        <v>10033</v>
      </c>
      <c r="C10021">
        <v>0</v>
      </c>
      <c r="D10021">
        <v>888.12729494999996</v>
      </c>
      <c r="E10021">
        <f>VALUE(SUBSTITUTE(SUBSTITUTE(SUBSTITUTE(RIGHT(Table1[[#This Row],[raw_timestamp]],21),":","")," ",""),"-",""))</f>
        <v>221182127215481</v>
      </c>
      <c r="F10021">
        <f>IF(Table1[[#This Row],[raw_load]]&gt;30000,F10020,(IF(Table1[[#This Row],[raw_load]]=49.339761120941,F10020,Table1[[#This Row],[raw_load]])))</f>
        <v>0</v>
      </c>
      <c r="G10021">
        <f>-Table1[[#This Row],[load_temp]]</f>
        <v>0</v>
      </c>
      <c r="H10021">
        <f>IF(Table1[[#This Row],[raw_pressure]]=-207.33292143,H10020,D10021)</f>
        <v>888.12729494999996</v>
      </c>
      <c r="I10021" s="1">
        <f>1013-Table1[[#This Row],[pressure_temp]]</f>
        <v>124.87270505000004</v>
      </c>
      <c r="J10021" s="1" t="str">
        <f>SUBSTITUTE(RIGHT(Table1[[#This Row],[file]],LEN(Table1[[#This Row],[file]])-16),"_"," ")</f>
        <v>microventouses porous wall</v>
      </c>
    </row>
    <row r="10022" spans="1:10" hidden="1" x14ac:dyDescent="0.25">
      <c r="A10022" t="s">
        <v>10431</v>
      </c>
      <c r="B10022" t="s">
        <v>10034</v>
      </c>
      <c r="C10022">
        <v>0</v>
      </c>
      <c r="D10022">
        <v>864.20345114400004</v>
      </c>
      <c r="E10022">
        <f>VALUE(SUBSTITUTE(SUBSTITUTE(SUBSTITUTE(RIGHT(Table1[[#This Row],[raw_timestamp]],21),":","")," ",""),"-",""))</f>
        <v>221182127318571</v>
      </c>
      <c r="F10022">
        <f>IF(Table1[[#This Row],[raw_load]]&gt;30000,F10021,(IF(Table1[[#This Row],[raw_load]]=49.339761120941,F10021,Table1[[#This Row],[raw_load]])))</f>
        <v>0</v>
      </c>
      <c r="G10022">
        <f>-Table1[[#This Row],[load_temp]]</f>
        <v>0</v>
      </c>
      <c r="H10022">
        <f>IF(Table1[[#This Row],[raw_pressure]]=-207.33292143,H10021,D10022)</f>
        <v>864.20345114400004</v>
      </c>
      <c r="I10022" s="1">
        <f>1013-Table1[[#This Row],[pressure_temp]]</f>
        <v>148.79654885599996</v>
      </c>
      <c r="J10022" s="1" t="str">
        <f>SUBSTITUTE(RIGHT(Table1[[#This Row],[file]],LEN(Table1[[#This Row],[file]])-16),"_"," ")</f>
        <v>microventouses porous wall</v>
      </c>
    </row>
    <row r="10023" spans="1:10" hidden="1" x14ac:dyDescent="0.25">
      <c r="A10023" t="s">
        <v>10431</v>
      </c>
      <c r="B10023" t="s">
        <v>10035</v>
      </c>
      <c r="C10023">
        <v>0</v>
      </c>
      <c r="D10023">
        <v>845.31620603399995</v>
      </c>
      <c r="E10023">
        <f>VALUE(SUBSTITUTE(SUBSTITUTE(SUBSTITUTE(RIGHT(Table1[[#This Row],[raw_timestamp]],21),":","")," ",""),"-",""))</f>
        <v>221182127421650</v>
      </c>
      <c r="F10023">
        <f>IF(Table1[[#This Row],[raw_load]]&gt;30000,F10022,(IF(Table1[[#This Row],[raw_load]]=49.339761120941,F10022,Table1[[#This Row],[raw_load]])))</f>
        <v>0</v>
      </c>
      <c r="G10023">
        <f>-Table1[[#This Row],[load_temp]]</f>
        <v>0</v>
      </c>
      <c r="H10023">
        <f>IF(Table1[[#This Row],[raw_pressure]]=-207.33292143,H10022,D10023)</f>
        <v>845.31620603399995</v>
      </c>
      <c r="I10023" s="1">
        <f>1013-Table1[[#This Row],[pressure_temp]]</f>
        <v>167.68379396600005</v>
      </c>
      <c r="J10023" s="1" t="str">
        <f>SUBSTITUTE(RIGHT(Table1[[#This Row],[file]],LEN(Table1[[#This Row],[file]])-16),"_"," ")</f>
        <v>microventouses porous wall</v>
      </c>
    </row>
    <row r="10024" spans="1:10" hidden="1" x14ac:dyDescent="0.25">
      <c r="A10024" t="s">
        <v>10431</v>
      </c>
      <c r="B10024" t="s">
        <v>10036</v>
      </c>
      <c r="C10024">
        <v>0</v>
      </c>
      <c r="D10024">
        <v>852.87110407800003</v>
      </c>
      <c r="E10024">
        <f>VALUE(SUBSTITUTE(SUBSTITUTE(SUBSTITUTE(RIGHT(Table1[[#This Row],[raw_timestamp]],21),":","")," ",""),"-",""))</f>
        <v>221182127524921</v>
      </c>
      <c r="F10024">
        <f>IF(Table1[[#This Row],[raw_load]]&gt;30000,F10023,(IF(Table1[[#This Row],[raw_load]]=49.339761120941,F10023,Table1[[#This Row],[raw_load]])))</f>
        <v>0</v>
      </c>
      <c r="G10024">
        <f>-Table1[[#This Row],[load_temp]]</f>
        <v>0</v>
      </c>
      <c r="H10024">
        <f>IF(Table1[[#This Row],[raw_pressure]]=-207.33292143,H10023,D10024)</f>
        <v>852.87110407800003</v>
      </c>
      <c r="I10024" s="1">
        <f>1013-Table1[[#This Row],[pressure_temp]]</f>
        <v>160.12889592199997</v>
      </c>
      <c r="J10024" s="1" t="str">
        <f>SUBSTITUTE(RIGHT(Table1[[#This Row],[file]],LEN(Table1[[#This Row],[file]])-16),"_"," ")</f>
        <v>microventouses porous wall</v>
      </c>
    </row>
    <row r="10025" spans="1:10" hidden="1" x14ac:dyDescent="0.25">
      <c r="A10025" t="s">
        <v>10431</v>
      </c>
      <c r="B10025" t="s">
        <v>10037</v>
      </c>
      <c r="C10025">
        <v>0</v>
      </c>
      <c r="D10025">
        <v>855.38940342599994</v>
      </c>
      <c r="E10025">
        <f>VALUE(SUBSTITUTE(SUBSTITUTE(SUBSTITUTE(RIGHT(Table1[[#This Row],[raw_timestamp]],21),":","")," ",""),"-",""))</f>
        <v>221182127628000</v>
      </c>
      <c r="F10025">
        <f>IF(Table1[[#This Row],[raw_load]]&gt;30000,F10024,(IF(Table1[[#This Row],[raw_load]]=49.339761120941,F10024,Table1[[#This Row],[raw_load]])))</f>
        <v>0</v>
      </c>
      <c r="G10025">
        <f>-Table1[[#This Row],[load_temp]]</f>
        <v>0</v>
      </c>
      <c r="H10025">
        <f>IF(Table1[[#This Row],[raw_pressure]]=-207.33292143,H10024,D10025)</f>
        <v>855.38940342599994</v>
      </c>
      <c r="I10025" s="1">
        <f>1013-Table1[[#This Row],[pressure_temp]]</f>
        <v>157.61059657400006</v>
      </c>
      <c r="J10025" s="1" t="str">
        <f>SUBSTITUTE(RIGHT(Table1[[#This Row],[file]],LEN(Table1[[#This Row],[file]])-16),"_"," ")</f>
        <v>microventouses porous wall</v>
      </c>
    </row>
    <row r="10026" spans="1:10" hidden="1" x14ac:dyDescent="0.25">
      <c r="A10026" t="s">
        <v>10431</v>
      </c>
      <c r="B10026" t="s">
        <v>10038</v>
      </c>
      <c r="C10026">
        <v>0</v>
      </c>
      <c r="D10026">
        <v>822.65151190199902</v>
      </c>
      <c r="E10026">
        <f>VALUE(SUBSTITUTE(SUBSTITUTE(SUBSTITUTE(RIGHT(Table1[[#This Row],[raw_timestamp]],21),":","")," ",""),"-",""))</f>
        <v>221182127731042</v>
      </c>
      <c r="F10026">
        <f>IF(Table1[[#This Row],[raw_load]]&gt;30000,F10025,(IF(Table1[[#This Row],[raw_load]]=49.339761120941,F10025,Table1[[#This Row],[raw_load]])))</f>
        <v>0</v>
      </c>
      <c r="G10026">
        <f>-Table1[[#This Row],[load_temp]]</f>
        <v>0</v>
      </c>
      <c r="H10026">
        <f>IF(Table1[[#This Row],[raw_pressure]]=-207.33292143,H10025,D10026)</f>
        <v>822.65151190199902</v>
      </c>
      <c r="I10026" s="1">
        <f>1013-Table1[[#This Row],[pressure_temp]]</f>
        <v>190.34848809800098</v>
      </c>
      <c r="J10026" s="1" t="str">
        <f>SUBSTITUTE(RIGHT(Table1[[#This Row],[file]],LEN(Table1[[#This Row],[file]])-16),"_"," ")</f>
        <v>microventouses porous wall</v>
      </c>
    </row>
    <row r="10027" spans="1:10" hidden="1" x14ac:dyDescent="0.25">
      <c r="A10027" t="s">
        <v>10431</v>
      </c>
      <c r="B10027" t="s">
        <v>10039</v>
      </c>
      <c r="C10027">
        <v>0</v>
      </c>
      <c r="D10027">
        <v>812.57831451000004</v>
      </c>
      <c r="E10027">
        <f>VALUE(SUBSTITUTE(SUBSTITUTE(SUBSTITUTE(RIGHT(Table1[[#This Row],[raw_timestamp]],21),":","")," ",""),"-",""))</f>
        <v>221182127833898</v>
      </c>
      <c r="F10027">
        <f>IF(Table1[[#This Row],[raw_load]]&gt;30000,F10026,(IF(Table1[[#This Row],[raw_load]]=49.339761120941,F10026,Table1[[#This Row],[raw_load]])))</f>
        <v>0</v>
      </c>
      <c r="G10027">
        <f>-Table1[[#This Row],[load_temp]]</f>
        <v>0</v>
      </c>
      <c r="H10027">
        <f>IF(Table1[[#This Row],[raw_pressure]]=-207.33292143,H10026,D10027)</f>
        <v>812.57831451000004</v>
      </c>
      <c r="I10027" s="1">
        <f>1013-Table1[[#This Row],[pressure_temp]]</f>
        <v>200.42168548999996</v>
      </c>
      <c r="J10027" s="1" t="str">
        <f>SUBSTITUTE(RIGHT(Table1[[#This Row],[file]],LEN(Table1[[#This Row],[file]])-16),"_"," ")</f>
        <v>microventouses porous wall</v>
      </c>
    </row>
    <row r="10028" spans="1:10" hidden="1" x14ac:dyDescent="0.25">
      <c r="A10028" t="s">
        <v>10431</v>
      </c>
      <c r="B10028" t="s">
        <v>10040</v>
      </c>
      <c r="C10028">
        <v>0</v>
      </c>
      <c r="D10028">
        <v>777.32212363799999</v>
      </c>
      <c r="E10028">
        <f>VALUE(SUBSTITUTE(SUBSTITUTE(SUBSTITUTE(RIGHT(Table1[[#This Row],[raw_timestamp]],21),":","")," ",""),"-",""))</f>
        <v>221182127935739</v>
      </c>
      <c r="F10028">
        <f>IF(Table1[[#This Row],[raw_load]]&gt;30000,F10027,(IF(Table1[[#This Row],[raw_load]]=49.339761120941,F10027,Table1[[#This Row],[raw_load]])))</f>
        <v>0</v>
      </c>
      <c r="G10028">
        <f>-Table1[[#This Row],[load_temp]]</f>
        <v>0</v>
      </c>
      <c r="H10028">
        <f>IF(Table1[[#This Row],[raw_pressure]]=-207.33292143,H10027,D10028)</f>
        <v>777.32212363799999</v>
      </c>
      <c r="I10028" s="1">
        <f>1013-Table1[[#This Row],[pressure_temp]]</f>
        <v>235.67787636200001</v>
      </c>
      <c r="J10028" s="1" t="str">
        <f>SUBSTITUTE(RIGHT(Table1[[#This Row],[file]],LEN(Table1[[#This Row],[file]])-16),"_"," ")</f>
        <v>microventouses porous wall</v>
      </c>
    </row>
    <row r="10029" spans="1:10" hidden="1" x14ac:dyDescent="0.25">
      <c r="A10029" t="s">
        <v>10431</v>
      </c>
      <c r="B10029" t="s">
        <v>10041</v>
      </c>
      <c r="C10029">
        <v>0</v>
      </c>
      <c r="D10029">
        <v>759.69402820200003</v>
      </c>
      <c r="E10029">
        <f>VALUE(SUBSTITUTE(SUBSTITUTE(SUBSTITUTE(RIGHT(Table1[[#This Row],[raw_timestamp]],21),":","")," ",""),"-",""))</f>
        <v>221182128038816</v>
      </c>
      <c r="F10029">
        <f>IF(Table1[[#This Row],[raw_load]]&gt;30000,F10028,(IF(Table1[[#This Row],[raw_load]]=49.339761120941,F10028,Table1[[#This Row],[raw_load]])))</f>
        <v>0</v>
      </c>
      <c r="G10029">
        <f>-Table1[[#This Row],[load_temp]]</f>
        <v>0</v>
      </c>
      <c r="H10029">
        <f>IF(Table1[[#This Row],[raw_pressure]]=-207.33292143,H10028,D10029)</f>
        <v>759.69402820200003</v>
      </c>
      <c r="I10029" s="1">
        <f>1013-Table1[[#This Row],[pressure_temp]]</f>
        <v>253.30597179799997</v>
      </c>
      <c r="J10029" s="1" t="str">
        <f>SUBSTITUTE(RIGHT(Table1[[#This Row],[file]],LEN(Table1[[#This Row],[file]])-16),"_"," ")</f>
        <v>microventouses porous wall</v>
      </c>
    </row>
    <row r="10030" spans="1:10" hidden="1" x14ac:dyDescent="0.25">
      <c r="A10030" t="s">
        <v>10431</v>
      </c>
      <c r="B10030" t="s">
        <v>10042</v>
      </c>
      <c r="C10030">
        <v>0</v>
      </c>
      <c r="D10030">
        <v>788.654470704</v>
      </c>
      <c r="E10030">
        <f>VALUE(SUBSTITUTE(SUBSTITUTE(SUBSTITUTE(RIGHT(Table1[[#This Row],[raw_timestamp]],21),":","")," ",""),"-",""))</f>
        <v>221182128142061</v>
      </c>
      <c r="F10030">
        <f>IF(Table1[[#This Row],[raw_load]]&gt;30000,F10029,(IF(Table1[[#This Row],[raw_load]]=49.339761120941,F10029,Table1[[#This Row],[raw_load]])))</f>
        <v>0</v>
      </c>
      <c r="G10030">
        <f>-Table1[[#This Row],[load_temp]]</f>
        <v>0</v>
      </c>
      <c r="H10030">
        <f>IF(Table1[[#This Row],[raw_pressure]]=-207.33292143,H10029,D10030)</f>
        <v>788.654470704</v>
      </c>
      <c r="I10030" s="1">
        <f>1013-Table1[[#This Row],[pressure_temp]]</f>
        <v>224.345529296</v>
      </c>
      <c r="J10030" s="1" t="str">
        <f>SUBSTITUTE(RIGHT(Table1[[#This Row],[file]],LEN(Table1[[#This Row],[file]])-16),"_"," ")</f>
        <v>microventouses porous wall</v>
      </c>
    </row>
    <row r="10031" spans="1:10" hidden="1" x14ac:dyDescent="0.25">
      <c r="A10031" t="s">
        <v>10431</v>
      </c>
      <c r="B10031" t="s">
        <v>10043</v>
      </c>
      <c r="C10031">
        <v>0</v>
      </c>
      <c r="D10031">
        <v>778.58127331200001</v>
      </c>
      <c r="E10031">
        <f>VALUE(SUBSTITUTE(SUBSTITUTE(SUBSTITUTE(RIGHT(Table1[[#This Row],[raw_timestamp]],21),":","")," ",""),"-",""))</f>
        <v>221182128245527</v>
      </c>
      <c r="F10031">
        <f>IF(Table1[[#This Row],[raw_load]]&gt;30000,F10030,(IF(Table1[[#This Row],[raw_load]]=49.339761120941,F10030,Table1[[#This Row],[raw_load]])))</f>
        <v>0</v>
      </c>
      <c r="G10031">
        <f>-Table1[[#This Row],[load_temp]]</f>
        <v>0</v>
      </c>
      <c r="H10031">
        <f>IF(Table1[[#This Row],[raw_pressure]]=-207.33292143,H10030,D10031)</f>
        <v>778.58127331200001</v>
      </c>
      <c r="I10031" s="1">
        <f>1013-Table1[[#This Row],[pressure_temp]]</f>
        <v>234.41872668799999</v>
      </c>
      <c r="J10031" s="1" t="str">
        <f>SUBSTITUTE(RIGHT(Table1[[#This Row],[file]],LEN(Table1[[#This Row],[file]])-16),"_"," ")</f>
        <v>microventouses porous wall</v>
      </c>
    </row>
    <row r="10032" spans="1:10" hidden="1" x14ac:dyDescent="0.25">
      <c r="A10032" t="s">
        <v>10431</v>
      </c>
      <c r="B10032" t="s">
        <v>10044</v>
      </c>
      <c r="C10032">
        <v>0</v>
      </c>
      <c r="D10032">
        <v>779.84042298600002</v>
      </c>
      <c r="E10032">
        <f>VALUE(SUBSTITUTE(SUBSTITUTE(SUBSTITUTE(RIGHT(Table1[[#This Row],[raw_timestamp]],21),":","")," ",""),"-",""))</f>
        <v>221182128348619</v>
      </c>
      <c r="F10032">
        <f>IF(Table1[[#This Row],[raw_load]]&gt;30000,F10031,(IF(Table1[[#This Row],[raw_load]]=49.339761120941,F10031,Table1[[#This Row],[raw_load]])))</f>
        <v>0</v>
      </c>
      <c r="G10032">
        <f>-Table1[[#This Row],[load_temp]]</f>
        <v>0</v>
      </c>
      <c r="H10032">
        <f>IF(Table1[[#This Row],[raw_pressure]]=-207.33292143,H10031,D10032)</f>
        <v>779.84042298600002</v>
      </c>
      <c r="I10032" s="1">
        <f>1013-Table1[[#This Row],[pressure_temp]]</f>
        <v>233.15957701399998</v>
      </c>
      <c r="J10032" s="1" t="str">
        <f>SUBSTITUTE(RIGHT(Table1[[#This Row],[file]],LEN(Table1[[#This Row],[file]])-16),"_"," ")</f>
        <v>microventouses porous wall</v>
      </c>
    </row>
    <row r="10033" spans="1:10" hidden="1" x14ac:dyDescent="0.25">
      <c r="A10033" t="s">
        <v>10431</v>
      </c>
      <c r="B10033" t="s">
        <v>10045</v>
      </c>
      <c r="C10033">
        <v>0</v>
      </c>
      <c r="D10033">
        <v>777.32212363799999</v>
      </c>
      <c r="E10033">
        <f>VALUE(SUBSTITUTE(SUBSTITUTE(SUBSTITUTE(RIGHT(Table1[[#This Row],[raw_timestamp]],21),":","")," ",""),"-",""))</f>
        <v>221182128451654</v>
      </c>
      <c r="F10033">
        <f>IF(Table1[[#This Row],[raw_load]]&gt;30000,F10032,(IF(Table1[[#This Row],[raw_load]]=49.339761120941,F10032,Table1[[#This Row],[raw_load]])))</f>
        <v>0</v>
      </c>
      <c r="G10033">
        <f>-Table1[[#This Row],[load_temp]]</f>
        <v>0</v>
      </c>
      <c r="H10033">
        <f>IF(Table1[[#This Row],[raw_pressure]]=-207.33292143,H10032,D10033)</f>
        <v>777.32212363799999</v>
      </c>
      <c r="I10033" s="1">
        <f>1013-Table1[[#This Row],[pressure_temp]]</f>
        <v>235.67787636200001</v>
      </c>
      <c r="J10033" s="1" t="str">
        <f>SUBSTITUTE(RIGHT(Table1[[#This Row],[file]],LEN(Table1[[#This Row],[file]])-16),"_"," ")</f>
        <v>microventouses porous wall</v>
      </c>
    </row>
    <row r="10034" spans="1:10" hidden="1" x14ac:dyDescent="0.25">
      <c r="A10034" t="s">
        <v>10431</v>
      </c>
      <c r="B10034" t="s">
        <v>10046</v>
      </c>
      <c r="C10034">
        <v>0</v>
      </c>
      <c r="D10034">
        <v>791.17277005200003</v>
      </c>
      <c r="E10034">
        <f>VALUE(SUBSTITUTE(SUBSTITUTE(SUBSTITUTE(RIGHT(Table1[[#This Row],[raw_timestamp]],21),":","")," ",""),"-",""))</f>
        <v>221182128554991</v>
      </c>
      <c r="F10034">
        <f>IF(Table1[[#This Row],[raw_load]]&gt;30000,F10033,(IF(Table1[[#This Row],[raw_load]]=49.339761120941,F10033,Table1[[#This Row],[raw_load]])))</f>
        <v>0</v>
      </c>
      <c r="G10034">
        <f>-Table1[[#This Row],[load_temp]]</f>
        <v>0</v>
      </c>
      <c r="H10034">
        <f>IF(Table1[[#This Row],[raw_pressure]]=-207.33292143,H10033,D10034)</f>
        <v>791.17277005200003</v>
      </c>
      <c r="I10034" s="1">
        <f>1013-Table1[[#This Row],[pressure_temp]]</f>
        <v>221.82722994799997</v>
      </c>
      <c r="J10034" s="1" t="str">
        <f>SUBSTITUTE(RIGHT(Table1[[#This Row],[file]],LEN(Table1[[#This Row],[file]])-16),"_"," ")</f>
        <v>microventouses porous wall</v>
      </c>
    </row>
    <row r="10035" spans="1:10" hidden="1" x14ac:dyDescent="0.25">
      <c r="A10035" t="s">
        <v>10431</v>
      </c>
      <c r="B10035" t="s">
        <v>10047</v>
      </c>
      <c r="C10035">
        <v>0</v>
      </c>
      <c r="D10035">
        <v>776.06297396399998</v>
      </c>
      <c r="E10035">
        <f>VALUE(SUBSTITUTE(SUBSTITUTE(SUBSTITUTE(RIGHT(Table1[[#This Row],[raw_timestamp]],21),":","")," ",""),"-",""))</f>
        <v>221182128658058</v>
      </c>
      <c r="F10035">
        <f>IF(Table1[[#This Row],[raw_load]]&gt;30000,F10034,(IF(Table1[[#This Row],[raw_load]]=49.339761120941,F10034,Table1[[#This Row],[raw_load]])))</f>
        <v>0</v>
      </c>
      <c r="G10035">
        <f>-Table1[[#This Row],[load_temp]]</f>
        <v>0</v>
      </c>
      <c r="H10035">
        <f>IF(Table1[[#This Row],[raw_pressure]]=-207.33292143,H10034,D10035)</f>
        <v>776.06297396399998</v>
      </c>
      <c r="I10035" s="1">
        <f>1013-Table1[[#This Row],[pressure_temp]]</f>
        <v>236.93702603600002</v>
      </c>
      <c r="J10035" s="1" t="str">
        <f>SUBSTITUTE(RIGHT(Table1[[#This Row],[file]],LEN(Table1[[#This Row],[file]])-16),"_"," ")</f>
        <v>microventouses porous wall</v>
      </c>
    </row>
    <row r="10036" spans="1:10" hidden="1" x14ac:dyDescent="0.25">
      <c r="A10036" t="s">
        <v>10431</v>
      </c>
      <c r="B10036" t="s">
        <v>10048</v>
      </c>
      <c r="C10036">
        <v>0</v>
      </c>
      <c r="D10036">
        <v>797.46851842199999</v>
      </c>
      <c r="E10036">
        <f>VALUE(SUBSTITUTE(SUBSTITUTE(SUBSTITUTE(RIGHT(Table1[[#This Row],[raw_timestamp]],21),":","")," ",""),"-",""))</f>
        <v>221182128761136</v>
      </c>
      <c r="F10036">
        <f>IF(Table1[[#This Row],[raw_load]]&gt;30000,F10035,(IF(Table1[[#This Row],[raw_load]]=49.339761120941,F10035,Table1[[#This Row],[raw_load]])))</f>
        <v>0</v>
      </c>
      <c r="G10036">
        <f>-Table1[[#This Row],[load_temp]]</f>
        <v>0</v>
      </c>
      <c r="H10036">
        <f>IF(Table1[[#This Row],[raw_pressure]]=-207.33292143,H10035,D10036)</f>
        <v>797.46851842199999</v>
      </c>
      <c r="I10036" s="1">
        <f>1013-Table1[[#This Row],[pressure_temp]]</f>
        <v>215.53148157800001</v>
      </c>
      <c r="J10036" s="1" t="str">
        <f>SUBSTITUTE(RIGHT(Table1[[#This Row],[file]],LEN(Table1[[#This Row],[file]])-16),"_"," ")</f>
        <v>microventouses porous wall</v>
      </c>
    </row>
    <row r="10037" spans="1:10" hidden="1" x14ac:dyDescent="0.25">
      <c r="A10037" t="s">
        <v>10431</v>
      </c>
      <c r="B10037" t="s">
        <v>10049</v>
      </c>
      <c r="C10037">
        <v>0</v>
      </c>
      <c r="D10037">
        <v>768.50807592000001</v>
      </c>
      <c r="E10037">
        <f>VALUE(SUBSTITUTE(SUBSTITUTE(SUBSTITUTE(RIGHT(Table1[[#This Row],[raw_timestamp]],21),":","")," ",""),"-",""))</f>
        <v>221182128864413</v>
      </c>
      <c r="F10037">
        <f>IF(Table1[[#This Row],[raw_load]]&gt;30000,F10036,(IF(Table1[[#This Row],[raw_load]]=49.339761120941,F10036,Table1[[#This Row],[raw_load]])))</f>
        <v>0</v>
      </c>
      <c r="G10037">
        <f>-Table1[[#This Row],[load_temp]]</f>
        <v>0</v>
      </c>
      <c r="H10037">
        <f>IF(Table1[[#This Row],[raw_pressure]]=-207.33292143,H10036,D10037)</f>
        <v>768.50807592000001</v>
      </c>
      <c r="I10037" s="1">
        <f>1013-Table1[[#This Row],[pressure_temp]]</f>
        <v>244.49192407999999</v>
      </c>
      <c r="J10037" s="1" t="str">
        <f>SUBSTITUTE(RIGHT(Table1[[#This Row],[file]],LEN(Table1[[#This Row],[file]])-16),"_"," ")</f>
        <v>microventouses porous wall</v>
      </c>
    </row>
    <row r="10038" spans="1:10" hidden="1" x14ac:dyDescent="0.25">
      <c r="A10038" t="s">
        <v>10431</v>
      </c>
      <c r="B10038" t="s">
        <v>10050</v>
      </c>
      <c r="C10038">
        <v>0</v>
      </c>
      <c r="D10038">
        <v>759.69402820200003</v>
      </c>
      <c r="E10038">
        <f>VALUE(SUBSTITUTE(SUBSTITUTE(SUBSTITUTE(RIGHT(Table1[[#This Row],[raw_timestamp]],21),":","")," ",""),"-",""))</f>
        <v>221182128967429</v>
      </c>
      <c r="F10038">
        <f>IF(Table1[[#This Row],[raw_load]]&gt;30000,F10037,(IF(Table1[[#This Row],[raw_load]]=49.339761120941,F10037,Table1[[#This Row],[raw_load]])))</f>
        <v>0</v>
      </c>
      <c r="G10038">
        <f>-Table1[[#This Row],[load_temp]]</f>
        <v>0</v>
      </c>
      <c r="H10038">
        <f>IF(Table1[[#This Row],[raw_pressure]]=-207.33292143,H10037,D10038)</f>
        <v>759.69402820200003</v>
      </c>
      <c r="I10038" s="1">
        <f>1013-Table1[[#This Row],[pressure_temp]]</f>
        <v>253.30597179799997</v>
      </c>
      <c r="J10038" s="1" t="str">
        <f>SUBSTITUTE(RIGHT(Table1[[#This Row],[file]],LEN(Table1[[#This Row],[file]])-16),"_"," ")</f>
        <v>microventouses porous wall</v>
      </c>
    </row>
    <row r="10039" spans="1:10" hidden="1" x14ac:dyDescent="0.25">
      <c r="A10039" t="s">
        <v>10431</v>
      </c>
      <c r="B10039" t="s">
        <v>10051</v>
      </c>
      <c r="C10039">
        <v>0</v>
      </c>
      <c r="D10039">
        <v>739.54763341800003</v>
      </c>
      <c r="E10039">
        <f>VALUE(SUBSTITUTE(SUBSTITUTE(SUBSTITUTE(RIGHT(Table1[[#This Row],[raw_timestamp]],21),":","")," ",""),"-",""))</f>
        <v>221182129070502</v>
      </c>
      <c r="F10039">
        <f>IF(Table1[[#This Row],[raw_load]]&gt;30000,F10038,(IF(Table1[[#This Row],[raw_load]]=49.339761120941,F10038,Table1[[#This Row],[raw_load]])))</f>
        <v>0</v>
      </c>
      <c r="G10039">
        <f>-Table1[[#This Row],[load_temp]]</f>
        <v>0</v>
      </c>
      <c r="H10039">
        <f>IF(Table1[[#This Row],[raw_pressure]]=-207.33292143,H10038,D10039)</f>
        <v>739.54763341800003</v>
      </c>
      <c r="I10039" s="1">
        <f>1013-Table1[[#This Row],[pressure_temp]]</f>
        <v>273.45236658199997</v>
      </c>
      <c r="J10039" s="1" t="str">
        <f>SUBSTITUTE(RIGHT(Table1[[#This Row],[file]],LEN(Table1[[#This Row],[file]])-16),"_"," ")</f>
        <v>microventouses porous wall</v>
      </c>
    </row>
    <row r="10040" spans="1:10" hidden="1" x14ac:dyDescent="0.25">
      <c r="A10040" t="s">
        <v>10431</v>
      </c>
      <c r="B10040" t="s">
        <v>10052</v>
      </c>
      <c r="C10040">
        <v>0</v>
      </c>
      <c r="D10040">
        <v>724.43783732999998</v>
      </c>
      <c r="E10040">
        <f>VALUE(SUBSTITUTE(SUBSTITUTE(SUBSTITUTE(RIGHT(Table1[[#This Row],[raw_timestamp]],21),":","")," ",""),"-",""))</f>
        <v>221182129173717</v>
      </c>
      <c r="F10040">
        <f>IF(Table1[[#This Row],[raw_load]]&gt;30000,F10039,(IF(Table1[[#This Row],[raw_load]]=49.339761120941,F10039,Table1[[#This Row],[raw_load]])))</f>
        <v>0</v>
      </c>
      <c r="G10040">
        <f>-Table1[[#This Row],[load_temp]]</f>
        <v>0</v>
      </c>
      <c r="H10040">
        <f>IF(Table1[[#This Row],[raw_pressure]]=-207.33292143,H10039,D10040)</f>
        <v>724.43783732999998</v>
      </c>
      <c r="I10040" s="1">
        <f>1013-Table1[[#This Row],[pressure_temp]]</f>
        <v>288.56216267000002</v>
      </c>
      <c r="J10040" s="1" t="str">
        <f>SUBSTITUTE(RIGHT(Table1[[#This Row],[file]],LEN(Table1[[#This Row],[file]])-16),"_"," ")</f>
        <v>microventouses porous wall</v>
      </c>
    </row>
    <row r="10041" spans="1:10" hidden="1" x14ac:dyDescent="0.25">
      <c r="A10041" t="s">
        <v>10431</v>
      </c>
      <c r="B10041" t="s">
        <v>10053</v>
      </c>
      <c r="C10041">
        <v>0</v>
      </c>
      <c r="D10041">
        <v>760.95317787600004</v>
      </c>
      <c r="E10041">
        <f>VALUE(SUBSTITUTE(SUBSTITUTE(SUBSTITUTE(RIGHT(Table1[[#This Row],[raw_timestamp]],21),":","")," ",""),"-",""))</f>
        <v>221182129276798</v>
      </c>
      <c r="F10041">
        <f>IF(Table1[[#This Row],[raw_load]]&gt;30000,F10040,(IF(Table1[[#This Row],[raw_load]]=49.339761120941,F10040,Table1[[#This Row],[raw_load]])))</f>
        <v>0</v>
      </c>
      <c r="G10041">
        <f>-Table1[[#This Row],[load_temp]]</f>
        <v>0</v>
      </c>
      <c r="H10041">
        <f>IF(Table1[[#This Row],[raw_pressure]]=-207.33292143,H10040,D10041)</f>
        <v>760.95317787600004</v>
      </c>
      <c r="I10041" s="1">
        <f>1013-Table1[[#This Row],[pressure_temp]]</f>
        <v>252.04682212399996</v>
      </c>
      <c r="J10041" s="1" t="str">
        <f>SUBSTITUTE(RIGHT(Table1[[#This Row],[file]],LEN(Table1[[#This Row],[file]])-16),"_"," ")</f>
        <v>microventouses porous wall</v>
      </c>
    </row>
    <row r="10042" spans="1:10" hidden="1" x14ac:dyDescent="0.25">
      <c r="A10042" t="s">
        <v>10431</v>
      </c>
      <c r="B10042" t="s">
        <v>10054</v>
      </c>
      <c r="C10042">
        <v>0</v>
      </c>
      <c r="D10042">
        <v>755.91657917999999</v>
      </c>
      <c r="E10042">
        <f>VALUE(SUBSTITUTE(SUBSTITUTE(SUBSTITUTE(RIGHT(Table1[[#This Row],[raw_timestamp]],21),":","")," ",""),"-",""))</f>
        <v>221182129379854</v>
      </c>
      <c r="F10042">
        <f>IF(Table1[[#This Row],[raw_load]]&gt;30000,F10041,(IF(Table1[[#This Row],[raw_load]]=49.339761120941,F10041,Table1[[#This Row],[raw_load]])))</f>
        <v>0</v>
      </c>
      <c r="G10042">
        <f>-Table1[[#This Row],[load_temp]]</f>
        <v>0</v>
      </c>
      <c r="H10042">
        <f>IF(Table1[[#This Row],[raw_pressure]]=-207.33292143,H10041,D10042)</f>
        <v>755.91657917999999</v>
      </c>
      <c r="I10042" s="1">
        <f>1013-Table1[[#This Row],[pressure_temp]]</f>
        <v>257.08342082000001</v>
      </c>
      <c r="J10042" s="1" t="str">
        <f>SUBSTITUTE(RIGHT(Table1[[#This Row],[file]],LEN(Table1[[#This Row],[file]])-16),"_"," ")</f>
        <v>microventouses porous wall</v>
      </c>
    </row>
    <row r="10043" spans="1:10" hidden="1" x14ac:dyDescent="0.25">
      <c r="A10043" t="s">
        <v>10431</v>
      </c>
      <c r="B10043" t="s">
        <v>10055</v>
      </c>
      <c r="C10043">
        <v>0</v>
      </c>
      <c r="D10043">
        <v>773.54467461599995</v>
      </c>
      <c r="E10043">
        <f>VALUE(SUBSTITUTE(SUBSTITUTE(SUBSTITUTE(RIGHT(Table1[[#This Row],[raw_timestamp]],21),":","")," ",""),"-",""))</f>
        <v>221182129483039</v>
      </c>
      <c r="F10043">
        <f>IF(Table1[[#This Row],[raw_load]]&gt;30000,F10042,(IF(Table1[[#This Row],[raw_load]]=49.339761120941,F10042,Table1[[#This Row],[raw_load]])))</f>
        <v>0</v>
      </c>
      <c r="G10043">
        <f>-Table1[[#This Row],[load_temp]]</f>
        <v>0</v>
      </c>
      <c r="H10043">
        <f>IF(Table1[[#This Row],[raw_pressure]]=-207.33292143,H10042,D10043)</f>
        <v>773.54467461599995</v>
      </c>
      <c r="I10043" s="1">
        <f>1013-Table1[[#This Row],[pressure_temp]]</f>
        <v>239.45532538400005</v>
      </c>
      <c r="J10043" s="1" t="str">
        <f>SUBSTITUTE(RIGHT(Table1[[#This Row],[file]],LEN(Table1[[#This Row],[file]])-16),"_"," ")</f>
        <v>microventouses porous wall</v>
      </c>
    </row>
    <row r="10044" spans="1:10" hidden="1" x14ac:dyDescent="0.25">
      <c r="A10044" t="s">
        <v>10431</v>
      </c>
      <c r="B10044" t="s">
        <v>10056</v>
      </c>
      <c r="C10044">
        <v>0</v>
      </c>
      <c r="D10044">
        <v>764.73062689799997</v>
      </c>
      <c r="E10044">
        <f>VALUE(SUBSTITUTE(SUBSTITUTE(SUBSTITUTE(RIGHT(Table1[[#This Row],[raw_timestamp]],21),":","")," ",""),"-",""))</f>
        <v>221182129586074</v>
      </c>
      <c r="F10044">
        <f>IF(Table1[[#This Row],[raw_load]]&gt;30000,F10043,(IF(Table1[[#This Row],[raw_load]]=49.339761120941,F10043,Table1[[#This Row],[raw_load]])))</f>
        <v>0</v>
      </c>
      <c r="G10044">
        <f>-Table1[[#This Row],[load_temp]]</f>
        <v>0</v>
      </c>
      <c r="H10044">
        <f>IF(Table1[[#This Row],[raw_pressure]]=-207.33292143,H10043,D10044)</f>
        <v>764.73062689799997</v>
      </c>
      <c r="I10044" s="1">
        <f>1013-Table1[[#This Row],[pressure_temp]]</f>
        <v>248.26937310200003</v>
      </c>
      <c r="J10044" s="1" t="str">
        <f>SUBSTITUTE(RIGHT(Table1[[#This Row],[file]],LEN(Table1[[#This Row],[file]])-16),"_"," ")</f>
        <v>microventouses porous wall</v>
      </c>
    </row>
    <row r="10045" spans="1:10" hidden="1" x14ac:dyDescent="0.25">
      <c r="A10045" t="s">
        <v>10431</v>
      </c>
      <c r="B10045" t="s">
        <v>10057</v>
      </c>
      <c r="C10045">
        <v>0</v>
      </c>
      <c r="D10045">
        <v>769.76722559400002</v>
      </c>
      <c r="E10045">
        <f>VALUE(SUBSTITUTE(SUBSTITUTE(SUBSTITUTE(RIGHT(Table1[[#This Row],[raw_timestamp]],21),":","")," ",""),"-",""))</f>
        <v>221182129689632</v>
      </c>
      <c r="F10045">
        <f>IF(Table1[[#This Row],[raw_load]]&gt;30000,F10044,(IF(Table1[[#This Row],[raw_load]]=49.339761120941,F10044,Table1[[#This Row],[raw_load]])))</f>
        <v>0</v>
      </c>
      <c r="G10045">
        <f>-Table1[[#This Row],[load_temp]]</f>
        <v>0</v>
      </c>
      <c r="H10045">
        <f>IF(Table1[[#This Row],[raw_pressure]]=-207.33292143,H10044,D10045)</f>
        <v>769.76722559400002</v>
      </c>
      <c r="I10045" s="1">
        <f>1013-Table1[[#This Row],[pressure_temp]]</f>
        <v>243.23277440599998</v>
      </c>
      <c r="J10045" s="1" t="str">
        <f>SUBSTITUTE(RIGHT(Table1[[#This Row],[file]],LEN(Table1[[#This Row],[file]])-16),"_"," ")</f>
        <v>microventouses porous wall</v>
      </c>
    </row>
    <row r="10046" spans="1:10" hidden="1" x14ac:dyDescent="0.25">
      <c r="A10046" t="s">
        <v>10431</v>
      </c>
      <c r="B10046" t="s">
        <v>10058</v>
      </c>
      <c r="C10046">
        <v>0</v>
      </c>
      <c r="D10046">
        <v>772.28552494200005</v>
      </c>
      <c r="E10046">
        <f>VALUE(SUBSTITUTE(SUBSTITUTE(SUBSTITUTE(RIGHT(Table1[[#This Row],[raw_timestamp]],21),":","")," ",""),"-",""))</f>
        <v>221182129792857</v>
      </c>
      <c r="F10046">
        <f>IF(Table1[[#This Row],[raw_load]]&gt;30000,F10045,(IF(Table1[[#This Row],[raw_load]]=49.339761120941,F10045,Table1[[#This Row],[raw_load]])))</f>
        <v>0</v>
      </c>
      <c r="G10046">
        <f>-Table1[[#This Row],[load_temp]]</f>
        <v>0</v>
      </c>
      <c r="H10046">
        <f>IF(Table1[[#This Row],[raw_pressure]]=-207.33292143,H10045,D10046)</f>
        <v>772.28552494200005</v>
      </c>
      <c r="I10046" s="1">
        <f>1013-Table1[[#This Row],[pressure_temp]]</f>
        <v>240.71447505799995</v>
      </c>
      <c r="J10046" s="1" t="str">
        <f>SUBSTITUTE(RIGHT(Table1[[#This Row],[file]],LEN(Table1[[#This Row],[file]])-16),"_"," ")</f>
        <v>microventouses porous wall</v>
      </c>
    </row>
    <row r="10047" spans="1:10" hidden="1" x14ac:dyDescent="0.25">
      <c r="A10047" t="s">
        <v>10431</v>
      </c>
      <c r="B10047" t="s">
        <v>10059</v>
      </c>
      <c r="C10047">
        <v>0</v>
      </c>
      <c r="D10047">
        <v>771.02637526800004</v>
      </c>
      <c r="E10047">
        <f>VALUE(SUBSTITUTE(SUBSTITUTE(SUBSTITUTE(RIGHT(Table1[[#This Row],[raw_timestamp]],21),":","")," ",""),"-",""))</f>
        <v>221182129895960</v>
      </c>
      <c r="F10047">
        <f>IF(Table1[[#This Row],[raw_load]]&gt;30000,F10046,(IF(Table1[[#This Row],[raw_load]]=49.339761120941,F10046,Table1[[#This Row],[raw_load]])))</f>
        <v>0</v>
      </c>
      <c r="G10047">
        <f>-Table1[[#This Row],[load_temp]]</f>
        <v>0</v>
      </c>
      <c r="H10047">
        <f>IF(Table1[[#This Row],[raw_pressure]]=-207.33292143,H10046,D10047)</f>
        <v>771.02637526800004</v>
      </c>
      <c r="I10047" s="1">
        <f>1013-Table1[[#This Row],[pressure_temp]]</f>
        <v>241.97362473199996</v>
      </c>
      <c r="J10047" s="1" t="str">
        <f>SUBSTITUTE(RIGHT(Table1[[#This Row],[file]],LEN(Table1[[#This Row],[file]])-16),"_"," ")</f>
        <v>microventouses porous wall</v>
      </c>
    </row>
    <row r="10048" spans="1:10" hidden="1" x14ac:dyDescent="0.25">
      <c r="A10048" t="s">
        <v>10431</v>
      </c>
      <c r="B10048" t="s">
        <v>10060</v>
      </c>
      <c r="C10048">
        <v>0</v>
      </c>
      <c r="D10048">
        <v>760.95317787600004</v>
      </c>
      <c r="E10048">
        <f>VALUE(SUBSTITUTE(SUBSTITUTE(SUBSTITUTE(RIGHT(Table1[[#This Row],[raw_timestamp]],21),":","")," ",""),"-",""))</f>
        <v>221182129999013</v>
      </c>
      <c r="F10048">
        <f>IF(Table1[[#This Row],[raw_load]]&gt;30000,F10047,(IF(Table1[[#This Row],[raw_load]]=49.339761120941,F10047,Table1[[#This Row],[raw_load]])))</f>
        <v>0</v>
      </c>
      <c r="G10048">
        <f>-Table1[[#This Row],[load_temp]]</f>
        <v>0</v>
      </c>
      <c r="H10048">
        <f>IF(Table1[[#This Row],[raw_pressure]]=-207.33292143,H10047,D10048)</f>
        <v>760.95317787600004</v>
      </c>
      <c r="I10048" s="1">
        <f>1013-Table1[[#This Row],[pressure_temp]]</f>
        <v>252.04682212399996</v>
      </c>
      <c r="J10048" s="1" t="str">
        <f>SUBSTITUTE(RIGHT(Table1[[#This Row],[file]],LEN(Table1[[#This Row],[file]])-16),"_"," ")</f>
        <v>microventouses porous wall</v>
      </c>
    </row>
    <row r="10049" spans="1:10" hidden="1" x14ac:dyDescent="0.25">
      <c r="A10049" t="s">
        <v>10431</v>
      </c>
      <c r="B10049" t="s">
        <v>10061</v>
      </c>
      <c r="C10049">
        <v>0</v>
      </c>
      <c r="D10049">
        <v>731.99273537399995</v>
      </c>
      <c r="E10049">
        <f>VALUE(SUBSTITUTE(SUBSTITUTE(SUBSTITUTE(RIGHT(Table1[[#This Row],[raw_timestamp]],21),":","")," ",""),"-",""))</f>
        <v>221182130102602</v>
      </c>
      <c r="F10049">
        <f>IF(Table1[[#This Row],[raw_load]]&gt;30000,F10048,(IF(Table1[[#This Row],[raw_load]]=49.339761120941,F10048,Table1[[#This Row],[raw_load]])))</f>
        <v>0</v>
      </c>
      <c r="G10049">
        <f>-Table1[[#This Row],[load_temp]]</f>
        <v>0</v>
      </c>
      <c r="H10049">
        <f>IF(Table1[[#This Row],[raw_pressure]]=-207.33292143,H10048,D10049)</f>
        <v>731.99273537399995</v>
      </c>
      <c r="I10049" s="1">
        <f>1013-Table1[[#This Row],[pressure_temp]]</f>
        <v>281.00726462600005</v>
      </c>
      <c r="J10049" s="1" t="str">
        <f>SUBSTITUTE(RIGHT(Table1[[#This Row],[file]],LEN(Table1[[#This Row],[file]])-16),"_"," ")</f>
        <v>microventouses porous wall</v>
      </c>
    </row>
    <row r="10050" spans="1:10" hidden="1" x14ac:dyDescent="0.25">
      <c r="A10050" t="s">
        <v>10431</v>
      </c>
      <c r="B10050" t="s">
        <v>10062</v>
      </c>
      <c r="C10050">
        <v>0</v>
      </c>
      <c r="D10050">
        <v>738.28848374400002</v>
      </c>
      <c r="E10050">
        <f>VALUE(SUBSTITUTE(SUBSTITUTE(SUBSTITUTE(RIGHT(Table1[[#This Row],[raw_timestamp]],21),":","")," ",""),"-",""))</f>
        <v>221182130205706</v>
      </c>
      <c r="F10050">
        <f>IF(Table1[[#This Row],[raw_load]]&gt;30000,F10049,(IF(Table1[[#This Row],[raw_load]]=49.339761120941,F10049,Table1[[#This Row],[raw_load]])))</f>
        <v>0</v>
      </c>
      <c r="G10050">
        <f>-Table1[[#This Row],[load_temp]]</f>
        <v>0</v>
      </c>
      <c r="H10050">
        <f>IF(Table1[[#This Row],[raw_pressure]]=-207.33292143,H10049,D10050)</f>
        <v>738.28848374400002</v>
      </c>
      <c r="I10050" s="1">
        <f>1013-Table1[[#This Row],[pressure_temp]]</f>
        <v>274.71151625599998</v>
      </c>
      <c r="J10050" s="1" t="str">
        <f>SUBSTITUTE(RIGHT(Table1[[#This Row],[file]],LEN(Table1[[#This Row],[file]])-16),"_"," ")</f>
        <v>microventouses porous wall</v>
      </c>
    </row>
    <row r="10051" spans="1:10" hidden="1" x14ac:dyDescent="0.25">
      <c r="A10051" t="s">
        <v>10431</v>
      </c>
      <c r="B10051" t="s">
        <v>10063</v>
      </c>
      <c r="C10051">
        <v>0</v>
      </c>
      <c r="D10051">
        <v>729.47443602600003</v>
      </c>
      <c r="E10051">
        <f>VALUE(SUBSTITUTE(SUBSTITUTE(SUBSTITUTE(RIGHT(Table1[[#This Row],[raw_timestamp]],21),":","")," ",""),"-",""))</f>
        <v>221182130308794</v>
      </c>
      <c r="F10051">
        <f>IF(Table1[[#This Row],[raw_load]]&gt;30000,F10050,(IF(Table1[[#This Row],[raw_load]]=49.339761120941,F10050,Table1[[#This Row],[raw_load]])))</f>
        <v>0</v>
      </c>
      <c r="G10051">
        <f>-Table1[[#This Row],[load_temp]]</f>
        <v>0</v>
      </c>
      <c r="H10051">
        <f>IF(Table1[[#This Row],[raw_pressure]]=-207.33292143,H10050,D10051)</f>
        <v>729.47443602600003</v>
      </c>
      <c r="I10051" s="1">
        <f>1013-Table1[[#This Row],[pressure_temp]]</f>
        <v>283.52556397399997</v>
      </c>
      <c r="J10051" s="1" t="str">
        <f>SUBSTITUTE(RIGHT(Table1[[#This Row],[file]],LEN(Table1[[#This Row],[file]])-16),"_"," ")</f>
        <v>microventouses porous wall</v>
      </c>
    </row>
    <row r="10052" spans="1:10" hidden="1" x14ac:dyDescent="0.25">
      <c r="A10052" t="s">
        <v>10431</v>
      </c>
      <c r="B10052" t="s">
        <v>10064</v>
      </c>
      <c r="C10052">
        <v>0</v>
      </c>
      <c r="D10052">
        <v>759.69402820200003</v>
      </c>
      <c r="E10052">
        <f>VALUE(SUBSTITUTE(SUBSTITUTE(SUBSTITUTE(RIGHT(Table1[[#This Row],[raw_timestamp]],21),":","")," ",""),"-",""))</f>
        <v>221182130412093</v>
      </c>
      <c r="F10052">
        <f>IF(Table1[[#This Row],[raw_load]]&gt;30000,F10051,(IF(Table1[[#This Row],[raw_load]]=49.339761120941,F10051,Table1[[#This Row],[raw_load]])))</f>
        <v>0</v>
      </c>
      <c r="G10052">
        <f>-Table1[[#This Row],[load_temp]]</f>
        <v>0</v>
      </c>
      <c r="H10052">
        <f>IF(Table1[[#This Row],[raw_pressure]]=-207.33292143,H10051,D10052)</f>
        <v>759.69402820200003</v>
      </c>
      <c r="I10052" s="1">
        <f>1013-Table1[[#This Row],[pressure_temp]]</f>
        <v>253.30597179799997</v>
      </c>
      <c r="J10052" s="1" t="str">
        <f>SUBSTITUTE(RIGHT(Table1[[#This Row],[file]],LEN(Table1[[#This Row],[file]])-16),"_"," ")</f>
        <v>microventouses porous wall</v>
      </c>
    </row>
    <row r="10053" spans="1:10" hidden="1" x14ac:dyDescent="0.25">
      <c r="A10053" t="s">
        <v>10431</v>
      </c>
      <c r="B10053" t="s">
        <v>10065</v>
      </c>
      <c r="C10053">
        <v>0</v>
      </c>
      <c r="D10053">
        <v>759.69402820200003</v>
      </c>
      <c r="E10053">
        <f>VALUE(SUBSTITUTE(SUBSTITUTE(SUBSTITUTE(RIGHT(Table1[[#This Row],[raw_timestamp]],21),":","")," ",""),"-",""))</f>
        <v>221182130515189</v>
      </c>
      <c r="F10053">
        <f>IF(Table1[[#This Row],[raw_load]]&gt;30000,F10052,(IF(Table1[[#This Row],[raw_load]]=49.339761120941,F10052,Table1[[#This Row],[raw_load]])))</f>
        <v>0</v>
      </c>
      <c r="G10053">
        <f>-Table1[[#This Row],[load_temp]]</f>
        <v>0</v>
      </c>
      <c r="H10053">
        <f>IF(Table1[[#This Row],[raw_pressure]]=-207.33292143,H10052,D10053)</f>
        <v>759.69402820200003</v>
      </c>
      <c r="I10053" s="1">
        <f>1013-Table1[[#This Row],[pressure_temp]]</f>
        <v>253.30597179799997</v>
      </c>
      <c r="J10053" s="1" t="str">
        <f>SUBSTITUTE(RIGHT(Table1[[#This Row],[file]],LEN(Table1[[#This Row],[file]])-16),"_"," ")</f>
        <v>microventouses porous wall</v>
      </c>
    </row>
    <row r="10054" spans="1:10" hidden="1" x14ac:dyDescent="0.25">
      <c r="A10054" t="s">
        <v>10431</v>
      </c>
      <c r="B10054" t="s">
        <v>10066</v>
      </c>
      <c r="C10054">
        <v>0</v>
      </c>
      <c r="D10054">
        <v>765.98977657199998</v>
      </c>
      <c r="E10054">
        <f>VALUE(SUBSTITUTE(SUBSTITUTE(SUBSTITUTE(RIGHT(Table1[[#This Row],[raw_timestamp]],21),":","")," ",""),"-",""))</f>
        <v>221182130618204</v>
      </c>
      <c r="F10054">
        <f>IF(Table1[[#This Row],[raw_load]]&gt;30000,F10053,(IF(Table1[[#This Row],[raw_load]]=49.339761120941,F10053,Table1[[#This Row],[raw_load]])))</f>
        <v>0</v>
      </c>
      <c r="G10054">
        <f>-Table1[[#This Row],[load_temp]]</f>
        <v>0</v>
      </c>
      <c r="H10054">
        <f>IF(Table1[[#This Row],[raw_pressure]]=-207.33292143,H10053,D10054)</f>
        <v>765.98977657199998</v>
      </c>
      <c r="I10054" s="1">
        <f>1013-Table1[[#This Row],[pressure_temp]]</f>
        <v>247.01022342800002</v>
      </c>
      <c r="J10054" s="1" t="str">
        <f>SUBSTITUTE(RIGHT(Table1[[#This Row],[file]],LEN(Table1[[#This Row],[file]])-16),"_"," ")</f>
        <v>microventouses porous wall</v>
      </c>
    </row>
    <row r="10055" spans="1:10" hidden="1" x14ac:dyDescent="0.25">
      <c r="A10055" t="s">
        <v>10431</v>
      </c>
      <c r="B10055" t="s">
        <v>10067</v>
      </c>
      <c r="C10055">
        <v>0</v>
      </c>
      <c r="D10055">
        <v>784.87702168199996</v>
      </c>
      <c r="E10055">
        <f>VALUE(SUBSTITUTE(SUBSTITUTE(SUBSTITUTE(RIGHT(Table1[[#This Row],[raw_timestamp]],21),":","")," ",""),"-",""))</f>
        <v>221182130721271</v>
      </c>
      <c r="F10055">
        <f>IF(Table1[[#This Row],[raw_load]]&gt;30000,F10054,(IF(Table1[[#This Row],[raw_load]]=49.339761120941,F10054,Table1[[#This Row],[raw_load]])))</f>
        <v>0</v>
      </c>
      <c r="G10055">
        <f>-Table1[[#This Row],[load_temp]]</f>
        <v>0</v>
      </c>
      <c r="H10055">
        <f>IF(Table1[[#This Row],[raw_pressure]]=-207.33292143,H10054,D10055)</f>
        <v>784.87702168199996</v>
      </c>
      <c r="I10055" s="1">
        <f>1013-Table1[[#This Row],[pressure_temp]]</f>
        <v>228.12297831800004</v>
      </c>
      <c r="J10055" s="1" t="str">
        <f>SUBSTITUTE(RIGHT(Table1[[#This Row],[file]],LEN(Table1[[#This Row],[file]])-16),"_"," ")</f>
        <v>microventouses porous wall</v>
      </c>
    </row>
    <row r="10056" spans="1:10" hidden="1" x14ac:dyDescent="0.25">
      <c r="A10056" t="s">
        <v>10431</v>
      </c>
      <c r="B10056" t="s">
        <v>10068</v>
      </c>
      <c r="C10056">
        <v>0</v>
      </c>
      <c r="D10056">
        <v>767.248926246</v>
      </c>
      <c r="E10056">
        <f>VALUE(SUBSTITUTE(SUBSTITUTE(SUBSTITUTE(RIGHT(Table1[[#This Row],[raw_timestamp]],21),":","")," ",""),"-",""))</f>
        <v>221182130824537</v>
      </c>
      <c r="F10056">
        <f>IF(Table1[[#This Row],[raw_load]]&gt;30000,F10055,(IF(Table1[[#This Row],[raw_load]]=49.339761120941,F10055,Table1[[#This Row],[raw_load]])))</f>
        <v>0</v>
      </c>
      <c r="G10056">
        <f>-Table1[[#This Row],[load_temp]]</f>
        <v>0</v>
      </c>
      <c r="H10056">
        <f>IF(Table1[[#This Row],[raw_pressure]]=-207.33292143,H10055,D10056)</f>
        <v>767.248926246</v>
      </c>
      <c r="I10056" s="1">
        <f>1013-Table1[[#This Row],[pressure_temp]]</f>
        <v>245.751073754</v>
      </c>
      <c r="J10056" s="1" t="str">
        <f>SUBSTITUTE(RIGHT(Table1[[#This Row],[file]],LEN(Table1[[#This Row],[file]])-16),"_"," ")</f>
        <v>microventouses porous wall</v>
      </c>
    </row>
    <row r="10057" spans="1:10" hidden="1" x14ac:dyDescent="0.25">
      <c r="A10057" t="s">
        <v>10431</v>
      </c>
      <c r="B10057" t="s">
        <v>10069</v>
      </c>
      <c r="C10057">
        <v>0</v>
      </c>
      <c r="D10057">
        <v>777.32212363799999</v>
      </c>
      <c r="E10057">
        <f>VALUE(SUBSTITUTE(SUBSTITUTE(SUBSTITUTE(RIGHT(Table1[[#This Row],[raw_timestamp]],21),":","")," ",""),"-",""))</f>
        <v>221182130927630</v>
      </c>
      <c r="F10057">
        <f>IF(Table1[[#This Row],[raw_load]]&gt;30000,F10056,(IF(Table1[[#This Row],[raw_load]]=49.339761120941,F10056,Table1[[#This Row],[raw_load]])))</f>
        <v>0</v>
      </c>
      <c r="G10057">
        <f>-Table1[[#This Row],[load_temp]]</f>
        <v>0</v>
      </c>
      <c r="H10057">
        <f>IF(Table1[[#This Row],[raw_pressure]]=-207.33292143,H10056,D10057)</f>
        <v>777.32212363799999</v>
      </c>
      <c r="I10057" s="1">
        <f>1013-Table1[[#This Row],[pressure_temp]]</f>
        <v>235.67787636200001</v>
      </c>
      <c r="J10057" s="1" t="str">
        <f>SUBSTITUTE(RIGHT(Table1[[#This Row],[file]],LEN(Table1[[#This Row],[file]])-16),"_"," ")</f>
        <v>microventouses porous wall</v>
      </c>
    </row>
    <row r="10058" spans="1:10" hidden="1" x14ac:dyDescent="0.25">
      <c r="A10058" t="s">
        <v>10431</v>
      </c>
      <c r="B10058" t="s">
        <v>10070</v>
      </c>
      <c r="C10058">
        <v>0</v>
      </c>
      <c r="D10058">
        <v>760.95317787600004</v>
      </c>
      <c r="E10058">
        <f>VALUE(SUBSTITUTE(SUBSTITUTE(SUBSTITUTE(RIGHT(Table1[[#This Row],[raw_timestamp]],21),":","")," ",""),"-",""))</f>
        <v>221182131030703</v>
      </c>
      <c r="F10058">
        <f>IF(Table1[[#This Row],[raw_load]]&gt;30000,F10057,(IF(Table1[[#This Row],[raw_load]]=49.339761120941,F10057,Table1[[#This Row],[raw_load]])))</f>
        <v>0</v>
      </c>
      <c r="G10058">
        <f>-Table1[[#This Row],[load_temp]]</f>
        <v>0</v>
      </c>
      <c r="H10058">
        <f>IF(Table1[[#This Row],[raw_pressure]]=-207.33292143,H10057,D10058)</f>
        <v>760.95317787600004</v>
      </c>
      <c r="I10058" s="1">
        <f>1013-Table1[[#This Row],[pressure_temp]]</f>
        <v>252.04682212399996</v>
      </c>
      <c r="J10058" s="1" t="str">
        <f>SUBSTITUTE(RIGHT(Table1[[#This Row],[file]],LEN(Table1[[#This Row],[file]])-16),"_"," ")</f>
        <v>microventouses porous wall</v>
      </c>
    </row>
    <row r="10059" spans="1:10" hidden="1" x14ac:dyDescent="0.25">
      <c r="A10059" t="s">
        <v>10431</v>
      </c>
      <c r="B10059" t="s">
        <v>10071</v>
      </c>
      <c r="C10059">
        <v>0</v>
      </c>
      <c r="D10059">
        <v>734.51103472199998</v>
      </c>
      <c r="E10059">
        <f>VALUE(SUBSTITUTE(SUBSTITUTE(SUBSTITUTE(RIGHT(Table1[[#This Row],[raw_timestamp]],21),":","")," ",""),"-",""))</f>
        <v>221182131133911</v>
      </c>
      <c r="F10059">
        <f>IF(Table1[[#This Row],[raw_load]]&gt;30000,F10058,(IF(Table1[[#This Row],[raw_load]]=49.339761120941,F10058,Table1[[#This Row],[raw_load]])))</f>
        <v>0</v>
      </c>
      <c r="G10059">
        <f>-Table1[[#This Row],[load_temp]]</f>
        <v>0</v>
      </c>
      <c r="H10059">
        <f>IF(Table1[[#This Row],[raw_pressure]]=-207.33292143,H10058,D10059)</f>
        <v>734.51103472199998</v>
      </c>
      <c r="I10059" s="1">
        <f>1013-Table1[[#This Row],[pressure_temp]]</f>
        <v>278.48896527800002</v>
      </c>
      <c r="J10059" s="1" t="str">
        <f>SUBSTITUTE(RIGHT(Table1[[#This Row],[file]],LEN(Table1[[#This Row],[file]])-16),"_"," ")</f>
        <v>microventouses porous wall</v>
      </c>
    </row>
    <row r="10060" spans="1:10" hidden="1" x14ac:dyDescent="0.25">
      <c r="A10060" t="s">
        <v>10431</v>
      </c>
      <c r="B10060" t="s">
        <v>10072</v>
      </c>
      <c r="C10060">
        <v>0</v>
      </c>
      <c r="D10060">
        <v>734.51103472199998</v>
      </c>
      <c r="E10060">
        <f>VALUE(SUBSTITUTE(SUBSTITUTE(SUBSTITUTE(RIGHT(Table1[[#This Row],[raw_timestamp]],21),":","")," ",""),"-",""))</f>
        <v>221182131236937</v>
      </c>
      <c r="F10060">
        <f>IF(Table1[[#This Row],[raw_load]]&gt;30000,F10059,(IF(Table1[[#This Row],[raw_load]]=49.339761120941,F10059,Table1[[#This Row],[raw_load]])))</f>
        <v>0</v>
      </c>
      <c r="G10060">
        <f>-Table1[[#This Row],[load_temp]]</f>
        <v>0</v>
      </c>
      <c r="H10060">
        <f>IF(Table1[[#This Row],[raw_pressure]]=-207.33292143,H10059,D10060)</f>
        <v>734.51103472199998</v>
      </c>
      <c r="I10060" s="1">
        <f>1013-Table1[[#This Row],[pressure_temp]]</f>
        <v>278.48896527800002</v>
      </c>
      <c r="J10060" s="1" t="str">
        <f>SUBSTITUTE(RIGHT(Table1[[#This Row],[file]],LEN(Table1[[#This Row],[file]])-16),"_"," ")</f>
        <v>microventouses porous wall</v>
      </c>
    </row>
    <row r="10061" spans="1:10" hidden="1" x14ac:dyDescent="0.25">
      <c r="A10061" t="s">
        <v>10431</v>
      </c>
      <c r="B10061" t="s">
        <v>10073</v>
      </c>
      <c r="C10061">
        <v>0</v>
      </c>
      <c r="D10061">
        <v>739.54763341800003</v>
      </c>
      <c r="E10061">
        <f>VALUE(SUBSTITUTE(SUBSTITUTE(SUBSTITUTE(RIGHT(Table1[[#This Row],[raw_timestamp]],21),":","")," ",""),"-",""))</f>
        <v>221182131340000</v>
      </c>
      <c r="F10061">
        <f>IF(Table1[[#This Row],[raw_load]]&gt;30000,F10060,(IF(Table1[[#This Row],[raw_load]]=49.339761120941,F10060,Table1[[#This Row],[raw_load]])))</f>
        <v>0</v>
      </c>
      <c r="G10061">
        <f>-Table1[[#This Row],[load_temp]]</f>
        <v>0</v>
      </c>
      <c r="H10061">
        <f>IF(Table1[[#This Row],[raw_pressure]]=-207.33292143,H10060,D10061)</f>
        <v>739.54763341800003</v>
      </c>
      <c r="I10061" s="1">
        <f>1013-Table1[[#This Row],[pressure_temp]]</f>
        <v>273.45236658199997</v>
      </c>
      <c r="J10061" s="1" t="str">
        <f>SUBSTITUTE(RIGHT(Table1[[#This Row],[file]],LEN(Table1[[#This Row],[file]])-16),"_"," ")</f>
        <v>microventouses porous wall</v>
      </c>
    </row>
    <row r="10062" spans="1:10" hidden="1" x14ac:dyDescent="0.25">
      <c r="A10062" t="s">
        <v>10431</v>
      </c>
      <c r="B10062" t="s">
        <v>10074</v>
      </c>
      <c r="C10062">
        <v>0</v>
      </c>
      <c r="D10062">
        <v>758.43487852800001</v>
      </c>
      <c r="E10062">
        <f>VALUE(SUBSTITUTE(SUBSTITUTE(SUBSTITUTE(RIGHT(Table1[[#This Row],[raw_timestamp]],21),":","")," ",""),"-",""))</f>
        <v>221182131443219</v>
      </c>
      <c r="F10062">
        <f>IF(Table1[[#This Row],[raw_load]]&gt;30000,F10061,(IF(Table1[[#This Row],[raw_load]]=49.339761120941,F10061,Table1[[#This Row],[raw_load]])))</f>
        <v>0</v>
      </c>
      <c r="G10062">
        <f>-Table1[[#This Row],[load_temp]]</f>
        <v>0</v>
      </c>
      <c r="H10062">
        <f>IF(Table1[[#This Row],[raw_pressure]]=-207.33292143,H10061,D10062)</f>
        <v>758.43487852800001</v>
      </c>
      <c r="I10062" s="1">
        <f>1013-Table1[[#This Row],[pressure_temp]]</f>
        <v>254.56512147199999</v>
      </c>
      <c r="J10062" s="1" t="str">
        <f>SUBSTITUTE(RIGHT(Table1[[#This Row],[file]],LEN(Table1[[#This Row],[file]])-16),"_"," ")</f>
        <v>microventouses porous wall</v>
      </c>
    </row>
    <row r="10063" spans="1:10" hidden="1" x14ac:dyDescent="0.25">
      <c r="A10063" t="s">
        <v>10431</v>
      </c>
      <c r="B10063" t="s">
        <v>10075</v>
      </c>
      <c r="C10063">
        <v>0</v>
      </c>
      <c r="D10063">
        <v>762.21232755000005</v>
      </c>
      <c r="E10063">
        <f>VALUE(SUBSTITUTE(SUBSTITUTE(SUBSTITUTE(RIGHT(Table1[[#This Row],[raw_timestamp]],21),":","")," ",""),"-",""))</f>
        <v>221182131546313</v>
      </c>
      <c r="F10063">
        <f>IF(Table1[[#This Row],[raw_load]]&gt;30000,F10062,(IF(Table1[[#This Row],[raw_load]]=49.339761120941,F10062,Table1[[#This Row],[raw_load]])))</f>
        <v>0</v>
      </c>
      <c r="G10063">
        <f>-Table1[[#This Row],[load_temp]]</f>
        <v>0</v>
      </c>
      <c r="H10063">
        <f>IF(Table1[[#This Row],[raw_pressure]]=-207.33292143,H10062,D10063)</f>
        <v>762.21232755000005</v>
      </c>
      <c r="I10063" s="1">
        <f>1013-Table1[[#This Row],[pressure_temp]]</f>
        <v>250.78767244999995</v>
      </c>
      <c r="J10063" s="1" t="str">
        <f>SUBSTITUTE(RIGHT(Table1[[#This Row],[file]],LEN(Table1[[#This Row],[file]])-16),"_"," ")</f>
        <v>microventouses porous wall</v>
      </c>
    </row>
    <row r="10064" spans="1:10" hidden="1" x14ac:dyDescent="0.25">
      <c r="A10064" t="s">
        <v>10431</v>
      </c>
      <c r="B10064" t="s">
        <v>10076</v>
      </c>
      <c r="C10064">
        <v>0</v>
      </c>
      <c r="D10064">
        <v>769.76722559400002</v>
      </c>
      <c r="E10064">
        <f>VALUE(SUBSTITUTE(SUBSTITUTE(SUBSTITUTE(RIGHT(Table1[[#This Row],[raw_timestamp]],21),":","")," ",""),"-",""))</f>
        <v>221182131649380</v>
      </c>
      <c r="F10064">
        <f>IF(Table1[[#This Row],[raw_load]]&gt;30000,F10063,(IF(Table1[[#This Row],[raw_load]]=49.339761120941,F10063,Table1[[#This Row],[raw_load]])))</f>
        <v>0</v>
      </c>
      <c r="G10064">
        <f>-Table1[[#This Row],[load_temp]]</f>
        <v>0</v>
      </c>
      <c r="H10064">
        <f>IF(Table1[[#This Row],[raw_pressure]]=-207.33292143,H10063,D10064)</f>
        <v>769.76722559400002</v>
      </c>
      <c r="I10064" s="1">
        <f>1013-Table1[[#This Row],[pressure_temp]]</f>
        <v>243.23277440599998</v>
      </c>
      <c r="J10064" s="1" t="str">
        <f>SUBSTITUTE(RIGHT(Table1[[#This Row],[file]],LEN(Table1[[#This Row],[file]])-16),"_"," ")</f>
        <v>microventouses porous wall</v>
      </c>
    </row>
    <row r="10065" spans="1:10" hidden="1" x14ac:dyDescent="0.25">
      <c r="A10065" t="s">
        <v>10431</v>
      </c>
      <c r="B10065" t="s">
        <v>10077</v>
      </c>
      <c r="C10065">
        <v>0</v>
      </c>
      <c r="D10065">
        <v>787.39532102999999</v>
      </c>
      <c r="E10065">
        <f>VALUE(SUBSTITUTE(SUBSTITUTE(SUBSTITUTE(RIGHT(Table1[[#This Row],[raw_timestamp]],21),":","")," ",""),"-",""))</f>
        <v>221182131752574</v>
      </c>
      <c r="F10065">
        <f>IF(Table1[[#This Row],[raw_load]]&gt;30000,F10064,(IF(Table1[[#This Row],[raw_load]]=49.339761120941,F10064,Table1[[#This Row],[raw_load]])))</f>
        <v>0</v>
      </c>
      <c r="G10065">
        <f>-Table1[[#This Row],[load_temp]]</f>
        <v>0</v>
      </c>
      <c r="H10065">
        <f>IF(Table1[[#This Row],[raw_pressure]]=-207.33292143,H10064,D10065)</f>
        <v>787.39532102999999</v>
      </c>
      <c r="I10065" s="1">
        <f>1013-Table1[[#This Row],[pressure_temp]]</f>
        <v>225.60467897000001</v>
      </c>
      <c r="J10065" s="1" t="str">
        <f>SUBSTITUTE(RIGHT(Table1[[#This Row],[file]],LEN(Table1[[#This Row],[file]])-16),"_"," ")</f>
        <v>microventouses porous wall</v>
      </c>
    </row>
    <row r="10066" spans="1:10" hidden="1" x14ac:dyDescent="0.25">
      <c r="A10066" t="s">
        <v>10431</v>
      </c>
      <c r="B10066" t="s">
        <v>10078</v>
      </c>
      <c r="C10066">
        <v>0</v>
      </c>
      <c r="D10066">
        <v>768.50807592000001</v>
      </c>
      <c r="E10066">
        <f>VALUE(SUBSTITUTE(SUBSTITUTE(SUBSTITUTE(RIGHT(Table1[[#This Row],[raw_timestamp]],21),":","")," ",""),"-",""))</f>
        <v>221182131855624</v>
      </c>
      <c r="F10066">
        <f>IF(Table1[[#This Row],[raw_load]]&gt;30000,F10065,(IF(Table1[[#This Row],[raw_load]]=49.339761120941,F10065,Table1[[#This Row],[raw_load]])))</f>
        <v>0</v>
      </c>
      <c r="G10066">
        <f>-Table1[[#This Row],[load_temp]]</f>
        <v>0</v>
      </c>
      <c r="H10066">
        <f>IF(Table1[[#This Row],[raw_pressure]]=-207.33292143,H10065,D10066)</f>
        <v>768.50807592000001</v>
      </c>
      <c r="I10066" s="1">
        <f>1013-Table1[[#This Row],[pressure_temp]]</f>
        <v>244.49192407999999</v>
      </c>
      <c r="J10066" s="1" t="str">
        <f>SUBSTITUTE(RIGHT(Table1[[#This Row],[file]],LEN(Table1[[#This Row],[file]])-16),"_"," ")</f>
        <v>microventouses porous wall</v>
      </c>
    </row>
    <row r="10067" spans="1:10" hidden="1" x14ac:dyDescent="0.25">
      <c r="A10067" t="s">
        <v>10431</v>
      </c>
      <c r="B10067" t="s">
        <v>10079</v>
      </c>
      <c r="C10067">
        <v>0</v>
      </c>
      <c r="D10067">
        <v>793.69106939999995</v>
      </c>
      <c r="E10067">
        <f>VALUE(SUBSTITUTE(SUBSTITUTE(SUBSTITUTE(RIGHT(Table1[[#This Row],[raw_timestamp]],21),":","")," ",""),"-",""))</f>
        <v>221182131958710</v>
      </c>
      <c r="F10067">
        <f>IF(Table1[[#This Row],[raw_load]]&gt;30000,F10066,(IF(Table1[[#This Row],[raw_load]]=49.339761120941,F10066,Table1[[#This Row],[raw_load]])))</f>
        <v>0</v>
      </c>
      <c r="G10067">
        <f>-Table1[[#This Row],[load_temp]]</f>
        <v>0</v>
      </c>
      <c r="H10067">
        <f>IF(Table1[[#This Row],[raw_pressure]]=-207.33292143,H10066,D10067)</f>
        <v>793.69106939999995</v>
      </c>
      <c r="I10067" s="1">
        <f>1013-Table1[[#This Row],[pressure_temp]]</f>
        <v>219.30893060000005</v>
      </c>
      <c r="J10067" s="1" t="str">
        <f>SUBSTITUTE(RIGHT(Table1[[#This Row],[file]],LEN(Table1[[#This Row],[file]])-16),"_"," ")</f>
        <v>microventouses porous wall</v>
      </c>
    </row>
    <row r="10068" spans="1:10" hidden="1" x14ac:dyDescent="0.25">
      <c r="A10068" t="s">
        <v>10431</v>
      </c>
      <c r="B10068" t="s">
        <v>10080</v>
      </c>
      <c r="C10068">
        <v>0</v>
      </c>
      <c r="D10068">
        <v>764.73062689799997</v>
      </c>
      <c r="E10068">
        <f>VALUE(SUBSTITUTE(SUBSTITUTE(SUBSTITUTE(RIGHT(Table1[[#This Row],[raw_timestamp]],21),":","")," ",""),"-",""))</f>
        <v>221182132061782</v>
      </c>
      <c r="F10068">
        <f>IF(Table1[[#This Row],[raw_load]]&gt;30000,F10067,(IF(Table1[[#This Row],[raw_load]]=49.339761120941,F10067,Table1[[#This Row],[raw_load]])))</f>
        <v>0</v>
      </c>
      <c r="G10068">
        <f>-Table1[[#This Row],[load_temp]]</f>
        <v>0</v>
      </c>
      <c r="H10068">
        <f>IF(Table1[[#This Row],[raw_pressure]]=-207.33292143,H10067,D10068)</f>
        <v>764.73062689799997</v>
      </c>
      <c r="I10068" s="1">
        <f>1013-Table1[[#This Row],[pressure_temp]]</f>
        <v>248.26937310200003</v>
      </c>
      <c r="J10068" s="1" t="str">
        <f>SUBSTITUTE(RIGHT(Table1[[#This Row],[file]],LEN(Table1[[#This Row],[file]])-16),"_"," ")</f>
        <v>microventouses porous wall</v>
      </c>
    </row>
    <row r="10069" spans="1:10" hidden="1" x14ac:dyDescent="0.25">
      <c r="A10069" t="s">
        <v>10431</v>
      </c>
      <c r="B10069" t="s">
        <v>10081</v>
      </c>
      <c r="C10069">
        <v>0</v>
      </c>
      <c r="D10069">
        <v>759.69402820200003</v>
      </c>
      <c r="E10069">
        <f>VALUE(SUBSTITUTE(SUBSTITUTE(SUBSTITUTE(RIGHT(Table1[[#This Row],[raw_timestamp]],21),":","")," ",""),"-",""))</f>
        <v>221182132165368</v>
      </c>
      <c r="F10069">
        <f>IF(Table1[[#This Row],[raw_load]]&gt;30000,F10068,(IF(Table1[[#This Row],[raw_load]]=49.339761120941,F10068,Table1[[#This Row],[raw_load]])))</f>
        <v>0</v>
      </c>
      <c r="G10069">
        <f>-Table1[[#This Row],[load_temp]]</f>
        <v>0</v>
      </c>
      <c r="H10069">
        <f>IF(Table1[[#This Row],[raw_pressure]]=-207.33292143,H10068,D10069)</f>
        <v>759.69402820200003</v>
      </c>
      <c r="I10069" s="1">
        <f>1013-Table1[[#This Row],[pressure_temp]]</f>
        <v>253.30597179799997</v>
      </c>
      <c r="J10069" s="1" t="str">
        <f>SUBSTITUTE(RIGHT(Table1[[#This Row],[file]],LEN(Table1[[#This Row],[file]])-16),"_"," ")</f>
        <v>microventouses porous wall</v>
      </c>
    </row>
    <row r="10070" spans="1:10" hidden="1" x14ac:dyDescent="0.25">
      <c r="A10070" t="s">
        <v>10431</v>
      </c>
      <c r="B10070" t="s">
        <v>10082</v>
      </c>
      <c r="C10070">
        <v>0</v>
      </c>
      <c r="D10070">
        <v>737.02933407</v>
      </c>
      <c r="E10070">
        <f>VALUE(SUBSTITUTE(SUBSTITUTE(SUBSTITUTE(RIGHT(Table1[[#This Row],[raw_timestamp]],21),":","")," ",""),"-",""))</f>
        <v>221182132268410</v>
      </c>
      <c r="F10070">
        <f>IF(Table1[[#This Row],[raw_load]]&gt;30000,F10069,(IF(Table1[[#This Row],[raw_load]]=49.339761120941,F10069,Table1[[#This Row],[raw_load]])))</f>
        <v>0</v>
      </c>
      <c r="G10070">
        <f>-Table1[[#This Row],[load_temp]]</f>
        <v>0</v>
      </c>
      <c r="H10070">
        <f>IF(Table1[[#This Row],[raw_pressure]]=-207.33292143,H10069,D10070)</f>
        <v>737.02933407</v>
      </c>
      <c r="I10070" s="1">
        <f>1013-Table1[[#This Row],[pressure_temp]]</f>
        <v>275.97066593</v>
      </c>
      <c r="J10070" s="1" t="str">
        <f>SUBSTITUTE(RIGHT(Table1[[#This Row],[file]],LEN(Table1[[#This Row],[file]])-16),"_"," ")</f>
        <v>microventouses porous wall</v>
      </c>
    </row>
    <row r="10071" spans="1:10" hidden="1" x14ac:dyDescent="0.25">
      <c r="A10071" t="s">
        <v>10431</v>
      </c>
      <c r="B10071" t="s">
        <v>10083</v>
      </c>
      <c r="C10071">
        <v>0</v>
      </c>
      <c r="D10071">
        <v>733.25188504799996</v>
      </c>
      <c r="E10071">
        <f>VALUE(SUBSTITUTE(SUBSTITUTE(SUBSTITUTE(RIGHT(Table1[[#This Row],[raw_timestamp]],21),":","")," ",""),"-",""))</f>
        <v>221182132371256</v>
      </c>
      <c r="F10071">
        <f>IF(Table1[[#This Row],[raw_load]]&gt;30000,F10070,(IF(Table1[[#This Row],[raw_load]]=49.339761120941,F10070,Table1[[#This Row],[raw_load]])))</f>
        <v>0</v>
      </c>
      <c r="G10071">
        <f>-Table1[[#This Row],[load_temp]]</f>
        <v>0</v>
      </c>
      <c r="H10071">
        <f>IF(Table1[[#This Row],[raw_pressure]]=-207.33292143,H10070,D10071)</f>
        <v>733.25188504799996</v>
      </c>
      <c r="I10071" s="1">
        <f>1013-Table1[[#This Row],[pressure_temp]]</f>
        <v>279.74811495200004</v>
      </c>
      <c r="J10071" s="1" t="str">
        <f>SUBSTITUTE(RIGHT(Table1[[#This Row],[file]],LEN(Table1[[#This Row],[file]])-16),"_"," ")</f>
        <v>microventouses porous wall</v>
      </c>
    </row>
    <row r="10072" spans="1:10" hidden="1" x14ac:dyDescent="0.25">
      <c r="A10072" t="s">
        <v>10431</v>
      </c>
      <c r="B10072" t="s">
        <v>10084</v>
      </c>
      <c r="C10072">
        <v>0</v>
      </c>
      <c r="D10072">
        <v>725.69698700399999</v>
      </c>
      <c r="E10072">
        <f>VALUE(SUBSTITUTE(SUBSTITUTE(SUBSTITUTE(RIGHT(Table1[[#This Row],[raw_timestamp]],21),":","")," ",""),"-",""))</f>
        <v>221182132476227</v>
      </c>
      <c r="F10072">
        <f>IF(Table1[[#This Row],[raw_load]]&gt;30000,F10071,(IF(Table1[[#This Row],[raw_load]]=49.339761120941,F10071,Table1[[#This Row],[raw_load]])))</f>
        <v>0</v>
      </c>
      <c r="G10072">
        <f>-Table1[[#This Row],[load_temp]]</f>
        <v>0</v>
      </c>
      <c r="H10072">
        <f>IF(Table1[[#This Row],[raw_pressure]]=-207.33292143,H10071,D10072)</f>
        <v>725.69698700399999</v>
      </c>
      <c r="I10072" s="1">
        <f>1013-Table1[[#This Row],[pressure_temp]]</f>
        <v>287.30301299600001</v>
      </c>
      <c r="J10072" s="1" t="str">
        <f>SUBSTITUTE(RIGHT(Table1[[#This Row],[file]],LEN(Table1[[#This Row],[file]])-16),"_"," ")</f>
        <v>microventouses porous wall</v>
      </c>
    </row>
    <row r="10073" spans="1:10" hidden="1" x14ac:dyDescent="0.25">
      <c r="A10073" t="s">
        <v>10431</v>
      </c>
      <c r="B10073" t="s">
        <v>10085</v>
      </c>
      <c r="C10073">
        <v>0</v>
      </c>
      <c r="D10073">
        <v>725.69698700399999</v>
      </c>
      <c r="E10073">
        <f>VALUE(SUBSTITUTE(SUBSTITUTE(SUBSTITUTE(RIGHT(Table1[[#This Row],[raw_timestamp]],21),":","")," ",""),"-",""))</f>
        <v>221182132580315</v>
      </c>
      <c r="F10073">
        <f>IF(Table1[[#This Row],[raw_load]]&gt;30000,F10072,(IF(Table1[[#This Row],[raw_load]]=49.339761120941,F10072,Table1[[#This Row],[raw_load]])))</f>
        <v>0</v>
      </c>
      <c r="G10073">
        <f>-Table1[[#This Row],[load_temp]]</f>
        <v>0</v>
      </c>
      <c r="H10073">
        <f>IF(Table1[[#This Row],[raw_pressure]]=-207.33292143,H10072,D10073)</f>
        <v>725.69698700399999</v>
      </c>
      <c r="I10073" s="1">
        <f>1013-Table1[[#This Row],[pressure_temp]]</f>
        <v>287.30301299600001</v>
      </c>
      <c r="J10073" s="1" t="str">
        <f>SUBSTITUTE(RIGHT(Table1[[#This Row],[file]],LEN(Table1[[#This Row],[file]])-16),"_"," ")</f>
        <v>microventouses porous wall</v>
      </c>
    </row>
    <row r="10074" spans="1:10" hidden="1" x14ac:dyDescent="0.25">
      <c r="A10074" t="s">
        <v>10431</v>
      </c>
      <c r="B10074" t="s">
        <v>10086</v>
      </c>
      <c r="C10074">
        <v>0</v>
      </c>
      <c r="D10074">
        <v>759.69402820200003</v>
      </c>
      <c r="E10074">
        <f>VALUE(SUBSTITUTE(SUBSTITUTE(SUBSTITUTE(RIGHT(Table1[[#This Row],[raw_timestamp]],21),":","")," ",""),"-",""))</f>
        <v>221182132683960</v>
      </c>
      <c r="F10074">
        <f>IF(Table1[[#This Row],[raw_load]]&gt;30000,F10073,(IF(Table1[[#This Row],[raw_load]]=49.339761120941,F10073,Table1[[#This Row],[raw_load]])))</f>
        <v>0</v>
      </c>
      <c r="G10074">
        <f>-Table1[[#This Row],[load_temp]]</f>
        <v>0</v>
      </c>
      <c r="H10074">
        <f>IF(Table1[[#This Row],[raw_pressure]]=-207.33292143,H10073,D10074)</f>
        <v>759.69402820200003</v>
      </c>
      <c r="I10074" s="1">
        <f>1013-Table1[[#This Row],[pressure_temp]]</f>
        <v>253.30597179799997</v>
      </c>
      <c r="J10074" s="1" t="str">
        <f>SUBSTITUTE(RIGHT(Table1[[#This Row],[file]],LEN(Table1[[#This Row],[file]])-16),"_"," ")</f>
        <v>microventouses porous wall</v>
      </c>
    </row>
    <row r="10075" spans="1:10" hidden="1" x14ac:dyDescent="0.25">
      <c r="A10075" t="s">
        <v>10431</v>
      </c>
      <c r="B10075" t="s">
        <v>10087</v>
      </c>
      <c r="C10075">
        <v>0</v>
      </c>
      <c r="D10075">
        <v>763.47147722399995</v>
      </c>
      <c r="E10075">
        <f>VALUE(SUBSTITUTE(SUBSTITUTE(SUBSTITUTE(RIGHT(Table1[[#This Row],[raw_timestamp]],21),":","")," ",""),"-",""))</f>
        <v>221182132787343</v>
      </c>
      <c r="F10075">
        <f>IF(Table1[[#This Row],[raw_load]]&gt;30000,F10074,(IF(Table1[[#This Row],[raw_load]]=49.339761120941,F10074,Table1[[#This Row],[raw_load]])))</f>
        <v>0</v>
      </c>
      <c r="G10075">
        <f>-Table1[[#This Row],[load_temp]]</f>
        <v>0</v>
      </c>
      <c r="H10075">
        <f>IF(Table1[[#This Row],[raw_pressure]]=-207.33292143,H10074,D10075)</f>
        <v>763.47147722399995</v>
      </c>
      <c r="I10075" s="1">
        <f>1013-Table1[[#This Row],[pressure_temp]]</f>
        <v>249.52852277600005</v>
      </c>
      <c r="J10075" s="1" t="str">
        <f>SUBSTITUTE(RIGHT(Table1[[#This Row],[file]],LEN(Table1[[#This Row],[file]])-16),"_"," ")</f>
        <v>microventouses porous wall</v>
      </c>
    </row>
    <row r="10076" spans="1:10" hidden="1" x14ac:dyDescent="0.25">
      <c r="A10076" t="s">
        <v>10431</v>
      </c>
      <c r="B10076" t="s">
        <v>10088</v>
      </c>
      <c r="C10076">
        <v>0</v>
      </c>
      <c r="D10076">
        <v>763.47147722399995</v>
      </c>
      <c r="E10076">
        <f>VALUE(SUBSTITUTE(SUBSTITUTE(SUBSTITUTE(RIGHT(Table1[[#This Row],[raw_timestamp]],21),":","")," ",""),"-",""))</f>
        <v>221182132890775</v>
      </c>
      <c r="F10076">
        <f>IF(Table1[[#This Row],[raw_load]]&gt;30000,F10075,(IF(Table1[[#This Row],[raw_load]]=49.339761120941,F10075,Table1[[#This Row],[raw_load]])))</f>
        <v>0</v>
      </c>
      <c r="G10076">
        <f>-Table1[[#This Row],[load_temp]]</f>
        <v>0</v>
      </c>
      <c r="H10076">
        <f>IF(Table1[[#This Row],[raw_pressure]]=-207.33292143,H10075,D10076)</f>
        <v>763.47147722399995</v>
      </c>
      <c r="I10076" s="1">
        <f>1013-Table1[[#This Row],[pressure_temp]]</f>
        <v>249.52852277600005</v>
      </c>
      <c r="J10076" s="1" t="str">
        <f>SUBSTITUTE(RIGHT(Table1[[#This Row],[file]],LEN(Table1[[#This Row],[file]])-16),"_"," ")</f>
        <v>microventouses porous wall</v>
      </c>
    </row>
    <row r="10077" spans="1:10" hidden="1" x14ac:dyDescent="0.25">
      <c r="A10077" t="s">
        <v>10431</v>
      </c>
      <c r="B10077" t="s">
        <v>10089</v>
      </c>
      <c r="C10077">
        <v>0</v>
      </c>
      <c r="D10077">
        <v>779.84042298600002</v>
      </c>
      <c r="E10077">
        <f>VALUE(SUBSTITUTE(SUBSTITUTE(SUBSTITUTE(RIGHT(Table1[[#This Row],[raw_timestamp]],21),":","")," ",""),"-",""))</f>
        <v>221182132993998</v>
      </c>
      <c r="F10077">
        <f>IF(Table1[[#This Row],[raw_load]]&gt;30000,F10076,(IF(Table1[[#This Row],[raw_load]]=49.339761120941,F10076,Table1[[#This Row],[raw_load]])))</f>
        <v>0</v>
      </c>
      <c r="G10077">
        <f>-Table1[[#This Row],[load_temp]]</f>
        <v>0</v>
      </c>
      <c r="H10077">
        <f>IF(Table1[[#This Row],[raw_pressure]]=-207.33292143,H10076,D10077)</f>
        <v>779.84042298600002</v>
      </c>
      <c r="I10077" s="1">
        <f>1013-Table1[[#This Row],[pressure_temp]]</f>
        <v>233.15957701399998</v>
      </c>
      <c r="J10077" s="1" t="str">
        <f>SUBSTITUTE(RIGHT(Table1[[#This Row],[file]],LEN(Table1[[#This Row],[file]])-16),"_"," ")</f>
        <v>microventouses porous wall</v>
      </c>
    </row>
    <row r="10078" spans="1:10" hidden="1" x14ac:dyDescent="0.25">
      <c r="A10078" t="s">
        <v>10431</v>
      </c>
      <c r="B10078" t="s">
        <v>10090</v>
      </c>
      <c r="C10078">
        <v>0</v>
      </c>
      <c r="D10078">
        <v>769.76722559400002</v>
      </c>
      <c r="E10078">
        <f>VALUE(SUBSTITUTE(SUBSTITUTE(SUBSTITUTE(RIGHT(Table1[[#This Row],[raw_timestamp]],21),":","")," ",""),"-",""))</f>
        <v>221182133097072</v>
      </c>
      <c r="F10078">
        <f>IF(Table1[[#This Row],[raw_load]]&gt;30000,F10077,(IF(Table1[[#This Row],[raw_load]]=49.339761120941,F10077,Table1[[#This Row],[raw_load]])))</f>
        <v>0</v>
      </c>
      <c r="G10078">
        <f>-Table1[[#This Row],[load_temp]]</f>
        <v>0</v>
      </c>
      <c r="H10078">
        <f>IF(Table1[[#This Row],[raw_pressure]]=-207.33292143,H10077,D10078)</f>
        <v>769.76722559400002</v>
      </c>
      <c r="I10078" s="1">
        <f>1013-Table1[[#This Row],[pressure_temp]]</f>
        <v>243.23277440599998</v>
      </c>
      <c r="J10078" s="1" t="str">
        <f>SUBSTITUTE(RIGHT(Table1[[#This Row],[file]],LEN(Table1[[#This Row],[file]])-16),"_"," ")</f>
        <v>microventouses porous wall</v>
      </c>
    </row>
    <row r="10079" spans="1:10" hidden="1" x14ac:dyDescent="0.25">
      <c r="A10079" t="s">
        <v>10431</v>
      </c>
      <c r="B10079" t="s">
        <v>10091</v>
      </c>
      <c r="C10079">
        <v>0</v>
      </c>
      <c r="D10079">
        <v>779.84042298600002</v>
      </c>
      <c r="E10079">
        <f>VALUE(SUBSTITUTE(SUBSTITUTE(SUBSTITUTE(RIGHT(Table1[[#This Row],[raw_timestamp]],21),":","")," ",""),"-",""))</f>
        <v>221182133200144</v>
      </c>
      <c r="F10079">
        <f>IF(Table1[[#This Row],[raw_load]]&gt;30000,F10078,(IF(Table1[[#This Row],[raw_load]]=49.339761120941,F10078,Table1[[#This Row],[raw_load]])))</f>
        <v>0</v>
      </c>
      <c r="G10079">
        <f>-Table1[[#This Row],[load_temp]]</f>
        <v>0</v>
      </c>
      <c r="H10079">
        <f>IF(Table1[[#This Row],[raw_pressure]]=-207.33292143,H10078,D10079)</f>
        <v>779.84042298600002</v>
      </c>
      <c r="I10079" s="1">
        <f>1013-Table1[[#This Row],[pressure_temp]]</f>
        <v>233.15957701399998</v>
      </c>
      <c r="J10079" s="1" t="str">
        <f>SUBSTITUTE(RIGHT(Table1[[#This Row],[file]],LEN(Table1[[#This Row],[file]])-16),"_"," ")</f>
        <v>microventouses porous wall</v>
      </c>
    </row>
    <row r="10080" spans="1:10" hidden="1" x14ac:dyDescent="0.25">
      <c r="A10080" t="s">
        <v>10431</v>
      </c>
      <c r="B10080" t="s">
        <v>10092</v>
      </c>
      <c r="C10080">
        <v>0</v>
      </c>
      <c r="D10080">
        <v>787.39532102999999</v>
      </c>
      <c r="E10080">
        <f>VALUE(SUBSTITUTE(SUBSTITUTE(SUBSTITUTE(RIGHT(Table1[[#This Row],[raw_timestamp]],21),":","")," ",""),"-",""))</f>
        <v>221182133303349</v>
      </c>
      <c r="F10080">
        <f>IF(Table1[[#This Row],[raw_load]]&gt;30000,F10079,(IF(Table1[[#This Row],[raw_load]]=49.339761120941,F10079,Table1[[#This Row],[raw_load]])))</f>
        <v>0</v>
      </c>
      <c r="G10080">
        <f>-Table1[[#This Row],[load_temp]]</f>
        <v>0</v>
      </c>
      <c r="H10080">
        <f>IF(Table1[[#This Row],[raw_pressure]]=-207.33292143,H10079,D10080)</f>
        <v>787.39532102999999</v>
      </c>
      <c r="I10080" s="1">
        <f>1013-Table1[[#This Row],[pressure_temp]]</f>
        <v>225.60467897000001</v>
      </c>
      <c r="J10080" s="1" t="str">
        <f>SUBSTITUTE(RIGHT(Table1[[#This Row],[file]],LEN(Table1[[#This Row],[file]])-16),"_"," ")</f>
        <v>microventouses porous wall</v>
      </c>
    </row>
    <row r="10081" spans="1:10" hidden="1" x14ac:dyDescent="0.25">
      <c r="A10081" t="s">
        <v>10431</v>
      </c>
      <c r="B10081" t="s">
        <v>10093</v>
      </c>
      <c r="C10081">
        <v>0</v>
      </c>
      <c r="D10081">
        <v>768.50807592000001</v>
      </c>
      <c r="E10081">
        <f>VALUE(SUBSTITUTE(SUBSTITUTE(SUBSTITUTE(RIGHT(Table1[[#This Row],[raw_timestamp]],21),":","")," ",""),"-",""))</f>
        <v>221182133406388</v>
      </c>
      <c r="F10081">
        <f>IF(Table1[[#This Row],[raw_load]]&gt;30000,F10080,(IF(Table1[[#This Row],[raw_load]]=49.339761120941,F10080,Table1[[#This Row],[raw_load]])))</f>
        <v>0</v>
      </c>
      <c r="G10081">
        <f>-Table1[[#This Row],[load_temp]]</f>
        <v>0</v>
      </c>
      <c r="H10081">
        <f>IF(Table1[[#This Row],[raw_pressure]]=-207.33292143,H10080,D10081)</f>
        <v>768.50807592000001</v>
      </c>
      <c r="I10081" s="1">
        <f>1013-Table1[[#This Row],[pressure_temp]]</f>
        <v>244.49192407999999</v>
      </c>
      <c r="J10081" s="1" t="str">
        <f>SUBSTITUTE(RIGHT(Table1[[#This Row],[file]],LEN(Table1[[#This Row],[file]])-16),"_"," ")</f>
        <v>microventouses porous wall</v>
      </c>
    </row>
    <row r="10082" spans="1:10" hidden="1" x14ac:dyDescent="0.25">
      <c r="A10082" t="s">
        <v>10431</v>
      </c>
      <c r="B10082" t="s">
        <v>10094</v>
      </c>
      <c r="C10082">
        <v>0</v>
      </c>
      <c r="D10082">
        <v>759.69402820200003</v>
      </c>
      <c r="E10082">
        <f>VALUE(SUBSTITUTE(SUBSTITUTE(SUBSTITUTE(RIGHT(Table1[[#This Row],[raw_timestamp]],21),":","")," ",""),"-",""))</f>
        <v>221182133509454</v>
      </c>
      <c r="F10082">
        <f>IF(Table1[[#This Row],[raw_load]]&gt;30000,F10081,(IF(Table1[[#This Row],[raw_load]]=49.339761120941,F10081,Table1[[#This Row],[raw_load]])))</f>
        <v>0</v>
      </c>
      <c r="G10082">
        <f>-Table1[[#This Row],[load_temp]]</f>
        <v>0</v>
      </c>
      <c r="H10082">
        <f>IF(Table1[[#This Row],[raw_pressure]]=-207.33292143,H10081,D10082)</f>
        <v>759.69402820200003</v>
      </c>
      <c r="I10082" s="1">
        <f>1013-Table1[[#This Row],[pressure_temp]]</f>
        <v>253.30597179799997</v>
      </c>
      <c r="J10082" s="1" t="str">
        <f>SUBSTITUTE(RIGHT(Table1[[#This Row],[file]],LEN(Table1[[#This Row],[file]])-16),"_"," ")</f>
        <v>microventouses porous wall</v>
      </c>
    </row>
    <row r="10083" spans="1:10" hidden="1" x14ac:dyDescent="0.25">
      <c r="A10083" t="s">
        <v>10431</v>
      </c>
      <c r="B10083" t="s">
        <v>10095</v>
      </c>
      <c r="C10083">
        <v>0</v>
      </c>
      <c r="D10083">
        <v>735.77018439599999</v>
      </c>
      <c r="E10083">
        <f>VALUE(SUBSTITUTE(SUBSTITUTE(SUBSTITUTE(RIGHT(Table1[[#This Row],[raw_timestamp]],21),":","")," ",""),"-",""))</f>
        <v>221182133613156</v>
      </c>
      <c r="F10083">
        <f>IF(Table1[[#This Row],[raw_load]]&gt;30000,F10082,(IF(Table1[[#This Row],[raw_load]]=49.339761120941,F10082,Table1[[#This Row],[raw_load]])))</f>
        <v>0</v>
      </c>
      <c r="G10083">
        <f>-Table1[[#This Row],[load_temp]]</f>
        <v>0</v>
      </c>
      <c r="H10083">
        <f>IF(Table1[[#This Row],[raw_pressure]]=-207.33292143,H10082,D10083)</f>
        <v>735.77018439599999</v>
      </c>
      <c r="I10083" s="1">
        <f>1013-Table1[[#This Row],[pressure_temp]]</f>
        <v>277.22981560400001</v>
      </c>
      <c r="J10083" s="1" t="str">
        <f>SUBSTITUTE(RIGHT(Table1[[#This Row],[file]],LEN(Table1[[#This Row],[file]])-16),"_"," ")</f>
        <v>microventouses porous wall</v>
      </c>
    </row>
    <row r="10084" spans="1:10" hidden="1" x14ac:dyDescent="0.25">
      <c r="A10084" t="s">
        <v>10431</v>
      </c>
      <c r="B10084" t="s">
        <v>10096</v>
      </c>
      <c r="C10084">
        <v>0</v>
      </c>
      <c r="D10084">
        <v>738.28848374400002</v>
      </c>
      <c r="E10084">
        <f>VALUE(SUBSTITUTE(SUBSTITUTE(SUBSTITUTE(RIGHT(Table1[[#This Row],[raw_timestamp]],21),":","")," ",""),"-",""))</f>
        <v>221182133716299</v>
      </c>
      <c r="F10084">
        <f>IF(Table1[[#This Row],[raw_load]]&gt;30000,F10083,(IF(Table1[[#This Row],[raw_load]]=49.339761120941,F10083,Table1[[#This Row],[raw_load]])))</f>
        <v>0</v>
      </c>
      <c r="G10084">
        <f>-Table1[[#This Row],[load_temp]]</f>
        <v>0</v>
      </c>
      <c r="H10084">
        <f>IF(Table1[[#This Row],[raw_pressure]]=-207.33292143,H10083,D10084)</f>
        <v>738.28848374400002</v>
      </c>
      <c r="I10084" s="1">
        <f>1013-Table1[[#This Row],[pressure_temp]]</f>
        <v>274.71151625599998</v>
      </c>
      <c r="J10084" s="1" t="str">
        <f>SUBSTITUTE(RIGHT(Table1[[#This Row],[file]],LEN(Table1[[#This Row],[file]])-16),"_"," ")</f>
        <v>microventouses porous wall</v>
      </c>
    </row>
    <row r="10085" spans="1:10" hidden="1" x14ac:dyDescent="0.25">
      <c r="A10085" t="s">
        <v>10431</v>
      </c>
      <c r="B10085" t="s">
        <v>10097</v>
      </c>
      <c r="C10085">
        <v>0</v>
      </c>
      <c r="D10085">
        <v>730.73358570000005</v>
      </c>
      <c r="E10085">
        <f>VALUE(SUBSTITUTE(SUBSTITUTE(SUBSTITUTE(RIGHT(Table1[[#This Row],[raw_timestamp]],21),":","")," ",""),"-",""))</f>
        <v>221182133820270</v>
      </c>
      <c r="F10085">
        <f>IF(Table1[[#This Row],[raw_load]]&gt;30000,F10084,(IF(Table1[[#This Row],[raw_load]]=49.339761120941,F10084,Table1[[#This Row],[raw_load]])))</f>
        <v>0</v>
      </c>
      <c r="G10085">
        <f>-Table1[[#This Row],[load_temp]]</f>
        <v>0</v>
      </c>
      <c r="H10085">
        <f>IF(Table1[[#This Row],[raw_pressure]]=-207.33292143,H10084,D10085)</f>
        <v>730.73358570000005</v>
      </c>
      <c r="I10085" s="1">
        <f>1013-Table1[[#This Row],[pressure_temp]]</f>
        <v>282.26641429999995</v>
      </c>
      <c r="J10085" s="1" t="str">
        <f>SUBSTITUTE(RIGHT(Table1[[#This Row],[file]],LEN(Table1[[#This Row],[file]])-16),"_"," ")</f>
        <v>microventouses porous wall</v>
      </c>
    </row>
    <row r="10086" spans="1:10" hidden="1" x14ac:dyDescent="0.25">
      <c r="A10086" t="s">
        <v>10431</v>
      </c>
      <c r="B10086" t="s">
        <v>10098</v>
      </c>
      <c r="C10086">
        <v>0</v>
      </c>
      <c r="D10086">
        <v>752.13913015799994</v>
      </c>
      <c r="E10086">
        <f>VALUE(SUBSTITUTE(SUBSTITUTE(SUBSTITUTE(RIGHT(Table1[[#This Row],[raw_timestamp]],21),":","")," ",""),"-",""))</f>
        <v>221182133923475</v>
      </c>
      <c r="F10086">
        <f>IF(Table1[[#This Row],[raw_load]]&gt;30000,F10085,(IF(Table1[[#This Row],[raw_load]]=49.339761120941,F10085,Table1[[#This Row],[raw_load]])))</f>
        <v>0</v>
      </c>
      <c r="G10086">
        <f>-Table1[[#This Row],[load_temp]]</f>
        <v>0</v>
      </c>
      <c r="H10086">
        <f>IF(Table1[[#This Row],[raw_pressure]]=-207.33292143,H10085,D10086)</f>
        <v>752.13913015799994</v>
      </c>
      <c r="I10086" s="1">
        <f>1013-Table1[[#This Row],[pressure_temp]]</f>
        <v>260.86086984200006</v>
      </c>
      <c r="J10086" s="1" t="str">
        <f>SUBSTITUTE(RIGHT(Table1[[#This Row],[file]],LEN(Table1[[#This Row],[file]])-16),"_"," ")</f>
        <v>microventouses porous wall</v>
      </c>
    </row>
    <row r="10087" spans="1:10" hidden="1" x14ac:dyDescent="0.25">
      <c r="A10087" t="s">
        <v>10431</v>
      </c>
      <c r="B10087" t="s">
        <v>10099</v>
      </c>
      <c r="C10087">
        <v>0</v>
      </c>
      <c r="D10087">
        <v>759.69402820200003</v>
      </c>
      <c r="E10087">
        <f>VALUE(SUBSTITUTE(SUBSTITUTE(SUBSTITUTE(RIGHT(Table1[[#This Row],[raw_timestamp]],21),":","")," ",""),"-",""))</f>
        <v>221182134026566</v>
      </c>
      <c r="F10087">
        <f>IF(Table1[[#This Row],[raw_load]]&gt;30000,F10086,(IF(Table1[[#This Row],[raw_load]]=49.339761120941,F10086,Table1[[#This Row],[raw_load]])))</f>
        <v>0</v>
      </c>
      <c r="G10087">
        <f>-Table1[[#This Row],[load_temp]]</f>
        <v>0</v>
      </c>
      <c r="H10087">
        <f>IF(Table1[[#This Row],[raw_pressure]]=-207.33292143,H10086,D10087)</f>
        <v>759.69402820200003</v>
      </c>
      <c r="I10087" s="1">
        <f>1013-Table1[[#This Row],[pressure_temp]]</f>
        <v>253.30597179799997</v>
      </c>
      <c r="J10087" s="1" t="str">
        <f>SUBSTITUTE(RIGHT(Table1[[#This Row],[file]],LEN(Table1[[#This Row],[file]])-16),"_"," ")</f>
        <v>microventouses porous wall</v>
      </c>
    </row>
    <row r="10088" spans="1:10" hidden="1" x14ac:dyDescent="0.25">
      <c r="A10088" t="s">
        <v>10431</v>
      </c>
      <c r="B10088" t="s">
        <v>10100</v>
      </c>
      <c r="C10088">
        <v>0</v>
      </c>
      <c r="D10088">
        <v>773.54467461599995</v>
      </c>
      <c r="E10088">
        <f>VALUE(SUBSTITUTE(SUBSTITUTE(SUBSTITUTE(RIGHT(Table1[[#This Row],[raw_timestamp]],21),":","")," ",""),"-",""))</f>
        <v>221182134129637</v>
      </c>
      <c r="F10088">
        <f>IF(Table1[[#This Row],[raw_load]]&gt;30000,F10087,(IF(Table1[[#This Row],[raw_load]]=49.339761120941,F10087,Table1[[#This Row],[raw_load]])))</f>
        <v>0</v>
      </c>
      <c r="G10088">
        <f>-Table1[[#This Row],[load_temp]]</f>
        <v>0</v>
      </c>
      <c r="H10088">
        <f>IF(Table1[[#This Row],[raw_pressure]]=-207.33292143,H10087,D10088)</f>
        <v>773.54467461599995</v>
      </c>
      <c r="I10088" s="1">
        <f>1013-Table1[[#This Row],[pressure_temp]]</f>
        <v>239.45532538400005</v>
      </c>
      <c r="J10088" s="1" t="str">
        <f>SUBSTITUTE(RIGHT(Table1[[#This Row],[file]],LEN(Table1[[#This Row],[file]])-16),"_"," ")</f>
        <v>microventouses porous wall</v>
      </c>
    </row>
    <row r="10089" spans="1:10" hidden="1" x14ac:dyDescent="0.25">
      <c r="A10089" t="s">
        <v>10431</v>
      </c>
      <c r="B10089" t="s">
        <v>10101</v>
      </c>
      <c r="C10089">
        <v>0</v>
      </c>
      <c r="D10089">
        <v>764.73062689799997</v>
      </c>
      <c r="E10089">
        <f>VALUE(SUBSTITUTE(SUBSTITUTE(SUBSTITUTE(RIGHT(Table1[[#This Row],[raw_timestamp]],21),":","")," ",""),"-",""))</f>
        <v>221182134232880</v>
      </c>
      <c r="F10089">
        <f>IF(Table1[[#This Row],[raw_load]]&gt;30000,F10088,(IF(Table1[[#This Row],[raw_load]]=49.339761120941,F10088,Table1[[#This Row],[raw_load]])))</f>
        <v>0</v>
      </c>
      <c r="G10089">
        <f>-Table1[[#This Row],[load_temp]]</f>
        <v>0</v>
      </c>
      <c r="H10089">
        <f>IF(Table1[[#This Row],[raw_pressure]]=-207.33292143,H10088,D10089)</f>
        <v>764.73062689799997</v>
      </c>
      <c r="I10089" s="1">
        <f>1013-Table1[[#This Row],[pressure_temp]]</f>
        <v>248.26937310200003</v>
      </c>
      <c r="J10089" s="1" t="str">
        <f>SUBSTITUTE(RIGHT(Table1[[#This Row],[file]],LEN(Table1[[#This Row],[file]])-16),"_"," ")</f>
        <v>microventouses porous wall</v>
      </c>
    </row>
    <row r="10090" spans="1:10" hidden="1" x14ac:dyDescent="0.25">
      <c r="A10090" t="s">
        <v>10431</v>
      </c>
      <c r="B10090" t="s">
        <v>10102</v>
      </c>
      <c r="C10090">
        <v>0</v>
      </c>
      <c r="D10090">
        <v>784.87702168199996</v>
      </c>
      <c r="E10090">
        <f>VALUE(SUBSTITUTE(SUBSTITUTE(SUBSTITUTE(RIGHT(Table1[[#This Row],[raw_timestamp]],21),":","")," ",""),"-",""))</f>
        <v>221182134335945</v>
      </c>
      <c r="F10090">
        <f>IF(Table1[[#This Row],[raw_load]]&gt;30000,F10089,(IF(Table1[[#This Row],[raw_load]]=49.339761120941,F10089,Table1[[#This Row],[raw_load]])))</f>
        <v>0</v>
      </c>
      <c r="G10090">
        <f>-Table1[[#This Row],[load_temp]]</f>
        <v>0</v>
      </c>
      <c r="H10090">
        <f>IF(Table1[[#This Row],[raw_pressure]]=-207.33292143,H10089,D10090)</f>
        <v>784.87702168199996</v>
      </c>
      <c r="I10090" s="1">
        <f>1013-Table1[[#This Row],[pressure_temp]]</f>
        <v>228.12297831800004</v>
      </c>
      <c r="J10090" s="1" t="str">
        <f>SUBSTITUTE(RIGHT(Table1[[#This Row],[file]],LEN(Table1[[#This Row],[file]])-16),"_"," ")</f>
        <v>microventouses porous wall</v>
      </c>
    </row>
    <row r="10091" spans="1:10" hidden="1" x14ac:dyDescent="0.25">
      <c r="A10091" t="s">
        <v>10431</v>
      </c>
      <c r="B10091" t="s">
        <v>10103</v>
      </c>
      <c r="C10091">
        <v>0</v>
      </c>
      <c r="D10091">
        <v>776.06297396399998</v>
      </c>
      <c r="E10091">
        <f>VALUE(SUBSTITUTE(SUBSTITUTE(SUBSTITUTE(RIGHT(Table1[[#This Row],[raw_timestamp]],21),":","")," ",""),"-",""))</f>
        <v>221182134438955</v>
      </c>
      <c r="F10091">
        <f>IF(Table1[[#This Row],[raw_load]]&gt;30000,F10090,(IF(Table1[[#This Row],[raw_load]]=49.339761120941,F10090,Table1[[#This Row],[raw_load]])))</f>
        <v>0</v>
      </c>
      <c r="G10091">
        <f>-Table1[[#This Row],[load_temp]]</f>
        <v>0</v>
      </c>
      <c r="H10091">
        <f>IF(Table1[[#This Row],[raw_pressure]]=-207.33292143,H10090,D10091)</f>
        <v>776.06297396399998</v>
      </c>
      <c r="I10091" s="1">
        <f>1013-Table1[[#This Row],[pressure_temp]]</f>
        <v>236.93702603600002</v>
      </c>
      <c r="J10091" s="1" t="str">
        <f>SUBSTITUTE(RIGHT(Table1[[#This Row],[file]],LEN(Table1[[#This Row],[file]])-16),"_"," ")</f>
        <v>microventouses porous wall</v>
      </c>
    </row>
    <row r="10092" spans="1:10" hidden="1" x14ac:dyDescent="0.25">
      <c r="A10092" t="s">
        <v>10431</v>
      </c>
      <c r="B10092" t="s">
        <v>10104</v>
      </c>
      <c r="C10092">
        <v>0</v>
      </c>
      <c r="D10092">
        <v>771.02637526800004</v>
      </c>
      <c r="E10092">
        <f>VALUE(SUBSTITUTE(SUBSTITUTE(SUBSTITUTE(RIGHT(Table1[[#This Row],[raw_timestamp]],21),":","")," ",""),"-",""))</f>
        <v>221182134542235</v>
      </c>
      <c r="F10092">
        <f>IF(Table1[[#This Row],[raw_load]]&gt;30000,F10091,(IF(Table1[[#This Row],[raw_load]]=49.339761120941,F10091,Table1[[#This Row],[raw_load]])))</f>
        <v>0</v>
      </c>
      <c r="G10092">
        <f>-Table1[[#This Row],[load_temp]]</f>
        <v>0</v>
      </c>
      <c r="H10092">
        <f>IF(Table1[[#This Row],[raw_pressure]]=-207.33292143,H10091,D10092)</f>
        <v>771.02637526800004</v>
      </c>
      <c r="I10092" s="1">
        <f>1013-Table1[[#This Row],[pressure_temp]]</f>
        <v>241.97362473199996</v>
      </c>
      <c r="J10092" s="1" t="str">
        <f>SUBSTITUTE(RIGHT(Table1[[#This Row],[file]],LEN(Table1[[#This Row],[file]])-16),"_"," ")</f>
        <v>microventouses porous wall</v>
      </c>
    </row>
    <row r="10093" spans="1:10" hidden="1" x14ac:dyDescent="0.25">
      <c r="A10093" t="s">
        <v>10431</v>
      </c>
      <c r="B10093" t="s">
        <v>10105</v>
      </c>
      <c r="C10093">
        <v>0</v>
      </c>
      <c r="D10093">
        <v>763.47147722399995</v>
      </c>
      <c r="E10093">
        <f>VALUE(SUBSTITUTE(SUBSTITUTE(SUBSTITUTE(RIGHT(Table1[[#This Row],[raw_timestamp]],21),":","")," ",""),"-",""))</f>
        <v>221182134645330</v>
      </c>
      <c r="F10093">
        <f>IF(Table1[[#This Row],[raw_load]]&gt;30000,F10092,(IF(Table1[[#This Row],[raw_load]]=49.339761120941,F10092,Table1[[#This Row],[raw_load]])))</f>
        <v>0</v>
      </c>
      <c r="G10093">
        <f>-Table1[[#This Row],[load_temp]]</f>
        <v>0</v>
      </c>
      <c r="H10093">
        <f>IF(Table1[[#This Row],[raw_pressure]]=-207.33292143,H10092,D10093)</f>
        <v>763.47147722399995</v>
      </c>
      <c r="I10093" s="1">
        <f>1013-Table1[[#This Row],[pressure_temp]]</f>
        <v>249.52852277600005</v>
      </c>
      <c r="J10093" s="1" t="str">
        <f>SUBSTITUTE(RIGHT(Table1[[#This Row],[file]],LEN(Table1[[#This Row],[file]])-16),"_"," ")</f>
        <v>microventouses porous wall</v>
      </c>
    </row>
    <row r="10094" spans="1:10" hidden="1" x14ac:dyDescent="0.25">
      <c r="A10094" t="s">
        <v>10431</v>
      </c>
      <c r="B10094" t="s">
        <v>10106</v>
      </c>
      <c r="C10094">
        <v>0</v>
      </c>
      <c r="D10094">
        <v>733.25188504799996</v>
      </c>
      <c r="E10094">
        <f>VALUE(SUBSTITUTE(SUBSTITUTE(SUBSTITUTE(RIGHT(Table1[[#This Row],[raw_timestamp]],21),":","")," ",""),"-",""))</f>
        <v>221182134750616</v>
      </c>
      <c r="F10094">
        <f>IF(Table1[[#This Row],[raw_load]]&gt;30000,F10093,(IF(Table1[[#This Row],[raw_load]]=49.339761120941,F10093,Table1[[#This Row],[raw_load]])))</f>
        <v>0</v>
      </c>
      <c r="G10094">
        <f>-Table1[[#This Row],[load_temp]]</f>
        <v>0</v>
      </c>
      <c r="H10094">
        <f>IF(Table1[[#This Row],[raw_pressure]]=-207.33292143,H10093,D10094)</f>
        <v>733.25188504799996</v>
      </c>
      <c r="I10094" s="1">
        <f>1013-Table1[[#This Row],[pressure_temp]]</f>
        <v>279.74811495200004</v>
      </c>
      <c r="J10094" s="1" t="str">
        <f>SUBSTITUTE(RIGHT(Table1[[#This Row],[file]],LEN(Table1[[#This Row],[file]])-16),"_"," ")</f>
        <v>microventouses porous wall</v>
      </c>
    </row>
    <row r="10095" spans="1:10" hidden="1" x14ac:dyDescent="0.25">
      <c r="A10095" t="s">
        <v>10431</v>
      </c>
      <c r="B10095" t="s">
        <v>10107</v>
      </c>
      <c r="C10095">
        <v>0</v>
      </c>
      <c r="D10095">
        <v>750.87998048400004</v>
      </c>
      <c r="E10095">
        <f>VALUE(SUBSTITUTE(SUBSTITUTE(SUBSTITUTE(RIGHT(Table1[[#This Row],[raw_timestamp]],21),":","")," ",""),"-",""))</f>
        <v>221182134854199</v>
      </c>
      <c r="F10095">
        <f>IF(Table1[[#This Row],[raw_load]]&gt;30000,F10094,(IF(Table1[[#This Row],[raw_load]]=49.339761120941,F10094,Table1[[#This Row],[raw_load]])))</f>
        <v>0</v>
      </c>
      <c r="G10095">
        <f>-Table1[[#This Row],[load_temp]]</f>
        <v>0</v>
      </c>
      <c r="H10095">
        <f>IF(Table1[[#This Row],[raw_pressure]]=-207.33292143,H10094,D10095)</f>
        <v>750.87998048400004</v>
      </c>
      <c r="I10095" s="1">
        <f>1013-Table1[[#This Row],[pressure_temp]]</f>
        <v>262.12001951599996</v>
      </c>
      <c r="J10095" s="1" t="str">
        <f>SUBSTITUTE(RIGHT(Table1[[#This Row],[file]],LEN(Table1[[#This Row],[file]])-16),"_"," ")</f>
        <v>microventouses porous wall</v>
      </c>
    </row>
    <row r="10096" spans="1:10" hidden="1" x14ac:dyDescent="0.25">
      <c r="A10096" t="s">
        <v>10431</v>
      </c>
      <c r="B10096" t="s">
        <v>10108</v>
      </c>
      <c r="C10096">
        <v>0</v>
      </c>
      <c r="D10096">
        <v>735.77018439599999</v>
      </c>
      <c r="E10096">
        <f>VALUE(SUBSTITUTE(SUBSTITUTE(SUBSTITUTE(RIGHT(Table1[[#This Row],[raw_timestamp]],21),":","")," ",""),"-",""))</f>
        <v>221182134957216</v>
      </c>
      <c r="F10096">
        <f>IF(Table1[[#This Row],[raw_load]]&gt;30000,F10095,(IF(Table1[[#This Row],[raw_load]]=49.339761120941,F10095,Table1[[#This Row],[raw_load]])))</f>
        <v>0</v>
      </c>
      <c r="G10096">
        <f>-Table1[[#This Row],[load_temp]]</f>
        <v>0</v>
      </c>
      <c r="H10096">
        <f>IF(Table1[[#This Row],[raw_pressure]]=-207.33292143,H10095,D10096)</f>
        <v>735.77018439599999</v>
      </c>
      <c r="I10096" s="1">
        <f>1013-Table1[[#This Row],[pressure_temp]]</f>
        <v>277.22981560400001</v>
      </c>
      <c r="J10096" s="1" t="str">
        <f>SUBSTITUTE(RIGHT(Table1[[#This Row],[file]],LEN(Table1[[#This Row],[file]])-16),"_"," ")</f>
        <v>microventouses porous wall</v>
      </c>
    </row>
    <row r="10097" spans="1:10" hidden="1" x14ac:dyDescent="0.25">
      <c r="A10097" t="s">
        <v>10431</v>
      </c>
      <c r="B10097" t="s">
        <v>10109</v>
      </c>
      <c r="C10097">
        <v>0</v>
      </c>
      <c r="D10097">
        <v>730.73358570000005</v>
      </c>
      <c r="E10097">
        <f>VALUE(SUBSTITUTE(SUBSTITUTE(SUBSTITUTE(RIGHT(Table1[[#This Row],[raw_timestamp]],21),":","")," ",""),"-",""))</f>
        <v>221182135060266</v>
      </c>
      <c r="F10097">
        <f>IF(Table1[[#This Row],[raw_load]]&gt;30000,F10096,(IF(Table1[[#This Row],[raw_load]]=49.339761120941,F10096,Table1[[#This Row],[raw_load]])))</f>
        <v>0</v>
      </c>
      <c r="G10097">
        <f>-Table1[[#This Row],[load_temp]]</f>
        <v>0</v>
      </c>
      <c r="H10097">
        <f>IF(Table1[[#This Row],[raw_pressure]]=-207.33292143,H10096,D10097)</f>
        <v>730.73358570000005</v>
      </c>
      <c r="I10097" s="1">
        <f>1013-Table1[[#This Row],[pressure_temp]]</f>
        <v>282.26641429999995</v>
      </c>
      <c r="J10097" s="1" t="str">
        <f>SUBSTITUTE(RIGHT(Table1[[#This Row],[file]],LEN(Table1[[#This Row],[file]])-16),"_"," ")</f>
        <v>microventouses porous wall</v>
      </c>
    </row>
    <row r="10098" spans="1:10" hidden="1" x14ac:dyDescent="0.25">
      <c r="A10098" t="s">
        <v>10431</v>
      </c>
      <c r="B10098" t="s">
        <v>10110</v>
      </c>
      <c r="C10098">
        <v>0</v>
      </c>
      <c r="D10098">
        <v>763.47147722399995</v>
      </c>
      <c r="E10098">
        <f>VALUE(SUBSTITUTE(SUBSTITUTE(SUBSTITUTE(RIGHT(Table1[[#This Row],[raw_timestamp]],21),":","")," ",""),"-",""))</f>
        <v>221182135163503</v>
      </c>
      <c r="F10098">
        <f>IF(Table1[[#This Row],[raw_load]]&gt;30000,F10097,(IF(Table1[[#This Row],[raw_load]]=49.339761120941,F10097,Table1[[#This Row],[raw_load]])))</f>
        <v>0</v>
      </c>
      <c r="G10098">
        <f>-Table1[[#This Row],[load_temp]]</f>
        <v>0</v>
      </c>
      <c r="H10098">
        <f>IF(Table1[[#This Row],[raw_pressure]]=-207.33292143,H10097,D10098)</f>
        <v>763.47147722399995</v>
      </c>
      <c r="I10098" s="1">
        <f>1013-Table1[[#This Row],[pressure_temp]]</f>
        <v>249.52852277600005</v>
      </c>
      <c r="J10098" s="1" t="str">
        <f>SUBSTITUTE(RIGHT(Table1[[#This Row],[file]],LEN(Table1[[#This Row],[file]])-16),"_"," ")</f>
        <v>microventouses porous wall</v>
      </c>
    </row>
    <row r="10099" spans="1:10" hidden="1" x14ac:dyDescent="0.25">
      <c r="A10099" t="s">
        <v>10431</v>
      </c>
      <c r="B10099" t="s">
        <v>10111</v>
      </c>
      <c r="C10099">
        <v>0</v>
      </c>
      <c r="D10099">
        <v>765.98977657199998</v>
      </c>
      <c r="E10099">
        <f>VALUE(SUBSTITUTE(SUBSTITUTE(SUBSTITUTE(RIGHT(Table1[[#This Row],[raw_timestamp]],21),":","")," ",""),"-",""))</f>
        <v>221182135266586</v>
      </c>
      <c r="F10099">
        <f>IF(Table1[[#This Row],[raw_load]]&gt;30000,F10098,(IF(Table1[[#This Row],[raw_load]]=49.339761120941,F10098,Table1[[#This Row],[raw_load]])))</f>
        <v>0</v>
      </c>
      <c r="G10099">
        <f>-Table1[[#This Row],[load_temp]]</f>
        <v>0</v>
      </c>
      <c r="H10099">
        <f>IF(Table1[[#This Row],[raw_pressure]]=-207.33292143,H10098,D10099)</f>
        <v>765.98977657199998</v>
      </c>
      <c r="I10099" s="1">
        <f>1013-Table1[[#This Row],[pressure_temp]]</f>
        <v>247.01022342800002</v>
      </c>
      <c r="J10099" s="1" t="str">
        <f>SUBSTITUTE(RIGHT(Table1[[#This Row],[file]],LEN(Table1[[#This Row],[file]])-16),"_"," ")</f>
        <v>microventouses porous wall</v>
      </c>
    </row>
    <row r="10100" spans="1:10" hidden="1" x14ac:dyDescent="0.25">
      <c r="A10100" t="s">
        <v>10431</v>
      </c>
      <c r="B10100" t="s">
        <v>10112</v>
      </c>
      <c r="C10100">
        <v>0</v>
      </c>
      <c r="D10100">
        <v>765.98977657199998</v>
      </c>
      <c r="E10100">
        <f>VALUE(SUBSTITUTE(SUBSTITUTE(SUBSTITUTE(RIGHT(Table1[[#This Row],[raw_timestamp]],21),":","")," ",""),"-",""))</f>
        <v>221182135370413</v>
      </c>
      <c r="F10100">
        <f>IF(Table1[[#This Row],[raw_load]]&gt;30000,F10099,(IF(Table1[[#This Row],[raw_load]]=49.339761120941,F10099,Table1[[#This Row],[raw_load]])))</f>
        <v>0</v>
      </c>
      <c r="G10100">
        <f>-Table1[[#This Row],[load_temp]]</f>
        <v>0</v>
      </c>
      <c r="H10100">
        <f>IF(Table1[[#This Row],[raw_pressure]]=-207.33292143,H10099,D10100)</f>
        <v>765.98977657199998</v>
      </c>
      <c r="I10100" s="1">
        <f>1013-Table1[[#This Row],[pressure_temp]]</f>
        <v>247.01022342800002</v>
      </c>
      <c r="J10100" s="1" t="str">
        <f>SUBSTITUTE(RIGHT(Table1[[#This Row],[file]],LEN(Table1[[#This Row],[file]])-16),"_"," ")</f>
        <v>microventouses porous wall</v>
      </c>
    </row>
    <row r="10101" spans="1:10" hidden="1" x14ac:dyDescent="0.25">
      <c r="A10101" t="s">
        <v>10431</v>
      </c>
      <c r="B10101" t="s">
        <v>10113</v>
      </c>
      <c r="C10101">
        <v>0</v>
      </c>
      <c r="D10101">
        <v>784.87702168199996</v>
      </c>
      <c r="E10101">
        <f>VALUE(SUBSTITUTE(SUBSTITUTE(SUBSTITUTE(RIGHT(Table1[[#This Row],[raw_timestamp]],21),":","")," ",""),"-",""))</f>
        <v>221182135473581</v>
      </c>
      <c r="F10101">
        <f>IF(Table1[[#This Row],[raw_load]]&gt;30000,F10100,(IF(Table1[[#This Row],[raw_load]]=49.339761120941,F10100,Table1[[#This Row],[raw_load]])))</f>
        <v>0</v>
      </c>
      <c r="G10101">
        <f>-Table1[[#This Row],[load_temp]]</f>
        <v>0</v>
      </c>
      <c r="H10101">
        <f>IF(Table1[[#This Row],[raw_pressure]]=-207.33292143,H10100,D10101)</f>
        <v>784.87702168199996</v>
      </c>
      <c r="I10101" s="1">
        <f>1013-Table1[[#This Row],[pressure_temp]]</f>
        <v>228.12297831800004</v>
      </c>
      <c r="J10101" s="1" t="str">
        <f>SUBSTITUTE(RIGHT(Table1[[#This Row],[file]],LEN(Table1[[#This Row],[file]])-16),"_"," ")</f>
        <v>microventouses porous wall</v>
      </c>
    </row>
    <row r="10102" spans="1:10" hidden="1" x14ac:dyDescent="0.25">
      <c r="A10102" t="s">
        <v>10431</v>
      </c>
      <c r="B10102" t="s">
        <v>10114</v>
      </c>
      <c r="C10102">
        <v>0</v>
      </c>
      <c r="D10102">
        <v>778.58127331200001</v>
      </c>
      <c r="E10102">
        <f>VALUE(SUBSTITUTE(SUBSTITUTE(SUBSTITUTE(RIGHT(Table1[[#This Row],[raw_timestamp]],21),":","")," ",""),"-",""))</f>
        <v>221182135576631</v>
      </c>
      <c r="F10102">
        <f>IF(Table1[[#This Row],[raw_load]]&gt;30000,F10101,(IF(Table1[[#This Row],[raw_load]]=49.339761120941,F10101,Table1[[#This Row],[raw_load]])))</f>
        <v>0</v>
      </c>
      <c r="G10102">
        <f>-Table1[[#This Row],[load_temp]]</f>
        <v>0</v>
      </c>
      <c r="H10102">
        <f>IF(Table1[[#This Row],[raw_pressure]]=-207.33292143,H10101,D10102)</f>
        <v>778.58127331200001</v>
      </c>
      <c r="I10102" s="1">
        <f>1013-Table1[[#This Row],[pressure_temp]]</f>
        <v>234.41872668799999</v>
      </c>
      <c r="J10102" s="1" t="str">
        <f>SUBSTITUTE(RIGHT(Table1[[#This Row],[file]],LEN(Table1[[#This Row],[file]])-16),"_"," ")</f>
        <v>microventouses porous wall</v>
      </c>
    </row>
    <row r="10103" spans="1:10" hidden="1" x14ac:dyDescent="0.25">
      <c r="A10103" t="s">
        <v>10431</v>
      </c>
      <c r="B10103" t="s">
        <v>10115</v>
      </c>
      <c r="C10103">
        <v>0</v>
      </c>
      <c r="D10103">
        <v>774.80382428999997</v>
      </c>
      <c r="E10103">
        <f>VALUE(SUBSTITUTE(SUBSTITUTE(SUBSTITUTE(RIGHT(Table1[[#This Row],[raw_timestamp]],21),":","")," ",""),"-",""))</f>
        <v>221182135679695</v>
      </c>
      <c r="F10103">
        <f>IF(Table1[[#This Row],[raw_load]]&gt;30000,F10102,(IF(Table1[[#This Row],[raw_load]]=49.339761120941,F10102,Table1[[#This Row],[raw_load]])))</f>
        <v>0</v>
      </c>
      <c r="G10103">
        <f>-Table1[[#This Row],[load_temp]]</f>
        <v>0</v>
      </c>
      <c r="H10103">
        <f>IF(Table1[[#This Row],[raw_pressure]]=-207.33292143,H10102,D10103)</f>
        <v>774.80382428999997</v>
      </c>
      <c r="I10103" s="1">
        <f>1013-Table1[[#This Row],[pressure_temp]]</f>
        <v>238.19617571000003</v>
      </c>
      <c r="J10103" s="1" t="str">
        <f>SUBSTITUTE(RIGHT(Table1[[#This Row],[file]],LEN(Table1[[#This Row],[file]])-16),"_"," ")</f>
        <v>microventouses porous wall</v>
      </c>
    </row>
    <row r="10104" spans="1:10" hidden="1" x14ac:dyDescent="0.25">
      <c r="A10104" t="s">
        <v>10431</v>
      </c>
      <c r="B10104" t="s">
        <v>10116</v>
      </c>
      <c r="C10104">
        <v>0</v>
      </c>
      <c r="D10104">
        <v>797.46851842199999</v>
      </c>
      <c r="E10104">
        <f>VALUE(SUBSTITUTE(SUBSTITUTE(SUBSTITUTE(RIGHT(Table1[[#This Row],[raw_timestamp]],21),":","")," ",""),"-",""))</f>
        <v>221182135782938</v>
      </c>
      <c r="F10104">
        <f>IF(Table1[[#This Row],[raw_load]]&gt;30000,F10103,(IF(Table1[[#This Row],[raw_load]]=49.339761120941,F10103,Table1[[#This Row],[raw_load]])))</f>
        <v>0</v>
      </c>
      <c r="G10104">
        <f>-Table1[[#This Row],[load_temp]]</f>
        <v>0</v>
      </c>
      <c r="H10104">
        <f>IF(Table1[[#This Row],[raw_pressure]]=-207.33292143,H10103,D10104)</f>
        <v>797.46851842199999</v>
      </c>
      <c r="I10104" s="1">
        <f>1013-Table1[[#This Row],[pressure_temp]]</f>
        <v>215.53148157800001</v>
      </c>
      <c r="J10104" s="1" t="str">
        <f>SUBSTITUTE(RIGHT(Table1[[#This Row],[file]],LEN(Table1[[#This Row],[file]])-16),"_"," ")</f>
        <v>microventouses porous wall</v>
      </c>
    </row>
    <row r="10105" spans="1:10" hidden="1" x14ac:dyDescent="0.25">
      <c r="A10105" t="s">
        <v>10431</v>
      </c>
      <c r="B10105" t="s">
        <v>10117</v>
      </c>
      <c r="C10105">
        <v>0</v>
      </c>
      <c r="D10105">
        <v>771.02637526800004</v>
      </c>
      <c r="E10105">
        <f>VALUE(SUBSTITUTE(SUBSTITUTE(SUBSTITUTE(RIGHT(Table1[[#This Row],[raw_timestamp]],21),":","")," ",""),"-",""))</f>
        <v>221182135886015</v>
      </c>
      <c r="F10105">
        <f>IF(Table1[[#This Row],[raw_load]]&gt;30000,F10104,(IF(Table1[[#This Row],[raw_load]]=49.339761120941,F10104,Table1[[#This Row],[raw_load]])))</f>
        <v>0</v>
      </c>
      <c r="G10105">
        <f>-Table1[[#This Row],[load_temp]]</f>
        <v>0</v>
      </c>
      <c r="H10105">
        <f>IF(Table1[[#This Row],[raw_pressure]]=-207.33292143,H10104,D10105)</f>
        <v>771.02637526800004</v>
      </c>
      <c r="I10105" s="1">
        <f>1013-Table1[[#This Row],[pressure_temp]]</f>
        <v>241.97362473199996</v>
      </c>
      <c r="J10105" s="1" t="str">
        <f>SUBSTITUTE(RIGHT(Table1[[#This Row],[file]],LEN(Table1[[#This Row],[file]])-16),"_"," ")</f>
        <v>microventouses porous wall</v>
      </c>
    </row>
    <row r="10106" spans="1:10" hidden="1" x14ac:dyDescent="0.25">
      <c r="A10106" t="s">
        <v>10431</v>
      </c>
      <c r="B10106" t="s">
        <v>10118</v>
      </c>
      <c r="C10106">
        <v>0</v>
      </c>
      <c r="D10106">
        <v>764.73062689799997</v>
      </c>
      <c r="E10106">
        <f>VALUE(SUBSTITUTE(SUBSTITUTE(SUBSTITUTE(RIGHT(Table1[[#This Row],[raw_timestamp]],21),":","")," ",""),"-",""))</f>
        <v>221182135989056</v>
      </c>
      <c r="F10106">
        <f>IF(Table1[[#This Row],[raw_load]]&gt;30000,F10105,(IF(Table1[[#This Row],[raw_load]]=49.339761120941,F10105,Table1[[#This Row],[raw_load]])))</f>
        <v>0</v>
      </c>
      <c r="G10106">
        <f>-Table1[[#This Row],[load_temp]]</f>
        <v>0</v>
      </c>
      <c r="H10106">
        <f>IF(Table1[[#This Row],[raw_pressure]]=-207.33292143,H10105,D10106)</f>
        <v>764.73062689799997</v>
      </c>
      <c r="I10106" s="1">
        <f>1013-Table1[[#This Row],[pressure_temp]]</f>
        <v>248.26937310200003</v>
      </c>
      <c r="J10106" s="1" t="str">
        <f>SUBSTITUTE(RIGHT(Table1[[#This Row],[file]],LEN(Table1[[#This Row],[file]])-16),"_"," ")</f>
        <v>microventouses porous wall</v>
      </c>
    </row>
    <row r="10107" spans="1:10" hidden="1" x14ac:dyDescent="0.25">
      <c r="A10107" t="s">
        <v>10431</v>
      </c>
      <c r="B10107" t="s">
        <v>10119</v>
      </c>
      <c r="C10107">
        <v>0</v>
      </c>
      <c r="D10107">
        <v>745.84338178799999</v>
      </c>
      <c r="E10107">
        <f>VALUE(SUBSTITUTE(SUBSTITUTE(SUBSTITUTE(RIGHT(Table1[[#This Row],[raw_timestamp]],21),":","")," ",""),"-",""))</f>
        <v>221182136092230</v>
      </c>
      <c r="F10107">
        <f>IF(Table1[[#This Row],[raw_load]]&gt;30000,F10106,(IF(Table1[[#This Row],[raw_load]]=49.339761120941,F10106,Table1[[#This Row],[raw_load]])))</f>
        <v>0</v>
      </c>
      <c r="G10107">
        <f>-Table1[[#This Row],[load_temp]]</f>
        <v>0</v>
      </c>
      <c r="H10107">
        <f>IF(Table1[[#This Row],[raw_pressure]]=-207.33292143,H10106,D10107)</f>
        <v>745.84338178799999</v>
      </c>
      <c r="I10107" s="1">
        <f>1013-Table1[[#This Row],[pressure_temp]]</f>
        <v>267.15661821200001</v>
      </c>
      <c r="J10107" s="1" t="str">
        <f>SUBSTITUTE(RIGHT(Table1[[#This Row],[file]],LEN(Table1[[#This Row],[file]])-16),"_"," ")</f>
        <v>microventouses porous wall</v>
      </c>
    </row>
    <row r="10108" spans="1:10" hidden="1" x14ac:dyDescent="0.25">
      <c r="A10108" t="s">
        <v>10431</v>
      </c>
      <c r="B10108" t="s">
        <v>10120</v>
      </c>
      <c r="C10108">
        <v>0</v>
      </c>
      <c r="D10108">
        <v>740.80678309200005</v>
      </c>
      <c r="E10108">
        <f>VALUE(SUBSTITUTE(SUBSTITUTE(SUBSTITUTE(RIGHT(Table1[[#This Row],[raw_timestamp]],21),":","")," ",""),"-",""))</f>
        <v>221182136195313</v>
      </c>
      <c r="F10108">
        <f>IF(Table1[[#This Row],[raw_load]]&gt;30000,F10107,(IF(Table1[[#This Row],[raw_load]]=49.339761120941,F10107,Table1[[#This Row],[raw_load]])))</f>
        <v>0</v>
      </c>
      <c r="G10108">
        <f>-Table1[[#This Row],[load_temp]]</f>
        <v>0</v>
      </c>
      <c r="H10108">
        <f>IF(Table1[[#This Row],[raw_pressure]]=-207.33292143,H10107,D10108)</f>
        <v>740.80678309200005</v>
      </c>
      <c r="I10108" s="1">
        <f>1013-Table1[[#This Row],[pressure_temp]]</f>
        <v>272.19321690799995</v>
      </c>
      <c r="J10108" s="1" t="str">
        <f>SUBSTITUTE(RIGHT(Table1[[#This Row],[file]],LEN(Table1[[#This Row],[file]])-16),"_"," ")</f>
        <v>microventouses porous wall</v>
      </c>
    </row>
    <row r="10109" spans="1:10" hidden="1" x14ac:dyDescent="0.25">
      <c r="A10109" t="s">
        <v>10431</v>
      </c>
      <c r="B10109" t="s">
        <v>10121</v>
      </c>
      <c r="C10109">
        <v>0</v>
      </c>
      <c r="D10109">
        <v>779.84042298600002</v>
      </c>
      <c r="E10109">
        <f>VALUE(SUBSTITUTE(SUBSTITUTE(SUBSTITUTE(RIGHT(Table1[[#This Row],[raw_timestamp]],21),":","")," ",""),"-",""))</f>
        <v>221182136298381</v>
      </c>
      <c r="F10109">
        <f>IF(Table1[[#This Row],[raw_load]]&gt;30000,F10108,(IF(Table1[[#This Row],[raw_load]]=49.339761120941,F10108,Table1[[#This Row],[raw_load]])))</f>
        <v>0</v>
      </c>
      <c r="G10109">
        <f>-Table1[[#This Row],[load_temp]]</f>
        <v>0</v>
      </c>
      <c r="H10109">
        <f>IF(Table1[[#This Row],[raw_pressure]]=-207.33292143,H10108,D10109)</f>
        <v>779.84042298600002</v>
      </c>
      <c r="I10109" s="1">
        <f>1013-Table1[[#This Row],[pressure_temp]]</f>
        <v>233.15957701399998</v>
      </c>
      <c r="J10109" s="1" t="str">
        <f>SUBSTITUTE(RIGHT(Table1[[#This Row],[file]],LEN(Table1[[#This Row],[file]])-16),"_"," ")</f>
        <v>microventouses porous wall</v>
      </c>
    </row>
    <row r="10110" spans="1:10" hidden="1" x14ac:dyDescent="0.25">
      <c r="A10110" t="s">
        <v>10431</v>
      </c>
      <c r="B10110" t="s">
        <v>10122</v>
      </c>
      <c r="C10110">
        <v>0</v>
      </c>
      <c r="D10110">
        <v>792.43191972600005</v>
      </c>
      <c r="E10110">
        <f>VALUE(SUBSTITUTE(SUBSTITUTE(SUBSTITUTE(RIGHT(Table1[[#This Row],[raw_timestamp]],21),":","")," ",""),"-",""))</f>
        <v>221182136401433</v>
      </c>
      <c r="F10110">
        <f>IF(Table1[[#This Row],[raw_load]]&gt;30000,F10109,(IF(Table1[[#This Row],[raw_load]]=49.339761120941,F10109,Table1[[#This Row],[raw_load]])))</f>
        <v>0</v>
      </c>
      <c r="G10110">
        <f>-Table1[[#This Row],[load_temp]]</f>
        <v>0</v>
      </c>
      <c r="H10110">
        <f>IF(Table1[[#This Row],[raw_pressure]]=-207.33292143,H10109,D10110)</f>
        <v>792.43191972600005</v>
      </c>
      <c r="I10110" s="1">
        <f>1013-Table1[[#This Row],[pressure_temp]]</f>
        <v>220.56808027399995</v>
      </c>
      <c r="J10110" s="1" t="str">
        <f>SUBSTITUTE(RIGHT(Table1[[#This Row],[file]],LEN(Table1[[#This Row],[file]])-16),"_"," ")</f>
        <v>microventouses porous wall</v>
      </c>
    </row>
    <row r="10111" spans="1:10" hidden="1" x14ac:dyDescent="0.25">
      <c r="A10111" t="s">
        <v>10431</v>
      </c>
      <c r="B10111" t="s">
        <v>10123</v>
      </c>
      <c r="C10111">
        <v>0</v>
      </c>
      <c r="D10111">
        <v>806.28256613999997</v>
      </c>
      <c r="E10111">
        <f>VALUE(SUBSTITUTE(SUBSTITUTE(SUBSTITUTE(RIGHT(Table1[[#This Row],[raw_timestamp]],21),":","")," ",""),"-",""))</f>
        <v>221182136504707</v>
      </c>
      <c r="F10111">
        <f>IF(Table1[[#This Row],[raw_load]]&gt;30000,F10110,(IF(Table1[[#This Row],[raw_load]]=49.339761120941,F10110,Table1[[#This Row],[raw_load]])))</f>
        <v>0</v>
      </c>
      <c r="G10111">
        <f>-Table1[[#This Row],[load_temp]]</f>
        <v>0</v>
      </c>
      <c r="H10111">
        <f>IF(Table1[[#This Row],[raw_pressure]]=-207.33292143,H10110,D10111)</f>
        <v>806.28256613999997</v>
      </c>
      <c r="I10111" s="1">
        <f>1013-Table1[[#This Row],[pressure_temp]]</f>
        <v>206.71743386000003</v>
      </c>
      <c r="J10111" s="1" t="str">
        <f>SUBSTITUTE(RIGHT(Table1[[#This Row],[file]],LEN(Table1[[#This Row],[file]])-16),"_"," ")</f>
        <v>microventouses porous wall</v>
      </c>
    </row>
    <row r="10112" spans="1:10" hidden="1" x14ac:dyDescent="0.25">
      <c r="A10112" t="s">
        <v>10431</v>
      </c>
      <c r="B10112" t="s">
        <v>10124</v>
      </c>
      <c r="C10112">
        <v>0</v>
      </c>
      <c r="D10112">
        <v>810.06001516200001</v>
      </c>
      <c r="E10112">
        <f>VALUE(SUBSTITUTE(SUBSTITUTE(SUBSTITUTE(RIGHT(Table1[[#This Row],[raw_timestamp]],21),":","")," ",""),"-",""))</f>
        <v>221182136607710</v>
      </c>
      <c r="F10112">
        <f>IF(Table1[[#This Row],[raw_load]]&gt;30000,F10111,(IF(Table1[[#This Row],[raw_load]]=49.339761120941,F10111,Table1[[#This Row],[raw_load]])))</f>
        <v>0</v>
      </c>
      <c r="G10112">
        <f>-Table1[[#This Row],[load_temp]]</f>
        <v>0</v>
      </c>
      <c r="H10112">
        <f>IF(Table1[[#This Row],[raw_pressure]]=-207.33292143,H10111,D10112)</f>
        <v>810.06001516200001</v>
      </c>
      <c r="I10112" s="1">
        <f>1013-Table1[[#This Row],[pressure_temp]]</f>
        <v>202.93998483799999</v>
      </c>
      <c r="J10112" s="1" t="str">
        <f>SUBSTITUTE(RIGHT(Table1[[#This Row],[file]],LEN(Table1[[#This Row],[file]])-16),"_"," ")</f>
        <v>microventouses porous wall</v>
      </c>
    </row>
    <row r="10113" spans="1:10" hidden="1" x14ac:dyDescent="0.25">
      <c r="A10113" t="s">
        <v>10431</v>
      </c>
      <c r="B10113" t="s">
        <v>10125</v>
      </c>
      <c r="C10113">
        <v>0</v>
      </c>
      <c r="D10113">
        <v>818.87406288</v>
      </c>
      <c r="E10113">
        <f>VALUE(SUBSTITUTE(SUBSTITUTE(SUBSTITUTE(RIGHT(Table1[[#This Row],[raw_timestamp]],21),":","")," ",""),"-",""))</f>
        <v>221182136710763</v>
      </c>
      <c r="F10113">
        <f>IF(Table1[[#This Row],[raw_load]]&gt;30000,F10112,(IF(Table1[[#This Row],[raw_load]]=49.339761120941,F10112,Table1[[#This Row],[raw_load]])))</f>
        <v>0</v>
      </c>
      <c r="G10113">
        <f>-Table1[[#This Row],[load_temp]]</f>
        <v>0</v>
      </c>
      <c r="H10113">
        <f>IF(Table1[[#This Row],[raw_pressure]]=-207.33292143,H10112,D10113)</f>
        <v>818.87406288</v>
      </c>
      <c r="I10113" s="1">
        <f>1013-Table1[[#This Row],[pressure_temp]]</f>
        <v>194.12593712</v>
      </c>
      <c r="J10113" s="1" t="str">
        <f>SUBSTITUTE(RIGHT(Table1[[#This Row],[file]],LEN(Table1[[#This Row],[file]])-16),"_"," ")</f>
        <v>microventouses porous wall</v>
      </c>
    </row>
    <row r="10114" spans="1:10" hidden="1" x14ac:dyDescent="0.25">
      <c r="A10114" t="s">
        <v>10431</v>
      </c>
      <c r="B10114" t="s">
        <v>10126</v>
      </c>
      <c r="C10114">
        <v>0</v>
      </c>
      <c r="D10114">
        <v>796.20936874799997</v>
      </c>
      <c r="E10114">
        <f>VALUE(SUBSTITUTE(SUBSTITUTE(SUBSTITUTE(RIGHT(Table1[[#This Row],[raw_timestamp]],21),":","")," ",""),"-",""))</f>
        <v>221182136813969</v>
      </c>
      <c r="F10114">
        <f>IF(Table1[[#This Row],[raw_load]]&gt;30000,F10113,(IF(Table1[[#This Row],[raw_load]]=49.339761120941,F10113,Table1[[#This Row],[raw_load]])))</f>
        <v>0</v>
      </c>
      <c r="G10114">
        <f>-Table1[[#This Row],[load_temp]]</f>
        <v>0</v>
      </c>
      <c r="H10114">
        <f>IF(Table1[[#This Row],[raw_pressure]]=-207.33292143,H10113,D10114)</f>
        <v>796.20936874799997</v>
      </c>
      <c r="I10114" s="1">
        <f>1013-Table1[[#This Row],[pressure_temp]]</f>
        <v>216.79063125200003</v>
      </c>
      <c r="J10114" s="1" t="str">
        <f>SUBSTITUTE(RIGHT(Table1[[#This Row],[file]],LEN(Table1[[#This Row],[file]])-16),"_"," ")</f>
        <v>microventouses porous wall</v>
      </c>
    </row>
    <row r="10115" spans="1:10" hidden="1" x14ac:dyDescent="0.25">
      <c r="A10115" t="s">
        <v>10431</v>
      </c>
      <c r="B10115" t="s">
        <v>10127</v>
      </c>
      <c r="C10115">
        <v>0</v>
      </c>
      <c r="D10115">
        <v>811.31916483600003</v>
      </c>
      <c r="E10115">
        <f>VALUE(SUBSTITUTE(SUBSTITUTE(SUBSTITUTE(RIGHT(Table1[[#This Row],[raw_timestamp]],21),":","")," ",""),"-",""))</f>
        <v>221182136917049</v>
      </c>
      <c r="F10115">
        <f>IF(Table1[[#This Row],[raw_load]]&gt;30000,F10114,(IF(Table1[[#This Row],[raw_load]]=49.339761120941,F10114,Table1[[#This Row],[raw_load]])))</f>
        <v>0</v>
      </c>
      <c r="G10115">
        <f>-Table1[[#This Row],[load_temp]]</f>
        <v>0</v>
      </c>
      <c r="H10115">
        <f>IF(Table1[[#This Row],[raw_pressure]]=-207.33292143,H10114,D10115)</f>
        <v>811.31916483600003</v>
      </c>
      <c r="I10115" s="1">
        <f>1013-Table1[[#This Row],[pressure_temp]]</f>
        <v>201.68083516399997</v>
      </c>
      <c r="J10115" s="1" t="str">
        <f>SUBSTITUTE(RIGHT(Table1[[#This Row],[file]],LEN(Table1[[#This Row],[file]])-16),"_"," ")</f>
        <v>microventouses porous wall</v>
      </c>
    </row>
    <row r="10116" spans="1:10" hidden="1" x14ac:dyDescent="0.25">
      <c r="A10116" t="s">
        <v>10431</v>
      </c>
      <c r="B10116" t="s">
        <v>10128</v>
      </c>
      <c r="C10116">
        <v>0</v>
      </c>
      <c r="D10116">
        <v>777.32212363799999</v>
      </c>
      <c r="E10116">
        <f>VALUE(SUBSTITUTE(SUBSTITUTE(SUBSTITUTE(RIGHT(Table1[[#This Row],[raw_timestamp]],21),":","")," ",""),"-",""))</f>
        <v>221182137020122</v>
      </c>
      <c r="F10116">
        <f>IF(Table1[[#This Row],[raw_load]]&gt;30000,F10115,(IF(Table1[[#This Row],[raw_load]]=49.339761120941,F10115,Table1[[#This Row],[raw_load]])))</f>
        <v>0</v>
      </c>
      <c r="G10116">
        <f>-Table1[[#This Row],[load_temp]]</f>
        <v>0</v>
      </c>
      <c r="H10116">
        <f>IF(Table1[[#This Row],[raw_pressure]]=-207.33292143,H10115,D10116)</f>
        <v>777.32212363799999</v>
      </c>
      <c r="I10116" s="1">
        <f>1013-Table1[[#This Row],[pressure_temp]]</f>
        <v>235.67787636200001</v>
      </c>
      <c r="J10116" s="1" t="str">
        <f>SUBSTITUTE(RIGHT(Table1[[#This Row],[file]],LEN(Table1[[#This Row],[file]])-16),"_"," ")</f>
        <v>microventouses porous wall</v>
      </c>
    </row>
    <row r="10117" spans="1:10" hidden="1" x14ac:dyDescent="0.25">
      <c r="A10117" t="s">
        <v>10431</v>
      </c>
      <c r="B10117" t="s">
        <v>10129</v>
      </c>
      <c r="C10117">
        <v>0</v>
      </c>
      <c r="D10117">
        <v>763.47147722399995</v>
      </c>
      <c r="E10117">
        <f>VALUE(SUBSTITUTE(SUBSTITUTE(SUBSTITUTE(RIGHT(Table1[[#This Row],[raw_timestamp]],21),":","")," ",""),"-",""))</f>
        <v>221182137123583</v>
      </c>
      <c r="F10117">
        <f>IF(Table1[[#This Row],[raw_load]]&gt;30000,F10116,(IF(Table1[[#This Row],[raw_load]]=49.339761120941,F10116,Table1[[#This Row],[raw_load]])))</f>
        <v>0</v>
      </c>
      <c r="G10117">
        <f>-Table1[[#This Row],[load_temp]]</f>
        <v>0</v>
      </c>
      <c r="H10117">
        <f>IF(Table1[[#This Row],[raw_pressure]]=-207.33292143,H10116,D10117)</f>
        <v>763.47147722399995</v>
      </c>
      <c r="I10117" s="1">
        <f>1013-Table1[[#This Row],[pressure_temp]]</f>
        <v>249.52852277600005</v>
      </c>
      <c r="J10117" s="1" t="str">
        <f>SUBSTITUTE(RIGHT(Table1[[#This Row],[file]],LEN(Table1[[#This Row],[file]])-16),"_"," ")</f>
        <v>microventouses porous wall</v>
      </c>
    </row>
    <row r="10118" spans="1:10" hidden="1" x14ac:dyDescent="0.25">
      <c r="A10118" t="s">
        <v>10431</v>
      </c>
      <c r="B10118" t="s">
        <v>10130</v>
      </c>
      <c r="C10118">
        <v>0</v>
      </c>
      <c r="D10118">
        <v>742.06593276599995</v>
      </c>
      <c r="E10118">
        <f>VALUE(SUBSTITUTE(SUBSTITUTE(SUBSTITUTE(RIGHT(Table1[[#This Row],[raw_timestamp]],21),":","")," ",""),"-",""))</f>
        <v>221182137226802</v>
      </c>
      <c r="F10118">
        <f>IF(Table1[[#This Row],[raw_load]]&gt;30000,F10117,(IF(Table1[[#This Row],[raw_load]]=49.339761120941,F10117,Table1[[#This Row],[raw_load]])))</f>
        <v>0</v>
      </c>
      <c r="G10118">
        <f>-Table1[[#This Row],[load_temp]]</f>
        <v>0</v>
      </c>
      <c r="H10118">
        <f>IF(Table1[[#This Row],[raw_pressure]]=-207.33292143,H10117,D10118)</f>
        <v>742.06593276599995</v>
      </c>
      <c r="I10118" s="1">
        <f>1013-Table1[[#This Row],[pressure_temp]]</f>
        <v>270.93406723400005</v>
      </c>
      <c r="J10118" s="1" t="str">
        <f>SUBSTITUTE(RIGHT(Table1[[#This Row],[file]],LEN(Table1[[#This Row],[file]])-16),"_"," ")</f>
        <v>microventouses porous wall</v>
      </c>
    </row>
    <row r="10119" spans="1:10" hidden="1" x14ac:dyDescent="0.25">
      <c r="A10119" t="s">
        <v>10431</v>
      </c>
      <c r="B10119" t="s">
        <v>10131</v>
      </c>
      <c r="C10119">
        <v>0</v>
      </c>
      <c r="D10119">
        <v>735.77018439599999</v>
      </c>
      <c r="E10119">
        <f>VALUE(SUBSTITUTE(SUBSTITUTE(SUBSTITUTE(RIGHT(Table1[[#This Row],[raw_timestamp]],21),":","")," ",""),"-",""))</f>
        <v>221182137329498</v>
      </c>
      <c r="F10119">
        <f>IF(Table1[[#This Row],[raw_load]]&gt;30000,F10118,(IF(Table1[[#This Row],[raw_load]]=49.339761120941,F10118,Table1[[#This Row],[raw_load]])))</f>
        <v>0</v>
      </c>
      <c r="G10119">
        <f>-Table1[[#This Row],[load_temp]]</f>
        <v>0</v>
      </c>
      <c r="H10119">
        <f>IF(Table1[[#This Row],[raw_pressure]]=-207.33292143,H10118,D10119)</f>
        <v>735.77018439599999</v>
      </c>
      <c r="I10119" s="1">
        <f>1013-Table1[[#This Row],[pressure_temp]]</f>
        <v>277.22981560400001</v>
      </c>
      <c r="J10119" s="1" t="str">
        <f>SUBSTITUTE(RIGHT(Table1[[#This Row],[file]],LEN(Table1[[#This Row],[file]])-16),"_"," ")</f>
        <v>microventouses porous wall</v>
      </c>
    </row>
    <row r="10120" spans="1:10" hidden="1" x14ac:dyDescent="0.25">
      <c r="A10120" t="s">
        <v>10431</v>
      </c>
      <c r="B10120" t="s">
        <v>10132</v>
      </c>
      <c r="C10120">
        <v>0</v>
      </c>
      <c r="D10120">
        <v>759.69402820200003</v>
      </c>
      <c r="E10120">
        <f>VALUE(SUBSTITUTE(SUBSTITUTE(SUBSTITUTE(RIGHT(Table1[[#This Row],[raw_timestamp]],21),":","")," ",""),"-",""))</f>
        <v>221182137432357</v>
      </c>
      <c r="F10120">
        <f>IF(Table1[[#This Row],[raw_load]]&gt;30000,F10119,(IF(Table1[[#This Row],[raw_load]]=49.339761120941,F10119,Table1[[#This Row],[raw_load]])))</f>
        <v>0</v>
      </c>
      <c r="G10120">
        <f>-Table1[[#This Row],[load_temp]]</f>
        <v>0</v>
      </c>
      <c r="H10120">
        <f>IF(Table1[[#This Row],[raw_pressure]]=-207.33292143,H10119,D10120)</f>
        <v>759.69402820200003</v>
      </c>
      <c r="I10120" s="1">
        <f>1013-Table1[[#This Row],[pressure_temp]]</f>
        <v>253.30597179799997</v>
      </c>
      <c r="J10120" s="1" t="str">
        <f>SUBSTITUTE(RIGHT(Table1[[#This Row],[file]],LEN(Table1[[#This Row],[file]])-16),"_"," ")</f>
        <v>microventouses porous wall</v>
      </c>
    </row>
    <row r="10121" spans="1:10" hidden="1" x14ac:dyDescent="0.25">
      <c r="A10121" t="s">
        <v>10431</v>
      </c>
      <c r="B10121" t="s">
        <v>10133</v>
      </c>
      <c r="C10121">
        <v>0</v>
      </c>
      <c r="D10121">
        <v>754.65742950599997</v>
      </c>
      <c r="E10121">
        <f>VALUE(SUBSTITUTE(SUBSTITUTE(SUBSTITUTE(RIGHT(Table1[[#This Row],[raw_timestamp]],21),":","")," ",""),"-",""))</f>
        <v>221182137535072</v>
      </c>
      <c r="F10121">
        <f>IF(Table1[[#This Row],[raw_load]]&gt;30000,F10120,(IF(Table1[[#This Row],[raw_load]]=49.339761120941,F10120,Table1[[#This Row],[raw_load]])))</f>
        <v>0</v>
      </c>
      <c r="G10121">
        <f>-Table1[[#This Row],[load_temp]]</f>
        <v>0</v>
      </c>
      <c r="H10121">
        <f>IF(Table1[[#This Row],[raw_pressure]]=-207.33292143,H10120,D10121)</f>
        <v>754.65742950599997</v>
      </c>
      <c r="I10121" s="1">
        <f>1013-Table1[[#This Row],[pressure_temp]]</f>
        <v>258.34257049400003</v>
      </c>
      <c r="J10121" s="1" t="str">
        <f>SUBSTITUTE(RIGHT(Table1[[#This Row],[file]],LEN(Table1[[#This Row],[file]])-16),"_"," ")</f>
        <v>microventouses porous wall</v>
      </c>
    </row>
    <row r="10122" spans="1:10" hidden="1" x14ac:dyDescent="0.25">
      <c r="A10122" t="s">
        <v>10431</v>
      </c>
      <c r="B10122" t="s">
        <v>10134</v>
      </c>
      <c r="C10122">
        <v>0</v>
      </c>
      <c r="D10122">
        <v>767.248926246</v>
      </c>
      <c r="E10122">
        <f>VALUE(SUBSTITUTE(SUBSTITUTE(SUBSTITUTE(RIGHT(Table1[[#This Row],[raw_timestamp]],21),":","")," ",""),"-",""))</f>
        <v>221182137637758</v>
      </c>
      <c r="F10122">
        <f>IF(Table1[[#This Row],[raw_load]]&gt;30000,F10121,(IF(Table1[[#This Row],[raw_load]]=49.339761120941,F10121,Table1[[#This Row],[raw_load]])))</f>
        <v>0</v>
      </c>
      <c r="G10122">
        <f>-Table1[[#This Row],[load_temp]]</f>
        <v>0</v>
      </c>
      <c r="H10122">
        <f>IF(Table1[[#This Row],[raw_pressure]]=-207.33292143,H10121,D10122)</f>
        <v>767.248926246</v>
      </c>
      <c r="I10122" s="1">
        <f>1013-Table1[[#This Row],[pressure_temp]]</f>
        <v>245.751073754</v>
      </c>
      <c r="J10122" s="1" t="str">
        <f>SUBSTITUTE(RIGHT(Table1[[#This Row],[file]],LEN(Table1[[#This Row],[file]])-16),"_"," ")</f>
        <v>microventouses porous wall</v>
      </c>
    </row>
    <row r="10123" spans="1:10" hidden="1" x14ac:dyDescent="0.25">
      <c r="A10123" t="s">
        <v>10431</v>
      </c>
      <c r="B10123" t="s">
        <v>10135</v>
      </c>
      <c r="C10123">
        <v>0</v>
      </c>
      <c r="D10123">
        <v>783.61787200799995</v>
      </c>
      <c r="E10123">
        <f>VALUE(SUBSTITUTE(SUBSTITUTE(SUBSTITUTE(RIGHT(Table1[[#This Row],[raw_timestamp]],21),":","")," ",""),"-",""))</f>
        <v>221182137740429</v>
      </c>
      <c r="F10123">
        <f>IF(Table1[[#This Row],[raw_load]]&gt;30000,F10122,(IF(Table1[[#This Row],[raw_load]]=49.339761120941,F10122,Table1[[#This Row],[raw_load]])))</f>
        <v>0</v>
      </c>
      <c r="G10123">
        <f>-Table1[[#This Row],[load_temp]]</f>
        <v>0</v>
      </c>
      <c r="H10123">
        <f>IF(Table1[[#This Row],[raw_pressure]]=-207.33292143,H10122,D10123)</f>
        <v>783.61787200799995</v>
      </c>
      <c r="I10123" s="1">
        <f>1013-Table1[[#This Row],[pressure_temp]]</f>
        <v>229.38212799200005</v>
      </c>
      <c r="J10123" s="1" t="str">
        <f>SUBSTITUTE(RIGHT(Table1[[#This Row],[file]],LEN(Table1[[#This Row],[file]])-16),"_"," ")</f>
        <v>microventouses porous wall</v>
      </c>
    </row>
    <row r="10124" spans="1:10" hidden="1" x14ac:dyDescent="0.25">
      <c r="A10124" t="s">
        <v>10431</v>
      </c>
      <c r="B10124" t="s">
        <v>10136</v>
      </c>
      <c r="C10124">
        <v>0</v>
      </c>
      <c r="D10124">
        <v>778.58127331200001</v>
      </c>
      <c r="E10124">
        <f>VALUE(SUBSTITUTE(SUBSTITUTE(SUBSTITUTE(RIGHT(Table1[[#This Row],[raw_timestamp]],21),":","")," ",""),"-",""))</f>
        <v>221182137843232</v>
      </c>
      <c r="F10124">
        <f>IF(Table1[[#This Row],[raw_load]]&gt;30000,F10123,(IF(Table1[[#This Row],[raw_load]]=49.339761120941,F10123,Table1[[#This Row],[raw_load]])))</f>
        <v>0</v>
      </c>
      <c r="G10124">
        <f>-Table1[[#This Row],[load_temp]]</f>
        <v>0</v>
      </c>
      <c r="H10124">
        <f>IF(Table1[[#This Row],[raw_pressure]]=-207.33292143,H10123,D10124)</f>
        <v>778.58127331200001</v>
      </c>
      <c r="I10124" s="1">
        <f>1013-Table1[[#This Row],[pressure_temp]]</f>
        <v>234.41872668799999</v>
      </c>
      <c r="J10124" s="1" t="str">
        <f>SUBSTITUTE(RIGHT(Table1[[#This Row],[file]],LEN(Table1[[#This Row],[file]])-16),"_"," ")</f>
        <v>microventouses porous wall</v>
      </c>
    </row>
    <row r="10125" spans="1:10" hidden="1" x14ac:dyDescent="0.25">
      <c r="A10125" t="s">
        <v>10431</v>
      </c>
      <c r="B10125" t="s">
        <v>10137</v>
      </c>
      <c r="C10125">
        <v>0</v>
      </c>
      <c r="D10125">
        <v>760.95317787600004</v>
      </c>
      <c r="E10125">
        <f>VALUE(SUBSTITUTE(SUBSTITUTE(SUBSTITUTE(RIGHT(Table1[[#This Row],[raw_timestamp]],21),":","")," ",""),"-",""))</f>
        <v>221182137945931</v>
      </c>
      <c r="F10125">
        <f>IF(Table1[[#This Row],[raw_load]]&gt;30000,F10124,(IF(Table1[[#This Row],[raw_load]]=49.339761120941,F10124,Table1[[#This Row],[raw_load]])))</f>
        <v>0</v>
      </c>
      <c r="G10125">
        <f>-Table1[[#This Row],[load_temp]]</f>
        <v>0</v>
      </c>
      <c r="H10125">
        <f>IF(Table1[[#This Row],[raw_pressure]]=-207.33292143,H10124,D10125)</f>
        <v>760.95317787600004</v>
      </c>
      <c r="I10125" s="1">
        <f>1013-Table1[[#This Row],[pressure_temp]]</f>
        <v>252.04682212399996</v>
      </c>
      <c r="J10125" s="1" t="str">
        <f>SUBSTITUTE(RIGHT(Table1[[#This Row],[file]],LEN(Table1[[#This Row],[file]])-16),"_"," ")</f>
        <v>microventouses porous wall</v>
      </c>
    </row>
    <row r="10126" spans="1:10" hidden="1" x14ac:dyDescent="0.25">
      <c r="A10126" t="s">
        <v>10431</v>
      </c>
      <c r="B10126" t="s">
        <v>10138</v>
      </c>
      <c r="C10126">
        <v>0</v>
      </c>
      <c r="D10126">
        <v>738.28848374400002</v>
      </c>
      <c r="E10126">
        <f>VALUE(SUBSTITUTE(SUBSTITUTE(SUBSTITUTE(RIGHT(Table1[[#This Row],[raw_timestamp]],21),":","")," ",""),"-",""))</f>
        <v>221182138049103</v>
      </c>
      <c r="F10126">
        <f>IF(Table1[[#This Row],[raw_load]]&gt;30000,F10125,(IF(Table1[[#This Row],[raw_load]]=49.339761120941,F10125,Table1[[#This Row],[raw_load]])))</f>
        <v>0</v>
      </c>
      <c r="G10126">
        <f>-Table1[[#This Row],[load_temp]]</f>
        <v>0</v>
      </c>
      <c r="H10126">
        <f>IF(Table1[[#This Row],[raw_pressure]]=-207.33292143,H10125,D10126)</f>
        <v>738.28848374400002</v>
      </c>
      <c r="I10126" s="1">
        <f>1013-Table1[[#This Row],[pressure_temp]]</f>
        <v>274.71151625599998</v>
      </c>
      <c r="J10126" s="1" t="str">
        <f>SUBSTITUTE(RIGHT(Table1[[#This Row],[file]],LEN(Table1[[#This Row],[file]])-16),"_"," ")</f>
        <v>microventouses porous wall</v>
      </c>
    </row>
    <row r="10127" spans="1:10" hidden="1" x14ac:dyDescent="0.25">
      <c r="A10127" t="s">
        <v>10431</v>
      </c>
      <c r="B10127" t="s">
        <v>10139</v>
      </c>
      <c r="C10127">
        <v>0</v>
      </c>
      <c r="D10127">
        <v>737.02933407</v>
      </c>
      <c r="E10127">
        <f>VALUE(SUBSTITUTE(SUBSTITUTE(SUBSTITUTE(RIGHT(Table1[[#This Row],[raw_timestamp]],21),":","")," ",""),"-",""))</f>
        <v>221182138151797</v>
      </c>
      <c r="F10127">
        <f>IF(Table1[[#This Row],[raw_load]]&gt;30000,F10126,(IF(Table1[[#This Row],[raw_load]]=49.339761120941,F10126,Table1[[#This Row],[raw_load]])))</f>
        <v>0</v>
      </c>
      <c r="G10127">
        <f>-Table1[[#This Row],[load_temp]]</f>
        <v>0</v>
      </c>
      <c r="H10127">
        <f>IF(Table1[[#This Row],[raw_pressure]]=-207.33292143,H10126,D10127)</f>
        <v>737.02933407</v>
      </c>
      <c r="I10127" s="1">
        <f>1013-Table1[[#This Row],[pressure_temp]]</f>
        <v>275.97066593</v>
      </c>
      <c r="J10127" s="1" t="str">
        <f>SUBSTITUTE(RIGHT(Table1[[#This Row],[file]],LEN(Table1[[#This Row],[file]])-16),"_"," ")</f>
        <v>microventouses porous wall</v>
      </c>
    </row>
    <row r="10128" spans="1:10" hidden="1" x14ac:dyDescent="0.25">
      <c r="A10128" t="s">
        <v>10431</v>
      </c>
      <c r="B10128" t="s">
        <v>10140</v>
      </c>
      <c r="C10128">
        <v>0</v>
      </c>
      <c r="D10128">
        <v>728.21528635200002</v>
      </c>
      <c r="E10128">
        <f>VALUE(SUBSTITUTE(SUBSTITUTE(SUBSTITUTE(RIGHT(Table1[[#This Row],[raw_timestamp]],21),":","")," ",""),"-",""))</f>
        <v>221182138255594</v>
      </c>
      <c r="F10128">
        <f>IF(Table1[[#This Row],[raw_load]]&gt;30000,F10127,(IF(Table1[[#This Row],[raw_load]]=49.339761120941,F10127,Table1[[#This Row],[raw_load]])))</f>
        <v>0</v>
      </c>
      <c r="G10128">
        <f>-Table1[[#This Row],[load_temp]]</f>
        <v>0</v>
      </c>
      <c r="H10128">
        <f>IF(Table1[[#This Row],[raw_pressure]]=-207.33292143,H10127,D10128)</f>
        <v>728.21528635200002</v>
      </c>
      <c r="I10128" s="1">
        <f>1013-Table1[[#This Row],[pressure_temp]]</f>
        <v>284.78471364799998</v>
      </c>
      <c r="J10128" s="1" t="str">
        <f>SUBSTITUTE(RIGHT(Table1[[#This Row],[file]],LEN(Table1[[#This Row],[file]])-16),"_"," ")</f>
        <v>microventouses porous wall</v>
      </c>
    </row>
    <row r="10129" spans="1:10" hidden="1" x14ac:dyDescent="0.25">
      <c r="A10129" t="s">
        <v>10431</v>
      </c>
      <c r="B10129" t="s">
        <v>10141</v>
      </c>
      <c r="C10129">
        <v>0</v>
      </c>
      <c r="D10129">
        <v>760.95317787600004</v>
      </c>
      <c r="E10129">
        <f>VALUE(SUBSTITUTE(SUBSTITUTE(SUBSTITUTE(RIGHT(Table1[[#This Row],[raw_timestamp]],21),":","")," ",""),"-",""))</f>
        <v>221182138358697</v>
      </c>
      <c r="F10129">
        <f>IF(Table1[[#This Row],[raw_load]]&gt;30000,F10128,(IF(Table1[[#This Row],[raw_load]]=49.339761120941,F10128,Table1[[#This Row],[raw_load]])))</f>
        <v>0</v>
      </c>
      <c r="G10129">
        <f>-Table1[[#This Row],[load_temp]]</f>
        <v>0</v>
      </c>
      <c r="H10129">
        <f>IF(Table1[[#This Row],[raw_pressure]]=-207.33292143,H10128,D10129)</f>
        <v>760.95317787600004</v>
      </c>
      <c r="I10129" s="1">
        <f>1013-Table1[[#This Row],[pressure_temp]]</f>
        <v>252.04682212399996</v>
      </c>
      <c r="J10129" s="1" t="str">
        <f>SUBSTITUTE(RIGHT(Table1[[#This Row],[file]],LEN(Table1[[#This Row],[file]])-16),"_"," ")</f>
        <v>microventouses porous wall</v>
      </c>
    </row>
    <row r="10130" spans="1:10" hidden="1" x14ac:dyDescent="0.25">
      <c r="A10130" t="s">
        <v>10431</v>
      </c>
      <c r="B10130" t="s">
        <v>10142</v>
      </c>
      <c r="C10130">
        <v>0</v>
      </c>
      <c r="D10130">
        <v>759.69402820200003</v>
      </c>
      <c r="E10130">
        <f>VALUE(SUBSTITUTE(SUBSTITUTE(SUBSTITUTE(RIGHT(Table1[[#This Row],[raw_timestamp]],21),":","")," ",""),"-",""))</f>
        <v>221182138461744</v>
      </c>
      <c r="F10130">
        <f>IF(Table1[[#This Row],[raw_load]]&gt;30000,F10129,(IF(Table1[[#This Row],[raw_load]]=49.339761120941,F10129,Table1[[#This Row],[raw_load]])))</f>
        <v>0</v>
      </c>
      <c r="G10130">
        <f>-Table1[[#This Row],[load_temp]]</f>
        <v>0</v>
      </c>
      <c r="H10130">
        <f>IF(Table1[[#This Row],[raw_pressure]]=-207.33292143,H10129,D10130)</f>
        <v>759.69402820200003</v>
      </c>
      <c r="I10130" s="1">
        <f>1013-Table1[[#This Row],[pressure_temp]]</f>
        <v>253.30597179799997</v>
      </c>
      <c r="J10130" s="1" t="str">
        <f>SUBSTITUTE(RIGHT(Table1[[#This Row],[file]],LEN(Table1[[#This Row],[file]])-16),"_"," ")</f>
        <v>microventouses porous wall</v>
      </c>
    </row>
    <row r="10131" spans="1:10" hidden="1" x14ac:dyDescent="0.25">
      <c r="A10131" t="s">
        <v>10431</v>
      </c>
      <c r="B10131" t="s">
        <v>10143</v>
      </c>
      <c r="C10131">
        <v>0</v>
      </c>
      <c r="D10131">
        <v>778.58127331200001</v>
      </c>
      <c r="E10131">
        <f>VALUE(SUBSTITUTE(SUBSTITUTE(SUBSTITUTE(RIGHT(Table1[[#This Row],[raw_timestamp]],21),":","")," ",""),"-",""))</f>
        <v>221182138565011</v>
      </c>
      <c r="F10131">
        <f>IF(Table1[[#This Row],[raw_load]]&gt;30000,F10130,(IF(Table1[[#This Row],[raw_load]]=49.339761120941,F10130,Table1[[#This Row],[raw_load]])))</f>
        <v>0</v>
      </c>
      <c r="G10131">
        <f>-Table1[[#This Row],[load_temp]]</f>
        <v>0</v>
      </c>
      <c r="H10131">
        <f>IF(Table1[[#This Row],[raw_pressure]]=-207.33292143,H10130,D10131)</f>
        <v>778.58127331200001</v>
      </c>
      <c r="I10131" s="1">
        <f>1013-Table1[[#This Row],[pressure_temp]]</f>
        <v>234.41872668799999</v>
      </c>
      <c r="J10131" s="1" t="str">
        <f>SUBSTITUTE(RIGHT(Table1[[#This Row],[file]],LEN(Table1[[#This Row],[file]])-16),"_"," ")</f>
        <v>microventouses porous wall</v>
      </c>
    </row>
    <row r="10132" spans="1:10" hidden="1" x14ac:dyDescent="0.25">
      <c r="A10132" t="s">
        <v>10431</v>
      </c>
      <c r="B10132" t="s">
        <v>10144</v>
      </c>
      <c r="C10132">
        <v>0</v>
      </c>
      <c r="D10132">
        <v>767.248926246</v>
      </c>
      <c r="E10132">
        <f>VALUE(SUBSTITUTE(SUBSTITUTE(SUBSTITUTE(RIGHT(Table1[[#This Row],[raw_timestamp]],21),":","")," ",""),"-",""))</f>
        <v>221182138668088</v>
      </c>
      <c r="F10132">
        <f>IF(Table1[[#This Row],[raw_load]]&gt;30000,F10131,(IF(Table1[[#This Row],[raw_load]]=49.339761120941,F10131,Table1[[#This Row],[raw_load]])))</f>
        <v>0</v>
      </c>
      <c r="G10132">
        <f>-Table1[[#This Row],[load_temp]]</f>
        <v>0</v>
      </c>
      <c r="H10132">
        <f>IF(Table1[[#This Row],[raw_pressure]]=-207.33292143,H10131,D10132)</f>
        <v>767.248926246</v>
      </c>
      <c r="I10132" s="1">
        <f>1013-Table1[[#This Row],[pressure_temp]]</f>
        <v>245.751073754</v>
      </c>
      <c r="J10132" s="1" t="str">
        <f>SUBSTITUTE(RIGHT(Table1[[#This Row],[file]],LEN(Table1[[#This Row],[file]])-16),"_"," ")</f>
        <v>microventouses porous wall</v>
      </c>
    </row>
    <row r="10133" spans="1:10" hidden="1" x14ac:dyDescent="0.25">
      <c r="A10133" t="s">
        <v>10431</v>
      </c>
      <c r="B10133" t="s">
        <v>10145</v>
      </c>
      <c r="C10133">
        <v>0</v>
      </c>
      <c r="D10133">
        <v>778.58127331200001</v>
      </c>
      <c r="E10133">
        <f>VALUE(SUBSTITUTE(SUBSTITUTE(SUBSTITUTE(RIGHT(Table1[[#This Row],[raw_timestamp]],21),":","")," ",""),"-",""))</f>
        <v>221182138771170</v>
      </c>
      <c r="F10133">
        <f>IF(Table1[[#This Row],[raw_load]]&gt;30000,F10132,(IF(Table1[[#This Row],[raw_load]]=49.339761120941,F10132,Table1[[#This Row],[raw_load]])))</f>
        <v>0</v>
      </c>
      <c r="G10133">
        <f>-Table1[[#This Row],[load_temp]]</f>
        <v>0</v>
      </c>
      <c r="H10133">
        <f>IF(Table1[[#This Row],[raw_pressure]]=-207.33292143,H10132,D10133)</f>
        <v>778.58127331200001</v>
      </c>
      <c r="I10133" s="1">
        <f>1013-Table1[[#This Row],[pressure_temp]]</f>
        <v>234.41872668799999</v>
      </c>
      <c r="J10133" s="1" t="str">
        <f>SUBSTITUTE(RIGHT(Table1[[#This Row],[file]],LEN(Table1[[#This Row],[file]])-16),"_"," ")</f>
        <v>microventouses porous wall</v>
      </c>
    </row>
    <row r="10134" spans="1:10" hidden="1" x14ac:dyDescent="0.25">
      <c r="A10134" t="s">
        <v>10431</v>
      </c>
      <c r="B10134" t="s">
        <v>10146</v>
      </c>
      <c r="C10134">
        <v>0</v>
      </c>
      <c r="D10134">
        <v>777.32212363799999</v>
      </c>
      <c r="E10134">
        <f>VALUE(SUBSTITUTE(SUBSTITUTE(SUBSTITUTE(RIGHT(Table1[[#This Row],[raw_timestamp]],21),":","")," ",""),"-",""))</f>
        <v>221182138874457</v>
      </c>
      <c r="F10134">
        <f>IF(Table1[[#This Row],[raw_load]]&gt;30000,F10133,(IF(Table1[[#This Row],[raw_load]]=49.339761120941,F10133,Table1[[#This Row],[raw_load]])))</f>
        <v>0</v>
      </c>
      <c r="G10134">
        <f>-Table1[[#This Row],[load_temp]]</f>
        <v>0</v>
      </c>
      <c r="H10134">
        <f>IF(Table1[[#This Row],[raw_pressure]]=-207.33292143,H10133,D10134)</f>
        <v>777.32212363799999</v>
      </c>
      <c r="I10134" s="1">
        <f>1013-Table1[[#This Row],[pressure_temp]]</f>
        <v>235.67787636200001</v>
      </c>
      <c r="J10134" s="1" t="str">
        <f>SUBSTITUTE(RIGHT(Table1[[#This Row],[file]],LEN(Table1[[#This Row],[file]])-16),"_"," ")</f>
        <v>microventouses porous wall</v>
      </c>
    </row>
    <row r="10135" spans="1:10" hidden="1" x14ac:dyDescent="0.25">
      <c r="A10135" t="s">
        <v>10431</v>
      </c>
      <c r="B10135" t="s">
        <v>10147</v>
      </c>
      <c r="C10135">
        <v>0</v>
      </c>
      <c r="D10135">
        <v>765.98977657199998</v>
      </c>
      <c r="E10135">
        <f>VALUE(SUBSTITUTE(SUBSTITUTE(SUBSTITUTE(RIGHT(Table1[[#This Row],[raw_timestamp]],21),":","")," ",""),"-",""))</f>
        <v>221182138977530</v>
      </c>
      <c r="F10135">
        <f>IF(Table1[[#This Row],[raw_load]]&gt;30000,F10134,(IF(Table1[[#This Row],[raw_load]]=49.339761120941,F10134,Table1[[#This Row],[raw_load]])))</f>
        <v>0</v>
      </c>
      <c r="G10135">
        <f>-Table1[[#This Row],[load_temp]]</f>
        <v>0</v>
      </c>
      <c r="H10135">
        <f>IF(Table1[[#This Row],[raw_pressure]]=-207.33292143,H10134,D10135)</f>
        <v>765.98977657199998</v>
      </c>
      <c r="I10135" s="1">
        <f>1013-Table1[[#This Row],[pressure_temp]]</f>
        <v>247.01022342800002</v>
      </c>
      <c r="J10135" s="1" t="str">
        <f>SUBSTITUTE(RIGHT(Table1[[#This Row],[file]],LEN(Table1[[#This Row],[file]])-16),"_"," ")</f>
        <v>microventouses porous wall</v>
      </c>
    </row>
    <row r="10136" spans="1:10" hidden="1" x14ac:dyDescent="0.25">
      <c r="A10136" t="s">
        <v>10431</v>
      </c>
      <c r="B10136" t="s">
        <v>10148</v>
      </c>
      <c r="C10136">
        <v>0</v>
      </c>
      <c r="D10136">
        <v>759.69402820200003</v>
      </c>
      <c r="E10136">
        <f>VALUE(SUBSTITUTE(SUBSTITUTE(SUBSTITUTE(RIGHT(Table1[[#This Row],[raw_timestamp]],21),":","")," ",""),"-",""))</f>
        <v>221182139080595</v>
      </c>
      <c r="F10136">
        <f>IF(Table1[[#This Row],[raw_load]]&gt;30000,F10135,(IF(Table1[[#This Row],[raw_load]]=49.339761120941,F10135,Table1[[#This Row],[raw_load]])))</f>
        <v>0</v>
      </c>
      <c r="G10136">
        <f>-Table1[[#This Row],[load_temp]]</f>
        <v>0</v>
      </c>
      <c r="H10136">
        <f>IF(Table1[[#This Row],[raw_pressure]]=-207.33292143,H10135,D10136)</f>
        <v>759.69402820200003</v>
      </c>
      <c r="I10136" s="1">
        <f>1013-Table1[[#This Row],[pressure_temp]]</f>
        <v>253.30597179799997</v>
      </c>
      <c r="J10136" s="1" t="str">
        <f>SUBSTITUTE(RIGHT(Table1[[#This Row],[file]],LEN(Table1[[#This Row],[file]])-16),"_"," ")</f>
        <v>microventouses porous wall</v>
      </c>
    </row>
    <row r="10137" spans="1:10" hidden="1" x14ac:dyDescent="0.25">
      <c r="A10137" t="s">
        <v>10431</v>
      </c>
      <c r="B10137" t="s">
        <v>10149</v>
      </c>
      <c r="C10137">
        <v>0</v>
      </c>
      <c r="D10137">
        <v>731.99273537399995</v>
      </c>
      <c r="E10137">
        <f>VALUE(SUBSTITUTE(SUBSTITUTE(SUBSTITUTE(RIGHT(Table1[[#This Row],[raw_timestamp]],21),":","")," ",""),"-",""))</f>
        <v>221182139183830</v>
      </c>
      <c r="F10137">
        <f>IF(Table1[[#This Row],[raw_load]]&gt;30000,F10136,(IF(Table1[[#This Row],[raw_load]]=49.339761120941,F10136,Table1[[#This Row],[raw_load]])))</f>
        <v>0</v>
      </c>
      <c r="G10137">
        <f>-Table1[[#This Row],[load_temp]]</f>
        <v>0</v>
      </c>
      <c r="H10137">
        <f>IF(Table1[[#This Row],[raw_pressure]]=-207.33292143,H10136,D10137)</f>
        <v>731.99273537399995</v>
      </c>
      <c r="I10137" s="1">
        <f>1013-Table1[[#This Row],[pressure_temp]]</f>
        <v>281.00726462600005</v>
      </c>
      <c r="J10137" s="1" t="str">
        <f>SUBSTITUTE(RIGHT(Table1[[#This Row],[file]],LEN(Table1[[#This Row],[file]])-16),"_"," ")</f>
        <v>microventouses porous wall</v>
      </c>
    </row>
    <row r="10138" spans="1:10" hidden="1" x14ac:dyDescent="0.25">
      <c r="A10138" t="s">
        <v>10431</v>
      </c>
      <c r="B10138" t="s">
        <v>10150</v>
      </c>
      <c r="C10138">
        <v>0</v>
      </c>
      <c r="D10138">
        <v>724.43783732999998</v>
      </c>
      <c r="E10138">
        <f>VALUE(SUBSTITUTE(SUBSTITUTE(SUBSTITUTE(RIGHT(Table1[[#This Row],[raw_timestamp]],21),":","")," ",""),"-",""))</f>
        <v>221182139287321</v>
      </c>
      <c r="F10138">
        <f>IF(Table1[[#This Row],[raw_load]]&gt;30000,F10137,(IF(Table1[[#This Row],[raw_load]]=49.339761120941,F10137,Table1[[#This Row],[raw_load]])))</f>
        <v>0</v>
      </c>
      <c r="G10138">
        <f>-Table1[[#This Row],[load_temp]]</f>
        <v>0</v>
      </c>
      <c r="H10138">
        <f>IF(Table1[[#This Row],[raw_pressure]]=-207.33292143,H10137,D10138)</f>
        <v>724.43783732999998</v>
      </c>
      <c r="I10138" s="1">
        <f>1013-Table1[[#This Row],[pressure_temp]]</f>
        <v>288.56216267000002</v>
      </c>
      <c r="J10138" s="1" t="str">
        <f>SUBSTITUTE(RIGHT(Table1[[#This Row],[file]],LEN(Table1[[#This Row],[file]])-16),"_"," ")</f>
        <v>microventouses porous wall</v>
      </c>
    </row>
    <row r="10139" spans="1:10" hidden="1" x14ac:dyDescent="0.25">
      <c r="A10139" t="s">
        <v>10431</v>
      </c>
      <c r="B10139" t="s">
        <v>10151</v>
      </c>
      <c r="C10139">
        <v>0</v>
      </c>
      <c r="D10139">
        <v>744.58423211399997</v>
      </c>
      <c r="E10139">
        <f>VALUE(SUBSTITUTE(SUBSTITUTE(SUBSTITUTE(RIGHT(Table1[[#This Row],[raw_timestamp]],21),":","")," ",""),"-",""))</f>
        <v>221182139390395</v>
      </c>
      <c r="F10139">
        <f>IF(Table1[[#This Row],[raw_load]]&gt;30000,F10138,(IF(Table1[[#This Row],[raw_load]]=49.339761120941,F10138,Table1[[#This Row],[raw_load]])))</f>
        <v>0</v>
      </c>
      <c r="G10139">
        <f>-Table1[[#This Row],[load_temp]]</f>
        <v>0</v>
      </c>
      <c r="H10139">
        <f>IF(Table1[[#This Row],[raw_pressure]]=-207.33292143,H10138,D10139)</f>
        <v>744.58423211399997</v>
      </c>
      <c r="I10139" s="1">
        <f>1013-Table1[[#This Row],[pressure_temp]]</f>
        <v>268.41576788600003</v>
      </c>
      <c r="J10139" s="1" t="str">
        <f>SUBSTITUTE(RIGHT(Table1[[#This Row],[file]],LEN(Table1[[#This Row],[file]])-16),"_"," ")</f>
        <v>microventouses porous wall</v>
      </c>
    </row>
    <row r="10140" spans="1:10" hidden="1" x14ac:dyDescent="0.25">
      <c r="A10140" t="s">
        <v>10431</v>
      </c>
      <c r="B10140" t="s">
        <v>10152</v>
      </c>
      <c r="C10140">
        <v>0</v>
      </c>
      <c r="D10140">
        <v>760.95317787600004</v>
      </c>
      <c r="E10140">
        <f>VALUE(SUBSTITUTE(SUBSTITUTE(SUBSTITUTE(RIGHT(Table1[[#This Row],[raw_timestamp]],21),":","")," ",""),"-",""))</f>
        <v>221182139493597</v>
      </c>
      <c r="F10140">
        <f>IF(Table1[[#This Row],[raw_load]]&gt;30000,F10139,(IF(Table1[[#This Row],[raw_load]]=49.339761120941,F10139,Table1[[#This Row],[raw_load]])))</f>
        <v>0</v>
      </c>
      <c r="G10140">
        <f>-Table1[[#This Row],[load_temp]]</f>
        <v>0</v>
      </c>
      <c r="H10140">
        <f>IF(Table1[[#This Row],[raw_pressure]]=-207.33292143,H10139,D10140)</f>
        <v>760.95317787600004</v>
      </c>
      <c r="I10140" s="1">
        <f>1013-Table1[[#This Row],[pressure_temp]]</f>
        <v>252.04682212399996</v>
      </c>
      <c r="J10140" s="1" t="str">
        <f>SUBSTITUTE(RIGHT(Table1[[#This Row],[file]],LEN(Table1[[#This Row],[file]])-16),"_"," ")</f>
        <v>microventouses porous wall</v>
      </c>
    </row>
    <row r="10141" spans="1:10" hidden="1" x14ac:dyDescent="0.25">
      <c r="A10141" t="s">
        <v>10431</v>
      </c>
      <c r="B10141" t="s">
        <v>10153</v>
      </c>
      <c r="C10141">
        <v>0</v>
      </c>
      <c r="D10141">
        <v>781.09957266000004</v>
      </c>
      <c r="E10141">
        <f>VALUE(SUBSTITUTE(SUBSTITUTE(SUBSTITUTE(RIGHT(Table1[[#This Row],[raw_timestamp]],21),":","")," ",""),"-",""))</f>
        <v>221182139596623</v>
      </c>
      <c r="F10141">
        <f>IF(Table1[[#This Row],[raw_load]]&gt;30000,F10140,(IF(Table1[[#This Row],[raw_load]]=49.339761120941,F10140,Table1[[#This Row],[raw_load]])))</f>
        <v>0</v>
      </c>
      <c r="G10141">
        <f>-Table1[[#This Row],[load_temp]]</f>
        <v>0</v>
      </c>
      <c r="H10141">
        <f>IF(Table1[[#This Row],[raw_pressure]]=-207.33292143,H10140,D10141)</f>
        <v>781.09957266000004</v>
      </c>
      <c r="I10141" s="1">
        <f>1013-Table1[[#This Row],[pressure_temp]]</f>
        <v>231.90042733999996</v>
      </c>
      <c r="J10141" s="1" t="str">
        <f>SUBSTITUTE(RIGHT(Table1[[#This Row],[file]],LEN(Table1[[#This Row],[file]])-16),"_"," ")</f>
        <v>microventouses porous wall</v>
      </c>
    </row>
    <row r="10142" spans="1:10" hidden="1" x14ac:dyDescent="0.25">
      <c r="A10142" t="s">
        <v>10431</v>
      </c>
      <c r="B10142" t="s">
        <v>10154</v>
      </c>
      <c r="C10142">
        <v>0</v>
      </c>
      <c r="D10142">
        <v>826.42896092399997</v>
      </c>
      <c r="E10142">
        <f>VALUE(SUBSTITUTE(SUBSTITUTE(SUBSTITUTE(RIGHT(Table1[[#This Row],[raw_timestamp]],21),":","")," ",""),"-",""))</f>
        <v>221182139699723</v>
      </c>
      <c r="F10142">
        <f>IF(Table1[[#This Row],[raw_load]]&gt;30000,F10141,(IF(Table1[[#This Row],[raw_load]]=49.339761120941,F10141,Table1[[#This Row],[raw_load]])))</f>
        <v>0</v>
      </c>
      <c r="G10142">
        <f>-Table1[[#This Row],[load_temp]]</f>
        <v>0</v>
      </c>
      <c r="H10142">
        <f>IF(Table1[[#This Row],[raw_pressure]]=-207.33292143,H10141,D10142)</f>
        <v>826.42896092399997</v>
      </c>
      <c r="I10142" s="1">
        <f>1013-Table1[[#This Row],[pressure_temp]]</f>
        <v>186.57103907600003</v>
      </c>
      <c r="J10142" s="1" t="str">
        <f>SUBSTITUTE(RIGHT(Table1[[#This Row],[file]],LEN(Table1[[#This Row],[file]])-16),"_"," ")</f>
        <v>microventouses porous wall</v>
      </c>
    </row>
    <row r="10143" spans="1:10" hidden="1" x14ac:dyDescent="0.25">
      <c r="A10143" t="s">
        <v>10431</v>
      </c>
      <c r="B10143" t="s">
        <v>10155</v>
      </c>
      <c r="C10143">
        <v>0</v>
      </c>
      <c r="D10143">
        <v>1003.969064958</v>
      </c>
      <c r="E10143">
        <f>VALUE(SUBSTITUTE(SUBSTITUTE(SUBSTITUTE(RIGHT(Table1[[#This Row],[raw_timestamp]],21),":","")," ",""),"-",""))</f>
        <v>221182139803423</v>
      </c>
      <c r="F10143">
        <f>IF(Table1[[#This Row],[raw_load]]&gt;30000,F10142,(IF(Table1[[#This Row],[raw_load]]=49.339761120941,F10142,Table1[[#This Row],[raw_load]])))</f>
        <v>0</v>
      </c>
      <c r="G10143">
        <f>-Table1[[#This Row],[load_temp]]</f>
        <v>0</v>
      </c>
      <c r="H10143">
        <f>IF(Table1[[#This Row],[raw_pressure]]=-207.33292143,H10142,D10143)</f>
        <v>1003.969064958</v>
      </c>
      <c r="I10143" s="1">
        <f>1013-Table1[[#This Row],[pressure_temp]]</f>
        <v>9.0309350420000101</v>
      </c>
      <c r="J10143" s="1" t="str">
        <f>SUBSTITUTE(RIGHT(Table1[[#This Row],[file]],LEN(Table1[[#This Row],[file]])-16),"_"," ")</f>
        <v>microventouses porous wall</v>
      </c>
    </row>
    <row r="10144" spans="1:10" hidden="1" x14ac:dyDescent="0.25">
      <c r="A10144" t="s">
        <v>10431</v>
      </c>
      <c r="B10144" t="s">
        <v>10156</v>
      </c>
      <c r="C10144">
        <v>0</v>
      </c>
      <c r="D10144">
        <v>988.85926886999903</v>
      </c>
      <c r="E10144">
        <f>VALUE(SUBSTITUTE(SUBSTITUTE(SUBSTITUTE(RIGHT(Table1[[#This Row],[raw_timestamp]],21),":","")," ",""),"-",""))</f>
        <v>221182139906512</v>
      </c>
      <c r="F10144">
        <f>IF(Table1[[#This Row],[raw_load]]&gt;30000,F10143,(IF(Table1[[#This Row],[raw_load]]=49.339761120941,F10143,Table1[[#This Row],[raw_load]])))</f>
        <v>0</v>
      </c>
      <c r="G10144">
        <f>-Table1[[#This Row],[load_temp]]</f>
        <v>0</v>
      </c>
      <c r="H10144">
        <f>IF(Table1[[#This Row],[raw_pressure]]=-207.33292143,H10143,D10144)</f>
        <v>988.85926886999903</v>
      </c>
      <c r="I10144" s="1">
        <f>1013-Table1[[#This Row],[pressure_temp]]</f>
        <v>24.140731130000972</v>
      </c>
      <c r="J10144" s="1" t="str">
        <f>SUBSTITUTE(RIGHT(Table1[[#This Row],[file]],LEN(Table1[[#This Row],[file]])-16),"_"," ")</f>
        <v>microventouses porous wall</v>
      </c>
    </row>
    <row r="10145" spans="1:10" hidden="1" x14ac:dyDescent="0.25">
      <c r="A10145" t="s">
        <v>10431</v>
      </c>
      <c r="B10145" t="s">
        <v>10157</v>
      </c>
      <c r="C10145">
        <v>0</v>
      </c>
      <c r="D10145">
        <v>966.19457473800003</v>
      </c>
      <c r="E10145">
        <f>VALUE(SUBSTITUTE(SUBSTITUTE(SUBSTITUTE(RIGHT(Table1[[#This Row],[raw_timestamp]],21),":","")," ",""),"-",""))</f>
        <v>221182140009559</v>
      </c>
      <c r="F10145">
        <f>IF(Table1[[#This Row],[raw_load]]&gt;30000,F10144,(IF(Table1[[#This Row],[raw_load]]=49.339761120941,F10144,Table1[[#This Row],[raw_load]])))</f>
        <v>0</v>
      </c>
      <c r="G10145">
        <f>-Table1[[#This Row],[load_temp]]</f>
        <v>0</v>
      </c>
      <c r="H10145">
        <f>IF(Table1[[#This Row],[raw_pressure]]=-207.33292143,H10144,D10145)</f>
        <v>966.19457473800003</v>
      </c>
      <c r="I10145" s="1">
        <f>1013-Table1[[#This Row],[pressure_temp]]</f>
        <v>46.805425261999972</v>
      </c>
      <c r="J10145" s="1" t="str">
        <f>SUBSTITUTE(RIGHT(Table1[[#This Row],[file]],LEN(Table1[[#This Row],[file]])-16),"_"," ")</f>
        <v>microventouses porous wall</v>
      </c>
    </row>
    <row r="10146" spans="1:10" hidden="1" x14ac:dyDescent="0.25">
      <c r="A10146" t="s">
        <v>10431</v>
      </c>
      <c r="B10146" t="s">
        <v>10158</v>
      </c>
      <c r="C10146">
        <v>0</v>
      </c>
      <c r="D10146">
        <v>947.30732962800005</v>
      </c>
      <c r="E10146">
        <f>VALUE(SUBSTITUTE(SUBSTITUTE(SUBSTITUTE(RIGHT(Table1[[#This Row],[raw_timestamp]],21),":","")," ",""),"-",""))</f>
        <v>221182140112741</v>
      </c>
      <c r="F10146">
        <f>IF(Table1[[#This Row],[raw_load]]&gt;30000,F10145,(IF(Table1[[#This Row],[raw_load]]=49.339761120941,F10145,Table1[[#This Row],[raw_load]])))</f>
        <v>0</v>
      </c>
      <c r="G10146">
        <f>-Table1[[#This Row],[load_temp]]</f>
        <v>0</v>
      </c>
      <c r="H10146">
        <f>IF(Table1[[#This Row],[raw_pressure]]=-207.33292143,H10145,D10146)</f>
        <v>947.30732962800005</v>
      </c>
      <c r="I10146" s="1">
        <f>1013-Table1[[#This Row],[pressure_temp]]</f>
        <v>65.692670371999952</v>
      </c>
      <c r="J10146" s="1" t="str">
        <f>SUBSTITUTE(RIGHT(Table1[[#This Row],[file]],LEN(Table1[[#This Row],[file]])-16),"_"," ")</f>
        <v>microventouses porous wall</v>
      </c>
    </row>
    <row r="10147" spans="1:10" hidden="1" x14ac:dyDescent="0.25">
      <c r="A10147" t="s">
        <v>10431</v>
      </c>
      <c r="B10147" t="s">
        <v>10159</v>
      </c>
      <c r="C10147">
        <v>0</v>
      </c>
      <c r="D10147">
        <v>949.82562897599996</v>
      </c>
      <c r="E10147">
        <f>VALUE(SUBSTITUTE(SUBSTITUTE(SUBSTITUTE(RIGHT(Table1[[#This Row],[raw_timestamp]],21),":","")," ",""),"-",""))</f>
        <v>221182140215818</v>
      </c>
      <c r="F10147">
        <f>IF(Table1[[#This Row],[raw_load]]&gt;30000,F10146,(IF(Table1[[#This Row],[raw_load]]=49.339761120941,F10146,Table1[[#This Row],[raw_load]])))</f>
        <v>0</v>
      </c>
      <c r="G10147">
        <f>-Table1[[#This Row],[load_temp]]</f>
        <v>0</v>
      </c>
      <c r="H10147">
        <f>IF(Table1[[#This Row],[raw_pressure]]=-207.33292143,H10146,D10147)</f>
        <v>949.82562897599996</v>
      </c>
      <c r="I10147" s="1">
        <f>1013-Table1[[#This Row],[pressure_temp]]</f>
        <v>63.174371024000038</v>
      </c>
      <c r="J10147" s="1" t="str">
        <f>SUBSTITUTE(RIGHT(Table1[[#This Row],[file]],LEN(Table1[[#This Row],[file]])-16),"_"," ")</f>
        <v>microventouses porous wall</v>
      </c>
    </row>
    <row r="10148" spans="1:10" hidden="1" x14ac:dyDescent="0.25">
      <c r="A10148" t="s">
        <v>10431</v>
      </c>
      <c r="B10148" t="s">
        <v>10160</v>
      </c>
      <c r="C10148">
        <v>0</v>
      </c>
      <c r="D10148">
        <v>978.78607147800005</v>
      </c>
      <c r="E10148">
        <f>VALUE(SUBSTITUTE(SUBSTITUTE(SUBSTITUTE(RIGHT(Table1[[#This Row],[raw_timestamp]],21),":","")," ",""),"-",""))</f>
        <v>221182140318891</v>
      </c>
      <c r="F10148">
        <f>IF(Table1[[#This Row],[raw_load]]&gt;30000,F10147,(IF(Table1[[#This Row],[raw_load]]=49.339761120941,F10147,Table1[[#This Row],[raw_load]])))</f>
        <v>0</v>
      </c>
      <c r="G10148">
        <f>-Table1[[#This Row],[load_temp]]</f>
        <v>0</v>
      </c>
      <c r="H10148">
        <f>IF(Table1[[#This Row],[raw_pressure]]=-207.33292143,H10147,D10148)</f>
        <v>978.78607147800005</v>
      </c>
      <c r="I10148" s="1">
        <f>1013-Table1[[#This Row],[pressure_temp]]</f>
        <v>34.213928521999946</v>
      </c>
      <c r="J10148" s="1" t="str">
        <f>SUBSTITUTE(RIGHT(Table1[[#This Row],[file]],LEN(Table1[[#This Row],[file]])-16),"_"," ")</f>
        <v>microventouses porous wall</v>
      </c>
    </row>
    <row r="10149" spans="1:10" hidden="1" x14ac:dyDescent="0.25">
      <c r="A10149" t="s">
        <v>10431</v>
      </c>
      <c r="B10149" t="s">
        <v>10161</v>
      </c>
      <c r="C10149">
        <v>0</v>
      </c>
      <c r="D10149">
        <v>1002.709915284</v>
      </c>
      <c r="E10149">
        <f>VALUE(SUBSTITUTE(SUBSTITUTE(SUBSTITUTE(RIGHT(Table1[[#This Row],[raw_timestamp]],21),":","")," ",""),"-",""))</f>
        <v>221182140422103</v>
      </c>
      <c r="F10149">
        <f>IF(Table1[[#This Row],[raw_load]]&gt;30000,F10148,(IF(Table1[[#This Row],[raw_load]]=49.339761120941,F10148,Table1[[#This Row],[raw_load]])))</f>
        <v>0</v>
      </c>
      <c r="G10149">
        <f>-Table1[[#This Row],[load_temp]]</f>
        <v>0</v>
      </c>
      <c r="H10149">
        <f>IF(Table1[[#This Row],[raw_pressure]]=-207.33292143,H10148,D10149)</f>
        <v>1002.709915284</v>
      </c>
      <c r="I10149" s="1">
        <f>1013-Table1[[#This Row],[pressure_temp]]</f>
        <v>10.290084716000024</v>
      </c>
      <c r="J10149" s="1" t="str">
        <f>SUBSTITUTE(RIGHT(Table1[[#This Row],[file]],LEN(Table1[[#This Row],[file]])-16),"_"," ")</f>
        <v>microventouses porous wall</v>
      </c>
    </row>
    <row r="10150" spans="1:10" hidden="1" x14ac:dyDescent="0.25">
      <c r="A10150" t="s">
        <v>10431</v>
      </c>
      <c r="B10150" t="s">
        <v>10162</v>
      </c>
      <c r="C10150">
        <v>0</v>
      </c>
      <c r="D10150">
        <v>1000.1916159359999</v>
      </c>
      <c r="E10150">
        <f>VALUE(SUBSTITUTE(SUBSTITUTE(SUBSTITUTE(RIGHT(Table1[[#This Row],[raw_timestamp]],21),":","")," ",""),"-",""))</f>
        <v>221182140525182</v>
      </c>
      <c r="F10150">
        <f>IF(Table1[[#This Row],[raw_load]]&gt;30000,F10149,(IF(Table1[[#This Row],[raw_load]]=49.339761120941,F10149,Table1[[#This Row],[raw_load]])))</f>
        <v>0</v>
      </c>
      <c r="G10150">
        <f>-Table1[[#This Row],[load_temp]]</f>
        <v>0</v>
      </c>
      <c r="H10150">
        <f>IF(Table1[[#This Row],[raw_pressure]]=-207.33292143,H10149,D10150)</f>
        <v>1000.1916159359999</v>
      </c>
      <c r="I10150" s="1">
        <f>1013-Table1[[#This Row],[pressure_temp]]</f>
        <v>12.808384064000052</v>
      </c>
      <c r="J10150" s="1" t="str">
        <f>SUBSTITUTE(RIGHT(Table1[[#This Row],[file]],LEN(Table1[[#This Row],[file]])-16),"_"," ")</f>
        <v>microventouses porous wall</v>
      </c>
    </row>
    <row r="10151" spans="1:10" hidden="1" x14ac:dyDescent="0.25">
      <c r="A10151" t="s">
        <v>10431</v>
      </c>
      <c r="B10151" t="s">
        <v>10163</v>
      </c>
      <c r="C10151">
        <v>0</v>
      </c>
      <c r="D10151">
        <v>1005.228214632</v>
      </c>
      <c r="E10151">
        <f>VALUE(SUBSTITUTE(SUBSTITUTE(SUBSTITUTE(RIGHT(Table1[[#This Row],[raw_timestamp]],21),":","")," ",""),"-",""))</f>
        <v>221182140628190</v>
      </c>
      <c r="F10151">
        <f>IF(Table1[[#This Row],[raw_load]]&gt;30000,F10150,(IF(Table1[[#This Row],[raw_load]]=49.339761120941,F10150,Table1[[#This Row],[raw_load]])))</f>
        <v>0</v>
      </c>
      <c r="G10151">
        <f>-Table1[[#This Row],[load_temp]]</f>
        <v>0</v>
      </c>
      <c r="H10151">
        <f>IF(Table1[[#This Row],[raw_pressure]]=-207.33292143,H10150,D10151)</f>
        <v>1005.228214632</v>
      </c>
      <c r="I10151" s="1">
        <f>1013-Table1[[#This Row],[pressure_temp]]</f>
        <v>7.7717853679999962</v>
      </c>
      <c r="J10151" s="1" t="str">
        <f>SUBSTITUTE(RIGHT(Table1[[#This Row],[file]],LEN(Table1[[#This Row],[file]])-16),"_"," ")</f>
        <v>microventouses porous wall</v>
      </c>
    </row>
    <row r="10152" spans="1:10" hidden="1" x14ac:dyDescent="0.25">
      <c r="A10152" t="s">
        <v>10431</v>
      </c>
      <c r="B10152" t="s">
        <v>10164</v>
      </c>
      <c r="C10152">
        <v>0</v>
      </c>
      <c r="D10152">
        <v>1000.1916159359999</v>
      </c>
      <c r="E10152">
        <f>VALUE(SUBSTITUTE(SUBSTITUTE(SUBSTITUTE(RIGHT(Table1[[#This Row],[raw_timestamp]],21),":","")," ",""),"-",""))</f>
        <v>221182140731232</v>
      </c>
      <c r="F10152">
        <f>IF(Table1[[#This Row],[raw_load]]&gt;30000,F10151,(IF(Table1[[#This Row],[raw_load]]=49.339761120941,F10151,Table1[[#This Row],[raw_load]])))</f>
        <v>0</v>
      </c>
      <c r="G10152">
        <f>-Table1[[#This Row],[load_temp]]</f>
        <v>0</v>
      </c>
      <c r="H10152">
        <f>IF(Table1[[#This Row],[raw_pressure]]=-207.33292143,H10151,D10152)</f>
        <v>1000.1916159359999</v>
      </c>
      <c r="I10152" s="1">
        <f>1013-Table1[[#This Row],[pressure_temp]]</f>
        <v>12.808384064000052</v>
      </c>
      <c r="J10152" s="1" t="str">
        <f>SUBSTITUTE(RIGHT(Table1[[#This Row],[file]],LEN(Table1[[#This Row],[file]])-16),"_"," ")</f>
        <v>microventouses porous wall</v>
      </c>
    </row>
    <row r="10153" spans="1:10" hidden="1" x14ac:dyDescent="0.25">
      <c r="A10153" t="s">
        <v>10431</v>
      </c>
      <c r="B10153" t="s">
        <v>10165</v>
      </c>
      <c r="C10153">
        <v>0</v>
      </c>
      <c r="D10153">
        <v>969.97202375999996</v>
      </c>
      <c r="E10153">
        <f>VALUE(SUBSTITUTE(SUBSTITUTE(SUBSTITUTE(RIGHT(Table1[[#This Row],[raw_timestamp]],21),":","")," ",""),"-",""))</f>
        <v>221182140834564</v>
      </c>
      <c r="F10153">
        <f>IF(Table1[[#This Row],[raw_load]]&gt;30000,F10152,(IF(Table1[[#This Row],[raw_load]]=49.339761120941,F10152,Table1[[#This Row],[raw_load]])))</f>
        <v>0</v>
      </c>
      <c r="G10153">
        <f>-Table1[[#This Row],[load_temp]]</f>
        <v>0</v>
      </c>
      <c r="H10153">
        <f>IF(Table1[[#This Row],[raw_pressure]]=-207.33292143,H10152,D10153)</f>
        <v>969.97202375999996</v>
      </c>
      <c r="I10153" s="1">
        <f>1013-Table1[[#This Row],[pressure_temp]]</f>
        <v>43.027976240000044</v>
      </c>
      <c r="J10153" s="1" t="str">
        <f>SUBSTITUTE(RIGHT(Table1[[#This Row],[file]],LEN(Table1[[#This Row],[file]])-16),"_"," ")</f>
        <v>microventouses porous wall</v>
      </c>
    </row>
    <row r="10154" spans="1:10" hidden="1" x14ac:dyDescent="0.25">
      <c r="A10154" t="s">
        <v>10431</v>
      </c>
      <c r="B10154" t="s">
        <v>10166</v>
      </c>
      <c r="C10154">
        <v>0</v>
      </c>
      <c r="D10154">
        <v>947.30732962800005</v>
      </c>
      <c r="E10154">
        <f>VALUE(SUBSTITUTE(SUBSTITUTE(SUBSTITUTE(RIGHT(Table1[[#This Row],[raw_timestamp]],21),":","")," ",""),"-",""))</f>
        <v>221182140937634</v>
      </c>
      <c r="F10154">
        <f>IF(Table1[[#This Row],[raw_load]]&gt;30000,F10153,(IF(Table1[[#This Row],[raw_load]]=49.339761120941,F10153,Table1[[#This Row],[raw_load]])))</f>
        <v>0</v>
      </c>
      <c r="G10154">
        <f>-Table1[[#This Row],[load_temp]]</f>
        <v>0</v>
      </c>
      <c r="H10154">
        <f>IF(Table1[[#This Row],[raw_pressure]]=-207.33292143,H10153,D10154)</f>
        <v>947.30732962800005</v>
      </c>
      <c r="I10154" s="1">
        <f>1013-Table1[[#This Row],[pressure_temp]]</f>
        <v>65.692670371999952</v>
      </c>
      <c r="J10154" s="1" t="str">
        <f>SUBSTITUTE(RIGHT(Table1[[#This Row],[file]],LEN(Table1[[#This Row],[file]])-16),"_"," ")</f>
        <v>microventouses porous wall</v>
      </c>
    </row>
    <row r="10155" spans="1:10" hidden="1" x14ac:dyDescent="0.25">
      <c r="A10155" t="s">
        <v>10431</v>
      </c>
      <c r="B10155" t="s">
        <v>10167</v>
      </c>
      <c r="C10155">
        <v>0</v>
      </c>
      <c r="D10155">
        <v>948.56647930199995</v>
      </c>
      <c r="E10155">
        <f>VALUE(SUBSTITUTE(SUBSTITUTE(SUBSTITUTE(RIGHT(Table1[[#This Row],[raw_timestamp]],21),":","")," ",""),"-",""))</f>
        <v>221182141040688</v>
      </c>
      <c r="F10155">
        <f>IF(Table1[[#This Row],[raw_load]]&gt;30000,F10154,(IF(Table1[[#This Row],[raw_load]]=49.339761120941,F10154,Table1[[#This Row],[raw_load]])))</f>
        <v>0</v>
      </c>
      <c r="G10155">
        <f>-Table1[[#This Row],[load_temp]]</f>
        <v>0</v>
      </c>
      <c r="H10155">
        <f>IF(Table1[[#This Row],[raw_pressure]]=-207.33292143,H10154,D10155)</f>
        <v>948.56647930199995</v>
      </c>
      <c r="I10155" s="1">
        <f>1013-Table1[[#This Row],[pressure_temp]]</f>
        <v>64.433520698000052</v>
      </c>
      <c r="J10155" s="1" t="str">
        <f>SUBSTITUTE(RIGHT(Table1[[#This Row],[file]],LEN(Table1[[#This Row],[file]])-16),"_"," ")</f>
        <v>microventouses porous wall</v>
      </c>
    </row>
    <row r="10156" spans="1:10" hidden="1" x14ac:dyDescent="0.25">
      <c r="A10156" t="s">
        <v>10431</v>
      </c>
      <c r="B10156" t="s">
        <v>10168</v>
      </c>
      <c r="C10156">
        <v>0</v>
      </c>
      <c r="D10156">
        <v>977.52692180400004</v>
      </c>
      <c r="E10156">
        <f>VALUE(SUBSTITUTE(SUBSTITUTE(SUBSTITUTE(RIGHT(Table1[[#This Row],[raw_timestamp]],21),":","")," ",""),"-",""))</f>
        <v>221182141143884</v>
      </c>
      <c r="F10156">
        <f>IF(Table1[[#This Row],[raw_load]]&gt;30000,F10155,(IF(Table1[[#This Row],[raw_load]]=49.339761120941,F10155,Table1[[#This Row],[raw_load]])))</f>
        <v>0</v>
      </c>
      <c r="G10156">
        <f>-Table1[[#This Row],[load_temp]]</f>
        <v>0</v>
      </c>
      <c r="H10156">
        <f>IF(Table1[[#This Row],[raw_pressure]]=-207.33292143,H10155,D10156)</f>
        <v>977.52692180400004</v>
      </c>
      <c r="I10156" s="1">
        <f>1013-Table1[[#This Row],[pressure_temp]]</f>
        <v>35.47307819599996</v>
      </c>
      <c r="J10156" s="1" t="str">
        <f>SUBSTITUTE(RIGHT(Table1[[#This Row],[file]],LEN(Table1[[#This Row],[file]])-16),"_"," ")</f>
        <v>microventouses porous wall</v>
      </c>
    </row>
    <row r="10157" spans="1:10" hidden="1" x14ac:dyDescent="0.25">
      <c r="A10157" t="s">
        <v>10431</v>
      </c>
      <c r="B10157" t="s">
        <v>10169</v>
      </c>
      <c r="C10157">
        <v>0</v>
      </c>
      <c r="D10157">
        <v>1002.709915284</v>
      </c>
      <c r="E10157">
        <f>VALUE(SUBSTITUTE(SUBSTITUTE(SUBSTITUTE(RIGHT(Table1[[#This Row],[raw_timestamp]],21),":","")," ",""),"-",""))</f>
        <v>221182141246915</v>
      </c>
      <c r="F10157">
        <f>IF(Table1[[#This Row],[raw_load]]&gt;30000,F10156,(IF(Table1[[#This Row],[raw_load]]=49.339761120941,F10156,Table1[[#This Row],[raw_load]])))</f>
        <v>0</v>
      </c>
      <c r="G10157">
        <f>-Table1[[#This Row],[load_temp]]</f>
        <v>0</v>
      </c>
      <c r="H10157">
        <f>IF(Table1[[#This Row],[raw_pressure]]=-207.33292143,H10156,D10157)</f>
        <v>1002.709915284</v>
      </c>
      <c r="I10157" s="1">
        <f>1013-Table1[[#This Row],[pressure_temp]]</f>
        <v>10.290084716000024</v>
      </c>
      <c r="J10157" s="1" t="str">
        <f>SUBSTITUTE(RIGHT(Table1[[#This Row],[file]],LEN(Table1[[#This Row],[file]])-16),"_"," ")</f>
        <v>microventouses porous wall</v>
      </c>
    </row>
    <row r="10158" spans="1:10" hidden="1" x14ac:dyDescent="0.25">
      <c r="A10158" t="s">
        <v>10431</v>
      </c>
      <c r="B10158" t="s">
        <v>10170</v>
      </c>
      <c r="C10158">
        <v>0</v>
      </c>
      <c r="D10158">
        <v>998.93246626200005</v>
      </c>
      <c r="E10158">
        <f>VALUE(SUBSTITUTE(SUBSTITUTE(SUBSTITUTE(RIGHT(Table1[[#This Row],[raw_timestamp]],21),":","")," ",""),"-",""))</f>
        <v>221182141350052</v>
      </c>
      <c r="F10158">
        <f>IF(Table1[[#This Row],[raw_load]]&gt;30000,F10157,(IF(Table1[[#This Row],[raw_load]]=49.339761120941,F10157,Table1[[#This Row],[raw_load]])))</f>
        <v>0</v>
      </c>
      <c r="G10158">
        <f>-Table1[[#This Row],[load_temp]]</f>
        <v>0</v>
      </c>
      <c r="H10158">
        <f>IF(Table1[[#This Row],[raw_pressure]]=-207.33292143,H10157,D10158)</f>
        <v>998.93246626200005</v>
      </c>
      <c r="I10158" s="1">
        <f>1013-Table1[[#This Row],[pressure_temp]]</f>
        <v>14.067533737999952</v>
      </c>
      <c r="J10158" s="1" t="str">
        <f>SUBSTITUTE(RIGHT(Table1[[#This Row],[file]],LEN(Table1[[#This Row],[file]])-16),"_"," ")</f>
        <v>microventouses porous wall</v>
      </c>
    </row>
    <row r="10159" spans="1:10" hidden="1" x14ac:dyDescent="0.25">
      <c r="A10159" t="s">
        <v>10431</v>
      </c>
      <c r="B10159" t="s">
        <v>10171</v>
      </c>
      <c r="C10159">
        <v>0</v>
      </c>
      <c r="D10159">
        <v>1006.487364306</v>
      </c>
      <c r="E10159">
        <f>VALUE(SUBSTITUTE(SUBSTITUTE(SUBSTITUTE(RIGHT(Table1[[#This Row],[raw_timestamp]],21),":","")," ",""),"-",""))</f>
        <v>221182141453288</v>
      </c>
      <c r="F10159">
        <f>IF(Table1[[#This Row],[raw_load]]&gt;30000,F10158,(IF(Table1[[#This Row],[raw_load]]=49.339761120941,F10158,Table1[[#This Row],[raw_load]])))</f>
        <v>0</v>
      </c>
      <c r="G10159">
        <f>-Table1[[#This Row],[load_temp]]</f>
        <v>0</v>
      </c>
      <c r="H10159">
        <f>IF(Table1[[#This Row],[raw_pressure]]=-207.33292143,H10158,D10159)</f>
        <v>1006.487364306</v>
      </c>
      <c r="I10159" s="1">
        <f>1013-Table1[[#This Row],[pressure_temp]]</f>
        <v>6.5126356939999823</v>
      </c>
      <c r="J10159" s="1" t="str">
        <f>SUBSTITUTE(RIGHT(Table1[[#This Row],[file]],LEN(Table1[[#This Row],[file]])-16),"_"," ")</f>
        <v>microventouses porous wall</v>
      </c>
    </row>
    <row r="10160" spans="1:10" hidden="1" x14ac:dyDescent="0.25">
      <c r="A10160" t="s">
        <v>10431</v>
      </c>
      <c r="B10160" t="s">
        <v>10172</v>
      </c>
      <c r="C10160">
        <v>0</v>
      </c>
      <c r="D10160">
        <v>990.11841854399995</v>
      </c>
      <c r="E10160">
        <f>VALUE(SUBSTITUTE(SUBSTITUTE(SUBSTITUTE(RIGHT(Table1[[#This Row],[raw_timestamp]],21),":","")," ",""),"-",""))</f>
        <v>221182141556377</v>
      </c>
      <c r="F10160">
        <f>IF(Table1[[#This Row],[raw_load]]&gt;30000,F10159,(IF(Table1[[#This Row],[raw_load]]=49.339761120941,F10159,Table1[[#This Row],[raw_load]])))</f>
        <v>0</v>
      </c>
      <c r="G10160">
        <f>-Table1[[#This Row],[load_temp]]</f>
        <v>0</v>
      </c>
      <c r="H10160">
        <f>IF(Table1[[#This Row],[raw_pressure]]=-207.33292143,H10159,D10160)</f>
        <v>990.11841854399995</v>
      </c>
      <c r="I10160" s="1">
        <f>1013-Table1[[#This Row],[pressure_temp]]</f>
        <v>22.881581456000049</v>
      </c>
      <c r="J10160" s="1" t="str">
        <f>SUBSTITUTE(RIGHT(Table1[[#This Row],[file]],LEN(Table1[[#This Row],[file]])-16),"_"," ")</f>
        <v>microventouses porous wall</v>
      </c>
    </row>
    <row r="10161" spans="1:10" hidden="1" x14ac:dyDescent="0.25">
      <c r="A10161" t="s">
        <v>10431</v>
      </c>
      <c r="B10161" t="s">
        <v>10173</v>
      </c>
      <c r="C10161">
        <v>0</v>
      </c>
      <c r="D10161">
        <v>969.97202375999996</v>
      </c>
      <c r="E10161">
        <f>VALUE(SUBSTITUTE(SUBSTITUTE(SUBSTITUTE(RIGHT(Table1[[#This Row],[raw_timestamp]],21),":","")," ",""),"-",""))</f>
        <v>221182141659453</v>
      </c>
      <c r="F10161">
        <f>IF(Table1[[#This Row],[raw_load]]&gt;30000,F10160,(IF(Table1[[#This Row],[raw_load]]=49.339761120941,F10160,Table1[[#This Row],[raw_load]])))</f>
        <v>0</v>
      </c>
      <c r="G10161">
        <f>-Table1[[#This Row],[load_temp]]</f>
        <v>0</v>
      </c>
      <c r="H10161">
        <f>IF(Table1[[#This Row],[raw_pressure]]=-207.33292143,H10160,D10161)</f>
        <v>969.97202375999996</v>
      </c>
      <c r="I10161" s="1">
        <f>1013-Table1[[#This Row],[pressure_temp]]</f>
        <v>43.027976240000044</v>
      </c>
      <c r="J10161" s="1" t="str">
        <f>SUBSTITUTE(RIGHT(Table1[[#This Row],[file]],LEN(Table1[[#This Row],[file]])-16),"_"," ")</f>
        <v>microventouses porous wall</v>
      </c>
    </row>
    <row r="10162" spans="1:10" hidden="1" x14ac:dyDescent="0.25">
      <c r="A10162" t="s">
        <v>10431</v>
      </c>
      <c r="B10162" t="s">
        <v>10174</v>
      </c>
      <c r="C10162">
        <v>0</v>
      </c>
      <c r="D10162">
        <v>947.30732962800005</v>
      </c>
      <c r="E10162">
        <f>VALUE(SUBSTITUTE(SUBSTITUTE(SUBSTITUTE(RIGHT(Table1[[#This Row],[raw_timestamp]],21),":","")," ",""),"-",""))</f>
        <v>221182141762622</v>
      </c>
      <c r="F10162">
        <f>IF(Table1[[#This Row],[raw_load]]&gt;30000,F10161,(IF(Table1[[#This Row],[raw_load]]=49.339761120941,F10161,Table1[[#This Row],[raw_load]])))</f>
        <v>0</v>
      </c>
      <c r="G10162">
        <f>-Table1[[#This Row],[load_temp]]</f>
        <v>0</v>
      </c>
      <c r="H10162">
        <f>IF(Table1[[#This Row],[raw_pressure]]=-207.33292143,H10161,D10162)</f>
        <v>947.30732962800005</v>
      </c>
      <c r="I10162" s="1">
        <f>1013-Table1[[#This Row],[pressure_temp]]</f>
        <v>65.692670371999952</v>
      </c>
      <c r="J10162" s="1" t="str">
        <f>SUBSTITUTE(RIGHT(Table1[[#This Row],[file]],LEN(Table1[[#This Row],[file]])-16),"_"," ")</f>
        <v>microventouses porous wall</v>
      </c>
    </row>
    <row r="10163" spans="1:10" hidden="1" x14ac:dyDescent="0.25">
      <c r="A10163" t="s">
        <v>10431</v>
      </c>
      <c r="B10163" t="s">
        <v>10175</v>
      </c>
      <c r="C10163">
        <v>0</v>
      </c>
      <c r="D10163">
        <v>946.04817995400003</v>
      </c>
      <c r="E10163">
        <f>VALUE(SUBSTITUTE(SUBSTITUTE(SUBSTITUTE(RIGHT(Table1[[#This Row],[raw_timestamp]],21),":","")," ",""),"-",""))</f>
        <v>221182141865672</v>
      </c>
      <c r="F10163">
        <f>IF(Table1[[#This Row],[raw_load]]&gt;30000,F10162,(IF(Table1[[#This Row],[raw_load]]=49.339761120941,F10162,Table1[[#This Row],[raw_load]])))</f>
        <v>0</v>
      </c>
      <c r="G10163">
        <f>-Table1[[#This Row],[load_temp]]</f>
        <v>0</v>
      </c>
      <c r="H10163">
        <f>IF(Table1[[#This Row],[raw_pressure]]=-207.33292143,H10162,D10163)</f>
        <v>946.04817995400003</v>
      </c>
      <c r="I10163" s="1">
        <f>1013-Table1[[#This Row],[pressure_temp]]</f>
        <v>66.951820045999966</v>
      </c>
      <c r="J10163" s="1" t="str">
        <f>SUBSTITUTE(RIGHT(Table1[[#This Row],[file]],LEN(Table1[[#This Row],[file]])-16),"_"," ")</f>
        <v>microventouses porous wall</v>
      </c>
    </row>
    <row r="10164" spans="1:10" hidden="1" x14ac:dyDescent="0.25">
      <c r="A10164" t="s">
        <v>10431</v>
      </c>
      <c r="B10164" t="s">
        <v>10176</v>
      </c>
      <c r="C10164">
        <v>0</v>
      </c>
      <c r="D10164">
        <v>978.78607147800005</v>
      </c>
      <c r="E10164">
        <f>VALUE(SUBSTITUTE(SUBSTITUTE(SUBSTITUTE(RIGHT(Table1[[#This Row],[raw_timestamp]],21),":","")," ",""),"-",""))</f>
        <v>221182141968794</v>
      </c>
      <c r="F10164">
        <f>IF(Table1[[#This Row],[raw_load]]&gt;30000,F10163,(IF(Table1[[#This Row],[raw_load]]=49.339761120941,F10163,Table1[[#This Row],[raw_load]])))</f>
        <v>0</v>
      </c>
      <c r="G10164">
        <f>-Table1[[#This Row],[load_temp]]</f>
        <v>0</v>
      </c>
      <c r="H10164">
        <f>IF(Table1[[#This Row],[raw_pressure]]=-207.33292143,H10163,D10164)</f>
        <v>978.78607147800005</v>
      </c>
      <c r="I10164" s="1">
        <f>1013-Table1[[#This Row],[pressure_temp]]</f>
        <v>34.213928521999946</v>
      </c>
      <c r="J10164" s="1" t="str">
        <f>SUBSTITUTE(RIGHT(Table1[[#This Row],[file]],LEN(Table1[[#This Row],[file]])-16),"_"," ")</f>
        <v>microventouses porous wall</v>
      </c>
    </row>
    <row r="10165" spans="1:10" hidden="1" x14ac:dyDescent="0.25">
      <c r="A10165" t="s">
        <v>10431</v>
      </c>
      <c r="B10165" t="s">
        <v>10177</v>
      </c>
      <c r="C10165">
        <v>0</v>
      </c>
      <c r="D10165">
        <v>1002.709915284</v>
      </c>
      <c r="E10165">
        <f>VALUE(SUBSTITUTE(SUBSTITUTE(SUBSTITUTE(RIGHT(Table1[[#This Row],[raw_timestamp]],21),":","")," ",""),"-",""))</f>
        <v>221182142072094</v>
      </c>
      <c r="F10165">
        <f>IF(Table1[[#This Row],[raw_load]]&gt;30000,F10164,(IF(Table1[[#This Row],[raw_load]]=49.339761120941,F10164,Table1[[#This Row],[raw_load]])))</f>
        <v>0</v>
      </c>
      <c r="G10165">
        <f>-Table1[[#This Row],[load_temp]]</f>
        <v>0</v>
      </c>
      <c r="H10165">
        <f>IF(Table1[[#This Row],[raw_pressure]]=-207.33292143,H10164,D10165)</f>
        <v>1002.709915284</v>
      </c>
      <c r="I10165" s="1">
        <f>1013-Table1[[#This Row],[pressure_temp]]</f>
        <v>10.290084716000024</v>
      </c>
      <c r="J10165" s="1" t="str">
        <f>SUBSTITUTE(RIGHT(Table1[[#This Row],[file]],LEN(Table1[[#This Row],[file]])-16),"_"," ")</f>
        <v>microventouses porous wall</v>
      </c>
    </row>
    <row r="10166" spans="1:10" hidden="1" x14ac:dyDescent="0.25">
      <c r="A10166" t="s">
        <v>10431</v>
      </c>
      <c r="B10166" t="s">
        <v>10178</v>
      </c>
      <c r="C10166">
        <v>0</v>
      </c>
      <c r="D10166">
        <v>1001.45076561</v>
      </c>
      <c r="E10166">
        <f>VALUE(SUBSTITUTE(SUBSTITUTE(SUBSTITUTE(RIGHT(Table1[[#This Row],[raw_timestamp]],21),":","")," ",""),"-",""))</f>
        <v>221182142175156</v>
      </c>
      <c r="F10166">
        <f>IF(Table1[[#This Row],[raw_load]]&gt;30000,F10165,(IF(Table1[[#This Row],[raw_load]]=49.339761120941,F10165,Table1[[#This Row],[raw_load]])))</f>
        <v>0</v>
      </c>
      <c r="G10166">
        <f>-Table1[[#This Row],[load_temp]]</f>
        <v>0</v>
      </c>
      <c r="H10166">
        <f>IF(Table1[[#This Row],[raw_pressure]]=-207.33292143,H10165,D10166)</f>
        <v>1001.45076561</v>
      </c>
      <c r="I10166" s="1">
        <f>1013-Table1[[#This Row],[pressure_temp]]</f>
        <v>11.549234390000038</v>
      </c>
      <c r="J10166" s="1" t="str">
        <f>SUBSTITUTE(RIGHT(Table1[[#This Row],[file]],LEN(Table1[[#This Row],[file]])-16),"_"," ")</f>
        <v>microventouses porous wall</v>
      </c>
    </row>
    <row r="10167" spans="1:10" hidden="1" x14ac:dyDescent="0.25">
      <c r="A10167" t="s">
        <v>10431</v>
      </c>
      <c r="B10167" t="s">
        <v>10179</v>
      </c>
      <c r="C10167">
        <v>0</v>
      </c>
      <c r="D10167">
        <v>986.34096952200002</v>
      </c>
      <c r="E10167">
        <f>VALUE(SUBSTITUTE(SUBSTITUTE(SUBSTITUTE(RIGHT(Table1[[#This Row],[raw_timestamp]],21),":","")," ",""),"-",""))</f>
        <v>221182142278213</v>
      </c>
      <c r="F10167">
        <f>IF(Table1[[#This Row],[raw_load]]&gt;30000,F10166,(IF(Table1[[#This Row],[raw_load]]=49.339761120941,F10166,Table1[[#This Row],[raw_load]])))</f>
        <v>0</v>
      </c>
      <c r="G10167">
        <f>-Table1[[#This Row],[load_temp]]</f>
        <v>0</v>
      </c>
      <c r="H10167">
        <f>IF(Table1[[#This Row],[raw_pressure]]=-207.33292143,H10166,D10167)</f>
        <v>986.34096952200002</v>
      </c>
      <c r="I10167" s="1">
        <f>1013-Table1[[#This Row],[pressure_temp]]</f>
        <v>26.659030477999977</v>
      </c>
      <c r="J10167" s="1" t="str">
        <f>SUBSTITUTE(RIGHT(Table1[[#This Row],[file]],LEN(Table1[[#This Row],[file]])-16),"_"," ")</f>
        <v>microventouses porous wall</v>
      </c>
    </row>
    <row r="10168" spans="1:10" hidden="1" x14ac:dyDescent="0.25">
      <c r="A10168" t="s">
        <v>10431</v>
      </c>
      <c r="B10168" t="s">
        <v>10180</v>
      </c>
      <c r="C10168">
        <v>0</v>
      </c>
      <c r="D10168">
        <v>973.749472782</v>
      </c>
      <c r="E10168">
        <f>VALUE(SUBSTITUTE(SUBSTITUTE(SUBSTITUTE(RIGHT(Table1[[#This Row],[raw_timestamp]],21),":","")," ",""),"-",""))</f>
        <v>221182142381377</v>
      </c>
      <c r="F10168">
        <f>IF(Table1[[#This Row],[raw_load]]&gt;30000,F10167,(IF(Table1[[#This Row],[raw_load]]=49.339761120941,F10167,Table1[[#This Row],[raw_load]])))</f>
        <v>0</v>
      </c>
      <c r="G10168">
        <f>-Table1[[#This Row],[load_temp]]</f>
        <v>0</v>
      </c>
      <c r="H10168">
        <f>IF(Table1[[#This Row],[raw_pressure]]=-207.33292143,H10167,D10168)</f>
        <v>973.749472782</v>
      </c>
      <c r="I10168" s="1">
        <f>1013-Table1[[#This Row],[pressure_temp]]</f>
        <v>39.250527218000002</v>
      </c>
      <c r="J10168" s="1" t="str">
        <f>SUBSTITUTE(RIGHT(Table1[[#This Row],[file]],LEN(Table1[[#This Row],[file]])-16),"_"," ")</f>
        <v>microventouses porous wall</v>
      </c>
    </row>
    <row r="10169" spans="1:10" hidden="1" x14ac:dyDescent="0.25">
      <c r="A10169" t="s">
        <v>10431</v>
      </c>
      <c r="B10169" t="s">
        <v>10181</v>
      </c>
      <c r="C10169">
        <v>0</v>
      </c>
      <c r="D10169">
        <v>943.52988060600001</v>
      </c>
      <c r="E10169">
        <f>VALUE(SUBSTITUTE(SUBSTITUTE(SUBSTITUTE(RIGHT(Table1[[#This Row],[raw_timestamp]],21),":","")," ",""),"-",""))</f>
        <v>221182142484762</v>
      </c>
      <c r="F10169">
        <f>IF(Table1[[#This Row],[raw_load]]&gt;30000,F10168,(IF(Table1[[#This Row],[raw_load]]=49.339761120941,F10168,Table1[[#This Row],[raw_load]])))</f>
        <v>0</v>
      </c>
      <c r="G10169">
        <f>-Table1[[#This Row],[load_temp]]</f>
        <v>0</v>
      </c>
      <c r="H10169">
        <f>IF(Table1[[#This Row],[raw_pressure]]=-207.33292143,H10168,D10169)</f>
        <v>943.52988060600001</v>
      </c>
      <c r="I10169" s="1">
        <f>1013-Table1[[#This Row],[pressure_temp]]</f>
        <v>69.470119393999994</v>
      </c>
      <c r="J10169" s="1" t="str">
        <f>SUBSTITUTE(RIGHT(Table1[[#This Row],[file]],LEN(Table1[[#This Row],[file]])-16),"_"," ")</f>
        <v>microventouses porous wall</v>
      </c>
    </row>
    <row r="10170" spans="1:10" hidden="1" x14ac:dyDescent="0.25">
      <c r="A10170" t="s">
        <v>10431</v>
      </c>
      <c r="B10170" t="s">
        <v>10182</v>
      </c>
      <c r="C10170">
        <v>0</v>
      </c>
      <c r="D10170">
        <v>930.93838386599998</v>
      </c>
      <c r="E10170">
        <f>VALUE(SUBSTITUTE(SUBSTITUTE(SUBSTITUTE(RIGHT(Table1[[#This Row],[raw_timestamp]],21),":","")," ",""),"-",""))</f>
        <v>221182142587846</v>
      </c>
      <c r="F10170">
        <f>IF(Table1[[#This Row],[raw_load]]&gt;30000,F10169,(IF(Table1[[#This Row],[raw_load]]=49.339761120941,F10169,Table1[[#This Row],[raw_load]])))</f>
        <v>0</v>
      </c>
      <c r="G10170">
        <f>-Table1[[#This Row],[load_temp]]</f>
        <v>0</v>
      </c>
      <c r="H10170">
        <f>IF(Table1[[#This Row],[raw_pressure]]=-207.33292143,H10169,D10170)</f>
        <v>930.93838386599998</v>
      </c>
      <c r="I10170" s="1">
        <f>1013-Table1[[#This Row],[pressure_temp]]</f>
        <v>82.061616134000019</v>
      </c>
      <c r="J10170" s="1" t="str">
        <f>SUBSTITUTE(RIGHT(Table1[[#This Row],[file]],LEN(Table1[[#This Row],[file]])-16),"_"," ")</f>
        <v>microventouses porous wall</v>
      </c>
    </row>
    <row r="10171" spans="1:10" hidden="1" x14ac:dyDescent="0.25">
      <c r="A10171" t="s">
        <v>10431</v>
      </c>
      <c r="B10171" t="s">
        <v>10183</v>
      </c>
      <c r="C10171">
        <v>0</v>
      </c>
      <c r="D10171">
        <v>900.71879168999999</v>
      </c>
      <c r="E10171">
        <f>VALUE(SUBSTITUTE(SUBSTITUTE(SUBSTITUTE(RIGHT(Table1[[#This Row],[raw_timestamp]],21),":","")," ",""),"-",""))</f>
        <v>221182142690933</v>
      </c>
      <c r="F10171">
        <f>IF(Table1[[#This Row],[raw_load]]&gt;30000,F10170,(IF(Table1[[#This Row],[raw_load]]=49.339761120941,F10170,Table1[[#This Row],[raw_load]])))</f>
        <v>0</v>
      </c>
      <c r="G10171">
        <f>-Table1[[#This Row],[load_temp]]</f>
        <v>0</v>
      </c>
      <c r="H10171">
        <f>IF(Table1[[#This Row],[raw_pressure]]=-207.33292143,H10170,D10171)</f>
        <v>900.71879168999999</v>
      </c>
      <c r="I10171" s="1">
        <f>1013-Table1[[#This Row],[pressure_temp]]</f>
        <v>112.28120831000001</v>
      </c>
      <c r="J10171" s="1" t="str">
        <f>SUBSTITUTE(RIGHT(Table1[[#This Row],[file]],LEN(Table1[[#This Row],[file]])-16),"_"," ")</f>
        <v>microventouses porous wall</v>
      </c>
    </row>
    <row r="10172" spans="1:10" hidden="1" x14ac:dyDescent="0.25">
      <c r="A10172" t="s">
        <v>10431</v>
      </c>
      <c r="B10172" t="s">
        <v>10184</v>
      </c>
      <c r="C10172">
        <v>0</v>
      </c>
      <c r="D10172">
        <v>907.01454005999994</v>
      </c>
      <c r="E10172">
        <f>VALUE(SUBSTITUTE(SUBSTITUTE(SUBSTITUTE(RIGHT(Table1[[#This Row],[raw_timestamp]],21),":","")," ",""),"-",""))</f>
        <v>221182142794125</v>
      </c>
      <c r="F10172">
        <f>IF(Table1[[#This Row],[raw_load]]&gt;30000,F10171,(IF(Table1[[#This Row],[raw_load]]=49.339761120941,F10171,Table1[[#This Row],[raw_load]])))</f>
        <v>0</v>
      </c>
      <c r="G10172">
        <f>-Table1[[#This Row],[load_temp]]</f>
        <v>0</v>
      </c>
      <c r="H10172">
        <f>IF(Table1[[#This Row],[raw_pressure]]=-207.33292143,H10171,D10172)</f>
        <v>907.01454005999994</v>
      </c>
      <c r="I10172" s="1">
        <f>1013-Table1[[#This Row],[pressure_temp]]</f>
        <v>105.98545994000006</v>
      </c>
      <c r="J10172" s="1" t="str">
        <f>SUBSTITUTE(RIGHT(Table1[[#This Row],[file]],LEN(Table1[[#This Row],[file]])-16),"_"," ")</f>
        <v>microventouses porous wall</v>
      </c>
    </row>
    <row r="10173" spans="1:10" hidden="1" x14ac:dyDescent="0.25">
      <c r="A10173" t="s">
        <v>10431</v>
      </c>
      <c r="B10173" t="s">
        <v>10185</v>
      </c>
      <c r="C10173">
        <v>0</v>
      </c>
      <c r="D10173">
        <v>896.94134266799995</v>
      </c>
      <c r="E10173">
        <f>VALUE(SUBSTITUTE(SUBSTITUTE(SUBSTITUTE(RIGHT(Table1[[#This Row],[raw_timestamp]],21),":","")," ",""),"-",""))</f>
        <v>221182142897160</v>
      </c>
      <c r="F10173">
        <f>IF(Table1[[#This Row],[raw_load]]&gt;30000,F10172,(IF(Table1[[#This Row],[raw_load]]=49.339761120941,F10172,Table1[[#This Row],[raw_load]])))</f>
        <v>0</v>
      </c>
      <c r="G10173">
        <f>-Table1[[#This Row],[load_temp]]</f>
        <v>0</v>
      </c>
      <c r="H10173">
        <f>IF(Table1[[#This Row],[raw_pressure]]=-207.33292143,H10172,D10173)</f>
        <v>896.94134266799995</v>
      </c>
      <c r="I10173" s="1">
        <f>1013-Table1[[#This Row],[pressure_temp]]</f>
        <v>116.05865733200005</v>
      </c>
      <c r="J10173" s="1" t="str">
        <f>SUBSTITUTE(RIGHT(Table1[[#This Row],[file]],LEN(Table1[[#This Row],[file]])-16),"_"," ")</f>
        <v>microventouses porous wall</v>
      </c>
    </row>
    <row r="10174" spans="1:10" hidden="1" x14ac:dyDescent="0.25">
      <c r="A10174" t="s">
        <v>10431</v>
      </c>
      <c r="B10174" t="s">
        <v>10186</v>
      </c>
      <c r="C10174">
        <v>0</v>
      </c>
      <c r="D10174">
        <v>883.09069625400002</v>
      </c>
      <c r="E10174">
        <f>VALUE(SUBSTITUTE(SUBSTITUTE(SUBSTITUTE(RIGHT(Table1[[#This Row],[raw_timestamp]],21),":","")," ",""),"-",""))</f>
        <v>221182143000216</v>
      </c>
      <c r="F10174">
        <f>IF(Table1[[#This Row],[raw_load]]&gt;30000,F10173,(IF(Table1[[#This Row],[raw_load]]=49.339761120941,F10173,Table1[[#This Row],[raw_load]])))</f>
        <v>0</v>
      </c>
      <c r="G10174">
        <f>-Table1[[#This Row],[load_temp]]</f>
        <v>0</v>
      </c>
      <c r="H10174">
        <f>IF(Table1[[#This Row],[raw_pressure]]=-207.33292143,H10173,D10174)</f>
        <v>883.09069625400002</v>
      </c>
      <c r="I10174" s="1">
        <f>1013-Table1[[#This Row],[pressure_temp]]</f>
        <v>129.90930374599998</v>
      </c>
      <c r="J10174" s="1" t="str">
        <f>SUBSTITUTE(RIGHT(Table1[[#This Row],[file]],LEN(Table1[[#This Row],[file]])-16),"_"," ")</f>
        <v>microventouses porous wall</v>
      </c>
    </row>
    <row r="10175" spans="1:10" hidden="1" x14ac:dyDescent="0.25">
      <c r="A10175" t="s">
        <v>10431</v>
      </c>
      <c r="B10175" t="s">
        <v>10187</v>
      </c>
      <c r="C10175">
        <v>0</v>
      </c>
      <c r="D10175">
        <v>880.57239690599999</v>
      </c>
      <c r="E10175">
        <f>VALUE(SUBSTITUTE(SUBSTITUTE(SUBSTITUTE(RIGHT(Table1[[#This Row],[raw_timestamp]],21),":","")," ",""),"-",""))</f>
        <v>221182143103464</v>
      </c>
      <c r="F10175">
        <f>IF(Table1[[#This Row],[raw_load]]&gt;30000,F10174,(IF(Table1[[#This Row],[raw_load]]=49.339761120941,F10174,Table1[[#This Row],[raw_load]])))</f>
        <v>0</v>
      </c>
      <c r="G10175">
        <f>-Table1[[#This Row],[load_temp]]</f>
        <v>0</v>
      </c>
      <c r="H10175">
        <f>IF(Table1[[#This Row],[raw_pressure]]=-207.33292143,H10174,D10175)</f>
        <v>880.57239690599999</v>
      </c>
      <c r="I10175" s="1">
        <f>1013-Table1[[#This Row],[pressure_temp]]</f>
        <v>132.42760309400001</v>
      </c>
      <c r="J10175" s="1" t="str">
        <f>SUBSTITUTE(RIGHT(Table1[[#This Row],[file]],LEN(Table1[[#This Row],[file]])-16),"_"," ")</f>
        <v>microventouses porous wall</v>
      </c>
    </row>
    <row r="10176" spans="1:10" hidden="1" x14ac:dyDescent="0.25">
      <c r="A10176" t="s">
        <v>10431</v>
      </c>
      <c r="B10176" t="s">
        <v>10188</v>
      </c>
      <c r="C10176">
        <v>0</v>
      </c>
      <c r="D10176">
        <v>885.60899560199903</v>
      </c>
      <c r="E10176">
        <f>VALUE(SUBSTITUTE(SUBSTITUTE(SUBSTITUTE(RIGHT(Table1[[#This Row],[raw_timestamp]],21),":","")," ",""),"-",""))</f>
        <v>221182143206559</v>
      </c>
      <c r="F10176">
        <f>IF(Table1[[#This Row],[raw_load]]&gt;30000,F10175,(IF(Table1[[#This Row],[raw_load]]=49.339761120941,F10175,Table1[[#This Row],[raw_load]])))</f>
        <v>0</v>
      </c>
      <c r="G10176">
        <f>-Table1[[#This Row],[load_temp]]</f>
        <v>0</v>
      </c>
      <c r="H10176">
        <f>IF(Table1[[#This Row],[raw_pressure]]=-207.33292143,H10175,D10176)</f>
        <v>885.60899560199903</v>
      </c>
      <c r="I10176" s="1">
        <f>1013-Table1[[#This Row],[pressure_temp]]</f>
        <v>127.39100439800097</v>
      </c>
      <c r="J10176" s="1" t="str">
        <f>SUBSTITUTE(RIGHT(Table1[[#This Row],[file]],LEN(Table1[[#This Row],[file]])-16),"_"," ")</f>
        <v>microventouses porous wall</v>
      </c>
    </row>
    <row r="10177" spans="1:10" hidden="1" x14ac:dyDescent="0.25">
      <c r="A10177" t="s">
        <v>10431</v>
      </c>
      <c r="B10177" t="s">
        <v>10189</v>
      </c>
      <c r="C10177">
        <v>0</v>
      </c>
      <c r="D10177">
        <v>875.53579821000005</v>
      </c>
      <c r="E10177">
        <f>VALUE(SUBSTITUTE(SUBSTITUTE(SUBSTITUTE(RIGHT(Table1[[#This Row],[raw_timestamp]],21),":","")," ",""),"-",""))</f>
        <v>221182143309613</v>
      </c>
      <c r="F10177">
        <f>IF(Table1[[#This Row],[raw_load]]&gt;30000,F10176,(IF(Table1[[#This Row],[raw_load]]=49.339761120941,F10176,Table1[[#This Row],[raw_load]])))</f>
        <v>0</v>
      </c>
      <c r="G10177">
        <f>-Table1[[#This Row],[load_temp]]</f>
        <v>0</v>
      </c>
      <c r="H10177">
        <f>IF(Table1[[#This Row],[raw_pressure]]=-207.33292143,H10176,D10177)</f>
        <v>875.53579821000005</v>
      </c>
      <c r="I10177" s="1">
        <f>1013-Table1[[#This Row],[pressure_temp]]</f>
        <v>137.46420178999995</v>
      </c>
      <c r="J10177" s="1" t="str">
        <f>SUBSTITUTE(RIGHT(Table1[[#This Row],[file]],LEN(Table1[[#This Row],[file]])-16),"_"," ")</f>
        <v>microventouses porous wall</v>
      </c>
    </row>
    <row r="10178" spans="1:10" hidden="1" x14ac:dyDescent="0.25">
      <c r="A10178" t="s">
        <v>10431</v>
      </c>
      <c r="B10178" t="s">
        <v>10190</v>
      </c>
      <c r="C10178">
        <v>0</v>
      </c>
      <c r="D10178">
        <v>878.05409755799997</v>
      </c>
      <c r="E10178">
        <f>VALUE(SUBSTITUTE(SUBSTITUTE(SUBSTITUTE(RIGHT(Table1[[#This Row],[raw_timestamp]],21),":","")," ",""),"-",""))</f>
        <v>221182143412826</v>
      </c>
      <c r="F10178">
        <f>IF(Table1[[#This Row],[raw_load]]&gt;30000,F10177,(IF(Table1[[#This Row],[raw_load]]=49.339761120941,F10177,Table1[[#This Row],[raw_load]])))</f>
        <v>0</v>
      </c>
      <c r="G10178">
        <f>-Table1[[#This Row],[load_temp]]</f>
        <v>0</v>
      </c>
      <c r="H10178">
        <f>IF(Table1[[#This Row],[raw_pressure]]=-207.33292143,H10177,D10178)</f>
        <v>878.05409755799997</v>
      </c>
      <c r="I10178" s="1">
        <f>1013-Table1[[#This Row],[pressure_temp]]</f>
        <v>134.94590244200003</v>
      </c>
      <c r="J10178" s="1" t="str">
        <f>SUBSTITUTE(RIGHT(Table1[[#This Row],[file]],LEN(Table1[[#This Row],[file]])-16),"_"," ")</f>
        <v>microventouses porous wall</v>
      </c>
    </row>
    <row r="10179" spans="1:10" hidden="1" x14ac:dyDescent="0.25">
      <c r="A10179" t="s">
        <v>10431</v>
      </c>
      <c r="B10179" t="s">
        <v>10191</v>
      </c>
      <c r="C10179">
        <v>0</v>
      </c>
      <c r="D10179">
        <v>910.79198908199999</v>
      </c>
      <c r="E10179">
        <f>VALUE(SUBSTITUTE(SUBSTITUTE(SUBSTITUTE(RIGHT(Table1[[#This Row],[raw_timestamp]],21),":","")," ",""),"-",""))</f>
        <v>221182143515849</v>
      </c>
      <c r="F10179">
        <f>IF(Table1[[#This Row],[raw_load]]&gt;30000,F10178,(IF(Table1[[#This Row],[raw_load]]=49.339761120941,F10178,Table1[[#This Row],[raw_load]])))</f>
        <v>0</v>
      </c>
      <c r="G10179">
        <f>-Table1[[#This Row],[load_temp]]</f>
        <v>0</v>
      </c>
      <c r="H10179">
        <f>IF(Table1[[#This Row],[raw_pressure]]=-207.33292143,H10178,D10179)</f>
        <v>910.79198908199999</v>
      </c>
      <c r="I10179" s="1">
        <f>1013-Table1[[#This Row],[pressure_temp]]</f>
        <v>102.20801091800001</v>
      </c>
      <c r="J10179" s="1" t="str">
        <f>SUBSTITUTE(RIGHT(Table1[[#This Row],[file]],LEN(Table1[[#This Row],[file]])-16),"_"," ")</f>
        <v>microventouses porous wall</v>
      </c>
    </row>
    <row r="10180" spans="1:10" hidden="1" x14ac:dyDescent="0.25">
      <c r="A10180" t="s">
        <v>10431</v>
      </c>
      <c r="B10180" t="s">
        <v>10192</v>
      </c>
      <c r="C10180">
        <v>0</v>
      </c>
      <c r="D10180">
        <v>947.30732962800005</v>
      </c>
      <c r="E10180">
        <f>VALUE(SUBSTITUTE(SUBSTITUTE(SUBSTITUTE(RIGHT(Table1[[#This Row],[raw_timestamp]],21),":","")," ",""),"-",""))</f>
        <v>221182143618917</v>
      </c>
      <c r="F10180">
        <f>IF(Table1[[#This Row],[raw_load]]&gt;30000,F10179,(IF(Table1[[#This Row],[raw_load]]=49.339761120941,F10179,Table1[[#This Row],[raw_load]])))</f>
        <v>0</v>
      </c>
      <c r="G10180">
        <f>-Table1[[#This Row],[load_temp]]</f>
        <v>0</v>
      </c>
      <c r="H10180">
        <f>IF(Table1[[#This Row],[raw_pressure]]=-207.33292143,H10179,D10180)</f>
        <v>947.30732962800005</v>
      </c>
      <c r="I10180" s="1">
        <f>1013-Table1[[#This Row],[pressure_temp]]</f>
        <v>65.692670371999952</v>
      </c>
      <c r="J10180" s="1" t="str">
        <f>SUBSTITUTE(RIGHT(Table1[[#This Row],[file]],LEN(Table1[[#This Row],[file]])-16),"_"," ")</f>
        <v>microventouses porous wall</v>
      </c>
    </row>
    <row r="10181" spans="1:10" hidden="1" x14ac:dyDescent="0.25">
      <c r="A10181" t="s">
        <v>10431</v>
      </c>
      <c r="B10181" t="s">
        <v>10193</v>
      </c>
      <c r="C10181">
        <v>0</v>
      </c>
      <c r="D10181">
        <v>944.78903028000002</v>
      </c>
      <c r="E10181">
        <f>VALUE(SUBSTITUTE(SUBSTITUTE(SUBSTITUTE(RIGHT(Table1[[#This Row],[raw_timestamp]],21),":","")," ",""),"-",""))</f>
        <v>221182143722150</v>
      </c>
      <c r="F10181">
        <f>IF(Table1[[#This Row],[raw_load]]&gt;30000,F10180,(IF(Table1[[#This Row],[raw_load]]=49.339761120941,F10180,Table1[[#This Row],[raw_load]])))</f>
        <v>0</v>
      </c>
      <c r="G10181">
        <f>-Table1[[#This Row],[load_temp]]</f>
        <v>0</v>
      </c>
      <c r="H10181">
        <f>IF(Table1[[#This Row],[raw_pressure]]=-207.33292143,H10180,D10181)</f>
        <v>944.78903028000002</v>
      </c>
      <c r="I10181" s="1">
        <f>1013-Table1[[#This Row],[pressure_temp]]</f>
        <v>68.21096971999998</v>
      </c>
      <c r="J10181" s="1" t="str">
        <f>SUBSTITUTE(RIGHT(Table1[[#This Row],[file]],LEN(Table1[[#This Row],[file]])-16),"_"," ")</f>
        <v>microventouses porous wall</v>
      </c>
    </row>
    <row r="10182" spans="1:10" hidden="1" x14ac:dyDescent="0.25">
      <c r="A10182" t="s">
        <v>10431</v>
      </c>
      <c r="B10182" t="s">
        <v>10194</v>
      </c>
      <c r="C10182">
        <v>0</v>
      </c>
      <c r="D10182">
        <v>952.34392832399999</v>
      </c>
      <c r="E10182">
        <f>VALUE(SUBSTITUTE(SUBSTITUTE(SUBSTITUTE(RIGHT(Table1[[#This Row],[raw_timestamp]],21),":","")," ",""),"-",""))</f>
        <v>221182143825221</v>
      </c>
      <c r="F10182">
        <f>IF(Table1[[#This Row],[raw_load]]&gt;30000,F10181,(IF(Table1[[#This Row],[raw_load]]=49.339761120941,F10181,Table1[[#This Row],[raw_load]])))</f>
        <v>0</v>
      </c>
      <c r="G10182">
        <f>-Table1[[#This Row],[load_temp]]</f>
        <v>0</v>
      </c>
      <c r="H10182">
        <f>IF(Table1[[#This Row],[raw_pressure]]=-207.33292143,H10181,D10182)</f>
        <v>952.34392832399999</v>
      </c>
      <c r="I10182" s="1">
        <f>1013-Table1[[#This Row],[pressure_temp]]</f>
        <v>60.65607167600001</v>
      </c>
      <c r="J10182" s="1" t="str">
        <f>SUBSTITUTE(RIGHT(Table1[[#This Row],[file]],LEN(Table1[[#This Row],[file]])-16),"_"," ")</f>
        <v>microventouses porous wall</v>
      </c>
    </row>
    <row r="10183" spans="1:10" hidden="1" x14ac:dyDescent="0.25">
      <c r="A10183" t="s">
        <v>10431</v>
      </c>
      <c r="B10183" t="s">
        <v>10195</v>
      </c>
      <c r="C10183">
        <v>0</v>
      </c>
      <c r="D10183">
        <v>934.71583288800002</v>
      </c>
      <c r="E10183">
        <f>VALUE(SUBSTITUTE(SUBSTITUTE(SUBSTITUTE(RIGHT(Table1[[#This Row],[raw_timestamp]],21),":","")," ",""),"-",""))</f>
        <v>221182143928314</v>
      </c>
      <c r="F10183">
        <f>IF(Table1[[#This Row],[raw_load]]&gt;30000,F10182,(IF(Table1[[#This Row],[raw_load]]=49.339761120941,F10182,Table1[[#This Row],[raw_load]])))</f>
        <v>0</v>
      </c>
      <c r="G10183">
        <f>-Table1[[#This Row],[load_temp]]</f>
        <v>0</v>
      </c>
      <c r="H10183">
        <f>IF(Table1[[#This Row],[raw_pressure]]=-207.33292143,H10182,D10183)</f>
        <v>934.71583288800002</v>
      </c>
      <c r="I10183" s="1">
        <f>1013-Table1[[#This Row],[pressure_temp]]</f>
        <v>78.284167111999977</v>
      </c>
      <c r="J10183" s="1" t="str">
        <f>SUBSTITUTE(RIGHT(Table1[[#This Row],[file]],LEN(Table1[[#This Row],[file]])-16),"_"," ")</f>
        <v>microventouses porous wall</v>
      </c>
    </row>
    <row r="10184" spans="1:10" hidden="1" x14ac:dyDescent="0.25">
      <c r="A10184" t="s">
        <v>10431</v>
      </c>
      <c r="B10184" t="s">
        <v>10196</v>
      </c>
      <c r="C10184">
        <v>0</v>
      </c>
      <c r="D10184">
        <v>917.08773745199903</v>
      </c>
      <c r="E10184">
        <f>VALUE(SUBSTITUTE(SUBSTITUTE(SUBSTITUTE(RIGHT(Table1[[#This Row],[raw_timestamp]],21),":","")," ",""),"-",""))</f>
        <v>221182144031342</v>
      </c>
      <c r="F10184">
        <f>IF(Table1[[#This Row],[raw_load]]&gt;30000,F10183,(IF(Table1[[#This Row],[raw_load]]=49.339761120941,F10183,Table1[[#This Row],[raw_load]])))</f>
        <v>0</v>
      </c>
      <c r="G10184">
        <f>-Table1[[#This Row],[load_temp]]</f>
        <v>0</v>
      </c>
      <c r="H10184">
        <f>IF(Table1[[#This Row],[raw_pressure]]=-207.33292143,H10183,D10184)</f>
        <v>917.08773745199903</v>
      </c>
      <c r="I10184" s="1">
        <f>1013-Table1[[#This Row],[pressure_temp]]</f>
        <v>95.912262548000967</v>
      </c>
      <c r="J10184" s="1" t="str">
        <f>SUBSTITUTE(RIGHT(Table1[[#This Row],[file]],LEN(Table1[[#This Row],[file]])-16),"_"," ")</f>
        <v>microventouses porous wall</v>
      </c>
    </row>
    <row r="10185" spans="1:10" hidden="1" x14ac:dyDescent="0.25">
      <c r="A10185" t="s">
        <v>10431</v>
      </c>
      <c r="B10185" t="s">
        <v>10197</v>
      </c>
      <c r="C10185">
        <v>0</v>
      </c>
      <c r="D10185">
        <v>903.23709103800002</v>
      </c>
      <c r="E10185">
        <f>VALUE(SUBSTITUTE(SUBSTITUTE(SUBSTITUTE(RIGHT(Table1[[#This Row],[raw_timestamp]],21),":","")," ",""),"-",""))</f>
        <v>221182144134610</v>
      </c>
      <c r="F10185">
        <f>IF(Table1[[#This Row],[raw_load]]&gt;30000,F10184,(IF(Table1[[#This Row],[raw_load]]=49.339761120941,F10184,Table1[[#This Row],[raw_load]])))</f>
        <v>0</v>
      </c>
      <c r="G10185">
        <f>-Table1[[#This Row],[load_temp]]</f>
        <v>0</v>
      </c>
      <c r="H10185">
        <f>IF(Table1[[#This Row],[raw_pressure]]=-207.33292143,H10184,D10185)</f>
        <v>903.23709103800002</v>
      </c>
      <c r="I10185" s="1">
        <f>1013-Table1[[#This Row],[pressure_temp]]</f>
        <v>109.76290896199998</v>
      </c>
      <c r="J10185" s="1" t="str">
        <f>SUBSTITUTE(RIGHT(Table1[[#This Row],[file]],LEN(Table1[[#This Row],[file]])-16),"_"," ")</f>
        <v>microventouses porous wall</v>
      </c>
    </row>
    <row r="10186" spans="1:10" hidden="1" x14ac:dyDescent="0.25">
      <c r="A10186" t="s">
        <v>10431</v>
      </c>
      <c r="B10186" t="s">
        <v>10198</v>
      </c>
      <c r="C10186">
        <v>0</v>
      </c>
      <c r="D10186">
        <v>899.45964201599998</v>
      </c>
      <c r="E10186">
        <f>VALUE(SUBSTITUTE(SUBSTITUTE(SUBSTITUTE(RIGHT(Table1[[#This Row],[raw_timestamp]],21),":","")," ",""),"-",""))</f>
        <v>221182144237690</v>
      </c>
      <c r="F10186">
        <f>IF(Table1[[#This Row],[raw_load]]&gt;30000,F10185,(IF(Table1[[#This Row],[raw_load]]=49.339761120941,F10185,Table1[[#This Row],[raw_load]])))</f>
        <v>0</v>
      </c>
      <c r="G10186">
        <f>-Table1[[#This Row],[load_temp]]</f>
        <v>0</v>
      </c>
      <c r="H10186">
        <f>IF(Table1[[#This Row],[raw_pressure]]=-207.33292143,H10185,D10186)</f>
        <v>899.45964201599998</v>
      </c>
      <c r="I10186" s="1">
        <f>1013-Table1[[#This Row],[pressure_temp]]</f>
        <v>113.54035798400002</v>
      </c>
      <c r="J10186" s="1" t="str">
        <f>SUBSTITUTE(RIGHT(Table1[[#This Row],[file]],LEN(Table1[[#This Row],[file]])-16),"_"," ")</f>
        <v>microventouses porous wall</v>
      </c>
    </row>
    <row r="10187" spans="1:10" hidden="1" x14ac:dyDescent="0.25">
      <c r="A10187" t="s">
        <v>10431</v>
      </c>
      <c r="B10187" t="s">
        <v>10199</v>
      </c>
      <c r="C10187">
        <v>0</v>
      </c>
      <c r="D10187">
        <v>889.38644462399998</v>
      </c>
      <c r="E10187">
        <f>VALUE(SUBSTITUTE(SUBSTITUTE(SUBSTITUTE(RIGHT(Table1[[#This Row],[raw_timestamp]],21),":","")," ",""),"-",""))</f>
        <v>221182144340758</v>
      </c>
      <c r="F10187">
        <f>IF(Table1[[#This Row],[raw_load]]&gt;30000,F10186,(IF(Table1[[#This Row],[raw_load]]=49.339761120941,F10186,Table1[[#This Row],[raw_load]])))</f>
        <v>0</v>
      </c>
      <c r="G10187">
        <f>-Table1[[#This Row],[load_temp]]</f>
        <v>0</v>
      </c>
      <c r="H10187">
        <f>IF(Table1[[#This Row],[raw_pressure]]=-207.33292143,H10186,D10187)</f>
        <v>889.38644462399998</v>
      </c>
      <c r="I10187" s="1">
        <f>1013-Table1[[#This Row],[pressure_temp]]</f>
        <v>123.61355537600002</v>
      </c>
      <c r="J10187" s="1" t="str">
        <f>SUBSTITUTE(RIGHT(Table1[[#This Row],[file]],LEN(Table1[[#This Row],[file]])-16),"_"," ")</f>
        <v>microventouses porous wall</v>
      </c>
    </row>
    <row r="10188" spans="1:10" hidden="1" x14ac:dyDescent="0.25">
      <c r="A10188" t="s">
        <v>10431</v>
      </c>
      <c r="B10188" t="s">
        <v>10200</v>
      </c>
      <c r="C10188">
        <v>0</v>
      </c>
      <c r="D10188">
        <v>883.09069625400002</v>
      </c>
      <c r="E10188">
        <f>VALUE(SUBSTITUTE(SUBSTITUTE(SUBSTITUTE(RIGHT(Table1[[#This Row],[raw_timestamp]],21),":","")," ",""),"-",""))</f>
        <v>221182144443987</v>
      </c>
      <c r="F10188">
        <f>IF(Table1[[#This Row],[raw_load]]&gt;30000,F10187,(IF(Table1[[#This Row],[raw_load]]=49.339761120941,F10187,Table1[[#This Row],[raw_load]])))</f>
        <v>0</v>
      </c>
      <c r="G10188">
        <f>-Table1[[#This Row],[load_temp]]</f>
        <v>0</v>
      </c>
      <c r="H10188">
        <f>IF(Table1[[#This Row],[raw_pressure]]=-207.33292143,H10187,D10188)</f>
        <v>883.09069625400002</v>
      </c>
      <c r="I10188" s="1">
        <f>1013-Table1[[#This Row],[pressure_temp]]</f>
        <v>129.90930374599998</v>
      </c>
      <c r="J10188" s="1" t="str">
        <f>SUBSTITUTE(RIGHT(Table1[[#This Row],[file]],LEN(Table1[[#This Row],[file]])-16),"_"," ")</f>
        <v>microventouses porous wall</v>
      </c>
    </row>
    <row r="10189" spans="1:10" hidden="1" x14ac:dyDescent="0.25">
      <c r="A10189" t="s">
        <v>10431</v>
      </c>
      <c r="B10189" t="s">
        <v>10201</v>
      </c>
      <c r="C10189">
        <v>0</v>
      </c>
      <c r="D10189">
        <v>865.46260081799903</v>
      </c>
      <c r="E10189">
        <f>VALUE(SUBSTITUTE(SUBSTITUTE(SUBSTITUTE(RIGHT(Table1[[#This Row],[raw_timestamp]],21),":","")," ",""),"-",""))</f>
        <v>221182144547058</v>
      </c>
      <c r="F10189">
        <f>IF(Table1[[#This Row],[raw_load]]&gt;30000,F10188,(IF(Table1[[#This Row],[raw_load]]=49.339761120941,F10188,Table1[[#This Row],[raw_load]])))</f>
        <v>0</v>
      </c>
      <c r="G10189">
        <f>-Table1[[#This Row],[load_temp]]</f>
        <v>0</v>
      </c>
      <c r="H10189">
        <f>IF(Table1[[#This Row],[raw_pressure]]=-207.33292143,H10188,D10189)</f>
        <v>865.46260081799903</v>
      </c>
      <c r="I10189" s="1">
        <f>1013-Table1[[#This Row],[pressure_temp]]</f>
        <v>147.53739918200097</v>
      </c>
      <c r="J10189" s="1" t="str">
        <f>SUBSTITUTE(RIGHT(Table1[[#This Row],[file]],LEN(Table1[[#This Row],[file]])-16),"_"," ")</f>
        <v>microventouses porous wall</v>
      </c>
    </row>
    <row r="10190" spans="1:10" hidden="1" x14ac:dyDescent="0.25">
      <c r="A10190" t="s">
        <v>10431</v>
      </c>
      <c r="B10190" t="s">
        <v>10202</v>
      </c>
      <c r="C10190">
        <v>0</v>
      </c>
      <c r="D10190">
        <v>844.05705636000005</v>
      </c>
      <c r="E10190">
        <f>VALUE(SUBSTITUTE(SUBSTITUTE(SUBSTITUTE(RIGHT(Table1[[#This Row],[raw_timestamp]],21),":","")," ",""),"-",""))</f>
        <v>221182144650062</v>
      </c>
      <c r="F10190">
        <f>IF(Table1[[#This Row],[raw_load]]&gt;30000,F10189,(IF(Table1[[#This Row],[raw_load]]=49.339761120941,F10189,Table1[[#This Row],[raw_load]])))</f>
        <v>0</v>
      </c>
      <c r="G10190">
        <f>-Table1[[#This Row],[load_temp]]</f>
        <v>0</v>
      </c>
      <c r="H10190">
        <f>IF(Table1[[#This Row],[raw_pressure]]=-207.33292143,H10189,D10190)</f>
        <v>844.05705636000005</v>
      </c>
      <c r="I10190" s="1">
        <f>1013-Table1[[#This Row],[pressure_temp]]</f>
        <v>168.94294363999995</v>
      </c>
      <c r="J10190" s="1" t="str">
        <f>SUBSTITUTE(RIGHT(Table1[[#This Row],[file]],LEN(Table1[[#This Row],[file]])-16),"_"," ")</f>
        <v>microventouses porous wall</v>
      </c>
    </row>
    <row r="10191" spans="1:10" hidden="1" x14ac:dyDescent="0.25">
      <c r="A10191" t="s">
        <v>10431</v>
      </c>
      <c r="B10191" t="s">
        <v>10203</v>
      </c>
      <c r="C10191">
        <v>0</v>
      </c>
      <c r="D10191">
        <v>837.76130798999998</v>
      </c>
      <c r="E10191">
        <f>VALUE(SUBSTITUTE(SUBSTITUTE(SUBSTITUTE(RIGHT(Table1[[#This Row],[raw_timestamp]],21),":","")," ",""),"-",""))</f>
        <v>221182144753290</v>
      </c>
      <c r="F10191">
        <f>IF(Table1[[#This Row],[raw_load]]&gt;30000,F10190,(IF(Table1[[#This Row],[raw_load]]=49.339761120941,F10190,Table1[[#This Row],[raw_load]])))</f>
        <v>0</v>
      </c>
      <c r="G10191">
        <f>-Table1[[#This Row],[load_temp]]</f>
        <v>0</v>
      </c>
      <c r="H10191">
        <f>IF(Table1[[#This Row],[raw_pressure]]=-207.33292143,H10190,D10191)</f>
        <v>837.76130798999998</v>
      </c>
      <c r="I10191" s="1">
        <f>1013-Table1[[#This Row],[pressure_temp]]</f>
        <v>175.23869201000002</v>
      </c>
      <c r="J10191" s="1" t="str">
        <f>SUBSTITUTE(RIGHT(Table1[[#This Row],[file]],LEN(Table1[[#This Row],[file]])-16),"_"," ")</f>
        <v>microventouses porous wall</v>
      </c>
    </row>
    <row r="10192" spans="1:10" hidden="1" x14ac:dyDescent="0.25">
      <c r="A10192" t="s">
        <v>10431</v>
      </c>
      <c r="B10192" t="s">
        <v>10204</v>
      </c>
      <c r="C10192">
        <v>0</v>
      </c>
      <c r="D10192">
        <v>836.50215831599996</v>
      </c>
      <c r="E10192">
        <f>VALUE(SUBSTITUTE(SUBSTITUTE(SUBSTITUTE(RIGHT(Table1[[#This Row],[raw_timestamp]],21),":","")," ",""),"-",""))</f>
        <v>221182144856363</v>
      </c>
      <c r="F10192">
        <f>IF(Table1[[#This Row],[raw_load]]&gt;30000,F10191,(IF(Table1[[#This Row],[raw_load]]=49.339761120941,F10191,Table1[[#This Row],[raw_load]])))</f>
        <v>0</v>
      </c>
      <c r="G10192">
        <f>-Table1[[#This Row],[load_temp]]</f>
        <v>0</v>
      </c>
      <c r="H10192">
        <f>IF(Table1[[#This Row],[raw_pressure]]=-207.33292143,H10191,D10192)</f>
        <v>836.50215831599996</v>
      </c>
      <c r="I10192" s="1">
        <f>1013-Table1[[#This Row],[pressure_temp]]</f>
        <v>176.49784168400004</v>
      </c>
      <c r="J10192" s="1" t="str">
        <f>SUBSTITUTE(RIGHT(Table1[[#This Row],[file]],LEN(Table1[[#This Row],[file]])-16),"_"," ")</f>
        <v>microventouses porous wall</v>
      </c>
    </row>
    <row r="10193" spans="1:10" hidden="1" x14ac:dyDescent="0.25">
      <c r="A10193" t="s">
        <v>10431</v>
      </c>
      <c r="B10193" t="s">
        <v>10205</v>
      </c>
      <c r="C10193">
        <v>0</v>
      </c>
      <c r="D10193">
        <v>811.31916483600003</v>
      </c>
      <c r="E10193">
        <f>VALUE(SUBSTITUTE(SUBSTITUTE(SUBSTITUTE(RIGHT(Table1[[#This Row],[raw_timestamp]],21),":","")," ",""),"-",""))</f>
        <v>221182144959450</v>
      </c>
      <c r="F10193">
        <f>IF(Table1[[#This Row],[raw_load]]&gt;30000,F10192,(IF(Table1[[#This Row],[raw_load]]=49.339761120941,F10192,Table1[[#This Row],[raw_load]])))</f>
        <v>0</v>
      </c>
      <c r="G10193">
        <f>-Table1[[#This Row],[load_temp]]</f>
        <v>0</v>
      </c>
      <c r="H10193">
        <f>IF(Table1[[#This Row],[raw_pressure]]=-207.33292143,H10192,D10193)</f>
        <v>811.31916483600003</v>
      </c>
      <c r="I10193" s="1">
        <f>1013-Table1[[#This Row],[pressure_temp]]</f>
        <v>201.68083516399997</v>
      </c>
      <c r="J10193" s="1" t="str">
        <f>SUBSTITUTE(RIGHT(Table1[[#This Row],[file]],LEN(Table1[[#This Row],[file]])-16),"_"," ")</f>
        <v>microventouses porous wall</v>
      </c>
    </row>
    <row r="10194" spans="1:10" hidden="1" x14ac:dyDescent="0.25">
      <c r="A10194" t="s">
        <v>10431</v>
      </c>
      <c r="B10194" t="s">
        <v>10206</v>
      </c>
      <c r="C10194">
        <v>0</v>
      </c>
      <c r="D10194">
        <v>805.02341646599996</v>
      </c>
      <c r="E10194">
        <f>VALUE(SUBSTITUTE(SUBSTITUTE(SUBSTITUTE(RIGHT(Table1[[#This Row],[raw_timestamp]],21),":","")," ",""),"-",""))</f>
        <v>221182145062882</v>
      </c>
      <c r="F10194">
        <f>IF(Table1[[#This Row],[raw_load]]&gt;30000,F10193,(IF(Table1[[#This Row],[raw_load]]=49.339761120941,F10193,Table1[[#This Row],[raw_load]])))</f>
        <v>0</v>
      </c>
      <c r="G10194">
        <f>-Table1[[#This Row],[load_temp]]</f>
        <v>0</v>
      </c>
      <c r="H10194">
        <f>IF(Table1[[#This Row],[raw_pressure]]=-207.33292143,H10193,D10194)</f>
        <v>805.02341646599996</v>
      </c>
      <c r="I10194" s="1">
        <f>1013-Table1[[#This Row],[pressure_temp]]</f>
        <v>207.97658353400004</v>
      </c>
      <c r="J10194" s="1" t="str">
        <f>SUBSTITUTE(RIGHT(Table1[[#This Row],[file]],LEN(Table1[[#This Row],[file]])-16),"_"," ")</f>
        <v>microventouses porous wall</v>
      </c>
    </row>
    <row r="10195" spans="1:10" hidden="1" x14ac:dyDescent="0.25">
      <c r="A10195" t="s">
        <v>10431</v>
      </c>
      <c r="B10195" t="s">
        <v>10207</v>
      </c>
      <c r="C10195">
        <v>0</v>
      </c>
      <c r="D10195">
        <v>813.83746418400005</v>
      </c>
      <c r="E10195">
        <f>VALUE(SUBSTITUTE(SUBSTITUTE(SUBSTITUTE(RIGHT(Table1[[#This Row],[raw_timestamp]],21),":","")," ",""),"-",""))</f>
        <v>221182145165924</v>
      </c>
      <c r="F10195">
        <f>IF(Table1[[#This Row],[raw_load]]&gt;30000,F10194,(IF(Table1[[#This Row],[raw_load]]=49.339761120941,F10194,Table1[[#This Row],[raw_load]])))</f>
        <v>0</v>
      </c>
      <c r="G10195">
        <f>-Table1[[#This Row],[load_temp]]</f>
        <v>0</v>
      </c>
      <c r="H10195">
        <f>IF(Table1[[#This Row],[raw_pressure]]=-207.33292143,H10194,D10195)</f>
        <v>813.83746418400005</v>
      </c>
      <c r="I10195" s="1">
        <f>1013-Table1[[#This Row],[pressure_temp]]</f>
        <v>199.16253581599995</v>
      </c>
      <c r="J10195" s="1" t="str">
        <f>SUBSTITUTE(RIGHT(Table1[[#This Row],[file]],LEN(Table1[[#This Row],[file]])-16),"_"," ")</f>
        <v>microventouses porous wall</v>
      </c>
    </row>
    <row r="10196" spans="1:10" hidden="1" x14ac:dyDescent="0.25">
      <c r="A10196" t="s">
        <v>10431</v>
      </c>
      <c r="B10196" t="s">
        <v>10208</v>
      </c>
      <c r="C10196">
        <v>0</v>
      </c>
      <c r="D10196">
        <v>816.35576353199997</v>
      </c>
      <c r="E10196">
        <f>VALUE(SUBSTITUTE(SUBSTITUTE(SUBSTITUTE(RIGHT(Table1[[#This Row],[raw_timestamp]],21),":","")," ",""),"-",""))</f>
        <v>221182145269035</v>
      </c>
      <c r="F10196">
        <f>IF(Table1[[#This Row],[raw_load]]&gt;30000,F10195,(IF(Table1[[#This Row],[raw_load]]=49.339761120941,F10195,Table1[[#This Row],[raw_load]])))</f>
        <v>0</v>
      </c>
      <c r="G10196">
        <f>-Table1[[#This Row],[load_temp]]</f>
        <v>0</v>
      </c>
      <c r="H10196">
        <f>IF(Table1[[#This Row],[raw_pressure]]=-207.33292143,H10195,D10196)</f>
        <v>816.35576353199997</v>
      </c>
      <c r="I10196" s="1">
        <f>1013-Table1[[#This Row],[pressure_temp]]</f>
        <v>196.64423646800003</v>
      </c>
      <c r="J10196" s="1" t="str">
        <f>SUBSTITUTE(RIGHT(Table1[[#This Row],[file]],LEN(Table1[[#This Row],[file]])-16),"_"," ")</f>
        <v>microventouses porous wall</v>
      </c>
    </row>
    <row r="10197" spans="1:10" hidden="1" x14ac:dyDescent="0.25">
      <c r="A10197" t="s">
        <v>10431</v>
      </c>
      <c r="B10197" t="s">
        <v>10209</v>
      </c>
      <c r="C10197">
        <v>0</v>
      </c>
      <c r="D10197">
        <v>810.06001516200001</v>
      </c>
      <c r="E10197">
        <f>VALUE(SUBSTITUTE(SUBSTITUTE(SUBSTITUTE(RIGHT(Table1[[#This Row],[raw_timestamp]],21),":","")," ",""),"-",""))</f>
        <v>221182145372338</v>
      </c>
      <c r="F10197">
        <f>IF(Table1[[#This Row],[raw_load]]&gt;30000,F10196,(IF(Table1[[#This Row],[raw_load]]=49.339761120941,F10196,Table1[[#This Row],[raw_load]])))</f>
        <v>0</v>
      </c>
      <c r="G10197">
        <f>-Table1[[#This Row],[load_temp]]</f>
        <v>0</v>
      </c>
      <c r="H10197">
        <f>IF(Table1[[#This Row],[raw_pressure]]=-207.33292143,H10196,D10197)</f>
        <v>810.06001516200001</v>
      </c>
      <c r="I10197" s="1">
        <f>1013-Table1[[#This Row],[pressure_temp]]</f>
        <v>202.93998483799999</v>
      </c>
      <c r="J10197" s="1" t="str">
        <f>SUBSTITUTE(RIGHT(Table1[[#This Row],[file]],LEN(Table1[[#This Row],[file]])-16),"_"," ")</f>
        <v>microventouses porous wall</v>
      </c>
    </row>
    <row r="10198" spans="1:10" hidden="1" x14ac:dyDescent="0.25">
      <c r="A10198" t="s">
        <v>10431</v>
      </c>
      <c r="B10198" t="s">
        <v>10210</v>
      </c>
      <c r="C10198">
        <v>0</v>
      </c>
      <c r="D10198">
        <v>820.13321255400001</v>
      </c>
      <c r="E10198">
        <f>VALUE(SUBSTITUTE(SUBSTITUTE(SUBSTITUTE(RIGHT(Table1[[#This Row],[raw_timestamp]],21),":","")," ",""),"-",""))</f>
        <v>221182145475437</v>
      </c>
      <c r="F10198">
        <f>IF(Table1[[#This Row],[raw_load]]&gt;30000,F10197,(IF(Table1[[#This Row],[raw_load]]=49.339761120941,F10197,Table1[[#This Row],[raw_load]])))</f>
        <v>0</v>
      </c>
      <c r="G10198">
        <f>-Table1[[#This Row],[load_temp]]</f>
        <v>0</v>
      </c>
      <c r="H10198">
        <f>IF(Table1[[#This Row],[raw_pressure]]=-207.33292143,H10197,D10198)</f>
        <v>820.13321255400001</v>
      </c>
      <c r="I10198" s="1">
        <f>1013-Table1[[#This Row],[pressure_temp]]</f>
        <v>192.86678744599999</v>
      </c>
      <c r="J10198" s="1" t="str">
        <f>SUBSTITUTE(RIGHT(Table1[[#This Row],[file]],LEN(Table1[[#This Row],[file]])-16),"_"," ")</f>
        <v>microventouses porous wall</v>
      </c>
    </row>
    <row r="10199" spans="1:10" hidden="1" x14ac:dyDescent="0.25">
      <c r="A10199" t="s">
        <v>10431</v>
      </c>
      <c r="B10199" t="s">
        <v>10211</v>
      </c>
      <c r="C10199">
        <v>0</v>
      </c>
      <c r="D10199">
        <v>849.09365505599999</v>
      </c>
      <c r="E10199">
        <f>VALUE(SUBSTITUTE(SUBSTITUTE(SUBSTITUTE(RIGHT(Table1[[#This Row],[raw_timestamp]],21),":","")," ",""),"-",""))</f>
        <v>221182145578506</v>
      </c>
      <c r="F10199">
        <f>IF(Table1[[#This Row],[raw_load]]&gt;30000,F10198,(IF(Table1[[#This Row],[raw_load]]=49.339761120941,F10198,Table1[[#This Row],[raw_load]])))</f>
        <v>0</v>
      </c>
      <c r="G10199">
        <f>-Table1[[#This Row],[load_temp]]</f>
        <v>0</v>
      </c>
      <c r="H10199">
        <f>IF(Table1[[#This Row],[raw_pressure]]=-207.33292143,H10198,D10199)</f>
        <v>849.09365505599999</v>
      </c>
      <c r="I10199" s="1">
        <f>1013-Table1[[#This Row],[pressure_temp]]</f>
        <v>163.90634494400001</v>
      </c>
      <c r="J10199" s="1" t="str">
        <f>SUBSTITUTE(RIGHT(Table1[[#This Row],[file]],LEN(Table1[[#This Row],[file]])-16),"_"," ")</f>
        <v>microventouses porous wall</v>
      </c>
    </row>
    <row r="10200" spans="1:10" hidden="1" x14ac:dyDescent="0.25">
      <c r="A10200" t="s">
        <v>10431</v>
      </c>
      <c r="B10200" t="s">
        <v>10212</v>
      </c>
      <c r="C10200">
        <v>0</v>
      </c>
      <c r="D10200">
        <v>846.57535570799996</v>
      </c>
      <c r="E10200">
        <f>VALUE(SUBSTITUTE(SUBSTITUTE(SUBSTITUTE(RIGHT(Table1[[#This Row],[raw_timestamp]],21),":","")," ",""),"-",""))</f>
        <v>221182145681564</v>
      </c>
      <c r="F10200">
        <f>IF(Table1[[#This Row],[raw_load]]&gt;30000,F10199,(IF(Table1[[#This Row],[raw_load]]=49.339761120941,F10199,Table1[[#This Row],[raw_load]])))</f>
        <v>0</v>
      </c>
      <c r="G10200">
        <f>-Table1[[#This Row],[load_temp]]</f>
        <v>0</v>
      </c>
      <c r="H10200">
        <f>IF(Table1[[#This Row],[raw_pressure]]=-207.33292143,H10199,D10200)</f>
        <v>846.57535570799996</v>
      </c>
      <c r="I10200" s="1">
        <f>1013-Table1[[#This Row],[pressure_temp]]</f>
        <v>166.42464429200004</v>
      </c>
      <c r="J10200" s="1" t="str">
        <f>SUBSTITUTE(RIGHT(Table1[[#This Row],[file]],LEN(Table1[[#This Row],[file]])-16),"_"," ")</f>
        <v>microventouses porous wall</v>
      </c>
    </row>
    <row r="10201" spans="1:10" hidden="1" x14ac:dyDescent="0.25">
      <c r="A10201" t="s">
        <v>10431</v>
      </c>
      <c r="B10201" t="s">
        <v>10213</v>
      </c>
      <c r="C10201">
        <v>0</v>
      </c>
      <c r="D10201">
        <v>841.53875701200002</v>
      </c>
      <c r="E10201">
        <f>VALUE(SUBSTITUTE(SUBSTITUTE(SUBSTITUTE(RIGHT(Table1[[#This Row],[raw_timestamp]],21),":","")," ",""),"-",""))</f>
        <v>221182145784808</v>
      </c>
      <c r="F10201">
        <f>IF(Table1[[#This Row],[raw_load]]&gt;30000,F10200,(IF(Table1[[#This Row],[raw_load]]=49.339761120941,F10200,Table1[[#This Row],[raw_load]])))</f>
        <v>0</v>
      </c>
      <c r="G10201">
        <f>-Table1[[#This Row],[load_temp]]</f>
        <v>0</v>
      </c>
      <c r="H10201">
        <f>IF(Table1[[#This Row],[raw_pressure]]=-207.33292143,H10200,D10201)</f>
        <v>841.53875701200002</v>
      </c>
      <c r="I10201" s="1">
        <f>1013-Table1[[#This Row],[pressure_temp]]</f>
        <v>171.46124298799998</v>
      </c>
      <c r="J10201" s="1" t="str">
        <f>SUBSTITUTE(RIGHT(Table1[[#This Row],[file]],LEN(Table1[[#This Row],[file]])-16),"_"," ")</f>
        <v>microventouses porous wall</v>
      </c>
    </row>
    <row r="10202" spans="1:10" hidden="1" x14ac:dyDescent="0.25">
      <c r="A10202" t="s">
        <v>10431</v>
      </c>
      <c r="B10202" t="s">
        <v>10214</v>
      </c>
      <c r="C10202">
        <v>0</v>
      </c>
      <c r="D10202">
        <v>850.35280473</v>
      </c>
      <c r="E10202">
        <f>VALUE(SUBSTITUTE(SUBSTITUTE(SUBSTITUTE(RIGHT(Table1[[#This Row],[raw_timestamp]],21),":","")," ",""),"-",""))</f>
        <v>221182145887888</v>
      </c>
      <c r="F10202">
        <f>IF(Table1[[#This Row],[raw_load]]&gt;30000,F10201,(IF(Table1[[#This Row],[raw_load]]=49.339761120941,F10201,Table1[[#This Row],[raw_load]])))</f>
        <v>0</v>
      </c>
      <c r="G10202">
        <f>-Table1[[#This Row],[load_temp]]</f>
        <v>0</v>
      </c>
      <c r="H10202">
        <f>IF(Table1[[#This Row],[raw_pressure]]=-207.33292143,H10201,D10202)</f>
        <v>850.35280473</v>
      </c>
      <c r="I10202" s="1">
        <f>1013-Table1[[#This Row],[pressure_temp]]</f>
        <v>162.64719527</v>
      </c>
      <c r="J10202" s="1" t="str">
        <f>SUBSTITUTE(RIGHT(Table1[[#This Row],[file]],LEN(Table1[[#This Row],[file]])-16),"_"," ")</f>
        <v>microventouses porous wall</v>
      </c>
    </row>
    <row r="10203" spans="1:10" hidden="1" x14ac:dyDescent="0.25">
      <c r="A10203" t="s">
        <v>10431</v>
      </c>
      <c r="B10203" t="s">
        <v>10215</v>
      </c>
      <c r="C10203">
        <v>0</v>
      </c>
      <c r="D10203">
        <v>851.61195440400002</v>
      </c>
      <c r="E10203">
        <f>VALUE(SUBSTITUTE(SUBSTITUTE(SUBSTITUTE(RIGHT(Table1[[#This Row],[raw_timestamp]],21),":","")," ",""),"-",""))</f>
        <v>221182145990977</v>
      </c>
      <c r="F10203">
        <f>IF(Table1[[#This Row],[raw_load]]&gt;30000,F10202,(IF(Table1[[#This Row],[raw_load]]=49.339761120941,F10202,Table1[[#This Row],[raw_load]])))</f>
        <v>0</v>
      </c>
      <c r="G10203">
        <f>-Table1[[#This Row],[load_temp]]</f>
        <v>0</v>
      </c>
      <c r="H10203">
        <f>IF(Table1[[#This Row],[raw_pressure]]=-207.33292143,H10202,D10203)</f>
        <v>851.61195440400002</v>
      </c>
      <c r="I10203" s="1">
        <f>1013-Table1[[#This Row],[pressure_temp]]</f>
        <v>161.38804559599998</v>
      </c>
      <c r="J10203" s="1" t="str">
        <f>SUBSTITUTE(RIGHT(Table1[[#This Row],[file]],LEN(Table1[[#This Row],[file]])-16),"_"," ")</f>
        <v>microventouses porous wall</v>
      </c>
    </row>
    <row r="10204" spans="1:10" hidden="1" x14ac:dyDescent="0.25">
      <c r="A10204" t="s">
        <v>10431</v>
      </c>
      <c r="B10204" t="s">
        <v>10216</v>
      </c>
      <c r="C10204">
        <v>0</v>
      </c>
      <c r="D10204">
        <v>840.27960733800001</v>
      </c>
      <c r="E10204">
        <f>VALUE(SUBSTITUTE(SUBSTITUTE(SUBSTITUTE(RIGHT(Table1[[#This Row],[raw_timestamp]],21),":","")," ",""),"-",""))</f>
        <v>221182146093817</v>
      </c>
      <c r="F10204">
        <f>IF(Table1[[#This Row],[raw_load]]&gt;30000,F10203,(IF(Table1[[#This Row],[raw_load]]=49.339761120941,F10203,Table1[[#This Row],[raw_load]])))</f>
        <v>0</v>
      </c>
      <c r="G10204">
        <f>-Table1[[#This Row],[load_temp]]</f>
        <v>0</v>
      </c>
      <c r="H10204">
        <f>IF(Table1[[#This Row],[raw_pressure]]=-207.33292143,H10203,D10204)</f>
        <v>840.27960733800001</v>
      </c>
      <c r="I10204" s="1">
        <f>1013-Table1[[#This Row],[pressure_temp]]</f>
        <v>172.72039266199999</v>
      </c>
      <c r="J10204" s="1" t="str">
        <f>SUBSTITUTE(RIGHT(Table1[[#This Row],[file]],LEN(Table1[[#This Row],[file]])-16),"_"," ")</f>
        <v>microventouses porous wall</v>
      </c>
    </row>
    <row r="10205" spans="1:10" hidden="1" x14ac:dyDescent="0.25">
      <c r="A10205" t="s">
        <v>10431</v>
      </c>
      <c r="B10205" t="s">
        <v>10217</v>
      </c>
      <c r="C10205">
        <v>0</v>
      </c>
      <c r="D10205">
        <v>864.20345114400004</v>
      </c>
      <c r="E10205">
        <f>VALUE(SUBSTITUTE(SUBSTITUTE(SUBSTITUTE(RIGHT(Table1[[#This Row],[raw_timestamp]],21),":","")," ",""),"-",""))</f>
        <v>221182146196525</v>
      </c>
      <c r="F10205">
        <f>IF(Table1[[#This Row],[raw_load]]&gt;30000,F10204,(IF(Table1[[#This Row],[raw_load]]=49.339761120941,F10204,Table1[[#This Row],[raw_load]])))</f>
        <v>0</v>
      </c>
      <c r="G10205">
        <f>-Table1[[#This Row],[load_temp]]</f>
        <v>0</v>
      </c>
      <c r="H10205">
        <f>IF(Table1[[#This Row],[raw_pressure]]=-207.33292143,H10204,D10205)</f>
        <v>864.20345114400004</v>
      </c>
      <c r="I10205" s="1">
        <f>1013-Table1[[#This Row],[pressure_temp]]</f>
        <v>148.79654885599996</v>
      </c>
      <c r="J10205" s="1" t="str">
        <f>SUBSTITUTE(RIGHT(Table1[[#This Row],[file]],LEN(Table1[[#This Row],[file]])-16),"_"," ")</f>
        <v>microventouses porous wall</v>
      </c>
    </row>
    <row r="10206" spans="1:10" hidden="1" x14ac:dyDescent="0.25">
      <c r="A10206" t="s">
        <v>10431</v>
      </c>
      <c r="B10206" t="s">
        <v>10218</v>
      </c>
      <c r="C10206">
        <v>0</v>
      </c>
      <c r="D10206">
        <v>842.79790668600003</v>
      </c>
      <c r="E10206">
        <f>VALUE(SUBSTITUTE(SUBSTITUTE(SUBSTITUTE(RIGHT(Table1[[#This Row],[raw_timestamp]],21),":","")," ",""),"-",""))</f>
        <v>221182146299180</v>
      </c>
      <c r="F10206">
        <f>IF(Table1[[#This Row],[raw_load]]&gt;30000,F10205,(IF(Table1[[#This Row],[raw_load]]=49.339761120941,F10205,Table1[[#This Row],[raw_load]])))</f>
        <v>0</v>
      </c>
      <c r="G10206">
        <f>-Table1[[#This Row],[load_temp]]</f>
        <v>0</v>
      </c>
      <c r="H10206">
        <f>IF(Table1[[#This Row],[raw_pressure]]=-207.33292143,H10205,D10206)</f>
        <v>842.79790668600003</v>
      </c>
      <c r="I10206" s="1">
        <f>1013-Table1[[#This Row],[pressure_temp]]</f>
        <v>170.20209331399997</v>
      </c>
      <c r="J10206" s="1" t="str">
        <f>SUBSTITUTE(RIGHT(Table1[[#This Row],[file]],LEN(Table1[[#This Row],[file]])-16),"_"," ")</f>
        <v>microventouses porous wall</v>
      </c>
    </row>
    <row r="10207" spans="1:10" hidden="1" x14ac:dyDescent="0.25">
      <c r="A10207" t="s">
        <v>10431</v>
      </c>
      <c r="B10207" t="s">
        <v>10219</v>
      </c>
      <c r="C10207">
        <v>0</v>
      </c>
      <c r="D10207">
        <v>867.98090016599997</v>
      </c>
      <c r="E10207">
        <f>VALUE(SUBSTITUTE(SUBSTITUTE(SUBSTITUTE(RIGHT(Table1[[#This Row],[raw_timestamp]],21),":","")," ",""),"-",""))</f>
        <v>221182146401797</v>
      </c>
      <c r="F10207">
        <f>IF(Table1[[#This Row],[raw_load]]&gt;30000,F10206,(IF(Table1[[#This Row],[raw_load]]=49.339761120941,F10206,Table1[[#This Row],[raw_load]])))</f>
        <v>0</v>
      </c>
      <c r="G10207">
        <f>-Table1[[#This Row],[load_temp]]</f>
        <v>0</v>
      </c>
      <c r="H10207">
        <f>IF(Table1[[#This Row],[raw_pressure]]=-207.33292143,H10206,D10207)</f>
        <v>867.98090016599997</v>
      </c>
      <c r="I10207" s="1">
        <f>1013-Table1[[#This Row],[pressure_temp]]</f>
        <v>145.01909983400003</v>
      </c>
      <c r="J10207" s="1" t="str">
        <f>SUBSTITUTE(RIGHT(Table1[[#This Row],[file]],LEN(Table1[[#This Row],[file]])-16),"_"," ")</f>
        <v>microventouses porous wall</v>
      </c>
    </row>
    <row r="10208" spans="1:10" hidden="1" x14ac:dyDescent="0.25">
      <c r="A10208" t="s">
        <v>10431</v>
      </c>
      <c r="B10208" t="s">
        <v>10220</v>
      </c>
      <c r="C10208">
        <v>0</v>
      </c>
      <c r="D10208">
        <v>844.05705636000005</v>
      </c>
      <c r="E10208">
        <f>VALUE(SUBSTITUTE(SUBSTITUTE(SUBSTITUTE(RIGHT(Table1[[#This Row],[raw_timestamp]],21),":","")," ",""),"-",""))</f>
        <v>221182146504685</v>
      </c>
      <c r="F10208">
        <f>IF(Table1[[#This Row],[raw_load]]&gt;30000,F10207,(IF(Table1[[#This Row],[raw_load]]=49.339761120941,F10207,Table1[[#This Row],[raw_load]])))</f>
        <v>0</v>
      </c>
      <c r="G10208">
        <f>-Table1[[#This Row],[load_temp]]</f>
        <v>0</v>
      </c>
      <c r="H10208">
        <f>IF(Table1[[#This Row],[raw_pressure]]=-207.33292143,H10207,D10208)</f>
        <v>844.05705636000005</v>
      </c>
      <c r="I10208" s="1">
        <f>1013-Table1[[#This Row],[pressure_temp]]</f>
        <v>168.94294363999995</v>
      </c>
      <c r="J10208" s="1" t="str">
        <f>SUBSTITUTE(RIGHT(Table1[[#This Row],[file]],LEN(Table1[[#This Row],[file]])-16),"_"," ")</f>
        <v>microventouses porous wall</v>
      </c>
    </row>
    <row r="10209" spans="1:10" hidden="1" x14ac:dyDescent="0.25">
      <c r="A10209" t="s">
        <v>10431</v>
      </c>
      <c r="B10209" t="s">
        <v>10221</v>
      </c>
      <c r="C10209">
        <v>0</v>
      </c>
      <c r="D10209">
        <v>835.24300864199995</v>
      </c>
      <c r="E10209">
        <f>VALUE(SUBSTITUTE(SUBSTITUTE(SUBSTITUTE(RIGHT(Table1[[#This Row],[raw_timestamp]],21),":","")," ",""),"-",""))</f>
        <v>221182146607385</v>
      </c>
      <c r="F10209">
        <f>IF(Table1[[#This Row],[raw_load]]&gt;30000,F10208,(IF(Table1[[#This Row],[raw_load]]=49.339761120941,F10208,Table1[[#This Row],[raw_load]])))</f>
        <v>0</v>
      </c>
      <c r="G10209">
        <f>-Table1[[#This Row],[load_temp]]</f>
        <v>0</v>
      </c>
      <c r="H10209">
        <f>IF(Table1[[#This Row],[raw_pressure]]=-207.33292143,H10208,D10209)</f>
        <v>835.24300864199995</v>
      </c>
      <c r="I10209" s="1">
        <f>1013-Table1[[#This Row],[pressure_temp]]</f>
        <v>177.75699135800005</v>
      </c>
      <c r="J10209" s="1" t="str">
        <f>SUBSTITUTE(RIGHT(Table1[[#This Row],[file]],LEN(Table1[[#This Row],[file]])-16),"_"," ")</f>
        <v>microventouses porous wall</v>
      </c>
    </row>
    <row r="10210" spans="1:10" hidden="1" x14ac:dyDescent="0.25">
      <c r="A10210" t="s">
        <v>10431</v>
      </c>
      <c r="B10210" t="s">
        <v>10222</v>
      </c>
      <c r="C10210">
        <v>0</v>
      </c>
      <c r="D10210">
        <v>817.61491320599998</v>
      </c>
      <c r="E10210">
        <f>VALUE(SUBSTITUTE(SUBSTITUTE(SUBSTITUTE(RIGHT(Table1[[#This Row],[raw_timestamp]],21),":","")," ",""),"-",""))</f>
        <v>221182146710058</v>
      </c>
      <c r="F10210">
        <f>IF(Table1[[#This Row],[raw_load]]&gt;30000,F10209,(IF(Table1[[#This Row],[raw_load]]=49.339761120941,F10209,Table1[[#This Row],[raw_load]])))</f>
        <v>0</v>
      </c>
      <c r="G10210">
        <f>-Table1[[#This Row],[load_temp]]</f>
        <v>0</v>
      </c>
      <c r="H10210">
        <f>IF(Table1[[#This Row],[raw_pressure]]=-207.33292143,H10209,D10210)</f>
        <v>817.61491320599998</v>
      </c>
      <c r="I10210" s="1">
        <f>1013-Table1[[#This Row],[pressure_temp]]</f>
        <v>195.38508679400002</v>
      </c>
      <c r="J10210" s="1" t="str">
        <f>SUBSTITUTE(RIGHT(Table1[[#This Row],[file]],LEN(Table1[[#This Row],[file]])-16),"_"," ")</f>
        <v>microventouses porous wall</v>
      </c>
    </row>
    <row r="10211" spans="1:10" hidden="1" x14ac:dyDescent="0.25">
      <c r="A10211" t="s">
        <v>10431</v>
      </c>
      <c r="B10211" t="s">
        <v>10223</v>
      </c>
      <c r="C10211">
        <v>0</v>
      </c>
      <c r="D10211">
        <v>813.83746418400005</v>
      </c>
      <c r="E10211">
        <f>VALUE(SUBSTITUTE(SUBSTITUTE(SUBSTITUTE(RIGHT(Table1[[#This Row],[raw_timestamp]],21),":","")," ",""),"-",""))</f>
        <v>221182146812869</v>
      </c>
      <c r="F10211">
        <f>IF(Table1[[#This Row],[raw_load]]&gt;30000,F10210,(IF(Table1[[#This Row],[raw_load]]=49.339761120941,F10210,Table1[[#This Row],[raw_load]])))</f>
        <v>0</v>
      </c>
      <c r="G10211">
        <f>-Table1[[#This Row],[load_temp]]</f>
        <v>0</v>
      </c>
      <c r="H10211">
        <f>IF(Table1[[#This Row],[raw_pressure]]=-207.33292143,H10210,D10211)</f>
        <v>813.83746418400005</v>
      </c>
      <c r="I10211" s="1">
        <f>1013-Table1[[#This Row],[pressure_temp]]</f>
        <v>199.16253581599995</v>
      </c>
      <c r="J10211" s="1" t="str">
        <f>SUBSTITUTE(RIGHT(Table1[[#This Row],[file]],LEN(Table1[[#This Row],[file]])-16),"_"," ")</f>
        <v>microventouses porous wall</v>
      </c>
    </row>
    <row r="10212" spans="1:10" hidden="1" x14ac:dyDescent="0.25">
      <c r="A10212" t="s">
        <v>10431</v>
      </c>
      <c r="B10212" t="s">
        <v>10224</v>
      </c>
      <c r="C10212">
        <v>0</v>
      </c>
      <c r="D10212">
        <v>827.68811059799998</v>
      </c>
      <c r="E10212">
        <f>VALUE(SUBSTITUTE(SUBSTITUTE(SUBSTITUTE(RIGHT(Table1[[#This Row],[raw_timestamp]],21),":","")," ",""),"-",""))</f>
        <v>221182146915540</v>
      </c>
      <c r="F10212">
        <f>IF(Table1[[#This Row],[raw_load]]&gt;30000,F10211,(IF(Table1[[#This Row],[raw_load]]=49.339761120941,F10211,Table1[[#This Row],[raw_load]])))</f>
        <v>0</v>
      </c>
      <c r="G10212">
        <f>-Table1[[#This Row],[load_temp]]</f>
        <v>0</v>
      </c>
      <c r="H10212">
        <f>IF(Table1[[#This Row],[raw_pressure]]=-207.33292143,H10211,D10212)</f>
        <v>827.68811059799998</v>
      </c>
      <c r="I10212" s="1">
        <f>1013-Table1[[#This Row],[pressure_temp]]</f>
        <v>185.31188940200002</v>
      </c>
      <c r="J10212" s="1" t="str">
        <f>SUBSTITUTE(RIGHT(Table1[[#This Row],[file]],LEN(Table1[[#This Row],[file]])-16),"_"," ")</f>
        <v>microventouses porous wall</v>
      </c>
    </row>
    <row r="10213" spans="1:10" hidden="1" x14ac:dyDescent="0.25">
      <c r="A10213" t="s">
        <v>10431</v>
      </c>
      <c r="B10213" t="s">
        <v>10225</v>
      </c>
      <c r="C10213">
        <v>0</v>
      </c>
      <c r="D10213">
        <v>826.42896092399997</v>
      </c>
      <c r="E10213">
        <f>VALUE(SUBSTITUTE(SUBSTITUTE(SUBSTITUTE(RIGHT(Table1[[#This Row],[raw_timestamp]],21),":","")," ",""),"-",""))</f>
        <v>221182147018567</v>
      </c>
      <c r="F10213">
        <f>IF(Table1[[#This Row],[raw_load]]&gt;30000,F10212,(IF(Table1[[#This Row],[raw_load]]=49.339761120941,F10212,Table1[[#This Row],[raw_load]])))</f>
        <v>0</v>
      </c>
      <c r="G10213">
        <f>-Table1[[#This Row],[load_temp]]</f>
        <v>0</v>
      </c>
      <c r="H10213">
        <f>IF(Table1[[#This Row],[raw_pressure]]=-207.33292143,H10212,D10213)</f>
        <v>826.42896092399997</v>
      </c>
      <c r="I10213" s="1">
        <f>1013-Table1[[#This Row],[pressure_temp]]</f>
        <v>186.57103907600003</v>
      </c>
      <c r="J10213" s="1" t="str">
        <f>SUBSTITUTE(RIGHT(Table1[[#This Row],[file]],LEN(Table1[[#This Row],[file]])-16),"_"," ")</f>
        <v>microventouses porous wall</v>
      </c>
    </row>
    <row r="10214" spans="1:10" hidden="1" x14ac:dyDescent="0.25">
      <c r="A10214" t="s">
        <v>10431</v>
      </c>
      <c r="B10214" t="s">
        <v>10226</v>
      </c>
      <c r="C10214">
        <v>0</v>
      </c>
      <c r="D10214">
        <v>844.05705636000005</v>
      </c>
      <c r="E10214">
        <f>VALUE(SUBSTITUTE(SUBSTITUTE(SUBSTITUTE(RIGHT(Table1[[#This Row],[raw_timestamp]],21),":","")," ",""),"-",""))</f>
        <v>221182147121278</v>
      </c>
      <c r="F10214">
        <f>IF(Table1[[#This Row],[raw_load]]&gt;30000,F10213,(IF(Table1[[#This Row],[raw_load]]=49.339761120941,F10213,Table1[[#This Row],[raw_load]])))</f>
        <v>0</v>
      </c>
      <c r="G10214">
        <f>-Table1[[#This Row],[load_temp]]</f>
        <v>0</v>
      </c>
      <c r="H10214">
        <f>IF(Table1[[#This Row],[raw_pressure]]=-207.33292143,H10213,D10214)</f>
        <v>844.05705636000005</v>
      </c>
      <c r="I10214" s="1">
        <f>1013-Table1[[#This Row],[pressure_temp]]</f>
        <v>168.94294363999995</v>
      </c>
      <c r="J10214" s="1" t="str">
        <f>SUBSTITUTE(RIGHT(Table1[[#This Row],[file]],LEN(Table1[[#This Row],[file]])-16),"_"," ")</f>
        <v>microventouses porous wall</v>
      </c>
    </row>
    <row r="10215" spans="1:10" hidden="1" x14ac:dyDescent="0.25">
      <c r="A10215" t="s">
        <v>10431</v>
      </c>
      <c r="B10215" t="s">
        <v>10227</v>
      </c>
      <c r="C10215">
        <v>0</v>
      </c>
      <c r="D10215">
        <v>845.31620603399995</v>
      </c>
      <c r="E10215">
        <f>VALUE(SUBSTITUTE(SUBSTITUTE(SUBSTITUTE(RIGHT(Table1[[#This Row],[raw_timestamp]],21),":","")," ",""),"-",""))</f>
        <v>221182147225936</v>
      </c>
      <c r="F10215">
        <f>IF(Table1[[#This Row],[raw_load]]&gt;30000,F10214,(IF(Table1[[#This Row],[raw_load]]=49.339761120941,F10214,Table1[[#This Row],[raw_load]])))</f>
        <v>0</v>
      </c>
      <c r="G10215">
        <f>-Table1[[#This Row],[load_temp]]</f>
        <v>0</v>
      </c>
      <c r="H10215">
        <f>IF(Table1[[#This Row],[raw_pressure]]=-207.33292143,H10214,D10215)</f>
        <v>845.31620603399995</v>
      </c>
      <c r="I10215" s="1">
        <f>1013-Table1[[#This Row],[pressure_temp]]</f>
        <v>167.68379396600005</v>
      </c>
      <c r="J10215" s="1" t="str">
        <f>SUBSTITUTE(RIGHT(Table1[[#This Row],[file]],LEN(Table1[[#This Row],[file]])-16),"_"," ")</f>
        <v>microventouses porous wall</v>
      </c>
    </row>
    <row r="10216" spans="1:10" hidden="1" x14ac:dyDescent="0.25">
      <c r="A10216" t="s">
        <v>10431</v>
      </c>
      <c r="B10216" t="s">
        <v>10228</v>
      </c>
      <c r="C10216">
        <v>0</v>
      </c>
      <c r="D10216">
        <v>845.31620603399995</v>
      </c>
      <c r="E10216">
        <f>VALUE(SUBSTITUTE(SUBSTITUTE(SUBSTITUTE(RIGHT(Table1[[#This Row],[raw_timestamp]],21),":","")," ",""),"-",""))</f>
        <v>221182147328613</v>
      </c>
      <c r="F10216">
        <f>IF(Table1[[#This Row],[raw_load]]&gt;30000,F10215,(IF(Table1[[#This Row],[raw_load]]=49.339761120941,F10215,Table1[[#This Row],[raw_load]])))</f>
        <v>0</v>
      </c>
      <c r="G10216">
        <f>-Table1[[#This Row],[load_temp]]</f>
        <v>0</v>
      </c>
      <c r="H10216">
        <f>IF(Table1[[#This Row],[raw_pressure]]=-207.33292143,H10215,D10216)</f>
        <v>845.31620603399995</v>
      </c>
      <c r="I10216" s="1">
        <f>1013-Table1[[#This Row],[pressure_temp]]</f>
        <v>167.68379396600005</v>
      </c>
      <c r="J10216" s="1" t="str">
        <f>SUBSTITUTE(RIGHT(Table1[[#This Row],[file]],LEN(Table1[[#This Row],[file]])-16),"_"," ")</f>
        <v>microventouses porous wall</v>
      </c>
    </row>
    <row r="10217" spans="1:10" hidden="1" x14ac:dyDescent="0.25">
      <c r="A10217" t="s">
        <v>10431</v>
      </c>
      <c r="B10217" t="s">
        <v>10229</v>
      </c>
      <c r="C10217">
        <v>0</v>
      </c>
      <c r="D10217">
        <v>851.61195440400002</v>
      </c>
      <c r="E10217">
        <f>VALUE(SUBSTITUTE(SUBSTITUTE(SUBSTITUTE(RIGHT(Table1[[#This Row],[raw_timestamp]],21),":","")," ",""),"-",""))</f>
        <v>221182147431288</v>
      </c>
      <c r="F10217">
        <f>IF(Table1[[#This Row],[raw_load]]&gt;30000,F10216,(IF(Table1[[#This Row],[raw_load]]=49.339761120941,F10216,Table1[[#This Row],[raw_load]])))</f>
        <v>0</v>
      </c>
      <c r="G10217">
        <f>-Table1[[#This Row],[load_temp]]</f>
        <v>0</v>
      </c>
      <c r="H10217">
        <f>IF(Table1[[#This Row],[raw_pressure]]=-207.33292143,H10216,D10217)</f>
        <v>851.61195440400002</v>
      </c>
      <c r="I10217" s="1">
        <f>1013-Table1[[#This Row],[pressure_temp]]</f>
        <v>161.38804559599998</v>
      </c>
      <c r="J10217" s="1" t="str">
        <f>SUBSTITUTE(RIGHT(Table1[[#This Row],[file]],LEN(Table1[[#This Row],[file]])-16),"_"," ")</f>
        <v>microventouses porous wall</v>
      </c>
    </row>
    <row r="10218" spans="1:10" hidden="1" x14ac:dyDescent="0.25">
      <c r="A10218" t="s">
        <v>10431</v>
      </c>
      <c r="B10218" t="s">
        <v>10230</v>
      </c>
      <c r="C10218">
        <v>0</v>
      </c>
      <c r="D10218">
        <v>857.90770277399997</v>
      </c>
      <c r="E10218">
        <f>VALUE(SUBSTITUTE(SUBSTITUTE(SUBSTITUTE(RIGHT(Table1[[#This Row],[raw_timestamp]],21),":","")," ",""),"-",""))</f>
        <v>221182147534134</v>
      </c>
      <c r="F10218">
        <f>IF(Table1[[#This Row],[raw_load]]&gt;30000,F10217,(IF(Table1[[#This Row],[raw_load]]=49.339761120941,F10217,Table1[[#This Row],[raw_load]])))</f>
        <v>0</v>
      </c>
      <c r="G10218">
        <f>-Table1[[#This Row],[load_temp]]</f>
        <v>0</v>
      </c>
      <c r="H10218">
        <f>IF(Table1[[#This Row],[raw_pressure]]=-207.33292143,H10217,D10218)</f>
        <v>857.90770277399997</v>
      </c>
      <c r="I10218" s="1">
        <f>1013-Table1[[#This Row],[pressure_temp]]</f>
        <v>155.09229722600003</v>
      </c>
      <c r="J10218" s="1" t="str">
        <f>SUBSTITUTE(RIGHT(Table1[[#This Row],[file]],LEN(Table1[[#This Row],[file]])-16),"_"," ")</f>
        <v>microventouses porous wall</v>
      </c>
    </row>
    <row r="10219" spans="1:10" hidden="1" x14ac:dyDescent="0.25">
      <c r="A10219" t="s">
        <v>10431</v>
      </c>
      <c r="B10219" t="s">
        <v>10231</v>
      </c>
      <c r="C10219">
        <v>0</v>
      </c>
      <c r="D10219">
        <v>857.90770277399997</v>
      </c>
      <c r="E10219">
        <f>VALUE(SUBSTITUTE(SUBSTITUTE(SUBSTITUTE(RIGHT(Table1[[#This Row],[raw_timestamp]],21),":","")," ",""),"-",""))</f>
        <v>221182147636799</v>
      </c>
      <c r="F10219">
        <f>IF(Table1[[#This Row],[raw_load]]&gt;30000,F10218,(IF(Table1[[#This Row],[raw_load]]=49.339761120941,F10218,Table1[[#This Row],[raw_load]])))</f>
        <v>0</v>
      </c>
      <c r="G10219">
        <f>-Table1[[#This Row],[load_temp]]</f>
        <v>0</v>
      </c>
      <c r="H10219">
        <f>IF(Table1[[#This Row],[raw_pressure]]=-207.33292143,H10218,D10219)</f>
        <v>857.90770277399997</v>
      </c>
      <c r="I10219" s="1">
        <f>1013-Table1[[#This Row],[pressure_temp]]</f>
        <v>155.09229722600003</v>
      </c>
      <c r="J10219" s="1" t="str">
        <f>SUBSTITUTE(RIGHT(Table1[[#This Row],[file]],LEN(Table1[[#This Row],[file]])-16),"_"," ")</f>
        <v>microventouses porous wall</v>
      </c>
    </row>
    <row r="10220" spans="1:10" hidden="1" x14ac:dyDescent="0.25">
      <c r="A10220" t="s">
        <v>10431</v>
      </c>
      <c r="B10220" t="s">
        <v>10232</v>
      </c>
      <c r="C10220">
        <v>0</v>
      </c>
      <c r="D10220">
        <v>871.75834918800001</v>
      </c>
      <c r="E10220">
        <f>VALUE(SUBSTITUTE(SUBSTITUTE(SUBSTITUTE(RIGHT(Table1[[#This Row],[raw_timestamp]],21),":","")," ",""),"-",""))</f>
        <v>221182147739521</v>
      </c>
      <c r="F10220">
        <f>IF(Table1[[#This Row],[raw_load]]&gt;30000,F10219,(IF(Table1[[#This Row],[raw_load]]=49.339761120941,F10219,Table1[[#This Row],[raw_load]])))</f>
        <v>0</v>
      </c>
      <c r="G10220">
        <f>-Table1[[#This Row],[load_temp]]</f>
        <v>0</v>
      </c>
      <c r="H10220">
        <f>IF(Table1[[#This Row],[raw_pressure]]=-207.33292143,H10219,D10220)</f>
        <v>871.75834918800001</v>
      </c>
      <c r="I10220" s="1">
        <f>1013-Table1[[#This Row],[pressure_temp]]</f>
        <v>141.24165081199999</v>
      </c>
      <c r="J10220" s="1" t="str">
        <f>SUBSTITUTE(RIGHT(Table1[[#This Row],[file]],LEN(Table1[[#This Row],[file]])-16),"_"," ")</f>
        <v>microventouses porous wall</v>
      </c>
    </row>
    <row r="10221" spans="1:10" hidden="1" x14ac:dyDescent="0.25">
      <c r="A10221" t="s">
        <v>10431</v>
      </c>
      <c r="B10221" t="s">
        <v>10233</v>
      </c>
      <c r="C10221">
        <v>0</v>
      </c>
      <c r="D10221">
        <v>861.68515179600001</v>
      </c>
      <c r="E10221">
        <f>VALUE(SUBSTITUTE(SUBSTITUTE(SUBSTITUTE(RIGHT(Table1[[#This Row],[raw_timestamp]],21),":","")," ",""),"-",""))</f>
        <v>221182147842977</v>
      </c>
      <c r="F10221">
        <f>IF(Table1[[#This Row],[raw_load]]&gt;30000,F10220,(IF(Table1[[#This Row],[raw_load]]=49.339761120941,F10220,Table1[[#This Row],[raw_load]])))</f>
        <v>0</v>
      </c>
      <c r="G10221">
        <f>-Table1[[#This Row],[load_temp]]</f>
        <v>0</v>
      </c>
      <c r="H10221">
        <f>IF(Table1[[#This Row],[raw_pressure]]=-207.33292143,H10220,D10221)</f>
        <v>861.68515179600001</v>
      </c>
      <c r="I10221" s="1">
        <f>1013-Table1[[#This Row],[pressure_temp]]</f>
        <v>151.31484820399999</v>
      </c>
      <c r="J10221" s="1" t="str">
        <f>SUBSTITUTE(RIGHT(Table1[[#This Row],[file]],LEN(Table1[[#This Row],[file]])-16),"_"," ")</f>
        <v>microventouses porous wall</v>
      </c>
    </row>
    <row r="10222" spans="1:10" hidden="1" x14ac:dyDescent="0.25">
      <c r="A10222" t="s">
        <v>10431</v>
      </c>
      <c r="B10222" t="s">
        <v>10234</v>
      </c>
      <c r="C10222">
        <v>0</v>
      </c>
      <c r="D10222">
        <v>865.46260081799903</v>
      </c>
      <c r="E10222">
        <f>VALUE(SUBSTITUTE(SUBSTITUTE(SUBSTITUTE(RIGHT(Table1[[#This Row],[raw_timestamp]],21),":","")," ",""),"-",""))</f>
        <v>221182147946199</v>
      </c>
      <c r="F10222">
        <f>IF(Table1[[#This Row],[raw_load]]&gt;30000,F10221,(IF(Table1[[#This Row],[raw_load]]=49.339761120941,F10221,Table1[[#This Row],[raw_load]])))</f>
        <v>0</v>
      </c>
      <c r="G10222">
        <f>-Table1[[#This Row],[load_temp]]</f>
        <v>0</v>
      </c>
      <c r="H10222">
        <f>IF(Table1[[#This Row],[raw_pressure]]=-207.33292143,H10221,D10222)</f>
        <v>865.46260081799903</v>
      </c>
      <c r="I10222" s="1">
        <f>1013-Table1[[#This Row],[pressure_temp]]</f>
        <v>147.53739918200097</v>
      </c>
      <c r="J10222" s="1" t="str">
        <f>SUBSTITUTE(RIGHT(Table1[[#This Row],[file]],LEN(Table1[[#This Row],[file]])-16),"_"," ")</f>
        <v>microventouses porous wall</v>
      </c>
    </row>
    <row r="10223" spans="1:10" hidden="1" x14ac:dyDescent="0.25">
      <c r="A10223" t="s">
        <v>10431</v>
      </c>
      <c r="B10223" t="s">
        <v>10235</v>
      </c>
      <c r="C10223">
        <v>0</v>
      </c>
      <c r="D10223">
        <v>879.31324723199998</v>
      </c>
      <c r="E10223">
        <f>VALUE(SUBSTITUTE(SUBSTITUTE(SUBSTITUTE(RIGHT(Table1[[#This Row],[raw_timestamp]],21),":","")," ",""),"-",""))</f>
        <v>221182148049276</v>
      </c>
      <c r="F10223">
        <f>IF(Table1[[#This Row],[raw_load]]&gt;30000,F10222,(IF(Table1[[#This Row],[raw_load]]=49.339761120941,F10222,Table1[[#This Row],[raw_load]])))</f>
        <v>0</v>
      </c>
      <c r="G10223">
        <f>-Table1[[#This Row],[load_temp]]</f>
        <v>0</v>
      </c>
      <c r="H10223">
        <f>IF(Table1[[#This Row],[raw_pressure]]=-207.33292143,H10222,D10223)</f>
        <v>879.31324723199998</v>
      </c>
      <c r="I10223" s="1">
        <f>1013-Table1[[#This Row],[pressure_temp]]</f>
        <v>133.68675276800002</v>
      </c>
      <c r="J10223" s="1" t="str">
        <f>SUBSTITUTE(RIGHT(Table1[[#This Row],[file]],LEN(Table1[[#This Row],[file]])-16),"_"," ")</f>
        <v>microventouses porous wall</v>
      </c>
    </row>
    <row r="10224" spans="1:10" hidden="1" x14ac:dyDescent="0.25">
      <c r="A10224" t="s">
        <v>10431</v>
      </c>
      <c r="B10224" t="s">
        <v>10236</v>
      </c>
      <c r="C10224">
        <v>0</v>
      </c>
      <c r="D10224">
        <v>864.20345114400004</v>
      </c>
      <c r="E10224">
        <f>VALUE(SUBSTITUTE(SUBSTITUTE(SUBSTITUTE(RIGHT(Table1[[#This Row],[raw_timestamp]],21),":","")," ",""),"-",""))</f>
        <v>221182148152434</v>
      </c>
      <c r="F10224">
        <f>IF(Table1[[#This Row],[raw_load]]&gt;30000,F10223,(IF(Table1[[#This Row],[raw_load]]=49.339761120941,F10223,Table1[[#This Row],[raw_load]])))</f>
        <v>0</v>
      </c>
      <c r="G10224">
        <f>-Table1[[#This Row],[load_temp]]</f>
        <v>0</v>
      </c>
      <c r="H10224">
        <f>IF(Table1[[#This Row],[raw_pressure]]=-207.33292143,H10223,D10224)</f>
        <v>864.20345114400004</v>
      </c>
      <c r="I10224" s="1">
        <f>1013-Table1[[#This Row],[pressure_temp]]</f>
        <v>148.79654885599996</v>
      </c>
      <c r="J10224" s="1" t="str">
        <f>SUBSTITUTE(RIGHT(Table1[[#This Row],[file]],LEN(Table1[[#This Row],[file]])-16),"_"," ")</f>
        <v>microventouses porous wall</v>
      </c>
    </row>
    <row r="10225" spans="1:10" hidden="1" x14ac:dyDescent="0.25">
      <c r="A10225" t="s">
        <v>10431</v>
      </c>
      <c r="B10225" t="s">
        <v>10237</v>
      </c>
      <c r="C10225">
        <v>0</v>
      </c>
      <c r="D10225">
        <v>847.83450538199997</v>
      </c>
      <c r="E10225">
        <f>VALUE(SUBSTITUTE(SUBSTITUTE(SUBSTITUTE(RIGHT(Table1[[#This Row],[raw_timestamp]],21),":","")," ",""),"-",""))</f>
        <v>221182148255485</v>
      </c>
      <c r="F10225">
        <f>IF(Table1[[#This Row],[raw_load]]&gt;30000,F10224,(IF(Table1[[#This Row],[raw_load]]=49.339761120941,F10224,Table1[[#This Row],[raw_load]])))</f>
        <v>0</v>
      </c>
      <c r="G10225">
        <f>-Table1[[#This Row],[load_temp]]</f>
        <v>0</v>
      </c>
      <c r="H10225">
        <f>IF(Table1[[#This Row],[raw_pressure]]=-207.33292143,H10224,D10225)</f>
        <v>847.83450538199997</v>
      </c>
      <c r="I10225" s="1">
        <f>1013-Table1[[#This Row],[pressure_temp]]</f>
        <v>165.16549461800003</v>
      </c>
      <c r="J10225" s="1" t="str">
        <f>SUBSTITUTE(RIGHT(Table1[[#This Row],[file]],LEN(Table1[[#This Row],[file]])-16),"_"," ")</f>
        <v>microventouses porous wall</v>
      </c>
    </row>
    <row r="10226" spans="1:10" hidden="1" x14ac:dyDescent="0.25">
      <c r="A10226" t="s">
        <v>10431</v>
      </c>
      <c r="B10226" t="s">
        <v>10238</v>
      </c>
      <c r="C10226">
        <v>0</v>
      </c>
      <c r="D10226">
        <v>840.27960733800001</v>
      </c>
      <c r="E10226">
        <f>VALUE(SUBSTITUTE(SUBSTITUTE(SUBSTITUTE(RIGHT(Table1[[#This Row],[raw_timestamp]],21),":","")," ",""),"-",""))</f>
        <v>221182148358571</v>
      </c>
      <c r="F10226">
        <f>IF(Table1[[#This Row],[raw_load]]&gt;30000,F10225,(IF(Table1[[#This Row],[raw_load]]=49.339761120941,F10225,Table1[[#This Row],[raw_load]])))</f>
        <v>0</v>
      </c>
      <c r="G10226">
        <f>-Table1[[#This Row],[load_temp]]</f>
        <v>0</v>
      </c>
      <c r="H10226">
        <f>IF(Table1[[#This Row],[raw_pressure]]=-207.33292143,H10225,D10226)</f>
        <v>840.27960733800001</v>
      </c>
      <c r="I10226" s="1">
        <f>1013-Table1[[#This Row],[pressure_temp]]</f>
        <v>172.72039266199999</v>
      </c>
      <c r="J10226" s="1" t="str">
        <f>SUBSTITUTE(RIGHT(Table1[[#This Row],[file]],LEN(Table1[[#This Row],[file]])-16),"_"," ")</f>
        <v>microventouses porous wall</v>
      </c>
    </row>
    <row r="10227" spans="1:10" hidden="1" x14ac:dyDescent="0.25">
      <c r="A10227" t="s">
        <v>10431</v>
      </c>
      <c r="B10227" t="s">
        <v>10239</v>
      </c>
      <c r="C10227">
        <v>0</v>
      </c>
      <c r="D10227">
        <v>846.57535570799996</v>
      </c>
      <c r="E10227">
        <f>VALUE(SUBSTITUTE(SUBSTITUTE(SUBSTITUTE(RIGHT(Table1[[#This Row],[raw_timestamp]],21),":","")," ",""),"-",""))</f>
        <v>221182148461639</v>
      </c>
      <c r="F10227">
        <f>IF(Table1[[#This Row],[raw_load]]&gt;30000,F10226,(IF(Table1[[#This Row],[raw_load]]=49.339761120941,F10226,Table1[[#This Row],[raw_load]])))</f>
        <v>0</v>
      </c>
      <c r="G10227">
        <f>-Table1[[#This Row],[load_temp]]</f>
        <v>0</v>
      </c>
      <c r="H10227">
        <f>IF(Table1[[#This Row],[raw_pressure]]=-207.33292143,H10226,D10227)</f>
        <v>846.57535570799996</v>
      </c>
      <c r="I10227" s="1">
        <f>1013-Table1[[#This Row],[pressure_temp]]</f>
        <v>166.42464429200004</v>
      </c>
      <c r="J10227" s="1" t="str">
        <f>SUBSTITUTE(RIGHT(Table1[[#This Row],[file]],LEN(Table1[[#This Row],[file]])-16),"_"," ")</f>
        <v>microventouses porous wall</v>
      </c>
    </row>
    <row r="10228" spans="1:10" hidden="1" x14ac:dyDescent="0.25">
      <c r="A10228" t="s">
        <v>10431</v>
      </c>
      <c r="B10228" t="s">
        <v>10240</v>
      </c>
      <c r="C10228">
        <v>0</v>
      </c>
      <c r="D10228">
        <v>841.53875701200002</v>
      </c>
      <c r="E10228">
        <f>VALUE(SUBSTITUTE(SUBSTITUTE(SUBSTITUTE(RIGHT(Table1[[#This Row],[raw_timestamp]],21),":","")," ",""),"-",""))</f>
        <v>221182148564923</v>
      </c>
      <c r="F10228">
        <f>IF(Table1[[#This Row],[raw_load]]&gt;30000,F10227,(IF(Table1[[#This Row],[raw_load]]=49.339761120941,F10227,Table1[[#This Row],[raw_load]])))</f>
        <v>0</v>
      </c>
      <c r="G10228">
        <f>-Table1[[#This Row],[load_temp]]</f>
        <v>0</v>
      </c>
      <c r="H10228">
        <f>IF(Table1[[#This Row],[raw_pressure]]=-207.33292143,H10227,D10228)</f>
        <v>841.53875701200002</v>
      </c>
      <c r="I10228" s="1">
        <f>1013-Table1[[#This Row],[pressure_temp]]</f>
        <v>171.46124298799998</v>
      </c>
      <c r="J10228" s="1" t="str">
        <f>SUBSTITUTE(RIGHT(Table1[[#This Row],[file]],LEN(Table1[[#This Row],[file]])-16),"_"," ")</f>
        <v>microventouses porous wall</v>
      </c>
    </row>
    <row r="10229" spans="1:10" hidden="1" x14ac:dyDescent="0.25">
      <c r="A10229" t="s">
        <v>10431</v>
      </c>
      <c r="B10229" t="s">
        <v>10241</v>
      </c>
      <c r="C10229">
        <v>0</v>
      </c>
      <c r="D10229">
        <v>827.68811059799998</v>
      </c>
      <c r="E10229">
        <f>VALUE(SUBSTITUTE(SUBSTITUTE(SUBSTITUTE(RIGHT(Table1[[#This Row],[raw_timestamp]],21),":","")," ",""),"-",""))</f>
        <v>221182148667973</v>
      </c>
      <c r="F10229">
        <f>IF(Table1[[#This Row],[raw_load]]&gt;30000,F10228,(IF(Table1[[#This Row],[raw_load]]=49.339761120941,F10228,Table1[[#This Row],[raw_load]])))</f>
        <v>0</v>
      </c>
      <c r="G10229">
        <f>-Table1[[#This Row],[load_temp]]</f>
        <v>0</v>
      </c>
      <c r="H10229">
        <f>IF(Table1[[#This Row],[raw_pressure]]=-207.33292143,H10228,D10229)</f>
        <v>827.68811059799998</v>
      </c>
      <c r="I10229" s="1">
        <f>1013-Table1[[#This Row],[pressure_temp]]</f>
        <v>185.31188940200002</v>
      </c>
      <c r="J10229" s="1" t="str">
        <f>SUBSTITUTE(RIGHT(Table1[[#This Row],[file]],LEN(Table1[[#This Row],[file]])-16),"_"," ")</f>
        <v>microventouses porous wall</v>
      </c>
    </row>
    <row r="10230" spans="1:10" hidden="1" x14ac:dyDescent="0.25">
      <c r="A10230" t="s">
        <v>10431</v>
      </c>
      <c r="B10230" t="s">
        <v>10242</v>
      </c>
      <c r="C10230">
        <v>0</v>
      </c>
      <c r="D10230">
        <v>832.72470929400004</v>
      </c>
      <c r="E10230">
        <f>VALUE(SUBSTITUTE(SUBSTITUTE(SUBSTITUTE(RIGHT(Table1[[#This Row],[raw_timestamp]],21),":","")," ",""),"-",""))</f>
        <v>221182148770978</v>
      </c>
      <c r="F10230">
        <f>IF(Table1[[#This Row],[raw_load]]&gt;30000,F10229,(IF(Table1[[#This Row],[raw_load]]=49.339761120941,F10229,Table1[[#This Row],[raw_load]])))</f>
        <v>0</v>
      </c>
      <c r="G10230">
        <f>-Table1[[#This Row],[load_temp]]</f>
        <v>0</v>
      </c>
      <c r="H10230">
        <f>IF(Table1[[#This Row],[raw_pressure]]=-207.33292143,H10229,D10230)</f>
        <v>832.72470929400004</v>
      </c>
      <c r="I10230" s="1">
        <f>1013-Table1[[#This Row],[pressure_temp]]</f>
        <v>180.27529070599996</v>
      </c>
      <c r="J10230" s="1" t="str">
        <f>SUBSTITUTE(RIGHT(Table1[[#This Row],[file]],LEN(Table1[[#This Row],[file]])-16),"_"," ")</f>
        <v>microventouses porous wall</v>
      </c>
    </row>
    <row r="10231" spans="1:10" hidden="1" x14ac:dyDescent="0.25">
      <c r="A10231" t="s">
        <v>10431</v>
      </c>
      <c r="B10231" t="s">
        <v>10243</v>
      </c>
      <c r="C10231">
        <v>0</v>
      </c>
      <c r="D10231">
        <v>851.61195440400002</v>
      </c>
      <c r="E10231">
        <f>VALUE(SUBSTITUTE(SUBSTITUTE(SUBSTITUTE(RIGHT(Table1[[#This Row],[raw_timestamp]],21),":","")," ",""),"-",""))</f>
        <v>221182148874179</v>
      </c>
      <c r="F10231">
        <f>IF(Table1[[#This Row],[raw_load]]&gt;30000,F10230,(IF(Table1[[#This Row],[raw_load]]=49.339761120941,F10230,Table1[[#This Row],[raw_load]])))</f>
        <v>0</v>
      </c>
      <c r="G10231">
        <f>-Table1[[#This Row],[load_temp]]</f>
        <v>0</v>
      </c>
      <c r="H10231">
        <f>IF(Table1[[#This Row],[raw_pressure]]=-207.33292143,H10230,D10231)</f>
        <v>851.61195440400002</v>
      </c>
      <c r="I10231" s="1">
        <f>1013-Table1[[#This Row],[pressure_temp]]</f>
        <v>161.38804559599998</v>
      </c>
      <c r="J10231" s="1" t="str">
        <f>SUBSTITUTE(RIGHT(Table1[[#This Row],[file]],LEN(Table1[[#This Row],[file]])-16),"_"," ")</f>
        <v>microventouses porous wall</v>
      </c>
    </row>
    <row r="10232" spans="1:10" hidden="1" x14ac:dyDescent="0.25">
      <c r="A10232" t="s">
        <v>10431</v>
      </c>
      <c r="B10232" t="s">
        <v>10244</v>
      </c>
      <c r="C10232">
        <v>0</v>
      </c>
      <c r="D10232">
        <v>871.75834918800001</v>
      </c>
      <c r="E10232">
        <f>VALUE(SUBSTITUTE(SUBSTITUTE(SUBSTITUTE(RIGHT(Table1[[#This Row],[raw_timestamp]],21),":","")," ",""),"-",""))</f>
        <v>221182148977265</v>
      </c>
      <c r="F10232">
        <f>IF(Table1[[#This Row],[raw_load]]&gt;30000,F10231,(IF(Table1[[#This Row],[raw_load]]=49.339761120941,F10231,Table1[[#This Row],[raw_load]])))</f>
        <v>0</v>
      </c>
      <c r="G10232">
        <f>-Table1[[#This Row],[load_temp]]</f>
        <v>0</v>
      </c>
      <c r="H10232">
        <f>IF(Table1[[#This Row],[raw_pressure]]=-207.33292143,H10231,D10232)</f>
        <v>871.75834918800001</v>
      </c>
      <c r="I10232" s="1">
        <f>1013-Table1[[#This Row],[pressure_temp]]</f>
        <v>141.24165081199999</v>
      </c>
      <c r="J10232" s="1" t="str">
        <f>SUBSTITUTE(RIGHT(Table1[[#This Row],[file]],LEN(Table1[[#This Row],[file]])-16),"_"," ")</f>
        <v>microventouses porous wall</v>
      </c>
    </row>
    <row r="10233" spans="1:10" hidden="1" x14ac:dyDescent="0.25">
      <c r="A10233" t="s">
        <v>10431</v>
      </c>
      <c r="B10233" t="s">
        <v>10245</v>
      </c>
      <c r="C10233">
        <v>0</v>
      </c>
      <c r="D10233">
        <v>908.27368973399996</v>
      </c>
      <c r="E10233">
        <f>VALUE(SUBSTITUTE(SUBSTITUTE(SUBSTITUTE(RIGHT(Table1[[#This Row],[raw_timestamp]],21),":","")," ",""),"-",""))</f>
        <v>221182149080322</v>
      </c>
      <c r="F10233">
        <f>IF(Table1[[#This Row],[raw_load]]&gt;30000,F10232,(IF(Table1[[#This Row],[raw_load]]=49.339761120941,F10232,Table1[[#This Row],[raw_load]])))</f>
        <v>0</v>
      </c>
      <c r="G10233">
        <f>-Table1[[#This Row],[load_temp]]</f>
        <v>0</v>
      </c>
      <c r="H10233">
        <f>IF(Table1[[#This Row],[raw_pressure]]=-207.33292143,H10232,D10233)</f>
        <v>908.27368973399996</v>
      </c>
      <c r="I10233" s="1">
        <f>1013-Table1[[#This Row],[pressure_temp]]</f>
        <v>104.72631026600004</v>
      </c>
      <c r="J10233" s="1" t="str">
        <f>SUBSTITUTE(RIGHT(Table1[[#This Row],[file]],LEN(Table1[[#This Row],[file]])-16),"_"," ")</f>
        <v>microventouses porous wall</v>
      </c>
    </row>
    <row r="10234" spans="1:10" hidden="1" x14ac:dyDescent="0.25">
      <c r="A10234" t="s">
        <v>10431</v>
      </c>
      <c r="B10234" t="s">
        <v>10246</v>
      </c>
      <c r="C10234">
        <v>0</v>
      </c>
      <c r="D10234">
        <v>941.01158125799998</v>
      </c>
      <c r="E10234">
        <f>VALUE(SUBSTITUTE(SUBSTITUTE(SUBSTITUTE(RIGHT(Table1[[#This Row],[raw_timestamp]],21),":","")," ",""),"-",""))</f>
        <v>221182149183587</v>
      </c>
      <c r="F10234">
        <f>IF(Table1[[#This Row],[raw_load]]&gt;30000,F10233,(IF(Table1[[#This Row],[raw_load]]=49.339761120941,F10233,Table1[[#This Row],[raw_load]])))</f>
        <v>0</v>
      </c>
      <c r="G10234">
        <f>-Table1[[#This Row],[load_temp]]</f>
        <v>0</v>
      </c>
      <c r="H10234">
        <f>IF(Table1[[#This Row],[raw_pressure]]=-207.33292143,H10233,D10234)</f>
        <v>941.01158125799998</v>
      </c>
      <c r="I10234" s="1">
        <f>1013-Table1[[#This Row],[pressure_temp]]</f>
        <v>71.988418742000022</v>
      </c>
      <c r="J10234" s="1" t="str">
        <f>SUBSTITUTE(RIGHT(Table1[[#This Row],[file]],LEN(Table1[[#This Row],[file]])-16),"_"," ")</f>
        <v>microventouses porous wall</v>
      </c>
    </row>
    <row r="10235" spans="1:10" hidden="1" x14ac:dyDescent="0.25">
      <c r="A10235" t="s">
        <v>10431</v>
      </c>
      <c r="B10235" t="s">
        <v>10247</v>
      </c>
      <c r="C10235">
        <v>0</v>
      </c>
      <c r="D10235">
        <v>973.749472782</v>
      </c>
      <c r="E10235">
        <f>VALUE(SUBSTITUTE(SUBSTITUTE(SUBSTITUTE(RIGHT(Table1[[#This Row],[raw_timestamp]],21),":","")," ",""),"-",""))</f>
        <v>221182149286612</v>
      </c>
      <c r="F10235">
        <f>IF(Table1[[#This Row],[raw_load]]&gt;30000,F10234,(IF(Table1[[#This Row],[raw_load]]=49.339761120941,F10234,Table1[[#This Row],[raw_load]])))</f>
        <v>0</v>
      </c>
      <c r="G10235">
        <f>-Table1[[#This Row],[load_temp]]</f>
        <v>0</v>
      </c>
      <c r="H10235">
        <f>IF(Table1[[#This Row],[raw_pressure]]=-207.33292143,H10234,D10235)</f>
        <v>973.749472782</v>
      </c>
      <c r="I10235" s="1">
        <f>1013-Table1[[#This Row],[pressure_temp]]</f>
        <v>39.250527218000002</v>
      </c>
      <c r="J10235" s="1" t="str">
        <f>SUBSTITUTE(RIGHT(Table1[[#This Row],[file]],LEN(Table1[[#This Row],[file]])-16),"_"," ")</f>
        <v>microventouses porous wall</v>
      </c>
    </row>
    <row r="10236" spans="1:10" hidden="1" x14ac:dyDescent="0.25">
      <c r="A10236" t="s">
        <v>10431</v>
      </c>
      <c r="B10236" t="s">
        <v>10248</v>
      </c>
      <c r="C10236">
        <v>0</v>
      </c>
      <c r="D10236">
        <v>1003.969064958</v>
      </c>
      <c r="E10236">
        <f>VALUE(SUBSTITUTE(SUBSTITUTE(SUBSTITUTE(RIGHT(Table1[[#This Row],[raw_timestamp]],21),":","")," ",""),"-",""))</f>
        <v>221182149389783</v>
      </c>
      <c r="F10236">
        <f>IF(Table1[[#This Row],[raw_load]]&gt;30000,F10235,(IF(Table1[[#This Row],[raw_load]]=49.339761120941,F10235,Table1[[#This Row],[raw_load]])))</f>
        <v>0</v>
      </c>
      <c r="G10236">
        <f>-Table1[[#This Row],[load_temp]]</f>
        <v>0</v>
      </c>
      <c r="H10236">
        <f>IF(Table1[[#This Row],[raw_pressure]]=-207.33292143,H10235,D10236)</f>
        <v>1003.969064958</v>
      </c>
      <c r="I10236" s="1">
        <f>1013-Table1[[#This Row],[pressure_temp]]</f>
        <v>9.0309350420000101</v>
      </c>
      <c r="J10236" s="1" t="str">
        <f>SUBSTITUTE(RIGHT(Table1[[#This Row],[file]],LEN(Table1[[#This Row],[file]])-16),"_"," ")</f>
        <v>microventouses porous wall</v>
      </c>
    </row>
    <row r="10237" spans="1:10" hidden="1" x14ac:dyDescent="0.25">
      <c r="A10237" t="s">
        <v>10431</v>
      </c>
      <c r="B10237" t="s">
        <v>10249</v>
      </c>
      <c r="C10237">
        <v>0</v>
      </c>
      <c r="D10237">
        <v>997.67331658800003</v>
      </c>
      <c r="E10237">
        <f>VALUE(SUBSTITUTE(SUBSTITUTE(SUBSTITUTE(RIGHT(Table1[[#This Row],[raw_timestamp]],21),":","")," ",""),"-",""))</f>
        <v>221182149493033</v>
      </c>
      <c r="F10237">
        <f>IF(Table1[[#This Row],[raw_load]]&gt;30000,F10236,(IF(Table1[[#This Row],[raw_load]]=49.339761120941,F10236,Table1[[#This Row],[raw_load]])))</f>
        <v>0</v>
      </c>
      <c r="G10237">
        <f>-Table1[[#This Row],[load_temp]]</f>
        <v>0</v>
      </c>
      <c r="H10237">
        <f>IF(Table1[[#This Row],[raw_pressure]]=-207.33292143,H10236,D10237)</f>
        <v>997.67331658800003</v>
      </c>
      <c r="I10237" s="1">
        <f>1013-Table1[[#This Row],[pressure_temp]]</f>
        <v>15.326683411999966</v>
      </c>
      <c r="J10237" s="1" t="str">
        <f>SUBSTITUTE(RIGHT(Table1[[#This Row],[file]],LEN(Table1[[#This Row],[file]])-16),"_"," ")</f>
        <v>microventouses porous wall</v>
      </c>
    </row>
    <row r="10238" spans="1:10" hidden="1" x14ac:dyDescent="0.25">
      <c r="A10238" t="s">
        <v>10431</v>
      </c>
      <c r="B10238" t="s">
        <v>10250</v>
      </c>
      <c r="C10238">
        <v>0</v>
      </c>
      <c r="D10238">
        <v>998.93246626200005</v>
      </c>
      <c r="E10238">
        <f>VALUE(SUBSTITUTE(SUBSTITUTE(SUBSTITUTE(RIGHT(Table1[[#This Row],[raw_timestamp]],21),":","")," ",""),"-",""))</f>
        <v>221182149596163</v>
      </c>
      <c r="F10238">
        <f>IF(Table1[[#This Row],[raw_load]]&gt;30000,F10237,(IF(Table1[[#This Row],[raw_load]]=49.339761120941,F10237,Table1[[#This Row],[raw_load]])))</f>
        <v>0</v>
      </c>
      <c r="G10238">
        <f>-Table1[[#This Row],[load_temp]]</f>
        <v>0</v>
      </c>
      <c r="H10238">
        <f>IF(Table1[[#This Row],[raw_pressure]]=-207.33292143,H10237,D10238)</f>
        <v>998.93246626200005</v>
      </c>
      <c r="I10238" s="1">
        <f>1013-Table1[[#This Row],[pressure_temp]]</f>
        <v>14.067533737999952</v>
      </c>
      <c r="J10238" s="1" t="str">
        <f>SUBSTITUTE(RIGHT(Table1[[#This Row],[file]],LEN(Table1[[#This Row],[file]])-16),"_"," ")</f>
        <v>microventouses porous wall</v>
      </c>
    </row>
    <row r="10239" spans="1:10" hidden="1" x14ac:dyDescent="0.25">
      <c r="A10239" t="s">
        <v>10431</v>
      </c>
      <c r="B10239" t="s">
        <v>10251</v>
      </c>
      <c r="C10239">
        <v>0</v>
      </c>
      <c r="D10239">
        <v>1011.523963002</v>
      </c>
      <c r="E10239">
        <f>VALUE(SUBSTITUTE(SUBSTITUTE(SUBSTITUTE(RIGHT(Table1[[#This Row],[raw_timestamp]],21),":","")," ",""),"-",""))</f>
        <v>221182149699257</v>
      </c>
      <c r="F10239">
        <f>IF(Table1[[#This Row],[raw_load]]&gt;30000,F10238,(IF(Table1[[#This Row],[raw_load]]=49.339761120941,F10238,Table1[[#This Row],[raw_load]])))</f>
        <v>0</v>
      </c>
      <c r="G10239">
        <f>-Table1[[#This Row],[load_temp]]</f>
        <v>0</v>
      </c>
      <c r="H10239">
        <f>IF(Table1[[#This Row],[raw_pressure]]=-207.33292143,H10238,D10239)</f>
        <v>1011.523963002</v>
      </c>
      <c r="I10239" s="1">
        <f>1013-Table1[[#This Row],[pressure_temp]]</f>
        <v>1.4760369980000405</v>
      </c>
      <c r="J10239" s="1" t="str">
        <f>SUBSTITUTE(RIGHT(Table1[[#This Row],[file]],LEN(Table1[[#This Row],[file]])-16),"_"," ")</f>
        <v>microventouses porous wall</v>
      </c>
    </row>
    <row r="10240" spans="1:10" hidden="1" x14ac:dyDescent="0.25">
      <c r="A10240" t="s">
        <v>10431</v>
      </c>
      <c r="B10240" t="s">
        <v>10252</v>
      </c>
      <c r="C10240">
        <v>0</v>
      </c>
      <c r="D10240">
        <v>981.30437082599997</v>
      </c>
      <c r="E10240">
        <f>VALUE(SUBSTITUTE(SUBSTITUTE(SUBSTITUTE(RIGHT(Table1[[#This Row],[raw_timestamp]],21),":","")," ",""),"-",""))</f>
        <v>221182149802469</v>
      </c>
      <c r="F10240">
        <f>IF(Table1[[#This Row],[raw_load]]&gt;30000,F10239,(IF(Table1[[#This Row],[raw_load]]=49.339761120941,F10239,Table1[[#This Row],[raw_load]])))</f>
        <v>0</v>
      </c>
      <c r="G10240">
        <f>-Table1[[#This Row],[load_temp]]</f>
        <v>0</v>
      </c>
      <c r="H10240">
        <f>IF(Table1[[#This Row],[raw_pressure]]=-207.33292143,H10239,D10240)</f>
        <v>981.30437082599997</v>
      </c>
      <c r="I10240" s="1">
        <f>1013-Table1[[#This Row],[pressure_temp]]</f>
        <v>31.695629174000032</v>
      </c>
      <c r="J10240" s="1" t="str">
        <f>SUBSTITUTE(RIGHT(Table1[[#This Row],[file]],LEN(Table1[[#This Row],[file]])-16),"_"," ")</f>
        <v>microventouses porous wall</v>
      </c>
    </row>
    <row r="10241" spans="1:10" hidden="1" x14ac:dyDescent="0.25">
      <c r="A10241" t="s">
        <v>10431</v>
      </c>
      <c r="B10241" t="s">
        <v>10253</v>
      </c>
      <c r="C10241">
        <v>0</v>
      </c>
      <c r="D10241">
        <v>953.603077998</v>
      </c>
      <c r="E10241">
        <f>VALUE(SUBSTITUTE(SUBSTITUTE(SUBSTITUTE(RIGHT(Table1[[#This Row],[raw_timestamp]],21),":","")," ",""),"-",""))</f>
        <v>221182149905503</v>
      </c>
      <c r="F10241">
        <f>IF(Table1[[#This Row],[raw_load]]&gt;30000,F10240,(IF(Table1[[#This Row],[raw_load]]=49.339761120941,F10240,Table1[[#This Row],[raw_load]])))</f>
        <v>0</v>
      </c>
      <c r="G10241">
        <f>-Table1[[#This Row],[load_temp]]</f>
        <v>0</v>
      </c>
      <c r="H10241">
        <f>IF(Table1[[#This Row],[raw_pressure]]=-207.33292143,H10240,D10241)</f>
        <v>953.603077998</v>
      </c>
      <c r="I10241" s="1">
        <f>1013-Table1[[#This Row],[pressure_temp]]</f>
        <v>59.396922001999997</v>
      </c>
      <c r="J10241" s="1" t="str">
        <f>SUBSTITUTE(RIGHT(Table1[[#This Row],[file]],LEN(Table1[[#This Row],[file]])-16),"_"," ")</f>
        <v>microventouses porous wall</v>
      </c>
    </row>
    <row r="10242" spans="1:10" hidden="1" x14ac:dyDescent="0.25">
      <c r="A10242" t="s">
        <v>10431</v>
      </c>
      <c r="B10242" t="s">
        <v>10254</v>
      </c>
      <c r="C10242">
        <v>0</v>
      </c>
      <c r="D10242">
        <v>952.34392832399999</v>
      </c>
      <c r="E10242">
        <f>VALUE(SUBSTITUTE(SUBSTITUTE(SUBSTITUTE(RIGHT(Table1[[#This Row],[raw_timestamp]],21),":","")," ",""),"-",""))</f>
        <v>221182150008951</v>
      </c>
      <c r="F10242">
        <f>IF(Table1[[#This Row],[raw_load]]&gt;30000,F10241,(IF(Table1[[#This Row],[raw_load]]=49.339761120941,F10241,Table1[[#This Row],[raw_load]])))</f>
        <v>0</v>
      </c>
      <c r="G10242">
        <f>-Table1[[#This Row],[load_temp]]</f>
        <v>0</v>
      </c>
      <c r="H10242">
        <f>IF(Table1[[#This Row],[raw_pressure]]=-207.33292143,H10241,D10242)</f>
        <v>952.34392832399999</v>
      </c>
      <c r="I10242" s="1">
        <f>1013-Table1[[#This Row],[pressure_temp]]</f>
        <v>60.65607167600001</v>
      </c>
      <c r="J10242" s="1" t="str">
        <f>SUBSTITUTE(RIGHT(Table1[[#This Row],[file]],LEN(Table1[[#This Row],[file]])-16),"_"," ")</f>
        <v>microventouses porous wall</v>
      </c>
    </row>
    <row r="10243" spans="1:10" hidden="1" x14ac:dyDescent="0.25">
      <c r="A10243" t="s">
        <v>10431</v>
      </c>
      <c r="B10243" t="s">
        <v>10255</v>
      </c>
      <c r="C10243">
        <v>0</v>
      </c>
      <c r="D10243">
        <v>964.93542506400001</v>
      </c>
      <c r="E10243">
        <f>VALUE(SUBSTITUTE(SUBSTITUTE(SUBSTITUTE(RIGHT(Table1[[#This Row],[raw_timestamp]],21),":","")," ",""),"-",""))</f>
        <v>221182150112194</v>
      </c>
      <c r="F10243">
        <f>IF(Table1[[#This Row],[raw_load]]&gt;30000,F10242,(IF(Table1[[#This Row],[raw_load]]=49.339761120941,F10242,Table1[[#This Row],[raw_load]])))</f>
        <v>0</v>
      </c>
      <c r="G10243">
        <f>-Table1[[#This Row],[load_temp]]</f>
        <v>0</v>
      </c>
      <c r="H10243">
        <f>IF(Table1[[#This Row],[raw_pressure]]=-207.33292143,H10242,D10243)</f>
        <v>964.93542506400001</v>
      </c>
      <c r="I10243" s="1">
        <f>1013-Table1[[#This Row],[pressure_temp]]</f>
        <v>48.064574935999985</v>
      </c>
      <c r="J10243" s="1" t="str">
        <f>SUBSTITUTE(RIGHT(Table1[[#This Row],[file]],LEN(Table1[[#This Row],[file]])-16),"_"," ")</f>
        <v>microventouses porous wall</v>
      </c>
    </row>
    <row r="10244" spans="1:10" hidden="1" x14ac:dyDescent="0.25">
      <c r="A10244" t="s">
        <v>10431</v>
      </c>
      <c r="B10244" t="s">
        <v>10256</v>
      </c>
      <c r="C10244">
        <v>0</v>
      </c>
      <c r="D10244">
        <v>991.37756821799996</v>
      </c>
      <c r="E10244">
        <f>VALUE(SUBSTITUTE(SUBSTITUTE(SUBSTITUTE(RIGHT(Table1[[#This Row],[raw_timestamp]],21),":","")," ",""),"-",""))</f>
        <v>221182150215294</v>
      </c>
      <c r="F10244">
        <f>IF(Table1[[#This Row],[raw_load]]&gt;30000,F10243,(IF(Table1[[#This Row],[raw_load]]=49.339761120941,F10243,Table1[[#This Row],[raw_load]])))</f>
        <v>0</v>
      </c>
      <c r="G10244">
        <f>-Table1[[#This Row],[load_temp]]</f>
        <v>0</v>
      </c>
      <c r="H10244">
        <f>IF(Table1[[#This Row],[raw_pressure]]=-207.33292143,H10243,D10244)</f>
        <v>991.37756821799996</v>
      </c>
      <c r="I10244" s="1">
        <f>1013-Table1[[#This Row],[pressure_temp]]</f>
        <v>21.622431782000035</v>
      </c>
      <c r="J10244" s="1" t="str">
        <f>SUBSTITUTE(RIGHT(Table1[[#This Row],[file]],LEN(Table1[[#This Row],[file]])-16),"_"," ")</f>
        <v>microventouses porous wall</v>
      </c>
    </row>
    <row r="10245" spans="1:10" hidden="1" x14ac:dyDescent="0.25">
      <c r="A10245" t="s">
        <v>10431</v>
      </c>
      <c r="B10245" t="s">
        <v>10257</v>
      </c>
      <c r="C10245">
        <v>0</v>
      </c>
      <c r="D10245">
        <v>987.60011919600004</v>
      </c>
      <c r="E10245">
        <f>VALUE(SUBSTITUTE(SUBSTITUTE(SUBSTITUTE(RIGHT(Table1[[#This Row],[raw_timestamp]],21),":","")," ",""),"-",""))</f>
        <v>221182150318372</v>
      </c>
      <c r="F10245">
        <f>IF(Table1[[#This Row],[raw_load]]&gt;30000,F10244,(IF(Table1[[#This Row],[raw_load]]=49.339761120941,F10244,Table1[[#This Row],[raw_load]])))</f>
        <v>0</v>
      </c>
      <c r="G10245">
        <f>-Table1[[#This Row],[load_temp]]</f>
        <v>0</v>
      </c>
      <c r="H10245">
        <f>IF(Table1[[#This Row],[raw_pressure]]=-207.33292143,H10244,D10245)</f>
        <v>987.60011919600004</v>
      </c>
      <c r="I10245" s="1">
        <f>1013-Table1[[#This Row],[pressure_temp]]</f>
        <v>25.399880803999963</v>
      </c>
      <c r="J10245" s="1" t="str">
        <f>SUBSTITUTE(RIGHT(Table1[[#This Row],[file]],LEN(Table1[[#This Row],[file]])-16),"_"," ")</f>
        <v>microventouses porous wall</v>
      </c>
    </row>
    <row r="10246" spans="1:10" hidden="1" x14ac:dyDescent="0.25">
      <c r="A10246" t="s">
        <v>10431</v>
      </c>
      <c r="B10246" t="s">
        <v>10258</v>
      </c>
      <c r="C10246">
        <v>0</v>
      </c>
      <c r="D10246">
        <v>998.93246626200005</v>
      </c>
      <c r="E10246">
        <f>VALUE(SUBSTITUTE(SUBSTITUTE(SUBSTITUTE(RIGHT(Table1[[#This Row],[raw_timestamp]],21),":","")," ",""),"-",""))</f>
        <v>221182150421473</v>
      </c>
      <c r="F10246">
        <f>IF(Table1[[#This Row],[raw_load]]&gt;30000,F10245,(IF(Table1[[#This Row],[raw_load]]=49.339761120941,F10245,Table1[[#This Row],[raw_load]])))</f>
        <v>0</v>
      </c>
      <c r="G10246">
        <f>-Table1[[#This Row],[load_temp]]</f>
        <v>0</v>
      </c>
      <c r="H10246">
        <f>IF(Table1[[#This Row],[raw_pressure]]=-207.33292143,H10245,D10246)</f>
        <v>998.93246626200005</v>
      </c>
      <c r="I10246" s="1">
        <f>1013-Table1[[#This Row],[pressure_temp]]</f>
        <v>14.067533737999952</v>
      </c>
      <c r="J10246" s="1" t="str">
        <f>SUBSTITUTE(RIGHT(Table1[[#This Row],[file]],LEN(Table1[[#This Row],[file]])-16),"_"," ")</f>
        <v>microventouses porous wall</v>
      </c>
    </row>
    <row r="10247" spans="1:10" hidden="1" x14ac:dyDescent="0.25">
      <c r="A10247" t="s">
        <v>10431</v>
      </c>
      <c r="B10247" t="s">
        <v>10259</v>
      </c>
      <c r="C10247">
        <v>0</v>
      </c>
      <c r="D10247">
        <v>1010.2648133279999</v>
      </c>
      <c r="E10247">
        <f>VALUE(SUBSTITUTE(SUBSTITUTE(SUBSTITUTE(RIGHT(Table1[[#This Row],[raw_timestamp]],21),":","")," ",""),"-",""))</f>
        <v>221182150525000</v>
      </c>
      <c r="F10247">
        <f>IF(Table1[[#This Row],[raw_load]]&gt;30000,F10246,(IF(Table1[[#This Row],[raw_load]]=49.339761120941,F10246,Table1[[#This Row],[raw_load]])))</f>
        <v>0</v>
      </c>
      <c r="G10247">
        <f>-Table1[[#This Row],[load_temp]]</f>
        <v>0</v>
      </c>
      <c r="H10247">
        <f>IF(Table1[[#This Row],[raw_pressure]]=-207.33292143,H10246,D10247)</f>
        <v>1010.2648133279999</v>
      </c>
      <c r="I10247" s="1">
        <f>1013-Table1[[#This Row],[pressure_temp]]</f>
        <v>2.7351866720000544</v>
      </c>
      <c r="J10247" s="1" t="str">
        <f>SUBSTITUTE(RIGHT(Table1[[#This Row],[file]],LEN(Table1[[#This Row],[file]])-16),"_"," ")</f>
        <v>microventouses porous wall</v>
      </c>
    </row>
    <row r="10248" spans="1:10" hidden="1" x14ac:dyDescent="0.25">
      <c r="A10248" t="s">
        <v>10431</v>
      </c>
      <c r="B10248" t="s">
        <v>10260</v>
      </c>
      <c r="C10248">
        <v>0</v>
      </c>
      <c r="D10248">
        <v>981.30437082599997</v>
      </c>
      <c r="E10248">
        <f>VALUE(SUBSTITUTE(SUBSTITUTE(SUBSTITUTE(RIGHT(Table1[[#This Row],[raw_timestamp]],21),":","")," ",""),"-",""))</f>
        <v>221182150628087</v>
      </c>
      <c r="F10248">
        <f>IF(Table1[[#This Row],[raw_load]]&gt;30000,F10247,(IF(Table1[[#This Row],[raw_load]]=49.339761120941,F10247,Table1[[#This Row],[raw_load]])))</f>
        <v>0</v>
      </c>
      <c r="G10248">
        <f>-Table1[[#This Row],[load_temp]]</f>
        <v>0</v>
      </c>
      <c r="H10248">
        <f>IF(Table1[[#This Row],[raw_pressure]]=-207.33292143,H10247,D10248)</f>
        <v>981.30437082599997</v>
      </c>
      <c r="I10248" s="1">
        <f>1013-Table1[[#This Row],[pressure_temp]]</f>
        <v>31.695629174000032</v>
      </c>
      <c r="J10248" s="1" t="str">
        <f>SUBSTITUTE(RIGHT(Table1[[#This Row],[file]],LEN(Table1[[#This Row],[file]])-16),"_"," ")</f>
        <v>microventouses porous wall</v>
      </c>
    </row>
    <row r="10249" spans="1:10" hidden="1" x14ac:dyDescent="0.25">
      <c r="A10249" t="s">
        <v>10431</v>
      </c>
      <c r="B10249" t="s">
        <v>10261</v>
      </c>
      <c r="C10249">
        <v>0</v>
      </c>
      <c r="D10249">
        <v>951.08477864999998</v>
      </c>
      <c r="E10249">
        <f>VALUE(SUBSTITUTE(SUBSTITUTE(SUBSTITUTE(RIGHT(Table1[[#This Row],[raw_timestamp]],21),":","")," ",""),"-",""))</f>
        <v>221182150731164</v>
      </c>
      <c r="F10249">
        <f>IF(Table1[[#This Row],[raw_load]]&gt;30000,F10248,(IF(Table1[[#This Row],[raw_load]]=49.339761120941,F10248,Table1[[#This Row],[raw_load]])))</f>
        <v>0</v>
      </c>
      <c r="G10249">
        <f>-Table1[[#This Row],[load_temp]]</f>
        <v>0</v>
      </c>
      <c r="H10249">
        <f>IF(Table1[[#This Row],[raw_pressure]]=-207.33292143,H10248,D10249)</f>
        <v>951.08477864999998</v>
      </c>
      <c r="I10249" s="1">
        <f>1013-Table1[[#This Row],[pressure_temp]]</f>
        <v>61.915221350000024</v>
      </c>
      <c r="J10249" s="1" t="str">
        <f>SUBSTITUTE(RIGHT(Table1[[#This Row],[file]],LEN(Table1[[#This Row],[file]])-16),"_"," ")</f>
        <v>microventouses porous wall</v>
      </c>
    </row>
    <row r="10250" spans="1:10" hidden="1" x14ac:dyDescent="0.25">
      <c r="A10250" t="s">
        <v>10431</v>
      </c>
      <c r="B10250" t="s">
        <v>10262</v>
      </c>
      <c r="C10250">
        <v>0</v>
      </c>
      <c r="D10250">
        <v>947.30732962800005</v>
      </c>
      <c r="E10250">
        <f>VALUE(SUBSTITUTE(SUBSTITUTE(SUBSTITUTE(RIGHT(Table1[[#This Row],[raw_timestamp]],21),":","")," ",""),"-",""))</f>
        <v>221182150834453</v>
      </c>
      <c r="F10250">
        <f>IF(Table1[[#This Row],[raw_load]]&gt;30000,F10249,(IF(Table1[[#This Row],[raw_load]]=49.339761120941,F10249,Table1[[#This Row],[raw_load]])))</f>
        <v>0</v>
      </c>
      <c r="G10250">
        <f>-Table1[[#This Row],[load_temp]]</f>
        <v>0</v>
      </c>
      <c r="H10250">
        <f>IF(Table1[[#This Row],[raw_pressure]]=-207.33292143,H10249,D10250)</f>
        <v>947.30732962800005</v>
      </c>
      <c r="I10250" s="1">
        <f>1013-Table1[[#This Row],[pressure_temp]]</f>
        <v>65.692670371999952</v>
      </c>
      <c r="J10250" s="1" t="str">
        <f>SUBSTITUTE(RIGHT(Table1[[#This Row],[file]],LEN(Table1[[#This Row],[file]])-16),"_"," ")</f>
        <v>microventouses porous wall</v>
      </c>
    </row>
    <row r="10251" spans="1:10" hidden="1" x14ac:dyDescent="0.25">
      <c r="A10251" t="s">
        <v>10431</v>
      </c>
      <c r="B10251" t="s">
        <v>10263</v>
      </c>
      <c r="C10251">
        <v>0</v>
      </c>
      <c r="D10251">
        <v>949.82562897599996</v>
      </c>
      <c r="E10251">
        <f>VALUE(SUBSTITUTE(SUBSTITUTE(SUBSTITUTE(RIGHT(Table1[[#This Row],[raw_timestamp]],21),":","")," ",""),"-",""))</f>
        <v>221182150937496</v>
      </c>
      <c r="F10251">
        <f>IF(Table1[[#This Row],[raw_load]]&gt;30000,F10250,(IF(Table1[[#This Row],[raw_load]]=49.339761120941,F10250,Table1[[#This Row],[raw_load]])))</f>
        <v>0</v>
      </c>
      <c r="G10251">
        <f>-Table1[[#This Row],[load_temp]]</f>
        <v>0</v>
      </c>
      <c r="H10251">
        <f>IF(Table1[[#This Row],[raw_pressure]]=-207.33292143,H10250,D10251)</f>
        <v>949.82562897599996</v>
      </c>
      <c r="I10251" s="1">
        <f>1013-Table1[[#This Row],[pressure_temp]]</f>
        <v>63.174371024000038</v>
      </c>
      <c r="J10251" s="1" t="str">
        <f>SUBSTITUTE(RIGHT(Table1[[#This Row],[file]],LEN(Table1[[#This Row],[file]])-16),"_"," ")</f>
        <v>microventouses porous wall</v>
      </c>
    </row>
    <row r="10252" spans="1:10" hidden="1" x14ac:dyDescent="0.25">
      <c r="A10252" t="s">
        <v>10431</v>
      </c>
      <c r="B10252" t="s">
        <v>10264</v>
      </c>
      <c r="C10252">
        <v>0</v>
      </c>
      <c r="D10252">
        <v>963.67627539</v>
      </c>
      <c r="E10252">
        <f>VALUE(SUBSTITUTE(SUBSTITUTE(SUBSTITUTE(RIGHT(Table1[[#This Row],[raw_timestamp]],21),":","")," ",""),"-",""))</f>
        <v>221182151040537</v>
      </c>
      <c r="F10252">
        <f>IF(Table1[[#This Row],[raw_load]]&gt;30000,F10251,(IF(Table1[[#This Row],[raw_load]]=49.339761120941,F10251,Table1[[#This Row],[raw_load]])))</f>
        <v>0</v>
      </c>
      <c r="G10252">
        <f>-Table1[[#This Row],[load_temp]]</f>
        <v>0</v>
      </c>
      <c r="H10252">
        <f>IF(Table1[[#This Row],[raw_pressure]]=-207.33292143,H10251,D10252)</f>
        <v>963.67627539</v>
      </c>
      <c r="I10252" s="1">
        <f>1013-Table1[[#This Row],[pressure_temp]]</f>
        <v>49.323724609999999</v>
      </c>
      <c r="J10252" s="1" t="str">
        <f>SUBSTITUTE(RIGHT(Table1[[#This Row],[file]],LEN(Table1[[#This Row],[file]])-16),"_"," ")</f>
        <v>microventouses porous wall</v>
      </c>
    </row>
    <row r="10253" spans="1:10" hidden="1" x14ac:dyDescent="0.25">
      <c r="A10253" t="s">
        <v>10431</v>
      </c>
      <c r="B10253" t="s">
        <v>10265</v>
      </c>
      <c r="C10253">
        <v>0</v>
      </c>
      <c r="D10253">
        <v>985.08181984800001</v>
      </c>
      <c r="E10253">
        <f>VALUE(SUBSTITUTE(SUBSTITUTE(SUBSTITUTE(RIGHT(Table1[[#This Row],[raw_timestamp]],21),":","")," ",""),"-",""))</f>
        <v>221182151143923</v>
      </c>
      <c r="F10253">
        <f>IF(Table1[[#This Row],[raw_load]]&gt;30000,F10252,(IF(Table1[[#This Row],[raw_load]]=49.339761120941,F10252,Table1[[#This Row],[raw_load]])))</f>
        <v>0</v>
      </c>
      <c r="G10253">
        <f>-Table1[[#This Row],[load_temp]]</f>
        <v>0</v>
      </c>
      <c r="H10253">
        <f>IF(Table1[[#This Row],[raw_pressure]]=-207.33292143,H10252,D10253)</f>
        <v>985.08181984800001</v>
      </c>
      <c r="I10253" s="1">
        <f>1013-Table1[[#This Row],[pressure_temp]]</f>
        <v>27.918180151999991</v>
      </c>
      <c r="J10253" s="1" t="str">
        <f>SUBSTITUTE(RIGHT(Table1[[#This Row],[file]],LEN(Table1[[#This Row],[file]])-16),"_"," ")</f>
        <v>microventouses porous wall</v>
      </c>
    </row>
    <row r="10254" spans="1:10" hidden="1" x14ac:dyDescent="0.25">
      <c r="A10254" t="s">
        <v>10431</v>
      </c>
      <c r="B10254" t="s">
        <v>10266</v>
      </c>
      <c r="C10254">
        <v>0</v>
      </c>
      <c r="D10254">
        <v>986.34096952200002</v>
      </c>
      <c r="E10254">
        <f>VALUE(SUBSTITUTE(SUBSTITUTE(SUBSTITUTE(RIGHT(Table1[[#This Row],[raw_timestamp]],21),":","")," ",""),"-",""))</f>
        <v>221182151247008</v>
      </c>
      <c r="F10254">
        <f>IF(Table1[[#This Row],[raw_load]]&gt;30000,F10253,(IF(Table1[[#This Row],[raw_load]]=49.339761120941,F10253,Table1[[#This Row],[raw_load]])))</f>
        <v>0</v>
      </c>
      <c r="G10254">
        <f>-Table1[[#This Row],[load_temp]]</f>
        <v>0</v>
      </c>
      <c r="H10254">
        <f>IF(Table1[[#This Row],[raw_pressure]]=-207.33292143,H10253,D10254)</f>
        <v>986.34096952200002</v>
      </c>
      <c r="I10254" s="1">
        <f>1013-Table1[[#This Row],[pressure_temp]]</f>
        <v>26.659030477999977</v>
      </c>
      <c r="J10254" s="1" t="str">
        <f>SUBSTITUTE(RIGHT(Table1[[#This Row],[file]],LEN(Table1[[#This Row],[file]])-16),"_"," ")</f>
        <v>microventouses porous wall</v>
      </c>
    </row>
    <row r="10255" spans="1:10" hidden="1" x14ac:dyDescent="0.25">
      <c r="A10255" t="s">
        <v>10431</v>
      </c>
      <c r="B10255" t="s">
        <v>10267</v>
      </c>
      <c r="C10255">
        <v>0</v>
      </c>
      <c r="D10255">
        <v>985.08181984800001</v>
      </c>
      <c r="E10255">
        <f>VALUE(SUBSTITUTE(SUBSTITUTE(SUBSTITUTE(RIGHT(Table1[[#This Row],[raw_timestamp]],21),":","")," ",""),"-",""))</f>
        <v>221182151350062</v>
      </c>
      <c r="F10255">
        <f>IF(Table1[[#This Row],[raw_load]]&gt;30000,F10254,(IF(Table1[[#This Row],[raw_load]]=49.339761120941,F10254,Table1[[#This Row],[raw_load]])))</f>
        <v>0</v>
      </c>
      <c r="G10255">
        <f>-Table1[[#This Row],[load_temp]]</f>
        <v>0</v>
      </c>
      <c r="H10255">
        <f>IF(Table1[[#This Row],[raw_pressure]]=-207.33292143,H10254,D10255)</f>
        <v>985.08181984800001</v>
      </c>
      <c r="I10255" s="1">
        <f>1013-Table1[[#This Row],[pressure_temp]]</f>
        <v>27.918180151999991</v>
      </c>
      <c r="J10255" s="1" t="str">
        <f>SUBSTITUTE(RIGHT(Table1[[#This Row],[file]],LEN(Table1[[#This Row],[file]])-16),"_"," ")</f>
        <v>microventouses porous wall</v>
      </c>
    </row>
    <row r="10256" spans="1:10" hidden="1" x14ac:dyDescent="0.25">
      <c r="A10256" t="s">
        <v>10431</v>
      </c>
      <c r="B10256" t="s">
        <v>10268</v>
      </c>
      <c r="C10256">
        <v>0</v>
      </c>
      <c r="D10256">
        <v>978.78607147800005</v>
      </c>
      <c r="E10256">
        <f>VALUE(SUBSTITUTE(SUBSTITUTE(SUBSTITUTE(RIGHT(Table1[[#This Row],[raw_timestamp]],21),":","")," ",""),"-",""))</f>
        <v>221182151453325</v>
      </c>
      <c r="F10256">
        <f>IF(Table1[[#This Row],[raw_load]]&gt;30000,F10255,(IF(Table1[[#This Row],[raw_load]]=49.339761120941,F10255,Table1[[#This Row],[raw_load]])))</f>
        <v>0</v>
      </c>
      <c r="G10256">
        <f>-Table1[[#This Row],[load_temp]]</f>
        <v>0</v>
      </c>
      <c r="H10256">
        <f>IF(Table1[[#This Row],[raw_pressure]]=-207.33292143,H10255,D10256)</f>
        <v>978.78607147800005</v>
      </c>
      <c r="I10256" s="1">
        <f>1013-Table1[[#This Row],[pressure_temp]]</f>
        <v>34.213928521999946</v>
      </c>
      <c r="J10256" s="1" t="str">
        <f>SUBSTITUTE(RIGHT(Table1[[#This Row],[file]],LEN(Table1[[#This Row],[file]])-16),"_"," ")</f>
        <v>microventouses porous wall</v>
      </c>
    </row>
    <row r="10257" spans="1:10" hidden="1" x14ac:dyDescent="0.25">
      <c r="A10257" t="s">
        <v>10431</v>
      </c>
      <c r="B10257" t="s">
        <v>10269</v>
      </c>
      <c r="C10257">
        <v>0</v>
      </c>
      <c r="D10257">
        <v>963.67627539</v>
      </c>
      <c r="E10257">
        <f>VALUE(SUBSTITUTE(SUBSTITUTE(SUBSTITUTE(RIGHT(Table1[[#This Row],[raw_timestamp]],21),":","")," ",""),"-",""))</f>
        <v>221182151556330</v>
      </c>
      <c r="F10257">
        <f>IF(Table1[[#This Row],[raw_load]]&gt;30000,F10256,(IF(Table1[[#This Row],[raw_load]]=49.339761120941,F10256,Table1[[#This Row],[raw_load]])))</f>
        <v>0</v>
      </c>
      <c r="G10257">
        <f>-Table1[[#This Row],[load_temp]]</f>
        <v>0</v>
      </c>
      <c r="H10257">
        <f>IF(Table1[[#This Row],[raw_pressure]]=-207.33292143,H10256,D10257)</f>
        <v>963.67627539</v>
      </c>
      <c r="I10257" s="1">
        <f>1013-Table1[[#This Row],[pressure_temp]]</f>
        <v>49.323724609999999</v>
      </c>
      <c r="J10257" s="1" t="str">
        <f>SUBSTITUTE(RIGHT(Table1[[#This Row],[file]],LEN(Table1[[#This Row],[file]])-16),"_"," ")</f>
        <v>microventouses porous wall</v>
      </c>
    </row>
    <row r="10258" spans="1:10" hidden="1" x14ac:dyDescent="0.25">
      <c r="A10258" t="s">
        <v>10431</v>
      </c>
      <c r="B10258" t="s">
        <v>10270</v>
      </c>
      <c r="C10258">
        <v>0</v>
      </c>
      <c r="D10258">
        <v>971.23117343399997</v>
      </c>
      <c r="E10258">
        <f>VALUE(SUBSTITUTE(SUBSTITUTE(SUBSTITUTE(RIGHT(Table1[[#This Row],[raw_timestamp]],21),":","")," ",""),"-",""))</f>
        <v>221182151659390</v>
      </c>
      <c r="F10258">
        <f>IF(Table1[[#This Row],[raw_load]]&gt;30000,F10257,(IF(Table1[[#This Row],[raw_load]]=49.339761120941,F10257,Table1[[#This Row],[raw_load]])))</f>
        <v>0</v>
      </c>
      <c r="G10258">
        <f>-Table1[[#This Row],[load_temp]]</f>
        <v>0</v>
      </c>
      <c r="H10258">
        <f>IF(Table1[[#This Row],[raw_pressure]]=-207.33292143,H10257,D10258)</f>
        <v>971.23117343399997</v>
      </c>
      <c r="I10258" s="1">
        <f>1013-Table1[[#This Row],[pressure_temp]]</f>
        <v>41.76882656600003</v>
      </c>
      <c r="J10258" s="1" t="str">
        <f>SUBSTITUTE(RIGHT(Table1[[#This Row],[file]],LEN(Table1[[#This Row],[file]])-16),"_"," ")</f>
        <v>microventouses porous wall</v>
      </c>
    </row>
    <row r="10259" spans="1:10" hidden="1" x14ac:dyDescent="0.25">
      <c r="A10259" t="s">
        <v>10431</v>
      </c>
      <c r="B10259" t="s">
        <v>10271</v>
      </c>
      <c r="C10259">
        <v>0</v>
      </c>
      <c r="D10259">
        <v>961.15797604199997</v>
      </c>
      <c r="E10259">
        <f>VALUE(SUBSTITUTE(SUBSTITUTE(SUBSTITUTE(RIGHT(Table1[[#This Row],[raw_timestamp]],21),":","")," ",""),"-",""))</f>
        <v>221182151762608</v>
      </c>
      <c r="F10259">
        <f>IF(Table1[[#This Row],[raw_load]]&gt;30000,F10258,(IF(Table1[[#This Row],[raw_load]]=49.339761120941,F10258,Table1[[#This Row],[raw_load]])))</f>
        <v>0</v>
      </c>
      <c r="G10259">
        <f>-Table1[[#This Row],[load_temp]]</f>
        <v>0</v>
      </c>
      <c r="H10259">
        <f>IF(Table1[[#This Row],[raw_pressure]]=-207.33292143,H10258,D10259)</f>
        <v>961.15797604199997</v>
      </c>
      <c r="I10259" s="1">
        <f>1013-Table1[[#This Row],[pressure_temp]]</f>
        <v>51.842023958000027</v>
      </c>
      <c r="J10259" s="1" t="str">
        <f>SUBSTITUTE(RIGHT(Table1[[#This Row],[file]],LEN(Table1[[#This Row],[file]])-16),"_"," ")</f>
        <v>microventouses porous wall</v>
      </c>
    </row>
    <row r="10260" spans="1:10" hidden="1" x14ac:dyDescent="0.25">
      <c r="A10260" t="s">
        <v>10431</v>
      </c>
      <c r="B10260" t="s">
        <v>10272</v>
      </c>
      <c r="C10260">
        <v>0</v>
      </c>
      <c r="D10260">
        <v>943.52988060600001</v>
      </c>
      <c r="E10260">
        <f>VALUE(SUBSTITUTE(SUBSTITUTE(SUBSTITUTE(RIGHT(Table1[[#This Row],[raw_timestamp]],21),":","")," ",""),"-",""))</f>
        <v>221182151865700</v>
      </c>
      <c r="F10260">
        <f>IF(Table1[[#This Row],[raw_load]]&gt;30000,F10259,(IF(Table1[[#This Row],[raw_load]]=49.339761120941,F10259,Table1[[#This Row],[raw_load]])))</f>
        <v>0</v>
      </c>
      <c r="G10260">
        <f>-Table1[[#This Row],[load_temp]]</f>
        <v>0</v>
      </c>
      <c r="H10260">
        <f>IF(Table1[[#This Row],[raw_pressure]]=-207.33292143,H10259,D10260)</f>
        <v>943.52988060600001</v>
      </c>
      <c r="I10260" s="1">
        <f>1013-Table1[[#This Row],[pressure_temp]]</f>
        <v>69.470119393999994</v>
      </c>
      <c r="J10260" s="1" t="str">
        <f>SUBSTITUTE(RIGHT(Table1[[#This Row],[file]],LEN(Table1[[#This Row],[file]])-16),"_"," ")</f>
        <v>microventouses porous wall</v>
      </c>
    </row>
    <row r="10261" spans="1:10" hidden="1" x14ac:dyDescent="0.25">
      <c r="A10261" t="s">
        <v>10431</v>
      </c>
      <c r="B10261" t="s">
        <v>10273</v>
      </c>
      <c r="C10261">
        <v>0</v>
      </c>
      <c r="D10261">
        <v>935.97498256200004</v>
      </c>
      <c r="E10261">
        <f>VALUE(SUBSTITUTE(SUBSTITUTE(SUBSTITUTE(RIGHT(Table1[[#This Row],[raw_timestamp]],21),":","")," ",""),"-",""))</f>
        <v>221182151968760</v>
      </c>
      <c r="F10261">
        <f>IF(Table1[[#This Row],[raw_load]]&gt;30000,F10260,(IF(Table1[[#This Row],[raw_load]]=49.339761120941,F10260,Table1[[#This Row],[raw_load]])))</f>
        <v>0</v>
      </c>
      <c r="G10261">
        <f>-Table1[[#This Row],[load_temp]]</f>
        <v>0</v>
      </c>
      <c r="H10261">
        <f>IF(Table1[[#This Row],[raw_pressure]]=-207.33292143,H10260,D10261)</f>
        <v>935.97498256200004</v>
      </c>
      <c r="I10261" s="1">
        <f>1013-Table1[[#This Row],[pressure_temp]]</f>
        <v>77.025017437999963</v>
      </c>
      <c r="J10261" s="1" t="str">
        <f>SUBSTITUTE(RIGHT(Table1[[#This Row],[file]],LEN(Table1[[#This Row],[file]])-16),"_"," ")</f>
        <v>microventouses porous wall</v>
      </c>
    </row>
    <row r="10262" spans="1:10" hidden="1" x14ac:dyDescent="0.25">
      <c r="A10262" t="s">
        <v>10431</v>
      </c>
      <c r="B10262" t="s">
        <v>10274</v>
      </c>
      <c r="C10262">
        <v>0</v>
      </c>
      <c r="D10262">
        <v>907.01454005999994</v>
      </c>
      <c r="E10262">
        <f>VALUE(SUBSTITUTE(SUBSTITUTE(SUBSTITUTE(RIGHT(Table1[[#This Row],[raw_timestamp]],21),":","")," ",""),"-",""))</f>
        <v>221182152072330</v>
      </c>
      <c r="F10262">
        <f>IF(Table1[[#This Row],[raw_load]]&gt;30000,F10261,(IF(Table1[[#This Row],[raw_load]]=49.339761120941,F10261,Table1[[#This Row],[raw_load]])))</f>
        <v>0</v>
      </c>
      <c r="G10262">
        <f>-Table1[[#This Row],[load_temp]]</f>
        <v>0</v>
      </c>
      <c r="H10262">
        <f>IF(Table1[[#This Row],[raw_pressure]]=-207.33292143,H10261,D10262)</f>
        <v>907.01454005999994</v>
      </c>
      <c r="I10262" s="1">
        <f>1013-Table1[[#This Row],[pressure_temp]]</f>
        <v>105.98545994000006</v>
      </c>
      <c r="J10262" s="1" t="str">
        <f>SUBSTITUTE(RIGHT(Table1[[#This Row],[file]],LEN(Table1[[#This Row],[file]])-16),"_"," ")</f>
        <v>microventouses porous wall</v>
      </c>
    </row>
    <row r="10263" spans="1:10" hidden="1" x14ac:dyDescent="0.25">
      <c r="A10263" t="s">
        <v>10431</v>
      </c>
      <c r="B10263" t="s">
        <v>10275</v>
      </c>
      <c r="C10263">
        <v>0</v>
      </c>
      <c r="D10263">
        <v>908.27368973399996</v>
      </c>
      <c r="E10263">
        <f>VALUE(SUBSTITUTE(SUBSTITUTE(SUBSTITUTE(RIGHT(Table1[[#This Row],[raw_timestamp]],21),":","")," ",""),"-",""))</f>
        <v>221182152175380</v>
      </c>
      <c r="F10263">
        <f>IF(Table1[[#This Row],[raw_load]]&gt;30000,F10262,(IF(Table1[[#This Row],[raw_load]]=49.339761120941,F10262,Table1[[#This Row],[raw_load]])))</f>
        <v>0</v>
      </c>
      <c r="G10263">
        <f>-Table1[[#This Row],[load_temp]]</f>
        <v>0</v>
      </c>
      <c r="H10263">
        <f>IF(Table1[[#This Row],[raw_pressure]]=-207.33292143,H10262,D10263)</f>
        <v>908.27368973399996</v>
      </c>
      <c r="I10263" s="1">
        <f>1013-Table1[[#This Row],[pressure_temp]]</f>
        <v>104.72631026600004</v>
      </c>
      <c r="J10263" s="1" t="str">
        <f>SUBSTITUTE(RIGHT(Table1[[#This Row],[file]],LEN(Table1[[#This Row],[file]])-16),"_"," ")</f>
        <v>microventouses porous wall</v>
      </c>
    </row>
    <row r="10264" spans="1:10" hidden="1" x14ac:dyDescent="0.25">
      <c r="A10264" t="s">
        <v>10431</v>
      </c>
      <c r="B10264" t="s">
        <v>10276</v>
      </c>
      <c r="C10264">
        <v>0</v>
      </c>
      <c r="D10264">
        <v>904.49624071200003</v>
      </c>
      <c r="E10264">
        <f>VALUE(SUBSTITUTE(SUBSTITUTE(SUBSTITUTE(RIGHT(Table1[[#This Row],[raw_timestamp]],21),":","")," ",""),"-",""))</f>
        <v>221182152278460</v>
      </c>
      <c r="F10264">
        <f>IF(Table1[[#This Row],[raw_load]]&gt;30000,F10263,(IF(Table1[[#This Row],[raw_load]]=49.339761120941,F10263,Table1[[#This Row],[raw_load]])))</f>
        <v>0</v>
      </c>
      <c r="G10264">
        <f>-Table1[[#This Row],[load_temp]]</f>
        <v>0</v>
      </c>
      <c r="H10264">
        <f>IF(Table1[[#This Row],[raw_pressure]]=-207.33292143,H10263,D10264)</f>
        <v>904.49624071200003</v>
      </c>
      <c r="I10264" s="1">
        <f>1013-Table1[[#This Row],[pressure_temp]]</f>
        <v>108.50375928799997</v>
      </c>
      <c r="J10264" s="1" t="str">
        <f>SUBSTITUTE(RIGHT(Table1[[#This Row],[file]],LEN(Table1[[#This Row],[file]])-16),"_"," ")</f>
        <v>microventouses porous wall</v>
      </c>
    </row>
    <row r="10265" spans="1:10" hidden="1" x14ac:dyDescent="0.25">
      <c r="A10265" t="s">
        <v>10431</v>
      </c>
      <c r="B10265" t="s">
        <v>10277</v>
      </c>
      <c r="C10265">
        <v>0</v>
      </c>
      <c r="D10265">
        <v>894.42304332000003</v>
      </c>
      <c r="E10265">
        <f>VALUE(SUBSTITUTE(SUBSTITUTE(SUBSTITUTE(RIGHT(Table1[[#This Row],[raw_timestamp]],21),":","")," ",""),"-",""))</f>
        <v>221182152381494</v>
      </c>
      <c r="F10265">
        <f>IF(Table1[[#This Row],[raw_load]]&gt;30000,F10264,(IF(Table1[[#This Row],[raw_load]]=49.339761120941,F10264,Table1[[#This Row],[raw_load]])))</f>
        <v>0</v>
      </c>
      <c r="G10265">
        <f>-Table1[[#This Row],[load_temp]]</f>
        <v>0</v>
      </c>
      <c r="H10265">
        <f>IF(Table1[[#This Row],[raw_pressure]]=-207.33292143,H10264,D10265)</f>
        <v>894.42304332000003</v>
      </c>
      <c r="I10265" s="1">
        <f>1013-Table1[[#This Row],[pressure_temp]]</f>
        <v>118.57695667999997</v>
      </c>
      <c r="J10265" s="1" t="str">
        <f>SUBSTITUTE(RIGHT(Table1[[#This Row],[file]],LEN(Table1[[#This Row],[file]])-16),"_"," ")</f>
        <v>microventouses porous wall</v>
      </c>
    </row>
    <row r="10266" spans="1:10" hidden="1" x14ac:dyDescent="0.25">
      <c r="A10266" t="s">
        <v>10431</v>
      </c>
      <c r="B10266" t="s">
        <v>10278</v>
      </c>
      <c r="C10266">
        <v>0</v>
      </c>
      <c r="D10266">
        <v>904.49624071200003</v>
      </c>
      <c r="E10266">
        <f>VALUE(SUBSTITUTE(SUBSTITUTE(SUBSTITUTE(RIGHT(Table1[[#This Row],[raw_timestamp]],21),":","")," ",""),"-",""))</f>
        <v>221182152484795</v>
      </c>
      <c r="F10266">
        <f>IF(Table1[[#This Row],[raw_load]]&gt;30000,F10265,(IF(Table1[[#This Row],[raw_load]]=49.339761120941,F10265,Table1[[#This Row],[raw_load]])))</f>
        <v>0</v>
      </c>
      <c r="G10266">
        <f>-Table1[[#This Row],[load_temp]]</f>
        <v>0</v>
      </c>
      <c r="H10266">
        <f>IF(Table1[[#This Row],[raw_pressure]]=-207.33292143,H10265,D10266)</f>
        <v>904.49624071200003</v>
      </c>
      <c r="I10266" s="1">
        <f>1013-Table1[[#This Row],[pressure_temp]]</f>
        <v>108.50375928799997</v>
      </c>
      <c r="J10266" s="1" t="str">
        <f>SUBSTITUTE(RIGHT(Table1[[#This Row],[file]],LEN(Table1[[#This Row],[file]])-16),"_"," ")</f>
        <v>microventouses porous wall</v>
      </c>
    </row>
    <row r="10267" spans="1:10" hidden="1" x14ac:dyDescent="0.25">
      <c r="A10267" t="s">
        <v>10431</v>
      </c>
      <c r="B10267" t="s">
        <v>10279</v>
      </c>
      <c r="C10267">
        <v>0</v>
      </c>
      <c r="D10267">
        <v>915.82858777800004</v>
      </c>
      <c r="E10267">
        <f>VALUE(SUBSTITUTE(SUBSTITUTE(SUBSTITUTE(RIGHT(Table1[[#This Row],[raw_timestamp]],21),":","")," ",""),"-",""))</f>
        <v>221182152587854</v>
      </c>
      <c r="F10267">
        <f>IF(Table1[[#This Row],[raw_load]]&gt;30000,F10266,(IF(Table1[[#This Row],[raw_load]]=49.339761120941,F10266,Table1[[#This Row],[raw_load]])))</f>
        <v>0</v>
      </c>
      <c r="G10267">
        <f>-Table1[[#This Row],[load_temp]]</f>
        <v>0</v>
      </c>
      <c r="H10267">
        <f>IF(Table1[[#This Row],[raw_pressure]]=-207.33292143,H10266,D10267)</f>
        <v>915.82858777800004</v>
      </c>
      <c r="I10267" s="1">
        <f>1013-Table1[[#This Row],[pressure_temp]]</f>
        <v>97.171412221999958</v>
      </c>
      <c r="J10267" s="1" t="str">
        <f>SUBSTITUTE(RIGHT(Table1[[#This Row],[file]],LEN(Table1[[#This Row],[file]])-16),"_"," ")</f>
        <v>microventouses porous wall</v>
      </c>
    </row>
    <row r="10268" spans="1:10" hidden="1" x14ac:dyDescent="0.25">
      <c r="A10268" t="s">
        <v>10431</v>
      </c>
      <c r="B10268" t="s">
        <v>10280</v>
      </c>
      <c r="C10268">
        <v>0</v>
      </c>
      <c r="D10268">
        <v>918.34688712599996</v>
      </c>
      <c r="E10268">
        <f>VALUE(SUBSTITUTE(SUBSTITUTE(SUBSTITUTE(RIGHT(Table1[[#This Row],[raw_timestamp]],21),":","")," ",""),"-",""))</f>
        <v>221182152690837</v>
      </c>
      <c r="F10268">
        <f>IF(Table1[[#This Row],[raw_load]]&gt;30000,F10267,(IF(Table1[[#This Row],[raw_load]]=49.339761120941,F10267,Table1[[#This Row],[raw_load]])))</f>
        <v>0</v>
      </c>
      <c r="G10268">
        <f>-Table1[[#This Row],[load_temp]]</f>
        <v>0</v>
      </c>
      <c r="H10268">
        <f>IF(Table1[[#This Row],[raw_pressure]]=-207.33292143,H10267,D10268)</f>
        <v>918.34688712599996</v>
      </c>
      <c r="I10268" s="1">
        <f>1013-Table1[[#This Row],[pressure_temp]]</f>
        <v>94.653112874000044</v>
      </c>
      <c r="J10268" s="1" t="str">
        <f>SUBSTITUTE(RIGHT(Table1[[#This Row],[file]],LEN(Table1[[#This Row],[file]])-16),"_"," ")</f>
        <v>microventouses porous wall</v>
      </c>
    </row>
    <row r="10269" spans="1:10" hidden="1" x14ac:dyDescent="0.25">
      <c r="A10269" t="s">
        <v>10431</v>
      </c>
      <c r="B10269" t="s">
        <v>10281</v>
      </c>
      <c r="C10269">
        <v>0</v>
      </c>
      <c r="D10269">
        <v>909.53283940799997</v>
      </c>
      <c r="E10269">
        <f>VALUE(SUBSTITUTE(SUBSTITUTE(SUBSTITUTE(RIGHT(Table1[[#This Row],[raw_timestamp]],21),":","")," ",""),"-",""))</f>
        <v>221182152794047</v>
      </c>
      <c r="F10269">
        <f>IF(Table1[[#This Row],[raw_load]]&gt;30000,F10268,(IF(Table1[[#This Row],[raw_load]]=49.339761120941,F10268,Table1[[#This Row],[raw_load]])))</f>
        <v>0</v>
      </c>
      <c r="G10269">
        <f>-Table1[[#This Row],[load_temp]]</f>
        <v>0</v>
      </c>
      <c r="H10269">
        <f>IF(Table1[[#This Row],[raw_pressure]]=-207.33292143,H10268,D10269)</f>
        <v>909.53283940799997</v>
      </c>
      <c r="I10269" s="1">
        <f>1013-Table1[[#This Row],[pressure_temp]]</f>
        <v>103.46716059200003</v>
      </c>
      <c r="J10269" s="1" t="str">
        <f>SUBSTITUTE(RIGHT(Table1[[#This Row],[file]],LEN(Table1[[#This Row],[file]])-16),"_"," ")</f>
        <v>microventouses porous wall</v>
      </c>
    </row>
    <row r="10270" spans="1:10" hidden="1" x14ac:dyDescent="0.25">
      <c r="A10270" t="s">
        <v>10431</v>
      </c>
      <c r="B10270" t="s">
        <v>10282</v>
      </c>
      <c r="C10270">
        <v>0</v>
      </c>
      <c r="D10270">
        <v>914.56943810400003</v>
      </c>
      <c r="E10270">
        <f>VALUE(SUBSTITUTE(SUBSTITUTE(SUBSTITUTE(RIGHT(Table1[[#This Row],[raw_timestamp]],21),":","")," ",""),"-",""))</f>
        <v>221182152897125</v>
      </c>
      <c r="F10270">
        <f>IF(Table1[[#This Row],[raw_load]]&gt;30000,F10269,(IF(Table1[[#This Row],[raw_load]]=49.339761120941,F10269,Table1[[#This Row],[raw_load]])))</f>
        <v>0</v>
      </c>
      <c r="G10270">
        <f>-Table1[[#This Row],[load_temp]]</f>
        <v>0</v>
      </c>
      <c r="H10270">
        <f>IF(Table1[[#This Row],[raw_pressure]]=-207.33292143,H10269,D10270)</f>
        <v>914.56943810400003</v>
      </c>
      <c r="I10270" s="1">
        <f>1013-Table1[[#This Row],[pressure_temp]]</f>
        <v>98.430561895999972</v>
      </c>
      <c r="J10270" s="1" t="str">
        <f>SUBSTITUTE(RIGHT(Table1[[#This Row],[file]],LEN(Table1[[#This Row],[file]])-16),"_"," ")</f>
        <v>microventouses porous wall</v>
      </c>
    </row>
    <row r="10271" spans="1:10" hidden="1" x14ac:dyDescent="0.25">
      <c r="A10271" t="s">
        <v>10431</v>
      </c>
      <c r="B10271" t="s">
        <v>10283</v>
      </c>
      <c r="C10271">
        <v>0</v>
      </c>
      <c r="D10271">
        <v>930.93838386599998</v>
      </c>
      <c r="E10271">
        <f>VALUE(SUBSTITUTE(SUBSTITUTE(SUBSTITUTE(RIGHT(Table1[[#This Row],[raw_timestamp]],21),":","")," ",""),"-",""))</f>
        <v>221182153000216</v>
      </c>
      <c r="F10271">
        <f>IF(Table1[[#This Row],[raw_load]]&gt;30000,F10270,(IF(Table1[[#This Row],[raw_load]]=49.339761120941,F10270,Table1[[#This Row],[raw_load]])))</f>
        <v>0</v>
      </c>
      <c r="G10271">
        <f>-Table1[[#This Row],[load_temp]]</f>
        <v>0</v>
      </c>
      <c r="H10271">
        <f>IF(Table1[[#This Row],[raw_pressure]]=-207.33292143,H10270,D10271)</f>
        <v>930.93838386599998</v>
      </c>
      <c r="I10271" s="1">
        <f>1013-Table1[[#This Row],[pressure_temp]]</f>
        <v>82.061616134000019</v>
      </c>
      <c r="J10271" s="1" t="str">
        <f>SUBSTITUTE(RIGHT(Table1[[#This Row],[file]],LEN(Table1[[#This Row],[file]])-16),"_"," ")</f>
        <v>microventouses porous wall</v>
      </c>
    </row>
    <row r="10272" spans="1:10" hidden="1" x14ac:dyDescent="0.25">
      <c r="A10272" t="s">
        <v>10431</v>
      </c>
      <c r="B10272" t="s">
        <v>10284</v>
      </c>
      <c r="C10272">
        <v>0</v>
      </c>
      <c r="D10272">
        <v>959.89882636799996</v>
      </c>
      <c r="E10272">
        <f>VALUE(SUBSTITUTE(SUBSTITUTE(SUBSTITUTE(RIGHT(Table1[[#This Row],[raw_timestamp]],21),":","")," ",""),"-",""))</f>
        <v>221182153103483</v>
      </c>
      <c r="F10272">
        <f>IF(Table1[[#This Row],[raw_load]]&gt;30000,F10271,(IF(Table1[[#This Row],[raw_load]]=49.339761120941,F10271,Table1[[#This Row],[raw_load]])))</f>
        <v>0</v>
      </c>
      <c r="G10272">
        <f>-Table1[[#This Row],[load_temp]]</f>
        <v>0</v>
      </c>
      <c r="H10272">
        <f>IF(Table1[[#This Row],[raw_pressure]]=-207.33292143,H10271,D10272)</f>
        <v>959.89882636799996</v>
      </c>
      <c r="I10272" s="1">
        <f>1013-Table1[[#This Row],[pressure_temp]]</f>
        <v>53.101173632000041</v>
      </c>
      <c r="J10272" s="1" t="str">
        <f>SUBSTITUTE(RIGHT(Table1[[#This Row],[file]],LEN(Table1[[#This Row],[file]])-16),"_"," ")</f>
        <v>microventouses porous wall</v>
      </c>
    </row>
    <row r="10273" spans="1:10" hidden="1" x14ac:dyDescent="0.25">
      <c r="A10273" t="s">
        <v>10431</v>
      </c>
      <c r="B10273" t="s">
        <v>10285</v>
      </c>
      <c r="C10273">
        <v>0</v>
      </c>
      <c r="D10273">
        <v>978.78607147800005</v>
      </c>
      <c r="E10273">
        <f>VALUE(SUBSTITUTE(SUBSTITUTE(SUBSTITUTE(RIGHT(Table1[[#This Row],[raw_timestamp]],21),":","")," ",""),"-",""))</f>
        <v>221182153206536</v>
      </c>
      <c r="F10273">
        <f>IF(Table1[[#This Row],[raw_load]]&gt;30000,F10272,(IF(Table1[[#This Row],[raw_load]]=49.339761120941,F10272,Table1[[#This Row],[raw_load]])))</f>
        <v>0</v>
      </c>
      <c r="G10273">
        <f>-Table1[[#This Row],[load_temp]]</f>
        <v>0</v>
      </c>
      <c r="H10273">
        <f>IF(Table1[[#This Row],[raw_pressure]]=-207.33292143,H10272,D10273)</f>
        <v>978.78607147800005</v>
      </c>
      <c r="I10273" s="1">
        <f>1013-Table1[[#This Row],[pressure_temp]]</f>
        <v>34.213928521999946</v>
      </c>
      <c r="J10273" s="1" t="str">
        <f>SUBSTITUTE(RIGHT(Table1[[#This Row],[file]],LEN(Table1[[#This Row],[file]])-16),"_"," ")</f>
        <v>microventouses porous wall</v>
      </c>
    </row>
    <row r="10274" spans="1:10" hidden="1" x14ac:dyDescent="0.25">
      <c r="A10274" t="s">
        <v>10431</v>
      </c>
      <c r="B10274" t="s">
        <v>10286</v>
      </c>
      <c r="C10274">
        <v>0</v>
      </c>
      <c r="D10274">
        <v>956.12137734600003</v>
      </c>
      <c r="E10274">
        <f>VALUE(SUBSTITUTE(SUBSTITUTE(SUBSTITUTE(RIGHT(Table1[[#This Row],[raw_timestamp]],21),":","")," ",""),"-",""))</f>
        <v>221182153309550</v>
      </c>
      <c r="F10274">
        <f>IF(Table1[[#This Row],[raw_load]]&gt;30000,F10273,(IF(Table1[[#This Row],[raw_load]]=49.339761120941,F10273,Table1[[#This Row],[raw_load]])))</f>
        <v>0</v>
      </c>
      <c r="G10274">
        <f>-Table1[[#This Row],[load_temp]]</f>
        <v>0</v>
      </c>
      <c r="H10274">
        <f>IF(Table1[[#This Row],[raw_pressure]]=-207.33292143,H10273,D10274)</f>
        <v>956.12137734600003</v>
      </c>
      <c r="I10274" s="1">
        <f>1013-Table1[[#This Row],[pressure_temp]]</f>
        <v>56.878622653999969</v>
      </c>
      <c r="J10274" s="1" t="str">
        <f>SUBSTITUTE(RIGHT(Table1[[#This Row],[file]],LEN(Table1[[#This Row],[file]])-16),"_"," ")</f>
        <v>microventouses porous wall</v>
      </c>
    </row>
    <row r="10275" spans="1:10" hidden="1" x14ac:dyDescent="0.25">
      <c r="A10275" t="s">
        <v>10431</v>
      </c>
      <c r="B10275" t="s">
        <v>10287</v>
      </c>
      <c r="C10275">
        <v>0</v>
      </c>
      <c r="D10275">
        <v>967.45372441200004</v>
      </c>
      <c r="E10275">
        <f>VALUE(SUBSTITUTE(SUBSTITUTE(SUBSTITUTE(RIGHT(Table1[[#This Row],[raw_timestamp]],21),":","")," ",""),"-",""))</f>
        <v>221182153412781</v>
      </c>
      <c r="F10275">
        <f>IF(Table1[[#This Row],[raw_load]]&gt;30000,F10274,(IF(Table1[[#This Row],[raw_load]]=49.339761120941,F10274,Table1[[#This Row],[raw_load]])))</f>
        <v>0</v>
      </c>
      <c r="G10275">
        <f>-Table1[[#This Row],[load_temp]]</f>
        <v>0</v>
      </c>
      <c r="H10275">
        <f>IF(Table1[[#This Row],[raw_pressure]]=-207.33292143,H10274,D10275)</f>
        <v>967.45372441200004</v>
      </c>
      <c r="I10275" s="1">
        <f>1013-Table1[[#This Row],[pressure_temp]]</f>
        <v>45.546275587999958</v>
      </c>
      <c r="J10275" s="1" t="str">
        <f>SUBSTITUTE(RIGHT(Table1[[#This Row],[file]],LEN(Table1[[#This Row],[file]])-16),"_"," ")</f>
        <v>microventouses porous wall</v>
      </c>
    </row>
    <row r="10276" spans="1:10" hidden="1" x14ac:dyDescent="0.25">
      <c r="A10276" t="s">
        <v>10431</v>
      </c>
      <c r="B10276" t="s">
        <v>10288</v>
      </c>
      <c r="C10276">
        <v>0</v>
      </c>
      <c r="D10276">
        <v>967.45372441200004</v>
      </c>
      <c r="E10276">
        <f>VALUE(SUBSTITUTE(SUBSTITUTE(SUBSTITUTE(RIGHT(Table1[[#This Row],[raw_timestamp]],21),":","")," ",""),"-",""))</f>
        <v>221182153515825</v>
      </c>
      <c r="F10276">
        <f>IF(Table1[[#This Row],[raw_load]]&gt;30000,F10275,(IF(Table1[[#This Row],[raw_load]]=49.339761120941,F10275,Table1[[#This Row],[raw_load]])))</f>
        <v>0</v>
      </c>
      <c r="G10276">
        <f>-Table1[[#This Row],[load_temp]]</f>
        <v>0</v>
      </c>
      <c r="H10276">
        <f>IF(Table1[[#This Row],[raw_pressure]]=-207.33292143,H10275,D10276)</f>
        <v>967.45372441200004</v>
      </c>
      <c r="I10276" s="1">
        <f>1013-Table1[[#This Row],[pressure_temp]]</f>
        <v>45.546275587999958</v>
      </c>
      <c r="J10276" s="1" t="str">
        <f>SUBSTITUTE(RIGHT(Table1[[#This Row],[file]],LEN(Table1[[#This Row],[file]])-16),"_"," ")</f>
        <v>microventouses porous wall</v>
      </c>
    </row>
    <row r="10277" spans="1:10" hidden="1" x14ac:dyDescent="0.25">
      <c r="A10277" t="s">
        <v>10431</v>
      </c>
      <c r="B10277" t="s">
        <v>10289</v>
      </c>
      <c r="C10277">
        <v>0</v>
      </c>
      <c r="D10277">
        <v>949.82562897599996</v>
      </c>
      <c r="E10277">
        <f>VALUE(SUBSTITUTE(SUBSTITUTE(SUBSTITUTE(RIGHT(Table1[[#This Row],[raw_timestamp]],21),":","")," ",""),"-",""))</f>
        <v>221182153618896</v>
      </c>
      <c r="F10277">
        <f>IF(Table1[[#This Row],[raw_load]]&gt;30000,F10276,(IF(Table1[[#This Row],[raw_load]]=49.339761120941,F10276,Table1[[#This Row],[raw_load]])))</f>
        <v>0</v>
      </c>
      <c r="G10277">
        <f>-Table1[[#This Row],[load_temp]]</f>
        <v>0</v>
      </c>
      <c r="H10277">
        <f>IF(Table1[[#This Row],[raw_pressure]]=-207.33292143,H10276,D10277)</f>
        <v>949.82562897599996</v>
      </c>
      <c r="I10277" s="1">
        <f>1013-Table1[[#This Row],[pressure_temp]]</f>
        <v>63.174371024000038</v>
      </c>
      <c r="J10277" s="1" t="str">
        <f>SUBSTITUTE(RIGHT(Table1[[#This Row],[file]],LEN(Table1[[#This Row],[file]])-16),"_"," ")</f>
        <v>microventouses porous wall</v>
      </c>
    </row>
    <row r="10278" spans="1:10" hidden="1" x14ac:dyDescent="0.25">
      <c r="A10278" t="s">
        <v>10431</v>
      </c>
      <c r="B10278" t="s">
        <v>10290</v>
      </c>
      <c r="C10278">
        <v>0</v>
      </c>
      <c r="D10278">
        <v>944.78903028000002</v>
      </c>
      <c r="E10278">
        <f>VALUE(SUBSTITUTE(SUBSTITUTE(SUBSTITUTE(RIGHT(Table1[[#This Row],[raw_timestamp]],21),":","")," ",""),"-",""))</f>
        <v>221182153722177</v>
      </c>
      <c r="F10278">
        <f>IF(Table1[[#This Row],[raw_load]]&gt;30000,F10277,(IF(Table1[[#This Row],[raw_load]]=49.339761120941,F10277,Table1[[#This Row],[raw_load]])))</f>
        <v>0</v>
      </c>
      <c r="G10278">
        <f>-Table1[[#This Row],[load_temp]]</f>
        <v>0</v>
      </c>
      <c r="H10278">
        <f>IF(Table1[[#This Row],[raw_pressure]]=-207.33292143,H10277,D10278)</f>
        <v>944.78903028000002</v>
      </c>
      <c r="I10278" s="1">
        <f>1013-Table1[[#This Row],[pressure_temp]]</f>
        <v>68.21096971999998</v>
      </c>
      <c r="J10278" s="1" t="str">
        <f>SUBSTITUTE(RIGHT(Table1[[#This Row],[file]],LEN(Table1[[#This Row],[file]])-16),"_"," ")</f>
        <v>microventouses porous wall</v>
      </c>
    </row>
    <row r="10279" spans="1:10" hidden="1" x14ac:dyDescent="0.25">
      <c r="A10279" t="s">
        <v>10431</v>
      </c>
      <c r="B10279" t="s">
        <v>10291</v>
      </c>
      <c r="C10279">
        <v>0</v>
      </c>
      <c r="D10279">
        <v>966.19457473800003</v>
      </c>
      <c r="E10279">
        <f>VALUE(SUBSTITUTE(SUBSTITUTE(SUBSTITUTE(RIGHT(Table1[[#This Row],[raw_timestamp]],21),":","")," ",""),"-",""))</f>
        <v>221182153825172</v>
      </c>
      <c r="F10279">
        <f>IF(Table1[[#This Row],[raw_load]]&gt;30000,F10278,(IF(Table1[[#This Row],[raw_load]]=49.339761120941,F10278,Table1[[#This Row],[raw_load]])))</f>
        <v>0</v>
      </c>
      <c r="G10279">
        <f>-Table1[[#This Row],[load_temp]]</f>
        <v>0</v>
      </c>
      <c r="H10279">
        <f>IF(Table1[[#This Row],[raw_pressure]]=-207.33292143,H10278,D10279)</f>
        <v>966.19457473800003</v>
      </c>
      <c r="I10279" s="1">
        <f>1013-Table1[[#This Row],[pressure_temp]]</f>
        <v>46.805425261999972</v>
      </c>
      <c r="J10279" s="1" t="str">
        <f>SUBSTITUTE(RIGHT(Table1[[#This Row],[file]],LEN(Table1[[#This Row],[file]])-16),"_"," ")</f>
        <v>microventouses porous wall</v>
      </c>
    </row>
    <row r="10280" spans="1:10" hidden="1" x14ac:dyDescent="0.25">
      <c r="A10280" t="s">
        <v>10431</v>
      </c>
      <c r="B10280" t="s">
        <v>10292</v>
      </c>
      <c r="C10280">
        <v>0</v>
      </c>
      <c r="D10280">
        <v>986.34096952200002</v>
      </c>
      <c r="E10280">
        <f>VALUE(SUBSTITUTE(SUBSTITUTE(SUBSTITUTE(RIGHT(Table1[[#This Row],[raw_timestamp]],21),":","")," ",""),"-",""))</f>
        <v>221182153928300</v>
      </c>
      <c r="F10280">
        <f>IF(Table1[[#This Row],[raw_load]]&gt;30000,F10279,(IF(Table1[[#This Row],[raw_load]]=49.339761120941,F10279,Table1[[#This Row],[raw_load]])))</f>
        <v>0</v>
      </c>
      <c r="G10280">
        <f>-Table1[[#This Row],[load_temp]]</f>
        <v>0</v>
      </c>
      <c r="H10280">
        <f>IF(Table1[[#This Row],[raw_pressure]]=-207.33292143,H10279,D10280)</f>
        <v>986.34096952200002</v>
      </c>
      <c r="I10280" s="1">
        <f>1013-Table1[[#This Row],[pressure_temp]]</f>
        <v>26.659030477999977</v>
      </c>
      <c r="J10280" s="1" t="str">
        <f>SUBSTITUTE(RIGHT(Table1[[#This Row],[file]],LEN(Table1[[#This Row],[file]])-16),"_"," ")</f>
        <v>microventouses porous wall</v>
      </c>
    </row>
    <row r="10281" spans="1:10" hidden="1" x14ac:dyDescent="0.25">
      <c r="A10281" t="s">
        <v>10431</v>
      </c>
      <c r="B10281" t="s">
        <v>10293</v>
      </c>
      <c r="C10281">
        <v>0</v>
      </c>
      <c r="D10281">
        <v>980.04522115199995</v>
      </c>
      <c r="E10281">
        <f>VALUE(SUBSTITUTE(SUBSTITUTE(SUBSTITUTE(RIGHT(Table1[[#This Row],[raw_timestamp]],21),":","")," ",""),"-",""))</f>
        <v>221182154031392</v>
      </c>
      <c r="F10281">
        <f>IF(Table1[[#This Row],[raw_load]]&gt;30000,F10280,(IF(Table1[[#This Row],[raw_load]]=49.339761120941,F10280,Table1[[#This Row],[raw_load]])))</f>
        <v>0</v>
      </c>
      <c r="G10281">
        <f>-Table1[[#This Row],[load_temp]]</f>
        <v>0</v>
      </c>
      <c r="H10281">
        <f>IF(Table1[[#This Row],[raw_pressure]]=-207.33292143,H10280,D10281)</f>
        <v>980.04522115199995</v>
      </c>
      <c r="I10281" s="1">
        <f>1013-Table1[[#This Row],[pressure_temp]]</f>
        <v>32.954778848000046</v>
      </c>
      <c r="J10281" s="1" t="str">
        <f>SUBSTITUTE(RIGHT(Table1[[#This Row],[file]],LEN(Table1[[#This Row],[file]])-16),"_"," ")</f>
        <v>microventouses porous wall</v>
      </c>
    </row>
    <row r="10282" spans="1:10" hidden="1" x14ac:dyDescent="0.25">
      <c r="A10282" t="s">
        <v>10431</v>
      </c>
      <c r="B10282" t="s">
        <v>10294</v>
      </c>
      <c r="C10282">
        <v>0</v>
      </c>
      <c r="D10282">
        <v>946.04817995400003</v>
      </c>
      <c r="E10282">
        <f>VALUE(SUBSTITUTE(SUBSTITUTE(SUBSTITUTE(RIGHT(Table1[[#This Row],[raw_timestamp]],21),":","")," ",""),"-",""))</f>
        <v>221182154134699</v>
      </c>
      <c r="F10282">
        <f>IF(Table1[[#This Row],[raw_load]]&gt;30000,F10281,(IF(Table1[[#This Row],[raw_load]]=49.339761120941,F10281,Table1[[#This Row],[raw_load]])))</f>
        <v>0</v>
      </c>
      <c r="G10282">
        <f>-Table1[[#This Row],[load_temp]]</f>
        <v>0</v>
      </c>
      <c r="H10282">
        <f>IF(Table1[[#This Row],[raw_pressure]]=-207.33292143,H10281,D10282)</f>
        <v>946.04817995400003</v>
      </c>
      <c r="I10282" s="1">
        <f>1013-Table1[[#This Row],[pressure_temp]]</f>
        <v>66.951820045999966</v>
      </c>
      <c r="J10282" s="1" t="str">
        <f>SUBSTITUTE(RIGHT(Table1[[#This Row],[file]],LEN(Table1[[#This Row],[file]])-16),"_"," ")</f>
        <v>microventouses porous wall</v>
      </c>
    </row>
    <row r="10283" spans="1:10" hidden="1" x14ac:dyDescent="0.25">
      <c r="A10283" t="s">
        <v>10431</v>
      </c>
      <c r="B10283" t="s">
        <v>10295</v>
      </c>
      <c r="C10283">
        <v>0</v>
      </c>
      <c r="D10283">
        <v>951.08477864999998</v>
      </c>
      <c r="E10283">
        <f>VALUE(SUBSTITUTE(SUBSTITUTE(SUBSTITUTE(RIGHT(Table1[[#This Row],[raw_timestamp]],21),":","")," ",""),"-",""))</f>
        <v>221182154237770</v>
      </c>
      <c r="F10283">
        <f>IF(Table1[[#This Row],[raw_load]]&gt;30000,F10282,(IF(Table1[[#This Row],[raw_load]]=49.339761120941,F10282,Table1[[#This Row],[raw_load]])))</f>
        <v>0</v>
      </c>
      <c r="G10283">
        <f>-Table1[[#This Row],[load_temp]]</f>
        <v>0</v>
      </c>
      <c r="H10283">
        <f>IF(Table1[[#This Row],[raw_pressure]]=-207.33292143,H10282,D10283)</f>
        <v>951.08477864999998</v>
      </c>
      <c r="I10283" s="1">
        <f>1013-Table1[[#This Row],[pressure_temp]]</f>
        <v>61.915221350000024</v>
      </c>
      <c r="J10283" s="1" t="str">
        <f>SUBSTITUTE(RIGHT(Table1[[#This Row],[file]],LEN(Table1[[#This Row],[file]])-16),"_"," ")</f>
        <v>microventouses porous wall</v>
      </c>
    </row>
    <row r="10284" spans="1:10" hidden="1" x14ac:dyDescent="0.25">
      <c r="A10284" t="s">
        <v>10431</v>
      </c>
      <c r="B10284" t="s">
        <v>10296</v>
      </c>
      <c r="C10284">
        <v>0</v>
      </c>
      <c r="D10284">
        <v>962.41712571599999</v>
      </c>
      <c r="E10284">
        <f>VALUE(SUBSTITUTE(SUBSTITUTE(SUBSTITUTE(RIGHT(Table1[[#This Row],[raw_timestamp]],21),":","")," ",""),"-",""))</f>
        <v>221182154340787</v>
      </c>
      <c r="F10284">
        <f>IF(Table1[[#This Row],[raw_load]]&gt;30000,F10283,(IF(Table1[[#This Row],[raw_load]]=49.339761120941,F10283,Table1[[#This Row],[raw_load]])))</f>
        <v>0</v>
      </c>
      <c r="G10284">
        <f>-Table1[[#This Row],[load_temp]]</f>
        <v>0</v>
      </c>
      <c r="H10284">
        <f>IF(Table1[[#This Row],[raw_pressure]]=-207.33292143,H10283,D10284)</f>
        <v>962.41712571599999</v>
      </c>
      <c r="I10284" s="1">
        <f>1013-Table1[[#This Row],[pressure_temp]]</f>
        <v>50.582874284000013</v>
      </c>
      <c r="J10284" s="1" t="str">
        <f>SUBSTITUTE(RIGHT(Table1[[#This Row],[file]],LEN(Table1[[#This Row],[file]])-16),"_"," ")</f>
        <v>microventouses porous wall</v>
      </c>
    </row>
    <row r="10285" spans="1:10" hidden="1" x14ac:dyDescent="0.25">
      <c r="A10285" t="s">
        <v>10431</v>
      </c>
      <c r="B10285" t="s">
        <v>10297</v>
      </c>
      <c r="C10285">
        <v>0</v>
      </c>
      <c r="D10285">
        <v>986.34096952200002</v>
      </c>
      <c r="E10285">
        <f>VALUE(SUBSTITUTE(SUBSTITUTE(SUBSTITUTE(RIGHT(Table1[[#This Row],[raw_timestamp]],21),":","")," ",""),"-",""))</f>
        <v>221182154443941</v>
      </c>
      <c r="F10285">
        <f>IF(Table1[[#This Row],[raw_load]]&gt;30000,F10284,(IF(Table1[[#This Row],[raw_load]]=49.339761120941,F10284,Table1[[#This Row],[raw_load]])))</f>
        <v>0</v>
      </c>
      <c r="G10285">
        <f>-Table1[[#This Row],[load_temp]]</f>
        <v>0</v>
      </c>
      <c r="H10285">
        <f>IF(Table1[[#This Row],[raw_pressure]]=-207.33292143,H10284,D10285)</f>
        <v>986.34096952200002</v>
      </c>
      <c r="I10285" s="1">
        <f>1013-Table1[[#This Row],[pressure_temp]]</f>
        <v>26.659030477999977</v>
      </c>
      <c r="J10285" s="1" t="str">
        <f>SUBSTITUTE(RIGHT(Table1[[#This Row],[file]],LEN(Table1[[#This Row],[file]])-16),"_"," ")</f>
        <v>microventouses porous wall</v>
      </c>
    </row>
    <row r="10286" spans="1:10" hidden="1" x14ac:dyDescent="0.25">
      <c r="A10286" t="s">
        <v>10431</v>
      </c>
      <c r="B10286" t="s">
        <v>10298</v>
      </c>
      <c r="C10286">
        <v>0</v>
      </c>
      <c r="D10286">
        <v>998.93246626200005</v>
      </c>
      <c r="E10286">
        <f>VALUE(SUBSTITUTE(SUBSTITUTE(SUBSTITUTE(RIGHT(Table1[[#This Row],[raw_timestamp]],21),":","")," ",""),"-",""))</f>
        <v>221182154547087</v>
      </c>
      <c r="F10286">
        <f>IF(Table1[[#This Row],[raw_load]]&gt;30000,F10285,(IF(Table1[[#This Row],[raw_load]]=49.339761120941,F10285,Table1[[#This Row],[raw_load]])))</f>
        <v>0</v>
      </c>
      <c r="G10286">
        <f>-Table1[[#This Row],[load_temp]]</f>
        <v>0</v>
      </c>
      <c r="H10286">
        <f>IF(Table1[[#This Row],[raw_pressure]]=-207.33292143,H10285,D10286)</f>
        <v>998.93246626200005</v>
      </c>
      <c r="I10286" s="1">
        <f>1013-Table1[[#This Row],[pressure_temp]]</f>
        <v>14.067533737999952</v>
      </c>
      <c r="J10286" s="1" t="str">
        <f>SUBSTITUTE(RIGHT(Table1[[#This Row],[file]],LEN(Table1[[#This Row],[file]])-16),"_"," ")</f>
        <v>microventouses porous wall</v>
      </c>
    </row>
    <row r="10287" spans="1:10" hidden="1" x14ac:dyDescent="0.25">
      <c r="A10287" t="s">
        <v>10431</v>
      </c>
      <c r="B10287" t="s">
        <v>10299</v>
      </c>
      <c r="C10287">
        <v>0</v>
      </c>
      <c r="D10287">
        <v>1001.45076561</v>
      </c>
      <c r="E10287">
        <f>VALUE(SUBSTITUTE(SUBSTITUTE(SUBSTITUTE(RIGHT(Table1[[#This Row],[raw_timestamp]],21),":","")," ",""),"-",""))</f>
        <v>221182154650175</v>
      </c>
      <c r="F10287">
        <f>IF(Table1[[#This Row],[raw_load]]&gt;30000,F10286,(IF(Table1[[#This Row],[raw_load]]=49.339761120941,F10286,Table1[[#This Row],[raw_load]])))</f>
        <v>0</v>
      </c>
      <c r="G10287">
        <f>-Table1[[#This Row],[load_temp]]</f>
        <v>0</v>
      </c>
      <c r="H10287">
        <f>IF(Table1[[#This Row],[raw_pressure]]=-207.33292143,H10286,D10287)</f>
        <v>1001.45076561</v>
      </c>
      <c r="I10287" s="1">
        <f>1013-Table1[[#This Row],[pressure_temp]]</f>
        <v>11.549234390000038</v>
      </c>
      <c r="J10287" s="1" t="str">
        <f>SUBSTITUTE(RIGHT(Table1[[#This Row],[file]],LEN(Table1[[#This Row],[file]])-16),"_"," ")</f>
        <v>microventouses porous wall</v>
      </c>
    </row>
    <row r="10288" spans="1:10" hidden="1" x14ac:dyDescent="0.25">
      <c r="A10288" t="s">
        <v>10431</v>
      </c>
      <c r="B10288" t="s">
        <v>10300</v>
      </c>
      <c r="C10288">
        <v>0</v>
      </c>
      <c r="D10288">
        <v>1010.2648133279999</v>
      </c>
      <c r="E10288">
        <f>VALUE(SUBSTITUTE(SUBSTITUTE(SUBSTITUTE(RIGHT(Table1[[#This Row],[raw_timestamp]],21),":","")," ",""),"-",""))</f>
        <v>221182154753451</v>
      </c>
      <c r="F10288">
        <f>IF(Table1[[#This Row],[raw_load]]&gt;30000,F10287,(IF(Table1[[#This Row],[raw_load]]=49.339761120941,F10287,Table1[[#This Row],[raw_load]])))</f>
        <v>0</v>
      </c>
      <c r="G10288">
        <f>-Table1[[#This Row],[load_temp]]</f>
        <v>0</v>
      </c>
      <c r="H10288">
        <f>IF(Table1[[#This Row],[raw_pressure]]=-207.33292143,H10287,D10288)</f>
        <v>1010.2648133279999</v>
      </c>
      <c r="I10288" s="1">
        <f>1013-Table1[[#This Row],[pressure_temp]]</f>
        <v>2.7351866720000544</v>
      </c>
      <c r="J10288" s="1" t="str">
        <f>SUBSTITUTE(RIGHT(Table1[[#This Row],[file]],LEN(Table1[[#This Row],[file]])-16),"_"," ")</f>
        <v>microventouses porous wall</v>
      </c>
    </row>
    <row r="10289" spans="1:10" hidden="1" x14ac:dyDescent="0.25">
      <c r="A10289" t="s">
        <v>10431</v>
      </c>
      <c r="B10289" t="s">
        <v>10301</v>
      </c>
      <c r="C10289">
        <v>0</v>
      </c>
      <c r="D10289">
        <v>988.85926886999903</v>
      </c>
      <c r="E10289">
        <f>VALUE(SUBSTITUTE(SUBSTITUTE(SUBSTITUTE(RIGHT(Table1[[#This Row],[raw_timestamp]],21),":","")," ",""),"-",""))</f>
        <v>221182154856524</v>
      </c>
      <c r="F10289">
        <f>IF(Table1[[#This Row],[raw_load]]&gt;30000,F10288,(IF(Table1[[#This Row],[raw_load]]=49.339761120941,F10288,Table1[[#This Row],[raw_load]])))</f>
        <v>0</v>
      </c>
      <c r="G10289">
        <f>-Table1[[#This Row],[load_temp]]</f>
        <v>0</v>
      </c>
      <c r="H10289">
        <f>IF(Table1[[#This Row],[raw_pressure]]=-207.33292143,H10288,D10289)</f>
        <v>988.85926886999903</v>
      </c>
      <c r="I10289" s="1">
        <f>1013-Table1[[#This Row],[pressure_temp]]</f>
        <v>24.140731130000972</v>
      </c>
      <c r="J10289" s="1" t="str">
        <f>SUBSTITUTE(RIGHT(Table1[[#This Row],[file]],LEN(Table1[[#This Row],[file]])-16),"_"," ")</f>
        <v>microventouses porous wall</v>
      </c>
    </row>
    <row r="10290" spans="1:10" hidden="1" x14ac:dyDescent="0.25">
      <c r="A10290" t="s">
        <v>10431</v>
      </c>
      <c r="B10290" t="s">
        <v>10302</v>
      </c>
      <c r="C10290">
        <v>0</v>
      </c>
      <c r="D10290">
        <v>964.93542506400001</v>
      </c>
      <c r="E10290">
        <f>VALUE(SUBSTITUTE(SUBSTITUTE(SUBSTITUTE(RIGHT(Table1[[#This Row],[raw_timestamp]],21),":","")," ",""),"-",""))</f>
        <v>221182154959533</v>
      </c>
      <c r="F10290">
        <f>IF(Table1[[#This Row],[raw_load]]&gt;30000,F10289,(IF(Table1[[#This Row],[raw_load]]=49.339761120941,F10289,Table1[[#This Row],[raw_load]])))</f>
        <v>0</v>
      </c>
      <c r="G10290">
        <f>-Table1[[#This Row],[load_temp]]</f>
        <v>0</v>
      </c>
      <c r="H10290">
        <f>IF(Table1[[#This Row],[raw_pressure]]=-207.33292143,H10289,D10290)</f>
        <v>964.93542506400001</v>
      </c>
      <c r="I10290" s="1">
        <f>1013-Table1[[#This Row],[pressure_temp]]</f>
        <v>48.064574935999985</v>
      </c>
      <c r="J10290" s="1" t="str">
        <f>SUBSTITUTE(RIGHT(Table1[[#This Row],[file]],LEN(Table1[[#This Row],[file]])-16),"_"," ")</f>
        <v>microventouses porous wall</v>
      </c>
    </row>
    <row r="10291" spans="1:10" hidden="1" x14ac:dyDescent="0.25">
      <c r="A10291" t="s">
        <v>10431</v>
      </c>
      <c r="B10291" t="s">
        <v>10303</v>
      </c>
      <c r="C10291">
        <v>0</v>
      </c>
      <c r="D10291">
        <v>947.30732962800005</v>
      </c>
      <c r="E10291">
        <f>VALUE(SUBSTITUTE(SUBSTITUTE(SUBSTITUTE(RIGHT(Table1[[#This Row],[raw_timestamp]],21),":","")," ",""),"-",""))</f>
        <v>221182155062977</v>
      </c>
      <c r="F10291">
        <f>IF(Table1[[#This Row],[raw_load]]&gt;30000,F10290,(IF(Table1[[#This Row],[raw_load]]=49.339761120941,F10290,Table1[[#This Row],[raw_load]])))</f>
        <v>0</v>
      </c>
      <c r="G10291">
        <f>-Table1[[#This Row],[load_temp]]</f>
        <v>0</v>
      </c>
      <c r="H10291">
        <f>IF(Table1[[#This Row],[raw_pressure]]=-207.33292143,H10290,D10291)</f>
        <v>947.30732962800005</v>
      </c>
      <c r="I10291" s="1">
        <f>1013-Table1[[#This Row],[pressure_temp]]</f>
        <v>65.692670371999952</v>
      </c>
      <c r="J10291" s="1" t="str">
        <f>SUBSTITUTE(RIGHT(Table1[[#This Row],[file]],LEN(Table1[[#This Row],[file]])-16),"_"," ")</f>
        <v>microventouses porous wall</v>
      </c>
    </row>
    <row r="10292" spans="1:10" hidden="1" x14ac:dyDescent="0.25">
      <c r="A10292" t="s">
        <v>10431</v>
      </c>
      <c r="B10292" t="s">
        <v>10304</v>
      </c>
      <c r="C10292">
        <v>0</v>
      </c>
      <c r="D10292">
        <v>956.12137734600003</v>
      </c>
      <c r="E10292">
        <f>VALUE(SUBSTITUTE(SUBSTITUTE(SUBSTITUTE(RIGHT(Table1[[#This Row],[raw_timestamp]],21),":","")," ",""),"-",""))</f>
        <v>221182155166066</v>
      </c>
      <c r="F10292">
        <f>IF(Table1[[#This Row],[raw_load]]&gt;30000,F10291,(IF(Table1[[#This Row],[raw_load]]=49.339761120941,F10291,Table1[[#This Row],[raw_load]])))</f>
        <v>0</v>
      </c>
      <c r="G10292">
        <f>-Table1[[#This Row],[load_temp]]</f>
        <v>0</v>
      </c>
      <c r="H10292">
        <f>IF(Table1[[#This Row],[raw_pressure]]=-207.33292143,H10291,D10292)</f>
        <v>956.12137734600003</v>
      </c>
      <c r="I10292" s="1">
        <f>1013-Table1[[#This Row],[pressure_temp]]</f>
        <v>56.878622653999969</v>
      </c>
      <c r="J10292" s="1" t="str">
        <f>SUBSTITUTE(RIGHT(Table1[[#This Row],[file]],LEN(Table1[[#This Row],[file]])-16),"_"," ")</f>
        <v>microventouses porous wall</v>
      </c>
    </row>
    <row r="10293" spans="1:10" hidden="1" x14ac:dyDescent="0.25">
      <c r="A10293" t="s">
        <v>10431</v>
      </c>
      <c r="B10293" t="s">
        <v>10305</v>
      </c>
      <c r="C10293">
        <v>0</v>
      </c>
      <c r="D10293">
        <v>978.78607147800005</v>
      </c>
      <c r="E10293">
        <f>VALUE(SUBSTITUTE(SUBSTITUTE(SUBSTITUTE(RIGHT(Table1[[#This Row],[raw_timestamp]],21),":","")," ",""),"-",""))</f>
        <v>221182155269129</v>
      </c>
      <c r="F10293">
        <f>IF(Table1[[#This Row],[raw_load]]&gt;30000,F10292,(IF(Table1[[#This Row],[raw_load]]=49.339761120941,F10292,Table1[[#This Row],[raw_load]])))</f>
        <v>0</v>
      </c>
      <c r="G10293">
        <f>-Table1[[#This Row],[load_temp]]</f>
        <v>0</v>
      </c>
      <c r="H10293">
        <f>IF(Table1[[#This Row],[raw_pressure]]=-207.33292143,H10292,D10293)</f>
        <v>978.78607147800005</v>
      </c>
      <c r="I10293" s="1">
        <f>1013-Table1[[#This Row],[pressure_temp]]</f>
        <v>34.213928521999946</v>
      </c>
      <c r="J10293" s="1" t="str">
        <f>SUBSTITUTE(RIGHT(Table1[[#This Row],[file]],LEN(Table1[[#This Row],[file]])-16),"_"," ")</f>
        <v>microventouses porous wall</v>
      </c>
    </row>
    <row r="10294" spans="1:10" hidden="1" x14ac:dyDescent="0.25">
      <c r="A10294" t="s">
        <v>10431</v>
      </c>
      <c r="B10294" t="s">
        <v>10306</v>
      </c>
      <c r="C10294">
        <v>0</v>
      </c>
      <c r="D10294">
        <v>1000.1916159359999</v>
      </c>
      <c r="E10294">
        <f>VALUE(SUBSTITUTE(SUBSTITUTE(SUBSTITUTE(RIGHT(Table1[[#This Row],[raw_timestamp]],21),":","")," ",""),"-",""))</f>
        <v>221182155372342</v>
      </c>
      <c r="F10294">
        <f>IF(Table1[[#This Row],[raw_load]]&gt;30000,F10293,(IF(Table1[[#This Row],[raw_load]]=49.339761120941,F10293,Table1[[#This Row],[raw_load]])))</f>
        <v>0</v>
      </c>
      <c r="G10294">
        <f>-Table1[[#This Row],[load_temp]]</f>
        <v>0</v>
      </c>
      <c r="H10294">
        <f>IF(Table1[[#This Row],[raw_pressure]]=-207.33292143,H10293,D10294)</f>
        <v>1000.1916159359999</v>
      </c>
      <c r="I10294" s="1">
        <f>1013-Table1[[#This Row],[pressure_temp]]</f>
        <v>12.808384064000052</v>
      </c>
      <c r="J10294" s="1" t="str">
        <f>SUBSTITUTE(RIGHT(Table1[[#This Row],[file]],LEN(Table1[[#This Row],[file]])-16),"_"," ")</f>
        <v>microventouses porous wall</v>
      </c>
    </row>
    <row r="10295" spans="1:10" hidden="1" x14ac:dyDescent="0.25">
      <c r="A10295" t="s">
        <v>10431</v>
      </c>
      <c r="B10295" t="s">
        <v>10307</v>
      </c>
      <c r="C10295">
        <v>0</v>
      </c>
      <c r="D10295">
        <v>1002.709915284</v>
      </c>
      <c r="E10295">
        <f>VALUE(SUBSTITUTE(SUBSTITUTE(SUBSTITUTE(RIGHT(Table1[[#This Row],[raw_timestamp]],21),":","")," ",""),"-",""))</f>
        <v>221182155475370</v>
      </c>
      <c r="F10295">
        <f>IF(Table1[[#This Row],[raw_load]]&gt;30000,F10294,(IF(Table1[[#This Row],[raw_load]]=49.339761120941,F10294,Table1[[#This Row],[raw_load]])))</f>
        <v>0</v>
      </c>
      <c r="G10295">
        <f>-Table1[[#This Row],[load_temp]]</f>
        <v>0</v>
      </c>
      <c r="H10295">
        <f>IF(Table1[[#This Row],[raw_pressure]]=-207.33292143,H10294,D10295)</f>
        <v>1002.709915284</v>
      </c>
      <c r="I10295" s="1">
        <f>1013-Table1[[#This Row],[pressure_temp]]</f>
        <v>10.290084716000024</v>
      </c>
      <c r="J10295" s="1" t="str">
        <f>SUBSTITUTE(RIGHT(Table1[[#This Row],[file]],LEN(Table1[[#This Row],[file]])-16),"_"," ")</f>
        <v>microventouses porous wall</v>
      </c>
    </row>
    <row r="10296" spans="1:10" hidden="1" x14ac:dyDescent="0.25">
      <c r="A10296" t="s">
        <v>10431</v>
      </c>
      <c r="B10296" t="s">
        <v>10308</v>
      </c>
      <c r="C10296">
        <v>0</v>
      </c>
      <c r="D10296">
        <v>1010.2648133279999</v>
      </c>
      <c r="E10296">
        <f>VALUE(SUBSTITUTE(SUBSTITUTE(SUBSTITUTE(RIGHT(Table1[[#This Row],[raw_timestamp]],21),":","")," ",""),"-",""))</f>
        <v>221182155578385</v>
      </c>
      <c r="F10296">
        <f>IF(Table1[[#This Row],[raw_load]]&gt;30000,F10295,(IF(Table1[[#This Row],[raw_load]]=49.339761120941,F10295,Table1[[#This Row],[raw_load]])))</f>
        <v>0</v>
      </c>
      <c r="G10296">
        <f>-Table1[[#This Row],[load_temp]]</f>
        <v>0</v>
      </c>
      <c r="H10296">
        <f>IF(Table1[[#This Row],[raw_pressure]]=-207.33292143,H10295,D10296)</f>
        <v>1010.2648133279999</v>
      </c>
      <c r="I10296" s="1">
        <f>1013-Table1[[#This Row],[pressure_temp]]</f>
        <v>2.7351866720000544</v>
      </c>
      <c r="J10296" s="1" t="str">
        <f>SUBSTITUTE(RIGHT(Table1[[#This Row],[file]],LEN(Table1[[#This Row],[file]])-16),"_"," ")</f>
        <v>microventouses porous wall</v>
      </c>
    </row>
    <row r="10297" spans="1:10" hidden="1" x14ac:dyDescent="0.25">
      <c r="A10297" t="s">
        <v>10431</v>
      </c>
      <c r="B10297" t="s">
        <v>10309</v>
      </c>
      <c r="C10297">
        <v>0</v>
      </c>
      <c r="D10297">
        <v>988.85926886999903</v>
      </c>
      <c r="E10297">
        <f>VALUE(SUBSTITUTE(SUBSTITUTE(SUBSTITUTE(RIGHT(Table1[[#This Row],[raw_timestamp]],21),":","")," ",""),"-",""))</f>
        <v>221182155681449</v>
      </c>
      <c r="F10297">
        <f>IF(Table1[[#This Row],[raw_load]]&gt;30000,F10296,(IF(Table1[[#This Row],[raw_load]]=49.339761120941,F10296,Table1[[#This Row],[raw_load]])))</f>
        <v>0</v>
      </c>
      <c r="G10297">
        <f>-Table1[[#This Row],[load_temp]]</f>
        <v>0</v>
      </c>
      <c r="H10297">
        <f>IF(Table1[[#This Row],[raw_pressure]]=-207.33292143,H10296,D10297)</f>
        <v>988.85926886999903</v>
      </c>
      <c r="I10297" s="1">
        <f>1013-Table1[[#This Row],[pressure_temp]]</f>
        <v>24.140731130000972</v>
      </c>
      <c r="J10297" s="1" t="str">
        <f>SUBSTITUTE(RIGHT(Table1[[#This Row],[file]],LEN(Table1[[#This Row],[file]])-16),"_"," ")</f>
        <v>microventouses porous wall</v>
      </c>
    </row>
    <row r="10298" spans="1:10" hidden="1" x14ac:dyDescent="0.25">
      <c r="A10298" t="s">
        <v>10431</v>
      </c>
      <c r="B10298" t="s">
        <v>10310</v>
      </c>
      <c r="C10298">
        <v>0</v>
      </c>
      <c r="D10298">
        <v>966.19457473800003</v>
      </c>
      <c r="E10298">
        <f>VALUE(SUBSTITUTE(SUBSTITUTE(SUBSTITUTE(RIGHT(Table1[[#This Row],[raw_timestamp]],21),":","")," ",""),"-",""))</f>
        <v>221182155784754</v>
      </c>
      <c r="F10298">
        <f>IF(Table1[[#This Row],[raw_load]]&gt;30000,F10297,(IF(Table1[[#This Row],[raw_load]]=49.339761120941,F10297,Table1[[#This Row],[raw_load]])))</f>
        <v>0</v>
      </c>
      <c r="G10298">
        <f>-Table1[[#This Row],[load_temp]]</f>
        <v>0</v>
      </c>
      <c r="H10298">
        <f>IF(Table1[[#This Row],[raw_pressure]]=-207.33292143,H10297,D10298)</f>
        <v>966.19457473800003</v>
      </c>
      <c r="I10298" s="1">
        <f>1013-Table1[[#This Row],[pressure_temp]]</f>
        <v>46.805425261999972</v>
      </c>
      <c r="J10298" s="1" t="str">
        <f>SUBSTITUTE(RIGHT(Table1[[#This Row],[file]],LEN(Table1[[#This Row],[file]])-16),"_"," ")</f>
        <v>microventouses porous wall</v>
      </c>
    </row>
    <row r="10299" spans="1:10" hidden="1" x14ac:dyDescent="0.25">
      <c r="A10299" t="s">
        <v>10431</v>
      </c>
      <c r="B10299" t="s">
        <v>10311</v>
      </c>
      <c r="C10299">
        <v>0</v>
      </c>
      <c r="D10299">
        <v>946.04817995400003</v>
      </c>
      <c r="E10299">
        <f>VALUE(SUBSTITUTE(SUBSTITUTE(SUBSTITUTE(RIGHT(Table1[[#This Row],[raw_timestamp]],21),":","")," ",""),"-",""))</f>
        <v>221182155887836</v>
      </c>
      <c r="F10299">
        <f>IF(Table1[[#This Row],[raw_load]]&gt;30000,F10298,(IF(Table1[[#This Row],[raw_load]]=49.339761120941,F10298,Table1[[#This Row],[raw_load]])))</f>
        <v>0</v>
      </c>
      <c r="G10299">
        <f>-Table1[[#This Row],[load_temp]]</f>
        <v>0</v>
      </c>
      <c r="H10299">
        <f>IF(Table1[[#This Row],[raw_pressure]]=-207.33292143,H10298,D10299)</f>
        <v>946.04817995400003</v>
      </c>
      <c r="I10299" s="1">
        <f>1013-Table1[[#This Row],[pressure_temp]]</f>
        <v>66.951820045999966</v>
      </c>
      <c r="J10299" s="1" t="str">
        <f>SUBSTITUTE(RIGHT(Table1[[#This Row],[file]],LEN(Table1[[#This Row],[file]])-16),"_"," ")</f>
        <v>microventouses porous wall</v>
      </c>
    </row>
    <row r="10300" spans="1:10" hidden="1" x14ac:dyDescent="0.25">
      <c r="A10300" t="s">
        <v>10431</v>
      </c>
      <c r="B10300" t="s">
        <v>10312</v>
      </c>
      <c r="C10300">
        <v>0</v>
      </c>
      <c r="D10300">
        <v>930.93838386599998</v>
      </c>
      <c r="E10300">
        <f>VALUE(SUBSTITUTE(SUBSTITUTE(SUBSTITUTE(RIGHT(Table1[[#This Row],[raw_timestamp]],21),":","")," ",""),"-",""))</f>
        <v>221182155990902</v>
      </c>
      <c r="F10300">
        <f>IF(Table1[[#This Row],[raw_load]]&gt;30000,F10299,(IF(Table1[[#This Row],[raw_load]]=49.339761120941,F10299,Table1[[#This Row],[raw_load]])))</f>
        <v>0</v>
      </c>
      <c r="G10300">
        <f>-Table1[[#This Row],[load_temp]]</f>
        <v>0</v>
      </c>
      <c r="H10300">
        <f>IF(Table1[[#This Row],[raw_pressure]]=-207.33292143,H10299,D10300)</f>
        <v>930.93838386599998</v>
      </c>
      <c r="I10300" s="1">
        <f>1013-Table1[[#This Row],[pressure_temp]]</f>
        <v>82.061616134000019</v>
      </c>
      <c r="J10300" s="1" t="str">
        <f>SUBSTITUTE(RIGHT(Table1[[#This Row],[file]],LEN(Table1[[#This Row],[file]])-16),"_"," ")</f>
        <v>microventouses porous wall</v>
      </c>
    </row>
    <row r="10301" spans="1:10" hidden="1" x14ac:dyDescent="0.25">
      <c r="A10301" t="s">
        <v>10431</v>
      </c>
      <c r="B10301" t="s">
        <v>10313</v>
      </c>
      <c r="C10301">
        <v>0</v>
      </c>
      <c r="D10301">
        <v>956.12137734600003</v>
      </c>
      <c r="E10301">
        <f>VALUE(SUBSTITUTE(SUBSTITUTE(SUBSTITUTE(RIGHT(Table1[[#This Row],[raw_timestamp]],21),":","")," ",""),"-",""))</f>
        <v>221182156094010</v>
      </c>
      <c r="F10301">
        <f>IF(Table1[[#This Row],[raw_load]]&gt;30000,F10300,(IF(Table1[[#This Row],[raw_load]]=49.339761120941,F10300,Table1[[#This Row],[raw_load]])))</f>
        <v>0</v>
      </c>
      <c r="G10301">
        <f>-Table1[[#This Row],[load_temp]]</f>
        <v>0</v>
      </c>
      <c r="H10301">
        <f>IF(Table1[[#This Row],[raw_pressure]]=-207.33292143,H10300,D10301)</f>
        <v>956.12137734600003</v>
      </c>
      <c r="I10301" s="1">
        <f>1013-Table1[[#This Row],[pressure_temp]]</f>
        <v>56.878622653999969</v>
      </c>
      <c r="J10301" s="1" t="str">
        <f>SUBSTITUTE(RIGHT(Table1[[#This Row],[file]],LEN(Table1[[#This Row],[file]])-16),"_"," ")</f>
        <v>microventouses porous wall</v>
      </c>
    </row>
    <row r="10302" spans="1:10" hidden="1" x14ac:dyDescent="0.25">
      <c r="A10302" t="s">
        <v>10431</v>
      </c>
      <c r="B10302" t="s">
        <v>10314</v>
      </c>
      <c r="C10302">
        <v>0</v>
      </c>
      <c r="D10302">
        <v>956.12137734600003</v>
      </c>
      <c r="E10302">
        <f>VALUE(SUBSTITUTE(SUBSTITUTE(SUBSTITUTE(RIGHT(Table1[[#This Row],[raw_timestamp]],21),":","")," ",""),"-",""))</f>
        <v>221182156197073</v>
      </c>
      <c r="F10302">
        <f>IF(Table1[[#This Row],[raw_load]]&gt;30000,F10301,(IF(Table1[[#This Row],[raw_load]]=49.339761120941,F10301,Table1[[#This Row],[raw_load]])))</f>
        <v>0</v>
      </c>
      <c r="G10302">
        <f>-Table1[[#This Row],[load_temp]]</f>
        <v>0</v>
      </c>
      <c r="H10302">
        <f>IF(Table1[[#This Row],[raw_pressure]]=-207.33292143,H10301,D10302)</f>
        <v>956.12137734600003</v>
      </c>
      <c r="I10302" s="1">
        <f>1013-Table1[[#This Row],[pressure_temp]]</f>
        <v>56.878622653999969</v>
      </c>
      <c r="J10302" s="1" t="str">
        <f>SUBSTITUTE(RIGHT(Table1[[#This Row],[file]],LEN(Table1[[#This Row],[file]])-16),"_"," ")</f>
        <v>microventouses porous wall</v>
      </c>
    </row>
    <row r="10303" spans="1:10" hidden="1" x14ac:dyDescent="0.25">
      <c r="A10303" t="s">
        <v>10431</v>
      </c>
      <c r="B10303" t="s">
        <v>10315</v>
      </c>
      <c r="C10303">
        <v>0</v>
      </c>
      <c r="D10303">
        <v>981.30437082599997</v>
      </c>
      <c r="E10303">
        <f>VALUE(SUBSTITUTE(SUBSTITUTE(SUBSTITUTE(RIGHT(Table1[[#This Row],[raw_timestamp]],21),":","")," ",""),"-",""))</f>
        <v>221182156300161</v>
      </c>
      <c r="F10303">
        <f>IF(Table1[[#This Row],[raw_load]]&gt;30000,F10302,(IF(Table1[[#This Row],[raw_load]]=49.339761120941,F10302,Table1[[#This Row],[raw_load]])))</f>
        <v>0</v>
      </c>
      <c r="G10303">
        <f>-Table1[[#This Row],[load_temp]]</f>
        <v>0</v>
      </c>
      <c r="H10303">
        <f>IF(Table1[[#This Row],[raw_pressure]]=-207.33292143,H10302,D10303)</f>
        <v>981.30437082599997</v>
      </c>
      <c r="I10303" s="1">
        <f>1013-Table1[[#This Row],[pressure_temp]]</f>
        <v>31.695629174000032</v>
      </c>
      <c r="J10303" s="1" t="str">
        <f>SUBSTITUTE(RIGHT(Table1[[#This Row],[file]],LEN(Table1[[#This Row],[file]])-16),"_"," ")</f>
        <v>microventouses porous wall</v>
      </c>
    </row>
    <row r="10304" spans="1:10" hidden="1" x14ac:dyDescent="0.25">
      <c r="A10304" t="s">
        <v>10431</v>
      </c>
      <c r="B10304" t="s">
        <v>10316</v>
      </c>
      <c r="C10304">
        <v>0</v>
      </c>
      <c r="D10304">
        <v>961.15797604199997</v>
      </c>
      <c r="E10304">
        <f>VALUE(SUBSTITUTE(SUBSTITUTE(SUBSTITUTE(RIGHT(Table1[[#This Row],[raw_timestamp]],21),":","")," ",""),"-",""))</f>
        <v>221182156403406</v>
      </c>
      <c r="F10304">
        <f>IF(Table1[[#This Row],[raw_load]]&gt;30000,F10303,(IF(Table1[[#This Row],[raw_load]]=49.339761120941,F10303,Table1[[#This Row],[raw_load]])))</f>
        <v>0</v>
      </c>
      <c r="G10304">
        <f>-Table1[[#This Row],[load_temp]]</f>
        <v>0</v>
      </c>
      <c r="H10304">
        <f>IF(Table1[[#This Row],[raw_pressure]]=-207.33292143,H10303,D10304)</f>
        <v>961.15797604199997</v>
      </c>
      <c r="I10304" s="1">
        <f>1013-Table1[[#This Row],[pressure_temp]]</f>
        <v>51.842023958000027</v>
      </c>
      <c r="J10304" s="1" t="str">
        <f>SUBSTITUTE(RIGHT(Table1[[#This Row],[file]],LEN(Table1[[#This Row],[file]])-16),"_"," ")</f>
        <v>microventouses porous wall</v>
      </c>
    </row>
    <row r="10305" spans="1:10" hidden="1" x14ac:dyDescent="0.25">
      <c r="A10305" t="s">
        <v>10431</v>
      </c>
      <c r="B10305" t="s">
        <v>10317</v>
      </c>
      <c r="C10305">
        <v>0</v>
      </c>
      <c r="D10305">
        <v>927.16093484400005</v>
      </c>
      <c r="E10305">
        <f>VALUE(SUBSTITUTE(SUBSTITUTE(SUBSTITUTE(RIGHT(Table1[[#This Row],[raw_timestamp]],21),":","")," ",""),"-",""))</f>
        <v>221182156506480</v>
      </c>
      <c r="F10305">
        <f>IF(Table1[[#This Row],[raw_load]]&gt;30000,F10304,(IF(Table1[[#This Row],[raw_load]]=49.339761120941,F10304,Table1[[#This Row],[raw_load]])))</f>
        <v>0</v>
      </c>
      <c r="G10305">
        <f>-Table1[[#This Row],[load_temp]]</f>
        <v>0</v>
      </c>
      <c r="H10305">
        <f>IF(Table1[[#This Row],[raw_pressure]]=-207.33292143,H10304,D10305)</f>
        <v>927.16093484400005</v>
      </c>
      <c r="I10305" s="1">
        <f>1013-Table1[[#This Row],[pressure_temp]]</f>
        <v>85.839065155999947</v>
      </c>
      <c r="J10305" s="1" t="str">
        <f>SUBSTITUTE(RIGHT(Table1[[#This Row],[file]],LEN(Table1[[#This Row],[file]])-16),"_"," ")</f>
        <v>microventouses porous wall</v>
      </c>
    </row>
    <row r="10306" spans="1:10" hidden="1" x14ac:dyDescent="0.25">
      <c r="A10306" t="s">
        <v>10431</v>
      </c>
      <c r="B10306" t="s">
        <v>10318</v>
      </c>
      <c r="C10306">
        <v>0</v>
      </c>
      <c r="D10306">
        <v>883.09069625400002</v>
      </c>
      <c r="E10306">
        <f>VALUE(SUBSTITUTE(SUBSTITUTE(SUBSTITUTE(RIGHT(Table1[[#This Row],[raw_timestamp]],21),":","")," ",""),"-",""))</f>
        <v>221182156609513</v>
      </c>
      <c r="F10306">
        <f>IF(Table1[[#This Row],[raw_load]]&gt;30000,F10305,(IF(Table1[[#This Row],[raw_load]]=49.339761120941,F10305,Table1[[#This Row],[raw_load]])))</f>
        <v>0</v>
      </c>
      <c r="G10306">
        <f>-Table1[[#This Row],[load_temp]]</f>
        <v>0</v>
      </c>
      <c r="H10306">
        <f>IF(Table1[[#This Row],[raw_pressure]]=-207.33292143,H10305,D10306)</f>
        <v>883.09069625400002</v>
      </c>
      <c r="I10306" s="1">
        <f>1013-Table1[[#This Row],[pressure_temp]]</f>
        <v>129.90930374599998</v>
      </c>
      <c r="J10306" s="1" t="str">
        <f>SUBSTITUTE(RIGHT(Table1[[#This Row],[file]],LEN(Table1[[#This Row],[file]])-16),"_"," ")</f>
        <v>microventouses porous wall</v>
      </c>
    </row>
    <row r="10307" spans="1:10" hidden="1" x14ac:dyDescent="0.25">
      <c r="A10307" t="s">
        <v>10431</v>
      </c>
      <c r="B10307" t="s">
        <v>10319</v>
      </c>
      <c r="C10307">
        <v>0</v>
      </c>
      <c r="D10307">
        <v>855.38940342599994</v>
      </c>
      <c r="E10307">
        <f>VALUE(SUBSTITUTE(SUBSTITUTE(SUBSTITUTE(RIGHT(Table1[[#This Row],[raw_timestamp]],21),":","")," ",""),"-",""))</f>
        <v>221182156712701</v>
      </c>
      <c r="F10307">
        <f>IF(Table1[[#This Row],[raw_load]]&gt;30000,F10306,(IF(Table1[[#This Row],[raw_load]]=49.339761120941,F10306,Table1[[#This Row],[raw_load]])))</f>
        <v>0</v>
      </c>
      <c r="G10307">
        <f>-Table1[[#This Row],[load_temp]]</f>
        <v>0</v>
      </c>
      <c r="H10307">
        <f>IF(Table1[[#This Row],[raw_pressure]]=-207.33292143,H10306,D10307)</f>
        <v>855.38940342599994</v>
      </c>
      <c r="I10307" s="1">
        <f>1013-Table1[[#This Row],[pressure_temp]]</f>
        <v>157.61059657400006</v>
      </c>
      <c r="J10307" s="1" t="str">
        <f>SUBSTITUTE(RIGHT(Table1[[#This Row],[file]],LEN(Table1[[#This Row],[file]])-16),"_"," ")</f>
        <v>microventouses porous wall</v>
      </c>
    </row>
    <row r="10308" spans="1:10" hidden="1" x14ac:dyDescent="0.25">
      <c r="A10308" t="s">
        <v>10431</v>
      </c>
      <c r="B10308" t="s">
        <v>10320</v>
      </c>
      <c r="C10308">
        <v>0</v>
      </c>
      <c r="D10308">
        <v>786.13617135599998</v>
      </c>
      <c r="E10308">
        <f>VALUE(SUBSTITUTE(SUBSTITUTE(SUBSTITUTE(RIGHT(Table1[[#This Row],[raw_timestamp]],21),":","")," ",""),"-",""))</f>
        <v>221182156815847</v>
      </c>
      <c r="F10308">
        <f>IF(Table1[[#This Row],[raw_load]]&gt;30000,F10307,(IF(Table1[[#This Row],[raw_load]]=49.339761120941,F10307,Table1[[#This Row],[raw_load]])))</f>
        <v>0</v>
      </c>
      <c r="G10308">
        <f>-Table1[[#This Row],[load_temp]]</f>
        <v>0</v>
      </c>
      <c r="H10308">
        <f>IF(Table1[[#This Row],[raw_pressure]]=-207.33292143,H10307,D10308)</f>
        <v>786.13617135599998</v>
      </c>
      <c r="I10308" s="1">
        <f>1013-Table1[[#This Row],[pressure_temp]]</f>
        <v>226.86382864400002</v>
      </c>
      <c r="J10308" s="1" t="str">
        <f>SUBSTITUTE(RIGHT(Table1[[#This Row],[file]],LEN(Table1[[#This Row],[file]])-16),"_"," ")</f>
        <v>microventouses porous wall</v>
      </c>
    </row>
    <row r="10309" spans="1:10" hidden="1" x14ac:dyDescent="0.25">
      <c r="A10309" t="s">
        <v>10431</v>
      </c>
      <c r="B10309" t="s">
        <v>10321</v>
      </c>
      <c r="C10309">
        <v>0</v>
      </c>
      <c r="D10309">
        <v>742.06593276599995</v>
      </c>
      <c r="E10309">
        <f>VALUE(SUBSTITUTE(SUBSTITUTE(SUBSTITUTE(RIGHT(Table1[[#This Row],[raw_timestamp]],21),":","")," ",""),"-",""))</f>
        <v>221182156918952</v>
      </c>
      <c r="F10309">
        <f>IF(Table1[[#This Row],[raw_load]]&gt;30000,F10308,(IF(Table1[[#This Row],[raw_load]]=49.339761120941,F10308,Table1[[#This Row],[raw_load]])))</f>
        <v>0</v>
      </c>
      <c r="G10309">
        <f>-Table1[[#This Row],[load_temp]]</f>
        <v>0</v>
      </c>
      <c r="H10309">
        <f>IF(Table1[[#This Row],[raw_pressure]]=-207.33292143,H10308,D10309)</f>
        <v>742.06593276599995</v>
      </c>
      <c r="I10309" s="1">
        <f>1013-Table1[[#This Row],[pressure_temp]]</f>
        <v>270.93406723400005</v>
      </c>
      <c r="J10309" s="1" t="str">
        <f>SUBSTITUTE(RIGHT(Table1[[#This Row],[file]],LEN(Table1[[#This Row],[file]])-16),"_"," ")</f>
        <v>microventouses porous wall</v>
      </c>
    </row>
    <row r="10310" spans="1:10" hidden="1" x14ac:dyDescent="0.25">
      <c r="A10310" t="s">
        <v>10431</v>
      </c>
      <c r="B10310" t="s">
        <v>10322</v>
      </c>
      <c r="C10310">
        <v>0</v>
      </c>
      <c r="D10310">
        <v>699.25484385000004</v>
      </c>
      <c r="E10310">
        <f>VALUE(SUBSTITUTE(SUBSTITUTE(SUBSTITUTE(RIGHT(Table1[[#This Row],[raw_timestamp]],21),":","")," ",""),"-",""))</f>
        <v>221182157022189</v>
      </c>
      <c r="F10310">
        <f>IF(Table1[[#This Row],[raw_load]]&gt;30000,F10309,(IF(Table1[[#This Row],[raw_load]]=49.339761120941,F10309,Table1[[#This Row],[raw_load]])))</f>
        <v>0</v>
      </c>
      <c r="G10310">
        <f>-Table1[[#This Row],[load_temp]]</f>
        <v>0</v>
      </c>
      <c r="H10310">
        <f>IF(Table1[[#This Row],[raw_pressure]]=-207.33292143,H10309,D10310)</f>
        <v>699.25484385000004</v>
      </c>
      <c r="I10310" s="1">
        <f>1013-Table1[[#This Row],[pressure_temp]]</f>
        <v>313.74515614999996</v>
      </c>
      <c r="J10310" s="1" t="str">
        <f>SUBSTITUTE(RIGHT(Table1[[#This Row],[file]],LEN(Table1[[#This Row],[file]])-16),"_"," ")</f>
        <v>microventouses porous wall</v>
      </c>
    </row>
    <row r="10311" spans="1:10" hidden="1" x14ac:dyDescent="0.25">
      <c r="A10311" t="s">
        <v>10431</v>
      </c>
      <c r="B10311" t="s">
        <v>10323</v>
      </c>
      <c r="C10311">
        <v>0</v>
      </c>
      <c r="D10311">
        <v>672.81270069599998</v>
      </c>
      <c r="E10311">
        <f>VALUE(SUBSTITUTE(SUBSTITUTE(SUBSTITUTE(RIGHT(Table1[[#This Row],[raw_timestamp]],21),":","")," ",""),"-",""))</f>
        <v>221182157125271</v>
      </c>
      <c r="F10311">
        <f>IF(Table1[[#This Row],[raw_load]]&gt;30000,F10310,(IF(Table1[[#This Row],[raw_load]]=49.339761120941,F10310,Table1[[#This Row],[raw_load]])))</f>
        <v>0</v>
      </c>
      <c r="G10311">
        <f>-Table1[[#This Row],[load_temp]]</f>
        <v>0</v>
      </c>
      <c r="H10311">
        <f>IF(Table1[[#This Row],[raw_pressure]]=-207.33292143,H10310,D10311)</f>
        <v>672.81270069599998</v>
      </c>
      <c r="I10311" s="1">
        <f>1013-Table1[[#This Row],[pressure_temp]]</f>
        <v>340.18729930400002</v>
      </c>
      <c r="J10311" s="1" t="str">
        <f>SUBSTITUTE(RIGHT(Table1[[#This Row],[file]],LEN(Table1[[#This Row],[file]])-16),"_"," ")</f>
        <v>microventouses porous wall</v>
      </c>
    </row>
    <row r="10312" spans="1:10" hidden="1" x14ac:dyDescent="0.25">
      <c r="A10312" t="s">
        <v>10431</v>
      </c>
      <c r="B10312" t="s">
        <v>10324</v>
      </c>
      <c r="C10312">
        <v>0</v>
      </c>
      <c r="D10312">
        <v>669.03525167400005</v>
      </c>
      <c r="E10312">
        <f>VALUE(SUBSTITUTE(SUBSTITUTE(SUBSTITUTE(RIGHT(Table1[[#This Row],[raw_timestamp]],21),":","")," ",""),"-",""))</f>
        <v>221182157228299</v>
      </c>
      <c r="F10312">
        <f>IF(Table1[[#This Row],[raw_load]]&gt;30000,F10311,(IF(Table1[[#This Row],[raw_load]]=49.339761120941,F10311,Table1[[#This Row],[raw_load]])))</f>
        <v>0</v>
      </c>
      <c r="G10312">
        <f>-Table1[[#This Row],[load_temp]]</f>
        <v>0</v>
      </c>
      <c r="H10312">
        <f>IF(Table1[[#This Row],[raw_pressure]]=-207.33292143,H10311,D10312)</f>
        <v>669.03525167400005</v>
      </c>
      <c r="I10312" s="1">
        <f>1013-Table1[[#This Row],[pressure_temp]]</f>
        <v>343.96474832599995</v>
      </c>
      <c r="J10312" s="1" t="str">
        <f>SUBSTITUTE(RIGHT(Table1[[#This Row],[file]],LEN(Table1[[#This Row],[file]])-16),"_"," ")</f>
        <v>microventouses porous wall</v>
      </c>
    </row>
    <row r="10313" spans="1:10" hidden="1" x14ac:dyDescent="0.25">
      <c r="A10313" t="s">
        <v>10431</v>
      </c>
      <c r="B10313" t="s">
        <v>10325</v>
      </c>
      <c r="C10313">
        <v>0</v>
      </c>
      <c r="D10313">
        <v>666.51695232600002</v>
      </c>
      <c r="E10313">
        <f>VALUE(SUBSTITUTE(SUBSTITUTE(SUBSTITUTE(RIGHT(Table1[[#This Row],[raw_timestamp]],21),":","")," ",""),"-",""))</f>
        <v>221182157331340</v>
      </c>
      <c r="F10313">
        <f>IF(Table1[[#This Row],[raw_load]]&gt;30000,F10312,(IF(Table1[[#This Row],[raw_load]]=49.339761120941,F10312,Table1[[#This Row],[raw_load]])))</f>
        <v>0</v>
      </c>
      <c r="G10313">
        <f>-Table1[[#This Row],[load_temp]]</f>
        <v>0</v>
      </c>
      <c r="H10313">
        <f>IF(Table1[[#This Row],[raw_pressure]]=-207.33292143,H10312,D10313)</f>
        <v>666.51695232600002</v>
      </c>
      <c r="I10313" s="1">
        <f>1013-Table1[[#This Row],[pressure_temp]]</f>
        <v>346.48304767399998</v>
      </c>
      <c r="J10313" s="1" t="str">
        <f>SUBSTITUTE(RIGHT(Table1[[#This Row],[file]],LEN(Table1[[#This Row],[file]])-16),"_"," ")</f>
        <v>microventouses porous wall</v>
      </c>
    </row>
    <row r="10314" spans="1:10" hidden="1" x14ac:dyDescent="0.25">
      <c r="A10314" t="s">
        <v>10431</v>
      </c>
      <c r="B10314" t="s">
        <v>10326</v>
      </c>
      <c r="C10314">
        <v>0</v>
      </c>
      <c r="D10314">
        <v>655.18460526000001</v>
      </c>
      <c r="E10314">
        <f>VALUE(SUBSTITUTE(SUBSTITUTE(SUBSTITUTE(RIGHT(Table1[[#This Row],[raw_timestamp]],21),":","")," ",""),"-",""))</f>
        <v>221182157434717</v>
      </c>
      <c r="F10314">
        <f>IF(Table1[[#This Row],[raw_load]]&gt;30000,F10313,(IF(Table1[[#This Row],[raw_load]]=49.339761120941,F10313,Table1[[#This Row],[raw_load]])))</f>
        <v>0</v>
      </c>
      <c r="G10314">
        <f>-Table1[[#This Row],[load_temp]]</f>
        <v>0</v>
      </c>
      <c r="H10314">
        <f>IF(Table1[[#This Row],[raw_pressure]]=-207.33292143,H10313,D10314)</f>
        <v>655.18460526000001</v>
      </c>
      <c r="I10314" s="1">
        <f>1013-Table1[[#This Row],[pressure_temp]]</f>
        <v>357.81539473999999</v>
      </c>
      <c r="J10314" s="1" t="str">
        <f>SUBSTITUTE(RIGHT(Table1[[#This Row],[file]],LEN(Table1[[#This Row],[file]])-16),"_"," ")</f>
        <v>microventouses porous wall</v>
      </c>
    </row>
    <row r="10315" spans="1:10" hidden="1" x14ac:dyDescent="0.25">
      <c r="A10315" t="s">
        <v>10431</v>
      </c>
      <c r="B10315" t="s">
        <v>10327</v>
      </c>
      <c r="C10315">
        <v>0</v>
      </c>
      <c r="D10315">
        <v>641.33395884599997</v>
      </c>
      <c r="E10315">
        <f>VALUE(SUBSTITUTE(SUBSTITUTE(SUBSTITUTE(RIGHT(Table1[[#This Row],[raw_timestamp]],21),":","")," ",""),"-",""))</f>
        <v>221182157537804</v>
      </c>
      <c r="F10315">
        <f>IF(Table1[[#This Row],[raw_load]]&gt;30000,F10314,(IF(Table1[[#This Row],[raw_load]]=49.339761120941,F10314,Table1[[#This Row],[raw_load]])))</f>
        <v>0</v>
      </c>
      <c r="G10315">
        <f>-Table1[[#This Row],[load_temp]]</f>
        <v>0</v>
      </c>
      <c r="H10315">
        <f>IF(Table1[[#This Row],[raw_pressure]]=-207.33292143,H10314,D10315)</f>
        <v>641.33395884599997</v>
      </c>
      <c r="I10315" s="1">
        <f>1013-Table1[[#This Row],[pressure_temp]]</f>
        <v>371.66604115400003</v>
      </c>
      <c r="J10315" s="1" t="str">
        <f>SUBSTITUTE(RIGHT(Table1[[#This Row],[file]],LEN(Table1[[#This Row],[file]])-16),"_"," ")</f>
        <v>microventouses porous wall</v>
      </c>
    </row>
    <row r="10316" spans="1:10" hidden="1" x14ac:dyDescent="0.25">
      <c r="A10316" t="s">
        <v>10431</v>
      </c>
      <c r="B10316" t="s">
        <v>10328</v>
      </c>
      <c r="C10316">
        <v>0</v>
      </c>
      <c r="D10316">
        <v>630.00161177999996</v>
      </c>
      <c r="E10316">
        <f>VALUE(SUBSTITUTE(SUBSTITUTE(SUBSTITUTE(RIGHT(Table1[[#This Row],[raw_timestamp]],21),":","")," ",""),"-",""))</f>
        <v>221182157640881</v>
      </c>
      <c r="F10316">
        <f>IF(Table1[[#This Row],[raw_load]]&gt;30000,F10315,(IF(Table1[[#This Row],[raw_load]]=49.339761120941,F10315,Table1[[#This Row],[raw_load]])))</f>
        <v>0</v>
      </c>
      <c r="G10316">
        <f>-Table1[[#This Row],[load_temp]]</f>
        <v>0</v>
      </c>
      <c r="H10316">
        <f>IF(Table1[[#This Row],[raw_pressure]]=-207.33292143,H10315,D10316)</f>
        <v>630.00161177999996</v>
      </c>
      <c r="I10316" s="1">
        <f>1013-Table1[[#This Row],[pressure_temp]]</f>
        <v>382.99838822000004</v>
      </c>
      <c r="J10316" s="1" t="str">
        <f>SUBSTITUTE(RIGHT(Table1[[#This Row],[file]],LEN(Table1[[#This Row],[file]])-16),"_"," ")</f>
        <v>microventouses porous wall</v>
      </c>
    </row>
    <row r="10317" spans="1:10" hidden="1" x14ac:dyDescent="0.25">
      <c r="A10317" t="s">
        <v>10431</v>
      </c>
      <c r="B10317" t="s">
        <v>10329</v>
      </c>
      <c r="C10317">
        <v>0</v>
      </c>
      <c r="D10317">
        <v>597.26372025600006</v>
      </c>
      <c r="E10317">
        <f>VALUE(SUBSTITUTE(SUBSTITUTE(SUBSTITUTE(RIGHT(Table1[[#This Row],[raw_timestamp]],21),":","")," ",""),"-",""))</f>
        <v>221182157744054</v>
      </c>
      <c r="F10317">
        <f>IF(Table1[[#This Row],[raw_load]]&gt;30000,F10316,(IF(Table1[[#This Row],[raw_load]]=49.339761120941,F10316,Table1[[#This Row],[raw_load]])))</f>
        <v>0</v>
      </c>
      <c r="G10317">
        <f>-Table1[[#This Row],[load_temp]]</f>
        <v>0</v>
      </c>
      <c r="H10317">
        <f>IF(Table1[[#This Row],[raw_pressure]]=-207.33292143,H10316,D10317)</f>
        <v>597.26372025600006</v>
      </c>
      <c r="I10317" s="1">
        <f>1013-Table1[[#This Row],[pressure_temp]]</f>
        <v>415.73627974399994</v>
      </c>
      <c r="J10317" s="1" t="str">
        <f>SUBSTITUTE(RIGHT(Table1[[#This Row],[file]],LEN(Table1[[#This Row],[file]])-16),"_"," ")</f>
        <v>microventouses porous wall</v>
      </c>
    </row>
    <row r="10318" spans="1:10" hidden="1" x14ac:dyDescent="0.25">
      <c r="A10318" t="s">
        <v>10431</v>
      </c>
      <c r="B10318" t="s">
        <v>10330</v>
      </c>
      <c r="C10318">
        <v>0</v>
      </c>
      <c r="D10318">
        <v>579.63562481999998</v>
      </c>
      <c r="E10318">
        <f>VALUE(SUBSTITUTE(SUBSTITUTE(SUBSTITUTE(RIGHT(Table1[[#This Row],[raw_timestamp]],21),":","")," ",""),"-",""))</f>
        <v>221182157847073</v>
      </c>
      <c r="F10318">
        <f>IF(Table1[[#This Row],[raw_load]]&gt;30000,F10317,(IF(Table1[[#This Row],[raw_load]]=49.339761120941,F10317,Table1[[#This Row],[raw_load]])))</f>
        <v>0</v>
      </c>
      <c r="G10318">
        <f>-Table1[[#This Row],[load_temp]]</f>
        <v>0</v>
      </c>
      <c r="H10318">
        <f>IF(Table1[[#This Row],[raw_pressure]]=-207.33292143,H10317,D10318)</f>
        <v>579.63562481999998</v>
      </c>
      <c r="I10318" s="1">
        <f>1013-Table1[[#This Row],[pressure_temp]]</f>
        <v>433.36437518000002</v>
      </c>
      <c r="J10318" s="1" t="str">
        <f>SUBSTITUTE(RIGHT(Table1[[#This Row],[file]],LEN(Table1[[#This Row],[file]])-16),"_"," ")</f>
        <v>microventouses porous wall</v>
      </c>
    </row>
    <row r="10319" spans="1:10" hidden="1" x14ac:dyDescent="0.25">
      <c r="A10319" t="s">
        <v>10431</v>
      </c>
      <c r="B10319" t="s">
        <v>10331</v>
      </c>
      <c r="C10319">
        <v>0</v>
      </c>
      <c r="D10319">
        <v>590.96797188599999</v>
      </c>
      <c r="E10319">
        <f>VALUE(SUBSTITUTE(SUBSTITUTE(SUBSTITUTE(RIGHT(Table1[[#This Row],[raw_timestamp]],21),":","")," ",""),"-",""))</f>
        <v>221182157950147</v>
      </c>
      <c r="F10319">
        <f>IF(Table1[[#This Row],[raw_load]]&gt;30000,F10318,(IF(Table1[[#This Row],[raw_load]]=49.339761120941,F10318,Table1[[#This Row],[raw_load]])))</f>
        <v>0</v>
      </c>
      <c r="G10319">
        <f>-Table1[[#This Row],[load_temp]]</f>
        <v>0</v>
      </c>
      <c r="H10319">
        <f>IF(Table1[[#This Row],[raw_pressure]]=-207.33292143,H10318,D10319)</f>
        <v>590.96797188599999</v>
      </c>
      <c r="I10319" s="1">
        <f>1013-Table1[[#This Row],[pressure_temp]]</f>
        <v>422.03202811400001</v>
      </c>
      <c r="J10319" s="1" t="str">
        <f>SUBSTITUTE(RIGHT(Table1[[#This Row],[file]],LEN(Table1[[#This Row],[file]])-16),"_"," ")</f>
        <v>microventouses porous wall</v>
      </c>
    </row>
    <row r="10320" spans="1:10" hidden="1" x14ac:dyDescent="0.25">
      <c r="A10320" t="s">
        <v>10431</v>
      </c>
      <c r="B10320" t="s">
        <v>10332</v>
      </c>
      <c r="C10320">
        <v>0</v>
      </c>
      <c r="D10320">
        <v>598.52286992999996</v>
      </c>
      <c r="E10320">
        <f>VALUE(SUBSTITUTE(SUBSTITUTE(SUBSTITUTE(RIGHT(Table1[[#This Row],[raw_timestamp]],21),":","")," ",""),"-",""))</f>
        <v>221182158053393</v>
      </c>
      <c r="F10320">
        <f>IF(Table1[[#This Row],[raw_load]]&gt;30000,F10319,(IF(Table1[[#This Row],[raw_load]]=49.339761120941,F10319,Table1[[#This Row],[raw_load]])))</f>
        <v>0</v>
      </c>
      <c r="G10320">
        <f>-Table1[[#This Row],[load_temp]]</f>
        <v>0</v>
      </c>
      <c r="H10320">
        <f>IF(Table1[[#This Row],[raw_pressure]]=-207.33292143,H10319,D10320)</f>
        <v>598.52286992999996</v>
      </c>
      <c r="I10320" s="1">
        <f>1013-Table1[[#This Row],[pressure_temp]]</f>
        <v>414.47713007000004</v>
      </c>
      <c r="J10320" s="1" t="str">
        <f>SUBSTITUTE(RIGHT(Table1[[#This Row],[file]],LEN(Table1[[#This Row],[file]])-16),"_"," ")</f>
        <v>microventouses porous wall</v>
      </c>
    </row>
    <row r="10321" spans="1:10" hidden="1" x14ac:dyDescent="0.25">
      <c r="A10321" t="s">
        <v>10431</v>
      </c>
      <c r="B10321" t="s">
        <v>10333</v>
      </c>
      <c r="C10321">
        <v>0</v>
      </c>
      <c r="D10321">
        <v>594.74542090800003</v>
      </c>
      <c r="E10321">
        <f>VALUE(SUBSTITUTE(SUBSTITUTE(SUBSTITUTE(RIGHT(Table1[[#This Row],[raw_timestamp]],21),":","")," ",""),"-",""))</f>
        <v>221182158156481</v>
      </c>
      <c r="F10321">
        <f>IF(Table1[[#This Row],[raw_load]]&gt;30000,F10320,(IF(Table1[[#This Row],[raw_load]]=49.339761120941,F10320,Table1[[#This Row],[raw_load]])))</f>
        <v>0</v>
      </c>
      <c r="G10321">
        <f>-Table1[[#This Row],[load_temp]]</f>
        <v>0</v>
      </c>
      <c r="H10321">
        <f>IF(Table1[[#This Row],[raw_pressure]]=-207.33292143,H10320,D10321)</f>
        <v>594.74542090800003</v>
      </c>
      <c r="I10321" s="1">
        <f>1013-Table1[[#This Row],[pressure_temp]]</f>
        <v>418.25457909199997</v>
      </c>
      <c r="J10321" s="1" t="str">
        <f>SUBSTITUTE(RIGHT(Table1[[#This Row],[file]],LEN(Table1[[#This Row],[file]])-16),"_"," ")</f>
        <v>microventouses porous wall</v>
      </c>
    </row>
    <row r="10322" spans="1:10" hidden="1" x14ac:dyDescent="0.25">
      <c r="A10322" t="s">
        <v>10431</v>
      </c>
      <c r="B10322" t="s">
        <v>10334</v>
      </c>
      <c r="C10322">
        <v>0</v>
      </c>
      <c r="D10322">
        <v>596.00457058200004</v>
      </c>
      <c r="E10322">
        <f>VALUE(SUBSTITUTE(SUBSTITUTE(SUBSTITUTE(RIGHT(Table1[[#This Row],[raw_timestamp]],21),":","")," ",""),"-",""))</f>
        <v>221182158259559</v>
      </c>
      <c r="F10322">
        <f>IF(Table1[[#This Row],[raw_load]]&gt;30000,F10321,(IF(Table1[[#This Row],[raw_load]]=49.339761120941,F10321,Table1[[#This Row],[raw_load]])))</f>
        <v>0</v>
      </c>
      <c r="G10322">
        <f>-Table1[[#This Row],[load_temp]]</f>
        <v>0</v>
      </c>
      <c r="H10322">
        <f>IF(Table1[[#This Row],[raw_pressure]]=-207.33292143,H10321,D10322)</f>
        <v>596.00457058200004</v>
      </c>
      <c r="I10322" s="1">
        <f>1013-Table1[[#This Row],[pressure_temp]]</f>
        <v>416.99542941799996</v>
      </c>
      <c r="J10322" s="1" t="str">
        <f>SUBSTITUTE(RIGHT(Table1[[#This Row],[file]],LEN(Table1[[#This Row],[file]])-16),"_"," ")</f>
        <v>microventouses porous wall</v>
      </c>
    </row>
    <row r="10323" spans="1:10" hidden="1" x14ac:dyDescent="0.25">
      <c r="A10323" t="s">
        <v>10431</v>
      </c>
      <c r="B10323" t="s">
        <v>10335</v>
      </c>
      <c r="C10323">
        <v>0</v>
      </c>
      <c r="D10323">
        <v>594.74542090800003</v>
      </c>
      <c r="E10323">
        <f>VALUE(SUBSTITUTE(SUBSTITUTE(SUBSTITUTE(RIGHT(Table1[[#This Row],[raw_timestamp]],21),":","")," ",""),"-",""))</f>
        <v>221182158362712</v>
      </c>
      <c r="F10323">
        <f>IF(Table1[[#This Row],[raw_load]]&gt;30000,F10322,(IF(Table1[[#This Row],[raw_load]]=49.339761120941,F10322,Table1[[#This Row],[raw_load]])))</f>
        <v>0</v>
      </c>
      <c r="G10323">
        <f>-Table1[[#This Row],[load_temp]]</f>
        <v>0</v>
      </c>
      <c r="H10323">
        <f>IF(Table1[[#This Row],[raw_pressure]]=-207.33292143,H10322,D10323)</f>
        <v>594.74542090800003</v>
      </c>
      <c r="I10323" s="1">
        <f>1013-Table1[[#This Row],[pressure_temp]]</f>
        <v>418.25457909199997</v>
      </c>
      <c r="J10323" s="1" t="str">
        <f>SUBSTITUTE(RIGHT(Table1[[#This Row],[file]],LEN(Table1[[#This Row],[file]])-16),"_"," ")</f>
        <v>microventouses porous wall</v>
      </c>
    </row>
    <row r="10324" spans="1:10" hidden="1" x14ac:dyDescent="0.25">
      <c r="A10324" t="s">
        <v>10431</v>
      </c>
      <c r="B10324" t="s">
        <v>10336</v>
      </c>
      <c r="C10324">
        <v>0</v>
      </c>
      <c r="D10324">
        <v>573.33987645000002</v>
      </c>
      <c r="E10324">
        <f>VALUE(SUBSTITUTE(SUBSTITUTE(SUBSTITUTE(RIGHT(Table1[[#This Row],[raw_timestamp]],21),":","")," ",""),"-",""))</f>
        <v>221182158465771</v>
      </c>
      <c r="F10324">
        <f>IF(Table1[[#This Row],[raw_load]]&gt;30000,F10323,(IF(Table1[[#This Row],[raw_load]]=49.339761120941,F10323,Table1[[#This Row],[raw_load]])))</f>
        <v>0</v>
      </c>
      <c r="G10324">
        <f>-Table1[[#This Row],[load_temp]]</f>
        <v>0</v>
      </c>
      <c r="H10324">
        <f>IF(Table1[[#This Row],[raw_pressure]]=-207.33292143,H10323,D10324)</f>
        <v>573.33987645000002</v>
      </c>
      <c r="I10324" s="1">
        <f>1013-Table1[[#This Row],[pressure_temp]]</f>
        <v>439.66012354999998</v>
      </c>
      <c r="J10324" s="1" t="str">
        <f>SUBSTITUTE(RIGHT(Table1[[#This Row],[file]],LEN(Table1[[#This Row],[file]])-16),"_"," ")</f>
        <v>microventouses porous wall</v>
      </c>
    </row>
    <row r="10325" spans="1:10" hidden="1" x14ac:dyDescent="0.25">
      <c r="A10325" t="s">
        <v>10431</v>
      </c>
      <c r="B10325" t="s">
        <v>10337</v>
      </c>
      <c r="C10325">
        <v>0</v>
      </c>
      <c r="D10325">
        <v>569.56242742799998</v>
      </c>
      <c r="E10325">
        <f>VALUE(SUBSTITUTE(SUBSTITUTE(SUBSTITUTE(RIGHT(Table1[[#This Row],[raw_timestamp]],21),":","")," ",""),"-",""))</f>
        <v>221182158568841</v>
      </c>
      <c r="F10325">
        <f>IF(Table1[[#This Row],[raw_load]]&gt;30000,F10324,(IF(Table1[[#This Row],[raw_load]]=49.339761120941,F10324,Table1[[#This Row],[raw_load]])))</f>
        <v>0</v>
      </c>
      <c r="G10325">
        <f>-Table1[[#This Row],[load_temp]]</f>
        <v>0</v>
      </c>
      <c r="H10325">
        <f>IF(Table1[[#This Row],[raw_pressure]]=-207.33292143,H10324,D10325)</f>
        <v>569.56242742799998</v>
      </c>
      <c r="I10325" s="1">
        <f>1013-Table1[[#This Row],[pressure_temp]]</f>
        <v>443.43757257200002</v>
      </c>
      <c r="J10325" s="1" t="str">
        <f>SUBSTITUTE(RIGHT(Table1[[#This Row],[file]],LEN(Table1[[#This Row],[file]])-16),"_"," ")</f>
        <v>microventouses porous wall</v>
      </c>
    </row>
    <row r="10326" spans="1:10" hidden="1" x14ac:dyDescent="0.25">
      <c r="A10326" t="s">
        <v>10431</v>
      </c>
      <c r="B10326" t="s">
        <v>10338</v>
      </c>
      <c r="C10326">
        <v>0</v>
      </c>
      <c r="D10326">
        <v>577.11732547199995</v>
      </c>
      <c r="E10326">
        <f>VALUE(SUBSTITUTE(SUBSTITUTE(SUBSTITUTE(RIGHT(Table1[[#This Row],[raw_timestamp]],21),":","")," ",""),"-",""))</f>
        <v>221182158672112</v>
      </c>
      <c r="F10326">
        <f>IF(Table1[[#This Row],[raw_load]]&gt;30000,F10325,(IF(Table1[[#This Row],[raw_load]]=49.339761120941,F10325,Table1[[#This Row],[raw_load]])))</f>
        <v>0</v>
      </c>
      <c r="G10326">
        <f>-Table1[[#This Row],[load_temp]]</f>
        <v>0</v>
      </c>
      <c r="H10326">
        <f>IF(Table1[[#This Row],[raw_pressure]]=-207.33292143,H10325,D10326)</f>
        <v>577.11732547199995</v>
      </c>
      <c r="I10326" s="1">
        <f>1013-Table1[[#This Row],[pressure_temp]]</f>
        <v>435.88267452800005</v>
      </c>
      <c r="J10326" s="1" t="str">
        <f>SUBSTITUTE(RIGHT(Table1[[#This Row],[file]],LEN(Table1[[#This Row],[file]])-16),"_"," ")</f>
        <v>microventouses porous wall</v>
      </c>
    </row>
    <row r="10327" spans="1:10" hidden="1" x14ac:dyDescent="0.25">
      <c r="A10327" t="s">
        <v>10431</v>
      </c>
      <c r="B10327" t="s">
        <v>10339</v>
      </c>
      <c r="C10327">
        <v>0</v>
      </c>
      <c r="D10327">
        <v>589.70882221199997</v>
      </c>
      <c r="E10327">
        <f>VALUE(SUBSTITUTE(SUBSTITUTE(SUBSTITUTE(RIGHT(Table1[[#This Row],[raw_timestamp]],21),":","")," ",""),"-",""))</f>
        <v>221182158775190</v>
      </c>
      <c r="F10327">
        <f>IF(Table1[[#This Row],[raw_load]]&gt;30000,F10326,(IF(Table1[[#This Row],[raw_load]]=49.339761120941,F10326,Table1[[#This Row],[raw_load]])))</f>
        <v>0</v>
      </c>
      <c r="G10327">
        <f>-Table1[[#This Row],[load_temp]]</f>
        <v>0</v>
      </c>
      <c r="H10327">
        <f>IF(Table1[[#This Row],[raw_pressure]]=-207.33292143,H10326,D10327)</f>
        <v>589.70882221199997</v>
      </c>
      <c r="I10327" s="1">
        <f>1013-Table1[[#This Row],[pressure_temp]]</f>
        <v>423.29117778800003</v>
      </c>
      <c r="J10327" s="1" t="str">
        <f>SUBSTITUTE(RIGHT(Table1[[#This Row],[file]],LEN(Table1[[#This Row],[file]])-16),"_"," ")</f>
        <v>microventouses porous wall</v>
      </c>
    </row>
    <row r="10328" spans="1:10" hidden="1" x14ac:dyDescent="0.25">
      <c r="A10328" t="s">
        <v>10431</v>
      </c>
      <c r="B10328" t="s">
        <v>10340</v>
      </c>
      <c r="C10328">
        <v>0</v>
      </c>
      <c r="D10328">
        <v>587.19052286399995</v>
      </c>
      <c r="E10328">
        <f>VALUE(SUBSTITUTE(SUBSTITUTE(SUBSTITUTE(RIGHT(Table1[[#This Row],[raw_timestamp]],21),":","")," ",""),"-",""))</f>
        <v>221182158878245</v>
      </c>
      <c r="F10328">
        <f>IF(Table1[[#This Row],[raw_load]]&gt;30000,F10327,(IF(Table1[[#This Row],[raw_load]]=49.339761120941,F10327,Table1[[#This Row],[raw_load]])))</f>
        <v>0</v>
      </c>
      <c r="G10328">
        <f>-Table1[[#This Row],[load_temp]]</f>
        <v>0</v>
      </c>
      <c r="H10328">
        <f>IF(Table1[[#This Row],[raw_pressure]]=-207.33292143,H10327,D10328)</f>
        <v>587.19052286399995</v>
      </c>
      <c r="I10328" s="1">
        <f>1013-Table1[[#This Row],[pressure_temp]]</f>
        <v>425.80947713600005</v>
      </c>
      <c r="J10328" s="1" t="str">
        <f>SUBSTITUTE(RIGHT(Table1[[#This Row],[file]],LEN(Table1[[#This Row],[file]])-16),"_"," ")</f>
        <v>microventouses porous wall</v>
      </c>
    </row>
    <row r="10329" spans="1:10" hidden="1" x14ac:dyDescent="0.25">
      <c r="A10329" t="s">
        <v>10431</v>
      </c>
      <c r="B10329" t="s">
        <v>10341</v>
      </c>
      <c r="C10329">
        <v>0</v>
      </c>
      <c r="D10329">
        <v>592.22712156</v>
      </c>
      <c r="E10329">
        <f>VALUE(SUBSTITUTE(SUBSTITUTE(SUBSTITUTE(RIGHT(Table1[[#This Row],[raw_timestamp]],21),":","")," ",""),"-",""))</f>
        <v>221182158981243</v>
      </c>
      <c r="F10329">
        <f>IF(Table1[[#This Row],[raw_load]]&gt;30000,F10328,(IF(Table1[[#This Row],[raw_load]]=49.339761120941,F10328,Table1[[#This Row],[raw_load]])))</f>
        <v>0</v>
      </c>
      <c r="G10329">
        <f>-Table1[[#This Row],[load_temp]]</f>
        <v>0</v>
      </c>
      <c r="H10329">
        <f>IF(Table1[[#This Row],[raw_pressure]]=-207.33292143,H10328,D10329)</f>
        <v>592.22712156</v>
      </c>
      <c r="I10329" s="1">
        <f>1013-Table1[[#This Row],[pressure_temp]]</f>
        <v>420.77287844</v>
      </c>
      <c r="J10329" s="1" t="str">
        <f>SUBSTITUTE(RIGHT(Table1[[#This Row],[file]],LEN(Table1[[#This Row],[file]])-16),"_"," ")</f>
        <v>microventouses porous wall</v>
      </c>
    </row>
    <row r="10330" spans="1:10" hidden="1" x14ac:dyDescent="0.25">
      <c r="A10330" t="s">
        <v>10431</v>
      </c>
      <c r="B10330" t="s">
        <v>10342</v>
      </c>
      <c r="C10330">
        <v>0</v>
      </c>
      <c r="D10330">
        <v>592.22712156</v>
      </c>
      <c r="E10330">
        <f>VALUE(SUBSTITUTE(SUBSTITUTE(SUBSTITUTE(RIGHT(Table1[[#This Row],[raw_timestamp]],21),":","")," ",""),"-",""))</f>
        <v>221182159084540</v>
      </c>
      <c r="F10330">
        <f>IF(Table1[[#This Row],[raw_load]]&gt;30000,F10329,(IF(Table1[[#This Row],[raw_load]]=49.339761120941,F10329,Table1[[#This Row],[raw_load]])))</f>
        <v>0</v>
      </c>
      <c r="G10330">
        <f>-Table1[[#This Row],[load_temp]]</f>
        <v>0</v>
      </c>
      <c r="H10330">
        <f>IF(Table1[[#This Row],[raw_pressure]]=-207.33292143,H10329,D10330)</f>
        <v>592.22712156</v>
      </c>
      <c r="I10330" s="1">
        <f>1013-Table1[[#This Row],[pressure_temp]]</f>
        <v>420.77287844</v>
      </c>
      <c r="J10330" s="1" t="str">
        <f>SUBSTITUTE(RIGHT(Table1[[#This Row],[file]],LEN(Table1[[#This Row],[file]])-16),"_"," ")</f>
        <v>microventouses porous wall</v>
      </c>
    </row>
    <row r="10331" spans="1:10" hidden="1" x14ac:dyDescent="0.25">
      <c r="A10331" t="s">
        <v>10431</v>
      </c>
      <c r="B10331" t="s">
        <v>10343</v>
      </c>
      <c r="C10331">
        <v>0</v>
      </c>
      <c r="D10331">
        <v>570.82157710199999</v>
      </c>
      <c r="E10331">
        <f>VALUE(SUBSTITUTE(SUBSTITUTE(SUBSTITUTE(RIGHT(Table1[[#This Row],[raw_timestamp]],21),":","")," ",""),"-",""))</f>
        <v>221182159187609</v>
      </c>
      <c r="F10331">
        <f>IF(Table1[[#This Row],[raw_load]]&gt;30000,F10330,(IF(Table1[[#This Row],[raw_load]]=49.339761120941,F10330,Table1[[#This Row],[raw_load]])))</f>
        <v>0</v>
      </c>
      <c r="G10331">
        <f>-Table1[[#This Row],[load_temp]]</f>
        <v>0</v>
      </c>
      <c r="H10331">
        <f>IF(Table1[[#This Row],[raw_pressure]]=-207.33292143,H10330,D10331)</f>
        <v>570.82157710199999</v>
      </c>
      <c r="I10331" s="1">
        <f>1013-Table1[[#This Row],[pressure_temp]]</f>
        <v>442.17842289800001</v>
      </c>
      <c r="J10331" s="1" t="str">
        <f>SUBSTITUTE(RIGHT(Table1[[#This Row],[file]],LEN(Table1[[#This Row],[file]])-16),"_"," ")</f>
        <v>microventouses porous wall</v>
      </c>
    </row>
    <row r="10332" spans="1:10" hidden="1" x14ac:dyDescent="0.25">
      <c r="A10332" t="s">
        <v>10431</v>
      </c>
      <c r="B10332" t="s">
        <v>10344</v>
      </c>
      <c r="C10332">
        <v>0</v>
      </c>
      <c r="D10332">
        <v>570.82157710199999</v>
      </c>
      <c r="E10332">
        <f>VALUE(SUBSTITUTE(SUBSTITUTE(SUBSTITUTE(RIGHT(Table1[[#This Row],[raw_timestamp]],21),":","")," ",""),"-",""))</f>
        <v>221182159290681</v>
      </c>
      <c r="F10332">
        <f>IF(Table1[[#This Row],[raw_load]]&gt;30000,F10331,(IF(Table1[[#This Row],[raw_load]]=49.339761120941,F10331,Table1[[#This Row],[raw_load]])))</f>
        <v>0</v>
      </c>
      <c r="G10332">
        <f>-Table1[[#This Row],[load_temp]]</f>
        <v>0</v>
      </c>
      <c r="H10332">
        <f>IF(Table1[[#This Row],[raw_pressure]]=-207.33292143,H10331,D10332)</f>
        <v>570.82157710199999</v>
      </c>
      <c r="I10332" s="1">
        <f>1013-Table1[[#This Row],[pressure_temp]]</f>
        <v>442.17842289800001</v>
      </c>
      <c r="J10332" s="1" t="str">
        <f>SUBSTITUTE(RIGHT(Table1[[#This Row],[file]],LEN(Table1[[#This Row],[file]])-16),"_"," ")</f>
        <v>microventouses porous wall</v>
      </c>
    </row>
    <row r="10333" spans="1:10" hidden="1" x14ac:dyDescent="0.25">
      <c r="A10333" t="s">
        <v>10431</v>
      </c>
      <c r="B10333" t="s">
        <v>10345</v>
      </c>
      <c r="C10333">
        <v>0</v>
      </c>
      <c r="D10333">
        <v>578.37647514599996</v>
      </c>
      <c r="E10333">
        <f>VALUE(SUBSTITUTE(SUBSTITUTE(SUBSTITUTE(RIGHT(Table1[[#This Row],[raw_timestamp]],21),":","")," ",""),"-",""))</f>
        <v>221182159394004</v>
      </c>
      <c r="F10333">
        <f>IF(Table1[[#This Row],[raw_load]]&gt;30000,F10332,(IF(Table1[[#This Row],[raw_load]]=49.339761120941,F10332,Table1[[#This Row],[raw_load]])))</f>
        <v>0</v>
      </c>
      <c r="G10333">
        <f>-Table1[[#This Row],[load_temp]]</f>
        <v>0</v>
      </c>
      <c r="H10333">
        <f>IF(Table1[[#This Row],[raw_pressure]]=-207.33292143,H10332,D10333)</f>
        <v>578.37647514599996</v>
      </c>
      <c r="I10333" s="1">
        <f>1013-Table1[[#This Row],[pressure_temp]]</f>
        <v>434.62352485400004</v>
      </c>
      <c r="J10333" s="1" t="str">
        <f>SUBSTITUTE(RIGHT(Table1[[#This Row],[file]],LEN(Table1[[#This Row],[file]])-16),"_"," ")</f>
        <v>microventouses porous wall</v>
      </c>
    </row>
    <row r="10334" spans="1:10" hidden="1" x14ac:dyDescent="0.25">
      <c r="A10334" t="s">
        <v>10431</v>
      </c>
      <c r="B10334" t="s">
        <v>10346</v>
      </c>
      <c r="C10334">
        <v>0</v>
      </c>
      <c r="D10334">
        <v>590.96797188599999</v>
      </c>
      <c r="E10334">
        <f>VALUE(SUBSTITUTE(SUBSTITUTE(SUBSTITUTE(RIGHT(Table1[[#This Row],[raw_timestamp]],21),":","")," ",""),"-",""))</f>
        <v>221182159497019</v>
      </c>
      <c r="F10334">
        <f>IF(Table1[[#This Row],[raw_load]]&gt;30000,F10333,(IF(Table1[[#This Row],[raw_load]]=49.339761120941,F10333,Table1[[#This Row],[raw_load]])))</f>
        <v>0</v>
      </c>
      <c r="G10334">
        <f>-Table1[[#This Row],[load_temp]]</f>
        <v>0</v>
      </c>
      <c r="H10334">
        <f>IF(Table1[[#This Row],[raw_pressure]]=-207.33292143,H10333,D10334)</f>
        <v>590.96797188599999</v>
      </c>
      <c r="I10334" s="1">
        <f>1013-Table1[[#This Row],[pressure_temp]]</f>
        <v>422.03202811400001</v>
      </c>
      <c r="J10334" s="1" t="str">
        <f>SUBSTITUTE(RIGHT(Table1[[#This Row],[file]],LEN(Table1[[#This Row],[file]])-16),"_"," ")</f>
        <v>microventouses porous wall</v>
      </c>
    </row>
    <row r="10335" spans="1:10" hidden="1" x14ac:dyDescent="0.25">
      <c r="A10335" t="s">
        <v>10431</v>
      </c>
      <c r="B10335" t="s">
        <v>10347</v>
      </c>
      <c r="C10335">
        <v>0</v>
      </c>
      <c r="D10335">
        <v>588.44967253799996</v>
      </c>
      <c r="E10335">
        <f>VALUE(SUBSTITUTE(SUBSTITUTE(SUBSTITUTE(RIGHT(Table1[[#This Row],[raw_timestamp]],21),":","")," ",""),"-",""))</f>
        <v>221182159600065</v>
      </c>
      <c r="F10335">
        <f>IF(Table1[[#This Row],[raw_load]]&gt;30000,F10334,(IF(Table1[[#This Row],[raw_load]]=49.339761120941,F10334,Table1[[#This Row],[raw_load]])))</f>
        <v>0</v>
      </c>
      <c r="G10335">
        <f>-Table1[[#This Row],[load_temp]]</f>
        <v>0</v>
      </c>
      <c r="H10335">
        <f>IF(Table1[[#This Row],[raw_pressure]]=-207.33292143,H10334,D10335)</f>
        <v>588.44967253799996</v>
      </c>
      <c r="I10335" s="1">
        <f>1013-Table1[[#This Row],[pressure_temp]]</f>
        <v>424.55032746200004</v>
      </c>
      <c r="J10335" s="1" t="str">
        <f>SUBSTITUTE(RIGHT(Table1[[#This Row],[file]],LEN(Table1[[#This Row],[file]])-16),"_"," ")</f>
        <v>microventouses porous wall</v>
      </c>
    </row>
    <row r="10336" spans="1:10" hidden="1" x14ac:dyDescent="0.25">
      <c r="A10336" t="s">
        <v>10431</v>
      </c>
      <c r="B10336" t="s">
        <v>10348</v>
      </c>
      <c r="C10336">
        <v>0</v>
      </c>
      <c r="D10336">
        <v>594.74542090800003</v>
      </c>
      <c r="E10336">
        <f>VALUE(SUBSTITUTE(SUBSTITUTE(SUBSTITUTE(RIGHT(Table1[[#This Row],[raw_timestamp]],21),":","")," ",""),"-",""))</f>
        <v>221182159703290</v>
      </c>
      <c r="F10336">
        <f>IF(Table1[[#This Row],[raw_load]]&gt;30000,F10335,(IF(Table1[[#This Row],[raw_load]]=49.339761120941,F10335,Table1[[#This Row],[raw_load]])))</f>
        <v>0</v>
      </c>
      <c r="G10336">
        <f>-Table1[[#This Row],[load_temp]]</f>
        <v>0</v>
      </c>
      <c r="H10336">
        <f>IF(Table1[[#This Row],[raw_pressure]]=-207.33292143,H10335,D10336)</f>
        <v>594.74542090800003</v>
      </c>
      <c r="I10336" s="1">
        <f>1013-Table1[[#This Row],[pressure_temp]]</f>
        <v>418.25457909199997</v>
      </c>
      <c r="J10336" s="1" t="str">
        <f>SUBSTITUTE(RIGHT(Table1[[#This Row],[file]],LEN(Table1[[#This Row],[file]])-16),"_"," ")</f>
        <v>microventouses porous wall</v>
      </c>
    </row>
    <row r="10337" spans="1:10" hidden="1" x14ac:dyDescent="0.25">
      <c r="A10337" t="s">
        <v>10431</v>
      </c>
      <c r="B10337" t="s">
        <v>10349</v>
      </c>
      <c r="C10337">
        <v>0</v>
      </c>
      <c r="D10337">
        <v>584.67222351600003</v>
      </c>
      <c r="E10337">
        <f>VALUE(SUBSTITUTE(SUBSTITUTE(SUBSTITUTE(RIGHT(Table1[[#This Row],[raw_timestamp]],21),":","")," ",""),"-",""))</f>
        <v>221182159806420</v>
      </c>
      <c r="F10337">
        <f>IF(Table1[[#This Row],[raw_load]]&gt;30000,F10336,(IF(Table1[[#This Row],[raw_load]]=49.339761120941,F10336,Table1[[#This Row],[raw_load]])))</f>
        <v>0</v>
      </c>
      <c r="G10337">
        <f>-Table1[[#This Row],[load_temp]]</f>
        <v>0</v>
      </c>
      <c r="H10337">
        <f>IF(Table1[[#This Row],[raw_pressure]]=-207.33292143,H10336,D10337)</f>
        <v>584.67222351600003</v>
      </c>
      <c r="I10337" s="1">
        <f>1013-Table1[[#This Row],[pressure_temp]]</f>
        <v>428.32777648399997</v>
      </c>
      <c r="J10337" s="1" t="str">
        <f>SUBSTITUTE(RIGHT(Table1[[#This Row],[file]],LEN(Table1[[#This Row],[file]])-16),"_"," ")</f>
        <v>microventouses porous wall</v>
      </c>
    </row>
    <row r="10338" spans="1:10" hidden="1" x14ac:dyDescent="0.25">
      <c r="A10338" t="s">
        <v>10431</v>
      </c>
      <c r="B10338" t="s">
        <v>10350</v>
      </c>
      <c r="C10338">
        <v>0</v>
      </c>
      <c r="D10338">
        <v>567.04412807999995</v>
      </c>
      <c r="E10338">
        <f>VALUE(SUBSTITUTE(SUBSTITUTE(SUBSTITUTE(RIGHT(Table1[[#This Row],[raw_timestamp]],21),":","")," ",""),"-",""))</f>
        <v>221182159909494</v>
      </c>
      <c r="F10338">
        <f>IF(Table1[[#This Row],[raw_load]]&gt;30000,F10337,(IF(Table1[[#This Row],[raw_load]]=49.339761120941,F10337,Table1[[#This Row],[raw_load]])))</f>
        <v>0</v>
      </c>
      <c r="G10338">
        <f>-Table1[[#This Row],[load_temp]]</f>
        <v>0</v>
      </c>
      <c r="H10338">
        <f>IF(Table1[[#This Row],[raw_pressure]]=-207.33292143,H10337,D10338)</f>
        <v>567.04412807999995</v>
      </c>
      <c r="I10338" s="1">
        <f>1013-Table1[[#This Row],[pressure_temp]]</f>
        <v>445.95587192000005</v>
      </c>
      <c r="J10338" s="1" t="str">
        <f>SUBSTITUTE(RIGHT(Table1[[#This Row],[file]],LEN(Table1[[#This Row],[file]])-16),"_"," ")</f>
        <v>microventouses porous wall</v>
      </c>
    </row>
    <row r="10339" spans="1:10" hidden="1" x14ac:dyDescent="0.25">
      <c r="A10339" t="s">
        <v>10431</v>
      </c>
      <c r="B10339" t="s">
        <v>10351</v>
      </c>
      <c r="C10339">
        <v>0</v>
      </c>
      <c r="D10339">
        <v>579.63562481999998</v>
      </c>
      <c r="E10339">
        <f>VALUE(SUBSTITUTE(SUBSTITUTE(SUBSTITUTE(RIGHT(Table1[[#This Row],[raw_timestamp]],21),":","")," ",""),"-",""))</f>
        <v>221182200012706</v>
      </c>
      <c r="F10339">
        <f>IF(Table1[[#This Row],[raw_load]]&gt;30000,F10338,(IF(Table1[[#This Row],[raw_load]]=49.339761120941,F10338,Table1[[#This Row],[raw_load]])))</f>
        <v>0</v>
      </c>
      <c r="G10339">
        <f>-Table1[[#This Row],[load_temp]]</f>
        <v>0</v>
      </c>
      <c r="H10339">
        <f>IF(Table1[[#This Row],[raw_pressure]]=-207.33292143,H10338,D10339)</f>
        <v>579.63562481999998</v>
      </c>
      <c r="I10339" s="1">
        <f>1013-Table1[[#This Row],[pressure_temp]]</f>
        <v>433.36437518000002</v>
      </c>
      <c r="J10339" s="1" t="str">
        <f>SUBSTITUTE(RIGHT(Table1[[#This Row],[file]],LEN(Table1[[#This Row],[file]])-16),"_"," ")</f>
        <v>microventouses porous wall</v>
      </c>
    </row>
    <row r="10340" spans="1:10" hidden="1" x14ac:dyDescent="0.25">
      <c r="A10340" t="s">
        <v>10431</v>
      </c>
      <c r="B10340" t="s">
        <v>10352</v>
      </c>
      <c r="C10340">
        <v>0</v>
      </c>
      <c r="D10340">
        <v>579.63562481999998</v>
      </c>
      <c r="E10340">
        <f>VALUE(SUBSTITUTE(SUBSTITUTE(SUBSTITUTE(RIGHT(Table1[[#This Row],[raw_timestamp]],21),":","")," ",""),"-",""))</f>
        <v>221182200115723</v>
      </c>
      <c r="F10340">
        <f>IF(Table1[[#This Row],[raw_load]]&gt;30000,F10339,(IF(Table1[[#This Row],[raw_load]]=49.339761120941,F10339,Table1[[#This Row],[raw_load]])))</f>
        <v>0</v>
      </c>
      <c r="G10340">
        <f>-Table1[[#This Row],[load_temp]]</f>
        <v>0</v>
      </c>
      <c r="H10340">
        <f>IF(Table1[[#This Row],[raw_pressure]]=-207.33292143,H10339,D10340)</f>
        <v>579.63562481999998</v>
      </c>
      <c r="I10340" s="1">
        <f>1013-Table1[[#This Row],[pressure_temp]]</f>
        <v>433.36437518000002</v>
      </c>
      <c r="J10340" s="1" t="str">
        <f>SUBSTITUTE(RIGHT(Table1[[#This Row],[file]],LEN(Table1[[#This Row],[file]])-16),"_"," ")</f>
        <v>microventouses porous wall</v>
      </c>
    </row>
    <row r="10341" spans="1:10" hidden="1" x14ac:dyDescent="0.25">
      <c r="A10341" t="s">
        <v>10431</v>
      </c>
      <c r="B10341" t="s">
        <v>10353</v>
      </c>
      <c r="C10341">
        <v>0</v>
      </c>
      <c r="D10341">
        <v>588.44967253799996</v>
      </c>
      <c r="E10341">
        <f>VALUE(SUBSTITUTE(SUBSTITUTE(SUBSTITUTE(RIGHT(Table1[[#This Row],[raw_timestamp]],21),":","")," ",""),"-",""))</f>
        <v>221182200218790</v>
      </c>
      <c r="F10341">
        <f>IF(Table1[[#This Row],[raw_load]]&gt;30000,F10340,(IF(Table1[[#This Row],[raw_load]]=49.339761120941,F10340,Table1[[#This Row],[raw_load]])))</f>
        <v>0</v>
      </c>
      <c r="G10341">
        <f>-Table1[[#This Row],[load_temp]]</f>
        <v>0</v>
      </c>
      <c r="H10341">
        <f>IF(Table1[[#This Row],[raw_pressure]]=-207.33292143,H10340,D10341)</f>
        <v>588.44967253799996</v>
      </c>
      <c r="I10341" s="1">
        <f>1013-Table1[[#This Row],[pressure_temp]]</f>
        <v>424.55032746200004</v>
      </c>
      <c r="J10341" s="1" t="str">
        <f>SUBSTITUTE(RIGHT(Table1[[#This Row],[file]],LEN(Table1[[#This Row],[file]])-16),"_"," ")</f>
        <v>microventouses porous wall</v>
      </c>
    </row>
    <row r="10342" spans="1:10" hidden="1" x14ac:dyDescent="0.25">
      <c r="A10342" t="s">
        <v>10431</v>
      </c>
      <c r="B10342" t="s">
        <v>10354</v>
      </c>
      <c r="C10342">
        <v>0</v>
      </c>
      <c r="D10342">
        <v>585.93137319000004</v>
      </c>
      <c r="E10342">
        <f>VALUE(SUBSTITUTE(SUBSTITUTE(SUBSTITUTE(RIGHT(Table1[[#This Row],[raw_timestamp]],21),":","")," ",""),"-",""))</f>
        <v>221182200322036</v>
      </c>
      <c r="F10342">
        <f>IF(Table1[[#This Row],[raw_load]]&gt;30000,F10341,(IF(Table1[[#This Row],[raw_load]]=49.339761120941,F10341,Table1[[#This Row],[raw_load]])))</f>
        <v>0</v>
      </c>
      <c r="G10342">
        <f>-Table1[[#This Row],[load_temp]]</f>
        <v>0</v>
      </c>
      <c r="H10342">
        <f>IF(Table1[[#This Row],[raw_pressure]]=-207.33292143,H10341,D10342)</f>
        <v>585.93137319000004</v>
      </c>
      <c r="I10342" s="1">
        <f>1013-Table1[[#This Row],[pressure_temp]]</f>
        <v>427.06862680999996</v>
      </c>
      <c r="J10342" s="1" t="str">
        <f>SUBSTITUTE(RIGHT(Table1[[#This Row],[file]],LEN(Table1[[#This Row],[file]])-16),"_"," ")</f>
        <v>microventouses porous wall</v>
      </c>
    </row>
    <row r="10343" spans="1:10" hidden="1" x14ac:dyDescent="0.25">
      <c r="A10343" t="s">
        <v>10431</v>
      </c>
      <c r="B10343" t="s">
        <v>10355</v>
      </c>
      <c r="C10343">
        <v>0</v>
      </c>
      <c r="D10343">
        <v>594.74542090800003</v>
      </c>
      <c r="E10343">
        <f>VALUE(SUBSTITUTE(SUBSTITUTE(SUBSTITUTE(RIGHT(Table1[[#This Row],[raw_timestamp]],21),":","")," ",""),"-",""))</f>
        <v>221182200425117</v>
      </c>
      <c r="F10343">
        <f>IF(Table1[[#This Row],[raw_load]]&gt;30000,F10342,(IF(Table1[[#This Row],[raw_load]]=49.339761120941,F10342,Table1[[#This Row],[raw_load]])))</f>
        <v>0</v>
      </c>
      <c r="G10343">
        <f>-Table1[[#This Row],[load_temp]]</f>
        <v>0</v>
      </c>
      <c r="H10343">
        <f>IF(Table1[[#This Row],[raw_pressure]]=-207.33292143,H10342,D10343)</f>
        <v>594.74542090800003</v>
      </c>
      <c r="I10343" s="1">
        <f>1013-Table1[[#This Row],[pressure_temp]]</f>
        <v>418.25457909199997</v>
      </c>
      <c r="J10343" s="1" t="str">
        <f>SUBSTITUTE(RIGHT(Table1[[#This Row],[file]],LEN(Table1[[#This Row],[file]])-16),"_"," ")</f>
        <v>microventouses porous wall</v>
      </c>
    </row>
    <row r="10344" spans="1:10" hidden="1" x14ac:dyDescent="0.25">
      <c r="A10344" t="s">
        <v>10431</v>
      </c>
      <c r="B10344" t="s">
        <v>10356</v>
      </c>
      <c r="C10344">
        <v>0</v>
      </c>
      <c r="D10344">
        <v>579.63562481999998</v>
      </c>
      <c r="E10344">
        <f>VALUE(SUBSTITUTE(SUBSTITUTE(SUBSTITUTE(RIGHT(Table1[[#This Row],[raw_timestamp]],21),":","")," ",""),"-",""))</f>
        <v>221182200528252</v>
      </c>
      <c r="F10344">
        <f>IF(Table1[[#This Row],[raw_load]]&gt;30000,F10343,(IF(Table1[[#This Row],[raw_load]]=49.339761120941,F10343,Table1[[#This Row],[raw_load]])))</f>
        <v>0</v>
      </c>
      <c r="G10344">
        <f>-Table1[[#This Row],[load_temp]]</f>
        <v>0</v>
      </c>
      <c r="H10344">
        <f>IF(Table1[[#This Row],[raw_pressure]]=-207.33292143,H10343,D10344)</f>
        <v>579.63562481999998</v>
      </c>
      <c r="I10344" s="1">
        <f>1013-Table1[[#This Row],[pressure_temp]]</f>
        <v>433.36437518000002</v>
      </c>
      <c r="J10344" s="1" t="str">
        <f>SUBSTITUTE(RIGHT(Table1[[#This Row],[file]],LEN(Table1[[#This Row],[file]])-16),"_"," ")</f>
        <v>microventouses porous wall</v>
      </c>
    </row>
    <row r="10345" spans="1:10" hidden="1" x14ac:dyDescent="0.25">
      <c r="A10345" t="s">
        <v>10431</v>
      </c>
      <c r="B10345" t="s">
        <v>10357</v>
      </c>
      <c r="C10345">
        <v>0</v>
      </c>
      <c r="D10345">
        <v>565.78497840600005</v>
      </c>
      <c r="E10345">
        <f>VALUE(SUBSTITUTE(SUBSTITUTE(SUBSTITUTE(RIGHT(Table1[[#This Row],[raw_timestamp]],21),":","")," ",""),"-",""))</f>
        <v>221182200631264</v>
      </c>
      <c r="F10345">
        <f>IF(Table1[[#This Row],[raw_load]]&gt;30000,F10344,(IF(Table1[[#This Row],[raw_load]]=49.339761120941,F10344,Table1[[#This Row],[raw_load]])))</f>
        <v>0</v>
      </c>
      <c r="G10345">
        <f>-Table1[[#This Row],[load_temp]]</f>
        <v>0</v>
      </c>
      <c r="H10345">
        <f>IF(Table1[[#This Row],[raw_pressure]]=-207.33292143,H10344,D10345)</f>
        <v>565.78497840600005</v>
      </c>
      <c r="I10345" s="1">
        <f>1013-Table1[[#This Row],[pressure_temp]]</f>
        <v>447.21502159399995</v>
      </c>
      <c r="J10345" s="1" t="str">
        <f>SUBSTITUTE(RIGHT(Table1[[#This Row],[file]],LEN(Table1[[#This Row],[file]])-16),"_"," ")</f>
        <v>microventouses porous wall</v>
      </c>
    </row>
    <row r="10346" spans="1:10" hidden="1" x14ac:dyDescent="0.25">
      <c r="A10346" t="s">
        <v>10431</v>
      </c>
      <c r="B10346" t="s">
        <v>10358</v>
      </c>
      <c r="C10346">
        <v>0</v>
      </c>
      <c r="D10346">
        <v>583.41307384200002</v>
      </c>
      <c r="E10346">
        <f>VALUE(SUBSTITUTE(SUBSTITUTE(SUBSTITUTE(RIGHT(Table1[[#This Row],[raw_timestamp]],21),":","")," ",""),"-",""))</f>
        <v>221182200734545</v>
      </c>
      <c r="F10346">
        <f>IF(Table1[[#This Row],[raw_load]]&gt;30000,F10345,(IF(Table1[[#This Row],[raw_load]]=49.339761120941,F10345,Table1[[#This Row],[raw_load]])))</f>
        <v>0</v>
      </c>
      <c r="G10346">
        <f>-Table1[[#This Row],[load_temp]]</f>
        <v>0</v>
      </c>
      <c r="H10346">
        <f>IF(Table1[[#This Row],[raw_pressure]]=-207.33292143,H10345,D10346)</f>
        <v>583.41307384200002</v>
      </c>
      <c r="I10346" s="1">
        <f>1013-Table1[[#This Row],[pressure_temp]]</f>
        <v>429.58692615799998</v>
      </c>
      <c r="J10346" s="1" t="str">
        <f>SUBSTITUTE(RIGHT(Table1[[#This Row],[file]],LEN(Table1[[#This Row],[file]])-16),"_"," ")</f>
        <v>microventouses porous wall</v>
      </c>
    </row>
    <row r="10347" spans="1:10" hidden="1" x14ac:dyDescent="0.25">
      <c r="A10347" t="s">
        <v>10431</v>
      </c>
      <c r="B10347" t="s">
        <v>10359</v>
      </c>
      <c r="C10347">
        <v>0</v>
      </c>
      <c r="D10347">
        <v>583.41307384200002</v>
      </c>
      <c r="E10347">
        <f>VALUE(SUBSTITUTE(SUBSTITUTE(SUBSTITUTE(RIGHT(Table1[[#This Row],[raw_timestamp]],21),":","")," ",""),"-",""))</f>
        <v>221182200837637</v>
      </c>
      <c r="F10347">
        <f>IF(Table1[[#This Row],[raw_load]]&gt;30000,F10346,(IF(Table1[[#This Row],[raw_load]]=49.339761120941,F10346,Table1[[#This Row],[raw_load]])))</f>
        <v>0</v>
      </c>
      <c r="G10347">
        <f>-Table1[[#This Row],[load_temp]]</f>
        <v>0</v>
      </c>
      <c r="H10347">
        <f>IF(Table1[[#This Row],[raw_pressure]]=-207.33292143,H10346,D10347)</f>
        <v>583.41307384200002</v>
      </c>
      <c r="I10347" s="1">
        <f>1013-Table1[[#This Row],[pressure_temp]]</f>
        <v>429.58692615799998</v>
      </c>
      <c r="J10347" s="1" t="str">
        <f>SUBSTITUTE(RIGHT(Table1[[#This Row],[file]],LEN(Table1[[#This Row],[file]])-16),"_"," ")</f>
        <v>microventouses porous wall</v>
      </c>
    </row>
    <row r="10348" spans="1:10" hidden="1" x14ac:dyDescent="0.25">
      <c r="A10348" t="s">
        <v>10431</v>
      </c>
      <c r="B10348" t="s">
        <v>10360</v>
      </c>
      <c r="C10348">
        <v>0</v>
      </c>
      <c r="D10348">
        <v>596.00457058200004</v>
      </c>
      <c r="E10348">
        <f>VALUE(SUBSTITUTE(SUBSTITUTE(SUBSTITUTE(RIGHT(Table1[[#This Row],[raw_timestamp]],21),":","")," ",""),"-",""))</f>
        <v>221182200940716</v>
      </c>
      <c r="F10348">
        <f>IF(Table1[[#This Row],[raw_load]]&gt;30000,F10347,(IF(Table1[[#This Row],[raw_load]]=49.339761120941,F10347,Table1[[#This Row],[raw_load]])))</f>
        <v>0</v>
      </c>
      <c r="G10348">
        <f>-Table1[[#This Row],[load_temp]]</f>
        <v>0</v>
      </c>
      <c r="H10348">
        <f>IF(Table1[[#This Row],[raw_pressure]]=-207.33292143,H10347,D10348)</f>
        <v>596.00457058200004</v>
      </c>
      <c r="I10348" s="1">
        <f>1013-Table1[[#This Row],[pressure_temp]]</f>
        <v>416.99542941799996</v>
      </c>
      <c r="J10348" s="1" t="str">
        <f>SUBSTITUTE(RIGHT(Table1[[#This Row],[file]],LEN(Table1[[#This Row],[file]])-16),"_"," ")</f>
        <v>microventouses porous wall</v>
      </c>
    </row>
    <row r="10349" spans="1:10" hidden="1" x14ac:dyDescent="0.25">
      <c r="A10349" t="s">
        <v>10431</v>
      </c>
      <c r="B10349" t="s">
        <v>10361</v>
      </c>
      <c r="C10349">
        <v>0</v>
      </c>
      <c r="D10349">
        <v>594.74542090800003</v>
      </c>
      <c r="E10349">
        <f>VALUE(SUBSTITUTE(SUBSTITUTE(SUBSTITUTE(RIGHT(Table1[[#This Row],[raw_timestamp]],21),":","")," ",""),"-",""))</f>
        <v>221182201043990</v>
      </c>
      <c r="F10349">
        <f>IF(Table1[[#This Row],[raw_load]]&gt;30000,F10348,(IF(Table1[[#This Row],[raw_load]]=49.339761120941,F10348,Table1[[#This Row],[raw_load]])))</f>
        <v>0</v>
      </c>
      <c r="G10349">
        <f>-Table1[[#This Row],[load_temp]]</f>
        <v>0</v>
      </c>
      <c r="H10349">
        <f>IF(Table1[[#This Row],[raw_pressure]]=-207.33292143,H10348,D10349)</f>
        <v>594.74542090800003</v>
      </c>
      <c r="I10349" s="1">
        <f>1013-Table1[[#This Row],[pressure_temp]]</f>
        <v>418.25457909199997</v>
      </c>
      <c r="J10349" s="1" t="str">
        <f>SUBSTITUTE(RIGHT(Table1[[#This Row],[file]],LEN(Table1[[#This Row],[file]])-16),"_"," ")</f>
        <v>microventouses porous wall</v>
      </c>
    </row>
    <row r="10350" spans="1:10" hidden="1" x14ac:dyDescent="0.25">
      <c r="A10350" t="s">
        <v>10431</v>
      </c>
      <c r="B10350" t="s">
        <v>10362</v>
      </c>
      <c r="C10350">
        <v>0</v>
      </c>
      <c r="D10350">
        <v>603.55946862600001</v>
      </c>
      <c r="E10350">
        <f>VALUE(SUBSTITUTE(SUBSTITUTE(SUBSTITUTE(RIGHT(Table1[[#This Row],[raw_timestamp]],21),":","")," ",""),"-",""))</f>
        <v>221182201147324</v>
      </c>
      <c r="F10350">
        <f>IF(Table1[[#This Row],[raw_load]]&gt;30000,F10349,(IF(Table1[[#This Row],[raw_load]]=49.339761120941,F10349,Table1[[#This Row],[raw_load]])))</f>
        <v>0</v>
      </c>
      <c r="G10350">
        <f>-Table1[[#This Row],[load_temp]]</f>
        <v>0</v>
      </c>
      <c r="H10350">
        <f>IF(Table1[[#This Row],[raw_pressure]]=-207.33292143,H10349,D10350)</f>
        <v>603.55946862600001</v>
      </c>
      <c r="I10350" s="1">
        <f>1013-Table1[[#This Row],[pressure_temp]]</f>
        <v>409.44053137399999</v>
      </c>
      <c r="J10350" s="1" t="str">
        <f>SUBSTITUTE(RIGHT(Table1[[#This Row],[file]],LEN(Table1[[#This Row],[file]])-16),"_"," ")</f>
        <v>microventouses porous wall</v>
      </c>
    </row>
    <row r="10351" spans="1:10" hidden="1" x14ac:dyDescent="0.25">
      <c r="A10351" t="s">
        <v>10431</v>
      </c>
      <c r="B10351" t="s">
        <v>10363</v>
      </c>
      <c r="C10351">
        <v>0</v>
      </c>
      <c r="D10351">
        <v>592.22712156</v>
      </c>
      <c r="E10351">
        <f>VALUE(SUBSTITUTE(SUBSTITUTE(SUBSTITUTE(RIGHT(Table1[[#This Row],[raw_timestamp]],21),":","")," ",""),"-",""))</f>
        <v>221182201250338</v>
      </c>
      <c r="F10351">
        <f>IF(Table1[[#This Row],[raw_load]]&gt;30000,F10350,(IF(Table1[[#This Row],[raw_load]]=49.339761120941,F10350,Table1[[#This Row],[raw_load]])))</f>
        <v>0</v>
      </c>
      <c r="G10351">
        <f>-Table1[[#This Row],[load_temp]]</f>
        <v>0</v>
      </c>
      <c r="H10351">
        <f>IF(Table1[[#This Row],[raw_pressure]]=-207.33292143,H10350,D10351)</f>
        <v>592.22712156</v>
      </c>
      <c r="I10351" s="1">
        <f>1013-Table1[[#This Row],[pressure_temp]]</f>
        <v>420.77287844</v>
      </c>
      <c r="J10351" s="1" t="str">
        <f>SUBSTITUTE(RIGHT(Table1[[#This Row],[file]],LEN(Table1[[#This Row],[file]])-16),"_"," ")</f>
        <v>microventouses porous wall</v>
      </c>
    </row>
    <row r="10352" spans="1:10" hidden="1" x14ac:dyDescent="0.25">
      <c r="A10352" t="s">
        <v>10431</v>
      </c>
      <c r="B10352" t="s">
        <v>10364</v>
      </c>
      <c r="C10352">
        <v>0</v>
      </c>
      <c r="D10352">
        <v>575.85817579800005</v>
      </c>
      <c r="E10352">
        <f>VALUE(SUBSTITUTE(SUBSTITUTE(SUBSTITUTE(RIGHT(Table1[[#This Row],[raw_timestamp]],21),":","")," ",""),"-",""))</f>
        <v>221182201353587</v>
      </c>
      <c r="F10352">
        <f>IF(Table1[[#This Row],[raw_load]]&gt;30000,F10351,(IF(Table1[[#This Row],[raw_load]]=49.339761120941,F10351,Table1[[#This Row],[raw_load]])))</f>
        <v>0</v>
      </c>
      <c r="G10352">
        <f>-Table1[[#This Row],[load_temp]]</f>
        <v>0</v>
      </c>
      <c r="H10352">
        <f>IF(Table1[[#This Row],[raw_pressure]]=-207.33292143,H10351,D10352)</f>
        <v>575.85817579800005</v>
      </c>
      <c r="I10352" s="1">
        <f>1013-Table1[[#This Row],[pressure_temp]]</f>
        <v>437.14182420199995</v>
      </c>
      <c r="J10352" s="1" t="str">
        <f>SUBSTITUTE(RIGHT(Table1[[#This Row],[file]],LEN(Table1[[#This Row],[file]])-16),"_"," ")</f>
        <v>microventouses porous wall</v>
      </c>
    </row>
    <row r="10353" spans="1:10" hidden="1" x14ac:dyDescent="0.25">
      <c r="A10353" t="s">
        <v>10431</v>
      </c>
      <c r="B10353" t="s">
        <v>10365</v>
      </c>
      <c r="C10353">
        <v>0</v>
      </c>
      <c r="D10353">
        <v>588.44967253799996</v>
      </c>
      <c r="E10353">
        <f>VALUE(SUBSTITUTE(SUBSTITUTE(SUBSTITUTE(RIGHT(Table1[[#This Row],[raw_timestamp]],21),":","")," ",""),"-",""))</f>
        <v>221182201456675</v>
      </c>
      <c r="F10353">
        <f>IF(Table1[[#This Row],[raw_load]]&gt;30000,F10352,(IF(Table1[[#This Row],[raw_load]]=49.339761120941,F10352,Table1[[#This Row],[raw_load]])))</f>
        <v>0</v>
      </c>
      <c r="G10353">
        <f>-Table1[[#This Row],[load_temp]]</f>
        <v>0</v>
      </c>
      <c r="H10353">
        <f>IF(Table1[[#This Row],[raw_pressure]]=-207.33292143,H10352,D10353)</f>
        <v>588.44967253799996</v>
      </c>
      <c r="I10353" s="1">
        <f>1013-Table1[[#This Row],[pressure_temp]]</f>
        <v>424.55032746200004</v>
      </c>
      <c r="J10353" s="1" t="str">
        <f>SUBSTITUTE(RIGHT(Table1[[#This Row],[file]],LEN(Table1[[#This Row],[file]])-16),"_"," ")</f>
        <v>microventouses porous wall</v>
      </c>
    </row>
    <row r="10354" spans="1:10" hidden="1" x14ac:dyDescent="0.25">
      <c r="A10354" t="s">
        <v>10431</v>
      </c>
      <c r="B10354" t="s">
        <v>10366</v>
      </c>
      <c r="C10354">
        <v>0</v>
      </c>
      <c r="D10354">
        <v>590.96797188599999</v>
      </c>
      <c r="E10354">
        <f>VALUE(SUBSTITUTE(SUBSTITUTE(SUBSTITUTE(RIGHT(Table1[[#This Row],[raw_timestamp]],21),":","")," ",""),"-",""))</f>
        <v>221182201559746</v>
      </c>
      <c r="F10354">
        <f>IF(Table1[[#This Row],[raw_load]]&gt;30000,F10353,(IF(Table1[[#This Row],[raw_load]]=49.339761120941,F10353,Table1[[#This Row],[raw_load]])))</f>
        <v>0</v>
      </c>
      <c r="G10354">
        <f>-Table1[[#This Row],[load_temp]]</f>
        <v>0</v>
      </c>
      <c r="H10354">
        <f>IF(Table1[[#This Row],[raw_pressure]]=-207.33292143,H10353,D10354)</f>
        <v>590.96797188599999</v>
      </c>
      <c r="I10354" s="1">
        <f>1013-Table1[[#This Row],[pressure_temp]]</f>
        <v>422.03202811400001</v>
      </c>
      <c r="J10354" s="1" t="str">
        <f>SUBSTITUTE(RIGHT(Table1[[#This Row],[file]],LEN(Table1[[#This Row],[file]])-16),"_"," ")</f>
        <v>microventouses porous wall</v>
      </c>
    </row>
    <row r="10355" spans="1:10" hidden="1" x14ac:dyDescent="0.25">
      <c r="A10355" t="s">
        <v>10431</v>
      </c>
      <c r="B10355" t="s">
        <v>10367</v>
      </c>
      <c r="C10355">
        <v>0</v>
      </c>
      <c r="D10355">
        <v>603.55946862600001</v>
      </c>
      <c r="E10355">
        <f>VALUE(SUBSTITUTE(SUBSTITUTE(SUBSTITUTE(RIGHT(Table1[[#This Row],[raw_timestamp]],21),":","")," ",""),"-",""))</f>
        <v>221182201662977</v>
      </c>
      <c r="F10355">
        <f>IF(Table1[[#This Row],[raw_load]]&gt;30000,F10354,(IF(Table1[[#This Row],[raw_load]]=49.339761120941,F10354,Table1[[#This Row],[raw_load]])))</f>
        <v>0</v>
      </c>
      <c r="G10355">
        <f>-Table1[[#This Row],[load_temp]]</f>
        <v>0</v>
      </c>
      <c r="H10355">
        <f>IF(Table1[[#This Row],[raw_pressure]]=-207.33292143,H10354,D10355)</f>
        <v>603.55946862600001</v>
      </c>
      <c r="I10355" s="1">
        <f>1013-Table1[[#This Row],[pressure_temp]]</f>
        <v>409.44053137399999</v>
      </c>
      <c r="J10355" s="1" t="str">
        <f>SUBSTITUTE(RIGHT(Table1[[#This Row],[file]],LEN(Table1[[#This Row],[file]])-16),"_"," ")</f>
        <v>microventouses porous wall</v>
      </c>
    </row>
    <row r="10356" spans="1:10" hidden="1" x14ac:dyDescent="0.25">
      <c r="A10356" t="s">
        <v>10431</v>
      </c>
      <c r="B10356" t="s">
        <v>10368</v>
      </c>
      <c r="C10356">
        <v>0</v>
      </c>
      <c r="D10356">
        <v>602.300318952</v>
      </c>
      <c r="E10356">
        <f>VALUE(SUBSTITUTE(SUBSTITUTE(SUBSTITUTE(RIGHT(Table1[[#This Row],[raw_timestamp]],21),":","")," ",""),"-",""))</f>
        <v>221182201766000</v>
      </c>
      <c r="F10356">
        <f>IF(Table1[[#This Row],[raw_load]]&gt;30000,F10355,(IF(Table1[[#This Row],[raw_load]]=49.339761120941,F10355,Table1[[#This Row],[raw_load]])))</f>
        <v>0</v>
      </c>
      <c r="G10356">
        <f>-Table1[[#This Row],[load_temp]]</f>
        <v>0</v>
      </c>
      <c r="H10356">
        <f>IF(Table1[[#This Row],[raw_pressure]]=-207.33292143,H10355,D10356)</f>
        <v>602.300318952</v>
      </c>
      <c r="I10356" s="1">
        <f>1013-Table1[[#This Row],[pressure_temp]]</f>
        <v>410.699681048</v>
      </c>
      <c r="J10356" s="1" t="str">
        <f>SUBSTITUTE(RIGHT(Table1[[#This Row],[file]],LEN(Table1[[#This Row],[file]])-16),"_"," ")</f>
        <v>microventouses porous wall</v>
      </c>
    </row>
    <row r="10357" spans="1:10" hidden="1" x14ac:dyDescent="0.25">
      <c r="A10357" t="s">
        <v>10431</v>
      </c>
      <c r="B10357" t="s">
        <v>10369</v>
      </c>
      <c r="C10357">
        <v>0</v>
      </c>
      <c r="D10357">
        <v>609.85521699599997</v>
      </c>
      <c r="E10357">
        <f>VALUE(SUBSTITUTE(SUBSTITUTE(SUBSTITUTE(RIGHT(Table1[[#This Row],[raw_timestamp]],21),":","")," ",""),"-",""))</f>
        <v>221182201869038</v>
      </c>
      <c r="F10357">
        <f>IF(Table1[[#This Row],[raw_load]]&gt;30000,F10356,(IF(Table1[[#This Row],[raw_load]]=49.339761120941,F10356,Table1[[#This Row],[raw_load]])))</f>
        <v>0</v>
      </c>
      <c r="G10357">
        <f>-Table1[[#This Row],[load_temp]]</f>
        <v>0</v>
      </c>
      <c r="H10357">
        <f>IF(Table1[[#This Row],[raw_pressure]]=-207.33292143,H10356,D10357)</f>
        <v>609.85521699599997</v>
      </c>
      <c r="I10357" s="1">
        <f>1013-Table1[[#This Row],[pressure_temp]]</f>
        <v>403.14478300400003</v>
      </c>
      <c r="J10357" s="1" t="str">
        <f>SUBSTITUTE(RIGHT(Table1[[#This Row],[file]],LEN(Table1[[#This Row],[file]])-16),"_"," ")</f>
        <v>microventouses porous wall</v>
      </c>
    </row>
    <row r="10358" spans="1:10" hidden="1" x14ac:dyDescent="0.25">
      <c r="A10358" t="s">
        <v>10431</v>
      </c>
      <c r="B10358" t="s">
        <v>10370</v>
      </c>
      <c r="C10358">
        <v>0</v>
      </c>
      <c r="D10358">
        <v>598.52286992999996</v>
      </c>
      <c r="E10358">
        <f>VALUE(SUBSTITUTE(SUBSTITUTE(SUBSTITUTE(RIGHT(Table1[[#This Row],[raw_timestamp]],21),":","")," ",""),"-",""))</f>
        <v>221182201972344</v>
      </c>
      <c r="F10358">
        <f>IF(Table1[[#This Row],[raw_load]]&gt;30000,F10357,(IF(Table1[[#This Row],[raw_load]]=49.339761120941,F10357,Table1[[#This Row],[raw_load]])))</f>
        <v>0</v>
      </c>
      <c r="G10358">
        <f>-Table1[[#This Row],[load_temp]]</f>
        <v>0</v>
      </c>
      <c r="H10358">
        <f>IF(Table1[[#This Row],[raw_pressure]]=-207.33292143,H10357,D10358)</f>
        <v>598.52286992999996</v>
      </c>
      <c r="I10358" s="1">
        <f>1013-Table1[[#This Row],[pressure_temp]]</f>
        <v>414.47713007000004</v>
      </c>
      <c r="J10358" s="1" t="str">
        <f>SUBSTITUTE(RIGHT(Table1[[#This Row],[file]],LEN(Table1[[#This Row],[file]])-16),"_"," ")</f>
        <v>microventouses porous wall</v>
      </c>
    </row>
    <row r="10359" spans="1:10" hidden="1" x14ac:dyDescent="0.25">
      <c r="A10359" t="s">
        <v>10431</v>
      </c>
      <c r="B10359" t="s">
        <v>10371</v>
      </c>
      <c r="C10359">
        <v>0</v>
      </c>
      <c r="D10359">
        <v>584.67222351600003</v>
      </c>
      <c r="E10359">
        <f>VALUE(SUBSTITUTE(SUBSTITUTE(SUBSTITUTE(RIGHT(Table1[[#This Row],[raw_timestamp]],21),":","")," ",""),"-",""))</f>
        <v>221182202075407</v>
      </c>
      <c r="F10359">
        <f>IF(Table1[[#This Row],[raw_load]]&gt;30000,F10358,(IF(Table1[[#This Row],[raw_load]]=49.339761120941,F10358,Table1[[#This Row],[raw_load]])))</f>
        <v>0</v>
      </c>
      <c r="G10359">
        <f>-Table1[[#This Row],[load_temp]]</f>
        <v>0</v>
      </c>
      <c r="H10359">
        <f>IF(Table1[[#This Row],[raw_pressure]]=-207.33292143,H10358,D10359)</f>
        <v>584.67222351600003</v>
      </c>
      <c r="I10359" s="1">
        <f>1013-Table1[[#This Row],[pressure_temp]]</f>
        <v>428.32777648399997</v>
      </c>
      <c r="J10359" s="1" t="str">
        <f>SUBSTITUTE(RIGHT(Table1[[#This Row],[file]],LEN(Table1[[#This Row],[file]])-16),"_"," ")</f>
        <v>microventouses porous wall</v>
      </c>
    </row>
    <row r="10360" spans="1:10" hidden="1" x14ac:dyDescent="0.25">
      <c r="A10360" t="s">
        <v>10431</v>
      </c>
      <c r="B10360" t="s">
        <v>10372</v>
      </c>
      <c r="C10360">
        <v>0</v>
      </c>
      <c r="D10360">
        <v>583.41307384200002</v>
      </c>
      <c r="E10360">
        <f>VALUE(SUBSTITUTE(SUBSTITUTE(SUBSTITUTE(RIGHT(Table1[[#This Row],[raw_timestamp]],21),":","")," ",""),"-",""))</f>
        <v>221182202178495</v>
      </c>
      <c r="F10360">
        <f>IF(Table1[[#This Row],[raw_load]]&gt;30000,F10359,(IF(Table1[[#This Row],[raw_load]]=49.339761120941,F10359,Table1[[#This Row],[raw_load]])))</f>
        <v>0</v>
      </c>
      <c r="G10360">
        <f>-Table1[[#This Row],[load_temp]]</f>
        <v>0</v>
      </c>
      <c r="H10360">
        <f>IF(Table1[[#This Row],[raw_pressure]]=-207.33292143,H10359,D10360)</f>
        <v>583.41307384200002</v>
      </c>
      <c r="I10360" s="1">
        <f>1013-Table1[[#This Row],[pressure_temp]]</f>
        <v>429.58692615799998</v>
      </c>
      <c r="J10360" s="1" t="str">
        <f>SUBSTITUTE(RIGHT(Table1[[#This Row],[file]],LEN(Table1[[#This Row],[file]])-16),"_"," ")</f>
        <v>microventouses porous wall</v>
      </c>
    </row>
    <row r="10361" spans="1:10" hidden="1" x14ac:dyDescent="0.25">
      <c r="A10361" t="s">
        <v>10431</v>
      </c>
      <c r="B10361" t="s">
        <v>10373</v>
      </c>
      <c r="C10361">
        <v>0</v>
      </c>
      <c r="D10361">
        <v>589.70882221199997</v>
      </c>
      <c r="E10361">
        <f>VALUE(SUBSTITUTE(SUBSTITUTE(SUBSTITUTE(RIGHT(Table1[[#This Row],[raw_timestamp]],21),":","")," ",""),"-",""))</f>
        <v>221182202281542</v>
      </c>
      <c r="F10361">
        <f>IF(Table1[[#This Row],[raw_load]]&gt;30000,F10360,(IF(Table1[[#This Row],[raw_load]]=49.339761120941,F10360,Table1[[#This Row],[raw_load]])))</f>
        <v>0</v>
      </c>
      <c r="G10361">
        <f>-Table1[[#This Row],[load_temp]]</f>
        <v>0</v>
      </c>
      <c r="H10361">
        <f>IF(Table1[[#This Row],[raw_pressure]]=-207.33292143,H10360,D10361)</f>
        <v>589.70882221199997</v>
      </c>
      <c r="I10361" s="1">
        <f>1013-Table1[[#This Row],[pressure_temp]]</f>
        <v>423.29117778800003</v>
      </c>
      <c r="J10361" s="1" t="str">
        <f>SUBSTITUTE(RIGHT(Table1[[#This Row],[file]],LEN(Table1[[#This Row],[file]])-16),"_"," ")</f>
        <v>microventouses porous wall</v>
      </c>
    </row>
    <row r="10362" spans="1:10" hidden="1" x14ac:dyDescent="0.25">
      <c r="A10362" t="s">
        <v>10431</v>
      </c>
      <c r="B10362" t="s">
        <v>10374</v>
      </c>
      <c r="C10362">
        <v>0</v>
      </c>
      <c r="D10362">
        <v>601.04116927799998</v>
      </c>
      <c r="E10362">
        <f>VALUE(SUBSTITUTE(SUBSTITUTE(SUBSTITUTE(RIGHT(Table1[[#This Row],[raw_timestamp]],21),":","")," ",""),"-",""))</f>
        <v>221182202384852</v>
      </c>
      <c r="F10362">
        <f>IF(Table1[[#This Row],[raw_load]]&gt;30000,F10361,(IF(Table1[[#This Row],[raw_load]]=49.339761120941,F10361,Table1[[#This Row],[raw_load]])))</f>
        <v>0</v>
      </c>
      <c r="G10362">
        <f>-Table1[[#This Row],[load_temp]]</f>
        <v>0</v>
      </c>
      <c r="H10362">
        <f>IF(Table1[[#This Row],[raw_pressure]]=-207.33292143,H10361,D10362)</f>
        <v>601.04116927799998</v>
      </c>
      <c r="I10362" s="1">
        <f>1013-Table1[[#This Row],[pressure_temp]]</f>
        <v>411.95883072200002</v>
      </c>
      <c r="J10362" s="1" t="str">
        <f>SUBSTITUTE(RIGHT(Table1[[#This Row],[file]],LEN(Table1[[#This Row],[file]])-16),"_"," ")</f>
        <v>microventouses porous wall</v>
      </c>
    </row>
    <row r="10363" spans="1:10" hidden="1" x14ac:dyDescent="0.25">
      <c r="A10363" t="s">
        <v>10431</v>
      </c>
      <c r="B10363" t="s">
        <v>10375</v>
      </c>
      <c r="C10363">
        <v>0</v>
      </c>
      <c r="D10363">
        <v>602.300318952</v>
      </c>
      <c r="E10363">
        <f>VALUE(SUBSTITUTE(SUBSTITUTE(SUBSTITUTE(RIGHT(Table1[[#This Row],[raw_timestamp]],21),":","")," ",""),"-",""))</f>
        <v>221182202487937</v>
      </c>
      <c r="F10363">
        <f>IF(Table1[[#This Row],[raw_load]]&gt;30000,F10362,(IF(Table1[[#This Row],[raw_load]]=49.339761120941,F10362,Table1[[#This Row],[raw_load]])))</f>
        <v>0</v>
      </c>
      <c r="G10363">
        <f>-Table1[[#This Row],[load_temp]]</f>
        <v>0</v>
      </c>
      <c r="H10363">
        <f>IF(Table1[[#This Row],[raw_pressure]]=-207.33292143,H10362,D10363)</f>
        <v>602.300318952</v>
      </c>
      <c r="I10363" s="1">
        <f>1013-Table1[[#This Row],[pressure_temp]]</f>
        <v>410.699681048</v>
      </c>
      <c r="J10363" s="1" t="str">
        <f>SUBSTITUTE(RIGHT(Table1[[#This Row],[file]],LEN(Table1[[#This Row],[file]])-16),"_"," ")</f>
        <v>microventouses porous wall</v>
      </c>
    </row>
    <row r="10364" spans="1:10" hidden="1" x14ac:dyDescent="0.25">
      <c r="A10364" t="s">
        <v>10431</v>
      </c>
      <c r="B10364" t="s">
        <v>10376</v>
      </c>
      <c r="C10364">
        <v>0</v>
      </c>
      <c r="D10364">
        <v>606.07776797400004</v>
      </c>
      <c r="E10364">
        <f>VALUE(SUBSTITUTE(SUBSTITUTE(SUBSTITUTE(RIGHT(Table1[[#This Row],[raw_timestamp]],21),":","")," ",""),"-",""))</f>
        <v>221182202590990</v>
      </c>
      <c r="F10364">
        <f>IF(Table1[[#This Row],[raw_load]]&gt;30000,F10363,(IF(Table1[[#This Row],[raw_load]]=49.339761120941,F10363,Table1[[#This Row],[raw_load]])))</f>
        <v>0</v>
      </c>
      <c r="G10364">
        <f>-Table1[[#This Row],[load_temp]]</f>
        <v>0</v>
      </c>
      <c r="H10364">
        <f>IF(Table1[[#This Row],[raw_pressure]]=-207.33292143,H10363,D10364)</f>
        <v>606.07776797400004</v>
      </c>
      <c r="I10364" s="1">
        <f>1013-Table1[[#This Row],[pressure_temp]]</f>
        <v>406.92223202599996</v>
      </c>
      <c r="J10364" s="1" t="str">
        <f>SUBSTITUTE(RIGHT(Table1[[#This Row],[file]],LEN(Table1[[#This Row],[file]])-16),"_"," ")</f>
        <v>microventouses porous wall</v>
      </c>
    </row>
    <row r="10365" spans="1:10" hidden="1" x14ac:dyDescent="0.25">
      <c r="A10365" t="s">
        <v>10431</v>
      </c>
      <c r="B10365" t="s">
        <v>10377</v>
      </c>
      <c r="C10365">
        <v>0</v>
      </c>
      <c r="D10365">
        <v>607.33691764800005</v>
      </c>
      <c r="E10365">
        <f>VALUE(SUBSTITUTE(SUBSTITUTE(SUBSTITUTE(RIGHT(Table1[[#This Row],[raw_timestamp]],21),":","")," ",""),"-",""))</f>
        <v>221182202694074</v>
      </c>
      <c r="F10365">
        <f>IF(Table1[[#This Row],[raw_load]]&gt;30000,F10364,(IF(Table1[[#This Row],[raw_load]]=49.339761120941,F10364,Table1[[#This Row],[raw_load]])))</f>
        <v>0</v>
      </c>
      <c r="G10365">
        <f>-Table1[[#This Row],[load_temp]]</f>
        <v>0</v>
      </c>
      <c r="H10365">
        <f>IF(Table1[[#This Row],[raw_pressure]]=-207.33292143,H10364,D10365)</f>
        <v>607.33691764800005</v>
      </c>
      <c r="I10365" s="1">
        <f>1013-Table1[[#This Row],[pressure_temp]]</f>
        <v>405.66308235199995</v>
      </c>
      <c r="J10365" s="1" t="str">
        <f>SUBSTITUTE(RIGHT(Table1[[#This Row],[file]],LEN(Table1[[#This Row],[file]])-16),"_"," ")</f>
        <v>microventouses porous wall</v>
      </c>
    </row>
    <row r="10366" spans="1:10" hidden="1" x14ac:dyDescent="0.25">
      <c r="A10366" t="s">
        <v>10431</v>
      </c>
      <c r="B10366" t="s">
        <v>10378</v>
      </c>
      <c r="C10366">
        <v>0</v>
      </c>
      <c r="D10366">
        <v>582.153924168</v>
      </c>
      <c r="E10366">
        <f>VALUE(SUBSTITUTE(SUBSTITUTE(SUBSTITUTE(RIGHT(Table1[[#This Row],[raw_timestamp]],21),":","")," ",""),"-",""))</f>
        <v>221182202797139</v>
      </c>
      <c r="F10366">
        <f>IF(Table1[[#This Row],[raw_load]]&gt;30000,F10365,(IF(Table1[[#This Row],[raw_load]]=49.339761120941,F10365,Table1[[#This Row],[raw_load]])))</f>
        <v>0</v>
      </c>
      <c r="G10366">
        <f>-Table1[[#This Row],[load_temp]]</f>
        <v>0</v>
      </c>
      <c r="H10366">
        <f>IF(Table1[[#This Row],[raw_pressure]]=-207.33292143,H10365,D10366)</f>
        <v>582.153924168</v>
      </c>
      <c r="I10366" s="1">
        <f>1013-Table1[[#This Row],[pressure_temp]]</f>
        <v>430.846075832</v>
      </c>
      <c r="J10366" s="1" t="str">
        <f>SUBSTITUTE(RIGHT(Table1[[#This Row],[file]],LEN(Table1[[#This Row],[file]])-16),"_"," ")</f>
        <v>microventouses porous wall</v>
      </c>
    </row>
    <row r="10367" spans="1:10" hidden="1" x14ac:dyDescent="0.25">
      <c r="A10367" t="s">
        <v>10431</v>
      </c>
      <c r="B10367" t="s">
        <v>10379</v>
      </c>
      <c r="C10367">
        <v>0</v>
      </c>
      <c r="D10367">
        <v>567.04412807999995</v>
      </c>
      <c r="E10367">
        <f>VALUE(SUBSTITUTE(SUBSTITUTE(SUBSTITUTE(RIGHT(Table1[[#This Row],[raw_timestamp]],21),":","")," ",""),"-",""))</f>
        <v>221182202900153</v>
      </c>
      <c r="F10367">
        <f>IF(Table1[[#This Row],[raw_load]]&gt;30000,F10366,(IF(Table1[[#This Row],[raw_load]]=49.339761120941,F10366,Table1[[#This Row],[raw_load]])))</f>
        <v>0</v>
      </c>
      <c r="G10367">
        <f>-Table1[[#This Row],[load_temp]]</f>
        <v>0</v>
      </c>
      <c r="H10367">
        <f>IF(Table1[[#This Row],[raw_pressure]]=-207.33292143,H10366,D10367)</f>
        <v>567.04412807999995</v>
      </c>
      <c r="I10367" s="1">
        <f>1013-Table1[[#This Row],[pressure_temp]]</f>
        <v>445.95587192000005</v>
      </c>
      <c r="J10367" s="1" t="str">
        <f>SUBSTITUTE(RIGHT(Table1[[#This Row],[file]],LEN(Table1[[#This Row],[file]])-16),"_"," ")</f>
        <v>microventouses porous wall</v>
      </c>
    </row>
    <row r="10368" spans="1:10" hidden="1" x14ac:dyDescent="0.25">
      <c r="A10368" t="s">
        <v>10431</v>
      </c>
      <c r="B10368" t="s">
        <v>10380</v>
      </c>
      <c r="C10368">
        <v>0</v>
      </c>
      <c r="D10368">
        <v>593.48627123400001</v>
      </c>
      <c r="E10368">
        <f>VALUE(SUBSTITUTE(SUBSTITUTE(SUBSTITUTE(RIGHT(Table1[[#This Row],[raw_timestamp]],21),":","")," ",""),"-",""))</f>
        <v>221182203003359</v>
      </c>
      <c r="F10368">
        <f>IF(Table1[[#This Row],[raw_load]]&gt;30000,F10367,(IF(Table1[[#This Row],[raw_load]]=49.339761120941,F10367,Table1[[#This Row],[raw_load]])))</f>
        <v>0</v>
      </c>
      <c r="G10368">
        <f>-Table1[[#This Row],[load_temp]]</f>
        <v>0</v>
      </c>
      <c r="H10368">
        <f>IF(Table1[[#This Row],[raw_pressure]]=-207.33292143,H10367,D10368)</f>
        <v>593.48627123400001</v>
      </c>
      <c r="I10368" s="1">
        <f>1013-Table1[[#This Row],[pressure_temp]]</f>
        <v>419.51372876599999</v>
      </c>
      <c r="J10368" s="1" t="str">
        <f>SUBSTITUTE(RIGHT(Table1[[#This Row],[file]],LEN(Table1[[#This Row],[file]])-16),"_"," ")</f>
        <v>microventouses porous wall</v>
      </c>
    </row>
    <row r="10369" spans="1:10" hidden="1" x14ac:dyDescent="0.25">
      <c r="A10369" t="s">
        <v>10431</v>
      </c>
      <c r="B10369" t="s">
        <v>10381</v>
      </c>
      <c r="C10369">
        <v>0</v>
      </c>
      <c r="D10369">
        <v>604.81861830000003</v>
      </c>
      <c r="E10369">
        <f>VALUE(SUBSTITUTE(SUBSTITUTE(SUBSTITUTE(RIGHT(Table1[[#This Row],[raw_timestamp]],21),":","")," ",""),"-",""))</f>
        <v>221182203106440</v>
      </c>
      <c r="F10369">
        <f>IF(Table1[[#This Row],[raw_load]]&gt;30000,F10368,(IF(Table1[[#This Row],[raw_load]]=49.339761120941,F10368,Table1[[#This Row],[raw_load]])))</f>
        <v>0</v>
      </c>
      <c r="G10369">
        <f>-Table1[[#This Row],[load_temp]]</f>
        <v>0</v>
      </c>
      <c r="H10369">
        <f>IF(Table1[[#This Row],[raw_pressure]]=-207.33292143,H10368,D10369)</f>
        <v>604.81861830000003</v>
      </c>
      <c r="I10369" s="1">
        <f>1013-Table1[[#This Row],[pressure_temp]]</f>
        <v>408.18138169999997</v>
      </c>
      <c r="J10369" s="1" t="str">
        <f>SUBSTITUTE(RIGHT(Table1[[#This Row],[file]],LEN(Table1[[#This Row],[file]])-16),"_"," ")</f>
        <v>microventouses porous wall</v>
      </c>
    </row>
    <row r="10370" spans="1:10" hidden="1" x14ac:dyDescent="0.25">
      <c r="A10370" t="s">
        <v>10431</v>
      </c>
      <c r="B10370" t="s">
        <v>10382</v>
      </c>
      <c r="C10370">
        <v>0</v>
      </c>
      <c r="D10370">
        <v>612.373516344</v>
      </c>
      <c r="E10370">
        <f>VALUE(SUBSTITUTE(SUBSTITUTE(SUBSTITUTE(RIGHT(Table1[[#This Row],[raw_timestamp]],21),":","")," ",""),"-",""))</f>
        <v>221182203209507</v>
      </c>
      <c r="F10370">
        <f>IF(Table1[[#This Row],[raw_load]]&gt;30000,F10369,(IF(Table1[[#This Row],[raw_load]]=49.339761120941,F10369,Table1[[#This Row],[raw_load]])))</f>
        <v>0</v>
      </c>
      <c r="G10370">
        <f>-Table1[[#This Row],[load_temp]]</f>
        <v>0</v>
      </c>
      <c r="H10370">
        <f>IF(Table1[[#This Row],[raw_pressure]]=-207.33292143,H10369,D10370)</f>
        <v>612.373516344</v>
      </c>
      <c r="I10370" s="1">
        <f>1013-Table1[[#This Row],[pressure_temp]]</f>
        <v>400.626483656</v>
      </c>
      <c r="J10370" s="1" t="str">
        <f>SUBSTITUTE(RIGHT(Table1[[#This Row],[file]],LEN(Table1[[#This Row],[file]])-16),"_"," ")</f>
        <v>microventouses porous wall</v>
      </c>
    </row>
    <row r="10371" spans="1:10" hidden="1" x14ac:dyDescent="0.25">
      <c r="A10371" t="s">
        <v>10431</v>
      </c>
      <c r="B10371" t="s">
        <v>10383</v>
      </c>
      <c r="C10371">
        <v>0</v>
      </c>
      <c r="D10371">
        <v>614.89181569200002</v>
      </c>
      <c r="E10371">
        <f>VALUE(SUBSTITUTE(SUBSTITUTE(SUBSTITUTE(RIGHT(Table1[[#This Row],[raw_timestamp]],21),":","")," ",""),"-",""))</f>
        <v>221182203312729</v>
      </c>
      <c r="F10371">
        <f>IF(Table1[[#This Row],[raw_load]]&gt;30000,F10370,(IF(Table1[[#This Row],[raw_load]]=49.339761120941,F10370,Table1[[#This Row],[raw_load]])))</f>
        <v>0</v>
      </c>
      <c r="G10371">
        <f>-Table1[[#This Row],[load_temp]]</f>
        <v>0</v>
      </c>
      <c r="H10371">
        <f>IF(Table1[[#This Row],[raw_pressure]]=-207.33292143,H10370,D10371)</f>
        <v>614.89181569200002</v>
      </c>
      <c r="I10371" s="1">
        <f>1013-Table1[[#This Row],[pressure_temp]]</f>
        <v>398.10818430799998</v>
      </c>
      <c r="J10371" s="1" t="str">
        <f>SUBSTITUTE(RIGHT(Table1[[#This Row],[file]],LEN(Table1[[#This Row],[file]])-16),"_"," ")</f>
        <v>microventouses porous wall</v>
      </c>
    </row>
    <row r="10372" spans="1:10" hidden="1" x14ac:dyDescent="0.25">
      <c r="A10372" t="s">
        <v>10431</v>
      </c>
      <c r="B10372" t="s">
        <v>10384</v>
      </c>
      <c r="C10372">
        <v>0</v>
      </c>
      <c r="D10372">
        <v>626.22416275800003</v>
      </c>
      <c r="E10372">
        <f>VALUE(SUBSTITUTE(SUBSTITUTE(SUBSTITUTE(RIGHT(Table1[[#This Row],[raw_timestamp]],21),":","")," ",""),"-",""))</f>
        <v>221182203415775</v>
      </c>
      <c r="F10372">
        <f>IF(Table1[[#This Row],[raw_load]]&gt;30000,F10371,(IF(Table1[[#This Row],[raw_load]]=49.339761120941,F10371,Table1[[#This Row],[raw_load]])))</f>
        <v>0</v>
      </c>
      <c r="G10372">
        <f>-Table1[[#This Row],[load_temp]]</f>
        <v>0</v>
      </c>
      <c r="H10372">
        <f>IF(Table1[[#This Row],[raw_pressure]]=-207.33292143,H10371,D10372)</f>
        <v>626.22416275800003</v>
      </c>
      <c r="I10372" s="1">
        <f>1013-Table1[[#This Row],[pressure_temp]]</f>
        <v>386.77583724199997</v>
      </c>
      <c r="J10372" s="1" t="str">
        <f>SUBSTITUTE(RIGHT(Table1[[#This Row],[file]],LEN(Table1[[#This Row],[file]])-16),"_"," ")</f>
        <v>microventouses porous wall</v>
      </c>
    </row>
    <row r="10373" spans="1:10" hidden="1" x14ac:dyDescent="0.25">
      <c r="A10373" t="s">
        <v>10431</v>
      </c>
      <c r="B10373" t="s">
        <v>10385</v>
      </c>
      <c r="C10373">
        <v>0</v>
      </c>
      <c r="D10373">
        <v>645.11140786800001</v>
      </c>
      <c r="E10373">
        <f>VALUE(SUBSTITUTE(SUBSTITUTE(SUBSTITUTE(RIGHT(Table1[[#This Row],[raw_timestamp]],21),":","")," ",""),"-",""))</f>
        <v>221182203518796</v>
      </c>
      <c r="F10373">
        <f>IF(Table1[[#This Row],[raw_load]]&gt;30000,F10372,(IF(Table1[[#This Row],[raw_load]]=49.339761120941,F10372,Table1[[#This Row],[raw_load]])))</f>
        <v>0</v>
      </c>
      <c r="G10373">
        <f>-Table1[[#This Row],[load_temp]]</f>
        <v>0</v>
      </c>
      <c r="H10373">
        <f>IF(Table1[[#This Row],[raw_pressure]]=-207.33292143,H10372,D10373)</f>
        <v>645.11140786800001</v>
      </c>
      <c r="I10373" s="1">
        <f>1013-Table1[[#This Row],[pressure_temp]]</f>
        <v>367.88859213199999</v>
      </c>
      <c r="J10373" s="1" t="str">
        <f>SUBSTITUTE(RIGHT(Table1[[#This Row],[file]],LEN(Table1[[#This Row],[file]])-16),"_"," ")</f>
        <v>microventouses porous wall</v>
      </c>
    </row>
    <row r="10374" spans="1:10" hidden="1" x14ac:dyDescent="0.25">
      <c r="A10374" t="s">
        <v>10431</v>
      </c>
      <c r="B10374" t="s">
        <v>10386</v>
      </c>
      <c r="C10374">
        <v>0</v>
      </c>
      <c r="D10374">
        <v>748.36168113600002</v>
      </c>
      <c r="E10374">
        <f>VALUE(SUBSTITUTE(SUBSTITUTE(SUBSTITUTE(RIGHT(Table1[[#This Row],[raw_timestamp]],21),":","")," ",""),"-",""))</f>
        <v>221182203622165</v>
      </c>
      <c r="F10374">
        <f>IF(Table1[[#This Row],[raw_load]]&gt;30000,F10373,(IF(Table1[[#This Row],[raw_load]]=49.339761120941,F10373,Table1[[#This Row],[raw_load]])))</f>
        <v>0</v>
      </c>
      <c r="G10374">
        <f>-Table1[[#This Row],[load_temp]]</f>
        <v>0</v>
      </c>
      <c r="H10374">
        <f>IF(Table1[[#This Row],[raw_pressure]]=-207.33292143,H10373,D10374)</f>
        <v>748.36168113600002</v>
      </c>
      <c r="I10374" s="1">
        <f>1013-Table1[[#This Row],[pressure_temp]]</f>
        <v>264.63831886399998</v>
      </c>
      <c r="J10374" s="1" t="str">
        <f>SUBSTITUTE(RIGHT(Table1[[#This Row],[file]],LEN(Table1[[#This Row],[file]])-16),"_"," ")</f>
        <v>microventouses porous wall</v>
      </c>
    </row>
    <row r="10375" spans="1:10" hidden="1" x14ac:dyDescent="0.25">
      <c r="A10375" t="s">
        <v>10431</v>
      </c>
      <c r="B10375" t="s">
        <v>10387</v>
      </c>
      <c r="C10375">
        <v>0</v>
      </c>
      <c r="D10375">
        <v>947.30732962800005</v>
      </c>
      <c r="E10375">
        <f>VALUE(SUBSTITUTE(SUBSTITUTE(SUBSTITUTE(RIGHT(Table1[[#This Row],[raw_timestamp]],21),":","")," ",""),"-",""))</f>
        <v>221182203725254</v>
      </c>
      <c r="F10375">
        <f>IF(Table1[[#This Row],[raw_load]]&gt;30000,F10374,(IF(Table1[[#This Row],[raw_load]]=49.339761120941,F10374,Table1[[#This Row],[raw_load]])))</f>
        <v>0</v>
      </c>
      <c r="G10375">
        <f>-Table1[[#This Row],[load_temp]]</f>
        <v>0</v>
      </c>
      <c r="H10375">
        <f>IF(Table1[[#This Row],[raw_pressure]]=-207.33292143,H10374,D10375)</f>
        <v>947.30732962800005</v>
      </c>
      <c r="I10375" s="1">
        <f>1013-Table1[[#This Row],[pressure_temp]]</f>
        <v>65.692670371999952</v>
      </c>
      <c r="J10375" s="1" t="str">
        <f>SUBSTITUTE(RIGHT(Table1[[#This Row],[file]],LEN(Table1[[#This Row],[file]])-16),"_"," ")</f>
        <v>microventouses porous wall</v>
      </c>
    </row>
    <row r="10376" spans="1:10" hidden="1" x14ac:dyDescent="0.25">
      <c r="A10376" t="s">
        <v>10431</v>
      </c>
      <c r="B10376" t="s">
        <v>10388</v>
      </c>
      <c r="C10376">
        <v>0</v>
      </c>
      <c r="D10376">
        <v>961.15797604199997</v>
      </c>
      <c r="E10376">
        <f>VALUE(SUBSTITUTE(SUBSTITUTE(SUBSTITUTE(RIGHT(Table1[[#This Row],[raw_timestamp]],21),":","")," ",""),"-",""))</f>
        <v>221182203828315</v>
      </c>
      <c r="F10376">
        <f>IF(Table1[[#This Row],[raw_load]]&gt;30000,F10375,(IF(Table1[[#This Row],[raw_load]]=49.339761120941,F10375,Table1[[#This Row],[raw_load]])))</f>
        <v>0</v>
      </c>
      <c r="G10376">
        <f>-Table1[[#This Row],[load_temp]]</f>
        <v>0</v>
      </c>
      <c r="H10376">
        <f>IF(Table1[[#This Row],[raw_pressure]]=-207.33292143,H10375,D10376)</f>
        <v>961.15797604199997</v>
      </c>
      <c r="I10376" s="1">
        <f>1013-Table1[[#This Row],[pressure_temp]]</f>
        <v>51.842023958000027</v>
      </c>
      <c r="J10376" s="1" t="str">
        <f>SUBSTITUTE(RIGHT(Table1[[#This Row],[file]],LEN(Table1[[#This Row],[file]])-16),"_"," ")</f>
        <v>microventouses porous wall</v>
      </c>
    </row>
    <row r="10377" spans="1:10" hidden="1" x14ac:dyDescent="0.25">
      <c r="A10377" t="s">
        <v>10431</v>
      </c>
      <c r="B10377" t="s">
        <v>10389</v>
      </c>
      <c r="C10377">
        <v>0</v>
      </c>
      <c r="D10377">
        <v>978.78607147800005</v>
      </c>
      <c r="E10377">
        <f>VALUE(SUBSTITUTE(SUBSTITUTE(SUBSTITUTE(RIGHT(Table1[[#This Row],[raw_timestamp]],21),":","")," ",""),"-",""))</f>
        <v>221182203931381</v>
      </c>
      <c r="F10377">
        <f>IF(Table1[[#This Row],[raw_load]]&gt;30000,F10376,(IF(Table1[[#This Row],[raw_load]]=49.339761120941,F10376,Table1[[#This Row],[raw_load]])))</f>
        <v>0</v>
      </c>
      <c r="G10377">
        <f>-Table1[[#This Row],[load_temp]]</f>
        <v>0</v>
      </c>
      <c r="H10377">
        <f>IF(Table1[[#This Row],[raw_pressure]]=-207.33292143,H10376,D10377)</f>
        <v>978.78607147800005</v>
      </c>
      <c r="I10377" s="1">
        <f>1013-Table1[[#This Row],[pressure_temp]]</f>
        <v>34.213928521999946</v>
      </c>
      <c r="J10377" s="1" t="str">
        <f>SUBSTITUTE(RIGHT(Table1[[#This Row],[file]],LEN(Table1[[#This Row],[file]])-16),"_"," ")</f>
        <v>microventouses porous wall</v>
      </c>
    </row>
    <row r="10378" spans="1:10" hidden="1" x14ac:dyDescent="0.25">
      <c r="A10378" t="s">
        <v>10431</v>
      </c>
      <c r="B10378" t="s">
        <v>10390</v>
      </c>
      <c r="C10378">
        <v>0</v>
      </c>
      <c r="D10378">
        <v>1000.1916159359999</v>
      </c>
      <c r="E10378">
        <f>VALUE(SUBSTITUTE(SUBSTITUTE(SUBSTITUTE(RIGHT(Table1[[#This Row],[raw_timestamp]],21),":","")," ",""),"-",""))</f>
        <v>221182204034621</v>
      </c>
      <c r="F10378">
        <f>IF(Table1[[#This Row],[raw_load]]&gt;30000,F10377,(IF(Table1[[#This Row],[raw_load]]=49.339761120941,F10377,Table1[[#This Row],[raw_load]])))</f>
        <v>0</v>
      </c>
      <c r="G10378">
        <f>-Table1[[#This Row],[load_temp]]</f>
        <v>0</v>
      </c>
      <c r="H10378">
        <f>IF(Table1[[#This Row],[raw_pressure]]=-207.33292143,H10377,D10378)</f>
        <v>1000.1916159359999</v>
      </c>
      <c r="I10378" s="1">
        <f>1013-Table1[[#This Row],[pressure_temp]]</f>
        <v>12.808384064000052</v>
      </c>
      <c r="J10378" s="1" t="str">
        <f>SUBSTITUTE(RIGHT(Table1[[#This Row],[file]],LEN(Table1[[#This Row],[file]])-16),"_"," ")</f>
        <v>microventouses porous wall</v>
      </c>
    </row>
    <row r="10379" spans="1:10" hidden="1" x14ac:dyDescent="0.25">
      <c r="A10379" t="s">
        <v>10431</v>
      </c>
      <c r="B10379" t="s">
        <v>10391</v>
      </c>
      <c r="C10379">
        <v>0</v>
      </c>
      <c r="D10379">
        <v>1000.1916159359999</v>
      </c>
      <c r="E10379">
        <f>VALUE(SUBSTITUTE(SUBSTITUTE(SUBSTITUTE(RIGHT(Table1[[#This Row],[raw_timestamp]],21),":","")," ",""),"-",""))</f>
        <v>221182204137657</v>
      </c>
      <c r="F10379">
        <f>IF(Table1[[#This Row],[raw_load]]&gt;30000,F10378,(IF(Table1[[#This Row],[raw_load]]=49.339761120941,F10378,Table1[[#This Row],[raw_load]])))</f>
        <v>0</v>
      </c>
      <c r="G10379">
        <f>-Table1[[#This Row],[load_temp]]</f>
        <v>0</v>
      </c>
      <c r="H10379">
        <f>IF(Table1[[#This Row],[raw_pressure]]=-207.33292143,H10378,D10379)</f>
        <v>1000.1916159359999</v>
      </c>
      <c r="I10379" s="1">
        <f>1013-Table1[[#This Row],[pressure_temp]]</f>
        <v>12.808384064000052</v>
      </c>
      <c r="J10379" s="1" t="str">
        <f>SUBSTITUTE(RIGHT(Table1[[#This Row],[file]],LEN(Table1[[#This Row],[file]])-16),"_"," ")</f>
        <v>microventouses porous wall</v>
      </c>
    </row>
    <row r="10380" spans="1:10" hidden="1" x14ac:dyDescent="0.25">
      <c r="A10380" t="s">
        <v>10431</v>
      </c>
      <c r="B10380" t="s">
        <v>10392</v>
      </c>
      <c r="C10380">
        <v>0</v>
      </c>
      <c r="D10380">
        <v>1001.45076561</v>
      </c>
      <c r="E10380">
        <f>VALUE(SUBSTITUTE(SUBSTITUTE(SUBSTITUTE(RIGHT(Table1[[#This Row],[raw_timestamp]],21),":","")," ",""),"-",""))</f>
        <v>221182204240776</v>
      </c>
      <c r="F10380">
        <f>IF(Table1[[#This Row],[raw_load]]&gt;30000,F10379,(IF(Table1[[#This Row],[raw_load]]=49.339761120941,F10379,Table1[[#This Row],[raw_load]])))</f>
        <v>0</v>
      </c>
      <c r="G10380">
        <f>-Table1[[#This Row],[load_temp]]</f>
        <v>0</v>
      </c>
      <c r="H10380">
        <f>IF(Table1[[#This Row],[raw_pressure]]=-207.33292143,H10379,D10380)</f>
        <v>1001.45076561</v>
      </c>
      <c r="I10380" s="1">
        <f>1013-Table1[[#This Row],[pressure_temp]]</f>
        <v>11.549234390000038</v>
      </c>
      <c r="J10380" s="1" t="str">
        <f>SUBSTITUTE(RIGHT(Table1[[#This Row],[file]],LEN(Table1[[#This Row],[file]])-16),"_"," ")</f>
        <v>microventouses porous wall</v>
      </c>
    </row>
    <row r="10381" spans="1:10" hidden="1" x14ac:dyDescent="0.25">
      <c r="A10381" t="s">
        <v>10431</v>
      </c>
      <c r="B10381" t="s">
        <v>10393</v>
      </c>
      <c r="C10381">
        <v>0</v>
      </c>
      <c r="D10381">
        <v>1005.228214632</v>
      </c>
      <c r="E10381">
        <f>VALUE(SUBSTITUTE(SUBSTITUTE(SUBSTITUTE(RIGHT(Table1[[#This Row],[raw_timestamp]],21),":","")," ",""),"-",""))</f>
        <v>221182204343964</v>
      </c>
      <c r="F10381">
        <f>IF(Table1[[#This Row],[raw_load]]&gt;30000,F10380,(IF(Table1[[#This Row],[raw_load]]=49.339761120941,F10380,Table1[[#This Row],[raw_load]])))</f>
        <v>0</v>
      </c>
      <c r="G10381">
        <f>-Table1[[#This Row],[load_temp]]</f>
        <v>0</v>
      </c>
      <c r="H10381">
        <f>IF(Table1[[#This Row],[raw_pressure]]=-207.33292143,H10380,D10381)</f>
        <v>1005.228214632</v>
      </c>
      <c r="I10381" s="1">
        <f>1013-Table1[[#This Row],[pressure_temp]]</f>
        <v>7.7717853679999962</v>
      </c>
      <c r="J10381" s="1" t="str">
        <f>SUBSTITUTE(RIGHT(Table1[[#This Row],[file]],LEN(Table1[[#This Row],[file]])-16),"_"," ")</f>
        <v>microventouses porous wall</v>
      </c>
    </row>
    <row r="10382" spans="1:10" hidden="1" x14ac:dyDescent="0.25">
      <c r="A10382" t="s">
        <v>10431</v>
      </c>
      <c r="B10382" t="s">
        <v>10394</v>
      </c>
      <c r="C10382">
        <v>0</v>
      </c>
      <c r="D10382">
        <v>980.04522115199995</v>
      </c>
      <c r="E10382">
        <f>VALUE(SUBSTITUTE(SUBSTITUTE(SUBSTITUTE(RIGHT(Table1[[#This Row],[raw_timestamp]],21),":","")," ",""),"-",""))</f>
        <v>221182204447037</v>
      </c>
      <c r="F10382">
        <f>IF(Table1[[#This Row],[raw_load]]&gt;30000,F10381,(IF(Table1[[#This Row],[raw_load]]=49.339761120941,F10381,Table1[[#This Row],[raw_load]])))</f>
        <v>0</v>
      </c>
      <c r="G10382">
        <f>-Table1[[#This Row],[load_temp]]</f>
        <v>0</v>
      </c>
      <c r="H10382">
        <f>IF(Table1[[#This Row],[raw_pressure]]=-207.33292143,H10381,D10382)</f>
        <v>980.04522115199995</v>
      </c>
      <c r="I10382" s="1">
        <f>1013-Table1[[#This Row],[pressure_temp]]</f>
        <v>32.954778848000046</v>
      </c>
      <c r="J10382" s="1" t="str">
        <f>SUBSTITUTE(RIGHT(Table1[[#This Row],[file]],LEN(Table1[[#This Row],[file]])-16),"_"," ")</f>
        <v>microventouses porous wall</v>
      </c>
    </row>
    <row r="10383" spans="1:10" hidden="1" x14ac:dyDescent="0.25">
      <c r="A10383" t="s">
        <v>10431</v>
      </c>
      <c r="B10383" t="s">
        <v>10395</v>
      </c>
      <c r="C10383">
        <v>0</v>
      </c>
      <c r="D10383">
        <v>952.34392832399999</v>
      </c>
      <c r="E10383">
        <f>VALUE(SUBSTITUTE(SUBSTITUTE(SUBSTITUTE(RIGHT(Table1[[#This Row],[raw_timestamp]],21),":","")," ",""),"-",""))</f>
        <v>221182204550164</v>
      </c>
      <c r="F10383">
        <f>IF(Table1[[#This Row],[raw_load]]&gt;30000,F10382,(IF(Table1[[#This Row],[raw_load]]=49.339761120941,F10382,Table1[[#This Row],[raw_load]])))</f>
        <v>0</v>
      </c>
      <c r="G10383">
        <f>-Table1[[#This Row],[load_temp]]</f>
        <v>0</v>
      </c>
      <c r="H10383">
        <f>IF(Table1[[#This Row],[raw_pressure]]=-207.33292143,H10382,D10383)</f>
        <v>952.34392832399999</v>
      </c>
      <c r="I10383" s="1">
        <f>1013-Table1[[#This Row],[pressure_temp]]</f>
        <v>60.65607167600001</v>
      </c>
      <c r="J10383" s="1" t="str">
        <f>SUBSTITUTE(RIGHT(Table1[[#This Row],[file]],LEN(Table1[[#This Row],[file]])-16),"_"," ")</f>
        <v>microventouses porous wall</v>
      </c>
    </row>
    <row r="10384" spans="1:10" hidden="1" x14ac:dyDescent="0.25">
      <c r="A10384" t="s">
        <v>10431</v>
      </c>
      <c r="B10384" t="s">
        <v>10396</v>
      </c>
      <c r="C10384">
        <v>0</v>
      </c>
      <c r="D10384">
        <v>952.34392832399999</v>
      </c>
      <c r="E10384">
        <f>VALUE(SUBSTITUTE(SUBSTITUTE(SUBSTITUTE(RIGHT(Table1[[#This Row],[raw_timestamp]],21),":","")," ",""),"-",""))</f>
        <v>221182204653344</v>
      </c>
      <c r="F10384">
        <f>IF(Table1[[#This Row],[raw_load]]&gt;30000,F10383,(IF(Table1[[#This Row],[raw_load]]=49.339761120941,F10383,Table1[[#This Row],[raw_load]])))</f>
        <v>0</v>
      </c>
      <c r="G10384">
        <f>-Table1[[#This Row],[load_temp]]</f>
        <v>0</v>
      </c>
      <c r="H10384">
        <f>IF(Table1[[#This Row],[raw_pressure]]=-207.33292143,H10383,D10384)</f>
        <v>952.34392832399999</v>
      </c>
      <c r="I10384" s="1">
        <f>1013-Table1[[#This Row],[pressure_temp]]</f>
        <v>60.65607167600001</v>
      </c>
      <c r="J10384" s="1" t="str">
        <f>SUBSTITUTE(RIGHT(Table1[[#This Row],[file]],LEN(Table1[[#This Row],[file]])-16),"_"," ")</f>
        <v>microventouses porous wall</v>
      </c>
    </row>
    <row r="10385" spans="1:10" hidden="1" x14ac:dyDescent="0.25">
      <c r="A10385" t="s">
        <v>10431</v>
      </c>
      <c r="B10385" t="s">
        <v>10397</v>
      </c>
      <c r="C10385">
        <v>0</v>
      </c>
      <c r="D10385">
        <v>952.34392832399999</v>
      </c>
      <c r="E10385">
        <f>VALUE(SUBSTITUTE(SUBSTITUTE(SUBSTITUTE(RIGHT(Table1[[#This Row],[raw_timestamp]],21),":","")," ",""),"-",""))</f>
        <v>221182204756496</v>
      </c>
      <c r="F10385">
        <f>IF(Table1[[#This Row],[raw_load]]&gt;30000,F10384,(IF(Table1[[#This Row],[raw_load]]=49.339761120941,F10384,Table1[[#This Row],[raw_load]])))</f>
        <v>0</v>
      </c>
      <c r="G10385">
        <f>-Table1[[#This Row],[load_temp]]</f>
        <v>0</v>
      </c>
      <c r="H10385">
        <f>IF(Table1[[#This Row],[raw_pressure]]=-207.33292143,H10384,D10385)</f>
        <v>952.34392832399999</v>
      </c>
      <c r="I10385" s="1">
        <f>1013-Table1[[#This Row],[pressure_temp]]</f>
        <v>60.65607167600001</v>
      </c>
      <c r="J10385" s="1" t="str">
        <f>SUBSTITUTE(RIGHT(Table1[[#This Row],[file]],LEN(Table1[[#This Row],[file]])-16),"_"," ")</f>
        <v>microventouses porous wall</v>
      </c>
    </row>
    <row r="10386" spans="1:10" hidden="1" x14ac:dyDescent="0.25">
      <c r="A10386" t="s">
        <v>10431</v>
      </c>
      <c r="B10386" t="s">
        <v>10398</v>
      </c>
      <c r="C10386">
        <v>0</v>
      </c>
      <c r="D10386">
        <v>981.30437082599997</v>
      </c>
      <c r="E10386">
        <f>VALUE(SUBSTITUTE(SUBSTITUTE(SUBSTITUTE(RIGHT(Table1[[#This Row],[raw_timestamp]],21),":","")," ",""),"-",""))</f>
        <v>221182204859553</v>
      </c>
      <c r="F10386">
        <f>IF(Table1[[#This Row],[raw_load]]&gt;30000,F10385,(IF(Table1[[#This Row],[raw_load]]=49.339761120941,F10385,Table1[[#This Row],[raw_load]])))</f>
        <v>0</v>
      </c>
      <c r="G10386">
        <f>-Table1[[#This Row],[load_temp]]</f>
        <v>0</v>
      </c>
      <c r="H10386">
        <f>IF(Table1[[#This Row],[raw_pressure]]=-207.33292143,H10385,D10386)</f>
        <v>981.30437082599997</v>
      </c>
      <c r="I10386" s="1">
        <f>1013-Table1[[#This Row],[pressure_temp]]</f>
        <v>31.695629174000032</v>
      </c>
      <c r="J10386" s="1" t="str">
        <f>SUBSTITUTE(RIGHT(Table1[[#This Row],[file]],LEN(Table1[[#This Row],[file]])-16),"_"," ")</f>
        <v>microventouses porous wall</v>
      </c>
    </row>
    <row r="10387" spans="1:10" hidden="1" x14ac:dyDescent="0.25">
      <c r="A10387" t="s">
        <v>10431</v>
      </c>
      <c r="B10387" t="s">
        <v>10399</v>
      </c>
      <c r="C10387">
        <v>0</v>
      </c>
      <c r="D10387">
        <v>998.93246626200005</v>
      </c>
      <c r="E10387">
        <f>VALUE(SUBSTITUTE(SUBSTITUTE(SUBSTITUTE(RIGHT(Table1[[#This Row],[raw_timestamp]],21),":","")," ",""),"-",""))</f>
        <v>221182204962787</v>
      </c>
      <c r="F10387">
        <f>IF(Table1[[#This Row],[raw_load]]&gt;30000,F10386,(IF(Table1[[#This Row],[raw_load]]=49.339761120941,F10386,Table1[[#This Row],[raw_load]])))</f>
        <v>0</v>
      </c>
      <c r="G10387">
        <f>-Table1[[#This Row],[load_temp]]</f>
        <v>0</v>
      </c>
      <c r="H10387">
        <f>IF(Table1[[#This Row],[raw_pressure]]=-207.33292143,H10386,D10387)</f>
        <v>998.93246626200005</v>
      </c>
      <c r="I10387" s="1">
        <f>1013-Table1[[#This Row],[pressure_temp]]</f>
        <v>14.067533737999952</v>
      </c>
      <c r="J10387" s="1" t="str">
        <f>SUBSTITUTE(RIGHT(Table1[[#This Row],[file]],LEN(Table1[[#This Row],[file]])-16),"_"," ")</f>
        <v>microventouses porous wall</v>
      </c>
    </row>
    <row r="10388" spans="1:10" hidden="1" x14ac:dyDescent="0.25">
      <c r="A10388" t="s">
        <v>10431</v>
      </c>
      <c r="B10388" t="s">
        <v>10400</v>
      </c>
      <c r="C10388">
        <v>0</v>
      </c>
      <c r="D10388">
        <v>1001.45076561</v>
      </c>
      <c r="E10388">
        <f>VALUE(SUBSTITUTE(SUBSTITUTE(SUBSTITUTE(RIGHT(Table1[[#This Row],[raw_timestamp]],21),":","")," ",""),"-",""))</f>
        <v>221182205065841</v>
      </c>
      <c r="F10388">
        <f>IF(Table1[[#This Row],[raw_load]]&gt;30000,F10387,(IF(Table1[[#This Row],[raw_load]]=49.339761120941,F10387,Table1[[#This Row],[raw_load]])))</f>
        <v>0</v>
      </c>
      <c r="G10388">
        <f>-Table1[[#This Row],[load_temp]]</f>
        <v>0</v>
      </c>
      <c r="H10388">
        <f>IF(Table1[[#This Row],[raw_pressure]]=-207.33292143,H10387,D10388)</f>
        <v>1001.45076561</v>
      </c>
      <c r="I10388" s="1">
        <f>1013-Table1[[#This Row],[pressure_temp]]</f>
        <v>11.549234390000038</v>
      </c>
      <c r="J10388" s="1" t="str">
        <f>SUBSTITUTE(RIGHT(Table1[[#This Row],[file]],LEN(Table1[[#This Row],[file]])-16),"_"," ")</f>
        <v>microventouses porous wall</v>
      </c>
    </row>
    <row r="10389" spans="1:10" hidden="1" x14ac:dyDescent="0.25">
      <c r="A10389" t="s">
        <v>10431</v>
      </c>
      <c r="B10389" t="s">
        <v>10401</v>
      </c>
      <c r="C10389">
        <v>0</v>
      </c>
      <c r="D10389">
        <v>1003.969064958</v>
      </c>
      <c r="E10389">
        <f>VALUE(SUBSTITUTE(SUBSTITUTE(SUBSTITUTE(RIGHT(Table1[[#This Row],[raw_timestamp]],21),":","")," ",""),"-",""))</f>
        <v>221182205168881</v>
      </c>
      <c r="F10389">
        <f>IF(Table1[[#This Row],[raw_load]]&gt;30000,F10388,(IF(Table1[[#This Row],[raw_load]]=49.339761120941,F10388,Table1[[#This Row],[raw_load]])))</f>
        <v>0</v>
      </c>
      <c r="G10389">
        <f>-Table1[[#This Row],[load_temp]]</f>
        <v>0</v>
      </c>
      <c r="H10389">
        <f>IF(Table1[[#This Row],[raw_pressure]]=-207.33292143,H10388,D10389)</f>
        <v>1003.969064958</v>
      </c>
      <c r="I10389" s="1">
        <f>1013-Table1[[#This Row],[pressure_temp]]</f>
        <v>9.0309350420000101</v>
      </c>
      <c r="J10389" s="1" t="str">
        <f>SUBSTITUTE(RIGHT(Table1[[#This Row],[file]],LEN(Table1[[#This Row],[file]])-16),"_"," ")</f>
        <v>microventouses porous wall</v>
      </c>
    </row>
    <row r="10390" spans="1:10" hidden="1" x14ac:dyDescent="0.25">
      <c r="A10390" t="s">
        <v>10431</v>
      </c>
      <c r="B10390" t="s">
        <v>10402</v>
      </c>
      <c r="C10390">
        <v>0</v>
      </c>
      <c r="D10390">
        <v>1009.005663654</v>
      </c>
      <c r="E10390">
        <f>VALUE(SUBSTITUTE(SUBSTITUTE(SUBSTITUTE(RIGHT(Table1[[#This Row],[raw_timestamp]],21),":","")," ",""),"-",""))</f>
        <v>221182205272133</v>
      </c>
      <c r="F10390">
        <f>IF(Table1[[#This Row],[raw_load]]&gt;30000,F10389,(IF(Table1[[#This Row],[raw_load]]=49.339761120941,F10389,Table1[[#This Row],[raw_load]])))</f>
        <v>0</v>
      </c>
      <c r="G10390">
        <f>-Table1[[#This Row],[load_temp]]</f>
        <v>0</v>
      </c>
      <c r="H10390">
        <f>IF(Table1[[#This Row],[raw_pressure]]=-207.33292143,H10389,D10390)</f>
        <v>1009.005663654</v>
      </c>
      <c r="I10390" s="1">
        <f>1013-Table1[[#This Row],[pressure_temp]]</f>
        <v>3.9943363459999546</v>
      </c>
      <c r="J10390" s="1" t="str">
        <f>SUBSTITUTE(RIGHT(Table1[[#This Row],[file]],LEN(Table1[[#This Row],[file]])-16),"_"," ")</f>
        <v>microventouses porous wall</v>
      </c>
    </row>
    <row r="10391" spans="1:10" hidden="1" x14ac:dyDescent="0.25">
      <c r="A10391" t="s">
        <v>10431</v>
      </c>
      <c r="B10391" t="s">
        <v>10403</v>
      </c>
      <c r="C10391">
        <v>0</v>
      </c>
      <c r="D10391">
        <v>980.04522115199995</v>
      </c>
      <c r="E10391">
        <f>VALUE(SUBSTITUTE(SUBSTITUTE(SUBSTITUTE(RIGHT(Table1[[#This Row],[raw_timestamp]],21),":","")," ",""),"-",""))</f>
        <v>221182205375217</v>
      </c>
      <c r="F10391">
        <f>IF(Table1[[#This Row],[raw_load]]&gt;30000,F10390,(IF(Table1[[#This Row],[raw_load]]=49.339761120941,F10390,Table1[[#This Row],[raw_load]])))</f>
        <v>0</v>
      </c>
      <c r="G10391">
        <f>-Table1[[#This Row],[load_temp]]</f>
        <v>0</v>
      </c>
      <c r="H10391">
        <f>IF(Table1[[#This Row],[raw_pressure]]=-207.33292143,H10390,D10391)</f>
        <v>980.04522115199995</v>
      </c>
      <c r="I10391" s="1">
        <f>1013-Table1[[#This Row],[pressure_temp]]</f>
        <v>32.954778848000046</v>
      </c>
      <c r="J10391" s="1" t="str">
        <f>SUBSTITUTE(RIGHT(Table1[[#This Row],[file]],LEN(Table1[[#This Row],[file]])-16),"_"," ")</f>
        <v>microventouses porous wall</v>
      </c>
    </row>
    <row r="10392" spans="1:10" hidden="1" x14ac:dyDescent="0.25">
      <c r="A10392" t="s">
        <v>10431</v>
      </c>
      <c r="B10392" t="s">
        <v>10404</v>
      </c>
      <c r="C10392">
        <v>0</v>
      </c>
      <c r="D10392">
        <v>952.34392832399999</v>
      </c>
      <c r="E10392">
        <f>VALUE(SUBSTITUTE(SUBSTITUTE(SUBSTITUTE(RIGHT(Table1[[#This Row],[raw_timestamp]],21),":","")," ",""),"-",""))</f>
        <v>221182205478298</v>
      </c>
      <c r="F10392">
        <f>IF(Table1[[#This Row],[raw_load]]&gt;30000,F10391,(IF(Table1[[#This Row],[raw_load]]=49.339761120941,F10391,Table1[[#This Row],[raw_load]])))</f>
        <v>0</v>
      </c>
      <c r="G10392">
        <f>-Table1[[#This Row],[load_temp]]</f>
        <v>0</v>
      </c>
      <c r="H10392">
        <f>IF(Table1[[#This Row],[raw_pressure]]=-207.33292143,H10391,D10392)</f>
        <v>952.34392832399999</v>
      </c>
      <c r="I10392" s="1">
        <f>1013-Table1[[#This Row],[pressure_temp]]</f>
        <v>60.65607167600001</v>
      </c>
      <c r="J10392" s="1" t="str">
        <f>SUBSTITUTE(RIGHT(Table1[[#This Row],[file]],LEN(Table1[[#This Row],[file]])-16),"_"," ")</f>
        <v>microventouses porous wall</v>
      </c>
    </row>
    <row r="10393" spans="1:10" hidden="1" x14ac:dyDescent="0.25">
      <c r="A10393" t="s">
        <v>10431</v>
      </c>
      <c r="B10393" t="s">
        <v>10405</v>
      </c>
      <c r="C10393">
        <v>0</v>
      </c>
      <c r="D10393">
        <v>951.08477864999998</v>
      </c>
      <c r="E10393">
        <f>VALUE(SUBSTITUTE(SUBSTITUTE(SUBSTITUTE(RIGHT(Table1[[#This Row],[raw_timestamp]],21),":","")," ",""),"-",""))</f>
        <v>221182205581465</v>
      </c>
      <c r="F10393">
        <f>IF(Table1[[#This Row],[raw_load]]&gt;30000,F10392,(IF(Table1[[#This Row],[raw_load]]=49.339761120941,F10392,Table1[[#This Row],[raw_load]])))</f>
        <v>0</v>
      </c>
      <c r="G10393">
        <f>-Table1[[#This Row],[load_temp]]</f>
        <v>0</v>
      </c>
      <c r="H10393">
        <f>IF(Table1[[#This Row],[raw_pressure]]=-207.33292143,H10392,D10393)</f>
        <v>951.08477864999998</v>
      </c>
      <c r="I10393" s="1">
        <f>1013-Table1[[#This Row],[pressure_temp]]</f>
        <v>61.915221350000024</v>
      </c>
      <c r="J10393" s="1" t="str">
        <f>SUBSTITUTE(RIGHT(Table1[[#This Row],[file]],LEN(Table1[[#This Row],[file]])-16),"_"," ")</f>
        <v>microventouses porous wall</v>
      </c>
    </row>
    <row r="10394" spans="1:10" hidden="1" x14ac:dyDescent="0.25">
      <c r="A10394" t="s">
        <v>10431</v>
      </c>
      <c r="B10394" t="s">
        <v>10406</v>
      </c>
      <c r="C10394">
        <v>0</v>
      </c>
      <c r="D10394">
        <v>954.86222767200002</v>
      </c>
      <c r="E10394">
        <f>VALUE(SUBSTITUTE(SUBSTITUTE(SUBSTITUTE(RIGHT(Table1[[#This Row],[raw_timestamp]],21),":","")," ",""),"-",""))</f>
        <v>221182205685140</v>
      </c>
      <c r="F10394">
        <f>IF(Table1[[#This Row],[raw_load]]&gt;30000,F10393,(IF(Table1[[#This Row],[raw_load]]=49.339761120941,F10393,Table1[[#This Row],[raw_load]])))</f>
        <v>0</v>
      </c>
      <c r="G10394">
        <f>-Table1[[#This Row],[load_temp]]</f>
        <v>0</v>
      </c>
      <c r="H10394">
        <f>IF(Table1[[#This Row],[raw_pressure]]=-207.33292143,H10393,D10394)</f>
        <v>954.86222767200002</v>
      </c>
      <c r="I10394" s="1">
        <f>1013-Table1[[#This Row],[pressure_temp]]</f>
        <v>58.137772327999983</v>
      </c>
      <c r="J10394" s="1" t="str">
        <f>SUBSTITUTE(RIGHT(Table1[[#This Row],[file]],LEN(Table1[[#This Row],[file]])-16),"_"," ")</f>
        <v>microventouses porous wall</v>
      </c>
    </row>
    <row r="10395" spans="1:10" hidden="1" x14ac:dyDescent="0.25">
      <c r="A10395" t="s">
        <v>10431</v>
      </c>
      <c r="B10395" t="s">
        <v>10407</v>
      </c>
      <c r="C10395">
        <v>0</v>
      </c>
      <c r="D10395">
        <v>982.56352049999998</v>
      </c>
      <c r="E10395">
        <f>VALUE(SUBSTITUTE(SUBSTITUTE(SUBSTITUTE(RIGHT(Table1[[#This Row],[raw_timestamp]],21),":","")," ",""),"-",""))</f>
        <v>221182205788176</v>
      </c>
      <c r="F10395">
        <f>IF(Table1[[#This Row],[raw_load]]&gt;30000,F10394,(IF(Table1[[#This Row],[raw_load]]=49.339761120941,F10394,Table1[[#This Row],[raw_load]])))</f>
        <v>0</v>
      </c>
      <c r="G10395">
        <f>-Table1[[#This Row],[load_temp]]</f>
        <v>0</v>
      </c>
      <c r="H10395">
        <f>IF(Table1[[#This Row],[raw_pressure]]=-207.33292143,H10394,D10395)</f>
        <v>982.56352049999998</v>
      </c>
      <c r="I10395" s="1">
        <f>1013-Table1[[#This Row],[pressure_temp]]</f>
        <v>30.436479500000019</v>
      </c>
      <c r="J10395" s="1" t="str">
        <f>SUBSTITUTE(RIGHT(Table1[[#This Row],[file]],LEN(Table1[[#This Row],[file]])-16),"_"," ")</f>
        <v>microventouses porous wall</v>
      </c>
    </row>
    <row r="10396" spans="1:10" hidden="1" x14ac:dyDescent="0.25">
      <c r="A10396" t="s">
        <v>10431</v>
      </c>
      <c r="B10396" t="s">
        <v>10408</v>
      </c>
      <c r="C10396">
        <v>0</v>
      </c>
      <c r="D10396">
        <v>998.93246626200005</v>
      </c>
      <c r="E10396">
        <f>VALUE(SUBSTITUTE(SUBSTITUTE(SUBSTITUTE(RIGHT(Table1[[#This Row],[raw_timestamp]],21),":","")," ",""),"-",""))</f>
        <v>221182205891236</v>
      </c>
      <c r="F10396">
        <f>IF(Table1[[#This Row],[raw_load]]&gt;30000,F10395,(IF(Table1[[#This Row],[raw_load]]=49.339761120941,F10395,Table1[[#This Row],[raw_load]])))</f>
        <v>0</v>
      </c>
      <c r="G10396">
        <f>-Table1[[#This Row],[load_temp]]</f>
        <v>0</v>
      </c>
      <c r="H10396">
        <f>IF(Table1[[#This Row],[raw_pressure]]=-207.33292143,H10395,D10396)</f>
        <v>998.93246626200005</v>
      </c>
      <c r="I10396" s="1">
        <f>1013-Table1[[#This Row],[pressure_temp]]</f>
        <v>14.067533737999952</v>
      </c>
      <c r="J10396" s="1" t="str">
        <f>SUBSTITUTE(RIGHT(Table1[[#This Row],[file]],LEN(Table1[[#This Row],[file]])-16),"_"," ")</f>
        <v>microventouses porous wall</v>
      </c>
    </row>
    <row r="10397" spans="1:10" hidden="1" x14ac:dyDescent="0.25">
      <c r="A10397" t="s">
        <v>10431</v>
      </c>
      <c r="B10397" t="s">
        <v>10409</v>
      </c>
      <c r="C10397">
        <v>0</v>
      </c>
      <c r="D10397">
        <v>1003.969064958</v>
      </c>
      <c r="E10397">
        <f>VALUE(SUBSTITUTE(SUBSTITUTE(SUBSTITUTE(RIGHT(Table1[[#This Row],[raw_timestamp]],21),":","")," ",""),"-",""))</f>
        <v>221182205994548</v>
      </c>
      <c r="F10397">
        <f>IF(Table1[[#This Row],[raw_load]]&gt;30000,F10396,(IF(Table1[[#This Row],[raw_load]]=49.339761120941,F10396,Table1[[#This Row],[raw_load]])))</f>
        <v>0</v>
      </c>
      <c r="G10397">
        <f>-Table1[[#This Row],[load_temp]]</f>
        <v>0</v>
      </c>
      <c r="H10397">
        <f>IF(Table1[[#This Row],[raw_pressure]]=-207.33292143,H10396,D10397)</f>
        <v>1003.969064958</v>
      </c>
      <c r="I10397" s="1">
        <f>1013-Table1[[#This Row],[pressure_temp]]</f>
        <v>9.0309350420000101</v>
      </c>
      <c r="J10397" s="1" t="str">
        <f>SUBSTITUTE(RIGHT(Table1[[#This Row],[file]],LEN(Table1[[#This Row],[file]])-16),"_"," ")</f>
        <v>microventouses porous wall</v>
      </c>
    </row>
    <row r="10398" spans="1:10" hidden="1" x14ac:dyDescent="0.25">
      <c r="A10398" t="s">
        <v>10431</v>
      </c>
      <c r="B10398" t="s">
        <v>10410</v>
      </c>
      <c r="C10398">
        <v>0</v>
      </c>
      <c r="D10398">
        <v>1005.228214632</v>
      </c>
      <c r="E10398">
        <f>VALUE(SUBSTITUTE(SUBSTITUTE(SUBSTITUTE(RIGHT(Table1[[#This Row],[raw_timestamp]],21),":","")," ",""),"-",""))</f>
        <v>221182206097631</v>
      </c>
      <c r="F10398">
        <f>IF(Table1[[#This Row],[raw_load]]&gt;30000,F10397,(IF(Table1[[#This Row],[raw_load]]=49.339761120941,F10397,Table1[[#This Row],[raw_load]])))</f>
        <v>0</v>
      </c>
      <c r="G10398">
        <f>-Table1[[#This Row],[load_temp]]</f>
        <v>0</v>
      </c>
      <c r="H10398">
        <f>IF(Table1[[#This Row],[raw_pressure]]=-207.33292143,H10397,D10398)</f>
        <v>1005.228214632</v>
      </c>
      <c r="I10398" s="1">
        <f>1013-Table1[[#This Row],[pressure_temp]]</f>
        <v>7.7717853679999962</v>
      </c>
      <c r="J10398" s="1" t="str">
        <f>SUBSTITUTE(RIGHT(Table1[[#This Row],[file]],LEN(Table1[[#This Row],[file]])-16),"_"," ")</f>
        <v>microventouses porous wall</v>
      </c>
    </row>
    <row r="10399" spans="1:10" hidden="1" x14ac:dyDescent="0.25">
      <c r="A10399" t="s">
        <v>10431</v>
      </c>
      <c r="B10399" t="s">
        <v>10411</v>
      </c>
      <c r="C10399">
        <v>0</v>
      </c>
      <c r="D10399">
        <v>1000.1916159359999</v>
      </c>
      <c r="E10399">
        <f>VALUE(SUBSTITUTE(SUBSTITUTE(SUBSTITUTE(RIGHT(Table1[[#This Row],[raw_timestamp]],21),":","")," ",""),"-",""))</f>
        <v>221182206200779</v>
      </c>
      <c r="F10399">
        <f>IF(Table1[[#This Row],[raw_load]]&gt;30000,F10398,(IF(Table1[[#This Row],[raw_load]]=49.339761120941,F10398,Table1[[#This Row],[raw_load]])))</f>
        <v>0</v>
      </c>
      <c r="G10399">
        <f>-Table1[[#This Row],[load_temp]]</f>
        <v>0</v>
      </c>
      <c r="H10399">
        <f>IF(Table1[[#This Row],[raw_pressure]]=-207.33292143,H10398,D10399)</f>
        <v>1000.1916159359999</v>
      </c>
      <c r="I10399" s="1">
        <f>1013-Table1[[#This Row],[pressure_temp]]</f>
        <v>12.808384064000052</v>
      </c>
      <c r="J10399" s="1" t="str">
        <f>SUBSTITUTE(RIGHT(Table1[[#This Row],[file]],LEN(Table1[[#This Row],[file]])-16),"_"," ")</f>
        <v>microventouses porous wall</v>
      </c>
    </row>
    <row r="10400" spans="1:10" hidden="1" x14ac:dyDescent="0.25">
      <c r="A10400" t="s">
        <v>10431</v>
      </c>
      <c r="B10400" t="s">
        <v>10412</v>
      </c>
      <c r="C10400">
        <v>0</v>
      </c>
      <c r="D10400">
        <v>975.00862245600001</v>
      </c>
      <c r="E10400">
        <f>VALUE(SUBSTITUTE(SUBSTITUTE(SUBSTITUTE(RIGHT(Table1[[#This Row],[raw_timestamp]],21),":","")," ",""),"-",""))</f>
        <v>221182206303926</v>
      </c>
      <c r="F10400">
        <f>IF(Table1[[#This Row],[raw_load]]&gt;30000,F10399,(IF(Table1[[#This Row],[raw_load]]=49.339761120941,F10399,Table1[[#This Row],[raw_load]])))</f>
        <v>0</v>
      </c>
      <c r="G10400">
        <f>-Table1[[#This Row],[load_temp]]</f>
        <v>0</v>
      </c>
      <c r="H10400">
        <f>IF(Table1[[#This Row],[raw_pressure]]=-207.33292143,H10399,D10400)</f>
        <v>975.00862245600001</v>
      </c>
      <c r="I10400" s="1">
        <f>1013-Table1[[#This Row],[pressure_temp]]</f>
        <v>37.991377543999988</v>
      </c>
      <c r="J10400" s="1" t="str">
        <f>SUBSTITUTE(RIGHT(Table1[[#This Row],[file]],LEN(Table1[[#This Row],[file]])-16),"_"," ")</f>
        <v>microventouses porous wall</v>
      </c>
    </row>
    <row r="10401" spans="1:10" hidden="1" x14ac:dyDescent="0.25">
      <c r="A10401" t="s">
        <v>10431</v>
      </c>
      <c r="B10401" t="s">
        <v>10413</v>
      </c>
      <c r="C10401">
        <v>0</v>
      </c>
      <c r="D10401">
        <v>943.52988060600001</v>
      </c>
      <c r="E10401">
        <f>VALUE(SUBSTITUTE(SUBSTITUTE(SUBSTITUTE(RIGHT(Table1[[#This Row],[raw_timestamp]],21),":","")," ",""),"-",""))</f>
        <v>221182206406957</v>
      </c>
      <c r="F10401">
        <f>IF(Table1[[#This Row],[raw_load]]&gt;30000,F10400,(IF(Table1[[#This Row],[raw_load]]=49.339761120941,F10400,Table1[[#This Row],[raw_load]])))</f>
        <v>0</v>
      </c>
      <c r="G10401">
        <f>-Table1[[#This Row],[load_temp]]</f>
        <v>0</v>
      </c>
      <c r="H10401">
        <f>IF(Table1[[#This Row],[raw_pressure]]=-207.33292143,H10400,D10401)</f>
        <v>943.52988060600001</v>
      </c>
      <c r="I10401" s="1">
        <f>1013-Table1[[#This Row],[pressure_temp]]</f>
        <v>69.470119393999994</v>
      </c>
      <c r="J10401" s="1" t="str">
        <f>SUBSTITUTE(RIGHT(Table1[[#This Row],[file]],LEN(Table1[[#This Row],[file]])-16),"_"," ")</f>
        <v>microventouses porous wall</v>
      </c>
    </row>
    <row r="10402" spans="1:10" hidden="1" x14ac:dyDescent="0.25">
      <c r="A10402" t="s">
        <v>10431</v>
      </c>
      <c r="B10402" t="s">
        <v>10414</v>
      </c>
      <c r="C10402">
        <v>0</v>
      </c>
      <c r="D10402">
        <v>988.85926886999903</v>
      </c>
      <c r="E10402">
        <f>VALUE(SUBSTITUTE(SUBSTITUTE(SUBSTITUTE(RIGHT(Table1[[#This Row],[raw_timestamp]],21),":","")," ",""),"-",""))</f>
        <v>221182206510040</v>
      </c>
      <c r="F10402">
        <f>IF(Table1[[#This Row],[raw_load]]&gt;30000,F10401,(IF(Table1[[#This Row],[raw_load]]=49.339761120941,F10401,Table1[[#This Row],[raw_load]])))</f>
        <v>0</v>
      </c>
      <c r="G10402">
        <f>-Table1[[#This Row],[load_temp]]</f>
        <v>0</v>
      </c>
      <c r="H10402">
        <f>IF(Table1[[#This Row],[raw_pressure]]=-207.33292143,H10401,D10402)</f>
        <v>988.85926886999903</v>
      </c>
      <c r="I10402" s="1">
        <f>1013-Table1[[#This Row],[pressure_temp]]</f>
        <v>24.140731130000972</v>
      </c>
      <c r="J10402" s="1" t="str">
        <f>SUBSTITUTE(RIGHT(Table1[[#This Row],[file]],LEN(Table1[[#This Row],[file]])-16),"_"," ")</f>
        <v>microventouses porous wall</v>
      </c>
    </row>
    <row r="10403" spans="1:10" hidden="1" x14ac:dyDescent="0.25">
      <c r="A10403" t="s">
        <v>10431</v>
      </c>
      <c r="B10403" t="s">
        <v>10415</v>
      </c>
      <c r="C10403">
        <v>0</v>
      </c>
      <c r="D10403">
        <v>986.34096952200002</v>
      </c>
      <c r="E10403">
        <f>VALUE(SUBSTITUTE(SUBSTITUTE(SUBSTITUTE(RIGHT(Table1[[#This Row],[raw_timestamp]],21),":","")," ",""),"-",""))</f>
        <v>221182206613366</v>
      </c>
      <c r="F10403">
        <f>IF(Table1[[#This Row],[raw_load]]&gt;30000,F10402,(IF(Table1[[#This Row],[raw_load]]=49.339761120941,F10402,Table1[[#This Row],[raw_load]])))</f>
        <v>0</v>
      </c>
      <c r="G10403">
        <f>-Table1[[#This Row],[load_temp]]</f>
        <v>0</v>
      </c>
      <c r="H10403">
        <f>IF(Table1[[#This Row],[raw_pressure]]=-207.33292143,H10402,D10403)</f>
        <v>986.34096952200002</v>
      </c>
      <c r="I10403" s="1">
        <f>1013-Table1[[#This Row],[pressure_temp]]</f>
        <v>26.659030477999977</v>
      </c>
      <c r="J10403" s="1" t="str">
        <f>SUBSTITUTE(RIGHT(Table1[[#This Row],[file]],LEN(Table1[[#This Row],[file]])-16),"_"," ")</f>
        <v>microventouses porous wall</v>
      </c>
    </row>
    <row r="10404" spans="1:10" hidden="1" x14ac:dyDescent="0.25">
      <c r="A10404" t="s">
        <v>10431</v>
      </c>
      <c r="B10404" t="s">
        <v>10416</v>
      </c>
      <c r="C10404">
        <v>0</v>
      </c>
      <c r="D10404">
        <v>986.34096952200002</v>
      </c>
      <c r="E10404">
        <f>VALUE(SUBSTITUTE(SUBSTITUTE(SUBSTITUTE(RIGHT(Table1[[#This Row],[raw_timestamp]],21),":","")," ",""),"-",""))</f>
        <v>221182206716413</v>
      </c>
      <c r="F10404">
        <f>IF(Table1[[#This Row],[raw_load]]&gt;30000,F10403,(IF(Table1[[#This Row],[raw_load]]=49.339761120941,F10403,Table1[[#This Row],[raw_load]])))</f>
        <v>0</v>
      </c>
      <c r="G10404">
        <f>-Table1[[#This Row],[load_temp]]</f>
        <v>0</v>
      </c>
      <c r="H10404">
        <f>IF(Table1[[#This Row],[raw_pressure]]=-207.33292143,H10403,D10404)</f>
        <v>986.34096952200002</v>
      </c>
      <c r="I10404" s="1">
        <f>1013-Table1[[#This Row],[pressure_temp]]</f>
        <v>26.659030477999977</v>
      </c>
      <c r="J10404" s="1" t="str">
        <f>SUBSTITUTE(RIGHT(Table1[[#This Row],[file]],LEN(Table1[[#This Row],[file]])-16),"_"," ")</f>
        <v>microventouses porous wall</v>
      </c>
    </row>
    <row r="10405" spans="1:10" hidden="1" x14ac:dyDescent="0.25">
      <c r="A10405" t="s">
        <v>10431</v>
      </c>
      <c r="B10405" t="s">
        <v>10417</v>
      </c>
      <c r="C10405">
        <v>0</v>
      </c>
      <c r="D10405">
        <v>986.34096952200002</v>
      </c>
      <c r="E10405">
        <f>VALUE(SUBSTITUTE(SUBSTITUTE(SUBSTITUTE(RIGHT(Table1[[#This Row],[raw_timestamp]],21),":","")," ",""),"-",""))</f>
        <v>221182206819424</v>
      </c>
      <c r="F10405">
        <f>IF(Table1[[#This Row],[raw_load]]&gt;30000,F10404,(IF(Table1[[#This Row],[raw_load]]=49.339761120941,F10404,Table1[[#This Row],[raw_load]])))</f>
        <v>0</v>
      </c>
      <c r="G10405">
        <f>-Table1[[#This Row],[load_temp]]</f>
        <v>0</v>
      </c>
      <c r="H10405">
        <f>IF(Table1[[#This Row],[raw_pressure]]=-207.33292143,H10404,D10405)</f>
        <v>986.34096952200002</v>
      </c>
      <c r="I10405" s="1">
        <f>1013-Table1[[#This Row],[pressure_temp]]</f>
        <v>26.659030477999977</v>
      </c>
      <c r="J10405" s="1" t="str">
        <f>SUBSTITUTE(RIGHT(Table1[[#This Row],[file]],LEN(Table1[[#This Row],[file]])-16),"_"," ")</f>
        <v>microventouses porous wall</v>
      </c>
    </row>
    <row r="10406" spans="1:10" hidden="1" x14ac:dyDescent="0.25">
      <c r="A10406" t="s">
        <v>10431</v>
      </c>
      <c r="B10406" t="s">
        <v>10418</v>
      </c>
      <c r="C10406">
        <v>0</v>
      </c>
      <c r="D10406">
        <v>985.08181984800001</v>
      </c>
      <c r="E10406">
        <f>VALUE(SUBSTITUTE(SUBSTITUTE(SUBSTITUTE(RIGHT(Table1[[#This Row],[raw_timestamp]],21),":","")," ",""),"-",""))</f>
        <v>221182206922580</v>
      </c>
      <c r="F10406">
        <f>IF(Table1[[#This Row],[raw_load]]&gt;30000,F10405,(IF(Table1[[#This Row],[raw_load]]=49.339761120941,F10405,Table1[[#This Row],[raw_load]])))</f>
        <v>0</v>
      </c>
      <c r="G10406">
        <f>-Table1[[#This Row],[load_temp]]</f>
        <v>0</v>
      </c>
      <c r="H10406">
        <f>IF(Table1[[#This Row],[raw_pressure]]=-207.33292143,H10405,D10406)</f>
        <v>985.08181984800001</v>
      </c>
      <c r="I10406" s="1">
        <f>1013-Table1[[#This Row],[pressure_temp]]</f>
        <v>27.918180151999991</v>
      </c>
      <c r="J10406" s="1" t="str">
        <f>SUBSTITUTE(RIGHT(Table1[[#This Row],[file]],LEN(Table1[[#This Row],[file]])-16),"_"," ")</f>
        <v>microventouses porous wall</v>
      </c>
    </row>
    <row r="10407" spans="1:10" hidden="1" x14ac:dyDescent="0.25">
      <c r="A10407" t="s">
        <v>10431</v>
      </c>
      <c r="B10407" t="s">
        <v>10419</v>
      </c>
      <c r="C10407">
        <v>0</v>
      </c>
      <c r="D10407">
        <v>987.60011919600004</v>
      </c>
      <c r="E10407">
        <f>VALUE(SUBSTITUTE(SUBSTITUTE(SUBSTITUTE(RIGHT(Table1[[#This Row],[raw_timestamp]],21),":","")," ",""),"-",""))</f>
        <v>221182207025628</v>
      </c>
      <c r="F10407">
        <f>IF(Table1[[#This Row],[raw_load]]&gt;30000,F10406,(IF(Table1[[#This Row],[raw_load]]=49.339761120941,F10406,Table1[[#This Row],[raw_load]])))</f>
        <v>0</v>
      </c>
      <c r="G10407">
        <f>-Table1[[#This Row],[load_temp]]</f>
        <v>0</v>
      </c>
      <c r="H10407">
        <f>IF(Table1[[#This Row],[raw_pressure]]=-207.33292143,H10406,D10407)</f>
        <v>987.60011919600004</v>
      </c>
      <c r="I10407" s="1">
        <f>1013-Table1[[#This Row],[pressure_temp]]</f>
        <v>25.399880803999963</v>
      </c>
      <c r="J10407" s="1" t="str">
        <f>SUBSTITUTE(RIGHT(Table1[[#This Row],[file]],LEN(Table1[[#This Row],[file]])-16),"_"," ")</f>
        <v>microventouses porous wall</v>
      </c>
    </row>
    <row r="10408" spans="1:10" hidden="1" x14ac:dyDescent="0.25">
      <c r="A10408" t="s">
        <v>10431</v>
      </c>
      <c r="B10408" t="s">
        <v>10420</v>
      </c>
      <c r="C10408">
        <v>0</v>
      </c>
      <c r="D10408">
        <v>985.08181984800001</v>
      </c>
      <c r="E10408">
        <f>VALUE(SUBSTITUTE(SUBSTITUTE(SUBSTITUTE(RIGHT(Table1[[#This Row],[raw_timestamp]],21),":","")," ",""),"-",""))</f>
        <v>221182207128681</v>
      </c>
      <c r="F10408">
        <f>IF(Table1[[#This Row],[raw_load]]&gt;30000,F10407,(IF(Table1[[#This Row],[raw_load]]=49.339761120941,F10407,Table1[[#This Row],[raw_load]])))</f>
        <v>0</v>
      </c>
      <c r="G10408">
        <f>-Table1[[#This Row],[load_temp]]</f>
        <v>0</v>
      </c>
      <c r="H10408">
        <f>IF(Table1[[#This Row],[raw_pressure]]=-207.33292143,H10407,D10408)</f>
        <v>985.08181984800001</v>
      </c>
      <c r="I10408" s="1">
        <f>1013-Table1[[#This Row],[pressure_temp]]</f>
        <v>27.918180151999991</v>
      </c>
      <c r="J10408" s="1" t="str">
        <f>SUBSTITUTE(RIGHT(Table1[[#This Row],[file]],LEN(Table1[[#This Row],[file]])-16),"_"," ")</f>
        <v>microventouses porous wall</v>
      </c>
    </row>
    <row r="10409" spans="1:10" hidden="1" x14ac:dyDescent="0.25">
      <c r="A10409" t="s">
        <v>10431</v>
      </c>
      <c r="B10409" t="s">
        <v>10421</v>
      </c>
      <c r="C10409">
        <v>0</v>
      </c>
      <c r="D10409">
        <v>986.34096952200002</v>
      </c>
      <c r="E10409">
        <f>VALUE(SUBSTITUTE(SUBSTITUTE(SUBSTITUTE(RIGHT(Table1[[#This Row],[raw_timestamp]],21),":","")," ",""),"-",""))</f>
        <v>221182207232004</v>
      </c>
      <c r="F10409">
        <f>IF(Table1[[#This Row],[raw_load]]&gt;30000,F10408,(IF(Table1[[#This Row],[raw_load]]=49.339761120941,F10408,Table1[[#This Row],[raw_load]])))</f>
        <v>0</v>
      </c>
      <c r="G10409">
        <f>-Table1[[#This Row],[load_temp]]</f>
        <v>0</v>
      </c>
      <c r="H10409">
        <f>IF(Table1[[#This Row],[raw_pressure]]=-207.33292143,H10408,D10409)</f>
        <v>986.34096952200002</v>
      </c>
      <c r="I10409" s="1">
        <f>1013-Table1[[#This Row],[pressure_temp]]</f>
        <v>26.659030477999977</v>
      </c>
      <c r="J10409" s="1" t="str">
        <f>SUBSTITUTE(RIGHT(Table1[[#This Row],[file]],LEN(Table1[[#This Row],[file]])-16),"_"," ")</f>
        <v>microventouses porous wall</v>
      </c>
    </row>
    <row r="10410" spans="1:10" hidden="1" x14ac:dyDescent="0.25">
      <c r="A10410" t="s">
        <v>10431</v>
      </c>
      <c r="B10410" t="s">
        <v>10422</v>
      </c>
      <c r="C10410">
        <v>0</v>
      </c>
      <c r="D10410">
        <v>986.34096952200002</v>
      </c>
      <c r="E10410">
        <f>VALUE(SUBSTITUTE(SUBSTITUTE(SUBSTITUTE(RIGHT(Table1[[#This Row],[raw_timestamp]],21),":","")," ",""),"-",""))</f>
        <v>221182207335081</v>
      </c>
      <c r="F10410">
        <f>IF(Table1[[#This Row],[raw_load]]&gt;30000,F10409,(IF(Table1[[#This Row],[raw_load]]=49.339761120941,F10409,Table1[[#This Row],[raw_load]])))</f>
        <v>0</v>
      </c>
      <c r="G10410">
        <f>-Table1[[#This Row],[load_temp]]</f>
        <v>0</v>
      </c>
      <c r="H10410">
        <f>IF(Table1[[#This Row],[raw_pressure]]=-207.33292143,H10409,D10410)</f>
        <v>986.34096952200002</v>
      </c>
      <c r="I10410" s="1">
        <f>1013-Table1[[#This Row],[pressure_temp]]</f>
        <v>26.659030477999977</v>
      </c>
      <c r="J10410" s="1" t="str">
        <f>SUBSTITUTE(RIGHT(Table1[[#This Row],[file]],LEN(Table1[[#This Row],[file]])-16),"_"," ")</f>
        <v>microventouses porous wall</v>
      </c>
    </row>
    <row r="10411" spans="1:10" hidden="1" x14ac:dyDescent="0.25">
      <c r="A10411" t="s">
        <v>10431</v>
      </c>
      <c r="B10411" t="s">
        <v>10423</v>
      </c>
      <c r="C10411">
        <v>0</v>
      </c>
      <c r="D10411">
        <v>986.34096952200002</v>
      </c>
      <c r="E10411">
        <f>VALUE(SUBSTITUTE(SUBSTITUTE(SUBSTITUTE(RIGHT(Table1[[#This Row],[raw_timestamp]],21),":","")," ",""),"-",""))</f>
        <v>221182207438116</v>
      </c>
      <c r="F10411">
        <f>IF(Table1[[#This Row],[raw_load]]&gt;30000,F10410,(IF(Table1[[#This Row],[raw_load]]=49.339761120941,F10410,Table1[[#This Row],[raw_load]])))</f>
        <v>0</v>
      </c>
      <c r="G10411">
        <f>-Table1[[#This Row],[load_temp]]</f>
        <v>0</v>
      </c>
      <c r="H10411">
        <f>IF(Table1[[#This Row],[raw_pressure]]=-207.33292143,H10410,D10411)</f>
        <v>986.34096952200002</v>
      </c>
      <c r="I10411" s="1">
        <f>1013-Table1[[#This Row],[pressure_temp]]</f>
        <v>26.659030477999977</v>
      </c>
      <c r="J10411" s="1" t="str">
        <f>SUBSTITUTE(RIGHT(Table1[[#This Row],[file]],LEN(Table1[[#This Row],[file]])-16),"_"," ")</f>
        <v>microventouses porous wall</v>
      </c>
    </row>
    <row r="10412" spans="1:10" hidden="1" x14ac:dyDescent="0.25">
      <c r="A10412" t="s">
        <v>10431</v>
      </c>
      <c r="B10412" t="s">
        <v>10424</v>
      </c>
      <c r="C10412">
        <v>0</v>
      </c>
      <c r="D10412">
        <v>986.34096952200002</v>
      </c>
      <c r="E10412">
        <f>VALUE(SUBSTITUTE(SUBSTITUTE(SUBSTITUTE(RIGHT(Table1[[#This Row],[raw_timestamp]],21),":","")," ",""),"-",""))</f>
        <v>221182207541148</v>
      </c>
      <c r="F10412">
        <f>IF(Table1[[#This Row],[raw_load]]&gt;30000,F10411,(IF(Table1[[#This Row],[raw_load]]=49.339761120941,F10411,Table1[[#This Row],[raw_load]])))</f>
        <v>0</v>
      </c>
      <c r="G10412">
        <f>-Table1[[#This Row],[load_temp]]</f>
        <v>0</v>
      </c>
      <c r="H10412">
        <f>IF(Table1[[#This Row],[raw_pressure]]=-207.33292143,H10411,D10412)</f>
        <v>986.34096952200002</v>
      </c>
      <c r="I10412" s="1">
        <f>1013-Table1[[#This Row],[pressure_temp]]</f>
        <v>26.659030477999977</v>
      </c>
      <c r="J10412" s="1" t="str">
        <f>SUBSTITUTE(RIGHT(Table1[[#This Row],[file]],LEN(Table1[[#This Row],[file]])-16),"_"," ")</f>
        <v>microventouses porous wall</v>
      </c>
    </row>
    <row r="10413" spans="1:10" hidden="1" x14ac:dyDescent="0.25">
      <c r="A10413" t="s">
        <v>10431</v>
      </c>
      <c r="B10413" t="s">
        <v>10425</v>
      </c>
      <c r="C10413">
        <v>0</v>
      </c>
      <c r="D10413">
        <v>986.34096952200002</v>
      </c>
      <c r="E10413">
        <f>VALUE(SUBSTITUTE(SUBSTITUTE(SUBSTITUTE(RIGHT(Table1[[#This Row],[raw_timestamp]],21),":","")," ",""),"-",""))</f>
        <v>221182207644429</v>
      </c>
      <c r="F10413">
        <f>IF(Table1[[#This Row],[raw_load]]&gt;30000,F10412,(IF(Table1[[#This Row],[raw_load]]=49.339761120941,F10412,Table1[[#This Row],[raw_load]])))</f>
        <v>0</v>
      </c>
      <c r="G10413">
        <f>-Table1[[#This Row],[load_temp]]</f>
        <v>0</v>
      </c>
      <c r="H10413">
        <f>IF(Table1[[#This Row],[raw_pressure]]=-207.33292143,H10412,D10413)</f>
        <v>986.34096952200002</v>
      </c>
      <c r="I10413" s="1">
        <f>1013-Table1[[#This Row],[pressure_temp]]</f>
        <v>26.659030477999977</v>
      </c>
      <c r="J10413" s="1" t="str">
        <f>SUBSTITUTE(RIGHT(Table1[[#This Row],[file]],LEN(Table1[[#This Row],[file]])-16),"_"," ")</f>
        <v>microventouses porous wall</v>
      </c>
    </row>
    <row r="10414" spans="1:10" hidden="1" x14ac:dyDescent="0.25">
      <c r="A10414" t="s">
        <v>10431</v>
      </c>
      <c r="B10414" t="s">
        <v>10426</v>
      </c>
      <c r="C10414">
        <v>0</v>
      </c>
      <c r="D10414">
        <v>986.34096952200002</v>
      </c>
      <c r="E10414">
        <f>VALUE(SUBSTITUTE(SUBSTITUTE(SUBSTITUTE(RIGHT(Table1[[#This Row],[raw_timestamp]],21),":","")," ",""),"-",""))</f>
        <v>221182207747523</v>
      </c>
      <c r="F10414">
        <f>IF(Table1[[#This Row],[raw_load]]&gt;30000,F10413,(IF(Table1[[#This Row],[raw_load]]=49.339761120941,F10413,Table1[[#This Row],[raw_load]])))</f>
        <v>0</v>
      </c>
      <c r="G10414">
        <f>-Table1[[#This Row],[load_temp]]</f>
        <v>0</v>
      </c>
      <c r="H10414">
        <f>IF(Table1[[#This Row],[raw_pressure]]=-207.33292143,H10413,D10414)</f>
        <v>986.34096952200002</v>
      </c>
      <c r="I10414" s="1">
        <f>1013-Table1[[#This Row],[pressure_temp]]</f>
        <v>26.659030477999977</v>
      </c>
      <c r="J10414" s="1" t="str">
        <f>SUBSTITUTE(RIGHT(Table1[[#This Row],[file]],LEN(Table1[[#This Row],[file]])-16),"_"," ")</f>
        <v>microventouses porous wall</v>
      </c>
    </row>
    <row r="10415" spans="1:10" hidden="1" x14ac:dyDescent="0.25">
      <c r="A10415" t="s">
        <v>10431</v>
      </c>
      <c r="B10415" t="s">
        <v>10427</v>
      </c>
      <c r="C10415">
        <v>0</v>
      </c>
      <c r="D10415">
        <v>986.34096952200002</v>
      </c>
      <c r="E10415">
        <f>VALUE(SUBSTITUTE(SUBSTITUTE(SUBSTITUTE(RIGHT(Table1[[#This Row],[raw_timestamp]],21),":","")," ",""),"-",""))</f>
        <v>221182207850582</v>
      </c>
      <c r="F10415">
        <f>IF(Table1[[#This Row],[raw_load]]&gt;30000,F10414,(IF(Table1[[#This Row],[raw_load]]=49.339761120941,F10414,Table1[[#This Row],[raw_load]])))</f>
        <v>0</v>
      </c>
      <c r="G10415">
        <f>-Table1[[#This Row],[load_temp]]</f>
        <v>0</v>
      </c>
      <c r="H10415">
        <f>IF(Table1[[#This Row],[raw_pressure]]=-207.33292143,H10414,D10415)</f>
        <v>986.34096952200002</v>
      </c>
      <c r="I10415" s="1">
        <f>1013-Table1[[#This Row],[pressure_temp]]</f>
        <v>26.659030477999977</v>
      </c>
      <c r="J10415" s="1" t="str">
        <f>SUBSTITUTE(RIGHT(Table1[[#This Row],[file]],LEN(Table1[[#This Row],[file]])-16),"_"," ")</f>
        <v>microventouses porous wall</v>
      </c>
    </row>
    <row r="10416" spans="1:10" hidden="1" x14ac:dyDescent="0.25">
      <c r="A10416" t="s">
        <v>10431</v>
      </c>
      <c r="B10416" t="s">
        <v>10428</v>
      </c>
      <c r="C10416">
        <v>0</v>
      </c>
      <c r="D10416">
        <v>986.34096952200002</v>
      </c>
      <c r="E10416">
        <f>VALUE(SUBSTITUTE(SUBSTITUTE(SUBSTITUTE(RIGHT(Table1[[#This Row],[raw_timestamp]],21),":","")," ",""),"-",""))</f>
        <v>221182207953785</v>
      </c>
      <c r="F10416">
        <f>IF(Table1[[#This Row],[raw_load]]&gt;30000,F10415,(IF(Table1[[#This Row],[raw_load]]=49.339761120941,F10415,Table1[[#This Row],[raw_load]])))</f>
        <v>0</v>
      </c>
      <c r="G10416">
        <f>-Table1[[#This Row],[load_temp]]</f>
        <v>0</v>
      </c>
      <c r="H10416">
        <f>IF(Table1[[#This Row],[raw_pressure]]=-207.33292143,H10415,D10416)</f>
        <v>986.34096952200002</v>
      </c>
      <c r="I10416" s="1">
        <f>1013-Table1[[#This Row],[pressure_temp]]</f>
        <v>26.659030477999977</v>
      </c>
      <c r="J10416" s="1" t="str">
        <f>SUBSTITUTE(RIGHT(Table1[[#This Row],[file]],LEN(Table1[[#This Row],[file]])-16),"_"," ")</f>
        <v>microventouses porous wall</v>
      </c>
    </row>
    <row r="10417" spans="1:10" hidden="1" x14ac:dyDescent="0.25">
      <c r="A10417" t="s">
        <v>10431</v>
      </c>
      <c r="B10417" t="s">
        <v>10429</v>
      </c>
      <c r="C10417">
        <v>0</v>
      </c>
      <c r="D10417">
        <v>986.34096952200002</v>
      </c>
      <c r="E10417">
        <f>VALUE(SUBSTITUTE(SUBSTITUTE(SUBSTITUTE(RIGHT(Table1[[#This Row],[raw_timestamp]],21),":","")," ",""),"-",""))</f>
        <v>221182208056798</v>
      </c>
      <c r="F10417">
        <f>IF(Table1[[#This Row],[raw_load]]&gt;30000,F10416,(IF(Table1[[#This Row],[raw_load]]=49.339761120941,F10416,Table1[[#This Row],[raw_load]])))</f>
        <v>0</v>
      </c>
      <c r="G10417">
        <f>-Table1[[#This Row],[load_temp]]</f>
        <v>0</v>
      </c>
      <c r="H10417">
        <f>IF(Table1[[#This Row],[raw_pressure]]=-207.33292143,H10416,D10417)</f>
        <v>986.34096952200002</v>
      </c>
      <c r="I10417" s="1">
        <f>1013-Table1[[#This Row],[pressure_temp]]</f>
        <v>26.659030477999977</v>
      </c>
      <c r="J10417" s="1" t="str">
        <f>SUBSTITUTE(RIGHT(Table1[[#This Row],[file]],LEN(Table1[[#This Row],[file]])-16),"_"," ")</f>
        <v>microventouses porous wall</v>
      </c>
    </row>
    <row r="10418" spans="1:10" hidden="1" x14ac:dyDescent="0.25">
      <c r="A10418" t="s">
        <v>10431</v>
      </c>
      <c r="B10418" t="s">
        <v>10430</v>
      </c>
      <c r="C10418">
        <v>0</v>
      </c>
      <c r="D10418">
        <v>986.34096952200002</v>
      </c>
      <c r="E10418">
        <f>VALUE(SUBSTITUTE(SUBSTITUTE(SUBSTITUTE(RIGHT(Table1[[#This Row],[raw_timestamp]],21),":","")," ",""),"-",""))</f>
        <v>221182208159870</v>
      </c>
      <c r="F10418">
        <f>IF(Table1[[#This Row],[raw_load]]&gt;30000,F10417,(IF(Table1[[#This Row],[raw_load]]=49.339761120941,F10417,Table1[[#This Row],[raw_load]])))</f>
        <v>0</v>
      </c>
      <c r="G10418">
        <f>-Table1[[#This Row],[load_temp]]</f>
        <v>0</v>
      </c>
      <c r="H10418">
        <f>IF(Table1[[#This Row],[raw_pressure]]=-207.33292143,H10417,D10418)</f>
        <v>986.34096952200002</v>
      </c>
      <c r="I10418" s="1">
        <f>1013-Table1[[#This Row],[pressure_temp]]</f>
        <v>26.659030477999977</v>
      </c>
      <c r="J10418" s="1" t="str">
        <f>SUBSTITUTE(RIGHT(Table1[[#This Row],[file]],LEN(Table1[[#This Row],[file]])-16),"_"," ")</f>
        <v>microventouses porous wall</v>
      </c>
    </row>
    <row r="10419" spans="1:10" hidden="1" x14ac:dyDescent="0.25">
      <c r="A10419" t="s">
        <v>12544</v>
      </c>
      <c r="B10419" t="s">
        <v>10432</v>
      </c>
      <c r="C10419">
        <v>0</v>
      </c>
      <c r="D10419">
        <v>995.15501724000001</v>
      </c>
      <c r="E10419">
        <f>VALUE(SUBSTITUTE(SUBSTITUTE(SUBSTITUTE(RIGHT(Table1[[#This Row],[raw_timestamp]],21),":","")," ",""),"-",""))</f>
        <v>221182240682099</v>
      </c>
      <c r="F10419">
        <f>IF(Table1[[#This Row],[raw_load]]&gt;30000,F10418,(IF(Table1[[#This Row],[raw_load]]=49.339761120941,F10418,Table1[[#This Row],[raw_load]])))</f>
        <v>0</v>
      </c>
      <c r="G10419">
        <f>-Table1[[#This Row],[load_temp]]</f>
        <v>0</v>
      </c>
      <c r="H10419">
        <f>IF(Table1[[#This Row],[raw_pressure]]=-207.33292143,H10418,D10419)</f>
        <v>995.15501724000001</v>
      </c>
      <c r="I10419" s="1">
        <f>1013-Table1[[#This Row],[pressure_temp]]</f>
        <v>17.844982759999994</v>
      </c>
      <c r="J10419" s="1" t="str">
        <f>SUBSTITUTE(RIGHT(Table1[[#This Row],[file]],LEN(Table1[[#This Row],[file]])-16),"_"," ")</f>
        <v>microventouses rugged wall</v>
      </c>
    </row>
    <row r="10420" spans="1:10" hidden="1" x14ac:dyDescent="0.25">
      <c r="A10420" t="s">
        <v>12544</v>
      </c>
      <c r="B10420" t="s">
        <v>10433</v>
      </c>
      <c r="C10420">
        <v>0</v>
      </c>
      <c r="D10420">
        <v>1002.709915284</v>
      </c>
      <c r="E10420">
        <f>VALUE(SUBSTITUTE(SUBSTITUTE(SUBSTITUTE(RIGHT(Table1[[#This Row],[raw_timestamp]],21),":","")," ",""),"-",""))</f>
        <v>221182240784901</v>
      </c>
      <c r="F10420">
        <f>IF(Table1[[#This Row],[raw_load]]&gt;30000,F10419,(IF(Table1[[#This Row],[raw_load]]=49.339761120941,F10419,Table1[[#This Row],[raw_load]])))</f>
        <v>0</v>
      </c>
      <c r="G10420">
        <f>-Table1[[#This Row],[load_temp]]</f>
        <v>0</v>
      </c>
      <c r="H10420">
        <f>IF(Table1[[#This Row],[raw_pressure]]=-207.33292143,H10419,D10420)</f>
        <v>1002.709915284</v>
      </c>
      <c r="I10420" s="1">
        <f>1013-Table1[[#This Row],[pressure_temp]]</f>
        <v>10.290084716000024</v>
      </c>
      <c r="J10420" s="1" t="str">
        <f>SUBSTITUTE(RIGHT(Table1[[#This Row],[file]],LEN(Table1[[#This Row],[file]])-16),"_"," ")</f>
        <v>microventouses rugged wall</v>
      </c>
    </row>
    <row r="10421" spans="1:10" hidden="1" x14ac:dyDescent="0.25">
      <c r="A10421" t="s">
        <v>12544</v>
      </c>
      <c r="B10421" t="s">
        <v>10434</v>
      </c>
      <c r="C10421">
        <v>0</v>
      </c>
      <c r="D10421">
        <v>1002.709915284</v>
      </c>
      <c r="E10421">
        <f>VALUE(SUBSTITUTE(SUBSTITUTE(SUBSTITUTE(RIGHT(Table1[[#This Row],[raw_timestamp]],21),":","")," ",""),"-",""))</f>
        <v>221182240887143</v>
      </c>
      <c r="F10421">
        <f>IF(Table1[[#This Row],[raw_load]]&gt;30000,F10420,(IF(Table1[[#This Row],[raw_load]]=49.339761120941,F10420,Table1[[#This Row],[raw_load]])))</f>
        <v>0</v>
      </c>
      <c r="G10421">
        <f>-Table1[[#This Row],[load_temp]]</f>
        <v>0</v>
      </c>
      <c r="H10421">
        <f>IF(Table1[[#This Row],[raw_pressure]]=-207.33292143,H10420,D10421)</f>
        <v>1002.709915284</v>
      </c>
      <c r="I10421" s="1">
        <f>1013-Table1[[#This Row],[pressure_temp]]</f>
        <v>10.290084716000024</v>
      </c>
      <c r="J10421" s="1" t="str">
        <f>SUBSTITUTE(RIGHT(Table1[[#This Row],[file]],LEN(Table1[[#This Row],[file]])-16),"_"," ")</f>
        <v>microventouses rugged wall</v>
      </c>
    </row>
    <row r="10422" spans="1:10" hidden="1" x14ac:dyDescent="0.25">
      <c r="A10422" t="s">
        <v>12544</v>
      </c>
      <c r="B10422" t="s">
        <v>10435</v>
      </c>
      <c r="C10422">
        <v>0</v>
      </c>
      <c r="D10422">
        <v>1006.487364306</v>
      </c>
      <c r="E10422">
        <f>VALUE(SUBSTITUTE(SUBSTITUTE(SUBSTITUTE(RIGHT(Table1[[#This Row],[raw_timestamp]],21),":","")," ",""),"-",""))</f>
        <v>221182240989366</v>
      </c>
      <c r="F10422">
        <f>IF(Table1[[#This Row],[raw_load]]&gt;30000,F10421,(IF(Table1[[#This Row],[raw_load]]=49.339761120941,F10421,Table1[[#This Row],[raw_load]])))</f>
        <v>0</v>
      </c>
      <c r="G10422">
        <f>-Table1[[#This Row],[load_temp]]</f>
        <v>0</v>
      </c>
      <c r="H10422">
        <f>IF(Table1[[#This Row],[raw_pressure]]=-207.33292143,H10421,D10422)</f>
        <v>1006.487364306</v>
      </c>
      <c r="I10422" s="1">
        <f>1013-Table1[[#This Row],[pressure_temp]]</f>
        <v>6.5126356939999823</v>
      </c>
      <c r="J10422" s="1" t="str">
        <f>SUBSTITUTE(RIGHT(Table1[[#This Row],[file]],LEN(Table1[[#This Row],[file]])-16),"_"," ")</f>
        <v>microventouses rugged wall</v>
      </c>
    </row>
    <row r="10423" spans="1:10" hidden="1" x14ac:dyDescent="0.25">
      <c r="A10423" t="s">
        <v>12544</v>
      </c>
      <c r="B10423" t="s">
        <v>10436</v>
      </c>
      <c r="C10423">
        <v>0</v>
      </c>
      <c r="D10423">
        <v>1011.523963002</v>
      </c>
      <c r="E10423">
        <f>VALUE(SUBSTITUTE(SUBSTITUTE(SUBSTITUTE(RIGHT(Table1[[#This Row],[raw_timestamp]],21),":","")," ",""),"-",""))</f>
        <v>221182241091628</v>
      </c>
      <c r="F10423">
        <f>IF(Table1[[#This Row],[raw_load]]&gt;30000,F10422,(IF(Table1[[#This Row],[raw_load]]=49.339761120941,F10422,Table1[[#This Row],[raw_load]])))</f>
        <v>0</v>
      </c>
      <c r="G10423">
        <f>-Table1[[#This Row],[load_temp]]</f>
        <v>0</v>
      </c>
      <c r="H10423">
        <f>IF(Table1[[#This Row],[raw_pressure]]=-207.33292143,H10422,D10423)</f>
        <v>1011.523963002</v>
      </c>
      <c r="I10423" s="1">
        <f>1013-Table1[[#This Row],[pressure_temp]]</f>
        <v>1.4760369980000405</v>
      </c>
      <c r="J10423" s="1" t="str">
        <f>SUBSTITUTE(RIGHT(Table1[[#This Row],[file]],LEN(Table1[[#This Row],[file]])-16),"_"," ")</f>
        <v>microventouses rugged wall</v>
      </c>
    </row>
    <row r="10424" spans="1:10" hidden="1" x14ac:dyDescent="0.25">
      <c r="A10424" t="s">
        <v>12544</v>
      </c>
      <c r="B10424" t="s">
        <v>10437</v>
      </c>
      <c r="C10424">
        <v>0</v>
      </c>
      <c r="D10424">
        <v>1003.969064958</v>
      </c>
      <c r="E10424">
        <f>VALUE(SUBSTITUTE(SUBSTITUTE(SUBSTITUTE(RIGHT(Table1[[#This Row],[raw_timestamp]],21),":","")," ",""),"-",""))</f>
        <v>221182241193984</v>
      </c>
      <c r="F10424">
        <f>IF(Table1[[#This Row],[raw_load]]&gt;30000,F10423,(IF(Table1[[#This Row],[raw_load]]=49.339761120941,F10423,Table1[[#This Row],[raw_load]])))</f>
        <v>0</v>
      </c>
      <c r="G10424">
        <f>-Table1[[#This Row],[load_temp]]</f>
        <v>0</v>
      </c>
      <c r="H10424">
        <f>IF(Table1[[#This Row],[raw_pressure]]=-207.33292143,H10423,D10424)</f>
        <v>1003.969064958</v>
      </c>
      <c r="I10424" s="1">
        <f>1013-Table1[[#This Row],[pressure_temp]]</f>
        <v>9.0309350420000101</v>
      </c>
      <c r="J10424" s="1" t="str">
        <f>SUBSTITUTE(RIGHT(Table1[[#This Row],[file]],LEN(Table1[[#This Row],[file]])-16),"_"," ")</f>
        <v>microventouses rugged wall</v>
      </c>
    </row>
    <row r="10425" spans="1:10" hidden="1" x14ac:dyDescent="0.25">
      <c r="A10425" t="s">
        <v>12544</v>
      </c>
      <c r="B10425" t="s">
        <v>10438</v>
      </c>
      <c r="C10425">
        <v>0</v>
      </c>
      <c r="D10425">
        <v>988.85926886999903</v>
      </c>
      <c r="E10425">
        <f>VALUE(SUBSTITUTE(SUBSTITUTE(SUBSTITUTE(RIGHT(Table1[[#This Row],[raw_timestamp]],21),":","")," ",""),"-",""))</f>
        <v>221182241296570</v>
      </c>
      <c r="F10425">
        <f>IF(Table1[[#This Row],[raw_load]]&gt;30000,F10424,(IF(Table1[[#This Row],[raw_load]]=49.339761120941,F10424,Table1[[#This Row],[raw_load]])))</f>
        <v>0</v>
      </c>
      <c r="G10425">
        <f>-Table1[[#This Row],[load_temp]]</f>
        <v>0</v>
      </c>
      <c r="H10425">
        <f>IF(Table1[[#This Row],[raw_pressure]]=-207.33292143,H10424,D10425)</f>
        <v>988.85926886999903</v>
      </c>
      <c r="I10425" s="1">
        <f>1013-Table1[[#This Row],[pressure_temp]]</f>
        <v>24.140731130000972</v>
      </c>
      <c r="J10425" s="1" t="str">
        <f>SUBSTITUTE(RIGHT(Table1[[#This Row],[file]],LEN(Table1[[#This Row],[file]])-16),"_"," ")</f>
        <v>microventouses rugged wall</v>
      </c>
    </row>
    <row r="10426" spans="1:10" hidden="1" x14ac:dyDescent="0.25">
      <c r="A10426" t="s">
        <v>12544</v>
      </c>
      <c r="B10426" t="s">
        <v>10439</v>
      </c>
      <c r="C10426">
        <v>0</v>
      </c>
      <c r="D10426">
        <v>977.52692180400004</v>
      </c>
      <c r="E10426">
        <f>VALUE(SUBSTITUTE(SUBSTITUTE(SUBSTITUTE(RIGHT(Table1[[#This Row],[raw_timestamp]],21),":","")," ",""),"-",""))</f>
        <v>221182241398821</v>
      </c>
      <c r="F10426">
        <f>IF(Table1[[#This Row],[raw_load]]&gt;30000,F10425,(IF(Table1[[#This Row],[raw_load]]=49.339761120941,F10425,Table1[[#This Row],[raw_load]])))</f>
        <v>0</v>
      </c>
      <c r="G10426">
        <f>-Table1[[#This Row],[load_temp]]</f>
        <v>0</v>
      </c>
      <c r="H10426">
        <f>IF(Table1[[#This Row],[raw_pressure]]=-207.33292143,H10425,D10426)</f>
        <v>977.52692180400004</v>
      </c>
      <c r="I10426" s="1">
        <f>1013-Table1[[#This Row],[pressure_temp]]</f>
        <v>35.47307819599996</v>
      </c>
      <c r="J10426" s="1" t="str">
        <f>SUBSTITUTE(RIGHT(Table1[[#This Row],[file]],LEN(Table1[[#This Row],[file]])-16),"_"," ")</f>
        <v>microventouses rugged wall</v>
      </c>
    </row>
    <row r="10427" spans="1:10" hidden="1" x14ac:dyDescent="0.25">
      <c r="A10427" t="s">
        <v>12544</v>
      </c>
      <c r="B10427" t="s">
        <v>10440</v>
      </c>
      <c r="C10427">
        <v>0</v>
      </c>
      <c r="D10427">
        <v>973.749472782</v>
      </c>
      <c r="E10427">
        <f>VALUE(SUBSTITUTE(SUBSTITUTE(SUBSTITUTE(RIGHT(Table1[[#This Row],[raw_timestamp]],21),":","")," ",""),"-",""))</f>
        <v>221182241501095</v>
      </c>
      <c r="F10427">
        <f>IF(Table1[[#This Row],[raw_load]]&gt;30000,F10426,(IF(Table1[[#This Row],[raw_load]]=49.339761120941,F10426,Table1[[#This Row],[raw_load]])))</f>
        <v>0</v>
      </c>
      <c r="G10427">
        <f>-Table1[[#This Row],[load_temp]]</f>
        <v>0</v>
      </c>
      <c r="H10427">
        <f>IF(Table1[[#This Row],[raw_pressure]]=-207.33292143,H10426,D10427)</f>
        <v>973.749472782</v>
      </c>
      <c r="I10427" s="1">
        <f>1013-Table1[[#This Row],[pressure_temp]]</f>
        <v>39.250527218000002</v>
      </c>
      <c r="J10427" s="1" t="str">
        <f>SUBSTITUTE(RIGHT(Table1[[#This Row],[file]],LEN(Table1[[#This Row],[file]])-16),"_"," ")</f>
        <v>microventouses rugged wall</v>
      </c>
    </row>
    <row r="10428" spans="1:10" hidden="1" x14ac:dyDescent="0.25">
      <c r="A10428" t="s">
        <v>12544</v>
      </c>
      <c r="B10428" t="s">
        <v>10441</v>
      </c>
      <c r="C10428">
        <v>0</v>
      </c>
      <c r="D10428">
        <v>962.41712571599999</v>
      </c>
      <c r="E10428">
        <f>VALUE(SUBSTITUTE(SUBSTITUTE(SUBSTITUTE(RIGHT(Table1[[#This Row],[raw_timestamp]],21),":","")," ",""),"-",""))</f>
        <v>221182241603468</v>
      </c>
      <c r="F10428">
        <f>IF(Table1[[#This Row],[raw_load]]&gt;30000,F10427,(IF(Table1[[#This Row],[raw_load]]=49.339761120941,F10427,Table1[[#This Row],[raw_load]])))</f>
        <v>0</v>
      </c>
      <c r="G10428">
        <f>-Table1[[#This Row],[load_temp]]</f>
        <v>0</v>
      </c>
      <c r="H10428">
        <f>IF(Table1[[#This Row],[raw_pressure]]=-207.33292143,H10427,D10428)</f>
        <v>962.41712571599999</v>
      </c>
      <c r="I10428" s="1">
        <f>1013-Table1[[#This Row],[pressure_temp]]</f>
        <v>50.582874284000013</v>
      </c>
      <c r="J10428" s="1" t="str">
        <f>SUBSTITUTE(RIGHT(Table1[[#This Row],[file]],LEN(Table1[[#This Row],[file]])-16),"_"," ")</f>
        <v>microventouses rugged wall</v>
      </c>
    </row>
    <row r="10429" spans="1:10" hidden="1" x14ac:dyDescent="0.25">
      <c r="A10429" t="s">
        <v>12544</v>
      </c>
      <c r="B10429" t="s">
        <v>10442</v>
      </c>
      <c r="C10429">
        <v>0</v>
      </c>
      <c r="D10429">
        <v>946.04817995400003</v>
      </c>
      <c r="E10429">
        <f>VALUE(SUBSTITUTE(SUBSTITUTE(SUBSTITUTE(RIGHT(Table1[[#This Row],[raw_timestamp]],21),":","")," ",""),"-",""))</f>
        <v>221182241706897</v>
      </c>
      <c r="F10429">
        <f>IF(Table1[[#This Row],[raw_load]]&gt;30000,F10428,(IF(Table1[[#This Row],[raw_load]]=49.339761120941,F10428,Table1[[#This Row],[raw_load]])))</f>
        <v>0</v>
      </c>
      <c r="G10429">
        <f>-Table1[[#This Row],[load_temp]]</f>
        <v>0</v>
      </c>
      <c r="H10429">
        <f>IF(Table1[[#This Row],[raw_pressure]]=-207.33292143,H10428,D10429)</f>
        <v>946.04817995400003</v>
      </c>
      <c r="I10429" s="1">
        <f>1013-Table1[[#This Row],[pressure_temp]]</f>
        <v>66.951820045999966</v>
      </c>
      <c r="J10429" s="1" t="str">
        <f>SUBSTITUTE(RIGHT(Table1[[#This Row],[file]],LEN(Table1[[#This Row],[file]])-16),"_"," ")</f>
        <v>microventouses rugged wall</v>
      </c>
    </row>
    <row r="10430" spans="1:10" hidden="1" x14ac:dyDescent="0.25">
      <c r="A10430" t="s">
        <v>12544</v>
      </c>
      <c r="B10430" t="s">
        <v>10443</v>
      </c>
      <c r="C10430">
        <v>0</v>
      </c>
      <c r="D10430">
        <v>949.82562897599996</v>
      </c>
      <c r="E10430">
        <f>VALUE(SUBSTITUTE(SUBSTITUTE(SUBSTITUTE(RIGHT(Table1[[#This Row],[raw_timestamp]],21),":","")," ",""),"-",""))</f>
        <v>221182241810503</v>
      </c>
      <c r="F10430">
        <f>IF(Table1[[#This Row],[raw_load]]&gt;30000,F10429,(IF(Table1[[#This Row],[raw_load]]=49.339761120941,F10429,Table1[[#This Row],[raw_load]])))</f>
        <v>0</v>
      </c>
      <c r="G10430">
        <f>-Table1[[#This Row],[load_temp]]</f>
        <v>0</v>
      </c>
      <c r="H10430">
        <f>IF(Table1[[#This Row],[raw_pressure]]=-207.33292143,H10429,D10430)</f>
        <v>949.82562897599996</v>
      </c>
      <c r="I10430" s="1">
        <f>1013-Table1[[#This Row],[pressure_temp]]</f>
        <v>63.174371024000038</v>
      </c>
      <c r="J10430" s="1" t="str">
        <f>SUBSTITUTE(RIGHT(Table1[[#This Row],[file]],LEN(Table1[[#This Row],[file]])-16),"_"," ")</f>
        <v>microventouses rugged wall</v>
      </c>
    </row>
    <row r="10431" spans="1:10" hidden="1" x14ac:dyDescent="0.25">
      <c r="A10431" t="s">
        <v>12544</v>
      </c>
      <c r="B10431" t="s">
        <v>10444</v>
      </c>
      <c r="C10431">
        <v>0</v>
      </c>
      <c r="D10431">
        <v>971.23117343399997</v>
      </c>
      <c r="E10431">
        <f>VALUE(SUBSTITUTE(SUBSTITUTE(SUBSTITUTE(RIGHT(Table1[[#This Row],[raw_timestamp]],21),":","")," ",""),"-",""))</f>
        <v>221182241913672</v>
      </c>
      <c r="F10431">
        <f>IF(Table1[[#This Row],[raw_load]]&gt;30000,F10430,(IF(Table1[[#This Row],[raw_load]]=49.339761120941,F10430,Table1[[#This Row],[raw_load]])))</f>
        <v>0</v>
      </c>
      <c r="G10431">
        <f>-Table1[[#This Row],[load_temp]]</f>
        <v>0</v>
      </c>
      <c r="H10431">
        <f>IF(Table1[[#This Row],[raw_pressure]]=-207.33292143,H10430,D10431)</f>
        <v>971.23117343399997</v>
      </c>
      <c r="I10431" s="1">
        <f>1013-Table1[[#This Row],[pressure_temp]]</f>
        <v>41.76882656600003</v>
      </c>
      <c r="J10431" s="1" t="str">
        <f>SUBSTITUTE(RIGHT(Table1[[#This Row],[file]],LEN(Table1[[#This Row],[file]])-16),"_"," ")</f>
        <v>microventouses rugged wall</v>
      </c>
    </row>
    <row r="10432" spans="1:10" hidden="1" x14ac:dyDescent="0.25">
      <c r="A10432" t="s">
        <v>12544</v>
      </c>
      <c r="B10432" t="s">
        <v>10445</v>
      </c>
      <c r="C10432">
        <v>0</v>
      </c>
      <c r="D10432">
        <v>988.85926886999903</v>
      </c>
      <c r="E10432">
        <f>VALUE(SUBSTITUTE(SUBSTITUTE(SUBSTITUTE(RIGHT(Table1[[#This Row],[raw_timestamp]],21),":","")," ",""),"-",""))</f>
        <v>221182242017170</v>
      </c>
      <c r="F10432">
        <f>IF(Table1[[#This Row],[raw_load]]&gt;30000,F10431,(IF(Table1[[#This Row],[raw_load]]=49.339761120941,F10431,Table1[[#This Row],[raw_load]])))</f>
        <v>0</v>
      </c>
      <c r="G10432">
        <f>-Table1[[#This Row],[load_temp]]</f>
        <v>0</v>
      </c>
      <c r="H10432">
        <f>IF(Table1[[#This Row],[raw_pressure]]=-207.33292143,H10431,D10432)</f>
        <v>988.85926886999903</v>
      </c>
      <c r="I10432" s="1">
        <f>1013-Table1[[#This Row],[pressure_temp]]</f>
        <v>24.140731130000972</v>
      </c>
      <c r="J10432" s="1" t="str">
        <f>SUBSTITUTE(RIGHT(Table1[[#This Row],[file]],LEN(Table1[[#This Row],[file]])-16),"_"," ")</f>
        <v>microventouses rugged wall</v>
      </c>
    </row>
    <row r="10433" spans="1:10" hidden="1" x14ac:dyDescent="0.25">
      <c r="A10433" t="s">
        <v>12544</v>
      </c>
      <c r="B10433" t="s">
        <v>10446</v>
      </c>
      <c r="C10433">
        <v>0</v>
      </c>
      <c r="D10433">
        <v>988.85926886999903</v>
      </c>
      <c r="E10433">
        <f>VALUE(SUBSTITUTE(SUBSTITUTE(SUBSTITUTE(RIGHT(Table1[[#This Row],[raw_timestamp]],21),":","")," ",""),"-",""))</f>
        <v>221182242120264</v>
      </c>
      <c r="F10433">
        <f>IF(Table1[[#This Row],[raw_load]]&gt;30000,F10432,(IF(Table1[[#This Row],[raw_load]]=49.339761120941,F10432,Table1[[#This Row],[raw_load]])))</f>
        <v>0</v>
      </c>
      <c r="G10433">
        <f>-Table1[[#This Row],[load_temp]]</f>
        <v>0</v>
      </c>
      <c r="H10433">
        <f>IF(Table1[[#This Row],[raw_pressure]]=-207.33292143,H10432,D10433)</f>
        <v>988.85926886999903</v>
      </c>
      <c r="I10433" s="1">
        <f>1013-Table1[[#This Row],[pressure_temp]]</f>
        <v>24.140731130000972</v>
      </c>
      <c r="J10433" s="1" t="str">
        <f>SUBSTITUTE(RIGHT(Table1[[#This Row],[file]],LEN(Table1[[#This Row],[file]])-16),"_"," ")</f>
        <v>microventouses rugged wall</v>
      </c>
    </row>
    <row r="10434" spans="1:10" hidden="1" x14ac:dyDescent="0.25">
      <c r="A10434" t="s">
        <v>12544</v>
      </c>
      <c r="B10434" t="s">
        <v>10447</v>
      </c>
      <c r="C10434">
        <v>0</v>
      </c>
      <c r="D10434">
        <v>1001.45076561</v>
      </c>
      <c r="E10434">
        <f>VALUE(SUBSTITUTE(SUBSTITUTE(SUBSTITUTE(RIGHT(Table1[[#This Row],[raw_timestamp]],21),":","")," ",""),"-",""))</f>
        <v>221182242223828</v>
      </c>
      <c r="F10434">
        <f>IF(Table1[[#This Row],[raw_load]]&gt;30000,F10433,(IF(Table1[[#This Row],[raw_load]]=49.339761120941,F10433,Table1[[#This Row],[raw_load]])))</f>
        <v>0</v>
      </c>
      <c r="G10434">
        <f>-Table1[[#This Row],[load_temp]]</f>
        <v>0</v>
      </c>
      <c r="H10434">
        <f>IF(Table1[[#This Row],[raw_pressure]]=-207.33292143,H10433,D10434)</f>
        <v>1001.45076561</v>
      </c>
      <c r="I10434" s="1">
        <f>1013-Table1[[#This Row],[pressure_temp]]</f>
        <v>11.549234390000038</v>
      </c>
      <c r="J10434" s="1" t="str">
        <f>SUBSTITUTE(RIGHT(Table1[[#This Row],[file]],LEN(Table1[[#This Row],[file]])-16),"_"," ")</f>
        <v>microventouses rugged wall</v>
      </c>
    </row>
    <row r="10435" spans="1:10" hidden="1" x14ac:dyDescent="0.25">
      <c r="A10435" t="s">
        <v>12544</v>
      </c>
      <c r="B10435" t="s">
        <v>10448</v>
      </c>
      <c r="C10435">
        <v>0</v>
      </c>
      <c r="D10435">
        <v>1010.2648133279999</v>
      </c>
      <c r="E10435">
        <f>VALUE(SUBSTITUTE(SUBSTITUTE(SUBSTITUTE(RIGHT(Table1[[#This Row],[raw_timestamp]],21),":","")," ",""),"-",""))</f>
        <v>221182242326912</v>
      </c>
      <c r="F10435">
        <f>IF(Table1[[#This Row],[raw_load]]&gt;30000,F10434,(IF(Table1[[#This Row],[raw_load]]=49.339761120941,F10434,Table1[[#This Row],[raw_load]])))</f>
        <v>0</v>
      </c>
      <c r="G10435">
        <f>-Table1[[#This Row],[load_temp]]</f>
        <v>0</v>
      </c>
      <c r="H10435">
        <f>IF(Table1[[#This Row],[raw_pressure]]=-207.33292143,H10434,D10435)</f>
        <v>1010.2648133279999</v>
      </c>
      <c r="I10435" s="1">
        <f>1013-Table1[[#This Row],[pressure_temp]]</f>
        <v>2.7351866720000544</v>
      </c>
      <c r="J10435" s="1" t="str">
        <f>SUBSTITUTE(RIGHT(Table1[[#This Row],[file]],LEN(Table1[[#This Row],[file]])-16),"_"," ")</f>
        <v>microventouses rugged wall</v>
      </c>
    </row>
    <row r="10436" spans="1:10" hidden="1" x14ac:dyDescent="0.25">
      <c r="A10436" t="s">
        <v>12544</v>
      </c>
      <c r="B10436" t="s">
        <v>10449</v>
      </c>
      <c r="C10436">
        <v>0</v>
      </c>
      <c r="D10436">
        <v>995.15501724000001</v>
      </c>
      <c r="E10436">
        <f>VALUE(SUBSTITUTE(SUBSTITUTE(SUBSTITUTE(RIGHT(Table1[[#This Row],[raw_timestamp]],21),":","")," ",""),"-",""))</f>
        <v>221182242430372</v>
      </c>
      <c r="F10436">
        <f>IF(Table1[[#This Row],[raw_load]]&gt;30000,F10435,(IF(Table1[[#This Row],[raw_load]]=49.339761120941,F10435,Table1[[#This Row],[raw_load]])))</f>
        <v>0</v>
      </c>
      <c r="G10436">
        <f>-Table1[[#This Row],[load_temp]]</f>
        <v>0</v>
      </c>
      <c r="H10436">
        <f>IF(Table1[[#This Row],[raw_pressure]]=-207.33292143,H10435,D10436)</f>
        <v>995.15501724000001</v>
      </c>
      <c r="I10436" s="1">
        <f>1013-Table1[[#This Row],[pressure_temp]]</f>
        <v>17.844982759999994</v>
      </c>
      <c r="J10436" s="1" t="str">
        <f>SUBSTITUTE(RIGHT(Table1[[#This Row],[file]],LEN(Table1[[#This Row],[file]])-16),"_"," ")</f>
        <v>microventouses rugged wall</v>
      </c>
    </row>
    <row r="10437" spans="1:10" hidden="1" x14ac:dyDescent="0.25">
      <c r="A10437" t="s">
        <v>12544</v>
      </c>
      <c r="B10437" t="s">
        <v>10450</v>
      </c>
      <c r="C10437">
        <v>0</v>
      </c>
      <c r="D10437">
        <v>971.23117343399997</v>
      </c>
      <c r="E10437">
        <f>VALUE(SUBSTITUTE(SUBSTITUTE(SUBSTITUTE(RIGHT(Table1[[#This Row],[raw_timestamp]],21),":","")," ",""),"-",""))</f>
        <v>221182242533610</v>
      </c>
      <c r="F10437">
        <f>IF(Table1[[#This Row],[raw_load]]&gt;30000,F10436,(IF(Table1[[#This Row],[raw_load]]=49.339761120941,F10436,Table1[[#This Row],[raw_load]])))</f>
        <v>0</v>
      </c>
      <c r="G10437">
        <f>-Table1[[#This Row],[load_temp]]</f>
        <v>0</v>
      </c>
      <c r="H10437">
        <f>IF(Table1[[#This Row],[raw_pressure]]=-207.33292143,H10436,D10437)</f>
        <v>971.23117343399997</v>
      </c>
      <c r="I10437" s="1">
        <f>1013-Table1[[#This Row],[pressure_temp]]</f>
        <v>41.76882656600003</v>
      </c>
      <c r="J10437" s="1" t="str">
        <f>SUBSTITUTE(RIGHT(Table1[[#This Row],[file]],LEN(Table1[[#This Row],[file]])-16),"_"," ")</f>
        <v>microventouses rugged wall</v>
      </c>
    </row>
    <row r="10438" spans="1:10" hidden="1" x14ac:dyDescent="0.25">
      <c r="A10438" t="s">
        <v>12544</v>
      </c>
      <c r="B10438" t="s">
        <v>10451</v>
      </c>
      <c r="C10438">
        <v>0</v>
      </c>
      <c r="D10438">
        <v>944.78903028000002</v>
      </c>
      <c r="E10438">
        <f>VALUE(SUBSTITUTE(SUBSTITUTE(SUBSTITUTE(RIGHT(Table1[[#This Row],[raw_timestamp]],21),":","")," ",""),"-",""))</f>
        <v>221182242637074</v>
      </c>
      <c r="F10438">
        <f>IF(Table1[[#This Row],[raw_load]]&gt;30000,F10437,(IF(Table1[[#This Row],[raw_load]]=49.339761120941,F10437,Table1[[#This Row],[raw_load]])))</f>
        <v>0</v>
      </c>
      <c r="G10438">
        <f>-Table1[[#This Row],[load_temp]]</f>
        <v>0</v>
      </c>
      <c r="H10438">
        <f>IF(Table1[[#This Row],[raw_pressure]]=-207.33292143,H10437,D10438)</f>
        <v>944.78903028000002</v>
      </c>
      <c r="I10438" s="1">
        <f>1013-Table1[[#This Row],[pressure_temp]]</f>
        <v>68.21096971999998</v>
      </c>
      <c r="J10438" s="1" t="str">
        <f>SUBSTITUTE(RIGHT(Table1[[#This Row],[file]],LEN(Table1[[#This Row],[file]])-16),"_"," ")</f>
        <v>microventouses rugged wall</v>
      </c>
    </row>
    <row r="10439" spans="1:10" hidden="1" x14ac:dyDescent="0.25">
      <c r="A10439" t="s">
        <v>12544</v>
      </c>
      <c r="B10439" t="s">
        <v>10452</v>
      </c>
      <c r="C10439">
        <v>0</v>
      </c>
      <c r="D10439">
        <v>947.30732962800005</v>
      </c>
      <c r="E10439">
        <f>VALUE(SUBSTITUTE(SUBSTITUTE(SUBSTITUTE(RIGHT(Table1[[#This Row],[raw_timestamp]],21),":","")," ",""),"-",""))</f>
        <v>221182242740467</v>
      </c>
      <c r="F10439">
        <f>IF(Table1[[#This Row],[raw_load]]&gt;30000,F10438,(IF(Table1[[#This Row],[raw_load]]=49.339761120941,F10438,Table1[[#This Row],[raw_load]])))</f>
        <v>0</v>
      </c>
      <c r="G10439">
        <f>-Table1[[#This Row],[load_temp]]</f>
        <v>0</v>
      </c>
      <c r="H10439">
        <f>IF(Table1[[#This Row],[raw_pressure]]=-207.33292143,H10438,D10439)</f>
        <v>947.30732962800005</v>
      </c>
      <c r="I10439" s="1">
        <f>1013-Table1[[#This Row],[pressure_temp]]</f>
        <v>65.692670371999952</v>
      </c>
      <c r="J10439" s="1" t="str">
        <f>SUBSTITUTE(RIGHT(Table1[[#This Row],[file]],LEN(Table1[[#This Row],[file]])-16),"_"," ")</f>
        <v>microventouses rugged wall</v>
      </c>
    </row>
    <row r="10440" spans="1:10" hidden="1" x14ac:dyDescent="0.25">
      <c r="A10440" t="s">
        <v>12544</v>
      </c>
      <c r="B10440" t="s">
        <v>10453</v>
      </c>
      <c r="C10440">
        <v>0</v>
      </c>
      <c r="D10440">
        <v>977.52692180400004</v>
      </c>
      <c r="E10440">
        <f>VALUE(SUBSTITUTE(SUBSTITUTE(SUBSTITUTE(RIGHT(Table1[[#This Row],[raw_timestamp]],21),":","")," ",""),"-",""))</f>
        <v>221182242843617</v>
      </c>
      <c r="F10440">
        <f>IF(Table1[[#This Row],[raw_load]]&gt;30000,F10439,(IF(Table1[[#This Row],[raw_load]]=49.339761120941,F10439,Table1[[#This Row],[raw_load]])))</f>
        <v>0</v>
      </c>
      <c r="G10440">
        <f>-Table1[[#This Row],[load_temp]]</f>
        <v>0</v>
      </c>
      <c r="H10440">
        <f>IF(Table1[[#This Row],[raw_pressure]]=-207.33292143,H10439,D10440)</f>
        <v>977.52692180400004</v>
      </c>
      <c r="I10440" s="1">
        <f>1013-Table1[[#This Row],[pressure_temp]]</f>
        <v>35.47307819599996</v>
      </c>
      <c r="J10440" s="1" t="str">
        <f>SUBSTITUTE(RIGHT(Table1[[#This Row],[file]],LEN(Table1[[#This Row],[file]])-16),"_"," ")</f>
        <v>microventouses rugged wall</v>
      </c>
    </row>
    <row r="10441" spans="1:10" hidden="1" x14ac:dyDescent="0.25">
      <c r="A10441" t="s">
        <v>12544</v>
      </c>
      <c r="B10441" t="s">
        <v>10454</v>
      </c>
      <c r="C10441">
        <v>0</v>
      </c>
      <c r="D10441">
        <v>1003.969064958</v>
      </c>
      <c r="E10441">
        <f>VALUE(SUBSTITUTE(SUBSTITUTE(SUBSTITUTE(RIGHT(Table1[[#This Row],[raw_timestamp]],21),":","")," ",""),"-",""))</f>
        <v>221182242947088</v>
      </c>
      <c r="F10441">
        <f>IF(Table1[[#This Row],[raw_load]]&gt;30000,F10440,(IF(Table1[[#This Row],[raw_load]]=49.339761120941,F10440,Table1[[#This Row],[raw_load]])))</f>
        <v>0</v>
      </c>
      <c r="G10441">
        <f>-Table1[[#This Row],[load_temp]]</f>
        <v>0</v>
      </c>
      <c r="H10441">
        <f>IF(Table1[[#This Row],[raw_pressure]]=-207.33292143,H10440,D10441)</f>
        <v>1003.969064958</v>
      </c>
      <c r="I10441" s="1">
        <f>1013-Table1[[#This Row],[pressure_temp]]</f>
        <v>9.0309350420000101</v>
      </c>
      <c r="J10441" s="1" t="str">
        <f>SUBSTITUTE(RIGHT(Table1[[#This Row],[file]],LEN(Table1[[#This Row],[file]])-16),"_"," ")</f>
        <v>microventouses rugged wall</v>
      </c>
    </row>
    <row r="10442" spans="1:10" hidden="1" x14ac:dyDescent="0.25">
      <c r="A10442" t="s">
        <v>12544</v>
      </c>
      <c r="B10442" t="s">
        <v>10455</v>
      </c>
      <c r="C10442">
        <v>0</v>
      </c>
      <c r="D10442">
        <v>1000.1916159359999</v>
      </c>
      <c r="E10442">
        <f>VALUE(SUBSTITUTE(SUBSTITUTE(SUBSTITUTE(RIGHT(Table1[[#This Row],[raw_timestamp]],21),":","")," ",""),"-",""))</f>
        <v>221182243050547</v>
      </c>
      <c r="F10442">
        <f>IF(Table1[[#This Row],[raw_load]]&gt;30000,F10441,(IF(Table1[[#This Row],[raw_load]]=49.339761120941,F10441,Table1[[#This Row],[raw_load]])))</f>
        <v>0</v>
      </c>
      <c r="G10442">
        <f>-Table1[[#This Row],[load_temp]]</f>
        <v>0</v>
      </c>
      <c r="H10442">
        <f>IF(Table1[[#This Row],[raw_pressure]]=-207.33292143,H10441,D10442)</f>
        <v>1000.1916159359999</v>
      </c>
      <c r="I10442" s="1">
        <f>1013-Table1[[#This Row],[pressure_temp]]</f>
        <v>12.808384064000052</v>
      </c>
      <c r="J10442" s="1" t="str">
        <f>SUBSTITUTE(RIGHT(Table1[[#This Row],[file]],LEN(Table1[[#This Row],[file]])-16),"_"," ")</f>
        <v>microventouses rugged wall</v>
      </c>
    </row>
    <row r="10443" spans="1:10" hidden="1" x14ac:dyDescent="0.25">
      <c r="A10443" t="s">
        <v>12544</v>
      </c>
      <c r="B10443" t="s">
        <v>10456</v>
      </c>
      <c r="C10443">
        <v>0</v>
      </c>
      <c r="D10443">
        <v>1003.969064958</v>
      </c>
      <c r="E10443">
        <f>VALUE(SUBSTITUTE(SUBSTITUTE(SUBSTITUTE(RIGHT(Table1[[#This Row],[raw_timestamp]],21),":","")," ",""),"-",""))</f>
        <v>221182243154169</v>
      </c>
      <c r="F10443">
        <f>IF(Table1[[#This Row],[raw_load]]&gt;30000,F10442,(IF(Table1[[#This Row],[raw_load]]=49.339761120941,F10442,Table1[[#This Row],[raw_load]])))</f>
        <v>0</v>
      </c>
      <c r="G10443">
        <f>-Table1[[#This Row],[load_temp]]</f>
        <v>0</v>
      </c>
      <c r="H10443">
        <f>IF(Table1[[#This Row],[raw_pressure]]=-207.33292143,H10442,D10443)</f>
        <v>1003.969064958</v>
      </c>
      <c r="I10443" s="1">
        <f>1013-Table1[[#This Row],[pressure_temp]]</f>
        <v>9.0309350420000101</v>
      </c>
      <c r="J10443" s="1" t="str">
        <f>SUBSTITUTE(RIGHT(Table1[[#This Row],[file]],LEN(Table1[[#This Row],[file]])-16),"_"," ")</f>
        <v>microventouses rugged wall</v>
      </c>
    </row>
    <row r="10444" spans="1:10" hidden="1" x14ac:dyDescent="0.25">
      <c r="A10444" t="s">
        <v>12544</v>
      </c>
      <c r="B10444" t="s">
        <v>10457</v>
      </c>
      <c r="C10444">
        <v>0</v>
      </c>
      <c r="D10444">
        <v>995.15501724000001</v>
      </c>
      <c r="E10444">
        <f>VALUE(SUBSTITUTE(SUBSTITUTE(SUBSTITUTE(RIGHT(Table1[[#This Row],[raw_timestamp]],21),":","")," ",""),"-",""))</f>
        <v>221182243257563</v>
      </c>
      <c r="F10444">
        <f>IF(Table1[[#This Row],[raw_load]]&gt;30000,F10443,(IF(Table1[[#This Row],[raw_load]]=49.339761120941,F10443,Table1[[#This Row],[raw_load]])))</f>
        <v>0</v>
      </c>
      <c r="G10444">
        <f>-Table1[[#This Row],[load_temp]]</f>
        <v>0</v>
      </c>
      <c r="H10444">
        <f>IF(Table1[[#This Row],[raw_pressure]]=-207.33292143,H10443,D10444)</f>
        <v>995.15501724000001</v>
      </c>
      <c r="I10444" s="1">
        <f>1013-Table1[[#This Row],[pressure_temp]]</f>
        <v>17.844982759999994</v>
      </c>
      <c r="J10444" s="1" t="str">
        <f>SUBSTITUTE(RIGHT(Table1[[#This Row],[file]],LEN(Table1[[#This Row],[file]])-16),"_"," ")</f>
        <v>microventouses rugged wall</v>
      </c>
    </row>
    <row r="10445" spans="1:10" hidden="1" x14ac:dyDescent="0.25">
      <c r="A10445" t="s">
        <v>12544</v>
      </c>
      <c r="B10445" t="s">
        <v>10458</v>
      </c>
      <c r="C10445">
        <v>0</v>
      </c>
      <c r="D10445">
        <v>969.97202375999996</v>
      </c>
      <c r="E10445">
        <f>VALUE(SUBSTITUTE(SUBSTITUTE(SUBSTITUTE(RIGHT(Table1[[#This Row],[raw_timestamp]],21),":","")," ",""),"-",""))</f>
        <v>221182243361007</v>
      </c>
      <c r="F10445">
        <f>IF(Table1[[#This Row],[raw_load]]&gt;30000,F10444,(IF(Table1[[#This Row],[raw_load]]=49.339761120941,F10444,Table1[[#This Row],[raw_load]])))</f>
        <v>0</v>
      </c>
      <c r="G10445">
        <f>-Table1[[#This Row],[load_temp]]</f>
        <v>0</v>
      </c>
      <c r="H10445">
        <f>IF(Table1[[#This Row],[raw_pressure]]=-207.33292143,H10444,D10445)</f>
        <v>969.97202375999996</v>
      </c>
      <c r="I10445" s="1">
        <f>1013-Table1[[#This Row],[pressure_temp]]</f>
        <v>43.027976240000044</v>
      </c>
      <c r="J10445" s="1" t="str">
        <f>SUBSTITUTE(RIGHT(Table1[[#This Row],[file]],LEN(Table1[[#This Row],[file]])-16),"_"," ")</f>
        <v>microventouses rugged wall</v>
      </c>
    </row>
    <row r="10446" spans="1:10" hidden="1" x14ac:dyDescent="0.25">
      <c r="A10446" t="s">
        <v>12544</v>
      </c>
      <c r="B10446" t="s">
        <v>10459</v>
      </c>
      <c r="C10446">
        <v>0</v>
      </c>
      <c r="D10446">
        <v>946.04817995400003</v>
      </c>
      <c r="E10446">
        <f>VALUE(SUBSTITUTE(SUBSTITUTE(SUBSTITUTE(RIGHT(Table1[[#This Row],[raw_timestamp]],21),":","")," ",""),"-",""))</f>
        <v>221182243464093</v>
      </c>
      <c r="F10446">
        <f>IF(Table1[[#This Row],[raw_load]]&gt;30000,F10445,(IF(Table1[[#This Row],[raw_load]]=49.339761120941,F10445,Table1[[#This Row],[raw_load]])))</f>
        <v>0</v>
      </c>
      <c r="G10446">
        <f>-Table1[[#This Row],[load_temp]]</f>
        <v>0</v>
      </c>
      <c r="H10446">
        <f>IF(Table1[[#This Row],[raw_pressure]]=-207.33292143,H10445,D10446)</f>
        <v>946.04817995400003</v>
      </c>
      <c r="I10446" s="1">
        <f>1013-Table1[[#This Row],[pressure_temp]]</f>
        <v>66.951820045999966</v>
      </c>
      <c r="J10446" s="1" t="str">
        <f>SUBSTITUTE(RIGHT(Table1[[#This Row],[file]],LEN(Table1[[#This Row],[file]])-16),"_"," ")</f>
        <v>microventouses rugged wall</v>
      </c>
    </row>
    <row r="10447" spans="1:10" hidden="1" x14ac:dyDescent="0.25">
      <c r="A10447" t="s">
        <v>12544</v>
      </c>
      <c r="B10447" t="s">
        <v>10460</v>
      </c>
      <c r="C10447">
        <v>0</v>
      </c>
      <c r="D10447">
        <v>946.04817995400003</v>
      </c>
      <c r="E10447">
        <f>VALUE(SUBSTITUTE(SUBSTITUTE(SUBSTITUTE(RIGHT(Table1[[#This Row],[raw_timestamp]],21),":","")," ",""),"-",""))</f>
        <v>221182243567184</v>
      </c>
      <c r="F10447">
        <f>IF(Table1[[#This Row],[raw_load]]&gt;30000,F10446,(IF(Table1[[#This Row],[raw_load]]=49.339761120941,F10446,Table1[[#This Row],[raw_load]])))</f>
        <v>0</v>
      </c>
      <c r="G10447">
        <f>-Table1[[#This Row],[load_temp]]</f>
        <v>0</v>
      </c>
      <c r="H10447">
        <f>IF(Table1[[#This Row],[raw_pressure]]=-207.33292143,H10446,D10447)</f>
        <v>946.04817995400003</v>
      </c>
      <c r="I10447" s="1">
        <f>1013-Table1[[#This Row],[pressure_temp]]</f>
        <v>66.951820045999966</v>
      </c>
      <c r="J10447" s="1" t="str">
        <f>SUBSTITUTE(RIGHT(Table1[[#This Row],[file]],LEN(Table1[[#This Row],[file]])-16),"_"," ")</f>
        <v>microventouses rugged wall</v>
      </c>
    </row>
    <row r="10448" spans="1:10" hidden="1" x14ac:dyDescent="0.25">
      <c r="A10448" t="s">
        <v>12544</v>
      </c>
      <c r="B10448" t="s">
        <v>10461</v>
      </c>
      <c r="C10448">
        <v>0</v>
      </c>
      <c r="D10448">
        <v>973.749472782</v>
      </c>
      <c r="E10448">
        <f>VALUE(SUBSTITUTE(SUBSTITUTE(SUBSTITUTE(RIGHT(Table1[[#This Row],[raw_timestamp]],21),":","")," ",""),"-",""))</f>
        <v>221182243670253</v>
      </c>
      <c r="F10448">
        <f>IF(Table1[[#This Row],[raw_load]]&gt;30000,F10447,(IF(Table1[[#This Row],[raw_load]]=49.339761120941,F10447,Table1[[#This Row],[raw_load]])))</f>
        <v>0</v>
      </c>
      <c r="G10448">
        <f>-Table1[[#This Row],[load_temp]]</f>
        <v>0</v>
      </c>
      <c r="H10448">
        <f>IF(Table1[[#This Row],[raw_pressure]]=-207.33292143,H10447,D10448)</f>
        <v>973.749472782</v>
      </c>
      <c r="I10448" s="1">
        <f>1013-Table1[[#This Row],[pressure_temp]]</f>
        <v>39.250527218000002</v>
      </c>
      <c r="J10448" s="1" t="str">
        <f>SUBSTITUTE(RIGHT(Table1[[#This Row],[file]],LEN(Table1[[#This Row],[file]])-16),"_"," ")</f>
        <v>microventouses rugged wall</v>
      </c>
    </row>
    <row r="10449" spans="1:10" hidden="1" x14ac:dyDescent="0.25">
      <c r="A10449" t="s">
        <v>12544</v>
      </c>
      <c r="B10449" t="s">
        <v>10462</v>
      </c>
      <c r="C10449">
        <v>0</v>
      </c>
      <c r="D10449">
        <v>991.37756821799996</v>
      </c>
      <c r="E10449">
        <f>VALUE(SUBSTITUTE(SUBSTITUTE(SUBSTITUTE(RIGHT(Table1[[#This Row],[raw_timestamp]],21),":","")," ",""),"-",""))</f>
        <v>221182243773386</v>
      </c>
      <c r="F10449">
        <f>IF(Table1[[#This Row],[raw_load]]&gt;30000,F10448,(IF(Table1[[#This Row],[raw_load]]=49.339761120941,F10448,Table1[[#This Row],[raw_load]])))</f>
        <v>0</v>
      </c>
      <c r="G10449">
        <f>-Table1[[#This Row],[load_temp]]</f>
        <v>0</v>
      </c>
      <c r="H10449">
        <f>IF(Table1[[#This Row],[raw_pressure]]=-207.33292143,H10448,D10449)</f>
        <v>991.37756821799996</v>
      </c>
      <c r="I10449" s="1">
        <f>1013-Table1[[#This Row],[pressure_temp]]</f>
        <v>21.622431782000035</v>
      </c>
      <c r="J10449" s="1" t="str">
        <f>SUBSTITUTE(RIGHT(Table1[[#This Row],[file]],LEN(Table1[[#This Row],[file]])-16),"_"," ")</f>
        <v>microventouses rugged wall</v>
      </c>
    </row>
    <row r="10450" spans="1:10" hidden="1" x14ac:dyDescent="0.25">
      <c r="A10450" t="s">
        <v>12544</v>
      </c>
      <c r="B10450" t="s">
        <v>10463</v>
      </c>
      <c r="C10450">
        <v>0</v>
      </c>
      <c r="D10450">
        <v>992.63671789199998</v>
      </c>
      <c r="E10450">
        <f>VALUE(SUBSTITUTE(SUBSTITUTE(SUBSTITUTE(RIGHT(Table1[[#This Row],[raw_timestamp]],21),":","")," ",""),"-",""))</f>
        <v>221182243876433</v>
      </c>
      <c r="F10450">
        <f>IF(Table1[[#This Row],[raw_load]]&gt;30000,F10449,(IF(Table1[[#This Row],[raw_load]]=49.339761120941,F10449,Table1[[#This Row],[raw_load]])))</f>
        <v>0</v>
      </c>
      <c r="G10450">
        <f>-Table1[[#This Row],[load_temp]]</f>
        <v>0</v>
      </c>
      <c r="H10450">
        <f>IF(Table1[[#This Row],[raw_pressure]]=-207.33292143,H10449,D10450)</f>
        <v>992.63671789199998</v>
      </c>
      <c r="I10450" s="1">
        <f>1013-Table1[[#This Row],[pressure_temp]]</f>
        <v>20.363282108000021</v>
      </c>
      <c r="J10450" s="1" t="str">
        <f>SUBSTITUTE(RIGHT(Table1[[#This Row],[file]],LEN(Table1[[#This Row],[file]])-16),"_"," ")</f>
        <v>microventouses rugged wall</v>
      </c>
    </row>
    <row r="10451" spans="1:10" hidden="1" x14ac:dyDescent="0.25">
      <c r="A10451" t="s">
        <v>12544</v>
      </c>
      <c r="B10451" t="s">
        <v>10464</v>
      </c>
      <c r="C10451">
        <v>0</v>
      </c>
      <c r="D10451">
        <v>1002.709915284</v>
      </c>
      <c r="E10451">
        <f>VALUE(SUBSTITUTE(SUBSTITUTE(SUBSTITUTE(RIGHT(Table1[[#This Row],[raw_timestamp]],21),":","")," ",""),"-",""))</f>
        <v>221182243979525</v>
      </c>
      <c r="F10451">
        <f>IF(Table1[[#This Row],[raw_load]]&gt;30000,F10450,(IF(Table1[[#This Row],[raw_load]]=49.339761120941,F10450,Table1[[#This Row],[raw_load]])))</f>
        <v>0</v>
      </c>
      <c r="G10451">
        <f>-Table1[[#This Row],[load_temp]]</f>
        <v>0</v>
      </c>
      <c r="H10451">
        <f>IF(Table1[[#This Row],[raw_pressure]]=-207.33292143,H10450,D10451)</f>
        <v>1002.709915284</v>
      </c>
      <c r="I10451" s="1">
        <f>1013-Table1[[#This Row],[pressure_temp]]</f>
        <v>10.290084716000024</v>
      </c>
      <c r="J10451" s="1" t="str">
        <f>SUBSTITUTE(RIGHT(Table1[[#This Row],[file]],LEN(Table1[[#This Row],[file]])-16),"_"," ")</f>
        <v>microventouses rugged wall</v>
      </c>
    </row>
    <row r="10452" spans="1:10" hidden="1" x14ac:dyDescent="0.25">
      <c r="A10452" t="s">
        <v>12544</v>
      </c>
      <c r="B10452" t="s">
        <v>10465</v>
      </c>
      <c r="C10452">
        <v>0</v>
      </c>
      <c r="D10452">
        <v>1006.487364306</v>
      </c>
      <c r="E10452">
        <f>VALUE(SUBSTITUTE(SUBSTITUTE(SUBSTITUTE(RIGHT(Table1[[#This Row],[raw_timestamp]],21),":","")," ",""),"-",""))</f>
        <v>221182244082776</v>
      </c>
      <c r="F10452">
        <f>IF(Table1[[#This Row],[raw_load]]&gt;30000,F10451,(IF(Table1[[#This Row],[raw_load]]=49.339761120941,F10451,Table1[[#This Row],[raw_load]])))</f>
        <v>0</v>
      </c>
      <c r="G10452">
        <f>-Table1[[#This Row],[load_temp]]</f>
        <v>0</v>
      </c>
      <c r="H10452">
        <f>IF(Table1[[#This Row],[raw_pressure]]=-207.33292143,H10451,D10452)</f>
        <v>1006.487364306</v>
      </c>
      <c r="I10452" s="1">
        <f>1013-Table1[[#This Row],[pressure_temp]]</f>
        <v>6.5126356939999823</v>
      </c>
      <c r="J10452" s="1" t="str">
        <f>SUBSTITUTE(RIGHT(Table1[[#This Row],[file]],LEN(Table1[[#This Row],[file]])-16),"_"," ")</f>
        <v>microventouses rugged wall</v>
      </c>
    </row>
    <row r="10453" spans="1:10" hidden="1" x14ac:dyDescent="0.25">
      <c r="A10453" t="s">
        <v>12544</v>
      </c>
      <c r="B10453" t="s">
        <v>10466</v>
      </c>
      <c r="C10453">
        <v>0</v>
      </c>
      <c r="D10453">
        <v>997.67331658800003</v>
      </c>
      <c r="E10453">
        <f>VALUE(SUBSTITUTE(SUBSTITUTE(SUBSTITUTE(RIGHT(Table1[[#This Row],[raw_timestamp]],21),":","")," ",""),"-",""))</f>
        <v>221182244185840</v>
      </c>
      <c r="F10453">
        <f>IF(Table1[[#This Row],[raw_load]]&gt;30000,F10452,(IF(Table1[[#This Row],[raw_load]]=49.339761120941,F10452,Table1[[#This Row],[raw_load]])))</f>
        <v>0</v>
      </c>
      <c r="G10453">
        <f>-Table1[[#This Row],[load_temp]]</f>
        <v>0</v>
      </c>
      <c r="H10453">
        <f>IF(Table1[[#This Row],[raw_pressure]]=-207.33292143,H10452,D10453)</f>
        <v>997.67331658800003</v>
      </c>
      <c r="I10453" s="1">
        <f>1013-Table1[[#This Row],[pressure_temp]]</f>
        <v>15.326683411999966</v>
      </c>
      <c r="J10453" s="1" t="str">
        <f>SUBSTITUTE(RIGHT(Table1[[#This Row],[file]],LEN(Table1[[#This Row],[file]])-16),"_"," ")</f>
        <v>microventouses rugged wall</v>
      </c>
    </row>
    <row r="10454" spans="1:10" hidden="1" x14ac:dyDescent="0.25">
      <c r="A10454" t="s">
        <v>12544</v>
      </c>
      <c r="B10454" t="s">
        <v>10467</v>
      </c>
      <c r="C10454">
        <v>0</v>
      </c>
      <c r="D10454">
        <v>976.26777213000003</v>
      </c>
      <c r="E10454">
        <f>VALUE(SUBSTITUTE(SUBSTITUTE(SUBSTITUTE(RIGHT(Table1[[#This Row],[raw_timestamp]],21),":","")," ",""),"-",""))</f>
        <v>221182244288927</v>
      </c>
      <c r="F10454">
        <f>IF(Table1[[#This Row],[raw_load]]&gt;30000,F10453,(IF(Table1[[#This Row],[raw_load]]=49.339761120941,F10453,Table1[[#This Row],[raw_load]])))</f>
        <v>0</v>
      </c>
      <c r="G10454">
        <f>-Table1[[#This Row],[load_temp]]</f>
        <v>0</v>
      </c>
      <c r="H10454">
        <f>IF(Table1[[#This Row],[raw_pressure]]=-207.33292143,H10453,D10454)</f>
        <v>976.26777213000003</v>
      </c>
      <c r="I10454" s="1">
        <f>1013-Table1[[#This Row],[pressure_temp]]</f>
        <v>36.732227869999974</v>
      </c>
      <c r="J10454" s="1" t="str">
        <f>SUBSTITUTE(RIGHT(Table1[[#This Row],[file]],LEN(Table1[[#This Row],[file]])-16),"_"," ")</f>
        <v>microventouses rugged wall</v>
      </c>
    </row>
    <row r="10455" spans="1:10" hidden="1" x14ac:dyDescent="0.25">
      <c r="A10455" t="s">
        <v>12544</v>
      </c>
      <c r="B10455" t="s">
        <v>10468</v>
      </c>
      <c r="C10455">
        <v>0</v>
      </c>
      <c r="D10455">
        <v>943.52988060600001</v>
      </c>
      <c r="E10455">
        <f>VALUE(SUBSTITUTE(SUBSTITUTE(SUBSTITUTE(RIGHT(Table1[[#This Row],[raw_timestamp]],21),":","")," ",""),"-",""))</f>
        <v>221182244392095</v>
      </c>
      <c r="F10455">
        <f>IF(Table1[[#This Row],[raw_load]]&gt;30000,F10454,(IF(Table1[[#This Row],[raw_load]]=49.339761120941,F10454,Table1[[#This Row],[raw_load]])))</f>
        <v>0</v>
      </c>
      <c r="G10455">
        <f>-Table1[[#This Row],[load_temp]]</f>
        <v>0</v>
      </c>
      <c r="H10455">
        <f>IF(Table1[[#This Row],[raw_pressure]]=-207.33292143,H10454,D10455)</f>
        <v>943.52988060600001</v>
      </c>
      <c r="I10455" s="1">
        <f>1013-Table1[[#This Row],[pressure_temp]]</f>
        <v>69.470119393999994</v>
      </c>
      <c r="J10455" s="1" t="str">
        <f>SUBSTITUTE(RIGHT(Table1[[#This Row],[file]],LEN(Table1[[#This Row],[file]])-16),"_"," ")</f>
        <v>microventouses rugged wall</v>
      </c>
    </row>
    <row r="10456" spans="1:10" hidden="1" x14ac:dyDescent="0.25">
      <c r="A10456" t="s">
        <v>12544</v>
      </c>
      <c r="B10456" t="s">
        <v>10469</v>
      </c>
      <c r="C10456">
        <v>0</v>
      </c>
      <c r="D10456">
        <v>949.82562897599996</v>
      </c>
      <c r="E10456">
        <f>VALUE(SUBSTITUTE(SUBSTITUTE(SUBSTITUTE(RIGHT(Table1[[#This Row],[raw_timestamp]],21),":","")," ",""),"-",""))</f>
        <v>221182244495171</v>
      </c>
      <c r="F10456">
        <f>IF(Table1[[#This Row],[raw_load]]&gt;30000,F10455,(IF(Table1[[#This Row],[raw_load]]=49.339761120941,F10455,Table1[[#This Row],[raw_load]])))</f>
        <v>0</v>
      </c>
      <c r="G10456">
        <f>-Table1[[#This Row],[load_temp]]</f>
        <v>0</v>
      </c>
      <c r="H10456">
        <f>IF(Table1[[#This Row],[raw_pressure]]=-207.33292143,H10455,D10456)</f>
        <v>949.82562897599996</v>
      </c>
      <c r="I10456" s="1">
        <f>1013-Table1[[#This Row],[pressure_temp]]</f>
        <v>63.174371024000038</v>
      </c>
      <c r="J10456" s="1" t="str">
        <f>SUBSTITUTE(RIGHT(Table1[[#This Row],[file]],LEN(Table1[[#This Row],[file]])-16),"_"," ")</f>
        <v>microventouses rugged wall</v>
      </c>
    </row>
    <row r="10457" spans="1:10" hidden="1" x14ac:dyDescent="0.25">
      <c r="A10457" t="s">
        <v>12544</v>
      </c>
      <c r="B10457" t="s">
        <v>10470</v>
      </c>
      <c r="C10457">
        <v>0</v>
      </c>
      <c r="D10457">
        <v>959.89882636799996</v>
      </c>
      <c r="E10457">
        <f>VALUE(SUBSTITUTE(SUBSTITUTE(SUBSTITUTE(RIGHT(Table1[[#This Row],[raw_timestamp]],21),":","")," ",""),"-",""))</f>
        <v>221182244598258</v>
      </c>
      <c r="F10457">
        <f>IF(Table1[[#This Row],[raw_load]]&gt;30000,F10456,(IF(Table1[[#This Row],[raw_load]]=49.339761120941,F10456,Table1[[#This Row],[raw_load]])))</f>
        <v>0</v>
      </c>
      <c r="G10457">
        <f>-Table1[[#This Row],[load_temp]]</f>
        <v>0</v>
      </c>
      <c r="H10457">
        <f>IF(Table1[[#This Row],[raw_pressure]]=-207.33292143,H10456,D10457)</f>
        <v>959.89882636799996</v>
      </c>
      <c r="I10457" s="1">
        <f>1013-Table1[[#This Row],[pressure_temp]]</f>
        <v>53.101173632000041</v>
      </c>
      <c r="J10457" s="1" t="str">
        <f>SUBSTITUTE(RIGHT(Table1[[#This Row],[file]],LEN(Table1[[#This Row],[file]])-16),"_"," ")</f>
        <v>microventouses rugged wall</v>
      </c>
    </row>
    <row r="10458" spans="1:10" hidden="1" x14ac:dyDescent="0.25">
      <c r="A10458" t="s">
        <v>12544</v>
      </c>
      <c r="B10458" t="s">
        <v>10471</v>
      </c>
      <c r="C10458">
        <v>0</v>
      </c>
      <c r="D10458">
        <v>980.04522115199995</v>
      </c>
      <c r="E10458">
        <f>VALUE(SUBSTITUTE(SUBSTITUTE(SUBSTITUTE(RIGHT(Table1[[#This Row],[raw_timestamp]],21),":","")," ",""),"-",""))</f>
        <v>221182244701337</v>
      </c>
      <c r="F10458">
        <f>IF(Table1[[#This Row],[raw_load]]&gt;30000,F10457,(IF(Table1[[#This Row],[raw_load]]=49.339761120941,F10457,Table1[[#This Row],[raw_load]])))</f>
        <v>0</v>
      </c>
      <c r="G10458">
        <f>-Table1[[#This Row],[load_temp]]</f>
        <v>0</v>
      </c>
      <c r="H10458">
        <f>IF(Table1[[#This Row],[raw_pressure]]=-207.33292143,H10457,D10458)</f>
        <v>980.04522115199995</v>
      </c>
      <c r="I10458" s="1">
        <f>1013-Table1[[#This Row],[pressure_temp]]</f>
        <v>32.954778848000046</v>
      </c>
      <c r="J10458" s="1" t="str">
        <f>SUBSTITUTE(RIGHT(Table1[[#This Row],[file]],LEN(Table1[[#This Row],[file]])-16),"_"," ")</f>
        <v>microventouses rugged wall</v>
      </c>
    </row>
    <row r="10459" spans="1:10" hidden="1" x14ac:dyDescent="0.25">
      <c r="A10459" t="s">
        <v>12544</v>
      </c>
      <c r="B10459" t="s">
        <v>10472</v>
      </c>
      <c r="C10459">
        <v>0</v>
      </c>
      <c r="D10459">
        <v>998.93246626200005</v>
      </c>
      <c r="E10459">
        <f>VALUE(SUBSTITUTE(SUBSTITUTE(SUBSTITUTE(RIGHT(Table1[[#This Row],[raw_timestamp]],21),":","")," ",""),"-",""))</f>
        <v>221182244804655</v>
      </c>
      <c r="F10459">
        <f>IF(Table1[[#This Row],[raw_load]]&gt;30000,F10458,(IF(Table1[[#This Row],[raw_load]]=49.339761120941,F10458,Table1[[#This Row],[raw_load]])))</f>
        <v>0</v>
      </c>
      <c r="G10459">
        <f>-Table1[[#This Row],[load_temp]]</f>
        <v>0</v>
      </c>
      <c r="H10459">
        <f>IF(Table1[[#This Row],[raw_pressure]]=-207.33292143,H10458,D10459)</f>
        <v>998.93246626200005</v>
      </c>
      <c r="I10459" s="1">
        <f>1013-Table1[[#This Row],[pressure_temp]]</f>
        <v>14.067533737999952</v>
      </c>
      <c r="J10459" s="1" t="str">
        <f>SUBSTITUTE(RIGHT(Table1[[#This Row],[file]],LEN(Table1[[#This Row],[file]])-16),"_"," ")</f>
        <v>microventouses rugged wall</v>
      </c>
    </row>
    <row r="10460" spans="1:10" hidden="1" x14ac:dyDescent="0.25">
      <c r="A10460" t="s">
        <v>12544</v>
      </c>
      <c r="B10460" t="s">
        <v>10473</v>
      </c>
      <c r="C10460">
        <v>0</v>
      </c>
      <c r="D10460">
        <v>998.93246626200005</v>
      </c>
      <c r="E10460">
        <f>VALUE(SUBSTITUTE(SUBSTITUTE(SUBSTITUTE(RIGHT(Table1[[#This Row],[raw_timestamp]],21),":","")," ",""),"-",""))</f>
        <v>221182244907722</v>
      </c>
      <c r="F10460">
        <f>IF(Table1[[#This Row],[raw_load]]&gt;30000,F10459,(IF(Table1[[#This Row],[raw_load]]=49.339761120941,F10459,Table1[[#This Row],[raw_load]])))</f>
        <v>0</v>
      </c>
      <c r="G10460">
        <f>-Table1[[#This Row],[load_temp]]</f>
        <v>0</v>
      </c>
      <c r="H10460">
        <f>IF(Table1[[#This Row],[raw_pressure]]=-207.33292143,H10459,D10460)</f>
        <v>998.93246626200005</v>
      </c>
      <c r="I10460" s="1">
        <f>1013-Table1[[#This Row],[pressure_temp]]</f>
        <v>14.067533737999952</v>
      </c>
      <c r="J10460" s="1" t="str">
        <f>SUBSTITUTE(RIGHT(Table1[[#This Row],[file]],LEN(Table1[[#This Row],[file]])-16),"_"," ")</f>
        <v>microventouses rugged wall</v>
      </c>
    </row>
    <row r="10461" spans="1:10" hidden="1" x14ac:dyDescent="0.25">
      <c r="A10461" t="s">
        <v>12544</v>
      </c>
      <c r="B10461" t="s">
        <v>10474</v>
      </c>
      <c r="C10461">
        <v>0</v>
      </c>
      <c r="D10461">
        <v>1002.709915284</v>
      </c>
      <c r="E10461">
        <f>VALUE(SUBSTITUTE(SUBSTITUTE(SUBSTITUTE(RIGHT(Table1[[#This Row],[raw_timestamp]],21),":","")," ",""),"-",""))</f>
        <v>221182245010750</v>
      </c>
      <c r="F10461">
        <f>IF(Table1[[#This Row],[raw_load]]&gt;30000,F10460,(IF(Table1[[#This Row],[raw_load]]=49.339761120941,F10460,Table1[[#This Row],[raw_load]])))</f>
        <v>0</v>
      </c>
      <c r="G10461">
        <f>-Table1[[#This Row],[load_temp]]</f>
        <v>0</v>
      </c>
      <c r="H10461">
        <f>IF(Table1[[#This Row],[raw_pressure]]=-207.33292143,H10460,D10461)</f>
        <v>1002.709915284</v>
      </c>
      <c r="I10461" s="1">
        <f>1013-Table1[[#This Row],[pressure_temp]]</f>
        <v>10.290084716000024</v>
      </c>
      <c r="J10461" s="1" t="str">
        <f>SUBSTITUTE(RIGHT(Table1[[#This Row],[file]],LEN(Table1[[#This Row],[file]])-16),"_"," ")</f>
        <v>microventouses rugged wall</v>
      </c>
    </row>
    <row r="10462" spans="1:10" hidden="1" x14ac:dyDescent="0.25">
      <c r="A10462" t="s">
        <v>12544</v>
      </c>
      <c r="B10462" t="s">
        <v>10475</v>
      </c>
      <c r="C10462">
        <v>0</v>
      </c>
      <c r="D10462">
        <v>1002.709915284</v>
      </c>
      <c r="E10462">
        <f>VALUE(SUBSTITUTE(SUBSTITUTE(SUBSTITUTE(RIGHT(Table1[[#This Row],[raw_timestamp]],21),":","")," ",""),"-",""))</f>
        <v>221182245114139</v>
      </c>
      <c r="F10462">
        <f>IF(Table1[[#This Row],[raw_load]]&gt;30000,F10461,(IF(Table1[[#This Row],[raw_load]]=49.339761120941,F10461,Table1[[#This Row],[raw_load]])))</f>
        <v>0</v>
      </c>
      <c r="G10462">
        <f>-Table1[[#This Row],[load_temp]]</f>
        <v>0</v>
      </c>
      <c r="H10462">
        <f>IF(Table1[[#This Row],[raw_pressure]]=-207.33292143,H10461,D10462)</f>
        <v>1002.709915284</v>
      </c>
      <c r="I10462" s="1">
        <f>1013-Table1[[#This Row],[pressure_temp]]</f>
        <v>10.290084716000024</v>
      </c>
      <c r="J10462" s="1" t="str">
        <f>SUBSTITUTE(RIGHT(Table1[[#This Row],[file]],LEN(Table1[[#This Row],[file]])-16),"_"," ")</f>
        <v>microventouses rugged wall</v>
      </c>
    </row>
    <row r="10463" spans="1:10" hidden="1" x14ac:dyDescent="0.25">
      <c r="A10463" t="s">
        <v>12544</v>
      </c>
      <c r="B10463" t="s">
        <v>10476</v>
      </c>
      <c r="C10463">
        <v>0</v>
      </c>
      <c r="D10463">
        <v>980.04522115199995</v>
      </c>
      <c r="E10463">
        <f>VALUE(SUBSTITUTE(SUBSTITUTE(SUBSTITUTE(RIGHT(Table1[[#This Row],[raw_timestamp]],21),":","")," ",""),"-",""))</f>
        <v>221182245217229</v>
      </c>
      <c r="F10463">
        <f>IF(Table1[[#This Row],[raw_load]]&gt;30000,F10462,(IF(Table1[[#This Row],[raw_load]]=49.339761120941,F10462,Table1[[#This Row],[raw_load]])))</f>
        <v>0</v>
      </c>
      <c r="G10463">
        <f>-Table1[[#This Row],[load_temp]]</f>
        <v>0</v>
      </c>
      <c r="H10463">
        <f>IF(Table1[[#This Row],[raw_pressure]]=-207.33292143,H10462,D10463)</f>
        <v>980.04522115199995</v>
      </c>
      <c r="I10463" s="1">
        <f>1013-Table1[[#This Row],[pressure_temp]]</f>
        <v>32.954778848000046</v>
      </c>
      <c r="J10463" s="1" t="str">
        <f>SUBSTITUTE(RIGHT(Table1[[#This Row],[file]],LEN(Table1[[#This Row],[file]])-16),"_"," ")</f>
        <v>microventouses rugged wall</v>
      </c>
    </row>
    <row r="10464" spans="1:10" hidden="1" x14ac:dyDescent="0.25">
      <c r="A10464" t="s">
        <v>12544</v>
      </c>
      <c r="B10464" t="s">
        <v>10477</v>
      </c>
      <c r="C10464">
        <v>0</v>
      </c>
      <c r="D10464">
        <v>954.86222767200002</v>
      </c>
      <c r="E10464">
        <f>VALUE(SUBSTITUTE(SUBSTITUTE(SUBSTITUTE(RIGHT(Table1[[#This Row],[raw_timestamp]],21),":","")," ",""),"-",""))</f>
        <v>221182245320315</v>
      </c>
      <c r="F10464">
        <f>IF(Table1[[#This Row],[raw_load]]&gt;30000,F10463,(IF(Table1[[#This Row],[raw_load]]=49.339761120941,F10463,Table1[[#This Row],[raw_load]])))</f>
        <v>0</v>
      </c>
      <c r="G10464">
        <f>-Table1[[#This Row],[load_temp]]</f>
        <v>0</v>
      </c>
      <c r="H10464">
        <f>IF(Table1[[#This Row],[raw_pressure]]=-207.33292143,H10463,D10464)</f>
        <v>954.86222767200002</v>
      </c>
      <c r="I10464" s="1">
        <f>1013-Table1[[#This Row],[pressure_temp]]</f>
        <v>58.137772327999983</v>
      </c>
      <c r="J10464" s="1" t="str">
        <f>SUBSTITUTE(RIGHT(Table1[[#This Row],[file]],LEN(Table1[[#This Row],[file]])-16),"_"," ")</f>
        <v>microventouses rugged wall</v>
      </c>
    </row>
    <row r="10465" spans="1:10" hidden="1" x14ac:dyDescent="0.25">
      <c r="A10465" t="s">
        <v>12544</v>
      </c>
      <c r="B10465" t="s">
        <v>10478</v>
      </c>
      <c r="C10465">
        <v>0</v>
      </c>
      <c r="D10465">
        <v>953.603077998</v>
      </c>
      <c r="E10465">
        <f>VALUE(SUBSTITUTE(SUBSTITUTE(SUBSTITUTE(RIGHT(Table1[[#This Row],[raw_timestamp]],21),":","")," ",""),"-",""))</f>
        <v>221182245423571</v>
      </c>
      <c r="F10465">
        <f>IF(Table1[[#This Row],[raw_load]]&gt;30000,F10464,(IF(Table1[[#This Row],[raw_load]]=49.339761120941,F10464,Table1[[#This Row],[raw_load]])))</f>
        <v>0</v>
      </c>
      <c r="G10465">
        <f>-Table1[[#This Row],[load_temp]]</f>
        <v>0</v>
      </c>
      <c r="H10465">
        <f>IF(Table1[[#This Row],[raw_pressure]]=-207.33292143,H10464,D10465)</f>
        <v>953.603077998</v>
      </c>
      <c r="I10465" s="1">
        <f>1013-Table1[[#This Row],[pressure_temp]]</f>
        <v>59.396922001999997</v>
      </c>
      <c r="J10465" s="1" t="str">
        <f>SUBSTITUTE(RIGHT(Table1[[#This Row],[file]],LEN(Table1[[#This Row],[file]])-16),"_"," ")</f>
        <v>microventouses rugged wall</v>
      </c>
    </row>
    <row r="10466" spans="1:10" hidden="1" x14ac:dyDescent="0.25">
      <c r="A10466" t="s">
        <v>12544</v>
      </c>
      <c r="B10466" t="s">
        <v>10479</v>
      </c>
      <c r="C10466">
        <v>0</v>
      </c>
      <c r="D10466">
        <v>948.56647930199995</v>
      </c>
      <c r="E10466">
        <f>VALUE(SUBSTITUTE(SUBSTITUTE(SUBSTITUTE(RIGHT(Table1[[#This Row],[raw_timestamp]],21),":","")," ",""),"-",""))</f>
        <v>221182245526593</v>
      </c>
      <c r="F10466">
        <f>IF(Table1[[#This Row],[raw_load]]&gt;30000,F10465,(IF(Table1[[#This Row],[raw_load]]=49.339761120941,F10465,Table1[[#This Row],[raw_load]])))</f>
        <v>0</v>
      </c>
      <c r="G10466">
        <f>-Table1[[#This Row],[load_temp]]</f>
        <v>0</v>
      </c>
      <c r="H10466">
        <f>IF(Table1[[#This Row],[raw_pressure]]=-207.33292143,H10465,D10466)</f>
        <v>948.56647930199995</v>
      </c>
      <c r="I10466" s="1">
        <f>1013-Table1[[#This Row],[pressure_temp]]</f>
        <v>64.433520698000052</v>
      </c>
      <c r="J10466" s="1" t="str">
        <f>SUBSTITUTE(RIGHT(Table1[[#This Row],[file]],LEN(Table1[[#This Row],[file]])-16),"_"," ")</f>
        <v>microventouses rugged wall</v>
      </c>
    </row>
    <row r="10467" spans="1:10" hidden="1" x14ac:dyDescent="0.25">
      <c r="A10467" t="s">
        <v>12544</v>
      </c>
      <c r="B10467" t="s">
        <v>10480</v>
      </c>
      <c r="C10467">
        <v>0</v>
      </c>
      <c r="D10467">
        <v>978.78607147800005</v>
      </c>
      <c r="E10467">
        <f>VALUE(SUBSTITUTE(SUBSTITUTE(SUBSTITUTE(RIGHT(Table1[[#This Row],[raw_timestamp]],21),":","")," ",""),"-",""))</f>
        <v>221182245629664</v>
      </c>
      <c r="F10467">
        <f>IF(Table1[[#This Row],[raw_load]]&gt;30000,F10466,(IF(Table1[[#This Row],[raw_load]]=49.339761120941,F10466,Table1[[#This Row],[raw_load]])))</f>
        <v>0</v>
      </c>
      <c r="G10467">
        <f>-Table1[[#This Row],[load_temp]]</f>
        <v>0</v>
      </c>
      <c r="H10467">
        <f>IF(Table1[[#This Row],[raw_pressure]]=-207.33292143,H10466,D10467)</f>
        <v>978.78607147800005</v>
      </c>
      <c r="I10467" s="1">
        <f>1013-Table1[[#This Row],[pressure_temp]]</f>
        <v>34.213928521999946</v>
      </c>
      <c r="J10467" s="1" t="str">
        <f>SUBSTITUTE(RIGHT(Table1[[#This Row],[file]],LEN(Table1[[#This Row],[file]])-16),"_"," ")</f>
        <v>microventouses rugged wall</v>
      </c>
    </row>
    <row r="10468" spans="1:10" hidden="1" x14ac:dyDescent="0.25">
      <c r="A10468" t="s">
        <v>12544</v>
      </c>
      <c r="B10468" t="s">
        <v>10481</v>
      </c>
      <c r="C10468">
        <v>0</v>
      </c>
      <c r="D10468">
        <v>1005.228214632</v>
      </c>
      <c r="E10468">
        <f>VALUE(SUBSTITUTE(SUBSTITUTE(SUBSTITUTE(RIGHT(Table1[[#This Row],[raw_timestamp]],21),":","")," ",""),"-",""))</f>
        <v>221182245732919</v>
      </c>
      <c r="F10468">
        <f>IF(Table1[[#This Row],[raw_load]]&gt;30000,F10467,(IF(Table1[[#This Row],[raw_load]]=49.339761120941,F10467,Table1[[#This Row],[raw_load]])))</f>
        <v>0</v>
      </c>
      <c r="G10468">
        <f>-Table1[[#This Row],[load_temp]]</f>
        <v>0</v>
      </c>
      <c r="H10468">
        <f>IF(Table1[[#This Row],[raw_pressure]]=-207.33292143,H10467,D10468)</f>
        <v>1005.228214632</v>
      </c>
      <c r="I10468" s="1">
        <f>1013-Table1[[#This Row],[pressure_temp]]</f>
        <v>7.7717853679999962</v>
      </c>
      <c r="J10468" s="1" t="str">
        <f>SUBSTITUTE(RIGHT(Table1[[#This Row],[file]],LEN(Table1[[#This Row],[file]])-16),"_"," ")</f>
        <v>microventouses rugged wall</v>
      </c>
    </row>
    <row r="10469" spans="1:10" hidden="1" x14ac:dyDescent="0.25">
      <c r="A10469" t="s">
        <v>12544</v>
      </c>
      <c r="B10469" t="s">
        <v>10482</v>
      </c>
      <c r="C10469">
        <v>0</v>
      </c>
      <c r="D10469">
        <v>996.41416691400002</v>
      </c>
      <c r="E10469">
        <f>VALUE(SUBSTITUTE(SUBSTITUTE(SUBSTITUTE(RIGHT(Table1[[#This Row],[raw_timestamp]],21),":","")," ",""),"-",""))</f>
        <v>221182245836005</v>
      </c>
      <c r="F10469">
        <f>IF(Table1[[#This Row],[raw_load]]&gt;30000,F10468,(IF(Table1[[#This Row],[raw_load]]=49.339761120941,F10468,Table1[[#This Row],[raw_load]])))</f>
        <v>0</v>
      </c>
      <c r="G10469">
        <f>-Table1[[#This Row],[load_temp]]</f>
        <v>0</v>
      </c>
      <c r="H10469">
        <f>IF(Table1[[#This Row],[raw_pressure]]=-207.33292143,H10468,D10469)</f>
        <v>996.41416691400002</v>
      </c>
      <c r="I10469" s="1">
        <f>1013-Table1[[#This Row],[pressure_temp]]</f>
        <v>16.58583308599998</v>
      </c>
      <c r="J10469" s="1" t="str">
        <f>SUBSTITUTE(RIGHT(Table1[[#This Row],[file]],LEN(Table1[[#This Row],[file]])-16),"_"," ")</f>
        <v>microventouses rugged wall</v>
      </c>
    </row>
    <row r="10470" spans="1:10" hidden="1" x14ac:dyDescent="0.25">
      <c r="A10470" t="s">
        <v>12544</v>
      </c>
      <c r="B10470" t="s">
        <v>10483</v>
      </c>
      <c r="C10470">
        <v>0</v>
      </c>
      <c r="D10470">
        <v>1001.45076561</v>
      </c>
      <c r="E10470">
        <f>VALUE(SUBSTITUTE(SUBSTITUTE(SUBSTITUTE(RIGHT(Table1[[#This Row],[raw_timestamp]],21),":","")," ",""),"-",""))</f>
        <v>221182245939103</v>
      </c>
      <c r="F10470">
        <f>IF(Table1[[#This Row],[raw_load]]&gt;30000,F10469,(IF(Table1[[#This Row],[raw_load]]=49.339761120941,F10469,Table1[[#This Row],[raw_load]])))</f>
        <v>0</v>
      </c>
      <c r="G10470">
        <f>-Table1[[#This Row],[load_temp]]</f>
        <v>0</v>
      </c>
      <c r="H10470">
        <f>IF(Table1[[#This Row],[raw_pressure]]=-207.33292143,H10469,D10470)</f>
        <v>1001.45076561</v>
      </c>
      <c r="I10470" s="1">
        <f>1013-Table1[[#This Row],[pressure_temp]]</f>
        <v>11.549234390000038</v>
      </c>
      <c r="J10470" s="1" t="str">
        <f>SUBSTITUTE(RIGHT(Table1[[#This Row],[file]],LEN(Table1[[#This Row],[file]])-16),"_"," ")</f>
        <v>microventouses rugged wall</v>
      </c>
    </row>
    <row r="10471" spans="1:10" hidden="1" x14ac:dyDescent="0.25">
      <c r="A10471" t="s">
        <v>12544</v>
      </c>
      <c r="B10471" t="s">
        <v>10484</v>
      </c>
      <c r="C10471">
        <v>0</v>
      </c>
      <c r="D10471">
        <v>1011.523963002</v>
      </c>
      <c r="E10471">
        <f>VALUE(SUBSTITUTE(SUBSTITUTE(SUBSTITUTE(RIGHT(Table1[[#This Row],[raw_timestamp]],21),":","")," ",""),"-",""))</f>
        <v>221182246042302</v>
      </c>
      <c r="F10471">
        <f>IF(Table1[[#This Row],[raw_load]]&gt;30000,F10470,(IF(Table1[[#This Row],[raw_load]]=49.339761120941,F10470,Table1[[#This Row],[raw_load]])))</f>
        <v>0</v>
      </c>
      <c r="G10471">
        <f>-Table1[[#This Row],[load_temp]]</f>
        <v>0</v>
      </c>
      <c r="H10471">
        <f>IF(Table1[[#This Row],[raw_pressure]]=-207.33292143,H10470,D10471)</f>
        <v>1011.523963002</v>
      </c>
      <c r="I10471" s="1">
        <f>1013-Table1[[#This Row],[pressure_temp]]</f>
        <v>1.4760369980000405</v>
      </c>
      <c r="J10471" s="1" t="str">
        <f>SUBSTITUTE(RIGHT(Table1[[#This Row],[file]],LEN(Table1[[#This Row],[file]])-16),"_"," ")</f>
        <v>microventouses rugged wall</v>
      </c>
    </row>
    <row r="10472" spans="1:10" hidden="1" x14ac:dyDescent="0.25">
      <c r="A10472" t="s">
        <v>12544</v>
      </c>
      <c r="B10472" t="s">
        <v>10485</v>
      </c>
      <c r="C10472">
        <v>0</v>
      </c>
      <c r="D10472">
        <v>988.85926886999903</v>
      </c>
      <c r="E10472">
        <f>VALUE(SUBSTITUTE(SUBSTITUTE(SUBSTITUTE(RIGHT(Table1[[#This Row],[raw_timestamp]],21),":","")," ",""),"-",""))</f>
        <v>221182246145340</v>
      </c>
      <c r="F10472">
        <f>IF(Table1[[#This Row],[raw_load]]&gt;30000,F10471,(IF(Table1[[#This Row],[raw_load]]=49.339761120941,F10471,Table1[[#This Row],[raw_load]])))</f>
        <v>0</v>
      </c>
      <c r="G10472">
        <f>-Table1[[#This Row],[load_temp]]</f>
        <v>0</v>
      </c>
      <c r="H10472">
        <f>IF(Table1[[#This Row],[raw_pressure]]=-207.33292143,H10471,D10472)</f>
        <v>988.85926886999903</v>
      </c>
      <c r="I10472" s="1">
        <f>1013-Table1[[#This Row],[pressure_temp]]</f>
        <v>24.140731130000972</v>
      </c>
      <c r="J10472" s="1" t="str">
        <f>SUBSTITUTE(RIGHT(Table1[[#This Row],[file]],LEN(Table1[[#This Row],[file]])-16),"_"," ")</f>
        <v>microventouses rugged wall</v>
      </c>
    </row>
    <row r="10473" spans="1:10" hidden="1" x14ac:dyDescent="0.25">
      <c r="A10473" t="s">
        <v>12544</v>
      </c>
      <c r="B10473" t="s">
        <v>10486</v>
      </c>
      <c r="C10473">
        <v>0</v>
      </c>
      <c r="D10473">
        <v>971.23117343399997</v>
      </c>
      <c r="E10473">
        <f>VALUE(SUBSTITUTE(SUBSTITUTE(SUBSTITUTE(RIGHT(Table1[[#This Row],[raw_timestamp]],21),":","")," ",""),"-",""))</f>
        <v>221182246248434</v>
      </c>
      <c r="F10473">
        <f>IF(Table1[[#This Row],[raw_load]]&gt;30000,F10472,(IF(Table1[[#This Row],[raw_load]]=49.339761120941,F10472,Table1[[#This Row],[raw_load]])))</f>
        <v>0</v>
      </c>
      <c r="G10473">
        <f>-Table1[[#This Row],[load_temp]]</f>
        <v>0</v>
      </c>
      <c r="H10473">
        <f>IF(Table1[[#This Row],[raw_pressure]]=-207.33292143,H10472,D10473)</f>
        <v>971.23117343399997</v>
      </c>
      <c r="I10473" s="1">
        <f>1013-Table1[[#This Row],[pressure_temp]]</f>
        <v>41.76882656600003</v>
      </c>
      <c r="J10473" s="1" t="str">
        <f>SUBSTITUTE(RIGHT(Table1[[#This Row],[file]],LEN(Table1[[#This Row],[file]])-16),"_"," ")</f>
        <v>microventouses rugged wall</v>
      </c>
    </row>
    <row r="10474" spans="1:10" hidden="1" x14ac:dyDescent="0.25">
      <c r="A10474" t="s">
        <v>12544</v>
      </c>
      <c r="B10474" t="s">
        <v>10487</v>
      </c>
      <c r="C10474">
        <v>0</v>
      </c>
      <c r="D10474">
        <v>944.78903028000002</v>
      </c>
      <c r="E10474">
        <f>VALUE(SUBSTITUTE(SUBSTITUTE(SUBSTITUTE(RIGHT(Table1[[#This Row],[raw_timestamp]],21),":","")," ",""),"-",""))</f>
        <v>221182246351514</v>
      </c>
      <c r="F10474">
        <f>IF(Table1[[#This Row],[raw_load]]&gt;30000,F10473,(IF(Table1[[#This Row],[raw_load]]=49.339761120941,F10473,Table1[[#This Row],[raw_load]])))</f>
        <v>0</v>
      </c>
      <c r="G10474">
        <f>-Table1[[#This Row],[load_temp]]</f>
        <v>0</v>
      </c>
      <c r="H10474">
        <f>IF(Table1[[#This Row],[raw_pressure]]=-207.33292143,H10473,D10474)</f>
        <v>944.78903028000002</v>
      </c>
      <c r="I10474" s="1">
        <f>1013-Table1[[#This Row],[pressure_temp]]</f>
        <v>68.21096971999998</v>
      </c>
      <c r="J10474" s="1" t="str">
        <f>SUBSTITUTE(RIGHT(Table1[[#This Row],[file]],LEN(Table1[[#This Row],[file]])-16),"_"," ")</f>
        <v>microventouses rugged wall</v>
      </c>
    </row>
    <row r="10475" spans="1:10" hidden="1" x14ac:dyDescent="0.25">
      <c r="A10475" t="s">
        <v>12544</v>
      </c>
      <c r="B10475" t="s">
        <v>10488</v>
      </c>
      <c r="C10475">
        <v>0</v>
      </c>
      <c r="D10475">
        <v>949.82562897599996</v>
      </c>
      <c r="E10475">
        <f>VALUE(SUBSTITUTE(SUBSTITUTE(SUBSTITUTE(RIGHT(Table1[[#This Row],[raw_timestamp]],21),":","")," ",""),"-",""))</f>
        <v>221182246454824</v>
      </c>
      <c r="F10475">
        <f>IF(Table1[[#This Row],[raw_load]]&gt;30000,F10474,(IF(Table1[[#This Row],[raw_load]]=49.339761120941,F10474,Table1[[#This Row],[raw_load]])))</f>
        <v>0</v>
      </c>
      <c r="G10475">
        <f>-Table1[[#This Row],[load_temp]]</f>
        <v>0</v>
      </c>
      <c r="H10475">
        <f>IF(Table1[[#This Row],[raw_pressure]]=-207.33292143,H10474,D10475)</f>
        <v>949.82562897599996</v>
      </c>
      <c r="I10475" s="1">
        <f>1013-Table1[[#This Row],[pressure_temp]]</f>
        <v>63.174371024000038</v>
      </c>
      <c r="J10475" s="1" t="str">
        <f>SUBSTITUTE(RIGHT(Table1[[#This Row],[file]],LEN(Table1[[#This Row],[file]])-16),"_"," ")</f>
        <v>microventouses rugged wall</v>
      </c>
    </row>
    <row r="10476" spans="1:10" hidden="1" x14ac:dyDescent="0.25">
      <c r="A10476" t="s">
        <v>12544</v>
      </c>
      <c r="B10476" t="s">
        <v>10489</v>
      </c>
      <c r="C10476">
        <v>0</v>
      </c>
      <c r="D10476">
        <v>968.71287408599903</v>
      </c>
      <c r="E10476">
        <f>VALUE(SUBSTITUTE(SUBSTITUTE(SUBSTITUTE(RIGHT(Table1[[#This Row],[raw_timestamp]],21),":","")," ",""),"-",""))</f>
        <v>221182246557927</v>
      </c>
      <c r="F10476">
        <f>IF(Table1[[#This Row],[raw_load]]&gt;30000,F10475,(IF(Table1[[#This Row],[raw_load]]=49.339761120941,F10475,Table1[[#This Row],[raw_load]])))</f>
        <v>0</v>
      </c>
      <c r="G10476">
        <f>-Table1[[#This Row],[load_temp]]</f>
        <v>0</v>
      </c>
      <c r="H10476">
        <f>IF(Table1[[#This Row],[raw_pressure]]=-207.33292143,H10475,D10476)</f>
        <v>968.71287408599903</v>
      </c>
      <c r="I10476" s="1">
        <f>1013-Table1[[#This Row],[pressure_temp]]</f>
        <v>44.287125914000967</v>
      </c>
      <c r="J10476" s="1" t="str">
        <f>SUBSTITUTE(RIGHT(Table1[[#This Row],[file]],LEN(Table1[[#This Row],[file]])-16),"_"," ")</f>
        <v>microventouses rugged wall</v>
      </c>
    </row>
    <row r="10477" spans="1:10" hidden="1" x14ac:dyDescent="0.25">
      <c r="A10477" t="s">
        <v>12544</v>
      </c>
      <c r="B10477" t="s">
        <v>10490</v>
      </c>
      <c r="C10477">
        <v>0</v>
      </c>
      <c r="D10477">
        <v>988.85926886999903</v>
      </c>
      <c r="E10477">
        <f>VALUE(SUBSTITUTE(SUBSTITUTE(SUBSTITUTE(RIGHT(Table1[[#This Row],[raw_timestamp]],21),":","")," ",""),"-",""))</f>
        <v>221182246660955</v>
      </c>
      <c r="F10477">
        <f>IF(Table1[[#This Row],[raw_load]]&gt;30000,F10476,(IF(Table1[[#This Row],[raw_load]]=49.339761120941,F10476,Table1[[#This Row],[raw_load]])))</f>
        <v>0</v>
      </c>
      <c r="G10477">
        <f>-Table1[[#This Row],[load_temp]]</f>
        <v>0</v>
      </c>
      <c r="H10477">
        <f>IF(Table1[[#This Row],[raw_pressure]]=-207.33292143,H10476,D10477)</f>
        <v>988.85926886999903</v>
      </c>
      <c r="I10477" s="1">
        <f>1013-Table1[[#This Row],[pressure_temp]]</f>
        <v>24.140731130000972</v>
      </c>
      <c r="J10477" s="1" t="str">
        <f>SUBSTITUTE(RIGHT(Table1[[#This Row],[file]],LEN(Table1[[#This Row],[file]])-16),"_"," ")</f>
        <v>microventouses rugged wall</v>
      </c>
    </row>
    <row r="10478" spans="1:10" hidden="1" x14ac:dyDescent="0.25">
      <c r="A10478" t="s">
        <v>12544</v>
      </c>
      <c r="B10478" t="s">
        <v>10491</v>
      </c>
      <c r="C10478">
        <v>0</v>
      </c>
      <c r="D10478">
        <v>992.63671789199998</v>
      </c>
      <c r="E10478">
        <f>VALUE(SUBSTITUTE(SUBSTITUTE(SUBSTITUTE(RIGHT(Table1[[#This Row],[raw_timestamp]],21),":","")," ",""),"-",""))</f>
        <v>221182246764170</v>
      </c>
      <c r="F10478">
        <f>IF(Table1[[#This Row],[raw_load]]&gt;30000,F10477,(IF(Table1[[#This Row],[raw_load]]=49.339761120941,F10477,Table1[[#This Row],[raw_load]])))</f>
        <v>0</v>
      </c>
      <c r="G10478">
        <f>-Table1[[#This Row],[load_temp]]</f>
        <v>0</v>
      </c>
      <c r="H10478">
        <f>IF(Table1[[#This Row],[raw_pressure]]=-207.33292143,H10477,D10478)</f>
        <v>992.63671789199998</v>
      </c>
      <c r="I10478" s="1">
        <f>1013-Table1[[#This Row],[pressure_temp]]</f>
        <v>20.363282108000021</v>
      </c>
      <c r="J10478" s="1" t="str">
        <f>SUBSTITUTE(RIGHT(Table1[[#This Row],[file]],LEN(Table1[[#This Row],[file]])-16),"_"," ")</f>
        <v>microventouses rugged wall</v>
      </c>
    </row>
    <row r="10479" spans="1:10" hidden="1" x14ac:dyDescent="0.25">
      <c r="A10479" t="s">
        <v>12544</v>
      </c>
      <c r="B10479" t="s">
        <v>10492</v>
      </c>
      <c r="C10479">
        <v>0</v>
      </c>
      <c r="D10479">
        <v>1002.709915284</v>
      </c>
      <c r="E10479">
        <f>VALUE(SUBSTITUTE(SUBSTITUTE(SUBSTITUTE(RIGHT(Table1[[#This Row],[raw_timestamp]],21),":","")," ",""),"-",""))</f>
        <v>221182246867249</v>
      </c>
      <c r="F10479">
        <f>IF(Table1[[#This Row],[raw_load]]&gt;30000,F10478,(IF(Table1[[#This Row],[raw_load]]=49.339761120941,F10478,Table1[[#This Row],[raw_load]])))</f>
        <v>0</v>
      </c>
      <c r="G10479">
        <f>-Table1[[#This Row],[load_temp]]</f>
        <v>0</v>
      </c>
      <c r="H10479">
        <f>IF(Table1[[#This Row],[raw_pressure]]=-207.33292143,H10478,D10479)</f>
        <v>1002.709915284</v>
      </c>
      <c r="I10479" s="1">
        <f>1013-Table1[[#This Row],[pressure_temp]]</f>
        <v>10.290084716000024</v>
      </c>
      <c r="J10479" s="1" t="str">
        <f>SUBSTITUTE(RIGHT(Table1[[#This Row],[file]],LEN(Table1[[#This Row],[file]])-16),"_"," ")</f>
        <v>microventouses rugged wall</v>
      </c>
    </row>
    <row r="10480" spans="1:10" hidden="1" x14ac:dyDescent="0.25">
      <c r="A10480" t="s">
        <v>12544</v>
      </c>
      <c r="B10480" t="s">
        <v>10493</v>
      </c>
      <c r="C10480">
        <v>0</v>
      </c>
      <c r="D10480">
        <v>1007.74651398</v>
      </c>
      <c r="E10480">
        <f>VALUE(SUBSTITUTE(SUBSTITUTE(SUBSTITUTE(RIGHT(Table1[[#This Row],[raw_timestamp]],21),":","")," ",""),"-",""))</f>
        <v>221182246970331</v>
      </c>
      <c r="F10480">
        <f>IF(Table1[[#This Row],[raw_load]]&gt;30000,F10479,(IF(Table1[[#This Row],[raw_load]]=49.339761120941,F10479,Table1[[#This Row],[raw_load]])))</f>
        <v>0</v>
      </c>
      <c r="G10480">
        <f>-Table1[[#This Row],[load_temp]]</f>
        <v>0</v>
      </c>
      <c r="H10480">
        <f>IF(Table1[[#This Row],[raw_pressure]]=-207.33292143,H10479,D10480)</f>
        <v>1007.74651398</v>
      </c>
      <c r="I10480" s="1">
        <f>1013-Table1[[#This Row],[pressure_temp]]</f>
        <v>5.2534860199999684</v>
      </c>
      <c r="J10480" s="1" t="str">
        <f>SUBSTITUTE(RIGHT(Table1[[#This Row],[file]],LEN(Table1[[#This Row],[file]])-16),"_"," ")</f>
        <v>microventouses rugged wall</v>
      </c>
    </row>
    <row r="10481" spans="1:10" hidden="1" x14ac:dyDescent="0.25">
      <c r="A10481" t="s">
        <v>12544</v>
      </c>
      <c r="B10481" t="s">
        <v>10494</v>
      </c>
      <c r="C10481">
        <v>0</v>
      </c>
      <c r="D10481">
        <v>1001.45076561</v>
      </c>
      <c r="E10481">
        <f>VALUE(SUBSTITUTE(SUBSTITUTE(SUBSTITUTE(RIGHT(Table1[[#This Row],[raw_timestamp]],21),":","")," ",""),"-",""))</f>
        <v>221182247073586</v>
      </c>
      <c r="F10481">
        <f>IF(Table1[[#This Row],[raw_load]]&gt;30000,F10480,(IF(Table1[[#This Row],[raw_load]]=49.339761120941,F10480,Table1[[#This Row],[raw_load]])))</f>
        <v>0</v>
      </c>
      <c r="G10481">
        <f>-Table1[[#This Row],[load_temp]]</f>
        <v>0</v>
      </c>
      <c r="H10481">
        <f>IF(Table1[[#This Row],[raw_pressure]]=-207.33292143,H10480,D10481)</f>
        <v>1001.45076561</v>
      </c>
      <c r="I10481" s="1">
        <f>1013-Table1[[#This Row],[pressure_temp]]</f>
        <v>11.549234390000038</v>
      </c>
      <c r="J10481" s="1" t="str">
        <f>SUBSTITUTE(RIGHT(Table1[[#This Row],[file]],LEN(Table1[[#This Row],[file]])-16),"_"," ")</f>
        <v>microventouses rugged wall</v>
      </c>
    </row>
    <row r="10482" spans="1:10" hidden="1" x14ac:dyDescent="0.25">
      <c r="A10482" t="s">
        <v>12544</v>
      </c>
      <c r="B10482" t="s">
        <v>10495</v>
      </c>
      <c r="C10482">
        <v>0</v>
      </c>
      <c r="D10482">
        <v>976.26777213000003</v>
      </c>
      <c r="E10482">
        <f>VALUE(SUBSTITUTE(SUBSTITUTE(SUBSTITUTE(RIGHT(Table1[[#This Row],[raw_timestamp]],21),":","")," ",""),"-",""))</f>
        <v>221182247176658</v>
      </c>
      <c r="F10482">
        <f>IF(Table1[[#This Row],[raw_load]]&gt;30000,F10481,(IF(Table1[[#This Row],[raw_load]]=49.339761120941,F10481,Table1[[#This Row],[raw_load]])))</f>
        <v>0</v>
      </c>
      <c r="G10482">
        <f>-Table1[[#This Row],[load_temp]]</f>
        <v>0</v>
      </c>
      <c r="H10482">
        <f>IF(Table1[[#This Row],[raw_pressure]]=-207.33292143,H10481,D10482)</f>
        <v>976.26777213000003</v>
      </c>
      <c r="I10482" s="1">
        <f>1013-Table1[[#This Row],[pressure_temp]]</f>
        <v>36.732227869999974</v>
      </c>
      <c r="J10482" s="1" t="str">
        <f>SUBSTITUTE(RIGHT(Table1[[#This Row],[file]],LEN(Table1[[#This Row],[file]])-16),"_"," ")</f>
        <v>microventouses rugged wall</v>
      </c>
    </row>
    <row r="10483" spans="1:10" hidden="1" x14ac:dyDescent="0.25">
      <c r="A10483" t="s">
        <v>12544</v>
      </c>
      <c r="B10483" t="s">
        <v>10496</v>
      </c>
      <c r="C10483">
        <v>0</v>
      </c>
      <c r="D10483">
        <v>947.30732962800005</v>
      </c>
      <c r="E10483">
        <f>VALUE(SUBSTITUTE(SUBSTITUTE(SUBSTITUTE(RIGHT(Table1[[#This Row],[raw_timestamp]],21),":","")," ",""),"-",""))</f>
        <v>221182247279669</v>
      </c>
      <c r="F10483">
        <f>IF(Table1[[#This Row],[raw_load]]&gt;30000,F10482,(IF(Table1[[#This Row],[raw_load]]=49.339761120941,F10482,Table1[[#This Row],[raw_load]])))</f>
        <v>0</v>
      </c>
      <c r="G10483">
        <f>-Table1[[#This Row],[load_temp]]</f>
        <v>0</v>
      </c>
      <c r="H10483">
        <f>IF(Table1[[#This Row],[raw_pressure]]=-207.33292143,H10482,D10483)</f>
        <v>947.30732962800005</v>
      </c>
      <c r="I10483" s="1">
        <f>1013-Table1[[#This Row],[pressure_temp]]</f>
        <v>65.692670371999952</v>
      </c>
      <c r="J10483" s="1" t="str">
        <f>SUBSTITUTE(RIGHT(Table1[[#This Row],[file]],LEN(Table1[[#This Row],[file]])-16),"_"," ")</f>
        <v>microventouses rugged wall</v>
      </c>
    </row>
    <row r="10484" spans="1:10" hidden="1" x14ac:dyDescent="0.25">
      <c r="A10484" t="s">
        <v>12544</v>
      </c>
      <c r="B10484" t="s">
        <v>10497</v>
      </c>
      <c r="C10484">
        <v>0</v>
      </c>
      <c r="D10484">
        <v>952.34392832399999</v>
      </c>
      <c r="E10484">
        <f>VALUE(SUBSTITUTE(SUBSTITUTE(SUBSTITUTE(RIGHT(Table1[[#This Row],[raw_timestamp]],21),":","")," ",""),"-",""))</f>
        <v>221182247382979</v>
      </c>
      <c r="F10484">
        <f>IF(Table1[[#This Row],[raw_load]]&gt;30000,F10483,(IF(Table1[[#This Row],[raw_load]]=49.339761120941,F10483,Table1[[#This Row],[raw_load]])))</f>
        <v>0</v>
      </c>
      <c r="G10484">
        <f>-Table1[[#This Row],[load_temp]]</f>
        <v>0</v>
      </c>
      <c r="H10484">
        <f>IF(Table1[[#This Row],[raw_pressure]]=-207.33292143,H10483,D10484)</f>
        <v>952.34392832399999</v>
      </c>
      <c r="I10484" s="1">
        <f>1013-Table1[[#This Row],[pressure_temp]]</f>
        <v>60.65607167600001</v>
      </c>
      <c r="J10484" s="1" t="str">
        <f>SUBSTITUTE(RIGHT(Table1[[#This Row],[file]],LEN(Table1[[#This Row],[file]])-16),"_"," ")</f>
        <v>microventouses rugged wall</v>
      </c>
    </row>
    <row r="10485" spans="1:10" hidden="1" x14ac:dyDescent="0.25">
      <c r="A10485" t="s">
        <v>12544</v>
      </c>
      <c r="B10485" t="s">
        <v>10498</v>
      </c>
      <c r="C10485">
        <v>0</v>
      </c>
      <c r="D10485">
        <v>953.603077998</v>
      </c>
      <c r="E10485">
        <f>VALUE(SUBSTITUTE(SUBSTITUTE(SUBSTITUTE(RIGHT(Table1[[#This Row],[raw_timestamp]],21),":","")," ",""),"-",""))</f>
        <v>221182247486040</v>
      </c>
      <c r="F10485">
        <f>IF(Table1[[#This Row],[raw_load]]&gt;30000,F10484,(IF(Table1[[#This Row],[raw_load]]=49.339761120941,F10484,Table1[[#This Row],[raw_load]])))</f>
        <v>0</v>
      </c>
      <c r="G10485">
        <f>-Table1[[#This Row],[load_temp]]</f>
        <v>0</v>
      </c>
      <c r="H10485">
        <f>IF(Table1[[#This Row],[raw_pressure]]=-207.33292143,H10484,D10485)</f>
        <v>953.603077998</v>
      </c>
      <c r="I10485" s="1">
        <f>1013-Table1[[#This Row],[pressure_temp]]</f>
        <v>59.396922001999997</v>
      </c>
      <c r="J10485" s="1" t="str">
        <f>SUBSTITUTE(RIGHT(Table1[[#This Row],[file]],LEN(Table1[[#This Row],[file]])-16),"_"," ")</f>
        <v>microventouses rugged wall</v>
      </c>
    </row>
    <row r="10486" spans="1:10" hidden="1" x14ac:dyDescent="0.25">
      <c r="A10486" t="s">
        <v>12544</v>
      </c>
      <c r="B10486" t="s">
        <v>10499</v>
      </c>
      <c r="C10486">
        <v>0</v>
      </c>
      <c r="D10486">
        <v>980.04522115199995</v>
      </c>
      <c r="E10486">
        <f>VALUE(SUBSTITUTE(SUBSTITUTE(SUBSTITUTE(RIGHT(Table1[[#This Row],[raw_timestamp]],21),":","")," ",""),"-",""))</f>
        <v>221182247589162</v>
      </c>
      <c r="F10486">
        <f>IF(Table1[[#This Row],[raw_load]]&gt;30000,F10485,(IF(Table1[[#This Row],[raw_load]]=49.339761120941,F10485,Table1[[#This Row],[raw_load]])))</f>
        <v>0</v>
      </c>
      <c r="G10486">
        <f>-Table1[[#This Row],[load_temp]]</f>
        <v>0</v>
      </c>
      <c r="H10486">
        <f>IF(Table1[[#This Row],[raw_pressure]]=-207.33292143,H10485,D10486)</f>
        <v>980.04522115199995</v>
      </c>
      <c r="I10486" s="1">
        <f>1013-Table1[[#This Row],[pressure_temp]]</f>
        <v>32.954778848000046</v>
      </c>
      <c r="J10486" s="1" t="str">
        <f>SUBSTITUTE(RIGHT(Table1[[#This Row],[file]],LEN(Table1[[#This Row],[file]])-16),"_"," ")</f>
        <v>microventouses rugged wall</v>
      </c>
    </row>
    <row r="10487" spans="1:10" hidden="1" x14ac:dyDescent="0.25">
      <c r="A10487" t="s">
        <v>12544</v>
      </c>
      <c r="B10487" t="s">
        <v>10500</v>
      </c>
      <c r="C10487">
        <v>0</v>
      </c>
      <c r="D10487">
        <v>1006.487364306</v>
      </c>
      <c r="E10487">
        <f>VALUE(SUBSTITUTE(SUBSTITUTE(SUBSTITUTE(RIGHT(Table1[[#This Row],[raw_timestamp]],21),":","")," ",""),"-",""))</f>
        <v>221182247692457</v>
      </c>
      <c r="F10487">
        <f>IF(Table1[[#This Row],[raw_load]]&gt;30000,F10486,(IF(Table1[[#This Row],[raw_load]]=49.339761120941,F10486,Table1[[#This Row],[raw_load]])))</f>
        <v>0</v>
      </c>
      <c r="G10487">
        <f>-Table1[[#This Row],[load_temp]]</f>
        <v>0</v>
      </c>
      <c r="H10487">
        <f>IF(Table1[[#This Row],[raw_pressure]]=-207.33292143,H10486,D10487)</f>
        <v>1006.487364306</v>
      </c>
      <c r="I10487" s="1">
        <f>1013-Table1[[#This Row],[pressure_temp]]</f>
        <v>6.5126356939999823</v>
      </c>
      <c r="J10487" s="1" t="str">
        <f>SUBSTITUTE(RIGHT(Table1[[#This Row],[file]],LEN(Table1[[#This Row],[file]])-16),"_"," ")</f>
        <v>microventouses rugged wall</v>
      </c>
    </row>
    <row r="10488" spans="1:10" hidden="1" x14ac:dyDescent="0.25">
      <c r="A10488" t="s">
        <v>12544</v>
      </c>
      <c r="B10488" t="s">
        <v>10501</v>
      </c>
      <c r="C10488">
        <v>0</v>
      </c>
      <c r="D10488">
        <v>998.93246626200005</v>
      </c>
      <c r="E10488">
        <f>VALUE(SUBSTITUTE(SUBSTITUTE(SUBSTITUTE(RIGHT(Table1[[#This Row],[raw_timestamp]],21),":","")," ",""),"-",""))</f>
        <v>221182247795151</v>
      </c>
      <c r="F10488">
        <f>IF(Table1[[#This Row],[raw_load]]&gt;30000,F10487,(IF(Table1[[#This Row],[raw_load]]=49.339761120941,F10487,Table1[[#This Row],[raw_load]])))</f>
        <v>0</v>
      </c>
      <c r="G10488">
        <f>-Table1[[#This Row],[load_temp]]</f>
        <v>0</v>
      </c>
      <c r="H10488">
        <f>IF(Table1[[#This Row],[raw_pressure]]=-207.33292143,H10487,D10488)</f>
        <v>998.93246626200005</v>
      </c>
      <c r="I10488" s="1">
        <f>1013-Table1[[#This Row],[pressure_temp]]</f>
        <v>14.067533737999952</v>
      </c>
      <c r="J10488" s="1" t="str">
        <f>SUBSTITUTE(RIGHT(Table1[[#This Row],[file]],LEN(Table1[[#This Row],[file]])-16),"_"," ")</f>
        <v>microventouses rugged wall</v>
      </c>
    </row>
    <row r="10489" spans="1:10" hidden="1" x14ac:dyDescent="0.25">
      <c r="A10489" t="s">
        <v>12544</v>
      </c>
      <c r="B10489" t="s">
        <v>10502</v>
      </c>
      <c r="C10489">
        <v>0</v>
      </c>
      <c r="D10489">
        <v>1001.45076561</v>
      </c>
      <c r="E10489">
        <f>VALUE(SUBSTITUTE(SUBSTITUTE(SUBSTITUTE(RIGHT(Table1[[#This Row],[raw_timestamp]],21),":","")," ",""),"-",""))</f>
        <v>221182247897814</v>
      </c>
      <c r="F10489">
        <f>IF(Table1[[#This Row],[raw_load]]&gt;30000,F10488,(IF(Table1[[#This Row],[raw_load]]=49.339761120941,F10488,Table1[[#This Row],[raw_load]])))</f>
        <v>0</v>
      </c>
      <c r="G10489">
        <f>-Table1[[#This Row],[load_temp]]</f>
        <v>0</v>
      </c>
      <c r="H10489">
        <f>IF(Table1[[#This Row],[raw_pressure]]=-207.33292143,H10488,D10489)</f>
        <v>1001.45076561</v>
      </c>
      <c r="I10489" s="1">
        <f>1013-Table1[[#This Row],[pressure_temp]]</f>
        <v>11.549234390000038</v>
      </c>
      <c r="J10489" s="1" t="str">
        <f>SUBSTITUTE(RIGHT(Table1[[#This Row],[file]],LEN(Table1[[#This Row],[file]])-16),"_"," ")</f>
        <v>microventouses rugged wall</v>
      </c>
    </row>
    <row r="10490" spans="1:10" hidden="1" x14ac:dyDescent="0.25">
      <c r="A10490" t="s">
        <v>12544</v>
      </c>
      <c r="B10490" t="s">
        <v>10503</v>
      </c>
      <c r="C10490">
        <v>0</v>
      </c>
      <c r="D10490">
        <v>1005.228214632</v>
      </c>
      <c r="E10490">
        <f>VALUE(SUBSTITUTE(SUBSTITUTE(SUBSTITUTE(RIGHT(Table1[[#This Row],[raw_timestamp]],21),":","")," ",""),"-",""))</f>
        <v>221182248000518</v>
      </c>
      <c r="F10490">
        <f>IF(Table1[[#This Row],[raw_load]]&gt;30000,F10489,(IF(Table1[[#This Row],[raw_load]]=49.339761120941,F10489,Table1[[#This Row],[raw_load]])))</f>
        <v>0</v>
      </c>
      <c r="G10490">
        <f>-Table1[[#This Row],[load_temp]]</f>
        <v>0</v>
      </c>
      <c r="H10490">
        <f>IF(Table1[[#This Row],[raw_pressure]]=-207.33292143,H10489,D10490)</f>
        <v>1005.228214632</v>
      </c>
      <c r="I10490" s="1">
        <f>1013-Table1[[#This Row],[pressure_temp]]</f>
        <v>7.7717853679999962</v>
      </c>
      <c r="J10490" s="1" t="str">
        <f>SUBSTITUTE(RIGHT(Table1[[#This Row],[file]],LEN(Table1[[#This Row],[file]])-16),"_"," ")</f>
        <v>microventouses rugged wall</v>
      </c>
    </row>
    <row r="10491" spans="1:10" hidden="1" x14ac:dyDescent="0.25">
      <c r="A10491" t="s">
        <v>12544</v>
      </c>
      <c r="B10491" t="s">
        <v>10504</v>
      </c>
      <c r="C10491">
        <v>0</v>
      </c>
      <c r="D10491">
        <v>1010.2648133279999</v>
      </c>
      <c r="E10491">
        <f>VALUE(SUBSTITUTE(SUBSTITUTE(SUBSTITUTE(RIGHT(Table1[[#This Row],[raw_timestamp]],21),":","")," ",""),"-",""))</f>
        <v>221182248103358</v>
      </c>
      <c r="F10491">
        <f>IF(Table1[[#This Row],[raw_load]]&gt;30000,F10490,(IF(Table1[[#This Row],[raw_load]]=49.339761120941,F10490,Table1[[#This Row],[raw_load]])))</f>
        <v>0</v>
      </c>
      <c r="G10491">
        <f>-Table1[[#This Row],[load_temp]]</f>
        <v>0</v>
      </c>
      <c r="H10491">
        <f>IF(Table1[[#This Row],[raw_pressure]]=-207.33292143,H10490,D10491)</f>
        <v>1010.2648133279999</v>
      </c>
      <c r="I10491" s="1">
        <f>1013-Table1[[#This Row],[pressure_temp]]</f>
        <v>2.7351866720000544</v>
      </c>
      <c r="J10491" s="1" t="str">
        <f>SUBSTITUTE(RIGHT(Table1[[#This Row],[file]],LEN(Table1[[#This Row],[file]])-16),"_"," ")</f>
        <v>microventouses rugged wall</v>
      </c>
    </row>
    <row r="10492" spans="1:10" hidden="1" x14ac:dyDescent="0.25">
      <c r="A10492" t="s">
        <v>12544</v>
      </c>
      <c r="B10492" t="s">
        <v>10505</v>
      </c>
      <c r="C10492">
        <v>0</v>
      </c>
      <c r="D10492">
        <v>988.85926886999903</v>
      </c>
      <c r="E10492">
        <f>VALUE(SUBSTITUTE(SUBSTITUTE(SUBSTITUTE(RIGHT(Table1[[#This Row],[raw_timestamp]],21),":","")," ",""),"-",""))</f>
        <v>221182248206056</v>
      </c>
      <c r="F10492">
        <f>IF(Table1[[#This Row],[raw_load]]&gt;30000,F10491,(IF(Table1[[#This Row],[raw_load]]=49.339761120941,F10491,Table1[[#This Row],[raw_load]])))</f>
        <v>0</v>
      </c>
      <c r="G10492">
        <f>-Table1[[#This Row],[load_temp]]</f>
        <v>0</v>
      </c>
      <c r="H10492">
        <f>IF(Table1[[#This Row],[raw_pressure]]=-207.33292143,H10491,D10492)</f>
        <v>988.85926886999903</v>
      </c>
      <c r="I10492" s="1">
        <f>1013-Table1[[#This Row],[pressure_temp]]</f>
        <v>24.140731130000972</v>
      </c>
      <c r="J10492" s="1" t="str">
        <f>SUBSTITUTE(RIGHT(Table1[[#This Row],[file]],LEN(Table1[[#This Row],[file]])-16),"_"," ")</f>
        <v>microventouses rugged wall</v>
      </c>
    </row>
    <row r="10493" spans="1:10" hidden="1" x14ac:dyDescent="0.25">
      <c r="A10493" t="s">
        <v>12544</v>
      </c>
      <c r="B10493" t="s">
        <v>10506</v>
      </c>
      <c r="C10493">
        <v>0</v>
      </c>
      <c r="D10493">
        <v>975.00862245600001</v>
      </c>
      <c r="E10493">
        <f>VALUE(SUBSTITUTE(SUBSTITUTE(SUBSTITUTE(RIGHT(Table1[[#This Row],[raw_timestamp]],21),":","")," ",""),"-",""))</f>
        <v>221182248308746</v>
      </c>
      <c r="F10493">
        <f>IF(Table1[[#This Row],[raw_load]]&gt;30000,F10492,(IF(Table1[[#This Row],[raw_load]]=49.339761120941,F10492,Table1[[#This Row],[raw_load]])))</f>
        <v>0</v>
      </c>
      <c r="G10493">
        <f>-Table1[[#This Row],[load_temp]]</f>
        <v>0</v>
      </c>
      <c r="H10493">
        <f>IF(Table1[[#This Row],[raw_pressure]]=-207.33292143,H10492,D10493)</f>
        <v>975.00862245600001</v>
      </c>
      <c r="I10493" s="1">
        <f>1013-Table1[[#This Row],[pressure_temp]]</f>
        <v>37.991377543999988</v>
      </c>
      <c r="J10493" s="1" t="str">
        <f>SUBSTITUTE(RIGHT(Table1[[#This Row],[file]],LEN(Table1[[#This Row],[file]])-16),"_"," ")</f>
        <v>microventouses rugged wall</v>
      </c>
    </row>
    <row r="10494" spans="1:10" hidden="1" x14ac:dyDescent="0.25">
      <c r="A10494" t="s">
        <v>12544</v>
      </c>
      <c r="B10494" t="s">
        <v>10507</v>
      </c>
      <c r="C10494">
        <v>0</v>
      </c>
      <c r="D10494">
        <v>954.86222767200002</v>
      </c>
      <c r="E10494">
        <f>VALUE(SUBSTITUTE(SUBSTITUTE(SUBSTITUTE(RIGHT(Table1[[#This Row],[raw_timestamp]],21),":","")," ",""),"-",""))</f>
        <v>221182248411427</v>
      </c>
      <c r="F10494">
        <f>IF(Table1[[#This Row],[raw_load]]&gt;30000,F10493,(IF(Table1[[#This Row],[raw_load]]=49.339761120941,F10493,Table1[[#This Row],[raw_load]])))</f>
        <v>0</v>
      </c>
      <c r="G10494">
        <f>-Table1[[#This Row],[load_temp]]</f>
        <v>0</v>
      </c>
      <c r="H10494">
        <f>IF(Table1[[#This Row],[raw_pressure]]=-207.33292143,H10493,D10494)</f>
        <v>954.86222767200002</v>
      </c>
      <c r="I10494" s="1">
        <f>1013-Table1[[#This Row],[pressure_temp]]</f>
        <v>58.137772327999983</v>
      </c>
      <c r="J10494" s="1" t="str">
        <f>SUBSTITUTE(RIGHT(Table1[[#This Row],[file]],LEN(Table1[[#This Row],[file]])-16),"_"," ")</f>
        <v>microventouses rugged wall</v>
      </c>
    </row>
    <row r="10495" spans="1:10" hidden="1" x14ac:dyDescent="0.25">
      <c r="A10495" t="s">
        <v>12544</v>
      </c>
      <c r="B10495" t="s">
        <v>10508</v>
      </c>
      <c r="C10495">
        <v>0</v>
      </c>
      <c r="D10495">
        <v>947.30732962800005</v>
      </c>
      <c r="E10495">
        <f>VALUE(SUBSTITUTE(SUBSTITUTE(SUBSTITUTE(RIGHT(Table1[[#This Row],[raw_timestamp]],21),":","")," ",""),"-",""))</f>
        <v>221182248514320</v>
      </c>
      <c r="F10495">
        <f>IF(Table1[[#This Row],[raw_load]]&gt;30000,F10494,(IF(Table1[[#This Row],[raw_load]]=49.339761120941,F10494,Table1[[#This Row],[raw_load]])))</f>
        <v>0</v>
      </c>
      <c r="G10495">
        <f>-Table1[[#This Row],[load_temp]]</f>
        <v>0</v>
      </c>
      <c r="H10495">
        <f>IF(Table1[[#This Row],[raw_pressure]]=-207.33292143,H10494,D10495)</f>
        <v>947.30732962800005</v>
      </c>
      <c r="I10495" s="1">
        <f>1013-Table1[[#This Row],[pressure_temp]]</f>
        <v>65.692670371999952</v>
      </c>
      <c r="J10495" s="1" t="str">
        <f>SUBSTITUTE(RIGHT(Table1[[#This Row],[file]],LEN(Table1[[#This Row],[file]])-16),"_"," ")</f>
        <v>microventouses rugged wall</v>
      </c>
    </row>
    <row r="10496" spans="1:10" hidden="1" x14ac:dyDescent="0.25">
      <c r="A10496" t="s">
        <v>12544</v>
      </c>
      <c r="B10496" t="s">
        <v>10509</v>
      </c>
      <c r="C10496">
        <v>0</v>
      </c>
      <c r="D10496">
        <v>949.82562897599996</v>
      </c>
      <c r="E10496">
        <f>VALUE(SUBSTITUTE(SUBSTITUTE(SUBSTITUTE(RIGHT(Table1[[#This Row],[raw_timestamp]],21),":","")," ",""),"-",""))</f>
        <v>221182248618001</v>
      </c>
      <c r="F10496">
        <f>IF(Table1[[#This Row],[raw_load]]&gt;30000,F10495,(IF(Table1[[#This Row],[raw_load]]=49.339761120941,F10495,Table1[[#This Row],[raw_load]])))</f>
        <v>0</v>
      </c>
      <c r="G10496">
        <f>-Table1[[#This Row],[load_temp]]</f>
        <v>0</v>
      </c>
      <c r="H10496">
        <f>IF(Table1[[#This Row],[raw_pressure]]=-207.33292143,H10495,D10496)</f>
        <v>949.82562897599996</v>
      </c>
      <c r="I10496" s="1">
        <f>1013-Table1[[#This Row],[pressure_temp]]</f>
        <v>63.174371024000038</v>
      </c>
      <c r="J10496" s="1" t="str">
        <f>SUBSTITUTE(RIGHT(Table1[[#This Row],[file]],LEN(Table1[[#This Row],[file]])-16),"_"," ")</f>
        <v>microventouses rugged wall</v>
      </c>
    </row>
    <row r="10497" spans="1:10" hidden="1" x14ac:dyDescent="0.25">
      <c r="A10497" t="s">
        <v>12544</v>
      </c>
      <c r="B10497" t="s">
        <v>10510</v>
      </c>
      <c r="C10497">
        <v>0</v>
      </c>
      <c r="D10497">
        <v>977.52692180400004</v>
      </c>
      <c r="E10497">
        <f>VALUE(SUBSTITUTE(SUBSTITUTE(SUBSTITUTE(RIGHT(Table1[[#This Row],[raw_timestamp]],21),":","")," ",""),"-",""))</f>
        <v>221182248721180</v>
      </c>
      <c r="F10497">
        <f>IF(Table1[[#This Row],[raw_load]]&gt;30000,F10496,(IF(Table1[[#This Row],[raw_load]]=49.339761120941,F10496,Table1[[#This Row],[raw_load]])))</f>
        <v>0</v>
      </c>
      <c r="G10497">
        <f>-Table1[[#This Row],[load_temp]]</f>
        <v>0</v>
      </c>
      <c r="H10497">
        <f>IF(Table1[[#This Row],[raw_pressure]]=-207.33292143,H10496,D10497)</f>
        <v>977.52692180400004</v>
      </c>
      <c r="I10497" s="1">
        <f>1013-Table1[[#This Row],[pressure_temp]]</f>
        <v>35.47307819599996</v>
      </c>
      <c r="J10497" s="1" t="str">
        <f>SUBSTITUTE(RIGHT(Table1[[#This Row],[file]],LEN(Table1[[#This Row],[file]])-16),"_"," ")</f>
        <v>microventouses rugged wall</v>
      </c>
    </row>
    <row r="10498" spans="1:10" hidden="1" x14ac:dyDescent="0.25">
      <c r="A10498" t="s">
        <v>12544</v>
      </c>
      <c r="B10498" t="s">
        <v>10511</v>
      </c>
      <c r="C10498">
        <v>0</v>
      </c>
      <c r="D10498">
        <v>1007.74651398</v>
      </c>
      <c r="E10498">
        <f>VALUE(SUBSTITUTE(SUBSTITUTE(SUBSTITUTE(RIGHT(Table1[[#This Row],[raw_timestamp]],21),":","")," ",""),"-",""))</f>
        <v>221182248824451</v>
      </c>
      <c r="F10498">
        <f>IF(Table1[[#This Row],[raw_load]]&gt;30000,F10497,(IF(Table1[[#This Row],[raw_load]]=49.339761120941,F10497,Table1[[#This Row],[raw_load]])))</f>
        <v>0</v>
      </c>
      <c r="G10498">
        <f>-Table1[[#This Row],[load_temp]]</f>
        <v>0</v>
      </c>
      <c r="H10498">
        <f>IF(Table1[[#This Row],[raw_pressure]]=-207.33292143,H10497,D10498)</f>
        <v>1007.74651398</v>
      </c>
      <c r="I10498" s="1">
        <f>1013-Table1[[#This Row],[pressure_temp]]</f>
        <v>5.2534860199999684</v>
      </c>
      <c r="J10498" s="1" t="str">
        <f>SUBSTITUTE(RIGHT(Table1[[#This Row],[file]],LEN(Table1[[#This Row],[file]])-16),"_"," ")</f>
        <v>microventouses rugged wall</v>
      </c>
    </row>
    <row r="10499" spans="1:10" hidden="1" x14ac:dyDescent="0.25">
      <c r="A10499" t="s">
        <v>12544</v>
      </c>
      <c r="B10499" t="s">
        <v>10512</v>
      </c>
      <c r="C10499">
        <v>0</v>
      </c>
      <c r="D10499">
        <v>996.41416691400002</v>
      </c>
      <c r="E10499">
        <f>VALUE(SUBSTITUTE(SUBSTITUTE(SUBSTITUTE(RIGHT(Table1[[#This Row],[raw_timestamp]],21),":","")," ",""),"-",""))</f>
        <v>221182248927581</v>
      </c>
      <c r="F10499">
        <f>IF(Table1[[#This Row],[raw_load]]&gt;30000,F10498,(IF(Table1[[#This Row],[raw_load]]=49.339761120941,F10498,Table1[[#This Row],[raw_load]])))</f>
        <v>0</v>
      </c>
      <c r="G10499">
        <f>-Table1[[#This Row],[load_temp]]</f>
        <v>0</v>
      </c>
      <c r="H10499">
        <f>IF(Table1[[#This Row],[raw_pressure]]=-207.33292143,H10498,D10499)</f>
        <v>996.41416691400002</v>
      </c>
      <c r="I10499" s="1">
        <f>1013-Table1[[#This Row],[pressure_temp]]</f>
        <v>16.58583308599998</v>
      </c>
      <c r="J10499" s="1" t="str">
        <f>SUBSTITUTE(RIGHT(Table1[[#This Row],[file]],LEN(Table1[[#This Row],[file]])-16),"_"," ")</f>
        <v>microventouses rugged wall</v>
      </c>
    </row>
    <row r="10500" spans="1:10" hidden="1" x14ac:dyDescent="0.25">
      <c r="A10500" t="s">
        <v>12544</v>
      </c>
      <c r="B10500" t="s">
        <v>10513</v>
      </c>
      <c r="C10500">
        <v>0</v>
      </c>
      <c r="D10500">
        <v>998.93246626200005</v>
      </c>
      <c r="E10500">
        <f>VALUE(SUBSTITUTE(SUBSTITUTE(SUBSTITUTE(RIGHT(Table1[[#This Row],[raw_timestamp]],21),":","")," ",""),"-",""))</f>
        <v>221182249030604</v>
      </c>
      <c r="F10500">
        <f>IF(Table1[[#This Row],[raw_load]]&gt;30000,F10499,(IF(Table1[[#This Row],[raw_load]]=49.339761120941,F10499,Table1[[#This Row],[raw_load]])))</f>
        <v>0</v>
      </c>
      <c r="G10500">
        <f>-Table1[[#This Row],[load_temp]]</f>
        <v>0</v>
      </c>
      <c r="H10500">
        <f>IF(Table1[[#This Row],[raw_pressure]]=-207.33292143,H10499,D10500)</f>
        <v>998.93246626200005</v>
      </c>
      <c r="I10500" s="1">
        <f>1013-Table1[[#This Row],[pressure_temp]]</f>
        <v>14.067533737999952</v>
      </c>
      <c r="J10500" s="1" t="str">
        <f>SUBSTITUTE(RIGHT(Table1[[#This Row],[file]],LEN(Table1[[#This Row],[file]])-16),"_"," ")</f>
        <v>microventouses rugged wall</v>
      </c>
    </row>
    <row r="10501" spans="1:10" hidden="1" x14ac:dyDescent="0.25">
      <c r="A10501" t="s">
        <v>12544</v>
      </c>
      <c r="B10501" t="s">
        <v>10514</v>
      </c>
      <c r="C10501">
        <v>0</v>
      </c>
      <c r="D10501">
        <v>1010.2648133279999</v>
      </c>
      <c r="E10501">
        <f>VALUE(SUBSTITUTE(SUBSTITUTE(SUBSTITUTE(RIGHT(Table1[[#This Row],[raw_timestamp]],21),":","")," ",""),"-",""))</f>
        <v>221182249133828</v>
      </c>
      <c r="F10501">
        <f>IF(Table1[[#This Row],[raw_load]]&gt;30000,F10500,(IF(Table1[[#This Row],[raw_load]]=49.339761120941,F10500,Table1[[#This Row],[raw_load]])))</f>
        <v>0</v>
      </c>
      <c r="G10501">
        <f>-Table1[[#This Row],[load_temp]]</f>
        <v>0</v>
      </c>
      <c r="H10501">
        <f>IF(Table1[[#This Row],[raw_pressure]]=-207.33292143,H10500,D10501)</f>
        <v>1010.2648133279999</v>
      </c>
      <c r="I10501" s="1">
        <f>1013-Table1[[#This Row],[pressure_temp]]</f>
        <v>2.7351866720000544</v>
      </c>
      <c r="J10501" s="1" t="str">
        <f>SUBSTITUTE(RIGHT(Table1[[#This Row],[file]],LEN(Table1[[#This Row],[file]])-16),"_"," ")</f>
        <v>microventouses rugged wall</v>
      </c>
    </row>
    <row r="10502" spans="1:10" hidden="1" x14ac:dyDescent="0.25">
      <c r="A10502" t="s">
        <v>12544</v>
      </c>
      <c r="B10502" t="s">
        <v>10515</v>
      </c>
      <c r="C10502">
        <v>0</v>
      </c>
      <c r="D10502">
        <v>988.85926886999903</v>
      </c>
      <c r="E10502">
        <f>VALUE(SUBSTITUTE(SUBSTITUTE(SUBSTITUTE(RIGHT(Table1[[#This Row],[raw_timestamp]],21),":","")," ",""),"-",""))</f>
        <v>221182249236919</v>
      </c>
      <c r="F10502">
        <f>IF(Table1[[#This Row],[raw_load]]&gt;30000,F10501,(IF(Table1[[#This Row],[raw_load]]=49.339761120941,F10501,Table1[[#This Row],[raw_load]])))</f>
        <v>0</v>
      </c>
      <c r="G10502">
        <f>-Table1[[#This Row],[load_temp]]</f>
        <v>0</v>
      </c>
      <c r="H10502">
        <f>IF(Table1[[#This Row],[raw_pressure]]=-207.33292143,H10501,D10502)</f>
        <v>988.85926886999903</v>
      </c>
      <c r="I10502" s="1">
        <f>1013-Table1[[#This Row],[pressure_temp]]</f>
        <v>24.140731130000972</v>
      </c>
      <c r="J10502" s="1" t="str">
        <f>SUBSTITUTE(RIGHT(Table1[[#This Row],[file]],LEN(Table1[[#This Row],[file]])-16),"_"," ")</f>
        <v>microventouses rugged wall</v>
      </c>
    </row>
    <row r="10503" spans="1:10" hidden="1" x14ac:dyDescent="0.25">
      <c r="A10503" t="s">
        <v>12544</v>
      </c>
      <c r="B10503" t="s">
        <v>10516</v>
      </c>
      <c r="C10503">
        <v>0</v>
      </c>
      <c r="D10503">
        <v>969.97202375999996</v>
      </c>
      <c r="E10503">
        <f>VALUE(SUBSTITUTE(SUBSTITUTE(SUBSTITUTE(RIGHT(Table1[[#This Row],[raw_timestamp]],21),":","")," ",""),"-",""))</f>
        <v>221182249340047</v>
      </c>
      <c r="F10503">
        <f>IF(Table1[[#This Row],[raw_load]]&gt;30000,F10502,(IF(Table1[[#This Row],[raw_load]]=49.339761120941,F10502,Table1[[#This Row],[raw_load]])))</f>
        <v>0</v>
      </c>
      <c r="G10503">
        <f>-Table1[[#This Row],[load_temp]]</f>
        <v>0</v>
      </c>
      <c r="H10503">
        <f>IF(Table1[[#This Row],[raw_pressure]]=-207.33292143,H10502,D10503)</f>
        <v>969.97202375999996</v>
      </c>
      <c r="I10503" s="1">
        <f>1013-Table1[[#This Row],[pressure_temp]]</f>
        <v>43.027976240000044</v>
      </c>
      <c r="J10503" s="1" t="str">
        <f>SUBSTITUTE(RIGHT(Table1[[#This Row],[file]],LEN(Table1[[#This Row],[file]])-16),"_"," ")</f>
        <v>microventouses rugged wall</v>
      </c>
    </row>
    <row r="10504" spans="1:10" hidden="1" x14ac:dyDescent="0.25">
      <c r="A10504" t="s">
        <v>12544</v>
      </c>
      <c r="B10504" t="s">
        <v>10517</v>
      </c>
      <c r="C10504">
        <v>0</v>
      </c>
      <c r="D10504">
        <v>944.78903028000002</v>
      </c>
      <c r="E10504">
        <f>VALUE(SUBSTITUTE(SUBSTITUTE(SUBSTITUTE(RIGHT(Table1[[#This Row],[raw_timestamp]],21),":","")," ",""),"-",""))</f>
        <v>221182249443312</v>
      </c>
      <c r="F10504">
        <f>IF(Table1[[#This Row],[raw_load]]&gt;30000,F10503,(IF(Table1[[#This Row],[raw_load]]=49.339761120941,F10503,Table1[[#This Row],[raw_load]])))</f>
        <v>0</v>
      </c>
      <c r="G10504">
        <f>-Table1[[#This Row],[load_temp]]</f>
        <v>0</v>
      </c>
      <c r="H10504">
        <f>IF(Table1[[#This Row],[raw_pressure]]=-207.33292143,H10503,D10504)</f>
        <v>944.78903028000002</v>
      </c>
      <c r="I10504" s="1">
        <f>1013-Table1[[#This Row],[pressure_temp]]</f>
        <v>68.21096971999998</v>
      </c>
      <c r="J10504" s="1" t="str">
        <f>SUBSTITUTE(RIGHT(Table1[[#This Row],[file]],LEN(Table1[[#This Row],[file]])-16),"_"," ")</f>
        <v>microventouses rugged wall</v>
      </c>
    </row>
    <row r="10505" spans="1:10" hidden="1" x14ac:dyDescent="0.25">
      <c r="A10505" t="s">
        <v>12544</v>
      </c>
      <c r="B10505" t="s">
        <v>10518</v>
      </c>
      <c r="C10505">
        <v>0</v>
      </c>
      <c r="D10505">
        <v>948.56647930199995</v>
      </c>
      <c r="E10505">
        <f>VALUE(SUBSTITUTE(SUBSTITUTE(SUBSTITUTE(RIGHT(Table1[[#This Row],[raw_timestamp]],21),":","")," ",""),"-",""))</f>
        <v>221182249546364</v>
      </c>
      <c r="F10505">
        <f>IF(Table1[[#This Row],[raw_load]]&gt;30000,F10504,(IF(Table1[[#This Row],[raw_load]]=49.339761120941,F10504,Table1[[#This Row],[raw_load]])))</f>
        <v>0</v>
      </c>
      <c r="G10505">
        <f>-Table1[[#This Row],[load_temp]]</f>
        <v>0</v>
      </c>
      <c r="H10505">
        <f>IF(Table1[[#This Row],[raw_pressure]]=-207.33292143,H10504,D10505)</f>
        <v>948.56647930199995</v>
      </c>
      <c r="I10505" s="1">
        <f>1013-Table1[[#This Row],[pressure_temp]]</f>
        <v>64.433520698000052</v>
      </c>
      <c r="J10505" s="1" t="str">
        <f>SUBSTITUTE(RIGHT(Table1[[#This Row],[file]],LEN(Table1[[#This Row],[file]])-16),"_"," ")</f>
        <v>microventouses rugged wall</v>
      </c>
    </row>
    <row r="10506" spans="1:10" hidden="1" x14ac:dyDescent="0.25">
      <c r="A10506" t="s">
        <v>12544</v>
      </c>
      <c r="B10506" t="s">
        <v>10519</v>
      </c>
      <c r="C10506">
        <v>0</v>
      </c>
      <c r="D10506">
        <v>969.97202375999996</v>
      </c>
      <c r="E10506">
        <f>VALUE(SUBSTITUTE(SUBSTITUTE(SUBSTITUTE(RIGHT(Table1[[#This Row],[raw_timestamp]],21),":","")," ",""),"-",""))</f>
        <v>221182249649427</v>
      </c>
      <c r="F10506">
        <f>IF(Table1[[#This Row],[raw_load]]&gt;30000,F10505,(IF(Table1[[#This Row],[raw_load]]=49.339761120941,F10505,Table1[[#This Row],[raw_load]])))</f>
        <v>0</v>
      </c>
      <c r="G10506">
        <f>-Table1[[#This Row],[load_temp]]</f>
        <v>0</v>
      </c>
      <c r="H10506">
        <f>IF(Table1[[#This Row],[raw_pressure]]=-207.33292143,H10505,D10506)</f>
        <v>969.97202375999996</v>
      </c>
      <c r="I10506" s="1">
        <f>1013-Table1[[#This Row],[pressure_temp]]</f>
        <v>43.027976240000044</v>
      </c>
      <c r="J10506" s="1" t="str">
        <f>SUBSTITUTE(RIGHT(Table1[[#This Row],[file]],LEN(Table1[[#This Row],[file]])-16),"_"," ")</f>
        <v>microventouses rugged wall</v>
      </c>
    </row>
    <row r="10507" spans="1:10" hidden="1" x14ac:dyDescent="0.25">
      <c r="A10507" t="s">
        <v>12544</v>
      </c>
      <c r="B10507" t="s">
        <v>10520</v>
      </c>
      <c r="C10507">
        <v>0</v>
      </c>
      <c r="D10507">
        <v>990.11841854399995</v>
      </c>
      <c r="E10507">
        <f>VALUE(SUBSTITUTE(SUBSTITUTE(SUBSTITUTE(RIGHT(Table1[[#This Row],[raw_timestamp]],21),":","")," ",""),"-",""))</f>
        <v>221182249752677</v>
      </c>
      <c r="F10507">
        <f>IF(Table1[[#This Row],[raw_load]]&gt;30000,F10506,(IF(Table1[[#This Row],[raw_load]]=49.339761120941,F10506,Table1[[#This Row],[raw_load]])))</f>
        <v>0</v>
      </c>
      <c r="G10507">
        <f>-Table1[[#This Row],[load_temp]]</f>
        <v>0</v>
      </c>
      <c r="H10507">
        <f>IF(Table1[[#This Row],[raw_pressure]]=-207.33292143,H10506,D10507)</f>
        <v>990.11841854399995</v>
      </c>
      <c r="I10507" s="1">
        <f>1013-Table1[[#This Row],[pressure_temp]]</f>
        <v>22.881581456000049</v>
      </c>
      <c r="J10507" s="1" t="str">
        <f>SUBSTITUTE(RIGHT(Table1[[#This Row],[file]],LEN(Table1[[#This Row],[file]])-16),"_"," ")</f>
        <v>microventouses rugged wall</v>
      </c>
    </row>
    <row r="10508" spans="1:10" hidden="1" x14ac:dyDescent="0.25">
      <c r="A10508" t="s">
        <v>12544</v>
      </c>
      <c r="B10508" t="s">
        <v>10521</v>
      </c>
      <c r="C10508">
        <v>0</v>
      </c>
      <c r="D10508">
        <v>991.37756821799996</v>
      </c>
      <c r="E10508">
        <f>VALUE(SUBSTITUTE(SUBSTITUTE(SUBSTITUTE(RIGHT(Table1[[#This Row],[raw_timestamp]],21),":","")," ",""),"-",""))</f>
        <v>221182249855774</v>
      </c>
      <c r="F10508">
        <f>IF(Table1[[#This Row],[raw_load]]&gt;30000,F10507,(IF(Table1[[#This Row],[raw_load]]=49.339761120941,F10507,Table1[[#This Row],[raw_load]])))</f>
        <v>0</v>
      </c>
      <c r="G10508">
        <f>-Table1[[#This Row],[load_temp]]</f>
        <v>0</v>
      </c>
      <c r="H10508">
        <f>IF(Table1[[#This Row],[raw_pressure]]=-207.33292143,H10507,D10508)</f>
        <v>991.37756821799996</v>
      </c>
      <c r="I10508" s="1">
        <f>1013-Table1[[#This Row],[pressure_temp]]</f>
        <v>21.622431782000035</v>
      </c>
      <c r="J10508" s="1" t="str">
        <f>SUBSTITUTE(RIGHT(Table1[[#This Row],[file]],LEN(Table1[[#This Row],[file]])-16),"_"," ")</f>
        <v>microventouses rugged wall</v>
      </c>
    </row>
    <row r="10509" spans="1:10" hidden="1" x14ac:dyDescent="0.25">
      <c r="A10509" t="s">
        <v>12544</v>
      </c>
      <c r="B10509" t="s">
        <v>10522</v>
      </c>
      <c r="C10509">
        <v>0</v>
      </c>
      <c r="D10509">
        <v>1001.45076561</v>
      </c>
      <c r="E10509">
        <f>VALUE(SUBSTITUTE(SUBSTITUTE(SUBSTITUTE(RIGHT(Table1[[#This Row],[raw_timestamp]],21),":","")," ",""),"-",""))</f>
        <v>221182249958875</v>
      </c>
      <c r="F10509">
        <f>IF(Table1[[#This Row],[raw_load]]&gt;30000,F10508,(IF(Table1[[#This Row],[raw_load]]=49.339761120941,F10508,Table1[[#This Row],[raw_load]])))</f>
        <v>0</v>
      </c>
      <c r="G10509">
        <f>-Table1[[#This Row],[load_temp]]</f>
        <v>0</v>
      </c>
      <c r="H10509">
        <f>IF(Table1[[#This Row],[raw_pressure]]=-207.33292143,H10508,D10509)</f>
        <v>1001.45076561</v>
      </c>
      <c r="I10509" s="1">
        <f>1013-Table1[[#This Row],[pressure_temp]]</f>
        <v>11.549234390000038</v>
      </c>
      <c r="J10509" s="1" t="str">
        <f>SUBSTITUTE(RIGHT(Table1[[#This Row],[file]],LEN(Table1[[#This Row],[file]])-16),"_"," ")</f>
        <v>microventouses rugged wall</v>
      </c>
    </row>
    <row r="10510" spans="1:10" hidden="1" x14ac:dyDescent="0.25">
      <c r="A10510" t="s">
        <v>12544</v>
      </c>
      <c r="B10510" t="s">
        <v>10523</v>
      </c>
      <c r="C10510">
        <v>0</v>
      </c>
      <c r="D10510">
        <v>1009.005663654</v>
      </c>
      <c r="E10510">
        <f>VALUE(SUBSTITUTE(SUBSTITUTE(SUBSTITUTE(RIGHT(Table1[[#This Row],[raw_timestamp]],21),":","")," ",""),"-",""))</f>
        <v>221182250062115</v>
      </c>
      <c r="F10510">
        <f>IF(Table1[[#This Row],[raw_load]]&gt;30000,F10509,(IF(Table1[[#This Row],[raw_load]]=49.339761120941,F10509,Table1[[#This Row],[raw_load]])))</f>
        <v>0</v>
      </c>
      <c r="G10510">
        <f>-Table1[[#This Row],[load_temp]]</f>
        <v>0</v>
      </c>
      <c r="H10510">
        <f>IF(Table1[[#This Row],[raw_pressure]]=-207.33292143,H10509,D10510)</f>
        <v>1009.005663654</v>
      </c>
      <c r="I10510" s="1">
        <f>1013-Table1[[#This Row],[pressure_temp]]</f>
        <v>3.9943363459999546</v>
      </c>
      <c r="J10510" s="1" t="str">
        <f>SUBSTITUTE(RIGHT(Table1[[#This Row],[file]],LEN(Table1[[#This Row],[file]])-16),"_"," ")</f>
        <v>microventouses rugged wall</v>
      </c>
    </row>
    <row r="10511" spans="1:10" hidden="1" x14ac:dyDescent="0.25">
      <c r="A10511" t="s">
        <v>12544</v>
      </c>
      <c r="B10511" t="s">
        <v>10524</v>
      </c>
      <c r="C10511">
        <v>0</v>
      </c>
      <c r="D10511">
        <v>990.11841854399995</v>
      </c>
      <c r="E10511">
        <f>VALUE(SUBSTITUTE(SUBSTITUTE(SUBSTITUTE(RIGHT(Table1[[#This Row],[raw_timestamp]],21),":","")," ",""),"-",""))</f>
        <v>221182250165151</v>
      </c>
      <c r="F10511">
        <f>IF(Table1[[#This Row],[raw_load]]&gt;30000,F10510,(IF(Table1[[#This Row],[raw_load]]=49.339761120941,F10510,Table1[[#This Row],[raw_load]])))</f>
        <v>0</v>
      </c>
      <c r="G10511">
        <f>-Table1[[#This Row],[load_temp]]</f>
        <v>0</v>
      </c>
      <c r="H10511">
        <f>IF(Table1[[#This Row],[raw_pressure]]=-207.33292143,H10510,D10511)</f>
        <v>990.11841854399995</v>
      </c>
      <c r="I10511" s="1">
        <f>1013-Table1[[#This Row],[pressure_temp]]</f>
        <v>22.881581456000049</v>
      </c>
      <c r="J10511" s="1" t="str">
        <f>SUBSTITUTE(RIGHT(Table1[[#This Row],[file]],LEN(Table1[[#This Row],[file]])-16),"_"," ")</f>
        <v>microventouses rugged wall</v>
      </c>
    </row>
    <row r="10512" spans="1:10" hidden="1" x14ac:dyDescent="0.25">
      <c r="A10512" t="s">
        <v>12544</v>
      </c>
      <c r="B10512" t="s">
        <v>10525</v>
      </c>
      <c r="C10512">
        <v>0</v>
      </c>
      <c r="D10512">
        <v>973.749472782</v>
      </c>
      <c r="E10512">
        <f>VALUE(SUBSTITUTE(SUBSTITUTE(SUBSTITUTE(RIGHT(Table1[[#This Row],[raw_timestamp]],21),":","")," ",""),"-",""))</f>
        <v>221182250268249</v>
      </c>
      <c r="F10512">
        <f>IF(Table1[[#This Row],[raw_load]]&gt;30000,F10511,(IF(Table1[[#This Row],[raw_load]]=49.339761120941,F10511,Table1[[#This Row],[raw_load]])))</f>
        <v>0</v>
      </c>
      <c r="G10512">
        <f>-Table1[[#This Row],[load_temp]]</f>
        <v>0</v>
      </c>
      <c r="H10512">
        <f>IF(Table1[[#This Row],[raw_pressure]]=-207.33292143,H10511,D10512)</f>
        <v>973.749472782</v>
      </c>
      <c r="I10512" s="1">
        <f>1013-Table1[[#This Row],[pressure_temp]]</f>
        <v>39.250527218000002</v>
      </c>
      <c r="J10512" s="1" t="str">
        <f>SUBSTITUTE(RIGHT(Table1[[#This Row],[file]],LEN(Table1[[#This Row],[file]])-16),"_"," ")</f>
        <v>microventouses rugged wall</v>
      </c>
    </row>
    <row r="10513" spans="1:10" hidden="1" x14ac:dyDescent="0.25">
      <c r="A10513" t="s">
        <v>12544</v>
      </c>
      <c r="B10513" t="s">
        <v>10526</v>
      </c>
      <c r="C10513">
        <v>0</v>
      </c>
      <c r="D10513">
        <v>944.78903028000002</v>
      </c>
      <c r="E10513">
        <f>VALUE(SUBSTITUTE(SUBSTITUTE(SUBSTITUTE(RIGHT(Table1[[#This Row],[raw_timestamp]],21),":","")," ",""),"-",""))</f>
        <v>221182250371321</v>
      </c>
      <c r="F10513">
        <f>IF(Table1[[#This Row],[raw_load]]&gt;30000,F10512,(IF(Table1[[#This Row],[raw_load]]=49.339761120941,F10512,Table1[[#This Row],[raw_load]])))</f>
        <v>0</v>
      </c>
      <c r="G10513">
        <f>-Table1[[#This Row],[load_temp]]</f>
        <v>0</v>
      </c>
      <c r="H10513">
        <f>IF(Table1[[#This Row],[raw_pressure]]=-207.33292143,H10512,D10513)</f>
        <v>944.78903028000002</v>
      </c>
      <c r="I10513" s="1">
        <f>1013-Table1[[#This Row],[pressure_temp]]</f>
        <v>68.21096971999998</v>
      </c>
      <c r="J10513" s="1" t="str">
        <f>SUBSTITUTE(RIGHT(Table1[[#This Row],[file]],LEN(Table1[[#This Row],[file]])-16),"_"," ")</f>
        <v>microventouses rugged wall</v>
      </c>
    </row>
    <row r="10514" spans="1:10" hidden="1" x14ac:dyDescent="0.25">
      <c r="A10514" t="s">
        <v>12544</v>
      </c>
      <c r="B10514" t="s">
        <v>10527</v>
      </c>
      <c r="C10514">
        <v>0</v>
      </c>
      <c r="D10514">
        <v>951.08477864999998</v>
      </c>
      <c r="E10514">
        <f>VALUE(SUBSTITUTE(SUBSTITUTE(SUBSTITUTE(RIGHT(Table1[[#This Row],[raw_timestamp]],21),":","")," ",""),"-",""))</f>
        <v>221182250474658</v>
      </c>
      <c r="F10514">
        <f>IF(Table1[[#This Row],[raw_load]]&gt;30000,F10513,(IF(Table1[[#This Row],[raw_load]]=49.339761120941,F10513,Table1[[#This Row],[raw_load]])))</f>
        <v>0</v>
      </c>
      <c r="G10514">
        <f>-Table1[[#This Row],[load_temp]]</f>
        <v>0</v>
      </c>
      <c r="H10514">
        <f>IF(Table1[[#This Row],[raw_pressure]]=-207.33292143,H10513,D10514)</f>
        <v>951.08477864999998</v>
      </c>
      <c r="I10514" s="1">
        <f>1013-Table1[[#This Row],[pressure_temp]]</f>
        <v>61.915221350000024</v>
      </c>
      <c r="J10514" s="1" t="str">
        <f>SUBSTITUTE(RIGHT(Table1[[#This Row],[file]],LEN(Table1[[#This Row],[file]])-16),"_"," ")</f>
        <v>microventouses rugged wall</v>
      </c>
    </row>
    <row r="10515" spans="1:10" hidden="1" x14ac:dyDescent="0.25">
      <c r="A10515" t="s">
        <v>12544</v>
      </c>
      <c r="B10515" t="s">
        <v>10528</v>
      </c>
      <c r="C10515">
        <v>0</v>
      </c>
      <c r="D10515">
        <v>969.97202375999996</v>
      </c>
      <c r="E10515">
        <f>VALUE(SUBSTITUTE(SUBSTITUTE(SUBSTITUTE(RIGHT(Table1[[#This Row],[raw_timestamp]],21),":","")," ",""),"-",""))</f>
        <v>221182250577740</v>
      </c>
      <c r="F10515">
        <f>IF(Table1[[#This Row],[raw_load]]&gt;30000,F10514,(IF(Table1[[#This Row],[raw_load]]=49.339761120941,F10514,Table1[[#This Row],[raw_load]])))</f>
        <v>0</v>
      </c>
      <c r="G10515">
        <f>-Table1[[#This Row],[load_temp]]</f>
        <v>0</v>
      </c>
      <c r="H10515">
        <f>IF(Table1[[#This Row],[raw_pressure]]=-207.33292143,H10514,D10515)</f>
        <v>969.97202375999996</v>
      </c>
      <c r="I10515" s="1">
        <f>1013-Table1[[#This Row],[pressure_temp]]</f>
        <v>43.027976240000044</v>
      </c>
      <c r="J10515" s="1" t="str">
        <f>SUBSTITUTE(RIGHT(Table1[[#This Row],[file]],LEN(Table1[[#This Row],[file]])-16),"_"," ")</f>
        <v>microventouses rugged wall</v>
      </c>
    </row>
    <row r="10516" spans="1:10" hidden="1" x14ac:dyDescent="0.25">
      <c r="A10516" t="s">
        <v>12544</v>
      </c>
      <c r="B10516" t="s">
        <v>10529</v>
      </c>
      <c r="C10516">
        <v>0</v>
      </c>
      <c r="D10516">
        <v>991.37756821799996</v>
      </c>
      <c r="E10516">
        <f>VALUE(SUBSTITUTE(SUBSTITUTE(SUBSTITUTE(RIGHT(Table1[[#This Row],[raw_timestamp]],21),":","")," ",""),"-",""))</f>
        <v>221182250680797</v>
      </c>
      <c r="F10516">
        <f>IF(Table1[[#This Row],[raw_load]]&gt;30000,F10515,(IF(Table1[[#This Row],[raw_load]]=49.339761120941,F10515,Table1[[#This Row],[raw_load]])))</f>
        <v>0</v>
      </c>
      <c r="G10516">
        <f>-Table1[[#This Row],[load_temp]]</f>
        <v>0</v>
      </c>
      <c r="H10516">
        <f>IF(Table1[[#This Row],[raw_pressure]]=-207.33292143,H10515,D10516)</f>
        <v>991.37756821799996</v>
      </c>
      <c r="I10516" s="1">
        <f>1013-Table1[[#This Row],[pressure_temp]]</f>
        <v>21.622431782000035</v>
      </c>
      <c r="J10516" s="1" t="str">
        <f>SUBSTITUTE(RIGHT(Table1[[#This Row],[file]],LEN(Table1[[#This Row],[file]])-16),"_"," ")</f>
        <v>microventouses rugged wall</v>
      </c>
    </row>
    <row r="10517" spans="1:10" hidden="1" x14ac:dyDescent="0.25">
      <c r="A10517" t="s">
        <v>12544</v>
      </c>
      <c r="B10517" t="s">
        <v>10530</v>
      </c>
      <c r="C10517">
        <v>0</v>
      </c>
      <c r="D10517">
        <v>990.11841854399995</v>
      </c>
      <c r="E10517">
        <f>VALUE(SUBSTITUTE(SUBSTITUTE(SUBSTITUTE(RIGHT(Table1[[#This Row],[raw_timestamp]],21),":","")," ",""),"-",""))</f>
        <v>221182250784003</v>
      </c>
      <c r="F10517">
        <f>IF(Table1[[#This Row],[raw_load]]&gt;30000,F10516,(IF(Table1[[#This Row],[raw_load]]=49.339761120941,F10516,Table1[[#This Row],[raw_load]])))</f>
        <v>0</v>
      </c>
      <c r="G10517">
        <f>-Table1[[#This Row],[load_temp]]</f>
        <v>0</v>
      </c>
      <c r="H10517">
        <f>IF(Table1[[#This Row],[raw_pressure]]=-207.33292143,H10516,D10517)</f>
        <v>990.11841854399995</v>
      </c>
      <c r="I10517" s="1">
        <f>1013-Table1[[#This Row],[pressure_temp]]</f>
        <v>22.881581456000049</v>
      </c>
      <c r="J10517" s="1" t="str">
        <f>SUBSTITUTE(RIGHT(Table1[[#This Row],[file]],LEN(Table1[[#This Row],[file]])-16),"_"," ")</f>
        <v>microventouses rugged wall</v>
      </c>
    </row>
    <row r="10518" spans="1:10" hidden="1" x14ac:dyDescent="0.25">
      <c r="A10518" t="s">
        <v>12544</v>
      </c>
      <c r="B10518" t="s">
        <v>10531</v>
      </c>
      <c r="C10518">
        <v>0</v>
      </c>
      <c r="D10518">
        <v>1001.45076561</v>
      </c>
      <c r="E10518">
        <f>VALUE(SUBSTITUTE(SUBSTITUTE(SUBSTITUTE(RIGHT(Table1[[#This Row],[raw_timestamp]],21),":","")," ",""),"-",""))</f>
        <v>221182250887089</v>
      </c>
      <c r="F10518">
        <f>IF(Table1[[#This Row],[raw_load]]&gt;30000,F10517,(IF(Table1[[#This Row],[raw_load]]=49.339761120941,F10517,Table1[[#This Row],[raw_load]])))</f>
        <v>0</v>
      </c>
      <c r="G10518">
        <f>-Table1[[#This Row],[load_temp]]</f>
        <v>0</v>
      </c>
      <c r="H10518">
        <f>IF(Table1[[#This Row],[raw_pressure]]=-207.33292143,H10517,D10518)</f>
        <v>1001.45076561</v>
      </c>
      <c r="I10518" s="1">
        <f>1013-Table1[[#This Row],[pressure_temp]]</f>
        <v>11.549234390000038</v>
      </c>
      <c r="J10518" s="1" t="str">
        <f>SUBSTITUTE(RIGHT(Table1[[#This Row],[file]],LEN(Table1[[#This Row],[file]])-16),"_"," ")</f>
        <v>microventouses rugged wall</v>
      </c>
    </row>
    <row r="10519" spans="1:10" hidden="1" x14ac:dyDescent="0.25">
      <c r="A10519" t="s">
        <v>12544</v>
      </c>
      <c r="B10519" t="s">
        <v>10532</v>
      </c>
      <c r="C10519">
        <v>0</v>
      </c>
      <c r="D10519">
        <v>1011.523963002</v>
      </c>
      <c r="E10519">
        <f>VALUE(SUBSTITUTE(SUBSTITUTE(SUBSTITUTE(RIGHT(Table1[[#This Row],[raw_timestamp]],21),":","")," ",""),"-",""))</f>
        <v>221182250990180</v>
      </c>
      <c r="F10519">
        <f>IF(Table1[[#This Row],[raw_load]]&gt;30000,F10518,(IF(Table1[[#This Row],[raw_load]]=49.339761120941,F10518,Table1[[#This Row],[raw_load]])))</f>
        <v>0</v>
      </c>
      <c r="G10519">
        <f>-Table1[[#This Row],[load_temp]]</f>
        <v>0</v>
      </c>
      <c r="H10519">
        <f>IF(Table1[[#This Row],[raw_pressure]]=-207.33292143,H10518,D10519)</f>
        <v>1011.523963002</v>
      </c>
      <c r="I10519" s="1">
        <f>1013-Table1[[#This Row],[pressure_temp]]</f>
        <v>1.4760369980000405</v>
      </c>
      <c r="J10519" s="1" t="str">
        <f>SUBSTITUTE(RIGHT(Table1[[#This Row],[file]],LEN(Table1[[#This Row],[file]])-16),"_"," ")</f>
        <v>microventouses rugged wall</v>
      </c>
    </row>
    <row r="10520" spans="1:10" hidden="1" x14ac:dyDescent="0.25">
      <c r="A10520" t="s">
        <v>12544</v>
      </c>
      <c r="B10520" t="s">
        <v>10533</v>
      </c>
      <c r="C10520">
        <v>0</v>
      </c>
      <c r="D10520">
        <v>991.37756821799996</v>
      </c>
      <c r="E10520">
        <f>VALUE(SUBSTITUTE(SUBSTITUTE(SUBSTITUTE(RIGHT(Table1[[#This Row],[raw_timestamp]],21),":","")," ",""),"-",""))</f>
        <v>221182251093415</v>
      </c>
      <c r="F10520">
        <f>IF(Table1[[#This Row],[raw_load]]&gt;30000,F10519,(IF(Table1[[#This Row],[raw_load]]=49.339761120941,F10519,Table1[[#This Row],[raw_load]])))</f>
        <v>0</v>
      </c>
      <c r="G10520">
        <f>-Table1[[#This Row],[load_temp]]</f>
        <v>0</v>
      </c>
      <c r="H10520">
        <f>IF(Table1[[#This Row],[raw_pressure]]=-207.33292143,H10519,D10520)</f>
        <v>991.37756821799996</v>
      </c>
      <c r="I10520" s="1">
        <f>1013-Table1[[#This Row],[pressure_temp]]</f>
        <v>21.622431782000035</v>
      </c>
      <c r="J10520" s="1" t="str">
        <f>SUBSTITUTE(RIGHT(Table1[[#This Row],[file]],LEN(Table1[[#This Row],[file]])-16),"_"," ")</f>
        <v>microventouses rugged wall</v>
      </c>
    </row>
    <row r="10521" spans="1:10" hidden="1" x14ac:dyDescent="0.25">
      <c r="A10521" t="s">
        <v>12544</v>
      </c>
      <c r="B10521" t="s">
        <v>10534</v>
      </c>
      <c r="C10521">
        <v>0</v>
      </c>
      <c r="D10521">
        <v>969.97202375999996</v>
      </c>
      <c r="E10521">
        <f>VALUE(SUBSTITUTE(SUBSTITUTE(SUBSTITUTE(RIGHT(Table1[[#This Row],[raw_timestamp]],21),":","")," ",""),"-",""))</f>
        <v>221182251196516</v>
      </c>
      <c r="F10521">
        <f>IF(Table1[[#This Row],[raw_load]]&gt;30000,F10520,(IF(Table1[[#This Row],[raw_load]]=49.339761120941,F10520,Table1[[#This Row],[raw_load]])))</f>
        <v>0</v>
      </c>
      <c r="G10521">
        <f>-Table1[[#This Row],[load_temp]]</f>
        <v>0</v>
      </c>
      <c r="H10521">
        <f>IF(Table1[[#This Row],[raw_pressure]]=-207.33292143,H10520,D10521)</f>
        <v>969.97202375999996</v>
      </c>
      <c r="I10521" s="1">
        <f>1013-Table1[[#This Row],[pressure_temp]]</f>
        <v>43.027976240000044</v>
      </c>
      <c r="J10521" s="1" t="str">
        <f>SUBSTITUTE(RIGHT(Table1[[#This Row],[file]],LEN(Table1[[#This Row],[file]])-16),"_"," ")</f>
        <v>microventouses rugged wall</v>
      </c>
    </row>
    <row r="10522" spans="1:10" hidden="1" x14ac:dyDescent="0.25">
      <c r="A10522" t="s">
        <v>12544</v>
      </c>
      <c r="B10522" t="s">
        <v>10535</v>
      </c>
      <c r="C10522">
        <v>0</v>
      </c>
      <c r="D10522">
        <v>944.78903028000002</v>
      </c>
      <c r="E10522">
        <f>VALUE(SUBSTITUTE(SUBSTITUTE(SUBSTITUTE(RIGHT(Table1[[#This Row],[raw_timestamp]],21),":","")," ",""),"-",""))</f>
        <v>221182251299518</v>
      </c>
      <c r="F10522">
        <f>IF(Table1[[#This Row],[raw_load]]&gt;30000,F10521,(IF(Table1[[#This Row],[raw_load]]=49.339761120941,F10521,Table1[[#This Row],[raw_load]])))</f>
        <v>0</v>
      </c>
      <c r="G10522">
        <f>-Table1[[#This Row],[load_temp]]</f>
        <v>0</v>
      </c>
      <c r="H10522">
        <f>IF(Table1[[#This Row],[raw_pressure]]=-207.33292143,H10521,D10522)</f>
        <v>944.78903028000002</v>
      </c>
      <c r="I10522" s="1">
        <f>1013-Table1[[#This Row],[pressure_temp]]</f>
        <v>68.21096971999998</v>
      </c>
      <c r="J10522" s="1" t="str">
        <f>SUBSTITUTE(RIGHT(Table1[[#This Row],[file]],LEN(Table1[[#This Row],[file]])-16),"_"," ")</f>
        <v>microventouses rugged wall</v>
      </c>
    </row>
    <row r="10523" spans="1:10" hidden="1" x14ac:dyDescent="0.25">
      <c r="A10523" t="s">
        <v>12544</v>
      </c>
      <c r="B10523" t="s">
        <v>10536</v>
      </c>
      <c r="C10523">
        <v>0</v>
      </c>
      <c r="D10523">
        <v>951.08477864999998</v>
      </c>
      <c r="E10523">
        <f>VALUE(SUBSTITUTE(SUBSTITUTE(SUBSTITUTE(RIGHT(Table1[[#This Row],[raw_timestamp]],21),":","")," ",""),"-",""))</f>
        <v>221182251402774</v>
      </c>
      <c r="F10523">
        <f>IF(Table1[[#This Row],[raw_load]]&gt;30000,F10522,(IF(Table1[[#This Row],[raw_load]]=49.339761120941,F10522,Table1[[#This Row],[raw_load]])))</f>
        <v>0</v>
      </c>
      <c r="G10523">
        <f>-Table1[[#This Row],[load_temp]]</f>
        <v>0</v>
      </c>
      <c r="H10523">
        <f>IF(Table1[[#This Row],[raw_pressure]]=-207.33292143,H10522,D10523)</f>
        <v>951.08477864999998</v>
      </c>
      <c r="I10523" s="1">
        <f>1013-Table1[[#This Row],[pressure_temp]]</f>
        <v>61.915221350000024</v>
      </c>
      <c r="J10523" s="1" t="str">
        <f>SUBSTITUTE(RIGHT(Table1[[#This Row],[file]],LEN(Table1[[#This Row],[file]])-16),"_"," ")</f>
        <v>microventouses rugged wall</v>
      </c>
    </row>
    <row r="10524" spans="1:10" hidden="1" x14ac:dyDescent="0.25">
      <c r="A10524" t="s">
        <v>12544</v>
      </c>
      <c r="B10524" t="s">
        <v>10537</v>
      </c>
      <c r="C10524">
        <v>0</v>
      </c>
      <c r="D10524">
        <v>971.23117343399997</v>
      </c>
      <c r="E10524">
        <f>VALUE(SUBSTITUTE(SUBSTITUTE(SUBSTITUTE(RIGHT(Table1[[#This Row],[raw_timestamp]],21),":","")," ",""),"-",""))</f>
        <v>221182251505861</v>
      </c>
      <c r="F10524">
        <f>IF(Table1[[#This Row],[raw_load]]&gt;30000,F10523,(IF(Table1[[#This Row],[raw_load]]=49.339761120941,F10523,Table1[[#This Row],[raw_load]])))</f>
        <v>0</v>
      </c>
      <c r="G10524">
        <f>-Table1[[#This Row],[load_temp]]</f>
        <v>0</v>
      </c>
      <c r="H10524">
        <f>IF(Table1[[#This Row],[raw_pressure]]=-207.33292143,H10523,D10524)</f>
        <v>971.23117343399997</v>
      </c>
      <c r="I10524" s="1">
        <f>1013-Table1[[#This Row],[pressure_temp]]</f>
        <v>41.76882656600003</v>
      </c>
      <c r="J10524" s="1" t="str">
        <f>SUBSTITUTE(RIGHT(Table1[[#This Row],[file]],LEN(Table1[[#This Row],[file]])-16),"_"," ")</f>
        <v>microventouses rugged wall</v>
      </c>
    </row>
    <row r="10525" spans="1:10" hidden="1" x14ac:dyDescent="0.25">
      <c r="A10525" t="s">
        <v>12544</v>
      </c>
      <c r="B10525" t="s">
        <v>10538</v>
      </c>
      <c r="C10525">
        <v>0</v>
      </c>
      <c r="D10525">
        <v>990.11841854399995</v>
      </c>
      <c r="E10525">
        <f>VALUE(SUBSTITUTE(SUBSTITUTE(SUBSTITUTE(RIGHT(Table1[[#This Row],[raw_timestamp]],21),":","")," ",""),"-",""))</f>
        <v>221182251609019</v>
      </c>
      <c r="F10525">
        <f>IF(Table1[[#This Row],[raw_load]]&gt;30000,F10524,(IF(Table1[[#This Row],[raw_load]]=49.339761120941,F10524,Table1[[#This Row],[raw_load]])))</f>
        <v>0</v>
      </c>
      <c r="G10525">
        <f>-Table1[[#This Row],[load_temp]]</f>
        <v>0</v>
      </c>
      <c r="H10525">
        <f>IF(Table1[[#This Row],[raw_pressure]]=-207.33292143,H10524,D10525)</f>
        <v>990.11841854399995</v>
      </c>
      <c r="I10525" s="1">
        <f>1013-Table1[[#This Row],[pressure_temp]]</f>
        <v>22.881581456000049</v>
      </c>
      <c r="J10525" s="1" t="str">
        <f>SUBSTITUTE(RIGHT(Table1[[#This Row],[file]],LEN(Table1[[#This Row],[file]])-16),"_"," ")</f>
        <v>microventouses rugged wall</v>
      </c>
    </row>
    <row r="10526" spans="1:10" hidden="1" x14ac:dyDescent="0.25">
      <c r="A10526" t="s">
        <v>12544</v>
      </c>
      <c r="B10526" t="s">
        <v>10539</v>
      </c>
      <c r="C10526">
        <v>0</v>
      </c>
      <c r="D10526">
        <v>991.37756821799996</v>
      </c>
      <c r="E10526">
        <f>VALUE(SUBSTITUTE(SUBSTITUTE(SUBSTITUTE(RIGHT(Table1[[#This Row],[raw_timestamp]],21),":","")," ",""),"-",""))</f>
        <v>221182251712680</v>
      </c>
      <c r="F10526">
        <f>IF(Table1[[#This Row],[raw_load]]&gt;30000,F10525,(IF(Table1[[#This Row],[raw_load]]=49.339761120941,F10525,Table1[[#This Row],[raw_load]])))</f>
        <v>0</v>
      </c>
      <c r="G10526">
        <f>-Table1[[#This Row],[load_temp]]</f>
        <v>0</v>
      </c>
      <c r="H10526">
        <f>IF(Table1[[#This Row],[raw_pressure]]=-207.33292143,H10525,D10526)</f>
        <v>991.37756821799996</v>
      </c>
      <c r="I10526" s="1">
        <f>1013-Table1[[#This Row],[pressure_temp]]</f>
        <v>21.622431782000035</v>
      </c>
      <c r="J10526" s="1" t="str">
        <f>SUBSTITUTE(RIGHT(Table1[[#This Row],[file]],LEN(Table1[[#This Row],[file]])-16),"_"," ")</f>
        <v>microventouses rugged wall</v>
      </c>
    </row>
    <row r="10527" spans="1:10" hidden="1" x14ac:dyDescent="0.25">
      <c r="A10527" t="s">
        <v>12544</v>
      </c>
      <c r="B10527" t="s">
        <v>10540</v>
      </c>
      <c r="C10527">
        <v>0</v>
      </c>
      <c r="D10527">
        <v>998.93246626200005</v>
      </c>
      <c r="E10527">
        <f>VALUE(SUBSTITUTE(SUBSTITUTE(SUBSTITUTE(RIGHT(Table1[[#This Row],[raw_timestamp]],21),":","")," ",""),"-",""))</f>
        <v>221182251814511</v>
      </c>
      <c r="F10527">
        <f>IF(Table1[[#This Row],[raw_load]]&gt;30000,F10526,(IF(Table1[[#This Row],[raw_load]]=49.339761120941,F10526,Table1[[#This Row],[raw_load]])))</f>
        <v>0</v>
      </c>
      <c r="G10527">
        <f>-Table1[[#This Row],[load_temp]]</f>
        <v>0</v>
      </c>
      <c r="H10527">
        <f>IF(Table1[[#This Row],[raw_pressure]]=-207.33292143,H10526,D10527)</f>
        <v>998.93246626200005</v>
      </c>
      <c r="I10527" s="1">
        <f>1013-Table1[[#This Row],[pressure_temp]]</f>
        <v>14.067533737999952</v>
      </c>
      <c r="J10527" s="1" t="str">
        <f>SUBSTITUTE(RIGHT(Table1[[#This Row],[file]],LEN(Table1[[#This Row],[file]])-16),"_"," ")</f>
        <v>microventouses rugged wall</v>
      </c>
    </row>
    <row r="10528" spans="1:10" hidden="1" x14ac:dyDescent="0.25">
      <c r="A10528" t="s">
        <v>12544</v>
      </c>
      <c r="B10528" t="s">
        <v>10541</v>
      </c>
      <c r="C10528">
        <v>0</v>
      </c>
      <c r="D10528">
        <v>998.93246626200005</v>
      </c>
      <c r="E10528">
        <f>VALUE(SUBSTITUTE(SUBSTITUTE(SUBSTITUTE(RIGHT(Table1[[#This Row],[raw_timestamp]],21),":","")," ",""),"-",""))</f>
        <v>221182251917532</v>
      </c>
      <c r="F10528">
        <f>IF(Table1[[#This Row],[raw_load]]&gt;30000,F10527,(IF(Table1[[#This Row],[raw_load]]=49.339761120941,F10527,Table1[[#This Row],[raw_load]])))</f>
        <v>0</v>
      </c>
      <c r="G10528">
        <f>-Table1[[#This Row],[load_temp]]</f>
        <v>0</v>
      </c>
      <c r="H10528">
        <f>IF(Table1[[#This Row],[raw_pressure]]=-207.33292143,H10527,D10528)</f>
        <v>998.93246626200005</v>
      </c>
      <c r="I10528" s="1">
        <f>1013-Table1[[#This Row],[pressure_temp]]</f>
        <v>14.067533737999952</v>
      </c>
      <c r="J10528" s="1" t="str">
        <f>SUBSTITUTE(RIGHT(Table1[[#This Row],[file]],LEN(Table1[[#This Row],[file]])-16),"_"," ")</f>
        <v>microventouses rugged wall</v>
      </c>
    </row>
    <row r="10529" spans="1:10" hidden="1" x14ac:dyDescent="0.25">
      <c r="A10529" t="s">
        <v>12544</v>
      </c>
      <c r="B10529" t="s">
        <v>10542</v>
      </c>
      <c r="C10529">
        <v>0</v>
      </c>
      <c r="D10529">
        <v>1011.523963002</v>
      </c>
      <c r="E10529">
        <f>VALUE(SUBSTITUTE(SUBSTITUTE(SUBSTITUTE(RIGHT(Table1[[#This Row],[raw_timestamp]],21),":","")," ",""),"-",""))</f>
        <v>221182252020607</v>
      </c>
      <c r="F10529">
        <f>IF(Table1[[#This Row],[raw_load]]&gt;30000,F10528,(IF(Table1[[#This Row],[raw_load]]=49.339761120941,F10528,Table1[[#This Row],[raw_load]])))</f>
        <v>0</v>
      </c>
      <c r="G10529">
        <f>-Table1[[#This Row],[load_temp]]</f>
        <v>0</v>
      </c>
      <c r="H10529">
        <f>IF(Table1[[#This Row],[raw_pressure]]=-207.33292143,H10528,D10529)</f>
        <v>1011.523963002</v>
      </c>
      <c r="I10529" s="1">
        <f>1013-Table1[[#This Row],[pressure_temp]]</f>
        <v>1.4760369980000405</v>
      </c>
      <c r="J10529" s="1" t="str">
        <f>SUBSTITUTE(RIGHT(Table1[[#This Row],[file]],LEN(Table1[[#This Row],[file]])-16),"_"," ")</f>
        <v>microventouses rugged wall</v>
      </c>
    </row>
    <row r="10530" spans="1:10" hidden="1" x14ac:dyDescent="0.25">
      <c r="A10530" t="s">
        <v>12544</v>
      </c>
      <c r="B10530" t="s">
        <v>10543</v>
      </c>
      <c r="C10530">
        <v>0</v>
      </c>
      <c r="D10530">
        <v>985.08181984800001</v>
      </c>
      <c r="E10530">
        <f>VALUE(SUBSTITUTE(SUBSTITUTE(SUBSTITUTE(RIGHT(Table1[[#This Row],[raw_timestamp]],21),":","")," ",""),"-",""))</f>
        <v>221182252123810</v>
      </c>
      <c r="F10530">
        <f>IF(Table1[[#This Row],[raw_load]]&gt;30000,F10529,(IF(Table1[[#This Row],[raw_load]]=49.339761120941,F10529,Table1[[#This Row],[raw_load]])))</f>
        <v>0</v>
      </c>
      <c r="G10530">
        <f>-Table1[[#This Row],[load_temp]]</f>
        <v>0</v>
      </c>
      <c r="H10530">
        <f>IF(Table1[[#This Row],[raw_pressure]]=-207.33292143,H10529,D10530)</f>
        <v>985.08181984800001</v>
      </c>
      <c r="I10530" s="1">
        <f>1013-Table1[[#This Row],[pressure_temp]]</f>
        <v>27.918180151999991</v>
      </c>
      <c r="J10530" s="1" t="str">
        <f>SUBSTITUTE(RIGHT(Table1[[#This Row],[file]],LEN(Table1[[#This Row],[file]])-16),"_"," ")</f>
        <v>microventouses rugged wall</v>
      </c>
    </row>
    <row r="10531" spans="1:10" hidden="1" x14ac:dyDescent="0.25">
      <c r="A10531" t="s">
        <v>12544</v>
      </c>
      <c r="B10531" t="s">
        <v>10544</v>
      </c>
      <c r="C10531">
        <v>0</v>
      </c>
      <c r="D10531">
        <v>964.93542506400001</v>
      </c>
      <c r="E10531">
        <f>VALUE(SUBSTITUTE(SUBSTITUTE(SUBSTITUTE(RIGHT(Table1[[#This Row],[raw_timestamp]],21),":","")," ",""),"-",""))</f>
        <v>221182252226900</v>
      </c>
      <c r="F10531">
        <f>IF(Table1[[#This Row],[raw_load]]&gt;30000,F10530,(IF(Table1[[#This Row],[raw_load]]=49.339761120941,F10530,Table1[[#This Row],[raw_load]])))</f>
        <v>0</v>
      </c>
      <c r="G10531">
        <f>-Table1[[#This Row],[load_temp]]</f>
        <v>0</v>
      </c>
      <c r="H10531">
        <f>IF(Table1[[#This Row],[raw_pressure]]=-207.33292143,H10530,D10531)</f>
        <v>964.93542506400001</v>
      </c>
      <c r="I10531" s="1">
        <f>1013-Table1[[#This Row],[pressure_temp]]</f>
        <v>48.064574935999985</v>
      </c>
      <c r="J10531" s="1" t="str">
        <f>SUBSTITUTE(RIGHT(Table1[[#This Row],[file]],LEN(Table1[[#This Row],[file]])-16),"_"," ")</f>
        <v>microventouses rugged wall</v>
      </c>
    </row>
    <row r="10532" spans="1:10" hidden="1" x14ac:dyDescent="0.25">
      <c r="A10532" t="s">
        <v>12544</v>
      </c>
      <c r="B10532" t="s">
        <v>10545</v>
      </c>
      <c r="C10532">
        <v>0</v>
      </c>
      <c r="D10532">
        <v>947.30732962800005</v>
      </c>
      <c r="E10532">
        <f>VALUE(SUBSTITUTE(SUBSTITUTE(SUBSTITUTE(RIGHT(Table1[[#This Row],[raw_timestamp]],21),":","")," ",""),"-",""))</f>
        <v>221182252329961</v>
      </c>
      <c r="F10532">
        <f>IF(Table1[[#This Row],[raw_load]]&gt;30000,F10531,(IF(Table1[[#This Row],[raw_load]]=49.339761120941,F10531,Table1[[#This Row],[raw_load]])))</f>
        <v>0</v>
      </c>
      <c r="G10532">
        <f>-Table1[[#This Row],[load_temp]]</f>
        <v>0</v>
      </c>
      <c r="H10532">
        <f>IF(Table1[[#This Row],[raw_pressure]]=-207.33292143,H10531,D10532)</f>
        <v>947.30732962800005</v>
      </c>
      <c r="I10532" s="1">
        <f>1013-Table1[[#This Row],[pressure_temp]]</f>
        <v>65.692670371999952</v>
      </c>
      <c r="J10532" s="1" t="str">
        <f>SUBSTITUTE(RIGHT(Table1[[#This Row],[file]],LEN(Table1[[#This Row],[file]])-16),"_"," ")</f>
        <v>microventouses rugged wall</v>
      </c>
    </row>
    <row r="10533" spans="1:10" hidden="1" x14ac:dyDescent="0.25">
      <c r="A10533" t="s">
        <v>12544</v>
      </c>
      <c r="B10533" t="s">
        <v>10546</v>
      </c>
      <c r="C10533">
        <v>0</v>
      </c>
      <c r="D10533">
        <v>947.30732962800005</v>
      </c>
      <c r="E10533">
        <f>VALUE(SUBSTITUTE(SUBSTITUTE(SUBSTITUTE(RIGHT(Table1[[#This Row],[raw_timestamp]],21),":","")," ",""),"-",""))</f>
        <v>221182252433211</v>
      </c>
      <c r="F10533">
        <f>IF(Table1[[#This Row],[raw_load]]&gt;30000,F10532,(IF(Table1[[#This Row],[raw_load]]=49.339761120941,F10532,Table1[[#This Row],[raw_load]])))</f>
        <v>0</v>
      </c>
      <c r="G10533">
        <f>-Table1[[#This Row],[load_temp]]</f>
        <v>0</v>
      </c>
      <c r="H10533">
        <f>IF(Table1[[#This Row],[raw_pressure]]=-207.33292143,H10532,D10533)</f>
        <v>947.30732962800005</v>
      </c>
      <c r="I10533" s="1">
        <f>1013-Table1[[#This Row],[pressure_temp]]</f>
        <v>65.692670371999952</v>
      </c>
      <c r="J10533" s="1" t="str">
        <f>SUBSTITUTE(RIGHT(Table1[[#This Row],[file]],LEN(Table1[[#This Row],[file]])-16),"_"," ")</f>
        <v>microventouses rugged wall</v>
      </c>
    </row>
    <row r="10534" spans="1:10" hidden="1" x14ac:dyDescent="0.25">
      <c r="A10534" t="s">
        <v>12544</v>
      </c>
      <c r="B10534" t="s">
        <v>10547</v>
      </c>
      <c r="C10534">
        <v>0</v>
      </c>
      <c r="D10534">
        <v>976.26777213000003</v>
      </c>
      <c r="E10534">
        <f>VALUE(SUBSTITUTE(SUBSTITUTE(SUBSTITUTE(RIGHT(Table1[[#This Row],[raw_timestamp]],21),":","")," ",""),"-",""))</f>
        <v>221182252536278</v>
      </c>
      <c r="F10534">
        <f>IF(Table1[[#This Row],[raw_load]]&gt;30000,F10533,(IF(Table1[[#This Row],[raw_load]]=49.339761120941,F10533,Table1[[#This Row],[raw_load]])))</f>
        <v>0</v>
      </c>
      <c r="G10534">
        <f>-Table1[[#This Row],[load_temp]]</f>
        <v>0</v>
      </c>
      <c r="H10534">
        <f>IF(Table1[[#This Row],[raw_pressure]]=-207.33292143,H10533,D10534)</f>
        <v>976.26777213000003</v>
      </c>
      <c r="I10534" s="1">
        <f>1013-Table1[[#This Row],[pressure_temp]]</f>
        <v>36.732227869999974</v>
      </c>
      <c r="J10534" s="1" t="str">
        <f>SUBSTITUTE(RIGHT(Table1[[#This Row],[file]],LEN(Table1[[#This Row],[file]])-16),"_"," ")</f>
        <v>microventouses rugged wall</v>
      </c>
    </row>
    <row r="10535" spans="1:10" hidden="1" x14ac:dyDescent="0.25">
      <c r="A10535" t="s">
        <v>12544</v>
      </c>
      <c r="B10535" t="s">
        <v>10548</v>
      </c>
      <c r="C10535">
        <v>0</v>
      </c>
      <c r="D10535">
        <v>1003.969064958</v>
      </c>
      <c r="E10535">
        <f>VALUE(SUBSTITUTE(SUBSTITUTE(SUBSTITUTE(RIGHT(Table1[[#This Row],[raw_timestamp]],21),":","")," ",""),"-",""))</f>
        <v>221182252639362</v>
      </c>
      <c r="F10535">
        <f>IF(Table1[[#This Row],[raw_load]]&gt;30000,F10534,(IF(Table1[[#This Row],[raw_load]]=49.339761120941,F10534,Table1[[#This Row],[raw_load]])))</f>
        <v>0</v>
      </c>
      <c r="G10535">
        <f>-Table1[[#This Row],[load_temp]]</f>
        <v>0</v>
      </c>
      <c r="H10535">
        <f>IF(Table1[[#This Row],[raw_pressure]]=-207.33292143,H10534,D10535)</f>
        <v>1003.969064958</v>
      </c>
      <c r="I10535" s="1">
        <f>1013-Table1[[#This Row],[pressure_temp]]</f>
        <v>9.0309350420000101</v>
      </c>
      <c r="J10535" s="1" t="str">
        <f>SUBSTITUTE(RIGHT(Table1[[#This Row],[file]],LEN(Table1[[#This Row],[file]])-16),"_"," ")</f>
        <v>microventouses rugged wall</v>
      </c>
    </row>
    <row r="10536" spans="1:10" hidden="1" x14ac:dyDescent="0.25">
      <c r="A10536" t="s">
        <v>12544</v>
      </c>
      <c r="B10536" t="s">
        <v>10549</v>
      </c>
      <c r="C10536">
        <v>0</v>
      </c>
      <c r="D10536">
        <v>996.41416691400002</v>
      </c>
      <c r="E10536">
        <f>VALUE(SUBSTITUTE(SUBSTITUTE(SUBSTITUTE(RIGHT(Table1[[#This Row],[raw_timestamp]],21),":","")," ",""),"-",""))</f>
        <v>221182252742623</v>
      </c>
      <c r="F10536">
        <f>IF(Table1[[#This Row],[raw_load]]&gt;30000,F10535,(IF(Table1[[#This Row],[raw_load]]=49.339761120941,F10535,Table1[[#This Row],[raw_load]])))</f>
        <v>0</v>
      </c>
      <c r="G10536">
        <f>-Table1[[#This Row],[load_temp]]</f>
        <v>0</v>
      </c>
      <c r="H10536">
        <f>IF(Table1[[#This Row],[raw_pressure]]=-207.33292143,H10535,D10536)</f>
        <v>996.41416691400002</v>
      </c>
      <c r="I10536" s="1">
        <f>1013-Table1[[#This Row],[pressure_temp]]</f>
        <v>16.58583308599998</v>
      </c>
      <c r="J10536" s="1" t="str">
        <f>SUBSTITUTE(RIGHT(Table1[[#This Row],[file]],LEN(Table1[[#This Row],[file]])-16),"_"," ")</f>
        <v>microventouses rugged wall</v>
      </c>
    </row>
    <row r="10537" spans="1:10" hidden="1" x14ac:dyDescent="0.25">
      <c r="A10537" t="s">
        <v>12544</v>
      </c>
      <c r="B10537" t="s">
        <v>10550</v>
      </c>
      <c r="C10537">
        <v>0</v>
      </c>
      <c r="D10537">
        <v>998.93246626200005</v>
      </c>
      <c r="E10537">
        <f>VALUE(SUBSTITUTE(SUBSTITUTE(SUBSTITUTE(RIGHT(Table1[[#This Row],[raw_timestamp]],21),":","")," ",""),"-",""))</f>
        <v>221182252845714</v>
      </c>
      <c r="F10537">
        <f>IF(Table1[[#This Row],[raw_load]]&gt;30000,F10536,(IF(Table1[[#This Row],[raw_load]]=49.339761120941,F10536,Table1[[#This Row],[raw_load]])))</f>
        <v>0</v>
      </c>
      <c r="G10537">
        <f>-Table1[[#This Row],[load_temp]]</f>
        <v>0</v>
      </c>
      <c r="H10537">
        <f>IF(Table1[[#This Row],[raw_pressure]]=-207.33292143,H10536,D10537)</f>
        <v>998.93246626200005</v>
      </c>
      <c r="I10537" s="1">
        <f>1013-Table1[[#This Row],[pressure_temp]]</f>
        <v>14.067533737999952</v>
      </c>
      <c r="J10537" s="1" t="str">
        <f>SUBSTITUTE(RIGHT(Table1[[#This Row],[file]],LEN(Table1[[#This Row],[file]])-16),"_"," ")</f>
        <v>microventouses rugged wall</v>
      </c>
    </row>
    <row r="10538" spans="1:10" hidden="1" x14ac:dyDescent="0.25">
      <c r="A10538" t="s">
        <v>12544</v>
      </c>
      <c r="B10538" t="s">
        <v>10551</v>
      </c>
      <c r="C10538">
        <v>0</v>
      </c>
      <c r="D10538">
        <v>1010.2648133279999</v>
      </c>
      <c r="E10538">
        <f>VALUE(SUBSTITUTE(SUBSTITUTE(SUBSTITUTE(RIGHT(Table1[[#This Row],[raw_timestamp]],21),":","")," ",""),"-",""))</f>
        <v>221182252948768</v>
      </c>
      <c r="F10538">
        <f>IF(Table1[[#This Row],[raw_load]]&gt;30000,F10537,(IF(Table1[[#This Row],[raw_load]]=49.339761120941,F10537,Table1[[#This Row],[raw_load]])))</f>
        <v>0</v>
      </c>
      <c r="G10538">
        <f>-Table1[[#This Row],[load_temp]]</f>
        <v>0</v>
      </c>
      <c r="H10538">
        <f>IF(Table1[[#This Row],[raw_pressure]]=-207.33292143,H10537,D10538)</f>
        <v>1010.2648133279999</v>
      </c>
      <c r="I10538" s="1">
        <f>1013-Table1[[#This Row],[pressure_temp]]</f>
        <v>2.7351866720000544</v>
      </c>
      <c r="J10538" s="1" t="str">
        <f>SUBSTITUTE(RIGHT(Table1[[#This Row],[file]],LEN(Table1[[#This Row],[file]])-16),"_"," ")</f>
        <v>microventouses rugged wall</v>
      </c>
    </row>
    <row r="10539" spans="1:10" hidden="1" x14ac:dyDescent="0.25">
      <c r="A10539" t="s">
        <v>12544</v>
      </c>
      <c r="B10539" t="s">
        <v>10552</v>
      </c>
      <c r="C10539">
        <v>0</v>
      </c>
      <c r="D10539">
        <v>988.85926886999903</v>
      </c>
      <c r="E10539">
        <f>VALUE(SUBSTITUTE(SUBSTITUTE(SUBSTITUTE(RIGHT(Table1[[#This Row],[raw_timestamp]],21),":","")," ",""),"-",""))</f>
        <v>221182253051797</v>
      </c>
      <c r="F10539">
        <f>IF(Table1[[#This Row],[raw_load]]&gt;30000,F10538,(IF(Table1[[#This Row],[raw_load]]=49.339761120941,F10538,Table1[[#This Row],[raw_load]])))</f>
        <v>0</v>
      </c>
      <c r="G10539">
        <f>-Table1[[#This Row],[load_temp]]</f>
        <v>0</v>
      </c>
      <c r="H10539">
        <f>IF(Table1[[#This Row],[raw_pressure]]=-207.33292143,H10538,D10539)</f>
        <v>988.85926886999903</v>
      </c>
      <c r="I10539" s="1">
        <f>1013-Table1[[#This Row],[pressure_temp]]</f>
        <v>24.140731130000972</v>
      </c>
      <c r="J10539" s="1" t="str">
        <f>SUBSTITUTE(RIGHT(Table1[[#This Row],[file]],LEN(Table1[[#This Row],[file]])-16),"_"," ")</f>
        <v>microventouses rugged wall</v>
      </c>
    </row>
    <row r="10540" spans="1:10" hidden="1" x14ac:dyDescent="0.25">
      <c r="A10540" t="s">
        <v>12544</v>
      </c>
      <c r="B10540" t="s">
        <v>10553</v>
      </c>
      <c r="C10540">
        <v>0</v>
      </c>
      <c r="D10540">
        <v>967.45372441200004</v>
      </c>
      <c r="E10540">
        <f>VALUE(SUBSTITUTE(SUBSTITUTE(SUBSTITUTE(RIGHT(Table1[[#This Row],[raw_timestamp]],21),":","")," ",""),"-",""))</f>
        <v>221182253155041</v>
      </c>
      <c r="F10540">
        <f>IF(Table1[[#This Row],[raw_load]]&gt;30000,F10539,(IF(Table1[[#This Row],[raw_load]]=49.339761120941,F10539,Table1[[#This Row],[raw_load]])))</f>
        <v>0</v>
      </c>
      <c r="G10540">
        <f>-Table1[[#This Row],[load_temp]]</f>
        <v>0</v>
      </c>
      <c r="H10540">
        <f>IF(Table1[[#This Row],[raw_pressure]]=-207.33292143,H10539,D10540)</f>
        <v>967.45372441200004</v>
      </c>
      <c r="I10540" s="1">
        <f>1013-Table1[[#This Row],[pressure_temp]]</f>
        <v>45.546275587999958</v>
      </c>
      <c r="J10540" s="1" t="str">
        <f>SUBSTITUTE(RIGHT(Table1[[#This Row],[file]],LEN(Table1[[#This Row],[file]])-16),"_"," ")</f>
        <v>microventouses rugged wall</v>
      </c>
    </row>
    <row r="10541" spans="1:10" hidden="1" x14ac:dyDescent="0.25">
      <c r="A10541" t="s">
        <v>12544</v>
      </c>
      <c r="B10541" t="s">
        <v>10554</v>
      </c>
      <c r="C10541">
        <v>0</v>
      </c>
      <c r="D10541">
        <v>946.04817995400003</v>
      </c>
      <c r="E10541">
        <f>VALUE(SUBSTITUTE(SUBSTITUTE(SUBSTITUTE(RIGHT(Table1[[#This Row],[raw_timestamp]],21),":","")," ",""),"-",""))</f>
        <v>221182253258129</v>
      </c>
      <c r="F10541">
        <f>IF(Table1[[#This Row],[raw_load]]&gt;30000,F10540,(IF(Table1[[#This Row],[raw_load]]=49.339761120941,F10540,Table1[[#This Row],[raw_load]])))</f>
        <v>0</v>
      </c>
      <c r="G10541">
        <f>-Table1[[#This Row],[load_temp]]</f>
        <v>0</v>
      </c>
      <c r="H10541">
        <f>IF(Table1[[#This Row],[raw_pressure]]=-207.33292143,H10540,D10541)</f>
        <v>946.04817995400003</v>
      </c>
      <c r="I10541" s="1">
        <f>1013-Table1[[#This Row],[pressure_temp]]</f>
        <v>66.951820045999966</v>
      </c>
      <c r="J10541" s="1" t="str">
        <f>SUBSTITUTE(RIGHT(Table1[[#This Row],[file]],LEN(Table1[[#This Row],[file]])-16),"_"," ")</f>
        <v>microventouses rugged wall</v>
      </c>
    </row>
    <row r="10542" spans="1:10" hidden="1" x14ac:dyDescent="0.25">
      <c r="A10542" t="s">
        <v>12544</v>
      </c>
      <c r="B10542" t="s">
        <v>10555</v>
      </c>
      <c r="C10542">
        <v>0</v>
      </c>
      <c r="D10542">
        <v>947.30732962800005</v>
      </c>
      <c r="E10542">
        <f>VALUE(SUBSTITUTE(SUBSTITUTE(SUBSTITUTE(RIGHT(Table1[[#This Row],[raw_timestamp]],21),":","")," ",""),"-",""))</f>
        <v>221182253361657</v>
      </c>
      <c r="F10542">
        <f>IF(Table1[[#This Row],[raw_load]]&gt;30000,F10541,(IF(Table1[[#This Row],[raw_load]]=49.339761120941,F10541,Table1[[#This Row],[raw_load]])))</f>
        <v>0</v>
      </c>
      <c r="G10542">
        <f>-Table1[[#This Row],[load_temp]]</f>
        <v>0</v>
      </c>
      <c r="H10542">
        <f>IF(Table1[[#This Row],[raw_pressure]]=-207.33292143,H10541,D10542)</f>
        <v>947.30732962800005</v>
      </c>
      <c r="I10542" s="1">
        <f>1013-Table1[[#This Row],[pressure_temp]]</f>
        <v>65.692670371999952</v>
      </c>
      <c r="J10542" s="1" t="str">
        <f>SUBSTITUTE(RIGHT(Table1[[#This Row],[file]],LEN(Table1[[#This Row],[file]])-16),"_"," ")</f>
        <v>microventouses rugged wall</v>
      </c>
    </row>
    <row r="10543" spans="1:10" hidden="1" x14ac:dyDescent="0.25">
      <c r="A10543" t="s">
        <v>12544</v>
      </c>
      <c r="B10543" t="s">
        <v>10556</v>
      </c>
      <c r="C10543">
        <v>0</v>
      </c>
      <c r="D10543">
        <v>980.04522115199995</v>
      </c>
      <c r="E10543">
        <f>VALUE(SUBSTITUTE(SUBSTITUTE(SUBSTITUTE(RIGHT(Table1[[#This Row],[raw_timestamp]],21),":","")," ",""),"-",""))</f>
        <v>221182253464985</v>
      </c>
      <c r="F10543">
        <f>IF(Table1[[#This Row],[raw_load]]&gt;30000,F10542,(IF(Table1[[#This Row],[raw_load]]=49.339761120941,F10542,Table1[[#This Row],[raw_load]])))</f>
        <v>0</v>
      </c>
      <c r="G10543">
        <f>-Table1[[#This Row],[load_temp]]</f>
        <v>0</v>
      </c>
      <c r="H10543">
        <f>IF(Table1[[#This Row],[raw_pressure]]=-207.33292143,H10542,D10543)</f>
        <v>980.04522115199995</v>
      </c>
      <c r="I10543" s="1">
        <f>1013-Table1[[#This Row],[pressure_temp]]</f>
        <v>32.954778848000046</v>
      </c>
      <c r="J10543" s="1" t="str">
        <f>SUBSTITUTE(RIGHT(Table1[[#This Row],[file]],LEN(Table1[[#This Row],[file]])-16),"_"," ")</f>
        <v>microventouses rugged wall</v>
      </c>
    </row>
    <row r="10544" spans="1:10" hidden="1" x14ac:dyDescent="0.25">
      <c r="A10544" t="s">
        <v>12544</v>
      </c>
      <c r="B10544" t="s">
        <v>10557</v>
      </c>
      <c r="C10544">
        <v>0</v>
      </c>
      <c r="D10544">
        <v>1005.228214632</v>
      </c>
      <c r="E10544">
        <f>VALUE(SUBSTITUTE(SUBSTITUTE(SUBSTITUTE(RIGHT(Table1[[#This Row],[raw_timestamp]],21),":","")," ",""),"-",""))</f>
        <v>221182253567687</v>
      </c>
      <c r="F10544">
        <f>IF(Table1[[#This Row],[raw_load]]&gt;30000,F10543,(IF(Table1[[#This Row],[raw_load]]=49.339761120941,F10543,Table1[[#This Row],[raw_load]])))</f>
        <v>0</v>
      </c>
      <c r="G10544">
        <f>-Table1[[#This Row],[load_temp]]</f>
        <v>0</v>
      </c>
      <c r="H10544">
        <f>IF(Table1[[#This Row],[raw_pressure]]=-207.33292143,H10543,D10544)</f>
        <v>1005.228214632</v>
      </c>
      <c r="I10544" s="1">
        <f>1013-Table1[[#This Row],[pressure_temp]]</f>
        <v>7.7717853679999962</v>
      </c>
      <c r="J10544" s="1" t="str">
        <f>SUBSTITUTE(RIGHT(Table1[[#This Row],[file]],LEN(Table1[[#This Row],[file]])-16),"_"," ")</f>
        <v>microventouses rugged wall</v>
      </c>
    </row>
    <row r="10545" spans="1:10" hidden="1" x14ac:dyDescent="0.25">
      <c r="A10545" t="s">
        <v>12544</v>
      </c>
      <c r="B10545" t="s">
        <v>10558</v>
      </c>
      <c r="C10545">
        <v>0</v>
      </c>
      <c r="D10545">
        <v>997.67331658800003</v>
      </c>
      <c r="E10545">
        <f>VALUE(SUBSTITUTE(SUBSTITUTE(SUBSTITUTE(RIGHT(Table1[[#This Row],[raw_timestamp]],21),":","")," ",""),"-",""))</f>
        <v>221182253670357</v>
      </c>
      <c r="F10545">
        <f>IF(Table1[[#This Row],[raw_load]]&gt;30000,F10544,(IF(Table1[[#This Row],[raw_load]]=49.339761120941,F10544,Table1[[#This Row],[raw_load]])))</f>
        <v>0</v>
      </c>
      <c r="G10545">
        <f>-Table1[[#This Row],[load_temp]]</f>
        <v>0</v>
      </c>
      <c r="H10545">
        <f>IF(Table1[[#This Row],[raw_pressure]]=-207.33292143,H10544,D10545)</f>
        <v>997.67331658800003</v>
      </c>
      <c r="I10545" s="1">
        <f>1013-Table1[[#This Row],[pressure_temp]]</f>
        <v>15.326683411999966</v>
      </c>
      <c r="J10545" s="1" t="str">
        <f>SUBSTITUTE(RIGHT(Table1[[#This Row],[file]],LEN(Table1[[#This Row],[file]])-16),"_"," ")</f>
        <v>microventouses rugged wall</v>
      </c>
    </row>
    <row r="10546" spans="1:10" hidden="1" x14ac:dyDescent="0.25">
      <c r="A10546" t="s">
        <v>12544</v>
      </c>
      <c r="B10546" t="s">
        <v>10559</v>
      </c>
      <c r="C10546">
        <v>0</v>
      </c>
      <c r="D10546">
        <v>1002.709915284</v>
      </c>
      <c r="E10546">
        <f>VALUE(SUBSTITUTE(SUBSTITUTE(SUBSTITUTE(RIGHT(Table1[[#This Row],[raw_timestamp]],21),":","")," ",""),"-",""))</f>
        <v>221182253773266</v>
      </c>
      <c r="F10546">
        <f>IF(Table1[[#This Row],[raw_load]]&gt;30000,F10545,(IF(Table1[[#This Row],[raw_load]]=49.339761120941,F10545,Table1[[#This Row],[raw_load]])))</f>
        <v>0</v>
      </c>
      <c r="G10546">
        <f>-Table1[[#This Row],[load_temp]]</f>
        <v>0</v>
      </c>
      <c r="H10546">
        <f>IF(Table1[[#This Row],[raw_pressure]]=-207.33292143,H10545,D10546)</f>
        <v>1002.709915284</v>
      </c>
      <c r="I10546" s="1">
        <f>1013-Table1[[#This Row],[pressure_temp]]</f>
        <v>10.290084716000024</v>
      </c>
      <c r="J10546" s="1" t="str">
        <f>SUBSTITUTE(RIGHT(Table1[[#This Row],[file]],LEN(Table1[[#This Row],[file]])-16),"_"," ")</f>
        <v>microventouses rugged wall</v>
      </c>
    </row>
    <row r="10547" spans="1:10" hidden="1" x14ac:dyDescent="0.25">
      <c r="A10547" t="s">
        <v>12544</v>
      </c>
      <c r="B10547" t="s">
        <v>10560</v>
      </c>
      <c r="C10547">
        <v>0</v>
      </c>
      <c r="D10547">
        <v>1006.487364306</v>
      </c>
      <c r="E10547">
        <f>VALUE(SUBSTITUTE(SUBSTITUTE(SUBSTITUTE(RIGHT(Table1[[#This Row],[raw_timestamp]],21),":","")," ",""),"-",""))</f>
        <v>221182253875959</v>
      </c>
      <c r="F10547">
        <f>IF(Table1[[#This Row],[raw_load]]&gt;30000,F10546,(IF(Table1[[#This Row],[raw_load]]=49.339761120941,F10546,Table1[[#This Row],[raw_load]])))</f>
        <v>0</v>
      </c>
      <c r="G10547">
        <f>-Table1[[#This Row],[load_temp]]</f>
        <v>0</v>
      </c>
      <c r="H10547">
        <f>IF(Table1[[#This Row],[raw_pressure]]=-207.33292143,H10546,D10547)</f>
        <v>1006.487364306</v>
      </c>
      <c r="I10547" s="1">
        <f>1013-Table1[[#This Row],[pressure_temp]]</f>
        <v>6.5126356939999823</v>
      </c>
      <c r="J10547" s="1" t="str">
        <f>SUBSTITUTE(RIGHT(Table1[[#This Row],[file]],LEN(Table1[[#This Row],[file]])-16),"_"," ")</f>
        <v>microventouses rugged wall</v>
      </c>
    </row>
    <row r="10548" spans="1:10" hidden="1" x14ac:dyDescent="0.25">
      <c r="A10548" t="s">
        <v>12544</v>
      </c>
      <c r="B10548" t="s">
        <v>10561</v>
      </c>
      <c r="C10548">
        <v>0</v>
      </c>
      <c r="D10548">
        <v>1006.487364306</v>
      </c>
      <c r="E10548">
        <f>VALUE(SUBSTITUTE(SUBSTITUTE(SUBSTITUTE(RIGHT(Table1[[#This Row],[raw_timestamp]],21),":","")," ",""),"-",""))</f>
        <v>221182253978645</v>
      </c>
      <c r="F10548">
        <f>IF(Table1[[#This Row],[raw_load]]&gt;30000,F10547,(IF(Table1[[#This Row],[raw_load]]=49.339761120941,F10547,Table1[[#This Row],[raw_load]])))</f>
        <v>0</v>
      </c>
      <c r="G10548">
        <f>-Table1[[#This Row],[load_temp]]</f>
        <v>0</v>
      </c>
      <c r="H10548">
        <f>IF(Table1[[#This Row],[raw_pressure]]=-207.33292143,H10547,D10548)</f>
        <v>1006.487364306</v>
      </c>
      <c r="I10548" s="1">
        <f>1013-Table1[[#This Row],[pressure_temp]]</f>
        <v>6.5126356939999823</v>
      </c>
      <c r="J10548" s="1" t="str">
        <f>SUBSTITUTE(RIGHT(Table1[[#This Row],[file]],LEN(Table1[[#This Row],[file]])-16),"_"," ")</f>
        <v>microventouses rugged wall</v>
      </c>
    </row>
    <row r="10549" spans="1:10" hidden="1" x14ac:dyDescent="0.25">
      <c r="A10549" t="s">
        <v>12544</v>
      </c>
      <c r="B10549" t="s">
        <v>10562</v>
      </c>
      <c r="C10549">
        <v>0</v>
      </c>
      <c r="D10549">
        <v>985.08181984800001</v>
      </c>
      <c r="E10549">
        <f>VALUE(SUBSTITUTE(SUBSTITUTE(SUBSTITUTE(RIGHT(Table1[[#This Row],[raw_timestamp]],21),":","")," ",""),"-",""))</f>
        <v>221182254081332</v>
      </c>
      <c r="F10549">
        <f>IF(Table1[[#This Row],[raw_load]]&gt;30000,F10548,(IF(Table1[[#This Row],[raw_load]]=49.339761120941,F10548,Table1[[#This Row],[raw_load]])))</f>
        <v>0</v>
      </c>
      <c r="G10549">
        <f>-Table1[[#This Row],[load_temp]]</f>
        <v>0</v>
      </c>
      <c r="H10549">
        <f>IF(Table1[[#This Row],[raw_pressure]]=-207.33292143,H10548,D10549)</f>
        <v>985.08181984800001</v>
      </c>
      <c r="I10549" s="1">
        <f>1013-Table1[[#This Row],[pressure_temp]]</f>
        <v>27.918180151999991</v>
      </c>
      <c r="J10549" s="1" t="str">
        <f>SUBSTITUTE(RIGHT(Table1[[#This Row],[file]],LEN(Table1[[#This Row],[file]])-16),"_"," ")</f>
        <v>microventouses rugged wall</v>
      </c>
    </row>
    <row r="10550" spans="1:10" hidden="1" x14ac:dyDescent="0.25">
      <c r="A10550" t="s">
        <v>12544</v>
      </c>
      <c r="B10550" t="s">
        <v>10563</v>
      </c>
      <c r="C10550">
        <v>0</v>
      </c>
      <c r="D10550">
        <v>967.45372441200004</v>
      </c>
      <c r="E10550">
        <f>VALUE(SUBSTITUTE(SUBSTITUTE(SUBSTITUTE(RIGHT(Table1[[#This Row],[raw_timestamp]],21),":","")," ",""),"-",""))</f>
        <v>221182254184222</v>
      </c>
      <c r="F10550">
        <f>IF(Table1[[#This Row],[raw_load]]&gt;30000,F10549,(IF(Table1[[#This Row],[raw_load]]=49.339761120941,F10549,Table1[[#This Row],[raw_load]])))</f>
        <v>0</v>
      </c>
      <c r="G10550">
        <f>-Table1[[#This Row],[load_temp]]</f>
        <v>0</v>
      </c>
      <c r="H10550">
        <f>IF(Table1[[#This Row],[raw_pressure]]=-207.33292143,H10549,D10550)</f>
        <v>967.45372441200004</v>
      </c>
      <c r="I10550" s="1">
        <f>1013-Table1[[#This Row],[pressure_temp]]</f>
        <v>45.546275587999958</v>
      </c>
      <c r="J10550" s="1" t="str">
        <f>SUBSTITUTE(RIGHT(Table1[[#This Row],[file]],LEN(Table1[[#This Row],[file]])-16),"_"," ")</f>
        <v>microventouses rugged wall</v>
      </c>
    </row>
    <row r="10551" spans="1:10" hidden="1" x14ac:dyDescent="0.25">
      <c r="A10551" t="s">
        <v>12544</v>
      </c>
      <c r="B10551" t="s">
        <v>10564</v>
      </c>
      <c r="C10551">
        <v>0</v>
      </c>
      <c r="D10551">
        <v>951.08477864999998</v>
      </c>
      <c r="E10551">
        <f>VALUE(SUBSTITUTE(SUBSTITUTE(SUBSTITUTE(RIGHT(Table1[[#This Row],[raw_timestamp]],21),":","")," ",""),"-",""))</f>
        <v>221182254286858</v>
      </c>
      <c r="F10551">
        <f>IF(Table1[[#This Row],[raw_load]]&gt;30000,F10550,(IF(Table1[[#This Row],[raw_load]]=49.339761120941,F10550,Table1[[#This Row],[raw_load]])))</f>
        <v>0</v>
      </c>
      <c r="G10551">
        <f>-Table1[[#This Row],[load_temp]]</f>
        <v>0</v>
      </c>
      <c r="H10551">
        <f>IF(Table1[[#This Row],[raw_pressure]]=-207.33292143,H10550,D10551)</f>
        <v>951.08477864999998</v>
      </c>
      <c r="I10551" s="1">
        <f>1013-Table1[[#This Row],[pressure_temp]]</f>
        <v>61.915221350000024</v>
      </c>
      <c r="J10551" s="1" t="str">
        <f>SUBSTITUTE(RIGHT(Table1[[#This Row],[file]],LEN(Table1[[#This Row],[file]])-16),"_"," ")</f>
        <v>microventouses rugged wall</v>
      </c>
    </row>
    <row r="10552" spans="1:10" hidden="1" x14ac:dyDescent="0.25">
      <c r="A10552" t="s">
        <v>12544</v>
      </c>
      <c r="B10552" t="s">
        <v>10565</v>
      </c>
      <c r="C10552">
        <v>0</v>
      </c>
      <c r="D10552">
        <v>952.34392832399999</v>
      </c>
      <c r="E10552">
        <f>VALUE(SUBSTITUTE(SUBSTITUTE(SUBSTITUTE(RIGHT(Table1[[#This Row],[raw_timestamp]],21),":","")," ",""),"-",""))</f>
        <v>221182254389960</v>
      </c>
      <c r="F10552">
        <f>IF(Table1[[#This Row],[raw_load]]&gt;30000,F10551,(IF(Table1[[#This Row],[raw_load]]=49.339761120941,F10551,Table1[[#This Row],[raw_load]])))</f>
        <v>0</v>
      </c>
      <c r="G10552">
        <f>-Table1[[#This Row],[load_temp]]</f>
        <v>0</v>
      </c>
      <c r="H10552">
        <f>IF(Table1[[#This Row],[raw_pressure]]=-207.33292143,H10551,D10552)</f>
        <v>952.34392832399999</v>
      </c>
      <c r="I10552" s="1">
        <f>1013-Table1[[#This Row],[pressure_temp]]</f>
        <v>60.65607167600001</v>
      </c>
      <c r="J10552" s="1" t="str">
        <f>SUBSTITUTE(RIGHT(Table1[[#This Row],[file]],LEN(Table1[[#This Row],[file]])-16),"_"," ")</f>
        <v>microventouses rugged wall</v>
      </c>
    </row>
    <row r="10553" spans="1:10" hidden="1" x14ac:dyDescent="0.25">
      <c r="A10553" t="s">
        <v>12544</v>
      </c>
      <c r="B10553" t="s">
        <v>10566</v>
      </c>
      <c r="C10553">
        <v>0</v>
      </c>
      <c r="D10553">
        <v>953.603077998</v>
      </c>
      <c r="E10553">
        <f>VALUE(SUBSTITUTE(SUBSTITUTE(SUBSTITUTE(RIGHT(Table1[[#This Row],[raw_timestamp]],21),":","")," ",""),"-",""))</f>
        <v>221182254493210</v>
      </c>
      <c r="F10553">
        <f>IF(Table1[[#This Row],[raw_load]]&gt;30000,F10552,(IF(Table1[[#This Row],[raw_load]]=49.339761120941,F10552,Table1[[#This Row],[raw_load]])))</f>
        <v>0</v>
      </c>
      <c r="G10553">
        <f>-Table1[[#This Row],[load_temp]]</f>
        <v>0</v>
      </c>
      <c r="H10553">
        <f>IF(Table1[[#This Row],[raw_pressure]]=-207.33292143,H10552,D10553)</f>
        <v>953.603077998</v>
      </c>
      <c r="I10553" s="1">
        <f>1013-Table1[[#This Row],[pressure_temp]]</f>
        <v>59.396922001999997</v>
      </c>
      <c r="J10553" s="1" t="str">
        <f>SUBSTITUTE(RIGHT(Table1[[#This Row],[file]],LEN(Table1[[#This Row],[file]])-16),"_"," ")</f>
        <v>microventouses rugged wall</v>
      </c>
    </row>
    <row r="10554" spans="1:10" hidden="1" x14ac:dyDescent="0.25">
      <c r="A10554" t="s">
        <v>12544</v>
      </c>
      <c r="B10554" t="s">
        <v>10567</v>
      </c>
      <c r="C10554">
        <v>0</v>
      </c>
      <c r="D10554">
        <v>981.30437082599997</v>
      </c>
      <c r="E10554">
        <f>VALUE(SUBSTITUTE(SUBSTITUTE(SUBSTITUTE(RIGHT(Table1[[#This Row],[raw_timestamp]],21),":","")," ",""),"-",""))</f>
        <v>221182254595115</v>
      </c>
      <c r="F10554">
        <f>IF(Table1[[#This Row],[raw_load]]&gt;30000,F10553,(IF(Table1[[#This Row],[raw_load]]=49.339761120941,F10553,Table1[[#This Row],[raw_load]])))</f>
        <v>0</v>
      </c>
      <c r="G10554">
        <f>-Table1[[#This Row],[load_temp]]</f>
        <v>0</v>
      </c>
      <c r="H10554">
        <f>IF(Table1[[#This Row],[raw_pressure]]=-207.33292143,H10553,D10554)</f>
        <v>981.30437082599997</v>
      </c>
      <c r="I10554" s="1">
        <f>1013-Table1[[#This Row],[pressure_temp]]</f>
        <v>31.695629174000032</v>
      </c>
      <c r="J10554" s="1" t="str">
        <f>SUBSTITUTE(RIGHT(Table1[[#This Row],[file]],LEN(Table1[[#This Row],[file]])-16),"_"," ")</f>
        <v>microventouses rugged wall</v>
      </c>
    </row>
    <row r="10555" spans="1:10" hidden="1" x14ac:dyDescent="0.25">
      <c r="A10555" t="s">
        <v>12544</v>
      </c>
      <c r="B10555" t="s">
        <v>10568</v>
      </c>
      <c r="C10555">
        <v>0</v>
      </c>
      <c r="D10555">
        <v>991.37756821799996</v>
      </c>
      <c r="E10555">
        <f>VALUE(SUBSTITUTE(SUBSTITUTE(SUBSTITUTE(RIGHT(Table1[[#This Row],[raw_timestamp]],21),":","")," ",""),"-",""))</f>
        <v>221182254698261</v>
      </c>
      <c r="F10555">
        <f>IF(Table1[[#This Row],[raw_load]]&gt;30000,F10554,(IF(Table1[[#This Row],[raw_load]]=49.339761120941,F10554,Table1[[#This Row],[raw_load]])))</f>
        <v>0</v>
      </c>
      <c r="G10555">
        <f>-Table1[[#This Row],[load_temp]]</f>
        <v>0</v>
      </c>
      <c r="H10555">
        <f>IF(Table1[[#This Row],[raw_pressure]]=-207.33292143,H10554,D10555)</f>
        <v>991.37756821799996</v>
      </c>
      <c r="I10555" s="1">
        <f>1013-Table1[[#This Row],[pressure_temp]]</f>
        <v>21.622431782000035</v>
      </c>
      <c r="J10555" s="1" t="str">
        <f>SUBSTITUTE(RIGHT(Table1[[#This Row],[file]],LEN(Table1[[#This Row],[file]])-16),"_"," ")</f>
        <v>microventouses rugged wall</v>
      </c>
    </row>
    <row r="10556" spans="1:10" hidden="1" x14ac:dyDescent="0.25">
      <c r="A10556" t="s">
        <v>12544</v>
      </c>
      <c r="B10556" t="s">
        <v>10569</v>
      </c>
      <c r="C10556">
        <v>0</v>
      </c>
      <c r="D10556">
        <v>991.37756821799996</v>
      </c>
      <c r="E10556">
        <f>VALUE(SUBSTITUTE(SUBSTITUTE(SUBSTITUTE(RIGHT(Table1[[#This Row],[raw_timestamp]],21),":","")," ",""),"-",""))</f>
        <v>221182254801317</v>
      </c>
      <c r="F10556">
        <f>IF(Table1[[#This Row],[raw_load]]&gt;30000,F10555,(IF(Table1[[#This Row],[raw_load]]=49.339761120941,F10555,Table1[[#This Row],[raw_load]])))</f>
        <v>0</v>
      </c>
      <c r="G10556">
        <f>-Table1[[#This Row],[load_temp]]</f>
        <v>0</v>
      </c>
      <c r="H10556">
        <f>IF(Table1[[#This Row],[raw_pressure]]=-207.33292143,H10555,D10556)</f>
        <v>991.37756821799996</v>
      </c>
      <c r="I10556" s="1">
        <f>1013-Table1[[#This Row],[pressure_temp]]</f>
        <v>21.622431782000035</v>
      </c>
      <c r="J10556" s="1" t="str">
        <f>SUBSTITUTE(RIGHT(Table1[[#This Row],[file]],LEN(Table1[[#This Row],[file]])-16),"_"," ")</f>
        <v>microventouses rugged wall</v>
      </c>
    </row>
    <row r="10557" spans="1:10" hidden="1" x14ac:dyDescent="0.25">
      <c r="A10557" t="s">
        <v>12544</v>
      </c>
      <c r="B10557" t="s">
        <v>10570</v>
      </c>
      <c r="C10557">
        <v>0</v>
      </c>
      <c r="D10557">
        <v>1000.1916159359999</v>
      </c>
      <c r="E10557">
        <f>VALUE(SUBSTITUTE(SUBSTITUTE(SUBSTITUTE(RIGHT(Table1[[#This Row],[raw_timestamp]],21),":","")," ",""),"-",""))</f>
        <v>221182254904535</v>
      </c>
      <c r="F10557">
        <f>IF(Table1[[#This Row],[raw_load]]&gt;30000,F10556,(IF(Table1[[#This Row],[raw_load]]=49.339761120941,F10556,Table1[[#This Row],[raw_load]])))</f>
        <v>0</v>
      </c>
      <c r="G10557">
        <f>-Table1[[#This Row],[load_temp]]</f>
        <v>0</v>
      </c>
      <c r="H10557">
        <f>IF(Table1[[#This Row],[raw_pressure]]=-207.33292143,H10556,D10557)</f>
        <v>1000.1916159359999</v>
      </c>
      <c r="I10557" s="1">
        <f>1013-Table1[[#This Row],[pressure_temp]]</f>
        <v>12.808384064000052</v>
      </c>
      <c r="J10557" s="1" t="str">
        <f>SUBSTITUTE(RIGHT(Table1[[#This Row],[file]],LEN(Table1[[#This Row],[file]])-16),"_"," ")</f>
        <v>microventouses rugged wall</v>
      </c>
    </row>
    <row r="10558" spans="1:10" hidden="1" x14ac:dyDescent="0.25">
      <c r="A10558" t="s">
        <v>12544</v>
      </c>
      <c r="B10558" t="s">
        <v>10571</v>
      </c>
      <c r="C10558">
        <v>0</v>
      </c>
      <c r="D10558">
        <v>1010.2648133279999</v>
      </c>
      <c r="E10558">
        <f>VALUE(SUBSTITUTE(SUBSTITUTE(SUBSTITUTE(RIGHT(Table1[[#This Row],[raw_timestamp]],21),":","")," ",""),"-",""))</f>
        <v>221182255007627</v>
      </c>
      <c r="F10558">
        <f>IF(Table1[[#This Row],[raw_load]]&gt;30000,F10557,(IF(Table1[[#This Row],[raw_load]]=49.339761120941,F10557,Table1[[#This Row],[raw_load]])))</f>
        <v>0</v>
      </c>
      <c r="G10558">
        <f>-Table1[[#This Row],[load_temp]]</f>
        <v>0</v>
      </c>
      <c r="H10558">
        <f>IF(Table1[[#This Row],[raw_pressure]]=-207.33292143,H10557,D10558)</f>
        <v>1010.2648133279999</v>
      </c>
      <c r="I10558" s="1">
        <f>1013-Table1[[#This Row],[pressure_temp]]</f>
        <v>2.7351866720000544</v>
      </c>
      <c r="J10558" s="1" t="str">
        <f>SUBSTITUTE(RIGHT(Table1[[#This Row],[file]],LEN(Table1[[#This Row],[file]])-16),"_"," ")</f>
        <v>microventouses rugged wall</v>
      </c>
    </row>
    <row r="10559" spans="1:10" hidden="1" x14ac:dyDescent="0.25">
      <c r="A10559" t="s">
        <v>12544</v>
      </c>
      <c r="B10559" t="s">
        <v>10572</v>
      </c>
      <c r="C10559">
        <v>0</v>
      </c>
      <c r="D10559">
        <v>976.26777213000003</v>
      </c>
      <c r="E10559">
        <f>VALUE(SUBSTITUTE(SUBSTITUTE(SUBSTITUTE(RIGHT(Table1[[#This Row],[raw_timestamp]],21),":","")," ",""),"-",""))</f>
        <v>221182255110968</v>
      </c>
      <c r="F10559">
        <f>IF(Table1[[#This Row],[raw_load]]&gt;30000,F10558,(IF(Table1[[#This Row],[raw_load]]=49.339761120941,F10558,Table1[[#This Row],[raw_load]])))</f>
        <v>0</v>
      </c>
      <c r="G10559">
        <f>-Table1[[#This Row],[load_temp]]</f>
        <v>0</v>
      </c>
      <c r="H10559">
        <f>IF(Table1[[#This Row],[raw_pressure]]=-207.33292143,H10558,D10559)</f>
        <v>976.26777213000003</v>
      </c>
      <c r="I10559" s="1">
        <f>1013-Table1[[#This Row],[pressure_temp]]</f>
        <v>36.732227869999974</v>
      </c>
      <c r="J10559" s="1" t="str">
        <f>SUBSTITUTE(RIGHT(Table1[[#This Row],[file]],LEN(Table1[[#This Row],[file]])-16),"_"," ")</f>
        <v>microventouses rugged wall</v>
      </c>
    </row>
    <row r="10560" spans="1:10" hidden="1" x14ac:dyDescent="0.25">
      <c r="A10560" t="s">
        <v>12544</v>
      </c>
      <c r="B10560" t="s">
        <v>10573</v>
      </c>
      <c r="C10560">
        <v>0</v>
      </c>
      <c r="D10560">
        <v>-207.33292143</v>
      </c>
      <c r="E10560">
        <f>VALUE(SUBSTITUTE(SUBSTITUTE(SUBSTITUTE(RIGHT(Table1[[#This Row],[raw_timestamp]],21),":","")," ",""),"-",""))</f>
        <v>221182255213985</v>
      </c>
      <c r="F10560">
        <f>IF(Table1[[#This Row],[raw_load]]&gt;30000,F10559,(IF(Table1[[#This Row],[raw_load]]=49.339761120941,F10559,Table1[[#This Row],[raw_load]])))</f>
        <v>0</v>
      </c>
      <c r="G10560">
        <f>-Table1[[#This Row],[load_temp]]</f>
        <v>0</v>
      </c>
      <c r="H10560">
        <f>IF(Table1[[#This Row],[raw_pressure]]=-207.33292143,H10559,D10560)</f>
        <v>976.26777213000003</v>
      </c>
      <c r="I10560" s="1">
        <f>1013-Table1[[#This Row],[pressure_temp]]</f>
        <v>36.732227869999974</v>
      </c>
      <c r="J10560" s="1" t="str">
        <f>SUBSTITUTE(RIGHT(Table1[[#This Row],[file]],LEN(Table1[[#This Row],[file]])-16),"_"," ")</f>
        <v>microventouses rugged wall</v>
      </c>
    </row>
    <row r="10561" spans="1:10" hidden="1" x14ac:dyDescent="0.25">
      <c r="A10561" t="s">
        <v>12544</v>
      </c>
      <c r="B10561" t="s">
        <v>10574</v>
      </c>
      <c r="C10561">
        <v>0</v>
      </c>
      <c r="D10561">
        <v>951.08477864999998</v>
      </c>
      <c r="E10561">
        <f>VALUE(SUBSTITUTE(SUBSTITUTE(SUBSTITUTE(RIGHT(Table1[[#This Row],[raw_timestamp]],21),":","")," ",""),"-",""))</f>
        <v>221182255318068</v>
      </c>
      <c r="F10561">
        <f>IF(Table1[[#This Row],[raw_load]]&gt;30000,F10560,(IF(Table1[[#This Row],[raw_load]]=49.339761120941,F10560,Table1[[#This Row],[raw_load]])))</f>
        <v>0</v>
      </c>
      <c r="G10561">
        <f>-Table1[[#This Row],[load_temp]]</f>
        <v>0</v>
      </c>
      <c r="H10561">
        <f>IF(Table1[[#This Row],[raw_pressure]]=-207.33292143,H10560,D10561)</f>
        <v>951.08477864999998</v>
      </c>
      <c r="I10561" s="1">
        <f>1013-Table1[[#This Row],[pressure_temp]]</f>
        <v>61.915221350000024</v>
      </c>
      <c r="J10561" s="1" t="str">
        <f>SUBSTITUTE(RIGHT(Table1[[#This Row],[file]],LEN(Table1[[#This Row],[file]])-16),"_"," ")</f>
        <v>microventouses rugged wall</v>
      </c>
    </row>
    <row r="10562" spans="1:10" hidden="1" x14ac:dyDescent="0.25">
      <c r="A10562" t="s">
        <v>12544</v>
      </c>
      <c r="B10562" t="s">
        <v>10575</v>
      </c>
      <c r="C10562">
        <v>0</v>
      </c>
      <c r="D10562">
        <v>973.749472782</v>
      </c>
      <c r="E10562">
        <f>VALUE(SUBSTITUTE(SUBSTITUTE(SUBSTITUTE(RIGHT(Table1[[#This Row],[raw_timestamp]],21),":","")," ",""),"-",""))</f>
        <v>221182255421778</v>
      </c>
      <c r="F10562">
        <f>IF(Table1[[#This Row],[raw_load]]&gt;30000,F10561,(IF(Table1[[#This Row],[raw_load]]=49.339761120941,F10561,Table1[[#This Row],[raw_load]])))</f>
        <v>0</v>
      </c>
      <c r="G10562">
        <f>-Table1[[#This Row],[load_temp]]</f>
        <v>0</v>
      </c>
      <c r="H10562">
        <f>IF(Table1[[#This Row],[raw_pressure]]=-207.33292143,H10561,D10562)</f>
        <v>973.749472782</v>
      </c>
      <c r="I10562" s="1">
        <f>1013-Table1[[#This Row],[pressure_temp]]</f>
        <v>39.250527218000002</v>
      </c>
      <c r="J10562" s="1" t="str">
        <f>SUBSTITUTE(RIGHT(Table1[[#This Row],[file]],LEN(Table1[[#This Row],[file]])-16),"_"," ")</f>
        <v>microventouses rugged wall</v>
      </c>
    </row>
    <row r="10563" spans="1:10" hidden="1" x14ac:dyDescent="0.25">
      <c r="A10563" t="s">
        <v>12544</v>
      </c>
      <c r="B10563" t="s">
        <v>10576</v>
      </c>
      <c r="C10563">
        <v>0</v>
      </c>
      <c r="D10563">
        <v>-207.33292143</v>
      </c>
      <c r="E10563">
        <f>VALUE(SUBSTITUTE(SUBSTITUTE(SUBSTITUTE(RIGHT(Table1[[#This Row],[raw_timestamp]],21),":","")," ",""),"-",""))</f>
        <v>221182255525071</v>
      </c>
      <c r="F10563">
        <f>IF(Table1[[#This Row],[raw_load]]&gt;30000,F10562,(IF(Table1[[#This Row],[raw_load]]=49.339761120941,F10562,Table1[[#This Row],[raw_load]])))</f>
        <v>0</v>
      </c>
      <c r="G10563">
        <f>-Table1[[#This Row],[load_temp]]</f>
        <v>0</v>
      </c>
      <c r="H10563">
        <f>IF(Table1[[#This Row],[raw_pressure]]=-207.33292143,H10562,D10563)</f>
        <v>973.749472782</v>
      </c>
      <c r="I10563" s="1">
        <f>1013-Table1[[#This Row],[pressure_temp]]</f>
        <v>39.250527218000002</v>
      </c>
      <c r="J10563" s="1" t="str">
        <f>SUBSTITUTE(RIGHT(Table1[[#This Row],[file]],LEN(Table1[[#This Row],[file]])-16),"_"," ")</f>
        <v>microventouses rugged wall</v>
      </c>
    </row>
    <row r="10564" spans="1:10" hidden="1" x14ac:dyDescent="0.25">
      <c r="A10564" t="s">
        <v>12544</v>
      </c>
      <c r="B10564" t="s">
        <v>10577</v>
      </c>
      <c r="C10564">
        <v>0</v>
      </c>
      <c r="D10564">
        <v>1001.45076561</v>
      </c>
      <c r="E10564">
        <f>VALUE(SUBSTITUTE(SUBSTITUTE(SUBSTITUTE(RIGHT(Table1[[#This Row],[raw_timestamp]],21),":","")," ",""),"-",""))</f>
        <v>221182255628551</v>
      </c>
      <c r="F10564">
        <f>IF(Table1[[#This Row],[raw_load]]&gt;30000,F10563,(IF(Table1[[#This Row],[raw_load]]=49.339761120941,F10563,Table1[[#This Row],[raw_load]])))</f>
        <v>0</v>
      </c>
      <c r="G10564">
        <f>-Table1[[#This Row],[load_temp]]</f>
        <v>0</v>
      </c>
      <c r="H10564">
        <f>IF(Table1[[#This Row],[raw_pressure]]=-207.33292143,H10563,D10564)</f>
        <v>1001.45076561</v>
      </c>
      <c r="I10564" s="1">
        <f>1013-Table1[[#This Row],[pressure_temp]]</f>
        <v>11.549234390000038</v>
      </c>
      <c r="J10564" s="1" t="str">
        <f>SUBSTITUTE(RIGHT(Table1[[#This Row],[file]],LEN(Table1[[#This Row],[file]])-16),"_"," ")</f>
        <v>microventouses rugged wall</v>
      </c>
    </row>
    <row r="10565" spans="1:10" hidden="1" x14ac:dyDescent="0.25">
      <c r="A10565" t="s">
        <v>12544</v>
      </c>
      <c r="B10565" t="s">
        <v>10578</v>
      </c>
      <c r="C10565">
        <v>0</v>
      </c>
      <c r="D10565">
        <v>1002.709915284</v>
      </c>
      <c r="E10565">
        <f>VALUE(SUBSTITUTE(SUBSTITUTE(SUBSTITUTE(RIGHT(Table1[[#This Row],[raw_timestamp]],21),":","")," ",""),"-",""))</f>
        <v>221182255732254</v>
      </c>
      <c r="F10565">
        <f>IF(Table1[[#This Row],[raw_load]]&gt;30000,F10564,(IF(Table1[[#This Row],[raw_load]]=49.339761120941,F10564,Table1[[#This Row],[raw_load]])))</f>
        <v>0</v>
      </c>
      <c r="G10565">
        <f>-Table1[[#This Row],[load_temp]]</f>
        <v>0</v>
      </c>
      <c r="H10565">
        <f>IF(Table1[[#This Row],[raw_pressure]]=-207.33292143,H10564,D10565)</f>
        <v>1002.709915284</v>
      </c>
      <c r="I10565" s="1">
        <f>1013-Table1[[#This Row],[pressure_temp]]</f>
        <v>10.290084716000024</v>
      </c>
      <c r="J10565" s="1" t="str">
        <f>SUBSTITUTE(RIGHT(Table1[[#This Row],[file]],LEN(Table1[[#This Row],[file]])-16),"_"," ")</f>
        <v>microventouses rugged wall</v>
      </c>
    </row>
    <row r="10566" spans="1:10" hidden="1" x14ac:dyDescent="0.25">
      <c r="A10566" t="s">
        <v>12544</v>
      </c>
      <c r="B10566" t="s">
        <v>10579</v>
      </c>
      <c r="C10566">
        <v>0</v>
      </c>
      <c r="D10566">
        <v>991.37756821799996</v>
      </c>
      <c r="E10566">
        <f>VALUE(SUBSTITUTE(SUBSTITUTE(SUBSTITUTE(RIGHT(Table1[[#This Row],[raw_timestamp]],21),":","")," ",""),"-",""))</f>
        <v>221182255835313</v>
      </c>
      <c r="F10566">
        <f>IF(Table1[[#This Row],[raw_load]]&gt;30000,F10565,(IF(Table1[[#This Row],[raw_load]]=49.339761120941,F10565,Table1[[#This Row],[raw_load]])))</f>
        <v>0</v>
      </c>
      <c r="G10566">
        <f>-Table1[[#This Row],[load_temp]]</f>
        <v>0</v>
      </c>
      <c r="H10566">
        <f>IF(Table1[[#This Row],[raw_pressure]]=-207.33292143,H10565,D10566)</f>
        <v>991.37756821799996</v>
      </c>
      <c r="I10566" s="1">
        <f>1013-Table1[[#This Row],[pressure_temp]]</f>
        <v>21.622431782000035</v>
      </c>
      <c r="J10566" s="1" t="str">
        <f>SUBSTITUTE(RIGHT(Table1[[#This Row],[file]],LEN(Table1[[#This Row],[file]])-16),"_"," ")</f>
        <v>microventouses rugged wall</v>
      </c>
    </row>
    <row r="10567" spans="1:10" hidden="1" x14ac:dyDescent="0.25">
      <c r="A10567" t="s">
        <v>12544</v>
      </c>
      <c r="B10567" t="s">
        <v>10580</v>
      </c>
      <c r="C10567">
        <v>0</v>
      </c>
      <c r="D10567">
        <v>972.49032310799998</v>
      </c>
      <c r="E10567">
        <f>VALUE(SUBSTITUTE(SUBSTITUTE(SUBSTITUTE(RIGHT(Table1[[#This Row],[raw_timestamp]],21),":","")," ",""),"-",""))</f>
        <v>221182255938741</v>
      </c>
      <c r="F10567">
        <f>IF(Table1[[#This Row],[raw_load]]&gt;30000,F10566,(IF(Table1[[#This Row],[raw_load]]=49.339761120941,F10566,Table1[[#This Row],[raw_load]])))</f>
        <v>0</v>
      </c>
      <c r="G10567">
        <f>-Table1[[#This Row],[load_temp]]</f>
        <v>0</v>
      </c>
      <c r="H10567">
        <f>IF(Table1[[#This Row],[raw_pressure]]=-207.33292143,H10566,D10567)</f>
        <v>972.49032310799998</v>
      </c>
      <c r="I10567" s="1">
        <f>1013-Table1[[#This Row],[pressure_temp]]</f>
        <v>40.509676892000016</v>
      </c>
      <c r="J10567" s="1" t="str">
        <f>SUBSTITUTE(RIGHT(Table1[[#This Row],[file]],LEN(Table1[[#This Row],[file]])-16),"_"," ")</f>
        <v>microventouses rugged wall</v>
      </c>
    </row>
    <row r="10568" spans="1:10" hidden="1" x14ac:dyDescent="0.25">
      <c r="A10568" t="s">
        <v>12544</v>
      </c>
      <c r="B10568" t="s">
        <v>10581</v>
      </c>
      <c r="C10568">
        <v>0</v>
      </c>
      <c r="D10568">
        <v>946.04817995400003</v>
      </c>
      <c r="E10568">
        <f>VALUE(SUBSTITUTE(SUBSTITUTE(SUBSTITUTE(RIGHT(Table1[[#This Row],[raw_timestamp]],21),":","")," ",""),"-",""))</f>
        <v>221182256042011</v>
      </c>
      <c r="F10568">
        <f>IF(Table1[[#This Row],[raw_load]]&gt;30000,F10567,(IF(Table1[[#This Row],[raw_load]]=49.339761120941,F10567,Table1[[#This Row],[raw_load]])))</f>
        <v>0</v>
      </c>
      <c r="G10568">
        <f>-Table1[[#This Row],[load_temp]]</f>
        <v>0</v>
      </c>
      <c r="H10568">
        <f>IF(Table1[[#This Row],[raw_pressure]]=-207.33292143,H10567,D10568)</f>
        <v>946.04817995400003</v>
      </c>
      <c r="I10568" s="1">
        <f>1013-Table1[[#This Row],[pressure_temp]]</f>
        <v>66.951820045999966</v>
      </c>
      <c r="J10568" s="1" t="str">
        <f>SUBSTITUTE(RIGHT(Table1[[#This Row],[file]],LEN(Table1[[#This Row],[file]])-16),"_"," ")</f>
        <v>microventouses rugged wall</v>
      </c>
    </row>
    <row r="10569" spans="1:10" hidden="1" x14ac:dyDescent="0.25">
      <c r="A10569" t="s">
        <v>12544</v>
      </c>
      <c r="B10569" t="s">
        <v>10582</v>
      </c>
      <c r="C10569">
        <v>0</v>
      </c>
      <c r="D10569">
        <v>949.82562897599996</v>
      </c>
      <c r="E10569">
        <f>VALUE(SUBSTITUTE(SUBSTITUTE(SUBSTITUTE(RIGHT(Table1[[#This Row],[raw_timestamp]],21),":","")," ",""),"-",""))</f>
        <v>221182256145802</v>
      </c>
      <c r="F10569">
        <f>IF(Table1[[#This Row],[raw_load]]&gt;30000,F10568,(IF(Table1[[#This Row],[raw_load]]=49.339761120941,F10568,Table1[[#This Row],[raw_load]])))</f>
        <v>0</v>
      </c>
      <c r="G10569">
        <f>-Table1[[#This Row],[load_temp]]</f>
        <v>0</v>
      </c>
      <c r="H10569">
        <f>IF(Table1[[#This Row],[raw_pressure]]=-207.33292143,H10568,D10569)</f>
        <v>949.82562897599996</v>
      </c>
      <c r="I10569" s="1">
        <f>1013-Table1[[#This Row],[pressure_temp]]</f>
        <v>63.174371024000038</v>
      </c>
      <c r="J10569" s="1" t="str">
        <f>SUBSTITUTE(RIGHT(Table1[[#This Row],[file]],LEN(Table1[[#This Row],[file]])-16),"_"," ")</f>
        <v>microventouses rugged wall</v>
      </c>
    </row>
    <row r="10570" spans="1:10" hidden="1" x14ac:dyDescent="0.25">
      <c r="A10570" t="s">
        <v>12544</v>
      </c>
      <c r="B10570" t="s">
        <v>10583</v>
      </c>
      <c r="C10570">
        <v>0</v>
      </c>
      <c r="D10570">
        <v>981.30437082599997</v>
      </c>
      <c r="E10570">
        <f>VALUE(SUBSTITUTE(SUBSTITUTE(SUBSTITUTE(RIGHT(Table1[[#This Row],[raw_timestamp]],21),":","")," ",""),"-",""))</f>
        <v>221182256249289</v>
      </c>
      <c r="F10570">
        <f>IF(Table1[[#This Row],[raw_load]]&gt;30000,F10569,(IF(Table1[[#This Row],[raw_load]]=49.339761120941,F10569,Table1[[#This Row],[raw_load]])))</f>
        <v>0</v>
      </c>
      <c r="G10570">
        <f>-Table1[[#This Row],[load_temp]]</f>
        <v>0</v>
      </c>
      <c r="H10570">
        <f>IF(Table1[[#This Row],[raw_pressure]]=-207.33292143,H10569,D10570)</f>
        <v>981.30437082599997</v>
      </c>
      <c r="I10570" s="1">
        <f>1013-Table1[[#This Row],[pressure_temp]]</f>
        <v>31.695629174000032</v>
      </c>
      <c r="J10570" s="1" t="str">
        <f>SUBSTITUTE(RIGHT(Table1[[#This Row],[file]],LEN(Table1[[#This Row],[file]])-16),"_"," ")</f>
        <v>microventouses rugged wall</v>
      </c>
    </row>
    <row r="10571" spans="1:10" hidden="1" x14ac:dyDescent="0.25">
      <c r="A10571" t="s">
        <v>12544</v>
      </c>
      <c r="B10571" t="s">
        <v>10584</v>
      </c>
      <c r="C10571">
        <v>0</v>
      </c>
      <c r="D10571">
        <v>996.41416691400002</v>
      </c>
      <c r="E10571">
        <f>VALUE(SUBSTITUTE(SUBSTITUTE(SUBSTITUTE(RIGHT(Table1[[#This Row],[raw_timestamp]],21),":","")," ",""),"-",""))</f>
        <v>221182256352928</v>
      </c>
      <c r="F10571">
        <f>IF(Table1[[#This Row],[raw_load]]&gt;30000,F10570,(IF(Table1[[#This Row],[raw_load]]=49.339761120941,F10570,Table1[[#This Row],[raw_load]])))</f>
        <v>0</v>
      </c>
      <c r="G10571">
        <f>-Table1[[#This Row],[load_temp]]</f>
        <v>0</v>
      </c>
      <c r="H10571">
        <f>IF(Table1[[#This Row],[raw_pressure]]=-207.33292143,H10570,D10571)</f>
        <v>996.41416691400002</v>
      </c>
      <c r="I10571" s="1">
        <f>1013-Table1[[#This Row],[pressure_temp]]</f>
        <v>16.58583308599998</v>
      </c>
      <c r="J10571" s="1" t="str">
        <f>SUBSTITUTE(RIGHT(Table1[[#This Row],[file]],LEN(Table1[[#This Row],[file]])-16),"_"," ")</f>
        <v>microventouses rugged wall</v>
      </c>
    </row>
    <row r="10572" spans="1:10" hidden="1" x14ac:dyDescent="0.25">
      <c r="A10572" t="s">
        <v>12544</v>
      </c>
      <c r="B10572" t="s">
        <v>10585</v>
      </c>
      <c r="C10572">
        <v>0</v>
      </c>
      <c r="D10572">
        <v>998.93246626200005</v>
      </c>
      <c r="E10572">
        <f>VALUE(SUBSTITUTE(SUBSTITUTE(SUBSTITUTE(RIGHT(Table1[[#This Row],[raw_timestamp]],21),":","")," ",""),"-",""))</f>
        <v>221182256456383</v>
      </c>
      <c r="F10572">
        <f>IF(Table1[[#This Row],[raw_load]]&gt;30000,F10571,(IF(Table1[[#This Row],[raw_load]]=49.339761120941,F10571,Table1[[#This Row],[raw_load]])))</f>
        <v>0</v>
      </c>
      <c r="G10572">
        <f>-Table1[[#This Row],[load_temp]]</f>
        <v>0</v>
      </c>
      <c r="H10572">
        <f>IF(Table1[[#This Row],[raw_pressure]]=-207.33292143,H10571,D10572)</f>
        <v>998.93246626200005</v>
      </c>
      <c r="I10572" s="1">
        <f>1013-Table1[[#This Row],[pressure_temp]]</f>
        <v>14.067533737999952</v>
      </c>
      <c r="J10572" s="1" t="str">
        <f>SUBSTITUTE(RIGHT(Table1[[#This Row],[file]],LEN(Table1[[#This Row],[file]])-16),"_"," ")</f>
        <v>microventouses rugged wall</v>
      </c>
    </row>
    <row r="10573" spans="1:10" hidden="1" x14ac:dyDescent="0.25">
      <c r="A10573" t="s">
        <v>12544</v>
      </c>
      <c r="B10573" t="s">
        <v>10586</v>
      </c>
      <c r="C10573">
        <v>0</v>
      </c>
      <c r="D10573">
        <v>1009.005663654</v>
      </c>
      <c r="E10573">
        <f>VALUE(SUBSTITUTE(SUBSTITUTE(SUBSTITUTE(RIGHT(Table1[[#This Row],[raw_timestamp]],21),":","")," ",""),"-",""))</f>
        <v>221182256559869</v>
      </c>
      <c r="F10573">
        <f>IF(Table1[[#This Row],[raw_load]]&gt;30000,F10572,(IF(Table1[[#This Row],[raw_load]]=49.339761120941,F10572,Table1[[#This Row],[raw_load]])))</f>
        <v>0</v>
      </c>
      <c r="G10573">
        <f>-Table1[[#This Row],[load_temp]]</f>
        <v>0</v>
      </c>
      <c r="H10573">
        <f>IF(Table1[[#This Row],[raw_pressure]]=-207.33292143,H10572,D10573)</f>
        <v>1009.005663654</v>
      </c>
      <c r="I10573" s="1">
        <f>1013-Table1[[#This Row],[pressure_temp]]</f>
        <v>3.9943363459999546</v>
      </c>
      <c r="J10573" s="1" t="str">
        <f>SUBSTITUTE(RIGHT(Table1[[#This Row],[file]],LEN(Table1[[#This Row],[file]])-16),"_"," ")</f>
        <v>microventouses rugged wall</v>
      </c>
    </row>
    <row r="10574" spans="1:10" hidden="1" x14ac:dyDescent="0.25">
      <c r="A10574" t="s">
        <v>12544</v>
      </c>
      <c r="B10574" t="s">
        <v>10587</v>
      </c>
      <c r="C10574">
        <v>0</v>
      </c>
      <c r="D10574">
        <v>976.26777213000003</v>
      </c>
      <c r="E10574">
        <f>VALUE(SUBSTITUTE(SUBSTITUTE(SUBSTITUTE(RIGHT(Table1[[#This Row],[raw_timestamp]],21),":","")," ",""),"-",""))</f>
        <v>221182256663701</v>
      </c>
      <c r="F10574">
        <f>IF(Table1[[#This Row],[raw_load]]&gt;30000,F10573,(IF(Table1[[#This Row],[raw_load]]=49.339761120941,F10573,Table1[[#This Row],[raw_load]])))</f>
        <v>0</v>
      </c>
      <c r="G10574">
        <f>-Table1[[#This Row],[load_temp]]</f>
        <v>0</v>
      </c>
      <c r="H10574">
        <f>IF(Table1[[#This Row],[raw_pressure]]=-207.33292143,H10573,D10574)</f>
        <v>976.26777213000003</v>
      </c>
      <c r="I10574" s="1">
        <f>1013-Table1[[#This Row],[pressure_temp]]</f>
        <v>36.732227869999974</v>
      </c>
      <c r="J10574" s="1" t="str">
        <f>SUBSTITUTE(RIGHT(Table1[[#This Row],[file]],LEN(Table1[[#This Row],[file]])-16),"_"," ")</f>
        <v>microventouses rugged wall</v>
      </c>
    </row>
    <row r="10575" spans="1:10" hidden="1" x14ac:dyDescent="0.25">
      <c r="A10575" t="s">
        <v>12544</v>
      </c>
      <c r="B10575" t="s">
        <v>10588</v>
      </c>
      <c r="C10575">
        <v>0</v>
      </c>
      <c r="D10575">
        <v>947.30732962800005</v>
      </c>
      <c r="E10575">
        <f>VALUE(SUBSTITUTE(SUBSTITUTE(SUBSTITUTE(RIGHT(Table1[[#This Row],[raw_timestamp]],21),":","")," ",""),"-",""))</f>
        <v>221182256766804</v>
      </c>
      <c r="F10575">
        <f>IF(Table1[[#This Row],[raw_load]]&gt;30000,F10574,(IF(Table1[[#This Row],[raw_load]]=49.339761120941,F10574,Table1[[#This Row],[raw_load]])))</f>
        <v>0</v>
      </c>
      <c r="G10575">
        <f>-Table1[[#This Row],[load_temp]]</f>
        <v>0</v>
      </c>
      <c r="H10575">
        <f>IF(Table1[[#This Row],[raw_pressure]]=-207.33292143,H10574,D10575)</f>
        <v>947.30732962800005</v>
      </c>
      <c r="I10575" s="1">
        <f>1013-Table1[[#This Row],[pressure_temp]]</f>
        <v>65.692670371999952</v>
      </c>
      <c r="J10575" s="1" t="str">
        <f>SUBSTITUTE(RIGHT(Table1[[#This Row],[file]],LEN(Table1[[#This Row],[file]])-16),"_"," ")</f>
        <v>microventouses rugged wall</v>
      </c>
    </row>
    <row r="10576" spans="1:10" hidden="1" x14ac:dyDescent="0.25">
      <c r="A10576" t="s">
        <v>12544</v>
      </c>
      <c r="B10576" t="s">
        <v>10589</v>
      </c>
      <c r="C10576">
        <v>0</v>
      </c>
      <c r="D10576">
        <v>949.82562897599996</v>
      </c>
      <c r="E10576">
        <f>VALUE(SUBSTITUTE(SUBSTITUTE(SUBSTITUTE(RIGHT(Table1[[#This Row],[raw_timestamp]],21),":","")," ",""),"-",""))</f>
        <v>221182256869854</v>
      </c>
      <c r="F10576">
        <f>IF(Table1[[#This Row],[raw_load]]&gt;30000,F10575,(IF(Table1[[#This Row],[raw_load]]=49.339761120941,F10575,Table1[[#This Row],[raw_load]])))</f>
        <v>0</v>
      </c>
      <c r="G10576">
        <f>-Table1[[#This Row],[load_temp]]</f>
        <v>0</v>
      </c>
      <c r="H10576">
        <f>IF(Table1[[#This Row],[raw_pressure]]=-207.33292143,H10575,D10576)</f>
        <v>949.82562897599996</v>
      </c>
      <c r="I10576" s="1">
        <f>1013-Table1[[#This Row],[pressure_temp]]</f>
        <v>63.174371024000038</v>
      </c>
      <c r="J10576" s="1" t="str">
        <f>SUBSTITUTE(RIGHT(Table1[[#This Row],[file]],LEN(Table1[[#This Row],[file]])-16),"_"," ")</f>
        <v>microventouses rugged wall</v>
      </c>
    </row>
    <row r="10577" spans="1:10" hidden="1" x14ac:dyDescent="0.25">
      <c r="A10577" t="s">
        <v>12544</v>
      </c>
      <c r="B10577" t="s">
        <v>10590</v>
      </c>
      <c r="C10577">
        <v>0</v>
      </c>
      <c r="D10577">
        <v>973.749472782</v>
      </c>
      <c r="E10577">
        <f>VALUE(SUBSTITUTE(SUBSTITUTE(SUBSTITUTE(RIGHT(Table1[[#This Row],[raw_timestamp]],21),":","")," ",""),"-",""))</f>
        <v>221182256973029</v>
      </c>
      <c r="F10577">
        <f>IF(Table1[[#This Row],[raw_load]]&gt;30000,F10576,(IF(Table1[[#This Row],[raw_load]]=49.339761120941,F10576,Table1[[#This Row],[raw_load]])))</f>
        <v>0</v>
      </c>
      <c r="G10577">
        <f>-Table1[[#This Row],[load_temp]]</f>
        <v>0</v>
      </c>
      <c r="H10577">
        <f>IF(Table1[[#This Row],[raw_pressure]]=-207.33292143,H10576,D10577)</f>
        <v>973.749472782</v>
      </c>
      <c r="I10577" s="1">
        <f>1013-Table1[[#This Row],[pressure_temp]]</f>
        <v>39.250527218000002</v>
      </c>
      <c r="J10577" s="1" t="str">
        <f>SUBSTITUTE(RIGHT(Table1[[#This Row],[file]],LEN(Table1[[#This Row],[file]])-16),"_"," ")</f>
        <v>microventouses rugged wall</v>
      </c>
    </row>
    <row r="10578" spans="1:10" hidden="1" x14ac:dyDescent="0.25">
      <c r="A10578" t="s">
        <v>12544</v>
      </c>
      <c r="B10578" t="s">
        <v>10591</v>
      </c>
      <c r="C10578">
        <v>0</v>
      </c>
      <c r="D10578">
        <v>1005.228214632</v>
      </c>
      <c r="E10578">
        <f>VALUE(SUBSTITUTE(SUBSTITUTE(SUBSTITUTE(RIGHT(Table1[[#This Row],[raw_timestamp]],21),":","")," ",""),"-",""))</f>
        <v>221182257076111</v>
      </c>
      <c r="F10578">
        <f>IF(Table1[[#This Row],[raw_load]]&gt;30000,F10577,(IF(Table1[[#This Row],[raw_load]]=49.339761120941,F10577,Table1[[#This Row],[raw_load]])))</f>
        <v>0</v>
      </c>
      <c r="G10578">
        <f>-Table1[[#This Row],[load_temp]]</f>
        <v>0</v>
      </c>
      <c r="H10578">
        <f>IF(Table1[[#This Row],[raw_pressure]]=-207.33292143,H10577,D10578)</f>
        <v>1005.228214632</v>
      </c>
      <c r="I10578" s="1">
        <f>1013-Table1[[#This Row],[pressure_temp]]</f>
        <v>7.7717853679999962</v>
      </c>
      <c r="J10578" s="1" t="str">
        <f>SUBSTITUTE(RIGHT(Table1[[#This Row],[file]],LEN(Table1[[#This Row],[file]])-16),"_"," ")</f>
        <v>microventouses rugged wall</v>
      </c>
    </row>
    <row r="10579" spans="1:10" hidden="1" x14ac:dyDescent="0.25">
      <c r="A10579" t="s">
        <v>12544</v>
      </c>
      <c r="B10579" t="s">
        <v>10592</v>
      </c>
      <c r="C10579">
        <v>0</v>
      </c>
      <c r="D10579">
        <v>995.15501724000001</v>
      </c>
      <c r="E10579">
        <f>VALUE(SUBSTITUTE(SUBSTITUTE(SUBSTITUTE(RIGHT(Table1[[#This Row],[raw_timestamp]],21),":","")," ",""),"-",""))</f>
        <v>221182257179218</v>
      </c>
      <c r="F10579">
        <f>IF(Table1[[#This Row],[raw_load]]&gt;30000,F10578,(IF(Table1[[#This Row],[raw_load]]=49.339761120941,F10578,Table1[[#This Row],[raw_load]])))</f>
        <v>0</v>
      </c>
      <c r="G10579">
        <f>-Table1[[#This Row],[load_temp]]</f>
        <v>0</v>
      </c>
      <c r="H10579">
        <f>IF(Table1[[#This Row],[raw_pressure]]=-207.33292143,H10578,D10579)</f>
        <v>995.15501724000001</v>
      </c>
      <c r="I10579" s="1">
        <f>1013-Table1[[#This Row],[pressure_temp]]</f>
        <v>17.844982759999994</v>
      </c>
      <c r="J10579" s="1" t="str">
        <f>SUBSTITUTE(RIGHT(Table1[[#This Row],[file]],LEN(Table1[[#This Row],[file]])-16),"_"," ")</f>
        <v>microventouses rugged wall</v>
      </c>
    </row>
    <row r="10580" spans="1:10" hidden="1" x14ac:dyDescent="0.25">
      <c r="A10580" t="s">
        <v>12544</v>
      </c>
      <c r="B10580" t="s">
        <v>10593</v>
      </c>
      <c r="C10580">
        <v>0</v>
      </c>
      <c r="D10580">
        <v>998.93246626200005</v>
      </c>
      <c r="E10580">
        <f>VALUE(SUBSTITUTE(SUBSTITUTE(SUBSTITUTE(RIGHT(Table1[[#This Row],[raw_timestamp]],21),":","")," ",""),"-",""))</f>
        <v>221182257282440</v>
      </c>
      <c r="F10580">
        <f>IF(Table1[[#This Row],[raw_load]]&gt;30000,F10579,(IF(Table1[[#This Row],[raw_load]]=49.339761120941,F10579,Table1[[#This Row],[raw_load]])))</f>
        <v>0</v>
      </c>
      <c r="G10580">
        <f>-Table1[[#This Row],[load_temp]]</f>
        <v>0</v>
      </c>
      <c r="H10580">
        <f>IF(Table1[[#This Row],[raw_pressure]]=-207.33292143,H10579,D10580)</f>
        <v>998.93246626200005</v>
      </c>
      <c r="I10580" s="1">
        <f>1013-Table1[[#This Row],[pressure_temp]]</f>
        <v>14.067533737999952</v>
      </c>
      <c r="J10580" s="1" t="str">
        <f>SUBSTITUTE(RIGHT(Table1[[#This Row],[file]],LEN(Table1[[#This Row],[file]])-16),"_"," ")</f>
        <v>microventouses rugged wall</v>
      </c>
    </row>
    <row r="10581" spans="1:10" hidden="1" x14ac:dyDescent="0.25">
      <c r="A10581" t="s">
        <v>12544</v>
      </c>
      <c r="B10581" t="s">
        <v>10594</v>
      </c>
      <c r="C10581">
        <v>0</v>
      </c>
      <c r="D10581">
        <v>1011.523963002</v>
      </c>
      <c r="E10581">
        <f>VALUE(SUBSTITUTE(SUBSTITUTE(SUBSTITUTE(RIGHT(Table1[[#This Row],[raw_timestamp]],21),":","")," ",""),"-",""))</f>
        <v>221182257385540</v>
      </c>
      <c r="F10581">
        <f>IF(Table1[[#This Row],[raw_load]]&gt;30000,F10580,(IF(Table1[[#This Row],[raw_load]]=49.339761120941,F10580,Table1[[#This Row],[raw_load]])))</f>
        <v>0</v>
      </c>
      <c r="G10581">
        <f>-Table1[[#This Row],[load_temp]]</f>
        <v>0</v>
      </c>
      <c r="H10581">
        <f>IF(Table1[[#This Row],[raw_pressure]]=-207.33292143,H10580,D10581)</f>
        <v>1011.523963002</v>
      </c>
      <c r="I10581" s="1">
        <f>1013-Table1[[#This Row],[pressure_temp]]</f>
        <v>1.4760369980000405</v>
      </c>
      <c r="J10581" s="1" t="str">
        <f>SUBSTITUTE(RIGHT(Table1[[#This Row],[file]],LEN(Table1[[#This Row],[file]])-16),"_"," ")</f>
        <v>microventouses rugged wall</v>
      </c>
    </row>
    <row r="10582" spans="1:10" hidden="1" x14ac:dyDescent="0.25">
      <c r="A10582" t="s">
        <v>12544</v>
      </c>
      <c r="B10582" t="s">
        <v>10595</v>
      </c>
      <c r="C10582">
        <v>0</v>
      </c>
      <c r="D10582">
        <v>985.08181984800001</v>
      </c>
      <c r="E10582">
        <f>VALUE(SUBSTITUTE(SUBSTITUTE(SUBSTITUTE(RIGHT(Table1[[#This Row],[raw_timestamp]],21),":","")," ",""),"-",""))</f>
        <v>221182257488568</v>
      </c>
      <c r="F10582">
        <f>IF(Table1[[#This Row],[raw_load]]&gt;30000,F10581,(IF(Table1[[#This Row],[raw_load]]=49.339761120941,F10581,Table1[[#This Row],[raw_load]])))</f>
        <v>0</v>
      </c>
      <c r="G10582">
        <f>-Table1[[#This Row],[load_temp]]</f>
        <v>0</v>
      </c>
      <c r="H10582">
        <f>IF(Table1[[#This Row],[raw_pressure]]=-207.33292143,H10581,D10582)</f>
        <v>985.08181984800001</v>
      </c>
      <c r="I10582" s="1">
        <f>1013-Table1[[#This Row],[pressure_temp]]</f>
        <v>27.918180151999991</v>
      </c>
      <c r="J10582" s="1" t="str">
        <f>SUBSTITUTE(RIGHT(Table1[[#This Row],[file]],LEN(Table1[[#This Row],[file]])-16),"_"," ")</f>
        <v>microventouses rugged wall</v>
      </c>
    </row>
    <row r="10583" spans="1:10" hidden="1" x14ac:dyDescent="0.25">
      <c r="A10583" t="s">
        <v>12544</v>
      </c>
      <c r="B10583" t="s">
        <v>10596</v>
      </c>
      <c r="C10583">
        <v>0</v>
      </c>
      <c r="D10583">
        <v>963.67627539</v>
      </c>
      <c r="E10583">
        <f>VALUE(SUBSTITUTE(SUBSTITUTE(SUBSTITUTE(RIGHT(Table1[[#This Row],[raw_timestamp]],21),":","")," ",""),"-",""))</f>
        <v>221182257591639</v>
      </c>
      <c r="F10583">
        <f>IF(Table1[[#This Row],[raw_load]]&gt;30000,F10582,(IF(Table1[[#This Row],[raw_load]]=49.339761120941,F10582,Table1[[#This Row],[raw_load]])))</f>
        <v>0</v>
      </c>
      <c r="G10583">
        <f>-Table1[[#This Row],[load_temp]]</f>
        <v>0</v>
      </c>
      <c r="H10583">
        <f>IF(Table1[[#This Row],[raw_pressure]]=-207.33292143,H10582,D10583)</f>
        <v>963.67627539</v>
      </c>
      <c r="I10583" s="1">
        <f>1013-Table1[[#This Row],[pressure_temp]]</f>
        <v>49.323724609999999</v>
      </c>
      <c r="J10583" s="1" t="str">
        <f>SUBSTITUTE(RIGHT(Table1[[#This Row],[file]],LEN(Table1[[#This Row],[file]])-16),"_"," ")</f>
        <v>microventouses rugged wall</v>
      </c>
    </row>
    <row r="10584" spans="1:10" hidden="1" x14ac:dyDescent="0.25">
      <c r="A10584" t="s">
        <v>12544</v>
      </c>
      <c r="B10584" t="s">
        <v>10597</v>
      </c>
      <c r="C10584">
        <v>0</v>
      </c>
      <c r="D10584">
        <v>948.56647930199995</v>
      </c>
      <c r="E10584">
        <f>VALUE(SUBSTITUTE(SUBSTITUTE(SUBSTITUTE(RIGHT(Table1[[#This Row],[raw_timestamp]],21),":","")," ",""),"-",""))</f>
        <v>221182257694923</v>
      </c>
      <c r="F10584">
        <f>IF(Table1[[#This Row],[raw_load]]&gt;30000,F10583,(IF(Table1[[#This Row],[raw_load]]=49.339761120941,F10583,Table1[[#This Row],[raw_load]])))</f>
        <v>0</v>
      </c>
      <c r="G10584">
        <f>-Table1[[#This Row],[load_temp]]</f>
        <v>0</v>
      </c>
      <c r="H10584">
        <f>IF(Table1[[#This Row],[raw_pressure]]=-207.33292143,H10583,D10584)</f>
        <v>948.56647930199995</v>
      </c>
      <c r="I10584" s="1">
        <f>1013-Table1[[#This Row],[pressure_temp]]</f>
        <v>64.433520698000052</v>
      </c>
      <c r="J10584" s="1" t="str">
        <f>SUBSTITUTE(RIGHT(Table1[[#This Row],[file]],LEN(Table1[[#This Row],[file]])-16),"_"," ")</f>
        <v>microventouses rugged wall</v>
      </c>
    </row>
    <row r="10585" spans="1:10" hidden="1" x14ac:dyDescent="0.25">
      <c r="A10585" t="s">
        <v>12544</v>
      </c>
      <c r="B10585" t="s">
        <v>10598</v>
      </c>
      <c r="C10585">
        <v>0</v>
      </c>
      <c r="D10585">
        <v>946.04817995400003</v>
      </c>
      <c r="E10585">
        <f>VALUE(SUBSTITUTE(SUBSTITUTE(SUBSTITUTE(RIGHT(Table1[[#This Row],[raw_timestamp]],21),":","")," ",""),"-",""))</f>
        <v>221182257798075</v>
      </c>
      <c r="F10585">
        <f>IF(Table1[[#This Row],[raw_load]]&gt;30000,F10584,(IF(Table1[[#This Row],[raw_load]]=49.339761120941,F10584,Table1[[#This Row],[raw_load]])))</f>
        <v>0</v>
      </c>
      <c r="G10585">
        <f>-Table1[[#This Row],[load_temp]]</f>
        <v>0</v>
      </c>
      <c r="H10585">
        <f>IF(Table1[[#This Row],[raw_pressure]]=-207.33292143,H10584,D10585)</f>
        <v>946.04817995400003</v>
      </c>
      <c r="I10585" s="1">
        <f>1013-Table1[[#This Row],[pressure_temp]]</f>
        <v>66.951820045999966</v>
      </c>
      <c r="J10585" s="1" t="str">
        <f>SUBSTITUTE(RIGHT(Table1[[#This Row],[file]],LEN(Table1[[#This Row],[file]])-16),"_"," ")</f>
        <v>microventouses rugged wall</v>
      </c>
    </row>
    <row r="10586" spans="1:10" hidden="1" x14ac:dyDescent="0.25">
      <c r="A10586" t="s">
        <v>12544</v>
      </c>
      <c r="B10586" t="s">
        <v>10599</v>
      </c>
      <c r="C10586">
        <v>0</v>
      </c>
      <c r="D10586">
        <v>977.52692180400004</v>
      </c>
      <c r="E10586">
        <f>VALUE(SUBSTITUTE(SUBSTITUTE(SUBSTITUTE(RIGHT(Table1[[#This Row],[raw_timestamp]],21),":","")," ",""),"-",""))</f>
        <v>221182257899951</v>
      </c>
      <c r="F10586">
        <f>IF(Table1[[#This Row],[raw_load]]&gt;30000,F10585,(IF(Table1[[#This Row],[raw_load]]=49.339761120941,F10585,Table1[[#This Row],[raw_load]])))</f>
        <v>0</v>
      </c>
      <c r="G10586">
        <f>-Table1[[#This Row],[load_temp]]</f>
        <v>0</v>
      </c>
      <c r="H10586">
        <f>IF(Table1[[#This Row],[raw_pressure]]=-207.33292143,H10585,D10586)</f>
        <v>977.52692180400004</v>
      </c>
      <c r="I10586" s="1">
        <f>1013-Table1[[#This Row],[pressure_temp]]</f>
        <v>35.47307819599996</v>
      </c>
      <c r="J10586" s="1" t="str">
        <f>SUBSTITUTE(RIGHT(Table1[[#This Row],[file]],LEN(Table1[[#This Row],[file]])-16),"_"," ")</f>
        <v>microventouses rugged wall</v>
      </c>
    </row>
    <row r="10587" spans="1:10" hidden="1" x14ac:dyDescent="0.25">
      <c r="A10587" t="s">
        <v>12544</v>
      </c>
      <c r="B10587" t="s">
        <v>10600</v>
      </c>
      <c r="C10587">
        <v>0</v>
      </c>
      <c r="D10587">
        <v>980.04522115199995</v>
      </c>
      <c r="E10587">
        <f>VALUE(SUBSTITUTE(SUBSTITUTE(SUBSTITUTE(RIGHT(Table1[[#This Row],[raw_timestamp]],21),":","")," ",""),"-",""))</f>
        <v>221182258002785</v>
      </c>
      <c r="F10587">
        <f>IF(Table1[[#This Row],[raw_load]]&gt;30000,F10586,(IF(Table1[[#This Row],[raw_load]]=49.339761120941,F10586,Table1[[#This Row],[raw_load]])))</f>
        <v>0</v>
      </c>
      <c r="G10587">
        <f>-Table1[[#This Row],[load_temp]]</f>
        <v>0</v>
      </c>
      <c r="H10587">
        <f>IF(Table1[[#This Row],[raw_pressure]]=-207.33292143,H10586,D10587)</f>
        <v>980.04522115199995</v>
      </c>
      <c r="I10587" s="1">
        <f>1013-Table1[[#This Row],[pressure_temp]]</f>
        <v>32.954778848000046</v>
      </c>
      <c r="J10587" s="1" t="str">
        <f>SUBSTITUTE(RIGHT(Table1[[#This Row],[file]],LEN(Table1[[#This Row],[file]])-16),"_"," ")</f>
        <v>microventouses rugged wall</v>
      </c>
    </row>
    <row r="10588" spans="1:10" hidden="1" x14ac:dyDescent="0.25">
      <c r="A10588" t="s">
        <v>12544</v>
      </c>
      <c r="B10588" t="s">
        <v>10601</v>
      </c>
      <c r="C10588">
        <v>0</v>
      </c>
      <c r="D10588">
        <v>1007.74651398</v>
      </c>
      <c r="E10588">
        <f>VALUE(SUBSTITUTE(SUBSTITUTE(SUBSTITUTE(RIGHT(Table1[[#This Row],[raw_timestamp]],21),":","")," ",""),"-",""))</f>
        <v>221182258105912</v>
      </c>
      <c r="F10588">
        <f>IF(Table1[[#This Row],[raw_load]]&gt;30000,F10587,(IF(Table1[[#This Row],[raw_load]]=49.339761120941,F10587,Table1[[#This Row],[raw_load]])))</f>
        <v>0</v>
      </c>
      <c r="G10588">
        <f>-Table1[[#This Row],[load_temp]]</f>
        <v>0</v>
      </c>
      <c r="H10588">
        <f>IF(Table1[[#This Row],[raw_pressure]]=-207.33292143,H10587,D10588)</f>
        <v>1007.74651398</v>
      </c>
      <c r="I10588" s="1">
        <f>1013-Table1[[#This Row],[pressure_temp]]</f>
        <v>5.2534860199999684</v>
      </c>
      <c r="J10588" s="1" t="str">
        <f>SUBSTITUTE(RIGHT(Table1[[#This Row],[file]],LEN(Table1[[#This Row],[file]])-16),"_"," ")</f>
        <v>microventouses rugged wall</v>
      </c>
    </row>
    <row r="10589" spans="1:10" hidden="1" x14ac:dyDescent="0.25">
      <c r="A10589" t="s">
        <v>12544</v>
      </c>
      <c r="B10589" t="s">
        <v>10602</v>
      </c>
      <c r="C10589">
        <v>0</v>
      </c>
      <c r="D10589">
        <v>995.15501724000001</v>
      </c>
      <c r="E10589">
        <f>VALUE(SUBSTITUTE(SUBSTITUTE(SUBSTITUTE(RIGHT(Table1[[#This Row],[raw_timestamp]],21),":","")," ",""),"-",""))</f>
        <v>221182258208996</v>
      </c>
      <c r="F10589">
        <f>IF(Table1[[#This Row],[raw_load]]&gt;30000,F10588,(IF(Table1[[#This Row],[raw_load]]=49.339761120941,F10588,Table1[[#This Row],[raw_load]])))</f>
        <v>0</v>
      </c>
      <c r="G10589">
        <f>-Table1[[#This Row],[load_temp]]</f>
        <v>0</v>
      </c>
      <c r="H10589">
        <f>IF(Table1[[#This Row],[raw_pressure]]=-207.33292143,H10588,D10589)</f>
        <v>995.15501724000001</v>
      </c>
      <c r="I10589" s="1">
        <f>1013-Table1[[#This Row],[pressure_temp]]</f>
        <v>17.844982759999994</v>
      </c>
      <c r="J10589" s="1" t="str">
        <f>SUBSTITUTE(RIGHT(Table1[[#This Row],[file]],LEN(Table1[[#This Row],[file]])-16),"_"," ")</f>
        <v>microventouses rugged wall</v>
      </c>
    </row>
    <row r="10590" spans="1:10" hidden="1" x14ac:dyDescent="0.25">
      <c r="A10590" t="s">
        <v>12544</v>
      </c>
      <c r="B10590" t="s">
        <v>10603</v>
      </c>
      <c r="C10590">
        <v>0</v>
      </c>
      <c r="D10590">
        <v>997.67331658800003</v>
      </c>
      <c r="E10590">
        <f>VALUE(SUBSTITUTE(SUBSTITUTE(SUBSTITUTE(RIGHT(Table1[[#This Row],[raw_timestamp]],21),":","")," ",""),"-",""))</f>
        <v>221182258312264</v>
      </c>
      <c r="F10590">
        <f>IF(Table1[[#This Row],[raw_load]]&gt;30000,F10589,(IF(Table1[[#This Row],[raw_load]]=49.339761120941,F10589,Table1[[#This Row],[raw_load]])))</f>
        <v>0</v>
      </c>
      <c r="G10590">
        <f>-Table1[[#This Row],[load_temp]]</f>
        <v>0</v>
      </c>
      <c r="H10590">
        <f>IF(Table1[[#This Row],[raw_pressure]]=-207.33292143,H10589,D10590)</f>
        <v>997.67331658800003</v>
      </c>
      <c r="I10590" s="1">
        <f>1013-Table1[[#This Row],[pressure_temp]]</f>
        <v>15.326683411999966</v>
      </c>
      <c r="J10590" s="1" t="str">
        <f>SUBSTITUTE(RIGHT(Table1[[#This Row],[file]],LEN(Table1[[#This Row],[file]])-16),"_"," ")</f>
        <v>microventouses rugged wall</v>
      </c>
    </row>
    <row r="10591" spans="1:10" hidden="1" x14ac:dyDescent="0.25">
      <c r="A10591" t="s">
        <v>12544</v>
      </c>
      <c r="B10591" t="s">
        <v>10604</v>
      </c>
      <c r="C10591">
        <v>0</v>
      </c>
      <c r="D10591">
        <v>1007.74651398</v>
      </c>
      <c r="E10591">
        <f>VALUE(SUBSTITUTE(SUBSTITUTE(SUBSTITUTE(RIGHT(Table1[[#This Row],[raw_timestamp]],21),":","")," ",""),"-",""))</f>
        <v>221182258415354</v>
      </c>
      <c r="F10591">
        <f>IF(Table1[[#This Row],[raw_load]]&gt;30000,F10590,(IF(Table1[[#This Row],[raw_load]]=49.339761120941,F10590,Table1[[#This Row],[raw_load]])))</f>
        <v>0</v>
      </c>
      <c r="G10591">
        <f>-Table1[[#This Row],[load_temp]]</f>
        <v>0</v>
      </c>
      <c r="H10591">
        <f>IF(Table1[[#This Row],[raw_pressure]]=-207.33292143,H10590,D10591)</f>
        <v>1007.74651398</v>
      </c>
      <c r="I10591" s="1">
        <f>1013-Table1[[#This Row],[pressure_temp]]</f>
        <v>5.2534860199999684</v>
      </c>
      <c r="J10591" s="1" t="str">
        <f>SUBSTITUTE(RIGHT(Table1[[#This Row],[file]],LEN(Table1[[#This Row],[file]])-16),"_"," ")</f>
        <v>microventouses rugged wall</v>
      </c>
    </row>
    <row r="10592" spans="1:10" hidden="1" x14ac:dyDescent="0.25">
      <c r="A10592" t="s">
        <v>12544</v>
      </c>
      <c r="B10592" t="s">
        <v>10605</v>
      </c>
      <c r="C10592">
        <v>0</v>
      </c>
      <c r="D10592">
        <v>978.78607147800005</v>
      </c>
      <c r="E10592">
        <f>VALUE(SUBSTITUTE(SUBSTITUTE(SUBSTITUTE(RIGHT(Table1[[#This Row],[raw_timestamp]],21),":","")," ",""),"-",""))</f>
        <v>221182258518446</v>
      </c>
      <c r="F10592">
        <f>IF(Table1[[#This Row],[raw_load]]&gt;30000,F10591,(IF(Table1[[#This Row],[raw_load]]=49.339761120941,F10591,Table1[[#This Row],[raw_load]])))</f>
        <v>0</v>
      </c>
      <c r="G10592">
        <f>-Table1[[#This Row],[load_temp]]</f>
        <v>0</v>
      </c>
      <c r="H10592">
        <f>IF(Table1[[#This Row],[raw_pressure]]=-207.33292143,H10591,D10592)</f>
        <v>978.78607147800005</v>
      </c>
      <c r="I10592" s="1">
        <f>1013-Table1[[#This Row],[pressure_temp]]</f>
        <v>34.213928521999946</v>
      </c>
      <c r="J10592" s="1" t="str">
        <f>SUBSTITUTE(RIGHT(Table1[[#This Row],[file]],LEN(Table1[[#This Row],[file]])-16),"_"," ")</f>
        <v>microventouses rugged wall</v>
      </c>
    </row>
    <row r="10593" spans="1:10" hidden="1" x14ac:dyDescent="0.25">
      <c r="A10593" t="s">
        <v>12544</v>
      </c>
      <c r="B10593" t="s">
        <v>10606</v>
      </c>
      <c r="C10593">
        <v>0</v>
      </c>
      <c r="D10593">
        <v>958.63967669399995</v>
      </c>
      <c r="E10593">
        <f>VALUE(SUBSTITUTE(SUBSTITUTE(SUBSTITUTE(RIGHT(Table1[[#This Row],[raw_timestamp]],21),":","")," ",""),"-",""))</f>
        <v>221182258621498</v>
      </c>
      <c r="F10593">
        <f>IF(Table1[[#This Row],[raw_load]]&gt;30000,F10592,(IF(Table1[[#This Row],[raw_load]]=49.339761120941,F10592,Table1[[#This Row],[raw_load]])))</f>
        <v>0</v>
      </c>
      <c r="G10593">
        <f>-Table1[[#This Row],[load_temp]]</f>
        <v>0</v>
      </c>
      <c r="H10593">
        <f>IF(Table1[[#This Row],[raw_pressure]]=-207.33292143,H10592,D10593)</f>
        <v>958.63967669399995</v>
      </c>
      <c r="I10593" s="1">
        <f>1013-Table1[[#This Row],[pressure_temp]]</f>
        <v>54.360323306000055</v>
      </c>
      <c r="J10593" s="1" t="str">
        <f>SUBSTITUTE(RIGHT(Table1[[#This Row],[file]],LEN(Table1[[#This Row],[file]])-16),"_"," ")</f>
        <v>microventouses rugged wall</v>
      </c>
    </row>
    <row r="10594" spans="1:10" hidden="1" x14ac:dyDescent="0.25">
      <c r="A10594" t="s">
        <v>12544</v>
      </c>
      <c r="B10594" t="s">
        <v>10607</v>
      </c>
      <c r="C10594">
        <v>0</v>
      </c>
      <c r="D10594">
        <v>952.34392832399999</v>
      </c>
      <c r="E10594">
        <f>VALUE(SUBSTITUTE(SUBSTITUTE(SUBSTITUTE(RIGHT(Table1[[#This Row],[raw_timestamp]],21),":","")," ",""),"-",""))</f>
        <v>221182258724775</v>
      </c>
      <c r="F10594">
        <f>IF(Table1[[#This Row],[raw_load]]&gt;30000,F10593,(IF(Table1[[#This Row],[raw_load]]=49.339761120941,F10593,Table1[[#This Row],[raw_load]])))</f>
        <v>0</v>
      </c>
      <c r="G10594">
        <f>-Table1[[#This Row],[load_temp]]</f>
        <v>0</v>
      </c>
      <c r="H10594">
        <f>IF(Table1[[#This Row],[raw_pressure]]=-207.33292143,H10593,D10594)</f>
        <v>952.34392832399999</v>
      </c>
      <c r="I10594" s="1">
        <f>1013-Table1[[#This Row],[pressure_temp]]</f>
        <v>60.65607167600001</v>
      </c>
      <c r="J10594" s="1" t="str">
        <f>SUBSTITUTE(RIGHT(Table1[[#This Row],[file]],LEN(Table1[[#This Row],[file]])-16),"_"," ")</f>
        <v>microventouses rugged wall</v>
      </c>
    </row>
    <row r="10595" spans="1:10" hidden="1" x14ac:dyDescent="0.25">
      <c r="A10595" t="s">
        <v>12544</v>
      </c>
      <c r="B10595" t="s">
        <v>10608</v>
      </c>
      <c r="C10595">
        <v>0</v>
      </c>
      <c r="D10595">
        <v>948.56647930199995</v>
      </c>
      <c r="E10595">
        <f>VALUE(SUBSTITUTE(SUBSTITUTE(SUBSTITUTE(RIGHT(Table1[[#This Row],[raw_timestamp]],21),":","")," ",""),"-",""))</f>
        <v>221182258827866</v>
      </c>
      <c r="F10595">
        <f>IF(Table1[[#This Row],[raw_load]]&gt;30000,F10594,(IF(Table1[[#This Row],[raw_load]]=49.339761120941,F10594,Table1[[#This Row],[raw_load]])))</f>
        <v>0</v>
      </c>
      <c r="G10595">
        <f>-Table1[[#This Row],[load_temp]]</f>
        <v>0</v>
      </c>
      <c r="H10595">
        <f>IF(Table1[[#This Row],[raw_pressure]]=-207.33292143,H10594,D10595)</f>
        <v>948.56647930199995</v>
      </c>
      <c r="I10595" s="1">
        <f>1013-Table1[[#This Row],[pressure_temp]]</f>
        <v>64.433520698000052</v>
      </c>
      <c r="J10595" s="1" t="str">
        <f>SUBSTITUTE(RIGHT(Table1[[#This Row],[file]],LEN(Table1[[#This Row],[file]])-16),"_"," ")</f>
        <v>microventouses rugged wall</v>
      </c>
    </row>
    <row r="10596" spans="1:10" hidden="1" x14ac:dyDescent="0.25">
      <c r="A10596" t="s">
        <v>12544</v>
      </c>
      <c r="B10596" t="s">
        <v>10609</v>
      </c>
      <c r="C10596">
        <v>0</v>
      </c>
      <c r="D10596">
        <v>978.78607147800005</v>
      </c>
      <c r="E10596">
        <f>VALUE(SUBSTITUTE(SUBSTITUTE(SUBSTITUTE(RIGHT(Table1[[#This Row],[raw_timestamp]],21),":","")," ",""),"-",""))</f>
        <v>221182258930950</v>
      </c>
      <c r="F10596">
        <f>IF(Table1[[#This Row],[raw_load]]&gt;30000,F10595,(IF(Table1[[#This Row],[raw_load]]=49.339761120941,F10595,Table1[[#This Row],[raw_load]])))</f>
        <v>0</v>
      </c>
      <c r="G10596">
        <f>-Table1[[#This Row],[load_temp]]</f>
        <v>0</v>
      </c>
      <c r="H10596">
        <f>IF(Table1[[#This Row],[raw_pressure]]=-207.33292143,H10595,D10596)</f>
        <v>978.78607147800005</v>
      </c>
      <c r="I10596" s="1">
        <f>1013-Table1[[#This Row],[pressure_temp]]</f>
        <v>34.213928521999946</v>
      </c>
      <c r="J10596" s="1" t="str">
        <f>SUBSTITUTE(RIGHT(Table1[[#This Row],[file]],LEN(Table1[[#This Row],[file]])-16),"_"," ")</f>
        <v>microventouses rugged wall</v>
      </c>
    </row>
    <row r="10597" spans="1:10" hidden="1" x14ac:dyDescent="0.25">
      <c r="A10597" t="s">
        <v>12544</v>
      </c>
      <c r="B10597" t="s">
        <v>10610</v>
      </c>
      <c r="C10597">
        <v>0</v>
      </c>
      <c r="D10597">
        <v>1001.45076561</v>
      </c>
      <c r="E10597">
        <f>VALUE(SUBSTITUTE(SUBSTITUTE(SUBSTITUTE(RIGHT(Table1[[#This Row],[raw_timestamp]],21),":","")," ",""),"-",""))</f>
        <v>221182259034231</v>
      </c>
      <c r="F10597">
        <f>IF(Table1[[#This Row],[raw_load]]&gt;30000,F10596,(IF(Table1[[#This Row],[raw_load]]=49.339761120941,F10596,Table1[[#This Row],[raw_load]])))</f>
        <v>0</v>
      </c>
      <c r="G10597">
        <f>-Table1[[#This Row],[load_temp]]</f>
        <v>0</v>
      </c>
      <c r="H10597">
        <f>IF(Table1[[#This Row],[raw_pressure]]=-207.33292143,H10596,D10597)</f>
        <v>1001.45076561</v>
      </c>
      <c r="I10597" s="1">
        <f>1013-Table1[[#This Row],[pressure_temp]]</f>
        <v>11.549234390000038</v>
      </c>
      <c r="J10597" s="1" t="str">
        <f>SUBSTITUTE(RIGHT(Table1[[#This Row],[file]],LEN(Table1[[#This Row],[file]])-16),"_"," ")</f>
        <v>microventouses rugged wall</v>
      </c>
    </row>
    <row r="10598" spans="1:10" hidden="1" x14ac:dyDescent="0.25">
      <c r="A10598" t="s">
        <v>12544</v>
      </c>
      <c r="B10598" t="s">
        <v>10611</v>
      </c>
      <c r="C10598">
        <v>0</v>
      </c>
      <c r="D10598">
        <v>1001.45076561</v>
      </c>
      <c r="E10598">
        <f>VALUE(SUBSTITUTE(SUBSTITUTE(SUBSTITUTE(RIGHT(Table1[[#This Row],[raw_timestamp]],21),":","")," ",""),"-",""))</f>
        <v>221182259137339</v>
      </c>
      <c r="F10598">
        <f>IF(Table1[[#This Row],[raw_load]]&gt;30000,F10597,(IF(Table1[[#This Row],[raw_load]]=49.339761120941,F10597,Table1[[#This Row],[raw_load]])))</f>
        <v>0</v>
      </c>
      <c r="G10598">
        <f>-Table1[[#This Row],[load_temp]]</f>
        <v>0</v>
      </c>
      <c r="H10598">
        <f>IF(Table1[[#This Row],[raw_pressure]]=-207.33292143,H10597,D10598)</f>
        <v>1001.45076561</v>
      </c>
      <c r="I10598" s="1">
        <f>1013-Table1[[#This Row],[pressure_temp]]</f>
        <v>11.549234390000038</v>
      </c>
      <c r="J10598" s="1" t="str">
        <f>SUBSTITUTE(RIGHT(Table1[[#This Row],[file]],LEN(Table1[[#This Row],[file]])-16),"_"," ")</f>
        <v>microventouses rugged wall</v>
      </c>
    </row>
    <row r="10599" spans="1:10" hidden="1" x14ac:dyDescent="0.25">
      <c r="A10599" t="s">
        <v>12544</v>
      </c>
      <c r="B10599" t="s">
        <v>10612</v>
      </c>
      <c r="C10599">
        <v>0</v>
      </c>
      <c r="D10599">
        <v>998.93246626200005</v>
      </c>
      <c r="E10599">
        <f>VALUE(SUBSTITUTE(SUBSTITUTE(SUBSTITUTE(RIGHT(Table1[[#This Row],[raw_timestamp]],21),":","")," ",""),"-",""))</f>
        <v>221182259240369</v>
      </c>
      <c r="F10599">
        <f>IF(Table1[[#This Row],[raw_load]]&gt;30000,F10598,(IF(Table1[[#This Row],[raw_load]]=49.339761120941,F10598,Table1[[#This Row],[raw_load]])))</f>
        <v>0</v>
      </c>
      <c r="G10599">
        <f>-Table1[[#This Row],[load_temp]]</f>
        <v>0</v>
      </c>
      <c r="H10599">
        <f>IF(Table1[[#This Row],[raw_pressure]]=-207.33292143,H10598,D10599)</f>
        <v>998.93246626200005</v>
      </c>
      <c r="I10599" s="1">
        <f>1013-Table1[[#This Row],[pressure_temp]]</f>
        <v>14.067533737999952</v>
      </c>
      <c r="J10599" s="1" t="str">
        <f>SUBSTITUTE(RIGHT(Table1[[#This Row],[file]],LEN(Table1[[#This Row],[file]])-16),"_"," ")</f>
        <v>microventouses rugged wall</v>
      </c>
    </row>
    <row r="10600" spans="1:10" hidden="1" x14ac:dyDescent="0.25">
      <c r="A10600" t="s">
        <v>12544</v>
      </c>
      <c r="B10600" t="s">
        <v>10613</v>
      </c>
      <c r="C10600">
        <v>0</v>
      </c>
      <c r="D10600">
        <v>1009.005663654</v>
      </c>
      <c r="E10600">
        <f>VALUE(SUBSTITUTE(SUBSTITUTE(SUBSTITUTE(RIGHT(Table1[[#This Row],[raw_timestamp]],21),":","")," ",""),"-",""))</f>
        <v>221182259343645</v>
      </c>
      <c r="F10600">
        <f>IF(Table1[[#This Row],[raw_load]]&gt;30000,F10599,(IF(Table1[[#This Row],[raw_load]]=49.339761120941,F10599,Table1[[#This Row],[raw_load]])))</f>
        <v>0</v>
      </c>
      <c r="G10600">
        <f>-Table1[[#This Row],[load_temp]]</f>
        <v>0</v>
      </c>
      <c r="H10600">
        <f>IF(Table1[[#This Row],[raw_pressure]]=-207.33292143,H10599,D10600)</f>
        <v>1009.005663654</v>
      </c>
      <c r="I10600" s="1">
        <f>1013-Table1[[#This Row],[pressure_temp]]</f>
        <v>3.9943363459999546</v>
      </c>
      <c r="J10600" s="1" t="str">
        <f>SUBSTITUTE(RIGHT(Table1[[#This Row],[file]],LEN(Table1[[#This Row],[file]])-16),"_"," ")</f>
        <v>microventouses rugged wall</v>
      </c>
    </row>
    <row r="10601" spans="1:10" hidden="1" x14ac:dyDescent="0.25">
      <c r="A10601" t="s">
        <v>12544</v>
      </c>
      <c r="B10601" t="s">
        <v>10614</v>
      </c>
      <c r="C10601">
        <v>0</v>
      </c>
      <c r="D10601">
        <v>980.04522115199995</v>
      </c>
      <c r="E10601">
        <f>VALUE(SUBSTITUTE(SUBSTITUTE(SUBSTITUTE(RIGHT(Table1[[#This Row],[raw_timestamp]],21),":","")," ",""),"-",""))</f>
        <v>221182259446758</v>
      </c>
      <c r="F10601">
        <f>IF(Table1[[#This Row],[raw_load]]&gt;30000,F10600,(IF(Table1[[#This Row],[raw_load]]=49.339761120941,F10600,Table1[[#This Row],[raw_load]])))</f>
        <v>0</v>
      </c>
      <c r="G10601">
        <f>-Table1[[#This Row],[load_temp]]</f>
        <v>0</v>
      </c>
      <c r="H10601">
        <f>IF(Table1[[#This Row],[raw_pressure]]=-207.33292143,H10600,D10601)</f>
        <v>980.04522115199995</v>
      </c>
      <c r="I10601" s="1">
        <f>1013-Table1[[#This Row],[pressure_temp]]</f>
        <v>32.954778848000046</v>
      </c>
      <c r="J10601" s="1" t="str">
        <f>SUBSTITUTE(RIGHT(Table1[[#This Row],[file]],LEN(Table1[[#This Row],[file]])-16),"_"," ")</f>
        <v>microventouses rugged wall</v>
      </c>
    </row>
    <row r="10602" spans="1:10" hidden="1" x14ac:dyDescent="0.25">
      <c r="A10602" t="s">
        <v>12544</v>
      </c>
      <c r="B10602" t="s">
        <v>10615</v>
      </c>
      <c r="C10602">
        <v>0</v>
      </c>
      <c r="D10602">
        <v>951.08477864999998</v>
      </c>
      <c r="E10602">
        <f>VALUE(SUBSTITUTE(SUBSTITUTE(SUBSTITUTE(RIGHT(Table1[[#This Row],[raw_timestamp]],21),":","")," ",""),"-",""))</f>
        <v>221182259549843</v>
      </c>
      <c r="F10602">
        <f>IF(Table1[[#This Row],[raw_load]]&gt;30000,F10601,(IF(Table1[[#This Row],[raw_load]]=49.339761120941,F10601,Table1[[#This Row],[raw_load]])))</f>
        <v>0</v>
      </c>
      <c r="G10602">
        <f>-Table1[[#This Row],[load_temp]]</f>
        <v>0</v>
      </c>
      <c r="H10602">
        <f>IF(Table1[[#This Row],[raw_pressure]]=-207.33292143,H10601,D10602)</f>
        <v>951.08477864999998</v>
      </c>
      <c r="I10602" s="1">
        <f>1013-Table1[[#This Row],[pressure_temp]]</f>
        <v>61.915221350000024</v>
      </c>
      <c r="J10602" s="1" t="str">
        <f>SUBSTITUTE(RIGHT(Table1[[#This Row],[file]],LEN(Table1[[#This Row],[file]])-16),"_"," ")</f>
        <v>microventouses rugged wall</v>
      </c>
    </row>
    <row r="10603" spans="1:10" hidden="1" x14ac:dyDescent="0.25">
      <c r="A10603" t="s">
        <v>12544</v>
      </c>
      <c r="B10603" t="s">
        <v>10616</v>
      </c>
      <c r="C10603">
        <v>0</v>
      </c>
      <c r="D10603">
        <v>949.82562897599996</v>
      </c>
      <c r="E10603">
        <f>VALUE(SUBSTITUTE(SUBSTITUTE(SUBSTITUTE(RIGHT(Table1[[#This Row],[raw_timestamp]],21),":","")," ",""),"-",""))</f>
        <v>221182259653082</v>
      </c>
      <c r="F10603">
        <f>IF(Table1[[#This Row],[raw_load]]&gt;30000,F10602,(IF(Table1[[#This Row],[raw_load]]=49.339761120941,F10602,Table1[[#This Row],[raw_load]])))</f>
        <v>0</v>
      </c>
      <c r="G10603">
        <f>-Table1[[#This Row],[load_temp]]</f>
        <v>0</v>
      </c>
      <c r="H10603">
        <f>IF(Table1[[#This Row],[raw_pressure]]=-207.33292143,H10602,D10603)</f>
        <v>949.82562897599996</v>
      </c>
      <c r="I10603" s="1">
        <f>1013-Table1[[#This Row],[pressure_temp]]</f>
        <v>63.174371024000038</v>
      </c>
      <c r="J10603" s="1" t="str">
        <f>SUBSTITUTE(RIGHT(Table1[[#This Row],[file]],LEN(Table1[[#This Row],[file]])-16),"_"," ")</f>
        <v>microventouses rugged wall</v>
      </c>
    </row>
    <row r="10604" spans="1:10" hidden="1" x14ac:dyDescent="0.25">
      <c r="A10604" t="s">
        <v>12544</v>
      </c>
      <c r="B10604" t="s">
        <v>10617</v>
      </c>
      <c r="C10604">
        <v>0</v>
      </c>
      <c r="D10604">
        <v>954.86222767200002</v>
      </c>
      <c r="E10604">
        <f>VALUE(SUBSTITUTE(SUBSTITUTE(SUBSTITUTE(RIGHT(Table1[[#This Row],[raw_timestamp]],21),":","")," ",""),"-",""))</f>
        <v>221182259756140</v>
      </c>
      <c r="F10604">
        <f>IF(Table1[[#This Row],[raw_load]]&gt;30000,F10603,(IF(Table1[[#This Row],[raw_load]]=49.339761120941,F10603,Table1[[#This Row],[raw_load]])))</f>
        <v>0</v>
      </c>
      <c r="G10604">
        <f>-Table1[[#This Row],[load_temp]]</f>
        <v>0</v>
      </c>
      <c r="H10604">
        <f>IF(Table1[[#This Row],[raw_pressure]]=-207.33292143,H10603,D10604)</f>
        <v>954.86222767200002</v>
      </c>
      <c r="I10604" s="1">
        <f>1013-Table1[[#This Row],[pressure_temp]]</f>
        <v>58.137772327999983</v>
      </c>
      <c r="J10604" s="1" t="str">
        <f>SUBSTITUTE(RIGHT(Table1[[#This Row],[file]],LEN(Table1[[#This Row],[file]])-16),"_"," ")</f>
        <v>microventouses rugged wall</v>
      </c>
    </row>
    <row r="10605" spans="1:10" hidden="1" x14ac:dyDescent="0.25">
      <c r="A10605" t="s">
        <v>12544</v>
      </c>
      <c r="B10605" t="s">
        <v>10618</v>
      </c>
      <c r="C10605">
        <v>0</v>
      </c>
      <c r="D10605">
        <v>980.04522115199995</v>
      </c>
      <c r="E10605">
        <f>VALUE(SUBSTITUTE(SUBSTITUTE(SUBSTITUTE(RIGHT(Table1[[#This Row],[raw_timestamp]],21),":","")," ",""),"-",""))</f>
        <v>221182259859177</v>
      </c>
      <c r="F10605">
        <f>IF(Table1[[#This Row],[raw_load]]&gt;30000,F10604,(IF(Table1[[#This Row],[raw_load]]=49.339761120941,F10604,Table1[[#This Row],[raw_load]])))</f>
        <v>0</v>
      </c>
      <c r="G10605">
        <f>-Table1[[#This Row],[load_temp]]</f>
        <v>0</v>
      </c>
      <c r="H10605">
        <f>IF(Table1[[#This Row],[raw_pressure]]=-207.33292143,H10604,D10605)</f>
        <v>980.04522115199995</v>
      </c>
      <c r="I10605" s="1">
        <f>1013-Table1[[#This Row],[pressure_temp]]</f>
        <v>32.954778848000046</v>
      </c>
      <c r="J10605" s="1" t="str">
        <f>SUBSTITUTE(RIGHT(Table1[[#This Row],[file]],LEN(Table1[[#This Row],[file]])-16),"_"," ")</f>
        <v>microventouses rugged wall</v>
      </c>
    </row>
    <row r="10606" spans="1:10" hidden="1" x14ac:dyDescent="0.25">
      <c r="A10606" t="s">
        <v>12544</v>
      </c>
      <c r="B10606" t="s">
        <v>10619</v>
      </c>
      <c r="C10606">
        <v>0</v>
      </c>
      <c r="D10606">
        <v>1001.45076561</v>
      </c>
      <c r="E10606">
        <f>VALUE(SUBSTITUTE(SUBSTITUTE(SUBSTITUTE(RIGHT(Table1[[#This Row],[raw_timestamp]],21),":","")," ",""),"-",""))</f>
        <v>221182259962416</v>
      </c>
      <c r="F10606">
        <f>IF(Table1[[#This Row],[raw_load]]&gt;30000,F10605,(IF(Table1[[#This Row],[raw_load]]=49.339761120941,F10605,Table1[[#This Row],[raw_load]])))</f>
        <v>0</v>
      </c>
      <c r="G10606">
        <f>-Table1[[#This Row],[load_temp]]</f>
        <v>0</v>
      </c>
      <c r="H10606">
        <f>IF(Table1[[#This Row],[raw_pressure]]=-207.33292143,H10605,D10606)</f>
        <v>1001.45076561</v>
      </c>
      <c r="I10606" s="1">
        <f>1013-Table1[[#This Row],[pressure_temp]]</f>
        <v>11.549234390000038</v>
      </c>
      <c r="J10606" s="1" t="str">
        <f>SUBSTITUTE(RIGHT(Table1[[#This Row],[file]],LEN(Table1[[#This Row],[file]])-16),"_"," ")</f>
        <v>microventouses rugged wall</v>
      </c>
    </row>
    <row r="10607" spans="1:10" hidden="1" x14ac:dyDescent="0.25">
      <c r="A10607" t="s">
        <v>12544</v>
      </c>
      <c r="B10607" t="s">
        <v>10620</v>
      </c>
      <c r="C10607">
        <v>0</v>
      </c>
      <c r="D10607">
        <v>1000.1916159359999</v>
      </c>
      <c r="E10607">
        <f>VALUE(SUBSTITUTE(SUBSTITUTE(SUBSTITUTE(RIGHT(Table1[[#This Row],[raw_timestamp]],21),":","")," ",""),"-",""))</f>
        <v>221182300065519</v>
      </c>
      <c r="F10607">
        <f>IF(Table1[[#This Row],[raw_load]]&gt;30000,F10606,(IF(Table1[[#This Row],[raw_load]]=49.339761120941,F10606,Table1[[#This Row],[raw_load]])))</f>
        <v>0</v>
      </c>
      <c r="G10607">
        <f>-Table1[[#This Row],[load_temp]]</f>
        <v>0</v>
      </c>
      <c r="H10607">
        <f>IF(Table1[[#This Row],[raw_pressure]]=-207.33292143,H10606,D10607)</f>
        <v>1000.1916159359999</v>
      </c>
      <c r="I10607" s="1">
        <f>1013-Table1[[#This Row],[pressure_temp]]</f>
        <v>12.808384064000052</v>
      </c>
      <c r="J10607" s="1" t="str">
        <f>SUBSTITUTE(RIGHT(Table1[[#This Row],[file]],LEN(Table1[[#This Row],[file]])-16),"_"," ")</f>
        <v>microventouses rugged wall</v>
      </c>
    </row>
    <row r="10608" spans="1:10" hidden="1" x14ac:dyDescent="0.25">
      <c r="A10608" t="s">
        <v>12544</v>
      </c>
      <c r="B10608" t="s">
        <v>10621</v>
      </c>
      <c r="C10608">
        <v>0</v>
      </c>
      <c r="D10608">
        <v>988.85926886999903</v>
      </c>
      <c r="E10608">
        <f>VALUE(SUBSTITUTE(SUBSTITUTE(SUBSTITUTE(RIGHT(Table1[[#This Row],[raw_timestamp]],21),":","")," ",""),"-",""))</f>
        <v>221182300168626</v>
      </c>
      <c r="F10608">
        <f>IF(Table1[[#This Row],[raw_load]]&gt;30000,F10607,(IF(Table1[[#This Row],[raw_load]]=49.339761120941,F10607,Table1[[#This Row],[raw_load]])))</f>
        <v>0</v>
      </c>
      <c r="G10608">
        <f>-Table1[[#This Row],[load_temp]]</f>
        <v>0</v>
      </c>
      <c r="H10608">
        <f>IF(Table1[[#This Row],[raw_pressure]]=-207.33292143,H10607,D10608)</f>
        <v>988.85926886999903</v>
      </c>
      <c r="I10608" s="1">
        <f>1013-Table1[[#This Row],[pressure_temp]]</f>
        <v>24.140731130000972</v>
      </c>
      <c r="J10608" s="1" t="str">
        <f>SUBSTITUTE(RIGHT(Table1[[#This Row],[file]],LEN(Table1[[#This Row],[file]])-16),"_"," ")</f>
        <v>microventouses rugged wall</v>
      </c>
    </row>
    <row r="10609" spans="1:10" hidden="1" x14ac:dyDescent="0.25">
      <c r="A10609" t="s">
        <v>12544</v>
      </c>
      <c r="B10609" t="s">
        <v>10622</v>
      </c>
      <c r="C10609">
        <v>0</v>
      </c>
      <c r="D10609">
        <v>991.37756821799996</v>
      </c>
      <c r="E10609">
        <f>VALUE(SUBSTITUTE(SUBSTITUTE(SUBSTITUTE(RIGHT(Table1[[#This Row],[raw_timestamp]],21),":","")," ",""),"-",""))</f>
        <v>221182300271703</v>
      </c>
      <c r="F10609">
        <f>IF(Table1[[#This Row],[raw_load]]&gt;30000,F10608,(IF(Table1[[#This Row],[raw_load]]=49.339761120941,F10608,Table1[[#This Row],[raw_load]])))</f>
        <v>0</v>
      </c>
      <c r="G10609">
        <f>-Table1[[#This Row],[load_temp]]</f>
        <v>0</v>
      </c>
      <c r="H10609">
        <f>IF(Table1[[#This Row],[raw_pressure]]=-207.33292143,H10608,D10609)</f>
        <v>991.37756821799996</v>
      </c>
      <c r="I10609" s="1">
        <f>1013-Table1[[#This Row],[pressure_temp]]</f>
        <v>21.622431782000035</v>
      </c>
      <c r="J10609" s="1" t="str">
        <f>SUBSTITUTE(RIGHT(Table1[[#This Row],[file]],LEN(Table1[[#This Row],[file]])-16),"_"," ")</f>
        <v>microventouses rugged wall</v>
      </c>
    </row>
    <row r="10610" spans="1:10" hidden="1" x14ac:dyDescent="0.25">
      <c r="A10610" t="s">
        <v>12544</v>
      </c>
      <c r="B10610" t="s">
        <v>10623</v>
      </c>
      <c r="C10610">
        <v>0</v>
      </c>
      <c r="D10610">
        <v>967.45372441200004</v>
      </c>
      <c r="E10610">
        <f>VALUE(SUBSTITUTE(SUBSTITUTE(SUBSTITUTE(RIGHT(Table1[[#This Row],[raw_timestamp]],21),":","")," ",""),"-",""))</f>
        <v>221182300374896</v>
      </c>
      <c r="F10610">
        <f>IF(Table1[[#This Row],[raw_load]]&gt;30000,F10609,(IF(Table1[[#This Row],[raw_load]]=49.339761120941,F10609,Table1[[#This Row],[raw_load]])))</f>
        <v>0</v>
      </c>
      <c r="G10610">
        <f>-Table1[[#This Row],[load_temp]]</f>
        <v>0</v>
      </c>
      <c r="H10610">
        <f>IF(Table1[[#This Row],[raw_pressure]]=-207.33292143,H10609,D10610)</f>
        <v>967.45372441200004</v>
      </c>
      <c r="I10610" s="1">
        <f>1013-Table1[[#This Row],[pressure_temp]]</f>
        <v>45.546275587999958</v>
      </c>
      <c r="J10610" s="1" t="str">
        <f>SUBSTITUTE(RIGHT(Table1[[#This Row],[file]],LEN(Table1[[#This Row],[file]])-16),"_"," ")</f>
        <v>microventouses rugged wall</v>
      </c>
    </row>
    <row r="10611" spans="1:10" hidden="1" x14ac:dyDescent="0.25">
      <c r="A10611" t="s">
        <v>12544</v>
      </c>
      <c r="B10611" t="s">
        <v>10624</v>
      </c>
      <c r="C10611">
        <v>0</v>
      </c>
      <c r="D10611">
        <v>946.04817995400003</v>
      </c>
      <c r="E10611">
        <f>VALUE(SUBSTITUTE(SUBSTITUTE(SUBSTITUTE(RIGHT(Table1[[#This Row],[raw_timestamp]],21),":","")," ",""),"-",""))</f>
        <v>221182300477982</v>
      </c>
      <c r="F10611">
        <f>IF(Table1[[#This Row],[raw_load]]&gt;30000,F10610,(IF(Table1[[#This Row],[raw_load]]=49.339761120941,F10610,Table1[[#This Row],[raw_load]])))</f>
        <v>0</v>
      </c>
      <c r="G10611">
        <f>-Table1[[#This Row],[load_temp]]</f>
        <v>0</v>
      </c>
      <c r="H10611">
        <f>IF(Table1[[#This Row],[raw_pressure]]=-207.33292143,H10610,D10611)</f>
        <v>946.04817995400003</v>
      </c>
      <c r="I10611" s="1">
        <f>1013-Table1[[#This Row],[pressure_temp]]</f>
        <v>66.951820045999966</v>
      </c>
      <c r="J10611" s="1" t="str">
        <f>SUBSTITUTE(RIGHT(Table1[[#This Row],[file]],LEN(Table1[[#This Row],[file]])-16),"_"," ")</f>
        <v>microventouses rugged wall</v>
      </c>
    </row>
    <row r="10612" spans="1:10" hidden="1" x14ac:dyDescent="0.25">
      <c r="A10612" t="s">
        <v>12544</v>
      </c>
      <c r="B10612" t="s">
        <v>10625</v>
      </c>
      <c r="C10612">
        <v>0</v>
      </c>
      <c r="D10612">
        <v>917.08773745199903</v>
      </c>
      <c r="E10612">
        <f>VALUE(SUBSTITUTE(SUBSTITUTE(SUBSTITUTE(RIGHT(Table1[[#This Row],[raw_timestamp]],21),":","")," ",""),"-",""))</f>
        <v>221182300581055</v>
      </c>
      <c r="F10612">
        <f>IF(Table1[[#This Row],[raw_load]]&gt;30000,F10611,(IF(Table1[[#This Row],[raw_load]]=49.339761120941,F10611,Table1[[#This Row],[raw_load]])))</f>
        <v>0</v>
      </c>
      <c r="G10612">
        <f>-Table1[[#This Row],[load_temp]]</f>
        <v>0</v>
      </c>
      <c r="H10612">
        <f>IF(Table1[[#This Row],[raw_pressure]]=-207.33292143,H10611,D10612)</f>
        <v>917.08773745199903</v>
      </c>
      <c r="I10612" s="1">
        <f>1013-Table1[[#This Row],[pressure_temp]]</f>
        <v>95.912262548000967</v>
      </c>
      <c r="J10612" s="1" t="str">
        <f>SUBSTITUTE(RIGHT(Table1[[#This Row],[file]],LEN(Table1[[#This Row],[file]])-16),"_"," ")</f>
        <v>microventouses rugged wall</v>
      </c>
    </row>
    <row r="10613" spans="1:10" hidden="1" x14ac:dyDescent="0.25">
      <c r="A10613" t="s">
        <v>12544</v>
      </c>
      <c r="B10613" t="s">
        <v>10626</v>
      </c>
      <c r="C10613">
        <v>0</v>
      </c>
      <c r="D10613">
        <v>883.09069625400002</v>
      </c>
      <c r="E10613">
        <f>VALUE(SUBSTITUTE(SUBSTITUTE(SUBSTITUTE(RIGHT(Table1[[#This Row],[raw_timestamp]],21),":","")," ",""),"-",""))</f>
        <v>221182300684144</v>
      </c>
      <c r="F10613">
        <f>IF(Table1[[#This Row],[raw_load]]&gt;30000,F10612,(IF(Table1[[#This Row],[raw_load]]=49.339761120941,F10612,Table1[[#This Row],[raw_load]])))</f>
        <v>0</v>
      </c>
      <c r="G10613">
        <f>-Table1[[#This Row],[load_temp]]</f>
        <v>0</v>
      </c>
      <c r="H10613">
        <f>IF(Table1[[#This Row],[raw_pressure]]=-207.33292143,H10612,D10613)</f>
        <v>883.09069625400002</v>
      </c>
      <c r="I10613" s="1">
        <f>1013-Table1[[#This Row],[pressure_temp]]</f>
        <v>129.90930374599998</v>
      </c>
      <c r="J10613" s="1" t="str">
        <f>SUBSTITUTE(RIGHT(Table1[[#This Row],[file]],LEN(Table1[[#This Row],[file]])-16),"_"," ")</f>
        <v>microventouses rugged wall</v>
      </c>
    </row>
    <row r="10614" spans="1:10" hidden="1" x14ac:dyDescent="0.25">
      <c r="A10614" t="s">
        <v>12544</v>
      </c>
      <c r="B10614" t="s">
        <v>10627</v>
      </c>
      <c r="C10614">
        <v>0</v>
      </c>
      <c r="D10614">
        <v>847.83450538199997</v>
      </c>
      <c r="E10614">
        <f>VALUE(SUBSTITUTE(SUBSTITUTE(SUBSTITUTE(RIGHT(Table1[[#This Row],[raw_timestamp]],21),":","")," ",""),"-",""))</f>
        <v>221182300787241</v>
      </c>
      <c r="F10614">
        <f>IF(Table1[[#This Row],[raw_load]]&gt;30000,F10613,(IF(Table1[[#This Row],[raw_load]]=49.339761120941,F10613,Table1[[#This Row],[raw_load]])))</f>
        <v>0</v>
      </c>
      <c r="G10614">
        <f>-Table1[[#This Row],[load_temp]]</f>
        <v>0</v>
      </c>
      <c r="H10614">
        <f>IF(Table1[[#This Row],[raw_pressure]]=-207.33292143,H10613,D10614)</f>
        <v>847.83450538199997</v>
      </c>
      <c r="I10614" s="1">
        <f>1013-Table1[[#This Row],[pressure_temp]]</f>
        <v>165.16549461800003</v>
      </c>
      <c r="J10614" s="1" t="str">
        <f>SUBSTITUTE(RIGHT(Table1[[#This Row],[file]],LEN(Table1[[#This Row],[file]])-16),"_"," ")</f>
        <v>microventouses rugged wall</v>
      </c>
    </row>
    <row r="10615" spans="1:10" hidden="1" x14ac:dyDescent="0.25">
      <c r="A10615" t="s">
        <v>12544</v>
      </c>
      <c r="B10615" t="s">
        <v>10628</v>
      </c>
      <c r="C10615">
        <v>0</v>
      </c>
      <c r="D10615">
        <v>786.13617135599998</v>
      </c>
      <c r="E10615">
        <f>VALUE(SUBSTITUTE(SUBSTITUTE(SUBSTITUTE(RIGHT(Table1[[#This Row],[raw_timestamp]],21),":","")," ",""),"-",""))</f>
        <v>221182300890362</v>
      </c>
      <c r="F10615">
        <f>IF(Table1[[#This Row],[raw_load]]&gt;30000,F10614,(IF(Table1[[#This Row],[raw_load]]=49.339761120941,F10614,Table1[[#This Row],[raw_load]])))</f>
        <v>0</v>
      </c>
      <c r="G10615">
        <f>-Table1[[#This Row],[load_temp]]</f>
        <v>0</v>
      </c>
      <c r="H10615">
        <f>IF(Table1[[#This Row],[raw_pressure]]=-207.33292143,H10614,D10615)</f>
        <v>786.13617135599998</v>
      </c>
      <c r="I10615" s="1">
        <f>1013-Table1[[#This Row],[pressure_temp]]</f>
        <v>226.86382864400002</v>
      </c>
      <c r="J10615" s="1" t="str">
        <f>SUBSTITUTE(RIGHT(Table1[[#This Row],[file]],LEN(Table1[[#This Row],[file]])-16),"_"," ")</f>
        <v>microventouses rugged wall</v>
      </c>
    </row>
    <row r="10616" spans="1:10" hidden="1" x14ac:dyDescent="0.25">
      <c r="A10616" t="s">
        <v>12544</v>
      </c>
      <c r="B10616" t="s">
        <v>10629</v>
      </c>
      <c r="C10616">
        <v>0</v>
      </c>
      <c r="D10616">
        <v>738.28848374400002</v>
      </c>
      <c r="E10616">
        <f>VALUE(SUBSTITUTE(SUBSTITUTE(SUBSTITUTE(RIGHT(Table1[[#This Row],[raw_timestamp]],21),":","")," ",""),"-",""))</f>
        <v>221182300993557</v>
      </c>
      <c r="F10616">
        <f>IF(Table1[[#This Row],[raw_load]]&gt;30000,F10615,(IF(Table1[[#This Row],[raw_load]]=49.339761120941,F10615,Table1[[#This Row],[raw_load]])))</f>
        <v>0</v>
      </c>
      <c r="G10616">
        <f>-Table1[[#This Row],[load_temp]]</f>
        <v>0</v>
      </c>
      <c r="H10616">
        <f>IF(Table1[[#This Row],[raw_pressure]]=-207.33292143,H10615,D10616)</f>
        <v>738.28848374400002</v>
      </c>
      <c r="I10616" s="1">
        <f>1013-Table1[[#This Row],[pressure_temp]]</f>
        <v>274.71151625599998</v>
      </c>
      <c r="J10616" s="1" t="str">
        <f>SUBSTITUTE(RIGHT(Table1[[#This Row],[file]],LEN(Table1[[#This Row],[file]])-16),"_"," ")</f>
        <v>microventouses rugged wall</v>
      </c>
    </row>
    <row r="10617" spans="1:10" hidden="1" x14ac:dyDescent="0.25">
      <c r="A10617" t="s">
        <v>12544</v>
      </c>
      <c r="B10617" t="s">
        <v>10630</v>
      </c>
      <c r="C10617">
        <v>0</v>
      </c>
      <c r="D10617">
        <v>696.73654450200002</v>
      </c>
      <c r="E10617">
        <f>VALUE(SUBSTITUTE(SUBSTITUTE(SUBSTITUTE(RIGHT(Table1[[#This Row],[raw_timestamp]],21),":","")," ",""),"-",""))</f>
        <v>221182301096652</v>
      </c>
      <c r="F10617">
        <f>IF(Table1[[#This Row],[raw_load]]&gt;30000,F10616,(IF(Table1[[#This Row],[raw_load]]=49.339761120941,F10616,Table1[[#This Row],[raw_load]])))</f>
        <v>0</v>
      </c>
      <c r="G10617">
        <f>-Table1[[#This Row],[load_temp]]</f>
        <v>0</v>
      </c>
      <c r="H10617">
        <f>IF(Table1[[#This Row],[raw_pressure]]=-207.33292143,H10616,D10617)</f>
        <v>696.73654450200002</v>
      </c>
      <c r="I10617" s="1">
        <f>1013-Table1[[#This Row],[pressure_temp]]</f>
        <v>316.26345549799998</v>
      </c>
      <c r="J10617" s="1" t="str">
        <f>SUBSTITUTE(RIGHT(Table1[[#This Row],[file]],LEN(Table1[[#This Row],[file]])-16),"_"," ")</f>
        <v>microventouses rugged wall</v>
      </c>
    </row>
    <row r="10618" spans="1:10" hidden="1" x14ac:dyDescent="0.25">
      <c r="A10618" t="s">
        <v>12544</v>
      </c>
      <c r="B10618" t="s">
        <v>10631</v>
      </c>
      <c r="C10618">
        <v>0</v>
      </c>
      <c r="D10618">
        <v>661.48035362999997</v>
      </c>
      <c r="E10618">
        <f>VALUE(SUBSTITUTE(SUBSTITUTE(SUBSTITUTE(RIGHT(Table1[[#This Row],[raw_timestamp]],21),":","")," ",""),"-",""))</f>
        <v>221182301199774</v>
      </c>
      <c r="F10618">
        <f>IF(Table1[[#This Row],[raw_load]]&gt;30000,F10617,(IF(Table1[[#This Row],[raw_load]]=49.339761120941,F10617,Table1[[#This Row],[raw_load]])))</f>
        <v>0</v>
      </c>
      <c r="G10618">
        <f>-Table1[[#This Row],[load_temp]]</f>
        <v>0</v>
      </c>
      <c r="H10618">
        <f>IF(Table1[[#This Row],[raw_pressure]]=-207.33292143,H10617,D10618)</f>
        <v>661.48035362999997</v>
      </c>
      <c r="I10618" s="1">
        <f>1013-Table1[[#This Row],[pressure_temp]]</f>
        <v>351.51964637000003</v>
      </c>
      <c r="J10618" s="1" t="str">
        <f>SUBSTITUTE(RIGHT(Table1[[#This Row],[file]],LEN(Table1[[#This Row],[file]])-16),"_"," ")</f>
        <v>microventouses rugged wall</v>
      </c>
    </row>
    <row r="10619" spans="1:10" hidden="1" x14ac:dyDescent="0.25">
      <c r="A10619" t="s">
        <v>12544</v>
      </c>
      <c r="B10619" t="s">
        <v>10632</v>
      </c>
      <c r="C10619">
        <v>0</v>
      </c>
      <c r="D10619">
        <v>596.00457058200004</v>
      </c>
      <c r="E10619">
        <f>VALUE(SUBSTITUTE(SUBSTITUTE(SUBSTITUTE(RIGHT(Table1[[#This Row],[raw_timestamp]],21),":","")," ",""),"-",""))</f>
        <v>221182301303023</v>
      </c>
      <c r="F10619">
        <f>IF(Table1[[#This Row],[raw_load]]&gt;30000,F10618,(IF(Table1[[#This Row],[raw_load]]=49.339761120941,F10618,Table1[[#This Row],[raw_load]])))</f>
        <v>0</v>
      </c>
      <c r="G10619">
        <f>-Table1[[#This Row],[load_temp]]</f>
        <v>0</v>
      </c>
      <c r="H10619">
        <f>IF(Table1[[#This Row],[raw_pressure]]=-207.33292143,H10618,D10619)</f>
        <v>596.00457058200004</v>
      </c>
      <c r="I10619" s="1">
        <f>1013-Table1[[#This Row],[pressure_temp]]</f>
        <v>416.99542941799996</v>
      </c>
      <c r="J10619" s="1" t="str">
        <f>SUBSTITUTE(RIGHT(Table1[[#This Row],[file]],LEN(Table1[[#This Row],[file]])-16),"_"," ")</f>
        <v>microventouses rugged wall</v>
      </c>
    </row>
    <row r="10620" spans="1:10" hidden="1" x14ac:dyDescent="0.25">
      <c r="A10620" t="s">
        <v>12544</v>
      </c>
      <c r="B10620" t="s">
        <v>10633</v>
      </c>
      <c r="C10620">
        <v>0</v>
      </c>
      <c r="D10620">
        <v>546.89773329599996</v>
      </c>
      <c r="E10620">
        <f>VALUE(SUBSTITUTE(SUBSTITUTE(SUBSTITUTE(RIGHT(Table1[[#This Row],[raw_timestamp]],21),":","")," ",""),"-",""))</f>
        <v>221182301406125</v>
      </c>
      <c r="F10620">
        <f>IF(Table1[[#This Row],[raw_load]]&gt;30000,F10619,(IF(Table1[[#This Row],[raw_load]]=49.339761120941,F10619,Table1[[#This Row],[raw_load]])))</f>
        <v>0</v>
      </c>
      <c r="G10620">
        <f>-Table1[[#This Row],[load_temp]]</f>
        <v>0</v>
      </c>
      <c r="H10620">
        <f>IF(Table1[[#This Row],[raw_pressure]]=-207.33292143,H10619,D10620)</f>
        <v>546.89773329599996</v>
      </c>
      <c r="I10620" s="1">
        <f>1013-Table1[[#This Row],[pressure_temp]]</f>
        <v>466.10226670400004</v>
      </c>
      <c r="J10620" s="1" t="str">
        <f>SUBSTITUTE(RIGHT(Table1[[#This Row],[file]],LEN(Table1[[#This Row],[file]])-16),"_"," ")</f>
        <v>microventouses rugged wall</v>
      </c>
    </row>
    <row r="10621" spans="1:10" hidden="1" x14ac:dyDescent="0.25">
      <c r="A10621" t="s">
        <v>12544</v>
      </c>
      <c r="B10621" t="s">
        <v>10634</v>
      </c>
      <c r="C10621">
        <v>0</v>
      </c>
      <c r="D10621">
        <v>545.63858362200006</v>
      </c>
      <c r="E10621">
        <f>VALUE(SUBSTITUTE(SUBSTITUTE(SUBSTITUTE(RIGHT(Table1[[#This Row],[raw_timestamp]],21),":","")," ",""),"-",""))</f>
        <v>221182301509174</v>
      </c>
      <c r="F10621">
        <f>IF(Table1[[#This Row],[raw_load]]&gt;30000,F10620,(IF(Table1[[#This Row],[raw_load]]=49.339761120941,F10620,Table1[[#This Row],[raw_load]])))</f>
        <v>0</v>
      </c>
      <c r="G10621">
        <f>-Table1[[#This Row],[load_temp]]</f>
        <v>0</v>
      </c>
      <c r="H10621">
        <f>IF(Table1[[#This Row],[raw_pressure]]=-207.33292143,H10620,D10621)</f>
        <v>545.63858362200006</v>
      </c>
      <c r="I10621" s="1">
        <f>1013-Table1[[#This Row],[pressure_temp]]</f>
        <v>467.36141637799994</v>
      </c>
      <c r="J10621" s="1" t="str">
        <f>SUBSTITUTE(RIGHT(Table1[[#This Row],[file]],LEN(Table1[[#This Row],[file]])-16),"_"," ")</f>
        <v>microventouses rugged wall</v>
      </c>
    </row>
    <row r="10622" spans="1:10" hidden="1" x14ac:dyDescent="0.25">
      <c r="A10622" t="s">
        <v>12544</v>
      </c>
      <c r="B10622" t="s">
        <v>10635</v>
      </c>
      <c r="C10622">
        <v>0</v>
      </c>
      <c r="D10622">
        <v>531.78793720800002</v>
      </c>
      <c r="E10622">
        <f>VALUE(SUBSTITUTE(SUBSTITUTE(SUBSTITUTE(RIGHT(Table1[[#This Row],[raw_timestamp]],21),":","")," ",""),"-",""))</f>
        <v>221182301612452</v>
      </c>
      <c r="F10622">
        <f>IF(Table1[[#This Row],[raw_load]]&gt;30000,F10621,(IF(Table1[[#This Row],[raw_load]]=49.339761120941,F10621,Table1[[#This Row],[raw_load]])))</f>
        <v>0</v>
      </c>
      <c r="G10622">
        <f>-Table1[[#This Row],[load_temp]]</f>
        <v>0</v>
      </c>
      <c r="H10622">
        <f>IF(Table1[[#This Row],[raw_pressure]]=-207.33292143,H10621,D10622)</f>
        <v>531.78793720800002</v>
      </c>
      <c r="I10622" s="1">
        <f>1013-Table1[[#This Row],[pressure_temp]]</f>
        <v>481.21206279199998</v>
      </c>
      <c r="J10622" s="1" t="str">
        <f>SUBSTITUTE(RIGHT(Table1[[#This Row],[file]],LEN(Table1[[#This Row],[file]])-16),"_"," ")</f>
        <v>microventouses rugged wall</v>
      </c>
    </row>
    <row r="10623" spans="1:10" hidden="1" x14ac:dyDescent="0.25">
      <c r="A10623" t="s">
        <v>12544</v>
      </c>
      <c r="B10623" t="s">
        <v>10636</v>
      </c>
      <c r="C10623">
        <v>0</v>
      </c>
      <c r="D10623">
        <v>509.12324307599999</v>
      </c>
      <c r="E10623">
        <f>VALUE(SUBSTITUTE(SUBSTITUTE(SUBSTITUTE(RIGHT(Table1[[#This Row],[raw_timestamp]],21),":","")," ",""),"-",""))</f>
        <v>221182301715553</v>
      </c>
      <c r="F10623">
        <f>IF(Table1[[#This Row],[raw_load]]&gt;30000,F10622,(IF(Table1[[#This Row],[raw_load]]=49.339761120941,F10622,Table1[[#This Row],[raw_load]])))</f>
        <v>0</v>
      </c>
      <c r="G10623">
        <f>-Table1[[#This Row],[load_temp]]</f>
        <v>0</v>
      </c>
      <c r="H10623">
        <f>IF(Table1[[#This Row],[raw_pressure]]=-207.33292143,H10622,D10623)</f>
        <v>509.12324307599999</v>
      </c>
      <c r="I10623" s="1">
        <f>1013-Table1[[#This Row],[pressure_temp]]</f>
        <v>503.87675692400001</v>
      </c>
      <c r="J10623" s="1" t="str">
        <f>SUBSTITUTE(RIGHT(Table1[[#This Row],[file]],LEN(Table1[[#This Row],[file]])-16),"_"," ")</f>
        <v>microventouses rugged wall</v>
      </c>
    </row>
    <row r="10624" spans="1:10" hidden="1" x14ac:dyDescent="0.25">
      <c r="A10624" t="s">
        <v>12544</v>
      </c>
      <c r="B10624" t="s">
        <v>10637</v>
      </c>
      <c r="C10624">
        <v>0</v>
      </c>
      <c r="D10624">
        <v>499.050045684</v>
      </c>
      <c r="E10624">
        <f>VALUE(SUBSTITUTE(SUBSTITUTE(SUBSTITUTE(RIGHT(Table1[[#This Row],[raw_timestamp]],21),":","")," ",""),"-",""))</f>
        <v>221182301818660</v>
      </c>
      <c r="F10624">
        <f>IF(Table1[[#This Row],[raw_load]]&gt;30000,F10623,(IF(Table1[[#This Row],[raw_load]]=49.339761120941,F10623,Table1[[#This Row],[raw_load]])))</f>
        <v>0</v>
      </c>
      <c r="G10624">
        <f>-Table1[[#This Row],[load_temp]]</f>
        <v>0</v>
      </c>
      <c r="H10624">
        <f>IF(Table1[[#This Row],[raw_pressure]]=-207.33292143,H10623,D10624)</f>
        <v>499.050045684</v>
      </c>
      <c r="I10624" s="1">
        <f>1013-Table1[[#This Row],[pressure_temp]]</f>
        <v>513.949954316</v>
      </c>
      <c r="J10624" s="1" t="str">
        <f>SUBSTITUTE(RIGHT(Table1[[#This Row],[file]],LEN(Table1[[#This Row],[file]])-16),"_"," ")</f>
        <v>microventouses rugged wall</v>
      </c>
    </row>
    <row r="10625" spans="1:10" hidden="1" x14ac:dyDescent="0.25">
      <c r="A10625" t="s">
        <v>12544</v>
      </c>
      <c r="B10625" t="s">
        <v>10638</v>
      </c>
      <c r="C10625">
        <v>0</v>
      </c>
      <c r="D10625">
        <v>462.53470513799999</v>
      </c>
      <c r="E10625">
        <f>VALUE(SUBSTITUTE(SUBSTITUTE(SUBSTITUTE(RIGHT(Table1[[#This Row],[raw_timestamp]],21),":","")," ",""),"-",""))</f>
        <v>221182301921752</v>
      </c>
      <c r="F10625">
        <f>IF(Table1[[#This Row],[raw_load]]&gt;30000,F10624,(IF(Table1[[#This Row],[raw_load]]=49.339761120941,F10624,Table1[[#This Row],[raw_load]])))</f>
        <v>0</v>
      </c>
      <c r="G10625">
        <f>-Table1[[#This Row],[load_temp]]</f>
        <v>0</v>
      </c>
      <c r="H10625">
        <f>IF(Table1[[#This Row],[raw_pressure]]=-207.33292143,H10624,D10625)</f>
        <v>462.53470513799999</v>
      </c>
      <c r="I10625" s="1">
        <f>1013-Table1[[#This Row],[pressure_temp]]</f>
        <v>550.46529486200006</v>
      </c>
      <c r="J10625" s="1" t="str">
        <f>SUBSTITUTE(RIGHT(Table1[[#This Row],[file]],LEN(Table1[[#This Row],[file]])-16),"_"," ")</f>
        <v>microventouses rugged wall</v>
      </c>
    </row>
    <row r="10626" spans="1:10" hidden="1" x14ac:dyDescent="0.25">
      <c r="A10626" t="s">
        <v>12544</v>
      </c>
      <c r="B10626" t="s">
        <v>10639</v>
      </c>
      <c r="C10626">
        <v>0</v>
      </c>
      <c r="D10626">
        <v>446.16575937599998</v>
      </c>
      <c r="E10626">
        <f>VALUE(SUBSTITUTE(SUBSTITUTE(SUBSTITUTE(RIGHT(Table1[[#This Row],[raw_timestamp]],21),":","")," ",""),"-",""))</f>
        <v>221182302025023</v>
      </c>
      <c r="F10626">
        <f>IF(Table1[[#This Row],[raw_load]]&gt;30000,F10625,(IF(Table1[[#This Row],[raw_load]]=49.339761120941,F10625,Table1[[#This Row],[raw_load]])))</f>
        <v>0</v>
      </c>
      <c r="G10626">
        <f>-Table1[[#This Row],[load_temp]]</f>
        <v>0</v>
      </c>
      <c r="H10626">
        <f>IF(Table1[[#This Row],[raw_pressure]]=-207.33292143,H10625,D10626)</f>
        <v>446.16575937599998</v>
      </c>
      <c r="I10626" s="1">
        <f>1013-Table1[[#This Row],[pressure_temp]]</f>
        <v>566.83424062400002</v>
      </c>
      <c r="J10626" s="1" t="str">
        <f>SUBSTITUTE(RIGHT(Table1[[#This Row],[file]],LEN(Table1[[#This Row],[file]])-16),"_"," ")</f>
        <v>microventouses rugged wall</v>
      </c>
    </row>
    <row r="10627" spans="1:10" hidden="1" x14ac:dyDescent="0.25">
      <c r="A10627" t="s">
        <v>12544</v>
      </c>
      <c r="B10627" t="s">
        <v>10640</v>
      </c>
      <c r="C10627">
        <v>0</v>
      </c>
      <c r="D10627">
        <v>437.351711658</v>
      </c>
      <c r="E10627">
        <f>VALUE(SUBSTITUTE(SUBSTITUTE(SUBSTITUTE(RIGHT(Table1[[#This Row],[raw_timestamp]],21),":","")," ",""),"-",""))</f>
        <v>221182302128073</v>
      </c>
      <c r="F10627">
        <f>IF(Table1[[#This Row],[raw_load]]&gt;30000,F10626,(IF(Table1[[#This Row],[raw_load]]=49.339761120941,F10626,Table1[[#This Row],[raw_load]])))</f>
        <v>0</v>
      </c>
      <c r="G10627">
        <f>-Table1[[#This Row],[load_temp]]</f>
        <v>0</v>
      </c>
      <c r="H10627">
        <f>IF(Table1[[#This Row],[raw_pressure]]=-207.33292143,H10626,D10627)</f>
        <v>437.351711658</v>
      </c>
      <c r="I10627" s="1">
        <f>1013-Table1[[#This Row],[pressure_temp]]</f>
        <v>575.648288342</v>
      </c>
      <c r="J10627" s="1" t="str">
        <f>SUBSTITUTE(RIGHT(Table1[[#This Row],[file]],LEN(Table1[[#This Row],[file]])-16),"_"," ")</f>
        <v>microventouses rugged wall</v>
      </c>
    </row>
    <row r="10628" spans="1:10" hidden="1" x14ac:dyDescent="0.25">
      <c r="A10628" t="s">
        <v>12544</v>
      </c>
      <c r="B10628" t="s">
        <v>10641</v>
      </c>
      <c r="C10628">
        <v>0</v>
      </c>
      <c r="D10628">
        <v>434.83341231000003</v>
      </c>
      <c r="E10628">
        <f>VALUE(SUBSTITUTE(SUBSTITUTE(SUBSTITUTE(RIGHT(Table1[[#This Row],[raw_timestamp]],21),":","")," ",""),"-",""))</f>
        <v>221182302231166</v>
      </c>
      <c r="F10628">
        <f>IF(Table1[[#This Row],[raw_load]]&gt;30000,F10627,(IF(Table1[[#This Row],[raw_load]]=49.339761120941,F10627,Table1[[#This Row],[raw_load]])))</f>
        <v>0</v>
      </c>
      <c r="G10628">
        <f>-Table1[[#This Row],[load_temp]]</f>
        <v>0</v>
      </c>
      <c r="H10628">
        <f>IF(Table1[[#This Row],[raw_pressure]]=-207.33292143,H10627,D10628)</f>
        <v>434.83341231000003</v>
      </c>
      <c r="I10628" s="1">
        <f>1013-Table1[[#This Row],[pressure_temp]]</f>
        <v>578.16658768999991</v>
      </c>
      <c r="J10628" s="1" t="str">
        <f>SUBSTITUTE(RIGHT(Table1[[#This Row],[file]],LEN(Table1[[#This Row],[file]])-16),"_"," ")</f>
        <v>microventouses rugged wall</v>
      </c>
    </row>
    <row r="10629" spans="1:10" hidden="1" x14ac:dyDescent="0.25">
      <c r="A10629" t="s">
        <v>12544</v>
      </c>
      <c r="B10629" t="s">
        <v>10642</v>
      </c>
      <c r="C10629">
        <v>0</v>
      </c>
      <c r="D10629">
        <v>419.72361622199998</v>
      </c>
      <c r="E10629">
        <f>VALUE(SUBSTITUTE(SUBSTITUTE(SUBSTITUTE(RIGHT(Table1[[#This Row],[raw_timestamp]],21),":","")," ",""),"-",""))</f>
        <v>221182302334448</v>
      </c>
      <c r="F10629">
        <f>IF(Table1[[#This Row],[raw_load]]&gt;30000,F10628,(IF(Table1[[#This Row],[raw_load]]=49.339761120941,F10628,Table1[[#This Row],[raw_load]])))</f>
        <v>0</v>
      </c>
      <c r="G10629">
        <f>-Table1[[#This Row],[load_temp]]</f>
        <v>0</v>
      </c>
      <c r="H10629">
        <f>IF(Table1[[#This Row],[raw_pressure]]=-207.33292143,H10628,D10629)</f>
        <v>419.72361622199998</v>
      </c>
      <c r="I10629" s="1">
        <f>1013-Table1[[#This Row],[pressure_temp]]</f>
        <v>593.27638377800008</v>
      </c>
      <c r="J10629" s="1" t="str">
        <f>SUBSTITUTE(RIGHT(Table1[[#This Row],[file]],LEN(Table1[[#This Row],[file]])-16),"_"," ")</f>
        <v>microventouses rugged wall</v>
      </c>
    </row>
    <row r="10630" spans="1:10" hidden="1" x14ac:dyDescent="0.25">
      <c r="A10630" t="s">
        <v>12544</v>
      </c>
      <c r="B10630" t="s">
        <v>10643</v>
      </c>
      <c r="C10630">
        <v>0</v>
      </c>
      <c r="D10630">
        <v>415.94616719999999</v>
      </c>
      <c r="E10630">
        <f>VALUE(SUBSTITUTE(SUBSTITUTE(SUBSTITUTE(RIGHT(Table1[[#This Row],[raw_timestamp]],21),":","")," ",""),"-",""))</f>
        <v>221182302437636</v>
      </c>
      <c r="F10630">
        <f>IF(Table1[[#This Row],[raw_load]]&gt;30000,F10629,(IF(Table1[[#This Row],[raw_load]]=49.339761120941,F10629,Table1[[#This Row],[raw_load]])))</f>
        <v>0</v>
      </c>
      <c r="G10630">
        <f>-Table1[[#This Row],[load_temp]]</f>
        <v>0</v>
      </c>
      <c r="H10630">
        <f>IF(Table1[[#This Row],[raw_pressure]]=-207.33292143,H10629,D10630)</f>
        <v>415.94616719999999</v>
      </c>
      <c r="I10630" s="1">
        <f>1013-Table1[[#This Row],[pressure_temp]]</f>
        <v>597.05383280000001</v>
      </c>
      <c r="J10630" s="1" t="str">
        <f>SUBSTITUTE(RIGHT(Table1[[#This Row],[file]],LEN(Table1[[#This Row],[file]])-16),"_"," ")</f>
        <v>microventouses rugged wall</v>
      </c>
    </row>
    <row r="10631" spans="1:10" hidden="1" x14ac:dyDescent="0.25">
      <c r="A10631" t="s">
        <v>12544</v>
      </c>
      <c r="B10631" t="s">
        <v>10644</v>
      </c>
      <c r="C10631">
        <v>0</v>
      </c>
      <c r="D10631">
        <v>408.39126915600002</v>
      </c>
      <c r="E10631">
        <f>VALUE(SUBSTITUTE(SUBSTITUTE(SUBSTITUTE(RIGHT(Table1[[#This Row],[raw_timestamp]],21),":","")," ",""),"-",""))</f>
        <v>221182302540725</v>
      </c>
      <c r="F10631">
        <f>IF(Table1[[#This Row],[raw_load]]&gt;30000,F10630,(IF(Table1[[#This Row],[raw_load]]=49.339761120941,F10630,Table1[[#This Row],[raw_load]])))</f>
        <v>0</v>
      </c>
      <c r="G10631">
        <f>-Table1[[#This Row],[load_temp]]</f>
        <v>0</v>
      </c>
      <c r="H10631">
        <f>IF(Table1[[#This Row],[raw_pressure]]=-207.33292143,H10630,D10631)</f>
        <v>408.39126915600002</v>
      </c>
      <c r="I10631" s="1">
        <f>1013-Table1[[#This Row],[pressure_temp]]</f>
        <v>604.60873084399998</v>
      </c>
      <c r="J10631" s="1" t="str">
        <f>SUBSTITUTE(RIGHT(Table1[[#This Row],[file]],LEN(Table1[[#This Row],[file]])-16),"_"," ")</f>
        <v>microventouses rugged wall</v>
      </c>
    </row>
    <row r="10632" spans="1:10" hidden="1" x14ac:dyDescent="0.25">
      <c r="A10632" t="s">
        <v>12544</v>
      </c>
      <c r="B10632" t="s">
        <v>10645</v>
      </c>
      <c r="C10632">
        <v>0</v>
      </c>
      <c r="D10632">
        <v>394.54062274199998</v>
      </c>
      <c r="E10632">
        <f>VALUE(SUBSTITUTE(SUBSTITUTE(SUBSTITUTE(RIGHT(Table1[[#This Row],[raw_timestamp]],21),":","")," ",""),"-",""))</f>
        <v>221182302643880</v>
      </c>
      <c r="F10632">
        <f>IF(Table1[[#This Row],[raw_load]]&gt;30000,F10631,(IF(Table1[[#This Row],[raw_load]]=49.339761120941,F10631,Table1[[#This Row],[raw_load]])))</f>
        <v>0</v>
      </c>
      <c r="G10632">
        <f>-Table1[[#This Row],[load_temp]]</f>
        <v>0</v>
      </c>
      <c r="H10632">
        <f>IF(Table1[[#This Row],[raw_pressure]]=-207.33292143,H10631,D10632)</f>
        <v>394.54062274199998</v>
      </c>
      <c r="I10632" s="1">
        <f>1013-Table1[[#This Row],[pressure_temp]]</f>
        <v>618.45937725800002</v>
      </c>
      <c r="J10632" s="1" t="str">
        <f>SUBSTITUTE(RIGHT(Table1[[#This Row],[file]],LEN(Table1[[#This Row],[file]])-16),"_"," ")</f>
        <v>microventouses rugged wall</v>
      </c>
    </row>
    <row r="10633" spans="1:10" hidden="1" x14ac:dyDescent="0.25">
      <c r="A10633" t="s">
        <v>12544</v>
      </c>
      <c r="B10633" t="s">
        <v>10646</v>
      </c>
      <c r="C10633">
        <v>0</v>
      </c>
      <c r="D10633">
        <v>402.09552078600001</v>
      </c>
      <c r="E10633">
        <f>VALUE(SUBSTITUTE(SUBSTITUTE(SUBSTITUTE(RIGHT(Table1[[#This Row],[raw_timestamp]],21),":","")," ",""),"-",""))</f>
        <v>221182302746964</v>
      </c>
      <c r="F10633">
        <f>IF(Table1[[#This Row],[raw_load]]&gt;30000,F10632,(IF(Table1[[#This Row],[raw_load]]=49.339761120941,F10632,Table1[[#This Row],[raw_load]])))</f>
        <v>0</v>
      </c>
      <c r="G10633">
        <f>-Table1[[#This Row],[load_temp]]</f>
        <v>0</v>
      </c>
      <c r="H10633">
        <f>IF(Table1[[#This Row],[raw_pressure]]=-207.33292143,H10632,D10633)</f>
        <v>402.09552078600001</v>
      </c>
      <c r="I10633" s="1">
        <f>1013-Table1[[#This Row],[pressure_temp]]</f>
        <v>610.90447921400005</v>
      </c>
      <c r="J10633" s="1" t="str">
        <f>SUBSTITUTE(RIGHT(Table1[[#This Row],[file]],LEN(Table1[[#This Row],[file]])-16),"_"," ")</f>
        <v>microventouses rugged wall</v>
      </c>
    </row>
    <row r="10634" spans="1:10" hidden="1" x14ac:dyDescent="0.25">
      <c r="A10634" t="s">
        <v>12544</v>
      </c>
      <c r="B10634" t="s">
        <v>10647</v>
      </c>
      <c r="C10634">
        <v>0</v>
      </c>
      <c r="D10634">
        <v>397.05892209000001</v>
      </c>
      <c r="E10634">
        <f>VALUE(SUBSTITUTE(SUBSTITUTE(SUBSTITUTE(RIGHT(Table1[[#This Row],[raw_timestamp]],21),":","")," ",""),"-",""))</f>
        <v>221182302850048</v>
      </c>
      <c r="F10634">
        <f>IF(Table1[[#This Row],[raw_load]]&gt;30000,F10633,(IF(Table1[[#This Row],[raw_load]]=49.339761120941,F10633,Table1[[#This Row],[raw_load]])))</f>
        <v>0</v>
      </c>
      <c r="G10634">
        <f>-Table1[[#This Row],[load_temp]]</f>
        <v>0</v>
      </c>
      <c r="H10634">
        <f>IF(Table1[[#This Row],[raw_pressure]]=-207.33292143,H10633,D10634)</f>
        <v>397.05892209000001</v>
      </c>
      <c r="I10634" s="1">
        <f>1013-Table1[[#This Row],[pressure_temp]]</f>
        <v>615.94107790999999</v>
      </c>
      <c r="J10634" s="1" t="str">
        <f>SUBSTITUTE(RIGHT(Table1[[#This Row],[file]],LEN(Table1[[#This Row],[file]])-16),"_"," ")</f>
        <v>microventouses rugged wall</v>
      </c>
    </row>
    <row r="10635" spans="1:10" hidden="1" x14ac:dyDescent="0.25">
      <c r="A10635" t="s">
        <v>12544</v>
      </c>
      <c r="B10635" t="s">
        <v>10648</v>
      </c>
      <c r="C10635">
        <v>0</v>
      </c>
      <c r="D10635">
        <v>399.57722143799998</v>
      </c>
      <c r="E10635">
        <f>VALUE(SUBSTITUTE(SUBSTITUTE(SUBSTITUTE(RIGHT(Table1[[#This Row],[raw_timestamp]],21),":","")," ",""),"-",""))</f>
        <v>221182302953287</v>
      </c>
      <c r="F10635">
        <f>IF(Table1[[#This Row],[raw_load]]&gt;30000,F10634,(IF(Table1[[#This Row],[raw_load]]=49.339761120941,F10634,Table1[[#This Row],[raw_load]])))</f>
        <v>0</v>
      </c>
      <c r="G10635">
        <f>-Table1[[#This Row],[load_temp]]</f>
        <v>0</v>
      </c>
      <c r="H10635">
        <f>IF(Table1[[#This Row],[raw_pressure]]=-207.33292143,H10634,D10635)</f>
        <v>399.57722143799998</v>
      </c>
      <c r="I10635" s="1">
        <f>1013-Table1[[#This Row],[pressure_temp]]</f>
        <v>613.42277856200008</v>
      </c>
      <c r="J10635" s="1" t="str">
        <f>SUBSTITUTE(RIGHT(Table1[[#This Row],[file]],LEN(Table1[[#This Row],[file]])-16),"_"," ")</f>
        <v>microventouses rugged wall</v>
      </c>
    </row>
    <row r="10636" spans="1:10" hidden="1" x14ac:dyDescent="0.25">
      <c r="A10636" t="s">
        <v>12544</v>
      </c>
      <c r="B10636" t="s">
        <v>10649</v>
      </c>
      <c r="C10636">
        <v>0</v>
      </c>
      <c r="D10636">
        <v>397.05892209000001</v>
      </c>
      <c r="E10636">
        <f>VALUE(SUBSTITUTE(SUBSTITUTE(SUBSTITUTE(RIGHT(Table1[[#This Row],[raw_timestamp]],21),":","")," ",""),"-",""))</f>
        <v>221182303056650</v>
      </c>
      <c r="F10636">
        <f>IF(Table1[[#This Row],[raw_load]]&gt;30000,F10635,(IF(Table1[[#This Row],[raw_load]]=49.339761120941,F10635,Table1[[#This Row],[raw_load]])))</f>
        <v>0</v>
      </c>
      <c r="G10636">
        <f>-Table1[[#This Row],[load_temp]]</f>
        <v>0</v>
      </c>
      <c r="H10636">
        <f>IF(Table1[[#This Row],[raw_pressure]]=-207.33292143,H10635,D10636)</f>
        <v>397.05892209000001</v>
      </c>
      <c r="I10636" s="1">
        <f>1013-Table1[[#This Row],[pressure_temp]]</f>
        <v>615.94107790999999</v>
      </c>
      <c r="J10636" s="1" t="str">
        <f>SUBSTITUTE(RIGHT(Table1[[#This Row],[file]],LEN(Table1[[#This Row],[file]])-16),"_"," ")</f>
        <v>microventouses rugged wall</v>
      </c>
    </row>
    <row r="10637" spans="1:10" hidden="1" x14ac:dyDescent="0.25">
      <c r="A10637" t="s">
        <v>12544</v>
      </c>
      <c r="B10637" t="s">
        <v>10650</v>
      </c>
      <c r="C10637">
        <v>0</v>
      </c>
      <c r="D10637">
        <v>395.799772416</v>
      </c>
      <c r="E10637">
        <f>VALUE(SUBSTITUTE(SUBSTITUTE(SUBSTITUTE(RIGHT(Table1[[#This Row],[raw_timestamp]],21),":","")," ",""),"-",""))</f>
        <v>221182303159712</v>
      </c>
      <c r="F10637">
        <f>IF(Table1[[#This Row],[raw_load]]&gt;30000,F10636,(IF(Table1[[#This Row],[raw_load]]=49.339761120941,F10636,Table1[[#This Row],[raw_load]])))</f>
        <v>0</v>
      </c>
      <c r="G10637">
        <f>-Table1[[#This Row],[load_temp]]</f>
        <v>0</v>
      </c>
      <c r="H10637">
        <f>IF(Table1[[#This Row],[raw_pressure]]=-207.33292143,H10636,D10637)</f>
        <v>395.799772416</v>
      </c>
      <c r="I10637" s="1">
        <f>1013-Table1[[#This Row],[pressure_temp]]</f>
        <v>617.200227584</v>
      </c>
      <c r="J10637" s="1" t="str">
        <f>SUBSTITUTE(RIGHT(Table1[[#This Row],[file]],LEN(Table1[[#This Row],[file]])-16),"_"," ")</f>
        <v>microventouses rugged wall</v>
      </c>
    </row>
    <row r="10638" spans="1:10" hidden="1" x14ac:dyDescent="0.25">
      <c r="A10638" t="s">
        <v>12544</v>
      </c>
      <c r="B10638" t="s">
        <v>10651</v>
      </c>
      <c r="C10638">
        <v>0</v>
      </c>
      <c r="D10638">
        <v>399.57722143799998</v>
      </c>
      <c r="E10638">
        <f>VALUE(SUBSTITUTE(SUBSTITUTE(SUBSTITUTE(RIGHT(Table1[[#This Row],[raw_timestamp]],21),":","")," ",""),"-",""))</f>
        <v>221182303262925</v>
      </c>
      <c r="F10638">
        <f>IF(Table1[[#This Row],[raw_load]]&gt;30000,F10637,(IF(Table1[[#This Row],[raw_load]]=49.339761120941,F10637,Table1[[#This Row],[raw_load]])))</f>
        <v>0</v>
      </c>
      <c r="G10638">
        <f>-Table1[[#This Row],[load_temp]]</f>
        <v>0</v>
      </c>
      <c r="H10638">
        <f>IF(Table1[[#This Row],[raw_pressure]]=-207.33292143,H10637,D10638)</f>
        <v>399.57722143799998</v>
      </c>
      <c r="I10638" s="1">
        <f>1013-Table1[[#This Row],[pressure_temp]]</f>
        <v>613.42277856200008</v>
      </c>
      <c r="J10638" s="1" t="str">
        <f>SUBSTITUTE(RIGHT(Table1[[#This Row],[file]],LEN(Table1[[#This Row],[file]])-16),"_"," ")</f>
        <v>microventouses rugged wall</v>
      </c>
    </row>
    <row r="10639" spans="1:10" hidden="1" x14ac:dyDescent="0.25">
      <c r="A10639" t="s">
        <v>12544</v>
      </c>
      <c r="B10639" t="s">
        <v>10652</v>
      </c>
      <c r="C10639">
        <v>0</v>
      </c>
      <c r="D10639">
        <v>380.689976328</v>
      </c>
      <c r="E10639">
        <f>VALUE(SUBSTITUTE(SUBSTITUTE(SUBSTITUTE(RIGHT(Table1[[#This Row],[raw_timestamp]],21),":","")," ",""),"-",""))</f>
        <v>221182303366013</v>
      </c>
      <c r="F10639">
        <f>IF(Table1[[#This Row],[raw_load]]&gt;30000,F10638,(IF(Table1[[#This Row],[raw_load]]=49.339761120941,F10638,Table1[[#This Row],[raw_load]])))</f>
        <v>0</v>
      </c>
      <c r="G10639">
        <f>-Table1[[#This Row],[load_temp]]</f>
        <v>0</v>
      </c>
      <c r="H10639">
        <f>IF(Table1[[#This Row],[raw_pressure]]=-207.33292143,H10638,D10639)</f>
        <v>380.689976328</v>
      </c>
      <c r="I10639" s="1">
        <f>1013-Table1[[#This Row],[pressure_temp]]</f>
        <v>632.31002367199994</v>
      </c>
      <c r="J10639" s="1" t="str">
        <f>SUBSTITUTE(RIGHT(Table1[[#This Row],[file]],LEN(Table1[[#This Row],[file]])-16),"_"," ")</f>
        <v>microventouses rugged wall</v>
      </c>
    </row>
    <row r="10640" spans="1:10" hidden="1" x14ac:dyDescent="0.25">
      <c r="A10640" t="s">
        <v>12544</v>
      </c>
      <c r="B10640" t="s">
        <v>10653</v>
      </c>
      <c r="C10640">
        <v>0</v>
      </c>
      <c r="D10640">
        <v>369.35762926199999</v>
      </c>
      <c r="E10640">
        <f>VALUE(SUBSTITUTE(SUBSTITUTE(SUBSTITUTE(RIGHT(Table1[[#This Row],[raw_timestamp]],21),":","")," ",""),"-",""))</f>
        <v>221182303469106</v>
      </c>
      <c r="F10640">
        <f>IF(Table1[[#This Row],[raw_load]]&gt;30000,F10639,(IF(Table1[[#This Row],[raw_load]]=49.339761120941,F10639,Table1[[#This Row],[raw_load]])))</f>
        <v>0</v>
      </c>
      <c r="G10640">
        <f>-Table1[[#This Row],[load_temp]]</f>
        <v>0</v>
      </c>
      <c r="H10640">
        <f>IF(Table1[[#This Row],[raw_pressure]]=-207.33292143,H10639,D10640)</f>
        <v>369.35762926199999</v>
      </c>
      <c r="I10640" s="1">
        <f>1013-Table1[[#This Row],[pressure_temp]]</f>
        <v>643.64237073799995</v>
      </c>
      <c r="J10640" s="1" t="str">
        <f>SUBSTITUTE(RIGHT(Table1[[#This Row],[file]],LEN(Table1[[#This Row],[file]])-16),"_"," ")</f>
        <v>microventouses rugged wall</v>
      </c>
    </row>
    <row r="10641" spans="1:10" hidden="1" x14ac:dyDescent="0.25">
      <c r="A10641" t="s">
        <v>12544</v>
      </c>
      <c r="B10641" t="s">
        <v>10654</v>
      </c>
      <c r="C10641">
        <v>0</v>
      </c>
      <c r="D10641">
        <v>383.20827567600003</v>
      </c>
      <c r="E10641">
        <f>VALUE(SUBSTITUTE(SUBSTITUTE(SUBSTITUTE(RIGHT(Table1[[#This Row],[raw_timestamp]],21),":","")," ",""),"-",""))</f>
        <v>221182303572360</v>
      </c>
      <c r="F10641">
        <f>IF(Table1[[#This Row],[raw_load]]&gt;30000,F10640,(IF(Table1[[#This Row],[raw_load]]=49.339761120941,F10640,Table1[[#This Row],[raw_load]])))</f>
        <v>0</v>
      </c>
      <c r="G10641">
        <f>-Table1[[#This Row],[load_temp]]</f>
        <v>0</v>
      </c>
      <c r="H10641">
        <f>IF(Table1[[#This Row],[raw_pressure]]=-207.33292143,H10640,D10641)</f>
        <v>383.20827567600003</v>
      </c>
      <c r="I10641" s="1">
        <f>1013-Table1[[#This Row],[pressure_temp]]</f>
        <v>629.79172432399992</v>
      </c>
      <c r="J10641" s="1" t="str">
        <f>SUBSTITUTE(RIGHT(Table1[[#This Row],[file]],LEN(Table1[[#This Row],[file]])-16),"_"," ")</f>
        <v>microventouses rugged wall</v>
      </c>
    </row>
    <row r="10642" spans="1:10" hidden="1" x14ac:dyDescent="0.25">
      <c r="A10642" t="s">
        <v>12544</v>
      </c>
      <c r="B10642" t="s">
        <v>10655</v>
      </c>
      <c r="C10642">
        <v>0</v>
      </c>
      <c r="D10642">
        <v>381.94912600200001</v>
      </c>
      <c r="E10642">
        <f>VALUE(SUBSTITUTE(SUBSTITUTE(SUBSTITUTE(RIGHT(Table1[[#This Row],[raw_timestamp]],21),":","")," ",""),"-",""))</f>
        <v>221182303675449</v>
      </c>
      <c r="F10642">
        <f>IF(Table1[[#This Row],[raw_load]]&gt;30000,F10641,(IF(Table1[[#This Row],[raw_load]]=49.339761120941,F10641,Table1[[#This Row],[raw_load]])))</f>
        <v>0</v>
      </c>
      <c r="G10642">
        <f>-Table1[[#This Row],[load_temp]]</f>
        <v>0</v>
      </c>
      <c r="H10642">
        <f>IF(Table1[[#This Row],[raw_pressure]]=-207.33292143,H10641,D10642)</f>
        <v>381.94912600200001</v>
      </c>
      <c r="I10642" s="1">
        <f>1013-Table1[[#This Row],[pressure_temp]]</f>
        <v>631.05087399800004</v>
      </c>
      <c r="J10642" s="1" t="str">
        <f>SUBSTITUTE(RIGHT(Table1[[#This Row],[file]],LEN(Table1[[#This Row],[file]])-16),"_"," ")</f>
        <v>microventouses rugged wall</v>
      </c>
    </row>
    <row r="10643" spans="1:10" hidden="1" x14ac:dyDescent="0.25">
      <c r="A10643" t="s">
        <v>12544</v>
      </c>
      <c r="B10643" t="s">
        <v>10656</v>
      </c>
      <c r="C10643">
        <v>0</v>
      </c>
      <c r="D10643">
        <v>386.98572469800001</v>
      </c>
      <c r="E10643">
        <f>VALUE(SUBSTITUTE(SUBSTITUTE(SUBSTITUTE(RIGHT(Table1[[#This Row],[raw_timestamp]],21),":","")," ",""),"-",""))</f>
        <v>221182303778474</v>
      </c>
      <c r="F10643">
        <f>IF(Table1[[#This Row],[raw_load]]&gt;30000,F10642,(IF(Table1[[#This Row],[raw_load]]=49.339761120941,F10642,Table1[[#This Row],[raw_load]])))</f>
        <v>0</v>
      </c>
      <c r="G10643">
        <f>-Table1[[#This Row],[load_temp]]</f>
        <v>0</v>
      </c>
      <c r="H10643">
        <f>IF(Table1[[#This Row],[raw_pressure]]=-207.33292143,H10642,D10643)</f>
        <v>386.98572469800001</v>
      </c>
      <c r="I10643" s="1">
        <f>1013-Table1[[#This Row],[pressure_temp]]</f>
        <v>626.01427530199999</v>
      </c>
      <c r="J10643" s="1" t="str">
        <f>SUBSTITUTE(RIGHT(Table1[[#This Row],[file]],LEN(Table1[[#This Row],[file]])-16),"_"," ")</f>
        <v>microventouses rugged wall</v>
      </c>
    </row>
    <row r="10644" spans="1:10" hidden="1" x14ac:dyDescent="0.25">
      <c r="A10644" t="s">
        <v>12544</v>
      </c>
      <c r="B10644" t="s">
        <v>10657</v>
      </c>
      <c r="C10644">
        <v>0</v>
      </c>
      <c r="D10644">
        <v>380.689976328</v>
      </c>
      <c r="E10644">
        <f>VALUE(SUBSTITUTE(SUBSTITUTE(SUBSTITUTE(RIGHT(Table1[[#This Row],[raw_timestamp]],21),":","")," ",""),"-",""))</f>
        <v>221182303881612</v>
      </c>
      <c r="F10644">
        <f>IF(Table1[[#This Row],[raw_load]]&gt;30000,F10643,(IF(Table1[[#This Row],[raw_load]]=49.339761120941,F10643,Table1[[#This Row],[raw_load]])))</f>
        <v>0</v>
      </c>
      <c r="G10644">
        <f>-Table1[[#This Row],[load_temp]]</f>
        <v>0</v>
      </c>
      <c r="H10644">
        <f>IF(Table1[[#This Row],[raw_pressure]]=-207.33292143,H10643,D10644)</f>
        <v>380.689976328</v>
      </c>
      <c r="I10644" s="1">
        <f>1013-Table1[[#This Row],[pressure_temp]]</f>
        <v>632.31002367199994</v>
      </c>
      <c r="J10644" s="1" t="str">
        <f>SUBSTITUTE(RIGHT(Table1[[#This Row],[file]],LEN(Table1[[#This Row],[file]])-16),"_"," ")</f>
        <v>microventouses rugged wall</v>
      </c>
    </row>
    <row r="10645" spans="1:10" hidden="1" x14ac:dyDescent="0.25">
      <c r="A10645" t="s">
        <v>12544</v>
      </c>
      <c r="B10645" t="s">
        <v>10658</v>
      </c>
      <c r="C10645">
        <v>0</v>
      </c>
      <c r="D10645">
        <v>383.20827567600003</v>
      </c>
      <c r="E10645">
        <f>VALUE(SUBSTITUTE(SUBSTITUTE(SUBSTITUTE(RIGHT(Table1[[#This Row],[raw_timestamp]],21),":","")," ",""),"-",""))</f>
        <v>221182303984903</v>
      </c>
      <c r="F10645">
        <f>IF(Table1[[#This Row],[raw_load]]&gt;30000,F10644,(IF(Table1[[#This Row],[raw_load]]=49.339761120941,F10644,Table1[[#This Row],[raw_load]])))</f>
        <v>0</v>
      </c>
      <c r="G10645">
        <f>-Table1[[#This Row],[load_temp]]</f>
        <v>0</v>
      </c>
      <c r="H10645">
        <f>IF(Table1[[#This Row],[raw_pressure]]=-207.33292143,H10644,D10645)</f>
        <v>383.20827567600003</v>
      </c>
      <c r="I10645" s="1">
        <f>1013-Table1[[#This Row],[pressure_temp]]</f>
        <v>629.79172432399992</v>
      </c>
      <c r="J10645" s="1" t="str">
        <f>SUBSTITUTE(RIGHT(Table1[[#This Row],[file]],LEN(Table1[[#This Row],[file]])-16),"_"," ")</f>
        <v>microventouses rugged wall</v>
      </c>
    </row>
    <row r="10646" spans="1:10" hidden="1" x14ac:dyDescent="0.25">
      <c r="A10646" t="s">
        <v>12544</v>
      </c>
      <c r="B10646" t="s">
        <v>10659</v>
      </c>
      <c r="C10646">
        <v>0</v>
      </c>
      <c r="D10646">
        <v>389.50402404599998</v>
      </c>
      <c r="E10646">
        <f>VALUE(SUBSTITUTE(SUBSTITUTE(SUBSTITUTE(RIGHT(Table1[[#This Row],[raw_timestamp]],21),":","")," ",""),"-",""))</f>
        <v>221182304087986</v>
      </c>
      <c r="F10646">
        <f>IF(Table1[[#This Row],[raw_load]]&gt;30000,F10645,(IF(Table1[[#This Row],[raw_load]]=49.339761120941,F10645,Table1[[#This Row],[raw_load]])))</f>
        <v>0</v>
      </c>
      <c r="G10646">
        <f>-Table1[[#This Row],[load_temp]]</f>
        <v>0</v>
      </c>
      <c r="H10646">
        <f>IF(Table1[[#This Row],[raw_pressure]]=-207.33292143,H10645,D10646)</f>
        <v>389.50402404599998</v>
      </c>
      <c r="I10646" s="1">
        <f>1013-Table1[[#This Row],[pressure_temp]]</f>
        <v>623.49597595399996</v>
      </c>
      <c r="J10646" s="1" t="str">
        <f>SUBSTITUTE(RIGHT(Table1[[#This Row],[file]],LEN(Table1[[#This Row],[file]])-16),"_"," ")</f>
        <v>microventouses rugged wall</v>
      </c>
    </row>
    <row r="10647" spans="1:10" hidden="1" x14ac:dyDescent="0.25">
      <c r="A10647" t="s">
        <v>12544</v>
      </c>
      <c r="B10647" t="s">
        <v>10660</v>
      </c>
      <c r="C10647">
        <v>0</v>
      </c>
      <c r="D10647">
        <v>373.13507828399997</v>
      </c>
      <c r="E10647">
        <f>VALUE(SUBSTITUTE(SUBSTITUTE(SUBSTITUTE(RIGHT(Table1[[#This Row],[raw_timestamp]],21),":","")," ",""),"-",""))</f>
        <v>221182304191094</v>
      </c>
      <c r="F10647">
        <f>IF(Table1[[#This Row],[raw_load]]&gt;30000,F10646,(IF(Table1[[#This Row],[raw_load]]=49.339761120941,F10646,Table1[[#This Row],[raw_load]])))</f>
        <v>0</v>
      </c>
      <c r="G10647">
        <f>-Table1[[#This Row],[load_temp]]</f>
        <v>0</v>
      </c>
      <c r="H10647">
        <f>IF(Table1[[#This Row],[raw_pressure]]=-207.33292143,H10646,D10647)</f>
        <v>373.13507828399997</v>
      </c>
      <c r="I10647" s="1">
        <f>1013-Table1[[#This Row],[pressure_temp]]</f>
        <v>639.86492171600003</v>
      </c>
      <c r="J10647" s="1" t="str">
        <f>SUBSTITUTE(RIGHT(Table1[[#This Row],[file]],LEN(Table1[[#This Row],[file]])-16),"_"," ")</f>
        <v>microventouses rugged wall</v>
      </c>
    </row>
    <row r="10648" spans="1:10" hidden="1" x14ac:dyDescent="0.25">
      <c r="A10648" t="s">
        <v>12544</v>
      </c>
      <c r="B10648" t="s">
        <v>10661</v>
      </c>
      <c r="C10648">
        <v>0</v>
      </c>
      <c r="D10648">
        <v>363.06188089199998</v>
      </c>
      <c r="E10648">
        <f>VALUE(SUBSTITUTE(SUBSTITUTE(SUBSTITUTE(RIGHT(Table1[[#This Row],[raw_timestamp]],21),":","")," ",""),"-",""))</f>
        <v>221182304295842</v>
      </c>
      <c r="F10648">
        <f>IF(Table1[[#This Row],[raw_load]]&gt;30000,F10647,(IF(Table1[[#This Row],[raw_load]]=49.339761120941,F10647,Table1[[#This Row],[raw_load]])))</f>
        <v>0</v>
      </c>
      <c r="G10648">
        <f>-Table1[[#This Row],[load_temp]]</f>
        <v>0</v>
      </c>
      <c r="H10648">
        <f>IF(Table1[[#This Row],[raw_pressure]]=-207.33292143,H10647,D10648)</f>
        <v>363.06188089199998</v>
      </c>
      <c r="I10648" s="1">
        <f>1013-Table1[[#This Row],[pressure_temp]]</f>
        <v>649.93811910800002</v>
      </c>
      <c r="J10648" s="1" t="str">
        <f>SUBSTITUTE(RIGHT(Table1[[#This Row],[file]],LEN(Table1[[#This Row],[file]])-16),"_"," ")</f>
        <v>microventouses rugged wall</v>
      </c>
    </row>
    <row r="10649" spans="1:10" hidden="1" x14ac:dyDescent="0.25">
      <c r="A10649" t="s">
        <v>12544</v>
      </c>
      <c r="B10649" t="s">
        <v>10662</v>
      </c>
      <c r="C10649">
        <v>0</v>
      </c>
      <c r="D10649">
        <v>361.80273121800002</v>
      </c>
      <c r="E10649">
        <f>VALUE(SUBSTITUTE(SUBSTITUTE(SUBSTITUTE(RIGHT(Table1[[#This Row],[raw_timestamp]],21),":","")," ",""),"-",""))</f>
        <v>221182304398928</v>
      </c>
      <c r="F10649">
        <f>IF(Table1[[#This Row],[raw_load]]&gt;30000,F10648,(IF(Table1[[#This Row],[raw_load]]=49.339761120941,F10648,Table1[[#This Row],[raw_load]])))</f>
        <v>0</v>
      </c>
      <c r="G10649">
        <f>-Table1[[#This Row],[load_temp]]</f>
        <v>0</v>
      </c>
      <c r="H10649">
        <f>IF(Table1[[#This Row],[raw_pressure]]=-207.33292143,H10648,D10649)</f>
        <v>361.80273121800002</v>
      </c>
      <c r="I10649" s="1">
        <f>1013-Table1[[#This Row],[pressure_temp]]</f>
        <v>651.19726878200004</v>
      </c>
      <c r="J10649" s="1" t="str">
        <f>SUBSTITUTE(RIGHT(Table1[[#This Row],[file]],LEN(Table1[[#This Row],[file]])-16),"_"," ")</f>
        <v>microventouses rugged wall</v>
      </c>
    </row>
    <row r="10650" spans="1:10" hidden="1" x14ac:dyDescent="0.25">
      <c r="A10650" t="s">
        <v>12544</v>
      </c>
      <c r="B10650" t="s">
        <v>10663</v>
      </c>
      <c r="C10650">
        <v>0</v>
      </c>
      <c r="D10650">
        <v>376.91252730600002</v>
      </c>
      <c r="E10650">
        <f>VALUE(SUBSTITUTE(SUBSTITUTE(SUBSTITUTE(RIGHT(Table1[[#This Row],[raw_timestamp]],21),":","")," ",""),"-",""))</f>
        <v>221182304502169</v>
      </c>
      <c r="F10650">
        <f>IF(Table1[[#This Row],[raw_load]]&gt;30000,F10649,(IF(Table1[[#This Row],[raw_load]]=49.339761120941,F10649,Table1[[#This Row],[raw_load]])))</f>
        <v>0</v>
      </c>
      <c r="G10650">
        <f>-Table1[[#This Row],[load_temp]]</f>
        <v>0</v>
      </c>
      <c r="H10650">
        <f>IF(Table1[[#This Row],[raw_pressure]]=-207.33292143,H10649,D10650)</f>
        <v>376.91252730600002</v>
      </c>
      <c r="I10650" s="1">
        <f>1013-Table1[[#This Row],[pressure_temp]]</f>
        <v>636.08747269399998</v>
      </c>
      <c r="J10650" s="1" t="str">
        <f>SUBSTITUTE(RIGHT(Table1[[#This Row],[file]],LEN(Table1[[#This Row],[file]])-16),"_"," ")</f>
        <v>microventouses rugged wall</v>
      </c>
    </row>
    <row r="10651" spans="1:10" hidden="1" x14ac:dyDescent="0.25">
      <c r="A10651" t="s">
        <v>12544</v>
      </c>
      <c r="B10651" t="s">
        <v>10664</v>
      </c>
      <c r="C10651">
        <v>0</v>
      </c>
      <c r="D10651">
        <v>374.39422795799999</v>
      </c>
      <c r="E10651">
        <f>VALUE(SUBSTITUTE(SUBSTITUTE(SUBSTITUTE(RIGHT(Table1[[#This Row],[raw_timestamp]],21),":","")," ",""),"-",""))</f>
        <v>221182304605254</v>
      </c>
      <c r="F10651">
        <f>IF(Table1[[#This Row],[raw_load]]&gt;30000,F10650,(IF(Table1[[#This Row],[raw_load]]=49.339761120941,F10650,Table1[[#This Row],[raw_load]])))</f>
        <v>0</v>
      </c>
      <c r="G10651">
        <f>-Table1[[#This Row],[load_temp]]</f>
        <v>0</v>
      </c>
      <c r="H10651">
        <f>IF(Table1[[#This Row],[raw_pressure]]=-207.33292143,H10650,D10651)</f>
        <v>374.39422795799999</v>
      </c>
      <c r="I10651" s="1">
        <f>1013-Table1[[#This Row],[pressure_temp]]</f>
        <v>638.60577204200001</v>
      </c>
      <c r="J10651" s="1" t="str">
        <f>SUBSTITUTE(RIGHT(Table1[[#This Row],[file]],LEN(Table1[[#This Row],[file]])-16),"_"," ")</f>
        <v>microventouses rugged wall</v>
      </c>
    </row>
    <row r="10652" spans="1:10" hidden="1" x14ac:dyDescent="0.25">
      <c r="A10652" t="s">
        <v>12544</v>
      </c>
      <c r="B10652" t="s">
        <v>10665</v>
      </c>
      <c r="C10652">
        <v>0</v>
      </c>
      <c r="D10652">
        <v>378.17167697999997</v>
      </c>
      <c r="E10652">
        <f>VALUE(SUBSTITUTE(SUBSTITUTE(SUBSTITUTE(RIGHT(Table1[[#This Row],[raw_timestamp]],21),":","")," ",""),"-",""))</f>
        <v>221182304708326</v>
      </c>
      <c r="F10652">
        <f>IF(Table1[[#This Row],[raw_load]]&gt;30000,F10651,(IF(Table1[[#This Row],[raw_load]]=49.339761120941,F10651,Table1[[#This Row],[raw_load]])))</f>
        <v>0</v>
      </c>
      <c r="G10652">
        <f>-Table1[[#This Row],[load_temp]]</f>
        <v>0</v>
      </c>
      <c r="H10652">
        <f>IF(Table1[[#This Row],[raw_pressure]]=-207.33292143,H10651,D10652)</f>
        <v>378.17167697999997</v>
      </c>
      <c r="I10652" s="1">
        <f>1013-Table1[[#This Row],[pressure_temp]]</f>
        <v>634.82832301999997</v>
      </c>
      <c r="J10652" s="1" t="str">
        <f>SUBSTITUTE(RIGHT(Table1[[#This Row],[file]],LEN(Table1[[#This Row],[file]])-16),"_"," ")</f>
        <v>microventouses rugged wall</v>
      </c>
    </row>
    <row r="10653" spans="1:10" hidden="1" x14ac:dyDescent="0.25">
      <c r="A10653" t="s">
        <v>12544</v>
      </c>
      <c r="B10653" t="s">
        <v>10666</v>
      </c>
      <c r="C10653">
        <v>0</v>
      </c>
      <c r="D10653">
        <v>380.689976328</v>
      </c>
      <c r="E10653">
        <f>VALUE(SUBSTITUTE(SUBSTITUTE(SUBSTITUTE(RIGHT(Table1[[#This Row],[raw_timestamp]],21),":","")," ",""),"-",""))</f>
        <v>221182304811403</v>
      </c>
      <c r="F10653">
        <f>IF(Table1[[#This Row],[raw_load]]&gt;30000,F10652,(IF(Table1[[#This Row],[raw_load]]=49.339761120941,F10652,Table1[[#This Row],[raw_load]])))</f>
        <v>0</v>
      </c>
      <c r="G10653">
        <f>-Table1[[#This Row],[load_temp]]</f>
        <v>0</v>
      </c>
      <c r="H10653">
        <f>IF(Table1[[#This Row],[raw_pressure]]=-207.33292143,H10652,D10653)</f>
        <v>380.689976328</v>
      </c>
      <c r="I10653" s="1">
        <f>1013-Table1[[#This Row],[pressure_temp]]</f>
        <v>632.31002367199994</v>
      </c>
      <c r="J10653" s="1" t="str">
        <f>SUBSTITUTE(RIGHT(Table1[[#This Row],[file]],LEN(Table1[[#This Row],[file]])-16),"_"," ")</f>
        <v>microventouses rugged wall</v>
      </c>
    </row>
    <row r="10654" spans="1:10" hidden="1" x14ac:dyDescent="0.25">
      <c r="A10654" t="s">
        <v>12544</v>
      </c>
      <c r="B10654" t="s">
        <v>10667</v>
      </c>
      <c r="C10654">
        <v>0</v>
      </c>
      <c r="D10654">
        <v>378.17167697999997</v>
      </c>
      <c r="E10654">
        <f>VALUE(SUBSTITUTE(SUBSTITUTE(SUBSTITUTE(RIGHT(Table1[[#This Row],[raw_timestamp]],21),":","")," ",""),"-",""))</f>
        <v>221182304914654</v>
      </c>
      <c r="F10654">
        <f>IF(Table1[[#This Row],[raw_load]]&gt;30000,F10653,(IF(Table1[[#This Row],[raw_load]]=49.339761120941,F10653,Table1[[#This Row],[raw_load]])))</f>
        <v>0</v>
      </c>
      <c r="G10654">
        <f>-Table1[[#This Row],[load_temp]]</f>
        <v>0</v>
      </c>
      <c r="H10654">
        <f>IF(Table1[[#This Row],[raw_pressure]]=-207.33292143,H10653,D10654)</f>
        <v>378.17167697999997</v>
      </c>
      <c r="I10654" s="1">
        <f>1013-Table1[[#This Row],[pressure_temp]]</f>
        <v>634.82832301999997</v>
      </c>
      <c r="J10654" s="1" t="str">
        <f>SUBSTITUTE(RIGHT(Table1[[#This Row],[file]],LEN(Table1[[#This Row],[file]])-16),"_"," ")</f>
        <v>microventouses rugged wall</v>
      </c>
    </row>
    <row r="10655" spans="1:10" hidden="1" x14ac:dyDescent="0.25">
      <c r="A10655" t="s">
        <v>12544</v>
      </c>
      <c r="B10655" t="s">
        <v>10668</v>
      </c>
      <c r="C10655">
        <v>0</v>
      </c>
      <c r="D10655">
        <v>376.91252730600002</v>
      </c>
      <c r="E10655">
        <f>VALUE(SUBSTITUTE(SUBSTITUTE(SUBSTITUTE(RIGHT(Table1[[#This Row],[raw_timestamp]],21),":","")," ",""),"-",""))</f>
        <v>221182305017765</v>
      </c>
      <c r="F10655">
        <f>IF(Table1[[#This Row],[raw_load]]&gt;30000,F10654,(IF(Table1[[#This Row],[raw_load]]=49.339761120941,F10654,Table1[[#This Row],[raw_load]])))</f>
        <v>0</v>
      </c>
      <c r="G10655">
        <f>-Table1[[#This Row],[load_temp]]</f>
        <v>0</v>
      </c>
      <c r="H10655">
        <f>IF(Table1[[#This Row],[raw_pressure]]=-207.33292143,H10654,D10655)</f>
        <v>376.91252730600002</v>
      </c>
      <c r="I10655" s="1">
        <f>1013-Table1[[#This Row],[pressure_temp]]</f>
        <v>636.08747269399998</v>
      </c>
      <c r="J10655" s="1" t="str">
        <f>SUBSTITUTE(RIGHT(Table1[[#This Row],[file]],LEN(Table1[[#This Row],[file]])-16),"_"," ")</f>
        <v>microventouses rugged wall</v>
      </c>
    </row>
    <row r="10656" spans="1:10" hidden="1" x14ac:dyDescent="0.25">
      <c r="A10656" t="s">
        <v>12544</v>
      </c>
      <c r="B10656" t="s">
        <v>10669</v>
      </c>
      <c r="C10656">
        <v>0</v>
      </c>
      <c r="D10656">
        <v>380.689976328</v>
      </c>
      <c r="E10656">
        <f>VALUE(SUBSTITUTE(SUBSTITUTE(SUBSTITUTE(RIGHT(Table1[[#This Row],[raw_timestamp]],21),":","")," ",""),"-",""))</f>
        <v>221182305120842</v>
      </c>
      <c r="F10656">
        <f>IF(Table1[[#This Row],[raw_load]]&gt;30000,F10655,(IF(Table1[[#This Row],[raw_load]]=49.339761120941,F10655,Table1[[#This Row],[raw_load]])))</f>
        <v>0</v>
      </c>
      <c r="G10656">
        <f>-Table1[[#This Row],[load_temp]]</f>
        <v>0</v>
      </c>
      <c r="H10656">
        <f>IF(Table1[[#This Row],[raw_pressure]]=-207.33292143,H10655,D10656)</f>
        <v>380.689976328</v>
      </c>
      <c r="I10656" s="1">
        <f>1013-Table1[[#This Row],[pressure_temp]]</f>
        <v>632.31002367199994</v>
      </c>
      <c r="J10656" s="1" t="str">
        <f>SUBSTITUTE(RIGHT(Table1[[#This Row],[file]],LEN(Table1[[#This Row],[file]])-16),"_"," ")</f>
        <v>microventouses rugged wall</v>
      </c>
    </row>
    <row r="10657" spans="1:10" hidden="1" x14ac:dyDescent="0.25">
      <c r="A10657" t="s">
        <v>12544</v>
      </c>
      <c r="B10657" t="s">
        <v>10670</v>
      </c>
      <c r="C10657">
        <v>0</v>
      </c>
      <c r="D10657">
        <v>369.35762926199999</v>
      </c>
      <c r="E10657">
        <f>VALUE(SUBSTITUTE(SUBSTITUTE(SUBSTITUTE(RIGHT(Table1[[#This Row],[raw_timestamp]],21),":","")," ",""),"-",""))</f>
        <v>221182305224073</v>
      </c>
      <c r="F10657">
        <f>IF(Table1[[#This Row],[raw_load]]&gt;30000,F10656,(IF(Table1[[#This Row],[raw_load]]=49.339761120941,F10656,Table1[[#This Row],[raw_load]])))</f>
        <v>0</v>
      </c>
      <c r="G10657">
        <f>-Table1[[#This Row],[load_temp]]</f>
        <v>0</v>
      </c>
      <c r="H10657">
        <f>IF(Table1[[#This Row],[raw_pressure]]=-207.33292143,H10656,D10657)</f>
        <v>369.35762926199999</v>
      </c>
      <c r="I10657" s="1">
        <f>1013-Table1[[#This Row],[pressure_temp]]</f>
        <v>643.64237073799995</v>
      </c>
      <c r="J10657" s="1" t="str">
        <f>SUBSTITUTE(RIGHT(Table1[[#This Row],[file]],LEN(Table1[[#This Row],[file]])-16),"_"," ")</f>
        <v>microventouses rugged wall</v>
      </c>
    </row>
    <row r="10658" spans="1:10" hidden="1" x14ac:dyDescent="0.25">
      <c r="A10658" t="s">
        <v>12544</v>
      </c>
      <c r="B10658" t="s">
        <v>10671</v>
      </c>
      <c r="C10658">
        <v>0</v>
      </c>
      <c r="D10658">
        <v>359.28443186999999</v>
      </c>
      <c r="E10658">
        <f>VALUE(SUBSTITUTE(SUBSTITUTE(SUBSTITUTE(RIGHT(Table1[[#This Row],[raw_timestamp]],21),":","")," ",""),"-",""))</f>
        <v>221182305327156</v>
      </c>
      <c r="F10658">
        <f>IF(Table1[[#This Row],[raw_load]]&gt;30000,F10657,(IF(Table1[[#This Row],[raw_load]]=49.339761120941,F10657,Table1[[#This Row],[raw_load]])))</f>
        <v>0</v>
      </c>
      <c r="G10658">
        <f>-Table1[[#This Row],[load_temp]]</f>
        <v>0</v>
      </c>
      <c r="H10658">
        <f>IF(Table1[[#This Row],[raw_pressure]]=-207.33292143,H10657,D10658)</f>
        <v>359.28443186999999</v>
      </c>
      <c r="I10658" s="1">
        <f>1013-Table1[[#This Row],[pressure_temp]]</f>
        <v>653.71556813000007</v>
      </c>
      <c r="J10658" s="1" t="str">
        <f>SUBSTITUTE(RIGHT(Table1[[#This Row],[file]],LEN(Table1[[#This Row],[file]])-16),"_"," ")</f>
        <v>microventouses rugged wall</v>
      </c>
    </row>
    <row r="10659" spans="1:10" hidden="1" x14ac:dyDescent="0.25">
      <c r="A10659" t="s">
        <v>12544</v>
      </c>
      <c r="B10659" t="s">
        <v>10672</v>
      </c>
      <c r="C10659">
        <v>0</v>
      </c>
      <c r="D10659">
        <v>371.87592861000002</v>
      </c>
      <c r="E10659">
        <f>VALUE(SUBSTITUTE(SUBSTITUTE(SUBSTITUTE(RIGHT(Table1[[#This Row],[raw_timestamp]],21),":","")," ",""),"-",""))</f>
        <v>221182305430237</v>
      </c>
      <c r="F10659">
        <f>IF(Table1[[#This Row],[raw_load]]&gt;30000,F10658,(IF(Table1[[#This Row],[raw_load]]=49.339761120941,F10658,Table1[[#This Row],[raw_load]])))</f>
        <v>0</v>
      </c>
      <c r="G10659">
        <f>-Table1[[#This Row],[load_temp]]</f>
        <v>0</v>
      </c>
      <c r="H10659">
        <f>IF(Table1[[#This Row],[raw_pressure]]=-207.33292143,H10658,D10659)</f>
        <v>371.87592861000002</v>
      </c>
      <c r="I10659" s="1">
        <f>1013-Table1[[#This Row],[pressure_temp]]</f>
        <v>641.12407138999993</v>
      </c>
      <c r="J10659" s="1" t="str">
        <f>SUBSTITUTE(RIGHT(Table1[[#This Row],[file]],LEN(Table1[[#This Row],[file]])-16),"_"," ")</f>
        <v>microventouses rugged wall</v>
      </c>
    </row>
    <row r="10660" spans="1:10" hidden="1" x14ac:dyDescent="0.25">
      <c r="A10660" t="s">
        <v>12544</v>
      </c>
      <c r="B10660" t="s">
        <v>10673</v>
      </c>
      <c r="C10660">
        <v>0</v>
      </c>
      <c r="D10660">
        <v>368.09847958799998</v>
      </c>
      <c r="E10660">
        <f>VALUE(SUBSTITUTE(SUBSTITUTE(SUBSTITUTE(RIGHT(Table1[[#This Row],[raw_timestamp]],21),":","")," ",""),"-",""))</f>
        <v>221182305533501</v>
      </c>
      <c r="F10660">
        <f>IF(Table1[[#This Row],[raw_load]]&gt;30000,F10659,(IF(Table1[[#This Row],[raw_load]]=49.339761120941,F10659,Table1[[#This Row],[raw_load]])))</f>
        <v>0</v>
      </c>
      <c r="G10660">
        <f>-Table1[[#This Row],[load_temp]]</f>
        <v>0</v>
      </c>
      <c r="H10660">
        <f>IF(Table1[[#This Row],[raw_pressure]]=-207.33292143,H10659,D10660)</f>
        <v>368.09847958799998</v>
      </c>
      <c r="I10660" s="1">
        <f>1013-Table1[[#This Row],[pressure_temp]]</f>
        <v>644.90152041200008</v>
      </c>
      <c r="J10660" s="1" t="str">
        <f>SUBSTITUTE(RIGHT(Table1[[#This Row],[file]],LEN(Table1[[#This Row],[file]])-16),"_"," ")</f>
        <v>microventouses rugged wall</v>
      </c>
    </row>
    <row r="10661" spans="1:10" hidden="1" x14ac:dyDescent="0.25">
      <c r="A10661" t="s">
        <v>12544</v>
      </c>
      <c r="B10661" t="s">
        <v>10674</v>
      </c>
      <c r="C10661">
        <v>0</v>
      </c>
      <c r="D10661">
        <v>369.35762926199999</v>
      </c>
      <c r="E10661">
        <f>VALUE(SUBSTITUTE(SUBSTITUTE(SUBSTITUTE(RIGHT(Table1[[#This Row],[raw_timestamp]],21),":","")," ",""),"-",""))</f>
        <v>221182305636603</v>
      </c>
      <c r="F10661">
        <f>IF(Table1[[#This Row],[raw_load]]&gt;30000,F10660,(IF(Table1[[#This Row],[raw_load]]=49.339761120941,F10660,Table1[[#This Row],[raw_load]])))</f>
        <v>0</v>
      </c>
      <c r="G10661">
        <f>-Table1[[#This Row],[load_temp]]</f>
        <v>0</v>
      </c>
      <c r="H10661">
        <f>IF(Table1[[#This Row],[raw_pressure]]=-207.33292143,H10660,D10661)</f>
        <v>369.35762926199999</v>
      </c>
      <c r="I10661" s="1">
        <f>1013-Table1[[#This Row],[pressure_temp]]</f>
        <v>643.64237073799995</v>
      </c>
      <c r="J10661" s="1" t="str">
        <f>SUBSTITUTE(RIGHT(Table1[[#This Row],[file]],LEN(Table1[[#This Row],[file]])-16),"_"," ")</f>
        <v>microventouses rugged wall</v>
      </c>
    </row>
    <row r="10662" spans="1:10" hidden="1" x14ac:dyDescent="0.25">
      <c r="A10662" t="s">
        <v>12544</v>
      </c>
      <c r="B10662" t="s">
        <v>10675</v>
      </c>
      <c r="C10662">
        <v>0</v>
      </c>
      <c r="D10662">
        <v>370.616778936</v>
      </c>
      <c r="E10662">
        <f>VALUE(SUBSTITUTE(SUBSTITUTE(SUBSTITUTE(RIGHT(Table1[[#This Row],[raw_timestamp]],21),":","")," ",""),"-",""))</f>
        <v>221182305739708</v>
      </c>
      <c r="F10662">
        <f>IF(Table1[[#This Row],[raw_load]]&gt;30000,F10661,(IF(Table1[[#This Row],[raw_load]]=49.339761120941,F10661,Table1[[#This Row],[raw_load]])))</f>
        <v>0</v>
      </c>
      <c r="G10662">
        <f>-Table1[[#This Row],[load_temp]]</f>
        <v>0</v>
      </c>
      <c r="H10662">
        <f>IF(Table1[[#This Row],[raw_pressure]]=-207.33292143,H10661,D10662)</f>
        <v>370.616778936</v>
      </c>
      <c r="I10662" s="1">
        <f>1013-Table1[[#This Row],[pressure_temp]]</f>
        <v>642.38322106400005</v>
      </c>
      <c r="J10662" s="1" t="str">
        <f>SUBSTITUTE(RIGHT(Table1[[#This Row],[file]],LEN(Table1[[#This Row],[file]])-16),"_"," ")</f>
        <v>microventouses rugged wall</v>
      </c>
    </row>
    <row r="10663" spans="1:10" hidden="1" x14ac:dyDescent="0.25">
      <c r="A10663" t="s">
        <v>12544</v>
      </c>
      <c r="B10663" t="s">
        <v>10676</v>
      </c>
      <c r="C10663">
        <v>0</v>
      </c>
      <c r="D10663">
        <v>365.58018024</v>
      </c>
      <c r="E10663">
        <f>VALUE(SUBSTITUTE(SUBSTITUTE(SUBSTITUTE(RIGHT(Table1[[#This Row],[raw_timestamp]],21),":","")," ",""),"-",""))</f>
        <v>221182305842952</v>
      </c>
      <c r="F10663">
        <f>IF(Table1[[#This Row],[raw_load]]&gt;30000,F10662,(IF(Table1[[#This Row],[raw_load]]=49.339761120941,F10662,Table1[[#This Row],[raw_load]])))</f>
        <v>0</v>
      </c>
      <c r="G10663">
        <f>-Table1[[#This Row],[load_temp]]</f>
        <v>0</v>
      </c>
      <c r="H10663">
        <f>IF(Table1[[#This Row],[raw_pressure]]=-207.33292143,H10662,D10663)</f>
        <v>365.58018024</v>
      </c>
      <c r="I10663" s="1">
        <f>1013-Table1[[#This Row],[pressure_temp]]</f>
        <v>647.41981976</v>
      </c>
      <c r="J10663" s="1" t="str">
        <f>SUBSTITUTE(RIGHT(Table1[[#This Row],[file]],LEN(Table1[[#This Row],[file]])-16),"_"," ")</f>
        <v>microventouses rugged wall</v>
      </c>
    </row>
    <row r="10664" spans="1:10" hidden="1" x14ac:dyDescent="0.25">
      <c r="A10664" t="s">
        <v>12544</v>
      </c>
      <c r="B10664" t="s">
        <v>10677</v>
      </c>
      <c r="C10664">
        <v>0</v>
      </c>
      <c r="D10664">
        <v>369.35762926199999</v>
      </c>
      <c r="E10664">
        <f>VALUE(SUBSTITUTE(SUBSTITUTE(SUBSTITUTE(RIGHT(Table1[[#This Row],[raw_timestamp]],21),":","")," ",""),"-",""))</f>
        <v>221182305946007</v>
      </c>
      <c r="F10664">
        <f>IF(Table1[[#This Row],[raw_load]]&gt;30000,F10663,(IF(Table1[[#This Row],[raw_load]]=49.339761120941,F10663,Table1[[#This Row],[raw_load]])))</f>
        <v>0</v>
      </c>
      <c r="G10664">
        <f>-Table1[[#This Row],[load_temp]]</f>
        <v>0</v>
      </c>
      <c r="H10664">
        <f>IF(Table1[[#This Row],[raw_pressure]]=-207.33292143,H10663,D10664)</f>
        <v>369.35762926199999</v>
      </c>
      <c r="I10664" s="1">
        <f>1013-Table1[[#This Row],[pressure_temp]]</f>
        <v>643.64237073799995</v>
      </c>
      <c r="J10664" s="1" t="str">
        <f>SUBSTITUTE(RIGHT(Table1[[#This Row],[file]],LEN(Table1[[#This Row],[file]])-16),"_"," ")</f>
        <v>microventouses rugged wall</v>
      </c>
    </row>
    <row r="10665" spans="1:10" hidden="1" x14ac:dyDescent="0.25">
      <c r="A10665" t="s">
        <v>12544</v>
      </c>
      <c r="B10665" t="s">
        <v>10678</v>
      </c>
      <c r="C10665">
        <v>0</v>
      </c>
      <c r="D10665">
        <v>368.09847958799998</v>
      </c>
      <c r="E10665">
        <f>VALUE(SUBSTITUTE(SUBSTITUTE(SUBSTITUTE(RIGHT(Table1[[#This Row],[raw_timestamp]],21),":","")," ",""),"-",""))</f>
        <v>221182306049059</v>
      </c>
      <c r="F10665">
        <f>IF(Table1[[#This Row],[raw_load]]&gt;30000,F10664,(IF(Table1[[#This Row],[raw_load]]=49.339761120941,F10664,Table1[[#This Row],[raw_load]])))</f>
        <v>0</v>
      </c>
      <c r="G10665">
        <f>-Table1[[#This Row],[load_temp]]</f>
        <v>0</v>
      </c>
      <c r="H10665">
        <f>IF(Table1[[#This Row],[raw_pressure]]=-207.33292143,H10664,D10665)</f>
        <v>368.09847958799998</v>
      </c>
      <c r="I10665" s="1">
        <f>1013-Table1[[#This Row],[pressure_temp]]</f>
        <v>644.90152041200008</v>
      </c>
      <c r="J10665" s="1" t="str">
        <f>SUBSTITUTE(RIGHT(Table1[[#This Row],[file]],LEN(Table1[[#This Row],[file]])-16),"_"," ")</f>
        <v>microventouses rugged wall</v>
      </c>
    </row>
    <row r="10666" spans="1:10" hidden="1" x14ac:dyDescent="0.25">
      <c r="A10666" t="s">
        <v>12544</v>
      </c>
      <c r="B10666" t="s">
        <v>10679</v>
      </c>
      <c r="C10666">
        <v>0</v>
      </c>
      <c r="D10666">
        <v>374.39422795799999</v>
      </c>
      <c r="E10666">
        <f>VALUE(SUBSTITUTE(SUBSTITUTE(SUBSTITUTE(RIGHT(Table1[[#This Row],[raw_timestamp]],21),":","")," ",""),"-",""))</f>
        <v>221182306152309</v>
      </c>
      <c r="F10666">
        <f>IF(Table1[[#This Row],[raw_load]]&gt;30000,F10665,(IF(Table1[[#This Row],[raw_load]]=49.339761120941,F10665,Table1[[#This Row],[raw_load]])))</f>
        <v>0</v>
      </c>
      <c r="G10666">
        <f>-Table1[[#This Row],[load_temp]]</f>
        <v>0</v>
      </c>
      <c r="H10666">
        <f>IF(Table1[[#This Row],[raw_pressure]]=-207.33292143,H10665,D10666)</f>
        <v>374.39422795799999</v>
      </c>
      <c r="I10666" s="1">
        <f>1013-Table1[[#This Row],[pressure_temp]]</f>
        <v>638.60577204200001</v>
      </c>
      <c r="J10666" s="1" t="str">
        <f>SUBSTITUTE(RIGHT(Table1[[#This Row],[file]],LEN(Table1[[#This Row],[file]])-16),"_"," ")</f>
        <v>microventouses rugged wall</v>
      </c>
    </row>
    <row r="10667" spans="1:10" hidden="1" x14ac:dyDescent="0.25">
      <c r="A10667" t="s">
        <v>12544</v>
      </c>
      <c r="B10667" t="s">
        <v>10680</v>
      </c>
      <c r="C10667">
        <v>0</v>
      </c>
      <c r="D10667">
        <v>363.06188089199998</v>
      </c>
      <c r="E10667">
        <f>VALUE(SUBSTITUTE(SUBSTITUTE(SUBSTITUTE(RIGHT(Table1[[#This Row],[raw_timestamp]],21),":","")," ",""),"-",""))</f>
        <v>221182306255421</v>
      </c>
      <c r="F10667">
        <f>IF(Table1[[#This Row],[raw_load]]&gt;30000,F10666,(IF(Table1[[#This Row],[raw_load]]=49.339761120941,F10666,Table1[[#This Row],[raw_load]])))</f>
        <v>0</v>
      </c>
      <c r="G10667">
        <f>-Table1[[#This Row],[load_temp]]</f>
        <v>0</v>
      </c>
      <c r="H10667">
        <f>IF(Table1[[#This Row],[raw_pressure]]=-207.33292143,H10666,D10667)</f>
        <v>363.06188089199998</v>
      </c>
      <c r="I10667" s="1">
        <f>1013-Table1[[#This Row],[pressure_temp]]</f>
        <v>649.93811910800002</v>
      </c>
      <c r="J10667" s="1" t="str">
        <f>SUBSTITUTE(RIGHT(Table1[[#This Row],[file]],LEN(Table1[[#This Row],[file]])-16),"_"," ")</f>
        <v>microventouses rugged wall</v>
      </c>
    </row>
    <row r="10668" spans="1:10" hidden="1" x14ac:dyDescent="0.25">
      <c r="A10668" t="s">
        <v>12544</v>
      </c>
      <c r="B10668" t="s">
        <v>10681</v>
      </c>
      <c r="C10668">
        <v>0</v>
      </c>
      <c r="D10668">
        <v>355.50698284800001</v>
      </c>
      <c r="E10668">
        <f>VALUE(SUBSTITUTE(SUBSTITUTE(SUBSTITUTE(RIGHT(Table1[[#This Row],[raw_timestamp]],21),":","")," ",""),"-",""))</f>
        <v>221182306358504</v>
      </c>
      <c r="F10668">
        <f>IF(Table1[[#This Row],[raw_load]]&gt;30000,F10667,(IF(Table1[[#This Row],[raw_load]]=49.339761120941,F10667,Table1[[#This Row],[raw_load]])))</f>
        <v>0</v>
      </c>
      <c r="G10668">
        <f>-Table1[[#This Row],[load_temp]]</f>
        <v>0</v>
      </c>
      <c r="H10668">
        <f>IF(Table1[[#This Row],[raw_pressure]]=-207.33292143,H10667,D10668)</f>
        <v>355.50698284800001</v>
      </c>
      <c r="I10668" s="1">
        <f>1013-Table1[[#This Row],[pressure_temp]]</f>
        <v>657.49301715199999</v>
      </c>
      <c r="J10668" s="1" t="str">
        <f>SUBSTITUTE(RIGHT(Table1[[#This Row],[file]],LEN(Table1[[#This Row],[file]])-16),"_"," ")</f>
        <v>microventouses rugged wall</v>
      </c>
    </row>
    <row r="10669" spans="1:10" hidden="1" x14ac:dyDescent="0.25">
      <c r="A10669" t="s">
        <v>12544</v>
      </c>
      <c r="B10669" t="s">
        <v>10682</v>
      </c>
      <c r="C10669">
        <v>0</v>
      </c>
      <c r="D10669">
        <v>365.58018024</v>
      </c>
      <c r="E10669">
        <f>VALUE(SUBSTITUTE(SUBSTITUTE(SUBSTITUTE(RIGHT(Table1[[#This Row],[raw_timestamp]],21),":","")," ",""),"-",""))</f>
        <v>221182306461656</v>
      </c>
      <c r="F10669">
        <f>IF(Table1[[#This Row],[raw_load]]&gt;30000,F10668,(IF(Table1[[#This Row],[raw_load]]=49.339761120941,F10668,Table1[[#This Row],[raw_load]])))</f>
        <v>0</v>
      </c>
      <c r="G10669">
        <f>-Table1[[#This Row],[load_temp]]</f>
        <v>0</v>
      </c>
      <c r="H10669">
        <f>IF(Table1[[#This Row],[raw_pressure]]=-207.33292143,H10668,D10669)</f>
        <v>365.58018024</v>
      </c>
      <c r="I10669" s="1">
        <f>1013-Table1[[#This Row],[pressure_temp]]</f>
        <v>647.41981976</v>
      </c>
      <c r="J10669" s="1" t="str">
        <f>SUBSTITUTE(RIGHT(Table1[[#This Row],[file]],LEN(Table1[[#This Row],[file]])-16),"_"," ")</f>
        <v>microventouses rugged wall</v>
      </c>
    </row>
    <row r="10670" spans="1:10" hidden="1" x14ac:dyDescent="0.25">
      <c r="A10670" t="s">
        <v>12544</v>
      </c>
      <c r="B10670" t="s">
        <v>10683</v>
      </c>
      <c r="C10670">
        <v>0</v>
      </c>
      <c r="D10670">
        <v>366.83932991400002</v>
      </c>
      <c r="E10670">
        <f>VALUE(SUBSTITUTE(SUBSTITUTE(SUBSTITUTE(RIGHT(Table1[[#This Row],[raw_timestamp]],21),":","")," ",""),"-",""))</f>
        <v>221182306564868</v>
      </c>
      <c r="F10670">
        <f>IF(Table1[[#This Row],[raw_load]]&gt;30000,F10669,(IF(Table1[[#This Row],[raw_load]]=49.339761120941,F10669,Table1[[#This Row],[raw_load]])))</f>
        <v>0</v>
      </c>
      <c r="G10670">
        <f>-Table1[[#This Row],[load_temp]]</f>
        <v>0</v>
      </c>
      <c r="H10670">
        <f>IF(Table1[[#This Row],[raw_pressure]]=-207.33292143,H10669,D10670)</f>
        <v>366.83932991400002</v>
      </c>
      <c r="I10670" s="1">
        <f>1013-Table1[[#This Row],[pressure_temp]]</f>
        <v>646.16067008599998</v>
      </c>
      <c r="J10670" s="1" t="str">
        <f>SUBSTITUTE(RIGHT(Table1[[#This Row],[file]],LEN(Table1[[#This Row],[file]])-16),"_"," ")</f>
        <v>microventouses rugged wall</v>
      </c>
    </row>
    <row r="10671" spans="1:10" hidden="1" x14ac:dyDescent="0.25">
      <c r="A10671" t="s">
        <v>12544</v>
      </c>
      <c r="B10671" t="s">
        <v>10684</v>
      </c>
      <c r="C10671">
        <v>0</v>
      </c>
      <c r="D10671">
        <v>370.616778936</v>
      </c>
      <c r="E10671">
        <f>VALUE(SUBSTITUTE(SUBSTITUTE(SUBSTITUTE(RIGHT(Table1[[#This Row],[raw_timestamp]],21),":","")," ",""),"-",""))</f>
        <v>221182306667969</v>
      </c>
      <c r="F10671">
        <f>IF(Table1[[#This Row],[raw_load]]&gt;30000,F10670,(IF(Table1[[#This Row],[raw_load]]=49.339761120941,F10670,Table1[[#This Row],[raw_load]])))</f>
        <v>0</v>
      </c>
      <c r="G10671">
        <f>-Table1[[#This Row],[load_temp]]</f>
        <v>0</v>
      </c>
      <c r="H10671">
        <f>IF(Table1[[#This Row],[raw_pressure]]=-207.33292143,H10670,D10671)</f>
        <v>370.616778936</v>
      </c>
      <c r="I10671" s="1">
        <f>1013-Table1[[#This Row],[pressure_temp]]</f>
        <v>642.38322106400005</v>
      </c>
      <c r="J10671" s="1" t="str">
        <f>SUBSTITUTE(RIGHT(Table1[[#This Row],[file]],LEN(Table1[[#This Row],[file]])-16),"_"," ")</f>
        <v>microventouses rugged wall</v>
      </c>
    </row>
    <row r="10672" spans="1:10" hidden="1" x14ac:dyDescent="0.25">
      <c r="A10672" t="s">
        <v>12544</v>
      </c>
      <c r="B10672" t="s">
        <v>10685</v>
      </c>
      <c r="C10672">
        <v>0</v>
      </c>
      <c r="D10672">
        <v>373.13507828399997</v>
      </c>
      <c r="E10672">
        <f>VALUE(SUBSTITUTE(SUBSTITUTE(SUBSTITUTE(RIGHT(Table1[[#This Row],[raw_timestamp]],21),":","")," ",""),"-",""))</f>
        <v>221182306771081</v>
      </c>
      <c r="F10672">
        <f>IF(Table1[[#This Row],[raw_load]]&gt;30000,F10671,(IF(Table1[[#This Row],[raw_load]]=49.339761120941,F10671,Table1[[#This Row],[raw_load]])))</f>
        <v>0</v>
      </c>
      <c r="G10672">
        <f>-Table1[[#This Row],[load_temp]]</f>
        <v>0</v>
      </c>
      <c r="H10672">
        <f>IF(Table1[[#This Row],[raw_pressure]]=-207.33292143,H10671,D10672)</f>
        <v>373.13507828399997</v>
      </c>
      <c r="I10672" s="1">
        <f>1013-Table1[[#This Row],[pressure_temp]]</f>
        <v>639.86492171600003</v>
      </c>
      <c r="J10672" s="1" t="str">
        <f>SUBSTITUTE(RIGHT(Table1[[#This Row],[file]],LEN(Table1[[#This Row],[file]])-16),"_"," ")</f>
        <v>microventouses rugged wall</v>
      </c>
    </row>
    <row r="10673" spans="1:10" hidden="1" x14ac:dyDescent="0.25">
      <c r="A10673" t="s">
        <v>12544</v>
      </c>
      <c r="B10673" t="s">
        <v>10686</v>
      </c>
      <c r="C10673">
        <v>0</v>
      </c>
      <c r="D10673">
        <v>376.91252730600002</v>
      </c>
      <c r="E10673">
        <f>VALUE(SUBSTITUTE(SUBSTITUTE(SUBSTITUTE(RIGHT(Table1[[#This Row],[raw_timestamp]],21),":","")," ",""),"-",""))</f>
        <v>221182306874164</v>
      </c>
      <c r="F10673">
        <f>IF(Table1[[#This Row],[raw_load]]&gt;30000,F10672,(IF(Table1[[#This Row],[raw_load]]=49.339761120941,F10672,Table1[[#This Row],[raw_load]])))</f>
        <v>0</v>
      </c>
      <c r="G10673">
        <f>-Table1[[#This Row],[load_temp]]</f>
        <v>0</v>
      </c>
      <c r="H10673">
        <f>IF(Table1[[#This Row],[raw_pressure]]=-207.33292143,H10672,D10673)</f>
        <v>376.91252730600002</v>
      </c>
      <c r="I10673" s="1">
        <f>1013-Table1[[#This Row],[pressure_temp]]</f>
        <v>636.08747269399998</v>
      </c>
      <c r="J10673" s="1" t="str">
        <f>SUBSTITUTE(RIGHT(Table1[[#This Row],[file]],LEN(Table1[[#This Row],[file]])-16),"_"," ")</f>
        <v>microventouses rugged wall</v>
      </c>
    </row>
    <row r="10674" spans="1:10" hidden="1" x14ac:dyDescent="0.25">
      <c r="A10674" t="s">
        <v>12544</v>
      </c>
      <c r="B10674" t="s">
        <v>10687</v>
      </c>
      <c r="C10674">
        <v>0</v>
      </c>
      <c r="D10674">
        <v>374.39422795799999</v>
      </c>
      <c r="E10674">
        <f>VALUE(SUBSTITUTE(SUBSTITUTE(SUBSTITUTE(RIGHT(Table1[[#This Row],[raw_timestamp]],21),":","")," ",""),"-",""))</f>
        <v>221182306977248</v>
      </c>
      <c r="F10674">
        <f>IF(Table1[[#This Row],[raw_load]]&gt;30000,F10673,(IF(Table1[[#This Row],[raw_load]]=49.339761120941,F10673,Table1[[#This Row],[raw_load]])))</f>
        <v>0</v>
      </c>
      <c r="G10674">
        <f>-Table1[[#This Row],[load_temp]]</f>
        <v>0</v>
      </c>
      <c r="H10674">
        <f>IF(Table1[[#This Row],[raw_pressure]]=-207.33292143,H10673,D10674)</f>
        <v>374.39422795799999</v>
      </c>
      <c r="I10674" s="1">
        <f>1013-Table1[[#This Row],[pressure_temp]]</f>
        <v>638.60577204200001</v>
      </c>
      <c r="J10674" s="1" t="str">
        <f>SUBSTITUTE(RIGHT(Table1[[#This Row],[file]],LEN(Table1[[#This Row],[file]])-16),"_"," ")</f>
        <v>microventouses rugged wall</v>
      </c>
    </row>
    <row r="10675" spans="1:10" hidden="1" x14ac:dyDescent="0.25">
      <c r="A10675" t="s">
        <v>12544</v>
      </c>
      <c r="B10675" t="s">
        <v>10688</v>
      </c>
      <c r="C10675">
        <v>0</v>
      </c>
      <c r="D10675">
        <v>373.13507828399997</v>
      </c>
      <c r="E10675">
        <f>VALUE(SUBSTITUTE(SUBSTITUTE(SUBSTITUTE(RIGHT(Table1[[#This Row],[raw_timestamp]],21),":","")," ",""),"-",""))</f>
        <v>221182307080283</v>
      </c>
      <c r="F10675">
        <f>IF(Table1[[#This Row],[raw_load]]&gt;30000,F10674,(IF(Table1[[#This Row],[raw_load]]=49.339761120941,F10674,Table1[[#This Row],[raw_load]])))</f>
        <v>0</v>
      </c>
      <c r="G10675">
        <f>-Table1[[#This Row],[load_temp]]</f>
        <v>0</v>
      </c>
      <c r="H10675">
        <f>IF(Table1[[#This Row],[raw_pressure]]=-207.33292143,H10674,D10675)</f>
        <v>373.13507828399997</v>
      </c>
      <c r="I10675" s="1">
        <f>1013-Table1[[#This Row],[pressure_temp]]</f>
        <v>639.86492171600003</v>
      </c>
      <c r="J10675" s="1" t="str">
        <f>SUBSTITUTE(RIGHT(Table1[[#This Row],[file]],LEN(Table1[[#This Row],[file]])-16),"_"," ")</f>
        <v>microventouses rugged wall</v>
      </c>
    </row>
    <row r="10676" spans="1:10" hidden="1" x14ac:dyDescent="0.25">
      <c r="A10676" t="s">
        <v>12544</v>
      </c>
      <c r="B10676" t="s">
        <v>10689</v>
      </c>
      <c r="C10676">
        <v>0</v>
      </c>
      <c r="D10676">
        <v>383.20827567600003</v>
      </c>
      <c r="E10676">
        <f>VALUE(SUBSTITUTE(SUBSTITUTE(SUBSTITUTE(RIGHT(Table1[[#This Row],[raw_timestamp]],21),":","")," ",""),"-",""))</f>
        <v>221182307183488</v>
      </c>
      <c r="F10676">
        <f>IF(Table1[[#This Row],[raw_load]]&gt;30000,F10675,(IF(Table1[[#This Row],[raw_load]]=49.339761120941,F10675,Table1[[#This Row],[raw_load]])))</f>
        <v>0</v>
      </c>
      <c r="G10676">
        <f>-Table1[[#This Row],[load_temp]]</f>
        <v>0</v>
      </c>
      <c r="H10676">
        <f>IF(Table1[[#This Row],[raw_pressure]]=-207.33292143,H10675,D10676)</f>
        <v>383.20827567600003</v>
      </c>
      <c r="I10676" s="1">
        <f>1013-Table1[[#This Row],[pressure_temp]]</f>
        <v>629.79172432399992</v>
      </c>
      <c r="J10676" s="1" t="str">
        <f>SUBSTITUTE(RIGHT(Table1[[#This Row],[file]],LEN(Table1[[#This Row],[file]])-16),"_"," ")</f>
        <v>microventouses rugged wall</v>
      </c>
    </row>
    <row r="10677" spans="1:10" hidden="1" x14ac:dyDescent="0.25">
      <c r="A10677" t="s">
        <v>12544</v>
      </c>
      <c r="B10677" t="s">
        <v>10690</v>
      </c>
      <c r="C10677">
        <v>0</v>
      </c>
      <c r="D10677">
        <v>368.09847958799998</v>
      </c>
      <c r="E10677">
        <f>VALUE(SUBSTITUTE(SUBSTITUTE(SUBSTITUTE(RIGHT(Table1[[#This Row],[raw_timestamp]],21),":","")," ",""),"-",""))</f>
        <v>221182307286571</v>
      </c>
      <c r="F10677">
        <f>IF(Table1[[#This Row],[raw_load]]&gt;30000,F10676,(IF(Table1[[#This Row],[raw_load]]=49.339761120941,F10676,Table1[[#This Row],[raw_load]])))</f>
        <v>0</v>
      </c>
      <c r="G10677">
        <f>-Table1[[#This Row],[load_temp]]</f>
        <v>0</v>
      </c>
      <c r="H10677">
        <f>IF(Table1[[#This Row],[raw_pressure]]=-207.33292143,H10676,D10677)</f>
        <v>368.09847958799998</v>
      </c>
      <c r="I10677" s="1">
        <f>1013-Table1[[#This Row],[pressure_temp]]</f>
        <v>644.90152041200008</v>
      </c>
      <c r="J10677" s="1" t="str">
        <f>SUBSTITUTE(RIGHT(Table1[[#This Row],[file]],LEN(Table1[[#This Row],[file]])-16),"_"," ")</f>
        <v>microventouses rugged wall</v>
      </c>
    </row>
    <row r="10678" spans="1:10" hidden="1" x14ac:dyDescent="0.25">
      <c r="A10678" t="s">
        <v>12544</v>
      </c>
      <c r="B10678" t="s">
        <v>10691</v>
      </c>
      <c r="C10678">
        <v>0</v>
      </c>
      <c r="D10678">
        <v>358.02528219599998</v>
      </c>
      <c r="E10678">
        <f>VALUE(SUBSTITUTE(SUBSTITUTE(SUBSTITUTE(RIGHT(Table1[[#This Row],[raw_timestamp]],21),":","")," ",""),"-",""))</f>
        <v>221182307389640</v>
      </c>
      <c r="F10678">
        <f>IF(Table1[[#This Row],[raw_load]]&gt;30000,F10677,(IF(Table1[[#This Row],[raw_load]]=49.339761120941,F10677,Table1[[#This Row],[raw_load]])))</f>
        <v>0</v>
      </c>
      <c r="G10678">
        <f>-Table1[[#This Row],[load_temp]]</f>
        <v>0</v>
      </c>
      <c r="H10678">
        <f>IF(Table1[[#This Row],[raw_pressure]]=-207.33292143,H10677,D10678)</f>
        <v>358.02528219599998</v>
      </c>
      <c r="I10678" s="1">
        <f>1013-Table1[[#This Row],[pressure_temp]]</f>
        <v>654.97471780399997</v>
      </c>
      <c r="J10678" s="1" t="str">
        <f>SUBSTITUTE(RIGHT(Table1[[#This Row],[file]],LEN(Table1[[#This Row],[file]])-16),"_"," ")</f>
        <v>microventouses rugged wall</v>
      </c>
    </row>
    <row r="10679" spans="1:10" hidden="1" x14ac:dyDescent="0.25">
      <c r="A10679" t="s">
        <v>12544</v>
      </c>
      <c r="B10679" t="s">
        <v>10692</v>
      </c>
      <c r="C10679">
        <v>0</v>
      </c>
      <c r="D10679">
        <v>371.87592861000002</v>
      </c>
      <c r="E10679">
        <f>VALUE(SUBSTITUTE(SUBSTITUTE(SUBSTITUTE(RIGHT(Table1[[#This Row],[raw_timestamp]],21),":","")," ",""),"-",""))</f>
        <v>221182307492875</v>
      </c>
      <c r="F10679">
        <f>IF(Table1[[#This Row],[raw_load]]&gt;30000,F10678,(IF(Table1[[#This Row],[raw_load]]=49.339761120941,F10678,Table1[[#This Row],[raw_load]])))</f>
        <v>0</v>
      </c>
      <c r="G10679">
        <f>-Table1[[#This Row],[load_temp]]</f>
        <v>0</v>
      </c>
      <c r="H10679">
        <f>IF(Table1[[#This Row],[raw_pressure]]=-207.33292143,H10678,D10679)</f>
        <v>371.87592861000002</v>
      </c>
      <c r="I10679" s="1">
        <f>1013-Table1[[#This Row],[pressure_temp]]</f>
        <v>641.12407138999993</v>
      </c>
      <c r="J10679" s="1" t="str">
        <f>SUBSTITUTE(RIGHT(Table1[[#This Row],[file]],LEN(Table1[[#This Row],[file]])-16),"_"," ")</f>
        <v>microventouses rugged wall</v>
      </c>
    </row>
    <row r="10680" spans="1:10" hidden="1" x14ac:dyDescent="0.25">
      <c r="A10680" t="s">
        <v>12544</v>
      </c>
      <c r="B10680" t="s">
        <v>10693</v>
      </c>
      <c r="C10680">
        <v>0</v>
      </c>
      <c r="D10680">
        <v>368.09847958799998</v>
      </c>
      <c r="E10680">
        <f>VALUE(SUBSTITUTE(SUBSTITUTE(SUBSTITUTE(RIGHT(Table1[[#This Row],[raw_timestamp]],21),":","")," ",""),"-",""))</f>
        <v>221182307595951</v>
      </c>
      <c r="F10680">
        <f>IF(Table1[[#This Row],[raw_load]]&gt;30000,F10679,(IF(Table1[[#This Row],[raw_load]]=49.339761120941,F10679,Table1[[#This Row],[raw_load]])))</f>
        <v>0</v>
      </c>
      <c r="G10680">
        <f>-Table1[[#This Row],[load_temp]]</f>
        <v>0</v>
      </c>
      <c r="H10680">
        <f>IF(Table1[[#This Row],[raw_pressure]]=-207.33292143,H10679,D10680)</f>
        <v>368.09847958799998</v>
      </c>
      <c r="I10680" s="1">
        <f>1013-Table1[[#This Row],[pressure_temp]]</f>
        <v>644.90152041200008</v>
      </c>
      <c r="J10680" s="1" t="str">
        <f>SUBSTITUTE(RIGHT(Table1[[#This Row],[file]],LEN(Table1[[#This Row],[file]])-16),"_"," ")</f>
        <v>microventouses rugged wall</v>
      </c>
    </row>
    <row r="10681" spans="1:10" hidden="1" x14ac:dyDescent="0.25">
      <c r="A10681" t="s">
        <v>12544</v>
      </c>
      <c r="B10681" t="s">
        <v>10694</v>
      </c>
      <c r="C10681">
        <v>0</v>
      </c>
      <c r="D10681">
        <v>373.13507828399997</v>
      </c>
      <c r="E10681">
        <f>VALUE(SUBSTITUTE(SUBSTITUTE(SUBSTITUTE(RIGHT(Table1[[#This Row],[raw_timestamp]],21),":","")," ",""),"-",""))</f>
        <v>221182307699356</v>
      </c>
      <c r="F10681">
        <f>IF(Table1[[#This Row],[raw_load]]&gt;30000,F10680,(IF(Table1[[#This Row],[raw_load]]=49.339761120941,F10680,Table1[[#This Row],[raw_load]])))</f>
        <v>0</v>
      </c>
      <c r="G10681">
        <f>-Table1[[#This Row],[load_temp]]</f>
        <v>0</v>
      </c>
      <c r="H10681">
        <f>IF(Table1[[#This Row],[raw_pressure]]=-207.33292143,H10680,D10681)</f>
        <v>373.13507828399997</v>
      </c>
      <c r="I10681" s="1">
        <f>1013-Table1[[#This Row],[pressure_temp]]</f>
        <v>639.86492171600003</v>
      </c>
      <c r="J10681" s="1" t="str">
        <f>SUBSTITUTE(RIGHT(Table1[[#This Row],[file]],LEN(Table1[[#This Row],[file]])-16),"_"," ")</f>
        <v>microventouses rugged wall</v>
      </c>
    </row>
    <row r="10682" spans="1:10" hidden="1" x14ac:dyDescent="0.25">
      <c r="A10682" t="s">
        <v>12544</v>
      </c>
      <c r="B10682" t="s">
        <v>10695</v>
      </c>
      <c r="C10682">
        <v>0</v>
      </c>
      <c r="D10682">
        <v>375.653377632</v>
      </c>
      <c r="E10682">
        <f>VALUE(SUBSTITUTE(SUBSTITUTE(SUBSTITUTE(RIGHT(Table1[[#This Row],[raw_timestamp]],21),":","")," ",""),"-",""))</f>
        <v>221182307802641</v>
      </c>
      <c r="F10682">
        <f>IF(Table1[[#This Row],[raw_load]]&gt;30000,F10681,(IF(Table1[[#This Row],[raw_load]]=49.339761120941,F10681,Table1[[#This Row],[raw_load]])))</f>
        <v>0</v>
      </c>
      <c r="G10682">
        <f>-Table1[[#This Row],[load_temp]]</f>
        <v>0</v>
      </c>
      <c r="H10682">
        <f>IF(Table1[[#This Row],[raw_pressure]]=-207.33292143,H10681,D10682)</f>
        <v>375.653377632</v>
      </c>
      <c r="I10682" s="1">
        <f>1013-Table1[[#This Row],[pressure_temp]]</f>
        <v>637.346622368</v>
      </c>
      <c r="J10682" s="1" t="str">
        <f>SUBSTITUTE(RIGHT(Table1[[#This Row],[file]],LEN(Table1[[#This Row],[file]])-16),"_"," ")</f>
        <v>microventouses rugged wall</v>
      </c>
    </row>
    <row r="10683" spans="1:10" hidden="1" x14ac:dyDescent="0.25">
      <c r="A10683" t="s">
        <v>12544</v>
      </c>
      <c r="B10683" t="s">
        <v>10696</v>
      </c>
      <c r="C10683">
        <v>0</v>
      </c>
      <c r="D10683">
        <v>370.616778936</v>
      </c>
      <c r="E10683">
        <f>VALUE(SUBSTITUTE(SUBSTITUTE(SUBSTITUTE(RIGHT(Table1[[#This Row],[raw_timestamp]],21),":","")," ",""),"-",""))</f>
        <v>221182307905728</v>
      </c>
      <c r="F10683">
        <f>IF(Table1[[#This Row],[raw_load]]&gt;30000,F10682,(IF(Table1[[#This Row],[raw_load]]=49.339761120941,F10682,Table1[[#This Row],[raw_load]])))</f>
        <v>0</v>
      </c>
      <c r="G10683">
        <f>-Table1[[#This Row],[load_temp]]</f>
        <v>0</v>
      </c>
      <c r="H10683">
        <f>IF(Table1[[#This Row],[raw_pressure]]=-207.33292143,H10682,D10683)</f>
        <v>370.616778936</v>
      </c>
      <c r="I10683" s="1">
        <f>1013-Table1[[#This Row],[pressure_temp]]</f>
        <v>642.38322106400005</v>
      </c>
      <c r="J10683" s="1" t="str">
        <f>SUBSTITUTE(RIGHT(Table1[[#This Row],[file]],LEN(Table1[[#This Row],[file]])-16),"_"," ")</f>
        <v>microventouses rugged wall</v>
      </c>
    </row>
    <row r="10684" spans="1:10" hidden="1" x14ac:dyDescent="0.25">
      <c r="A10684" t="s">
        <v>12544</v>
      </c>
      <c r="B10684" t="s">
        <v>10697</v>
      </c>
      <c r="C10684">
        <v>0</v>
      </c>
      <c r="D10684">
        <v>371.87592861000002</v>
      </c>
      <c r="E10684">
        <f>VALUE(SUBSTITUTE(SUBSTITUTE(SUBSTITUTE(RIGHT(Table1[[#This Row],[raw_timestamp]],21),":","")," ",""),"-",""))</f>
        <v>221182308008823</v>
      </c>
      <c r="F10684">
        <f>IF(Table1[[#This Row],[raw_load]]&gt;30000,F10683,(IF(Table1[[#This Row],[raw_load]]=49.339761120941,F10683,Table1[[#This Row],[raw_load]])))</f>
        <v>0</v>
      </c>
      <c r="G10684">
        <f>-Table1[[#This Row],[load_temp]]</f>
        <v>0</v>
      </c>
      <c r="H10684">
        <f>IF(Table1[[#This Row],[raw_pressure]]=-207.33292143,H10683,D10684)</f>
        <v>371.87592861000002</v>
      </c>
      <c r="I10684" s="1">
        <f>1013-Table1[[#This Row],[pressure_temp]]</f>
        <v>641.12407138999993</v>
      </c>
      <c r="J10684" s="1" t="str">
        <f>SUBSTITUTE(RIGHT(Table1[[#This Row],[file]],LEN(Table1[[#This Row],[file]])-16),"_"," ")</f>
        <v>microventouses rugged wall</v>
      </c>
    </row>
    <row r="10685" spans="1:10" hidden="1" x14ac:dyDescent="0.25">
      <c r="A10685" t="s">
        <v>12544</v>
      </c>
      <c r="B10685" t="s">
        <v>10698</v>
      </c>
      <c r="C10685">
        <v>0</v>
      </c>
      <c r="D10685">
        <v>369.35762926199999</v>
      </c>
      <c r="E10685">
        <f>VALUE(SUBSTITUTE(SUBSTITUTE(SUBSTITUTE(RIGHT(Table1[[#This Row],[raw_timestamp]],21),":","")," ",""),"-",""))</f>
        <v>221182308112069</v>
      </c>
      <c r="F10685">
        <f>IF(Table1[[#This Row],[raw_load]]&gt;30000,F10684,(IF(Table1[[#This Row],[raw_load]]=49.339761120941,F10684,Table1[[#This Row],[raw_load]])))</f>
        <v>0</v>
      </c>
      <c r="G10685">
        <f>-Table1[[#This Row],[load_temp]]</f>
        <v>0</v>
      </c>
      <c r="H10685">
        <f>IF(Table1[[#This Row],[raw_pressure]]=-207.33292143,H10684,D10685)</f>
        <v>369.35762926199999</v>
      </c>
      <c r="I10685" s="1">
        <f>1013-Table1[[#This Row],[pressure_temp]]</f>
        <v>643.64237073799995</v>
      </c>
      <c r="J10685" s="1" t="str">
        <f>SUBSTITUTE(RIGHT(Table1[[#This Row],[file]],LEN(Table1[[#This Row],[file]])-16),"_"," ")</f>
        <v>microventouses rugged wall</v>
      </c>
    </row>
    <row r="10686" spans="1:10" hidden="1" x14ac:dyDescent="0.25">
      <c r="A10686" t="s">
        <v>12544</v>
      </c>
      <c r="B10686" t="s">
        <v>10699</v>
      </c>
      <c r="C10686">
        <v>0</v>
      </c>
      <c r="D10686">
        <v>374.39422795799999</v>
      </c>
      <c r="E10686">
        <f>VALUE(SUBSTITUTE(SUBSTITUTE(SUBSTITUTE(RIGHT(Table1[[#This Row],[raw_timestamp]],21),":","")," ",""),"-",""))</f>
        <v>221182308215167</v>
      </c>
      <c r="F10686">
        <f>IF(Table1[[#This Row],[raw_load]]&gt;30000,F10685,(IF(Table1[[#This Row],[raw_load]]=49.339761120941,F10685,Table1[[#This Row],[raw_load]])))</f>
        <v>0</v>
      </c>
      <c r="G10686">
        <f>-Table1[[#This Row],[load_temp]]</f>
        <v>0</v>
      </c>
      <c r="H10686">
        <f>IF(Table1[[#This Row],[raw_pressure]]=-207.33292143,H10685,D10686)</f>
        <v>374.39422795799999</v>
      </c>
      <c r="I10686" s="1">
        <f>1013-Table1[[#This Row],[pressure_temp]]</f>
        <v>638.60577204200001</v>
      </c>
      <c r="J10686" s="1" t="str">
        <f>SUBSTITUTE(RIGHT(Table1[[#This Row],[file]],LEN(Table1[[#This Row],[file]])-16),"_"," ")</f>
        <v>microventouses rugged wall</v>
      </c>
    </row>
    <row r="10687" spans="1:10" hidden="1" x14ac:dyDescent="0.25">
      <c r="A10687" t="s">
        <v>12544</v>
      </c>
      <c r="B10687" t="s">
        <v>10700</v>
      </c>
      <c r="C10687">
        <v>0</v>
      </c>
      <c r="D10687">
        <v>360.54358154400001</v>
      </c>
      <c r="E10687">
        <f>VALUE(SUBSTITUTE(SUBSTITUTE(SUBSTITUTE(RIGHT(Table1[[#This Row],[raw_timestamp]],21),":","")," ",""),"-",""))</f>
        <v>221182308318214</v>
      </c>
      <c r="F10687">
        <f>IF(Table1[[#This Row],[raw_load]]&gt;30000,F10686,(IF(Table1[[#This Row],[raw_load]]=49.339761120941,F10686,Table1[[#This Row],[raw_load]])))</f>
        <v>0</v>
      </c>
      <c r="G10687">
        <f>-Table1[[#This Row],[load_temp]]</f>
        <v>0</v>
      </c>
      <c r="H10687">
        <f>IF(Table1[[#This Row],[raw_pressure]]=-207.33292143,H10686,D10687)</f>
        <v>360.54358154400001</v>
      </c>
      <c r="I10687" s="1">
        <f>1013-Table1[[#This Row],[pressure_temp]]</f>
        <v>652.45641845599994</v>
      </c>
      <c r="J10687" s="1" t="str">
        <f>SUBSTITUTE(RIGHT(Table1[[#This Row],[file]],LEN(Table1[[#This Row],[file]])-16),"_"," ")</f>
        <v>microventouses rugged wall</v>
      </c>
    </row>
    <row r="10688" spans="1:10" hidden="1" x14ac:dyDescent="0.25">
      <c r="A10688" t="s">
        <v>12544</v>
      </c>
      <c r="B10688" t="s">
        <v>10701</v>
      </c>
      <c r="C10688">
        <v>0</v>
      </c>
      <c r="D10688">
        <v>352.98868349999998</v>
      </c>
      <c r="E10688">
        <f>VALUE(SUBSTITUTE(SUBSTITUTE(SUBSTITUTE(RIGHT(Table1[[#This Row],[raw_timestamp]],21),":","")," ",""),"-",""))</f>
        <v>221182308421298</v>
      </c>
      <c r="F10688">
        <f>IF(Table1[[#This Row],[raw_load]]&gt;30000,F10687,(IF(Table1[[#This Row],[raw_load]]=49.339761120941,F10687,Table1[[#This Row],[raw_load]])))</f>
        <v>0</v>
      </c>
      <c r="G10688">
        <f>-Table1[[#This Row],[load_temp]]</f>
        <v>0</v>
      </c>
      <c r="H10688">
        <f>IF(Table1[[#This Row],[raw_pressure]]=-207.33292143,H10687,D10688)</f>
        <v>352.98868349999998</v>
      </c>
      <c r="I10688" s="1">
        <f>1013-Table1[[#This Row],[pressure_temp]]</f>
        <v>660.01131650000002</v>
      </c>
      <c r="J10688" s="1" t="str">
        <f>SUBSTITUTE(RIGHT(Table1[[#This Row],[file]],LEN(Table1[[#This Row],[file]])-16),"_"," ")</f>
        <v>microventouses rugged wall</v>
      </c>
    </row>
    <row r="10689" spans="1:10" hidden="1" x14ac:dyDescent="0.25">
      <c r="A10689" t="s">
        <v>12544</v>
      </c>
      <c r="B10689" t="s">
        <v>10702</v>
      </c>
      <c r="C10689">
        <v>0</v>
      </c>
      <c r="D10689">
        <v>356.76613252200002</v>
      </c>
      <c r="E10689">
        <f>VALUE(SUBSTITUTE(SUBSTITUTE(SUBSTITUTE(RIGHT(Table1[[#This Row],[raw_timestamp]],21),":","")," ",""),"-",""))</f>
        <v>221182308524598</v>
      </c>
      <c r="F10689">
        <f>IF(Table1[[#This Row],[raw_load]]&gt;30000,F10688,(IF(Table1[[#This Row],[raw_load]]=49.339761120941,F10688,Table1[[#This Row],[raw_load]])))</f>
        <v>0</v>
      </c>
      <c r="G10689">
        <f>-Table1[[#This Row],[load_temp]]</f>
        <v>0</v>
      </c>
      <c r="H10689">
        <f>IF(Table1[[#This Row],[raw_pressure]]=-207.33292143,H10688,D10689)</f>
        <v>356.76613252200002</v>
      </c>
      <c r="I10689" s="1">
        <f>1013-Table1[[#This Row],[pressure_temp]]</f>
        <v>656.23386747799998</v>
      </c>
      <c r="J10689" s="1" t="str">
        <f>SUBSTITUTE(RIGHT(Table1[[#This Row],[file]],LEN(Table1[[#This Row],[file]])-16),"_"," ")</f>
        <v>microventouses rugged wall</v>
      </c>
    </row>
    <row r="10690" spans="1:10" hidden="1" x14ac:dyDescent="0.25">
      <c r="A10690" t="s">
        <v>12544</v>
      </c>
      <c r="B10690" t="s">
        <v>10703</v>
      </c>
      <c r="C10690">
        <v>0</v>
      </c>
      <c r="D10690">
        <v>363.06188089199998</v>
      </c>
      <c r="E10690">
        <f>VALUE(SUBSTITUTE(SUBSTITUTE(SUBSTITUTE(RIGHT(Table1[[#This Row],[raw_timestamp]],21),":","")," ",""),"-",""))</f>
        <v>221182308627698</v>
      </c>
      <c r="F10690">
        <f>IF(Table1[[#This Row],[raw_load]]&gt;30000,F10689,(IF(Table1[[#This Row],[raw_load]]=49.339761120941,F10689,Table1[[#This Row],[raw_load]])))</f>
        <v>0</v>
      </c>
      <c r="G10690">
        <f>-Table1[[#This Row],[load_temp]]</f>
        <v>0</v>
      </c>
      <c r="H10690">
        <f>IF(Table1[[#This Row],[raw_pressure]]=-207.33292143,H10689,D10690)</f>
        <v>363.06188089199998</v>
      </c>
      <c r="I10690" s="1">
        <f>1013-Table1[[#This Row],[pressure_temp]]</f>
        <v>649.93811910800002</v>
      </c>
      <c r="J10690" s="1" t="str">
        <f>SUBSTITUTE(RIGHT(Table1[[#This Row],[file]],LEN(Table1[[#This Row],[file]])-16),"_"," ")</f>
        <v>microventouses rugged wall</v>
      </c>
    </row>
    <row r="10691" spans="1:10" hidden="1" x14ac:dyDescent="0.25">
      <c r="A10691" t="s">
        <v>12544</v>
      </c>
      <c r="B10691" t="s">
        <v>10704</v>
      </c>
      <c r="C10691">
        <v>0</v>
      </c>
      <c r="D10691">
        <v>365.58018024</v>
      </c>
      <c r="E10691">
        <f>VALUE(SUBSTITUTE(SUBSTITUTE(SUBSTITUTE(RIGHT(Table1[[#This Row],[raw_timestamp]],21),":","")," ",""),"-",""))</f>
        <v>221182308731263</v>
      </c>
      <c r="F10691">
        <f>IF(Table1[[#This Row],[raw_load]]&gt;30000,F10690,(IF(Table1[[#This Row],[raw_load]]=49.339761120941,F10690,Table1[[#This Row],[raw_load]])))</f>
        <v>0</v>
      </c>
      <c r="G10691">
        <f>-Table1[[#This Row],[load_temp]]</f>
        <v>0</v>
      </c>
      <c r="H10691">
        <f>IF(Table1[[#This Row],[raw_pressure]]=-207.33292143,H10690,D10691)</f>
        <v>365.58018024</v>
      </c>
      <c r="I10691" s="1">
        <f>1013-Table1[[#This Row],[pressure_temp]]</f>
        <v>647.41981976</v>
      </c>
      <c r="J10691" s="1" t="str">
        <f>SUBSTITUTE(RIGHT(Table1[[#This Row],[file]],LEN(Table1[[#This Row],[file]])-16),"_"," ")</f>
        <v>microventouses rugged wall</v>
      </c>
    </row>
    <row r="10692" spans="1:10" hidden="1" x14ac:dyDescent="0.25">
      <c r="A10692" t="s">
        <v>12544</v>
      </c>
      <c r="B10692" t="s">
        <v>10705</v>
      </c>
      <c r="C10692">
        <v>0</v>
      </c>
      <c r="D10692">
        <v>369.35762926199999</v>
      </c>
      <c r="E10692">
        <f>VALUE(SUBSTITUTE(SUBSTITUTE(SUBSTITUTE(RIGHT(Table1[[#This Row],[raw_timestamp]],21),":","")," ",""),"-",""))</f>
        <v>221182308834503</v>
      </c>
      <c r="F10692">
        <f>IF(Table1[[#This Row],[raw_load]]&gt;30000,F10691,(IF(Table1[[#This Row],[raw_load]]=49.339761120941,F10691,Table1[[#This Row],[raw_load]])))</f>
        <v>0</v>
      </c>
      <c r="G10692">
        <f>-Table1[[#This Row],[load_temp]]</f>
        <v>0</v>
      </c>
      <c r="H10692">
        <f>IF(Table1[[#This Row],[raw_pressure]]=-207.33292143,H10691,D10692)</f>
        <v>369.35762926199999</v>
      </c>
      <c r="I10692" s="1">
        <f>1013-Table1[[#This Row],[pressure_temp]]</f>
        <v>643.64237073799995</v>
      </c>
      <c r="J10692" s="1" t="str">
        <f>SUBSTITUTE(RIGHT(Table1[[#This Row],[file]],LEN(Table1[[#This Row],[file]])-16),"_"," ")</f>
        <v>microventouses rugged wall</v>
      </c>
    </row>
    <row r="10693" spans="1:10" hidden="1" x14ac:dyDescent="0.25">
      <c r="A10693" t="s">
        <v>12544</v>
      </c>
      <c r="B10693" t="s">
        <v>10706</v>
      </c>
      <c r="C10693">
        <v>0</v>
      </c>
      <c r="D10693">
        <v>374.39422795799999</v>
      </c>
      <c r="E10693">
        <f>VALUE(SUBSTITUTE(SUBSTITUTE(SUBSTITUTE(RIGHT(Table1[[#This Row],[raw_timestamp]],21),":","")," ",""),"-",""))</f>
        <v>221182308937987</v>
      </c>
      <c r="F10693">
        <f>IF(Table1[[#This Row],[raw_load]]&gt;30000,F10692,(IF(Table1[[#This Row],[raw_load]]=49.339761120941,F10692,Table1[[#This Row],[raw_load]])))</f>
        <v>0</v>
      </c>
      <c r="G10693">
        <f>-Table1[[#This Row],[load_temp]]</f>
        <v>0</v>
      </c>
      <c r="H10693">
        <f>IF(Table1[[#This Row],[raw_pressure]]=-207.33292143,H10692,D10693)</f>
        <v>374.39422795799999</v>
      </c>
      <c r="I10693" s="1">
        <f>1013-Table1[[#This Row],[pressure_temp]]</f>
        <v>638.60577204200001</v>
      </c>
      <c r="J10693" s="1" t="str">
        <f>SUBSTITUTE(RIGHT(Table1[[#This Row],[file]],LEN(Table1[[#This Row],[file]])-16),"_"," ")</f>
        <v>microventouses rugged wall</v>
      </c>
    </row>
    <row r="10694" spans="1:10" hidden="1" x14ac:dyDescent="0.25">
      <c r="A10694" t="s">
        <v>12544</v>
      </c>
      <c r="B10694" t="s">
        <v>10707</v>
      </c>
      <c r="C10694">
        <v>0</v>
      </c>
      <c r="D10694">
        <v>376.91252730600002</v>
      </c>
      <c r="E10694">
        <f>VALUE(SUBSTITUTE(SUBSTITUTE(SUBSTITUTE(RIGHT(Table1[[#This Row],[raw_timestamp]],21),":","")," ",""),"-",""))</f>
        <v>221182309041082</v>
      </c>
      <c r="F10694">
        <f>IF(Table1[[#This Row],[raw_load]]&gt;30000,F10693,(IF(Table1[[#This Row],[raw_load]]=49.339761120941,F10693,Table1[[#This Row],[raw_load]])))</f>
        <v>0</v>
      </c>
      <c r="G10694">
        <f>-Table1[[#This Row],[load_temp]]</f>
        <v>0</v>
      </c>
      <c r="H10694">
        <f>IF(Table1[[#This Row],[raw_pressure]]=-207.33292143,H10693,D10694)</f>
        <v>376.91252730600002</v>
      </c>
      <c r="I10694" s="1">
        <f>1013-Table1[[#This Row],[pressure_temp]]</f>
        <v>636.08747269399998</v>
      </c>
      <c r="J10694" s="1" t="str">
        <f>SUBSTITUTE(RIGHT(Table1[[#This Row],[file]],LEN(Table1[[#This Row],[file]])-16),"_"," ")</f>
        <v>microventouses rugged wall</v>
      </c>
    </row>
    <row r="10695" spans="1:10" hidden="1" x14ac:dyDescent="0.25">
      <c r="A10695" t="s">
        <v>12544</v>
      </c>
      <c r="B10695" t="s">
        <v>10708</v>
      </c>
      <c r="C10695">
        <v>0</v>
      </c>
      <c r="D10695">
        <v>370.616778936</v>
      </c>
      <c r="E10695">
        <f>VALUE(SUBSTITUTE(SUBSTITUTE(SUBSTITUTE(RIGHT(Table1[[#This Row],[raw_timestamp]],21),":","")," ",""),"-",""))</f>
        <v>221182309144448</v>
      </c>
      <c r="F10695">
        <f>IF(Table1[[#This Row],[raw_load]]&gt;30000,F10694,(IF(Table1[[#This Row],[raw_load]]=49.339761120941,F10694,Table1[[#This Row],[raw_load]])))</f>
        <v>0</v>
      </c>
      <c r="G10695">
        <f>-Table1[[#This Row],[load_temp]]</f>
        <v>0</v>
      </c>
      <c r="H10695">
        <f>IF(Table1[[#This Row],[raw_pressure]]=-207.33292143,H10694,D10695)</f>
        <v>370.616778936</v>
      </c>
      <c r="I10695" s="1">
        <f>1013-Table1[[#This Row],[pressure_temp]]</f>
        <v>642.38322106400005</v>
      </c>
      <c r="J10695" s="1" t="str">
        <f>SUBSTITUTE(RIGHT(Table1[[#This Row],[file]],LEN(Table1[[#This Row],[file]])-16),"_"," ")</f>
        <v>microventouses rugged wall</v>
      </c>
    </row>
    <row r="10696" spans="1:10" hidden="1" x14ac:dyDescent="0.25">
      <c r="A10696" t="s">
        <v>12544</v>
      </c>
      <c r="B10696" t="s">
        <v>10709</v>
      </c>
      <c r="C10696">
        <v>0</v>
      </c>
      <c r="D10696">
        <v>374.39422795799999</v>
      </c>
      <c r="E10696">
        <f>VALUE(SUBSTITUTE(SUBSTITUTE(SUBSTITUTE(RIGHT(Table1[[#This Row],[raw_timestamp]],21),":","")," ",""),"-",""))</f>
        <v>221182309247551</v>
      </c>
      <c r="F10696">
        <f>IF(Table1[[#This Row],[raw_load]]&gt;30000,F10695,(IF(Table1[[#This Row],[raw_load]]=49.339761120941,F10695,Table1[[#This Row],[raw_load]])))</f>
        <v>0</v>
      </c>
      <c r="G10696">
        <f>-Table1[[#This Row],[load_temp]]</f>
        <v>0</v>
      </c>
      <c r="H10696">
        <f>IF(Table1[[#This Row],[raw_pressure]]=-207.33292143,H10695,D10696)</f>
        <v>374.39422795799999</v>
      </c>
      <c r="I10696" s="1">
        <f>1013-Table1[[#This Row],[pressure_temp]]</f>
        <v>638.60577204200001</v>
      </c>
      <c r="J10696" s="1" t="str">
        <f>SUBSTITUTE(RIGHT(Table1[[#This Row],[file]],LEN(Table1[[#This Row],[file]])-16),"_"," ")</f>
        <v>microventouses rugged wall</v>
      </c>
    </row>
    <row r="10697" spans="1:10" hidden="1" x14ac:dyDescent="0.25">
      <c r="A10697" t="s">
        <v>12544</v>
      </c>
      <c r="B10697" t="s">
        <v>10710</v>
      </c>
      <c r="C10697">
        <v>0</v>
      </c>
      <c r="D10697">
        <v>379.43082665399999</v>
      </c>
      <c r="E10697">
        <f>VALUE(SUBSTITUTE(SUBSTITUTE(SUBSTITUTE(RIGHT(Table1[[#This Row],[raw_timestamp]],21),":","")," ",""),"-",""))</f>
        <v>221182309350950</v>
      </c>
      <c r="F10697">
        <f>IF(Table1[[#This Row],[raw_load]]&gt;30000,F10696,(IF(Table1[[#This Row],[raw_load]]=49.339761120941,F10696,Table1[[#This Row],[raw_load]])))</f>
        <v>0</v>
      </c>
      <c r="G10697">
        <f>-Table1[[#This Row],[load_temp]]</f>
        <v>0</v>
      </c>
      <c r="H10697">
        <f>IF(Table1[[#This Row],[raw_pressure]]=-207.33292143,H10696,D10697)</f>
        <v>379.43082665399999</v>
      </c>
      <c r="I10697" s="1">
        <f>1013-Table1[[#This Row],[pressure_temp]]</f>
        <v>633.56917334600007</v>
      </c>
      <c r="J10697" s="1" t="str">
        <f>SUBSTITUTE(RIGHT(Table1[[#This Row],[file]],LEN(Table1[[#This Row],[file]])-16),"_"," ")</f>
        <v>microventouses rugged wall</v>
      </c>
    </row>
    <row r="10698" spans="1:10" hidden="1" x14ac:dyDescent="0.25">
      <c r="A10698" t="s">
        <v>12544</v>
      </c>
      <c r="B10698" t="s">
        <v>10711</v>
      </c>
      <c r="C10698">
        <v>0</v>
      </c>
      <c r="D10698">
        <v>383.20827567600003</v>
      </c>
      <c r="E10698">
        <f>VALUE(SUBSTITUTE(SUBSTITUTE(SUBSTITUTE(RIGHT(Table1[[#This Row],[raw_timestamp]],21),":","")," ",""),"-",""))</f>
        <v>221182309454154</v>
      </c>
      <c r="F10698">
        <f>IF(Table1[[#This Row],[raw_load]]&gt;30000,F10697,(IF(Table1[[#This Row],[raw_load]]=49.339761120941,F10697,Table1[[#This Row],[raw_load]])))</f>
        <v>0</v>
      </c>
      <c r="G10698">
        <f>-Table1[[#This Row],[load_temp]]</f>
        <v>0</v>
      </c>
      <c r="H10698">
        <f>IF(Table1[[#This Row],[raw_pressure]]=-207.33292143,H10697,D10698)</f>
        <v>383.20827567600003</v>
      </c>
      <c r="I10698" s="1">
        <f>1013-Table1[[#This Row],[pressure_temp]]</f>
        <v>629.79172432399992</v>
      </c>
      <c r="J10698" s="1" t="str">
        <f>SUBSTITUTE(RIGHT(Table1[[#This Row],[file]],LEN(Table1[[#This Row],[file]])-16),"_"," ")</f>
        <v>microventouses rugged wall</v>
      </c>
    </row>
    <row r="10699" spans="1:10" hidden="1" x14ac:dyDescent="0.25">
      <c r="A10699" t="s">
        <v>12544</v>
      </c>
      <c r="B10699" t="s">
        <v>10712</v>
      </c>
      <c r="C10699">
        <v>0</v>
      </c>
      <c r="D10699">
        <v>378.17167697999997</v>
      </c>
      <c r="E10699">
        <f>VALUE(SUBSTITUTE(SUBSTITUTE(SUBSTITUTE(RIGHT(Table1[[#This Row],[raw_timestamp]],21),":","")," ",""),"-",""))</f>
        <v>221182309557212</v>
      </c>
      <c r="F10699">
        <f>IF(Table1[[#This Row],[raw_load]]&gt;30000,F10698,(IF(Table1[[#This Row],[raw_load]]=49.339761120941,F10698,Table1[[#This Row],[raw_load]])))</f>
        <v>0</v>
      </c>
      <c r="G10699">
        <f>-Table1[[#This Row],[load_temp]]</f>
        <v>0</v>
      </c>
      <c r="H10699">
        <f>IF(Table1[[#This Row],[raw_pressure]]=-207.33292143,H10698,D10699)</f>
        <v>378.17167697999997</v>
      </c>
      <c r="I10699" s="1">
        <f>1013-Table1[[#This Row],[pressure_temp]]</f>
        <v>634.82832301999997</v>
      </c>
      <c r="J10699" s="1" t="str">
        <f>SUBSTITUTE(RIGHT(Table1[[#This Row],[file]],LEN(Table1[[#This Row],[file]])-16),"_"," ")</f>
        <v>microventouses rugged wall</v>
      </c>
    </row>
    <row r="10700" spans="1:10" hidden="1" x14ac:dyDescent="0.25">
      <c r="A10700" t="s">
        <v>12544</v>
      </c>
      <c r="B10700" t="s">
        <v>10713</v>
      </c>
      <c r="C10700">
        <v>0</v>
      </c>
      <c r="D10700">
        <v>368.09847958799998</v>
      </c>
      <c r="E10700">
        <f>VALUE(SUBSTITUTE(SUBSTITUTE(SUBSTITUTE(RIGHT(Table1[[#This Row],[raw_timestamp]],21),":","")," ",""),"-",""))</f>
        <v>221182309660268</v>
      </c>
      <c r="F10700">
        <f>IF(Table1[[#This Row],[raw_load]]&gt;30000,F10699,(IF(Table1[[#This Row],[raw_load]]=49.339761120941,F10699,Table1[[#This Row],[raw_load]])))</f>
        <v>0</v>
      </c>
      <c r="G10700">
        <f>-Table1[[#This Row],[load_temp]]</f>
        <v>0</v>
      </c>
      <c r="H10700">
        <f>IF(Table1[[#This Row],[raw_pressure]]=-207.33292143,H10699,D10700)</f>
        <v>368.09847958799998</v>
      </c>
      <c r="I10700" s="1">
        <f>1013-Table1[[#This Row],[pressure_temp]]</f>
        <v>644.90152041200008</v>
      </c>
      <c r="J10700" s="1" t="str">
        <f>SUBSTITUTE(RIGHT(Table1[[#This Row],[file]],LEN(Table1[[#This Row],[file]])-16),"_"," ")</f>
        <v>microventouses rugged wall</v>
      </c>
    </row>
    <row r="10701" spans="1:10" hidden="1" x14ac:dyDescent="0.25">
      <c r="A10701" t="s">
        <v>12544</v>
      </c>
      <c r="B10701" t="s">
        <v>10714</v>
      </c>
      <c r="C10701">
        <v>0</v>
      </c>
      <c r="D10701">
        <v>385.726575024</v>
      </c>
      <c r="E10701">
        <f>VALUE(SUBSTITUTE(SUBSTITUTE(SUBSTITUTE(RIGHT(Table1[[#This Row],[raw_timestamp]],21),":","")," ",""),"-",""))</f>
        <v>221182309763573</v>
      </c>
      <c r="F10701">
        <f>IF(Table1[[#This Row],[raw_load]]&gt;30000,F10700,(IF(Table1[[#This Row],[raw_load]]=49.339761120941,F10700,Table1[[#This Row],[raw_load]])))</f>
        <v>0</v>
      </c>
      <c r="G10701">
        <f>-Table1[[#This Row],[load_temp]]</f>
        <v>0</v>
      </c>
      <c r="H10701">
        <f>IF(Table1[[#This Row],[raw_pressure]]=-207.33292143,H10700,D10701)</f>
        <v>385.726575024</v>
      </c>
      <c r="I10701" s="1">
        <f>1013-Table1[[#This Row],[pressure_temp]]</f>
        <v>627.273424976</v>
      </c>
      <c r="J10701" s="1" t="str">
        <f>SUBSTITUTE(RIGHT(Table1[[#This Row],[file]],LEN(Table1[[#This Row],[file]])-16),"_"," ")</f>
        <v>microventouses rugged wall</v>
      </c>
    </row>
    <row r="10702" spans="1:10" hidden="1" x14ac:dyDescent="0.25">
      <c r="A10702" t="s">
        <v>12544</v>
      </c>
      <c r="B10702" t="s">
        <v>10715</v>
      </c>
      <c r="C10702">
        <v>0</v>
      </c>
      <c r="D10702">
        <v>386.98572469800001</v>
      </c>
      <c r="E10702">
        <f>VALUE(SUBSTITUTE(SUBSTITUTE(SUBSTITUTE(RIGHT(Table1[[#This Row],[raw_timestamp]],21),":","")," ",""),"-",""))</f>
        <v>221182309866587</v>
      </c>
      <c r="F10702">
        <f>IF(Table1[[#This Row],[raw_load]]&gt;30000,F10701,(IF(Table1[[#This Row],[raw_load]]=49.339761120941,F10701,Table1[[#This Row],[raw_load]])))</f>
        <v>0</v>
      </c>
      <c r="G10702">
        <f>-Table1[[#This Row],[load_temp]]</f>
        <v>0</v>
      </c>
      <c r="H10702">
        <f>IF(Table1[[#This Row],[raw_pressure]]=-207.33292143,H10701,D10702)</f>
        <v>386.98572469800001</v>
      </c>
      <c r="I10702" s="1">
        <f>1013-Table1[[#This Row],[pressure_temp]]</f>
        <v>626.01427530199999</v>
      </c>
      <c r="J10702" s="1" t="str">
        <f>SUBSTITUTE(RIGHT(Table1[[#This Row],[file]],LEN(Table1[[#This Row],[file]])-16),"_"," ")</f>
        <v>microventouses rugged wall</v>
      </c>
    </row>
    <row r="10703" spans="1:10" hidden="1" x14ac:dyDescent="0.25">
      <c r="A10703" t="s">
        <v>12544</v>
      </c>
      <c r="B10703" t="s">
        <v>10716</v>
      </c>
      <c r="C10703">
        <v>0</v>
      </c>
      <c r="D10703">
        <v>399.57722143799998</v>
      </c>
      <c r="E10703">
        <f>VALUE(SUBSTITUTE(SUBSTITUTE(SUBSTITUTE(RIGHT(Table1[[#This Row],[raw_timestamp]],21),":","")," ",""),"-",""))</f>
        <v>221182309969601</v>
      </c>
      <c r="F10703">
        <f>IF(Table1[[#This Row],[raw_load]]&gt;30000,F10702,(IF(Table1[[#This Row],[raw_load]]=49.339761120941,F10702,Table1[[#This Row],[raw_load]])))</f>
        <v>0</v>
      </c>
      <c r="G10703">
        <f>-Table1[[#This Row],[load_temp]]</f>
        <v>0</v>
      </c>
      <c r="H10703">
        <f>IF(Table1[[#This Row],[raw_pressure]]=-207.33292143,H10702,D10703)</f>
        <v>399.57722143799998</v>
      </c>
      <c r="I10703" s="1">
        <f>1013-Table1[[#This Row],[pressure_temp]]</f>
        <v>613.42277856200008</v>
      </c>
      <c r="J10703" s="1" t="str">
        <f>SUBSTITUTE(RIGHT(Table1[[#This Row],[file]],LEN(Table1[[#This Row],[file]])-16),"_"," ")</f>
        <v>microventouses rugged wall</v>
      </c>
    </row>
    <row r="10704" spans="1:10" hidden="1" x14ac:dyDescent="0.25">
      <c r="A10704" t="s">
        <v>12544</v>
      </c>
      <c r="B10704" t="s">
        <v>10717</v>
      </c>
      <c r="C10704">
        <v>0</v>
      </c>
      <c r="D10704">
        <v>419.72361622199998</v>
      </c>
      <c r="E10704">
        <f>VALUE(SUBSTITUTE(SUBSTITUTE(SUBSTITUTE(RIGHT(Table1[[#This Row],[raw_timestamp]],21),":","")," ",""),"-",""))</f>
        <v>221182310072833</v>
      </c>
      <c r="F10704">
        <f>IF(Table1[[#This Row],[raw_load]]&gt;30000,F10703,(IF(Table1[[#This Row],[raw_load]]=49.339761120941,F10703,Table1[[#This Row],[raw_load]])))</f>
        <v>0</v>
      </c>
      <c r="G10704">
        <f>-Table1[[#This Row],[load_temp]]</f>
        <v>0</v>
      </c>
      <c r="H10704">
        <f>IF(Table1[[#This Row],[raw_pressure]]=-207.33292143,H10703,D10704)</f>
        <v>419.72361622199998</v>
      </c>
      <c r="I10704" s="1">
        <f>1013-Table1[[#This Row],[pressure_temp]]</f>
        <v>593.27638377800008</v>
      </c>
      <c r="J10704" s="1" t="str">
        <f>SUBSTITUTE(RIGHT(Table1[[#This Row],[file]],LEN(Table1[[#This Row],[file]])-16),"_"," ")</f>
        <v>microventouses rugged wall</v>
      </c>
    </row>
    <row r="10705" spans="1:10" hidden="1" x14ac:dyDescent="0.25">
      <c r="A10705" t="s">
        <v>12544</v>
      </c>
      <c r="B10705" t="s">
        <v>10718</v>
      </c>
      <c r="C10705">
        <v>0</v>
      </c>
      <c r="D10705">
        <v>438.61086133200001</v>
      </c>
      <c r="E10705">
        <f>VALUE(SUBSTITUTE(SUBSTITUTE(SUBSTITUTE(RIGHT(Table1[[#This Row],[raw_timestamp]],21),":","")," ",""),"-",""))</f>
        <v>221182310175898</v>
      </c>
      <c r="F10705">
        <f>IF(Table1[[#This Row],[raw_load]]&gt;30000,F10704,(IF(Table1[[#This Row],[raw_load]]=49.339761120941,F10704,Table1[[#This Row],[raw_load]])))</f>
        <v>0</v>
      </c>
      <c r="G10705">
        <f>-Table1[[#This Row],[load_temp]]</f>
        <v>0</v>
      </c>
      <c r="H10705">
        <f>IF(Table1[[#This Row],[raw_pressure]]=-207.33292143,H10704,D10705)</f>
        <v>438.61086133200001</v>
      </c>
      <c r="I10705" s="1">
        <f>1013-Table1[[#This Row],[pressure_temp]]</f>
        <v>574.38913866799999</v>
      </c>
      <c r="J10705" s="1" t="str">
        <f>SUBSTITUTE(RIGHT(Table1[[#This Row],[file]],LEN(Table1[[#This Row],[file]])-16),"_"," ")</f>
        <v>microventouses rugged wall</v>
      </c>
    </row>
    <row r="10706" spans="1:10" hidden="1" x14ac:dyDescent="0.25">
      <c r="A10706" t="s">
        <v>12544</v>
      </c>
      <c r="B10706" t="s">
        <v>10719</v>
      </c>
      <c r="C10706">
        <v>0</v>
      </c>
      <c r="D10706">
        <v>490.23599796600001</v>
      </c>
      <c r="E10706">
        <f>VALUE(SUBSTITUTE(SUBSTITUTE(SUBSTITUTE(RIGHT(Table1[[#This Row],[raw_timestamp]],21),":","")," ",""),"-",""))</f>
        <v>221182310278977</v>
      </c>
      <c r="F10706">
        <f>IF(Table1[[#This Row],[raw_load]]&gt;30000,F10705,(IF(Table1[[#This Row],[raw_load]]=49.339761120941,F10705,Table1[[#This Row],[raw_load]])))</f>
        <v>0</v>
      </c>
      <c r="G10706">
        <f>-Table1[[#This Row],[load_temp]]</f>
        <v>0</v>
      </c>
      <c r="H10706">
        <f>IF(Table1[[#This Row],[raw_pressure]]=-207.33292143,H10705,D10706)</f>
        <v>490.23599796600001</v>
      </c>
      <c r="I10706" s="1">
        <f>1013-Table1[[#This Row],[pressure_temp]]</f>
        <v>522.76400203399999</v>
      </c>
      <c r="J10706" s="1" t="str">
        <f>SUBSTITUTE(RIGHT(Table1[[#This Row],[file]],LEN(Table1[[#This Row],[file]])-16),"_"," ")</f>
        <v>microventouses rugged wall</v>
      </c>
    </row>
    <row r="10707" spans="1:10" hidden="1" x14ac:dyDescent="0.25">
      <c r="A10707" t="s">
        <v>12544</v>
      </c>
      <c r="B10707" t="s">
        <v>10720</v>
      </c>
      <c r="C10707">
        <v>0</v>
      </c>
      <c r="D10707">
        <v>709.32804124200004</v>
      </c>
      <c r="E10707">
        <f>VALUE(SUBSTITUTE(SUBSTITUTE(SUBSTITUTE(RIGHT(Table1[[#This Row],[raw_timestamp]],21),":","")," ",""),"-",""))</f>
        <v>221182310382204</v>
      </c>
      <c r="F10707">
        <f>IF(Table1[[#This Row],[raw_load]]&gt;30000,F10706,(IF(Table1[[#This Row],[raw_load]]=49.339761120941,F10706,Table1[[#This Row],[raw_load]])))</f>
        <v>0</v>
      </c>
      <c r="G10707">
        <f>-Table1[[#This Row],[load_temp]]</f>
        <v>0</v>
      </c>
      <c r="H10707">
        <f>IF(Table1[[#This Row],[raw_pressure]]=-207.33292143,H10706,D10707)</f>
        <v>709.32804124200004</v>
      </c>
      <c r="I10707" s="1">
        <f>1013-Table1[[#This Row],[pressure_temp]]</f>
        <v>303.67195875799996</v>
      </c>
      <c r="J10707" s="1" t="str">
        <f>SUBSTITUTE(RIGHT(Table1[[#This Row],[file]],LEN(Table1[[#This Row],[file]])-16),"_"," ")</f>
        <v>microventouses rugged wall</v>
      </c>
    </row>
    <row r="10708" spans="1:10" hidden="1" x14ac:dyDescent="0.25">
      <c r="A10708" t="s">
        <v>12544</v>
      </c>
      <c r="B10708" t="s">
        <v>10721</v>
      </c>
      <c r="C10708">
        <v>0</v>
      </c>
      <c r="D10708">
        <v>978.78607147800005</v>
      </c>
      <c r="E10708">
        <f>VALUE(SUBSTITUTE(SUBSTITUTE(SUBSTITUTE(RIGHT(Table1[[#This Row],[raw_timestamp]],21),":","")," ",""),"-",""))</f>
        <v>221182310485230</v>
      </c>
      <c r="F10708">
        <f>IF(Table1[[#This Row],[raw_load]]&gt;30000,F10707,(IF(Table1[[#This Row],[raw_load]]=49.339761120941,F10707,Table1[[#This Row],[raw_load]])))</f>
        <v>0</v>
      </c>
      <c r="G10708">
        <f>-Table1[[#This Row],[load_temp]]</f>
        <v>0</v>
      </c>
      <c r="H10708">
        <f>IF(Table1[[#This Row],[raw_pressure]]=-207.33292143,H10707,D10708)</f>
        <v>978.78607147800005</v>
      </c>
      <c r="I10708" s="1">
        <f>1013-Table1[[#This Row],[pressure_temp]]</f>
        <v>34.213928521999946</v>
      </c>
      <c r="J10708" s="1" t="str">
        <f>SUBSTITUTE(RIGHT(Table1[[#This Row],[file]],LEN(Table1[[#This Row],[file]])-16),"_"," ")</f>
        <v>microventouses rugged wall</v>
      </c>
    </row>
    <row r="10709" spans="1:10" hidden="1" x14ac:dyDescent="0.25">
      <c r="A10709" t="s">
        <v>12544</v>
      </c>
      <c r="B10709" t="s">
        <v>10722</v>
      </c>
      <c r="C10709">
        <v>0</v>
      </c>
      <c r="D10709">
        <v>1009.005663654</v>
      </c>
      <c r="E10709">
        <f>VALUE(SUBSTITUTE(SUBSTITUTE(SUBSTITUTE(RIGHT(Table1[[#This Row],[raw_timestamp]],21),":","")," ",""),"-",""))</f>
        <v>221182310588289</v>
      </c>
      <c r="F10709">
        <f>IF(Table1[[#This Row],[raw_load]]&gt;30000,F10708,(IF(Table1[[#This Row],[raw_load]]=49.339761120941,F10708,Table1[[#This Row],[raw_load]])))</f>
        <v>0</v>
      </c>
      <c r="G10709">
        <f>-Table1[[#This Row],[load_temp]]</f>
        <v>0</v>
      </c>
      <c r="H10709">
        <f>IF(Table1[[#This Row],[raw_pressure]]=-207.33292143,H10708,D10709)</f>
        <v>1009.005663654</v>
      </c>
      <c r="I10709" s="1">
        <f>1013-Table1[[#This Row],[pressure_temp]]</f>
        <v>3.9943363459999546</v>
      </c>
      <c r="J10709" s="1" t="str">
        <f>SUBSTITUTE(RIGHT(Table1[[#This Row],[file]],LEN(Table1[[#This Row],[file]])-16),"_"," ")</f>
        <v>microventouses rugged wall</v>
      </c>
    </row>
    <row r="10710" spans="1:10" hidden="1" x14ac:dyDescent="0.25">
      <c r="A10710" t="s">
        <v>12544</v>
      </c>
      <c r="B10710" t="s">
        <v>10723</v>
      </c>
      <c r="C10710">
        <v>0</v>
      </c>
      <c r="D10710">
        <v>988.85926886999903</v>
      </c>
      <c r="E10710">
        <f>VALUE(SUBSTITUTE(SUBSTITUTE(SUBSTITUTE(RIGHT(Table1[[#This Row],[raw_timestamp]],21),":","")," ",""),"-",""))</f>
        <v>221182310691358</v>
      </c>
      <c r="F10710">
        <f>IF(Table1[[#This Row],[raw_load]]&gt;30000,F10709,(IF(Table1[[#This Row],[raw_load]]=49.339761120941,F10709,Table1[[#This Row],[raw_load]])))</f>
        <v>0</v>
      </c>
      <c r="G10710">
        <f>-Table1[[#This Row],[load_temp]]</f>
        <v>0</v>
      </c>
      <c r="H10710">
        <f>IF(Table1[[#This Row],[raw_pressure]]=-207.33292143,H10709,D10710)</f>
        <v>988.85926886999903</v>
      </c>
      <c r="I10710" s="1">
        <f>1013-Table1[[#This Row],[pressure_temp]]</f>
        <v>24.140731130000972</v>
      </c>
      <c r="J10710" s="1" t="str">
        <f>SUBSTITUTE(RIGHT(Table1[[#This Row],[file]],LEN(Table1[[#This Row],[file]])-16),"_"," ")</f>
        <v>microventouses rugged wall</v>
      </c>
    </row>
    <row r="10711" spans="1:10" hidden="1" x14ac:dyDescent="0.25">
      <c r="A10711" t="s">
        <v>12544</v>
      </c>
      <c r="B10711" t="s">
        <v>10724</v>
      </c>
      <c r="C10711">
        <v>0</v>
      </c>
      <c r="D10711">
        <v>1003.969064958</v>
      </c>
      <c r="E10711">
        <f>VALUE(SUBSTITUTE(SUBSTITUTE(SUBSTITUTE(RIGHT(Table1[[#This Row],[raw_timestamp]],21),":","")," ",""),"-",""))</f>
        <v>221182310794640</v>
      </c>
      <c r="F10711">
        <f>IF(Table1[[#This Row],[raw_load]]&gt;30000,F10710,(IF(Table1[[#This Row],[raw_load]]=49.339761120941,F10710,Table1[[#This Row],[raw_load]])))</f>
        <v>0</v>
      </c>
      <c r="G10711">
        <f>-Table1[[#This Row],[load_temp]]</f>
        <v>0</v>
      </c>
      <c r="H10711">
        <f>IF(Table1[[#This Row],[raw_pressure]]=-207.33292143,H10710,D10711)</f>
        <v>1003.969064958</v>
      </c>
      <c r="I10711" s="1">
        <f>1013-Table1[[#This Row],[pressure_temp]]</f>
        <v>9.0309350420000101</v>
      </c>
      <c r="J10711" s="1" t="str">
        <f>SUBSTITUTE(RIGHT(Table1[[#This Row],[file]],LEN(Table1[[#This Row],[file]])-16),"_"," ")</f>
        <v>microventouses rugged wall</v>
      </c>
    </row>
    <row r="10712" spans="1:10" hidden="1" x14ac:dyDescent="0.25">
      <c r="A10712" t="s">
        <v>12544</v>
      </c>
      <c r="B10712" t="s">
        <v>10725</v>
      </c>
      <c r="C10712">
        <v>0</v>
      </c>
      <c r="D10712">
        <v>1001.45076561</v>
      </c>
      <c r="E10712">
        <f>VALUE(SUBSTITUTE(SUBSTITUTE(SUBSTITUTE(RIGHT(Table1[[#This Row],[raw_timestamp]],21),":","")," ",""),"-",""))</f>
        <v>221182310897729</v>
      </c>
      <c r="F10712">
        <f>IF(Table1[[#This Row],[raw_load]]&gt;30000,F10711,(IF(Table1[[#This Row],[raw_load]]=49.339761120941,F10711,Table1[[#This Row],[raw_load]])))</f>
        <v>0</v>
      </c>
      <c r="G10712">
        <f>-Table1[[#This Row],[load_temp]]</f>
        <v>0</v>
      </c>
      <c r="H10712">
        <f>IF(Table1[[#This Row],[raw_pressure]]=-207.33292143,H10711,D10712)</f>
        <v>1001.45076561</v>
      </c>
      <c r="I10712" s="1">
        <f>1013-Table1[[#This Row],[pressure_temp]]</f>
        <v>11.549234390000038</v>
      </c>
      <c r="J10712" s="1" t="str">
        <f>SUBSTITUTE(RIGHT(Table1[[#This Row],[file]],LEN(Table1[[#This Row],[file]])-16),"_"," ")</f>
        <v>microventouses rugged wall</v>
      </c>
    </row>
    <row r="10713" spans="1:10" hidden="1" x14ac:dyDescent="0.25">
      <c r="A10713" t="s">
        <v>12544</v>
      </c>
      <c r="B10713" t="s">
        <v>10726</v>
      </c>
      <c r="C10713">
        <v>0</v>
      </c>
      <c r="D10713">
        <v>1011.523963002</v>
      </c>
      <c r="E10713">
        <f>VALUE(SUBSTITUTE(SUBSTITUTE(SUBSTITUTE(RIGHT(Table1[[#This Row],[raw_timestamp]],21),":","")," ",""),"-",""))</f>
        <v>221182311000767</v>
      </c>
      <c r="F10713">
        <f>IF(Table1[[#This Row],[raw_load]]&gt;30000,F10712,(IF(Table1[[#This Row],[raw_load]]=49.339761120941,F10712,Table1[[#This Row],[raw_load]])))</f>
        <v>0</v>
      </c>
      <c r="G10713">
        <f>-Table1[[#This Row],[load_temp]]</f>
        <v>0</v>
      </c>
      <c r="H10713">
        <f>IF(Table1[[#This Row],[raw_pressure]]=-207.33292143,H10712,D10713)</f>
        <v>1011.523963002</v>
      </c>
      <c r="I10713" s="1">
        <f>1013-Table1[[#This Row],[pressure_temp]]</f>
        <v>1.4760369980000405</v>
      </c>
      <c r="J10713" s="1" t="str">
        <f>SUBSTITUTE(RIGHT(Table1[[#This Row],[file]],LEN(Table1[[#This Row],[file]])-16),"_"," ")</f>
        <v>microventouses rugged wall</v>
      </c>
    </row>
    <row r="10714" spans="1:10" hidden="1" x14ac:dyDescent="0.25">
      <c r="A10714" t="s">
        <v>12544</v>
      </c>
      <c r="B10714" t="s">
        <v>10727</v>
      </c>
      <c r="C10714">
        <v>0</v>
      </c>
      <c r="D10714">
        <v>988.85926886999903</v>
      </c>
      <c r="E10714">
        <f>VALUE(SUBSTITUTE(SUBSTITUTE(SUBSTITUTE(RIGHT(Table1[[#This Row],[raw_timestamp]],21),":","")," ",""),"-",""))</f>
        <v>221182311103954</v>
      </c>
      <c r="F10714">
        <f>IF(Table1[[#This Row],[raw_load]]&gt;30000,F10713,(IF(Table1[[#This Row],[raw_load]]=49.339761120941,F10713,Table1[[#This Row],[raw_load]])))</f>
        <v>0</v>
      </c>
      <c r="G10714">
        <f>-Table1[[#This Row],[load_temp]]</f>
        <v>0</v>
      </c>
      <c r="H10714">
        <f>IF(Table1[[#This Row],[raw_pressure]]=-207.33292143,H10713,D10714)</f>
        <v>988.85926886999903</v>
      </c>
      <c r="I10714" s="1">
        <f>1013-Table1[[#This Row],[pressure_temp]]</f>
        <v>24.140731130000972</v>
      </c>
      <c r="J10714" s="1" t="str">
        <f>SUBSTITUTE(RIGHT(Table1[[#This Row],[file]],LEN(Table1[[#This Row],[file]])-16),"_"," ")</f>
        <v>microventouses rugged wall</v>
      </c>
    </row>
    <row r="10715" spans="1:10" hidden="1" x14ac:dyDescent="0.25">
      <c r="A10715" t="s">
        <v>12544</v>
      </c>
      <c r="B10715" t="s">
        <v>10728</v>
      </c>
      <c r="C10715">
        <v>0</v>
      </c>
      <c r="D10715">
        <v>976.26777213000003</v>
      </c>
      <c r="E10715">
        <f>VALUE(SUBSTITUTE(SUBSTITUTE(SUBSTITUTE(RIGHT(Table1[[#This Row],[raw_timestamp]],21),":","")," ",""),"-",""))</f>
        <v>221182311207034</v>
      </c>
      <c r="F10715">
        <f>IF(Table1[[#This Row],[raw_load]]&gt;30000,F10714,(IF(Table1[[#This Row],[raw_load]]=49.339761120941,F10714,Table1[[#This Row],[raw_load]])))</f>
        <v>0</v>
      </c>
      <c r="G10715">
        <f>-Table1[[#This Row],[load_temp]]</f>
        <v>0</v>
      </c>
      <c r="H10715">
        <f>IF(Table1[[#This Row],[raw_pressure]]=-207.33292143,H10714,D10715)</f>
        <v>976.26777213000003</v>
      </c>
      <c r="I10715" s="1">
        <f>1013-Table1[[#This Row],[pressure_temp]]</f>
        <v>36.732227869999974</v>
      </c>
      <c r="J10715" s="1" t="str">
        <f>SUBSTITUTE(RIGHT(Table1[[#This Row],[file]],LEN(Table1[[#This Row],[file]])-16),"_"," ")</f>
        <v>microventouses rugged wall</v>
      </c>
    </row>
    <row r="10716" spans="1:10" hidden="1" x14ac:dyDescent="0.25">
      <c r="A10716" t="s">
        <v>12544</v>
      </c>
      <c r="B10716" t="s">
        <v>10729</v>
      </c>
      <c r="C10716">
        <v>0</v>
      </c>
      <c r="D10716">
        <v>946.04817995400003</v>
      </c>
      <c r="E10716">
        <f>VALUE(SUBSTITUTE(SUBSTITUTE(SUBSTITUTE(RIGHT(Table1[[#This Row],[raw_timestamp]],21),":","")," ",""),"-",""))</f>
        <v>221182311310120</v>
      </c>
      <c r="F10716">
        <f>IF(Table1[[#This Row],[raw_load]]&gt;30000,F10715,(IF(Table1[[#This Row],[raw_load]]=49.339761120941,F10715,Table1[[#This Row],[raw_load]])))</f>
        <v>0</v>
      </c>
      <c r="G10716">
        <f>-Table1[[#This Row],[load_temp]]</f>
        <v>0</v>
      </c>
      <c r="H10716">
        <f>IF(Table1[[#This Row],[raw_pressure]]=-207.33292143,H10715,D10716)</f>
        <v>946.04817995400003</v>
      </c>
      <c r="I10716" s="1">
        <f>1013-Table1[[#This Row],[pressure_temp]]</f>
        <v>66.951820045999966</v>
      </c>
      <c r="J10716" s="1" t="str">
        <f>SUBSTITUTE(RIGHT(Table1[[#This Row],[file]],LEN(Table1[[#This Row],[file]])-16),"_"," ")</f>
        <v>microventouses rugged wall</v>
      </c>
    </row>
    <row r="10717" spans="1:10" hidden="1" x14ac:dyDescent="0.25">
      <c r="A10717" t="s">
        <v>12544</v>
      </c>
      <c r="B10717" t="s">
        <v>10730</v>
      </c>
      <c r="C10717">
        <v>0</v>
      </c>
      <c r="D10717">
        <v>952.34392832399999</v>
      </c>
      <c r="E10717">
        <f>VALUE(SUBSTITUTE(SUBSTITUTE(SUBSTITUTE(RIGHT(Table1[[#This Row],[raw_timestamp]],21),":","")," ",""),"-",""))</f>
        <v>221182311413360</v>
      </c>
      <c r="F10717">
        <f>IF(Table1[[#This Row],[raw_load]]&gt;30000,F10716,(IF(Table1[[#This Row],[raw_load]]=49.339761120941,F10716,Table1[[#This Row],[raw_load]])))</f>
        <v>0</v>
      </c>
      <c r="G10717">
        <f>-Table1[[#This Row],[load_temp]]</f>
        <v>0</v>
      </c>
      <c r="H10717">
        <f>IF(Table1[[#This Row],[raw_pressure]]=-207.33292143,H10716,D10717)</f>
        <v>952.34392832399999</v>
      </c>
      <c r="I10717" s="1">
        <f>1013-Table1[[#This Row],[pressure_temp]]</f>
        <v>60.65607167600001</v>
      </c>
      <c r="J10717" s="1" t="str">
        <f>SUBSTITUTE(RIGHT(Table1[[#This Row],[file]],LEN(Table1[[#This Row],[file]])-16),"_"," ")</f>
        <v>microventouses rugged wall</v>
      </c>
    </row>
    <row r="10718" spans="1:10" hidden="1" x14ac:dyDescent="0.25">
      <c r="A10718" t="s">
        <v>12544</v>
      </c>
      <c r="B10718" t="s">
        <v>10731</v>
      </c>
      <c r="C10718">
        <v>0</v>
      </c>
      <c r="D10718">
        <v>951.08477864999998</v>
      </c>
      <c r="E10718">
        <f>VALUE(SUBSTITUTE(SUBSTITUTE(SUBSTITUTE(RIGHT(Table1[[#This Row],[raw_timestamp]],21),":","")," ",""),"-",""))</f>
        <v>221182311516457</v>
      </c>
      <c r="F10718">
        <f>IF(Table1[[#This Row],[raw_load]]&gt;30000,F10717,(IF(Table1[[#This Row],[raw_load]]=49.339761120941,F10717,Table1[[#This Row],[raw_load]])))</f>
        <v>0</v>
      </c>
      <c r="G10718">
        <f>-Table1[[#This Row],[load_temp]]</f>
        <v>0</v>
      </c>
      <c r="H10718">
        <f>IF(Table1[[#This Row],[raw_pressure]]=-207.33292143,H10717,D10718)</f>
        <v>951.08477864999998</v>
      </c>
      <c r="I10718" s="1">
        <f>1013-Table1[[#This Row],[pressure_temp]]</f>
        <v>61.915221350000024</v>
      </c>
      <c r="J10718" s="1" t="str">
        <f>SUBSTITUTE(RIGHT(Table1[[#This Row],[file]],LEN(Table1[[#This Row],[file]])-16),"_"," ")</f>
        <v>microventouses rugged wall</v>
      </c>
    </row>
    <row r="10719" spans="1:10" hidden="1" x14ac:dyDescent="0.25">
      <c r="A10719" t="s">
        <v>12544</v>
      </c>
      <c r="B10719" t="s">
        <v>10732</v>
      </c>
      <c r="C10719">
        <v>0</v>
      </c>
      <c r="D10719">
        <v>978.78607147800005</v>
      </c>
      <c r="E10719">
        <f>VALUE(SUBSTITUTE(SUBSTITUTE(SUBSTITUTE(RIGHT(Table1[[#This Row],[raw_timestamp]],21),":","")," ",""),"-",""))</f>
        <v>221182311619510</v>
      </c>
      <c r="F10719">
        <f>IF(Table1[[#This Row],[raw_load]]&gt;30000,F10718,(IF(Table1[[#This Row],[raw_load]]=49.339761120941,F10718,Table1[[#This Row],[raw_load]])))</f>
        <v>0</v>
      </c>
      <c r="G10719">
        <f>-Table1[[#This Row],[load_temp]]</f>
        <v>0</v>
      </c>
      <c r="H10719">
        <f>IF(Table1[[#This Row],[raw_pressure]]=-207.33292143,H10718,D10719)</f>
        <v>978.78607147800005</v>
      </c>
      <c r="I10719" s="1">
        <f>1013-Table1[[#This Row],[pressure_temp]]</f>
        <v>34.213928521999946</v>
      </c>
      <c r="J10719" s="1" t="str">
        <f>SUBSTITUTE(RIGHT(Table1[[#This Row],[file]],LEN(Table1[[#This Row],[file]])-16),"_"," ")</f>
        <v>microventouses rugged wall</v>
      </c>
    </row>
    <row r="10720" spans="1:10" hidden="1" x14ac:dyDescent="0.25">
      <c r="A10720" t="s">
        <v>12544</v>
      </c>
      <c r="B10720" t="s">
        <v>10733</v>
      </c>
      <c r="C10720">
        <v>0</v>
      </c>
      <c r="D10720">
        <v>995.15501724000001</v>
      </c>
      <c r="E10720">
        <f>VALUE(SUBSTITUTE(SUBSTITUTE(SUBSTITUTE(RIGHT(Table1[[#This Row],[raw_timestamp]],21),":","")," ",""),"-",""))</f>
        <v>221182311722737</v>
      </c>
      <c r="F10720">
        <f>IF(Table1[[#This Row],[raw_load]]&gt;30000,F10719,(IF(Table1[[#This Row],[raw_load]]=49.339761120941,F10719,Table1[[#This Row],[raw_load]])))</f>
        <v>0</v>
      </c>
      <c r="G10720">
        <f>-Table1[[#This Row],[load_temp]]</f>
        <v>0</v>
      </c>
      <c r="H10720">
        <f>IF(Table1[[#This Row],[raw_pressure]]=-207.33292143,H10719,D10720)</f>
        <v>995.15501724000001</v>
      </c>
      <c r="I10720" s="1">
        <f>1013-Table1[[#This Row],[pressure_temp]]</f>
        <v>17.844982759999994</v>
      </c>
      <c r="J10720" s="1" t="str">
        <f>SUBSTITUTE(RIGHT(Table1[[#This Row],[file]],LEN(Table1[[#This Row],[file]])-16),"_"," ")</f>
        <v>microventouses rugged wall</v>
      </c>
    </row>
    <row r="10721" spans="1:10" hidden="1" x14ac:dyDescent="0.25">
      <c r="A10721" t="s">
        <v>12544</v>
      </c>
      <c r="B10721" t="s">
        <v>10734</v>
      </c>
      <c r="C10721">
        <v>0</v>
      </c>
      <c r="D10721">
        <v>982.56352049999998</v>
      </c>
      <c r="E10721">
        <f>VALUE(SUBSTITUTE(SUBSTITUTE(SUBSTITUTE(RIGHT(Table1[[#This Row],[raw_timestamp]],21),":","")," ",""),"-",""))</f>
        <v>221182311825853</v>
      </c>
      <c r="F10721">
        <f>IF(Table1[[#This Row],[raw_load]]&gt;30000,F10720,(IF(Table1[[#This Row],[raw_load]]=49.339761120941,F10720,Table1[[#This Row],[raw_load]])))</f>
        <v>0</v>
      </c>
      <c r="G10721">
        <f>-Table1[[#This Row],[load_temp]]</f>
        <v>0</v>
      </c>
      <c r="H10721">
        <f>IF(Table1[[#This Row],[raw_pressure]]=-207.33292143,H10720,D10721)</f>
        <v>982.56352049999998</v>
      </c>
      <c r="I10721" s="1">
        <f>1013-Table1[[#This Row],[pressure_temp]]</f>
        <v>30.436479500000019</v>
      </c>
      <c r="J10721" s="1" t="str">
        <f>SUBSTITUTE(RIGHT(Table1[[#This Row],[file]],LEN(Table1[[#This Row],[file]])-16),"_"," ")</f>
        <v>microventouses rugged wall</v>
      </c>
    </row>
    <row r="10722" spans="1:10" hidden="1" x14ac:dyDescent="0.25">
      <c r="A10722" t="s">
        <v>12544</v>
      </c>
      <c r="B10722" t="s">
        <v>10735</v>
      </c>
      <c r="C10722">
        <v>0</v>
      </c>
      <c r="D10722">
        <v>996.41416691400002</v>
      </c>
      <c r="E10722">
        <f>VALUE(SUBSTITUTE(SUBSTITUTE(SUBSTITUTE(RIGHT(Table1[[#This Row],[raw_timestamp]],21),":","")," ",""),"-",""))</f>
        <v>221182311928930</v>
      </c>
      <c r="F10722">
        <f>IF(Table1[[#This Row],[raw_load]]&gt;30000,F10721,(IF(Table1[[#This Row],[raw_load]]=49.339761120941,F10721,Table1[[#This Row],[raw_load]])))</f>
        <v>0</v>
      </c>
      <c r="G10722">
        <f>-Table1[[#This Row],[load_temp]]</f>
        <v>0</v>
      </c>
      <c r="H10722">
        <f>IF(Table1[[#This Row],[raw_pressure]]=-207.33292143,H10721,D10722)</f>
        <v>996.41416691400002</v>
      </c>
      <c r="I10722" s="1">
        <f>1013-Table1[[#This Row],[pressure_temp]]</f>
        <v>16.58583308599998</v>
      </c>
      <c r="J10722" s="1" t="str">
        <f>SUBSTITUTE(RIGHT(Table1[[#This Row],[file]],LEN(Table1[[#This Row],[file]])-16),"_"," ")</f>
        <v>microventouses rugged wall</v>
      </c>
    </row>
    <row r="10723" spans="1:10" hidden="1" x14ac:dyDescent="0.25">
      <c r="A10723" t="s">
        <v>12544</v>
      </c>
      <c r="B10723" t="s">
        <v>10736</v>
      </c>
      <c r="C10723">
        <v>0</v>
      </c>
      <c r="D10723">
        <v>986.34096952200002</v>
      </c>
      <c r="E10723">
        <f>VALUE(SUBSTITUTE(SUBSTITUTE(SUBSTITUTE(RIGHT(Table1[[#This Row],[raw_timestamp]],21),":","")," ",""),"-",""))</f>
        <v>221182312032156</v>
      </c>
      <c r="F10723">
        <f>IF(Table1[[#This Row],[raw_load]]&gt;30000,F10722,(IF(Table1[[#This Row],[raw_load]]=49.339761120941,F10722,Table1[[#This Row],[raw_load]])))</f>
        <v>0</v>
      </c>
      <c r="G10723">
        <f>-Table1[[#This Row],[load_temp]]</f>
        <v>0</v>
      </c>
      <c r="H10723">
        <f>IF(Table1[[#This Row],[raw_pressure]]=-207.33292143,H10722,D10723)</f>
        <v>986.34096952200002</v>
      </c>
      <c r="I10723" s="1">
        <f>1013-Table1[[#This Row],[pressure_temp]]</f>
        <v>26.659030477999977</v>
      </c>
      <c r="J10723" s="1" t="str">
        <f>SUBSTITUTE(RIGHT(Table1[[#This Row],[file]],LEN(Table1[[#This Row],[file]])-16),"_"," ")</f>
        <v>microventouses rugged wall</v>
      </c>
    </row>
    <row r="10724" spans="1:10" hidden="1" x14ac:dyDescent="0.25">
      <c r="A10724" t="s">
        <v>12544</v>
      </c>
      <c r="B10724" t="s">
        <v>10737</v>
      </c>
      <c r="C10724">
        <v>0</v>
      </c>
      <c r="D10724">
        <v>953.603077998</v>
      </c>
      <c r="E10724">
        <f>VALUE(SUBSTITUTE(SUBSTITUTE(SUBSTITUTE(RIGHT(Table1[[#This Row],[raw_timestamp]],21),":","")," ",""),"-",""))</f>
        <v>221182312135193</v>
      </c>
      <c r="F10724">
        <f>IF(Table1[[#This Row],[raw_load]]&gt;30000,F10723,(IF(Table1[[#This Row],[raw_load]]=49.339761120941,F10723,Table1[[#This Row],[raw_load]])))</f>
        <v>0</v>
      </c>
      <c r="G10724">
        <f>-Table1[[#This Row],[load_temp]]</f>
        <v>0</v>
      </c>
      <c r="H10724">
        <f>IF(Table1[[#This Row],[raw_pressure]]=-207.33292143,H10723,D10724)</f>
        <v>953.603077998</v>
      </c>
      <c r="I10724" s="1">
        <f>1013-Table1[[#This Row],[pressure_temp]]</f>
        <v>59.396922001999997</v>
      </c>
      <c r="J10724" s="1" t="str">
        <f>SUBSTITUTE(RIGHT(Table1[[#This Row],[file]],LEN(Table1[[#This Row],[file]])-16),"_"," ")</f>
        <v>microventouses rugged wall</v>
      </c>
    </row>
    <row r="10725" spans="1:10" hidden="1" x14ac:dyDescent="0.25">
      <c r="A10725" t="s">
        <v>12544</v>
      </c>
      <c r="B10725" t="s">
        <v>10738</v>
      </c>
      <c r="C10725">
        <v>0</v>
      </c>
      <c r="D10725">
        <v>889.38644462399998</v>
      </c>
      <c r="E10725">
        <f>VALUE(SUBSTITUTE(SUBSTITUTE(SUBSTITUTE(RIGHT(Table1[[#This Row],[raw_timestamp]],21),":","")," ",""),"-",""))</f>
        <v>221182312238233</v>
      </c>
      <c r="F10725">
        <f>IF(Table1[[#This Row],[raw_load]]&gt;30000,F10724,(IF(Table1[[#This Row],[raw_load]]=49.339761120941,F10724,Table1[[#This Row],[raw_load]])))</f>
        <v>0</v>
      </c>
      <c r="G10725">
        <f>-Table1[[#This Row],[load_temp]]</f>
        <v>0</v>
      </c>
      <c r="H10725">
        <f>IF(Table1[[#This Row],[raw_pressure]]=-207.33292143,H10724,D10725)</f>
        <v>889.38644462399998</v>
      </c>
      <c r="I10725" s="1">
        <f>1013-Table1[[#This Row],[pressure_temp]]</f>
        <v>123.61355537600002</v>
      </c>
      <c r="J10725" s="1" t="str">
        <f>SUBSTITUTE(RIGHT(Table1[[#This Row],[file]],LEN(Table1[[#This Row],[file]])-16),"_"," ")</f>
        <v>microventouses rugged wall</v>
      </c>
    </row>
    <row r="10726" spans="1:10" hidden="1" x14ac:dyDescent="0.25">
      <c r="A10726" t="s">
        <v>12544</v>
      </c>
      <c r="B10726" t="s">
        <v>10739</v>
      </c>
      <c r="C10726">
        <v>0</v>
      </c>
      <c r="D10726">
        <v>835.24300864199995</v>
      </c>
      <c r="E10726">
        <f>VALUE(SUBSTITUTE(SUBSTITUTE(SUBSTITUTE(RIGHT(Table1[[#This Row],[raw_timestamp]],21),":","")," ",""),"-",""))</f>
        <v>221182312341339</v>
      </c>
      <c r="F10726">
        <f>IF(Table1[[#This Row],[raw_load]]&gt;30000,F10725,(IF(Table1[[#This Row],[raw_load]]=49.339761120941,F10725,Table1[[#This Row],[raw_load]])))</f>
        <v>0</v>
      </c>
      <c r="G10726">
        <f>-Table1[[#This Row],[load_temp]]</f>
        <v>0</v>
      </c>
      <c r="H10726">
        <f>IF(Table1[[#This Row],[raw_pressure]]=-207.33292143,H10725,D10726)</f>
        <v>835.24300864199995</v>
      </c>
      <c r="I10726" s="1">
        <f>1013-Table1[[#This Row],[pressure_temp]]</f>
        <v>177.75699135800005</v>
      </c>
      <c r="J10726" s="1" t="str">
        <f>SUBSTITUTE(RIGHT(Table1[[#This Row],[file]],LEN(Table1[[#This Row],[file]])-16),"_"," ")</f>
        <v>microventouses rugged wall</v>
      </c>
    </row>
    <row r="10727" spans="1:10" hidden="1" x14ac:dyDescent="0.25">
      <c r="A10727" t="s">
        <v>12544</v>
      </c>
      <c r="B10727" t="s">
        <v>10740</v>
      </c>
      <c r="C10727">
        <v>0</v>
      </c>
      <c r="D10727">
        <v>757.175728854</v>
      </c>
      <c r="E10727">
        <f>VALUE(SUBSTITUTE(SUBSTITUTE(SUBSTITUTE(RIGHT(Table1[[#This Row],[raw_timestamp]],21),":","")," ",""),"-",""))</f>
        <v>221182312444714</v>
      </c>
      <c r="F10727">
        <f>IF(Table1[[#This Row],[raw_load]]&gt;30000,F10726,(IF(Table1[[#This Row],[raw_load]]=49.339761120941,F10726,Table1[[#This Row],[raw_load]])))</f>
        <v>0</v>
      </c>
      <c r="G10727">
        <f>-Table1[[#This Row],[load_temp]]</f>
        <v>0</v>
      </c>
      <c r="H10727">
        <f>IF(Table1[[#This Row],[raw_pressure]]=-207.33292143,H10726,D10727)</f>
        <v>757.175728854</v>
      </c>
      <c r="I10727" s="1">
        <f>1013-Table1[[#This Row],[pressure_temp]]</f>
        <v>255.824271146</v>
      </c>
      <c r="J10727" s="1" t="str">
        <f>SUBSTITUTE(RIGHT(Table1[[#This Row],[file]],LEN(Table1[[#This Row],[file]])-16),"_"," ")</f>
        <v>microventouses rugged wall</v>
      </c>
    </row>
    <row r="10728" spans="1:10" hidden="1" x14ac:dyDescent="0.25">
      <c r="A10728" t="s">
        <v>12544</v>
      </c>
      <c r="B10728" t="s">
        <v>10741</v>
      </c>
      <c r="C10728">
        <v>0</v>
      </c>
      <c r="D10728">
        <v>714.36463993799998</v>
      </c>
      <c r="E10728">
        <f>VALUE(SUBSTITUTE(SUBSTITUTE(SUBSTITUTE(RIGHT(Table1[[#This Row],[raw_timestamp]],21),":","")," ",""),"-",""))</f>
        <v>221182312547820</v>
      </c>
      <c r="F10728">
        <f>IF(Table1[[#This Row],[raw_load]]&gt;30000,F10727,(IF(Table1[[#This Row],[raw_load]]=49.339761120941,F10727,Table1[[#This Row],[raw_load]])))</f>
        <v>0</v>
      </c>
      <c r="G10728">
        <f>-Table1[[#This Row],[load_temp]]</f>
        <v>0</v>
      </c>
      <c r="H10728">
        <f>IF(Table1[[#This Row],[raw_pressure]]=-207.33292143,H10727,D10728)</f>
        <v>714.36463993799998</v>
      </c>
      <c r="I10728" s="1">
        <f>1013-Table1[[#This Row],[pressure_temp]]</f>
        <v>298.63536006200002</v>
      </c>
      <c r="J10728" s="1" t="str">
        <f>SUBSTITUTE(RIGHT(Table1[[#This Row],[file]],LEN(Table1[[#This Row],[file]])-16),"_"," ")</f>
        <v>microventouses rugged wall</v>
      </c>
    </row>
    <row r="10729" spans="1:10" hidden="1" x14ac:dyDescent="0.25">
      <c r="A10729" t="s">
        <v>12544</v>
      </c>
      <c r="B10729" t="s">
        <v>10742</v>
      </c>
      <c r="C10729">
        <v>0</v>
      </c>
      <c r="D10729">
        <v>643.852258194</v>
      </c>
      <c r="E10729">
        <f>VALUE(SUBSTITUTE(SUBSTITUTE(SUBSTITUTE(RIGHT(Table1[[#This Row],[raw_timestamp]],21),":","")," ",""),"-",""))</f>
        <v>221182312650910</v>
      </c>
      <c r="F10729">
        <f>IF(Table1[[#This Row],[raw_load]]&gt;30000,F10728,(IF(Table1[[#This Row],[raw_load]]=49.339761120941,F10728,Table1[[#This Row],[raw_load]])))</f>
        <v>0</v>
      </c>
      <c r="G10729">
        <f>-Table1[[#This Row],[load_temp]]</f>
        <v>0</v>
      </c>
      <c r="H10729">
        <f>IF(Table1[[#This Row],[raw_pressure]]=-207.33292143,H10728,D10729)</f>
        <v>643.852258194</v>
      </c>
      <c r="I10729" s="1">
        <f>1013-Table1[[#This Row],[pressure_temp]]</f>
        <v>369.147741806</v>
      </c>
      <c r="J10729" s="1" t="str">
        <f>SUBSTITUTE(RIGHT(Table1[[#This Row],[file]],LEN(Table1[[#This Row],[file]])-16),"_"," ")</f>
        <v>microventouses rugged wall</v>
      </c>
    </row>
    <row r="10730" spans="1:10" hidden="1" x14ac:dyDescent="0.25">
      <c r="A10730" t="s">
        <v>12544</v>
      </c>
      <c r="B10730" t="s">
        <v>10743</v>
      </c>
      <c r="C10730">
        <v>0</v>
      </c>
      <c r="D10730">
        <v>602.300318952</v>
      </c>
      <c r="E10730">
        <f>VALUE(SUBSTITUTE(SUBSTITUTE(SUBSTITUTE(RIGHT(Table1[[#This Row],[raw_timestamp]],21),":","")," ",""),"-",""))</f>
        <v>221182312754055</v>
      </c>
      <c r="F10730">
        <f>IF(Table1[[#This Row],[raw_load]]&gt;30000,F10729,(IF(Table1[[#This Row],[raw_load]]=49.339761120941,F10729,Table1[[#This Row],[raw_load]])))</f>
        <v>0</v>
      </c>
      <c r="G10730">
        <f>-Table1[[#This Row],[load_temp]]</f>
        <v>0</v>
      </c>
      <c r="H10730">
        <f>IF(Table1[[#This Row],[raw_pressure]]=-207.33292143,H10729,D10730)</f>
        <v>602.300318952</v>
      </c>
      <c r="I10730" s="1">
        <f>1013-Table1[[#This Row],[pressure_temp]]</f>
        <v>410.699681048</v>
      </c>
      <c r="J10730" s="1" t="str">
        <f>SUBSTITUTE(RIGHT(Table1[[#This Row],[file]],LEN(Table1[[#This Row],[file]])-16),"_"," ")</f>
        <v>microventouses rugged wall</v>
      </c>
    </row>
    <row r="10731" spans="1:10" hidden="1" x14ac:dyDescent="0.25">
      <c r="A10731" t="s">
        <v>12544</v>
      </c>
      <c r="B10731" t="s">
        <v>10744</v>
      </c>
      <c r="C10731">
        <v>0</v>
      </c>
      <c r="D10731">
        <v>588.44967253799996</v>
      </c>
      <c r="E10731">
        <f>VALUE(SUBSTITUTE(SUBSTITUTE(SUBSTITUTE(RIGHT(Table1[[#This Row],[raw_timestamp]],21),":","")," ",""),"-",""))</f>
        <v>221182312857213</v>
      </c>
      <c r="F10731">
        <f>IF(Table1[[#This Row],[raw_load]]&gt;30000,F10730,(IF(Table1[[#This Row],[raw_load]]=49.339761120941,F10730,Table1[[#This Row],[raw_load]])))</f>
        <v>0</v>
      </c>
      <c r="G10731">
        <f>-Table1[[#This Row],[load_temp]]</f>
        <v>0</v>
      </c>
      <c r="H10731">
        <f>IF(Table1[[#This Row],[raw_pressure]]=-207.33292143,H10730,D10731)</f>
        <v>588.44967253799996</v>
      </c>
      <c r="I10731" s="1">
        <f>1013-Table1[[#This Row],[pressure_temp]]</f>
        <v>424.55032746200004</v>
      </c>
      <c r="J10731" s="1" t="str">
        <f>SUBSTITUTE(RIGHT(Table1[[#This Row],[file]],LEN(Table1[[#This Row],[file]])-16),"_"," ")</f>
        <v>microventouses rugged wall</v>
      </c>
    </row>
    <row r="10732" spans="1:10" hidden="1" x14ac:dyDescent="0.25">
      <c r="A10732" t="s">
        <v>12544</v>
      </c>
      <c r="B10732" t="s">
        <v>10745</v>
      </c>
      <c r="C10732">
        <v>0</v>
      </c>
      <c r="D10732">
        <v>569.56242742799998</v>
      </c>
      <c r="E10732">
        <f>VALUE(SUBSTITUTE(SUBSTITUTE(SUBSTITUTE(RIGHT(Table1[[#This Row],[raw_timestamp]],21),":","")," ",""),"-",""))</f>
        <v>221182312960308</v>
      </c>
      <c r="F10732">
        <f>IF(Table1[[#This Row],[raw_load]]&gt;30000,F10731,(IF(Table1[[#This Row],[raw_load]]=49.339761120941,F10731,Table1[[#This Row],[raw_load]])))</f>
        <v>0</v>
      </c>
      <c r="G10732">
        <f>-Table1[[#This Row],[load_temp]]</f>
        <v>0</v>
      </c>
      <c r="H10732">
        <f>IF(Table1[[#This Row],[raw_pressure]]=-207.33292143,H10731,D10732)</f>
        <v>569.56242742799998</v>
      </c>
      <c r="I10732" s="1">
        <f>1013-Table1[[#This Row],[pressure_temp]]</f>
        <v>443.43757257200002</v>
      </c>
      <c r="J10732" s="1" t="str">
        <f>SUBSTITUTE(RIGHT(Table1[[#This Row],[file]],LEN(Table1[[#This Row],[file]])-16),"_"," ")</f>
        <v>microventouses rugged wall</v>
      </c>
    </row>
    <row r="10733" spans="1:10" hidden="1" x14ac:dyDescent="0.25">
      <c r="A10733" t="s">
        <v>12544</v>
      </c>
      <c r="B10733" t="s">
        <v>10746</v>
      </c>
      <c r="C10733">
        <v>0</v>
      </c>
      <c r="D10733">
        <v>541.86113460000001</v>
      </c>
      <c r="E10733">
        <f>VALUE(SUBSTITUTE(SUBSTITUTE(SUBSTITUTE(RIGHT(Table1[[#This Row],[raw_timestamp]],21),":","")," ",""),"-",""))</f>
        <v>221182313063570</v>
      </c>
      <c r="F10733">
        <f>IF(Table1[[#This Row],[raw_load]]&gt;30000,F10732,(IF(Table1[[#This Row],[raw_load]]=49.339761120941,F10732,Table1[[#This Row],[raw_load]])))</f>
        <v>0</v>
      </c>
      <c r="G10733">
        <f>-Table1[[#This Row],[load_temp]]</f>
        <v>0</v>
      </c>
      <c r="H10733">
        <f>IF(Table1[[#This Row],[raw_pressure]]=-207.33292143,H10732,D10733)</f>
        <v>541.86113460000001</v>
      </c>
      <c r="I10733" s="1">
        <f>1013-Table1[[#This Row],[pressure_temp]]</f>
        <v>471.13886539999999</v>
      </c>
      <c r="J10733" s="1" t="str">
        <f>SUBSTITUTE(RIGHT(Table1[[#This Row],[file]],LEN(Table1[[#This Row],[file]])-16),"_"," ")</f>
        <v>microventouses rugged wall</v>
      </c>
    </row>
    <row r="10734" spans="1:10" hidden="1" x14ac:dyDescent="0.25">
      <c r="A10734" t="s">
        <v>12544</v>
      </c>
      <c r="B10734" t="s">
        <v>10747</v>
      </c>
      <c r="C10734">
        <v>0</v>
      </c>
      <c r="D10734">
        <v>524.23303916400005</v>
      </c>
      <c r="E10734">
        <f>VALUE(SUBSTITUTE(SUBSTITUTE(SUBSTITUTE(RIGHT(Table1[[#This Row],[raw_timestamp]],21),":","")," ",""),"-",""))</f>
        <v>221182313166673</v>
      </c>
      <c r="F10734">
        <f>IF(Table1[[#This Row],[raw_load]]&gt;30000,F10733,(IF(Table1[[#This Row],[raw_load]]=49.339761120941,F10733,Table1[[#This Row],[raw_load]])))</f>
        <v>0</v>
      </c>
      <c r="G10734">
        <f>-Table1[[#This Row],[load_temp]]</f>
        <v>0</v>
      </c>
      <c r="H10734">
        <f>IF(Table1[[#This Row],[raw_pressure]]=-207.33292143,H10733,D10734)</f>
        <v>524.23303916400005</v>
      </c>
      <c r="I10734" s="1">
        <f>1013-Table1[[#This Row],[pressure_temp]]</f>
        <v>488.76696083599995</v>
      </c>
      <c r="J10734" s="1" t="str">
        <f>SUBSTITUTE(RIGHT(Table1[[#This Row],[file]],LEN(Table1[[#This Row],[file]])-16),"_"," ")</f>
        <v>microventouses rugged wall</v>
      </c>
    </row>
    <row r="10735" spans="1:10" hidden="1" x14ac:dyDescent="0.25">
      <c r="A10735" t="s">
        <v>12544</v>
      </c>
      <c r="B10735" t="s">
        <v>10748</v>
      </c>
      <c r="C10735">
        <v>0</v>
      </c>
      <c r="D10735">
        <v>481.42195024799997</v>
      </c>
      <c r="E10735">
        <f>VALUE(SUBSTITUTE(SUBSTITUTE(SUBSTITUTE(RIGHT(Table1[[#This Row],[raw_timestamp]],21),":","")," ",""),"-",""))</f>
        <v>221182313269717</v>
      </c>
      <c r="F10735">
        <f>IF(Table1[[#This Row],[raw_load]]&gt;30000,F10734,(IF(Table1[[#This Row],[raw_load]]=49.339761120941,F10734,Table1[[#This Row],[raw_load]])))</f>
        <v>0</v>
      </c>
      <c r="G10735">
        <f>-Table1[[#This Row],[load_temp]]</f>
        <v>0</v>
      </c>
      <c r="H10735">
        <f>IF(Table1[[#This Row],[raw_pressure]]=-207.33292143,H10734,D10735)</f>
        <v>481.42195024799997</v>
      </c>
      <c r="I10735" s="1">
        <f>1013-Table1[[#This Row],[pressure_temp]]</f>
        <v>531.57804975199997</v>
      </c>
      <c r="J10735" s="1" t="str">
        <f>SUBSTITUTE(RIGHT(Table1[[#This Row],[file]],LEN(Table1[[#This Row],[file]])-16),"_"," ")</f>
        <v>microventouses rugged wall</v>
      </c>
    </row>
    <row r="10736" spans="1:10" hidden="1" x14ac:dyDescent="0.25">
      <c r="A10736" t="s">
        <v>12544</v>
      </c>
      <c r="B10736" t="s">
        <v>10749</v>
      </c>
      <c r="C10736">
        <v>0</v>
      </c>
      <c r="D10736">
        <v>461.27555546399998</v>
      </c>
      <c r="E10736">
        <f>VALUE(SUBSTITUTE(SUBSTITUTE(SUBSTITUTE(RIGHT(Table1[[#This Row],[raw_timestamp]],21),":","")," ",""),"-",""))</f>
        <v>221182313372914</v>
      </c>
      <c r="F10736">
        <f>IF(Table1[[#This Row],[raw_load]]&gt;30000,F10735,(IF(Table1[[#This Row],[raw_load]]=49.339761120941,F10735,Table1[[#This Row],[raw_load]])))</f>
        <v>0</v>
      </c>
      <c r="G10736">
        <f>-Table1[[#This Row],[load_temp]]</f>
        <v>0</v>
      </c>
      <c r="H10736">
        <f>IF(Table1[[#This Row],[raw_pressure]]=-207.33292143,H10735,D10736)</f>
        <v>461.27555546399998</v>
      </c>
      <c r="I10736" s="1">
        <f>1013-Table1[[#This Row],[pressure_temp]]</f>
        <v>551.72444453599996</v>
      </c>
      <c r="J10736" s="1" t="str">
        <f>SUBSTITUTE(RIGHT(Table1[[#This Row],[file]],LEN(Table1[[#This Row],[file]])-16),"_"," ")</f>
        <v>microventouses rugged wall</v>
      </c>
    </row>
    <row r="10737" spans="1:10" hidden="1" x14ac:dyDescent="0.25">
      <c r="A10737" t="s">
        <v>12544</v>
      </c>
      <c r="B10737" t="s">
        <v>10750</v>
      </c>
      <c r="C10737">
        <v>0</v>
      </c>
      <c r="D10737">
        <v>447.42490905</v>
      </c>
      <c r="E10737">
        <f>VALUE(SUBSTITUTE(SUBSTITUTE(SUBSTITUTE(RIGHT(Table1[[#This Row],[raw_timestamp]],21),":","")," ",""),"-",""))</f>
        <v>221182313476294</v>
      </c>
      <c r="F10737">
        <f>IF(Table1[[#This Row],[raw_load]]&gt;30000,F10736,(IF(Table1[[#This Row],[raw_load]]=49.339761120941,F10736,Table1[[#This Row],[raw_load]])))</f>
        <v>0</v>
      </c>
      <c r="G10737">
        <f>-Table1[[#This Row],[load_temp]]</f>
        <v>0</v>
      </c>
      <c r="H10737">
        <f>IF(Table1[[#This Row],[raw_pressure]]=-207.33292143,H10736,D10737)</f>
        <v>447.42490905</v>
      </c>
      <c r="I10737" s="1">
        <f>1013-Table1[[#This Row],[pressure_temp]]</f>
        <v>565.57509095</v>
      </c>
      <c r="J10737" s="1" t="str">
        <f>SUBSTITUTE(RIGHT(Table1[[#This Row],[file]],LEN(Table1[[#This Row],[file]])-16),"_"," ")</f>
        <v>microventouses rugged wall</v>
      </c>
    </row>
    <row r="10738" spans="1:10" hidden="1" x14ac:dyDescent="0.25">
      <c r="A10738" t="s">
        <v>12544</v>
      </c>
      <c r="B10738" t="s">
        <v>10751</v>
      </c>
      <c r="C10738">
        <v>0</v>
      </c>
      <c r="D10738">
        <v>438.61086133200001</v>
      </c>
      <c r="E10738">
        <f>VALUE(SUBSTITUTE(SUBSTITUTE(SUBSTITUTE(RIGHT(Table1[[#This Row],[raw_timestamp]],21),":","")," ",""),"-",""))</f>
        <v>221182313579378</v>
      </c>
      <c r="F10738">
        <f>IF(Table1[[#This Row],[raw_load]]&gt;30000,F10737,(IF(Table1[[#This Row],[raw_load]]=49.339761120941,F10737,Table1[[#This Row],[raw_load]])))</f>
        <v>0</v>
      </c>
      <c r="G10738">
        <f>-Table1[[#This Row],[load_temp]]</f>
        <v>0</v>
      </c>
      <c r="H10738">
        <f>IF(Table1[[#This Row],[raw_pressure]]=-207.33292143,H10737,D10738)</f>
        <v>438.61086133200001</v>
      </c>
      <c r="I10738" s="1">
        <f>1013-Table1[[#This Row],[pressure_temp]]</f>
        <v>574.38913866799999</v>
      </c>
      <c r="J10738" s="1" t="str">
        <f>SUBSTITUTE(RIGHT(Table1[[#This Row],[file]],LEN(Table1[[#This Row],[file]])-16),"_"," ")</f>
        <v>microventouses rugged wall</v>
      </c>
    </row>
    <row r="10739" spans="1:10" hidden="1" x14ac:dyDescent="0.25">
      <c r="A10739" t="s">
        <v>12544</v>
      </c>
      <c r="B10739" t="s">
        <v>10752</v>
      </c>
      <c r="C10739">
        <v>0</v>
      </c>
      <c r="D10739">
        <v>422.24191557</v>
      </c>
      <c r="E10739">
        <f>VALUE(SUBSTITUTE(SUBSTITUTE(SUBSTITUTE(RIGHT(Table1[[#This Row],[raw_timestamp]],21),":","")," ",""),"-",""))</f>
        <v>221182313682610</v>
      </c>
      <c r="F10739">
        <f>IF(Table1[[#This Row],[raw_load]]&gt;30000,F10738,(IF(Table1[[#This Row],[raw_load]]=49.339761120941,F10738,Table1[[#This Row],[raw_load]])))</f>
        <v>0</v>
      </c>
      <c r="G10739">
        <f>-Table1[[#This Row],[load_temp]]</f>
        <v>0</v>
      </c>
      <c r="H10739">
        <f>IF(Table1[[#This Row],[raw_pressure]]=-207.33292143,H10738,D10739)</f>
        <v>422.24191557</v>
      </c>
      <c r="I10739" s="1">
        <f>1013-Table1[[#This Row],[pressure_temp]]</f>
        <v>590.75808443000005</v>
      </c>
      <c r="J10739" s="1" t="str">
        <f>SUBSTITUTE(RIGHT(Table1[[#This Row],[file]],LEN(Table1[[#This Row],[file]])-16),"_"," ")</f>
        <v>microventouses rugged wall</v>
      </c>
    </row>
    <row r="10740" spans="1:10" hidden="1" x14ac:dyDescent="0.25">
      <c r="A10740" t="s">
        <v>12544</v>
      </c>
      <c r="B10740" t="s">
        <v>10753</v>
      </c>
      <c r="C10740">
        <v>0</v>
      </c>
      <c r="D10740">
        <v>413.42786785200002</v>
      </c>
      <c r="E10740">
        <f>VALUE(SUBSTITUTE(SUBSTITUTE(SUBSTITUTE(RIGHT(Table1[[#This Row],[raw_timestamp]],21),":","")," ",""),"-",""))</f>
        <v>221182313785696</v>
      </c>
      <c r="F10740">
        <f>IF(Table1[[#This Row],[raw_load]]&gt;30000,F10739,(IF(Table1[[#This Row],[raw_load]]=49.339761120941,F10739,Table1[[#This Row],[raw_load]])))</f>
        <v>0</v>
      </c>
      <c r="G10740">
        <f>-Table1[[#This Row],[load_temp]]</f>
        <v>0</v>
      </c>
      <c r="H10740">
        <f>IF(Table1[[#This Row],[raw_pressure]]=-207.33292143,H10739,D10740)</f>
        <v>413.42786785200002</v>
      </c>
      <c r="I10740" s="1">
        <f>1013-Table1[[#This Row],[pressure_temp]]</f>
        <v>599.57213214800004</v>
      </c>
      <c r="J10740" s="1" t="str">
        <f>SUBSTITUTE(RIGHT(Table1[[#This Row],[file]],LEN(Table1[[#This Row],[file]])-16),"_"," ")</f>
        <v>microventouses rugged wall</v>
      </c>
    </row>
    <row r="10741" spans="1:10" hidden="1" x14ac:dyDescent="0.25">
      <c r="A10741" t="s">
        <v>12544</v>
      </c>
      <c r="B10741" t="s">
        <v>10754</v>
      </c>
      <c r="C10741">
        <v>0</v>
      </c>
      <c r="D10741">
        <v>409.65041882999998</v>
      </c>
      <c r="E10741">
        <f>VALUE(SUBSTITUTE(SUBSTITUTE(SUBSTITUTE(RIGHT(Table1[[#This Row],[raw_timestamp]],21),":","")," ",""),"-",""))</f>
        <v>221182313888718</v>
      </c>
      <c r="F10741">
        <f>IF(Table1[[#This Row],[raw_load]]&gt;30000,F10740,(IF(Table1[[#This Row],[raw_load]]=49.339761120941,F10740,Table1[[#This Row],[raw_load]])))</f>
        <v>0</v>
      </c>
      <c r="G10741">
        <f>-Table1[[#This Row],[load_temp]]</f>
        <v>0</v>
      </c>
      <c r="H10741">
        <f>IF(Table1[[#This Row],[raw_pressure]]=-207.33292143,H10740,D10741)</f>
        <v>409.65041882999998</v>
      </c>
      <c r="I10741" s="1">
        <f>1013-Table1[[#This Row],[pressure_temp]]</f>
        <v>603.34958116999996</v>
      </c>
      <c r="J10741" s="1" t="str">
        <f>SUBSTITUTE(RIGHT(Table1[[#This Row],[file]],LEN(Table1[[#This Row],[file]])-16),"_"," ")</f>
        <v>microventouses rugged wall</v>
      </c>
    </row>
    <row r="10742" spans="1:10" hidden="1" x14ac:dyDescent="0.25">
      <c r="A10742" t="s">
        <v>12544</v>
      </c>
      <c r="B10742" t="s">
        <v>10755</v>
      </c>
      <c r="C10742">
        <v>0</v>
      </c>
      <c r="D10742">
        <v>383.20827567600003</v>
      </c>
      <c r="E10742">
        <f>VALUE(SUBSTITUTE(SUBSTITUTE(SUBSTITUTE(RIGHT(Table1[[#This Row],[raw_timestamp]],21),":","")," ",""),"-",""))</f>
        <v>221182313991785</v>
      </c>
      <c r="F10742">
        <f>IF(Table1[[#This Row],[raw_load]]&gt;30000,F10741,(IF(Table1[[#This Row],[raw_load]]=49.339761120941,F10741,Table1[[#This Row],[raw_load]])))</f>
        <v>0</v>
      </c>
      <c r="G10742">
        <f>-Table1[[#This Row],[load_temp]]</f>
        <v>0</v>
      </c>
      <c r="H10742">
        <f>IF(Table1[[#This Row],[raw_pressure]]=-207.33292143,H10741,D10742)</f>
        <v>383.20827567600003</v>
      </c>
      <c r="I10742" s="1">
        <f>1013-Table1[[#This Row],[pressure_temp]]</f>
        <v>629.79172432399992</v>
      </c>
      <c r="J10742" s="1" t="str">
        <f>SUBSTITUTE(RIGHT(Table1[[#This Row],[file]],LEN(Table1[[#This Row],[file]])-16),"_"," ")</f>
        <v>microventouses rugged wall</v>
      </c>
    </row>
    <row r="10743" spans="1:10" hidden="1" x14ac:dyDescent="0.25">
      <c r="A10743" t="s">
        <v>12544</v>
      </c>
      <c r="B10743" t="s">
        <v>10756</v>
      </c>
      <c r="C10743">
        <v>0</v>
      </c>
      <c r="D10743">
        <v>361.80273121800002</v>
      </c>
      <c r="E10743">
        <f>VALUE(SUBSTITUTE(SUBSTITUTE(SUBSTITUTE(RIGHT(Table1[[#This Row],[raw_timestamp]],21),":","")," ",""),"-",""))</f>
        <v>221182314095036</v>
      </c>
      <c r="F10743">
        <f>IF(Table1[[#This Row],[raw_load]]&gt;30000,F10742,(IF(Table1[[#This Row],[raw_load]]=49.339761120941,F10742,Table1[[#This Row],[raw_load]])))</f>
        <v>0</v>
      </c>
      <c r="G10743">
        <f>-Table1[[#This Row],[load_temp]]</f>
        <v>0</v>
      </c>
      <c r="H10743">
        <f>IF(Table1[[#This Row],[raw_pressure]]=-207.33292143,H10742,D10743)</f>
        <v>361.80273121800002</v>
      </c>
      <c r="I10743" s="1">
        <f>1013-Table1[[#This Row],[pressure_temp]]</f>
        <v>651.19726878200004</v>
      </c>
      <c r="J10743" s="1" t="str">
        <f>SUBSTITUTE(RIGHT(Table1[[#This Row],[file]],LEN(Table1[[#This Row],[file]])-16),"_"," ")</f>
        <v>microventouses rugged wall</v>
      </c>
    </row>
    <row r="10744" spans="1:10" hidden="1" x14ac:dyDescent="0.25">
      <c r="A10744" t="s">
        <v>12544</v>
      </c>
      <c r="B10744" t="s">
        <v>10757</v>
      </c>
      <c r="C10744">
        <v>0</v>
      </c>
      <c r="D10744">
        <v>369.35762926199999</v>
      </c>
      <c r="E10744">
        <f>VALUE(SUBSTITUTE(SUBSTITUTE(SUBSTITUTE(RIGHT(Table1[[#This Row],[raw_timestamp]],21),":","")," ",""),"-",""))</f>
        <v>221182314198137</v>
      </c>
      <c r="F10744">
        <f>IF(Table1[[#This Row],[raw_load]]&gt;30000,F10743,(IF(Table1[[#This Row],[raw_load]]=49.339761120941,F10743,Table1[[#This Row],[raw_load]])))</f>
        <v>0</v>
      </c>
      <c r="G10744">
        <f>-Table1[[#This Row],[load_temp]]</f>
        <v>0</v>
      </c>
      <c r="H10744">
        <f>IF(Table1[[#This Row],[raw_pressure]]=-207.33292143,H10743,D10744)</f>
        <v>369.35762926199999</v>
      </c>
      <c r="I10744" s="1">
        <f>1013-Table1[[#This Row],[pressure_temp]]</f>
        <v>643.64237073799995</v>
      </c>
      <c r="J10744" s="1" t="str">
        <f>SUBSTITUTE(RIGHT(Table1[[#This Row],[file]],LEN(Table1[[#This Row],[file]])-16),"_"," ")</f>
        <v>microventouses rugged wall</v>
      </c>
    </row>
    <row r="10745" spans="1:10" hidden="1" x14ac:dyDescent="0.25">
      <c r="A10745" t="s">
        <v>12544</v>
      </c>
      <c r="B10745" t="s">
        <v>10758</v>
      </c>
      <c r="C10745">
        <v>0</v>
      </c>
      <c r="D10745">
        <v>359.28443186999999</v>
      </c>
      <c r="E10745">
        <f>VALUE(SUBSTITUTE(SUBSTITUTE(SUBSTITUTE(RIGHT(Table1[[#This Row],[raw_timestamp]],21),":","")," ",""),"-",""))</f>
        <v>221182314301220</v>
      </c>
      <c r="F10745">
        <f>IF(Table1[[#This Row],[raw_load]]&gt;30000,F10744,(IF(Table1[[#This Row],[raw_load]]=49.339761120941,F10744,Table1[[#This Row],[raw_load]])))</f>
        <v>0</v>
      </c>
      <c r="G10745">
        <f>-Table1[[#This Row],[load_temp]]</f>
        <v>0</v>
      </c>
      <c r="H10745">
        <f>IF(Table1[[#This Row],[raw_pressure]]=-207.33292143,H10744,D10745)</f>
        <v>359.28443186999999</v>
      </c>
      <c r="I10745" s="1">
        <f>1013-Table1[[#This Row],[pressure_temp]]</f>
        <v>653.71556813000007</v>
      </c>
      <c r="J10745" s="1" t="str">
        <f>SUBSTITUTE(RIGHT(Table1[[#This Row],[file]],LEN(Table1[[#This Row],[file]])-16),"_"," ")</f>
        <v>microventouses rugged wall</v>
      </c>
    </row>
    <row r="10746" spans="1:10" hidden="1" x14ac:dyDescent="0.25">
      <c r="A10746" t="s">
        <v>12544</v>
      </c>
      <c r="B10746" t="s">
        <v>10759</v>
      </c>
      <c r="C10746">
        <v>0</v>
      </c>
      <c r="D10746">
        <v>356.76613252200002</v>
      </c>
      <c r="E10746">
        <f>VALUE(SUBSTITUTE(SUBSTITUTE(SUBSTITUTE(RIGHT(Table1[[#This Row],[raw_timestamp]],21),":","")," ",""),"-",""))</f>
        <v>221182314404478</v>
      </c>
      <c r="F10746">
        <f>IF(Table1[[#This Row],[raw_load]]&gt;30000,F10745,(IF(Table1[[#This Row],[raw_load]]=49.339761120941,F10745,Table1[[#This Row],[raw_load]])))</f>
        <v>0</v>
      </c>
      <c r="G10746">
        <f>-Table1[[#This Row],[load_temp]]</f>
        <v>0</v>
      </c>
      <c r="H10746">
        <f>IF(Table1[[#This Row],[raw_pressure]]=-207.33292143,H10745,D10746)</f>
        <v>356.76613252200002</v>
      </c>
      <c r="I10746" s="1">
        <f>1013-Table1[[#This Row],[pressure_temp]]</f>
        <v>656.23386747799998</v>
      </c>
      <c r="J10746" s="1" t="str">
        <f>SUBSTITUTE(RIGHT(Table1[[#This Row],[file]],LEN(Table1[[#This Row],[file]])-16),"_"," ")</f>
        <v>microventouses rugged wall</v>
      </c>
    </row>
    <row r="10747" spans="1:10" hidden="1" x14ac:dyDescent="0.25">
      <c r="A10747" t="s">
        <v>12544</v>
      </c>
      <c r="B10747" t="s">
        <v>10760</v>
      </c>
      <c r="C10747">
        <v>0</v>
      </c>
      <c r="D10747">
        <v>352.98868349999998</v>
      </c>
      <c r="E10747">
        <f>VALUE(SUBSTITUTE(SUBSTITUTE(SUBSTITUTE(RIGHT(Table1[[#This Row],[raw_timestamp]],21),":","")," ",""),"-",""))</f>
        <v>221182314507543</v>
      </c>
      <c r="F10747">
        <f>IF(Table1[[#This Row],[raw_load]]&gt;30000,F10746,(IF(Table1[[#This Row],[raw_load]]=49.339761120941,F10746,Table1[[#This Row],[raw_load]])))</f>
        <v>0</v>
      </c>
      <c r="G10747">
        <f>-Table1[[#This Row],[load_temp]]</f>
        <v>0</v>
      </c>
      <c r="H10747">
        <f>IF(Table1[[#This Row],[raw_pressure]]=-207.33292143,H10746,D10747)</f>
        <v>352.98868349999998</v>
      </c>
      <c r="I10747" s="1">
        <f>1013-Table1[[#This Row],[pressure_temp]]</f>
        <v>660.01131650000002</v>
      </c>
      <c r="J10747" s="1" t="str">
        <f>SUBSTITUTE(RIGHT(Table1[[#This Row],[file]],LEN(Table1[[#This Row],[file]])-16),"_"," ")</f>
        <v>microventouses rugged wall</v>
      </c>
    </row>
    <row r="10748" spans="1:10" hidden="1" x14ac:dyDescent="0.25">
      <c r="A10748" t="s">
        <v>12544</v>
      </c>
      <c r="B10748" t="s">
        <v>10761</v>
      </c>
      <c r="C10748">
        <v>0</v>
      </c>
      <c r="D10748">
        <v>346.69293513000002</v>
      </c>
      <c r="E10748">
        <f>VALUE(SUBSTITUTE(SUBSTITUTE(SUBSTITUTE(RIGHT(Table1[[#This Row],[raw_timestamp]],21),":","")," ",""),"-",""))</f>
        <v>221182314610625</v>
      </c>
      <c r="F10748">
        <f>IF(Table1[[#This Row],[raw_load]]&gt;30000,F10747,(IF(Table1[[#This Row],[raw_load]]=49.339761120941,F10747,Table1[[#This Row],[raw_load]])))</f>
        <v>0</v>
      </c>
      <c r="G10748">
        <f>-Table1[[#This Row],[load_temp]]</f>
        <v>0</v>
      </c>
      <c r="H10748">
        <f>IF(Table1[[#This Row],[raw_pressure]]=-207.33292143,H10747,D10748)</f>
        <v>346.69293513000002</v>
      </c>
      <c r="I10748" s="1">
        <f>1013-Table1[[#This Row],[pressure_temp]]</f>
        <v>666.30706486999998</v>
      </c>
      <c r="J10748" s="1" t="str">
        <f>SUBSTITUTE(RIGHT(Table1[[#This Row],[file]],LEN(Table1[[#This Row],[file]])-16),"_"," ")</f>
        <v>microventouses rugged wall</v>
      </c>
    </row>
    <row r="10749" spans="1:10" hidden="1" x14ac:dyDescent="0.25">
      <c r="A10749" t="s">
        <v>12544</v>
      </c>
      <c r="B10749" t="s">
        <v>10762</v>
      </c>
      <c r="C10749">
        <v>0</v>
      </c>
      <c r="D10749">
        <v>340.39718676000001</v>
      </c>
      <c r="E10749">
        <f>VALUE(SUBSTITUTE(SUBSTITUTE(SUBSTITUTE(RIGHT(Table1[[#This Row],[raw_timestamp]],21),":","")," ",""),"-",""))</f>
        <v>221182314713816</v>
      </c>
      <c r="F10749">
        <f>IF(Table1[[#This Row],[raw_load]]&gt;30000,F10748,(IF(Table1[[#This Row],[raw_load]]=49.339761120941,F10748,Table1[[#This Row],[raw_load]])))</f>
        <v>0</v>
      </c>
      <c r="G10749">
        <f>-Table1[[#This Row],[load_temp]]</f>
        <v>0</v>
      </c>
      <c r="H10749">
        <f>IF(Table1[[#This Row],[raw_pressure]]=-207.33292143,H10748,D10749)</f>
        <v>340.39718676000001</v>
      </c>
      <c r="I10749" s="1">
        <f>1013-Table1[[#This Row],[pressure_temp]]</f>
        <v>672.60281323999993</v>
      </c>
      <c r="J10749" s="1" t="str">
        <f>SUBSTITUTE(RIGHT(Table1[[#This Row],[file]],LEN(Table1[[#This Row],[file]])-16),"_"," ")</f>
        <v>microventouses rugged wall</v>
      </c>
    </row>
    <row r="10750" spans="1:10" hidden="1" x14ac:dyDescent="0.25">
      <c r="A10750" t="s">
        <v>12544</v>
      </c>
      <c r="B10750" t="s">
        <v>10763</v>
      </c>
      <c r="C10750">
        <v>0</v>
      </c>
      <c r="D10750">
        <v>337.87888741199998</v>
      </c>
      <c r="E10750">
        <f>VALUE(SUBSTITUTE(SUBSTITUTE(SUBSTITUTE(RIGHT(Table1[[#This Row],[raw_timestamp]],21),":","")," ",""),"-",""))</f>
        <v>221182314816910</v>
      </c>
      <c r="F10750">
        <f>IF(Table1[[#This Row],[raw_load]]&gt;30000,F10749,(IF(Table1[[#This Row],[raw_load]]=49.339761120941,F10749,Table1[[#This Row],[raw_load]])))</f>
        <v>0</v>
      </c>
      <c r="G10750">
        <f>-Table1[[#This Row],[load_temp]]</f>
        <v>0</v>
      </c>
      <c r="H10750">
        <f>IF(Table1[[#This Row],[raw_pressure]]=-207.33292143,H10749,D10750)</f>
        <v>337.87888741199998</v>
      </c>
      <c r="I10750" s="1">
        <f>1013-Table1[[#This Row],[pressure_temp]]</f>
        <v>675.12111258799996</v>
      </c>
      <c r="J10750" s="1" t="str">
        <f>SUBSTITUTE(RIGHT(Table1[[#This Row],[file]],LEN(Table1[[#This Row],[file]])-16),"_"," ")</f>
        <v>microventouses rugged wall</v>
      </c>
    </row>
    <row r="10751" spans="1:10" hidden="1" x14ac:dyDescent="0.25">
      <c r="A10751" t="s">
        <v>12544</v>
      </c>
      <c r="B10751" t="s">
        <v>10764</v>
      </c>
      <c r="C10751">
        <v>0</v>
      </c>
      <c r="D10751">
        <v>332.84228871599998</v>
      </c>
      <c r="E10751">
        <f>VALUE(SUBSTITUTE(SUBSTITUTE(SUBSTITUTE(RIGHT(Table1[[#This Row],[raw_timestamp]],21),":","")," ",""),"-",""))</f>
        <v>221182314920035</v>
      </c>
      <c r="F10751">
        <f>IF(Table1[[#This Row],[raw_load]]&gt;30000,F10750,(IF(Table1[[#This Row],[raw_load]]=49.339761120941,F10750,Table1[[#This Row],[raw_load]])))</f>
        <v>0</v>
      </c>
      <c r="G10751">
        <f>-Table1[[#This Row],[load_temp]]</f>
        <v>0</v>
      </c>
      <c r="H10751">
        <f>IF(Table1[[#This Row],[raw_pressure]]=-207.33292143,H10750,D10751)</f>
        <v>332.84228871599998</v>
      </c>
      <c r="I10751" s="1">
        <f>1013-Table1[[#This Row],[pressure_temp]]</f>
        <v>680.15771128400002</v>
      </c>
      <c r="J10751" s="1" t="str">
        <f>SUBSTITUTE(RIGHT(Table1[[#This Row],[file]],LEN(Table1[[#This Row],[file]])-16),"_"," ")</f>
        <v>microventouses rugged wall</v>
      </c>
    </row>
    <row r="10752" spans="1:10" hidden="1" x14ac:dyDescent="0.25">
      <c r="A10752" t="s">
        <v>12544</v>
      </c>
      <c r="B10752" t="s">
        <v>10765</v>
      </c>
      <c r="C10752">
        <v>0</v>
      </c>
      <c r="D10752">
        <v>336.61973773800003</v>
      </c>
      <c r="E10752">
        <f>VALUE(SUBSTITUTE(SUBSTITUTE(SUBSTITUTE(RIGHT(Table1[[#This Row],[raw_timestamp]],21),":","")," ",""),"-",""))</f>
        <v>221182315023181</v>
      </c>
      <c r="F10752">
        <f>IF(Table1[[#This Row],[raw_load]]&gt;30000,F10751,(IF(Table1[[#This Row],[raw_load]]=49.339761120941,F10751,Table1[[#This Row],[raw_load]])))</f>
        <v>0</v>
      </c>
      <c r="G10752">
        <f>-Table1[[#This Row],[load_temp]]</f>
        <v>0</v>
      </c>
      <c r="H10752">
        <f>IF(Table1[[#This Row],[raw_pressure]]=-207.33292143,H10751,D10752)</f>
        <v>336.61973773800003</v>
      </c>
      <c r="I10752" s="1">
        <f>1013-Table1[[#This Row],[pressure_temp]]</f>
        <v>676.38026226199997</v>
      </c>
      <c r="J10752" s="1" t="str">
        <f>SUBSTITUTE(RIGHT(Table1[[#This Row],[file]],LEN(Table1[[#This Row],[file]])-16),"_"," ")</f>
        <v>microventouses rugged wall</v>
      </c>
    </row>
    <row r="10753" spans="1:10" hidden="1" x14ac:dyDescent="0.25">
      <c r="A10753" t="s">
        <v>12544</v>
      </c>
      <c r="B10753" t="s">
        <v>10766</v>
      </c>
      <c r="C10753">
        <v>0</v>
      </c>
      <c r="D10753">
        <v>325.28739067200002</v>
      </c>
      <c r="E10753">
        <f>VALUE(SUBSTITUTE(SUBSTITUTE(SUBSTITUTE(RIGHT(Table1[[#This Row],[raw_timestamp]],21),":","")," ",""),"-",""))</f>
        <v>221182315126442</v>
      </c>
      <c r="F10753">
        <f>IF(Table1[[#This Row],[raw_load]]&gt;30000,F10752,(IF(Table1[[#This Row],[raw_load]]=49.339761120941,F10752,Table1[[#This Row],[raw_load]])))</f>
        <v>0</v>
      </c>
      <c r="G10753">
        <f>-Table1[[#This Row],[load_temp]]</f>
        <v>0</v>
      </c>
      <c r="H10753">
        <f>IF(Table1[[#This Row],[raw_pressure]]=-207.33292143,H10752,D10753)</f>
        <v>325.28739067200002</v>
      </c>
      <c r="I10753" s="1">
        <f>1013-Table1[[#This Row],[pressure_temp]]</f>
        <v>687.71260932799998</v>
      </c>
      <c r="J10753" s="1" t="str">
        <f>SUBSTITUTE(RIGHT(Table1[[#This Row],[file]],LEN(Table1[[#This Row],[file]])-16),"_"," ")</f>
        <v>microventouses rugged wall</v>
      </c>
    </row>
    <row r="10754" spans="1:10" hidden="1" x14ac:dyDescent="0.25">
      <c r="A10754" t="s">
        <v>12544</v>
      </c>
      <c r="B10754" t="s">
        <v>10767</v>
      </c>
      <c r="C10754">
        <v>0</v>
      </c>
      <c r="D10754">
        <v>320.25079197600002</v>
      </c>
      <c r="E10754">
        <f>VALUE(SUBSTITUTE(SUBSTITUTE(SUBSTITUTE(RIGHT(Table1[[#This Row],[raw_timestamp]],21),":","")," ",""),"-",""))</f>
        <v>221182315229521</v>
      </c>
      <c r="F10754">
        <f>IF(Table1[[#This Row],[raw_load]]&gt;30000,F10753,(IF(Table1[[#This Row],[raw_load]]=49.339761120941,F10753,Table1[[#This Row],[raw_load]])))</f>
        <v>0</v>
      </c>
      <c r="G10754">
        <f>-Table1[[#This Row],[load_temp]]</f>
        <v>0</v>
      </c>
      <c r="H10754">
        <f>IF(Table1[[#This Row],[raw_pressure]]=-207.33292143,H10753,D10754)</f>
        <v>320.25079197600002</v>
      </c>
      <c r="I10754" s="1">
        <f>1013-Table1[[#This Row],[pressure_temp]]</f>
        <v>692.74920802399993</v>
      </c>
      <c r="J10754" s="1" t="str">
        <f>SUBSTITUTE(RIGHT(Table1[[#This Row],[file]],LEN(Table1[[#This Row],[file]])-16),"_"," ")</f>
        <v>microventouses rugged wall</v>
      </c>
    </row>
    <row r="10755" spans="1:10" hidden="1" x14ac:dyDescent="0.25">
      <c r="A10755" t="s">
        <v>12544</v>
      </c>
      <c r="B10755" t="s">
        <v>10768</v>
      </c>
      <c r="C10755">
        <v>0</v>
      </c>
      <c r="D10755">
        <v>316.47334295399997</v>
      </c>
      <c r="E10755">
        <f>VALUE(SUBSTITUTE(SUBSTITUTE(SUBSTITUTE(RIGHT(Table1[[#This Row],[raw_timestamp]],21),":","")," ",""),"-",""))</f>
        <v>221182315332760</v>
      </c>
      <c r="F10755">
        <f>IF(Table1[[#This Row],[raw_load]]&gt;30000,F10754,(IF(Table1[[#This Row],[raw_load]]=49.339761120941,F10754,Table1[[#This Row],[raw_load]])))</f>
        <v>0</v>
      </c>
      <c r="G10755">
        <f>-Table1[[#This Row],[load_temp]]</f>
        <v>0</v>
      </c>
      <c r="H10755">
        <f>IF(Table1[[#This Row],[raw_pressure]]=-207.33292143,H10754,D10755)</f>
        <v>316.47334295399997</v>
      </c>
      <c r="I10755" s="1">
        <f>1013-Table1[[#This Row],[pressure_temp]]</f>
        <v>696.52665704600008</v>
      </c>
      <c r="J10755" s="1" t="str">
        <f>SUBSTITUTE(RIGHT(Table1[[#This Row],[file]],LEN(Table1[[#This Row],[file]])-16),"_"," ")</f>
        <v>microventouses rugged wall</v>
      </c>
    </row>
    <row r="10756" spans="1:10" hidden="1" x14ac:dyDescent="0.25">
      <c r="A10756" t="s">
        <v>12544</v>
      </c>
      <c r="B10756" t="s">
        <v>10769</v>
      </c>
      <c r="C10756">
        <v>0</v>
      </c>
      <c r="D10756">
        <v>310.17759458400002</v>
      </c>
      <c r="E10756">
        <f>VALUE(SUBSTITUTE(SUBSTITUTE(SUBSTITUTE(RIGHT(Table1[[#This Row],[raw_timestamp]],21),":","")," ",""),"-",""))</f>
        <v>221182315435903</v>
      </c>
      <c r="F10756">
        <f>IF(Table1[[#This Row],[raw_load]]&gt;30000,F10755,(IF(Table1[[#This Row],[raw_load]]=49.339761120941,F10755,Table1[[#This Row],[raw_load]])))</f>
        <v>0</v>
      </c>
      <c r="G10756">
        <f>-Table1[[#This Row],[load_temp]]</f>
        <v>0</v>
      </c>
      <c r="H10756">
        <f>IF(Table1[[#This Row],[raw_pressure]]=-207.33292143,H10755,D10756)</f>
        <v>310.17759458400002</v>
      </c>
      <c r="I10756" s="1">
        <f>1013-Table1[[#This Row],[pressure_temp]]</f>
        <v>702.82240541600004</v>
      </c>
      <c r="J10756" s="1" t="str">
        <f>SUBSTITUTE(RIGHT(Table1[[#This Row],[file]],LEN(Table1[[#This Row],[file]])-16),"_"," ")</f>
        <v>microventouses rugged wall</v>
      </c>
    </row>
    <row r="10757" spans="1:10" hidden="1" x14ac:dyDescent="0.25">
      <c r="A10757" t="s">
        <v>12544</v>
      </c>
      <c r="B10757" t="s">
        <v>10770</v>
      </c>
      <c r="C10757">
        <v>0</v>
      </c>
      <c r="D10757">
        <v>310.17759458400002</v>
      </c>
      <c r="E10757">
        <f>VALUE(SUBSTITUTE(SUBSTITUTE(SUBSTITUTE(RIGHT(Table1[[#This Row],[raw_timestamp]],21),":","")," ",""),"-",""))</f>
        <v>221182315538941</v>
      </c>
      <c r="F10757">
        <f>IF(Table1[[#This Row],[raw_load]]&gt;30000,F10756,(IF(Table1[[#This Row],[raw_load]]=49.339761120941,F10756,Table1[[#This Row],[raw_load]])))</f>
        <v>0</v>
      </c>
      <c r="G10757">
        <f>-Table1[[#This Row],[load_temp]]</f>
        <v>0</v>
      </c>
      <c r="H10757">
        <f>IF(Table1[[#This Row],[raw_pressure]]=-207.33292143,H10756,D10757)</f>
        <v>310.17759458400002</v>
      </c>
      <c r="I10757" s="1">
        <f>1013-Table1[[#This Row],[pressure_temp]]</f>
        <v>702.82240541600004</v>
      </c>
      <c r="J10757" s="1" t="str">
        <f>SUBSTITUTE(RIGHT(Table1[[#This Row],[file]],LEN(Table1[[#This Row],[file]])-16),"_"," ")</f>
        <v>microventouses rugged wall</v>
      </c>
    </row>
    <row r="10758" spans="1:10" hidden="1" x14ac:dyDescent="0.25">
      <c r="A10758" t="s">
        <v>12544</v>
      </c>
      <c r="B10758" t="s">
        <v>10771</v>
      </c>
      <c r="C10758">
        <v>0</v>
      </c>
      <c r="D10758">
        <v>315.21419328000002</v>
      </c>
      <c r="E10758">
        <f>VALUE(SUBSTITUTE(SUBSTITUTE(SUBSTITUTE(RIGHT(Table1[[#This Row],[raw_timestamp]],21),":","")," ",""),"-",""))</f>
        <v>221182315642127</v>
      </c>
      <c r="F10758">
        <f>IF(Table1[[#This Row],[raw_load]]&gt;30000,F10757,(IF(Table1[[#This Row],[raw_load]]=49.339761120941,F10757,Table1[[#This Row],[raw_load]])))</f>
        <v>0</v>
      </c>
      <c r="G10758">
        <f>-Table1[[#This Row],[load_temp]]</f>
        <v>0</v>
      </c>
      <c r="H10758">
        <f>IF(Table1[[#This Row],[raw_pressure]]=-207.33292143,H10757,D10758)</f>
        <v>315.21419328000002</v>
      </c>
      <c r="I10758" s="1">
        <f>1013-Table1[[#This Row],[pressure_temp]]</f>
        <v>697.78580671999998</v>
      </c>
      <c r="J10758" s="1" t="str">
        <f>SUBSTITUTE(RIGHT(Table1[[#This Row],[file]],LEN(Table1[[#This Row],[file]])-16),"_"," ")</f>
        <v>microventouses rugged wall</v>
      </c>
    </row>
    <row r="10759" spans="1:10" hidden="1" x14ac:dyDescent="0.25">
      <c r="A10759" t="s">
        <v>12544</v>
      </c>
      <c r="B10759" t="s">
        <v>10772</v>
      </c>
      <c r="C10759">
        <v>0</v>
      </c>
      <c r="D10759">
        <v>313.955043606</v>
      </c>
      <c r="E10759">
        <f>VALUE(SUBSTITUTE(SUBSTITUTE(SUBSTITUTE(RIGHT(Table1[[#This Row],[raw_timestamp]],21),":","")," ",""),"-",""))</f>
        <v>221182315745214</v>
      </c>
      <c r="F10759">
        <f>IF(Table1[[#This Row],[raw_load]]&gt;30000,F10758,(IF(Table1[[#This Row],[raw_load]]=49.339761120941,F10758,Table1[[#This Row],[raw_load]])))</f>
        <v>0</v>
      </c>
      <c r="G10759">
        <f>-Table1[[#This Row],[load_temp]]</f>
        <v>0</v>
      </c>
      <c r="H10759">
        <f>IF(Table1[[#This Row],[raw_pressure]]=-207.33292143,H10758,D10759)</f>
        <v>313.955043606</v>
      </c>
      <c r="I10759" s="1">
        <f>1013-Table1[[#This Row],[pressure_temp]]</f>
        <v>699.044956394</v>
      </c>
      <c r="J10759" s="1" t="str">
        <f>SUBSTITUTE(RIGHT(Table1[[#This Row],[file]],LEN(Table1[[#This Row],[file]])-16),"_"," ")</f>
        <v>microventouses rugged wall</v>
      </c>
    </row>
    <row r="10760" spans="1:10" hidden="1" x14ac:dyDescent="0.25">
      <c r="A10760" t="s">
        <v>12544</v>
      </c>
      <c r="B10760" t="s">
        <v>10773</v>
      </c>
      <c r="C10760">
        <v>0</v>
      </c>
      <c r="D10760">
        <v>311.43674425799998</v>
      </c>
      <c r="E10760">
        <f>VALUE(SUBSTITUTE(SUBSTITUTE(SUBSTITUTE(RIGHT(Table1[[#This Row],[raw_timestamp]],21),":","")," ",""),"-",""))</f>
        <v>221182315848294</v>
      </c>
      <c r="F10760">
        <f>IF(Table1[[#This Row],[raw_load]]&gt;30000,F10759,(IF(Table1[[#This Row],[raw_load]]=49.339761120941,F10759,Table1[[#This Row],[raw_load]])))</f>
        <v>0</v>
      </c>
      <c r="G10760">
        <f>-Table1[[#This Row],[load_temp]]</f>
        <v>0</v>
      </c>
      <c r="H10760">
        <f>IF(Table1[[#This Row],[raw_pressure]]=-207.33292143,H10759,D10760)</f>
        <v>311.43674425799998</v>
      </c>
      <c r="I10760" s="1">
        <f>1013-Table1[[#This Row],[pressure_temp]]</f>
        <v>701.56325574200002</v>
      </c>
      <c r="J10760" s="1" t="str">
        <f>SUBSTITUTE(RIGHT(Table1[[#This Row],[file]],LEN(Table1[[#This Row],[file]])-16),"_"," ")</f>
        <v>microventouses rugged wall</v>
      </c>
    </row>
    <row r="10761" spans="1:10" hidden="1" x14ac:dyDescent="0.25">
      <c r="A10761" t="s">
        <v>12544</v>
      </c>
      <c r="B10761" t="s">
        <v>10774</v>
      </c>
      <c r="C10761">
        <v>0</v>
      </c>
      <c r="D10761">
        <v>311.43674425799998</v>
      </c>
      <c r="E10761">
        <f>VALUE(SUBSTITUTE(SUBSTITUTE(SUBSTITUTE(RIGHT(Table1[[#This Row],[raw_timestamp]],21),":","")," ",""),"-",""))</f>
        <v>221182315951383</v>
      </c>
      <c r="F10761">
        <f>IF(Table1[[#This Row],[raw_load]]&gt;30000,F10760,(IF(Table1[[#This Row],[raw_load]]=49.339761120941,F10760,Table1[[#This Row],[raw_load]])))</f>
        <v>0</v>
      </c>
      <c r="G10761">
        <f>-Table1[[#This Row],[load_temp]]</f>
        <v>0</v>
      </c>
      <c r="H10761">
        <f>IF(Table1[[#This Row],[raw_pressure]]=-207.33292143,H10760,D10761)</f>
        <v>311.43674425799998</v>
      </c>
      <c r="I10761" s="1">
        <f>1013-Table1[[#This Row],[pressure_temp]]</f>
        <v>701.56325574200002</v>
      </c>
      <c r="J10761" s="1" t="str">
        <f>SUBSTITUTE(RIGHT(Table1[[#This Row],[file]],LEN(Table1[[#This Row],[file]])-16),"_"," ")</f>
        <v>microventouses rugged wall</v>
      </c>
    </row>
    <row r="10762" spans="1:10" hidden="1" x14ac:dyDescent="0.25">
      <c r="A10762" t="s">
        <v>12544</v>
      </c>
      <c r="B10762" t="s">
        <v>10775</v>
      </c>
      <c r="C10762">
        <v>0</v>
      </c>
      <c r="D10762">
        <v>312.69589393199999</v>
      </c>
      <c r="E10762">
        <f>VALUE(SUBSTITUTE(SUBSTITUTE(SUBSTITUTE(RIGHT(Table1[[#This Row],[raw_timestamp]],21),":","")," ",""),"-",""))</f>
        <v>221182316054683</v>
      </c>
      <c r="F10762">
        <f>IF(Table1[[#This Row],[raw_load]]&gt;30000,F10761,(IF(Table1[[#This Row],[raw_load]]=49.339761120941,F10761,Table1[[#This Row],[raw_load]])))</f>
        <v>0</v>
      </c>
      <c r="G10762">
        <f>-Table1[[#This Row],[load_temp]]</f>
        <v>0</v>
      </c>
      <c r="H10762">
        <f>IF(Table1[[#This Row],[raw_pressure]]=-207.33292143,H10761,D10762)</f>
        <v>312.69589393199999</v>
      </c>
      <c r="I10762" s="1">
        <f>1013-Table1[[#This Row],[pressure_temp]]</f>
        <v>700.30410606800001</v>
      </c>
      <c r="J10762" s="1" t="str">
        <f>SUBSTITUTE(RIGHT(Table1[[#This Row],[file]],LEN(Table1[[#This Row],[file]])-16),"_"," ")</f>
        <v>microventouses rugged wall</v>
      </c>
    </row>
    <row r="10763" spans="1:10" hidden="1" x14ac:dyDescent="0.25">
      <c r="A10763" t="s">
        <v>12544</v>
      </c>
      <c r="B10763" t="s">
        <v>10776</v>
      </c>
      <c r="C10763">
        <v>0</v>
      </c>
      <c r="D10763">
        <v>312.69589393199999</v>
      </c>
      <c r="E10763">
        <f>VALUE(SUBSTITUTE(SUBSTITUTE(SUBSTITUTE(RIGHT(Table1[[#This Row],[raw_timestamp]],21),":","")," ",""),"-",""))</f>
        <v>221182316157715</v>
      </c>
      <c r="F10763">
        <f>IF(Table1[[#This Row],[raw_load]]&gt;30000,F10762,(IF(Table1[[#This Row],[raw_load]]=49.339761120941,F10762,Table1[[#This Row],[raw_load]])))</f>
        <v>0</v>
      </c>
      <c r="G10763">
        <f>-Table1[[#This Row],[load_temp]]</f>
        <v>0</v>
      </c>
      <c r="H10763">
        <f>IF(Table1[[#This Row],[raw_pressure]]=-207.33292143,H10762,D10763)</f>
        <v>312.69589393199999</v>
      </c>
      <c r="I10763" s="1">
        <f>1013-Table1[[#This Row],[pressure_temp]]</f>
        <v>700.30410606800001</v>
      </c>
      <c r="J10763" s="1" t="str">
        <f>SUBSTITUTE(RIGHT(Table1[[#This Row],[file]],LEN(Table1[[#This Row],[file]])-16),"_"," ")</f>
        <v>microventouses rugged wall</v>
      </c>
    </row>
    <row r="10764" spans="1:10" hidden="1" x14ac:dyDescent="0.25">
      <c r="A10764" t="s">
        <v>12544</v>
      </c>
      <c r="B10764" t="s">
        <v>10777</v>
      </c>
      <c r="C10764">
        <v>0</v>
      </c>
      <c r="D10764">
        <v>313.955043606</v>
      </c>
      <c r="E10764">
        <f>VALUE(SUBSTITUTE(SUBSTITUTE(SUBSTITUTE(RIGHT(Table1[[#This Row],[raw_timestamp]],21),":","")," ",""),"-",""))</f>
        <v>221182316260776</v>
      </c>
      <c r="F10764">
        <f>IF(Table1[[#This Row],[raw_load]]&gt;30000,F10763,(IF(Table1[[#This Row],[raw_load]]=49.339761120941,F10763,Table1[[#This Row],[raw_load]])))</f>
        <v>0</v>
      </c>
      <c r="G10764">
        <f>-Table1[[#This Row],[load_temp]]</f>
        <v>0</v>
      </c>
      <c r="H10764">
        <f>IF(Table1[[#This Row],[raw_pressure]]=-207.33292143,H10763,D10764)</f>
        <v>313.955043606</v>
      </c>
      <c r="I10764" s="1">
        <f>1013-Table1[[#This Row],[pressure_temp]]</f>
        <v>699.044956394</v>
      </c>
      <c r="J10764" s="1" t="str">
        <f>SUBSTITUTE(RIGHT(Table1[[#This Row],[file]],LEN(Table1[[#This Row],[file]])-16),"_"," ")</f>
        <v>microventouses rugged wall</v>
      </c>
    </row>
    <row r="10765" spans="1:10" hidden="1" x14ac:dyDescent="0.25">
      <c r="A10765" t="s">
        <v>12544</v>
      </c>
      <c r="B10765" t="s">
        <v>10778</v>
      </c>
      <c r="C10765">
        <v>0</v>
      </c>
      <c r="D10765">
        <v>313.955043606</v>
      </c>
      <c r="E10765">
        <f>VALUE(SUBSTITUTE(SUBSTITUTE(SUBSTITUTE(RIGHT(Table1[[#This Row],[raw_timestamp]],21),":","")," ",""),"-",""))</f>
        <v>221182316364015</v>
      </c>
      <c r="F10765">
        <f>IF(Table1[[#This Row],[raw_load]]&gt;30000,F10764,(IF(Table1[[#This Row],[raw_load]]=49.339761120941,F10764,Table1[[#This Row],[raw_load]])))</f>
        <v>0</v>
      </c>
      <c r="G10765">
        <f>-Table1[[#This Row],[load_temp]]</f>
        <v>0</v>
      </c>
      <c r="H10765">
        <f>IF(Table1[[#This Row],[raw_pressure]]=-207.33292143,H10764,D10765)</f>
        <v>313.955043606</v>
      </c>
      <c r="I10765" s="1">
        <f>1013-Table1[[#This Row],[pressure_temp]]</f>
        <v>699.044956394</v>
      </c>
      <c r="J10765" s="1" t="str">
        <f>SUBSTITUTE(RIGHT(Table1[[#This Row],[file]],LEN(Table1[[#This Row],[file]])-16),"_"," ")</f>
        <v>microventouses rugged wall</v>
      </c>
    </row>
    <row r="10766" spans="1:10" hidden="1" x14ac:dyDescent="0.25">
      <c r="A10766" t="s">
        <v>12544</v>
      </c>
      <c r="B10766" t="s">
        <v>10779</v>
      </c>
      <c r="C10766">
        <v>0</v>
      </c>
      <c r="D10766">
        <v>313.955043606</v>
      </c>
      <c r="E10766">
        <f>VALUE(SUBSTITUTE(SUBSTITUTE(SUBSTITUTE(RIGHT(Table1[[#This Row],[raw_timestamp]],21),":","")," ",""),"-",""))</f>
        <v>221182316467082</v>
      </c>
      <c r="F10766">
        <f>IF(Table1[[#This Row],[raw_load]]&gt;30000,F10765,(IF(Table1[[#This Row],[raw_load]]=49.339761120941,F10765,Table1[[#This Row],[raw_load]])))</f>
        <v>0</v>
      </c>
      <c r="G10766">
        <f>-Table1[[#This Row],[load_temp]]</f>
        <v>0</v>
      </c>
      <c r="H10766">
        <f>IF(Table1[[#This Row],[raw_pressure]]=-207.33292143,H10765,D10766)</f>
        <v>313.955043606</v>
      </c>
      <c r="I10766" s="1">
        <f>1013-Table1[[#This Row],[pressure_temp]]</f>
        <v>699.044956394</v>
      </c>
      <c r="J10766" s="1" t="str">
        <f>SUBSTITUTE(RIGHT(Table1[[#This Row],[file]],LEN(Table1[[#This Row],[file]])-16),"_"," ")</f>
        <v>microventouses rugged wall</v>
      </c>
    </row>
    <row r="10767" spans="1:10" hidden="1" x14ac:dyDescent="0.25">
      <c r="A10767" t="s">
        <v>12544</v>
      </c>
      <c r="B10767" t="s">
        <v>10780</v>
      </c>
      <c r="C10767">
        <v>0</v>
      </c>
      <c r="D10767">
        <v>315.21419328000002</v>
      </c>
      <c r="E10767">
        <f>VALUE(SUBSTITUTE(SUBSTITUTE(SUBSTITUTE(RIGHT(Table1[[#This Row],[raw_timestamp]],21),":","")," ",""),"-",""))</f>
        <v>221182316570170</v>
      </c>
      <c r="F10767">
        <f>IF(Table1[[#This Row],[raw_load]]&gt;30000,F10766,(IF(Table1[[#This Row],[raw_load]]=49.339761120941,F10766,Table1[[#This Row],[raw_load]])))</f>
        <v>0</v>
      </c>
      <c r="G10767">
        <f>-Table1[[#This Row],[load_temp]]</f>
        <v>0</v>
      </c>
      <c r="H10767">
        <f>IF(Table1[[#This Row],[raw_pressure]]=-207.33292143,H10766,D10767)</f>
        <v>315.21419328000002</v>
      </c>
      <c r="I10767" s="1">
        <f>1013-Table1[[#This Row],[pressure_temp]]</f>
        <v>697.78580671999998</v>
      </c>
      <c r="J10767" s="1" t="str">
        <f>SUBSTITUTE(RIGHT(Table1[[#This Row],[file]],LEN(Table1[[#This Row],[file]])-16),"_"," ")</f>
        <v>microventouses rugged wall</v>
      </c>
    </row>
    <row r="10768" spans="1:10" hidden="1" x14ac:dyDescent="0.25">
      <c r="A10768" t="s">
        <v>12544</v>
      </c>
      <c r="B10768" t="s">
        <v>10781</v>
      </c>
      <c r="C10768">
        <v>0</v>
      </c>
      <c r="D10768">
        <v>313.955043606</v>
      </c>
      <c r="E10768">
        <f>VALUE(SUBSTITUTE(SUBSTITUTE(SUBSTITUTE(RIGHT(Table1[[#This Row],[raw_timestamp]],21),":","")," ",""),"-",""))</f>
        <v>221182316673456</v>
      </c>
      <c r="F10768">
        <f>IF(Table1[[#This Row],[raw_load]]&gt;30000,F10767,(IF(Table1[[#This Row],[raw_load]]=49.339761120941,F10767,Table1[[#This Row],[raw_load]])))</f>
        <v>0</v>
      </c>
      <c r="G10768">
        <f>-Table1[[#This Row],[load_temp]]</f>
        <v>0</v>
      </c>
      <c r="H10768">
        <f>IF(Table1[[#This Row],[raw_pressure]]=-207.33292143,H10767,D10768)</f>
        <v>313.955043606</v>
      </c>
      <c r="I10768" s="1">
        <f>1013-Table1[[#This Row],[pressure_temp]]</f>
        <v>699.044956394</v>
      </c>
      <c r="J10768" s="1" t="str">
        <f>SUBSTITUTE(RIGHT(Table1[[#This Row],[file]],LEN(Table1[[#This Row],[file]])-16),"_"," ")</f>
        <v>microventouses rugged wall</v>
      </c>
    </row>
    <row r="10769" spans="1:10" hidden="1" x14ac:dyDescent="0.25">
      <c r="A10769" t="s">
        <v>12544</v>
      </c>
      <c r="B10769" t="s">
        <v>10782</v>
      </c>
      <c r="C10769">
        <v>0</v>
      </c>
      <c r="D10769">
        <v>312.69589393199999</v>
      </c>
      <c r="E10769">
        <f>VALUE(SUBSTITUTE(SUBSTITUTE(SUBSTITUTE(RIGHT(Table1[[#This Row],[raw_timestamp]],21),":","")," ",""),"-",""))</f>
        <v>221182316776529</v>
      </c>
      <c r="F10769">
        <f>IF(Table1[[#This Row],[raw_load]]&gt;30000,F10768,(IF(Table1[[#This Row],[raw_load]]=49.339761120941,F10768,Table1[[#This Row],[raw_load]])))</f>
        <v>0</v>
      </c>
      <c r="G10769">
        <f>-Table1[[#This Row],[load_temp]]</f>
        <v>0</v>
      </c>
      <c r="H10769">
        <f>IF(Table1[[#This Row],[raw_pressure]]=-207.33292143,H10768,D10769)</f>
        <v>312.69589393199999</v>
      </c>
      <c r="I10769" s="1">
        <f>1013-Table1[[#This Row],[pressure_temp]]</f>
        <v>700.30410606800001</v>
      </c>
      <c r="J10769" s="1" t="str">
        <f>SUBSTITUTE(RIGHT(Table1[[#This Row],[file]],LEN(Table1[[#This Row],[file]])-16),"_"," ")</f>
        <v>microventouses rugged wall</v>
      </c>
    </row>
    <row r="10770" spans="1:10" hidden="1" x14ac:dyDescent="0.25">
      <c r="A10770" t="s">
        <v>12544</v>
      </c>
      <c r="B10770" t="s">
        <v>10783</v>
      </c>
      <c r="C10770">
        <v>0</v>
      </c>
      <c r="D10770">
        <v>311.43674425799998</v>
      </c>
      <c r="E10770">
        <f>VALUE(SUBSTITUTE(SUBSTITUTE(SUBSTITUTE(RIGHT(Table1[[#This Row],[raw_timestamp]],21),":","")," ",""),"-",""))</f>
        <v>221182316879613</v>
      </c>
      <c r="F10770">
        <f>IF(Table1[[#This Row],[raw_load]]&gt;30000,F10769,(IF(Table1[[#This Row],[raw_load]]=49.339761120941,F10769,Table1[[#This Row],[raw_load]])))</f>
        <v>0</v>
      </c>
      <c r="G10770">
        <f>-Table1[[#This Row],[load_temp]]</f>
        <v>0</v>
      </c>
      <c r="H10770">
        <f>IF(Table1[[#This Row],[raw_pressure]]=-207.33292143,H10769,D10770)</f>
        <v>311.43674425799998</v>
      </c>
      <c r="I10770" s="1">
        <f>1013-Table1[[#This Row],[pressure_temp]]</f>
        <v>701.56325574200002</v>
      </c>
      <c r="J10770" s="1" t="str">
        <f>SUBSTITUTE(RIGHT(Table1[[#This Row],[file]],LEN(Table1[[#This Row],[file]])-16),"_"," ")</f>
        <v>microventouses rugged wall</v>
      </c>
    </row>
    <row r="10771" spans="1:10" hidden="1" x14ac:dyDescent="0.25">
      <c r="A10771" t="s">
        <v>12544</v>
      </c>
      <c r="B10771" t="s">
        <v>10784</v>
      </c>
      <c r="C10771">
        <v>0</v>
      </c>
      <c r="D10771">
        <v>308.91844491000001</v>
      </c>
      <c r="E10771">
        <f>VALUE(SUBSTITUTE(SUBSTITUTE(SUBSTITUTE(RIGHT(Table1[[#This Row],[raw_timestamp]],21),":","")," ",""),"-",""))</f>
        <v>221182316982854</v>
      </c>
      <c r="F10771">
        <f>IF(Table1[[#This Row],[raw_load]]&gt;30000,F10770,(IF(Table1[[#This Row],[raw_load]]=49.339761120941,F10770,Table1[[#This Row],[raw_load]])))</f>
        <v>0</v>
      </c>
      <c r="G10771">
        <f>-Table1[[#This Row],[load_temp]]</f>
        <v>0</v>
      </c>
      <c r="H10771">
        <f>IF(Table1[[#This Row],[raw_pressure]]=-207.33292143,H10770,D10771)</f>
        <v>308.91844491000001</v>
      </c>
      <c r="I10771" s="1">
        <f>1013-Table1[[#This Row],[pressure_temp]]</f>
        <v>704.08155508999994</v>
      </c>
      <c r="J10771" s="1" t="str">
        <f>SUBSTITUTE(RIGHT(Table1[[#This Row],[file]],LEN(Table1[[#This Row],[file]])-16),"_"," ")</f>
        <v>microventouses rugged wall</v>
      </c>
    </row>
    <row r="10772" spans="1:10" hidden="1" x14ac:dyDescent="0.25">
      <c r="A10772" t="s">
        <v>12544</v>
      </c>
      <c r="B10772" t="s">
        <v>10785</v>
      </c>
      <c r="C10772">
        <v>0</v>
      </c>
      <c r="D10772">
        <v>308.91844491000001</v>
      </c>
      <c r="E10772">
        <f>VALUE(SUBSTITUTE(SUBSTITUTE(SUBSTITUTE(RIGHT(Table1[[#This Row],[raw_timestamp]],21),":","")," ",""),"-",""))</f>
        <v>221182317085933</v>
      </c>
      <c r="F10772">
        <f>IF(Table1[[#This Row],[raw_load]]&gt;30000,F10771,(IF(Table1[[#This Row],[raw_load]]=49.339761120941,F10771,Table1[[#This Row],[raw_load]])))</f>
        <v>0</v>
      </c>
      <c r="G10772">
        <f>-Table1[[#This Row],[load_temp]]</f>
        <v>0</v>
      </c>
      <c r="H10772">
        <f>IF(Table1[[#This Row],[raw_pressure]]=-207.33292143,H10771,D10772)</f>
        <v>308.91844491000001</v>
      </c>
      <c r="I10772" s="1">
        <f>1013-Table1[[#This Row],[pressure_temp]]</f>
        <v>704.08155508999994</v>
      </c>
      <c r="J10772" s="1" t="str">
        <f>SUBSTITUTE(RIGHT(Table1[[#This Row],[file]],LEN(Table1[[#This Row],[file]])-16),"_"," ")</f>
        <v>microventouses rugged wall</v>
      </c>
    </row>
    <row r="10773" spans="1:10" hidden="1" x14ac:dyDescent="0.25">
      <c r="A10773" t="s">
        <v>12544</v>
      </c>
      <c r="B10773" t="s">
        <v>10786</v>
      </c>
      <c r="C10773">
        <v>0</v>
      </c>
      <c r="D10773">
        <v>308.91844491000001</v>
      </c>
      <c r="E10773">
        <f>VALUE(SUBSTITUTE(SUBSTITUTE(SUBSTITUTE(RIGHT(Table1[[#This Row],[raw_timestamp]],21),":","")," ",""),"-",""))</f>
        <v>221182317189012</v>
      </c>
      <c r="F10773">
        <f>IF(Table1[[#This Row],[raw_load]]&gt;30000,F10772,(IF(Table1[[#This Row],[raw_load]]=49.339761120941,F10772,Table1[[#This Row],[raw_load]])))</f>
        <v>0</v>
      </c>
      <c r="G10773">
        <f>-Table1[[#This Row],[load_temp]]</f>
        <v>0</v>
      </c>
      <c r="H10773">
        <f>IF(Table1[[#This Row],[raw_pressure]]=-207.33292143,H10772,D10773)</f>
        <v>308.91844491000001</v>
      </c>
      <c r="I10773" s="1">
        <f>1013-Table1[[#This Row],[pressure_temp]]</f>
        <v>704.08155508999994</v>
      </c>
      <c r="J10773" s="1" t="str">
        <f>SUBSTITUTE(RIGHT(Table1[[#This Row],[file]],LEN(Table1[[#This Row],[file]])-16),"_"," ")</f>
        <v>microventouses rugged wall</v>
      </c>
    </row>
    <row r="10774" spans="1:10" hidden="1" x14ac:dyDescent="0.25">
      <c r="A10774" t="s">
        <v>12544</v>
      </c>
      <c r="B10774" t="s">
        <v>10787</v>
      </c>
      <c r="C10774">
        <v>0</v>
      </c>
      <c r="D10774">
        <v>308.91844491000001</v>
      </c>
      <c r="E10774">
        <f>VALUE(SUBSTITUTE(SUBSTITUTE(SUBSTITUTE(RIGHT(Table1[[#This Row],[raw_timestamp]],21),":","")," ",""),"-",""))</f>
        <v>221182317292204</v>
      </c>
      <c r="F10774">
        <f>IF(Table1[[#This Row],[raw_load]]&gt;30000,F10773,(IF(Table1[[#This Row],[raw_load]]=49.339761120941,F10773,Table1[[#This Row],[raw_load]])))</f>
        <v>0</v>
      </c>
      <c r="G10774">
        <f>-Table1[[#This Row],[load_temp]]</f>
        <v>0</v>
      </c>
      <c r="H10774">
        <f>IF(Table1[[#This Row],[raw_pressure]]=-207.33292143,H10773,D10774)</f>
        <v>308.91844491000001</v>
      </c>
      <c r="I10774" s="1">
        <f>1013-Table1[[#This Row],[pressure_temp]]</f>
        <v>704.08155508999994</v>
      </c>
      <c r="J10774" s="1" t="str">
        <f>SUBSTITUTE(RIGHT(Table1[[#This Row],[file]],LEN(Table1[[#This Row],[file]])-16),"_"," ")</f>
        <v>microventouses rugged wall</v>
      </c>
    </row>
    <row r="10775" spans="1:10" hidden="1" x14ac:dyDescent="0.25">
      <c r="A10775" t="s">
        <v>12544</v>
      </c>
      <c r="B10775" t="s">
        <v>10788</v>
      </c>
      <c r="C10775">
        <v>0</v>
      </c>
      <c r="D10775">
        <v>308.91844491000001</v>
      </c>
      <c r="E10775">
        <f>VALUE(SUBSTITUTE(SUBSTITUTE(SUBSTITUTE(RIGHT(Table1[[#This Row],[raw_timestamp]],21),":","")," ",""),"-",""))</f>
        <v>221182317395338</v>
      </c>
      <c r="F10775">
        <f>IF(Table1[[#This Row],[raw_load]]&gt;30000,F10774,(IF(Table1[[#This Row],[raw_load]]=49.339761120941,F10774,Table1[[#This Row],[raw_load]])))</f>
        <v>0</v>
      </c>
      <c r="G10775">
        <f>-Table1[[#This Row],[load_temp]]</f>
        <v>0</v>
      </c>
      <c r="H10775">
        <f>IF(Table1[[#This Row],[raw_pressure]]=-207.33292143,H10774,D10775)</f>
        <v>308.91844491000001</v>
      </c>
      <c r="I10775" s="1">
        <f>1013-Table1[[#This Row],[pressure_temp]]</f>
        <v>704.08155508999994</v>
      </c>
      <c r="J10775" s="1" t="str">
        <f>SUBSTITUTE(RIGHT(Table1[[#This Row],[file]],LEN(Table1[[#This Row],[file]])-16),"_"," ")</f>
        <v>microventouses rugged wall</v>
      </c>
    </row>
    <row r="10776" spans="1:10" hidden="1" x14ac:dyDescent="0.25">
      <c r="A10776" t="s">
        <v>12544</v>
      </c>
      <c r="B10776" t="s">
        <v>10789</v>
      </c>
      <c r="C10776">
        <v>0</v>
      </c>
      <c r="D10776">
        <v>308.91844491000001</v>
      </c>
      <c r="E10776">
        <f>VALUE(SUBSTITUTE(SUBSTITUTE(SUBSTITUTE(RIGHT(Table1[[#This Row],[raw_timestamp]],21),":","")," ",""),"-",""))</f>
        <v>221182317498441</v>
      </c>
      <c r="F10776">
        <f>IF(Table1[[#This Row],[raw_load]]&gt;30000,F10775,(IF(Table1[[#This Row],[raw_load]]=49.339761120941,F10775,Table1[[#This Row],[raw_load]])))</f>
        <v>0</v>
      </c>
      <c r="G10776">
        <f>-Table1[[#This Row],[load_temp]]</f>
        <v>0</v>
      </c>
      <c r="H10776">
        <f>IF(Table1[[#This Row],[raw_pressure]]=-207.33292143,H10775,D10776)</f>
        <v>308.91844491000001</v>
      </c>
      <c r="I10776" s="1">
        <f>1013-Table1[[#This Row],[pressure_temp]]</f>
        <v>704.08155508999994</v>
      </c>
      <c r="J10776" s="1" t="str">
        <f>SUBSTITUTE(RIGHT(Table1[[#This Row],[file]],LEN(Table1[[#This Row],[file]])-16),"_"," ")</f>
        <v>microventouses rugged wall</v>
      </c>
    </row>
    <row r="10777" spans="1:10" hidden="1" x14ac:dyDescent="0.25">
      <c r="A10777" t="s">
        <v>12544</v>
      </c>
      <c r="B10777" t="s">
        <v>10790</v>
      </c>
      <c r="C10777">
        <v>0</v>
      </c>
      <c r="D10777">
        <v>310.17759458400002</v>
      </c>
      <c r="E10777">
        <f>VALUE(SUBSTITUTE(SUBSTITUTE(SUBSTITUTE(RIGHT(Table1[[#This Row],[raw_timestamp]],21),":","")," ",""),"-",""))</f>
        <v>221182317601524</v>
      </c>
      <c r="F10777">
        <f>IF(Table1[[#This Row],[raw_load]]&gt;30000,F10776,(IF(Table1[[#This Row],[raw_load]]=49.339761120941,F10776,Table1[[#This Row],[raw_load]])))</f>
        <v>0</v>
      </c>
      <c r="G10777">
        <f>-Table1[[#This Row],[load_temp]]</f>
        <v>0</v>
      </c>
      <c r="H10777">
        <f>IF(Table1[[#This Row],[raw_pressure]]=-207.33292143,H10776,D10777)</f>
        <v>310.17759458400002</v>
      </c>
      <c r="I10777" s="1">
        <f>1013-Table1[[#This Row],[pressure_temp]]</f>
        <v>702.82240541600004</v>
      </c>
      <c r="J10777" s="1" t="str">
        <f>SUBSTITUTE(RIGHT(Table1[[#This Row],[file]],LEN(Table1[[#This Row],[file]])-16),"_"," ")</f>
        <v>microventouses rugged wall</v>
      </c>
    </row>
    <row r="10778" spans="1:10" hidden="1" x14ac:dyDescent="0.25">
      <c r="A10778" t="s">
        <v>12544</v>
      </c>
      <c r="B10778" t="s">
        <v>10791</v>
      </c>
      <c r="C10778">
        <v>0</v>
      </c>
      <c r="D10778">
        <v>310.17759458400002</v>
      </c>
      <c r="E10778">
        <f>VALUE(SUBSTITUTE(SUBSTITUTE(SUBSTITUTE(RIGHT(Table1[[#This Row],[raw_timestamp]],21),":","")," ",""),"-",""))</f>
        <v>221182317704848</v>
      </c>
      <c r="F10778">
        <f>IF(Table1[[#This Row],[raw_load]]&gt;30000,F10777,(IF(Table1[[#This Row],[raw_load]]=49.339761120941,F10777,Table1[[#This Row],[raw_load]])))</f>
        <v>0</v>
      </c>
      <c r="G10778">
        <f>-Table1[[#This Row],[load_temp]]</f>
        <v>0</v>
      </c>
      <c r="H10778">
        <f>IF(Table1[[#This Row],[raw_pressure]]=-207.33292143,H10777,D10778)</f>
        <v>310.17759458400002</v>
      </c>
      <c r="I10778" s="1">
        <f>1013-Table1[[#This Row],[pressure_temp]]</f>
        <v>702.82240541600004</v>
      </c>
      <c r="J10778" s="1" t="str">
        <f>SUBSTITUTE(RIGHT(Table1[[#This Row],[file]],LEN(Table1[[#This Row],[file]])-16),"_"," ")</f>
        <v>microventouses rugged wall</v>
      </c>
    </row>
    <row r="10779" spans="1:10" hidden="1" x14ac:dyDescent="0.25">
      <c r="A10779" t="s">
        <v>12544</v>
      </c>
      <c r="B10779" t="s">
        <v>10792</v>
      </c>
      <c r="C10779">
        <v>0</v>
      </c>
      <c r="D10779">
        <v>308.91844491000001</v>
      </c>
      <c r="E10779">
        <f>VALUE(SUBSTITUTE(SUBSTITUTE(SUBSTITUTE(RIGHT(Table1[[#This Row],[raw_timestamp]],21),":","")," ",""),"-",""))</f>
        <v>221182317807887</v>
      </c>
      <c r="F10779">
        <f>IF(Table1[[#This Row],[raw_load]]&gt;30000,F10778,(IF(Table1[[#This Row],[raw_load]]=49.339761120941,F10778,Table1[[#This Row],[raw_load]])))</f>
        <v>0</v>
      </c>
      <c r="G10779">
        <f>-Table1[[#This Row],[load_temp]]</f>
        <v>0</v>
      </c>
      <c r="H10779">
        <f>IF(Table1[[#This Row],[raw_pressure]]=-207.33292143,H10778,D10779)</f>
        <v>308.91844491000001</v>
      </c>
      <c r="I10779" s="1">
        <f>1013-Table1[[#This Row],[pressure_temp]]</f>
        <v>704.08155508999994</v>
      </c>
      <c r="J10779" s="1" t="str">
        <f>SUBSTITUTE(RIGHT(Table1[[#This Row],[file]],LEN(Table1[[#This Row],[file]])-16),"_"," ")</f>
        <v>microventouses rugged wall</v>
      </c>
    </row>
    <row r="10780" spans="1:10" hidden="1" x14ac:dyDescent="0.25">
      <c r="A10780" t="s">
        <v>12544</v>
      </c>
      <c r="B10780" t="s">
        <v>10793</v>
      </c>
      <c r="C10780">
        <v>0</v>
      </c>
      <c r="D10780">
        <v>308.91844491000001</v>
      </c>
      <c r="E10780">
        <f>VALUE(SUBSTITUTE(SUBSTITUTE(SUBSTITUTE(RIGHT(Table1[[#This Row],[raw_timestamp]],21),":","")," ",""),"-",""))</f>
        <v>221182317910937</v>
      </c>
      <c r="F10780">
        <f>IF(Table1[[#This Row],[raw_load]]&gt;30000,F10779,(IF(Table1[[#This Row],[raw_load]]=49.339761120941,F10779,Table1[[#This Row],[raw_load]])))</f>
        <v>0</v>
      </c>
      <c r="G10780">
        <f>-Table1[[#This Row],[load_temp]]</f>
        <v>0</v>
      </c>
      <c r="H10780">
        <f>IF(Table1[[#This Row],[raw_pressure]]=-207.33292143,H10779,D10780)</f>
        <v>308.91844491000001</v>
      </c>
      <c r="I10780" s="1">
        <f>1013-Table1[[#This Row],[pressure_temp]]</f>
        <v>704.08155508999994</v>
      </c>
      <c r="J10780" s="1" t="str">
        <f>SUBSTITUTE(RIGHT(Table1[[#This Row],[file]],LEN(Table1[[#This Row],[file]])-16),"_"," ")</f>
        <v>microventouses rugged wall</v>
      </c>
    </row>
    <row r="10781" spans="1:10" hidden="1" x14ac:dyDescent="0.25">
      <c r="A10781" t="s">
        <v>12544</v>
      </c>
      <c r="B10781" t="s">
        <v>10794</v>
      </c>
      <c r="C10781">
        <v>0</v>
      </c>
      <c r="D10781">
        <v>307.65929523599999</v>
      </c>
      <c r="E10781">
        <f>VALUE(SUBSTITUTE(SUBSTITUTE(SUBSTITUTE(RIGHT(Table1[[#This Row],[raw_timestamp]],21),":","")," ",""),"-",""))</f>
        <v>221182318014147</v>
      </c>
      <c r="F10781">
        <f>IF(Table1[[#This Row],[raw_load]]&gt;30000,F10780,(IF(Table1[[#This Row],[raw_load]]=49.339761120941,F10780,Table1[[#This Row],[raw_load]])))</f>
        <v>0</v>
      </c>
      <c r="G10781">
        <f>-Table1[[#This Row],[load_temp]]</f>
        <v>0</v>
      </c>
      <c r="H10781">
        <f>IF(Table1[[#This Row],[raw_pressure]]=-207.33292143,H10780,D10781)</f>
        <v>307.65929523599999</v>
      </c>
      <c r="I10781" s="1">
        <f>1013-Table1[[#This Row],[pressure_temp]]</f>
        <v>705.34070476400007</v>
      </c>
      <c r="J10781" s="1" t="str">
        <f>SUBSTITUTE(RIGHT(Table1[[#This Row],[file]],LEN(Table1[[#This Row],[file]])-16),"_"," ")</f>
        <v>microventouses rugged wall</v>
      </c>
    </row>
    <row r="10782" spans="1:10" hidden="1" x14ac:dyDescent="0.25">
      <c r="A10782" t="s">
        <v>12544</v>
      </c>
      <c r="B10782" t="s">
        <v>10795</v>
      </c>
      <c r="C10782">
        <v>0</v>
      </c>
      <c r="D10782">
        <v>307.65929523599999</v>
      </c>
      <c r="E10782">
        <f>VALUE(SUBSTITUTE(SUBSTITUTE(SUBSTITUTE(RIGHT(Table1[[#This Row],[raw_timestamp]],21),":","")," ",""),"-",""))</f>
        <v>221182318117227</v>
      </c>
      <c r="F10782">
        <f>IF(Table1[[#This Row],[raw_load]]&gt;30000,F10781,(IF(Table1[[#This Row],[raw_load]]=49.339761120941,F10781,Table1[[#This Row],[raw_load]])))</f>
        <v>0</v>
      </c>
      <c r="G10782">
        <f>-Table1[[#This Row],[load_temp]]</f>
        <v>0</v>
      </c>
      <c r="H10782">
        <f>IF(Table1[[#This Row],[raw_pressure]]=-207.33292143,H10781,D10782)</f>
        <v>307.65929523599999</v>
      </c>
      <c r="I10782" s="1">
        <f>1013-Table1[[#This Row],[pressure_temp]]</f>
        <v>705.34070476400007</v>
      </c>
      <c r="J10782" s="1" t="str">
        <f>SUBSTITUTE(RIGHT(Table1[[#This Row],[file]],LEN(Table1[[#This Row],[file]])-16),"_"," ")</f>
        <v>microventouses rugged wall</v>
      </c>
    </row>
    <row r="10783" spans="1:10" hidden="1" x14ac:dyDescent="0.25">
      <c r="A10783" t="s">
        <v>12544</v>
      </c>
      <c r="B10783" t="s">
        <v>10796</v>
      </c>
      <c r="C10783">
        <v>0</v>
      </c>
      <c r="D10783">
        <v>307.65929523599999</v>
      </c>
      <c r="E10783">
        <f>VALUE(SUBSTITUTE(SUBSTITUTE(SUBSTITUTE(RIGHT(Table1[[#This Row],[raw_timestamp]],21),":","")," ",""),"-",""))</f>
        <v>221182318220325</v>
      </c>
      <c r="F10783">
        <f>IF(Table1[[#This Row],[raw_load]]&gt;30000,F10782,(IF(Table1[[#This Row],[raw_load]]=49.339761120941,F10782,Table1[[#This Row],[raw_load]])))</f>
        <v>0</v>
      </c>
      <c r="G10783">
        <f>-Table1[[#This Row],[load_temp]]</f>
        <v>0</v>
      </c>
      <c r="H10783">
        <f>IF(Table1[[#This Row],[raw_pressure]]=-207.33292143,H10782,D10783)</f>
        <v>307.65929523599999</v>
      </c>
      <c r="I10783" s="1">
        <f>1013-Table1[[#This Row],[pressure_temp]]</f>
        <v>705.34070476400007</v>
      </c>
      <c r="J10783" s="1" t="str">
        <f>SUBSTITUTE(RIGHT(Table1[[#This Row],[file]],LEN(Table1[[#This Row],[file]])-16),"_"," ")</f>
        <v>microventouses rugged wall</v>
      </c>
    </row>
    <row r="10784" spans="1:10" hidden="1" x14ac:dyDescent="0.25">
      <c r="A10784" t="s">
        <v>12544</v>
      </c>
      <c r="B10784" t="s">
        <v>10797</v>
      </c>
      <c r="C10784">
        <v>0</v>
      </c>
      <c r="D10784">
        <v>307.65929523599999</v>
      </c>
      <c r="E10784">
        <f>VALUE(SUBSTITUTE(SUBSTITUTE(SUBSTITUTE(RIGHT(Table1[[#This Row],[raw_timestamp]],21),":","")," ",""),"-",""))</f>
        <v>221182318323583</v>
      </c>
      <c r="F10784">
        <f>IF(Table1[[#This Row],[raw_load]]&gt;30000,F10783,(IF(Table1[[#This Row],[raw_load]]=49.339761120941,F10783,Table1[[#This Row],[raw_load]])))</f>
        <v>0</v>
      </c>
      <c r="G10784">
        <f>-Table1[[#This Row],[load_temp]]</f>
        <v>0</v>
      </c>
      <c r="H10784">
        <f>IF(Table1[[#This Row],[raw_pressure]]=-207.33292143,H10783,D10784)</f>
        <v>307.65929523599999</v>
      </c>
      <c r="I10784" s="1">
        <f>1013-Table1[[#This Row],[pressure_temp]]</f>
        <v>705.34070476400007</v>
      </c>
      <c r="J10784" s="1" t="str">
        <f>SUBSTITUTE(RIGHT(Table1[[#This Row],[file]],LEN(Table1[[#This Row],[file]])-16),"_"," ")</f>
        <v>microventouses rugged wall</v>
      </c>
    </row>
    <row r="10785" spans="1:10" hidden="1" x14ac:dyDescent="0.25">
      <c r="A10785" t="s">
        <v>12544</v>
      </c>
      <c r="B10785" t="s">
        <v>10798</v>
      </c>
      <c r="C10785">
        <v>0</v>
      </c>
      <c r="D10785">
        <v>307.65929523599999</v>
      </c>
      <c r="E10785">
        <f>VALUE(SUBSTITUTE(SUBSTITUTE(SUBSTITUTE(RIGHT(Table1[[#This Row],[raw_timestamp]],21),":","")," ",""),"-",""))</f>
        <v>221182318426612</v>
      </c>
      <c r="F10785">
        <f>IF(Table1[[#This Row],[raw_load]]&gt;30000,F10784,(IF(Table1[[#This Row],[raw_load]]=49.339761120941,F10784,Table1[[#This Row],[raw_load]])))</f>
        <v>0</v>
      </c>
      <c r="G10785">
        <f>-Table1[[#This Row],[load_temp]]</f>
        <v>0</v>
      </c>
      <c r="H10785">
        <f>IF(Table1[[#This Row],[raw_pressure]]=-207.33292143,H10784,D10785)</f>
        <v>307.65929523599999</v>
      </c>
      <c r="I10785" s="1">
        <f>1013-Table1[[#This Row],[pressure_temp]]</f>
        <v>705.34070476400007</v>
      </c>
      <c r="J10785" s="1" t="str">
        <f>SUBSTITUTE(RIGHT(Table1[[#This Row],[file]],LEN(Table1[[#This Row],[file]])-16),"_"," ")</f>
        <v>microventouses rugged wall</v>
      </c>
    </row>
    <row r="10786" spans="1:10" hidden="1" x14ac:dyDescent="0.25">
      <c r="A10786" t="s">
        <v>12544</v>
      </c>
      <c r="B10786" t="s">
        <v>10799</v>
      </c>
      <c r="C10786">
        <v>0</v>
      </c>
      <c r="D10786">
        <v>308.91844491000001</v>
      </c>
      <c r="E10786">
        <f>VALUE(SUBSTITUTE(SUBSTITUTE(SUBSTITUTE(RIGHT(Table1[[#This Row],[raw_timestamp]],21),":","")," ",""),"-",""))</f>
        <v>221182318529687</v>
      </c>
      <c r="F10786">
        <f>IF(Table1[[#This Row],[raw_load]]&gt;30000,F10785,(IF(Table1[[#This Row],[raw_load]]=49.339761120941,F10785,Table1[[#This Row],[raw_load]])))</f>
        <v>0</v>
      </c>
      <c r="G10786">
        <f>-Table1[[#This Row],[load_temp]]</f>
        <v>0</v>
      </c>
      <c r="H10786">
        <f>IF(Table1[[#This Row],[raw_pressure]]=-207.33292143,H10785,D10786)</f>
        <v>308.91844491000001</v>
      </c>
      <c r="I10786" s="1">
        <f>1013-Table1[[#This Row],[pressure_temp]]</f>
        <v>704.08155508999994</v>
      </c>
      <c r="J10786" s="1" t="str">
        <f>SUBSTITUTE(RIGHT(Table1[[#This Row],[file]],LEN(Table1[[#This Row],[file]])-16),"_"," ")</f>
        <v>microventouses rugged wall</v>
      </c>
    </row>
    <row r="10787" spans="1:10" hidden="1" x14ac:dyDescent="0.25">
      <c r="A10787" t="s">
        <v>12544</v>
      </c>
      <c r="B10787" t="s">
        <v>10800</v>
      </c>
      <c r="C10787">
        <v>0</v>
      </c>
      <c r="D10787">
        <v>310.17759458400002</v>
      </c>
      <c r="E10787">
        <f>VALUE(SUBSTITUTE(SUBSTITUTE(SUBSTITUTE(RIGHT(Table1[[#This Row],[raw_timestamp]],21),":","")," ",""),"-",""))</f>
        <v>221182318632999</v>
      </c>
      <c r="F10787">
        <f>IF(Table1[[#This Row],[raw_load]]&gt;30000,F10786,(IF(Table1[[#This Row],[raw_load]]=49.339761120941,F10786,Table1[[#This Row],[raw_load]])))</f>
        <v>0</v>
      </c>
      <c r="G10787">
        <f>-Table1[[#This Row],[load_temp]]</f>
        <v>0</v>
      </c>
      <c r="H10787">
        <f>IF(Table1[[#This Row],[raw_pressure]]=-207.33292143,H10786,D10787)</f>
        <v>310.17759458400002</v>
      </c>
      <c r="I10787" s="1">
        <f>1013-Table1[[#This Row],[pressure_temp]]</f>
        <v>702.82240541600004</v>
      </c>
      <c r="J10787" s="1" t="str">
        <f>SUBSTITUTE(RIGHT(Table1[[#This Row],[file]],LEN(Table1[[#This Row],[file]])-16),"_"," ")</f>
        <v>microventouses rugged wall</v>
      </c>
    </row>
    <row r="10788" spans="1:10" hidden="1" x14ac:dyDescent="0.25">
      <c r="A10788" t="s">
        <v>12544</v>
      </c>
      <c r="B10788" t="s">
        <v>10801</v>
      </c>
      <c r="C10788">
        <v>0</v>
      </c>
      <c r="D10788">
        <v>311.43674425799998</v>
      </c>
      <c r="E10788">
        <f>VALUE(SUBSTITUTE(SUBSTITUTE(SUBSTITUTE(RIGHT(Table1[[#This Row],[raw_timestamp]],21),":","")," ",""),"-",""))</f>
        <v>221182318736098</v>
      </c>
      <c r="F10788">
        <f>IF(Table1[[#This Row],[raw_load]]&gt;30000,F10787,(IF(Table1[[#This Row],[raw_load]]=49.339761120941,F10787,Table1[[#This Row],[raw_load]])))</f>
        <v>0</v>
      </c>
      <c r="G10788">
        <f>-Table1[[#This Row],[load_temp]]</f>
        <v>0</v>
      </c>
      <c r="H10788">
        <f>IF(Table1[[#This Row],[raw_pressure]]=-207.33292143,H10787,D10788)</f>
        <v>311.43674425799998</v>
      </c>
      <c r="I10788" s="1">
        <f>1013-Table1[[#This Row],[pressure_temp]]</f>
        <v>701.56325574200002</v>
      </c>
      <c r="J10788" s="1" t="str">
        <f>SUBSTITUTE(RIGHT(Table1[[#This Row],[file]],LEN(Table1[[#This Row],[file]])-16),"_"," ")</f>
        <v>microventouses rugged wall</v>
      </c>
    </row>
    <row r="10789" spans="1:10" hidden="1" x14ac:dyDescent="0.25">
      <c r="A10789" t="s">
        <v>12544</v>
      </c>
      <c r="B10789" t="s">
        <v>10802</v>
      </c>
      <c r="C10789">
        <v>0</v>
      </c>
      <c r="D10789">
        <v>313.955043606</v>
      </c>
      <c r="E10789">
        <f>VALUE(SUBSTITUTE(SUBSTITUTE(SUBSTITUTE(RIGHT(Table1[[#This Row],[raw_timestamp]],21),":","")," ",""),"-",""))</f>
        <v>221182318839183</v>
      </c>
      <c r="F10789">
        <f>IF(Table1[[#This Row],[raw_load]]&gt;30000,F10788,(IF(Table1[[#This Row],[raw_load]]=49.339761120941,F10788,Table1[[#This Row],[raw_load]])))</f>
        <v>0</v>
      </c>
      <c r="G10789">
        <f>-Table1[[#This Row],[load_temp]]</f>
        <v>0</v>
      </c>
      <c r="H10789">
        <f>IF(Table1[[#This Row],[raw_pressure]]=-207.33292143,H10788,D10789)</f>
        <v>313.955043606</v>
      </c>
      <c r="I10789" s="1">
        <f>1013-Table1[[#This Row],[pressure_temp]]</f>
        <v>699.044956394</v>
      </c>
      <c r="J10789" s="1" t="str">
        <f>SUBSTITUTE(RIGHT(Table1[[#This Row],[file]],LEN(Table1[[#This Row],[file]])-16),"_"," ")</f>
        <v>microventouses rugged wall</v>
      </c>
    </row>
    <row r="10790" spans="1:10" hidden="1" x14ac:dyDescent="0.25">
      <c r="A10790" t="s">
        <v>12544</v>
      </c>
      <c r="B10790" t="s">
        <v>10803</v>
      </c>
      <c r="C10790">
        <v>0</v>
      </c>
      <c r="D10790">
        <v>315.21419328000002</v>
      </c>
      <c r="E10790">
        <f>VALUE(SUBSTITUTE(SUBSTITUTE(SUBSTITUTE(RIGHT(Table1[[#This Row],[raw_timestamp]],21),":","")," ",""),"-",""))</f>
        <v>221182318942369</v>
      </c>
      <c r="F10790">
        <f>IF(Table1[[#This Row],[raw_load]]&gt;30000,F10789,(IF(Table1[[#This Row],[raw_load]]=49.339761120941,F10789,Table1[[#This Row],[raw_load]])))</f>
        <v>0</v>
      </c>
      <c r="G10790">
        <f>-Table1[[#This Row],[load_temp]]</f>
        <v>0</v>
      </c>
      <c r="H10790">
        <f>IF(Table1[[#This Row],[raw_pressure]]=-207.33292143,H10789,D10790)</f>
        <v>315.21419328000002</v>
      </c>
      <c r="I10790" s="1">
        <f>1013-Table1[[#This Row],[pressure_temp]]</f>
        <v>697.78580671999998</v>
      </c>
      <c r="J10790" s="1" t="str">
        <f>SUBSTITUTE(RIGHT(Table1[[#This Row],[file]],LEN(Table1[[#This Row],[file]])-16),"_"," ")</f>
        <v>microventouses rugged wall</v>
      </c>
    </row>
    <row r="10791" spans="1:10" hidden="1" x14ac:dyDescent="0.25">
      <c r="A10791" t="s">
        <v>12544</v>
      </c>
      <c r="B10791" t="s">
        <v>10804</v>
      </c>
      <c r="C10791">
        <v>0</v>
      </c>
      <c r="D10791">
        <v>315.21419328000002</v>
      </c>
      <c r="E10791">
        <f>VALUE(SUBSTITUTE(SUBSTITUTE(SUBSTITUTE(RIGHT(Table1[[#This Row],[raw_timestamp]],21),":","")," ",""),"-",""))</f>
        <v>221182319045428</v>
      </c>
      <c r="F10791">
        <f>IF(Table1[[#This Row],[raw_load]]&gt;30000,F10790,(IF(Table1[[#This Row],[raw_load]]=49.339761120941,F10790,Table1[[#This Row],[raw_load]])))</f>
        <v>0</v>
      </c>
      <c r="G10791">
        <f>-Table1[[#This Row],[load_temp]]</f>
        <v>0</v>
      </c>
      <c r="H10791">
        <f>IF(Table1[[#This Row],[raw_pressure]]=-207.33292143,H10790,D10791)</f>
        <v>315.21419328000002</v>
      </c>
      <c r="I10791" s="1">
        <f>1013-Table1[[#This Row],[pressure_temp]]</f>
        <v>697.78580671999998</v>
      </c>
      <c r="J10791" s="1" t="str">
        <f>SUBSTITUTE(RIGHT(Table1[[#This Row],[file]],LEN(Table1[[#This Row],[file]])-16),"_"," ")</f>
        <v>microventouses rugged wall</v>
      </c>
    </row>
    <row r="10792" spans="1:10" hidden="1" x14ac:dyDescent="0.25">
      <c r="A10792" t="s">
        <v>12544</v>
      </c>
      <c r="B10792" t="s">
        <v>10805</v>
      </c>
      <c r="C10792">
        <v>0</v>
      </c>
      <c r="D10792">
        <v>315.21419328000002</v>
      </c>
      <c r="E10792">
        <f>VALUE(SUBSTITUTE(SUBSTITUTE(SUBSTITUTE(RIGHT(Table1[[#This Row],[raw_timestamp]],21),":","")," ",""),"-",""))</f>
        <v>221182319148508</v>
      </c>
      <c r="F10792">
        <f>IF(Table1[[#This Row],[raw_load]]&gt;30000,F10791,(IF(Table1[[#This Row],[raw_load]]=49.339761120941,F10791,Table1[[#This Row],[raw_load]])))</f>
        <v>0</v>
      </c>
      <c r="G10792">
        <f>-Table1[[#This Row],[load_temp]]</f>
        <v>0</v>
      </c>
      <c r="H10792">
        <f>IF(Table1[[#This Row],[raw_pressure]]=-207.33292143,H10791,D10792)</f>
        <v>315.21419328000002</v>
      </c>
      <c r="I10792" s="1">
        <f>1013-Table1[[#This Row],[pressure_temp]]</f>
        <v>697.78580671999998</v>
      </c>
      <c r="J10792" s="1" t="str">
        <f>SUBSTITUTE(RIGHT(Table1[[#This Row],[file]],LEN(Table1[[#This Row],[file]])-16),"_"," ")</f>
        <v>microventouses rugged wall</v>
      </c>
    </row>
    <row r="10793" spans="1:10" hidden="1" x14ac:dyDescent="0.25">
      <c r="A10793" t="s">
        <v>12544</v>
      </c>
      <c r="B10793" t="s">
        <v>10806</v>
      </c>
      <c r="C10793">
        <v>0</v>
      </c>
      <c r="D10793">
        <v>313.955043606</v>
      </c>
      <c r="E10793">
        <f>VALUE(SUBSTITUTE(SUBSTITUTE(SUBSTITUTE(RIGHT(Table1[[#This Row],[raw_timestamp]],21),":","")," ",""),"-",""))</f>
        <v>221182319251600</v>
      </c>
      <c r="F10793">
        <f>IF(Table1[[#This Row],[raw_load]]&gt;30000,F10792,(IF(Table1[[#This Row],[raw_load]]=49.339761120941,F10792,Table1[[#This Row],[raw_load]])))</f>
        <v>0</v>
      </c>
      <c r="G10793">
        <f>-Table1[[#This Row],[load_temp]]</f>
        <v>0</v>
      </c>
      <c r="H10793">
        <f>IF(Table1[[#This Row],[raw_pressure]]=-207.33292143,H10792,D10793)</f>
        <v>313.955043606</v>
      </c>
      <c r="I10793" s="1">
        <f>1013-Table1[[#This Row],[pressure_temp]]</f>
        <v>699.044956394</v>
      </c>
      <c r="J10793" s="1" t="str">
        <f>SUBSTITUTE(RIGHT(Table1[[#This Row],[file]],LEN(Table1[[#This Row],[file]])-16),"_"," ")</f>
        <v>microventouses rugged wall</v>
      </c>
    </row>
    <row r="10794" spans="1:10" hidden="1" x14ac:dyDescent="0.25">
      <c r="A10794" t="s">
        <v>12544</v>
      </c>
      <c r="B10794" t="s">
        <v>10807</v>
      </c>
      <c r="C10794">
        <v>0</v>
      </c>
      <c r="D10794">
        <v>312.69589393199999</v>
      </c>
      <c r="E10794">
        <f>VALUE(SUBSTITUTE(SUBSTITUTE(SUBSTITUTE(RIGHT(Table1[[#This Row],[raw_timestamp]],21),":","")," ",""),"-",""))</f>
        <v>221182319354878</v>
      </c>
      <c r="F10794">
        <f>IF(Table1[[#This Row],[raw_load]]&gt;30000,F10793,(IF(Table1[[#This Row],[raw_load]]=49.339761120941,F10793,Table1[[#This Row],[raw_load]])))</f>
        <v>0</v>
      </c>
      <c r="G10794">
        <f>-Table1[[#This Row],[load_temp]]</f>
        <v>0</v>
      </c>
      <c r="H10794">
        <f>IF(Table1[[#This Row],[raw_pressure]]=-207.33292143,H10793,D10794)</f>
        <v>312.69589393199999</v>
      </c>
      <c r="I10794" s="1">
        <f>1013-Table1[[#This Row],[pressure_temp]]</f>
        <v>700.30410606800001</v>
      </c>
      <c r="J10794" s="1" t="str">
        <f>SUBSTITUTE(RIGHT(Table1[[#This Row],[file]],LEN(Table1[[#This Row],[file]])-16),"_"," ")</f>
        <v>microventouses rugged wall</v>
      </c>
    </row>
    <row r="10795" spans="1:10" hidden="1" x14ac:dyDescent="0.25">
      <c r="A10795" t="s">
        <v>12544</v>
      </c>
      <c r="B10795" t="s">
        <v>10808</v>
      </c>
      <c r="C10795">
        <v>0</v>
      </c>
      <c r="D10795">
        <v>307.65929523599999</v>
      </c>
      <c r="E10795">
        <f>VALUE(SUBSTITUTE(SUBSTITUTE(SUBSTITUTE(RIGHT(Table1[[#This Row],[raw_timestamp]],21),":","")," ",""),"-",""))</f>
        <v>221182319457960</v>
      </c>
      <c r="F10795">
        <f>IF(Table1[[#This Row],[raw_load]]&gt;30000,F10794,(IF(Table1[[#This Row],[raw_load]]=49.339761120941,F10794,Table1[[#This Row],[raw_load]])))</f>
        <v>0</v>
      </c>
      <c r="G10795">
        <f>-Table1[[#This Row],[load_temp]]</f>
        <v>0</v>
      </c>
      <c r="H10795">
        <f>IF(Table1[[#This Row],[raw_pressure]]=-207.33292143,H10794,D10795)</f>
        <v>307.65929523599999</v>
      </c>
      <c r="I10795" s="1">
        <f>1013-Table1[[#This Row],[pressure_temp]]</f>
        <v>705.34070476400007</v>
      </c>
      <c r="J10795" s="1" t="str">
        <f>SUBSTITUTE(RIGHT(Table1[[#This Row],[file]],LEN(Table1[[#This Row],[file]])-16),"_"," ")</f>
        <v>microventouses rugged wall</v>
      </c>
    </row>
    <row r="10796" spans="1:10" hidden="1" x14ac:dyDescent="0.25">
      <c r="A10796" t="s">
        <v>12544</v>
      </c>
      <c r="B10796" t="s">
        <v>10809</v>
      </c>
      <c r="C10796">
        <v>0</v>
      </c>
      <c r="D10796">
        <v>306.40014556199998</v>
      </c>
      <c r="E10796">
        <f>VALUE(SUBSTITUTE(SUBSTITUTE(SUBSTITUTE(RIGHT(Table1[[#This Row],[raw_timestamp]],21),":","")," ",""),"-",""))</f>
        <v>221182319560970</v>
      </c>
      <c r="F10796">
        <f>IF(Table1[[#This Row],[raw_load]]&gt;30000,F10795,(IF(Table1[[#This Row],[raw_load]]=49.339761120941,F10795,Table1[[#This Row],[raw_load]])))</f>
        <v>0</v>
      </c>
      <c r="G10796">
        <f>-Table1[[#This Row],[load_temp]]</f>
        <v>0</v>
      </c>
      <c r="H10796">
        <f>IF(Table1[[#This Row],[raw_pressure]]=-207.33292143,H10795,D10796)</f>
        <v>306.40014556199998</v>
      </c>
      <c r="I10796" s="1">
        <f>1013-Table1[[#This Row],[pressure_temp]]</f>
        <v>706.59985443799997</v>
      </c>
      <c r="J10796" s="1" t="str">
        <f>SUBSTITUTE(RIGHT(Table1[[#This Row],[file]],LEN(Table1[[#This Row],[file]])-16),"_"," ")</f>
        <v>microventouses rugged wall</v>
      </c>
    </row>
    <row r="10797" spans="1:10" hidden="1" x14ac:dyDescent="0.25">
      <c r="A10797" t="s">
        <v>12544</v>
      </c>
      <c r="B10797" t="s">
        <v>10810</v>
      </c>
      <c r="C10797">
        <v>0</v>
      </c>
      <c r="D10797">
        <v>303.88184621400001</v>
      </c>
      <c r="E10797">
        <f>VALUE(SUBSTITUTE(SUBSTITUTE(SUBSTITUTE(RIGHT(Table1[[#This Row],[raw_timestamp]],21),":","")," ",""),"-",""))</f>
        <v>221182319664149</v>
      </c>
      <c r="F10797">
        <f>IF(Table1[[#This Row],[raw_load]]&gt;30000,F10796,(IF(Table1[[#This Row],[raw_load]]=49.339761120941,F10796,Table1[[#This Row],[raw_load]])))</f>
        <v>0</v>
      </c>
      <c r="G10797">
        <f>-Table1[[#This Row],[load_temp]]</f>
        <v>0</v>
      </c>
      <c r="H10797">
        <f>IF(Table1[[#This Row],[raw_pressure]]=-207.33292143,H10796,D10797)</f>
        <v>303.88184621400001</v>
      </c>
      <c r="I10797" s="1">
        <f>1013-Table1[[#This Row],[pressure_temp]]</f>
        <v>709.11815378599999</v>
      </c>
      <c r="J10797" s="1" t="str">
        <f>SUBSTITUTE(RIGHT(Table1[[#This Row],[file]],LEN(Table1[[#This Row],[file]])-16),"_"," ")</f>
        <v>microventouses rugged wall</v>
      </c>
    </row>
    <row r="10798" spans="1:10" hidden="1" x14ac:dyDescent="0.25">
      <c r="A10798" t="s">
        <v>12544</v>
      </c>
      <c r="B10798" t="s">
        <v>10811</v>
      </c>
      <c r="C10798">
        <v>0</v>
      </c>
      <c r="D10798">
        <v>305.14099588800002</v>
      </c>
      <c r="E10798">
        <f>VALUE(SUBSTITUTE(SUBSTITUTE(SUBSTITUTE(RIGHT(Table1[[#This Row],[raw_timestamp]],21),":","")," ",""),"-",""))</f>
        <v>221182319767232</v>
      </c>
      <c r="F10798">
        <f>IF(Table1[[#This Row],[raw_load]]&gt;30000,F10797,(IF(Table1[[#This Row],[raw_load]]=49.339761120941,F10797,Table1[[#This Row],[raw_load]])))</f>
        <v>0</v>
      </c>
      <c r="G10798">
        <f>-Table1[[#This Row],[load_temp]]</f>
        <v>0</v>
      </c>
      <c r="H10798">
        <f>IF(Table1[[#This Row],[raw_pressure]]=-207.33292143,H10797,D10798)</f>
        <v>305.14099588800002</v>
      </c>
      <c r="I10798" s="1">
        <f>1013-Table1[[#This Row],[pressure_temp]]</f>
        <v>707.85900411199998</v>
      </c>
      <c r="J10798" s="1" t="str">
        <f>SUBSTITUTE(RIGHT(Table1[[#This Row],[file]],LEN(Table1[[#This Row],[file]])-16),"_"," ")</f>
        <v>microventouses rugged wall</v>
      </c>
    </row>
    <row r="10799" spans="1:10" hidden="1" x14ac:dyDescent="0.25">
      <c r="A10799" t="s">
        <v>12544</v>
      </c>
      <c r="B10799" t="s">
        <v>10812</v>
      </c>
      <c r="C10799">
        <v>0</v>
      </c>
      <c r="D10799">
        <v>305.14099588800002</v>
      </c>
      <c r="E10799">
        <f>VALUE(SUBSTITUTE(SUBSTITUTE(SUBSTITUTE(RIGHT(Table1[[#This Row],[raw_timestamp]],21),":","")," ",""),"-",""))</f>
        <v>221182319870301</v>
      </c>
      <c r="F10799">
        <f>IF(Table1[[#This Row],[raw_load]]&gt;30000,F10798,(IF(Table1[[#This Row],[raw_load]]=49.339761120941,F10798,Table1[[#This Row],[raw_load]])))</f>
        <v>0</v>
      </c>
      <c r="G10799">
        <f>-Table1[[#This Row],[load_temp]]</f>
        <v>0</v>
      </c>
      <c r="H10799">
        <f>IF(Table1[[#This Row],[raw_pressure]]=-207.33292143,H10798,D10799)</f>
        <v>305.14099588800002</v>
      </c>
      <c r="I10799" s="1">
        <f>1013-Table1[[#This Row],[pressure_temp]]</f>
        <v>707.85900411199998</v>
      </c>
      <c r="J10799" s="1" t="str">
        <f>SUBSTITUTE(RIGHT(Table1[[#This Row],[file]],LEN(Table1[[#This Row],[file]])-16),"_"," ")</f>
        <v>microventouses rugged wall</v>
      </c>
    </row>
    <row r="10800" spans="1:10" hidden="1" x14ac:dyDescent="0.25">
      <c r="A10800" t="s">
        <v>12544</v>
      </c>
      <c r="B10800" t="s">
        <v>10813</v>
      </c>
      <c r="C10800">
        <v>0</v>
      </c>
      <c r="D10800">
        <v>305.14099588800002</v>
      </c>
      <c r="E10800">
        <f>VALUE(SUBSTITUTE(SUBSTITUTE(SUBSTITUTE(RIGHT(Table1[[#This Row],[raw_timestamp]],21),":","")," ",""),"-",""))</f>
        <v>221182319973542</v>
      </c>
      <c r="F10800">
        <f>IF(Table1[[#This Row],[raw_load]]&gt;30000,F10799,(IF(Table1[[#This Row],[raw_load]]=49.339761120941,F10799,Table1[[#This Row],[raw_load]])))</f>
        <v>0</v>
      </c>
      <c r="G10800">
        <f>-Table1[[#This Row],[load_temp]]</f>
        <v>0</v>
      </c>
      <c r="H10800">
        <f>IF(Table1[[#This Row],[raw_pressure]]=-207.33292143,H10799,D10800)</f>
        <v>305.14099588800002</v>
      </c>
      <c r="I10800" s="1">
        <f>1013-Table1[[#This Row],[pressure_temp]]</f>
        <v>707.85900411199998</v>
      </c>
      <c r="J10800" s="1" t="str">
        <f>SUBSTITUTE(RIGHT(Table1[[#This Row],[file]],LEN(Table1[[#This Row],[file]])-16),"_"," ")</f>
        <v>microventouses rugged wall</v>
      </c>
    </row>
    <row r="10801" spans="1:10" hidden="1" x14ac:dyDescent="0.25">
      <c r="A10801" t="s">
        <v>12544</v>
      </c>
      <c r="B10801" t="s">
        <v>10814</v>
      </c>
      <c r="C10801">
        <v>0</v>
      </c>
      <c r="D10801">
        <v>303.88184621400001</v>
      </c>
      <c r="E10801">
        <f>VALUE(SUBSTITUTE(SUBSTITUTE(SUBSTITUTE(RIGHT(Table1[[#This Row],[raw_timestamp]],21),":","")," ",""),"-",""))</f>
        <v>221182320076570</v>
      </c>
      <c r="F10801">
        <f>IF(Table1[[#This Row],[raw_load]]&gt;30000,F10800,(IF(Table1[[#This Row],[raw_load]]=49.339761120941,F10800,Table1[[#This Row],[raw_load]])))</f>
        <v>0</v>
      </c>
      <c r="G10801">
        <f>-Table1[[#This Row],[load_temp]]</f>
        <v>0</v>
      </c>
      <c r="H10801">
        <f>IF(Table1[[#This Row],[raw_pressure]]=-207.33292143,H10800,D10801)</f>
        <v>303.88184621400001</v>
      </c>
      <c r="I10801" s="1">
        <f>1013-Table1[[#This Row],[pressure_temp]]</f>
        <v>709.11815378599999</v>
      </c>
      <c r="J10801" s="1" t="str">
        <f>SUBSTITUTE(RIGHT(Table1[[#This Row],[file]],LEN(Table1[[#This Row],[file]])-16),"_"," ")</f>
        <v>microventouses rugged wall</v>
      </c>
    </row>
    <row r="10802" spans="1:10" hidden="1" x14ac:dyDescent="0.25">
      <c r="A10802" t="s">
        <v>12544</v>
      </c>
      <c r="B10802" t="s">
        <v>10815</v>
      </c>
      <c r="C10802">
        <v>0</v>
      </c>
      <c r="D10802">
        <v>302.62269653999999</v>
      </c>
      <c r="E10802">
        <f>VALUE(SUBSTITUTE(SUBSTITUTE(SUBSTITUTE(RIGHT(Table1[[#This Row],[raw_timestamp]],21),":","")," ",""),"-",""))</f>
        <v>221182320180123</v>
      </c>
      <c r="F10802">
        <f>IF(Table1[[#This Row],[raw_load]]&gt;30000,F10801,(IF(Table1[[#This Row],[raw_load]]=49.339761120941,F10801,Table1[[#This Row],[raw_load]])))</f>
        <v>0</v>
      </c>
      <c r="G10802">
        <f>-Table1[[#This Row],[load_temp]]</f>
        <v>0</v>
      </c>
      <c r="H10802">
        <f>IF(Table1[[#This Row],[raw_pressure]]=-207.33292143,H10801,D10802)</f>
        <v>302.62269653999999</v>
      </c>
      <c r="I10802" s="1">
        <f>1013-Table1[[#This Row],[pressure_temp]]</f>
        <v>710.37730346000001</v>
      </c>
      <c r="J10802" s="1" t="str">
        <f>SUBSTITUTE(RIGHT(Table1[[#This Row],[file]],LEN(Table1[[#This Row],[file]])-16),"_"," ")</f>
        <v>microventouses rugged wall</v>
      </c>
    </row>
    <row r="10803" spans="1:10" hidden="1" x14ac:dyDescent="0.25">
      <c r="A10803" t="s">
        <v>12544</v>
      </c>
      <c r="B10803" t="s">
        <v>10816</v>
      </c>
      <c r="C10803">
        <v>0</v>
      </c>
      <c r="D10803">
        <v>305.14099588800002</v>
      </c>
      <c r="E10803">
        <f>VALUE(SUBSTITUTE(SUBSTITUTE(SUBSTITUTE(RIGHT(Table1[[#This Row],[raw_timestamp]],21),":","")," ",""),"-",""))</f>
        <v>221182320283442</v>
      </c>
      <c r="F10803">
        <f>IF(Table1[[#This Row],[raw_load]]&gt;30000,F10802,(IF(Table1[[#This Row],[raw_load]]=49.339761120941,F10802,Table1[[#This Row],[raw_load]])))</f>
        <v>0</v>
      </c>
      <c r="G10803">
        <f>-Table1[[#This Row],[load_temp]]</f>
        <v>0</v>
      </c>
      <c r="H10803">
        <f>IF(Table1[[#This Row],[raw_pressure]]=-207.33292143,H10802,D10803)</f>
        <v>305.14099588800002</v>
      </c>
      <c r="I10803" s="1">
        <f>1013-Table1[[#This Row],[pressure_temp]]</f>
        <v>707.85900411199998</v>
      </c>
      <c r="J10803" s="1" t="str">
        <f>SUBSTITUTE(RIGHT(Table1[[#This Row],[file]],LEN(Table1[[#This Row],[file]])-16),"_"," ")</f>
        <v>microventouses rugged wall</v>
      </c>
    </row>
    <row r="10804" spans="1:10" hidden="1" x14ac:dyDescent="0.25">
      <c r="A10804" t="s">
        <v>12544</v>
      </c>
      <c r="B10804" t="s">
        <v>10817</v>
      </c>
      <c r="C10804">
        <v>0</v>
      </c>
      <c r="D10804">
        <v>305.14099588800002</v>
      </c>
      <c r="E10804">
        <f>VALUE(SUBSTITUTE(SUBSTITUTE(SUBSTITUTE(RIGHT(Table1[[#This Row],[raw_timestamp]],21),":","")," ",""),"-",""))</f>
        <v>221182320386529</v>
      </c>
      <c r="F10804">
        <f>IF(Table1[[#This Row],[raw_load]]&gt;30000,F10803,(IF(Table1[[#This Row],[raw_load]]=49.339761120941,F10803,Table1[[#This Row],[raw_load]])))</f>
        <v>0</v>
      </c>
      <c r="G10804">
        <f>-Table1[[#This Row],[load_temp]]</f>
        <v>0</v>
      </c>
      <c r="H10804">
        <f>IF(Table1[[#This Row],[raw_pressure]]=-207.33292143,H10803,D10804)</f>
        <v>305.14099588800002</v>
      </c>
      <c r="I10804" s="1">
        <f>1013-Table1[[#This Row],[pressure_temp]]</f>
        <v>707.85900411199998</v>
      </c>
      <c r="J10804" s="1" t="str">
        <f>SUBSTITUTE(RIGHT(Table1[[#This Row],[file]],LEN(Table1[[#This Row],[file]])-16),"_"," ")</f>
        <v>microventouses rugged wall</v>
      </c>
    </row>
    <row r="10805" spans="1:10" hidden="1" x14ac:dyDescent="0.25">
      <c r="A10805" t="s">
        <v>12544</v>
      </c>
      <c r="B10805" t="s">
        <v>10818</v>
      </c>
      <c r="C10805">
        <v>0</v>
      </c>
      <c r="D10805">
        <v>303.88184621400001</v>
      </c>
      <c r="E10805">
        <f>VALUE(SUBSTITUTE(SUBSTITUTE(SUBSTITUTE(RIGHT(Table1[[#This Row],[raw_timestamp]],21),":","")," ",""),"-",""))</f>
        <v>221182320489629</v>
      </c>
      <c r="F10805">
        <f>IF(Table1[[#This Row],[raw_load]]&gt;30000,F10804,(IF(Table1[[#This Row],[raw_load]]=49.339761120941,F10804,Table1[[#This Row],[raw_load]])))</f>
        <v>0</v>
      </c>
      <c r="G10805">
        <f>-Table1[[#This Row],[load_temp]]</f>
        <v>0</v>
      </c>
      <c r="H10805">
        <f>IF(Table1[[#This Row],[raw_pressure]]=-207.33292143,H10804,D10805)</f>
        <v>303.88184621400001</v>
      </c>
      <c r="I10805" s="1">
        <f>1013-Table1[[#This Row],[pressure_temp]]</f>
        <v>709.11815378599999</v>
      </c>
      <c r="J10805" s="1" t="str">
        <f>SUBSTITUTE(RIGHT(Table1[[#This Row],[file]],LEN(Table1[[#This Row],[file]])-16),"_"," ")</f>
        <v>microventouses rugged wall</v>
      </c>
    </row>
    <row r="10806" spans="1:10" hidden="1" x14ac:dyDescent="0.25">
      <c r="A10806" t="s">
        <v>12544</v>
      </c>
      <c r="B10806" t="s">
        <v>10819</v>
      </c>
      <c r="C10806">
        <v>0</v>
      </c>
      <c r="D10806">
        <v>302.62269653999999</v>
      </c>
      <c r="E10806">
        <f>VALUE(SUBSTITUTE(SUBSTITUTE(SUBSTITUTE(RIGHT(Table1[[#This Row],[raw_timestamp]],21),":","")," ",""),"-",""))</f>
        <v>221182320592867</v>
      </c>
      <c r="F10806">
        <f>IF(Table1[[#This Row],[raw_load]]&gt;30000,F10805,(IF(Table1[[#This Row],[raw_load]]=49.339761120941,F10805,Table1[[#This Row],[raw_load]])))</f>
        <v>0</v>
      </c>
      <c r="G10806">
        <f>-Table1[[#This Row],[load_temp]]</f>
        <v>0</v>
      </c>
      <c r="H10806">
        <f>IF(Table1[[#This Row],[raw_pressure]]=-207.33292143,H10805,D10806)</f>
        <v>302.62269653999999</v>
      </c>
      <c r="I10806" s="1">
        <f>1013-Table1[[#This Row],[pressure_temp]]</f>
        <v>710.37730346000001</v>
      </c>
      <c r="J10806" s="1" t="str">
        <f>SUBSTITUTE(RIGHT(Table1[[#This Row],[file]],LEN(Table1[[#This Row],[file]])-16),"_"," ")</f>
        <v>microventouses rugged wall</v>
      </c>
    </row>
    <row r="10807" spans="1:10" hidden="1" x14ac:dyDescent="0.25">
      <c r="A10807" t="s">
        <v>12544</v>
      </c>
      <c r="B10807" t="s">
        <v>10820</v>
      </c>
      <c r="C10807">
        <v>0</v>
      </c>
      <c r="D10807">
        <v>303.88184621400001</v>
      </c>
      <c r="E10807">
        <f>VALUE(SUBSTITUTE(SUBSTITUTE(SUBSTITUTE(RIGHT(Table1[[#This Row],[raw_timestamp]],21),":","")," ",""),"-",""))</f>
        <v>221182320695899</v>
      </c>
      <c r="F10807">
        <f>IF(Table1[[#This Row],[raw_load]]&gt;30000,F10806,(IF(Table1[[#This Row],[raw_load]]=49.339761120941,F10806,Table1[[#This Row],[raw_load]])))</f>
        <v>0</v>
      </c>
      <c r="G10807">
        <f>-Table1[[#This Row],[load_temp]]</f>
        <v>0</v>
      </c>
      <c r="H10807">
        <f>IF(Table1[[#This Row],[raw_pressure]]=-207.33292143,H10806,D10807)</f>
        <v>303.88184621400001</v>
      </c>
      <c r="I10807" s="1">
        <f>1013-Table1[[#This Row],[pressure_temp]]</f>
        <v>709.11815378599999</v>
      </c>
      <c r="J10807" s="1" t="str">
        <f>SUBSTITUTE(RIGHT(Table1[[#This Row],[file]],LEN(Table1[[#This Row],[file]])-16),"_"," ")</f>
        <v>microventouses rugged wall</v>
      </c>
    </row>
    <row r="10808" spans="1:10" hidden="1" x14ac:dyDescent="0.25">
      <c r="A10808" t="s">
        <v>12544</v>
      </c>
      <c r="B10808" t="s">
        <v>10821</v>
      </c>
      <c r="C10808">
        <v>0</v>
      </c>
      <c r="D10808">
        <v>301.36354686599998</v>
      </c>
      <c r="E10808">
        <f>VALUE(SUBSTITUTE(SUBSTITUTE(SUBSTITUTE(RIGHT(Table1[[#This Row],[raw_timestamp]],21),":","")," ",""),"-",""))</f>
        <v>221182320798993</v>
      </c>
      <c r="F10808">
        <f>IF(Table1[[#This Row],[raw_load]]&gt;30000,F10807,(IF(Table1[[#This Row],[raw_load]]=49.339761120941,F10807,Table1[[#This Row],[raw_load]])))</f>
        <v>0</v>
      </c>
      <c r="G10808">
        <f>-Table1[[#This Row],[load_temp]]</f>
        <v>0</v>
      </c>
      <c r="H10808">
        <f>IF(Table1[[#This Row],[raw_pressure]]=-207.33292143,H10807,D10808)</f>
        <v>301.36354686599998</v>
      </c>
      <c r="I10808" s="1">
        <f>1013-Table1[[#This Row],[pressure_temp]]</f>
        <v>711.63645313400002</v>
      </c>
      <c r="J10808" s="1" t="str">
        <f>SUBSTITUTE(RIGHT(Table1[[#This Row],[file]],LEN(Table1[[#This Row],[file]])-16),"_"," ")</f>
        <v>microventouses rugged wall</v>
      </c>
    </row>
    <row r="10809" spans="1:10" hidden="1" x14ac:dyDescent="0.25">
      <c r="A10809" t="s">
        <v>12544</v>
      </c>
      <c r="B10809" t="s">
        <v>10822</v>
      </c>
      <c r="C10809">
        <v>0</v>
      </c>
      <c r="D10809">
        <v>301.36354686599998</v>
      </c>
      <c r="E10809">
        <f>VALUE(SUBSTITUTE(SUBSTITUTE(SUBSTITUTE(RIGHT(Table1[[#This Row],[raw_timestamp]],21),":","")," ",""),"-",""))</f>
        <v>221182320902234</v>
      </c>
      <c r="F10809">
        <f>IF(Table1[[#This Row],[raw_load]]&gt;30000,F10808,(IF(Table1[[#This Row],[raw_load]]=49.339761120941,F10808,Table1[[#This Row],[raw_load]])))</f>
        <v>0</v>
      </c>
      <c r="G10809">
        <f>-Table1[[#This Row],[load_temp]]</f>
        <v>0</v>
      </c>
      <c r="H10809">
        <f>IF(Table1[[#This Row],[raw_pressure]]=-207.33292143,H10808,D10809)</f>
        <v>301.36354686599998</v>
      </c>
      <c r="I10809" s="1">
        <f>1013-Table1[[#This Row],[pressure_temp]]</f>
        <v>711.63645313400002</v>
      </c>
      <c r="J10809" s="1" t="str">
        <f>SUBSTITUTE(RIGHT(Table1[[#This Row],[file]],LEN(Table1[[#This Row],[file]])-16),"_"," ")</f>
        <v>microventouses rugged wall</v>
      </c>
    </row>
    <row r="10810" spans="1:10" hidden="1" x14ac:dyDescent="0.25">
      <c r="A10810" t="s">
        <v>12544</v>
      </c>
      <c r="B10810" t="s">
        <v>10823</v>
      </c>
      <c r="C10810">
        <v>0</v>
      </c>
      <c r="D10810">
        <v>300.10439719200002</v>
      </c>
      <c r="E10810">
        <f>VALUE(SUBSTITUTE(SUBSTITUTE(SUBSTITUTE(RIGHT(Table1[[#This Row],[raw_timestamp]],21),":","")," ",""),"-",""))</f>
        <v>221182321005323</v>
      </c>
      <c r="F10810">
        <f>IF(Table1[[#This Row],[raw_load]]&gt;30000,F10809,(IF(Table1[[#This Row],[raw_load]]=49.339761120941,F10809,Table1[[#This Row],[raw_load]])))</f>
        <v>0</v>
      </c>
      <c r="G10810">
        <f>-Table1[[#This Row],[load_temp]]</f>
        <v>0</v>
      </c>
      <c r="H10810">
        <f>IF(Table1[[#This Row],[raw_pressure]]=-207.33292143,H10809,D10810)</f>
        <v>300.10439719200002</v>
      </c>
      <c r="I10810" s="1">
        <f>1013-Table1[[#This Row],[pressure_temp]]</f>
        <v>712.89560280799992</v>
      </c>
      <c r="J10810" s="1" t="str">
        <f>SUBSTITUTE(RIGHT(Table1[[#This Row],[file]],LEN(Table1[[#This Row],[file]])-16),"_"," ")</f>
        <v>microventouses rugged wall</v>
      </c>
    </row>
    <row r="10811" spans="1:10" hidden="1" x14ac:dyDescent="0.25">
      <c r="A10811" t="s">
        <v>12544</v>
      </c>
      <c r="B10811" t="s">
        <v>10824</v>
      </c>
      <c r="C10811">
        <v>0</v>
      </c>
      <c r="D10811">
        <v>300.10439719200002</v>
      </c>
      <c r="E10811">
        <f>VALUE(SUBSTITUTE(SUBSTITUTE(SUBSTITUTE(RIGHT(Table1[[#This Row],[raw_timestamp]],21),":","")," ",""),"-",""))</f>
        <v>221182321108414</v>
      </c>
      <c r="F10811">
        <f>IF(Table1[[#This Row],[raw_load]]&gt;30000,F10810,(IF(Table1[[#This Row],[raw_load]]=49.339761120941,F10810,Table1[[#This Row],[raw_load]])))</f>
        <v>0</v>
      </c>
      <c r="G10811">
        <f>-Table1[[#This Row],[load_temp]]</f>
        <v>0</v>
      </c>
      <c r="H10811">
        <f>IF(Table1[[#This Row],[raw_pressure]]=-207.33292143,H10810,D10811)</f>
        <v>300.10439719200002</v>
      </c>
      <c r="I10811" s="1">
        <f>1013-Table1[[#This Row],[pressure_temp]]</f>
        <v>712.89560280799992</v>
      </c>
      <c r="J10811" s="1" t="str">
        <f>SUBSTITUTE(RIGHT(Table1[[#This Row],[file]],LEN(Table1[[#This Row],[file]])-16),"_"," ")</f>
        <v>microventouses rugged wall</v>
      </c>
    </row>
    <row r="10812" spans="1:10" hidden="1" x14ac:dyDescent="0.25">
      <c r="A10812" t="s">
        <v>12544</v>
      </c>
      <c r="B10812" t="s">
        <v>10825</v>
      </c>
      <c r="C10812">
        <v>0</v>
      </c>
      <c r="D10812">
        <v>298.84524751800001</v>
      </c>
      <c r="E10812">
        <f>VALUE(SUBSTITUTE(SUBSTITUTE(SUBSTITUTE(RIGHT(Table1[[#This Row],[raw_timestamp]],21),":","")," ",""),"-",""))</f>
        <v>221182321211452</v>
      </c>
      <c r="F10812">
        <f>IF(Table1[[#This Row],[raw_load]]&gt;30000,F10811,(IF(Table1[[#This Row],[raw_load]]=49.339761120941,F10811,Table1[[#This Row],[raw_load]])))</f>
        <v>0</v>
      </c>
      <c r="G10812">
        <f>-Table1[[#This Row],[load_temp]]</f>
        <v>0</v>
      </c>
      <c r="H10812">
        <f>IF(Table1[[#This Row],[raw_pressure]]=-207.33292143,H10811,D10812)</f>
        <v>298.84524751800001</v>
      </c>
      <c r="I10812" s="1">
        <f>1013-Table1[[#This Row],[pressure_temp]]</f>
        <v>714.15475248200005</v>
      </c>
      <c r="J10812" s="1" t="str">
        <f>SUBSTITUTE(RIGHT(Table1[[#This Row],[file]],LEN(Table1[[#This Row],[file]])-16),"_"," ")</f>
        <v>microventouses rugged wall</v>
      </c>
    </row>
    <row r="10813" spans="1:10" hidden="1" x14ac:dyDescent="0.25">
      <c r="A10813" t="s">
        <v>12544</v>
      </c>
      <c r="B10813" t="s">
        <v>10826</v>
      </c>
      <c r="C10813">
        <v>0</v>
      </c>
      <c r="D10813">
        <v>298.84524751800001</v>
      </c>
      <c r="E10813">
        <f>VALUE(SUBSTITUTE(SUBSTITUTE(SUBSTITUTE(RIGHT(Table1[[#This Row],[raw_timestamp]],21),":","")," ",""),"-",""))</f>
        <v>221182321314725</v>
      </c>
      <c r="F10813">
        <f>IF(Table1[[#This Row],[raw_load]]&gt;30000,F10812,(IF(Table1[[#This Row],[raw_load]]=49.339761120941,F10812,Table1[[#This Row],[raw_load]])))</f>
        <v>0</v>
      </c>
      <c r="G10813">
        <f>-Table1[[#This Row],[load_temp]]</f>
        <v>0</v>
      </c>
      <c r="H10813">
        <f>IF(Table1[[#This Row],[raw_pressure]]=-207.33292143,H10812,D10813)</f>
        <v>298.84524751800001</v>
      </c>
      <c r="I10813" s="1">
        <f>1013-Table1[[#This Row],[pressure_temp]]</f>
        <v>714.15475248200005</v>
      </c>
      <c r="J10813" s="1" t="str">
        <f>SUBSTITUTE(RIGHT(Table1[[#This Row],[file]],LEN(Table1[[#This Row],[file]])-16),"_"," ")</f>
        <v>microventouses rugged wall</v>
      </c>
    </row>
    <row r="10814" spans="1:10" hidden="1" x14ac:dyDescent="0.25">
      <c r="A10814" t="s">
        <v>12544</v>
      </c>
      <c r="B10814" t="s">
        <v>10827</v>
      </c>
      <c r="C10814">
        <v>0</v>
      </c>
      <c r="D10814">
        <v>297.58609784399999</v>
      </c>
      <c r="E10814">
        <f>VALUE(SUBSTITUTE(SUBSTITUTE(SUBSTITUTE(RIGHT(Table1[[#This Row],[raw_timestamp]],21),":","")," ",""),"-",""))</f>
        <v>221182321417832</v>
      </c>
      <c r="F10814">
        <f>IF(Table1[[#This Row],[raw_load]]&gt;30000,F10813,(IF(Table1[[#This Row],[raw_load]]=49.339761120941,F10813,Table1[[#This Row],[raw_load]])))</f>
        <v>0</v>
      </c>
      <c r="G10814">
        <f>-Table1[[#This Row],[load_temp]]</f>
        <v>0</v>
      </c>
      <c r="H10814">
        <f>IF(Table1[[#This Row],[raw_pressure]]=-207.33292143,H10813,D10814)</f>
        <v>297.58609784399999</v>
      </c>
      <c r="I10814" s="1">
        <f>1013-Table1[[#This Row],[pressure_temp]]</f>
        <v>715.41390215599995</v>
      </c>
      <c r="J10814" s="1" t="str">
        <f>SUBSTITUTE(RIGHT(Table1[[#This Row],[file]],LEN(Table1[[#This Row],[file]])-16),"_"," ")</f>
        <v>microventouses rugged wall</v>
      </c>
    </row>
    <row r="10815" spans="1:10" hidden="1" x14ac:dyDescent="0.25">
      <c r="A10815" t="s">
        <v>12544</v>
      </c>
      <c r="B10815" t="s">
        <v>10828</v>
      </c>
      <c r="C10815">
        <v>0</v>
      </c>
      <c r="D10815">
        <v>297.58609784399999</v>
      </c>
      <c r="E10815">
        <f>VALUE(SUBSTITUTE(SUBSTITUTE(SUBSTITUTE(RIGHT(Table1[[#This Row],[raw_timestamp]],21),":","")," ",""),"-",""))</f>
        <v>221182321520911</v>
      </c>
      <c r="F10815">
        <f>IF(Table1[[#This Row],[raw_load]]&gt;30000,F10814,(IF(Table1[[#This Row],[raw_load]]=49.339761120941,F10814,Table1[[#This Row],[raw_load]])))</f>
        <v>0</v>
      </c>
      <c r="G10815">
        <f>-Table1[[#This Row],[load_temp]]</f>
        <v>0</v>
      </c>
      <c r="H10815">
        <f>IF(Table1[[#This Row],[raw_pressure]]=-207.33292143,H10814,D10815)</f>
        <v>297.58609784399999</v>
      </c>
      <c r="I10815" s="1">
        <f>1013-Table1[[#This Row],[pressure_temp]]</f>
        <v>715.41390215599995</v>
      </c>
      <c r="J10815" s="1" t="str">
        <f>SUBSTITUTE(RIGHT(Table1[[#This Row],[file]],LEN(Table1[[#This Row],[file]])-16),"_"," ")</f>
        <v>microventouses rugged wall</v>
      </c>
    </row>
    <row r="10816" spans="1:10" hidden="1" x14ac:dyDescent="0.25">
      <c r="A10816" t="s">
        <v>12544</v>
      </c>
      <c r="B10816" t="s">
        <v>10829</v>
      </c>
      <c r="C10816">
        <v>0</v>
      </c>
      <c r="D10816">
        <v>298.84524751800001</v>
      </c>
      <c r="E10816">
        <f>VALUE(SUBSTITUTE(SUBSTITUTE(SUBSTITUTE(RIGHT(Table1[[#This Row],[raw_timestamp]],21),":","")," ",""),"-",""))</f>
        <v>221182321624275</v>
      </c>
      <c r="F10816">
        <f>IF(Table1[[#This Row],[raw_load]]&gt;30000,F10815,(IF(Table1[[#This Row],[raw_load]]=49.339761120941,F10815,Table1[[#This Row],[raw_load]])))</f>
        <v>0</v>
      </c>
      <c r="G10816">
        <f>-Table1[[#This Row],[load_temp]]</f>
        <v>0</v>
      </c>
      <c r="H10816">
        <f>IF(Table1[[#This Row],[raw_pressure]]=-207.33292143,H10815,D10816)</f>
        <v>298.84524751800001</v>
      </c>
      <c r="I10816" s="1">
        <f>1013-Table1[[#This Row],[pressure_temp]]</f>
        <v>714.15475248200005</v>
      </c>
      <c r="J10816" s="1" t="str">
        <f>SUBSTITUTE(RIGHT(Table1[[#This Row],[file]],LEN(Table1[[#This Row],[file]])-16),"_"," ")</f>
        <v>microventouses rugged wall</v>
      </c>
    </row>
    <row r="10817" spans="1:10" hidden="1" x14ac:dyDescent="0.25">
      <c r="A10817" t="s">
        <v>12544</v>
      </c>
      <c r="B10817" t="s">
        <v>10830</v>
      </c>
      <c r="C10817">
        <v>0</v>
      </c>
      <c r="D10817">
        <v>298.84524751800001</v>
      </c>
      <c r="E10817">
        <f>VALUE(SUBSTITUTE(SUBSTITUTE(SUBSTITUTE(RIGHT(Table1[[#This Row],[raw_timestamp]],21),":","")," ",""),"-",""))</f>
        <v>221182321727391</v>
      </c>
      <c r="F10817">
        <f>IF(Table1[[#This Row],[raw_load]]&gt;30000,F10816,(IF(Table1[[#This Row],[raw_load]]=49.339761120941,F10816,Table1[[#This Row],[raw_load]])))</f>
        <v>0</v>
      </c>
      <c r="G10817">
        <f>-Table1[[#This Row],[load_temp]]</f>
        <v>0</v>
      </c>
      <c r="H10817">
        <f>IF(Table1[[#This Row],[raw_pressure]]=-207.33292143,H10816,D10817)</f>
        <v>298.84524751800001</v>
      </c>
      <c r="I10817" s="1">
        <f>1013-Table1[[#This Row],[pressure_temp]]</f>
        <v>714.15475248200005</v>
      </c>
      <c r="J10817" s="1" t="str">
        <f>SUBSTITUTE(RIGHT(Table1[[#This Row],[file]],LEN(Table1[[#This Row],[file]])-16),"_"," ")</f>
        <v>microventouses rugged wall</v>
      </c>
    </row>
    <row r="10818" spans="1:10" hidden="1" x14ac:dyDescent="0.25">
      <c r="A10818" t="s">
        <v>12544</v>
      </c>
      <c r="B10818" t="s">
        <v>10831</v>
      </c>
      <c r="C10818">
        <v>0</v>
      </c>
      <c r="D10818">
        <v>297.58609784399999</v>
      </c>
      <c r="E10818">
        <f>VALUE(SUBSTITUTE(SUBSTITUTE(SUBSTITUTE(RIGHT(Table1[[#This Row],[raw_timestamp]],21),":","")," ",""),"-",""))</f>
        <v>221182321830396</v>
      </c>
      <c r="F10818">
        <f>IF(Table1[[#This Row],[raw_load]]&gt;30000,F10817,(IF(Table1[[#This Row],[raw_load]]=49.339761120941,F10817,Table1[[#This Row],[raw_load]])))</f>
        <v>0</v>
      </c>
      <c r="G10818">
        <f>-Table1[[#This Row],[load_temp]]</f>
        <v>0</v>
      </c>
      <c r="H10818">
        <f>IF(Table1[[#This Row],[raw_pressure]]=-207.33292143,H10817,D10818)</f>
        <v>297.58609784399999</v>
      </c>
      <c r="I10818" s="1">
        <f>1013-Table1[[#This Row],[pressure_temp]]</f>
        <v>715.41390215599995</v>
      </c>
      <c r="J10818" s="1" t="str">
        <f>SUBSTITUTE(RIGHT(Table1[[#This Row],[file]],LEN(Table1[[#This Row],[file]])-16),"_"," ")</f>
        <v>microventouses rugged wall</v>
      </c>
    </row>
    <row r="10819" spans="1:10" hidden="1" x14ac:dyDescent="0.25">
      <c r="A10819" t="s">
        <v>12544</v>
      </c>
      <c r="B10819" t="s">
        <v>10832</v>
      </c>
      <c r="C10819">
        <v>0</v>
      </c>
      <c r="D10819">
        <v>296.32694816999998</v>
      </c>
      <c r="E10819">
        <f>VALUE(SUBSTITUTE(SUBSTITUTE(SUBSTITUTE(RIGHT(Table1[[#This Row],[raw_timestamp]],21),":","")," ",""),"-",""))</f>
        <v>221182321933648</v>
      </c>
      <c r="F10819">
        <f>IF(Table1[[#This Row],[raw_load]]&gt;30000,F10818,(IF(Table1[[#This Row],[raw_load]]=49.339761120941,F10818,Table1[[#This Row],[raw_load]])))</f>
        <v>0</v>
      </c>
      <c r="G10819">
        <f>-Table1[[#This Row],[load_temp]]</f>
        <v>0</v>
      </c>
      <c r="H10819">
        <f>IF(Table1[[#This Row],[raw_pressure]]=-207.33292143,H10818,D10819)</f>
        <v>296.32694816999998</v>
      </c>
      <c r="I10819" s="1">
        <f>1013-Table1[[#This Row],[pressure_temp]]</f>
        <v>716.67305183000008</v>
      </c>
      <c r="J10819" s="1" t="str">
        <f>SUBSTITUTE(RIGHT(Table1[[#This Row],[file]],LEN(Table1[[#This Row],[file]])-16),"_"," ")</f>
        <v>microventouses rugged wall</v>
      </c>
    </row>
    <row r="10820" spans="1:10" hidden="1" x14ac:dyDescent="0.25">
      <c r="A10820" t="s">
        <v>12544</v>
      </c>
      <c r="B10820" t="s">
        <v>10833</v>
      </c>
      <c r="C10820">
        <v>0</v>
      </c>
      <c r="D10820">
        <v>296.32694816999998</v>
      </c>
      <c r="E10820">
        <f>VALUE(SUBSTITUTE(SUBSTITUTE(SUBSTITUTE(RIGHT(Table1[[#This Row],[raw_timestamp]],21),":","")," ",""),"-",""))</f>
        <v>221182322036754</v>
      </c>
      <c r="F10820">
        <f>IF(Table1[[#This Row],[raw_load]]&gt;30000,F10819,(IF(Table1[[#This Row],[raw_load]]=49.339761120941,F10819,Table1[[#This Row],[raw_load]])))</f>
        <v>0</v>
      </c>
      <c r="G10820">
        <f>-Table1[[#This Row],[load_temp]]</f>
        <v>0</v>
      </c>
      <c r="H10820">
        <f>IF(Table1[[#This Row],[raw_pressure]]=-207.33292143,H10819,D10820)</f>
        <v>296.32694816999998</v>
      </c>
      <c r="I10820" s="1">
        <f>1013-Table1[[#This Row],[pressure_temp]]</f>
        <v>716.67305183000008</v>
      </c>
      <c r="J10820" s="1" t="str">
        <f>SUBSTITUTE(RIGHT(Table1[[#This Row],[file]],LEN(Table1[[#This Row],[file]])-16),"_"," ")</f>
        <v>microventouses rugged wall</v>
      </c>
    </row>
    <row r="10821" spans="1:10" hidden="1" x14ac:dyDescent="0.25">
      <c r="A10821" t="s">
        <v>12544</v>
      </c>
      <c r="B10821" t="s">
        <v>10834</v>
      </c>
      <c r="C10821">
        <v>0</v>
      </c>
      <c r="D10821">
        <v>297.58609784399999</v>
      </c>
      <c r="E10821">
        <f>VALUE(SUBSTITUTE(SUBSTITUTE(SUBSTITUTE(RIGHT(Table1[[#This Row],[raw_timestamp]],21),":","")," ",""),"-",""))</f>
        <v>221182322139827</v>
      </c>
      <c r="F10821">
        <f>IF(Table1[[#This Row],[raw_load]]&gt;30000,F10820,(IF(Table1[[#This Row],[raw_load]]=49.339761120941,F10820,Table1[[#This Row],[raw_load]])))</f>
        <v>0</v>
      </c>
      <c r="G10821">
        <f>-Table1[[#This Row],[load_temp]]</f>
        <v>0</v>
      </c>
      <c r="H10821">
        <f>IF(Table1[[#This Row],[raw_pressure]]=-207.33292143,H10820,D10821)</f>
        <v>297.58609784399999</v>
      </c>
      <c r="I10821" s="1">
        <f>1013-Table1[[#This Row],[pressure_temp]]</f>
        <v>715.41390215599995</v>
      </c>
      <c r="J10821" s="1" t="str">
        <f>SUBSTITUTE(RIGHT(Table1[[#This Row],[file]],LEN(Table1[[#This Row],[file]])-16),"_"," ")</f>
        <v>microventouses rugged wall</v>
      </c>
    </row>
    <row r="10822" spans="1:10" hidden="1" x14ac:dyDescent="0.25">
      <c r="A10822" t="s">
        <v>12544</v>
      </c>
      <c r="B10822" t="s">
        <v>10835</v>
      </c>
      <c r="C10822">
        <v>0</v>
      </c>
      <c r="D10822">
        <v>297.58609784399999</v>
      </c>
      <c r="E10822">
        <f>VALUE(SUBSTITUTE(SUBSTITUTE(SUBSTITUTE(RIGHT(Table1[[#This Row],[raw_timestamp]],21),":","")," ",""),"-",""))</f>
        <v>221182322243081</v>
      </c>
      <c r="F10822">
        <f>IF(Table1[[#This Row],[raw_load]]&gt;30000,F10821,(IF(Table1[[#This Row],[raw_load]]=49.339761120941,F10821,Table1[[#This Row],[raw_load]])))</f>
        <v>0</v>
      </c>
      <c r="G10822">
        <f>-Table1[[#This Row],[load_temp]]</f>
        <v>0</v>
      </c>
      <c r="H10822">
        <f>IF(Table1[[#This Row],[raw_pressure]]=-207.33292143,H10821,D10822)</f>
        <v>297.58609784399999</v>
      </c>
      <c r="I10822" s="1">
        <f>1013-Table1[[#This Row],[pressure_temp]]</f>
        <v>715.41390215599995</v>
      </c>
      <c r="J10822" s="1" t="str">
        <f>SUBSTITUTE(RIGHT(Table1[[#This Row],[file]],LEN(Table1[[#This Row],[file]])-16),"_"," ")</f>
        <v>microventouses rugged wall</v>
      </c>
    </row>
    <row r="10823" spans="1:10" hidden="1" x14ac:dyDescent="0.25">
      <c r="A10823" t="s">
        <v>12544</v>
      </c>
      <c r="B10823" t="s">
        <v>10836</v>
      </c>
      <c r="C10823">
        <v>0</v>
      </c>
      <c r="D10823">
        <v>298.84524751800001</v>
      </c>
      <c r="E10823">
        <f>VALUE(SUBSTITUTE(SUBSTITUTE(SUBSTITUTE(RIGHT(Table1[[#This Row],[raw_timestamp]],21),":","")," ",""),"-",""))</f>
        <v>221182322346084</v>
      </c>
      <c r="F10823">
        <f>IF(Table1[[#This Row],[raw_load]]&gt;30000,F10822,(IF(Table1[[#This Row],[raw_load]]=49.339761120941,F10822,Table1[[#This Row],[raw_load]])))</f>
        <v>0</v>
      </c>
      <c r="G10823">
        <f>-Table1[[#This Row],[load_temp]]</f>
        <v>0</v>
      </c>
      <c r="H10823">
        <f>IF(Table1[[#This Row],[raw_pressure]]=-207.33292143,H10822,D10823)</f>
        <v>298.84524751800001</v>
      </c>
      <c r="I10823" s="1">
        <f>1013-Table1[[#This Row],[pressure_temp]]</f>
        <v>714.15475248200005</v>
      </c>
      <c r="J10823" s="1" t="str">
        <f>SUBSTITUTE(RIGHT(Table1[[#This Row],[file]],LEN(Table1[[#This Row],[file]])-16),"_"," ")</f>
        <v>microventouses rugged wall</v>
      </c>
    </row>
    <row r="10824" spans="1:10" hidden="1" x14ac:dyDescent="0.25">
      <c r="A10824" t="s">
        <v>12544</v>
      </c>
      <c r="B10824" t="s">
        <v>10837</v>
      </c>
      <c r="C10824">
        <v>0</v>
      </c>
      <c r="D10824">
        <v>301.36354686599998</v>
      </c>
      <c r="E10824">
        <f>VALUE(SUBSTITUTE(SUBSTITUTE(SUBSTITUTE(RIGHT(Table1[[#This Row],[raw_timestamp]],21),":","")," ",""),"-",""))</f>
        <v>221182322449143</v>
      </c>
      <c r="F10824">
        <f>IF(Table1[[#This Row],[raw_load]]&gt;30000,F10823,(IF(Table1[[#This Row],[raw_load]]=49.339761120941,F10823,Table1[[#This Row],[raw_load]])))</f>
        <v>0</v>
      </c>
      <c r="G10824">
        <f>-Table1[[#This Row],[load_temp]]</f>
        <v>0</v>
      </c>
      <c r="H10824">
        <f>IF(Table1[[#This Row],[raw_pressure]]=-207.33292143,H10823,D10824)</f>
        <v>301.36354686599998</v>
      </c>
      <c r="I10824" s="1">
        <f>1013-Table1[[#This Row],[pressure_temp]]</f>
        <v>711.63645313400002</v>
      </c>
      <c r="J10824" s="1" t="str">
        <f>SUBSTITUTE(RIGHT(Table1[[#This Row],[file]],LEN(Table1[[#This Row],[file]])-16),"_"," ")</f>
        <v>microventouses rugged wall</v>
      </c>
    </row>
    <row r="10825" spans="1:10" hidden="1" x14ac:dyDescent="0.25">
      <c r="A10825" t="s">
        <v>12544</v>
      </c>
      <c r="B10825" t="s">
        <v>10838</v>
      </c>
      <c r="C10825">
        <v>0</v>
      </c>
      <c r="D10825">
        <v>301.36354686599998</v>
      </c>
      <c r="E10825">
        <f>VALUE(SUBSTITUTE(SUBSTITUTE(SUBSTITUTE(RIGHT(Table1[[#This Row],[raw_timestamp]],21),":","")," ",""),"-",""))</f>
        <v>221182322552451</v>
      </c>
      <c r="F10825">
        <f>IF(Table1[[#This Row],[raw_load]]&gt;30000,F10824,(IF(Table1[[#This Row],[raw_load]]=49.339761120941,F10824,Table1[[#This Row],[raw_load]])))</f>
        <v>0</v>
      </c>
      <c r="G10825">
        <f>-Table1[[#This Row],[load_temp]]</f>
        <v>0</v>
      </c>
      <c r="H10825">
        <f>IF(Table1[[#This Row],[raw_pressure]]=-207.33292143,H10824,D10825)</f>
        <v>301.36354686599998</v>
      </c>
      <c r="I10825" s="1">
        <f>1013-Table1[[#This Row],[pressure_temp]]</f>
        <v>711.63645313400002</v>
      </c>
      <c r="J10825" s="1" t="str">
        <f>SUBSTITUTE(RIGHT(Table1[[#This Row],[file]],LEN(Table1[[#This Row],[file]])-16),"_"," ")</f>
        <v>microventouses rugged wall</v>
      </c>
    </row>
    <row r="10826" spans="1:10" hidden="1" x14ac:dyDescent="0.25">
      <c r="A10826" t="s">
        <v>12544</v>
      </c>
      <c r="B10826" t="s">
        <v>10839</v>
      </c>
      <c r="C10826">
        <v>0</v>
      </c>
      <c r="D10826">
        <v>301.36354686599998</v>
      </c>
      <c r="E10826">
        <f>VALUE(SUBSTITUTE(SUBSTITUTE(SUBSTITUTE(RIGHT(Table1[[#This Row],[raw_timestamp]],21),":","")," ",""),"-",""))</f>
        <v>221182322655564</v>
      </c>
      <c r="F10826">
        <f>IF(Table1[[#This Row],[raw_load]]&gt;30000,F10825,(IF(Table1[[#This Row],[raw_load]]=49.339761120941,F10825,Table1[[#This Row],[raw_load]])))</f>
        <v>0</v>
      </c>
      <c r="G10826">
        <f>-Table1[[#This Row],[load_temp]]</f>
        <v>0</v>
      </c>
      <c r="H10826">
        <f>IF(Table1[[#This Row],[raw_pressure]]=-207.33292143,H10825,D10826)</f>
        <v>301.36354686599998</v>
      </c>
      <c r="I10826" s="1">
        <f>1013-Table1[[#This Row],[pressure_temp]]</f>
        <v>711.63645313400002</v>
      </c>
      <c r="J10826" s="1" t="str">
        <f>SUBSTITUTE(RIGHT(Table1[[#This Row],[file]],LEN(Table1[[#This Row],[file]])-16),"_"," ")</f>
        <v>microventouses rugged wall</v>
      </c>
    </row>
    <row r="10827" spans="1:10" hidden="1" x14ac:dyDescent="0.25">
      <c r="A10827" t="s">
        <v>12544</v>
      </c>
      <c r="B10827" t="s">
        <v>10840</v>
      </c>
      <c r="C10827">
        <v>0</v>
      </c>
      <c r="D10827">
        <v>303.88184621400001</v>
      </c>
      <c r="E10827">
        <f>VALUE(SUBSTITUTE(SUBSTITUTE(SUBSTITUTE(RIGHT(Table1[[#This Row],[raw_timestamp]],21),":","")," ",""),"-",""))</f>
        <v>221182322758644</v>
      </c>
      <c r="F10827">
        <f>IF(Table1[[#This Row],[raw_load]]&gt;30000,F10826,(IF(Table1[[#This Row],[raw_load]]=49.339761120941,F10826,Table1[[#This Row],[raw_load]])))</f>
        <v>0</v>
      </c>
      <c r="G10827">
        <f>-Table1[[#This Row],[load_temp]]</f>
        <v>0</v>
      </c>
      <c r="H10827">
        <f>IF(Table1[[#This Row],[raw_pressure]]=-207.33292143,H10826,D10827)</f>
        <v>303.88184621400001</v>
      </c>
      <c r="I10827" s="1">
        <f>1013-Table1[[#This Row],[pressure_temp]]</f>
        <v>709.11815378599999</v>
      </c>
      <c r="J10827" s="1" t="str">
        <f>SUBSTITUTE(RIGHT(Table1[[#This Row],[file]],LEN(Table1[[#This Row],[file]])-16),"_"," ")</f>
        <v>microventouses rugged wall</v>
      </c>
    </row>
    <row r="10828" spans="1:10" hidden="1" x14ac:dyDescent="0.25">
      <c r="A10828" t="s">
        <v>12544</v>
      </c>
      <c r="B10828" t="s">
        <v>10841</v>
      </c>
      <c r="C10828">
        <v>0</v>
      </c>
      <c r="D10828">
        <v>305.14099588800002</v>
      </c>
      <c r="E10828">
        <f>VALUE(SUBSTITUTE(SUBSTITUTE(SUBSTITUTE(RIGHT(Table1[[#This Row],[raw_timestamp]],21),":","")," ",""),"-",""))</f>
        <v>221182322861767</v>
      </c>
      <c r="F10828">
        <f>IF(Table1[[#This Row],[raw_load]]&gt;30000,F10827,(IF(Table1[[#This Row],[raw_load]]=49.339761120941,F10827,Table1[[#This Row],[raw_load]])))</f>
        <v>0</v>
      </c>
      <c r="G10828">
        <f>-Table1[[#This Row],[load_temp]]</f>
        <v>0</v>
      </c>
      <c r="H10828">
        <f>IF(Table1[[#This Row],[raw_pressure]]=-207.33292143,H10827,D10828)</f>
        <v>305.14099588800002</v>
      </c>
      <c r="I10828" s="1">
        <f>1013-Table1[[#This Row],[pressure_temp]]</f>
        <v>707.85900411199998</v>
      </c>
      <c r="J10828" s="1" t="str">
        <f>SUBSTITUTE(RIGHT(Table1[[#This Row],[file]],LEN(Table1[[#This Row],[file]])-16),"_"," ")</f>
        <v>microventouses rugged wall</v>
      </c>
    </row>
    <row r="10829" spans="1:10" hidden="1" x14ac:dyDescent="0.25">
      <c r="A10829" t="s">
        <v>12544</v>
      </c>
      <c r="B10829" t="s">
        <v>10842</v>
      </c>
      <c r="C10829">
        <v>0</v>
      </c>
      <c r="D10829">
        <v>305.14099588800002</v>
      </c>
      <c r="E10829">
        <f>VALUE(SUBSTITUTE(SUBSTITUTE(SUBSTITUTE(RIGHT(Table1[[#This Row],[raw_timestamp]],21),":","")," ",""),"-",""))</f>
        <v>221182322964978</v>
      </c>
      <c r="F10829">
        <f>IF(Table1[[#This Row],[raw_load]]&gt;30000,F10828,(IF(Table1[[#This Row],[raw_load]]=49.339761120941,F10828,Table1[[#This Row],[raw_load]])))</f>
        <v>0</v>
      </c>
      <c r="G10829">
        <f>-Table1[[#This Row],[load_temp]]</f>
        <v>0</v>
      </c>
      <c r="H10829">
        <f>IF(Table1[[#This Row],[raw_pressure]]=-207.33292143,H10828,D10829)</f>
        <v>305.14099588800002</v>
      </c>
      <c r="I10829" s="1">
        <f>1013-Table1[[#This Row],[pressure_temp]]</f>
        <v>707.85900411199998</v>
      </c>
      <c r="J10829" s="1" t="str">
        <f>SUBSTITUTE(RIGHT(Table1[[#This Row],[file]],LEN(Table1[[#This Row],[file]])-16),"_"," ")</f>
        <v>microventouses rugged wall</v>
      </c>
    </row>
    <row r="10830" spans="1:10" hidden="1" x14ac:dyDescent="0.25">
      <c r="A10830" t="s">
        <v>12544</v>
      </c>
      <c r="B10830" t="s">
        <v>10843</v>
      </c>
      <c r="C10830">
        <v>0</v>
      </c>
      <c r="D10830">
        <v>306.40014556199998</v>
      </c>
      <c r="E10830">
        <f>VALUE(SUBSTITUTE(SUBSTITUTE(SUBSTITUTE(RIGHT(Table1[[#This Row],[raw_timestamp]],21),":","")," ",""),"-",""))</f>
        <v>221182323068070</v>
      </c>
      <c r="F10830">
        <f>IF(Table1[[#This Row],[raw_load]]&gt;30000,F10829,(IF(Table1[[#This Row],[raw_load]]=49.339761120941,F10829,Table1[[#This Row],[raw_load]])))</f>
        <v>0</v>
      </c>
      <c r="G10830">
        <f>-Table1[[#This Row],[load_temp]]</f>
        <v>0</v>
      </c>
      <c r="H10830">
        <f>IF(Table1[[#This Row],[raw_pressure]]=-207.33292143,H10829,D10830)</f>
        <v>306.40014556199998</v>
      </c>
      <c r="I10830" s="1">
        <f>1013-Table1[[#This Row],[pressure_temp]]</f>
        <v>706.59985443799997</v>
      </c>
      <c r="J10830" s="1" t="str">
        <f>SUBSTITUTE(RIGHT(Table1[[#This Row],[file]],LEN(Table1[[#This Row],[file]])-16),"_"," ")</f>
        <v>microventouses rugged wall</v>
      </c>
    </row>
    <row r="10831" spans="1:10" hidden="1" x14ac:dyDescent="0.25">
      <c r="A10831" t="s">
        <v>12544</v>
      </c>
      <c r="B10831" t="s">
        <v>10844</v>
      </c>
      <c r="C10831">
        <v>0</v>
      </c>
      <c r="D10831">
        <v>307.65929523599999</v>
      </c>
      <c r="E10831">
        <f>VALUE(SUBSTITUTE(SUBSTITUTE(SUBSTITUTE(RIGHT(Table1[[#This Row],[raw_timestamp]],21),":","")," ",""),"-",""))</f>
        <v>221182323171156</v>
      </c>
      <c r="F10831">
        <f>IF(Table1[[#This Row],[raw_load]]&gt;30000,F10830,(IF(Table1[[#This Row],[raw_load]]=49.339761120941,F10830,Table1[[#This Row],[raw_load]])))</f>
        <v>0</v>
      </c>
      <c r="G10831">
        <f>-Table1[[#This Row],[load_temp]]</f>
        <v>0</v>
      </c>
      <c r="H10831">
        <f>IF(Table1[[#This Row],[raw_pressure]]=-207.33292143,H10830,D10831)</f>
        <v>307.65929523599999</v>
      </c>
      <c r="I10831" s="1">
        <f>1013-Table1[[#This Row],[pressure_temp]]</f>
        <v>705.34070476400007</v>
      </c>
      <c r="J10831" s="1" t="str">
        <f>SUBSTITUTE(RIGHT(Table1[[#This Row],[file]],LEN(Table1[[#This Row],[file]])-16),"_"," ")</f>
        <v>microventouses rugged wall</v>
      </c>
    </row>
    <row r="10832" spans="1:10" hidden="1" x14ac:dyDescent="0.25">
      <c r="A10832" t="s">
        <v>12544</v>
      </c>
      <c r="B10832" t="s">
        <v>10845</v>
      </c>
      <c r="C10832">
        <v>0</v>
      </c>
      <c r="D10832">
        <v>308.91844491000001</v>
      </c>
      <c r="E10832">
        <f>VALUE(SUBSTITUTE(SUBSTITUTE(SUBSTITUTE(RIGHT(Table1[[#This Row],[raw_timestamp]],21),":","")," ",""),"-",""))</f>
        <v>221182323274460</v>
      </c>
      <c r="F10832">
        <f>IF(Table1[[#This Row],[raw_load]]&gt;30000,F10831,(IF(Table1[[#This Row],[raw_load]]=49.339761120941,F10831,Table1[[#This Row],[raw_load]])))</f>
        <v>0</v>
      </c>
      <c r="G10832">
        <f>-Table1[[#This Row],[load_temp]]</f>
        <v>0</v>
      </c>
      <c r="H10832">
        <f>IF(Table1[[#This Row],[raw_pressure]]=-207.33292143,H10831,D10832)</f>
        <v>308.91844491000001</v>
      </c>
      <c r="I10832" s="1">
        <f>1013-Table1[[#This Row],[pressure_temp]]</f>
        <v>704.08155508999994</v>
      </c>
      <c r="J10832" s="1" t="str">
        <f>SUBSTITUTE(RIGHT(Table1[[#This Row],[file]],LEN(Table1[[#This Row],[file]])-16),"_"," ")</f>
        <v>microventouses rugged wall</v>
      </c>
    </row>
    <row r="10833" spans="1:10" hidden="1" x14ac:dyDescent="0.25">
      <c r="A10833" t="s">
        <v>12544</v>
      </c>
      <c r="B10833" t="s">
        <v>10846</v>
      </c>
      <c r="C10833">
        <v>0</v>
      </c>
      <c r="D10833">
        <v>308.91844491000001</v>
      </c>
      <c r="E10833">
        <f>VALUE(SUBSTITUTE(SUBSTITUTE(SUBSTITUTE(RIGHT(Table1[[#This Row],[raw_timestamp]],21),":","")," ",""),"-",""))</f>
        <v>221182323377546</v>
      </c>
      <c r="F10833">
        <f>IF(Table1[[#This Row],[raw_load]]&gt;30000,F10832,(IF(Table1[[#This Row],[raw_load]]=49.339761120941,F10832,Table1[[#This Row],[raw_load]])))</f>
        <v>0</v>
      </c>
      <c r="G10833">
        <f>-Table1[[#This Row],[load_temp]]</f>
        <v>0</v>
      </c>
      <c r="H10833">
        <f>IF(Table1[[#This Row],[raw_pressure]]=-207.33292143,H10832,D10833)</f>
        <v>308.91844491000001</v>
      </c>
      <c r="I10833" s="1">
        <f>1013-Table1[[#This Row],[pressure_temp]]</f>
        <v>704.08155508999994</v>
      </c>
      <c r="J10833" s="1" t="str">
        <f>SUBSTITUTE(RIGHT(Table1[[#This Row],[file]],LEN(Table1[[#This Row],[file]])-16),"_"," ")</f>
        <v>microventouses rugged wall</v>
      </c>
    </row>
    <row r="10834" spans="1:10" hidden="1" x14ac:dyDescent="0.25">
      <c r="A10834" t="s">
        <v>12544</v>
      </c>
      <c r="B10834" t="s">
        <v>10847</v>
      </c>
      <c r="C10834">
        <v>0</v>
      </c>
      <c r="D10834">
        <v>307.65929523599999</v>
      </c>
      <c r="E10834">
        <f>VALUE(SUBSTITUTE(SUBSTITUTE(SUBSTITUTE(RIGHT(Table1[[#This Row],[raw_timestamp]],21),":","")," ",""),"-",""))</f>
        <v>221182323480577</v>
      </c>
      <c r="F10834">
        <f>IF(Table1[[#This Row],[raw_load]]&gt;30000,F10833,(IF(Table1[[#This Row],[raw_load]]=49.339761120941,F10833,Table1[[#This Row],[raw_load]])))</f>
        <v>0</v>
      </c>
      <c r="G10834">
        <f>-Table1[[#This Row],[load_temp]]</f>
        <v>0</v>
      </c>
      <c r="H10834">
        <f>IF(Table1[[#This Row],[raw_pressure]]=-207.33292143,H10833,D10834)</f>
        <v>307.65929523599999</v>
      </c>
      <c r="I10834" s="1">
        <f>1013-Table1[[#This Row],[pressure_temp]]</f>
        <v>705.34070476400007</v>
      </c>
      <c r="J10834" s="1" t="str">
        <f>SUBSTITUTE(RIGHT(Table1[[#This Row],[file]],LEN(Table1[[#This Row],[file]])-16),"_"," ")</f>
        <v>microventouses rugged wall</v>
      </c>
    </row>
    <row r="10835" spans="1:10" hidden="1" x14ac:dyDescent="0.25">
      <c r="A10835" t="s">
        <v>12544</v>
      </c>
      <c r="B10835" t="s">
        <v>10848</v>
      </c>
      <c r="C10835">
        <v>0</v>
      </c>
      <c r="D10835">
        <v>307.65929523599999</v>
      </c>
      <c r="E10835">
        <f>VALUE(SUBSTITUTE(SUBSTITUTE(SUBSTITUTE(RIGHT(Table1[[#This Row],[raw_timestamp]],21),":","")," ",""),"-",""))</f>
        <v>221182323583765</v>
      </c>
      <c r="F10835">
        <f>IF(Table1[[#This Row],[raw_load]]&gt;30000,F10834,(IF(Table1[[#This Row],[raw_load]]=49.339761120941,F10834,Table1[[#This Row],[raw_load]])))</f>
        <v>0</v>
      </c>
      <c r="G10835">
        <f>-Table1[[#This Row],[load_temp]]</f>
        <v>0</v>
      </c>
      <c r="H10835">
        <f>IF(Table1[[#This Row],[raw_pressure]]=-207.33292143,H10834,D10835)</f>
        <v>307.65929523599999</v>
      </c>
      <c r="I10835" s="1">
        <f>1013-Table1[[#This Row],[pressure_temp]]</f>
        <v>705.34070476400007</v>
      </c>
      <c r="J10835" s="1" t="str">
        <f>SUBSTITUTE(RIGHT(Table1[[#This Row],[file]],LEN(Table1[[#This Row],[file]])-16),"_"," ")</f>
        <v>microventouses rugged wall</v>
      </c>
    </row>
    <row r="10836" spans="1:10" hidden="1" x14ac:dyDescent="0.25">
      <c r="A10836" t="s">
        <v>12544</v>
      </c>
      <c r="B10836" t="s">
        <v>10849</v>
      </c>
      <c r="C10836">
        <v>0</v>
      </c>
      <c r="D10836">
        <v>307.65929523599999</v>
      </c>
      <c r="E10836">
        <f>VALUE(SUBSTITUTE(SUBSTITUTE(SUBSTITUTE(RIGHT(Table1[[#This Row],[raw_timestamp]],21),":","")," ",""),"-",""))</f>
        <v>221182323686863</v>
      </c>
      <c r="F10836">
        <f>IF(Table1[[#This Row],[raw_load]]&gt;30000,F10835,(IF(Table1[[#This Row],[raw_load]]=49.339761120941,F10835,Table1[[#This Row],[raw_load]])))</f>
        <v>0</v>
      </c>
      <c r="G10836">
        <f>-Table1[[#This Row],[load_temp]]</f>
        <v>0</v>
      </c>
      <c r="H10836">
        <f>IF(Table1[[#This Row],[raw_pressure]]=-207.33292143,H10835,D10836)</f>
        <v>307.65929523599999</v>
      </c>
      <c r="I10836" s="1">
        <f>1013-Table1[[#This Row],[pressure_temp]]</f>
        <v>705.34070476400007</v>
      </c>
      <c r="J10836" s="1" t="str">
        <f>SUBSTITUTE(RIGHT(Table1[[#This Row],[file]],LEN(Table1[[#This Row],[file]])-16),"_"," ")</f>
        <v>microventouses rugged wall</v>
      </c>
    </row>
    <row r="10837" spans="1:10" hidden="1" x14ac:dyDescent="0.25">
      <c r="A10837" t="s">
        <v>12544</v>
      </c>
      <c r="B10837" t="s">
        <v>10850</v>
      </c>
      <c r="C10837">
        <v>0</v>
      </c>
      <c r="D10837">
        <v>307.65929523599999</v>
      </c>
      <c r="E10837">
        <f>VALUE(SUBSTITUTE(SUBSTITUTE(SUBSTITUTE(RIGHT(Table1[[#This Row],[raw_timestamp]],21),":","")," ",""),"-",""))</f>
        <v>221182323789943</v>
      </c>
      <c r="F10837">
        <f>IF(Table1[[#This Row],[raw_load]]&gt;30000,F10836,(IF(Table1[[#This Row],[raw_load]]=49.339761120941,F10836,Table1[[#This Row],[raw_load]])))</f>
        <v>0</v>
      </c>
      <c r="G10837">
        <f>-Table1[[#This Row],[load_temp]]</f>
        <v>0</v>
      </c>
      <c r="H10837">
        <f>IF(Table1[[#This Row],[raw_pressure]]=-207.33292143,H10836,D10837)</f>
        <v>307.65929523599999</v>
      </c>
      <c r="I10837" s="1">
        <f>1013-Table1[[#This Row],[pressure_temp]]</f>
        <v>705.34070476400007</v>
      </c>
      <c r="J10837" s="1" t="str">
        <f>SUBSTITUTE(RIGHT(Table1[[#This Row],[file]],LEN(Table1[[#This Row],[file]])-16),"_"," ")</f>
        <v>microventouses rugged wall</v>
      </c>
    </row>
    <row r="10838" spans="1:10" hidden="1" x14ac:dyDescent="0.25">
      <c r="A10838" t="s">
        <v>12544</v>
      </c>
      <c r="B10838" t="s">
        <v>10851</v>
      </c>
      <c r="C10838">
        <v>0</v>
      </c>
      <c r="D10838">
        <v>307.65929523599999</v>
      </c>
      <c r="E10838">
        <f>VALUE(SUBSTITUTE(SUBSTITUTE(SUBSTITUTE(RIGHT(Table1[[#This Row],[raw_timestamp]],21),":","")," ",""),"-",""))</f>
        <v>221182323893177</v>
      </c>
      <c r="F10838">
        <f>IF(Table1[[#This Row],[raw_load]]&gt;30000,F10837,(IF(Table1[[#This Row],[raw_load]]=49.339761120941,F10837,Table1[[#This Row],[raw_load]])))</f>
        <v>0</v>
      </c>
      <c r="G10838">
        <f>-Table1[[#This Row],[load_temp]]</f>
        <v>0</v>
      </c>
      <c r="H10838">
        <f>IF(Table1[[#This Row],[raw_pressure]]=-207.33292143,H10837,D10838)</f>
        <v>307.65929523599999</v>
      </c>
      <c r="I10838" s="1">
        <f>1013-Table1[[#This Row],[pressure_temp]]</f>
        <v>705.34070476400007</v>
      </c>
      <c r="J10838" s="1" t="str">
        <f>SUBSTITUTE(RIGHT(Table1[[#This Row],[file]],LEN(Table1[[#This Row],[file]])-16),"_"," ")</f>
        <v>microventouses rugged wall</v>
      </c>
    </row>
    <row r="10839" spans="1:10" hidden="1" x14ac:dyDescent="0.25">
      <c r="A10839" t="s">
        <v>12544</v>
      </c>
      <c r="B10839" t="s">
        <v>10852</v>
      </c>
      <c r="C10839">
        <v>0</v>
      </c>
      <c r="D10839">
        <v>307.65929523599999</v>
      </c>
      <c r="E10839">
        <f>VALUE(SUBSTITUTE(SUBSTITUTE(SUBSTITUTE(RIGHT(Table1[[#This Row],[raw_timestamp]],21),":","")," ",""),"-",""))</f>
        <v>221182323996253</v>
      </c>
      <c r="F10839">
        <f>IF(Table1[[#This Row],[raw_load]]&gt;30000,F10838,(IF(Table1[[#This Row],[raw_load]]=49.339761120941,F10838,Table1[[#This Row],[raw_load]])))</f>
        <v>0</v>
      </c>
      <c r="G10839">
        <f>-Table1[[#This Row],[load_temp]]</f>
        <v>0</v>
      </c>
      <c r="H10839">
        <f>IF(Table1[[#This Row],[raw_pressure]]=-207.33292143,H10838,D10839)</f>
        <v>307.65929523599999</v>
      </c>
      <c r="I10839" s="1">
        <f>1013-Table1[[#This Row],[pressure_temp]]</f>
        <v>705.34070476400007</v>
      </c>
      <c r="J10839" s="1" t="str">
        <f>SUBSTITUTE(RIGHT(Table1[[#This Row],[file]],LEN(Table1[[#This Row],[file]])-16),"_"," ")</f>
        <v>microventouses rugged wall</v>
      </c>
    </row>
    <row r="10840" spans="1:10" hidden="1" x14ac:dyDescent="0.25">
      <c r="A10840" t="s">
        <v>12544</v>
      </c>
      <c r="B10840" t="s">
        <v>10853</v>
      </c>
      <c r="C10840">
        <v>0</v>
      </c>
      <c r="D10840">
        <v>307.65929523599999</v>
      </c>
      <c r="E10840">
        <f>VALUE(SUBSTITUTE(SUBSTITUTE(SUBSTITUTE(RIGHT(Table1[[#This Row],[raw_timestamp]],21),":","")," ",""),"-",""))</f>
        <v>221182324099285</v>
      </c>
      <c r="F10840">
        <f>IF(Table1[[#This Row],[raw_load]]&gt;30000,F10839,(IF(Table1[[#This Row],[raw_load]]=49.339761120941,F10839,Table1[[#This Row],[raw_load]])))</f>
        <v>0</v>
      </c>
      <c r="G10840">
        <f>-Table1[[#This Row],[load_temp]]</f>
        <v>0</v>
      </c>
      <c r="H10840">
        <f>IF(Table1[[#This Row],[raw_pressure]]=-207.33292143,H10839,D10840)</f>
        <v>307.65929523599999</v>
      </c>
      <c r="I10840" s="1">
        <f>1013-Table1[[#This Row],[pressure_temp]]</f>
        <v>705.34070476400007</v>
      </c>
      <c r="J10840" s="1" t="str">
        <f>SUBSTITUTE(RIGHT(Table1[[#This Row],[file]],LEN(Table1[[#This Row],[file]])-16),"_"," ")</f>
        <v>microventouses rugged wall</v>
      </c>
    </row>
    <row r="10841" spans="1:10" hidden="1" x14ac:dyDescent="0.25">
      <c r="A10841" t="s">
        <v>12544</v>
      </c>
      <c r="B10841" t="s">
        <v>10854</v>
      </c>
      <c r="C10841">
        <v>0</v>
      </c>
      <c r="D10841">
        <v>307.65929523599999</v>
      </c>
      <c r="E10841">
        <f>VALUE(SUBSTITUTE(SUBSTITUTE(SUBSTITUTE(RIGHT(Table1[[#This Row],[raw_timestamp]],21),":","")," ",""),"-",""))</f>
        <v>221182324202513</v>
      </c>
      <c r="F10841">
        <f>IF(Table1[[#This Row],[raw_load]]&gt;30000,F10840,(IF(Table1[[#This Row],[raw_load]]=49.339761120941,F10840,Table1[[#This Row],[raw_load]])))</f>
        <v>0</v>
      </c>
      <c r="G10841">
        <f>-Table1[[#This Row],[load_temp]]</f>
        <v>0</v>
      </c>
      <c r="H10841">
        <f>IF(Table1[[#This Row],[raw_pressure]]=-207.33292143,H10840,D10841)</f>
        <v>307.65929523599999</v>
      </c>
      <c r="I10841" s="1">
        <f>1013-Table1[[#This Row],[pressure_temp]]</f>
        <v>705.34070476400007</v>
      </c>
      <c r="J10841" s="1" t="str">
        <f>SUBSTITUTE(RIGHT(Table1[[#This Row],[file]],LEN(Table1[[#This Row],[file]])-16),"_"," ")</f>
        <v>microventouses rugged wall</v>
      </c>
    </row>
    <row r="10842" spans="1:10" hidden="1" x14ac:dyDescent="0.25">
      <c r="A10842" t="s">
        <v>12544</v>
      </c>
      <c r="B10842" t="s">
        <v>10855</v>
      </c>
      <c r="C10842">
        <v>0</v>
      </c>
      <c r="D10842">
        <v>308.91844491000001</v>
      </c>
      <c r="E10842">
        <f>VALUE(SUBSTITUTE(SUBSTITUTE(SUBSTITUTE(RIGHT(Table1[[#This Row],[raw_timestamp]],21),":","")," ",""),"-",""))</f>
        <v>221182324305657</v>
      </c>
      <c r="F10842">
        <f>IF(Table1[[#This Row],[raw_load]]&gt;30000,F10841,(IF(Table1[[#This Row],[raw_load]]=49.339761120941,F10841,Table1[[#This Row],[raw_load]])))</f>
        <v>0</v>
      </c>
      <c r="G10842">
        <f>-Table1[[#This Row],[load_temp]]</f>
        <v>0</v>
      </c>
      <c r="H10842">
        <f>IF(Table1[[#This Row],[raw_pressure]]=-207.33292143,H10841,D10842)</f>
        <v>308.91844491000001</v>
      </c>
      <c r="I10842" s="1">
        <f>1013-Table1[[#This Row],[pressure_temp]]</f>
        <v>704.08155508999994</v>
      </c>
      <c r="J10842" s="1" t="str">
        <f>SUBSTITUTE(RIGHT(Table1[[#This Row],[file]],LEN(Table1[[#This Row],[file]])-16),"_"," ")</f>
        <v>microventouses rugged wall</v>
      </c>
    </row>
    <row r="10843" spans="1:10" hidden="1" x14ac:dyDescent="0.25">
      <c r="A10843" t="s">
        <v>12544</v>
      </c>
      <c r="B10843" t="s">
        <v>10856</v>
      </c>
      <c r="C10843">
        <v>0</v>
      </c>
      <c r="D10843">
        <v>308.91844491000001</v>
      </c>
      <c r="E10843">
        <f>VALUE(SUBSTITUTE(SUBSTITUTE(SUBSTITUTE(RIGHT(Table1[[#This Row],[raw_timestamp]],21),":","")," ",""),"-",""))</f>
        <v>221182324408761</v>
      </c>
      <c r="F10843">
        <f>IF(Table1[[#This Row],[raw_load]]&gt;30000,F10842,(IF(Table1[[#This Row],[raw_load]]=49.339761120941,F10842,Table1[[#This Row],[raw_load]])))</f>
        <v>0</v>
      </c>
      <c r="G10843">
        <f>-Table1[[#This Row],[load_temp]]</f>
        <v>0</v>
      </c>
      <c r="H10843">
        <f>IF(Table1[[#This Row],[raw_pressure]]=-207.33292143,H10842,D10843)</f>
        <v>308.91844491000001</v>
      </c>
      <c r="I10843" s="1">
        <f>1013-Table1[[#This Row],[pressure_temp]]</f>
        <v>704.08155508999994</v>
      </c>
      <c r="J10843" s="1" t="str">
        <f>SUBSTITUTE(RIGHT(Table1[[#This Row],[file]],LEN(Table1[[#This Row],[file]])-16),"_"," ")</f>
        <v>microventouses rugged wall</v>
      </c>
    </row>
    <row r="10844" spans="1:10" hidden="1" x14ac:dyDescent="0.25">
      <c r="A10844" t="s">
        <v>12544</v>
      </c>
      <c r="B10844" t="s">
        <v>10857</v>
      </c>
      <c r="C10844">
        <v>0</v>
      </c>
      <c r="D10844">
        <v>308.91844491000001</v>
      </c>
      <c r="E10844">
        <f>VALUE(SUBSTITUTE(SUBSTITUTE(SUBSTITUTE(RIGHT(Table1[[#This Row],[raw_timestamp]],21),":","")," ",""),"-",""))</f>
        <v>221182324512019</v>
      </c>
      <c r="F10844">
        <f>IF(Table1[[#This Row],[raw_load]]&gt;30000,F10843,(IF(Table1[[#This Row],[raw_load]]=49.339761120941,F10843,Table1[[#This Row],[raw_load]])))</f>
        <v>0</v>
      </c>
      <c r="G10844">
        <f>-Table1[[#This Row],[load_temp]]</f>
        <v>0</v>
      </c>
      <c r="H10844">
        <f>IF(Table1[[#This Row],[raw_pressure]]=-207.33292143,H10843,D10844)</f>
        <v>308.91844491000001</v>
      </c>
      <c r="I10844" s="1">
        <f>1013-Table1[[#This Row],[pressure_temp]]</f>
        <v>704.08155508999994</v>
      </c>
      <c r="J10844" s="1" t="str">
        <f>SUBSTITUTE(RIGHT(Table1[[#This Row],[file]],LEN(Table1[[#This Row],[file]])-16),"_"," ")</f>
        <v>microventouses rugged wall</v>
      </c>
    </row>
    <row r="10845" spans="1:10" hidden="1" x14ac:dyDescent="0.25">
      <c r="A10845" t="s">
        <v>12544</v>
      </c>
      <c r="B10845" t="s">
        <v>10858</v>
      </c>
      <c r="C10845">
        <v>0</v>
      </c>
      <c r="D10845">
        <v>310.17759458400002</v>
      </c>
      <c r="E10845">
        <f>VALUE(SUBSTITUTE(SUBSTITUTE(SUBSTITUTE(RIGHT(Table1[[#This Row],[raw_timestamp]],21),":","")," ",""),"-",""))</f>
        <v>221182324615062</v>
      </c>
      <c r="F10845">
        <f>IF(Table1[[#This Row],[raw_load]]&gt;30000,F10844,(IF(Table1[[#This Row],[raw_load]]=49.339761120941,F10844,Table1[[#This Row],[raw_load]])))</f>
        <v>0</v>
      </c>
      <c r="G10845">
        <f>-Table1[[#This Row],[load_temp]]</f>
        <v>0</v>
      </c>
      <c r="H10845">
        <f>IF(Table1[[#This Row],[raw_pressure]]=-207.33292143,H10844,D10845)</f>
        <v>310.17759458400002</v>
      </c>
      <c r="I10845" s="1">
        <f>1013-Table1[[#This Row],[pressure_temp]]</f>
        <v>702.82240541600004</v>
      </c>
      <c r="J10845" s="1" t="str">
        <f>SUBSTITUTE(RIGHT(Table1[[#This Row],[file]],LEN(Table1[[#This Row],[file]])-16),"_"," ")</f>
        <v>microventouses rugged wall</v>
      </c>
    </row>
    <row r="10846" spans="1:10" hidden="1" x14ac:dyDescent="0.25">
      <c r="A10846" t="s">
        <v>12544</v>
      </c>
      <c r="B10846" t="s">
        <v>10859</v>
      </c>
      <c r="C10846">
        <v>0</v>
      </c>
      <c r="D10846">
        <v>310.17759458400002</v>
      </c>
      <c r="E10846">
        <f>VALUE(SUBSTITUTE(SUBSTITUTE(SUBSTITUTE(RIGHT(Table1[[#This Row],[raw_timestamp]],21),":","")," ",""),"-",""))</f>
        <v>221182324718123</v>
      </c>
      <c r="F10846">
        <f>IF(Table1[[#This Row],[raw_load]]&gt;30000,F10845,(IF(Table1[[#This Row],[raw_load]]=49.339761120941,F10845,Table1[[#This Row],[raw_load]])))</f>
        <v>0</v>
      </c>
      <c r="G10846">
        <f>-Table1[[#This Row],[load_temp]]</f>
        <v>0</v>
      </c>
      <c r="H10846">
        <f>IF(Table1[[#This Row],[raw_pressure]]=-207.33292143,H10845,D10846)</f>
        <v>310.17759458400002</v>
      </c>
      <c r="I10846" s="1">
        <f>1013-Table1[[#This Row],[pressure_temp]]</f>
        <v>702.82240541600004</v>
      </c>
      <c r="J10846" s="1" t="str">
        <f>SUBSTITUTE(RIGHT(Table1[[#This Row],[file]],LEN(Table1[[#This Row],[file]])-16),"_"," ")</f>
        <v>microventouses rugged wall</v>
      </c>
    </row>
    <row r="10847" spans="1:10" hidden="1" x14ac:dyDescent="0.25">
      <c r="A10847" t="s">
        <v>12544</v>
      </c>
      <c r="B10847" t="s">
        <v>10860</v>
      </c>
      <c r="C10847">
        <v>0</v>
      </c>
      <c r="D10847">
        <v>311.43674425799998</v>
      </c>
      <c r="E10847">
        <f>VALUE(SUBSTITUTE(SUBSTITUTE(SUBSTITUTE(RIGHT(Table1[[#This Row],[raw_timestamp]],21),":","")," ",""),"-",""))</f>
        <v>221182324821204</v>
      </c>
      <c r="F10847">
        <f>IF(Table1[[#This Row],[raw_load]]&gt;30000,F10846,(IF(Table1[[#This Row],[raw_load]]=49.339761120941,F10846,Table1[[#This Row],[raw_load]])))</f>
        <v>0</v>
      </c>
      <c r="G10847">
        <f>-Table1[[#This Row],[load_temp]]</f>
        <v>0</v>
      </c>
      <c r="H10847">
        <f>IF(Table1[[#This Row],[raw_pressure]]=-207.33292143,H10846,D10847)</f>
        <v>311.43674425799998</v>
      </c>
      <c r="I10847" s="1">
        <f>1013-Table1[[#This Row],[pressure_temp]]</f>
        <v>701.56325574200002</v>
      </c>
      <c r="J10847" s="1" t="str">
        <f>SUBSTITUTE(RIGHT(Table1[[#This Row],[file]],LEN(Table1[[#This Row],[file]])-16),"_"," ")</f>
        <v>microventouses rugged wall</v>
      </c>
    </row>
    <row r="10848" spans="1:10" hidden="1" x14ac:dyDescent="0.25">
      <c r="A10848" t="s">
        <v>12544</v>
      </c>
      <c r="B10848" t="s">
        <v>10861</v>
      </c>
      <c r="C10848">
        <v>0</v>
      </c>
      <c r="D10848">
        <v>311.43674425799998</v>
      </c>
      <c r="E10848">
        <f>VALUE(SUBSTITUTE(SUBSTITUTE(SUBSTITUTE(RIGHT(Table1[[#This Row],[raw_timestamp]],21),":","")," ",""),"-",""))</f>
        <v>221182324924526</v>
      </c>
      <c r="F10848">
        <f>IF(Table1[[#This Row],[raw_load]]&gt;30000,F10847,(IF(Table1[[#This Row],[raw_load]]=49.339761120941,F10847,Table1[[#This Row],[raw_load]])))</f>
        <v>0</v>
      </c>
      <c r="G10848">
        <f>-Table1[[#This Row],[load_temp]]</f>
        <v>0</v>
      </c>
      <c r="H10848">
        <f>IF(Table1[[#This Row],[raw_pressure]]=-207.33292143,H10847,D10848)</f>
        <v>311.43674425799998</v>
      </c>
      <c r="I10848" s="1">
        <f>1013-Table1[[#This Row],[pressure_temp]]</f>
        <v>701.56325574200002</v>
      </c>
      <c r="J10848" s="1" t="str">
        <f>SUBSTITUTE(RIGHT(Table1[[#This Row],[file]],LEN(Table1[[#This Row],[file]])-16),"_"," ")</f>
        <v>microventouses rugged wall</v>
      </c>
    </row>
    <row r="10849" spans="1:10" hidden="1" x14ac:dyDescent="0.25">
      <c r="A10849" t="s">
        <v>12544</v>
      </c>
      <c r="B10849" t="s">
        <v>10862</v>
      </c>
      <c r="C10849">
        <v>0</v>
      </c>
      <c r="D10849">
        <v>310.17759458400002</v>
      </c>
      <c r="E10849">
        <f>VALUE(SUBSTITUTE(SUBSTITUTE(SUBSTITUTE(RIGHT(Table1[[#This Row],[raw_timestamp]],21),":","")," ",""),"-",""))</f>
        <v>221182325027688</v>
      </c>
      <c r="F10849">
        <f>IF(Table1[[#This Row],[raw_load]]&gt;30000,F10848,(IF(Table1[[#This Row],[raw_load]]=49.339761120941,F10848,Table1[[#This Row],[raw_load]])))</f>
        <v>0</v>
      </c>
      <c r="G10849">
        <f>-Table1[[#This Row],[load_temp]]</f>
        <v>0</v>
      </c>
      <c r="H10849">
        <f>IF(Table1[[#This Row],[raw_pressure]]=-207.33292143,H10848,D10849)</f>
        <v>310.17759458400002</v>
      </c>
      <c r="I10849" s="1">
        <f>1013-Table1[[#This Row],[pressure_temp]]</f>
        <v>702.82240541600004</v>
      </c>
      <c r="J10849" s="1" t="str">
        <f>SUBSTITUTE(RIGHT(Table1[[#This Row],[file]],LEN(Table1[[#This Row],[file]])-16),"_"," ")</f>
        <v>microventouses rugged wall</v>
      </c>
    </row>
    <row r="10850" spans="1:10" hidden="1" x14ac:dyDescent="0.25">
      <c r="A10850" t="s">
        <v>12544</v>
      </c>
      <c r="B10850" t="s">
        <v>10863</v>
      </c>
      <c r="C10850">
        <v>0</v>
      </c>
      <c r="D10850">
        <v>310.17759458400002</v>
      </c>
      <c r="E10850">
        <f>VALUE(SUBSTITUTE(SUBSTITUTE(SUBSTITUTE(RIGHT(Table1[[#This Row],[raw_timestamp]],21),":","")," ",""),"-",""))</f>
        <v>221182325130932</v>
      </c>
      <c r="F10850">
        <f>IF(Table1[[#This Row],[raw_load]]&gt;30000,F10849,(IF(Table1[[#This Row],[raw_load]]=49.339761120941,F10849,Table1[[#This Row],[raw_load]])))</f>
        <v>0</v>
      </c>
      <c r="G10850">
        <f>-Table1[[#This Row],[load_temp]]</f>
        <v>0</v>
      </c>
      <c r="H10850">
        <f>IF(Table1[[#This Row],[raw_pressure]]=-207.33292143,H10849,D10850)</f>
        <v>310.17759458400002</v>
      </c>
      <c r="I10850" s="1">
        <f>1013-Table1[[#This Row],[pressure_temp]]</f>
        <v>702.82240541600004</v>
      </c>
      <c r="J10850" s="1" t="str">
        <f>SUBSTITUTE(RIGHT(Table1[[#This Row],[file]],LEN(Table1[[#This Row],[file]])-16),"_"," ")</f>
        <v>microventouses rugged wall</v>
      </c>
    </row>
    <row r="10851" spans="1:10" hidden="1" x14ac:dyDescent="0.25">
      <c r="A10851" t="s">
        <v>12544</v>
      </c>
      <c r="B10851" t="s">
        <v>10864</v>
      </c>
      <c r="C10851">
        <v>0</v>
      </c>
      <c r="D10851">
        <v>310.17759458400002</v>
      </c>
      <c r="E10851">
        <f>VALUE(SUBSTITUTE(SUBSTITUTE(SUBSTITUTE(RIGHT(Table1[[#This Row],[raw_timestamp]],21),":","")," ",""),"-",""))</f>
        <v>221182325234157</v>
      </c>
      <c r="F10851">
        <f>IF(Table1[[#This Row],[raw_load]]&gt;30000,F10850,(IF(Table1[[#This Row],[raw_load]]=49.339761120941,F10850,Table1[[#This Row],[raw_load]])))</f>
        <v>0</v>
      </c>
      <c r="G10851">
        <f>-Table1[[#This Row],[load_temp]]</f>
        <v>0</v>
      </c>
      <c r="H10851">
        <f>IF(Table1[[#This Row],[raw_pressure]]=-207.33292143,H10850,D10851)</f>
        <v>310.17759458400002</v>
      </c>
      <c r="I10851" s="1">
        <f>1013-Table1[[#This Row],[pressure_temp]]</f>
        <v>702.82240541600004</v>
      </c>
      <c r="J10851" s="1" t="str">
        <f>SUBSTITUTE(RIGHT(Table1[[#This Row],[file]],LEN(Table1[[#This Row],[file]])-16),"_"," ")</f>
        <v>microventouses rugged wall</v>
      </c>
    </row>
    <row r="10852" spans="1:10" hidden="1" x14ac:dyDescent="0.25">
      <c r="A10852" t="s">
        <v>12544</v>
      </c>
      <c r="B10852" t="s">
        <v>10865</v>
      </c>
      <c r="C10852">
        <v>0</v>
      </c>
      <c r="D10852">
        <v>310.17759458400002</v>
      </c>
      <c r="E10852">
        <f>VALUE(SUBSTITUTE(SUBSTITUTE(SUBSTITUTE(RIGHT(Table1[[#This Row],[raw_timestamp]],21),":","")," ",""),"-",""))</f>
        <v>221182325337249</v>
      </c>
      <c r="F10852">
        <f>IF(Table1[[#This Row],[raw_load]]&gt;30000,F10851,(IF(Table1[[#This Row],[raw_load]]=49.339761120941,F10851,Table1[[#This Row],[raw_load]])))</f>
        <v>0</v>
      </c>
      <c r="G10852">
        <f>-Table1[[#This Row],[load_temp]]</f>
        <v>0</v>
      </c>
      <c r="H10852">
        <f>IF(Table1[[#This Row],[raw_pressure]]=-207.33292143,H10851,D10852)</f>
        <v>310.17759458400002</v>
      </c>
      <c r="I10852" s="1">
        <f>1013-Table1[[#This Row],[pressure_temp]]</f>
        <v>702.82240541600004</v>
      </c>
      <c r="J10852" s="1" t="str">
        <f>SUBSTITUTE(RIGHT(Table1[[#This Row],[file]],LEN(Table1[[#This Row],[file]])-16),"_"," ")</f>
        <v>microventouses rugged wall</v>
      </c>
    </row>
    <row r="10853" spans="1:10" hidden="1" x14ac:dyDescent="0.25">
      <c r="A10853" t="s">
        <v>12544</v>
      </c>
      <c r="B10853" t="s">
        <v>10866</v>
      </c>
      <c r="C10853">
        <v>0</v>
      </c>
      <c r="D10853">
        <v>310.17759458400002</v>
      </c>
      <c r="E10853">
        <f>VALUE(SUBSTITUTE(SUBSTITUTE(SUBSTITUTE(RIGHT(Table1[[#This Row],[raw_timestamp]],21),":","")," ",""),"-",""))</f>
        <v>221182325440360</v>
      </c>
      <c r="F10853">
        <f>IF(Table1[[#This Row],[raw_load]]&gt;30000,F10852,(IF(Table1[[#This Row],[raw_load]]=49.339761120941,F10852,Table1[[#This Row],[raw_load]])))</f>
        <v>0</v>
      </c>
      <c r="G10853">
        <f>-Table1[[#This Row],[load_temp]]</f>
        <v>0</v>
      </c>
      <c r="H10853">
        <f>IF(Table1[[#This Row],[raw_pressure]]=-207.33292143,H10852,D10853)</f>
        <v>310.17759458400002</v>
      </c>
      <c r="I10853" s="1">
        <f>1013-Table1[[#This Row],[pressure_temp]]</f>
        <v>702.82240541600004</v>
      </c>
      <c r="J10853" s="1" t="str">
        <f>SUBSTITUTE(RIGHT(Table1[[#This Row],[file]],LEN(Table1[[#This Row],[file]])-16),"_"," ")</f>
        <v>microventouses rugged wall</v>
      </c>
    </row>
    <row r="10854" spans="1:10" hidden="1" x14ac:dyDescent="0.25">
      <c r="A10854" t="s">
        <v>12544</v>
      </c>
      <c r="B10854" t="s">
        <v>10867</v>
      </c>
      <c r="C10854">
        <v>0</v>
      </c>
      <c r="D10854">
        <v>310.17759458400002</v>
      </c>
      <c r="E10854">
        <f>VALUE(SUBSTITUTE(SUBSTITUTE(SUBSTITUTE(RIGHT(Table1[[#This Row],[raw_timestamp]],21),":","")," ",""),"-",""))</f>
        <v>221182325543632</v>
      </c>
      <c r="F10854">
        <f>IF(Table1[[#This Row],[raw_load]]&gt;30000,F10853,(IF(Table1[[#This Row],[raw_load]]=49.339761120941,F10853,Table1[[#This Row],[raw_load]])))</f>
        <v>0</v>
      </c>
      <c r="G10854">
        <f>-Table1[[#This Row],[load_temp]]</f>
        <v>0</v>
      </c>
      <c r="H10854">
        <f>IF(Table1[[#This Row],[raw_pressure]]=-207.33292143,H10853,D10854)</f>
        <v>310.17759458400002</v>
      </c>
      <c r="I10854" s="1">
        <f>1013-Table1[[#This Row],[pressure_temp]]</f>
        <v>702.82240541600004</v>
      </c>
      <c r="J10854" s="1" t="str">
        <f>SUBSTITUTE(RIGHT(Table1[[#This Row],[file]],LEN(Table1[[#This Row],[file]])-16),"_"," ")</f>
        <v>microventouses rugged wall</v>
      </c>
    </row>
    <row r="10855" spans="1:10" hidden="1" x14ac:dyDescent="0.25">
      <c r="A10855" t="s">
        <v>12544</v>
      </c>
      <c r="B10855" t="s">
        <v>10868</v>
      </c>
      <c r="C10855">
        <v>0</v>
      </c>
      <c r="D10855">
        <v>310.17759458400002</v>
      </c>
      <c r="E10855">
        <f>VALUE(SUBSTITUTE(SUBSTITUTE(SUBSTITUTE(RIGHT(Table1[[#This Row],[raw_timestamp]],21),":","")," ",""),"-",""))</f>
        <v>221182325646731</v>
      </c>
      <c r="F10855">
        <f>IF(Table1[[#This Row],[raw_load]]&gt;30000,F10854,(IF(Table1[[#This Row],[raw_load]]=49.339761120941,F10854,Table1[[#This Row],[raw_load]])))</f>
        <v>0</v>
      </c>
      <c r="G10855">
        <f>-Table1[[#This Row],[load_temp]]</f>
        <v>0</v>
      </c>
      <c r="H10855">
        <f>IF(Table1[[#This Row],[raw_pressure]]=-207.33292143,H10854,D10855)</f>
        <v>310.17759458400002</v>
      </c>
      <c r="I10855" s="1">
        <f>1013-Table1[[#This Row],[pressure_temp]]</f>
        <v>702.82240541600004</v>
      </c>
      <c r="J10855" s="1" t="str">
        <f>SUBSTITUTE(RIGHT(Table1[[#This Row],[file]],LEN(Table1[[#This Row],[file]])-16),"_"," ")</f>
        <v>microventouses rugged wall</v>
      </c>
    </row>
    <row r="10856" spans="1:10" hidden="1" x14ac:dyDescent="0.25">
      <c r="A10856" t="s">
        <v>12544</v>
      </c>
      <c r="B10856" t="s">
        <v>10869</v>
      </c>
      <c r="C10856">
        <v>0</v>
      </c>
      <c r="D10856">
        <v>310.17759458400002</v>
      </c>
      <c r="E10856">
        <f>VALUE(SUBSTITUTE(SUBSTITUTE(SUBSTITUTE(RIGHT(Table1[[#This Row],[raw_timestamp]],21),":","")," ",""),"-",""))</f>
        <v>221182325749754</v>
      </c>
      <c r="F10856">
        <f>IF(Table1[[#This Row],[raw_load]]&gt;30000,F10855,(IF(Table1[[#This Row],[raw_load]]=49.339761120941,F10855,Table1[[#This Row],[raw_load]])))</f>
        <v>0</v>
      </c>
      <c r="G10856">
        <f>-Table1[[#This Row],[load_temp]]</f>
        <v>0</v>
      </c>
      <c r="H10856">
        <f>IF(Table1[[#This Row],[raw_pressure]]=-207.33292143,H10855,D10856)</f>
        <v>310.17759458400002</v>
      </c>
      <c r="I10856" s="1">
        <f>1013-Table1[[#This Row],[pressure_temp]]</f>
        <v>702.82240541600004</v>
      </c>
      <c r="J10856" s="1" t="str">
        <f>SUBSTITUTE(RIGHT(Table1[[#This Row],[file]],LEN(Table1[[#This Row],[file]])-16),"_"," ")</f>
        <v>microventouses rugged wall</v>
      </c>
    </row>
    <row r="10857" spans="1:10" hidden="1" x14ac:dyDescent="0.25">
      <c r="A10857" t="s">
        <v>12544</v>
      </c>
      <c r="B10857" t="s">
        <v>10870</v>
      </c>
      <c r="C10857">
        <v>0</v>
      </c>
      <c r="D10857">
        <v>310.17759458400002</v>
      </c>
      <c r="E10857">
        <f>VALUE(SUBSTITUTE(SUBSTITUTE(SUBSTITUTE(RIGHT(Table1[[#This Row],[raw_timestamp]],21),":","")," ",""),"-",""))</f>
        <v>221182325852959</v>
      </c>
      <c r="F10857">
        <f>IF(Table1[[#This Row],[raw_load]]&gt;30000,F10856,(IF(Table1[[#This Row],[raw_load]]=49.339761120941,F10856,Table1[[#This Row],[raw_load]])))</f>
        <v>0</v>
      </c>
      <c r="G10857">
        <f>-Table1[[#This Row],[load_temp]]</f>
        <v>0</v>
      </c>
      <c r="H10857">
        <f>IF(Table1[[#This Row],[raw_pressure]]=-207.33292143,H10856,D10857)</f>
        <v>310.17759458400002</v>
      </c>
      <c r="I10857" s="1">
        <f>1013-Table1[[#This Row],[pressure_temp]]</f>
        <v>702.82240541600004</v>
      </c>
      <c r="J10857" s="1" t="str">
        <f>SUBSTITUTE(RIGHT(Table1[[#This Row],[file]],LEN(Table1[[#This Row],[file]])-16),"_"," ")</f>
        <v>microventouses rugged wall</v>
      </c>
    </row>
    <row r="10858" spans="1:10" hidden="1" x14ac:dyDescent="0.25">
      <c r="A10858" t="s">
        <v>12544</v>
      </c>
      <c r="B10858" t="s">
        <v>10871</v>
      </c>
      <c r="C10858">
        <v>0</v>
      </c>
      <c r="D10858">
        <v>310.17759458400002</v>
      </c>
      <c r="E10858">
        <f>VALUE(SUBSTITUTE(SUBSTITUTE(SUBSTITUTE(RIGHT(Table1[[#This Row],[raw_timestamp]],21),":","")," ",""),"-",""))</f>
        <v>221182325956042</v>
      </c>
      <c r="F10858">
        <f>IF(Table1[[#This Row],[raw_load]]&gt;30000,F10857,(IF(Table1[[#This Row],[raw_load]]=49.339761120941,F10857,Table1[[#This Row],[raw_load]])))</f>
        <v>0</v>
      </c>
      <c r="G10858">
        <f>-Table1[[#This Row],[load_temp]]</f>
        <v>0</v>
      </c>
      <c r="H10858">
        <f>IF(Table1[[#This Row],[raw_pressure]]=-207.33292143,H10857,D10858)</f>
        <v>310.17759458400002</v>
      </c>
      <c r="I10858" s="1">
        <f>1013-Table1[[#This Row],[pressure_temp]]</f>
        <v>702.82240541600004</v>
      </c>
      <c r="J10858" s="1" t="str">
        <f>SUBSTITUTE(RIGHT(Table1[[#This Row],[file]],LEN(Table1[[#This Row],[file]])-16),"_"," ")</f>
        <v>microventouses rugged wall</v>
      </c>
    </row>
    <row r="10859" spans="1:10" hidden="1" x14ac:dyDescent="0.25">
      <c r="A10859" t="s">
        <v>12544</v>
      </c>
      <c r="B10859" t="s">
        <v>10872</v>
      </c>
      <c r="C10859">
        <v>0</v>
      </c>
      <c r="D10859">
        <v>308.91844491000001</v>
      </c>
      <c r="E10859">
        <f>VALUE(SUBSTITUTE(SUBSTITUTE(SUBSTITUTE(RIGHT(Table1[[#This Row],[raw_timestamp]],21),":","")," ",""),"-",""))</f>
        <v>221182326059150</v>
      </c>
      <c r="F10859">
        <f>IF(Table1[[#This Row],[raw_load]]&gt;30000,F10858,(IF(Table1[[#This Row],[raw_load]]=49.339761120941,F10858,Table1[[#This Row],[raw_load]])))</f>
        <v>0</v>
      </c>
      <c r="G10859">
        <f>-Table1[[#This Row],[load_temp]]</f>
        <v>0</v>
      </c>
      <c r="H10859">
        <f>IF(Table1[[#This Row],[raw_pressure]]=-207.33292143,H10858,D10859)</f>
        <v>308.91844491000001</v>
      </c>
      <c r="I10859" s="1">
        <f>1013-Table1[[#This Row],[pressure_temp]]</f>
        <v>704.08155508999994</v>
      </c>
      <c r="J10859" s="1" t="str">
        <f>SUBSTITUTE(RIGHT(Table1[[#This Row],[file]],LEN(Table1[[#This Row],[file]])-16),"_"," ")</f>
        <v>microventouses rugged wall</v>
      </c>
    </row>
    <row r="10860" spans="1:10" hidden="1" x14ac:dyDescent="0.25">
      <c r="A10860" t="s">
        <v>12544</v>
      </c>
      <c r="B10860" t="s">
        <v>10873</v>
      </c>
      <c r="C10860">
        <v>0</v>
      </c>
      <c r="D10860">
        <v>310.17759458400002</v>
      </c>
      <c r="E10860">
        <f>VALUE(SUBSTITUTE(SUBSTITUTE(SUBSTITUTE(RIGHT(Table1[[#This Row],[raw_timestamp]],21),":","")," ",""),"-",""))</f>
        <v>221182326162379</v>
      </c>
      <c r="F10860">
        <f>IF(Table1[[#This Row],[raw_load]]&gt;30000,F10859,(IF(Table1[[#This Row],[raw_load]]=49.339761120941,F10859,Table1[[#This Row],[raw_load]])))</f>
        <v>0</v>
      </c>
      <c r="G10860">
        <f>-Table1[[#This Row],[load_temp]]</f>
        <v>0</v>
      </c>
      <c r="H10860">
        <f>IF(Table1[[#This Row],[raw_pressure]]=-207.33292143,H10859,D10860)</f>
        <v>310.17759458400002</v>
      </c>
      <c r="I10860" s="1">
        <f>1013-Table1[[#This Row],[pressure_temp]]</f>
        <v>702.82240541600004</v>
      </c>
      <c r="J10860" s="1" t="str">
        <f>SUBSTITUTE(RIGHT(Table1[[#This Row],[file]],LEN(Table1[[#This Row],[file]])-16),"_"," ")</f>
        <v>microventouses rugged wall</v>
      </c>
    </row>
    <row r="10861" spans="1:10" hidden="1" x14ac:dyDescent="0.25">
      <c r="A10861" t="s">
        <v>12544</v>
      </c>
      <c r="B10861" t="s">
        <v>10874</v>
      </c>
      <c r="C10861">
        <v>0</v>
      </c>
      <c r="D10861">
        <v>308.91844491000001</v>
      </c>
      <c r="E10861">
        <f>VALUE(SUBSTITUTE(SUBSTITUTE(SUBSTITUTE(RIGHT(Table1[[#This Row],[raw_timestamp]],21),":","")," ",""),"-",""))</f>
        <v>221182326265437</v>
      </c>
      <c r="F10861">
        <f>IF(Table1[[#This Row],[raw_load]]&gt;30000,F10860,(IF(Table1[[#This Row],[raw_load]]=49.339761120941,F10860,Table1[[#This Row],[raw_load]])))</f>
        <v>0</v>
      </c>
      <c r="G10861">
        <f>-Table1[[#This Row],[load_temp]]</f>
        <v>0</v>
      </c>
      <c r="H10861">
        <f>IF(Table1[[#This Row],[raw_pressure]]=-207.33292143,H10860,D10861)</f>
        <v>308.91844491000001</v>
      </c>
      <c r="I10861" s="1">
        <f>1013-Table1[[#This Row],[pressure_temp]]</f>
        <v>704.08155508999994</v>
      </c>
      <c r="J10861" s="1" t="str">
        <f>SUBSTITUTE(RIGHT(Table1[[#This Row],[file]],LEN(Table1[[#This Row],[file]])-16),"_"," ")</f>
        <v>microventouses rugged wall</v>
      </c>
    </row>
    <row r="10862" spans="1:10" hidden="1" x14ac:dyDescent="0.25">
      <c r="A10862" t="s">
        <v>12544</v>
      </c>
      <c r="B10862" t="s">
        <v>10875</v>
      </c>
      <c r="C10862">
        <v>0</v>
      </c>
      <c r="D10862">
        <v>308.91844491000001</v>
      </c>
      <c r="E10862">
        <f>VALUE(SUBSTITUTE(SUBSTITUTE(SUBSTITUTE(RIGHT(Table1[[#This Row],[raw_timestamp]],21),":","")," ",""),"-",""))</f>
        <v>221182326368446</v>
      </c>
      <c r="F10862">
        <f>IF(Table1[[#This Row],[raw_load]]&gt;30000,F10861,(IF(Table1[[#This Row],[raw_load]]=49.339761120941,F10861,Table1[[#This Row],[raw_load]])))</f>
        <v>0</v>
      </c>
      <c r="G10862">
        <f>-Table1[[#This Row],[load_temp]]</f>
        <v>0</v>
      </c>
      <c r="H10862">
        <f>IF(Table1[[#This Row],[raw_pressure]]=-207.33292143,H10861,D10862)</f>
        <v>308.91844491000001</v>
      </c>
      <c r="I10862" s="1">
        <f>1013-Table1[[#This Row],[pressure_temp]]</f>
        <v>704.08155508999994</v>
      </c>
      <c r="J10862" s="1" t="str">
        <f>SUBSTITUTE(RIGHT(Table1[[#This Row],[file]],LEN(Table1[[#This Row],[file]])-16),"_"," ")</f>
        <v>microventouses rugged wall</v>
      </c>
    </row>
    <row r="10863" spans="1:10" hidden="1" x14ac:dyDescent="0.25">
      <c r="A10863" t="s">
        <v>12544</v>
      </c>
      <c r="B10863" t="s">
        <v>10876</v>
      </c>
      <c r="C10863">
        <v>0</v>
      </c>
      <c r="D10863">
        <v>308.91844491000001</v>
      </c>
      <c r="E10863">
        <f>VALUE(SUBSTITUTE(SUBSTITUTE(SUBSTITUTE(RIGHT(Table1[[#This Row],[raw_timestamp]],21),":","")," ",""),"-",""))</f>
        <v>221182326471531</v>
      </c>
      <c r="F10863">
        <f>IF(Table1[[#This Row],[raw_load]]&gt;30000,F10862,(IF(Table1[[#This Row],[raw_load]]=49.339761120941,F10862,Table1[[#This Row],[raw_load]])))</f>
        <v>0</v>
      </c>
      <c r="G10863">
        <f>-Table1[[#This Row],[load_temp]]</f>
        <v>0</v>
      </c>
      <c r="H10863">
        <f>IF(Table1[[#This Row],[raw_pressure]]=-207.33292143,H10862,D10863)</f>
        <v>308.91844491000001</v>
      </c>
      <c r="I10863" s="1">
        <f>1013-Table1[[#This Row],[pressure_temp]]</f>
        <v>704.08155508999994</v>
      </c>
      <c r="J10863" s="1" t="str">
        <f>SUBSTITUTE(RIGHT(Table1[[#This Row],[file]],LEN(Table1[[#This Row],[file]])-16),"_"," ")</f>
        <v>microventouses rugged wall</v>
      </c>
    </row>
    <row r="10864" spans="1:10" hidden="1" x14ac:dyDescent="0.25">
      <c r="A10864" t="s">
        <v>12544</v>
      </c>
      <c r="B10864" t="s">
        <v>10877</v>
      </c>
      <c r="C10864">
        <v>0</v>
      </c>
      <c r="D10864">
        <v>308.91844491000001</v>
      </c>
      <c r="E10864">
        <f>VALUE(SUBSTITUTE(SUBSTITUTE(SUBSTITUTE(RIGHT(Table1[[#This Row],[raw_timestamp]],21),":","")," ",""),"-",""))</f>
        <v>221182326574807</v>
      </c>
      <c r="F10864">
        <f>IF(Table1[[#This Row],[raw_load]]&gt;30000,F10863,(IF(Table1[[#This Row],[raw_load]]=49.339761120941,F10863,Table1[[#This Row],[raw_load]])))</f>
        <v>0</v>
      </c>
      <c r="G10864">
        <f>-Table1[[#This Row],[load_temp]]</f>
        <v>0</v>
      </c>
      <c r="H10864">
        <f>IF(Table1[[#This Row],[raw_pressure]]=-207.33292143,H10863,D10864)</f>
        <v>308.91844491000001</v>
      </c>
      <c r="I10864" s="1">
        <f>1013-Table1[[#This Row],[pressure_temp]]</f>
        <v>704.08155508999994</v>
      </c>
      <c r="J10864" s="1" t="str">
        <f>SUBSTITUTE(RIGHT(Table1[[#This Row],[file]],LEN(Table1[[#This Row],[file]])-16),"_"," ")</f>
        <v>microventouses rugged wall</v>
      </c>
    </row>
    <row r="10865" spans="1:10" hidden="1" x14ac:dyDescent="0.25">
      <c r="A10865" t="s">
        <v>12544</v>
      </c>
      <c r="B10865" t="s">
        <v>10878</v>
      </c>
      <c r="C10865">
        <v>0</v>
      </c>
      <c r="D10865">
        <v>308.91844491000001</v>
      </c>
      <c r="E10865">
        <f>VALUE(SUBSTITUTE(SUBSTITUTE(SUBSTITUTE(RIGHT(Table1[[#This Row],[raw_timestamp]],21),":","")," ",""),"-",""))</f>
        <v>221182326677898</v>
      </c>
      <c r="F10865">
        <f>IF(Table1[[#This Row],[raw_load]]&gt;30000,F10864,(IF(Table1[[#This Row],[raw_load]]=49.339761120941,F10864,Table1[[#This Row],[raw_load]])))</f>
        <v>0</v>
      </c>
      <c r="G10865">
        <f>-Table1[[#This Row],[load_temp]]</f>
        <v>0</v>
      </c>
      <c r="H10865">
        <f>IF(Table1[[#This Row],[raw_pressure]]=-207.33292143,H10864,D10865)</f>
        <v>308.91844491000001</v>
      </c>
      <c r="I10865" s="1">
        <f>1013-Table1[[#This Row],[pressure_temp]]</f>
        <v>704.08155508999994</v>
      </c>
      <c r="J10865" s="1" t="str">
        <f>SUBSTITUTE(RIGHT(Table1[[#This Row],[file]],LEN(Table1[[#This Row],[file]])-16),"_"," ")</f>
        <v>microventouses rugged wall</v>
      </c>
    </row>
    <row r="10866" spans="1:10" hidden="1" x14ac:dyDescent="0.25">
      <c r="A10866" t="s">
        <v>12544</v>
      </c>
      <c r="B10866" t="s">
        <v>10879</v>
      </c>
      <c r="C10866">
        <v>0</v>
      </c>
      <c r="D10866">
        <v>308.91844491000001</v>
      </c>
      <c r="E10866">
        <f>VALUE(SUBSTITUTE(SUBSTITUTE(SUBSTITUTE(RIGHT(Table1[[#This Row],[raw_timestamp]],21),":","")," ",""),"-",""))</f>
        <v>221182326780978</v>
      </c>
      <c r="F10866">
        <f>IF(Table1[[#This Row],[raw_load]]&gt;30000,F10865,(IF(Table1[[#This Row],[raw_load]]=49.339761120941,F10865,Table1[[#This Row],[raw_load]])))</f>
        <v>0</v>
      </c>
      <c r="G10866">
        <f>-Table1[[#This Row],[load_temp]]</f>
        <v>0</v>
      </c>
      <c r="H10866">
        <f>IF(Table1[[#This Row],[raw_pressure]]=-207.33292143,H10865,D10866)</f>
        <v>308.91844491000001</v>
      </c>
      <c r="I10866" s="1">
        <f>1013-Table1[[#This Row],[pressure_temp]]</f>
        <v>704.08155508999994</v>
      </c>
      <c r="J10866" s="1" t="str">
        <f>SUBSTITUTE(RIGHT(Table1[[#This Row],[file]],LEN(Table1[[#This Row],[file]])-16),"_"," ")</f>
        <v>microventouses rugged wall</v>
      </c>
    </row>
    <row r="10867" spans="1:10" hidden="1" x14ac:dyDescent="0.25">
      <c r="A10867" t="s">
        <v>12544</v>
      </c>
      <c r="B10867" t="s">
        <v>10880</v>
      </c>
      <c r="C10867">
        <v>0</v>
      </c>
      <c r="D10867">
        <v>310.17759458400002</v>
      </c>
      <c r="E10867">
        <f>VALUE(SUBSTITUTE(SUBSTITUTE(SUBSTITUTE(RIGHT(Table1[[#This Row],[raw_timestamp]],21),":","")," ",""),"-",""))</f>
        <v>221182326884026</v>
      </c>
      <c r="F10867">
        <f>IF(Table1[[#This Row],[raw_load]]&gt;30000,F10866,(IF(Table1[[#This Row],[raw_load]]=49.339761120941,F10866,Table1[[#This Row],[raw_load]])))</f>
        <v>0</v>
      </c>
      <c r="G10867">
        <f>-Table1[[#This Row],[load_temp]]</f>
        <v>0</v>
      </c>
      <c r="H10867">
        <f>IF(Table1[[#This Row],[raw_pressure]]=-207.33292143,H10866,D10867)</f>
        <v>310.17759458400002</v>
      </c>
      <c r="I10867" s="1">
        <f>1013-Table1[[#This Row],[pressure_temp]]</f>
        <v>702.82240541600004</v>
      </c>
      <c r="J10867" s="1" t="str">
        <f>SUBSTITUTE(RIGHT(Table1[[#This Row],[file]],LEN(Table1[[#This Row],[file]])-16),"_"," ")</f>
        <v>microventouses rugged wall</v>
      </c>
    </row>
    <row r="10868" spans="1:10" hidden="1" x14ac:dyDescent="0.25">
      <c r="A10868" t="s">
        <v>12544</v>
      </c>
      <c r="B10868" t="s">
        <v>10881</v>
      </c>
      <c r="C10868">
        <v>0</v>
      </c>
      <c r="D10868">
        <v>310.17759458400002</v>
      </c>
      <c r="E10868">
        <f>VALUE(SUBSTITUTE(SUBSTITUTE(SUBSTITUTE(RIGHT(Table1[[#This Row],[raw_timestamp]],21),":","")," ",""),"-",""))</f>
        <v>221182326987129</v>
      </c>
      <c r="F10868">
        <f>IF(Table1[[#This Row],[raw_load]]&gt;30000,F10867,(IF(Table1[[#This Row],[raw_load]]=49.339761120941,F10867,Table1[[#This Row],[raw_load]])))</f>
        <v>0</v>
      </c>
      <c r="G10868">
        <f>-Table1[[#This Row],[load_temp]]</f>
        <v>0</v>
      </c>
      <c r="H10868">
        <f>IF(Table1[[#This Row],[raw_pressure]]=-207.33292143,H10867,D10868)</f>
        <v>310.17759458400002</v>
      </c>
      <c r="I10868" s="1">
        <f>1013-Table1[[#This Row],[pressure_temp]]</f>
        <v>702.82240541600004</v>
      </c>
      <c r="J10868" s="1" t="str">
        <f>SUBSTITUTE(RIGHT(Table1[[#This Row],[file]],LEN(Table1[[#This Row],[file]])-16),"_"," ")</f>
        <v>microventouses rugged wall</v>
      </c>
    </row>
    <row r="10869" spans="1:10" hidden="1" x14ac:dyDescent="0.25">
      <c r="A10869" t="s">
        <v>12544</v>
      </c>
      <c r="B10869" t="s">
        <v>10882</v>
      </c>
      <c r="C10869">
        <v>0</v>
      </c>
      <c r="D10869">
        <v>311.43674425799998</v>
      </c>
      <c r="E10869">
        <f>VALUE(SUBSTITUTE(SUBSTITUTE(SUBSTITUTE(RIGHT(Table1[[#This Row],[raw_timestamp]],21),":","")," ",""),"-",""))</f>
        <v>221182327090196</v>
      </c>
      <c r="F10869">
        <f>IF(Table1[[#This Row],[raw_load]]&gt;30000,F10868,(IF(Table1[[#This Row],[raw_load]]=49.339761120941,F10868,Table1[[#This Row],[raw_load]])))</f>
        <v>0</v>
      </c>
      <c r="G10869">
        <f>-Table1[[#This Row],[load_temp]]</f>
        <v>0</v>
      </c>
      <c r="H10869">
        <f>IF(Table1[[#This Row],[raw_pressure]]=-207.33292143,H10868,D10869)</f>
        <v>311.43674425799998</v>
      </c>
      <c r="I10869" s="1">
        <f>1013-Table1[[#This Row],[pressure_temp]]</f>
        <v>701.56325574200002</v>
      </c>
      <c r="J10869" s="1" t="str">
        <f>SUBSTITUTE(RIGHT(Table1[[#This Row],[file]],LEN(Table1[[#This Row],[file]])-16),"_"," ")</f>
        <v>microventouses rugged wall</v>
      </c>
    </row>
    <row r="10870" spans="1:10" hidden="1" x14ac:dyDescent="0.25">
      <c r="A10870" t="s">
        <v>12544</v>
      </c>
      <c r="B10870" t="s">
        <v>10883</v>
      </c>
      <c r="C10870">
        <v>0</v>
      </c>
      <c r="D10870">
        <v>311.43674425799998</v>
      </c>
      <c r="E10870">
        <f>VALUE(SUBSTITUTE(SUBSTITUTE(SUBSTITUTE(RIGHT(Table1[[#This Row],[raw_timestamp]],21),":","")," ",""),"-",""))</f>
        <v>221182327193446</v>
      </c>
      <c r="F10870">
        <f>IF(Table1[[#This Row],[raw_load]]&gt;30000,F10869,(IF(Table1[[#This Row],[raw_load]]=49.339761120941,F10869,Table1[[#This Row],[raw_load]])))</f>
        <v>0</v>
      </c>
      <c r="G10870">
        <f>-Table1[[#This Row],[load_temp]]</f>
        <v>0</v>
      </c>
      <c r="H10870">
        <f>IF(Table1[[#This Row],[raw_pressure]]=-207.33292143,H10869,D10870)</f>
        <v>311.43674425799998</v>
      </c>
      <c r="I10870" s="1">
        <f>1013-Table1[[#This Row],[pressure_temp]]</f>
        <v>701.56325574200002</v>
      </c>
      <c r="J10870" s="1" t="str">
        <f>SUBSTITUTE(RIGHT(Table1[[#This Row],[file]],LEN(Table1[[#This Row],[file]])-16),"_"," ")</f>
        <v>microventouses rugged wall</v>
      </c>
    </row>
    <row r="10871" spans="1:10" hidden="1" x14ac:dyDescent="0.25">
      <c r="A10871" t="s">
        <v>12544</v>
      </c>
      <c r="B10871" t="s">
        <v>10884</v>
      </c>
      <c r="C10871">
        <v>0</v>
      </c>
      <c r="D10871">
        <v>311.43674425799998</v>
      </c>
      <c r="E10871">
        <f>VALUE(SUBSTITUTE(SUBSTITUTE(SUBSTITUTE(RIGHT(Table1[[#This Row],[raw_timestamp]],21),":","")," ",""),"-",""))</f>
        <v>221182327296535</v>
      </c>
      <c r="F10871">
        <f>IF(Table1[[#This Row],[raw_load]]&gt;30000,F10870,(IF(Table1[[#This Row],[raw_load]]=49.339761120941,F10870,Table1[[#This Row],[raw_load]])))</f>
        <v>0</v>
      </c>
      <c r="G10871">
        <f>-Table1[[#This Row],[load_temp]]</f>
        <v>0</v>
      </c>
      <c r="H10871">
        <f>IF(Table1[[#This Row],[raw_pressure]]=-207.33292143,H10870,D10871)</f>
        <v>311.43674425799998</v>
      </c>
      <c r="I10871" s="1">
        <f>1013-Table1[[#This Row],[pressure_temp]]</f>
        <v>701.56325574200002</v>
      </c>
      <c r="J10871" s="1" t="str">
        <f>SUBSTITUTE(RIGHT(Table1[[#This Row],[file]],LEN(Table1[[#This Row],[file]])-16),"_"," ")</f>
        <v>microventouses rugged wall</v>
      </c>
    </row>
    <row r="10872" spans="1:10" hidden="1" x14ac:dyDescent="0.25">
      <c r="A10872" t="s">
        <v>12544</v>
      </c>
      <c r="B10872" t="s">
        <v>10885</v>
      </c>
      <c r="C10872">
        <v>0</v>
      </c>
      <c r="D10872">
        <v>312.69589393199999</v>
      </c>
      <c r="E10872">
        <f>VALUE(SUBSTITUTE(SUBSTITUTE(SUBSTITUTE(RIGHT(Table1[[#This Row],[raw_timestamp]],21),":","")," ",""),"-",""))</f>
        <v>221182327399590</v>
      </c>
      <c r="F10872">
        <f>IF(Table1[[#This Row],[raw_load]]&gt;30000,F10871,(IF(Table1[[#This Row],[raw_load]]=49.339761120941,F10871,Table1[[#This Row],[raw_load]])))</f>
        <v>0</v>
      </c>
      <c r="G10872">
        <f>-Table1[[#This Row],[load_temp]]</f>
        <v>0</v>
      </c>
      <c r="H10872">
        <f>IF(Table1[[#This Row],[raw_pressure]]=-207.33292143,H10871,D10872)</f>
        <v>312.69589393199999</v>
      </c>
      <c r="I10872" s="1">
        <f>1013-Table1[[#This Row],[pressure_temp]]</f>
        <v>700.30410606800001</v>
      </c>
      <c r="J10872" s="1" t="str">
        <f>SUBSTITUTE(RIGHT(Table1[[#This Row],[file]],LEN(Table1[[#This Row],[file]])-16),"_"," ")</f>
        <v>microventouses rugged wall</v>
      </c>
    </row>
    <row r="10873" spans="1:10" hidden="1" x14ac:dyDescent="0.25">
      <c r="A10873" t="s">
        <v>12544</v>
      </c>
      <c r="B10873" t="s">
        <v>10886</v>
      </c>
      <c r="C10873">
        <v>0</v>
      </c>
      <c r="D10873">
        <v>312.69589393199999</v>
      </c>
      <c r="E10873">
        <f>VALUE(SUBSTITUTE(SUBSTITUTE(SUBSTITUTE(RIGHT(Table1[[#This Row],[raw_timestamp]],21),":","")," ",""),"-",""))</f>
        <v>221182327502755</v>
      </c>
      <c r="F10873">
        <f>IF(Table1[[#This Row],[raw_load]]&gt;30000,F10872,(IF(Table1[[#This Row],[raw_load]]=49.339761120941,F10872,Table1[[#This Row],[raw_load]])))</f>
        <v>0</v>
      </c>
      <c r="G10873">
        <f>-Table1[[#This Row],[load_temp]]</f>
        <v>0</v>
      </c>
      <c r="H10873">
        <f>IF(Table1[[#This Row],[raw_pressure]]=-207.33292143,H10872,D10873)</f>
        <v>312.69589393199999</v>
      </c>
      <c r="I10873" s="1">
        <f>1013-Table1[[#This Row],[pressure_temp]]</f>
        <v>700.30410606800001</v>
      </c>
      <c r="J10873" s="1" t="str">
        <f>SUBSTITUTE(RIGHT(Table1[[#This Row],[file]],LEN(Table1[[#This Row],[file]])-16),"_"," ")</f>
        <v>microventouses rugged wall</v>
      </c>
    </row>
    <row r="10874" spans="1:10" hidden="1" x14ac:dyDescent="0.25">
      <c r="A10874" t="s">
        <v>12544</v>
      </c>
      <c r="B10874" t="s">
        <v>10887</v>
      </c>
      <c r="C10874">
        <v>0</v>
      </c>
      <c r="D10874">
        <v>315.21419328000002</v>
      </c>
      <c r="E10874">
        <f>VALUE(SUBSTITUTE(SUBSTITUTE(SUBSTITUTE(RIGHT(Table1[[#This Row],[raw_timestamp]],21),":","")," ",""),"-",""))</f>
        <v>221182327605841</v>
      </c>
      <c r="F10874">
        <f>IF(Table1[[#This Row],[raw_load]]&gt;30000,F10873,(IF(Table1[[#This Row],[raw_load]]=49.339761120941,F10873,Table1[[#This Row],[raw_load]])))</f>
        <v>0</v>
      </c>
      <c r="G10874">
        <f>-Table1[[#This Row],[load_temp]]</f>
        <v>0</v>
      </c>
      <c r="H10874">
        <f>IF(Table1[[#This Row],[raw_pressure]]=-207.33292143,H10873,D10874)</f>
        <v>315.21419328000002</v>
      </c>
      <c r="I10874" s="1">
        <f>1013-Table1[[#This Row],[pressure_temp]]</f>
        <v>697.78580671999998</v>
      </c>
      <c r="J10874" s="1" t="str">
        <f>SUBSTITUTE(RIGHT(Table1[[#This Row],[file]],LEN(Table1[[#This Row],[file]])-16),"_"," ")</f>
        <v>microventouses rugged wall</v>
      </c>
    </row>
    <row r="10875" spans="1:10" hidden="1" x14ac:dyDescent="0.25">
      <c r="A10875" t="s">
        <v>12544</v>
      </c>
      <c r="B10875" t="s">
        <v>10888</v>
      </c>
      <c r="C10875">
        <v>0</v>
      </c>
      <c r="D10875">
        <v>315.21419328000002</v>
      </c>
      <c r="E10875">
        <f>VALUE(SUBSTITUTE(SUBSTITUTE(SUBSTITUTE(RIGHT(Table1[[#This Row],[raw_timestamp]],21),":","")," ",""),"-",""))</f>
        <v>221182327709061</v>
      </c>
      <c r="F10875">
        <f>IF(Table1[[#This Row],[raw_load]]&gt;30000,F10874,(IF(Table1[[#This Row],[raw_load]]=49.339761120941,F10874,Table1[[#This Row],[raw_load]])))</f>
        <v>0</v>
      </c>
      <c r="G10875">
        <f>-Table1[[#This Row],[load_temp]]</f>
        <v>0</v>
      </c>
      <c r="H10875">
        <f>IF(Table1[[#This Row],[raw_pressure]]=-207.33292143,H10874,D10875)</f>
        <v>315.21419328000002</v>
      </c>
      <c r="I10875" s="1">
        <f>1013-Table1[[#This Row],[pressure_temp]]</f>
        <v>697.78580671999998</v>
      </c>
      <c r="J10875" s="1" t="str">
        <f>SUBSTITUTE(RIGHT(Table1[[#This Row],[file]],LEN(Table1[[#This Row],[file]])-16),"_"," ")</f>
        <v>microventouses rugged wall</v>
      </c>
    </row>
    <row r="10876" spans="1:10" hidden="1" x14ac:dyDescent="0.25">
      <c r="A10876" t="s">
        <v>12544</v>
      </c>
      <c r="B10876" t="s">
        <v>10889</v>
      </c>
      <c r="C10876">
        <v>0</v>
      </c>
      <c r="D10876">
        <v>317.73249262799999</v>
      </c>
      <c r="E10876">
        <f>VALUE(SUBSTITUTE(SUBSTITUTE(SUBSTITUTE(RIGHT(Table1[[#This Row],[raw_timestamp]],21),":","")," ",""),"-",""))</f>
        <v>221182327812309</v>
      </c>
      <c r="F10876">
        <f>IF(Table1[[#This Row],[raw_load]]&gt;30000,F10875,(IF(Table1[[#This Row],[raw_load]]=49.339761120941,F10875,Table1[[#This Row],[raw_load]])))</f>
        <v>0</v>
      </c>
      <c r="G10876">
        <f>-Table1[[#This Row],[load_temp]]</f>
        <v>0</v>
      </c>
      <c r="H10876">
        <f>IF(Table1[[#This Row],[raw_pressure]]=-207.33292143,H10875,D10876)</f>
        <v>317.73249262799999</v>
      </c>
      <c r="I10876" s="1">
        <f>1013-Table1[[#This Row],[pressure_temp]]</f>
        <v>695.26750737199995</v>
      </c>
      <c r="J10876" s="1" t="str">
        <f>SUBSTITUTE(RIGHT(Table1[[#This Row],[file]],LEN(Table1[[#This Row],[file]])-16),"_"," ")</f>
        <v>microventouses rugged wall</v>
      </c>
    </row>
    <row r="10877" spans="1:10" hidden="1" x14ac:dyDescent="0.25">
      <c r="A10877" t="s">
        <v>12544</v>
      </c>
      <c r="B10877" t="s">
        <v>10890</v>
      </c>
      <c r="C10877">
        <v>0</v>
      </c>
      <c r="D10877">
        <v>321.50994164999997</v>
      </c>
      <c r="E10877">
        <f>VALUE(SUBSTITUTE(SUBSTITUTE(SUBSTITUTE(RIGHT(Table1[[#This Row],[raw_timestamp]],21),":","")," ",""),"-",""))</f>
        <v>221182327915586</v>
      </c>
      <c r="F10877">
        <f>IF(Table1[[#This Row],[raw_load]]&gt;30000,F10876,(IF(Table1[[#This Row],[raw_load]]=49.339761120941,F10876,Table1[[#This Row],[raw_load]])))</f>
        <v>0</v>
      </c>
      <c r="G10877">
        <f>-Table1[[#This Row],[load_temp]]</f>
        <v>0</v>
      </c>
      <c r="H10877">
        <f>IF(Table1[[#This Row],[raw_pressure]]=-207.33292143,H10876,D10877)</f>
        <v>321.50994164999997</v>
      </c>
      <c r="I10877" s="1">
        <f>1013-Table1[[#This Row],[pressure_temp]]</f>
        <v>691.49005835000003</v>
      </c>
      <c r="J10877" s="1" t="str">
        <f>SUBSTITUTE(RIGHT(Table1[[#This Row],[file]],LEN(Table1[[#This Row],[file]])-16),"_"," ")</f>
        <v>microventouses rugged wall</v>
      </c>
    </row>
    <row r="10878" spans="1:10" hidden="1" x14ac:dyDescent="0.25">
      <c r="A10878" t="s">
        <v>12544</v>
      </c>
      <c r="B10878" t="s">
        <v>10891</v>
      </c>
      <c r="C10878">
        <v>0</v>
      </c>
      <c r="D10878">
        <v>330.32398936800001</v>
      </c>
      <c r="E10878">
        <f>VALUE(SUBSTITUTE(SUBSTITUTE(SUBSTITUTE(RIGHT(Table1[[#This Row],[raw_timestamp]],21),":","")," ",""),"-",""))</f>
        <v>221182328018613</v>
      </c>
      <c r="F10878">
        <f>IF(Table1[[#This Row],[raw_load]]&gt;30000,F10877,(IF(Table1[[#This Row],[raw_load]]=49.339761120941,F10877,Table1[[#This Row],[raw_load]])))</f>
        <v>0</v>
      </c>
      <c r="G10878">
        <f>-Table1[[#This Row],[load_temp]]</f>
        <v>0</v>
      </c>
      <c r="H10878">
        <f>IF(Table1[[#This Row],[raw_pressure]]=-207.33292143,H10877,D10878)</f>
        <v>330.32398936800001</v>
      </c>
      <c r="I10878" s="1">
        <f>1013-Table1[[#This Row],[pressure_temp]]</f>
        <v>682.67601063200004</v>
      </c>
      <c r="J10878" s="1" t="str">
        <f>SUBSTITUTE(RIGHT(Table1[[#This Row],[file]],LEN(Table1[[#This Row],[file]])-16),"_"," ")</f>
        <v>microventouses rugged wall</v>
      </c>
    </row>
    <row r="10879" spans="1:10" hidden="1" x14ac:dyDescent="0.25">
      <c r="A10879" t="s">
        <v>12544</v>
      </c>
      <c r="B10879" t="s">
        <v>10892</v>
      </c>
      <c r="C10879">
        <v>0</v>
      </c>
      <c r="D10879">
        <v>345.43378545600001</v>
      </c>
      <c r="E10879">
        <f>VALUE(SUBSTITUTE(SUBSTITUTE(SUBSTITUTE(RIGHT(Table1[[#This Row],[raw_timestamp]],21),":","")," ",""),"-",""))</f>
        <v>221182328121665</v>
      </c>
      <c r="F10879">
        <f>IF(Table1[[#This Row],[raw_load]]&gt;30000,F10878,(IF(Table1[[#This Row],[raw_load]]=49.339761120941,F10878,Table1[[#This Row],[raw_load]])))</f>
        <v>0</v>
      </c>
      <c r="G10879">
        <f>-Table1[[#This Row],[load_temp]]</f>
        <v>0</v>
      </c>
      <c r="H10879">
        <f>IF(Table1[[#This Row],[raw_pressure]]=-207.33292143,H10878,D10879)</f>
        <v>345.43378545600001</v>
      </c>
      <c r="I10879" s="1">
        <f>1013-Table1[[#This Row],[pressure_temp]]</f>
        <v>667.56621454399999</v>
      </c>
      <c r="J10879" s="1" t="str">
        <f>SUBSTITUTE(RIGHT(Table1[[#This Row],[file]],LEN(Table1[[#This Row],[file]])-16),"_"," ")</f>
        <v>microventouses rugged wall</v>
      </c>
    </row>
    <row r="10880" spans="1:10" hidden="1" x14ac:dyDescent="0.25">
      <c r="A10880" t="s">
        <v>12544</v>
      </c>
      <c r="B10880" t="s">
        <v>10893</v>
      </c>
      <c r="C10880">
        <v>0</v>
      </c>
      <c r="D10880">
        <v>379.43082665399999</v>
      </c>
      <c r="E10880">
        <f>VALUE(SUBSTITUTE(SUBSTITUTE(SUBSTITUTE(RIGHT(Table1[[#This Row],[raw_timestamp]],21),":","")," ",""),"-",""))</f>
        <v>221182328224916</v>
      </c>
      <c r="F10880">
        <f>IF(Table1[[#This Row],[raw_load]]&gt;30000,F10879,(IF(Table1[[#This Row],[raw_load]]=49.339761120941,F10879,Table1[[#This Row],[raw_load]])))</f>
        <v>0</v>
      </c>
      <c r="G10880">
        <f>-Table1[[#This Row],[load_temp]]</f>
        <v>0</v>
      </c>
      <c r="H10880">
        <f>IF(Table1[[#This Row],[raw_pressure]]=-207.33292143,H10879,D10880)</f>
        <v>379.43082665399999</v>
      </c>
      <c r="I10880" s="1">
        <f>1013-Table1[[#This Row],[pressure_temp]]</f>
        <v>633.56917334600007</v>
      </c>
      <c r="J10880" s="1" t="str">
        <f>SUBSTITUTE(RIGHT(Table1[[#This Row],[file]],LEN(Table1[[#This Row],[file]])-16),"_"," ")</f>
        <v>microventouses rugged wall</v>
      </c>
    </row>
    <row r="10881" spans="1:10" hidden="1" x14ac:dyDescent="0.25">
      <c r="A10881" t="s">
        <v>12544</v>
      </c>
      <c r="B10881" t="s">
        <v>10894</v>
      </c>
      <c r="C10881">
        <v>0</v>
      </c>
      <c r="D10881">
        <v>413.42786785200002</v>
      </c>
      <c r="E10881">
        <f>VALUE(SUBSTITUTE(SUBSTITUTE(SUBSTITUTE(RIGHT(Table1[[#This Row],[raw_timestamp]],21),":","")," ",""),"-",""))</f>
        <v>221182328328008</v>
      </c>
      <c r="F10881">
        <f>IF(Table1[[#This Row],[raw_load]]&gt;30000,F10880,(IF(Table1[[#This Row],[raw_load]]=49.339761120941,F10880,Table1[[#This Row],[raw_load]])))</f>
        <v>0</v>
      </c>
      <c r="G10881">
        <f>-Table1[[#This Row],[load_temp]]</f>
        <v>0</v>
      </c>
      <c r="H10881">
        <f>IF(Table1[[#This Row],[raw_pressure]]=-207.33292143,H10880,D10881)</f>
        <v>413.42786785200002</v>
      </c>
      <c r="I10881" s="1">
        <f>1013-Table1[[#This Row],[pressure_temp]]</f>
        <v>599.57213214800004</v>
      </c>
      <c r="J10881" s="1" t="str">
        <f>SUBSTITUTE(RIGHT(Table1[[#This Row],[file]],LEN(Table1[[#This Row],[file]])-16),"_"," ")</f>
        <v>microventouses rugged wall</v>
      </c>
    </row>
    <row r="10882" spans="1:10" hidden="1" x14ac:dyDescent="0.25">
      <c r="A10882" t="s">
        <v>12544</v>
      </c>
      <c r="B10882" t="s">
        <v>10895</v>
      </c>
      <c r="C10882">
        <v>0</v>
      </c>
      <c r="D10882">
        <v>458.75725611600001</v>
      </c>
      <c r="E10882">
        <f>VALUE(SUBSTITUTE(SUBSTITUTE(SUBSTITUTE(RIGHT(Table1[[#This Row],[raw_timestamp]],21),":","")," ",""),"-",""))</f>
        <v>221182328431131</v>
      </c>
      <c r="F10882">
        <f>IF(Table1[[#This Row],[raw_load]]&gt;30000,F10881,(IF(Table1[[#This Row],[raw_load]]=49.339761120941,F10881,Table1[[#This Row],[raw_load]])))</f>
        <v>0</v>
      </c>
      <c r="G10882">
        <f>-Table1[[#This Row],[load_temp]]</f>
        <v>0</v>
      </c>
      <c r="H10882">
        <f>IF(Table1[[#This Row],[raw_pressure]]=-207.33292143,H10881,D10882)</f>
        <v>458.75725611600001</v>
      </c>
      <c r="I10882" s="1">
        <f>1013-Table1[[#This Row],[pressure_temp]]</f>
        <v>554.24274388399999</v>
      </c>
      <c r="J10882" s="1" t="str">
        <f>SUBSTITUTE(RIGHT(Table1[[#This Row],[file]],LEN(Table1[[#This Row],[file]])-16),"_"," ")</f>
        <v>microventouses rugged wall</v>
      </c>
    </row>
    <row r="10883" spans="1:10" hidden="1" x14ac:dyDescent="0.25">
      <c r="A10883" t="s">
        <v>12544</v>
      </c>
      <c r="B10883" t="s">
        <v>10896</v>
      </c>
      <c r="C10883">
        <v>0</v>
      </c>
      <c r="D10883">
        <v>533.04708688200003</v>
      </c>
      <c r="E10883">
        <f>VALUE(SUBSTITUTE(SUBSTITUTE(SUBSTITUTE(RIGHT(Table1[[#This Row],[raw_timestamp]],21),":","")," ",""),"-",""))</f>
        <v>221182328533302</v>
      </c>
      <c r="F10883">
        <f>IF(Table1[[#This Row],[raw_load]]&gt;30000,F10882,(IF(Table1[[#This Row],[raw_load]]=49.339761120941,F10882,Table1[[#This Row],[raw_load]])))</f>
        <v>0</v>
      </c>
      <c r="G10883">
        <f>-Table1[[#This Row],[load_temp]]</f>
        <v>0</v>
      </c>
      <c r="H10883">
        <f>IF(Table1[[#This Row],[raw_pressure]]=-207.33292143,H10882,D10883)</f>
        <v>533.04708688200003</v>
      </c>
      <c r="I10883" s="1">
        <f>1013-Table1[[#This Row],[pressure_temp]]</f>
        <v>479.95291311799997</v>
      </c>
      <c r="J10883" s="1" t="str">
        <f>SUBSTITUTE(RIGHT(Table1[[#This Row],[file]],LEN(Table1[[#This Row],[file]])-16),"_"," ")</f>
        <v>microventouses rugged wall</v>
      </c>
    </row>
    <row r="10884" spans="1:10" hidden="1" x14ac:dyDescent="0.25">
      <c r="A10884" t="s">
        <v>12544</v>
      </c>
      <c r="B10884" t="s">
        <v>10897</v>
      </c>
      <c r="C10884">
        <v>0</v>
      </c>
      <c r="D10884">
        <v>812.57831451000004</v>
      </c>
      <c r="E10884">
        <f>VALUE(SUBSTITUTE(SUBSTITUTE(SUBSTITUTE(RIGHT(Table1[[#This Row],[raw_timestamp]],21),":","")," ",""),"-",""))</f>
        <v>221182328636331</v>
      </c>
      <c r="F10884">
        <f>IF(Table1[[#This Row],[raw_load]]&gt;30000,F10883,(IF(Table1[[#This Row],[raw_load]]=49.339761120941,F10883,Table1[[#This Row],[raw_load]])))</f>
        <v>0</v>
      </c>
      <c r="G10884">
        <f>-Table1[[#This Row],[load_temp]]</f>
        <v>0</v>
      </c>
      <c r="H10884">
        <f>IF(Table1[[#This Row],[raw_pressure]]=-207.33292143,H10883,D10884)</f>
        <v>812.57831451000004</v>
      </c>
      <c r="I10884" s="1">
        <f>1013-Table1[[#This Row],[pressure_temp]]</f>
        <v>200.42168548999996</v>
      </c>
      <c r="J10884" s="1" t="str">
        <f>SUBSTITUTE(RIGHT(Table1[[#This Row],[file]],LEN(Table1[[#This Row],[file]])-16),"_"," ")</f>
        <v>microventouses rugged wall</v>
      </c>
    </row>
    <row r="10885" spans="1:10" hidden="1" x14ac:dyDescent="0.25">
      <c r="A10885" t="s">
        <v>12544</v>
      </c>
      <c r="B10885" t="s">
        <v>10898</v>
      </c>
      <c r="C10885">
        <v>0</v>
      </c>
      <c r="D10885">
        <v>947.30732962800005</v>
      </c>
      <c r="E10885">
        <f>VALUE(SUBSTITUTE(SUBSTITUTE(SUBSTITUTE(RIGHT(Table1[[#This Row],[raw_timestamp]],21),":","")," ",""),"-",""))</f>
        <v>221182328739416</v>
      </c>
      <c r="F10885">
        <f>IF(Table1[[#This Row],[raw_load]]&gt;30000,F10884,(IF(Table1[[#This Row],[raw_load]]=49.339761120941,F10884,Table1[[#This Row],[raw_load]])))</f>
        <v>0</v>
      </c>
      <c r="G10885">
        <f>-Table1[[#This Row],[load_temp]]</f>
        <v>0</v>
      </c>
      <c r="H10885">
        <f>IF(Table1[[#This Row],[raw_pressure]]=-207.33292143,H10884,D10885)</f>
        <v>947.30732962800005</v>
      </c>
      <c r="I10885" s="1">
        <f>1013-Table1[[#This Row],[pressure_temp]]</f>
        <v>65.692670371999952</v>
      </c>
      <c r="J10885" s="1" t="str">
        <f>SUBSTITUTE(RIGHT(Table1[[#This Row],[file]],LEN(Table1[[#This Row],[file]])-16),"_"," ")</f>
        <v>microventouses rugged wall</v>
      </c>
    </row>
    <row r="10886" spans="1:10" hidden="1" x14ac:dyDescent="0.25">
      <c r="A10886" t="s">
        <v>12544</v>
      </c>
      <c r="B10886" t="s">
        <v>10899</v>
      </c>
      <c r="C10886">
        <v>0</v>
      </c>
      <c r="D10886">
        <v>967.45372441200004</v>
      </c>
      <c r="E10886">
        <f>VALUE(SUBSTITUTE(SUBSTITUTE(SUBSTITUTE(RIGHT(Table1[[#This Row],[raw_timestamp]],21),":","")," ",""),"-",""))</f>
        <v>221182328842645</v>
      </c>
      <c r="F10886">
        <f>IF(Table1[[#This Row],[raw_load]]&gt;30000,F10885,(IF(Table1[[#This Row],[raw_load]]=49.339761120941,F10885,Table1[[#This Row],[raw_load]])))</f>
        <v>0</v>
      </c>
      <c r="G10886">
        <f>-Table1[[#This Row],[load_temp]]</f>
        <v>0</v>
      </c>
      <c r="H10886">
        <f>IF(Table1[[#This Row],[raw_pressure]]=-207.33292143,H10885,D10886)</f>
        <v>967.45372441200004</v>
      </c>
      <c r="I10886" s="1">
        <f>1013-Table1[[#This Row],[pressure_temp]]</f>
        <v>45.546275587999958</v>
      </c>
      <c r="J10886" s="1" t="str">
        <f>SUBSTITUTE(RIGHT(Table1[[#This Row],[file]],LEN(Table1[[#This Row],[file]])-16),"_"," ")</f>
        <v>microventouses rugged wall</v>
      </c>
    </row>
    <row r="10887" spans="1:10" hidden="1" x14ac:dyDescent="0.25">
      <c r="A10887" t="s">
        <v>12544</v>
      </c>
      <c r="B10887" t="s">
        <v>10900</v>
      </c>
      <c r="C10887">
        <v>0</v>
      </c>
      <c r="D10887">
        <v>985.08181984800001</v>
      </c>
      <c r="E10887">
        <f>VALUE(SUBSTITUTE(SUBSTITUTE(SUBSTITUTE(RIGHT(Table1[[#This Row],[raw_timestamp]],21),":","")," ",""),"-",""))</f>
        <v>221182328945768</v>
      </c>
      <c r="F10887">
        <f>IF(Table1[[#This Row],[raw_load]]&gt;30000,F10886,(IF(Table1[[#This Row],[raw_load]]=49.339761120941,F10886,Table1[[#This Row],[raw_load]])))</f>
        <v>0</v>
      </c>
      <c r="G10887">
        <f>-Table1[[#This Row],[load_temp]]</f>
        <v>0</v>
      </c>
      <c r="H10887">
        <f>IF(Table1[[#This Row],[raw_pressure]]=-207.33292143,H10886,D10887)</f>
        <v>985.08181984800001</v>
      </c>
      <c r="I10887" s="1">
        <f>1013-Table1[[#This Row],[pressure_temp]]</f>
        <v>27.918180151999991</v>
      </c>
      <c r="J10887" s="1" t="str">
        <f>SUBSTITUTE(RIGHT(Table1[[#This Row],[file]],LEN(Table1[[#This Row],[file]])-16),"_"," ")</f>
        <v>microventouses rugged wall</v>
      </c>
    </row>
    <row r="10888" spans="1:10" hidden="1" x14ac:dyDescent="0.25">
      <c r="A10888" t="s">
        <v>12544</v>
      </c>
      <c r="B10888" t="s">
        <v>10901</v>
      </c>
      <c r="C10888">
        <v>0</v>
      </c>
      <c r="D10888">
        <v>997.67331658800003</v>
      </c>
      <c r="E10888">
        <f>VALUE(SUBSTITUTE(SUBSTITUTE(SUBSTITUTE(RIGHT(Table1[[#This Row],[raw_timestamp]],21),":","")," ",""),"-",""))</f>
        <v>221182329048872</v>
      </c>
      <c r="F10888">
        <f>IF(Table1[[#This Row],[raw_load]]&gt;30000,F10887,(IF(Table1[[#This Row],[raw_load]]=49.339761120941,F10887,Table1[[#This Row],[raw_load]])))</f>
        <v>0</v>
      </c>
      <c r="G10888">
        <f>-Table1[[#This Row],[load_temp]]</f>
        <v>0</v>
      </c>
      <c r="H10888">
        <f>IF(Table1[[#This Row],[raw_pressure]]=-207.33292143,H10887,D10888)</f>
        <v>997.67331658800003</v>
      </c>
      <c r="I10888" s="1">
        <f>1013-Table1[[#This Row],[pressure_temp]]</f>
        <v>15.326683411999966</v>
      </c>
      <c r="J10888" s="1" t="str">
        <f>SUBSTITUTE(RIGHT(Table1[[#This Row],[file]],LEN(Table1[[#This Row],[file]])-16),"_"," ")</f>
        <v>microventouses rugged wall</v>
      </c>
    </row>
    <row r="10889" spans="1:10" hidden="1" x14ac:dyDescent="0.25">
      <c r="A10889" t="s">
        <v>12544</v>
      </c>
      <c r="B10889" t="s">
        <v>10902</v>
      </c>
      <c r="C10889">
        <v>0</v>
      </c>
      <c r="D10889">
        <v>998.93246626200005</v>
      </c>
      <c r="E10889">
        <f>VALUE(SUBSTITUTE(SUBSTITUTE(SUBSTITUTE(RIGHT(Table1[[#This Row],[raw_timestamp]],21),":","")," ",""),"-",""))</f>
        <v>221182329150737</v>
      </c>
      <c r="F10889">
        <f>IF(Table1[[#This Row],[raw_load]]&gt;30000,F10888,(IF(Table1[[#This Row],[raw_load]]=49.339761120941,F10888,Table1[[#This Row],[raw_load]])))</f>
        <v>0</v>
      </c>
      <c r="G10889">
        <f>-Table1[[#This Row],[load_temp]]</f>
        <v>0</v>
      </c>
      <c r="H10889">
        <f>IF(Table1[[#This Row],[raw_pressure]]=-207.33292143,H10888,D10889)</f>
        <v>998.93246626200005</v>
      </c>
      <c r="I10889" s="1">
        <f>1013-Table1[[#This Row],[pressure_temp]]</f>
        <v>14.067533737999952</v>
      </c>
      <c r="J10889" s="1" t="str">
        <f>SUBSTITUTE(RIGHT(Table1[[#This Row],[file]],LEN(Table1[[#This Row],[file]])-16),"_"," ")</f>
        <v>microventouses rugged wall</v>
      </c>
    </row>
    <row r="10890" spans="1:10" hidden="1" x14ac:dyDescent="0.25">
      <c r="A10890" t="s">
        <v>12544</v>
      </c>
      <c r="B10890" t="s">
        <v>10903</v>
      </c>
      <c r="C10890">
        <v>0</v>
      </c>
      <c r="D10890">
        <v>1005.228214632</v>
      </c>
      <c r="E10890">
        <f>VALUE(SUBSTITUTE(SUBSTITUTE(SUBSTITUTE(RIGHT(Table1[[#This Row],[raw_timestamp]],21),":","")," ",""),"-",""))</f>
        <v>221182329252626</v>
      </c>
      <c r="F10890">
        <f>IF(Table1[[#This Row],[raw_load]]&gt;30000,F10889,(IF(Table1[[#This Row],[raw_load]]=49.339761120941,F10889,Table1[[#This Row],[raw_load]])))</f>
        <v>0</v>
      </c>
      <c r="G10890">
        <f>-Table1[[#This Row],[load_temp]]</f>
        <v>0</v>
      </c>
      <c r="H10890">
        <f>IF(Table1[[#This Row],[raw_pressure]]=-207.33292143,H10889,D10890)</f>
        <v>1005.228214632</v>
      </c>
      <c r="I10890" s="1">
        <f>1013-Table1[[#This Row],[pressure_temp]]</f>
        <v>7.7717853679999962</v>
      </c>
      <c r="J10890" s="1" t="str">
        <f>SUBSTITUTE(RIGHT(Table1[[#This Row],[file]],LEN(Table1[[#This Row],[file]])-16),"_"," ")</f>
        <v>microventouses rugged wall</v>
      </c>
    </row>
    <row r="10891" spans="1:10" hidden="1" x14ac:dyDescent="0.25">
      <c r="A10891" t="s">
        <v>12544</v>
      </c>
      <c r="B10891" t="s">
        <v>10904</v>
      </c>
      <c r="C10891">
        <v>0</v>
      </c>
      <c r="D10891">
        <v>1002.709915284</v>
      </c>
      <c r="E10891">
        <f>VALUE(SUBSTITUTE(SUBSTITUTE(SUBSTITUTE(RIGHT(Table1[[#This Row],[raw_timestamp]],21),":","")," ",""),"-",""))</f>
        <v>221182329355657</v>
      </c>
      <c r="F10891">
        <f>IF(Table1[[#This Row],[raw_load]]&gt;30000,F10890,(IF(Table1[[#This Row],[raw_load]]=49.339761120941,F10890,Table1[[#This Row],[raw_load]])))</f>
        <v>0</v>
      </c>
      <c r="G10891">
        <f>-Table1[[#This Row],[load_temp]]</f>
        <v>0</v>
      </c>
      <c r="H10891">
        <f>IF(Table1[[#This Row],[raw_pressure]]=-207.33292143,H10890,D10891)</f>
        <v>1002.709915284</v>
      </c>
      <c r="I10891" s="1">
        <f>1013-Table1[[#This Row],[pressure_temp]]</f>
        <v>10.290084716000024</v>
      </c>
      <c r="J10891" s="1" t="str">
        <f>SUBSTITUTE(RIGHT(Table1[[#This Row],[file]],LEN(Table1[[#This Row],[file]])-16),"_"," ")</f>
        <v>microventouses rugged wall</v>
      </c>
    </row>
    <row r="10892" spans="1:10" hidden="1" x14ac:dyDescent="0.25">
      <c r="A10892" t="s">
        <v>12544</v>
      </c>
      <c r="B10892" t="s">
        <v>10905</v>
      </c>
      <c r="C10892">
        <v>0</v>
      </c>
      <c r="D10892">
        <v>1006.487364306</v>
      </c>
      <c r="E10892">
        <f>VALUE(SUBSTITUTE(SUBSTITUTE(SUBSTITUTE(RIGHT(Table1[[#This Row],[raw_timestamp]],21),":","")," ",""),"-",""))</f>
        <v>221182329458746</v>
      </c>
      <c r="F10892">
        <f>IF(Table1[[#This Row],[raw_load]]&gt;30000,F10891,(IF(Table1[[#This Row],[raw_load]]=49.339761120941,F10891,Table1[[#This Row],[raw_load]])))</f>
        <v>0</v>
      </c>
      <c r="G10892">
        <f>-Table1[[#This Row],[load_temp]]</f>
        <v>0</v>
      </c>
      <c r="H10892">
        <f>IF(Table1[[#This Row],[raw_pressure]]=-207.33292143,H10891,D10892)</f>
        <v>1006.487364306</v>
      </c>
      <c r="I10892" s="1">
        <f>1013-Table1[[#This Row],[pressure_temp]]</f>
        <v>6.5126356939999823</v>
      </c>
      <c r="J10892" s="1" t="str">
        <f>SUBSTITUTE(RIGHT(Table1[[#This Row],[file]],LEN(Table1[[#This Row],[file]])-16),"_"," ")</f>
        <v>microventouses rugged wall</v>
      </c>
    </row>
    <row r="10893" spans="1:10" hidden="1" x14ac:dyDescent="0.25">
      <c r="A10893" t="s">
        <v>12544</v>
      </c>
      <c r="B10893" t="s">
        <v>10906</v>
      </c>
      <c r="C10893">
        <v>0</v>
      </c>
      <c r="D10893">
        <v>1001.45076561</v>
      </c>
      <c r="E10893">
        <f>VALUE(SUBSTITUTE(SUBSTITUTE(SUBSTITUTE(RIGHT(Table1[[#This Row],[raw_timestamp]],21),":","")," ",""),"-",""))</f>
        <v>221182329561991</v>
      </c>
      <c r="F10893">
        <f>IF(Table1[[#This Row],[raw_load]]&gt;30000,F10892,(IF(Table1[[#This Row],[raw_load]]=49.339761120941,F10892,Table1[[#This Row],[raw_load]])))</f>
        <v>0</v>
      </c>
      <c r="G10893">
        <f>-Table1[[#This Row],[load_temp]]</f>
        <v>0</v>
      </c>
      <c r="H10893">
        <f>IF(Table1[[#This Row],[raw_pressure]]=-207.33292143,H10892,D10893)</f>
        <v>1001.45076561</v>
      </c>
      <c r="I10893" s="1">
        <f>1013-Table1[[#This Row],[pressure_temp]]</f>
        <v>11.549234390000038</v>
      </c>
      <c r="J10893" s="1" t="str">
        <f>SUBSTITUTE(RIGHT(Table1[[#This Row],[file]],LEN(Table1[[#This Row],[file]])-16),"_"," ")</f>
        <v>microventouses rugged wall</v>
      </c>
    </row>
    <row r="10894" spans="1:10" hidden="1" x14ac:dyDescent="0.25">
      <c r="A10894" t="s">
        <v>12544</v>
      </c>
      <c r="B10894" t="s">
        <v>10907</v>
      </c>
      <c r="C10894">
        <v>0</v>
      </c>
      <c r="D10894">
        <v>977.52692180400004</v>
      </c>
      <c r="E10894">
        <f>VALUE(SUBSTITUTE(SUBSTITUTE(SUBSTITUTE(RIGHT(Table1[[#This Row],[raw_timestamp]],21),":","")," ",""),"-",""))</f>
        <v>221182329665104</v>
      </c>
      <c r="F10894">
        <f>IF(Table1[[#This Row],[raw_load]]&gt;30000,F10893,(IF(Table1[[#This Row],[raw_load]]=49.339761120941,F10893,Table1[[#This Row],[raw_load]])))</f>
        <v>0</v>
      </c>
      <c r="G10894">
        <f>-Table1[[#This Row],[load_temp]]</f>
        <v>0</v>
      </c>
      <c r="H10894">
        <f>IF(Table1[[#This Row],[raw_pressure]]=-207.33292143,H10893,D10894)</f>
        <v>977.52692180400004</v>
      </c>
      <c r="I10894" s="1">
        <f>1013-Table1[[#This Row],[pressure_temp]]</f>
        <v>35.47307819599996</v>
      </c>
      <c r="J10894" s="1" t="str">
        <f>SUBSTITUTE(RIGHT(Table1[[#This Row],[file]],LEN(Table1[[#This Row],[file]])-16),"_"," ")</f>
        <v>microventouses rugged wall</v>
      </c>
    </row>
    <row r="10895" spans="1:10" hidden="1" x14ac:dyDescent="0.25">
      <c r="A10895" t="s">
        <v>12544</v>
      </c>
      <c r="B10895" t="s">
        <v>10908</v>
      </c>
      <c r="C10895">
        <v>0</v>
      </c>
      <c r="D10895">
        <v>944.78903028000002</v>
      </c>
      <c r="E10895">
        <f>VALUE(SUBSTITUTE(SUBSTITUTE(SUBSTITUTE(RIGHT(Table1[[#This Row],[raw_timestamp]],21),":","")," ",""),"-",""))</f>
        <v>221182329768185</v>
      </c>
      <c r="F10895">
        <f>IF(Table1[[#This Row],[raw_load]]&gt;30000,F10894,(IF(Table1[[#This Row],[raw_load]]=49.339761120941,F10894,Table1[[#This Row],[raw_load]])))</f>
        <v>0</v>
      </c>
      <c r="G10895">
        <f>-Table1[[#This Row],[load_temp]]</f>
        <v>0</v>
      </c>
      <c r="H10895">
        <f>IF(Table1[[#This Row],[raw_pressure]]=-207.33292143,H10894,D10895)</f>
        <v>944.78903028000002</v>
      </c>
      <c r="I10895" s="1">
        <f>1013-Table1[[#This Row],[pressure_temp]]</f>
        <v>68.21096971999998</v>
      </c>
      <c r="J10895" s="1" t="str">
        <f>SUBSTITUTE(RIGHT(Table1[[#This Row],[file]],LEN(Table1[[#This Row],[file]])-16),"_"," ")</f>
        <v>microventouses rugged wall</v>
      </c>
    </row>
    <row r="10896" spans="1:10" hidden="1" x14ac:dyDescent="0.25">
      <c r="A10896" t="s">
        <v>12544</v>
      </c>
      <c r="B10896" t="s">
        <v>10909</v>
      </c>
      <c r="C10896">
        <v>0</v>
      </c>
      <c r="D10896">
        <v>952.34392832399999</v>
      </c>
      <c r="E10896">
        <f>VALUE(SUBSTITUTE(SUBSTITUTE(SUBSTITUTE(RIGHT(Table1[[#This Row],[raw_timestamp]],21),":","")," ",""),"-",""))</f>
        <v>221182329871196</v>
      </c>
      <c r="F10896">
        <f>IF(Table1[[#This Row],[raw_load]]&gt;30000,F10895,(IF(Table1[[#This Row],[raw_load]]=49.339761120941,F10895,Table1[[#This Row],[raw_load]])))</f>
        <v>0</v>
      </c>
      <c r="G10896">
        <f>-Table1[[#This Row],[load_temp]]</f>
        <v>0</v>
      </c>
      <c r="H10896">
        <f>IF(Table1[[#This Row],[raw_pressure]]=-207.33292143,H10895,D10896)</f>
        <v>952.34392832399999</v>
      </c>
      <c r="I10896" s="1">
        <f>1013-Table1[[#This Row],[pressure_temp]]</f>
        <v>60.65607167600001</v>
      </c>
      <c r="J10896" s="1" t="str">
        <f>SUBSTITUTE(RIGHT(Table1[[#This Row],[file]],LEN(Table1[[#This Row],[file]])-16),"_"," ")</f>
        <v>microventouses rugged wall</v>
      </c>
    </row>
    <row r="10897" spans="1:10" hidden="1" x14ac:dyDescent="0.25">
      <c r="A10897" t="s">
        <v>12544</v>
      </c>
      <c r="B10897" t="s">
        <v>10910</v>
      </c>
      <c r="C10897">
        <v>0</v>
      </c>
      <c r="D10897">
        <v>958.63967669399995</v>
      </c>
      <c r="E10897">
        <f>VALUE(SUBSTITUTE(SUBSTITUTE(SUBSTITUTE(RIGHT(Table1[[#This Row],[raw_timestamp]],21),":","")," ",""),"-",""))</f>
        <v>221182329974482</v>
      </c>
      <c r="F10897">
        <f>IF(Table1[[#This Row],[raw_load]]&gt;30000,F10896,(IF(Table1[[#This Row],[raw_load]]=49.339761120941,F10896,Table1[[#This Row],[raw_load]])))</f>
        <v>0</v>
      </c>
      <c r="G10897">
        <f>-Table1[[#This Row],[load_temp]]</f>
        <v>0</v>
      </c>
      <c r="H10897">
        <f>IF(Table1[[#This Row],[raw_pressure]]=-207.33292143,H10896,D10897)</f>
        <v>958.63967669399995</v>
      </c>
      <c r="I10897" s="1">
        <f>1013-Table1[[#This Row],[pressure_temp]]</f>
        <v>54.360323306000055</v>
      </c>
      <c r="J10897" s="1" t="str">
        <f>SUBSTITUTE(RIGHT(Table1[[#This Row],[file]],LEN(Table1[[#This Row],[file]])-16),"_"," ")</f>
        <v>microventouses rugged wall</v>
      </c>
    </row>
    <row r="10898" spans="1:10" hidden="1" x14ac:dyDescent="0.25">
      <c r="A10898" t="s">
        <v>12544</v>
      </c>
      <c r="B10898" t="s">
        <v>10911</v>
      </c>
      <c r="C10898">
        <v>0</v>
      </c>
      <c r="D10898">
        <v>980.04522115199995</v>
      </c>
      <c r="E10898">
        <f>VALUE(SUBSTITUTE(SUBSTITUTE(SUBSTITUTE(RIGHT(Table1[[#This Row],[raw_timestamp]],21),":","")," ",""),"-",""))</f>
        <v>221182330077566</v>
      </c>
      <c r="F10898">
        <f>IF(Table1[[#This Row],[raw_load]]&gt;30000,F10897,(IF(Table1[[#This Row],[raw_load]]=49.339761120941,F10897,Table1[[#This Row],[raw_load]])))</f>
        <v>0</v>
      </c>
      <c r="G10898">
        <f>-Table1[[#This Row],[load_temp]]</f>
        <v>0</v>
      </c>
      <c r="H10898">
        <f>IF(Table1[[#This Row],[raw_pressure]]=-207.33292143,H10897,D10898)</f>
        <v>980.04522115199995</v>
      </c>
      <c r="I10898" s="1">
        <f>1013-Table1[[#This Row],[pressure_temp]]</f>
        <v>32.954778848000046</v>
      </c>
      <c r="J10898" s="1" t="str">
        <f>SUBSTITUTE(RIGHT(Table1[[#This Row],[file]],LEN(Table1[[#This Row],[file]])-16),"_"," ")</f>
        <v>microventouses rugged wall</v>
      </c>
    </row>
    <row r="10899" spans="1:10" hidden="1" x14ac:dyDescent="0.25">
      <c r="A10899" t="s">
        <v>12544</v>
      </c>
      <c r="B10899" t="s">
        <v>10912</v>
      </c>
      <c r="C10899">
        <v>0</v>
      </c>
      <c r="D10899">
        <v>1001.45076561</v>
      </c>
      <c r="E10899">
        <f>VALUE(SUBSTITUTE(SUBSTITUTE(SUBSTITUTE(RIGHT(Table1[[#This Row],[raw_timestamp]],21),":","")," ",""),"-",""))</f>
        <v>221182330180720</v>
      </c>
      <c r="F10899">
        <f>IF(Table1[[#This Row],[raw_load]]&gt;30000,F10898,(IF(Table1[[#This Row],[raw_load]]=49.339761120941,F10898,Table1[[#This Row],[raw_load]])))</f>
        <v>0</v>
      </c>
      <c r="G10899">
        <f>-Table1[[#This Row],[load_temp]]</f>
        <v>0</v>
      </c>
      <c r="H10899">
        <f>IF(Table1[[#This Row],[raw_pressure]]=-207.33292143,H10898,D10899)</f>
        <v>1001.45076561</v>
      </c>
      <c r="I10899" s="1">
        <f>1013-Table1[[#This Row],[pressure_temp]]</f>
        <v>11.549234390000038</v>
      </c>
      <c r="J10899" s="1" t="str">
        <f>SUBSTITUTE(RIGHT(Table1[[#This Row],[file]],LEN(Table1[[#This Row],[file]])-16),"_"," ")</f>
        <v>microventouses rugged wall</v>
      </c>
    </row>
    <row r="10900" spans="1:10" hidden="1" x14ac:dyDescent="0.25">
      <c r="A10900" t="s">
        <v>12544</v>
      </c>
      <c r="B10900" t="s">
        <v>10913</v>
      </c>
      <c r="C10900">
        <v>0</v>
      </c>
      <c r="D10900">
        <v>998.93246626200005</v>
      </c>
      <c r="E10900">
        <f>VALUE(SUBSTITUTE(SUBSTITUTE(SUBSTITUTE(RIGHT(Table1[[#This Row],[raw_timestamp]],21),":","")," ",""),"-",""))</f>
        <v>221182330283923</v>
      </c>
      <c r="F10900">
        <f>IF(Table1[[#This Row],[raw_load]]&gt;30000,F10899,(IF(Table1[[#This Row],[raw_load]]=49.339761120941,F10899,Table1[[#This Row],[raw_load]])))</f>
        <v>0</v>
      </c>
      <c r="G10900">
        <f>-Table1[[#This Row],[load_temp]]</f>
        <v>0</v>
      </c>
      <c r="H10900">
        <f>IF(Table1[[#This Row],[raw_pressure]]=-207.33292143,H10899,D10900)</f>
        <v>998.93246626200005</v>
      </c>
      <c r="I10900" s="1">
        <f>1013-Table1[[#This Row],[pressure_temp]]</f>
        <v>14.067533737999952</v>
      </c>
      <c r="J10900" s="1" t="str">
        <f>SUBSTITUTE(RIGHT(Table1[[#This Row],[file]],LEN(Table1[[#This Row],[file]])-16),"_"," ")</f>
        <v>microventouses rugged wall</v>
      </c>
    </row>
    <row r="10901" spans="1:10" hidden="1" x14ac:dyDescent="0.25">
      <c r="A10901" t="s">
        <v>12544</v>
      </c>
      <c r="B10901" t="s">
        <v>10914</v>
      </c>
      <c r="C10901">
        <v>0</v>
      </c>
      <c r="D10901">
        <v>985.08181984800001</v>
      </c>
      <c r="E10901">
        <f>VALUE(SUBSTITUTE(SUBSTITUTE(SUBSTITUTE(RIGHT(Table1[[#This Row],[raw_timestamp]],21),":","")," ",""),"-",""))</f>
        <v>221182330386962</v>
      </c>
      <c r="F10901">
        <f>IF(Table1[[#This Row],[raw_load]]&gt;30000,F10900,(IF(Table1[[#This Row],[raw_load]]=49.339761120941,F10900,Table1[[#This Row],[raw_load]])))</f>
        <v>0</v>
      </c>
      <c r="G10901">
        <f>-Table1[[#This Row],[load_temp]]</f>
        <v>0</v>
      </c>
      <c r="H10901">
        <f>IF(Table1[[#This Row],[raw_pressure]]=-207.33292143,H10900,D10901)</f>
        <v>985.08181984800001</v>
      </c>
      <c r="I10901" s="1">
        <f>1013-Table1[[#This Row],[pressure_temp]]</f>
        <v>27.918180151999991</v>
      </c>
      <c r="J10901" s="1" t="str">
        <f>SUBSTITUTE(RIGHT(Table1[[#This Row],[file]],LEN(Table1[[#This Row],[file]])-16),"_"," ")</f>
        <v>microventouses rugged wall</v>
      </c>
    </row>
    <row r="10902" spans="1:10" hidden="1" x14ac:dyDescent="0.25">
      <c r="A10902" t="s">
        <v>12544</v>
      </c>
      <c r="B10902" t="s">
        <v>10915</v>
      </c>
      <c r="C10902">
        <v>0</v>
      </c>
      <c r="D10902">
        <v>991.37756821799996</v>
      </c>
      <c r="E10902">
        <f>VALUE(SUBSTITUTE(SUBSTITUTE(SUBSTITUTE(RIGHT(Table1[[#This Row],[raw_timestamp]],21),":","")," ",""),"-",""))</f>
        <v>221182330490003</v>
      </c>
      <c r="F10902">
        <f>IF(Table1[[#This Row],[raw_load]]&gt;30000,F10901,(IF(Table1[[#This Row],[raw_load]]=49.339761120941,F10901,Table1[[#This Row],[raw_load]])))</f>
        <v>0</v>
      </c>
      <c r="G10902">
        <f>-Table1[[#This Row],[load_temp]]</f>
        <v>0</v>
      </c>
      <c r="H10902">
        <f>IF(Table1[[#This Row],[raw_pressure]]=-207.33292143,H10901,D10902)</f>
        <v>991.37756821799996</v>
      </c>
      <c r="I10902" s="1">
        <f>1013-Table1[[#This Row],[pressure_temp]]</f>
        <v>21.622431782000035</v>
      </c>
      <c r="J10902" s="1" t="str">
        <f>SUBSTITUTE(RIGHT(Table1[[#This Row],[file]],LEN(Table1[[#This Row],[file]])-16),"_"," ")</f>
        <v>microventouses rugged wall</v>
      </c>
    </row>
    <row r="10903" spans="1:10" hidden="1" x14ac:dyDescent="0.25">
      <c r="A10903" t="s">
        <v>12544</v>
      </c>
      <c r="B10903" t="s">
        <v>10916</v>
      </c>
      <c r="C10903">
        <v>0</v>
      </c>
      <c r="D10903">
        <v>981.30437082599997</v>
      </c>
      <c r="E10903">
        <f>VALUE(SUBSTITUTE(SUBSTITUTE(SUBSTITUTE(RIGHT(Table1[[#This Row],[raw_timestamp]],21),":","")," ",""),"-",""))</f>
        <v>221182330593274</v>
      </c>
      <c r="F10903">
        <f>IF(Table1[[#This Row],[raw_load]]&gt;30000,F10902,(IF(Table1[[#This Row],[raw_load]]=49.339761120941,F10902,Table1[[#This Row],[raw_load]])))</f>
        <v>0</v>
      </c>
      <c r="G10903">
        <f>-Table1[[#This Row],[load_temp]]</f>
        <v>0</v>
      </c>
      <c r="H10903">
        <f>IF(Table1[[#This Row],[raw_pressure]]=-207.33292143,H10902,D10903)</f>
        <v>981.30437082599997</v>
      </c>
      <c r="I10903" s="1">
        <f>1013-Table1[[#This Row],[pressure_temp]]</f>
        <v>31.695629174000032</v>
      </c>
      <c r="J10903" s="1" t="str">
        <f>SUBSTITUTE(RIGHT(Table1[[#This Row],[file]],LEN(Table1[[#This Row],[file]])-16),"_"," ")</f>
        <v>microventouses rugged wall</v>
      </c>
    </row>
    <row r="10904" spans="1:10" hidden="1" x14ac:dyDescent="0.25">
      <c r="A10904" t="s">
        <v>12544</v>
      </c>
      <c r="B10904" t="s">
        <v>10917</v>
      </c>
      <c r="C10904">
        <v>0</v>
      </c>
      <c r="D10904">
        <v>964.93542506400001</v>
      </c>
      <c r="E10904">
        <f>VALUE(SUBSTITUTE(SUBSTITUTE(SUBSTITUTE(RIGHT(Table1[[#This Row],[raw_timestamp]],21),":","")," ",""),"-",""))</f>
        <v>221182330696356</v>
      </c>
      <c r="F10904">
        <f>IF(Table1[[#This Row],[raw_load]]&gt;30000,F10903,(IF(Table1[[#This Row],[raw_load]]=49.339761120941,F10903,Table1[[#This Row],[raw_load]])))</f>
        <v>0</v>
      </c>
      <c r="G10904">
        <f>-Table1[[#This Row],[load_temp]]</f>
        <v>0</v>
      </c>
      <c r="H10904">
        <f>IF(Table1[[#This Row],[raw_pressure]]=-207.33292143,H10903,D10904)</f>
        <v>964.93542506400001</v>
      </c>
      <c r="I10904" s="1">
        <f>1013-Table1[[#This Row],[pressure_temp]]</f>
        <v>48.064574935999985</v>
      </c>
      <c r="J10904" s="1" t="str">
        <f>SUBSTITUTE(RIGHT(Table1[[#This Row],[file]],LEN(Table1[[#This Row],[file]])-16),"_"," ")</f>
        <v>microventouses rugged wall</v>
      </c>
    </row>
    <row r="10905" spans="1:10" hidden="1" x14ac:dyDescent="0.25">
      <c r="A10905" t="s">
        <v>12544</v>
      </c>
      <c r="B10905" t="s">
        <v>10918</v>
      </c>
      <c r="C10905">
        <v>0</v>
      </c>
      <c r="D10905">
        <v>933.45668321400001</v>
      </c>
      <c r="E10905">
        <f>VALUE(SUBSTITUTE(SUBSTITUTE(SUBSTITUTE(RIGHT(Table1[[#This Row],[raw_timestamp]],21),":","")," ",""),"-",""))</f>
        <v>221182330799438</v>
      </c>
      <c r="F10905">
        <f>IF(Table1[[#This Row],[raw_load]]&gt;30000,F10904,(IF(Table1[[#This Row],[raw_load]]=49.339761120941,F10904,Table1[[#This Row],[raw_load]])))</f>
        <v>0</v>
      </c>
      <c r="G10905">
        <f>-Table1[[#This Row],[load_temp]]</f>
        <v>0</v>
      </c>
      <c r="H10905">
        <f>IF(Table1[[#This Row],[raw_pressure]]=-207.33292143,H10904,D10905)</f>
        <v>933.45668321400001</v>
      </c>
      <c r="I10905" s="1">
        <f>1013-Table1[[#This Row],[pressure_temp]]</f>
        <v>79.543316785999991</v>
      </c>
      <c r="J10905" s="1" t="str">
        <f>SUBSTITUTE(RIGHT(Table1[[#This Row],[file]],LEN(Table1[[#This Row],[file]])-16),"_"," ")</f>
        <v>microventouses rugged wall</v>
      </c>
    </row>
    <row r="10906" spans="1:10" hidden="1" x14ac:dyDescent="0.25">
      <c r="A10906" t="s">
        <v>12544</v>
      </c>
      <c r="B10906" t="s">
        <v>10919</v>
      </c>
      <c r="C10906">
        <v>0</v>
      </c>
      <c r="D10906">
        <v>867.98090016599997</v>
      </c>
      <c r="E10906">
        <f>VALUE(SUBSTITUTE(SUBSTITUTE(SUBSTITUTE(RIGHT(Table1[[#This Row],[raw_timestamp]],21),":","")," ",""),"-",""))</f>
        <v>221182330902712</v>
      </c>
      <c r="F10906">
        <f>IF(Table1[[#This Row],[raw_load]]&gt;30000,F10905,(IF(Table1[[#This Row],[raw_load]]=49.339761120941,F10905,Table1[[#This Row],[raw_load]])))</f>
        <v>0</v>
      </c>
      <c r="G10906">
        <f>-Table1[[#This Row],[load_temp]]</f>
        <v>0</v>
      </c>
      <c r="H10906">
        <f>IF(Table1[[#This Row],[raw_pressure]]=-207.33292143,H10905,D10906)</f>
        <v>867.98090016599997</v>
      </c>
      <c r="I10906" s="1">
        <f>1013-Table1[[#This Row],[pressure_temp]]</f>
        <v>145.01909983400003</v>
      </c>
      <c r="J10906" s="1" t="str">
        <f>SUBSTITUTE(RIGHT(Table1[[#This Row],[file]],LEN(Table1[[#This Row],[file]])-16),"_"," ")</f>
        <v>microventouses rugged wall</v>
      </c>
    </row>
    <row r="10907" spans="1:10" hidden="1" x14ac:dyDescent="0.25">
      <c r="A10907" t="s">
        <v>12544</v>
      </c>
      <c r="B10907" t="s">
        <v>10920</v>
      </c>
      <c r="C10907">
        <v>0</v>
      </c>
      <c r="D10907">
        <v>822.65151190199902</v>
      </c>
      <c r="E10907">
        <f>VALUE(SUBSTITUTE(SUBSTITUTE(SUBSTITUTE(RIGHT(Table1[[#This Row],[raw_timestamp]],21),":","")," ",""),"-",""))</f>
        <v>221182331005728</v>
      </c>
      <c r="F10907">
        <f>IF(Table1[[#This Row],[raw_load]]&gt;30000,F10906,(IF(Table1[[#This Row],[raw_load]]=49.339761120941,F10906,Table1[[#This Row],[raw_load]])))</f>
        <v>0</v>
      </c>
      <c r="G10907">
        <f>-Table1[[#This Row],[load_temp]]</f>
        <v>0</v>
      </c>
      <c r="H10907">
        <f>IF(Table1[[#This Row],[raw_pressure]]=-207.33292143,H10906,D10907)</f>
        <v>822.65151190199902</v>
      </c>
      <c r="I10907" s="1">
        <f>1013-Table1[[#This Row],[pressure_temp]]</f>
        <v>190.34848809800098</v>
      </c>
      <c r="J10907" s="1" t="str">
        <f>SUBSTITUTE(RIGHT(Table1[[#This Row],[file]],LEN(Table1[[#This Row],[file]])-16),"_"," ")</f>
        <v>microventouses rugged wall</v>
      </c>
    </row>
    <row r="10908" spans="1:10" hidden="1" x14ac:dyDescent="0.25">
      <c r="A10908" t="s">
        <v>12544</v>
      </c>
      <c r="B10908" t="s">
        <v>10921</v>
      </c>
      <c r="C10908">
        <v>0</v>
      </c>
      <c r="D10908">
        <v>791.17277005200003</v>
      </c>
      <c r="E10908">
        <f>VALUE(SUBSTITUTE(SUBSTITUTE(SUBSTITUTE(RIGHT(Table1[[#This Row],[raw_timestamp]],21),":","")," ",""),"-",""))</f>
        <v>221182331108801</v>
      </c>
      <c r="F10908">
        <f>IF(Table1[[#This Row],[raw_load]]&gt;30000,F10907,(IF(Table1[[#This Row],[raw_load]]=49.339761120941,F10907,Table1[[#This Row],[raw_load]])))</f>
        <v>0</v>
      </c>
      <c r="G10908">
        <f>-Table1[[#This Row],[load_temp]]</f>
        <v>0</v>
      </c>
      <c r="H10908">
        <f>IF(Table1[[#This Row],[raw_pressure]]=-207.33292143,H10907,D10908)</f>
        <v>791.17277005200003</v>
      </c>
      <c r="I10908" s="1">
        <f>1013-Table1[[#This Row],[pressure_temp]]</f>
        <v>221.82722994799997</v>
      </c>
      <c r="J10908" s="1" t="str">
        <f>SUBSTITUTE(RIGHT(Table1[[#This Row],[file]],LEN(Table1[[#This Row],[file]])-16),"_"," ")</f>
        <v>microventouses rugged wall</v>
      </c>
    </row>
    <row r="10909" spans="1:10" hidden="1" x14ac:dyDescent="0.25">
      <c r="A10909" t="s">
        <v>12544</v>
      </c>
      <c r="B10909" t="s">
        <v>10922</v>
      </c>
      <c r="C10909">
        <v>0</v>
      </c>
      <c r="D10909">
        <v>758.43487852800001</v>
      </c>
      <c r="E10909">
        <f>VALUE(SUBSTITUTE(SUBSTITUTE(SUBSTITUTE(RIGHT(Table1[[#This Row],[raw_timestamp]],21),":","")," ",""),"-",""))</f>
        <v>221182331212052</v>
      </c>
      <c r="F10909">
        <f>IF(Table1[[#This Row],[raw_load]]&gt;30000,F10908,(IF(Table1[[#This Row],[raw_load]]=49.339761120941,F10908,Table1[[#This Row],[raw_load]])))</f>
        <v>0</v>
      </c>
      <c r="G10909">
        <f>-Table1[[#This Row],[load_temp]]</f>
        <v>0</v>
      </c>
      <c r="H10909">
        <f>IF(Table1[[#This Row],[raw_pressure]]=-207.33292143,H10908,D10909)</f>
        <v>758.43487852800001</v>
      </c>
      <c r="I10909" s="1">
        <f>1013-Table1[[#This Row],[pressure_temp]]</f>
        <v>254.56512147199999</v>
      </c>
      <c r="J10909" s="1" t="str">
        <f>SUBSTITUTE(RIGHT(Table1[[#This Row],[file]],LEN(Table1[[#This Row],[file]])-16),"_"," ")</f>
        <v>microventouses rugged wall</v>
      </c>
    </row>
    <row r="10910" spans="1:10" hidden="1" x14ac:dyDescent="0.25">
      <c r="A10910" t="s">
        <v>12544</v>
      </c>
      <c r="B10910" t="s">
        <v>10923</v>
      </c>
      <c r="C10910">
        <v>0</v>
      </c>
      <c r="D10910">
        <v>713.10549026399997</v>
      </c>
      <c r="E10910">
        <f>VALUE(SUBSTITUTE(SUBSTITUTE(SUBSTITUTE(RIGHT(Table1[[#This Row],[raw_timestamp]],21),":","")," ",""),"-",""))</f>
        <v>221182331313911</v>
      </c>
      <c r="F10910">
        <f>IF(Table1[[#This Row],[raw_load]]&gt;30000,F10909,(IF(Table1[[#This Row],[raw_load]]=49.339761120941,F10909,Table1[[#This Row],[raw_load]])))</f>
        <v>0</v>
      </c>
      <c r="G10910">
        <f>-Table1[[#This Row],[load_temp]]</f>
        <v>0</v>
      </c>
      <c r="H10910">
        <f>IF(Table1[[#This Row],[raw_pressure]]=-207.33292143,H10909,D10910)</f>
        <v>713.10549026399997</v>
      </c>
      <c r="I10910" s="1">
        <f>1013-Table1[[#This Row],[pressure_temp]]</f>
        <v>299.89450973600003</v>
      </c>
      <c r="J10910" s="1" t="str">
        <f>SUBSTITUTE(RIGHT(Table1[[#This Row],[file]],LEN(Table1[[#This Row],[file]])-16),"_"," ")</f>
        <v>microventouses rugged wall</v>
      </c>
    </row>
    <row r="10911" spans="1:10" hidden="1" x14ac:dyDescent="0.25">
      <c r="A10911" t="s">
        <v>12544</v>
      </c>
      <c r="B10911" t="s">
        <v>10924</v>
      </c>
      <c r="C10911">
        <v>0</v>
      </c>
      <c r="D10911">
        <v>686.66334711000002</v>
      </c>
      <c r="E10911">
        <f>VALUE(SUBSTITUTE(SUBSTITUTE(SUBSTITUTE(RIGHT(Table1[[#This Row],[raw_timestamp]],21),":","")," ",""),"-",""))</f>
        <v>221182331416965</v>
      </c>
      <c r="F10911">
        <f>IF(Table1[[#This Row],[raw_load]]&gt;30000,F10910,(IF(Table1[[#This Row],[raw_load]]=49.339761120941,F10910,Table1[[#This Row],[raw_load]])))</f>
        <v>0</v>
      </c>
      <c r="G10911">
        <f>-Table1[[#This Row],[load_temp]]</f>
        <v>0</v>
      </c>
      <c r="H10911">
        <f>IF(Table1[[#This Row],[raw_pressure]]=-207.33292143,H10910,D10911)</f>
        <v>686.66334711000002</v>
      </c>
      <c r="I10911" s="1">
        <f>1013-Table1[[#This Row],[pressure_temp]]</f>
        <v>326.33665288999998</v>
      </c>
      <c r="J10911" s="1" t="str">
        <f>SUBSTITUTE(RIGHT(Table1[[#This Row],[file]],LEN(Table1[[#This Row],[file]])-16),"_"," ")</f>
        <v>microventouses rugged wall</v>
      </c>
    </row>
    <row r="10912" spans="1:10" hidden="1" x14ac:dyDescent="0.25">
      <c r="A10912" t="s">
        <v>12544</v>
      </c>
      <c r="B10912" t="s">
        <v>10925</v>
      </c>
      <c r="C10912">
        <v>0</v>
      </c>
      <c r="D10912">
        <v>627.48331243200005</v>
      </c>
      <c r="E10912">
        <f>VALUE(SUBSTITUTE(SUBSTITUTE(SUBSTITUTE(RIGHT(Table1[[#This Row],[raw_timestamp]],21),":","")," ",""),"-",""))</f>
        <v>221182331520028</v>
      </c>
      <c r="F10912">
        <f>IF(Table1[[#This Row],[raw_load]]&gt;30000,F10911,(IF(Table1[[#This Row],[raw_load]]=49.339761120941,F10911,Table1[[#This Row],[raw_load]])))</f>
        <v>0</v>
      </c>
      <c r="G10912">
        <f>-Table1[[#This Row],[load_temp]]</f>
        <v>0</v>
      </c>
      <c r="H10912">
        <f>IF(Table1[[#This Row],[raw_pressure]]=-207.33292143,H10911,D10912)</f>
        <v>627.48331243200005</v>
      </c>
      <c r="I10912" s="1">
        <f>1013-Table1[[#This Row],[pressure_temp]]</f>
        <v>385.51668756799995</v>
      </c>
      <c r="J10912" s="1" t="str">
        <f>SUBSTITUTE(RIGHT(Table1[[#This Row],[file]],LEN(Table1[[#This Row],[file]])-16),"_"," ")</f>
        <v>microventouses rugged wall</v>
      </c>
    </row>
    <row r="10913" spans="1:10" hidden="1" x14ac:dyDescent="0.25">
      <c r="A10913" t="s">
        <v>12544</v>
      </c>
      <c r="B10913" t="s">
        <v>10926</v>
      </c>
      <c r="C10913">
        <v>0</v>
      </c>
      <c r="D10913">
        <v>577.11732547199995</v>
      </c>
      <c r="E10913">
        <f>VALUE(SUBSTITUTE(SUBSTITUTE(SUBSTITUTE(RIGHT(Table1[[#This Row],[raw_timestamp]],21),":","")," ",""),"-",""))</f>
        <v>221182331623185</v>
      </c>
      <c r="F10913">
        <f>IF(Table1[[#This Row],[raw_load]]&gt;30000,F10912,(IF(Table1[[#This Row],[raw_load]]=49.339761120941,F10912,Table1[[#This Row],[raw_load]])))</f>
        <v>0</v>
      </c>
      <c r="G10913">
        <f>-Table1[[#This Row],[load_temp]]</f>
        <v>0</v>
      </c>
      <c r="H10913">
        <f>IF(Table1[[#This Row],[raw_pressure]]=-207.33292143,H10912,D10913)</f>
        <v>577.11732547199995</v>
      </c>
      <c r="I10913" s="1">
        <f>1013-Table1[[#This Row],[pressure_temp]]</f>
        <v>435.88267452800005</v>
      </c>
      <c r="J10913" s="1" t="str">
        <f>SUBSTITUTE(RIGHT(Table1[[#This Row],[file]],LEN(Table1[[#This Row],[file]])-16),"_"," ")</f>
        <v>microventouses rugged wall</v>
      </c>
    </row>
    <row r="10914" spans="1:10" hidden="1" x14ac:dyDescent="0.25">
      <c r="A10914" t="s">
        <v>12544</v>
      </c>
      <c r="B10914" t="s">
        <v>10927</v>
      </c>
      <c r="C10914">
        <v>0</v>
      </c>
      <c r="D10914">
        <v>578.37647514599996</v>
      </c>
      <c r="E10914">
        <f>VALUE(SUBSTITUTE(SUBSTITUTE(SUBSTITUTE(RIGHT(Table1[[#This Row],[raw_timestamp]],21),":","")," ",""),"-",""))</f>
        <v>221182331726578</v>
      </c>
      <c r="F10914">
        <f>IF(Table1[[#This Row],[raw_load]]&gt;30000,F10913,(IF(Table1[[#This Row],[raw_load]]=49.339761120941,F10913,Table1[[#This Row],[raw_load]])))</f>
        <v>0</v>
      </c>
      <c r="G10914">
        <f>-Table1[[#This Row],[load_temp]]</f>
        <v>0</v>
      </c>
      <c r="H10914">
        <f>IF(Table1[[#This Row],[raw_pressure]]=-207.33292143,H10913,D10914)</f>
        <v>578.37647514599996</v>
      </c>
      <c r="I10914" s="1">
        <f>1013-Table1[[#This Row],[pressure_temp]]</f>
        <v>434.62352485400004</v>
      </c>
      <c r="J10914" s="1" t="str">
        <f>SUBSTITUTE(RIGHT(Table1[[#This Row],[file]],LEN(Table1[[#This Row],[file]])-16),"_"," ")</f>
        <v>microventouses rugged wall</v>
      </c>
    </row>
    <row r="10915" spans="1:10" hidden="1" x14ac:dyDescent="0.25">
      <c r="A10915" t="s">
        <v>12544</v>
      </c>
      <c r="B10915" t="s">
        <v>10928</v>
      </c>
      <c r="C10915">
        <v>0</v>
      </c>
      <c r="D10915">
        <v>555.71178101400005</v>
      </c>
      <c r="E10915">
        <f>VALUE(SUBSTITUTE(SUBSTITUTE(SUBSTITUTE(RIGHT(Table1[[#This Row],[raw_timestamp]],21),":","")," ",""),"-",""))</f>
        <v>221182331830160</v>
      </c>
      <c r="F10915">
        <f>IF(Table1[[#This Row],[raw_load]]&gt;30000,F10914,(IF(Table1[[#This Row],[raw_load]]=49.339761120941,F10914,Table1[[#This Row],[raw_load]])))</f>
        <v>0</v>
      </c>
      <c r="G10915">
        <f>-Table1[[#This Row],[load_temp]]</f>
        <v>0</v>
      </c>
      <c r="H10915">
        <f>IF(Table1[[#This Row],[raw_pressure]]=-207.33292143,H10914,D10915)</f>
        <v>555.71178101400005</v>
      </c>
      <c r="I10915" s="1">
        <f>1013-Table1[[#This Row],[pressure_temp]]</f>
        <v>457.28821898599995</v>
      </c>
      <c r="J10915" s="1" t="str">
        <f>SUBSTITUTE(RIGHT(Table1[[#This Row],[file]],LEN(Table1[[#This Row],[file]])-16),"_"," ")</f>
        <v>microventouses rugged wall</v>
      </c>
    </row>
    <row r="10916" spans="1:10" hidden="1" x14ac:dyDescent="0.25">
      <c r="A10916" t="s">
        <v>12544</v>
      </c>
      <c r="B10916" t="s">
        <v>10929</v>
      </c>
      <c r="C10916">
        <v>0</v>
      </c>
      <c r="D10916">
        <v>548.15688296999997</v>
      </c>
      <c r="E10916">
        <f>VALUE(SUBSTITUTE(SUBSTITUTE(SUBSTITUTE(RIGHT(Table1[[#This Row],[raw_timestamp]],21),":","")," ",""),"-",""))</f>
        <v>221182331933095</v>
      </c>
      <c r="F10916">
        <f>IF(Table1[[#This Row],[raw_load]]&gt;30000,F10915,(IF(Table1[[#This Row],[raw_load]]=49.339761120941,F10915,Table1[[#This Row],[raw_load]])))</f>
        <v>0</v>
      </c>
      <c r="G10916">
        <f>-Table1[[#This Row],[load_temp]]</f>
        <v>0</v>
      </c>
      <c r="H10916">
        <f>IF(Table1[[#This Row],[raw_pressure]]=-207.33292143,H10915,D10916)</f>
        <v>548.15688296999997</v>
      </c>
      <c r="I10916" s="1">
        <f>1013-Table1[[#This Row],[pressure_temp]]</f>
        <v>464.84311703000003</v>
      </c>
      <c r="J10916" s="1" t="str">
        <f>SUBSTITUTE(RIGHT(Table1[[#This Row],[file]],LEN(Table1[[#This Row],[file]])-16),"_"," ")</f>
        <v>microventouses rugged wall</v>
      </c>
    </row>
    <row r="10917" spans="1:10" hidden="1" x14ac:dyDescent="0.25">
      <c r="A10917" t="s">
        <v>12544</v>
      </c>
      <c r="B10917" t="s">
        <v>10930</v>
      </c>
      <c r="C10917">
        <v>0</v>
      </c>
      <c r="D10917">
        <v>531.78793720800002</v>
      </c>
      <c r="E10917">
        <f>VALUE(SUBSTITUTE(SUBSTITUTE(SUBSTITUTE(RIGHT(Table1[[#This Row],[raw_timestamp]],21),":","")," ",""),"-",""))</f>
        <v>221182332035806</v>
      </c>
      <c r="F10917">
        <f>IF(Table1[[#This Row],[raw_load]]&gt;30000,F10916,(IF(Table1[[#This Row],[raw_load]]=49.339761120941,F10916,Table1[[#This Row],[raw_load]])))</f>
        <v>0</v>
      </c>
      <c r="G10917">
        <f>-Table1[[#This Row],[load_temp]]</f>
        <v>0</v>
      </c>
      <c r="H10917">
        <f>IF(Table1[[#This Row],[raw_pressure]]=-207.33292143,H10916,D10917)</f>
        <v>531.78793720800002</v>
      </c>
      <c r="I10917" s="1">
        <f>1013-Table1[[#This Row],[pressure_temp]]</f>
        <v>481.21206279199998</v>
      </c>
      <c r="J10917" s="1" t="str">
        <f>SUBSTITUTE(RIGHT(Table1[[#This Row],[file]],LEN(Table1[[#This Row],[file]])-16),"_"," ")</f>
        <v>microventouses rugged wall</v>
      </c>
    </row>
    <row r="10918" spans="1:10" hidden="1" x14ac:dyDescent="0.25">
      <c r="A10918" t="s">
        <v>12544</v>
      </c>
      <c r="B10918" t="s">
        <v>10931</v>
      </c>
      <c r="C10918">
        <v>0</v>
      </c>
      <c r="D10918">
        <v>520.45559014200001</v>
      </c>
      <c r="E10918">
        <f>VALUE(SUBSTITUTE(SUBSTITUTE(SUBSTITUTE(RIGHT(Table1[[#This Row],[raw_timestamp]],21),":","")," ",""),"-",""))</f>
        <v>221182332138438</v>
      </c>
      <c r="F10918">
        <f>IF(Table1[[#This Row],[raw_load]]&gt;30000,F10917,(IF(Table1[[#This Row],[raw_load]]=49.339761120941,F10917,Table1[[#This Row],[raw_load]])))</f>
        <v>0</v>
      </c>
      <c r="G10918">
        <f>-Table1[[#This Row],[load_temp]]</f>
        <v>0</v>
      </c>
      <c r="H10918">
        <f>IF(Table1[[#This Row],[raw_pressure]]=-207.33292143,H10917,D10918)</f>
        <v>520.45559014200001</v>
      </c>
      <c r="I10918" s="1">
        <f>1013-Table1[[#This Row],[pressure_temp]]</f>
        <v>492.54440985799999</v>
      </c>
      <c r="J10918" s="1" t="str">
        <f>SUBSTITUTE(RIGHT(Table1[[#This Row],[file]],LEN(Table1[[#This Row],[file]])-16),"_"," ")</f>
        <v>microventouses rugged wall</v>
      </c>
    </row>
    <row r="10919" spans="1:10" hidden="1" x14ac:dyDescent="0.25">
      <c r="A10919" t="s">
        <v>12544</v>
      </c>
      <c r="B10919" t="s">
        <v>10932</v>
      </c>
      <c r="C10919">
        <v>0</v>
      </c>
      <c r="D10919">
        <v>482.68109992199999</v>
      </c>
      <c r="E10919">
        <f>VALUE(SUBSTITUTE(SUBSTITUTE(SUBSTITUTE(RIGHT(Table1[[#This Row],[raw_timestamp]],21),":","")," ",""),"-",""))</f>
        <v>221182332241109</v>
      </c>
      <c r="F10919">
        <f>IF(Table1[[#This Row],[raw_load]]&gt;30000,F10918,(IF(Table1[[#This Row],[raw_load]]=49.339761120941,F10918,Table1[[#This Row],[raw_load]])))</f>
        <v>0</v>
      </c>
      <c r="G10919">
        <f>-Table1[[#This Row],[load_temp]]</f>
        <v>0</v>
      </c>
      <c r="H10919">
        <f>IF(Table1[[#This Row],[raw_pressure]]=-207.33292143,H10918,D10919)</f>
        <v>482.68109992199999</v>
      </c>
      <c r="I10919" s="1">
        <f>1013-Table1[[#This Row],[pressure_temp]]</f>
        <v>530.31890007800007</v>
      </c>
      <c r="J10919" s="1" t="str">
        <f>SUBSTITUTE(RIGHT(Table1[[#This Row],[file]],LEN(Table1[[#This Row],[file]])-16),"_"," ")</f>
        <v>microventouses rugged wall</v>
      </c>
    </row>
    <row r="10920" spans="1:10" hidden="1" x14ac:dyDescent="0.25">
      <c r="A10920" t="s">
        <v>12544</v>
      </c>
      <c r="B10920" t="s">
        <v>10933</v>
      </c>
      <c r="C10920">
        <v>0</v>
      </c>
      <c r="D10920">
        <v>482.68109992199999</v>
      </c>
      <c r="E10920">
        <f>VALUE(SUBSTITUTE(SUBSTITUTE(SUBSTITUTE(RIGHT(Table1[[#This Row],[raw_timestamp]],21),":","")," ",""),"-",""))</f>
        <v>221182332343936</v>
      </c>
      <c r="F10920">
        <f>IF(Table1[[#This Row],[raw_load]]&gt;30000,F10919,(IF(Table1[[#This Row],[raw_load]]=49.339761120941,F10919,Table1[[#This Row],[raw_load]])))</f>
        <v>0</v>
      </c>
      <c r="G10920">
        <f>-Table1[[#This Row],[load_temp]]</f>
        <v>0</v>
      </c>
      <c r="H10920">
        <f>IF(Table1[[#This Row],[raw_pressure]]=-207.33292143,H10919,D10920)</f>
        <v>482.68109992199999</v>
      </c>
      <c r="I10920" s="1">
        <f>1013-Table1[[#This Row],[pressure_temp]]</f>
        <v>530.31890007800007</v>
      </c>
      <c r="J10920" s="1" t="str">
        <f>SUBSTITUTE(RIGHT(Table1[[#This Row],[file]],LEN(Table1[[#This Row],[file]])-16),"_"," ")</f>
        <v>microventouses rugged wall</v>
      </c>
    </row>
    <row r="10921" spans="1:10" hidden="1" x14ac:dyDescent="0.25">
      <c r="A10921" t="s">
        <v>12544</v>
      </c>
      <c r="B10921" t="s">
        <v>10934</v>
      </c>
      <c r="C10921">
        <v>0</v>
      </c>
      <c r="D10921">
        <v>472.60790252999999</v>
      </c>
      <c r="E10921">
        <f>VALUE(SUBSTITUTE(SUBSTITUTE(SUBSTITUTE(RIGHT(Table1[[#This Row],[raw_timestamp]],21),":","")," ",""),"-",""))</f>
        <v>221182332446661</v>
      </c>
      <c r="F10921">
        <f>IF(Table1[[#This Row],[raw_load]]&gt;30000,F10920,(IF(Table1[[#This Row],[raw_load]]=49.339761120941,F10920,Table1[[#This Row],[raw_load]])))</f>
        <v>0</v>
      </c>
      <c r="G10921">
        <f>-Table1[[#This Row],[load_temp]]</f>
        <v>0</v>
      </c>
      <c r="H10921">
        <f>IF(Table1[[#This Row],[raw_pressure]]=-207.33292143,H10920,D10921)</f>
        <v>472.60790252999999</v>
      </c>
      <c r="I10921" s="1">
        <f>1013-Table1[[#This Row],[pressure_temp]]</f>
        <v>540.39209746999995</v>
      </c>
      <c r="J10921" s="1" t="str">
        <f>SUBSTITUTE(RIGHT(Table1[[#This Row],[file]],LEN(Table1[[#This Row],[file]])-16),"_"," ")</f>
        <v>microventouses rugged wall</v>
      </c>
    </row>
    <row r="10922" spans="1:10" hidden="1" x14ac:dyDescent="0.25">
      <c r="A10922" t="s">
        <v>12544</v>
      </c>
      <c r="B10922" t="s">
        <v>10935</v>
      </c>
      <c r="C10922">
        <v>0</v>
      </c>
      <c r="D10922">
        <v>467.57130383399999</v>
      </c>
      <c r="E10922">
        <f>VALUE(SUBSTITUTE(SUBSTITUTE(SUBSTITUTE(RIGHT(Table1[[#This Row],[raw_timestamp]],21),":","")," ",""),"-",""))</f>
        <v>221182332549346</v>
      </c>
      <c r="F10922">
        <f>IF(Table1[[#This Row],[raw_load]]&gt;30000,F10921,(IF(Table1[[#This Row],[raw_load]]=49.339761120941,F10921,Table1[[#This Row],[raw_load]])))</f>
        <v>0</v>
      </c>
      <c r="G10922">
        <f>-Table1[[#This Row],[load_temp]]</f>
        <v>0</v>
      </c>
      <c r="H10922">
        <f>IF(Table1[[#This Row],[raw_pressure]]=-207.33292143,H10921,D10922)</f>
        <v>467.57130383399999</v>
      </c>
      <c r="I10922" s="1">
        <f>1013-Table1[[#This Row],[pressure_temp]]</f>
        <v>545.42869616600001</v>
      </c>
      <c r="J10922" s="1" t="str">
        <f>SUBSTITUTE(RIGHT(Table1[[#This Row],[file]],LEN(Table1[[#This Row],[file]])-16),"_"," ")</f>
        <v>microventouses rugged wall</v>
      </c>
    </row>
    <row r="10923" spans="1:10" hidden="1" x14ac:dyDescent="0.25">
      <c r="A10923" t="s">
        <v>12544</v>
      </c>
      <c r="B10923" t="s">
        <v>10936</v>
      </c>
      <c r="C10923">
        <v>0</v>
      </c>
      <c r="D10923">
        <v>456.23895676799998</v>
      </c>
      <c r="E10923">
        <f>VALUE(SUBSTITUTE(SUBSTITUTE(SUBSTITUTE(RIGHT(Table1[[#This Row],[raw_timestamp]],21),":","")," ",""),"-",""))</f>
        <v>221182332652660</v>
      </c>
      <c r="F10923">
        <f>IF(Table1[[#This Row],[raw_load]]&gt;30000,F10922,(IF(Table1[[#This Row],[raw_load]]=49.339761120941,F10922,Table1[[#This Row],[raw_load]])))</f>
        <v>0</v>
      </c>
      <c r="G10923">
        <f>-Table1[[#This Row],[load_temp]]</f>
        <v>0</v>
      </c>
      <c r="H10923">
        <f>IF(Table1[[#This Row],[raw_pressure]]=-207.33292143,H10922,D10923)</f>
        <v>456.23895676799998</v>
      </c>
      <c r="I10923" s="1">
        <f>1013-Table1[[#This Row],[pressure_temp]]</f>
        <v>556.76104323200002</v>
      </c>
      <c r="J10923" s="1" t="str">
        <f>SUBSTITUTE(RIGHT(Table1[[#This Row],[file]],LEN(Table1[[#This Row],[file]])-16),"_"," ")</f>
        <v>microventouses rugged wall</v>
      </c>
    </row>
    <row r="10924" spans="1:10" hidden="1" x14ac:dyDescent="0.25">
      <c r="A10924" t="s">
        <v>12544</v>
      </c>
      <c r="B10924" t="s">
        <v>10937</v>
      </c>
      <c r="C10924">
        <v>0</v>
      </c>
      <c r="D10924">
        <v>460.01640579000002</v>
      </c>
      <c r="E10924">
        <f>VALUE(SUBSTITUTE(SUBSTITUTE(SUBSTITUTE(RIGHT(Table1[[#This Row],[raw_timestamp]],21),":","")," ",""),"-",""))</f>
        <v>221182332755715</v>
      </c>
      <c r="F10924">
        <f>IF(Table1[[#This Row],[raw_load]]&gt;30000,F10923,(IF(Table1[[#This Row],[raw_load]]=49.339761120941,F10923,Table1[[#This Row],[raw_load]])))</f>
        <v>0</v>
      </c>
      <c r="G10924">
        <f>-Table1[[#This Row],[load_temp]]</f>
        <v>0</v>
      </c>
      <c r="H10924">
        <f>IF(Table1[[#This Row],[raw_pressure]]=-207.33292143,H10923,D10924)</f>
        <v>460.01640579000002</v>
      </c>
      <c r="I10924" s="1">
        <f>1013-Table1[[#This Row],[pressure_temp]]</f>
        <v>552.98359420999998</v>
      </c>
      <c r="J10924" s="1" t="str">
        <f>SUBSTITUTE(RIGHT(Table1[[#This Row],[file]],LEN(Table1[[#This Row],[file]])-16),"_"," ")</f>
        <v>microventouses rugged wall</v>
      </c>
    </row>
    <row r="10925" spans="1:10" hidden="1" x14ac:dyDescent="0.25">
      <c r="A10925" t="s">
        <v>12544</v>
      </c>
      <c r="B10925" t="s">
        <v>10938</v>
      </c>
      <c r="C10925">
        <v>0</v>
      </c>
      <c r="D10925">
        <v>437.351711658</v>
      </c>
      <c r="E10925">
        <f>VALUE(SUBSTITUTE(SUBSTITUTE(SUBSTITUTE(RIGHT(Table1[[#This Row],[raw_timestamp]],21),":","")," ",""),"-",""))</f>
        <v>221182332858755</v>
      </c>
      <c r="F10925">
        <f>IF(Table1[[#This Row],[raw_load]]&gt;30000,F10924,(IF(Table1[[#This Row],[raw_load]]=49.339761120941,F10924,Table1[[#This Row],[raw_load]])))</f>
        <v>0</v>
      </c>
      <c r="G10925">
        <f>-Table1[[#This Row],[load_temp]]</f>
        <v>0</v>
      </c>
      <c r="H10925">
        <f>IF(Table1[[#This Row],[raw_pressure]]=-207.33292143,H10924,D10925)</f>
        <v>437.351711658</v>
      </c>
      <c r="I10925" s="1">
        <f>1013-Table1[[#This Row],[pressure_temp]]</f>
        <v>575.648288342</v>
      </c>
      <c r="J10925" s="1" t="str">
        <f>SUBSTITUTE(RIGHT(Table1[[#This Row],[file]],LEN(Table1[[#This Row],[file]])-16),"_"," ")</f>
        <v>microventouses rugged wall</v>
      </c>
    </row>
    <row r="10926" spans="1:10" hidden="1" x14ac:dyDescent="0.25">
      <c r="A10926" t="s">
        <v>12544</v>
      </c>
      <c r="B10926" t="s">
        <v>10939</v>
      </c>
      <c r="C10926">
        <v>0</v>
      </c>
      <c r="D10926">
        <v>418.46446654800002</v>
      </c>
      <c r="E10926">
        <f>VALUE(SUBSTITUTE(SUBSTITUTE(SUBSTITUTE(RIGHT(Table1[[#This Row],[raw_timestamp]],21),":","")," ",""),"-",""))</f>
        <v>221182332962027</v>
      </c>
      <c r="F10926">
        <f>IF(Table1[[#This Row],[raw_load]]&gt;30000,F10925,(IF(Table1[[#This Row],[raw_load]]=49.339761120941,F10925,Table1[[#This Row],[raw_load]])))</f>
        <v>0</v>
      </c>
      <c r="G10926">
        <f>-Table1[[#This Row],[load_temp]]</f>
        <v>0</v>
      </c>
      <c r="H10926">
        <f>IF(Table1[[#This Row],[raw_pressure]]=-207.33292143,H10925,D10926)</f>
        <v>418.46446654800002</v>
      </c>
      <c r="I10926" s="1">
        <f>1013-Table1[[#This Row],[pressure_temp]]</f>
        <v>594.53553345199998</v>
      </c>
      <c r="J10926" s="1" t="str">
        <f>SUBSTITUTE(RIGHT(Table1[[#This Row],[file]],LEN(Table1[[#This Row],[file]])-16),"_"," ")</f>
        <v>microventouses rugged wall</v>
      </c>
    </row>
    <row r="10927" spans="1:10" hidden="1" x14ac:dyDescent="0.25">
      <c r="A10927" t="s">
        <v>12544</v>
      </c>
      <c r="B10927" t="s">
        <v>10940</v>
      </c>
      <c r="C10927">
        <v>0</v>
      </c>
      <c r="D10927">
        <v>427.278514266</v>
      </c>
      <c r="E10927">
        <f>VALUE(SUBSTITUTE(SUBSTITUTE(SUBSTITUTE(RIGHT(Table1[[#This Row],[raw_timestamp]],21),":","")," ",""),"-",""))</f>
        <v>221182333065092</v>
      </c>
      <c r="F10927">
        <f>IF(Table1[[#This Row],[raw_load]]&gt;30000,F10926,(IF(Table1[[#This Row],[raw_load]]=49.339761120941,F10926,Table1[[#This Row],[raw_load]])))</f>
        <v>0</v>
      </c>
      <c r="G10927">
        <f>-Table1[[#This Row],[load_temp]]</f>
        <v>0</v>
      </c>
      <c r="H10927">
        <f>IF(Table1[[#This Row],[raw_pressure]]=-207.33292143,H10926,D10927)</f>
        <v>427.278514266</v>
      </c>
      <c r="I10927" s="1">
        <f>1013-Table1[[#This Row],[pressure_temp]]</f>
        <v>585.721485734</v>
      </c>
      <c r="J10927" s="1" t="str">
        <f>SUBSTITUTE(RIGHT(Table1[[#This Row],[file]],LEN(Table1[[#This Row],[file]])-16),"_"," ")</f>
        <v>microventouses rugged wall</v>
      </c>
    </row>
    <row r="10928" spans="1:10" hidden="1" x14ac:dyDescent="0.25">
      <c r="A10928" t="s">
        <v>12544</v>
      </c>
      <c r="B10928" t="s">
        <v>10941</v>
      </c>
      <c r="C10928">
        <v>0</v>
      </c>
      <c r="D10928">
        <v>427.278514266</v>
      </c>
      <c r="E10928">
        <f>VALUE(SUBSTITUTE(SUBSTITUTE(SUBSTITUTE(RIGHT(Table1[[#This Row],[raw_timestamp]],21),":","")," ",""),"-",""))</f>
        <v>221182333168253</v>
      </c>
      <c r="F10928">
        <f>IF(Table1[[#This Row],[raw_load]]&gt;30000,F10927,(IF(Table1[[#This Row],[raw_load]]=49.339761120941,F10927,Table1[[#This Row],[raw_load]])))</f>
        <v>0</v>
      </c>
      <c r="G10928">
        <f>-Table1[[#This Row],[load_temp]]</f>
        <v>0</v>
      </c>
      <c r="H10928">
        <f>IF(Table1[[#This Row],[raw_pressure]]=-207.33292143,H10927,D10928)</f>
        <v>427.278514266</v>
      </c>
      <c r="I10928" s="1">
        <f>1013-Table1[[#This Row],[pressure_temp]]</f>
        <v>585.721485734</v>
      </c>
      <c r="J10928" s="1" t="str">
        <f>SUBSTITUTE(RIGHT(Table1[[#This Row],[file]],LEN(Table1[[#This Row],[file]])-16),"_"," ")</f>
        <v>microventouses rugged wall</v>
      </c>
    </row>
    <row r="10929" spans="1:10" hidden="1" x14ac:dyDescent="0.25">
      <c r="A10929" t="s">
        <v>12544</v>
      </c>
      <c r="B10929" t="s">
        <v>10942</v>
      </c>
      <c r="C10929">
        <v>0</v>
      </c>
      <c r="D10929">
        <v>429.79681361399997</v>
      </c>
      <c r="E10929">
        <f>VALUE(SUBSTITUTE(SUBSTITUTE(SUBSTITUTE(RIGHT(Table1[[#This Row],[raw_timestamp]],21),":","")," ",""),"-",""))</f>
        <v>221182333271315</v>
      </c>
      <c r="F10929">
        <f>IF(Table1[[#This Row],[raw_load]]&gt;30000,F10928,(IF(Table1[[#This Row],[raw_load]]=49.339761120941,F10928,Table1[[#This Row],[raw_load]])))</f>
        <v>0</v>
      </c>
      <c r="G10929">
        <f>-Table1[[#This Row],[load_temp]]</f>
        <v>0</v>
      </c>
      <c r="H10929">
        <f>IF(Table1[[#This Row],[raw_pressure]]=-207.33292143,H10928,D10929)</f>
        <v>429.79681361399997</v>
      </c>
      <c r="I10929" s="1">
        <f>1013-Table1[[#This Row],[pressure_temp]]</f>
        <v>583.20318638599997</v>
      </c>
      <c r="J10929" s="1" t="str">
        <f>SUBSTITUTE(RIGHT(Table1[[#This Row],[file]],LEN(Table1[[#This Row],[file]])-16),"_"," ")</f>
        <v>microventouses rugged wall</v>
      </c>
    </row>
    <row r="10930" spans="1:10" hidden="1" x14ac:dyDescent="0.25">
      <c r="A10930" t="s">
        <v>12544</v>
      </c>
      <c r="B10930" t="s">
        <v>10943</v>
      </c>
      <c r="C10930">
        <v>0</v>
      </c>
      <c r="D10930">
        <v>418.46446654800002</v>
      </c>
      <c r="E10930">
        <f>VALUE(SUBSTITUTE(SUBSTITUTE(SUBSTITUTE(RIGHT(Table1[[#This Row],[raw_timestamp]],21),":","")," ",""),"-",""))</f>
        <v>221182333374612</v>
      </c>
      <c r="F10930">
        <f>IF(Table1[[#This Row],[raw_load]]&gt;30000,F10929,(IF(Table1[[#This Row],[raw_load]]=49.339761120941,F10929,Table1[[#This Row],[raw_load]])))</f>
        <v>0</v>
      </c>
      <c r="G10930">
        <f>-Table1[[#This Row],[load_temp]]</f>
        <v>0</v>
      </c>
      <c r="H10930">
        <f>IF(Table1[[#This Row],[raw_pressure]]=-207.33292143,H10929,D10930)</f>
        <v>418.46446654800002</v>
      </c>
      <c r="I10930" s="1">
        <f>1013-Table1[[#This Row],[pressure_temp]]</f>
        <v>594.53553345199998</v>
      </c>
      <c r="J10930" s="1" t="str">
        <f>SUBSTITUTE(RIGHT(Table1[[#This Row],[file]],LEN(Table1[[#This Row],[file]])-16),"_"," ")</f>
        <v>microventouses rugged wall</v>
      </c>
    </row>
    <row r="10931" spans="1:10" hidden="1" x14ac:dyDescent="0.25">
      <c r="A10931" t="s">
        <v>12544</v>
      </c>
      <c r="B10931" t="s">
        <v>10944</v>
      </c>
      <c r="C10931">
        <v>0</v>
      </c>
      <c r="D10931">
        <v>418.46446654800002</v>
      </c>
      <c r="E10931">
        <f>VALUE(SUBSTITUTE(SUBSTITUTE(SUBSTITUTE(RIGHT(Table1[[#This Row],[raw_timestamp]],21),":","")," ",""),"-",""))</f>
        <v>221182333477675</v>
      </c>
      <c r="F10931">
        <f>IF(Table1[[#This Row],[raw_load]]&gt;30000,F10930,(IF(Table1[[#This Row],[raw_load]]=49.339761120941,F10930,Table1[[#This Row],[raw_load]])))</f>
        <v>0</v>
      </c>
      <c r="G10931">
        <f>-Table1[[#This Row],[load_temp]]</f>
        <v>0</v>
      </c>
      <c r="H10931">
        <f>IF(Table1[[#This Row],[raw_pressure]]=-207.33292143,H10930,D10931)</f>
        <v>418.46446654800002</v>
      </c>
      <c r="I10931" s="1">
        <f>1013-Table1[[#This Row],[pressure_temp]]</f>
        <v>594.53553345199998</v>
      </c>
      <c r="J10931" s="1" t="str">
        <f>SUBSTITUTE(RIGHT(Table1[[#This Row],[file]],LEN(Table1[[#This Row],[file]])-16),"_"," ")</f>
        <v>microventouses rugged wall</v>
      </c>
    </row>
    <row r="10932" spans="1:10" hidden="1" x14ac:dyDescent="0.25">
      <c r="A10932" t="s">
        <v>12544</v>
      </c>
      <c r="B10932" t="s">
        <v>10945</v>
      </c>
      <c r="C10932">
        <v>0</v>
      </c>
      <c r="D10932">
        <v>424.76021491799997</v>
      </c>
      <c r="E10932">
        <f>VALUE(SUBSTITUTE(SUBSTITUTE(SUBSTITUTE(RIGHT(Table1[[#This Row],[raw_timestamp]],21),":","")," ",""),"-",""))</f>
        <v>221182333580742</v>
      </c>
      <c r="F10932">
        <f>IF(Table1[[#This Row],[raw_load]]&gt;30000,F10931,(IF(Table1[[#This Row],[raw_load]]=49.339761120941,F10931,Table1[[#This Row],[raw_load]])))</f>
        <v>0</v>
      </c>
      <c r="G10932">
        <f>-Table1[[#This Row],[load_temp]]</f>
        <v>0</v>
      </c>
      <c r="H10932">
        <f>IF(Table1[[#This Row],[raw_pressure]]=-207.33292143,H10931,D10932)</f>
        <v>424.76021491799997</v>
      </c>
      <c r="I10932" s="1">
        <f>1013-Table1[[#This Row],[pressure_temp]]</f>
        <v>588.23978508200003</v>
      </c>
      <c r="J10932" s="1" t="str">
        <f>SUBSTITUTE(RIGHT(Table1[[#This Row],[file]],LEN(Table1[[#This Row],[file]])-16),"_"," ")</f>
        <v>microventouses rugged wall</v>
      </c>
    </row>
    <row r="10933" spans="1:10" hidden="1" x14ac:dyDescent="0.25">
      <c r="A10933" t="s">
        <v>12544</v>
      </c>
      <c r="B10933" t="s">
        <v>10946</v>
      </c>
      <c r="C10933">
        <v>0</v>
      </c>
      <c r="D10933">
        <v>407.13211948200001</v>
      </c>
      <c r="E10933">
        <f>VALUE(SUBSTITUTE(SUBSTITUTE(SUBSTITUTE(RIGHT(Table1[[#This Row],[raw_timestamp]],21),":","")," ",""),"-",""))</f>
        <v>221182333684038</v>
      </c>
      <c r="F10933">
        <f>IF(Table1[[#This Row],[raw_load]]&gt;30000,F10932,(IF(Table1[[#This Row],[raw_load]]=49.339761120941,F10932,Table1[[#This Row],[raw_load]])))</f>
        <v>0</v>
      </c>
      <c r="G10933">
        <f>-Table1[[#This Row],[load_temp]]</f>
        <v>0</v>
      </c>
      <c r="H10933">
        <f>IF(Table1[[#This Row],[raw_pressure]]=-207.33292143,H10932,D10933)</f>
        <v>407.13211948200001</v>
      </c>
      <c r="I10933" s="1">
        <f>1013-Table1[[#This Row],[pressure_temp]]</f>
        <v>605.86788051799999</v>
      </c>
      <c r="J10933" s="1" t="str">
        <f>SUBSTITUTE(RIGHT(Table1[[#This Row],[file]],LEN(Table1[[#This Row],[file]])-16),"_"," ")</f>
        <v>microventouses rugged wall</v>
      </c>
    </row>
    <row r="10934" spans="1:10" hidden="1" x14ac:dyDescent="0.25">
      <c r="A10934" t="s">
        <v>12544</v>
      </c>
      <c r="B10934" t="s">
        <v>10947</v>
      </c>
      <c r="C10934">
        <v>0</v>
      </c>
      <c r="D10934">
        <v>390.76317372</v>
      </c>
      <c r="E10934">
        <f>VALUE(SUBSTITUTE(SUBSTITUTE(SUBSTITUTE(RIGHT(Table1[[#This Row],[raw_timestamp]],21),":","")," ",""),"-",""))</f>
        <v>221182333787142</v>
      </c>
      <c r="F10934">
        <f>IF(Table1[[#This Row],[raw_load]]&gt;30000,F10933,(IF(Table1[[#This Row],[raw_load]]=49.339761120941,F10933,Table1[[#This Row],[raw_load]])))</f>
        <v>0</v>
      </c>
      <c r="G10934">
        <f>-Table1[[#This Row],[load_temp]]</f>
        <v>0</v>
      </c>
      <c r="H10934">
        <f>IF(Table1[[#This Row],[raw_pressure]]=-207.33292143,H10933,D10934)</f>
        <v>390.76317372</v>
      </c>
      <c r="I10934" s="1">
        <f>1013-Table1[[#This Row],[pressure_temp]]</f>
        <v>622.23682628000006</v>
      </c>
      <c r="J10934" s="1" t="str">
        <f>SUBSTITUTE(RIGHT(Table1[[#This Row],[file]],LEN(Table1[[#This Row],[file]])-16),"_"," ")</f>
        <v>microventouses rugged wall</v>
      </c>
    </row>
    <row r="10935" spans="1:10" hidden="1" x14ac:dyDescent="0.25">
      <c r="A10935" t="s">
        <v>12544</v>
      </c>
      <c r="B10935" t="s">
        <v>10948</v>
      </c>
      <c r="C10935">
        <v>0</v>
      </c>
      <c r="D10935">
        <v>405.87296980799999</v>
      </c>
      <c r="E10935">
        <f>VALUE(SUBSTITUTE(SUBSTITUTE(SUBSTITUTE(RIGHT(Table1[[#This Row],[raw_timestamp]],21),":","")," ",""),"-",""))</f>
        <v>221182333890206</v>
      </c>
      <c r="F10935">
        <f>IF(Table1[[#This Row],[raw_load]]&gt;30000,F10934,(IF(Table1[[#This Row],[raw_load]]=49.339761120941,F10934,Table1[[#This Row],[raw_load]])))</f>
        <v>0</v>
      </c>
      <c r="G10935">
        <f>-Table1[[#This Row],[load_temp]]</f>
        <v>0</v>
      </c>
      <c r="H10935">
        <f>IF(Table1[[#This Row],[raw_pressure]]=-207.33292143,H10934,D10935)</f>
        <v>405.87296980799999</v>
      </c>
      <c r="I10935" s="1">
        <f>1013-Table1[[#This Row],[pressure_temp]]</f>
        <v>607.12703019200001</v>
      </c>
      <c r="J10935" s="1" t="str">
        <f>SUBSTITUTE(RIGHT(Table1[[#This Row],[file]],LEN(Table1[[#This Row],[file]])-16),"_"," ")</f>
        <v>microventouses rugged wall</v>
      </c>
    </row>
    <row r="10936" spans="1:10" hidden="1" x14ac:dyDescent="0.25">
      <c r="A10936" t="s">
        <v>12544</v>
      </c>
      <c r="B10936" t="s">
        <v>10949</v>
      </c>
      <c r="C10936">
        <v>0</v>
      </c>
      <c r="D10936">
        <v>402.09552078600001</v>
      </c>
      <c r="E10936">
        <f>VALUE(SUBSTITUTE(SUBSTITUTE(SUBSTITUTE(RIGHT(Table1[[#This Row],[raw_timestamp]],21),":","")," ",""),"-",""))</f>
        <v>221182333993424</v>
      </c>
      <c r="F10936">
        <f>IF(Table1[[#This Row],[raw_load]]&gt;30000,F10935,(IF(Table1[[#This Row],[raw_load]]=49.339761120941,F10935,Table1[[#This Row],[raw_load]])))</f>
        <v>0</v>
      </c>
      <c r="G10936">
        <f>-Table1[[#This Row],[load_temp]]</f>
        <v>0</v>
      </c>
      <c r="H10936">
        <f>IF(Table1[[#This Row],[raw_pressure]]=-207.33292143,H10935,D10936)</f>
        <v>402.09552078600001</v>
      </c>
      <c r="I10936" s="1">
        <f>1013-Table1[[#This Row],[pressure_temp]]</f>
        <v>610.90447921400005</v>
      </c>
      <c r="J10936" s="1" t="str">
        <f>SUBSTITUTE(RIGHT(Table1[[#This Row],[file]],LEN(Table1[[#This Row],[file]])-16),"_"," ")</f>
        <v>microventouses rugged wall</v>
      </c>
    </row>
    <row r="10937" spans="1:10" hidden="1" x14ac:dyDescent="0.25">
      <c r="A10937" t="s">
        <v>12544</v>
      </c>
      <c r="B10937" t="s">
        <v>10950</v>
      </c>
      <c r="C10937">
        <v>0</v>
      </c>
      <c r="D10937">
        <v>405.87296980799999</v>
      </c>
      <c r="E10937">
        <f>VALUE(SUBSTITUTE(SUBSTITUTE(SUBSTITUTE(RIGHT(Table1[[#This Row],[raw_timestamp]],21),":","")," ",""),"-",""))</f>
        <v>221182334096519</v>
      </c>
      <c r="F10937">
        <f>IF(Table1[[#This Row],[raw_load]]&gt;30000,F10936,(IF(Table1[[#This Row],[raw_load]]=49.339761120941,F10936,Table1[[#This Row],[raw_load]])))</f>
        <v>0</v>
      </c>
      <c r="G10937">
        <f>-Table1[[#This Row],[load_temp]]</f>
        <v>0</v>
      </c>
      <c r="H10937">
        <f>IF(Table1[[#This Row],[raw_pressure]]=-207.33292143,H10936,D10937)</f>
        <v>405.87296980799999</v>
      </c>
      <c r="I10937" s="1">
        <f>1013-Table1[[#This Row],[pressure_temp]]</f>
        <v>607.12703019200001</v>
      </c>
      <c r="J10937" s="1" t="str">
        <f>SUBSTITUTE(RIGHT(Table1[[#This Row],[file]],LEN(Table1[[#This Row],[file]])-16),"_"," ")</f>
        <v>microventouses rugged wall</v>
      </c>
    </row>
    <row r="10938" spans="1:10" hidden="1" x14ac:dyDescent="0.25">
      <c r="A10938" t="s">
        <v>12544</v>
      </c>
      <c r="B10938" t="s">
        <v>10951</v>
      </c>
      <c r="C10938">
        <v>0</v>
      </c>
      <c r="D10938">
        <v>407.13211948200001</v>
      </c>
      <c r="E10938">
        <f>VALUE(SUBSTITUTE(SUBSTITUTE(SUBSTITUTE(RIGHT(Table1[[#This Row],[raw_timestamp]],21),":","")," ",""),"-",""))</f>
        <v>221182334199608</v>
      </c>
      <c r="F10938">
        <f>IF(Table1[[#This Row],[raw_load]]&gt;30000,F10937,(IF(Table1[[#This Row],[raw_load]]=49.339761120941,F10937,Table1[[#This Row],[raw_load]])))</f>
        <v>0</v>
      </c>
      <c r="G10938">
        <f>-Table1[[#This Row],[load_temp]]</f>
        <v>0</v>
      </c>
      <c r="H10938">
        <f>IF(Table1[[#This Row],[raw_pressure]]=-207.33292143,H10937,D10938)</f>
        <v>407.13211948200001</v>
      </c>
      <c r="I10938" s="1">
        <f>1013-Table1[[#This Row],[pressure_temp]]</f>
        <v>605.86788051799999</v>
      </c>
      <c r="J10938" s="1" t="str">
        <f>SUBSTITUTE(RIGHT(Table1[[#This Row],[file]],LEN(Table1[[#This Row],[file]])-16),"_"," ")</f>
        <v>microventouses rugged wall</v>
      </c>
    </row>
    <row r="10939" spans="1:10" hidden="1" x14ac:dyDescent="0.25">
      <c r="A10939" t="s">
        <v>12544</v>
      </c>
      <c r="B10939" t="s">
        <v>10952</v>
      </c>
      <c r="C10939">
        <v>0</v>
      </c>
      <c r="D10939">
        <v>404.61382013399998</v>
      </c>
      <c r="E10939">
        <f>VALUE(SUBSTITUTE(SUBSTITUTE(SUBSTITUTE(RIGHT(Table1[[#This Row],[raw_timestamp]],21),":","")," ",""),"-",""))</f>
        <v>221182334302860</v>
      </c>
      <c r="F10939">
        <f>IF(Table1[[#This Row],[raw_load]]&gt;30000,F10938,(IF(Table1[[#This Row],[raw_load]]=49.339761120941,F10938,Table1[[#This Row],[raw_load]])))</f>
        <v>0</v>
      </c>
      <c r="G10939">
        <f>-Table1[[#This Row],[load_temp]]</f>
        <v>0</v>
      </c>
      <c r="H10939">
        <f>IF(Table1[[#This Row],[raw_pressure]]=-207.33292143,H10938,D10939)</f>
        <v>404.61382013399998</v>
      </c>
      <c r="I10939" s="1">
        <f>1013-Table1[[#This Row],[pressure_temp]]</f>
        <v>608.38617986600002</v>
      </c>
      <c r="J10939" s="1" t="str">
        <f>SUBSTITUTE(RIGHT(Table1[[#This Row],[file]],LEN(Table1[[#This Row],[file]])-16),"_"," ")</f>
        <v>microventouses rugged wall</v>
      </c>
    </row>
    <row r="10940" spans="1:10" hidden="1" x14ac:dyDescent="0.25">
      <c r="A10940" t="s">
        <v>12544</v>
      </c>
      <c r="B10940" t="s">
        <v>10953</v>
      </c>
      <c r="C10940">
        <v>0</v>
      </c>
      <c r="D10940">
        <v>402.09552078600001</v>
      </c>
      <c r="E10940">
        <f>VALUE(SUBSTITUTE(SUBSTITUTE(SUBSTITUTE(RIGHT(Table1[[#This Row],[raw_timestamp]],21),":","")," ",""),"-",""))</f>
        <v>221182334405945</v>
      </c>
      <c r="F10940">
        <f>IF(Table1[[#This Row],[raw_load]]&gt;30000,F10939,(IF(Table1[[#This Row],[raw_load]]=49.339761120941,F10939,Table1[[#This Row],[raw_load]])))</f>
        <v>0</v>
      </c>
      <c r="G10940">
        <f>-Table1[[#This Row],[load_temp]]</f>
        <v>0</v>
      </c>
      <c r="H10940">
        <f>IF(Table1[[#This Row],[raw_pressure]]=-207.33292143,H10939,D10940)</f>
        <v>402.09552078600001</v>
      </c>
      <c r="I10940" s="1">
        <f>1013-Table1[[#This Row],[pressure_temp]]</f>
        <v>610.90447921400005</v>
      </c>
      <c r="J10940" s="1" t="str">
        <f>SUBSTITUTE(RIGHT(Table1[[#This Row],[file]],LEN(Table1[[#This Row],[file]])-16),"_"," ")</f>
        <v>microventouses rugged wall</v>
      </c>
    </row>
    <row r="10941" spans="1:10" hidden="1" x14ac:dyDescent="0.25">
      <c r="A10941" t="s">
        <v>12544</v>
      </c>
      <c r="B10941" t="s">
        <v>10954</v>
      </c>
      <c r="C10941">
        <v>0</v>
      </c>
      <c r="D10941">
        <v>404.61382013399998</v>
      </c>
      <c r="E10941">
        <f>VALUE(SUBSTITUTE(SUBSTITUTE(SUBSTITUTE(RIGHT(Table1[[#This Row],[raw_timestamp]],21),":","")," ",""),"-",""))</f>
        <v>221182334508964</v>
      </c>
      <c r="F10941">
        <f>IF(Table1[[#This Row],[raw_load]]&gt;30000,F10940,(IF(Table1[[#This Row],[raw_load]]=49.339761120941,F10940,Table1[[#This Row],[raw_load]])))</f>
        <v>0</v>
      </c>
      <c r="G10941">
        <f>-Table1[[#This Row],[load_temp]]</f>
        <v>0</v>
      </c>
      <c r="H10941">
        <f>IF(Table1[[#This Row],[raw_pressure]]=-207.33292143,H10940,D10941)</f>
        <v>404.61382013399998</v>
      </c>
      <c r="I10941" s="1">
        <f>1013-Table1[[#This Row],[pressure_temp]]</f>
        <v>608.38617986600002</v>
      </c>
      <c r="J10941" s="1" t="str">
        <f>SUBSTITUTE(RIGHT(Table1[[#This Row],[file]],LEN(Table1[[#This Row],[file]])-16),"_"," ")</f>
        <v>microventouses rugged wall</v>
      </c>
    </row>
    <row r="10942" spans="1:10" hidden="1" x14ac:dyDescent="0.25">
      <c r="A10942" t="s">
        <v>12544</v>
      </c>
      <c r="B10942" t="s">
        <v>10955</v>
      </c>
      <c r="C10942">
        <v>0</v>
      </c>
      <c r="D10942">
        <v>395.799772416</v>
      </c>
      <c r="E10942">
        <f>VALUE(SUBSTITUTE(SUBSTITUTE(SUBSTITUTE(RIGHT(Table1[[#This Row],[raw_timestamp]],21),":","")," ",""),"-",""))</f>
        <v>221182334612191</v>
      </c>
      <c r="F10942">
        <f>IF(Table1[[#This Row],[raw_load]]&gt;30000,F10941,(IF(Table1[[#This Row],[raw_load]]=49.339761120941,F10941,Table1[[#This Row],[raw_load]])))</f>
        <v>0</v>
      </c>
      <c r="G10942">
        <f>-Table1[[#This Row],[load_temp]]</f>
        <v>0</v>
      </c>
      <c r="H10942">
        <f>IF(Table1[[#This Row],[raw_pressure]]=-207.33292143,H10941,D10942)</f>
        <v>395.799772416</v>
      </c>
      <c r="I10942" s="1">
        <f>1013-Table1[[#This Row],[pressure_temp]]</f>
        <v>617.200227584</v>
      </c>
      <c r="J10942" s="1" t="str">
        <f>SUBSTITUTE(RIGHT(Table1[[#This Row],[file]],LEN(Table1[[#This Row],[file]])-16),"_"," ")</f>
        <v>microventouses rugged wall</v>
      </c>
    </row>
    <row r="10943" spans="1:10" hidden="1" x14ac:dyDescent="0.25">
      <c r="A10943" t="s">
        <v>12544</v>
      </c>
      <c r="B10943" t="s">
        <v>10956</v>
      </c>
      <c r="C10943">
        <v>0</v>
      </c>
      <c r="D10943">
        <v>381.94912600200001</v>
      </c>
      <c r="E10943">
        <f>VALUE(SUBSTITUTE(SUBSTITUTE(SUBSTITUTE(RIGHT(Table1[[#This Row],[raw_timestamp]],21),":","")," ",""),"-",""))</f>
        <v>221182334715267</v>
      </c>
      <c r="F10943">
        <f>IF(Table1[[#This Row],[raw_load]]&gt;30000,F10942,(IF(Table1[[#This Row],[raw_load]]=49.339761120941,F10942,Table1[[#This Row],[raw_load]])))</f>
        <v>0</v>
      </c>
      <c r="G10943">
        <f>-Table1[[#This Row],[load_temp]]</f>
        <v>0</v>
      </c>
      <c r="H10943">
        <f>IF(Table1[[#This Row],[raw_pressure]]=-207.33292143,H10942,D10943)</f>
        <v>381.94912600200001</v>
      </c>
      <c r="I10943" s="1">
        <f>1013-Table1[[#This Row],[pressure_temp]]</f>
        <v>631.05087399800004</v>
      </c>
      <c r="J10943" s="1" t="str">
        <f>SUBSTITUTE(RIGHT(Table1[[#This Row],[file]],LEN(Table1[[#This Row],[file]])-16),"_"," ")</f>
        <v>microventouses rugged wall</v>
      </c>
    </row>
    <row r="10944" spans="1:10" hidden="1" x14ac:dyDescent="0.25">
      <c r="A10944" t="s">
        <v>12544</v>
      </c>
      <c r="B10944" t="s">
        <v>10957</v>
      </c>
      <c r="C10944">
        <v>0</v>
      </c>
      <c r="D10944">
        <v>397.05892209000001</v>
      </c>
      <c r="E10944">
        <f>VALUE(SUBSTITUTE(SUBSTITUTE(SUBSTITUTE(RIGHT(Table1[[#This Row],[raw_timestamp]],21),":","")," ",""),"-",""))</f>
        <v>221182334818354</v>
      </c>
      <c r="F10944">
        <f>IF(Table1[[#This Row],[raw_load]]&gt;30000,F10943,(IF(Table1[[#This Row],[raw_load]]=49.339761120941,F10943,Table1[[#This Row],[raw_load]])))</f>
        <v>0</v>
      </c>
      <c r="G10944">
        <f>-Table1[[#This Row],[load_temp]]</f>
        <v>0</v>
      </c>
      <c r="H10944">
        <f>IF(Table1[[#This Row],[raw_pressure]]=-207.33292143,H10943,D10944)</f>
        <v>397.05892209000001</v>
      </c>
      <c r="I10944" s="1">
        <f>1013-Table1[[#This Row],[pressure_temp]]</f>
        <v>615.94107790999999</v>
      </c>
      <c r="J10944" s="1" t="str">
        <f>SUBSTITUTE(RIGHT(Table1[[#This Row],[file]],LEN(Table1[[#This Row],[file]])-16),"_"," ")</f>
        <v>microventouses rugged wall</v>
      </c>
    </row>
    <row r="10945" spans="1:10" hidden="1" x14ac:dyDescent="0.25">
      <c r="A10945" t="s">
        <v>12544</v>
      </c>
      <c r="B10945" t="s">
        <v>10958</v>
      </c>
      <c r="C10945">
        <v>0</v>
      </c>
      <c r="D10945">
        <v>395.799772416</v>
      </c>
      <c r="E10945">
        <f>VALUE(SUBSTITUTE(SUBSTITUTE(SUBSTITUTE(RIGHT(Table1[[#This Row],[raw_timestamp]],21),":","")," ",""),"-",""))</f>
        <v>221182334921438</v>
      </c>
      <c r="F10945">
        <f>IF(Table1[[#This Row],[raw_load]]&gt;30000,F10944,(IF(Table1[[#This Row],[raw_load]]=49.339761120941,F10944,Table1[[#This Row],[raw_load]])))</f>
        <v>0</v>
      </c>
      <c r="G10945">
        <f>-Table1[[#This Row],[load_temp]]</f>
        <v>0</v>
      </c>
      <c r="H10945">
        <f>IF(Table1[[#This Row],[raw_pressure]]=-207.33292143,H10944,D10945)</f>
        <v>395.799772416</v>
      </c>
      <c r="I10945" s="1">
        <f>1013-Table1[[#This Row],[pressure_temp]]</f>
        <v>617.200227584</v>
      </c>
      <c r="J10945" s="1" t="str">
        <f>SUBSTITUTE(RIGHT(Table1[[#This Row],[file]],LEN(Table1[[#This Row],[file]])-16),"_"," ")</f>
        <v>microventouses rugged wall</v>
      </c>
    </row>
    <row r="10946" spans="1:10" hidden="1" x14ac:dyDescent="0.25">
      <c r="A10946" t="s">
        <v>12544</v>
      </c>
      <c r="B10946" t="s">
        <v>10959</v>
      </c>
      <c r="C10946">
        <v>0</v>
      </c>
      <c r="D10946">
        <v>398.31807176400002</v>
      </c>
      <c r="E10946">
        <f>VALUE(SUBSTITUTE(SUBSTITUTE(SUBSTITUTE(RIGHT(Table1[[#This Row],[raw_timestamp]],21),":","")," ",""),"-",""))</f>
        <v>221182335024741</v>
      </c>
      <c r="F10946">
        <f>IF(Table1[[#This Row],[raw_load]]&gt;30000,F10945,(IF(Table1[[#This Row],[raw_load]]=49.339761120941,F10945,Table1[[#This Row],[raw_load]])))</f>
        <v>0</v>
      </c>
      <c r="G10946">
        <f>-Table1[[#This Row],[load_temp]]</f>
        <v>0</v>
      </c>
      <c r="H10946">
        <f>IF(Table1[[#This Row],[raw_pressure]]=-207.33292143,H10945,D10946)</f>
        <v>398.31807176400002</v>
      </c>
      <c r="I10946" s="1">
        <f>1013-Table1[[#This Row],[pressure_temp]]</f>
        <v>614.68192823599998</v>
      </c>
      <c r="J10946" s="1" t="str">
        <f>SUBSTITUTE(RIGHT(Table1[[#This Row],[file]],LEN(Table1[[#This Row],[file]])-16),"_"," ")</f>
        <v>microventouses rugged wall</v>
      </c>
    </row>
    <row r="10947" spans="1:10" hidden="1" x14ac:dyDescent="0.25">
      <c r="A10947" t="s">
        <v>12544</v>
      </c>
      <c r="B10947" t="s">
        <v>10960</v>
      </c>
      <c r="C10947">
        <v>0</v>
      </c>
      <c r="D10947">
        <v>400.83637111199999</v>
      </c>
      <c r="E10947">
        <f>VALUE(SUBSTITUTE(SUBSTITUTE(SUBSTITUTE(RIGHT(Table1[[#This Row],[raw_timestamp]],21),":","")," ",""),"-",""))</f>
        <v>221182335127866</v>
      </c>
      <c r="F10947">
        <f>IF(Table1[[#This Row],[raw_load]]&gt;30000,F10946,(IF(Table1[[#This Row],[raw_load]]=49.339761120941,F10946,Table1[[#This Row],[raw_load]])))</f>
        <v>0</v>
      </c>
      <c r="G10947">
        <f>-Table1[[#This Row],[load_temp]]</f>
        <v>0</v>
      </c>
      <c r="H10947">
        <f>IF(Table1[[#This Row],[raw_pressure]]=-207.33292143,H10946,D10947)</f>
        <v>400.83637111199999</v>
      </c>
      <c r="I10947" s="1">
        <f>1013-Table1[[#This Row],[pressure_temp]]</f>
        <v>612.16362888799995</v>
      </c>
      <c r="J10947" s="1" t="str">
        <f>SUBSTITUTE(RIGHT(Table1[[#This Row],[file]],LEN(Table1[[#This Row],[file]])-16),"_"," ")</f>
        <v>microventouses rugged wall</v>
      </c>
    </row>
    <row r="10948" spans="1:10" hidden="1" x14ac:dyDescent="0.25">
      <c r="A10948" t="s">
        <v>12544</v>
      </c>
      <c r="B10948" t="s">
        <v>10961</v>
      </c>
      <c r="C10948">
        <v>0</v>
      </c>
      <c r="D10948">
        <v>394.54062274199998</v>
      </c>
      <c r="E10948">
        <f>VALUE(SUBSTITUTE(SUBSTITUTE(SUBSTITUTE(RIGHT(Table1[[#This Row],[raw_timestamp]],21),":","")," ",""),"-",""))</f>
        <v>221182335230648</v>
      </c>
      <c r="F10948">
        <f>IF(Table1[[#This Row],[raw_load]]&gt;30000,F10947,(IF(Table1[[#This Row],[raw_load]]=49.339761120941,F10947,Table1[[#This Row],[raw_load]])))</f>
        <v>0</v>
      </c>
      <c r="G10948">
        <f>-Table1[[#This Row],[load_temp]]</f>
        <v>0</v>
      </c>
      <c r="H10948">
        <f>IF(Table1[[#This Row],[raw_pressure]]=-207.33292143,H10947,D10948)</f>
        <v>394.54062274199998</v>
      </c>
      <c r="I10948" s="1">
        <f>1013-Table1[[#This Row],[pressure_temp]]</f>
        <v>618.45937725800002</v>
      </c>
      <c r="J10948" s="1" t="str">
        <f>SUBSTITUTE(RIGHT(Table1[[#This Row],[file]],LEN(Table1[[#This Row],[file]])-16),"_"," ")</f>
        <v>microventouses rugged wall</v>
      </c>
    </row>
    <row r="10949" spans="1:10" hidden="1" x14ac:dyDescent="0.25">
      <c r="A10949" t="s">
        <v>12544</v>
      </c>
      <c r="B10949" t="s">
        <v>10962</v>
      </c>
      <c r="C10949">
        <v>0</v>
      </c>
      <c r="D10949">
        <v>395.799772416</v>
      </c>
      <c r="E10949">
        <f>VALUE(SUBSTITUTE(SUBSTITUTE(SUBSTITUTE(RIGHT(Table1[[#This Row],[raw_timestamp]],21),":","")," ",""),"-",""))</f>
        <v>221182335333839</v>
      </c>
      <c r="F10949">
        <f>IF(Table1[[#This Row],[raw_load]]&gt;30000,F10948,(IF(Table1[[#This Row],[raw_load]]=49.339761120941,F10948,Table1[[#This Row],[raw_load]])))</f>
        <v>0</v>
      </c>
      <c r="G10949">
        <f>-Table1[[#This Row],[load_temp]]</f>
        <v>0</v>
      </c>
      <c r="H10949">
        <f>IF(Table1[[#This Row],[raw_pressure]]=-207.33292143,H10948,D10949)</f>
        <v>395.799772416</v>
      </c>
      <c r="I10949" s="1">
        <f>1013-Table1[[#This Row],[pressure_temp]]</f>
        <v>617.200227584</v>
      </c>
      <c r="J10949" s="1" t="str">
        <f>SUBSTITUTE(RIGHT(Table1[[#This Row],[file]],LEN(Table1[[#This Row],[file]])-16),"_"," ")</f>
        <v>microventouses rugged wall</v>
      </c>
    </row>
    <row r="10950" spans="1:10" hidden="1" x14ac:dyDescent="0.25">
      <c r="A10950" t="s">
        <v>12544</v>
      </c>
      <c r="B10950" t="s">
        <v>10963</v>
      </c>
      <c r="C10950">
        <v>0</v>
      </c>
      <c r="D10950">
        <v>403.35467046000002</v>
      </c>
      <c r="E10950">
        <f>VALUE(SUBSTITUTE(SUBSTITUTE(SUBSTITUTE(RIGHT(Table1[[#This Row],[raw_timestamp]],21),":","")," ",""),"-",""))</f>
        <v>221182335436934</v>
      </c>
      <c r="F10950">
        <f>IF(Table1[[#This Row],[raw_load]]&gt;30000,F10949,(IF(Table1[[#This Row],[raw_load]]=49.339761120941,F10949,Table1[[#This Row],[raw_load]])))</f>
        <v>0</v>
      </c>
      <c r="G10950">
        <f>-Table1[[#This Row],[load_temp]]</f>
        <v>0</v>
      </c>
      <c r="H10950">
        <f>IF(Table1[[#This Row],[raw_pressure]]=-207.33292143,H10949,D10950)</f>
        <v>403.35467046000002</v>
      </c>
      <c r="I10950" s="1">
        <f>1013-Table1[[#This Row],[pressure_temp]]</f>
        <v>609.64532953999992</v>
      </c>
      <c r="J10950" s="1" t="str">
        <f>SUBSTITUTE(RIGHT(Table1[[#This Row],[file]],LEN(Table1[[#This Row],[file]])-16),"_"," ")</f>
        <v>microventouses rugged wall</v>
      </c>
    </row>
    <row r="10951" spans="1:10" hidden="1" x14ac:dyDescent="0.25">
      <c r="A10951" t="s">
        <v>12544</v>
      </c>
      <c r="B10951" t="s">
        <v>10964</v>
      </c>
      <c r="C10951">
        <v>0</v>
      </c>
      <c r="D10951">
        <v>385.726575024</v>
      </c>
      <c r="E10951">
        <f>VALUE(SUBSTITUTE(SUBSTITUTE(SUBSTITUTE(RIGHT(Table1[[#This Row],[raw_timestamp]],21),":","")," ",""),"-",""))</f>
        <v>221182335540020</v>
      </c>
      <c r="F10951">
        <f>IF(Table1[[#This Row],[raw_load]]&gt;30000,F10950,(IF(Table1[[#This Row],[raw_load]]=49.339761120941,F10950,Table1[[#This Row],[raw_load]])))</f>
        <v>0</v>
      </c>
      <c r="G10951">
        <f>-Table1[[#This Row],[load_temp]]</f>
        <v>0</v>
      </c>
      <c r="H10951">
        <f>IF(Table1[[#This Row],[raw_pressure]]=-207.33292143,H10950,D10951)</f>
        <v>385.726575024</v>
      </c>
      <c r="I10951" s="1">
        <f>1013-Table1[[#This Row],[pressure_temp]]</f>
        <v>627.273424976</v>
      </c>
      <c r="J10951" s="1" t="str">
        <f>SUBSTITUTE(RIGHT(Table1[[#This Row],[file]],LEN(Table1[[#This Row],[file]])-16),"_"," ")</f>
        <v>microventouses rugged wall</v>
      </c>
    </row>
    <row r="10952" spans="1:10" hidden="1" x14ac:dyDescent="0.25">
      <c r="A10952" t="s">
        <v>12544</v>
      </c>
      <c r="B10952" t="s">
        <v>10965</v>
      </c>
      <c r="C10952">
        <v>0</v>
      </c>
      <c r="D10952">
        <v>379.43082665399999</v>
      </c>
      <c r="E10952">
        <f>VALUE(SUBSTITUTE(SUBSTITUTE(SUBSTITUTE(RIGHT(Table1[[#This Row],[raw_timestamp]],21),":","")," ",""),"-",""))</f>
        <v>221182335643167</v>
      </c>
      <c r="F10952">
        <f>IF(Table1[[#This Row],[raw_load]]&gt;30000,F10951,(IF(Table1[[#This Row],[raw_load]]=49.339761120941,F10951,Table1[[#This Row],[raw_load]])))</f>
        <v>0</v>
      </c>
      <c r="G10952">
        <f>-Table1[[#This Row],[load_temp]]</f>
        <v>0</v>
      </c>
      <c r="H10952">
        <f>IF(Table1[[#This Row],[raw_pressure]]=-207.33292143,H10951,D10952)</f>
        <v>379.43082665399999</v>
      </c>
      <c r="I10952" s="1">
        <f>1013-Table1[[#This Row],[pressure_temp]]</f>
        <v>633.56917334600007</v>
      </c>
      <c r="J10952" s="1" t="str">
        <f>SUBSTITUTE(RIGHT(Table1[[#This Row],[file]],LEN(Table1[[#This Row],[file]])-16),"_"," ")</f>
        <v>microventouses rugged wall</v>
      </c>
    </row>
    <row r="10953" spans="1:10" hidden="1" x14ac:dyDescent="0.25">
      <c r="A10953" t="s">
        <v>12544</v>
      </c>
      <c r="B10953" t="s">
        <v>10966</v>
      </c>
      <c r="C10953">
        <v>0</v>
      </c>
      <c r="D10953">
        <v>380.689976328</v>
      </c>
      <c r="E10953">
        <f>VALUE(SUBSTITUTE(SUBSTITUTE(SUBSTITUTE(RIGHT(Table1[[#This Row],[raw_timestamp]],21),":","")," ",""),"-",""))</f>
        <v>221182335746250</v>
      </c>
      <c r="F10953">
        <f>IF(Table1[[#This Row],[raw_load]]&gt;30000,F10952,(IF(Table1[[#This Row],[raw_load]]=49.339761120941,F10952,Table1[[#This Row],[raw_load]])))</f>
        <v>0</v>
      </c>
      <c r="G10953">
        <f>-Table1[[#This Row],[load_temp]]</f>
        <v>0</v>
      </c>
      <c r="H10953">
        <f>IF(Table1[[#This Row],[raw_pressure]]=-207.33292143,H10952,D10953)</f>
        <v>380.689976328</v>
      </c>
      <c r="I10953" s="1">
        <f>1013-Table1[[#This Row],[pressure_temp]]</f>
        <v>632.31002367199994</v>
      </c>
      <c r="J10953" s="1" t="str">
        <f>SUBSTITUTE(RIGHT(Table1[[#This Row],[file]],LEN(Table1[[#This Row],[file]])-16),"_"," ")</f>
        <v>microventouses rugged wall</v>
      </c>
    </row>
    <row r="10954" spans="1:10" hidden="1" x14ac:dyDescent="0.25">
      <c r="A10954" t="s">
        <v>12544</v>
      </c>
      <c r="B10954" t="s">
        <v>10967</v>
      </c>
      <c r="C10954">
        <v>0</v>
      </c>
      <c r="D10954">
        <v>386.98572469800001</v>
      </c>
      <c r="E10954">
        <f>VALUE(SUBSTITUTE(SUBSTITUTE(SUBSTITUTE(RIGHT(Table1[[#This Row],[raw_timestamp]],21),":","")," ",""),"-",""))</f>
        <v>221182335849359</v>
      </c>
      <c r="F10954">
        <f>IF(Table1[[#This Row],[raw_load]]&gt;30000,F10953,(IF(Table1[[#This Row],[raw_load]]=49.339761120941,F10953,Table1[[#This Row],[raw_load]])))</f>
        <v>0</v>
      </c>
      <c r="G10954">
        <f>-Table1[[#This Row],[load_temp]]</f>
        <v>0</v>
      </c>
      <c r="H10954">
        <f>IF(Table1[[#This Row],[raw_pressure]]=-207.33292143,H10953,D10954)</f>
        <v>386.98572469800001</v>
      </c>
      <c r="I10954" s="1">
        <f>1013-Table1[[#This Row],[pressure_temp]]</f>
        <v>626.01427530199999</v>
      </c>
      <c r="J10954" s="1" t="str">
        <f>SUBSTITUTE(RIGHT(Table1[[#This Row],[file]],LEN(Table1[[#This Row],[file]])-16),"_"," ")</f>
        <v>microventouses rugged wall</v>
      </c>
    </row>
    <row r="10955" spans="1:10" hidden="1" x14ac:dyDescent="0.25">
      <c r="A10955" t="s">
        <v>12544</v>
      </c>
      <c r="B10955" t="s">
        <v>10968</v>
      </c>
      <c r="C10955">
        <v>0</v>
      </c>
      <c r="D10955">
        <v>386.98572469800001</v>
      </c>
      <c r="E10955">
        <f>VALUE(SUBSTITUTE(SUBSTITUTE(SUBSTITUTE(RIGHT(Table1[[#This Row],[raw_timestamp]],21),":","")," ",""),"-",""))</f>
        <v>221182335952608</v>
      </c>
      <c r="F10955">
        <f>IF(Table1[[#This Row],[raw_load]]&gt;30000,F10954,(IF(Table1[[#This Row],[raw_load]]=49.339761120941,F10954,Table1[[#This Row],[raw_load]])))</f>
        <v>0</v>
      </c>
      <c r="G10955">
        <f>-Table1[[#This Row],[load_temp]]</f>
        <v>0</v>
      </c>
      <c r="H10955">
        <f>IF(Table1[[#This Row],[raw_pressure]]=-207.33292143,H10954,D10955)</f>
        <v>386.98572469800001</v>
      </c>
      <c r="I10955" s="1">
        <f>1013-Table1[[#This Row],[pressure_temp]]</f>
        <v>626.01427530199999</v>
      </c>
      <c r="J10955" s="1" t="str">
        <f>SUBSTITUTE(RIGHT(Table1[[#This Row],[file]],LEN(Table1[[#This Row],[file]])-16),"_"," ")</f>
        <v>microventouses rugged wall</v>
      </c>
    </row>
    <row r="10956" spans="1:10" hidden="1" x14ac:dyDescent="0.25">
      <c r="A10956" t="s">
        <v>12544</v>
      </c>
      <c r="B10956" t="s">
        <v>10969</v>
      </c>
      <c r="C10956">
        <v>0</v>
      </c>
      <c r="D10956">
        <v>389.50402404599998</v>
      </c>
      <c r="E10956">
        <f>VALUE(SUBSTITUTE(SUBSTITUTE(SUBSTITUTE(RIGHT(Table1[[#This Row],[raw_timestamp]],21),":","")," ",""),"-",""))</f>
        <v>221182336055719</v>
      </c>
      <c r="F10956">
        <f>IF(Table1[[#This Row],[raw_load]]&gt;30000,F10955,(IF(Table1[[#This Row],[raw_load]]=49.339761120941,F10955,Table1[[#This Row],[raw_load]])))</f>
        <v>0</v>
      </c>
      <c r="G10956">
        <f>-Table1[[#This Row],[load_temp]]</f>
        <v>0</v>
      </c>
      <c r="H10956">
        <f>IF(Table1[[#This Row],[raw_pressure]]=-207.33292143,H10955,D10956)</f>
        <v>389.50402404599998</v>
      </c>
      <c r="I10956" s="1">
        <f>1013-Table1[[#This Row],[pressure_temp]]</f>
        <v>623.49597595399996</v>
      </c>
      <c r="J10956" s="1" t="str">
        <f>SUBSTITUTE(RIGHT(Table1[[#This Row],[file]],LEN(Table1[[#This Row],[file]])-16),"_"," ")</f>
        <v>microventouses rugged wall</v>
      </c>
    </row>
    <row r="10957" spans="1:10" hidden="1" x14ac:dyDescent="0.25">
      <c r="A10957" t="s">
        <v>12544</v>
      </c>
      <c r="B10957" t="s">
        <v>10970</v>
      </c>
      <c r="C10957">
        <v>0</v>
      </c>
      <c r="D10957">
        <v>393.28147306800003</v>
      </c>
      <c r="E10957">
        <f>VALUE(SUBSTITUTE(SUBSTITUTE(SUBSTITUTE(RIGHT(Table1[[#This Row],[raw_timestamp]],21),":","")," ",""),"-",""))</f>
        <v>221182336158823</v>
      </c>
      <c r="F10957">
        <f>IF(Table1[[#This Row],[raw_load]]&gt;30000,F10956,(IF(Table1[[#This Row],[raw_load]]=49.339761120941,F10956,Table1[[#This Row],[raw_load]])))</f>
        <v>0</v>
      </c>
      <c r="G10957">
        <f>-Table1[[#This Row],[load_temp]]</f>
        <v>0</v>
      </c>
      <c r="H10957">
        <f>IF(Table1[[#This Row],[raw_pressure]]=-207.33292143,H10956,D10957)</f>
        <v>393.28147306800003</v>
      </c>
      <c r="I10957" s="1">
        <f>1013-Table1[[#This Row],[pressure_temp]]</f>
        <v>619.71852693200003</v>
      </c>
      <c r="J10957" s="1" t="str">
        <f>SUBSTITUTE(RIGHT(Table1[[#This Row],[file]],LEN(Table1[[#This Row],[file]])-16),"_"," ")</f>
        <v>microventouses rugged wall</v>
      </c>
    </row>
    <row r="10958" spans="1:10" hidden="1" x14ac:dyDescent="0.25">
      <c r="A10958" t="s">
        <v>12544</v>
      </c>
      <c r="B10958" t="s">
        <v>10971</v>
      </c>
      <c r="C10958">
        <v>0</v>
      </c>
      <c r="D10958">
        <v>385.726575024</v>
      </c>
      <c r="E10958">
        <f>VALUE(SUBSTITUTE(SUBSTITUTE(SUBSTITUTE(RIGHT(Table1[[#This Row],[raw_timestamp]],21),":","")," ",""),"-",""))</f>
        <v>221182336261525</v>
      </c>
      <c r="F10958">
        <f>IF(Table1[[#This Row],[raw_load]]&gt;30000,F10957,(IF(Table1[[#This Row],[raw_load]]=49.339761120941,F10957,Table1[[#This Row],[raw_load]])))</f>
        <v>0</v>
      </c>
      <c r="G10958">
        <f>-Table1[[#This Row],[load_temp]]</f>
        <v>0</v>
      </c>
      <c r="H10958">
        <f>IF(Table1[[#This Row],[raw_pressure]]=-207.33292143,H10957,D10958)</f>
        <v>385.726575024</v>
      </c>
      <c r="I10958" s="1">
        <f>1013-Table1[[#This Row],[pressure_temp]]</f>
        <v>627.273424976</v>
      </c>
      <c r="J10958" s="1" t="str">
        <f>SUBSTITUTE(RIGHT(Table1[[#This Row],[file]],LEN(Table1[[#This Row],[file]])-16),"_"," ")</f>
        <v>microventouses rugged wall</v>
      </c>
    </row>
    <row r="10959" spans="1:10" hidden="1" x14ac:dyDescent="0.25">
      <c r="A10959" t="s">
        <v>12544</v>
      </c>
      <c r="B10959" t="s">
        <v>10972</v>
      </c>
      <c r="C10959">
        <v>0</v>
      </c>
      <c r="D10959">
        <v>390.76317372</v>
      </c>
      <c r="E10959">
        <f>VALUE(SUBSTITUTE(SUBSTITUTE(SUBSTITUTE(RIGHT(Table1[[#This Row],[raw_timestamp]],21),":","")," ",""),"-",""))</f>
        <v>221182336364417</v>
      </c>
      <c r="F10959">
        <f>IF(Table1[[#This Row],[raw_load]]&gt;30000,F10958,(IF(Table1[[#This Row],[raw_load]]=49.339761120941,F10958,Table1[[#This Row],[raw_load]])))</f>
        <v>0</v>
      </c>
      <c r="G10959">
        <f>-Table1[[#This Row],[load_temp]]</f>
        <v>0</v>
      </c>
      <c r="H10959">
        <f>IF(Table1[[#This Row],[raw_pressure]]=-207.33292143,H10958,D10959)</f>
        <v>390.76317372</v>
      </c>
      <c r="I10959" s="1">
        <f>1013-Table1[[#This Row],[pressure_temp]]</f>
        <v>622.23682628000006</v>
      </c>
      <c r="J10959" s="1" t="str">
        <f>SUBSTITUTE(RIGHT(Table1[[#This Row],[file]],LEN(Table1[[#This Row],[file]])-16),"_"," ")</f>
        <v>microventouses rugged wall</v>
      </c>
    </row>
    <row r="10960" spans="1:10" hidden="1" x14ac:dyDescent="0.25">
      <c r="A10960" t="s">
        <v>12544</v>
      </c>
      <c r="B10960" t="s">
        <v>10973</v>
      </c>
      <c r="C10960">
        <v>0</v>
      </c>
      <c r="D10960">
        <v>392.02232339400001</v>
      </c>
      <c r="E10960">
        <f>VALUE(SUBSTITUTE(SUBSTITUTE(SUBSTITUTE(RIGHT(Table1[[#This Row],[raw_timestamp]],21),":","")," ",""),"-",""))</f>
        <v>221182336467126</v>
      </c>
      <c r="F10960">
        <f>IF(Table1[[#This Row],[raw_load]]&gt;30000,F10959,(IF(Table1[[#This Row],[raw_load]]=49.339761120941,F10959,Table1[[#This Row],[raw_load]])))</f>
        <v>0</v>
      </c>
      <c r="G10960">
        <f>-Table1[[#This Row],[load_temp]]</f>
        <v>0</v>
      </c>
      <c r="H10960">
        <f>IF(Table1[[#This Row],[raw_pressure]]=-207.33292143,H10959,D10960)</f>
        <v>392.02232339400001</v>
      </c>
      <c r="I10960" s="1">
        <f>1013-Table1[[#This Row],[pressure_temp]]</f>
        <v>620.97767660599993</v>
      </c>
      <c r="J10960" s="1" t="str">
        <f>SUBSTITUTE(RIGHT(Table1[[#This Row],[file]],LEN(Table1[[#This Row],[file]])-16),"_"," ")</f>
        <v>microventouses rugged wall</v>
      </c>
    </row>
    <row r="10961" spans="1:10" hidden="1" x14ac:dyDescent="0.25">
      <c r="A10961" t="s">
        <v>12544</v>
      </c>
      <c r="B10961" t="s">
        <v>10974</v>
      </c>
      <c r="C10961">
        <v>0</v>
      </c>
      <c r="D10961">
        <v>380.689976328</v>
      </c>
      <c r="E10961">
        <f>VALUE(SUBSTITUTE(SUBSTITUTE(SUBSTITUTE(RIGHT(Table1[[#This Row],[raw_timestamp]],21),":","")," ",""),"-",""))</f>
        <v>221182336569818</v>
      </c>
      <c r="F10961">
        <f>IF(Table1[[#This Row],[raw_load]]&gt;30000,F10960,(IF(Table1[[#This Row],[raw_load]]=49.339761120941,F10960,Table1[[#This Row],[raw_load]])))</f>
        <v>0</v>
      </c>
      <c r="G10961">
        <f>-Table1[[#This Row],[load_temp]]</f>
        <v>0</v>
      </c>
      <c r="H10961">
        <f>IF(Table1[[#This Row],[raw_pressure]]=-207.33292143,H10960,D10961)</f>
        <v>380.689976328</v>
      </c>
      <c r="I10961" s="1">
        <f>1013-Table1[[#This Row],[pressure_temp]]</f>
        <v>632.31002367199994</v>
      </c>
      <c r="J10961" s="1" t="str">
        <f>SUBSTITUTE(RIGHT(Table1[[#This Row],[file]],LEN(Table1[[#This Row],[file]])-16),"_"," ")</f>
        <v>microventouses rugged wall</v>
      </c>
    </row>
    <row r="10962" spans="1:10" hidden="1" x14ac:dyDescent="0.25">
      <c r="A10962" t="s">
        <v>12544</v>
      </c>
      <c r="B10962" t="s">
        <v>10975</v>
      </c>
      <c r="C10962">
        <v>0</v>
      </c>
      <c r="D10962">
        <v>376.91252730600002</v>
      </c>
      <c r="E10962">
        <f>VALUE(SUBSTITUTE(SUBSTITUTE(SUBSTITUTE(RIGHT(Table1[[#This Row],[raw_timestamp]],21),":","")," ",""),"-",""))</f>
        <v>221182336672700</v>
      </c>
      <c r="F10962">
        <f>IF(Table1[[#This Row],[raw_load]]&gt;30000,F10961,(IF(Table1[[#This Row],[raw_load]]=49.339761120941,F10961,Table1[[#This Row],[raw_load]])))</f>
        <v>0</v>
      </c>
      <c r="G10962">
        <f>-Table1[[#This Row],[load_temp]]</f>
        <v>0</v>
      </c>
      <c r="H10962">
        <f>IF(Table1[[#This Row],[raw_pressure]]=-207.33292143,H10961,D10962)</f>
        <v>376.91252730600002</v>
      </c>
      <c r="I10962" s="1">
        <f>1013-Table1[[#This Row],[pressure_temp]]</f>
        <v>636.08747269399998</v>
      </c>
      <c r="J10962" s="1" t="str">
        <f>SUBSTITUTE(RIGHT(Table1[[#This Row],[file]],LEN(Table1[[#This Row],[file]])-16),"_"," ")</f>
        <v>microventouses rugged wall</v>
      </c>
    </row>
    <row r="10963" spans="1:10" hidden="1" x14ac:dyDescent="0.25">
      <c r="A10963" t="s">
        <v>12544</v>
      </c>
      <c r="B10963" t="s">
        <v>10976</v>
      </c>
      <c r="C10963">
        <v>0</v>
      </c>
      <c r="D10963">
        <v>373.13507828399997</v>
      </c>
      <c r="E10963">
        <f>VALUE(SUBSTITUTE(SUBSTITUTE(SUBSTITUTE(RIGHT(Table1[[#This Row],[raw_timestamp]],21),":","")," ",""),"-",""))</f>
        <v>221182336775410</v>
      </c>
      <c r="F10963">
        <f>IF(Table1[[#This Row],[raw_load]]&gt;30000,F10962,(IF(Table1[[#This Row],[raw_load]]=49.339761120941,F10962,Table1[[#This Row],[raw_load]])))</f>
        <v>0</v>
      </c>
      <c r="G10963">
        <f>-Table1[[#This Row],[load_temp]]</f>
        <v>0</v>
      </c>
      <c r="H10963">
        <f>IF(Table1[[#This Row],[raw_pressure]]=-207.33292143,H10962,D10963)</f>
        <v>373.13507828399997</v>
      </c>
      <c r="I10963" s="1">
        <f>1013-Table1[[#This Row],[pressure_temp]]</f>
        <v>639.86492171600003</v>
      </c>
      <c r="J10963" s="1" t="str">
        <f>SUBSTITUTE(RIGHT(Table1[[#This Row],[file]],LEN(Table1[[#This Row],[file]])-16),"_"," ")</f>
        <v>microventouses rugged wall</v>
      </c>
    </row>
    <row r="10964" spans="1:10" hidden="1" x14ac:dyDescent="0.25">
      <c r="A10964" t="s">
        <v>12544</v>
      </c>
      <c r="B10964" t="s">
        <v>10977</v>
      </c>
      <c r="C10964">
        <v>0</v>
      </c>
      <c r="D10964">
        <v>381.94912600200001</v>
      </c>
      <c r="E10964">
        <f>VALUE(SUBSTITUTE(SUBSTITUTE(SUBSTITUTE(RIGHT(Table1[[#This Row],[raw_timestamp]],21),":","")," ",""),"-",""))</f>
        <v>221182336878045</v>
      </c>
      <c r="F10964">
        <f>IF(Table1[[#This Row],[raw_load]]&gt;30000,F10963,(IF(Table1[[#This Row],[raw_load]]=49.339761120941,F10963,Table1[[#This Row],[raw_load]])))</f>
        <v>0</v>
      </c>
      <c r="G10964">
        <f>-Table1[[#This Row],[load_temp]]</f>
        <v>0</v>
      </c>
      <c r="H10964">
        <f>IF(Table1[[#This Row],[raw_pressure]]=-207.33292143,H10963,D10964)</f>
        <v>381.94912600200001</v>
      </c>
      <c r="I10964" s="1">
        <f>1013-Table1[[#This Row],[pressure_temp]]</f>
        <v>631.05087399800004</v>
      </c>
      <c r="J10964" s="1" t="str">
        <f>SUBSTITUTE(RIGHT(Table1[[#This Row],[file]],LEN(Table1[[#This Row],[file]])-16),"_"," ")</f>
        <v>microventouses rugged wall</v>
      </c>
    </row>
    <row r="10965" spans="1:10" hidden="1" x14ac:dyDescent="0.25">
      <c r="A10965" t="s">
        <v>12544</v>
      </c>
      <c r="B10965" t="s">
        <v>10978</v>
      </c>
      <c r="C10965">
        <v>0</v>
      </c>
      <c r="D10965">
        <v>385.726575024</v>
      </c>
      <c r="E10965">
        <f>VALUE(SUBSTITUTE(SUBSTITUTE(SUBSTITUTE(RIGHT(Table1[[#This Row],[raw_timestamp]],21),":","")," ",""),"-",""))</f>
        <v>221182336980742</v>
      </c>
      <c r="F10965">
        <f>IF(Table1[[#This Row],[raw_load]]&gt;30000,F10964,(IF(Table1[[#This Row],[raw_load]]=49.339761120941,F10964,Table1[[#This Row],[raw_load]])))</f>
        <v>0</v>
      </c>
      <c r="G10965">
        <f>-Table1[[#This Row],[load_temp]]</f>
        <v>0</v>
      </c>
      <c r="H10965">
        <f>IF(Table1[[#This Row],[raw_pressure]]=-207.33292143,H10964,D10965)</f>
        <v>385.726575024</v>
      </c>
      <c r="I10965" s="1">
        <f>1013-Table1[[#This Row],[pressure_temp]]</f>
        <v>627.273424976</v>
      </c>
      <c r="J10965" s="1" t="str">
        <f>SUBSTITUTE(RIGHT(Table1[[#This Row],[file]],LEN(Table1[[#This Row],[file]])-16),"_"," ")</f>
        <v>microventouses rugged wall</v>
      </c>
    </row>
    <row r="10966" spans="1:10" hidden="1" x14ac:dyDescent="0.25">
      <c r="A10966" t="s">
        <v>12544</v>
      </c>
      <c r="B10966" t="s">
        <v>10979</v>
      </c>
      <c r="C10966">
        <v>0</v>
      </c>
      <c r="D10966">
        <v>389.50402404599998</v>
      </c>
      <c r="E10966">
        <f>VALUE(SUBSTITUTE(SUBSTITUTE(SUBSTITUTE(RIGHT(Table1[[#This Row],[raw_timestamp]],21),":","")," ",""),"-",""))</f>
        <v>221182337083647</v>
      </c>
      <c r="F10966">
        <f>IF(Table1[[#This Row],[raw_load]]&gt;30000,F10965,(IF(Table1[[#This Row],[raw_load]]=49.339761120941,F10965,Table1[[#This Row],[raw_load]])))</f>
        <v>0</v>
      </c>
      <c r="G10966">
        <f>-Table1[[#This Row],[load_temp]]</f>
        <v>0</v>
      </c>
      <c r="H10966">
        <f>IF(Table1[[#This Row],[raw_pressure]]=-207.33292143,H10965,D10966)</f>
        <v>389.50402404599998</v>
      </c>
      <c r="I10966" s="1">
        <f>1013-Table1[[#This Row],[pressure_temp]]</f>
        <v>623.49597595399996</v>
      </c>
      <c r="J10966" s="1" t="str">
        <f>SUBSTITUTE(RIGHT(Table1[[#This Row],[file]],LEN(Table1[[#This Row],[file]])-16),"_"," ")</f>
        <v>microventouses rugged wall</v>
      </c>
    </row>
    <row r="10967" spans="1:10" hidden="1" x14ac:dyDescent="0.25">
      <c r="A10967" t="s">
        <v>12544</v>
      </c>
      <c r="B10967" t="s">
        <v>10980</v>
      </c>
      <c r="C10967">
        <v>0</v>
      </c>
      <c r="D10967">
        <v>385.726575024</v>
      </c>
      <c r="E10967">
        <f>VALUE(SUBSTITUTE(SUBSTITUTE(SUBSTITUTE(RIGHT(Table1[[#This Row],[raw_timestamp]],21),":","")," ",""),"-",""))</f>
        <v>221182337186871</v>
      </c>
      <c r="F10967">
        <f>IF(Table1[[#This Row],[raw_load]]&gt;30000,F10966,(IF(Table1[[#This Row],[raw_load]]=49.339761120941,F10966,Table1[[#This Row],[raw_load]])))</f>
        <v>0</v>
      </c>
      <c r="G10967">
        <f>-Table1[[#This Row],[load_temp]]</f>
        <v>0</v>
      </c>
      <c r="H10967">
        <f>IF(Table1[[#This Row],[raw_pressure]]=-207.33292143,H10966,D10967)</f>
        <v>385.726575024</v>
      </c>
      <c r="I10967" s="1">
        <f>1013-Table1[[#This Row],[pressure_temp]]</f>
        <v>627.273424976</v>
      </c>
      <c r="J10967" s="1" t="str">
        <f>SUBSTITUTE(RIGHT(Table1[[#This Row],[file]],LEN(Table1[[#This Row],[file]])-16),"_"," ")</f>
        <v>microventouses rugged wall</v>
      </c>
    </row>
    <row r="10968" spans="1:10" hidden="1" x14ac:dyDescent="0.25">
      <c r="A10968" t="s">
        <v>12544</v>
      </c>
      <c r="B10968" t="s">
        <v>10981</v>
      </c>
      <c r="C10968">
        <v>0</v>
      </c>
      <c r="D10968">
        <v>389.50402404599998</v>
      </c>
      <c r="E10968">
        <f>VALUE(SUBSTITUTE(SUBSTITUTE(SUBSTITUTE(RIGHT(Table1[[#This Row],[raw_timestamp]],21),":","")," ",""),"-",""))</f>
        <v>221182337289962</v>
      </c>
      <c r="F10968">
        <f>IF(Table1[[#This Row],[raw_load]]&gt;30000,F10967,(IF(Table1[[#This Row],[raw_load]]=49.339761120941,F10967,Table1[[#This Row],[raw_load]])))</f>
        <v>0</v>
      </c>
      <c r="G10968">
        <f>-Table1[[#This Row],[load_temp]]</f>
        <v>0</v>
      </c>
      <c r="H10968">
        <f>IF(Table1[[#This Row],[raw_pressure]]=-207.33292143,H10967,D10968)</f>
        <v>389.50402404599998</v>
      </c>
      <c r="I10968" s="1">
        <f>1013-Table1[[#This Row],[pressure_temp]]</f>
        <v>623.49597595399996</v>
      </c>
      <c r="J10968" s="1" t="str">
        <f>SUBSTITUTE(RIGHT(Table1[[#This Row],[file]],LEN(Table1[[#This Row],[file]])-16),"_"," ")</f>
        <v>microventouses rugged wall</v>
      </c>
    </row>
    <row r="10969" spans="1:10" hidden="1" x14ac:dyDescent="0.25">
      <c r="A10969" t="s">
        <v>12544</v>
      </c>
      <c r="B10969" t="s">
        <v>10982</v>
      </c>
      <c r="C10969">
        <v>0</v>
      </c>
      <c r="D10969">
        <v>388.24487437200003</v>
      </c>
      <c r="E10969">
        <f>VALUE(SUBSTITUTE(SUBSTITUTE(SUBSTITUTE(RIGHT(Table1[[#This Row],[raw_timestamp]],21),":","")," ",""),"-",""))</f>
        <v>221182337393164</v>
      </c>
      <c r="F10969">
        <f>IF(Table1[[#This Row],[raw_load]]&gt;30000,F10968,(IF(Table1[[#This Row],[raw_load]]=49.339761120941,F10968,Table1[[#This Row],[raw_load]])))</f>
        <v>0</v>
      </c>
      <c r="G10969">
        <f>-Table1[[#This Row],[load_temp]]</f>
        <v>0</v>
      </c>
      <c r="H10969">
        <f>IF(Table1[[#This Row],[raw_pressure]]=-207.33292143,H10968,D10969)</f>
        <v>388.24487437200003</v>
      </c>
      <c r="I10969" s="1">
        <f>1013-Table1[[#This Row],[pressure_temp]]</f>
        <v>624.75512562799997</v>
      </c>
      <c r="J10969" s="1" t="str">
        <f>SUBSTITUTE(RIGHT(Table1[[#This Row],[file]],LEN(Table1[[#This Row],[file]])-16),"_"," ")</f>
        <v>microventouses rugged wall</v>
      </c>
    </row>
    <row r="10970" spans="1:10" hidden="1" x14ac:dyDescent="0.25">
      <c r="A10970" t="s">
        <v>12544</v>
      </c>
      <c r="B10970" t="s">
        <v>10983</v>
      </c>
      <c r="C10970">
        <v>0</v>
      </c>
      <c r="D10970">
        <v>398.31807176400002</v>
      </c>
      <c r="E10970">
        <f>VALUE(SUBSTITUTE(SUBSTITUTE(SUBSTITUTE(RIGHT(Table1[[#This Row],[raw_timestamp]],21),":","")," ",""),"-",""))</f>
        <v>221182337496244</v>
      </c>
      <c r="F10970">
        <f>IF(Table1[[#This Row],[raw_load]]&gt;30000,F10969,(IF(Table1[[#This Row],[raw_load]]=49.339761120941,F10969,Table1[[#This Row],[raw_load]])))</f>
        <v>0</v>
      </c>
      <c r="G10970">
        <f>-Table1[[#This Row],[load_temp]]</f>
        <v>0</v>
      </c>
      <c r="H10970">
        <f>IF(Table1[[#This Row],[raw_pressure]]=-207.33292143,H10969,D10970)</f>
        <v>398.31807176400002</v>
      </c>
      <c r="I10970" s="1">
        <f>1013-Table1[[#This Row],[pressure_temp]]</f>
        <v>614.68192823599998</v>
      </c>
      <c r="J10970" s="1" t="str">
        <f>SUBSTITUTE(RIGHT(Table1[[#This Row],[file]],LEN(Table1[[#This Row],[file]])-16),"_"," ")</f>
        <v>microventouses rugged wall</v>
      </c>
    </row>
    <row r="10971" spans="1:10" hidden="1" x14ac:dyDescent="0.25">
      <c r="A10971" t="s">
        <v>12544</v>
      </c>
      <c r="B10971" t="s">
        <v>10984</v>
      </c>
      <c r="C10971">
        <v>0</v>
      </c>
      <c r="D10971">
        <v>381.94912600200001</v>
      </c>
      <c r="E10971">
        <f>VALUE(SUBSTITUTE(SUBSTITUTE(SUBSTITUTE(RIGHT(Table1[[#This Row],[raw_timestamp]],21),":","")," ",""),"-",""))</f>
        <v>221182337599314</v>
      </c>
      <c r="F10971">
        <f>IF(Table1[[#This Row],[raw_load]]&gt;30000,F10970,(IF(Table1[[#This Row],[raw_load]]=49.339761120941,F10970,Table1[[#This Row],[raw_load]])))</f>
        <v>0</v>
      </c>
      <c r="G10971">
        <f>-Table1[[#This Row],[load_temp]]</f>
        <v>0</v>
      </c>
      <c r="H10971">
        <f>IF(Table1[[#This Row],[raw_pressure]]=-207.33292143,H10970,D10971)</f>
        <v>381.94912600200001</v>
      </c>
      <c r="I10971" s="1">
        <f>1013-Table1[[#This Row],[pressure_temp]]</f>
        <v>631.05087399800004</v>
      </c>
      <c r="J10971" s="1" t="str">
        <f>SUBSTITUTE(RIGHT(Table1[[#This Row],[file]],LEN(Table1[[#This Row],[file]])-16),"_"," ")</f>
        <v>microventouses rugged wall</v>
      </c>
    </row>
    <row r="10972" spans="1:10" hidden="1" x14ac:dyDescent="0.25">
      <c r="A10972" t="s">
        <v>12544</v>
      </c>
      <c r="B10972" t="s">
        <v>10985</v>
      </c>
      <c r="C10972">
        <v>0</v>
      </c>
      <c r="D10972">
        <v>376.91252730600002</v>
      </c>
      <c r="E10972">
        <f>VALUE(SUBSTITUTE(SUBSTITUTE(SUBSTITUTE(RIGHT(Table1[[#This Row],[raw_timestamp]],21),":","")," ",""),"-",""))</f>
        <v>221182337702628</v>
      </c>
      <c r="F10972">
        <f>IF(Table1[[#This Row],[raw_load]]&gt;30000,F10971,(IF(Table1[[#This Row],[raw_load]]=49.339761120941,F10971,Table1[[#This Row],[raw_load]])))</f>
        <v>0</v>
      </c>
      <c r="G10972">
        <f>-Table1[[#This Row],[load_temp]]</f>
        <v>0</v>
      </c>
      <c r="H10972">
        <f>IF(Table1[[#This Row],[raw_pressure]]=-207.33292143,H10971,D10972)</f>
        <v>376.91252730600002</v>
      </c>
      <c r="I10972" s="1">
        <f>1013-Table1[[#This Row],[pressure_temp]]</f>
        <v>636.08747269399998</v>
      </c>
      <c r="J10972" s="1" t="str">
        <f>SUBSTITUTE(RIGHT(Table1[[#This Row],[file]],LEN(Table1[[#This Row],[file]])-16),"_"," ")</f>
        <v>microventouses rugged wall</v>
      </c>
    </row>
    <row r="10973" spans="1:10" hidden="1" x14ac:dyDescent="0.25">
      <c r="A10973" t="s">
        <v>12544</v>
      </c>
      <c r="B10973" t="s">
        <v>10986</v>
      </c>
      <c r="C10973">
        <v>0</v>
      </c>
      <c r="D10973">
        <v>376.91252730600002</v>
      </c>
      <c r="E10973">
        <f>VALUE(SUBSTITUTE(SUBSTITUTE(SUBSTITUTE(RIGHT(Table1[[#This Row],[raw_timestamp]],21),":","")," ",""),"-",""))</f>
        <v>221182337805722</v>
      </c>
      <c r="F10973">
        <f>IF(Table1[[#This Row],[raw_load]]&gt;30000,F10972,(IF(Table1[[#This Row],[raw_load]]=49.339761120941,F10972,Table1[[#This Row],[raw_load]])))</f>
        <v>0</v>
      </c>
      <c r="G10973">
        <f>-Table1[[#This Row],[load_temp]]</f>
        <v>0</v>
      </c>
      <c r="H10973">
        <f>IF(Table1[[#This Row],[raw_pressure]]=-207.33292143,H10972,D10973)</f>
        <v>376.91252730600002</v>
      </c>
      <c r="I10973" s="1">
        <f>1013-Table1[[#This Row],[pressure_temp]]</f>
        <v>636.08747269399998</v>
      </c>
      <c r="J10973" s="1" t="str">
        <f>SUBSTITUTE(RIGHT(Table1[[#This Row],[file]],LEN(Table1[[#This Row],[file]])-16),"_"," ")</f>
        <v>microventouses rugged wall</v>
      </c>
    </row>
    <row r="10974" spans="1:10" hidden="1" x14ac:dyDescent="0.25">
      <c r="A10974" t="s">
        <v>12544</v>
      </c>
      <c r="B10974" t="s">
        <v>10987</v>
      </c>
      <c r="C10974">
        <v>0</v>
      </c>
      <c r="D10974">
        <v>386.98572469800001</v>
      </c>
      <c r="E10974">
        <f>VALUE(SUBSTITUTE(SUBSTITUTE(SUBSTITUTE(RIGHT(Table1[[#This Row],[raw_timestamp]],21),":","")," ",""),"-",""))</f>
        <v>221182337908817</v>
      </c>
      <c r="F10974">
        <f>IF(Table1[[#This Row],[raw_load]]&gt;30000,F10973,(IF(Table1[[#This Row],[raw_load]]=49.339761120941,F10973,Table1[[#This Row],[raw_load]])))</f>
        <v>0</v>
      </c>
      <c r="G10974">
        <f>-Table1[[#This Row],[load_temp]]</f>
        <v>0</v>
      </c>
      <c r="H10974">
        <f>IF(Table1[[#This Row],[raw_pressure]]=-207.33292143,H10973,D10974)</f>
        <v>386.98572469800001</v>
      </c>
      <c r="I10974" s="1">
        <f>1013-Table1[[#This Row],[pressure_temp]]</f>
        <v>626.01427530199999</v>
      </c>
      <c r="J10974" s="1" t="str">
        <f>SUBSTITUTE(RIGHT(Table1[[#This Row],[file]],LEN(Table1[[#This Row],[file]])-16),"_"," ")</f>
        <v>microventouses rugged wall</v>
      </c>
    </row>
    <row r="10975" spans="1:10" hidden="1" x14ac:dyDescent="0.25">
      <c r="A10975" t="s">
        <v>12544</v>
      </c>
      <c r="B10975" t="s">
        <v>10988</v>
      </c>
      <c r="C10975">
        <v>0</v>
      </c>
      <c r="D10975">
        <v>388.24487437200003</v>
      </c>
      <c r="E10975">
        <f>VALUE(SUBSTITUTE(SUBSTITUTE(SUBSTITUTE(RIGHT(Table1[[#This Row],[raw_timestamp]],21),":","")," ",""),"-",""))</f>
        <v>221182338012012</v>
      </c>
      <c r="F10975">
        <f>IF(Table1[[#This Row],[raw_load]]&gt;30000,F10974,(IF(Table1[[#This Row],[raw_load]]=49.339761120941,F10974,Table1[[#This Row],[raw_load]])))</f>
        <v>0</v>
      </c>
      <c r="G10975">
        <f>-Table1[[#This Row],[load_temp]]</f>
        <v>0</v>
      </c>
      <c r="H10975">
        <f>IF(Table1[[#This Row],[raw_pressure]]=-207.33292143,H10974,D10975)</f>
        <v>388.24487437200003</v>
      </c>
      <c r="I10975" s="1">
        <f>1013-Table1[[#This Row],[pressure_temp]]</f>
        <v>624.75512562799997</v>
      </c>
      <c r="J10975" s="1" t="str">
        <f>SUBSTITUTE(RIGHT(Table1[[#This Row],[file]],LEN(Table1[[#This Row],[file]])-16),"_"," ")</f>
        <v>microventouses rugged wall</v>
      </c>
    </row>
    <row r="10976" spans="1:10" hidden="1" x14ac:dyDescent="0.25">
      <c r="A10976" t="s">
        <v>12544</v>
      </c>
      <c r="B10976" t="s">
        <v>10989</v>
      </c>
      <c r="C10976">
        <v>0</v>
      </c>
      <c r="D10976">
        <v>393.28147306800003</v>
      </c>
      <c r="E10976">
        <f>VALUE(SUBSTITUTE(SUBSTITUTE(SUBSTITUTE(RIGHT(Table1[[#This Row],[raw_timestamp]],21),":","")," ",""),"-",""))</f>
        <v>221182338115070</v>
      </c>
      <c r="F10976">
        <f>IF(Table1[[#This Row],[raw_load]]&gt;30000,F10975,(IF(Table1[[#This Row],[raw_load]]=49.339761120941,F10975,Table1[[#This Row],[raw_load]])))</f>
        <v>0</v>
      </c>
      <c r="G10976">
        <f>-Table1[[#This Row],[load_temp]]</f>
        <v>0</v>
      </c>
      <c r="H10976">
        <f>IF(Table1[[#This Row],[raw_pressure]]=-207.33292143,H10975,D10976)</f>
        <v>393.28147306800003</v>
      </c>
      <c r="I10976" s="1">
        <f>1013-Table1[[#This Row],[pressure_temp]]</f>
        <v>619.71852693200003</v>
      </c>
      <c r="J10976" s="1" t="str">
        <f>SUBSTITUTE(RIGHT(Table1[[#This Row],[file]],LEN(Table1[[#This Row],[file]])-16),"_"," ")</f>
        <v>microventouses rugged wall</v>
      </c>
    </row>
    <row r="10977" spans="1:10" hidden="1" x14ac:dyDescent="0.25">
      <c r="A10977" t="s">
        <v>12544</v>
      </c>
      <c r="B10977" t="s">
        <v>10990</v>
      </c>
      <c r="C10977">
        <v>0</v>
      </c>
      <c r="D10977">
        <v>398.31807176400002</v>
      </c>
      <c r="E10977">
        <f>VALUE(SUBSTITUTE(SUBSTITUTE(SUBSTITUTE(RIGHT(Table1[[#This Row],[raw_timestamp]],21),":","")," ",""),"-",""))</f>
        <v>221182338218166</v>
      </c>
      <c r="F10977">
        <f>IF(Table1[[#This Row],[raw_load]]&gt;30000,F10976,(IF(Table1[[#This Row],[raw_load]]=49.339761120941,F10976,Table1[[#This Row],[raw_load]])))</f>
        <v>0</v>
      </c>
      <c r="G10977">
        <f>-Table1[[#This Row],[load_temp]]</f>
        <v>0</v>
      </c>
      <c r="H10977">
        <f>IF(Table1[[#This Row],[raw_pressure]]=-207.33292143,H10976,D10977)</f>
        <v>398.31807176400002</v>
      </c>
      <c r="I10977" s="1">
        <f>1013-Table1[[#This Row],[pressure_temp]]</f>
        <v>614.68192823599998</v>
      </c>
      <c r="J10977" s="1" t="str">
        <f>SUBSTITUTE(RIGHT(Table1[[#This Row],[file]],LEN(Table1[[#This Row],[file]])-16),"_"," ")</f>
        <v>microventouses rugged wall</v>
      </c>
    </row>
    <row r="10978" spans="1:10" hidden="1" x14ac:dyDescent="0.25">
      <c r="A10978" t="s">
        <v>12544</v>
      </c>
      <c r="B10978" t="s">
        <v>10991</v>
      </c>
      <c r="C10978">
        <v>0</v>
      </c>
      <c r="D10978">
        <v>390.76317372</v>
      </c>
      <c r="E10978">
        <f>VALUE(SUBSTITUTE(SUBSTITUTE(SUBSTITUTE(RIGHT(Table1[[#This Row],[raw_timestamp]],21),":","")," ",""),"-",""))</f>
        <v>221182338321225</v>
      </c>
      <c r="F10978">
        <f>IF(Table1[[#This Row],[raw_load]]&gt;30000,F10977,(IF(Table1[[#This Row],[raw_load]]=49.339761120941,F10977,Table1[[#This Row],[raw_load]])))</f>
        <v>0</v>
      </c>
      <c r="G10978">
        <f>-Table1[[#This Row],[load_temp]]</f>
        <v>0</v>
      </c>
      <c r="H10978">
        <f>IF(Table1[[#This Row],[raw_pressure]]=-207.33292143,H10977,D10978)</f>
        <v>390.76317372</v>
      </c>
      <c r="I10978" s="1">
        <f>1013-Table1[[#This Row],[pressure_temp]]</f>
        <v>622.23682628000006</v>
      </c>
      <c r="J10978" s="1" t="str">
        <f>SUBSTITUTE(RIGHT(Table1[[#This Row],[file]],LEN(Table1[[#This Row],[file]])-16),"_"," ")</f>
        <v>microventouses rugged wall</v>
      </c>
    </row>
    <row r="10979" spans="1:10" hidden="1" x14ac:dyDescent="0.25">
      <c r="A10979" t="s">
        <v>12544</v>
      </c>
      <c r="B10979" t="s">
        <v>10992</v>
      </c>
      <c r="C10979">
        <v>0</v>
      </c>
      <c r="D10979">
        <v>397.05892209000001</v>
      </c>
      <c r="E10979">
        <f>VALUE(SUBSTITUTE(SUBSTITUTE(SUBSTITUTE(RIGHT(Table1[[#This Row],[raw_timestamp]],21),":","")," ",""),"-",""))</f>
        <v>221182338424544</v>
      </c>
      <c r="F10979">
        <f>IF(Table1[[#This Row],[raw_load]]&gt;30000,F10978,(IF(Table1[[#This Row],[raw_load]]=49.339761120941,F10978,Table1[[#This Row],[raw_load]])))</f>
        <v>0</v>
      </c>
      <c r="G10979">
        <f>-Table1[[#This Row],[load_temp]]</f>
        <v>0</v>
      </c>
      <c r="H10979">
        <f>IF(Table1[[#This Row],[raw_pressure]]=-207.33292143,H10978,D10979)</f>
        <v>397.05892209000001</v>
      </c>
      <c r="I10979" s="1">
        <f>1013-Table1[[#This Row],[pressure_temp]]</f>
        <v>615.94107790999999</v>
      </c>
      <c r="J10979" s="1" t="str">
        <f>SUBSTITUTE(RIGHT(Table1[[#This Row],[file]],LEN(Table1[[#This Row],[file]])-16),"_"," ")</f>
        <v>microventouses rugged wall</v>
      </c>
    </row>
    <row r="10980" spans="1:10" hidden="1" x14ac:dyDescent="0.25">
      <c r="A10980" t="s">
        <v>12544</v>
      </c>
      <c r="B10980" t="s">
        <v>10993</v>
      </c>
      <c r="C10980">
        <v>0</v>
      </c>
      <c r="D10980">
        <v>395.799772416</v>
      </c>
      <c r="E10980">
        <f>VALUE(SUBSTITUTE(SUBSTITUTE(SUBSTITUTE(RIGHT(Table1[[#This Row],[raw_timestamp]],21),":","")," ",""),"-",""))</f>
        <v>221182338527652</v>
      </c>
      <c r="F10980">
        <f>IF(Table1[[#This Row],[raw_load]]&gt;30000,F10979,(IF(Table1[[#This Row],[raw_load]]=49.339761120941,F10979,Table1[[#This Row],[raw_load]])))</f>
        <v>0</v>
      </c>
      <c r="G10980">
        <f>-Table1[[#This Row],[load_temp]]</f>
        <v>0</v>
      </c>
      <c r="H10980">
        <f>IF(Table1[[#This Row],[raw_pressure]]=-207.33292143,H10979,D10980)</f>
        <v>395.799772416</v>
      </c>
      <c r="I10980" s="1">
        <f>1013-Table1[[#This Row],[pressure_temp]]</f>
        <v>617.200227584</v>
      </c>
      <c r="J10980" s="1" t="str">
        <f>SUBSTITUTE(RIGHT(Table1[[#This Row],[file]],LEN(Table1[[#This Row],[file]])-16),"_"," ")</f>
        <v>microventouses rugged wall</v>
      </c>
    </row>
    <row r="10981" spans="1:10" hidden="1" x14ac:dyDescent="0.25">
      <c r="A10981" t="s">
        <v>12544</v>
      </c>
      <c r="B10981" t="s">
        <v>10994</v>
      </c>
      <c r="C10981">
        <v>0</v>
      </c>
      <c r="D10981">
        <v>398.31807176400002</v>
      </c>
      <c r="E10981">
        <f>VALUE(SUBSTITUTE(SUBSTITUTE(SUBSTITUTE(RIGHT(Table1[[#This Row],[raw_timestamp]],21),":","")," ",""),"-",""))</f>
        <v>221182338630680</v>
      </c>
      <c r="F10981">
        <f>IF(Table1[[#This Row],[raw_load]]&gt;30000,F10980,(IF(Table1[[#This Row],[raw_load]]=49.339761120941,F10980,Table1[[#This Row],[raw_load]])))</f>
        <v>0</v>
      </c>
      <c r="G10981">
        <f>-Table1[[#This Row],[load_temp]]</f>
        <v>0</v>
      </c>
      <c r="H10981">
        <f>IF(Table1[[#This Row],[raw_pressure]]=-207.33292143,H10980,D10981)</f>
        <v>398.31807176400002</v>
      </c>
      <c r="I10981" s="1">
        <f>1013-Table1[[#This Row],[pressure_temp]]</f>
        <v>614.68192823599998</v>
      </c>
      <c r="J10981" s="1" t="str">
        <f>SUBSTITUTE(RIGHT(Table1[[#This Row],[file]],LEN(Table1[[#This Row],[file]])-16),"_"," ")</f>
        <v>microventouses rugged wall</v>
      </c>
    </row>
    <row r="10982" spans="1:10" hidden="1" x14ac:dyDescent="0.25">
      <c r="A10982" t="s">
        <v>12544</v>
      </c>
      <c r="B10982" t="s">
        <v>10995</v>
      </c>
      <c r="C10982">
        <v>0</v>
      </c>
      <c r="D10982">
        <v>389.50402404599998</v>
      </c>
      <c r="E10982">
        <f>VALUE(SUBSTITUTE(SUBSTITUTE(SUBSTITUTE(RIGHT(Table1[[#This Row],[raw_timestamp]],21),":","")," ",""),"-",""))</f>
        <v>221182338733891</v>
      </c>
      <c r="F10982">
        <f>IF(Table1[[#This Row],[raw_load]]&gt;30000,F10981,(IF(Table1[[#This Row],[raw_load]]=49.339761120941,F10981,Table1[[#This Row],[raw_load]])))</f>
        <v>0</v>
      </c>
      <c r="G10982">
        <f>-Table1[[#This Row],[load_temp]]</f>
        <v>0</v>
      </c>
      <c r="H10982">
        <f>IF(Table1[[#This Row],[raw_pressure]]=-207.33292143,H10981,D10982)</f>
        <v>389.50402404599998</v>
      </c>
      <c r="I10982" s="1">
        <f>1013-Table1[[#This Row],[pressure_temp]]</f>
        <v>623.49597595399996</v>
      </c>
      <c r="J10982" s="1" t="str">
        <f>SUBSTITUTE(RIGHT(Table1[[#This Row],[file]],LEN(Table1[[#This Row],[file]])-16),"_"," ")</f>
        <v>microventouses rugged wall</v>
      </c>
    </row>
    <row r="10983" spans="1:10" hidden="1" x14ac:dyDescent="0.25">
      <c r="A10983" t="s">
        <v>12544</v>
      </c>
      <c r="B10983" t="s">
        <v>10996</v>
      </c>
      <c r="C10983">
        <v>0</v>
      </c>
      <c r="D10983">
        <v>379.43082665399999</v>
      </c>
      <c r="E10983">
        <f>VALUE(SUBSTITUTE(SUBSTITUTE(SUBSTITUTE(RIGHT(Table1[[#This Row],[raw_timestamp]],21),":","")," ",""),"-",""))</f>
        <v>221182338836969</v>
      </c>
      <c r="F10983">
        <f>IF(Table1[[#This Row],[raw_load]]&gt;30000,F10982,(IF(Table1[[#This Row],[raw_load]]=49.339761120941,F10982,Table1[[#This Row],[raw_load]])))</f>
        <v>0</v>
      </c>
      <c r="G10983">
        <f>-Table1[[#This Row],[load_temp]]</f>
        <v>0</v>
      </c>
      <c r="H10983">
        <f>IF(Table1[[#This Row],[raw_pressure]]=-207.33292143,H10982,D10983)</f>
        <v>379.43082665399999</v>
      </c>
      <c r="I10983" s="1">
        <f>1013-Table1[[#This Row],[pressure_temp]]</f>
        <v>633.56917334600007</v>
      </c>
      <c r="J10983" s="1" t="str">
        <f>SUBSTITUTE(RIGHT(Table1[[#This Row],[file]],LEN(Table1[[#This Row],[file]])-16),"_"," ")</f>
        <v>microventouses rugged wall</v>
      </c>
    </row>
    <row r="10984" spans="1:10" hidden="1" x14ac:dyDescent="0.25">
      <c r="A10984" t="s">
        <v>12544</v>
      </c>
      <c r="B10984" t="s">
        <v>10997</v>
      </c>
      <c r="C10984">
        <v>0</v>
      </c>
      <c r="D10984">
        <v>389.50402404599998</v>
      </c>
      <c r="E10984">
        <f>VALUE(SUBSTITUTE(SUBSTITUTE(SUBSTITUTE(RIGHT(Table1[[#This Row],[raw_timestamp]],21),":","")," ",""),"-",""))</f>
        <v>221182338940018</v>
      </c>
      <c r="F10984">
        <f>IF(Table1[[#This Row],[raw_load]]&gt;30000,F10983,(IF(Table1[[#This Row],[raw_load]]=49.339761120941,F10983,Table1[[#This Row],[raw_load]])))</f>
        <v>0</v>
      </c>
      <c r="G10984">
        <f>-Table1[[#This Row],[load_temp]]</f>
        <v>0</v>
      </c>
      <c r="H10984">
        <f>IF(Table1[[#This Row],[raw_pressure]]=-207.33292143,H10983,D10984)</f>
        <v>389.50402404599998</v>
      </c>
      <c r="I10984" s="1">
        <f>1013-Table1[[#This Row],[pressure_temp]]</f>
        <v>623.49597595399996</v>
      </c>
      <c r="J10984" s="1" t="str">
        <f>SUBSTITUTE(RIGHT(Table1[[#This Row],[file]],LEN(Table1[[#This Row],[file]])-16),"_"," ")</f>
        <v>microventouses rugged wall</v>
      </c>
    </row>
    <row r="10985" spans="1:10" hidden="1" x14ac:dyDescent="0.25">
      <c r="A10985" t="s">
        <v>12544</v>
      </c>
      <c r="B10985" t="s">
        <v>10998</v>
      </c>
      <c r="C10985">
        <v>0</v>
      </c>
      <c r="D10985">
        <v>390.76317372</v>
      </c>
      <c r="E10985">
        <f>VALUE(SUBSTITUTE(SUBSTITUTE(SUBSTITUTE(RIGHT(Table1[[#This Row],[raw_timestamp]],21),":","")," ",""),"-",""))</f>
        <v>221182339043237</v>
      </c>
      <c r="F10985">
        <f>IF(Table1[[#This Row],[raw_load]]&gt;30000,F10984,(IF(Table1[[#This Row],[raw_load]]=49.339761120941,F10984,Table1[[#This Row],[raw_load]])))</f>
        <v>0</v>
      </c>
      <c r="G10985">
        <f>-Table1[[#This Row],[load_temp]]</f>
        <v>0</v>
      </c>
      <c r="H10985">
        <f>IF(Table1[[#This Row],[raw_pressure]]=-207.33292143,H10984,D10985)</f>
        <v>390.76317372</v>
      </c>
      <c r="I10985" s="1">
        <f>1013-Table1[[#This Row],[pressure_temp]]</f>
        <v>622.23682628000006</v>
      </c>
      <c r="J10985" s="1" t="str">
        <f>SUBSTITUTE(RIGHT(Table1[[#This Row],[file]],LEN(Table1[[#This Row],[file]])-16),"_"," ")</f>
        <v>microventouses rugged wall</v>
      </c>
    </row>
    <row r="10986" spans="1:10" hidden="1" x14ac:dyDescent="0.25">
      <c r="A10986" t="s">
        <v>12544</v>
      </c>
      <c r="B10986" t="s">
        <v>10999</v>
      </c>
      <c r="C10986">
        <v>0</v>
      </c>
      <c r="D10986">
        <v>394.54062274199998</v>
      </c>
      <c r="E10986">
        <f>VALUE(SUBSTITUTE(SUBSTITUTE(SUBSTITUTE(RIGHT(Table1[[#This Row],[raw_timestamp]],21),":","")," ",""),"-",""))</f>
        <v>221182339146255</v>
      </c>
      <c r="F10986">
        <f>IF(Table1[[#This Row],[raw_load]]&gt;30000,F10985,(IF(Table1[[#This Row],[raw_load]]=49.339761120941,F10985,Table1[[#This Row],[raw_load]])))</f>
        <v>0</v>
      </c>
      <c r="G10986">
        <f>-Table1[[#This Row],[load_temp]]</f>
        <v>0</v>
      </c>
      <c r="H10986">
        <f>IF(Table1[[#This Row],[raw_pressure]]=-207.33292143,H10985,D10986)</f>
        <v>394.54062274199998</v>
      </c>
      <c r="I10986" s="1">
        <f>1013-Table1[[#This Row],[pressure_temp]]</f>
        <v>618.45937725800002</v>
      </c>
      <c r="J10986" s="1" t="str">
        <f>SUBSTITUTE(RIGHT(Table1[[#This Row],[file]],LEN(Table1[[#This Row],[file]])-16),"_"," ")</f>
        <v>microventouses rugged wall</v>
      </c>
    </row>
    <row r="10987" spans="1:10" hidden="1" x14ac:dyDescent="0.25">
      <c r="A10987" t="s">
        <v>12544</v>
      </c>
      <c r="B10987" t="s">
        <v>11000</v>
      </c>
      <c r="C10987">
        <v>0</v>
      </c>
      <c r="D10987">
        <v>399.57722143799998</v>
      </c>
      <c r="E10987">
        <f>VALUE(SUBSTITUTE(SUBSTITUTE(SUBSTITUTE(RIGHT(Table1[[#This Row],[raw_timestamp]],21),":","")," ",""),"-",""))</f>
        <v>221182339249305</v>
      </c>
      <c r="F10987">
        <f>IF(Table1[[#This Row],[raw_load]]&gt;30000,F10986,(IF(Table1[[#This Row],[raw_load]]=49.339761120941,F10986,Table1[[#This Row],[raw_load]])))</f>
        <v>0</v>
      </c>
      <c r="G10987">
        <f>-Table1[[#This Row],[load_temp]]</f>
        <v>0</v>
      </c>
      <c r="H10987">
        <f>IF(Table1[[#This Row],[raw_pressure]]=-207.33292143,H10986,D10987)</f>
        <v>399.57722143799998</v>
      </c>
      <c r="I10987" s="1">
        <f>1013-Table1[[#This Row],[pressure_temp]]</f>
        <v>613.42277856200008</v>
      </c>
      <c r="J10987" s="1" t="str">
        <f>SUBSTITUTE(RIGHT(Table1[[#This Row],[file]],LEN(Table1[[#This Row],[file]])-16),"_"," ")</f>
        <v>microventouses rugged wall</v>
      </c>
    </row>
    <row r="10988" spans="1:10" hidden="1" x14ac:dyDescent="0.25">
      <c r="A10988" t="s">
        <v>12544</v>
      </c>
      <c r="B10988" t="s">
        <v>11001</v>
      </c>
      <c r="C10988">
        <v>0</v>
      </c>
      <c r="D10988">
        <v>404.61382013399998</v>
      </c>
      <c r="E10988">
        <f>VALUE(SUBSTITUTE(SUBSTITUTE(SUBSTITUTE(RIGHT(Table1[[#This Row],[raw_timestamp]],21),":","")," ",""),"-",""))</f>
        <v>221182339352571</v>
      </c>
      <c r="F10988">
        <f>IF(Table1[[#This Row],[raw_load]]&gt;30000,F10987,(IF(Table1[[#This Row],[raw_load]]=49.339761120941,F10987,Table1[[#This Row],[raw_load]])))</f>
        <v>0</v>
      </c>
      <c r="G10988">
        <f>-Table1[[#This Row],[load_temp]]</f>
        <v>0</v>
      </c>
      <c r="H10988">
        <f>IF(Table1[[#This Row],[raw_pressure]]=-207.33292143,H10987,D10988)</f>
        <v>404.61382013399998</v>
      </c>
      <c r="I10988" s="1">
        <f>1013-Table1[[#This Row],[pressure_temp]]</f>
        <v>608.38617986600002</v>
      </c>
      <c r="J10988" s="1" t="str">
        <f>SUBSTITUTE(RIGHT(Table1[[#This Row],[file]],LEN(Table1[[#This Row],[file]])-16),"_"," ")</f>
        <v>microventouses rugged wall</v>
      </c>
    </row>
    <row r="10989" spans="1:10" hidden="1" x14ac:dyDescent="0.25">
      <c r="A10989" t="s">
        <v>12544</v>
      </c>
      <c r="B10989" t="s">
        <v>11002</v>
      </c>
      <c r="C10989">
        <v>0</v>
      </c>
      <c r="D10989">
        <v>398.31807176400002</v>
      </c>
      <c r="E10989">
        <f>VALUE(SUBSTITUTE(SUBSTITUTE(SUBSTITUTE(RIGHT(Table1[[#This Row],[raw_timestamp]],21),":","")," ",""),"-",""))</f>
        <v>221182339455651</v>
      </c>
      <c r="F10989">
        <f>IF(Table1[[#This Row],[raw_load]]&gt;30000,F10988,(IF(Table1[[#This Row],[raw_load]]=49.339761120941,F10988,Table1[[#This Row],[raw_load]])))</f>
        <v>0</v>
      </c>
      <c r="G10989">
        <f>-Table1[[#This Row],[load_temp]]</f>
        <v>0</v>
      </c>
      <c r="H10989">
        <f>IF(Table1[[#This Row],[raw_pressure]]=-207.33292143,H10988,D10989)</f>
        <v>398.31807176400002</v>
      </c>
      <c r="I10989" s="1">
        <f>1013-Table1[[#This Row],[pressure_temp]]</f>
        <v>614.68192823599998</v>
      </c>
      <c r="J10989" s="1" t="str">
        <f>SUBSTITUTE(RIGHT(Table1[[#This Row],[file]],LEN(Table1[[#This Row],[file]])-16),"_"," ")</f>
        <v>microventouses rugged wall</v>
      </c>
    </row>
    <row r="10990" spans="1:10" hidden="1" x14ac:dyDescent="0.25">
      <c r="A10990" t="s">
        <v>12544</v>
      </c>
      <c r="B10990" t="s">
        <v>11003</v>
      </c>
      <c r="C10990">
        <v>0</v>
      </c>
      <c r="D10990">
        <v>403.35467046000002</v>
      </c>
      <c r="E10990">
        <f>VALUE(SUBSTITUTE(SUBSTITUTE(SUBSTITUTE(RIGHT(Table1[[#This Row],[raw_timestamp]],21),":","")," ",""),"-",""))</f>
        <v>221182339558721</v>
      </c>
      <c r="F10990">
        <f>IF(Table1[[#This Row],[raw_load]]&gt;30000,F10989,(IF(Table1[[#This Row],[raw_load]]=49.339761120941,F10989,Table1[[#This Row],[raw_load]])))</f>
        <v>0</v>
      </c>
      <c r="G10990">
        <f>-Table1[[#This Row],[load_temp]]</f>
        <v>0</v>
      </c>
      <c r="H10990">
        <f>IF(Table1[[#This Row],[raw_pressure]]=-207.33292143,H10989,D10990)</f>
        <v>403.35467046000002</v>
      </c>
      <c r="I10990" s="1">
        <f>1013-Table1[[#This Row],[pressure_temp]]</f>
        <v>609.64532953999992</v>
      </c>
      <c r="J10990" s="1" t="str">
        <f>SUBSTITUTE(RIGHT(Table1[[#This Row],[file]],LEN(Table1[[#This Row],[file]])-16),"_"," ")</f>
        <v>microventouses rugged wall</v>
      </c>
    </row>
    <row r="10991" spans="1:10" hidden="1" x14ac:dyDescent="0.25">
      <c r="A10991" t="s">
        <v>12544</v>
      </c>
      <c r="B10991" t="s">
        <v>11004</v>
      </c>
      <c r="C10991">
        <v>0</v>
      </c>
      <c r="D10991">
        <v>404.61382013399998</v>
      </c>
      <c r="E10991">
        <f>VALUE(SUBSTITUTE(SUBSTITUTE(SUBSTITUTE(RIGHT(Table1[[#This Row],[raw_timestamp]],21),":","")," ",""),"-",""))</f>
        <v>221182339661788</v>
      </c>
      <c r="F10991">
        <f>IF(Table1[[#This Row],[raw_load]]&gt;30000,F10990,(IF(Table1[[#This Row],[raw_load]]=49.339761120941,F10990,Table1[[#This Row],[raw_load]])))</f>
        <v>0</v>
      </c>
      <c r="G10991">
        <f>-Table1[[#This Row],[load_temp]]</f>
        <v>0</v>
      </c>
      <c r="H10991">
        <f>IF(Table1[[#This Row],[raw_pressure]]=-207.33292143,H10990,D10991)</f>
        <v>404.61382013399998</v>
      </c>
      <c r="I10991" s="1">
        <f>1013-Table1[[#This Row],[pressure_temp]]</f>
        <v>608.38617986600002</v>
      </c>
      <c r="J10991" s="1" t="str">
        <f>SUBSTITUTE(RIGHT(Table1[[#This Row],[file]],LEN(Table1[[#This Row],[file]])-16),"_"," ")</f>
        <v>microventouses rugged wall</v>
      </c>
    </row>
    <row r="10992" spans="1:10" hidden="1" x14ac:dyDescent="0.25">
      <c r="A10992" t="s">
        <v>12544</v>
      </c>
      <c r="B10992" t="s">
        <v>11005</v>
      </c>
      <c r="C10992">
        <v>0</v>
      </c>
      <c r="D10992">
        <v>405.87296980799999</v>
      </c>
      <c r="E10992">
        <f>VALUE(SUBSTITUTE(SUBSTITUTE(SUBSTITUTE(RIGHT(Table1[[#This Row],[raw_timestamp]],21),":","")," ",""),"-",""))</f>
        <v>221182339764994</v>
      </c>
      <c r="F10992">
        <f>IF(Table1[[#This Row],[raw_load]]&gt;30000,F10991,(IF(Table1[[#This Row],[raw_load]]=49.339761120941,F10991,Table1[[#This Row],[raw_load]])))</f>
        <v>0</v>
      </c>
      <c r="G10992">
        <f>-Table1[[#This Row],[load_temp]]</f>
        <v>0</v>
      </c>
      <c r="H10992">
        <f>IF(Table1[[#This Row],[raw_pressure]]=-207.33292143,H10991,D10992)</f>
        <v>405.87296980799999</v>
      </c>
      <c r="I10992" s="1">
        <f>1013-Table1[[#This Row],[pressure_temp]]</f>
        <v>607.12703019200001</v>
      </c>
      <c r="J10992" s="1" t="str">
        <f>SUBSTITUTE(RIGHT(Table1[[#This Row],[file]],LEN(Table1[[#This Row],[file]])-16),"_"," ")</f>
        <v>microventouses rugged wall</v>
      </c>
    </row>
    <row r="10993" spans="1:10" hidden="1" x14ac:dyDescent="0.25">
      <c r="A10993" t="s">
        <v>12544</v>
      </c>
      <c r="B10993" t="s">
        <v>11006</v>
      </c>
      <c r="C10993">
        <v>0</v>
      </c>
      <c r="D10993">
        <v>394.54062274199998</v>
      </c>
      <c r="E10993">
        <f>VALUE(SUBSTITUTE(SUBSTITUTE(SUBSTITUTE(RIGHT(Table1[[#This Row],[raw_timestamp]],21),":","")," ",""),"-",""))</f>
        <v>221182339868102</v>
      </c>
      <c r="F10993">
        <f>IF(Table1[[#This Row],[raw_load]]&gt;30000,F10992,(IF(Table1[[#This Row],[raw_load]]=49.339761120941,F10992,Table1[[#This Row],[raw_load]])))</f>
        <v>0</v>
      </c>
      <c r="G10993">
        <f>-Table1[[#This Row],[load_temp]]</f>
        <v>0</v>
      </c>
      <c r="H10993">
        <f>IF(Table1[[#This Row],[raw_pressure]]=-207.33292143,H10992,D10993)</f>
        <v>394.54062274199998</v>
      </c>
      <c r="I10993" s="1">
        <f>1013-Table1[[#This Row],[pressure_temp]]</f>
        <v>618.45937725800002</v>
      </c>
      <c r="J10993" s="1" t="str">
        <f>SUBSTITUTE(RIGHT(Table1[[#This Row],[file]],LEN(Table1[[#This Row],[file]])-16),"_"," ")</f>
        <v>microventouses rugged wall</v>
      </c>
    </row>
    <row r="10994" spans="1:10" hidden="1" x14ac:dyDescent="0.25">
      <c r="A10994" t="s">
        <v>12544</v>
      </c>
      <c r="B10994" t="s">
        <v>11007</v>
      </c>
      <c r="C10994">
        <v>0</v>
      </c>
      <c r="D10994">
        <v>386.98572469800001</v>
      </c>
      <c r="E10994">
        <f>VALUE(SUBSTITUTE(SUBSTITUTE(SUBSTITUTE(RIGHT(Table1[[#This Row],[raw_timestamp]],21),":","")," ",""),"-",""))</f>
        <v>221182339971191</v>
      </c>
      <c r="F10994">
        <f>IF(Table1[[#This Row],[raw_load]]&gt;30000,F10993,(IF(Table1[[#This Row],[raw_load]]=49.339761120941,F10993,Table1[[#This Row],[raw_load]])))</f>
        <v>0</v>
      </c>
      <c r="G10994">
        <f>-Table1[[#This Row],[load_temp]]</f>
        <v>0</v>
      </c>
      <c r="H10994">
        <f>IF(Table1[[#This Row],[raw_pressure]]=-207.33292143,H10993,D10994)</f>
        <v>386.98572469800001</v>
      </c>
      <c r="I10994" s="1">
        <f>1013-Table1[[#This Row],[pressure_temp]]</f>
        <v>626.01427530199999</v>
      </c>
      <c r="J10994" s="1" t="str">
        <f>SUBSTITUTE(RIGHT(Table1[[#This Row],[file]],LEN(Table1[[#This Row],[file]])-16),"_"," ")</f>
        <v>microventouses rugged wall</v>
      </c>
    </row>
    <row r="10995" spans="1:10" hidden="1" x14ac:dyDescent="0.25">
      <c r="A10995" t="s">
        <v>12544</v>
      </c>
      <c r="B10995" t="s">
        <v>11008</v>
      </c>
      <c r="C10995">
        <v>0</v>
      </c>
      <c r="D10995">
        <v>389.50402404599998</v>
      </c>
      <c r="E10995">
        <f>VALUE(SUBSTITUTE(SUBSTITUTE(SUBSTITUTE(RIGHT(Table1[[#This Row],[raw_timestamp]],21),":","")," ",""),"-",""))</f>
        <v>221182340074449</v>
      </c>
      <c r="F10995">
        <f>IF(Table1[[#This Row],[raw_load]]&gt;30000,F10994,(IF(Table1[[#This Row],[raw_load]]=49.339761120941,F10994,Table1[[#This Row],[raw_load]])))</f>
        <v>0</v>
      </c>
      <c r="G10995">
        <f>-Table1[[#This Row],[load_temp]]</f>
        <v>0</v>
      </c>
      <c r="H10995">
        <f>IF(Table1[[#This Row],[raw_pressure]]=-207.33292143,H10994,D10995)</f>
        <v>389.50402404599998</v>
      </c>
      <c r="I10995" s="1">
        <f>1013-Table1[[#This Row],[pressure_temp]]</f>
        <v>623.49597595399996</v>
      </c>
      <c r="J10995" s="1" t="str">
        <f>SUBSTITUTE(RIGHT(Table1[[#This Row],[file]],LEN(Table1[[#This Row],[file]])-16),"_"," ")</f>
        <v>microventouses rugged wall</v>
      </c>
    </row>
    <row r="10996" spans="1:10" hidden="1" x14ac:dyDescent="0.25">
      <c r="A10996" t="s">
        <v>12544</v>
      </c>
      <c r="B10996" t="s">
        <v>11009</v>
      </c>
      <c r="C10996">
        <v>0</v>
      </c>
      <c r="D10996">
        <v>397.05892209000001</v>
      </c>
      <c r="E10996">
        <f>VALUE(SUBSTITUTE(SUBSTITUTE(SUBSTITUTE(RIGHT(Table1[[#This Row],[raw_timestamp]],21),":","")," ",""),"-",""))</f>
        <v>221182340177543</v>
      </c>
      <c r="F10996">
        <f>IF(Table1[[#This Row],[raw_load]]&gt;30000,F10995,(IF(Table1[[#This Row],[raw_load]]=49.339761120941,F10995,Table1[[#This Row],[raw_load]])))</f>
        <v>0</v>
      </c>
      <c r="G10996">
        <f>-Table1[[#This Row],[load_temp]]</f>
        <v>0</v>
      </c>
      <c r="H10996">
        <f>IF(Table1[[#This Row],[raw_pressure]]=-207.33292143,H10995,D10996)</f>
        <v>397.05892209000001</v>
      </c>
      <c r="I10996" s="1">
        <f>1013-Table1[[#This Row],[pressure_temp]]</f>
        <v>615.94107790999999</v>
      </c>
      <c r="J10996" s="1" t="str">
        <f>SUBSTITUTE(RIGHT(Table1[[#This Row],[file]],LEN(Table1[[#This Row],[file]])-16),"_"," ")</f>
        <v>microventouses rugged wall</v>
      </c>
    </row>
    <row r="10997" spans="1:10" hidden="1" x14ac:dyDescent="0.25">
      <c r="A10997" t="s">
        <v>12544</v>
      </c>
      <c r="B10997" t="s">
        <v>11010</v>
      </c>
      <c r="C10997">
        <v>0</v>
      </c>
      <c r="D10997">
        <v>398.31807176400002</v>
      </c>
      <c r="E10997">
        <f>VALUE(SUBSTITUTE(SUBSTITUTE(SUBSTITUTE(RIGHT(Table1[[#This Row],[raw_timestamp]],21),":","")," ",""),"-",""))</f>
        <v>221182340280651</v>
      </c>
      <c r="F10997">
        <f>IF(Table1[[#This Row],[raw_load]]&gt;30000,F10996,(IF(Table1[[#This Row],[raw_load]]=49.339761120941,F10996,Table1[[#This Row],[raw_load]])))</f>
        <v>0</v>
      </c>
      <c r="G10997">
        <f>-Table1[[#This Row],[load_temp]]</f>
        <v>0</v>
      </c>
      <c r="H10997">
        <f>IF(Table1[[#This Row],[raw_pressure]]=-207.33292143,H10996,D10997)</f>
        <v>398.31807176400002</v>
      </c>
      <c r="I10997" s="1">
        <f>1013-Table1[[#This Row],[pressure_temp]]</f>
        <v>614.68192823599998</v>
      </c>
      <c r="J10997" s="1" t="str">
        <f>SUBSTITUTE(RIGHT(Table1[[#This Row],[file]],LEN(Table1[[#This Row],[file]])-16),"_"," ")</f>
        <v>microventouses rugged wall</v>
      </c>
    </row>
    <row r="10998" spans="1:10" hidden="1" x14ac:dyDescent="0.25">
      <c r="A10998" t="s">
        <v>12544</v>
      </c>
      <c r="B10998" t="s">
        <v>11011</v>
      </c>
      <c r="C10998">
        <v>0</v>
      </c>
      <c r="D10998">
        <v>400.83637111199999</v>
      </c>
      <c r="E10998">
        <f>VALUE(SUBSTITUTE(SUBSTITUTE(SUBSTITUTE(RIGHT(Table1[[#This Row],[raw_timestamp]],21),":","")," ",""),"-",""))</f>
        <v>221182340383822</v>
      </c>
      <c r="F10998">
        <f>IF(Table1[[#This Row],[raw_load]]&gt;30000,F10997,(IF(Table1[[#This Row],[raw_load]]=49.339761120941,F10997,Table1[[#This Row],[raw_load]])))</f>
        <v>0</v>
      </c>
      <c r="G10998">
        <f>-Table1[[#This Row],[load_temp]]</f>
        <v>0</v>
      </c>
      <c r="H10998">
        <f>IF(Table1[[#This Row],[raw_pressure]]=-207.33292143,H10997,D10998)</f>
        <v>400.83637111199999</v>
      </c>
      <c r="I10998" s="1">
        <f>1013-Table1[[#This Row],[pressure_temp]]</f>
        <v>612.16362888799995</v>
      </c>
      <c r="J10998" s="1" t="str">
        <f>SUBSTITUTE(RIGHT(Table1[[#This Row],[file]],LEN(Table1[[#This Row],[file]])-16),"_"," ")</f>
        <v>microventouses rugged wall</v>
      </c>
    </row>
    <row r="10999" spans="1:10" hidden="1" x14ac:dyDescent="0.25">
      <c r="A10999" t="s">
        <v>12544</v>
      </c>
      <c r="B10999" t="s">
        <v>11012</v>
      </c>
      <c r="C10999">
        <v>0</v>
      </c>
      <c r="D10999">
        <v>404.61382013399998</v>
      </c>
      <c r="E10999">
        <f>VALUE(SUBSTITUTE(SUBSTITUTE(SUBSTITUTE(RIGHT(Table1[[#This Row],[raw_timestamp]],21),":","")," ",""),"-",""))</f>
        <v>221182340486923</v>
      </c>
      <c r="F10999">
        <f>IF(Table1[[#This Row],[raw_load]]&gt;30000,F10998,(IF(Table1[[#This Row],[raw_load]]=49.339761120941,F10998,Table1[[#This Row],[raw_load]])))</f>
        <v>0</v>
      </c>
      <c r="G10999">
        <f>-Table1[[#This Row],[load_temp]]</f>
        <v>0</v>
      </c>
      <c r="H10999">
        <f>IF(Table1[[#This Row],[raw_pressure]]=-207.33292143,H10998,D10999)</f>
        <v>404.61382013399998</v>
      </c>
      <c r="I10999" s="1">
        <f>1013-Table1[[#This Row],[pressure_temp]]</f>
        <v>608.38617986600002</v>
      </c>
      <c r="J10999" s="1" t="str">
        <f>SUBSTITUTE(RIGHT(Table1[[#This Row],[file]],LEN(Table1[[#This Row],[file]])-16),"_"," ")</f>
        <v>microventouses rugged wall</v>
      </c>
    </row>
    <row r="11000" spans="1:10" hidden="1" x14ac:dyDescent="0.25">
      <c r="A11000" t="s">
        <v>12544</v>
      </c>
      <c r="B11000" t="s">
        <v>11013</v>
      </c>
      <c r="C11000">
        <v>0</v>
      </c>
      <c r="D11000">
        <v>398.31807176400002</v>
      </c>
      <c r="E11000">
        <f>VALUE(SUBSTITUTE(SUBSTITUTE(SUBSTITUTE(RIGHT(Table1[[#This Row],[raw_timestamp]],21),":","")," ",""),"-",""))</f>
        <v>221182340589999</v>
      </c>
      <c r="F11000">
        <f>IF(Table1[[#This Row],[raw_load]]&gt;30000,F10999,(IF(Table1[[#This Row],[raw_load]]=49.339761120941,F10999,Table1[[#This Row],[raw_load]])))</f>
        <v>0</v>
      </c>
      <c r="G11000">
        <f>-Table1[[#This Row],[load_temp]]</f>
        <v>0</v>
      </c>
      <c r="H11000">
        <f>IF(Table1[[#This Row],[raw_pressure]]=-207.33292143,H10999,D11000)</f>
        <v>398.31807176400002</v>
      </c>
      <c r="I11000" s="1">
        <f>1013-Table1[[#This Row],[pressure_temp]]</f>
        <v>614.68192823599998</v>
      </c>
      <c r="J11000" s="1" t="str">
        <f>SUBSTITUTE(RIGHT(Table1[[#This Row],[file]],LEN(Table1[[#This Row],[file]])-16),"_"," ")</f>
        <v>microventouses rugged wall</v>
      </c>
    </row>
    <row r="11001" spans="1:10" hidden="1" x14ac:dyDescent="0.25">
      <c r="A11001" t="s">
        <v>12544</v>
      </c>
      <c r="B11001" t="s">
        <v>11014</v>
      </c>
      <c r="C11001">
        <v>0</v>
      </c>
      <c r="D11001">
        <v>402.09552078600001</v>
      </c>
      <c r="E11001">
        <f>VALUE(SUBSTITUTE(SUBSTITUTE(SUBSTITUTE(RIGHT(Table1[[#This Row],[raw_timestamp]],21),":","")," ",""),"-",""))</f>
        <v>221182340693213</v>
      </c>
      <c r="F11001">
        <f>IF(Table1[[#This Row],[raw_load]]&gt;30000,F11000,(IF(Table1[[#This Row],[raw_load]]=49.339761120941,F11000,Table1[[#This Row],[raw_load]])))</f>
        <v>0</v>
      </c>
      <c r="G11001">
        <f>-Table1[[#This Row],[load_temp]]</f>
        <v>0</v>
      </c>
      <c r="H11001">
        <f>IF(Table1[[#This Row],[raw_pressure]]=-207.33292143,H11000,D11001)</f>
        <v>402.09552078600001</v>
      </c>
      <c r="I11001" s="1">
        <f>1013-Table1[[#This Row],[pressure_temp]]</f>
        <v>610.90447921400005</v>
      </c>
      <c r="J11001" s="1" t="str">
        <f>SUBSTITUTE(RIGHT(Table1[[#This Row],[file]],LEN(Table1[[#This Row],[file]])-16),"_"," ")</f>
        <v>microventouses rugged wall</v>
      </c>
    </row>
    <row r="11002" spans="1:10" hidden="1" x14ac:dyDescent="0.25">
      <c r="A11002" t="s">
        <v>12544</v>
      </c>
      <c r="B11002" t="s">
        <v>11015</v>
      </c>
      <c r="C11002">
        <v>0</v>
      </c>
      <c r="D11002">
        <v>399.57722143799998</v>
      </c>
      <c r="E11002">
        <f>VALUE(SUBSTITUTE(SUBSTITUTE(SUBSTITUTE(RIGHT(Table1[[#This Row],[raw_timestamp]],21),":","")," ",""),"-",""))</f>
        <v>221182340796303</v>
      </c>
      <c r="F11002">
        <f>IF(Table1[[#This Row],[raw_load]]&gt;30000,F11001,(IF(Table1[[#This Row],[raw_load]]=49.339761120941,F11001,Table1[[#This Row],[raw_load]])))</f>
        <v>0</v>
      </c>
      <c r="G11002">
        <f>-Table1[[#This Row],[load_temp]]</f>
        <v>0</v>
      </c>
      <c r="H11002">
        <f>IF(Table1[[#This Row],[raw_pressure]]=-207.33292143,H11001,D11002)</f>
        <v>399.57722143799998</v>
      </c>
      <c r="I11002" s="1">
        <f>1013-Table1[[#This Row],[pressure_temp]]</f>
        <v>613.42277856200008</v>
      </c>
      <c r="J11002" s="1" t="str">
        <f>SUBSTITUTE(RIGHT(Table1[[#This Row],[file]],LEN(Table1[[#This Row],[file]])-16),"_"," ")</f>
        <v>microventouses rugged wall</v>
      </c>
    </row>
    <row r="11003" spans="1:10" hidden="1" x14ac:dyDescent="0.25">
      <c r="A11003" t="s">
        <v>12544</v>
      </c>
      <c r="B11003" t="s">
        <v>11016</v>
      </c>
      <c r="C11003">
        <v>0</v>
      </c>
      <c r="D11003">
        <v>408.39126915600002</v>
      </c>
      <c r="E11003">
        <f>VALUE(SUBSTITUTE(SUBSTITUTE(SUBSTITUTE(RIGHT(Table1[[#This Row],[raw_timestamp]],21),":","")," ",""),"-",""))</f>
        <v>221182340899335</v>
      </c>
      <c r="F11003">
        <f>IF(Table1[[#This Row],[raw_load]]&gt;30000,F11002,(IF(Table1[[#This Row],[raw_load]]=49.339761120941,F11002,Table1[[#This Row],[raw_load]])))</f>
        <v>0</v>
      </c>
      <c r="G11003">
        <f>-Table1[[#This Row],[load_temp]]</f>
        <v>0</v>
      </c>
      <c r="H11003">
        <f>IF(Table1[[#This Row],[raw_pressure]]=-207.33292143,H11002,D11003)</f>
        <v>408.39126915600002</v>
      </c>
      <c r="I11003" s="1">
        <f>1013-Table1[[#This Row],[pressure_temp]]</f>
        <v>604.60873084399998</v>
      </c>
      <c r="J11003" s="1" t="str">
        <f>SUBSTITUTE(RIGHT(Table1[[#This Row],[file]],LEN(Table1[[#This Row],[file]])-16),"_"," ")</f>
        <v>microventouses rugged wall</v>
      </c>
    </row>
    <row r="11004" spans="1:10" hidden="1" x14ac:dyDescent="0.25">
      <c r="A11004" t="s">
        <v>12544</v>
      </c>
      <c r="B11004" t="s">
        <v>11017</v>
      </c>
      <c r="C11004">
        <v>0</v>
      </c>
      <c r="D11004">
        <v>393.28147306800003</v>
      </c>
      <c r="E11004">
        <f>VALUE(SUBSTITUTE(SUBSTITUTE(SUBSTITUTE(RIGHT(Table1[[#This Row],[raw_timestamp]],21),":","")," ",""),"-",""))</f>
        <v>221182341002573</v>
      </c>
      <c r="F11004">
        <f>IF(Table1[[#This Row],[raw_load]]&gt;30000,F11003,(IF(Table1[[#This Row],[raw_load]]=49.339761120941,F11003,Table1[[#This Row],[raw_load]])))</f>
        <v>0</v>
      </c>
      <c r="G11004">
        <f>-Table1[[#This Row],[load_temp]]</f>
        <v>0</v>
      </c>
      <c r="H11004">
        <f>IF(Table1[[#This Row],[raw_pressure]]=-207.33292143,H11003,D11004)</f>
        <v>393.28147306800003</v>
      </c>
      <c r="I11004" s="1">
        <f>1013-Table1[[#This Row],[pressure_temp]]</f>
        <v>619.71852693200003</v>
      </c>
      <c r="J11004" s="1" t="str">
        <f>SUBSTITUTE(RIGHT(Table1[[#This Row],[file]],LEN(Table1[[#This Row],[file]])-16),"_"," ")</f>
        <v>microventouses rugged wall</v>
      </c>
    </row>
    <row r="11005" spans="1:10" hidden="1" x14ac:dyDescent="0.25">
      <c r="A11005" t="s">
        <v>12544</v>
      </c>
      <c r="B11005" t="s">
        <v>11018</v>
      </c>
      <c r="C11005">
        <v>0</v>
      </c>
      <c r="D11005">
        <v>393.28147306800003</v>
      </c>
      <c r="E11005">
        <f>VALUE(SUBSTITUTE(SUBSTITUTE(SUBSTITUTE(RIGHT(Table1[[#This Row],[raw_timestamp]],21),":","")," ",""),"-",""))</f>
        <v>221182341105724</v>
      </c>
      <c r="F11005">
        <f>IF(Table1[[#This Row],[raw_load]]&gt;30000,F11004,(IF(Table1[[#This Row],[raw_load]]=49.339761120941,F11004,Table1[[#This Row],[raw_load]])))</f>
        <v>0</v>
      </c>
      <c r="G11005">
        <f>-Table1[[#This Row],[load_temp]]</f>
        <v>0</v>
      </c>
      <c r="H11005">
        <f>IF(Table1[[#This Row],[raw_pressure]]=-207.33292143,H11004,D11005)</f>
        <v>393.28147306800003</v>
      </c>
      <c r="I11005" s="1">
        <f>1013-Table1[[#This Row],[pressure_temp]]</f>
        <v>619.71852693200003</v>
      </c>
      <c r="J11005" s="1" t="str">
        <f>SUBSTITUTE(RIGHT(Table1[[#This Row],[file]],LEN(Table1[[#This Row],[file]])-16),"_"," ")</f>
        <v>microventouses rugged wall</v>
      </c>
    </row>
    <row r="11006" spans="1:10" hidden="1" x14ac:dyDescent="0.25">
      <c r="A11006" t="s">
        <v>12544</v>
      </c>
      <c r="B11006" t="s">
        <v>11019</v>
      </c>
      <c r="C11006">
        <v>0</v>
      </c>
      <c r="D11006">
        <v>380.689976328</v>
      </c>
      <c r="E11006">
        <f>VALUE(SUBSTITUTE(SUBSTITUTE(SUBSTITUTE(RIGHT(Table1[[#This Row],[raw_timestamp]],21),":","")," ",""),"-",""))</f>
        <v>221182341208822</v>
      </c>
      <c r="F11006">
        <f>IF(Table1[[#This Row],[raw_load]]&gt;30000,F11005,(IF(Table1[[#This Row],[raw_load]]=49.339761120941,F11005,Table1[[#This Row],[raw_load]])))</f>
        <v>0</v>
      </c>
      <c r="G11006">
        <f>-Table1[[#This Row],[load_temp]]</f>
        <v>0</v>
      </c>
      <c r="H11006">
        <f>IF(Table1[[#This Row],[raw_pressure]]=-207.33292143,H11005,D11006)</f>
        <v>380.689976328</v>
      </c>
      <c r="I11006" s="1">
        <f>1013-Table1[[#This Row],[pressure_temp]]</f>
        <v>632.31002367199994</v>
      </c>
      <c r="J11006" s="1" t="str">
        <f>SUBSTITUTE(RIGHT(Table1[[#This Row],[file]],LEN(Table1[[#This Row],[file]])-16),"_"," ")</f>
        <v>microventouses rugged wall</v>
      </c>
    </row>
    <row r="11007" spans="1:10" hidden="1" x14ac:dyDescent="0.25">
      <c r="A11007" t="s">
        <v>12544</v>
      </c>
      <c r="B11007" t="s">
        <v>11020</v>
      </c>
      <c r="C11007">
        <v>0</v>
      </c>
      <c r="D11007">
        <v>395.799772416</v>
      </c>
      <c r="E11007">
        <f>VALUE(SUBSTITUTE(SUBSTITUTE(SUBSTITUTE(RIGHT(Table1[[#This Row],[raw_timestamp]],21),":","")," ",""),"-",""))</f>
        <v>221182341312069</v>
      </c>
      <c r="F11007">
        <f>IF(Table1[[#This Row],[raw_load]]&gt;30000,F11006,(IF(Table1[[#This Row],[raw_load]]=49.339761120941,F11006,Table1[[#This Row],[raw_load]])))</f>
        <v>0</v>
      </c>
      <c r="G11007">
        <f>-Table1[[#This Row],[load_temp]]</f>
        <v>0</v>
      </c>
      <c r="H11007">
        <f>IF(Table1[[#This Row],[raw_pressure]]=-207.33292143,H11006,D11007)</f>
        <v>395.799772416</v>
      </c>
      <c r="I11007" s="1">
        <f>1013-Table1[[#This Row],[pressure_temp]]</f>
        <v>617.200227584</v>
      </c>
      <c r="J11007" s="1" t="str">
        <f>SUBSTITUTE(RIGHT(Table1[[#This Row],[file]],LEN(Table1[[#This Row],[file]])-16),"_"," ")</f>
        <v>microventouses rugged wall</v>
      </c>
    </row>
    <row r="11008" spans="1:10" hidden="1" x14ac:dyDescent="0.25">
      <c r="A11008" t="s">
        <v>12544</v>
      </c>
      <c r="B11008" t="s">
        <v>11021</v>
      </c>
      <c r="C11008">
        <v>0</v>
      </c>
      <c r="D11008">
        <v>394.54062274199998</v>
      </c>
      <c r="E11008">
        <f>VALUE(SUBSTITUTE(SUBSTITUTE(SUBSTITUTE(RIGHT(Table1[[#This Row],[raw_timestamp]],21),":","")," ",""),"-",""))</f>
        <v>221182341415119</v>
      </c>
      <c r="F11008">
        <f>IF(Table1[[#This Row],[raw_load]]&gt;30000,F11007,(IF(Table1[[#This Row],[raw_load]]=49.339761120941,F11007,Table1[[#This Row],[raw_load]])))</f>
        <v>0</v>
      </c>
      <c r="G11008">
        <f>-Table1[[#This Row],[load_temp]]</f>
        <v>0</v>
      </c>
      <c r="H11008">
        <f>IF(Table1[[#This Row],[raw_pressure]]=-207.33292143,H11007,D11008)</f>
        <v>394.54062274199998</v>
      </c>
      <c r="I11008" s="1">
        <f>1013-Table1[[#This Row],[pressure_temp]]</f>
        <v>618.45937725800002</v>
      </c>
      <c r="J11008" s="1" t="str">
        <f>SUBSTITUTE(RIGHT(Table1[[#This Row],[file]],LEN(Table1[[#This Row],[file]])-16),"_"," ")</f>
        <v>microventouses rugged wall</v>
      </c>
    </row>
    <row r="11009" spans="1:10" hidden="1" x14ac:dyDescent="0.25">
      <c r="A11009" t="s">
        <v>12544</v>
      </c>
      <c r="B11009" t="s">
        <v>11022</v>
      </c>
      <c r="C11009">
        <v>0</v>
      </c>
      <c r="D11009">
        <v>398.31807176400002</v>
      </c>
      <c r="E11009">
        <f>VALUE(SUBSTITUTE(SUBSTITUTE(SUBSTITUTE(RIGHT(Table1[[#This Row],[raw_timestamp]],21),":","")," ",""),"-",""))</f>
        <v>221182341518177</v>
      </c>
      <c r="F11009">
        <f>IF(Table1[[#This Row],[raw_load]]&gt;30000,F11008,(IF(Table1[[#This Row],[raw_load]]=49.339761120941,F11008,Table1[[#This Row],[raw_load]])))</f>
        <v>0</v>
      </c>
      <c r="G11009">
        <f>-Table1[[#This Row],[load_temp]]</f>
        <v>0</v>
      </c>
      <c r="H11009">
        <f>IF(Table1[[#This Row],[raw_pressure]]=-207.33292143,H11008,D11009)</f>
        <v>398.31807176400002</v>
      </c>
      <c r="I11009" s="1">
        <f>1013-Table1[[#This Row],[pressure_temp]]</f>
        <v>614.68192823599998</v>
      </c>
      <c r="J11009" s="1" t="str">
        <f>SUBSTITUTE(RIGHT(Table1[[#This Row],[file]],LEN(Table1[[#This Row],[file]])-16),"_"," ")</f>
        <v>microventouses rugged wall</v>
      </c>
    </row>
    <row r="11010" spans="1:10" hidden="1" x14ac:dyDescent="0.25">
      <c r="A11010" t="s">
        <v>12544</v>
      </c>
      <c r="B11010" t="s">
        <v>11023</v>
      </c>
      <c r="C11010">
        <v>0</v>
      </c>
      <c r="D11010">
        <v>400.83637111199999</v>
      </c>
      <c r="E11010">
        <f>VALUE(SUBSTITUTE(SUBSTITUTE(SUBSTITUTE(RIGHT(Table1[[#This Row],[raw_timestamp]],21),":","")," ",""),"-",""))</f>
        <v>221182341621253</v>
      </c>
      <c r="F11010">
        <f>IF(Table1[[#This Row],[raw_load]]&gt;30000,F11009,(IF(Table1[[#This Row],[raw_load]]=49.339761120941,F11009,Table1[[#This Row],[raw_load]])))</f>
        <v>0</v>
      </c>
      <c r="G11010">
        <f>-Table1[[#This Row],[load_temp]]</f>
        <v>0</v>
      </c>
      <c r="H11010">
        <f>IF(Table1[[#This Row],[raw_pressure]]=-207.33292143,H11009,D11010)</f>
        <v>400.83637111199999</v>
      </c>
      <c r="I11010" s="1">
        <f>1013-Table1[[#This Row],[pressure_temp]]</f>
        <v>612.16362888799995</v>
      </c>
      <c r="J11010" s="1" t="str">
        <f>SUBSTITUTE(RIGHT(Table1[[#This Row],[file]],LEN(Table1[[#This Row],[file]])-16),"_"," ")</f>
        <v>microventouses rugged wall</v>
      </c>
    </row>
    <row r="11011" spans="1:10" hidden="1" x14ac:dyDescent="0.25">
      <c r="A11011" t="s">
        <v>12544</v>
      </c>
      <c r="B11011" t="s">
        <v>11024</v>
      </c>
      <c r="C11011">
        <v>0</v>
      </c>
      <c r="D11011">
        <v>404.61382013399998</v>
      </c>
      <c r="E11011">
        <f>VALUE(SUBSTITUTE(SUBSTITUTE(SUBSTITUTE(RIGHT(Table1[[#This Row],[raw_timestamp]],21),":","")," ",""),"-",""))</f>
        <v>221182341724556</v>
      </c>
      <c r="F11011">
        <f>IF(Table1[[#This Row],[raw_load]]&gt;30000,F11010,(IF(Table1[[#This Row],[raw_load]]=49.339761120941,F11010,Table1[[#This Row],[raw_load]])))</f>
        <v>0</v>
      </c>
      <c r="G11011">
        <f>-Table1[[#This Row],[load_temp]]</f>
        <v>0</v>
      </c>
      <c r="H11011">
        <f>IF(Table1[[#This Row],[raw_pressure]]=-207.33292143,H11010,D11011)</f>
        <v>404.61382013399998</v>
      </c>
      <c r="I11011" s="1">
        <f>1013-Table1[[#This Row],[pressure_temp]]</f>
        <v>608.38617986600002</v>
      </c>
      <c r="J11011" s="1" t="str">
        <f>SUBSTITUTE(RIGHT(Table1[[#This Row],[file]],LEN(Table1[[#This Row],[file]])-16),"_"," ")</f>
        <v>microventouses rugged wall</v>
      </c>
    </row>
    <row r="11012" spans="1:10" hidden="1" x14ac:dyDescent="0.25">
      <c r="A11012" t="s">
        <v>12544</v>
      </c>
      <c r="B11012" t="s">
        <v>11025</v>
      </c>
      <c r="C11012">
        <v>0</v>
      </c>
      <c r="D11012">
        <v>397.05892209000001</v>
      </c>
      <c r="E11012">
        <f>VALUE(SUBSTITUTE(SUBSTITUTE(SUBSTITUTE(RIGHT(Table1[[#This Row],[raw_timestamp]],21),":","")," ",""),"-",""))</f>
        <v>221182341827638</v>
      </c>
      <c r="F11012">
        <f>IF(Table1[[#This Row],[raw_load]]&gt;30000,F11011,(IF(Table1[[#This Row],[raw_load]]=49.339761120941,F11011,Table1[[#This Row],[raw_load]])))</f>
        <v>0</v>
      </c>
      <c r="G11012">
        <f>-Table1[[#This Row],[load_temp]]</f>
        <v>0</v>
      </c>
      <c r="H11012">
        <f>IF(Table1[[#This Row],[raw_pressure]]=-207.33292143,H11011,D11012)</f>
        <v>397.05892209000001</v>
      </c>
      <c r="I11012" s="1">
        <f>1013-Table1[[#This Row],[pressure_temp]]</f>
        <v>615.94107790999999</v>
      </c>
      <c r="J11012" s="1" t="str">
        <f>SUBSTITUTE(RIGHT(Table1[[#This Row],[file]],LEN(Table1[[#This Row],[file]])-16),"_"," ")</f>
        <v>microventouses rugged wall</v>
      </c>
    </row>
    <row r="11013" spans="1:10" hidden="1" x14ac:dyDescent="0.25">
      <c r="A11013" t="s">
        <v>12544</v>
      </c>
      <c r="B11013" t="s">
        <v>11026</v>
      </c>
      <c r="C11013">
        <v>0</v>
      </c>
      <c r="D11013">
        <v>402.09552078600001</v>
      </c>
      <c r="E11013">
        <f>VALUE(SUBSTITUTE(SUBSTITUTE(SUBSTITUTE(RIGHT(Table1[[#This Row],[raw_timestamp]],21),":","")," ",""),"-",""))</f>
        <v>221182341930710</v>
      </c>
      <c r="F11013">
        <f>IF(Table1[[#This Row],[raw_load]]&gt;30000,F11012,(IF(Table1[[#This Row],[raw_load]]=49.339761120941,F11012,Table1[[#This Row],[raw_load]])))</f>
        <v>0</v>
      </c>
      <c r="G11013">
        <f>-Table1[[#This Row],[load_temp]]</f>
        <v>0</v>
      </c>
      <c r="H11013">
        <f>IF(Table1[[#This Row],[raw_pressure]]=-207.33292143,H11012,D11013)</f>
        <v>402.09552078600001</v>
      </c>
      <c r="I11013" s="1">
        <f>1013-Table1[[#This Row],[pressure_temp]]</f>
        <v>610.90447921400005</v>
      </c>
      <c r="J11013" s="1" t="str">
        <f>SUBSTITUTE(RIGHT(Table1[[#This Row],[file]],LEN(Table1[[#This Row],[file]])-16),"_"," ")</f>
        <v>microventouses rugged wall</v>
      </c>
    </row>
    <row r="11014" spans="1:10" hidden="1" x14ac:dyDescent="0.25">
      <c r="A11014" t="s">
        <v>12544</v>
      </c>
      <c r="B11014" t="s">
        <v>11027</v>
      </c>
      <c r="C11014">
        <v>0</v>
      </c>
      <c r="D11014">
        <v>399.57722143799998</v>
      </c>
      <c r="E11014">
        <f>VALUE(SUBSTITUTE(SUBSTITUTE(SUBSTITUTE(RIGHT(Table1[[#This Row],[raw_timestamp]],21),":","")," ",""),"-",""))</f>
        <v>221182342033945</v>
      </c>
      <c r="F11014">
        <f>IF(Table1[[#This Row],[raw_load]]&gt;30000,F11013,(IF(Table1[[#This Row],[raw_load]]=49.339761120941,F11013,Table1[[#This Row],[raw_load]])))</f>
        <v>0</v>
      </c>
      <c r="G11014">
        <f>-Table1[[#This Row],[load_temp]]</f>
        <v>0</v>
      </c>
      <c r="H11014">
        <f>IF(Table1[[#This Row],[raw_pressure]]=-207.33292143,H11013,D11014)</f>
        <v>399.57722143799998</v>
      </c>
      <c r="I11014" s="1">
        <f>1013-Table1[[#This Row],[pressure_temp]]</f>
        <v>613.42277856200008</v>
      </c>
      <c r="J11014" s="1" t="str">
        <f>SUBSTITUTE(RIGHT(Table1[[#This Row],[file]],LEN(Table1[[#This Row],[file]])-16),"_"," ")</f>
        <v>microventouses rugged wall</v>
      </c>
    </row>
    <row r="11015" spans="1:10" hidden="1" x14ac:dyDescent="0.25">
      <c r="A11015" t="s">
        <v>12544</v>
      </c>
      <c r="B11015" t="s">
        <v>11028</v>
      </c>
      <c r="C11015">
        <v>0</v>
      </c>
      <c r="D11015">
        <v>409.65041882999998</v>
      </c>
      <c r="E11015">
        <f>VALUE(SUBSTITUTE(SUBSTITUTE(SUBSTITUTE(RIGHT(Table1[[#This Row],[raw_timestamp]],21),":","")," ",""),"-",""))</f>
        <v>221182342137036</v>
      </c>
      <c r="F11015">
        <f>IF(Table1[[#This Row],[raw_load]]&gt;30000,F11014,(IF(Table1[[#This Row],[raw_load]]=49.339761120941,F11014,Table1[[#This Row],[raw_load]])))</f>
        <v>0</v>
      </c>
      <c r="G11015">
        <f>-Table1[[#This Row],[load_temp]]</f>
        <v>0</v>
      </c>
      <c r="H11015">
        <f>IF(Table1[[#This Row],[raw_pressure]]=-207.33292143,H11014,D11015)</f>
        <v>409.65041882999998</v>
      </c>
      <c r="I11015" s="1">
        <f>1013-Table1[[#This Row],[pressure_temp]]</f>
        <v>603.34958116999996</v>
      </c>
      <c r="J11015" s="1" t="str">
        <f>SUBSTITUTE(RIGHT(Table1[[#This Row],[file]],LEN(Table1[[#This Row],[file]])-16),"_"," ")</f>
        <v>microventouses rugged wall</v>
      </c>
    </row>
    <row r="11016" spans="1:10" hidden="1" x14ac:dyDescent="0.25">
      <c r="A11016" t="s">
        <v>12544</v>
      </c>
      <c r="B11016" t="s">
        <v>11029</v>
      </c>
      <c r="C11016">
        <v>0</v>
      </c>
      <c r="D11016">
        <v>392.02232339400001</v>
      </c>
      <c r="E11016">
        <f>VALUE(SUBSTITUTE(SUBSTITUTE(SUBSTITUTE(RIGHT(Table1[[#This Row],[raw_timestamp]],21),":","")," ",""),"-",""))</f>
        <v>221182342240109</v>
      </c>
      <c r="F11016">
        <f>IF(Table1[[#This Row],[raw_load]]&gt;30000,F11015,(IF(Table1[[#This Row],[raw_load]]=49.339761120941,F11015,Table1[[#This Row],[raw_load]])))</f>
        <v>0</v>
      </c>
      <c r="G11016">
        <f>-Table1[[#This Row],[load_temp]]</f>
        <v>0</v>
      </c>
      <c r="H11016">
        <f>IF(Table1[[#This Row],[raw_pressure]]=-207.33292143,H11015,D11016)</f>
        <v>392.02232339400001</v>
      </c>
      <c r="I11016" s="1">
        <f>1013-Table1[[#This Row],[pressure_temp]]</f>
        <v>620.97767660599993</v>
      </c>
      <c r="J11016" s="1" t="str">
        <f>SUBSTITUTE(RIGHT(Table1[[#This Row],[file]],LEN(Table1[[#This Row],[file]])-16),"_"," ")</f>
        <v>microventouses rugged wall</v>
      </c>
    </row>
    <row r="11017" spans="1:10" hidden="1" x14ac:dyDescent="0.25">
      <c r="A11017" t="s">
        <v>12544</v>
      </c>
      <c r="B11017" t="s">
        <v>11030</v>
      </c>
      <c r="C11017">
        <v>0</v>
      </c>
      <c r="D11017">
        <v>393.28147306800003</v>
      </c>
      <c r="E11017">
        <f>VALUE(SUBSTITUTE(SUBSTITUTE(SUBSTITUTE(RIGHT(Table1[[#This Row],[raw_timestamp]],21),":","")," ",""),"-",""))</f>
        <v>221182342343307</v>
      </c>
      <c r="F11017">
        <f>IF(Table1[[#This Row],[raw_load]]&gt;30000,F11016,(IF(Table1[[#This Row],[raw_load]]=49.339761120941,F11016,Table1[[#This Row],[raw_load]])))</f>
        <v>0</v>
      </c>
      <c r="G11017">
        <f>-Table1[[#This Row],[load_temp]]</f>
        <v>0</v>
      </c>
      <c r="H11017">
        <f>IF(Table1[[#This Row],[raw_pressure]]=-207.33292143,H11016,D11017)</f>
        <v>393.28147306800003</v>
      </c>
      <c r="I11017" s="1">
        <f>1013-Table1[[#This Row],[pressure_temp]]</f>
        <v>619.71852693200003</v>
      </c>
      <c r="J11017" s="1" t="str">
        <f>SUBSTITUTE(RIGHT(Table1[[#This Row],[file]],LEN(Table1[[#This Row],[file]])-16),"_"," ")</f>
        <v>microventouses rugged wall</v>
      </c>
    </row>
    <row r="11018" spans="1:10" hidden="1" x14ac:dyDescent="0.25">
      <c r="A11018" t="s">
        <v>12544</v>
      </c>
      <c r="B11018" t="s">
        <v>11031</v>
      </c>
      <c r="C11018">
        <v>0</v>
      </c>
      <c r="D11018">
        <v>380.689976328</v>
      </c>
      <c r="E11018">
        <f>VALUE(SUBSTITUTE(SUBSTITUTE(SUBSTITUTE(RIGHT(Table1[[#This Row],[raw_timestamp]],21),":","")," ",""),"-",""))</f>
        <v>221182342446420</v>
      </c>
      <c r="F11018">
        <f>IF(Table1[[#This Row],[raw_load]]&gt;30000,F11017,(IF(Table1[[#This Row],[raw_load]]=49.339761120941,F11017,Table1[[#This Row],[raw_load]])))</f>
        <v>0</v>
      </c>
      <c r="G11018">
        <f>-Table1[[#This Row],[load_temp]]</f>
        <v>0</v>
      </c>
      <c r="H11018">
        <f>IF(Table1[[#This Row],[raw_pressure]]=-207.33292143,H11017,D11018)</f>
        <v>380.689976328</v>
      </c>
      <c r="I11018" s="1">
        <f>1013-Table1[[#This Row],[pressure_temp]]</f>
        <v>632.31002367199994</v>
      </c>
      <c r="J11018" s="1" t="str">
        <f>SUBSTITUTE(RIGHT(Table1[[#This Row],[file]],LEN(Table1[[#This Row],[file]])-16),"_"," ")</f>
        <v>microventouses rugged wall</v>
      </c>
    </row>
    <row r="11019" spans="1:10" hidden="1" x14ac:dyDescent="0.25">
      <c r="A11019" t="s">
        <v>12544</v>
      </c>
      <c r="B11019" t="s">
        <v>11032</v>
      </c>
      <c r="C11019">
        <v>0</v>
      </c>
      <c r="D11019">
        <v>394.54062274199998</v>
      </c>
      <c r="E11019">
        <f>VALUE(SUBSTITUTE(SUBSTITUTE(SUBSTITUTE(RIGHT(Table1[[#This Row],[raw_timestamp]],21),":","")," ",""),"-",""))</f>
        <v>221182342549537</v>
      </c>
      <c r="F11019">
        <f>IF(Table1[[#This Row],[raw_load]]&gt;30000,F11018,(IF(Table1[[#This Row],[raw_load]]=49.339761120941,F11018,Table1[[#This Row],[raw_load]])))</f>
        <v>0</v>
      </c>
      <c r="G11019">
        <f>-Table1[[#This Row],[load_temp]]</f>
        <v>0</v>
      </c>
      <c r="H11019">
        <f>IF(Table1[[#This Row],[raw_pressure]]=-207.33292143,H11018,D11019)</f>
        <v>394.54062274199998</v>
      </c>
      <c r="I11019" s="1">
        <f>1013-Table1[[#This Row],[pressure_temp]]</f>
        <v>618.45937725800002</v>
      </c>
      <c r="J11019" s="1" t="str">
        <f>SUBSTITUTE(RIGHT(Table1[[#This Row],[file]],LEN(Table1[[#This Row],[file]])-16),"_"," ")</f>
        <v>microventouses rugged wall</v>
      </c>
    </row>
    <row r="11020" spans="1:10" hidden="1" x14ac:dyDescent="0.25">
      <c r="A11020" t="s">
        <v>12544</v>
      </c>
      <c r="B11020" t="s">
        <v>11033</v>
      </c>
      <c r="C11020">
        <v>0</v>
      </c>
      <c r="D11020">
        <v>394.54062274199998</v>
      </c>
      <c r="E11020">
        <f>VALUE(SUBSTITUTE(SUBSTITUTE(SUBSTITUTE(RIGHT(Table1[[#This Row],[raw_timestamp]],21),":","")," ",""),"-",""))</f>
        <v>221182342652757</v>
      </c>
      <c r="F11020">
        <f>IF(Table1[[#This Row],[raw_load]]&gt;30000,F11019,(IF(Table1[[#This Row],[raw_load]]=49.339761120941,F11019,Table1[[#This Row],[raw_load]])))</f>
        <v>0</v>
      </c>
      <c r="G11020">
        <f>-Table1[[#This Row],[load_temp]]</f>
        <v>0</v>
      </c>
      <c r="H11020">
        <f>IF(Table1[[#This Row],[raw_pressure]]=-207.33292143,H11019,D11020)</f>
        <v>394.54062274199998</v>
      </c>
      <c r="I11020" s="1">
        <f>1013-Table1[[#This Row],[pressure_temp]]</f>
        <v>618.45937725800002</v>
      </c>
      <c r="J11020" s="1" t="str">
        <f>SUBSTITUTE(RIGHT(Table1[[#This Row],[file]],LEN(Table1[[#This Row],[file]])-16),"_"," ")</f>
        <v>microventouses rugged wall</v>
      </c>
    </row>
    <row r="11021" spans="1:10" hidden="1" x14ac:dyDescent="0.25">
      <c r="A11021" t="s">
        <v>12544</v>
      </c>
      <c r="B11021" t="s">
        <v>11034</v>
      </c>
      <c r="C11021">
        <v>0</v>
      </c>
      <c r="D11021">
        <v>394.54062274199998</v>
      </c>
      <c r="E11021">
        <f>VALUE(SUBSTITUTE(SUBSTITUTE(SUBSTITUTE(RIGHT(Table1[[#This Row],[raw_timestamp]],21),":","")," ",""),"-",""))</f>
        <v>221182342755847</v>
      </c>
      <c r="F11021">
        <f>IF(Table1[[#This Row],[raw_load]]&gt;30000,F11020,(IF(Table1[[#This Row],[raw_load]]=49.339761120941,F11020,Table1[[#This Row],[raw_load]])))</f>
        <v>0</v>
      </c>
      <c r="G11021">
        <f>-Table1[[#This Row],[load_temp]]</f>
        <v>0</v>
      </c>
      <c r="H11021">
        <f>IF(Table1[[#This Row],[raw_pressure]]=-207.33292143,H11020,D11021)</f>
        <v>394.54062274199998</v>
      </c>
      <c r="I11021" s="1">
        <f>1013-Table1[[#This Row],[pressure_temp]]</f>
        <v>618.45937725800002</v>
      </c>
      <c r="J11021" s="1" t="str">
        <f>SUBSTITUTE(RIGHT(Table1[[#This Row],[file]],LEN(Table1[[#This Row],[file]])-16),"_"," ")</f>
        <v>microventouses rugged wall</v>
      </c>
    </row>
    <row r="11022" spans="1:10" hidden="1" x14ac:dyDescent="0.25">
      <c r="A11022" t="s">
        <v>12544</v>
      </c>
      <c r="B11022" t="s">
        <v>11035</v>
      </c>
      <c r="C11022">
        <v>0</v>
      </c>
      <c r="D11022">
        <v>398.31807176400002</v>
      </c>
      <c r="E11022">
        <f>VALUE(SUBSTITUTE(SUBSTITUTE(SUBSTITUTE(RIGHT(Table1[[#This Row],[raw_timestamp]],21),":","")," ",""),"-",""))</f>
        <v>221182342858928</v>
      </c>
      <c r="F11022">
        <f>IF(Table1[[#This Row],[raw_load]]&gt;30000,F11021,(IF(Table1[[#This Row],[raw_load]]=49.339761120941,F11021,Table1[[#This Row],[raw_load]])))</f>
        <v>0</v>
      </c>
      <c r="G11022">
        <f>-Table1[[#This Row],[load_temp]]</f>
        <v>0</v>
      </c>
      <c r="H11022">
        <f>IF(Table1[[#This Row],[raw_pressure]]=-207.33292143,H11021,D11022)</f>
        <v>398.31807176400002</v>
      </c>
      <c r="I11022" s="1">
        <f>1013-Table1[[#This Row],[pressure_temp]]</f>
        <v>614.68192823599998</v>
      </c>
      <c r="J11022" s="1" t="str">
        <f>SUBSTITUTE(RIGHT(Table1[[#This Row],[file]],LEN(Table1[[#This Row],[file]])-16),"_"," ")</f>
        <v>microventouses rugged wall</v>
      </c>
    </row>
    <row r="11023" spans="1:10" hidden="1" x14ac:dyDescent="0.25">
      <c r="A11023" t="s">
        <v>12544</v>
      </c>
      <c r="B11023" t="s">
        <v>11036</v>
      </c>
      <c r="C11023">
        <v>0</v>
      </c>
      <c r="D11023">
        <v>402.09552078600001</v>
      </c>
      <c r="E11023">
        <f>VALUE(SUBSTITUTE(SUBSTITUTE(SUBSTITUTE(RIGHT(Table1[[#This Row],[raw_timestamp]],21),":","")," ",""),"-",""))</f>
        <v>221182342962163</v>
      </c>
      <c r="F11023">
        <f>IF(Table1[[#This Row],[raw_load]]&gt;30000,F11022,(IF(Table1[[#This Row],[raw_load]]=49.339761120941,F11022,Table1[[#This Row],[raw_load]])))</f>
        <v>0</v>
      </c>
      <c r="G11023">
        <f>-Table1[[#This Row],[load_temp]]</f>
        <v>0</v>
      </c>
      <c r="H11023">
        <f>IF(Table1[[#This Row],[raw_pressure]]=-207.33292143,H11022,D11023)</f>
        <v>402.09552078600001</v>
      </c>
      <c r="I11023" s="1">
        <f>1013-Table1[[#This Row],[pressure_temp]]</f>
        <v>610.90447921400005</v>
      </c>
      <c r="J11023" s="1" t="str">
        <f>SUBSTITUTE(RIGHT(Table1[[#This Row],[file]],LEN(Table1[[#This Row],[file]])-16),"_"," ")</f>
        <v>microventouses rugged wall</v>
      </c>
    </row>
    <row r="11024" spans="1:10" hidden="1" x14ac:dyDescent="0.25">
      <c r="A11024" t="s">
        <v>12544</v>
      </c>
      <c r="B11024" t="s">
        <v>11037</v>
      </c>
      <c r="C11024">
        <v>0</v>
      </c>
      <c r="D11024">
        <v>397.05892209000001</v>
      </c>
      <c r="E11024">
        <f>VALUE(SUBSTITUTE(SUBSTITUTE(SUBSTITUTE(RIGHT(Table1[[#This Row],[raw_timestamp]],21),":","")," ",""),"-",""))</f>
        <v>221182343065238</v>
      </c>
      <c r="F11024">
        <f>IF(Table1[[#This Row],[raw_load]]&gt;30000,F11023,(IF(Table1[[#This Row],[raw_load]]=49.339761120941,F11023,Table1[[#This Row],[raw_load]])))</f>
        <v>0</v>
      </c>
      <c r="G11024">
        <f>-Table1[[#This Row],[load_temp]]</f>
        <v>0</v>
      </c>
      <c r="H11024">
        <f>IF(Table1[[#This Row],[raw_pressure]]=-207.33292143,H11023,D11024)</f>
        <v>397.05892209000001</v>
      </c>
      <c r="I11024" s="1">
        <f>1013-Table1[[#This Row],[pressure_temp]]</f>
        <v>615.94107790999999</v>
      </c>
      <c r="J11024" s="1" t="str">
        <f>SUBSTITUTE(RIGHT(Table1[[#This Row],[file]],LEN(Table1[[#This Row],[file]])-16),"_"," ")</f>
        <v>microventouses rugged wall</v>
      </c>
    </row>
    <row r="11025" spans="1:10" hidden="1" x14ac:dyDescent="0.25">
      <c r="A11025" t="s">
        <v>12544</v>
      </c>
      <c r="B11025" t="s">
        <v>11038</v>
      </c>
      <c r="C11025">
        <v>0</v>
      </c>
      <c r="D11025">
        <v>398.31807176400002</v>
      </c>
      <c r="E11025">
        <f>VALUE(SUBSTITUTE(SUBSTITUTE(SUBSTITUTE(RIGHT(Table1[[#This Row],[raw_timestamp]],21),":","")," ",""),"-",""))</f>
        <v>221182343168265</v>
      </c>
      <c r="F11025">
        <f>IF(Table1[[#This Row],[raw_load]]&gt;30000,F11024,(IF(Table1[[#This Row],[raw_load]]=49.339761120941,F11024,Table1[[#This Row],[raw_load]])))</f>
        <v>0</v>
      </c>
      <c r="G11025">
        <f>-Table1[[#This Row],[load_temp]]</f>
        <v>0</v>
      </c>
      <c r="H11025">
        <f>IF(Table1[[#This Row],[raw_pressure]]=-207.33292143,H11024,D11025)</f>
        <v>398.31807176400002</v>
      </c>
      <c r="I11025" s="1">
        <f>1013-Table1[[#This Row],[pressure_temp]]</f>
        <v>614.68192823599998</v>
      </c>
      <c r="J11025" s="1" t="str">
        <f>SUBSTITUTE(RIGHT(Table1[[#This Row],[file]],LEN(Table1[[#This Row],[file]])-16),"_"," ")</f>
        <v>microventouses rugged wall</v>
      </c>
    </row>
    <row r="11026" spans="1:10" hidden="1" x14ac:dyDescent="0.25">
      <c r="A11026" t="s">
        <v>12544</v>
      </c>
      <c r="B11026" t="s">
        <v>11039</v>
      </c>
      <c r="C11026">
        <v>0</v>
      </c>
      <c r="D11026">
        <v>397.05892209000001</v>
      </c>
      <c r="E11026">
        <f>VALUE(SUBSTITUTE(SUBSTITUTE(SUBSTITUTE(RIGHT(Table1[[#This Row],[raw_timestamp]],21),":","")," ",""),"-",""))</f>
        <v>221182343271346</v>
      </c>
      <c r="F11026">
        <f>IF(Table1[[#This Row],[raw_load]]&gt;30000,F11025,(IF(Table1[[#This Row],[raw_load]]=49.339761120941,F11025,Table1[[#This Row],[raw_load]])))</f>
        <v>0</v>
      </c>
      <c r="G11026">
        <f>-Table1[[#This Row],[load_temp]]</f>
        <v>0</v>
      </c>
      <c r="H11026">
        <f>IF(Table1[[#This Row],[raw_pressure]]=-207.33292143,H11025,D11026)</f>
        <v>397.05892209000001</v>
      </c>
      <c r="I11026" s="1">
        <f>1013-Table1[[#This Row],[pressure_temp]]</f>
        <v>615.94107790999999</v>
      </c>
      <c r="J11026" s="1" t="str">
        <f>SUBSTITUTE(RIGHT(Table1[[#This Row],[file]],LEN(Table1[[#This Row],[file]])-16),"_"," ")</f>
        <v>microventouses rugged wall</v>
      </c>
    </row>
    <row r="11027" spans="1:10" hidden="1" x14ac:dyDescent="0.25">
      <c r="A11027" t="s">
        <v>12544</v>
      </c>
      <c r="B11027" t="s">
        <v>11040</v>
      </c>
      <c r="C11027">
        <v>0</v>
      </c>
      <c r="D11027">
        <v>404.61382013399998</v>
      </c>
      <c r="E11027">
        <f>VALUE(SUBSTITUTE(SUBSTITUTE(SUBSTITUTE(RIGHT(Table1[[#This Row],[raw_timestamp]],21),":","")," ",""),"-",""))</f>
        <v>221182343374654</v>
      </c>
      <c r="F11027">
        <f>IF(Table1[[#This Row],[raw_load]]&gt;30000,F11026,(IF(Table1[[#This Row],[raw_load]]=49.339761120941,F11026,Table1[[#This Row],[raw_load]])))</f>
        <v>0</v>
      </c>
      <c r="G11027">
        <f>-Table1[[#This Row],[load_temp]]</f>
        <v>0</v>
      </c>
      <c r="H11027">
        <f>IF(Table1[[#This Row],[raw_pressure]]=-207.33292143,H11026,D11027)</f>
        <v>404.61382013399998</v>
      </c>
      <c r="I11027" s="1">
        <f>1013-Table1[[#This Row],[pressure_temp]]</f>
        <v>608.38617986600002</v>
      </c>
      <c r="J11027" s="1" t="str">
        <f>SUBSTITUTE(RIGHT(Table1[[#This Row],[file]],LEN(Table1[[#This Row],[file]])-16),"_"," ")</f>
        <v>microventouses rugged wall</v>
      </c>
    </row>
    <row r="11028" spans="1:10" hidden="1" x14ac:dyDescent="0.25">
      <c r="A11028" t="s">
        <v>12544</v>
      </c>
      <c r="B11028" t="s">
        <v>11041</v>
      </c>
      <c r="C11028">
        <v>0</v>
      </c>
      <c r="D11028">
        <v>397.05892209000001</v>
      </c>
      <c r="E11028">
        <f>VALUE(SUBSTITUTE(SUBSTITUTE(SUBSTITUTE(RIGHT(Table1[[#This Row],[raw_timestamp]],21),":","")," ",""),"-",""))</f>
        <v>221182343477744</v>
      </c>
      <c r="F11028">
        <f>IF(Table1[[#This Row],[raw_load]]&gt;30000,F11027,(IF(Table1[[#This Row],[raw_load]]=49.339761120941,F11027,Table1[[#This Row],[raw_load]])))</f>
        <v>0</v>
      </c>
      <c r="G11028">
        <f>-Table1[[#This Row],[load_temp]]</f>
        <v>0</v>
      </c>
      <c r="H11028">
        <f>IF(Table1[[#This Row],[raw_pressure]]=-207.33292143,H11027,D11028)</f>
        <v>397.05892209000001</v>
      </c>
      <c r="I11028" s="1">
        <f>1013-Table1[[#This Row],[pressure_temp]]</f>
        <v>615.94107790999999</v>
      </c>
      <c r="J11028" s="1" t="str">
        <f>SUBSTITUTE(RIGHT(Table1[[#This Row],[file]],LEN(Table1[[#This Row],[file]])-16),"_"," ")</f>
        <v>microventouses rugged wall</v>
      </c>
    </row>
    <row r="11029" spans="1:10" hidden="1" x14ac:dyDescent="0.25">
      <c r="A11029" t="s">
        <v>12544</v>
      </c>
      <c r="B11029" t="s">
        <v>11042</v>
      </c>
      <c r="C11029">
        <v>0</v>
      </c>
      <c r="D11029">
        <v>392.02232339400001</v>
      </c>
      <c r="E11029">
        <f>VALUE(SUBSTITUTE(SUBSTITUTE(SUBSTITUTE(RIGHT(Table1[[#This Row],[raw_timestamp]],21),":","")," ",""),"-",""))</f>
        <v>221182343580807</v>
      </c>
      <c r="F11029">
        <f>IF(Table1[[#This Row],[raw_load]]&gt;30000,F11028,(IF(Table1[[#This Row],[raw_load]]=49.339761120941,F11028,Table1[[#This Row],[raw_load]])))</f>
        <v>0</v>
      </c>
      <c r="G11029">
        <f>-Table1[[#This Row],[load_temp]]</f>
        <v>0</v>
      </c>
      <c r="H11029">
        <f>IF(Table1[[#This Row],[raw_pressure]]=-207.33292143,H11028,D11029)</f>
        <v>392.02232339400001</v>
      </c>
      <c r="I11029" s="1">
        <f>1013-Table1[[#This Row],[pressure_temp]]</f>
        <v>620.97767660599993</v>
      </c>
      <c r="J11029" s="1" t="str">
        <f>SUBSTITUTE(RIGHT(Table1[[#This Row],[file]],LEN(Table1[[#This Row],[file]])-16),"_"," ")</f>
        <v>microventouses rugged wall</v>
      </c>
    </row>
    <row r="11030" spans="1:10" hidden="1" x14ac:dyDescent="0.25">
      <c r="A11030" t="s">
        <v>12544</v>
      </c>
      <c r="B11030" t="s">
        <v>11043</v>
      </c>
      <c r="C11030">
        <v>0</v>
      </c>
      <c r="D11030">
        <v>383.20827567600003</v>
      </c>
      <c r="E11030">
        <f>VALUE(SUBSTITUTE(SUBSTITUTE(SUBSTITUTE(RIGHT(Table1[[#This Row],[raw_timestamp]],21),":","")," ",""),"-",""))</f>
        <v>221182343684003</v>
      </c>
      <c r="F11030">
        <f>IF(Table1[[#This Row],[raw_load]]&gt;30000,F11029,(IF(Table1[[#This Row],[raw_load]]=49.339761120941,F11029,Table1[[#This Row],[raw_load]])))</f>
        <v>0</v>
      </c>
      <c r="G11030">
        <f>-Table1[[#This Row],[load_temp]]</f>
        <v>0</v>
      </c>
      <c r="H11030">
        <f>IF(Table1[[#This Row],[raw_pressure]]=-207.33292143,H11029,D11030)</f>
        <v>383.20827567600003</v>
      </c>
      <c r="I11030" s="1">
        <f>1013-Table1[[#This Row],[pressure_temp]]</f>
        <v>629.79172432399992</v>
      </c>
      <c r="J11030" s="1" t="str">
        <f>SUBSTITUTE(RIGHT(Table1[[#This Row],[file]],LEN(Table1[[#This Row],[file]])-16),"_"," ")</f>
        <v>microventouses rugged wall</v>
      </c>
    </row>
    <row r="11031" spans="1:10" hidden="1" x14ac:dyDescent="0.25">
      <c r="A11031" t="s">
        <v>12544</v>
      </c>
      <c r="B11031" t="s">
        <v>11044</v>
      </c>
      <c r="C11031">
        <v>0</v>
      </c>
      <c r="D11031">
        <v>392.02232339400001</v>
      </c>
      <c r="E11031">
        <f>VALUE(SUBSTITUTE(SUBSTITUTE(SUBSTITUTE(RIGHT(Table1[[#This Row],[raw_timestamp]],21),":","")," ",""),"-",""))</f>
        <v>221182343787067</v>
      </c>
      <c r="F11031">
        <f>IF(Table1[[#This Row],[raw_load]]&gt;30000,F11030,(IF(Table1[[#This Row],[raw_load]]=49.339761120941,F11030,Table1[[#This Row],[raw_load]])))</f>
        <v>0</v>
      </c>
      <c r="G11031">
        <f>-Table1[[#This Row],[load_temp]]</f>
        <v>0</v>
      </c>
      <c r="H11031">
        <f>IF(Table1[[#This Row],[raw_pressure]]=-207.33292143,H11030,D11031)</f>
        <v>392.02232339400001</v>
      </c>
      <c r="I11031" s="1">
        <f>1013-Table1[[#This Row],[pressure_temp]]</f>
        <v>620.97767660599993</v>
      </c>
      <c r="J11031" s="1" t="str">
        <f>SUBSTITUTE(RIGHT(Table1[[#This Row],[file]],LEN(Table1[[#This Row],[file]])-16),"_"," ")</f>
        <v>microventouses rugged wall</v>
      </c>
    </row>
    <row r="11032" spans="1:10" hidden="1" x14ac:dyDescent="0.25">
      <c r="A11032" t="s">
        <v>12544</v>
      </c>
      <c r="B11032" t="s">
        <v>11045</v>
      </c>
      <c r="C11032">
        <v>0</v>
      </c>
      <c r="D11032">
        <v>394.54062274199998</v>
      </c>
      <c r="E11032">
        <f>VALUE(SUBSTITUTE(SUBSTITUTE(SUBSTITUTE(RIGHT(Table1[[#This Row],[raw_timestamp]],21),":","")," ",""),"-",""))</f>
        <v>221182343890165</v>
      </c>
      <c r="F11032">
        <f>IF(Table1[[#This Row],[raw_load]]&gt;30000,F11031,(IF(Table1[[#This Row],[raw_load]]=49.339761120941,F11031,Table1[[#This Row],[raw_load]])))</f>
        <v>0</v>
      </c>
      <c r="G11032">
        <f>-Table1[[#This Row],[load_temp]]</f>
        <v>0</v>
      </c>
      <c r="H11032">
        <f>IF(Table1[[#This Row],[raw_pressure]]=-207.33292143,H11031,D11032)</f>
        <v>394.54062274199998</v>
      </c>
      <c r="I11032" s="1">
        <f>1013-Table1[[#This Row],[pressure_temp]]</f>
        <v>618.45937725800002</v>
      </c>
      <c r="J11032" s="1" t="str">
        <f>SUBSTITUTE(RIGHT(Table1[[#This Row],[file]],LEN(Table1[[#This Row],[file]])-16),"_"," ")</f>
        <v>microventouses rugged wall</v>
      </c>
    </row>
    <row r="11033" spans="1:10" hidden="1" x14ac:dyDescent="0.25">
      <c r="A11033" t="s">
        <v>12544</v>
      </c>
      <c r="B11033" t="s">
        <v>11046</v>
      </c>
      <c r="C11033">
        <v>0</v>
      </c>
      <c r="D11033">
        <v>398.31807176400002</v>
      </c>
      <c r="E11033">
        <f>VALUE(SUBSTITUTE(SUBSTITUTE(SUBSTITUTE(RIGHT(Table1[[#This Row],[raw_timestamp]],21),":","")," ",""),"-",""))</f>
        <v>221182343993823</v>
      </c>
      <c r="F11033">
        <f>IF(Table1[[#This Row],[raw_load]]&gt;30000,F11032,(IF(Table1[[#This Row],[raw_load]]=49.339761120941,F11032,Table1[[#This Row],[raw_load]])))</f>
        <v>0</v>
      </c>
      <c r="G11033">
        <f>-Table1[[#This Row],[load_temp]]</f>
        <v>0</v>
      </c>
      <c r="H11033">
        <f>IF(Table1[[#This Row],[raw_pressure]]=-207.33292143,H11032,D11033)</f>
        <v>398.31807176400002</v>
      </c>
      <c r="I11033" s="1">
        <f>1013-Table1[[#This Row],[pressure_temp]]</f>
        <v>614.68192823599998</v>
      </c>
      <c r="J11033" s="1" t="str">
        <f>SUBSTITUTE(RIGHT(Table1[[#This Row],[file]],LEN(Table1[[#This Row],[file]])-16),"_"," ")</f>
        <v>microventouses rugged wall</v>
      </c>
    </row>
    <row r="11034" spans="1:10" hidden="1" x14ac:dyDescent="0.25">
      <c r="A11034" t="s">
        <v>12544</v>
      </c>
      <c r="B11034" t="s">
        <v>11047</v>
      </c>
      <c r="C11034">
        <v>0</v>
      </c>
      <c r="D11034">
        <v>400.83637111199999</v>
      </c>
      <c r="E11034">
        <f>VALUE(SUBSTITUTE(SUBSTITUTE(SUBSTITUTE(RIGHT(Table1[[#This Row],[raw_timestamp]],21),":","")," ",""),"-",""))</f>
        <v>221182344096914</v>
      </c>
      <c r="F11034">
        <f>IF(Table1[[#This Row],[raw_load]]&gt;30000,F11033,(IF(Table1[[#This Row],[raw_load]]=49.339761120941,F11033,Table1[[#This Row],[raw_load]])))</f>
        <v>0</v>
      </c>
      <c r="G11034">
        <f>-Table1[[#This Row],[load_temp]]</f>
        <v>0</v>
      </c>
      <c r="H11034">
        <f>IF(Table1[[#This Row],[raw_pressure]]=-207.33292143,H11033,D11034)</f>
        <v>400.83637111199999</v>
      </c>
      <c r="I11034" s="1">
        <f>1013-Table1[[#This Row],[pressure_temp]]</f>
        <v>612.16362888799995</v>
      </c>
      <c r="J11034" s="1" t="str">
        <f>SUBSTITUTE(RIGHT(Table1[[#This Row],[file]],LEN(Table1[[#This Row],[file]])-16),"_"," ")</f>
        <v>microventouses rugged wall</v>
      </c>
    </row>
    <row r="11035" spans="1:10" hidden="1" x14ac:dyDescent="0.25">
      <c r="A11035" t="s">
        <v>12544</v>
      </c>
      <c r="B11035" t="s">
        <v>11048</v>
      </c>
      <c r="C11035">
        <v>0</v>
      </c>
      <c r="D11035">
        <v>407.13211948200001</v>
      </c>
      <c r="E11035">
        <f>VALUE(SUBSTITUTE(SUBSTITUTE(SUBSTITUTE(RIGHT(Table1[[#This Row],[raw_timestamp]],21),":","")," ",""),"-",""))</f>
        <v>221182344199983</v>
      </c>
      <c r="F11035">
        <f>IF(Table1[[#This Row],[raw_load]]&gt;30000,F11034,(IF(Table1[[#This Row],[raw_load]]=49.339761120941,F11034,Table1[[#This Row],[raw_load]])))</f>
        <v>0</v>
      </c>
      <c r="G11035">
        <f>-Table1[[#This Row],[load_temp]]</f>
        <v>0</v>
      </c>
      <c r="H11035">
        <f>IF(Table1[[#This Row],[raw_pressure]]=-207.33292143,H11034,D11035)</f>
        <v>407.13211948200001</v>
      </c>
      <c r="I11035" s="1">
        <f>1013-Table1[[#This Row],[pressure_temp]]</f>
        <v>605.86788051799999</v>
      </c>
      <c r="J11035" s="1" t="str">
        <f>SUBSTITUTE(RIGHT(Table1[[#This Row],[file]],LEN(Table1[[#This Row],[file]])-16),"_"," ")</f>
        <v>microventouses rugged wall</v>
      </c>
    </row>
    <row r="11036" spans="1:10" hidden="1" x14ac:dyDescent="0.25">
      <c r="A11036" t="s">
        <v>12544</v>
      </c>
      <c r="B11036" t="s">
        <v>11049</v>
      </c>
      <c r="C11036">
        <v>0</v>
      </c>
      <c r="D11036">
        <v>399.57722143799998</v>
      </c>
      <c r="E11036">
        <f>VALUE(SUBSTITUTE(SUBSTITUTE(SUBSTITUTE(RIGHT(Table1[[#This Row],[raw_timestamp]],21),":","")," ",""),"-",""))</f>
        <v>221182344303156</v>
      </c>
      <c r="F11036">
        <f>IF(Table1[[#This Row],[raw_load]]&gt;30000,F11035,(IF(Table1[[#This Row],[raw_load]]=49.339761120941,F11035,Table1[[#This Row],[raw_load]])))</f>
        <v>0</v>
      </c>
      <c r="G11036">
        <f>-Table1[[#This Row],[load_temp]]</f>
        <v>0</v>
      </c>
      <c r="H11036">
        <f>IF(Table1[[#This Row],[raw_pressure]]=-207.33292143,H11035,D11036)</f>
        <v>399.57722143799998</v>
      </c>
      <c r="I11036" s="1">
        <f>1013-Table1[[#This Row],[pressure_temp]]</f>
        <v>613.42277856200008</v>
      </c>
      <c r="J11036" s="1" t="str">
        <f>SUBSTITUTE(RIGHT(Table1[[#This Row],[file]],LEN(Table1[[#This Row],[file]])-16),"_"," ")</f>
        <v>microventouses rugged wall</v>
      </c>
    </row>
    <row r="11037" spans="1:10" hidden="1" x14ac:dyDescent="0.25">
      <c r="A11037" t="s">
        <v>12544</v>
      </c>
      <c r="B11037" t="s">
        <v>11050</v>
      </c>
      <c r="C11037">
        <v>0</v>
      </c>
      <c r="D11037">
        <v>409.65041882999998</v>
      </c>
      <c r="E11037">
        <f>VALUE(SUBSTITUTE(SUBSTITUTE(SUBSTITUTE(RIGHT(Table1[[#This Row],[raw_timestamp]],21),":","")," ",""),"-",""))</f>
        <v>221182344406250</v>
      </c>
      <c r="F11037">
        <f>IF(Table1[[#This Row],[raw_load]]&gt;30000,F11036,(IF(Table1[[#This Row],[raw_load]]=49.339761120941,F11036,Table1[[#This Row],[raw_load]])))</f>
        <v>0</v>
      </c>
      <c r="G11037">
        <f>-Table1[[#This Row],[load_temp]]</f>
        <v>0</v>
      </c>
      <c r="H11037">
        <f>IF(Table1[[#This Row],[raw_pressure]]=-207.33292143,H11036,D11037)</f>
        <v>409.65041882999998</v>
      </c>
      <c r="I11037" s="1">
        <f>1013-Table1[[#This Row],[pressure_temp]]</f>
        <v>603.34958116999996</v>
      </c>
      <c r="J11037" s="1" t="str">
        <f>SUBSTITUTE(RIGHT(Table1[[#This Row],[file]],LEN(Table1[[#This Row],[file]])-16),"_"," ")</f>
        <v>microventouses rugged wall</v>
      </c>
    </row>
    <row r="11038" spans="1:10" hidden="1" x14ac:dyDescent="0.25">
      <c r="A11038" t="s">
        <v>12544</v>
      </c>
      <c r="B11038" t="s">
        <v>11051</v>
      </c>
      <c r="C11038">
        <v>0</v>
      </c>
      <c r="D11038">
        <v>418.46446654800002</v>
      </c>
      <c r="E11038">
        <f>VALUE(SUBSTITUTE(SUBSTITUTE(SUBSTITUTE(RIGHT(Table1[[#This Row],[raw_timestamp]],21),":","")," ",""),"-",""))</f>
        <v>221182344509329</v>
      </c>
      <c r="F11038">
        <f>IF(Table1[[#This Row],[raw_load]]&gt;30000,F11037,(IF(Table1[[#This Row],[raw_load]]=49.339761120941,F11037,Table1[[#This Row],[raw_load]])))</f>
        <v>0</v>
      </c>
      <c r="G11038">
        <f>-Table1[[#This Row],[load_temp]]</f>
        <v>0</v>
      </c>
      <c r="H11038">
        <f>IF(Table1[[#This Row],[raw_pressure]]=-207.33292143,H11037,D11038)</f>
        <v>418.46446654800002</v>
      </c>
      <c r="I11038" s="1">
        <f>1013-Table1[[#This Row],[pressure_temp]]</f>
        <v>594.53553345199998</v>
      </c>
      <c r="J11038" s="1" t="str">
        <f>SUBSTITUTE(RIGHT(Table1[[#This Row],[file]],LEN(Table1[[#This Row],[file]])-16),"_"," ")</f>
        <v>microventouses rugged wall</v>
      </c>
    </row>
    <row r="11039" spans="1:10" hidden="1" x14ac:dyDescent="0.25">
      <c r="A11039" t="s">
        <v>12544</v>
      </c>
      <c r="B11039" t="s">
        <v>11052</v>
      </c>
      <c r="C11039">
        <v>0</v>
      </c>
      <c r="D11039">
        <v>436.09256198399999</v>
      </c>
      <c r="E11039">
        <f>VALUE(SUBSTITUTE(SUBSTITUTE(SUBSTITUTE(RIGHT(Table1[[#This Row],[raw_timestamp]],21),":","")," ",""),"-",""))</f>
        <v>221182344612587</v>
      </c>
      <c r="F11039">
        <f>IF(Table1[[#This Row],[raw_load]]&gt;30000,F11038,(IF(Table1[[#This Row],[raw_load]]=49.339761120941,F11038,Table1[[#This Row],[raw_load]])))</f>
        <v>0</v>
      </c>
      <c r="G11039">
        <f>-Table1[[#This Row],[load_temp]]</f>
        <v>0</v>
      </c>
      <c r="H11039">
        <f>IF(Table1[[#This Row],[raw_pressure]]=-207.33292143,H11038,D11039)</f>
        <v>436.09256198399999</v>
      </c>
      <c r="I11039" s="1">
        <f>1013-Table1[[#This Row],[pressure_temp]]</f>
        <v>576.90743801600001</v>
      </c>
      <c r="J11039" s="1" t="str">
        <f>SUBSTITUTE(RIGHT(Table1[[#This Row],[file]],LEN(Table1[[#This Row],[file]])-16),"_"," ")</f>
        <v>microventouses rugged wall</v>
      </c>
    </row>
    <row r="11040" spans="1:10" hidden="1" x14ac:dyDescent="0.25">
      <c r="A11040" t="s">
        <v>12544</v>
      </c>
      <c r="B11040" t="s">
        <v>11053</v>
      </c>
      <c r="C11040">
        <v>0</v>
      </c>
      <c r="D11040">
        <v>449.94320839800002</v>
      </c>
      <c r="E11040">
        <f>VALUE(SUBSTITUTE(SUBSTITUTE(SUBSTITUTE(RIGHT(Table1[[#This Row],[raw_timestamp]],21),":","")," ",""),"-",""))</f>
        <v>221182344715684</v>
      </c>
      <c r="F11040">
        <f>IF(Table1[[#This Row],[raw_load]]&gt;30000,F11039,(IF(Table1[[#This Row],[raw_load]]=49.339761120941,F11039,Table1[[#This Row],[raw_load]])))</f>
        <v>0</v>
      </c>
      <c r="G11040">
        <f>-Table1[[#This Row],[load_temp]]</f>
        <v>0</v>
      </c>
      <c r="H11040">
        <f>IF(Table1[[#This Row],[raw_pressure]]=-207.33292143,H11039,D11040)</f>
        <v>449.94320839800002</v>
      </c>
      <c r="I11040" s="1">
        <f>1013-Table1[[#This Row],[pressure_temp]]</f>
        <v>563.05679160199998</v>
      </c>
      <c r="J11040" s="1" t="str">
        <f>SUBSTITUTE(RIGHT(Table1[[#This Row],[file]],LEN(Table1[[#This Row],[file]])-16),"_"," ")</f>
        <v>microventouses rugged wall</v>
      </c>
    </row>
    <row r="11041" spans="1:10" hidden="1" x14ac:dyDescent="0.25">
      <c r="A11041" t="s">
        <v>12544</v>
      </c>
      <c r="B11041" t="s">
        <v>11054</v>
      </c>
      <c r="C11041">
        <v>0</v>
      </c>
      <c r="D11041">
        <v>501.56834503200002</v>
      </c>
      <c r="E11041">
        <f>VALUE(SUBSTITUTE(SUBSTITUTE(SUBSTITUTE(RIGHT(Table1[[#This Row],[raw_timestamp]],21),":","")," ",""),"-",""))</f>
        <v>221182344818680</v>
      </c>
      <c r="F11041">
        <f>IF(Table1[[#This Row],[raw_load]]&gt;30000,F11040,(IF(Table1[[#This Row],[raw_load]]=49.339761120941,F11040,Table1[[#This Row],[raw_load]])))</f>
        <v>0</v>
      </c>
      <c r="G11041">
        <f>-Table1[[#This Row],[load_temp]]</f>
        <v>0</v>
      </c>
      <c r="H11041">
        <f>IF(Table1[[#This Row],[raw_pressure]]=-207.33292143,H11040,D11041)</f>
        <v>501.56834503200002</v>
      </c>
      <c r="I11041" s="1">
        <f>1013-Table1[[#This Row],[pressure_temp]]</f>
        <v>511.43165496799998</v>
      </c>
      <c r="J11041" s="1" t="str">
        <f>SUBSTITUTE(RIGHT(Table1[[#This Row],[file]],LEN(Table1[[#This Row],[file]])-16),"_"," ")</f>
        <v>microventouses rugged wall</v>
      </c>
    </row>
    <row r="11042" spans="1:10" hidden="1" x14ac:dyDescent="0.25">
      <c r="A11042" t="s">
        <v>12544</v>
      </c>
      <c r="B11042" t="s">
        <v>11055</v>
      </c>
      <c r="C11042">
        <v>0</v>
      </c>
      <c r="D11042">
        <v>711.84634058999995</v>
      </c>
      <c r="E11042">
        <f>VALUE(SUBSTITUTE(SUBSTITUTE(SUBSTITUTE(RIGHT(Table1[[#This Row],[raw_timestamp]],21),":","")," ",""),"-",""))</f>
        <v>221182344921741</v>
      </c>
      <c r="F11042">
        <f>IF(Table1[[#This Row],[raw_load]]&gt;30000,F11041,(IF(Table1[[#This Row],[raw_load]]=49.339761120941,F11041,Table1[[#This Row],[raw_load]])))</f>
        <v>0</v>
      </c>
      <c r="G11042">
        <f>-Table1[[#This Row],[load_temp]]</f>
        <v>0</v>
      </c>
      <c r="H11042">
        <f>IF(Table1[[#This Row],[raw_pressure]]=-207.33292143,H11041,D11042)</f>
        <v>711.84634058999995</v>
      </c>
      <c r="I11042" s="1">
        <f>1013-Table1[[#This Row],[pressure_temp]]</f>
        <v>301.15365941000005</v>
      </c>
      <c r="J11042" s="1" t="str">
        <f>SUBSTITUTE(RIGHT(Table1[[#This Row],[file]],LEN(Table1[[#This Row],[file]])-16),"_"," ")</f>
        <v>microventouses rugged wall</v>
      </c>
    </row>
    <row r="11043" spans="1:10" hidden="1" x14ac:dyDescent="0.25">
      <c r="A11043" t="s">
        <v>12544</v>
      </c>
      <c r="B11043" t="s">
        <v>11056</v>
      </c>
      <c r="C11043">
        <v>0</v>
      </c>
      <c r="D11043">
        <v>943.52988060600001</v>
      </c>
      <c r="E11043">
        <f>VALUE(SUBSTITUTE(SUBSTITUTE(SUBSTITUTE(RIGHT(Table1[[#This Row],[raw_timestamp]],21),":","")," ",""),"-",""))</f>
        <v>221182345025056</v>
      </c>
      <c r="F11043">
        <f>IF(Table1[[#This Row],[raw_load]]&gt;30000,F11042,(IF(Table1[[#This Row],[raw_load]]=49.339761120941,F11042,Table1[[#This Row],[raw_load]])))</f>
        <v>0</v>
      </c>
      <c r="G11043">
        <f>-Table1[[#This Row],[load_temp]]</f>
        <v>0</v>
      </c>
      <c r="H11043">
        <f>IF(Table1[[#This Row],[raw_pressure]]=-207.33292143,H11042,D11043)</f>
        <v>943.52988060600001</v>
      </c>
      <c r="I11043" s="1">
        <f>1013-Table1[[#This Row],[pressure_temp]]</f>
        <v>69.470119393999994</v>
      </c>
      <c r="J11043" s="1" t="str">
        <f>SUBSTITUTE(RIGHT(Table1[[#This Row],[file]],LEN(Table1[[#This Row],[file]])-16),"_"," ")</f>
        <v>microventouses rugged wall</v>
      </c>
    </row>
    <row r="11044" spans="1:10" hidden="1" x14ac:dyDescent="0.25">
      <c r="A11044" t="s">
        <v>12544</v>
      </c>
      <c r="B11044" t="s">
        <v>11057</v>
      </c>
      <c r="C11044">
        <v>0</v>
      </c>
      <c r="D11044">
        <v>953.603077998</v>
      </c>
      <c r="E11044">
        <f>VALUE(SUBSTITUTE(SUBSTITUTE(SUBSTITUTE(RIGHT(Table1[[#This Row],[raw_timestamp]],21),":","")," ",""),"-",""))</f>
        <v>221182345128157</v>
      </c>
      <c r="F11044">
        <f>IF(Table1[[#This Row],[raw_load]]&gt;30000,F11043,(IF(Table1[[#This Row],[raw_load]]=49.339761120941,F11043,Table1[[#This Row],[raw_load]])))</f>
        <v>0</v>
      </c>
      <c r="G11044">
        <f>-Table1[[#This Row],[load_temp]]</f>
        <v>0</v>
      </c>
      <c r="H11044">
        <f>IF(Table1[[#This Row],[raw_pressure]]=-207.33292143,H11043,D11044)</f>
        <v>953.603077998</v>
      </c>
      <c r="I11044" s="1">
        <f>1013-Table1[[#This Row],[pressure_temp]]</f>
        <v>59.396922001999997</v>
      </c>
      <c r="J11044" s="1" t="str">
        <f>SUBSTITUTE(RIGHT(Table1[[#This Row],[file]],LEN(Table1[[#This Row],[file]])-16),"_"," ")</f>
        <v>microventouses rugged wall</v>
      </c>
    </row>
    <row r="11045" spans="1:10" hidden="1" x14ac:dyDescent="0.25">
      <c r="A11045" t="s">
        <v>12544</v>
      </c>
      <c r="B11045" t="s">
        <v>11058</v>
      </c>
      <c r="C11045">
        <v>0</v>
      </c>
      <c r="D11045">
        <v>956.12137734600003</v>
      </c>
      <c r="E11045">
        <f>VALUE(SUBSTITUTE(SUBSTITUTE(SUBSTITUTE(RIGHT(Table1[[#This Row],[raw_timestamp]],21),":","")," ",""),"-",""))</f>
        <v>221182345231288</v>
      </c>
      <c r="F11045">
        <f>IF(Table1[[#This Row],[raw_load]]&gt;30000,F11044,(IF(Table1[[#This Row],[raw_load]]=49.339761120941,F11044,Table1[[#This Row],[raw_load]])))</f>
        <v>0</v>
      </c>
      <c r="G11045">
        <f>-Table1[[#This Row],[load_temp]]</f>
        <v>0</v>
      </c>
      <c r="H11045">
        <f>IF(Table1[[#This Row],[raw_pressure]]=-207.33292143,H11044,D11045)</f>
        <v>956.12137734600003</v>
      </c>
      <c r="I11045" s="1">
        <f>1013-Table1[[#This Row],[pressure_temp]]</f>
        <v>56.878622653999969</v>
      </c>
      <c r="J11045" s="1" t="str">
        <f>SUBSTITUTE(RIGHT(Table1[[#This Row],[file]],LEN(Table1[[#This Row],[file]])-16),"_"," ")</f>
        <v>microventouses rugged wall</v>
      </c>
    </row>
    <row r="11046" spans="1:10" hidden="1" x14ac:dyDescent="0.25">
      <c r="A11046" t="s">
        <v>12544</v>
      </c>
      <c r="B11046" t="s">
        <v>11059</v>
      </c>
      <c r="C11046">
        <v>0</v>
      </c>
      <c r="D11046">
        <v>980.04522115199995</v>
      </c>
      <c r="E11046">
        <f>VALUE(SUBSTITUTE(SUBSTITUTE(SUBSTITUTE(RIGHT(Table1[[#This Row],[raw_timestamp]],21),":","")," ",""),"-",""))</f>
        <v>221182345334595</v>
      </c>
      <c r="F11046">
        <f>IF(Table1[[#This Row],[raw_load]]&gt;30000,F11045,(IF(Table1[[#This Row],[raw_load]]=49.339761120941,F11045,Table1[[#This Row],[raw_load]])))</f>
        <v>0</v>
      </c>
      <c r="G11046">
        <f>-Table1[[#This Row],[load_temp]]</f>
        <v>0</v>
      </c>
      <c r="H11046">
        <f>IF(Table1[[#This Row],[raw_pressure]]=-207.33292143,H11045,D11046)</f>
        <v>980.04522115199995</v>
      </c>
      <c r="I11046" s="1">
        <f>1013-Table1[[#This Row],[pressure_temp]]</f>
        <v>32.954778848000046</v>
      </c>
      <c r="J11046" s="1" t="str">
        <f>SUBSTITUTE(RIGHT(Table1[[#This Row],[file]],LEN(Table1[[#This Row],[file]])-16),"_"," ")</f>
        <v>microventouses rugged wall</v>
      </c>
    </row>
    <row r="11047" spans="1:10" hidden="1" x14ac:dyDescent="0.25">
      <c r="A11047" t="s">
        <v>12544</v>
      </c>
      <c r="B11047" t="s">
        <v>11060</v>
      </c>
      <c r="C11047">
        <v>0</v>
      </c>
      <c r="D11047">
        <v>1007.74651398</v>
      </c>
      <c r="E11047">
        <f>VALUE(SUBSTITUTE(SUBSTITUTE(SUBSTITUTE(RIGHT(Table1[[#This Row],[raw_timestamp]],21),":","")," ",""),"-",""))</f>
        <v>221182345437626</v>
      </c>
      <c r="F11047">
        <f>IF(Table1[[#This Row],[raw_load]]&gt;30000,F11046,(IF(Table1[[#This Row],[raw_load]]=49.339761120941,F11046,Table1[[#This Row],[raw_load]])))</f>
        <v>0</v>
      </c>
      <c r="G11047">
        <f>-Table1[[#This Row],[load_temp]]</f>
        <v>0</v>
      </c>
      <c r="H11047">
        <f>IF(Table1[[#This Row],[raw_pressure]]=-207.33292143,H11046,D11047)</f>
        <v>1007.74651398</v>
      </c>
      <c r="I11047" s="1">
        <f>1013-Table1[[#This Row],[pressure_temp]]</f>
        <v>5.2534860199999684</v>
      </c>
      <c r="J11047" s="1" t="str">
        <f>SUBSTITUTE(RIGHT(Table1[[#This Row],[file]],LEN(Table1[[#This Row],[file]])-16),"_"," ")</f>
        <v>microventouses rugged wall</v>
      </c>
    </row>
    <row r="11048" spans="1:10" hidden="1" x14ac:dyDescent="0.25">
      <c r="A11048" t="s">
        <v>12544</v>
      </c>
      <c r="B11048" t="s">
        <v>11061</v>
      </c>
      <c r="C11048">
        <v>0</v>
      </c>
      <c r="D11048">
        <v>993.89586756599999</v>
      </c>
      <c r="E11048">
        <f>VALUE(SUBSTITUTE(SUBSTITUTE(SUBSTITUTE(RIGHT(Table1[[#This Row],[raw_timestamp]],21),":","")," ",""),"-",""))</f>
        <v>221182345540711</v>
      </c>
      <c r="F11048">
        <f>IF(Table1[[#This Row],[raw_load]]&gt;30000,F11047,(IF(Table1[[#This Row],[raw_load]]=49.339761120941,F11047,Table1[[#This Row],[raw_load]])))</f>
        <v>0</v>
      </c>
      <c r="G11048">
        <f>-Table1[[#This Row],[load_temp]]</f>
        <v>0</v>
      </c>
      <c r="H11048">
        <f>IF(Table1[[#This Row],[raw_pressure]]=-207.33292143,H11047,D11048)</f>
        <v>993.89586756599999</v>
      </c>
      <c r="I11048" s="1">
        <f>1013-Table1[[#This Row],[pressure_temp]]</f>
        <v>19.104132434000007</v>
      </c>
      <c r="J11048" s="1" t="str">
        <f>SUBSTITUTE(RIGHT(Table1[[#This Row],[file]],LEN(Table1[[#This Row],[file]])-16),"_"," ")</f>
        <v>microventouses rugged wall</v>
      </c>
    </row>
    <row r="11049" spans="1:10" hidden="1" x14ac:dyDescent="0.25">
      <c r="A11049" t="s">
        <v>12544</v>
      </c>
      <c r="B11049" t="s">
        <v>11062</v>
      </c>
      <c r="C11049">
        <v>0</v>
      </c>
      <c r="D11049">
        <v>998.93246626200005</v>
      </c>
      <c r="E11049">
        <f>VALUE(SUBSTITUTE(SUBSTITUTE(SUBSTITUTE(RIGHT(Table1[[#This Row],[raw_timestamp]],21),":","")," ",""),"-",""))</f>
        <v>221182345643934</v>
      </c>
      <c r="F11049">
        <f>IF(Table1[[#This Row],[raw_load]]&gt;30000,F11048,(IF(Table1[[#This Row],[raw_load]]=49.339761120941,F11048,Table1[[#This Row],[raw_load]])))</f>
        <v>0</v>
      </c>
      <c r="G11049">
        <f>-Table1[[#This Row],[load_temp]]</f>
        <v>0</v>
      </c>
      <c r="H11049">
        <f>IF(Table1[[#This Row],[raw_pressure]]=-207.33292143,H11048,D11049)</f>
        <v>998.93246626200005</v>
      </c>
      <c r="I11049" s="1">
        <f>1013-Table1[[#This Row],[pressure_temp]]</f>
        <v>14.067533737999952</v>
      </c>
      <c r="J11049" s="1" t="str">
        <f>SUBSTITUTE(RIGHT(Table1[[#This Row],[file]],LEN(Table1[[#This Row],[file]])-16),"_"," ")</f>
        <v>microventouses rugged wall</v>
      </c>
    </row>
    <row r="11050" spans="1:10" hidden="1" x14ac:dyDescent="0.25">
      <c r="A11050" t="s">
        <v>12544</v>
      </c>
      <c r="B11050" t="s">
        <v>11063</v>
      </c>
      <c r="C11050">
        <v>0</v>
      </c>
      <c r="D11050">
        <v>1010.2648133279999</v>
      </c>
      <c r="E11050">
        <f>VALUE(SUBSTITUTE(SUBSTITUTE(SUBSTITUTE(RIGHT(Table1[[#This Row],[raw_timestamp]],21),":","")," ",""),"-",""))</f>
        <v>221182345747036</v>
      </c>
      <c r="F11050">
        <f>IF(Table1[[#This Row],[raw_load]]&gt;30000,F11049,(IF(Table1[[#This Row],[raw_load]]=49.339761120941,F11049,Table1[[#This Row],[raw_load]])))</f>
        <v>0</v>
      </c>
      <c r="G11050">
        <f>-Table1[[#This Row],[load_temp]]</f>
        <v>0</v>
      </c>
      <c r="H11050">
        <f>IF(Table1[[#This Row],[raw_pressure]]=-207.33292143,H11049,D11050)</f>
        <v>1010.2648133279999</v>
      </c>
      <c r="I11050" s="1">
        <f>1013-Table1[[#This Row],[pressure_temp]]</f>
        <v>2.7351866720000544</v>
      </c>
      <c r="J11050" s="1" t="str">
        <f>SUBSTITUTE(RIGHT(Table1[[#This Row],[file]],LEN(Table1[[#This Row],[file]])-16),"_"," ")</f>
        <v>microventouses rugged wall</v>
      </c>
    </row>
    <row r="11051" spans="1:10" hidden="1" x14ac:dyDescent="0.25">
      <c r="A11051" t="s">
        <v>12544</v>
      </c>
      <c r="B11051" t="s">
        <v>11064</v>
      </c>
      <c r="C11051">
        <v>0</v>
      </c>
      <c r="D11051">
        <v>988.85926886999903</v>
      </c>
      <c r="E11051">
        <f>VALUE(SUBSTITUTE(SUBSTITUTE(SUBSTITUTE(RIGHT(Table1[[#This Row],[raw_timestamp]],21),":","")," ",""),"-",""))</f>
        <v>221182345850108</v>
      </c>
      <c r="F11051">
        <f>IF(Table1[[#This Row],[raw_load]]&gt;30000,F11050,(IF(Table1[[#This Row],[raw_load]]=49.339761120941,F11050,Table1[[#This Row],[raw_load]])))</f>
        <v>0</v>
      </c>
      <c r="G11051">
        <f>-Table1[[#This Row],[load_temp]]</f>
        <v>0</v>
      </c>
      <c r="H11051">
        <f>IF(Table1[[#This Row],[raw_pressure]]=-207.33292143,H11050,D11051)</f>
        <v>988.85926886999903</v>
      </c>
      <c r="I11051" s="1">
        <f>1013-Table1[[#This Row],[pressure_temp]]</f>
        <v>24.140731130000972</v>
      </c>
      <c r="J11051" s="1" t="str">
        <f>SUBSTITUTE(RIGHT(Table1[[#This Row],[file]],LEN(Table1[[#This Row],[file]])-16),"_"," ")</f>
        <v>microventouses rugged wall</v>
      </c>
    </row>
    <row r="11052" spans="1:10" hidden="1" x14ac:dyDescent="0.25">
      <c r="A11052" t="s">
        <v>12544</v>
      </c>
      <c r="B11052" t="s">
        <v>11065</v>
      </c>
      <c r="C11052">
        <v>0</v>
      </c>
      <c r="D11052">
        <v>971.23117343399997</v>
      </c>
      <c r="E11052">
        <f>VALUE(SUBSTITUTE(SUBSTITUTE(SUBSTITUTE(RIGHT(Table1[[#This Row],[raw_timestamp]],21),":","")," ",""),"-",""))</f>
        <v>221182345953290</v>
      </c>
      <c r="F11052">
        <f>IF(Table1[[#This Row],[raw_load]]&gt;30000,F11051,(IF(Table1[[#This Row],[raw_load]]=49.339761120941,F11051,Table1[[#This Row],[raw_load]])))</f>
        <v>0</v>
      </c>
      <c r="G11052">
        <f>-Table1[[#This Row],[load_temp]]</f>
        <v>0</v>
      </c>
      <c r="H11052">
        <f>IF(Table1[[#This Row],[raw_pressure]]=-207.33292143,H11051,D11052)</f>
        <v>971.23117343399997</v>
      </c>
      <c r="I11052" s="1">
        <f>1013-Table1[[#This Row],[pressure_temp]]</f>
        <v>41.76882656600003</v>
      </c>
      <c r="J11052" s="1" t="str">
        <f>SUBSTITUTE(RIGHT(Table1[[#This Row],[file]],LEN(Table1[[#This Row],[file]])-16),"_"," ")</f>
        <v>microventouses rugged wall</v>
      </c>
    </row>
    <row r="11053" spans="1:10" hidden="1" x14ac:dyDescent="0.25">
      <c r="A11053" t="s">
        <v>12544</v>
      </c>
      <c r="B11053" t="s">
        <v>11066</v>
      </c>
      <c r="C11053">
        <v>0</v>
      </c>
      <c r="D11053">
        <v>944.78903028000002</v>
      </c>
      <c r="E11053">
        <f>VALUE(SUBSTITUTE(SUBSTITUTE(SUBSTITUTE(RIGHT(Table1[[#This Row],[raw_timestamp]],21),":","")," ",""),"-",""))</f>
        <v>221182346056355</v>
      </c>
      <c r="F11053">
        <f>IF(Table1[[#This Row],[raw_load]]&gt;30000,F11052,(IF(Table1[[#This Row],[raw_load]]=49.339761120941,F11052,Table1[[#This Row],[raw_load]])))</f>
        <v>0</v>
      </c>
      <c r="G11053">
        <f>-Table1[[#This Row],[load_temp]]</f>
        <v>0</v>
      </c>
      <c r="H11053">
        <f>IF(Table1[[#This Row],[raw_pressure]]=-207.33292143,H11052,D11053)</f>
        <v>944.78903028000002</v>
      </c>
      <c r="I11053" s="1">
        <f>1013-Table1[[#This Row],[pressure_temp]]</f>
        <v>68.21096971999998</v>
      </c>
      <c r="J11053" s="1" t="str">
        <f>SUBSTITUTE(RIGHT(Table1[[#This Row],[file]],LEN(Table1[[#This Row],[file]])-16),"_"," ")</f>
        <v>microventouses rugged wall</v>
      </c>
    </row>
    <row r="11054" spans="1:10" hidden="1" x14ac:dyDescent="0.25">
      <c r="A11054" t="s">
        <v>12544</v>
      </c>
      <c r="B11054" t="s">
        <v>11067</v>
      </c>
      <c r="C11054">
        <v>0</v>
      </c>
      <c r="D11054">
        <v>948.56647930199995</v>
      </c>
      <c r="E11054">
        <f>VALUE(SUBSTITUTE(SUBSTITUTE(SUBSTITUTE(RIGHT(Table1[[#This Row],[raw_timestamp]],21),":","")," ",""),"-",""))</f>
        <v>221182346159437</v>
      </c>
      <c r="F11054">
        <f>IF(Table1[[#This Row],[raw_load]]&gt;30000,F11053,(IF(Table1[[#This Row],[raw_load]]=49.339761120941,F11053,Table1[[#This Row],[raw_load]])))</f>
        <v>0</v>
      </c>
      <c r="G11054">
        <f>-Table1[[#This Row],[load_temp]]</f>
        <v>0</v>
      </c>
      <c r="H11054">
        <f>IF(Table1[[#This Row],[raw_pressure]]=-207.33292143,H11053,D11054)</f>
        <v>948.56647930199995</v>
      </c>
      <c r="I11054" s="1">
        <f>1013-Table1[[#This Row],[pressure_temp]]</f>
        <v>64.433520698000052</v>
      </c>
      <c r="J11054" s="1" t="str">
        <f>SUBSTITUTE(RIGHT(Table1[[#This Row],[file]],LEN(Table1[[#This Row],[file]])-16),"_"," ")</f>
        <v>microventouses rugged wall</v>
      </c>
    </row>
    <row r="11055" spans="1:10" hidden="1" x14ac:dyDescent="0.25">
      <c r="A11055" t="s">
        <v>12544</v>
      </c>
      <c r="B11055" t="s">
        <v>11068</v>
      </c>
      <c r="C11055">
        <v>0</v>
      </c>
      <c r="D11055">
        <v>969.97202375999996</v>
      </c>
      <c r="E11055">
        <f>VALUE(SUBSTITUTE(SUBSTITUTE(SUBSTITUTE(RIGHT(Table1[[#This Row],[raw_timestamp]],21),":","")," ",""),"-",""))</f>
        <v>221182346262661</v>
      </c>
      <c r="F11055">
        <f>IF(Table1[[#This Row],[raw_load]]&gt;30000,F11054,(IF(Table1[[#This Row],[raw_load]]=49.339761120941,F11054,Table1[[#This Row],[raw_load]])))</f>
        <v>0</v>
      </c>
      <c r="G11055">
        <f>-Table1[[#This Row],[load_temp]]</f>
        <v>0</v>
      </c>
      <c r="H11055">
        <f>IF(Table1[[#This Row],[raw_pressure]]=-207.33292143,H11054,D11055)</f>
        <v>969.97202375999996</v>
      </c>
      <c r="I11055" s="1">
        <f>1013-Table1[[#This Row],[pressure_temp]]</f>
        <v>43.027976240000044</v>
      </c>
      <c r="J11055" s="1" t="str">
        <f>SUBSTITUTE(RIGHT(Table1[[#This Row],[file]],LEN(Table1[[#This Row],[file]])-16),"_"," ")</f>
        <v>microventouses rugged wall</v>
      </c>
    </row>
    <row r="11056" spans="1:10" hidden="1" x14ac:dyDescent="0.25">
      <c r="A11056" t="s">
        <v>12544</v>
      </c>
      <c r="B11056" t="s">
        <v>11069</v>
      </c>
      <c r="C11056">
        <v>0</v>
      </c>
      <c r="D11056">
        <v>990.11841854399995</v>
      </c>
      <c r="E11056">
        <f>VALUE(SUBSTITUTE(SUBSTITUTE(SUBSTITUTE(RIGHT(Table1[[#This Row],[raw_timestamp]],21),":","")," ",""),"-",""))</f>
        <v>221182346365758</v>
      </c>
      <c r="F11056">
        <f>IF(Table1[[#This Row],[raw_load]]&gt;30000,F11055,(IF(Table1[[#This Row],[raw_load]]=49.339761120941,F11055,Table1[[#This Row],[raw_load]])))</f>
        <v>0</v>
      </c>
      <c r="G11056">
        <f>-Table1[[#This Row],[load_temp]]</f>
        <v>0</v>
      </c>
      <c r="H11056">
        <f>IF(Table1[[#This Row],[raw_pressure]]=-207.33292143,H11055,D11056)</f>
        <v>990.11841854399995</v>
      </c>
      <c r="I11056" s="1">
        <f>1013-Table1[[#This Row],[pressure_temp]]</f>
        <v>22.881581456000049</v>
      </c>
      <c r="J11056" s="1" t="str">
        <f>SUBSTITUTE(RIGHT(Table1[[#This Row],[file]],LEN(Table1[[#This Row],[file]])-16),"_"," ")</f>
        <v>microventouses rugged wall</v>
      </c>
    </row>
    <row r="11057" spans="1:10" hidden="1" x14ac:dyDescent="0.25">
      <c r="A11057" t="s">
        <v>12544</v>
      </c>
      <c r="B11057" t="s">
        <v>11070</v>
      </c>
      <c r="C11057">
        <v>0</v>
      </c>
      <c r="D11057">
        <v>993.89586756599999</v>
      </c>
      <c r="E11057">
        <f>VALUE(SUBSTITUTE(SUBSTITUTE(SUBSTITUTE(RIGHT(Table1[[#This Row],[raw_timestamp]],21),":","")," ",""),"-",""))</f>
        <v>221182346468827</v>
      </c>
      <c r="F11057">
        <f>IF(Table1[[#This Row],[raw_load]]&gt;30000,F11056,(IF(Table1[[#This Row],[raw_load]]=49.339761120941,F11056,Table1[[#This Row],[raw_load]])))</f>
        <v>0</v>
      </c>
      <c r="G11057">
        <f>-Table1[[#This Row],[load_temp]]</f>
        <v>0</v>
      </c>
      <c r="H11057">
        <f>IF(Table1[[#This Row],[raw_pressure]]=-207.33292143,H11056,D11057)</f>
        <v>993.89586756599999</v>
      </c>
      <c r="I11057" s="1">
        <f>1013-Table1[[#This Row],[pressure_temp]]</f>
        <v>19.104132434000007</v>
      </c>
      <c r="J11057" s="1" t="str">
        <f>SUBSTITUTE(RIGHT(Table1[[#This Row],[file]],LEN(Table1[[#This Row],[file]])-16),"_"," ")</f>
        <v>microventouses rugged wall</v>
      </c>
    </row>
    <row r="11058" spans="1:10" hidden="1" x14ac:dyDescent="0.25">
      <c r="A11058" t="s">
        <v>12544</v>
      </c>
      <c r="B11058" t="s">
        <v>11071</v>
      </c>
      <c r="C11058">
        <v>0</v>
      </c>
      <c r="D11058">
        <v>1002.709915284</v>
      </c>
      <c r="E11058">
        <f>VALUE(SUBSTITUTE(SUBSTITUTE(SUBSTITUTE(RIGHT(Table1[[#This Row],[raw_timestamp]],21),":","")," ",""),"-",""))</f>
        <v>221182346572016</v>
      </c>
      <c r="F11058">
        <f>IF(Table1[[#This Row],[raw_load]]&gt;30000,F11057,(IF(Table1[[#This Row],[raw_load]]=49.339761120941,F11057,Table1[[#This Row],[raw_load]])))</f>
        <v>0</v>
      </c>
      <c r="G11058">
        <f>-Table1[[#This Row],[load_temp]]</f>
        <v>0</v>
      </c>
      <c r="H11058">
        <f>IF(Table1[[#This Row],[raw_pressure]]=-207.33292143,H11057,D11058)</f>
        <v>1002.709915284</v>
      </c>
      <c r="I11058" s="1">
        <f>1013-Table1[[#This Row],[pressure_temp]]</f>
        <v>10.290084716000024</v>
      </c>
      <c r="J11058" s="1" t="str">
        <f>SUBSTITUTE(RIGHT(Table1[[#This Row],[file]],LEN(Table1[[#This Row],[file]])-16),"_"," ")</f>
        <v>microventouses rugged wall</v>
      </c>
    </row>
    <row r="11059" spans="1:10" hidden="1" x14ac:dyDescent="0.25">
      <c r="A11059" t="s">
        <v>12544</v>
      </c>
      <c r="B11059" t="s">
        <v>11072</v>
      </c>
      <c r="C11059">
        <v>0</v>
      </c>
      <c r="D11059">
        <v>1010.2648133279999</v>
      </c>
      <c r="E11059">
        <f>VALUE(SUBSTITUTE(SUBSTITUTE(SUBSTITUTE(RIGHT(Table1[[#This Row],[raw_timestamp]],21),":","")," ",""),"-",""))</f>
        <v>221182346675114</v>
      </c>
      <c r="F11059">
        <f>IF(Table1[[#This Row],[raw_load]]&gt;30000,F11058,(IF(Table1[[#This Row],[raw_load]]=49.339761120941,F11058,Table1[[#This Row],[raw_load]])))</f>
        <v>0</v>
      </c>
      <c r="G11059">
        <f>-Table1[[#This Row],[load_temp]]</f>
        <v>0</v>
      </c>
      <c r="H11059">
        <f>IF(Table1[[#This Row],[raw_pressure]]=-207.33292143,H11058,D11059)</f>
        <v>1010.2648133279999</v>
      </c>
      <c r="I11059" s="1">
        <f>1013-Table1[[#This Row],[pressure_temp]]</f>
        <v>2.7351866720000544</v>
      </c>
      <c r="J11059" s="1" t="str">
        <f>SUBSTITUTE(RIGHT(Table1[[#This Row],[file]],LEN(Table1[[#This Row],[file]])-16),"_"," ")</f>
        <v>microventouses rugged wall</v>
      </c>
    </row>
    <row r="11060" spans="1:10" hidden="1" x14ac:dyDescent="0.25">
      <c r="A11060" t="s">
        <v>12544</v>
      </c>
      <c r="B11060" t="s">
        <v>11073</v>
      </c>
      <c r="C11060">
        <v>0</v>
      </c>
      <c r="D11060">
        <v>988.85926886999903</v>
      </c>
      <c r="E11060">
        <f>VALUE(SUBSTITUTE(SUBSTITUTE(SUBSTITUTE(RIGHT(Table1[[#This Row],[raw_timestamp]],21),":","")," ",""),"-",""))</f>
        <v>221182346778669</v>
      </c>
      <c r="F11060">
        <f>IF(Table1[[#This Row],[raw_load]]&gt;30000,F11059,(IF(Table1[[#This Row],[raw_load]]=49.339761120941,F11059,Table1[[#This Row],[raw_load]])))</f>
        <v>0</v>
      </c>
      <c r="G11060">
        <f>-Table1[[#This Row],[load_temp]]</f>
        <v>0</v>
      </c>
      <c r="H11060">
        <f>IF(Table1[[#This Row],[raw_pressure]]=-207.33292143,H11059,D11060)</f>
        <v>988.85926886999903</v>
      </c>
      <c r="I11060" s="1">
        <f>1013-Table1[[#This Row],[pressure_temp]]</f>
        <v>24.140731130000972</v>
      </c>
      <c r="J11060" s="1" t="str">
        <f>SUBSTITUTE(RIGHT(Table1[[#This Row],[file]],LEN(Table1[[#This Row],[file]])-16),"_"," ")</f>
        <v>microventouses rugged wall</v>
      </c>
    </row>
    <row r="11061" spans="1:10" hidden="1" x14ac:dyDescent="0.25">
      <c r="A11061" t="s">
        <v>12544</v>
      </c>
      <c r="B11061" t="s">
        <v>11074</v>
      </c>
      <c r="C11061">
        <v>0</v>
      </c>
      <c r="D11061">
        <v>944.78903028000002</v>
      </c>
      <c r="E11061">
        <f>VALUE(SUBSTITUTE(SUBSTITUTE(SUBSTITUTE(RIGHT(Table1[[#This Row],[raw_timestamp]],21),":","")," ",""),"-",""))</f>
        <v>221182346882416</v>
      </c>
      <c r="F11061">
        <f>IF(Table1[[#This Row],[raw_load]]&gt;30000,F11060,(IF(Table1[[#This Row],[raw_load]]=49.339761120941,F11060,Table1[[#This Row],[raw_load]])))</f>
        <v>0</v>
      </c>
      <c r="G11061">
        <f>-Table1[[#This Row],[load_temp]]</f>
        <v>0</v>
      </c>
      <c r="H11061">
        <f>IF(Table1[[#This Row],[raw_pressure]]=-207.33292143,H11060,D11061)</f>
        <v>944.78903028000002</v>
      </c>
      <c r="I11061" s="1">
        <f>1013-Table1[[#This Row],[pressure_temp]]</f>
        <v>68.21096971999998</v>
      </c>
      <c r="J11061" s="1" t="str">
        <f>SUBSTITUTE(RIGHT(Table1[[#This Row],[file]],LEN(Table1[[#This Row],[file]])-16),"_"," ")</f>
        <v>microventouses rugged wall</v>
      </c>
    </row>
    <row r="11062" spans="1:10" hidden="1" x14ac:dyDescent="0.25">
      <c r="A11062" t="s">
        <v>12544</v>
      </c>
      <c r="B11062" t="s">
        <v>11075</v>
      </c>
      <c r="C11062">
        <v>0</v>
      </c>
      <c r="D11062">
        <v>951.08477864999998</v>
      </c>
      <c r="E11062">
        <f>VALUE(SUBSTITUTE(SUBSTITUTE(SUBSTITUTE(RIGHT(Table1[[#This Row],[raw_timestamp]],21),":","")," ",""),"-",""))</f>
        <v>221182346985493</v>
      </c>
      <c r="F11062">
        <f>IF(Table1[[#This Row],[raw_load]]&gt;30000,F11061,(IF(Table1[[#This Row],[raw_load]]=49.339761120941,F11061,Table1[[#This Row],[raw_load]])))</f>
        <v>0</v>
      </c>
      <c r="G11062">
        <f>-Table1[[#This Row],[load_temp]]</f>
        <v>0</v>
      </c>
      <c r="H11062">
        <f>IF(Table1[[#This Row],[raw_pressure]]=-207.33292143,H11061,D11062)</f>
        <v>951.08477864999998</v>
      </c>
      <c r="I11062" s="1">
        <f>1013-Table1[[#This Row],[pressure_temp]]</f>
        <v>61.915221350000024</v>
      </c>
      <c r="J11062" s="1" t="str">
        <f>SUBSTITUTE(RIGHT(Table1[[#This Row],[file]],LEN(Table1[[#This Row],[file]])-16),"_"," ")</f>
        <v>microventouses rugged wall</v>
      </c>
    </row>
    <row r="11063" spans="1:10" hidden="1" x14ac:dyDescent="0.25">
      <c r="A11063" t="s">
        <v>12544</v>
      </c>
      <c r="B11063" t="s">
        <v>11076</v>
      </c>
      <c r="C11063">
        <v>0</v>
      </c>
      <c r="D11063">
        <v>966.19457473800003</v>
      </c>
      <c r="E11063">
        <f>VALUE(SUBSTITUTE(SUBSTITUTE(SUBSTITUTE(RIGHT(Table1[[#This Row],[raw_timestamp]],21),":","")," ",""),"-",""))</f>
        <v>221182347088497</v>
      </c>
      <c r="F11063">
        <f>IF(Table1[[#This Row],[raw_load]]&gt;30000,F11062,(IF(Table1[[#This Row],[raw_load]]=49.339761120941,F11062,Table1[[#This Row],[raw_load]])))</f>
        <v>0</v>
      </c>
      <c r="G11063">
        <f>-Table1[[#This Row],[load_temp]]</f>
        <v>0</v>
      </c>
      <c r="H11063">
        <f>IF(Table1[[#This Row],[raw_pressure]]=-207.33292143,H11062,D11063)</f>
        <v>966.19457473800003</v>
      </c>
      <c r="I11063" s="1">
        <f>1013-Table1[[#This Row],[pressure_temp]]</f>
        <v>46.805425261999972</v>
      </c>
      <c r="J11063" s="1" t="str">
        <f>SUBSTITUTE(RIGHT(Table1[[#This Row],[file]],LEN(Table1[[#This Row],[file]])-16),"_"," ")</f>
        <v>microventouses rugged wall</v>
      </c>
    </row>
    <row r="11064" spans="1:10" hidden="1" x14ac:dyDescent="0.25">
      <c r="A11064" t="s">
        <v>12544</v>
      </c>
      <c r="B11064" t="s">
        <v>11077</v>
      </c>
      <c r="C11064">
        <v>0</v>
      </c>
      <c r="D11064">
        <v>986.34096952200002</v>
      </c>
      <c r="E11064">
        <f>VALUE(SUBSTITUTE(SUBSTITUTE(SUBSTITUTE(RIGHT(Table1[[#This Row],[raw_timestamp]],21),":","")," ",""),"-",""))</f>
        <v>221182347191571</v>
      </c>
      <c r="F11064">
        <f>IF(Table1[[#This Row],[raw_load]]&gt;30000,F11063,(IF(Table1[[#This Row],[raw_load]]=49.339761120941,F11063,Table1[[#This Row],[raw_load]])))</f>
        <v>0</v>
      </c>
      <c r="G11064">
        <f>-Table1[[#This Row],[load_temp]]</f>
        <v>0</v>
      </c>
      <c r="H11064">
        <f>IF(Table1[[#This Row],[raw_pressure]]=-207.33292143,H11063,D11064)</f>
        <v>986.34096952200002</v>
      </c>
      <c r="I11064" s="1">
        <f>1013-Table1[[#This Row],[pressure_temp]]</f>
        <v>26.659030477999977</v>
      </c>
      <c r="J11064" s="1" t="str">
        <f>SUBSTITUTE(RIGHT(Table1[[#This Row],[file]],LEN(Table1[[#This Row],[file]])-16),"_"," ")</f>
        <v>microventouses rugged wall</v>
      </c>
    </row>
    <row r="11065" spans="1:10" hidden="1" x14ac:dyDescent="0.25">
      <c r="A11065" t="s">
        <v>12544</v>
      </c>
      <c r="B11065" t="s">
        <v>11078</v>
      </c>
      <c r="C11065">
        <v>0</v>
      </c>
      <c r="D11065">
        <v>987.60011919600004</v>
      </c>
      <c r="E11065">
        <f>VALUE(SUBSTITUTE(SUBSTITUTE(SUBSTITUTE(RIGHT(Table1[[#This Row],[raw_timestamp]],21),":","")," ",""),"-",""))</f>
        <v>221182347294938</v>
      </c>
      <c r="F11065">
        <f>IF(Table1[[#This Row],[raw_load]]&gt;30000,F11064,(IF(Table1[[#This Row],[raw_load]]=49.339761120941,F11064,Table1[[#This Row],[raw_load]])))</f>
        <v>0</v>
      </c>
      <c r="G11065">
        <f>-Table1[[#This Row],[load_temp]]</f>
        <v>0</v>
      </c>
      <c r="H11065">
        <f>IF(Table1[[#This Row],[raw_pressure]]=-207.33292143,H11064,D11065)</f>
        <v>987.60011919600004</v>
      </c>
      <c r="I11065" s="1">
        <f>1013-Table1[[#This Row],[pressure_temp]]</f>
        <v>25.399880803999963</v>
      </c>
      <c r="J11065" s="1" t="str">
        <f>SUBSTITUTE(RIGHT(Table1[[#This Row],[file]],LEN(Table1[[#This Row],[file]])-16),"_"," ")</f>
        <v>microventouses rugged wall</v>
      </c>
    </row>
    <row r="11066" spans="1:10" hidden="1" x14ac:dyDescent="0.25">
      <c r="A11066" t="s">
        <v>12544</v>
      </c>
      <c r="B11066" t="s">
        <v>11079</v>
      </c>
      <c r="C11066">
        <v>0</v>
      </c>
      <c r="D11066">
        <v>998.93246626200005</v>
      </c>
      <c r="E11066">
        <f>VALUE(SUBSTITUTE(SUBSTITUTE(SUBSTITUTE(RIGHT(Table1[[#This Row],[raw_timestamp]],21),":","")," ",""),"-",""))</f>
        <v>221182347398027</v>
      </c>
      <c r="F11066">
        <f>IF(Table1[[#This Row],[raw_load]]&gt;30000,F11065,(IF(Table1[[#This Row],[raw_load]]=49.339761120941,F11065,Table1[[#This Row],[raw_load]])))</f>
        <v>0</v>
      </c>
      <c r="G11066">
        <f>-Table1[[#This Row],[load_temp]]</f>
        <v>0</v>
      </c>
      <c r="H11066">
        <f>IF(Table1[[#This Row],[raw_pressure]]=-207.33292143,H11065,D11066)</f>
        <v>998.93246626200005</v>
      </c>
      <c r="I11066" s="1">
        <f>1013-Table1[[#This Row],[pressure_temp]]</f>
        <v>14.067533737999952</v>
      </c>
      <c r="J11066" s="1" t="str">
        <f>SUBSTITUTE(RIGHT(Table1[[#This Row],[file]],LEN(Table1[[#This Row],[file]])-16),"_"," ")</f>
        <v>microventouses rugged wall</v>
      </c>
    </row>
    <row r="11067" spans="1:10" hidden="1" x14ac:dyDescent="0.25">
      <c r="A11067" t="s">
        <v>12544</v>
      </c>
      <c r="B11067" t="s">
        <v>11080</v>
      </c>
      <c r="C11067">
        <v>0</v>
      </c>
      <c r="D11067">
        <v>1006.487364306</v>
      </c>
      <c r="E11067">
        <f>VALUE(SUBSTITUTE(SUBSTITUTE(SUBSTITUTE(RIGHT(Table1[[#This Row],[raw_timestamp]],21),":","")," ",""),"-",""))</f>
        <v>221182347501138</v>
      </c>
      <c r="F11067">
        <f>IF(Table1[[#This Row],[raw_load]]&gt;30000,F11066,(IF(Table1[[#This Row],[raw_load]]=49.339761120941,F11066,Table1[[#This Row],[raw_load]])))</f>
        <v>0</v>
      </c>
      <c r="G11067">
        <f>-Table1[[#This Row],[load_temp]]</f>
        <v>0</v>
      </c>
      <c r="H11067">
        <f>IF(Table1[[#This Row],[raw_pressure]]=-207.33292143,H11066,D11067)</f>
        <v>1006.487364306</v>
      </c>
      <c r="I11067" s="1">
        <f>1013-Table1[[#This Row],[pressure_temp]]</f>
        <v>6.5126356939999823</v>
      </c>
      <c r="J11067" s="1" t="str">
        <f>SUBSTITUTE(RIGHT(Table1[[#This Row],[file]],LEN(Table1[[#This Row],[file]])-16),"_"," ")</f>
        <v>microventouses rugged wall</v>
      </c>
    </row>
    <row r="11068" spans="1:10" hidden="1" x14ac:dyDescent="0.25">
      <c r="A11068" t="s">
        <v>12544</v>
      </c>
      <c r="B11068" t="s">
        <v>11081</v>
      </c>
      <c r="C11068">
        <v>0</v>
      </c>
      <c r="D11068">
        <v>982.56352049999998</v>
      </c>
      <c r="E11068">
        <f>VALUE(SUBSTITUTE(SUBSTITUTE(SUBSTITUTE(RIGHT(Table1[[#This Row],[raw_timestamp]],21),":","")," ",""),"-",""))</f>
        <v>221182347604380</v>
      </c>
      <c r="F11068">
        <f>IF(Table1[[#This Row],[raw_load]]&gt;30000,F11067,(IF(Table1[[#This Row],[raw_load]]=49.339761120941,F11067,Table1[[#This Row],[raw_load]])))</f>
        <v>0</v>
      </c>
      <c r="G11068">
        <f>-Table1[[#This Row],[load_temp]]</f>
        <v>0</v>
      </c>
      <c r="H11068">
        <f>IF(Table1[[#This Row],[raw_pressure]]=-207.33292143,H11067,D11068)</f>
        <v>982.56352049999998</v>
      </c>
      <c r="I11068" s="1">
        <f>1013-Table1[[#This Row],[pressure_temp]]</f>
        <v>30.436479500000019</v>
      </c>
      <c r="J11068" s="1" t="str">
        <f>SUBSTITUTE(RIGHT(Table1[[#This Row],[file]],LEN(Table1[[#This Row],[file]])-16),"_"," ")</f>
        <v>microventouses rugged wall</v>
      </c>
    </row>
    <row r="11069" spans="1:10" hidden="1" x14ac:dyDescent="0.25">
      <c r="A11069" t="s">
        <v>12544</v>
      </c>
      <c r="B11069" t="s">
        <v>11082</v>
      </c>
      <c r="C11069">
        <v>0</v>
      </c>
      <c r="D11069">
        <v>963.67627539</v>
      </c>
      <c r="E11069">
        <f>VALUE(SUBSTITUTE(SUBSTITUTE(SUBSTITUTE(RIGHT(Table1[[#This Row],[raw_timestamp]],21),":","")," ",""),"-",""))</f>
        <v>221182347707446</v>
      </c>
      <c r="F11069">
        <f>IF(Table1[[#This Row],[raw_load]]&gt;30000,F11068,(IF(Table1[[#This Row],[raw_load]]=49.339761120941,F11068,Table1[[#This Row],[raw_load]])))</f>
        <v>0</v>
      </c>
      <c r="G11069">
        <f>-Table1[[#This Row],[load_temp]]</f>
        <v>0</v>
      </c>
      <c r="H11069">
        <f>IF(Table1[[#This Row],[raw_pressure]]=-207.33292143,H11068,D11069)</f>
        <v>963.67627539</v>
      </c>
      <c r="I11069" s="1">
        <f>1013-Table1[[#This Row],[pressure_temp]]</f>
        <v>49.323724609999999</v>
      </c>
      <c r="J11069" s="1" t="str">
        <f>SUBSTITUTE(RIGHT(Table1[[#This Row],[file]],LEN(Table1[[#This Row],[file]])-16),"_"," ")</f>
        <v>microventouses rugged wall</v>
      </c>
    </row>
    <row r="11070" spans="1:10" hidden="1" x14ac:dyDescent="0.25">
      <c r="A11070" t="s">
        <v>12544</v>
      </c>
      <c r="B11070" t="s">
        <v>11083</v>
      </c>
      <c r="C11070">
        <v>0</v>
      </c>
      <c r="D11070">
        <v>935.97498256200004</v>
      </c>
      <c r="E11070">
        <f>VALUE(SUBSTITUTE(SUBSTITUTE(SUBSTITUTE(RIGHT(Table1[[#This Row],[raw_timestamp]],21),":","")," ",""),"-",""))</f>
        <v>221182347810547</v>
      </c>
      <c r="F11070">
        <f>IF(Table1[[#This Row],[raw_load]]&gt;30000,F11069,(IF(Table1[[#This Row],[raw_load]]=49.339761120941,F11069,Table1[[#This Row],[raw_load]])))</f>
        <v>0</v>
      </c>
      <c r="G11070">
        <f>-Table1[[#This Row],[load_temp]]</f>
        <v>0</v>
      </c>
      <c r="H11070">
        <f>IF(Table1[[#This Row],[raw_pressure]]=-207.33292143,H11069,D11070)</f>
        <v>935.97498256200004</v>
      </c>
      <c r="I11070" s="1">
        <f>1013-Table1[[#This Row],[pressure_temp]]</f>
        <v>77.025017437999963</v>
      </c>
      <c r="J11070" s="1" t="str">
        <f>SUBSTITUTE(RIGHT(Table1[[#This Row],[file]],LEN(Table1[[#This Row],[file]])-16),"_"," ")</f>
        <v>microventouses rugged wall</v>
      </c>
    </row>
    <row r="11071" spans="1:10" hidden="1" x14ac:dyDescent="0.25">
      <c r="A11071" t="s">
        <v>12544</v>
      </c>
      <c r="B11071" t="s">
        <v>11084</v>
      </c>
      <c r="C11071">
        <v>0</v>
      </c>
      <c r="D11071">
        <v>925.90178517000004</v>
      </c>
      <c r="E11071">
        <f>VALUE(SUBSTITUTE(SUBSTITUTE(SUBSTITUTE(RIGHT(Table1[[#This Row],[raw_timestamp]],21),":","")," ",""),"-",""))</f>
        <v>221182347913783</v>
      </c>
      <c r="F11071">
        <f>IF(Table1[[#This Row],[raw_load]]&gt;30000,F11070,(IF(Table1[[#This Row],[raw_load]]=49.339761120941,F11070,Table1[[#This Row],[raw_load]])))</f>
        <v>0</v>
      </c>
      <c r="G11071">
        <f>-Table1[[#This Row],[load_temp]]</f>
        <v>0</v>
      </c>
      <c r="H11071">
        <f>IF(Table1[[#This Row],[raw_pressure]]=-207.33292143,H11070,D11071)</f>
        <v>925.90178517000004</v>
      </c>
      <c r="I11071" s="1">
        <f>1013-Table1[[#This Row],[pressure_temp]]</f>
        <v>87.098214829999961</v>
      </c>
      <c r="J11071" s="1" t="str">
        <f>SUBSTITUTE(RIGHT(Table1[[#This Row],[file]],LEN(Table1[[#This Row],[file]])-16),"_"," ")</f>
        <v>microventouses rugged wall</v>
      </c>
    </row>
    <row r="11072" spans="1:10" hidden="1" x14ac:dyDescent="0.25">
      <c r="A11072" t="s">
        <v>12544</v>
      </c>
      <c r="B11072" t="s">
        <v>11085</v>
      </c>
      <c r="C11072">
        <v>0</v>
      </c>
      <c r="D11072">
        <v>907.01454005999994</v>
      </c>
      <c r="E11072">
        <f>VALUE(SUBSTITUTE(SUBSTITUTE(SUBSTITUTE(RIGHT(Table1[[#This Row],[raw_timestamp]],21),":","")," ",""),"-",""))</f>
        <v>221182348016883</v>
      </c>
      <c r="F11072">
        <f>IF(Table1[[#This Row],[raw_load]]&gt;30000,F11071,(IF(Table1[[#This Row],[raw_load]]=49.339761120941,F11071,Table1[[#This Row],[raw_load]])))</f>
        <v>0</v>
      </c>
      <c r="G11072">
        <f>-Table1[[#This Row],[load_temp]]</f>
        <v>0</v>
      </c>
      <c r="H11072">
        <f>IF(Table1[[#This Row],[raw_pressure]]=-207.33292143,H11071,D11072)</f>
        <v>907.01454005999994</v>
      </c>
      <c r="I11072" s="1">
        <f>1013-Table1[[#This Row],[pressure_temp]]</f>
        <v>105.98545994000006</v>
      </c>
      <c r="J11072" s="1" t="str">
        <f>SUBSTITUTE(RIGHT(Table1[[#This Row],[file]],LEN(Table1[[#This Row],[file]])-16),"_"," ")</f>
        <v>microventouses rugged wall</v>
      </c>
    </row>
    <row r="11073" spans="1:10" hidden="1" x14ac:dyDescent="0.25">
      <c r="A11073" t="s">
        <v>12544</v>
      </c>
      <c r="B11073" t="s">
        <v>11086</v>
      </c>
      <c r="C11073">
        <v>0</v>
      </c>
      <c r="D11073">
        <v>847.83450538199997</v>
      </c>
      <c r="E11073">
        <f>VALUE(SUBSTITUTE(SUBSTITUTE(SUBSTITUTE(RIGHT(Table1[[#This Row],[raw_timestamp]],21),":","")," ",""),"-",""))</f>
        <v>221182348119949</v>
      </c>
      <c r="F11073">
        <f>IF(Table1[[#This Row],[raw_load]]&gt;30000,F11072,(IF(Table1[[#This Row],[raw_load]]=49.339761120941,F11072,Table1[[#This Row],[raw_load]])))</f>
        <v>0</v>
      </c>
      <c r="G11073">
        <f>-Table1[[#This Row],[load_temp]]</f>
        <v>0</v>
      </c>
      <c r="H11073">
        <f>IF(Table1[[#This Row],[raw_pressure]]=-207.33292143,H11072,D11073)</f>
        <v>847.83450538199997</v>
      </c>
      <c r="I11073" s="1">
        <f>1013-Table1[[#This Row],[pressure_temp]]</f>
        <v>165.16549461800003</v>
      </c>
      <c r="J11073" s="1" t="str">
        <f>SUBSTITUTE(RIGHT(Table1[[#This Row],[file]],LEN(Table1[[#This Row],[file]])-16),"_"," ")</f>
        <v>microventouses rugged wall</v>
      </c>
    </row>
    <row r="11074" spans="1:10" hidden="1" x14ac:dyDescent="0.25">
      <c r="A11074" t="s">
        <v>12544</v>
      </c>
      <c r="B11074" t="s">
        <v>11087</v>
      </c>
      <c r="C11074">
        <v>0</v>
      </c>
      <c r="D11074">
        <v>767.248926246</v>
      </c>
      <c r="E11074">
        <f>VALUE(SUBSTITUTE(SUBSTITUTE(SUBSTITUTE(RIGHT(Table1[[#This Row],[raw_timestamp]],21),":","")," ",""),"-",""))</f>
        <v>221182348223119</v>
      </c>
      <c r="F11074">
        <f>IF(Table1[[#This Row],[raw_load]]&gt;30000,F11073,(IF(Table1[[#This Row],[raw_load]]=49.339761120941,F11073,Table1[[#This Row],[raw_load]])))</f>
        <v>0</v>
      </c>
      <c r="G11074">
        <f>-Table1[[#This Row],[load_temp]]</f>
        <v>0</v>
      </c>
      <c r="H11074">
        <f>IF(Table1[[#This Row],[raw_pressure]]=-207.33292143,H11073,D11074)</f>
        <v>767.248926246</v>
      </c>
      <c r="I11074" s="1">
        <f>1013-Table1[[#This Row],[pressure_temp]]</f>
        <v>245.751073754</v>
      </c>
      <c r="J11074" s="1" t="str">
        <f>SUBSTITUTE(RIGHT(Table1[[#This Row],[file]],LEN(Table1[[#This Row],[file]])-16),"_"," ")</f>
        <v>microventouses rugged wall</v>
      </c>
    </row>
    <row r="11075" spans="1:10" hidden="1" x14ac:dyDescent="0.25">
      <c r="A11075" t="s">
        <v>12544</v>
      </c>
      <c r="B11075" t="s">
        <v>11088</v>
      </c>
      <c r="C11075">
        <v>0</v>
      </c>
      <c r="D11075">
        <v>708.06889156800003</v>
      </c>
      <c r="E11075">
        <f>VALUE(SUBSTITUTE(SUBSTITUTE(SUBSTITUTE(RIGHT(Table1[[#This Row],[raw_timestamp]],21),":","")," ",""),"-",""))</f>
        <v>221182348326184</v>
      </c>
      <c r="F11075">
        <f>IF(Table1[[#This Row],[raw_load]]&gt;30000,F11074,(IF(Table1[[#This Row],[raw_load]]=49.339761120941,F11074,Table1[[#This Row],[raw_load]])))</f>
        <v>0</v>
      </c>
      <c r="G11075">
        <f>-Table1[[#This Row],[load_temp]]</f>
        <v>0</v>
      </c>
      <c r="H11075">
        <f>IF(Table1[[#This Row],[raw_pressure]]=-207.33292143,H11074,D11075)</f>
        <v>708.06889156800003</v>
      </c>
      <c r="I11075" s="1">
        <f>1013-Table1[[#This Row],[pressure_temp]]</f>
        <v>304.93110843199997</v>
      </c>
      <c r="J11075" s="1" t="str">
        <f>SUBSTITUTE(RIGHT(Table1[[#This Row],[file]],LEN(Table1[[#This Row],[file]])-16),"_"," ")</f>
        <v>microventouses rugged wall</v>
      </c>
    </row>
    <row r="11076" spans="1:10" hidden="1" x14ac:dyDescent="0.25">
      <c r="A11076" t="s">
        <v>12544</v>
      </c>
      <c r="B11076" t="s">
        <v>11089</v>
      </c>
      <c r="C11076">
        <v>0</v>
      </c>
      <c r="D11076">
        <v>695.477394828</v>
      </c>
      <c r="E11076">
        <f>VALUE(SUBSTITUTE(SUBSTITUTE(SUBSTITUTE(RIGHT(Table1[[#This Row],[raw_timestamp]],21),":","")," ",""),"-",""))</f>
        <v>221182348429272</v>
      </c>
      <c r="F11076">
        <f>IF(Table1[[#This Row],[raw_load]]&gt;30000,F11075,(IF(Table1[[#This Row],[raw_load]]=49.339761120941,F11075,Table1[[#This Row],[raw_load]])))</f>
        <v>0</v>
      </c>
      <c r="G11076">
        <f>-Table1[[#This Row],[load_temp]]</f>
        <v>0</v>
      </c>
      <c r="H11076">
        <f>IF(Table1[[#This Row],[raw_pressure]]=-207.33292143,H11075,D11076)</f>
        <v>695.477394828</v>
      </c>
      <c r="I11076" s="1">
        <f>1013-Table1[[#This Row],[pressure_temp]]</f>
        <v>317.522605172</v>
      </c>
      <c r="J11076" s="1" t="str">
        <f>SUBSTITUTE(RIGHT(Table1[[#This Row],[file]],LEN(Table1[[#This Row],[file]])-16),"_"," ")</f>
        <v>microventouses rugged wall</v>
      </c>
    </row>
    <row r="11077" spans="1:10" hidden="1" x14ac:dyDescent="0.25">
      <c r="A11077" t="s">
        <v>12544</v>
      </c>
      <c r="B11077" t="s">
        <v>11090</v>
      </c>
      <c r="C11077">
        <v>0</v>
      </c>
      <c r="D11077">
        <v>658.96205428200005</v>
      </c>
      <c r="E11077">
        <f>VALUE(SUBSTITUTE(SUBSTITUTE(SUBSTITUTE(RIGHT(Table1[[#This Row],[raw_timestamp]],21),":","")," ",""),"-",""))</f>
        <v>221182348532509</v>
      </c>
      <c r="F11077">
        <f>IF(Table1[[#This Row],[raw_load]]&gt;30000,F11076,(IF(Table1[[#This Row],[raw_load]]=49.339761120941,F11076,Table1[[#This Row],[raw_load]])))</f>
        <v>0</v>
      </c>
      <c r="G11077">
        <f>-Table1[[#This Row],[load_temp]]</f>
        <v>0</v>
      </c>
      <c r="H11077">
        <f>IF(Table1[[#This Row],[raw_pressure]]=-207.33292143,H11076,D11077)</f>
        <v>658.96205428200005</v>
      </c>
      <c r="I11077" s="1">
        <f>1013-Table1[[#This Row],[pressure_temp]]</f>
        <v>354.03794571799995</v>
      </c>
      <c r="J11077" s="1" t="str">
        <f>SUBSTITUTE(RIGHT(Table1[[#This Row],[file]],LEN(Table1[[#This Row],[file]])-16),"_"," ")</f>
        <v>microventouses rugged wall</v>
      </c>
    </row>
    <row r="11078" spans="1:10" hidden="1" x14ac:dyDescent="0.25">
      <c r="A11078" t="s">
        <v>12544</v>
      </c>
      <c r="B11078" t="s">
        <v>11091</v>
      </c>
      <c r="C11078">
        <v>0</v>
      </c>
      <c r="D11078">
        <v>628.74246210599995</v>
      </c>
      <c r="E11078">
        <f>VALUE(SUBSTITUTE(SUBSTITUTE(SUBSTITUTE(RIGHT(Table1[[#This Row],[raw_timestamp]],21),":","")," ",""),"-",""))</f>
        <v>221182348635606</v>
      </c>
      <c r="F11078">
        <f>IF(Table1[[#This Row],[raw_load]]&gt;30000,F11077,(IF(Table1[[#This Row],[raw_load]]=49.339761120941,F11077,Table1[[#This Row],[raw_load]])))</f>
        <v>0</v>
      </c>
      <c r="G11078">
        <f>-Table1[[#This Row],[load_temp]]</f>
        <v>0</v>
      </c>
      <c r="H11078">
        <f>IF(Table1[[#This Row],[raw_pressure]]=-207.33292143,H11077,D11078)</f>
        <v>628.74246210599995</v>
      </c>
      <c r="I11078" s="1">
        <f>1013-Table1[[#This Row],[pressure_temp]]</f>
        <v>384.25753789400005</v>
      </c>
      <c r="J11078" s="1" t="str">
        <f>SUBSTITUTE(RIGHT(Table1[[#This Row],[file]],LEN(Table1[[#This Row],[file]])-16),"_"," ")</f>
        <v>microventouses rugged wall</v>
      </c>
    </row>
    <row r="11079" spans="1:10" hidden="1" x14ac:dyDescent="0.25">
      <c r="A11079" t="s">
        <v>12544</v>
      </c>
      <c r="B11079" t="s">
        <v>11092</v>
      </c>
      <c r="C11079">
        <v>0</v>
      </c>
      <c r="D11079">
        <v>596.00457058200004</v>
      </c>
      <c r="E11079">
        <f>VALUE(SUBSTITUTE(SUBSTITUTE(SUBSTITUTE(RIGHT(Table1[[#This Row],[raw_timestamp]],21),":","")," ",""),"-",""))</f>
        <v>221182348738724</v>
      </c>
      <c r="F11079">
        <f>IF(Table1[[#This Row],[raw_load]]&gt;30000,F11078,(IF(Table1[[#This Row],[raw_load]]=49.339761120941,F11078,Table1[[#This Row],[raw_load]])))</f>
        <v>0</v>
      </c>
      <c r="G11079">
        <f>-Table1[[#This Row],[load_temp]]</f>
        <v>0</v>
      </c>
      <c r="H11079">
        <f>IF(Table1[[#This Row],[raw_pressure]]=-207.33292143,H11078,D11079)</f>
        <v>596.00457058200004</v>
      </c>
      <c r="I11079" s="1">
        <f>1013-Table1[[#This Row],[pressure_temp]]</f>
        <v>416.99542941799996</v>
      </c>
      <c r="J11079" s="1" t="str">
        <f>SUBSTITUTE(RIGHT(Table1[[#This Row],[file]],LEN(Table1[[#This Row],[file]])-16),"_"," ")</f>
        <v>microventouses rugged wall</v>
      </c>
    </row>
    <row r="11080" spans="1:10" hidden="1" x14ac:dyDescent="0.25">
      <c r="A11080" t="s">
        <v>12544</v>
      </c>
      <c r="B11080" t="s">
        <v>11093</v>
      </c>
      <c r="C11080">
        <v>0</v>
      </c>
      <c r="D11080">
        <v>573.33987645000002</v>
      </c>
      <c r="E11080">
        <f>VALUE(SUBSTITUTE(SUBSTITUTE(SUBSTITUTE(RIGHT(Table1[[#This Row],[raw_timestamp]],21),":","")," ",""),"-",""))</f>
        <v>221182348841763</v>
      </c>
      <c r="F11080">
        <f>IF(Table1[[#This Row],[raw_load]]&gt;30000,F11079,(IF(Table1[[#This Row],[raw_load]]=49.339761120941,F11079,Table1[[#This Row],[raw_load]])))</f>
        <v>0</v>
      </c>
      <c r="G11080">
        <f>-Table1[[#This Row],[load_temp]]</f>
        <v>0</v>
      </c>
      <c r="H11080">
        <f>IF(Table1[[#This Row],[raw_pressure]]=-207.33292143,H11079,D11080)</f>
        <v>573.33987645000002</v>
      </c>
      <c r="I11080" s="1">
        <f>1013-Table1[[#This Row],[pressure_temp]]</f>
        <v>439.66012354999998</v>
      </c>
      <c r="J11080" s="1" t="str">
        <f>SUBSTITUTE(RIGHT(Table1[[#This Row],[file]],LEN(Table1[[#This Row],[file]])-16),"_"," ")</f>
        <v>microventouses rugged wall</v>
      </c>
    </row>
    <row r="11081" spans="1:10" hidden="1" x14ac:dyDescent="0.25">
      <c r="A11081" t="s">
        <v>12544</v>
      </c>
      <c r="B11081" t="s">
        <v>11094</v>
      </c>
      <c r="C11081">
        <v>0</v>
      </c>
      <c r="D11081">
        <v>524.23303916400005</v>
      </c>
      <c r="E11081">
        <f>VALUE(SUBSTITUTE(SUBSTITUTE(SUBSTITUTE(RIGHT(Table1[[#This Row],[raw_timestamp]],21),":","")," ",""),"-",""))</f>
        <v>221182348945032</v>
      </c>
      <c r="F11081">
        <f>IF(Table1[[#This Row],[raw_load]]&gt;30000,F11080,(IF(Table1[[#This Row],[raw_load]]=49.339761120941,F11080,Table1[[#This Row],[raw_load]])))</f>
        <v>0</v>
      </c>
      <c r="G11081">
        <f>-Table1[[#This Row],[load_temp]]</f>
        <v>0</v>
      </c>
      <c r="H11081">
        <f>IF(Table1[[#This Row],[raw_pressure]]=-207.33292143,H11080,D11081)</f>
        <v>524.23303916400005</v>
      </c>
      <c r="I11081" s="1">
        <f>1013-Table1[[#This Row],[pressure_temp]]</f>
        <v>488.76696083599995</v>
      </c>
      <c r="J11081" s="1" t="str">
        <f>SUBSTITUTE(RIGHT(Table1[[#This Row],[file]],LEN(Table1[[#This Row],[file]])-16),"_"," ")</f>
        <v>microventouses rugged wall</v>
      </c>
    </row>
    <row r="11082" spans="1:10" hidden="1" x14ac:dyDescent="0.25">
      <c r="A11082" t="s">
        <v>12544</v>
      </c>
      <c r="B11082" t="s">
        <v>11095</v>
      </c>
      <c r="C11082">
        <v>0</v>
      </c>
      <c r="D11082">
        <v>485.19939927000001</v>
      </c>
      <c r="E11082">
        <f>VALUE(SUBSTITUTE(SUBSTITUTE(SUBSTITUTE(RIGHT(Table1[[#This Row],[raw_timestamp]],21),":","")," ",""),"-",""))</f>
        <v>221182349048116</v>
      </c>
      <c r="F11082">
        <f>IF(Table1[[#This Row],[raw_load]]&gt;30000,F11081,(IF(Table1[[#This Row],[raw_load]]=49.339761120941,F11081,Table1[[#This Row],[raw_load]])))</f>
        <v>0</v>
      </c>
      <c r="G11082">
        <f>-Table1[[#This Row],[load_temp]]</f>
        <v>0</v>
      </c>
      <c r="H11082">
        <f>IF(Table1[[#This Row],[raw_pressure]]=-207.33292143,H11081,D11082)</f>
        <v>485.19939927000001</v>
      </c>
      <c r="I11082" s="1">
        <f>1013-Table1[[#This Row],[pressure_temp]]</f>
        <v>527.80060073000004</v>
      </c>
      <c r="J11082" s="1" t="str">
        <f>SUBSTITUTE(RIGHT(Table1[[#This Row],[file]],LEN(Table1[[#This Row],[file]])-16),"_"," ")</f>
        <v>microventouses rugged wall</v>
      </c>
    </row>
    <row r="11083" spans="1:10" hidden="1" x14ac:dyDescent="0.25">
      <c r="A11083" t="s">
        <v>12544</v>
      </c>
      <c r="B11083" t="s">
        <v>11096</v>
      </c>
      <c r="C11083">
        <v>0</v>
      </c>
      <c r="D11083">
        <v>486.45854894399997</v>
      </c>
      <c r="E11083">
        <f>VALUE(SUBSTITUTE(SUBSTITUTE(SUBSTITUTE(RIGHT(Table1[[#This Row],[raw_timestamp]],21),":","")," ",""),"-",""))</f>
        <v>221182349151210</v>
      </c>
      <c r="F11083">
        <f>IF(Table1[[#This Row],[raw_load]]&gt;30000,F11082,(IF(Table1[[#This Row],[raw_load]]=49.339761120941,F11082,Table1[[#This Row],[raw_load]])))</f>
        <v>0</v>
      </c>
      <c r="G11083">
        <f>-Table1[[#This Row],[load_temp]]</f>
        <v>0</v>
      </c>
      <c r="H11083">
        <f>IF(Table1[[#This Row],[raw_pressure]]=-207.33292143,H11082,D11083)</f>
        <v>486.45854894399997</v>
      </c>
      <c r="I11083" s="1">
        <f>1013-Table1[[#This Row],[pressure_temp]]</f>
        <v>526.54145105600003</v>
      </c>
      <c r="J11083" s="1" t="str">
        <f>SUBSTITUTE(RIGHT(Table1[[#This Row],[file]],LEN(Table1[[#This Row],[file]])-16),"_"," ")</f>
        <v>microventouses rugged wall</v>
      </c>
    </row>
    <row r="11084" spans="1:10" hidden="1" x14ac:dyDescent="0.25">
      <c r="A11084" t="s">
        <v>12544</v>
      </c>
      <c r="B11084" t="s">
        <v>11097</v>
      </c>
      <c r="C11084">
        <v>0</v>
      </c>
      <c r="D11084">
        <v>470.08960318200002</v>
      </c>
      <c r="E11084">
        <f>VALUE(SUBSTITUTE(SUBSTITUTE(SUBSTITUTE(RIGHT(Table1[[#This Row],[raw_timestamp]],21),":","")," ",""),"-",""))</f>
        <v>221182349254494</v>
      </c>
      <c r="F11084">
        <f>IF(Table1[[#This Row],[raw_load]]&gt;30000,F11083,(IF(Table1[[#This Row],[raw_load]]=49.339761120941,F11083,Table1[[#This Row],[raw_load]])))</f>
        <v>0</v>
      </c>
      <c r="G11084">
        <f>-Table1[[#This Row],[load_temp]]</f>
        <v>0</v>
      </c>
      <c r="H11084">
        <f>IF(Table1[[#This Row],[raw_pressure]]=-207.33292143,H11083,D11084)</f>
        <v>470.08960318200002</v>
      </c>
      <c r="I11084" s="1">
        <f>1013-Table1[[#This Row],[pressure_temp]]</f>
        <v>542.91039681799998</v>
      </c>
      <c r="J11084" s="1" t="str">
        <f>SUBSTITUTE(RIGHT(Table1[[#This Row],[file]],LEN(Table1[[#This Row],[file]])-16),"_"," ")</f>
        <v>microventouses rugged wall</v>
      </c>
    </row>
    <row r="11085" spans="1:10" hidden="1" x14ac:dyDescent="0.25">
      <c r="A11085" t="s">
        <v>12544</v>
      </c>
      <c r="B11085" t="s">
        <v>11098</v>
      </c>
      <c r="C11085">
        <v>0</v>
      </c>
      <c r="D11085">
        <v>460.01640579000002</v>
      </c>
      <c r="E11085">
        <f>VALUE(SUBSTITUTE(SUBSTITUTE(SUBSTITUTE(RIGHT(Table1[[#This Row],[raw_timestamp]],21),":","")," ",""),"-",""))</f>
        <v>221182349357487</v>
      </c>
      <c r="F11085">
        <f>IF(Table1[[#This Row],[raw_load]]&gt;30000,F11084,(IF(Table1[[#This Row],[raw_load]]=49.339761120941,F11084,Table1[[#This Row],[raw_load]])))</f>
        <v>0</v>
      </c>
      <c r="G11085">
        <f>-Table1[[#This Row],[load_temp]]</f>
        <v>0</v>
      </c>
      <c r="H11085">
        <f>IF(Table1[[#This Row],[raw_pressure]]=-207.33292143,H11084,D11085)</f>
        <v>460.01640579000002</v>
      </c>
      <c r="I11085" s="1">
        <f>1013-Table1[[#This Row],[pressure_temp]]</f>
        <v>552.98359420999998</v>
      </c>
      <c r="J11085" s="1" t="str">
        <f>SUBSTITUTE(RIGHT(Table1[[#This Row],[file]],LEN(Table1[[#This Row],[file]])-16),"_"," ")</f>
        <v>microventouses rugged wall</v>
      </c>
    </row>
    <row r="11086" spans="1:10" hidden="1" x14ac:dyDescent="0.25">
      <c r="A11086" t="s">
        <v>12544</v>
      </c>
      <c r="B11086" t="s">
        <v>11099</v>
      </c>
      <c r="C11086">
        <v>0</v>
      </c>
      <c r="D11086">
        <v>438.61086133200001</v>
      </c>
      <c r="E11086">
        <f>VALUE(SUBSTITUTE(SUBSTITUTE(SUBSTITUTE(RIGHT(Table1[[#This Row],[raw_timestamp]],21),":","")," ",""),"-",""))</f>
        <v>221182349460566</v>
      </c>
      <c r="F11086">
        <f>IF(Table1[[#This Row],[raw_load]]&gt;30000,F11085,(IF(Table1[[#This Row],[raw_load]]=49.339761120941,F11085,Table1[[#This Row],[raw_load]])))</f>
        <v>0</v>
      </c>
      <c r="G11086">
        <f>-Table1[[#This Row],[load_temp]]</f>
        <v>0</v>
      </c>
      <c r="H11086">
        <f>IF(Table1[[#This Row],[raw_pressure]]=-207.33292143,H11085,D11086)</f>
        <v>438.61086133200001</v>
      </c>
      <c r="I11086" s="1">
        <f>1013-Table1[[#This Row],[pressure_temp]]</f>
        <v>574.38913866799999</v>
      </c>
      <c r="J11086" s="1" t="str">
        <f>SUBSTITUTE(RIGHT(Table1[[#This Row],[file]],LEN(Table1[[#This Row],[file]])-16),"_"," ")</f>
        <v>microventouses rugged wall</v>
      </c>
    </row>
    <row r="11087" spans="1:10" hidden="1" x14ac:dyDescent="0.25">
      <c r="A11087" t="s">
        <v>12544</v>
      </c>
      <c r="B11087" t="s">
        <v>11100</v>
      </c>
      <c r="C11087">
        <v>0</v>
      </c>
      <c r="D11087">
        <v>423.50106524400002</v>
      </c>
      <c r="E11087">
        <f>VALUE(SUBSTITUTE(SUBSTITUTE(SUBSTITUTE(RIGHT(Table1[[#This Row],[raw_timestamp]],21),":","")," ",""),"-",""))</f>
        <v>221182349563798</v>
      </c>
      <c r="F11087">
        <f>IF(Table1[[#This Row],[raw_load]]&gt;30000,F11086,(IF(Table1[[#This Row],[raw_load]]=49.339761120941,F11086,Table1[[#This Row],[raw_load]])))</f>
        <v>0</v>
      </c>
      <c r="G11087">
        <f>-Table1[[#This Row],[load_temp]]</f>
        <v>0</v>
      </c>
      <c r="H11087">
        <f>IF(Table1[[#This Row],[raw_pressure]]=-207.33292143,H11086,D11087)</f>
        <v>423.50106524400002</v>
      </c>
      <c r="I11087" s="1">
        <f>1013-Table1[[#This Row],[pressure_temp]]</f>
        <v>589.49893475599993</v>
      </c>
      <c r="J11087" s="1" t="str">
        <f>SUBSTITUTE(RIGHT(Table1[[#This Row],[file]],LEN(Table1[[#This Row],[file]])-16),"_"," ")</f>
        <v>microventouses rugged wall</v>
      </c>
    </row>
    <row r="11088" spans="1:10" hidden="1" x14ac:dyDescent="0.25">
      <c r="A11088" t="s">
        <v>12544</v>
      </c>
      <c r="B11088" t="s">
        <v>11101</v>
      </c>
      <c r="C11088">
        <v>0</v>
      </c>
      <c r="D11088">
        <v>419.72361622199998</v>
      </c>
      <c r="E11088">
        <f>VALUE(SUBSTITUTE(SUBSTITUTE(SUBSTITUTE(RIGHT(Table1[[#This Row],[raw_timestamp]],21),":","")," ",""),"-",""))</f>
        <v>221182349666890</v>
      </c>
      <c r="F11088">
        <f>IF(Table1[[#This Row],[raw_load]]&gt;30000,F11087,(IF(Table1[[#This Row],[raw_load]]=49.339761120941,F11087,Table1[[#This Row],[raw_load]])))</f>
        <v>0</v>
      </c>
      <c r="G11088">
        <f>-Table1[[#This Row],[load_temp]]</f>
        <v>0</v>
      </c>
      <c r="H11088">
        <f>IF(Table1[[#This Row],[raw_pressure]]=-207.33292143,H11087,D11088)</f>
        <v>419.72361622199998</v>
      </c>
      <c r="I11088" s="1">
        <f>1013-Table1[[#This Row],[pressure_temp]]</f>
        <v>593.27638377800008</v>
      </c>
      <c r="J11088" s="1" t="str">
        <f>SUBSTITUTE(RIGHT(Table1[[#This Row],[file]],LEN(Table1[[#This Row],[file]])-16),"_"," ")</f>
        <v>microventouses rugged wall</v>
      </c>
    </row>
    <row r="11089" spans="1:10" hidden="1" x14ac:dyDescent="0.25">
      <c r="A11089" t="s">
        <v>12544</v>
      </c>
      <c r="B11089" t="s">
        <v>11102</v>
      </c>
      <c r="C11089">
        <v>0</v>
      </c>
      <c r="D11089">
        <v>392.02232339400001</v>
      </c>
      <c r="E11089">
        <f>VALUE(SUBSTITUTE(SUBSTITUTE(SUBSTITUTE(RIGHT(Table1[[#This Row],[raw_timestamp]],21),":","")," ",""),"-",""))</f>
        <v>221182349769975</v>
      </c>
      <c r="F11089">
        <f>IF(Table1[[#This Row],[raw_load]]&gt;30000,F11088,(IF(Table1[[#This Row],[raw_load]]=49.339761120941,F11088,Table1[[#This Row],[raw_load]])))</f>
        <v>0</v>
      </c>
      <c r="G11089">
        <f>-Table1[[#This Row],[load_temp]]</f>
        <v>0</v>
      </c>
      <c r="H11089">
        <f>IF(Table1[[#This Row],[raw_pressure]]=-207.33292143,H11088,D11089)</f>
        <v>392.02232339400001</v>
      </c>
      <c r="I11089" s="1">
        <f>1013-Table1[[#This Row],[pressure_temp]]</f>
        <v>620.97767660599993</v>
      </c>
      <c r="J11089" s="1" t="str">
        <f>SUBSTITUTE(RIGHT(Table1[[#This Row],[file]],LEN(Table1[[#This Row],[file]])-16),"_"," ")</f>
        <v>microventouses rugged wall</v>
      </c>
    </row>
    <row r="11090" spans="1:10" hidden="1" x14ac:dyDescent="0.25">
      <c r="A11090" t="s">
        <v>12544</v>
      </c>
      <c r="B11090" t="s">
        <v>11103</v>
      </c>
      <c r="C11090">
        <v>0</v>
      </c>
      <c r="D11090">
        <v>374.39422795799999</v>
      </c>
      <c r="E11090">
        <f>VALUE(SUBSTITUTE(SUBSTITUTE(SUBSTITUTE(RIGHT(Table1[[#This Row],[raw_timestamp]],21),":","")," ",""),"-",""))</f>
        <v>221182349873162</v>
      </c>
      <c r="F11090">
        <f>IF(Table1[[#This Row],[raw_load]]&gt;30000,F11089,(IF(Table1[[#This Row],[raw_load]]=49.339761120941,F11089,Table1[[#This Row],[raw_load]])))</f>
        <v>0</v>
      </c>
      <c r="G11090">
        <f>-Table1[[#This Row],[load_temp]]</f>
        <v>0</v>
      </c>
      <c r="H11090">
        <f>IF(Table1[[#This Row],[raw_pressure]]=-207.33292143,H11089,D11090)</f>
        <v>374.39422795799999</v>
      </c>
      <c r="I11090" s="1">
        <f>1013-Table1[[#This Row],[pressure_temp]]</f>
        <v>638.60577204200001</v>
      </c>
      <c r="J11090" s="1" t="str">
        <f>SUBSTITUTE(RIGHT(Table1[[#This Row],[file]],LEN(Table1[[#This Row],[file]])-16),"_"," ")</f>
        <v>microventouses rugged wall</v>
      </c>
    </row>
    <row r="11091" spans="1:10" hidden="1" x14ac:dyDescent="0.25">
      <c r="A11091" t="s">
        <v>12544</v>
      </c>
      <c r="B11091" t="s">
        <v>11104</v>
      </c>
      <c r="C11091">
        <v>0</v>
      </c>
      <c r="D11091">
        <v>365.58018024</v>
      </c>
      <c r="E11091">
        <f>VALUE(SUBSTITUTE(SUBSTITUTE(SUBSTITUTE(RIGHT(Table1[[#This Row],[raw_timestamp]],21),":","")," ",""),"-",""))</f>
        <v>221182349976263</v>
      </c>
      <c r="F11091">
        <f>IF(Table1[[#This Row],[raw_load]]&gt;30000,F11090,(IF(Table1[[#This Row],[raw_load]]=49.339761120941,F11090,Table1[[#This Row],[raw_load]])))</f>
        <v>0</v>
      </c>
      <c r="G11091">
        <f>-Table1[[#This Row],[load_temp]]</f>
        <v>0</v>
      </c>
      <c r="H11091">
        <f>IF(Table1[[#This Row],[raw_pressure]]=-207.33292143,H11090,D11091)</f>
        <v>365.58018024</v>
      </c>
      <c r="I11091" s="1">
        <f>1013-Table1[[#This Row],[pressure_temp]]</f>
        <v>647.41981976</v>
      </c>
      <c r="J11091" s="1" t="str">
        <f>SUBSTITUTE(RIGHT(Table1[[#This Row],[file]],LEN(Table1[[#This Row],[file]])-16),"_"," ")</f>
        <v>microventouses rugged wall</v>
      </c>
    </row>
    <row r="11092" spans="1:10" hidden="1" x14ac:dyDescent="0.25">
      <c r="A11092" t="s">
        <v>12544</v>
      </c>
      <c r="B11092" t="s">
        <v>11105</v>
      </c>
      <c r="C11092">
        <v>0</v>
      </c>
      <c r="D11092">
        <v>364.32103056599999</v>
      </c>
      <c r="E11092">
        <f>VALUE(SUBSTITUTE(SUBSTITUTE(SUBSTITUTE(RIGHT(Table1[[#This Row],[raw_timestamp]],21),":","")," ",""),"-",""))</f>
        <v>221182350079343</v>
      </c>
      <c r="F11092">
        <f>IF(Table1[[#This Row],[raw_load]]&gt;30000,F11091,(IF(Table1[[#This Row],[raw_load]]=49.339761120941,F11091,Table1[[#This Row],[raw_load]])))</f>
        <v>0</v>
      </c>
      <c r="G11092">
        <f>-Table1[[#This Row],[load_temp]]</f>
        <v>0</v>
      </c>
      <c r="H11092">
        <f>IF(Table1[[#This Row],[raw_pressure]]=-207.33292143,H11091,D11092)</f>
        <v>364.32103056599999</v>
      </c>
      <c r="I11092" s="1">
        <f>1013-Table1[[#This Row],[pressure_temp]]</f>
        <v>648.67896943400001</v>
      </c>
      <c r="J11092" s="1" t="str">
        <f>SUBSTITUTE(RIGHT(Table1[[#This Row],[file]],LEN(Table1[[#This Row],[file]])-16),"_"," ")</f>
        <v>microventouses rugged wall</v>
      </c>
    </row>
    <row r="11093" spans="1:10" hidden="1" x14ac:dyDescent="0.25">
      <c r="A11093" t="s">
        <v>12544</v>
      </c>
      <c r="B11093" t="s">
        <v>11106</v>
      </c>
      <c r="C11093">
        <v>0</v>
      </c>
      <c r="D11093">
        <v>355.50698284800001</v>
      </c>
      <c r="E11093">
        <f>VALUE(SUBSTITUTE(SUBSTITUTE(SUBSTITUTE(RIGHT(Table1[[#This Row],[raw_timestamp]],21),":","")," ",""),"-",""))</f>
        <v>221182350182597</v>
      </c>
      <c r="F11093">
        <f>IF(Table1[[#This Row],[raw_load]]&gt;30000,F11092,(IF(Table1[[#This Row],[raw_load]]=49.339761120941,F11092,Table1[[#This Row],[raw_load]])))</f>
        <v>0</v>
      </c>
      <c r="G11093">
        <f>-Table1[[#This Row],[load_temp]]</f>
        <v>0</v>
      </c>
      <c r="H11093">
        <f>IF(Table1[[#This Row],[raw_pressure]]=-207.33292143,H11092,D11093)</f>
        <v>355.50698284800001</v>
      </c>
      <c r="I11093" s="1">
        <f>1013-Table1[[#This Row],[pressure_temp]]</f>
        <v>657.49301715199999</v>
      </c>
      <c r="J11093" s="1" t="str">
        <f>SUBSTITUTE(RIGHT(Table1[[#This Row],[file]],LEN(Table1[[#This Row],[file]])-16),"_"," ")</f>
        <v>microventouses rugged wall</v>
      </c>
    </row>
    <row r="11094" spans="1:10" hidden="1" x14ac:dyDescent="0.25">
      <c r="A11094" t="s">
        <v>12544</v>
      </c>
      <c r="B11094" t="s">
        <v>11107</v>
      </c>
      <c r="C11094">
        <v>0</v>
      </c>
      <c r="D11094">
        <v>349.21123447799999</v>
      </c>
      <c r="E11094">
        <f>VALUE(SUBSTITUTE(SUBSTITUTE(SUBSTITUTE(RIGHT(Table1[[#This Row],[raw_timestamp]],21),":","")," ",""),"-",""))</f>
        <v>221182350285677</v>
      </c>
      <c r="F11094">
        <f>IF(Table1[[#This Row],[raw_load]]&gt;30000,F11093,(IF(Table1[[#This Row],[raw_load]]=49.339761120941,F11093,Table1[[#This Row],[raw_load]])))</f>
        <v>0</v>
      </c>
      <c r="G11094">
        <f>-Table1[[#This Row],[load_temp]]</f>
        <v>0</v>
      </c>
      <c r="H11094">
        <f>IF(Table1[[#This Row],[raw_pressure]]=-207.33292143,H11093,D11094)</f>
        <v>349.21123447799999</v>
      </c>
      <c r="I11094" s="1">
        <f>1013-Table1[[#This Row],[pressure_temp]]</f>
        <v>663.78876552199995</v>
      </c>
      <c r="J11094" s="1" t="str">
        <f>SUBSTITUTE(RIGHT(Table1[[#This Row],[file]],LEN(Table1[[#This Row],[file]])-16),"_"," ")</f>
        <v>microventouses rugged wall</v>
      </c>
    </row>
    <row r="11095" spans="1:10" hidden="1" x14ac:dyDescent="0.25">
      <c r="A11095" t="s">
        <v>12544</v>
      </c>
      <c r="B11095" t="s">
        <v>11108</v>
      </c>
      <c r="C11095">
        <v>0</v>
      </c>
      <c r="D11095">
        <v>344.174635782</v>
      </c>
      <c r="E11095">
        <f>VALUE(SUBSTITUTE(SUBSTITUTE(SUBSTITUTE(RIGHT(Table1[[#This Row],[raw_timestamp]],21),":","")," ",""),"-",""))</f>
        <v>221182350388768</v>
      </c>
      <c r="F11095">
        <f>IF(Table1[[#This Row],[raw_load]]&gt;30000,F11094,(IF(Table1[[#This Row],[raw_load]]=49.339761120941,F11094,Table1[[#This Row],[raw_load]])))</f>
        <v>0</v>
      </c>
      <c r="G11095">
        <f>-Table1[[#This Row],[load_temp]]</f>
        <v>0</v>
      </c>
      <c r="H11095">
        <f>IF(Table1[[#This Row],[raw_pressure]]=-207.33292143,H11094,D11095)</f>
        <v>344.174635782</v>
      </c>
      <c r="I11095" s="1">
        <f>1013-Table1[[#This Row],[pressure_temp]]</f>
        <v>668.825364218</v>
      </c>
      <c r="J11095" s="1" t="str">
        <f>SUBSTITUTE(RIGHT(Table1[[#This Row],[file]],LEN(Table1[[#This Row],[file]])-16),"_"," ")</f>
        <v>microventouses rugged wall</v>
      </c>
    </row>
    <row r="11096" spans="1:10" hidden="1" x14ac:dyDescent="0.25">
      <c r="A11096" t="s">
        <v>12544</v>
      </c>
      <c r="B11096" t="s">
        <v>11109</v>
      </c>
      <c r="C11096">
        <v>0</v>
      </c>
      <c r="D11096">
        <v>340.39718676000001</v>
      </c>
      <c r="E11096">
        <f>VALUE(SUBSTITUTE(SUBSTITUTE(SUBSTITUTE(RIGHT(Table1[[#This Row],[raw_timestamp]],21),":","")," ",""),"-",""))</f>
        <v>221182350492051</v>
      </c>
      <c r="F11096">
        <f>IF(Table1[[#This Row],[raw_load]]&gt;30000,F11095,(IF(Table1[[#This Row],[raw_load]]=49.339761120941,F11095,Table1[[#This Row],[raw_load]])))</f>
        <v>0</v>
      </c>
      <c r="G11096">
        <f>-Table1[[#This Row],[load_temp]]</f>
        <v>0</v>
      </c>
      <c r="H11096">
        <f>IF(Table1[[#This Row],[raw_pressure]]=-207.33292143,H11095,D11096)</f>
        <v>340.39718676000001</v>
      </c>
      <c r="I11096" s="1">
        <f>1013-Table1[[#This Row],[pressure_temp]]</f>
        <v>672.60281323999993</v>
      </c>
      <c r="J11096" s="1" t="str">
        <f>SUBSTITUTE(RIGHT(Table1[[#This Row],[file]],LEN(Table1[[#This Row],[file]])-16),"_"," ")</f>
        <v>microventouses rugged wall</v>
      </c>
    </row>
    <row r="11097" spans="1:10" hidden="1" x14ac:dyDescent="0.25">
      <c r="A11097" t="s">
        <v>12544</v>
      </c>
      <c r="B11097" t="s">
        <v>11110</v>
      </c>
      <c r="C11097">
        <v>0</v>
      </c>
      <c r="D11097">
        <v>336.61973773800003</v>
      </c>
      <c r="E11097">
        <f>VALUE(SUBSTITUTE(SUBSTITUTE(SUBSTITUTE(RIGHT(Table1[[#This Row],[raw_timestamp]],21),":","")," ",""),"-",""))</f>
        <v>221182350595147</v>
      </c>
      <c r="F11097">
        <f>IF(Table1[[#This Row],[raw_load]]&gt;30000,F11096,(IF(Table1[[#This Row],[raw_load]]=49.339761120941,F11096,Table1[[#This Row],[raw_load]])))</f>
        <v>0</v>
      </c>
      <c r="G11097">
        <f>-Table1[[#This Row],[load_temp]]</f>
        <v>0</v>
      </c>
      <c r="H11097">
        <f>IF(Table1[[#This Row],[raw_pressure]]=-207.33292143,H11096,D11097)</f>
        <v>336.61973773800003</v>
      </c>
      <c r="I11097" s="1">
        <f>1013-Table1[[#This Row],[pressure_temp]]</f>
        <v>676.38026226199997</v>
      </c>
      <c r="J11097" s="1" t="str">
        <f>SUBSTITUTE(RIGHT(Table1[[#This Row],[file]],LEN(Table1[[#This Row],[file]])-16),"_"," ")</f>
        <v>microventouses rugged wall</v>
      </c>
    </row>
    <row r="11098" spans="1:10" hidden="1" x14ac:dyDescent="0.25">
      <c r="A11098" t="s">
        <v>12544</v>
      </c>
      <c r="B11098" t="s">
        <v>11111</v>
      </c>
      <c r="C11098">
        <v>0</v>
      </c>
      <c r="D11098">
        <v>332.84228871599998</v>
      </c>
      <c r="E11098">
        <f>VALUE(SUBSTITUTE(SUBSTITUTE(SUBSTITUTE(RIGHT(Table1[[#This Row],[raw_timestamp]],21),":","")," ",""),"-",""))</f>
        <v>221182350698226</v>
      </c>
      <c r="F11098">
        <f>IF(Table1[[#This Row],[raw_load]]&gt;30000,F11097,(IF(Table1[[#This Row],[raw_load]]=49.339761120941,F11097,Table1[[#This Row],[raw_load]])))</f>
        <v>0</v>
      </c>
      <c r="G11098">
        <f>-Table1[[#This Row],[load_temp]]</f>
        <v>0</v>
      </c>
      <c r="H11098">
        <f>IF(Table1[[#This Row],[raw_pressure]]=-207.33292143,H11097,D11098)</f>
        <v>332.84228871599998</v>
      </c>
      <c r="I11098" s="1">
        <f>1013-Table1[[#This Row],[pressure_temp]]</f>
        <v>680.15771128400002</v>
      </c>
      <c r="J11098" s="1" t="str">
        <f>SUBSTITUTE(RIGHT(Table1[[#This Row],[file]],LEN(Table1[[#This Row],[file]])-16),"_"," ")</f>
        <v>microventouses rugged wall</v>
      </c>
    </row>
    <row r="11099" spans="1:10" hidden="1" x14ac:dyDescent="0.25">
      <c r="A11099" t="s">
        <v>12544</v>
      </c>
      <c r="B11099" t="s">
        <v>11112</v>
      </c>
      <c r="C11099">
        <v>0</v>
      </c>
      <c r="D11099">
        <v>325.28739067200002</v>
      </c>
      <c r="E11099">
        <f>VALUE(SUBSTITUTE(SUBSTITUTE(SUBSTITUTE(RIGHT(Table1[[#This Row],[raw_timestamp]],21),":","")," ",""),"-",""))</f>
        <v>221182350801348</v>
      </c>
      <c r="F11099">
        <f>IF(Table1[[#This Row],[raw_load]]&gt;30000,F11098,(IF(Table1[[#This Row],[raw_load]]=49.339761120941,F11098,Table1[[#This Row],[raw_load]])))</f>
        <v>0</v>
      </c>
      <c r="G11099">
        <f>-Table1[[#This Row],[load_temp]]</f>
        <v>0</v>
      </c>
      <c r="H11099">
        <f>IF(Table1[[#This Row],[raw_pressure]]=-207.33292143,H11098,D11099)</f>
        <v>325.28739067200002</v>
      </c>
      <c r="I11099" s="1">
        <f>1013-Table1[[#This Row],[pressure_temp]]</f>
        <v>687.71260932799998</v>
      </c>
      <c r="J11099" s="1" t="str">
        <f>SUBSTITUTE(RIGHT(Table1[[#This Row],[file]],LEN(Table1[[#This Row],[file]])-16),"_"," ")</f>
        <v>microventouses rugged wall</v>
      </c>
    </row>
    <row r="11100" spans="1:10" hidden="1" x14ac:dyDescent="0.25">
      <c r="A11100" t="s">
        <v>12544</v>
      </c>
      <c r="B11100" t="s">
        <v>11113</v>
      </c>
      <c r="C11100">
        <v>0</v>
      </c>
      <c r="D11100">
        <v>321.50994164999997</v>
      </c>
      <c r="E11100">
        <f>VALUE(SUBSTITUTE(SUBSTITUTE(SUBSTITUTE(RIGHT(Table1[[#This Row],[raw_timestamp]],21),":","")," ",""),"-",""))</f>
        <v>221182350904695</v>
      </c>
      <c r="F11100">
        <f>IF(Table1[[#This Row],[raw_load]]&gt;30000,F11099,(IF(Table1[[#This Row],[raw_load]]=49.339761120941,F11099,Table1[[#This Row],[raw_load]])))</f>
        <v>0</v>
      </c>
      <c r="G11100">
        <f>-Table1[[#This Row],[load_temp]]</f>
        <v>0</v>
      </c>
      <c r="H11100">
        <f>IF(Table1[[#This Row],[raw_pressure]]=-207.33292143,H11099,D11100)</f>
        <v>321.50994164999997</v>
      </c>
      <c r="I11100" s="1">
        <f>1013-Table1[[#This Row],[pressure_temp]]</f>
        <v>691.49005835000003</v>
      </c>
      <c r="J11100" s="1" t="str">
        <f>SUBSTITUTE(RIGHT(Table1[[#This Row],[file]],LEN(Table1[[#This Row],[file]])-16),"_"," ")</f>
        <v>microventouses rugged wall</v>
      </c>
    </row>
    <row r="11101" spans="1:10" hidden="1" x14ac:dyDescent="0.25">
      <c r="A11101" t="s">
        <v>12544</v>
      </c>
      <c r="B11101" t="s">
        <v>11114</v>
      </c>
      <c r="C11101">
        <v>0</v>
      </c>
      <c r="D11101">
        <v>317.73249262799999</v>
      </c>
      <c r="E11101">
        <f>VALUE(SUBSTITUTE(SUBSTITUTE(SUBSTITUTE(RIGHT(Table1[[#This Row],[raw_timestamp]],21),":","")," ",""),"-",""))</f>
        <v>221182351007739</v>
      </c>
      <c r="F11101">
        <f>IF(Table1[[#This Row],[raw_load]]&gt;30000,F11100,(IF(Table1[[#This Row],[raw_load]]=49.339761120941,F11100,Table1[[#This Row],[raw_load]])))</f>
        <v>0</v>
      </c>
      <c r="G11101">
        <f>-Table1[[#This Row],[load_temp]]</f>
        <v>0</v>
      </c>
      <c r="H11101">
        <f>IF(Table1[[#This Row],[raw_pressure]]=-207.33292143,H11100,D11101)</f>
        <v>317.73249262799999</v>
      </c>
      <c r="I11101" s="1">
        <f>1013-Table1[[#This Row],[pressure_temp]]</f>
        <v>695.26750737199995</v>
      </c>
      <c r="J11101" s="1" t="str">
        <f>SUBSTITUTE(RIGHT(Table1[[#This Row],[file]],LEN(Table1[[#This Row],[file]])-16),"_"," ")</f>
        <v>microventouses rugged wall</v>
      </c>
    </row>
    <row r="11102" spans="1:10" hidden="1" x14ac:dyDescent="0.25">
      <c r="A11102" t="s">
        <v>12544</v>
      </c>
      <c r="B11102" t="s">
        <v>11115</v>
      </c>
      <c r="C11102">
        <v>0</v>
      </c>
      <c r="D11102">
        <v>315.21419328000002</v>
      </c>
      <c r="E11102">
        <f>VALUE(SUBSTITUTE(SUBSTITUTE(SUBSTITUTE(RIGHT(Table1[[#This Row],[raw_timestamp]],21),":","")," ",""),"-",""))</f>
        <v>221182351110798</v>
      </c>
      <c r="F11102">
        <f>IF(Table1[[#This Row],[raw_load]]&gt;30000,F11101,(IF(Table1[[#This Row],[raw_load]]=49.339761120941,F11101,Table1[[#This Row],[raw_load]])))</f>
        <v>0</v>
      </c>
      <c r="G11102">
        <f>-Table1[[#This Row],[load_temp]]</f>
        <v>0</v>
      </c>
      <c r="H11102">
        <f>IF(Table1[[#This Row],[raw_pressure]]=-207.33292143,H11101,D11102)</f>
        <v>315.21419328000002</v>
      </c>
      <c r="I11102" s="1">
        <f>1013-Table1[[#This Row],[pressure_temp]]</f>
        <v>697.78580671999998</v>
      </c>
      <c r="J11102" s="1" t="str">
        <f>SUBSTITUTE(RIGHT(Table1[[#This Row],[file]],LEN(Table1[[#This Row],[file]])-16),"_"," ")</f>
        <v>microventouses rugged wall</v>
      </c>
    </row>
    <row r="11103" spans="1:10" hidden="1" x14ac:dyDescent="0.25">
      <c r="A11103" t="s">
        <v>12544</v>
      </c>
      <c r="B11103" t="s">
        <v>11116</v>
      </c>
      <c r="C11103">
        <v>0</v>
      </c>
      <c r="D11103">
        <v>312.69589393199999</v>
      </c>
      <c r="E11103">
        <f>VALUE(SUBSTITUTE(SUBSTITUTE(SUBSTITUTE(RIGHT(Table1[[#This Row],[raw_timestamp]],21),":","")," ",""),"-",""))</f>
        <v>221182351214034</v>
      </c>
      <c r="F11103">
        <f>IF(Table1[[#This Row],[raw_load]]&gt;30000,F11102,(IF(Table1[[#This Row],[raw_load]]=49.339761120941,F11102,Table1[[#This Row],[raw_load]])))</f>
        <v>0</v>
      </c>
      <c r="G11103">
        <f>-Table1[[#This Row],[load_temp]]</f>
        <v>0</v>
      </c>
      <c r="H11103">
        <f>IF(Table1[[#This Row],[raw_pressure]]=-207.33292143,H11102,D11103)</f>
        <v>312.69589393199999</v>
      </c>
      <c r="I11103" s="1">
        <f>1013-Table1[[#This Row],[pressure_temp]]</f>
        <v>700.30410606800001</v>
      </c>
      <c r="J11103" s="1" t="str">
        <f>SUBSTITUTE(RIGHT(Table1[[#This Row],[file]],LEN(Table1[[#This Row],[file]])-16),"_"," ")</f>
        <v>microventouses rugged wall</v>
      </c>
    </row>
    <row r="11104" spans="1:10" hidden="1" x14ac:dyDescent="0.25">
      <c r="A11104" t="s">
        <v>12544</v>
      </c>
      <c r="B11104" t="s">
        <v>11117</v>
      </c>
      <c r="C11104">
        <v>0</v>
      </c>
      <c r="D11104">
        <v>311.43674425799998</v>
      </c>
      <c r="E11104">
        <f>VALUE(SUBSTITUTE(SUBSTITUTE(SUBSTITUTE(RIGHT(Table1[[#This Row],[raw_timestamp]],21),":","")," ",""),"-",""))</f>
        <v>221182351317119</v>
      </c>
      <c r="F11104">
        <f>IF(Table1[[#This Row],[raw_load]]&gt;30000,F11103,(IF(Table1[[#This Row],[raw_load]]=49.339761120941,F11103,Table1[[#This Row],[raw_load]])))</f>
        <v>0</v>
      </c>
      <c r="G11104">
        <f>-Table1[[#This Row],[load_temp]]</f>
        <v>0</v>
      </c>
      <c r="H11104">
        <f>IF(Table1[[#This Row],[raw_pressure]]=-207.33292143,H11103,D11104)</f>
        <v>311.43674425799998</v>
      </c>
      <c r="I11104" s="1">
        <f>1013-Table1[[#This Row],[pressure_temp]]</f>
        <v>701.56325574200002</v>
      </c>
      <c r="J11104" s="1" t="str">
        <f>SUBSTITUTE(RIGHT(Table1[[#This Row],[file]],LEN(Table1[[#This Row],[file]])-16),"_"," ")</f>
        <v>microventouses rugged wall</v>
      </c>
    </row>
    <row r="11105" spans="1:10" hidden="1" x14ac:dyDescent="0.25">
      <c r="A11105" t="s">
        <v>12544</v>
      </c>
      <c r="B11105" t="s">
        <v>11118</v>
      </c>
      <c r="C11105">
        <v>0</v>
      </c>
      <c r="D11105">
        <v>310.17759458400002</v>
      </c>
      <c r="E11105">
        <f>VALUE(SUBSTITUTE(SUBSTITUTE(SUBSTITUTE(RIGHT(Table1[[#This Row],[raw_timestamp]],21),":","")," ",""),"-",""))</f>
        <v>221182351420245</v>
      </c>
      <c r="F11105">
        <f>IF(Table1[[#This Row],[raw_load]]&gt;30000,F11104,(IF(Table1[[#This Row],[raw_load]]=49.339761120941,F11104,Table1[[#This Row],[raw_load]])))</f>
        <v>0</v>
      </c>
      <c r="G11105">
        <f>-Table1[[#This Row],[load_temp]]</f>
        <v>0</v>
      </c>
      <c r="H11105">
        <f>IF(Table1[[#This Row],[raw_pressure]]=-207.33292143,H11104,D11105)</f>
        <v>310.17759458400002</v>
      </c>
      <c r="I11105" s="1">
        <f>1013-Table1[[#This Row],[pressure_temp]]</f>
        <v>702.82240541600004</v>
      </c>
      <c r="J11105" s="1" t="str">
        <f>SUBSTITUTE(RIGHT(Table1[[#This Row],[file]],LEN(Table1[[#This Row],[file]])-16),"_"," ")</f>
        <v>microventouses rugged wall</v>
      </c>
    </row>
    <row r="11106" spans="1:10" hidden="1" x14ac:dyDescent="0.25">
      <c r="A11106" t="s">
        <v>12544</v>
      </c>
      <c r="B11106" t="s">
        <v>11119</v>
      </c>
      <c r="C11106">
        <v>0</v>
      </c>
      <c r="D11106">
        <v>308.91844491000001</v>
      </c>
      <c r="E11106">
        <f>VALUE(SUBSTITUTE(SUBSTITUTE(SUBSTITUTE(RIGHT(Table1[[#This Row],[raw_timestamp]],21),":","")," ",""),"-",""))</f>
        <v>221182351523575</v>
      </c>
      <c r="F11106">
        <f>IF(Table1[[#This Row],[raw_load]]&gt;30000,F11105,(IF(Table1[[#This Row],[raw_load]]=49.339761120941,F11105,Table1[[#This Row],[raw_load]])))</f>
        <v>0</v>
      </c>
      <c r="G11106">
        <f>-Table1[[#This Row],[load_temp]]</f>
        <v>0</v>
      </c>
      <c r="H11106">
        <f>IF(Table1[[#This Row],[raw_pressure]]=-207.33292143,H11105,D11106)</f>
        <v>308.91844491000001</v>
      </c>
      <c r="I11106" s="1">
        <f>1013-Table1[[#This Row],[pressure_temp]]</f>
        <v>704.08155508999994</v>
      </c>
      <c r="J11106" s="1" t="str">
        <f>SUBSTITUTE(RIGHT(Table1[[#This Row],[file]],LEN(Table1[[#This Row],[file]])-16),"_"," ")</f>
        <v>microventouses rugged wall</v>
      </c>
    </row>
    <row r="11107" spans="1:10" hidden="1" x14ac:dyDescent="0.25">
      <c r="A11107" t="s">
        <v>12544</v>
      </c>
      <c r="B11107" t="s">
        <v>11120</v>
      </c>
      <c r="C11107">
        <v>0</v>
      </c>
      <c r="D11107">
        <v>307.65929523599999</v>
      </c>
      <c r="E11107">
        <f>VALUE(SUBSTITUTE(SUBSTITUTE(SUBSTITUTE(RIGHT(Table1[[#This Row],[raw_timestamp]],21),":","")," ",""),"-",""))</f>
        <v>221182351626611</v>
      </c>
      <c r="F11107">
        <f>IF(Table1[[#This Row],[raw_load]]&gt;30000,F11106,(IF(Table1[[#This Row],[raw_load]]=49.339761120941,F11106,Table1[[#This Row],[raw_load]])))</f>
        <v>0</v>
      </c>
      <c r="G11107">
        <f>-Table1[[#This Row],[load_temp]]</f>
        <v>0</v>
      </c>
      <c r="H11107">
        <f>IF(Table1[[#This Row],[raw_pressure]]=-207.33292143,H11106,D11107)</f>
        <v>307.65929523599999</v>
      </c>
      <c r="I11107" s="1">
        <f>1013-Table1[[#This Row],[pressure_temp]]</f>
        <v>705.34070476400007</v>
      </c>
      <c r="J11107" s="1" t="str">
        <f>SUBSTITUTE(RIGHT(Table1[[#This Row],[file]],LEN(Table1[[#This Row],[file]])-16),"_"," ")</f>
        <v>microventouses rugged wall</v>
      </c>
    </row>
    <row r="11108" spans="1:10" hidden="1" x14ac:dyDescent="0.25">
      <c r="A11108" t="s">
        <v>12544</v>
      </c>
      <c r="B11108" t="s">
        <v>11121</v>
      </c>
      <c r="C11108">
        <v>0</v>
      </c>
      <c r="D11108">
        <v>307.65929523599999</v>
      </c>
      <c r="E11108">
        <f>VALUE(SUBSTITUTE(SUBSTITUTE(SUBSTITUTE(RIGHT(Table1[[#This Row],[raw_timestamp]],21),":","")," ",""),"-",""))</f>
        <v>221182351729714</v>
      </c>
      <c r="F11108">
        <f>IF(Table1[[#This Row],[raw_load]]&gt;30000,F11107,(IF(Table1[[#This Row],[raw_load]]=49.339761120941,F11107,Table1[[#This Row],[raw_load]])))</f>
        <v>0</v>
      </c>
      <c r="G11108">
        <f>-Table1[[#This Row],[load_temp]]</f>
        <v>0</v>
      </c>
      <c r="H11108">
        <f>IF(Table1[[#This Row],[raw_pressure]]=-207.33292143,H11107,D11108)</f>
        <v>307.65929523599999</v>
      </c>
      <c r="I11108" s="1">
        <f>1013-Table1[[#This Row],[pressure_temp]]</f>
        <v>705.34070476400007</v>
      </c>
      <c r="J11108" s="1" t="str">
        <f>SUBSTITUTE(RIGHT(Table1[[#This Row],[file]],LEN(Table1[[#This Row],[file]])-16),"_"," ")</f>
        <v>microventouses rugged wall</v>
      </c>
    </row>
    <row r="11109" spans="1:10" hidden="1" x14ac:dyDescent="0.25">
      <c r="A11109" t="s">
        <v>12544</v>
      </c>
      <c r="B11109" t="s">
        <v>11122</v>
      </c>
      <c r="C11109">
        <v>0</v>
      </c>
      <c r="D11109">
        <v>306.40014556199998</v>
      </c>
      <c r="E11109">
        <f>VALUE(SUBSTITUTE(SUBSTITUTE(SUBSTITUTE(RIGHT(Table1[[#This Row],[raw_timestamp]],21),":","")," ",""),"-",""))</f>
        <v>221182351833086</v>
      </c>
      <c r="F11109">
        <f>IF(Table1[[#This Row],[raw_load]]&gt;30000,F11108,(IF(Table1[[#This Row],[raw_load]]=49.339761120941,F11108,Table1[[#This Row],[raw_load]])))</f>
        <v>0</v>
      </c>
      <c r="G11109">
        <f>-Table1[[#This Row],[load_temp]]</f>
        <v>0</v>
      </c>
      <c r="H11109">
        <f>IF(Table1[[#This Row],[raw_pressure]]=-207.33292143,H11108,D11109)</f>
        <v>306.40014556199998</v>
      </c>
      <c r="I11109" s="1">
        <f>1013-Table1[[#This Row],[pressure_temp]]</f>
        <v>706.59985443799997</v>
      </c>
      <c r="J11109" s="1" t="str">
        <f>SUBSTITUTE(RIGHT(Table1[[#This Row],[file]],LEN(Table1[[#This Row],[file]])-16),"_"," ")</f>
        <v>microventouses rugged wall</v>
      </c>
    </row>
    <row r="11110" spans="1:10" hidden="1" x14ac:dyDescent="0.25">
      <c r="A11110" t="s">
        <v>12544</v>
      </c>
      <c r="B11110" t="s">
        <v>11123</v>
      </c>
      <c r="C11110">
        <v>0</v>
      </c>
      <c r="D11110">
        <v>306.40014556199998</v>
      </c>
      <c r="E11110">
        <f>VALUE(SUBSTITUTE(SUBSTITUTE(SUBSTITUTE(RIGHT(Table1[[#This Row],[raw_timestamp]],21),":","")," ",""),"-",""))</f>
        <v>221182351936198</v>
      </c>
      <c r="F11110">
        <f>IF(Table1[[#This Row],[raw_load]]&gt;30000,F11109,(IF(Table1[[#This Row],[raw_load]]=49.339761120941,F11109,Table1[[#This Row],[raw_load]])))</f>
        <v>0</v>
      </c>
      <c r="G11110">
        <f>-Table1[[#This Row],[load_temp]]</f>
        <v>0</v>
      </c>
      <c r="H11110">
        <f>IF(Table1[[#This Row],[raw_pressure]]=-207.33292143,H11109,D11110)</f>
        <v>306.40014556199998</v>
      </c>
      <c r="I11110" s="1">
        <f>1013-Table1[[#This Row],[pressure_temp]]</f>
        <v>706.59985443799997</v>
      </c>
      <c r="J11110" s="1" t="str">
        <f>SUBSTITUTE(RIGHT(Table1[[#This Row],[file]],LEN(Table1[[#This Row],[file]])-16),"_"," ")</f>
        <v>microventouses rugged wall</v>
      </c>
    </row>
    <row r="11111" spans="1:10" hidden="1" x14ac:dyDescent="0.25">
      <c r="A11111" t="s">
        <v>12544</v>
      </c>
      <c r="B11111" t="s">
        <v>11124</v>
      </c>
      <c r="C11111">
        <v>0</v>
      </c>
      <c r="D11111">
        <v>305.14099588800002</v>
      </c>
      <c r="E11111">
        <f>VALUE(SUBSTITUTE(SUBSTITUTE(SUBSTITUTE(RIGHT(Table1[[#This Row],[raw_timestamp]],21),":","")," ",""),"-",""))</f>
        <v>221182352039302</v>
      </c>
      <c r="F11111">
        <f>IF(Table1[[#This Row],[raw_load]]&gt;30000,F11110,(IF(Table1[[#This Row],[raw_load]]=49.339761120941,F11110,Table1[[#This Row],[raw_load]])))</f>
        <v>0</v>
      </c>
      <c r="G11111">
        <f>-Table1[[#This Row],[load_temp]]</f>
        <v>0</v>
      </c>
      <c r="H11111">
        <f>IF(Table1[[#This Row],[raw_pressure]]=-207.33292143,H11110,D11111)</f>
        <v>305.14099588800002</v>
      </c>
      <c r="I11111" s="1">
        <f>1013-Table1[[#This Row],[pressure_temp]]</f>
        <v>707.85900411199998</v>
      </c>
      <c r="J11111" s="1" t="str">
        <f>SUBSTITUTE(RIGHT(Table1[[#This Row],[file]],LEN(Table1[[#This Row],[file]])-16),"_"," ")</f>
        <v>microventouses rugged wall</v>
      </c>
    </row>
    <row r="11112" spans="1:10" hidden="1" x14ac:dyDescent="0.25">
      <c r="A11112" t="s">
        <v>12544</v>
      </c>
      <c r="B11112" t="s">
        <v>11125</v>
      </c>
      <c r="C11112">
        <v>0</v>
      </c>
      <c r="D11112">
        <v>305.14099588800002</v>
      </c>
      <c r="E11112">
        <f>VALUE(SUBSTITUTE(SUBSTITUTE(SUBSTITUTE(RIGHT(Table1[[#This Row],[raw_timestamp]],21),":","")," ",""),"-",""))</f>
        <v>221182352142493</v>
      </c>
      <c r="F11112">
        <f>IF(Table1[[#This Row],[raw_load]]&gt;30000,F11111,(IF(Table1[[#This Row],[raw_load]]=49.339761120941,F11111,Table1[[#This Row],[raw_load]])))</f>
        <v>0</v>
      </c>
      <c r="G11112">
        <f>-Table1[[#This Row],[load_temp]]</f>
        <v>0</v>
      </c>
      <c r="H11112">
        <f>IF(Table1[[#This Row],[raw_pressure]]=-207.33292143,H11111,D11112)</f>
        <v>305.14099588800002</v>
      </c>
      <c r="I11112" s="1">
        <f>1013-Table1[[#This Row],[pressure_temp]]</f>
        <v>707.85900411199998</v>
      </c>
      <c r="J11112" s="1" t="str">
        <f>SUBSTITUTE(RIGHT(Table1[[#This Row],[file]],LEN(Table1[[#This Row],[file]])-16),"_"," ")</f>
        <v>microventouses rugged wall</v>
      </c>
    </row>
    <row r="11113" spans="1:10" hidden="1" x14ac:dyDescent="0.25">
      <c r="A11113" t="s">
        <v>12544</v>
      </c>
      <c r="B11113" t="s">
        <v>11126</v>
      </c>
      <c r="C11113">
        <v>0</v>
      </c>
      <c r="D11113">
        <v>305.14099588800002</v>
      </c>
      <c r="E11113">
        <f>VALUE(SUBSTITUTE(SUBSTITUTE(SUBSTITUTE(RIGHT(Table1[[#This Row],[raw_timestamp]],21),":","")," ",""),"-",""))</f>
        <v>221182352245567</v>
      </c>
      <c r="F11113">
        <f>IF(Table1[[#This Row],[raw_load]]&gt;30000,F11112,(IF(Table1[[#This Row],[raw_load]]=49.339761120941,F11112,Table1[[#This Row],[raw_load]])))</f>
        <v>0</v>
      </c>
      <c r="G11113">
        <f>-Table1[[#This Row],[load_temp]]</f>
        <v>0</v>
      </c>
      <c r="H11113">
        <f>IF(Table1[[#This Row],[raw_pressure]]=-207.33292143,H11112,D11113)</f>
        <v>305.14099588800002</v>
      </c>
      <c r="I11113" s="1">
        <f>1013-Table1[[#This Row],[pressure_temp]]</f>
        <v>707.85900411199998</v>
      </c>
      <c r="J11113" s="1" t="str">
        <f>SUBSTITUTE(RIGHT(Table1[[#This Row],[file]],LEN(Table1[[#This Row],[file]])-16),"_"," ")</f>
        <v>microventouses rugged wall</v>
      </c>
    </row>
    <row r="11114" spans="1:10" hidden="1" x14ac:dyDescent="0.25">
      <c r="A11114" t="s">
        <v>12544</v>
      </c>
      <c r="B11114" t="s">
        <v>11127</v>
      </c>
      <c r="C11114">
        <v>0</v>
      </c>
      <c r="D11114">
        <v>305.14099588800002</v>
      </c>
      <c r="E11114">
        <f>VALUE(SUBSTITUTE(SUBSTITUTE(SUBSTITUTE(RIGHT(Table1[[#This Row],[raw_timestamp]],21),":","")," ",""),"-",""))</f>
        <v>221182352348651</v>
      </c>
      <c r="F11114">
        <f>IF(Table1[[#This Row],[raw_load]]&gt;30000,F11113,(IF(Table1[[#This Row],[raw_load]]=49.339761120941,F11113,Table1[[#This Row],[raw_load]])))</f>
        <v>0</v>
      </c>
      <c r="G11114">
        <f>-Table1[[#This Row],[load_temp]]</f>
        <v>0</v>
      </c>
      <c r="H11114">
        <f>IF(Table1[[#This Row],[raw_pressure]]=-207.33292143,H11113,D11114)</f>
        <v>305.14099588800002</v>
      </c>
      <c r="I11114" s="1">
        <f>1013-Table1[[#This Row],[pressure_temp]]</f>
        <v>707.85900411199998</v>
      </c>
      <c r="J11114" s="1" t="str">
        <f>SUBSTITUTE(RIGHT(Table1[[#This Row],[file]],LEN(Table1[[#This Row],[file]])-16),"_"," ")</f>
        <v>microventouses rugged wall</v>
      </c>
    </row>
    <row r="11115" spans="1:10" hidden="1" x14ac:dyDescent="0.25">
      <c r="A11115" t="s">
        <v>12544</v>
      </c>
      <c r="B11115" t="s">
        <v>11128</v>
      </c>
      <c r="C11115">
        <v>0</v>
      </c>
      <c r="D11115">
        <v>303.88184621400001</v>
      </c>
      <c r="E11115">
        <f>VALUE(SUBSTITUTE(SUBSTITUTE(SUBSTITUTE(RIGHT(Table1[[#This Row],[raw_timestamp]],21),":","")," ",""),"-",""))</f>
        <v>221182352451763</v>
      </c>
      <c r="F11115">
        <f>IF(Table1[[#This Row],[raw_load]]&gt;30000,F11114,(IF(Table1[[#This Row],[raw_load]]=49.339761120941,F11114,Table1[[#This Row],[raw_load]])))</f>
        <v>0</v>
      </c>
      <c r="G11115">
        <f>-Table1[[#This Row],[load_temp]]</f>
        <v>0</v>
      </c>
      <c r="H11115">
        <f>IF(Table1[[#This Row],[raw_pressure]]=-207.33292143,H11114,D11115)</f>
        <v>303.88184621400001</v>
      </c>
      <c r="I11115" s="1">
        <f>1013-Table1[[#This Row],[pressure_temp]]</f>
        <v>709.11815378599999</v>
      </c>
      <c r="J11115" s="1" t="str">
        <f>SUBSTITUTE(RIGHT(Table1[[#This Row],[file]],LEN(Table1[[#This Row],[file]])-16),"_"," ")</f>
        <v>microventouses rugged wall</v>
      </c>
    </row>
    <row r="11116" spans="1:10" hidden="1" x14ac:dyDescent="0.25">
      <c r="A11116" t="s">
        <v>12544</v>
      </c>
      <c r="B11116" t="s">
        <v>11129</v>
      </c>
      <c r="C11116">
        <v>0</v>
      </c>
      <c r="D11116">
        <v>303.88184621400001</v>
      </c>
      <c r="E11116">
        <f>VALUE(SUBSTITUTE(SUBSTITUTE(SUBSTITUTE(RIGHT(Table1[[#This Row],[raw_timestamp]],21),":","")," ",""),"-",""))</f>
        <v>221182352555061</v>
      </c>
      <c r="F11116">
        <f>IF(Table1[[#This Row],[raw_load]]&gt;30000,F11115,(IF(Table1[[#This Row],[raw_load]]=49.339761120941,F11115,Table1[[#This Row],[raw_load]])))</f>
        <v>0</v>
      </c>
      <c r="G11116">
        <f>-Table1[[#This Row],[load_temp]]</f>
        <v>0</v>
      </c>
      <c r="H11116">
        <f>IF(Table1[[#This Row],[raw_pressure]]=-207.33292143,H11115,D11116)</f>
        <v>303.88184621400001</v>
      </c>
      <c r="I11116" s="1">
        <f>1013-Table1[[#This Row],[pressure_temp]]</f>
        <v>709.11815378599999</v>
      </c>
      <c r="J11116" s="1" t="str">
        <f>SUBSTITUTE(RIGHT(Table1[[#This Row],[file]],LEN(Table1[[#This Row],[file]])-16),"_"," ")</f>
        <v>microventouses rugged wall</v>
      </c>
    </row>
    <row r="11117" spans="1:10" hidden="1" x14ac:dyDescent="0.25">
      <c r="A11117" t="s">
        <v>12544</v>
      </c>
      <c r="B11117" t="s">
        <v>11130</v>
      </c>
      <c r="C11117">
        <v>0</v>
      </c>
      <c r="D11117">
        <v>305.14099588800002</v>
      </c>
      <c r="E11117">
        <f>VALUE(SUBSTITUTE(SUBSTITUTE(SUBSTITUTE(RIGHT(Table1[[#This Row],[raw_timestamp]],21),":","")," ",""),"-",""))</f>
        <v>221182352658159</v>
      </c>
      <c r="F11117">
        <f>IF(Table1[[#This Row],[raw_load]]&gt;30000,F11116,(IF(Table1[[#This Row],[raw_load]]=49.339761120941,F11116,Table1[[#This Row],[raw_load]])))</f>
        <v>0</v>
      </c>
      <c r="G11117">
        <f>-Table1[[#This Row],[load_temp]]</f>
        <v>0</v>
      </c>
      <c r="H11117">
        <f>IF(Table1[[#This Row],[raw_pressure]]=-207.33292143,H11116,D11117)</f>
        <v>305.14099588800002</v>
      </c>
      <c r="I11117" s="1">
        <f>1013-Table1[[#This Row],[pressure_temp]]</f>
        <v>707.85900411199998</v>
      </c>
      <c r="J11117" s="1" t="str">
        <f>SUBSTITUTE(RIGHT(Table1[[#This Row],[file]],LEN(Table1[[#This Row],[file]])-16),"_"," ")</f>
        <v>microventouses rugged wall</v>
      </c>
    </row>
    <row r="11118" spans="1:10" hidden="1" x14ac:dyDescent="0.25">
      <c r="A11118" t="s">
        <v>12544</v>
      </c>
      <c r="B11118" t="s">
        <v>11131</v>
      </c>
      <c r="C11118">
        <v>0</v>
      </c>
      <c r="D11118">
        <v>305.14099588800002</v>
      </c>
      <c r="E11118">
        <f>VALUE(SUBSTITUTE(SUBSTITUTE(SUBSTITUTE(RIGHT(Table1[[#This Row],[raw_timestamp]],21),":","")," ",""),"-",""))</f>
        <v>221182352761218</v>
      </c>
      <c r="F11118">
        <f>IF(Table1[[#This Row],[raw_load]]&gt;30000,F11117,(IF(Table1[[#This Row],[raw_load]]=49.339761120941,F11117,Table1[[#This Row],[raw_load]])))</f>
        <v>0</v>
      </c>
      <c r="G11118">
        <f>-Table1[[#This Row],[load_temp]]</f>
        <v>0</v>
      </c>
      <c r="H11118">
        <f>IF(Table1[[#This Row],[raw_pressure]]=-207.33292143,H11117,D11118)</f>
        <v>305.14099588800002</v>
      </c>
      <c r="I11118" s="1">
        <f>1013-Table1[[#This Row],[pressure_temp]]</f>
        <v>707.85900411199998</v>
      </c>
      <c r="J11118" s="1" t="str">
        <f>SUBSTITUTE(RIGHT(Table1[[#This Row],[file]],LEN(Table1[[#This Row],[file]])-16),"_"," ")</f>
        <v>microventouses rugged wall</v>
      </c>
    </row>
    <row r="11119" spans="1:10" hidden="1" x14ac:dyDescent="0.25">
      <c r="A11119" t="s">
        <v>12544</v>
      </c>
      <c r="B11119" t="s">
        <v>11132</v>
      </c>
      <c r="C11119">
        <v>0</v>
      </c>
      <c r="D11119">
        <v>305.14099588800002</v>
      </c>
      <c r="E11119">
        <f>VALUE(SUBSTITUTE(SUBSTITUTE(SUBSTITUTE(RIGHT(Table1[[#This Row],[raw_timestamp]],21),":","")," ",""),"-",""))</f>
        <v>221182352864905</v>
      </c>
      <c r="F11119">
        <f>IF(Table1[[#This Row],[raw_load]]&gt;30000,F11118,(IF(Table1[[#This Row],[raw_load]]=49.339761120941,F11118,Table1[[#This Row],[raw_load]])))</f>
        <v>0</v>
      </c>
      <c r="G11119">
        <f>-Table1[[#This Row],[load_temp]]</f>
        <v>0</v>
      </c>
      <c r="H11119">
        <f>IF(Table1[[#This Row],[raw_pressure]]=-207.33292143,H11118,D11119)</f>
        <v>305.14099588800002</v>
      </c>
      <c r="I11119" s="1">
        <f>1013-Table1[[#This Row],[pressure_temp]]</f>
        <v>707.85900411199998</v>
      </c>
      <c r="J11119" s="1" t="str">
        <f>SUBSTITUTE(RIGHT(Table1[[#This Row],[file]],LEN(Table1[[#This Row],[file]])-16),"_"," ")</f>
        <v>microventouses rugged wall</v>
      </c>
    </row>
    <row r="11120" spans="1:10" hidden="1" x14ac:dyDescent="0.25">
      <c r="A11120" t="s">
        <v>12544</v>
      </c>
      <c r="B11120" t="s">
        <v>11133</v>
      </c>
      <c r="C11120">
        <v>0</v>
      </c>
      <c r="D11120">
        <v>307.65929523599999</v>
      </c>
      <c r="E11120">
        <f>VALUE(SUBSTITUTE(SUBSTITUTE(SUBSTITUTE(RIGHT(Table1[[#This Row],[raw_timestamp]],21),":","")," ",""),"-",""))</f>
        <v>221182352968000</v>
      </c>
      <c r="F11120">
        <f>IF(Table1[[#This Row],[raw_load]]&gt;30000,F11119,(IF(Table1[[#This Row],[raw_load]]=49.339761120941,F11119,Table1[[#This Row],[raw_load]])))</f>
        <v>0</v>
      </c>
      <c r="G11120">
        <f>-Table1[[#This Row],[load_temp]]</f>
        <v>0</v>
      </c>
      <c r="H11120">
        <f>IF(Table1[[#This Row],[raw_pressure]]=-207.33292143,H11119,D11120)</f>
        <v>307.65929523599999</v>
      </c>
      <c r="I11120" s="1">
        <f>1013-Table1[[#This Row],[pressure_temp]]</f>
        <v>705.34070476400007</v>
      </c>
      <c r="J11120" s="1" t="str">
        <f>SUBSTITUTE(RIGHT(Table1[[#This Row],[file]],LEN(Table1[[#This Row],[file]])-16),"_"," ")</f>
        <v>microventouses rugged wall</v>
      </c>
    </row>
    <row r="11121" spans="1:10" hidden="1" x14ac:dyDescent="0.25">
      <c r="A11121" t="s">
        <v>12544</v>
      </c>
      <c r="B11121" t="s">
        <v>11134</v>
      </c>
      <c r="C11121">
        <v>0</v>
      </c>
      <c r="D11121">
        <v>307.65929523599999</v>
      </c>
      <c r="E11121">
        <f>VALUE(SUBSTITUTE(SUBSTITUTE(SUBSTITUTE(RIGHT(Table1[[#This Row],[raw_timestamp]],21),":","")," ",""),"-",""))</f>
        <v>221182353071116</v>
      </c>
      <c r="F11121">
        <f>IF(Table1[[#This Row],[raw_load]]&gt;30000,F11120,(IF(Table1[[#This Row],[raw_load]]=49.339761120941,F11120,Table1[[#This Row],[raw_load]])))</f>
        <v>0</v>
      </c>
      <c r="G11121">
        <f>-Table1[[#This Row],[load_temp]]</f>
        <v>0</v>
      </c>
      <c r="H11121">
        <f>IF(Table1[[#This Row],[raw_pressure]]=-207.33292143,H11120,D11121)</f>
        <v>307.65929523599999</v>
      </c>
      <c r="I11121" s="1">
        <f>1013-Table1[[#This Row],[pressure_temp]]</f>
        <v>705.34070476400007</v>
      </c>
      <c r="J11121" s="1" t="str">
        <f>SUBSTITUTE(RIGHT(Table1[[#This Row],[file]],LEN(Table1[[#This Row],[file]])-16),"_"," ")</f>
        <v>microventouses rugged wall</v>
      </c>
    </row>
    <row r="11122" spans="1:10" hidden="1" x14ac:dyDescent="0.25">
      <c r="A11122" t="s">
        <v>12544</v>
      </c>
      <c r="B11122" t="s">
        <v>11135</v>
      </c>
      <c r="C11122">
        <v>0</v>
      </c>
      <c r="D11122">
        <v>308.91844491000001</v>
      </c>
      <c r="E11122">
        <f>VALUE(SUBSTITUTE(SUBSTITUTE(SUBSTITUTE(RIGHT(Table1[[#This Row],[raw_timestamp]],21),":","")," ",""),"-",""))</f>
        <v>221182353174063</v>
      </c>
      <c r="F11122">
        <f>IF(Table1[[#This Row],[raw_load]]&gt;30000,F11121,(IF(Table1[[#This Row],[raw_load]]=49.339761120941,F11121,Table1[[#This Row],[raw_load]])))</f>
        <v>0</v>
      </c>
      <c r="G11122">
        <f>-Table1[[#This Row],[load_temp]]</f>
        <v>0</v>
      </c>
      <c r="H11122">
        <f>IF(Table1[[#This Row],[raw_pressure]]=-207.33292143,H11121,D11122)</f>
        <v>308.91844491000001</v>
      </c>
      <c r="I11122" s="1">
        <f>1013-Table1[[#This Row],[pressure_temp]]</f>
        <v>704.08155508999994</v>
      </c>
      <c r="J11122" s="1" t="str">
        <f>SUBSTITUTE(RIGHT(Table1[[#This Row],[file]],LEN(Table1[[#This Row],[file]])-16),"_"," ")</f>
        <v>microventouses rugged wall</v>
      </c>
    </row>
    <row r="11123" spans="1:10" hidden="1" x14ac:dyDescent="0.25">
      <c r="A11123" t="s">
        <v>12544</v>
      </c>
      <c r="B11123" t="s">
        <v>11136</v>
      </c>
      <c r="C11123">
        <v>0</v>
      </c>
      <c r="D11123">
        <v>307.65929523599999</v>
      </c>
      <c r="E11123">
        <f>VALUE(SUBSTITUTE(SUBSTITUTE(SUBSTITUTE(RIGHT(Table1[[#This Row],[raw_timestamp]],21),":","")," ",""),"-",""))</f>
        <v>221182353276712</v>
      </c>
      <c r="F11123">
        <f>IF(Table1[[#This Row],[raw_load]]&gt;30000,F11122,(IF(Table1[[#This Row],[raw_load]]=49.339761120941,F11122,Table1[[#This Row],[raw_load]])))</f>
        <v>0</v>
      </c>
      <c r="G11123">
        <f>-Table1[[#This Row],[load_temp]]</f>
        <v>0</v>
      </c>
      <c r="H11123">
        <f>IF(Table1[[#This Row],[raw_pressure]]=-207.33292143,H11122,D11123)</f>
        <v>307.65929523599999</v>
      </c>
      <c r="I11123" s="1">
        <f>1013-Table1[[#This Row],[pressure_temp]]</f>
        <v>705.34070476400007</v>
      </c>
      <c r="J11123" s="1" t="str">
        <f>SUBSTITUTE(RIGHT(Table1[[#This Row],[file]],LEN(Table1[[#This Row],[file]])-16),"_"," ")</f>
        <v>microventouses rugged wall</v>
      </c>
    </row>
    <row r="11124" spans="1:10" hidden="1" x14ac:dyDescent="0.25">
      <c r="A11124" t="s">
        <v>12544</v>
      </c>
      <c r="B11124" t="s">
        <v>11137</v>
      </c>
      <c r="C11124">
        <v>0</v>
      </c>
      <c r="D11124">
        <v>307.65929523599999</v>
      </c>
      <c r="E11124">
        <f>VALUE(SUBSTITUTE(SUBSTITUTE(SUBSTITUTE(RIGHT(Table1[[#This Row],[raw_timestamp]],21),":","")," ",""),"-",""))</f>
        <v>221182353379370</v>
      </c>
      <c r="F11124">
        <f>IF(Table1[[#This Row],[raw_load]]&gt;30000,F11123,(IF(Table1[[#This Row],[raw_load]]=49.339761120941,F11123,Table1[[#This Row],[raw_load]])))</f>
        <v>0</v>
      </c>
      <c r="G11124">
        <f>-Table1[[#This Row],[load_temp]]</f>
        <v>0</v>
      </c>
      <c r="H11124">
        <f>IF(Table1[[#This Row],[raw_pressure]]=-207.33292143,H11123,D11124)</f>
        <v>307.65929523599999</v>
      </c>
      <c r="I11124" s="1">
        <f>1013-Table1[[#This Row],[pressure_temp]]</f>
        <v>705.34070476400007</v>
      </c>
      <c r="J11124" s="1" t="str">
        <f>SUBSTITUTE(RIGHT(Table1[[#This Row],[file]],LEN(Table1[[#This Row],[file]])-16),"_"," ")</f>
        <v>microventouses rugged wall</v>
      </c>
    </row>
    <row r="11125" spans="1:10" hidden="1" x14ac:dyDescent="0.25">
      <c r="A11125" t="s">
        <v>12544</v>
      </c>
      <c r="B11125" t="s">
        <v>11138</v>
      </c>
      <c r="C11125">
        <v>0</v>
      </c>
      <c r="D11125">
        <v>307.65929523599999</v>
      </c>
      <c r="E11125">
        <f>VALUE(SUBSTITUTE(SUBSTITUTE(SUBSTITUTE(RIGHT(Table1[[#This Row],[raw_timestamp]],21),":","")," ",""),"-",""))</f>
        <v>221182353482252</v>
      </c>
      <c r="F11125">
        <f>IF(Table1[[#This Row],[raw_load]]&gt;30000,F11124,(IF(Table1[[#This Row],[raw_load]]=49.339761120941,F11124,Table1[[#This Row],[raw_load]])))</f>
        <v>0</v>
      </c>
      <c r="G11125">
        <f>-Table1[[#This Row],[load_temp]]</f>
        <v>0</v>
      </c>
      <c r="H11125">
        <f>IF(Table1[[#This Row],[raw_pressure]]=-207.33292143,H11124,D11125)</f>
        <v>307.65929523599999</v>
      </c>
      <c r="I11125" s="1">
        <f>1013-Table1[[#This Row],[pressure_temp]]</f>
        <v>705.34070476400007</v>
      </c>
      <c r="J11125" s="1" t="str">
        <f>SUBSTITUTE(RIGHT(Table1[[#This Row],[file]],LEN(Table1[[#This Row],[file]])-16),"_"," ")</f>
        <v>microventouses rugged wall</v>
      </c>
    </row>
    <row r="11126" spans="1:10" hidden="1" x14ac:dyDescent="0.25">
      <c r="A11126" t="s">
        <v>12544</v>
      </c>
      <c r="B11126" t="s">
        <v>11139</v>
      </c>
      <c r="C11126">
        <v>0</v>
      </c>
      <c r="D11126">
        <v>310.17759458400002</v>
      </c>
      <c r="E11126">
        <f>VALUE(SUBSTITUTE(SUBSTITUTE(SUBSTITUTE(RIGHT(Table1[[#This Row],[raw_timestamp]],21),":","")," ",""),"-",""))</f>
        <v>221182353584941</v>
      </c>
      <c r="F11126">
        <f>IF(Table1[[#This Row],[raw_load]]&gt;30000,F11125,(IF(Table1[[#This Row],[raw_load]]=49.339761120941,F11125,Table1[[#This Row],[raw_load]])))</f>
        <v>0</v>
      </c>
      <c r="G11126">
        <f>-Table1[[#This Row],[load_temp]]</f>
        <v>0</v>
      </c>
      <c r="H11126">
        <f>IF(Table1[[#This Row],[raw_pressure]]=-207.33292143,H11125,D11126)</f>
        <v>310.17759458400002</v>
      </c>
      <c r="I11126" s="1">
        <f>1013-Table1[[#This Row],[pressure_temp]]</f>
        <v>702.82240541600004</v>
      </c>
      <c r="J11126" s="1" t="str">
        <f>SUBSTITUTE(RIGHT(Table1[[#This Row],[file]],LEN(Table1[[#This Row],[file]])-16),"_"," ")</f>
        <v>microventouses rugged wall</v>
      </c>
    </row>
    <row r="11127" spans="1:10" hidden="1" x14ac:dyDescent="0.25">
      <c r="A11127" t="s">
        <v>12544</v>
      </c>
      <c r="B11127" t="s">
        <v>11140</v>
      </c>
      <c r="C11127">
        <v>0</v>
      </c>
      <c r="D11127">
        <v>311.43674425799998</v>
      </c>
      <c r="E11127">
        <f>VALUE(SUBSTITUTE(SUBSTITUTE(SUBSTITUTE(RIGHT(Table1[[#This Row],[raw_timestamp]],21),":","")," ",""),"-",""))</f>
        <v>221182353687622</v>
      </c>
      <c r="F11127">
        <f>IF(Table1[[#This Row],[raw_load]]&gt;30000,F11126,(IF(Table1[[#This Row],[raw_load]]=49.339761120941,F11126,Table1[[#This Row],[raw_load]])))</f>
        <v>0</v>
      </c>
      <c r="G11127">
        <f>-Table1[[#This Row],[load_temp]]</f>
        <v>0</v>
      </c>
      <c r="H11127">
        <f>IF(Table1[[#This Row],[raw_pressure]]=-207.33292143,H11126,D11127)</f>
        <v>311.43674425799998</v>
      </c>
      <c r="I11127" s="1">
        <f>1013-Table1[[#This Row],[pressure_temp]]</f>
        <v>701.56325574200002</v>
      </c>
      <c r="J11127" s="1" t="str">
        <f>SUBSTITUTE(RIGHT(Table1[[#This Row],[file]],LEN(Table1[[#This Row],[file]])-16),"_"," ")</f>
        <v>microventouses rugged wall</v>
      </c>
    </row>
    <row r="11128" spans="1:10" hidden="1" x14ac:dyDescent="0.25">
      <c r="A11128" t="s">
        <v>12544</v>
      </c>
      <c r="B11128" t="s">
        <v>11141</v>
      </c>
      <c r="C11128">
        <v>0</v>
      </c>
      <c r="D11128">
        <v>312.69589393199999</v>
      </c>
      <c r="E11128">
        <f>VALUE(SUBSTITUTE(SUBSTITUTE(SUBSTITUTE(RIGHT(Table1[[#This Row],[raw_timestamp]],21),":","")," ",""),"-",""))</f>
        <v>221182353790324</v>
      </c>
      <c r="F11128">
        <f>IF(Table1[[#This Row],[raw_load]]&gt;30000,F11127,(IF(Table1[[#This Row],[raw_load]]=49.339761120941,F11127,Table1[[#This Row],[raw_load]])))</f>
        <v>0</v>
      </c>
      <c r="G11128">
        <f>-Table1[[#This Row],[load_temp]]</f>
        <v>0</v>
      </c>
      <c r="H11128">
        <f>IF(Table1[[#This Row],[raw_pressure]]=-207.33292143,H11127,D11128)</f>
        <v>312.69589393199999</v>
      </c>
      <c r="I11128" s="1">
        <f>1013-Table1[[#This Row],[pressure_temp]]</f>
        <v>700.30410606800001</v>
      </c>
      <c r="J11128" s="1" t="str">
        <f>SUBSTITUTE(RIGHT(Table1[[#This Row],[file]],LEN(Table1[[#This Row],[file]])-16),"_"," ")</f>
        <v>microventouses rugged wall</v>
      </c>
    </row>
    <row r="11129" spans="1:10" hidden="1" x14ac:dyDescent="0.25">
      <c r="A11129" t="s">
        <v>12544</v>
      </c>
      <c r="B11129" t="s">
        <v>11142</v>
      </c>
      <c r="C11129">
        <v>0</v>
      </c>
      <c r="D11129">
        <v>310.17759458400002</v>
      </c>
      <c r="E11129">
        <f>VALUE(SUBSTITUTE(SUBSTITUTE(SUBSTITUTE(RIGHT(Table1[[#This Row],[raw_timestamp]],21),":","")," ",""),"-",""))</f>
        <v>221182353893357</v>
      </c>
      <c r="F11129">
        <f>IF(Table1[[#This Row],[raw_load]]&gt;30000,F11128,(IF(Table1[[#This Row],[raw_load]]=49.339761120941,F11128,Table1[[#This Row],[raw_load]])))</f>
        <v>0</v>
      </c>
      <c r="G11129">
        <f>-Table1[[#This Row],[load_temp]]</f>
        <v>0</v>
      </c>
      <c r="H11129">
        <f>IF(Table1[[#This Row],[raw_pressure]]=-207.33292143,H11128,D11129)</f>
        <v>310.17759458400002</v>
      </c>
      <c r="I11129" s="1">
        <f>1013-Table1[[#This Row],[pressure_temp]]</f>
        <v>702.82240541600004</v>
      </c>
      <c r="J11129" s="1" t="str">
        <f>SUBSTITUTE(RIGHT(Table1[[#This Row],[file]],LEN(Table1[[#This Row],[file]])-16),"_"," ")</f>
        <v>microventouses rugged wall</v>
      </c>
    </row>
    <row r="11130" spans="1:10" hidden="1" x14ac:dyDescent="0.25">
      <c r="A11130" t="s">
        <v>12544</v>
      </c>
      <c r="B11130" t="s">
        <v>11143</v>
      </c>
      <c r="C11130">
        <v>0</v>
      </c>
      <c r="D11130">
        <v>310.17759458400002</v>
      </c>
      <c r="E11130">
        <f>VALUE(SUBSTITUTE(SUBSTITUTE(SUBSTITUTE(RIGHT(Table1[[#This Row],[raw_timestamp]],21),":","")," ",""),"-",""))</f>
        <v>221182353996026</v>
      </c>
      <c r="F11130">
        <f>IF(Table1[[#This Row],[raw_load]]&gt;30000,F11129,(IF(Table1[[#This Row],[raw_load]]=49.339761120941,F11129,Table1[[#This Row],[raw_load]])))</f>
        <v>0</v>
      </c>
      <c r="G11130">
        <f>-Table1[[#This Row],[load_temp]]</f>
        <v>0</v>
      </c>
      <c r="H11130">
        <f>IF(Table1[[#This Row],[raw_pressure]]=-207.33292143,H11129,D11130)</f>
        <v>310.17759458400002</v>
      </c>
      <c r="I11130" s="1">
        <f>1013-Table1[[#This Row],[pressure_temp]]</f>
        <v>702.82240541600004</v>
      </c>
      <c r="J11130" s="1" t="str">
        <f>SUBSTITUTE(RIGHT(Table1[[#This Row],[file]],LEN(Table1[[#This Row],[file]])-16),"_"," ")</f>
        <v>microventouses rugged wall</v>
      </c>
    </row>
    <row r="11131" spans="1:10" hidden="1" x14ac:dyDescent="0.25">
      <c r="A11131" t="s">
        <v>12544</v>
      </c>
      <c r="B11131" t="s">
        <v>11144</v>
      </c>
      <c r="C11131">
        <v>0</v>
      </c>
      <c r="D11131">
        <v>310.17759458400002</v>
      </c>
      <c r="E11131">
        <f>VALUE(SUBSTITUTE(SUBSTITUTE(SUBSTITUTE(RIGHT(Table1[[#This Row],[raw_timestamp]],21),":","")," ",""),"-",""))</f>
        <v>221182354099240</v>
      </c>
      <c r="F11131">
        <f>IF(Table1[[#This Row],[raw_load]]&gt;30000,F11130,(IF(Table1[[#This Row],[raw_load]]=49.339761120941,F11130,Table1[[#This Row],[raw_load]])))</f>
        <v>0</v>
      </c>
      <c r="G11131">
        <f>-Table1[[#This Row],[load_temp]]</f>
        <v>0</v>
      </c>
      <c r="H11131">
        <f>IF(Table1[[#This Row],[raw_pressure]]=-207.33292143,H11130,D11131)</f>
        <v>310.17759458400002</v>
      </c>
      <c r="I11131" s="1">
        <f>1013-Table1[[#This Row],[pressure_temp]]</f>
        <v>702.82240541600004</v>
      </c>
      <c r="J11131" s="1" t="str">
        <f>SUBSTITUTE(RIGHT(Table1[[#This Row],[file]],LEN(Table1[[#This Row],[file]])-16),"_"," ")</f>
        <v>microventouses rugged wall</v>
      </c>
    </row>
    <row r="11132" spans="1:10" hidden="1" x14ac:dyDescent="0.25">
      <c r="A11132" t="s">
        <v>12544</v>
      </c>
      <c r="B11132" t="s">
        <v>11145</v>
      </c>
      <c r="C11132">
        <v>0</v>
      </c>
      <c r="D11132">
        <v>311.43674425799998</v>
      </c>
      <c r="E11132">
        <f>VALUE(SUBSTITUTE(SUBSTITUTE(SUBSTITUTE(RIGHT(Table1[[#This Row],[raw_timestamp]],21),":","")," ",""),"-",""))</f>
        <v>221182354202483</v>
      </c>
      <c r="F11132">
        <f>IF(Table1[[#This Row],[raw_load]]&gt;30000,F11131,(IF(Table1[[#This Row],[raw_load]]=49.339761120941,F11131,Table1[[#This Row],[raw_load]])))</f>
        <v>0</v>
      </c>
      <c r="G11132">
        <f>-Table1[[#This Row],[load_temp]]</f>
        <v>0</v>
      </c>
      <c r="H11132">
        <f>IF(Table1[[#This Row],[raw_pressure]]=-207.33292143,H11131,D11132)</f>
        <v>311.43674425799998</v>
      </c>
      <c r="I11132" s="1">
        <f>1013-Table1[[#This Row],[pressure_temp]]</f>
        <v>701.56325574200002</v>
      </c>
      <c r="J11132" s="1" t="str">
        <f>SUBSTITUTE(RIGHT(Table1[[#This Row],[file]],LEN(Table1[[#This Row],[file]])-16),"_"," ")</f>
        <v>microventouses rugged wall</v>
      </c>
    </row>
    <row r="11133" spans="1:10" hidden="1" x14ac:dyDescent="0.25">
      <c r="A11133" t="s">
        <v>12544</v>
      </c>
      <c r="B11133" t="s">
        <v>11146</v>
      </c>
      <c r="C11133">
        <v>0</v>
      </c>
      <c r="D11133">
        <v>312.69589393199999</v>
      </c>
      <c r="E11133">
        <f>VALUE(SUBSTITUTE(SUBSTITUTE(SUBSTITUTE(RIGHT(Table1[[#This Row],[raw_timestamp]],21),":","")," ",""),"-",""))</f>
        <v>221182354305571</v>
      </c>
      <c r="F11133">
        <f>IF(Table1[[#This Row],[raw_load]]&gt;30000,F11132,(IF(Table1[[#This Row],[raw_load]]=49.339761120941,F11132,Table1[[#This Row],[raw_load]])))</f>
        <v>0</v>
      </c>
      <c r="G11133">
        <f>-Table1[[#This Row],[load_temp]]</f>
        <v>0</v>
      </c>
      <c r="H11133">
        <f>IF(Table1[[#This Row],[raw_pressure]]=-207.33292143,H11132,D11133)</f>
        <v>312.69589393199999</v>
      </c>
      <c r="I11133" s="1">
        <f>1013-Table1[[#This Row],[pressure_temp]]</f>
        <v>700.30410606800001</v>
      </c>
      <c r="J11133" s="1" t="str">
        <f>SUBSTITUTE(RIGHT(Table1[[#This Row],[file]],LEN(Table1[[#This Row],[file]])-16),"_"," ")</f>
        <v>microventouses rugged wall</v>
      </c>
    </row>
    <row r="11134" spans="1:10" hidden="1" x14ac:dyDescent="0.25">
      <c r="A11134" t="s">
        <v>12544</v>
      </c>
      <c r="B11134" t="s">
        <v>11147</v>
      </c>
      <c r="C11134">
        <v>0</v>
      </c>
      <c r="D11134">
        <v>311.43674425799998</v>
      </c>
      <c r="E11134">
        <f>VALUE(SUBSTITUTE(SUBSTITUTE(SUBSTITUTE(RIGHT(Table1[[#This Row],[raw_timestamp]],21),":","")," ",""),"-",""))</f>
        <v>221182354408663</v>
      </c>
      <c r="F11134">
        <f>IF(Table1[[#This Row],[raw_load]]&gt;30000,F11133,(IF(Table1[[#This Row],[raw_load]]=49.339761120941,F11133,Table1[[#This Row],[raw_load]])))</f>
        <v>0</v>
      </c>
      <c r="G11134">
        <f>-Table1[[#This Row],[load_temp]]</f>
        <v>0</v>
      </c>
      <c r="H11134">
        <f>IF(Table1[[#This Row],[raw_pressure]]=-207.33292143,H11133,D11134)</f>
        <v>311.43674425799998</v>
      </c>
      <c r="I11134" s="1">
        <f>1013-Table1[[#This Row],[pressure_temp]]</f>
        <v>701.56325574200002</v>
      </c>
      <c r="J11134" s="1" t="str">
        <f>SUBSTITUTE(RIGHT(Table1[[#This Row],[file]],LEN(Table1[[#This Row],[file]])-16),"_"," ")</f>
        <v>microventouses rugged wall</v>
      </c>
    </row>
    <row r="11135" spans="1:10" hidden="1" x14ac:dyDescent="0.25">
      <c r="A11135" t="s">
        <v>12544</v>
      </c>
      <c r="B11135" t="s">
        <v>11148</v>
      </c>
      <c r="C11135">
        <v>0</v>
      </c>
      <c r="D11135">
        <v>311.43674425799998</v>
      </c>
      <c r="E11135">
        <f>VALUE(SUBSTITUTE(SUBSTITUTE(SUBSTITUTE(RIGHT(Table1[[#This Row],[raw_timestamp]],21),":","")," ",""),"-",""))</f>
        <v>221182354511697</v>
      </c>
      <c r="F11135">
        <f>IF(Table1[[#This Row],[raw_load]]&gt;30000,F11134,(IF(Table1[[#This Row],[raw_load]]=49.339761120941,F11134,Table1[[#This Row],[raw_load]])))</f>
        <v>0</v>
      </c>
      <c r="G11135">
        <f>-Table1[[#This Row],[load_temp]]</f>
        <v>0</v>
      </c>
      <c r="H11135">
        <f>IF(Table1[[#This Row],[raw_pressure]]=-207.33292143,H11134,D11135)</f>
        <v>311.43674425799998</v>
      </c>
      <c r="I11135" s="1">
        <f>1013-Table1[[#This Row],[pressure_temp]]</f>
        <v>701.56325574200002</v>
      </c>
      <c r="J11135" s="1" t="str">
        <f>SUBSTITUTE(RIGHT(Table1[[#This Row],[file]],LEN(Table1[[#This Row],[file]])-16),"_"," ")</f>
        <v>microventouses rugged wall</v>
      </c>
    </row>
    <row r="11136" spans="1:10" hidden="1" x14ac:dyDescent="0.25">
      <c r="A11136" t="s">
        <v>12544</v>
      </c>
      <c r="B11136" t="s">
        <v>11149</v>
      </c>
      <c r="C11136">
        <v>0</v>
      </c>
      <c r="D11136">
        <v>311.43674425799998</v>
      </c>
      <c r="E11136">
        <f>VALUE(SUBSTITUTE(SUBSTITUTE(SUBSTITUTE(RIGHT(Table1[[#This Row],[raw_timestamp]],21),":","")," ",""),"-",""))</f>
        <v>221182354614932</v>
      </c>
      <c r="F11136">
        <f>IF(Table1[[#This Row],[raw_load]]&gt;30000,F11135,(IF(Table1[[#This Row],[raw_load]]=49.339761120941,F11135,Table1[[#This Row],[raw_load]])))</f>
        <v>0</v>
      </c>
      <c r="G11136">
        <f>-Table1[[#This Row],[load_temp]]</f>
        <v>0</v>
      </c>
      <c r="H11136">
        <f>IF(Table1[[#This Row],[raw_pressure]]=-207.33292143,H11135,D11136)</f>
        <v>311.43674425799998</v>
      </c>
      <c r="I11136" s="1">
        <f>1013-Table1[[#This Row],[pressure_temp]]</f>
        <v>701.56325574200002</v>
      </c>
      <c r="J11136" s="1" t="str">
        <f>SUBSTITUTE(RIGHT(Table1[[#This Row],[file]],LEN(Table1[[#This Row],[file]])-16),"_"," ")</f>
        <v>microventouses rugged wall</v>
      </c>
    </row>
    <row r="11137" spans="1:10" hidden="1" x14ac:dyDescent="0.25">
      <c r="A11137" t="s">
        <v>12544</v>
      </c>
      <c r="B11137" t="s">
        <v>11150</v>
      </c>
      <c r="C11137">
        <v>0</v>
      </c>
      <c r="D11137">
        <v>311.43674425799998</v>
      </c>
      <c r="E11137">
        <f>VALUE(SUBSTITUTE(SUBSTITUTE(SUBSTITUTE(RIGHT(Table1[[#This Row],[raw_timestamp]],21),":","")," ",""),"-",""))</f>
        <v>221182354718044</v>
      </c>
      <c r="F11137">
        <f>IF(Table1[[#This Row],[raw_load]]&gt;30000,F11136,(IF(Table1[[#This Row],[raw_load]]=49.339761120941,F11136,Table1[[#This Row],[raw_load]])))</f>
        <v>0</v>
      </c>
      <c r="G11137">
        <f>-Table1[[#This Row],[load_temp]]</f>
        <v>0</v>
      </c>
      <c r="H11137">
        <f>IF(Table1[[#This Row],[raw_pressure]]=-207.33292143,H11136,D11137)</f>
        <v>311.43674425799998</v>
      </c>
      <c r="I11137" s="1">
        <f>1013-Table1[[#This Row],[pressure_temp]]</f>
        <v>701.56325574200002</v>
      </c>
      <c r="J11137" s="1" t="str">
        <f>SUBSTITUTE(RIGHT(Table1[[#This Row],[file]],LEN(Table1[[#This Row],[file]])-16),"_"," ")</f>
        <v>microventouses rugged wall</v>
      </c>
    </row>
    <row r="11138" spans="1:10" hidden="1" x14ac:dyDescent="0.25">
      <c r="A11138" t="s">
        <v>12544</v>
      </c>
      <c r="B11138" t="s">
        <v>11151</v>
      </c>
      <c r="C11138">
        <v>0</v>
      </c>
      <c r="D11138">
        <v>312.69589393199999</v>
      </c>
      <c r="E11138">
        <f>VALUE(SUBSTITUTE(SUBSTITUTE(SUBSTITUTE(RIGHT(Table1[[#This Row],[raw_timestamp]],21),":","")," ",""),"-",""))</f>
        <v>221182354821124</v>
      </c>
      <c r="F11138">
        <f>IF(Table1[[#This Row],[raw_load]]&gt;30000,F11137,(IF(Table1[[#This Row],[raw_load]]=49.339761120941,F11137,Table1[[#This Row],[raw_load]])))</f>
        <v>0</v>
      </c>
      <c r="G11138">
        <f>-Table1[[#This Row],[load_temp]]</f>
        <v>0</v>
      </c>
      <c r="H11138">
        <f>IF(Table1[[#This Row],[raw_pressure]]=-207.33292143,H11137,D11138)</f>
        <v>312.69589393199999</v>
      </c>
      <c r="I11138" s="1">
        <f>1013-Table1[[#This Row],[pressure_temp]]</f>
        <v>700.30410606800001</v>
      </c>
      <c r="J11138" s="1" t="str">
        <f>SUBSTITUTE(RIGHT(Table1[[#This Row],[file]],LEN(Table1[[#This Row],[file]])-16),"_"," ")</f>
        <v>microventouses rugged wall</v>
      </c>
    </row>
    <row r="11139" spans="1:10" hidden="1" x14ac:dyDescent="0.25">
      <c r="A11139" t="s">
        <v>12544</v>
      </c>
      <c r="B11139" t="s">
        <v>11152</v>
      </c>
      <c r="C11139">
        <v>0</v>
      </c>
      <c r="D11139">
        <v>312.69589393199999</v>
      </c>
      <c r="E11139">
        <f>VALUE(SUBSTITUTE(SUBSTITUTE(SUBSTITUTE(RIGHT(Table1[[#This Row],[raw_timestamp]],21),":","")," ",""),"-",""))</f>
        <v>221182354924413</v>
      </c>
      <c r="F11139">
        <f>IF(Table1[[#This Row],[raw_load]]&gt;30000,F11138,(IF(Table1[[#This Row],[raw_load]]=49.339761120941,F11138,Table1[[#This Row],[raw_load]])))</f>
        <v>0</v>
      </c>
      <c r="G11139">
        <f>-Table1[[#This Row],[load_temp]]</f>
        <v>0</v>
      </c>
      <c r="H11139">
        <f>IF(Table1[[#This Row],[raw_pressure]]=-207.33292143,H11138,D11139)</f>
        <v>312.69589393199999</v>
      </c>
      <c r="I11139" s="1">
        <f>1013-Table1[[#This Row],[pressure_temp]]</f>
        <v>700.30410606800001</v>
      </c>
      <c r="J11139" s="1" t="str">
        <f>SUBSTITUTE(RIGHT(Table1[[#This Row],[file]],LEN(Table1[[#This Row],[file]])-16),"_"," ")</f>
        <v>microventouses rugged wall</v>
      </c>
    </row>
    <row r="11140" spans="1:10" hidden="1" x14ac:dyDescent="0.25">
      <c r="A11140" t="s">
        <v>12544</v>
      </c>
      <c r="B11140" t="s">
        <v>11153</v>
      </c>
      <c r="C11140">
        <v>0</v>
      </c>
      <c r="D11140">
        <v>312.69589393199999</v>
      </c>
      <c r="E11140">
        <f>VALUE(SUBSTITUTE(SUBSTITUTE(SUBSTITUTE(RIGHT(Table1[[#This Row],[raw_timestamp]],21),":","")," ",""),"-",""))</f>
        <v>221182355027493</v>
      </c>
      <c r="F11140">
        <f>IF(Table1[[#This Row],[raw_load]]&gt;30000,F11139,(IF(Table1[[#This Row],[raw_load]]=49.339761120941,F11139,Table1[[#This Row],[raw_load]])))</f>
        <v>0</v>
      </c>
      <c r="G11140">
        <f>-Table1[[#This Row],[load_temp]]</f>
        <v>0</v>
      </c>
      <c r="H11140">
        <f>IF(Table1[[#This Row],[raw_pressure]]=-207.33292143,H11139,D11140)</f>
        <v>312.69589393199999</v>
      </c>
      <c r="I11140" s="1">
        <f>1013-Table1[[#This Row],[pressure_temp]]</f>
        <v>700.30410606800001</v>
      </c>
      <c r="J11140" s="1" t="str">
        <f>SUBSTITUTE(RIGHT(Table1[[#This Row],[file]],LEN(Table1[[#This Row],[file]])-16),"_"," ")</f>
        <v>microventouses rugged wall</v>
      </c>
    </row>
    <row r="11141" spans="1:10" hidden="1" x14ac:dyDescent="0.25">
      <c r="A11141" t="s">
        <v>12544</v>
      </c>
      <c r="B11141" t="s">
        <v>11154</v>
      </c>
      <c r="C11141">
        <v>0</v>
      </c>
      <c r="D11141">
        <v>312.69589393199999</v>
      </c>
      <c r="E11141">
        <f>VALUE(SUBSTITUTE(SUBSTITUTE(SUBSTITUTE(RIGHT(Table1[[#This Row],[raw_timestamp]],21),":","")," ",""),"-",""))</f>
        <v>221182355130515</v>
      </c>
      <c r="F11141">
        <f>IF(Table1[[#This Row],[raw_load]]&gt;30000,F11140,(IF(Table1[[#This Row],[raw_load]]=49.339761120941,F11140,Table1[[#This Row],[raw_load]])))</f>
        <v>0</v>
      </c>
      <c r="G11141">
        <f>-Table1[[#This Row],[load_temp]]</f>
        <v>0</v>
      </c>
      <c r="H11141">
        <f>IF(Table1[[#This Row],[raw_pressure]]=-207.33292143,H11140,D11141)</f>
        <v>312.69589393199999</v>
      </c>
      <c r="I11141" s="1">
        <f>1013-Table1[[#This Row],[pressure_temp]]</f>
        <v>700.30410606800001</v>
      </c>
      <c r="J11141" s="1" t="str">
        <f>SUBSTITUTE(RIGHT(Table1[[#This Row],[file]],LEN(Table1[[#This Row],[file]])-16),"_"," ")</f>
        <v>microventouses rugged wall</v>
      </c>
    </row>
    <row r="11142" spans="1:10" hidden="1" x14ac:dyDescent="0.25">
      <c r="A11142" t="s">
        <v>12544</v>
      </c>
      <c r="B11142" t="s">
        <v>11155</v>
      </c>
      <c r="C11142">
        <v>0</v>
      </c>
      <c r="D11142">
        <v>311.43674425799998</v>
      </c>
      <c r="E11142">
        <f>VALUE(SUBSTITUTE(SUBSTITUTE(SUBSTITUTE(RIGHT(Table1[[#This Row],[raw_timestamp]],21),":","")," ",""),"-",""))</f>
        <v>221182355233748</v>
      </c>
      <c r="F11142">
        <f>IF(Table1[[#This Row],[raw_load]]&gt;30000,F11141,(IF(Table1[[#This Row],[raw_load]]=49.339761120941,F11141,Table1[[#This Row],[raw_load]])))</f>
        <v>0</v>
      </c>
      <c r="G11142">
        <f>-Table1[[#This Row],[load_temp]]</f>
        <v>0</v>
      </c>
      <c r="H11142">
        <f>IF(Table1[[#This Row],[raw_pressure]]=-207.33292143,H11141,D11142)</f>
        <v>311.43674425799998</v>
      </c>
      <c r="I11142" s="1">
        <f>1013-Table1[[#This Row],[pressure_temp]]</f>
        <v>701.56325574200002</v>
      </c>
      <c r="J11142" s="1" t="str">
        <f>SUBSTITUTE(RIGHT(Table1[[#This Row],[file]],LEN(Table1[[#This Row],[file]])-16),"_"," ")</f>
        <v>microventouses rugged wall</v>
      </c>
    </row>
    <row r="11143" spans="1:10" hidden="1" x14ac:dyDescent="0.25">
      <c r="A11143" t="s">
        <v>12544</v>
      </c>
      <c r="B11143" t="s">
        <v>11156</v>
      </c>
      <c r="C11143">
        <v>0</v>
      </c>
      <c r="D11143">
        <v>312.69589393199999</v>
      </c>
      <c r="E11143">
        <f>VALUE(SUBSTITUTE(SUBSTITUTE(SUBSTITUTE(RIGHT(Table1[[#This Row],[raw_timestamp]],21),":","")," ",""),"-",""))</f>
        <v>221182355336855</v>
      </c>
      <c r="F11143">
        <f>IF(Table1[[#This Row],[raw_load]]&gt;30000,F11142,(IF(Table1[[#This Row],[raw_load]]=49.339761120941,F11142,Table1[[#This Row],[raw_load]])))</f>
        <v>0</v>
      </c>
      <c r="G11143">
        <f>-Table1[[#This Row],[load_temp]]</f>
        <v>0</v>
      </c>
      <c r="H11143">
        <f>IF(Table1[[#This Row],[raw_pressure]]=-207.33292143,H11142,D11143)</f>
        <v>312.69589393199999</v>
      </c>
      <c r="I11143" s="1">
        <f>1013-Table1[[#This Row],[pressure_temp]]</f>
        <v>700.30410606800001</v>
      </c>
      <c r="J11143" s="1" t="str">
        <f>SUBSTITUTE(RIGHT(Table1[[#This Row],[file]],LEN(Table1[[#This Row],[file]])-16),"_"," ")</f>
        <v>microventouses rugged wall</v>
      </c>
    </row>
    <row r="11144" spans="1:10" hidden="1" x14ac:dyDescent="0.25">
      <c r="A11144" t="s">
        <v>12544</v>
      </c>
      <c r="B11144" t="s">
        <v>11157</v>
      </c>
      <c r="C11144">
        <v>0</v>
      </c>
      <c r="D11144">
        <v>312.69589393199999</v>
      </c>
      <c r="E11144">
        <f>VALUE(SUBSTITUTE(SUBSTITUTE(SUBSTITUTE(RIGHT(Table1[[#This Row],[raw_timestamp]],21),":","")," ",""),"-",""))</f>
        <v>221182355440032</v>
      </c>
      <c r="F11144">
        <f>IF(Table1[[#This Row],[raw_load]]&gt;30000,F11143,(IF(Table1[[#This Row],[raw_load]]=49.339761120941,F11143,Table1[[#This Row],[raw_load]])))</f>
        <v>0</v>
      </c>
      <c r="G11144">
        <f>-Table1[[#This Row],[load_temp]]</f>
        <v>0</v>
      </c>
      <c r="H11144">
        <f>IF(Table1[[#This Row],[raw_pressure]]=-207.33292143,H11143,D11144)</f>
        <v>312.69589393199999</v>
      </c>
      <c r="I11144" s="1">
        <f>1013-Table1[[#This Row],[pressure_temp]]</f>
        <v>700.30410606800001</v>
      </c>
      <c r="J11144" s="1" t="str">
        <f>SUBSTITUTE(RIGHT(Table1[[#This Row],[file]],LEN(Table1[[#This Row],[file]])-16),"_"," ")</f>
        <v>microventouses rugged wall</v>
      </c>
    </row>
    <row r="11145" spans="1:10" hidden="1" x14ac:dyDescent="0.25">
      <c r="A11145" t="s">
        <v>12544</v>
      </c>
      <c r="B11145" t="s">
        <v>11158</v>
      </c>
      <c r="C11145">
        <v>0</v>
      </c>
      <c r="D11145">
        <v>313.955043606</v>
      </c>
      <c r="E11145">
        <f>VALUE(SUBSTITUTE(SUBSTITUTE(SUBSTITUTE(RIGHT(Table1[[#This Row],[raw_timestamp]],21),":","")," ",""),"-",""))</f>
        <v>221182355543262</v>
      </c>
      <c r="F11145">
        <f>IF(Table1[[#This Row],[raw_load]]&gt;30000,F11144,(IF(Table1[[#This Row],[raw_load]]=49.339761120941,F11144,Table1[[#This Row],[raw_load]])))</f>
        <v>0</v>
      </c>
      <c r="G11145">
        <f>-Table1[[#This Row],[load_temp]]</f>
        <v>0</v>
      </c>
      <c r="H11145">
        <f>IF(Table1[[#This Row],[raw_pressure]]=-207.33292143,H11144,D11145)</f>
        <v>313.955043606</v>
      </c>
      <c r="I11145" s="1">
        <f>1013-Table1[[#This Row],[pressure_temp]]</f>
        <v>699.044956394</v>
      </c>
      <c r="J11145" s="1" t="str">
        <f>SUBSTITUTE(RIGHT(Table1[[#This Row],[file]],LEN(Table1[[#This Row],[file]])-16),"_"," ")</f>
        <v>microventouses rugged wall</v>
      </c>
    </row>
    <row r="11146" spans="1:10" hidden="1" x14ac:dyDescent="0.25">
      <c r="A11146" t="s">
        <v>12544</v>
      </c>
      <c r="B11146" t="s">
        <v>11159</v>
      </c>
      <c r="C11146">
        <v>0</v>
      </c>
      <c r="D11146">
        <v>315.21419328000002</v>
      </c>
      <c r="E11146">
        <f>VALUE(SUBSTITUTE(SUBSTITUTE(SUBSTITUTE(RIGHT(Table1[[#This Row],[raw_timestamp]],21),":","")," ",""),"-",""))</f>
        <v>221182355646302</v>
      </c>
      <c r="F11146">
        <f>IF(Table1[[#This Row],[raw_load]]&gt;30000,F11145,(IF(Table1[[#This Row],[raw_load]]=49.339761120941,F11145,Table1[[#This Row],[raw_load]])))</f>
        <v>0</v>
      </c>
      <c r="G11146">
        <f>-Table1[[#This Row],[load_temp]]</f>
        <v>0</v>
      </c>
      <c r="H11146">
        <f>IF(Table1[[#This Row],[raw_pressure]]=-207.33292143,H11145,D11146)</f>
        <v>315.21419328000002</v>
      </c>
      <c r="I11146" s="1">
        <f>1013-Table1[[#This Row],[pressure_temp]]</f>
        <v>697.78580671999998</v>
      </c>
      <c r="J11146" s="1" t="str">
        <f>SUBSTITUTE(RIGHT(Table1[[#This Row],[file]],LEN(Table1[[#This Row],[file]])-16),"_"," ")</f>
        <v>microventouses rugged wall</v>
      </c>
    </row>
    <row r="11147" spans="1:10" hidden="1" x14ac:dyDescent="0.25">
      <c r="A11147" t="s">
        <v>12544</v>
      </c>
      <c r="B11147" t="s">
        <v>11160</v>
      </c>
      <c r="C11147">
        <v>0</v>
      </c>
      <c r="D11147">
        <v>316.47334295399997</v>
      </c>
      <c r="E11147">
        <f>VALUE(SUBSTITUTE(SUBSTITUTE(SUBSTITUTE(RIGHT(Table1[[#This Row],[raw_timestamp]],21),":","")," ",""),"-",""))</f>
        <v>221182355749369</v>
      </c>
      <c r="F11147">
        <f>IF(Table1[[#This Row],[raw_load]]&gt;30000,F11146,(IF(Table1[[#This Row],[raw_load]]=49.339761120941,F11146,Table1[[#This Row],[raw_load]])))</f>
        <v>0</v>
      </c>
      <c r="G11147">
        <f>-Table1[[#This Row],[load_temp]]</f>
        <v>0</v>
      </c>
      <c r="H11147">
        <f>IF(Table1[[#This Row],[raw_pressure]]=-207.33292143,H11146,D11147)</f>
        <v>316.47334295399997</v>
      </c>
      <c r="I11147" s="1">
        <f>1013-Table1[[#This Row],[pressure_temp]]</f>
        <v>696.52665704600008</v>
      </c>
      <c r="J11147" s="1" t="str">
        <f>SUBSTITUTE(RIGHT(Table1[[#This Row],[file]],LEN(Table1[[#This Row],[file]])-16),"_"," ")</f>
        <v>microventouses rugged wall</v>
      </c>
    </row>
    <row r="11148" spans="1:10" hidden="1" x14ac:dyDescent="0.25">
      <c r="A11148" t="s">
        <v>12544</v>
      </c>
      <c r="B11148" t="s">
        <v>11161</v>
      </c>
      <c r="C11148">
        <v>0</v>
      </c>
      <c r="D11148">
        <v>318.991642302</v>
      </c>
      <c r="E11148">
        <f>VALUE(SUBSTITUTE(SUBSTITUTE(SUBSTITUTE(RIGHT(Table1[[#This Row],[raw_timestamp]],21),":","")," ",""),"-",""))</f>
        <v>221182355852579</v>
      </c>
      <c r="F11148">
        <f>IF(Table1[[#This Row],[raw_load]]&gt;30000,F11147,(IF(Table1[[#This Row],[raw_load]]=49.339761120941,F11147,Table1[[#This Row],[raw_load]])))</f>
        <v>0</v>
      </c>
      <c r="G11148">
        <f>-Table1[[#This Row],[load_temp]]</f>
        <v>0</v>
      </c>
      <c r="H11148">
        <f>IF(Table1[[#This Row],[raw_pressure]]=-207.33292143,H11147,D11148)</f>
        <v>318.991642302</v>
      </c>
      <c r="I11148" s="1">
        <f>1013-Table1[[#This Row],[pressure_temp]]</f>
        <v>694.00835769800005</v>
      </c>
      <c r="J11148" s="1" t="str">
        <f>SUBSTITUTE(RIGHT(Table1[[#This Row],[file]],LEN(Table1[[#This Row],[file]])-16),"_"," ")</f>
        <v>microventouses rugged wall</v>
      </c>
    </row>
    <row r="11149" spans="1:10" hidden="1" x14ac:dyDescent="0.25">
      <c r="A11149" t="s">
        <v>12544</v>
      </c>
      <c r="B11149" t="s">
        <v>11162</v>
      </c>
      <c r="C11149">
        <v>0</v>
      </c>
      <c r="D11149">
        <v>321.50994164999997</v>
      </c>
      <c r="E11149">
        <f>VALUE(SUBSTITUTE(SUBSTITUTE(SUBSTITUTE(RIGHT(Table1[[#This Row],[raw_timestamp]],21),":","")," ",""),"-",""))</f>
        <v>221182355955685</v>
      </c>
      <c r="F11149">
        <f>IF(Table1[[#This Row],[raw_load]]&gt;30000,F11148,(IF(Table1[[#This Row],[raw_load]]=49.339761120941,F11148,Table1[[#This Row],[raw_load]])))</f>
        <v>0</v>
      </c>
      <c r="G11149">
        <f>-Table1[[#This Row],[load_temp]]</f>
        <v>0</v>
      </c>
      <c r="H11149">
        <f>IF(Table1[[#This Row],[raw_pressure]]=-207.33292143,H11148,D11149)</f>
        <v>321.50994164999997</v>
      </c>
      <c r="I11149" s="1">
        <f>1013-Table1[[#This Row],[pressure_temp]]</f>
        <v>691.49005835000003</v>
      </c>
      <c r="J11149" s="1" t="str">
        <f>SUBSTITUTE(RIGHT(Table1[[#This Row],[file]],LEN(Table1[[#This Row],[file]])-16),"_"," ")</f>
        <v>microventouses rugged wall</v>
      </c>
    </row>
    <row r="11150" spans="1:10" hidden="1" x14ac:dyDescent="0.25">
      <c r="A11150" t="s">
        <v>12544</v>
      </c>
      <c r="B11150" t="s">
        <v>11163</v>
      </c>
      <c r="C11150">
        <v>0</v>
      </c>
      <c r="D11150">
        <v>324.028240998</v>
      </c>
      <c r="E11150">
        <f>VALUE(SUBSTITUTE(SUBSTITUTE(SUBSTITUTE(RIGHT(Table1[[#This Row],[raw_timestamp]],21),":","")," ",""),"-",""))</f>
        <v>221182356058789</v>
      </c>
      <c r="F11150">
        <f>IF(Table1[[#This Row],[raw_load]]&gt;30000,F11149,(IF(Table1[[#This Row],[raw_load]]=49.339761120941,F11149,Table1[[#This Row],[raw_load]])))</f>
        <v>0</v>
      </c>
      <c r="G11150">
        <f>-Table1[[#This Row],[load_temp]]</f>
        <v>0</v>
      </c>
      <c r="H11150">
        <f>IF(Table1[[#This Row],[raw_pressure]]=-207.33292143,H11149,D11150)</f>
        <v>324.028240998</v>
      </c>
      <c r="I11150" s="1">
        <f>1013-Table1[[#This Row],[pressure_temp]]</f>
        <v>688.971759002</v>
      </c>
      <c r="J11150" s="1" t="str">
        <f>SUBSTITUTE(RIGHT(Table1[[#This Row],[file]],LEN(Table1[[#This Row],[file]])-16),"_"," ")</f>
        <v>microventouses rugged wall</v>
      </c>
    </row>
    <row r="11151" spans="1:10" hidden="1" x14ac:dyDescent="0.25">
      <c r="A11151" t="s">
        <v>12544</v>
      </c>
      <c r="B11151" t="s">
        <v>11164</v>
      </c>
      <c r="C11151">
        <v>0</v>
      </c>
      <c r="D11151">
        <v>326.54654034599997</v>
      </c>
      <c r="E11151">
        <f>VALUE(SUBSTITUTE(SUBSTITUTE(SUBSTITUTE(RIGHT(Table1[[#This Row],[raw_timestamp]],21),":","")," ",""),"-",""))</f>
        <v>221182356162015</v>
      </c>
      <c r="F11151">
        <f>IF(Table1[[#This Row],[raw_load]]&gt;30000,F11150,(IF(Table1[[#This Row],[raw_load]]=49.339761120941,F11150,Table1[[#This Row],[raw_load]])))</f>
        <v>0</v>
      </c>
      <c r="G11151">
        <f>-Table1[[#This Row],[load_temp]]</f>
        <v>0</v>
      </c>
      <c r="H11151">
        <f>IF(Table1[[#This Row],[raw_pressure]]=-207.33292143,H11150,D11151)</f>
        <v>326.54654034599997</v>
      </c>
      <c r="I11151" s="1">
        <f>1013-Table1[[#This Row],[pressure_temp]]</f>
        <v>686.45345965399997</v>
      </c>
      <c r="J11151" s="1" t="str">
        <f>SUBSTITUTE(RIGHT(Table1[[#This Row],[file]],LEN(Table1[[#This Row],[file]])-16),"_"," ")</f>
        <v>microventouses rugged wall</v>
      </c>
    </row>
    <row r="11152" spans="1:10" hidden="1" x14ac:dyDescent="0.25">
      <c r="A11152" t="s">
        <v>12544</v>
      </c>
      <c r="B11152" t="s">
        <v>11165</v>
      </c>
      <c r="C11152">
        <v>0</v>
      </c>
      <c r="D11152">
        <v>330.32398936800001</v>
      </c>
      <c r="E11152">
        <f>VALUE(SUBSTITUTE(SUBSTITUTE(SUBSTITUTE(RIGHT(Table1[[#This Row],[raw_timestamp]],21),":","")," ",""),"-",""))</f>
        <v>221182356265057</v>
      </c>
      <c r="F11152">
        <f>IF(Table1[[#This Row],[raw_load]]&gt;30000,F11151,(IF(Table1[[#This Row],[raw_load]]=49.339761120941,F11151,Table1[[#This Row],[raw_load]])))</f>
        <v>0</v>
      </c>
      <c r="G11152">
        <f>-Table1[[#This Row],[load_temp]]</f>
        <v>0</v>
      </c>
      <c r="H11152">
        <f>IF(Table1[[#This Row],[raw_pressure]]=-207.33292143,H11151,D11152)</f>
        <v>330.32398936800001</v>
      </c>
      <c r="I11152" s="1">
        <f>1013-Table1[[#This Row],[pressure_temp]]</f>
        <v>682.67601063200004</v>
      </c>
      <c r="J11152" s="1" t="str">
        <f>SUBSTITUTE(RIGHT(Table1[[#This Row],[file]],LEN(Table1[[#This Row],[file]])-16),"_"," ")</f>
        <v>microventouses rugged wall</v>
      </c>
    </row>
    <row r="11153" spans="1:10" hidden="1" x14ac:dyDescent="0.25">
      <c r="A11153" t="s">
        <v>12544</v>
      </c>
      <c r="B11153" t="s">
        <v>11166</v>
      </c>
      <c r="C11153">
        <v>0</v>
      </c>
      <c r="D11153">
        <v>335.36058806400001</v>
      </c>
      <c r="E11153">
        <f>VALUE(SUBSTITUTE(SUBSTITUTE(SUBSTITUTE(RIGHT(Table1[[#This Row],[raw_timestamp]],21),":","")," ",""),"-",""))</f>
        <v>221182356368142</v>
      </c>
      <c r="F11153">
        <f>IF(Table1[[#This Row],[raw_load]]&gt;30000,F11152,(IF(Table1[[#This Row],[raw_load]]=49.339761120941,F11152,Table1[[#This Row],[raw_load]])))</f>
        <v>0</v>
      </c>
      <c r="G11153">
        <f>-Table1[[#This Row],[load_temp]]</f>
        <v>0</v>
      </c>
      <c r="H11153">
        <f>IF(Table1[[#This Row],[raw_pressure]]=-207.33292143,H11152,D11153)</f>
        <v>335.36058806400001</v>
      </c>
      <c r="I11153" s="1">
        <f>1013-Table1[[#This Row],[pressure_temp]]</f>
        <v>677.63941193599999</v>
      </c>
      <c r="J11153" s="1" t="str">
        <f>SUBSTITUTE(RIGHT(Table1[[#This Row],[file]],LEN(Table1[[#This Row],[file]])-16),"_"," ")</f>
        <v>microventouses rugged wall</v>
      </c>
    </row>
    <row r="11154" spans="1:10" hidden="1" x14ac:dyDescent="0.25">
      <c r="A11154" t="s">
        <v>12544</v>
      </c>
      <c r="B11154" t="s">
        <v>11167</v>
      </c>
      <c r="C11154">
        <v>0</v>
      </c>
      <c r="D11154">
        <v>342.91548610799998</v>
      </c>
      <c r="E11154">
        <f>VALUE(SUBSTITUTE(SUBSTITUTE(SUBSTITUTE(RIGHT(Table1[[#This Row],[raw_timestamp]],21),":","")," ",""),"-",""))</f>
        <v>221182356471229</v>
      </c>
      <c r="F11154">
        <f>IF(Table1[[#This Row],[raw_load]]&gt;30000,F11153,(IF(Table1[[#This Row],[raw_load]]=49.339761120941,F11153,Table1[[#This Row],[raw_load]])))</f>
        <v>0</v>
      </c>
      <c r="G11154">
        <f>-Table1[[#This Row],[load_temp]]</f>
        <v>0</v>
      </c>
      <c r="H11154">
        <f>IF(Table1[[#This Row],[raw_pressure]]=-207.33292143,H11153,D11154)</f>
        <v>342.91548610799998</v>
      </c>
      <c r="I11154" s="1">
        <f>1013-Table1[[#This Row],[pressure_temp]]</f>
        <v>670.08451389200002</v>
      </c>
      <c r="J11154" s="1" t="str">
        <f>SUBSTITUTE(RIGHT(Table1[[#This Row],[file]],LEN(Table1[[#This Row],[file]])-16),"_"," ")</f>
        <v>microventouses rugged wall</v>
      </c>
    </row>
    <row r="11155" spans="1:10" hidden="1" x14ac:dyDescent="0.25">
      <c r="A11155" t="s">
        <v>12544</v>
      </c>
      <c r="B11155" t="s">
        <v>11168</v>
      </c>
      <c r="C11155">
        <v>0</v>
      </c>
      <c r="D11155">
        <v>354.24783317399999</v>
      </c>
      <c r="E11155">
        <f>VALUE(SUBSTITUTE(SUBSTITUTE(SUBSTITUTE(RIGHT(Table1[[#This Row],[raw_timestamp]],21),":","")," ",""),"-",""))</f>
        <v>221182356574527</v>
      </c>
      <c r="F11155">
        <f>IF(Table1[[#This Row],[raw_load]]&gt;30000,F11154,(IF(Table1[[#This Row],[raw_load]]=49.339761120941,F11154,Table1[[#This Row],[raw_load]])))</f>
        <v>0</v>
      </c>
      <c r="G11155">
        <f>-Table1[[#This Row],[load_temp]]</f>
        <v>0</v>
      </c>
      <c r="H11155">
        <f>IF(Table1[[#This Row],[raw_pressure]]=-207.33292143,H11154,D11155)</f>
        <v>354.24783317399999</v>
      </c>
      <c r="I11155" s="1">
        <f>1013-Table1[[#This Row],[pressure_temp]]</f>
        <v>658.75216682600001</v>
      </c>
      <c r="J11155" s="1" t="str">
        <f>SUBSTITUTE(RIGHT(Table1[[#This Row],[file]],LEN(Table1[[#This Row],[file]])-16),"_"," ")</f>
        <v>microventouses rugged wall</v>
      </c>
    </row>
    <row r="11156" spans="1:10" hidden="1" x14ac:dyDescent="0.25">
      <c r="A11156" t="s">
        <v>12544</v>
      </c>
      <c r="B11156" t="s">
        <v>11169</v>
      </c>
      <c r="C11156">
        <v>0</v>
      </c>
      <c r="D11156">
        <v>360.54358154400001</v>
      </c>
      <c r="E11156">
        <f>VALUE(SUBSTITUTE(SUBSTITUTE(SUBSTITUTE(RIGHT(Table1[[#This Row],[raw_timestamp]],21),":","")," ",""),"-",""))</f>
        <v>221182356677622</v>
      </c>
      <c r="F11156">
        <f>IF(Table1[[#This Row],[raw_load]]&gt;30000,F11155,(IF(Table1[[#This Row],[raw_load]]=49.339761120941,F11155,Table1[[#This Row],[raw_load]])))</f>
        <v>0</v>
      </c>
      <c r="G11156">
        <f>-Table1[[#This Row],[load_temp]]</f>
        <v>0</v>
      </c>
      <c r="H11156">
        <f>IF(Table1[[#This Row],[raw_pressure]]=-207.33292143,H11155,D11156)</f>
        <v>360.54358154400001</v>
      </c>
      <c r="I11156" s="1">
        <f>1013-Table1[[#This Row],[pressure_temp]]</f>
        <v>652.45641845599994</v>
      </c>
      <c r="J11156" s="1" t="str">
        <f>SUBSTITUTE(RIGHT(Table1[[#This Row],[file]],LEN(Table1[[#This Row],[file]])-16),"_"," ")</f>
        <v>microventouses rugged wall</v>
      </c>
    </row>
    <row r="11157" spans="1:10" hidden="1" x14ac:dyDescent="0.25">
      <c r="A11157" t="s">
        <v>12544</v>
      </c>
      <c r="B11157" t="s">
        <v>11170</v>
      </c>
      <c r="C11157">
        <v>0</v>
      </c>
      <c r="D11157">
        <v>352.98868349999998</v>
      </c>
      <c r="E11157">
        <f>VALUE(SUBSTITUTE(SUBSTITUTE(SUBSTITUTE(RIGHT(Table1[[#This Row],[raw_timestamp]],21),":","")," ",""),"-",""))</f>
        <v>221182356780666</v>
      </c>
      <c r="F11157">
        <f>IF(Table1[[#This Row],[raw_load]]&gt;30000,F11156,(IF(Table1[[#This Row],[raw_load]]=49.339761120941,F11156,Table1[[#This Row],[raw_load]])))</f>
        <v>0</v>
      </c>
      <c r="G11157">
        <f>-Table1[[#This Row],[load_temp]]</f>
        <v>0</v>
      </c>
      <c r="H11157">
        <f>IF(Table1[[#This Row],[raw_pressure]]=-207.33292143,H11156,D11157)</f>
        <v>352.98868349999998</v>
      </c>
      <c r="I11157" s="1">
        <f>1013-Table1[[#This Row],[pressure_temp]]</f>
        <v>660.01131650000002</v>
      </c>
      <c r="J11157" s="1" t="str">
        <f>SUBSTITUTE(RIGHT(Table1[[#This Row],[file]],LEN(Table1[[#This Row],[file]])-16),"_"," ")</f>
        <v>microventouses rugged wall</v>
      </c>
    </row>
    <row r="11158" spans="1:10" hidden="1" x14ac:dyDescent="0.25">
      <c r="A11158" t="s">
        <v>12544</v>
      </c>
      <c r="B11158" t="s">
        <v>11171</v>
      </c>
      <c r="C11158">
        <v>0</v>
      </c>
      <c r="D11158">
        <v>361.80273121800002</v>
      </c>
      <c r="E11158">
        <f>VALUE(SUBSTITUTE(SUBSTITUTE(SUBSTITUTE(RIGHT(Table1[[#This Row],[raw_timestamp]],21),":","")," ",""),"-",""))</f>
        <v>221182356883861</v>
      </c>
      <c r="F11158">
        <f>IF(Table1[[#This Row],[raw_load]]&gt;30000,F11157,(IF(Table1[[#This Row],[raw_load]]=49.339761120941,F11157,Table1[[#This Row],[raw_load]])))</f>
        <v>0</v>
      </c>
      <c r="G11158">
        <f>-Table1[[#This Row],[load_temp]]</f>
        <v>0</v>
      </c>
      <c r="H11158">
        <f>IF(Table1[[#This Row],[raw_pressure]]=-207.33292143,H11157,D11158)</f>
        <v>361.80273121800002</v>
      </c>
      <c r="I11158" s="1">
        <f>1013-Table1[[#This Row],[pressure_temp]]</f>
        <v>651.19726878200004</v>
      </c>
      <c r="J11158" s="1" t="str">
        <f>SUBSTITUTE(RIGHT(Table1[[#This Row],[file]],LEN(Table1[[#This Row],[file]])-16),"_"," ")</f>
        <v>microventouses rugged wall</v>
      </c>
    </row>
    <row r="11159" spans="1:10" hidden="1" x14ac:dyDescent="0.25">
      <c r="A11159" t="s">
        <v>12544</v>
      </c>
      <c r="B11159" t="s">
        <v>11172</v>
      </c>
      <c r="C11159">
        <v>0</v>
      </c>
      <c r="D11159">
        <v>365.58018024</v>
      </c>
      <c r="E11159">
        <f>VALUE(SUBSTITUTE(SUBSTITUTE(SUBSTITUTE(RIGHT(Table1[[#This Row],[raw_timestamp]],21),":","")," ",""),"-",""))</f>
        <v>221182356986922</v>
      </c>
      <c r="F11159">
        <f>IF(Table1[[#This Row],[raw_load]]&gt;30000,F11158,(IF(Table1[[#This Row],[raw_load]]=49.339761120941,F11158,Table1[[#This Row],[raw_load]])))</f>
        <v>0</v>
      </c>
      <c r="G11159">
        <f>-Table1[[#This Row],[load_temp]]</f>
        <v>0</v>
      </c>
      <c r="H11159">
        <f>IF(Table1[[#This Row],[raw_pressure]]=-207.33292143,H11158,D11159)</f>
        <v>365.58018024</v>
      </c>
      <c r="I11159" s="1">
        <f>1013-Table1[[#This Row],[pressure_temp]]</f>
        <v>647.41981976</v>
      </c>
      <c r="J11159" s="1" t="str">
        <f>SUBSTITUTE(RIGHT(Table1[[#This Row],[file]],LEN(Table1[[#This Row],[file]])-16),"_"," ")</f>
        <v>microventouses rugged wall</v>
      </c>
    </row>
    <row r="11160" spans="1:10" hidden="1" x14ac:dyDescent="0.25">
      <c r="A11160" t="s">
        <v>12544</v>
      </c>
      <c r="B11160" t="s">
        <v>11173</v>
      </c>
      <c r="C11160">
        <v>0</v>
      </c>
      <c r="D11160">
        <v>374.39422795799999</v>
      </c>
      <c r="E11160">
        <f>VALUE(SUBSTITUTE(SUBSTITUTE(SUBSTITUTE(RIGHT(Table1[[#This Row],[raw_timestamp]],21),":","")," ",""),"-",""))</f>
        <v>221182357090008</v>
      </c>
      <c r="F11160">
        <f>IF(Table1[[#This Row],[raw_load]]&gt;30000,F11159,(IF(Table1[[#This Row],[raw_load]]=49.339761120941,F11159,Table1[[#This Row],[raw_load]])))</f>
        <v>0</v>
      </c>
      <c r="G11160">
        <f>-Table1[[#This Row],[load_temp]]</f>
        <v>0</v>
      </c>
      <c r="H11160">
        <f>IF(Table1[[#This Row],[raw_pressure]]=-207.33292143,H11159,D11160)</f>
        <v>374.39422795799999</v>
      </c>
      <c r="I11160" s="1">
        <f>1013-Table1[[#This Row],[pressure_temp]]</f>
        <v>638.60577204200001</v>
      </c>
      <c r="J11160" s="1" t="str">
        <f>SUBSTITUTE(RIGHT(Table1[[#This Row],[file]],LEN(Table1[[#This Row],[file]])-16),"_"," ")</f>
        <v>microventouses rugged wall</v>
      </c>
    </row>
    <row r="11161" spans="1:10" hidden="1" x14ac:dyDescent="0.25">
      <c r="A11161" t="s">
        <v>12544</v>
      </c>
      <c r="B11161" t="s">
        <v>11174</v>
      </c>
      <c r="C11161">
        <v>0</v>
      </c>
      <c r="D11161">
        <v>410.90956850399999</v>
      </c>
      <c r="E11161">
        <f>VALUE(SUBSTITUTE(SUBSTITUTE(SUBSTITUTE(RIGHT(Table1[[#This Row],[raw_timestamp]],21),":","")," ",""),"-",""))</f>
        <v>221182357193242</v>
      </c>
      <c r="F11161">
        <f>IF(Table1[[#This Row],[raw_load]]&gt;30000,F11160,(IF(Table1[[#This Row],[raw_load]]=49.339761120941,F11160,Table1[[#This Row],[raw_load]])))</f>
        <v>0</v>
      </c>
      <c r="G11161">
        <f>-Table1[[#This Row],[load_temp]]</f>
        <v>0</v>
      </c>
      <c r="H11161">
        <f>IF(Table1[[#This Row],[raw_pressure]]=-207.33292143,H11160,D11161)</f>
        <v>410.90956850399999</v>
      </c>
      <c r="I11161" s="1">
        <f>1013-Table1[[#This Row],[pressure_temp]]</f>
        <v>602.09043149600006</v>
      </c>
      <c r="J11161" s="1" t="str">
        <f>SUBSTITUTE(RIGHT(Table1[[#This Row],[file]],LEN(Table1[[#This Row],[file]])-16),"_"," ")</f>
        <v>microventouses rugged wall</v>
      </c>
    </row>
    <row r="11162" spans="1:10" hidden="1" x14ac:dyDescent="0.25">
      <c r="A11162" t="s">
        <v>12544</v>
      </c>
      <c r="B11162" t="s">
        <v>11175</v>
      </c>
      <c r="C11162">
        <v>0</v>
      </c>
      <c r="D11162">
        <v>443.64746002800001</v>
      </c>
      <c r="E11162">
        <f>VALUE(SUBSTITUTE(SUBSTITUTE(SUBSTITUTE(RIGHT(Table1[[#This Row],[raw_timestamp]],21),":","")," ",""),"-",""))</f>
        <v>221182357296322</v>
      </c>
      <c r="F11162">
        <f>IF(Table1[[#This Row],[raw_load]]&gt;30000,F11161,(IF(Table1[[#This Row],[raw_load]]=49.339761120941,F11161,Table1[[#This Row],[raw_load]])))</f>
        <v>0</v>
      </c>
      <c r="G11162">
        <f>-Table1[[#This Row],[load_temp]]</f>
        <v>0</v>
      </c>
      <c r="H11162">
        <f>IF(Table1[[#This Row],[raw_pressure]]=-207.33292143,H11161,D11162)</f>
        <v>443.64746002800001</v>
      </c>
      <c r="I11162" s="1">
        <f>1013-Table1[[#This Row],[pressure_temp]]</f>
        <v>569.35253997199993</v>
      </c>
      <c r="J11162" s="1" t="str">
        <f>SUBSTITUTE(RIGHT(Table1[[#This Row],[file]],LEN(Table1[[#This Row],[file]])-16),"_"," ")</f>
        <v>microventouses rugged wall</v>
      </c>
    </row>
    <row r="11163" spans="1:10" hidden="1" x14ac:dyDescent="0.25">
      <c r="A11163" t="s">
        <v>12544</v>
      </c>
      <c r="B11163" t="s">
        <v>11176</v>
      </c>
      <c r="C11163">
        <v>0</v>
      </c>
      <c r="D11163">
        <v>477.64450122599999</v>
      </c>
      <c r="E11163">
        <f>VALUE(SUBSTITUTE(SUBSTITUTE(SUBSTITUTE(RIGHT(Table1[[#This Row],[raw_timestamp]],21),":","")," ",""),"-",""))</f>
        <v>221182357399411</v>
      </c>
      <c r="F11163">
        <f>IF(Table1[[#This Row],[raw_load]]&gt;30000,F11162,(IF(Table1[[#This Row],[raw_load]]=49.339761120941,F11162,Table1[[#This Row],[raw_load]])))</f>
        <v>0</v>
      </c>
      <c r="G11163">
        <f>-Table1[[#This Row],[load_temp]]</f>
        <v>0</v>
      </c>
      <c r="H11163">
        <f>IF(Table1[[#This Row],[raw_pressure]]=-207.33292143,H11162,D11163)</f>
        <v>477.64450122599999</v>
      </c>
      <c r="I11163" s="1">
        <f>1013-Table1[[#This Row],[pressure_temp]]</f>
        <v>535.35549877400001</v>
      </c>
      <c r="J11163" s="1" t="str">
        <f>SUBSTITUTE(RIGHT(Table1[[#This Row],[file]],LEN(Table1[[#This Row],[file]])-16),"_"," ")</f>
        <v>microventouses rugged wall</v>
      </c>
    </row>
    <row r="11164" spans="1:10" hidden="1" x14ac:dyDescent="0.25">
      <c r="A11164" t="s">
        <v>12544</v>
      </c>
      <c r="B11164" t="s">
        <v>11177</v>
      </c>
      <c r="C11164">
        <v>0</v>
      </c>
      <c r="D11164">
        <v>506.60494372800002</v>
      </c>
      <c r="E11164">
        <f>VALUE(SUBSTITUTE(SUBSTITUTE(SUBSTITUTE(RIGHT(Table1[[#This Row],[raw_timestamp]],21),":","")," ",""),"-",""))</f>
        <v>221182357502698</v>
      </c>
      <c r="F11164">
        <f>IF(Table1[[#This Row],[raw_load]]&gt;30000,F11163,(IF(Table1[[#This Row],[raw_load]]=49.339761120941,F11163,Table1[[#This Row],[raw_load]])))</f>
        <v>0</v>
      </c>
      <c r="G11164">
        <f>-Table1[[#This Row],[load_temp]]</f>
        <v>0</v>
      </c>
      <c r="H11164">
        <f>IF(Table1[[#This Row],[raw_pressure]]=-207.33292143,H11163,D11164)</f>
        <v>506.60494372800002</v>
      </c>
      <c r="I11164" s="1">
        <f>1013-Table1[[#This Row],[pressure_temp]]</f>
        <v>506.39505627199998</v>
      </c>
      <c r="J11164" s="1" t="str">
        <f>SUBSTITUTE(RIGHT(Table1[[#This Row],[file]],LEN(Table1[[#This Row],[file]])-16),"_"," ")</f>
        <v>microventouses rugged wall</v>
      </c>
    </row>
    <row r="11165" spans="1:10" hidden="1" x14ac:dyDescent="0.25">
      <c r="A11165" t="s">
        <v>12544</v>
      </c>
      <c r="B11165" t="s">
        <v>11178</v>
      </c>
      <c r="C11165">
        <v>0</v>
      </c>
      <c r="D11165">
        <v>551.93433199200001</v>
      </c>
      <c r="E11165">
        <f>VALUE(SUBSTITUTE(SUBSTITUTE(SUBSTITUTE(RIGHT(Table1[[#This Row],[raw_timestamp]],21),":","")," ",""),"-",""))</f>
        <v>221182357605781</v>
      </c>
      <c r="F11165">
        <f>IF(Table1[[#This Row],[raw_load]]&gt;30000,F11164,(IF(Table1[[#This Row],[raw_load]]=49.339761120941,F11164,Table1[[#This Row],[raw_load]])))</f>
        <v>0</v>
      </c>
      <c r="G11165">
        <f>-Table1[[#This Row],[load_temp]]</f>
        <v>0</v>
      </c>
      <c r="H11165">
        <f>IF(Table1[[#This Row],[raw_pressure]]=-207.33292143,H11164,D11165)</f>
        <v>551.93433199200001</v>
      </c>
      <c r="I11165" s="1">
        <f>1013-Table1[[#This Row],[pressure_temp]]</f>
        <v>461.06566800799999</v>
      </c>
      <c r="J11165" s="1" t="str">
        <f>SUBSTITUTE(RIGHT(Table1[[#This Row],[file]],LEN(Table1[[#This Row],[file]])-16),"_"," ")</f>
        <v>microventouses rugged wall</v>
      </c>
    </row>
    <row r="11166" spans="1:10" hidden="1" x14ac:dyDescent="0.25">
      <c r="A11166" t="s">
        <v>12544</v>
      </c>
      <c r="B11166" t="s">
        <v>11179</v>
      </c>
      <c r="C11166">
        <v>0</v>
      </c>
      <c r="D11166">
        <v>729.47443602600003</v>
      </c>
      <c r="E11166">
        <f>VALUE(SUBSTITUTE(SUBSTITUTE(SUBSTITUTE(RIGHT(Table1[[#This Row],[raw_timestamp]],21),":","")," ",""),"-",""))</f>
        <v>221182357708871</v>
      </c>
      <c r="F11166">
        <f>IF(Table1[[#This Row],[raw_load]]&gt;30000,F11165,(IF(Table1[[#This Row],[raw_load]]=49.339761120941,F11165,Table1[[#This Row],[raw_load]])))</f>
        <v>0</v>
      </c>
      <c r="G11166">
        <f>-Table1[[#This Row],[load_temp]]</f>
        <v>0</v>
      </c>
      <c r="H11166">
        <f>IF(Table1[[#This Row],[raw_pressure]]=-207.33292143,H11165,D11166)</f>
        <v>729.47443602600003</v>
      </c>
      <c r="I11166" s="1">
        <f>1013-Table1[[#This Row],[pressure_temp]]</f>
        <v>283.52556397399997</v>
      </c>
      <c r="J11166" s="1" t="str">
        <f>SUBSTITUTE(RIGHT(Table1[[#This Row],[file]],LEN(Table1[[#This Row],[file]])-16),"_"," ")</f>
        <v>microventouses rugged wall</v>
      </c>
    </row>
    <row r="11167" spans="1:10" hidden="1" x14ac:dyDescent="0.25">
      <c r="A11167" t="s">
        <v>12544</v>
      </c>
      <c r="B11167" t="s">
        <v>11180</v>
      </c>
      <c r="C11167">
        <v>0</v>
      </c>
      <c r="D11167">
        <v>1007.74651398</v>
      </c>
      <c r="E11167">
        <f>VALUE(SUBSTITUTE(SUBSTITUTE(SUBSTITUTE(RIGHT(Table1[[#This Row],[raw_timestamp]],21),":","")," ",""),"-",""))</f>
        <v>221182357812149</v>
      </c>
      <c r="F11167">
        <f>IF(Table1[[#This Row],[raw_load]]&gt;30000,F11166,(IF(Table1[[#This Row],[raw_load]]=49.339761120941,F11166,Table1[[#This Row],[raw_load]])))</f>
        <v>0</v>
      </c>
      <c r="G11167">
        <f>-Table1[[#This Row],[load_temp]]</f>
        <v>0</v>
      </c>
      <c r="H11167">
        <f>IF(Table1[[#This Row],[raw_pressure]]=-207.33292143,H11166,D11167)</f>
        <v>1007.74651398</v>
      </c>
      <c r="I11167" s="1">
        <f>1013-Table1[[#This Row],[pressure_temp]]</f>
        <v>5.2534860199999684</v>
      </c>
      <c r="J11167" s="1" t="str">
        <f>SUBSTITUTE(RIGHT(Table1[[#This Row],[file]],LEN(Table1[[#This Row],[file]])-16),"_"," ")</f>
        <v>microventouses rugged wall</v>
      </c>
    </row>
    <row r="11168" spans="1:10" hidden="1" x14ac:dyDescent="0.25">
      <c r="A11168" t="s">
        <v>12544</v>
      </c>
      <c r="B11168" t="s">
        <v>11181</v>
      </c>
      <c r="C11168">
        <v>0</v>
      </c>
      <c r="D11168">
        <v>992.63671789199998</v>
      </c>
      <c r="E11168">
        <f>VALUE(SUBSTITUTE(SUBSTITUTE(SUBSTITUTE(RIGHT(Table1[[#This Row],[raw_timestamp]],21),":","")," ",""),"-",""))</f>
        <v>221182357915178</v>
      </c>
      <c r="F11168">
        <f>IF(Table1[[#This Row],[raw_load]]&gt;30000,F11167,(IF(Table1[[#This Row],[raw_load]]=49.339761120941,F11167,Table1[[#This Row],[raw_load]])))</f>
        <v>0</v>
      </c>
      <c r="G11168">
        <f>-Table1[[#This Row],[load_temp]]</f>
        <v>0</v>
      </c>
      <c r="H11168">
        <f>IF(Table1[[#This Row],[raw_pressure]]=-207.33292143,H11167,D11168)</f>
        <v>992.63671789199998</v>
      </c>
      <c r="I11168" s="1">
        <f>1013-Table1[[#This Row],[pressure_temp]]</f>
        <v>20.363282108000021</v>
      </c>
      <c r="J11168" s="1" t="str">
        <f>SUBSTITUTE(RIGHT(Table1[[#This Row],[file]],LEN(Table1[[#This Row],[file]])-16),"_"," ")</f>
        <v>microventouses rugged wall</v>
      </c>
    </row>
    <row r="11169" spans="1:10" hidden="1" x14ac:dyDescent="0.25">
      <c r="A11169" t="s">
        <v>12544</v>
      </c>
      <c r="B11169" t="s">
        <v>11182</v>
      </c>
      <c r="C11169">
        <v>0</v>
      </c>
      <c r="D11169">
        <v>1000.1916159359999</v>
      </c>
      <c r="E11169">
        <f>VALUE(SUBSTITUTE(SUBSTITUTE(SUBSTITUTE(RIGHT(Table1[[#This Row],[raw_timestamp]],21),":","")," ",""),"-",""))</f>
        <v>221182358018249</v>
      </c>
      <c r="F11169">
        <f>IF(Table1[[#This Row],[raw_load]]&gt;30000,F11168,(IF(Table1[[#This Row],[raw_load]]=49.339761120941,F11168,Table1[[#This Row],[raw_load]])))</f>
        <v>0</v>
      </c>
      <c r="G11169">
        <f>-Table1[[#This Row],[load_temp]]</f>
        <v>0</v>
      </c>
      <c r="H11169">
        <f>IF(Table1[[#This Row],[raw_pressure]]=-207.33292143,H11168,D11169)</f>
        <v>1000.1916159359999</v>
      </c>
      <c r="I11169" s="1">
        <f>1013-Table1[[#This Row],[pressure_temp]]</f>
        <v>12.808384064000052</v>
      </c>
      <c r="J11169" s="1" t="str">
        <f>SUBSTITUTE(RIGHT(Table1[[#This Row],[file]],LEN(Table1[[#This Row],[file]])-16),"_"," ")</f>
        <v>microventouses rugged wall</v>
      </c>
    </row>
    <row r="11170" spans="1:10" hidden="1" x14ac:dyDescent="0.25">
      <c r="A11170" t="s">
        <v>12544</v>
      </c>
      <c r="B11170" t="s">
        <v>11183</v>
      </c>
      <c r="C11170">
        <v>0</v>
      </c>
      <c r="D11170">
        <v>1012.783112676</v>
      </c>
      <c r="E11170">
        <f>VALUE(SUBSTITUTE(SUBSTITUTE(SUBSTITUTE(RIGHT(Table1[[#This Row],[raw_timestamp]],21),":","")," ",""),"-",""))</f>
        <v>221182358121330</v>
      </c>
      <c r="F11170">
        <f>IF(Table1[[#This Row],[raw_load]]&gt;30000,F11169,(IF(Table1[[#This Row],[raw_load]]=49.339761120941,F11169,Table1[[#This Row],[raw_load]])))</f>
        <v>0</v>
      </c>
      <c r="G11170">
        <f>-Table1[[#This Row],[load_temp]]</f>
        <v>0</v>
      </c>
      <c r="H11170">
        <f>IF(Table1[[#This Row],[raw_pressure]]=-207.33292143,H11169,D11170)</f>
        <v>1012.783112676</v>
      </c>
      <c r="I11170" s="1">
        <f>1013-Table1[[#This Row],[pressure_temp]]</f>
        <v>0.21688732400002664</v>
      </c>
      <c r="J11170" s="1" t="str">
        <f>SUBSTITUTE(RIGHT(Table1[[#This Row],[file]],LEN(Table1[[#This Row],[file]])-16),"_"," ")</f>
        <v>microventouses rugged wall</v>
      </c>
    </row>
    <row r="11171" spans="1:10" hidden="1" x14ac:dyDescent="0.25">
      <c r="A11171" t="s">
        <v>12544</v>
      </c>
      <c r="B11171" t="s">
        <v>11184</v>
      </c>
      <c r="C11171">
        <v>0</v>
      </c>
      <c r="D11171">
        <v>981.30437082599997</v>
      </c>
      <c r="E11171">
        <f>VALUE(SUBSTITUTE(SUBSTITUTE(SUBSTITUTE(RIGHT(Table1[[#This Row],[raw_timestamp]],21),":","")," ",""),"-",""))</f>
        <v>221182358223396</v>
      </c>
      <c r="F11171">
        <f>IF(Table1[[#This Row],[raw_load]]&gt;30000,F11170,(IF(Table1[[#This Row],[raw_load]]=49.339761120941,F11170,Table1[[#This Row],[raw_load]])))</f>
        <v>0</v>
      </c>
      <c r="G11171">
        <f>-Table1[[#This Row],[load_temp]]</f>
        <v>0</v>
      </c>
      <c r="H11171">
        <f>IF(Table1[[#This Row],[raw_pressure]]=-207.33292143,H11170,D11171)</f>
        <v>981.30437082599997</v>
      </c>
      <c r="I11171" s="1">
        <f>1013-Table1[[#This Row],[pressure_temp]]</f>
        <v>31.695629174000032</v>
      </c>
      <c r="J11171" s="1" t="str">
        <f>SUBSTITUTE(RIGHT(Table1[[#This Row],[file]],LEN(Table1[[#This Row],[file]])-16),"_"," ")</f>
        <v>microventouses rugged wall</v>
      </c>
    </row>
    <row r="11172" spans="1:10" hidden="1" x14ac:dyDescent="0.25">
      <c r="A11172" t="s">
        <v>12544</v>
      </c>
      <c r="B11172" t="s">
        <v>11185</v>
      </c>
      <c r="C11172">
        <v>0</v>
      </c>
      <c r="D11172">
        <v>977.52692180400004</v>
      </c>
      <c r="E11172">
        <f>VALUE(SUBSTITUTE(SUBSTITUTE(SUBSTITUTE(RIGHT(Table1[[#This Row],[raw_timestamp]],21),":","")," ",""),"-",""))</f>
        <v>221182358325263</v>
      </c>
      <c r="F11172">
        <f>IF(Table1[[#This Row],[raw_load]]&gt;30000,F11171,(IF(Table1[[#This Row],[raw_load]]=49.339761120941,F11171,Table1[[#This Row],[raw_load]])))</f>
        <v>0</v>
      </c>
      <c r="G11172">
        <f>-Table1[[#This Row],[load_temp]]</f>
        <v>0</v>
      </c>
      <c r="H11172">
        <f>IF(Table1[[#This Row],[raw_pressure]]=-207.33292143,H11171,D11172)</f>
        <v>977.52692180400004</v>
      </c>
      <c r="I11172" s="1">
        <f>1013-Table1[[#This Row],[pressure_temp]]</f>
        <v>35.47307819599996</v>
      </c>
      <c r="J11172" s="1" t="str">
        <f>SUBSTITUTE(RIGHT(Table1[[#This Row],[file]],LEN(Table1[[#This Row],[file]])-16),"_"," ")</f>
        <v>microventouses rugged wall</v>
      </c>
    </row>
    <row r="11173" spans="1:10" hidden="1" x14ac:dyDescent="0.25">
      <c r="A11173" t="s">
        <v>12544</v>
      </c>
      <c r="B11173" t="s">
        <v>11186</v>
      </c>
      <c r="C11173">
        <v>0</v>
      </c>
      <c r="D11173">
        <v>973.749472782</v>
      </c>
      <c r="E11173">
        <f>VALUE(SUBSTITUTE(SUBSTITUTE(SUBSTITUTE(RIGHT(Table1[[#This Row],[raw_timestamp]],21),":","")," ",""),"-",""))</f>
        <v>221182358428557</v>
      </c>
      <c r="F11173">
        <f>IF(Table1[[#This Row],[raw_load]]&gt;30000,F11172,(IF(Table1[[#This Row],[raw_load]]=49.339761120941,F11172,Table1[[#This Row],[raw_load]])))</f>
        <v>0</v>
      </c>
      <c r="G11173">
        <f>-Table1[[#This Row],[load_temp]]</f>
        <v>0</v>
      </c>
      <c r="H11173">
        <f>IF(Table1[[#This Row],[raw_pressure]]=-207.33292143,H11172,D11173)</f>
        <v>973.749472782</v>
      </c>
      <c r="I11173" s="1">
        <f>1013-Table1[[#This Row],[pressure_temp]]</f>
        <v>39.250527218000002</v>
      </c>
      <c r="J11173" s="1" t="str">
        <f>SUBSTITUTE(RIGHT(Table1[[#This Row],[file]],LEN(Table1[[#This Row],[file]])-16),"_"," ")</f>
        <v>microventouses rugged wall</v>
      </c>
    </row>
    <row r="11174" spans="1:10" hidden="1" x14ac:dyDescent="0.25">
      <c r="A11174" t="s">
        <v>12544</v>
      </c>
      <c r="B11174" t="s">
        <v>11187</v>
      </c>
      <c r="C11174">
        <v>0</v>
      </c>
      <c r="D11174">
        <v>944.78903028000002</v>
      </c>
      <c r="E11174">
        <f>VALUE(SUBSTITUTE(SUBSTITUTE(SUBSTITUTE(RIGHT(Table1[[#This Row],[raw_timestamp]],21),":","")," ",""),"-",""))</f>
        <v>221182358531665</v>
      </c>
      <c r="F11174">
        <f>IF(Table1[[#This Row],[raw_load]]&gt;30000,F11173,(IF(Table1[[#This Row],[raw_load]]=49.339761120941,F11173,Table1[[#This Row],[raw_load]])))</f>
        <v>0</v>
      </c>
      <c r="G11174">
        <f>-Table1[[#This Row],[load_temp]]</f>
        <v>0</v>
      </c>
      <c r="H11174">
        <f>IF(Table1[[#This Row],[raw_pressure]]=-207.33292143,H11173,D11174)</f>
        <v>944.78903028000002</v>
      </c>
      <c r="I11174" s="1">
        <f>1013-Table1[[#This Row],[pressure_temp]]</f>
        <v>68.21096971999998</v>
      </c>
      <c r="J11174" s="1" t="str">
        <f>SUBSTITUTE(RIGHT(Table1[[#This Row],[file]],LEN(Table1[[#This Row],[file]])-16),"_"," ")</f>
        <v>microventouses rugged wall</v>
      </c>
    </row>
    <row r="11175" spans="1:10" hidden="1" x14ac:dyDescent="0.25">
      <c r="A11175" t="s">
        <v>12544</v>
      </c>
      <c r="B11175" t="s">
        <v>11188</v>
      </c>
      <c r="C11175">
        <v>0</v>
      </c>
      <c r="D11175">
        <v>947.30732962800005</v>
      </c>
      <c r="E11175">
        <f>VALUE(SUBSTITUTE(SUBSTITUTE(SUBSTITUTE(RIGHT(Table1[[#This Row],[raw_timestamp]],21),":","")," ",""),"-",""))</f>
        <v>221182358634904</v>
      </c>
      <c r="F11175">
        <f>IF(Table1[[#This Row],[raw_load]]&gt;30000,F11174,(IF(Table1[[#This Row],[raw_load]]=49.339761120941,F11174,Table1[[#This Row],[raw_load]])))</f>
        <v>0</v>
      </c>
      <c r="G11175">
        <f>-Table1[[#This Row],[load_temp]]</f>
        <v>0</v>
      </c>
      <c r="H11175">
        <f>IF(Table1[[#This Row],[raw_pressure]]=-207.33292143,H11174,D11175)</f>
        <v>947.30732962800005</v>
      </c>
      <c r="I11175" s="1">
        <f>1013-Table1[[#This Row],[pressure_temp]]</f>
        <v>65.692670371999952</v>
      </c>
      <c r="J11175" s="1" t="str">
        <f>SUBSTITUTE(RIGHT(Table1[[#This Row],[file]],LEN(Table1[[#This Row],[file]])-16),"_"," ")</f>
        <v>microventouses rugged wall</v>
      </c>
    </row>
    <row r="11176" spans="1:10" hidden="1" x14ac:dyDescent="0.25">
      <c r="A11176" t="s">
        <v>12544</v>
      </c>
      <c r="B11176" t="s">
        <v>11189</v>
      </c>
      <c r="C11176">
        <v>0</v>
      </c>
      <c r="D11176">
        <v>978.78607147800005</v>
      </c>
      <c r="E11176">
        <f>VALUE(SUBSTITUTE(SUBSTITUTE(SUBSTITUTE(RIGHT(Table1[[#This Row],[raw_timestamp]],21),":","")," ",""),"-",""))</f>
        <v>221182358737989</v>
      </c>
      <c r="F11176">
        <f>IF(Table1[[#This Row],[raw_load]]&gt;30000,F11175,(IF(Table1[[#This Row],[raw_load]]=49.339761120941,F11175,Table1[[#This Row],[raw_load]])))</f>
        <v>0</v>
      </c>
      <c r="G11176">
        <f>-Table1[[#This Row],[load_temp]]</f>
        <v>0</v>
      </c>
      <c r="H11176">
        <f>IF(Table1[[#This Row],[raw_pressure]]=-207.33292143,H11175,D11176)</f>
        <v>978.78607147800005</v>
      </c>
      <c r="I11176" s="1">
        <f>1013-Table1[[#This Row],[pressure_temp]]</f>
        <v>34.213928521999946</v>
      </c>
      <c r="J11176" s="1" t="str">
        <f>SUBSTITUTE(RIGHT(Table1[[#This Row],[file]],LEN(Table1[[#This Row],[file]])-16),"_"," ")</f>
        <v>microventouses rugged wall</v>
      </c>
    </row>
    <row r="11177" spans="1:10" hidden="1" x14ac:dyDescent="0.25">
      <c r="A11177" t="s">
        <v>12544</v>
      </c>
      <c r="B11177" t="s">
        <v>11190</v>
      </c>
      <c r="C11177">
        <v>0</v>
      </c>
      <c r="D11177">
        <v>1007.74651398</v>
      </c>
      <c r="E11177">
        <f>VALUE(SUBSTITUTE(SUBSTITUTE(SUBSTITUTE(RIGHT(Table1[[#This Row],[raw_timestamp]],21),":","")," ",""),"-",""))</f>
        <v>221182358841065</v>
      </c>
      <c r="F11177">
        <f>IF(Table1[[#This Row],[raw_load]]&gt;30000,F11176,(IF(Table1[[#This Row],[raw_load]]=49.339761120941,F11176,Table1[[#This Row],[raw_load]])))</f>
        <v>0</v>
      </c>
      <c r="G11177">
        <f>-Table1[[#This Row],[load_temp]]</f>
        <v>0</v>
      </c>
      <c r="H11177">
        <f>IF(Table1[[#This Row],[raw_pressure]]=-207.33292143,H11176,D11177)</f>
        <v>1007.74651398</v>
      </c>
      <c r="I11177" s="1">
        <f>1013-Table1[[#This Row],[pressure_temp]]</f>
        <v>5.2534860199999684</v>
      </c>
      <c r="J11177" s="1" t="str">
        <f>SUBSTITUTE(RIGHT(Table1[[#This Row],[file]],LEN(Table1[[#This Row],[file]])-16),"_"," ")</f>
        <v>microventouses rugged wall</v>
      </c>
    </row>
    <row r="11178" spans="1:10" hidden="1" x14ac:dyDescent="0.25">
      <c r="A11178" t="s">
        <v>12544</v>
      </c>
      <c r="B11178" t="s">
        <v>11191</v>
      </c>
      <c r="C11178">
        <v>0</v>
      </c>
      <c r="D11178">
        <v>1001.45076561</v>
      </c>
      <c r="E11178">
        <f>VALUE(SUBSTITUTE(SUBSTITUTE(SUBSTITUTE(RIGHT(Table1[[#This Row],[raw_timestamp]],21),":","")," ",""),"-",""))</f>
        <v>221182358944349</v>
      </c>
      <c r="F11178">
        <f>IF(Table1[[#This Row],[raw_load]]&gt;30000,F11177,(IF(Table1[[#This Row],[raw_load]]=49.339761120941,F11177,Table1[[#This Row],[raw_load]])))</f>
        <v>0</v>
      </c>
      <c r="G11178">
        <f>-Table1[[#This Row],[load_temp]]</f>
        <v>0</v>
      </c>
      <c r="H11178">
        <f>IF(Table1[[#This Row],[raw_pressure]]=-207.33292143,H11177,D11178)</f>
        <v>1001.45076561</v>
      </c>
      <c r="I11178" s="1">
        <f>1013-Table1[[#This Row],[pressure_temp]]</f>
        <v>11.549234390000038</v>
      </c>
      <c r="J11178" s="1" t="str">
        <f>SUBSTITUTE(RIGHT(Table1[[#This Row],[file]],LEN(Table1[[#This Row],[file]])-16),"_"," ")</f>
        <v>microventouses rugged wall</v>
      </c>
    </row>
    <row r="11179" spans="1:10" hidden="1" x14ac:dyDescent="0.25">
      <c r="A11179" t="s">
        <v>12544</v>
      </c>
      <c r="B11179" t="s">
        <v>11192</v>
      </c>
      <c r="C11179">
        <v>0</v>
      </c>
      <c r="D11179">
        <v>1005.228214632</v>
      </c>
      <c r="E11179">
        <f>VALUE(SUBSTITUTE(SUBSTITUTE(SUBSTITUTE(RIGHT(Table1[[#This Row],[raw_timestamp]],21),":","")," ",""),"-",""))</f>
        <v>221182359047437</v>
      </c>
      <c r="F11179">
        <f>IF(Table1[[#This Row],[raw_load]]&gt;30000,F11178,(IF(Table1[[#This Row],[raw_load]]=49.339761120941,F11178,Table1[[#This Row],[raw_load]])))</f>
        <v>0</v>
      </c>
      <c r="G11179">
        <f>-Table1[[#This Row],[load_temp]]</f>
        <v>0</v>
      </c>
      <c r="H11179">
        <f>IF(Table1[[#This Row],[raw_pressure]]=-207.33292143,H11178,D11179)</f>
        <v>1005.228214632</v>
      </c>
      <c r="I11179" s="1">
        <f>1013-Table1[[#This Row],[pressure_temp]]</f>
        <v>7.7717853679999962</v>
      </c>
      <c r="J11179" s="1" t="str">
        <f>SUBSTITUTE(RIGHT(Table1[[#This Row],[file]],LEN(Table1[[#This Row],[file]])-16),"_"," ")</f>
        <v>microventouses rugged wall</v>
      </c>
    </row>
    <row r="11180" spans="1:10" hidden="1" x14ac:dyDescent="0.25">
      <c r="A11180" t="s">
        <v>12544</v>
      </c>
      <c r="B11180" t="s">
        <v>11193</v>
      </c>
      <c r="C11180">
        <v>0</v>
      </c>
      <c r="D11180">
        <v>998.93246626200005</v>
      </c>
      <c r="E11180">
        <f>VALUE(SUBSTITUTE(SUBSTITUTE(SUBSTITUTE(RIGHT(Table1[[#This Row],[raw_timestamp]],21),":","")," ",""),"-",""))</f>
        <v>221182359150464</v>
      </c>
      <c r="F11180">
        <f>IF(Table1[[#This Row],[raw_load]]&gt;30000,F11179,(IF(Table1[[#This Row],[raw_load]]=49.339761120941,F11179,Table1[[#This Row],[raw_load]])))</f>
        <v>0</v>
      </c>
      <c r="G11180">
        <f>-Table1[[#This Row],[load_temp]]</f>
        <v>0</v>
      </c>
      <c r="H11180">
        <f>IF(Table1[[#This Row],[raw_pressure]]=-207.33292143,H11179,D11180)</f>
        <v>998.93246626200005</v>
      </c>
      <c r="I11180" s="1">
        <f>1013-Table1[[#This Row],[pressure_temp]]</f>
        <v>14.067533737999952</v>
      </c>
      <c r="J11180" s="1" t="str">
        <f>SUBSTITUTE(RIGHT(Table1[[#This Row],[file]],LEN(Table1[[#This Row],[file]])-16),"_"," ")</f>
        <v>microventouses rugged wall</v>
      </c>
    </row>
    <row r="11181" spans="1:10" hidden="1" x14ac:dyDescent="0.25">
      <c r="A11181" t="s">
        <v>12544</v>
      </c>
      <c r="B11181" t="s">
        <v>11194</v>
      </c>
      <c r="C11181">
        <v>0</v>
      </c>
      <c r="D11181">
        <v>976.26777213000003</v>
      </c>
      <c r="E11181">
        <f>VALUE(SUBSTITUTE(SUBSTITUTE(SUBSTITUTE(RIGHT(Table1[[#This Row],[raw_timestamp]],21),":","")," ",""),"-",""))</f>
        <v>221182359253721</v>
      </c>
      <c r="F11181">
        <f>IF(Table1[[#This Row],[raw_load]]&gt;30000,F11180,(IF(Table1[[#This Row],[raw_load]]=49.339761120941,F11180,Table1[[#This Row],[raw_load]])))</f>
        <v>0</v>
      </c>
      <c r="G11181">
        <f>-Table1[[#This Row],[load_temp]]</f>
        <v>0</v>
      </c>
      <c r="H11181">
        <f>IF(Table1[[#This Row],[raw_pressure]]=-207.33292143,H11180,D11181)</f>
        <v>976.26777213000003</v>
      </c>
      <c r="I11181" s="1">
        <f>1013-Table1[[#This Row],[pressure_temp]]</f>
        <v>36.732227869999974</v>
      </c>
      <c r="J11181" s="1" t="str">
        <f>SUBSTITUTE(RIGHT(Table1[[#This Row],[file]],LEN(Table1[[#This Row],[file]])-16),"_"," ")</f>
        <v>microventouses rugged wall</v>
      </c>
    </row>
    <row r="11182" spans="1:10" hidden="1" x14ac:dyDescent="0.25">
      <c r="A11182" t="s">
        <v>12544</v>
      </c>
      <c r="B11182" t="s">
        <v>11195</v>
      </c>
      <c r="C11182">
        <v>0</v>
      </c>
      <c r="D11182">
        <v>946.04817995400003</v>
      </c>
      <c r="E11182">
        <f>VALUE(SUBSTITUTE(SUBSTITUTE(SUBSTITUTE(RIGHT(Table1[[#This Row],[raw_timestamp]],21),":","")," ",""),"-",""))</f>
        <v>221182359356806</v>
      </c>
      <c r="F11182">
        <f>IF(Table1[[#This Row],[raw_load]]&gt;30000,F11181,(IF(Table1[[#This Row],[raw_load]]=49.339761120941,F11181,Table1[[#This Row],[raw_load]])))</f>
        <v>0</v>
      </c>
      <c r="G11182">
        <f>-Table1[[#This Row],[load_temp]]</f>
        <v>0</v>
      </c>
      <c r="H11182">
        <f>IF(Table1[[#This Row],[raw_pressure]]=-207.33292143,H11181,D11182)</f>
        <v>946.04817995400003</v>
      </c>
      <c r="I11182" s="1">
        <f>1013-Table1[[#This Row],[pressure_temp]]</f>
        <v>66.951820045999966</v>
      </c>
      <c r="J11182" s="1" t="str">
        <f>SUBSTITUTE(RIGHT(Table1[[#This Row],[file]],LEN(Table1[[#This Row],[file]])-16),"_"," ")</f>
        <v>microventouses rugged wall</v>
      </c>
    </row>
    <row r="11183" spans="1:10" hidden="1" x14ac:dyDescent="0.25">
      <c r="A11183" t="s">
        <v>12544</v>
      </c>
      <c r="B11183" t="s">
        <v>11196</v>
      </c>
      <c r="C11183">
        <v>0</v>
      </c>
      <c r="D11183">
        <v>947.30732962800005</v>
      </c>
      <c r="E11183">
        <f>VALUE(SUBSTITUTE(SUBSTITUTE(SUBSTITUTE(RIGHT(Table1[[#This Row],[raw_timestamp]],21),":","")," ",""),"-",""))</f>
        <v>221182359459887</v>
      </c>
      <c r="F11183">
        <f>IF(Table1[[#This Row],[raw_load]]&gt;30000,F11182,(IF(Table1[[#This Row],[raw_load]]=49.339761120941,F11182,Table1[[#This Row],[raw_load]])))</f>
        <v>0</v>
      </c>
      <c r="G11183">
        <f>-Table1[[#This Row],[load_temp]]</f>
        <v>0</v>
      </c>
      <c r="H11183">
        <f>IF(Table1[[#This Row],[raw_pressure]]=-207.33292143,H11182,D11183)</f>
        <v>947.30732962800005</v>
      </c>
      <c r="I11183" s="1">
        <f>1013-Table1[[#This Row],[pressure_temp]]</f>
        <v>65.692670371999952</v>
      </c>
      <c r="J11183" s="1" t="str">
        <f>SUBSTITUTE(RIGHT(Table1[[#This Row],[file]],LEN(Table1[[#This Row],[file]])-16),"_"," ")</f>
        <v>microventouses rugged wall</v>
      </c>
    </row>
    <row r="11184" spans="1:10" hidden="1" x14ac:dyDescent="0.25">
      <c r="A11184" t="s">
        <v>12544</v>
      </c>
      <c r="B11184" t="s">
        <v>11197</v>
      </c>
      <c r="C11184">
        <v>0</v>
      </c>
      <c r="D11184">
        <v>978.78607147800005</v>
      </c>
      <c r="E11184">
        <f>VALUE(SUBSTITUTE(SUBSTITUTE(SUBSTITUTE(RIGHT(Table1[[#This Row],[raw_timestamp]],21),":","")," ",""),"-",""))</f>
        <v>221182359563129</v>
      </c>
      <c r="F11184">
        <f>IF(Table1[[#This Row],[raw_load]]&gt;30000,F11183,(IF(Table1[[#This Row],[raw_load]]=49.339761120941,F11183,Table1[[#This Row],[raw_load]])))</f>
        <v>0</v>
      </c>
      <c r="G11184">
        <f>-Table1[[#This Row],[load_temp]]</f>
        <v>0</v>
      </c>
      <c r="H11184">
        <f>IF(Table1[[#This Row],[raw_pressure]]=-207.33292143,H11183,D11184)</f>
        <v>978.78607147800005</v>
      </c>
      <c r="I11184" s="1">
        <f>1013-Table1[[#This Row],[pressure_temp]]</f>
        <v>34.213928521999946</v>
      </c>
      <c r="J11184" s="1" t="str">
        <f>SUBSTITUTE(RIGHT(Table1[[#This Row],[file]],LEN(Table1[[#This Row],[file]])-16),"_"," ")</f>
        <v>microventouses rugged wall</v>
      </c>
    </row>
    <row r="11185" spans="1:10" hidden="1" x14ac:dyDescent="0.25">
      <c r="A11185" t="s">
        <v>12544</v>
      </c>
      <c r="B11185" t="s">
        <v>11198</v>
      </c>
      <c r="C11185">
        <v>0</v>
      </c>
      <c r="D11185">
        <v>998.93246626200005</v>
      </c>
      <c r="E11185">
        <f>VALUE(SUBSTITUTE(SUBSTITUTE(SUBSTITUTE(RIGHT(Table1[[#This Row],[raw_timestamp]],21),":","")," ",""),"-",""))</f>
        <v>221182359666187</v>
      </c>
      <c r="F11185">
        <f>IF(Table1[[#This Row],[raw_load]]&gt;30000,F11184,(IF(Table1[[#This Row],[raw_load]]=49.339761120941,F11184,Table1[[#This Row],[raw_load]])))</f>
        <v>0</v>
      </c>
      <c r="G11185">
        <f>-Table1[[#This Row],[load_temp]]</f>
        <v>0</v>
      </c>
      <c r="H11185">
        <f>IF(Table1[[#This Row],[raw_pressure]]=-207.33292143,H11184,D11185)</f>
        <v>998.93246626200005</v>
      </c>
      <c r="I11185" s="1">
        <f>1013-Table1[[#This Row],[pressure_temp]]</f>
        <v>14.067533737999952</v>
      </c>
      <c r="J11185" s="1" t="str">
        <f>SUBSTITUTE(RIGHT(Table1[[#This Row],[file]],LEN(Table1[[#This Row],[file]])-16),"_"," ")</f>
        <v>microventouses rugged wall</v>
      </c>
    </row>
    <row r="11186" spans="1:10" hidden="1" x14ac:dyDescent="0.25">
      <c r="A11186" t="s">
        <v>12544</v>
      </c>
      <c r="B11186" t="s">
        <v>11199</v>
      </c>
      <c r="C11186">
        <v>0</v>
      </c>
      <c r="D11186">
        <v>998.93246626200005</v>
      </c>
      <c r="E11186">
        <f>VALUE(SUBSTITUTE(SUBSTITUTE(SUBSTITUTE(RIGHT(Table1[[#This Row],[raw_timestamp]],21),":","")," ",""),"-",""))</f>
        <v>221182359769249</v>
      </c>
      <c r="F11186">
        <f>IF(Table1[[#This Row],[raw_load]]&gt;30000,F11185,(IF(Table1[[#This Row],[raw_load]]=49.339761120941,F11185,Table1[[#This Row],[raw_load]])))</f>
        <v>0</v>
      </c>
      <c r="G11186">
        <f>-Table1[[#This Row],[load_temp]]</f>
        <v>0</v>
      </c>
      <c r="H11186">
        <f>IF(Table1[[#This Row],[raw_pressure]]=-207.33292143,H11185,D11186)</f>
        <v>998.93246626200005</v>
      </c>
      <c r="I11186" s="1">
        <f>1013-Table1[[#This Row],[pressure_temp]]</f>
        <v>14.067533737999952</v>
      </c>
      <c r="J11186" s="1" t="str">
        <f>SUBSTITUTE(RIGHT(Table1[[#This Row],[file]],LEN(Table1[[#This Row],[file]])-16),"_"," ")</f>
        <v>microventouses rugged wall</v>
      </c>
    </row>
    <row r="11187" spans="1:10" hidden="1" x14ac:dyDescent="0.25">
      <c r="A11187" t="s">
        <v>12544</v>
      </c>
      <c r="B11187" t="s">
        <v>11200</v>
      </c>
      <c r="C11187">
        <v>0</v>
      </c>
      <c r="D11187">
        <v>1006.487364306</v>
      </c>
      <c r="E11187">
        <f>VALUE(SUBSTITUTE(SUBSTITUTE(SUBSTITUTE(RIGHT(Table1[[#This Row],[raw_timestamp]],21),":","")," ",""),"-",""))</f>
        <v>221182359872487</v>
      </c>
      <c r="F11187">
        <f>IF(Table1[[#This Row],[raw_load]]&gt;30000,F11186,(IF(Table1[[#This Row],[raw_load]]=49.339761120941,F11186,Table1[[#This Row],[raw_load]])))</f>
        <v>0</v>
      </c>
      <c r="G11187">
        <f>-Table1[[#This Row],[load_temp]]</f>
        <v>0</v>
      </c>
      <c r="H11187">
        <f>IF(Table1[[#This Row],[raw_pressure]]=-207.33292143,H11186,D11187)</f>
        <v>1006.487364306</v>
      </c>
      <c r="I11187" s="1">
        <f>1013-Table1[[#This Row],[pressure_temp]]</f>
        <v>6.5126356939999823</v>
      </c>
      <c r="J11187" s="1" t="str">
        <f>SUBSTITUTE(RIGHT(Table1[[#This Row],[file]],LEN(Table1[[#This Row],[file]])-16),"_"," ")</f>
        <v>microventouses rugged wall</v>
      </c>
    </row>
    <row r="11188" spans="1:10" hidden="1" x14ac:dyDescent="0.25">
      <c r="A11188" t="s">
        <v>12544</v>
      </c>
      <c r="B11188" t="s">
        <v>11201</v>
      </c>
      <c r="C11188">
        <v>0</v>
      </c>
      <c r="D11188">
        <v>991.37756821799996</v>
      </c>
      <c r="E11188">
        <f>VALUE(SUBSTITUTE(SUBSTITUTE(SUBSTITUTE(RIGHT(Table1[[#This Row],[raw_timestamp]],21),":","")," ",""),"-",""))</f>
        <v>221182359975580</v>
      </c>
      <c r="F11188">
        <f>IF(Table1[[#This Row],[raw_load]]&gt;30000,F11187,(IF(Table1[[#This Row],[raw_load]]=49.339761120941,F11187,Table1[[#This Row],[raw_load]])))</f>
        <v>0</v>
      </c>
      <c r="G11188">
        <f>-Table1[[#This Row],[load_temp]]</f>
        <v>0</v>
      </c>
      <c r="H11188">
        <f>IF(Table1[[#This Row],[raw_pressure]]=-207.33292143,H11187,D11188)</f>
        <v>991.37756821799996</v>
      </c>
      <c r="I11188" s="1">
        <f>1013-Table1[[#This Row],[pressure_temp]]</f>
        <v>21.622431782000035</v>
      </c>
      <c r="J11188" s="1" t="str">
        <f>SUBSTITUTE(RIGHT(Table1[[#This Row],[file]],LEN(Table1[[#This Row],[file]])-16),"_"," ")</f>
        <v>microventouses rugged wall</v>
      </c>
    </row>
    <row r="11189" spans="1:10" hidden="1" x14ac:dyDescent="0.25">
      <c r="A11189" t="s">
        <v>12544</v>
      </c>
      <c r="B11189" t="s">
        <v>11202</v>
      </c>
      <c r="C11189">
        <v>0</v>
      </c>
      <c r="D11189">
        <v>969.97202375999996</v>
      </c>
      <c r="E11189">
        <f>VALUE(SUBSTITUTE(SUBSTITUTE(SUBSTITUTE(RIGHT(Table1[[#This Row],[raw_timestamp]],21),":","")," ",""),"-",""))</f>
        <v>221182400078655</v>
      </c>
      <c r="F11189">
        <f>IF(Table1[[#This Row],[raw_load]]&gt;30000,F11188,(IF(Table1[[#This Row],[raw_load]]=49.339761120941,F11188,Table1[[#This Row],[raw_load]])))</f>
        <v>0</v>
      </c>
      <c r="G11189">
        <f>-Table1[[#This Row],[load_temp]]</f>
        <v>0</v>
      </c>
      <c r="H11189">
        <f>IF(Table1[[#This Row],[raw_pressure]]=-207.33292143,H11188,D11189)</f>
        <v>969.97202375999996</v>
      </c>
      <c r="I11189" s="1">
        <f>1013-Table1[[#This Row],[pressure_temp]]</f>
        <v>43.027976240000044</v>
      </c>
      <c r="J11189" s="1" t="str">
        <f>SUBSTITUTE(RIGHT(Table1[[#This Row],[file]],LEN(Table1[[#This Row],[file]])-16),"_"," ")</f>
        <v>microventouses rugged wall</v>
      </c>
    </row>
    <row r="11190" spans="1:10" hidden="1" x14ac:dyDescent="0.25">
      <c r="A11190" t="s">
        <v>12544</v>
      </c>
      <c r="B11190" t="s">
        <v>11203</v>
      </c>
      <c r="C11190">
        <v>0</v>
      </c>
      <c r="D11190">
        <v>951.08477864999998</v>
      </c>
      <c r="E11190">
        <f>VALUE(SUBSTITUTE(SUBSTITUTE(SUBSTITUTE(RIGHT(Table1[[#This Row],[raw_timestamp]],21),":","")," ",""),"-",""))</f>
        <v>221182400181797</v>
      </c>
      <c r="F11190">
        <f>IF(Table1[[#This Row],[raw_load]]&gt;30000,F11189,(IF(Table1[[#This Row],[raw_load]]=49.339761120941,F11189,Table1[[#This Row],[raw_load]])))</f>
        <v>0</v>
      </c>
      <c r="G11190">
        <f>-Table1[[#This Row],[load_temp]]</f>
        <v>0</v>
      </c>
      <c r="H11190">
        <f>IF(Table1[[#This Row],[raw_pressure]]=-207.33292143,H11189,D11190)</f>
        <v>951.08477864999998</v>
      </c>
      <c r="I11190" s="1">
        <f>1013-Table1[[#This Row],[pressure_temp]]</f>
        <v>61.915221350000024</v>
      </c>
      <c r="J11190" s="1" t="str">
        <f>SUBSTITUTE(RIGHT(Table1[[#This Row],[file]],LEN(Table1[[#This Row],[file]])-16),"_"," ")</f>
        <v>microventouses rugged wall</v>
      </c>
    </row>
    <row r="11191" spans="1:10" hidden="1" x14ac:dyDescent="0.25">
      <c r="A11191" t="s">
        <v>12544</v>
      </c>
      <c r="B11191" t="s">
        <v>11204</v>
      </c>
      <c r="C11191">
        <v>0</v>
      </c>
      <c r="D11191">
        <v>953.603077998</v>
      </c>
      <c r="E11191">
        <f>VALUE(SUBSTITUTE(SUBSTITUTE(SUBSTITUTE(RIGHT(Table1[[#This Row],[raw_timestamp]],21),":","")," ",""),"-",""))</f>
        <v>221182400285019</v>
      </c>
      <c r="F11191">
        <f>IF(Table1[[#This Row],[raw_load]]&gt;30000,F11190,(IF(Table1[[#This Row],[raw_load]]=49.339761120941,F11190,Table1[[#This Row],[raw_load]])))</f>
        <v>0</v>
      </c>
      <c r="G11191">
        <f>-Table1[[#This Row],[load_temp]]</f>
        <v>0</v>
      </c>
      <c r="H11191">
        <f>IF(Table1[[#This Row],[raw_pressure]]=-207.33292143,H11190,D11191)</f>
        <v>953.603077998</v>
      </c>
      <c r="I11191" s="1">
        <f>1013-Table1[[#This Row],[pressure_temp]]</f>
        <v>59.396922001999997</v>
      </c>
      <c r="J11191" s="1" t="str">
        <f>SUBSTITUTE(RIGHT(Table1[[#This Row],[file]],LEN(Table1[[#This Row],[file]])-16),"_"," ")</f>
        <v>microventouses rugged wall</v>
      </c>
    </row>
    <row r="11192" spans="1:10" hidden="1" x14ac:dyDescent="0.25">
      <c r="A11192" t="s">
        <v>12544</v>
      </c>
      <c r="B11192" t="s">
        <v>11205</v>
      </c>
      <c r="C11192">
        <v>0</v>
      </c>
      <c r="D11192">
        <v>981.30437082599997</v>
      </c>
      <c r="E11192">
        <f>VALUE(SUBSTITUTE(SUBSTITUTE(SUBSTITUTE(RIGHT(Table1[[#This Row],[raw_timestamp]],21),":","")," ",""),"-",""))</f>
        <v>221182400388229</v>
      </c>
      <c r="F11192">
        <f>IF(Table1[[#This Row],[raw_load]]&gt;30000,F11191,(IF(Table1[[#This Row],[raw_load]]=49.339761120941,F11191,Table1[[#This Row],[raw_load]])))</f>
        <v>0</v>
      </c>
      <c r="G11192">
        <f>-Table1[[#This Row],[load_temp]]</f>
        <v>0</v>
      </c>
      <c r="H11192">
        <f>IF(Table1[[#This Row],[raw_pressure]]=-207.33292143,H11191,D11192)</f>
        <v>981.30437082599997</v>
      </c>
      <c r="I11192" s="1">
        <f>1013-Table1[[#This Row],[pressure_temp]]</f>
        <v>31.695629174000032</v>
      </c>
      <c r="J11192" s="1" t="str">
        <f>SUBSTITUTE(RIGHT(Table1[[#This Row],[file]],LEN(Table1[[#This Row],[file]])-16),"_"," ")</f>
        <v>microventouses rugged wall</v>
      </c>
    </row>
    <row r="11193" spans="1:10" hidden="1" x14ac:dyDescent="0.25">
      <c r="A11193" t="s">
        <v>12544</v>
      </c>
      <c r="B11193" t="s">
        <v>11206</v>
      </c>
      <c r="C11193">
        <v>0</v>
      </c>
      <c r="D11193">
        <v>997.67331658800003</v>
      </c>
      <c r="E11193">
        <f>VALUE(SUBSTITUTE(SUBSTITUTE(SUBSTITUTE(RIGHT(Table1[[#This Row],[raw_timestamp]],21),":","")," ",""),"-",""))</f>
        <v>221182400491329</v>
      </c>
      <c r="F11193">
        <f>IF(Table1[[#This Row],[raw_load]]&gt;30000,F11192,(IF(Table1[[#This Row],[raw_load]]=49.339761120941,F11192,Table1[[#This Row],[raw_load]])))</f>
        <v>0</v>
      </c>
      <c r="G11193">
        <f>-Table1[[#This Row],[load_temp]]</f>
        <v>0</v>
      </c>
      <c r="H11193">
        <f>IF(Table1[[#This Row],[raw_pressure]]=-207.33292143,H11192,D11193)</f>
        <v>997.67331658800003</v>
      </c>
      <c r="I11193" s="1">
        <f>1013-Table1[[#This Row],[pressure_temp]]</f>
        <v>15.326683411999966</v>
      </c>
      <c r="J11193" s="1" t="str">
        <f>SUBSTITUTE(RIGHT(Table1[[#This Row],[file]],LEN(Table1[[#This Row],[file]])-16),"_"," ")</f>
        <v>microventouses rugged wall</v>
      </c>
    </row>
    <row r="11194" spans="1:10" hidden="1" x14ac:dyDescent="0.25">
      <c r="A11194" t="s">
        <v>12544</v>
      </c>
      <c r="B11194" t="s">
        <v>11207</v>
      </c>
      <c r="C11194">
        <v>0</v>
      </c>
      <c r="D11194">
        <v>998.93246626200005</v>
      </c>
      <c r="E11194">
        <f>VALUE(SUBSTITUTE(SUBSTITUTE(SUBSTITUTE(RIGHT(Table1[[#This Row],[raw_timestamp]],21),":","")," ",""),"-",""))</f>
        <v>221182400595023</v>
      </c>
      <c r="F11194">
        <f>IF(Table1[[#This Row],[raw_load]]&gt;30000,F11193,(IF(Table1[[#This Row],[raw_load]]=49.339761120941,F11193,Table1[[#This Row],[raw_load]])))</f>
        <v>0</v>
      </c>
      <c r="G11194">
        <f>-Table1[[#This Row],[load_temp]]</f>
        <v>0</v>
      </c>
      <c r="H11194">
        <f>IF(Table1[[#This Row],[raw_pressure]]=-207.33292143,H11193,D11194)</f>
        <v>998.93246626200005</v>
      </c>
      <c r="I11194" s="1">
        <f>1013-Table1[[#This Row],[pressure_temp]]</f>
        <v>14.067533737999952</v>
      </c>
      <c r="J11194" s="1" t="str">
        <f>SUBSTITUTE(RIGHT(Table1[[#This Row],[file]],LEN(Table1[[#This Row],[file]])-16),"_"," ")</f>
        <v>microventouses rugged wall</v>
      </c>
    </row>
    <row r="11195" spans="1:10" hidden="1" x14ac:dyDescent="0.25">
      <c r="A11195" t="s">
        <v>12544</v>
      </c>
      <c r="B11195" t="s">
        <v>11208</v>
      </c>
      <c r="C11195">
        <v>0</v>
      </c>
      <c r="D11195">
        <v>975.00862245600001</v>
      </c>
      <c r="E11195">
        <f>VALUE(SUBSTITUTE(SUBSTITUTE(SUBSTITUTE(RIGHT(Table1[[#This Row],[raw_timestamp]],21),":","")," ",""),"-",""))</f>
        <v>221182400698109</v>
      </c>
      <c r="F11195">
        <f>IF(Table1[[#This Row],[raw_load]]&gt;30000,F11194,(IF(Table1[[#This Row],[raw_load]]=49.339761120941,F11194,Table1[[#This Row],[raw_load]])))</f>
        <v>0</v>
      </c>
      <c r="G11195">
        <f>-Table1[[#This Row],[load_temp]]</f>
        <v>0</v>
      </c>
      <c r="H11195">
        <f>IF(Table1[[#This Row],[raw_pressure]]=-207.33292143,H11194,D11195)</f>
        <v>975.00862245600001</v>
      </c>
      <c r="I11195" s="1">
        <f>1013-Table1[[#This Row],[pressure_temp]]</f>
        <v>37.991377543999988</v>
      </c>
      <c r="J11195" s="1" t="str">
        <f>SUBSTITUTE(RIGHT(Table1[[#This Row],[file]],LEN(Table1[[#This Row],[file]])-16),"_"," ")</f>
        <v>microventouses rugged wall</v>
      </c>
    </row>
    <row r="11196" spans="1:10" hidden="1" x14ac:dyDescent="0.25">
      <c r="A11196" t="s">
        <v>12544</v>
      </c>
      <c r="B11196" t="s">
        <v>11209</v>
      </c>
      <c r="C11196">
        <v>0</v>
      </c>
      <c r="D11196">
        <v>957.38052701999902</v>
      </c>
      <c r="E11196">
        <f>VALUE(SUBSTITUTE(SUBSTITUTE(SUBSTITUTE(RIGHT(Table1[[#This Row],[raw_timestamp]],21),":","")," ",""),"-",""))</f>
        <v>221182400801146</v>
      </c>
      <c r="F11196">
        <f>IF(Table1[[#This Row],[raw_load]]&gt;30000,F11195,(IF(Table1[[#This Row],[raw_load]]=49.339761120941,F11195,Table1[[#This Row],[raw_load]])))</f>
        <v>0</v>
      </c>
      <c r="G11196">
        <f>-Table1[[#This Row],[load_temp]]</f>
        <v>0</v>
      </c>
      <c r="H11196">
        <f>IF(Table1[[#This Row],[raw_pressure]]=-207.33292143,H11195,D11196)</f>
        <v>957.38052701999902</v>
      </c>
      <c r="I11196" s="1">
        <f>1013-Table1[[#This Row],[pressure_temp]]</f>
        <v>55.619472980000978</v>
      </c>
      <c r="J11196" s="1" t="str">
        <f>SUBSTITUTE(RIGHT(Table1[[#This Row],[file]],LEN(Table1[[#This Row],[file]])-16),"_"," ")</f>
        <v>microventouses rugged wall</v>
      </c>
    </row>
    <row r="11197" spans="1:10" hidden="1" x14ac:dyDescent="0.25">
      <c r="A11197" t="s">
        <v>12544</v>
      </c>
      <c r="B11197" t="s">
        <v>11210</v>
      </c>
      <c r="C11197">
        <v>0</v>
      </c>
      <c r="D11197">
        <v>920.86518647399998</v>
      </c>
      <c r="E11197">
        <f>VALUE(SUBSTITUTE(SUBSTITUTE(SUBSTITUTE(RIGHT(Table1[[#This Row],[raw_timestamp]],21),":","")," ",""),"-",""))</f>
        <v>221182400904391</v>
      </c>
      <c r="F11197">
        <f>IF(Table1[[#This Row],[raw_load]]&gt;30000,F11196,(IF(Table1[[#This Row],[raw_load]]=49.339761120941,F11196,Table1[[#This Row],[raw_load]])))</f>
        <v>0</v>
      </c>
      <c r="G11197">
        <f>-Table1[[#This Row],[load_temp]]</f>
        <v>0</v>
      </c>
      <c r="H11197">
        <f>IF(Table1[[#This Row],[raw_pressure]]=-207.33292143,H11196,D11197)</f>
        <v>920.86518647399998</v>
      </c>
      <c r="I11197" s="1">
        <f>1013-Table1[[#This Row],[pressure_temp]]</f>
        <v>92.134813526000016</v>
      </c>
      <c r="J11197" s="1" t="str">
        <f>SUBSTITUTE(RIGHT(Table1[[#This Row],[file]],LEN(Table1[[#This Row],[file]])-16),"_"," ")</f>
        <v>microventouses rugged wall</v>
      </c>
    </row>
    <row r="11198" spans="1:10" hidden="1" x14ac:dyDescent="0.25">
      <c r="A11198" t="s">
        <v>12544</v>
      </c>
      <c r="B11198" t="s">
        <v>11211</v>
      </c>
      <c r="C11198">
        <v>0</v>
      </c>
      <c r="D11198">
        <v>879.31324723199998</v>
      </c>
      <c r="E11198">
        <f>VALUE(SUBSTITUTE(SUBSTITUTE(SUBSTITUTE(RIGHT(Table1[[#This Row],[raw_timestamp]],21),":","")," ",""),"-",""))</f>
        <v>221182401007493</v>
      </c>
      <c r="F11198">
        <f>IF(Table1[[#This Row],[raw_load]]&gt;30000,F11197,(IF(Table1[[#This Row],[raw_load]]=49.339761120941,F11197,Table1[[#This Row],[raw_load]])))</f>
        <v>0</v>
      </c>
      <c r="G11198">
        <f>-Table1[[#This Row],[load_temp]]</f>
        <v>0</v>
      </c>
      <c r="H11198">
        <f>IF(Table1[[#This Row],[raw_pressure]]=-207.33292143,H11197,D11198)</f>
        <v>879.31324723199998</v>
      </c>
      <c r="I11198" s="1">
        <f>1013-Table1[[#This Row],[pressure_temp]]</f>
        <v>133.68675276800002</v>
      </c>
      <c r="J11198" s="1" t="str">
        <f>SUBSTITUTE(RIGHT(Table1[[#This Row],[file]],LEN(Table1[[#This Row],[file]])-16),"_"," ")</f>
        <v>microventouses rugged wall</v>
      </c>
    </row>
    <row r="11199" spans="1:10" hidden="1" x14ac:dyDescent="0.25">
      <c r="A11199" t="s">
        <v>12544</v>
      </c>
      <c r="B11199" t="s">
        <v>11212</v>
      </c>
      <c r="C11199">
        <v>0</v>
      </c>
      <c r="D11199">
        <v>836.50215831599996</v>
      </c>
      <c r="E11199">
        <f>VALUE(SUBSTITUTE(SUBSTITUTE(SUBSTITUTE(RIGHT(Table1[[#This Row],[raw_timestamp]],21),":","")," ",""),"-",""))</f>
        <v>221182401110576</v>
      </c>
      <c r="F11199">
        <f>IF(Table1[[#This Row],[raw_load]]&gt;30000,F11198,(IF(Table1[[#This Row],[raw_load]]=49.339761120941,F11198,Table1[[#This Row],[raw_load]])))</f>
        <v>0</v>
      </c>
      <c r="G11199">
        <f>-Table1[[#This Row],[load_temp]]</f>
        <v>0</v>
      </c>
      <c r="H11199">
        <f>IF(Table1[[#This Row],[raw_pressure]]=-207.33292143,H11198,D11199)</f>
        <v>836.50215831599996</v>
      </c>
      <c r="I11199" s="1">
        <f>1013-Table1[[#This Row],[pressure_temp]]</f>
        <v>176.49784168400004</v>
      </c>
      <c r="J11199" s="1" t="str">
        <f>SUBSTITUTE(RIGHT(Table1[[#This Row],[file]],LEN(Table1[[#This Row],[file]])-16),"_"," ")</f>
        <v>microventouses rugged wall</v>
      </c>
    </row>
    <row r="11200" spans="1:10" hidden="1" x14ac:dyDescent="0.25">
      <c r="A11200" t="s">
        <v>12544</v>
      </c>
      <c r="B11200" t="s">
        <v>11213</v>
      </c>
      <c r="C11200">
        <v>0</v>
      </c>
      <c r="D11200">
        <v>805.02341646599996</v>
      </c>
      <c r="E11200">
        <f>VALUE(SUBSTITUTE(SUBSTITUTE(SUBSTITUTE(RIGHT(Table1[[#This Row],[raw_timestamp]],21),":","")," ",""),"-",""))</f>
        <v>221182401213796</v>
      </c>
      <c r="F11200">
        <f>IF(Table1[[#This Row],[raw_load]]&gt;30000,F11199,(IF(Table1[[#This Row],[raw_load]]=49.339761120941,F11199,Table1[[#This Row],[raw_load]])))</f>
        <v>0</v>
      </c>
      <c r="G11200">
        <f>-Table1[[#This Row],[load_temp]]</f>
        <v>0</v>
      </c>
      <c r="H11200">
        <f>IF(Table1[[#This Row],[raw_pressure]]=-207.33292143,H11199,D11200)</f>
        <v>805.02341646599996</v>
      </c>
      <c r="I11200" s="1">
        <f>1013-Table1[[#This Row],[pressure_temp]]</f>
        <v>207.97658353400004</v>
      </c>
      <c r="J11200" s="1" t="str">
        <f>SUBSTITUTE(RIGHT(Table1[[#This Row],[file]],LEN(Table1[[#This Row],[file]])-16),"_"," ")</f>
        <v>microventouses rugged wall</v>
      </c>
    </row>
    <row r="11201" spans="1:10" hidden="1" x14ac:dyDescent="0.25">
      <c r="A11201" t="s">
        <v>12544</v>
      </c>
      <c r="B11201" t="s">
        <v>11214</v>
      </c>
      <c r="C11201">
        <v>0</v>
      </c>
      <c r="D11201">
        <v>747.102531462</v>
      </c>
      <c r="E11201">
        <f>VALUE(SUBSTITUTE(SUBSTITUTE(SUBSTITUTE(RIGHT(Table1[[#This Row],[raw_timestamp]],21),":","")," ",""),"-",""))</f>
        <v>221182401316872</v>
      </c>
      <c r="F11201">
        <f>IF(Table1[[#This Row],[raw_load]]&gt;30000,F11200,(IF(Table1[[#This Row],[raw_load]]=49.339761120941,F11200,Table1[[#This Row],[raw_load]])))</f>
        <v>0</v>
      </c>
      <c r="G11201">
        <f>-Table1[[#This Row],[load_temp]]</f>
        <v>0</v>
      </c>
      <c r="H11201">
        <f>IF(Table1[[#This Row],[raw_pressure]]=-207.33292143,H11200,D11201)</f>
        <v>747.102531462</v>
      </c>
      <c r="I11201" s="1">
        <f>1013-Table1[[#This Row],[pressure_temp]]</f>
        <v>265.897468538</v>
      </c>
      <c r="J11201" s="1" t="str">
        <f>SUBSTITUTE(RIGHT(Table1[[#This Row],[file]],LEN(Table1[[#This Row],[file]])-16),"_"," ")</f>
        <v>microventouses rugged wall</v>
      </c>
    </row>
    <row r="11202" spans="1:10" hidden="1" x14ac:dyDescent="0.25">
      <c r="A11202" t="s">
        <v>12544</v>
      </c>
      <c r="B11202" t="s">
        <v>11215</v>
      </c>
      <c r="C11202">
        <v>0</v>
      </c>
      <c r="D11202">
        <v>723.17868765599997</v>
      </c>
      <c r="E11202">
        <f>VALUE(SUBSTITUTE(SUBSTITUTE(SUBSTITUTE(RIGHT(Table1[[#This Row],[raw_timestamp]],21),":","")," ",""),"-",""))</f>
        <v>221182401419891</v>
      </c>
      <c r="F11202">
        <f>IF(Table1[[#This Row],[raw_load]]&gt;30000,F11201,(IF(Table1[[#This Row],[raw_load]]=49.339761120941,F11201,Table1[[#This Row],[raw_load]])))</f>
        <v>0</v>
      </c>
      <c r="G11202">
        <f>-Table1[[#This Row],[load_temp]]</f>
        <v>0</v>
      </c>
      <c r="H11202">
        <f>IF(Table1[[#This Row],[raw_pressure]]=-207.33292143,H11201,D11202)</f>
        <v>723.17868765599997</v>
      </c>
      <c r="I11202" s="1">
        <f>1013-Table1[[#This Row],[pressure_temp]]</f>
        <v>289.82131234400003</v>
      </c>
      <c r="J11202" s="1" t="str">
        <f>SUBSTITUTE(RIGHT(Table1[[#This Row],[file]],LEN(Table1[[#This Row],[file]])-16),"_"," ")</f>
        <v>microventouses rugged wall</v>
      </c>
    </row>
    <row r="11203" spans="1:10" hidden="1" x14ac:dyDescent="0.25">
      <c r="A11203" t="s">
        <v>12544</v>
      </c>
      <c r="B11203" t="s">
        <v>11216</v>
      </c>
      <c r="C11203">
        <v>0</v>
      </c>
      <c r="D11203">
        <v>714.36463993799998</v>
      </c>
      <c r="E11203">
        <f>VALUE(SUBSTITUTE(SUBSTITUTE(SUBSTITUTE(RIGHT(Table1[[#This Row],[raw_timestamp]],21),":","")," ",""),"-",""))</f>
        <v>221182401523152</v>
      </c>
      <c r="F11203">
        <f>IF(Table1[[#This Row],[raw_load]]&gt;30000,F11202,(IF(Table1[[#This Row],[raw_load]]=49.339761120941,F11202,Table1[[#This Row],[raw_load]])))</f>
        <v>0</v>
      </c>
      <c r="G11203">
        <f>-Table1[[#This Row],[load_temp]]</f>
        <v>0</v>
      </c>
      <c r="H11203">
        <f>IF(Table1[[#This Row],[raw_pressure]]=-207.33292143,H11202,D11203)</f>
        <v>714.36463993799998</v>
      </c>
      <c r="I11203" s="1">
        <f>1013-Table1[[#This Row],[pressure_temp]]</f>
        <v>298.63536006200002</v>
      </c>
      <c r="J11203" s="1" t="str">
        <f>SUBSTITUTE(RIGHT(Table1[[#This Row],[file]],LEN(Table1[[#This Row],[file]])-16),"_"," ")</f>
        <v>microventouses rugged wall</v>
      </c>
    </row>
    <row r="11204" spans="1:10" hidden="1" x14ac:dyDescent="0.25">
      <c r="A11204" t="s">
        <v>12544</v>
      </c>
      <c r="B11204" t="s">
        <v>11217</v>
      </c>
      <c r="C11204">
        <v>0</v>
      </c>
      <c r="D11204">
        <v>676.59014971800002</v>
      </c>
      <c r="E11204">
        <f>VALUE(SUBSTITUTE(SUBSTITUTE(SUBSTITUTE(RIGHT(Table1[[#This Row],[raw_timestamp]],21),":","")," ",""),"-",""))</f>
        <v>221182401626231</v>
      </c>
      <c r="F11204">
        <f>IF(Table1[[#This Row],[raw_load]]&gt;30000,F11203,(IF(Table1[[#This Row],[raw_load]]=49.339761120941,F11203,Table1[[#This Row],[raw_load]])))</f>
        <v>0</v>
      </c>
      <c r="G11204">
        <f>-Table1[[#This Row],[load_temp]]</f>
        <v>0</v>
      </c>
      <c r="H11204">
        <f>IF(Table1[[#This Row],[raw_pressure]]=-207.33292143,H11203,D11204)</f>
        <v>676.59014971800002</v>
      </c>
      <c r="I11204" s="1">
        <f>1013-Table1[[#This Row],[pressure_temp]]</f>
        <v>336.40985028199998</v>
      </c>
      <c r="J11204" s="1" t="str">
        <f>SUBSTITUTE(RIGHT(Table1[[#This Row],[file]],LEN(Table1[[#This Row],[file]])-16),"_"," ")</f>
        <v>microventouses rugged wall</v>
      </c>
    </row>
    <row r="11205" spans="1:10" hidden="1" x14ac:dyDescent="0.25">
      <c r="A11205" t="s">
        <v>12544</v>
      </c>
      <c r="B11205" t="s">
        <v>11218</v>
      </c>
      <c r="C11205">
        <v>0</v>
      </c>
      <c r="D11205">
        <v>628.74246210599995</v>
      </c>
      <c r="E11205">
        <f>VALUE(SUBSTITUTE(SUBSTITUTE(SUBSTITUTE(RIGHT(Table1[[#This Row],[raw_timestamp]],21),":","")," ",""),"-",""))</f>
        <v>221182401729321</v>
      </c>
      <c r="F11205">
        <f>IF(Table1[[#This Row],[raw_load]]&gt;30000,F11204,(IF(Table1[[#This Row],[raw_load]]=49.339761120941,F11204,Table1[[#This Row],[raw_load]])))</f>
        <v>0</v>
      </c>
      <c r="G11205">
        <f>-Table1[[#This Row],[load_temp]]</f>
        <v>0</v>
      </c>
      <c r="H11205">
        <f>IF(Table1[[#This Row],[raw_pressure]]=-207.33292143,H11204,D11205)</f>
        <v>628.74246210599995</v>
      </c>
      <c r="I11205" s="1">
        <f>1013-Table1[[#This Row],[pressure_temp]]</f>
        <v>384.25753789400005</v>
      </c>
      <c r="J11205" s="1" t="str">
        <f>SUBSTITUTE(RIGHT(Table1[[#This Row],[file]],LEN(Table1[[#This Row],[file]])-16),"_"," ")</f>
        <v>microventouses rugged wall</v>
      </c>
    </row>
    <row r="11206" spans="1:10" hidden="1" x14ac:dyDescent="0.25">
      <c r="A11206" t="s">
        <v>12544</v>
      </c>
      <c r="B11206" t="s">
        <v>11219</v>
      </c>
      <c r="C11206">
        <v>0</v>
      </c>
      <c r="D11206">
        <v>588.44967253799996</v>
      </c>
      <c r="E11206">
        <f>VALUE(SUBSTITUTE(SUBSTITUTE(SUBSTITUTE(RIGHT(Table1[[#This Row],[raw_timestamp]],21),":","")," ",""),"-",""))</f>
        <v>221182401832727</v>
      </c>
      <c r="F11206">
        <f>IF(Table1[[#This Row],[raw_load]]&gt;30000,F11205,(IF(Table1[[#This Row],[raw_load]]=49.339761120941,F11205,Table1[[#This Row],[raw_load]])))</f>
        <v>0</v>
      </c>
      <c r="G11206">
        <f>-Table1[[#This Row],[load_temp]]</f>
        <v>0</v>
      </c>
      <c r="H11206">
        <f>IF(Table1[[#This Row],[raw_pressure]]=-207.33292143,H11205,D11206)</f>
        <v>588.44967253799996</v>
      </c>
      <c r="I11206" s="1">
        <f>1013-Table1[[#This Row],[pressure_temp]]</f>
        <v>424.55032746200004</v>
      </c>
      <c r="J11206" s="1" t="str">
        <f>SUBSTITUTE(RIGHT(Table1[[#This Row],[file]],LEN(Table1[[#This Row],[file]])-16),"_"," ")</f>
        <v>microventouses rugged wall</v>
      </c>
    </row>
    <row r="11207" spans="1:10" hidden="1" x14ac:dyDescent="0.25">
      <c r="A11207" t="s">
        <v>12544</v>
      </c>
      <c r="B11207" t="s">
        <v>11220</v>
      </c>
      <c r="C11207">
        <v>0</v>
      </c>
      <c r="D11207">
        <v>596.00457058200004</v>
      </c>
      <c r="E11207">
        <f>VALUE(SUBSTITUTE(SUBSTITUTE(SUBSTITUTE(RIGHT(Table1[[#This Row],[raw_timestamp]],21),":","")," ",""),"-",""))</f>
        <v>221182401935773</v>
      </c>
      <c r="F11207">
        <f>IF(Table1[[#This Row],[raw_load]]&gt;30000,F11206,(IF(Table1[[#This Row],[raw_load]]=49.339761120941,F11206,Table1[[#This Row],[raw_load]])))</f>
        <v>0</v>
      </c>
      <c r="G11207">
        <f>-Table1[[#This Row],[load_temp]]</f>
        <v>0</v>
      </c>
      <c r="H11207">
        <f>IF(Table1[[#This Row],[raw_pressure]]=-207.33292143,H11206,D11207)</f>
        <v>596.00457058200004</v>
      </c>
      <c r="I11207" s="1">
        <f>1013-Table1[[#This Row],[pressure_temp]]</f>
        <v>416.99542941799996</v>
      </c>
      <c r="J11207" s="1" t="str">
        <f>SUBSTITUTE(RIGHT(Table1[[#This Row],[file]],LEN(Table1[[#This Row],[file]])-16),"_"," ")</f>
        <v>microventouses rugged wall</v>
      </c>
    </row>
    <row r="11208" spans="1:10" hidden="1" x14ac:dyDescent="0.25">
      <c r="A11208" t="s">
        <v>12544</v>
      </c>
      <c r="B11208" t="s">
        <v>11221</v>
      </c>
      <c r="C11208">
        <v>0</v>
      </c>
      <c r="D11208">
        <v>579.63562481999998</v>
      </c>
      <c r="E11208">
        <f>VALUE(SUBSTITUTE(SUBSTITUTE(SUBSTITUTE(RIGHT(Table1[[#This Row],[raw_timestamp]],21),":","")," ",""),"-",""))</f>
        <v>221182402038818</v>
      </c>
      <c r="F11208">
        <f>IF(Table1[[#This Row],[raw_load]]&gt;30000,F11207,(IF(Table1[[#This Row],[raw_load]]=49.339761120941,F11207,Table1[[#This Row],[raw_load]])))</f>
        <v>0</v>
      </c>
      <c r="G11208">
        <f>-Table1[[#This Row],[load_temp]]</f>
        <v>0</v>
      </c>
      <c r="H11208">
        <f>IF(Table1[[#This Row],[raw_pressure]]=-207.33292143,H11207,D11208)</f>
        <v>579.63562481999998</v>
      </c>
      <c r="I11208" s="1">
        <f>1013-Table1[[#This Row],[pressure_temp]]</f>
        <v>433.36437518000002</v>
      </c>
      <c r="J11208" s="1" t="str">
        <f>SUBSTITUTE(RIGHT(Table1[[#This Row],[file]],LEN(Table1[[#This Row],[file]])-16),"_"," ")</f>
        <v>microventouses rugged wall</v>
      </c>
    </row>
    <row r="11209" spans="1:10" hidden="1" x14ac:dyDescent="0.25">
      <c r="A11209" t="s">
        <v>12544</v>
      </c>
      <c r="B11209" t="s">
        <v>11222</v>
      </c>
      <c r="C11209">
        <v>0</v>
      </c>
      <c r="D11209">
        <v>562.00752938400001</v>
      </c>
      <c r="E11209">
        <f>VALUE(SUBSTITUTE(SUBSTITUTE(SUBSTITUTE(RIGHT(Table1[[#This Row],[raw_timestamp]],21),":","")," ",""),"-",""))</f>
        <v>221182402142061</v>
      </c>
      <c r="F11209">
        <f>IF(Table1[[#This Row],[raw_load]]&gt;30000,F11208,(IF(Table1[[#This Row],[raw_load]]=49.339761120941,F11208,Table1[[#This Row],[raw_load]])))</f>
        <v>0</v>
      </c>
      <c r="G11209">
        <f>-Table1[[#This Row],[load_temp]]</f>
        <v>0</v>
      </c>
      <c r="H11209">
        <f>IF(Table1[[#This Row],[raw_pressure]]=-207.33292143,H11208,D11209)</f>
        <v>562.00752938400001</v>
      </c>
      <c r="I11209" s="1">
        <f>1013-Table1[[#This Row],[pressure_temp]]</f>
        <v>450.99247061599999</v>
      </c>
      <c r="J11209" s="1" t="str">
        <f>SUBSTITUTE(RIGHT(Table1[[#This Row],[file]],LEN(Table1[[#This Row],[file]])-16),"_"," ")</f>
        <v>microventouses rugged wall</v>
      </c>
    </row>
    <row r="11210" spans="1:10" hidden="1" x14ac:dyDescent="0.25">
      <c r="A11210" t="s">
        <v>12544</v>
      </c>
      <c r="B11210" t="s">
        <v>11223</v>
      </c>
      <c r="C11210">
        <v>0</v>
      </c>
      <c r="D11210">
        <v>536.82453590399996</v>
      </c>
      <c r="E11210">
        <f>VALUE(SUBSTITUTE(SUBSTITUTE(SUBSTITUTE(RIGHT(Table1[[#This Row],[raw_timestamp]],21),":","")," ",""),"-",""))</f>
        <v>221182402245119</v>
      </c>
      <c r="F11210">
        <f>IF(Table1[[#This Row],[raw_load]]&gt;30000,F11209,(IF(Table1[[#This Row],[raw_load]]=49.339761120941,F11209,Table1[[#This Row],[raw_load]])))</f>
        <v>0</v>
      </c>
      <c r="G11210">
        <f>-Table1[[#This Row],[load_temp]]</f>
        <v>0</v>
      </c>
      <c r="H11210">
        <f>IF(Table1[[#This Row],[raw_pressure]]=-207.33292143,H11209,D11210)</f>
        <v>536.82453590399996</v>
      </c>
      <c r="I11210" s="1">
        <f>1013-Table1[[#This Row],[pressure_temp]]</f>
        <v>476.17546409600004</v>
      </c>
      <c r="J11210" s="1" t="str">
        <f>SUBSTITUTE(RIGHT(Table1[[#This Row],[file]],LEN(Table1[[#This Row],[file]])-16),"_"," ")</f>
        <v>microventouses rugged wall</v>
      </c>
    </row>
    <row r="11211" spans="1:10" hidden="1" x14ac:dyDescent="0.25">
      <c r="A11211" t="s">
        <v>12544</v>
      </c>
      <c r="B11211" t="s">
        <v>11224</v>
      </c>
      <c r="C11211">
        <v>0</v>
      </c>
      <c r="D11211">
        <v>521.71473981600002</v>
      </c>
      <c r="E11211">
        <f>VALUE(SUBSTITUTE(SUBSTITUTE(SUBSTITUTE(RIGHT(Table1[[#This Row],[raw_timestamp]],21),":","")," ",""),"-",""))</f>
        <v>221182402348191</v>
      </c>
      <c r="F11211">
        <f>IF(Table1[[#This Row],[raw_load]]&gt;30000,F11210,(IF(Table1[[#This Row],[raw_load]]=49.339761120941,F11210,Table1[[#This Row],[raw_load]])))</f>
        <v>0</v>
      </c>
      <c r="G11211">
        <f>-Table1[[#This Row],[load_temp]]</f>
        <v>0</v>
      </c>
      <c r="H11211">
        <f>IF(Table1[[#This Row],[raw_pressure]]=-207.33292143,H11210,D11211)</f>
        <v>521.71473981600002</v>
      </c>
      <c r="I11211" s="1">
        <f>1013-Table1[[#This Row],[pressure_temp]]</f>
        <v>491.28526018399998</v>
      </c>
      <c r="J11211" s="1" t="str">
        <f>SUBSTITUTE(RIGHT(Table1[[#This Row],[file]],LEN(Table1[[#This Row],[file]])-16),"_"," ")</f>
        <v>microventouses rugged wall</v>
      </c>
    </row>
    <row r="11212" spans="1:10" hidden="1" x14ac:dyDescent="0.25">
      <c r="A11212" t="s">
        <v>12544</v>
      </c>
      <c r="B11212" t="s">
        <v>11225</v>
      </c>
      <c r="C11212">
        <v>0</v>
      </c>
      <c r="D11212">
        <v>482.68109992199999</v>
      </c>
      <c r="E11212">
        <f>VALUE(SUBSTITUTE(SUBSTITUTE(SUBSTITUTE(RIGHT(Table1[[#This Row],[raw_timestamp]],21),":","")," ",""),"-",""))</f>
        <v>221182402451263</v>
      </c>
      <c r="F11212">
        <f>IF(Table1[[#This Row],[raw_load]]&gt;30000,F11211,(IF(Table1[[#This Row],[raw_load]]=49.339761120941,F11211,Table1[[#This Row],[raw_load]])))</f>
        <v>0</v>
      </c>
      <c r="G11212">
        <f>-Table1[[#This Row],[load_temp]]</f>
        <v>0</v>
      </c>
      <c r="H11212">
        <f>IF(Table1[[#This Row],[raw_pressure]]=-207.33292143,H11211,D11212)</f>
        <v>482.68109992199999</v>
      </c>
      <c r="I11212" s="1">
        <f>1013-Table1[[#This Row],[pressure_temp]]</f>
        <v>530.31890007800007</v>
      </c>
      <c r="J11212" s="1" t="str">
        <f>SUBSTITUTE(RIGHT(Table1[[#This Row],[file]],LEN(Table1[[#This Row],[file]])-16),"_"," ")</f>
        <v>microventouses rugged wall</v>
      </c>
    </row>
    <row r="11213" spans="1:10" hidden="1" x14ac:dyDescent="0.25">
      <c r="A11213" t="s">
        <v>12544</v>
      </c>
      <c r="B11213" t="s">
        <v>11226</v>
      </c>
      <c r="C11213">
        <v>0</v>
      </c>
      <c r="D11213">
        <v>451.20235807199998</v>
      </c>
      <c r="E11213">
        <f>VALUE(SUBSTITUTE(SUBSTITUTE(SUBSTITUTE(RIGHT(Table1[[#This Row],[raw_timestamp]],21),":","")," ",""),"-",""))</f>
        <v>221182402554563</v>
      </c>
      <c r="F11213">
        <f>IF(Table1[[#This Row],[raw_load]]&gt;30000,F11212,(IF(Table1[[#This Row],[raw_load]]=49.339761120941,F11212,Table1[[#This Row],[raw_load]])))</f>
        <v>0</v>
      </c>
      <c r="G11213">
        <f>-Table1[[#This Row],[load_temp]]</f>
        <v>0</v>
      </c>
      <c r="H11213">
        <f>IF(Table1[[#This Row],[raw_pressure]]=-207.33292143,H11212,D11213)</f>
        <v>451.20235807199998</v>
      </c>
      <c r="I11213" s="1">
        <f>1013-Table1[[#This Row],[pressure_temp]]</f>
        <v>561.79764192800008</v>
      </c>
      <c r="J11213" s="1" t="str">
        <f>SUBSTITUTE(RIGHT(Table1[[#This Row],[file]],LEN(Table1[[#This Row],[file]])-16),"_"," ")</f>
        <v>microventouses rugged wall</v>
      </c>
    </row>
    <row r="11214" spans="1:10" hidden="1" x14ac:dyDescent="0.25">
      <c r="A11214" t="s">
        <v>12544</v>
      </c>
      <c r="B11214" t="s">
        <v>11227</v>
      </c>
      <c r="C11214">
        <v>0</v>
      </c>
      <c r="D11214">
        <v>456.23895676799998</v>
      </c>
      <c r="E11214">
        <f>VALUE(SUBSTITUTE(SUBSTITUTE(SUBSTITUTE(RIGHT(Table1[[#This Row],[raw_timestamp]],21),":","")," ",""),"-",""))</f>
        <v>221182402657669</v>
      </c>
      <c r="F11214">
        <f>IF(Table1[[#This Row],[raw_load]]&gt;30000,F11213,(IF(Table1[[#This Row],[raw_load]]=49.339761120941,F11213,Table1[[#This Row],[raw_load]])))</f>
        <v>0</v>
      </c>
      <c r="G11214">
        <f>-Table1[[#This Row],[load_temp]]</f>
        <v>0</v>
      </c>
      <c r="H11214">
        <f>IF(Table1[[#This Row],[raw_pressure]]=-207.33292143,H11213,D11214)</f>
        <v>456.23895676799998</v>
      </c>
      <c r="I11214" s="1">
        <f>1013-Table1[[#This Row],[pressure_temp]]</f>
        <v>556.76104323200002</v>
      </c>
      <c r="J11214" s="1" t="str">
        <f>SUBSTITUTE(RIGHT(Table1[[#This Row],[file]],LEN(Table1[[#This Row],[file]])-16),"_"," ")</f>
        <v>microventouses rugged wall</v>
      </c>
    </row>
    <row r="11215" spans="1:10" hidden="1" x14ac:dyDescent="0.25">
      <c r="A11215" t="s">
        <v>12544</v>
      </c>
      <c r="B11215" t="s">
        <v>11228</v>
      </c>
      <c r="C11215">
        <v>0</v>
      </c>
      <c r="D11215">
        <v>441.12916067999998</v>
      </c>
      <c r="E11215">
        <f>VALUE(SUBSTITUTE(SUBSTITUTE(SUBSTITUTE(RIGHT(Table1[[#This Row],[raw_timestamp]],21),":","")," ",""),"-",""))</f>
        <v>221182402760758</v>
      </c>
      <c r="F11215">
        <f>IF(Table1[[#This Row],[raw_load]]&gt;30000,F11214,(IF(Table1[[#This Row],[raw_load]]=49.339761120941,F11214,Table1[[#This Row],[raw_load]])))</f>
        <v>0</v>
      </c>
      <c r="G11215">
        <f>-Table1[[#This Row],[load_temp]]</f>
        <v>0</v>
      </c>
      <c r="H11215">
        <f>IF(Table1[[#This Row],[raw_pressure]]=-207.33292143,H11214,D11215)</f>
        <v>441.12916067999998</v>
      </c>
      <c r="I11215" s="1">
        <f>1013-Table1[[#This Row],[pressure_temp]]</f>
        <v>571.87083931999996</v>
      </c>
      <c r="J11215" s="1" t="str">
        <f>SUBSTITUTE(RIGHT(Table1[[#This Row],[file]],LEN(Table1[[#This Row],[file]])-16),"_"," ")</f>
        <v>microventouses rugged wall</v>
      </c>
    </row>
    <row r="11216" spans="1:10" hidden="1" x14ac:dyDescent="0.25">
      <c r="A11216" t="s">
        <v>12544</v>
      </c>
      <c r="B11216" t="s">
        <v>11229</v>
      </c>
      <c r="C11216">
        <v>0</v>
      </c>
      <c r="D11216">
        <v>433.57426263600001</v>
      </c>
      <c r="E11216">
        <f>VALUE(SUBSTITUTE(SUBSTITUTE(SUBSTITUTE(RIGHT(Table1[[#This Row],[raw_timestamp]],21),":","")," ",""),"-",""))</f>
        <v>221182402864037</v>
      </c>
      <c r="F11216">
        <f>IF(Table1[[#This Row],[raw_load]]&gt;30000,F11215,(IF(Table1[[#This Row],[raw_load]]=49.339761120941,F11215,Table1[[#This Row],[raw_load]])))</f>
        <v>0</v>
      </c>
      <c r="G11216">
        <f>-Table1[[#This Row],[load_temp]]</f>
        <v>0</v>
      </c>
      <c r="H11216">
        <f>IF(Table1[[#This Row],[raw_pressure]]=-207.33292143,H11215,D11216)</f>
        <v>433.57426263600001</v>
      </c>
      <c r="I11216" s="1">
        <f>1013-Table1[[#This Row],[pressure_temp]]</f>
        <v>579.42573736400004</v>
      </c>
      <c r="J11216" s="1" t="str">
        <f>SUBSTITUTE(RIGHT(Table1[[#This Row],[file]],LEN(Table1[[#This Row],[file]])-16),"_"," ")</f>
        <v>microventouses rugged wall</v>
      </c>
    </row>
    <row r="11217" spans="1:10" hidden="1" x14ac:dyDescent="0.25">
      <c r="A11217" t="s">
        <v>12544</v>
      </c>
      <c r="B11217" t="s">
        <v>11230</v>
      </c>
      <c r="C11217">
        <v>0</v>
      </c>
      <c r="D11217">
        <v>426.01936459199999</v>
      </c>
      <c r="E11217">
        <f>VALUE(SUBSTITUTE(SUBSTITUTE(SUBSTITUTE(RIGHT(Table1[[#This Row],[raw_timestamp]],21),":","")," ",""),"-",""))</f>
        <v>221182402967132</v>
      </c>
      <c r="F11217">
        <f>IF(Table1[[#This Row],[raw_load]]&gt;30000,F11216,(IF(Table1[[#This Row],[raw_load]]=49.339761120941,F11216,Table1[[#This Row],[raw_load]])))</f>
        <v>0</v>
      </c>
      <c r="G11217">
        <f>-Table1[[#This Row],[load_temp]]</f>
        <v>0</v>
      </c>
      <c r="H11217">
        <f>IF(Table1[[#This Row],[raw_pressure]]=-207.33292143,H11216,D11217)</f>
        <v>426.01936459199999</v>
      </c>
      <c r="I11217" s="1">
        <f>1013-Table1[[#This Row],[pressure_temp]]</f>
        <v>586.98063540800001</v>
      </c>
      <c r="J11217" s="1" t="str">
        <f>SUBSTITUTE(RIGHT(Table1[[#This Row],[file]],LEN(Table1[[#This Row],[file]])-16),"_"," ")</f>
        <v>microventouses rugged wall</v>
      </c>
    </row>
    <row r="11218" spans="1:10" hidden="1" x14ac:dyDescent="0.25">
      <c r="A11218" t="s">
        <v>12544</v>
      </c>
      <c r="B11218" t="s">
        <v>11231</v>
      </c>
      <c r="C11218">
        <v>0</v>
      </c>
      <c r="D11218">
        <v>414.68701752599998</v>
      </c>
      <c r="E11218">
        <f>VALUE(SUBSTITUTE(SUBSTITUTE(SUBSTITUTE(RIGHT(Table1[[#This Row],[raw_timestamp]],21),":","")," ",""),"-",""))</f>
        <v>221182403070189</v>
      </c>
      <c r="F11218">
        <f>IF(Table1[[#This Row],[raw_load]]&gt;30000,F11217,(IF(Table1[[#This Row],[raw_load]]=49.339761120941,F11217,Table1[[#This Row],[raw_load]])))</f>
        <v>0</v>
      </c>
      <c r="G11218">
        <f>-Table1[[#This Row],[load_temp]]</f>
        <v>0</v>
      </c>
      <c r="H11218">
        <f>IF(Table1[[#This Row],[raw_pressure]]=-207.33292143,H11217,D11218)</f>
        <v>414.68701752599998</v>
      </c>
      <c r="I11218" s="1">
        <f>1013-Table1[[#This Row],[pressure_temp]]</f>
        <v>598.31298247400002</v>
      </c>
      <c r="J11218" s="1" t="str">
        <f>SUBSTITUTE(RIGHT(Table1[[#This Row],[file]],LEN(Table1[[#This Row],[file]])-16),"_"," ")</f>
        <v>microventouses rugged wall</v>
      </c>
    </row>
    <row r="11219" spans="1:10" hidden="1" x14ac:dyDescent="0.25">
      <c r="A11219" t="s">
        <v>12544</v>
      </c>
      <c r="B11219" t="s">
        <v>11232</v>
      </c>
      <c r="C11219">
        <v>0</v>
      </c>
      <c r="D11219">
        <v>404.61382013399998</v>
      </c>
      <c r="E11219">
        <f>VALUE(SUBSTITUTE(SUBSTITUTE(SUBSTITUTE(RIGHT(Table1[[#This Row],[raw_timestamp]],21),":","")," ",""),"-",""))</f>
        <v>221182403173430</v>
      </c>
      <c r="F11219">
        <f>IF(Table1[[#This Row],[raw_load]]&gt;30000,F11218,(IF(Table1[[#This Row],[raw_load]]=49.339761120941,F11218,Table1[[#This Row],[raw_load]])))</f>
        <v>0</v>
      </c>
      <c r="G11219">
        <f>-Table1[[#This Row],[load_temp]]</f>
        <v>0</v>
      </c>
      <c r="H11219">
        <f>IF(Table1[[#This Row],[raw_pressure]]=-207.33292143,H11218,D11219)</f>
        <v>404.61382013399998</v>
      </c>
      <c r="I11219" s="1">
        <f>1013-Table1[[#This Row],[pressure_temp]]</f>
        <v>608.38617986600002</v>
      </c>
      <c r="J11219" s="1" t="str">
        <f>SUBSTITUTE(RIGHT(Table1[[#This Row],[file]],LEN(Table1[[#This Row],[file]])-16),"_"," ")</f>
        <v>microventouses rugged wall</v>
      </c>
    </row>
    <row r="11220" spans="1:10" hidden="1" x14ac:dyDescent="0.25">
      <c r="A11220" t="s">
        <v>12544</v>
      </c>
      <c r="B11220" t="s">
        <v>11233</v>
      </c>
      <c r="C11220">
        <v>0</v>
      </c>
      <c r="D11220">
        <v>407.13211948200001</v>
      </c>
      <c r="E11220">
        <f>VALUE(SUBSTITUTE(SUBSTITUTE(SUBSTITUTE(RIGHT(Table1[[#This Row],[raw_timestamp]],21),":","")," ",""),"-",""))</f>
        <v>221182403276548</v>
      </c>
      <c r="F11220">
        <f>IF(Table1[[#This Row],[raw_load]]&gt;30000,F11219,(IF(Table1[[#This Row],[raw_load]]=49.339761120941,F11219,Table1[[#This Row],[raw_load]])))</f>
        <v>0</v>
      </c>
      <c r="G11220">
        <f>-Table1[[#This Row],[load_temp]]</f>
        <v>0</v>
      </c>
      <c r="H11220">
        <f>IF(Table1[[#This Row],[raw_pressure]]=-207.33292143,H11219,D11220)</f>
        <v>407.13211948200001</v>
      </c>
      <c r="I11220" s="1">
        <f>1013-Table1[[#This Row],[pressure_temp]]</f>
        <v>605.86788051799999</v>
      </c>
      <c r="J11220" s="1" t="str">
        <f>SUBSTITUTE(RIGHT(Table1[[#This Row],[file]],LEN(Table1[[#This Row],[file]])-16),"_"," ")</f>
        <v>microventouses rugged wall</v>
      </c>
    </row>
    <row r="11221" spans="1:10" hidden="1" x14ac:dyDescent="0.25">
      <c r="A11221" t="s">
        <v>12544</v>
      </c>
      <c r="B11221" t="s">
        <v>11234</v>
      </c>
      <c r="C11221">
        <v>0</v>
      </c>
      <c r="D11221">
        <v>383.20827567600003</v>
      </c>
      <c r="E11221">
        <f>VALUE(SUBSTITUTE(SUBSTITUTE(SUBSTITUTE(RIGHT(Table1[[#This Row],[raw_timestamp]],21),":","")," ",""),"-",""))</f>
        <v>221182403379631</v>
      </c>
      <c r="F11221">
        <f>IF(Table1[[#This Row],[raw_load]]&gt;30000,F11220,(IF(Table1[[#This Row],[raw_load]]=49.339761120941,F11220,Table1[[#This Row],[raw_load]])))</f>
        <v>0</v>
      </c>
      <c r="G11221">
        <f>-Table1[[#This Row],[load_temp]]</f>
        <v>0</v>
      </c>
      <c r="H11221">
        <f>IF(Table1[[#This Row],[raw_pressure]]=-207.33292143,H11220,D11221)</f>
        <v>383.20827567600003</v>
      </c>
      <c r="I11221" s="1">
        <f>1013-Table1[[#This Row],[pressure_temp]]</f>
        <v>629.79172432399992</v>
      </c>
      <c r="J11221" s="1" t="str">
        <f>SUBSTITUTE(RIGHT(Table1[[#This Row],[file]],LEN(Table1[[#This Row],[file]])-16),"_"," ")</f>
        <v>microventouses rugged wall</v>
      </c>
    </row>
    <row r="11222" spans="1:10" hidden="1" x14ac:dyDescent="0.25">
      <c r="A11222" t="s">
        <v>12544</v>
      </c>
      <c r="B11222" t="s">
        <v>11235</v>
      </c>
      <c r="C11222">
        <v>0</v>
      </c>
      <c r="D11222">
        <v>375.653377632</v>
      </c>
      <c r="E11222">
        <f>VALUE(SUBSTITUTE(SUBSTITUTE(SUBSTITUTE(RIGHT(Table1[[#This Row],[raw_timestamp]],21),":","")," ",""),"-",""))</f>
        <v>221182403482886</v>
      </c>
      <c r="F11222">
        <f>IF(Table1[[#This Row],[raw_load]]&gt;30000,F11221,(IF(Table1[[#This Row],[raw_load]]=49.339761120941,F11221,Table1[[#This Row],[raw_load]])))</f>
        <v>0</v>
      </c>
      <c r="G11222">
        <f>-Table1[[#This Row],[load_temp]]</f>
        <v>0</v>
      </c>
      <c r="H11222">
        <f>IF(Table1[[#This Row],[raw_pressure]]=-207.33292143,H11221,D11222)</f>
        <v>375.653377632</v>
      </c>
      <c r="I11222" s="1">
        <f>1013-Table1[[#This Row],[pressure_temp]]</f>
        <v>637.346622368</v>
      </c>
      <c r="J11222" s="1" t="str">
        <f>SUBSTITUTE(RIGHT(Table1[[#This Row],[file]],LEN(Table1[[#This Row],[file]])-16),"_"," ")</f>
        <v>microventouses rugged wall</v>
      </c>
    </row>
    <row r="11223" spans="1:10" hidden="1" x14ac:dyDescent="0.25">
      <c r="A11223" t="s">
        <v>12544</v>
      </c>
      <c r="B11223" t="s">
        <v>11236</v>
      </c>
      <c r="C11223">
        <v>0</v>
      </c>
      <c r="D11223">
        <v>361.80273121800002</v>
      </c>
      <c r="E11223">
        <f>VALUE(SUBSTITUTE(SUBSTITUTE(SUBSTITUTE(RIGHT(Table1[[#This Row],[raw_timestamp]],21),":","")," ",""),"-",""))</f>
        <v>221182403585956</v>
      </c>
      <c r="F11223">
        <f>IF(Table1[[#This Row],[raw_load]]&gt;30000,F11222,(IF(Table1[[#This Row],[raw_load]]=49.339761120941,F11222,Table1[[#This Row],[raw_load]])))</f>
        <v>0</v>
      </c>
      <c r="G11223">
        <f>-Table1[[#This Row],[load_temp]]</f>
        <v>0</v>
      </c>
      <c r="H11223">
        <f>IF(Table1[[#This Row],[raw_pressure]]=-207.33292143,H11222,D11223)</f>
        <v>361.80273121800002</v>
      </c>
      <c r="I11223" s="1">
        <f>1013-Table1[[#This Row],[pressure_temp]]</f>
        <v>651.19726878200004</v>
      </c>
      <c r="J11223" s="1" t="str">
        <f>SUBSTITUTE(RIGHT(Table1[[#This Row],[file]],LEN(Table1[[#This Row],[file]])-16),"_"," ")</f>
        <v>microventouses rugged wall</v>
      </c>
    </row>
    <row r="11224" spans="1:10" hidden="1" x14ac:dyDescent="0.25">
      <c r="A11224" t="s">
        <v>12544</v>
      </c>
      <c r="B11224" t="s">
        <v>11237</v>
      </c>
      <c r="C11224">
        <v>0</v>
      </c>
      <c r="D11224">
        <v>370.616778936</v>
      </c>
      <c r="E11224">
        <f>VALUE(SUBSTITUTE(SUBSTITUTE(SUBSTITUTE(RIGHT(Table1[[#This Row],[raw_timestamp]],21),":","")," ",""),"-",""))</f>
        <v>221182403689003</v>
      </c>
      <c r="F11224">
        <f>IF(Table1[[#This Row],[raw_load]]&gt;30000,F11223,(IF(Table1[[#This Row],[raw_load]]=49.339761120941,F11223,Table1[[#This Row],[raw_load]])))</f>
        <v>0</v>
      </c>
      <c r="G11224">
        <f>-Table1[[#This Row],[load_temp]]</f>
        <v>0</v>
      </c>
      <c r="H11224">
        <f>IF(Table1[[#This Row],[raw_pressure]]=-207.33292143,H11223,D11224)</f>
        <v>370.616778936</v>
      </c>
      <c r="I11224" s="1">
        <f>1013-Table1[[#This Row],[pressure_temp]]</f>
        <v>642.38322106400005</v>
      </c>
      <c r="J11224" s="1" t="str">
        <f>SUBSTITUTE(RIGHT(Table1[[#This Row],[file]],LEN(Table1[[#This Row],[file]])-16),"_"," ")</f>
        <v>microventouses rugged wall</v>
      </c>
    </row>
    <row r="11225" spans="1:10" hidden="1" x14ac:dyDescent="0.25">
      <c r="A11225" t="s">
        <v>12544</v>
      </c>
      <c r="B11225" t="s">
        <v>11238</v>
      </c>
      <c r="C11225">
        <v>0</v>
      </c>
      <c r="D11225">
        <v>363.06188089199998</v>
      </c>
      <c r="E11225">
        <f>VALUE(SUBSTITUTE(SUBSTITUTE(SUBSTITUTE(RIGHT(Table1[[#This Row],[raw_timestamp]],21),":","")," ",""),"-",""))</f>
        <v>221182403792251</v>
      </c>
      <c r="F11225">
        <f>IF(Table1[[#This Row],[raw_load]]&gt;30000,F11224,(IF(Table1[[#This Row],[raw_load]]=49.339761120941,F11224,Table1[[#This Row],[raw_load]])))</f>
        <v>0</v>
      </c>
      <c r="G11225">
        <f>-Table1[[#This Row],[load_temp]]</f>
        <v>0</v>
      </c>
      <c r="H11225">
        <f>IF(Table1[[#This Row],[raw_pressure]]=-207.33292143,H11224,D11225)</f>
        <v>363.06188089199998</v>
      </c>
      <c r="I11225" s="1">
        <f>1013-Table1[[#This Row],[pressure_temp]]</f>
        <v>649.93811910800002</v>
      </c>
      <c r="J11225" s="1" t="str">
        <f>SUBSTITUTE(RIGHT(Table1[[#This Row],[file]],LEN(Table1[[#This Row],[file]])-16),"_"," ")</f>
        <v>microventouses rugged wall</v>
      </c>
    </row>
    <row r="11226" spans="1:10" hidden="1" x14ac:dyDescent="0.25">
      <c r="A11226" t="s">
        <v>12544</v>
      </c>
      <c r="B11226" t="s">
        <v>11239</v>
      </c>
      <c r="C11226">
        <v>0</v>
      </c>
      <c r="D11226">
        <v>361.80273121800002</v>
      </c>
      <c r="E11226">
        <f>VALUE(SUBSTITUTE(SUBSTITUTE(SUBSTITUTE(RIGHT(Table1[[#This Row],[raw_timestamp]],21),":","")," ",""),"-",""))</f>
        <v>221182403895335</v>
      </c>
      <c r="F11226">
        <f>IF(Table1[[#This Row],[raw_load]]&gt;30000,F11225,(IF(Table1[[#This Row],[raw_load]]=49.339761120941,F11225,Table1[[#This Row],[raw_load]])))</f>
        <v>0</v>
      </c>
      <c r="G11226">
        <f>-Table1[[#This Row],[load_temp]]</f>
        <v>0</v>
      </c>
      <c r="H11226">
        <f>IF(Table1[[#This Row],[raw_pressure]]=-207.33292143,H11225,D11226)</f>
        <v>361.80273121800002</v>
      </c>
      <c r="I11226" s="1">
        <f>1013-Table1[[#This Row],[pressure_temp]]</f>
        <v>651.19726878200004</v>
      </c>
      <c r="J11226" s="1" t="str">
        <f>SUBSTITUTE(RIGHT(Table1[[#This Row],[file]],LEN(Table1[[#This Row],[file]])-16),"_"," ")</f>
        <v>microventouses rugged wall</v>
      </c>
    </row>
    <row r="11227" spans="1:10" hidden="1" x14ac:dyDescent="0.25">
      <c r="A11227" t="s">
        <v>12544</v>
      </c>
      <c r="B11227" t="s">
        <v>11240</v>
      </c>
      <c r="C11227">
        <v>0</v>
      </c>
      <c r="D11227">
        <v>360.54358154400001</v>
      </c>
      <c r="E11227">
        <f>VALUE(SUBSTITUTE(SUBSTITUTE(SUBSTITUTE(RIGHT(Table1[[#This Row],[raw_timestamp]],21),":","")," ",""),"-",""))</f>
        <v>221182403998438</v>
      </c>
      <c r="F11227">
        <f>IF(Table1[[#This Row],[raw_load]]&gt;30000,F11226,(IF(Table1[[#This Row],[raw_load]]=49.339761120941,F11226,Table1[[#This Row],[raw_load]])))</f>
        <v>0</v>
      </c>
      <c r="G11227">
        <f>-Table1[[#This Row],[load_temp]]</f>
        <v>0</v>
      </c>
      <c r="H11227">
        <f>IF(Table1[[#This Row],[raw_pressure]]=-207.33292143,H11226,D11227)</f>
        <v>360.54358154400001</v>
      </c>
      <c r="I11227" s="1">
        <f>1013-Table1[[#This Row],[pressure_temp]]</f>
        <v>652.45641845599994</v>
      </c>
      <c r="J11227" s="1" t="str">
        <f>SUBSTITUTE(RIGHT(Table1[[#This Row],[file]],LEN(Table1[[#This Row],[file]])-16),"_"," ")</f>
        <v>microventouses rugged wall</v>
      </c>
    </row>
    <row r="11228" spans="1:10" hidden="1" x14ac:dyDescent="0.25">
      <c r="A11228" t="s">
        <v>12544</v>
      </c>
      <c r="B11228" t="s">
        <v>11241</v>
      </c>
      <c r="C11228">
        <v>0</v>
      </c>
      <c r="D11228">
        <v>359.28443186999999</v>
      </c>
      <c r="E11228">
        <f>VALUE(SUBSTITUTE(SUBSTITUTE(SUBSTITUTE(RIGHT(Table1[[#This Row],[raw_timestamp]],21),":","")," ",""),"-",""))</f>
        <v>221182404101514</v>
      </c>
      <c r="F11228">
        <f>IF(Table1[[#This Row],[raw_load]]&gt;30000,F11227,(IF(Table1[[#This Row],[raw_load]]=49.339761120941,F11227,Table1[[#This Row],[raw_load]])))</f>
        <v>0</v>
      </c>
      <c r="G11228">
        <f>-Table1[[#This Row],[load_temp]]</f>
        <v>0</v>
      </c>
      <c r="H11228">
        <f>IF(Table1[[#This Row],[raw_pressure]]=-207.33292143,H11227,D11228)</f>
        <v>359.28443186999999</v>
      </c>
      <c r="I11228" s="1">
        <f>1013-Table1[[#This Row],[pressure_temp]]</f>
        <v>653.71556813000007</v>
      </c>
      <c r="J11228" s="1" t="str">
        <f>SUBSTITUTE(RIGHT(Table1[[#This Row],[file]],LEN(Table1[[#This Row],[file]])-16),"_"," ")</f>
        <v>microventouses rugged wall</v>
      </c>
    </row>
    <row r="11229" spans="1:10" hidden="1" x14ac:dyDescent="0.25">
      <c r="A11229" t="s">
        <v>12544</v>
      </c>
      <c r="B11229" t="s">
        <v>11242</v>
      </c>
      <c r="C11229">
        <v>0</v>
      </c>
      <c r="D11229">
        <v>358.02528219599998</v>
      </c>
      <c r="E11229">
        <f>VALUE(SUBSTITUTE(SUBSTITUTE(SUBSTITUTE(RIGHT(Table1[[#This Row],[raw_timestamp]],21),":","")," ",""),"-",""))</f>
        <v>221182404204793</v>
      </c>
      <c r="F11229">
        <f>IF(Table1[[#This Row],[raw_load]]&gt;30000,F11228,(IF(Table1[[#This Row],[raw_load]]=49.339761120941,F11228,Table1[[#This Row],[raw_load]])))</f>
        <v>0</v>
      </c>
      <c r="G11229">
        <f>-Table1[[#This Row],[load_temp]]</f>
        <v>0</v>
      </c>
      <c r="H11229">
        <f>IF(Table1[[#This Row],[raw_pressure]]=-207.33292143,H11228,D11229)</f>
        <v>358.02528219599998</v>
      </c>
      <c r="I11229" s="1">
        <f>1013-Table1[[#This Row],[pressure_temp]]</f>
        <v>654.97471780399997</v>
      </c>
      <c r="J11229" s="1" t="str">
        <f>SUBSTITUTE(RIGHT(Table1[[#This Row],[file]],LEN(Table1[[#This Row],[file]])-16),"_"," ")</f>
        <v>microventouses rugged wall</v>
      </c>
    </row>
    <row r="11230" spans="1:10" hidden="1" x14ac:dyDescent="0.25">
      <c r="A11230" t="s">
        <v>12544</v>
      </c>
      <c r="B11230" t="s">
        <v>11243</v>
      </c>
      <c r="C11230">
        <v>0</v>
      </c>
      <c r="D11230">
        <v>350.47038415200001</v>
      </c>
      <c r="E11230">
        <f>VALUE(SUBSTITUTE(SUBSTITUTE(SUBSTITUTE(RIGHT(Table1[[#This Row],[raw_timestamp]],21),":","")," ",""),"-",""))</f>
        <v>221182404307867</v>
      </c>
      <c r="F11230">
        <f>IF(Table1[[#This Row],[raw_load]]&gt;30000,F11229,(IF(Table1[[#This Row],[raw_load]]=49.339761120941,F11229,Table1[[#This Row],[raw_load]])))</f>
        <v>0</v>
      </c>
      <c r="G11230">
        <f>-Table1[[#This Row],[load_temp]]</f>
        <v>0</v>
      </c>
      <c r="H11230">
        <f>IF(Table1[[#This Row],[raw_pressure]]=-207.33292143,H11229,D11230)</f>
        <v>350.47038415200001</v>
      </c>
      <c r="I11230" s="1">
        <f>1013-Table1[[#This Row],[pressure_temp]]</f>
        <v>662.52961584800005</v>
      </c>
      <c r="J11230" s="1" t="str">
        <f>SUBSTITUTE(RIGHT(Table1[[#This Row],[file]],LEN(Table1[[#This Row],[file]])-16),"_"," ")</f>
        <v>microventouses rugged wall</v>
      </c>
    </row>
    <row r="11231" spans="1:10" hidden="1" x14ac:dyDescent="0.25">
      <c r="A11231" t="s">
        <v>12544</v>
      </c>
      <c r="B11231" t="s">
        <v>11244</v>
      </c>
      <c r="C11231">
        <v>0</v>
      </c>
      <c r="D11231">
        <v>347.95208480399998</v>
      </c>
      <c r="E11231">
        <f>VALUE(SUBSTITUTE(SUBSTITUTE(SUBSTITUTE(RIGHT(Table1[[#This Row],[raw_timestamp]],21),":","")," ",""),"-",""))</f>
        <v>221182404410961</v>
      </c>
      <c r="F11231">
        <f>IF(Table1[[#This Row],[raw_load]]&gt;30000,F11230,(IF(Table1[[#This Row],[raw_load]]=49.339761120941,F11230,Table1[[#This Row],[raw_load]])))</f>
        <v>0</v>
      </c>
      <c r="G11231">
        <f>-Table1[[#This Row],[load_temp]]</f>
        <v>0</v>
      </c>
      <c r="H11231">
        <f>IF(Table1[[#This Row],[raw_pressure]]=-207.33292143,H11230,D11231)</f>
        <v>347.95208480399998</v>
      </c>
      <c r="I11231" s="1">
        <f>1013-Table1[[#This Row],[pressure_temp]]</f>
        <v>665.04791519600008</v>
      </c>
      <c r="J11231" s="1" t="str">
        <f>SUBSTITUTE(RIGHT(Table1[[#This Row],[file]],LEN(Table1[[#This Row],[file]])-16),"_"," ")</f>
        <v>microventouses rugged wall</v>
      </c>
    </row>
    <row r="11232" spans="1:10" hidden="1" x14ac:dyDescent="0.25">
      <c r="A11232" t="s">
        <v>12544</v>
      </c>
      <c r="B11232" t="s">
        <v>11245</v>
      </c>
      <c r="C11232">
        <v>0</v>
      </c>
      <c r="D11232">
        <v>349.21123447799999</v>
      </c>
      <c r="E11232">
        <f>VALUE(SUBSTITUTE(SUBSTITUTE(SUBSTITUTE(RIGHT(Table1[[#This Row],[raw_timestamp]],21),":","")," ",""),"-",""))</f>
        <v>221182404514157</v>
      </c>
      <c r="F11232">
        <f>IF(Table1[[#This Row],[raw_load]]&gt;30000,F11231,(IF(Table1[[#This Row],[raw_load]]=49.339761120941,F11231,Table1[[#This Row],[raw_load]])))</f>
        <v>0</v>
      </c>
      <c r="G11232">
        <f>-Table1[[#This Row],[load_temp]]</f>
        <v>0</v>
      </c>
      <c r="H11232">
        <f>IF(Table1[[#This Row],[raw_pressure]]=-207.33292143,H11231,D11232)</f>
        <v>349.21123447799999</v>
      </c>
      <c r="I11232" s="1">
        <f>1013-Table1[[#This Row],[pressure_temp]]</f>
        <v>663.78876552199995</v>
      </c>
      <c r="J11232" s="1" t="str">
        <f>SUBSTITUTE(RIGHT(Table1[[#This Row],[file]],LEN(Table1[[#This Row],[file]])-16),"_"," ")</f>
        <v>microventouses rugged wall</v>
      </c>
    </row>
    <row r="11233" spans="1:10" hidden="1" x14ac:dyDescent="0.25">
      <c r="A11233" t="s">
        <v>12544</v>
      </c>
      <c r="B11233" t="s">
        <v>11246</v>
      </c>
      <c r="C11233">
        <v>0</v>
      </c>
      <c r="D11233">
        <v>346.69293513000002</v>
      </c>
      <c r="E11233">
        <f>VALUE(SUBSTITUTE(SUBSTITUTE(SUBSTITUTE(RIGHT(Table1[[#This Row],[raw_timestamp]],21),":","")," ",""),"-",""))</f>
        <v>221182404617248</v>
      </c>
      <c r="F11233">
        <f>IF(Table1[[#This Row],[raw_load]]&gt;30000,F11232,(IF(Table1[[#This Row],[raw_load]]=49.339761120941,F11232,Table1[[#This Row],[raw_load]])))</f>
        <v>0</v>
      </c>
      <c r="G11233">
        <f>-Table1[[#This Row],[load_temp]]</f>
        <v>0</v>
      </c>
      <c r="H11233">
        <f>IF(Table1[[#This Row],[raw_pressure]]=-207.33292143,H11232,D11233)</f>
        <v>346.69293513000002</v>
      </c>
      <c r="I11233" s="1">
        <f>1013-Table1[[#This Row],[pressure_temp]]</f>
        <v>666.30706486999998</v>
      </c>
      <c r="J11233" s="1" t="str">
        <f>SUBSTITUTE(RIGHT(Table1[[#This Row],[file]],LEN(Table1[[#This Row],[file]])-16),"_"," ")</f>
        <v>microventouses rugged wall</v>
      </c>
    </row>
    <row r="11234" spans="1:10" hidden="1" x14ac:dyDescent="0.25">
      <c r="A11234" t="s">
        <v>12544</v>
      </c>
      <c r="B11234" t="s">
        <v>11247</v>
      </c>
      <c r="C11234">
        <v>0</v>
      </c>
      <c r="D11234">
        <v>342.91548610799998</v>
      </c>
      <c r="E11234">
        <f>VALUE(SUBSTITUTE(SUBSTITUTE(SUBSTITUTE(RIGHT(Table1[[#This Row],[raw_timestamp]],21),":","")," ",""),"-",""))</f>
        <v>221182404720318</v>
      </c>
      <c r="F11234">
        <f>IF(Table1[[#This Row],[raw_load]]&gt;30000,F11233,(IF(Table1[[#This Row],[raw_load]]=49.339761120941,F11233,Table1[[#This Row],[raw_load]])))</f>
        <v>0</v>
      </c>
      <c r="G11234">
        <f>-Table1[[#This Row],[load_temp]]</f>
        <v>0</v>
      </c>
      <c r="H11234">
        <f>IF(Table1[[#This Row],[raw_pressure]]=-207.33292143,H11233,D11234)</f>
        <v>342.91548610799998</v>
      </c>
      <c r="I11234" s="1">
        <f>1013-Table1[[#This Row],[pressure_temp]]</f>
        <v>670.08451389200002</v>
      </c>
      <c r="J11234" s="1" t="str">
        <f>SUBSTITUTE(RIGHT(Table1[[#This Row],[file]],LEN(Table1[[#This Row],[file]])-16),"_"," ")</f>
        <v>microventouses rugged wall</v>
      </c>
    </row>
    <row r="11235" spans="1:10" hidden="1" x14ac:dyDescent="0.25">
      <c r="A11235" t="s">
        <v>12544</v>
      </c>
      <c r="B11235" t="s">
        <v>11248</v>
      </c>
      <c r="C11235">
        <v>0</v>
      </c>
      <c r="D11235">
        <v>347.95208480399998</v>
      </c>
      <c r="E11235">
        <f>VALUE(SUBSTITUTE(SUBSTITUTE(SUBSTITUTE(RIGHT(Table1[[#This Row],[raw_timestamp]],21),":","")," ",""),"-",""))</f>
        <v>221182404823600</v>
      </c>
      <c r="F11235">
        <f>IF(Table1[[#This Row],[raw_load]]&gt;30000,F11234,(IF(Table1[[#This Row],[raw_load]]=49.339761120941,F11234,Table1[[#This Row],[raw_load]])))</f>
        <v>0</v>
      </c>
      <c r="G11235">
        <f>-Table1[[#This Row],[load_temp]]</f>
        <v>0</v>
      </c>
      <c r="H11235">
        <f>IF(Table1[[#This Row],[raw_pressure]]=-207.33292143,H11234,D11235)</f>
        <v>347.95208480399998</v>
      </c>
      <c r="I11235" s="1">
        <f>1013-Table1[[#This Row],[pressure_temp]]</f>
        <v>665.04791519600008</v>
      </c>
      <c r="J11235" s="1" t="str">
        <f>SUBSTITUTE(RIGHT(Table1[[#This Row],[file]],LEN(Table1[[#This Row],[file]])-16),"_"," ")</f>
        <v>microventouses rugged wall</v>
      </c>
    </row>
    <row r="11236" spans="1:10" hidden="1" x14ac:dyDescent="0.25">
      <c r="A11236" t="s">
        <v>12544</v>
      </c>
      <c r="B11236" t="s">
        <v>11249</v>
      </c>
      <c r="C11236">
        <v>0</v>
      </c>
      <c r="D11236">
        <v>349.21123447799999</v>
      </c>
      <c r="E11236">
        <f>VALUE(SUBSTITUTE(SUBSTITUTE(SUBSTITUTE(RIGHT(Table1[[#This Row],[raw_timestamp]],21),":","")," ",""),"-",""))</f>
        <v>221182404926681</v>
      </c>
      <c r="F11236">
        <f>IF(Table1[[#This Row],[raw_load]]&gt;30000,F11235,(IF(Table1[[#This Row],[raw_load]]=49.339761120941,F11235,Table1[[#This Row],[raw_load]])))</f>
        <v>0</v>
      </c>
      <c r="G11236">
        <f>-Table1[[#This Row],[load_temp]]</f>
        <v>0</v>
      </c>
      <c r="H11236">
        <f>IF(Table1[[#This Row],[raw_pressure]]=-207.33292143,H11235,D11236)</f>
        <v>349.21123447799999</v>
      </c>
      <c r="I11236" s="1">
        <f>1013-Table1[[#This Row],[pressure_temp]]</f>
        <v>663.78876552199995</v>
      </c>
      <c r="J11236" s="1" t="str">
        <f>SUBSTITUTE(RIGHT(Table1[[#This Row],[file]],LEN(Table1[[#This Row],[file]])-16),"_"," ")</f>
        <v>microventouses rugged wall</v>
      </c>
    </row>
    <row r="11237" spans="1:10" hidden="1" x14ac:dyDescent="0.25">
      <c r="A11237" t="s">
        <v>12544</v>
      </c>
      <c r="B11237" t="s">
        <v>11250</v>
      </c>
      <c r="C11237">
        <v>0</v>
      </c>
      <c r="D11237">
        <v>341.65633643400002</v>
      </c>
      <c r="E11237">
        <f>VALUE(SUBSTITUTE(SUBSTITUTE(SUBSTITUTE(RIGHT(Table1[[#This Row],[raw_timestamp]],21),":","")," ",""),"-",""))</f>
        <v>221182405029795</v>
      </c>
      <c r="F11237">
        <f>IF(Table1[[#This Row],[raw_load]]&gt;30000,F11236,(IF(Table1[[#This Row],[raw_load]]=49.339761120941,F11236,Table1[[#This Row],[raw_load]])))</f>
        <v>0</v>
      </c>
      <c r="G11237">
        <f>-Table1[[#This Row],[load_temp]]</f>
        <v>0</v>
      </c>
      <c r="H11237">
        <f>IF(Table1[[#This Row],[raw_pressure]]=-207.33292143,H11236,D11237)</f>
        <v>341.65633643400002</v>
      </c>
      <c r="I11237" s="1">
        <f>1013-Table1[[#This Row],[pressure_temp]]</f>
        <v>671.34366356600003</v>
      </c>
      <c r="J11237" s="1" t="str">
        <f>SUBSTITUTE(RIGHT(Table1[[#This Row],[file]],LEN(Table1[[#This Row],[file]])-16),"_"," ")</f>
        <v>microventouses rugged wall</v>
      </c>
    </row>
    <row r="11238" spans="1:10" hidden="1" x14ac:dyDescent="0.25">
      <c r="A11238" t="s">
        <v>12544</v>
      </c>
      <c r="B11238" t="s">
        <v>11251</v>
      </c>
      <c r="C11238">
        <v>0</v>
      </c>
      <c r="D11238">
        <v>334.10143839</v>
      </c>
      <c r="E11238">
        <f>VALUE(SUBSTITUTE(SUBSTITUTE(SUBSTITUTE(RIGHT(Table1[[#This Row],[raw_timestamp]],21),":","")," ",""),"-",""))</f>
        <v>221182405133050</v>
      </c>
      <c r="F11238">
        <f>IF(Table1[[#This Row],[raw_load]]&gt;30000,F11237,(IF(Table1[[#This Row],[raw_load]]=49.339761120941,F11237,Table1[[#This Row],[raw_load]])))</f>
        <v>0</v>
      </c>
      <c r="G11238">
        <f>-Table1[[#This Row],[load_temp]]</f>
        <v>0</v>
      </c>
      <c r="H11238">
        <f>IF(Table1[[#This Row],[raw_pressure]]=-207.33292143,H11237,D11238)</f>
        <v>334.10143839</v>
      </c>
      <c r="I11238" s="1">
        <f>1013-Table1[[#This Row],[pressure_temp]]</f>
        <v>678.89856161</v>
      </c>
      <c r="J11238" s="1" t="str">
        <f>SUBSTITUTE(RIGHT(Table1[[#This Row],[file]],LEN(Table1[[#This Row],[file]])-16),"_"," ")</f>
        <v>microventouses rugged wall</v>
      </c>
    </row>
    <row r="11239" spans="1:10" hidden="1" x14ac:dyDescent="0.25">
      <c r="A11239" t="s">
        <v>12544</v>
      </c>
      <c r="B11239" t="s">
        <v>11252</v>
      </c>
      <c r="C11239">
        <v>0</v>
      </c>
      <c r="D11239">
        <v>332.84228871599998</v>
      </c>
      <c r="E11239">
        <f>VALUE(SUBSTITUTE(SUBSTITUTE(SUBSTITUTE(RIGHT(Table1[[#This Row],[raw_timestamp]],21),":","")," ",""),"-",""))</f>
        <v>221182405236141</v>
      </c>
      <c r="F11239">
        <f>IF(Table1[[#This Row],[raw_load]]&gt;30000,F11238,(IF(Table1[[#This Row],[raw_load]]=49.339761120941,F11238,Table1[[#This Row],[raw_load]])))</f>
        <v>0</v>
      </c>
      <c r="G11239">
        <f>-Table1[[#This Row],[load_temp]]</f>
        <v>0</v>
      </c>
      <c r="H11239">
        <f>IF(Table1[[#This Row],[raw_pressure]]=-207.33292143,H11238,D11239)</f>
        <v>332.84228871599998</v>
      </c>
      <c r="I11239" s="1">
        <f>1013-Table1[[#This Row],[pressure_temp]]</f>
        <v>680.15771128400002</v>
      </c>
      <c r="J11239" s="1" t="str">
        <f>SUBSTITUTE(RIGHT(Table1[[#This Row],[file]],LEN(Table1[[#This Row],[file]])-16),"_"," ")</f>
        <v>microventouses rugged wall</v>
      </c>
    </row>
    <row r="11240" spans="1:10" hidden="1" x14ac:dyDescent="0.25">
      <c r="A11240" t="s">
        <v>12544</v>
      </c>
      <c r="B11240" t="s">
        <v>11253</v>
      </c>
      <c r="C11240">
        <v>0</v>
      </c>
      <c r="D11240">
        <v>335.36058806400001</v>
      </c>
      <c r="E11240">
        <f>VALUE(SUBSTITUTE(SUBSTITUTE(SUBSTITUTE(RIGHT(Table1[[#This Row],[raw_timestamp]],21),":","")," ",""),"-",""))</f>
        <v>221182405339172</v>
      </c>
      <c r="F11240">
        <f>IF(Table1[[#This Row],[raw_load]]&gt;30000,F11239,(IF(Table1[[#This Row],[raw_load]]=49.339761120941,F11239,Table1[[#This Row],[raw_load]])))</f>
        <v>0</v>
      </c>
      <c r="G11240">
        <f>-Table1[[#This Row],[load_temp]]</f>
        <v>0</v>
      </c>
      <c r="H11240">
        <f>IF(Table1[[#This Row],[raw_pressure]]=-207.33292143,H11239,D11240)</f>
        <v>335.36058806400001</v>
      </c>
      <c r="I11240" s="1">
        <f>1013-Table1[[#This Row],[pressure_temp]]</f>
        <v>677.63941193599999</v>
      </c>
      <c r="J11240" s="1" t="str">
        <f>SUBSTITUTE(RIGHT(Table1[[#This Row],[file]],LEN(Table1[[#This Row],[file]])-16),"_"," ")</f>
        <v>microventouses rugged wall</v>
      </c>
    </row>
    <row r="11241" spans="1:10" hidden="1" x14ac:dyDescent="0.25">
      <c r="A11241" t="s">
        <v>12544</v>
      </c>
      <c r="B11241" t="s">
        <v>11254</v>
      </c>
      <c r="C11241">
        <v>0</v>
      </c>
      <c r="D11241">
        <v>330.32398936800001</v>
      </c>
      <c r="E11241">
        <f>VALUE(SUBSTITUTE(SUBSTITUTE(SUBSTITUTE(RIGHT(Table1[[#This Row],[raw_timestamp]],21),":","")," ",""),"-",""))</f>
        <v>221182405442447</v>
      </c>
      <c r="F11241">
        <f>IF(Table1[[#This Row],[raw_load]]&gt;30000,F11240,(IF(Table1[[#This Row],[raw_load]]=49.339761120941,F11240,Table1[[#This Row],[raw_load]])))</f>
        <v>0</v>
      </c>
      <c r="G11241">
        <f>-Table1[[#This Row],[load_temp]]</f>
        <v>0</v>
      </c>
      <c r="H11241">
        <f>IF(Table1[[#This Row],[raw_pressure]]=-207.33292143,H11240,D11241)</f>
        <v>330.32398936800001</v>
      </c>
      <c r="I11241" s="1">
        <f>1013-Table1[[#This Row],[pressure_temp]]</f>
        <v>682.67601063200004</v>
      </c>
      <c r="J11241" s="1" t="str">
        <f>SUBSTITUTE(RIGHT(Table1[[#This Row],[file]],LEN(Table1[[#This Row],[file]])-16),"_"," ")</f>
        <v>microventouses rugged wall</v>
      </c>
    </row>
    <row r="11242" spans="1:10" hidden="1" x14ac:dyDescent="0.25">
      <c r="A11242" t="s">
        <v>12544</v>
      </c>
      <c r="B11242" t="s">
        <v>11255</v>
      </c>
      <c r="C11242">
        <v>0</v>
      </c>
      <c r="D11242">
        <v>326.54654034599997</v>
      </c>
      <c r="E11242">
        <f>VALUE(SUBSTITUTE(SUBSTITUTE(SUBSTITUTE(RIGHT(Table1[[#This Row],[raw_timestamp]],21),":","")," ",""),"-",""))</f>
        <v>221182405545596</v>
      </c>
      <c r="F11242">
        <f>IF(Table1[[#This Row],[raw_load]]&gt;30000,F11241,(IF(Table1[[#This Row],[raw_load]]=49.339761120941,F11241,Table1[[#This Row],[raw_load]])))</f>
        <v>0</v>
      </c>
      <c r="G11242">
        <f>-Table1[[#This Row],[load_temp]]</f>
        <v>0</v>
      </c>
      <c r="H11242">
        <f>IF(Table1[[#This Row],[raw_pressure]]=-207.33292143,H11241,D11242)</f>
        <v>326.54654034599997</v>
      </c>
      <c r="I11242" s="1">
        <f>1013-Table1[[#This Row],[pressure_temp]]</f>
        <v>686.45345965399997</v>
      </c>
      <c r="J11242" s="1" t="str">
        <f>SUBSTITUTE(RIGHT(Table1[[#This Row],[file]],LEN(Table1[[#This Row],[file]])-16),"_"," ")</f>
        <v>microventouses rugged wall</v>
      </c>
    </row>
    <row r="11243" spans="1:10" hidden="1" x14ac:dyDescent="0.25">
      <c r="A11243" t="s">
        <v>12544</v>
      </c>
      <c r="B11243" t="s">
        <v>11256</v>
      </c>
      <c r="C11243">
        <v>0</v>
      </c>
      <c r="D11243">
        <v>322.76909132399999</v>
      </c>
      <c r="E11243">
        <f>VALUE(SUBSTITUTE(SUBSTITUTE(SUBSTITUTE(RIGHT(Table1[[#This Row],[raw_timestamp]],21),":","")," ",""),"-",""))</f>
        <v>221182405648697</v>
      </c>
      <c r="F11243">
        <f>IF(Table1[[#This Row],[raw_load]]&gt;30000,F11242,(IF(Table1[[#This Row],[raw_load]]=49.339761120941,F11242,Table1[[#This Row],[raw_load]])))</f>
        <v>0</v>
      </c>
      <c r="G11243">
        <f>-Table1[[#This Row],[load_temp]]</f>
        <v>0</v>
      </c>
      <c r="H11243">
        <f>IF(Table1[[#This Row],[raw_pressure]]=-207.33292143,H11242,D11243)</f>
        <v>322.76909132399999</v>
      </c>
      <c r="I11243" s="1">
        <f>1013-Table1[[#This Row],[pressure_temp]]</f>
        <v>690.23090867600001</v>
      </c>
      <c r="J11243" s="1" t="str">
        <f>SUBSTITUTE(RIGHT(Table1[[#This Row],[file]],LEN(Table1[[#This Row],[file]])-16),"_"," ")</f>
        <v>microventouses rugged wall</v>
      </c>
    </row>
    <row r="11244" spans="1:10" hidden="1" x14ac:dyDescent="0.25">
      <c r="A11244" t="s">
        <v>12544</v>
      </c>
      <c r="B11244" t="s">
        <v>11257</v>
      </c>
      <c r="C11244">
        <v>0</v>
      </c>
      <c r="D11244">
        <v>325.28739067200002</v>
      </c>
      <c r="E11244">
        <f>VALUE(SUBSTITUTE(SUBSTITUTE(SUBSTITUTE(RIGHT(Table1[[#This Row],[raw_timestamp]],21),":","")," ",""),"-",""))</f>
        <v>221182405751788</v>
      </c>
      <c r="F11244">
        <f>IF(Table1[[#This Row],[raw_load]]&gt;30000,F11243,(IF(Table1[[#This Row],[raw_load]]=49.339761120941,F11243,Table1[[#This Row],[raw_load]])))</f>
        <v>0</v>
      </c>
      <c r="G11244">
        <f>-Table1[[#This Row],[load_temp]]</f>
        <v>0</v>
      </c>
      <c r="H11244">
        <f>IF(Table1[[#This Row],[raw_pressure]]=-207.33292143,H11243,D11244)</f>
        <v>325.28739067200002</v>
      </c>
      <c r="I11244" s="1">
        <f>1013-Table1[[#This Row],[pressure_temp]]</f>
        <v>687.71260932799998</v>
      </c>
      <c r="J11244" s="1" t="str">
        <f>SUBSTITUTE(RIGHT(Table1[[#This Row],[file]],LEN(Table1[[#This Row],[file]])-16),"_"," ")</f>
        <v>microventouses rugged wall</v>
      </c>
    </row>
    <row r="11245" spans="1:10" hidden="1" x14ac:dyDescent="0.25">
      <c r="A11245" t="s">
        <v>12544</v>
      </c>
      <c r="B11245" t="s">
        <v>11258</v>
      </c>
      <c r="C11245">
        <v>0</v>
      </c>
      <c r="D11245">
        <v>327.80569001999999</v>
      </c>
      <c r="E11245">
        <f>VALUE(SUBSTITUTE(SUBSTITUTE(SUBSTITUTE(RIGHT(Table1[[#This Row],[raw_timestamp]],21),":","")," ",""),"-",""))</f>
        <v>221182405855012</v>
      </c>
      <c r="F11245">
        <f>IF(Table1[[#This Row],[raw_load]]&gt;30000,F11244,(IF(Table1[[#This Row],[raw_load]]=49.339761120941,F11244,Table1[[#This Row],[raw_load]])))</f>
        <v>0</v>
      </c>
      <c r="G11245">
        <f>-Table1[[#This Row],[load_temp]]</f>
        <v>0</v>
      </c>
      <c r="H11245">
        <f>IF(Table1[[#This Row],[raw_pressure]]=-207.33292143,H11244,D11245)</f>
        <v>327.80569001999999</v>
      </c>
      <c r="I11245" s="1">
        <f>1013-Table1[[#This Row],[pressure_temp]]</f>
        <v>685.19430998000007</v>
      </c>
      <c r="J11245" s="1" t="str">
        <f>SUBSTITUTE(RIGHT(Table1[[#This Row],[file]],LEN(Table1[[#This Row],[file]])-16),"_"," ")</f>
        <v>microventouses rugged wall</v>
      </c>
    </row>
    <row r="11246" spans="1:10" hidden="1" x14ac:dyDescent="0.25">
      <c r="A11246" t="s">
        <v>12544</v>
      </c>
      <c r="B11246" t="s">
        <v>11259</v>
      </c>
      <c r="C11246">
        <v>0</v>
      </c>
      <c r="D11246">
        <v>332.84228871599998</v>
      </c>
      <c r="E11246">
        <f>VALUE(SUBSTITUTE(SUBSTITUTE(SUBSTITUTE(RIGHT(Table1[[#This Row],[raw_timestamp]],21),":","")," ",""),"-",""))</f>
        <v>221182405958052</v>
      </c>
      <c r="F11246">
        <f>IF(Table1[[#This Row],[raw_load]]&gt;30000,F11245,(IF(Table1[[#This Row],[raw_load]]=49.339761120941,F11245,Table1[[#This Row],[raw_load]])))</f>
        <v>0</v>
      </c>
      <c r="G11246">
        <f>-Table1[[#This Row],[load_temp]]</f>
        <v>0</v>
      </c>
      <c r="H11246">
        <f>IF(Table1[[#This Row],[raw_pressure]]=-207.33292143,H11245,D11246)</f>
        <v>332.84228871599998</v>
      </c>
      <c r="I11246" s="1">
        <f>1013-Table1[[#This Row],[pressure_temp]]</f>
        <v>680.15771128400002</v>
      </c>
      <c r="J11246" s="1" t="str">
        <f>SUBSTITUTE(RIGHT(Table1[[#This Row],[file]],LEN(Table1[[#This Row],[file]])-16),"_"," ")</f>
        <v>microventouses rugged wall</v>
      </c>
    </row>
    <row r="11247" spans="1:10" hidden="1" x14ac:dyDescent="0.25">
      <c r="A11247" t="s">
        <v>12544</v>
      </c>
      <c r="B11247" t="s">
        <v>11260</v>
      </c>
      <c r="C11247">
        <v>0</v>
      </c>
      <c r="D11247">
        <v>332.84228871599998</v>
      </c>
      <c r="E11247">
        <f>VALUE(SUBSTITUTE(SUBSTITUTE(SUBSTITUTE(RIGHT(Table1[[#This Row],[raw_timestamp]],21),":","")," ",""),"-",""))</f>
        <v>221182406061139</v>
      </c>
      <c r="F11247">
        <f>IF(Table1[[#This Row],[raw_load]]&gt;30000,F11246,(IF(Table1[[#This Row],[raw_load]]=49.339761120941,F11246,Table1[[#This Row],[raw_load]])))</f>
        <v>0</v>
      </c>
      <c r="G11247">
        <f>-Table1[[#This Row],[load_temp]]</f>
        <v>0</v>
      </c>
      <c r="H11247">
        <f>IF(Table1[[#This Row],[raw_pressure]]=-207.33292143,H11246,D11247)</f>
        <v>332.84228871599998</v>
      </c>
      <c r="I11247" s="1">
        <f>1013-Table1[[#This Row],[pressure_temp]]</f>
        <v>680.15771128400002</v>
      </c>
      <c r="J11247" s="1" t="str">
        <f>SUBSTITUTE(RIGHT(Table1[[#This Row],[file]],LEN(Table1[[#This Row],[file]])-16),"_"," ")</f>
        <v>microventouses rugged wall</v>
      </c>
    </row>
    <row r="11248" spans="1:10" hidden="1" x14ac:dyDescent="0.25">
      <c r="A11248" t="s">
        <v>12544</v>
      </c>
      <c r="B11248" t="s">
        <v>11261</v>
      </c>
      <c r="C11248">
        <v>0</v>
      </c>
      <c r="D11248">
        <v>331.58313904200003</v>
      </c>
      <c r="E11248">
        <f>VALUE(SUBSTITUTE(SUBSTITUTE(SUBSTITUTE(RIGHT(Table1[[#This Row],[raw_timestamp]],21),":","")," ",""),"-",""))</f>
        <v>221182406164434</v>
      </c>
      <c r="F11248">
        <f>IF(Table1[[#This Row],[raw_load]]&gt;30000,F11247,(IF(Table1[[#This Row],[raw_load]]=49.339761120941,F11247,Table1[[#This Row],[raw_load]])))</f>
        <v>0</v>
      </c>
      <c r="G11248">
        <f>-Table1[[#This Row],[load_temp]]</f>
        <v>0</v>
      </c>
      <c r="H11248">
        <f>IF(Table1[[#This Row],[raw_pressure]]=-207.33292143,H11247,D11248)</f>
        <v>331.58313904200003</v>
      </c>
      <c r="I11248" s="1">
        <f>1013-Table1[[#This Row],[pressure_temp]]</f>
        <v>681.41686095799992</v>
      </c>
      <c r="J11248" s="1" t="str">
        <f>SUBSTITUTE(RIGHT(Table1[[#This Row],[file]],LEN(Table1[[#This Row],[file]])-16),"_"," ")</f>
        <v>microventouses rugged wall</v>
      </c>
    </row>
    <row r="11249" spans="1:10" hidden="1" x14ac:dyDescent="0.25">
      <c r="A11249" t="s">
        <v>12544</v>
      </c>
      <c r="B11249" t="s">
        <v>11262</v>
      </c>
      <c r="C11249">
        <v>0</v>
      </c>
      <c r="D11249">
        <v>330.32398936800001</v>
      </c>
      <c r="E11249">
        <f>VALUE(SUBSTITUTE(SUBSTITUTE(SUBSTITUTE(RIGHT(Table1[[#This Row],[raw_timestamp]],21),":","")," ",""),"-",""))</f>
        <v>221182406267522</v>
      </c>
      <c r="F11249">
        <f>IF(Table1[[#This Row],[raw_load]]&gt;30000,F11248,(IF(Table1[[#This Row],[raw_load]]=49.339761120941,F11248,Table1[[#This Row],[raw_load]])))</f>
        <v>0</v>
      </c>
      <c r="G11249">
        <f>-Table1[[#This Row],[load_temp]]</f>
        <v>0</v>
      </c>
      <c r="H11249">
        <f>IF(Table1[[#This Row],[raw_pressure]]=-207.33292143,H11248,D11249)</f>
        <v>330.32398936800001</v>
      </c>
      <c r="I11249" s="1">
        <f>1013-Table1[[#This Row],[pressure_temp]]</f>
        <v>682.67601063200004</v>
      </c>
      <c r="J11249" s="1" t="str">
        <f>SUBSTITUTE(RIGHT(Table1[[#This Row],[file]],LEN(Table1[[#This Row],[file]])-16),"_"," ")</f>
        <v>microventouses rugged wall</v>
      </c>
    </row>
    <row r="11250" spans="1:10" hidden="1" x14ac:dyDescent="0.25">
      <c r="A11250" t="s">
        <v>12544</v>
      </c>
      <c r="B11250" t="s">
        <v>11263</v>
      </c>
      <c r="C11250">
        <v>0</v>
      </c>
      <c r="D11250">
        <v>331.58313904200003</v>
      </c>
      <c r="E11250">
        <f>VALUE(SUBSTITUTE(SUBSTITUTE(SUBSTITUTE(RIGHT(Table1[[#This Row],[raw_timestamp]],21),":","")," ",""),"-",""))</f>
        <v>221182406370607</v>
      </c>
      <c r="F11250">
        <f>IF(Table1[[#This Row],[raw_load]]&gt;30000,F11249,(IF(Table1[[#This Row],[raw_load]]=49.339761120941,F11249,Table1[[#This Row],[raw_load]])))</f>
        <v>0</v>
      </c>
      <c r="G11250">
        <f>-Table1[[#This Row],[load_temp]]</f>
        <v>0</v>
      </c>
      <c r="H11250">
        <f>IF(Table1[[#This Row],[raw_pressure]]=-207.33292143,H11249,D11250)</f>
        <v>331.58313904200003</v>
      </c>
      <c r="I11250" s="1">
        <f>1013-Table1[[#This Row],[pressure_temp]]</f>
        <v>681.41686095799992</v>
      </c>
      <c r="J11250" s="1" t="str">
        <f>SUBSTITUTE(RIGHT(Table1[[#This Row],[file]],LEN(Table1[[#This Row],[file]])-16),"_"," ")</f>
        <v>microventouses rugged wall</v>
      </c>
    </row>
    <row r="11251" spans="1:10" hidden="1" x14ac:dyDescent="0.25">
      <c r="A11251" t="s">
        <v>12544</v>
      </c>
      <c r="B11251" t="s">
        <v>11264</v>
      </c>
      <c r="C11251">
        <v>0</v>
      </c>
      <c r="D11251">
        <v>331.58313904200003</v>
      </c>
      <c r="E11251">
        <f>VALUE(SUBSTITUTE(SUBSTITUTE(SUBSTITUTE(RIGHT(Table1[[#This Row],[raw_timestamp]],21),":","")," ",""),"-",""))</f>
        <v>221182406473756</v>
      </c>
      <c r="F11251">
        <f>IF(Table1[[#This Row],[raw_load]]&gt;30000,F11250,(IF(Table1[[#This Row],[raw_load]]=49.339761120941,F11250,Table1[[#This Row],[raw_load]])))</f>
        <v>0</v>
      </c>
      <c r="G11251">
        <f>-Table1[[#This Row],[load_temp]]</f>
        <v>0</v>
      </c>
      <c r="H11251">
        <f>IF(Table1[[#This Row],[raw_pressure]]=-207.33292143,H11250,D11251)</f>
        <v>331.58313904200003</v>
      </c>
      <c r="I11251" s="1">
        <f>1013-Table1[[#This Row],[pressure_temp]]</f>
        <v>681.41686095799992</v>
      </c>
      <c r="J11251" s="1" t="str">
        <f>SUBSTITUTE(RIGHT(Table1[[#This Row],[file]],LEN(Table1[[#This Row],[file]])-16),"_"," ")</f>
        <v>microventouses rugged wall</v>
      </c>
    </row>
    <row r="11252" spans="1:10" hidden="1" x14ac:dyDescent="0.25">
      <c r="A11252" t="s">
        <v>12544</v>
      </c>
      <c r="B11252" t="s">
        <v>11265</v>
      </c>
      <c r="C11252">
        <v>0</v>
      </c>
      <c r="D11252">
        <v>332.84228871599998</v>
      </c>
      <c r="E11252">
        <f>VALUE(SUBSTITUTE(SUBSTITUTE(SUBSTITUTE(RIGHT(Table1[[#This Row],[raw_timestamp]],21),":","")," ",""),"-",""))</f>
        <v>221182406576816</v>
      </c>
      <c r="F11252">
        <f>IF(Table1[[#This Row],[raw_load]]&gt;30000,F11251,(IF(Table1[[#This Row],[raw_load]]=49.339761120941,F11251,Table1[[#This Row],[raw_load]])))</f>
        <v>0</v>
      </c>
      <c r="G11252">
        <f>-Table1[[#This Row],[load_temp]]</f>
        <v>0</v>
      </c>
      <c r="H11252">
        <f>IF(Table1[[#This Row],[raw_pressure]]=-207.33292143,H11251,D11252)</f>
        <v>332.84228871599998</v>
      </c>
      <c r="I11252" s="1">
        <f>1013-Table1[[#This Row],[pressure_temp]]</f>
        <v>680.15771128400002</v>
      </c>
      <c r="J11252" s="1" t="str">
        <f>SUBSTITUTE(RIGHT(Table1[[#This Row],[file]],LEN(Table1[[#This Row],[file]])-16),"_"," ")</f>
        <v>microventouses rugged wall</v>
      </c>
    </row>
    <row r="11253" spans="1:10" hidden="1" x14ac:dyDescent="0.25">
      <c r="A11253" t="s">
        <v>12544</v>
      </c>
      <c r="B11253" t="s">
        <v>11266</v>
      </c>
      <c r="C11253">
        <v>0</v>
      </c>
      <c r="D11253">
        <v>332.84228871599998</v>
      </c>
      <c r="E11253">
        <f>VALUE(SUBSTITUTE(SUBSTITUTE(SUBSTITUTE(RIGHT(Table1[[#This Row],[raw_timestamp]],21),":","")," ",""),"-",""))</f>
        <v>221182406679900</v>
      </c>
      <c r="F11253">
        <f>IF(Table1[[#This Row],[raw_load]]&gt;30000,F11252,(IF(Table1[[#This Row],[raw_load]]=49.339761120941,F11252,Table1[[#This Row],[raw_load]])))</f>
        <v>0</v>
      </c>
      <c r="G11253">
        <f>-Table1[[#This Row],[load_temp]]</f>
        <v>0</v>
      </c>
      <c r="H11253">
        <f>IF(Table1[[#This Row],[raw_pressure]]=-207.33292143,H11252,D11253)</f>
        <v>332.84228871599998</v>
      </c>
      <c r="I11253" s="1">
        <f>1013-Table1[[#This Row],[pressure_temp]]</f>
        <v>680.15771128400002</v>
      </c>
      <c r="J11253" s="1" t="str">
        <f>SUBSTITUTE(RIGHT(Table1[[#This Row],[file]],LEN(Table1[[#This Row],[file]])-16),"_"," ")</f>
        <v>microventouses rugged wall</v>
      </c>
    </row>
    <row r="11254" spans="1:10" hidden="1" x14ac:dyDescent="0.25">
      <c r="A11254" t="s">
        <v>12544</v>
      </c>
      <c r="B11254" t="s">
        <v>11267</v>
      </c>
      <c r="C11254">
        <v>0</v>
      </c>
      <c r="D11254">
        <v>332.84228871599998</v>
      </c>
      <c r="E11254">
        <f>VALUE(SUBSTITUTE(SUBSTITUTE(SUBSTITUTE(RIGHT(Table1[[#This Row],[raw_timestamp]],21),":","")," ",""),"-",""))</f>
        <v>221182406783137</v>
      </c>
      <c r="F11254">
        <f>IF(Table1[[#This Row],[raw_load]]&gt;30000,F11253,(IF(Table1[[#This Row],[raw_load]]=49.339761120941,F11253,Table1[[#This Row],[raw_load]])))</f>
        <v>0</v>
      </c>
      <c r="G11254">
        <f>-Table1[[#This Row],[load_temp]]</f>
        <v>0</v>
      </c>
      <c r="H11254">
        <f>IF(Table1[[#This Row],[raw_pressure]]=-207.33292143,H11253,D11254)</f>
        <v>332.84228871599998</v>
      </c>
      <c r="I11254" s="1">
        <f>1013-Table1[[#This Row],[pressure_temp]]</f>
        <v>680.15771128400002</v>
      </c>
      <c r="J11254" s="1" t="str">
        <f>SUBSTITUTE(RIGHT(Table1[[#This Row],[file]],LEN(Table1[[#This Row],[file]])-16),"_"," ")</f>
        <v>microventouses rugged wall</v>
      </c>
    </row>
    <row r="11255" spans="1:10" hidden="1" x14ac:dyDescent="0.25">
      <c r="A11255" t="s">
        <v>12544</v>
      </c>
      <c r="B11255" t="s">
        <v>11268</v>
      </c>
      <c r="C11255">
        <v>0</v>
      </c>
      <c r="D11255">
        <v>334.10143839</v>
      </c>
      <c r="E11255">
        <f>VALUE(SUBSTITUTE(SUBSTITUTE(SUBSTITUTE(RIGHT(Table1[[#This Row],[raw_timestamp]],21),":","")," ",""),"-",""))</f>
        <v>221182406886222</v>
      </c>
      <c r="F11255">
        <f>IF(Table1[[#This Row],[raw_load]]&gt;30000,F11254,(IF(Table1[[#This Row],[raw_load]]=49.339761120941,F11254,Table1[[#This Row],[raw_load]])))</f>
        <v>0</v>
      </c>
      <c r="G11255">
        <f>-Table1[[#This Row],[load_temp]]</f>
        <v>0</v>
      </c>
      <c r="H11255">
        <f>IF(Table1[[#This Row],[raw_pressure]]=-207.33292143,H11254,D11255)</f>
        <v>334.10143839</v>
      </c>
      <c r="I11255" s="1">
        <f>1013-Table1[[#This Row],[pressure_temp]]</f>
        <v>678.89856161</v>
      </c>
      <c r="J11255" s="1" t="str">
        <f>SUBSTITUTE(RIGHT(Table1[[#This Row],[file]],LEN(Table1[[#This Row],[file]])-16),"_"," ")</f>
        <v>microventouses rugged wall</v>
      </c>
    </row>
    <row r="11256" spans="1:10" hidden="1" x14ac:dyDescent="0.25">
      <c r="A11256" t="s">
        <v>12544</v>
      </c>
      <c r="B11256" t="s">
        <v>11269</v>
      </c>
      <c r="C11256">
        <v>0</v>
      </c>
      <c r="D11256">
        <v>334.10143839</v>
      </c>
      <c r="E11256">
        <f>VALUE(SUBSTITUTE(SUBSTITUTE(SUBSTITUTE(RIGHT(Table1[[#This Row],[raw_timestamp]],21),":","")," ",""),"-",""))</f>
        <v>221182406989319</v>
      </c>
      <c r="F11256">
        <f>IF(Table1[[#This Row],[raw_load]]&gt;30000,F11255,(IF(Table1[[#This Row],[raw_load]]=49.339761120941,F11255,Table1[[#This Row],[raw_load]])))</f>
        <v>0</v>
      </c>
      <c r="G11256">
        <f>-Table1[[#This Row],[load_temp]]</f>
        <v>0</v>
      </c>
      <c r="H11256">
        <f>IF(Table1[[#This Row],[raw_pressure]]=-207.33292143,H11255,D11256)</f>
        <v>334.10143839</v>
      </c>
      <c r="I11256" s="1">
        <f>1013-Table1[[#This Row],[pressure_temp]]</f>
        <v>678.89856161</v>
      </c>
      <c r="J11256" s="1" t="str">
        <f>SUBSTITUTE(RIGHT(Table1[[#This Row],[file]],LEN(Table1[[#This Row],[file]])-16),"_"," ")</f>
        <v>microventouses rugged wall</v>
      </c>
    </row>
    <row r="11257" spans="1:10" hidden="1" x14ac:dyDescent="0.25">
      <c r="A11257" t="s">
        <v>12544</v>
      </c>
      <c r="B11257" t="s">
        <v>11270</v>
      </c>
      <c r="C11257">
        <v>0</v>
      </c>
      <c r="D11257">
        <v>335.36058806400001</v>
      </c>
      <c r="E11257">
        <f>VALUE(SUBSTITUTE(SUBSTITUTE(SUBSTITUTE(RIGHT(Table1[[#This Row],[raw_timestamp]],21),":","")," ",""),"-",""))</f>
        <v>221182407092568</v>
      </c>
      <c r="F11257">
        <f>IF(Table1[[#This Row],[raw_load]]&gt;30000,F11256,(IF(Table1[[#This Row],[raw_load]]=49.339761120941,F11256,Table1[[#This Row],[raw_load]])))</f>
        <v>0</v>
      </c>
      <c r="G11257">
        <f>-Table1[[#This Row],[load_temp]]</f>
        <v>0</v>
      </c>
      <c r="H11257">
        <f>IF(Table1[[#This Row],[raw_pressure]]=-207.33292143,H11256,D11257)</f>
        <v>335.36058806400001</v>
      </c>
      <c r="I11257" s="1">
        <f>1013-Table1[[#This Row],[pressure_temp]]</f>
        <v>677.63941193599999</v>
      </c>
      <c r="J11257" s="1" t="str">
        <f>SUBSTITUTE(RIGHT(Table1[[#This Row],[file]],LEN(Table1[[#This Row],[file]])-16),"_"," ")</f>
        <v>microventouses rugged wall</v>
      </c>
    </row>
    <row r="11258" spans="1:10" hidden="1" x14ac:dyDescent="0.25">
      <c r="A11258" t="s">
        <v>12544</v>
      </c>
      <c r="B11258" t="s">
        <v>11271</v>
      </c>
      <c r="C11258">
        <v>0</v>
      </c>
      <c r="D11258">
        <v>336.61973773800003</v>
      </c>
      <c r="E11258">
        <f>VALUE(SUBSTITUTE(SUBSTITUTE(SUBSTITUTE(RIGHT(Table1[[#This Row],[raw_timestamp]],21),":","")," ",""),"-",""))</f>
        <v>221182407195669</v>
      </c>
      <c r="F11258">
        <f>IF(Table1[[#This Row],[raw_load]]&gt;30000,F11257,(IF(Table1[[#This Row],[raw_load]]=49.339761120941,F11257,Table1[[#This Row],[raw_load]])))</f>
        <v>0</v>
      </c>
      <c r="G11258">
        <f>-Table1[[#This Row],[load_temp]]</f>
        <v>0</v>
      </c>
      <c r="H11258">
        <f>IF(Table1[[#This Row],[raw_pressure]]=-207.33292143,H11257,D11258)</f>
        <v>336.61973773800003</v>
      </c>
      <c r="I11258" s="1">
        <f>1013-Table1[[#This Row],[pressure_temp]]</f>
        <v>676.38026226199997</v>
      </c>
      <c r="J11258" s="1" t="str">
        <f>SUBSTITUTE(RIGHT(Table1[[#This Row],[file]],LEN(Table1[[#This Row],[file]])-16),"_"," ")</f>
        <v>microventouses rugged wall</v>
      </c>
    </row>
    <row r="11259" spans="1:10" hidden="1" x14ac:dyDescent="0.25">
      <c r="A11259" t="s">
        <v>12544</v>
      </c>
      <c r="B11259" t="s">
        <v>11272</v>
      </c>
      <c r="C11259">
        <v>0</v>
      </c>
      <c r="D11259">
        <v>336.61973773800003</v>
      </c>
      <c r="E11259">
        <f>VALUE(SUBSTITUTE(SUBSTITUTE(SUBSTITUTE(RIGHT(Table1[[#This Row],[raw_timestamp]],21),":","")," ",""),"-",""))</f>
        <v>221182407298759</v>
      </c>
      <c r="F11259">
        <f>IF(Table1[[#This Row],[raw_load]]&gt;30000,F11258,(IF(Table1[[#This Row],[raw_load]]=49.339761120941,F11258,Table1[[#This Row],[raw_load]])))</f>
        <v>0</v>
      </c>
      <c r="G11259">
        <f>-Table1[[#This Row],[load_temp]]</f>
        <v>0</v>
      </c>
      <c r="H11259">
        <f>IF(Table1[[#This Row],[raw_pressure]]=-207.33292143,H11258,D11259)</f>
        <v>336.61973773800003</v>
      </c>
      <c r="I11259" s="1">
        <f>1013-Table1[[#This Row],[pressure_temp]]</f>
        <v>676.38026226199997</v>
      </c>
      <c r="J11259" s="1" t="str">
        <f>SUBSTITUTE(RIGHT(Table1[[#This Row],[file]],LEN(Table1[[#This Row],[file]])-16),"_"," ")</f>
        <v>microventouses rugged wall</v>
      </c>
    </row>
    <row r="11260" spans="1:10" hidden="1" x14ac:dyDescent="0.25">
      <c r="A11260" t="s">
        <v>12544</v>
      </c>
      <c r="B11260" t="s">
        <v>11273</v>
      </c>
      <c r="C11260">
        <v>0</v>
      </c>
      <c r="D11260">
        <v>336.61973773800003</v>
      </c>
      <c r="E11260">
        <f>VALUE(SUBSTITUTE(SUBSTITUTE(SUBSTITUTE(RIGHT(Table1[[#This Row],[raw_timestamp]],21),":","")," ",""),"-",""))</f>
        <v>221182407402014</v>
      </c>
      <c r="F11260">
        <f>IF(Table1[[#This Row],[raw_load]]&gt;30000,F11259,(IF(Table1[[#This Row],[raw_load]]=49.339761120941,F11259,Table1[[#This Row],[raw_load]])))</f>
        <v>0</v>
      </c>
      <c r="G11260">
        <f>-Table1[[#This Row],[load_temp]]</f>
        <v>0</v>
      </c>
      <c r="H11260">
        <f>IF(Table1[[#This Row],[raw_pressure]]=-207.33292143,H11259,D11260)</f>
        <v>336.61973773800003</v>
      </c>
      <c r="I11260" s="1">
        <f>1013-Table1[[#This Row],[pressure_temp]]</f>
        <v>676.38026226199997</v>
      </c>
      <c r="J11260" s="1" t="str">
        <f>SUBSTITUTE(RIGHT(Table1[[#This Row],[file]],LEN(Table1[[#This Row],[file]])-16),"_"," ")</f>
        <v>microventouses rugged wall</v>
      </c>
    </row>
    <row r="11261" spans="1:10" hidden="1" x14ac:dyDescent="0.25">
      <c r="A11261" t="s">
        <v>12544</v>
      </c>
      <c r="B11261" t="s">
        <v>11274</v>
      </c>
      <c r="C11261">
        <v>0</v>
      </c>
      <c r="D11261">
        <v>334.10143839</v>
      </c>
      <c r="E11261">
        <f>VALUE(SUBSTITUTE(SUBSTITUTE(SUBSTITUTE(RIGHT(Table1[[#This Row],[raw_timestamp]],21),":","")," ",""),"-",""))</f>
        <v>221182407505106</v>
      </c>
      <c r="F11261">
        <f>IF(Table1[[#This Row],[raw_load]]&gt;30000,F11260,(IF(Table1[[#This Row],[raw_load]]=49.339761120941,F11260,Table1[[#This Row],[raw_load]])))</f>
        <v>0</v>
      </c>
      <c r="G11261">
        <f>-Table1[[#This Row],[load_temp]]</f>
        <v>0</v>
      </c>
      <c r="H11261">
        <f>IF(Table1[[#This Row],[raw_pressure]]=-207.33292143,H11260,D11261)</f>
        <v>334.10143839</v>
      </c>
      <c r="I11261" s="1">
        <f>1013-Table1[[#This Row],[pressure_temp]]</f>
        <v>678.89856161</v>
      </c>
      <c r="J11261" s="1" t="str">
        <f>SUBSTITUTE(RIGHT(Table1[[#This Row],[file]],LEN(Table1[[#This Row],[file]])-16),"_"," ")</f>
        <v>microventouses rugged wall</v>
      </c>
    </row>
    <row r="11262" spans="1:10" hidden="1" x14ac:dyDescent="0.25">
      <c r="A11262" t="s">
        <v>12544</v>
      </c>
      <c r="B11262" t="s">
        <v>11275</v>
      </c>
      <c r="C11262">
        <v>0</v>
      </c>
      <c r="D11262">
        <v>331.58313904200003</v>
      </c>
      <c r="E11262">
        <f>VALUE(SUBSTITUTE(SUBSTITUTE(SUBSTITUTE(RIGHT(Table1[[#This Row],[raw_timestamp]],21),":","")," ",""),"-",""))</f>
        <v>221182407608139</v>
      </c>
      <c r="F11262">
        <f>IF(Table1[[#This Row],[raw_load]]&gt;30000,F11261,(IF(Table1[[#This Row],[raw_load]]=49.339761120941,F11261,Table1[[#This Row],[raw_load]])))</f>
        <v>0</v>
      </c>
      <c r="G11262">
        <f>-Table1[[#This Row],[load_temp]]</f>
        <v>0</v>
      </c>
      <c r="H11262">
        <f>IF(Table1[[#This Row],[raw_pressure]]=-207.33292143,H11261,D11262)</f>
        <v>331.58313904200003</v>
      </c>
      <c r="I11262" s="1">
        <f>1013-Table1[[#This Row],[pressure_temp]]</f>
        <v>681.41686095799992</v>
      </c>
      <c r="J11262" s="1" t="str">
        <f>SUBSTITUTE(RIGHT(Table1[[#This Row],[file]],LEN(Table1[[#This Row],[file]])-16),"_"," ")</f>
        <v>microventouses rugged wall</v>
      </c>
    </row>
    <row r="11263" spans="1:10" hidden="1" x14ac:dyDescent="0.25">
      <c r="A11263" t="s">
        <v>12544</v>
      </c>
      <c r="B11263" t="s">
        <v>11276</v>
      </c>
      <c r="C11263">
        <v>0</v>
      </c>
      <c r="D11263">
        <v>331.58313904200003</v>
      </c>
      <c r="E11263">
        <f>VALUE(SUBSTITUTE(SUBSTITUTE(SUBSTITUTE(RIGHT(Table1[[#This Row],[raw_timestamp]],21),":","")," ",""),"-",""))</f>
        <v>221182407711184</v>
      </c>
      <c r="F11263">
        <f>IF(Table1[[#This Row],[raw_load]]&gt;30000,F11262,(IF(Table1[[#This Row],[raw_load]]=49.339761120941,F11262,Table1[[#This Row],[raw_load]])))</f>
        <v>0</v>
      </c>
      <c r="G11263">
        <f>-Table1[[#This Row],[load_temp]]</f>
        <v>0</v>
      </c>
      <c r="H11263">
        <f>IF(Table1[[#This Row],[raw_pressure]]=-207.33292143,H11262,D11263)</f>
        <v>331.58313904200003</v>
      </c>
      <c r="I11263" s="1">
        <f>1013-Table1[[#This Row],[pressure_temp]]</f>
        <v>681.41686095799992</v>
      </c>
      <c r="J11263" s="1" t="str">
        <f>SUBSTITUTE(RIGHT(Table1[[#This Row],[file]],LEN(Table1[[#This Row],[file]])-16),"_"," ")</f>
        <v>microventouses rugged wall</v>
      </c>
    </row>
    <row r="11264" spans="1:10" hidden="1" x14ac:dyDescent="0.25">
      <c r="A11264" t="s">
        <v>12544</v>
      </c>
      <c r="B11264" t="s">
        <v>11277</v>
      </c>
      <c r="C11264">
        <v>0</v>
      </c>
      <c r="D11264">
        <v>331.58313904200003</v>
      </c>
      <c r="E11264">
        <f>VALUE(SUBSTITUTE(SUBSTITUTE(SUBSTITUTE(RIGHT(Table1[[#This Row],[raw_timestamp]],21),":","")," ",""),"-",""))</f>
        <v>221182407814495</v>
      </c>
      <c r="F11264">
        <f>IF(Table1[[#This Row],[raw_load]]&gt;30000,F11263,(IF(Table1[[#This Row],[raw_load]]=49.339761120941,F11263,Table1[[#This Row],[raw_load]])))</f>
        <v>0</v>
      </c>
      <c r="G11264">
        <f>-Table1[[#This Row],[load_temp]]</f>
        <v>0</v>
      </c>
      <c r="H11264">
        <f>IF(Table1[[#This Row],[raw_pressure]]=-207.33292143,H11263,D11264)</f>
        <v>331.58313904200003</v>
      </c>
      <c r="I11264" s="1">
        <f>1013-Table1[[#This Row],[pressure_temp]]</f>
        <v>681.41686095799992</v>
      </c>
      <c r="J11264" s="1" t="str">
        <f>SUBSTITUTE(RIGHT(Table1[[#This Row],[file]],LEN(Table1[[#This Row],[file]])-16),"_"," ")</f>
        <v>microventouses rugged wall</v>
      </c>
    </row>
    <row r="11265" spans="1:10" hidden="1" x14ac:dyDescent="0.25">
      <c r="A11265" t="s">
        <v>12544</v>
      </c>
      <c r="B11265" t="s">
        <v>11278</v>
      </c>
      <c r="C11265">
        <v>0</v>
      </c>
      <c r="D11265">
        <v>334.10143839</v>
      </c>
      <c r="E11265">
        <f>VALUE(SUBSTITUTE(SUBSTITUTE(SUBSTITUTE(RIGHT(Table1[[#This Row],[raw_timestamp]],21),":","")," ",""),"-",""))</f>
        <v>221182407917561</v>
      </c>
      <c r="F11265">
        <f>IF(Table1[[#This Row],[raw_load]]&gt;30000,F11264,(IF(Table1[[#This Row],[raw_load]]=49.339761120941,F11264,Table1[[#This Row],[raw_load]])))</f>
        <v>0</v>
      </c>
      <c r="G11265">
        <f>-Table1[[#This Row],[load_temp]]</f>
        <v>0</v>
      </c>
      <c r="H11265">
        <f>IF(Table1[[#This Row],[raw_pressure]]=-207.33292143,H11264,D11265)</f>
        <v>334.10143839</v>
      </c>
      <c r="I11265" s="1">
        <f>1013-Table1[[#This Row],[pressure_temp]]</f>
        <v>678.89856161</v>
      </c>
      <c r="J11265" s="1" t="str">
        <f>SUBSTITUTE(RIGHT(Table1[[#This Row],[file]],LEN(Table1[[#This Row],[file]])-16),"_"," ")</f>
        <v>microventouses rugged wall</v>
      </c>
    </row>
    <row r="11266" spans="1:10" hidden="1" x14ac:dyDescent="0.25">
      <c r="A11266" t="s">
        <v>12544</v>
      </c>
      <c r="B11266" t="s">
        <v>11279</v>
      </c>
      <c r="C11266">
        <v>0</v>
      </c>
      <c r="D11266">
        <v>335.36058806400001</v>
      </c>
      <c r="E11266">
        <f>VALUE(SUBSTITUTE(SUBSTITUTE(SUBSTITUTE(RIGHT(Table1[[#This Row],[raw_timestamp]],21),":","")," ",""),"-",""))</f>
        <v>221182408020663</v>
      </c>
      <c r="F11266">
        <f>IF(Table1[[#This Row],[raw_load]]&gt;30000,F11265,(IF(Table1[[#This Row],[raw_load]]=49.339761120941,F11265,Table1[[#This Row],[raw_load]])))</f>
        <v>0</v>
      </c>
      <c r="G11266">
        <f>-Table1[[#This Row],[load_temp]]</f>
        <v>0</v>
      </c>
      <c r="H11266">
        <f>IF(Table1[[#This Row],[raw_pressure]]=-207.33292143,H11265,D11266)</f>
        <v>335.36058806400001</v>
      </c>
      <c r="I11266" s="1">
        <f>1013-Table1[[#This Row],[pressure_temp]]</f>
        <v>677.63941193599999</v>
      </c>
      <c r="J11266" s="1" t="str">
        <f>SUBSTITUTE(RIGHT(Table1[[#This Row],[file]],LEN(Table1[[#This Row],[file]])-16),"_"," ")</f>
        <v>microventouses rugged wall</v>
      </c>
    </row>
    <row r="11267" spans="1:10" hidden="1" x14ac:dyDescent="0.25">
      <c r="A11267" t="s">
        <v>12544</v>
      </c>
      <c r="B11267" t="s">
        <v>11280</v>
      </c>
      <c r="C11267">
        <v>0</v>
      </c>
      <c r="D11267">
        <v>335.36058806400001</v>
      </c>
      <c r="E11267">
        <f>VALUE(SUBSTITUTE(SUBSTITUTE(SUBSTITUTE(RIGHT(Table1[[#This Row],[raw_timestamp]],21),":","")," ",""),"-",""))</f>
        <v>221182408123919</v>
      </c>
      <c r="F11267">
        <f>IF(Table1[[#This Row],[raw_load]]&gt;30000,F11266,(IF(Table1[[#This Row],[raw_load]]=49.339761120941,F11266,Table1[[#This Row],[raw_load]])))</f>
        <v>0</v>
      </c>
      <c r="G11267">
        <f>-Table1[[#This Row],[load_temp]]</f>
        <v>0</v>
      </c>
      <c r="H11267">
        <f>IF(Table1[[#This Row],[raw_pressure]]=-207.33292143,H11266,D11267)</f>
        <v>335.36058806400001</v>
      </c>
      <c r="I11267" s="1">
        <f>1013-Table1[[#This Row],[pressure_temp]]</f>
        <v>677.63941193599999</v>
      </c>
      <c r="J11267" s="1" t="str">
        <f>SUBSTITUTE(RIGHT(Table1[[#This Row],[file]],LEN(Table1[[#This Row],[file]])-16),"_"," ")</f>
        <v>microventouses rugged wall</v>
      </c>
    </row>
    <row r="11268" spans="1:10" hidden="1" x14ac:dyDescent="0.25">
      <c r="A11268" t="s">
        <v>12544</v>
      </c>
      <c r="B11268" t="s">
        <v>11281</v>
      </c>
      <c r="C11268">
        <v>0</v>
      </c>
      <c r="D11268">
        <v>335.36058806400001</v>
      </c>
      <c r="E11268">
        <f>VALUE(SUBSTITUTE(SUBSTITUTE(SUBSTITUTE(RIGHT(Table1[[#This Row],[raw_timestamp]],21),":","")," ",""),"-",""))</f>
        <v>221182408227029</v>
      </c>
      <c r="F11268">
        <f>IF(Table1[[#This Row],[raw_load]]&gt;30000,F11267,(IF(Table1[[#This Row],[raw_load]]=49.339761120941,F11267,Table1[[#This Row],[raw_load]])))</f>
        <v>0</v>
      </c>
      <c r="G11268">
        <f>-Table1[[#This Row],[load_temp]]</f>
        <v>0</v>
      </c>
      <c r="H11268">
        <f>IF(Table1[[#This Row],[raw_pressure]]=-207.33292143,H11267,D11268)</f>
        <v>335.36058806400001</v>
      </c>
      <c r="I11268" s="1">
        <f>1013-Table1[[#This Row],[pressure_temp]]</f>
        <v>677.63941193599999</v>
      </c>
      <c r="J11268" s="1" t="str">
        <f>SUBSTITUTE(RIGHT(Table1[[#This Row],[file]],LEN(Table1[[#This Row],[file]])-16),"_"," ")</f>
        <v>microventouses rugged wall</v>
      </c>
    </row>
    <row r="11269" spans="1:10" hidden="1" x14ac:dyDescent="0.25">
      <c r="A11269" t="s">
        <v>12544</v>
      </c>
      <c r="B11269" t="s">
        <v>11282</v>
      </c>
      <c r="C11269">
        <v>0</v>
      </c>
      <c r="D11269">
        <v>334.10143839</v>
      </c>
      <c r="E11269">
        <f>VALUE(SUBSTITUTE(SUBSTITUTE(SUBSTITUTE(RIGHT(Table1[[#This Row],[raw_timestamp]],21),":","")," ",""),"-",""))</f>
        <v>221182408330105</v>
      </c>
      <c r="F11269">
        <f>IF(Table1[[#This Row],[raw_load]]&gt;30000,F11268,(IF(Table1[[#This Row],[raw_load]]=49.339761120941,F11268,Table1[[#This Row],[raw_load]])))</f>
        <v>0</v>
      </c>
      <c r="G11269">
        <f>-Table1[[#This Row],[load_temp]]</f>
        <v>0</v>
      </c>
      <c r="H11269">
        <f>IF(Table1[[#This Row],[raw_pressure]]=-207.33292143,H11268,D11269)</f>
        <v>334.10143839</v>
      </c>
      <c r="I11269" s="1">
        <f>1013-Table1[[#This Row],[pressure_temp]]</f>
        <v>678.89856161</v>
      </c>
      <c r="J11269" s="1" t="str">
        <f>SUBSTITUTE(RIGHT(Table1[[#This Row],[file]],LEN(Table1[[#This Row],[file]])-16),"_"," ")</f>
        <v>microventouses rugged wall</v>
      </c>
    </row>
    <row r="11270" spans="1:10" hidden="1" x14ac:dyDescent="0.25">
      <c r="A11270" t="s">
        <v>12544</v>
      </c>
      <c r="B11270" t="s">
        <v>11283</v>
      </c>
      <c r="C11270">
        <v>0</v>
      </c>
      <c r="D11270">
        <v>332.84228871599998</v>
      </c>
      <c r="E11270">
        <f>VALUE(SUBSTITUTE(SUBSTITUTE(SUBSTITUTE(RIGHT(Table1[[#This Row],[raw_timestamp]],21),":","")," ",""),"-",""))</f>
        <v>221182408433419</v>
      </c>
      <c r="F11270">
        <f>IF(Table1[[#This Row],[raw_load]]&gt;30000,F11269,(IF(Table1[[#This Row],[raw_load]]=49.339761120941,F11269,Table1[[#This Row],[raw_load]])))</f>
        <v>0</v>
      </c>
      <c r="G11270">
        <f>-Table1[[#This Row],[load_temp]]</f>
        <v>0</v>
      </c>
      <c r="H11270">
        <f>IF(Table1[[#This Row],[raw_pressure]]=-207.33292143,H11269,D11270)</f>
        <v>332.84228871599998</v>
      </c>
      <c r="I11270" s="1">
        <f>1013-Table1[[#This Row],[pressure_temp]]</f>
        <v>680.15771128400002</v>
      </c>
      <c r="J11270" s="1" t="str">
        <f>SUBSTITUTE(RIGHT(Table1[[#This Row],[file]],LEN(Table1[[#This Row],[file]])-16),"_"," ")</f>
        <v>microventouses rugged wall</v>
      </c>
    </row>
    <row r="11271" spans="1:10" hidden="1" x14ac:dyDescent="0.25">
      <c r="A11271" t="s">
        <v>12544</v>
      </c>
      <c r="B11271" t="s">
        <v>11284</v>
      </c>
      <c r="C11271">
        <v>0</v>
      </c>
      <c r="D11271">
        <v>332.84228871599998</v>
      </c>
      <c r="E11271">
        <f>VALUE(SUBSTITUTE(SUBSTITUTE(SUBSTITUTE(RIGHT(Table1[[#This Row],[raw_timestamp]],21),":","")," ",""),"-",""))</f>
        <v>221182408536523</v>
      </c>
      <c r="F11271">
        <f>IF(Table1[[#This Row],[raw_load]]&gt;30000,F11270,(IF(Table1[[#This Row],[raw_load]]=49.339761120941,F11270,Table1[[#This Row],[raw_load]])))</f>
        <v>0</v>
      </c>
      <c r="G11271">
        <f>-Table1[[#This Row],[load_temp]]</f>
        <v>0</v>
      </c>
      <c r="H11271">
        <f>IF(Table1[[#This Row],[raw_pressure]]=-207.33292143,H11270,D11271)</f>
        <v>332.84228871599998</v>
      </c>
      <c r="I11271" s="1">
        <f>1013-Table1[[#This Row],[pressure_temp]]</f>
        <v>680.15771128400002</v>
      </c>
      <c r="J11271" s="1" t="str">
        <f>SUBSTITUTE(RIGHT(Table1[[#This Row],[file]],LEN(Table1[[#This Row],[file]])-16),"_"," ")</f>
        <v>microventouses rugged wall</v>
      </c>
    </row>
    <row r="11272" spans="1:10" hidden="1" x14ac:dyDescent="0.25">
      <c r="A11272" t="s">
        <v>12544</v>
      </c>
      <c r="B11272" t="s">
        <v>11285</v>
      </c>
      <c r="C11272">
        <v>0</v>
      </c>
      <c r="D11272">
        <v>335.36058806400001</v>
      </c>
      <c r="E11272">
        <f>VALUE(SUBSTITUTE(SUBSTITUTE(SUBSTITUTE(RIGHT(Table1[[#This Row],[raw_timestamp]],21),":","")," ",""),"-",""))</f>
        <v>221182408639618</v>
      </c>
      <c r="F11272">
        <f>IF(Table1[[#This Row],[raw_load]]&gt;30000,F11271,(IF(Table1[[#This Row],[raw_load]]=49.339761120941,F11271,Table1[[#This Row],[raw_load]])))</f>
        <v>0</v>
      </c>
      <c r="G11272">
        <f>-Table1[[#This Row],[load_temp]]</f>
        <v>0</v>
      </c>
      <c r="H11272">
        <f>IF(Table1[[#This Row],[raw_pressure]]=-207.33292143,H11271,D11272)</f>
        <v>335.36058806400001</v>
      </c>
      <c r="I11272" s="1">
        <f>1013-Table1[[#This Row],[pressure_temp]]</f>
        <v>677.63941193599999</v>
      </c>
      <c r="J11272" s="1" t="str">
        <f>SUBSTITUTE(RIGHT(Table1[[#This Row],[file]],LEN(Table1[[#This Row],[file]])-16),"_"," ")</f>
        <v>microventouses rugged wall</v>
      </c>
    </row>
    <row r="11273" spans="1:10" hidden="1" x14ac:dyDescent="0.25">
      <c r="A11273" t="s">
        <v>12544</v>
      </c>
      <c r="B11273" t="s">
        <v>11286</v>
      </c>
      <c r="C11273">
        <v>0</v>
      </c>
      <c r="D11273">
        <v>339.138037086</v>
      </c>
      <c r="E11273">
        <f>VALUE(SUBSTITUTE(SUBSTITUTE(SUBSTITUTE(RIGHT(Table1[[#This Row],[raw_timestamp]],21),":","")," ",""),"-",""))</f>
        <v>221182408742812</v>
      </c>
      <c r="F11273">
        <f>IF(Table1[[#This Row],[raw_load]]&gt;30000,F11272,(IF(Table1[[#This Row],[raw_load]]=49.339761120941,F11272,Table1[[#This Row],[raw_load]])))</f>
        <v>0</v>
      </c>
      <c r="G11273">
        <f>-Table1[[#This Row],[load_temp]]</f>
        <v>0</v>
      </c>
      <c r="H11273">
        <f>IF(Table1[[#This Row],[raw_pressure]]=-207.33292143,H11272,D11273)</f>
        <v>339.138037086</v>
      </c>
      <c r="I11273" s="1">
        <f>1013-Table1[[#This Row],[pressure_temp]]</f>
        <v>673.86196291400006</v>
      </c>
      <c r="J11273" s="1" t="str">
        <f>SUBSTITUTE(RIGHT(Table1[[#This Row],[file]],LEN(Table1[[#This Row],[file]])-16),"_"," ")</f>
        <v>microventouses rugged wall</v>
      </c>
    </row>
    <row r="11274" spans="1:10" hidden="1" x14ac:dyDescent="0.25">
      <c r="A11274" t="s">
        <v>12544</v>
      </c>
      <c r="B11274" t="s">
        <v>11287</v>
      </c>
      <c r="C11274">
        <v>0</v>
      </c>
      <c r="D11274">
        <v>341.65633643400002</v>
      </c>
      <c r="E11274">
        <f>VALUE(SUBSTITUTE(SUBSTITUTE(SUBSTITUTE(RIGHT(Table1[[#This Row],[raw_timestamp]],21),":","")," ",""),"-",""))</f>
        <v>221182408845888</v>
      </c>
      <c r="F11274">
        <f>IF(Table1[[#This Row],[raw_load]]&gt;30000,F11273,(IF(Table1[[#This Row],[raw_load]]=49.339761120941,F11273,Table1[[#This Row],[raw_load]])))</f>
        <v>0</v>
      </c>
      <c r="G11274">
        <f>-Table1[[#This Row],[load_temp]]</f>
        <v>0</v>
      </c>
      <c r="H11274">
        <f>IF(Table1[[#This Row],[raw_pressure]]=-207.33292143,H11273,D11274)</f>
        <v>341.65633643400002</v>
      </c>
      <c r="I11274" s="1">
        <f>1013-Table1[[#This Row],[pressure_temp]]</f>
        <v>671.34366356600003</v>
      </c>
      <c r="J11274" s="1" t="str">
        <f>SUBSTITUTE(RIGHT(Table1[[#This Row],[file]],LEN(Table1[[#This Row],[file]])-16),"_"," ")</f>
        <v>microventouses rugged wall</v>
      </c>
    </row>
    <row r="11275" spans="1:10" hidden="1" x14ac:dyDescent="0.25">
      <c r="A11275" t="s">
        <v>12544</v>
      </c>
      <c r="B11275" t="s">
        <v>11288</v>
      </c>
      <c r="C11275">
        <v>0</v>
      </c>
      <c r="D11275">
        <v>342.91548610799998</v>
      </c>
      <c r="E11275">
        <f>VALUE(SUBSTITUTE(SUBSTITUTE(SUBSTITUTE(RIGHT(Table1[[#This Row],[raw_timestamp]],21),":","")," ",""),"-",""))</f>
        <v>221182408948991</v>
      </c>
      <c r="F11275">
        <f>IF(Table1[[#This Row],[raw_load]]&gt;30000,F11274,(IF(Table1[[#This Row],[raw_load]]=49.339761120941,F11274,Table1[[#This Row],[raw_load]])))</f>
        <v>0</v>
      </c>
      <c r="G11275">
        <f>-Table1[[#This Row],[load_temp]]</f>
        <v>0</v>
      </c>
      <c r="H11275">
        <f>IF(Table1[[#This Row],[raw_pressure]]=-207.33292143,H11274,D11275)</f>
        <v>342.91548610799998</v>
      </c>
      <c r="I11275" s="1">
        <f>1013-Table1[[#This Row],[pressure_temp]]</f>
        <v>670.08451389200002</v>
      </c>
      <c r="J11275" s="1" t="str">
        <f>SUBSTITUTE(RIGHT(Table1[[#This Row],[file]],LEN(Table1[[#This Row],[file]])-16),"_"," ")</f>
        <v>microventouses rugged wall</v>
      </c>
    </row>
    <row r="11276" spans="1:10" hidden="1" x14ac:dyDescent="0.25">
      <c r="A11276" t="s">
        <v>12544</v>
      </c>
      <c r="B11276" t="s">
        <v>11289</v>
      </c>
      <c r="C11276">
        <v>0</v>
      </c>
      <c r="D11276">
        <v>342.91548610799998</v>
      </c>
      <c r="E11276">
        <f>VALUE(SUBSTITUTE(SUBSTITUTE(SUBSTITUTE(RIGHT(Table1[[#This Row],[raw_timestamp]],21),":","")," ",""),"-",""))</f>
        <v>221182409052326</v>
      </c>
      <c r="F11276">
        <f>IF(Table1[[#This Row],[raw_load]]&gt;30000,F11275,(IF(Table1[[#This Row],[raw_load]]=49.339761120941,F11275,Table1[[#This Row],[raw_load]])))</f>
        <v>0</v>
      </c>
      <c r="G11276">
        <f>-Table1[[#This Row],[load_temp]]</f>
        <v>0</v>
      </c>
      <c r="H11276">
        <f>IF(Table1[[#This Row],[raw_pressure]]=-207.33292143,H11275,D11276)</f>
        <v>342.91548610799998</v>
      </c>
      <c r="I11276" s="1">
        <f>1013-Table1[[#This Row],[pressure_temp]]</f>
        <v>670.08451389200002</v>
      </c>
      <c r="J11276" s="1" t="str">
        <f>SUBSTITUTE(RIGHT(Table1[[#This Row],[file]],LEN(Table1[[#This Row],[file]])-16),"_"," ")</f>
        <v>microventouses rugged wall</v>
      </c>
    </row>
    <row r="11277" spans="1:10" hidden="1" x14ac:dyDescent="0.25">
      <c r="A11277" t="s">
        <v>12544</v>
      </c>
      <c r="B11277" t="s">
        <v>11290</v>
      </c>
      <c r="C11277">
        <v>0</v>
      </c>
      <c r="D11277">
        <v>341.65633643400002</v>
      </c>
      <c r="E11277">
        <f>VALUE(SUBSTITUTE(SUBSTITUTE(SUBSTITUTE(RIGHT(Table1[[#This Row],[raw_timestamp]],21),":","")," ",""),"-",""))</f>
        <v>221182409155433</v>
      </c>
      <c r="F11277">
        <f>IF(Table1[[#This Row],[raw_load]]&gt;30000,F11276,(IF(Table1[[#This Row],[raw_load]]=49.339761120941,F11276,Table1[[#This Row],[raw_load]])))</f>
        <v>0</v>
      </c>
      <c r="G11277">
        <f>-Table1[[#This Row],[load_temp]]</f>
        <v>0</v>
      </c>
      <c r="H11277">
        <f>IF(Table1[[#This Row],[raw_pressure]]=-207.33292143,H11276,D11277)</f>
        <v>341.65633643400002</v>
      </c>
      <c r="I11277" s="1">
        <f>1013-Table1[[#This Row],[pressure_temp]]</f>
        <v>671.34366356600003</v>
      </c>
      <c r="J11277" s="1" t="str">
        <f>SUBSTITUTE(RIGHT(Table1[[#This Row],[file]],LEN(Table1[[#This Row],[file]])-16),"_"," ")</f>
        <v>microventouses rugged wall</v>
      </c>
    </row>
    <row r="11278" spans="1:10" hidden="1" x14ac:dyDescent="0.25">
      <c r="A11278" t="s">
        <v>12544</v>
      </c>
      <c r="B11278" t="s">
        <v>11291</v>
      </c>
      <c r="C11278">
        <v>0</v>
      </c>
      <c r="D11278">
        <v>337.87888741199998</v>
      </c>
      <c r="E11278">
        <f>VALUE(SUBSTITUTE(SUBSTITUTE(SUBSTITUTE(RIGHT(Table1[[#This Row],[raw_timestamp]],21),":","")," ",""),"-",""))</f>
        <v>221182409258476</v>
      </c>
      <c r="F11278">
        <f>IF(Table1[[#This Row],[raw_load]]&gt;30000,F11277,(IF(Table1[[#This Row],[raw_load]]=49.339761120941,F11277,Table1[[#This Row],[raw_load]])))</f>
        <v>0</v>
      </c>
      <c r="G11278">
        <f>-Table1[[#This Row],[load_temp]]</f>
        <v>0</v>
      </c>
      <c r="H11278">
        <f>IF(Table1[[#This Row],[raw_pressure]]=-207.33292143,H11277,D11278)</f>
        <v>337.87888741199998</v>
      </c>
      <c r="I11278" s="1">
        <f>1013-Table1[[#This Row],[pressure_temp]]</f>
        <v>675.12111258799996</v>
      </c>
      <c r="J11278" s="1" t="str">
        <f>SUBSTITUTE(RIGHT(Table1[[#This Row],[file]],LEN(Table1[[#This Row],[file]])-16),"_"," ")</f>
        <v>microventouses rugged wall</v>
      </c>
    </row>
    <row r="11279" spans="1:10" hidden="1" x14ac:dyDescent="0.25">
      <c r="A11279" t="s">
        <v>12544</v>
      </c>
      <c r="B11279" t="s">
        <v>11292</v>
      </c>
      <c r="C11279">
        <v>0</v>
      </c>
      <c r="D11279">
        <v>331.58313904200003</v>
      </c>
      <c r="E11279">
        <f>VALUE(SUBSTITUTE(SUBSTITUTE(SUBSTITUTE(RIGHT(Table1[[#This Row],[raw_timestamp]],21),":","")," ",""),"-",""))</f>
        <v>221182409361490</v>
      </c>
      <c r="F11279">
        <f>IF(Table1[[#This Row],[raw_load]]&gt;30000,F11278,(IF(Table1[[#This Row],[raw_load]]=49.339761120941,F11278,Table1[[#This Row],[raw_load]])))</f>
        <v>0</v>
      </c>
      <c r="G11279">
        <f>-Table1[[#This Row],[load_temp]]</f>
        <v>0</v>
      </c>
      <c r="H11279">
        <f>IF(Table1[[#This Row],[raw_pressure]]=-207.33292143,H11278,D11279)</f>
        <v>331.58313904200003</v>
      </c>
      <c r="I11279" s="1">
        <f>1013-Table1[[#This Row],[pressure_temp]]</f>
        <v>681.41686095799992</v>
      </c>
      <c r="J11279" s="1" t="str">
        <f>SUBSTITUTE(RIGHT(Table1[[#This Row],[file]],LEN(Table1[[#This Row],[file]])-16),"_"," ")</f>
        <v>microventouses rugged wall</v>
      </c>
    </row>
    <row r="11280" spans="1:10" hidden="1" x14ac:dyDescent="0.25">
      <c r="A11280" t="s">
        <v>12544</v>
      </c>
      <c r="B11280" t="s">
        <v>11293</v>
      </c>
      <c r="C11280">
        <v>0</v>
      </c>
      <c r="D11280">
        <v>330.32398936800001</v>
      </c>
      <c r="E11280">
        <f>VALUE(SUBSTITUTE(SUBSTITUTE(SUBSTITUTE(RIGHT(Table1[[#This Row],[raw_timestamp]],21),":","")," ",""),"-",""))</f>
        <v>221182409464774</v>
      </c>
      <c r="F11280">
        <f>IF(Table1[[#This Row],[raw_load]]&gt;30000,F11279,(IF(Table1[[#This Row],[raw_load]]=49.339761120941,F11279,Table1[[#This Row],[raw_load]])))</f>
        <v>0</v>
      </c>
      <c r="G11280">
        <f>-Table1[[#This Row],[load_temp]]</f>
        <v>0</v>
      </c>
      <c r="H11280">
        <f>IF(Table1[[#This Row],[raw_pressure]]=-207.33292143,H11279,D11280)</f>
        <v>330.32398936800001</v>
      </c>
      <c r="I11280" s="1">
        <f>1013-Table1[[#This Row],[pressure_temp]]</f>
        <v>682.67601063200004</v>
      </c>
      <c r="J11280" s="1" t="str">
        <f>SUBSTITUTE(RIGHT(Table1[[#This Row],[file]],LEN(Table1[[#This Row],[file]])-16),"_"," ")</f>
        <v>microventouses rugged wall</v>
      </c>
    </row>
    <row r="11281" spans="1:10" hidden="1" x14ac:dyDescent="0.25">
      <c r="A11281" t="s">
        <v>12544</v>
      </c>
      <c r="B11281" t="s">
        <v>11294</v>
      </c>
      <c r="C11281">
        <v>0</v>
      </c>
      <c r="D11281">
        <v>330.32398936800001</v>
      </c>
      <c r="E11281">
        <f>VALUE(SUBSTITUTE(SUBSTITUTE(SUBSTITUTE(RIGHT(Table1[[#This Row],[raw_timestamp]],21),":","")," ",""),"-",""))</f>
        <v>221182409567859</v>
      </c>
      <c r="F11281">
        <f>IF(Table1[[#This Row],[raw_load]]&gt;30000,F11280,(IF(Table1[[#This Row],[raw_load]]=49.339761120941,F11280,Table1[[#This Row],[raw_load]])))</f>
        <v>0</v>
      </c>
      <c r="G11281">
        <f>-Table1[[#This Row],[load_temp]]</f>
        <v>0</v>
      </c>
      <c r="H11281">
        <f>IF(Table1[[#This Row],[raw_pressure]]=-207.33292143,H11280,D11281)</f>
        <v>330.32398936800001</v>
      </c>
      <c r="I11281" s="1">
        <f>1013-Table1[[#This Row],[pressure_temp]]</f>
        <v>682.67601063200004</v>
      </c>
      <c r="J11281" s="1" t="str">
        <f>SUBSTITUTE(RIGHT(Table1[[#This Row],[file]],LEN(Table1[[#This Row],[file]])-16),"_"," ")</f>
        <v>microventouses rugged wall</v>
      </c>
    </row>
    <row r="11282" spans="1:10" hidden="1" x14ac:dyDescent="0.25">
      <c r="A11282" t="s">
        <v>12544</v>
      </c>
      <c r="B11282" t="s">
        <v>11295</v>
      </c>
      <c r="C11282">
        <v>0</v>
      </c>
      <c r="D11282">
        <v>332.84228871599998</v>
      </c>
      <c r="E11282">
        <f>VALUE(SUBSTITUTE(SUBSTITUTE(SUBSTITUTE(RIGHT(Table1[[#This Row],[raw_timestamp]],21),":","")," ",""),"-",""))</f>
        <v>221182409670942</v>
      </c>
      <c r="F11282">
        <f>IF(Table1[[#This Row],[raw_load]]&gt;30000,F11281,(IF(Table1[[#This Row],[raw_load]]=49.339761120941,F11281,Table1[[#This Row],[raw_load]])))</f>
        <v>0</v>
      </c>
      <c r="G11282">
        <f>-Table1[[#This Row],[load_temp]]</f>
        <v>0</v>
      </c>
      <c r="H11282">
        <f>IF(Table1[[#This Row],[raw_pressure]]=-207.33292143,H11281,D11282)</f>
        <v>332.84228871599998</v>
      </c>
      <c r="I11282" s="1">
        <f>1013-Table1[[#This Row],[pressure_temp]]</f>
        <v>680.15771128400002</v>
      </c>
      <c r="J11282" s="1" t="str">
        <f>SUBSTITUTE(RIGHT(Table1[[#This Row],[file]],LEN(Table1[[#This Row],[file]])-16),"_"," ")</f>
        <v>microventouses rugged wall</v>
      </c>
    </row>
    <row r="11283" spans="1:10" hidden="1" x14ac:dyDescent="0.25">
      <c r="A11283" t="s">
        <v>12544</v>
      </c>
      <c r="B11283" t="s">
        <v>11296</v>
      </c>
      <c r="C11283">
        <v>0</v>
      </c>
      <c r="D11283">
        <v>331.58313904200003</v>
      </c>
      <c r="E11283">
        <f>VALUE(SUBSTITUTE(SUBSTITUTE(SUBSTITUTE(RIGHT(Table1[[#This Row],[raw_timestamp]],21),":","")," ",""),"-",""))</f>
        <v>221182409774145</v>
      </c>
      <c r="F11283">
        <f>IF(Table1[[#This Row],[raw_load]]&gt;30000,F11282,(IF(Table1[[#This Row],[raw_load]]=49.339761120941,F11282,Table1[[#This Row],[raw_load]])))</f>
        <v>0</v>
      </c>
      <c r="G11283">
        <f>-Table1[[#This Row],[load_temp]]</f>
        <v>0</v>
      </c>
      <c r="H11283">
        <f>IF(Table1[[#This Row],[raw_pressure]]=-207.33292143,H11282,D11283)</f>
        <v>331.58313904200003</v>
      </c>
      <c r="I11283" s="1">
        <f>1013-Table1[[#This Row],[pressure_temp]]</f>
        <v>681.41686095799992</v>
      </c>
      <c r="J11283" s="1" t="str">
        <f>SUBSTITUTE(RIGHT(Table1[[#This Row],[file]],LEN(Table1[[#This Row],[file]])-16),"_"," ")</f>
        <v>microventouses rugged wall</v>
      </c>
    </row>
    <row r="11284" spans="1:10" hidden="1" x14ac:dyDescent="0.25">
      <c r="A11284" t="s">
        <v>12544</v>
      </c>
      <c r="B11284" t="s">
        <v>11297</v>
      </c>
      <c r="C11284">
        <v>0</v>
      </c>
      <c r="D11284">
        <v>327.80569001999999</v>
      </c>
      <c r="E11284">
        <f>VALUE(SUBSTITUTE(SUBSTITUTE(SUBSTITUTE(RIGHT(Table1[[#This Row],[raw_timestamp]],21),":","")," ",""),"-",""))</f>
        <v>221182409877175</v>
      </c>
      <c r="F11284">
        <f>IF(Table1[[#This Row],[raw_load]]&gt;30000,F11283,(IF(Table1[[#This Row],[raw_load]]=49.339761120941,F11283,Table1[[#This Row],[raw_load]])))</f>
        <v>0</v>
      </c>
      <c r="G11284">
        <f>-Table1[[#This Row],[load_temp]]</f>
        <v>0</v>
      </c>
      <c r="H11284">
        <f>IF(Table1[[#This Row],[raw_pressure]]=-207.33292143,H11283,D11284)</f>
        <v>327.80569001999999</v>
      </c>
      <c r="I11284" s="1">
        <f>1013-Table1[[#This Row],[pressure_temp]]</f>
        <v>685.19430998000007</v>
      </c>
      <c r="J11284" s="1" t="str">
        <f>SUBSTITUTE(RIGHT(Table1[[#This Row],[file]],LEN(Table1[[#This Row],[file]])-16),"_"," ")</f>
        <v>microventouses rugged wall</v>
      </c>
    </row>
    <row r="11285" spans="1:10" hidden="1" x14ac:dyDescent="0.25">
      <c r="A11285" t="s">
        <v>12544</v>
      </c>
      <c r="B11285" t="s">
        <v>11298</v>
      </c>
      <c r="C11285">
        <v>0</v>
      </c>
      <c r="D11285">
        <v>324.028240998</v>
      </c>
      <c r="E11285">
        <f>VALUE(SUBSTITUTE(SUBSTITUTE(SUBSTITUTE(RIGHT(Table1[[#This Row],[raw_timestamp]],21),":","")," ",""),"-",""))</f>
        <v>221182409980234</v>
      </c>
      <c r="F11285">
        <f>IF(Table1[[#This Row],[raw_load]]&gt;30000,F11284,(IF(Table1[[#This Row],[raw_load]]=49.339761120941,F11284,Table1[[#This Row],[raw_load]])))</f>
        <v>0</v>
      </c>
      <c r="G11285">
        <f>-Table1[[#This Row],[load_temp]]</f>
        <v>0</v>
      </c>
      <c r="H11285">
        <f>IF(Table1[[#This Row],[raw_pressure]]=-207.33292143,H11284,D11285)</f>
        <v>324.028240998</v>
      </c>
      <c r="I11285" s="1">
        <f>1013-Table1[[#This Row],[pressure_temp]]</f>
        <v>688.971759002</v>
      </c>
      <c r="J11285" s="1" t="str">
        <f>SUBSTITUTE(RIGHT(Table1[[#This Row],[file]],LEN(Table1[[#This Row],[file]])-16),"_"," ")</f>
        <v>microventouses rugged wall</v>
      </c>
    </row>
    <row r="11286" spans="1:10" hidden="1" x14ac:dyDescent="0.25">
      <c r="A11286" t="s">
        <v>12544</v>
      </c>
      <c r="B11286" t="s">
        <v>11299</v>
      </c>
      <c r="C11286">
        <v>0</v>
      </c>
      <c r="D11286">
        <v>322.76909132399999</v>
      </c>
      <c r="E11286">
        <f>VALUE(SUBSTITUTE(SUBSTITUTE(SUBSTITUTE(RIGHT(Table1[[#This Row],[raw_timestamp]],21),":","")," ",""),"-",""))</f>
        <v>221182410083485</v>
      </c>
      <c r="F11286">
        <f>IF(Table1[[#This Row],[raw_load]]&gt;30000,F11285,(IF(Table1[[#This Row],[raw_load]]=49.339761120941,F11285,Table1[[#This Row],[raw_load]])))</f>
        <v>0</v>
      </c>
      <c r="G11286">
        <f>-Table1[[#This Row],[load_temp]]</f>
        <v>0</v>
      </c>
      <c r="H11286">
        <f>IF(Table1[[#This Row],[raw_pressure]]=-207.33292143,H11285,D11286)</f>
        <v>322.76909132399999</v>
      </c>
      <c r="I11286" s="1">
        <f>1013-Table1[[#This Row],[pressure_temp]]</f>
        <v>690.23090867600001</v>
      </c>
      <c r="J11286" s="1" t="str">
        <f>SUBSTITUTE(RIGHT(Table1[[#This Row],[file]],LEN(Table1[[#This Row],[file]])-16),"_"," ")</f>
        <v>microventouses rugged wall</v>
      </c>
    </row>
    <row r="11287" spans="1:10" hidden="1" x14ac:dyDescent="0.25">
      <c r="A11287" t="s">
        <v>12544</v>
      </c>
      <c r="B11287" t="s">
        <v>11300</v>
      </c>
      <c r="C11287">
        <v>0</v>
      </c>
      <c r="D11287">
        <v>324.028240998</v>
      </c>
      <c r="E11287">
        <f>VALUE(SUBSTITUTE(SUBSTITUTE(SUBSTITUTE(RIGHT(Table1[[#This Row],[raw_timestamp]],21),":","")," ",""),"-",""))</f>
        <v>221182410186584</v>
      </c>
      <c r="F11287">
        <f>IF(Table1[[#This Row],[raw_load]]&gt;30000,F11286,(IF(Table1[[#This Row],[raw_load]]=49.339761120941,F11286,Table1[[#This Row],[raw_load]])))</f>
        <v>0</v>
      </c>
      <c r="G11287">
        <f>-Table1[[#This Row],[load_temp]]</f>
        <v>0</v>
      </c>
      <c r="H11287">
        <f>IF(Table1[[#This Row],[raw_pressure]]=-207.33292143,H11286,D11287)</f>
        <v>324.028240998</v>
      </c>
      <c r="I11287" s="1">
        <f>1013-Table1[[#This Row],[pressure_temp]]</f>
        <v>688.971759002</v>
      </c>
      <c r="J11287" s="1" t="str">
        <f>SUBSTITUTE(RIGHT(Table1[[#This Row],[file]],LEN(Table1[[#This Row],[file]])-16),"_"," ")</f>
        <v>microventouses rugged wall</v>
      </c>
    </row>
    <row r="11288" spans="1:10" hidden="1" x14ac:dyDescent="0.25">
      <c r="A11288" t="s">
        <v>12544</v>
      </c>
      <c r="B11288" t="s">
        <v>11301</v>
      </c>
      <c r="C11288">
        <v>0</v>
      </c>
      <c r="D11288">
        <v>329.064839694</v>
      </c>
      <c r="E11288">
        <f>VALUE(SUBSTITUTE(SUBSTITUTE(SUBSTITUTE(RIGHT(Table1[[#This Row],[raw_timestamp]],21),":","")," ",""),"-",""))</f>
        <v>221182410289666</v>
      </c>
      <c r="F11288">
        <f>IF(Table1[[#This Row],[raw_load]]&gt;30000,F11287,(IF(Table1[[#This Row],[raw_load]]=49.339761120941,F11287,Table1[[#This Row],[raw_load]])))</f>
        <v>0</v>
      </c>
      <c r="G11288">
        <f>-Table1[[#This Row],[load_temp]]</f>
        <v>0</v>
      </c>
      <c r="H11288">
        <f>IF(Table1[[#This Row],[raw_pressure]]=-207.33292143,H11287,D11288)</f>
        <v>329.064839694</v>
      </c>
      <c r="I11288" s="1">
        <f>1013-Table1[[#This Row],[pressure_temp]]</f>
        <v>683.93516030599994</v>
      </c>
      <c r="J11288" s="1" t="str">
        <f>SUBSTITUTE(RIGHT(Table1[[#This Row],[file]],LEN(Table1[[#This Row],[file]])-16),"_"," ")</f>
        <v>microventouses rugged wall</v>
      </c>
    </row>
    <row r="11289" spans="1:10" hidden="1" x14ac:dyDescent="0.25">
      <c r="A11289" t="s">
        <v>12544</v>
      </c>
      <c r="B11289" t="s">
        <v>11302</v>
      </c>
      <c r="C11289">
        <v>0</v>
      </c>
      <c r="D11289">
        <v>332.84228871599998</v>
      </c>
      <c r="E11289">
        <f>VALUE(SUBSTITUTE(SUBSTITUTE(SUBSTITUTE(RIGHT(Table1[[#This Row],[raw_timestamp]],21),":","")," ",""),"-",""))</f>
        <v>221182410392890</v>
      </c>
      <c r="F11289">
        <f>IF(Table1[[#This Row],[raw_load]]&gt;30000,F11288,(IF(Table1[[#This Row],[raw_load]]=49.339761120941,F11288,Table1[[#This Row],[raw_load]])))</f>
        <v>0</v>
      </c>
      <c r="G11289">
        <f>-Table1[[#This Row],[load_temp]]</f>
        <v>0</v>
      </c>
      <c r="H11289">
        <f>IF(Table1[[#This Row],[raw_pressure]]=-207.33292143,H11288,D11289)</f>
        <v>332.84228871599998</v>
      </c>
      <c r="I11289" s="1">
        <f>1013-Table1[[#This Row],[pressure_temp]]</f>
        <v>680.15771128400002</v>
      </c>
      <c r="J11289" s="1" t="str">
        <f>SUBSTITUTE(RIGHT(Table1[[#This Row],[file]],LEN(Table1[[#This Row],[file]])-16),"_"," ")</f>
        <v>microventouses rugged wall</v>
      </c>
    </row>
    <row r="11290" spans="1:10" hidden="1" x14ac:dyDescent="0.25">
      <c r="A11290" t="s">
        <v>12544</v>
      </c>
      <c r="B11290" t="s">
        <v>11303</v>
      </c>
      <c r="C11290">
        <v>0</v>
      </c>
      <c r="D11290">
        <v>334.10143839</v>
      </c>
      <c r="E11290">
        <f>VALUE(SUBSTITUTE(SUBSTITUTE(SUBSTITUTE(RIGHT(Table1[[#This Row],[raw_timestamp]],21),":","")," ",""),"-",""))</f>
        <v>221182410495923</v>
      </c>
      <c r="F11290">
        <f>IF(Table1[[#This Row],[raw_load]]&gt;30000,F11289,(IF(Table1[[#This Row],[raw_load]]=49.339761120941,F11289,Table1[[#This Row],[raw_load]])))</f>
        <v>0</v>
      </c>
      <c r="G11290">
        <f>-Table1[[#This Row],[load_temp]]</f>
        <v>0</v>
      </c>
      <c r="H11290">
        <f>IF(Table1[[#This Row],[raw_pressure]]=-207.33292143,H11289,D11290)</f>
        <v>334.10143839</v>
      </c>
      <c r="I11290" s="1">
        <f>1013-Table1[[#This Row],[pressure_temp]]</f>
        <v>678.89856161</v>
      </c>
      <c r="J11290" s="1" t="str">
        <f>SUBSTITUTE(RIGHT(Table1[[#This Row],[file]],LEN(Table1[[#This Row],[file]])-16),"_"," ")</f>
        <v>microventouses rugged wall</v>
      </c>
    </row>
    <row r="11291" spans="1:10" hidden="1" x14ac:dyDescent="0.25">
      <c r="A11291" t="s">
        <v>12544</v>
      </c>
      <c r="B11291" t="s">
        <v>11304</v>
      </c>
      <c r="C11291">
        <v>0</v>
      </c>
      <c r="D11291">
        <v>334.10143839</v>
      </c>
      <c r="E11291">
        <f>VALUE(SUBSTITUTE(SUBSTITUTE(SUBSTITUTE(RIGHT(Table1[[#This Row],[raw_timestamp]],21),":","")," ",""),"-",""))</f>
        <v>221182410599016</v>
      </c>
      <c r="F11291">
        <f>IF(Table1[[#This Row],[raw_load]]&gt;30000,F11290,(IF(Table1[[#This Row],[raw_load]]=49.339761120941,F11290,Table1[[#This Row],[raw_load]])))</f>
        <v>0</v>
      </c>
      <c r="G11291">
        <f>-Table1[[#This Row],[load_temp]]</f>
        <v>0</v>
      </c>
      <c r="H11291">
        <f>IF(Table1[[#This Row],[raw_pressure]]=-207.33292143,H11290,D11291)</f>
        <v>334.10143839</v>
      </c>
      <c r="I11291" s="1">
        <f>1013-Table1[[#This Row],[pressure_temp]]</f>
        <v>678.89856161</v>
      </c>
      <c r="J11291" s="1" t="str">
        <f>SUBSTITUTE(RIGHT(Table1[[#This Row],[file]],LEN(Table1[[#This Row],[file]])-16),"_"," ")</f>
        <v>microventouses rugged wall</v>
      </c>
    </row>
    <row r="11292" spans="1:10" hidden="1" x14ac:dyDescent="0.25">
      <c r="A11292" t="s">
        <v>12544</v>
      </c>
      <c r="B11292" t="s">
        <v>11305</v>
      </c>
      <c r="C11292">
        <v>0</v>
      </c>
      <c r="D11292">
        <v>332.84228871599998</v>
      </c>
      <c r="E11292">
        <f>VALUE(SUBSTITUTE(SUBSTITUTE(SUBSTITUTE(RIGHT(Table1[[#This Row],[raw_timestamp]],21),":","")," ",""),"-",""))</f>
        <v>221182410702272</v>
      </c>
      <c r="F11292">
        <f>IF(Table1[[#This Row],[raw_load]]&gt;30000,F11291,(IF(Table1[[#This Row],[raw_load]]=49.339761120941,F11291,Table1[[#This Row],[raw_load]])))</f>
        <v>0</v>
      </c>
      <c r="G11292">
        <f>-Table1[[#This Row],[load_temp]]</f>
        <v>0</v>
      </c>
      <c r="H11292">
        <f>IF(Table1[[#This Row],[raw_pressure]]=-207.33292143,H11291,D11292)</f>
        <v>332.84228871599998</v>
      </c>
      <c r="I11292" s="1">
        <f>1013-Table1[[#This Row],[pressure_temp]]</f>
        <v>680.15771128400002</v>
      </c>
      <c r="J11292" s="1" t="str">
        <f>SUBSTITUTE(RIGHT(Table1[[#This Row],[file]],LEN(Table1[[#This Row],[file]])-16),"_"," ")</f>
        <v>microventouses rugged wall</v>
      </c>
    </row>
    <row r="11293" spans="1:10" hidden="1" x14ac:dyDescent="0.25">
      <c r="A11293" t="s">
        <v>12544</v>
      </c>
      <c r="B11293" t="s">
        <v>11306</v>
      </c>
      <c r="C11293">
        <v>0</v>
      </c>
      <c r="D11293">
        <v>334.10143839</v>
      </c>
      <c r="E11293">
        <f>VALUE(SUBSTITUTE(SUBSTITUTE(SUBSTITUTE(RIGHT(Table1[[#This Row],[raw_timestamp]],21),":","")," ",""),"-",""))</f>
        <v>221182410805375</v>
      </c>
      <c r="F11293">
        <f>IF(Table1[[#This Row],[raw_load]]&gt;30000,F11292,(IF(Table1[[#This Row],[raw_load]]=49.339761120941,F11292,Table1[[#This Row],[raw_load]])))</f>
        <v>0</v>
      </c>
      <c r="G11293">
        <f>-Table1[[#This Row],[load_temp]]</f>
        <v>0</v>
      </c>
      <c r="H11293">
        <f>IF(Table1[[#This Row],[raw_pressure]]=-207.33292143,H11292,D11293)</f>
        <v>334.10143839</v>
      </c>
      <c r="I11293" s="1">
        <f>1013-Table1[[#This Row],[pressure_temp]]</f>
        <v>678.89856161</v>
      </c>
      <c r="J11293" s="1" t="str">
        <f>SUBSTITUTE(RIGHT(Table1[[#This Row],[file]],LEN(Table1[[#This Row],[file]])-16),"_"," ")</f>
        <v>microventouses rugged wall</v>
      </c>
    </row>
    <row r="11294" spans="1:10" hidden="1" x14ac:dyDescent="0.25">
      <c r="A11294" t="s">
        <v>12544</v>
      </c>
      <c r="B11294" t="s">
        <v>11307</v>
      </c>
      <c r="C11294">
        <v>0</v>
      </c>
      <c r="D11294">
        <v>334.10143839</v>
      </c>
      <c r="E11294">
        <f>VALUE(SUBSTITUTE(SUBSTITUTE(SUBSTITUTE(RIGHT(Table1[[#This Row],[raw_timestamp]],21),":","")," ",""),"-",""))</f>
        <v>221182410908504</v>
      </c>
      <c r="F11294">
        <f>IF(Table1[[#This Row],[raw_load]]&gt;30000,F11293,(IF(Table1[[#This Row],[raw_load]]=49.339761120941,F11293,Table1[[#This Row],[raw_load]])))</f>
        <v>0</v>
      </c>
      <c r="G11294">
        <f>-Table1[[#This Row],[load_temp]]</f>
        <v>0</v>
      </c>
      <c r="H11294">
        <f>IF(Table1[[#This Row],[raw_pressure]]=-207.33292143,H11293,D11294)</f>
        <v>334.10143839</v>
      </c>
      <c r="I11294" s="1">
        <f>1013-Table1[[#This Row],[pressure_temp]]</f>
        <v>678.89856161</v>
      </c>
      <c r="J11294" s="1" t="str">
        <f>SUBSTITUTE(RIGHT(Table1[[#This Row],[file]],LEN(Table1[[#This Row],[file]])-16),"_"," ")</f>
        <v>microventouses rugged wall</v>
      </c>
    </row>
    <row r="11295" spans="1:10" hidden="1" x14ac:dyDescent="0.25">
      <c r="A11295" t="s">
        <v>12544</v>
      </c>
      <c r="B11295" t="s">
        <v>11308</v>
      </c>
      <c r="C11295">
        <v>0</v>
      </c>
      <c r="D11295">
        <v>336.61973773800003</v>
      </c>
      <c r="E11295">
        <f>VALUE(SUBSTITUTE(SUBSTITUTE(SUBSTITUTE(RIGHT(Table1[[#This Row],[raw_timestamp]],21),":","")," ",""),"-",""))</f>
        <v>221182411011604</v>
      </c>
      <c r="F11295">
        <f>IF(Table1[[#This Row],[raw_load]]&gt;30000,F11294,(IF(Table1[[#This Row],[raw_load]]=49.339761120941,F11294,Table1[[#This Row],[raw_load]])))</f>
        <v>0</v>
      </c>
      <c r="G11295">
        <f>-Table1[[#This Row],[load_temp]]</f>
        <v>0</v>
      </c>
      <c r="H11295">
        <f>IF(Table1[[#This Row],[raw_pressure]]=-207.33292143,H11294,D11295)</f>
        <v>336.61973773800003</v>
      </c>
      <c r="I11295" s="1">
        <f>1013-Table1[[#This Row],[pressure_temp]]</f>
        <v>676.38026226199997</v>
      </c>
      <c r="J11295" s="1" t="str">
        <f>SUBSTITUTE(RIGHT(Table1[[#This Row],[file]],LEN(Table1[[#This Row],[file]])-16),"_"," ")</f>
        <v>microventouses rugged wall</v>
      </c>
    </row>
    <row r="11296" spans="1:10" hidden="1" x14ac:dyDescent="0.25">
      <c r="A11296" t="s">
        <v>12544</v>
      </c>
      <c r="B11296" t="s">
        <v>11309</v>
      </c>
      <c r="C11296">
        <v>0</v>
      </c>
      <c r="D11296">
        <v>337.87888741199998</v>
      </c>
      <c r="E11296">
        <f>VALUE(SUBSTITUTE(SUBSTITUTE(SUBSTITUTE(RIGHT(Table1[[#This Row],[raw_timestamp]],21),":","")," ",""),"-",""))</f>
        <v>221182411114880</v>
      </c>
      <c r="F11296">
        <f>IF(Table1[[#This Row],[raw_load]]&gt;30000,F11295,(IF(Table1[[#This Row],[raw_load]]=49.339761120941,F11295,Table1[[#This Row],[raw_load]])))</f>
        <v>0</v>
      </c>
      <c r="G11296">
        <f>-Table1[[#This Row],[load_temp]]</f>
        <v>0</v>
      </c>
      <c r="H11296">
        <f>IF(Table1[[#This Row],[raw_pressure]]=-207.33292143,H11295,D11296)</f>
        <v>337.87888741199998</v>
      </c>
      <c r="I11296" s="1">
        <f>1013-Table1[[#This Row],[pressure_temp]]</f>
        <v>675.12111258799996</v>
      </c>
      <c r="J11296" s="1" t="str">
        <f>SUBSTITUTE(RIGHT(Table1[[#This Row],[file]],LEN(Table1[[#This Row],[file]])-16),"_"," ")</f>
        <v>microventouses rugged wall</v>
      </c>
    </row>
    <row r="11297" spans="1:10" hidden="1" x14ac:dyDescent="0.25">
      <c r="A11297" t="s">
        <v>12544</v>
      </c>
      <c r="B11297" t="s">
        <v>11310</v>
      </c>
      <c r="C11297">
        <v>0</v>
      </c>
      <c r="D11297">
        <v>339.138037086</v>
      </c>
      <c r="E11297">
        <f>VALUE(SUBSTITUTE(SUBSTITUTE(SUBSTITUTE(RIGHT(Table1[[#This Row],[raw_timestamp]],21),":","")," ",""),"-",""))</f>
        <v>221182411217998</v>
      </c>
      <c r="F11297">
        <f>IF(Table1[[#This Row],[raw_load]]&gt;30000,F11296,(IF(Table1[[#This Row],[raw_load]]=49.339761120941,F11296,Table1[[#This Row],[raw_load]])))</f>
        <v>0</v>
      </c>
      <c r="G11297">
        <f>-Table1[[#This Row],[load_temp]]</f>
        <v>0</v>
      </c>
      <c r="H11297">
        <f>IF(Table1[[#This Row],[raw_pressure]]=-207.33292143,H11296,D11297)</f>
        <v>339.138037086</v>
      </c>
      <c r="I11297" s="1">
        <f>1013-Table1[[#This Row],[pressure_temp]]</f>
        <v>673.86196291400006</v>
      </c>
      <c r="J11297" s="1" t="str">
        <f>SUBSTITUTE(RIGHT(Table1[[#This Row],[file]],LEN(Table1[[#This Row],[file]])-16),"_"," ")</f>
        <v>microventouses rugged wall</v>
      </c>
    </row>
    <row r="11298" spans="1:10" hidden="1" x14ac:dyDescent="0.25">
      <c r="A11298" t="s">
        <v>12544</v>
      </c>
      <c r="B11298" t="s">
        <v>11311</v>
      </c>
      <c r="C11298">
        <v>0</v>
      </c>
      <c r="D11298">
        <v>341.65633643400002</v>
      </c>
      <c r="E11298">
        <f>VALUE(SUBSTITUTE(SUBSTITUTE(SUBSTITUTE(RIGHT(Table1[[#This Row],[raw_timestamp]],21),":","")," ",""),"-",""))</f>
        <v>221182411321090</v>
      </c>
      <c r="F11298">
        <f>IF(Table1[[#This Row],[raw_load]]&gt;30000,F11297,(IF(Table1[[#This Row],[raw_load]]=49.339761120941,F11297,Table1[[#This Row],[raw_load]])))</f>
        <v>0</v>
      </c>
      <c r="G11298">
        <f>-Table1[[#This Row],[load_temp]]</f>
        <v>0</v>
      </c>
      <c r="H11298">
        <f>IF(Table1[[#This Row],[raw_pressure]]=-207.33292143,H11297,D11298)</f>
        <v>341.65633643400002</v>
      </c>
      <c r="I11298" s="1">
        <f>1013-Table1[[#This Row],[pressure_temp]]</f>
        <v>671.34366356600003</v>
      </c>
      <c r="J11298" s="1" t="str">
        <f>SUBSTITUTE(RIGHT(Table1[[#This Row],[file]],LEN(Table1[[#This Row],[file]])-16),"_"," ")</f>
        <v>microventouses rugged wall</v>
      </c>
    </row>
    <row r="11299" spans="1:10" hidden="1" x14ac:dyDescent="0.25">
      <c r="A11299" t="s">
        <v>12544</v>
      </c>
      <c r="B11299" t="s">
        <v>11312</v>
      </c>
      <c r="C11299">
        <v>0</v>
      </c>
      <c r="D11299">
        <v>342.91548610799998</v>
      </c>
      <c r="E11299">
        <f>VALUE(SUBSTITUTE(SUBSTITUTE(SUBSTITUTE(RIGHT(Table1[[#This Row],[raw_timestamp]],21),":","")," ",""),"-",""))</f>
        <v>221182411424206</v>
      </c>
      <c r="F11299">
        <f>IF(Table1[[#This Row],[raw_load]]&gt;30000,F11298,(IF(Table1[[#This Row],[raw_load]]=49.339761120941,F11298,Table1[[#This Row],[raw_load]])))</f>
        <v>0</v>
      </c>
      <c r="G11299">
        <f>-Table1[[#This Row],[load_temp]]</f>
        <v>0</v>
      </c>
      <c r="H11299">
        <f>IF(Table1[[#This Row],[raw_pressure]]=-207.33292143,H11298,D11299)</f>
        <v>342.91548610799998</v>
      </c>
      <c r="I11299" s="1">
        <f>1013-Table1[[#This Row],[pressure_temp]]</f>
        <v>670.08451389200002</v>
      </c>
      <c r="J11299" s="1" t="str">
        <f>SUBSTITUTE(RIGHT(Table1[[#This Row],[file]],LEN(Table1[[#This Row],[file]])-16),"_"," ")</f>
        <v>microventouses rugged wall</v>
      </c>
    </row>
    <row r="11300" spans="1:10" hidden="1" x14ac:dyDescent="0.25">
      <c r="A11300" t="s">
        <v>12544</v>
      </c>
      <c r="B11300" t="s">
        <v>11313</v>
      </c>
      <c r="C11300">
        <v>0</v>
      </c>
      <c r="D11300">
        <v>344.174635782</v>
      </c>
      <c r="E11300">
        <f>VALUE(SUBSTITUTE(SUBSTITUTE(SUBSTITUTE(RIGHT(Table1[[#This Row],[raw_timestamp]],21),":","")," ",""),"-",""))</f>
        <v>221182411527288</v>
      </c>
      <c r="F11300">
        <f>IF(Table1[[#This Row],[raw_load]]&gt;30000,F11299,(IF(Table1[[#This Row],[raw_load]]=49.339761120941,F11299,Table1[[#This Row],[raw_load]])))</f>
        <v>0</v>
      </c>
      <c r="G11300">
        <f>-Table1[[#This Row],[load_temp]]</f>
        <v>0</v>
      </c>
      <c r="H11300">
        <f>IF(Table1[[#This Row],[raw_pressure]]=-207.33292143,H11299,D11300)</f>
        <v>344.174635782</v>
      </c>
      <c r="I11300" s="1">
        <f>1013-Table1[[#This Row],[pressure_temp]]</f>
        <v>668.825364218</v>
      </c>
      <c r="J11300" s="1" t="str">
        <f>SUBSTITUTE(RIGHT(Table1[[#This Row],[file]],LEN(Table1[[#This Row],[file]])-16),"_"," ")</f>
        <v>microventouses rugged wall</v>
      </c>
    </row>
    <row r="11301" spans="1:10" hidden="1" x14ac:dyDescent="0.25">
      <c r="A11301" t="s">
        <v>12544</v>
      </c>
      <c r="B11301" t="s">
        <v>11314</v>
      </c>
      <c r="C11301">
        <v>0</v>
      </c>
      <c r="D11301">
        <v>346.69293513000002</v>
      </c>
      <c r="E11301">
        <f>VALUE(SUBSTITUTE(SUBSTITUTE(SUBSTITUTE(RIGHT(Table1[[#This Row],[raw_timestamp]],21),":","")," ",""),"-",""))</f>
        <v>221182411630313</v>
      </c>
      <c r="F11301">
        <f>IF(Table1[[#This Row],[raw_load]]&gt;30000,F11300,(IF(Table1[[#This Row],[raw_load]]=49.339761120941,F11300,Table1[[#This Row],[raw_load]])))</f>
        <v>0</v>
      </c>
      <c r="G11301">
        <f>-Table1[[#This Row],[load_temp]]</f>
        <v>0</v>
      </c>
      <c r="H11301">
        <f>IF(Table1[[#This Row],[raw_pressure]]=-207.33292143,H11300,D11301)</f>
        <v>346.69293513000002</v>
      </c>
      <c r="I11301" s="1">
        <f>1013-Table1[[#This Row],[pressure_temp]]</f>
        <v>666.30706486999998</v>
      </c>
      <c r="J11301" s="1" t="str">
        <f>SUBSTITUTE(RIGHT(Table1[[#This Row],[file]],LEN(Table1[[#This Row],[file]])-16),"_"," ")</f>
        <v>microventouses rugged wall</v>
      </c>
    </row>
    <row r="11302" spans="1:10" hidden="1" x14ac:dyDescent="0.25">
      <c r="A11302" t="s">
        <v>12544</v>
      </c>
      <c r="B11302" t="s">
        <v>11315</v>
      </c>
      <c r="C11302">
        <v>0</v>
      </c>
      <c r="D11302">
        <v>349.21123447799999</v>
      </c>
      <c r="E11302">
        <f>VALUE(SUBSTITUTE(SUBSTITUTE(SUBSTITUTE(RIGHT(Table1[[#This Row],[raw_timestamp]],21),":","")," ",""),"-",""))</f>
        <v>221182411733583</v>
      </c>
      <c r="F11302">
        <f>IF(Table1[[#This Row],[raw_load]]&gt;30000,F11301,(IF(Table1[[#This Row],[raw_load]]=49.339761120941,F11301,Table1[[#This Row],[raw_load]])))</f>
        <v>0</v>
      </c>
      <c r="G11302">
        <f>-Table1[[#This Row],[load_temp]]</f>
        <v>0</v>
      </c>
      <c r="H11302">
        <f>IF(Table1[[#This Row],[raw_pressure]]=-207.33292143,H11301,D11302)</f>
        <v>349.21123447799999</v>
      </c>
      <c r="I11302" s="1">
        <f>1013-Table1[[#This Row],[pressure_temp]]</f>
        <v>663.78876552199995</v>
      </c>
      <c r="J11302" s="1" t="str">
        <f>SUBSTITUTE(RIGHT(Table1[[#This Row],[file]],LEN(Table1[[#This Row],[file]])-16),"_"," ")</f>
        <v>microventouses rugged wall</v>
      </c>
    </row>
    <row r="11303" spans="1:10" hidden="1" x14ac:dyDescent="0.25">
      <c r="A11303" t="s">
        <v>12544</v>
      </c>
      <c r="B11303" t="s">
        <v>11316</v>
      </c>
      <c r="C11303">
        <v>0</v>
      </c>
      <c r="D11303">
        <v>349.21123447799999</v>
      </c>
      <c r="E11303">
        <f>VALUE(SUBSTITUTE(SUBSTITUTE(SUBSTITUTE(RIGHT(Table1[[#This Row],[raw_timestamp]],21),":","")," ",""),"-",""))</f>
        <v>221182411836794</v>
      </c>
      <c r="F11303">
        <f>IF(Table1[[#This Row],[raw_load]]&gt;30000,F11302,(IF(Table1[[#This Row],[raw_load]]=49.339761120941,F11302,Table1[[#This Row],[raw_load]])))</f>
        <v>0</v>
      </c>
      <c r="G11303">
        <f>-Table1[[#This Row],[load_temp]]</f>
        <v>0</v>
      </c>
      <c r="H11303">
        <f>IF(Table1[[#This Row],[raw_pressure]]=-207.33292143,H11302,D11303)</f>
        <v>349.21123447799999</v>
      </c>
      <c r="I11303" s="1">
        <f>1013-Table1[[#This Row],[pressure_temp]]</f>
        <v>663.78876552199995</v>
      </c>
      <c r="J11303" s="1" t="str">
        <f>SUBSTITUTE(RIGHT(Table1[[#This Row],[file]],LEN(Table1[[#This Row],[file]])-16),"_"," ")</f>
        <v>microventouses rugged wall</v>
      </c>
    </row>
    <row r="11304" spans="1:10" hidden="1" x14ac:dyDescent="0.25">
      <c r="A11304" t="s">
        <v>12544</v>
      </c>
      <c r="B11304" t="s">
        <v>11317</v>
      </c>
      <c r="C11304">
        <v>0</v>
      </c>
      <c r="D11304">
        <v>346.69293513000002</v>
      </c>
      <c r="E11304">
        <f>VALUE(SUBSTITUTE(SUBSTITUTE(SUBSTITUTE(RIGHT(Table1[[#This Row],[raw_timestamp]],21),":","")," ",""),"-",""))</f>
        <v>221182411939889</v>
      </c>
      <c r="F11304">
        <f>IF(Table1[[#This Row],[raw_load]]&gt;30000,F11303,(IF(Table1[[#This Row],[raw_load]]=49.339761120941,F11303,Table1[[#This Row],[raw_load]])))</f>
        <v>0</v>
      </c>
      <c r="G11304">
        <f>-Table1[[#This Row],[load_temp]]</f>
        <v>0</v>
      </c>
      <c r="H11304">
        <f>IF(Table1[[#This Row],[raw_pressure]]=-207.33292143,H11303,D11304)</f>
        <v>346.69293513000002</v>
      </c>
      <c r="I11304" s="1">
        <f>1013-Table1[[#This Row],[pressure_temp]]</f>
        <v>666.30706486999998</v>
      </c>
      <c r="J11304" s="1" t="str">
        <f>SUBSTITUTE(RIGHT(Table1[[#This Row],[file]],LEN(Table1[[#This Row],[file]])-16),"_"," ")</f>
        <v>microventouses rugged wall</v>
      </c>
    </row>
    <row r="11305" spans="1:10" hidden="1" x14ac:dyDescent="0.25">
      <c r="A11305" t="s">
        <v>12544</v>
      </c>
      <c r="B11305" t="s">
        <v>11318</v>
      </c>
      <c r="C11305">
        <v>0</v>
      </c>
      <c r="D11305">
        <v>342.91548610799998</v>
      </c>
      <c r="E11305">
        <f>VALUE(SUBSTITUTE(SUBSTITUTE(SUBSTITUTE(RIGHT(Table1[[#This Row],[raw_timestamp]],21),":","")," ",""),"-",""))</f>
        <v>221182412043141</v>
      </c>
      <c r="F11305">
        <f>IF(Table1[[#This Row],[raw_load]]&gt;30000,F11304,(IF(Table1[[#This Row],[raw_load]]=49.339761120941,F11304,Table1[[#This Row],[raw_load]])))</f>
        <v>0</v>
      </c>
      <c r="G11305">
        <f>-Table1[[#This Row],[load_temp]]</f>
        <v>0</v>
      </c>
      <c r="H11305">
        <f>IF(Table1[[#This Row],[raw_pressure]]=-207.33292143,H11304,D11305)</f>
        <v>342.91548610799998</v>
      </c>
      <c r="I11305" s="1">
        <f>1013-Table1[[#This Row],[pressure_temp]]</f>
        <v>670.08451389200002</v>
      </c>
      <c r="J11305" s="1" t="str">
        <f>SUBSTITUTE(RIGHT(Table1[[#This Row],[file]],LEN(Table1[[#This Row],[file]])-16),"_"," ")</f>
        <v>microventouses rugged wall</v>
      </c>
    </row>
    <row r="11306" spans="1:10" hidden="1" x14ac:dyDescent="0.25">
      <c r="A11306" t="s">
        <v>12544</v>
      </c>
      <c r="B11306" t="s">
        <v>11319</v>
      </c>
      <c r="C11306">
        <v>0</v>
      </c>
      <c r="D11306">
        <v>344.174635782</v>
      </c>
      <c r="E11306">
        <f>VALUE(SUBSTITUTE(SUBSTITUTE(SUBSTITUTE(RIGHT(Table1[[#This Row],[raw_timestamp]],21),":","")," ",""),"-",""))</f>
        <v>221182412146173</v>
      </c>
      <c r="F11306">
        <f>IF(Table1[[#This Row],[raw_load]]&gt;30000,F11305,(IF(Table1[[#This Row],[raw_load]]=49.339761120941,F11305,Table1[[#This Row],[raw_load]])))</f>
        <v>0</v>
      </c>
      <c r="G11306">
        <f>-Table1[[#This Row],[load_temp]]</f>
        <v>0</v>
      </c>
      <c r="H11306">
        <f>IF(Table1[[#This Row],[raw_pressure]]=-207.33292143,H11305,D11306)</f>
        <v>344.174635782</v>
      </c>
      <c r="I11306" s="1">
        <f>1013-Table1[[#This Row],[pressure_temp]]</f>
        <v>668.825364218</v>
      </c>
      <c r="J11306" s="1" t="str">
        <f>SUBSTITUTE(RIGHT(Table1[[#This Row],[file]],LEN(Table1[[#This Row],[file]])-16),"_"," ")</f>
        <v>microventouses rugged wall</v>
      </c>
    </row>
    <row r="11307" spans="1:10" hidden="1" x14ac:dyDescent="0.25">
      <c r="A11307" t="s">
        <v>12544</v>
      </c>
      <c r="B11307" t="s">
        <v>11320</v>
      </c>
      <c r="C11307">
        <v>0</v>
      </c>
      <c r="D11307">
        <v>346.69293513000002</v>
      </c>
      <c r="E11307">
        <f>VALUE(SUBSTITUTE(SUBSTITUTE(SUBSTITUTE(RIGHT(Table1[[#This Row],[raw_timestamp]],21),":","")," ",""),"-",""))</f>
        <v>221182412249364</v>
      </c>
      <c r="F11307">
        <f>IF(Table1[[#This Row],[raw_load]]&gt;30000,F11306,(IF(Table1[[#This Row],[raw_load]]=49.339761120941,F11306,Table1[[#This Row],[raw_load]])))</f>
        <v>0</v>
      </c>
      <c r="G11307">
        <f>-Table1[[#This Row],[load_temp]]</f>
        <v>0</v>
      </c>
      <c r="H11307">
        <f>IF(Table1[[#This Row],[raw_pressure]]=-207.33292143,H11306,D11307)</f>
        <v>346.69293513000002</v>
      </c>
      <c r="I11307" s="1">
        <f>1013-Table1[[#This Row],[pressure_temp]]</f>
        <v>666.30706486999998</v>
      </c>
      <c r="J11307" s="1" t="str">
        <f>SUBSTITUTE(RIGHT(Table1[[#This Row],[file]],LEN(Table1[[#This Row],[file]])-16),"_"," ")</f>
        <v>microventouses rugged wall</v>
      </c>
    </row>
    <row r="11308" spans="1:10" hidden="1" x14ac:dyDescent="0.25">
      <c r="A11308" t="s">
        <v>12544</v>
      </c>
      <c r="B11308" t="s">
        <v>11321</v>
      </c>
      <c r="C11308">
        <v>0</v>
      </c>
      <c r="D11308">
        <v>349.21123447799999</v>
      </c>
      <c r="E11308">
        <f>VALUE(SUBSTITUTE(SUBSTITUTE(SUBSTITUTE(RIGHT(Table1[[#This Row],[raw_timestamp]],21),":","")," ",""),"-",""))</f>
        <v>221182412352580</v>
      </c>
      <c r="F11308">
        <f>IF(Table1[[#This Row],[raw_load]]&gt;30000,F11307,(IF(Table1[[#This Row],[raw_load]]=49.339761120941,F11307,Table1[[#This Row],[raw_load]])))</f>
        <v>0</v>
      </c>
      <c r="G11308">
        <f>-Table1[[#This Row],[load_temp]]</f>
        <v>0</v>
      </c>
      <c r="H11308">
        <f>IF(Table1[[#This Row],[raw_pressure]]=-207.33292143,H11307,D11308)</f>
        <v>349.21123447799999</v>
      </c>
      <c r="I11308" s="1">
        <f>1013-Table1[[#This Row],[pressure_temp]]</f>
        <v>663.78876552199995</v>
      </c>
      <c r="J11308" s="1" t="str">
        <f>SUBSTITUTE(RIGHT(Table1[[#This Row],[file]],LEN(Table1[[#This Row],[file]])-16),"_"," ")</f>
        <v>microventouses rugged wall</v>
      </c>
    </row>
    <row r="11309" spans="1:10" hidden="1" x14ac:dyDescent="0.25">
      <c r="A11309" t="s">
        <v>12544</v>
      </c>
      <c r="B11309" t="s">
        <v>11322</v>
      </c>
      <c r="C11309">
        <v>0</v>
      </c>
      <c r="D11309">
        <v>346.69293513000002</v>
      </c>
      <c r="E11309">
        <f>VALUE(SUBSTITUTE(SUBSTITUTE(SUBSTITUTE(RIGHT(Table1[[#This Row],[raw_timestamp]],21),":","")," ",""),"-",""))</f>
        <v>221182412455742</v>
      </c>
      <c r="F11309">
        <f>IF(Table1[[#This Row],[raw_load]]&gt;30000,F11308,(IF(Table1[[#This Row],[raw_load]]=49.339761120941,F11308,Table1[[#This Row],[raw_load]])))</f>
        <v>0</v>
      </c>
      <c r="G11309">
        <f>-Table1[[#This Row],[load_temp]]</f>
        <v>0</v>
      </c>
      <c r="H11309">
        <f>IF(Table1[[#This Row],[raw_pressure]]=-207.33292143,H11308,D11309)</f>
        <v>346.69293513000002</v>
      </c>
      <c r="I11309" s="1">
        <f>1013-Table1[[#This Row],[pressure_temp]]</f>
        <v>666.30706486999998</v>
      </c>
      <c r="J11309" s="1" t="str">
        <f>SUBSTITUTE(RIGHT(Table1[[#This Row],[file]],LEN(Table1[[#This Row],[file]])-16),"_"," ")</f>
        <v>microventouses rugged wall</v>
      </c>
    </row>
    <row r="11310" spans="1:10" hidden="1" x14ac:dyDescent="0.25">
      <c r="A11310" t="s">
        <v>12544</v>
      </c>
      <c r="B11310" t="s">
        <v>11323</v>
      </c>
      <c r="C11310">
        <v>0</v>
      </c>
      <c r="D11310">
        <v>344.174635782</v>
      </c>
      <c r="E11310">
        <f>VALUE(SUBSTITUTE(SUBSTITUTE(SUBSTITUTE(RIGHT(Table1[[#This Row],[raw_timestamp]],21),":","")," ",""),"-",""))</f>
        <v>221182412558837</v>
      </c>
      <c r="F11310">
        <f>IF(Table1[[#This Row],[raw_load]]&gt;30000,F11309,(IF(Table1[[#This Row],[raw_load]]=49.339761120941,F11309,Table1[[#This Row],[raw_load]])))</f>
        <v>0</v>
      </c>
      <c r="G11310">
        <f>-Table1[[#This Row],[load_temp]]</f>
        <v>0</v>
      </c>
      <c r="H11310">
        <f>IF(Table1[[#This Row],[raw_pressure]]=-207.33292143,H11309,D11310)</f>
        <v>344.174635782</v>
      </c>
      <c r="I11310" s="1">
        <f>1013-Table1[[#This Row],[pressure_temp]]</f>
        <v>668.825364218</v>
      </c>
      <c r="J11310" s="1" t="str">
        <f>SUBSTITUTE(RIGHT(Table1[[#This Row],[file]],LEN(Table1[[#This Row],[file]])-16),"_"," ")</f>
        <v>microventouses rugged wall</v>
      </c>
    </row>
    <row r="11311" spans="1:10" hidden="1" x14ac:dyDescent="0.25">
      <c r="A11311" t="s">
        <v>12544</v>
      </c>
      <c r="B11311" t="s">
        <v>11324</v>
      </c>
      <c r="C11311">
        <v>0</v>
      </c>
      <c r="D11311">
        <v>347.95208480399998</v>
      </c>
      <c r="E11311">
        <f>VALUE(SUBSTITUTE(SUBSTITUTE(SUBSTITUTE(RIGHT(Table1[[#This Row],[raw_timestamp]],21),":","")," ",""),"-",""))</f>
        <v>221182412662058</v>
      </c>
      <c r="F11311">
        <f>IF(Table1[[#This Row],[raw_load]]&gt;30000,F11310,(IF(Table1[[#This Row],[raw_load]]=49.339761120941,F11310,Table1[[#This Row],[raw_load]])))</f>
        <v>0</v>
      </c>
      <c r="G11311">
        <f>-Table1[[#This Row],[load_temp]]</f>
        <v>0</v>
      </c>
      <c r="H11311">
        <f>IF(Table1[[#This Row],[raw_pressure]]=-207.33292143,H11310,D11311)</f>
        <v>347.95208480399998</v>
      </c>
      <c r="I11311" s="1">
        <f>1013-Table1[[#This Row],[pressure_temp]]</f>
        <v>665.04791519600008</v>
      </c>
      <c r="J11311" s="1" t="str">
        <f>SUBSTITUTE(RIGHT(Table1[[#This Row],[file]],LEN(Table1[[#This Row],[file]])-16),"_"," ")</f>
        <v>microventouses rugged wall</v>
      </c>
    </row>
    <row r="11312" spans="1:10" hidden="1" x14ac:dyDescent="0.25">
      <c r="A11312" t="s">
        <v>12544</v>
      </c>
      <c r="B11312" t="s">
        <v>11325</v>
      </c>
      <c r="C11312">
        <v>0</v>
      </c>
      <c r="D11312">
        <v>354.24783317399999</v>
      </c>
      <c r="E11312">
        <f>VALUE(SUBSTITUTE(SUBSTITUTE(SUBSTITUTE(RIGHT(Table1[[#This Row],[raw_timestamp]],21),":","")," ",""),"-",""))</f>
        <v>221182412765110</v>
      </c>
      <c r="F11312">
        <f>IF(Table1[[#This Row],[raw_load]]&gt;30000,F11311,(IF(Table1[[#This Row],[raw_load]]=49.339761120941,F11311,Table1[[#This Row],[raw_load]])))</f>
        <v>0</v>
      </c>
      <c r="G11312">
        <f>-Table1[[#This Row],[load_temp]]</f>
        <v>0</v>
      </c>
      <c r="H11312">
        <f>IF(Table1[[#This Row],[raw_pressure]]=-207.33292143,H11311,D11312)</f>
        <v>354.24783317399999</v>
      </c>
      <c r="I11312" s="1">
        <f>1013-Table1[[#This Row],[pressure_temp]]</f>
        <v>658.75216682600001</v>
      </c>
      <c r="J11312" s="1" t="str">
        <f>SUBSTITUTE(RIGHT(Table1[[#This Row],[file]],LEN(Table1[[#This Row],[file]])-16),"_"," ")</f>
        <v>microventouses rugged wall</v>
      </c>
    </row>
    <row r="11313" spans="1:10" hidden="1" x14ac:dyDescent="0.25">
      <c r="A11313" t="s">
        <v>12544</v>
      </c>
      <c r="B11313" t="s">
        <v>11326</v>
      </c>
      <c r="C11313">
        <v>0</v>
      </c>
      <c r="D11313">
        <v>356.76613252200002</v>
      </c>
      <c r="E11313">
        <f>VALUE(SUBSTITUTE(SUBSTITUTE(SUBSTITUTE(RIGHT(Table1[[#This Row],[raw_timestamp]],21),":","")," ",""),"-",""))</f>
        <v>221182412868198</v>
      </c>
      <c r="F11313">
        <f>IF(Table1[[#This Row],[raw_load]]&gt;30000,F11312,(IF(Table1[[#This Row],[raw_load]]=49.339761120941,F11312,Table1[[#This Row],[raw_load]])))</f>
        <v>0</v>
      </c>
      <c r="G11313">
        <f>-Table1[[#This Row],[load_temp]]</f>
        <v>0</v>
      </c>
      <c r="H11313">
        <f>IF(Table1[[#This Row],[raw_pressure]]=-207.33292143,H11312,D11313)</f>
        <v>356.76613252200002</v>
      </c>
      <c r="I11313" s="1">
        <f>1013-Table1[[#This Row],[pressure_temp]]</f>
        <v>656.23386747799998</v>
      </c>
      <c r="J11313" s="1" t="str">
        <f>SUBSTITUTE(RIGHT(Table1[[#This Row],[file]],LEN(Table1[[#This Row],[file]])-16),"_"," ")</f>
        <v>microventouses rugged wall</v>
      </c>
    </row>
    <row r="11314" spans="1:10" hidden="1" x14ac:dyDescent="0.25">
      <c r="A11314" t="s">
        <v>12544</v>
      </c>
      <c r="B11314" t="s">
        <v>11327</v>
      </c>
      <c r="C11314">
        <v>0</v>
      </c>
      <c r="D11314">
        <v>350.47038415200001</v>
      </c>
      <c r="E11314">
        <f>VALUE(SUBSTITUTE(SUBSTITUTE(SUBSTITUTE(RIGHT(Table1[[#This Row],[raw_timestamp]],21),":","")," ",""),"-",""))</f>
        <v>221182412971288</v>
      </c>
      <c r="F11314">
        <f>IF(Table1[[#This Row],[raw_load]]&gt;30000,F11313,(IF(Table1[[#This Row],[raw_load]]=49.339761120941,F11313,Table1[[#This Row],[raw_load]])))</f>
        <v>0</v>
      </c>
      <c r="G11314">
        <f>-Table1[[#This Row],[load_temp]]</f>
        <v>0</v>
      </c>
      <c r="H11314">
        <f>IF(Table1[[#This Row],[raw_pressure]]=-207.33292143,H11313,D11314)</f>
        <v>350.47038415200001</v>
      </c>
      <c r="I11314" s="1">
        <f>1013-Table1[[#This Row],[pressure_temp]]</f>
        <v>662.52961584800005</v>
      </c>
      <c r="J11314" s="1" t="str">
        <f>SUBSTITUTE(RIGHT(Table1[[#This Row],[file]],LEN(Table1[[#This Row],[file]])-16),"_"," ")</f>
        <v>microventouses rugged wall</v>
      </c>
    </row>
    <row r="11315" spans="1:10" hidden="1" x14ac:dyDescent="0.25">
      <c r="A11315" t="s">
        <v>12544</v>
      </c>
      <c r="B11315" t="s">
        <v>11328</v>
      </c>
      <c r="C11315">
        <v>0</v>
      </c>
      <c r="D11315">
        <v>344.174635782</v>
      </c>
      <c r="E11315">
        <f>VALUE(SUBSTITUTE(SUBSTITUTE(SUBSTITUTE(RIGHT(Table1[[#This Row],[raw_timestamp]],21),":","")," ",""),"-",""))</f>
        <v>221182413074580</v>
      </c>
      <c r="F11315">
        <f>IF(Table1[[#This Row],[raw_load]]&gt;30000,F11314,(IF(Table1[[#This Row],[raw_load]]=49.339761120941,F11314,Table1[[#This Row],[raw_load]])))</f>
        <v>0</v>
      </c>
      <c r="G11315">
        <f>-Table1[[#This Row],[load_temp]]</f>
        <v>0</v>
      </c>
      <c r="H11315">
        <f>IF(Table1[[#This Row],[raw_pressure]]=-207.33292143,H11314,D11315)</f>
        <v>344.174635782</v>
      </c>
      <c r="I11315" s="1">
        <f>1013-Table1[[#This Row],[pressure_temp]]</f>
        <v>668.825364218</v>
      </c>
      <c r="J11315" s="1" t="str">
        <f>SUBSTITUTE(RIGHT(Table1[[#This Row],[file]],LEN(Table1[[#This Row],[file]])-16),"_"," ")</f>
        <v>microventouses rugged wall</v>
      </c>
    </row>
    <row r="11316" spans="1:10" hidden="1" x14ac:dyDescent="0.25">
      <c r="A11316" t="s">
        <v>12544</v>
      </c>
      <c r="B11316" t="s">
        <v>11329</v>
      </c>
      <c r="C11316">
        <v>0</v>
      </c>
      <c r="D11316">
        <v>344.174635782</v>
      </c>
      <c r="E11316">
        <f>VALUE(SUBSTITUTE(SUBSTITUTE(SUBSTITUTE(RIGHT(Table1[[#This Row],[raw_timestamp]],21),":","")," ",""),"-",""))</f>
        <v>221182413177672</v>
      </c>
      <c r="F11316">
        <f>IF(Table1[[#This Row],[raw_load]]&gt;30000,F11315,(IF(Table1[[#This Row],[raw_load]]=49.339761120941,F11315,Table1[[#This Row],[raw_load]])))</f>
        <v>0</v>
      </c>
      <c r="G11316">
        <f>-Table1[[#This Row],[load_temp]]</f>
        <v>0</v>
      </c>
      <c r="H11316">
        <f>IF(Table1[[#This Row],[raw_pressure]]=-207.33292143,H11315,D11316)</f>
        <v>344.174635782</v>
      </c>
      <c r="I11316" s="1">
        <f>1013-Table1[[#This Row],[pressure_temp]]</f>
        <v>668.825364218</v>
      </c>
      <c r="J11316" s="1" t="str">
        <f>SUBSTITUTE(RIGHT(Table1[[#This Row],[file]],LEN(Table1[[#This Row],[file]])-16),"_"," ")</f>
        <v>microventouses rugged wall</v>
      </c>
    </row>
    <row r="11317" spans="1:10" hidden="1" x14ac:dyDescent="0.25">
      <c r="A11317" t="s">
        <v>12544</v>
      </c>
      <c r="B11317" t="s">
        <v>11330</v>
      </c>
      <c r="C11317">
        <v>0</v>
      </c>
      <c r="D11317">
        <v>347.95208480399998</v>
      </c>
      <c r="E11317">
        <f>VALUE(SUBSTITUTE(SUBSTITUTE(SUBSTITUTE(RIGHT(Table1[[#This Row],[raw_timestamp]],21),":","")," ",""),"-",""))</f>
        <v>221182413280689</v>
      </c>
      <c r="F11317">
        <f>IF(Table1[[#This Row],[raw_load]]&gt;30000,F11316,(IF(Table1[[#This Row],[raw_load]]=49.339761120941,F11316,Table1[[#This Row],[raw_load]])))</f>
        <v>0</v>
      </c>
      <c r="G11317">
        <f>-Table1[[#This Row],[load_temp]]</f>
        <v>0</v>
      </c>
      <c r="H11317">
        <f>IF(Table1[[#This Row],[raw_pressure]]=-207.33292143,H11316,D11317)</f>
        <v>347.95208480399998</v>
      </c>
      <c r="I11317" s="1">
        <f>1013-Table1[[#This Row],[pressure_temp]]</f>
        <v>665.04791519600008</v>
      </c>
      <c r="J11317" s="1" t="str">
        <f>SUBSTITUTE(RIGHT(Table1[[#This Row],[file]],LEN(Table1[[#This Row],[file]])-16),"_"," ")</f>
        <v>microventouses rugged wall</v>
      </c>
    </row>
    <row r="11318" spans="1:10" hidden="1" x14ac:dyDescent="0.25">
      <c r="A11318" t="s">
        <v>12544</v>
      </c>
      <c r="B11318" t="s">
        <v>11331</v>
      </c>
      <c r="C11318">
        <v>0</v>
      </c>
      <c r="D11318">
        <v>342.91548610799998</v>
      </c>
      <c r="E11318">
        <f>VALUE(SUBSTITUTE(SUBSTITUTE(SUBSTITUTE(RIGHT(Table1[[#This Row],[raw_timestamp]],21),":","")," ",""),"-",""))</f>
        <v>221182413383898</v>
      </c>
      <c r="F11318">
        <f>IF(Table1[[#This Row],[raw_load]]&gt;30000,F11317,(IF(Table1[[#This Row],[raw_load]]=49.339761120941,F11317,Table1[[#This Row],[raw_load]])))</f>
        <v>0</v>
      </c>
      <c r="G11318">
        <f>-Table1[[#This Row],[load_temp]]</f>
        <v>0</v>
      </c>
      <c r="H11318">
        <f>IF(Table1[[#This Row],[raw_pressure]]=-207.33292143,H11317,D11318)</f>
        <v>342.91548610799998</v>
      </c>
      <c r="I11318" s="1">
        <f>1013-Table1[[#This Row],[pressure_temp]]</f>
        <v>670.08451389200002</v>
      </c>
      <c r="J11318" s="1" t="str">
        <f>SUBSTITUTE(RIGHT(Table1[[#This Row],[file]],LEN(Table1[[#This Row],[file]])-16),"_"," ")</f>
        <v>microventouses rugged wall</v>
      </c>
    </row>
    <row r="11319" spans="1:10" hidden="1" x14ac:dyDescent="0.25">
      <c r="A11319" t="s">
        <v>12544</v>
      </c>
      <c r="B11319" t="s">
        <v>11332</v>
      </c>
      <c r="C11319">
        <v>0</v>
      </c>
      <c r="D11319">
        <v>337.87888741199998</v>
      </c>
      <c r="E11319">
        <f>VALUE(SUBSTITUTE(SUBSTITUTE(SUBSTITUTE(RIGHT(Table1[[#This Row],[raw_timestamp]],21),":","")," ",""),"-",""))</f>
        <v>221182413486992</v>
      </c>
      <c r="F11319">
        <f>IF(Table1[[#This Row],[raw_load]]&gt;30000,F11318,(IF(Table1[[#This Row],[raw_load]]=49.339761120941,F11318,Table1[[#This Row],[raw_load]])))</f>
        <v>0</v>
      </c>
      <c r="G11319">
        <f>-Table1[[#This Row],[load_temp]]</f>
        <v>0</v>
      </c>
      <c r="H11319">
        <f>IF(Table1[[#This Row],[raw_pressure]]=-207.33292143,H11318,D11319)</f>
        <v>337.87888741199998</v>
      </c>
      <c r="I11319" s="1">
        <f>1013-Table1[[#This Row],[pressure_temp]]</f>
        <v>675.12111258799996</v>
      </c>
      <c r="J11319" s="1" t="str">
        <f>SUBSTITUTE(RIGHT(Table1[[#This Row],[file]],LEN(Table1[[#This Row],[file]])-16),"_"," ")</f>
        <v>microventouses rugged wall</v>
      </c>
    </row>
    <row r="11320" spans="1:10" hidden="1" x14ac:dyDescent="0.25">
      <c r="A11320" t="s">
        <v>12544</v>
      </c>
      <c r="B11320" t="s">
        <v>11333</v>
      </c>
      <c r="C11320">
        <v>0</v>
      </c>
      <c r="D11320">
        <v>337.87888741199998</v>
      </c>
      <c r="E11320">
        <f>VALUE(SUBSTITUTE(SUBSTITUTE(SUBSTITUTE(RIGHT(Table1[[#This Row],[raw_timestamp]],21),":","")," ",""),"-",""))</f>
        <v>221182413590070</v>
      </c>
      <c r="F11320">
        <f>IF(Table1[[#This Row],[raw_load]]&gt;30000,F11319,(IF(Table1[[#This Row],[raw_load]]=49.339761120941,F11319,Table1[[#This Row],[raw_load]])))</f>
        <v>0</v>
      </c>
      <c r="G11320">
        <f>-Table1[[#This Row],[load_temp]]</f>
        <v>0</v>
      </c>
      <c r="H11320">
        <f>IF(Table1[[#This Row],[raw_pressure]]=-207.33292143,H11319,D11320)</f>
        <v>337.87888741199998</v>
      </c>
      <c r="I11320" s="1">
        <f>1013-Table1[[#This Row],[pressure_temp]]</f>
        <v>675.12111258799996</v>
      </c>
      <c r="J11320" s="1" t="str">
        <f>SUBSTITUTE(RIGHT(Table1[[#This Row],[file]],LEN(Table1[[#This Row],[file]])-16),"_"," ")</f>
        <v>microventouses rugged wall</v>
      </c>
    </row>
    <row r="11321" spans="1:10" hidden="1" x14ac:dyDescent="0.25">
      <c r="A11321" t="s">
        <v>12544</v>
      </c>
      <c r="B11321" t="s">
        <v>11334</v>
      </c>
      <c r="C11321">
        <v>0</v>
      </c>
      <c r="D11321">
        <v>345.43378545600001</v>
      </c>
      <c r="E11321">
        <f>VALUE(SUBSTITUTE(SUBSTITUTE(SUBSTITUTE(RIGHT(Table1[[#This Row],[raw_timestamp]],21),":","")," ",""),"-",""))</f>
        <v>221182413693314</v>
      </c>
      <c r="F11321">
        <f>IF(Table1[[#This Row],[raw_load]]&gt;30000,F11320,(IF(Table1[[#This Row],[raw_load]]=49.339761120941,F11320,Table1[[#This Row],[raw_load]])))</f>
        <v>0</v>
      </c>
      <c r="G11321">
        <f>-Table1[[#This Row],[load_temp]]</f>
        <v>0</v>
      </c>
      <c r="H11321">
        <f>IF(Table1[[#This Row],[raw_pressure]]=-207.33292143,H11320,D11321)</f>
        <v>345.43378545600001</v>
      </c>
      <c r="I11321" s="1">
        <f>1013-Table1[[#This Row],[pressure_temp]]</f>
        <v>667.56621454399999</v>
      </c>
      <c r="J11321" s="1" t="str">
        <f>SUBSTITUTE(RIGHT(Table1[[#This Row],[file]],LEN(Table1[[#This Row],[file]])-16),"_"," ")</f>
        <v>microventouses rugged wall</v>
      </c>
    </row>
    <row r="11322" spans="1:10" hidden="1" x14ac:dyDescent="0.25">
      <c r="A11322" t="s">
        <v>12544</v>
      </c>
      <c r="B11322" t="s">
        <v>11335</v>
      </c>
      <c r="C11322">
        <v>0</v>
      </c>
      <c r="D11322">
        <v>350.47038415200001</v>
      </c>
      <c r="E11322">
        <f>VALUE(SUBSTITUTE(SUBSTITUTE(SUBSTITUTE(RIGHT(Table1[[#This Row],[raw_timestamp]],21),":","")," ",""),"-",""))</f>
        <v>221182413796359</v>
      </c>
      <c r="F11322">
        <f>IF(Table1[[#This Row],[raw_load]]&gt;30000,F11321,(IF(Table1[[#This Row],[raw_load]]=49.339761120941,F11321,Table1[[#This Row],[raw_load]])))</f>
        <v>0</v>
      </c>
      <c r="G11322">
        <f>-Table1[[#This Row],[load_temp]]</f>
        <v>0</v>
      </c>
      <c r="H11322">
        <f>IF(Table1[[#This Row],[raw_pressure]]=-207.33292143,H11321,D11322)</f>
        <v>350.47038415200001</v>
      </c>
      <c r="I11322" s="1">
        <f>1013-Table1[[#This Row],[pressure_temp]]</f>
        <v>662.52961584800005</v>
      </c>
      <c r="J11322" s="1" t="str">
        <f>SUBSTITUTE(RIGHT(Table1[[#This Row],[file]],LEN(Table1[[#This Row],[file]])-16),"_"," ")</f>
        <v>microventouses rugged wall</v>
      </c>
    </row>
    <row r="11323" spans="1:10" hidden="1" x14ac:dyDescent="0.25">
      <c r="A11323" t="s">
        <v>12544</v>
      </c>
      <c r="B11323" t="s">
        <v>11336</v>
      </c>
      <c r="C11323">
        <v>0</v>
      </c>
      <c r="D11323">
        <v>349.21123447799999</v>
      </c>
      <c r="E11323">
        <f>VALUE(SUBSTITUTE(SUBSTITUTE(SUBSTITUTE(RIGHT(Table1[[#This Row],[raw_timestamp]],21),":","")," ",""),"-",""))</f>
        <v>221182413899362</v>
      </c>
      <c r="F11323">
        <f>IF(Table1[[#This Row],[raw_load]]&gt;30000,F11322,(IF(Table1[[#This Row],[raw_load]]=49.339761120941,F11322,Table1[[#This Row],[raw_load]])))</f>
        <v>0</v>
      </c>
      <c r="G11323">
        <f>-Table1[[#This Row],[load_temp]]</f>
        <v>0</v>
      </c>
      <c r="H11323">
        <f>IF(Table1[[#This Row],[raw_pressure]]=-207.33292143,H11322,D11323)</f>
        <v>349.21123447799999</v>
      </c>
      <c r="I11323" s="1">
        <f>1013-Table1[[#This Row],[pressure_temp]]</f>
        <v>663.78876552199995</v>
      </c>
      <c r="J11323" s="1" t="str">
        <f>SUBSTITUTE(RIGHT(Table1[[#This Row],[file]],LEN(Table1[[#This Row],[file]])-16),"_"," ")</f>
        <v>microventouses rugged wall</v>
      </c>
    </row>
    <row r="11324" spans="1:10" hidden="1" x14ac:dyDescent="0.25">
      <c r="A11324" t="s">
        <v>12544</v>
      </c>
      <c r="B11324" t="s">
        <v>11337</v>
      </c>
      <c r="C11324">
        <v>0</v>
      </c>
      <c r="D11324">
        <v>347.95208480399998</v>
      </c>
      <c r="E11324">
        <f>VALUE(SUBSTITUTE(SUBSTITUTE(SUBSTITUTE(RIGHT(Table1[[#This Row],[raw_timestamp]],21),":","")," ",""),"-",""))</f>
        <v>221182414002657</v>
      </c>
      <c r="F11324">
        <f>IF(Table1[[#This Row],[raw_load]]&gt;30000,F11323,(IF(Table1[[#This Row],[raw_load]]=49.339761120941,F11323,Table1[[#This Row],[raw_load]])))</f>
        <v>0</v>
      </c>
      <c r="G11324">
        <f>-Table1[[#This Row],[load_temp]]</f>
        <v>0</v>
      </c>
      <c r="H11324">
        <f>IF(Table1[[#This Row],[raw_pressure]]=-207.33292143,H11323,D11324)</f>
        <v>347.95208480399998</v>
      </c>
      <c r="I11324" s="1">
        <f>1013-Table1[[#This Row],[pressure_temp]]</f>
        <v>665.04791519600008</v>
      </c>
      <c r="J11324" s="1" t="str">
        <f>SUBSTITUTE(RIGHT(Table1[[#This Row],[file]],LEN(Table1[[#This Row],[file]])-16),"_"," ")</f>
        <v>microventouses rugged wall</v>
      </c>
    </row>
    <row r="11325" spans="1:10" hidden="1" x14ac:dyDescent="0.25">
      <c r="A11325" t="s">
        <v>12544</v>
      </c>
      <c r="B11325" t="s">
        <v>11338</v>
      </c>
      <c r="C11325">
        <v>0</v>
      </c>
      <c r="D11325">
        <v>347.95208480399998</v>
      </c>
      <c r="E11325">
        <f>VALUE(SUBSTITUTE(SUBSTITUTE(SUBSTITUTE(RIGHT(Table1[[#This Row],[raw_timestamp]],21),":","")," ",""),"-",""))</f>
        <v>221182414105728</v>
      </c>
      <c r="F11325">
        <f>IF(Table1[[#This Row],[raw_load]]&gt;30000,F11324,(IF(Table1[[#This Row],[raw_load]]=49.339761120941,F11324,Table1[[#This Row],[raw_load]])))</f>
        <v>0</v>
      </c>
      <c r="G11325">
        <f>-Table1[[#This Row],[load_temp]]</f>
        <v>0</v>
      </c>
      <c r="H11325">
        <f>IF(Table1[[#This Row],[raw_pressure]]=-207.33292143,H11324,D11325)</f>
        <v>347.95208480399998</v>
      </c>
      <c r="I11325" s="1">
        <f>1013-Table1[[#This Row],[pressure_temp]]</f>
        <v>665.04791519600008</v>
      </c>
      <c r="J11325" s="1" t="str">
        <f>SUBSTITUTE(RIGHT(Table1[[#This Row],[file]],LEN(Table1[[#This Row],[file]])-16),"_"," ")</f>
        <v>microventouses rugged wall</v>
      </c>
    </row>
    <row r="11326" spans="1:10" hidden="1" x14ac:dyDescent="0.25">
      <c r="A11326" t="s">
        <v>12544</v>
      </c>
      <c r="B11326" t="s">
        <v>11339</v>
      </c>
      <c r="C11326">
        <v>0</v>
      </c>
      <c r="D11326">
        <v>350.47038415200001</v>
      </c>
      <c r="E11326">
        <f>VALUE(SUBSTITUTE(SUBSTITUTE(SUBSTITUTE(RIGHT(Table1[[#This Row],[raw_timestamp]],21),":","")," ",""),"-",""))</f>
        <v>221182414208815</v>
      </c>
      <c r="F11326">
        <f>IF(Table1[[#This Row],[raw_load]]&gt;30000,F11325,(IF(Table1[[#This Row],[raw_load]]=49.339761120941,F11325,Table1[[#This Row],[raw_load]])))</f>
        <v>0</v>
      </c>
      <c r="G11326">
        <f>-Table1[[#This Row],[load_temp]]</f>
        <v>0</v>
      </c>
      <c r="H11326">
        <f>IF(Table1[[#This Row],[raw_pressure]]=-207.33292143,H11325,D11326)</f>
        <v>350.47038415200001</v>
      </c>
      <c r="I11326" s="1">
        <f>1013-Table1[[#This Row],[pressure_temp]]</f>
        <v>662.52961584800005</v>
      </c>
      <c r="J11326" s="1" t="str">
        <f>SUBSTITUTE(RIGHT(Table1[[#This Row],[file]],LEN(Table1[[#This Row],[file]])-16),"_"," ")</f>
        <v>microventouses rugged wall</v>
      </c>
    </row>
    <row r="11327" spans="1:10" hidden="1" x14ac:dyDescent="0.25">
      <c r="A11327" t="s">
        <v>12544</v>
      </c>
      <c r="B11327" t="s">
        <v>11340</v>
      </c>
      <c r="C11327">
        <v>0</v>
      </c>
      <c r="D11327">
        <v>351.72953382600002</v>
      </c>
      <c r="E11327">
        <f>VALUE(SUBSTITUTE(SUBSTITUTE(SUBSTITUTE(RIGHT(Table1[[#This Row],[raw_timestamp]],21),":","")," ",""),"-",""))</f>
        <v>221182414312057</v>
      </c>
      <c r="F11327">
        <f>IF(Table1[[#This Row],[raw_load]]&gt;30000,F11326,(IF(Table1[[#This Row],[raw_load]]=49.339761120941,F11326,Table1[[#This Row],[raw_load]])))</f>
        <v>0</v>
      </c>
      <c r="G11327">
        <f>-Table1[[#This Row],[load_temp]]</f>
        <v>0</v>
      </c>
      <c r="H11327">
        <f>IF(Table1[[#This Row],[raw_pressure]]=-207.33292143,H11326,D11327)</f>
        <v>351.72953382600002</v>
      </c>
      <c r="I11327" s="1">
        <f>1013-Table1[[#This Row],[pressure_temp]]</f>
        <v>661.27046617399992</v>
      </c>
      <c r="J11327" s="1" t="str">
        <f>SUBSTITUTE(RIGHT(Table1[[#This Row],[file]],LEN(Table1[[#This Row],[file]])-16),"_"," ")</f>
        <v>microventouses rugged wall</v>
      </c>
    </row>
    <row r="11328" spans="1:10" hidden="1" x14ac:dyDescent="0.25">
      <c r="A11328" t="s">
        <v>12544</v>
      </c>
      <c r="B11328" t="s">
        <v>11341</v>
      </c>
      <c r="C11328">
        <v>0</v>
      </c>
      <c r="D11328">
        <v>351.72953382600002</v>
      </c>
      <c r="E11328">
        <f>VALUE(SUBSTITUTE(SUBSTITUTE(SUBSTITUTE(RIGHT(Table1[[#This Row],[raw_timestamp]],21),":","")," ",""),"-",""))</f>
        <v>221182414415087</v>
      </c>
      <c r="F11328">
        <f>IF(Table1[[#This Row],[raw_load]]&gt;30000,F11327,(IF(Table1[[#This Row],[raw_load]]=49.339761120941,F11327,Table1[[#This Row],[raw_load]])))</f>
        <v>0</v>
      </c>
      <c r="G11328">
        <f>-Table1[[#This Row],[load_temp]]</f>
        <v>0</v>
      </c>
      <c r="H11328">
        <f>IF(Table1[[#This Row],[raw_pressure]]=-207.33292143,H11327,D11328)</f>
        <v>351.72953382600002</v>
      </c>
      <c r="I11328" s="1">
        <f>1013-Table1[[#This Row],[pressure_temp]]</f>
        <v>661.27046617399992</v>
      </c>
      <c r="J11328" s="1" t="str">
        <f>SUBSTITUTE(RIGHT(Table1[[#This Row],[file]],LEN(Table1[[#This Row],[file]])-16),"_"," ")</f>
        <v>microventouses rugged wall</v>
      </c>
    </row>
    <row r="11329" spans="1:10" hidden="1" x14ac:dyDescent="0.25">
      <c r="A11329" t="s">
        <v>12544</v>
      </c>
      <c r="B11329" t="s">
        <v>11342</v>
      </c>
      <c r="C11329">
        <v>0</v>
      </c>
      <c r="D11329">
        <v>354.24783317399999</v>
      </c>
      <c r="E11329">
        <f>VALUE(SUBSTITUTE(SUBSTITUTE(SUBSTITUTE(RIGHT(Table1[[#This Row],[raw_timestamp]],21),":","")," ",""),"-",""))</f>
        <v>221182414518156</v>
      </c>
      <c r="F11329">
        <f>IF(Table1[[#This Row],[raw_load]]&gt;30000,F11328,(IF(Table1[[#This Row],[raw_load]]=49.339761120941,F11328,Table1[[#This Row],[raw_load]])))</f>
        <v>0</v>
      </c>
      <c r="G11329">
        <f>-Table1[[#This Row],[load_temp]]</f>
        <v>0</v>
      </c>
      <c r="H11329">
        <f>IF(Table1[[#This Row],[raw_pressure]]=-207.33292143,H11328,D11329)</f>
        <v>354.24783317399999</v>
      </c>
      <c r="I11329" s="1">
        <f>1013-Table1[[#This Row],[pressure_temp]]</f>
        <v>658.75216682600001</v>
      </c>
      <c r="J11329" s="1" t="str">
        <f>SUBSTITUTE(RIGHT(Table1[[#This Row],[file]],LEN(Table1[[#This Row],[file]])-16),"_"," ")</f>
        <v>microventouses rugged wall</v>
      </c>
    </row>
    <row r="11330" spans="1:10" hidden="1" x14ac:dyDescent="0.25">
      <c r="A11330" t="s">
        <v>12544</v>
      </c>
      <c r="B11330" t="s">
        <v>11343</v>
      </c>
      <c r="C11330">
        <v>0</v>
      </c>
      <c r="D11330">
        <v>356.76613252200002</v>
      </c>
      <c r="E11330">
        <f>VALUE(SUBSTITUTE(SUBSTITUTE(SUBSTITUTE(RIGHT(Table1[[#This Row],[raw_timestamp]],21),":","")," ",""),"-",""))</f>
        <v>221182414621261</v>
      </c>
      <c r="F11330">
        <f>IF(Table1[[#This Row],[raw_load]]&gt;30000,F11329,(IF(Table1[[#This Row],[raw_load]]=49.339761120941,F11329,Table1[[#This Row],[raw_load]])))</f>
        <v>0</v>
      </c>
      <c r="G11330">
        <f>-Table1[[#This Row],[load_temp]]</f>
        <v>0</v>
      </c>
      <c r="H11330">
        <f>IF(Table1[[#This Row],[raw_pressure]]=-207.33292143,H11329,D11330)</f>
        <v>356.76613252200002</v>
      </c>
      <c r="I11330" s="1">
        <f>1013-Table1[[#This Row],[pressure_temp]]</f>
        <v>656.23386747799998</v>
      </c>
      <c r="J11330" s="1" t="str">
        <f>SUBSTITUTE(RIGHT(Table1[[#This Row],[file]],LEN(Table1[[#This Row],[file]])-16),"_"," ")</f>
        <v>microventouses rugged wall</v>
      </c>
    </row>
    <row r="11331" spans="1:10" hidden="1" x14ac:dyDescent="0.25">
      <c r="A11331" t="s">
        <v>12544</v>
      </c>
      <c r="B11331" t="s">
        <v>11344</v>
      </c>
      <c r="C11331">
        <v>0</v>
      </c>
      <c r="D11331">
        <v>363.06188089199998</v>
      </c>
      <c r="E11331">
        <f>VALUE(SUBSTITUTE(SUBSTITUTE(SUBSTITUTE(RIGHT(Table1[[#This Row],[raw_timestamp]],21),":","")," ",""),"-",""))</f>
        <v>221182414724989</v>
      </c>
      <c r="F11331">
        <f>IF(Table1[[#This Row],[raw_load]]&gt;30000,F11330,(IF(Table1[[#This Row],[raw_load]]=49.339761120941,F11330,Table1[[#This Row],[raw_load]])))</f>
        <v>0</v>
      </c>
      <c r="G11331">
        <f>-Table1[[#This Row],[load_temp]]</f>
        <v>0</v>
      </c>
      <c r="H11331">
        <f>IF(Table1[[#This Row],[raw_pressure]]=-207.33292143,H11330,D11331)</f>
        <v>363.06188089199998</v>
      </c>
      <c r="I11331" s="1">
        <f>1013-Table1[[#This Row],[pressure_temp]]</f>
        <v>649.93811910800002</v>
      </c>
      <c r="J11331" s="1" t="str">
        <f>SUBSTITUTE(RIGHT(Table1[[#This Row],[file]],LEN(Table1[[#This Row],[file]])-16),"_"," ")</f>
        <v>microventouses rugged wall</v>
      </c>
    </row>
    <row r="11332" spans="1:10" hidden="1" x14ac:dyDescent="0.25">
      <c r="A11332" t="s">
        <v>12544</v>
      </c>
      <c r="B11332" t="s">
        <v>11345</v>
      </c>
      <c r="C11332">
        <v>0</v>
      </c>
      <c r="D11332">
        <v>375.653377632</v>
      </c>
      <c r="E11332">
        <f>VALUE(SUBSTITUTE(SUBSTITUTE(SUBSTITUTE(RIGHT(Table1[[#This Row],[raw_timestamp]],21),":","")," ",""),"-",""))</f>
        <v>221182414828071</v>
      </c>
      <c r="F11332">
        <f>IF(Table1[[#This Row],[raw_load]]&gt;30000,F11331,(IF(Table1[[#This Row],[raw_load]]=49.339761120941,F11331,Table1[[#This Row],[raw_load]])))</f>
        <v>0</v>
      </c>
      <c r="G11332">
        <f>-Table1[[#This Row],[load_temp]]</f>
        <v>0</v>
      </c>
      <c r="H11332">
        <f>IF(Table1[[#This Row],[raw_pressure]]=-207.33292143,H11331,D11332)</f>
        <v>375.653377632</v>
      </c>
      <c r="I11332" s="1">
        <f>1013-Table1[[#This Row],[pressure_temp]]</f>
        <v>637.346622368</v>
      </c>
      <c r="J11332" s="1" t="str">
        <f>SUBSTITUTE(RIGHT(Table1[[#This Row],[file]],LEN(Table1[[#This Row],[file]])-16),"_"," ")</f>
        <v>microventouses rugged wall</v>
      </c>
    </row>
    <row r="11333" spans="1:10" hidden="1" x14ac:dyDescent="0.25">
      <c r="A11333" t="s">
        <v>12544</v>
      </c>
      <c r="B11333" t="s">
        <v>11346</v>
      </c>
      <c r="C11333">
        <v>0</v>
      </c>
      <c r="D11333">
        <v>383.20827567600003</v>
      </c>
      <c r="E11333">
        <f>VALUE(SUBSTITUTE(SUBSTITUTE(SUBSTITUTE(RIGHT(Table1[[#This Row],[raw_timestamp]],21),":","")," ",""),"-",""))</f>
        <v>221182414931132</v>
      </c>
      <c r="F11333">
        <f>IF(Table1[[#This Row],[raw_load]]&gt;30000,F11332,(IF(Table1[[#This Row],[raw_load]]=49.339761120941,F11332,Table1[[#This Row],[raw_load]])))</f>
        <v>0</v>
      </c>
      <c r="G11333">
        <f>-Table1[[#This Row],[load_temp]]</f>
        <v>0</v>
      </c>
      <c r="H11333">
        <f>IF(Table1[[#This Row],[raw_pressure]]=-207.33292143,H11332,D11333)</f>
        <v>383.20827567600003</v>
      </c>
      <c r="I11333" s="1">
        <f>1013-Table1[[#This Row],[pressure_temp]]</f>
        <v>629.79172432399992</v>
      </c>
      <c r="J11333" s="1" t="str">
        <f>SUBSTITUTE(RIGHT(Table1[[#This Row],[file]],LEN(Table1[[#This Row],[file]])-16),"_"," ")</f>
        <v>microventouses rugged wall</v>
      </c>
    </row>
    <row r="11334" spans="1:10" hidden="1" x14ac:dyDescent="0.25">
      <c r="A11334" t="s">
        <v>12544</v>
      </c>
      <c r="B11334" t="s">
        <v>11347</v>
      </c>
      <c r="C11334">
        <v>0</v>
      </c>
      <c r="D11334">
        <v>397.05892209000001</v>
      </c>
      <c r="E11334">
        <f>VALUE(SUBSTITUTE(SUBSTITUTE(SUBSTITUTE(RIGHT(Table1[[#This Row],[raw_timestamp]],21),":","")," ",""),"-",""))</f>
        <v>221182415034197</v>
      </c>
      <c r="F11334">
        <f>IF(Table1[[#This Row],[raw_load]]&gt;30000,F11333,(IF(Table1[[#This Row],[raw_load]]=49.339761120941,F11333,Table1[[#This Row],[raw_load]])))</f>
        <v>0</v>
      </c>
      <c r="G11334">
        <f>-Table1[[#This Row],[load_temp]]</f>
        <v>0</v>
      </c>
      <c r="H11334">
        <f>IF(Table1[[#This Row],[raw_pressure]]=-207.33292143,H11333,D11334)</f>
        <v>397.05892209000001</v>
      </c>
      <c r="I11334" s="1">
        <f>1013-Table1[[#This Row],[pressure_temp]]</f>
        <v>615.94107790999999</v>
      </c>
      <c r="J11334" s="1" t="str">
        <f>SUBSTITUTE(RIGHT(Table1[[#This Row],[file]],LEN(Table1[[#This Row],[file]])-16),"_"," ")</f>
        <v>microventouses rugged wall</v>
      </c>
    </row>
    <row r="11335" spans="1:10" hidden="1" x14ac:dyDescent="0.25">
      <c r="A11335" t="s">
        <v>12544</v>
      </c>
      <c r="B11335" t="s">
        <v>11348</v>
      </c>
      <c r="C11335">
        <v>0</v>
      </c>
      <c r="D11335">
        <v>419.72361622199998</v>
      </c>
      <c r="E11335">
        <f>VALUE(SUBSTITUTE(SUBSTITUTE(SUBSTITUTE(RIGHT(Table1[[#This Row],[raw_timestamp]],21),":","")," ",""),"-",""))</f>
        <v>221182415137357</v>
      </c>
      <c r="F11335">
        <f>IF(Table1[[#This Row],[raw_load]]&gt;30000,F11334,(IF(Table1[[#This Row],[raw_load]]=49.339761120941,F11334,Table1[[#This Row],[raw_load]])))</f>
        <v>0</v>
      </c>
      <c r="G11335">
        <f>-Table1[[#This Row],[load_temp]]</f>
        <v>0</v>
      </c>
      <c r="H11335">
        <f>IF(Table1[[#This Row],[raw_pressure]]=-207.33292143,H11334,D11335)</f>
        <v>419.72361622199998</v>
      </c>
      <c r="I11335" s="1">
        <f>1013-Table1[[#This Row],[pressure_temp]]</f>
        <v>593.27638377800008</v>
      </c>
      <c r="J11335" s="1" t="str">
        <f>SUBSTITUTE(RIGHT(Table1[[#This Row],[file]],LEN(Table1[[#This Row],[file]])-16),"_"," ")</f>
        <v>microventouses rugged wall</v>
      </c>
    </row>
    <row r="11336" spans="1:10" hidden="1" x14ac:dyDescent="0.25">
      <c r="A11336" t="s">
        <v>12544</v>
      </c>
      <c r="B11336" t="s">
        <v>11349</v>
      </c>
      <c r="C11336">
        <v>0</v>
      </c>
      <c r="D11336">
        <v>437.351711658</v>
      </c>
      <c r="E11336">
        <f>VALUE(SUBSTITUTE(SUBSTITUTE(SUBSTITUTE(RIGHT(Table1[[#This Row],[raw_timestamp]],21),":","")," ",""),"-",""))</f>
        <v>221182415240449</v>
      </c>
      <c r="F11336">
        <f>IF(Table1[[#This Row],[raw_load]]&gt;30000,F11335,(IF(Table1[[#This Row],[raw_load]]=49.339761120941,F11335,Table1[[#This Row],[raw_load]])))</f>
        <v>0</v>
      </c>
      <c r="G11336">
        <f>-Table1[[#This Row],[load_temp]]</f>
        <v>0</v>
      </c>
      <c r="H11336">
        <f>IF(Table1[[#This Row],[raw_pressure]]=-207.33292143,H11335,D11336)</f>
        <v>437.351711658</v>
      </c>
      <c r="I11336" s="1">
        <f>1013-Table1[[#This Row],[pressure_temp]]</f>
        <v>575.648288342</v>
      </c>
      <c r="J11336" s="1" t="str">
        <f>SUBSTITUTE(RIGHT(Table1[[#This Row],[file]],LEN(Table1[[#This Row],[file]])-16),"_"," ")</f>
        <v>microventouses rugged wall</v>
      </c>
    </row>
    <row r="11337" spans="1:10" hidden="1" x14ac:dyDescent="0.25">
      <c r="A11337" t="s">
        <v>12544</v>
      </c>
      <c r="B11337" t="s">
        <v>11350</v>
      </c>
      <c r="C11337">
        <v>0</v>
      </c>
      <c r="D11337">
        <v>460.01640579000002</v>
      </c>
      <c r="E11337">
        <f>VALUE(SUBSTITUTE(SUBSTITUTE(SUBSTITUTE(RIGHT(Table1[[#This Row],[raw_timestamp]],21),":","")," ",""),"-",""))</f>
        <v>221182415343733</v>
      </c>
      <c r="F11337">
        <f>IF(Table1[[#This Row],[raw_load]]&gt;30000,F11336,(IF(Table1[[#This Row],[raw_load]]=49.339761120941,F11336,Table1[[#This Row],[raw_load]])))</f>
        <v>0</v>
      </c>
      <c r="G11337">
        <f>-Table1[[#This Row],[load_temp]]</f>
        <v>0</v>
      </c>
      <c r="H11337">
        <f>IF(Table1[[#This Row],[raw_pressure]]=-207.33292143,H11336,D11337)</f>
        <v>460.01640579000002</v>
      </c>
      <c r="I11337" s="1">
        <f>1013-Table1[[#This Row],[pressure_temp]]</f>
        <v>552.98359420999998</v>
      </c>
      <c r="J11337" s="1" t="str">
        <f>SUBSTITUTE(RIGHT(Table1[[#This Row],[file]],LEN(Table1[[#This Row],[file]])-16),"_"," ")</f>
        <v>microventouses rugged wall</v>
      </c>
    </row>
    <row r="11338" spans="1:10" hidden="1" x14ac:dyDescent="0.25">
      <c r="A11338" t="s">
        <v>12544</v>
      </c>
      <c r="B11338" t="s">
        <v>11351</v>
      </c>
      <c r="C11338">
        <v>0</v>
      </c>
      <c r="D11338">
        <v>468.83045350800001</v>
      </c>
      <c r="E11338">
        <f>VALUE(SUBSTITUTE(SUBSTITUTE(SUBSTITUTE(RIGHT(Table1[[#This Row],[raw_timestamp]],21),":","")," ",""),"-",""))</f>
        <v>221182415446834</v>
      </c>
      <c r="F11338">
        <f>IF(Table1[[#This Row],[raw_load]]&gt;30000,F11337,(IF(Table1[[#This Row],[raw_load]]=49.339761120941,F11337,Table1[[#This Row],[raw_load]])))</f>
        <v>0</v>
      </c>
      <c r="G11338">
        <f>-Table1[[#This Row],[load_temp]]</f>
        <v>0</v>
      </c>
      <c r="H11338">
        <f>IF(Table1[[#This Row],[raw_pressure]]=-207.33292143,H11337,D11338)</f>
        <v>468.83045350800001</v>
      </c>
      <c r="I11338" s="1">
        <f>1013-Table1[[#This Row],[pressure_temp]]</f>
        <v>544.16954649199999</v>
      </c>
      <c r="J11338" s="1" t="str">
        <f>SUBSTITUTE(RIGHT(Table1[[#This Row],[file]],LEN(Table1[[#This Row],[file]])-16),"_"," ")</f>
        <v>microventouses rugged wall</v>
      </c>
    </row>
    <row r="11339" spans="1:10" hidden="1" x14ac:dyDescent="0.25">
      <c r="A11339" t="s">
        <v>12544</v>
      </c>
      <c r="B11339" t="s">
        <v>11352</v>
      </c>
      <c r="C11339">
        <v>0</v>
      </c>
      <c r="D11339">
        <v>473.867052204</v>
      </c>
      <c r="E11339">
        <f>VALUE(SUBSTITUTE(SUBSTITUTE(SUBSTITUTE(RIGHT(Table1[[#This Row],[raw_timestamp]],21),":","")," ",""),"-",""))</f>
        <v>221182415549857</v>
      </c>
      <c r="F11339">
        <f>IF(Table1[[#This Row],[raw_load]]&gt;30000,F11338,(IF(Table1[[#This Row],[raw_load]]=49.339761120941,F11338,Table1[[#This Row],[raw_load]])))</f>
        <v>0</v>
      </c>
      <c r="G11339">
        <f>-Table1[[#This Row],[load_temp]]</f>
        <v>0</v>
      </c>
      <c r="H11339">
        <f>IF(Table1[[#This Row],[raw_pressure]]=-207.33292143,H11338,D11339)</f>
        <v>473.867052204</v>
      </c>
      <c r="I11339" s="1">
        <f>1013-Table1[[#This Row],[pressure_temp]]</f>
        <v>539.13294779600005</v>
      </c>
      <c r="J11339" s="1" t="str">
        <f>SUBSTITUTE(RIGHT(Table1[[#This Row],[file]],LEN(Table1[[#This Row],[file]])-16),"_"," ")</f>
        <v>microventouses rugged wall</v>
      </c>
    </row>
    <row r="11340" spans="1:10" hidden="1" x14ac:dyDescent="0.25">
      <c r="A11340" t="s">
        <v>12544</v>
      </c>
      <c r="B11340" t="s">
        <v>11353</v>
      </c>
      <c r="C11340">
        <v>0</v>
      </c>
      <c r="D11340">
        <v>530.528787534</v>
      </c>
      <c r="E11340">
        <f>VALUE(SUBSTITUTE(SUBSTITUTE(SUBSTITUTE(RIGHT(Table1[[#This Row],[raw_timestamp]],21),":","")," ",""),"-",""))</f>
        <v>221182415653140</v>
      </c>
      <c r="F11340">
        <f>IF(Table1[[#This Row],[raw_load]]&gt;30000,F11339,(IF(Table1[[#This Row],[raw_load]]=49.339761120941,F11339,Table1[[#This Row],[raw_load]])))</f>
        <v>0</v>
      </c>
      <c r="G11340">
        <f>-Table1[[#This Row],[load_temp]]</f>
        <v>0</v>
      </c>
      <c r="H11340">
        <f>IF(Table1[[#This Row],[raw_pressure]]=-207.33292143,H11339,D11340)</f>
        <v>530.528787534</v>
      </c>
      <c r="I11340" s="1">
        <f>1013-Table1[[#This Row],[pressure_temp]]</f>
        <v>482.471212466</v>
      </c>
      <c r="J11340" s="1" t="str">
        <f>SUBSTITUTE(RIGHT(Table1[[#This Row],[file]],LEN(Table1[[#This Row],[file]])-16),"_"," ")</f>
        <v>microventouses rugged wall</v>
      </c>
    </row>
    <row r="11341" spans="1:10" hidden="1" x14ac:dyDescent="0.25">
      <c r="A11341" t="s">
        <v>12544</v>
      </c>
      <c r="B11341" t="s">
        <v>11354</v>
      </c>
      <c r="C11341">
        <v>0</v>
      </c>
      <c r="D11341">
        <v>643.852258194</v>
      </c>
      <c r="E11341">
        <f>VALUE(SUBSTITUTE(SUBSTITUTE(SUBSTITUTE(RIGHT(Table1[[#This Row],[raw_timestamp]],21),":","")," ",""),"-",""))</f>
        <v>221182415756259</v>
      </c>
      <c r="F11341">
        <f>IF(Table1[[#This Row],[raw_load]]&gt;30000,F11340,(IF(Table1[[#This Row],[raw_load]]=49.339761120941,F11340,Table1[[#This Row],[raw_load]])))</f>
        <v>0</v>
      </c>
      <c r="G11341">
        <f>-Table1[[#This Row],[load_temp]]</f>
        <v>0</v>
      </c>
      <c r="H11341">
        <f>IF(Table1[[#This Row],[raw_pressure]]=-207.33292143,H11340,D11341)</f>
        <v>643.852258194</v>
      </c>
      <c r="I11341" s="1">
        <f>1013-Table1[[#This Row],[pressure_temp]]</f>
        <v>369.147741806</v>
      </c>
      <c r="J11341" s="1" t="str">
        <f>SUBSTITUTE(RIGHT(Table1[[#This Row],[file]],LEN(Table1[[#This Row],[file]])-16),"_"," ")</f>
        <v>microventouses rugged wall</v>
      </c>
    </row>
    <row r="11342" spans="1:10" hidden="1" x14ac:dyDescent="0.25">
      <c r="A11342" t="s">
        <v>12544</v>
      </c>
      <c r="B11342" t="s">
        <v>11355</v>
      </c>
      <c r="C11342">
        <v>0</v>
      </c>
      <c r="D11342">
        <v>971.23117343399997</v>
      </c>
      <c r="E11342">
        <f>VALUE(SUBSTITUTE(SUBSTITUTE(SUBSTITUTE(RIGHT(Table1[[#This Row],[raw_timestamp]],21),":","")," ",""),"-",""))</f>
        <v>221182415859003</v>
      </c>
      <c r="F11342">
        <f>IF(Table1[[#This Row],[raw_load]]&gt;30000,F11341,(IF(Table1[[#This Row],[raw_load]]=49.339761120941,F11341,Table1[[#This Row],[raw_load]])))</f>
        <v>0</v>
      </c>
      <c r="G11342">
        <f>-Table1[[#This Row],[load_temp]]</f>
        <v>0</v>
      </c>
      <c r="H11342">
        <f>IF(Table1[[#This Row],[raw_pressure]]=-207.33292143,H11341,D11342)</f>
        <v>971.23117343399997</v>
      </c>
      <c r="I11342" s="1">
        <f>1013-Table1[[#This Row],[pressure_temp]]</f>
        <v>41.76882656600003</v>
      </c>
      <c r="J11342" s="1" t="str">
        <f>SUBSTITUTE(RIGHT(Table1[[#This Row],[file]],LEN(Table1[[#This Row],[file]])-16),"_"," ")</f>
        <v>microventouses rugged wall</v>
      </c>
    </row>
    <row r="11343" spans="1:10" hidden="1" x14ac:dyDescent="0.25">
      <c r="A11343" t="s">
        <v>12544</v>
      </c>
      <c r="B11343" t="s">
        <v>11356</v>
      </c>
      <c r="C11343">
        <v>0</v>
      </c>
      <c r="D11343">
        <v>977.52692180400004</v>
      </c>
      <c r="E11343">
        <f>VALUE(SUBSTITUTE(SUBSTITUTE(SUBSTITUTE(RIGHT(Table1[[#This Row],[raw_timestamp]],21),":","")," ",""),"-",""))</f>
        <v>221182415961706</v>
      </c>
      <c r="F11343">
        <f>IF(Table1[[#This Row],[raw_load]]&gt;30000,F11342,(IF(Table1[[#This Row],[raw_load]]=49.339761120941,F11342,Table1[[#This Row],[raw_load]])))</f>
        <v>0</v>
      </c>
      <c r="G11343">
        <f>-Table1[[#This Row],[load_temp]]</f>
        <v>0</v>
      </c>
      <c r="H11343">
        <f>IF(Table1[[#This Row],[raw_pressure]]=-207.33292143,H11342,D11343)</f>
        <v>977.52692180400004</v>
      </c>
      <c r="I11343" s="1">
        <f>1013-Table1[[#This Row],[pressure_temp]]</f>
        <v>35.47307819599996</v>
      </c>
      <c r="J11343" s="1" t="str">
        <f>SUBSTITUTE(RIGHT(Table1[[#This Row],[file]],LEN(Table1[[#This Row],[file]])-16),"_"," ")</f>
        <v>microventouses rugged wall</v>
      </c>
    </row>
    <row r="11344" spans="1:10" hidden="1" x14ac:dyDescent="0.25">
      <c r="A11344" t="s">
        <v>12544</v>
      </c>
      <c r="B11344" t="s">
        <v>11357</v>
      </c>
      <c r="C11344">
        <v>0</v>
      </c>
      <c r="D11344">
        <v>949.82562897599996</v>
      </c>
      <c r="E11344">
        <f>VALUE(SUBSTITUTE(SUBSTITUTE(SUBSTITUTE(RIGHT(Table1[[#This Row],[raw_timestamp]],21),":","")," ",""),"-",""))</f>
        <v>221182416064574</v>
      </c>
      <c r="F11344">
        <f>IF(Table1[[#This Row],[raw_load]]&gt;30000,F11343,(IF(Table1[[#This Row],[raw_load]]=49.339761120941,F11343,Table1[[#This Row],[raw_load]])))</f>
        <v>0</v>
      </c>
      <c r="G11344">
        <f>-Table1[[#This Row],[load_temp]]</f>
        <v>0</v>
      </c>
      <c r="H11344">
        <f>IF(Table1[[#This Row],[raw_pressure]]=-207.33292143,H11343,D11344)</f>
        <v>949.82562897599996</v>
      </c>
      <c r="I11344" s="1">
        <f>1013-Table1[[#This Row],[pressure_temp]]</f>
        <v>63.174371024000038</v>
      </c>
      <c r="J11344" s="1" t="str">
        <f>SUBSTITUTE(RIGHT(Table1[[#This Row],[file]],LEN(Table1[[#This Row],[file]])-16),"_"," ")</f>
        <v>microventouses rugged wall</v>
      </c>
    </row>
    <row r="11345" spans="1:10" hidden="1" x14ac:dyDescent="0.25">
      <c r="A11345" t="s">
        <v>12544</v>
      </c>
      <c r="B11345" t="s">
        <v>11358</v>
      </c>
      <c r="C11345">
        <v>0</v>
      </c>
      <c r="D11345">
        <v>949.82562897599996</v>
      </c>
      <c r="E11345">
        <f>VALUE(SUBSTITUTE(SUBSTITUTE(SUBSTITUTE(RIGHT(Table1[[#This Row],[raw_timestamp]],21),":","")," ",""),"-",""))</f>
        <v>221182416167235</v>
      </c>
      <c r="F11345">
        <f>IF(Table1[[#This Row],[raw_load]]&gt;30000,F11344,(IF(Table1[[#This Row],[raw_load]]=49.339761120941,F11344,Table1[[#This Row],[raw_load]])))</f>
        <v>0</v>
      </c>
      <c r="G11345">
        <f>-Table1[[#This Row],[load_temp]]</f>
        <v>0</v>
      </c>
      <c r="H11345">
        <f>IF(Table1[[#This Row],[raw_pressure]]=-207.33292143,H11344,D11345)</f>
        <v>949.82562897599996</v>
      </c>
      <c r="I11345" s="1">
        <f>1013-Table1[[#This Row],[pressure_temp]]</f>
        <v>63.174371024000038</v>
      </c>
      <c r="J11345" s="1" t="str">
        <f>SUBSTITUTE(RIGHT(Table1[[#This Row],[file]],LEN(Table1[[#This Row],[file]])-16),"_"," ")</f>
        <v>microventouses rugged wall</v>
      </c>
    </row>
    <row r="11346" spans="1:10" hidden="1" x14ac:dyDescent="0.25">
      <c r="A11346" t="s">
        <v>12544</v>
      </c>
      <c r="B11346" t="s">
        <v>11359</v>
      </c>
      <c r="C11346">
        <v>0</v>
      </c>
      <c r="D11346">
        <v>949.82562897599996</v>
      </c>
      <c r="E11346">
        <f>VALUE(SUBSTITUTE(SUBSTITUTE(SUBSTITUTE(RIGHT(Table1[[#This Row],[raw_timestamp]],21),":","")," ",""),"-",""))</f>
        <v>221182416269915</v>
      </c>
      <c r="F11346">
        <f>IF(Table1[[#This Row],[raw_load]]&gt;30000,F11345,(IF(Table1[[#This Row],[raw_load]]=49.339761120941,F11345,Table1[[#This Row],[raw_load]])))</f>
        <v>0</v>
      </c>
      <c r="G11346">
        <f>-Table1[[#This Row],[load_temp]]</f>
        <v>0</v>
      </c>
      <c r="H11346">
        <f>IF(Table1[[#This Row],[raw_pressure]]=-207.33292143,H11345,D11346)</f>
        <v>949.82562897599996</v>
      </c>
      <c r="I11346" s="1">
        <f>1013-Table1[[#This Row],[pressure_temp]]</f>
        <v>63.174371024000038</v>
      </c>
      <c r="J11346" s="1" t="str">
        <f>SUBSTITUTE(RIGHT(Table1[[#This Row],[file]],LEN(Table1[[#This Row],[file]])-16),"_"," ")</f>
        <v>microventouses rugged wall</v>
      </c>
    </row>
    <row r="11347" spans="1:10" hidden="1" x14ac:dyDescent="0.25">
      <c r="A11347" t="s">
        <v>12544</v>
      </c>
      <c r="B11347" t="s">
        <v>11360</v>
      </c>
      <c r="C11347">
        <v>0</v>
      </c>
      <c r="D11347">
        <v>961.15797604199997</v>
      </c>
      <c r="E11347">
        <f>VALUE(SUBSTITUTE(SUBSTITUTE(SUBSTITUTE(RIGHT(Table1[[#This Row],[raw_timestamp]],21),":","")," ",""),"-",""))</f>
        <v>221182416372814</v>
      </c>
      <c r="F11347">
        <f>IF(Table1[[#This Row],[raw_load]]&gt;30000,F11346,(IF(Table1[[#This Row],[raw_load]]=49.339761120941,F11346,Table1[[#This Row],[raw_load]])))</f>
        <v>0</v>
      </c>
      <c r="G11347">
        <f>-Table1[[#This Row],[load_temp]]</f>
        <v>0</v>
      </c>
      <c r="H11347">
        <f>IF(Table1[[#This Row],[raw_pressure]]=-207.33292143,H11346,D11347)</f>
        <v>961.15797604199997</v>
      </c>
      <c r="I11347" s="1">
        <f>1013-Table1[[#This Row],[pressure_temp]]</f>
        <v>51.842023958000027</v>
      </c>
      <c r="J11347" s="1" t="str">
        <f>SUBSTITUTE(RIGHT(Table1[[#This Row],[file]],LEN(Table1[[#This Row],[file]])-16),"_"," ")</f>
        <v>microventouses rugged wall</v>
      </c>
    </row>
    <row r="11348" spans="1:10" hidden="1" x14ac:dyDescent="0.25">
      <c r="A11348" t="s">
        <v>12544</v>
      </c>
      <c r="B11348" t="s">
        <v>11361</v>
      </c>
      <c r="C11348">
        <v>0</v>
      </c>
      <c r="D11348">
        <v>980.04522115199995</v>
      </c>
      <c r="E11348">
        <f>VALUE(SUBSTITUTE(SUBSTITUTE(SUBSTITUTE(RIGHT(Table1[[#This Row],[raw_timestamp]],21),":","")," ",""),"-",""))</f>
        <v>221182416475480</v>
      </c>
      <c r="F11348">
        <f>IF(Table1[[#This Row],[raw_load]]&gt;30000,F11347,(IF(Table1[[#This Row],[raw_load]]=49.339761120941,F11347,Table1[[#This Row],[raw_load]])))</f>
        <v>0</v>
      </c>
      <c r="G11348">
        <f>-Table1[[#This Row],[load_temp]]</f>
        <v>0</v>
      </c>
      <c r="H11348">
        <f>IF(Table1[[#This Row],[raw_pressure]]=-207.33292143,H11347,D11348)</f>
        <v>980.04522115199995</v>
      </c>
      <c r="I11348" s="1">
        <f>1013-Table1[[#This Row],[pressure_temp]]</f>
        <v>32.954778848000046</v>
      </c>
      <c r="J11348" s="1" t="str">
        <f>SUBSTITUTE(RIGHT(Table1[[#This Row],[file]],LEN(Table1[[#This Row],[file]])-16),"_"," ")</f>
        <v>microventouses rugged wall</v>
      </c>
    </row>
    <row r="11349" spans="1:10" hidden="1" x14ac:dyDescent="0.25">
      <c r="A11349" t="s">
        <v>12544</v>
      </c>
      <c r="B11349" t="s">
        <v>11362</v>
      </c>
      <c r="C11349">
        <v>0</v>
      </c>
      <c r="D11349">
        <v>1006.487364306</v>
      </c>
      <c r="E11349">
        <f>VALUE(SUBSTITUTE(SUBSTITUTE(SUBSTITUTE(RIGHT(Table1[[#This Row],[raw_timestamp]],21),":","")," ",""),"-",""))</f>
        <v>221182416578230</v>
      </c>
      <c r="F11349">
        <f>IF(Table1[[#This Row],[raw_load]]&gt;30000,F11348,(IF(Table1[[#This Row],[raw_load]]=49.339761120941,F11348,Table1[[#This Row],[raw_load]])))</f>
        <v>0</v>
      </c>
      <c r="G11349">
        <f>-Table1[[#This Row],[load_temp]]</f>
        <v>0</v>
      </c>
      <c r="H11349">
        <f>IF(Table1[[#This Row],[raw_pressure]]=-207.33292143,H11348,D11349)</f>
        <v>1006.487364306</v>
      </c>
      <c r="I11349" s="1">
        <f>1013-Table1[[#This Row],[pressure_temp]]</f>
        <v>6.5126356939999823</v>
      </c>
      <c r="J11349" s="1" t="str">
        <f>SUBSTITUTE(RIGHT(Table1[[#This Row],[file]],LEN(Table1[[#This Row],[file]])-16),"_"," ")</f>
        <v>microventouses rugged wall</v>
      </c>
    </row>
    <row r="11350" spans="1:10" hidden="1" x14ac:dyDescent="0.25">
      <c r="A11350" t="s">
        <v>12544</v>
      </c>
      <c r="B11350" t="s">
        <v>11363</v>
      </c>
      <c r="C11350">
        <v>0</v>
      </c>
      <c r="D11350">
        <v>991.37756821799996</v>
      </c>
      <c r="E11350">
        <f>VALUE(SUBSTITUTE(SUBSTITUTE(SUBSTITUTE(RIGHT(Table1[[#This Row],[raw_timestamp]],21),":","")," ",""),"-",""))</f>
        <v>221182416680915</v>
      </c>
      <c r="F11350">
        <f>IF(Table1[[#This Row],[raw_load]]&gt;30000,F11349,(IF(Table1[[#This Row],[raw_load]]=49.339761120941,F11349,Table1[[#This Row],[raw_load]])))</f>
        <v>0</v>
      </c>
      <c r="G11350">
        <f>-Table1[[#This Row],[load_temp]]</f>
        <v>0</v>
      </c>
      <c r="H11350">
        <f>IF(Table1[[#This Row],[raw_pressure]]=-207.33292143,H11349,D11350)</f>
        <v>991.37756821799996</v>
      </c>
      <c r="I11350" s="1">
        <f>1013-Table1[[#This Row],[pressure_temp]]</f>
        <v>21.622431782000035</v>
      </c>
      <c r="J11350" s="1" t="str">
        <f>SUBSTITUTE(RIGHT(Table1[[#This Row],[file]],LEN(Table1[[#This Row],[file]])-16),"_"," ")</f>
        <v>microventouses rugged wall</v>
      </c>
    </row>
    <row r="11351" spans="1:10" hidden="1" x14ac:dyDescent="0.25">
      <c r="A11351" t="s">
        <v>12544</v>
      </c>
      <c r="B11351" t="s">
        <v>11364</v>
      </c>
      <c r="C11351">
        <v>0</v>
      </c>
      <c r="D11351">
        <v>1002.709915284</v>
      </c>
      <c r="E11351">
        <f>VALUE(SUBSTITUTE(SUBSTITUTE(SUBSTITUTE(RIGHT(Table1[[#This Row],[raw_timestamp]],21),":","")," ",""),"-",""))</f>
        <v>221182416783747</v>
      </c>
      <c r="F11351">
        <f>IF(Table1[[#This Row],[raw_load]]&gt;30000,F11350,(IF(Table1[[#This Row],[raw_load]]=49.339761120941,F11350,Table1[[#This Row],[raw_load]])))</f>
        <v>0</v>
      </c>
      <c r="G11351">
        <f>-Table1[[#This Row],[load_temp]]</f>
        <v>0</v>
      </c>
      <c r="H11351">
        <f>IF(Table1[[#This Row],[raw_pressure]]=-207.33292143,H11350,D11351)</f>
        <v>1002.709915284</v>
      </c>
      <c r="I11351" s="1">
        <f>1013-Table1[[#This Row],[pressure_temp]]</f>
        <v>10.290084716000024</v>
      </c>
      <c r="J11351" s="1" t="str">
        <f>SUBSTITUTE(RIGHT(Table1[[#This Row],[file]],LEN(Table1[[#This Row],[file]])-16),"_"," ")</f>
        <v>microventouses rugged wall</v>
      </c>
    </row>
    <row r="11352" spans="1:10" hidden="1" x14ac:dyDescent="0.25">
      <c r="A11352" t="s">
        <v>12544</v>
      </c>
      <c r="B11352" t="s">
        <v>11365</v>
      </c>
      <c r="C11352">
        <v>0</v>
      </c>
      <c r="D11352">
        <v>1006.487364306</v>
      </c>
      <c r="E11352">
        <f>VALUE(SUBSTITUTE(SUBSTITUTE(SUBSTITUTE(RIGHT(Table1[[#This Row],[raw_timestamp]],21),":","")," ",""),"-",""))</f>
        <v>221182416886404</v>
      </c>
      <c r="F11352">
        <f>IF(Table1[[#This Row],[raw_load]]&gt;30000,F11351,(IF(Table1[[#This Row],[raw_load]]=49.339761120941,F11351,Table1[[#This Row],[raw_load]])))</f>
        <v>0</v>
      </c>
      <c r="G11352">
        <f>-Table1[[#This Row],[load_temp]]</f>
        <v>0</v>
      </c>
      <c r="H11352">
        <f>IF(Table1[[#This Row],[raw_pressure]]=-207.33292143,H11351,D11352)</f>
        <v>1006.487364306</v>
      </c>
      <c r="I11352" s="1">
        <f>1013-Table1[[#This Row],[pressure_temp]]</f>
        <v>6.5126356939999823</v>
      </c>
      <c r="J11352" s="1" t="str">
        <f>SUBSTITUTE(RIGHT(Table1[[#This Row],[file]],LEN(Table1[[#This Row],[file]])-16),"_"," ")</f>
        <v>microventouses rugged wall</v>
      </c>
    </row>
    <row r="11353" spans="1:10" hidden="1" x14ac:dyDescent="0.25">
      <c r="A11353" t="s">
        <v>12544</v>
      </c>
      <c r="B11353" t="s">
        <v>11366</v>
      </c>
      <c r="C11353">
        <v>0</v>
      </c>
      <c r="D11353">
        <v>1011.523963002</v>
      </c>
      <c r="E11353">
        <f>VALUE(SUBSTITUTE(SUBSTITUTE(SUBSTITUTE(RIGHT(Table1[[#This Row],[raw_timestamp]],21),":","")," ",""),"-",""))</f>
        <v>221182416989079</v>
      </c>
      <c r="F11353">
        <f>IF(Table1[[#This Row],[raw_load]]&gt;30000,F11352,(IF(Table1[[#This Row],[raw_load]]=49.339761120941,F11352,Table1[[#This Row],[raw_load]])))</f>
        <v>0</v>
      </c>
      <c r="G11353">
        <f>-Table1[[#This Row],[load_temp]]</f>
        <v>0</v>
      </c>
      <c r="H11353">
        <f>IF(Table1[[#This Row],[raw_pressure]]=-207.33292143,H11352,D11353)</f>
        <v>1011.523963002</v>
      </c>
      <c r="I11353" s="1">
        <f>1013-Table1[[#This Row],[pressure_temp]]</f>
        <v>1.4760369980000405</v>
      </c>
      <c r="J11353" s="1" t="str">
        <f>SUBSTITUTE(RIGHT(Table1[[#This Row],[file]],LEN(Table1[[#This Row],[file]])-16),"_"," ")</f>
        <v>microventouses rugged wall</v>
      </c>
    </row>
    <row r="11354" spans="1:10" hidden="1" x14ac:dyDescent="0.25">
      <c r="A11354" t="s">
        <v>12544</v>
      </c>
      <c r="B11354" t="s">
        <v>11367</v>
      </c>
      <c r="C11354">
        <v>0</v>
      </c>
      <c r="D11354">
        <v>986.34096952200002</v>
      </c>
      <c r="E11354">
        <f>VALUE(SUBSTITUTE(SUBSTITUTE(SUBSTITUTE(RIGHT(Table1[[#This Row],[raw_timestamp]],21),":","")," ",""),"-",""))</f>
        <v>221182417091743</v>
      </c>
      <c r="F11354">
        <f>IF(Table1[[#This Row],[raw_load]]&gt;30000,F11353,(IF(Table1[[#This Row],[raw_load]]=49.339761120941,F11353,Table1[[#This Row],[raw_load]])))</f>
        <v>0</v>
      </c>
      <c r="G11354">
        <f>-Table1[[#This Row],[load_temp]]</f>
        <v>0</v>
      </c>
      <c r="H11354">
        <f>IF(Table1[[#This Row],[raw_pressure]]=-207.33292143,H11353,D11354)</f>
        <v>986.34096952200002</v>
      </c>
      <c r="I11354" s="1">
        <f>1013-Table1[[#This Row],[pressure_temp]]</f>
        <v>26.659030477999977</v>
      </c>
      <c r="J11354" s="1" t="str">
        <f>SUBSTITUTE(RIGHT(Table1[[#This Row],[file]],LEN(Table1[[#This Row],[file]])-16),"_"," ")</f>
        <v>microventouses rugged wall</v>
      </c>
    </row>
    <row r="11355" spans="1:10" hidden="1" x14ac:dyDescent="0.25">
      <c r="A11355" t="s">
        <v>12544</v>
      </c>
      <c r="B11355" t="s">
        <v>11368</v>
      </c>
      <c r="C11355">
        <v>0</v>
      </c>
      <c r="D11355">
        <v>971.23117343399997</v>
      </c>
      <c r="E11355">
        <f>VALUE(SUBSTITUTE(SUBSTITUTE(SUBSTITUTE(RIGHT(Table1[[#This Row],[raw_timestamp]],21),":","")," ",""),"-",""))</f>
        <v>221182417195007</v>
      </c>
      <c r="F11355">
        <f>IF(Table1[[#This Row],[raw_load]]&gt;30000,F11354,(IF(Table1[[#This Row],[raw_load]]=49.339761120941,F11354,Table1[[#This Row],[raw_load]])))</f>
        <v>0</v>
      </c>
      <c r="G11355">
        <f>-Table1[[#This Row],[load_temp]]</f>
        <v>0</v>
      </c>
      <c r="H11355">
        <f>IF(Table1[[#This Row],[raw_pressure]]=-207.33292143,H11354,D11355)</f>
        <v>971.23117343399997</v>
      </c>
      <c r="I11355" s="1">
        <f>1013-Table1[[#This Row],[pressure_temp]]</f>
        <v>41.76882656600003</v>
      </c>
      <c r="J11355" s="1" t="str">
        <f>SUBSTITUTE(RIGHT(Table1[[#This Row],[file]],LEN(Table1[[#This Row],[file]])-16),"_"," ")</f>
        <v>microventouses rugged wall</v>
      </c>
    </row>
    <row r="11356" spans="1:10" hidden="1" x14ac:dyDescent="0.25">
      <c r="A11356" t="s">
        <v>12544</v>
      </c>
      <c r="B11356" t="s">
        <v>11369</v>
      </c>
      <c r="C11356">
        <v>0</v>
      </c>
      <c r="D11356">
        <v>947.30732962800005</v>
      </c>
      <c r="E11356">
        <f>VALUE(SUBSTITUTE(SUBSTITUTE(SUBSTITUTE(RIGHT(Table1[[#This Row],[raw_timestamp]],21),":","")," ",""),"-",""))</f>
        <v>221182417297791</v>
      </c>
      <c r="F11356">
        <f>IF(Table1[[#This Row],[raw_load]]&gt;30000,F11355,(IF(Table1[[#This Row],[raw_load]]=49.339761120941,F11355,Table1[[#This Row],[raw_load]])))</f>
        <v>0</v>
      </c>
      <c r="G11356">
        <f>-Table1[[#This Row],[load_temp]]</f>
        <v>0</v>
      </c>
      <c r="H11356">
        <f>IF(Table1[[#This Row],[raw_pressure]]=-207.33292143,H11355,D11356)</f>
        <v>947.30732962800005</v>
      </c>
      <c r="I11356" s="1">
        <f>1013-Table1[[#This Row],[pressure_temp]]</f>
        <v>65.692670371999952</v>
      </c>
      <c r="J11356" s="1" t="str">
        <f>SUBSTITUTE(RIGHT(Table1[[#This Row],[file]],LEN(Table1[[#This Row],[file]])-16),"_"," ")</f>
        <v>microventouses rugged wall</v>
      </c>
    </row>
    <row r="11357" spans="1:10" hidden="1" x14ac:dyDescent="0.25">
      <c r="A11357" t="s">
        <v>12544</v>
      </c>
      <c r="B11357" t="s">
        <v>11370</v>
      </c>
      <c r="C11357">
        <v>0</v>
      </c>
      <c r="D11357">
        <v>948.56647930199995</v>
      </c>
      <c r="E11357">
        <f>VALUE(SUBSTITUTE(SUBSTITUTE(SUBSTITUTE(RIGHT(Table1[[#This Row],[raw_timestamp]],21),":","")," ",""),"-",""))</f>
        <v>221182417400434</v>
      </c>
      <c r="F11357">
        <f>IF(Table1[[#This Row],[raw_load]]&gt;30000,F11356,(IF(Table1[[#This Row],[raw_load]]=49.339761120941,F11356,Table1[[#This Row],[raw_load]])))</f>
        <v>0</v>
      </c>
      <c r="G11357">
        <f>-Table1[[#This Row],[load_temp]]</f>
        <v>0</v>
      </c>
      <c r="H11357">
        <f>IF(Table1[[#This Row],[raw_pressure]]=-207.33292143,H11356,D11357)</f>
        <v>948.56647930199995</v>
      </c>
      <c r="I11357" s="1">
        <f>1013-Table1[[#This Row],[pressure_temp]]</f>
        <v>64.433520698000052</v>
      </c>
      <c r="J11357" s="1" t="str">
        <f>SUBSTITUTE(RIGHT(Table1[[#This Row],[file]],LEN(Table1[[#This Row],[file]])-16),"_"," ")</f>
        <v>microventouses rugged wall</v>
      </c>
    </row>
    <row r="11358" spans="1:10" hidden="1" x14ac:dyDescent="0.25">
      <c r="A11358" t="s">
        <v>12544</v>
      </c>
      <c r="B11358" t="s">
        <v>11371</v>
      </c>
      <c r="C11358">
        <v>0</v>
      </c>
      <c r="D11358">
        <v>964.93542506400001</v>
      </c>
      <c r="E11358">
        <f>VALUE(SUBSTITUTE(SUBSTITUTE(SUBSTITUTE(RIGHT(Table1[[#This Row],[raw_timestamp]],21),":","")," ",""),"-",""))</f>
        <v>221182417503379</v>
      </c>
      <c r="F11358">
        <f>IF(Table1[[#This Row],[raw_load]]&gt;30000,F11357,(IF(Table1[[#This Row],[raw_load]]=49.339761120941,F11357,Table1[[#This Row],[raw_load]])))</f>
        <v>0</v>
      </c>
      <c r="G11358">
        <f>-Table1[[#This Row],[load_temp]]</f>
        <v>0</v>
      </c>
      <c r="H11358">
        <f>IF(Table1[[#This Row],[raw_pressure]]=-207.33292143,H11357,D11358)</f>
        <v>964.93542506400001</v>
      </c>
      <c r="I11358" s="1">
        <f>1013-Table1[[#This Row],[pressure_temp]]</f>
        <v>48.064574935999985</v>
      </c>
      <c r="J11358" s="1" t="str">
        <f>SUBSTITUTE(RIGHT(Table1[[#This Row],[file]],LEN(Table1[[#This Row],[file]])-16),"_"," ")</f>
        <v>microventouses rugged wall</v>
      </c>
    </row>
    <row r="11359" spans="1:10" hidden="1" x14ac:dyDescent="0.25">
      <c r="A11359" t="s">
        <v>12544</v>
      </c>
      <c r="B11359" t="s">
        <v>11372</v>
      </c>
      <c r="C11359">
        <v>0</v>
      </c>
      <c r="D11359">
        <v>985.08181984800001</v>
      </c>
      <c r="E11359">
        <f>VALUE(SUBSTITUTE(SUBSTITUTE(SUBSTITUTE(RIGHT(Table1[[#This Row],[raw_timestamp]],21),":","")," ",""),"-",""))</f>
        <v>221182417606460</v>
      </c>
      <c r="F11359">
        <f>IF(Table1[[#This Row],[raw_load]]&gt;30000,F11358,(IF(Table1[[#This Row],[raw_load]]=49.339761120941,F11358,Table1[[#This Row],[raw_load]])))</f>
        <v>0</v>
      </c>
      <c r="G11359">
        <f>-Table1[[#This Row],[load_temp]]</f>
        <v>0</v>
      </c>
      <c r="H11359">
        <f>IF(Table1[[#This Row],[raw_pressure]]=-207.33292143,H11358,D11359)</f>
        <v>985.08181984800001</v>
      </c>
      <c r="I11359" s="1">
        <f>1013-Table1[[#This Row],[pressure_temp]]</f>
        <v>27.918180151999991</v>
      </c>
      <c r="J11359" s="1" t="str">
        <f>SUBSTITUTE(RIGHT(Table1[[#This Row],[file]],LEN(Table1[[#This Row],[file]])-16),"_"," ")</f>
        <v>microventouses rugged wall</v>
      </c>
    </row>
    <row r="11360" spans="1:10" hidden="1" x14ac:dyDescent="0.25">
      <c r="A11360" t="s">
        <v>12544</v>
      </c>
      <c r="B11360" t="s">
        <v>11373</v>
      </c>
      <c r="C11360">
        <v>0</v>
      </c>
      <c r="D11360">
        <v>997.67331658800003</v>
      </c>
      <c r="E11360">
        <f>VALUE(SUBSTITUTE(SUBSTITUTE(SUBSTITUTE(RIGHT(Table1[[#This Row],[raw_timestamp]],21),":","")," ",""),"-",""))</f>
        <v>221182417709541</v>
      </c>
      <c r="F11360">
        <f>IF(Table1[[#This Row],[raw_load]]&gt;30000,F11359,(IF(Table1[[#This Row],[raw_load]]=49.339761120941,F11359,Table1[[#This Row],[raw_load]])))</f>
        <v>0</v>
      </c>
      <c r="G11360">
        <f>-Table1[[#This Row],[load_temp]]</f>
        <v>0</v>
      </c>
      <c r="H11360">
        <f>IF(Table1[[#This Row],[raw_pressure]]=-207.33292143,H11359,D11360)</f>
        <v>997.67331658800003</v>
      </c>
      <c r="I11360" s="1">
        <f>1013-Table1[[#This Row],[pressure_temp]]</f>
        <v>15.326683411999966</v>
      </c>
      <c r="J11360" s="1" t="str">
        <f>SUBSTITUTE(RIGHT(Table1[[#This Row],[file]],LEN(Table1[[#This Row],[file]])-16),"_"," ")</f>
        <v>microventouses rugged wall</v>
      </c>
    </row>
    <row r="11361" spans="1:10" hidden="1" x14ac:dyDescent="0.25">
      <c r="A11361" t="s">
        <v>12544</v>
      </c>
      <c r="B11361" t="s">
        <v>11374</v>
      </c>
      <c r="C11361">
        <v>0</v>
      </c>
      <c r="D11361">
        <v>1002.709915284</v>
      </c>
      <c r="E11361">
        <f>VALUE(SUBSTITUTE(SUBSTITUTE(SUBSTITUTE(RIGHT(Table1[[#This Row],[raw_timestamp]],21),":","")," ",""),"-",""))</f>
        <v>221182417812802</v>
      </c>
      <c r="F11361">
        <f>IF(Table1[[#This Row],[raw_load]]&gt;30000,F11360,(IF(Table1[[#This Row],[raw_load]]=49.339761120941,F11360,Table1[[#This Row],[raw_load]])))</f>
        <v>0</v>
      </c>
      <c r="G11361">
        <f>-Table1[[#This Row],[load_temp]]</f>
        <v>0</v>
      </c>
      <c r="H11361">
        <f>IF(Table1[[#This Row],[raw_pressure]]=-207.33292143,H11360,D11361)</f>
        <v>1002.709915284</v>
      </c>
      <c r="I11361" s="1">
        <f>1013-Table1[[#This Row],[pressure_temp]]</f>
        <v>10.290084716000024</v>
      </c>
      <c r="J11361" s="1" t="str">
        <f>SUBSTITUTE(RIGHT(Table1[[#This Row],[file]],LEN(Table1[[#This Row],[file]])-16),"_"," ")</f>
        <v>microventouses rugged wall</v>
      </c>
    </row>
    <row r="11362" spans="1:10" hidden="1" x14ac:dyDescent="0.25">
      <c r="A11362" t="s">
        <v>12544</v>
      </c>
      <c r="B11362" t="s">
        <v>11375</v>
      </c>
      <c r="C11362">
        <v>0</v>
      </c>
      <c r="D11362">
        <v>1010.2648133279999</v>
      </c>
      <c r="E11362">
        <f>VALUE(SUBSTITUTE(SUBSTITUTE(SUBSTITUTE(RIGHT(Table1[[#This Row],[raw_timestamp]],21),":","")," ",""),"-",""))</f>
        <v>221182417915887</v>
      </c>
      <c r="F11362">
        <f>IF(Table1[[#This Row],[raw_load]]&gt;30000,F11361,(IF(Table1[[#This Row],[raw_load]]=49.339761120941,F11361,Table1[[#This Row],[raw_load]])))</f>
        <v>0</v>
      </c>
      <c r="G11362">
        <f>-Table1[[#This Row],[load_temp]]</f>
        <v>0</v>
      </c>
      <c r="H11362">
        <f>IF(Table1[[#This Row],[raw_pressure]]=-207.33292143,H11361,D11362)</f>
        <v>1010.2648133279999</v>
      </c>
      <c r="I11362" s="1">
        <f>1013-Table1[[#This Row],[pressure_temp]]</f>
        <v>2.7351866720000544</v>
      </c>
      <c r="J11362" s="1" t="str">
        <f>SUBSTITUTE(RIGHT(Table1[[#This Row],[file]],LEN(Table1[[#This Row],[file]])-16),"_"," ")</f>
        <v>microventouses rugged wall</v>
      </c>
    </row>
    <row r="11363" spans="1:10" hidden="1" x14ac:dyDescent="0.25">
      <c r="A11363" t="s">
        <v>12544</v>
      </c>
      <c r="B11363" t="s">
        <v>11376</v>
      </c>
      <c r="C11363">
        <v>0</v>
      </c>
      <c r="D11363">
        <v>987.60011919600004</v>
      </c>
      <c r="E11363">
        <f>VALUE(SUBSTITUTE(SUBSTITUTE(SUBSTITUTE(RIGHT(Table1[[#This Row],[raw_timestamp]],21),":","")," ",""),"-",""))</f>
        <v>221182418018906</v>
      </c>
      <c r="F11363">
        <f>IF(Table1[[#This Row],[raw_load]]&gt;30000,F11362,(IF(Table1[[#This Row],[raw_load]]=49.339761120941,F11362,Table1[[#This Row],[raw_load]])))</f>
        <v>0</v>
      </c>
      <c r="G11363">
        <f>-Table1[[#This Row],[load_temp]]</f>
        <v>0</v>
      </c>
      <c r="H11363">
        <f>IF(Table1[[#This Row],[raw_pressure]]=-207.33292143,H11362,D11363)</f>
        <v>987.60011919600004</v>
      </c>
      <c r="I11363" s="1">
        <f>1013-Table1[[#This Row],[pressure_temp]]</f>
        <v>25.399880803999963</v>
      </c>
      <c r="J11363" s="1" t="str">
        <f>SUBSTITUTE(RIGHT(Table1[[#This Row],[file]],LEN(Table1[[#This Row],[file]])-16),"_"," ")</f>
        <v>microventouses rugged wall</v>
      </c>
    </row>
    <row r="11364" spans="1:10" hidden="1" x14ac:dyDescent="0.25">
      <c r="A11364" t="s">
        <v>12544</v>
      </c>
      <c r="B11364" t="s">
        <v>11377</v>
      </c>
      <c r="C11364">
        <v>0</v>
      </c>
      <c r="D11364">
        <v>967.45372441200004</v>
      </c>
      <c r="E11364">
        <f>VALUE(SUBSTITUTE(SUBSTITUTE(SUBSTITUTE(RIGHT(Table1[[#This Row],[raw_timestamp]],21),":","")," ",""),"-",""))</f>
        <v>221182418122155</v>
      </c>
      <c r="F11364">
        <f>IF(Table1[[#This Row],[raw_load]]&gt;30000,F11363,(IF(Table1[[#This Row],[raw_load]]=49.339761120941,F11363,Table1[[#This Row],[raw_load]])))</f>
        <v>0</v>
      </c>
      <c r="G11364">
        <f>-Table1[[#This Row],[load_temp]]</f>
        <v>0</v>
      </c>
      <c r="H11364">
        <f>IF(Table1[[#This Row],[raw_pressure]]=-207.33292143,H11363,D11364)</f>
        <v>967.45372441200004</v>
      </c>
      <c r="I11364" s="1">
        <f>1013-Table1[[#This Row],[pressure_temp]]</f>
        <v>45.546275587999958</v>
      </c>
      <c r="J11364" s="1" t="str">
        <f>SUBSTITUTE(RIGHT(Table1[[#This Row],[file]],LEN(Table1[[#This Row],[file]])-16),"_"," ")</f>
        <v>microventouses rugged wall</v>
      </c>
    </row>
    <row r="11365" spans="1:10" hidden="1" x14ac:dyDescent="0.25">
      <c r="A11365" t="s">
        <v>12544</v>
      </c>
      <c r="B11365" t="s">
        <v>11378</v>
      </c>
      <c r="C11365">
        <v>0</v>
      </c>
      <c r="D11365">
        <v>951.08477864999998</v>
      </c>
      <c r="E11365">
        <f>VALUE(SUBSTITUTE(SUBSTITUTE(SUBSTITUTE(RIGHT(Table1[[#This Row],[raw_timestamp]],21),":","")," ",""),"-",""))</f>
        <v>221182418225234</v>
      </c>
      <c r="F11365">
        <f>IF(Table1[[#This Row],[raw_load]]&gt;30000,F11364,(IF(Table1[[#This Row],[raw_load]]=49.339761120941,F11364,Table1[[#This Row],[raw_load]])))</f>
        <v>0</v>
      </c>
      <c r="G11365">
        <f>-Table1[[#This Row],[load_temp]]</f>
        <v>0</v>
      </c>
      <c r="H11365">
        <f>IF(Table1[[#This Row],[raw_pressure]]=-207.33292143,H11364,D11365)</f>
        <v>951.08477864999998</v>
      </c>
      <c r="I11365" s="1">
        <f>1013-Table1[[#This Row],[pressure_temp]]</f>
        <v>61.915221350000024</v>
      </c>
      <c r="J11365" s="1" t="str">
        <f>SUBSTITUTE(RIGHT(Table1[[#This Row],[file]],LEN(Table1[[#This Row],[file]])-16),"_"," ")</f>
        <v>microventouses rugged wall</v>
      </c>
    </row>
    <row r="11366" spans="1:10" hidden="1" x14ac:dyDescent="0.25">
      <c r="A11366" t="s">
        <v>12544</v>
      </c>
      <c r="B11366" t="s">
        <v>11379</v>
      </c>
      <c r="C11366">
        <v>0</v>
      </c>
      <c r="D11366">
        <v>952.34392832399999</v>
      </c>
      <c r="E11366">
        <f>VALUE(SUBSTITUTE(SUBSTITUTE(SUBSTITUTE(RIGHT(Table1[[#This Row],[raw_timestamp]],21),":","")," ",""),"-",""))</f>
        <v>221182418328304</v>
      </c>
      <c r="F11366">
        <f>IF(Table1[[#This Row],[raw_load]]&gt;30000,F11365,(IF(Table1[[#This Row],[raw_load]]=49.339761120941,F11365,Table1[[#This Row],[raw_load]])))</f>
        <v>0</v>
      </c>
      <c r="G11366">
        <f>-Table1[[#This Row],[load_temp]]</f>
        <v>0</v>
      </c>
      <c r="H11366">
        <f>IF(Table1[[#This Row],[raw_pressure]]=-207.33292143,H11365,D11366)</f>
        <v>952.34392832399999</v>
      </c>
      <c r="I11366" s="1">
        <f>1013-Table1[[#This Row],[pressure_temp]]</f>
        <v>60.65607167600001</v>
      </c>
      <c r="J11366" s="1" t="str">
        <f>SUBSTITUTE(RIGHT(Table1[[#This Row],[file]],LEN(Table1[[#This Row],[file]])-16),"_"," ")</f>
        <v>microventouses rugged wall</v>
      </c>
    </row>
    <row r="11367" spans="1:10" hidden="1" x14ac:dyDescent="0.25">
      <c r="A11367" t="s">
        <v>12544</v>
      </c>
      <c r="B11367" t="s">
        <v>11380</v>
      </c>
      <c r="C11367">
        <v>0</v>
      </c>
      <c r="D11367">
        <v>980.04522115199995</v>
      </c>
      <c r="E11367">
        <f>VALUE(SUBSTITUTE(SUBSTITUTE(SUBSTITUTE(RIGHT(Table1[[#This Row],[raw_timestamp]],21),":","")," ",""),"-",""))</f>
        <v>221182418431373</v>
      </c>
      <c r="F11367">
        <f>IF(Table1[[#This Row],[raw_load]]&gt;30000,F11366,(IF(Table1[[#This Row],[raw_load]]=49.339761120941,F11366,Table1[[#This Row],[raw_load]])))</f>
        <v>0</v>
      </c>
      <c r="G11367">
        <f>-Table1[[#This Row],[load_temp]]</f>
        <v>0</v>
      </c>
      <c r="H11367">
        <f>IF(Table1[[#This Row],[raw_pressure]]=-207.33292143,H11366,D11367)</f>
        <v>980.04522115199995</v>
      </c>
      <c r="I11367" s="1">
        <f>1013-Table1[[#This Row],[pressure_temp]]</f>
        <v>32.954778848000046</v>
      </c>
      <c r="J11367" s="1" t="str">
        <f>SUBSTITUTE(RIGHT(Table1[[#This Row],[file]],LEN(Table1[[#This Row],[file]])-16),"_"," ")</f>
        <v>microventouses rugged wall</v>
      </c>
    </row>
    <row r="11368" spans="1:10" hidden="1" x14ac:dyDescent="0.25">
      <c r="A11368" t="s">
        <v>12544</v>
      </c>
      <c r="B11368" t="s">
        <v>11381</v>
      </c>
      <c r="C11368">
        <v>0</v>
      </c>
      <c r="D11368">
        <v>998.93246626200005</v>
      </c>
      <c r="E11368">
        <f>VALUE(SUBSTITUTE(SUBSTITUTE(SUBSTITUTE(RIGHT(Table1[[#This Row],[raw_timestamp]],21),":","")," ",""),"-",""))</f>
        <v>221182418534638</v>
      </c>
      <c r="F11368">
        <f>IF(Table1[[#This Row],[raw_load]]&gt;30000,F11367,(IF(Table1[[#This Row],[raw_load]]=49.339761120941,F11367,Table1[[#This Row],[raw_load]])))</f>
        <v>0</v>
      </c>
      <c r="G11368">
        <f>-Table1[[#This Row],[load_temp]]</f>
        <v>0</v>
      </c>
      <c r="H11368">
        <f>IF(Table1[[#This Row],[raw_pressure]]=-207.33292143,H11367,D11368)</f>
        <v>998.93246626200005</v>
      </c>
      <c r="I11368" s="1">
        <f>1013-Table1[[#This Row],[pressure_temp]]</f>
        <v>14.067533737999952</v>
      </c>
      <c r="J11368" s="1" t="str">
        <f>SUBSTITUTE(RIGHT(Table1[[#This Row],[file]],LEN(Table1[[#This Row],[file]])-16),"_"," ")</f>
        <v>microventouses rugged wall</v>
      </c>
    </row>
    <row r="11369" spans="1:10" hidden="1" x14ac:dyDescent="0.25">
      <c r="A11369" t="s">
        <v>12544</v>
      </c>
      <c r="B11369" t="s">
        <v>11382</v>
      </c>
      <c r="C11369">
        <v>0</v>
      </c>
      <c r="D11369">
        <v>1001.45076561</v>
      </c>
      <c r="E11369">
        <f>VALUE(SUBSTITUTE(SUBSTITUTE(SUBSTITUTE(RIGHT(Table1[[#This Row],[raw_timestamp]],21),":","")," ",""),"-",""))</f>
        <v>221182418637672</v>
      </c>
      <c r="F11369">
        <f>IF(Table1[[#This Row],[raw_load]]&gt;30000,F11368,(IF(Table1[[#This Row],[raw_load]]=49.339761120941,F11368,Table1[[#This Row],[raw_load]])))</f>
        <v>0</v>
      </c>
      <c r="G11369">
        <f>-Table1[[#This Row],[load_temp]]</f>
        <v>0</v>
      </c>
      <c r="H11369">
        <f>IF(Table1[[#This Row],[raw_pressure]]=-207.33292143,H11368,D11369)</f>
        <v>1001.45076561</v>
      </c>
      <c r="I11369" s="1">
        <f>1013-Table1[[#This Row],[pressure_temp]]</f>
        <v>11.549234390000038</v>
      </c>
      <c r="J11369" s="1" t="str">
        <f>SUBSTITUTE(RIGHT(Table1[[#This Row],[file]],LEN(Table1[[#This Row],[file]])-16),"_"," ")</f>
        <v>microventouses rugged wall</v>
      </c>
    </row>
    <row r="11370" spans="1:10" hidden="1" x14ac:dyDescent="0.25">
      <c r="A11370" t="s">
        <v>12544</v>
      </c>
      <c r="B11370" t="s">
        <v>11383</v>
      </c>
      <c r="C11370">
        <v>0</v>
      </c>
      <c r="D11370">
        <v>1005.228214632</v>
      </c>
      <c r="E11370">
        <f>VALUE(SUBSTITUTE(SUBSTITUTE(SUBSTITUTE(RIGHT(Table1[[#This Row],[raw_timestamp]],21),":","")," ",""),"-",""))</f>
        <v>221182418740763</v>
      </c>
      <c r="F11370">
        <f>IF(Table1[[#This Row],[raw_load]]&gt;30000,F11369,(IF(Table1[[#This Row],[raw_load]]=49.339761120941,F11369,Table1[[#This Row],[raw_load]])))</f>
        <v>0</v>
      </c>
      <c r="G11370">
        <f>-Table1[[#This Row],[load_temp]]</f>
        <v>0</v>
      </c>
      <c r="H11370">
        <f>IF(Table1[[#This Row],[raw_pressure]]=-207.33292143,H11369,D11370)</f>
        <v>1005.228214632</v>
      </c>
      <c r="I11370" s="1">
        <f>1013-Table1[[#This Row],[pressure_temp]]</f>
        <v>7.7717853679999962</v>
      </c>
      <c r="J11370" s="1" t="str">
        <f>SUBSTITUTE(RIGHT(Table1[[#This Row],[file]],LEN(Table1[[#This Row],[file]])-16),"_"," ")</f>
        <v>microventouses rugged wall</v>
      </c>
    </row>
    <row r="11371" spans="1:10" hidden="1" x14ac:dyDescent="0.25">
      <c r="A11371" t="s">
        <v>12544</v>
      </c>
      <c r="B11371" t="s">
        <v>11384</v>
      </c>
      <c r="C11371">
        <v>0</v>
      </c>
      <c r="D11371">
        <v>992.63671789199998</v>
      </c>
      <c r="E11371">
        <f>VALUE(SUBSTITUTE(SUBSTITUTE(SUBSTITUTE(RIGHT(Table1[[#This Row],[raw_timestamp]],21),":","")," ",""),"-",""))</f>
        <v>221182418843979</v>
      </c>
      <c r="F11371">
        <f>IF(Table1[[#This Row],[raw_load]]&gt;30000,F11370,(IF(Table1[[#This Row],[raw_load]]=49.339761120941,F11370,Table1[[#This Row],[raw_load]])))</f>
        <v>0</v>
      </c>
      <c r="G11371">
        <f>-Table1[[#This Row],[load_temp]]</f>
        <v>0</v>
      </c>
      <c r="H11371">
        <f>IF(Table1[[#This Row],[raw_pressure]]=-207.33292143,H11370,D11371)</f>
        <v>992.63671789199998</v>
      </c>
      <c r="I11371" s="1">
        <f>1013-Table1[[#This Row],[pressure_temp]]</f>
        <v>20.363282108000021</v>
      </c>
      <c r="J11371" s="1" t="str">
        <f>SUBSTITUTE(RIGHT(Table1[[#This Row],[file]],LEN(Table1[[#This Row],[file]])-16),"_"," ")</f>
        <v>microventouses rugged wall</v>
      </c>
    </row>
    <row r="11372" spans="1:10" hidden="1" x14ac:dyDescent="0.25">
      <c r="A11372" t="s">
        <v>12544</v>
      </c>
      <c r="B11372" t="s">
        <v>11385</v>
      </c>
      <c r="C11372">
        <v>0</v>
      </c>
      <c r="D11372">
        <v>969.97202375999996</v>
      </c>
      <c r="E11372">
        <f>VALUE(SUBSTITUTE(SUBSTITUTE(SUBSTITUTE(RIGHT(Table1[[#This Row],[raw_timestamp]],21),":","")," ",""),"-",""))</f>
        <v>221182418947036</v>
      </c>
      <c r="F11372">
        <f>IF(Table1[[#This Row],[raw_load]]&gt;30000,F11371,(IF(Table1[[#This Row],[raw_load]]=49.339761120941,F11371,Table1[[#This Row],[raw_load]])))</f>
        <v>0</v>
      </c>
      <c r="G11372">
        <f>-Table1[[#This Row],[load_temp]]</f>
        <v>0</v>
      </c>
      <c r="H11372">
        <f>IF(Table1[[#This Row],[raw_pressure]]=-207.33292143,H11371,D11372)</f>
        <v>969.97202375999996</v>
      </c>
      <c r="I11372" s="1">
        <f>1013-Table1[[#This Row],[pressure_temp]]</f>
        <v>43.027976240000044</v>
      </c>
      <c r="J11372" s="1" t="str">
        <f>SUBSTITUTE(RIGHT(Table1[[#This Row],[file]],LEN(Table1[[#This Row],[file]])-16),"_"," ")</f>
        <v>microventouses rugged wall</v>
      </c>
    </row>
    <row r="11373" spans="1:10" hidden="1" x14ac:dyDescent="0.25">
      <c r="A11373" t="s">
        <v>12544</v>
      </c>
      <c r="B11373" t="s">
        <v>11386</v>
      </c>
      <c r="C11373">
        <v>0</v>
      </c>
      <c r="D11373">
        <v>949.82562897599996</v>
      </c>
      <c r="E11373">
        <f>VALUE(SUBSTITUTE(SUBSTITUTE(SUBSTITUTE(RIGHT(Table1[[#This Row],[raw_timestamp]],21),":","")," ",""),"-",""))</f>
        <v>221182419050323</v>
      </c>
      <c r="F11373">
        <f>IF(Table1[[#This Row],[raw_load]]&gt;30000,F11372,(IF(Table1[[#This Row],[raw_load]]=49.339761120941,F11372,Table1[[#This Row],[raw_load]])))</f>
        <v>0</v>
      </c>
      <c r="G11373">
        <f>-Table1[[#This Row],[load_temp]]</f>
        <v>0</v>
      </c>
      <c r="H11373">
        <f>IF(Table1[[#This Row],[raw_pressure]]=-207.33292143,H11372,D11373)</f>
        <v>949.82562897599996</v>
      </c>
      <c r="I11373" s="1">
        <f>1013-Table1[[#This Row],[pressure_temp]]</f>
        <v>63.174371024000038</v>
      </c>
      <c r="J11373" s="1" t="str">
        <f>SUBSTITUTE(RIGHT(Table1[[#This Row],[file]],LEN(Table1[[#This Row],[file]])-16),"_"," ")</f>
        <v>microventouses rugged wall</v>
      </c>
    </row>
    <row r="11374" spans="1:10" hidden="1" x14ac:dyDescent="0.25">
      <c r="A11374" t="s">
        <v>12544</v>
      </c>
      <c r="B11374" t="s">
        <v>11387</v>
      </c>
      <c r="C11374">
        <v>0</v>
      </c>
      <c r="D11374">
        <v>947.30732962800005</v>
      </c>
      <c r="E11374">
        <f>VALUE(SUBSTITUTE(SUBSTITUTE(SUBSTITUTE(RIGHT(Table1[[#This Row],[raw_timestamp]],21),":","")," ",""),"-",""))</f>
        <v>221182419153575</v>
      </c>
      <c r="F11374">
        <f>IF(Table1[[#This Row],[raw_load]]&gt;30000,F11373,(IF(Table1[[#This Row],[raw_load]]=49.339761120941,F11373,Table1[[#This Row],[raw_load]])))</f>
        <v>0</v>
      </c>
      <c r="G11374">
        <f>-Table1[[#This Row],[load_temp]]</f>
        <v>0</v>
      </c>
      <c r="H11374">
        <f>IF(Table1[[#This Row],[raw_pressure]]=-207.33292143,H11373,D11374)</f>
        <v>947.30732962800005</v>
      </c>
      <c r="I11374" s="1">
        <f>1013-Table1[[#This Row],[pressure_temp]]</f>
        <v>65.692670371999952</v>
      </c>
      <c r="J11374" s="1" t="str">
        <f>SUBSTITUTE(RIGHT(Table1[[#This Row],[file]],LEN(Table1[[#This Row],[file]])-16),"_"," ")</f>
        <v>microventouses rugged wall</v>
      </c>
    </row>
    <row r="11375" spans="1:10" hidden="1" x14ac:dyDescent="0.25">
      <c r="A11375" t="s">
        <v>12544</v>
      </c>
      <c r="B11375" t="s">
        <v>11388</v>
      </c>
      <c r="C11375">
        <v>0</v>
      </c>
      <c r="D11375">
        <v>977.52692180400004</v>
      </c>
      <c r="E11375">
        <f>VALUE(SUBSTITUTE(SUBSTITUTE(SUBSTITUTE(RIGHT(Table1[[#This Row],[raw_timestamp]],21),":","")," ",""),"-",""))</f>
        <v>221182419257015</v>
      </c>
      <c r="F11375">
        <f>IF(Table1[[#This Row],[raw_load]]&gt;30000,F11374,(IF(Table1[[#This Row],[raw_load]]=49.339761120941,F11374,Table1[[#This Row],[raw_load]])))</f>
        <v>0</v>
      </c>
      <c r="G11375">
        <f>-Table1[[#This Row],[load_temp]]</f>
        <v>0</v>
      </c>
      <c r="H11375">
        <f>IF(Table1[[#This Row],[raw_pressure]]=-207.33292143,H11374,D11375)</f>
        <v>977.52692180400004</v>
      </c>
      <c r="I11375" s="1">
        <f>1013-Table1[[#This Row],[pressure_temp]]</f>
        <v>35.47307819599996</v>
      </c>
      <c r="J11375" s="1" t="str">
        <f>SUBSTITUTE(RIGHT(Table1[[#This Row],[file]],LEN(Table1[[#This Row],[file]])-16),"_"," ")</f>
        <v>microventouses rugged wall</v>
      </c>
    </row>
    <row r="11376" spans="1:10" hidden="1" x14ac:dyDescent="0.25">
      <c r="A11376" t="s">
        <v>12544</v>
      </c>
      <c r="B11376" t="s">
        <v>11389</v>
      </c>
      <c r="C11376">
        <v>0</v>
      </c>
      <c r="D11376">
        <v>996.41416691400002</v>
      </c>
      <c r="E11376">
        <f>VALUE(SUBSTITUTE(SUBSTITUTE(SUBSTITUTE(RIGHT(Table1[[#This Row],[raw_timestamp]],21),":","")," ",""),"-",""))</f>
        <v>221182419360069</v>
      </c>
      <c r="F11376">
        <f>IF(Table1[[#This Row],[raw_load]]&gt;30000,F11375,(IF(Table1[[#This Row],[raw_load]]=49.339761120941,F11375,Table1[[#This Row],[raw_load]])))</f>
        <v>0</v>
      </c>
      <c r="G11376">
        <f>-Table1[[#This Row],[load_temp]]</f>
        <v>0</v>
      </c>
      <c r="H11376">
        <f>IF(Table1[[#This Row],[raw_pressure]]=-207.33292143,H11375,D11376)</f>
        <v>996.41416691400002</v>
      </c>
      <c r="I11376" s="1">
        <f>1013-Table1[[#This Row],[pressure_temp]]</f>
        <v>16.58583308599998</v>
      </c>
      <c r="J11376" s="1" t="str">
        <f>SUBSTITUTE(RIGHT(Table1[[#This Row],[file]],LEN(Table1[[#This Row],[file]])-16),"_"," ")</f>
        <v>microventouses rugged wall</v>
      </c>
    </row>
    <row r="11377" spans="1:10" hidden="1" x14ac:dyDescent="0.25">
      <c r="A11377" t="s">
        <v>12544</v>
      </c>
      <c r="B11377" t="s">
        <v>11390</v>
      </c>
      <c r="C11377">
        <v>0</v>
      </c>
      <c r="D11377">
        <v>1002.709915284</v>
      </c>
      <c r="E11377">
        <f>VALUE(SUBSTITUTE(SUBSTITUTE(SUBSTITUTE(RIGHT(Table1[[#This Row],[raw_timestamp]],21),":","")," ",""),"-",""))</f>
        <v>221182419463723</v>
      </c>
      <c r="F11377">
        <f>IF(Table1[[#This Row],[raw_load]]&gt;30000,F11376,(IF(Table1[[#This Row],[raw_load]]=49.339761120941,F11376,Table1[[#This Row],[raw_load]])))</f>
        <v>0</v>
      </c>
      <c r="G11377">
        <f>-Table1[[#This Row],[load_temp]]</f>
        <v>0</v>
      </c>
      <c r="H11377">
        <f>IF(Table1[[#This Row],[raw_pressure]]=-207.33292143,H11376,D11377)</f>
        <v>1002.709915284</v>
      </c>
      <c r="I11377" s="1">
        <f>1013-Table1[[#This Row],[pressure_temp]]</f>
        <v>10.290084716000024</v>
      </c>
      <c r="J11377" s="1" t="str">
        <f>SUBSTITUTE(RIGHT(Table1[[#This Row],[file]],LEN(Table1[[#This Row],[file]])-16),"_"," ")</f>
        <v>microventouses rugged wall</v>
      </c>
    </row>
    <row r="11378" spans="1:10" hidden="1" x14ac:dyDescent="0.25">
      <c r="A11378" t="s">
        <v>12544</v>
      </c>
      <c r="B11378" t="s">
        <v>11391</v>
      </c>
      <c r="C11378">
        <v>0</v>
      </c>
      <c r="D11378">
        <v>1009.005663654</v>
      </c>
      <c r="E11378">
        <f>VALUE(SUBSTITUTE(SUBSTITUTE(SUBSTITUTE(RIGHT(Table1[[#This Row],[raw_timestamp]],21),":","")," ",""),"-",""))</f>
        <v>221182419566821</v>
      </c>
      <c r="F11378">
        <f>IF(Table1[[#This Row],[raw_load]]&gt;30000,F11377,(IF(Table1[[#This Row],[raw_load]]=49.339761120941,F11377,Table1[[#This Row],[raw_load]])))</f>
        <v>0</v>
      </c>
      <c r="G11378">
        <f>-Table1[[#This Row],[load_temp]]</f>
        <v>0</v>
      </c>
      <c r="H11378">
        <f>IF(Table1[[#This Row],[raw_pressure]]=-207.33292143,H11377,D11378)</f>
        <v>1009.005663654</v>
      </c>
      <c r="I11378" s="1">
        <f>1013-Table1[[#This Row],[pressure_temp]]</f>
        <v>3.9943363459999546</v>
      </c>
      <c r="J11378" s="1" t="str">
        <f>SUBSTITUTE(RIGHT(Table1[[#This Row],[file]],LEN(Table1[[#This Row],[file]])-16),"_"," ")</f>
        <v>microventouses rugged wall</v>
      </c>
    </row>
    <row r="11379" spans="1:10" hidden="1" x14ac:dyDescent="0.25">
      <c r="A11379" t="s">
        <v>12544</v>
      </c>
      <c r="B11379" t="s">
        <v>11392</v>
      </c>
      <c r="C11379">
        <v>0</v>
      </c>
      <c r="D11379">
        <v>980.04522115199995</v>
      </c>
      <c r="E11379">
        <f>VALUE(SUBSTITUTE(SUBSTITUTE(SUBSTITUTE(RIGHT(Table1[[#This Row],[raw_timestamp]],21),":","")," ",""),"-",""))</f>
        <v>221182419670380</v>
      </c>
      <c r="F11379">
        <f>IF(Table1[[#This Row],[raw_load]]&gt;30000,F11378,(IF(Table1[[#This Row],[raw_load]]=49.339761120941,F11378,Table1[[#This Row],[raw_load]])))</f>
        <v>0</v>
      </c>
      <c r="G11379">
        <f>-Table1[[#This Row],[load_temp]]</f>
        <v>0</v>
      </c>
      <c r="H11379">
        <f>IF(Table1[[#This Row],[raw_pressure]]=-207.33292143,H11378,D11379)</f>
        <v>980.04522115199995</v>
      </c>
      <c r="I11379" s="1">
        <f>1013-Table1[[#This Row],[pressure_temp]]</f>
        <v>32.954778848000046</v>
      </c>
      <c r="J11379" s="1" t="str">
        <f>SUBSTITUTE(RIGHT(Table1[[#This Row],[file]],LEN(Table1[[#This Row],[file]])-16),"_"," ")</f>
        <v>microventouses rugged wall</v>
      </c>
    </row>
    <row r="11380" spans="1:10" hidden="1" x14ac:dyDescent="0.25">
      <c r="A11380" t="s">
        <v>12544</v>
      </c>
      <c r="B11380" t="s">
        <v>11393</v>
      </c>
      <c r="C11380">
        <v>0</v>
      </c>
      <c r="D11380">
        <v>943.52988060600001</v>
      </c>
      <c r="E11380">
        <f>VALUE(SUBSTITUTE(SUBSTITUTE(SUBSTITUTE(RIGHT(Table1[[#This Row],[raw_timestamp]],21),":","")," ",""),"-",""))</f>
        <v>221182419773607</v>
      </c>
      <c r="F11380">
        <f>IF(Table1[[#This Row],[raw_load]]&gt;30000,F11379,(IF(Table1[[#This Row],[raw_load]]=49.339761120941,F11379,Table1[[#This Row],[raw_load]])))</f>
        <v>0</v>
      </c>
      <c r="G11380">
        <f>-Table1[[#This Row],[load_temp]]</f>
        <v>0</v>
      </c>
      <c r="H11380">
        <f>IF(Table1[[#This Row],[raw_pressure]]=-207.33292143,H11379,D11380)</f>
        <v>943.52988060600001</v>
      </c>
      <c r="I11380" s="1">
        <f>1013-Table1[[#This Row],[pressure_temp]]</f>
        <v>69.470119393999994</v>
      </c>
      <c r="J11380" s="1" t="str">
        <f>SUBSTITUTE(RIGHT(Table1[[#This Row],[file]],LEN(Table1[[#This Row],[file]])-16),"_"," ")</f>
        <v>microventouses rugged wall</v>
      </c>
    </row>
    <row r="11381" spans="1:10" hidden="1" x14ac:dyDescent="0.25">
      <c r="A11381" t="s">
        <v>12544</v>
      </c>
      <c r="B11381" t="s">
        <v>11394</v>
      </c>
      <c r="C11381">
        <v>0</v>
      </c>
      <c r="D11381">
        <v>951.08477864999998</v>
      </c>
      <c r="E11381">
        <f>VALUE(SUBSTITUTE(SUBSTITUTE(SUBSTITUTE(RIGHT(Table1[[#This Row],[raw_timestamp]],21),":","")," ",""),"-",""))</f>
        <v>221182419877080</v>
      </c>
      <c r="F11381">
        <f>IF(Table1[[#This Row],[raw_load]]&gt;30000,F11380,(IF(Table1[[#This Row],[raw_load]]=49.339761120941,F11380,Table1[[#This Row],[raw_load]])))</f>
        <v>0</v>
      </c>
      <c r="G11381">
        <f>-Table1[[#This Row],[load_temp]]</f>
        <v>0</v>
      </c>
      <c r="H11381">
        <f>IF(Table1[[#This Row],[raw_pressure]]=-207.33292143,H11380,D11381)</f>
        <v>951.08477864999998</v>
      </c>
      <c r="I11381" s="1">
        <f>1013-Table1[[#This Row],[pressure_temp]]</f>
        <v>61.915221350000024</v>
      </c>
      <c r="J11381" s="1" t="str">
        <f>SUBSTITUTE(RIGHT(Table1[[#This Row],[file]],LEN(Table1[[#This Row],[file]])-16),"_"," ")</f>
        <v>microventouses rugged wall</v>
      </c>
    </row>
    <row r="11382" spans="1:10" hidden="1" x14ac:dyDescent="0.25">
      <c r="A11382" t="s">
        <v>12544</v>
      </c>
      <c r="B11382" t="s">
        <v>11395</v>
      </c>
      <c r="C11382">
        <v>0</v>
      </c>
      <c r="D11382">
        <v>964.93542506400001</v>
      </c>
      <c r="E11382">
        <f>VALUE(SUBSTITUTE(SUBSTITUTE(SUBSTITUTE(RIGHT(Table1[[#This Row],[raw_timestamp]],21),":","")," ",""),"-",""))</f>
        <v>221182419980552</v>
      </c>
      <c r="F11382">
        <f>IF(Table1[[#This Row],[raw_load]]&gt;30000,F11381,(IF(Table1[[#This Row],[raw_load]]=49.339761120941,F11381,Table1[[#This Row],[raw_load]])))</f>
        <v>0</v>
      </c>
      <c r="G11382">
        <f>-Table1[[#This Row],[load_temp]]</f>
        <v>0</v>
      </c>
      <c r="H11382">
        <f>IF(Table1[[#This Row],[raw_pressure]]=-207.33292143,H11381,D11382)</f>
        <v>964.93542506400001</v>
      </c>
      <c r="I11382" s="1">
        <f>1013-Table1[[#This Row],[pressure_temp]]</f>
        <v>48.064574935999985</v>
      </c>
      <c r="J11382" s="1" t="str">
        <f>SUBSTITUTE(RIGHT(Table1[[#This Row],[file]],LEN(Table1[[#This Row],[file]])-16),"_"," ")</f>
        <v>microventouses rugged wall</v>
      </c>
    </row>
    <row r="11383" spans="1:10" hidden="1" x14ac:dyDescent="0.25">
      <c r="A11383" t="s">
        <v>12544</v>
      </c>
      <c r="B11383" t="s">
        <v>11396</v>
      </c>
      <c r="C11383">
        <v>0</v>
      </c>
      <c r="D11383">
        <v>975.00862245600001</v>
      </c>
      <c r="E11383">
        <f>VALUE(SUBSTITUTE(SUBSTITUTE(SUBSTITUTE(RIGHT(Table1[[#This Row],[raw_timestamp]],21),":","")," ",""),"-",""))</f>
        <v>221182420084196</v>
      </c>
      <c r="F11383">
        <f>IF(Table1[[#This Row],[raw_load]]&gt;30000,F11382,(IF(Table1[[#This Row],[raw_load]]=49.339761120941,F11382,Table1[[#This Row],[raw_load]])))</f>
        <v>0</v>
      </c>
      <c r="G11383">
        <f>-Table1[[#This Row],[load_temp]]</f>
        <v>0</v>
      </c>
      <c r="H11383">
        <f>IF(Table1[[#This Row],[raw_pressure]]=-207.33292143,H11382,D11383)</f>
        <v>975.00862245600001</v>
      </c>
      <c r="I11383" s="1">
        <f>1013-Table1[[#This Row],[pressure_temp]]</f>
        <v>37.991377543999988</v>
      </c>
      <c r="J11383" s="1" t="str">
        <f>SUBSTITUTE(RIGHT(Table1[[#This Row],[file]],LEN(Table1[[#This Row],[file]])-16),"_"," ")</f>
        <v>microventouses rugged wall</v>
      </c>
    </row>
    <row r="11384" spans="1:10" hidden="1" x14ac:dyDescent="0.25">
      <c r="A11384" t="s">
        <v>12544</v>
      </c>
      <c r="B11384" t="s">
        <v>11397</v>
      </c>
      <c r="C11384">
        <v>0</v>
      </c>
      <c r="D11384">
        <v>971.23117343399997</v>
      </c>
      <c r="E11384">
        <f>VALUE(SUBSTITUTE(SUBSTITUTE(SUBSTITUTE(RIGHT(Table1[[#This Row],[raw_timestamp]],21),":","")," ",""),"-",""))</f>
        <v>221182420187570</v>
      </c>
      <c r="F11384">
        <f>IF(Table1[[#This Row],[raw_load]]&gt;30000,F11383,(IF(Table1[[#This Row],[raw_load]]=49.339761120941,F11383,Table1[[#This Row],[raw_load]])))</f>
        <v>0</v>
      </c>
      <c r="G11384">
        <f>-Table1[[#This Row],[load_temp]]</f>
        <v>0</v>
      </c>
      <c r="H11384">
        <f>IF(Table1[[#This Row],[raw_pressure]]=-207.33292143,H11383,D11384)</f>
        <v>971.23117343399997</v>
      </c>
      <c r="I11384" s="1">
        <f>1013-Table1[[#This Row],[pressure_temp]]</f>
        <v>41.76882656600003</v>
      </c>
      <c r="J11384" s="1" t="str">
        <f>SUBSTITUTE(RIGHT(Table1[[#This Row],[file]],LEN(Table1[[#This Row],[file]])-16),"_"," ")</f>
        <v>microventouses rugged wall</v>
      </c>
    </row>
    <row r="11385" spans="1:10" hidden="1" x14ac:dyDescent="0.25">
      <c r="A11385" t="s">
        <v>12544</v>
      </c>
      <c r="B11385" t="s">
        <v>11398</v>
      </c>
      <c r="C11385">
        <v>0</v>
      </c>
      <c r="D11385">
        <v>935.97498256200004</v>
      </c>
      <c r="E11385">
        <f>VALUE(SUBSTITUTE(SUBSTITUTE(SUBSTITUTE(RIGHT(Table1[[#This Row],[raw_timestamp]],21),":","")," ",""),"-",""))</f>
        <v>221182420291020</v>
      </c>
      <c r="F11385">
        <f>IF(Table1[[#This Row],[raw_load]]&gt;30000,F11384,(IF(Table1[[#This Row],[raw_load]]=49.339761120941,F11384,Table1[[#This Row],[raw_load]])))</f>
        <v>0</v>
      </c>
      <c r="G11385">
        <f>-Table1[[#This Row],[load_temp]]</f>
        <v>0</v>
      </c>
      <c r="H11385">
        <f>IF(Table1[[#This Row],[raw_pressure]]=-207.33292143,H11384,D11385)</f>
        <v>935.97498256200004</v>
      </c>
      <c r="I11385" s="1">
        <f>1013-Table1[[#This Row],[pressure_temp]]</f>
        <v>77.025017437999963</v>
      </c>
      <c r="J11385" s="1" t="str">
        <f>SUBSTITUTE(RIGHT(Table1[[#This Row],[file]],LEN(Table1[[#This Row],[file]])-16),"_"," ")</f>
        <v>microventouses rugged wall</v>
      </c>
    </row>
    <row r="11386" spans="1:10" hidden="1" x14ac:dyDescent="0.25">
      <c r="A11386" t="s">
        <v>12544</v>
      </c>
      <c r="B11386" t="s">
        <v>11399</v>
      </c>
      <c r="C11386">
        <v>0</v>
      </c>
      <c r="D11386">
        <v>896.94134266799995</v>
      </c>
      <c r="E11386">
        <f>VALUE(SUBSTITUTE(SUBSTITUTE(SUBSTITUTE(RIGHT(Table1[[#This Row],[raw_timestamp]],21),":","")," ",""),"-",""))</f>
        <v>221182420394545</v>
      </c>
      <c r="F11386">
        <f>IF(Table1[[#This Row],[raw_load]]&gt;30000,F11385,(IF(Table1[[#This Row],[raw_load]]=49.339761120941,F11385,Table1[[#This Row],[raw_load]])))</f>
        <v>0</v>
      </c>
      <c r="G11386">
        <f>-Table1[[#This Row],[load_temp]]</f>
        <v>0</v>
      </c>
      <c r="H11386">
        <f>IF(Table1[[#This Row],[raw_pressure]]=-207.33292143,H11385,D11386)</f>
        <v>896.94134266799995</v>
      </c>
      <c r="I11386" s="1">
        <f>1013-Table1[[#This Row],[pressure_temp]]</f>
        <v>116.05865733200005</v>
      </c>
      <c r="J11386" s="1" t="str">
        <f>SUBSTITUTE(RIGHT(Table1[[#This Row],[file]],LEN(Table1[[#This Row],[file]])-16),"_"," ")</f>
        <v>microventouses rugged wall</v>
      </c>
    </row>
    <row r="11387" spans="1:10" hidden="1" x14ac:dyDescent="0.25">
      <c r="A11387" t="s">
        <v>12544</v>
      </c>
      <c r="B11387" t="s">
        <v>11400</v>
      </c>
      <c r="C11387">
        <v>0</v>
      </c>
      <c r="D11387">
        <v>859.16685244799999</v>
      </c>
      <c r="E11387">
        <f>VALUE(SUBSTITUTE(SUBSTITUTE(SUBSTITUTE(RIGHT(Table1[[#This Row],[raw_timestamp]],21),":","")," ",""),"-",""))</f>
        <v>221182420497631</v>
      </c>
      <c r="F11387">
        <f>IF(Table1[[#This Row],[raw_load]]&gt;30000,F11386,(IF(Table1[[#This Row],[raw_load]]=49.339761120941,F11386,Table1[[#This Row],[raw_load]])))</f>
        <v>0</v>
      </c>
      <c r="G11387">
        <f>-Table1[[#This Row],[load_temp]]</f>
        <v>0</v>
      </c>
      <c r="H11387">
        <f>IF(Table1[[#This Row],[raw_pressure]]=-207.33292143,H11386,D11387)</f>
        <v>859.16685244799999</v>
      </c>
      <c r="I11387" s="1">
        <f>1013-Table1[[#This Row],[pressure_temp]]</f>
        <v>153.83314755200001</v>
      </c>
      <c r="J11387" s="1" t="str">
        <f>SUBSTITUTE(RIGHT(Table1[[#This Row],[file]],LEN(Table1[[#This Row],[file]])-16),"_"," ")</f>
        <v>microventouses rugged wall</v>
      </c>
    </row>
    <row r="11388" spans="1:10" hidden="1" x14ac:dyDescent="0.25">
      <c r="A11388" t="s">
        <v>12544</v>
      </c>
      <c r="B11388" t="s">
        <v>11401</v>
      </c>
      <c r="C11388">
        <v>0</v>
      </c>
      <c r="D11388">
        <v>818.87406288</v>
      </c>
      <c r="E11388">
        <f>VALUE(SUBSTITUTE(SUBSTITUTE(SUBSTITUTE(RIGHT(Table1[[#This Row],[raw_timestamp]],21),":","")," ",""),"-",""))</f>
        <v>221182420600696</v>
      </c>
      <c r="F11388">
        <f>IF(Table1[[#This Row],[raw_load]]&gt;30000,F11387,(IF(Table1[[#This Row],[raw_load]]=49.339761120941,F11387,Table1[[#This Row],[raw_load]])))</f>
        <v>0</v>
      </c>
      <c r="G11388">
        <f>-Table1[[#This Row],[load_temp]]</f>
        <v>0</v>
      </c>
      <c r="H11388">
        <f>IF(Table1[[#This Row],[raw_pressure]]=-207.33292143,H11387,D11388)</f>
        <v>818.87406288</v>
      </c>
      <c r="I11388" s="1">
        <f>1013-Table1[[#This Row],[pressure_temp]]</f>
        <v>194.12593712</v>
      </c>
      <c r="J11388" s="1" t="str">
        <f>SUBSTITUTE(RIGHT(Table1[[#This Row],[file]],LEN(Table1[[#This Row],[file]])-16),"_"," ")</f>
        <v>microventouses rugged wall</v>
      </c>
    </row>
    <row r="11389" spans="1:10" hidden="1" x14ac:dyDescent="0.25">
      <c r="A11389" t="s">
        <v>12544</v>
      </c>
      <c r="B11389" t="s">
        <v>11402</v>
      </c>
      <c r="C11389">
        <v>0</v>
      </c>
      <c r="D11389">
        <v>793.69106939999995</v>
      </c>
      <c r="E11389">
        <f>VALUE(SUBSTITUTE(SUBSTITUTE(SUBSTITUTE(RIGHT(Table1[[#This Row],[raw_timestamp]],21),":","")," ",""),"-",""))</f>
        <v>221182420703879</v>
      </c>
      <c r="F11389">
        <f>IF(Table1[[#This Row],[raw_load]]&gt;30000,F11388,(IF(Table1[[#This Row],[raw_load]]=49.339761120941,F11388,Table1[[#This Row],[raw_load]])))</f>
        <v>0</v>
      </c>
      <c r="G11389">
        <f>-Table1[[#This Row],[load_temp]]</f>
        <v>0</v>
      </c>
      <c r="H11389">
        <f>IF(Table1[[#This Row],[raw_pressure]]=-207.33292143,H11388,D11389)</f>
        <v>793.69106939999995</v>
      </c>
      <c r="I11389" s="1">
        <f>1013-Table1[[#This Row],[pressure_temp]]</f>
        <v>219.30893060000005</v>
      </c>
      <c r="J11389" s="1" t="str">
        <f>SUBSTITUTE(RIGHT(Table1[[#This Row],[file]],LEN(Table1[[#This Row],[file]])-16),"_"," ")</f>
        <v>microventouses rugged wall</v>
      </c>
    </row>
    <row r="11390" spans="1:10" hidden="1" x14ac:dyDescent="0.25">
      <c r="A11390" t="s">
        <v>12544</v>
      </c>
      <c r="B11390" t="s">
        <v>11403</v>
      </c>
      <c r="C11390">
        <v>0</v>
      </c>
      <c r="D11390">
        <v>753.39827983199996</v>
      </c>
      <c r="E11390">
        <f>VALUE(SUBSTITUTE(SUBSTITUTE(SUBSTITUTE(RIGHT(Table1[[#This Row],[raw_timestamp]],21),":","")," ",""),"-",""))</f>
        <v>221182420806940</v>
      </c>
      <c r="F11390">
        <f>IF(Table1[[#This Row],[raw_load]]&gt;30000,F11389,(IF(Table1[[#This Row],[raw_load]]=49.339761120941,F11389,Table1[[#This Row],[raw_load]])))</f>
        <v>0</v>
      </c>
      <c r="G11390">
        <f>-Table1[[#This Row],[load_temp]]</f>
        <v>0</v>
      </c>
      <c r="H11390">
        <f>IF(Table1[[#This Row],[raw_pressure]]=-207.33292143,H11389,D11390)</f>
        <v>753.39827983199996</v>
      </c>
      <c r="I11390" s="1">
        <f>1013-Table1[[#This Row],[pressure_temp]]</f>
        <v>259.60172016800004</v>
      </c>
      <c r="J11390" s="1" t="str">
        <f>SUBSTITUTE(RIGHT(Table1[[#This Row],[file]],LEN(Table1[[#This Row],[file]])-16),"_"," ")</f>
        <v>microventouses rugged wall</v>
      </c>
    </row>
    <row r="11391" spans="1:10" hidden="1" x14ac:dyDescent="0.25">
      <c r="A11391" t="s">
        <v>12544</v>
      </c>
      <c r="B11391" t="s">
        <v>11404</v>
      </c>
      <c r="C11391">
        <v>0</v>
      </c>
      <c r="D11391">
        <v>701.77314319799996</v>
      </c>
      <c r="E11391">
        <f>VALUE(SUBSTITUTE(SUBSTITUTE(SUBSTITUTE(RIGHT(Table1[[#This Row],[raw_timestamp]],21),":","")," ",""),"-",""))</f>
        <v>221182420910016</v>
      </c>
      <c r="F11391">
        <f>IF(Table1[[#This Row],[raw_load]]&gt;30000,F11390,(IF(Table1[[#This Row],[raw_load]]=49.339761120941,F11390,Table1[[#This Row],[raw_load]])))</f>
        <v>0</v>
      </c>
      <c r="G11391">
        <f>-Table1[[#This Row],[load_temp]]</f>
        <v>0</v>
      </c>
      <c r="H11391">
        <f>IF(Table1[[#This Row],[raw_pressure]]=-207.33292143,H11390,D11391)</f>
        <v>701.77314319799996</v>
      </c>
      <c r="I11391" s="1">
        <f>1013-Table1[[#This Row],[pressure_temp]]</f>
        <v>311.22685680200004</v>
      </c>
      <c r="J11391" s="1" t="str">
        <f>SUBSTITUTE(RIGHT(Table1[[#This Row],[file]],LEN(Table1[[#This Row],[file]])-16),"_"," ")</f>
        <v>microventouses rugged wall</v>
      </c>
    </row>
    <row r="11392" spans="1:10" hidden="1" x14ac:dyDescent="0.25">
      <c r="A11392" t="s">
        <v>12544</v>
      </c>
      <c r="B11392" t="s">
        <v>11405</v>
      </c>
      <c r="C11392">
        <v>0</v>
      </c>
      <c r="D11392">
        <v>663.998652978</v>
      </c>
      <c r="E11392">
        <f>VALUE(SUBSTITUTE(SUBSTITUTE(SUBSTITUTE(RIGHT(Table1[[#This Row],[raw_timestamp]],21),":","")," ",""),"-",""))</f>
        <v>221182421013244</v>
      </c>
      <c r="F11392">
        <f>IF(Table1[[#This Row],[raw_load]]&gt;30000,F11391,(IF(Table1[[#This Row],[raw_load]]=49.339761120941,F11391,Table1[[#This Row],[raw_load]])))</f>
        <v>0</v>
      </c>
      <c r="G11392">
        <f>-Table1[[#This Row],[load_temp]]</f>
        <v>0</v>
      </c>
      <c r="H11392">
        <f>IF(Table1[[#This Row],[raw_pressure]]=-207.33292143,H11391,D11392)</f>
        <v>663.998652978</v>
      </c>
      <c r="I11392" s="1">
        <f>1013-Table1[[#This Row],[pressure_temp]]</f>
        <v>349.001347022</v>
      </c>
      <c r="J11392" s="1" t="str">
        <f>SUBSTITUTE(RIGHT(Table1[[#This Row],[file]],LEN(Table1[[#This Row],[file]])-16),"_"," ")</f>
        <v>microventouses rugged wall</v>
      </c>
    </row>
    <row r="11393" spans="1:10" hidden="1" x14ac:dyDescent="0.25">
      <c r="A11393" t="s">
        <v>12544</v>
      </c>
      <c r="B11393" t="s">
        <v>11406</v>
      </c>
      <c r="C11393">
        <v>0</v>
      </c>
      <c r="D11393">
        <v>679.10844906600005</v>
      </c>
      <c r="E11393">
        <f>VALUE(SUBSTITUTE(SUBSTITUTE(SUBSTITUTE(RIGHT(Table1[[#This Row],[raw_timestamp]],21),":","")," ",""),"-",""))</f>
        <v>221182421116323</v>
      </c>
      <c r="F11393">
        <f>IF(Table1[[#This Row],[raw_load]]&gt;30000,F11392,(IF(Table1[[#This Row],[raw_load]]=49.339761120941,F11392,Table1[[#This Row],[raw_load]])))</f>
        <v>0</v>
      </c>
      <c r="G11393">
        <f>-Table1[[#This Row],[load_temp]]</f>
        <v>0</v>
      </c>
      <c r="H11393">
        <f>IF(Table1[[#This Row],[raw_pressure]]=-207.33292143,H11392,D11393)</f>
        <v>679.10844906600005</v>
      </c>
      <c r="I11393" s="1">
        <f>1013-Table1[[#This Row],[pressure_temp]]</f>
        <v>333.89155093399995</v>
      </c>
      <c r="J11393" s="1" t="str">
        <f>SUBSTITUTE(RIGHT(Table1[[#This Row],[file]],LEN(Table1[[#This Row],[file]])-16),"_"," ")</f>
        <v>microventouses rugged wall</v>
      </c>
    </row>
    <row r="11394" spans="1:10" hidden="1" x14ac:dyDescent="0.25">
      <c r="A11394" t="s">
        <v>12544</v>
      </c>
      <c r="B11394" t="s">
        <v>11407</v>
      </c>
      <c r="C11394">
        <v>0</v>
      </c>
      <c r="D11394">
        <v>670.29440134799995</v>
      </c>
      <c r="E11394">
        <f>VALUE(SUBSTITUTE(SUBSTITUTE(SUBSTITUTE(RIGHT(Table1[[#This Row],[raw_timestamp]],21),":","")," ",""),"-",""))</f>
        <v>221182421219420</v>
      </c>
      <c r="F11394">
        <f>IF(Table1[[#This Row],[raw_load]]&gt;30000,F11393,(IF(Table1[[#This Row],[raw_load]]=49.339761120941,F11393,Table1[[#This Row],[raw_load]])))</f>
        <v>0</v>
      </c>
      <c r="G11394">
        <f>-Table1[[#This Row],[load_temp]]</f>
        <v>0</v>
      </c>
      <c r="H11394">
        <f>IF(Table1[[#This Row],[raw_pressure]]=-207.33292143,H11393,D11394)</f>
        <v>670.29440134799995</v>
      </c>
      <c r="I11394" s="1">
        <f>1013-Table1[[#This Row],[pressure_temp]]</f>
        <v>342.70559865200005</v>
      </c>
      <c r="J11394" s="1" t="str">
        <f>SUBSTITUTE(RIGHT(Table1[[#This Row],[file]],LEN(Table1[[#This Row],[file]])-16),"_"," ")</f>
        <v>microventouses rugged wall</v>
      </c>
    </row>
    <row r="11395" spans="1:10" hidden="1" x14ac:dyDescent="0.25">
      <c r="A11395" t="s">
        <v>12544</v>
      </c>
      <c r="B11395" t="s">
        <v>11408</v>
      </c>
      <c r="C11395">
        <v>0</v>
      </c>
      <c r="D11395">
        <v>661.48035362999997</v>
      </c>
      <c r="E11395">
        <f>VALUE(SUBSTITUTE(SUBSTITUTE(SUBSTITUTE(RIGHT(Table1[[#This Row],[raw_timestamp]],21),":","")," ",""),"-",""))</f>
        <v>221182421322572</v>
      </c>
      <c r="F11395">
        <f>IF(Table1[[#This Row],[raw_load]]&gt;30000,F11394,(IF(Table1[[#This Row],[raw_load]]=49.339761120941,F11394,Table1[[#This Row],[raw_load]])))</f>
        <v>0</v>
      </c>
      <c r="G11395">
        <f>-Table1[[#This Row],[load_temp]]</f>
        <v>0</v>
      </c>
      <c r="H11395">
        <f>IF(Table1[[#This Row],[raw_pressure]]=-207.33292143,H11394,D11395)</f>
        <v>661.48035362999997</v>
      </c>
      <c r="I11395" s="1">
        <f>1013-Table1[[#This Row],[pressure_temp]]</f>
        <v>351.51964637000003</v>
      </c>
      <c r="J11395" s="1" t="str">
        <f>SUBSTITUTE(RIGHT(Table1[[#This Row],[file]],LEN(Table1[[#This Row],[file]])-16),"_"," ")</f>
        <v>microventouses rugged wall</v>
      </c>
    </row>
    <row r="11396" spans="1:10" hidden="1" x14ac:dyDescent="0.25">
      <c r="A11396" t="s">
        <v>12544</v>
      </c>
      <c r="B11396" t="s">
        <v>11409</v>
      </c>
      <c r="C11396">
        <v>0</v>
      </c>
      <c r="D11396">
        <v>650.14800656399996</v>
      </c>
      <c r="E11396">
        <f>VALUE(SUBSTITUTE(SUBSTITUTE(SUBSTITUTE(RIGHT(Table1[[#This Row],[raw_timestamp]],21),":","")," ",""),"-",""))</f>
        <v>221182421425648</v>
      </c>
      <c r="F11396">
        <f>IF(Table1[[#This Row],[raw_load]]&gt;30000,F11395,(IF(Table1[[#This Row],[raw_load]]=49.339761120941,F11395,Table1[[#This Row],[raw_load]])))</f>
        <v>0</v>
      </c>
      <c r="G11396">
        <f>-Table1[[#This Row],[load_temp]]</f>
        <v>0</v>
      </c>
      <c r="H11396">
        <f>IF(Table1[[#This Row],[raw_pressure]]=-207.33292143,H11395,D11396)</f>
        <v>650.14800656399996</v>
      </c>
      <c r="I11396" s="1">
        <f>1013-Table1[[#This Row],[pressure_temp]]</f>
        <v>362.85199343600004</v>
      </c>
      <c r="J11396" s="1" t="str">
        <f>SUBSTITUTE(RIGHT(Table1[[#This Row],[file]],LEN(Table1[[#This Row],[file]])-16),"_"," ")</f>
        <v>microventouses rugged wall</v>
      </c>
    </row>
    <row r="11397" spans="1:10" hidden="1" x14ac:dyDescent="0.25">
      <c r="A11397" t="s">
        <v>12544</v>
      </c>
      <c r="B11397" t="s">
        <v>11410</v>
      </c>
      <c r="C11397">
        <v>0</v>
      </c>
      <c r="D11397">
        <v>640.07480917199996</v>
      </c>
      <c r="E11397">
        <f>VALUE(SUBSTITUTE(SUBSTITUTE(SUBSTITUTE(RIGHT(Table1[[#This Row],[raw_timestamp]],21),":","")," ",""),"-",""))</f>
        <v>221182421528736</v>
      </c>
      <c r="F11397">
        <f>IF(Table1[[#This Row],[raw_load]]&gt;30000,F11396,(IF(Table1[[#This Row],[raw_load]]=49.339761120941,F11396,Table1[[#This Row],[raw_load]])))</f>
        <v>0</v>
      </c>
      <c r="G11397">
        <f>-Table1[[#This Row],[load_temp]]</f>
        <v>0</v>
      </c>
      <c r="H11397">
        <f>IF(Table1[[#This Row],[raw_pressure]]=-207.33292143,H11396,D11397)</f>
        <v>640.07480917199996</v>
      </c>
      <c r="I11397" s="1">
        <f>1013-Table1[[#This Row],[pressure_temp]]</f>
        <v>372.92519082800004</v>
      </c>
      <c r="J11397" s="1" t="str">
        <f>SUBSTITUTE(RIGHT(Table1[[#This Row],[file]],LEN(Table1[[#This Row],[file]])-16),"_"," ")</f>
        <v>microventouses rugged wall</v>
      </c>
    </row>
    <row r="11398" spans="1:10" hidden="1" x14ac:dyDescent="0.25">
      <c r="A11398" t="s">
        <v>12544</v>
      </c>
      <c r="B11398" t="s">
        <v>11411</v>
      </c>
      <c r="C11398">
        <v>0</v>
      </c>
      <c r="D11398">
        <v>599.78201960399997</v>
      </c>
      <c r="E11398">
        <f>VALUE(SUBSTITUTE(SUBSTITUTE(SUBSTITUTE(RIGHT(Table1[[#This Row],[raw_timestamp]],21),":","")," ",""),"-",""))</f>
        <v>221182421631980</v>
      </c>
      <c r="F11398">
        <f>IF(Table1[[#This Row],[raw_load]]&gt;30000,F11397,(IF(Table1[[#This Row],[raw_load]]=49.339761120941,F11397,Table1[[#This Row],[raw_load]])))</f>
        <v>0</v>
      </c>
      <c r="G11398">
        <f>-Table1[[#This Row],[load_temp]]</f>
        <v>0</v>
      </c>
      <c r="H11398">
        <f>IF(Table1[[#This Row],[raw_pressure]]=-207.33292143,H11397,D11398)</f>
        <v>599.78201960399997</v>
      </c>
      <c r="I11398" s="1">
        <f>1013-Table1[[#This Row],[pressure_temp]]</f>
        <v>413.21798039600003</v>
      </c>
      <c r="J11398" s="1" t="str">
        <f>SUBSTITUTE(RIGHT(Table1[[#This Row],[file]],LEN(Table1[[#This Row],[file]])-16),"_"," ")</f>
        <v>microventouses rugged wall</v>
      </c>
    </row>
    <row r="11399" spans="1:10" hidden="1" x14ac:dyDescent="0.25">
      <c r="A11399" t="s">
        <v>12544</v>
      </c>
      <c r="B11399" t="s">
        <v>11412</v>
      </c>
      <c r="C11399">
        <v>0</v>
      </c>
      <c r="D11399">
        <v>575.85817579800005</v>
      </c>
      <c r="E11399">
        <f>VALUE(SUBSTITUTE(SUBSTITUTE(SUBSTITUTE(RIGHT(Table1[[#This Row],[raw_timestamp]],21),":","")," ",""),"-",""))</f>
        <v>221182421735082</v>
      </c>
      <c r="F11399">
        <f>IF(Table1[[#This Row],[raw_load]]&gt;30000,F11398,(IF(Table1[[#This Row],[raw_load]]=49.339761120941,F11398,Table1[[#This Row],[raw_load]])))</f>
        <v>0</v>
      </c>
      <c r="G11399">
        <f>-Table1[[#This Row],[load_temp]]</f>
        <v>0</v>
      </c>
      <c r="H11399">
        <f>IF(Table1[[#This Row],[raw_pressure]]=-207.33292143,H11398,D11399)</f>
        <v>575.85817579800005</v>
      </c>
      <c r="I11399" s="1">
        <f>1013-Table1[[#This Row],[pressure_temp]]</f>
        <v>437.14182420199995</v>
      </c>
      <c r="J11399" s="1" t="str">
        <f>SUBSTITUTE(RIGHT(Table1[[#This Row],[file]],LEN(Table1[[#This Row],[file]])-16),"_"," ")</f>
        <v>microventouses rugged wall</v>
      </c>
    </row>
    <row r="11400" spans="1:10" hidden="1" x14ac:dyDescent="0.25">
      <c r="A11400" t="s">
        <v>12544</v>
      </c>
      <c r="B11400" t="s">
        <v>11413</v>
      </c>
      <c r="C11400">
        <v>0</v>
      </c>
      <c r="D11400">
        <v>592.22712156</v>
      </c>
      <c r="E11400">
        <f>VALUE(SUBSTITUTE(SUBSTITUTE(SUBSTITUTE(RIGHT(Table1[[#This Row],[raw_timestamp]],21),":","")," ",""),"-",""))</f>
        <v>221182421838236</v>
      </c>
      <c r="F11400">
        <f>IF(Table1[[#This Row],[raw_load]]&gt;30000,F11399,(IF(Table1[[#This Row],[raw_load]]=49.339761120941,F11399,Table1[[#This Row],[raw_load]])))</f>
        <v>0</v>
      </c>
      <c r="G11400">
        <f>-Table1[[#This Row],[load_temp]]</f>
        <v>0</v>
      </c>
      <c r="H11400">
        <f>IF(Table1[[#This Row],[raw_pressure]]=-207.33292143,H11399,D11400)</f>
        <v>592.22712156</v>
      </c>
      <c r="I11400" s="1">
        <f>1013-Table1[[#This Row],[pressure_temp]]</f>
        <v>420.77287844</v>
      </c>
      <c r="J11400" s="1" t="str">
        <f>SUBSTITUTE(RIGHT(Table1[[#This Row],[file]],LEN(Table1[[#This Row],[file]])-16),"_"," ")</f>
        <v>microventouses rugged wall</v>
      </c>
    </row>
    <row r="11401" spans="1:10" hidden="1" x14ac:dyDescent="0.25">
      <c r="A11401" t="s">
        <v>12544</v>
      </c>
      <c r="B11401" t="s">
        <v>11414</v>
      </c>
      <c r="C11401">
        <v>0</v>
      </c>
      <c r="D11401">
        <v>590.96797188599999</v>
      </c>
      <c r="E11401">
        <f>VALUE(SUBSTITUTE(SUBSTITUTE(SUBSTITUTE(RIGHT(Table1[[#This Row],[raw_timestamp]],21),":","")," ",""),"-",""))</f>
        <v>221182421941279</v>
      </c>
      <c r="F11401">
        <f>IF(Table1[[#This Row],[raw_load]]&gt;30000,F11400,(IF(Table1[[#This Row],[raw_load]]=49.339761120941,F11400,Table1[[#This Row],[raw_load]])))</f>
        <v>0</v>
      </c>
      <c r="G11401">
        <f>-Table1[[#This Row],[load_temp]]</f>
        <v>0</v>
      </c>
      <c r="H11401">
        <f>IF(Table1[[#This Row],[raw_pressure]]=-207.33292143,H11400,D11401)</f>
        <v>590.96797188599999</v>
      </c>
      <c r="I11401" s="1">
        <f>1013-Table1[[#This Row],[pressure_temp]]</f>
        <v>422.03202811400001</v>
      </c>
      <c r="J11401" s="1" t="str">
        <f>SUBSTITUTE(RIGHT(Table1[[#This Row],[file]],LEN(Table1[[#This Row],[file]])-16),"_"," ")</f>
        <v>microventouses rugged wall</v>
      </c>
    </row>
    <row r="11402" spans="1:10" hidden="1" x14ac:dyDescent="0.25">
      <c r="A11402" t="s">
        <v>12544</v>
      </c>
      <c r="B11402" t="s">
        <v>11415</v>
      </c>
      <c r="C11402">
        <v>0</v>
      </c>
      <c r="D11402">
        <v>587.19052286399995</v>
      </c>
      <c r="E11402">
        <f>VALUE(SUBSTITUTE(SUBSTITUTE(SUBSTITUTE(RIGHT(Table1[[#This Row],[raw_timestamp]],21),":","")," ",""),"-",""))</f>
        <v>221182422044747</v>
      </c>
      <c r="F11402">
        <f>IF(Table1[[#This Row],[raw_load]]&gt;30000,F11401,(IF(Table1[[#This Row],[raw_load]]=49.339761120941,F11401,Table1[[#This Row],[raw_load]])))</f>
        <v>0</v>
      </c>
      <c r="G11402">
        <f>-Table1[[#This Row],[load_temp]]</f>
        <v>0</v>
      </c>
      <c r="H11402">
        <f>IF(Table1[[#This Row],[raw_pressure]]=-207.33292143,H11401,D11402)</f>
        <v>587.19052286399995</v>
      </c>
      <c r="I11402" s="1">
        <f>1013-Table1[[#This Row],[pressure_temp]]</f>
        <v>425.80947713600005</v>
      </c>
      <c r="J11402" s="1" t="str">
        <f>SUBSTITUTE(RIGHT(Table1[[#This Row],[file]],LEN(Table1[[#This Row],[file]])-16),"_"," ")</f>
        <v>microventouses rugged wall</v>
      </c>
    </row>
    <row r="11403" spans="1:10" hidden="1" x14ac:dyDescent="0.25">
      <c r="A11403" t="s">
        <v>12544</v>
      </c>
      <c r="B11403" t="s">
        <v>11416</v>
      </c>
      <c r="C11403">
        <v>0</v>
      </c>
      <c r="D11403">
        <v>583.41307384200002</v>
      </c>
      <c r="E11403">
        <f>VALUE(SUBSTITUTE(SUBSTITUTE(SUBSTITUTE(RIGHT(Table1[[#This Row],[raw_timestamp]],21),":","")," ",""),"-",""))</f>
        <v>221182422147836</v>
      </c>
      <c r="F11403">
        <f>IF(Table1[[#This Row],[raw_load]]&gt;30000,F11402,(IF(Table1[[#This Row],[raw_load]]=49.339761120941,F11402,Table1[[#This Row],[raw_load]])))</f>
        <v>0</v>
      </c>
      <c r="G11403">
        <f>-Table1[[#This Row],[load_temp]]</f>
        <v>0</v>
      </c>
      <c r="H11403">
        <f>IF(Table1[[#This Row],[raw_pressure]]=-207.33292143,H11402,D11403)</f>
        <v>583.41307384200002</v>
      </c>
      <c r="I11403" s="1">
        <f>1013-Table1[[#This Row],[pressure_temp]]</f>
        <v>429.58692615799998</v>
      </c>
      <c r="J11403" s="1" t="str">
        <f>SUBSTITUTE(RIGHT(Table1[[#This Row],[file]],LEN(Table1[[#This Row],[file]])-16),"_"," ")</f>
        <v>microventouses rugged wall</v>
      </c>
    </row>
    <row r="11404" spans="1:10" hidden="1" x14ac:dyDescent="0.25">
      <c r="A11404" t="s">
        <v>12544</v>
      </c>
      <c r="B11404" t="s">
        <v>11417</v>
      </c>
      <c r="C11404">
        <v>0</v>
      </c>
      <c r="D11404">
        <v>583.41307384200002</v>
      </c>
      <c r="E11404">
        <f>VALUE(SUBSTITUTE(SUBSTITUTE(SUBSTITUTE(RIGHT(Table1[[#This Row],[raw_timestamp]],21),":","")," ",""),"-",""))</f>
        <v>221182422250912</v>
      </c>
      <c r="F11404">
        <f>IF(Table1[[#This Row],[raw_load]]&gt;30000,F11403,(IF(Table1[[#This Row],[raw_load]]=49.339761120941,F11403,Table1[[#This Row],[raw_load]])))</f>
        <v>0</v>
      </c>
      <c r="G11404">
        <f>-Table1[[#This Row],[load_temp]]</f>
        <v>0</v>
      </c>
      <c r="H11404">
        <f>IF(Table1[[#This Row],[raw_pressure]]=-207.33292143,H11403,D11404)</f>
        <v>583.41307384200002</v>
      </c>
      <c r="I11404" s="1">
        <f>1013-Table1[[#This Row],[pressure_temp]]</f>
        <v>429.58692615799998</v>
      </c>
      <c r="J11404" s="1" t="str">
        <f>SUBSTITUTE(RIGHT(Table1[[#This Row],[file]],LEN(Table1[[#This Row],[file]])-16),"_"," ")</f>
        <v>microventouses rugged wall</v>
      </c>
    </row>
    <row r="11405" spans="1:10" hidden="1" x14ac:dyDescent="0.25">
      <c r="A11405" t="s">
        <v>12544</v>
      </c>
      <c r="B11405" t="s">
        <v>11418</v>
      </c>
      <c r="C11405">
        <v>0</v>
      </c>
      <c r="D11405">
        <v>553.19348166600003</v>
      </c>
      <c r="E11405">
        <f>VALUE(SUBSTITUTE(SUBSTITUTE(SUBSTITUTE(RIGHT(Table1[[#This Row],[raw_timestamp]],21),":","")," ",""),"-",""))</f>
        <v>221182422354098</v>
      </c>
      <c r="F11405">
        <f>IF(Table1[[#This Row],[raw_load]]&gt;30000,F11404,(IF(Table1[[#This Row],[raw_load]]=49.339761120941,F11404,Table1[[#This Row],[raw_load]])))</f>
        <v>0</v>
      </c>
      <c r="G11405">
        <f>-Table1[[#This Row],[load_temp]]</f>
        <v>0</v>
      </c>
      <c r="H11405">
        <f>IF(Table1[[#This Row],[raw_pressure]]=-207.33292143,H11404,D11405)</f>
        <v>553.19348166600003</v>
      </c>
      <c r="I11405" s="1">
        <f>1013-Table1[[#This Row],[pressure_temp]]</f>
        <v>459.80651833399997</v>
      </c>
      <c r="J11405" s="1" t="str">
        <f>SUBSTITUTE(RIGHT(Table1[[#This Row],[file]],LEN(Table1[[#This Row],[file]])-16),"_"," ")</f>
        <v>microventouses rugged wall</v>
      </c>
    </row>
    <row r="11406" spans="1:10" hidden="1" x14ac:dyDescent="0.25">
      <c r="A11406" t="s">
        <v>12544</v>
      </c>
      <c r="B11406" t="s">
        <v>11419</v>
      </c>
      <c r="C11406">
        <v>0</v>
      </c>
      <c r="D11406">
        <v>533.04708688200003</v>
      </c>
      <c r="E11406">
        <f>VALUE(SUBSTITUTE(SUBSTITUTE(SUBSTITUTE(RIGHT(Table1[[#This Row],[raw_timestamp]],21),":","")," ",""),"-",""))</f>
        <v>221182422457136</v>
      </c>
      <c r="F11406">
        <f>IF(Table1[[#This Row],[raw_load]]&gt;30000,F11405,(IF(Table1[[#This Row],[raw_load]]=49.339761120941,F11405,Table1[[#This Row],[raw_load]])))</f>
        <v>0</v>
      </c>
      <c r="G11406">
        <f>-Table1[[#This Row],[load_temp]]</f>
        <v>0</v>
      </c>
      <c r="H11406">
        <f>IF(Table1[[#This Row],[raw_pressure]]=-207.33292143,H11405,D11406)</f>
        <v>533.04708688200003</v>
      </c>
      <c r="I11406" s="1">
        <f>1013-Table1[[#This Row],[pressure_temp]]</f>
        <v>479.95291311799997</v>
      </c>
      <c r="J11406" s="1" t="str">
        <f>SUBSTITUTE(RIGHT(Table1[[#This Row],[file]],LEN(Table1[[#This Row],[file]])-16),"_"," ")</f>
        <v>microventouses rugged wall</v>
      </c>
    </row>
    <row r="11407" spans="1:10" hidden="1" x14ac:dyDescent="0.25">
      <c r="A11407" t="s">
        <v>12544</v>
      </c>
      <c r="B11407" t="s">
        <v>11420</v>
      </c>
      <c r="C11407">
        <v>0</v>
      </c>
      <c r="D11407">
        <v>550.675182318</v>
      </c>
      <c r="E11407">
        <f>VALUE(SUBSTITUTE(SUBSTITUTE(SUBSTITUTE(RIGHT(Table1[[#This Row],[raw_timestamp]],21),":","")," ",""),"-",""))</f>
        <v>221182422560207</v>
      </c>
      <c r="F11407">
        <f>IF(Table1[[#This Row],[raw_load]]&gt;30000,F11406,(IF(Table1[[#This Row],[raw_load]]=49.339761120941,F11406,Table1[[#This Row],[raw_load]])))</f>
        <v>0</v>
      </c>
      <c r="G11407">
        <f>-Table1[[#This Row],[load_temp]]</f>
        <v>0</v>
      </c>
      <c r="H11407">
        <f>IF(Table1[[#This Row],[raw_pressure]]=-207.33292143,H11406,D11407)</f>
        <v>550.675182318</v>
      </c>
      <c r="I11407" s="1">
        <f>1013-Table1[[#This Row],[pressure_temp]]</f>
        <v>462.324817682</v>
      </c>
      <c r="J11407" s="1" t="str">
        <f>SUBSTITUTE(RIGHT(Table1[[#This Row],[file]],LEN(Table1[[#This Row],[file]])-16),"_"," ")</f>
        <v>microventouses rugged wall</v>
      </c>
    </row>
    <row r="11408" spans="1:10" hidden="1" x14ac:dyDescent="0.25">
      <c r="A11408" t="s">
        <v>12544</v>
      </c>
      <c r="B11408" t="s">
        <v>11421</v>
      </c>
      <c r="C11408">
        <v>0</v>
      </c>
      <c r="D11408">
        <v>556.97093068799995</v>
      </c>
      <c r="E11408">
        <f>VALUE(SUBSTITUTE(SUBSTITUTE(SUBSTITUTE(RIGHT(Table1[[#This Row],[raw_timestamp]],21),":","")," ",""),"-",""))</f>
        <v>221182422663463</v>
      </c>
      <c r="F11408">
        <f>IF(Table1[[#This Row],[raw_load]]&gt;30000,F11407,(IF(Table1[[#This Row],[raw_load]]=49.339761120941,F11407,Table1[[#This Row],[raw_load]])))</f>
        <v>0</v>
      </c>
      <c r="G11408">
        <f>-Table1[[#This Row],[load_temp]]</f>
        <v>0</v>
      </c>
      <c r="H11408">
        <f>IF(Table1[[#This Row],[raw_pressure]]=-207.33292143,H11407,D11408)</f>
        <v>556.97093068799995</v>
      </c>
      <c r="I11408" s="1">
        <f>1013-Table1[[#This Row],[pressure_temp]]</f>
        <v>456.02906931200005</v>
      </c>
      <c r="J11408" s="1" t="str">
        <f>SUBSTITUTE(RIGHT(Table1[[#This Row],[file]],LEN(Table1[[#This Row],[file]])-16),"_"," ")</f>
        <v>microventouses rugged wall</v>
      </c>
    </row>
    <row r="11409" spans="1:10" hidden="1" x14ac:dyDescent="0.25">
      <c r="A11409" t="s">
        <v>12544</v>
      </c>
      <c r="B11409" t="s">
        <v>11422</v>
      </c>
      <c r="C11409">
        <v>0</v>
      </c>
      <c r="D11409">
        <v>558.23008036199997</v>
      </c>
      <c r="E11409">
        <f>VALUE(SUBSTITUTE(SUBSTITUTE(SUBSTITUTE(RIGHT(Table1[[#This Row],[raw_timestamp]],21),":","")," ",""),"-",""))</f>
        <v>221182422766669</v>
      </c>
      <c r="F11409">
        <f>IF(Table1[[#This Row],[raw_load]]&gt;30000,F11408,(IF(Table1[[#This Row],[raw_load]]=49.339761120941,F11408,Table1[[#This Row],[raw_load]])))</f>
        <v>0</v>
      </c>
      <c r="G11409">
        <f>-Table1[[#This Row],[load_temp]]</f>
        <v>0</v>
      </c>
      <c r="H11409">
        <f>IF(Table1[[#This Row],[raw_pressure]]=-207.33292143,H11408,D11409)</f>
        <v>558.23008036199997</v>
      </c>
      <c r="I11409" s="1">
        <f>1013-Table1[[#This Row],[pressure_temp]]</f>
        <v>454.76991963800003</v>
      </c>
      <c r="J11409" s="1" t="str">
        <f>SUBSTITUTE(RIGHT(Table1[[#This Row],[file]],LEN(Table1[[#This Row],[file]])-16),"_"," ")</f>
        <v>microventouses rugged wall</v>
      </c>
    </row>
    <row r="11410" spans="1:10" hidden="1" x14ac:dyDescent="0.25">
      <c r="A11410" t="s">
        <v>12544</v>
      </c>
      <c r="B11410" t="s">
        <v>11423</v>
      </c>
      <c r="C11410">
        <v>0</v>
      </c>
      <c r="D11410">
        <v>555.71178101400005</v>
      </c>
      <c r="E11410">
        <f>VALUE(SUBSTITUTE(SUBSTITUTE(SUBSTITUTE(RIGHT(Table1[[#This Row],[raw_timestamp]],21),":","")," ",""),"-",""))</f>
        <v>221182422869780</v>
      </c>
      <c r="F11410">
        <f>IF(Table1[[#This Row],[raw_load]]&gt;30000,F11409,(IF(Table1[[#This Row],[raw_load]]=49.339761120941,F11409,Table1[[#This Row],[raw_load]])))</f>
        <v>0</v>
      </c>
      <c r="G11410">
        <f>-Table1[[#This Row],[load_temp]]</f>
        <v>0</v>
      </c>
      <c r="H11410">
        <f>IF(Table1[[#This Row],[raw_pressure]]=-207.33292143,H11409,D11410)</f>
        <v>555.71178101400005</v>
      </c>
      <c r="I11410" s="1">
        <f>1013-Table1[[#This Row],[pressure_temp]]</f>
        <v>457.28821898599995</v>
      </c>
      <c r="J11410" s="1" t="str">
        <f>SUBSTITUTE(RIGHT(Table1[[#This Row],[file]],LEN(Table1[[#This Row],[file]])-16),"_"," ")</f>
        <v>microventouses rugged wall</v>
      </c>
    </row>
    <row r="11411" spans="1:10" hidden="1" x14ac:dyDescent="0.25">
      <c r="A11411" t="s">
        <v>12544</v>
      </c>
      <c r="B11411" t="s">
        <v>11424</v>
      </c>
      <c r="C11411">
        <v>0</v>
      </c>
      <c r="D11411">
        <v>556.97093068799995</v>
      </c>
      <c r="E11411">
        <f>VALUE(SUBSTITUTE(SUBSTITUTE(SUBSTITUTE(RIGHT(Table1[[#This Row],[raw_timestamp]],21),":","")," ",""),"-",""))</f>
        <v>221182422973035</v>
      </c>
      <c r="F11411">
        <f>IF(Table1[[#This Row],[raw_load]]&gt;30000,F11410,(IF(Table1[[#This Row],[raw_load]]=49.339761120941,F11410,Table1[[#This Row],[raw_load]])))</f>
        <v>0</v>
      </c>
      <c r="G11411">
        <f>-Table1[[#This Row],[load_temp]]</f>
        <v>0</v>
      </c>
      <c r="H11411">
        <f>IF(Table1[[#This Row],[raw_pressure]]=-207.33292143,H11410,D11411)</f>
        <v>556.97093068799995</v>
      </c>
      <c r="I11411" s="1">
        <f>1013-Table1[[#This Row],[pressure_temp]]</f>
        <v>456.02906931200005</v>
      </c>
      <c r="J11411" s="1" t="str">
        <f>SUBSTITUTE(RIGHT(Table1[[#This Row],[file]],LEN(Table1[[#This Row],[file]])-16),"_"," ")</f>
        <v>microventouses rugged wall</v>
      </c>
    </row>
    <row r="11412" spans="1:10" hidden="1" x14ac:dyDescent="0.25">
      <c r="A11412" t="s">
        <v>12544</v>
      </c>
      <c r="B11412" t="s">
        <v>11425</v>
      </c>
      <c r="C11412">
        <v>0</v>
      </c>
      <c r="D11412">
        <v>528.01048818599998</v>
      </c>
      <c r="E11412">
        <f>VALUE(SUBSTITUTE(SUBSTITUTE(SUBSTITUTE(RIGHT(Table1[[#This Row],[raw_timestamp]],21),":","")," ",""),"-",""))</f>
        <v>221182423076063</v>
      </c>
      <c r="F11412">
        <f>IF(Table1[[#This Row],[raw_load]]&gt;30000,F11411,(IF(Table1[[#This Row],[raw_load]]=49.339761120941,F11411,Table1[[#This Row],[raw_load]])))</f>
        <v>0</v>
      </c>
      <c r="G11412">
        <f>-Table1[[#This Row],[load_temp]]</f>
        <v>0</v>
      </c>
      <c r="H11412">
        <f>IF(Table1[[#This Row],[raw_pressure]]=-207.33292143,H11411,D11412)</f>
        <v>528.01048818599998</v>
      </c>
      <c r="I11412" s="1">
        <f>1013-Table1[[#This Row],[pressure_temp]]</f>
        <v>484.98951181400002</v>
      </c>
      <c r="J11412" s="1" t="str">
        <f>SUBSTITUTE(RIGHT(Table1[[#This Row],[file]],LEN(Table1[[#This Row],[file]])-16),"_"," ")</f>
        <v>microventouses rugged wall</v>
      </c>
    </row>
    <row r="11413" spans="1:10" hidden="1" x14ac:dyDescent="0.25">
      <c r="A11413" t="s">
        <v>12544</v>
      </c>
      <c r="B11413" t="s">
        <v>11426</v>
      </c>
      <c r="C11413">
        <v>0</v>
      </c>
      <c r="D11413">
        <v>504.08664438</v>
      </c>
      <c r="E11413">
        <f>VALUE(SUBSTITUTE(SUBSTITUTE(SUBSTITUTE(RIGHT(Table1[[#This Row],[raw_timestamp]],21),":","")," ",""),"-",""))</f>
        <v>221182423179150</v>
      </c>
      <c r="F11413">
        <f>IF(Table1[[#This Row],[raw_load]]&gt;30000,F11412,(IF(Table1[[#This Row],[raw_load]]=49.339761120941,F11412,Table1[[#This Row],[raw_load]])))</f>
        <v>0</v>
      </c>
      <c r="G11413">
        <f>-Table1[[#This Row],[load_temp]]</f>
        <v>0</v>
      </c>
      <c r="H11413">
        <f>IF(Table1[[#This Row],[raw_pressure]]=-207.33292143,H11412,D11413)</f>
        <v>504.08664438</v>
      </c>
      <c r="I11413" s="1">
        <f>1013-Table1[[#This Row],[pressure_temp]]</f>
        <v>508.91335562</v>
      </c>
      <c r="J11413" s="1" t="str">
        <f>SUBSTITUTE(RIGHT(Table1[[#This Row],[file]],LEN(Table1[[#This Row],[file]])-16),"_"," ")</f>
        <v>microventouses rugged wall</v>
      </c>
    </row>
    <row r="11414" spans="1:10" hidden="1" x14ac:dyDescent="0.25">
      <c r="A11414" t="s">
        <v>12544</v>
      </c>
      <c r="B11414" t="s">
        <v>11427</v>
      </c>
      <c r="C11414">
        <v>0</v>
      </c>
      <c r="D11414">
        <v>519.19644046799999</v>
      </c>
      <c r="E11414">
        <f>VALUE(SUBSTITUTE(SUBSTITUTE(SUBSTITUTE(RIGHT(Table1[[#This Row],[raw_timestamp]],21),":","")," ",""),"-",""))</f>
        <v>221182423282389</v>
      </c>
      <c r="F11414">
        <f>IF(Table1[[#This Row],[raw_load]]&gt;30000,F11413,(IF(Table1[[#This Row],[raw_load]]=49.339761120941,F11413,Table1[[#This Row],[raw_load]])))</f>
        <v>0</v>
      </c>
      <c r="G11414">
        <f>-Table1[[#This Row],[load_temp]]</f>
        <v>0</v>
      </c>
      <c r="H11414">
        <f>IF(Table1[[#This Row],[raw_pressure]]=-207.33292143,H11413,D11414)</f>
        <v>519.19644046799999</v>
      </c>
      <c r="I11414" s="1">
        <f>1013-Table1[[#This Row],[pressure_temp]]</f>
        <v>493.80355953200001</v>
      </c>
      <c r="J11414" s="1" t="str">
        <f>SUBSTITUTE(RIGHT(Table1[[#This Row],[file]],LEN(Table1[[#This Row],[file]])-16),"_"," ")</f>
        <v>microventouses rugged wall</v>
      </c>
    </row>
    <row r="11415" spans="1:10" hidden="1" x14ac:dyDescent="0.25">
      <c r="A11415" t="s">
        <v>12544</v>
      </c>
      <c r="B11415" t="s">
        <v>11428</v>
      </c>
      <c r="C11415">
        <v>0</v>
      </c>
      <c r="D11415">
        <v>521.71473981600002</v>
      </c>
      <c r="E11415">
        <f>VALUE(SUBSTITUTE(SUBSTITUTE(SUBSTITUTE(RIGHT(Table1[[#This Row],[raw_timestamp]],21),":","")," ",""),"-",""))</f>
        <v>221182423385469</v>
      </c>
      <c r="F11415">
        <f>IF(Table1[[#This Row],[raw_load]]&gt;30000,F11414,(IF(Table1[[#This Row],[raw_load]]=49.339761120941,F11414,Table1[[#This Row],[raw_load]])))</f>
        <v>0</v>
      </c>
      <c r="G11415">
        <f>-Table1[[#This Row],[load_temp]]</f>
        <v>0</v>
      </c>
      <c r="H11415">
        <f>IF(Table1[[#This Row],[raw_pressure]]=-207.33292143,H11414,D11415)</f>
        <v>521.71473981600002</v>
      </c>
      <c r="I11415" s="1">
        <f>1013-Table1[[#This Row],[pressure_temp]]</f>
        <v>491.28526018399998</v>
      </c>
      <c r="J11415" s="1" t="str">
        <f>SUBSTITUTE(RIGHT(Table1[[#This Row],[file]],LEN(Table1[[#This Row],[file]])-16),"_"," ")</f>
        <v>microventouses rugged wall</v>
      </c>
    </row>
    <row r="11416" spans="1:10" hidden="1" x14ac:dyDescent="0.25">
      <c r="A11416" t="s">
        <v>12544</v>
      </c>
      <c r="B11416" t="s">
        <v>11429</v>
      </c>
      <c r="C11416">
        <v>0</v>
      </c>
      <c r="D11416">
        <v>526.75133851199996</v>
      </c>
      <c r="E11416">
        <f>VALUE(SUBSTITUTE(SUBSTITUTE(SUBSTITUTE(RIGHT(Table1[[#This Row],[raw_timestamp]],21),":","")," ",""),"-",""))</f>
        <v>221182423488555</v>
      </c>
      <c r="F11416">
        <f>IF(Table1[[#This Row],[raw_load]]&gt;30000,F11415,(IF(Table1[[#This Row],[raw_load]]=49.339761120941,F11415,Table1[[#This Row],[raw_load]])))</f>
        <v>0</v>
      </c>
      <c r="G11416">
        <f>-Table1[[#This Row],[load_temp]]</f>
        <v>0</v>
      </c>
      <c r="H11416">
        <f>IF(Table1[[#This Row],[raw_pressure]]=-207.33292143,H11415,D11416)</f>
        <v>526.75133851199996</v>
      </c>
      <c r="I11416" s="1">
        <f>1013-Table1[[#This Row],[pressure_temp]]</f>
        <v>486.24866148800004</v>
      </c>
      <c r="J11416" s="1" t="str">
        <f>SUBSTITUTE(RIGHT(Table1[[#This Row],[file]],LEN(Table1[[#This Row],[file]])-16),"_"," ")</f>
        <v>microventouses rugged wall</v>
      </c>
    </row>
    <row r="11417" spans="1:10" hidden="1" x14ac:dyDescent="0.25">
      <c r="A11417" t="s">
        <v>12544</v>
      </c>
      <c r="B11417" t="s">
        <v>11430</v>
      </c>
      <c r="C11417">
        <v>0</v>
      </c>
      <c r="D11417">
        <v>526.75133851199996</v>
      </c>
      <c r="E11417">
        <f>VALUE(SUBSTITUTE(SUBSTITUTE(SUBSTITUTE(RIGHT(Table1[[#This Row],[raw_timestamp]],21),":","")," ",""),"-",""))</f>
        <v>221182423591560</v>
      </c>
      <c r="F11417">
        <f>IF(Table1[[#This Row],[raw_load]]&gt;30000,F11416,(IF(Table1[[#This Row],[raw_load]]=49.339761120941,F11416,Table1[[#This Row],[raw_load]])))</f>
        <v>0</v>
      </c>
      <c r="G11417">
        <f>-Table1[[#This Row],[load_temp]]</f>
        <v>0</v>
      </c>
      <c r="H11417">
        <f>IF(Table1[[#This Row],[raw_pressure]]=-207.33292143,H11416,D11417)</f>
        <v>526.75133851199996</v>
      </c>
      <c r="I11417" s="1">
        <f>1013-Table1[[#This Row],[pressure_temp]]</f>
        <v>486.24866148800004</v>
      </c>
      <c r="J11417" s="1" t="str">
        <f>SUBSTITUTE(RIGHT(Table1[[#This Row],[file]],LEN(Table1[[#This Row],[file]])-16),"_"," ")</f>
        <v>microventouses rugged wall</v>
      </c>
    </row>
    <row r="11418" spans="1:10" hidden="1" x14ac:dyDescent="0.25">
      <c r="A11418" t="s">
        <v>12544</v>
      </c>
      <c r="B11418" t="s">
        <v>11431</v>
      </c>
      <c r="C11418">
        <v>0</v>
      </c>
      <c r="D11418">
        <v>533.04708688200003</v>
      </c>
      <c r="E11418">
        <f>VALUE(SUBSTITUTE(SUBSTITUTE(SUBSTITUTE(RIGHT(Table1[[#This Row],[raw_timestamp]],21),":","")," ",""),"-",""))</f>
        <v>221182423694846</v>
      </c>
      <c r="F11418">
        <f>IF(Table1[[#This Row],[raw_load]]&gt;30000,F11417,(IF(Table1[[#This Row],[raw_load]]=49.339761120941,F11417,Table1[[#This Row],[raw_load]])))</f>
        <v>0</v>
      </c>
      <c r="G11418">
        <f>-Table1[[#This Row],[load_temp]]</f>
        <v>0</v>
      </c>
      <c r="H11418">
        <f>IF(Table1[[#This Row],[raw_pressure]]=-207.33292143,H11417,D11418)</f>
        <v>533.04708688200003</v>
      </c>
      <c r="I11418" s="1">
        <f>1013-Table1[[#This Row],[pressure_temp]]</f>
        <v>479.95291311799997</v>
      </c>
      <c r="J11418" s="1" t="str">
        <f>SUBSTITUTE(RIGHT(Table1[[#This Row],[file]],LEN(Table1[[#This Row],[file]])-16),"_"," ")</f>
        <v>microventouses rugged wall</v>
      </c>
    </row>
    <row r="11419" spans="1:10" hidden="1" x14ac:dyDescent="0.25">
      <c r="A11419" t="s">
        <v>12544</v>
      </c>
      <c r="B11419" t="s">
        <v>11432</v>
      </c>
      <c r="C11419">
        <v>0</v>
      </c>
      <c r="D11419">
        <v>519.19644046799999</v>
      </c>
      <c r="E11419">
        <f>VALUE(SUBSTITUTE(SUBSTITUTE(SUBSTITUTE(RIGHT(Table1[[#This Row],[raw_timestamp]],21),":","")," ",""),"-",""))</f>
        <v>221182423797940</v>
      </c>
      <c r="F11419">
        <f>IF(Table1[[#This Row],[raw_load]]&gt;30000,F11418,(IF(Table1[[#This Row],[raw_load]]=49.339761120941,F11418,Table1[[#This Row],[raw_load]])))</f>
        <v>0</v>
      </c>
      <c r="G11419">
        <f>-Table1[[#This Row],[load_temp]]</f>
        <v>0</v>
      </c>
      <c r="H11419">
        <f>IF(Table1[[#This Row],[raw_pressure]]=-207.33292143,H11418,D11419)</f>
        <v>519.19644046799999</v>
      </c>
      <c r="I11419" s="1">
        <f>1013-Table1[[#This Row],[pressure_temp]]</f>
        <v>493.80355953200001</v>
      </c>
      <c r="J11419" s="1" t="str">
        <f>SUBSTITUTE(RIGHT(Table1[[#This Row],[file]],LEN(Table1[[#This Row],[file]])-16),"_"," ")</f>
        <v>microventouses rugged wall</v>
      </c>
    </row>
    <row r="11420" spans="1:10" hidden="1" x14ac:dyDescent="0.25">
      <c r="A11420" t="s">
        <v>12544</v>
      </c>
      <c r="B11420" t="s">
        <v>11433</v>
      </c>
      <c r="C11420">
        <v>0</v>
      </c>
      <c r="D11420">
        <v>509.12324307599999</v>
      </c>
      <c r="E11420">
        <f>VALUE(SUBSTITUTE(SUBSTITUTE(SUBSTITUTE(RIGHT(Table1[[#This Row],[raw_timestamp]],21),":","")," ",""),"-",""))</f>
        <v>221182423901033</v>
      </c>
      <c r="F11420">
        <f>IF(Table1[[#This Row],[raw_load]]&gt;30000,F11419,(IF(Table1[[#This Row],[raw_load]]=49.339761120941,F11419,Table1[[#This Row],[raw_load]])))</f>
        <v>0</v>
      </c>
      <c r="G11420">
        <f>-Table1[[#This Row],[load_temp]]</f>
        <v>0</v>
      </c>
      <c r="H11420">
        <f>IF(Table1[[#This Row],[raw_pressure]]=-207.33292143,H11419,D11420)</f>
        <v>509.12324307599999</v>
      </c>
      <c r="I11420" s="1">
        <f>1013-Table1[[#This Row],[pressure_temp]]</f>
        <v>503.87675692400001</v>
      </c>
      <c r="J11420" s="1" t="str">
        <f>SUBSTITUTE(RIGHT(Table1[[#This Row],[file]],LEN(Table1[[#This Row],[file]])-16),"_"," ")</f>
        <v>microventouses rugged wall</v>
      </c>
    </row>
    <row r="11421" spans="1:10" hidden="1" x14ac:dyDescent="0.25">
      <c r="A11421" t="s">
        <v>12544</v>
      </c>
      <c r="B11421" t="s">
        <v>11434</v>
      </c>
      <c r="C11421">
        <v>0</v>
      </c>
      <c r="D11421">
        <v>531.78793720800002</v>
      </c>
      <c r="E11421">
        <f>VALUE(SUBSTITUTE(SUBSTITUTE(SUBSTITUTE(RIGHT(Table1[[#This Row],[raw_timestamp]],21),":","")," ",""),"-",""))</f>
        <v>221182424004123</v>
      </c>
      <c r="F11421">
        <f>IF(Table1[[#This Row],[raw_load]]&gt;30000,F11420,(IF(Table1[[#This Row],[raw_load]]=49.339761120941,F11420,Table1[[#This Row],[raw_load]])))</f>
        <v>0</v>
      </c>
      <c r="G11421">
        <f>-Table1[[#This Row],[load_temp]]</f>
        <v>0</v>
      </c>
      <c r="H11421">
        <f>IF(Table1[[#This Row],[raw_pressure]]=-207.33292143,H11420,D11421)</f>
        <v>531.78793720800002</v>
      </c>
      <c r="I11421" s="1">
        <f>1013-Table1[[#This Row],[pressure_temp]]</f>
        <v>481.21206279199998</v>
      </c>
      <c r="J11421" s="1" t="str">
        <f>SUBSTITUTE(RIGHT(Table1[[#This Row],[file]],LEN(Table1[[#This Row],[file]])-16),"_"," ")</f>
        <v>microventouses rugged wall</v>
      </c>
    </row>
    <row r="11422" spans="1:10" hidden="1" x14ac:dyDescent="0.25">
      <c r="A11422" t="s">
        <v>12544</v>
      </c>
      <c r="B11422" t="s">
        <v>11435</v>
      </c>
      <c r="C11422">
        <v>0</v>
      </c>
      <c r="D11422">
        <v>539.34283525199999</v>
      </c>
      <c r="E11422">
        <f>VALUE(SUBSTITUTE(SUBSTITUTE(SUBSTITUTE(RIGHT(Table1[[#This Row],[raw_timestamp]],21),":","")," ",""),"-",""))</f>
        <v>221182424107173</v>
      </c>
      <c r="F11422">
        <f>IF(Table1[[#This Row],[raw_load]]&gt;30000,F11421,(IF(Table1[[#This Row],[raw_load]]=49.339761120941,F11421,Table1[[#This Row],[raw_load]])))</f>
        <v>0</v>
      </c>
      <c r="G11422">
        <f>-Table1[[#This Row],[load_temp]]</f>
        <v>0</v>
      </c>
      <c r="H11422">
        <f>IF(Table1[[#This Row],[raw_pressure]]=-207.33292143,H11421,D11422)</f>
        <v>539.34283525199999</v>
      </c>
      <c r="I11422" s="1">
        <f>1013-Table1[[#This Row],[pressure_temp]]</f>
        <v>473.65716474800001</v>
      </c>
      <c r="J11422" s="1" t="str">
        <f>SUBSTITUTE(RIGHT(Table1[[#This Row],[file]],LEN(Table1[[#This Row],[file]])-16),"_"," ")</f>
        <v>microventouses rugged wall</v>
      </c>
    </row>
    <row r="11423" spans="1:10" hidden="1" x14ac:dyDescent="0.25">
      <c r="A11423" t="s">
        <v>12544</v>
      </c>
      <c r="B11423" t="s">
        <v>11436</v>
      </c>
      <c r="C11423">
        <v>0</v>
      </c>
      <c r="D11423">
        <v>567.04412807999995</v>
      </c>
      <c r="E11423">
        <f>VALUE(SUBSTITUTE(SUBSTITUTE(SUBSTITUTE(RIGHT(Table1[[#This Row],[raw_timestamp]],21),":","")," ",""),"-",""))</f>
        <v>221182424210214</v>
      </c>
      <c r="F11423">
        <f>IF(Table1[[#This Row],[raw_load]]&gt;30000,F11422,(IF(Table1[[#This Row],[raw_load]]=49.339761120941,F11422,Table1[[#This Row],[raw_load]])))</f>
        <v>0</v>
      </c>
      <c r="G11423">
        <f>-Table1[[#This Row],[load_temp]]</f>
        <v>0</v>
      </c>
      <c r="H11423">
        <f>IF(Table1[[#This Row],[raw_pressure]]=-207.33292143,H11422,D11423)</f>
        <v>567.04412807999995</v>
      </c>
      <c r="I11423" s="1">
        <f>1013-Table1[[#This Row],[pressure_temp]]</f>
        <v>445.95587192000005</v>
      </c>
      <c r="J11423" s="1" t="str">
        <f>SUBSTITUTE(RIGHT(Table1[[#This Row],[file]],LEN(Table1[[#This Row],[file]])-16),"_"," ")</f>
        <v>microventouses rugged wall</v>
      </c>
    </row>
    <row r="11424" spans="1:10" hidden="1" x14ac:dyDescent="0.25">
      <c r="A11424" t="s">
        <v>12544</v>
      </c>
      <c r="B11424" t="s">
        <v>11437</v>
      </c>
      <c r="C11424">
        <v>0</v>
      </c>
      <c r="D11424">
        <v>584.67222351600003</v>
      </c>
      <c r="E11424">
        <f>VALUE(SUBSTITUTE(SUBSTITUTE(SUBSTITUTE(RIGHT(Table1[[#This Row],[raw_timestamp]],21),":","")," ",""),"-",""))</f>
        <v>221182424313459</v>
      </c>
      <c r="F11424">
        <f>IF(Table1[[#This Row],[raw_load]]&gt;30000,F11423,(IF(Table1[[#This Row],[raw_load]]=49.339761120941,F11423,Table1[[#This Row],[raw_load]])))</f>
        <v>0</v>
      </c>
      <c r="G11424">
        <f>-Table1[[#This Row],[load_temp]]</f>
        <v>0</v>
      </c>
      <c r="H11424">
        <f>IF(Table1[[#This Row],[raw_pressure]]=-207.33292143,H11423,D11424)</f>
        <v>584.67222351600003</v>
      </c>
      <c r="I11424" s="1">
        <f>1013-Table1[[#This Row],[pressure_temp]]</f>
        <v>428.32777648399997</v>
      </c>
      <c r="J11424" s="1" t="str">
        <f>SUBSTITUTE(RIGHT(Table1[[#This Row],[file]],LEN(Table1[[#This Row],[file]])-16),"_"," ")</f>
        <v>microventouses rugged wall</v>
      </c>
    </row>
    <row r="11425" spans="1:10" hidden="1" x14ac:dyDescent="0.25">
      <c r="A11425" t="s">
        <v>12544</v>
      </c>
      <c r="B11425" t="s">
        <v>11438</v>
      </c>
      <c r="C11425">
        <v>0</v>
      </c>
      <c r="D11425">
        <v>598.52286992999996</v>
      </c>
      <c r="E11425">
        <f>VALUE(SUBSTITUTE(SUBSTITUTE(SUBSTITUTE(RIGHT(Table1[[#This Row],[raw_timestamp]],21),":","")," ",""),"-",""))</f>
        <v>221182424416574</v>
      </c>
      <c r="F11425">
        <f>IF(Table1[[#This Row],[raw_load]]&gt;30000,F11424,(IF(Table1[[#This Row],[raw_load]]=49.339761120941,F11424,Table1[[#This Row],[raw_load]])))</f>
        <v>0</v>
      </c>
      <c r="G11425">
        <f>-Table1[[#This Row],[load_temp]]</f>
        <v>0</v>
      </c>
      <c r="H11425">
        <f>IF(Table1[[#This Row],[raw_pressure]]=-207.33292143,H11424,D11425)</f>
        <v>598.52286992999996</v>
      </c>
      <c r="I11425" s="1">
        <f>1013-Table1[[#This Row],[pressure_temp]]</f>
        <v>414.47713007000004</v>
      </c>
      <c r="J11425" s="1" t="str">
        <f>SUBSTITUTE(RIGHT(Table1[[#This Row],[file]],LEN(Table1[[#This Row],[file]])-16),"_"," ")</f>
        <v>microventouses rugged wall</v>
      </c>
    </row>
    <row r="11426" spans="1:10" hidden="1" x14ac:dyDescent="0.25">
      <c r="A11426" t="s">
        <v>12544</v>
      </c>
      <c r="B11426" t="s">
        <v>11439</v>
      </c>
      <c r="C11426">
        <v>0</v>
      </c>
      <c r="D11426">
        <v>582.153924168</v>
      </c>
      <c r="E11426">
        <f>VALUE(SUBSTITUTE(SUBSTITUTE(SUBSTITUTE(RIGHT(Table1[[#This Row],[raw_timestamp]],21),":","")," ",""),"-",""))</f>
        <v>221182424519652</v>
      </c>
      <c r="F11426">
        <f>IF(Table1[[#This Row],[raw_load]]&gt;30000,F11425,(IF(Table1[[#This Row],[raw_load]]=49.339761120941,F11425,Table1[[#This Row],[raw_load]])))</f>
        <v>0</v>
      </c>
      <c r="G11426">
        <f>-Table1[[#This Row],[load_temp]]</f>
        <v>0</v>
      </c>
      <c r="H11426">
        <f>IF(Table1[[#This Row],[raw_pressure]]=-207.33292143,H11425,D11426)</f>
        <v>582.153924168</v>
      </c>
      <c r="I11426" s="1">
        <f>1013-Table1[[#This Row],[pressure_temp]]</f>
        <v>430.846075832</v>
      </c>
      <c r="J11426" s="1" t="str">
        <f>SUBSTITUTE(RIGHT(Table1[[#This Row],[file]],LEN(Table1[[#This Row],[file]])-16),"_"," ")</f>
        <v>microventouses rugged wall</v>
      </c>
    </row>
    <row r="11427" spans="1:10" hidden="1" x14ac:dyDescent="0.25">
      <c r="A11427" t="s">
        <v>12544</v>
      </c>
      <c r="B11427" t="s">
        <v>11440</v>
      </c>
      <c r="C11427">
        <v>0</v>
      </c>
      <c r="D11427">
        <v>564.52582873200004</v>
      </c>
      <c r="E11427">
        <f>VALUE(SUBSTITUTE(SUBSTITUTE(SUBSTITUTE(RIGHT(Table1[[#This Row],[raw_timestamp]],21),":","")," ",""),"-",""))</f>
        <v>221182424622884</v>
      </c>
      <c r="F11427">
        <f>IF(Table1[[#This Row],[raw_load]]&gt;30000,F11426,(IF(Table1[[#This Row],[raw_load]]=49.339761120941,F11426,Table1[[#This Row],[raw_load]])))</f>
        <v>0</v>
      </c>
      <c r="G11427">
        <f>-Table1[[#This Row],[load_temp]]</f>
        <v>0</v>
      </c>
      <c r="H11427">
        <f>IF(Table1[[#This Row],[raw_pressure]]=-207.33292143,H11426,D11427)</f>
        <v>564.52582873200004</v>
      </c>
      <c r="I11427" s="1">
        <f>1013-Table1[[#This Row],[pressure_temp]]</f>
        <v>448.47417126799996</v>
      </c>
      <c r="J11427" s="1" t="str">
        <f>SUBSTITUTE(RIGHT(Table1[[#This Row],[file]],LEN(Table1[[#This Row],[file]])-16),"_"," ")</f>
        <v>microventouses rugged wall</v>
      </c>
    </row>
    <row r="11428" spans="1:10" hidden="1" x14ac:dyDescent="0.25">
      <c r="A11428" t="s">
        <v>12544</v>
      </c>
      <c r="B11428" t="s">
        <v>11441</v>
      </c>
      <c r="C11428">
        <v>0</v>
      </c>
      <c r="D11428">
        <v>588.44967253799996</v>
      </c>
      <c r="E11428">
        <f>VALUE(SUBSTITUTE(SUBSTITUTE(SUBSTITUTE(RIGHT(Table1[[#This Row],[raw_timestamp]],21),":","")," ",""),"-",""))</f>
        <v>221182424725906</v>
      </c>
      <c r="F11428">
        <f>IF(Table1[[#This Row],[raw_load]]&gt;30000,F11427,(IF(Table1[[#This Row],[raw_load]]=49.339761120941,F11427,Table1[[#This Row],[raw_load]])))</f>
        <v>0</v>
      </c>
      <c r="G11428">
        <f>-Table1[[#This Row],[load_temp]]</f>
        <v>0</v>
      </c>
      <c r="H11428">
        <f>IF(Table1[[#This Row],[raw_pressure]]=-207.33292143,H11427,D11428)</f>
        <v>588.44967253799996</v>
      </c>
      <c r="I11428" s="1">
        <f>1013-Table1[[#This Row],[pressure_temp]]</f>
        <v>424.55032746200004</v>
      </c>
      <c r="J11428" s="1" t="str">
        <f>SUBSTITUTE(RIGHT(Table1[[#This Row],[file]],LEN(Table1[[#This Row],[file]])-16),"_"," ")</f>
        <v>microventouses rugged wall</v>
      </c>
    </row>
    <row r="11429" spans="1:10" hidden="1" x14ac:dyDescent="0.25">
      <c r="A11429" t="s">
        <v>12544</v>
      </c>
      <c r="B11429" t="s">
        <v>11442</v>
      </c>
      <c r="C11429">
        <v>0</v>
      </c>
      <c r="D11429">
        <v>598.52286992999996</v>
      </c>
      <c r="E11429">
        <f>VALUE(SUBSTITUTE(SUBSTITUTE(SUBSTITUTE(RIGHT(Table1[[#This Row],[raw_timestamp]],21),":","")," ",""),"-",""))</f>
        <v>221182424828960</v>
      </c>
      <c r="F11429">
        <f>IF(Table1[[#This Row],[raw_load]]&gt;30000,F11428,(IF(Table1[[#This Row],[raw_load]]=49.339761120941,F11428,Table1[[#This Row],[raw_load]])))</f>
        <v>0</v>
      </c>
      <c r="G11429">
        <f>-Table1[[#This Row],[load_temp]]</f>
        <v>0</v>
      </c>
      <c r="H11429">
        <f>IF(Table1[[#This Row],[raw_pressure]]=-207.33292143,H11428,D11429)</f>
        <v>598.52286992999996</v>
      </c>
      <c r="I11429" s="1">
        <f>1013-Table1[[#This Row],[pressure_temp]]</f>
        <v>414.47713007000004</v>
      </c>
      <c r="J11429" s="1" t="str">
        <f>SUBSTITUTE(RIGHT(Table1[[#This Row],[file]],LEN(Table1[[#This Row],[file]])-16),"_"," ")</f>
        <v>microventouses rugged wall</v>
      </c>
    </row>
    <row r="11430" spans="1:10" hidden="1" x14ac:dyDescent="0.25">
      <c r="A11430" t="s">
        <v>12544</v>
      </c>
      <c r="B11430" t="s">
        <v>11443</v>
      </c>
      <c r="C11430">
        <v>0</v>
      </c>
      <c r="D11430">
        <v>609.85521699599997</v>
      </c>
      <c r="E11430">
        <f>VALUE(SUBSTITUTE(SUBSTITUTE(SUBSTITUTE(RIGHT(Table1[[#This Row],[raw_timestamp]],21),":","")," ",""),"-",""))</f>
        <v>221182424932199</v>
      </c>
      <c r="F11430">
        <f>IF(Table1[[#This Row],[raw_load]]&gt;30000,F11429,(IF(Table1[[#This Row],[raw_load]]=49.339761120941,F11429,Table1[[#This Row],[raw_load]])))</f>
        <v>0</v>
      </c>
      <c r="G11430">
        <f>-Table1[[#This Row],[load_temp]]</f>
        <v>0</v>
      </c>
      <c r="H11430">
        <f>IF(Table1[[#This Row],[raw_pressure]]=-207.33292143,H11429,D11430)</f>
        <v>609.85521699599997</v>
      </c>
      <c r="I11430" s="1">
        <f>1013-Table1[[#This Row],[pressure_temp]]</f>
        <v>403.14478300400003</v>
      </c>
      <c r="J11430" s="1" t="str">
        <f>SUBSTITUTE(RIGHT(Table1[[#This Row],[file]],LEN(Table1[[#This Row],[file]])-16),"_"," ")</f>
        <v>microventouses rugged wall</v>
      </c>
    </row>
    <row r="11431" spans="1:10" hidden="1" x14ac:dyDescent="0.25">
      <c r="A11431" t="s">
        <v>12544</v>
      </c>
      <c r="B11431" t="s">
        <v>11444</v>
      </c>
      <c r="C11431">
        <v>0</v>
      </c>
      <c r="D11431">
        <v>608.59606732199995</v>
      </c>
      <c r="E11431">
        <f>VALUE(SUBSTITUTE(SUBSTITUTE(SUBSTITUTE(RIGHT(Table1[[#This Row],[raw_timestamp]],21),":","")," ",""),"-",""))</f>
        <v>221182425035293</v>
      </c>
      <c r="F11431">
        <f>IF(Table1[[#This Row],[raw_load]]&gt;30000,F11430,(IF(Table1[[#This Row],[raw_load]]=49.339761120941,F11430,Table1[[#This Row],[raw_load]])))</f>
        <v>0</v>
      </c>
      <c r="G11431">
        <f>-Table1[[#This Row],[load_temp]]</f>
        <v>0</v>
      </c>
      <c r="H11431">
        <f>IF(Table1[[#This Row],[raw_pressure]]=-207.33292143,H11430,D11431)</f>
        <v>608.59606732199995</v>
      </c>
      <c r="I11431" s="1">
        <f>1013-Table1[[#This Row],[pressure_temp]]</f>
        <v>404.40393267800005</v>
      </c>
      <c r="J11431" s="1" t="str">
        <f>SUBSTITUTE(RIGHT(Table1[[#This Row],[file]],LEN(Table1[[#This Row],[file]])-16),"_"," ")</f>
        <v>microventouses rugged wall</v>
      </c>
    </row>
    <row r="11432" spans="1:10" hidden="1" x14ac:dyDescent="0.25">
      <c r="A11432" t="s">
        <v>12544</v>
      </c>
      <c r="B11432" t="s">
        <v>11445</v>
      </c>
      <c r="C11432">
        <v>0</v>
      </c>
      <c r="D11432">
        <v>618.66926471399995</v>
      </c>
      <c r="E11432">
        <f>VALUE(SUBSTITUTE(SUBSTITUTE(SUBSTITUTE(RIGHT(Table1[[#This Row],[raw_timestamp]],21),":","")," ",""),"-",""))</f>
        <v>221182425138361</v>
      </c>
      <c r="F11432">
        <f>IF(Table1[[#This Row],[raw_load]]&gt;30000,F11431,(IF(Table1[[#This Row],[raw_load]]=49.339761120941,F11431,Table1[[#This Row],[raw_load]])))</f>
        <v>0</v>
      </c>
      <c r="G11432">
        <f>-Table1[[#This Row],[load_temp]]</f>
        <v>0</v>
      </c>
      <c r="H11432">
        <f>IF(Table1[[#This Row],[raw_pressure]]=-207.33292143,H11431,D11432)</f>
        <v>618.66926471399995</v>
      </c>
      <c r="I11432" s="1">
        <f>1013-Table1[[#This Row],[pressure_temp]]</f>
        <v>394.33073528600005</v>
      </c>
      <c r="J11432" s="1" t="str">
        <f>SUBSTITUTE(RIGHT(Table1[[#This Row],[file]],LEN(Table1[[#This Row],[file]])-16),"_"," ")</f>
        <v>microventouses rugged wall</v>
      </c>
    </row>
    <row r="11433" spans="1:10" hidden="1" x14ac:dyDescent="0.25">
      <c r="A11433" t="s">
        <v>12544</v>
      </c>
      <c r="B11433" t="s">
        <v>11446</v>
      </c>
      <c r="C11433">
        <v>0</v>
      </c>
      <c r="D11433">
        <v>601.04116927799998</v>
      </c>
      <c r="E11433">
        <f>VALUE(SUBSTITUTE(SUBSTITUTE(SUBSTITUTE(RIGHT(Table1[[#This Row],[raw_timestamp]],21),":","")," ",""),"-",""))</f>
        <v>221182425241404</v>
      </c>
      <c r="F11433">
        <f>IF(Table1[[#This Row],[raw_load]]&gt;30000,F11432,(IF(Table1[[#This Row],[raw_load]]=49.339761120941,F11432,Table1[[#This Row],[raw_load]])))</f>
        <v>0</v>
      </c>
      <c r="G11433">
        <f>-Table1[[#This Row],[load_temp]]</f>
        <v>0</v>
      </c>
      <c r="H11433">
        <f>IF(Table1[[#This Row],[raw_pressure]]=-207.33292143,H11432,D11433)</f>
        <v>601.04116927799998</v>
      </c>
      <c r="I11433" s="1">
        <f>1013-Table1[[#This Row],[pressure_temp]]</f>
        <v>411.95883072200002</v>
      </c>
      <c r="J11433" s="1" t="str">
        <f>SUBSTITUTE(RIGHT(Table1[[#This Row],[file]],LEN(Table1[[#This Row],[file]])-16),"_"," ")</f>
        <v>microventouses rugged wall</v>
      </c>
    </row>
    <row r="11434" spans="1:10" hidden="1" x14ac:dyDescent="0.25">
      <c r="A11434" t="s">
        <v>12544</v>
      </c>
      <c r="B11434" t="s">
        <v>11447</v>
      </c>
      <c r="C11434">
        <v>0</v>
      </c>
      <c r="D11434">
        <v>588.44967253799996</v>
      </c>
      <c r="E11434">
        <f>VALUE(SUBSTITUTE(SUBSTITUTE(SUBSTITUTE(RIGHT(Table1[[#This Row],[raw_timestamp]],21),":","")," ",""),"-",""))</f>
        <v>221182425344678</v>
      </c>
      <c r="F11434">
        <f>IF(Table1[[#This Row],[raw_load]]&gt;30000,F11433,(IF(Table1[[#This Row],[raw_load]]=49.339761120941,F11433,Table1[[#This Row],[raw_load]])))</f>
        <v>0</v>
      </c>
      <c r="G11434">
        <f>-Table1[[#This Row],[load_temp]]</f>
        <v>0</v>
      </c>
      <c r="H11434">
        <f>IF(Table1[[#This Row],[raw_pressure]]=-207.33292143,H11433,D11434)</f>
        <v>588.44967253799996</v>
      </c>
      <c r="I11434" s="1">
        <f>1013-Table1[[#This Row],[pressure_temp]]</f>
        <v>424.55032746200004</v>
      </c>
      <c r="J11434" s="1" t="str">
        <f>SUBSTITUTE(RIGHT(Table1[[#This Row],[file]],LEN(Table1[[#This Row],[file]])-16),"_"," ")</f>
        <v>microventouses rugged wall</v>
      </c>
    </row>
    <row r="11435" spans="1:10" hidden="1" x14ac:dyDescent="0.25">
      <c r="A11435" t="s">
        <v>12544</v>
      </c>
      <c r="B11435" t="s">
        <v>11448</v>
      </c>
      <c r="C11435">
        <v>0</v>
      </c>
      <c r="D11435">
        <v>598.52286992999996</v>
      </c>
      <c r="E11435">
        <f>VALUE(SUBSTITUTE(SUBSTITUTE(SUBSTITUTE(RIGHT(Table1[[#This Row],[raw_timestamp]],21),":","")," ",""),"-",""))</f>
        <v>221182425447765</v>
      </c>
      <c r="F11435">
        <f>IF(Table1[[#This Row],[raw_load]]&gt;30000,F11434,(IF(Table1[[#This Row],[raw_load]]=49.339761120941,F11434,Table1[[#This Row],[raw_load]])))</f>
        <v>0</v>
      </c>
      <c r="G11435">
        <f>-Table1[[#This Row],[load_temp]]</f>
        <v>0</v>
      </c>
      <c r="H11435">
        <f>IF(Table1[[#This Row],[raw_pressure]]=-207.33292143,H11434,D11435)</f>
        <v>598.52286992999996</v>
      </c>
      <c r="I11435" s="1">
        <f>1013-Table1[[#This Row],[pressure_temp]]</f>
        <v>414.47713007000004</v>
      </c>
      <c r="J11435" s="1" t="str">
        <f>SUBSTITUTE(RIGHT(Table1[[#This Row],[file]],LEN(Table1[[#This Row],[file]])-16),"_"," ")</f>
        <v>microventouses rugged wall</v>
      </c>
    </row>
    <row r="11436" spans="1:10" hidden="1" x14ac:dyDescent="0.25">
      <c r="A11436" t="s">
        <v>12544</v>
      </c>
      <c r="B11436" t="s">
        <v>11449</v>
      </c>
      <c r="C11436">
        <v>0</v>
      </c>
      <c r="D11436">
        <v>590.96797188599999</v>
      </c>
      <c r="E11436">
        <f>VALUE(SUBSTITUTE(SUBSTITUTE(SUBSTITUTE(RIGHT(Table1[[#This Row],[raw_timestamp]],21),":","")," ",""),"-",""))</f>
        <v>221182425550838</v>
      </c>
      <c r="F11436">
        <f>IF(Table1[[#This Row],[raw_load]]&gt;30000,F11435,(IF(Table1[[#This Row],[raw_load]]=49.339761120941,F11435,Table1[[#This Row],[raw_load]])))</f>
        <v>0</v>
      </c>
      <c r="G11436">
        <f>-Table1[[#This Row],[load_temp]]</f>
        <v>0</v>
      </c>
      <c r="H11436">
        <f>IF(Table1[[#This Row],[raw_pressure]]=-207.33292143,H11435,D11436)</f>
        <v>590.96797188599999</v>
      </c>
      <c r="I11436" s="1">
        <f>1013-Table1[[#This Row],[pressure_temp]]</f>
        <v>422.03202811400001</v>
      </c>
      <c r="J11436" s="1" t="str">
        <f>SUBSTITUTE(RIGHT(Table1[[#This Row],[file]],LEN(Table1[[#This Row],[file]])-16),"_"," ")</f>
        <v>microventouses rugged wall</v>
      </c>
    </row>
    <row r="11437" spans="1:10" hidden="1" x14ac:dyDescent="0.25">
      <c r="A11437" t="s">
        <v>12544</v>
      </c>
      <c r="B11437" t="s">
        <v>11450</v>
      </c>
      <c r="C11437">
        <v>0</v>
      </c>
      <c r="D11437">
        <v>594.74542090800003</v>
      </c>
      <c r="E11437">
        <f>VALUE(SUBSTITUTE(SUBSTITUTE(SUBSTITUTE(RIGHT(Table1[[#This Row],[raw_timestamp]],21),":","")," ",""),"-",""))</f>
        <v>221182425654059</v>
      </c>
      <c r="F11437">
        <f>IF(Table1[[#This Row],[raw_load]]&gt;30000,F11436,(IF(Table1[[#This Row],[raw_load]]=49.339761120941,F11436,Table1[[#This Row],[raw_load]])))</f>
        <v>0</v>
      </c>
      <c r="G11437">
        <f>-Table1[[#This Row],[load_temp]]</f>
        <v>0</v>
      </c>
      <c r="H11437">
        <f>IF(Table1[[#This Row],[raw_pressure]]=-207.33292143,H11436,D11437)</f>
        <v>594.74542090800003</v>
      </c>
      <c r="I11437" s="1">
        <f>1013-Table1[[#This Row],[pressure_temp]]</f>
        <v>418.25457909199997</v>
      </c>
      <c r="J11437" s="1" t="str">
        <f>SUBSTITUTE(RIGHT(Table1[[#This Row],[file]],LEN(Table1[[#This Row],[file]])-16),"_"," ")</f>
        <v>microventouses rugged wall</v>
      </c>
    </row>
    <row r="11438" spans="1:10" hidden="1" x14ac:dyDescent="0.25">
      <c r="A11438" t="s">
        <v>12544</v>
      </c>
      <c r="B11438" t="s">
        <v>11451</v>
      </c>
      <c r="C11438">
        <v>0</v>
      </c>
      <c r="D11438">
        <v>585.93137319000004</v>
      </c>
      <c r="E11438">
        <f>VALUE(SUBSTITUTE(SUBSTITUTE(SUBSTITUTE(RIGHT(Table1[[#This Row],[raw_timestamp]],21),":","")," ",""),"-",""))</f>
        <v>221182425757130</v>
      </c>
      <c r="F11438">
        <f>IF(Table1[[#This Row],[raw_load]]&gt;30000,F11437,(IF(Table1[[#This Row],[raw_load]]=49.339761120941,F11437,Table1[[#This Row],[raw_load]])))</f>
        <v>0</v>
      </c>
      <c r="G11438">
        <f>-Table1[[#This Row],[load_temp]]</f>
        <v>0</v>
      </c>
      <c r="H11438">
        <f>IF(Table1[[#This Row],[raw_pressure]]=-207.33292143,H11437,D11438)</f>
        <v>585.93137319000004</v>
      </c>
      <c r="I11438" s="1">
        <f>1013-Table1[[#This Row],[pressure_temp]]</f>
        <v>427.06862680999996</v>
      </c>
      <c r="J11438" s="1" t="str">
        <f>SUBSTITUTE(RIGHT(Table1[[#This Row],[file]],LEN(Table1[[#This Row],[file]])-16),"_"," ")</f>
        <v>microventouses rugged wall</v>
      </c>
    </row>
    <row r="11439" spans="1:10" hidden="1" x14ac:dyDescent="0.25">
      <c r="A11439" t="s">
        <v>12544</v>
      </c>
      <c r="B11439" t="s">
        <v>11452</v>
      </c>
      <c r="C11439">
        <v>0</v>
      </c>
      <c r="D11439">
        <v>590.96797188599999</v>
      </c>
      <c r="E11439">
        <f>VALUE(SUBSTITUTE(SUBSTITUTE(SUBSTITUTE(RIGHT(Table1[[#This Row],[raw_timestamp]],21),":","")," ",""),"-",""))</f>
        <v>221182425860129</v>
      </c>
      <c r="F11439">
        <f>IF(Table1[[#This Row],[raw_load]]&gt;30000,F11438,(IF(Table1[[#This Row],[raw_load]]=49.339761120941,F11438,Table1[[#This Row],[raw_load]])))</f>
        <v>0</v>
      </c>
      <c r="G11439">
        <f>-Table1[[#This Row],[load_temp]]</f>
        <v>0</v>
      </c>
      <c r="H11439">
        <f>IF(Table1[[#This Row],[raw_pressure]]=-207.33292143,H11438,D11439)</f>
        <v>590.96797188599999</v>
      </c>
      <c r="I11439" s="1">
        <f>1013-Table1[[#This Row],[pressure_temp]]</f>
        <v>422.03202811400001</v>
      </c>
      <c r="J11439" s="1" t="str">
        <f>SUBSTITUTE(RIGHT(Table1[[#This Row],[file]],LEN(Table1[[#This Row],[file]])-16),"_"," ")</f>
        <v>microventouses rugged wall</v>
      </c>
    </row>
    <row r="11440" spans="1:10" hidden="1" x14ac:dyDescent="0.25">
      <c r="A11440" t="s">
        <v>12544</v>
      </c>
      <c r="B11440" t="s">
        <v>11453</v>
      </c>
      <c r="C11440">
        <v>0</v>
      </c>
      <c r="D11440">
        <v>572.08072677600001</v>
      </c>
      <c r="E11440">
        <f>VALUE(SUBSTITUTE(SUBSTITUTE(SUBSTITUTE(RIGHT(Table1[[#This Row],[raw_timestamp]],21),":","")," ",""),"-",""))</f>
        <v>221182425963351</v>
      </c>
      <c r="F11440">
        <f>IF(Table1[[#This Row],[raw_load]]&gt;30000,F11439,(IF(Table1[[#This Row],[raw_load]]=49.339761120941,F11439,Table1[[#This Row],[raw_load]])))</f>
        <v>0</v>
      </c>
      <c r="G11440">
        <f>-Table1[[#This Row],[load_temp]]</f>
        <v>0</v>
      </c>
      <c r="H11440">
        <f>IF(Table1[[#This Row],[raw_pressure]]=-207.33292143,H11439,D11440)</f>
        <v>572.08072677600001</v>
      </c>
      <c r="I11440" s="1">
        <f>1013-Table1[[#This Row],[pressure_temp]]</f>
        <v>440.91927322399999</v>
      </c>
      <c r="J11440" s="1" t="str">
        <f>SUBSTITUTE(RIGHT(Table1[[#This Row],[file]],LEN(Table1[[#This Row],[file]])-16),"_"," ")</f>
        <v>microventouses rugged wall</v>
      </c>
    </row>
    <row r="11441" spans="1:10" hidden="1" x14ac:dyDescent="0.25">
      <c r="A11441" t="s">
        <v>12544</v>
      </c>
      <c r="B11441" t="s">
        <v>11454</v>
      </c>
      <c r="C11441">
        <v>0</v>
      </c>
      <c r="D11441">
        <v>559.48923003599998</v>
      </c>
      <c r="E11441">
        <f>VALUE(SUBSTITUTE(SUBSTITUTE(SUBSTITUTE(RIGHT(Table1[[#This Row],[raw_timestamp]],21),":","")," ",""),"-",""))</f>
        <v>221182426066440</v>
      </c>
      <c r="F11441">
        <f>IF(Table1[[#This Row],[raw_load]]&gt;30000,F11440,(IF(Table1[[#This Row],[raw_load]]=49.339761120941,F11440,Table1[[#This Row],[raw_load]])))</f>
        <v>0</v>
      </c>
      <c r="G11441">
        <f>-Table1[[#This Row],[load_temp]]</f>
        <v>0</v>
      </c>
      <c r="H11441">
        <f>IF(Table1[[#This Row],[raw_pressure]]=-207.33292143,H11440,D11441)</f>
        <v>559.48923003599998</v>
      </c>
      <c r="I11441" s="1">
        <f>1013-Table1[[#This Row],[pressure_temp]]</f>
        <v>453.51076996400002</v>
      </c>
      <c r="J11441" s="1" t="str">
        <f>SUBSTITUTE(RIGHT(Table1[[#This Row],[file]],LEN(Table1[[#This Row],[file]])-16),"_"," ")</f>
        <v>microventouses rugged wall</v>
      </c>
    </row>
    <row r="11442" spans="1:10" hidden="1" x14ac:dyDescent="0.25">
      <c r="A11442" t="s">
        <v>12544</v>
      </c>
      <c r="B11442" t="s">
        <v>11455</v>
      </c>
      <c r="C11442">
        <v>0</v>
      </c>
      <c r="D11442">
        <v>573.33987645000002</v>
      </c>
      <c r="E11442">
        <f>VALUE(SUBSTITUTE(SUBSTITUTE(SUBSTITUTE(RIGHT(Table1[[#This Row],[raw_timestamp]],21),":","")," ",""),"-",""))</f>
        <v>221182426169523</v>
      </c>
      <c r="F11442">
        <f>IF(Table1[[#This Row],[raw_load]]&gt;30000,F11441,(IF(Table1[[#This Row],[raw_load]]=49.339761120941,F11441,Table1[[#This Row],[raw_load]])))</f>
        <v>0</v>
      </c>
      <c r="G11442">
        <f>-Table1[[#This Row],[load_temp]]</f>
        <v>0</v>
      </c>
      <c r="H11442">
        <f>IF(Table1[[#This Row],[raw_pressure]]=-207.33292143,H11441,D11442)</f>
        <v>573.33987645000002</v>
      </c>
      <c r="I11442" s="1">
        <f>1013-Table1[[#This Row],[pressure_temp]]</f>
        <v>439.66012354999998</v>
      </c>
      <c r="J11442" s="1" t="str">
        <f>SUBSTITUTE(RIGHT(Table1[[#This Row],[file]],LEN(Table1[[#This Row],[file]])-16),"_"," ")</f>
        <v>microventouses rugged wall</v>
      </c>
    </row>
    <row r="11443" spans="1:10" hidden="1" x14ac:dyDescent="0.25">
      <c r="A11443" t="s">
        <v>12544</v>
      </c>
      <c r="B11443" t="s">
        <v>11456</v>
      </c>
      <c r="C11443">
        <v>0</v>
      </c>
      <c r="D11443">
        <v>569.56242742799998</v>
      </c>
      <c r="E11443">
        <f>VALUE(SUBSTITUTE(SUBSTITUTE(SUBSTITUTE(RIGHT(Table1[[#This Row],[raw_timestamp]],21),":","")," ",""),"-",""))</f>
        <v>221182426272831</v>
      </c>
      <c r="F11443">
        <f>IF(Table1[[#This Row],[raw_load]]&gt;30000,F11442,(IF(Table1[[#This Row],[raw_load]]=49.339761120941,F11442,Table1[[#This Row],[raw_load]])))</f>
        <v>0</v>
      </c>
      <c r="G11443">
        <f>-Table1[[#This Row],[load_temp]]</f>
        <v>0</v>
      </c>
      <c r="H11443">
        <f>IF(Table1[[#This Row],[raw_pressure]]=-207.33292143,H11442,D11443)</f>
        <v>569.56242742799998</v>
      </c>
      <c r="I11443" s="1">
        <f>1013-Table1[[#This Row],[pressure_temp]]</f>
        <v>443.43757257200002</v>
      </c>
      <c r="J11443" s="1" t="str">
        <f>SUBSTITUTE(RIGHT(Table1[[#This Row],[file]],LEN(Table1[[#This Row],[file]])-16),"_"," ")</f>
        <v>microventouses rugged wall</v>
      </c>
    </row>
    <row r="11444" spans="1:10" hidden="1" x14ac:dyDescent="0.25">
      <c r="A11444" t="s">
        <v>12544</v>
      </c>
      <c r="B11444" t="s">
        <v>11457</v>
      </c>
      <c r="C11444">
        <v>0</v>
      </c>
      <c r="D11444">
        <v>578.37647514599996</v>
      </c>
      <c r="E11444">
        <f>VALUE(SUBSTITUTE(SUBSTITUTE(SUBSTITUTE(RIGHT(Table1[[#This Row],[raw_timestamp]],21),":","")," ",""),"-",""))</f>
        <v>221182426375881</v>
      </c>
      <c r="F11444">
        <f>IF(Table1[[#This Row],[raw_load]]&gt;30000,F11443,(IF(Table1[[#This Row],[raw_load]]=49.339761120941,F11443,Table1[[#This Row],[raw_load]])))</f>
        <v>0</v>
      </c>
      <c r="G11444">
        <f>-Table1[[#This Row],[load_temp]]</f>
        <v>0</v>
      </c>
      <c r="H11444">
        <f>IF(Table1[[#This Row],[raw_pressure]]=-207.33292143,H11443,D11444)</f>
        <v>578.37647514599996</v>
      </c>
      <c r="I11444" s="1">
        <f>1013-Table1[[#This Row],[pressure_temp]]</f>
        <v>434.62352485400004</v>
      </c>
      <c r="J11444" s="1" t="str">
        <f>SUBSTITUTE(RIGHT(Table1[[#This Row],[file]],LEN(Table1[[#This Row],[file]])-16),"_"," ")</f>
        <v>microventouses rugged wall</v>
      </c>
    </row>
    <row r="11445" spans="1:10" hidden="1" x14ac:dyDescent="0.25">
      <c r="A11445" t="s">
        <v>12544</v>
      </c>
      <c r="B11445" t="s">
        <v>11458</v>
      </c>
      <c r="C11445">
        <v>0</v>
      </c>
      <c r="D11445">
        <v>575.85817579800005</v>
      </c>
      <c r="E11445">
        <f>VALUE(SUBSTITUTE(SUBSTITUTE(SUBSTITUTE(RIGHT(Table1[[#This Row],[raw_timestamp]],21),":","")," ",""),"-",""))</f>
        <v>221182426478935</v>
      </c>
      <c r="F11445">
        <f>IF(Table1[[#This Row],[raw_load]]&gt;30000,F11444,(IF(Table1[[#This Row],[raw_load]]=49.339761120941,F11444,Table1[[#This Row],[raw_load]])))</f>
        <v>0</v>
      </c>
      <c r="G11445">
        <f>-Table1[[#This Row],[load_temp]]</f>
        <v>0</v>
      </c>
      <c r="H11445">
        <f>IF(Table1[[#This Row],[raw_pressure]]=-207.33292143,H11444,D11445)</f>
        <v>575.85817579800005</v>
      </c>
      <c r="I11445" s="1">
        <f>1013-Table1[[#This Row],[pressure_temp]]</f>
        <v>437.14182420199995</v>
      </c>
      <c r="J11445" s="1" t="str">
        <f>SUBSTITUTE(RIGHT(Table1[[#This Row],[file]],LEN(Table1[[#This Row],[file]])-16),"_"," ")</f>
        <v>microventouses rugged wall</v>
      </c>
    </row>
    <row r="11446" spans="1:10" hidden="1" x14ac:dyDescent="0.25">
      <c r="A11446" t="s">
        <v>12544</v>
      </c>
      <c r="B11446" t="s">
        <v>11459</v>
      </c>
      <c r="C11446">
        <v>0</v>
      </c>
      <c r="D11446">
        <v>580.89477449399999</v>
      </c>
      <c r="E11446">
        <f>VALUE(SUBSTITUTE(SUBSTITUTE(SUBSTITUTE(RIGHT(Table1[[#This Row],[raw_timestamp]],21),":","")," ",""),"-",""))</f>
        <v>221182426582173</v>
      </c>
      <c r="F11446">
        <f>IF(Table1[[#This Row],[raw_load]]&gt;30000,F11445,(IF(Table1[[#This Row],[raw_load]]=49.339761120941,F11445,Table1[[#This Row],[raw_load]])))</f>
        <v>0</v>
      </c>
      <c r="G11446">
        <f>-Table1[[#This Row],[load_temp]]</f>
        <v>0</v>
      </c>
      <c r="H11446">
        <f>IF(Table1[[#This Row],[raw_pressure]]=-207.33292143,H11445,D11446)</f>
        <v>580.89477449399999</v>
      </c>
      <c r="I11446" s="1">
        <f>1013-Table1[[#This Row],[pressure_temp]]</f>
        <v>432.10522550600001</v>
      </c>
      <c r="J11446" s="1" t="str">
        <f>SUBSTITUTE(RIGHT(Table1[[#This Row],[file]],LEN(Table1[[#This Row],[file]])-16),"_"," ")</f>
        <v>microventouses rugged wall</v>
      </c>
    </row>
    <row r="11447" spans="1:10" hidden="1" x14ac:dyDescent="0.25">
      <c r="A11447" t="s">
        <v>12544</v>
      </c>
      <c r="B11447" t="s">
        <v>11460</v>
      </c>
      <c r="C11447">
        <v>0</v>
      </c>
      <c r="D11447">
        <v>582.153924168</v>
      </c>
      <c r="E11447">
        <f>VALUE(SUBSTITUTE(SUBSTITUTE(SUBSTITUTE(RIGHT(Table1[[#This Row],[raw_timestamp]],21),":","")," ",""),"-",""))</f>
        <v>221182426685276</v>
      </c>
      <c r="F11447">
        <f>IF(Table1[[#This Row],[raw_load]]&gt;30000,F11446,(IF(Table1[[#This Row],[raw_load]]=49.339761120941,F11446,Table1[[#This Row],[raw_load]])))</f>
        <v>0</v>
      </c>
      <c r="G11447">
        <f>-Table1[[#This Row],[load_temp]]</f>
        <v>0</v>
      </c>
      <c r="H11447">
        <f>IF(Table1[[#This Row],[raw_pressure]]=-207.33292143,H11446,D11447)</f>
        <v>582.153924168</v>
      </c>
      <c r="I11447" s="1">
        <f>1013-Table1[[#This Row],[pressure_temp]]</f>
        <v>430.846075832</v>
      </c>
      <c r="J11447" s="1" t="str">
        <f>SUBSTITUTE(RIGHT(Table1[[#This Row],[file]],LEN(Table1[[#This Row],[file]])-16),"_"," ")</f>
        <v>microventouses rugged wall</v>
      </c>
    </row>
    <row r="11448" spans="1:10" hidden="1" x14ac:dyDescent="0.25">
      <c r="A11448" t="s">
        <v>12544</v>
      </c>
      <c r="B11448" t="s">
        <v>11461</v>
      </c>
      <c r="C11448">
        <v>0</v>
      </c>
      <c r="D11448">
        <v>562.00752938400001</v>
      </c>
      <c r="E11448">
        <f>VALUE(SUBSTITUTE(SUBSTITUTE(SUBSTITUTE(RIGHT(Table1[[#This Row],[raw_timestamp]],21),":","")," ",""),"-",""))</f>
        <v>221182426788368</v>
      </c>
      <c r="F11448">
        <f>IF(Table1[[#This Row],[raw_load]]&gt;30000,F11447,(IF(Table1[[#This Row],[raw_load]]=49.339761120941,F11447,Table1[[#This Row],[raw_load]])))</f>
        <v>0</v>
      </c>
      <c r="G11448">
        <f>-Table1[[#This Row],[load_temp]]</f>
        <v>0</v>
      </c>
      <c r="H11448">
        <f>IF(Table1[[#This Row],[raw_pressure]]=-207.33292143,H11447,D11448)</f>
        <v>562.00752938400001</v>
      </c>
      <c r="I11448" s="1">
        <f>1013-Table1[[#This Row],[pressure_temp]]</f>
        <v>450.99247061599999</v>
      </c>
      <c r="J11448" s="1" t="str">
        <f>SUBSTITUTE(RIGHT(Table1[[#This Row],[file]],LEN(Table1[[#This Row],[file]])-16),"_"," ")</f>
        <v>microventouses rugged wall</v>
      </c>
    </row>
    <row r="11449" spans="1:10" hidden="1" x14ac:dyDescent="0.25">
      <c r="A11449" t="s">
        <v>12544</v>
      </c>
      <c r="B11449" t="s">
        <v>11462</v>
      </c>
      <c r="C11449">
        <v>0</v>
      </c>
      <c r="D11449">
        <v>548.15688296999997</v>
      </c>
      <c r="E11449">
        <f>VALUE(SUBSTITUTE(SUBSTITUTE(SUBSTITUTE(RIGHT(Table1[[#This Row],[raw_timestamp]],21),":","")," ",""),"-",""))</f>
        <v>221182426891458</v>
      </c>
      <c r="F11449">
        <f>IF(Table1[[#This Row],[raw_load]]&gt;30000,F11448,(IF(Table1[[#This Row],[raw_load]]=49.339761120941,F11448,Table1[[#This Row],[raw_load]])))</f>
        <v>0</v>
      </c>
      <c r="G11449">
        <f>-Table1[[#This Row],[load_temp]]</f>
        <v>0</v>
      </c>
      <c r="H11449">
        <f>IF(Table1[[#This Row],[raw_pressure]]=-207.33292143,H11448,D11449)</f>
        <v>548.15688296999997</v>
      </c>
      <c r="I11449" s="1">
        <f>1013-Table1[[#This Row],[pressure_temp]]</f>
        <v>464.84311703000003</v>
      </c>
      <c r="J11449" s="1" t="str">
        <f>SUBSTITUTE(RIGHT(Table1[[#This Row],[file]],LEN(Table1[[#This Row],[file]])-16),"_"," ")</f>
        <v>microventouses rugged wall</v>
      </c>
    </row>
    <row r="11450" spans="1:10" hidden="1" x14ac:dyDescent="0.25">
      <c r="A11450" t="s">
        <v>12544</v>
      </c>
      <c r="B11450" t="s">
        <v>11463</v>
      </c>
      <c r="C11450">
        <v>0</v>
      </c>
      <c r="D11450">
        <v>565.78497840600005</v>
      </c>
      <c r="E11450">
        <f>VALUE(SUBSTITUTE(SUBSTITUTE(SUBSTITUTE(RIGHT(Table1[[#This Row],[raw_timestamp]],21),":","")," ",""),"-",""))</f>
        <v>221182426994704</v>
      </c>
      <c r="F11450">
        <f>IF(Table1[[#This Row],[raw_load]]&gt;30000,F11449,(IF(Table1[[#This Row],[raw_load]]=49.339761120941,F11449,Table1[[#This Row],[raw_load]])))</f>
        <v>0</v>
      </c>
      <c r="G11450">
        <f>-Table1[[#This Row],[load_temp]]</f>
        <v>0</v>
      </c>
      <c r="H11450">
        <f>IF(Table1[[#This Row],[raw_pressure]]=-207.33292143,H11449,D11450)</f>
        <v>565.78497840600005</v>
      </c>
      <c r="I11450" s="1">
        <f>1013-Table1[[#This Row],[pressure_temp]]</f>
        <v>447.21502159399995</v>
      </c>
      <c r="J11450" s="1" t="str">
        <f>SUBSTITUTE(RIGHT(Table1[[#This Row],[file]],LEN(Table1[[#This Row],[file]])-16),"_"," ")</f>
        <v>microventouses rugged wall</v>
      </c>
    </row>
    <row r="11451" spans="1:10" hidden="1" x14ac:dyDescent="0.25">
      <c r="A11451" t="s">
        <v>12544</v>
      </c>
      <c r="B11451" t="s">
        <v>11464</v>
      </c>
      <c r="C11451">
        <v>0</v>
      </c>
      <c r="D11451">
        <v>574.59902612400003</v>
      </c>
      <c r="E11451">
        <f>VALUE(SUBSTITUTE(SUBSTITUTE(SUBSTITUTE(RIGHT(Table1[[#This Row],[raw_timestamp]],21),":","")," ",""),"-",""))</f>
        <v>221182427097950</v>
      </c>
      <c r="F11451">
        <f>IF(Table1[[#This Row],[raw_load]]&gt;30000,F11450,(IF(Table1[[#This Row],[raw_load]]=49.339761120941,F11450,Table1[[#This Row],[raw_load]])))</f>
        <v>0</v>
      </c>
      <c r="G11451">
        <f>-Table1[[#This Row],[load_temp]]</f>
        <v>0</v>
      </c>
      <c r="H11451">
        <f>IF(Table1[[#This Row],[raw_pressure]]=-207.33292143,H11450,D11451)</f>
        <v>574.59902612400003</v>
      </c>
      <c r="I11451" s="1">
        <f>1013-Table1[[#This Row],[pressure_temp]]</f>
        <v>438.40097387599997</v>
      </c>
      <c r="J11451" s="1" t="str">
        <f>SUBSTITUTE(RIGHT(Table1[[#This Row],[file]],LEN(Table1[[#This Row],[file]])-16),"_"," ")</f>
        <v>microventouses rugged wall</v>
      </c>
    </row>
    <row r="11452" spans="1:10" hidden="1" x14ac:dyDescent="0.25">
      <c r="A11452" t="s">
        <v>12544</v>
      </c>
      <c r="B11452" t="s">
        <v>11465</v>
      </c>
      <c r="C11452">
        <v>0</v>
      </c>
      <c r="D11452">
        <v>582.153924168</v>
      </c>
      <c r="E11452">
        <f>VALUE(SUBSTITUTE(SUBSTITUTE(SUBSTITUTE(RIGHT(Table1[[#This Row],[raw_timestamp]],21),":","")," ",""),"-",""))</f>
        <v>221182427201043</v>
      </c>
      <c r="F11452">
        <f>IF(Table1[[#This Row],[raw_load]]&gt;30000,F11451,(IF(Table1[[#This Row],[raw_load]]=49.339761120941,F11451,Table1[[#This Row],[raw_load]])))</f>
        <v>0</v>
      </c>
      <c r="G11452">
        <f>-Table1[[#This Row],[load_temp]]</f>
        <v>0</v>
      </c>
      <c r="H11452">
        <f>IF(Table1[[#This Row],[raw_pressure]]=-207.33292143,H11451,D11452)</f>
        <v>582.153924168</v>
      </c>
      <c r="I11452" s="1">
        <f>1013-Table1[[#This Row],[pressure_temp]]</f>
        <v>430.846075832</v>
      </c>
      <c r="J11452" s="1" t="str">
        <f>SUBSTITUTE(RIGHT(Table1[[#This Row],[file]],LEN(Table1[[#This Row],[file]])-16),"_"," ")</f>
        <v>microventouses rugged wall</v>
      </c>
    </row>
    <row r="11453" spans="1:10" hidden="1" x14ac:dyDescent="0.25">
      <c r="A11453" t="s">
        <v>12544</v>
      </c>
      <c r="B11453" t="s">
        <v>11466</v>
      </c>
      <c r="C11453">
        <v>0</v>
      </c>
      <c r="D11453">
        <v>580.89477449399999</v>
      </c>
      <c r="E11453">
        <f>VALUE(SUBSTITUTE(SUBSTITUTE(SUBSTITUTE(RIGHT(Table1[[#This Row],[raw_timestamp]],21),":","")," ",""),"-",""))</f>
        <v>221182427304129</v>
      </c>
      <c r="F11453">
        <f>IF(Table1[[#This Row],[raw_load]]&gt;30000,F11452,(IF(Table1[[#This Row],[raw_load]]=49.339761120941,F11452,Table1[[#This Row],[raw_load]])))</f>
        <v>0</v>
      </c>
      <c r="G11453">
        <f>-Table1[[#This Row],[load_temp]]</f>
        <v>0</v>
      </c>
      <c r="H11453">
        <f>IF(Table1[[#This Row],[raw_pressure]]=-207.33292143,H11452,D11453)</f>
        <v>580.89477449399999</v>
      </c>
      <c r="I11453" s="1">
        <f>1013-Table1[[#This Row],[pressure_temp]]</f>
        <v>432.10522550600001</v>
      </c>
      <c r="J11453" s="1" t="str">
        <f>SUBSTITUTE(RIGHT(Table1[[#This Row],[file]],LEN(Table1[[#This Row],[file]])-16),"_"," ")</f>
        <v>microventouses rugged wall</v>
      </c>
    </row>
    <row r="11454" spans="1:10" hidden="1" x14ac:dyDescent="0.25">
      <c r="A11454" t="s">
        <v>12544</v>
      </c>
      <c r="B11454" t="s">
        <v>11467</v>
      </c>
      <c r="C11454">
        <v>0</v>
      </c>
      <c r="D11454">
        <v>584.67222351600003</v>
      </c>
      <c r="E11454">
        <f>VALUE(SUBSTITUTE(SUBSTITUTE(SUBSTITUTE(RIGHT(Table1[[#This Row],[raw_timestamp]],21),":","")," ",""),"-",""))</f>
        <v>221182427407219</v>
      </c>
      <c r="F11454">
        <f>IF(Table1[[#This Row],[raw_load]]&gt;30000,F11453,(IF(Table1[[#This Row],[raw_load]]=49.339761120941,F11453,Table1[[#This Row],[raw_load]])))</f>
        <v>0</v>
      </c>
      <c r="G11454">
        <f>-Table1[[#This Row],[load_temp]]</f>
        <v>0</v>
      </c>
      <c r="H11454">
        <f>IF(Table1[[#This Row],[raw_pressure]]=-207.33292143,H11453,D11454)</f>
        <v>584.67222351600003</v>
      </c>
      <c r="I11454" s="1">
        <f>1013-Table1[[#This Row],[pressure_temp]]</f>
        <v>428.32777648399997</v>
      </c>
      <c r="J11454" s="1" t="str">
        <f>SUBSTITUTE(RIGHT(Table1[[#This Row],[file]],LEN(Table1[[#This Row],[file]])-16),"_"," ")</f>
        <v>microventouses rugged wall</v>
      </c>
    </row>
    <row r="11455" spans="1:10" hidden="1" x14ac:dyDescent="0.25">
      <c r="A11455" t="s">
        <v>12544</v>
      </c>
      <c r="B11455" t="s">
        <v>11468</v>
      </c>
      <c r="C11455">
        <v>0</v>
      </c>
      <c r="D11455">
        <v>565.78497840600005</v>
      </c>
      <c r="E11455">
        <f>VALUE(SUBSTITUTE(SUBSTITUTE(SUBSTITUTE(RIGHT(Table1[[#This Row],[raw_timestamp]],21),":","")," ",""),"-",""))</f>
        <v>221182427510265</v>
      </c>
      <c r="F11455">
        <f>IF(Table1[[#This Row],[raw_load]]&gt;30000,F11454,(IF(Table1[[#This Row],[raw_load]]=49.339761120941,F11454,Table1[[#This Row],[raw_load]])))</f>
        <v>0</v>
      </c>
      <c r="G11455">
        <f>-Table1[[#This Row],[load_temp]]</f>
        <v>0</v>
      </c>
      <c r="H11455">
        <f>IF(Table1[[#This Row],[raw_pressure]]=-207.33292143,H11454,D11455)</f>
        <v>565.78497840600005</v>
      </c>
      <c r="I11455" s="1">
        <f>1013-Table1[[#This Row],[pressure_temp]]</f>
        <v>447.21502159399995</v>
      </c>
      <c r="J11455" s="1" t="str">
        <f>SUBSTITUTE(RIGHT(Table1[[#This Row],[file]],LEN(Table1[[#This Row],[file]])-16),"_"," ")</f>
        <v>microventouses rugged wall</v>
      </c>
    </row>
    <row r="11456" spans="1:10" hidden="1" x14ac:dyDescent="0.25">
      <c r="A11456" t="s">
        <v>12544</v>
      </c>
      <c r="B11456" t="s">
        <v>11469</v>
      </c>
      <c r="C11456">
        <v>0</v>
      </c>
      <c r="D11456">
        <v>551.93433199200001</v>
      </c>
      <c r="E11456">
        <f>VALUE(SUBSTITUTE(SUBSTITUTE(SUBSTITUTE(RIGHT(Table1[[#This Row],[raw_timestamp]],21),":","")," ",""),"-",""))</f>
        <v>221182427613452</v>
      </c>
      <c r="F11456">
        <f>IF(Table1[[#This Row],[raw_load]]&gt;30000,F11455,(IF(Table1[[#This Row],[raw_load]]=49.339761120941,F11455,Table1[[#This Row],[raw_load]])))</f>
        <v>0</v>
      </c>
      <c r="G11456">
        <f>-Table1[[#This Row],[load_temp]]</f>
        <v>0</v>
      </c>
      <c r="H11456">
        <f>IF(Table1[[#This Row],[raw_pressure]]=-207.33292143,H11455,D11456)</f>
        <v>551.93433199200001</v>
      </c>
      <c r="I11456" s="1">
        <f>1013-Table1[[#This Row],[pressure_temp]]</f>
        <v>461.06566800799999</v>
      </c>
      <c r="J11456" s="1" t="str">
        <f>SUBSTITUTE(RIGHT(Table1[[#This Row],[file]],LEN(Table1[[#This Row],[file]])-16),"_"," ")</f>
        <v>microventouses rugged wall</v>
      </c>
    </row>
    <row r="11457" spans="1:10" hidden="1" x14ac:dyDescent="0.25">
      <c r="A11457" t="s">
        <v>12544</v>
      </c>
      <c r="B11457" t="s">
        <v>11470</v>
      </c>
      <c r="C11457">
        <v>0</v>
      </c>
      <c r="D11457">
        <v>574.59902612400003</v>
      </c>
      <c r="E11457">
        <f>VALUE(SUBSTITUTE(SUBSTITUTE(SUBSTITUTE(RIGHT(Table1[[#This Row],[raw_timestamp]],21),":","")," ",""),"-",""))</f>
        <v>221182427716540</v>
      </c>
      <c r="F11457">
        <f>IF(Table1[[#This Row],[raw_load]]&gt;30000,F11456,(IF(Table1[[#This Row],[raw_load]]=49.339761120941,F11456,Table1[[#This Row],[raw_load]])))</f>
        <v>0</v>
      </c>
      <c r="G11457">
        <f>-Table1[[#This Row],[load_temp]]</f>
        <v>0</v>
      </c>
      <c r="H11457">
        <f>IF(Table1[[#This Row],[raw_pressure]]=-207.33292143,H11456,D11457)</f>
        <v>574.59902612400003</v>
      </c>
      <c r="I11457" s="1">
        <f>1013-Table1[[#This Row],[pressure_temp]]</f>
        <v>438.40097387599997</v>
      </c>
      <c r="J11457" s="1" t="str">
        <f>SUBSTITUTE(RIGHT(Table1[[#This Row],[file]],LEN(Table1[[#This Row],[file]])-16),"_"," ")</f>
        <v>microventouses rugged wall</v>
      </c>
    </row>
    <row r="11458" spans="1:10" hidden="1" x14ac:dyDescent="0.25">
      <c r="A11458" t="s">
        <v>12544</v>
      </c>
      <c r="B11458" t="s">
        <v>11471</v>
      </c>
      <c r="C11458">
        <v>0</v>
      </c>
      <c r="D11458">
        <v>572.08072677600001</v>
      </c>
      <c r="E11458">
        <f>VALUE(SUBSTITUTE(SUBSTITUTE(SUBSTITUTE(RIGHT(Table1[[#This Row],[raw_timestamp]],21),":","")," ",""),"-",""))</f>
        <v>221182427819450</v>
      </c>
      <c r="F11458">
        <f>IF(Table1[[#This Row],[raw_load]]&gt;30000,F11457,(IF(Table1[[#This Row],[raw_load]]=49.339761120941,F11457,Table1[[#This Row],[raw_load]])))</f>
        <v>0</v>
      </c>
      <c r="G11458">
        <f>-Table1[[#This Row],[load_temp]]</f>
        <v>0</v>
      </c>
      <c r="H11458">
        <f>IF(Table1[[#This Row],[raw_pressure]]=-207.33292143,H11457,D11458)</f>
        <v>572.08072677600001</v>
      </c>
      <c r="I11458" s="1">
        <f>1013-Table1[[#This Row],[pressure_temp]]</f>
        <v>440.91927322399999</v>
      </c>
      <c r="J11458" s="1" t="str">
        <f>SUBSTITUTE(RIGHT(Table1[[#This Row],[file]],LEN(Table1[[#This Row],[file]])-16),"_"," ")</f>
        <v>microventouses rugged wall</v>
      </c>
    </row>
    <row r="11459" spans="1:10" hidden="1" x14ac:dyDescent="0.25">
      <c r="A11459" t="s">
        <v>12544</v>
      </c>
      <c r="B11459" t="s">
        <v>11472</v>
      </c>
      <c r="C11459">
        <v>0</v>
      </c>
      <c r="D11459">
        <v>559.48923003599998</v>
      </c>
      <c r="E11459">
        <f>VALUE(SUBSTITUTE(SUBSTITUTE(SUBSTITUTE(RIGHT(Table1[[#This Row],[raw_timestamp]],21),":","")," ",""),"-",""))</f>
        <v>221182427927751</v>
      </c>
      <c r="F11459">
        <f>IF(Table1[[#This Row],[raw_load]]&gt;30000,F11458,(IF(Table1[[#This Row],[raw_load]]=49.339761120941,F11458,Table1[[#This Row],[raw_load]])))</f>
        <v>0</v>
      </c>
      <c r="G11459">
        <f>-Table1[[#This Row],[load_temp]]</f>
        <v>0</v>
      </c>
      <c r="H11459">
        <f>IF(Table1[[#This Row],[raw_pressure]]=-207.33292143,H11458,D11459)</f>
        <v>559.48923003599998</v>
      </c>
      <c r="I11459" s="1">
        <f>1013-Table1[[#This Row],[pressure_temp]]</f>
        <v>453.51076996400002</v>
      </c>
      <c r="J11459" s="1" t="str">
        <f>SUBSTITUTE(RIGHT(Table1[[#This Row],[file]],LEN(Table1[[#This Row],[file]])-16),"_"," ")</f>
        <v>microventouses rugged wall</v>
      </c>
    </row>
    <row r="11460" spans="1:10" hidden="1" x14ac:dyDescent="0.25">
      <c r="A11460" t="s">
        <v>12544</v>
      </c>
      <c r="B11460" t="s">
        <v>11473</v>
      </c>
      <c r="C11460">
        <v>0</v>
      </c>
      <c r="D11460">
        <v>570.82157710199999</v>
      </c>
      <c r="E11460">
        <f>VALUE(SUBSTITUTE(SUBSTITUTE(SUBSTITUTE(RIGHT(Table1[[#This Row],[raw_timestamp]],21),":","")," ",""),"-",""))</f>
        <v>221182428029595</v>
      </c>
      <c r="F11460">
        <f>IF(Table1[[#This Row],[raw_load]]&gt;30000,F11459,(IF(Table1[[#This Row],[raw_load]]=49.339761120941,F11459,Table1[[#This Row],[raw_load]])))</f>
        <v>0</v>
      </c>
      <c r="G11460">
        <f>-Table1[[#This Row],[load_temp]]</f>
        <v>0</v>
      </c>
      <c r="H11460">
        <f>IF(Table1[[#This Row],[raw_pressure]]=-207.33292143,H11459,D11460)</f>
        <v>570.82157710199999</v>
      </c>
      <c r="I11460" s="1">
        <f>1013-Table1[[#This Row],[pressure_temp]]</f>
        <v>442.17842289800001</v>
      </c>
      <c r="J11460" s="1" t="str">
        <f>SUBSTITUTE(RIGHT(Table1[[#This Row],[file]],LEN(Table1[[#This Row],[file]])-16),"_"," ")</f>
        <v>microventouses rugged wall</v>
      </c>
    </row>
    <row r="11461" spans="1:10" hidden="1" x14ac:dyDescent="0.25">
      <c r="A11461" t="s">
        <v>12544</v>
      </c>
      <c r="B11461" t="s">
        <v>11474</v>
      </c>
      <c r="C11461">
        <v>0</v>
      </c>
      <c r="D11461">
        <v>583.41307384200002</v>
      </c>
      <c r="E11461">
        <f>VALUE(SUBSTITUTE(SUBSTITUTE(SUBSTITUTE(RIGHT(Table1[[#This Row],[raw_timestamp]],21),":","")," ",""),"-",""))</f>
        <v>221182428132814</v>
      </c>
      <c r="F11461">
        <f>IF(Table1[[#This Row],[raw_load]]&gt;30000,F11460,(IF(Table1[[#This Row],[raw_load]]=49.339761120941,F11460,Table1[[#This Row],[raw_load]])))</f>
        <v>0</v>
      </c>
      <c r="G11461">
        <f>-Table1[[#This Row],[load_temp]]</f>
        <v>0</v>
      </c>
      <c r="H11461">
        <f>IF(Table1[[#This Row],[raw_pressure]]=-207.33292143,H11460,D11461)</f>
        <v>583.41307384200002</v>
      </c>
      <c r="I11461" s="1">
        <f>1013-Table1[[#This Row],[pressure_temp]]</f>
        <v>429.58692615799998</v>
      </c>
      <c r="J11461" s="1" t="str">
        <f>SUBSTITUTE(RIGHT(Table1[[#This Row],[file]],LEN(Table1[[#This Row],[file]])-16),"_"," ")</f>
        <v>microventouses rugged wall</v>
      </c>
    </row>
    <row r="11462" spans="1:10" hidden="1" x14ac:dyDescent="0.25">
      <c r="A11462" t="s">
        <v>12544</v>
      </c>
      <c r="B11462" t="s">
        <v>11475</v>
      </c>
      <c r="C11462">
        <v>0</v>
      </c>
      <c r="D11462">
        <v>579.63562481999998</v>
      </c>
      <c r="E11462">
        <f>VALUE(SUBSTITUTE(SUBSTITUTE(SUBSTITUTE(RIGHT(Table1[[#This Row],[raw_timestamp]],21),":","")," ",""),"-",""))</f>
        <v>221182428235901</v>
      </c>
      <c r="F11462">
        <f>IF(Table1[[#This Row],[raw_load]]&gt;30000,F11461,(IF(Table1[[#This Row],[raw_load]]=49.339761120941,F11461,Table1[[#This Row],[raw_load]])))</f>
        <v>0</v>
      </c>
      <c r="G11462">
        <f>-Table1[[#This Row],[load_temp]]</f>
        <v>0</v>
      </c>
      <c r="H11462">
        <f>IF(Table1[[#This Row],[raw_pressure]]=-207.33292143,H11461,D11462)</f>
        <v>579.63562481999998</v>
      </c>
      <c r="I11462" s="1">
        <f>1013-Table1[[#This Row],[pressure_temp]]</f>
        <v>433.36437518000002</v>
      </c>
      <c r="J11462" s="1" t="str">
        <f>SUBSTITUTE(RIGHT(Table1[[#This Row],[file]],LEN(Table1[[#This Row],[file]])-16),"_"," ")</f>
        <v>microventouses rugged wall</v>
      </c>
    </row>
    <row r="11463" spans="1:10" hidden="1" x14ac:dyDescent="0.25">
      <c r="A11463" t="s">
        <v>12544</v>
      </c>
      <c r="B11463" t="s">
        <v>11476</v>
      </c>
      <c r="C11463">
        <v>0</v>
      </c>
      <c r="D11463">
        <v>582.153924168</v>
      </c>
      <c r="E11463">
        <f>VALUE(SUBSTITUTE(SUBSTITUTE(SUBSTITUTE(RIGHT(Table1[[#This Row],[raw_timestamp]],21),":","")," ",""),"-",""))</f>
        <v>221182428338974</v>
      </c>
      <c r="F11463">
        <f>IF(Table1[[#This Row],[raw_load]]&gt;30000,F11462,(IF(Table1[[#This Row],[raw_load]]=49.339761120941,F11462,Table1[[#This Row],[raw_load]])))</f>
        <v>0</v>
      </c>
      <c r="G11463">
        <f>-Table1[[#This Row],[load_temp]]</f>
        <v>0</v>
      </c>
      <c r="H11463">
        <f>IF(Table1[[#This Row],[raw_pressure]]=-207.33292143,H11462,D11463)</f>
        <v>582.153924168</v>
      </c>
      <c r="I11463" s="1">
        <f>1013-Table1[[#This Row],[pressure_temp]]</f>
        <v>430.846075832</v>
      </c>
      <c r="J11463" s="1" t="str">
        <f>SUBSTITUTE(RIGHT(Table1[[#This Row],[file]],LEN(Table1[[#This Row],[file]])-16),"_"," ")</f>
        <v>microventouses rugged wall</v>
      </c>
    </row>
    <row r="11464" spans="1:10" hidden="1" x14ac:dyDescent="0.25">
      <c r="A11464" t="s">
        <v>12544</v>
      </c>
      <c r="B11464" t="s">
        <v>11477</v>
      </c>
      <c r="C11464">
        <v>0</v>
      </c>
      <c r="D11464">
        <v>585.93137319000004</v>
      </c>
      <c r="E11464">
        <f>VALUE(SUBSTITUTE(SUBSTITUTE(SUBSTITUTE(RIGHT(Table1[[#This Row],[raw_timestamp]],21),":","")," ",""),"-",""))</f>
        <v>221182428442377</v>
      </c>
      <c r="F11464">
        <f>IF(Table1[[#This Row],[raw_load]]&gt;30000,F11463,(IF(Table1[[#This Row],[raw_load]]=49.339761120941,F11463,Table1[[#This Row],[raw_load]])))</f>
        <v>0</v>
      </c>
      <c r="G11464">
        <f>-Table1[[#This Row],[load_temp]]</f>
        <v>0</v>
      </c>
      <c r="H11464">
        <f>IF(Table1[[#This Row],[raw_pressure]]=-207.33292143,H11463,D11464)</f>
        <v>585.93137319000004</v>
      </c>
      <c r="I11464" s="1">
        <f>1013-Table1[[#This Row],[pressure_temp]]</f>
        <v>427.06862680999996</v>
      </c>
      <c r="J11464" s="1" t="str">
        <f>SUBSTITUTE(RIGHT(Table1[[#This Row],[file]],LEN(Table1[[#This Row],[file]])-16),"_"," ")</f>
        <v>microventouses rugged wall</v>
      </c>
    </row>
    <row r="11465" spans="1:10" hidden="1" x14ac:dyDescent="0.25">
      <c r="A11465" t="s">
        <v>12544</v>
      </c>
      <c r="B11465" t="s">
        <v>11478</v>
      </c>
      <c r="C11465">
        <v>0</v>
      </c>
      <c r="D11465">
        <v>563.26667905800002</v>
      </c>
      <c r="E11465">
        <f>VALUE(SUBSTITUTE(SUBSTITUTE(SUBSTITUTE(RIGHT(Table1[[#This Row],[raw_timestamp]],21),":","")," ",""),"-",""))</f>
        <v>221182428545471</v>
      </c>
      <c r="F11465">
        <f>IF(Table1[[#This Row],[raw_load]]&gt;30000,F11464,(IF(Table1[[#This Row],[raw_load]]=49.339761120941,F11464,Table1[[#This Row],[raw_load]])))</f>
        <v>0</v>
      </c>
      <c r="G11465">
        <f>-Table1[[#This Row],[load_temp]]</f>
        <v>0</v>
      </c>
      <c r="H11465">
        <f>IF(Table1[[#This Row],[raw_pressure]]=-207.33292143,H11464,D11465)</f>
        <v>563.26667905800002</v>
      </c>
      <c r="I11465" s="1">
        <f>1013-Table1[[#This Row],[pressure_temp]]</f>
        <v>449.73332094199998</v>
      </c>
      <c r="J11465" s="1" t="str">
        <f>SUBSTITUTE(RIGHT(Table1[[#This Row],[file]],LEN(Table1[[#This Row],[file]])-16),"_"," ")</f>
        <v>microventouses rugged wall</v>
      </c>
    </row>
    <row r="11466" spans="1:10" hidden="1" x14ac:dyDescent="0.25">
      <c r="A11466" t="s">
        <v>12544</v>
      </c>
      <c r="B11466" t="s">
        <v>11479</v>
      </c>
      <c r="C11466">
        <v>0</v>
      </c>
      <c r="D11466">
        <v>541.86113460000001</v>
      </c>
      <c r="E11466">
        <f>VALUE(SUBSTITUTE(SUBSTITUTE(SUBSTITUTE(RIGHT(Table1[[#This Row],[raw_timestamp]],21),":","")," ",""),"-",""))</f>
        <v>221182428648516</v>
      </c>
      <c r="F11466">
        <f>IF(Table1[[#This Row],[raw_load]]&gt;30000,F11465,(IF(Table1[[#This Row],[raw_load]]=49.339761120941,F11465,Table1[[#This Row],[raw_load]])))</f>
        <v>0</v>
      </c>
      <c r="G11466">
        <f>-Table1[[#This Row],[load_temp]]</f>
        <v>0</v>
      </c>
      <c r="H11466">
        <f>IF(Table1[[#This Row],[raw_pressure]]=-207.33292143,H11465,D11466)</f>
        <v>541.86113460000001</v>
      </c>
      <c r="I11466" s="1">
        <f>1013-Table1[[#This Row],[pressure_temp]]</f>
        <v>471.13886539999999</v>
      </c>
      <c r="J11466" s="1" t="str">
        <f>SUBSTITUTE(RIGHT(Table1[[#This Row],[file]],LEN(Table1[[#This Row],[file]])-16),"_"," ")</f>
        <v>microventouses rugged wall</v>
      </c>
    </row>
    <row r="11467" spans="1:10" hidden="1" x14ac:dyDescent="0.25">
      <c r="A11467" t="s">
        <v>12544</v>
      </c>
      <c r="B11467" t="s">
        <v>11480</v>
      </c>
      <c r="C11467">
        <v>0</v>
      </c>
      <c r="D11467">
        <v>564.52582873200004</v>
      </c>
      <c r="E11467">
        <f>VALUE(SUBSTITUTE(SUBSTITUTE(SUBSTITUTE(RIGHT(Table1[[#This Row],[raw_timestamp]],21),":","")," ",""),"-",""))</f>
        <v>221182428751593</v>
      </c>
      <c r="F11467">
        <f>IF(Table1[[#This Row],[raw_load]]&gt;30000,F11466,(IF(Table1[[#This Row],[raw_load]]=49.339761120941,F11466,Table1[[#This Row],[raw_load]])))</f>
        <v>0</v>
      </c>
      <c r="G11467">
        <f>-Table1[[#This Row],[load_temp]]</f>
        <v>0</v>
      </c>
      <c r="H11467">
        <f>IF(Table1[[#This Row],[raw_pressure]]=-207.33292143,H11466,D11467)</f>
        <v>564.52582873200004</v>
      </c>
      <c r="I11467" s="1">
        <f>1013-Table1[[#This Row],[pressure_temp]]</f>
        <v>448.47417126799996</v>
      </c>
      <c r="J11467" s="1" t="str">
        <f>SUBSTITUTE(RIGHT(Table1[[#This Row],[file]],LEN(Table1[[#This Row],[file]])-16),"_"," ")</f>
        <v>microventouses rugged wall</v>
      </c>
    </row>
    <row r="11468" spans="1:10" hidden="1" x14ac:dyDescent="0.25">
      <c r="A11468" t="s">
        <v>12544</v>
      </c>
      <c r="B11468" t="s">
        <v>11481</v>
      </c>
      <c r="C11468">
        <v>0</v>
      </c>
      <c r="D11468">
        <v>572.08072677600001</v>
      </c>
      <c r="E11468">
        <f>VALUE(SUBSTITUTE(SUBSTITUTE(SUBSTITUTE(RIGHT(Table1[[#This Row],[raw_timestamp]],21),":","")," ",""),"-",""))</f>
        <v>221182428854877</v>
      </c>
      <c r="F11468">
        <f>IF(Table1[[#This Row],[raw_load]]&gt;30000,F11467,(IF(Table1[[#This Row],[raw_load]]=49.339761120941,F11467,Table1[[#This Row],[raw_load]])))</f>
        <v>0</v>
      </c>
      <c r="G11468">
        <f>-Table1[[#This Row],[load_temp]]</f>
        <v>0</v>
      </c>
      <c r="H11468">
        <f>IF(Table1[[#This Row],[raw_pressure]]=-207.33292143,H11467,D11468)</f>
        <v>572.08072677600001</v>
      </c>
      <c r="I11468" s="1">
        <f>1013-Table1[[#This Row],[pressure_temp]]</f>
        <v>440.91927322399999</v>
      </c>
      <c r="J11468" s="1" t="str">
        <f>SUBSTITUTE(RIGHT(Table1[[#This Row],[file]],LEN(Table1[[#This Row],[file]])-16),"_"," ")</f>
        <v>microventouses rugged wall</v>
      </c>
    </row>
    <row r="11469" spans="1:10" hidden="1" x14ac:dyDescent="0.25">
      <c r="A11469" t="s">
        <v>12544</v>
      </c>
      <c r="B11469" t="s">
        <v>11482</v>
      </c>
      <c r="C11469">
        <v>0</v>
      </c>
      <c r="D11469">
        <v>578.37647514599996</v>
      </c>
      <c r="E11469">
        <f>VALUE(SUBSTITUTE(SUBSTITUTE(SUBSTITUTE(RIGHT(Table1[[#This Row],[raw_timestamp]],21),":","")," ",""),"-",""))</f>
        <v>221182428957954</v>
      </c>
      <c r="F11469">
        <f>IF(Table1[[#This Row],[raw_load]]&gt;30000,F11468,(IF(Table1[[#This Row],[raw_load]]=49.339761120941,F11468,Table1[[#This Row],[raw_load]])))</f>
        <v>0</v>
      </c>
      <c r="G11469">
        <f>-Table1[[#This Row],[load_temp]]</f>
        <v>0</v>
      </c>
      <c r="H11469">
        <f>IF(Table1[[#This Row],[raw_pressure]]=-207.33292143,H11468,D11469)</f>
        <v>578.37647514599996</v>
      </c>
      <c r="I11469" s="1">
        <f>1013-Table1[[#This Row],[pressure_temp]]</f>
        <v>434.62352485400004</v>
      </c>
      <c r="J11469" s="1" t="str">
        <f>SUBSTITUTE(RIGHT(Table1[[#This Row],[file]],LEN(Table1[[#This Row],[file]])-16),"_"," ")</f>
        <v>microventouses rugged wall</v>
      </c>
    </row>
    <row r="11470" spans="1:10" hidden="1" x14ac:dyDescent="0.25">
      <c r="A11470" t="s">
        <v>12544</v>
      </c>
      <c r="B11470" t="s">
        <v>11483</v>
      </c>
      <c r="C11470">
        <v>0</v>
      </c>
      <c r="D11470">
        <v>574.59902612400003</v>
      </c>
      <c r="E11470">
        <f>VALUE(SUBSTITUTE(SUBSTITUTE(SUBSTITUTE(RIGHT(Table1[[#This Row],[raw_timestamp]],21),":","")," ",""),"-",""))</f>
        <v>221182429061016</v>
      </c>
      <c r="F11470">
        <f>IF(Table1[[#This Row],[raw_load]]&gt;30000,F11469,(IF(Table1[[#This Row],[raw_load]]=49.339761120941,F11469,Table1[[#This Row],[raw_load]])))</f>
        <v>0</v>
      </c>
      <c r="G11470">
        <f>-Table1[[#This Row],[load_temp]]</f>
        <v>0</v>
      </c>
      <c r="H11470">
        <f>IF(Table1[[#This Row],[raw_pressure]]=-207.33292143,H11469,D11470)</f>
        <v>574.59902612400003</v>
      </c>
      <c r="I11470" s="1">
        <f>1013-Table1[[#This Row],[pressure_temp]]</f>
        <v>438.40097387599997</v>
      </c>
      <c r="J11470" s="1" t="str">
        <f>SUBSTITUTE(RIGHT(Table1[[#This Row],[file]],LEN(Table1[[#This Row],[file]])-16),"_"," ")</f>
        <v>microventouses rugged wall</v>
      </c>
    </row>
    <row r="11471" spans="1:10" hidden="1" x14ac:dyDescent="0.25">
      <c r="A11471" t="s">
        <v>12544</v>
      </c>
      <c r="B11471" t="s">
        <v>11484</v>
      </c>
      <c r="C11471">
        <v>0</v>
      </c>
      <c r="D11471">
        <v>577.11732547199995</v>
      </c>
      <c r="E11471">
        <f>VALUE(SUBSTITUTE(SUBSTITUTE(SUBSTITUTE(RIGHT(Table1[[#This Row],[raw_timestamp]],21),":","")," ",""),"-",""))</f>
        <v>221182429164034</v>
      </c>
      <c r="F11471">
        <f>IF(Table1[[#This Row],[raw_load]]&gt;30000,F11470,(IF(Table1[[#This Row],[raw_load]]=49.339761120941,F11470,Table1[[#This Row],[raw_load]])))</f>
        <v>0</v>
      </c>
      <c r="G11471">
        <f>-Table1[[#This Row],[load_temp]]</f>
        <v>0</v>
      </c>
      <c r="H11471">
        <f>IF(Table1[[#This Row],[raw_pressure]]=-207.33292143,H11470,D11471)</f>
        <v>577.11732547199995</v>
      </c>
      <c r="I11471" s="1">
        <f>1013-Table1[[#This Row],[pressure_temp]]</f>
        <v>435.88267452800005</v>
      </c>
      <c r="J11471" s="1" t="str">
        <f>SUBSTITUTE(RIGHT(Table1[[#This Row],[file]],LEN(Table1[[#This Row],[file]])-16),"_"," ")</f>
        <v>microventouses rugged wall</v>
      </c>
    </row>
    <row r="11472" spans="1:10" hidden="1" x14ac:dyDescent="0.25">
      <c r="A11472" t="s">
        <v>12544</v>
      </c>
      <c r="B11472" t="s">
        <v>11485</v>
      </c>
      <c r="C11472">
        <v>0</v>
      </c>
      <c r="D11472">
        <v>560.74837970999999</v>
      </c>
      <c r="E11472">
        <f>VALUE(SUBSTITUTE(SUBSTITUTE(SUBSTITUTE(RIGHT(Table1[[#This Row],[raw_timestamp]],21),":","")," ",""),"-",""))</f>
        <v>221182429267172</v>
      </c>
      <c r="F11472">
        <f>IF(Table1[[#This Row],[raw_load]]&gt;30000,F11471,(IF(Table1[[#This Row],[raw_load]]=49.339761120941,F11471,Table1[[#This Row],[raw_load]])))</f>
        <v>0</v>
      </c>
      <c r="G11472">
        <f>-Table1[[#This Row],[load_temp]]</f>
        <v>0</v>
      </c>
      <c r="H11472">
        <f>IF(Table1[[#This Row],[raw_pressure]]=-207.33292143,H11471,D11472)</f>
        <v>560.74837970999999</v>
      </c>
      <c r="I11472" s="1">
        <f>1013-Table1[[#This Row],[pressure_temp]]</f>
        <v>452.25162029000001</v>
      </c>
      <c r="J11472" s="1" t="str">
        <f>SUBSTITUTE(RIGHT(Table1[[#This Row],[file]],LEN(Table1[[#This Row],[file]])-16),"_"," ")</f>
        <v>microventouses rugged wall</v>
      </c>
    </row>
    <row r="11473" spans="1:10" hidden="1" x14ac:dyDescent="0.25">
      <c r="A11473" t="s">
        <v>12544</v>
      </c>
      <c r="B11473" t="s">
        <v>11486</v>
      </c>
      <c r="C11473">
        <v>0</v>
      </c>
      <c r="D11473">
        <v>553.19348166600003</v>
      </c>
      <c r="E11473">
        <f>VALUE(SUBSTITUTE(SUBSTITUTE(SUBSTITUTE(RIGHT(Table1[[#This Row],[raw_timestamp]],21),":","")," ",""),"-",""))</f>
        <v>221182429370239</v>
      </c>
      <c r="F11473">
        <f>IF(Table1[[#This Row],[raw_load]]&gt;30000,F11472,(IF(Table1[[#This Row],[raw_load]]=49.339761120941,F11472,Table1[[#This Row],[raw_load]])))</f>
        <v>0</v>
      </c>
      <c r="G11473">
        <f>-Table1[[#This Row],[load_temp]]</f>
        <v>0</v>
      </c>
      <c r="H11473">
        <f>IF(Table1[[#This Row],[raw_pressure]]=-207.33292143,H11472,D11473)</f>
        <v>553.19348166600003</v>
      </c>
      <c r="I11473" s="1">
        <f>1013-Table1[[#This Row],[pressure_temp]]</f>
        <v>459.80651833399997</v>
      </c>
      <c r="J11473" s="1" t="str">
        <f>SUBSTITUTE(RIGHT(Table1[[#This Row],[file]],LEN(Table1[[#This Row],[file]])-16),"_"," ")</f>
        <v>microventouses rugged wall</v>
      </c>
    </row>
    <row r="11474" spans="1:10" hidden="1" x14ac:dyDescent="0.25">
      <c r="A11474" t="s">
        <v>12544</v>
      </c>
      <c r="B11474" t="s">
        <v>11487</v>
      </c>
      <c r="C11474">
        <v>0</v>
      </c>
      <c r="D11474">
        <v>565.78497840600005</v>
      </c>
      <c r="E11474">
        <f>VALUE(SUBSTITUTE(SUBSTITUTE(SUBSTITUTE(RIGHT(Table1[[#This Row],[raw_timestamp]],21),":","")," ",""),"-",""))</f>
        <v>221182429473488</v>
      </c>
      <c r="F11474">
        <f>IF(Table1[[#This Row],[raw_load]]&gt;30000,F11473,(IF(Table1[[#This Row],[raw_load]]=49.339761120941,F11473,Table1[[#This Row],[raw_load]])))</f>
        <v>0</v>
      </c>
      <c r="G11474">
        <f>-Table1[[#This Row],[load_temp]]</f>
        <v>0</v>
      </c>
      <c r="H11474">
        <f>IF(Table1[[#This Row],[raw_pressure]]=-207.33292143,H11473,D11474)</f>
        <v>565.78497840600005</v>
      </c>
      <c r="I11474" s="1">
        <f>1013-Table1[[#This Row],[pressure_temp]]</f>
        <v>447.21502159399995</v>
      </c>
      <c r="J11474" s="1" t="str">
        <f>SUBSTITUTE(RIGHT(Table1[[#This Row],[file]],LEN(Table1[[#This Row],[file]])-16),"_"," ")</f>
        <v>microventouses rugged wall</v>
      </c>
    </row>
    <row r="11475" spans="1:10" hidden="1" x14ac:dyDescent="0.25">
      <c r="A11475" t="s">
        <v>12544</v>
      </c>
      <c r="B11475" t="s">
        <v>11488</v>
      </c>
      <c r="C11475">
        <v>0</v>
      </c>
      <c r="D11475">
        <v>568.30327775399996</v>
      </c>
      <c r="E11475">
        <f>VALUE(SUBSTITUTE(SUBSTITUTE(SUBSTITUTE(RIGHT(Table1[[#This Row],[raw_timestamp]],21),":","")," ",""),"-",""))</f>
        <v>221182429576561</v>
      </c>
      <c r="F11475">
        <f>IF(Table1[[#This Row],[raw_load]]&gt;30000,F11474,(IF(Table1[[#This Row],[raw_load]]=49.339761120941,F11474,Table1[[#This Row],[raw_load]])))</f>
        <v>0</v>
      </c>
      <c r="G11475">
        <f>-Table1[[#This Row],[load_temp]]</f>
        <v>0</v>
      </c>
      <c r="H11475">
        <f>IF(Table1[[#This Row],[raw_pressure]]=-207.33292143,H11474,D11475)</f>
        <v>568.30327775399996</v>
      </c>
      <c r="I11475" s="1">
        <f>1013-Table1[[#This Row],[pressure_temp]]</f>
        <v>444.69672224600004</v>
      </c>
      <c r="J11475" s="1" t="str">
        <f>SUBSTITUTE(RIGHT(Table1[[#This Row],[file]],LEN(Table1[[#This Row],[file]])-16),"_"," ")</f>
        <v>microventouses rugged wall</v>
      </c>
    </row>
    <row r="11476" spans="1:10" hidden="1" x14ac:dyDescent="0.25">
      <c r="A11476" t="s">
        <v>12544</v>
      </c>
      <c r="B11476" t="s">
        <v>11489</v>
      </c>
      <c r="C11476">
        <v>0</v>
      </c>
      <c r="D11476">
        <v>578.37647514599996</v>
      </c>
      <c r="E11476">
        <f>VALUE(SUBSTITUTE(SUBSTITUTE(SUBSTITUTE(RIGHT(Table1[[#This Row],[raw_timestamp]],21),":","")," ",""),"-",""))</f>
        <v>221182429679596</v>
      </c>
      <c r="F11476">
        <f>IF(Table1[[#This Row],[raw_load]]&gt;30000,F11475,(IF(Table1[[#This Row],[raw_load]]=49.339761120941,F11475,Table1[[#This Row],[raw_load]])))</f>
        <v>0</v>
      </c>
      <c r="G11476">
        <f>-Table1[[#This Row],[load_temp]]</f>
        <v>0</v>
      </c>
      <c r="H11476">
        <f>IF(Table1[[#This Row],[raw_pressure]]=-207.33292143,H11475,D11476)</f>
        <v>578.37647514599996</v>
      </c>
      <c r="I11476" s="1">
        <f>1013-Table1[[#This Row],[pressure_temp]]</f>
        <v>434.62352485400004</v>
      </c>
      <c r="J11476" s="1" t="str">
        <f>SUBSTITUTE(RIGHT(Table1[[#This Row],[file]],LEN(Table1[[#This Row],[file]])-16),"_"," ")</f>
        <v>microventouses rugged wall</v>
      </c>
    </row>
    <row r="11477" spans="1:10" hidden="1" x14ac:dyDescent="0.25">
      <c r="A11477" t="s">
        <v>12544</v>
      </c>
      <c r="B11477" t="s">
        <v>11490</v>
      </c>
      <c r="C11477">
        <v>0</v>
      </c>
      <c r="D11477">
        <v>577.11732547199995</v>
      </c>
      <c r="E11477">
        <f>VALUE(SUBSTITUTE(SUBSTITUTE(SUBSTITUTE(RIGHT(Table1[[#This Row],[raw_timestamp]],21),":","")," ",""),"-",""))</f>
        <v>221182429782798</v>
      </c>
      <c r="F11477">
        <f>IF(Table1[[#This Row],[raw_load]]&gt;30000,F11476,(IF(Table1[[#This Row],[raw_load]]=49.339761120941,F11476,Table1[[#This Row],[raw_load]])))</f>
        <v>0</v>
      </c>
      <c r="G11477">
        <f>-Table1[[#This Row],[load_temp]]</f>
        <v>0</v>
      </c>
      <c r="H11477">
        <f>IF(Table1[[#This Row],[raw_pressure]]=-207.33292143,H11476,D11477)</f>
        <v>577.11732547199995</v>
      </c>
      <c r="I11477" s="1">
        <f>1013-Table1[[#This Row],[pressure_temp]]</f>
        <v>435.88267452800005</v>
      </c>
      <c r="J11477" s="1" t="str">
        <f>SUBSTITUTE(RIGHT(Table1[[#This Row],[file]],LEN(Table1[[#This Row],[file]])-16),"_"," ")</f>
        <v>microventouses rugged wall</v>
      </c>
    </row>
    <row r="11478" spans="1:10" hidden="1" x14ac:dyDescent="0.25">
      <c r="A11478" t="s">
        <v>12544</v>
      </c>
      <c r="B11478" t="s">
        <v>11491</v>
      </c>
      <c r="C11478">
        <v>0</v>
      </c>
      <c r="D11478">
        <v>577.11732547199995</v>
      </c>
      <c r="E11478">
        <f>VALUE(SUBSTITUTE(SUBSTITUTE(SUBSTITUTE(RIGHT(Table1[[#This Row],[raw_timestamp]],21),":","")," ",""),"-",""))</f>
        <v>221182429885881</v>
      </c>
      <c r="F11478">
        <f>IF(Table1[[#This Row],[raw_load]]&gt;30000,F11477,(IF(Table1[[#This Row],[raw_load]]=49.339761120941,F11477,Table1[[#This Row],[raw_load]])))</f>
        <v>0</v>
      </c>
      <c r="G11478">
        <f>-Table1[[#This Row],[load_temp]]</f>
        <v>0</v>
      </c>
      <c r="H11478">
        <f>IF(Table1[[#This Row],[raw_pressure]]=-207.33292143,H11477,D11478)</f>
        <v>577.11732547199995</v>
      </c>
      <c r="I11478" s="1">
        <f>1013-Table1[[#This Row],[pressure_temp]]</f>
        <v>435.88267452800005</v>
      </c>
      <c r="J11478" s="1" t="str">
        <f>SUBSTITUTE(RIGHT(Table1[[#This Row],[file]],LEN(Table1[[#This Row],[file]])-16),"_"," ")</f>
        <v>microventouses rugged wall</v>
      </c>
    </row>
    <row r="11479" spans="1:10" hidden="1" x14ac:dyDescent="0.25">
      <c r="A11479" t="s">
        <v>12544</v>
      </c>
      <c r="B11479" t="s">
        <v>11492</v>
      </c>
      <c r="C11479">
        <v>0</v>
      </c>
      <c r="D11479">
        <v>582.153924168</v>
      </c>
      <c r="E11479">
        <f>VALUE(SUBSTITUTE(SUBSTITUTE(SUBSTITUTE(RIGHT(Table1[[#This Row],[raw_timestamp]],21),":","")," ",""),"-",""))</f>
        <v>221182429988968</v>
      </c>
      <c r="F11479">
        <f>IF(Table1[[#This Row],[raw_load]]&gt;30000,F11478,(IF(Table1[[#This Row],[raw_load]]=49.339761120941,F11478,Table1[[#This Row],[raw_load]])))</f>
        <v>0</v>
      </c>
      <c r="G11479">
        <f>-Table1[[#This Row],[load_temp]]</f>
        <v>0</v>
      </c>
      <c r="H11479">
        <f>IF(Table1[[#This Row],[raw_pressure]]=-207.33292143,H11478,D11479)</f>
        <v>582.153924168</v>
      </c>
      <c r="I11479" s="1">
        <f>1013-Table1[[#This Row],[pressure_temp]]</f>
        <v>430.846075832</v>
      </c>
      <c r="J11479" s="1" t="str">
        <f>SUBSTITUTE(RIGHT(Table1[[#This Row],[file]],LEN(Table1[[#This Row],[file]])-16),"_"," ")</f>
        <v>microventouses rugged wall</v>
      </c>
    </row>
    <row r="11480" spans="1:10" hidden="1" x14ac:dyDescent="0.25">
      <c r="A11480" t="s">
        <v>12544</v>
      </c>
      <c r="B11480" t="s">
        <v>11493</v>
      </c>
      <c r="C11480">
        <v>0</v>
      </c>
      <c r="D11480">
        <v>553.19348166600003</v>
      </c>
      <c r="E11480">
        <f>VALUE(SUBSTITUTE(SUBSTITUTE(SUBSTITUTE(RIGHT(Table1[[#This Row],[raw_timestamp]],21),":","")," ",""),"-",""))</f>
        <v>221182430092208</v>
      </c>
      <c r="F11480">
        <f>IF(Table1[[#This Row],[raw_load]]&gt;30000,F11479,(IF(Table1[[#This Row],[raw_load]]=49.339761120941,F11479,Table1[[#This Row],[raw_load]])))</f>
        <v>0</v>
      </c>
      <c r="G11480">
        <f>-Table1[[#This Row],[load_temp]]</f>
        <v>0</v>
      </c>
      <c r="H11480">
        <f>IF(Table1[[#This Row],[raw_pressure]]=-207.33292143,H11479,D11480)</f>
        <v>553.19348166600003</v>
      </c>
      <c r="I11480" s="1">
        <f>1013-Table1[[#This Row],[pressure_temp]]</f>
        <v>459.80651833399997</v>
      </c>
      <c r="J11480" s="1" t="str">
        <f>SUBSTITUTE(RIGHT(Table1[[#This Row],[file]],LEN(Table1[[#This Row],[file]])-16),"_"," ")</f>
        <v>microventouses rugged wall</v>
      </c>
    </row>
    <row r="11481" spans="1:10" hidden="1" x14ac:dyDescent="0.25">
      <c r="A11481" t="s">
        <v>12544</v>
      </c>
      <c r="B11481" t="s">
        <v>11494</v>
      </c>
      <c r="C11481">
        <v>0</v>
      </c>
      <c r="D11481">
        <v>535.56538622999994</v>
      </c>
      <c r="E11481">
        <f>VALUE(SUBSTITUTE(SUBSTITUTE(SUBSTITUTE(RIGHT(Table1[[#This Row],[raw_timestamp]],21),":","")," ",""),"-",""))</f>
        <v>221182430195292</v>
      </c>
      <c r="F11481">
        <f>IF(Table1[[#This Row],[raw_load]]&gt;30000,F11480,(IF(Table1[[#This Row],[raw_load]]=49.339761120941,F11480,Table1[[#This Row],[raw_load]])))</f>
        <v>0</v>
      </c>
      <c r="G11481">
        <f>-Table1[[#This Row],[load_temp]]</f>
        <v>0</v>
      </c>
      <c r="H11481">
        <f>IF(Table1[[#This Row],[raw_pressure]]=-207.33292143,H11480,D11481)</f>
        <v>535.56538622999994</v>
      </c>
      <c r="I11481" s="1">
        <f>1013-Table1[[#This Row],[pressure_temp]]</f>
        <v>477.43461377000006</v>
      </c>
      <c r="J11481" s="1" t="str">
        <f>SUBSTITUTE(RIGHT(Table1[[#This Row],[file]],LEN(Table1[[#This Row],[file]])-16),"_"," ")</f>
        <v>microventouses rugged wall</v>
      </c>
    </row>
    <row r="11482" spans="1:10" hidden="1" x14ac:dyDescent="0.25">
      <c r="A11482" t="s">
        <v>12544</v>
      </c>
      <c r="B11482" t="s">
        <v>11495</v>
      </c>
      <c r="C11482">
        <v>0</v>
      </c>
      <c r="D11482">
        <v>555.71178101400005</v>
      </c>
      <c r="E11482">
        <f>VALUE(SUBSTITUTE(SUBSTITUTE(SUBSTITUTE(RIGHT(Table1[[#This Row],[raw_timestamp]],21),":","")," ",""),"-",""))</f>
        <v>221182430298313</v>
      </c>
      <c r="F11482">
        <f>IF(Table1[[#This Row],[raw_load]]&gt;30000,F11481,(IF(Table1[[#This Row],[raw_load]]=49.339761120941,F11481,Table1[[#This Row],[raw_load]])))</f>
        <v>0</v>
      </c>
      <c r="G11482">
        <f>-Table1[[#This Row],[load_temp]]</f>
        <v>0</v>
      </c>
      <c r="H11482">
        <f>IF(Table1[[#This Row],[raw_pressure]]=-207.33292143,H11481,D11482)</f>
        <v>555.71178101400005</v>
      </c>
      <c r="I11482" s="1">
        <f>1013-Table1[[#This Row],[pressure_temp]]</f>
        <v>457.28821898599995</v>
      </c>
      <c r="J11482" s="1" t="str">
        <f>SUBSTITUTE(RIGHT(Table1[[#This Row],[file]],LEN(Table1[[#This Row],[file]])-16),"_"," ")</f>
        <v>microventouses rugged wall</v>
      </c>
    </row>
    <row r="11483" spans="1:10" hidden="1" x14ac:dyDescent="0.25">
      <c r="A11483" t="s">
        <v>12544</v>
      </c>
      <c r="B11483" t="s">
        <v>11496</v>
      </c>
      <c r="C11483">
        <v>0</v>
      </c>
      <c r="D11483">
        <v>546.89773329599996</v>
      </c>
      <c r="E11483">
        <f>VALUE(SUBSTITUTE(SUBSTITUTE(SUBSTITUTE(RIGHT(Table1[[#This Row],[raw_timestamp]],21),":","")," ",""),"-",""))</f>
        <v>221182430401394</v>
      </c>
      <c r="F11483">
        <f>IF(Table1[[#This Row],[raw_load]]&gt;30000,F11482,(IF(Table1[[#This Row],[raw_load]]=49.339761120941,F11482,Table1[[#This Row],[raw_load]])))</f>
        <v>0</v>
      </c>
      <c r="G11483">
        <f>-Table1[[#This Row],[load_temp]]</f>
        <v>0</v>
      </c>
      <c r="H11483">
        <f>IF(Table1[[#This Row],[raw_pressure]]=-207.33292143,H11482,D11483)</f>
        <v>546.89773329599996</v>
      </c>
      <c r="I11483" s="1">
        <f>1013-Table1[[#This Row],[pressure_temp]]</f>
        <v>466.10226670400004</v>
      </c>
      <c r="J11483" s="1" t="str">
        <f>SUBSTITUTE(RIGHT(Table1[[#This Row],[file]],LEN(Table1[[#This Row],[file]])-16),"_"," ")</f>
        <v>microventouses rugged wall</v>
      </c>
    </row>
    <row r="11484" spans="1:10" hidden="1" x14ac:dyDescent="0.25">
      <c r="A11484" t="s">
        <v>12544</v>
      </c>
      <c r="B11484" t="s">
        <v>11497</v>
      </c>
      <c r="C11484">
        <v>0</v>
      </c>
      <c r="D11484">
        <v>545.63858362200006</v>
      </c>
      <c r="E11484">
        <f>VALUE(SUBSTITUTE(SUBSTITUTE(SUBSTITUTE(RIGHT(Table1[[#This Row],[raw_timestamp]],21),":","")," ",""),"-",""))</f>
        <v>221182430504705</v>
      </c>
      <c r="F11484">
        <f>IF(Table1[[#This Row],[raw_load]]&gt;30000,F11483,(IF(Table1[[#This Row],[raw_load]]=49.339761120941,F11483,Table1[[#This Row],[raw_load]])))</f>
        <v>0</v>
      </c>
      <c r="G11484">
        <f>-Table1[[#This Row],[load_temp]]</f>
        <v>0</v>
      </c>
      <c r="H11484">
        <f>IF(Table1[[#This Row],[raw_pressure]]=-207.33292143,H11483,D11484)</f>
        <v>545.63858362200006</v>
      </c>
      <c r="I11484" s="1">
        <f>1013-Table1[[#This Row],[pressure_temp]]</f>
        <v>467.36141637799994</v>
      </c>
      <c r="J11484" s="1" t="str">
        <f>SUBSTITUTE(RIGHT(Table1[[#This Row],[file]],LEN(Table1[[#This Row],[file]])-16),"_"," ")</f>
        <v>microventouses rugged wall</v>
      </c>
    </row>
    <row r="11485" spans="1:10" hidden="1" x14ac:dyDescent="0.25">
      <c r="A11485" t="s">
        <v>12544</v>
      </c>
      <c r="B11485" t="s">
        <v>11498</v>
      </c>
      <c r="C11485">
        <v>0</v>
      </c>
      <c r="D11485">
        <v>533.04708688200003</v>
      </c>
      <c r="E11485">
        <f>VALUE(SUBSTITUTE(SUBSTITUTE(SUBSTITUTE(RIGHT(Table1[[#This Row],[raw_timestamp]],21),":","")," ",""),"-",""))</f>
        <v>221182430607794</v>
      </c>
      <c r="F11485">
        <f>IF(Table1[[#This Row],[raw_load]]&gt;30000,F11484,(IF(Table1[[#This Row],[raw_load]]=49.339761120941,F11484,Table1[[#This Row],[raw_load]])))</f>
        <v>0</v>
      </c>
      <c r="G11485">
        <f>-Table1[[#This Row],[load_temp]]</f>
        <v>0</v>
      </c>
      <c r="H11485">
        <f>IF(Table1[[#This Row],[raw_pressure]]=-207.33292143,H11484,D11485)</f>
        <v>533.04708688200003</v>
      </c>
      <c r="I11485" s="1">
        <f>1013-Table1[[#This Row],[pressure_temp]]</f>
        <v>479.95291311799997</v>
      </c>
      <c r="J11485" s="1" t="str">
        <f>SUBSTITUTE(RIGHT(Table1[[#This Row],[file]],LEN(Table1[[#This Row],[file]])-16),"_"," ")</f>
        <v>microventouses rugged wall</v>
      </c>
    </row>
    <row r="11486" spans="1:10" hidden="1" x14ac:dyDescent="0.25">
      <c r="A11486" t="s">
        <v>12544</v>
      </c>
      <c r="B11486" t="s">
        <v>11499</v>
      </c>
      <c r="C11486">
        <v>0</v>
      </c>
      <c r="D11486">
        <v>530.528787534</v>
      </c>
      <c r="E11486">
        <f>VALUE(SUBSTITUTE(SUBSTITUTE(SUBSTITUTE(RIGHT(Table1[[#This Row],[raw_timestamp]],21),":","")," ",""),"-",""))</f>
        <v>221182430710876</v>
      </c>
      <c r="F11486">
        <f>IF(Table1[[#This Row],[raw_load]]&gt;30000,F11485,(IF(Table1[[#This Row],[raw_load]]=49.339761120941,F11485,Table1[[#This Row],[raw_load]])))</f>
        <v>0</v>
      </c>
      <c r="G11486">
        <f>-Table1[[#This Row],[load_temp]]</f>
        <v>0</v>
      </c>
      <c r="H11486">
        <f>IF(Table1[[#This Row],[raw_pressure]]=-207.33292143,H11485,D11486)</f>
        <v>530.528787534</v>
      </c>
      <c r="I11486" s="1">
        <f>1013-Table1[[#This Row],[pressure_temp]]</f>
        <v>482.471212466</v>
      </c>
      <c r="J11486" s="1" t="str">
        <f>SUBSTITUTE(RIGHT(Table1[[#This Row],[file]],LEN(Table1[[#This Row],[file]])-16),"_"," ")</f>
        <v>microventouses rugged wall</v>
      </c>
    </row>
    <row r="11487" spans="1:10" hidden="1" x14ac:dyDescent="0.25">
      <c r="A11487" t="s">
        <v>12544</v>
      </c>
      <c r="B11487" t="s">
        <v>11500</v>
      </c>
      <c r="C11487">
        <v>0</v>
      </c>
      <c r="D11487">
        <v>538.08368557799997</v>
      </c>
      <c r="E11487">
        <f>VALUE(SUBSTITUTE(SUBSTITUTE(SUBSTITUTE(RIGHT(Table1[[#This Row],[raw_timestamp]],21),":","")," ",""),"-",""))</f>
        <v>221182430814029</v>
      </c>
      <c r="F11487">
        <f>IF(Table1[[#This Row],[raw_load]]&gt;30000,F11486,(IF(Table1[[#This Row],[raw_load]]=49.339761120941,F11486,Table1[[#This Row],[raw_load]])))</f>
        <v>0</v>
      </c>
      <c r="G11487">
        <f>-Table1[[#This Row],[load_temp]]</f>
        <v>0</v>
      </c>
      <c r="H11487">
        <f>IF(Table1[[#This Row],[raw_pressure]]=-207.33292143,H11486,D11487)</f>
        <v>538.08368557799997</v>
      </c>
      <c r="I11487" s="1">
        <f>1013-Table1[[#This Row],[pressure_temp]]</f>
        <v>474.91631442200003</v>
      </c>
      <c r="J11487" s="1" t="str">
        <f>SUBSTITUTE(RIGHT(Table1[[#This Row],[file]],LEN(Table1[[#This Row],[file]])-16),"_"," ")</f>
        <v>microventouses rugged wall</v>
      </c>
    </row>
    <row r="11488" spans="1:10" hidden="1" x14ac:dyDescent="0.25">
      <c r="A11488" t="s">
        <v>12544</v>
      </c>
      <c r="B11488" t="s">
        <v>11501</v>
      </c>
      <c r="C11488">
        <v>0</v>
      </c>
      <c r="D11488">
        <v>533.04708688200003</v>
      </c>
      <c r="E11488">
        <f>VALUE(SUBSTITUTE(SUBSTITUTE(SUBSTITUTE(RIGHT(Table1[[#This Row],[raw_timestamp]],21),":","")," ",""),"-",""))</f>
        <v>221182430917085</v>
      </c>
      <c r="F11488">
        <f>IF(Table1[[#This Row],[raw_load]]&gt;30000,F11487,(IF(Table1[[#This Row],[raw_load]]=49.339761120941,F11487,Table1[[#This Row],[raw_load]])))</f>
        <v>0</v>
      </c>
      <c r="G11488">
        <f>-Table1[[#This Row],[load_temp]]</f>
        <v>0</v>
      </c>
      <c r="H11488">
        <f>IF(Table1[[#This Row],[raw_pressure]]=-207.33292143,H11487,D11488)</f>
        <v>533.04708688200003</v>
      </c>
      <c r="I11488" s="1">
        <f>1013-Table1[[#This Row],[pressure_temp]]</f>
        <v>479.95291311799997</v>
      </c>
      <c r="J11488" s="1" t="str">
        <f>SUBSTITUTE(RIGHT(Table1[[#This Row],[file]],LEN(Table1[[#This Row],[file]])-16),"_"," ")</f>
        <v>microventouses rugged wall</v>
      </c>
    </row>
    <row r="11489" spans="1:10" hidden="1" x14ac:dyDescent="0.25">
      <c r="A11489" t="s">
        <v>12544</v>
      </c>
      <c r="B11489" t="s">
        <v>11502</v>
      </c>
      <c r="C11489">
        <v>0</v>
      </c>
      <c r="D11489">
        <v>531.78793720800002</v>
      </c>
      <c r="E11489">
        <f>VALUE(SUBSTITUTE(SUBSTITUTE(SUBSTITUTE(RIGHT(Table1[[#This Row],[raw_timestamp]],21),":","")," ",""),"-",""))</f>
        <v>221182431020149</v>
      </c>
      <c r="F11489">
        <f>IF(Table1[[#This Row],[raw_load]]&gt;30000,F11488,(IF(Table1[[#This Row],[raw_load]]=49.339761120941,F11488,Table1[[#This Row],[raw_load]])))</f>
        <v>0</v>
      </c>
      <c r="G11489">
        <f>-Table1[[#This Row],[load_temp]]</f>
        <v>0</v>
      </c>
      <c r="H11489">
        <f>IF(Table1[[#This Row],[raw_pressure]]=-207.33292143,H11488,D11489)</f>
        <v>531.78793720800002</v>
      </c>
      <c r="I11489" s="1">
        <f>1013-Table1[[#This Row],[pressure_temp]]</f>
        <v>481.21206279199998</v>
      </c>
      <c r="J11489" s="1" t="str">
        <f>SUBSTITUTE(RIGHT(Table1[[#This Row],[file]],LEN(Table1[[#This Row],[file]])-16),"_"," ")</f>
        <v>microventouses rugged wall</v>
      </c>
    </row>
    <row r="11490" spans="1:10" hidden="1" x14ac:dyDescent="0.25">
      <c r="A11490" t="s">
        <v>12544</v>
      </c>
      <c r="B11490" t="s">
        <v>11503</v>
      </c>
      <c r="C11490">
        <v>0</v>
      </c>
      <c r="D11490">
        <v>578.37647514599996</v>
      </c>
      <c r="E11490">
        <f>VALUE(SUBSTITUTE(SUBSTITUTE(SUBSTITUTE(RIGHT(Table1[[#This Row],[raw_timestamp]],21),":","")," ",""),"-",""))</f>
        <v>221182431123397</v>
      </c>
      <c r="F11490">
        <f>IF(Table1[[#This Row],[raw_load]]&gt;30000,F11489,(IF(Table1[[#This Row],[raw_load]]=49.339761120941,F11489,Table1[[#This Row],[raw_load]])))</f>
        <v>0</v>
      </c>
      <c r="G11490">
        <f>-Table1[[#This Row],[load_temp]]</f>
        <v>0</v>
      </c>
      <c r="H11490">
        <f>IF(Table1[[#This Row],[raw_pressure]]=-207.33292143,H11489,D11490)</f>
        <v>578.37647514599996</v>
      </c>
      <c r="I11490" s="1">
        <f>1013-Table1[[#This Row],[pressure_temp]]</f>
        <v>434.62352485400004</v>
      </c>
      <c r="J11490" s="1" t="str">
        <f>SUBSTITUTE(RIGHT(Table1[[#This Row],[file]],LEN(Table1[[#This Row],[file]])-16),"_"," ")</f>
        <v>microventouses rugged wall</v>
      </c>
    </row>
    <row r="11491" spans="1:10" hidden="1" x14ac:dyDescent="0.25">
      <c r="A11491" t="s">
        <v>12544</v>
      </c>
      <c r="B11491" t="s">
        <v>11504</v>
      </c>
      <c r="C11491">
        <v>0</v>
      </c>
      <c r="D11491">
        <v>641.33395884599997</v>
      </c>
      <c r="E11491">
        <f>VALUE(SUBSTITUTE(SUBSTITUTE(SUBSTITUTE(RIGHT(Table1[[#This Row],[raw_timestamp]],21),":","")," ",""),"-",""))</f>
        <v>221182431226445</v>
      </c>
      <c r="F11491">
        <f>IF(Table1[[#This Row],[raw_load]]&gt;30000,F11490,(IF(Table1[[#This Row],[raw_load]]=49.339761120941,F11490,Table1[[#This Row],[raw_load]])))</f>
        <v>0</v>
      </c>
      <c r="G11491">
        <f>-Table1[[#This Row],[load_temp]]</f>
        <v>0</v>
      </c>
      <c r="H11491">
        <f>IF(Table1[[#This Row],[raw_pressure]]=-207.33292143,H11490,D11491)</f>
        <v>641.33395884599997</v>
      </c>
      <c r="I11491" s="1">
        <f>1013-Table1[[#This Row],[pressure_temp]]</f>
        <v>371.66604115400003</v>
      </c>
      <c r="J11491" s="1" t="str">
        <f>SUBSTITUTE(RIGHT(Table1[[#This Row],[file]],LEN(Table1[[#This Row],[file]])-16),"_"," ")</f>
        <v>microventouses rugged wall</v>
      </c>
    </row>
    <row r="11492" spans="1:10" hidden="1" x14ac:dyDescent="0.25">
      <c r="A11492" t="s">
        <v>12544</v>
      </c>
      <c r="B11492" t="s">
        <v>11505</v>
      </c>
      <c r="C11492">
        <v>0</v>
      </c>
      <c r="D11492">
        <v>888.12729494999996</v>
      </c>
      <c r="E11492">
        <f>VALUE(SUBSTITUTE(SUBSTITUTE(SUBSTITUTE(RIGHT(Table1[[#This Row],[raw_timestamp]],21),":","")," ",""),"-",""))</f>
        <v>221182431329501</v>
      </c>
      <c r="F11492">
        <f>IF(Table1[[#This Row],[raw_load]]&gt;30000,F11491,(IF(Table1[[#This Row],[raw_load]]=49.339761120941,F11491,Table1[[#This Row],[raw_load]])))</f>
        <v>0</v>
      </c>
      <c r="G11492">
        <f>-Table1[[#This Row],[load_temp]]</f>
        <v>0</v>
      </c>
      <c r="H11492">
        <f>IF(Table1[[#This Row],[raw_pressure]]=-207.33292143,H11491,D11492)</f>
        <v>888.12729494999996</v>
      </c>
      <c r="I11492" s="1">
        <f>1013-Table1[[#This Row],[pressure_temp]]</f>
        <v>124.87270505000004</v>
      </c>
      <c r="J11492" s="1" t="str">
        <f>SUBSTITUTE(RIGHT(Table1[[#This Row],[file]],LEN(Table1[[#This Row],[file]])-16),"_"," ")</f>
        <v>microventouses rugged wall</v>
      </c>
    </row>
    <row r="11493" spans="1:10" hidden="1" x14ac:dyDescent="0.25">
      <c r="A11493" t="s">
        <v>12544</v>
      </c>
      <c r="B11493" t="s">
        <v>11506</v>
      </c>
      <c r="C11493">
        <v>0</v>
      </c>
      <c r="D11493">
        <v>1007.74651398</v>
      </c>
      <c r="E11493">
        <f>VALUE(SUBSTITUTE(SUBSTITUTE(SUBSTITUTE(RIGHT(Table1[[#This Row],[raw_timestamp]],21),":","")," ",""),"-",""))</f>
        <v>221182431432723</v>
      </c>
      <c r="F11493">
        <f>IF(Table1[[#This Row],[raw_load]]&gt;30000,F11492,(IF(Table1[[#This Row],[raw_load]]=49.339761120941,F11492,Table1[[#This Row],[raw_load]])))</f>
        <v>0</v>
      </c>
      <c r="G11493">
        <f>-Table1[[#This Row],[load_temp]]</f>
        <v>0</v>
      </c>
      <c r="H11493">
        <f>IF(Table1[[#This Row],[raw_pressure]]=-207.33292143,H11492,D11493)</f>
        <v>1007.74651398</v>
      </c>
      <c r="I11493" s="1">
        <f>1013-Table1[[#This Row],[pressure_temp]]</f>
        <v>5.2534860199999684</v>
      </c>
      <c r="J11493" s="1" t="str">
        <f>SUBSTITUTE(RIGHT(Table1[[#This Row],[file]],LEN(Table1[[#This Row],[file]])-16),"_"," ")</f>
        <v>microventouses rugged wall</v>
      </c>
    </row>
    <row r="11494" spans="1:10" hidden="1" x14ac:dyDescent="0.25">
      <c r="A11494" t="s">
        <v>12544</v>
      </c>
      <c r="B11494" t="s">
        <v>11507</v>
      </c>
      <c r="C11494">
        <v>0</v>
      </c>
      <c r="D11494">
        <v>980.04522115199995</v>
      </c>
      <c r="E11494">
        <f>VALUE(SUBSTITUTE(SUBSTITUTE(SUBSTITUTE(RIGHT(Table1[[#This Row],[raw_timestamp]],21),":","")," ",""),"-",""))</f>
        <v>221182431535802</v>
      </c>
      <c r="F11494">
        <f>IF(Table1[[#This Row],[raw_load]]&gt;30000,F11493,(IF(Table1[[#This Row],[raw_load]]=49.339761120941,F11493,Table1[[#This Row],[raw_load]])))</f>
        <v>0</v>
      </c>
      <c r="G11494">
        <f>-Table1[[#This Row],[load_temp]]</f>
        <v>0</v>
      </c>
      <c r="H11494">
        <f>IF(Table1[[#This Row],[raw_pressure]]=-207.33292143,H11493,D11494)</f>
        <v>980.04522115199995</v>
      </c>
      <c r="I11494" s="1">
        <f>1013-Table1[[#This Row],[pressure_temp]]</f>
        <v>32.954778848000046</v>
      </c>
      <c r="J11494" s="1" t="str">
        <f>SUBSTITUTE(RIGHT(Table1[[#This Row],[file]],LEN(Table1[[#This Row],[file]])-16),"_"," ")</f>
        <v>microventouses rugged wall</v>
      </c>
    </row>
    <row r="11495" spans="1:10" hidden="1" x14ac:dyDescent="0.25">
      <c r="A11495" t="s">
        <v>12544</v>
      </c>
      <c r="B11495" t="s">
        <v>11508</v>
      </c>
      <c r="C11495">
        <v>0</v>
      </c>
      <c r="D11495">
        <v>956.12137734600003</v>
      </c>
      <c r="E11495">
        <f>VALUE(SUBSTITUTE(SUBSTITUTE(SUBSTITUTE(RIGHT(Table1[[#This Row],[raw_timestamp]],21),":","")," ",""),"-",""))</f>
        <v>221182431638905</v>
      </c>
      <c r="F11495">
        <f>IF(Table1[[#This Row],[raw_load]]&gt;30000,F11494,(IF(Table1[[#This Row],[raw_load]]=49.339761120941,F11494,Table1[[#This Row],[raw_load]])))</f>
        <v>0</v>
      </c>
      <c r="G11495">
        <f>-Table1[[#This Row],[load_temp]]</f>
        <v>0</v>
      </c>
      <c r="H11495">
        <f>IF(Table1[[#This Row],[raw_pressure]]=-207.33292143,H11494,D11495)</f>
        <v>956.12137734600003</v>
      </c>
      <c r="I11495" s="1">
        <f>1013-Table1[[#This Row],[pressure_temp]]</f>
        <v>56.878622653999969</v>
      </c>
      <c r="J11495" s="1" t="str">
        <f>SUBSTITUTE(RIGHT(Table1[[#This Row],[file]],LEN(Table1[[#This Row],[file]])-16),"_"," ")</f>
        <v>microventouses rugged wall</v>
      </c>
    </row>
    <row r="11496" spans="1:10" hidden="1" x14ac:dyDescent="0.25">
      <c r="A11496" t="s">
        <v>12544</v>
      </c>
      <c r="B11496" t="s">
        <v>11509</v>
      </c>
      <c r="C11496">
        <v>0</v>
      </c>
      <c r="D11496">
        <v>952.34392832399999</v>
      </c>
      <c r="E11496">
        <f>VALUE(SUBSTITUTE(SUBSTITUTE(SUBSTITUTE(RIGHT(Table1[[#This Row],[raw_timestamp]],21),":","")," ",""),"-",""))</f>
        <v>221182431742146</v>
      </c>
      <c r="F11496">
        <f>IF(Table1[[#This Row],[raw_load]]&gt;30000,F11495,(IF(Table1[[#This Row],[raw_load]]=49.339761120941,F11495,Table1[[#This Row],[raw_load]])))</f>
        <v>0</v>
      </c>
      <c r="G11496">
        <f>-Table1[[#This Row],[load_temp]]</f>
        <v>0</v>
      </c>
      <c r="H11496">
        <f>IF(Table1[[#This Row],[raw_pressure]]=-207.33292143,H11495,D11496)</f>
        <v>952.34392832399999</v>
      </c>
      <c r="I11496" s="1">
        <f>1013-Table1[[#This Row],[pressure_temp]]</f>
        <v>60.65607167600001</v>
      </c>
      <c r="J11496" s="1" t="str">
        <f>SUBSTITUTE(RIGHT(Table1[[#This Row],[file]],LEN(Table1[[#This Row],[file]])-16),"_"," ")</f>
        <v>microventouses rugged wall</v>
      </c>
    </row>
    <row r="11497" spans="1:10" hidden="1" x14ac:dyDescent="0.25">
      <c r="A11497" t="s">
        <v>12544</v>
      </c>
      <c r="B11497" t="s">
        <v>11510</v>
      </c>
      <c r="C11497">
        <v>0</v>
      </c>
      <c r="D11497">
        <v>952.34392832399999</v>
      </c>
      <c r="E11497">
        <f>VALUE(SUBSTITUTE(SUBSTITUTE(SUBSTITUTE(RIGHT(Table1[[#This Row],[raw_timestamp]],21),":","")," ",""),"-",""))</f>
        <v>221182431845342</v>
      </c>
      <c r="F11497">
        <f>IF(Table1[[#This Row],[raw_load]]&gt;30000,F11496,(IF(Table1[[#This Row],[raw_load]]=49.339761120941,F11496,Table1[[#This Row],[raw_load]])))</f>
        <v>0</v>
      </c>
      <c r="G11497">
        <f>-Table1[[#This Row],[load_temp]]</f>
        <v>0</v>
      </c>
      <c r="H11497">
        <f>IF(Table1[[#This Row],[raw_pressure]]=-207.33292143,H11496,D11497)</f>
        <v>952.34392832399999</v>
      </c>
      <c r="I11497" s="1">
        <f>1013-Table1[[#This Row],[pressure_temp]]</f>
        <v>60.65607167600001</v>
      </c>
      <c r="J11497" s="1" t="str">
        <f>SUBSTITUTE(RIGHT(Table1[[#This Row],[file]],LEN(Table1[[#This Row],[file]])-16),"_"," ")</f>
        <v>microventouses rugged wall</v>
      </c>
    </row>
    <row r="11498" spans="1:10" hidden="1" x14ac:dyDescent="0.25">
      <c r="A11498" t="s">
        <v>12544</v>
      </c>
      <c r="B11498" t="s">
        <v>11511</v>
      </c>
      <c r="C11498">
        <v>0</v>
      </c>
      <c r="D11498">
        <v>978.78607147800005</v>
      </c>
      <c r="E11498">
        <f>VALUE(SUBSTITUTE(SUBSTITUTE(SUBSTITUTE(RIGHT(Table1[[#This Row],[raw_timestamp]],21),":","")," ",""),"-",""))</f>
        <v>221182431948392</v>
      </c>
      <c r="F11498">
        <f>IF(Table1[[#This Row],[raw_load]]&gt;30000,F11497,(IF(Table1[[#This Row],[raw_load]]=49.339761120941,F11497,Table1[[#This Row],[raw_load]])))</f>
        <v>0</v>
      </c>
      <c r="G11498">
        <f>-Table1[[#This Row],[load_temp]]</f>
        <v>0</v>
      </c>
      <c r="H11498">
        <f>IF(Table1[[#This Row],[raw_pressure]]=-207.33292143,H11497,D11498)</f>
        <v>978.78607147800005</v>
      </c>
      <c r="I11498" s="1">
        <f>1013-Table1[[#This Row],[pressure_temp]]</f>
        <v>34.213928521999946</v>
      </c>
      <c r="J11498" s="1" t="str">
        <f>SUBSTITUTE(RIGHT(Table1[[#This Row],[file]],LEN(Table1[[#This Row],[file]])-16),"_"," ")</f>
        <v>microventouses rugged wall</v>
      </c>
    </row>
    <row r="11499" spans="1:10" hidden="1" x14ac:dyDescent="0.25">
      <c r="A11499" t="s">
        <v>12544</v>
      </c>
      <c r="B11499" t="s">
        <v>11512</v>
      </c>
      <c r="C11499">
        <v>0</v>
      </c>
      <c r="D11499">
        <v>1007.74651398</v>
      </c>
      <c r="E11499">
        <f>VALUE(SUBSTITUTE(SUBSTITUTE(SUBSTITUTE(RIGHT(Table1[[#This Row],[raw_timestamp]],21),":","")," ",""),"-",""))</f>
        <v>221182432051428</v>
      </c>
      <c r="F11499">
        <f>IF(Table1[[#This Row],[raw_load]]&gt;30000,F11498,(IF(Table1[[#This Row],[raw_load]]=49.339761120941,F11498,Table1[[#This Row],[raw_load]])))</f>
        <v>0</v>
      </c>
      <c r="G11499">
        <f>-Table1[[#This Row],[load_temp]]</f>
        <v>0</v>
      </c>
      <c r="H11499">
        <f>IF(Table1[[#This Row],[raw_pressure]]=-207.33292143,H11498,D11499)</f>
        <v>1007.74651398</v>
      </c>
      <c r="I11499" s="1">
        <f>1013-Table1[[#This Row],[pressure_temp]]</f>
        <v>5.2534860199999684</v>
      </c>
      <c r="J11499" s="1" t="str">
        <f>SUBSTITUTE(RIGHT(Table1[[#This Row],[file]],LEN(Table1[[#This Row],[file]])-16),"_"," ")</f>
        <v>microventouses rugged wall</v>
      </c>
    </row>
    <row r="11500" spans="1:10" hidden="1" x14ac:dyDescent="0.25">
      <c r="A11500" t="s">
        <v>12544</v>
      </c>
      <c r="B11500" t="s">
        <v>11513</v>
      </c>
      <c r="C11500">
        <v>0</v>
      </c>
      <c r="D11500">
        <v>1002.709915284</v>
      </c>
      <c r="E11500">
        <f>VALUE(SUBSTITUTE(SUBSTITUTE(SUBSTITUTE(RIGHT(Table1[[#This Row],[raw_timestamp]],21),":","")," ",""),"-",""))</f>
        <v>221182432155161</v>
      </c>
      <c r="F11500">
        <f>IF(Table1[[#This Row],[raw_load]]&gt;30000,F11499,(IF(Table1[[#This Row],[raw_load]]=49.339761120941,F11499,Table1[[#This Row],[raw_load]])))</f>
        <v>0</v>
      </c>
      <c r="G11500">
        <f>-Table1[[#This Row],[load_temp]]</f>
        <v>0</v>
      </c>
      <c r="H11500">
        <f>IF(Table1[[#This Row],[raw_pressure]]=-207.33292143,H11499,D11500)</f>
        <v>1002.709915284</v>
      </c>
      <c r="I11500" s="1">
        <f>1013-Table1[[#This Row],[pressure_temp]]</f>
        <v>10.290084716000024</v>
      </c>
      <c r="J11500" s="1" t="str">
        <f>SUBSTITUTE(RIGHT(Table1[[#This Row],[file]],LEN(Table1[[#This Row],[file]])-16),"_"," ")</f>
        <v>microventouses rugged wall</v>
      </c>
    </row>
    <row r="11501" spans="1:10" hidden="1" x14ac:dyDescent="0.25">
      <c r="A11501" t="s">
        <v>12544</v>
      </c>
      <c r="B11501" t="s">
        <v>11514</v>
      </c>
      <c r="C11501">
        <v>0</v>
      </c>
      <c r="D11501">
        <v>1003.969064958</v>
      </c>
      <c r="E11501">
        <f>VALUE(SUBSTITUTE(SUBSTITUTE(SUBSTITUTE(RIGHT(Table1[[#This Row],[raw_timestamp]],21),":","")," ",""),"-",""))</f>
        <v>221182432258251</v>
      </c>
      <c r="F11501">
        <f>IF(Table1[[#This Row],[raw_load]]&gt;30000,F11500,(IF(Table1[[#This Row],[raw_load]]=49.339761120941,F11500,Table1[[#This Row],[raw_load]])))</f>
        <v>0</v>
      </c>
      <c r="G11501">
        <f>-Table1[[#This Row],[load_temp]]</f>
        <v>0</v>
      </c>
      <c r="H11501">
        <f>IF(Table1[[#This Row],[raw_pressure]]=-207.33292143,H11500,D11501)</f>
        <v>1003.969064958</v>
      </c>
      <c r="I11501" s="1">
        <f>1013-Table1[[#This Row],[pressure_temp]]</f>
        <v>9.0309350420000101</v>
      </c>
      <c r="J11501" s="1" t="str">
        <f>SUBSTITUTE(RIGHT(Table1[[#This Row],[file]],LEN(Table1[[#This Row],[file]])-16),"_"," ")</f>
        <v>microventouses rugged wall</v>
      </c>
    </row>
    <row r="11502" spans="1:10" hidden="1" x14ac:dyDescent="0.25">
      <c r="A11502" t="s">
        <v>12544</v>
      </c>
      <c r="B11502" t="s">
        <v>11515</v>
      </c>
      <c r="C11502">
        <v>0</v>
      </c>
      <c r="D11502">
        <v>1000.1916159359999</v>
      </c>
      <c r="E11502">
        <f>VALUE(SUBSTITUTE(SUBSTITUTE(SUBSTITUTE(RIGHT(Table1[[#This Row],[raw_timestamp]],21),":","")," ",""),"-",""))</f>
        <v>221182432361336</v>
      </c>
      <c r="F11502">
        <f>IF(Table1[[#This Row],[raw_load]]&gt;30000,F11501,(IF(Table1[[#This Row],[raw_load]]=49.339761120941,F11501,Table1[[#This Row],[raw_load]])))</f>
        <v>0</v>
      </c>
      <c r="G11502">
        <f>-Table1[[#This Row],[load_temp]]</f>
        <v>0</v>
      </c>
      <c r="H11502">
        <f>IF(Table1[[#This Row],[raw_pressure]]=-207.33292143,H11501,D11502)</f>
        <v>1000.1916159359999</v>
      </c>
      <c r="I11502" s="1">
        <f>1013-Table1[[#This Row],[pressure_temp]]</f>
        <v>12.808384064000052</v>
      </c>
      <c r="J11502" s="1" t="str">
        <f>SUBSTITUTE(RIGHT(Table1[[#This Row],[file]],LEN(Table1[[#This Row],[file]])-16),"_"," ")</f>
        <v>microventouses rugged wall</v>
      </c>
    </row>
    <row r="11503" spans="1:10" hidden="1" x14ac:dyDescent="0.25">
      <c r="A11503" t="s">
        <v>12544</v>
      </c>
      <c r="B11503" t="s">
        <v>11516</v>
      </c>
      <c r="C11503">
        <v>0</v>
      </c>
      <c r="D11503">
        <v>971.23117343399997</v>
      </c>
      <c r="E11503">
        <f>VALUE(SUBSTITUTE(SUBSTITUTE(SUBSTITUTE(RIGHT(Table1[[#This Row],[raw_timestamp]],21),":","")," ",""),"-",""))</f>
        <v>221182432464709</v>
      </c>
      <c r="F11503">
        <f>IF(Table1[[#This Row],[raw_load]]&gt;30000,F11502,(IF(Table1[[#This Row],[raw_load]]=49.339761120941,F11502,Table1[[#This Row],[raw_load]])))</f>
        <v>0</v>
      </c>
      <c r="G11503">
        <f>-Table1[[#This Row],[load_temp]]</f>
        <v>0</v>
      </c>
      <c r="H11503">
        <f>IF(Table1[[#This Row],[raw_pressure]]=-207.33292143,H11502,D11503)</f>
        <v>971.23117343399997</v>
      </c>
      <c r="I11503" s="1">
        <f>1013-Table1[[#This Row],[pressure_temp]]</f>
        <v>41.76882656600003</v>
      </c>
      <c r="J11503" s="1" t="str">
        <f>SUBSTITUTE(RIGHT(Table1[[#This Row],[file]],LEN(Table1[[#This Row],[file]])-16),"_"," ")</f>
        <v>microventouses rugged wall</v>
      </c>
    </row>
    <row r="11504" spans="1:10" hidden="1" x14ac:dyDescent="0.25">
      <c r="A11504" t="s">
        <v>12544</v>
      </c>
      <c r="B11504" t="s">
        <v>11517</v>
      </c>
      <c r="C11504">
        <v>0</v>
      </c>
      <c r="D11504">
        <v>944.78903028000002</v>
      </c>
      <c r="E11504">
        <f>VALUE(SUBSTITUTE(SUBSTITUTE(SUBSTITUTE(RIGHT(Table1[[#This Row],[raw_timestamp]],21),":","")," ",""),"-",""))</f>
        <v>221182432568100</v>
      </c>
      <c r="F11504">
        <f>IF(Table1[[#This Row],[raw_load]]&gt;30000,F11503,(IF(Table1[[#This Row],[raw_load]]=49.339761120941,F11503,Table1[[#This Row],[raw_load]])))</f>
        <v>0</v>
      </c>
      <c r="G11504">
        <f>-Table1[[#This Row],[load_temp]]</f>
        <v>0</v>
      </c>
      <c r="H11504">
        <f>IF(Table1[[#This Row],[raw_pressure]]=-207.33292143,H11503,D11504)</f>
        <v>944.78903028000002</v>
      </c>
      <c r="I11504" s="1">
        <f>1013-Table1[[#This Row],[pressure_temp]]</f>
        <v>68.21096971999998</v>
      </c>
      <c r="J11504" s="1" t="str">
        <f>SUBSTITUTE(RIGHT(Table1[[#This Row],[file]],LEN(Table1[[#This Row],[file]])-16),"_"," ")</f>
        <v>microventouses rugged wall</v>
      </c>
    </row>
    <row r="11505" spans="1:10" hidden="1" x14ac:dyDescent="0.25">
      <c r="A11505" t="s">
        <v>12544</v>
      </c>
      <c r="B11505" t="s">
        <v>11518</v>
      </c>
      <c r="C11505">
        <v>0</v>
      </c>
      <c r="D11505">
        <v>944.78903028000002</v>
      </c>
      <c r="E11505">
        <f>VALUE(SUBSTITUTE(SUBSTITUTE(SUBSTITUTE(RIGHT(Table1[[#This Row],[raw_timestamp]],21),":","")," ",""),"-",""))</f>
        <v>221182432671160</v>
      </c>
      <c r="F11505">
        <f>IF(Table1[[#This Row],[raw_load]]&gt;30000,F11504,(IF(Table1[[#This Row],[raw_load]]=49.339761120941,F11504,Table1[[#This Row],[raw_load]])))</f>
        <v>0</v>
      </c>
      <c r="G11505">
        <f>-Table1[[#This Row],[load_temp]]</f>
        <v>0</v>
      </c>
      <c r="H11505">
        <f>IF(Table1[[#This Row],[raw_pressure]]=-207.33292143,H11504,D11505)</f>
        <v>944.78903028000002</v>
      </c>
      <c r="I11505" s="1">
        <f>1013-Table1[[#This Row],[pressure_temp]]</f>
        <v>68.21096971999998</v>
      </c>
      <c r="J11505" s="1" t="str">
        <f>SUBSTITUTE(RIGHT(Table1[[#This Row],[file]],LEN(Table1[[#This Row],[file]])-16),"_"," ")</f>
        <v>microventouses rugged wall</v>
      </c>
    </row>
    <row r="11506" spans="1:10" hidden="1" x14ac:dyDescent="0.25">
      <c r="A11506" t="s">
        <v>12544</v>
      </c>
      <c r="B11506" t="s">
        <v>11519</v>
      </c>
      <c r="C11506">
        <v>0</v>
      </c>
      <c r="D11506">
        <v>978.78607147800005</v>
      </c>
      <c r="E11506">
        <f>VALUE(SUBSTITUTE(SUBSTITUTE(SUBSTITUTE(RIGHT(Table1[[#This Row],[raw_timestamp]],21),":","")," ",""),"-",""))</f>
        <v>221182432774813</v>
      </c>
      <c r="F11506">
        <f>IF(Table1[[#This Row],[raw_load]]&gt;30000,F11505,(IF(Table1[[#This Row],[raw_load]]=49.339761120941,F11505,Table1[[#This Row],[raw_load]])))</f>
        <v>0</v>
      </c>
      <c r="G11506">
        <f>-Table1[[#This Row],[load_temp]]</f>
        <v>0</v>
      </c>
      <c r="H11506">
        <f>IF(Table1[[#This Row],[raw_pressure]]=-207.33292143,H11505,D11506)</f>
        <v>978.78607147800005</v>
      </c>
      <c r="I11506" s="1">
        <f>1013-Table1[[#This Row],[pressure_temp]]</f>
        <v>34.213928521999946</v>
      </c>
      <c r="J11506" s="1" t="str">
        <f>SUBSTITUTE(RIGHT(Table1[[#This Row],[file]],LEN(Table1[[#This Row],[file]])-16),"_"," ")</f>
        <v>microventouses rugged wall</v>
      </c>
    </row>
    <row r="11507" spans="1:10" hidden="1" x14ac:dyDescent="0.25">
      <c r="A11507" t="s">
        <v>12544</v>
      </c>
      <c r="B11507" t="s">
        <v>11520</v>
      </c>
      <c r="C11507">
        <v>0</v>
      </c>
      <c r="D11507">
        <v>996.41416691400002</v>
      </c>
      <c r="E11507">
        <f>VALUE(SUBSTITUTE(SUBSTITUTE(SUBSTITUTE(RIGHT(Table1[[#This Row],[raw_timestamp]],21),":","")," ",""),"-",""))</f>
        <v>221182432878371</v>
      </c>
      <c r="F11507">
        <f>IF(Table1[[#This Row],[raw_load]]&gt;30000,F11506,(IF(Table1[[#This Row],[raw_load]]=49.339761120941,F11506,Table1[[#This Row],[raw_load]])))</f>
        <v>0</v>
      </c>
      <c r="G11507">
        <f>-Table1[[#This Row],[load_temp]]</f>
        <v>0</v>
      </c>
      <c r="H11507">
        <f>IF(Table1[[#This Row],[raw_pressure]]=-207.33292143,H11506,D11507)</f>
        <v>996.41416691400002</v>
      </c>
      <c r="I11507" s="1">
        <f>1013-Table1[[#This Row],[pressure_temp]]</f>
        <v>16.58583308599998</v>
      </c>
      <c r="J11507" s="1" t="str">
        <f>SUBSTITUTE(RIGHT(Table1[[#This Row],[file]],LEN(Table1[[#This Row],[file]])-16),"_"," ")</f>
        <v>microventouses rugged wall</v>
      </c>
    </row>
    <row r="11508" spans="1:10" hidden="1" x14ac:dyDescent="0.25">
      <c r="A11508" t="s">
        <v>12544</v>
      </c>
      <c r="B11508" t="s">
        <v>11521</v>
      </c>
      <c r="C11508">
        <v>0</v>
      </c>
      <c r="D11508">
        <v>1002.709915284</v>
      </c>
      <c r="E11508">
        <f>VALUE(SUBSTITUTE(SUBSTITUTE(SUBSTITUTE(RIGHT(Table1[[#This Row],[raw_timestamp]],21),":","")," ",""),"-",""))</f>
        <v>221182432981437</v>
      </c>
      <c r="F11508">
        <f>IF(Table1[[#This Row],[raw_load]]&gt;30000,F11507,(IF(Table1[[#This Row],[raw_load]]=49.339761120941,F11507,Table1[[#This Row],[raw_load]])))</f>
        <v>0</v>
      </c>
      <c r="G11508">
        <f>-Table1[[#This Row],[load_temp]]</f>
        <v>0</v>
      </c>
      <c r="H11508">
        <f>IF(Table1[[#This Row],[raw_pressure]]=-207.33292143,H11507,D11508)</f>
        <v>1002.709915284</v>
      </c>
      <c r="I11508" s="1">
        <f>1013-Table1[[#This Row],[pressure_temp]]</f>
        <v>10.290084716000024</v>
      </c>
      <c r="J11508" s="1" t="str">
        <f>SUBSTITUTE(RIGHT(Table1[[#This Row],[file]],LEN(Table1[[#This Row],[file]])-16),"_"," ")</f>
        <v>microventouses rugged wall</v>
      </c>
    </row>
    <row r="11509" spans="1:10" hidden="1" x14ac:dyDescent="0.25">
      <c r="A11509" t="s">
        <v>12544</v>
      </c>
      <c r="B11509" t="s">
        <v>11522</v>
      </c>
      <c r="C11509">
        <v>0</v>
      </c>
      <c r="D11509">
        <v>995.15501724000001</v>
      </c>
      <c r="E11509">
        <f>VALUE(SUBSTITUTE(SUBSTITUTE(SUBSTITUTE(RIGHT(Table1[[#This Row],[raw_timestamp]],21),":","")," ",""),"-",""))</f>
        <v>221182433085125</v>
      </c>
      <c r="F11509">
        <f>IF(Table1[[#This Row],[raw_load]]&gt;30000,F11508,(IF(Table1[[#This Row],[raw_load]]=49.339761120941,F11508,Table1[[#This Row],[raw_load]])))</f>
        <v>0</v>
      </c>
      <c r="G11509">
        <f>-Table1[[#This Row],[load_temp]]</f>
        <v>0</v>
      </c>
      <c r="H11509">
        <f>IF(Table1[[#This Row],[raw_pressure]]=-207.33292143,H11508,D11509)</f>
        <v>995.15501724000001</v>
      </c>
      <c r="I11509" s="1">
        <f>1013-Table1[[#This Row],[pressure_temp]]</f>
        <v>17.844982759999994</v>
      </c>
      <c r="J11509" s="1" t="str">
        <f>SUBSTITUTE(RIGHT(Table1[[#This Row],[file]],LEN(Table1[[#This Row],[file]])-16),"_"," ")</f>
        <v>microventouses rugged wall</v>
      </c>
    </row>
    <row r="11510" spans="1:10" hidden="1" x14ac:dyDescent="0.25">
      <c r="A11510" t="s">
        <v>12544</v>
      </c>
      <c r="B11510" t="s">
        <v>11523</v>
      </c>
      <c r="C11510">
        <v>0</v>
      </c>
      <c r="D11510">
        <v>982.56352049999998</v>
      </c>
      <c r="E11510">
        <f>VALUE(SUBSTITUTE(SUBSTITUTE(SUBSTITUTE(RIGHT(Table1[[#This Row],[raw_timestamp]],21),":","")," ",""),"-",""))</f>
        <v>221182433188206</v>
      </c>
      <c r="F11510">
        <f>IF(Table1[[#This Row],[raw_load]]&gt;30000,F11509,(IF(Table1[[#This Row],[raw_load]]=49.339761120941,F11509,Table1[[#This Row],[raw_load]])))</f>
        <v>0</v>
      </c>
      <c r="G11510">
        <f>-Table1[[#This Row],[load_temp]]</f>
        <v>0</v>
      </c>
      <c r="H11510">
        <f>IF(Table1[[#This Row],[raw_pressure]]=-207.33292143,H11509,D11510)</f>
        <v>982.56352049999998</v>
      </c>
      <c r="I11510" s="1">
        <f>1013-Table1[[#This Row],[pressure_temp]]</f>
        <v>30.436479500000019</v>
      </c>
      <c r="J11510" s="1" t="str">
        <f>SUBSTITUTE(RIGHT(Table1[[#This Row],[file]],LEN(Table1[[#This Row],[file]])-16),"_"," ")</f>
        <v>microventouses rugged wall</v>
      </c>
    </row>
    <row r="11511" spans="1:10" hidden="1" x14ac:dyDescent="0.25">
      <c r="A11511" t="s">
        <v>12544</v>
      </c>
      <c r="B11511" t="s">
        <v>11524</v>
      </c>
      <c r="C11511">
        <v>0</v>
      </c>
      <c r="D11511">
        <v>961.15797604199997</v>
      </c>
      <c r="E11511">
        <f>VALUE(SUBSTITUTE(SUBSTITUTE(SUBSTITUTE(RIGHT(Table1[[#This Row],[raw_timestamp]],21),":","")," ",""),"-",""))</f>
        <v>221182433291689</v>
      </c>
      <c r="F11511">
        <f>IF(Table1[[#This Row],[raw_load]]&gt;30000,F11510,(IF(Table1[[#This Row],[raw_load]]=49.339761120941,F11510,Table1[[#This Row],[raw_load]])))</f>
        <v>0</v>
      </c>
      <c r="G11511">
        <f>-Table1[[#This Row],[load_temp]]</f>
        <v>0</v>
      </c>
      <c r="H11511">
        <f>IF(Table1[[#This Row],[raw_pressure]]=-207.33292143,H11510,D11511)</f>
        <v>961.15797604199997</v>
      </c>
      <c r="I11511" s="1">
        <f>1013-Table1[[#This Row],[pressure_temp]]</f>
        <v>51.842023958000027</v>
      </c>
      <c r="J11511" s="1" t="str">
        <f>SUBSTITUTE(RIGHT(Table1[[#This Row],[file]],LEN(Table1[[#This Row],[file]])-16),"_"," ")</f>
        <v>microventouses rugged wall</v>
      </c>
    </row>
    <row r="11512" spans="1:10" hidden="1" x14ac:dyDescent="0.25">
      <c r="A11512" t="s">
        <v>12544</v>
      </c>
      <c r="B11512" t="s">
        <v>11525</v>
      </c>
      <c r="C11512">
        <v>0</v>
      </c>
      <c r="D11512">
        <v>919.60603679999997</v>
      </c>
      <c r="E11512">
        <f>VALUE(SUBSTITUTE(SUBSTITUTE(SUBSTITUTE(RIGHT(Table1[[#This Row],[raw_timestamp]],21),":","")," ",""),"-",""))</f>
        <v>221182433395371</v>
      </c>
      <c r="F11512">
        <f>IF(Table1[[#This Row],[raw_load]]&gt;30000,F11511,(IF(Table1[[#This Row],[raw_load]]=49.339761120941,F11511,Table1[[#This Row],[raw_load]])))</f>
        <v>0</v>
      </c>
      <c r="G11512">
        <f>-Table1[[#This Row],[load_temp]]</f>
        <v>0</v>
      </c>
      <c r="H11512">
        <f>IF(Table1[[#This Row],[raw_pressure]]=-207.33292143,H11511,D11512)</f>
        <v>919.60603679999997</v>
      </c>
      <c r="I11512" s="1">
        <f>1013-Table1[[#This Row],[pressure_temp]]</f>
        <v>93.39396320000003</v>
      </c>
      <c r="J11512" s="1" t="str">
        <f>SUBSTITUTE(RIGHT(Table1[[#This Row],[file]],LEN(Table1[[#This Row],[file]])-16),"_"," ")</f>
        <v>microventouses rugged wall</v>
      </c>
    </row>
    <row r="11513" spans="1:10" hidden="1" x14ac:dyDescent="0.25">
      <c r="A11513" t="s">
        <v>12544</v>
      </c>
      <c r="B11513" t="s">
        <v>11526</v>
      </c>
      <c r="C11513">
        <v>0</v>
      </c>
      <c r="D11513">
        <v>889.38644462399998</v>
      </c>
      <c r="E11513">
        <f>VALUE(SUBSTITUTE(SUBSTITUTE(SUBSTITUTE(RIGHT(Table1[[#This Row],[raw_timestamp]],21),":","")," ",""),"-",""))</f>
        <v>221182433498834</v>
      </c>
      <c r="F11513">
        <f>IF(Table1[[#This Row],[raw_load]]&gt;30000,F11512,(IF(Table1[[#This Row],[raw_load]]=49.339761120941,F11512,Table1[[#This Row],[raw_load]])))</f>
        <v>0</v>
      </c>
      <c r="G11513">
        <f>-Table1[[#This Row],[load_temp]]</f>
        <v>0</v>
      </c>
      <c r="H11513">
        <f>IF(Table1[[#This Row],[raw_pressure]]=-207.33292143,H11512,D11513)</f>
        <v>889.38644462399998</v>
      </c>
      <c r="I11513" s="1">
        <f>1013-Table1[[#This Row],[pressure_temp]]</f>
        <v>123.61355537600002</v>
      </c>
      <c r="J11513" s="1" t="str">
        <f>SUBSTITUTE(RIGHT(Table1[[#This Row],[file]],LEN(Table1[[#This Row],[file]])-16),"_"," ")</f>
        <v>microventouses rugged wall</v>
      </c>
    </row>
    <row r="11514" spans="1:10" hidden="1" x14ac:dyDescent="0.25">
      <c r="A11514" t="s">
        <v>12544</v>
      </c>
      <c r="B11514" t="s">
        <v>11527</v>
      </c>
      <c r="C11514">
        <v>0</v>
      </c>
      <c r="D11514">
        <v>833.98385896799903</v>
      </c>
      <c r="E11514">
        <f>VALUE(SUBSTITUTE(SUBSTITUTE(SUBSTITUTE(RIGHT(Table1[[#This Row],[raw_timestamp]],21),":","")," ",""),"-",""))</f>
        <v>221182433602405</v>
      </c>
      <c r="F11514">
        <f>IF(Table1[[#This Row],[raw_load]]&gt;30000,F11513,(IF(Table1[[#This Row],[raw_load]]=49.339761120941,F11513,Table1[[#This Row],[raw_load]])))</f>
        <v>0</v>
      </c>
      <c r="G11514">
        <f>-Table1[[#This Row],[load_temp]]</f>
        <v>0</v>
      </c>
      <c r="H11514">
        <f>IF(Table1[[#This Row],[raw_pressure]]=-207.33292143,H11513,D11514)</f>
        <v>833.98385896799903</v>
      </c>
      <c r="I11514" s="1">
        <f>1013-Table1[[#This Row],[pressure_temp]]</f>
        <v>179.01614103200097</v>
      </c>
      <c r="J11514" s="1" t="str">
        <f>SUBSTITUTE(RIGHT(Table1[[#This Row],[file]],LEN(Table1[[#This Row],[file]])-16),"_"," ")</f>
        <v>microventouses rugged wall</v>
      </c>
    </row>
    <row r="11515" spans="1:10" hidden="1" x14ac:dyDescent="0.25">
      <c r="A11515" t="s">
        <v>12544</v>
      </c>
      <c r="B11515" t="s">
        <v>11528</v>
      </c>
      <c r="C11515">
        <v>0</v>
      </c>
      <c r="D11515">
        <v>787.39532102999999</v>
      </c>
      <c r="E11515">
        <f>VALUE(SUBSTITUTE(SUBSTITUTE(SUBSTITUTE(RIGHT(Table1[[#This Row],[raw_timestamp]],21),":","")," ",""),"-",""))</f>
        <v>221182433705922</v>
      </c>
      <c r="F11515">
        <f>IF(Table1[[#This Row],[raw_load]]&gt;30000,F11514,(IF(Table1[[#This Row],[raw_load]]=49.339761120941,F11514,Table1[[#This Row],[raw_load]])))</f>
        <v>0</v>
      </c>
      <c r="G11515">
        <f>-Table1[[#This Row],[load_temp]]</f>
        <v>0</v>
      </c>
      <c r="H11515">
        <f>IF(Table1[[#This Row],[raw_pressure]]=-207.33292143,H11514,D11515)</f>
        <v>787.39532102999999</v>
      </c>
      <c r="I11515" s="1">
        <f>1013-Table1[[#This Row],[pressure_temp]]</f>
        <v>225.60467897000001</v>
      </c>
      <c r="J11515" s="1" t="str">
        <f>SUBSTITUTE(RIGHT(Table1[[#This Row],[file]],LEN(Table1[[#This Row],[file]])-16),"_"," ")</f>
        <v>microventouses rugged wall</v>
      </c>
    </row>
    <row r="11516" spans="1:10" hidden="1" x14ac:dyDescent="0.25">
      <c r="A11516" t="s">
        <v>12544</v>
      </c>
      <c r="B11516" t="s">
        <v>11529</v>
      </c>
      <c r="C11516">
        <v>0</v>
      </c>
      <c r="D11516">
        <v>719.40123863400004</v>
      </c>
      <c r="E11516">
        <f>VALUE(SUBSTITUTE(SUBSTITUTE(SUBSTITUTE(RIGHT(Table1[[#This Row],[raw_timestamp]],21),":","")," ",""),"-",""))</f>
        <v>221182433809417</v>
      </c>
      <c r="F11516">
        <f>IF(Table1[[#This Row],[raw_load]]&gt;30000,F11515,(IF(Table1[[#This Row],[raw_load]]=49.339761120941,F11515,Table1[[#This Row],[raw_load]])))</f>
        <v>0</v>
      </c>
      <c r="G11516">
        <f>-Table1[[#This Row],[load_temp]]</f>
        <v>0</v>
      </c>
      <c r="H11516">
        <f>IF(Table1[[#This Row],[raw_pressure]]=-207.33292143,H11515,D11516)</f>
        <v>719.40123863400004</v>
      </c>
      <c r="I11516" s="1">
        <f>1013-Table1[[#This Row],[pressure_temp]]</f>
        <v>293.59876136599996</v>
      </c>
      <c r="J11516" s="1" t="str">
        <f>SUBSTITUTE(RIGHT(Table1[[#This Row],[file]],LEN(Table1[[#This Row],[file]])-16),"_"," ")</f>
        <v>microventouses rugged wall</v>
      </c>
    </row>
    <row r="11517" spans="1:10" hidden="1" x14ac:dyDescent="0.25">
      <c r="A11517" t="s">
        <v>12544</v>
      </c>
      <c r="B11517" t="s">
        <v>11530</v>
      </c>
      <c r="C11517">
        <v>0</v>
      </c>
      <c r="D11517">
        <v>706.80974189400001</v>
      </c>
      <c r="E11517">
        <f>VALUE(SUBSTITUTE(SUBSTITUTE(SUBSTITUTE(RIGHT(Table1[[#This Row],[raw_timestamp]],21),":","")," ",""),"-",""))</f>
        <v>221182433912679</v>
      </c>
      <c r="F11517">
        <f>IF(Table1[[#This Row],[raw_load]]&gt;30000,F11516,(IF(Table1[[#This Row],[raw_load]]=49.339761120941,F11516,Table1[[#This Row],[raw_load]])))</f>
        <v>0</v>
      </c>
      <c r="G11517">
        <f>-Table1[[#This Row],[load_temp]]</f>
        <v>0</v>
      </c>
      <c r="H11517">
        <f>IF(Table1[[#This Row],[raw_pressure]]=-207.33292143,H11516,D11517)</f>
        <v>706.80974189400001</v>
      </c>
      <c r="I11517" s="1">
        <f>1013-Table1[[#This Row],[pressure_temp]]</f>
        <v>306.19025810599999</v>
      </c>
      <c r="J11517" s="1" t="str">
        <f>SUBSTITUTE(RIGHT(Table1[[#This Row],[file]],LEN(Table1[[#This Row],[file]])-16),"_"," ")</f>
        <v>microventouses rugged wall</v>
      </c>
    </row>
    <row r="11518" spans="1:10" hidden="1" x14ac:dyDescent="0.25">
      <c r="A11518" t="s">
        <v>12544</v>
      </c>
      <c r="B11518" t="s">
        <v>11531</v>
      </c>
      <c r="C11518">
        <v>0</v>
      </c>
      <c r="D11518">
        <v>667.77610200000004</v>
      </c>
      <c r="E11518">
        <f>VALUE(SUBSTITUTE(SUBSTITUTE(SUBSTITUTE(RIGHT(Table1[[#This Row],[raw_timestamp]],21),":","")," ",""),"-",""))</f>
        <v>221182434015766</v>
      </c>
      <c r="F11518">
        <f>IF(Table1[[#This Row],[raw_load]]&gt;30000,F11517,(IF(Table1[[#This Row],[raw_load]]=49.339761120941,F11517,Table1[[#This Row],[raw_load]])))</f>
        <v>0</v>
      </c>
      <c r="G11518">
        <f>-Table1[[#This Row],[load_temp]]</f>
        <v>0</v>
      </c>
      <c r="H11518">
        <f>IF(Table1[[#This Row],[raw_pressure]]=-207.33292143,H11517,D11518)</f>
        <v>667.77610200000004</v>
      </c>
      <c r="I11518" s="1">
        <f>1013-Table1[[#This Row],[pressure_temp]]</f>
        <v>345.22389799999996</v>
      </c>
      <c r="J11518" s="1" t="str">
        <f>SUBSTITUTE(RIGHT(Table1[[#This Row],[file]],LEN(Table1[[#This Row],[file]])-16),"_"," ")</f>
        <v>microventouses rugged wall</v>
      </c>
    </row>
    <row r="11519" spans="1:10" hidden="1" x14ac:dyDescent="0.25">
      <c r="A11519" t="s">
        <v>12544</v>
      </c>
      <c r="B11519" t="s">
        <v>11532</v>
      </c>
      <c r="C11519">
        <v>0</v>
      </c>
      <c r="D11519">
        <v>638.81565949799995</v>
      </c>
      <c r="E11519">
        <f>VALUE(SUBSTITUTE(SUBSTITUTE(SUBSTITUTE(RIGHT(Table1[[#This Row],[raw_timestamp]],21),":","")," ",""),"-",""))</f>
        <v>221182434118780</v>
      </c>
      <c r="F11519">
        <f>IF(Table1[[#This Row],[raw_load]]&gt;30000,F11518,(IF(Table1[[#This Row],[raw_load]]=49.339761120941,F11518,Table1[[#This Row],[raw_load]])))</f>
        <v>0</v>
      </c>
      <c r="G11519">
        <f>-Table1[[#This Row],[load_temp]]</f>
        <v>0</v>
      </c>
      <c r="H11519">
        <f>IF(Table1[[#This Row],[raw_pressure]]=-207.33292143,H11518,D11519)</f>
        <v>638.81565949799995</v>
      </c>
      <c r="I11519" s="1">
        <f>1013-Table1[[#This Row],[pressure_temp]]</f>
        <v>374.18434050200005</v>
      </c>
      <c r="J11519" s="1" t="str">
        <f>SUBSTITUTE(RIGHT(Table1[[#This Row],[file]],LEN(Table1[[#This Row],[file]])-16),"_"," ")</f>
        <v>microventouses rugged wall</v>
      </c>
    </row>
    <row r="11520" spans="1:10" hidden="1" x14ac:dyDescent="0.25">
      <c r="A11520" t="s">
        <v>12544</v>
      </c>
      <c r="B11520" t="s">
        <v>11533</v>
      </c>
      <c r="C11520">
        <v>0</v>
      </c>
      <c r="D11520">
        <v>607.33691764800005</v>
      </c>
      <c r="E11520">
        <f>VALUE(SUBSTITUTE(SUBSTITUTE(SUBSTITUTE(RIGHT(Table1[[#This Row],[raw_timestamp]],21),":","")," ",""),"-",""))</f>
        <v>221182434222032</v>
      </c>
      <c r="F11520">
        <f>IF(Table1[[#This Row],[raw_load]]&gt;30000,F11519,(IF(Table1[[#This Row],[raw_load]]=49.339761120941,F11519,Table1[[#This Row],[raw_load]])))</f>
        <v>0</v>
      </c>
      <c r="G11520">
        <f>-Table1[[#This Row],[load_temp]]</f>
        <v>0</v>
      </c>
      <c r="H11520">
        <f>IF(Table1[[#This Row],[raw_pressure]]=-207.33292143,H11519,D11520)</f>
        <v>607.33691764800005</v>
      </c>
      <c r="I11520" s="1">
        <f>1013-Table1[[#This Row],[pressure_temp]]</f>
        <v>405.66308235199995</v>
      </c>
      <c r="J11520" s="1" t="str">
        <f>SUBSTITUTE(RIGHT(Table1[[#This Row],[file]],LEN(Table1[[#This Row],[file]])-16),"_"," ")</f>
        <v>microventouses rugged wall</v>
      </c>
    </row>
    <row r="11521" spans="1:10" hidden="1" x14ac:dyDescent="0.25">
      <c r="A11521" t="s">
        <v>12544</v>
      </c>
      <c r="B11521" t="s">
        <v>11534</v>
      </c>
      <c r="C11521">
        <v>0</v>
      </c>
      <c r="D11521">
        <v>587.19052286399995</v>
      </c>
      <c r="E11521">
        <f>VALUE(SUBSTITUTE(SUBSTITUTE(SUBSTITUTE(RIGHT(Table1[[#This Row],[raw_timestamp]],21),":","")," ",""),"-",""))</f>
        <v>221182434325104</v>
      </c>
      <c r="F11521">
        <f>IF(Table1[[#This Row],[raw_load]]&gt;30000,F11520,(IF(Table1[[#This Row],[raw_load]]=49.339761120941,F11520,Table1[[#This Row],[raw_load]])))</f>
        <v>0</v>
      </c>
      <c r="G11521">
        <f>-Table1[[#This Row],[load_temp]]</f>
        <v>0</v>
      </c>
      <c r="H11521">
        <f>IF(Table1[[#This Row],[raw_pressure]]=-207.33292143,H11520,D11521)</f>
        <v>587.19052286399995</v>
      </c>
      <c r="I11521" s="1">
        <f>1013-Table1[[#This Row],[pressure_temp]]</f>
        <v>425.80947713600005</v>
      </c>
      <c r="J11521" s="1" t="str">
        <f>SUBSTITUTE(RIGHT(Table1[[#This Row],[file]],LEN(Table1[[#This Row],[file]])-16),"_"," ")</f>
        <v>microventouses rugged wall</v>
      </c>
    </row>
    <row r="11522" spans="1:10" hidden="1" x14ac:dyDescent="0.25">
      <c r="A11522" t="s">
        <v>12544</v>
      </c>
      <c r="B11522" t="s">
        <v>11535</v>
      </c>
      <c r="C11522">
        <v>0</v>
      </c>
      <c r="D11522">
        <v>536.82453590399996</v>
      </c>
      <c r="E11522">
        <f>VALUE(SUBSTITUTE(SUBSTITUTE(SUBSTITUTE(RIGHT(Table1[[#This Row],[raw_timestamp]],21),":","")," ",""),"-",""))</f>
        <v>221182434428185</v>
      </c>
      <c r="F11522">
        <f>IF(Table1[[#This Row],[raw_load]]&gt;30000,F11521,(IF(Table1[[#This Row],[raw_load]]=49.339761120941,F11521,Table1[[#This Row],[raw_load]])))</f>
        <v>0</v>
      </c>
      <c r="G11522">
        <f>-Table1[[#This Row],[load_temp]]</f>
        <v>0</v>
      </c>
      <c r="H11522">
        <f>IF(Table1[[#This Row],[raw_pressure]]=-207.33292143,H11521,D11522)</f>
        <v>536.82453590399996</v>
      </c>
      <c r="I11522" s="1">
        <f>1013-Table1[[#This Row],[pressure_temp]]</f>
        <v>476.17546409600004</v>
      </c>
      <c r="J11522" s="1" t="str">
        <f>SUBSTITUTE(RIGHT(Table1[[#This Row],[file]],LEN(Table1[[#This Row],[file]])-16),"_"," ")</f>
        <v>microventouses rugged wall</v>
      </c>
    </row>
    <row r="11523" spans="1:10" hidden="1" x14ac:dyDescent="0.25">
      <c r="A11523" t="s">
        <v>12544</v>
      </c>
      <c r="B11523" t="s">
        <v>11536</v>
      </c>
      <c r="C11523">
        <v>0</v>
      </c>
      <c r="D11523">
        <v>505.34579405400001</v>
      </c>
      <c r="E11523">
        <f>VALUE(SUBSTITUTE(SUBSTITUTE(SUBSTITUTE(RIGHT(Table1[[#This Row],[raw_timestamp]],21),":","")," ",""),"-",""))</f>
        <v>221182434531327</v>
      </c>
      <c r="F11523">
        <f>IF(Table1[[#This Row],[raw_load]]&gt;30000,F11522,(IF(Table1[[#This Row],[raw_load]]=49.339761120941,F11522,Table1[[#This Row],[raw_load]])))</f>
        <v>0</v>
      </c>
      <c r="G11523">
        <f>-Table1[[#This Row],[load_temp]]</f>
        <v>0</v>
      </c>
      <c r="H11523">
        <f>IF(Table1[[#This Row],[raw_pressure]]=-207.33292143,H11522,D11523)</f>
        <v>505.34579405400001</v>
      </c>
      <c r="I11523" s="1">
        <f>1013-Table1[[#This Row],[pressure_temp]]</f>
        <v>507.65420594599999</v>
      </c>
      <c r="J11523" s="1" t="str">
        <f>SUBSTITUTE(RIGHT(Table1[[#This Row],[file]],LEN(Table1[[#This Row],[file]])-16),"_"," ")</f>
        <v>microventouses rugged wall</v>
      </c>
    </row>
    <row r="11524" spans="1:10" hidden="1" x14ac:dyDescent="0.25">
      <c r="A11524" t="s">
        <v>12544</v>
      </c>
      <c r="B11524" t="s">
        <v>11537</v>
      </c>
      <c r="C11524">
        <v>0</v>
      </c>
      <c r="D11524">
        <v>495.27259666200001</v>
      </c>
      <c r="E11524">
        <f>VALUE(SUBSTITUTE(SUBSTITUTE(SUBSTITUTE(RIGHT(Table1[[#This Row],[raw_timestamp]],21),":","")," ",""),"-",""))</f>
        <v>221182434634588</v>
      </c>
      <c r="F11524">
        <f>IF(Table1[[#This Row],[raw_load]]&gt;30000,F11523,(IF(Table1[[#This Row],[raw_load]]=49.339761120941,F11523,Table1[[#This Row],[raw_load]])))</f>
        <v>0</v>
      </c>
      <c r="G11524">
        <f>-Table1[[#This Row],[load_temp]]</f>
        <v>0</v>
      </c>
      <c r="H11524">
        <f>IF(Table1[[#This Row],[raw_pressure]]=-207.33292143,H11523,D11524)</f>
        <v>495.27259666200001</v>
      </c>
      <c r="I11524" s="1">
        <f>1013-Table1[[#This Row],[pressure_temp]]</f>
        <v>517.72740333799993</v>
      </c>
      <c r="J11524" s="1" t="str">
        <f>SUBSTITUTE(RIGHT(Table1[[#This Row],[file]],LEN(Table1[[#This Row],[file]])-16),"_"," ")</f>
        <v>microventouses rugged wall</v>
      </c>
    </row>
    <row r="11525" spans="1:10" hidden="1" x14ac:dyDescent="0.25">
      <c r="A11525" t="s">
        <v>12544</v>
      </c>
      <c r="B11525" t="s">
        <v>11538</v>
      </c>
      <c r="C11525">
        <v>0</v>
      </c>
      <c r="D11525">
        <v>483.940249596</v>
      </c>
      <c r="E11525">
        <f>VALUE(SUBSTITUTE(SUBSTITUTE(SUBSTITUTE(RIGHT(Table1[[#This Row],[raw_timestamp]],21),":","")," ",""),"-",""))</f>
        <v>221182434737644</v>
      </c>
      <c r="F11525">
        <f>IF(Table1[[#This Row],[raw_load]]&gt;30000,F11524,(IF(Table1[[#This Row],[raw_load]]=49.339761120941,F11524,Table1[[#This Row],[raw_load]])))</f>
        <v>0</v>
      </c>
      <c r="G11525">
        <f>-Table1[[#This Row],[load_temp]]</f>
        <v>0</v>
      </c>
      <c r="H11525">
        <f>IF(Table1[[#This Row],[raw_pressure]]=-207.33292143,H11524,D11525)</f>
        <v>483.940249596</v>
      </c>
      <c r="I11525" s="1">
        <f>1013-Table1[[#This Row],[pressure_temp]]</f>
        <v>529.05975040399994</v>
      </c>
      <c r="J11525" s="1" t="str">
        <f>SUBSTITUTE(RIGHT(Table1[[#This Row],[file]],LEN(Table1[[#This Row],[file]])-16),"_"," ")</f>
        <v>microventouses rugged wall</v>
      </c>
    </row>
    <row r="11526" spans="1:10" hidden="1" x14ac:dyDescent="0.25">
      <c r="A11526" t="s">
        <v>12544</v>
      </c>
      <c r="B11526" t="s">
        <v>11539</v>
      </c>
      <c r="C11526">
        <v>0</v>
      </c>
      <c r="D11526">
        <v>468.83045350800001</v>
      </c>
      <c r="E11526">
        <f>VALUE(SUBSTITUTE(SUBSTITUTE(SUBSTITUTE(RIGHT(Table1[[#This Row],[raw_timestamp]],21),":","")," ",""),"-",""))</f>
        <v>221182434840723</v>
      </c>
      <c r="F11526">
        <f>IF(Table1[[#This Row],[raw_load]]&gt;30000,F11525,(IF(Table1[[#This Row],[raw_load]]=49.339761120941,F11525,Table1[[#This Row],[raw_load]])))</f>
        <v>0</v>
      </c>
      <c r="G11526">
        <f>-Table1[[#This Row],[load_temp]]</f>
        <v>0</v>
      </c>
      <c r="H11526">
        <f>IF(Table1[[#This Row],[raw_pressure]]=-207.33292143,H11525,D11526)</f>
        <v>468.83045350800001</v>
      </c>
      <c r="I11526" s="1">
        <f>1013-Table1[[#This Row],[pressure_temp]]</f>
        <v>544.16954649199999</v>
      </c>
      <c r="J11526" s="1" t="str">
        <f>SUBSTITUTE(RIGHT(Table1[[#This Row],[file]],LEN(Table1[[#This Row],[file]])-16),"_"," ")</f>
        <v>microventouses rugged wall</v>
      </c>
    </row>
    <row r="11527" spans="1:10" hidden="1" x14ac:dyDescent="0.25">
      <c r="A11527" t="s">
        <v>12544</v>
      </c>
      <c r="B11527" t="s">
        <v>11540</v>
      </c>
      <c r="C11527">
        <v>0</v>
      </c>
      <c r="D11527">
        <v>452.461507746</v>
      </c>
      <c r="E11527">
        <f>VALUE(SUBSTITUTE(SUBSTITUTE(SUBSTITUTE(RIGHT(Table1[[#This Row],[raw_timestamp]],21),":","")," ",""),"-",""))</f>
        <v>221182434944081</v>
      </c>
      <c r="F11527">
        <f>IF(Table1[[#This Row],[raw_load]]&gt;30000,F11526,(IF(Table1[[#This Row],[raw_load]]=49.339761120941,F11526,Table1[[#This Row],[raw_load]])))</f>
        <v>0</v>
      </c>
      <c r="G11527">
        <f>-Table1[[#This Row],[load_temp]]</f>
        <v>0</v>
      </c>
      <c r="H11527">
        <f>IF(Table1[[#This Row],[raw_pressure]]=-207.33292143,H11526,D11527)</f>
        <v>452.461507746</v>
      </c>
      <c r="I11527" s="1">
        <f>1013-Table1[[#This Row],[pressure_temp]]</f>
        <v>560.53849225399995</v>
      </c>
      <c r="J11527" s="1" t="str">
        <f>SUBSTITUTE(RIGHT(Table1[[#This Row],[file]],LEN(Table1[[#This Row],[file]])-16),"_"," ")</f>
        <v>microventouses rugged wall</v>
      </c>
    </row>
    <row r="11528" spans="1:10" hidden="1" x14ac:dyDescent="0.25">
      <c r="A11528" t="s">
        <v>12544</v>
      </c>
      <c r="B11528" t="s">
        <v>11541</v>
      </c>
      <c r="C11528">
        <v>0</v>
      </c>
      <c r="D11528">
        <v>441.12916067999998</v>
      </c>
      <c r="E11528">
        <f>VALUE(SUBSTITUTE(SUBSTITUTE(SUBSTITUTE(RIGHT(Table1[[#This Row],[raw_timestamp]],21),":","")," ",""),"-",""))</f>
        <v>221182435047174</v>
      </c>
      <c r="F11528">
        <f>IF(Table1[[#This Row],[raw_load]]&gt;30000,F11527,(IF(Table1[[#This Row],[raw_load]]=49.339761120941,F11527,Table1[[#This Row],[raw_load]])))</f>
        <v>0</v>
      </c>
      <c r="G11528">
        <f>-Table1[[#This Row],[load_temp]]</f>
        <v>0</v>
      </c>
      <c r="H11528">
        <f>IF(Table1[[#This Row],[raw_pressure]]=-207.33292143,H11527,D11528)</f>
        <v>441.12916067999998</v>
      </c>
      <c r="I11528" s="1">
        <f>1013-Table1[[#This Row],[pressure_temp]]</f>
        <v>571.87083931999996</v>
      </c>
      <c r="J11528" s="1" t="str">
        <f>SUBSTITUTE(RIGHT(Table1[[#This Row],[file]],LEN(Table1[[#This Row],[file]])-16),"_"," ")</f>
        <v>microventouses rugged wall</v>
      </c>
    </row>
    <row r="11529" spans="1:10" hidden="1" x14ac:dyDescent="0.25">
      <c r="A11529" t="s">
        <v>12544</v>
      </c>
      <c r="B11529" t="s">
        <v>11542</v>
      </c>
      <c r="C11529">
        <v>0</v>
      </c>
      <c r="D11529">
        <v>419.72361622199998</v>
      </c>
      <c r="E11529">
        <f>VALUE(SUBSTITUTE(SUBSTITUTE(SUBSTITUTE(RIGHT(Table1[[#This Row],[raw_timestamp]],21),":","")," ",""),"-",""))</f>
        <v>221182435150232</v>
      </c>
      <c r="F11529">
        <f>IF(Table1[[#This Row],[raw_load]]&gt;30000,F11528,(IF(Table1[[#This Row],[raw_load]]=49.339761120941,F11528,Table1[[#This Row],[raw_load]])))</f>
        <v>0</v>
      </c>
      <c r="G11529">
        <f>-Table1[[#This Row],[load_temp]]</f>
        <v>0</v>
      </c>
      <c r="H11529">
        <f>IF(Table1[[#This Row],[raw_pressure]]=-207.33292143,H11528,D11529)</f>
        <v>419.72361622199998</v>
      </c>
      <c r="I11529" s="1">
        <f>1013-Table1[[#This Row],[pressure_temp]]</f>
        <v>593.27638377800008</v>
      </c>
      <c r="J11529" s="1" t="str">
        <f>SUBSTITUTE(RIGHT(Table1[[#This Row],[file]],LEN(Table1[[#This Row],[file]])-16),"_"," ")</f>
        <v>microventouses rugged wall</v>
      </c>
    </row>
    <row r="11530" spans="1:10" hidden="1" x14ac:dyDescent="0.25">
      <c r="A11530" t="s">
        <v>12544</v>
      </c>
      <c r="B11530" t="s">
        <v>11543</v>
      </c>
      <c r="C11530">
        <v>0</v>
      </c>
      <c r="D11530">
        <v>402.09552078600001</v>
      </c>
      <c r="E11530">
        <f>VALUE(SUBSTITUTE(SUBSTITUTE(SUBSTITUTE(RIGHT(Table1[[#This Row],[raw_timestamp]],21),":","")," ",""),"-",""))</f>
        <v>221182435253423</v>
      </c>
      <c r="F11530">
        <f>IF(Table1[[#This Row],[raw_load]]&gt;30000,F11529,(IF(Table1[[#This Row],[raw_load]]=49.339761120941,F11529,Table1[[#This Row],[raw_load]])))</f>
        <v>0</v>
      </c>
      <c r="G11530">
        <f>-Table1[[#This Row],[load_temp]]</f>
        <v>0</v>
      </c>
      <c r="H11530">
        <f>IF(Table1[[#This Row],[raw_pressure]]=-207.33292143,H11529,D11530)</f>
        <v>402.09552078600001</v>
      </c>
      <c r="I11530" s="1">
        <f>1013-Table1[[#This Row],[pressure_temp]]</f>
        <v>610.90447921400005</v>
      </c>
      <c r="J11530" s="1" t="str">
        <f>SUBSTITUTE(RIGHT(Table1[[#This Row],[file]],LEN(Table1[[#This Row],[file]])-16),"_"," ")</f>
        <v>microventouses rugged wall</v>
      </c>
    </row>
    <row r="11531" spans="1:10" hidden="1" x14ac:dyDescent="0.25">
      <c r="A11531" t="s">
        <v>12544</v>
      </c>
      <c r="B11531" t="s">
        <v>11544</v>
      </c>
      <c r="C11531">
        <v>0</v>
      </c>
      <c r="D11531">
        <v>384.46742534999998</v>
      </c>
      <c r="E11531">
        <f>VALUE(SUBSTITUTE(SUBSTITUTE(SUBSTITUTE(RIGHT(Table1[[#This Row],[raw_timestamp]],21),":","")," ",""),"-",""))</f>
        <v>221182435356501</v>
      </c>
      <c r="F11531">
        <f>IF(Table1[[#This Row],[raw_load]]&gt;30000,F11530,(IF(Table1[[#This Row],[raw_load]]=49.339761120941,F11530,Table1[[#This Row],[raw_load]])))</f>
        <v>0</v>
      </c>
      <c r="G11531">
        <f>-Table1[[#This Row],[load_temp]]</f>
        <v>0</v>
      </c>
      <c r="H11531">
        <f>IF(Table1[[#This Row],[raw_pressure]]=-207.33292143,H11530,D11531)</f>
        <v>384.46742534999998</v>
      </c>
      <c r="I11531" s="1">
        <f>1013-Table1[[#This Row],[pressure_temp]]</f>
        <v>628.53257465000002</v>
      </c>
      <c r="J11531" s="1" t="str">
        <f>SUBSTITUTE(RIGHT(Table1[[#This Row],[file]],LEN(Table1[[#This Row],[file]])-16),"_"," ")</f>
        <v>microventouses rugged wall</v>
      </c>
    </row>
    <row r="11532" spans="1:10" hidden="1" x14ac:dyDescent="0.25">
      <c r="A11532" t="s">
        <v>12544</v>
      </c>
      <c r="B11532" t="s">
        <v>11545</v>
      </c>
      <c r="C11532">
        <v>0</v>
      </c>
      <c r="D11532">
        <v>385.726575024</v>
      </c>
      <c r="E11532">
        <f>VALUE(SUBSTITUTE(SUBSTITUTE(SUBSTITUTE(RIGHT(Table1[[#This Row],[raw_timestamp]],21),":","")," ",""),"-",""))</f>
        <v>221182435459578</v>
      </c>
      <c r="F11532">
        <f>IF(Table1[[#This Row],[raw_load]]&gt;30000,F11531,(IF(Table1[[#This Row],[raw_load]]=49.339761120941,F11531,Table1[[#This Row],[raw_load]])))</f>
        <v>0</v>
      </c>
      <c r="G11532">
        <f>-Table1[[#This Row],[load_temp]]</f>
        <v>0</v>
      </c>
      <c r="H11532">
        <f>IF(Table1[[#This Row],[raw_pressure]]=-207.33292143,H11531,D11532)</f>
        <v>385.726575024</v>
      </c>
      <c r="I11532" s="1">
        <f>1013-Table1[[#This Row],[pressure_temp]]</f>
        <v>627.273424976</v>
      </c>
      <c r="J11532" s="1" t="str">
        <f>SUBSTITUTE(RIGHT(Table1[[#This Row],[file]],LEN(Table1[[#This Row],[file]])-16),"_"," ")</f>
        <v>microventouses rugged wall</v>
      </c>
    </row>
    <row r="11533" spans="1:10" hidden="1" x14ac:dyDescent="0.25">
      <c r="A11533" t="s">
        <v>12544</v>
      </c>
      <c r="B11533" t="s">
        <v>11546</v>
      </c>
      <c r="C11533">
        <v>0</v>
      </c>
      <c r="D11533">
        <v>378.17167697999997</v>
      </c>
      <c r="E11533">
        <f>VALUE(SUBSTITUTE(SUBSTITUTE(SUBSTITUTE(RIGHT(Table1[[#This Row],[raw_timestamp]],21),":","")," ",""),"-",""))</f>
        <v>221182435562819</v>
      </c>
      <c r="F11533">
        <f>IF(Table1[[#This Row],[raw_load]]&gt;30000,F11532,(IF(Table1[[#This Row],[raw_load]]=49.339761120941,F11532,Table1[[#This Row],[raw_load]])))</f>
        <v>0</v>
      </c>
      <c r="G11533">
        <f>-Table1[[#This Row],[load_temp]]</f>
        <v>0</v>
      </c>
      <c r="H11533">
        <f>IF(Table1[[#This Row],[raw_pressure]]=-207.33292143,H11532,D11533)</f>
        <v>378.17167697999997</v>
      </c>
      <c r="I11533" s="1">
        <f>1013-Table1[[#This Row],[pressure_temp]]</f>
        <v>634.82832301999997</v>
      </c>
      <c r="J11533" s="1" t="str">
        <f>SUBSTITUTE(RIGHT(Table1[[#This Row],[file]],LEN(Table1[[#This Row],[file]])-16),"_"," ")</f>
        <v>microventouses rugged wall</v>
      </c>
    </row>
    <row r="11534" spans="1:10" hidden="1" x14ac:dyDescent="0.25">
      <c r="A11534" t="s">
        <v>12544</v>
      </c>
      <c r="B11534" t="s">
        <v>11547</v>
      </c>
      <c r="C11534">
        <v>0</v>
      </c>
      <c r="D11534">
        <v>371.87592861000002</v>
      </c>
      <c r="E11534">
        <f>VALUE(SUBSTITUTE(SUBSTITUTE(SUBSTITUTE(RIGHT(Table1[[#This Row],[raw_timestamp]],21),":","")," ",""),"-",""))</f>
        <v>221182435665911</v>
      </c>
      <c r="F11534">
        <f>IF(Table1[[#This Row],[raw_load]]&gt;30000,F11533,(IF(Table1[[#This Row],[raw_load]]=49.339761120941,F11533,Table1[[#This Row],[raw_load]])))</f>
        <v>0</v>
      </c>
      <c r="G11534">
        <f>-Table1[[#This Row],[load_temp]]</f>
        <v>0</v>
      </c>
      <c r="H11534">
        <f>IF(Table1[[#This Row],[raw_pressure]]=-207.33292143,H11533,D11534)</f>
        <v>371.87592861000002</v>
      </c>
      <c r="I11534" s="1">
        <f>1013-Table1[[#This Row],[pressure_temp]]</f>
        <v>641.12407138999993</v>
      </c>
      <c r="J11534" s="1" t="str">
        <f>SUBSTITUTE(RIGHT(Table1[[#This Row],[file]],LEN(Table1[[#This Row],[file]])-16),"_"," ")</f>
        <v>microventouses rugged wall</v>
      </c>
    </row>
    <row r="11535" spans="1:10" hidden="1" x14ac:dyDescent="0.25">
      <c r="A11535" t="s">
        <v>12544</v>
      </c>
      <c r="B11535" t="s">
        <v>11548</v>
      </c>
      <c r="C11535">
        <v>0</v>
      </c>
      <c r="D11535">
        <v>369.35762926199999</v>
      </c>
      <c r="E11535">
        <f>VALUE(SUBSTITUTE(SUBSTITUTE(SUBSTITUTE(RIGHT(Table1[[#This Row],[raw_timestamp]],21),":","")," ",""),"-",""))</f>
        <v>221182435768970</v>
      </c>
      <c r="F11535">
        <f>IF(Table1[[#This Row],[raw_load]]&gt;30000,F11534,(IF(Table1[[#This Row],[raw_load]]=49.339761120941,F11534,Table1[[#This Row],[raw_load]])))</f>
        <v>0</v>
      </c>
      <c r="G11535">
        <f>-Table1[[#This Row],[load_temp]]</f>
        <v>0</v>
      </c>
      <c r="H11535">
        <f>IF(Table1[[#This Row],[raw_pressure]]=-207.33292143,H11534,D11535)</f>
        <v>369.35762926199999</v>
      </c>
      <c r="I11535" s="1">
        <f>1013-Table1[[#This Row],[pressure_temp]]</f>
        <v>643.64237073799995</v>
      </c>
      <c r="J11535" s="1" t="str">
        <f>SUBSTITUTE(RIGHT(Table1[[#This Row],[file]],LEN(Table1[[#This Row],[file]])-16),"_"," ")</f>
        <v>microventouses rugged wall</v>
      </c>
    </row>
    <row r="11536" spans="1:10" hidden="1" x14ac:dyDescent="0.25">
      <c r="A11536" t="s">
        <v>12544</v>
      </c>
      <c r="B11536" t="s">
        <v>11549</v>
      </c>
      <c r="C11536">
        <v>0</v>
      </c>
      <c r="D11536">
        <v>356.76613252200002</v>
      </c>
      <c r="E11536">
        <f>VALUE(SUBSTITUTE(SUBSTITUTE(SUBSTITUTE(RIGHT(Table1[[#This Row],[raw_timestamp]],21),":","")," ",""),"-",""))</f>
        <v>221182435872172</v>
      </c>
      <c r="F11536">
        <f>IF(Table1[[#This Row],[raw_load]]&gt;30000,F11535,(IF(Table1[[#This Row],[raw_load]]=49.339761120941,F11535,Table1[[#This Row],[raw_load]])))</f>
        <v>0</v>
      </c>
      <c r="G11536">
        <f>-Table1[[#This Row],[load_temp]]</f>
        <v>0</v>
      </c>
      <c r="H11536">
        <f>IF(Table1[[#This Row],[raw_pressure]]=-207.33292143,H11535,D11536)</f>
        <v>356.76613252200002</v>
      </c>
      <c r="I11536" s="1">
        <f>1013-Table1[[#This Row],[pressure_temp]]</f>
        <v>656.23386747799998</v>
      </c>
      <c r="J11536" s="1" t="str">
        <f>SUBSTITUTE(RIGHT(Table1[[#This Row],[file]],LEN(Table1[[#This Row],[file]])-16),"_"," ")</f>
        <v>microventouses rugged wall</v>
      </c>
    </row>
    <row r="11537" spans="1:10" hidden="1" x14ac:dyDescent="0.25">
      <c r="A11537" t="s">
        <v>12544</v>
      </c>
      <c r="B11537" t="s">
        <v>11550</v>
      </c>
      <c r="C11537">
        <v>0</v>
      </c>
      <c r="D11537">
        <v>354.24783317399999</v>
      </c>
      <c r="E11537">
        <f>VALUE(SUBSTITUTE(SUBSTITUTE(SUBSTITUTE(RIGHT(Table1[[#This Row],[raw_timestamp]],21),":","")," ",""),"-",""))</f>
        <v>221182435975255</v>
      </c>
      <c r="F11537">
        <f>IF(Table1[[#This Row],[raw_load]]&gt;30000,F11536,(IF(Table1[[#This Row],[raw_load]]=49.339761120941,F11536,Table1[[#This Row],[raw_load]])))</f>
        <v>0</v>
      </c>
      <c r="G11537">
        <f>-Table1[[#This Row],[load_temp]]</f>
        <v>0</v>
      </c>
      <c r="H11537">
        <f>IF(Table1[[#This Row],[raw_pressure]]=-207.33292143,H11536,D11537)</f>
        <v>354.24783317399999</v>
      </c>
      <c r="I11537" s="1">
        <f>1013-Table1[[#This Row],[pressure_temp]]</f>
        <v>658.75216682600001</v>
      </c>
      <c r="J11537" s="1" t="str">
        <f>SUBSTITUTE(RIGHT(Table1[[#This Row],[file]],LEN(Table1[[#This Row],[file]])-16),"_"," ")</f>
        <v>microventouses rugged wall</v>
      </c>
    </row>
    <row r="11538" spans="1:10" hidden="1" x14ac:dyDescent="0.25">
      <c r="A11538" t="s">
        <v>12544</v>
      </c>
      <c r="B11538" t="s">
        <v>11551</v>
      </c>
      <c r="C11538">
        <v>0</v>
      </c>
      <c r="D11538">
        <v>349.21123447799999</v>
      </c>
      <c r="E11538">
        <f>VALUE(SUBSTITUTE(SUBSTITUTE(SUBSTITUTE(RIGHT(Table1[[#This Row],[raw_timestamp]],21),":","")," ",""),"-",""))</f>
        <v>221182436078322</v>
      </c>
      <c r="F11538">
        <f>IF(Table1[[#This Row],[raw_load]]&gt;30000,F11537,(IF(Table1[[#This Row],[raw_load]]=49.339761120941,F11537,Table1[[#This Row],[raw_load]])))</f>
        <v>0</v>
      </c>
      <c r="G11538">
        <f>-Table1[[#This Row],[load_temp]]</f>
        <v>0</v>
      </c>
      <c r="H11538">
        <f>IF(Table1[[#This Row],[raw_pressure]]=-207.33292143,H11537,D11538)</f>
        <v>349.21123447799999</v>
      </c>
      <c r="I11538" s="1">
        <f>1013-Table1[[#This Row],[pressure_temp]]</f>
        <v>663.78876552199995</v>
      </c>
      <c r="J11538" s="1" t="str">
        <f>SUBSTITUTE(RIGHT(Table1[[#This Row],[file]],LEN(Table1[[#This Row],[file]])-16),"_"," ")</f>
        <v>microventouses rugged wall</v>
      </c>
    </row>
    <row r="11539" spans="1:10" hidden="1" x14ac:dyDescent="0.25">
      <c r="A11539" t="s">
        <v>12544</v>
      </c>
      <c r="B11539" t="s">
        <v>11552</v>
      </c>
      <c r="C11539">
        <v>0</v>
      </c>
      <c r="D11539">
        <v>344.174635782</v>
      </c>
      <c r="E11539">
        <f>VALUE(SUBSTITUTE(SUBSTITUTE(SUBSTITUTE(RIGHT(Table1[[#This Row],[raw_timestamp]],21),":","")," ",""),"-",""))</f>
        <v>221182436181801</v>
      </c>
      <c r="F11539">
        <f>IF(Table1[[#This Row],[raw_load]]&gt;30000,F11538,(IF(Table1[[#This Row],[raw_load]]=49.339761120941,F11538,Table1[[#This Row],[raw_load]])))</f>
        <v>0</v>
      </c>
      <c r="G11539">
        <f>-Table1[[#This Row],[load_temp]]</f>
        <v>0</v>
      </c>
      <c r="H11539">
        <f>IF(Table1[[#This Row],[raw_pressure]]=-207.33292143,H11538,D11539)</f>
        <v>344.174635782</v>
      </c>
      <c r="I11539" s="1">
        <f>1013-Table1[[#This Row],[pressure_temp]]</f>
        <v>668.825364218</v>
      </c>
      <c r="J11539" s="1" t="str">
        <f>SUBSTITUTE(RIGHT(Table1[[#This Row],[file]],LEN(Table1[[#This Row],[file]])-16),"_"," ")</f>
        <v>microventouses rugged wall</v>
      </c>
    </row>
    <row r="11540" spans="1:10" hidden="1" x14ac:dyDescent="0.25">
      <c r="A11540" t="s">
        <v>12544</v>
      </c>
      <c r="B11540" t="s">
        <v>11553</v>
      </c>
      <c r="C11540">
        <v>0</v>
      </c>
      <c r="D11540">
        <v>344.174635782</v>
      </c>
      <c r="E11540">
        <f>VALUE(SUBSTITUTE(SUBSTITUTE(SUBSTITUTE(RIGHT(Table1[[#This Row],[raw_timestamp]],21),":","")," ",""),"-",""))</f>
        <v>221182436285124</v>
      </c>
      <c r="F11540">
        <f>IF(Table1[[#This Row],[raw_load]]&gt;30000,F11539,(IF(Table1[[#This Row],[raw_load]]=49.339761120941,F11539,Table1[[#This Row],[raw_load]])))</f>
        <v>0</v>
      </c>
      <c r="G11540">
        <f>-Table1[[#This Row],[load_temp]]</f>
        <v>0</v>
      </c>
      <c r="H11540">
        <f>IF(Table1[[#This Row],[raw_pressure]]=-207.33292143,H11539,D11540)</f>
        <v>344.174635782</v>
      </c>
      <c r="I11540" s="1">
        <f>1013-Table1[[#This Row],[pressure_temp]]</f>
        <v>668.825364218</v>
      </c>
      <c r="J11540" s="1" t="str">
        <f>SUBSTITUTE(RIGHT(Table1[[#This Row],[file]],LEN(Table1[[#This Row],[file]])-16),"_"," ")</f>
        <v>microventouses rugged wall</v>
      </c>
    </row>
    <row r="11541" spans="1:10" hidden="1" x14ac:dyDescent="0.25">
      <c r="A11541" t="s">
        <v>12544</v>
      </c>
      <c r="B11541" t="s">
        <v>11554</v>
      </c>
      <c r="C11541">
        <v>0</v>
      </c>
      <c r="D11541">
        <v>345.43378545600001</v>
      </c>
      <c r="E11541">
        <f>VALUE(SUBSTITUTE(SUBSTITUTE(SUBSTITUTE(RIGHT(Table1[[#This Row],[raw_timestamp]],21),":","")," ",""),"-",""))</f>
        <v>221182436388165</v>
      </c>
      <c r="F11541">
        <f>IF(Table1[[#This Row],[raw_load]]&gt;30000,F11540,(IF(Table1[[#This Row],[raw_load]]=49.339761120941,F11540,Table1[[#This Row],[raw_load]])))</f>
        <v>0</v>
      </c>
      <c r="G11541">
        <f>-Table1[[#This Row],[load_temp]]</f>
        <v>0</v>
      </c>
      <c r="H11541">
        <f>IF(Table1[[#This Row],[raw_pressure]]=-207.33292143,H11540,D11541)</f>
        <v>345.43378545600001</v>
      </c>
      <c r="I11541" s="1">
        <f>1013-Table1[[#This Row],[pressure_temp]]</f>
        <v>667.56621454399999</v>
      </c>
      <c r="J11541" s="1" t="str">
        <f>SUBSTITUTE(RIGHT(Table1[[#This Row],[file]],LEN(Table1[[#This Row],[file]])-16),"_"," ")</f>
        <v>microventouses rugged wall</v>
      </c>
    </row>
    <row r="11542" spans="1:10" hidden="1" x14ac:dyDescent="0.25">
      <c r="A11542" t="s">
        <v>12544</v>
      </c>
      <c r="B11542" t="s">
        <v>11555</v>
      </c>
      <c r="C11542">
        <v>0</v>
      </c>
      <c r="D11542">
        <v>331.58313904200003</v>
      </c>
      <c r="E11542">
        <f>VALUE(SUBSTITUTE(SUBSTITUTE(SUBSTITUTE(RIGHT(Table1[[#This Row],[raw_timestamp]],21),":","")," ",""),"-",""))</f>
        <v>221182436491236</v>
      </c>
      <c r="F11542">
        <f>IF(Table1[[#This Row],[raw_load]]&gt;30000,F11541,(IF(Table1[[#This Row],[raw_load]]=49.339761120941,F11541,Table1[[#This Row],[raw_load]])))</f>
        <v>0</v>
      </c>
      <c r="G11542">
        <f>-Table1[[#This Row],[load_temp]]</f>
        <v>0</v>
      </c>
      <c r="H11542">
        <f>IF(Table1[[#This Row],[raw_pressure]]=-207.33292143,H11541,D11542)</f>
        <v>331.58313904200003</v>
      </c>
      <c r="I11542" s="1">
        <f>1013-Table1[[#This Row],[pressure_temp]]</f>
        <v>681.41686095799992</v>
      </c>
      <c r="J11542" s="1" t="str">
        <f>SUBSTITUTE(RIGHT(Table1[[#This Row],[file]],LEN(Table1[[#This Row],[file]])-16),"_"," ")</f>
        <v>microventouses rugged wall</v>
      </c>
    </row>
    <row r="11543" spans="1:10" hidden="1" x14ac:dyDescent="0.25">
      <c r="A11543" t="s">
        <v>12544</v>
      </c>
      <c r="B11543" t="s">
        <v>11556</v>
      </c>
      <c r="C11543">
        <v>0</v>
      </c>
      <c r="D11543">
        <v>327.80569001999999</v>
      </c>
      <c r="E11543">
        <f>VALUE(SUBSTITUTE(SUBSTITUTE(SUBSTITUTE(RIGHT(Table1[[#This Row],[raw_timestamp]],21),":","")," ",""),"-",""))</f>
        <v>221182436594505</v>
      </c>
      <c r="F11543">
        <f>IF(Table1[[#This Row],[raw_load]]&gt;30000,F11542,(IF(Table1[[#This Row],[raw_load]]=49.339761120941,F11542,Table1[[#This Row],[raw_load]])))</f>
        <v>0</v>
      </c>
      <c r="G11543">
        <f>-Table1[[#This Row],[load_temp]]</f>
        <v>0</v>
      </c>
      <c r="H11543">
        <f>IF(Table1[[#This Row],[raw_pressure]]=-207.33292143,H11542,D11543)</f>
        <v>327.80569001999999</v>
      </c>
      <c r="I11543" s="1">
        <f>1013-Table1[[#This Row],[pressure_temp]]</f>
        <v>685.19430998000007</v>
      </c>
      <c r="J11543" s="1" t="str">
        <f>SUBSTITUTE(RIGHT(Table1[[#This Row],[file]],LEN(Table1[[#This Row],[file]])-16),"_"," ")</f>
        <v>microventouses rugged wall</v>
      </c>
    </row>
    <row r="11544" spans="1:10" hidden="1" x14ac:dyDescent="0.25">
      <c r="A11544" t="s">
        <v>12544</v>
      </c>
      <c r="B11544" t="s">
        <v>11557</v>
      </c>
      <c r="C11544">
        <v>0</v>
      </c>
      <c r="D11544">
        <v>329.064839694</v>
      </c>
      <c r="E11544">
        <f>VALUE(SUBSTITUTE(SUBSTITUTE(SUBSTITUTE(RIGHT(Table1[[#This Row],[raw_timestamp]],21),":","")," ",""),"-",""))</f>
        <v>221182436697599</v>
      </c>
      <c r="F11544">
        <f>IF(Table1[[#This Row],[raw_load]]&gt;30000,F11543,(IF(Table1[[#This Row],[raw_load]]=49.339761120941,F11543,Table1[[#This Row],[raw_load]])))</f>
        <v>0</v>
      </c>
      <c r="G11544">
        <f>-Table1[[#This Row],[load_temp]]</f>
        <v>0</v>
      </c>
      <c r="H11544">
        <f>IF(Table1[[#This Row],[raw_pressure]]=-207.33292143,H11543,D11544)</f>
        <v>329.064839694</v>
      </c>
      <c r="I11544" s="1">
        <f>1013-Table1[[#This Row],[pressure_temp]]</f>
        <v>683.93516030599994</v>
      </c>
      <c r="J11544" s="1" t="str">
        <f>SUBSTITUTE(RIGHT(Table1[[#This Row],[file]],LEN(Table1[[#This Row],[file]])-16),"_"," ")</f>
        <v>microventouses rugged wall</v>
      </c>
    </row>
    <row r="11545" spans="1:10" hidden="1" x14ac:dyDescent="0.25">
      <c r="A11545" t="s">
        <v>12544</v>
      </c>
      <c r="B11545" t="s">
        <v>11558</v>
      </c>
      <c r="C11545">
        <v>0</v>
      </c>
      <c r="D11545">
        <v>324.028240998</v>
      </c>
      <c r="E11545">
        <f>VALUE(SUBSTITUTE(SUBSTITUTE(SUBSTITUTE(RIGHT(Table1[[#This Row],[raw_timestamp]],21),":","")," ",""),"-",""))</f>
        <v>221182436800744</v>
      </c>
      <c r="F11545">
        <f>IF(Table1[[#This Row],[raw_load]]&gt;30000,F11544,(IF(Table1[[#This Row],[raw_load]]=49.339761120941,F11544,Table1[[#This Row],[raw_load]])))</f>
        <v>0</v>
      </c>
      <c r="G11545">
        <f>-Table1[[#This Row],[load_temp]]</f>
        <v>0</v>
      </c>
      <c r="H11545">
        <f>IF(Table1[[#This Row],[raw_pressure]]=-207.33292143,H11544,D11545)</f>
        <v>324.028240998</v>
      </c>
      <c r="I11545" s="1">
        <f>1013-Table1[[#This Row],[pressure_temp]]</f>
        <v>688.971759002</v>
      </c>
      <c r="J11545" s="1" t="str">
        <f>SUBSTITUTE(RIGHT(Table1[[#This Row],[file]],LEN(Table1[[#This Row],[file]])-16),"_"," ")</f>
        <v>microventouses rugged wall</v>
      </c>
    </row>
    <row r="11546" spans="1:10" hidden="1" x14ac:dyDescent="0.25">
      <c r="A11546" t="s">
        <v>12544</v>
      </c>
      <c r="B11546" t="s">
        <v>11559</v>
      </c>
      <c r="C11546">
        <v>0</v>
      </c>
      <c r="D11546">
        <v>318.991642302</v>
      </c>
      <c r="E11546">
        <f>VALUE(SUBSTITUTE(SUBSTITUTE(SUBSTITUTE(RIGHT(Table1[[#This Row],[raw_timestamp]],21),":","")," ",""),"-",""))</f>
        <v>221182436903916</v>
      </c>
      <c r="F11546">
        <f>IF(Table1[[#This Row],[raw_load]]&gt;30000,F11545,(IF(Table1[[#This Row],[raw_load]]=49.339761120941,F11545,Table1[[#This Row],[raw_load]])))</f>
        <v>0</v>
      </c>
      <c r="G11546">
        <f>-Table1[[#This Row],[load_temp]]</f>
        <v>0</v>
      </c>
      <c r="H11546">
        <f>IF(Table1[[#This Row],[raw_pressure]]=-207.33292143,H11545,D11546)</f>
        <v>318.991642302</v>
      </c>
      <c r="I11546" s="1">
        <f>1013-Table1[[#This Row],[pressure_temp]]</f>
        <v>694.00835769800005</v>
      </c>
      <c r="J11546" s="1" t="str">
        <f>SUBSTITUTE(RIGHT(Table1[[#This Row],[file]],LEN(Table1[[#This Row],[file]])-16),"_"," ")</f>
        <v>microventouses rugged wall</v>
      </c>
    </row>
    <row r="11547" spans="1:10" hidden="1" x14ac:dyDescent="0.25">
      <c r="A11547" t="s">
        <v>12544</v>
      </c>
      <c r="B11547" t="s">
        <v>11560</v>
      </c>
      <c r="C11547">
        <v>0</v>
      </c>
      <c r="D11547">
        <v>316.47334295399997</v>
      </c>
      <c r="E11547">
        <f>VALUE(SUBSTITUTE(SUBSTITUTE(SUBSTITUTE(RIGHT(Table1[[#This Row],[raw_timestamp]],21),":","")," ",""),"-",""))</f>
        <v>221182437006947</v>
      </c>
      <c r="F11547">
        <f>IF(Table1[[#This Row],[raw_load]]&gt;30000,F11546,(IF(Table1[[#This Row],[raw_load]]=49.339761120941,F11546,Table1[[#This Row],[raw_load]])))</f>
        <v>0</v>
      </c>
      <c r="G11547">
        <f>-Table1[[#This Row],[load_temp]]</f>
        <v>0</v>
      </c>
      <c r="H11547">
        <f>IF(Table1[[#This Row],[raw_pressure]]=-207.33292143,H11546,D11547)</f>
        <v>316.47334295399997</v>
      </c>
      <c r="I11547" s="1">
        <f>1013-Table1[[#This Row],[pressure_temp]]</f>
        <v>696.52665704600008</v>
      </c>
      <c r="J11547" s="1" t="str">
        <f>SUBSTITUTE(RIGHT(Table1[[#This Row],[file]],LEN(Table1[[#This Row],[file]])-16),"_"," ")</f>
        <v>microventouses rugged wall</v>
      </c>
    </row>
    <row r="11548" spans="1:10" hidden="1" x14ac:dyDescent="0.25">
      <c r="A11548" t="s">
        <v>12544</v>
      </c>
      <c r="B11548" t="s">
        <v>11561</v>
      </c>
      <c r="C11548">
        <v>0</v>
      </c>
      <c r="D11548">
        <v>321.50994164999997</v>
      </c>
      <c r="E11548">
        <f>VALUE(SUBSTITUTE(SUBSTITUTE(SUBSTITUTE(RIGHT(Table1[[#This Row],[raw_timestamp]],21),":","")," ",""),"-",""))</f>
        <v>221182437110022</v>
      </c>
      <c r="F11548">
        <f>IF(Table1[[#This Row],[raw_load]]&gt;30000,F11547,(IF(Table1[[#This Row],[raw_load]]=49.339761120941,F11547,Table1[[#This Row],[raw_load]])))</f>
        <v>0</v>
      </c>
      <c r="G11548">
        <f>-Table1[[#This Row],[load_temp]]</f>
        <v>0</v>
      </c>
      <c r="H11548">
        <f>IF(Table1[[#This Row],[raw_pressure]]=-207.33292143,H11547,D11548)</f>
        <v>321.50994164999997</v>
      </c>
      <c r="I11548" s="1">
        <f>1013-Table1[[#This Row],[pressure_temp]]</f>
        <v>691.49005835000003</v>
      </c>
      <c r="J11548" s="1" t="str">
        <f>SUBSTITUTE(RIGHT(Table1[[#This Row],[file]],LEN(Table1[[#This Row],[file]])-16),"_"," ")</f>
        <v>microventouses rugged wall</v>
      </c>
    </row>
    <row r="11549" spans="1:10" hidden="1" x14ac:dyDescent="0.25">
      <c r="A11549" t="s">
        <v>12544</v>
      </c>
      <c r="B11549" t="s">
        <v>11562</v>
      </c>
      <c r="C11549">
        <v>0</v>
      </c>
      <c r="D11549">
        <v>325.28739067200002</v>
      </c>
      <c r="E11549">
        <f>VALUE(SUBSTITUTE(SUBSTITUTE(SUBSTITUTE(RIGHT(Table1[[#This Row],[raw_timestamp]],21),":","")," ",""),"-",""))</f>
        <v>221182437213242</v>
      </c>
      <c r="F11549">
        <f>IF(Table1[[#This Row],[raw_load]]&gt;30000,F11548,(IF(Table1[[#This Row],[raw_load]]=49.339761120941,F11548,Table1[[#This Row],[raw_load]])))</f>
        <v>0</v>
      </c>
      <c r="G11549">
        <f>-Table1[[#This Row],[load_temp]]</f>
        <v>0</v>
      </c>
      <c r="H11549">
        <f>IF(Table1[[#This Row],[raw_pressure]]=-207.33292143,H11548,D11549)</f>
        <v>325.28739067200002</v>
      </c>
      <c r="I11549" s="1">
        <f>1013-Table1[[#This Row],[pressure_temp]]</f>
        <v>687.71260932799998</v>
      </c>
      <c r="J11549" s="1" t="str">
        <f>SUBSTITUTE(RIGHT(Table1[[#This Row],[file]],LEN(Table1[[#This Row],[file]])-16),"_"," ")</f>
        <v>microventouses rugged wall</v>
      </c>
    </row>
    <row r="11550" spans="1:10" hidden="1" x14ac:dyDescent="0.25">
      <c r="A11550" t="s">
        <v>12544</v>
      </c>
      <c r="B11550" t="s">
        <v>11563</v>
      </c>
      <c r="C11550">
        <v>0</v>
      </c>
      <c r="D11550">
        <v>325.28739067200002</v>
      </c>
      <c r="E11550">
        <f>VALUE(SUBSTITUTE(SUBSTITUTE(SUBSTITUTE(RIGHT(Table1[[#This Row],[raw_timestamp]],21),":","")," ",""),"-",""))</f>
        <v>221182437316317</v>
      </c>
      <c r="F11550">
        <f>IF(Table1[[#This Row],[raw_load]]&gt;30000,F11549,(IF(Table1[[#This Row],[raw_load]]=49.339761120941,F11549,Table1[[#This Row],[raw_load]])))</f>
        <v>0</v>
      </c>
      <c r="G11550">
        <f>-Table1[[#This Row],[load_temp]]</f>
        <v>0</v>
      </c>
      <c r="H11550">
        <f>IF(Table1[[#This Row],[raw_pressure]]=-207.33292143,H11549,D11550)</f>
        <v>325.28739067200002</v>
      </c>
      <c r="I11550" s="1">
        <f>1013-Table1[[#This Row],[pressure_temp]]</f>
        <v>687.71260932799998</v>
      </c>
      <c r="J11550" s="1" t="str">
        <f>SUBSTITUTE(RIGHT(Table1[[#This Row],[file]],LEN(Table1[[#This Row],[file]])-16),"_"," ")</f>
        <v>microventouses rugged wall</v>
      </c>
    </row>
    <row r="11551" spans="1:10" hidden="1" x14ac:dyDescent="0.25">
      <c r="A11551" t="s">
        <v>12544</v>
      </c>
      <c r="B11551" t="s">
        <v>11564</v>
      </c>
      <c r="C11551">
        <v>0</v>
      </c>
      <c r="D11551">
        <v>322.76909132399999</v>
      </c>
      <c r="E11551">
        <f>VALUE(SUBSTITUTE(SUBSTITUTE(SUBSTITUTE(RIGHT(Table1[[#This Row],[raw_timestamp]],21),":","")," ",""),"-",""))</f>
        <v>221182437419386</v>
      </c>
      <c r="F11551">
        <f>IF(Table1[[#This Row],[raw_load]]&gt;30000,F11550,(IF(Table1[[#This Row],[raw_load]]=49.339761120941,F11550,Table1[[#This Row],[raw_load]])))</f>
        <v>0</v>
      </c>
      <c r="G11551">
        <f>-Table1[[#This Row],[load_temp]]</f>
        <v>0</v>
      </c>
      <c r="H11551">
        <f>IF(Table1[[#This Row],[raw_pressure]]=-207.33292143,H11550,D11551)</f>
        <v>322.76909132399999</v>
      </c>
      <c r="I11551" s="1">
        <f>1013-Table1[[#This Row],[pressure_temp]]</f>
        <v>690.23090867600001</v>
      </c>
      <c r="J11551" s="1" t="str">
        <f>SUBSTITUTE(RIGHT(Table1[[#This Row],[file]],LEN(Table1[[#This Row],[file]])-16),"_"," ")</f>
        <v>microventouses rugged wall</v>
      </c>
    </row>
    <row r="11552" spans="1:10" hidden="1" x14ac:dyDescent="0.25">
      <c r="A11552" t="s">
        <v>12544</v>
      </c>
      <c r="B11552" t="s">
        <v>11565</v>
      </c>
      <c r="C11552">
        <v>0</v>
      </c>
      <c r="D11552">
        <v>322.76909132399999</v>
      </c>
      <c r="E11552">
        <f>VALUE(SUBSTITUTE(SUBSTITUTE(SUBSTITUTE(RIGHT(Table1[[#This Row],[raw_timestamp]],21),":","")," ",""),"-",""))</f>
        <v>221182437522669</v>
      </c>
      <c r="F11552">
        <f>IF(Table1[[#This Row],[raw_load]]&gt;30000,F11551,(IF(Table1[[#This Row],[raw_load]]=49.339761120941,F11551,Table1[[#This Row],[raw_load]])))</f>
        <v>0</v>
      </c>
      <c r="G11552">
        <f>-Table1[[#This Row],[load_temp]]</f>
        <v>0</v>
      </c>
      <c r="H11552">
        <f>IF(Table1[[#This Row],[raw_pressure]]=-207.33292143,H11551,D11552)</f>
        <v>322.76909132399999</v>
      </c>
      <c r="I11552" s="1">
        <f>1013-Table1[[#This Row],[pressure_temp]]</f>
        <v>690.23090867600001</v>
      </c>
      <c r="J11552" s="1" t="str">
        <f>SUBSTITUTE(RIGHT(Table1[[#This Row],[file]],LEN(Table1[[#This Row],[file]])-16),"_"," ")</f>
        <v>microventouses rugged wall</v>
      </c>
    </row>
    <row r="11553" spans="1:10" hidden="1" x14ac:dyDescent="0.25">
      <c r="A11553" t="s">
        <v>12544</v>
      </c>
      <c r="B11553" t="s">
        <v>11566</v>
      </c>
      <c r="C11553">
        <v>0</v>
      </c>
      <c r="D11553">
        <v>324.028240998</v>
      </c>
      <c r="E11553">
        <f>VALUE(SUBSTITUTE(SUBSTITUTE(SUBSTITUTE(RIGHT(Table1[[#This Row],[raw_timestamp]],21),":","")," ",""),"-",""))</f>
        <v>221182437625781</v>
      </c>
      <c r="F11553">
        <f>IF(Table1[[#This Row],[raw_load]]&gt;30000,F11552,(IF(Table1[[#This Row],[raw_load]]=49.339761120941,F11552,Table1[[#This Row],[raw_load]])))</f>
        <v>0</v>
      </c>
      <c r="G11553">
        <f>-Table1[[#This Row],[load_temp]]</f>
        <v>0</v>
      </c>
      <c r="H11553">
        <f>IF(Table1[[#This Row],[raw_pressure]]=-207.33292143,H11552,D11553)</f>
        <v>324.028240998</v>
      </c>
      <c r="I11553" s="1">
        <f>1013-Table1[[#This Row],[pressure_temp]]</f>
        <v>688.971759002</v>
      </c>
      <c r="J11553" s="1" t="str">
        <f>SUBSTITUTE(RIGHT(Table1[[#This Row],[file]],LEN(Table1[[#This Row],[file]])-16),"_"," ")</f>
        <v>microventouses rugged wall</v>
      </c>
    </row>
    <row r="11554" spans="1:10" hidden="1" x14ac:dyDescent="0.25">
      <c r="A11554" t="s">
        <v>12544</v>
      </c>
      <c r="B11554" t="s">
        <v>11567</v>
      </c>
      <c r="C11554">
        <v>0</v>
      </c>
      <c r="D11554">
        <v>326.54654034599997</v>
      </c>
      <c r="E11554">
        <f>VALUE(SUBSTITUTE(SUBSTITUTE(SUBSTITUTE(RIGHT(Table1[[#This Row],[raw_timestamp]],21),":","")," ",""),"-",""))</f>
        <v>221182437728865</v>
      </c>
      <c r="F11554">
        <f>IF(Table1[[#This Row],[raw_load]]&gt;30000,F11553,(IF(Table1[[#This Row],[raw_load]]=49.339761120941,F11553,Table1[[#This Row],[raw_load]])))</f>
        <v>0</v>
      </c>
      <c r="G11554">
        <f>-Table1[[#This Row],[load_temp]]</f>
        <v>0</v>
      </c>
      <c r="H11554">
        <f>IF(Table1[[#This Row],[raw_pressure]]=-207.33292143,H11553,D11554)</f>
        <v>326.54654034599997</v>
      </c>
      <c r="I11554" s="1">
        <f>1013-Table1[[#This Row],[pressure_temp]]</f>
        <v>686.45345965399997</v>
      </c>
      <c r="J11554" s="1" t="str">
        <f>SUBSTITUTE(RIGHT(Table1[[#This Row],[file]],LEN(Table1[[#This Row],[file]])-16),"_"," ")</f>
        <v>microventouses rugged wall</v>
      </c>
    </row>
    <row r="11555" spans="1:10" hidden="1" x14ac:dyDescent="0.25">
      <c r="A11555" t="s">
        <v>12544</v>
      </c>
      <c r="B11555" t="s">
        <v>11568</v>
      </c>
      <c r="C11555">
        <v>0</v>
      </c>
      <c r="D11555">
        <v>330.32398936800001</v>
      </c>
      <c r="E11555">
        <f>VALUE(SUBSTITUTE(SUBSTITUTE(SUBSTITUTE(RIGHT(Table1[[#This Row],[raw_timestamp]],21),":","")," ",""),"-",""))</f>
        <v>221182437832113</v>
      </c>
      <c r="F11555">
        <f>IF(Table1[[#This Row],[raw_load]]&gt;30000,F11554,(IF(Table1[[#This Row],[raw_load]]=49.339761120941,F11554,Table1[[#This Row],[raw_load]])))</f>
        <v>0</v>
      </c>
      <c r="G11555">
        <f>-Table1[[#This Row],[load_temp]]</f>
        <v>0</v>
      </c>
      <c r="H11555">
        <f>IF(Table1[[#This Row],[raw_pressure]]=-207.33292143,H11554,D11555)</f>
        <v>330.32398936800001</v>
      </c>
      <c r="I11555" s="1">
        <f>1013-Table1[[#This Row],[pressure_temp]]</f>
        <v>682.67601063200004</v>
      </c>
      <c r="J11555" s="1" t="str">
        <f>SUBSTITUTE(RIGHT(Table1[[#This Row],[file]],LEN(Table1[[#This Row],[file]])-16),"_"," ")</f>
        <v>microventouses rugged wall</v>
      </c>
    </row>
    <row r="11556" spans="1:10" hidden="1" x14ac:dyDescent="0.25">
      <c r="A11556" t="s">
        <v>12544</v>
      </c>
      <c r="B11556" t="s">
        <v>11569</v>
      </c>
      <c r="C11556">
        <v>0</v>
      </c>
      <c r="D11556">
        <v>332.84228871599998</v>
      </c>
      <c r="E11556">
        <f>VALUE(SUBSTITUTE(SUBSTITUTE(SUBSTITUTE(RIGHT(Table1[[#This Row],[raw_timestamp]],21),":","")," ",""),"-",""))</f>
        <v>221182437935207</v>
      </c>
      <c r="F11556">
        <f>IF(Table1[[#This Row],[raw_load]]&gt;30000,F11555,(IF(Table1[[#This Row],[raw_load]]=49.339761120941,F11555,Table1[[#This Row],[raw_load]])))</f>
        <v>0</v>
      </c>
      <c r="G11556">
        <f>-Table1[[#This Row],[load_temp]]</f>
        <v>0</v>
      </c>
      <c r="H11556">
        <f>IF(Table1[[#This Row],[raw_pressure]]=-207.33292143,H11555,D11556)</f>
        <v>332.84228871599998</v>
      </c>
      <c r="I11556" s="1">
        <f>1013-Table1[[#This Row],[pressure_temp]]</f>
        <v>680.15771128400002</v>
      </c>
      <c r="J11556" s="1" t="str">
        <f>SUBSTITUTE(RIGHT(Table1[[#This Row],[file]],LEN(Table1[[#This Row],[file]])-16),"_"," ")</f>
        <v>microventouses rugged wall</v>
      </c>
    </row>
    <row r="11557" spans="1:10" hidden="1" x14ac:dyDescent="0.25">
      <c r="A11557" t="s">
        <v>12544</v>
      </c>
      <c r="B11557" t="s">
        <v>11570</v>
      </c>
      <c r="C11557">
        <v>0</v>
      </c>
      <c r="D11557">
        <v>336.61973773800003</v>
      </c>
      <c r="E11557">
        <f>VALUE(SUBSTITUTE(SUBSTITUTE(SUBSTITUTE(RIGHT(Table1[[#This Row],[raw_timestamp]],21),":","")," ",""),"-",""))</f>
        <v>221182438038254</v>
      </c>
      <c r="F11557">
        <f>IF(Table1[[#This Row],[raw_load]]&gt;30000,F11556,(IF(Table1[[#This Row],[raw_load]]=49.339761120941,F11556,Table1[[#This Row],[raw_load]])))</f>
        <v>0</v>
      </c>
      <c r="G11557">
        <f>-Table1[[#This Row],[load_temp]]</f>
        <v>0</v>
      </c>
      <c r="H11557">
        <f>IF(Table1[[#This Row],[raw_pressure]]=-207.33292143,H11556,D11557)</f>
        <v>336.61973773800003</v>
      </c>
      <c r="I11557" s="1">
        <f>1013-Table1[[#This Row],[pressure_temp]]</f>
        <v>676.38026226199997</v>
      </c>
      <c r="J11557" s="1" t="str">
        <f>SUBSTITUTE(RIGHT(Table1[[#This Row],[file]],LEN(Table1[[#This Row],[file]])-16),"_"," ")</f>
        <v>microventouses rugged wall</v>
      </c>
    </row>
    <row r="11558" spans="1:10" hidden="1" x14ac:dyDescent="0.25">
      <c r="A11558" t="s">
        <v>12544</v>
      </c>
      <c r="B11558" t="s">
        <v>11571</v>
      </c>
      <c r="C11558">
        <v>0</v>
      </c>
      <c r="D11558">
        <v>340.39718676000001</v>
      </c>
      <c r="E11558">
        <f>VALUE(SUBSTITUTE(SUBSTITUTE(SUBSTITUTE(RIGHT(Table1[[#This Row],[raw_timestamp]],21),":","")," ",""),"-",""))</f>
        <v>221182438141313</v>
      </c>
      <c r="F11558">
        <f>IF(Table1[[#This Row],[raw_load]]&gt;30000,F11557,(IF(Table1[[#This Row],[raw_load]]=49.339761120941,F11557,Table1[[#This Row],[raw_load]])))</f>
        <v>0</v>
      </c>
      <c r="G11558">
        <f>-Table1[[#This Row],[load_temp]]</f>
        <v>0</v>
      </c>
      <c r="H11558">
        <f>IF(Table1[[#This Row],[raw_pressure]]=-207.33292143,H11557,D11558)</f>
        <v>340.39718676000001</v>
      </c>
      <c r="I11558" s="1">
        <f>1013-Table1[[#This Row],[pressure_temp]]</f>
        <v>672.60281323999993</v>
      </c>
      <c r="J11558" s="1" t="str">
        <f>SUBSTITUTE(RIGHT(Table1[[#This Row],[file]],LEN(Table1[[#This Row],[file]])-16),"_"," ")</f>
        <v>microventouses rugged wall</v>
      </c>
    </row>
    <row r="11559" spans="1:10" hidden="1" x14ac:dyDescent="0.25">
      <c r="A11559" t="s">
        <v>12544</v>
      </c>
      <c r="B11559" t="s">
        <v>11572</v>
      </c>
      <c r="C11559">
        <v>0</v>
      </c>
      <c r="D11559">
        <v>342.91548610799998</v>
      </c>
      <c r="E11559">
        <f>VALUE(SUBSTITUTE(SUBSTITUTE(SUBSTITUTE(RIGHT(Table1[[#This Row],[raw_timestamp]],21),":","")," ",""),"-",""))</f>
        <v>221182438244636</v>
      </c>
      <c r="F11559">
        <f>IF(Table1[[#This Row],[raw_load]]&gt;30000,F11558,(IF(Table1[[#This Row],[raw_load]]=49.339761120941,F11558,Table1[[#This Row],[raw_load]])))</f>
        <v>0</v>
      </c>
      <c r="G11559">
        <f>-Table1[[#This Row],[load_temp]]</f>
        <v>0</v>
      </c>
      <c r="H11559">
        <f>IF(Table1[[#This Row],[raw_pressure]]=-207.33292143,H11558,D11559)</f>
        <v>342.91548610799998</v>
      </c>
      <c r="I11559" s="1">
        <f>1013-Table1[[#This Row],[pressure_temp]]</f>
        <v>670.08451389200002</v>
      </c>
      <c r="J11559" s="1" t="str">
        <f>SUBSTITUTE(RIGHT(Table1[[#This Row],[file]],LEN(Table1[[#This Row],[file]])-16),"_"," ")</f>
        <v>microventouses rugged wall</v>
      </c>
    </row>
    <row r="11560" spans="1:10" hidden="1" x14ac:dyDescent="0.25">
      <c r="A11560" t="s">
        <v>12544</v>
      </c>
      <c r="B11560" t="s">
        <v>11573</v>
      </c>
      <c r="C11560">
        <v>0</v>
      </c>
      <c r="D11560">
        <v>346.69293513000002</v>
      </c>
      <c r="E11560">
        <f>VALUE(SUBSTITUTE(SUBSTITUTE(SUBSTITUTE(RIGHT(Table1[[#This Row],[raw_timestamp]],21),":","")," ",""),"-",""))</f>
        <v>221182438347711</v>
      </c>
      <c r="F11560">
        <f>IF(Table1[[#This Row],[raw_load]]&gt;30000,F11559,(IF(Table1[[#This Row],[raw_load]]=49.339761120941,F11559,Table1[[#This Row],[raw_load]])))</f>
        <v>0</v>
      </c>
      <c r="G11560">
        <f>-Table1[[#This Row],[load_temp]]</f>
        <v>0</v>
      </c>
      <c r="H11560">
        <f>IF(Table1[[#This Row],[raw_pressure]]=-207.33292143,H11559,D11560)</f>
        <v>346.69293513000002</v>
      </c>
      <c r="I11560" s="1">
        <f>1013-Table1[[#This Row],[pressure_temp]]</f>
        <v>666.30706486999998</v>
      </c>
      <c r="J11560" s="1" t="str">
        <f>SUBSTITUTE(RIGHT(Table1[[#This Row],[file]],LEN(Table1[[#This Row],[file]])-16),"_"," ")</f>
        <v>microventouses rugged wall</v>
      </c>
    </row>
    <row r="11561" spans="1:10" hidden="1" x14ac:dyDescent="0.25">
      <c r="A11561" t="s">
        <v>12544</v>
      </c>
      <c r="B11561" t="s">
        <v>11574</v>
      </c>
      <c r="C11561">
        <v>0</v>
      </c>
      <c r="D11561">
        <v>347.95208480399998</v>
      </c>
      <c r="E11561">
        <f>VALUE(SUBSTITUTE(SUBSTITUTE(SUBSTITUTE(RIGHT(Table1[[#This Row],[raw_timestamp]],21),":","")," ",""),"-",""))</f>
        <v>221182438450818</v>
      </c>
      <c r="F11561">
        <f>IF(Table1[[#This Row],[raw_load]]&gt;30000,F11560,(IF(Table1[[#This Row],[raw_load]]=49.339761120941,F11560,Table1[[#This Row],[raw_load]])))</f>
        <v>0</v>
      </c>
      <c r="G11561">
        <f>-Table1[[#This Row],[load_temp]]</f>
        <v>0</v>
      </c>
      <c r="H11561">
        <f>IF(Table1[[#This Row],[raw_pressure]]=-207.33292143,H11560,D11561)</f>
        <v>347.95208480399998</v>
      </c>
      <c r="I11561" s="1">
        <f>1013-Table1[[#This Row],[pressure_temp]]</f>
        <v>665.04791519600008</v>
      </c>
      <c r="J11561" s="1" t="str">
        <f>SUBSTITUTE(RIGHT(Table1[[#This Row],[file]],LEN(Table1[[#This Row],[file]])-16),"_"," ")</f>
        <v>microventouses rugged wall</v>
      </c>
    </row>
    <row r="11562" spans="1:10" hidden="1" x14ac:dyDescent="0.25">
      <c r="A11562" t="s">
        <v>12544</v>
      </c>
      <c r="B11562" t="s">
        <v>11575</v>
      </c>
      <c r="C11562">
        <v>0</v>
      </c>
      <c r="D11562">
        <v>346.69293513000002</v>
      </c>
      <c r="E11562">
        <f>VALUE(SUBSTITUTE(SUBSTITUTE(SUBSTITUTE(RIGHT(Table1[[#This Row],[raw_timestamp]],21),":","")," ",""),"-",""))</f>
        <v>221182438554038</v>
      </c>
      <c r="F11562">
        <f>IF(Table1[[#This Row],[raw_load]]&gt;30000,F11561,(IF(Table1[[#This Row],[raw_load]]=49.339761120941,F11561,Table1[[#This Row],[raw_load]])))</f>
        <v>0</v>
      </c>
      <c r="G11562">
        <f>-Table1[[#This Row],[load_temp]]</f>
        <v>0</v>
      </c>
      <c r="H11562">
        <f>IF(Table1[[#This Row],[raw_pressure]]=-207.33292143,H11561,D11562)</f>
        <v>346.69293513000002</v>
      </c>
      <c r="I11562" s="1">
        <f>1013-Table1[[#This Row],[pressure_temp]]</f>
        <v>666.30706486999998</v>
      </c>
      <c r="J11562" s="1" t="str">
        <f>SUBSTITUTE(RIGHT(Table1[[#This Row],[file]],LEN(Table1[[#This Row],[file]])-16),"_"," ")</f>
        <v>microventouses rugged wall</v>
      </c>
    </row>
    <row r="11563" spans="1:10" hidden="1" x14ac:dyDescent="0.25">
      <c r="A11563" t="s">
        <v>12544</v>
      </c>
      <c r="B11563" t="s">
        <v>11576</v>
      </c>
      <c r="C11563">
        <v>0</v>
      </c>
      <c r="D11563">
        <v>345.43378545600001</v>
      </c>
      <c r="E11563">
        <f>VALUE(SUBSTITUTE(SUBSTITUTE(SUBSTITUTE(RIGHT(Table1[[#This Row],[raw_timestamp]],21),":","")," ",""),"-",""))</f>
        <v>221182438657068</v>
      </c>
      <c r="F11563">
        <f>IF(Table1[[#This Row],[raw_load]]&gt;30000,F11562,(IF(Table1[[#This Row],[raw_load]]=49.339761120941,F11562,Table1[[#This Row],[raw_load]])))</f>
        <v>0</v>
      </c>
      <c r="G11563">
        <f>-Table1[[#This Row],[load_temp]]</f>
        <v>0</v>
      </c>
      <c r="H11563">
        <f>IF(Table1[[#This Row],[raw_pressure]]=-207.33292143,H11562,D11563)</f>
        <v>345.43378545600001</v>
      </c>
      <c r="I11563" s="1">
        <f>1013-Table1[[#This Row],[pressure_temp]]</f>
        <v>667.56621454399999</v>
      </c>
      <c r="J11563" s="1" t="str">
        <f>SUBSTITUTE(RIGHT(Table1[[#This Row],[file]],LEN(Table1[[#This Row],[file]])-16),"_"," ")</f>
        <v>microventouses rugged wall</v>
      </c>
    </row>
    <row r="11564" spans="1:10" hidden="1" x14ac:dyDescent="0.25">
      <c r="A11564" t="s">
        <v>12544</v>
      </c>
      <c r="B11564" t="s">
        <v>11577</v>
      </c>
      <c r="C11564">
        <v>0</v>
      </c>
      <c r="D11564">
        <v>351.72953382600002</v>
      </c>
      <c r="E11564">
        <f>VALUE(SUBSTITUTE(SUBSTITUTE(SUBSTITUTE(RIGHT(Table1[[#This Row],[raw_timestamp]],21),":","")," ",""),"-",""))</f>
        <v>221182438760166</v>
      </c>
      <c r="F11564">
        <f>IF(Table1[[#This Row],[raw_load]]&gt;30000,F11563,(IF(Table1[[#This Row],[raw_load]]=49.339761120941,F11563,Table1[[#This Row],[raw_load]])))</f>
        <v>0</v>
      </c>
      <c r="G11564">
        <f>-Table1[[#This Row],[load_temp]]</f>
        <v>0</v>
      </c>
      <c r="H11564">
        <f>IF(Table1[[#This Row],[raw_pressure]]=-207.33292143,H11563,D11564)</f>
        <v>351.72953382600002</v>
      </c>
      <c r="I11564" s="1">
        <f>1013-Table1[[#This Row],[pressure_temp]]</f>
        <v>661.27046617399992</v>
      </c>
      <c r="J11564" s="1" t="str">
        <f>SUBSTITUTE(RIGHT(Table1[[#This Row],[file]],LEN(Table1[[#This Row],[file]])-16),"_"," ")</f>
        <v>microventouses rugged wall</v>
      </c>
    </row>
    <row r="11565" spans="1:10" hidden="1" x14ac:dyDescent="0.25">
      <c r="A11565" t="s">
        <v>12544</v>
      </c>
      <c r="B11565" t="s">
        <v>11578</v>
      </c>
      <c r="C11565">
        <v>0</v>
      </c>
      <c r="D11565">
        <v>352.98868349999998</v>
      </c>
      <c r="E11565">
        <f>VALUE(SUBSTITUTE(SUBSTITUTE(SUBSTITUTE(RIGHT(Table1[[#This Row],[raw_timestamp]],21),":","")," ",""),"-",""))</f>
        <v>221182438863425</v>
      </c>
      <c r="F11565">
        <f>IF(Table1[[#This Row],[raw_load]]&gt;30000,F11564,(IF(Table1[[#This Row],[raw_load]]=49.339761120941,F11564,Table1[[#This Row],[raw_load]])))</f>
        <v>0</v>
      </c>
      <c r="G11565">
        <f>-Table1[[#This Row],[load_temp]]</f>
        <v>0</v>
      </c>
      <c r="H11565">
        <f>IF(Table1[[#This Row],[raw_pressure]]=-207.33292143,H11564,D11565)</f>
        <v>352.98868349999998</v>
      </c>
      <c r="I11565" s="1">
        <f>1013-Table1[[#This Row],[pressure_temp]]</f>
        <v>660.01131650000002</v>
      </c>
      <c r="J11565" s="1" t="str">
        <f>SUBSTITUTE(RIGHT(Table1[[#This Row],[file]],LEN(Table1[[#This Row],[file]])-16),"_"," ")</f>
        <v>microventouses rugged wall</v>
      </c>
    </row>
    <row r="11566" spans="1:10" hidden="1" x14ac:dyDescent="0.25">
      <c r="A11566" t="s">
        <v>12544</v>
      </c>
      <c r="B11566" t="s">
        <v>11579</v>
      </c>
      <c r="C11566">
        <v>0</v>
      </c>
      <c r="D11566">
        <v>351.72953382600002</v>
      </c>
      <c r="E11566">
        <f>VALUE(SUBSTITUTE(SUBSTITUTE(SUBSTITUTE(RIGHT(Table1[[#This Row],[raw_timestamp]],21),":","")," ",""),"-",""))</f>
        <v>221182438966536</v>
      </c>
      <c r="F11566">
        <f>IF(Table1[[#This Row],[raw_load]]&gt;30000,F11565,(IF(Table1[[#This Row],[raw_load]]=49.339761120941,F11565,Table1[[#This Row],[raw_load]])))</f>
        <v>0</v>
      </c>
      <c r="G11566">
        <f>-Table1[[#This Row],[load_temp]]</f>
        <v>0</v>
      </c>
      <c r="H11566">
        <f>IF(Table1[[#This Row],[raw_pressure]]=-207.33292143,H11565,D11566)</f>
        <v>351.72953382600002</v>
      </c>
      <c r="I11566" s="1">
        <f>1013-Table1[[#This Row],[pressure_temp]]</f>
        <v>661.27046617399992</v>
      </c>
      <c r="J11566" s="1" t="str">
        <f>SUBSTITUTE(RIGHT(Table1[[#This Row],[file]],LEN(Table1[[#This Row],[file]])-16),"_"," ")</f>
        <v>microventouses rugged wall</v>
      </c>
    </row>
    <row r="11567" spans="1:10" hidden="1" x14ac:dyDescent="0.25">
      <c r="A11567" t="s">
        <v>12544</v>
      </c>
      <c r="B11567" t="s">
        <v>11580</v>
      </c>
      <c r="C11567">
        <v>0</v>
      </c>
      <c r="D11567">
        <v>356.76613252200002</v>
      </c>
      <c r="E11567">
        <f>VALUE(SUBSTITUTE(SUBSTITUTE(SUBSTITUTE(RIGHT(Table1[[#This Row],[raw_timestamp]],21),":","")," ",""),"-",""))</f>
        <v>221182439069629</v>
      </c>
      <c r="F11567">
        <f>IF(Table1[[#This Row],[raw_load]]&gt;30000,F11566,(IF(Table1[[#This Row],[raw_load]]=49.339761120941,F11566,Table1[[#This Row],[raw_load]])))</f>
        <v>0</v>
      </c>
      <c r="G11567">
        <f>-Table1[[#This Row],[load_temp]]</f>
        <v>0</v>
      </c>
      <c r="H11567">
        <f>IF(Table1[[#This Row],[raw_pressure]]=-207.33292143,H11566,D11567)</f>
        <v>356.76613252200002</v>
      </c>
      <c r="I11567" s="1">
        <f>1013-Table1[[#This Row],[pressure_temp]]</f>
        <v>656.23386747799998</v>
      </c>
      <c r="J11567" s="1" t="str">
        <f>SUBSTITUTE(RIGHT(Table1[[#This Row],[file]],LEN(Table1[[#This Row],[file]])-16),"_"," ")</f>
        <v>microventouses rugged wall</v>
      </c>
    </row>
    <row r="11568" spans="1:10" hidden="1" x14ac:dyDescent="0.25">
      <c r="A11568" t="s">
        <v>12544</v>
      </c>
      <c r="B11568" t="s">
        <v>11581</v>
      </c>
      <c r="C11568">
        <v>0</v>
      </c>
      <c r="D11568">
        <v>364.32103056599999</v>
      </c>
      <c r="E11568">
        <f>VALUE(SUBSTITUTE(SUBSTITUTE(SUBSTITUTE(RIGHT(Table1[[#This Row],[raw_timestamp]],21),":","")," ",""),"-",""))</f>
        <v>221182439172827</v>
      </c>
      <c r="F11568">
        <f>IF(Table1[[#This Row],[raw_load]]&gt;30000,F11567,(IF(Table1[[#This Row],[raw_load]]=49.339761120941,F11567,Table1[[#This Row],[raw_load]])))</f>
        <v>0</v>
      </c>
      <c r="G11568">
        <f>-Table1[[#This Row],[load_temp]]</f>
        <v>0</v>
      </c>
      <c r="H11568">
        <f>IF(Table1[[#This Row],[raw_pressure]]=-207.33292143,H11567,D11568)</f>
        <v>364.32103056599999</v>
      </c>
      <c r="I11568" s="1">
        <f>1013-Table1[[#This Row],[pressure_temp]]</f>
        <v>648.67896943400001</v>
      </c>
      <c r="J11568" s="1" t="str">
        <f>SUBSTITUTE(RIGHT(Table1[[#This Row],[file]],LEN(Table1[[#This Row],[file]])-16),"_"," ")</f>
        <v>microventouses rugged wall</v>
      </c>
    </row>
    <row r="11569" spans="1:10" hidden="1" x14ac:dyDescent="0.25">
      <c r="A11569" t="s">
        <v>12544</v>
      </c>
      <c r="B11569" t="s">
        <v>11582</v>
      </c>
      <c r="C11569">
        <v>0</v>
      </c>
      <c r="D11569">
        <v>355.50698284800001</v>
      </c>
      <c r="E11569">
        <f>VALUE(SUBSTITUTE(SUBSTITUTE(SUBSTITUTE(RIGHT(Table1[[#This Row],[raw_timestamp]],21),":","")," ",""),"-",""))</f>
        <v>221182439275895</v>
      </c>
      <c r="F11569">
        <f>IF(Table1[[#This Row],[raw_load]]&gt;30000,F11568,(IF(Table1[[#This Row],[raw_load]]=49.339761120941,F11568,Table1[[#This Row],[raw_load]])))</f>
        <v>0</v>
      </c>
      <c r="G11569">
        <f>-Table1[[#This Row],[load_temp]]</f>
        <v>0</v>
      </c>
      <c r="H11569">
        <f>IF(Table1[[#This Row],[raw_pressure]]=-207.33292143,H11568,D11569)</f>
        <v>355.50698284800001</v>
      </c>
      <c r="I11569" s="1">
        <f>1013-Table1[[#This Row],[pressure_temp]]</f>
        <v>657.49301715199999</v>
      </c>
      <c r="J11569" s="1" t="str">
        <f>SUBSTITUTE(RIGHT(Table1[[#This Row],[file]],LEN(Table1[[#This Row],[file]])-16),"_"," ")</f>
        <v>microventouses rugged wall</v>
      </c>
    </row>
    <row r="11570" spans="1:10" hidden="1" x14ac:dyDescent="0.25">
      <c r="A11570" t="s">
        <v>12544</v>
      </c>
      <c r="B11570" t="s">
        <v>11583</v>
      </c>
      <c r="C11570">
        <v>0</v>
      </c>
      <c r="D11570">
        <v>350.47038415200001</v>
      </c>
      <c r="E11570">
        <f>VALUE(SUBSTITUTE(SUBSTITUTE(SUBSTITUTE(RIGHT(Table1[[#This Row],[raw_timestamp]],21),":","")," ",""),"-",""))</f>
        <v>221182439378982</v>
      </c>
      <c r="F11570">
        <f>IF(Table1[[#This Row],[raw_load]]&gt;30000,F11569,(IF(Table1[[#This Row],[raw_load]]=49.339761120941,F11569,Table1[[#This Row],[raw_load]])))</f>
        <v>0</v>
      </c>
      <c r="G11570">
        <f>-Table1[[#This Row],[load_temp]]</f>
        <v>0</v>
      </c>
      <c r="H11570">
        <f>IF(Table1[[#This Row],[raw_pressure]]=-207.33292143,H11569,D11570)</f>
        <v>350.47038415200001</v>
      </c>
      <c r="I11570" s="1">
        <f>1013-Table1[[#This Row],[pressure_temp]]</f>
        <v>662.52961584800005</v>
      </c>
      <c r="J11570" s="1" t="str">
        <f>SUBSTITUTE(RIGHT(Table1[[#This Row],[file]],LEN(Table1[[#This Row],[file]])-16),"_"," ")</f>
        <v>microventouses rugged wall</v>
      </c>
    </row>
    <row r="11571" spans="1:10" hidden="1" x14ac:dyDescent="0.25">
      <c r="A11571" t="s">
        <v>12544</v>
      </c>
      <c r="B11571" t="s">
        <v>11584</v>
      </c>
      <c r="C11571">
        <v>0</v>
      </c>
      <c r="D11571">
        <v>354.24783317399999</v>
      </c>
      <c r="E11571">
        <f>VALUE(SUBSTITUTE(SUBSTITUTE(SUBSTITUTE(RIGHT(Table1[[#This Row],[raw_timestamp]],21),":","")," ",""),"-",""))</f>
        <v>221182439482243</v>
      </c>
      <c r="F11571">
        <f>IF(Table1[[#This Row],[raw_load]]&gt;30000,F11570,(IF(Table1[[#This Row],[raw_load]]=49.339761120941,F11570,Table1[[#This Row],[raw_load]])))</f>
        <v>0</v>
      </c>
      <c r="G11571">
        <f>-Table1[[#This Row],[load_temp]]</f>
        <v>0</v>
      </c>
      <c r="H11571">
        <f>IF(Table1[[#This Row],[raw_pressure]]=-207.33292143,H11570,D11571)</f>
        <v>354.24783317399999</v>
      </c>
      <c r="I11571" s="1">
        <f>1013-Table1[[#This Row],[pressure_temp]]</f>
        <v>658.75216682600001</v>
      </c>
      <c r="J11571" s="1" t="str">
        <f>SUBSTITUTE(RIGHT(Table1[[#This Row],[file]],LEN(Table1[[#This Row],[file]])-16),"_"," ")</f>
        <v>microventouses rugged wall</v>
      </c>
    </row>
    <row r="11572" spans="1:10" hidden="1" x14ac:dyDescent="0.25">
      <c r="A11572" t="s">
        <v>12544</v>
      </c>
      <c r="B11572" t="s">
        <v>11585</v>
      </c>
      <c r="C11572">
        <v>0</v>
      </c>
      <c r="D11572">
        <v>346.69293513000002</v>
      </c>
      <c r="E11572">
        <f>VALUE(SUBSTITUTE(SUBSTITUTE(SUBSTITUTE(RIGHT(Table1[[#This Row],[raw_timestamp]],21),":","")," ",""),"-",""))</f>
        <v>221182439585322</v>
      </c>
      <c r="F11572">
        <f>IF(Table1[[#This Row],[raw_load]]&gt;30000,F11571,(IF(Table1[[#This Row],[raw_load]]=49.339761120941,F11571,Table1[[#This Row],[raw_load]])))</f>
        <v>0</v>
      </c>
      <c r="G11572">
        <f>-Table1[[#This Row],[load_temp]]</f>
        <v>0</v>
      </c>
      <c r="H11572">
        <f>IF(Table1[[#This Row],[raw_pressure]]=-207.33292143,H11571,D11572)</f>
        <v>346.69293513000002</v>
      </c>
      <c r="I11572" s="1">
        <f>1013-Table1[[#This Row],[pressure_temp]]</f>
        <v>666.30706486999998</v>
      </c>
      <c r="J11572" s="1" t="str">
        <f>SUBSTITUTE(RIGHT(Table1[[#This Row],[file]],LEN(Table1[[#This Row],[file]])-16),"_"," ")</f>
        <v>microventouses rugged wall</v>
      </c>
    </row>
    <row r="11573" spans="1:10" hidden="1" x14ac:dyDescent="0.25">
      <c r="A11573" t="s">
        <v>12544</v>
      </c>
      <c r="B11573" t="s">
        <v>11586</v>
      </c>
      <c r="C11573">
        <v>0</v>
      </c>
      <c r="D11573">
        <v>346.69293513000002</v>
      </c>
      <c r="E11573">
        <f>VALUE(SUBSTITUTE(SUBSTITUTE(SUBSTITUTE(RIGHT(Table1[[#This Row],[raw_timestamp]],21),":","")," ",""),"-",""))</f>
        <v>221182439688403</v>
      </c>
      <c r="F11573">
        <f>IF(Table1[[#This Row],[raw_load]]&gt;30000,F11572,(IF(Table1[[#This Row],[raw_load]]=49.339761120941,F11572,Table1[[#This Row],[raw_load]])))</f>
        <v>0</v>
      </c>
      <c r="G11573">
        <f>-Table1[[#This Row],[load_temp]]</f>
        <v>0</v>
      </c>
      <c r="H11573">
        <f>IF(Table1[[#This Row],[raw_pressure]]=-207.33292143,H11572,D11573)</f>
        <v>346.69293513000002</v>
      </c>
      <c r="I11573" s="1">
        <f>1013-Table1[[#This Row],[pressure_temp]]</f>
        <v>666.30706486999998</v>
      </c>
      <c r="J11573" s="1" t="str">
        <f>SUBSTITUTE(RIGHT(Table1[[#This Row],[file]],LEN(Table1[[#This Row],[file]])-16),"_"," ")</f>
        <v>microventouses rugged wall</v>
      </c>
    </row>
    <row r="11574" spans="1:10" hidden="1" x14ac:dyDescent="0.25">
      <c r="A11574" t="s">
        <v>12544</v>
      </c>
      <c r="B11574" t="s">
        <v>11587</v>
      </c>
      <c r="C11574">
        <v>0</v>
      </c>
      <c r="D11574">
        <v>358.02528219599998</v>
      </c>
      <c r="E11574">
        <f>VALUE(SUBSTITUTE(SUBSTITUTE(SUBSTITUTE(RIGHT(Table1[[#This Row],[raw_timestamp]],21),":","")," ",""),"-",""))</f>
        <v>221182439791425</v>
      </c>
      <c r="F11574">
        <f>IF(Table1[[#This Row],[raw_load]]&gt;30000,F11573,(IF(Table1[[#This Row],[raw_load]]=49.339761120941,F11573,Table1[[#This Row],[raw_load]])))</f>
        <v>0</v>
      </c>
      <c r="G11574">
        <f>-Table1[[#This Row],[load_temp]]</f>
        <v>0</v>
      </c>
      <c r="H11574">
        <f>IF(Table1[[#This Row],[raw_pressure]]=-207.33292143,H11573,D11574)</f>
        <v>358.02528219599998</v>
      </c>
      <c r="I11574" s="1">
        <f>1013-Table1[[#This Row],[pressure_temp]]</f>
        <v>654.97471780399997</v>
      </c>
      <c r="J11574" s="1" t="str">
        <f>SUBSTITUTE(RIGHT(Table1[[#This Row],[file]],LEN(Table1[[#This Row],[file]])-16),"_"," ")</f>
        <v>microventouses rugged wall</v>
      </c>
    </row>
    <row r="11575" spans="1:10" hidden="1" x14ac:dyDescent="0.25">
      <c r="A11575" t="s">
        <v>12544</v>
      </c>
      <c r="B11575" t="s">
        <v>11588</v>
      </c>
      <c r="C11575">
        <v>0</v>
      </c>
      <c r="D11575">
        <v>356.76613252200002</v>
      </c>
      <c r="E11575">
        <f>VALUE(SUBSTITUTE(SUBSTITUTE(SUBSTITUTE(RIGHT(Table1[[#This Row],[raw_timestamp]],21),":","")," ",""),"-",""))</f>
        <v>221182439894751</v>
      </c>
      <c r="F11575">
        <f>IF(Table1[[#This Row],[raw_load]]&gt;30000,F11574,(IF(Table1[[#This Row],[raw_load]]=49.339761120941,F11574,Table1[[#This Row],[raw_load]])))</f>
        <v>0</v>
      </c>
      <c r="G11575">
        <f>-Table1[[#This Row],[load_temp]]</f>
        <v>0</v>
      </c>
      <c r="H11575">
        <f>IF(Table1[[#This Row],[raw_pressure]]=-207.33292143,H11574,D11575)</f>
        <v>356.76613252200002</v>
      </c>
      <c r="I11575" s="1">
        <f>1013-Table1[[#This Row],[pressure_temp]]</f>
        <v>656.23386747799998</v>
      </c>
      <c r="J11575" s="1" t="str">
        <f>SUBSTITUTE(RIGHT(Table1[[#This Row],[file]],LEN(Table1[[#This Row],[file]])-16),"_"," ")</f>
        <v>microventouses rugged wall</v>
      </c>
    </row>
    <row r="11576" spans="1:10" hidden="1" x14ac:dyDescent="0.25">
      <c r="A11576" t="s">
        <v>12544</v>
      </c>
      <c r="B11576" t="s">
        <v>11589</v>
      </c>
      <c r="C11576">
        <v>0</v>
      </c>
      <c r="D11576">
        <v>356.76613252200002</v>
      </c>
      <c r="E11576">
        <f>VALUE(SUBSTITUTE(SUBSTITUTE(SUBSTITUTE(RIGHT(Table1[[#This Row],[raw_timestamp]],21),":","")," ",""),"-",""))</f>
        <v>221182439997847</v>
      </c>
      <c r="F11576">
        <f>IF(Table1[[#This Row],[raw_load]]&gt;30000,F11575,(IF(Table1[[#This Row],[raw_load]]=49.339761120941,F11575,Table1[[#This Row],[raw_load]])))</f>
        <v>0</v>
      </c>
      <c r="G11576">
        <f>-Table1[[#This Row],[load_temp]]</f>
        <v>0</v>
      </c>
      <c r="H11576">
        <f>IF(Table1[[#This Row],[raw_pressure]]=-207.33292143,H11575,D11576)</f>
        <v>356.76613252200002</v>
      </c>
      <c r="I11576" s="1">
        <f>1013-Table1[[#This Row],[pressure_temp]]</f>
        <v>656.23386747799998</v>
      </c>
      <c r="J11576" s="1" t="str">
        <f>SUBSTITUTE(RIGHT(Table1[[#This Row],[file]],LEN(Table1[[#This Row],[file]])-16),"_"," ")</f>
        <v>microventouses rugged wall</v>
      </c>
    </row>
    <row r="11577" spans="1:10" hidden="1" x14ac:dyDescent="0.25">
      <c r="A11577" t="s">
        <v>12544</v>
      </c>
      <c r="B11577" t="s">
        <v>11590</v>
      </c>
      <c r="C11577">
        <v>0</v>
      </c>
      <c r="D11577">
        <v>360.54358154400001</v>
      </c>
      <c r="E11577">
        <f>VALUE(SUBSTITUTE(SUBSTITUTE(SUBSTITUTE(RIGHT(Table1[[#This Row],[raw_timestamp]],21),":","")," ",""),"-",""))</f>
        <v>221182440100927</v>
      </c>
      <c r="F11577">
        <f>IF(Table1[[#This Row],[raw_load]]&gt;30000,F11576,(IF(Table1[[#This Row],[raw_load]]=49.339761120941,F11576,Table1[[#This Row],[raw_load]])))</f>
        <v>0</v>
      </c>
      <c r="G11577">
        <f>-Table1[[#This Row],[load_temp]]</f>
        <v>0</v>
      </c>
      <c r="H11577">
        <f>IF(Table1[[#This Row],[raw_pressure]]=-207.33292143,H11576,D11577)</f>
        <v>360.54358154400001</v>
      </c>
      <c r="I11577" s="1">
        <f>1013-Table1[[#This Row],[pressure_temp]]</f>
        <v>652.45641845599994</v>
      </c>
      <c r="J11577" s="1" t="str">
        <f>SUBSTITUTE(RIGHT(Table1[[#This Row],[file]],LEN(Table1[[#This Row],[file]])-16),"_"," ")</f>
        <v>microventouses rugged wall</v>
      </c>
    </row>
    <row r="11578" spans="1:10" hidden="1" x14ac:dyDescent="0.25">
      <c r="A11578" t="s">
        <v>12544</v>
      </c>
      <c r="B11578" t="s">
        <v>11591</v>
      </c>
      <c r="C11578">
        <v>0</v>
      </c>
      <c r="D11578">
        <v>364.32103056599999</v>
      </c>
      <c r="E11578">
        <f>VALUE(SUBSTITUTE(SUBSTITUTE(SUBSTITUTE(RIGHT(Table1[[#This Row],[raw_timestamp]],21),":","")," ",""),"-",""))</f>
        <v>221182440204191</v>
      </c>
      <c r="F11578">
        <f>IF(Table1[[#This Row],[raw_load]]&gt;30000,F11577,(IF(Table1[[#This Row],[raw_load]]=49.339761120941,F11577,Table1[[#This Row],[raw_load]])))</f>
        <v>0</v>
      </c>
      <c r="G11578">
        <f>-Table1[[#This Row],[load_temp]]</f>
        <v>0</v>
      </c>
      <c r="H11578">
        <f>IF(Table1[[#This Row],[raw_pressure]]=-207.33292143,H11577,D11578)</f>
        <v>364.32103056599999</v>
      </c>
      <c r="I11578" s="1">
        <f>1013-Table1[[#This Row],[pressure_temp]]</f>
        <v>648.67896943400001</v>
      </c>
      <c r="J11578" s="1" t="str">
        <f>SUBSTITUTE(RIGHT(Table1[[#This Row],[file]],LEN(Table1[[#This Row],[file]])-16),"_"," ")</f>
        <v>microventouses rugged wall</v>
      </c>
    </row>
    <row r="11579" spans="1:10" hidden="1" x14ac:dyDescent="0.25">
      <c r="A11579" t="s">
        <v>12544</v>
      </c>
      <c r="B11579" t="s">
        <v>11592</v>
      </c>
      <c r="C11579">
        <v>0</v>
      </c>
      <c r="D11579">
        <v>366.83932991400002</v>
      </c>
      <c r="E11579">
        <f>VALUE(SUBSTITUTE(SUBSTITUTE(SUBSTITUTE(RIGHT(Table1[[#This Row],[raw_timestamp]],21),":","")," ",""),"-",""))</f>
        <v>221182440307230</v>
      </c>
      <c r="F11579">
        <f>IF(Table1[[#This Row],[raw_load]]&gt;30000,F11578,(IF(Table1[[#This Row],[raw_load]]=49.339761120941,F11578,Table1[[#This Row],[raw_load]])))</f>
        <v>0</v>
      </c>
      <c r="G11579">
        <f>-Table1[[#This Row],[load_temp]]</f>
        <v>0</v>
      </c>
      <c r="H11579">
        <f>IF(Table1[[#This Row],[raw_pressure]]=-207.33292143,H11578,D11579)</f>
        <v>366.83932991400002</v>
      </c>
      <c r="I11579" s="1">
        <f>1013-Table1[[#This Row],[pressure_temp]]</f>
        <v>646.16067008599998</v>
      </c>
      <c r="J11579" s="1" t="str">
        <f>SUBSTITUTE(RIGHT(Table1[[#This Row],[file]],LEN(Table1[[#This Row],[file]])-16),"_"," ")</f>
        <v>microventouses rugged wall</v>
      </c>
    </row>
    <row r="11580" spans="1:10" hidden="1" x14ac:dyDescent="0.25">
      <c r="A11580" t="s">
        <v>12544</v>
      </c>
      <c r="B11580" t="s">
        <v>11593</v>
      </c>
      <c r="C11580">
        <v>0</v>
      </c>
      <c r="D11580">
        <v>369.35762926199999</v>
      </c>
      <c r="E11580">
        <f>VALUE(SUBSTITUTE(SUBSTITUTE(SUBSTITUTE(RIGHT(Table1[[#This Row],[raw_timestamp]],21),":","")," ",""),"-",""))</f>
        <v>221182440410279</v>
      </c>
      <c r="F11580">
        <f>IF(Table1[[#This Row],[raw_load]]&gt;30000,F11579,(IF(Table1[[#This Row],[raw_load]]=49.339761120941,F11579,Table1[[#This Row],[raw_load]])))</f>
        <v>0</v>
      </c>
      <c r="G11580">
        <f>-Table1[[#This Row],[load_temp]]</f>
        <v>0</v>
      </c>
      <c r="H11580">
        <f>IF(Table1[[#This Row],[raw_pressure]]=-207.33292143,H11579,D11580)</f>
        <v>369.35762926199999</v>
      </c>
      <c r="I11580" s="1">
        <f>1013-Table1[[#This Row],[pressure_temp]]</f>
        <v>643.64237073799995</v>
      </c>
      <c r="J11580" s="1" t="str">
        <f>SUBSTITUTE(RIGHT(Table1[[#This Row],[file]],LEN(Table1[[#This Row],[file]])-16),"_"," ")</f>
        <v>microventouses rugged wall</v>
      </c>
    </row>
    <row r="11581" spans="1:10" hidden="1" x14ac:dyDescent="0.25">
      <c r="A11581" t="s">
        <v>12544</v>
      </c>
      <c r="B11581" t="s">
        <v>11594</v>
      </c>
      <c r="C11581">
        <v>0</v>
      </c>
      <c r="D11581">
        <v>364.32103056599999</v>
      </c>
      <c r="E11581">
        <f>VALUE(SUBSTITUTE(SUBSTITUTE(SUBSTITUTE(RIGHT(Table1[[#This Row],[raw_timestamp]],21),":","")," ",""),"-",""))</f>
        <v>221182440513529</v>
      </c>
      <c r="F11581">
        <f>IF(Table1[[#This Row],[raw_load]]&gt;30000,F11580,(IF(Table1[[#This Row],[raw_load]]=49.339761120941,F11580,Table1[[#This Row],[raw_load]])))</f>
        <v>0</v>
      </c>
      <c r="G11581">
        <f>-Table1[[#This Row],[load_temp]]</f>
        <v>0</v>
      </c>
      <c r="H11581">
        <f>IF(Table1[[#This Row],[raw_pressure]]=-207.33292143,H11580,D11581)</f>
        <v>364.32103056599999</v>
      </c>
      <c r="I11581" s="1">
        <f>1013-Table1[[#This Row],[pressure_temp]]</f>
        <v>648.67896943400001</v>
      </c>
      <c r="J11581" s="1" t="str">
        <f>SUBSTITUTE(RIGHT(Table1[[#This Row],[file]],LEN(Table1[[#This Row],[file]])-16),"_"," ")</f>
        <v>microventouses rugged wall</v>
      </c>
    </row>
    <row r="11582" spans="1:10" hidden="1" x14ac:dyDescent="0.25">
      <c r="A11582" t="s">
        <v>12544</v>
      </c>
      <c r="B11582" t="s">
        <v>11595</v>
      </c>
      <c r="C11582">
        <v>0</v>
      </c>
      <c r="D11582">
        <v>370.616778936</v>
      </c>
      <c r="E11582">
        <f>VALUE(SUBSTITUTE(SUBSTITUTE(SUBSTITUTE(RIGHT(Table1[[#This Row],[raw_timestamp]],21),":","")," ",""),"-",""))</f>
        <v>221182440616610</v>
      </c>
      <c r="F11582">
        <f>IF(Table1[[#This Row],[raw_load]]&gt;30000,F11581,(IF(Table1[[#This Row],[raw_load]]=49.339761120941,F11581,Table1[[#This Row],[raw_load]])))</f>
        <v>0</v>
      </c>
      <c r="G11582">
        <f>-Table1[[#This Row],[load_temp]]</f>
        <v>0</v>
      </c>
      <c r="H11582">
        <f>IF(Table1[[#This Row],[raw_pressure]]=-207.33292143,H11581,D11582)</f>
        <v>370.616778936</v>
      </c>
      <c r="I11582" s="1">
        <f>1013-Table1[[#This Row],[pressure_temp]]</f>
        <v>642.38322106400005</v>
      </c>
      <c r="J11582" s="1" t="str">
        <f>SUBSTITUTE(RIGHT(Table1[[#This Row],[file]],LEN(Table1[[#This Row],[file]])-16),"_"," ")</f>
        <v>microventouses rugged wall</v>
      </c>
    </row>
    <row r="11583" spans="1:10" hidden="1" x14ac:dyDescent="0.25">
      <c r="A11583" t="s">
        <v>12544</v>
      </c>
      <c r="B11583" t="s">
        <v>11596</v>
      </c>
      <c r="C11583">
        <v>0</v>
      </c>
      <c r="D11583">
        <v>369.35762926199999</v>
      </c>
      <c r="E11583">
        <f>VALUE(SUBSTITUTE(SUBSTITUTE(SUBSTITUTE(RIGHT(Table1[[#This Row],[raw_timestamp]],21),":","")," ",""),"-",""))</f>
        <v>221182440719697</v>
      </c>
      <c r="F11583">
        <f>IF(Table1[[#This Row],[raw_load]]&gt;30000,F11582,(IF(Table1[[#This Row],[raw_load]]=49.339761120941,F11582,Table1[[#This Row],[raw_load]])))</f>
        <v>0</v>
      </c>
      <c r="G11583">
        <f>-Table1[[#This Row],[load_temp]]</f>
        <v>0</v>
      </c>
      <c r="H11583">
        <f>IF(Table1[[#This Row],[raw_pressure]]=-207.33292143,H11582,D11583)</f>
        <v>369.35762926199999</v>
      </c>
      <c r="I11583" s="1">
        <f>1013-Table1[[#This Row],[pressure_temp]]</f>
        <v>643.64237073799995</v>
      </c>
      <c r="J11583" s="1" t="str">
        <f>SUBSTITUTE(RIGHT(Table1[[#This Row],[file]],LEN(Table1[[#This Row],[file]])-16),"_"," ")</f>
        <v>microventouses rugged wall</v>
      </c>
    </row>
    <row r="11584" spans="1:10" hidden="1" x14ac:dyDescent="0.25">
      <c r="A11584" t="s">
        <v>12544</v>
      </c>
      <c r="B11584" t="s">
        <v>11597</v>
      </c>
      <c r="C11584">
        <v>0</v>
      </c>
      <c r="D11584">
        <v>376.91252730600002</v>
      </c>
      <c r="E11584">
        <f>VALUE(SUBSTITUTE(SUBSTITUTE(SUBSTITUTE(RIGHT(Table1[[#This Row],[raw_timestamp]],21),":","")," ",""),"-",""))</f>
        <v>221182440822924</v>
      </c>
      <c r="F11584">
        <f>IF(Table1[[#This Row],[raw_load]]&gt;30000,F11583,(IF(Table1[[#This Row],[raw_load]]=49.339761120941,F11583,Table1[[#This Row],[raw_load]])))</f>
        <v>0</v>
      </c>
      <c r="G11584">
        <f>-Table1[[#This Row],[load_temp]]</f>
        <v>0</v>
      </c>
      <c r="H11584">
        <f>IF(Table1[[#This Row],[raw_pressure]]=-207.33292143,H11583,D11584)</f>
        <v>376.91252730600002</v>
      </c>
      <c r="I11584" s="1">
        <f>1013-Table1[[#This Row],[pressure_temp]]</f>
        <v>636.08747269399998</v>
      </c>
      <c r="J11584" s="1" t="str">
        <f>SUBSTITUTE(RIGHT(Table1[[#This Row],[file]],LEN(Table1[[#This Row],[file]])-16),"_"," ")</f>
        <v>microventouses rugged wall</v>
      </c>
    </row>
    <row r="11585" spans="1:10" hidden="1" x14ac:dyDescent="0.25">
      <c r="A11585" t="s">
        <v>12544</v>
      </c>
      <c r="B11585" t="s">
        <v>11598</v>
      </c>
      <c r="C11585">
        <v>0</v>
      </c>
      <c r="D11585">
        <v>378.17167697999997</v>
      </c>
      <c r="E11585">
        <f>VALUE(SUBSTITUTE(SUBSTITUTE(SUBSTITUTE(RIGHT(Table1[[#This Row],[raw_timestamp]],21),":","")," ",""),"-",""))</f>
        <v>221182440925947</v>
      </c>
      <c r="F11585">
        <f>IF(Table1[[#This Row],[raw_load]]&gt;30000,F11584,(IF(Table1[[#This Row],[raw_load]]=49.339761120941,F11584,Table1[[#This Row],[raw_load]])))</f>
        <v>0</v>
      </c>
      <c r="G11585">
        <f>-Table1[[#This Row],[load_temp]]</f>
        <v>0</v>
      </c>
      <c r="H11585">
        <f>IF(Table1[[#This Row],[raw_pressure]]=-207.33292143,H11584,D11585)</f>
        <v>378.17167697999997</v>
      </c>
      <c r="I11585" s="1">
        <f>1013-Table1[[#This Row],[pressure_temp]]</f>
        <v>634.82832301999997</v>
      </c>
      <c r="J11585" s="1" t="str">
        <f>SUBSTITUTE(RIGHT(Table1[[#This Row],[file]],LEN(Table1[[#This Row],[file]])-16),"_"," ")</f>
        <v>microventouses rugged wall</v>
      </c>
    </row>
    <row r="11586" spans="1:10" hidden="1" x14ac:dyDescent="0.25">
      <c r="A11586" t="s">
        <v>12544</v>
      </c>
      <c r="B11586" t="s">
        <v>11599</v>
      </c>
      <c r="C11586">
        <v>0</v>
      </c>
      <c r="D11586">
        <v>365.58018024</v>
      </c>
      <c r="E11586">
        <f>VALUE(SUBSTITUTE(SUBSTITUTE(SUBSTITUTE(RIGHT(Table1[[#This Row],[raw_timestamp]],21),":","")," ",""),"-",""))</f>
        <v>221182441029039</v>
      </c>
      <c r="F11586">
        <f>IF(Table1[[#This Row],[raw_load]]&gt;30000,F11585,(IF(Table1[[#This Row],[raw_load]]=49.339761120941,F11585,Table1[[#This Row],[raw_load]])))</f>
        <v>0</v>
      </c>
      <c r="G11586">
        <f>-Table1[[#This Row],[load_temp]]</f>
        <v>0</v>
      </c>
      <c r="H11586">
        <f>IF(Table1[[#This Row],[raw_pressure]]=-207.33292143,H11585,D11586)</f>
        <v>365.58018024</v>
      </c>
      <c r="I11586" s="1">
        <f>1013-Table1[[#This Row],[pressure_temp]]</f>
        <v>647.41981976</v>
      </c>
      <c r="J11586" s="1" t="str">
        <f>SUBSTITUTE(RIGHT(Table1[[#This Row],[file]],LEN(Table1[[#This Row],[file]])-16),"_"," ")</f>
        <v>microventouses rugged wall</v>
      </c>
    </row>
    <row r="11587" spans="1:10" hidden="1" x14ac:dyDescent="0.25">
      <c r="A11587" t="s">
        <v>12544</v>
      </c>
      <c r="B11587" t="s">
        <v>11600</v>
      </c>
      <c r="C11587">
        <v>0</v>
      </c>
      <c r="D11587">
        <v>366.83932991400002</v>
      </c>
      <c r="E11587">
        <f>VALUE(SUBSTITUTE(SUBSTITUTE(SUBSTITUTE(RIGHT(Table1[[#This Row],[raw_timestamp]],21),":","")," ",""),"-",""))</f>
        <v>221182441132276</v>
      </c>
      <c r="F11587">
        <f>IF(Table1[[#This Row],[raw_load]]&gt;30000,F11586,(IF(Table1[[#This Row],[raw_load]]=49.339761120941,F11586,Table1[[#This Row],[raw_load]])))</f>
        <v>0</v>
      </c>
      <c r="G11587">
        <f>-Table1[[#This Row],[load_temp]]</f>
        <v>0</v>
      </c>
      <c r="H11587">
        <f>IF(Table1[[#This Row],[raw_pressure]]=-207.33292143,H11586,D11587)</f>
        <v>366.83932991400002</v>
      </c>
      <c r="I11587" s="1">
        <f>1013-Table1[[#This Row],[pressure_temp]]</f>
        <v>646.16067008599998</v>
      </c>
      <c r="J11587" s="1" t="str">
        <f>SUBSTITUTE(RIGHT(Table1[[#This Row],[file]],LEN(Table1[[#This Row],[file]])-16),"_"," ")</f>
        <v>microventouses rugged wall</v>
      </c>
    </row>
    <row r="11588" spans="1:10" hidden="1" x14ac:dyDescent="0.25">
      <c r="A11588" t="s">
        <v>12544</v>
      </c>
      <c r="B11588" t="s">
        <v>11601</v>
      </c>
      <c r="C11588">
        <v>0</v>
      </c>
      <c r="D11588">
        <v>358.02528219599998</v>
      </c>
      <c r="E11588">
        <f>VALUE(SUBSTITUTE(SUBSTITUTE(SUBSTITUTE(RIGHT(Table1[[#This Row],[raw_timestamp]],21),":","")," ",""),"-",""))</f>
        <v>221182441235354</v>
      </c>
      <c r="F11588">
        <f>IF(Table1[[#This Row],[raw_load]]&gt;30000,F11587,(IF(Table1[[#This Row],[raw_load]]=49.339761120941,F11587,Table1[[#This Row],[raw_load]])))</f>
        <v>0</v>
      </c>
      <c r="G11588">
        <f>-Table1[[#This Row],[load_temp]]</f>
        <v>0</v>
      </c>
      <c r="H11588">
        <f>IF(Table1[[#This Row],[raw_pressure]]=-207.33292143,H11587,D11588)</f>
        <v>358.02528219599998</v>
      </c>
      <c r="I11588" s="1">
        <f>1013-Table1[[#This Row],[pressure_temp]]</f>
        <v>654.97471780399997</v>
      </c>
      <c r="J11588" s="1" t="str">
        <f>SUBSTITUTE(RIGHT(Table1[[#This Row],[file]],LEN(Table1[[#This Row],[file]])-16),"_"," ")</f>
        <v>microventouses rugged wall</v>
      </c>
    </row>
    <row r="11589" spans="1:10" hidden="1" x14ac:dyDescent="0.25">
      <c r="A11589" t="s">
        <v>12544</v>
      </c>
      <c r="B11589" t="s">
        <v>11602</v>
      </c>
      <c r="C11589">
        <v>0</v>
      </c>
      <c r="D11589">
        <v>366.83932991400002</v>
      </c>
      <c r="E11589">
        <f>VALUE(SUBSTITUTE(SUBSTITUTE(SUBSTITUTE(RIGHT(Table1[[#This Row],[raw_timestamp]],21),":","")," ",""),"-",""))</f>
        <v>221182441338425</v>
      </c>
      <c r="F11589">
        <f>IF(Table1[[#This Row],[raw_load]]&gt;30000,F11588,(IF(Table1[[#This Row],[raw_load]]=49.339761120941,F11588,Table1[[#This Row],[raw_load]])))</f>
        <v>0</v>
      </c>
      <c r="G11589">
        <f>-Table1[[#This Row],[load_temp]]</f>
        <v>0</v>
      </c>
      <c r="H11589">
        <f>IF(Table1[[#This Row],[raw_pressure]]=-207.33292143,H11588,D11589)</f>
        <v>366.83932991400002</v>
      </c>
      <c r="I11589" s="1">
        <f>1013-Table1[[#This Row],[pressure_temp]]</f>
        <v>646.16067008599998</v>
      </c>
      <c r="J11589" s="1" t="str">
        <f>SUBSTITUTE(RIGHT(Table1[[#This Row],[file]],LEN(Table1[[#This Row],[file]])-16),"_"," ")</f>
        <v>microventouses rugged wall</v>
      </c>
    </row>
    <row r="11590" spans="1:10" hidden="1" x14ac:dyDescent="0.25">
      <c r="A11590" t="s">
        <v>12544</v>
      </c>
      <c r="B11590" t="s">
        <v>11603</v>
      </c>
      <c r="C11590">
        <v>0</v>
      </c>
      <c r="D11590">
        <v>370.616778936</v>
      </c>
      <c r="E11590">
        <f>VALUE(SUBSTITUTE(SUBSTITUTE(SUBSTITUTE(RIGHT(Table1[[#This Row],[raw_timestamp]],21),":","")," ",""),"-",""))</f>
        <v>221182441441462</v>
      </c>
      <c r="F11590">
        <f>IF(Table1[[#This Row],[raw_load]]&gt;30000,F11589,(IF(Table1[[#This Row],[raw_load]]=49.339761120941,F11589,Table1[[#This Row],[raw_load]])))</f>
        <v>0</v>
      </c>
      <c r="G11590">
        <f>-Table1[[#This Row],[load_temp]]</f>
        <v>0</v>
      </c>
      <c r="H11590">
        <f>IF(Table1[[#This Row],[raw_pressure]]=-207.33292143,H11589,D11590)</f>
        <v>370.616778936</v>
      </c>
      <c r="I11590" s="1">
        <f>1013-Table1[[#This Row],[pressure_temp]]</f>
        <v>642.38322106400005</v>
      </c>
      <c r="J11590" s="1" t="str">
        <f>SUBSTITUTE(RIGHT(Table1[[#This Row],[file]],LEN(Table1[[#This Row],[file]])-16),"_"," ")</f>
        <v>microventouses rugged wall</v>
      </c>
    </row>
    <row r="11591" spans="1:10" hidden="1" x14ac:dyDescent="0.25">
      <c r="A11591" t="s">
        <v>12544</v>
      </c>
      <c r="B11591" t="s">
        <v>11604</v>
      </c>
      <c r="C11591">
        <v>0</v>
      </c>
      <c r="D11591">
        <v>370.616778936</v>
      </c>
      <c r="E11591">
        <f>VALUE(SUBSTITUTE(SUBSTITUTE(SUBSTITUTE(RIGHT(Table1[[#This Row],[raw_timestamp]],21),":","")," ",""),"-",""))</f>
        <v>221182441544740</v>
      </c>
      <c r="F11591">
        <f>IF(Table1[[#This Row],[raw_load]]&gt;30000,F11590,(IF(Table1[[#This Row],[raw_load]]=49.339761120941,F11590,Table1[[#This Row],[raw_load]])))</f>
        <v>0</v>
      </c>
      <c r="G11591">
        <f>-Table1[[#This Row],[load_temp]]</f>
        <v>0</v>
      </c>
      <c r="H11591">
        <f>IF(Table1[[#This Row],[raw_pressure]]=-207.33292143,H11590,D11591)</f>
        <v>370.616778936</v>
      </c>
      <c r="I11591" s="1">
        <f>1013-Table1[[#This Row],[pressure_temp]]</f>
        <v>642.38322106400005</v>
      </c>
      <c r="J11591" s="1" t="str">
        <f>SUBSTITUTE(RIGHT(Table1[[#This Row],[file]],LEN(Table1[[#This Row],[file]])-16),"_"," ")</f>
        <v>microventouses rugged wall</v>
      </c>
    </row>
    <row r="11592" spans="1:10" hidden="1" x14ac:dyDescent="0.25">
      <c r="A11592" t="s">
        <v>12544</v>
      </c>
      <c r="B11592" t="s">
        <v>11605</v>
      </c>
      <c r="C11592">
        <v>0</v>
      </c>
      <c r="D11592">
        <v>374.39422795799999</v>
      </c>
      <c r="E11592">
        <f>VALUE(SUBSTITUTE(SUBSTITUTE(SUBSTITUTE(RIGHT(Table1[[#This Row],[raw_timestamp]],21),":","")," ",""),"-",""))</f>
        <v>221182441647837</v>
      </c>
      <c r="F11592">
        <f>IF(Table1[[#This Row],[raw_load]]&gt;30000,F11591,(IF(Table1[[#This Row],[raw_load]]=49.339761120941,F11591,Table1[[#This Row],[raw_load]])))</f>
        <v>0</v>
      </c>
      <c r="G11592">
        <f>-Table1[[#This Row],[load_temp]]</f>
        <v>0</v>
      </c>
      <c r="H11592">
        <f>IF(Table1[[#This Row],[raw_pressure]]=-207.33292143,H11591,D11592)</f>
        <v>374.39422795799999</v>
      </c>
      <c r="I11592" s="1">
        <f>1013-Table1[[#This Row],[pressure_temp]]</f>
        <v>638.60577204200001</v>
      </c>
      <c r="J11592" s="1" t="str">
        <f>SUBSTITUTE(RIGHT(Table1[[#This Row],[file]],LEN(Table1[[#This Row],[file]])-16),"_"," ")</f>
        <v>microventouses rugged wall</v>
      </c>
    </row>
    <row r="11593" spans="1:10" hidden="1" x14ac:dyDescent="0.25">
      <c r="A11593" t="s">
        <v>12544</v>
      </c>
      <c r="B11593" t="s">
        <v>11606</v>
      </c>
      <c r="C11593">
        <v>0</v>
      </c>
      <c r="D11593">
        <v>376.91252730600002</v>
      </c>
      <c r="E11593">
        <f>VALUE(SUBSTITUTE(SUBSTITUTE(SUBSTITUTE(RIGHT(Table1[[#This Row],[raw_timestamp]],21),":","")," ",""),"-",""))</f>
        <v>221182441750941</v>
      </c>
      <c r="F11593">
        <f>IF(Table1[[#This Row],[raw_load]]&gt;30000,F11592,(IF(Table1[[#This Row],[raw_load]]=49.339761120941,F11592,Table1[[#This Row],[raw_load]])))</f>
        <v>0</v>
      </c>
      <c r="G11593">
        <f>-Table1[[#This Row],[load_temp]]</f>
        <v>0</v>
      </c>
      <c r="H11593">
        <f>IF(Table1[[#This Row],[raw_pressure]]=-207.33292143,H11592,D11593)</f>
        <v>376.91252730600002</v>
      </c>
      <c r="I11593" s="1">
        <f>1013-Table1[[#This Row],[pressure_temp]]</f>
        <v>636.08747269399998</v>
      </c>
      <c r="J11593" s="1" t="str">
        <f>SUBSTITUTE(RIGHT(Table1[[#This Row],[file]],LEN(Table1[[#This Row],[file]])-16),"_"," ")</f>
        <v>microventouses rugged wall</v>
      </c>
    </row>
    <row r="11594" spans="1:10" hidden="1" x14ac:dyDescent="0.25">
      <c r="A11594" t="s">
        <v>12544</v>
      </c>
      <c r="B11594" t="s">
        <v>11607</v>
      </c>
      <c r="C11594">
        <v>0</v>
      </c>
      <c r="D11594">
        <v>380.689976328</v>
      </c>
      <c r="E11594">
        <f>VALUE(SUBSTITUTE(SUBSTITUTE(SUBSTITUTE(RIGHT(Table1[[#This Row],[raw_timestamp]],21),":","")," ",""),"-",""))</f>
        <v>221182441854258</v>
      </c>
      <c r="F11594">
        <f>IF(Table1[[#This Row],[raw_load]]&gt;30000,F11593,(IF(Table1[[#This Row],[raw_load]]=49.339761120941,F11593,Table1[[#This Row],[raw_load]])))</f>
        <v>0</v>
      </c>
      <c r="G11594">
        <f>-Table1[[#This Row],[load_temp]]</f>
        <v>0</v>
      </c>
      <c r="H11594">
        <f>IF(Table1[[#This Row],[raw_pressure]]=-207.33292143,H11593,D11594)</f>
        <v>380.689976328</v>
      </c>
      <c r="I11594" s="1">
        <f>1013-Table1[[#This Row],[pressure_temp]]</f>
        <v>632.31002367199994</v>
      </c>
      <c r="J11594" s="1" t="str">
        <f>SUBSTITUTE(RIGHT(Table1[[#This Row],[file]],LEN(Table1[[#This Row],[file]])-16),"_"," ")</f>
        <v>microventouses rugged wall</v>
      </c>
    </row>
    <row r="11595" spans="1:10" hidden="1" x14ac:dyDescent="0.25">
      <c r="A11595" t="s">
        <v>12544</v>
      </c>
      <c r="B11595" t="s">
        <v>11608</v>
      </c>
      <c r="C11595">
        <v>0</v>
      </c>
      <c r="D11595">
        <v>379.43082665399999</v>
      </c>
      <c r="E11595">
        <f>VALUE(SUBSTITUTE(SUBSTITUTE(SUBSTITUTE(RIGHT(Table1[[#This Row],[raw_timestamp]],21),":","")," ",""),"-",""))</f>
        <v>221182441957387</v>
      </c>
      <c r="F11595">
        <f>IF(Table1[[#This Row],[raw_load]]&gt;30000,F11594,(IF(Table1[[#This Row],[raw_load]]=49.339761120941,F11594,Table1[[#This Row],[raw_load]])))</f>
        <v>0</v>
      </c>
      <c r="G11595">
        <f>-Table1[[#This Row],[load_temp]]</f>
        <v>0</v>
      </c>
      <c r="H11595">
        <f>IF(Table1[[#This Row],[raw_pressure]]=-207.33292143,H11594,D11595)</f>
        <v>379.43082665399999</v>
      </c>
      <c r="I11595" s="1">
        <f>1013-Table1[[#This Row],[pressure_temp]]</f>
        <v>633.56917334600007</v>
      </c>
      <c r="J11595" s="1" t="str">
        <f>SUBSTITUTE(RIGHT(Table1[[#This Row],[file]],LEN(Table1[[#This Row],[file]])-16),"_"," ")</f>
        <v>microventouses rugged wall</v>
      </c>
    </row>
    <row r="11596" spans="1:10" hidden="1" x14ac:dyDescent="0.25">
      <c r="A11596" t="s">
        <v>12544</v>
      </c>
      <c r="B11596" t="s">
        <v>11609</v>
      </c>
      <c r="C11596">
        <v>0</v>
      </c>
      <c r="D11596">
        <v>376.91252730600002</v>
      </c>
      <c r="E11596">
        <f>VALUE(SUBSTITUTE(SUBSTITUTE(SUBSTITUTE(RIGHT(Table1[[#This Row],[raw_timestamp]],21),":","")," ",""),"-",""))</f>
        <v>221182442060410</v>
      </c>
      <c r="F11596">
        <f>IF(Table1[[#This Row],[raw_load]]&gt;30000,F11595,(IF(Table1[[#This Row],[raw_load]]=49.339761120941,F11595,Table1[[#This Row],[raw_load]])))</f>
        <v>0</v>
      </c>
      <c r="G11596">
        <f>-Table1[[#This Row],[load_temp]]</f>
        <v>0</v>
      </c>
      <c r="H11596">
        <f>IF(Table1[[#This Row],[raw_pressure]]=-207.33292143,H11595,D11596)</f>
        <v>376.91252730600002</v>
      </c>
      <c r="I11596" s="1">
        <f>1013-Table1[[#This Row],[pressure_temp]]</f>
        <v>636.08747269399998</v>
      </c>
      <c r="J11596" s="1" t="str">
        <f>SUBSTITUTE(RIGHT(Table1[[#This Row],[file]],LEN(Table1[[#This Row],[file]])-16),"_"," ")</f>
        <v>microventouses rugged wall</v>
      </c>
    </row>
    <row r="11597" spans="1:10" hidden="1" x14ac:dyDescent="0.25">
      <c r="A11597" t="s">
        <v>12544</v>
      </c>
      <c r="B11597" t="s">
        <v>11610</v>
      </c>
      <c r="C11597">
        <v>0</v>
      </c>
      <c r="D11597">
        <v>380.689976328</v>
      </c>
      <c r="E11597">
        <f>VALUE(SUBSTITUTE(SUBSTITUTE(SUBSTITUTE(RIGHT(Table1[[#This Row],[raw_timestamp]],21),":","")," ",""),"-",""))</f>
        <v>221182442163665</v>
      </c>
      <c r="F11597">
        <f>IF(Table1[[#This Row],[raw_load]]&gt;30000,F11596,(IF(Table1[[#This Row],[raw_load]]=49.339761120941,F11596,Table1[[#This Row],[raw_load]])))</f>
        <v>0</v>
      </c>
      <c r="G11597">
        <f>-Table1[[#This Row],[load_temp]]</f>
        <v>0</v>
      </c>
      <c r="H11597">
        <f>IF(Table1[[#This Row],[raw_pressure]]=-207.33292143,H11596,D11597)</f>
        <v>380.689976328</v>
      </c>
      <c r="I11597" s="1">
        <f>1013-Table1[[#This Row],[pressure_temp]]</f>
        <v>632.31002367199994</v>
      </c>
      <c r="J11597" s="1" t="str">
        <f>SUBSTITUTE(RIGHT(Table1[[#This Row],[file]],LEN(Table1[[#This Row],[file]])-16),"_"," ")</f>
        <v>microventouses rugged wall</v>
      </c>
    </row>
    <row r="11598" spans="1:10" hidden="1" x14ac:dyDescent="0.25">
      <c r="A11598" t="s">
        <v>12544</v>
      </c>
      <c r="B11598" t="s">
        <v>11611</v>
      </c>
      <c r="C11598">
        <v>0</v>
      </c>
      <c r="D11598">
        <v>379.43082665399999</v>
      </c>
      <c r="E11598">
        <f>VALUE(SUBSTITUTE(SUBSTITUTE(SUBSTITUTE(RIGHT(Table1[[#This Row],[raw_timestamp]],21),":","")," ",""),"-",""))</f>
        <v>221182442266753</v>
      </c>
      <c r="F11598">
        <f>IF(Table1[[#This Row],[raw_load]]&gt;30000,F11597,(IF(Table1[[#This Row],[raw_load]]=49.339761120941,F11597,Table1[[#This Row],[raw_load]])))</f>
        <v>0</v>
      </c>
      <c r="G11598">
        <f>-Table1[[#This Row],[load_temp]]</f>
        <v>0</v>
      </c>
      <c r="H11598">
        <f>IF(Table1[[#This Row],[raw_pressure]]=-207.33292143,H11597,D11598)</f>
        <v>379.43082665399999</v>
      </c>
      <c r="I11598" s="1">
        <f>1013-Table1[[#This Row],[pressure_temp]]</f>
        <v>633.56917334600007</v>
      </c>
      <c r="J11598" s="1" t="str">
        <f>SUBSTITUTE(RIGHT(Table1[[#This Row],[file]],LEN(Table1[[#This Row],[file]])-16),"_"," ")</f>
        <v>microventouses rugged wall</v>
      </c>
    </row>
    <row r="11599" spans="1:10" hidden="1" x14ac:dyDescent="0.25">
      <c r="A11599" t="s">
        <v>12544</v>
      </c>
      <c r="B11599" t="s">
        <v>11612</v>
      </c>
      <c r="C11599">
        <v>0</v>
      </c>
      <c r="D11599">
        <v>389.50402404599998</v>
      </c>
      <c r="E11599">
        <f>VALUE(SUBSTITUTE(SUBSTITUTE(SUBSTITUTE(RIGHT(Table1[[#This Row],[raw_timestamp]],21),":","")," ",""),"-",""))</f>
        <v>221182442369824</v>
      </c>
      <c r="F11599">
        <f>IF(Table1[[#This Row],[raw_load]]&gt;30000,F11598,(IF(Table1[[#This Row],[raw_load]]=49.339761120941,F11598,Table1[[#This Row],[raw_load]])))</f>
        <v>0</v>
      </c>
      <c r="G11599">
        <f>-Table1[[#This Row],[load_temp]]</f>
        <v>0</v>
      </c>
      <c r="H11599">
        <f>IF(Table1[[#This Row],[raw_pressure]]=-207.33292143,H11598,D11599)</f>
        <v>389.50402404599998</v>
      </c>
      <c r="I11599" s="1">
        <f>1013-Table1[[#This Row],[pressure_temp]]</f>
        <v>623.49597595399996</v>
      </c>
      <c r="J11599" s="1" t="str">
        <f>SUBSTITUTE(RIGHT(Table1[[#This Row],[file]],LEN(Table1[[#This Row],[file]])-16),"_"," ")</f>
        <v>microventouses rugged wall</v>
      </c>
    </row>
    <row r="11600" spans="1:10" hidden="1" x14ac:dyDescent="0.25">
      <c r="A11600" t="s">
        <v>12544</v>
      </c>
      <c r="B11600" t="s">
        <v>11613</v>
      </c>
      <c r="C11600">
        <v>0</v>
      </c>
      <c r="D11600">
        <v>374.39422795799999</v>
      </c>
      <c r="E11600">
        <f>VALUE(SUBSTITUTE(SUBSTITUTE(SUBSTITUTE(RIGHT(Table1[[#This Row],[raw_timestamp]],21),":","")," ",""),"-",""))</f>
        <v>221182442473077</v>
      </c>
      <c r="F11600">
        <f>IF(Table1[[#This Row],[raw_load]]&gt;30000,F11599,(IF(Table1[[#This Row],[raw_load]]=49.339761120941,F11599,Table1[[#This Row],[raw_load]])))</f>
        <v>0</v>
      </c>
      <c r="G11600">
        <f>-Table1[[#This Row],[load_temp]]</f>
        <v>0</v>
      </c>
      <c r="H11600">
        <f>IF(Table1[[#This Row],[raw_pressure]]=-207.33292143,H11599,D11600)</f>
        <v>374.39422795799999</v>
      </c>
      <c r="I11600" s="1">
        <f>1013-Table1[[#This Row],[pressure_temp]]</f>
        <v>638.60577204200001</v>
      </c>
      <c r="J11600" s="1" t="str">
        <f>SUBSTITUTE(RIGHT(Table1[[#This Row],[file]],LEN(Table1[[#This Row],[file]])-16),"_"," ")</f>
        <v>microventouses rugged wall</v>
      </c>
    </row>
    <row r="11601" spans="1:10" hidden="1" x14ac:dyDescent="0.25">
      <c r="A11601" t="s">
        <v>12544</v>
      </c>
      <c r="B11601" t="s">
        <v>11614</v>
      </c>
      <c r="C11601">
        <v>0</v>
      </c>
      <c r="D11601">
        <v>375.653377632</v>
      </c>
      <c r="E11601">
        <f>VALUE(SUBSTITUTE(SUBSTITUTE(SUBSTITUTE(RIGHT(Table1[[#This Row],[raw_timestamp]],21),":","")," ",""),"-",""))</f>
        <v>221182442576103</v>
      </c>
      <c r="F11601">
        <f>IF(Table1[[#This Row],[raw_load]]&gt;30000,F11600,(IF(Table1[[#This Row],[raw_load]]=49.339761120941,F11600,Table1[[#This Row],[raw_load]])))</f>
        <v>0</v>
      </c>
      <c r="G11601">
        <f>-Table1[[#This Row],[load_temp]]</f>
        <v>0</v>
      </c>
      <c r="H11601">
        <f>IF(Table1[[#This Row],[raw_pressure]]=-207.33292143,H11600,D11601)</f>
        <v>375.653377632</v>
      </c>
      <c r="I11601" s="1">
        <f>1013-Table1[[#This Row],[pressure_temp]]</f>
        <v>637.346622368</v>
      </c>
      <c r="J11601" s="1" t="str">
        <f>SUBSTITUTE(RIGHT(Table1[[#This Row],[file]],LEN(Table1[[#This Row],[file]])-16),"_"," ")</f>
        <v>microventouses rugged wall</v>
      </c>
    </row>
    <row r="11602" spans="1:10" hidden="1" x14ac:dyDescent="0.25">
      <c r="A11602" t="s">
        <v>12544</v>
      </c>
      <c r="B11602" t="s">
        <v>11615</v>
      </c>
      <c r="C11602">
        <v>0</v>
      </c>
      <c r="D11602">
        <v>366.83932991400002</v>
      </c>
      <c r="E11602">
        <f>VALUE(SUBSTITUTE(SUBSTITUTE(SUBSTITUTE(RIGHT(Table1[[#This Row],[raw_timestamp]],21),":","")," ",""),"-",""))</f>
        <v>221182442679171</v>
      </c>
      <c r="F11602">
        <f>IF(Table1[[#This Row],[raw_load]]&gt;30000,F11601,(IF(Table1[[#This Row],[raw_load]]=49.339761120941,F11601,Table1[[#This Row],[raw_load]])))</f>
        <v>0</v>
      </c>
      <c r="G11602">
        <f>-Table1[[#This Row],[load_temp]]</f>
        <v>0</v>
      </c>
      <c r="H11602">
        <f>IF(Table1[[#This Row],[raw_pressure]]=-207.33292143,H11601,D11602)</f>
        <v>366.83932991400002</v>
      </c>
      <c r="I11602" s="1">
        <f>1013-Table1[[#This Row],[pressure_temp]]</f>
        <v>646.16067008599998</v>
      </c>
      <c r="J11602" s="1" t="str">
        <f>SUBSTITUTE(RIGHT(Table1[[#This Row],[file]],LEN(Table1[[#This Row],[file]])-16),"_"," ")</f>
        <v>microventouses rugged wall</v>
      </c>
    </row>
    <row r="11603" spans="1:10" hidden="1" x14ac:dyDescent="0.25">
      <c r="A11603" t="s">
        <v>12544</v>
      </c>
      <c r="B11603" t="s">
        <v>11616</v>
      </c>
      <c r="C11603">
        <v>0</v>
      </c>
      <c r="D11603">
        <v>371.87592861000002</v>
      </c>
      <c r="E11603">
        <f>VALUE(SUBSTITUTE(SUBSTITUTE(SUBSTITUTE(RIGHT(Table1[[#This Row],[raw_timestamp]],21),":","")," ",""),"-",""))</f>
        <v>221182442782403</v>
      </c>
      <c r="F11603">
        <f>IF(Table1[[#This Row],[raw_load]]&gt;30000,F11602,(IF(Table1[[#This Row],[raw_load]]=49.339761120941,F11602,Table1[[#This Row],[raw_load]])))</f>
        <v>0</v>
      </c>
      <c r="G11603">
        <f>-Table1[[#This Row],[load_temp]]</f>
        <v>0</v>
      </c>
      <c r="H11603">
        <f>IF(Table1[[#This Row],[raw_pressure]]=-207.33292143,H11602,D11603)</f>
        <v>371.87592861000002</v>
      </c>
      <c r="I11603" s="1">
        <f>1013-Table1[[#This Row],[pressure_temp]]</f>
        <v>641.12407138999993</v>
      </c>
      <c r="J11603" s="1" t="str">
        <f>SUBSTITUTE(RIGHT(Table1[[#This Row],[file]],LEN(Table1[[#This Row],[file]])-16),"_"," ")</f>
        <v>microventouses rugged wall</v>
      </c>
    </row>
    <row r="11604" spans="1:10" hidden="1" x14ac:dyDescent="0.25">
      <c r="A11604" t="s">
        <v>12544</v>
      </c>
      <c r="B11604" t="s">
        <v>11617</v>
      </c>
      <c r="C11604">
        <v>0</v>
      </c>
      <c r="D11604">
        <v>383.20827567600003</v>
      </c>
      <c r="E11604">
        <f>VALUE(SUBSTITUTE(SUBSTITUTE(SUBSTITUTE(RIGHT(Table1[[#This Row],[raw_timestamp]],21),":","")," ",""),"-",""))</f>
        <v>221182442885593</v>
      </c>
      <c r="F11604">
        <f>IF(Table1[[#This Row],[raw_load]]&gt;30000,F11603,(IF(Table1[[#This Row],[raw_load]]=49.339761120941,F11603,Table1[[#This Row],[raw_load]])))</f>
        <v>0</v>
      </c>
      <c r="G11604">
        <f>-Table1[[#This Row],[load_temp]]</f>
        <v>0</v>
      </c>
      <c r="H11604">
        <f>IF(Table1[[#This Row],[raw_pressure]]=-207.33292143,H11603,D11604)</f>
        <v>383.20827567600003</v>
      </c>
      <c r="I11604" s="1">
        <f>1013-Table1[[#This Row],[pressure_temp]]</f>
        <v>629.79172432399992</v>
      </c>
      <c r="J11604" s="1" t="str">
        <f>SUBSTITUTE(RIGHT(Table1[[#This Row],[file]],LEN(Table1[[#This Row],[file]])-16),"_"," ")</f>
        <v>microventouses rugged wall</v>
      </c>
    </row>
    <row r="11605" spans="1:10" hidden="1" x14ac:dyDescent="0.25">
      <c r="A11605" t="s">
        <v>12544</v>
      </c>
      <c r="B11605" t="s">
        <v>11618</v>
      </c>
      <c r="C11605">
        <v>0</v>
      </c>
      <c r="D11605">
        <v>384.46742534999998</v>
      </c>
      <c r="E11605">
        <f>VALUE(SUBSTITUTE(SUBSTITUTE(SUBSTITUTE(RIGHT(Table1[[#This Row],[raw_timestamp]],21),":","")," ",""),"-",""))</f>
        <v>221182442988690</v>
      </c>
      <c r="F11605">
        <f>IF(Table1[[#This Row],[raw_load]]&gt;30000,F11604,(IF(Table1[[#This Row],[raw_load]]=49.339761120941,F11604,Table1[[#This Row],[raw_load]])))</f>
        <v>0</v>
      </c>
      <c r="G11605">
        <f>-Table1[[#This Row],[load_temp]]</f>
        <v>0</v>
      </c>
      <c r="H11605">
        <f>IF(Table1[[#This Row],[raw_pressure]]=-207.33292143,H11604,D11605)</f>
        <v>384.46742534999998</v>
      </c>
      <c r="I11605" s="1">
        <f>1013-Table1[[#This Row],[pressure_temp]]</f>
        <v>628.53257465000002</v>
      </c>
      <c r="J11605" s="1" t="str">
        <f>SUBSTITUTE(RIGHT(Table1[[#This Row],[file]],LEN(Table1[[#This Row],[file]])-16),"_"," ")</f>
        <v>microventouses rugged wall</v>
      </c>
    </row>
    <row r="11606" spans="1:10" hidden="1" x14ac:dyDescent="0.25">
      <c r="A11606" t="s">
        <v>12544</v>
      </c>
      <c r="B11606" t="s">
        <v>11619</v>
      </c>
      <c r="C11606">
        <v>0</v>
      </c>
      <c r="D11606">
        <v>390.76317372</v>
      </c>
      <c r="E11606">
        <f>VALUE(SUBSTITUTE(SUBSTITUTE(SUBSTITUTE(RIGHT(Table1[[#This Row],[raw_timestamp]],21),":","")," ",""),"-",""))</f>
        <v>221182443091741</v>
      </c>
      <c r="F11606">
        <f>IF(Table1[[#This Row],[raw_load]]&gt;30000,F11605,(IF(Table1[[#This Row],[raw_load]]=49.339761120941,F11605,Table1[[#This Row],[raw_load]])))</f>
        <v>0</v>
      </c>
      <c r="G11606">
        <f>-Table1[[#This Row],[load_temp]]</f>
        <v>0</v>
      </c>
      <c r="H11606">
        <f>IF(Table1[[#This Row],[raw_pressure]]=-207.33292143,H11605,D11606)</f>
        <v>390.76317372</v>
      </c>
      <c r="I11606" s="1">
        <f>1013-Table1[[#This Row],[pressure_temp]]</f>
        <v>622.23682628000006</v>
      </c>
      <c r="J11606" s="1" t="str">
        <f>SUBSTITUTE(RIGHT(Table1[[#This Row],[file]],LEN(Table1[[#This Row],[file]])-16),"_"," ")</f>
        <v>microventouses rugged wall</v>
      </c>
    </row>
    <row r="11607" spans="1:10" hidden="1" x14ac:dyDescent="0.25">
      <c r="A11607" t="s">
        <v>12544</v>
      </c>
      <c r="B11607" t="s">
        <v>11620</v>
      </c>
      <c r="C11607">
        <v>0</v>
      </c>
      <c r="D11607">
        <v>397.05892209000001</v>
      </c>
      <c r="E11607">
        <f>VALUE(SUBSTITUTE(SUBSTITUTE(SUBSTITUTE(RIGHT(Table1[[#This Row],[raw_timestamp]],21),":","")," ",""),"-",""))</f>
        <v>221182443194933</v>
      </c>
      <c r="F11607">
        <f>IF(Table1[[#This Row],[raw_load]]&gt;30000,F11606,(IF(Table1[[#This Row],[raw_load]]=49.339761120941,F11606,Table1[[#This Row],[raw_load]])))</f>
        <v>0</v>
      </c>
      <c r="G11607">
        <f>-Table1[[#This Row],[load_temp]]</f>
        <v>0</v>
      </c>
      <c r="H11607">
        <f>IF(Table1[[#This Row],[raw_pressure]]=-207.33292143,H11606,D11607)</f>
        <v>397.05892209000001</v>
      </c>
      <c r="I11607" s="1">
        <f>1013-Table1[[#This Row],[pressure_temp]]</f>
        <v>615.94107790999999</v>
      </c>
      <c r="J11607" s="1" t="str">
        <f>SUBSTITUTE(RIGHT(Table1[[#This Row],[file]],LEN(Table1[[#This Row],[file]])-16),"_"," ")</f>
        <v>microventouses rugged wall</v>
      </c>
    </row>
    <row r="11608" spans="1:10" hidden="1" x14ac:dyDescent="0.25">
      <c r="A11608" t="s">
        <v>12544</v>
      </c>
      <c r="B11608" t="s">
        <v>11621</v>
      </c>
      <c r="C11608">
        <v>0</v>
      </c>
      <c r="D11608">
        <v>403.35467046000002</v>
      </c>
      <c r="E11608">
        <f>VALUE(SUBSTITUTE(SUBSTITUTE(SUBSTITUTE(RIGHT(Table1[[#This Row],[raw_timestamp]],21),":","")," ",""),"-",""))</f>
        <v>221182443298033</v>
      </c>
      <c r="F11608">
        <f>IF(Table1[[#This Row],[raw_load]]&gt;30000,F11607,(IF(Table1[[#This Row],[raw_load]]=49.339761120941,F11607,Table1[[#This Row],[raw_load]])))</f>
        <v>0</v>
      </c>
      <c r="G11608">
        <f>-Table1[[#This Row],[load_temp]]</f>
        <v>0</v>
      </c>
      <c r="H11608">
        <f>IF(Table1[[#This Row],[raw_pressure]]=-207.33292143,H11607,D11608)</f>
        <v>403.35467046000002</v>
      </c>
      <c r="I11608" s="1">
        <f>1013-Table1[[#This Row],[pressure_temp]]</f>
        <v>609.64532953999992</v>
      </c>
      <c r="J11608" s="1" t="str">
        <f>SUBSTITUTE(RIGHT(Table1[[#This Row],[file]],LEN(Table1[[#This Row],[file]])-16),"_"," ")</f>
        <v>microventouses rugged wall</v>
      </c>
    </row>
    <row r="11609" spans="1:10" hidden="1" x14ac:dyDescent="0.25">
      <c r="A11609" t="s">
        <v>12544</v>
      </c>
      <c r="B11609" t="s">
        <v>11622</v>
      </c>
      <c r="C11609">
        <v>0</v>
      </c>
      <c r="D11609">
        <v>400.83637111199999</v>
      </c>
      <c r="E11609">
        <f>VALUE(SUBSTITUTE(SUBSTITUTE(SUBSTITUTE(RIGHT(Table1[[#This Row],[raw_timestamp]],21),":","")," ",""),"-",""))</f>
        <v>221182443401129</v>
      </c>
      <c r="F11609">
        <f>IF(Table1[[#This Row],[raw_load]]&gt;30000,F11608,(IF(Table1[[#This Row],[raw_load]]=49.339761120941,F11608,Table1[[#This Row],[raw_load]])))</f>
        <v>0</v>
      </c>
      <c r="G11609">
        <f>-Table1[[#This Row],[load_temp]]</f>
        <v>0</v>
      </c>
      <c r="H11609">
        <f>IF(Table1[[#This Row],[raw_pressure]]=-207.33292143,H11608,D11609)</f>
        <v>400.83637111199999</v>
      </c>
      <c r="I11609" s="1">
        <f>1013-Table1[[#This Row],[pressure_temp]]</f>
        <v>612.16362888799995</v>
      </c>
      <c r="J11609" s="1" t="str">
        <f>SUBSTITUTE(RIGHT(Table1[[#This Row],[file]],LEN(Table1[[#This Row],[file]])-16),"_"," ")</f>
        <v>microventouses rugged wall</v>
      </c>
    </row>
    <row r="11610" spans="1:10" hidden="1" x14ac:dyDescent="0.25">
      <c r="A11610" t="s">
        <v>12544</v>
      </c>
      <c r="B11610" t="s">
        <v>11623</v>
      </c>
      <c r="C11610">
        <v>0</v>
      </c>
      <c r="D11610">
        <v>405.87296980799999</v>
      </c>
      <c r="E11610">
        <f>VALUE(SUBSTITUTE(SUBSTITUTE(SUBSTITUTE(RIGHT(Table1[[#This Row],[raw_timestamp]],21),":","")," ",""),"-",""))</f>
        <v>221182443504548</v>
      </c>
      <c r="F11610">
        <f>IF(Table1[[#This Row],[raw_load]]&gt;30000,F11609,(IF(Table1[[#This Row],[raw_load]]=49.339761120941,F11609,Table1[[#This Row],[raw_load]])))</f>
        <v>0</v>
      </c>
      <c r="G11610">
        <f>-Table1[[#This Row],[load_temp]]</f>
        <v>0</v>
      </c>
      <c r="H11610">
        <f>IF(Table1[[#This Row],[raw_pressure]]=-207.33292143,H11609,D11610)</f>
        <v>405.87296980799999</v>
      </c>
      <c r="I11610" s="1">
        <f>1013-Table1[[#This Row],[pressure_temp]]</f>
        <v>607.12703019200001</v>
      </c>
      <c r="J11610" s="1" t="str">
        <f>SUBSTITUTE(RIGHT(Table1[[#This Row],[file]],LEN(Table1[[#This Row],[file]])-16),"_"," ")</f>
        <v>microventouses rugged wall</v>
      </c>
    </row>
    <row r="11611" spans="1:10" hidden="1" x14ac:dyDescent="0.25">
      <c r="A11611" t="s">
        <v>12544</v>
      </c>
      <c r="B11611" t="s">
        <v>11624</v>
      </c>
      <c r="C11611">
        <v>0</v>
      </c>
      <c r="D11611">
        <v>405.87296980799999</v>
      </c>
      <c r="E11611">
        <f>VALUE(SUBSTITUTE(SUBSTITUTE(SUBSTITUTE(RIGHT(Table1[[#This Row],[raw_timestamp]],21),":","")," ",""),"-",""))</f>
        <v>221182443607640</v>
      </c>
      <c r="F11611">
        <f>IF(Table1[[#This Row],[raw_load]]&gt;30000,F11610,(IF(Table1[[#This Row],[raw_load]]=49.339761120941,F11610,Table1[[#This Row],[raw_load]])))</f>
        <v>0</v>
      </c>
      <c r="G11611">
        <f>-Table1[[#This Row],[load_temp]]</f>
        <v>0</v>
      </c>
      <c r="H11611">
        <f>IF(Table1[[#This Row],[raw_pressure]]=-207.33292143,H11610,D11611)</f>
        <v>405.87296980799999</v>
      </c>
      <c r="I11611" s="1">
        <f>1013-Table1[[#This Row],[pressure_temp]]</f>
        <v>607.12703019200001</v>
      </c>
      <c r="J11611" s="1" t="str">
        <f>SUBSTITUTE(RIGHT(Table1[[#This Row],[file]],LEN(Table1[[#This Row],[file]])-16),"_"," ")</f>
        <v>microventouses rugged wall</v>
      </c>
    </row>
    <row r="11612" spans="1:10" hidden="1" x14ac:dyDescent="0.25">
      <c r="A11612" t="s">
        <v>12544</v>
      </c>
      <c r="B11612" t="s">
        <v>11625</v>
      </c>
      <c r="C11612">
        <v>0</v>
      </c>
      <c r="D11612">
        <v>415.94616719999999</v>
      </c>
      <c r="E11612">
        <f>VALUE(SUBSTITUTE(SUBSTITUTE(SUBSTITUTE(RIGHT(Table1[[#This Row],[raw_timestamp]],21),":","")," ",""),"-",""))</f>
        <v>221182443710673</v>
      </c>
      <c r="F11612">
        <f>IF(Table1[[#This Row],[raw_load]]&gt;30000,F11611,(IF(Table1[[#This Row],[raw_load]]=49.339761120941,F11611,Table1[[#This Row],[raw_load]])))</f>
        <v>0</v>
      </c>
      <c r="G11612">
        <f>-Table1[[#This Row],[load_temp]]</f>
        <v>0</v>
      </c>
      <c r="H11612">
        <f>IF(Table1[[#This Row],[raw_pressure]]=-207.33292143,H11611,D11612)</f>
        <v>415.94616719999999</v>
      </c>
      <c r="I11612" s="1">
        <f>1013-Table1[[#This Row],[pressure_temp]]</f>
        <v>597.05383280000001</v>
      </c>
      <c r="J11612" s="1" t="str">
        <f>SUBSTITUTE(RIGHT(Table1[[#This Row],[file]],LEN(Table1[[#This Row],[file]])-16),"_"," ")</f>
        <v>microventouses rugged wall</v>
      </c>
    </row>
    <row r="11613" spans="1:10" hidden="1" x14ac:dyDescent="0.25">
      <c r="A11613" t="s">
        <v>12544</v>
      </c>
      <c r="B11613" t="s">
        <v>11626</v>
      </c>
      <c r="C11613">
        <v>0</v>
      </c>
      <c r="D11613">
        <v>408.39126915600002</v>
      </c>
      <c r="E11613">
        <f>VALUE(SUBSTITUTE(SUBSTITUTE(SUBSTITUTE(RIGHT(Table1[[#This Row],[raw_timestamp]],21),":","")," ",""),"-",""))</f>
        <v>221182443813862</v>
      </c>
      <c r="F11613">
        <f>IF(Table1[[#This Row],[raw_load]]&gt;30000,F11612,(IF(Table1[[#This Row],[raw_load]]=49.339761120941,F11612,Table1[[#This Row],[raw_load]])))</f>
        <v>0</v>
      </c>
      <c r="G11613">
        <f>-Table1[[#This Row],[load_temp]]</f>
        <v>0</v>
      </c>
      <c r="H11613">
        <f>IF(Table1[[#This Row],[raw_pressure]]=-207.33292143,H11612,D11613)</f>
        <v>408.39126915600002</v>
      </c>
      <c r="I11613" s="1">
        <f>1013-Table1[[#This Row],[pressure_temp]]</f>
        <v>604.60873084399998</v>
      </c>
      <c r="J11613" s="1" t="str">
        <f>SUBSTITUTE(RIGHT(Table1[[#This Row],[file]],LEN(Table1[[#This Row],[file]])-16),"_"," ")</f>
        <v>microventouses rugged wall</v>
      </c>
    </row>
    <row r="11614" spans="1:10" hidden="1" x14ac:dyDescent="0.25">
      <c r="A11614" t="s">
        <v>12544</v>
      </c>
      <c r="B11614" t="s">
        <v>11627</v>
      </c>
      <c r="C11614">
        <v>0</v>
      </c>
      <c r="D11614">
        <v>407.13211948200001</v>
      </c>
      <c r="E11614">
        <f>VALUE(SUBSTITUTE(SUBSTITUTE(SUBSTITUTE(RIGHT(Table1[[#This Row],[raw_timestamp]],21),":","")," ",""),"-",""))</f>
        <v>221182443916961</v>
      </c>
      <c r="F11614">
        <f>IF(Table1[[#This Row],[raw_load]]&gt;30000,F11613,(IF(Table1[[#This Row],[raw_load]]=49.339761120941,F11613,Table1[[#This Row],[raw_load]])))</f>
        <v>0</v>
      </c>
      <c r="G11614">
        <f>-Table1[[#This Row],[load_temp]]</f>
        <v>0</v>
      </c>
      <c r="H11614">
        <f>IF(Table1[[#This Row],[raw_pressure]]=-207.33292143,H11613,D11614)</f>
        <v>407.13211948200001</v>
      </c>
      <c r="I11614" s="1">
        <f>1013-Table1[[#This Row],[pressure_temp]]</f>
        <v>605.86788051799999</v>
      </c>
      <c r="J11614" s="1" t="str">
        <f>SUBSTITUTE(RIGHT(Table1[[#This Row],[file]],LEN(Table1[[#This Row],[file]])-16),"_"," ")</f>
        <v>microventouses rugged wall</v>
      </c>
    </row>
    <row r="11615" spans="1:10" hidden="1" x14ac:dyDescent="0.25">
      <c r="A11615" t="s">
        <v>12544</v>
      </c>
      <c r="B11615" t="s">
        <v>11628</v>
      </c>
      <c r="C11615">
        <v>0</v>
      </c>
      <c r="D11615">
        <v>397.05892209000001</v>
      </c>
      <c r="E11615">
        <f>VALUE(SUBSTITUTE(SUBSTITUTE(SUBSTITUTE(RIGHT(Table1[[#This Row],[raw_timestamp]],21),":","")," ",""),"-",""))</f>
        <v>221182444020119</v>
      </c>
      <c r="F11615">
        <f>IF(Table1[[#This Row],[raw_load]]&gt;30000,F11614,(IF(Table1[[#This Row],[raw_load]]=49.339761120941,F11614,Table1[[#This Row],[raw_load]])))</f>
        <v>0</v>
      </c>
      <c r="G11615">
        <f>-Table1[[#This Row],[load_temp]]</f>
        <v>0</v>
      </c>
      <c r="H11615">
        <f>IF(Table1[[#This Row],[raw_pressure]]=-207.33292143,H11614,D11615)</f>
        <v>397.05892209000001</v>
      </c>
      <c r="I11615" s="1">
        <f>1013-Table1[[#This Row],[pressure_temp]]</f>
        <v>615.94107790999999</v>
      </c>
      <c r="J11615" s="1" t="str">
        <f>SUBSTITUTE(RIGHT(Table1[[#This Row],[file]],LEN(Table1[[#This Row],[file]])-16),"_"," ")</f>
        <v>microventouses rugged wall</v>
      </c>
    </row>
    <row r="11616" spans="1:10" hidden="1" x14ac:dyDescent="0.25">
      <c r="A11616" t="s">
        <v>12544</v>
      </c>
      <c r="B11616" t="s">
        <v>11629</v>
      </c>
      <c r="C11616">
        <v>0</v>
      </c>
      <c r="D11616">
        <v>408.39126915600002</v>
      </c>
      <c r="E11616">
        <f>VALUE(SUBSTITUTE(SUBSTITUTE(SUBSTITUTE(RIGHT(Table1[[#This Row],[raw_timestamp]],21),":","")," ",""),"-",""))</f>
        <v>221182444123022</v>
      </c>
      <c r="F11616">
        <f>IF(Table1[[#This Row],[raw_load]]&gt;30000,F11615,(IF(Table1[[#This Row],[raw_load]]=49.339761120941,F11615,Table1[[#This Row],[raw_load]])))</f>
        <v>0</v>
      </c>
      <c r="G11616">
        <f>-Table1[[#This Row],[load_temp]]</f>
        <v>0</v>
      </c>
      <c r="H11616">
        <f>IF(Table1[[#This Row],[raw_pressure]]=-207.33292143,H11615,D11616)</f>
        <v>408.39126915600002</v>
      </c>
      <c r="I11616" s="1">
        <f>1013-Table1[[#This Row],[pressure_temp]]</f>
        <v>604.60873084399998</v>
      </c>
      <c r="J11616" s="1" t="str">
        <f>SUBSTITUTE(RIGHT(Table1[[#This Row],[file]],LEN(Table1[[#This Row],[file]])-16),"_"," ")</f>
        <v>microventouses rugged wall</v>
      </c>
    </row>
    <row r="11617" spans="1:10" hidden="1" x14ac:dyDescent="0.25">
      <c r="A11617" t="s">
        <v>12544</v>
      </c>
      <c r="B11617" t="s">
        <v>11630</v>
      </c>
      <c r="C11617">
        <v>0</v>
      </c>
      <c r="D11617">
        <v>413.42786785200002</v>
      </c>
      <c r="E11617">
        <f>VALUE(SUBSTITUTE(SUBSTITUTE(SUBSTITUTE(RIGHT(Table1[[#This Row],[raw_timestamp]],21),":","")," ",""),"-",""))</f>
        <v>221182444225727</v>
      </c>
      <c r="F11617">
        <f>IF(Table1[[#This Row],[raw_load]]&gt;30000,F11616,(IF(Table1[[#This Row],[raw_load]]=49.339761120941,F11616,Table1[[#This Row],[raw_load]])))</f>
        <v>0</v>
      </c>
      <c r="G11617">
        <f>-Table1[[#This Row],[load_temp]]</f>
        <v>0</v>
      </c>
      <c r="H11617">
        <f>IF(Table1[[#This Row],[raw_pressure]]=-207.33292143,H11616,D11617)</f>
        <v>413.42786785200002</v>
      </c>
      <c r="I11617" s="1">
        <f>1013-Table1[[#This Row],[pressure_temp]]</f>
        <v>599.57213214800004</v>
      </c>
      <c r="J11617" s="1" t="str">
        <f>SUBSTITUTE(RIGHT(Table1[[#This Row],[file]],LEN(Table1[[#This Row],[file]])-16),"_"," ")</f>
        <v>microventouses rugged wall</v>
      </c>
    </row>
    <row r="11618" spans="1:10" hidden="1" x14ac:dyDescent="0.25">
      <c r="A11618" t="s">
        <v>12544</v>
      </c>
      <c r="B11618" t="s">
        <v>11631</v>
      </c>
      <c r="C11618">
        <v>0</v>
      </c>
      <c r="D11618">
        <v>419.72361622199998</v>
      </c>
      <c r="E11618">
        <f>VALUE(SUBSTITUTE(SUBSTITUTE(SUBSTITUTE(RIGHT(Table1[[#This Row],[raw_timestamp]],21),":","")," ",""),"-",""))</f>
        <v>221182444328362</v>
      </c>
      <c r="F11618">
        <f>IF(Table1[[#This Row],[raw_load]]&gt;30000,F11617,(IF(Table1[[#This Row],[raw_load]]=49.339761120941,F11617,Table1[[#This Row],[raw_load]])))</f>
        <v>0</v>
      </c>
      <c r="G11618">
        <f>-Table1[[#This Row],[load_temp]]</f>
        <v>0</v>
      </c>
      <c r="H11618">
        <f>IF(Table1[[#This Row],[raw_pressure]]=-207.33292143,H11617,D11618)</f>
        <v>419.72361622199998</v>
      </c>
      <c r="I11618" s="1">
        <f>1013-Table1[[#This Row],[pressure_temp]]</f>
        <v>593.27638377800008</v>
      </c>
      <c r="J11618" s="1" t="str">
        <f>SUBSTITUTE(RIGHT(Table1[[#This Row],[file]],LEN(Table1[[#This Row],[file]])-16),"_"," ")</f>
        <v>microventouses rugged wall</v>
      </c>
    </row>
    <row r="11619" spans="1:10" hidden="1" x14ac:dyDescent="0.25">
      <c r="A11619" t="s">
        <v>12544</v>
      </c>
      <c r="B11619" t="s">
        <v>11632</v>
      </c>
      <c r="C11619">
        <v>0</v>
      </c>
      <c r="D11619">
        <v>424.76021491799997</v>
      </c>
      <c r="E11619">
        <f>VALUE(SUBSTITUTE(SUBSTITUTE(SUBSTITUTE(RIGHT(Table1[[#This Row],[raw_timestamp]],21),":","")," ",""),"-",""))</f>
        <v>221182444431020</v>
      </c>
      <c r="F11619">
        <f>IF(Table1[[#This Row],[raw_load]]&gt;30000,F11618,(IF(Table1[[#This Row],[raw_load]]=49.339761120941,F11618,Table1[[#This Row],[raw_load]])))</f>
        <v>0</v>
      </c>
      <c r="G11619">
        <f>-Table1[[#This Row],[load_temp]]</f>
        <v>0</v>
      </c>
      <c r="H11619">
        <f>IF(Table1[[#This Row],[raw_pressure]]=-207.33292143,H11618,D11619)</f>
        <v>424.76021491799997</v>
      </c>
      <c r="I11619" s="1">
        <f>1013-Table1[[#This Row],[pressure_temp]]</f>
        <v>588.23978508200003</v>
      </c>
      <c r="J11619" s="1" t="str">
        <f>SUBSTITUTE(RIGHT(Table1[[#This Row],[file]],LEN(Table1[[#This Row],[file]])-16),"_"," ")</f>
        <v>microventouses rugged wall</v>
      </c>
    </row>
    <row r="11620" spans="1:10" hidden="1" x14ac:dyDescent="0.25">
      <c r="A11620" t="s">
        <v>12544</v>
      </c>
      <c r="B11620" t="s">
        <v>11633</v>
      </c>
      <c r="C11620">
        <v>0</v>
      </c>
      <c r="D11620">
        <v>415.94616719999999</v>
      </c>
      <c r="E11620">
        <f>VALUE(SUBSTITUTE(SUBSTITUTE(SUBSTITUTE(RIGHT(Table1[[#This Row],[raw_timestamp]],21),":","")," ",""),"-",""))</f>
        <v>221182444533713</v>
      </c>
      <c r="F11620">
        <f>IF(Table1[[#This Row],[raw_load]]&gt;30000,F11619,(IF(Table1[[#This Row],[raw_load]]=49.339761120941,F11619,Table1[[#This Row],[raw_load]])))</f>
        <v>0</v>
      </c>
      <c r="G11620">
        <f>-Table1[[#This Row],[load_temp]]</f>
        <v>0</v>
      </c>
      <c r="H11620">
        <f>IF(Table1[[#This Row],[raw_pressure]]=-207.33292143,H11619,D11620)</f>
        <v>415.94616719999999</v>
      </c>
      <c r="I11620" s="1">
        <f>1013-Table1[[#This Row],[pressure_temp]]</f>
        <v>597.05383280000001</v>
      </c>
      <c r="J11620" s="1" t="str">
        <f>SUBSTITUTE(RIGHT(Table1[[#This Row],[file]],LEN(Table1[[#This Row],[file]])-16),"_"," ")</f>
        <v>microventouses rugged wall</v>
      </c>
    </row>
    <row r="11621" spans="1:10" hidden="1" x14ac:dyDescent="0.25">
      <c r="A11621" t="s">
        <v>12544</v>
      </c>
      <c r="B11621" t="s">
        <v>11634</v>
      </c>
      <c r="C11621">
        <v>0</v>
      </c>
      <c r="D11621">
        <v>414.68701752599998</v>
      </c>
      <c r="E11621">
        <f>VALUE(SUBSTITUTE(SUBSTITUTE(SUBSTITUTE(RIGHT(Table1[[#This Row],[raw_timestamp]],21),":","")," ",""),"-",""))</f>
        <v>221182444636389</v>
      </c>
      <c r="F11621">
        <f>IF(Table1[[#This Row],[raw_load]]&gt;30000,F11620,(IF(Table1[[#This Row],[raw_load]]=49.339761120941,F11620,Table1[[#This Row],[raw_load]])))</f>
        <v>0</v>
      </c>
      <c r="G11621">
        <f>-Table1[[#This Row],[load_temp]]</f>
        <v>0</v>
      </c>
      <c r="H11621">
        <f>IF(Table1[[#This Row],[raw_pressure]]=-207.33292143,H11620,D11621)</f>
        <v>414.68701752599998</v>
      </c>
      <c r="I11621" s="1">
        <f>1013-Table1[[#This Row],[pressure_temp]]</f>
        <v>598.31298247400002</v>
      </c>
      <c r="J11621" s="1" t="str">
        <f>SUBSTITUTE(RIGHT(Table1[[#This Row],[file]],LEN(Table1[[#This Row],[file]])-16),"_"," ")</f>
        <v>microventouses rugged wall</v>
      </c>
    </row>
    <row r="11622" spans="1:10" hidden="1" x14ac:dyDescent="0.25">
      <c r="A11622" t="s">
        <v>12544</v>
      </c>
      <c r="B11622" t="s">
        <v>11635</v>
      </c>
      <c r="C11622">
        <v>0</v>
      </c>
      <c r="D11622">
        <v>418.46446654800002</v>
      </c>
      <c r="E11622">
        <f>VALUE(SUBSTITUTE(SUBSTITUTE(SUBSTITUTE(RIGHT(Table1[[#This Row],[raw_timestamp]],21),":","")," ",""),"-",""))</f>
        <v>221182444739074</v>
      </c>
      <c r="F11622">
        <f>IF(Table1[[#This Row],[raw_load]]&gt;30000,F11621,(IF(Table1[[#This Row],[raw_load]]=49.339761120941,F11621,Table1[[#This Row],[raw_load]])))</f>
        <v>0</v>
      </c>
      <c r="G11622">
        <f>-Table1[[#This Row],[load_temp]]</f>
        <v>0</v>
      </c>
      <c r="H11622">
        <f>IF(Table1[[#This Row],[raw_pressure]]=-207.33292143,H11621,D11622)</f>
        <v>418.46446654800002</v>
      </c>
      <c r="I11622" s="1">
        <f>1013-Table1[[#This Row],[pressure_temp]]</f>
        <v>594.53553345199998</v>
      </c>
      <c r="J11622" s="1" t="str">
        <f>SUBSTITUTE(RIGHT(Table1[[#This Row],[file]],LEN(Table1[[#This Row],[file]])-16),"_"," ")</f>
        <v>microventouses rugged wall</v>
      </c>
    </row>
    <row r="11623" spans="1:10" hidden="1" x14ac:dyDescent="0.25">
      <c r="A11623" t="s">
        <v>12544</v>
      </c>
      <c r="B11623" t="s">
        <v>11636</v>
      </c>
      <c r="C11623">
        <v>0</v>
      </c>
      <c r="D11623">
        <v>405.87296980799999</v>
      </c>
      <c r="E11623">
        <f>VALUE(SUBSTITUTE(SUBSTITUTE(SUBSTITUTE(RIGHT(Table1[[#This Row],[raw_timestamp]],21),":","")," ",""),"-",""))</f>
        <v>221182444841779</v>
      </c>
      <c r="F11623">
        <f>IF(Table1[[#This Row],[raw_load]]&gt;30000,F11622,(IF(Table1[[#This Row],[raw_load]]=49.339761120941,F11622,Table1[[#This Row],[raw_load]])))</f>
        <v>0</v>
      </c>
      <c r="G11623">
        <f>-Table1[[#This Row],[load_temp]]</f>
        <v>0</v>
      </c>
      <c r="H11623">
        <f>IF(Table1[[#This Row],[raw_pressure]]=-207.33292143,H11622,D11623)</f>
        <v>405.87296980799999</v>
      </c>
      <c r="I11623" s="1">
        <f>1013-Table1[[#This Row],[pressure_temp]]</f>
        <v>607.12703019200001</v>
      </c>
      <c r="J11623" s="1" t="str">
        <f>SUBSTITUTE(RIGHT(Table1[[#This Row],[file]],LEN(Table1[[#This Row],[file]])-16),"_"," ")</f>
        <v>microventouses rugged wall</v>
      </c>
    </row>
    <row r="11624" spans="1:10" hidden="1" x14ac:dyDescent="0.25">
      <c r="A11624" t="s">
        <v>12544</v>
      </c>
      <c r="B11624" t="s">
        <v>11637</v>
      </c>
      <c r="C11624">
        <v>0</v>
      </c>
      <c r="D11624">
        <v>390.76317372</v>
      </c>
      <c r="E11624">
        <f>VALUE(SUBSTITUTE(SUBSTITUTE(SUBSTITUTE(RIGHT(Table1[[#This Row],[raw_timestamp]],21),":","")," ",""),"-",""))</f>
        <v>221182444944688</v>
      </c>
      <c r="F11624">
        <f>IF(Table1[[#This Row],[raw_load]]&gt;30000,F11623,(IF(Table1[[#This Row],[raw_load]]=49.339761120941,F11623,Table1[[#This Row],[raw_load]])))</f>
        <v>0</v>
      </c>
      <c r="G11624">
        <f>-Table1[[#This Row],[load_temp]]</f>
        <v>0</v>
      </c>
      <c r="H11624">
        <f>IF(Table1[[#This Row],[raw_pressure]]=-207.33292143,H11623,D11624)</f>
        <v>390.76317372</v>
      </c>
      <c r="I11624" s="1">
        <f>1013-Table1[[#This Row],[pressure_temp]]</f>
        <v>622.23682628000006</v>
      </c>
      <c r="J11624" s="1" t="str">
        <f>SUBSTITUTE(RIGHT(Table1[[#This Row],[file]],LEN(Table1[[#This Row],[file]])-16),"_"," ")</f>
        <v>microventouses rugged wall</v>
      </c>
    </row>
    <row r="11625" spans="1:10" hidden="1" x14ac:dyDescent="0.25">
      <c r="A11625" t="s">
        <v>12544</v>
      </c>
      <c r="B11625" t="s">
        <v>11638</v>
      </c>
      <c r="C11625">
        <v>0</v>
      </c>
      <c r="D11625">
        <v>408.39126915600002</v>
      </c>
      <c r="E11625">
        <f>VALUE(SUBSTITUTE(SUBSTITUTE(SUBSTITUTE(RIGHT(Table1[[#This Row],[raw_timestamp]],21),":","")," ",""),"-",""))</f>
        <v>221182445047911</v>
      </c>
      <c r="F11625">
        <f>IF(Table1[[#This Row],[raw_load]]&gt;30000,F11624,(IF(Table1[[#This Row],[raw_load]]=49.339761120941,F11624,Table1[[#This Row],[raw_load]])))</f>
        <v>0</v>
      </c>
      <c r="G11625">
        <f>-Table1[[#This Row],[load_temp]]</f>
        <v>0</v>
      </c>
      <c r="H11625">
        <f>IF(Table1[[#This Row],[raw_pressure]]=-207.33292143,H11624,D11625)</f>
        <v>408.39126915600002</v>
      </c>
      <c r="I11625" s="1">
        <f>1013-Table1[[#This Row],[pressure_temp]]</f>
        <v>604.60873084399998</v>
      </c>
      <c r="J11625" s="1" t="str">
        <f>SUBSTITUTE(RIGHT(Table1[[#This Row],[file]],LEN(Table1[[#This Row],[file]])-16),"_"," ")</f>
        <v>microventouses rugged wall</v>
      </c>
    </row>
    <row r="11626" spans="1:10" hidden="1" x14ac:dyDescent="0.25">
      <c r="A11626" t="s">
        <v>12544</v>
      </c>
      <c r="B11626" t="s">
        <v>11639</v>
      </c>
      <c r="C11626">
        <v>0</v>
      </c>
      <c r="D11626">
        <v>405.87296980799999</v>
      </c>
      <c r="E11626">
        <f>VALUE(SUBSTITUTE(SUBSTITUTE(SUBSTITUTE(RIGHT(Table1[[#This Row],[raw_timestamp]],21),":","")," ",""),"-",""))</f>
        <v>221182445150987</v>
      </c>
      <c r="F11626">
        <f>IF(Table1[[#This Row],[raw_load]]&gt;30000,F11625,(IF(Table1[[#This Row],[raw_load]]=49.339761120941,F11625,Table1[[#This Row],[raw_load]])))</f>
        <v>0</v>
      </c>
      <c r="G11626">
        <f>-Table1[[#This Row],[load_temp]]</f>
        <v>0</v>
      </c>
      <c r="H11626">
        <f>IF(Table1[[#This Row],[raw_pressure]]=-207.33292143,H11625,D11626)</f>
        <v>405.87296980799999</v>
      </c>
      <c r="I11626" s="1">
        <f>1013-Table1[[#This Row],[pressure_temp]]</f>
        <v>607.12703019200001</v>
      </c>
      <c r="J11626" s="1" t="str">
        <f>SUBSTITUTE(RIGHT(Table1[[#This Row],[file]],LEN(Table1[[#This Row],[file]])-16),"_"," ")</f>
        <v>microventouses rugged wall</v>
      </c>
    </row>
    <row r="11627" spans="1:10" hidden="1" x14ac:dyDescent="0.25">
      <c r="A11627" t="s">
        <v>12544</v>
      </c>
      <c r="B11627" t="s">
        <v>11640</v>
      </c>
      <c r="C11627">
        <v>0</v>
      </c>
      <c r="D11627">
        <v>410.90956850399999</v>
      </c>
      <c r="E11627">
        <f>VALUE(SUBSTITUTE(SUBSTITUTE(SUBSTITUTE(RIGHT(Table1[[#This Row],[raw_timestamp]],21),":","")," ",""),"-",""))</f>
        <v>221182445254081</v>
      </c>
      <c r="F11627">
        <f>IF(Table1[[#This Row],[raw_load]]&gt;30000,F11626,(IF(Table1[[#This Row],[raw_load]]=49.339761120941,F11626,Table1[[#This Row],[raw_load]])))</f>
        <v>0</v>
      </c>
      <c r="G11627">
        <f>-Table1[[#This Row],[load_temp]]</f>
        <v>0</v>
      </c>
      <c r="H11627">
        <f>IF(Table1[[#This Row],[raw_pressure]]=-207.33292143,H11626,D11627)</f>
        <v>410.90956850399999</v>
      </c>
      <c r="I11627" s="1">
        <f>1013-Table1[[#This Row],[pressure_temp]]</f>
        <v>602.09043149600006</v>
      </c>
      <c r="J11627" s="1" t="str">
        <f>SUBSTITUTE(RIGHT(Table1[[#This Row],[file]],LEN(Table1[[#This Row],[file]])-16),"_"," ")</f>
        <v>microventouses rugged wall</v>
      </c>
    </row>
    <row r="11628" spans="1:10" hidden="1" x14ac:dyDescent="0.25">
      <c r="A11628" t="s">
        <v>12544</v>
      </c>
      <c r="B11628" t="s">
        <v>11641</v>
      </c>
      <c r="C11628">
        <v>0</v>
      </c>
      <c r="D11628">
        <v>413.42786785200002</v>
      </c>
      <c r="E11628">
        <f>VALUE(SUBSTITUTE(SUBSTITUTE(SUBSTITUTE(RIGHT(Table1[[#This Row],[raw_timestamp]],21),":","")," ",""),"-",""))</f>
        <v>221182445357158</v>
      </c>
      <c r="F11628">
        <f>IF(Table1[[#This Row],[raw_load]]&gt;30000,F11627,(IF(Table1[[#This Row],[raw_load]]=49.339761120941,F11627,Table1[[#This Row],[raw_load]])))</f>
        <v>0</v>
      </c>
      <c r="G11628">
        <f>-Table1[[#This Row],[load_temp]]</f>
        <v>0</v>
      </c>
      <c r="H11628">
        <f>IF(Table1[[#This Row],[raw_pressure]]=-207.33292143,H11627,D11628)</f>
        <v>413.42786785200002</v>
      </c>
      <c r="I11628" s="1">
        <f>1013-Table1[[#This Row],[pressure_temp]]</f>
        <v>599.57213214800004</v>
      </c>
      <c r="J11628" s="1" t="str">
        <f>SUBSTITUTE(RIGHT(Table1[[#This Row],[file]],LEN(Table1[[#This Row],[file]])-16),"_"," ")</f>
        <v>microventouses rugged wall</v>
      </c>
    </row>
    <row r="11629" spans="1:10" hidden="1" x14ac:dyDescent="0.25">
      <c r="A11629" t="s">
        <v>12544</v>
      </c>
      <c r="B11629" t="s">
        <v>11642</v>
      </c>
      <c r="C11629">
        <v>0</v>
      </c>
      <c r="D11629">
        <v>417.205316874</v>
      </c>
      <c r="E11629">
        <f>VALUE(SUBSTITUTE(SUBSTITUTE(SUBSTITUTE(RIGHT(Table1[[#This Row],[raw_timestamp]],21),":","")," ",""),"-",""))</f>
        <v>221182445460318</v>
      </c>
      <c r="F11629">
        <f>IF(Table1[[#This Row],[raw_load]]&gt;30000,F11628,(IF(Table1[[#This Row],[raw_load]]=49.339761120941,F11628,Table1[[#This Row],[raw_load]])))</f>
        <v>0</v>
      </c>
      <c r="G11629">
        <f>-Table1[[#This Row],[load_temp]]</f>
        <v>0</v>
      </c>
      <c r="H11629">
        <f>IF(Table1[[#This Row],[raw_pressure]]=-207.33292143,H11628,D11629)</f>
        <v>417.205316874</v>
      </c>
      <c r="I11629" s="1">
        <f>1013-Table1[[#This Row],[pressure_temp]]</f>
        <v>595.794683126</v>
      </c>
      <c r="J11629" s="1" t="str">
        <f>SUBSTITUTE(RIGHT(Table1[[#This Row],[file]],LEN(Table1[[#This Row],[file]])-16),"_"," ")</f>
        <v>microventouses rugged wall</v>
      </c>
    </row>
    <row r="11630" spans="1:10" hidden="1" x14ac:dyDescent="0.25">
      <c r="A11630" t="s">
        <v>12544</v>
      </c>
      <c r="B11630" t="s">
        <v>11643</v>
      </c>
      <c r="C11630">
        <v>0</v>
      </c>
      <c r="D11630">
        <v>412.16871817800001</v>
      </c>
      <c r="E11630">
        <f>VALUE(SUBSTITUTE(SUBSTITUTE(SUBSTITUTE(RIGHT(Table1[[#This Row],[raw_timestamp]],21),":","")," ",""),"-",""))</f>
        <v>221182445563505</v>
      </c>
      <c r="F11630">
        <f>IF(Table1[[#This Row],[raw_load]]&gt;30000,F11629,(IF(Table1[[#This Row],[raw_load]]=49.339761120941,F11629,Table1[[#This Row],[raw_load]])))</f>
        <v>0</v>
      </c>
      <c r="G11630">
        <f>-Table1[[#This Row],[load_temp]]</f>
        <v>0</v>
      </c>
      <c r="H11630">
        <f>IF(Table1[[#This Row],[raw_pressure]]=-207.33292143,H11629,D11630)</f>
        <v>412.16871817800001</v>
      </c>
      <c r="I11630" s="1">
        <f>1013-Table1[[#This Row],[pressure_temp]]</f>
        <v>600.83128182199994</v>
      </c>
      <c r="J11630" s="1" t="str">
        <f>SUBSTITUTE(RIGHT(Table1[[#This Row],[file]],LEN(Table1[[#This Row],[file]])-16),"_"," ")</f>
        <v>microventouses rugged wall</v>
      </c>
    </row>
    <row r="11631" spans="1:10" hidden="1" x14ac:dyDescent="0.25">
      <c r="A11631" t="s">
        <v>12544</v>
      </c>
      <c r="B11631" t="s">
        <v>11644</v>
      </c>
      <c r="C11631">
        <v>0</v>
      </c>
      <c r="D11631">
        <v>417.205316874</v>
      </c>
      <c r="E11631">
        <f>VALUE(SUBSTITUTE(SUBSTITUTE(SUBSTITUTE(RIGHT(Table1[[#This Row],[raw_timestamp]],21),":","")," ",""),"-",""))</f>
        <v>221182445666603</v>
      </c>
      <c r="F11631">
        <f>IF(Table1[[#This Row],[raw_load]]&gt;30000,F11630,(IF(Table1[[#This Row],[raw_load]]=49.339761120941,F11630,Table1[[#This Row],[raw_load]])))</f>
        <v>0</v>
      </c>
      <c r="G11631">
        <f>-Table1[[#This Row],[load_temp]]</f>
        <v>0</v>
      </c>
      <c r="H11631">
        <f>IF(Table1[[#This Row],[raw_pressure]]=-207.33292143,H11630,D11631)</f>
        <v>417.205316874</v>
      </c>
      <c r="I11631" s="1">
        <f>1013-Table1[[#This Row],[pressure_temp]]</f>
        <v>595.794683126</v>
      </c>
      <c r="J11631" s="1" t="str">
        <f>SUBSTITUTE(RIGHT(Table1[[#This Row],[file]],LEN(Table1[[#This Row],[file]])-16),"_"," ")</f>
        <v>microventouses rugged wall</v>
      </c>
    </row>
    <row r="11632" spans="1:10" hidden="1" x14ac:dyDescent="0.25">
      <c r="A11632" t="s">
        <v>12544</v>
      </c>
      <c r="B11632" t="s">
        <v>11645</v>
      </c>
      <c r="C11632">
        <v>0</v>
      </c>
      <c r="D11632">
        <v>419.72361622199998</v>
      </c>
      <c r="E11632">
        <f>VALUE(SUBSTITUTE(SUBSTITUTE(SUBSTITUTE(RIGHT(Table1[[#This Row],[raw_timestamp]],21),":","")," ",""),"-",""))</f>
        <v>221182445769690</v>
      </c>
      <c r="F11632">
        <f>IF(Table1[[#This Row],[raw_load]]&gt;30000,F11631,(IF(Table1[[#This Row],[raw_load]]=49.339761120941,F11631,Table1[[#This Row],[raw_load]])))</f>
        <v>0</v>
      </c>
      <c r="G11632">
        <f>-Table1[[#This Row],[load_temp]]</f>
        <v>0</v>
      </c>
      <c r="H11632">
        <f>IF(Table1[[#This Row],[raw_pressure]]=-207.33292143,H11631,D11632)</f>
        <v>419.72361622199998</v>
      </c>
      <c r="I11632" s="1">
        <f>1013-Table1[[#This Row],[pressure_temp]]</f>
        <v>593.27638377800008</v>
      </c>
      <c r="J11632" s="1" t="str">
        <f>SUBSTITUTE(RIGHT(Table1[[#This Row],[file]],LEN(Table1[[#This Row],[file]])-16),"_"," ")</f>
        <v>microventouses rugged wall</v>
      </c>
    </row>
    <row r="11633" spans="1:10" hidden="1" x14ac:dyDescent="0.25">
      <c r="A11633" t="s">
        <v>12544</v>
      </c>
      <c r="B11633" t="s">
        <v>11646</v>
      </c>
      <c r="C11633">
        <v>0</v>
      </c>
      <c r="D11633">
        <v>419.72361622199998</v>
      </c>
      <c r="E11633">
        <f>VALUE(SUBSTITUTE(SUBSTITUTE(SUBSTITUTE(RIGHT(Table1[[#This Row],[raw_timestamp]],21),":","")," ",""),"-",""))</f>
        <v>221182445873079</v>
      </c>
      <c r="F11633">
        <f>IF(Table1[[#This Row],[raw_load]]&gt;30000,F11632,(IF(Table1[[#This Row],[raw_load]]=49.339761120941,F11632,Table1[[#This Row],[raw_load]])))</f>
        <v>0</v>
      </c>
      <c r="G11633">
        <f>-Table1[[#This Row],[load_temp]]</f>
        <v>0</v>
      </c>
      <c r="H11633">
        <f>IF(Table1[[#This Row],[raw_pressure]]=-207.33292143,H11632,D11633)</f>
        <v>419.72361622199998</v>
      </c>
      <c r="I11633" s="1">
        <f>1013-Table1[[#This Row],[pressure_temp]]</f>
        <v>593.27638377800008</v>
      </c>
      <c r="J11633" s="1" t="str">
        <f>SUBSTITUTE(RIGHT(Table1[[#This Row],[file]],LEN(Table1[[#This Row],[file]])-16),"_"," ")</f>
        <v>microventouses rugged wall</v>
      </c>
    </row>
    <row r="11634" spans="1:10" hidden="1" x14ac:dyDescent="0.25">
      <c r="A11634" t="s">
        <v>12544</v>
      </c>
      <c r="B11634" t="s">
        <v>11647</v>
      </c>
      <c r="C11634">
        <v>0</v>
      </c>
      <c r="D11634">
        <v>424.76021491799997</v>
      </c>
      <c r="E11634">
        <f>VALUE(SUBSTITUTE(SUBSTITUTE(SUBSTITUTE(RIGHT(Table1[[#This Row],[raw_timestamp]],21),":","")," ",""),"-",""))</f>
        <v>221182445976192</v>
      </c>
      <c r="F11634">
        <f>IF(Table1[[#This Row],[raw_load]]&gt;30000,F11633,(IF(Table1[[#This Row],[raw_load]]=49.339761120941,F11633,Table1[[#This Row],[raw_load]])))</f>
        <v>0</v>
      </c>
      <c r="G11634">
        <f>-Table1[[#This Row],[load_temp]]</f>
        <v>0</v>
      </c>
      <c r="H11634">
        <f>IF(Table1[[#This Row],[raw_pressure]]=-207.33292143,H11633,D11634)</f>
        <v>424.76021491799997</v>
      </c>
      <c r="I11634" s="1">
        <f>1013-Table1[[#This Row],[pressure_temp]]</f>
        <v>588.23978508200003</v>
      </c>
      <c r="J11634" s="1" t="str">
        <f>SUBSTITUTE(RIGHT(Table1[[#This Row],[file]],LEN(Table1[[#This Row],[file]])-16),"_"," ")</f>
        <v>microventouses rugged wall</v>
      </c>
    </row>
    <row r="11635" spans="1:10" hidden="1" x14ac:dyDescent="0.25">
      <c r="A11635" t="s">
        <v>12544</v>
      </c>
      <c r="B11635" t="s">
        <v>11648</v>
      </c>
      <c r="C11635">
        <v>0</v>
      </c>
      <c r="D11635">
        <v>432.315112962</v>
      </c>
      <c r="E11635">
        <f>VALUE(SUBSTITUTE(SUBSTITUTE(SUBSTITUTE(RIGHT(Table1[[#This Row],[raw_timestamp]],21),":","")," ",""),"-",""))</f>
        <v>221182446079467</v>
      </c>
      <c r="F11635">
        <f>IF(Table1[[#This Row],[raw_load]]&gt;30000,F11634,(IF(Table1[[#This Row],[raw_load]]=49.339761120941,F11634,Table1[[#This Row],[raw_load]])))</f>
        <v>0</v>
      </c>
      <c r="G11635">
        <f>-Table1[[#This Row],[load_temp]]</f>
        <v>0</v>
      </c>
      <c r="H11635">
        <f>IF(Table1[[#This Row],[raw_pressure]]=-207.33292143,H11634,D11635)</f>
        <v>432.315112962</v>
      </c>
      <c r="I11635" s="1">
        <f>1013-Table1[[#This Row],[pressure_temp]]</f>
        <v>580.68488703799994</v>
      </c>
      <c r="J11635" s="1" t="str">
        <f>SUBSTITUTE(RIGHT(Table1[[#This Row],[file]],LEN(Table1[[#This Row],[file]])-16),"_"," ")</f>
        <v>microventouses rugged wall</v>
      </c>
    </row>
    <row r="11636" spans="1:10" hidden="1" x14ac:dyDescent="0.25">
      <c r="A11636" t="s">
        <v>12544</v>
      </c>
      <c r="B11636" t="s">
        <v>11649</v>
      </c>
      <c r="C11636">
        <v>0</v>
      </c>
      <c r="D11636">
        <v>457.49810644199999</v>
      </c>
      <c r="E11636">
        <f>VALUE(SUBSTITUTE(SUBSTITUTE(SUBSTITUTE(RIGHT(Table1[[#This Row],[raw_timestamp]],21),":","")," ",""),"-",""))</f>
        <v>221182446182796</v>
      </c>
      <c r="F11636">
        <f>IF(Table1[[#This Row],[raw_load]]&gt;30000,F11635,(IF(Table1[[#This Row],[raw_load]]=49.339761120941,F11635,Table1[[#This Row],[raw_load]])))</f>
        <v>0</v>
      </c>
      <c r="G11636">
        <f>-Table1[[#This Row],[load_temp]]</f>
        <v>0</v>
      </c>
      <c r="H11636">
        <f>IF(Table1[[#This Row],[raw_pressure]]=-207.33292143,H11635,D11636)</f>
        <v>457.49810644199999</v>
      </c>
      <c r="I11636" s="1">
        <f>1013-Table1[[#This Row],[pressure_temp]]</f>
        <v>555.50189355800001</v>
      </c>
      <c r="J11636" s="1" t="str">
        <f>SUBSTITUTE(RIGHT(Table1[[#This Row],[file]],LEN(Table1[[#This Row],[file]])-16),"_"," ")</f>
        <v>microventouses rugged wall</v>
      </c>
    </row>
    <row r="11637" spans="1:10" hidden="1" x14ac:dyDescent="0.25">
      <c r="A11637" t="s">
        <v>12544</v>
      </c>
      <c r="B11637" t="s">
        <v>11650</v>
      </c>
      <c r="C11637">
        <v>0</v>
      </c>
      <c r="D11637">
        <v>488.976848292</v>
      </c>
      <c r="E11637">
        <f>VALUE(SUBSTITUTE(SUBSTITUTE(SUBSTITUTE(RIGHT(Table1[[#This Row],[raw_timestamp]],21),":","")," ",""),"-",""))</f>
        <v>221182446285898</v>
      </c>
      <c r="F11637">
        <f>IF(Table1[[#This Row],[raw_load]]&gt;30000,F11636,(IF(Table1[[#This Row],[raw_load]]=49.339761120941,F11636,Table1[[#This Row],[raw_load]])))</f>
        <v>0</v>
      </c>
      <c r="G11637">
        <f>-Table1[[#This Row],[load_temp]]</f>
        <v>0</v>
      </c>
      <c r="H11637">
        <f>IF(Table1[[#This Row],[raw_pressure]]=-207.33292143,H11636,D11637)</f>
        <v>488.976848292</v>
      </c>
      <c r="I11637" s="1">
        <f>1013-Table1[[#This Row],[pressure_temp]]</f>
        <v>524.023151708</v>
      </c>
      <c r="J11637" s="1" t="str">
        <f>SUBSTITUTE(RIGHT(Table1[[#This Row],[file]],LEN(Table1[[#This Row],[file]])-16),"_"," ")</f>
        <v>microventouses rugged wall</v>
      </c>
    </row>
    <row r="11638" spans="1:10" hidden="1" x14ac:dyDescent="0.25">
      <c r="A11638" t="s">
        <v>12544</v>
      </c>
      <c r="B11638" t="s">
        <v>11651</v>
      </c>
      <c r="C11638">
        <v>0</v>
      </c>
      <c r="D11638">
        <v>575.85817579800005</v>
      </c>
      <c r="E11638">
        <f>VALUE(SUBSTITUTE(SUBSTITUTE(SUBSTITUTE(RIGHT(Table1[[#This Row],[raw_timestamp]],21),":","")," ",""),"-",""))</f>
        <v>221182446389950</v>
      </c>
      <c r="F11638">
        <f>IF(Table1[[#This Row],[raw_load]]&gt;30000,F11637,(IF(Table1[[#This Row],[raw_load]]=49.339761120941,F11637,Table1[[#This Row],[raw_load]])))</f>
        <v>0</v>
      </c>
      <c r="G11638">
        <f>-Table1[[#This Row],[load_temp]]</f>
        <v>0</v>
      </c>
      <c r="H11638">
        <f>IF(Table1[[#This Row],[raw_pressure]]=-207.33292143,H11637,D11638)</f>
        <v>575.85817579800005</v>
      </c>
      <c r="I11638" s="1">
        <f>1013-Table1[[#This Row],[pressure_temp]]</f>
        <v>437.14182420199995</v>
      </c>
      <c r="J11638" s="1" t="str">
        <f>SUBSTITUTE(RIGHT(Table1[[#This Row],[file]],LEN(Table1[[#This Row],[file]])-16),"_"," ")</f>
        <v>microventouses rugged wall</v>
      </c>
    </row>
    <row r="11639" spans="1:10" hidden="1" x14ac:dyDescent="0.25">
      <c r="A11639" t="s">
        <v>12544</v>
      </c>
      <c r="B11639" t="s">
        <v>11652</v>
      </c>
      <c r="C11639">
        <v>0</v>
      </c>
      <c r="D11639">
        <v>978.78607147800005</v>
      </c>
      <c r="E11639">
        <f>VALUE(SUBSTITUTE(SUBSTITUTE(SUBSTITUTE(RIGHT(Table1[[#This Row],[raw_timestamp]],21),":","")," ",""),"-",""))</f>
        <v>221182446493180</v>
      </c>
      <c r="F11639">
        <f>IF(Table1[[#This Row],[raw_load]]&gt;30000,F11638,(IF(Table1[[#This Row],[raw_load]]=49.339761120941,F11638,Table1[[#This Row],[raw_load]])))</f>
        <v>0</v>
      </c>
      <c r="G11639">
        <f>-Table1[[#This Row],[load_temp]]</f>
        <v>0</v>
      </c>
      <c r="H11639">
        <f>IF(Table1[[#This Row],[raw_pressure]]=-207.33292143,H11638,D11639)</f>
        <v>978.78607147800005</v>
      </c>
      <c r="I11639" s="1">
        <f>1013-Table1[[#This Row],[pressure_temp]]</f>
        <v>34.213928521999946</v>
      </c>
      <c r="J11639" s="1" t="str">
        <f>SUBSTITUTE(RIGHT(Table1[[#This Row],[file]],LEN(Table1[[#This Row],[file]])-16),"_"," ")</f>
        <v>microventouses rugged wall</v>
      </c>
    </row>
    <row r="11640" spans="1:10" hidden="1" x14ac:dyDescent="0.25">
      <c r="A11640" t="s">
        <v>12544</v>
      </c>
      <c r="B11640" t="s">
        <v>11653</v>
      </c>
      <c r="C11640">
        <v>0</v>
      </c>
      <c r="D11640">
        <v>961.15797604199997</v>
      </c>
      <c r="E11640">
        <f>VALUE(SUBSTITUTE(SUBSTITUTE(SUBSTITUTE(RIGHT(Table1[[#This Row],[raw_timestamp]],21),":","")," ",""),"-",""))</f>
        <v>221182446596639</v>
      </c>
      <c r="F11640">
        <f>IF(Table1[[#This Row],[raw_load]]&gt;30000,F11639,(IF(Table1[[#This Row],[raw_load]]=49.339761120941,F11639,Table1[[#This Row],[raw_load]])))</f>
        <v>0</v>
      </c>
      <c r="G11640">
        <f>-Table1[[#This Row],[load_temp]]</f>
        <v>0</v>
      </c>
      <c r="H11640">
        <f>IF(Table1[[#This Row],[raw_pressure]]=-207.33292143,H11639,D11640)</f>
        <v>961.15797604199997</v>
      </c>
      <c r="I11640" s="1">
        <f>1013-Table1[[#This Row],[pressure_temp]]</f>
        <v>51.842023958000027</v>
      </c>
      <c r="J11640" s="1" t="str">
        <f>SUBSTITUTE(RIGHT(Table1[[#This Row],[file]],LEN(Table1[[#This Row],[file]])-16),"_"," ")</f>
        <v>microventouses rugged wall</v>
      </c>
    </row>
    <row r="11641" spans="1:10" hidden="1" x14ac:dyDescent="0.25">
      <c r="A11641" t="s">
        <v>12544</v>
      </c>
      <c r="B11641" t="s">
        <v>11654</v>
      </c>
      <c r="C11641">
        <v>0</v>
      </c>
      <c r="D11641">
        <v>953.603077998</v>
      </c>
      <c r="E11641">
        <f>VALUE(SUBSTITUTE(SUBSTITUTE(SUBSTITUTE(RIGHT(Table1[[#This Row],[raw_timestamp]],21),":","")," ",""),"-",""))</f>
        <v>221182446699677</v>
      </c>
      <c r="F11641">
        <f>IF(Table1[[#This Row],[raw_load]]&gt;30000,F11640,(IF(Table1[[#This Row],[raw_load]]=49.339761120941,F11640,Table1[[#This Row],[raw_load]])))</f>
        <v>0</v>
      </c>
      <c r="G11641">
        <f>-Table1[[#This Row],[load_temp]]</f>
        <v>0</v>
      </c>
      <c r="H11641">
        <f>IF(Table1[[#This Row],[raw_pressure]]=-207.33292143,H11640,D11641)</f>
        <v>953.603077998</v>
      </c>
      <c r="I11641" s="1">
        <f>1013-Table1[[#This Row],[pressure_temp]]</f>
        <v>59.396922001999997</v>
      </c>
      <c r="J11641" s="1" t="str">
        <f>SUBSTITUTE(RIGHT(Table1[[#This Row],[file]],LEN(Table1[[#This Row],[file]])-16),"_"," ")</f>
        <v>microventouses rugged wall</v>
      </c>
    </row>
    <row r="11642" spans="1:10" hidden="1" x14ac:dyDescent="0.25">
      <c r="A11642" t="s">
        <v>12544</v>
      </c>
      <c r="B11642" t="s">
        <v>11655</v>
      </c>
      <c r="C11642">
        <v>0</v>
      </c>
      <c r="D11642">
        <v>954.86222767200002</v>
      </c>
      <c r="E11642">
        <f>VALUE(SUBSTITUTE(SUBSTITUTE(SUBSTITUTE(RIGHT(Table1[[#This Row],[raw_timestamp]],21),":","")," ",""),"-",""))</f>
        <v>221182446803309</v>
      </c>
      <c r="F11642">
        <f>IF(Table1[[#This Row],[raw_load]]&gt;30000,F11641,(IF(Table1[[#This Row],[raw_load]]=49.339761120941,F11641,Table1[[#This Row],[raw_load]])))</f>
        <v>0</v>
      </c>
      <c r="G11642">
        <f>-Table1[[#This Row],[load_temp]]</f>
        <v>0</v>
      </c>
      <c r="H11642">
        <f>IF(Table1[[#This Row],[raw_pressure]]=-207.33292143,H11641,D11642)</f>
        <v>954.86222767200002</v>
      </c>
      <c r="I11642" s="1">
        <f>1013-Table1[[#This Row],[pressure_temp]]</f>
        <v>58.137772327999983</v>
      </c>
      <c r="J11642" s="1" t="str">
        <f>SUBSTITUTE(RIGHT(Table1[[#This Row],[file]],LEN(Table1[[#This Row],[file]])-16),"_"," ")</f>
        <v>microventouses rugged wall</v>
      </c>
    </row>
    <row r="11643" spans="1:10" hidden="1" x14ac:dyDescent="0.25">
      <c r="A11643" t="s">
        <v>12544</v>
      </c>
      <c r="B11643" t="s">
        <v>11656</v>
      </c>
      <c r="C11643">
        <v>0</v>
      </c>
      <c r="D11643">
        <v>988.85926886999903</v>
      </c>
      <c r="E11643">
        <f>VALUE(SUBSTITUTE(SUBSTITUTE(SUBSTITUTE(RIGHT(Table1[[#This Row],[raw_timestamp]],21),":","")," ",""),"-",""))</f>
        <v>221182446906381</v>
      </c>
      <c r="F11643">
        <f>IF(Table1[[#This Row],[raw_load]]&gt;30000,F11642,(IF(Table1[[#This Row],[raw_load]]=49.339761120941,F11642,Table1[[#This Row],[raw_load]])))</f>
        <v>0</v>
      </c>
      <c r="G11643">
        <f>-Table1[[#This Row],[load_temp]]</f>
        <v>0</v>
      </c>
      <c r="H11643">
        <f>IF(Table1[[#This Row],[raw_pressure]]=-207.33292143,H11642,D11643)</f>
        <v>988.85926886999903</v>
      </c>
      <c r="I11643" s="1">
        <f>1013-Table1[[#This Row],[pressure_temp]]</f>
        <v>24.140731130000972</v>
      </c>
      <c r="J11643" s="1" t="str">
        <f>SUBSTITUTE(RIGHT(Table1[[#This Row],[file]],LEN(Table1[[#This Row],[file]])-16),"_"," ")</f>
        <v>microventouses rugged wall</v>
      </c>
    </row>
    <row r="11644" spans="1:10" hidden="1" x14ac:dyDescent="0.25">
      <c r="A11644" t="s">
        <v>12544</v>
      </c>
      <c r="B11644" t="s">
        <v>11657</v>
      </c>
      <c r="C11644">
        <v>0</v>
      </c>
      <c r="D11644">
        <v>990.11841854399995</v>
      </c>
      <c r="E11644">
        <f>VALUE(SUBSTITUTE(SUBSTITUTE(SUBSTITUTE(RIGHT(Table1[[#This Row],[raw_timestamp]],21),":","")," ",""),"-",""))</f>
        <v>221182447009836</v>
      </c>
      <c r="F11644">
        <f>IF(Table1[[#This Row],[raw_load]]&gt;30000,F11643,(IF(Table1[[#This Row],[raw_load]]=49.339761120941,F11643,Table1[[#This Row],[raw_load]])))</f>
        <v>0</v>
      </c>
      <c r="G11644">
        <f>-Table1[[#This Row],[load_temp]]</f>
        <v>0</v>
      </c>
      <c r="H11644">
        <f>IF(Table1[[#This Row],[raw_pressure]]=-207.33292143,H11643,D11644)</f>
        <v>990.11841854399995</v>
      </c>
      <c r="I11644" s="1">
        <f>1013-Table1[[#This Row],[pressure_temp]]</f>
        <v>22.881581456000049</v>
      </c>
      <c r="J11644" s="1" t="str">
        <f>SUBSTITUTE(RIGHT(Table1[[#This Row],[file]],LEN(Table1[[#This Row],[file]])-16),"_"," ")</f>
        <v>microventouses rugged wall</v>
      </c>
    </row>
    <row r="11645" spans="1:10" hidden="1" x14ac:dyDescent="0.25">
      <c r="A11645" t="s">
        <v>12544</v>
      </c>
      <c r="B11645" t="s">
        <v>11658</v>
      </c>
      <c r="C11645">
        <v>0</v>
      </c>
      <c r="D11645">
        <v>998.93246626200005</v>
      </c>
      <c r="E11645">
        <f>VALUE(SUBSTITUTE(SUBSTITUTE(SUBSTITUTE(RIGHT(Table1[[#This Row],[raw_timestamp]],21),":","")," ",""),"-",""))</f>
        <v>221182447113495</v>
      </c>
      <c r="F11645">
        <f>IF(Table1[[#This Row],[raw_load]]&gt;30000,F11644,(IF(Table1[[#This Row],[raw_load]]=49.339761120941,F11644,Table1[[#This Row],[raw_load]])))</f>
        <v>0</v>
      </c>
      <c r="G11645">
        <f>-Table1[[#This Row],[load_temp]]</f>
        <v>0</v>
      </c>
      <c r="H11645">
        <f>IF(Table1[[#This Row],[raw_pressure]]=-207.33292143,H11644,D11645)</f>
        <v>998.93246626200005</v>
      </c>
      <c r="I11645" s="1">
        <f>1013-Table1[[#This Row],[pressure_temp]]</f>
        <v>14.067533737999952</v>
      </c>
      <c r="J11645" s="1" t="str">
        <f>SUBSTITUTE(RIGHT(Table1[[#This Row],[file]],LEN(Table1[[#This Row],[file]])-16),"_"," ")</f>
        <v>microventouses rugged wall</v>
      </c>
    </row>
    <row r="11646" spans="1:10" hidden="1" x14ac:dyDescent="0.25">
      <c r="A11646" t="s">
        <v>12544</v>
      </c>
      <c r="B11646" t="s">
        <v>11659</v>
      </c>
      <c r="C11646">
        <v>0</v>
      </c>
      <c r="D11646">
        <v>1006.487364306</v>
      </c>
      <c r="E11646">
        <f>VALUE(SUBSTITUTE(SUBSTITUTE(SUBSTITUTE(RIGHT(Table1[[#This Row],[raw_timestamp]],21),":","")," ",""),"-",""))</f>
        <v>221182447216917</v>
      </c>
      <c r="F11646">
        <f>IF(Table1[[#This Row],[raw_load]]&gt;30000,F11645,(IF(Table1[[#This Row],[raw_load]]=49.339761120941,F11645,Table1[[#This Row],[raw_load]])))</f>
        <v>0</v>
      </c>
      <c r="G11646">
        <f>-Table1[[#This Row],[load_temp]]</f>
        <v>0</v>
      </c>
      <c r="H11646">
        <f>IF(Table1[[#This Row],[raw_pressure]]=-207.33292143,H11645,D11646)</f>
        <v>1006.487364306</v>
      </c>
      <c r="I11646" s="1">
        <f>1013-Table1[[#This Row],[pressure_temp]]</f>
        <v>6.5126356939999823</v>
      </c>
      <c r="J11646" s="1" t="str">
        <f>SUBSTITUTE(RIGHT(Table1[[#This Row],[file]],LEN(Table1[[#This Row],[file]])-16),"_"," ")</f>
        <v>microventouses rugged wall</v>
      </c>
    </row>
    <row r="11647" spans="1:10" hidden="1" x14ac:dyDescent="0.25">
      <c r="A11647" t="s">
        <v>12544</v>
      </c>
      <c r="B11647" t="s">
        <v>11660</v>
      </c>
      <c r="C11647">
        <v>0</v>
      </c>
      <c r="D11647">
        <v>978.78607147800005</v>
      </c>
      <c r="E11647">
        <f>VALUE(SUBSTITUTE(SUBSTITUTE(SUBSTITUTE(RIGHT(Table1[[#This Row],[raw_timestamp]],21),":","")," ",""),"-",""))</f>
        <v>221182447320363</v>
      </c>
      <c r="F11647">
        <f>IF(Table1[[#This Row],[raw_load]]&gt;30000,F11646,(IF(Table1[[#This Row],[raw_load]]=49.339761120941,F11646,Table1[[#This Row],[raw_load]])))</f>
        <v>0</v>
      </c>
      <c r="G11647">
        <f>-Table1[[#This Row],[load_temp]]</f>
        <v>0</v>
      </c>
      <c r="H11647">
        <f>IF(Table1[[#This Row],[raw_pressure]]=-207.33292143,H11646,D11647)</f>
        <v>978.78607147800005</v>
      </c>
      <c r="I11647" s="1">
        <f>1013-Table1[[#This Row],[pressure_temp]]</f>
        <v>34.213928521999946</v>
      </c>
      <c r="J11647" s="1" t="str">
        <f>SUBSTITUTE(RIGHT(Table1[[#This Row],[file]],LEN(Table1[[#This Row],[file]])-16),"_"," ")</f>
        <v>microventouses rugged wall</v>
      </c>
    </row>
    <row r="11648" spans="1:10" hidden="1" x14ac:dyDescent="0.25">
      <c r="A11648" t="s">
        <v>12544</v>
      </c>
      <c r="B11648" t="s">
        <v>11661</v>
      </c>
      <c r="C11648">
        <v>0</v>
      </c>
      <c r="D11648">
        <v>944.78903028000002</v>
      </c>
      <c r="E11648">
        <f>VALUE(SUBSTITUTE(SUBSTITUTE(SUBSTITUTE(RIGHT(Table1[[#This Row],[raw_timestamp]],21),":","")," ",""),"-",""))</f>
        <v>221182447424079</v>
      </c>
      <c r="F11648">
        <f>IF(Table1[[#This Row],[raw_load]]&gt;30000,F11647,(IF(Table1[[#This Row],[raw_load]]=49.339761120941,F11647,Table1[[#This Row],[raw_load]])))</f>
        <v>0</v>
      </c>
      <c r="G11648">
        <f>-Table1[[#This Row],[load_temp]]</f>
        <v>0</v>
      </c>
      <c r="H11648">
        <f>IF(Table1[[#This Row],[raw_pressure]]=-207.33292143,H11647,D11648)</f>
        <v>944.78903028000002</v>
      </c>
      <c r="I11648" s="1">
        <f>1013-Table1[[#This Row],[pressure_temp]]</f>
        <v>68.21096971999998</v>
      </c>
      <c r="J11648" s="1" t="str">
        <f>SUBSTITUTE(RIGHT(Table1[[#This Row],[file]],LEN(Table1[[#This Row],[file]])-16),"_"," ")</f>
        <v>microventouses rugged wall</v>
      </c>
    </row>
    <row r="11649" spans="1:10" hidden="1" x14ac:dyDescent="0.25">
      <c r="A11649" t="s">
        <v>12544</v>
      </c>
      <c r="B11649" t="s">
        <v>11662</v>
      </c>
      <c r="C11649">
        <v>0</v>
      </c>
      <c r="D11649">
        <v>951.08477864999998</v>
      </c>
      <c r="E11649">
        <f>VALUE(SUBSTITUTE(SUBSTITUTE(SUBSTITUTE(RIGHT(Table1[[#This Row],[raw_timestamp]],21),":","")," ",""),"-",""))</f>
        <v>221182447527522</v>
      </c>
      <c r="F11649">
        <f>IF(Table1[[#This Row],[raw_load]]&gt;30000,F11648,(IF(Table1[[#This Row],[raw_load]]=49.339761120941,F11648,Table1[[#This Row],[raw_load]])))</f>
        <v>0</v>
      </c>
      <c r="G11649">
        <f>-Table1[[#This Row],[load_temp]]</f>
        <v>0</v>
      </c>
      <c r="H11649">
        <f>IF(Table1[[#This Row],[raw_pressure]]=-207.33292143,H11648,D11649)</f>
        <v>951.08477864999998</v>
      </c>
      <c r="I11649" s="1">
        <f>1013-Table1[[#This Row],[pressure_temp]]</f>
        <v>61.915221350000024</v>
      </c>
      <c r="J11649" s="1" t="str">
        <f>SUBSTITUTE(RIGHT(Table1[[#This Row],[file]],LEN(Table1[[#This Row],[file]])-16),"_"," ")</f>
        <v>microventouses rugged wall</v>
      </c>
    </row>
    <row r="11650" spans="1:10" hidden="1" x14ac:dyDescent="0.25">
      <c r="A11650" t="s">
        <v>12544</v>
      </c>
      <c r="B11650" t="s">
        <v>11663</v>
      </c>
      <c r="C11650">
        <v>0</v>
      </c>
      <c r="D11650">
        <v>980.04522115199995</v>
      </c>
      <c r="E11650">
        <f>VALUE(SUBSTITUTE(SUBSTITUTE(SUBSTITUTE(RIGHT(Table1[[#This Row],[raw_timestamp]],21),":","")," ",""),"-",""))</f>
        <v>221182447630631</v>
      </c>
      <c r="F11650">
        <f>IF(Table1[[#This Row],[raw_load]]&gt;30000,F11649,(IF(Table1[[#This Row],[raw_load]]=49.339761120941,F11649,Table1[[#This Row],[raw_load]])))</f>
        <v>0</v>
      </c>
      <c r="G11650">
        <f>-Table1[[#This Row],[load_temp]]</f>
        <v>0</v>
      </c>
      <c r="H11650">
        <f>IF(Table1[[#This Row],[raw_pressure]]=-207.33292143,H11649,D11650)</f>
        <v>980.04522115199995</v>
      </c>
      <c r="I11650" s="1">
        <f>1013-Table1[[#This Row],[pressure_temp]]</f>
        <v>32.954778848000046</v>
      </c>
      <c r="J11650" s="1" t="str">
        <f>SUBSTITUTE(RIGHT(Table1[[#This Row],[file]],LEN(Table1[[#This Row],[file]])-16),"_"," ")</f>
        <v>microventouses rugged wall</v>
      </c>
    </row>
    <row r="11651" spans="1:10" hidden="1" x14ac:dyDescent="0.25">
      <c r="A11651" t="s">
        <v>12544</v>
      </c>
      <c r="B11651" t="s">
        <v>11664</v>
      </c>
      <c r="C11651">
        <v>0</v>
      </c>
      <c r="D11651">
        <v>997.67331658800003</v>
      </c>
      <c r="E11651">
        <f>VALUE(SUBSTITUTE(SUBSTITUTE(SUBSTITUTE(RIGHT(Table1[[#This Row],[raw_timestamp]],21),":","")," ",""),"-",""))</f>
        <v>221182447733811</v>
      </c>
      <c r="F11651">
        <f>IF(Table1[[#This Row],[raw_load]]&gt;30000,F11650,(IF(Table1[[#This Row],[raw_load]]=49.339761120941,F11650,Table1[[#This Row],[raw_load]])))</f>
        <v>0</v>
      </c>
      <c r="G11651">
        <f>-Table1[[#This Row],[load_temp]]</f>
        <v>0</v>
      </c>
      <c r="H11651">
        <f>IF(Table1[[#This Row],[raw_pressure]]=-207.33292143,H11650,D11651)</f>
        <v>997.67331658800003</v>
      </c>
      <c r="I11651" s="1">
        <f>1013-Table1[[#This Row],[pressure_temp]]</f>
        <v>15.326683411999966</v>
      </c>
      <c r="J11651" s="1" t="str">
        <f>SUBSTITUTE(RIGHT(Table1[[#This Row],[file]],LEN(Table1[[#This Row],[file]])-16),"_"," ")</f>
        <v>microventouses rugged wall</v>
      </c>
    </row>
    <row r="11652" spans="1:10" hidden="1" x14ac:dyDescent="0.25">
      <c r="A11652" t="s">
        <v>12544</v>
      </c>
      <c r="B11652" t="s">
        <v>11665</v>
      </c>
      <c r="C11652">
        <v>0</v>
      </c>
      <c r="D11652">
        <v>1005.228214632</v>
      </c>
      <c r="E11652">
        <f>VALUE(SUBSTITUTE(SUBSTITUTE(SUBSTITUTE(RIGHT(Table1[[#This Row],[raw_timestamp]],21),":","")," ",""),"-",""))</f>
        <v>221182447837515</v>
      </c>
      <c r="F11652">
        <f>IF(Table1[[#This Row],[raw_load]]&gt;30000,F11651,(IF(Table1[[#This Row],[raw_load]]=49.339761120941,F11651,Table1[[#This Row],[raw_load]])))</f>
        <v>0</v>
      </c>
      <c r="G11652">
        <f>-Table1[[#This Row],[load_temp]]</f>
        <v>0</v>
      </c>
      <c r="H11652">
        <f>IF(Table1[[#This Row],[raw_pressure]]=-207.33292143,H11651,D11652)</f>
        <v>1005.228214632</v>
      </c>
      <c r="I11652" s="1">
        <f>1013-Table1[[#This Row],[pressure_temp]]</f>
        <v>7.7717853679999962</v>
      </c>
      <c r="J11652" s="1" t="str">
        <f>SUBSTITUTE(RIGHT(Table1[[#This Row],[file]],LEN(Table1[[#This Row],[file]])-16),"_"," ")</f>
        <v>microventouses rugged wall</v>
      </c>
    </row>
    <row r="11653" spans="1:10" hidden="1" x14ac:dyDescent="0.25">
      <c r="A11653" t="s">
        <v>12544</v>
      </c>
      <c r="B11653" t="s">
        <v>11666</v>
      </c>
      <c r="C11653">
        <v>0</v>
      </c>
      <c r="D11653">
        <v>1011.523963002</v>
      </c>
      <c r="E11653">
        <f>VALUE(SUBSTITUTE(SUBSTITUTE(SUBSTITUTE(RIGHT(Table1[[#This Row],[raw_timestamp]],21),":","")," ",""),"-",""))</f>
        <v>221182447941218</v>
      </c>
      <c r="F11653">
        <f>IF(Table1[[#This Row],[raw_load]]&gt;30000,F11652,(IF(Table1[[#This Row],[raw_load]]=49.339761120941,F11652,Table1[[#This Row],[raw_load]])))</f>
        <v>0</v>
      </c>
      <c r="G11653">
        <f>-Table1[[#This Row],[load_temp]]</f>
        <v>0</v>
      </c>
      <c r="H11653">
        <f>IF(Table1[[#This Row],[raw_pressure]]=-207.33292143,H11652,D11653)</f>
        <v>1011.523963002</v>
      </c>
      <c r="I11653" s="1">
        <f>1013-Table1[[#This Row],[pressure_temp]]</f>
        <v>1.4760369980000405</v>
      </c>
      <c r="J11653" s="1" t="str">
        <f>SUBSTITUTE(RIGHT(Table1[[#This Row],[file]],LEN(Table1[[#This Row],[file]])-16),"_"," ")</f>
        <v>microventouses rugged wall</v>
      </c>
    </row>
    <row r="11654" spans="1:10" hidden="1" x14ac:dyDescent="0.25">
      <c r="A11654" t="s">
        <v>12544</v>
      </c>
      <c r="B11654" t="s">
        <v>11667</v>
      </c>
      <c r="C11654">
        <v>0</v>
      </c>
      <c r="D11654">
        <v>976.26777213000003</v>
      </c>
      <c r="E11654">
        <f>VALUE(SUBSTITUTE(SUBSTITUTE(SUBSTITUTE(RIGHT(Table1[[#This Row],[raw_timestamp]],21),":","")," ",""),"-",""))</f>
        <v>221182448044697</v>
      </c>
      <c r="F11654">
        <f>IF(Table1[[#This Row],[raw_load]]&gt;30000,F11653,(IF(Table1[[#This Row],[raw_load]]=49.339761120941,F11653,Table1[[#This Row],[raw_load]])))</f>
        <v>0</v>
      </c>
      <c r="G11654">
        <f>-Table1[[#This Row],[load_temp]]</f>
        <v>0</v>
      </c>
      <c r="H11654">
        <f>IF(Table1[[#This Row],[raw_pressure]]=-207.33292143,H11653,D11654)</f>
        <v>976.26777213000003</v>
      </c>
      <c r="I11654" s="1">
        <f>1013-Table1[[#This Row],[pressure_temp]]</f>
        <v>36.732227869999974</v>
      </c>
      <c r="J11654" s="1" t="str">
        <f>SUBSTITUTE(RIGHT(Table1[[#This Row],[file]],LEN(Table1[[#This Row],[file]])-16),"_"," ")</f>
        <v>microventouses rugged wall</v>
      </c>
    </row>
    <row r="11655" spans="1:10" hidden="1" x14ac:dyDescent="0.25">
      <c r="A11655" t="s">
        <v>12544</v>
      </c>
      <c r="B11655" t="s">
        <v>11668</v>
      </c>
      <c r="C11655">
        <v>0</v>
      </c>
      <c r="D11655">
        <v>944.78903028000002</v>
      </c>
      <c r="E11655">
        <f>VALUE(SUBSTITUTE(SUBSTITUTE(SUBSTITUTE(RIGHT(Table1[[#This Row],[raw_timestamp]],21),":","")," ",""),"-",""))</f>
        <v>221182448147807</v>
      </c>
      <c r="F11655">
        <f>IF(Table1[[#This Row],[raw_load]]&gt;30000,F11654,(IF(Table1[[#This Row],[raw_load]]=49.339761120941,F11654,Table1[[#This Row],[raw_load]])))</f>
        <v>0</v>
      </c>
      <c r="G11655">
        <f>-Table1[[#This Row],[load_temp]]</f>
        <v>0</v>
      </c>
      <c r="H11655">
        <f>IF(Table1[[#This Row],[raw_pressure]]=-207.33292143,H11654,D11655)</f>
        <v>944.78903028000002</v>
      </c>
      <c r="I11655" s="1">
        <f>1013-Table1[[#This Row],[pressure_temp]]</f>
        <v>68.21096971999998</v>
      </c>
      <c r="J11655" s="1" t="str">
        <f>SUBSTITUTE(RIGHT(Table1[[#This Row],[file]],LEN(Table1[[#This Row],[file]])-16),"_"," ")</f>
        <v>microventouses rugged wall</v>
      </c>
    </row>
    <row r="11656" spans="1:10" hidden="1" x14ac:dyDescent="0.25">
      <c r="A11656" t="s">
        <v>12544</v>
      </c>
      <c r="B11656" t="s">
        <v>11669</v>
      </c>
      <c r="C11656">
        <v>0</v>
      </c>
      <c r="D11656">
        <v>948.56647930199995</v>
      </c>
      <c r="E11656">
        <f>VALUE(SUBSTITUTE(SUBSTITUTE(SUBSTITUTE(RIGHT(Table1[[#This Row],[raw_timestamp]],21),":","")," ",""),"-",""))</f>
        <v>221182448251280</v>
      </c>
      <c r="F11656">
        <f>IF(Table1[[#This Row],[raw_load]]&gt;30000,F11655,(IF(Table1[[#This Row],[raw_load]]=49.339761120941,F11655,Table1[[#This Row],[raw_load]])))</f>
        <v>0</v>
      </c>
      <c r="G11656">
        <f>-Table1[[#This Row],[load_temp]]</f>
        <v>0</v>
      </c>
      <c r="H11656">
        <f>IF(Table1[[#This Row],[raw_pressure]]=-207.33292143,H11655,D11656)</f>
        <v>948.56647930199995</v>
      </c>
      <c r="I11656" s="1">
        <f>1013-Table1[[#This Row],[pressure_temp]]</f>
        <v>64.433520698000052</v>
      </c>
      <c r="J11656" s="1" t="str">
        <f>SUBSTITUTE(RIGHT(Table1[[#This Row],[file]],LEN(Table1[[#This Row],[file]])-16),"_"," ")</f>
        <v>microventouses rugged wall</v>
      </c>
    </row>
    <row r="11657" spans="1:10" hidden="1" x14ac:dyDescent="0.25">
      <c r="A11657" t="s">
        <v>12544</v>
      </c>
      <c r="B11657" t="s">
        <v>11670</v>
      </c>
      <c r="C11657">
        <v>0</v>
      </c>
      <c r="D11657">
        <v>977.52692180400004</v>
      </c>
      <c r="E11657">
        <f>VALUE(SUBSTITUTE(SUBSTITUTE(SUBSTITUTE(RIGHT(Table1[[#This Row],[raw_timestamp]],21),":","")," ",""),"-",""))</f>
        <v>221182448354577</v>
      </c>
      <c r="F11657">
        <f>IF(Table1[[#This Row],[raw_load]]&gt;30000,F11656,(IF(Table1[[#This Row],[raw_load]]=49.339761120941,F11656,Table1[[#This Row],[raw_load]])))</f>
        <v>0</v>
      </c>
      <c r="G11657">
        <f>-Table1[[#This Row],[load_temp]]</f>
        <v>0</v>
      </c>
      <c r="H11657">
        <f>IF(Table1[[#This Row],[raw_pressure]]=-207.33292143,H11656,D11657)</f>
        <v>977.52692180400004</v>
      </c>
      <c r="I11657" s="1">
        <f>1013-Table1[[#This Row],[pressure_temp]]</f>
        <v>35.47307819599996</v>
      </c>
      <c r="J11657" s="1" t="str">
        <f>SUBSTITUTE(RIGHT(Table1[[#This Row],[file]],LEN(Table1[[#This Row],[file]])-16),"_"," ")</f>
        <v>microventouses rugged wall</v>
      </c>
    </row>
    <row r="11658" spans="1:10" hidden="1" x14ac:dyDescent="0.25">
      <c r="A11658" t="s">
        <v>12544</v>
      </c>
      <c r="B11658" t="s">
        <v>11671</v>
      </c>
      <c r="C11658">
        <v>0</v>
      </c>
      <c r="D11658">
        <v>1005.228214632</v>
      </c>
      <c r="E11658">
        <f>VALUE(SUBSTITUTE(SUBSTITUTE(SUBSTITUTE(RIGHT(Table1[[#This Row],[raw_timestamp]],21),":","")," ",""),"-",""))</f>
        <v>221182448456411</v>
      </c>
      <c r="F11658">
        <f>IF(Table1[[#This Row],[raw_load]]&gt;30000,F11657,(IF(Table1[[#This Row],[raw_load]]=49.339761120941,F11657,Table1[[#This Row],[raw_load]])))</f>
        <v>0</v>
      </c>
      <c r="G11658">
        <f>-Table1[[#This Row],[load_temp]]</f>
        <v>0</v>
      </c>
      <c r="H11658">
        <f>IF(Table1[[#This Row],[raw_pressure]]=-207.33292143,H11657,D11658)</f>
        <v>1005.228214632</v>
      </c>
      <c r="I11658" s="1">
        <f>1013-Table1[[#This Row],[pressure_temp]]</f>
        <v>7.7717853679999962</v>
      </c>
      <c r="J11658" s="1" t="str">
        <f>SUBSTITUTE(RIGHT(Table1[[#This Row],[file]],LEN(Table1[[#This Row],[file]])-16),"_"," ")</f>
        <v>microventouses rugged wall</v>
      </c>
    </row>
    <row r="11659" spans="1:10" hidden="1" x14ac:dyDescent="0.25">
      <c r="A11659" t="s">
        <v>12544</v>
      </c>
      <c r="B11659" t="s">
        <v>11672</v>
      </c>
      <c r="C11659">
        <v>0</v>
      </c>
      <c r="D11659">
        <v>996.41416691400002</v>
      </c>
      <c r="E11659">
        <f>VALUE(SUBSTITUTE(SUBSTITUTE(SUBSTITUTE(RIGHT(Table1[[#This Row],[raw_timestamp]],21),":","")," ",""),"-",""))</f>
        <v>221182448559483</v>
      </c>
      <c r="F11659">
        <f>IF(Table1[[#This Row],[raw_load]]&gt;30000,F11658,(IF(Table1[[#This Row],[raw_load]]=49.339761120941,F11658,Table1[[#This Row],[raw_load]])))</f>
        <v>0</v>
      </c>
      <c r="G11659">
        <f>-Table1[[#This Row],[load_temp]]</f>
        <v>0</v>
      </c>
      <c r="H11659">
        <f>IF(Table1[[#This Row],[raw_pressure]]=-207.33292143,H11658,D11659)</f>
        <v>996.41416691400002</v>
      </c>
      <c r="I11659" s="1">
        <f>1013-Table1[[#This Row],[pressure_temp]]</f>
        <v>16.58583308599998</v>
      </c>
      <c r="J11659" s="1" t="str">
        <f>SUBSTITUTE(RIGHT(Table1[[#This Row],[file]],LEN(Table1[[#This Row],[file]])-16),"_"," ")</f>
        <v>microventouses rugged wall</v>
      </c>
    </row>
    <row r="11660" spans="1:10" hidden="1" x14ac:dyDescent="0.25">
      <c r="A11660" t="s">
        <v>12544</v>
      </c>
      <c r="B11660" t="s">
        <v>11673</v>
      </c>
      <c r="C11660">
        <v>0</v>
      </c>
      <c r="D11660">
        <v>1001.45076561</v>
      </c>
      <c r="E11660">
        <f>VALUE(SUBSTITUTE(SUBSTITUTE(SUBSTITUTE(RIGHT(Table1[[#This Row],[raw_timestamp]],21),":","")," ",""),"-",""))</f>
        <v>221182448662780</v>
      </c>
      <c r="F11660">
        <f>IF(Table1[[#This Row],[raw_load]]&gt;30000,F11659,(IF(Table1[[#This Row],[raw_load]]=49.339761120941,F11659,Table1[[#This Row],[raw_load]])))</f>
        <v>0</v>
      </c>
      <c r="G11660">
        <f>-Table1[[#This Row],[load_temp]]</f>
        <v>0</v>
      </c>
      <c r="H11660">
        <f>IF(Table1[[#This Row],[raw_pressure]]=-207.33292143,H11659,D11660)</f>
        <v>1001.45076561</v>
      </c>
      <c r="I11660" s="1">
        <f>1013-Table1[[#This Row],[pressure_temp]]</f>
        <v>11.549234390000038</v>
      </c>
      <c r="J11660" s="1" t="str">
        <f>SUBSTITUTE(RIGHT(Table1[[#This Row],[file]],LEN(Table1[[#This Row],[file]])-16),"_"," ")</f>
        <v>microventouses rugged wall</v>
      </c>
    </row>
    <row r="11661" spans="1:10" hidden="1" x14ac:dyDescent="0.25">
      <c r="A11661" t="s">
        <v>12544</v>
      </c>
      <c r="B11661" t="s">
        <v>11674</v>
      </c>
      <c r="C11661">
        <v>0</v>
      </c>
      <c r="D11661">
        <v>1006.487364306</v>
      </c>
      <c r="E11661">
        <f>VALUE(SUBSTITUTE(SUBSTITUTE(SUBSTITUTE(RIGHT(Table1[[#This Row],[raw_timestamp]],21),":","")," ",""),"-",""))</f>
        <v>221182448766185</v>
      </c>
      <c r="F11661">
        <f>IF(Table1[[#This Row],[raw_load]]&gt;30000,F11660,(IF(Table1[[#This Row],[raw_load]]=49.339761120941,F11660,Table1[[#This Row],[raw_load]])))</f>
        <v>0</v>
      </c>
      <c r="G11661">
        <f>-Table1[[#This Row],[load_temp]]</f>
        <v>0</v>
      </c>
      <c r="H11661">
        <f>IF(Table1[[#This Row],[raw_pressure]]=-207.33292143,H11660,D11661)</f>
        <v>1006.487364306</v>
      </c>
      <c r="I11661" s="1">
        <f>1013-Table1[[#This Row],[pressure_temp]]</f>
        <v>6.5126356939999823</v>
      </c>
      <c r="J11661" s="1" t="str">
        <f>SUBSTITUTE(RIGHT(Table1[[#This Row],[file]],LEN(Table1[[#This Row],[file]])-16),"_"," ")</f>
        <v>microventouses rugged wall</v>
      </c>
    </row>
    <row r="11662" spans="1:10" hidden="1" x14ac:dyDescent="0.25">
      <c r="A11662" t="s">
        <v>12544</v>
      </c>
      <c r="B11662" t="s">
        <v>11675</v>
      </c>
      <c r="C11662">
        <v>0</v>
      </c>
      <c r="D11662">
        <v>988.85926886999903</v>
      </c>
      <c r="E11662">
        <f>VALUE(SUBSTITUTE(SUBSTITUTE(SUBSTITUTE(RIGHT(Table1[[#This Row],[raw_timestamp]],21),":","")," ",""),"-",""))</f>
        <v>221182448867999</v>
      </c>
      <c r="F11662">
        <f>IF(Table1[[#This Row],[raw_load]]&gt;30000,F11661,(IF(Table1[[#This Row],[raw_load]]=49.339761120941,F11661,Table1[[#This Row],[raw_load]])))</f>
        <v>0</v>
      </c>
      <c r="G11662">
        <f>-Table1[[#This Row],[load_temp]]</f>
        <v>0</v>
      </c>
      <c r="H11662">
        <f>IF(Table1[[#This Row],[raw_pressure]]=-207.33292143,H11661,D11662)</f>
        <v>988.85926886999903</v>
      </c>
      <c r="I11662" s="1">
        <f>1013-Table1[[#This Row],[pressure_temp]]</f>
        <v>24.140731130000972</v>
      </c>
      <c r="J11662" s="1" t="str">
        <f>SUBSTITUTE(RIGHT(Table1[[#This Row],[file]],LEN(Table1[[#This Row],[file]])-16),"_"," ")</f>
        <v>microventouses rugged wall</v>
      </c>
    </row>
    <row r="11663" spans="1:10" hidden="1" x14ac:dyDescent="0.25">
      <c r="A11663" t="s">
        <v>12544</v>
      </c>
      <c r="B11663" t="s">
        <v>11676</v>
      </c>
      <c r="C11663">
        <v>0</v>
      </c>
      <c r="D11663">
        <v>981.30437082599997</v>
      </c>
      <c r="E11663">
        <f>VALUE(SUBSTITUTE(SUBSTITUTE(SUBSTITUTE(RIGHT(Table1[[#This Row],[raw_timestamp]],21),":","")," ",""),"-",""))</f>
        <v>221182448971058</v>
      </c>
      <c r="F11663">
        <f>IF(Table1[[#This Row],[raw_load]]&gt;30000,F11662,(IF(Table1[[#This Row],[raw_load]]=49.339761120941,F11662,Table1[[#This Row],[raw_load]])))</f>
        <v>0</v>
      </c>
      <c r="G11663">
        <f>-Table1[[#This Row],[load_temp]]</f>
        <v>0</v>
      </c>
      <c r="H11663">
        <f>IF(Table1[[#This Row],[raw_pressure]]=-207.33292143,H11662,D11663)</f>
        <v>981.30437082599997</v>
      </c>
      <c r="I11663" s="1">
        <f>1013-Table1[[#This Row],[pressure_temp]]</f>
        <v>31.695629174000032</v>
      </c>
      <c r="J11663" s="1" t="str">
        <f>SUBSTITUTE(RIGHT(Table1[[#This Row],[file]],LEN(Table1[[#This Row],[file]])-16),"_"," ")</f>
        <v>microventouses rugged wall</v>
      </c>
    </row>
    <row r="11664" spans="1:10" hidden="1" x14ac:dyDescent="0.25">
      <c r="A11664" t="s">
        <v>12544</v>
      </c>
      <c r="B11664" t="s">
        <v>11677</v>
      </c>
      <c r="C11664">
        <v>0</v>
      </c>
      <c r="D11664">
        <v>953.603077998</v>
      </c>
      <c r="E11664">
        <f>VALUE(SUBSTITUTE(SUBSTITUTE(SUBSTITUTE(RIGHT(Table1[[#This Row],[raw_timestamp]],21),":","")," ",""),"-",""))</f>
        <v>221182449074226</v>
      </c>
      <c r="F11664">
        <f>IF(Table1[[#This Row],[raw_load]]&gt;30000,F11663,(IF(Table1[[#This Row],[raw_load]]=49.339761120941,F11663,Table1[[#This Row],[raw_load]])))</f>
        <v>0</v>
      </c>
      <c r="G11664">
        <f>-Table1[[#This Row],[load_temp]]</f>
        <v>0</v>
      </c>
      <c r="H11664">
        <f>IF(Table1[[#This Row],[raw_pressure]]=-207.33292143,H11663,D11664)</f>
        <v>953.603077998</v>
      </c>
      <c r="I11664" s="1">
        <f>1013-Table1[[#This Row],[pressure_temp]]</f>
        <v>59.396922001999997</v>
      </c>
      <c r="J11664" s="1" t="str">
        <f>SUBSTITUTE(RIGHT(Table1[[#This Row],[file]],LEN(Table1[[#This Row],[file]])-16),"_"," ")</f>
        <v>microventouses rugged wall</v>
      </c>
    </row>
    <row r="11665" spans="1:10" hidden="1" x14ac:dyDescent="0.25">
      <c r="A11665" t="s">
        <v>12544</v>
      </c>
      <c r="B11665" t="s">
        <v>11678</v>
      </c>
      <c r="C11665">
        <v>0</v>
      </c>
      <c r="D11665">
        <v>953.603077998</v>
      </c>
      <c r="E11665">
        <f>VALUE(SUBSTITUTE(SUBSTITUTE(SUBSTITUTE(RIGHT(Table1[[#This Row],[raw_timestamp]],21),":","")," ",""),"-",""))</f>
        <v>221182449177321</v>
      </c>
      <c r="F11665">
        <f>IF(Table1[[#This Row],[raw_load]]&gt;30000,F11664,(IF(Table1[[#This Row],[raw_load]]=49.339761120941,F11664,Table1[[#This Row],[raw_load]])))</f>
        <v>0</v>
      </c>
      <c r="G11665">
        <f>-Table1[[#This Row],[load_temp]]</f>
        <v>0</v>
      </c>
      <c r="H11665">
        <f>IF(Table1[[#This Row],[raw_pressure]]=-207.33292143,H11664,D11665)</f>
        <v>953.603077998</v>
      </c>
      <c r="I11665" s="1">
        <f>1013-Table1[[#This Row],[pressure_temp]]</f>
        <v>59.396922001999997</v>
      </c>
      <c r="J11665" s="1" t="str">
        <f>SUBSTITUTE(RIGHT(Table1[[#This Row],[file]],LEN(Table1[[#This Row],[file]])-16),"_"," ")</f>
        <v>microventouses rugged wall</v>
      </c>
    </row>
    <row r="11666" spans="1:10" hidden="1" x14ac:dyDescent="0.25">
      <c r="A11666" t="s">
        <v>12544</v>
      </c>
      <c r="B11666" t="s">
        <v>11679</v>
      </c>
      <c r="C11666">
        <v>0</v>
      </c>
      <c r="D11666">
        <v>958.63967669399995</v>
      </c>
      <c r="E11666">
        <f>VALUE(SUBSTITUTE(SUBSTITUTE(SUBSTITUTE(RIGHT(Table1[[#This Row],[raw_timestamp]],21),":","")," ",""),"-",""))</f>
        <v>221182449280423</v>
      </c>
      <c r="F11666">
        <f>IF(Table1[[#This Row],[raw_load]]&gt;30000,F11665,(IF(Table1[[#This Row],[raw_load]]=49.339761120941,F11665,Table1[[#This Row],[raw_load]])))</f>
        <v>0</v>
      </c>
      <c r="G11666">
        <f>-Table1[[#This Row],[load_temp]]</f>
        <v>0</v>
      </c>
      <c r="H11666">
        <f>IF(Table1[[#This Row],[raw_pressure]]=-207.33292143,H11665,D11666)</f>
        <v>958.63967669399995</v>
      </c>
      <c r="I11666" s="1">
        <f>1013-Table1[[#This Row],[pressure_temp]]</f>
        <v>54.360323306000055</v>
      </c>
      <c r="J11666" s="1" t="str">
        <f>SUBSTITUTE(RIGHT(Table1[[#This Row],[file]],LEN(Table1[[#This Row],[file]])-16),"_"," ")</f>
        <v>microventouses rugged wall</v>
      </c>
    </row>
    <row r="11667" spans="1:10" hidden="1" x14ac:dyDescent="0.25">
      <c r="A11667" t="s">
        <v>12544</v>
      </c>
      <c r="B11667" t="s">
        <v>11680</v>
      </c>
      <c r="C11667">
        <v>0</v>
      </c>
      <c r="D11667">
        <v>982.56352049999998</v>
      </c>
      <c r="E11667">
        <f>VALUE(SUBSTITUTE(SUBSTITUTE(SUBSTITUTE(RIGHT(Table1[[#This Row],[raw_timestamp]],21),":","")," ",""),"-",""))</f>
        <v>221182449383678</v>
      </c>
      <c r="F11667">
        <f>IF(Table1[[#This Row],[raw_load]]&gt;30000,F11666,(IF(Table1[[#This Row],[raw_load]]=49.339761120941,F11666,Table1[[#This Row],[raw_load]])))</f>
        <v>0</v>
      </c>
      <c r="G11667">
        <f>-Table1[[#This Row],[load_temp]]</f>
        <v>0</v>
      </c>
      <c r="H11667">
        <f>IF(Table1[[#This Row],[raw_pressure]]=-207.33292143,H11666,D11667)</f>
        <v>982.56352049999998</v>
      </c>
      <c r="I11667" s="1">
        <f>1013-Table1[[#This Row],[pressure_temp]]</f>
        <v>30.436479500000019</v>
      </c>
      <c r="J11667" s="1" t="str">
        <f>SUBSTITUTE(RIGHT(Table1[[#This Row],[file]],LEN(Table1[[#This Row],[file]])-16),"_"," ")</f>
        <v>microventouses rugged wall</v>
      </c>
    </row>
    <row r="11668" spans="1:10" hidden="1" x14ac:dyDescent="0.25">
      <c r="A11668" t="s">
        <v>12544</v>
      </c>
      <c r="B11668" t="s">
        <v>11681</v>
      </c>
      <c r="C11668">
        <v>0</v>
      </c>
      <c r="D11668">
        <v>996.41416691400002</v>
      </c>
      <c r="E11668">
        <f>VALUE(SUBSTITUTE(SUBSTITUTE(SUBSTITUTE(RIGHT(Table1[[#This Row],[raw_timestamp]],21),":","")," ",""),"-",""))</f>
        <v>221182449486760</v>
      </c>
      <c r="F11668">
        <f>IF(Table1[[#This Row],[raw_load]]&gt;30000,F11667,(IF(Table1[[#This Row],[raw_load]]=49.339761120941,F11667,Table1[[#This Row],[raw_load]])))</f>
        <v>0</v>
      </c>
      <c r="G11668">
        <f>-Table1[[#This Row],[load_temp]]</f>
        <v>0</v>
      </c>
      <c r="H11668">
        <f>IF(Table1[[#This Row],[raw_pressure]]=-207.33292143,H11667,D11668)</f>
        <v>996.41416691400002</v>
      </c>
      <c r="I11668" s="1">
        <f>1013-Table1[[#This Row],[pressure_temp]]</f>
        <v>16.58583308599998</v>
      </c>
      <c r="J11668" s="1" t="str">
        <f>SUBSTITUTE(RIGHT(Table1[[#This Row],[file]],LEN(Table1[[#This Row],[file]])-16),"_"," ")</f>
        <v>microventouses rugged wall</v>
      </c>
    </row>
    <row r="11669" spans="1:10" hidden="1" x14ac:dyDescent="0.25">
      <c r="A11669" t="s">
        <v>12544</v>
      </c>
      <c r="B11669" t="s">
        <v>11682</v>
      </c>
      <c r="C11669">
        <v>0</v>
      </c>
      <c r="D11669">
        <v>998.93246626200005</v>
      </c>
      <c r="E11669">
        <f>VALUE(SUBSTITUTE(SUBSTITUTE(SUBSTITUTE(RIGHT(Table1[[#This Row],[raw_timestamp]],21),":","")," ",""),"-",""))</f>
        <v>221182449589851</v>
      </c>
      <c r="F11669">
        <f>IF(Table1[[#This Row],[raw_load]]&gt;30000,F11668,(IF(Table1[[#This Row],[raw_load]]=49.339761120941,F11668,Table1[[#This Row],[raw_load]])))</f>
        <v>0</v>
      </c>
      <c r="G11669">
        <f>-Table1[[#This Row],[load_temp]]</f>
        <v>0</v>
      </c>
      <c r="H11669">
        <f>IF(Table1[[#This Row],[raw_pressure]]=-207.33292143,H11668,D11669)</f>
        <v>998.93246626200005</v>
      </c>
      <c r="I11669" s="1">
        <f>1013-Table1[[#This Row],[pressure_temp]]</f>
        <v>14.067533737999952</v>
      </c>
      <c r="J11669" s="1" t="str">
        <f>SUBSTITUTE(RIGHT(Table1[[#This Row],[file]],LEN(Table1[[#This Row],[file]])-16),"_"," ")</f>
        <v>microventouses rugged wall</v>
      </c>
    </row>
    <row r="11670" spans="1:10" hidden="1" x14ac:dyDescent="0.25">
      <c r="A11670" t="s">
        <v>12544</v>
      </c>
      <c r="B11670" t="s">
        <v>11683</v>
      </c>
      <c r="C11670">
        <v>0</v>
      </c>
      <c r="D11670">
        <v>1007.74651398</v>
      </c>
      <c r="E11670">
        <f>VALUE(SUBSTITUTE(SUBSTITUTE(SUBSTITUTE(RIGHT(Table1[[#This Row],[raw_timestamp]],21),":","")," ",""),"-",""))</f>
        <v>221182449693091</v>
      </c>
      <c r="F11670">
        <f>IF(Table1[[#This Row],[raw_load]]&gt;30000,F11669,(IF(Table1[[#This Row],[raw_load]]=49.339761120941,F11669,Table1[[#This Row],[raw_load]])))</f>
        <v>0</v>
      </c>
      <c r="G11670">
        <f>-Table1[[#This Row],[load_temp]]</f>
        <v>0</v>
      </c>
      <c r="H11670">
        <f>IF(Table1[[#This Row],[raw_pressure]]=-207.33292143,H11669,D11670)</f>
        <v>1007.74651398</v>
      </c>
      <c r="I11670" s="1">
        <f>1013-Table1[[#This Row],[pressure_temp]]</f>
        <v>5.2534860199999684</v>
      </c>
      <c r="J11670" s="1" t="str">
        <f>SUBSTITUTE(RIGHT(Table1[[#This Row],[file]],LEN(Table1[[#This Row],[file]])-16),"_"," ")</f>
        <v>microventouses rugged wall</v>
      </c>
    </row>
    <row r="11671" spans="1:10" hidden="1" x14ac:dyDescent="0.25">
      <c r="A11671" t="s">
        <v>12544</v>
      </c>
      <c r="B11671" t="s">
        <v>11684</v>
      </c>
      <c r="C11671">
        <v>0</v>
      </c>
      <c r="D11671">
        <v>983.822670174</v>
      </c>
      <c r="E11671">
        <f>VALUE(SUBSTITUTE(SUBSTITUTE(SUBSTITUTE(RIGHT(Table1[[#This Row],[raw_timestamp]],21),":","")," ",""),"-",""))</f>
        <v>221182449796584</v>
      </c>
      <c r="F11671">
        <f>IF(Table1[[#This Row],[raw_load]]&gt;30000,F11670,(IF(Table1[[#This Row],[raw_load]]=49.339761120941,F11670,Table1[[#This Row],[raw_load]])))</f>
        <v>0</v>
      </c>
      <c r="G11671">
        <f>-Table1[[#This Row],[load_temp]]</f>
        <v>0</v>
      </c>
      <c r="H11671">
        <f>IF(Table1[[#This Row],[raw_pressure]]=-207.33292143,H11670,D11671)</f>
        <v>983.822670174</v>
      </c>
      <c r="I11671" s="1">
        <f>1013-Table1[[#This Row],[pressure_temp]]</f>
        <v>29.177329826000005</v>
      </c>
      <c r="J11671" s="1" t="str">
        <f>SUBSTITUTE(RIGHT(Table1[[#This Row],[file]],LEN(Table1[[#This Row],[file]])-16),"_"," ")</f>
        <v>microventouses rugged wall</v>
      </c>
    </row>
    <row r="11672" spans="1:10" hidden="1" x14ac:dyDescent="0.25">
      <c r="A11672" t="s">
        <v>12544</v>
      </c>
      <c r="B11672" t="s">
        <v>11685</v>
      </c>
      <c r="C11672">
        <v>0</v>
      </c>
      <c r="D11672">
        <v>951.08477864999998</v>
      </c>
      <c r="E11672">
        <f>VALUE(SUBSTITUTE(SUBSTITUTE(SUBSTITUTE(RIGHT(Table1[[#This Row],[raw_timestamp]],21),":","")," ",""),"-",""))</f>
        <v>221182449899671</v>
      </c>
      <c r="F11672">
        <f>IF(Table1[[#This Row],[raw_load]]&gt;30000,F11671,(IF(Table1[[#This Row],[raw_load]]=49.339761120941,F11671,Table1[[#This Row],[raw_load]])))</f>
        <v>0</v>
      </c>
      <c r="G11672">
        <f>-Table1[[#This Row],[load_temp]]</f>
        <v>0</v>
      </c>
      <c r="H11672">
        <f>IF(Table1[[#This Row],[raw_pressure]]=-207.33292143,H11671,D11672)</f>
        <v>951.08477864999998</v>
      </c>
      <c r="I11672" s="1">
        <f>1013-Table1[[#This Row],[pressure_temp]]</f>
        <v>61.915221350000024</v>
      </c>
      <c r="J11672" s="1" t="str">
        <f>SUBSTITUTE(RIGHT(Table1[[#This Row],[file]],LEN(Table1[[#This Row],[file]])-16),"_"," ")</f>
        <v>microventouses rugged wall</v>
      </c>
    </row>
    <row r="11673" spans="1:10" hidden="1" x14ac:dyDescent="0.25">
      <c r="A11673" t="s">
        <v>12544</v>
      </c>
      <c r="B11673" t="s">
        <v>11686</v>
      </c>
      <c r="C11673">
        <v>0</v>
      </c>
      <c r="D11673">
        <v>942.27073093199999</v>
      </c>
      <c r="E11673">
        <f>VALUE(SUBSTITUTE(SUBSTITUTE(SUBSTITUTE(RIGHT(Table1[[#This Row],[raw_timestamp]],21),":","")," ",""),"-",""))</f>
        <v>221182450003272</v>
      </c>
      <c r="F11673">
        <f>IF(Table1[[#This Row],[raw_load]]&gt;30000,F11672,(IF(Table1[[#This Row],[raw_load]]=49.339761120941,F11672,Table1[[#This Row],[raw_load]])))</f>
        <v>0</v>
      </c>
      <c r="G11673">
        <f>-Table1[[#This Row],[load_temp]]</f>
        <v>0</v>
      </c>
      <c r="H11673">
        <f>IF(Table1[[#This Row],[raw_pressure]]=-207.33292143,H11672,D11673)</f>
        <v>942.27073093199999</v>
      </c>
      <c r="I11673" s="1">
        <f>1013-Table1[[#This Row],[pressure_temp]]</f>
        <v>70.729269068000008</v>
      </c>
      <c r="J11673" s="1" t="str">
        <f>SUBSTITUTE(RIGHT(Table1[[#This Row],[file]],LEN(Table1[[#This Row],[file]])-16),"_"," ")</f>
        <v>microventouses rugged wall</v>
      </c>
    </row>
    <row r="11674" spans="1:10" hidden="1" x14ac:dyDescent="0.25">
      <c r="A11674" t="s">
        <v>12544</v>
      </c>
      <c r="B11674" t="s">
        <v>11687</v>
      </c>
      <c r="C11674">
        <v>0</v>
      </c>
      <c r="D11674">
        <v>946.04817995400003</v>
      </c>
      <c r="E11674">
        <f>VALUE(SUBSTITUTE(SUBSTITUTE(SUBSTITUTE(RIGHT(Table1[[#This Row],[raw_timestamp]],21),":","")," ",""),"-",""))</f>
        <v>221182450106367</v>
      </c>
      <c r="F11674">
        <f>IF(Table1[[#This Row],[raw_load]]&gt;30000,F11673,(IF(Table1[[#This Row],[raw_load]]=49.339761120941,F11673,Table1[[#This Row],[raw_load]])))</f>
        <v>0</v>
      </c>
      <c r="G11674">
        <f>-Table1[[#This Row],[load_temp]]</f>
        <v>0</v>
      </c>
      <c r="H11674">
        <f>IF(Table1[[#This Row],[raw_pressure]]=-207.33292143,H11673,D11674)</f>
        <v>946.04817995400003</v>
      </c>
      <c r="I11674" s="1">
        <f>1013-Table1[[#This Row],[pressure_temp]]</f>
        <v>66.951820045999966</v>
      </c>
      <c r="J11674" s="1" t="str">
        <f>SUBSTITUTE(RIGHT(Table1[[#This Row],[file]],LEN(Table1[[#This Row],[file]])-16),"_"," ")</f>
        <v>microventouses rugged wall</v>
      </c>
    </row>
    <row r="11675" spans="1:10" hidden="1" x14ac:dyDescent="0.25">
      <c r="A11675" t="s">
        <v>12544</v>
      </c>
      <c r="B11675" t="s">
        <v>11688</v>
      </c>
      <c r="C11675">
        <v>0</v>
      </c>
      <c r="D11675">
        <v>964.93542506400001</v>
      </c>
      <c r="E11675">
        <f>VALUE(SUBSTITUTE(SUBSTITUTE(SUBSTITUTE(RIGHT(Table1[[#This Row],[raw_timestamp]],21),":","")," ",""),"-",""))</f>
        <v>221182450209462</v>
      </c>
      <c r="F11675">
        <f>IF(Table1[[#This Row],[raw_load]]&gt;30000,F11674,(IF(Table1[[#This Row],[raw_load]]=49.339761120941,F11674,Table1[[#This Row],[raw_load]])))</f>
        <v>0</v>
      </c>
      <c r="G11675">
        <f>-Table1[[#This Row],[load_temp]]</f>
        <v>0</v>
      </c>
      <c r="H11675">
        <f>IF(Table1[[#This Row],[raw_pressure]]=-207.33292143,H11674,D11675)</f>
        <v>964.93542506400001</v>
      </c>
      <c r="I11675" s="1">
        <f>1013-Table1[[#This Row],[pressure_temp]]</f>
        <v>48.064574935999985</v>
      </c>
      <c r="J11675" s="1" t="str">
        <f>SUBSTITUTE(RIGHT(Table1[[#This Row],[file]],LEN(Table1[[#This Row],[file]])-16),"_"," ")</f>
        <v>microventouses rugged wall</v>
      </c>
    </row>
    <row r="11676" spans="1:10" hidden="1" x14ac:dyDescent="0.25">
      <c r="A11676" t="s">
        <v>12544</v>
      </c>
      <c r="B11676" t="s">
        <v>11689</v>
      </c>
      <c r="C11676">
        <v>0</v>
      </c>
      <c r="D11676">
        <v>975.00862245600001</v>
      </c>
      <c r="E11676">
        <f>VALUE(SUBSTITUTE(SUBSTITUTE(SUBSTITUTE(RIGHT(Table1[[#This Row],[raw_timestamp]],21),":","")," ",""),"-",""))</f>
        <v>221182450312724</v>
      </c>
      <c r="F11676">
        <f>IF(Table1[[#This Row],[raw_load]]&gt;30000,F11675,(IF(Table1[[#This Row],[raw_load]]=49.339761120941,F11675,Table1[[#This Row],[raw_load]])))</f>
        <v>0</v>
      </c>
      <c r="G11676">
        <f>-Table1[[#This Row],[load_temp]]</f>
        <v>0</v>
      </c>
      <c r="H11676">
        <f>IF(Table1[[#This Row],[raw_pressure]]=-207.33292143,H11675,D11676)</f>
        <v>975.00862245600001</v>
      </c>
      <c r="I11676" s="1">
        <f>1013-Table1[[#This Row],[pressure_temp]]</f>
        <v>37.991377543999988</v>
      </c>
      <c r="J11676" s="1" t="str">
        <f>SUBSTITUTE(RIGHT(Table1[[#This Row],[file]],LEN(Table1[[#This Row],[file]])-16),"_"," ")</f>
        <v>microventouses rugged wall</v>
      </c>
    </row>
    <row r="11677" spans="1:10" hidden="1" x14ac:dyDescent="0.25">
      <c r="A11677" t="s">
        <v>12544</v>
      </c>
      <c r="B11677" t="s">
        <v>11690</v>
      </c>
      <c r="C11677">
        <v>0</v>
      </c>
      <c r="D11677">
        <v>957.38052701999902</v>
      </c>
      <c r="E11677">
        <f>VALUE(SUBSTITUTE(SUBSTITUTE(SUBSTITUTE(RIGHT(Table1[[#This Row],[raw_timestamp]],21),":","")," ",""),"-",""))</f>
        <v>221182450415806</v>
      </c>
      <c r="F11677">
        <f>IF(Table1[[#This Row],[raw_load]]&gt;30000,F11676,(IF(Table1[[#This Row],[raw_load]]=49.339761120941,F11676,Table1[[#This Row],[raw_load]])))</f>
        <v>0</v>
      </c>
      <c r="G11677">
        <f>-Table1[[#This Row],[load_temp]]</f>
        <v>0</v>
      </c>
      <c r="H11677">
        <f>IF(Table1[[#This Row],[raw_pressure]]=-207.33292143,H11676,D11677)</f>
        <v>957.38052701999902</v>
      </c>
      <c r="I11677" s="1">
        <f>1013-Table1[[#This Row],[pressure_temp]]</f>
        <v>55.619472980000978</v>
      </c>
      <c r="J11677" s="1" t="str">
        <f>SUBSTITUTE(RIGHT(Table1[[#This Row],[file]],LEN(Table1[[#This Row],[file]])-16),"_"," ")</f>
        <v>microventouses rugged wall</v>
      </c>
    </row>
    <row r="11678" spans="1:10" hidden="1" x14ac:dyDescent="0.25">
      <c r="A11678" t="s">
        <v>12544</v>
      </c>
      <c r="B11678" t="s">
        <v>11691</v>
      </c>
      <c r="C11678">
        <v>0</v>
      </c>
      <c r="D11678">
        <v>908.27368973399996</v>
      </c>
      <c r="E11678">
        <f>VALUE(SUBSTITUTE(SUBSTITUTE(SUBSTITUTE(RIGHT(Table1[[#This Row],[raw_timestamp]],21),":","")," ",""),"-",""))</f>
        <v>221182450518837</v>
      </c>
      <c r="F11678">
        <f>IF(Table1[[#This Row],[raw_load]]&gt;30000,F11677,(IF(Table1[[#This Row],[raw_load]]=49.339761120941,F11677,Table1[[#This Row],[raw_load]])))</f>
        <v>0</v>
      </c>
      <c r="G11678">
        <f>-Table1[[#This Row],[load_temp]]</f>
        <v>0</v>
      </c>
      <c r="H11678">
        <f>IF(Table1[[#This Row],[raw_pressure]]=-207.33292143,H11677,D11678)</f>
        <v>908.27368973399996</v>
      </c>
      <c r="I11678" s="1">
        <f>1013-Table1[[#This Row],[pressure_temp]]</f>
        <v>104.72631026600004</v>
      </c>
      <c r="J11678" s="1" t="str">
        <f>SUBSTITUTE(RIGHT(Table1[[#This Row],[file]],LEN(Table1[[#This Row],[file]])-16),"_"," ")</f>
        <v>microventouses rugged wall</v>
      </c>
    </row>
    <row r="11679" spans="1:10" hidden="1" x14ac:dyDescent="0.25">
      <c r="A11679" t="s">
        <v>12544</v>
      </c>
      <c r="B11679" t="s">
        <v>11692</v>
      </c>
      <c r="C11679">
        <v>0</v>
      </c>
      <c r="D11679">
        <v>864.20345114400004</v>
      </c>
      <c r="E11679">
        <f>VALUE(SUBSTITUTE(SUBSTITUTE(SUBSTITUTE(RIGHT(Table1[[#This Row],[raw_timestamp]],21),":","")," ",""),"-",""))</f>
        <v>221182450622073</v>
      </c>
      <c r="F11679">
        <f>IF(Table1[[#This Row],[raw_load]]&gt;30000,F11678,(IF(Table1[[#This Row],[raw_load]]=49.339761120941,F11678,Table1[[#This Row],[raw_load]])))</f>
        <v>0</v>
      </c>
      <c r="G11679">
        <f>-Table1[[#This Row],[load_temp]]</f>
        <v>0</v>
      </c>
      <c r="H11679">
        <f>IF(Table1[[#This Row],[raw_pressure]]=-207.33292143,H11678,D11679)</f>
        <v>864.20345114400004</v>
      </c>
      <c r="I11679" s="1">
        <f>1013-Table1[[#This Row],[pressure_temp]]</f>
        <v>148.79654885599996</v>
      </c>
      <c r="J11679" s="1" t="str">
        <f>SUBSTITUTE(RIGHT(Table1[[#This Row],[file]],LEN(Table1[[#This Row],[file]])-16),"_"," ")</f>
        <v>microventouses rugged wall</v>
      </c>
    </row>
    <row r="11680" spans="1:10" hidden="1" x14ac:dyDescent="0.25">
      <c r="A11680" t="s">
        <v>12544</v>
      </c>
      <c r="B11680" t="s">
        <v>11693</v>
      </c>
      <c r="C11680">
        <v>0</v>
      </c>
      <c r="D11680">
        <v>815.09661385799996</v>
      </c>
      <c r="E11680">
        <f>VALUE(SUBSTITUTE(SUBSTITUTE(SUBSTITUTE(RIGHT(Table1[[#This Row],[raw_timestamp]],21),":","")," ",""),"-",""))</f>
        <v>221182450725152</v>
      </c>
      <c r="F11680">
        <f>IF(Table1[[#This Row],[raw_load]]&gt;30000,F11679,(IF(Table1[[#This Row],[raw_load]]=49.339761120941,F11679,Table1[[#This Row],[raw_load]])))</f>
        <v>0</v>
      </c>
      <c r="G11680">
        <f>-Table1[[#This Row],[load_temp]]</f>
        <v>0</v>
      </c>
      <c r="H11680">
        <f>IF(Table1[[#This Row],[raw_pressure]]=-207.33292143,H11679,D11680)</f>
        <v>815.09661385799996</v>
      </c>
      <c r="I11680" s="1">
        <f>1013-Table1[[#This Row],[pressure_temp]]</f>
        <v>197.90338614200004</v>
      </c>
      <c r="J11680" s="1" t="str">
        <f>SUBSTITUTE(RIGHT(Table1[[#This Row],[file]],LEN(Table1[[#This Row],[file]])-16),"_"," ")</f>
        <v>microventouses rugged wall</v>
      </c>
    </row>
    <row r="11681" spans="1:10" hidden="1" x14ac:dyDescent="0.25">
      <c r="A11681" t="s">
        <v>12544</v>
      </c>
      <c r="B11681" t="s">
        <v>11694</v>
      </c>
      <c r="C11681">
        <v>0</v>
      </c>
      <c r="D11681">
        <v>763.47147722399995</v>
      </c>
      <c r="E11681">
        <f>VALUE(SUBSTITUTE(SUBSTITUTE(SUBSTITUTE(RIGHT(Table1[[#This Row],[raw_timestamp]],21),":","")," ",""),"-",""))</f>
        <v>221182450827904</v>
      </c>
      <c r="F11681">
        <f>IF(Table1[[#This Row],[raw_load]]&gt;30000,F11680,(IF(Table1[[#This Row],[raw_load]]=49.339761120941,F11680,Table1[[#This Row],[raw_load]])))</f>
        <v>0</v>
      </c>
      <c r="G11681">
        <f>-Table1[[#This Row],[load_temp]]</f>
        <v>0</v>
      </c>
      <c r="H11681">
        <f>IF(Table1[[#This Row],[raw_pressure]]=-207.33292143,H11680,D11681)</f>
        <v>763.47147722399995</v>
      </c>
      <c r="I11681" s="1">
        <f>1013-Table1[[#This Row],[pressure_temp]]</f>
        <v>249.52852277600005</v>
      </c>
      <c r="J11681" s="1" t="str">
        <f>SUBSTITUTE(RIGHT(Table1[[#This Row],[file]],LEN(Table1[[#This Row],[file]])-16),"_"," ")</f>
        <v>microventouses rugged wall</v>
      </c>
    </row>
    <row r="11682" spans="1:10" hidden="1" x14ac:dyDescent="0.25">
      <c r="A11682" t="s">
        <v>12544</v>
      </c>
      <c r="B11682" t="s">
        <v>11695</v>
      </c>
      <c r="C11682">
        <v>0</v>
      </c>
      <c r="D11682">
        <v>705.55059222</v>
      </c>
      <c r="E11682">
        <f>VALUE(SUBSTITUTE(SUBSTITUTE(SUBSTITUTE(RIGHT(Table1[[#This Row],[raw_timestamp]],21),":","")," ",""),"-",""))</f>
        <v>221182450930994</v>
      </c>
      <c r="F11682">
        <f>IF(Table1[[#This Row],[raw_load]]&gt;30000,F11681,(IF(Table1[[#This Row],[raw_load]]=49.339761120941,F11681,Table1[[#This Row],[raw_load]])))</f>
        <v>0</v>
      </c>
      <c r="G11682">
        <f>-Table1[[#This Row],[load_temp]]</f>
        <v>0</v>
      </c>
      <c r="H11682">
        <f>IF(Table1[[#This Row],[raw_pressure]]=-207.33292143,H11681,D11682)</f>
        <v>705.55059222</v>
      </c>
      <c r="I11682" s="1">
        <f>1013-Table1[[#This Row],[pressure_temp]]</f>
        <v>307.44940778</v>
      </c>
      <c r="J11682" s="1" t="str">
        <f>SUBSTITUTE(RIGHT(Table1[[#This Row],[file]],LEN(Table1[[#This Row],[file]])-16),"_"," ")</f>
        <v>microventouses rugged wall</v>
      </c>
    </row>
    <row r="11683" spans="1:10" hidden="1" x14ac:dyDescent="0.25">
      <c r="A11683" t="s">
        <v>12544</v>
      </c>
      <c r="B11683" t="s">
        <v>11696</v>
      </c>
      <c r="C11683">
        <v>0</v>
      </c>
      <c r="D11683">
        <v>663.998652978</v>
      </c>
      <c r="E11683">
        <f>VALUE(SUBSTITUTE(SUBSTITUTE(SUBSTITUTE(RIGHT(Table1[[#This Row],[raw_timestamp]],21),":","")," ",""),"-",""))</f>
        <v>221182451034065</v>
      </c>
      <c r="F11683">
        <f>IF(Table1[[#This Row],[raw_load]]&gt;30000,F11682,(IF(Table1[[#This Row],[raw_load]]=49.339761120941,F11682,Table1[[#This Row],[raw_load]])))</f>
        <v>0</v>
      </c>
      <c r="G11683">
        <f>-Table1[[#This Row],[load_temp]]</f>
        <v>0</v>
      </c>
      <c r="H11683">
        <f>IF(Table1[[#This Row],[raw_pressure]]=-207.33292143,H11682,D11683)</f>
        <v>663.998652978</v>
      </c>
      <c r="I11683" s="1">
        <f>1013-Table1[[#This Row],[pressure_temp]]</f>
        <v>349.001347022</v>
      </c>
      <c r="J11683" s="1" t="str">
        <f>SUBSTITUTE(RIGHT(Table1[[#This Row],[file]],LEN(Table1[[#This Row],[file]])-16),"_"," ")</f>
        <v>microventouses rugged wall</v>
      </c>
    </row>
    <row r="11684" spans="1:10" hidden="1" x14ac:dyDescent="0.25">
      <c r="A11684" t="s">
        <v>12544</v>
      </c>
      <c r="B11684" t="s">
        <v>11697</v>
      </c>
      <c r="C11684">
        <v>0</v>
      </c>
      <c r="D11684">
        <v>669.03525167400005</v>
      </c>
      <c r="E11684">
        <f>VALUE(SUBSTITUTE(SUBSTITUTE(SUBSTITUTE(RIGHT(Table1[[#This Row],[raw_timestamp]],21),":","")," ",""),"-",""))</f>
        <v>221182451137126</v>
      </c>
      <c r="F11684">
        <f>IF(Table1[[#This Row],[raw_load]]&gt;30000,F11683,(IF(Table1[[#This Row],[raw_load]]=49.339761120941,F11683,Table1[[#This Row],[raw_load]])))</f>
        <v>0</v>
      </c>
      <c r="G11684">
        <f>-Table1[[#This Row],[load_temp]]</f>
        <v>0</v>
      </c>
      <c r="H11684">
        <f>IF(Table1[[#This Row],[raw_pressure]]=-207.33292143,H11683,D11684)</f>
        <v>669.03525167400005</v>
      </c>
      <c r="I11684" s="1">
        <f>1013-Table1[[#This Row],[pressure_temp]]</f>
        <v>343.96474832599995</v>
      </c>
      <c r="J11684" s="1" t="str">
        <f>SUBSTITUTE(RIGHT(Table1[[#This Row],[file]],LEN(Table1[[#This Row],[file]])-16),"_"," ")</f>
        <v>microventouses rugged wall</v>
      </c>
    </row>
    <row r="11685" spans="1:10" hidden="1" x14ac:dyDescent="0.25">
      <c r="A11685" t="s">
        <v>12544</v>
      </c>
      <c r="B11685" t="s">
        <v>11698</v>
      </c>
      <c r="C11685">
        <v>0</v>
      </c>
      <c r="D11685">
        <v>660.22120395599995</v>
      </c>
      <c r="E11685">
        <f>VALUE(SUBSTITUTE(SUBSTITUTE(SUBSTITUTE(RIGHT(Table1[[#This Row],[raw_timestamp]],21),":","")," ",""),"-",""))</f>
        <v>221182451240222</v>
      </c>
      <c r="F11685">
        <f>IF(Table1[[#This Row],[raw_load]]&gt;30000,F11684,(IF(Table1[[#This Row],[raw_load]]=49.339761120941,F11684,Table1[[#This Row],[raw_load]])))</f>
        <v>0</v>
      </c>
      <c r="G11685">
        <f>-Table1[[#This Row],[load_temp]]</f>
        <v>0</v>
      </c>
      <c r="H11685">
        <f>IF(Table1[[#This Row],[raw_pressure]]=-207.33292143,H11684,D11685)</f>
        <v>660.22120395599995</v>
      </c>
      <c r="I11685" s="1">
        <f>1013-Table1[[#This Row],[pressure_temp]]</f>
        <v>352.77879604400005</v>
      </c>
      <c r="J11685" s="1" t="str">
        <f>SUBSTITUTE(RIGHT(Table1[[#This Row],[file]],LEN(Table1[[#This Row],[file]])-16),"_"," ")</f>
        <v>microventouses rugged wall</v>
      </c>
    </row>
    <row r="11686" spans="1:10" hidden="1" x14ac:dyDescent="0.25">
      <c r="A11686" t="s">
        <v>12544</v>
      </c>
      <c r="B11686" t="s">
        <v>11699</v>
      </c>
      <c r="C11686">
        <v>0</v>
      </c>
      <c r="D11686">
        <v>632.51991112799999</v>
      </c>
      <c r="E11686">
        <f>VALUE(SUBSTITUTE(SUBSTITUTE(SUBSTITUTE(RIGHT(Table1[[#This Row],[raw_timestamp]],21),":","")," ",""),"-",""))</f>
        <v>221182451343470</v>
      </c>
      <c r="F11686">
        <f>IF(Table1[[#This Row],[raw_load]]&gt;30000,F11685,(IF(Table1[[#This Row],[raw_load]]=49.339761120941,F11685,Table1[[#This Row],[raw_load]])))</f>
        <v>0</v>
      </c>
      <c r="G11686">
        <f>-Table1[[#This Row],[load_temp]]</f>
        <v>0</v>
      </c>
      <c r="H11686">
        <f>IF(Table1[[#This Row],[raw_pressure]]=-207.33292143,H11685,D11686)</f>
        <v>632.51991112799999</v>
      </c>
      <c r="I11686" s="1">
        <f>1013-Table1[[#This Row],[pressure_temp]]</f>
        <v>380.48008887200001</v>
      </c>
      <c r="J11686" s="1" t="str">
        <f>SUBSTITUTE(RIGHT(Table1[[#This Row],[file]],LEN(Table1[[#This Row],[file]])-16),"_"," ")</f>
        <v>microventouses rugged wall</v>
      </c>
    </row>
    <row r="11687" spans="1:10" hidden="1" x14ac:dyDescent="0.25">
      <c r="A11687" t="s">
        <v>12544</v>
      </c>
      <c r="B11687" t="s">
        <v>11700</v>
      </c>
      <c r="C11687">
        <v>0</v>
      </c>
      <c r="D11687">
        <v>604.81861830000003</v>
      </c>
      <c r="E11687">
        <f>VALUE(SUBSTITUTE(SUBSTITUTE(SUBSTITUTE(RIGHT(Table1[[#This Row],[raw_timestamp]],21),":","")," ",""),"-",""))</f>
        <v>221182451446608</v>
      </c>
      <c r="F11687">
        <f>IF(Table1[[#This Row],[raw_load]]&gt;30000,F11686,(IF(Table1[[#This Row],[raw_load]]=49.339761120941,F11686,Table1[[#This Row],[raw_load]])))</f>
        <v>0</v>
      </c>
      <c r="G11687">
        <f>-Table1[[#This Row],[load_temp]]</f>
        <v>0</v>
      </c>
      <c r="H11687">
        <f>IF(Table1[[#This Row],[raw_pressure]]=-207.33292143,H11686,D11687)</f>
        <v>604.81861830000003</v>
      </c>
      <c r="I11687" s="1">
        <f>1013-Table1[[#This Row],[pressure_temp]]</f>
        <v>408.18138169999997</v>
      </c>
      <c r="J11687" s="1" t="str">
        <f>SUBSTITUTE(RIGHT(Table1[[#This Row],[file]],LEN(Table1[[#This Row],[file]])-16),"_"," ")</f>
        <v>microventouses rugged wall</v>
      </c>
    </row>
    <row r="11688" spans="1:10" hidden="1" x14ac:dyDescent="0.25">
      <c r="A11688" t="s">
        <v>12544</v>
      </c>
      <c r="B11688" t="s">
        <v>11701</v>
      </c>
      <c r="C11688">
        <v>0</v>
      </c>
      <c r="D11688">
        <v>578.37647514599996</v>
      </c>
      <c r="E11688">
        <f>VALUE(SUBSTITUTE(SUBSTITUTE(SUBSTITUTE(RIGHT(Table1[[#This Row],[raw_timestamp]],21),":","")," ",""),"-",""))</f>
        <v>221182451549701</v>
      </c>
      <c r="F11688">
        <f>IF(Table1[[#This Row],[raw_load]]&gt;30000,F11687,(IF(Table1[[#This Row],[raw_load]]=49.339761120941,F11687,Table1[[#This Row],[raw_load]])))</f>
        <v>0</v>
      </c>
      <c r="G11688">
        <f>-Table1[[#This Row],[load_temp]]</f>
        <v>0</v>
      </c>
      <c r="H11688">
        <f>IF(Table1[[#This Row],[raw_pressure]]=-207.33292143,H11687,D11688)</f>
        <v>578.37647514599996</v>
      </c>
      <c r="I11688" s="1">
        <f>1013-Table1[[#This Row],[pressure_temp]]</f>
        <v>434.62352485400004</v>
      </c>
      <c r="J11688" s="1" t="str">
        <f>SUBSTITUTE(RIGHT(Table1[[#This Row],[file]],LEN(Table1[[#This Row],[file]])-16),"_"," ")</f>
        <v>microventouses rugged wall</v>
      </c>
    </row>
    <row r="11689" spans="1:10" hidden="1" x14ac:dyDescent="0.25">
      <c r="A11689" t="s">
        <v>12544</v>
      </c>
      <c r="B11689" t="s">
        <v>11702</v>
      </c>
      <c r="C11689">
        <v>0</v>
      </c>
      <c r="D11689">
        <v>543.12028427400003</v>
      </c>
      <c r="E11689">
        <f>VALUE(SUBSTITUTE(SUBSTITUTE(SUBSTITUTE(RIGHT(Table1[[#This Row],[raw_timestamp]],21),":","")," ",""),"-",""))</f>
        <v>221182451653347</v>
      </c>
      <c r="F11689">
        <f>IF(Table1[[#This Row],[raw_load]]&gt;30000,F11688,(IF(Table1[[#This Row],[raw_load]]=49.339761120941,F11688,Table1[[#This Row],[raw_load]])))</f>
        <v>0</v>
      </c>
      <c r="G11689">
        <f>-Table1[[#This Row],[load_temp]]</f>
        <v>0</v>
      </c>
      <c r="H11689">
        <f>IF(Table1[[#This Row],[raw_pressure]]=-207.33292143,H11688,D11689)</f>
        <v>543.12028427400003</v>
      </c>
      <c r="I11689" s="1">
        <f>1013-Table1[[#This Row],[pressure_temp]]</f>
        <v>469.87971572599997</v>
      </c>
      <c r="J11689" s="1" t="str">
        <f>SUBSTITUTE(RIGHT(Table1[[#This Row],[file]],LEN(Table1[[#This Row],[file]])-16),"_"," ")</f>
        <v>microventouses rugged wall</v>
      </c>
    </row>
    <row r="11690" spans="1:10" hidden="1" x14ac:dyDescent="0.25">
      <c r="A11690" t="s">
        <v>12544</v>
      </c>
      <c r="B11690" t="s">
        <v>11703</v>
      </c>
      <c r="C11690">
        <v>0</v>
      </c>
      <c r="D11690">
        <v>521.71473981600002</v>
      </c>
      <c r="E11690">
        <f>VALUE(SUBSTITUTE(SUBSTITUTE(SUBSTITUTE(RIGHT(Table1[[#This Row],[raw_timestamp]],21),":","")," ",""),"-",""))</f>
        <v>221182451756440</v>
      </c>
      <c r="F11690">
        <f>IF(Table1[[#This Row],[raw_load]]&gt;30000,F11689,(IF(Table1[[#This Row],[raw_load]]=49.339761120941,F11689,Table1[[#This Row],[raw_load]])))</f>
        <v>0</v>
      </c>
      <c r="G11690">
        <f>-Table1[[#This Row],[load_temp]]</f>
        <v>0</v>
      </c>
      <c r="H11690">
        <f>IF(Table1[[#This Row],[raw_pressure]]=-207.33292143,H11689,D11690)</f>
        <v>521.71473981600002</v>
      </c>
      <c r="I11690" s="1">
        <f>1013-Table1[[#This Row],[pressure_temp]]</f>
        <v>491.28526018399998</v>
      </c>
      <c r="J11690" s="1" t="str">
        <f>SUBSTITUTE(RIGHT(Table1[[#This Row],[file]],LEN(Table1[[#This Row],[file]])-16),"_"," ")</f>
        <v>microventouses rugged wall</v>
      </c>
    </row>
    <row r="11691" spans="1:10" hidden="1" x14ac:dyDescent="0.25">
      <c r="A11691" t="s">
        <v>12544</v>
      </c>
      <c r="B11691" t="s">
        <v>11704</v>
      </c>
      <c r="C11691">
        <v>0</v>
      </c>
      <c r="D11691">
        <v>534.30623655600004</v>
      </c>
      <c r="E11691">
        <f>VALUE(SUBSTITUTE(SUBSTITUTE(SUBSTITUTE(RIGHT(Table1[[#This Row],[raw_timestamp]],21),":","")," ",""),"-",""))</f>
        <v>221182451859271</v>
      </c>
      <c r="F11691">
        <f>IF(Table1[[#This Row],[raw_load]]&gt;30000,F11690,(IF(Table1[[#This Row],[raw_load]]=49.339761120941,F11690,Table1[[#This Row],[raw_load]])))</f>
        <v>0</v>
      </c>
      <c r="G11691">
        <f>-Table1[[#This Row],[load_temp]]</f>
        <v>0</v>
      </c>
      <c r="H11691">
        <f>IF(Table1[[#This Row],[raw_pressure]]=-207.33292143,H11690,D11691)</f>
        <v>534.30623655600004</v>
      </c>
      <c r="I11691" s="1">
        <f>1013-Table1[[#This Row],[pressure_temp]]</f>
        <v>478.69376344399996</v>
      </c>
      <c r="J11691" s="1" t="str">
        <f>SUBSTITUTE(RIGHT(Table1[[#This Row],[file]],LEN(Table1[[#This Row],[file]])-16),"_"," ")</f>
        <v>microventouses rugged wall</v>
      </c>
    </row>
    <row r="11692" spans="1:10" hidden="1" x14ac:dyDescent="0.25">
      <c r="A11692" t="s">
        <v>12544</v>
      </c>
      <c r="B11692" t="s">
        <v>11705</v>
      </c>
      <c r="C11692">
        <v>0</v>
      </c>
      <c r="D11692">
        <v>535.56538622999994</v>
      </c>
      <c r="E11692">
        <f>VALUE(SUBSTITUTE(SUBSTITUTE(SUBSTITUTE(RIGHT(Table1[[#This Row],[raw_timestamp]],21),":","")," ",""),"-",""))</f>
        <v>221182451962173</v>
      </c>
      <c r="F11692">
        <f>IF(Table1[[#This Row],[raw_load]]&gt;30000,F11691,(IF(Table1[[#This Row],[raw_load]]=49.339761120941,F11691,Table1[[#This Row],[raw_load]])))</f>
        <v>0</v>
      </c>
      <c r="G11692">
        <f>-Table1[[#This Row],[load_temp]]</f>
        <v>0</v>
      </c>
      <c r="H11692">
        <f>IF(Table1[[#This Row],[raw_pressure]]=-207.33292143,H11691,D11692)</f>
        <v>535.56538622999994</v>
      </c>
      <c r="I11692" s="1">
        <f>1013-Table1[[#This Row],[pressure_temp]]</f>
        <v>477.43461377000006</v>
      </c>
      <c r="J11692" s="1" t="str">
        <f>SUBSTITUTE(RIGHT(Table1[[#This Row],[file]],LEN(Table1[[#This Row],[file]])-16),"_"," ")</f>
        <v>microventouses rugged wall</v>
      </c>
    </row>
    <row r="11693" spans="1:10" hidden="1" x14ac:dyDescent="0.25">
      <c r="A11693" t="s">
        <v>12544</v>
      </c>
      <c r="B11693" t="s">
        <v>11706</v>
      </c>
      <c r="C11693">
        <v>0</v>
      </c>
      <c r="D11693">
        <v>511.64154242400002</v>
      </c>
      <c r="E11693">
        <f>VALUE(SUBSTITUTE(SUBSTITUTE(SUBSTITUTE(RIGHT(Table1[[#This Row],[raw_timestamp]],21),":","")," ",""),"-",""))</f>
        <v>221182452064881</v>
      </c>
      <c r="F11693">
        <f>IF(Table1[[#This Row],[raw_load]]&gt;30000,F11692,(IF(Table1[[#This Row],[raw_load]]=49.339761120941,F11692,Table1[[#This Row],[raw_load]])))</f>
        <v>0</v>
      </c>
      <c r="G11693">
        <f>-Table1[[#This Row],[load_temp]]</f>
        <v>0</v>
      </c>
      <c r="H11693">
        <f>IF(Table1[[#This Row],[raw_pressure]]=-207.33292143,H11692,D11693)</f>
        <v>511.64154242400002</v>
      </c>
      <c r="I11693" s="1">
        <f>1013-Table1[[#This Row],[pressure_temp]]</f>
        <v>501.35845757599998</v>
      </c>
      <c r="J11693" s="1" t="str">
        <f>SUBSTITUTE(RIGHT(Table1[[#This Row],[file]],LEN(Table1[[#This Row],[file]])-16),"_"," ")</f>
        <v>microventouses rugged wall</v>
      </c>
    </row>
    <row r="11694" spans="1:10" hidden="1" x14ac:dyDescent="0.25">
      <c r="A11694" t="s">
        <v>12544</v>
      </c>
      <c r="B11694" t="s">
        <v>11707</v>
      </c>
      <c r="C11694">
        <v>0</v>
      </c>
      <c r="D11694">
        <v>500.30919535800001</v>
      </c>
      <c r="E11694">
        <f>VALUE(SUBSTITUTE(SUBSTITUTE(SUBSTITUTE(RIGHT(Table1[[#This Row],[raw_timestamp]],21),":","")," ",""),"-",""))</f>
        <v>221182452167570</v>
      </c>
      <c r="F11694">
        <f>IF(Table1[[#This Row],[raw_load]]&gt;30000,F11693,(IF(Table1[[#This Row],[raw_load]]=49.339761120941,F11693,Table1[[#This Row],[raw_load]])))</f>
        <v>0</v>
      </c>
      <c r="G11694">
        <f>-Table1[[#This Row],[load_temp]]</f>
        <v>0</v>
      </c>
      <c r="H11694">
        <f>IF(Table1[[#This Row],[raw_pressure]]=-207.33292143,H11693,D11694)</f>
        <v>500.30919535800001</v>
      </c>
      <c r="I11694" s="1">
        <f>1013-Table1[[#This Row],[pressure_temp]]</f>
        <v>512.69080464199999</v>
      </c>
      <c r="J11694" s="1" t="str">
        <f>SUBSTITUTE(RIGHT(Table1[[#This Row],[file]],LEN(Table1[[#This Row],[file]])-16),"_"," ")</f>
        <v>microventouses rugged wall</v>
      </c>
    </row>
    <row r="11695" spans="1:10" hidden="1" x14ac:dyDescent="0.25">
      <c r="A11695" t="s">
        <v>12544</v>
      </c>
      <c r="B11695" t="s">
        <v>11708</v>
      </c>
      <c r="C11695">
        <v>0</v>
      </c>
      <c r="D11695">
        <v>467.57130383399999</v>
      </c>
      <c r="E11695">
        <f>VALUE(SUBSTITUTE(SUBSTITUTE(SUBSTITUTE(RIGHT(Table1[[#This Row],[raw_timestamp]],21),":","")," ",""),"-",""))</f>
        <v>221182452270209</v>
      </c>
      <c r="F11695">
        <f>IF(Table1[[#This Row],[raw_load]]&gt;30000,F11694,(IF(Table1[[#This Row],[raw_load]]=49.339761120941,F11694,Table1[[#This Row],[raw_load]])))</f>
        <v>0</v>
      </c>
      <c r="G11695">
        <f>-Table1[[#This Row],[load_temp]]</f>
        <v>0</v>
      </c>
      <c r="H11695">
        <f>IF(Table1[[#This Row],[raw_pressure]]=-207.33292143,H11694,D11695)</f>
        <v>467.57130383399999</v>
      </c>
      <c r="I11695" s="1">
        <f>1013-Table1[[#This Row],[pressure_temp]]</f>
        <v>545.42869616600001</v>
      </c>
      <c r="J11695" s="1" t="str">
        <f>SUBSTITUTE(RIGHT(Table1[[#This Row],[file]],LEN(Table1[[#This Row],[file]])-16),"_"," ")</f>
        <v>microventouses rugged wall</v>
      </c>
    </row>
    <row r="11696" spans="1:10" hidden="1" x14ac:dyDescent="0.25">
      <c r="A11696" t="s">
        <v>12544</v>
      </c>
      <c r="B11696" t="s">
        <v>11709</v>
      </c>
      <c r="C11696">
        <v>0</v>
      </c>
      <c r="D11696">
        <v>434.83341231000003</v>
      </c>
      <c r="E11696">
        <f>VALUE(SUBSTITUTE(SUBSTITUTE(SUBSTITUTE(RIGHT(Table1[[#This Row],[raw_timestamp]],21),":","")," ",""),"-",""))</f>
        <v>221182452373087</v>
      </c>
      <c r="F11696">
        <f>IF(Table1[[#This Row],[raw_load]]&gt;30000,F11695,(IF(Table1[[#This Row],[raw_load]]=49.339761120941,F11695,Table1[[#This Row],[raw_load]])))</f>
        <v>0</v>
      </c>
      <c r="G11696">
        <f>-Table1[[#This Row],[load_temp]]</f>
        <v>0</v>
      </c>
      <c r="H11696">
        <f>IF(Table1[[#This Row],[raw_pressure]]=-207.33292143,H11695,D11696)</f>
        <v>434.83341231000003</v>
      </c>
      <c r="I11696" s="1">
        <f>1013-Table1[[#This Row],[pressure_temp]]</f>
        <v>578.16658768999991</v>
      </c>
      <c r="J11696" s="1" t="str">
        <f>SUBSTITUTE(RIGHT(Table1[[#This Row],[file]],LEN(Table1[[#This Row],[file]])-16),"_"," ")</f>
        <v>microventouses rugged wall</v>
      </c>
    </row>
    <row r="11697" spans="1:10" hidden="1" x14ac:dyDescent="0.25">
      <c r="A11697" t="s">
        <v>12544</v>
      </c>
      <c r="B11697" t="s">
        <v>11710</v>
      </c>
      <c r="C11697">
        <v>0</v>
      </c>
      <c r="D11697">
        <v>433.57426263600001</v>
      </c>
      <c r="E11697">
        <f>VALUE(SUBSTITUTE(SUBSTITUTE(SUBSTITUTE(RIGHT(Table1[[#This Row],[raw_timestamp]],21),":","")," ",""),"-",""))</f>
        <v>221182452475970</v>
      </c>
      <c r="F11697">
        <f>IF(Table1[[#This Row],[raw_load]]&gt;30000,F11696,(IF(Table1[[#This Row],[raw_load]]=49.339761120941,F11696,Table1[[#This Row],[raw_load]])))</f>
        <v>0</v>
      </c>
      <c r="G11697">
        <f>-Table1[[#This Row],[load_temp]]</f>
        <v>0</v>
      </c>
      <c r="H11697">
        <f>IF(Table1[[#This Row],[raw_pressure]]=-207.33292143,H11696,D11697)</f>
        <v>433.57426263600001</v>
      </c>
      <c r="I11697" s="1">
        <f>1013-Table1[[#This Row],[pressure_temp]]</f>
        <v>579.42573736400004</v>
      </c>
      <c r="J11697" s="1" t="str">
        <f>SUBSTITUTE(RIGHT(Table1[[#This Row],[file]],LEN(Table1[[#This Row],[file]])-16),"_"," ")</f>
        <v>microventouses rugged wall</v>
      </c>
    </row>
    <row r="11698" spans="1:10" hidden="1" x14ac:dyDescent="0.25">
      <c r="A11698" t="s">
        <v>12544</v>
      </c>
      <c r="B11698" t="s">
        <v>11711</v>
      </c>
      <c r="C11698">
        <v>0</v>
      </c>
      <c r="D11698">
        <v>424.76021491799997</v>
      </c>
      <c r="E11698">
        <f>VALUE(SUBSTITUTE(SUBSTITUTE(SUBSTITUTE(RIGHT(Table1[[#This Row],[raw_timestamp]],21),":","")," ",""),"-",""))</f>
        <v>221182452578675</v>
      </c>
      <c r="F11698">
        <f>IF(Table1[[#This Row],[raw_load]]&gt;30000,F11697,(IF(Table1[[#This Row],[raw_load]]=49.339761120941,F11697,Table1[[#This Row],[raw_load]])))</f>
        <v>0</v>
      </c>
      <c r="G11698">
        <f>-Table1[[#This Row],[load_temp]]</f>
        <v>0</v>
      </c>
      <c r="H11698">
        <f>IF(Table1[[#This Row],[raw_pressure]]=-207.33292143,H11697,D11698)</f>
        <v>424.76021491799997</v>
      </c>
      <c r="I11698" s="1">
        <f>1013-Table1[[#This Row],[pressure_temp]]</f>
        <v>588.23978508200003</v>
      </c>
      <c r="J11698" s="1" t="str">
        <f>SUBSTITUTE(RIGHT(Table1[[#This Row],[file]],LEN(Table1[[#This Row],[file]])-16),"_"," ")</f>
        <v>microventouses rugged wall</v>
      </c>
    </row>
    <row r="11699" spans="1:10" hidden="1" x14ac:dyDescent="0.25">
      <c r="A11699" t="s">
        <v>12544</v>
      </c>
      <c r="B11699" t="s">
        <v>11712</v>
      </c>
      <c r="C11699">
        <v>0</v>
      </c>
      <c r="D11699">
        <v>414.68701752599998</v>
      </c>
      <c r="E11699">
        <f>VALUE(SUBSTITUTE(SUBSTITUTE(SUBSTITUTE(RIGHT(Table1[[#This Row],[raw_timestamp]],21),":","")," ",""),"-",""))</f>
        <v>221182452681428</v>
      </c>
      <c r="F11699">
        <f>IF(Table1[[#This Row],[raw_load]]&gt;30000,F11698,(IF(Table1[[#This Row],[raw_load]]=49.339761120941,F11698,Table1[[#This Row],[raw_load]])))</f>
        <v>0</v>
      </c>
      <c r="G11699">
        <f>-Table1[[#This Row],[load_temp]]</f>
        <v>0</v>
      </c>
      <c r="H11699">
        <f>IF(Table1[[#This Row],[raw_pressure]]=-207.33292143,H11698,D11699)</f>
        <v>414.68701752599998</v>
      </c>
      <c r="I11699" s="1">
        <f>1013-Table1[[#This Row],[pressure_temp]]</f>
        <v>598.31298247400002</v>
      </c>
      <c r="J11699" s="1" t="str">
        <f>SUBSTITUTE(RIGHT(Table1[[#This Row],[file]],LEN(Table1[[#This Row],[file]])-16),"_"," ")</f>
        <v>microventouses rugged wall</v>
      </c>
    </row>
    <row r="11700" spans="1:10" hidden="1" x14ac:dyDescent="0.25">
      <c r="A11700" t="s">
        <v>12544</v>
      </c>
      <c r="B11700" t="s">
        <v>11713</v>
      </c>
      <c r="C11700">
        <v>0</v>
      </c>
      <c r="D11700">
        <v>402.09552078600001</v>
      </c>
      <c r="E11700">
        <f>VALUE(SUBSTITUTE(SUBSTITUTE(SUBSTITUTE(RIGHT(Table1[[#This Row],[raw_timestamp]],21),":","")," ",""),"-",""))</f>
        <v>221182452785264</v>
      </c>
      <c r="F11700">
        <f>IF(Table1[[#This Row],[raw_load]]&gt;30000,F11699,(IF(Table1[[#This Row],[raw_load]]=49.339761120941,F11699,Table1[[#This Row],[raw_load]])))</f>
        <v>0</v>
      </c>
      <c r="G11700">
        <f>-Table1[[#This Row],[load_temp]]</f>
        <v>0</v>
      </c>
      <c r="H11700">
        <f>IF(Table1[[#This Row],[raw_pressure]]=-207.33292143,H11699,D11700)</f>
        <v>402.09552078600001</v>
      </c>
      <c r="I11700" s="1">
        <f>1013-Table1[[#This Row],[pressure_temp]]</f>
        <v>610.90447921400005</v>
      </c>
      <c r="J11700" s="1" t="str">
        <f>SUBSTITUTE(RIGHT(Table1[[#This Row],[file]],LEN(Table1[[#This Row],[file]])-16),"_"," ")</f>
        <v>microventouses rugged wall</v>
      </c>
    </row>
    <row r="11701" spans="1:10" hidden="1" x14ac:dyDescent="0.25">
      <c r="A11701" t="s">
        <v>12544</v>
      </c>
      <c r="B11701" t="s">
        <v>11714</v>
      </c>
      <c r="C11701">
        <v>0</v>
      </c>
      <c r="D11701">
        <v>393.28147306800003</v>
      </c>
      <c r="E11701">
        <f>VALUE(SUBSTITUTE(SUBSTITUTE(SUBSTITUTE(RIGHT(Table1[[#This Row],[raw_timestamp]],21),":","")," ",""),"-",""))</f>
        <v>221182452888304</v>
      </c>
      <c r="F11701">
        <f>IF(Table1[[#This Row],[raw_load]]&gt;30000,F11700,(IF(Table1[[#This Row],[raw_load]]=49.339761120941,F11700,Table1[[#This Row],[raw_load]])))</f>
        <v>0</v>
      </c>
      <c r="G11701">
        <f>-Table1[[#This Row],[load_temp]]</f>
        <v>0</v>
      </c>
      <c r="H11701">
        <f>IF(Table1[[#This Row],[raw_pressure]]=-207.33292143,H11700,D11701)</f>
        <v>393.28147306800003</v>
      </c>
      <c r="I11701" s="1">
        <f>1013-Table1[[#This Row],[pressure_temp]]</f>
        <v>619.71852693200003</v>
      </c>
      <c r="J11701" s="1" t="str">
        <f>SUBSTITUTE(RIGHT(Table1[[#This Row],[file]],LEN(Table1[[#This Row],[file]])-16),"_"," ")</f>
        <v>microventouses rugged wall</v>
      </c>
    </row>
    <row r="11702" spans="1:10" hidden="1" x14ac:dyDescent="0.25">
      <c r="A11702" t="s">
        <v>12544</v>
      </c>
      <c r="B11702" t="s">
        <v>11715</v>
      </c>
      <c r="C11702">
        <v>0</v>
      </c>
      <c r="D11702">
        <v>390.76317372</v>
      </c>
      <c r="E11702">
        <f>VALUE(SUBSTITUTE(SUBSTITUTE(SUBSTITUTE(RIGHT(Table1[[#This Row],[raw_timestamp]],21),":","")," ",""),"-",""))</f>
        <v>221182452991418</v>
      </c>
      <c r="F11702">
        <f>IF(Table1[[#This Row],[raw_load]]&gt;30000,F11701,(IF(Table1[[#This Row],[raw_load]]=49.339761120941,F11701,Table1[[#This Row],[raw_load]])))</f>
        <v>0</v>
      </c>
      <c r="G11702">
        <f>-Table1[[#This Row],[load_temp]]</f>
        <v>0</v>
      </c>
      <c r="H11702">
        <f>IF(Table1[[#This Row],[raw_pressure]]=-207.33292143,H11701,D11702)</f>
        <v>390.76317372</v>
      </c>
      <c r="I11702" s="1">
        <f>1013-Table1[[#This Row],[pressure_temp]]</f>
        <v>622.23682628000006</v>
      </c>
      <c r="J11702" s="1" t="str">
        <f>SUBSTITUTE(RIGHT(Table1[[#This Row],[file]],LEN(Table1[[#This Row],[file]])-16),"_"," ")</f>
        <v>microventouses rugged wall</v>
      </c>
    </row>
    <row r="11703" spans="1:10" hidden="1" x14ac:dyDescent="0.25">
      <c r="A11703" t="s">
        <v>12544</v>
      </c>
      <c r="B11703" t="s">
        <v>11716</v>
      </c>
      <c r="C11703">
        <v>0</v>
      </c>
      <c r="D11703">
        <v>376.91252730600002</v>
      </c>
      <c r="E11703">
        <f>VALUE(SUBSTITUTE(SUBSTITUTE(SUBSTITUTE(RIGHT(Table1[[#This Row],[raw_timestamp]],21),":","")," ",""),"-",""))</f>
        <v>221182453094745</v>
      </c>
      <c r="F11703">
        <f>IF(Table1[[#This Row],[raw_load]]&gt;30000,F11702,(IF(Table1[[#This Row],[raw_load]]=49.339761120941,F11702,Table1[[#This Row],[raw_load]])))</f>
        <v>0</v>
      </c>
      <c r="G11703">
        <f>-Table1[[#This Row],[load_temp]]</f>
        <v>0</v>
      </c>
      <c r="H11703">
        <f>IF(Table1[[#This Row],[raw_pressure]]=-207.33292143,H11702,D11703)</f>
        <v>376.91252730600002</v>
      </c>
      <c r="I11703" s="1">
        <f>1013-Table1[[#This Row],[pressure_temp]]</f>
        <v>636.08747269399998</v>
      </c>
      <c r="J11703" s="1" t="str">
        <f>SUBSTITUTE(RIGHT(Table1[[#This Row],[file]],LEN(Table1[[#This Row],[file]])-16),"_"," ")</f>
        <v>microventouses rugged wall</v>
      </c>
    </row>
    <row r="11704" spans="1:10" hidden="1" x14ac:dyDescent="0.25">
      <c r="A11704" t="s">
        <v>12544</v>
      </c>
      <c r="B11704" t="s">
        <v>11717</v>
      </c>
      <c r="C11704">
        <v>0</v>
      </c>
      <c r="D11704">
        <v>365.58018024</v>
      </c>
      <c r="E11704">
        <f>VALUE(SUBSTITUTE(SUBSTITUTE(SUBSTITUTE(RIGHT(Table1[[#This Row],[raw_timestamp]],21),":","")," ",""),"-",""))</f>
        <v>221182453197856</v>
      </c>
      <c r="F11704">
        <f>IF(Table1[[#This Row],[raw_load]]&gt;30000,F11703,(IF(Table1[[#This Row],[raw_load]]=49.339761120941,F11703,Table1[[#This Row],[raw_load]])))</f>
        <v>0</v>
      </c>
      <c r="G11704">
        <f>-Table1[[#This Row],[load_temp]]</f>
        <v>0</v>
      </c>
      <c r="H11704">
        <f>IF(Table1[[#This Row],[raw_pressure]]=-207.33292143,H11703,D11704)</f>
        <v>365.58018024</v>
      </c>
      <c r="I11704" s="1">
        <f>1013-Table1[[#This Row],[pressure_temp]]</f>
        <v>647.41981976</v>
      </c>
      <c r="J11704" s="1" t="str">
        <f>SUBSTITUTE(RIGHT(Table1[[#This Row],[file]],LEN(Table1[[#This Row],[file]])-16),"_"," ")</f>
        <v>microventouses rugged wall</v>
      </c>
    </row>
    <row r="11705" spans="1:10" hidden="1" x14ac:dyDescent="0.25">
      <c r="A11705" t="s">
        <v>12544</v>
      </c>
      <c r="B11705" t="s">
        <v>11718</v>
      </c>
      <c r="C11705">
        <v>0</v>
      </c>
      <c r="D11705">
        <v>352.98868349999998</v>
      </c>
      <c r="E11705">
        <f>VALUE(SUBSTITUTE(SUBSTITUTE(SUBSTITUTE(RIGHT(Table1[[#This Row],[raw_timestamp]],21),":","")," ",""),"-",""))</f>
        <v>221182453300968</v>
      </c>
      <c r="F11705">
        <f>IF(Table1[[#This Row],[raw_load]]&gt;30000,F11704,(IF(Table1[[#This Row],[raw_load]]=49.339761120941,F11704,Table1[[#This Row],[raw_load]])))</f>
        <v>0</v>
      </c>
      <c r="G11705">
        <f>-Table1[[#This Row],[load_temp]]</f>
        <v>0</v>
      </c>
      <c r="H11705">
        <f>IF(Table1[[#This Row],[raw_pressure]]=-207.33292143,H11704,D11705)</f>
        <v>352.98868349999998</v>
      </c>
      <c r="I11705" s="1">
        <f>1013-Table1[[#This Row],[pressure_temp]]</f>
        <v>660.01131650000002</v>
      </c>
      <c r="J11705" s="1" t="str">
        <f>SUBSTITUTE(RIGHT(Table1[[#This Row],[file]],LEN(Table1[[#This Row],[file]])-16),"_"," ")</f>
        <v>microventouses rugged wall</v>
      </c>
    </row>
    <row r="11706" spans="1:10" hidden="1" x14ac:dyDescent="0.25">
      <c r="A11706" t="s">
        <v>12544</v>
      </c>
      <c r="B11706" t="s">
        <v>11719</v>
      </c>
      <c r="C11706">
        <v>0</v>
      </c>
      <c r="D11706">
        <v>349.21123447799999</v>
      </c>
      <c r="E11706">
        <f>VALUE(SUBSTITUTE(SUBSTITUTE(SUBSTITUTE(RIGHT(Table1[[#This Row],[raw_timestamp]],21),":","")," ",""),"-",""))</f>
        <v>221182453404117</v>
      </c>
      <c r="F11706">
        <f>IF(Table1[[#This Row],[raw_load]]&gt;30000,F11705,(IF(Table1[[#This Row],[raw_load]]=49.339761120941,F11705,Table1[[#This Row],[raw_load]])))</f>
        <v>0</v>
      </c>
      <c r="G11706">
        <f>-Table1[[#This Row],[load_temp]]</f>
        <v>0</v>
      </c>
      <c r="H11706">
        <f>IF(Table1[[#This Row],[raw_pressure]]=-207.33292143,H11705,D11706)</f>
        <v>349.21123447799999</v>
      </c>
      <c r="I11706" s="1">
        <f>1013-Table1[[#This Row],[pressure_temp]]</f>
        <v>663.78876552199995</v>
      </c>
      <c r="J11706" s="1" t="str">
        <f>SUBSTITUTE(RIGHT(Table1[[#This Row],[file]],LEN(Table1[[#This Row],[file]])-16),"_"," ")</f>
        <v>microventouses rugged wall</v>
      </c>
    </row>
    <row r="11707" spans="1:10" hidden="1" x14ac:dyDescent="0.25">
      <c r="A11707" t="s">
        <v>12544</v>
      </c>
      <c r="B11707" t="s">
        <v>11720</v>
      </c>
      <c r="C11707">
        <v>0</v>
      </c>
      <c r="D11707">
        <v>356.76613252200002</v>
      </c>
      <c r="E11707">
        <f>VALUE(SUBSTITUTE(SUBSTITUTE(SUBSTITUTE(RIGHT(Table1[[#This Row],[raw_timestamp]],21),":","")," ",""),"-",""))</f>
        <v>221182453507206</v>
      </c>
      <c r="F11707">
        <f>IF(Table1[[#This Row],[raw_load]]&gt;30000,F11706,(IF(Table1[[#This Row],[raw_load]]=49.339761120941,F11706,Table1[[#This Row],[raw_load]])))</f>
        <v>0</v>
      </c>
      <c r="G11707">
        <f>-Table1[[#This Row],[load_temp]]</f>
        <v>0</v>
      </c>
      <c r="H11707">
        <f>IF(Table1[[#This Row],[raw_pressure]]=-207.33292143,H11706,D11707)</f>
        <v>356.76613252200002</v>
      </c>
      <c r="I11707" s="1">
        <f>1013-Table1[[#This Row],[pressure_temp]]</f>
        <v>656.23386747799998</v>
      </c>
      <c r="J11707" s="1" t="str">
        <f>SUBSTITUTE(RIGHT(Table1[[#This Row],[file]],LEN(Table1[[#This Row],[file]])-16),"_"," ")</f>
        <v>microventouses rugged wall</v>
      </c>
    </row>
    <row r="11708" spans="1:10" hidden="1" x14ac:dyDescent="0.25">
      <c r="A11708" t="s">
        <v>12544</v>
      </c>
      <c r="B11708" t="s">
        <v>11721</v>
      </c>
      <c r="C11708">
        <v>0</v>
      </c>
      <c r="D11708">
        <v>351.72953382600002</v>
      </c>
      <c r="E11708">
        <f>VALUE(SUBSTITUTE(SUBSTITUTE(SUBSTITUTE(RIGHT(Table1[[#This Row],[raw_timestamp]],21),":","")," ",""),"-",""))</f>
        <v>221182453610297</v>
      </c>
      <c r="F11708">
        <f>IF(Table1[[#This Row],[raw_load]]&gt;30000,F11707,(IF(Table1[[#This Row],[raw_load]]=49.339761120941,F11707,Table1[[#This Row],[raw_load]])))</f>
        <v>0</v>
      </c>
      <c r="G11708">
        <f>-Table1[[#This Row],[load_temp]]</f>
        <v>0</v>
      </c>
      <c r="H11708">
        <f>IF(Table1[[#This Row],[raw_pressure]]=-207.33292143,H11707,D11708)</f>
        <v>351.72953382600002</v>
      </c>
      <c r="I11708" s="1">
        <f>1013-Table1[[#This Row],[pressure_temp]]</f>
        <v>661.27046617399992</v>
      </c>
      <c r="J11708" s="1" t="str">
        <f>SUBSTITUTE(RIGHT(Table1[[#This Row],[file]],LEN(Table1[[#This Row],[file]])-16),"_"," ")</f>
        <v>microventouses rugged wall</v>
      </c>
    </row>
    <row r="11709" spans="1:10" hidden="1" x14ac:dyDescent="0.25">
      <c r="A11709" t="s">
        <v>12544</v>
      </c>
      <c r="B11709" t="s">
        <v>11722</v>
      </c>
      <c r="C11709">
        <v>0</v>
      </c>
      <c r="D11709">
        <v>351.72953382600002</v>
      </c>
      <c r="E11709">
        <f>VALUE(SUBSTITUTE(SUBSTITUTE(SUBSTITUTE(RIGHT(Table1[[#This Row],[raw_timestamp]],21),":","")," ",""),"-",""))</f>
        <v>221182453713559</v>
      </c>
      <c r="F11709">
        <f>IF(Table1[[#This Row],[raw_load]]&gt;30000,F11708,(IF(Table1[[#This Row],[raw_load]]=49.339761120941,F11708,Table1[[#This Row],[raw_load]])))</f>
        <v>0</v>
      </c>
      <c r="G11709">
        <f>-Table1[[#This Row],[load_temp]]</f>
        <v>0</v>
      </c>
      <c r="H11709">
        <f>IF(Table1[[#This Row],[raw_pressure]]=-207.33292143,H11708,D11709)</f>
        <v>351.72953382600002</v>
      </c>
      <c r="I11709" s="1">
        <f>1013-Table1[[#This Row],[pressure_temp]]</f>
        <v>661.27046617399992</v>
      </c>
      <c r="J11709" s="1" t="str">
        <f>SUBSTITUTE(RIGHT(Table1[[#This Row],[file]],LEN(Table1[[#This Row],[file]])-16),"_"," ")</f>
        <v>microventouses rugged wall</v>
      </c>
    </row>
    <row r="11710" spans="1:10" hidden="1" x14ac:dyDescent="0.25">
      <c r="A11710" t="s">
        <v>12544</v>
      </c>
      <c r="B11710" t="s">
        <v>11723</v>
      </c>
      <c r="C11710">
        <v>0</v>
      </c>
      <c r="D11710">
        <v>351.72953382600002</v>
      </c>
      <c r="E11710">
        <f>VALUE(SUBSTITUTE(SUBSTITUTE(SUBSTITUTE(RIGHT(Table1[[#This Row],[raw_timestamp]],21),":","")," ",""),"-",""))</f>
        <v>221182453816658</v>
      </c>
      <c r="F11710">
        <f>IF(Table1[[#This Row],[raw_load]]&gt;30000,F11709,(IF(Table1[[#This Row],[raw_load]]=49.339761120941,F11709,Table1[[#This Row],[raw_load]])))</f>
        <v>0</v>
      </c>
      <c r="G11710">
        <f>-Table1[[#This Row],[load_temp]]</f>
        <v>0</v>
      </c>
      <c r="H11710">
        <f>IF(Table1[[#This Row],[raw_pressure]]=-207.33292143,H11709,D11710)</f>
        <v>351.72953382600002</v>
      </c>
      <c r="I11710" s="1">
        <f>1013-Table1[[#This Row],[pressure_temp]]</f>
        <v>661.27046617399992</v>
      </c>
      <c r="J11710" s="1" t="str">
        <f>SUBSTITUTE(RIGHT(Table1[[#This Row],[file]],LEN(Table1[[#This Row],[file]])-16),"_"," ")</f>
        <v>microventouses rugged wall</v>
      </c>
    </row>
    <row r="11711" spans="1:10" hidden="1" x14ac:dyDescent="0.25">
      <c r="A11711" t="s">
        <v>12544</v>
      </c>
      <c r="B11711" t="s">
        <v>11724</v>
      </c>
      <c r="C11711">
        <v>0</v>
      </c>
      <c r="D11711">
        <v>352.98868349999998</v>
      </c>
      <c r="E11711">
        <f>VALUE(SUBSTITUTE(SUBSTITUTE(SUBSTITUTE(RIGHT(Table1[[#This Row],[raw_timestamp]],21),":","")," ",""),"-",""))</f>
        <v>221182453919783</v>
      </c>
      <c r="F11711">
        <f>IF(Table1[[#This Row],[raw_load]]&gt;30000,F11710,(IF(Table1[[#This Row],[raw_load]]=49.339761120941,F11710,Table1[[#This Row],[raw_load]])))</f>
        <v>0</v>
      </c>
      <c r="G11711">
        <f>-Table1[[#This Row],[load_temp]]</f>
        <v>0</v>
      </c>
      <c r="H11711">
        <f>IF(Table1[[#This Row],[raw_pressure]]=-207.33292143,H11710,D11711)</f>
        <v>352.98868349999998</v>
      </c>
      <c r="I11711" s="1">
        <f>1013-Table1[[#This Row],[pressure_temp]]</f>
        <v>660.01131650000002</v>
      </c>
      <c r="J11711" s="1" t="str">
        <f>SUBSTITUTE(RIGHT(Table1[[#This Row],[file]],LEN(Table1[[#This Row],[file]])-16),"_"," ")</f>
        <v>microventouses rugged wall</v>
      </c>
    </row>
    <row r="11712" spans="1:10" hidden="1" x14ac:dyDescent="0.25">
      <c r="A11712" t="s">
        <v>12544</v>
      </c>
      <c r="B11712" t="s">
        <v>11725</v>
      </c>
      <c r="C11712">
        <v>0</v>
      </c>
      <c r="D11712">
        <v>354.24783317399999</v>
      </c>
      <c r="E11712">
        <f>VALUE(SUBSTITUTE(SUBSTITUTE(SUBSTITUTE(RIGHT(Table1[[#This Row],[raw_timestamp]],21),":","")," ",""),"-",""))</f>
        <v>221182454023008</v>
      </c>
      <c r="F11712">
        <f>IF(Table1[[#This Row],[raw_load]]&gt;30000,F11711,(IF(Table1[[#This Row],[raw_load]]=49.339761120941,F11711,Table1[[#This Row],[raw_load]])))</f>
        <v>0</v>
      </c>
      <c r="G11712">
        <f>-Table1[[#This Row],[load_temp]]</f>
        <v>0</v>
      </c>
      <c r="H11712">
        <f>IF(Table1[[#This Row],[raw_pressure]]=-207.33292143,H11711,D11712)</f>
        <v>354.24783317399999</v>
      </c>
      <c r="I11712" s="1">
        <f>1013-Table1[[#This Row],[pressure_temp]]</f>
        <v>658.75216682600001</v>
      </c>
      <c r="J11712" s="1" t="str">
        <f>SUBSTITUTE(RIGHT(Table1[[#This Row],[file]],LEN(Table1[[#This Row],[file]])-16),"_"," ")</f>
        <v>microventouses rugged wall</v>
      </c>
    </row>
    <row r="11713" spans="1:10" hidden="1" x14ac:dyDescent="0.25">
      <c r="A11713" t="s">
        <v>12544</v>
      </c>
      <c r="B11713" t="s">
        <v>11726</v>
      </c>
      <c r="C11713">
        <v>0</v>
      </c>
      <c r="D11713">
        <v>352.98868349999998</v>
      </c>
      <c r="E11713">
        <f>VALUE(SUBSTITUTE(SUBSTITUTE(SUBSTITUTE(RIGHT(Table1[[#This Row],[raw_timestamp]],21),":","")," ",""),"-",""))</f>
        <v>221182454126124</v>
      </c>
      <c r="F11713">
        <f>IF(Table1[[#This Row],[raw_load]]&gt;30000,F11712,(IF(Table1[[#This Row],[raw_load]]=49.339761120941,F11712,Table1[[#This Row],[raw_load]])))</f>
        <v>0</v>
      </c>
      <c r="G11713">
        <f>-Table1[[#This Row],[load_temp]]</f>
        <v>0</v>
      </c>
      <c r="H11713">
        <f>IF(Table1[[#This Row],[raw_pressure]]=-207.33292143,H11712,D11713)</f>
        <v>352.98868349999998</v>
      </c>
      <c r="I11713" s="1">
        <f>1013-Table1[[#This Row],[pressure_temp]]</f>
        <v>660.01131650000002</v>
      </c>
      <c r="J11713" s="1" t="str">
        <f>SUBSTITUTE(RIGHT(Table1[[#This Row],[file]],LEN(Table1[[#This Row],[file]])-16),"_"," ")</f>
        <v>microventouses rugged wall</v>
      </c>
    </row>
    <row r="11714" spans="1:10" hidden="1" x14ac:dyDescent="0.25">
      <c r="A11714" t="s">
        <v>12544</v>
      </c>
      <c r="B11714" t="s">
        <v>11727</v>
      </c>
      <c r="C11714">
        <v>0</v>
      </c>
      <c r="D11714">
        <v>347.95208480399998</v>
      </c>
      <c r="E11714">
        <f>VALUE(SUBSTITUTE(SUBSTITUTE(SUBSTITUTE(RIGHT(Table1[[#This Row],[raw_timestamp]],21),":","")," ",""),"-",""))</f>
        <v>221182454229229</v>
      </c>
      <c r="F11714">
        <f>IF(Table1[[#This Row],[raw_load]]&gt;30000,F11713,(IF(Table1[[#This Row],[raw_load]]=49.339761120941,F11713,Table1[[#This Row],[raw_load]])))</f>
        <v>0</v>
      </c>
      <c r="G11714">
        <f>-Table1[[#This Row],[load_temp]]</f>
        <v>0</v>
      </c>
      <c r="H11714">
        <f>IF(Table1[[#This Row],[raw_pressure]]=-207.33292143,H11713,D11714)</f>
        <v>347.95208480399998</v>
      </c>
      <c r="I11714" s="1">
        <f>1013-Table1[[#This Row],[pressure_temp]]</f>
        <v>665.04791519600008</v>
      </c>
      <c r="J11714" s="1" t="str">
        <f>SUBSTITUTE(RIGHT(Table1[[#This Row],[file]],LEN(Table1[[#This Row],[file]])-16),"_"," ")</f>
        <v>microventouses rugged wall</v>
      </c>
    </row>
    <row r="11715" spans="1:10" hidden="1" x14ac:dyDescent="0.25">
      <c r="A11715" t="s">
        <v>12544</v>
      </c>
      <c r="B11715" t="s">
        <v>11728</v>
      </c>
      <c r="C11715">
        <v>0</v>
      </c>
      <c r="D11715">
        <v>352.98868349999998</v>
      </c>
      <c r="E11715">
        <f>VALUE(SUBSTITUTE(SUBSTITUTE(SUBSTITUTE(RIGHT(Table1[[#This Row],[raw_timestamp]],21),":","")," ",""),"-",""))</f>
        <v>221182454332479</v>
      </c>
      <c r="F11715">
        <f>IF(Table1[[#This Row],[raw_load]]&gt;30000,F11714,(IF(Table1[[#This Row],[raw_load]]=49.339761120941,F11714,Table1[[#This Row],[raw_load]])))</f>
        <v>0</v>
      </c>
      <c r="G11715">
        <f>-Table1[[#This Row],[load_temp]]</f>
        <v>0</v>
      </c>
      <c r="H11715">
        <f>IF(Table1[[#This Row],[raw_pressure]]=-207.33292143,H11714,D11715)</f>
        <v>352.98868349999998</v>
      </c>
      <c r="I11715" s="1">
        <f>1013-Table1[[#This Row],[pressure_temp]]</f>
        <v>660.01131650000002</v>
      </c>
      <c r="J11715" s="1" t="str">
        <f>SUBSTITUTE(RIGHT(Table1[[#This Row],[file]],LEN(Table1[[#This Row],[file]])-16),"_"," ")</f>
        <v>microventouses rugged wall</v>
      </c>
    </row>
    <row r="11716" spans="1:10" hidden="1" x14ac:dyDescent="0.25">
      <c r="A11716" t="s">
        <v>12544</v>
      </c>
      <c r="B11716" t="s">
        <v>11729</v>
      </c>
      <c r="C11716">
        <v>0</v>
      </c>
      <c r="D11716">
        <v>354.24783317399999</v>
      </c>
      <c r="E11716">
        <f>VALUE(SUBSTITUTE(SUBSTITUTE(SUBSTITUTE(RIGHT(Table1[[#This Row],[raw_timestamp]],21),":","")," ",""),"-",""))</f>
        <v>221182454435579</v>
      </c>
      <c r="F11716">
        <f>IF(Table1[[#This Row],[raw_load]]&gt;30000,F11715,(IF(Table1[[#This Row],[raw_load]]=49.339761120941,F11715,Table1[[#This Row],[raw_load]])))</f>
        <v>0</v>
      </c>
      <c r="G11716">
        <f>-Table1[[#This Row],[load_temp]]</f>
        <v>0</v>
      </c>
      <c r="H11716">
        <f>IF(Table1[[#This Row],[raw_pressure]]=-207.33292143,H11715,D11716)</f>
        <v>354.24783317399999</v>
      </c>
      <c r="I11716" s="1">
        <f>1013-Table1[[#This Row],[pressure_temp]]</f>
        <v>658.75216682600001</v>
      </c>
      <c r="J11716" s="1" t="str">
        <f>SUBSTITUTE(RIGHT(Table1[[#This Row],[file]],LEN(Table1[[#This Row],[file]])-16),"_"," ")</f>
        <v>microventouses rugged wall</v>
      </c>
    </row>
    <row r="11717" spans="1:10" hidden="1" x14ac:dyDescent="0.25">
      <c r="A11717" t="s">
        <v>12544</v>
      </c>
      <c r="B11717" t="s">
        <v>11730</v>
      </c>
      <c r="C11717">
        <v>0</v>
      </c>
      <c r="D11717">
        <v>352.98868349999998</v>
      </c>
      <c r="E11717">
        <f>VALUE(SUBSTITUTE(SUBSTITUTE(SUBSTITUTE(RIGHT(Table1[[#This Row],[raw_timestamp]],21),":","")," ",""),"-",""))</f>
        <v>221182454538598</v>
      </c>
      <c r="F11717">
        <f>IF(Table1[[#This Row],[raw_load]]&gt;30000,F11716,(IF(Table1[[#This Row],[raw_load]]=49.339761120941,F11716,Table1[[#This Row],[raw_load]])))</f>
        <v>0</v>
      </c>
      <c r="G11717">
        <f>-Table1[[#This Row],[load_temp]]</f>
        <v>0</v>
      </c>
      <c r="H11717">
        <f>IF(Table1[[#This Row],[raw_pressure]]=-207.33292143,H11716,D11717)</f>
        <v>352.98868349999998</v>
      </c>
      <c r="I11717" s="1">
        <f>1013-Table1[[#This Row],[pressure_temp]]</f>
        <v>660.01131650000002</v>
      </c>
      <c r="J11717" s="1" t="str">
        <f>SUBSTITUTE(RIGHT(Table1[[#This Row],[file]],LEN(Table1[[#This Row],[file]])-16),"_"," ")</f>
        <v>microventouses rugged wall</v>
      </c>
    </row>
    <row r="11718" spans="1:10" hidden="1" x14ac:dyDescent="0.25">
      <c r="A11718" t="s">
        <v>12544</v>
      </c>
      <c r="B11718" t="s">
        <v>11731</v>
      </c>
      <c r="C11718">
        <v>0</v>
      </c>
      <c r="D11718">
        <v>361.80273121800002</v>
      </c>
      <c r="E11718">
        <f>VALUE(SUBSTITUTE(SUBSTITUTE(SUBSTITUTE(RIGHT(Table1[[#This Row],[raw_timestamp]],21),":","")," ",""),"-",""))</f>
        <v>221182454641678</v>
      </c>
      <c r="F11718">
        <f>IF(Table1[[#This Row],[raw_load]]&gt;30000,F11717,(IF(Table1[[#This Row],[raw_load]]=49.339761120941,F11717,Table1[[#This Row],[raw_load]])))</f>
        <v>0</v>
      </c>
      <c r="G11718">
        <f>-Table1[[#This Row],[load_temp]]</f>
        <v>0</v>
      </c>
      <c r="H11718">
        <f>IF(Table1[[#This Row],[raw_pressure]]=-207.33292143,H11717,D11718)</f>
        <v>361.80273121800002</v>
      </c>
      <c r="I11718" s="1">
        <f>1013-Table1[[#This Row],[pressure_temp]]</f>
        <v>651.19726878200004</v>
      </c>
      <c r="J11718" s="1" t="str">
        <f>SUBSTITUTE(RIGHT(Table1[[#This Row],[file]],LEN(Table1[[#This Row],[file]])-16),"_"," ")</f>
        <v>microventouses rugged wall</v>
      </c>
    </row>
    <row r="11719" spans="1:10" hidden="1" x14ac:dyDescent="0.25">
      <c r="A11719" t="s">
        <v>12544</v>
      </c>
      <c r="B11719" t="s">
        <v>11732</v>
      </c>
      <c r="C11719">
        <v>0</v>
      </c>
      <c r="D11719">
        <v>364.32103056599999</v>
      </c>
      <c r="E11719">
        <f>VALUE(SUBSTITUTE(SUBSTITUTE(SUBSTITUTE(RIGHT(Table1[[#This Row],[raw_timestamp]],21),":","")," ",""),"-",""))</f>
        <v>221182454744941</v>
      </c>
      <c r="F11719">
        <f>IF(Table1[[#This Row],[raw_load]]&gt;30000,F11718,(IF(Table1[[#This Row],[raw_load]]=49.339761120941,F11718,Table1[[#This Row],[raw_load]])))</f>
        <v>0</v>
      </c>
      <c r="G11719">
        <f>-Table1[[#This Row],[load_temp]]</f>
        <v>0</v>
      </c>
      <c r="H11719">
        <f>IF(Table1[[#This Row],[raw_pressure]]=-207.33292143,H11718,D11719)</f>
        <v>364.32103056599999</v>
      </c>
      <c r="I11719" s="1">
        <f>1013-Table1[[#This Row],[pressure_temp]]</f>
        <v>648.67896943400001</v>
      </c>
      <c r="J11719" s="1" t="str">
        <f>SUBSTITUTE(RIGHT(Table1[[#This Row],[file]],LEN(Table1[[#This Row],[file]])-16),"_"," ")</f>
        <v>microventouses rugged wall</v>
      </c>
    </row>
    <row r="11720" spans="1:10" hidden="1" x14ac:dyDescent="0.25">
      <c r="A11720" t="s">
        <v>12544</v>
      </c>
      <c r="B11720" t="s">
        <v>11733</v>
      </c>
      <c r="C11720">
        <v>0</v>
      </c>
      <c r="D11720">
        <v>352.98868349999998</v>
      </c>
      <c r="E11720">
        <f>VALUE(SUBSTITUTE(SUBSTITUTE(SUBSTITUTE(RIGHT(Table1[[#This Row],[raw_timestamp]],21),":","")," ",""),"-",""))</f>
        <v>221182454848043</v>
      </c>
      <c r="F11720">
        <f>IF(Table1[[#This Row],[raw_load]]&gt;30000,F11719,(IF(Table1[[#This Row],[raw_load]]=49.339761120941,F11719,Table1[[#This Row],[raw_load]])))</f>
        <v>0</v>
      </c>
      <c r="G11720">
        <f>-Table1[[#This Row],[load_temp]]</f>
        <v>0</v>
      </c>
      <c r="H11720">
        <f>IF(Table1[[#This Row],[raw_pressure]]=-207.33292143,H11719,D11720)</f>
        <v>352.98868349999998</v>
      </c>
      <c r="I11720" s="1">
        <f>1013-Table1[[#This Row],[pressure_temp]]</f>
        <v>660.01131650000002</v>
      </c>
      <c r="J11720" s="1" t="str">
        <f>SUBSTITUTE(RIGHT(Table1[[#This Row],[file]],LEN(Table1[[#This Row],[file]])-16),"_"," ")</f>
        <v>microventouses rugged wall</v>
      </c>
    </row>
    <row r="11721" spans="1:10" hidden="1" x14ac:dyDescent="0.25">
      <c r="A11721" t="s">
        <v>12544</v>
      </c>
      <c r="B11721" t="s">
        <v>11734</v>
      </c>
      <c r="C11721">
        <v>0</v>
      </c>
      <c r="D11721">
        <v>354.24783317399999</v>
      </c>
      <c r="E11721">
        <f>VALUE(SUBSTITUTE(SUBSTITUTE(SUBSTITUTE(RIGHT(Table1[[#This Row],[raw_timestamp]],21),":","")," ",""),"-",""))</f>
        <v>221182454951213</v>
      </c>
      <c r="F11721">
        <f>IF(Table1[[#This Row],[raw_load]]&gt;30000,F11720,(IF(Table1[[#This Row],[raw_load]]=49.339761120941,F11720,Table1[[#This Row],[raw_load]])))</f>
        <v>0</v>
      </c>
      <c r="G11721">
        <f>-Table1[[#This Row],[load_temp]]</f>
        <v>0</v>
      </c>
      <c r="H11721">
        <f>IF(Table1[[#This Row],[raw_pressure]]=-207.33292143,H11720,D11721)</f>
        <v>354.24783317399999</v>
      </c>
      <c r="I11721" s="1">
        <f>1013-Table1[[#This Row],[pressure_temp]]</f>
        <v>658.75216682600001</v>
      </c>
      <c r="J11721" s="1" t="str">
        <f>SUBSTITUTE(RIGHT(Table1[[#This Row],[file]],LEN(Table1[[#This Row],[file]])-16),"_"," ")</f>
        <v>microventouses rugged wall</v>
      </c>
    </row>
    <row r="11722" spans="1:10" hidden="1" x14ac:dyDescent="0.25">
      <c r="A11722" t="s">
        <v>12544</v>
      </c>
      <c r="B11722" t="s">
        <v>11735</v>
      </c>
      <c r="C11722">
        <v>0</v>
      </c>
      <c r="D11722">
        <v>355.50698284800001</v>
      </c>
      <c r="E11722">
        <f>VALUE(SUBSTITUTE(SUBSTITUTE(SUBSTITUTE(RIGHT(Table1[[#This Row],[raw_timestamp]],21),":","")," ",""),"-",""))</f>
        <v>221182455054622</v>
      </c>
      <c r="F11722">
        <f>IF(Table1[[#This Row],[raw_load]]&gt;30000,F11721,(IF(Table1[[#This Row],[raw_load]]=49.339761120941,F11721,Table1[[#This Row],[raw_load]])))</f>
        <v>0</v>
      </c>
      <c r="G11722">
        <f>-Table1[[#This Row],[load_temp]]</f>
        <v>0</v>
      </c>
      <c r="H11722">
        <f>IF(Table1[[#This Row],[raw_pressure]]=-207.33292143,H11721,D11722)</f>
        <v>355.50698284800001</v>
      </c>
      <c r="I11722" s="1">
        <f>1013-Table1[[#This Row],[pressure_temp]]</f>
        <v>657.49301715199999</v>
      </c>
      <c r="J11722" s="1" t="str">
        <f>SUBSTITUTE(RIGHT(Table1[[#This Row],[file]],LEN(Table1[[#This Row],[file]])-16),"_"," ")</f>
        <v>microventouses rugged wall</v>
      </c>
    </row>
    <row r="11723" spans="1:10" hidden="1" x14ac:dyDescent="0.25">
      <c r="A11723" t="s">
        <v>12544</v>
      </c>
      <c r="B11723" t="s">
        <v>11736</v>
      </c>
      <c r="C11723">
        <v>0</v>
      </c>
      <c r="D11723">
        <v>346.69293513000002</v>
      </c>
      <c r="E11723">
        <f>VALUE(SUBSTITUTE(SUBSTITUTE(SUBSTITUTE(RIGHT(Table1[[#This Row],[raw_timestamp]],21),":","")," ",""),"-",""))</f>
        <v>221182455157673</v>
      </c>
      <c r="F11723">
        <f>IF(Table1[[#This Row],[raw_load]]&gt;30000,F11722,(IF(Table1[[#This Row],[raw_load]]=49.339761120941,F11722,Table1[[#This Row],[raw_load]])))</f>
        <v>0</v>
      </c>
      <c r="G11723">
        <f>-Table1[[#This Row],[load_temp]]</f>
        <v>0</v>
      </c>
      <c r="H11723">
        <f>IF(Table1[[#This Row],[raw_pressure]]=-207.33292143,H11722,D11723)</f>
        <v>346.69293513000002</v>
      </c>
      <c r="I11723" s="1">
        <f>1013-Table1[[#This Row],[pressure_temp]]</f>
        <v>666.30706486999998</v>
      </c>
      <c r="J11723" s="1" t="str">
        <f>SUBSTITUTE(RIGHT(Table1[[#This Row],[file]],LEN(Table1[[#This Row],[file]])-16),"_"," ")</f>
        <v>microventouses rugged wall</v>
      </c>
    </row>
    <row r="11724" spans="1:10" hidden="1" x14ac:dyDescent="0.25">
      <c r="A11724" t="s">
        <v>12544</v>
      </c>
      <c r="B11724" t="s">
        <v>11737</v>
      </c>
      <c r="C11724">
        <v>0</v>
      </c>
      <c r="D11724">
        <v>351.72953382600002</v>
      </c>
      <c r="E11724">
        <f>VALUE(SUBSTITUTE(SUBSTITUTE(SUBSTITUTE(RIGHT(Table1[[#This Row],[raw_timestamp]],21),":","")," ",""),"-",""))</f>
        <v>221182455260762</v>
      </c>
      <c r="F11724">
        <f>IF(Table1[[#This Row],[raw_load]]&gt;30000,F11723,(IF(Table1[[#This Row],[raw_load]]=49.339761120941,F11723,Table1[[#This Row],[raw_load]])))</f>
        <v>0</v>
      </c>
      <c r="G11724">
        <f>-Table1[[#This Row],[load_temp]]</f>
        <v>0</v>
      </c>
      <c r="H11724">
        <f>IF(Table1[[#This Row],[raw_pressure]]=-207.33292143,H11723,D11724)</f>
        <v>351.72953382600002</v>
      </c>
      <c r="I11724" s="1">
        <f>1013-Table1[[#This Row],[pressure_temp]]</f>
        <v>661.27046617399992</v>
      </c>
      <c r="J11724" s="1" t="str">
        <f>SUBSTITUTE(RIGHT(Table1[[#This Row],[file]],LEN(Table1[[#This Row],[file]])-16),"_"," ")</f>
        <v>microventouses rugged wall</v>
      </c>
    </row>
    <row r="11725" spans="1:10" hidden="1" x14ac:dyDescent="0.25">
      <c r="A11725" t="s">
        <v>12544</v>
      </c>
      <c r="B11725" t="s">
        <v>11738</v>
      </c>
      <c r="C11725">
        <v>0</v>
      </c>
      <c r="D11725">
        <v>360.54358154400001</v>
      </c>
      <c r="E11725">
        <f>VALUE(SUBSTITUTE(SUBSTITUTE(SUBSTITUTE(RIGHT(Table1[[#This Row],[raw_timestamp]],21),":","")," ",""),"-",""))</f>
        <v>221182455363996</v>
      </c>
      <c r="F11725">
        <f>IF(Table1[[#This Row],[raw_load]]&gt;30000,F11724,(IF(Table1[[#This Row],[raw_load]]=49.339761120941,F11724,Table1[[#This Row],[raw_load]])))</f>
        <v>0</v>
      </c>
      <c r="G11725">
        <f>-Table1[[#This Row],[load_temp]]</f>
        <v>0</v>
      </c>
      <c r="H11725">
        <f>IF(Table1[[#This Row],[raw_pressure]]=-207.33292143,H11724,D11725)</f>
        <v>360.54358154400001</v>
      </c>
      <c r="I11725" s="1">
        <f>1013-Table1[[#This Row],[pressure_temp]]</f>
        <v>652.45641845599994</v>
      </c>
      <c r="J11725" s="1" t="str">
        <f>SUBSTITUTE(RIGHT(Table1[[#This Row],[file]],LEN(Table1[[#This Row],[file]])-16),"_"," ")</f>
        <v>microventouses rugged wall</v>
      </c>
    </row>
    <row r="11726" spans="1:10" hidden="1" x14ac:dyDescent="0.25">
      <c r="A11726" t="s">
        <v>12544</v>
      </c>
      <c r="B11726" t="s">
        <v>11739</v>
      </c>
      <c r="C11726">
        <v>0</v>
      </c>
      <c r="D11726">
        <v>359.28443186999999</v>
      </c>
      <c r="E11726">
        <f>VALUE(SUBSTITUTE(SUBSTITUTE(SUBSTITUTE(RIGHT(Table1[[#This Row],[raw_timestamp]],21),":","")," ",""),"-",""))</f>
        <v>221182455467106</v>
      </c>
      <c r="F11726">
        <f>IF(Table1[[#This Row],[raw_load]]&gt;30000,F11725,(IF(Table1[[#This Row],[raw_load]]=49.339761120941,F11725,Table1[[#This Row],[raw_load]])))</f>
        <v>0</v>
      </c>
      <c r="G11726">
        <f>-Table1[[#This Row],[load_temp]]</f>
        <v>0</v>
      </c>
      <c r="H11726">
        <f>IF(Table1[[#This Row],[raw_pressure]]=-207.33292143,H11725,D11726)</f>
        <v>359.28443186999999</v>
      </c>
      <c r="I11726" s="1">
        <f>1013-Table1[[#This Row],[pressure_temp]]</f>
        <v>653.71556813000007</v>
      </c>
      <c r="J11726" s="1" t="str">
        <f>SUBSTITUTE(RIGHT(Table1[[#This Row],[file]],LEN(Table1[[#This Row],[file]])-16),"_"," ")</f>
        <v>microventouses rugged wall</v>
      </c>
    </row>
    <row r="11727" spans="1:10" hidden="1" x14ac:dyDescent="0.25">
      <c r="A11727" t="s">
        <v>12544</v>
      </c>
      <c r="B11727" t="s">
        <v>11740</v>
      </c>
      <c r="C11727">
        <v>0</v>
      </c>
      <c r="D11727">
        <v>360.54358154400001</v>
      </c>
      <c r="E11727">
        <f>VALUE(SUBSTITUTE(SUBSTITUTE(SUBSTITUTE(RIGHT(Table1[[#This Row],[raw_timestamp]],21),":","")," ",""),"-",""))</f>
        <v>221182455570199</v>
      </c>
      <c r="F11727">
        <f>IF(Table1[[#This Row],[raw_load]]&gt;30000,F11726,(IF(Table1[[#This Row],[raw_load]]=49.339761120941,F11726,Table1[[#This Row],[raw_load]])))</f>
        <v>0</v>
      </c>
      <c r="G11727">
        <f>-Table1[[#This Row],[load_temp]]</f>
        <v>0</v>
      </c>
      <c r="H11727">
        <f>IF(Table1[[#This Row],[raw_pressure]]=-207.33292143,H11726,D11727)</f>
        <v>360.54358154400001</v>
      </c>
      <c r="I11727" s="1">
        <f>1013-Table1[[#This Row],[pressure_temp]]</f>
        <v>652.45641845599994</v>
      </c>
      <c r="J11727" s="1" t="str">
        <f>SUBSTITUTE(RIGHT(Table1[[#This Row],[file]],LEN(Table1[[#This Row],[file]])-16),"_"," ")</f>
        <v>microventouses rugged wall</v>
      </c>
    </row>
    <row r="11728" spans="1:10" hidden="1" x14ac:dyDescent="0.25">
      <c r="A11728" t="s">
        <v>12544</v>
      </c>
      <c r="B11728" t="s">
        <v>11741</v>
      </c>
      <c r="C11728">
        <v>0</v>
      </c>
      <c r="D11728">
        <v>363.06188089199998</v>
      </c>
      <c r="E11728">
        <f>VALUE(SUBSTITUTE(SUBSTITUTE(SUBSTITUTE(RIGHT(Table1[[#This Row],[raw_timestamp]],21),":","")," ",""),"-",""))</f>
        <v>221182455673455</v>
      </c>
      <c r="F11728">
        <f>IF(Table1[[#This Row],[raw_load]]&gt;30000,F11727,(IF(Table1[[#This Row],[raw_load]]=49.339761120941,F11727,Table1[[#This Row],[raw_load]])))</f>
        <v>0</v>
      </c>
      <c r="G11728">
        <f>-Table1[[#This Row],[load_temp]]</f>
        <v>0</v>
      </c>
      <c r="H11728">
        <f>IF(Table1[[#This Row],[raw_pressure]]=-207.33292143,H11727,D11728)</f>
        <v>363.06188089199998</v>
      </c>
      <c r="I11728" s="1">
        <f>1013-Table1[[#This Row],[pressure_temp]]</f>
        <v>649.93811910800002</v>
      </c>
      <c r="J11728" s="1" t="str">
        <f>SUBSTITUTE(RIGHT(Table1[[#This Row],[file]],LEN(Table1[[#This Row],[file]])-16),"_"," ")</f>
        <v>microventouses rugged wall</v>
      </c>
    </row>
    <row r="11729" spans="1:10" hidden="1" x14ac:dyDescent="0.25">
      <c r="A11729" t="s">
        <v>12544</v>
      </c>
      <c r="B11729" t="s">
        <v>11742</v>
      </c>
      <c r="C11729">
        <v>0</v>
      </c>
      <c r="D11729">
        <v>364.32103056599999</v>
      </c>
      <c r="E11729">
        <f>VALUE(SUBSTITUTE(SUBSTITUTE(SUBSTITUTE(RIGHT(Table1[[#This Row],[raw_timestamp]],21),":","")," ",""),"-",""))</f>
        <v>221182455776547</v>
      </c>
      <c r="F11729">
        <f>IF(Table1[[#This Row],[raw_load]]&gt;30000,F11728,(IF(Table1[[#This Row],[raw_load]]=49.339761120941,F11728,Table1[[#This Row],[raw_load]])))</f>
        <v>0</v>
      </c>
      <c r="G11729">
        <f>-Table1[[#This Row],[load_temp]]</f>
        <v>0</v>
      </c>
      <c r="H11729">
        <f>IF(Table1[[#This Row],[raw_pressure]]=-207.33292143,H11728,D11729)</f>
        <v>364.32103056599999</v>
      </c>
      <c r="I11729" s="1">
        <f>1013-Table1[[#This Row],[pressure_temp]]</f>
        <v>648.67896943400001</v>
      </c>
      <c r="J11729" s="1" t="str">
        <f>SUBSTITUTE(RIGHT(Table1[[#This Row],[file]],LEN(Table1[[#This Row],[file]])-16),"_"," ")</f>
        <v>microventouses rugged wall</v>
      </c>
    </row>
    <row r="11730" spans="1:10" hidden="1" x14ac:dyDescent="0.25">
      <c r="A11730" t="s">
        <v>12544</v>
      </c>
      <c r="B11730" t="s">
        <v>11743</v>
      </c>
      <c r="C11730">
        <v>0</v>
      </c>
      <c r="D11730">
        <v>365.58018024</v>
      </c>
      <c r="E11730">
        <f>VALUE(SUBSTITUTE(SUBSTITUTE(SUBSTITUTE(RIGHT(Table1[[#This Row],[raw_timestamp]],21),":","")," ",""),"-",""))</f>
        <v>221182455879630</v>
      </c>
      <c r="F11730">
        <f>IF(Table1[[#This Row],[raw_load]]&gt;30000,F11729,(IF(Table1[[#This Row],[raw_load]]=49.339761120941,F11729,Table1[[#This Row],[raw_load]])))</f>
        <v>0</v>
      </c>
      <c r="G11730">
        <f>-Table1[[#This Row],[load_temp]]</f>
        <v>0</v>
      </c>
      <c r="H11730">
        <f>IF(Table1[[#This Row],[raw_pressure]]=-207.33292143,H11729,D11730)</f>
        <v>365.58018024</v>
      </c>
      <c r="I11730" s="1">
        <f>1013-Table1[[#This Row],[pressure_temp]]</f>
        <v>647.41981976</v>
      </c>
      <c r="J11730" s="1" t="str">
        <f>SUBSTITUTE(RIGHT(Table1[[#This Row],[file]],LEN(Table1[[#This Row],[file]])-16),"_"," ")</f>
        <v>microventouses rugged wall</v>
      </c>
    </row>
    <row r="11731" spans="1:10" hidden="1" x14ac:dyDescent="0.25">
      <c r="A11731" t="s">
        <v>12544</v>
      </c>
      <c r="B11731" t="s">
        <v>11744</v>
      </c>
      <c r="C11731">
        <v>0</v>
      </c>
      <c r="D11731">
        <v>369.35762926199999</v>
      </c>
      <c r="E11731">
        <f>VALUE(SUBSTITUTE(SUBSTITUTE(SUBSTITUTE(RIGHT(Table1[[#This Row],[raw_timestamp]],21),":","")," ",""),"-",""))</f>
        <v>221182455982880</v>
      </c>
      <c r="F11731">
        <f>IF(Table1[[#This Row],[raw_load]]&gt;30000,F11730,(IF(Table1[[#This Row],[raw_load]]=49.339761120941,F11730,Table1[[#This Row],[raw_load]])))</f>
        <v>0</v>
      </c>
      <c r="G11731">
        <f>-Table1[[#This Row],[load_temp]]</f>
        <v>0</v>
      </c>
      <c r="H11731">
        <f>IF(Table1[[#This Row],[raw_pressure]]=-207.33292143,H11730,D11731)</f>
        <v>369.35762926199999</v>
      </c>
      <c r="I11731" s="1">
        <f>1013-Table1[[#This Row],[pressure_temp]]</f>
        <v>643.64237073799995</v>
      </c>
      <c r="J11731" s="1" t="str">
        <f>SUBSTITUTE(RIGHT(Table1[[#This Row],[file]],LEN(Table1[[#This Row],[file]])-16),"_"," ")</f>
        <v>microventouses rugged wall</v>
      </c>
    </row>
    <row r="11732" spans="1:10" hidden="1" x14ac:dyDescent="0.25">
      <c r="A11732" t="s">
        <v>12544</v>
      </c>
      <c r="B11732" t="s">
        <v>11745</v>
      </c>
      <c r="C11732">
        <v>0</v>
      </c>
      <c r="D11732">
        <v>364.32103056599999</v>
      </c>
      <c r="E11732">
        <f>VALUE(SUBSTITUTE(SUBSTITUTE(SUBSTITUTE(RIGHT(Table1[[#This Row],[raw_timestamp]],21),":","")," ",""),"-",""))</f>
        <v>221182456085970</v>
      </c>
      <c r="F11732">
        <f>IF(Table1[[#This Row],[raw_load]]&gt;30000,F11731,(IF(Table1[[#This Row],[raw_load]]=49.339761120941,F11731,Table1[[#This Row],[raw_load]])))</f>
        <v>0</v>
      </c>
      <c r="G11732">
        <f>-Table1[[#This Row],[load_temp]]</f>
        <v>0</v>
      </c>
      <c r="H11732">
        <f>IF(Table1[[#This Row],[raw_pressure]]=-207.33292143,H11731,D11732)</f>
        <v>364.32103056599999</v>
      </c>
      <c r="I11732" s="1">
        <f>1013-Table1[[#This Row],[pressure_temp]]</f>
        <v>648.67896943400001</v>
      </c>
      <c r="J11732" s="1" t="str">
        <f>SUBSTITUTE(RIGHT(Table1[[#This Row],[file]],LEN(Table1[[#This Row],[file]])-16),"_"," ")</f>
        <v>microventouses rugged wall</v>
      </c>
    </row>
    <row r="11733" spans="1:10" hidden="1" x14ac:dyDescent="0.25">
      <c r="A11733" t="s">
        <v>12544</v>
      </c>
      <c r="B11733" t="s">
        <v>11746</v>
      </c>
      <c r="C11733">
        <v>0</v>
      </c>
      <c r="D11733">
        <v>361.80273121800002</v>
      </c>
      <c r="E11733">
        <f>VALUE(SUBSTITUTE(SUBSTITUTE(SUBSTITUTE(RIGHT(Table1[[#This Row],[raw_timestamp]],21),":","")," ",""),"-",""))</f>
        <v>221182456189026</v>
      </c>
      <c r="F11733">
        <f>IF(Table1[[#This Row],[raw_load]]&gt;30000,F11732,(IF(Table1[[#This Row],[raw_load]]=49.339761120941,F11732,Table1[[#This Row],[raw_load]])))</f>
        <v>0</v>
      </c>
      <c r="G11733">
        <f>-Table1[[#This Row],[load_temp]]</f>
        <v>0</v>
      </c>
      <c r="H11733">
        <f>IF(Table1[[#This Row],[raw_pressure]]=-207.33292143,H11732,D11733)</f>
        <v>361.80273121800002</v>
      </c>
      <c r="I11733" s="1">
        <f>1013-Table1[[#This Row],[pressure_temp]]</f>
        <v>651.19726878200004</v>
      </c>
      <c r="J11733" s="1" t="str">
        <f>SUBSTITUTE(RIGHT(Table1[[#This Row],[file]],LEN(Table1[[#This Row],[file]])-16),"_"," ")</f>
        <v>microventouses rugged wall</v>
      </c>
    </row>
    <row r="11734" spans="1:10" hidden="1" x14ac:dyDescent="0.25">
      <c r="A11734" t="s">
        <v>12544</v>
      </c>
      <c r="B11734" t="s">
        <v>11747</v>
      </c>
      <c r="C11734">
        <v>0</v>
      </c>
      <c r="D11734">
        <v>365.58018024</v>
      </c>
      <c r="E11734">
        <f>VALUE(SUBSTITUTE(SUBSTITUTE(SUBSTITUTE(RIGHT(Table1[[#This Row],[raw_timestamp]],21),":","")," ",""),"-",""))</f>
        <v>221182456292289</v>
      </c>
      <c r="F11734">
        <f>IF(Table1[[#This Row],[raw_load]]&gt;30000,F11733,(IF(Table1[[#This Row],[raw_load]]=49.339761120941,F11733,Table1[[#This Row],[raw_load]])))</f>
        <v>0</v>
      </c>
      <c r="G11734">
        <f>-Table1[[#This Row],[load_temp]]</f>
        <v>0</v>
      </c>
      <c r="H11734">
        <f>IF(Table1[[#This Row],[raw_pressure]]=-207.33292143,H11733,D11734)</f>
        <v>365.58018024</v>
      </c>
      <c r="I11734" s="1">
        <f>1013-Table1[[#This Row],[pressure_temp]]</f>
        <v>647.41981976</v>
      </c>
      <c r="J11734" s="1" t="str">
        <f>SUBSTITUTE(RIGHT(Table1[[#This Row],[file]],LEN(Table1[[#This Row],[file]])-16),"_"," ")</f>
        <v>microventouses rugged wall</v>
      </c>
    </row>
    <row r="11735" spans="1:10" hidden="1" x14ac:dyDescent="0.25">
      <c r="A11735" t="s">
        <v>12544</v>
      </c>
      <c r="B11735" t="s">
        <v>11748</v>
      </c>
      <c r="C11735">
        <v>0</v>
      </c>
      <c r="D11735">
        <v>361.80273121800002</v>
      </c>
      <c r="E11735">
        <f>VALUE(SUBSTITUTE(SUBSTITUTE(SUBSTITUTE(RIGHT(Table1[[#This Row],[raw_timestamp]],21),":","")," ",""),"-",""))</f>
        <v>221182456395372</v>
      </c>
      <c r="F11735">
        <f>IF(Table1[[#This Row],[raw_load]]&gt;30000,F11734,(IF(Table1[[#This Row],[raw_load]]=49.339761120941,F11734,Table1[[#This Row],[raw_load]])))</f>
        <v>0</v>
      </c>
      <c r="G11735">
        <f>-Table1[[#This Row],[load_temp]]</f>
        <v>0</v>
      </c>
      <c r="H11735">
        <f>IF(Table1[[#This Row],[raw_pressure]]=-207.33292143,H11734,D11735)</f>
        <v>361.80273121800002</v>
      </c>
      <c r="I11735" s="1">
        <f>1013-Table1[[#This Row],[pressure_temp]]</f>
        <v>651.19726878200004</v>
      </c>
      <c r="J11735" s="1" t="str">
        <f>SUBSTITUTE(RIGHT(Table1[[#This Row],[file]],LEN(Table1[[#This Row],[file]])-16),"_"," ")</f>
        <v>microventouses rugged wall</v>
      </c>
    </row>
    <row r="11736" spans="1:10" hidden="1" x14ac:dyDescent="0.25">
      <c r="A11736" t="s">
        <v>12544</v>
      </c>
      <c r="B11736" t="s">
        <v>11749</v>
      </c>
      <c r="C11736">
        <v>0</v>
      </c>
      <c r="D11736">
        <v>358.02528219599998</v>
      </c>
      <c r="E11736">
        <f>VALUE(SUBSTITUTE(SUBSTITUTE(SUBSTITUTE(RIGHT(Table1[[#This Row],[raw_timestamp]],21),":","")," ",""),"-",""))</f>
        <v>221182456498460</v>
      </c>
      <c r="F11736">
        <f>IF(Table1[[#This Row],[raw_load]]&gt;30000,F11735,(IF(Table1[[#This Row],[raw_load]]=49.339761120941,F11735,Table1[[#This Row],[raw_load]])))</f>
        <v>0</v>
      </c>
      <c r="G11736">
        <f>-Table1[[#This Row],[load_temp]]</f>
        <v>0</v>
      </c>
      <c r="H11736">
        <f>IF(Table1[[#This Row],[raw_pressure]]=-207.33292143,H11735,D11736)</f>
        <v>358.02528219599998</v>
      </c>
      <c r="I11736" s="1">
        <f>1013-Table1[[#This Row],[pressure_temp]]</f>
        <v>654.97471780399997</v>
      </c>
      <c r="J11736" s="1" t="str">
        <f>SUBSTITUTE(RIGHT(Table1[[#This Row],[file]],LEN(Table1[[#This Row],[file]])-16),"_"," ")</f>
        <v>microventouses rugged wall</v>
      </c>
    </row>
    <row r="11737" spans="1:10" hidden="1" x14ac:dyDescent="0.25">
      <c r="A11737" t="s">
        <v>12544</v>
      </c>
      <c r="B11737" t="s">
        <v>11750</v>
      </c>
      <c r="C11737">
        <v>0</v>
      </c>
      <c r="D11737">
        <v>364.32103056599999</v>
      </c>
      <c r="E11737">
        <f>VALUE(SUBSTITUTE(SUBSTITUTE(SUBSTITUTE(RIGHT(Table1[[#This Row],[raw_timestamp]],21),":","")," ",""),"-",""))</f>
        <v>221182456601548</v>
      </c>
      <c r="F11737">
        <f>IF(Table1[[#This Row],[raw_load]]&gt;30000,F11736,(IF(Table1[[#This Row],[raw_load]]=49.339761120941,F11736,Table1[[#This Row],[raw_load]])))</f>
        <v>0</v>
      </c>
      <c r="G11737">
        <f>-Table1[[#This Row],[load_temp]]</f>
        <v>0</v>
      </c>
      <c r="H11737">
        <f>IF(Table1[[#This Row],[raw_pressure]]=-207.33292143,H11736,D11737)</f>
        <v>364.32103056599999</v>
      </c>
      <c r="I11737" s="1">
        <f>1013-Table1[[#This Row],[pressure_temp]]</f>
        <v>648.67896943400001</v>
      </c>
      <c r="J11737" s="1" t="str">
        <f>SUBSTITUTE(RIGHT(Table1[[#This Row],[file]],LEN(Table1[[#This Row],[file]])-16),"_"," ")</f>
        <v>microventouses rugged wall</v>
      </c>
    </row>
    <row r="11738" spans="1:10" hidden="1" x14ac:dyDescent="0.25">
      <c r="A11738" t="s">
        <v>12544</v>
      </c>
      <c r="B11738" t="s">
        <v>11751</v>
      </c>
      <c r="C11738">
        <v>0</v>
      </c>
      <c r="D11738">
        <v>363.06188089199998</v>
      </c>
      <c r="E11738">
        <f>VALUE(SUBSTITUTE(SUBSTITUTE(SUBSTITUTE(RIGHT(Table1[[#This Row],[raw_timestamp]],21),":","")," ",""),"-",""))</f>
        <v>221182456704855</v>
      </c>
      <c r="F11738">
        <f>IF(Table1[[#This Row],[raw_load]]&gt;30000,F11737,(IF(Table1[[#This Row],[raw_load]]=49.339761120941,F11737,Table1[[#This Row],[raw_load]])))</f>
        <v>0</v>
      </c>
      <c r="G11738">
        <f>-Table1[[#This Row],[load_temp]]</f>
        <v>0</v>
      </c>
      <c r="H11738">
        <f>IF(Table1[[#This Row],[raw_pressure]]=-207.33292143,H11737,D11738)</f>
        <v>363.06188089199998</v>
      </c>
      <c r="I11738" s="1">
        <f>1013-Table1[[#This Row],[pressure_temp]]</f>
        <v>649.93811910800002</v>
      </c>
      <c r="J11738" s="1" t="str">
        <f>SUBSTITUTE(RIGHT(Table1[[#This Row],[file]],LEN(Table1[[#This Row],[file]])-16),"_"," ")</f>
        <v>microventouses rugged wall</v>
      </c>
    </row>
    <row r="11739" spans="1:10" hidden="1" x14ac:dyDescent="0.25">
      <c r="A11739" t="s">
        <v>12544</v>
      </c>
      <c r="B11739" t="s">
        <v>11752</v>
      </c>
      <c r="C11739">
        <v>0</v>
      </c>
      <c r="D11739">
        <v>350.47038415200001</v>
      </c>
      <c r="E11739">
        <f>VALUE(SUBSTITUTE(SUBSTITUTE(SUBSTITUTE(RIGHT(Table1[[#This Row],[raw_timestamp]],21),":","")," ",""),"-",""))</f>
        <v>221182456807925</v>
      </c>
      <c r="F11739">
        <f>IF(Table1[[#This Row],[raw_load]]&gt;30000,F11738,(IF(Table1[[#This Row],[raw_load]]=49.339761120941,F11738,Table1[[#This Row],[raw_load]])))</f>
        <v>0</v>
      </c>
      <c r="G11739">
        <f>-Table1[[#This Row],[load_temp]]</f>
        <v>0</v>
      </c>
      <c r="H11739">
        <f>IF(Table1[[#This Row],[raw_pressure]]=-207.33292143,H11738,D11739)</f>
        <v>350.47038415200001</v>
      </c>
      <c r="I11739" s="1">
        <f>1013-Table1[[#This Row],[pressure_temp]]</f>
        <v>662.52961584800005</v>
      </c>
      <c r="J11739" s="1" t="str">
        <f>SUBSTITUTE(RIGHT(Table1[[#This Row],[file]],LEN(Table1[[#This Row],[file]])-16),"_"," ")</f>
        <v>microventouses rugged wall</v>
      </c>
    </row>
    <row r="11740" spans="1:10" hidden="1" x14ac:dyDescent="0.25">
      <c r="A11740" t="s">
        <v>12544</v>
      </c>
      <c r="B11740" t="s">
        <v>11753</v>
      </c>
      <c r="C11740">
        <v>0</v>
      </c>
      <c r="D11740">
        <v>342.91548610799998</v>
      </c>
      <c r="E11740">
        <f>VALUE(SUBSTITUTE(SUBSTITUTE(SUBSTITUTE(RIGHT(Table1[[#This Row],[raw_timestamp]],21),":","")," ",""),"-",""))</f>
        <v>221182456911041</v>
      </c>
      <c r="F11740">
        <f>IF(Table1[[#This Row],[raw_load]]&gt;30000,F11739,(IF(Table1[[#This Row],[raw_load]]=49.339761120941,F11739,Table1[[#This Row],[raw_load]])))</f>
        <v>0</v>
      </c>
      <c r="G11740">
        <f>-Table1[[#This Row],[load_temp]]</f>
        <v>0</v>
      </c>
      <c r="H11740">
        <f>IF(Table1[[#This Row],[raw_pressure]]=-207.33292143,H11739,D11740)</f>
        <v>342.91548610799998</v>
      </c>
      <c r="I11740" s="1">
        <f>1013-Table1[[#This Row],[pressure_temp]]</f>
        <v>670.08451389200002</v>
      </c>
      <c r="J11740" s="1" t="str">
        <f>SUBSTITUTE(RIGHT(Table1[[#This Row],[file]],LEN(Table1[[#This Row],[file]])-16),"_"," ")</f>
        <v>microventouses rugged wall</v>
      </c>
    </row>
    <row r="11741" spans="1:10" hidden="1" x14ac:dyDescent="0.25">
      <c r="A11741" t="s">
        <v>12544</v>
      </c>
      <c r="B11741" t="s">
        <v>11754</v>
      </c>
      <c r="C11741">
        <v>0</v>
      </c>
      <c r="D11741">
        <v>342.91548610799998</v>
      </c>
      <c r="E11741">
        <f>VALUE(SUBSTITUTE(SUBSTITUTE(SUBSTITUTE(RIGHT(Table1[[#This Row],[raw_timestamp]],21),":","")," ",""),"-",""))</f>
        <v>221182457014169</v>
      </c>
      <c r="F11741">
        <f>IF(Table1[[#This Row],[raw_load]]&gt;30000,F11740,(IF(Table1[[#This Row],[raw_load]]=49.339761120941,F11740,Table1[[#This Row],[raw_load]])))</f>
        <v>0</v>
      </c>
      <c r="G11741">
        <f>-Table1[[#This Row],[load_temp]]</f>
        <v>0</v>
      </c>
      <c r="H11741">
        <f>IF(Table1[[#This Row],[raw_pressure]]=-207.33292143,H11740,D11741)</f>
        <v>342.91548610799998</v>
      </c>
      <c r="I11741" s="1">
        <f>1013-Table1[[#This Row],[pressure_temp]]</f>
        <v>670.08451389200002</v>
      </c>
      <c r="J11741" s="1" t="str">
        <f>SUBSTITUTE(RIGHT(Table1[[#This Row],[file]],LEN(Table1[[#This Row],[file]])-16),"_"," ")</f>
        <v>microventouses rugged wall</v>
      </c>
    </row>
    <row r="11742" spans="1:10" hidden="1" x14ac:dyDescent="0.25">
      <c r="A11742" t="s">
        <v>12544</v>
      </c>
      <c r="B11742" t="s">
        <v>11755</v>
      </c>
      <c r="C11742">
        <v>0</v>
      </c>
      <c r="D11742">
        <v>341.65633643400002</v>
      </c>
      <c r="E11742">
        <f>VALUE(SUBSTITUTE(SUBSTITUTE(SUBSTITUTE(RIGHT(Table1[[#This Row],[raw_timestamp]],21),":","")," ",""),"-",""))</f>
        <v>221182457117248</v>
      </c>
      <c r="F11742">
        <f>IF(Table1[[#This Row],[raw_load]]&gt;30000,F11741,(IF(Table1[[#This Row],[raw_load]]=49.339761120941,F11741,Table1[[#This Row],[raw_load]])))</f>
        <v>0</v>
      </c>
      <c r="G11742">
        <f>-Table1[[#This Row],[load_temp]]</f>
        <v>0</v>
      </c>
      <c r="H11742">
        <f>IF(Table1[[#This Row],[raw_pressure]]=-207.33292143,H11741,D11742)</f>
        <v>341.65633643400002</v>
      </c>
      <c r="I11742" s="1">
        <f>1013-Table1[[#This Row],[pressure_temp]]</f>
        <v>671.34366356600003</v>
      </c>
      <c r="J11742" s="1" t="str">
        <f>SUBSTITUTE(RIGHT(Table1[[#This Row],[file]],LEN(Table1[[#This Row],[file]])-16),"_"," ")</f>
        <v>microventouses rugged wall</v>
      </c>
    </row>
    <row r="11743" spans="1:10" hidden="1" x14ac:dyDescent="0.25">
      <c r="A11743" t="s">
        <v>12544</v>
      </c>
      <c r="B11743" t="s">
        <v>11756</v>
      </c>
      <c r="C11743">
        <v>0</v>
      </c>
      <c r="D11743">
        <v>335.36058806400001</v>
      </c>
      <c r="E11743">
        <f>VALUE(SUBSTITUTE(SUBSTITUTE(SUBSTITUTE(RIGHT(Table1[[#This Row],[raw_timestamp]],21),":","")," ",""),"-",""))</f>
        <v>221182457220331</v>
      </c>
      <c r="F11743">
        <f>IF(Table1[[#This Row],[raw_load]]&gt;30000,F11742,(IF(Table1[[#This Row],[raw_load]]=49.339761120941,F11742,Table1[[#This Row],[raw_load]])))</f>
        <v>0</v>
      </c>
      <c r="G11743">
        <f>-Table1[[#This Row],[load_temp]]</f>
        <v>0</v>
      </c>
      <c r="H11743">
        <f>IF(Table1[[#This Row],[raw_pressure]]=-207.33292143,H11742,D11743)</f>
        <v>335.36058806400001</v>
      </c>
      <c r="I11743" s="1">
        <f>1013-Table1[[#This Row],[pressure_temp]]</f>
        <v>677.63941193599999</v>
      </c>
      <c r="J11743" s="1" t="str">
        <f>SUBSTITUTE(RIGHT(Table1[[#This Row],[file]],LEN(Table1[[#This Row],[file]])-16),"_"," ")</f>
        <v>microventouses rugged wall</v>
      </c>
    </row>
    <row r="11744" spans="1:10" hidden="1" x14ac:dyDescent="0.25">
      <c r="A11744" t="s">
        <v>12544</v>
      </c>
      <c r="B11744" t="s">
        <v>11757</v>
      </c>
      <c r="C11744">
        <v>0</v>
      </c>
      <c r="D11744">
        <v>329.064839694</v>
      </c>
      <c r="E11744">
        <f>VALUE(SUBSTITUTE(SUBSTITUTE(SUBSTITUTE(RIGHT(Table1[[#This Row],[raw_timestamp]],21),":","")," ",""),"-",""))</f>
        <v>221182457323566</v>
      </c>
      <c r="F11744">
        <f>IF(Table1[[#This Row],[raw_load]]&gt;30000,F11743,(IF(Table1[[#This Row],[raw_load]]=49.339761120941,F11743,Table1[[#This Row],[raw_load]])))</f>
        <v>0</v>
      </c>
      <c r="G11744">
        <f>-Table1[[#This Row],[load_temp]]</f>
        <v>0</v>
      </c>
      <c r="H11744">
        <f>IF(Table1[[#This Row],[raw_pressure]]=-207.33292143,H11743,D11744)</f>
        <v>329.064839694</v>
      </c>
      <c r="I11744" s="1">
        <f>1013-Table1[[#This Row],[pressure_temp]]</f>
        <v>683.93516030599994</v>
      </c>
      <c r="J11744" s="1" t="str">
        <f>SUBSTITUTE(RIGHT(Table1[[#This Row],[file]],LEN(Table1[[#This Row],[file]])-16),"_"," ")</f>
        <v>microventouses rugged wall</v>
      </c>
    </row>
    <row r="11745" spans="1:10" hidden="1" x14ac:dyDescent="0.25">
      <c r="A11745" t="s">
        <v>12544</v>
      </c>
      <c r="B11745" t="s">
        <v>11758</v>
      </c>
      <c r="C11745">
        <v>0</v>
      </c>
      <c r="D11745">
        <v>327.80569001999999</v>
      </c>
      <c r="E11745">
        <f>VALUE(SUBSTITUTE(SUBSTITUTE(SUBSTITUTE(RIGHT(Table1[[#This Row],[raw_timestamp]],21),":","")," ",""),"-",""))</f>
        <v>221182457426620</v>
      </c>
      <c r="F11745">
        <f>IF(Table1[[#This Row],[raw_load]]&gt;30000,F11744,(IF(Table1[[#This Row],[raw_load]]=49.339761120941,F11744,Table1[[#This Row],[raw_load]])))</f>
        <v>0</v>
      </c>
      <c r="G11745">
        <f>-Table1[[#This Row],[load_temp]]</f>
        <v>0</v>
      </c>
      <c r="H11745">
        <f>IF(Table1[[#This Row],[raw_pressure]]=-207.33292143,H11744,D11745)</f>
        <v>327.80569001999999</v>
      </c>
      <c r="I11745" s="1">
        <f>1013-Table1[[#This Row],[pressure_temp]]</f>
        <v>685.19430998000007</v>
      </c>
      <c r="J11745" s="1" t="str">
        <f>SUBSTITUTE(RIGHT(Table1[[#This Row],[file]],LEN(Table1[[#This Row],[file]])-16),"_"," ")</f>
        <v>microventouses rugged wall</v>
      </c>
    </row>
    <row r="11746" spans="1:10" hidden="1" x14ac:dyDescent="0.25">
      <c r="A11746" t="s">
        <v>12544</v>
      </c>
      <c r="B11746" t="s">
        <v>11759</v>
      </c>
      <c r="C11746">
        <v>0</v>
      </c>
      <c r="D11746">
        <v>330.32398936800001</v>
      </c>
      <c r="E11746">
        <f>VALUE(SUBSTITUTE(SUBSTITUTE(SUBSTITUTE(RIGHT(Table1[[#This Row],[raw_timestamp]],21),":","")," ",""),"-",""))</f>
        <v>221182457529712</v>
      </c>
      <c r="F11746">
        <f>IF(Table1[[#This Row],[raw_load]]&gt;30000,F11745,(IF(Table1[[#This Row],[raw_load]]=49.339761120941,F11745,Table1[[#This Row],[raw_load]])))</f>
        <v>0</v>
      </c>
      <c r="G11746">
        <f>-Table1[[#This Row],[load_temp]]</f>
        <v>0</v>
      </c>
      <c r="H11746">
        <f>IF(Table1[[#This Row],[raw_pressure]]=-207.33292143,H11745,D11746)</f>
        <v>330.32398936800001</v>
      </c>
      <c r="I11746" s="1">
        <f>1013-Table1[[#This Row],[pressure_temp]]</f>
        <v>682.67601063200004</v>
      </c>
      <c r="J11746" s="1" t="str">
        <f>SUBSTITUTE(RIGHT(Table1[[#This Row],[file]],LEN(Table1[[#This Row],[file]])-16),"_"," ")</f>
        <v>microventouses rugged wall</v>
      </c>
    </row>
    <row r="11747" spans="1:10" hidden="1" x14ac:dyDescent="0.25">
      <c r="A11747" t="s">
        <v>12544</v>
      </c>
      <c r="B11747" t="s">
        <v>11760</v>
      </c>
      <c r="C11747">
        <v>0</v>
      </c>
      <c r="D11747">
        <v>334.10143839</v>
      </c>
      <c r="E11747">
        <f>VALUE(SUBSTITUTE(SUBSTITUTE(SUBSTITUTE(RIGHT(Table1[[#This Row],[raw_timestamp]],21),":","")," ",""),"-",""))</f>
        <v>221182457632965</v>
      </c>
      <c r="F11747">
        <f>IF(Table1[[#This Row],[raw_load]]&gt;30000,F11746,(IF(Table1[[#This Row],[raw_load]]=49.339761120941,F11746,Table1[[#This Row],[raw_load]])))</f>
        <v>0</v>
      </c>
      <c r="G11747">
        <f>-Table1[[#This Row],[load_temp]]</f>
        <v>0</v>
      </c>
      <c r="H11747">
        <f>IF(Table1[[#This Row],[raw_pressure]]=-207.33292143,H11746,D11747)</f>
        <v>334.10143839</v>
      </c>
      <c r="I11747" s="1">
        <f>1013-Table1[[#This Row],[pressure_temp]]</f>
        <v>678.89856161</v>
      </c>
      <c r="J11747" s="1" t="str">
        <f>SUBSTITUTE(RIGHT(Table1[[#This Row],[file]],LEN(Table1[[#This Row],[file]])-16),"_"," ")</f>
        <v>microventouses rugged wall</v>
      </c>
    </row>
    <row r="11748" spans="1:10" hidden="1" x14ac:dyDescent="0.25">
      <c r="A11748" t="s">
        <v>12544</v>
      </c>
      <c r="B11748" t="s">
        <v>11761</v>
      </c>
      <c r="C11748">
        <v>0</v>
      </c>
      <c r="D11748">
        <v>336.61973773800003</v>
      </c>
      <c r="E11748">
        <f>VALUE(SUBSTITUTE(SUBSTITUTE(SUBSTITUTE(RIGHT(Table1[[#This Row],[raw_timestamp]],21),":","")," ",""),"-",""))</f>
        <v>221182457736074</v>
      </c>
      <c r="F11748">
        <f>IF(Table1[[#This Row],[raw_load]]&gt;30000,F11747,(IF(Table1[[#This Row],[raw_load]]=49.339761120941,F11747,Table1[[#This Row],[raw_load]])))</f>
        <v>0</v>
      </c>
      <c r="G11748">
        <f>-Table1[[#This Row],[load_temp]]</f>
        <v>0</v>
      </c>
      <c r="H11748">
        <f>IF(Table1[[#This Row],[raw_pressure]]=-207.33292143,H11747,D11748)</f>
        <v>336.61973773800003</v>
      </c>
      <c r="I11748" s="1">
        <f>1013-Table1[[#This Row],[pressure_temp]]</f>
        <v>676.38026226199997</v>
      </c>
      <c r="J11748" s="1" t="str">
        <f>SUBSTITUTE(RIGHT(Table1[[#This Row],[file]],LEN(Table1[[#This Row],[file]])-16),"_"," ")</f>
        <v>microventouses rugged wall</v>
      </c>
    </row>
    <row r="11749" spans="1:10" hidden="1" x14ac:dyDescent="0.25">
      <c r="A11749" t="s">
        <v>12544</v>
      </c>
      <c r="B11749" t="s">
        <v>11762</v>
      </c>
      <c r="C11749">
        <v>0</v>
      </c>
      <c r="D11749">
        <v>336.61973773800003</v>
      </c>
      <c r="E11749">
        <f>VALUE(SUBSTITUTE(SUBSTITUTE(SUBSTITUTE(RIGHT(Table1[[#This Row],[raw_timestamp]],21),":","")," ",""),"-",""))</f>
        <v>221182457837930</v>
      </c>
      <c r="F11749">
        <f>IF(Table1[[#This Row],[raw_load]]&gt;30000,F11748,(IF(Table1[[#This Row],[raw_load]]=49.339761120941,F11748,Table1[[#This Row],[raw_load]])))</f>
        <v>0</v>
      </c>
      <c r="G11749">
        <f>-Table1[[#This Row],[load_temp]]</f>
        <v>0</v>
      </c>
      <c r="H11749">
        <f>IF(Table1[[#This Row],[raw_pressure]]=-207.33292143,H11748,D11749)</f>
        <v>336.61973773800003</v>
      </c>
      <c r="I11749" s="1">
        <f>1013-Table1[[#This Row],[pressure_temp]]</f>
        <v>676.38026226199997</v>
      </c>
      <c r="J11749" s="1" t="str">
        <f>SUBSTITUTE(RIGHT(Table1[[#This Row],[file]],LEN(Table1[[#This Row],[file]])-16),"_"," ")</f>
        <v>microventouses rugged wall</v>
      </c>
    </row>
    <row r="11750" spans="1:10" hidden="1" x14ac:dyDescent="0.25">
      <c r="A11750" t="s">
        <v>12544</v>
      </c>
      <c r="B11750" t="s">
        <v>11763</v>
      </c>
      <c r="C11750">
        <v>0</v>
      </c>
      <c r="D11750">
        <v>335.36058806400001</v>
      </c>
      <c r="E11750">
        <f>VALUE(SUBSTITUTE(SUBSTITUTE(SUBSTITUTE(RIGHT(Table1[[#This Row],[raw_timestamp]],21),":","")," ",""),"-",""))</f>
        <v>221182457941035</v>
      </c>
      <c r="F11750">
        <f>IF(Table1[[#This Row],[raw_load]]&gt;30000,F11749,(IF(Table1[[#This Row],[raw_load]]=49.339761120941,F11749,Table1[[#This Row],[raw_load]])))</f>
        <v>0</v>
      </c>
      <c r="G11750">
        <f>-Table1[[#This Row],[load_temp]]</f>
        <v>0</v>
      </c>
      <c r="H11750">
        <f>IF(Table1[[#This Row],[raw_pressure]]=-207.33292143,H11749,D11750)</f>
        <v>335.36058806400001</v>
      </c>
      <c r="I11750" s="1">
        <f>1013-Table1[[#This Row],[pressure_temp]]</f>
        <v>677.63941193599999</v>
      </c>
      <c r="J11750" s="1" t="str">
        <f>SUBSTITUTE(RIGHT(Table1[[#This Row],[file]],LEN(Table1[[#This Row],[file]])-16),"_"," ")</f>
        <v>microventouses rugged wall</v>
      </c>
    </row>
    <row r="11751" spans="1:10" hidden="1" x14ac:dyDescent="0.25">
      <c r="A11751" t="s">
        <v>12544</v>
      </c>
      <c r="B11751" t="s">
        <v>11764</v>
      </c>
      <c r="C11751">
        <v>0</v>
      </c>
      <c r="D11751">
        <v>336.61973773800003</v>
      </c>
      <c r="E11751">
        <f>VALUE(SUBSTITUTE(SUBSTITUTE(SUBSTITUTE(RIGHT(Table1[[#This Row],[raw_timestamp]],21),":","")," ",""),"-",""))</f>
        <v>221182458044268</v>
      </c>
      <c r="F11751">
        <f>IF(Table1[[#This Row],[raw_load]]&gt;30000,F11750,(IF(Table1[[#This Row],[raw_load]]=49.339761120941,F11750,Table1[[#This Row],[raw_load]])))</f>
        <v>0</v>
      </c>
      <c r="G11751">
        <f>-Table1[[#This Row],[load_temp]]</f>
        <v>0</v>
      </c>
      <c r="H11751">
        <f>IF(Table1[[#This Row],[raw_pressure]]=-207.33292143,H11750,D11751)</f>
        <v>336.61973773800003</v>
      </c>
      <c r="I11751" s="1">
        <f>1013-Table1[[#This Row],[pressure_temp]]</f>
        <v>676.38026226199997</v>
      </c>
      <c r="J11751" s="1" t="str">
        <f>SUBSTITUTE(RIGHT(Table1[[#This Row],[file]],LEN(Table1[[#This Row],[file]])-16),"_"," ")</f>
        <v>microventouses rugged wall</v>
      </c>
    </row>
    <row r="11752" spans="1:10" hidden="1" x14ac:dyDescent="0.25">
      <c r="A11752" t="s">
        <v>12544</v>
      </c>
      <c r="B11752" t="s">
        <v>11765</v>
      </c>
      <c r="C11752">
        <v>0</v>
      </c>
      <c r="D11752">
        <v>336.61973773800003</v>
      </c>
      <c r="E11752">
        <f>VALUE(SUBSTITUTE(SUBSTITUTE(SUBSTITUTE(RIGHT(Table1[[#This Row],[raw_timestamp]],21),":","")," ",""),"-",""))</f>
        <v>221182458147381</v>
      </c>
      <c r="F11752">
        <f>IF(Table1[[#This Row],[raw_load]]&gt;30000,F11751,(IF(Table1[[#This Row],[raw_load]]=49.339761120941,F11751,Table1[[#This Row],[raw_load]])))</f>
        <v>0</v>
      </c>
      <c r="G11752">
        <f>-Table1[[#This Row],[load_temp]]</f>
        <v>0</v>
      </c>
      <c r="H11752">
        <f>IF(Table1[[#This Row],[raw_pressure]]=-207.33292143,H11751,D11752)</f>
        <v>336.61973773800003</v>
      </c>
      <c r="I11752" s="1">
        <f>1013-Table1[[#This Row],[pressure_temp]]</f>
        <v>676.38026226199997</v>
      </c>
      <c r="J11752" s="1" t="str">
        <f>SUBSTITUTE(RIGHT(Table1[[#This Row],[file]],LEN(Table1[[#This Row],[file]])-16),"_"," ")</f>
        <v>microventouses rugged wall</v>
      </c>
    </row>
    <row r="11753" spans="1:10" hidden="1" x14ac:dyDescent="0.25">
      <c r="A11753" t="s">
        <v>12544</v>
      </c>
      <c r="B11753" t="s">
        <v>11766</v>
      </c>
      <c r="C11753">
        <v>0</v>
      </c>
      <c r="D11753">
        <v>336.61973773800003</v>
      </c>
      <c r="E11753">
        <f>VALUE(SUBSTITUTE(SUBSTITUTE(SUBSTITUTE(RIGHT(Table1[[#This Row],[raw_timestamp]],21),":","")," ",""),"-",""))</f>
        <v>221182458250481</v>
      </c>
      <c r="F11753">
        <f>IF(Table1[[#This Row],[raw_load]]&gt;30000,F11752,(IF(Table1[[#This Row],[raw_load]]=49.339761120941,F11752,Table1[[#This Row],[raw_load]])))</f>
        <v>0</v>
      </c>
      <c r="G11753">
        <f>-Table1[[#This Row],[load_temp]]</f>
        <v>0</v>
      </c>
      <c r="H11753">
        <f>IF(Table1[[#This Row],[raw_pressure]]=-207.33292143,H11752,D11753)</f>
        <v>336.61973773800003</v>
      </c>
      <c r="I11753" s="1">
        <f>1013-Table1[[#This Row],[pressure_temp]]</f>
        <v>676.38026226199997</v>
      </c>
      <c r="J11753" s="1" t="str">
        <f>SUBSTITUTE(RIGHT(Table1[[#This Row],[file]],LEN(Table1[[#This Row],[file]])-16),"_"," ")</f>
        <v>microventouses rugged wall</v>
      </c>
    </row>
    <row r="11754" spans="1:10" hidden="1" x14ac:dyDescent="0.25">
      <c r="A11754" t="s">
        <v>12544</v>
      </c>
      <c r="B11754" t="s">
        <v>11767</v>
      </c>
      <c r="C11754">
        <v>0</v>
      </c>
      <c r="D11754">
        <v>336.61973773800003</v>
      </c>
      <c r="E11754">
        <f>VALUE(SUBSTITUTE(SUBSTITUTE(SUBSTITUTE(RIGHT(Table1[[#This Row],[raw_timestamp]],21),":","")," ",""),"-",""))</f>
        <v>221182458353731</v>
      </c>
      <c r="F11754">
        <f>IF(Table1[[#This Row],[raw_load]]&gt;30000,F11753,(IF(Table1[[#This Row],[raw_load]]=49.339761120941,F11753,Table1[[#This Row],[raw_load]])))</f>
        <v>0</v>
      </c>
      <c r="G11754">
        <f>-Table1[[#This Row],[load_temp]]</f>
        <v>0</v>
      </c>
      <c r="H11754">
        <f>IF(Table1[[#This Row],[raw_pressure]]=-207.33292143,H11753,D11754)</f>
        <v>336.61973773800003</v>
      </c>
      <c r="I11754" s="1">
        <f>1013-Table1[[#This Row],[pressure_temp]]</f>
        <v>676.38026226199997</v>
      </c>
      <c r="J11754" s="1" t="str">
        <f>SUBSTITUTE(RIGHT(Table1[[#This Row],[file]],LEN(Table1[[#This Row],[file]])-16),"_"," ")</f>
        <v>microventouses rugged wall</v>
      </c>
    </row>
    <row r="11755" spans="1:10" hidden="1" x14ac:dyDescent="0.25">
      <c r="A11755" t="s">
        <v>12544</v>
      </c>
      <c r="B11755" t="s">
        <v>11768</v>
      </c>
      <c r="C11755">
        <v>0</v>
      </c>
      <c r="D11755">
        <v>336.61973773800003</v>
      </c>
      <c r="E11755">
        <f>VALUE(SUBSTITUTE(SUBSTITUTE(SUBSTITUTE(RIGHT(Table1[[#This Row],[raw_timestamp]],21),":","")," ",""),"-",""))</f>
        <v>221182458456844</v>
      </c>
      <c r="F11755">
        <f>IF(Table1[[#This Row],[raw_load]]&gt;30000,F11754,(IF(Table1[[#This Row],[raw_load]]=49.339761120941,F11754,Table1[[#This Row],[raw_load]])))</f>
        <v>0</v>
      </c>
      <c r="G11755">
        <f>-Table1[[#This Row],[load_temp]]</f>
        <v>0</v>
      </c>
      <c r="H11755">
        <f>IF(Table1[[#This Row],[raw_pressure]]=-207.33292143,H11754,D11755)</f>
        <v>336.61973773800003</v>
      </c>
      <c r="I11755" s="1">
        <f>1013-Table1[[#This Row],[pressure_temp]]</f>
        <v>676.38026226199997</v>
      </c>
      <c r="J11755" s="1" t="str">
        <f>SUBSTITUTE(RIGHT(Table1[[#This Row],[file]],LEN(Table1[[#This Row],[file]])-16),"_"," ")</f>
        <v>microventouses rugged wall</v>
      </c>
    </row>
    <row r="11756" spans="1:10" hidden="1" x14ac:dyDescent="0.25">
      <c r="A11756" t="s">
        <v>12544</v>
      </c>
      <c r="B11756" t="s">
        <v>11769</v>
      </c>
      <c r="C11756">
        <v>0</v>
      </c>
      <c r="D11756">
        <v>337.87888741199998</v>
      </c>
      <c r="E11756">
        <f>VALUE(SUBSTITUTE(SUBSTITUTE(SUBSTITUTE(RIGHT(Table1[[#This Row],[raw_timestamp]],21),":","")," ",""),"-",""))</f>
        <v>221182458559857</v>
      </c>
      <c r="F11756">
        <f>IF(Table1[[#This Row],[raw_load]]&gt;30000,F11755,(IF(Table1[[#This Row],[raw_load]]=49.339761120941,F11755,Table1[[#This Row],[raw_load]])))</f>
        <v>0</v>
      </c>
      <c r="G11756">
        <f>-Table1[[#This Row],[load_temp]]</f>
        <v>0</v>
      </c>
      <c r="H11756">
        <f>IF(Table1[[#This Row],[raw_pressure]]=-207.33292143,H11755,D11756)</f>
        <v>337.87888741199998</v>
      </c>
      <c r="I11756" s="1">
        <f>1013-Table1[[#This Row],[pressure_temp]]</f>
        <v>675.12111258799996</v>
      </c>
      <c r="J11756" s="1" t="str">
        <f>SUBSTITUTE(RIGHT(Table1[[#This Row],[file]],LEN(Table1[[#This Row],[file]])-16),"_"," ")</f>
        <v>microventouses rugged wall</v>
      </c>
    </row>
    <row r="11757" spans="1:10" hidden="1" x14ac:dyDescent="0.25">
      <c r="A11757" t="s">
        <v>12544</v>
      </c>
      <c r="B11757" t="s">
        <v>11770</v>
      </c>
      <c r="C11757">
        <v>0</v>
      </c>
      <c r="D11757">
        <v>339.138037086</v>
      </c>
      <c r="E11757">
        <f>VALUE(SUBSTITUTE(SUBSTITUTE(SUBSTITUTE(RIGHT(Table1[[#This Row],[raw_timestamp]],21),":","")," ",""),"-",""))</f>
        <v>221182458663091</v>
      </c>
      <c r="F11757">
        <f>IF(Table1[[#This Row],[raw_load]]&gt;30000,F11756,(IF(Table1[[#This Row],[raw_load]]=49.339761120941,F11756,Table1[[#This Row],[raw_load]])))</f>
        <v>0</v>
      </c>
      <c r="G11757">
        <f>-Table1[[#This Row],[load_temp]]</f>
        <v>0</v>
      </c>
      <c r="H11757">
        <f>IF(Table1[[#This Row],[raw_pressure]]=-207.33292143,H11756,D11757)</f>
        <v>339.138037086</v>
      </c>
      <c r="I11757" s="1">
        <f>1013-Table1[[#This Row],[pressure_temp]]</f>
        <v>673.86196291400006</v>
      </c>
      <c r="J11757" s="1" t="str">
        <f>SUBSTITUTE(RIGHT(Table1[[#This Row],[file]],LEN(Table1[[#This Row],[file]])-16),"_"," ")</f>
        <v>microventouses rugged wall</v>
      </c>
    </row>
    <row r="11758" spans="1:10" hidden="1" x14ac:dyDescent="0.25">
      <c r="A11758" t="s">
        <v>12544</v>
      </c>
      <c r="B11758" t="s">
        <v>11771</v>
      </c>
      <c r="C11758">
        <v>0</v>
      </c>
      <c r="D11758">
        <v>339.138037086</v>
      </c>
      <c r="E11758">
        <f>VALUE(SUBSTITUTE(SUBSTITUTE(SUBSTITUTE(RIGHT(Table1[[#This Row],[raw_timestamp]],21),":","")," ",""),"-",""))</f>
        <v>221182458766727</v>
      </c>
      <c r="F11758">
        <f>IF(Table1[[#This Row],[raw_load]]&gt;30000,F11757,(IF(Table1[[#This Row],[raw_load]]=49.339761120941,F11757,Table1[[#This Row],[raw_load]])))</f>
        <v>0</v>
      </c>
      <c r="G11758">
        <f>-Table1[[#This Row],[load_temp]]</f>
        <v>0</v>
      </c>
      <c r="H11758">
        <f>IF(Table1[[#This Row],[raw_pressure]]=-207.33292143,H11757,D11758)</f>
        <v>339.138037086</v>
      </c>
      <c r="I11758" s="1">
        <f>1013-Table1[[#This Row],[pressure_temp]]</f>
        <v>673.86196291400006</v>
      </c>
      <c r="J11758" s="1" t="str">
        <f>SUBSTITUTE(RIGHT(Table1[[#This Row],[file]],LEN(Table1[[#This Row],[file]])-16),"_"," ")</f>
        <v>microventouses rugged wall</v>
      </c>
    </row>
    <row r="11759" spans="1:10" hidden="1" x14ac:dyDescent="0.25">
      <c r="A11759" t="s">
        <v>12544</v>
      </c>
      <c r="B11759" t="s">
        <v>11772</v>
      </c>
      <c r="C11759">
        <v>0</v>
      </c>
      <c r="D11759">
        <v>342.91548610799998</v>
      </c>
      <c r="E11759">
        <f>VALUE(SUBSTITUTE(SUBSTITUTE(SUBSTITUTE(RIGHT(Table1[[#This Row],[raw_timestamp]],21),":","")," ",""),"-",""))</f>
        <v>221182458869804</v>
      </c>
      <c r="F11759">
        <f>IF(Table1[[#This Row],[raw_load]]&gt;30000,F11758,(IF(Table1[[#This Row],[raw_load]]=49.339761120941,F11758,Table1[[#This Row],[raw_load]])))</f>
        <v>0</v>
      </c>
      <c r="G11759">
        <f>-Table1[[#This Row],[load_temp]]</f>
        <v>0</v>
      </c>
      <c r="H11759">
        <f>IF(Table1[[#This Row],[raw_pressure]]=-207.33292143,H11758,D11759)</f>
        <v>342.91548610799998</v>
      </c>
      <c r="I11759" s="1">
        <f>1013-Table1[[#This Row],[pressure_temp]]</f>
        <v>670.08451389200002</v>
      </c>
      <c r="J11759" s="1" t="str">
        <f>SUBSTITUTE(RIGHT(Table1[[#This Row],[file]],LEN(Table1[[#This Row],[file]])-16),"_"," ")</f>
        <v>microventouses rugged wall</v>
      </c>
    </row>
    <row r="11760" spans="1:10" hidden="1" x14ac:dyDescent="0.25">
      <c r="A11760" t="s">
        <v>12544</v>
      </c>
      <c r="B11760" t="s">
        <v>11773</v>
      </c>
      <c r="C11760">
        <v>0</v>
      </c>
      <c r="D11760">
        <v>344.174635782</v>
      </c>
      <c r="E11760">
        <f>VALUE(SUBSTITUTE(SUBSTITUTE(SUBSTITUTE(RIGHT(Table1[[#This Row],[raw_timestamp]],21),":","")," ",""),"-",""))</f>
        <v>221182458973054</v>
      </c>
      <c r="F11760">
        <f>IF(Table1[[#This Row],[raw_load]]&gt;30000,F11759,(IF(Table1[[#This Row],[raw_load]]=49.339761120941,F11759,Table1[[#This Row],[raw_load]])))</f>
        <v>0</v>
      </c>
      <c r="G11760">
        <f>-Table1[[#This Row],[load_temp]]</f>
        <v>0</v>
      </c>
      <c r="H11760">
        <f>IF(Table1[[#This Row],[raw_pressure]]=-207.33292143,H11759,D11760)</f>
        <v>344.174635782</v>
      </c>
      <c r="I11760" s="1">
        <f>1013-Table1[[#This Row],[pressure_temp]]</f>
        <v>668.825364218</v>
      </c>
      <c r="J11760" s="1" t="str">
        <f>SUBSTITUTE(RIGHT(Table1[[#This Row],[file]],LEN(Table1[[#This Row],[file]])-16),"_"," ")</f>
        <v>microventouses rugged wall</v>
      </c>
    </row>
    <row r="11761" spans="1:10" hidden="1" x14ac:dyDescent="0.25">
      <c r="A11761" t="s">
        <v>12544</v>
      </c>
      <c r="B11761" t="s">
        <v>11774</v>
      </c>
      <c r="C11761">
        <v>0</v>
      </c>
      <c r="D11761">
        <v>345.43378545600001</v>
      </c>
      <c r="E11761">
        <f>VALUE(SUBSTITUTE(SUBSTITUTE(SUBSTITUTE(RIGHT(Table1[[#This Row],[raw_timestamp]],21),":","")," ",""),"-",""))</f>
        <v>221182459076087</v>
      </c>
      <c r="F11761">
        <f>IF(Table1[[#This Row],[raw_load]]&gt;30000,F11760,(IF(Table1[[#This Row],[raw_load]]=49.339761120941,F11760,Table1[[#This Row],[raw_load]])))</f>
        <v>0</v>
      </c>
      <c r="G11761">
        <f>-Table1[[#This Row],[load_temp]]</f>
        <v>0</v>
      </c>
      <c r="H11761">
        <f>IF(Table1[[#This Row],[raw_pressure]]=-207.33292143,H11760,D11761)</f>
        <v>345.43378545600001</v>
      </c>
      <c r="I11761" s="1">
        <f>1013-Table1[[#This Row],[pressure_temp]]</f>
        <v>667.56621454399999</v>
      </c>
      <c r="J11761" s="1" t="str">
        <f>SUBSTITUTE(RIGHT(Table1[[#This Row],[file]],LEN(Table1[[#This Row],[file]])-16),"_"," ")</f>
        <v>microventouses rugged wall</v>
      </c>
    </row>
    <row r="11762" spans="1:10" hidden="1" x14ac:dyDescent="0.25">
      <c r="A11762" t="s">
        <v>12544</v>
      </c>
      <c r="B11762" t="s">
        <v>11775</v>
      </c>
      <c r="C11762">
        <v>0</v>
      </c>
      <c r="D11762">
        <v>341.65633643400002</v>
      </c>
      <c r="E11762">
        <f>VALUE(SUBSTITUTE(SUBSTITUTE(SUBSTITUTE(RIGHT(Table1[[#This Row],[raw_timestamp]],21),":","")," ",""),"-",""))</f>
        <v>221182459179164</v>
      </c>
      <c r="F11762">
        <f>IF(Table1[[#This Row],[raw_load]]&gt;30000,F11761,(IF(Table1[[#This Row],[raw_load]]=49.339761120941,F11761,Table1[[#This Row],[raw_load]])))</f>
        <v>0</v>
      </c>
      <c r="G11762">
        <f>-Table1[[#This Row],[load_temp]]</f>
        <v>0</v>
      </c>
      <c r="H11762">
        <f>IF(Table1[[#This Row],[raw_pressure]]=-207.33292143,H11761,D11762)</f>
        <v>341.65633643400002</v>
      </c>
      <c r="I11762" s="1">
        <f>1013-Table1[[#This Row],[pressure_temp]]</f>
        <v>671.34366356600003</v>
      </c>
      <c r="J11762" s="1" t="str">
        <f>SUBSTITUTE(RIGHT(Table1[[#This Row],[file]],LEN(Table1[[#This Row],[file]])-16),"_"," ")</f>
        <v>microventouses rugged wall</v>
      </c>
    </row>
    <row r="11763" spans="1:10" hidden="1" x14ac:dyDescent="0.25">
      <c r="A11763" t="s">
        <v>12544</v>
      </c>
      <c r="B11763" t="s">
        <v>11776</v>
      </c>
      <c r="C11763">
        <v>0</v>
      </c>
      <c r="D11763">
        <v>340.39718676000001</v>
      </c>
      <c r="E11763">
        <f>VALUE(SUBSTITUTE(SUBSTITUTE(SUBSTITUTE(RIGHT(Table1[[#This Row],[raw_timestamp]],21),":","")," ",""),"-",""))</f>
        <v>221182459282382</v>
      </c>
      <c r="F11763">
        <f>IF(Table1[[#This Row],[raw_load]]&gt;30000,F11762,(IF(Table1[[#This Row],[raw_load]]=49.339761120941,F11762,Table1[[#This Row],[raw_load]])))</f>
        <v>0</v>
      </c>
      <c r="G11763">
        <f>-Table1[[#This Row],[load_temp]]</f>
        <v>0</v>
      </c>
      <c r="H11763">
        <f>IF(Table1[[#This Row],[raw_pressure]]=-207.33292143,H11762,D11763)</f>
        <v>340.39718676000001</v>
      </c>
      <c r="I11763" s="1">
        <f>1013-Table1[[#This Row],[pressure_temp]]</f>
        <v>672.60281323999993</v>
      </c>
      <c r="J11763" s="1" t="str">
        <f>SUBSTITUTE(RIGHT(Table1[[#This Row],[file]],LEN(Table1[[#This Row],[file]])-16),"_"," ")</f>
        <v>microventouses rugged wall</v>
      </c>
    </row>
    <row r="11764" spans="1:10" hidden="1" x14ac:dyDescent="0.25">
      <c r="A11764" t="s">
        <v>12544</v>
      </c>
      <c r="B11764" t="s">
        <v>11777</v>
      </c>
      <c r="C11764">
        <v>0</v>
      </c>
      <c r="D11764">
        <v>341.65633643400002</v>
      </c>
      <c r="E11764">
        <f>VALUE(SUBSTITUTE(SUBSTITUTE(SUBSTITUTE(RIGHT(Table1[[#This Row],[raw_timestamp]],21),":","")," ",""),"-",""))</f>
        <v>221182459385447</v>
      </c>
      <c r="F11764">
        <f>IF(Table1[[#This Row],[raw_load]]&gt;30000,F11763,(IF(Table1[[#This Row],[raw_load]]=49.339761120941,F11763,Table1[[#This Row],[raw_load]])))</f>
        <v>0</v>
      </c>
      <c r="G11764">
        <f>-Table1[[#This Row],[load_temp]]</f>
        <v>0</v>
      </c>
      <c r="H11764">
        <f>IF(Table1[[#This Row],[raw_pressure]]=-207.33292143,H11763,D11764)</f>
        <v>341.65633643400002</v>
      </c>
      <c r="I11764" s="1">
        <f>1013-Table1[[#This Row],[pressure_temp]]</f>
        <v>671.34366356600003</v>
      </c>
      <c r="J11764" s="1" t="str">
        <f>SUBSTITUTE(RIGHT(Table1[[#This Row],[file]],LEN(Table1[[#This Row],[file]])-16),"_"," ")</f>
        <v>microventouses rugged wall</v>
      </c>
    </row>
    <row r="11765" spans="1:10" hidden="1" x14ac:dyDescent="0.25">
      <c r="A11765" t="s">
        <v>12544</v>
      </c>
      <c r="B11765" t="s">
        <v>11778</v>
      </c>
      <c r="C11765">
        <v>0</v>
      </c>
      <c r="D11765">
        <v>344.174635782</v>
      </c>
      <c r="E11765">
        <f>VALUE(SUBSTITUTE(SUBSTITUTE(SUBSTITUTE(RIGHT(Table1[[#This Row],[raw_timestamp]],21),":","")," ",""),"-",""))</f>
        <v>221182459488535</v>
      </c>
      <c r="F11765">
        <f>IF(Table1[[#This Row],[raw_load]]&gt;30000,F11764,(IF(Table1[[#This Row],[raw_load]]=49.339761120941,F11764,Table1[[#This Row],[raw_load]])))</f>
        <v>0</v>
      </c>
      <c r="G11765">
        <f>-Table1[[#This Row],[load_temp]]</f>
        <v>0</v>
      </c>
      <c r="H11765">
        <f>IF(Table1[[#This Row],[raw_pressure]]=-207.33292143,H11764,D11765)</f>
        <v>344.174635782</v>
      </c>
      <c r="I11765" s="1">
        <f>1013-Table1[[#This Row],[pressure_temp]]</f>
        <v>668.825364218</v>
      </c>
      <c r="J11765" s="1" t="str">
        <f>SUBSTITUTE(RIGHT(Table1[[#This Row],[file]],LEN(Table1[[#This Row],[file]])-16),"_"," ")</f>
        <v>microventouses rugged wall</v>
      </c>
    </row>
    <row r="11766" spans="1:10" hidden="1" x14ac:dyDescent="0.25">
      <c r="A11766" t="s">
        <v>12544</v>
      </c>
      <c r="B11766" t="s">
        <v>11779</v>
      </c>
      <c r="C11766">
        <v>0</v>
      </c>
      <c r="D11766">
        <v>345.43378545600001</v>
      </c>
      <c r="E11766">
        <f>VALUE(SUBSTITUTE(SUBSTITUTE(SUBSTITUTE(RIGHT(Table1[[#This Row],[raw_timestamp]],21),":","")," ",""),"-",""))</f>
        <v>221182459591611</v>
      </c>
      <c r="F11766">
        <f>IF(Table1[[#This Row],[raw_load]]&gt;30000,F11765,(IF(Table1[[#This Row],[raw_load]]=49.339761120941,F11765,Table1[[#This Row],[raw_load]])))</f>
        <v>0</v>
      </c>
      <c r="G11766">
        <f>-Table1[[#This Row],[load_temp]]</f>
        <v>0</v>
      </c>
      <c r="H11766">
        <f>IF(Table1[[#This Row],[raw_pressure]]=-207.33292143,H11765,D11766)</f>
        <v>345.43378545600001</v>
      </c>
      <c r="I11766" s="1">
        <f>1013-Table1[[#This Row],[pressure_temp]]</f>
        <v>667.56621454399999</v>
      </c>
      <c r="J11766" s="1" t="str">
        <f>SUBSTITUTE(RIGHT(Table1[[#This Row],[file]],LEN(Table1[[#This Row],[file]])-16),"_"," ")</f>
        <v>microventouses rugged wall</v>
      </c>
    </row>
    <row r="11767" spans="1:10" hidden="1" x14ac:dyDescent="0.25">
      <c r="A11767" t="s">
        <v>12544</v>
      </c>
      <c r="B11767" t="s">
        <v>11780</v>
      </c>
      <c r="C11767">
        <v>0</v>
      </c>
      <c r="D11767">
        <v>345.43378545600001</v>
      </c>
      <c r="E11767">
        <f>VALUE(SUBSTITUTE(SUBSTITUTE(SUBSTITUTE(RIGHT(Table1[[#This Row],[raw_timestamp]],21),":","")," ",""),"-",""))</f>
        <v>221182459694839</v>
      </c>
      <c r="F11767">
        <f>IF(Table1[[#This Row],[raw_load]]&gt;30000,F11766,(IF(Table1[[#This Row],[raw_load]]=49.339761120941,F11766,Table1[[#This Row],[raw_load]])))</f>
        <v>0</v>
      </c>
      <c r="G11767">
        <f>-Table1[[#This Row],[load_temp]]</f>
        <v>0</v>
      </c>
      <c r="H11767">
        <f>IF(Table1[[#This Row],[raw_pressure]]=-207.33292143,H11766,D11767)</f>
        <v>345.43378545600001</v>
      </c>
      <c r="I11767" s="1">
        <f>1013-Table1[[#This Row],[pressure_temp]]</f>
        <v>667.56621454399999</v>
      </c>
      <c r="J11767" s="1" t="str">
        <f>SUBSTITUTE(RIGHT(Table1[[#This Row],[file]],LEN(Table1[[#This Row],[file]])-16),"_"," ")</f>
        <v>microventouses rugged wall</v>
      </c>
    </row>
    <row r="11768" spans="1:10" hidden="1" x14ac:dyDescent="0.25">
      <c r="A11768" t="s">
        <v>12544</v>
      </c>
      <c r="B11768" t="s">
        <v>11781</v>
      </c>
      <c r="C11768">
        <v>0</v>
      </c>
      <c r="D11768">
        <v>342.91548610799998</v>
      </c>
      <c r="E11768">
        <f>VALUE(SUBSTITUTE(SUBSTITUTE(SUBSTITUTE(RIGHT(Table1[[#This Row],[raw_timestamp]],21),":","")," ",""),"-",""))</f>
        <v>221182459797944</v>
      </c>
      <c r="F11768">
        <f>IF(Table1[[#This Row],[raw_load]]&gt;30000,F11767,(IF(Table1[[#This Row],[raw_load]]=49.339761120941,F11767,Table1[[#This Row],[raw_load]])))</f>
        <v>0</v>
      </c>
      <c r="G11768">
        <f>-Table1[[#This Row],[load_temp]]</f>
        <v>0</v>
      </c>
      <c r="H11768">
        <f>IF(Table1[[#This Row],[raw_pressure]]=-207.33292143,H11767,D11768)</f>
        <v>342.91548610799998</v>
      </c>
      <c r="I11768" s="1">
        <f>1013-Table1[[#This Row],[pressure_temp]]</f>
        <v>670.08451389200002</v>
      </c>
      <c r="J11768" s="1" t="str">
        <f>SUBSTITUTE(RIGHT(Table1[[#This Row],[file]],LEN(Table1[[#This Row],[file]])-16),"_"," ")</f>
        <v>microventouses rugged wall</v>
      </c>
    </row>
    <row r="11769" spans="1:10" hidden="1" x14ac:dyDescent="0.25">
      <c r="A11769" t="s">
        <v>12544</v>
      </c>
      <c r="B11769" t="s">
        <v>11782</v>
      </c>
      <c r="C11769">
        <v>0</v>
      </c>
      <c r="D11769">
        <v>345.43378545600001</v>
      </c>
      <c r="E11769">
        <f>VALUE(SUBSTITUTE(SUBSTITUTE(SUBSTITUTE(RIGHT(Table1[[#This Row],[raw_timestamp]],21),":","")," ",""),"-",""))</f>
        <v>221182459901083</v>
      </c>
      <c r="F11769">
        <f>IF(Table1[[#This Row],[raw_load]]&gt;30000,F11768,(IF(Table1[[#This Row],[raw_load]]=49.339761120941,F11768,Table1[[#This Row],[raw_load]])))</f>
        <v>0</v>
      </c>
      <c r="G11769">
        <f>-Table1[[#This Row],[load_temp]]</f>
        <v>0</v>
      </c>
      <c r="H11769">
        <f>IF(Table1[[#This Row],[raw_pressure]]=-207.33292143,H11768,D11769)</f>
        <v>345.43378545600001</v>
      </c>
      <c r="I11769" s="1">
        <f>1013-Table1[[#This Row],[pressure_temp]]</f>
        <v>667.56621454399999</v>
      </c>
      <c r="J11769" s="1" t="str">
        <f>SUBSTITUTE(RIGHT(Table1[[#This Row],[file]],LEN(Table1[[#This Row],[file]])-16),"_"," ")</f>
        <v>microventouses rugged wall</v>
      </c>
    </row>
    <row r="11770" spans="1:10" hidden="1" x14ac:dyDescent="0.25">
      <c r="A11770" t="s">
        <v>12544</v>
      </c>
      <c r="B11770" t="s">
        <v>11783</v>
      </c>
      <c r="C11770">
        <v>0</v>
      </c>
      <c r="D11770">
        <v>354.24783317399999</v>
      </c>
      <c r="E11770">
        <f>VALUE(SUBSTITUTE(SUBSTITUTE(SUBSTITUTE(RIGHT(Table1[[#This Row],[raw_timestamp]],21),":","")," ",""),"-",""))</f>
        <v>221182500004177</v>
      </c>
      <c r="F11770">
        <f>IF(Table1[[#This Row],[raw_load]]&gt;30000,F11769,(IF(Table1[[#This Row],[raw_load]]=49.339761120941,F11769,Table1[[#This Row],[raw_load]])))</f>
        <v>0</v>
      </c>
      <c r="G11770">
        <f>-Table1[[#This Row],[load_temp]]</f>
        <v>0</v>
      </c>
      <c r="H11770">
        <f>IF(Table1[[#This Row],[raw_pressure]]=-207.33292143,H11769,D11770)</f>
        <v>354.24783317399999</v>
      </c>
      <c r="I11770" s="1">
        <f>1013-Table1[[#This Row],[pressure_temp]]</f>
        <v>658.75216682600001</v>
      </c>
      <c r="J11770" s="1" t="str">
        <f>SUBSTITUTE(RIGHT(Table1[[#This Row],[file]],LEN(Table1[[#This Row],[file]])-16),"_"," ")</f>
        <v>microventouses rugged wall</v>
      </c>
    </row>
    <row r="11771" spans="1:10" hidden="1" x14ac:dyDescent="0.25">
      <c r="A11771" t="s">
        <v>12544</v>
      </c>
      <c r="B11771" t="s">
        <v>11784</v>
      </c>
      <c r="C11771">
        <v>0</v>
      </c>
      <c r="D11771">
        <v>359.28443186999999</v>
      </c>
      <c r="E11771">
        <f>VALUE(SUBSTITUTE(SUBSTITUTE(SUBSTITUTE(RIGHT(Table1[[#This Row],[raw_timestamp]],21),":","")," ",""),"-",""))</f>
        <v>221182500107258</v>
      </c>
      <c r="F11771">
        <f>IF(Table1[[#This Row],[raw_load]]&gt;30000,F11770,(IF(Table1[[#This Row],[raw_load]]=49.339761120941,F11770,Table1[[#This Row],[raw_load]])))</f>
        <v>0</v>
      </c>
      <c r="G11771">
        <f>-Table1[[#This Row],[load_temp]]</f>
        <v>0</v>
      </c>
      <c r="H11771">
        <f>IF(Table1[[#This Row],[raw_pressure]]=-207.33292143,H11770,D11771)</f>
        <v>359.28443186999999</v>
      </c>
      <c r="I11771" s="1">
        <f>1013-Table1[[#This Row],[pressure_temp]]</f>
        <v>653.71556813000007</v>
      </c>
      <c r="J11771" s="1" t="str">
        <f>SUBSTITUTE(RIGHT(Table1[[#This Row],[file]],LEN(Table1[[#This Row],[file]])-16),"_"," ")</f>
        <v>microventouses rugged wall</v>
      </c>
    </row>
    <row r="11772" spans="1:10" hidden="1" x14ac:dyDescent="0.25">
      <c r="A11772" t="s">
        <v>12544</v>
      </c>
      <c r="B11772" t="s">
        <v>11785</v>
      </c>
      <c r="C11772">
        <v>0</v>
      </c>
      <c r="D11772">
        <v>358.02528219599998</v>
      </c>
      <c r="E11772">
        <f>VALUE(SUBSTITUTE(SUBSTITUTE(SUBSTITUTE(RIGHT(Table1[[#This Row],[raw_timestamp]],21),":","")," ",""),"-",""))</f>
        <v>221182500210262</v>
      </c>
      <c r="F11772">
        <f>IF(Table1[[#This Row],[raw_load]]&gt;30000,F11771,(IF(Table1[[#This Row],[raw_load]]=49.339761120941,F11771,Table1[[#This Row],[raw_load]])))</f>
        <v>0</v>
      </c>
      <c r="G11772">
        <f>-Table1[[#This Row],[load_temp]]</f>
        <v>0</v>
      </c>
      <c r="H11772">
        <f>IF(Table1[[#This Row],[raw_pressure]]=-207.33292143,H11771,D11772)</f>
        <v>358.02528219599998</v>
      </c>
      <c r="I11772" s="1">
        <f>1013-Table1[[#This Row],[pressure_temp]]</f>
        <v>654.97471780399997</v>
      </c>
      <c r="J11772" s="1" t="str">
        <f>SUBSTITUTE(RIGHT(Table1[[#This Row],[file]],LEN(Table1[[#This Row],[file]])-16),"_"," ")</f>
        <v>microventouses rugged wall</v>
      </c>
    </row>
    <row r="11773" spans="1:10" hidden="1" x14ac:dyDescent="0.25">
      <c r="A11773" t="s">
        <v>12544</v>
      </c>
      <c r="B11773" t="s">
        <v>11786</v>
      </c>
      <c r="C11773">
        <v>0</v>
      </c>
      <c r="D11773">
        <v>368.09847958799998</v>
      </c>
      <c r="E11773">
        <f>VALUE(SUBSTITUTE(SUBSTITUTE(SUBSTITUTE(RIGHT(Table1[[#This Row],[raw_timestamp]],21),":","")," ",""),"-",""))</f>
        <v>221182500313487</v>
      </c>
      <c r="F11773">
        <f>IF(Table1[[#This Row],[raw_load]]&gt;30000,F11772,(IF(Table1[[#This Row],[raw_load]]=49.339761120941,F11772,Table1[[#This Row],[raw_load]])))</f>
        <v>0</v>
      </c>
      <c r="G11773">
        <f>-Table1[[#This Row],[load_temp]]</f>
        <v>0</v>
      </c>
      <c r="H11773">
        <f>IF(Table1[[#This Row],[raw_pressure]]=-207.33292143,H11772,D11773)</f>
        <v>368.09847958799998</v>
      </c>
      <c r="I11773" s="1">
        <f>1013-Table1[[#This Row],[pressure_temp]]</f>
        <v>644.90152041200008</v>
      </c>
      <c r="J11773" s="1" t="str">
        <f>SUBSTITUTE(RIGHT(Table1[[#This Row],[file]],LEN(Table1[[#This Row],[file]])-16),"_"," ")</f>
        <v>microventouses rugged wall</v>
      </c>
    </row>
    <row r="11774" spans="1:10" hidden="1" x14ac:dyDescent="0.25">
      <c r="A11774" t="s">
        <v>12544</v>
      </c>
      <c r="B11774" t="s">
        <v>11787</v>
      </c>
      <c r="C11774">
        <v>0</v>
      </c>
      <c r="D11774">
        <v>375.653377632</v>
      </c>
      <c r="E11774">
        <f>VALUE(SUBSTITUTE(SUBSTITUTE(SUBSTITUTE(RIGHT(Table1[[#This Row],[raw_timestamp]],21),":","")," ",""),"-",""))</f>
        <v>221182500416557</v>
      </c>
      <c r="F11774">
        <f>IF(Table1[[#This Row],[raw_load]]&gt;30000,F11773,(IF(Table1[[#This Row],[raw_load]]=49.339761120941,F11773,Table1[[#This Row],[raw_load]])))</f>
        <v>0</v>
      </c>
      <c r="G11774">
        <f>-Table1[[#This Row],[load_temp]]</f>
        <v>0</v>
      </c>
      <c r="H11774">
        <f>IF(Table1[[#This Row],[raw_pressure]]=-207.33292143,H11773,D11774)</f>
        <v>375.653377632</v>
      </c>
      <c r="I11774" s="1">
        <f>1013-Table1[[#This Row],[pressure_temp]]</f>
        <v>637.346622368</v>
      </c>
      <c r="J11774" s="1" t="str">
        <f>SUBSTITUTE(RIGHT(Table1[[#This Row],[file]],LEN(Table1[[#This Row],[file]])-16),"_"," ")</f>
        <v>microventouses rugged wall</v>
      </c>
    </row>
    <row r="11775" spans="1:10" hidden="1" x14ac:dyDescent="0.25">
      <c r="A11775" t="s">
        <v>12544</v>
      </c>
      <c r="B11775" t="s">
        <v>11788</v>
      </c>
      <c r="C11775">
        <v>0</v>
      </c>
      <c r="D11775">
        <v>398.31807176400002</v>
      </c>
      <c r="E11775">
        <f>VALUE(SUBSTITUTE(SUBSTITUTE(SUBSTITUTE(RIGHT(Table1[[#This Row],[raw_timestamp]],21),":","")," ",""),"-",""))</f>
        <v>221182500519632</v>
      </c>
      <c r="F11775">
        <f>IF(Table1[[#This Row],[raw_load]]&gt;30000,F11774,(IF(Table1[[#This Row],[raw_load]]=49.339761120941,F11774,Table1[[#This Row],[raw_load]])))</f>
        <v>0</v>
      </c>
      <c r="G11775">
        <f>-Table1[[#This Row],[load_temp]]</f>
        <v>0</v>
      </c>
      <c r="H11775">
        <f>IF(Table1[[#This Row],[raw_pressure]]=-207.33292143,H11774,D11775)</f>
        <v>398.31807176400002</v>
      </c>
      <c r="I11775" s="1">
        <f>1013-Table1[[#This Row],[pressure_temp]]</f>
        <v>614.68192823599998</v>
      </c>
      <c r="J11775" s="1" t="str">
        <f>SUBSTITUTE(RIGHT(Table1[[#This Row],[file]],LEN(Table1[[#This Row],[file]])-16),"_"," ")</f>
        <v>microventouses rugged wall</v>
      </c>
    </row>
    <row r="11776" spans="1:10" hidden="1" x14ac:dyDescent="0.25">
      <c r="A11776" t="s">
        <v>12544</v>
      </c>
      <c r="B11776" t="s">
        <v>11789</v>
      </c>
      <c r="C11776">
        <v>0</v>
      </c>
      <c r="D11776">
        <v>458.75725611600001</v>
      </c>
      <c r="E11776">
        <f>VALUE(SUBSTITUTE(SUBSTITUTE(SUBSTITUTE(RIGHT(Table1[[#This Row],[raw_timestamp]],21),":","")," ",""),"-",""))</f>
        <v>221182500622922</v>
      </c>
      <c r="F11776">
        <f>IF(Table1[[#This Row],[raw_load]]&gt;30000,F11775,(IF(Table1[[#This Row],[raw_load]]=49.339761120941,F11775,Table1[[#This Row],[raw_load]])))</f>
        <v>0</v>
      </c>
      <c r="G11776">
        <f>-Table1[[#This Row],[load_temp]]</f>
        <v>0</v>
      </c>
      <c r="H11776">
        <f>IF(Table1[[#This Row],[raw_pressure]]=-207.33292143,H11775,D11776)</f>
        <v>458.75725611600001</v>
      </c>
      <c r="I11776" s="1">
        <f>1013-Table1[[#This Row],[pressure_temp]]</f>
        <v>554.24274388399999</v>
      </c>
      <c r="J11776" s="1" t="str">
        <f>SUBSTITUTE(RIGHT(Table1[[#This Row],[file]],LEN(Table1[[#This Row],[file]])-16),"_"," ")</f>
        <v>microventouses rugged wall</v>
      </c>
    </row>
    <row r="11777" spans="1:10" hidden="1" x14ac:dyDescent="0.25">
      <c r="A11777" t="s">
        <v>12544</v>
      </c>
      <c r="B11777" t="s">
        <v>11790</v>
      </c>
      <c r="C11777">
        <v>0</v>
      </c>
      <c r="D11777">
        <v>491.49514764000003</v>
      </c>
      <c r="E11777">
        <f>VALUE(SUBSTITUTE(SUBSTITUTE(SUBSTITUTE(RIGHT(Table1[[#This Row],[raw_timestamp]],21),":","")," ",""),"-",""))</f>
        <v>221182500726027</v>
      </c>
      <c r="F11777">
        <f>IF(Table1[[#This Row],[raw_load]]&gt;30000,F11776,(IF(Table1[[#This Row],[raw_load]]=49.339761120941,F11776,Table1[[#This Row],[raw_load]])))</f>
        <v>0</v>
      </c>
      <c r="G11777">
        <f>-Table1[[#This Row],[load_temp]]</f>
        <v>0</v>
      </c>
      <c r="H11777">
        <f>IF(Table1[[#This Row],[raw_pressure]]=-207.33292143,H11776,D11777)</f>
        <v>491.49514764000003</v>
      </c>
      <c r="I11777" s="1">
        <f>1013-Table1[[#This Row],[pressure_temp]]</f>
        <v>521.50485235999997</v>
      </c>
      <c r="J11777" s="1" t="str">
        <f>SUBSTITUTE(RIGHT(Table1[[#This Row],[file]],LEN(Table1[[#This Row],[file]])-16),"_"," ")</f>
        <v>microventouses rugged wall</v>
      </c>
    </row>
    <row r="11778" spans="1:10" hidden="1" x14ac:dyDescent="0.25">
      <c r="A11778" t="s">
        <v>12544</v>
      </c>
      <c r="B11778" t="s">
        <v>11791</v>
      </c>
      <c r="C11778">
        <v>0</v>
      </c>
      <c r="D11778">
        <v>646.37055754200003</v>
      </c>
      <c r="E11778">
        <f>VALUE(SUBSTITUTE(SUBSTITUTE(SUBSTITUTE(RIGHT(Table1[[#This Row],[raw_timestamp]],21),":","")," ",""),"-",""))</f>
        <v>221182500829032</v>
      </c>
      <c r="F11778">
        <f>IF(Table1[[#This Row],[raw_load]]&gt;30000,F11777,(IF(Table1[[#This Row],[raw_load]]=49.339761120941,F11777,Table1[[#This Row],[raw_load]])))</f>
        <v>0</v>
      </c>
      <c r="G11778">
        <f>-Table1[[#This Row],[load_temp]]</f>
        <v>0</v>
      </c>
      <c r="H11778">
        <f>IF(Table1[[#This Row],[raw_pressure]]=-207.33292143,H11777,D11778)</f>
        <v>646.37055754200003</v>
      </c>
      <c r="I11778" s="1">
        <f>1013-Table1[[#This Row],[pressure_temp]]</f>
        <v>366.62944245799997</v>
      </c>
      <c r="J11778" s="1" t="str">
        <f>SUBSTITUTE(RIGHT(Table1[[#This Row],[file]],LEN(Table1[[#This Row],[file]])-16),"_"," ")</f>
        <v>microventouses rugged wall</v>
      </c>
    </row>
    <row r="11779" spans="1:10" hidden="1" x14ac:dyDescent="0.25">
      <c r="A11779" t="s">
        <v>12544</v>
      </c>
      <c r="B11779" t="s">
        <v>11792</v>
      </c>
      <c r="C11779">
        <v>0</v>
      </c>
      <c r="D11779">
        <v>1001.45076561</v>
      </c>
      <c r="E11779">
        <f>VALUE(SUBSTITUTE(SUBSTITUTE(SUBSTITUTE(RIGHT(Table1[[#This Row],[raw_timestamp]],21),":","")," ",""),"-",""))</f>
        <v>221182500932290</v>
      </c>
      <c r="F11779">
        <f>IF(Table1[[#This Row],[raw_load]]&gt;30000,F11778,(IF(Table1[[#This Row],[raw_load]]=49.339761120941,F11778,Table1[[#This Row],[raw_load]])))</f>
        <v>0</v>
      </c>
      <c r="G11779">
        <f>-Table1[[#This Row],[load_temp]]</f>
        <v>0</v>
      </c>
      <c r="H11779">
        <f>IF(Table1[[#This Row],[raw_pressure]]=-207.33292143,H11778,D11779)</f>
        <v>1001.45076561</v>
      </c>
      <c r="I11779" s="1">
        <f>1013-Table1[[#This Row],[pressure_temp]]</f>
        <v>11.549234390000038</v>
      </c>
      <c r="J11779" s="1" t="str">
        <f>SUBSTITUTE(RIGHT(Table1[[#This Row],[file]],LEN(Table1[[#This Row],[file]])-16),"_"," ")</f>
        <v>microventouses rugged wall</v>
      </c>
    </row>
    <row r="11780" spans="1:10" hidden="1" x14ac:dyDescent="0.25">
      <c r="A11780" t="s">
        <v>12544</v>
      </c>
      <c r="B11780" t="s">
        <v>11793</v>
      </c>
      <c r="C11780">
        <v>0</v>
      </c>
      <c r="D11780">
        <v>978.78607147800005</v>
      </c>
      <c r="E11780">
        <f>VALUE(SUBSTITUTE(SUBSTITUTE(SUBSTITUTE(RIGHT(Table1[[#This Row],[raw_timestamp]],21),":","")," ",""),"-",""))</f>
        <v>221182501035385</v>
      </c>
      <c r="F11780">
        <f>IF(Table1[[#This Row],[raw_load]]&gt;30000,F11779,(IF(Table1[[#This Row],[raw_load]]=49.339761120941,F11779,Table1[[#This Row],[raw_load]])))</f>
        <v>0</v>
      </c>
      <c r="G11780">
        <f>-Table1[[#This Row],[load_temp]]</f>
        <v>0</v>
      </c>
      <c r="H11780">
        <f>IF(Table1[[#This Row],[raw_pressure]]=-207.33292143,H11779,D11780)</f>
        <v>978.78607147800005</v>
      </c>
      <c r="I11780" s="1">
        <f>1013-Table1[[#This Row],[pressure_temp]]</f>
        <v>34.213928521999946</v>
      </c>
      <c r="J11780" s="1" t="str">
        <f>SUBSTITUTE(RIGHT(Table1[[#This Row],[file]],LEN(Table1[[#This Row],[file]])-16),"_"," ")</f>
        <v>microventouses rugged wall</v>
      </c>
    </row>
    <row r="11781" spans="1:10" hidden="1" x14ac:dyDescent="0.25">
      <c r="A11781" t="s">
        <v>12544</v>
      </c>
      <c r="B11781" t="s">
        <v>11794</v>
      </c>
      <c r="C11781">
        <v>0</v>
      </c>
      <c r="D11781">
        <v>944.78903028000002</v>
      </c>
      <c r="E11781">
        <f>VALUE(SUBSTITUTE(SUBSTITUTE(SUBSTITUTE(RIGHT(Table1[[#This Row],[raw_timestamp]],21),":","")," ",""),"-",""))</f>
        <v>221182501138485</v>
      </c>
      <c r="F11781">
        <f>IF(Table1[[#This Row],[raw_load]]&gt;30000,F11780,(IF(Table1[[#This Row],[raw_load]]=49.339761120941,F11780,Table1[[#This Row],[raw_load]])))</f>
        <v>0</v>
      </c>
      <c r="G11781">
        <f>-Table1[[#This Row],[load_temp]]</f>
        <v>0</v>
      </c>
      <c r="H11781">
        <f>IF(Table1[[#This Row],[raw_pressure]]=-207.33292143,H11780,D11781)</f>
        <v>944.78903028000002</v>
      </c>
      <c r="I11781" s="1">
        <f>1013-Table1[[#This Row],[pressure_temp]]</f>
        <v>68.21096971999998</v>
      </c>
      <c r="J11781" s="1" t="str">
        <f>SUBSTITUTE(RIGHT(Table1[[#This Row],[file]],LEN(Table1[[#This Row],[file]])-16),"_"," ")</f>
        <v>microventouses rugged wall</v>
      </c>
    </row>
    <row r="11782" spans="1:10" hidden="1" x14ac:dyDescent="0.25">
      <c r="A11782" t="s">
        <v>12544</v>
      </c>
      <c r="B11782" t="s">
        <v>11795</v>
      </c>
      <c r="C11782">
        <v>0</v>
      </c>
      <c r="D11782">
        <v>953.603077998</v>
      </c>
      <c r="E11782">
        <f>VALUE(SUBSTITUTE(SUBSTITUTE(SUBSTITUTE(RIGHT(Table1[[#This Row],[raw_timestamp]],21),":","")," ",""),"-",""))</f>
        <v>221182501241568</v>
      </c>
      <c r="F11782">
        <f>IF(Table1[[#This Row],[raw_load]]&gt;30000,F11781,(IF(Table1[[#This Row],[raw_load]]=49.339761120941,F11781,Table1[[#This Row],[raw_load]])))</f>
        <v>0</v>
      </c>
      <c r="G11782">
        <f>-Table1[[#This Row],[load_temp]]</f>
        <v>0</v>
      </c>
      <c r="H11782">
        <f>IF(Table1[[#This Row],[raw_pressure]]=-207.33292143,H11781,D11782)</f>
        <v>953.603077998</v>
      </c>
      <c r="I11782" s="1">
        <f>1013-Table1[[#This Row],[pressure_temp]]</f>
        <v>59.396922001999997</v>
      </c>
      <c r="J11782" s="1" t="str">
        <f>SUBSTITUTE(RIGHT(Table1[[#This Row],[file]],LEN(Table1[[#This Row],[file]])-16),"_"," ")</f>
        <v>microventouses rugged wall</v>
      </c>
    </row>
    <row r="11783" spans="1:10" hidden="1" x14ac:dyDescent="0.25">
      <c r="A11783" t="s">
        <v>12544</v>
      </c>
      <c r="B11783" t="s">
        <v>11796</v>
      </c>
      <c r="C11783">
        <v>0</v>
      </c>
      <c r="D11783">
        <v>968.71287408599903</v>
      </c>
      <c r="E11783">
        <f>VALUE(SUBSTITUTE(SUBSTITUTE(SUBSTITUTE(RIGHT(Table1[[#This Row],[raw_timestamp]],21),":","")," ",""),"-",""))</f>
        <v>221182501344807</v>
      </c>
      <c r="F11783">
        <f>IF(Table1[[#This Row],[raw_load]]&gt;30000,F11782,(IF(Table1[[#This Row],[raw_load]]=49.339761120941,F11782,Table1[[#This Row],[raw_load]])))</f>
        <v>0</v>
      </c>
      <c r="G11783">
        <f>-Table1[[#This Row],[load_temp]]</f>
        <v>0</v>
      </c>
      <c r="H11783">
        <f>IF(Table1[[#This Row],[raw_pressure]]=-207.33292143,H11782,D11783)</f>
        <v>968.71287408599903</v>
      </c>
      <c r="I11783" s="1">
        <f>1013-Table1[[#This Row],[pressure_temp]]</f>
        <v>44.287125914000967</v>
      </c>
      <c r="J11783" s="1" t="str">
        <f>SUBSTITUTE(RIGHT(Table1[[#This Row],[file]],LEN(Table1[[#This Row],[file]])-16),"_"," ")</f>
        <v>microventouses rugged wall</v>
      </c>
    </row>
    <row r="11784" spans="1:10" hidden="1" x14ac:dyDescent="0.25">
      <c r="A11784" t="s">
        <v>12544</v>
      </c>
      <c r="B11784" t="s">
        <v>11797</v>
      </c>
      <c r="C11784">
        <v>0</v>
      </c>
      <c r="D11784">
        <v>988.85926886999903</v>
      </c>
      <c r="E11784">
        <f>VALUE(SUBSTITUTE(SUBSTITUTE(SUBSTITUTE(RIGHT(Table1[[#This Row],[raw_timestamp]],21),":","")," ",""),"-",""))</f>
        <v>221182501447881</v>
      </c>
      <c r="F11784">
        <f>IF(Table1[[#This Row],[raw_load]]&gt;30000,F11783,(IF(Table1[[#This Row],[raw_load]]=49.339761120941,F11783,Table1[[#This Row],[raw_load]])))</f>
        <v>0</v>
      </c>
      <c r="G11784">
        <f>-Table1[[#This Row],[load_temp]]</f>
        <v>0</v>
      </c>
      <c r="H11784">
        <f>IF(Table1[[#This Row],[raw_pressure]]=-207.33292143,H11783,D11784)</f>
        <v>988.85926886999903</v>
      </c>
      <c r="I11784" s="1">
        <f>1013-Table1[[#This Row],[pressure_temp]]</f>
        <v>24.140731130000972</v>
      </c>
      <c r="J11784" s="1" t="str">
        <f>SUBSTITUTE(RIGHT(Table1[[#This Row],[file]],LEN(Table1[[#This Row],[file]])-16),"_"," ")</f>
        <v>microventouses rugged wall</v>
      </c>
    </row>
    <row r="11785" spans="1:10" hidden="1" x14ac:dyDescent="0.25">
      <c r="A11785" t="s">
        <v>12544</v>
      </c>
      <c r="B11785" t="s">
        <v>11798</v>
      </c>
      <c r="C11785">
        <v>0</v>
      </c>
      <c r="D11785">
        <v>991.37756821799996</v>
      </c>
      <c r="E11785">
        <f>VALUE(SUBSTITUTE(SUBSTITUTE(SUBSTITUTE(RIGHT(Table1[[#This Row],[raw_timestamp]],21),":","")," ",""),"-",""))</f>
        <v>221182501550964</v>
      </c>
      <c r="F11785">
        <f>IF(Table1[[#This Row],[raw_load]]&gt;30000,F11784,(IF(Table1[[#This Row],[raw_load]]=49.339761120941,F11784,Table1[[#This Row],[raw_load]])))</f>
        <v>0</v>
      </c>
      <c r="G11785">
        <f>-Table1[[#This Row],[load_temp]]</f>
        <v>0</v>
      </c>
      <c r="H11785">
        <f>IF(Table1[[#This Row],[raw_pressure]]=-207.33292143,H11784,D11785)</f>
        <v>991.37756821799996</v>
      </c>
      <c r="I11785" s="1">
        <f>1013-Table1[[#This Row],[pressure_temp]]</f>
        <v>21.622431782000035</v>
      </c>
      <c r="J11785" s="1" t="str">
        <f>SUBSTITUTE(RIGHT(Table1[[#This Row],[file]],LEN(Table1[[#This Row],[file]])-16),"_"," ")</f>
        <v>microventouses rugged wall</v>
      </c>
    </row>
    <row r="11786" spans="1:10" hidden="1" x14ac:dyDescent="0.25">
      <c r="A11786" t="s">
        <v>12544</v>
      </c>
      <c r="B11786" t="s">
        <v>11799</v>
      </c>
      <c r="C11786">
        <v>0</v>
      </c>
      <c r="D11786">
        <v>1002.709915284</v>
      </c>
      <c r="E11786">
        <f>VALUE(SUBSTITUTE(SUBSTITUTE(SUBSTITUTE(RIGHT(Table1[[#This Row],[raw_timestamp]],21),":","")," ",""),"-",""))</f>
        <v>221182501654171</v>
      </c>
      <c r="F11786">
        <f>IF(Table1[[#This Row],[raw_load]]&gt;30000,F11785,(IF(Table1[[#This Row],[raw_load]]=49.339761120941,F11785,Table1[[#This Row],[raw_load]])))</f>
        <v>0</v>
      </c>
      <c r="G11786">
        <f>-Table1[[#This Row],[load_temp]]</f>
        <v>0</v>
      </c>
      <c r="H11786">
        <f>IF(Table1[[#This Row],[raw_pressure]]=-207.33292143,H11785,D11786)</f>
        <v>1002.709915284</v>
      </c>
      <c r="I11786" s="1">
        <f>1013-Table1[[#This Row],[pressure_temp]]</f>
        <v>10.290084716000024</v>
      </c>
      <c r="J11786" s="1" t="str">
        <f>SUBSTITUTE(RIGHT(Table1[[#This Row],[file]],LEN(Table1[[#This Row],[file]])-16),"_"," ")</f>
        <v>microventouses rugged wall</v>
      </c>
    </row>
    <row r="11787" spans="1:10" hidden="1" x14ac:dyDescent="0.25">
      <c r="A11787" t="s">
        <v>12544</v>
      </c>
      <c r="B11787" t="s">
        <v>11800</v>
      </c>
      <c r="C11787">
        <v>0</v>
      </c>
      <c r="D11787">
        <v>1011.523963002</v>
      </c>
      <c r="E11787">
        <f>VALUE(SUBSTITUTE(SUBSTITUTE(SUBSTITUTE(RIGHT(Table1[[#This Row],[raw_timestamp]],21),":","")," ",""),"-",""))</f>
        <v>221182501757276</v>
      </c>
      <c r="F11787">
        <f>IF(Table1[[#This Row],[raw_load]]&gt;30000,F11786,(IF(Table1[[#This Row],[raw_load]]=49.339761120941,F11786,Table1[[#This Row],[raw_load]])))</f>
        <v>0</v>
      </c>
      <c r="G11787">
        <f>-Table1[[#This Row],[load_temp]]</f>
        <v>0</v>
      </c>
      <c r="H11787">
        <f>IF(Table1[[#This Row],[raw_pressure]]=-207.33292143,H11786,D11787)</f>
        <v>1011.523963002</v>
      </c>
      <c r="I11787" s="1">
        <f>1013-Table1[[#This Row],[pressure_temp]]</f>
        <v>1.4760369980000405</v>
      </c>
      <c r="J11787" s="1" t="str">
        <f>SUBSTITUTE(RIGHT(Table1[[#This Row],[file]],LEN(Table1[[#This Row],[file]])-16),"_"," ")</f>
        <v>microventouses rugged wall</v>
      </c>
    </row>
    <row r="11788" spans="1:10" hidden="1" x14ac:dyDescent="0.25">
      <c r="A11788" t="s">
        <v>12544</v>
      </c>
      <c r="B11788" t="s">
        <v>11801</v>
      </c>
      <c r="C11788">
        <v>0</v>
      </c>
      <c r="D11788">
        <v>986.34096952200002</v>
      </c>
      <c r="E11788">
        <f>VALUE(SUBSTITUTE(SUBSTITUTE(SUBSTITUTE(RIGHT(Table1[[#This Row],[raw_timestamp]],21),":","")," ",""),"-",""))</f>
        <v>221182501860469</v>
      </c>
      <c r="F11788">
        <f>IF(Table1[[#This Row],[raw_load]]&gt;30000,F11787,(IF(Table1[[#This Row],[raw_load]]=49.339761120941,F11787,Table1[[#This Row],[raw_load]])))</f>
        <v>0</v>
      </c>
      <c r="G11788">
        <f>-Table1[[#This Row],[load_temp]]</f>
        <v>0</v>
      </c>
      <c r="H11788">
        <f>IF(Table1[[#This Row],[raw_pressure]]=-207.33292143,H11787,D11788)</f>
        <v>986.34096952200002</v>
      </c>
      <c r="I11788" s="1">
        <f>1013-Table1[[#This Row],[pressure_temp]]</f>
        <v>26.659030477999977</v>
      </c>
      <c r="J11788" s="1" t="str">
        <f>SUBSTITUTE(RIGHT(Table1[[#This Row],[file]],LEN(Table1[[#This Row],[file]])-16),"_"," ")</f>
        <v>microventouses rugged wall</v>
      </c>
    </row>
    <row r="11789" spans="1:10" hidden="1" x14ac:dyDescent="0.25">
      <c r="A11789" t="s">
        <v>12544</v>
      </c>
      <c r="B11789" t="s">
        <v>11802</v>
      </c>
      <c r="C11789">
        <v>0</v>
      </c>
      <c r="D11789">
        <v>964.93542506400001</v>
      </c>
      <c r="E11789">
        <f>VALUE(SUBSTITUTE(SUBSTITUTE(SUBSTITUTE(RIGHT(Table1[[#This Row],[raw_timestamp]],21),":","")," ",""),"-",""))</f>
        <v>221182501963660</v>
      </c>
      <c r="F11789">
        <f>IF(Table1[[#This Row],[raw_load]]&gt;30000,F11788,(IF(Table1[[#This Row],[raw_load]]=49.339761120941,F11788,Table1[[#This Row],[raw_load]])))</f>
        <v>0</v>
      </c>
      <c r="G11789">
        <f>-Table1[[#This Row],[load_temp]]</f>
        <v>0</v>
      </c>
      <c r="H11789">
        <f>IF(Table1[[#This Row],[raw_pressure]]=-207.33292143,H11788,D11789)</f>
        <v>964.93542506400001</v>
      </c>
      <c r="I11789" s="1">
        <f>1013-Table1[[#This Row],[pressure_temp]]</f>
        <v>48.064574935999985</v>
      </c>
      <c r="J11789" s="1" t="str">
        <f>SUBSTITUTE(RIGHT(Table1[[#This Row],[file]],LEN(Table1[[#This Row],[file]])-16),"_"," ")</f>
        <v>microventouses rugged wall</v>
      </c>
    </row>
    <row r="11790" spans="1:10" hidden="1" x14ac:dyDescent="0.25">
      <c r="A11790" t="s">
        <v>12544</v>
      </c>
      <c r="B11790" t="s">
        <v>11803</v>
      </c>
      <c r="C11790">
        <v>0</v>
      </c>
      <c r="D11790">
        <v>951.08477864999998</v>
      </c>
      <c r="E11790">
        <f>VALUE(SUBSTITUTE(SUBSTITUTE(SUBSTITUTE(RIGHT(Table1[[#This Row],[raw_timestamp]],21),":","")," ",""),"-",""))</f>
        <v>221182502066760</v>
      </c>
      <c r="F11790">
        <f>IF(Table1[[#This Row],[raw_load]]&gt;30000,F11789,(IF(Table1[[#This Row],[raw_load]]=49.339761120941,F11789,Table1[[#This Row],[raw_load]])))</f>
        <v>0</v>
      </c>
      <c r="G11790">
        <f>-Table1[[#This Row],[load_temp]]</f>
        <v>0</v>
      </c>
      <c r="H11790">
        <f>IF(Table1[[#This Row],[raw_pressure]]=-207.33292143,H11789,D11790)</f>
        <v>951.08477864999998</v>
      </c>
      <c r="I11790" s="1">
        <f>1013-Table1[[#This Row],[pressure_temp]]</f>
        <v>61.915221350000024</v>
      </c>
      <c r="J11790" s="1" t="str">
        <f>SUBSTITUTE(RIGHT(Table1[[#This Row],[file]],LEN(Table1[[#This Row],[file]])-16),"_"," ")</f>
        <v>microventouses rugged wall</v>
      </c>
    </row>
    <row r="11791" spans="1:10" hidden="1" x14ac:dyDescent="0.25">
      <c r="A11791" t="s">
        <v>12544</v>
      </c>
      <c r="B11791" t="s">
        <v>11804</v>
      </c>
      <c r="C11791">
        <v>0</v>
      </c>
      <c r="D11791">
        <v>949.82562897599996</v>
      </c>
      <c r="E11791">
        <f>VALUE(SUBSTITUTE(SUBSTITUTE(SUBSTITUTE(RIGHT(Table1[[#This Row],[raw_timestamp]],21),":","")," ",""),"-",""))</f>
        <v>221182502169849</v>
      </c>
      <c r="F11791">
        <f>IF(Table1[[#This Row],[raw_load]]&gt;30000,F11790,(IF(Table1[[#This Row],[raw_load]]=49.339761120941,F11790,Table1[[#This Row],[raw_load]])))</f>
        <v>0</v>
      </c>
      <c r="G11791">
        <f>-Table1[[#This Row],[load_temp]]</f>
        <v>0</v>
      </c>
      <c r="H11791">
        <f>IF(Table1[[#This Row],[raw_pressure]]=-207.33292143,H11790,D11791)</f>
        <v>949.82562897599996</v>
      </c>
      <c r="I11791" s="1">
        <f>1013-Table1[[#This Row],[pressure_temp]]</f>
        <v>63.174371024000038</v>
      </c>
      <c r="J11791" s="1" t="str">
        <f>SUBSTITUTE(RIGHT(Table1[[#This Row],[file]],LEN(Table1[[#This Row],[file]])-16),"_"," ")</f>
        <v>microventouses rugged wall</v>
      </c>
    </row>
    <row r="11792" spans="1:10" hidden="1" x14ac:dyDescent="0.25">
      <c r="A11792" t="s">
        <v>12544</v>
      </c>
      <c r="B11792" t="s">
        <v>11805</v>
      </c>
      <c r="C11792">
        <v>0</v>
      </c>
      <c r="D11792">
        <v>978.78607147800005</v>
      </c>
      <c r="E11792">
        <f>VALUE(SUBSTITUTE(SUBSTITUTE(SUBSTITUTE(RIGHT(Table1[[#This Row],[raw_timestamp]],21),":","")," ",""),"-",""))</f>
        <v>221182502273083</v>
      </c>
      <c r="F11792">
        <f>IF(Table1[[#This Row],[raw_load]]&gt;30000,F11791,(IF(Table1[[#This Row],[raw_load]]=49.339761120941,F11791,Table1[[#This Row],[raw_load]])))</f>
        <v>0</v>
      </c>
      <c r="G11792">
        <f>-Table1[[#This Row],[load_temp]]</f>
        <v>0</v>
      </c>
      <c r="H11792">
        <f>IF(Table1[[#This Row],[raw_pressure]]=-207.33292143,H11791,D11792)</f>
        <v>978.78607147800005</v>
      </c>
      <c r="I11792" s="1">
        <f>1013-Table1[[#This Row],[pressure_temp]]</f>
        <v>34.213928521999946</v>
      </c>
      <c r="J11792" s="1" t="str">
        <f>SUBSTITUTE(RIGHT(Table1[[#This Row],[file]],LEN(Table1[[#This Row],[file]])-16),"_"," ")</f>
        <v>microventouses rugged wall</v>
      </c>
    </row>
    <row r="11793" spans="1:10" hidden="1" x14ac:dyDescent="0.25">
      <c r="A11793" t="s">
        <v>12544</v>
      </c>
      <c r="B11793" t="s">
        <v>11806</v>
      </c>
      <c r="C11793">
        <v>0</v>
      </c>
      <c r="D11793">
        <v>1001.45076561</v>
      </c>
      <c r="E11793">
        <f>VALUE(SUBSTITUTE(SUBSTITUTE(SUBSTITUTE(RIGHT(Table1[[#This Row],[raw_timestamp]],21),":","")," ",""),"-",""))</f>
        <v>221182502376183</v>
      </c>
      <c r="F11793">
        <f>IF(Table1[[#This Row],[raw_load]]&gt;30000,F11792,(IF(Table1[[#This Row],[raw_load]]=49.339761120941,F11792,Table1[[#This Row],[raw_load]])))</f>
        <v>0</v>
      </c>
      <c r="G11793">
        <f>-Table1[[#This Row],[load_temp]]</f>
        <v>0</v>
      </c>
      <c r="H11793">
        <f>IF(Table1[[#This Row],[raw_pressure]]=-207.33292143,H11792,D11793)</f>
        <v>1001.45076561</v>
      </c>
      <c r="I11793" s="1">
        <f>1013-Table1[[#This Row],[pressure_temp]]</f>
        <v>11.549234390000038</v>
      </c>
      <c r="J11793" s="1" t="str">
        <f>SUBSTITUTE(RIGHT(Table1[[#This Row],[file]],LEN(Table1[[#This Row],[file]])-16),"_"," ")</f>
        <v>microventouses rugged wall</v>
      </c>
    </row>
    <row r="11794" spans="1:10" hidden="1" x14ac:dyDescent="0.25">
      <c r="A11794" t="s">
        <v>12544</v>
      </c>
      <c r="B11794" t="s">
        <v>11807</v>
      </c>
      <c r="C11794">
        <v>0</v>
      </c>
      <c r="D11794">
        <v>998.93246626200005</v>
      </c>
      <c r="E11794">
        <f>VALUE(SUBSTITUTE(SUBSTITUTE(SUBSTITUTE(RIGHT(Table1[[#This Row],[raw_timestamp]],21),":","")," ",""),"-",""))</f>
        <v>221182502479217</v>
      </c>
      <c r="F11794">
        <f>IF(Table1[[#This Row],[raw_load]]&gt;30000,F11793,(IF(Table1[[#This Row],[raw_load]]=49.339761120941,F11793,Table1[[#This Row],[raw_load]])))</f>
        <v>0</v>
      </c>
      <c r="G11794">
        <f>-Table1[[#This Row],[load_temp]]</f>
        <v>0</v>
      </c>
      <c r="H11794">
        <f>IF(Table1[[#This Row],[raw_pressure]]=-207.33292143,H11793,D11794)</f>
        <v>998.93246626200005</v>
      </c>
      <c r="I11794" s="1">
        <f>1013-Table1[[#This Row],[pressure_temp]]</f>
        <v>14.067533737999952</v>
      </c>
      <c r="J11794" s="1" t="str">
        <f>SUBSTITUTE(RIGHT(Table1[[#This Row],[file]],LEN(Table1[[#This Row],[file]])-16),"_"," ")</f>
        <v>microventouses rugged wall</v>
      </c>
    </row>
    <row r="11795" spans="1:10" hidden="1" x14ac:dyDescent="0.25">
      <c r="A11795" t="s">
        <v>12544</v>
      </c>
      <c r="B11795" t="s">
        <v>11808</v>
      </c>
      <c r="C11795">
        <v>0</v>
      </c>
      <c r="D11795">
        <v>1003.969064958</v>
      </c>
      <c r="E11795">
        <f>VALUE(SUBSTITUTE(SUBSTITUTE(SUBSTITUTE(RIGHT(Table1[[#This Row],[raw_timestamp]],21),":","")," ",""),"-",""))</f>
        <v>221182502582418</v>
      </c>
      <c r="F11795">
        <f>IF(Table1[[#This Row],[raw_load]]&gt;30000,F11794,(IF(Table1[[#This Row],[raw_load]]=49.339761120941,F11794,Table1[[#This Row],[raw_load]])))</f>
        <v>0</v>
      </c>
      <c r="G11795">
        <f>-Table1[[#This Row],[load_temp]]</f>
        <v>0</v>
      </c>
      <c r="H11795">
        <f>IF(Table1[[#This Row],[raw_pressure]]=-207.33292143,H11794,D11795)</f>
        <v>1003.969064958</v>
      </c>
      <c r="I11795" s="1">
        <f>1013-Table1[[#This Row],[pressure_temp]]</f>
        <v>9.0309350420000101</v>
      </c>
      <c r="J11795" s="1" t="str">
        <f>SUBSTITUTE(RIGHT(Table1[[#This Row],[file]],LEN(Table1[[#This Row],[file]])-16),"_"," ")</f>
        <v>microventouses rugged wall</v>
      </c>
    </row>
    <row r="11796" spans="1:10" hidden="1" x14ac:dyDescent="0.25">
      <c r="A11796" t="s">
        <v>12544</v>
      </c>
      <c r="B11796" t="s">
        <v>11809</v>
      </c>
      <c r="C11796">
        <v>0</v>
      </c>
      <c r="D11796">
        <v>998.93246626200005</v>
      </c>
      <c r="E11796">
        <f>VALUE(SUBSTITUTE(SUBSTITUTE(SUBSTITUTE(RIGHT(Table1[[#This Row],[raw_timestamp]],21),":","")," ",""),"-",""))</f>
        <v>221182502685521</v>
      </c>
      <c r="F11796">
        <f>IF(Table1[[#This Row],[raw_load]]&gt;30000,F11795,(IF(Table1[[#This Row],[raw_load]]=49.339761120941,F11795,Table1[[#This Row],[raw_load]])))</f>
        <v>0</v>
      </c>
      <c r="G11796">
        <f>-Table1[[#This Row],[load_temp]]</f>
        <v>0</v>
      </c>
      <c r="H11796">
        <f>IF(Table1[[#This Row],[raw_pressure]]=-207.33292143,H11795,D11796)</f>
        <v>998.93246626200005</v>
      </c>
      <c r="I11796" s="1">
        <f>1013-Table1[[#This Row],[pressure_temp]]</f>
        <v>14.067533737999952</v>
      </c>
      <c r="J11796" s="1" t="str">
        <f>SUBSTITUTE(RIGHT(Table1[[#This Row],[file]],LEN(Table1[[#This Row],[file]])-16),"_"," ")</f>
        <v>microventouses rugged wall</v>
      </c>
    </row>
    <row r="11797" spans="1:10" hidden="1" x14ac:dyDescent="0.25">
      <c r="A11797" t="s">
        <v>12544</v>
      </c>
      <c r="B11797" t="s">
        <v>11810</v>
      </c>
      <c r="C11797">
        <v>0</v>
      </c>
      <c r="D11797">
        <v>976.26777213000003</v>
      </c>
      <c r="E11797">
        <f>VALUE(SUBSTITUTE(SUBSTITUTE(SUBSTITUTE(RIGHT(Table1[[#This Row],[raw_timestamp]],21),":","")," ",""),"-",""))</f>
        <v>221182502788628</v>
      </c>
      <c r="F11797">
        <f>IF(Table1[[#This Row],[raw_load]]&gt;30000,F11796,(IF(Table1[[#This Row],[raw_load]]=49.339761120941,F11796,Table1[[#This Row],[raw_load]])))</f>
        <v>0</v>
      </c>
      <c r="G11797">
        <f>-Table1[[#This Row],[load_temp]]</f>
        <v>0</v>
      </c>
      <c r="H11797">
        <f>IF(Table1[[#This Row],[raw_pressure]]=-207.33292143,H11796,D11797)</f>
        <v>976.26777213000003</v>
      </c>
      <c r="I11797" s="1">
        <f>1013-Table1[[#This Row],[pressure_temp]]</f>
        <v>36.732227869999974</v>
      </c>
      <c r="J11797" s="1" t="str">
        <f>SUBSTITUTE(RIGHT(Table1[[#This Row],[file]],LEN(Table1[[#This Row],[file]])-16),"_"," ")</f>
        <v>microventouses rugged wall</v>
      </c>
    </row>
    <row r="11798" spans="1:10" hidden="1" x14ac:dyDescent="0.25">
      <c r="A11798" t="s">
        <v>12544</v>
      </c>
      <c r="B11798" t="s">
        <v>11811</v>
      </c>
      <c r="C11798">
        <v>0</v>
      </c>
      <c r="D11798">
        <v>938.49328190999995</v>
      </c>
      <c r="E11798">
        <f>VALUE(SUBSTITUTE(SUBSTITUTE(SUBSTITUTE(RIGHT(Table1[[#This Row],[raw_timestamp]],21),":","")," ",""),"-",""))</f>
        <v>221182502891715</v>
      </c>
      <c r="F11798">
        <f>IF(Table1[[#This Row],[raw_load]]&gt;30000,F11797,(IF(Table1[[#This Row],[raw_load]]=49.339761120941,F11797,Table1[[#This Row],[raw_load]])))</f>
        <v>0</v>
      </c>
      <c r="G11798">
        <f>-Table1[[#This Row],[load_temp]]</f>
        <v>0</v>
      </c>
      <c r="H11798">
        <f>IF(Table1[[#This Row],[raw_pressure]]=-207.33292143,H11797,D11798)</f>
        <v>938.49328190999995</v>
      </c>
      <c r="I11798" s="1">
        <f>1013-Table1[[#This Row],[pressure_temp]]</f>
        <v>74.506718090000049</v>
      </c>
      <c r="J11798" s="1" t="str">
        <f>SUBSTITUTE(RIGHT(Table1[[#This Row],[file]],LEN(Table1[[#This Row],[file]])-16),"_"," ")</f>
        <v>microventouses rugged wall</v>
      </c>
    </row>
    <row r="11799" spans="1:10" hidden="1" x14ac:dyDescent="0.25">
      <c r="A11799" t="s">
        <v>12544</v>
      </c>
      <c r="B11799" t="s">
        <v>11812</v>
      </c>
      <c r="C11799">
        <v>0</v>
      </c>
      <c r="D11799">
        <v>944.78903028000002</v>
      </c>
      <c r="E11799">
        <f>VALUE(SUBSTITUTE(SUBSTITUTE(SUBSTITUTE(RIGHT(Table1[[#This Row],[raw_timestamp]],21),":","")," ",""),"-",""))</f>
        <v>221182502994993</v>
      </c>
      <c r="F11799">
        <f>IF(Table1[[#This Row],[raw_load]]&gt;30000,F11798,(IF(Table1[[#This Row],[raw_load]]=49.339761120941,F11798,Table1[[#This Row],[raw_load]])))</f>
        <v>0</v>
      </c>
      <c r="G11799">
        <f>-Table1[[#This Row],[load_temp]]</f>
        <v>0</v>
      </c>
      <c r="H11799">
        <f>IF(Table1[[#This Row],[raw_pressure]]=-207.33292143,H11798,D11799)</f>
        <v>944.78903028000002</v>
      </c>
      <c r="I11799" s="1">
        <f>1013-Table1[[#This Row],[pressure_temp]]</f>
        <v>68.21096971999998</v>
      </c>
      <c r="J11799" s="1" t="str">
        <f>SUBSTITUTE(RIGHT(Table1[[#This Row],[file]],LEN(Table1[[#This Row],[file]])-16),"_"," ")</f>
        <v>microventouses rugged wall</v>
      </c>
    </row>
    <row r="11800" spans="1:10" hidden="1" x14ac:dyDescent="0.25">
      <c r="A11800" t="s">
        <v>12544</v>
      </c>
      <c r="B11800" t="s">
        <v>11813</v>
      </c>
      <c r="C11800">
        <v>0</v>
      </c>
      <c r="D11800">
        <v>944.78903028000002</v>
      </c>
      <c r="E11800">
        <f>VALUE(SUBSTITUTE(SUBSTITUTE(SUBSTITUTE(RIGHT(Table1[[#This Row],[raw_timestamp]],21),":","")," ",""),"-",""))</f>
        <v>221182503098008</v>
      </c>
      <c r="F11800">
        <f>IF(Table1[[#This Row],[raw_load]]&gt;30000,F11799,(IF(Table1[[#This Row],[raw_load]]=49.339761120941,F11799,Table1[[#This Row],[raw_load]])))</f>
        <v>0</v>
      </c>
      <c r="G11800">
        <f>-Table1[[#This Row],[load_temp]]</f>
        <v>0</v>
      </c>
      <c r="H11800">
        <f>IF(Table1[[#This Row],[raw_pressure]]=-207.33292143,H11799,D11800)</f>
        <v>944.78903028000002</v>
      </c>
      <c r="I11800" s="1">
        <f>1013-Table1[[#This Row],[pressure_temp]]</f>
        <v>68.21096971999998</v>
      </c>
      <c r="J11800" s="1" t="str">
        <f>SUBSTITUTE(RIGHT(Table1[[#This Row],[file]],LEN(Table1[[#This Row],[file]])-16),"_"," ")</f>
        <v>microventouses rugged wall</v>
      </c>
    </row>
    <row r="11801" spans="1:10" hidden="1" x14ac:dyDescent="0.25">
      <c r="A11801" t="s">
        <v>12544</v>
      </c>
      <c r="B11801" t="s">
        <v>11814</v>
      </c>
      <c r="C11801">
        <v>0</v>
      </c>
      <c r="D11801">
        <v>963.67627539</v>
      </c>
      <c r="E11801">
        <f>VALUE(SUBSTITUTE(SUBSTITUTE(SUBSTITUTE(RIGHT(Table1[[#This Row],[raw_timestamp]],21),":","")," ",""),"-",""))</f>
        <v>221182503201095</v>
      </c>
      <c r="F11801">
        <f>IF(Table1[[#This Row],[raw_load]]&gt;30000,F11800,(IF(Table1[[#This Row],[raw_load]]=49.339761120941,F11800,Table1[[#This Row],[raw_load]])))</f>
        <v>0</v>
      </c>
      <c r="G11801">
        <f>-Table1[[#This Row],[load_temp]]</f>
        <v>0</v>
      </c>
      <c r="H11801">
        <f>IF(Table1[[#This Row],[raw_pressure]]=-207.33292143,H11800,D11801)</f>
        <v>963.67627539</v>
      </c>
      <c r="I11801" s="1">
        <f>1013-Table1[[#This Row],[pressure_temp]]</f>
        <v>49.323724609999999</v>
      </c>
      <c r="J11801" s="1" t="str">
        <f>SUBSTITUTE(RIGHT(Table1[[#This Row],[file]],LEN(Table1[[#This Row],[file]])-16),"_"," ")</f>
        <v>microventouses rugged wall</v>
      </c>
    </row>
    <row r="11802" spans="1:10" hidden="1" x14ac:dyDescent="0.25">
      <c r="A11802" t="s">
        <v>12544</v>
      </c>
      <c r="B11802" t="s">
        <v>11815</v>
      </c>
      <c r="C11802">
        <v>0</v>
      </c>
      <c r="D11802">
        <v>968.71287408599903</v>
      </c>
      <c r="E11802">
        <f>VALUE(SUBSTITUTE(SUBSTITUTE(SUBSTITUTE(RIGHT(Table1[[#This Row],[raw_timestamp]],21),":","")," ",""),"-",""))</f>
        <v>221182503304177</v>
      </c>
      <c r="F11802">
        <f>IF(Table1[[#This Row],[raw_load]]&gt;30000,F11801,(IF(Table1[[#This Row],[raw_load]]=49.339761120941,F11801,Table1[[#This Row],[raw_load]])))</f>
        <v>0</v>
      </c>
      <c r="G11802">
        <f>-Table1[[#This Row],[load_temp]]</f>
        <v>0</v>
      </c>
      <c r="H11802">
        <f>IF(Table1[[#This Row],[raw_pressure]]=-207.33292143,H11801,D11802)</f>
        <v>968.71287408599903</v>
      </c>
      <c r="I11802" s="1">
        <f>1013-Table1[[#This Row],[pressure_temp]]</f>
        <v>44.287125914000967</v>
      </c>
      <c r="J11802" s="1" t="str">
        <f>SUBSTITUTE(RIGHT(Table1[[#This Row],[file]],LEN(Table1[[#This Row],[file]])-16),"_"," ")</f>
        <v>microventouses rugged wall</v>
      </c>
    </row>
    <row r="11803" spans="1:10" hidden="1" x14ac:dyDescent="0.25">
      <c r="A11803" t="s">
        <v>12544</v>
      </c>
      <c r="B11803" t="s">
        <v>11816</v>
      </c>
      <c r="C11803">
        <v>0</v>
      </c>
      <c r="D11803">
        <v>975.00862245600001</v>
      </c>
      <c r="E11803">
        <f>VALUE(SUBSTITUTE(SUBSTITUTE(SUBSTITUTE(RIGHT(Table1[[#This Row],[raw_timestamp]],21),":","")," ",""),"-",""))</f>
        <v>221182503407334</v>
      </c>
      <c r="F11803">
        <f>IF(Table1[[#This Row],[raw_load]]&gt;30000,F11802,(IF(Table1[[#This Row],[raw_load]]=49.339761120941,F11802,Table1[[#This Row],[raw_load]])))</f>
        <v>0</v>
      </c>
      <c r="G11803">
        <f>-Table1[[#This Row],[load_temp]]</f>
        <v>0</v>
      </c>
      <c r="H11803">
        <f>IF(Table1[[#This Row],[raw_pressure]]=-207.33292143,H11802,D11803)</f>
        <v>975.00862245600001</v>
      </c>
      <c r="I11803" s="1">
        <f>1013-Table1[[#This Row],[pressure_temp]]</f>
        <v>37.991377543999988</v>
      </c>
      <c r="J11803" s="1" t="str">
        <f>SUBSTITUTE(RIGHT(Table1[[#This Row],[file]],LEN(Table1[[#This Row],[file]])-16),"_"," ")</f>
        <v>microventouses rugged wall</v>
      </c>
    </row>
    <row r="11804" spans="1:10" hidden="1" x14ac:dyDescent="0.25">
      <c r="A11804" t="s">
        <v>12544</v>
      </c>
      <c r="B11804" t="s">
        <v>11817</v>
      </c>
      <c r="C11804">
        <v>0</v>
      </c>
      <c r="D11804">
        <v>934.71583288800002</v>
      </c>
      <c r="E11804">
        <f>VALUE(SUBSTITUTE(SUBSTITUTE(SUBSTITUTE(RIGHT(Table1[[#This Row],[raw_timestamp]],21),":","")," ",""),"-",""))</f>
        <v>221182503510411</v>
      </c>
      <c r="F11804">
        <f>IF(Table1[[#This Row],[raw_load]]&gt;30000,F11803,(IF(Table1[[#This Row],[raw_load]]=49.339761120941,F11803,Table1[[#This Row],[raw_load]])))</f>
        <v>0</v>
      </c>
      <c r="G11804">
        <f>-Table1[[#This Row],[load_temp]]</f>
        <v>0</v>
      </c>
      <c r="H11804">
        <f>IF(Table1[[#This Row],[raw_pressure]]=-207.33292143,H11803,D11804)</f>
        <v>934.71583288800002</v>
      </c>
      <c r="I11804" s="1">
        <f>1013-Table1[[#This Row],[pressure_temp]]</f>
        <v>78.284167111999977</v>
      </c>
      <c r="J11804" s="1" t="str">
        <f>SUBSTITUTE(RIGHT(Table1[[#This Row],[file]],LEN(Table1[[#This Row],[file]])-16),"_"," ")</f>
        <v>microventouses rugged wall</v>
      </c>
    </row>
    <row r="11805" spans="1:10" hidden="1" x14ac:dyDescent="0.25">
      <c r="A11805" t="s">
        <v>12544</v>
      </c>
      <c r="B11805" t="s">
        <v>11818</v>
      </c>
      <c r="C11805">
        <v>0</v>
      </c>
      <c r="D11805">
        <v>907.01454005999994</v>
      </c>
      <c r="E11805">
        <f>VALUE(SUBSTITUTE(SUBSTITUTE(SUBSTITUTE(RIGHT(Table1[[#This Row],[raw_timestamp]],21),":","")," ",""),"-",""))</f>
        <v>221182503613603</v>
      </c>
      <c r="F11805">
        <f>IF(Table1[[#This Row],[raw_load]]&gt;30000,F11804,(IF(Table1[[#This Row],[raw_load]]=49.339761120941,F11804,Table1[[#This Row],[raw_load]])))</f>
        <v>0</v>
      </c>
      <c r="G11805">
        <f>-Table1[[#This Row],[load_temp]]</f>
        <v>0</v>
      </c>
      <c r="H11805">
        <f>IF(Table1[[#This Row],[raw_pressure]]=-207.33292143,H11804,D11805)</f>
        <v>907.01454005999994</v>
      </c>
      <c r="I11805" s="1">
        <f>1013-Table1[[#This Row],[pressure_temp]]</f>
        <v>105.98545994000006</v>
      </c>
      <c r="J11805" s="1" t="str">
        <f>SUBSTITUTE(RIGHT(Table1[[#This Row],[file]],LEN(Table1[[#This Row],[file]])-16),"_"," ")</f>
        <v>microventouses rugged wall</v>
      </c>
    </row>
    <row r="11806" spans="1:10" hidden="1" x14ac:dyDescent="0.25">
      <c r="A11806" t="s">
        <v>12544</v>
      </c>
      <c r="B11806" t="s">
        <v>11819</v>
      </c>
      <c r="C11806">
        <v>0</v>
      </c>
      <c r="D11806">
        <v>866.72175049199996</v>
      </c>
      <c r="E11806">
        <f>VALUE(SUBSTITUTE(SUBSTITUTE(SUBSTITUTE(RIGHT(Table1[[#This Row],[raw_timestamp]],21),":","")," ",""),"-",""))</f>
        <v>221182503716659</v>
      </c>
      <c r="F11806">
        <f>IF(Table1[[#This Row],[raw_load]]&gt;30000,F11805,(IF(Table1[[#This Row],[raw_load]]=49.339761120941,F11805,Table1[[#This Row],[raw_load]])))</f>
        <v>0</v>
      </c>
      <c r="G11806">
        <f>-Table1[[#This Row],[load_temp]]</f>
        <v>0</v>
      </c>
      <c r="H11806">
        <f>IF(Table1[[#This Row],[raw_pressure]]=-207.33292143,H11805,D11806)</f>
        <v>866.72175049199996</v>
      </c>
      <c r="I11806" s="1">
        <f>1013-Table1[[#This Row],[pressure_temp]]</f>
        <v>146.27824950800004</v>
      </c>
      <c r="J11806" s="1" t="str">
        <f>SUBSTITUTE(RIGHT(Table1[[#This Row],[file]],LEN(Table1[[#This Row],[file]])-16),"_"," ")</f>
        <v>microventouses rugged wall</v>
      </c>
    </row>
    <row r="11807" spans="1:10" hidden="1" x14ac:dyDescent="0.25">
      <c r="A11807" t="s">
        <v>12544</v>
      </c>
      <c r="B11807" t="s">
        <v>11820</v>
      </c>
      <c r="C11807">
        <v>0</v>
      </c>
      <c r="D11807">
        <v>803.76426679199994</v>
      </c>
      <c r="E11807">
        <f>VALUE(SUBSTITUTE(SUBSTITUTE(SUBSTITUTE(RIGHT(Table1[[#This Row],[raw_timestamp]],21),":","")," ",""),"-",""))</f>
        <v>221182503819748</v>
      </c>
      <c r="F11807">
        <f>IF(Table1[[#This Row],[raw_load]]&gt;30000,F11806,(IF(Table1[[#This Row],[raw_load]]=49.339761120941,F11806,Table1[[#This Row],[raw_load]])))</f>
        <v>0</v>
      </c>
      <c r="G11807">
        <f>-Table1[[#This Row],[load_temp]]</f>
        <v>0</v>
      </c>
      <c r="H11807">
        <f>IF(Table1[[#This Row],[raw_pressure]]=-207.33292143,H11806,D11807)</f>
        <v>803.76426679199994</v>
      </c>
      <c r="I11807" s="1">
        <f>1013-Table1[[#This Row],[pressure_temp]]</f>
        <v>209.23573320800006</v>
      </c>
      <c r="J11807" s="1" t="str">
        <f>SUBSTITUTE(RIGHT(Table1[[#This Row],[file]],LEN(Table1[[#This Row],[file]])-16),"_"," ")</f>
        <v>microventouses rugged wall</v>
      </c>
    </row>
    <row r="11808" spans="1:10" hidden="1" x14ac:dyDescent="0.25">
      <c r="A11808" t="s">
        <v>12544</v>
      </c>
      <c r="B11808" t="s">
        <v>11821</v>
      </c>
      <c r="C11808">
        <v>0</v>
      </c>
      <c r="D11808">
        <v>744.58423211399997</v>
      </c>
      <c r="E11808">
        <f>VALUE(SUBSTITUTE(SUBSTITUTE(SUBSTITUTE(RIGHT(Table1[[#This Row],[raw_timestamp]],21),":","")," ",""),"-",""))</f>
        <v>221182503923003</v>
      </c>
      <c r="F11808">
        <f>IF(Table1[[#This Row],[raw_load]]&gt;30000,F11807,(IF(Table1[[#This Row],[raw_load]]=49.339761120941,F11807,Table1[[#This Row],[raw_load]])))</f>
        <v>0</v>
      </c>
      <c r="G11808">
        <f>-Table1[[#This Row],[load_temp]]</f>
        <v>0</v>
      </c>
      <c r="H11808">
        <f>IF(Table1[[#This Row],[raw_pressure]]=-207.33292143,H11807,D11808)</f>
        <v>744.58423211399997</v>
      </c>
      <c r="I11808" s="1">
        <f>1013-Table1[[#This Row],[pressure_temp]]</f>
        <v>268.41576788600003</v>
      </c>
      <c r="J11808" s="1" t="str">
        <f>SUBSTITUTE(RIGHT(Table1[[#This Row],[file]],LEN(Table1[[#This Row],[file]])-16),"_"," ")</f>
        <v>microventouses rugged wall</v>
      </c>
    </row>
    <row r="11809" spans="1:10" hidden="1" x14ac:dyDescent="0.25">
      <c r="A11809" t="s">
        <v>12544</v>
      </c>
      <c r="B11809" t="s">
        <v>11822</v>
      </c>
      <c r="C11809">
        <v>0</v>
      </c>
      <c r="D11809">
        <v>687.92249678400003</v>
      </c>
      <c r="E11809">
        <f>VALUE(SUBSTITUTE(SUBSTITUTE(SUBSTITUTE(RIGHT(Table1[[#This Row],[raw_timestamp]],21),":","")," ",""),"-",""))</f>
        <v>221182504026106</v>
      </c>
      <c r="F11809">
        <f>IF(Table1[[#This Row],[raw_load]]&gt;30000,F11808,(IF(Table1[[#This Row],[raw_load]]=49.339761120941,F11808,Table1[[#This Row],[raw_load]])))</f>
        <v>0</v>
      </c>
      <c r="G11809">
        <f>-Table1[[#This Row],[load_temp]]</f>
        <v>0</v>
      </c>
      <c r="H11809">
        <f>IF(Table1[[#This Row],[raw_pressure]]=-207.33292143,H11808,D11809)</f>
        <v>687.92249678400003</v>
      </c>
      <c r="I11809" s="1">
        <f>1013-Table1[[#This Row],[pressure_temp]]</f>
        <v>325.07750321599997</v>
      </c>
      <c r="J11809" s="1" t="str">
        <f>SUBSTITUTE(RIGHT(Table1[[#This Row],[file]],LEN(Table1[[#This Row],[file]])-16),"_"," ")</f>
        <v>microventouses rugged wall</v>
      </c>
    </row>
    <row r="11810" spans="1:10" hidden="1" x14ac:dyDescent="0.25">
      <c r="A11810" t="s">
        <v>12544</v>
      </c>
      <c r="B11810" t="s">
        <v>11823</v>
      </c>
      <c r="C11810">
        <v>0</v>
      </c>
      <c r="D11810">
        <v>647.62970721600004</v>
      </c>
      <c r="E11810">
        <f>VALUE(SUBSTITUTE(SUBSTITUTE(SUBSTITUTE(RIGHT(Table1[[#This Row],[raw_timestamp]],21),":","")," ",""),"-",""))</f>
        <v>221182504129203</v>
      </c>
      <c r="F11810">
        <f>IF(Table1[[#This Row],[raw_load]]&gt;30000,F11809,(IF(Table1[[#This Row],[raw_load]]=49.339761120941,F11809,Table1[[#This Row],[raw_load]])))</f>
        <v>0</v>
      </c>
      <c r="G11810">
        <f>-Table1[[#This Row],[load_temp]]</f>
        <v>0</v>
      </c>
      <c r="H11810">
        <f>IF(Table1[[#This Row],[raw_pressure]]=-207.33292143,H11809,D11810)</f>
        <v>647.62970721600004</v>
      </c>
      <c r="I11810" s="1">
        <f>1013-Table1[[#This Row],[pressure_temp]]</f>
        <v>365.37029278399996</v>
      </c>
      <c r="J11810" s="1" t="str">
        <f>SUBSTITUTE(RIGHT(Table1[[#This Row],[file]],LEN(Table1[[#This Row],[file]])-16),"_"," ")</f>
        <v>microventouses rugged wall</v>
      </c>
    </row>
    <row r="11811" spans="1:10" hidden="1" x14ac:dyDescent="0.25">
      <c r="A11811" t="s">
        <v>12544</v>
      </c>
      <c r="B11811" t="s">
        <v>11824</v>
      </c>
      <c r="C11811">
        <v>0</v>
      </c>
      <c r="D11811">
        <v>635.03821047600002</v>
      </c>
      <c r="E11811">
        <f>VALUE(SUBSTITUTE(SUBSTITUTE(SUBSTITUTE(RIGHT(Table1[[#This Row],[raw_timestamp]],21),":","")," ",""),"-",""))</f>
        <v>221182504232428</v>
      </c>
      <c r="F11811">
        <f>IF(Table1[[#This Row],[raw_load]]&gt;30000,F11810,(IF(Table1[[#This Row],[raw_load]]=49.339761120941,F11810,Table1[[#This Row],[raw_load]])))</f>
        <v>0</v>
      </c>
      <c r="G11811">
        <f>-Table1[[#This Row],[load_temp]]</f>
        <v>0</v>
      </c>
      <c r="H11811">
        <f>IF(Table1[[#This Row],[raw_pressure]]=-207.33292143,H11810,D11811)</f>
        <v>635.03821047600002</v>
      </c>
      <c r="I11811" s="1">
        <f>1013-Table1[[#This Row],[pressure_temp]]</f>
        <v>377.96178952399998</v>
      </c>
      <c r="J11811" s="1" t="str">
        <f>SUBSTITUTE(RIGHT(Table1[[#This Row],[file]],LEN(Table1[[#This Row],[file]])-16),"_"," ")</f>
        <v>microventouses rugged wall</v>
      </c>
    </row>
    <row r="11812" spans="1:10" hidden="1" x14ac:dyDescent="0.25">
      <c r="A11812" t="s">
        <v>12544</v>
      </c>
      <c r="B11812" t="s">
        <v>11825</v>
      </c>
      <c r="C11812">
        <v>0</v>
      </c>
      <c r="D11812">
        <v>621.18756406199998</v>
      </c>
      <c r="E11812">
        <f>VALUE(SUBSTITUTE(SUBSTITUTE(SUBSTITUTE(RIGHT(Table1[[#This Row],[raw_timestamp]],21),":","")," ",""),"-",""))</f>
        <v>221182504335501</v>
      </c>
      <c r="F11812">
        <f>IF(Table1[[#This Row],[raw_load]]&gt;30000,F11811,(IF(Table1[[#This Row],[raw_load]]=49.339761120941,F11811,Table1[[#This Row],[raw_load]])))</f>
        <v>0</v>
      </c>
      <c r="G11812">
        <f>-Table1[[#This Row],[load_temp]]</f>
        <v>0</v>
      </c>
      <c r="H11812">
        <f>IF(Table1[[#This Row],[raw_pressure]]=-207.33292143,H11811,D11812)</f>
        <v>621.18756406199998</v>
      </c>
      <c r="I11812" s="1">
        <f>1013-Table1[[#This Row],[pressure_temp]]</f>
        <v>391.81243593800002</v>
      </c>
      <c r="J11812" s="1" t="str">
        <f>SUBSTITUTE(RIGHT(Table1[[#This Row],[file]],LEN(Table1[[#This Row],[file]])-16),"_"," ")</f>
        <v>microventouses rugged wall</v>
      </c>
    </row>
    <row r="11813" spans="1:10" hidden="1" x14ac:dyDescent="0.25">
      <c r="A11813" t="s">
        <v>12544</v>
      </c>
      <c r="B11813" t="s">
        <v>11826</v>
      </c>
      <c r="C11813">
        <v>0</v>
      </c>
      <c r="D11813">
        <v>596.00457058200004</v>
      </c>
      <c r="E11813">
        <f>VALUE(SUBSTITUTE(SUBSTITUTE(SUBSTITUTE(RIGHT(Table1[[#This Row],[raw_timestamp]],21),":","")," ",""),"-",""))</f>
        <v>221182504438643</v>
      </c>
      <c r="F11813">
        <f>IF(Table1[[#This Row],[raw_load]]&gt;30000,F11812,(IF(Table1[[#This Row],[raw_load]]=49.339761120941,F11812,Table1[[#This Row],[raw_load]])))</f>
        <v>0</v>
      </c>
      <c r="G11813">
        <f>-Table1[[#This Row],[load_temp]]</f>
        <v>0</v>
      </c>
      <c r="H11813">
        <f>IF(Table1[[#This Row],[raw_pressure]]=-207.33292143,H11812,D11813)</f>
        <v>596.00457058200004</v>
      </c>
      <c r="I11813" s="1">
        <f>1013-Table1[[#This Row],[pressure_temp]]</f>
        <v>416.99542941799996</v>
      </c>
      <c r="J11813" s="1" t="str">
        <f>SUBSTITUTE(RIGHT(Table1[[#This Row],[file]],LEN(Table1[[#This Row],[file]])-16),"_"," ")</f>
        <v>microventouses rugged wall</v>
      </c>
    </row>
    <row r="11814" spans="1:10" hidden="1" x14ac:dyDescent="0.25">
      <c r="A11814" t="s">
        <v>12544</v>
      </c>
      <c r="B11814" t="s">
        <v>11827</v>
      </c>
      <c r="C11814">
        <v>0</v>
      </c>
      <c r="D11814">
        <v>578.37647514599996</v>
      </c>
      <c r="E11814">
        <f>VALUE(SUBSTITUTE(SUBSTITUTE(SUBSTITUTE(RIGHT(Table1[[#This Row],[raw_timestamp]],21),":","")," ",""),"-",""))</f>
        <v>221182504541714</v>
      </c>
      <c r="F11814">
        <f>IF(Table1[[#This Row],[raw_load]]&gt;30000,F11813,(IF(Table1[[#This Row],[raw_load]]=49.339761120941,F11813,Table1[[#This Row],[raw_load]])))</f>
        <v>0</v>
      </c>
      <c r="G11814">
        <f>-Table1[[#This Row],[load_temp]]</f>
        <v>0</v>
      </c>
      <c r="H11814">
        <f>IF(Table1[[#This Row],[raw_pressure]]=-207.33292143,H11813,D11814)</f>
        <v>578.37647514599996</v>
      </c>
      <c r="I11814" s="1">
        <f>1013-Table1[[#This Row],[pressure_temp]]</f>
        <v>434.62352485400004</v>
      </c>
      <c r="J11814" s="1" t="str">
        <f>SUBSTITUTE(RIGHT(Table1[[#This Row],[file]],LEN(Table1[[#This Row],[file]])-16),"_"," ")</f>
        <v>microventouses rugged wall</v>
      </c>
    </row>
    <row r="11815" spans="1:10" hidden="1" x14ac:dyDescent="0.25">
      <c r="A11815" t="s">
        <v>12544</v>
      </c>
      <c r="B11815" t="s">
        <v>11828</v>
      </c>
      <c r="C11815">
        <v>0</v>
      </c>
      <c r="D11815">
        <v>559.48923003599998</v>
      </c>
      <c r="E11815">
        <f>VALUE(SUBSTITUTE(SUBSTITUTE(SUBSTITUTE(RIGHT(Table1[[#This Row],[raw_timestamp]],21),":","")," ",""),"-",""))</f>
        <v>221182504645013</v>
      </c>
      <c r="F11815">
        <f>IF(Table1[[#This Row],[raw_load]]&gt;30000,F11814,(IF(Table1[[#This Row],[raw_load]]=49.339761120941,F11814,Table1[[#This Row],[raw_load]])))</f>
        <v>0</v>
      </c>
      <c r="G11815">
        <f>-Table1[[#This Row],[load_temp]]</f>
        <v>0</v>
      </c>
      <c r="H11815">
        <f>IF(Table1[[#This Row],[raw_pressure]]=-207.33292143,H11814,D11815)</f>
        <v>559.48923003599998</v>
      </c>
      <c r="I11815" s="1">
        <f>1013-Table1[[#This Row],[pressure_temp]]</f>
        <v>453.51076996400002</v>
      </c>
      <c r="J11815" s="1" t="str">
        <f>SUBSTITUTE(RIGHT(Table1[[#This Row],[file]],LEN(Table1[[#This Row],[file]])-16),"_"," ")</f>
        <v>microventouses rugged wall</v>
      </c>
    </row>
    <row r="11816" spans="1:10" hidden="1" x14ac:dyDescent="0.25">
      <c r="A11816" t="s">
        <v>12544</v>
      </c>
      <c r="B11816" t="s">
        <v>11829</v>
      </c>
      <c r="C11816">
        <v>0</v>
      </c>
      <c r="D11816">
        <v>525.49218883799995</v>
      </c>
      <c r="E11816">
        <f>VALUE(SUBSTITUTE(SUBSTITUTE(SUBSTITUTE(RIGHT(Table1[[#This Row],[raw_timestamp]],21),":","")," ",""),"-",""))</f>
        <v>221182504748067</v>
      </c>
      <c r="F11816">
        <f>IF(Table1[[#This Row],[raw_load]]&gt;30000,F11815,(IF(Table1[[#This Row],[raw_load]]=49.339761120941,F11815,Table1[[#This Row],[raw_load]])))</f>
        <v>0</v>
      </c>
      <c r="G11816">
        <f>-Table1[[#This Row],[load_temp]]</f>
        <v>0</v>
      </c>
      <c r="H11816">
        <f>IF(Table1[[#This Row],[raw_pressure]]=-207.33292143,H11815,D11816)</f>
        <v>525.49218883799995</v>
      </c>
      <c r="I11816" s="1">
        <f>1013-Table1[[#This Row],[pressure_temp]]</f>
        <v>487.50781116200005</v>
      </c>
      <c r="J11816" s="1" t="str">
        <f>SUBSTITUTE(RIGHT(Table1[[#This Row],[file]],LEN(Table1[[#This Row],[file]])-16),"_"," ")</f>
        <v>microventouses rugged wall</v>
      </c>
    </row>
    <row r="11817" spans="1:10" hidden="1" x14ac:dyDescent="0.25">
      <c r="A11817" t="s">
        <v>12544</v>
      </c>
      <c r="B11817" t="s">
        <v>11830</v>
      </c>
      <c r="C11817">
        <v>0</v>
      </c>
      <c r="D11817">
        <v>517.93729079399998</v>
      </c>
      <c r="E11817">
        <f>VALUE(SUBSTITUTE(SUBSTITUTE(SUBSTITUTE(RIGHT(Table1[[#This Row],[raw_timestamp]],21),":","")," ",""),"-",""))</f>
        <v>221182504851252</v>
      </c>
      <c r="F11817">
        <f>IF(Table1[[#This Row],[raw_load]]&gt;30000,F11816,(IF(Table1[[#This Row],[raw_load]]=49.339761120941,F11816,Table1[[#This Row],[raw_load]])))</f>
        <v>0</v>
      </c>
      <c r="G11817">
        <f>-Table1[[#This Row],[load_temp]]</f>
        <v>0</v>
      </c>
      <c r="H11817">
        <f>IF(Table1[[#This Row],[raw_pressure]]=-207.33292143,H11816,D11817)</f>
        <v>517.93729079399998</v>
      </c>
      <c r="I11817" s="1">
        <f>1013-Table1[[#This Row],[pressure_temp]]</f>
        <v>495.06270920600002</v>
      </c>
      <c r="J11817" s="1" t="str">
        <f>SUBSTITUTE(RIGHT(Table1[[#This Row],[file]],LEN(Table1[[#This Row],[file]])-16),"_"," ")</f>
        <v>microventouses rugged wall</v>
      </c>
    </row>
    <row r="11818" spans="1:10" hidden="1" x14ac:dyDescent="0.25">
      <c r="A11818" t="s">
        <v>12544</v>
      </c>
      <c r="B11818" t="s">
        <v>11831</v>
      </c>
      <c r="C11818">
        <v>0</v>
      </c>
      <c r="D11818">
        <v>504.08664438</v>
      </c>
      <c r="E11818">
        <f>VALUE(SUBSTITUTE(SUBSTITUTE(SUBSTITUTE(RIGHT(Table1[[#This Row],[raw_timestamp]],21),":","")," ",""),"-",""))</f>
        <v>221182504954551</v>
      </c>
      <c r="F11818">
        <f>IF(Table1[[#This Row],[raw_load]]&gt;30000,F11817,(IF(Table1[[#This Row],[raw_load]]=49.339761120941,F11817,Table1[[#This Row],[raw_load]])))</f>
        <v>0</v>
      </c>
      <c r="G11818">
        <f>-Table1[[#This Row],[load_temp]]</f>
        <v>0</v>
      </c>
      <c r="H11818">
        <f>IF(Table1[[#This Row],[raw_pressure]]=-207.33292143,H11817,D11818)</f>
        <v>504.08664438</v>
      </c>
      <c r="I11818" s="1">
        <f>1013-Table1[[#This Row],[pressure_temp]]</f>
        <v>508.91335562</v>
      </c>
      <c r="J11818" s="1" t="str">
        <f>SUBSTITUTE(RIGHT(Table1[[#This Row],[file]],LEN(Table1[[#This Row],[file]])-16),"_"," ")</f>
        <v>microventouses rugged wall</v>
      </c>
    </row>
    <row r="11819" spans="1:10" hidden="1" x14ac:dyDescent="0.25">
      <c r="A11819" t="s">
        <v>12544</v>
      </c>
      <c r="B11819" t="s">
        <v>11832</v>
      </c>
      <c r="C11819">
        <v>0</v>
      </c>
      <c r="D11819">
        <v>500.30919535800001</v>
      </c>
      <c r="E11819">
        <f>VALUE(SUBSTITUTE(SUBSTITUTE(SUBSTITUTE(RIGHT(Table1[[#This Row],[raw_timestamp]],21),":","")," ",""),"-",""))</f>
        <v>221182505057645</v>
      </c>
      <c r="F11819">
        <f>IF(Table1[[#This Row],[raw_load]]&gt;30000,F11818,(IF(Table1[[#This Row],[raw_load]]=49.339761120941,F11818,Table1[[#This Row],[raw_load]])))</f>
        <v>0</v>
      </c>
      <c r="G11819">
        <f>-Table1[[#This Row],[load_temp]]</f>
        <v>0</v>
      </c>
      <c r="H11819">
        <f>IF(Table1[[#This Row],[raw_pressure]]=-207.33292143,H11818,D11819)</f>
        <v>500.30919535800001</v>
      </c>
      <c r="I11819" s="1">
        <f>1013-Table1[[#This Row],[pressure_temp]]</f>
        <v>512.69080464199999</v>
      </c>
      <c r="J11819" s="1" t="str">
        <f>SUBSTITUTE(RIGHT(Table1[[#This Row],[file]],LEN(Table1[[#This Row],[file]])-16),"_"," ")</f>
        <v>microventouses rugged wall</v>
      </c>
    </row>
    <row r="11820" spans="1:10" hidden="1" x14ac:dyDescent="0.25">
      <c r="A11820" t="s">
        <v>12544</v>
      </c>
      <c r="B11820" t="s">
        <v>11833</v>
      </c>
      <c r="C11820">
        <v>0</v>
      </c>
      <c r="D11820">
        <v>486.45854894399997</v>
      </c>
      <c r="E11820">
        <f>VALUE(SUBSTITUTE(SUBSTITUTE(SUBSTITUTE(RIGHT(Table1[[#This Row],[raw_timestamp]],21),":","")," ",""),"-",""))</f>
        <v>221182505160713</v>
      </c>
      <c r="F11820">
        <f>IF(Table1[[#This Row],[raw_load]]&gt;30000,F11819,(IF(Table1[[#This Row],[raw_load]]=49.339761120941,F11819,Table1[[#This Row],[raw_load]])))</f>
        <v>0</v>
      </c>
      <c r="G11820">
        <f>-Table1[[#This Row],[load_temp]]</f>
        <v>0</v>
      </c>
      <c r="H11820">
        <f>IF(Table1[[#This Row],[raw_pressure]]=-207.33292143,H11819,D11820)</f>
        <v>486.45854894399997</v>
      </c>
      <c r="I11820" s="1">
        <f>1013-Table1[[#This Row],[pressure_temp]]</f>
        <v>526.54145105600003</v>
      </c>
      <c r="J11820" s="1" t="str">
        <f>SUBSTITUTE(RIGHT(Table1[[#This Row],[file]],LEN(Table1[[#This Row],[file]])-16),"_"," ")</f>
        <v>microventouses rugged wall</v>
      </c>
    </row>
    <row r="11821" spans="1:10" hidden="1" x14ac:dyDescent="0.25">
      <c r="A11821" t="s">
        <v>12544</v>
      </c>
      <c r="B11821" t="s">
        <v>11834</v>
      </c>
      <c r="C11821">
        <v>0</v>
      </c>
      <c r="D11821">
        <v>480.16280057400002</v>
      </c>
      <c r="E11821">
        <f>VALUE(SUBSTITUTE(SUBSTITUTE(SUBSTITUTE(RIGHT(Table1[[#This Row],[raw_timestamp]],21),":","")," ",""),"-",""))</f>
        <v>221182505263917</v>
      </c>
      <c r="F11821">
        <f>IF(Table1[[#This Row],[raw_load]]&gt;30000,F11820,(IF(Table1[[#This Row],[raw_load]]=49.339761120941,F11820,Table1[[#This Row],[raw_load]])))</f>
        <v>0</v>
      </c>
      <c r="G11821">
        <f>-Table1[[#This Row],[load_temp]]</f>
        <v>0</v>
      </c>
      <c r="H11821">
        <f>IF(Table1[[#This Row],[raw_pressure]]=-207.33292143,H11820,D11821)</f>
        <v>480.16280057400002</v>
      </c>
      <c r="I11821" s="1">
        <f>1013-Table1[[#This Row],[pressure_temp]]</f>
        <v>532.83719942599998</v>
      </c>
      <c r="J11821" s="1" t="str">
        <f>SUBSTITUTE(RIGHT(Table1[[#This Row],[file]],LEN(Table1[[#This Row],[file]])-16),"_"," ")</f>
        <v>microventouses rugged wall</v>
      </c>
    </row>
    <row r="11822" spans="1:10" hidden="1" x14ac:dyDescent="0.25">
      <c r="A11822" t="s">
        <v>12544</v>
      </c>
      <c r="B11822" t="s">
        <v>11835</v>
      </c>
      <c r="C11822">
        <v>0</v>
      </c>
      <c r="D11822">
        <v>477.64450122599999</v>
      </c>
      <c r="E11822">
        <f>VALUE(SUBSTITUTE(SUBSTITUTE(SUBSTITUTE(RIGHT(Table1[[#This Row],[raw_timestamp]],21),":","")," ",""),"-",""))</f>
        <v>221182505366933</v>
      </c>
      <c r="F11822">
        <f>IF(Table1[[#This Row],[raw_load]]&gt;30000,F11821,(IF(Table1[[#This Row],[raw_load]]=49.339761120941,F11821,Table1[[#This Row],[raw_load]])))</f>
        <v>0</v>
      </c>
      <c r="G11822">
        <f>-Table1[[#This Row],[load_temp]]</f>
        <v>0</v>
      </c>
      <c r="H11822">
        <f>IF(Table1[[#This Row],[raw_pressure]]=-207.33292143,H11821,D11822)</f>
        <v>477.64450122599999</v>
      </c>
      <c r="I11822" s="1">
        <f>1013-Table1[[#This Row],[pressure_temp]]</f>
        <v>535.35549877400001</v>
      </c>
      <c r="J11822" s="1" t="str">
        <f>SUBSTITUTE(RIGHT(Table1[[#This Row],[file]],LEN(Table1[[#This Row],[file]])-16),"_"," ")</f>
        <v>microventouses rugged wall</v>
      </c>
    </row>
    <row r="11823" spans="1:10" hidden="1" x14ac:dyDescent="0.25">
      <c r="A11823" t="s">
        <v>12544</v>
      </c>
      <c r="B11823" t="s">
        <v>11836</v>
      </c>
      <c r="C11823">
        <v>0</v>
      </c>
      <c r="D11823">
        <v>453.72065742000001</v>
      </c>
      <c r="E11823">
        <f>VALUE(SUBSTITUTE(SUBSTITUTE(SUBSTITUTE(RIGHT(Table1[[#This Row],[raw_timestamp]],21),":","")," ",""),"-",""))</f>
        <v>221182505470010</v>
      </c>
      <c r="F11823">
        <f>IF(Table1[[#This Row],[raw_load]]&gt;30000,F11822,(IF(Table1[[#This Row],[raw_load]]=49.339761120941,F11822,Table1[[#This Row],[raw_load]])))</f>
        <v>0</v>
      </c>
      <c r="G11823">
        <f>-Table1[[#This Row],[load_temp]]</f>
        <v>0</v>
      </c>
      <c r="H11823">
        <f>IF(Table1[[#This Row],[raw_pressure]]=-207.33292143,H11822,D11823)</f>
        <v>453.72065742000001</v>
      </c>
      <c r="I11823" s="1">
        <f>1013-Table1[[#This Row],[pressure_temp]]</f>
        <v>559.27934258000005</v>
      </c>
      <c r="J11823" s="1" t="str">
        <f>SUBSTITUTE(RIGHT(Table1[[#This Row],[file]],LEN(Table1[[#This Row],[file]])-16),"_"," ")</f>
        <v>microventouses rugged wall</v>
      </c>
    </row>
    <row r="11824" spans="1:10" hidden="1" x14ac:dyDescent="0.25">
      <c r="A11824" t="s">
        <v>12544</v>
      </c>
      <c r="B11824" t="s">
        <v>11837</v>
      </c>
      <c r="C11824">
        <v>0</v>
      </c>
      <c r="D11824">
        <v>432.315112962</v>
      </c>
      <c r="E11824">
        <f>VALUE(SUBSTITUTE(SUBSTITUTE(SUBSTITUTE(RIGHT(Table1[[#This Row],[raw_timestamp]],21),":","")," ",""),"-",""))</f>
        <v>221182505573252</v>
      </c>
      <c r="F11824">
        <f>IF(Table1[[#This Row],[raw_load]]&gt;30000,F11823,(IF(Table1[[#This Row],[raw_load]]=49.339761120941,F11823,Table1[[#This Row],[raw_load]])))</f>
        <v>0</v>
      </c>
      <c r="G11824">
        <f>-Table1[[#This Row],[load_temp]]</f>
        <v>0</v>
      </c>
      <c r="H11824">
        <f>IF(Table1[[#This Row],[raw_pressure]]=-207.33292143,H11823,D11824)</f>
        <v>432.315112962</v>
      </c>
      <c r="I11824" s="1">
        <f>1013-Table1[[#This Row],[pressure_temp]]</f>
        <v>580.68488703799994</v>
      </c>
      <c r="J11824" s="1" t="str">
        <f>SUBSTITUTE(RIGHT(Table1[[#This Row],[file]],LEN(Table1[[#This Row],[file]])-16),"_"," ")</f>
        <v>microventouses rugged wall</v>
      </c>
    </row>
    <row r="11825" spans="1:10" hidden="1" x14ac:dyDescent="0.25">
      <c r="A11825" t="s">
        <v>12544</v>
      </c>
      <c r="B11825" t="s">
        <v>11838</v>
      </c>
      <c r="C11825">
        <v>0</v>
      </c>
      <c r="D11825">
        <v>444.90660970200003</v>
      </c>
      <c r="E11825">
        <f>VALUE(SUBSTITUTE(SUBSTITUTE(SUBSTITUTE(RIGHT(Table1[[#This Row],[raw_timestamp]],21),":","")," ",""),"-",""))</f>
        <v>221182505676341</v>
      </c>
      <c r="F11825">
        <f>IF(Table1[[#This Row],[raw_load]]&gt;30000,F11824,(IF(Table1[[#This Row],[raw_load]]=49.339761120941,F11824,Table1[[#This Row],[raw_load]])))</f>
        <v>0</v>
      </c>
      <c r="G11825">
        <f>-Table1[[#This Row],[load_temp]]</f>
        <v>0</v>
      </c>
      <c r="H11825">
        <f>IF(Table1[[#This Row],[raw_pressure]]=-207.33292143,H11824,D11825)</f>
        <v>444.90660970200003</v>
      </c>
      <c r="I11825" s="1">
        <f>1013-Table1[[#This Row],[pressure_temp]]</f>
        <v>568.09339029800003</v>
      </c>
      <c r="J11825" s="1" t="str">
        <f>SUBSTITUTE(RIGHT(Table1[[#This Row],[file]],LEN(Table1[[#This Row],[file]])-16),"_"," ")</f>
        <v>microventouses rugged wall</v>
      </c>
    </row>
    <row r="11826" spans="1:10" hidden="1" x14ac:dyDescent="0.25">
      <c r="A11826" t="s">
        <v>12544</v>
      </c>
      <c r="B11826" t="s">
        <v>11839</v>
      </c>
      <c r="C11826">
        <v>0</v>
      </c>
      <c r="D11826">
        <v>442.388310354</v>
      </c>
      <c r="E11826">
        <f>VALUE(SUBSTITUTE(SUBSTITUTE(SUBSTITUTE(RIGHT(Table1[[#This Row],[raw_timestamp]],21),":","")," ",""),"-",""))</f>
        <v>221182505779437</v>
      </c>
      <c r="F11826">
        <f>IF(Table1[[#This Row],[raw_load]]&gt;30000,F11825,(IF(Table1[[#This Row],[raw_load]]=49.339761120941,F11825,Table1[[#This Row],[raw_load]])))</f>
        <v>0</v>
      </c>
      <c r="G11826">
        <f>-Table1[[#This Row],[load_temp]]</f>
        <v>0</v>
      </c>
      <c r="H11826">
        <f>IF(Table1[[#This Row],[raw_pressure]]=-207.33292143,H11825,D11826)</f>
        <v>442.388310354</v>
      </c>
      <c r="I11826" s="1">
        <f>1013-Table1[[#This Row],[pressure_temp]]</f>
        <v>570.61168964600006</v>
      </c>
      <c r="J11826" s="1" t="str">
        <f>SUBSTITUTE(RIGHT(Table1[[#This Row],[file]],LEN(Table1[[#This Row],[file]])-16),"_"," ")</f>
        <v>microventouses rugged wall</v>
      </c>
    </row>
    <row r="11827" spans="1:10" hidden="1" x14ac:dyDescent="0.25">
      <c r="A11827" t="s">
        <v>12544</v>
      </c>
      <c r="B11827" t="s">
        <v>11840</v>
      </c>
      <c r="C11827">
        <v>0</v>
      </c>
      <c r="D11827">
        <v>443.64746002800001</v>
      </c>
      <c r="E11827">
        <f>VALUE(SUBSTITUTE(SUBSTITUTE(SUBSTITUTE(RIGHT(Table1[[#This Row],[raw_timestamp]],21),":","")," ",""),"-",""))</f>
        <v>221182505882607</v>
      </c>
      <c r="F11827">
        <f>IF(Table1[[#This Row],[raw_load]]&gt;30000,F11826,(IF(Table1[[#This Row],[raw_load]]=49.339761120941,F11826,Table1[[#This Row],[raw_load]])))</f>
        <v>0</v>
      </c>
      <c r="G11827">
        <f>-Table1[[#This Row],[load_temp]]</f>
        <v>0</v>
      </c>
      <c r="H11827">
        <f>IF(Table1[[#This Row],[raw_pressure]]=-207.33292143,H11826,D11827)</f>
        <v>443.64746002800001</v>
      </c>
      <c r="I11827" s="1">
        <f>1013-Table1[[#This Row],[pressure_temp]]</f>
        <v>569.35253997199993</v>
      </c>
      <c r="J11827" s="1" t="str">
        <f>SUBSTITUTE(RIGHT(Table1[[#This Row],[file]],LEN(Table1[[#This Row],[file]])-16),"_"," ")</f>
        <v>microventouses rugged wall</v>
      </c>
    </row>
    <row r="11828" spans="1:10" hidden="1" x14ac:dyDescent="0.25">
      <c r="A11828" t="s">
        <v>12544</v>
      </c>
      <c r="B11828" t="s">
        <v>11841</v>
      </c>
      <c r="C11828">
        <v>0</v>
      </c>
      <c r="D11828">
        <v>434.83341231000003</v>
      </c>
      <c r="E11828">
        <f>VALUE(SUBSTITUTE(SUBSTITUTE(SUBSTITUTE(RIGHT(Table1[[#This Row],[raw_timestamp]],21),":","")," ",""),"-",""))</f>
        <v>221182505985667</v>
      </c>
      <c r="F11828">
        <f>IF(Table1[[#This Row],[raw_load]]&gt;30000,F11827,(IF(Table1[[#This Row],[raw_load]]=49.339761120941,F11827,Table1[[#This Row],[raw_load]])))</f>
        <v>0</v>
      </c>
      <c r="G11828">
        <f>-Table1[[#This Row],[load_temp]]</f>
        <v>0</v>
      </c>
      <c r="H11828">
        <f>IF(Table1[[#This Row],[raw_pressure]]=-207.33292143,H11827,D11828)</f>
        <v>434.83341231000003</v>
      </c>
      <c r="I11828" s="1">
        <f>1013-Table1[[#This Row],[pressure_temp]]</f>
        <v>578.16658768999991</v>
      </c>
      <c r="J11828" s="1" t="str">
        <f>SUBSTITUTE(RIGHT(Table1[[#This Row],[file]],LEN(Table1[[#This Row],[file]])-16),"_"," ")</f>
        <v>microventouses rugged wall</v>
      </c>
    </row>
    <row r="11829" spans="1:10" hidden="1" x14ac:dyDescent="0.25">
      <c r="A11829" t="s">
        <v>12544</v>
      </c>
      <c r="B11829" t="s">
        <v>11842</v>
      </c>
      <c r="C11829">
        <v>0</v>
      </c>
      <c r="D11829">
        <v>437.351711658</v>
      </c>
      <c r="E11829">
        <f>VALUE(SUBSTITUTE(SUBSTITUTE(SUBSTITUTE(RIGHT(Table1[[#This Row],[raw_timestamp]],21),":","")," ",""),"-",""))</f>
        <v>221182506088740</v>
      </c>
      <c r="F11829">
        <f>IF(Table1[[#This Row],[raw_load]]&gt;30000,F11828,(IF(Table1[[#This Row],[raw_load]]=49.339761120941,F11828,Table1[[#This Row],[raw_load]])))</f>
        <v>0</v>
      </c>
      <c r="G11829">
        <f>-Table1[[#This Row],[load_temp]]</f>
        <v>0</v>
      </c>
      <c r="H11829">
        <f>IF(Table1[[#This Row],[raw_pressure]]=-207.33292143,H11828,D11829)</f>
        <v>437.351711658</v>
      </c>
      <c r="I11829" s="1">
        <f>1013-Table1[[#This Row],[pressure_temp]]</f>
        <v>575.648288342</v>
      </c>
      <c r="J11829" s="1" t="str">
        <f>SUBSTITUTE(RIGHT(Table1[[#This Row],[file]],LEN(Table1[[#This Row],[file]])-16),"_"," ")</f>
        <v>microventouses rugged wall</v>
      </c>
    </row>
    <row r="11830" spans="1:10" hidden="1" x14ac:dyDescent="0.25">
      <c r="A11830" t="s">
        <v>12544</v>
      </c>
      <c r="B11830" t="s">
        <v>11843</v>
      </c>
      <c r="C11830">
        <v>0</v>
      </c>
      <c r="D11830">
        <v>439.87001100600003</v>
      </c>
      <c r="E11830">
        <f>VALUE(SUBSTITUTE(SUBSTITUTE(SUBSTITUTE(RIGHT(Table1[[#This Row],[raw_timestamp]],21),":","")," ",""),"-",""))</f>
        <v>221182506192003</v>
      </c>
      <c r="F11830">
        <f>IF(Table1[[#This Row],[raw_load]]&gt;30000,F11829,(IF(Table1[[#This Row],[raw_load]]=49.339761120941,F11829,Table1[[#This Row],[raw_load]])))</f>
        <v>0</v>
      </c>
      <c r="G11830">
        <f>-Table1[[#This Row],[load_temp]]</f>
        <v>0</v>
      </c>
      <c r="H11830">
        <f>IF(Table1[[#This Row],[raw_pressure]]=-207.33292143,H11829,D11830)</f>
        <v>439.87001100600003</v>
      </c>
      <c r="I11830" s="1">
        <f>1013-Table1[[#This Row],[pressure_temp]]</f>
        <v>573.12998899399997</v>
      </c>
      <c r="J11830" s="1" t="str">
        <f>SUBSTITUTE(RIGHT(Table1[[#This Row],[file]],LEN(Table1[[#This Row],[file]])-16),"_"," ")</f>
        <v>microventouses rugged wall</v>
      </c>
    </row>
    <row r="11831" spans="1:10" hidden="1" x14ac:dyDescent="0.25">
      <c r="A11831" t="s">
        <v>12544</v>
      </c>
      <c r="B11831" t="s">
        <v>11844</v>
      </c>
      <c r="C11831">
        <v>0</v>
      </c>
      <c r="D11831">
        <v>423.50106524400002</v>
      </c>
      <c r="E11831">
        <f>VALUE(SUBSTITUTE(SUBSTITUTE(SUBSTITUTE(RIGHT(Table1[[#This Row],[raw_timestamp]],21),":","")," ",""),"-",""))</f>
        <v>221182506295066</v>
      </c>
      <c r="F11831">
        <f>IF(Table1[[#This Row],[raw_load]]&gt;30000,F11830,(IF(Table1[[#This Row],[raw_load]]=49.339761120941,F11830,Table1[[#This Row],[raw_load]])))</f>
        <v>0</v>
      </c>
      <c r="G11831">
        <f>-Table1[[#This Row],[load_temp]]</f>
        <v>0</v>
      </c>
      <c r="H11831">
        <f>IF(Table1[[#This Row],[raw_pressure]]=-207.33292143,H11830,D11831)</f>
        <v>423.50106524400002</v>
      </c>
      <c r="I11831" s="1">
        <f>1013-Table1[[#This Row],[pressure_temp]]</f>
        <v>589.49893475599993</v>
      </c>
      <c r="J11831" s="1" t="str">
        <f>SUBSTITUTE(RIGHT(Table1[[#This Row],[file]],LEN(Table1[[#This Row],[file]])-16),"_"," ")</f>
        <v>microventouses rugged wall</v>
      </c>
    </row>
    <row r="11832" spans="1:10" hidden="1" x14ac:dyDescent="0.25">
      <c r="A11832" t="s">
        <v>12544</v>
      </c>
      <c r="B11832" t="s">
        <v>11845</v>
      </c>
      <c r="C11832">
        <v>0</v>
      </c>
      <c r="D11832">
        <v>414.68701752599998</v>
      </c>
      <c r="E11832">
        <f>VALUE(SUBSTITUTE(SUBSTITUTE(SUBSTITUTE(RIGHT(Table1[[#This Row],[raw_timestamp]],21),":","")," ",""),"-",""))</f>
        <v>221182506398159</v>
      </c>
      <c r="F11832">
        <f>IF(Table1[[#This Row],[raw_load]]&gt;30000,F11831,(IF(Table1[[#This Row],[raw_load]]=49.339761120941,F11831,Table1[[#This Row],[raw_load]])))</f>
        <v>0</v>
      </c>
      <c r="G11832">
        <f>-Table1[[#This Row],[load_temp]]</f>
        <v>0</v>
      </c>
      <c r="H11832">
        <f>IF(Table1[[#This Row],[raw_pressure]]=-207.33292143,H11831,D11832)</f>
        <v>414.68701752599998</v>
      </c>
      <c r="I11832" s="1">
        <f>1013-Table1[[#This Row],[pressure_temp]]</f>
        <v>598.31298247400002</v>
      </c>
      <c r="J11832" s="1" t="str">
        <f>SUBSTITUTE(RIGHT(Table1[[#This Row],[file]],LEN(Table1[[#This Row],[file]])-16),"_"," ")</f>
        <v>microventouses rugged wall</v>
      </c>
    </row>
    <row r="11833" spans="1:10" hidden="1" x14ac:dyDescent="0.25">
      <c r="A11833" t="s">
        <v>12544</v>
      </c>
      <c r="B11833" t="s">
        <v>11846</v>
      </c>
      <c r="C11833">
        <v>0</v>
      </c>
      <c r="D11833">
        <v>409.65041882999998</v>
      </c>
      <c r="E11833">
        <f>VALUE(SUBSTITUTE(SUBSTITUTE(SUBSTITUTE(RIGHT(Table1[[#This Row],[raw_timestamp]],21),":","")," ",""),"-",""))</f>
        <v>221182506501137</v>
      </c>
      <c r="F11833">
        <f>IF(Table1[[#This Row],[raw_load]]&gt;30000,F11832,(IF(Table1[[#This Row],[raw_load]]=49.339761120941,F11832,Table1[[#This Row],[raw_load]])))</f>
        <v>0</v>
      </c>
      <c r="G11833">
        <f>-Table1[[#This Row],[load_temp]]</f>
        <v>0</v>
      </c>
      <c r="H11833">
        <f>IF(Table1[[#This Row],[raw_pressure]]=-207.33292143,H11832,D11833)</f>
        <v>409.65041882999998</v>
      </c>
      <c r="I11833" s="1">
        <f>1013-Table1[[#This Row],[pressure_temp]]</f>
        <v>603.34958116999996</v>
      </c>
      <c r="J11833" s="1" t="str">
        <f>SUBSTITUTE(RIGHT(Table1[[#This Row],[file]],LEN(Table1[[#This Row],[file]])-16),"_"," ")</f>
        <v>microventouses rugged wall</v>
      </c>
    </row>
    <row r="11834" spans="1:10" hidden="1" x14ac:dyDescent="0.25">
      <c r="A11834" t="s">
        <v>12544</v>
      </c>
      <c r="B11834" t="s">
        <v>11847</v>
      </c>
      <c r="C11834">
        <v>0</v>
      </c>
      <c r="D11834">
        <v>413.42786785200002</v>
      </c>
      <c r="E11834">
        <f>VALUE(SUBSTITUTE(SUBSTITUTE(SUBSTITUTE(RIGHT(Table1[[#This Row],[raw_timestamp]],21),":","")," ",""),"-",""))</f>
        <v>221182506604487</v>
      </c>
      <c r="F11834">
        <f>IF(Table1[[#This Row],[raw_load]]&gt;30000,F11833,(IF(Table1[[#This Row],[raw_load]]=49.339761120941,F11833,Table1[[#This Row],[raw_load]])))</f>
        <v>0</v>
      </c>
      <c r="G11834">
        <f>-Table1[[#This Row],[load_temp]]</f>
        <v>0</v>
      </c>
      <c r="H11834">
        <f>IF(Table1[[#This Row],[raw_pressure]]=-207.33292143,H11833,D11834)</f>
        <v>413.42786785200002</v>
      </c>
      <c r="I11834" s="1">
        <f>1013-Table1[[#This Row],[pressure_temp]]</f>
        <v>599.57213214800004</v>
      </c>
      <c r="J11834" s="1" t="str">
        <f>SUBSTITUTE(RIGHT(Table1[[#This Row],[file]],LEN(Table1[[#This Row],[file]])-16),"_"," ")</f>
        <v>microventouses rugged wall</v>
      </c>
    </row>
    <row r="11835" spans="1:10" hidden="1" x14ac:dyDescent="0.25">
      <c r="A11835" t="s">
        <v>12544</v>
      </c>
      <c r="B11835" t="s">
        <v>11848</v>
      </c>
      <c r="C11835">
        <v>0</v>
      </c>
      <c r="D11835">
        <v>410.90956850399999</v>
      </c>
      <c r="E11835">
        <f>VALUE(SUBSTITUTE(SUBSTITUTE(SUBSTITUTE(RIGHT(Table1[[#This Row],[raw_timestamp]],21),":","")," ",""),"-",""))</f>
        <v>221182506707578</v>
      </c>
      <c r="F11835">
        <f>IF(Table1[[#This Row],[raw_load]]&gt;30000,F11834,(IF(Table1[[#This Row],[raw_load]]=49.339761120941,F11834,Table1[[#This Row],[raw_load]])))</f>
        <v>0</v>
      </c>
      <c r="G11835">
        <f>-Table1[[#This Row],[load_temp]]</f>
        <v>0</v>
      </c>
      <c r="H11835">
        <f>IF(Table1[[#This Row],[raw_pressure]]=-207.33292143,H11834,D11835)</f>
        <v>410.90956850399999</v>
      </c>
      <c r="I11835" s="1">
        <f>1013-Table1[[#This Row],[pressure_temp]]</f>
        <v>602.09043149600006</v>
      </c>
      <c r="J11835" s="1" t="str">
        <f>SUBSTITUTE(RIGHT(Table1[[#This Row],[file]],LEN(Table1[[#This Row],[file]])-16),"_"," ")</f>
        <v>microventouses rugged wall</v>
      </c>
    </row>
    <row r="11836" spans="1:10" hidden="1" x14ac:dyDescent="0.25">
      <c r="A11836" t="s">
        <v>12544</v>
      </c>
      <c r="B11836" t="s">
        <v>11849</v>
      </c>
      <c r="C11836">
        <v>0</v>
      </c>
      <c r="D11836">
        <v>410.90956850399999</v>
      </c>
      <c r="E11836">
        <f>VALUE(SUBSTITUTE(SUBSTITUTE(SUBSTITUTE(RIGHT(Table1[[#This Row],[raw_timestamp]],21),":","")," ",""),"-",""))</f>
        <v>221182506810662</v>
      </c>
      <c r="F11836">
        <f>IF(Table1[[#This Row],[raw_load]]&gt;30000,F11835,(IF(Table1[[#This Row],[raw_load]]=49.339761120941,F11835,Table1[[#This Row],[raw_load]])))</f>
        <v>0</v>
      </c>
      <c r="G11836">
        <f>-Table1[[#This Row],[load_temp]]</f>
        <v>0</v>
      </c>
      <c r="H11836">
        <f>IF(Table1[[#This Row],[raw_pressure]]=-207.33292143,H11835,D11836)</f>
        <v>410.90956850399999</v>
      </c>
      <c r="I11836" s="1">
        <f>1013-Table1[[#This Row],[pressure_temp]]</f>
        <v>602.09043149600006</v>
      </c>
      <c r="J11836" s="1" t="str">
        <f>SUBSTITUTE(RIGHT(Table1[[#This Row],[file]],LEN(Table1[[#This Row],[file]])-16),"_"," ")</f>
        <v>microventouses rugged wall</v>
      </c>
    </row>
    <row r="11837" spans="1:10" hidden="1" x14ac:dyDescent="0.25">
      <c r="A11837" t="s">
        <v>12544</v>
      </c>
      <c r="B11837" t="s">
        <v>11850</v>
      </c>
      <c r="C11837">
        <v>0</v>
      </c>
      <c r="D11837">
        <v>410.90956850399999</v>
      </c>
      <c r="E11837">
        <f>VALUE(SUBSTITUTE(SUBSTITUTE(SUBSTITUTE(RIGHT(Table1[[#This Row],[raw_timestamp]],21),":","")," ",""),"-",""))</f>
        <v>221182506913956</v>
      </c>
      <c r="F11837">
        <f>IF(Table1[[#This Row],[raw_load]]&gt;30000,F11836,(IF(Table1[[#This Row],[raw_load]]=49.339761120941,F11836,Table1[[#This Row],[raw_load]])))</f>
        <v>0</v>
      </c>
      <c r="G11837">
        <f>-Table1[[#This Row],[load_temp]]</f>
        <v>0</v>
      </c>
      <c r="H11837">
        <f>IF(Table1[[#This Row],[raw_pressure]]=-207.33292143,H11836,D11837)</f>
        <v>410.90956850399999</v>
      </c>
      <c r="I11837" s="1">
        <f>1013-Table1[[#This Row],[pressure_temp]]</f>
        <v>602.09043149600006</v>
      </c>
      <c r="J11837" s="1" t="str">
        <f>SUBSTITUTE(RIGHT(Table1[[#This Row],[file]],LEN(Table1[[#This Row],[file]])-16),"_"," ")</f>
        <v>microventouses rugged wall</v>
      </c>
    </row>
    <row r="11838" spans="1:10" hidden="1" x14ac:dyDescent="0.25">
      <c r="A11838" t="s">
        <v>12544</v>
      </c>
      <c r="B11838" t="s">
        <v>11851</v>
      </c>
      <c r="C11838">
        <v>0</v>
      </c>
      <c r="D11838">
        <v>400.83637111199999</v>
      </c>
      <c r="E11838">
        <f>VALUE(SUBSTITUTE(SUBSTITUTE(SUBSTITUTE(RIGHT(Table1[[#This Row],[raw_timestamp]],21),":","")," ",""),"-",""))</f>
        <v>221182507017024</v>
      </c>
      <c r="F11838">
        <f>IF(Table1[[#This Row],[raw_load]]&gt;30000,F11837,(IF(Table1[[#This Row],[raw_load]]=49.339761120941,F11837,Table1[[#This Row],[raw_load]])))</f>
        <v>0</v>
      </c>
      <c r="G11838">
        <f>-Table1[[#This Row],[load_temp]]</f>
        <v>0</v>
      </c>
      <c r="H11838">
        <f>IF(Table1[[#This Row],[raw_pressure]]=-207.33292143,H11837,D11838)</f>
        <v>400.83637111199999</v>
      </c>
      <c r="I11838" s="1">
        <f>1013-Table1[[#This Row],[pressure_temp]]</f>
        <v>612.16362888799995</v>
      </c>
      <c r="J11838" s="1" t="str">
        <f>SUBSTITUTE(RIGHT(Table1[[#This Row],[file]],LEN(Table1[[#This Row],[file]])-16),"_"," ")</f>
        <v>microventouses rugged wall</v>
      </c>
    </row>
    <row r="11839" spans="1:10" hidden="1" x14ac:dyDescent="0.25">
      <c r="A11839" t="s">
        <v>12544</v>
      </c>
      <c r="B11839" t="s">
        <v>11852</v>
      </c>
      <c r="C11839">
        <v>0</v>
      </c>
      <c r="D11839">
        <v>400.83637111199999</v>
      </c>
      <c r="E11839">
        <f>VALUE(SUBSTITUTE(SUBSTITUTE(SUBSTITUTE(RIGHT(Table1[[#This Row],[raw_timestamp]],21),":","")," ",""),"-",""))</f>
        <v>221182507120077</v>
      </c>
      <c r="F11839">
        <f>IF(Table1[[#This Row],[raw_load]]&gt;30000,F11838,(IF(Table1[[#This Row],[raw_load]]=49.339761120941,F11838,Table1[[#This Row],[raw_load]])))</f>
        <v>0</v>
      </c>
      <c r="G11839">
        <f>-Table1[[#This Row],[load_temp]]</f>
        <v>0</v>
      </c>
      <c r="H11839">
        <f>IF(Table1[[#This Row],[raw_pressure]]=-207.33292143,H11838,D11839)</f>
        <v>400.83637111199999</v>
      </c>
      <c r="I11839" s="1">
        <f>1013-Table1[[#This Row],[pressure_temp]]</f>
        <v>612.16362888799995</v>
      </c>
      <c r="J11839" s="1" t="str">
        <f>SUBSTITUTE(RIGHT(Table1[[#This Row],[file]],LEN(Table1[[#This Row],[file]])-16),"_"," ")</f>
        <v>microventouses rugged wall</v>
      </c>
    </row>
    <row r="11840" spans="1:10" hidden="1" x14ac:dyDescent="0.25">
      <c r="A11840" t="s">
        <v>12544</v>
      </c>
      <c r="B11840" t="s">
        <v>11853</v>
      </c>
      <c r="C11840">
        <v>0</v>
      </c>
      <c r="D11840">
        <v>405.87296980799999</v>
      </c>
      <c r="E11840">
        <f>VALUE(SUBSTITUTE(SUBSTITUTE(SUBSTITUTE(RIGHT(Table1[[#This Row],[raw_timestamp]],21),":","")," ",""),"-",""))</f>
        <v>221182507223320</v>
      </c>
      <c r="F11840">
        <f>IF(Table1[[#This Row],[raw_load]]&gt;30000,F11839,(IF(Table1[[#This Row],[raw_load]]=49.339761120941,F11839,Table1[[#This Row],[raw_load]])))</f>
        <v>0</v>
      </c>
      <c r="G11840">
        <f>-Table1[[#This Row],[load_temp]]</f>
        <v>0</v>
      </c>
      <c r="H11840">
        <f>IF(Table1[[#This Row],[raw_pressure]]=-207.33292143,H11839,D11840)</f>
        <v>405.87296980799999</v>
      </c>
      <c r="I11840" s="1">
        <f>1013-Table1[[#This Row],[pressure_temp]]</f>
        <v>607.12703019200001</v>
      </c>
      <c r="J11840" s="1" t="str">
        <f>SUBSTITUTE(RIGHT(Table1[[#This Row],[file]],LEN(Table1[[#This Row],[file]])-16),"_"," ")</f>
        <v>microventouses rugged wall</v>
      </c>
    </row>
    <row r="11841" spans="1:10" hidden="1" x14ac:dyDescent="0.25">
      <c r="A11841" t="s">
        <v>12544</v>
      </c>
      <c r="B11841" t="s">
        <v>11854</v>
      </c>
      <c r="C11841">
        <v>0</v>
      </c>
      <c r="D11841">
        <v>392.02232339400001</v>
      </c>
      <c r="E11841">
        <f>VALUE(SUBSTITUTE(SUBSTITUTE(SUBSTITUTE(RIGHT(Table1[[#This Row],[raw_timestamp]],21),":","")," ",""),"-",""))</f>
        <v>221182507326388</v>
      </c>
      <c r="F11841">
        <f>IF(Table1[[#This Row],[raw_load]]&gt;30000,F11840,(IF(Table1[[#This Row],[raw_load]]=49.339761120941,F11840,Table1[[#This Row],[raw_load]])))</f>
        <v>0</v>
      </c>
      <c r="G11841">
        <f>-Table1[[#This Row],[load_temp]]</f>
        <v>0</v>
      </c>
      <c r="H11841">
        <f>IF(Table1[[#This Row],[raw_pressure]]=-207.33292143,H11840,D11841)</f>
        <v>392.02232339400001</v>
      </c>
      <c r="I11841" s="1">
        <f>1013-Table1[[#This Row],[pressure_temp]]</f>
        <v>620.97767660599993</v>
      </c>
      <c r="J11841" s="1" t="str">
        <f>SUBSTITUTE(RIGHT(Table1[[#This Row],[file]],LEN(Table1[[#This Row],[file]])-16),"_"," ")</f>
        <v>microventouses rugged wall</v>
      </c>
    </row>
    <row r="11842" spans="1:10" hidden="1" x14ac:dyDescent="0.25">
      <c r="A11842" t="s">
        <v>12544</v>
      </c>
      <c r="B11842" t="s">
        <v>11855</v>
      </c>
      <c r="C11842">
        <v>0</v>
      </c>
      <c r="D11842">
        <v>386.98572469800001</v>
      </c>
      <c r="E11842">
        <f>VALUE(SUBSTITUTE(SUBSTITUTE(SUBSTITUTE(RIGHT(Table1[[#This Row],[raw_timestamp]],21),":","")," ",""),"-",""))</f>
        <v>221182507429502</v>
      </c>
      <c r="F11842">
        <f>IF(Table1[[#This Row],[raw_load]]&gt;30000,F11841,(IF(Table1[[#This Row],[raw_load]]=49.339761120941,F11841,Table1[[#This Row],[raw_load]])))</f>
        <v>0</v>
      </c>
      <c r="G11842">
        <f>-Table1[[#This Row],[load_temp]]</f>
        <v>0</v>
      </c>
      <c r="H11842">
        <f>IF(Table1[[#This Row],[raw_pressure]]=-207.33292143,H11841,D11842)</f>
        <v>386.98572469800001</v>
      </c>
      <c r="I11842" s="1">
        <f>1013-Table1[[#This Row],[pressure_temp]]</f>
        <v>626.01427530199999</v>
      </c>
      <c r="J11842" s="1" t="str">
        <f>SUBSTITUTE(RIGHT(Table1[[#This Row],[file]],LEN(Table1[[#This Row],[file]])-16),"_"," ")</f>
        <v>microventouses rugged wall</v>
      </c>
    </row>
    <row r="11843" spans="1:10" hidden="1" x14ac:dyDescent="0.25">
      <c r="A11843" t="s">
        <v>12544</v>
      </c>
      <c r="B11843" t="s">
        <v>11856</v>
      </c>
      <c r="C11843">
        <v>0</v>
      </c>
      <c r="D11843">
        <v>373.13507828399997</v>
      </c>
      <c r="E11843">
        <f>VALUE(SUBSTITUTE(SUBSTITUTE(SUBSTITUTE(RIGHT(Table1[[#This Row],[raw_timestamp]],21),":","")," ",""),"-",""))</f>
        <v>221182507532737</v>
      </c>
      <c r="F11843">
        <f>IF(Table1[[#This Row],[raw_load]]&gt;30000,F11842,(IF(Table1[[#This Row],[raw_load]]=49.339761120941,F11842,Table1[[#This Row],[raw_load]])))</f>
        <v>0</v>
      </c>
      <c r="G11843">
        <f>-Table1[[#This Row],[load_temp]]</f>
        <v>0</v>
      </c>
      <c r="H11843">
        <f>IF(Table1[[#This Row],[raw_pressure]]=-207.33292143,H11842,D11843)</f>
        <v>373.13507828399997</v>
      </c>
      <c r="I11843" s="1">
        <f>1013-Table1[[#This Row],[pressure_temp]]</f>
        <v>639.86492171600003</v>
      </c>
      <c r="J11843" s="1" t="str">
        <f>SUBSTITUTE(RIGHT(Table1[[#This Row],[file]],LEN(Table1[[#This Row],[file]])-16),"_"," ")</f>
        <v>microventouses rugged wall</v>
      </c>
    </row>
    <row r="11844" spans="1:10" hidden="1" x14ac:dyDescent="0.25">
      <c r="A11844" t="s">
        <v>12544</v>
      </c>
      <c r="B11844" t="s">
        <v>11857</v>
      </c>
      <c r="C11844">
        <v>0</v>
      </c>
      <c r="D11844">
        <v>386.98572469800001</v>
      </c>
      <c r="E11844">
        <f>VALUE(SUBSTITUTE(SUBSTITUTE(SUBSTITUTE(RIGHT(Table1[[#This Row],[raw_timestamp]],21),":","")," ",""),"-",""))</f>
        <v>221182507635760</v>
      </c>
      <c r="F11844">
        <f>IF(Table1[[#This Row],[raw_load]]&gt;30000,F11843,(IF(Table1[[#This Row],[raw_load]]=49.339761120941,F11843,Table1[[#This Row],[raw_load]])))</f>
        <v>0</v>
      </c>
      <c r="G11844">
        <f>-Table1[[#This Row],[load_temp]]</f>
        <v>0</v>
      </c>
      <c r="H11844">
        <f>IF(Table1[[#This Row],[raw_pressure]]=-207.33292143,H11843,D11844)</f>
        <v>386.98572469800001</v>
      </c>
      <c r="I11844" s="1">
        <f>1013-Table1[[#This Row],[pressure_temp]]</f>
        <v>626.01427530199999</v>
      </c>
      <c r="J11844" s="1" t="str">
        <f>SUBSTITUTE(RIGHT(Table1[[#This Row],[file]],LEN(Table1[[#This Row],[file]])-16),"_"," ")</f>
        <v>microventouses rugged wall</v>
      </c>
    </row>
    <row r="11845" spans="1:10" hidden="1" x14ac:dyDescent="0.25">
      <c r="A11845" t="s">
        <v>12544</v>
      </c>
      <c r="B11845" t="s">
        <v>11858</v>
      </c>
      <c r="C11845">
        <v>0</v>
      </c>
      <c r="D11845">
        <v>383.20827567600003</v>
      </c>
      <c r="E11845">
        <f>VALUE(SUBSTITUTE(SUBSTITUTE(SUBSTITUTE(RIGHT(Table1[[#This Row],[raw_timestamp]],21),":","")," ",""),"-",""))</f>
        <v>221182507738833</v>
      </c>
      <c r="F11845">
        <f>IF(Table1[[#This Row],[raw_load]]&gt;30000,F11844,(IF(Table1[[#This Row],[raw_load]]=49.339761120941,F11844,Table1[[#This Row],[raw_load]])))</f>
        <v>0</v>
      </c>
      <c r="G11845">
        <f>-Table1[[#This Row],[load_temp]]</f>
        <v>0</v>
      </c>
      <c r="H11845">
        <f>IF(Table1[[#This Row],[raw_pressure]]=-207.33292143,H11844,D11845)</f>
        <v>383.20827567600003</v>
      </c>
      <c r="I11845" s="1">
        <f>1013-Table1[[#This Row],[pressure_temp]]</f>
        <v>629.79172432399992</v>
      </c>
      <c r="J11845" s="1" t="str">
        <f>SUBSTITUTE(RIGHT(Table1[[#This Row],[file]],LEN(Table1[[#This Row],[file]])-16),"_"," ")</f>
        <v>microventouses rugged wall</v>
      </c>
    </row>
    <row r="11846" spans="1:10" hidden="1" x14ac:dyDescent="0.25">
      <c r="A11846" t="s">
        <v>12544</v>
      </c>
      <c r="B11846" t="s">
        <v>11859</v>
      </c>
      <c r="C11846">
        <v>0</v>
      </c>
      <c r="D11846">
        <v>385.726575024</v>
      </c>
      <c r="E11846">
        <f>VALUE(SUBSTITUTE(SUBSTITUTE(SUBSTITUTE(RIGHT(Table1[[#This Row],[raw_timestamp]],21),":","")," ",""),"-",""))</f>
        <v>221182507842070</v>
      </c>
      <c r="F11846">
        <f>IF(Table1[[#This Row],[raw_load]]&gt;30000,F11845,(IF(Table1[[#This Row],[raw_load]]=49.339761120941,F11845,Table1[[#This Row],[raw_load]])))</f>
        <v>0</v>
      </c>
      <c r="G11846">
        <f>-Table1[[#This Row],[load_temp]]</f>
        <v>0</v>
      </c>
      <c r="H11846">
        <f>IF(Table1[[#This Row],[raw_pressure]]=-207.33292143,H11845,D11846)</f>
        <v>385.726575024</v>
      </c>
      <c r="I11846" s="1">
        <f>1013-Table1[[#This Row],[pressure_temp]]</f>
        <v>627.273424976</v>
      </c>
      <c r="J11846" s="1" t="str">
        <f>SUBSTITUTE(RIGHT(Table1[[#This Row],[file]],LEN(Table1[[#This Row],[file]])-16),"_"," ")</f>
        <v>microventouses rugged wall</v>
      </c>
    </row>
    <row r="11847" spans="1:10" hidden="1" x14ac:dyDescent="0.25">
      <c r="A11847" t="s">
        <v>12544</v>
      </c>
      <c r="B11847" t="s">
        <v>11860</v>
      </c>
      <c r="C11847">
        <v>0</v>
      </c>
      <c r="D11847">
        <v>388.24487437200003</v>
      </c>
      <c r="E11847">
        <f>VALUE(SUBSTITUTE(SUBSTITUTE(SUBSTITUTE(RIGHT(Table1[[#This Row],[raw_timestamp]],21),":","")," ",""),"-",""))</f>
        <v>221182507945160</v>
      </c>
      <c r="F11847">
        <f>IF(Table1[[#This Row],[raw_load]]&gt;30000,F11846,(IF(Table1[[#This Row],[raw_load]]=49.339761120941,F11846,Table1[[#This Row],[raw_load]])))</f>
        <v>0</v>
      </c>
      <c r="G11847">
        <f>-Table1[[#This Row],[load_temp]]</f>
        <v>0</v>
      </c>
      <c r="H11847">
        <f>IF(Table1[[#This Row],[raw_pressure]]=-207.33292143,H11846,D11847)</f>
        <v>388.24487437200003</v>
      </c>
      <c r="I11847" s="1">
        <f>1013-Table1[[#This Row],[pressure_temp]]</f>
        <v>624.75512562799997</v>
      </c>
      <c r="J11847" s="1" t="str">
        <f>SUBSTITUTE(RIGHT(Table1[[#This Row],[file]],LEN(Table1[[#This Row],[file]])-16),"_"," ")</f>
        <v>microventouses rugged wall</v>
      </c>
    </row>
    <row r="11848" spans="1:10" hidden="1" x14ac:dyDescent="0.25">
      <c r="A11848" t="s">
        <v>12544</v>
      </c>
      <c r="B11848" t="s">
        <v>11861</v>
      </c>
      <c r="C11848">
        <v>0</v>
      </c>
      <c r="D11848">
        <v>392.02232339400001</v>
      </c>
      <c r="E11848">
        <f>VALUE(SUBSTITUTE(SUBSTITUTE(SUBSTITUTE(RIGHT(Table1[[#This Row],[raw_timestamp]],21),":","")," ",""),"-",""))</f>
        <v>221182508048243</v>
      </c>
      <c r="F11848">
        <f>IF(Table1[[#This Row],[raw_load]]&gt;30000,F11847,(IF(Table1[[#This Row],[raw_load]]=49.339761120941,F11847,Table1[[#This Row],[raw_load]])))</f>
        <v>0</v>
      </c>
      <c r="G11848">
        <f>-Table1[[#This Row],[load_temp]]</f>
        <v>0</v>
      </c>
      <c r="H11848">
        <f>IF(Table1[[#This Row],[raw_pressure]]=-207.33292143,H11847,D11848)</f>
        <v>392.02232339400001</v>
      </c>
      <c r="I11848" s="1">
        <f>1013-Table1[[#This Row],[pressure_temp]]</f>
        <v>620.97767660599993</v>
      </c>
      <c r="J11848" s="1" t="str">
        <f>SUBSTITUTE(RIGHT(Table1[[#This Row],[file]],LEN(Table1[[#This Row],[file]])-16),"_"," ")</f>
        <v>microventouses rugged wall</v>
      </c>
    </row>
    <row r="11849" spans="1:10" hidden="1" x14ac:dyDescent="0.25">
      <c r="A11849" t="s">
        <v>12544</v>
      </c>
      <c r="B11849" t="s">
        <v>11862</v>
      </c>
      <c r="C11849">
        <v>0</v>
      </c>
      <c r="D11849">
        <v>384.46742534999998</v>
      </c>
      <c r="E11849">
        <f>VALUE(SUBSTITUTE(SUBSTITUTE(SUBSTITUTE(RIGHT(Table1[[#This Row],[raw_timestamp]],21),":","")," ",""),"-",""))</f>
        <v>221182508151342</v>
      </c>
      <c r="F11849">
        <f>IF(Table1[[#This Row],[raw_load]]&gt;30000,F11848,(IF(Table1[[#This Row],[raw_load]]=49.339761120941,F11848,Table1[[#This Row],[raw_load]])))</f>
        <v>0</v>
      </c>
      <c r="G11849">
        <f>-Table1[[#This Row],[load_temp]]</f>
        <v>0</v>
      </c>
      <c r="H11849">
        <f>IF(Table1[[#This Row],[raw_pressure]]=-207.33292143,H11848,D11849)</f>
        <v>384.46742534999998</v>
      </c>
      <c r="I11849" s="1">
        <f>1013-Table1[[#This Row],[pressure_temp]]</f>
        <v>628.53257465000002</v>
      </c>
      <c r="J11849" s="1" t="str">
        <f>SUBSTITUTE(RIGHT(Table1[[#This Row],[file]],LEN(Table1[[#This Row],[file]])-16),"_"," ")</f>
        <v>microventouses rugged wall</v>
      </c>
    </row>
    <row r="11850" spans="1:10" hidden="1" x14ac:dyDescent="0.25">
      <c r="A11850" t="s">
        <v>12544</v>
      </c>
      <c r="B11850" t="s">
        <v>11863</v>
      </c>
      <c r="C11850">
        <v>0</v>
      </c>
      <c r="D11850">
        <v>389.50402404599998</v>
      </c>
      <c r="E11850">
        <f>VALUE(SUBSTITUTE(SUBSTITUTE(SUBSTITUTE(RIGHT(Table1[[#This Row],[raw_timestamp]],21),":","")," ",""),"-",""))</f>
        <v>221182508254593</v>
      </c>
      <c r="F11850">
        <f>IF(Table1[[#This Row],[raw_load]]&gt;30000,F11849,(IF(Table1[[#This Row],[raw_load]]=49.339761120941,F11849,Table1[[#This Row],[raw_load]])))</f>
        <v>0</v>
      </c>
      <c r="G11850">
        <f>-Table1[[#This Row],[load_temp]]</f>
        <v>0</v>
      </c>
      <c r="H11850">
        <f>IF(Table1[[#This Row],[raw_pressure]]=-207.33292143,H11849,D11850)</f>
        <v>389.50402404599998</v>
      </c>
      <c r="I11850" s="1">
        <f>1013-Table1[[#This Row],[pressure_temp]]</f>
        <v>623.49597595399996</v>
      </c>
      <c r="J11850" s="1" t="str">
        <f>SUBSTITUTE(RIGHT(Table1[[#This Row],[file]],LEN(Table1[[#This Row],[file]])-16),"_"," ")</f>
        <v>microventouses rugged wall</v>
      </c>
    </row>
    <row r="11851" spans="1:10" hidden="1" x14ac:dyDescent="0.25">
      <c r="A11851" t="s">
        <v>12544</v>
      </c>
      <c r="B11851" t="s">
        <v>11864</v>
      </c>
      <c r="C11851">
        <v>0</v>
      </c>
      <c r="D11851">
        <v>388.24487437200003</v>
      </c>
      <c r="E11851">
        <f>VALUE(SUBSTITUTE(SUBSTITUTE(SUBSTITUTE(RIGHT(Table1[[#This Row],[raw_timestamp]],21),":","")," ",""),"-",""))</f>
        <v>221182508357679</v>
      </c>
      <c r="F11851">
        <f>IF(Table1[[#This Row],[raw_load]]&gt;30000,F11850,(IF(Table1[[#This Row],[raw_load]]=49.339761120941,F11850,Table1[[#This Row],[raw_load]])))</f>
        <v>0</v>
      </c>
      <c r="G11851">
        <f>-Table1[[#This Row],[load_temp]]</f>
        <v>0</v>
      </c>
      <c r="H11851">
        <f>IF(Table1[[#This Row],[raw_pressure]]=-207.33292143,H11850,D11851)</f>
        <v>388.24487437200003</v>
      </c>
      <c r="I11851" s="1">
        <f>1013-Table1[[#This Row],[pressure_temp]]</f>
        <v>624.75512562799997</v>
      </c>
      <c r="J11851" s="1" t="str">
        <f>SUBSTITUTE(RIGHT(Table1[[#This Row],[file]],LEN(Table1[[#This Row],[file]])-16),"_"," ")</f>
        <v>microventouses rugged wall</v>
      </c>
    </row>
    <row r="11852" spans="1:10" hidden="1" x14ac:dyDescent="0.25">
      <c r="A11852" t="s">
        <v>12544</v>
      </c>
      <c r="B11852" t="s">
        <v>11865</v>
      </c>
      <c r="C11852">
        <v>0</v>
      </c>
      <c r="D11852">
        <v>397.05892209000001</v>
      </c>
      <c r="E11852">
        <f>VALUE(SUBSTITUTE(SUBSTITUTE(SUBSTITUTE(RIGHT(Table1[[#This Row],[raw_timestamp]],21),":","")," ",""),"-",""))</f>
        <v>221182508460894</v>
      </c>
      <c r="F11852">
        <f>IF(Table1[[#This Row],[raw_load]]&gt;30000,F11851,(IF(Table1[[#This Row],[raw_load]]=49.339761120941,F11851,Table1[[#This Row],[raw_load]])))</f>
        <v>0</v>
      </c>
      <c r="G11852">
        <f>-Table1[[#This Row],[load_temp]]</f>
        <v>0</v>
      </c>
      <c r="H11852">
        <f>IF(Table1[[#This Row],[raw_pressure]]=-207.33292143,H11851,D11852)</f>
        <v>397.05892209000001</v>
      </c>
      <c r="I11852" s="1">
        <f>1013-Table1[[#This Row],[pressure_temp]]</f>
        <v>615.94107790999999</v>
      </c>
      <c r="J11852" s="1" t="str">
        <f>SUBSTITUTE(RIGHT(Table1[[#This Row],[file]],LEN(Table1[[#This Row],[file]])-16),"_"," ")</f>
        <v>microventouses rugged wall</v>
      </c>
    </row>
    <row r="11853" spans="1:10" hidden="1" x14ac:dyDescent="0.25">
      <c r="A11853" t="s">
        <v>12544</v>
      </c>
      <c r="B11853" t="s">
        <v>11866</v>
      </c>
      <c r="C11853">
        <v>0</v>
      </c>
      <c r="D11853">
        <v>386.98572469800001</v>
      </c>
      <c r="E11853">
        <f>VALUE(SUBSTITUTE(SUBSTITUTE(SUBSTITUTE(RIGHT(Table1[[#This Row],[raw_timestamp]],21),":","")," ",""),"-",""))</f>
        <v>221182508564122</v>
      </c>
      <c r="F11853">
        <f>IF(Table1[[#This Row],[raw_load]]&gt;30000,F11852,(IF(Table1[[#This Row],[raw_load]]=49.339761120941,F11852,Table1[[#This Row],[raw_load]])))</f>
        <v>0</v>
      </c>
      <c r="G11853">
        <f>-Table1[[#This Row],[load_temp]]</f>
        <v>0</v>
      </c>
      <c r="H11853">
        <f>IF(Table1[[#This Row],[raw_pressure]]=-207.33292143,H11852,D11853)</f>
        <v>386.98572469800001</v>
      </c>
      <c r="I11853" s="1">
        <f>1013-Table1[[#This Row],[pressure_temp]]</f>
        <v>626.01427530199999</v>
      </c>
      <c r="J11853" s="1" t="str">
        <f>SUBSTITUTE(RIGHT(Table1[[#This Row],[file]],LEN(Table1[[#This Row],[file]])-16),"_"," ")</f>
        <v>microventouses rugged wall</v>
      </c>
    </row>
    <row r="11854" spans="1:10" hidden="1" x14ac:dyDescent="0.25">
      <c r="A11854" t="s">
        <v>12544</v>
      </c>
      <c r="B11854" t="s">
        <v>11867</v>
      </c>
      <c r="C11854">
        <v>0</v>
      </c>
      <c r="D11854">
        <v>384.46742534999998</v>
      </c>
      <c r="E11854">
        <f>VALUE(SUBSTITUTE(SUBSTITUTE(SUBSTITUTE(RIGHT(Table1[[#This Row],[raw_timestamp]],21),":","")," ",""),"-",""))</f>
        <v>221182508667214</v>
      </c>
      <c r="F11854">
        <f>IF(Table1[[#This Row],[raw_load]]&gt;30000,F11853,(IF(Table1[[#This Row],[raw_load]]=49.339761120941,F11853,Table1[[#This Row],[raw_load]])))</f>
        <v>0</v>
      </c>
      <c r="G11854">
        <f>-Table1[[#This Row],[load_temp]]</f>
        <v>0</v>
      </c>
      <c r="H11854">
        <f>IF(Table1[[#This Row],[raw_pressure]]=-207.33292143,H11853,D11854)</f>
        <v>384.46742534999998</v>
      </c>
      <c r="I11854" s="1">
        <f>1013-Table1[[#This Row],[pressure_temp]]</f>
        <v>628.53257465000002</v>
      </c>
      <c r="J11854" s="1" t="str">
        <f>SUBSTITUTE(RIGHT(Table1[[#This Row],[file]],LEN(Table1[[#This Row],[file]])-16),"_"," ")</f>
        <v>microventouses rugged wall</v>
      </c>
    </row>
    <row r="11855" spans="1:10" hidden="1" x14ac:dyDescent="0.25">
      <c r="A11855" t="s">
        <v>12544</v>
      </c>
      <c r="B11855" t="s">
        <v>11868</v>
      </c>
      <c r="C11855">
        <v>0</v>
      </c>
      <c r="D11855">
        <v>374.39422795799999</v>
      </c>
      <c r="E11855">
        <f>VALUE(SUBSTITUTE(SUBSTITUTE(SUBSTITUTE(RIGHT(Table1[[#This Row],[raw_timestamp]],21),":","")," ",""),"-",""))</f>
        <v>221182508770255</v>
      </c>
      <c r="F11855">
        <f>IF(Table1[[#This Row],[raw_load]]&gt;30000,F11854,(IF(Table1[[#This Row],[raw_load]]=49.339761120941,F11854,Table1[[#This Row],[raw_load]])))</f>
        <v>0</v>
      </c>
      <c r="G11855">
        <f>-Table1[[#This Row],[load_temp]]</f>
        <v>0</v>
      </c>
      <c r="H11855">
        <f>IF(Table1[[#This Row],[raw_pressure]]=-207.33292143,H11854,D11855)</f>
        <v>374.39422795799999</v>
      </c>
      <c r="I11855" s="1">
        <f>1013-Table1[[#This Row],[pressure_temp]]</f>
        <v>638.60577204200001</v>
      </c>
      <c r="J11855" s="1" t="str">
        <f>SUBSTITUTE(RIGHT(Table1[[#This Row],[file]],LEN(Table1[[#This Row],[file]])-16),"_"," ")</f>
        <v>microventouses rugged wall</v>
      </c>
    </row>
    <row r="11856" spans="1:10" hidden="1" x14ac:dyDescent="0.25">
      <c r="A11856" t="s">
        <v>12544</v>
      </c>
      <c r="B11856" t="s">
        <v>11869</v>
      </c>
      <c r="C11856">
        <v>0</v>
      </c>
      <c r="D11856">
        <v>378.17167697999997</v>
      </c>
      <c r="E11856">
        <f>VALUE(SUBSTITUTE(SUBSTITUTE(SUBSTITUTE(RIGHT(Table1[[#This Row],[raw_timestamp]],21),":","")," ",""),"-",""))</f>
        <v>221182508873512</v>
      </c>
      <c r="F11856">
        <f>IF(Table1[[#This Row],[raw_load]]&gt;30000,F11855,(IF(Table1[[#This Row],[raw_load]]=49.339761120941,F11855,Table1[[#This Row],[raw_load]])))</f>
        <v>0</v>
      </c>
      <c r="G11856">
        <f>-Table1[[#This Row],[load_temp]]</f>
        <v>0</v>
      </c>
      <c r="H11856">
        <f>IF(Table1[[#This Row],[raw_pressure]]=-207.33292143,H11855,D11856)</f>
        <v>378.17167697999997</v>
      </c>
      <c r="I11856" s="1">
        <f>1013-Table1[[#This Row],[pressure_temp]]</f>
        <v>634.82832301999997</v>
      </c>
      <c r="J11856" s="1" t="str">
        <f>SUBSTITUTE(RIGHT(Table1[[#This Row],[file]],LEN(Table1[[#This Row],[file]])-16),"_"," ")</f>
        <v>microventouses rugged wall</v>
      </c>
    </row>
    <row r="11857" spans="1:10" hidden="1" x14ac:dyDescent="0.25">
      <c r="A11857" t="s">
        <v>12544</v>
      </c>
      <c r="B11857" t="s">
        <v>11870</v>
      </c>
      <c r="C11857">
        <v>0</v>
      </c>
      <c r="D11857">
        <v>386.98572469800001</v>
      </c>
      <c r="E11857">
        <f>VALUE(SUBSTITUTE(SUBSTITUTE(SUBSTITUTE(RIGHT(Table1[[#This Row],[raw_timestamp]],21),":","")," ",""),"-",""))</f>
        <v>221182508976616</v>
      </c>
      <c r="F11857">
        <f>IF(Table1[[#This Row],[raw_load]]&gt;30000,F11856,(IF(Table1[[#This Row],[raw_load]]=49.339761120941,F11856,Table1[[#This Row],[raw_load]])))</f>
        <v>0</v>
      </c>
      <c r="G11857">
        <f>-Table1[[#This Row],[load_temp]]</f>
        <v>0</v>
      </c>
      <c r="H11857">
        <f>IF(Table1[[#This Row],[raw_pressure]]=-207.33292143,H11856,D11857)</f>
        <v>386.98572469800001</v>
      </c>
      <c r="I11857" s="1">
        <f>1013-Table1[[#This Row],[pressure_temp]]</f>
        <v>626.01427530199999</v>
      </c>
      <c r="J11857" s="1" t="str">
        <f>SUBSTITUTE(RIGHT(Table1[[#This Row],[file]],LEN(Table1[[#This Row],[file]])-16),"_"," ")</f>
        <v>microventouses rugged wall</v>
      </c>
    </row>
    <row r="11858" spans="1:10" hidden="1" x14ac:dyDescent="0.25">
      <c r="A11858" t="s">
        <v>12544</v>
      </c>
      <c r="B11858" t="s">
        <v>11871</v>
      </c>
      <c r="C11858">
        <v>0</v>
      </c>
      <c r="D11858">
        <v>383.20827567600003</v>
      </c>
      <c r="E11858">
        <f>VALUE(SUBSTITUTE(SUBSTITUTE(SUBSTITUTE(RIGHT(Table1[[#This Row],[raw_timestamp]],21),":","")," ",""),"-",""))</f>
        <v>221182509079750</v>
      </c>
      <c r="F11858">
        <f>IF(Table1[[#This Row],[raw_load]]&gt;30000,F11857,(IF(Table1[[#This Row],[raw_load]]=49.339761120941,F11857,Table1[[#This Row],[raw_load]])))</f>
        <v>0</v>
      </c>
      <c r="G11858">
        <f>-Table1[[#This Row],[load_temp]]</f>
        <v>0</v>
      </c>
      <c r="H11858">
        <f>IF(Table1[[#This Row],[raw_pressure]]=-207.33292143,H11857,D11858)</f>
        <v>383.20827567600003</v>
      </c>
      <c r="I11858" s="1">
        <f>1013-Table1[[#This Row],[pressure_temp]]</f>
        <v>629.79172432399992</v>
      </c>
      <c r="J11858" s="1" t="str">
        <f>SUBSTITUTE(RIGHT(Table1[[#This Row],[file]],LEN(Table1[[#This Row],[file]])-16),"_"," ")</f>
        <v>microventouses rugged wall</v>
      </c>
    </row>
    <row r="11859" spans="1:10" hidden="1" x14ac:dyDescent="0.25">
      <c r="A11859" t="s">
        <v>12544</v>
      </c>
      <c r="B11859" t="s">
        <v>11872</v>
      </c>
      <c r="C11859">
        <v>0</v>
      </c>
      <c r="D11859">
        <v>385.726575024</v>
      </c>
      <c r="E11859">
        <f>VALUE(SUBSTITUTE(SUBSTITUTE(SUBSTITUTE(RIGHT(Table1[[#This Row],[raw_timestamp]],21),":","")," ",""),"-",""))</f>
        <v>221182509183014</v>
      </c>
      <c r="F11859">
        <f>IF(Table1[[#This Row],[raw_load]]&gt;30000,F11858,(IF(Table1[[#This Row],[raw_load]]=49.339761120941,F11858,Table1[[#This Row],[raw_load]])))</f>
        <v>0</v>
      </c>
      <c r="G11859">
        <f>-Table1[[#This Row],[load_temp]]</f>
        <v>0</v>
      </c>
      <c r="H11859">
        <f>IF(Table1[[#This Row],[raw_pressure]]=-207.33292143,H11858,D11859)</f>
        <v>385.726575024</v>
      </c>
      <c r="I11859" s="1">
        <f>1013-Table1[[#This Row],[pressure_temp]]</f>
        <v>627.273424976</v>
      </c>
      <c r="J11859" s="1" t="str">
        <f>SUBSTITUTE(RIGHT(Table1[[#This Row],[file]],LEN(Table1[[#This Row],[file]])-16),"_"," ")</f>
        <v>microventouses rugged wall</v>
      </c>
    </row>
    <row r="11860" spans="1:10" hidden="1" x14ac:dyDescent="0.25">
      <c r="A11860" t="s">
        <v>12544</v>
      </c>
      <c r="B11860" t="s">
        <v>11873</v>
      </c>
      <c r="C11860">
        <v>0</v>
      </c>
      <c r="D11860">
        <v>388.24487437200003</v>
      </c>
      <c r="E11860">
        <f>VALUE(SUBSTITUTE(SUBSTITUTE(SUBSTITUTE(RIGHT(Table1[[#This Row],[raw_timestamp]],21),":","")," ",""),"-",""))</f>
        <v>221182509286059</v>
      </c>
      <c r="F11860">
        <f>IF(Table1[[#This Row],[raw_load]]&gt;30000,F11859,(IF(Table1[[#This Row],[raw_load]]=49.339761120941,F11859,Table1[[#This Row],[raw_load]])))</f>
        <v>0</v>
      </c>
      <c r="G11860">
        <f>-Table1[[#This Row],[load_temp]]</f>
        <v>0</v>
      </c>
      <c r="H11860">
        <f>IF(Table1[[#This Row],[raw_pressure]]=-207.33292143,H11859,D11860)</f>
        <v>388.24487437200003</v>
      </c>
      <c r="I11860" s="1">
        <f>1013-Table1[[#This Row],[pressure_temp]]</f>
        <v>624.75512562799997</v>
      </c>
      <c r="J11860" s="1" t="str">
        <f>SUBSTITUTE(RIGHT(Table1[[#This Row],[file]],LEN(Table1[[#This Row],[file]])-16),"_"," ")</f>
        <v>microventouses rugged wall</v>
      </c>
    </row>
    <row r="11861" spans="1:10" hidden="1" x14ac:dyDescent="0.25">
      <c r="A11861" t="s">
        <v>12544</v>
      </c>
      <c r="B11861" t="s">
        <v>11874</v>
      </c>
      <c r="C11861">
        <v>0</v>
      </c>
      <c r="D11861">
        <v>392.02232339400001</v>
      </c>
      <c r="E11861">
        <f>VALUE(SUBSTITUTE(SUBSTITUTE(SUBSTITUTE(RIGHT(Table1[[#This Row],[raw_timestamp]],21),":","")," ",""),"-",""))</f>
        <v>221182509389114</v>
      </c>
      <c r="F11861">
        <f>IF(Table1[[#This Row],[raw_load]]&gt;30000,F11860,(IF(Table1[[#This Row],[raw_load]]=49.339761120941,F11860,Table1[[#This Row],[raw_load]])))</f>
        <v>0</v>
      </c>
      <c r="G11861">
        <f>-Table1[[#This Row],[load_temp]]</f>
        <v>0</v>
      </c>
      <c r="H11861">
        <f>IF(Table1[[#This Row],[raw_pressure]]=-207.33292143,H11860,D11861)</f>
        <v>392.02232339400001</v>
      </c>
      <c r="I11861" s="1">
        <f>1013-Table1[[#This Row],[pressure_temp]]</f>
        <v>620.97767660599993</v>
      </c>
      <c r="J11861" s="1" t="str">
        <f>SUBSTITUTE(RIGHT(Table1[[#This Row],[file]],LEN(Table1[[#This Row],[file]])-16),"_"," ")</f>
        <v>microventouses rugged wall</v>
      </c>
    </row>
    <row r="11862" spans="1:10" hidden="1" x14ac:dyDescent="0.25">
      <c r="A11862" t="s">
        <v>12544</v>
      </c>
      <c r="B11862" t="s">
        <v>11875</v>
      </c>
      <c r="C11862">
        <v>0</v>
      </c>
      <c r="D11862">
        <v>390.76317372</v>
      </c>
      <c r="E11862">
        <f>VALUE(SUBSTITUTE(SUBSTITUTE(SUBSTITUTE(RIGHT(Table1[[#This Row],[raw_timestamp]],21),":","")," ",""),"-",""))</f>
        <v>221182509492368</v>
      </c>
      <c r="F11862">
        <f>IF(Table1[[#This Row],[raw_load]]&gt;30000,F11861,(IF(Table1[[#This Row],[raw_load]]=49.339761120941,F11861,Table1[[#This Row],[raw_load]])))</f>
        <v>0</v>
      </c>
      <c r="G11862">
        <f>-Table1[[#This Row],[load_temp]]</f>
        <v>0</v>
      </c>
      <c r="H11862">
        <f>IF(Table1[[#This Row],[raw_pressure]]=-207.33292143,H11861,D11862)</f>
        <v>390.76317372</v>
      </c>
      <c r="I11862" s="1">
        <f>1013-Table1[[#This Row],[pressure_temp]]</f>
        <v>622.23682628000006</v>
      </c>
      <c r="J11862" s="1" t="str">
        <f>SUBSTITUTE(RIGHT(Table1[[#This Row],[file]],LEN(Table1[[#This Row],[file]])-16),"_"," ")</f>
        <v>microventouses rugged wall</v>
      </c>
    </row>
    <row r="11863" spans="1:10" hidden="1" x14ac:dyDescent="0.25">
      <c r="A11863" t="s">
        <v>12544</v>
      </c>
      <c r="B11863" t="s">
        <v>11876</v>
      </c>
      <c r="C11863">
        <v>0</v>
      </c>
      <c r="D11863">
        <v>386.98572469800001</v>
      </c>
      <c r="E11863">
        <f>VALUE(SUBSTITUTE(SUBSTITUTE(SUBSTITUTE(RIGHT(Table1[[#This Row],[raw_timestamp]],21),":","")," ",""),"-",""))</f>
        <v>221182509595441</v>
      </c>
      <c r="F11863">
        <f>IF(Table1[[#This Row],[raw_load]]&gt;30000,F11862,(IF(Table1[[#This Row],[raw_load]]=49.339761120941,F11862,Table1[[#This Row],[raw_load]])))</f>
        <v>0</v>
      </c>
      <c r="G11863">
        <f>-Table1[[#This Row],[load_temp]]</f>
        <v>0</v>
      </c>
      <c r="H11863">
        <f>IF(Table1[[#This Row],[raw_pressure]]=-207.33292143,H11862,D11863)</f>
        <v>386.98572469800001</v>
      </c>
      <c r="I11863" s="1">
        <f>1013-Table1[[#This Row],[pressure_temp]]</f>
        <v>626.01427530199999</v>
      </c>
      <c r="J11863" s="1" t="str">
        <f>SUBSTITUTE(RIGHT(Table1[[#This Row],[file]],LEN(Table1[[#This Row],[file]])-16),"_"," ")</f>
        <v>microventouses rugged wall</v>
      </c>
    </row>
    <row r="11864" spans="1:10" hidden="1" x14ac:dyDescent="0.25">
      <c r="A11864" t="s">
        <v>12544</v>
      </c>
      <c r="B11864" t="s">
        <v>11877</v>
      </c>
      <c r="C11864">
        <v>0</v>
      </c>
      <c r="D11864">
        <v>392.02232339400001</v>
      </c>
      <c r="E11864">
        <f>VALUE(SUBSTITUTE(SUBSTITUTE(SUBSTITUTE(RIGHT(Table1[[#This Row],[raw_timestamp]],21),":","")," ",""),"-",""))</f>
        <v>221182509698540</v>
      </c>
      <c r="F11864">
        <f>IF(Table1[[#This Row],[raw_load]]&gt;30000,F11863,(IF(Table1[[#This Row],[raw_load]]=49.339761120941,F11863,Table1[[#This Row],[raw_load]])))</f>
        <v>0</v>
      </c>
      <c r="G11864">
        <f>-Table1[[#This Row],[load_temp]]</f>
        <v>0</v>
      </c>
      <c r="H11864">
        <f>IF(Table1[[#This Row],[raw_pressure]]=-207.33292143,H11863,D11864)</f>
        <v>392.02232339400001</v>
      </c>
      <c r="I11864" s="1">
        <f>1013-Table1[[#This Row],[pressure_temp]]</f>
        <v>620.97767660599993</v>
      </c>
      <c r="J11864" s="1" t="str">
        <f>SUBSTITUTE(RIGHT(Table1[[#This Row],[file]],LEN(Table1[[#This Row],[file]])-16),"_"," ")</f>
        <v>microventouses rugged wall</v>
      </c>
    </row>
    <row r="11865" spans="1:10" hidden="1" x14ac:dyDescent="0.25">
      <c r="A11865" t="s">
        <v>12544</v>
      </c>
      <c r="B11865" t="s">
        <v>11878</v>
      </c>
      <c r="C11865">
        <v>0</v>
      </c>
      <c r="D11865">
        <v>388.24487437200003</v>
      </c>
      <c r="E11865">
        <f>VALUE(SUBSTITUTE(SUBSTITUTE(SUBSTITUTE(RIGHT(Table1[[#This Row],[raw_timestamp]],21),":","")," ",""),"-",""))</f>
        <v>221182509801609</v>
      </c>
      <c r="F11865">
        <f>IF(Table1[[#This Row],[raw_load]]&gt;30000,F11864,(IF(Table1[[#This Row],[raw_load]]=49.339761120941,F11864,Table1[[#This Row],[raw_load]])))</f>
        <v>0</v>
      </c>
      <c r="G11865">
        <f>-Table1[[#This Row],[load_temp]]</f>
        <v>0</v>
      </c>
      <c r="H11865">
        <f>IF(Table1[[#This Row],[raw_pressure]]=-207.33292143,H11864,D11865)</f>
        <v>388.24487437200003</v>
      </c>
      <c r="I11865" s="1">
        <f>1013-Table1[[#This Row],[pressure_temp]]</f>
        <v>624.75512562799997</v>
      </c>
      <c r="J11865" s="1" t="str">
        <f>SUBSTITUTE(RIGHT(Table1[[#This Row],[file]],LEN(Table1[[#This Row],[file]])-16),"_"," ")</f>
        <v>microventouses rugged wall</v>
      </c>
    </row>
    <row r="11866" spans="1:10" hidden="1" x14ac:dyDescent="0.25">
      <c r="A11866" t="s">
        <v>12544</v>
      </c>
      <c r="B11866" t="s">
        <v>11879</v>
      </c>
      <c r="C11866">
        <v>0</v>
      </c>
      <c r="D11866">
        <v>394.54062274199998</v>
      </c>
      <c r="E11866">
        <f>VALUE(SUBSTITUTE(SUBSTITUTE(SUBSTITUTE(RIGHT(Table1[[#This Row],[raw_timestamp]],21),":","")," ",""),"-",""))</f>
        <v>221182509904844</v>
      </c>
      <c r="F11866">
        <f>IF(Table1[[#This Row],[raw_load]]&gt;30000,F11865,(IF(Table1[[#This Row],[raw_load]]=49.339761120941,F11865,Table1[[#This Row],[raw_load]])))</f>
        <v>0</v>
      </c>
      <c r="G11866">
        <f>-Table1[[#This Row],[load_temp]]</f>
        <v>0</v>
      </c>
      <c r="H11866">
        <f>IF(Table1[[#This Row],[raw_pressure]]=-207.33292143,H11865,D11866)</f>
        <v>394.54062274199998</v>
      </c>
      <c r="I11866" s="1">
        <f>1013-Table1[[#This Row],[pressure_temp]]</f>
        <v>618.45937725800002</v>
      </c>
      <c r="J11866" s="1" t="str">
        <f>SUBSTITUTE(RIGHT(Table1[[#This Row],[file]],LEN(Table1[[#This Row],[file]])-16),"_"," ")</f>
        <v>microventouses rugged wall</v>
      </c>
    </row>
    <row r="11867" spans="1:10" hidden="1" x14ac:dyDescent="0.25">
      <c r="A11867" t="s">
        <v>12544</v>
      </c>
      <c r="B11867" t="s">
        <v>11880</v>
      </c>
      <c r="C11867">
        <v>0</v>
      </c>
      <c r="D11867">
        <v>395.799772416</v>
      </c>
      <c r="E11867">
        <f>VALUE(SUBSTITUTE(SUBSTITUTE(SUBSTITUTE(RIGHT(Table1[[#This Row],[raw_timestamp]],21),":","")," ",""),"-",""))</f>
        <v>221182510007995</v>
      </c>
      <c r="F11867">
        <f>IF(Table1[[#This Row],[raw_load]]&gt;30000,F11866,(IF(Table1[[#This Row],[raw_load]]=49.339761120941,F11866,Table1[[#This Row],[raw_load]])))</f>
        <v>0</v>
      </c>
      <c r="G11867">
        <f>-Table1[[#This Row],[load_temp]]</f>
        <v>0</v>
      </c>
      <c r="H11867">
        <f>IF(Table1[[#This Row],[raw_pressure]]=-207.33292143,H11866,D11867)</f>
        <v>395.799772416</v>
      </c>
      <c r="I11867" s="1">
        <f>1013-Table1[[#This Row],[pressure_temp]]</f>
        <v>617.200227584</v>
      </c>
      <c r="J11867" s="1" t="str">
        <f>SUBSTITUTE(RIGHT(Table1[[#This Row],[file]],LEN(Table1[[#This Row],[file]])-16),"_"," ")</f>
        <v>microventouses rugged wall</v>
      </c>
    </row>
    <row r="11868" spans="1:10" hidden="1" x14ac:dyDescent="0.25">
      <c r="A11868" t="s">
        <v>12544</v>
      </c>
      <c r="B11868" t="s">
        <v>11881</v>
      </c>
      <c r="C11868">
        <v>0</v>
      </c>
      <c r="D11868">
        <v>383.20827567600003</v>
      </c>
      <c r="E11868">
        <f>VALUE(SUBSTITUTE(SUBSTITUTE(SUBSTITUTE(RIGHT(Table1[[#This Row],[raw_timestamp]],21),":","")," ",""),"-",""))</f>
        <v>221182510111064</v>
      </c>
      <c r="F11868">
        <f>IF(Table1[[#This Row],[raw_load]]&gt;30000,F11867,(IF(Table1[[#This Row],[raw_load]]=49.339761120941,F11867,Table1[[#This Row],[raw_load]])))</f>
        <v>0</v>
      </c>
      <c r="G11868">
        <f>-Table1[[#This Row],[load_temp]]</f>
        <v>0</v>
      </c>
      <c r="H11868">
        <f>IF(Table1[[#This Row],[raw_pressure]]=-207.33292143,H11867,D11868)</f>
        <v>383.20827567600003</v>
      </c>
      <c r="I11868" s="1">
        <f>1013-Table1[[#This Row],[pressure_temp]]</f>
        <v>629.79172432399992</v>
      </c>
      <c r="J11868" s="1" t="str">
        <f>SUBSTITUTE(RIGHT(Table1[[#This Row],[file]],LEN(Table1[[#This Row],[file]])-16),"_"," ")</f>
        <v>microventouses rugged wall</v>
      </c>
    </row>
    <row r="11869" spans="1:10" hidden="1" x14ac:dyDescent="0.25">
      <c r="A11869" t="s">
        <v>12544</v>
      </c>
      <c r="B11869" t="s">
        <v>11882</v>
      </c>
      <c r="C11869">
        <v>0</v>
      </c>
      <c r="D11869">
        <v>384.46742534999998</v>
      </c>
      <c r="E11869">
        <f>VALUE(SUBSTITUTE(SUBSTITUTE(SUBSTITUTE(RIGHT(Table1[[#This Row],[raw_timestamp]],21),":","")," ",""),"-",""))</f>
        <v>221182510214165</v>
      </c>
      <c r="F11869">
        <f>IF(Table1[[#This Row],[raw_load]]&gt;30000,F11868,(IF(Table1[[#This Row],[raw_load]]=49.339761120941,F11868,Table1[[#This Row],[raw_load]])))</f>
        <v>0</v>
      </c>
      <c r="G11869">
        <f>-Table1[[#This Row],[load_temp]]</f>
        <v>0</v>
      </c>
      <c r="H11869">
        <f>IF(Table1[[#This Row],[raw_pressure]]=-207.33292143,H11868,D11869)</f>
        <v>384.46742534999998</v>
      </c>
      <c r="I11869" s="1">
        <f>1013-Table1[[#This Row],[pressure_temp]]</f>
        <v>628.53257465000002</v>
      </c>
      <c r="J11869" s="1" t="str">
        <f>SUBSTITUTE(RIGHT(Table1[[#This Row],[file]],LEN(Table1[[#This Row],[file]])-16),"_"," ")</f>
        <v>microventouses rugged wall</v>
      </c>
    </row>
    <row r="11870" spans="1:10" hidden="1" x14ac:dyDescent="0.25">
      <c r="A11870" t="s">
        <v>12544</v>
      </c>
      <c r="B11870" t="s">
        <v>11883</v>
      </c>
      <c r="C11870">
        <v>0</v>
      </c>
      <c r="D11870">
        <v>374.39422795799999</v>
      </c>
      <c r="E11870">
        <f>VALUE(SUBSTITUTE(SUBSTITUTE(SUBSTITUTE(RIGHT(Table1[[#This Row],[raw_timestamp]],21),":","")," ",""),"-",""))</f>
        <v>221182510317257</v>
      </c>
      <c r="F11870">
        <f>IF(Table1[[#This Row],[raw_load]]&gt;30000,F11869,(IF(Table1[[#This Row],[raw_load]]=49.339761120941,F11869,Table1[[#This Row],[raw_load]])))</f>
        <v>0</v>
      </c>
      <c r="G11870">
        <f>-Table1[[#This Row],[load_temp]]</f>
        <v>0</v>
      </c>
      <c r="H11870">
        <f>IF(Table1[[#This Row],[raw_pressure]]=-207.33292143,H11869,D11870)</f>
        <v>374.39422795799999</v>
      </c>
      <c r="I11870" s="1">
        <f>1013-Table1[[#This Row],[pressure_temp]]</f>
        <v>638.60577204200001</v>
      </c>
      <c r="J11870" s="1" t="str">
        <f>SUBSTITUTE(RIGHT(Table1[[#This Row],[file]],LEN(Table1[[#This Row],[file]])-16),"_"," ")</f>
        <v>microventouses rugged wall</v>
      </c>
    </row>
    <row r="11871" spans="1:10" hidden="1" x14ac:dyDescent="0.25">
      <c r="A11871" t="s">
        <v>12544</v>
      </c>
      <c r="B11871" t="s">
        <v>11884</v>
      </c>
      <c r="C11871">
        <v>0</v>
      </c>
      <c r="D11871">
        <v>375.653377632</v>
      </c>
      <c r="E11871">
        <f>VALUE(SUBSTITUTE(SUBSTITUTE(SUBSTITUTE(RIGHT(Table1[[#This Row],[raw_timestamp]],21),":","")," ",""),"-",""))</f>
        <v>221182510420313</v>
      </c>
      <c r="F11871">
        <f>IF(Table1[[#This Row],[raw_load]]&gt;30000,F11870,(IF(Table1[[#This Row],[raw_load]]=49.339761120941,F11870,Table1[[#This Row],[raw_load]])))</f>
        <v>0</v>
      </c>
      <c r="G11871">
        <f>-Table1[[#This Row],[load_temp]]</f>
        <v>0</v>
      </c>
      <c r="H11871">
        <f>IF(Table1[[#This Row],[raw_pressure]]=-207.33292143,H11870,D11871)</f>
        <v>375.653377632</v>
      </c>
      <c r="I11871" s="1">
        <f>1013-Table1[[#This Row],[pressure_temp]]</f>
        <v>637.346622368</v>
      </c>
      <c r="J11871" s="1" t="str">
        <f>SUBSTITUTE(RIGHT(Table1[[#This Row],[file]],LEN(Table1[[#This Row],[file]])-16),"_"," ")</f>
        <v>microventouses rugged wall</v>
      </c>
    </row>
    <row r="11872" spans="1:10" hidden="1" x14ac:dyDescent="0.25">
      <c r="A11872" t="s">
        <v>12544</v>
      </c>
      <c r="B11872" t="s">
        <v>11885</v>
      </c>
      <c r="C11872">
        <v>0</v>
      </c>
      <c r="D11872">
        <v>386.98572469800001</v>
      </c>
      <c r="E11872">
        <f>VALUE(SUBSTITUTE(SUBSTITUTE(SUBSTITUTE(RIGHT(Table1[[#This Row],[raw_timestamp]],21),":","")," ",""),"-",""))</f>
        <v>221182510523521</v>
      </c>
      <c r="F11872">
        <f>IF(Table1[[#This Row],[raw_load]]&gt;30000,F11871,(IF(Table1[[#This Row],[raw_load]]=49.339761120941,F11871,Table1[[#This Row],[raw_load]])))</f>
        <v>0</v>
      </c>
      <c r="G11872">
        <f>-Table1[[#This Row],[load_temp]]</f>
        <v>0</v>
      </c>
      <c r="H11872">
        <f>IF(Table1[[#This Row],[raw_pressure]]=-207.33292143,H11871,D11872)</f>
        <v>386.98572469800001</v>
      </c>
      <c r="I11872" s="1">
        <f>1013-Table1[[#This Row],[pressure_temp]]</f>
        <v>626.01427530199999</v>
      </c>
      <c r="J11872" s="1" t="str">
        <f>SUBSTITUTE(RIGHT(Table1[[#This Row],[file]],LEN(Table1[[#This Row],[file]])-16),"_"," ")</f>
        <v>microventouses rugged wall</v>
      </c>
    </row>
    <row r="11873" spans="1:10" hidden="1" x14ac:dyDescent="0.25">
      <c r="A11873" t="s">
        <v>12544</v>
      </c>
      <c r="B11873" t="s">
        <v>11886</v>
      </c>
      <c r="C11873">
        <v>0</v>
      </c>
      <c r="D11873">
        <v>384.46742534999998</v>
      </c>
      <c r="E11873">
        <f>VALUE(SUBSTITUTE(SUBSTITUTE(SUBSTITUTE(RIGHT(Table1[[#This Row],[raw_timestamp]],21),":","")," ",""),"-",""))</f>
        <v>221182510626617</v>
      </c>
      <c r="F11873">
        <f>IF(Table1[[#This Row],[raw_load]]&gt;30000,F11872,(IF(Table1[[#This Row],[raw_load]]=49.339761120941,F11872,Table1[[#This Row],[raw_load]])))</f>
        <v>0</v>
      </c>
      <c r="G11873">
        <f>-Table1[[#This Row],[load_temp]]</f>
        <v>0</v>
      </c>
      <c r="H11873">
        <f>IF(Table1[[#This Row],[raw_pressure]]=-207.33292143,H11872,D11873)</f>
        <v>384.46742534999998</v>
      </c>
      <c r="I11873" s="1">
        <f>1013-Table1[[#This Row],[pressure_temp]]</f>
        <v>628.53257465000002</v>
      </c>
      <c r="J11873" s="1" t="str">
        <f>SUBSTITUTE(RIGHT(Table1[[#This Row],[file]],LEN(Table1[[#This Row],[file]])-16),"_"," ")</f>
        <v>microventouses rugged wall</v>
      </c>
    </row>
    <row r="11874" spans="1:10" hidden="1" x14ac:dyDescent="0.25">
      <c r="A11874" t="s">
        <v>12544</v>
      </c>
      <c r="B11874" t="s">
        <v>11887</v>
      </c>
      <c r="C11874">
        <v>0</v>
      </c>
      <c r="D11874">
        <v>386.98572469800001</v>
      </c>
      <c r="E11874">
        <f>VALUE(SUBSTITUTE(SUBSTITUTE(SUBSTITUTE(RIGHT(Table1[[#This Row],[raw_timestamp]],21),":","")," ",""),"-",""))</f>
        <v>221182510729702</v>
      </c>
      <c r="F11874">
        <f>IF(Table1[[#This Row],[raw_load]]&gt;30000,F11873,(IF(Table1[[#This Row],[raw_load]]=49.339761120941,F11873,Table1[[#This Row],[raw_load]])))</f>
        <v>0</v>
      </c>
      <c r="G11874">
        <f>-Table1[[#This Row],[load_temp]]</f>
        <v>0</v>
      </c>
      <c r="H11874">
        <f>IF(Table1[[#This Row],[raw_pressure]]=-207.33292143,H11873,D11874)</f>
        <v>386.98572469800001</v>
      </c>
      <c r="I11874" s="1">
        <f>1013-Table1[[#This Row],[pressure_temp]]</f>
        <v>626.01427530199999</v>
      </c>
      <c r="J11874" s="1" t="str">
        <f>SUBSTITUTE(RIGHT(Table1[[#This Row],[file]],LEN(Table1[[#This Row],[file]])-16),"_"," ")</f>
        <v>microventouses rugged wall</v>
      </c>
    </row>
    <row r="11875" spans="1:10" hidden="1" x14ac:dyDescent="0.25">
      <c r="A11875" t="s">
        <v>12544</v>
      </c>
      <c r="B11875" t="s">
        <v>11888</v>
      </c>
      <c r="C11875">
        <v>0</v>
      </c>
      <c r="D11875">
        <v>389.50402404599998</v>
      </c>
      <c r="E11875">
        <f>VALUE(SUBSTITUTE(SUBSTITUTE(SUBSTITUTE(RIGHT(Table1[[#This Row],[raw_timestamp]],21),":","")," ",""),"-",""))</f>
        <v>221182510832953</v>
      </c>
      <c r="F11875">
        <f>IF(Table1[[#This Row],[raw_load]]&gt;30000,F11874,(IF(Table1[[#This Row],[raw_load]]=49.339761120941,F11874,Table1[[#This Row],[raw_load]])))</f>
        <v>0</v>
      </c>
      <c r="G11875">
        <f>-Table1[[#This Row],[load_temp]]</f>
        <v>0</v>
      </c>
      <c r="H11875">
        <f>IF(Table1[[#This Row],[raw_pressure]]=-207.33292143,H11874,D11875)</f>
        <v>389.50402404599998</v>
      </c>
      <c r="I11875" s="1">
        <f>1013-Table1[[#This Row],[pressure_temp]]</f>
        <v>623.49597595399996</v>
      </c>
      <c r="J11875" s="1" t="str">
        <f>SUBSTITUTE(RIGHT(Table1[[#This Row],[file]],LEN(Table1[[#This Row],[file]])-16),"_"," ")</f>
        <v>microventouses rugged wall</v>
      </c>
    </row>
    <row r="11876" spans="1:10" hidden="1" x14ac:dyDescent="0.25">
      <c r="A11876" t="s">
        <v>12544</v>
      </c>
      <c r="B11876" t="s">
        <v>11889</v>
      </c>
      <c r="C11876">
        <v>0</v>
      </c>
      <c r="D11876">
        <v>390.76317372</v>
      </c>
      <c r="E11876">
        <f>VALUE(SUBSTITUTE(SUBSTITUTE(SUBSTITUTE(RIGHT(Table1[[#This Row],[raw_timestamp]],21),":","")," ",""),"-",""))</f>
        <v>221182510936028</v>
      </c>
      <c r="F11876">
        <f>IF(Table1[[#This Row],[raw_load]]&gt;30000,F11875,(IF(Table1[[#This Row],[raw_load]]=49.339761120941,F11875,Table1[[#This Row],[raw_load]])))</f>
        <v>0</v>
      </c>
      <c r="G11876">
        <f>-Table1[[#This Row],[load_temp]]</f>
        <v>0</v>
      </c>
      <c r="H11876">
        <f>IF(Table1[[#This Row],[raw_pressure]]=-207.33292143,H11875,D11876)</f>
        <v>390.76317372</v>
      </c>
      <c r="I11876" s="1">
        <f>1013-Table1[[#This Row],[pressure_temp]]</f>
        <v>622.23682628000006</v>
      </c>
      <c r="J11876" s="1" t="str">
        <f>SUBSTITUTE(RIGHT(Table1[[#This Row],[file]],LEN(Table1[[#This Row],[file]])-16),"_"," ")</f>
        <v>microventouses rugged wall</v>
      </c>
    </row>
    <row r="11877" spans="1:10" hidden="1" x14ac:dyDescent="0.25">
      <c r="A11877" t="s">
        <v>12544</v>
      </c>
      <c r="B11877" t="s">
        <v>11890</v>
      </c>
      <c r="C11877">
        <v>0</v>
      </c>
      <c r="D11877">
        <v>394.54062274199998</v>
      </c>
      <c r="E11877">
        <f>VALUE(SUBSTITUTE(SUBSTITUTE(SUBSTITUTE(RIGHT(Table1[[#This Row],[raw_timestamp]],21),":","")," ",""),"-",""))</f>
        <v>221182511039062</v>
      </c>
      <c r="F11877">
        <f>IF(Table1[[#This Row],[raw_load]]&gt;30000,F11876,(IF(Table1[[#This Row],[raw_load]]=49.339761120941,F11876,Table1[[#This Row],[raw_load]])))</f>
        <v>0</v>
      </c>
      <c r="G11877">
        <f>-Table1[[#This Row],[load_temp]]</f>
        <v>0</v>
      </c>
      <c r="H11877">
        <f>IF(Table1[[#This Row],[raw_pressure]]=-207.33292143,H11876,D11877)</f>
        <v>394.54062274199998</v>
      </c>
      <c r="I11877" s="1">
        <f>1013-Table1[[#This Row],[pressure_temp]]</f>
        <v>618.45937725800002</v>
      </c>
      <c r="J11877" s="1" t="str">
        <f>SUBSTITUTE(RIGHT(Table1[[#This Row],[file]],LEN(Table1[[#This Row],[file]])-16),"_"," ")</f>
        <v>microventouses rugged wall</v>
      </c>
    </row>
    <row r="11878" spans="1:10" hidden="1" x14ac:dyDescent="0.25">
      <c r="A11878" t="s">
        <v>12544</v>
      </c>
      <c r="B11878" t="s">
        <v>11891</v>
      </c>
      <c r="C11878">
        <v>0</v>
      </c>
      <c r="D11878">
        <v>390.76317372</v>
      </c>
      <c r="E11878">
        <f>VALUE(SUBSTITUTE(SUBSTITUTE(SUBSTITUTE(RIGHT(Table1[[#This Row],[raw_timestamp]],21),":","")," ",""),"-",""))</f>
        <v>221182511142300</v>
      </c>
      <c r="F11878">
        <f>IF(Table1[[#This Row],[raw_load]]&gt;30000,F11877,(IF(Table1[[#This Row],[raw_load]]=49.339761120941,F11877,Table1[[#This Row],[raw_load]])))</f>
        <v>0</v>
      </c>
      <c r="G11878">
        <f>-Table1[[#This Row],[load_temp]]</f>
        <v>0</v>
      </c>
      <c r="H11878">
        <f>IF(Table1[[#This Row],[raw_pressure]]=-207.33292143,H11877,D11878)</f>
        <v>390.76317372</v>
      </c>
      <c r="I11878" s="1">
        <f>1013-Table1[[#This Row],[pressure_temp]]</f>
        <v>622.23682628000006</v>
      </c>
      <c r="J11878" s="1" t="str">
        <f>SUBSTITUTE(RIGHT(Table1[[#This Row],[file]],LEN(Table1[[#This Row],[file]])-16),"_"," ")</f>
        <v>microventouses rugged wall</v>
      </c>
    </row>
    <row r="11879" spans="1:10" hidden="1" x14ac:dyDescent="0.25">
      <c r="A11879" t="s">
        <v>12544</v>
      </c>
      <c r="B11879" t="s">
        <v>11892</v>
      </c>
      <c r="C11879">
        <v>0</v>
      </c>
      <c r="D11879">
        <v>388.24487437200003</v>
      </c>
      <c r="E11879">
        <f>VALUE(SUBSTITUTE(SUBSTITUTE(SUBSTITUTE(RIGHT(Table1[[#This Row],[raw_timestamp]],21),":","")," ",""),"-",""))</f>
        <v>221182511245391</v>
      </c>
      <c r="F11879">
        <f>IF(Table1[[#This Row],[raw_load]]&gt;30000,F11878,(IF(Table1[[#This Row],[raw_load]]=49.339761120941,F11878,Table1[[#This Row],[raw_load]])))</f>
        <v>0</v>
      </c>
      <c r="G11879">
        <f>-Table1[[#This Row],[load_temp]]</f>
        <v>0</v>
      </c>
      <c r="H11879">
        <f>IF(Table1[[#This Row],[raw_pressure]]=-207.33292143,H11878,D11879)</f>
        <v>388.24487437200003</v>
      </c>
      <c r="I11879" s="1">
        <f>1013-Table1[[#This Row],[pressure_temp]]</f>
        <v>624.75512562799997</v>
      </c>
      <c r="J11879" s="1" t="str">
        <f>SUBSTITUTE(RIGHT(Table1[[#This Row],[file]],LEN(Table1[[#This Row],[file]])-16),"_"," ")</f>
        <v>microventouses rugged wall</v>
      </c>
    </row>
    <row r="11880" spans="1:10" hidden="1" x14ac:dyDescent="0.25">
      <c r="A11880" t="s">
        <v>12544</v>
      </c>
      <c r="B11880" t="s">
        <v>11893</v>
      </c>
      <c r="C11880">
        <v>0</v>
      </c>
      <c r="D11880">
        <v>393.28147306800003</v>
      </c>
      <c r="E11880">
        <f>VALUE(SUBSTITUTE(SUBSTITUTE(SUBSTITUTE(RIGHT(Table1[[#This Row],[raw_timestamp]],21),":","")," ",""),"-",""))</f>
        <v>221182511348473</v>
      </c>
      <c r="F11880">
        <f>IF(Table1[[#This Row],[raw_load]]&gt;30000,F11879,(IF(Table1[[#This Row],[raw_load]]=49.339761120941,F11879,Table1[[#This Row],[raw_load]])))</f>
        <v>0</v>
      </c>
      <c r="G11880">
        <f>-Table1[[#This Row],[load_temp]]</f>
        <v>0</v>
      </c>
      <c r="H11880">
        <f>IF(Table1[[#This Row],[raw_pressure]]=-207.33292143,H11879,D11880)</f>
        <v>393.28147306800003</v>
      </c>
      <c r="I11880" s="1">
        <f>1013-Table1[[#This Row],[pressure_temp]]</f>
        <v>619.71852693200003</v>
      </c>
      <c r="J11880" s="1" t="str">
        <f>SUBSTITUTE(RIGHT(Table1[[#This Row],[file]],LEN(Table1[[#This Row],[file]])-16),"_"," ")</f>
        <v>microventouses rugged wall</v>
      </c>
    </row>
    <row r="11881" spans="1:10" hidden="1" x14ac:dyDescent="0.25">
      <c r="A11881" t="s">
        <v>12544</v>
      </c>
      <c r="B11881" t="s">
        <v>11894</v>
      </c>
      <c r="C11881">
        <v>0</v>
      </c>
      <c r="D11881">
        <v>390.76317372</v>
      </c>
      <c r="E11881">
        <f>VALUE(SUBSTITUTE(SUBSTITUTE(SUBSTITUTE(RIGHT(Table1[[#This Row],[raw_timestamp]],21),":","")," ",""),"-",""))</f>
        <v>221182511451579</v>
      </c>
      <c r="F11881">
        <f>IF(Table1[[#This Row],[raw_load]]&gt;30000,F11880,(IF(Table1[[#This Row],[raw_load]]=49.339761120941,F11880,Table1[[#This Row],[raw_load]])))</f>
        <v>0</v>
      </c>
      <c r="G11881">
        <f>-Table1[[#This Row],[load_temp]]</f>
        <v>0</v>
      </c>
      <c r="H11881">
        <f>IF(Table1[[#This Row],[raw_pressure]]=-207.33292143,H11880,D11881)</f>
        <v>390.76317372</v>
      </c>
      <c r="I11881" s="1">
        <f>1013-Table1[[#This Row],[pressure_temp]]</f>
        <v>622.23682628000006</v>
      </c>
      <c r="J11881" s="1" t="str">
        <f>SUBSTITUTE(RIGHT(Table1[[#This Row],[file]],LEN(Table1[[#This Row],[file]])-16),"_"," ")</f>
        <v>microventouses rugged wall</v>
      </c>
    </row>
    <row r="11882" spans="1:10" hidden="1" x14ac:dyDescent="0.25">
      <c r="A11882" t="s">
        <v>12544</v>
      </c>
      <c r="B11882" t="s">
        <v>11895</v>
      </c>
      <c r="C11882">
        <v>0</v>
      </c>
      <c r="D11882">
        <v>397.05892209000001</v>
      </c>
      <c r="E11882">
        <f>VALUE(SUBSTITUTE(SUBSTITUTE(SUBSTITUTE(RIGHT(Table1[[#This Row],[raw_timestamp]],21),":","")," ",""),"-",""))</f>
        <v>221182511554845</v>
      </c>
      <c r="F11882">
        <f>IF(Table1[[#This Row],[raw_load]]&gt;30000,F11881,(IF(Table1[[#This Row],[raw_load]]=49.339761120941,F11881,Table1[[#This Row],[raw_load]])))</f>
        <v>0</v>
      </c>
      <c r="G11882">
        <f>-Table1[[#This Row],[load_temp]]</f>
        <v>0</v>
      </c>
      <c r="H11882">
        <f>IF(Table1[[#This Row],[raw_pressure]]=-207.33292143,H11881,D11882)</f>
        <v>397.05892209000001</v>
      </c>
      <c r="I11882" s="1">
        <f>1013-Table1[[#This Row],[pressure_temp]]</f>
        <v>615.94107790999999</v>
      </c>
      <c r="J11882" s="1" t="str">
        <f>SUBSTITUTE(RIGHT(Table1[[#This Row],[file]],LEN(Table1[[#This Row],[file]])-16),"_"," ")</f>
        <v>microventouses rugged wall</v>
      </c>
    </row>
    <row r="11883" spans="1:10" hidden="1" x14ac:dyDescent="0.25">
      <c r="A11883" t="s">
        <v>12544</v>
      </c>
      <c r="B11883" t="s">
        <v>11896</v>
      </c>
      <c r="C11883">
        <v>0</v>
      </c>
      <c r="D11883">
        <v>397.05892209000001</v>
      </c>
      <c r="E11883">
        <f>VALUE(SUBSTITUTE(SUBSTITUTE(SUBSTITUTE(RIGHT(Table1[[#This Row],[raw_timestamp]],21),":","")," ",""),"-",""))</f>
        <v>221182511657951</v>
      </c>
      <c r="F11883">
        <f>IF(Table1[[#This Row],[raw_load]]&gt;30000,F11882,(IF(Table1[[#This Row],[raw_load]]=49.339761120941,F11882,Table1[[#This Row],[raw_load]])))</f>
        <v>0</v>
      </c>
      <c r="G11883">
        <f>-Table1[[#This Row],[load_temp]]</f>
        <v>0</v>
      </c>
      <c r="H11883">
        <f>IF(Table1[[#This Row],[raw_pressure]]=-207.33292143,H11882,D11883)</f>
        <v>397.05892209000001</v>
      </c>
      <c r="I11883" s="1">
        <f>1013-Table1[[#This Row],[pressure_temp]]</f>
        <v>615.94107790999999</v>
      </c>
      <c r="J11883" s="1" t="str">
        <f>SUBSTITUTE(RIGHT(Table1[[#This Row],[file]],LEN(Table1[[#This Row],[file]])-16),"_"," ")</f>
        <v>microventouses rugged wall</v>
      </c>
    </row>
    <row r="11884" spans="1:10" hidden="1" x14ac:dyDescent="0.25">
      <c r="A11884" t="s">
        <v>12544</v>
      </c>
      <c r="B11884" t="s">
        <v>11897</v>
      </c>
      <c r="C11884">
        <v>0</v>
      </c>
      <c r="D11884">
        <v>383.20827567600003</v>
      </c>
      <c r="E11884">
        <f>VALUE(SUBSTITUTE(SUBSTITUTE(SUBSTITUTE(RIGHT(Table1[[#This Row],[raw_timestamp]],21),":","")," ",""),"-",""))</f>
        <v>221182511761024</v>
      </c>
      <c r="F11884">
        <f>IF(Table1[[#This Row],[raw_load]]&gt;30000,F11883,(IF(Table1[[#This Row],[raw_load]]=49.339761120941,F11883,Table1[[#This Row],[raw_load]])))</f>
        <v>0</v>
      </c>
      <c r="G11884">
        <f>-Table1[[#This Row],[load_temp]]</f>
        <v>0</v>
      </c>
      <c r="H11884">
        <f>IF(Table1[[#This Row],[raw_pressure]]=-207.33292143,H11883,D11884)</f>
        <v>383.20827567600003</v>
      </c>
      <c r="I11884" s="1">
        <f>1013-Table1[[#This Row],[pressure_temp]]</f>
        <v>629.79172432399992</v>
      </c>
      <c r="J11884" s="1" t="str">
        <f>SUBSTITUTE(RIGHT(Table1[[#This Row],[file]],LEN(Table1[[#This Row],[file]])-16),"_"," ")</f>
        <v>microventouses rugged wall</v>
      </c>
    </row>
    <row r="11885" spans="1:10" hidden="1" x14ac:dyDescent="0.25">
      <c r="A11885" t="s">
        <v>12544</v>
      </c>
      <c r="B11885" t="s">
        <v>11898</v>
      </c>
      <c r="C11885">
        <v>0</v>
      </c>
      <c r="D11885">
        <v>386.98572469800001</v>
      </c>
      <c r="E11885">
        <f>VALUE(SUBSTITUTE(SUBSTITUTE(SUBSTITUTE(RIGHT(Table1[[#This Row],[raw_timestamp]],21),":","")," ",""),"-",""))</f>
        <v>221182511864401</v>
      </c>
      <c r="F11885">
        <f>IF(Table1[[#This Row],[raw_load]]&gt;30000,F11884,(IF(Table1[[#This Row],[raw_load]]=49.339761120941,F11884,Table1[[#This Row],[raw_load]])))</f>
        <v>0</v>
      </c>
      <c r="G11885">
        <f>-Table1[[#This Row],[load_temp]]</f>
        <v>0</v>
      </c>
      <c r="H11885">
        <f>IF(Table1[[#This Row],[raw_pressure]]=-207.33292143,H11884,D11885)</f>
        <v>386.98572469800001</v>
      </c>
      <c r="I11885" s="1">
        <f>1013-Table1[[#This Row],[pressure_temp]]</f>
        <v>626.01427530199999</v>
      </c>
      <c r="J11885" s="1" t="str">
        <f>SUBSTITUTE(RIGHT(Table1[[#This Row],[file]],LEN(Table1[[#This Row],[file]])-16),"_"," ")</f>
        <v>microventouses rugged wall</v>
      </c>
    </row>
    <row r="11886" spans="1:10" hidden="1" x14ac:dyDescent="0.25">
      <c r="A11886" t="s">
        <v>12544</v>
      </c>
      <c r="B11886" t="s">
        <v>11899</v>
      </c>
      <c r="C11886">
        <v>0</v>
      </c>
      <c r="D11886">
        <v>378.17167697999997</v>
      </c>
      <c r="E11886">
        <f>VALUE(SUBSTITUTE(SUBSTITUTE(SUBSTITUTE(RIGHT(Table1[[#This Row],[raw_timestamp]],21),":","")," ",""),"-",""))</f>
        <v>221182511967472</v>
      </c>
      <c r="F11886">
        <f>IF(Table1[[#This Row],[raw_load]]&gt;30000,F11885,(IF(Table1[[#This Row],[raw_load]]=49.339761120941,F11885,Table1[[#This Row],[raw_load]])))</f>
        <v>0</v>
      </c>
      <c r="G11886">
        <f>-Table1[[#This Row],[load_temp]]</f>
        <v>0</v>
      </c>
      <c r="H11886">
        <f>IF(Table1[[#This Row],[raw_pressure]]=-207.33292143,H11885,D11886)</f>
        <v>378.17167697999997</v>
      </c>
      <c r="I11886" s="1">
        <f>1013-Table1[[#This Row],[pressure_temp]]</f>
        <v>634.82832301999997</v>
      </c>
      <c r="J11886" s="1" t="str">
        <f>SUBSTITUTE(RIGHT(Table1[[#This Row],[file]],LEN(Table1[[#This Row],[file]])-16),"_"," ")</f>
        <v>microventouses rugged wall</v>
      </c>
    </row>
    <row r="11887" spans="1:10" hidden="1" x14ac:dyDescent="0.25">
      <c r="A11887" t="s">
        <v>12544</v>
      </c>
      <c r="B11887" t="s">
        <v>11900</v>
      </c>
      <c r="C11887">
        <v>0</v>
      </c>
      <c r="D11887">
        <v>378.17167697999997</v>
      </c>
      <c r="E11887">
        <f>VALUE(SUBSTITUTE(SUBSTITUTE(SUBSTITUTE(RIGHT(Table1[[#This Row],[raw_timestamp]],21),":","")," ",""),"-",""))</f>
        <v>221182512070539</v>
      </c>
      <c r="F11887">
        <f>IF(Table1[[#This Row],[raw_load]]&gt;30000,F11886,(IF(Table1[[#This Row],[raw_load]]=49.339761120941,F11886,Table1[[#This Row],[raw_load]])))</f>
        <v>0</v>
      </c>
      <c r="G11887">
        <f>-Table1[[#This Row],[load_temp]]</f>
        <v>0</v>
      </c>
      <c r="H11887">
        <f>IF(Table1[[#This Row],[raw_pressure]]=-207.33292143,H11886,D11887)</f>
        <v>378.17167697999997</v>
      </c>
      <c r="I11887" s="1">
        <f>1013-Table1[[#This Row],[pressure_temp]]</f>
        <v>634.82832301999997</v>
      </c>
      <c r="J11887" s="1" t="str">
        <f>SUBSTITUTE(RIGHT(Table1[[#This Row],[file]],LEN(Table1[[#This Row],[file]])-16),"_"," ")</f>
        <v>microventouses rugged wall</v>
      </c>
    </row>
    <row r="11888" spans="1:10" hidden="1" x14ac:dyDescent="0.25">
      <c r="A11888" t="s">
        <v>12544</v>
      </c>
      <c r="B11888" t="s">
        <v>11901</v>
      </c>
      <c r="C11888">
        <v>0</v>
      </c>
      <c r="D11888">
        <v>390.76317372</v>
      </c>
      <c r="E11888">
        <f>VALUE(SUBSTITUTE(SUBSTITUTE(SUBSTITUTE(RIGHT(Table1[[#This Row],[raw_timestamp]],21),":","")," ",""),"-",""))</f>
        <v>221182512173762</v>
      </c>
      <c r="F11888">
        <f>IF(Table1[[#This Row],[raw_load]]&gt;30000,F11887,(IF(Table1[[#This Row],[raw_load]]=49.339761120941,F11887,Table1[[#This Row],[raw_load]])))</f>
        <v>0</v>
      </c>
      <c r="G11888">
        <f>-Table1[[#This Row],[load_temp]]</f>
        <v>0</v>
      </c>
      <c r="H11888">
        <f>IF(Table1[[#This Row],[raw_pressure]]=-207.33292143,H11887,D11888)</f>
        <v>390.76317372</v>
      </c>
      <c r="I11888" s="1">
        <f>1013-Table1[[#This Row],[pressure_temp]]</f>
        <v>622.23682628000006</v>
      </c>
      <c r="J11888" s="1" t="str">
        <f>SUBSTITUTE(RIGHT(Table1[[#This Row],[file]],LEN(Table1[[#This Row],[file]])-16),"_"," ")</f>
        <v>microventouses rugged wall</v>
      </c>
    </row>
    <row r="11889" spans="1:10" hidden="1" x14ac:dyDescent="0.25">
      <c r="A11889" t="s">
        <v>12544</v>
      </c>
      <c r="B11889" t="s">
        <v>11902</v>
      </c>
      <c r="C11889">
        <v>0</v>
      </c>
      <c r="D11889">
        <v>388.24487437200003</v>
      </c>
      <c r="E11889">
        <f>VALUE(SUBSTITUTE(SUBSTITUTE(SUBSTITUTE(RIGHT(Table1[[#This Row],[raw_timestamp]],21),":","")," ",""),"-",""))</f>
        <v>221182512276862</v>
      </c>
      <c r="F11889">
        <f>IF(Table1[[#This Row],[raw_load]]&gt;30000,F11888,(IF(Table1[[#This Row],[raw_load]]=49.339761120941,F11888,Table1[[#This Row],[raw_load]])))</f>
        <v>0</v>
      </c>
      <c r="G11889">
        <f>-Table1[[#This Row],[load_temp]]</f>
        <v>0</v>
      </c>
      <c r="H11889">
        <f>IF(Table1[[#This Row],[raw_pressure]]=-207.33292143,H11888,D11889)</f>
        <v>388.24487437200003</v>
      </c>
      <c r="I11889" s="1">
        <f>1013-Table1[[#This Row],[pressure_temp]]</f>
        <v>624.75512562799997</v>
      </c>
      <c r="J11889" s="1" t="str">
        <f>SUBSTITUTE(RIGHT(Table1[[#This Row],[file]],LEN(Table1[[#This Row],[file]])-16),"_"," ")</f>
        <v>microventouses rugged wall</v>
      </c>
    </row>
    <row r="11890" spans="1:10" hidden="1" x14ac:dyDescent="0.25">
      <c r="A11890" t="s">
        <v>12544</v>
      </c>
      <c r="B11890" t="s">
        <v>11903</v>
      </c>
      <c r="C11890">
        <v>0</v>
      </c>
      <c r="D11890">
        <v>389.50402404599998</v>
      </c>
      <c r="E11890">
        <f>VALUE(SUBSTITUTE(SUBSTITUTE(SUBSTITUTE(RIGHT(Table1[[#This Row],[raw_timestamp]],21),":","")," ",""),"-",""))</f>
        <v>221182512379962</v>
      </c>
      <c r="F11890">
        <f>IF(Table1[[#This Row],[raw_load]]&gt;30000,F11889,(IF(Table1[[#This Row],[raw_load]]=49.339761120941,F11889,Table1[[#This Row],[raw_load]])))</f>
        <v>0</v>
      </c>
      <c r="G11890">
        <f>-Table1[[#This Row],[load_temp]]</f>
        <v>0</v>
      </c>
      <c r="H11890">
        <f>IF(Table1[[#This Row],[raw_pressure]]=-207.33292143,H11889,D11890)</f>
        <v>389.50402404599998</v>
      </c>
      <c r="I11890" s="1">
        <f>1013-Table1[[#This Row],[pressure_temp]]</f>
        <v>623.49597595399996</v>
      </c>
      <c r="J11890" s="1" t="str">
        <f>SUBSTITUTE(RIGHT(Table1[[#This Row],[file]],LEN(Table1[[#This Row],[file]])-16),"_"," ")</f>
        <v>microventouses rugged wall</v>
      </c>
    </row>
    <row r="11891" spans="1:10" hidden="1" x14ac:dyDescent="0.25">
      <c r="A11891" t="s">
        <v>12544</v>
      </c>
      <c r="B11891" t="s">
        <v>11904</v>
      </c>
      <c r="C11891">
        <v>0</v>
      </c>
      <c r="D11891">
        <v>393.28147306800003</v>
      </c>
      <c r="E11891">
        <f>VALUE(SUBSTITUTE(SUBSTITUTE(SUBSTITUTE(RIGHT(Table1[[#This Row],[raw_timestamp]],21),":","")," ",""),"-",""))</f>
        <v>221182512483218</v>
      </c>
      <c r="F11891">
        <f>IF(Table1[[#This Row],[raw_load]]&gt;30000,F11890,(IF(Table1[[#This Row],[raw_load]]=49.339761120941,F11890,Table1[[#This Row],[raw_load]])))</f>
        <v>0</v>
      </c>
      <c r="G11891">
        <f>-Table1[[#This Row],[load_temp]]</f>
        <v>0</v>
      </c>
      <c r="H11891">
        <f>IF(Table1[[#This Row],[raw_pressure]]=-207.33292143,H11890,D11891)</f>
        <v>393.28147306800003</v>
      </c>
      <c r="I11891" s="1">
        <f>1013-Table1[[#This Row],[pressure_temp]]</f>
        <v>619.71852693200003</v>
      </c>
      <c r="J11891" s="1" t="str">
        <f>SUBSTITUTE(RIGHT(Table1[[#This Row],[file]],LEN(Table1[[#This Row],[file]])-16),"_"," ")</f>
        <v>microventouses rugged wall</v>
      </c>
    </row>
    <row r="11892" spans="1:10" hidden="1" x14ac:dyDescent="0.25">
      <c r="A11892" t="s">
        <v>12544</v>
      </c>
      <c r="B11892" t="s">
        <v>11905</v>
      </c>
      <c r="C11892">
        <v>0</v>
      </c>
      <c r="D11892">
        <v>394.54062274199998</v>
      </c>
      <c r="E11892">
        <f>VALUE(SUBSTITUTE(SUBSTITUTE(SUBSTITUTE(RIGHT(Table1[[#This Row],[raw_timestamp]],21),":","")," ",""),"-",""))</f>
        <v>221182512586297</v>
      </c>
      <c r="F11892">
        <f>IF(Table1[[#This Row],[raw_load]]&gt;30000,F11891,(IF(Table1[[#This Row],[raw_load]]=49.339761120941,F11891,Table1[[#This Row],[raw_load]])))</f>
        <v>0</v>
      </c>
      <c r="G11892">
        <f>-Table1[[#This Row],[load_temp]]</f>
        <v>0</v>
      </c>
      <c r="H11892">
        <f>IF(Table1[[#This Row],[raw_pressure]]=-207.33292143,H11891,D11892)</f>
        <v>394.54062274199998</v>
      </c>
      <c r="I11892" s="1">
        <f>1013-Table1[[#This Row],[pressure_temp]]</f>
        <v>618.45937725800002</v>
      </c>
      <c r="J11892" s="1" t="str">
        <f>SUBSTITUTE(RIGHT(Table1[[#This Row],[file]],LEN(Table1[[#This Row],[file]])-16),"_"," ")</f>
        <v>microventouses rugged wall</v>
      </c>
    </row>
    <row r="11893" spans="1:10" hidden="1" x14ac:dyDescent="0.25">
      <c r="A11893" t="s">
        <v>12544</v>
      </c>
      <c r="B11893" t="s">
        <v>11906</v>
      </c>
      <c r="C11893">
        <v>0</v>
      </c>
      <c r="D11893">
        <v>397.05892209000001</v>
      </c>
      <c r="E11893">
        <f>VALUE(SUBSTITUTE(SUBSTITUTE(SUBSTITUTE(RIGHT(Table1[[#This Row],[raw_timestamp]],21),":","")," ",""),"-",""))</f>
        <v>221182512689344</v>
      </c>
      <c r="F11893">
        <f>IF(Table1[[#This Row],[raw_load]]&gt;30000,F11892,(IF(Table1[[#This Row],[raw_load]]=49.339761120941,F11892,Table1[[#This Row],[raw_load]])))</f>
        <v>0</v>
      </c>
      <c r="G11893">
        <f>-Table1[[#This Row],[load_temp]]</f>
        <v>0</v>
      </c>
      <c r="H11893">
        <f>IF(Table1[[#This Row],[raw_pressure]]=-207.33292143,H11892,D11893)</f>
        <v>397.05892209000001</v>
      </c>
      <c r="I11893" s="1">
        <f>1013-Table1[[#This Row],[pressure_temp]]</f>
        <v>615.94107790999999</v>
      </c>
      <c r="J11893" s="1" t="str">
        <f>SUBSTITUTE(RIGHT(Table1[[#This Row],[file]],LEN(Table1[[#This Row],[file]])-16),"_"," ")</f>
        <v>microventouses rugged wall</v>
      </c>
    </row>
    <row r="11894" spans="1:10" hidden="1" x14ac:dyDescent="0.25">
      <c r="A11894" t="s">
        <v>12544</v>
      </c>
      <c r="B11894" t="s">
        <v>11907</v>
      </c>
      <c r="C11894">
        <v>0</v>
      </c>
      <c r="D11894">
        <v>390.76317372</v>
      </c>
      <c r="E11894">
        <f>VALUE(SUBSTITUTE(SUBSTITUTE(SUBSTITUTE(RIGHT(Table1[[#This Row],[raw_timestamp]],21),":","")," ",""),"-",""))</f>
        <v>221182512792575</v>
      </c>
      <c r="F11894">
        <f>IF(Table1[[#This Row],[raw_load]]&gt;30000,F11893,(IF(Table1[[#This Row],[raw_load]]=49.339761120941,F11893,Table1[[#This Row],[raw_load]])))</f>
        <v>0</v>
      </c>
      <c r="G11894">
        <f>-Table1[[#This Row],[load_temp]]</f>
        <v>0</v>
      </c>
      <c r="H11894">
        <f>IF(Table1[[#This Row],[raw_pressure]]=-207.33292143,H11893,D11894)</f>
        <v>390.76317372</v>
      </c>
      <c r="I11894" s="1">
        <f>1013-Table1[[#This Row],[pressure_temp]]</f>
        <v>622.23682628000006</v>
      </c>
      <c r="J11894" s="1" t="str">
        <f>SUBSTITUTE(RIGHT(Table1[[#This Row],[file]],LEN(Table1[[#This Row],[file]])-16),"_"," ")</f>
        <v>microventouses rugged wall</v>
      </c>
    </row>
    <row r="11895" spans="1:10" hidden="1" x14ac:dyDescent="0.25">
      <c r="A11895" t="s">
        <v>12544</v>
      </c>
      <c r="B11895" t="s">
        <v>11908</v>
      </c>
      <c r="C11895">
        <v>0</v>
      </c>
      <c r="D11895">
        <v>393.28147306800003</v>
      </c>
      <c r="E11895">
        <f>VALUE(SUBSTITUTE(SUBSTITUTE(SUBSTITUTE(RIGHT(Table1[[#This Row],[raw_timestamp]],21),":","")," ",""),"-",""))</f>
        <v>221182512895686</v>
      </c>
      <c r="F11895">
        <f>IF(Table1[[#This Row],[raw_load]]&gt;30000,F11894,(IF(Table1[[#This Row],[raw_load]]=49.339761120941,F11894,Table1[[#This Row],[raw_load]])))</f>
        <v>0</v>
      </c>
      <c r="G11895">
        <f>-Table1[[#This Row],[load_temp]]</f>
        <v>0</v>
      </c>
      <c r="H11895">
        <f>IF(Table1[[#This Row],[raw_pressure]]=-207.33292143,H11894,D11895)</f>
        <v>393.28147306800003</v>
      </c>
      <c r="I11895" s="1">
        <f>1013-Table1[[#This Row],[pressure_temp]]</f>
        <v>619.71852693200003</v>
      </c>
      <c r="J11895" s="1" t="str">
        <f>SUBSTITUTE(RIGHT(Table1[[#This Row],[file]],LEN(Table1[[#This Row],[file]])-16),"_"," ")</f>
        <v>microventouses rugged wall</v>
      </c>
    </row>
    <row r="11896" spans="1:10" hidden="1" x14ac:dyDescent="0.25">
      <c r="A11896" t="s">
        <v>12544</v>
      </c>
      <c r="B11896" t="s">
        <v>11909</v>
      </c>
      <c r="C11896">
        <v>0</v>
      </c>
      <c r="D11896">
        <v>394.54062274199998</v>
      </c>
      <c r="E11896">
        <f>VALUE(SUBSTITUTE(SUBSTITUTE(SUBSTITUTE(RIGHT(Table1[[#This Row],[raw_timestamp]],21),":","")," ",""),"-",""))</f>
        <v>221182512998796</v>
      </c>
      <c r="F11896">
        <f>IF(Table1[[#This Row],[raw_load]]&gt;30000,F11895,(IF(Table1[[#This Row],[raw_load]]=49.339761120941,F11895,Table1[[#This Row],[raw_load]])))</f>
        <v>0</v>
      </c>
      <c r="G11896">
        <f>-Table1[[#This Row],[load_temp]]</f>
        <v>0</v>
      </c>
      <c r="H11896">
        <f>IF(Table1[[#This Row],[raw_pressure]]=-207.33292143,H11895,D11896)</f>
        <v>394.54062274199998</v>
      </c>
      <c r="I11896" s="1">
        <f>1013-Table1[[#This Row],[pressure_temp]]</f>
        <v>618.45937725800002</v>
      </c>
      <c r="J11896" s="1" t="str">
        <f>SUBSTITUTE(RIGHT(Table1[[#This Row],[file]],LEN(Table1[[#This Row],[file]])-16),"_"," ")</f>
        <v>microventouses rugged wall</v>
      </c>
    </row>
    <row r="11897" spans="1:10" hidden="1" x14ac:dyDescent="0.25">
      <c r="A11897" t="s">
        <v>12544</v>
      </c>
      <c r="B11897" t="s">
        <v>11910</v>
      </c>
      <c r="C11897">
        <v>0</v>
      </c>
      <c r="D11897">
        <v>394.54062274199998</v>
      </c>
      <c r="E11897">
        <f>VALUE(SUBSTITUTE(SUBSTITUTE(SUBSTITUTE(RIGHT(Table1[[#This Row],[raw_timestamp]],21),":","")," ",""),"-",""))</f>
        <v>221182513102045</v>
      </c>
      <c r="F11897">
        <f>IF(Table1[[#This Row],[raw_load]]&gt;30000,F11896,(IF(Table1[[#This Row],[raw_load]]=49.339761120941,F11896,Table1[[#This Row],[raw_load]])))</f>
        <v>0</v>
      </c>
      <c r="G11897">
        <f>-Table1[[#This Row],[load_temp]]</f>
        <v>0</v>
      </c>
      <c r="H11897">
        <f>IF(Table1[[#This Row],[raw_pressure]]=-207.33292143,H11896,D11897)</f>
        <v>394.54062274199998</v>
      </c>
      <c r="I11897" s="1">
        <f>1013-Table1[[#This Row],[pressure_temp]]</f>
        <v>618.45937725800002</v>
      </c>
      <c r="J11897" s="1" t="str">
        <f>SUBSTITUTE(RIGHT(Table1[[#This Row],[file]],LEN(Table1[[#This Row],[file]])-16),"_"," ")</f>
        <v>microventouses rugged wall</v>
      </c>
    </row>
    <row r="11898" spans="1:10" hidden="1" x14ac:dyDescent="0.25">
      <c r="A11898" t="s">
        <v>12544</v>
      </c>
      <c r="B11898" t="s">
        <v>11911</v>
      </c>
      <c r="C11898">
        <v>0</v>
      </c>
      <c r="D11898">
        <v>403.35467046000002</v>
      </c>
      <c r="E11898">
        <f>VALUE(SUBSTITUTE(SUBSTITUTE(SUBSTITUTE(RIGHT(Table1[[#This Row],[raw_timestamp]],21),":","")," ",""),"-",""))</f>
        <v>221182513205121</v>
      </c>
      <c r="F11898">
        <f>IF(Table1[[#This Row],[raw_load]]&gt;30000,F11897,(IF(Table1[[#This Row],[raw_load]]=49.339761120941,F11897,Table1[[#This Row],[raw_load]])))</f>
        <v>0</v>
      </c>
      <c r="G11898">
        <f>-Table1[[#This Row],[load_temp]]</f>
        <v>0</v>
      </c>
      <c r="H11898">
        <f>IF(Table1[[#This Row],[raw_pressure]]=-207.33292143,H11897,D11898)</f>
        <v>403.35467046000002</v>
      </c>
      <c r="I11898" s="1">
        <f>1013-Table1[[#This Row],[pressure_temp]]</f>
        <v>609.64532953999992</v>
      </c>
      <c r="J11898" s="1" t="str">
        <f>SUBSTITUTE(RIGHT(Table1[[#This Row],[file]],LEN(Table1[[#This Row],[file]])-16),"_"," ")</f>
        <v>microventouses rugged wall</v>
      </c>
    </row>
    <row r="11899" spans="1:10" hidden="1" x14ac:dyDescent="0.25">
      <c r="A11899" t="s">
        <v>12544</v>
      </c>
      <c r="B11899" t="s">
        <v>11912</v>
      </c>
      <c r="C11899">
        <v>0</v>
      </c>
      <c r="D11899">
        <v>388.24487437200003</v>
      </c>
      <c r="E11899">
        <f>VALUE(SUBSTITUTE(SUBSTITUTE(SUBSTITUTE(RIGHT(Table1[[#This Row],[raw_timestamp]],21),":","")," ",""),"-",""))</f>
        <v>221182513308222</v>
      </c>
      <c r="F11899">
        <f>IF(Table1[[#This Row],[raw_load]]&gt;30000,F11898,(IF(Table1[[#This Row],[raw_load]]=49.339761120941,F11898,Table1[[#This Row],[raw_load]])))</f>
        <v>0</v>
      </c>
      <c r="G11899">
        <f>-Table1[[#This Row],[load_temp]]</f>
        <v>0</v>
      </c>
      <c r="H11899">
        <f>IF(Table1[[#This Row],[raw_pressure]]=-207.33292143,H11898,D11899)</f>
        <v>388.24487437200003</v>
      </c>
      <c r="I11899" s="1">
        <f>1013-Table1[[#This Row],[pressure_temp]]</f>
        <v>624.75512562799997</v>
      </c>
      <c r="J11899" s="1" t="str">
        <f>SUBSTITUTE(RIGHT(Table1[[#This Row],[file]],LEN(Table1[[#This Row],[file]])-16),"_"," ")</f>
        <v>microventouses rugged wall</v>
      </c>
    </row>
    <row r="11900" spans="1:10" hidden="1" x14ac:dyDescent="0.25">
      <c r="A11900" t="s">
        <v>12544</v>
      </c>
      <c r="B11900" t="s">
        <v>11913</v>
      </c>
      <c r="C11900">
        <v>0</v>
      </c>
      <c r="D11900">
        <v>388.24487437200003</v>
      </c>
      <c r="E11900">
        <f>VALUE(SUBSTITUTE(SUBSTITUTE(SUBSTITUTE(RIGHT(Table1[[#This Row],[raw_timestamp]],21),":","")," ",""),"-",""))</f>
        <v>221182513411309</v>
      </c>
      <c r="F11900">
        <f>IF(Table1[[#This Row],[raw_load]]&gt;30000,F11899,(IF(Table1[[#This Row],[raw_load]]=49.339761120941,F11899,Table1[[#This Row],[raw_load]])))</f>
        <v>0</v>
      </c>
      <c r="G11900">
        <f>-Table1[[#This Row],[load_temp]]</f>
        <v>0</v>
      </c>
      <c r="H11900">
        <f>IF(Table1[[#This Row],[raw_pressure]]=-207.33292143,H11899,D11900)</f>
        <v>388.24487437200003</v>
      </c>
      <c r="I11900" s="1">
        <f>1013-Table1[[#This Row],[pressure_temp]]</f>
        <v>624.75512562799997</v>
      </c>
      <c r="J11900" s="1" t="str">
        <f>SUBSTITUTE(RIGHT(Table1[[#This Row],[file]],LEN(Table1[[#This Row],[file]])-16),"_"," ")</f>
        <v>microventouses rugged wall</v>
      </c>
    </row>
    <row r="11901" spans="1:10" hidden="1" x14ac:dyDescent="0.25">
      <c r="A11901" t="s">
        <v>12544</v>
      </c>
      <c r="B11901" t="s">
        <v>11914</v>
      </c>
      <c r="C11901">
        <v>0</v>
      </c>
      <c r="D11901">
        <v>381.94912600200001</v>
      </c>
      <c r="E11901">
        <f>VALUE(SUBSTITUTE(SUBSTITUTE(SUBSTITUTE(RIGHT(Table1[[#This Row],[raw_timestamp]],21),":","")," ",""),"-",""))</f>
        <v>221182513514619</v>
      </c>
      <c r="F11901">
        <f>IF(Table1[[#This Row],[raw_load]]&gt;30000,F11900,(IF(Table1[[#This Row],[raw_load]]=49.339761120941,F11900,Table1[[#This Row],[raw_load]])))</f>
        <v>0</v>
      </c>
      <c r="G11901">
        <f>-Table1[[#This Row],[load_temp]]</f>
        <v>0</v>
      </c>
      <c r="H11901">
        <f>IF(Table1[[#This Row],[raw_pressure]]=-207.33292143,H11900,D11901)</f>
        <v>381.94912600200001</v>
      </c>
      <c r="I11901" s="1">
        <f>1013-Table1[[#This Row],[pressure_temp]]</f>
        <v>631.05087399800004</v>
      </c>
      <c r="J11901" s="1" t="str">
        <f>SUBSTITUTE(RIGHT(Table1[[#This Row],[file]],LEN(Table1[[#This Row],[file]])-16),"_"," ")</f>
        <v>microventouses rugged wall</v>
      </c>
    </row>
    <row r="11902" spans="1:10" hidden="1" x14ac:dyDescent="0.25">
      <c r="A11902" t="s">
        <v>12544</v>
      </c>
      <c r="B11902" t="s">
        <v>11915</v>
      </c>
      <c r="C11902">
        <v>0</v>
      </c>
      <c r="D11902">
        <v>376.91252730600002</v>
      </c>
      <c r="E11902">
        <f>VALUE(SUBSTITUTE(SUBSTITUTE(SUBSTITUTE(RIGHT(Table1[[#This Row],[raw_timestamp]],21),":","")," ",""),"-",""))</f>
        <v>221182513617713</v>
      </c>
      <c r="F11902">
        <f>IF(Table1[[#This Row],[raw_load]]&gt;30000,F11901,(IF(Table1[[#This Row],[raw_load]]=49.339761120941,F11901,Table1[[#This Row],[raw_load]])))</f>
        <v>0</v>
      </c>
      <c r="G11902">
        <f>-Table1[[#This Row],[load_temp]]</f>
        <v>0</v>
      </c>
      <c r="H11902">
        <f>IF(Table1[[#This Row],[raw_pressure]]=-207.33292143,H11901,D11902)</f>
        <v>376.91252730600002</v>
      </c>
      <c r="I11902" s="1">
        <f>1013-Table1[[#This Row],[pressure_temp]]</f>
        <v>636.08747269399998</v>
      </c>
      <c r="J11902" s="1" t="str">
        <f>SUBSTITUTE(RIGHT(Table1[[#This Row],[file]],LEN(Table1[[#This Row],[file]])-16),"_"," ")</f>
        <v>microventouses rugged wall</v>
      </c>
    </row>
    <row r="11903" spans="1:10" hidden="1" x14ac:dyDescent="0.25">
      <c r="A11903" t="s">
        <v>12544</v>
      </c>
      <c r="B11903" t="s">
        <v>11916</v>
      </c>
      <c r="C11903">
        <v>0</v>
      </c>
      <c r="D11903">
        <v>392.02232339400001</v>
      </c>
      <c r="E11903">
        <f>VALUE(SUBSTITUTE(SUBSTITUTE(SUBSTITUTE(RIGHT(Table1[[#This Row],[raw_timestamp]],21),":","")," ",""),"-",""))</f>
        <v>221182513720796</v>
      </c>
      <c r="F11903">
        <f>IF(Table1[[#This Row],[raw_load]]&gt;30000,F11902,(IF(Table1[[#This Row],[raw_load]]=49.339761120941,F11902,Table1[[#This Row],[raw_load]])))</f>
        <v>0</v>
      </c>
      <c r="G11903">
        <f>-Table1[[#This Row],[load_temp]]</f>
        <v>0</v>
      </c>
      <c r="H11903">
        <f>IF(Table1[[#This Row],[raw_pressure]]=-207.33292143,H11902,D11903)</f>
        <v>392.02232339400001</v>
      </c>
      <c r="I11903" s="1">
        <f>1013-Table1[[#This Row],[pressure_temp]]</f>
        <v>620.97767660599993</v>
      </c>
      <c r="J11903" s="1" t="str">
        <f>SUBSTITUTE(RIGHT(Table1[[#This Row],[file]],LEN(Table1[[#This Row],[file]])-16),"_"," ")</f>
        <v>microventouses rugged wall</v>
      </c>
    </row>
    <row r="11904" spans="1:10" hidden="1" x14ac:dyDescent="0.25">
      <c r="A11904" t="s">
        <v>12544</v>
      </c>
      <c r="B11904" t="s">
        <v>11917</v>
      </c>
      <c r="C11904">
        <v>0</v>
      </c>
      <c r="D11904">
        <v>389.50402404599998</v>
      </c>
      <c r="E11904">
        <f>VALUE(SUBSTITUTE(SUBSTITUTE(SUBSTITUTE(RIGHT(Table1[[#This Row],[raw_timestamp]],21),":","")," ",""),"-",""))</f>
        <v>221182513823975</v>
      </c>
      <c r="F11904">
        <f>IF(Table1[[#This Row],[raw_load]]&gt;30000,F11903,(IF(Table1[[#This Row],[raw_load]]=49.339761120941,F11903,Table1[[#This Row],[raw_load]])))</f>
        <v>0</v>
      </c>
      <c r="G11904">
        <f>-Table1[[#This Row],[load_temp]]</f>
        <v>0</v>
      </c>
      <c r="H11904">
        <f>IF(Table1[[#This Row],[raw_pressure]]=-207.33292143,H11903,D11904)</f>
        <v>389.50402404599998</v>
      </c>
      <c r="I11904" s="1">
        <f>1013-Table1[[#This Row],[pressure_temp]]</f>
        <v>623.49597595399996</v>
      </c>
      <c r="J11904" s="1" t="str">
        <f>SUBSTITUTE(RIGHT(Table1[[#This Row],[file]],LEN(Table1[[#This Row],[file]])-16),"_"," ")</f>
        <v>microventouses rugged wall</v>
      </c>
    </row>
    <row r="11905" spans="1:10" hidden="1" x14ac:dyDescent="0.25">
      <c r="A11905" t="s">
        <v>12544</v>
      </c>
      <c r="B11905" t="s">
        <v>11918</v>
      </c>
      <c r="C11905">
        <v>0</v>
      </c>
      <c r="D11905">
        <v>392.02232339400001</v>
      </c>
      <c r="E11905">
        <f>VALUE(SUBSTITUTE(SUBSTITUTE(SUBSTITUTE(RIGHT(Table1[[#This Row],[raw_timestamp]],21),":","")," ",""),"-",""))</f>
        <v>221182513927031</v>
      </c>
      <c r="F11905">
        <f>IF(Table1[[#This Row],[raw_load]]&gt;30000,F11904,(IF(Table1[[#This Row],[raw_load]]=49.339761120941,F11904,Table1[[#This Row],[raw_load]])))</f>
        <v>0</v>
      </c>
      <c r="G11905">
        <f>-Table1[[#This Row],[load_temp]]</f>
        <v>0</v>
      </c>
      <c r="H11905">
        <f>IF(Table1[[#This Row],[raw_pressure]]=-207.33292143,H11904,D11905)</f>
        <v>392.02232339400001</v>
      </c>
      <c r="I11905" s="1">
        <f>1013-Table1[[#This Row],[pressure_temp]]</f>
        <v>620.97767660599993</v>
      </c>
      <c r="J11905" s="1" t="str">
        <f>SUBSTITUTE(RIGHT(Table1[[#This Row],[file]],LEN(Table1[[#This Row],[file]])-16),"_"," ")</f>
        <v>microventouses rugged wall</v>
      </c>
    </row>
    <row r="11906" spans="1:10" hidden="1" x14ac:dyDescent="0.25">
      <c r="A11906" t="s">
        <v>12544</v>
      </c>
      <c r="B11906" t="s">
        <v>11919</v>
      </c>
      <c r="C11906">
        <v>0</v>
      </c>
      <c r="D11906">
        <v>395.799772416</v>
      </c>
      <c r="E11906">
        <f>VALUE(SUBSTITUTE(SUBSTITUTE(SUBSTITUTE(RIGHT(Table1[[#This Row],[raw_timestamp]],21),":","")," ",""),"-",""))</f>
        <v>221182514030129</v>
      </c>
      <c r="F11906">
        <f>IF(Table1[[#This Row],[raw_load]]&gt;30000,F11905,(IF(Table1[[#This Row],[raw_load]]=49.339761120941,F11905,Table1[[#This Row],[raw_load]])))</f>
        <v>0</v>
      </c>
      <c r="G11906">
        <f>-Table1[[#This Row],[load_temp]]</f>
        <v>0</v>
      </c>
      <c r="H11906">
        <f>IF(Table1[[#This Row],[raw_pressure]]=-207.33292143,H11905,D11906)</f>
        <v>395.799772416</v>
      </c>
      <c r="I11906" s="1">
        <f>1013-Table1[[#This Row],[pressure_temp]]</f>
        <v>617.200227584</v>
      </c>
      <c r="J11906" s="1" t="str">
        <f>SUBSTITUTE(RIGHT(Table1[[#This Row],[file]],LEN(Table1[[#This Row],[file]])-16),"_"," ")</f>
        <v>microventouses rugged wall</v>
      </c>
    </row>
    <row r="11907" spans="1:10" hidden="1" x14ac:dyDescent="0.25">
      <c r="A11907" t="s">
        <v>12544</v>
      </c>
      <c r="B11907" t="s">
        <v>11920</v>
      </c>
      <c r="C11907">
        <v>0</v>
      </c>
      <c r="D11907">
        <v>398.31807176400002</v>
      </c>
      <c r="E11907">
        <f>VALUE(SUBSTITUTE(SUBSTITUTE(SUBSTITUTE(RIGHT(Table1[[#This Row],[raw_timestamp]],21),":","")," ",""),"-",""))</f>
        <v>221182514133387</v>
      </c>
      <c r="F11907">
        <f>IF(Table1[[#This Row],[raw_load]]&gt;30000,F11906,(IF(Table1[[#This Row],[raw_load]]=49.339761120941,F11906,Table1[[#This Row],[raw_load]])))</f>
        <v>0</v>
      </c>
      <c r="G11907">
        <f>-Table1[[#This Row],[load_temp]]</f>
        <v>0</v>
      </c>
      <c r="H11907">
        <f>IF(Table1[[#This Row],[raw_pressure]]=-207.33292143,H11906,D11907)</f>
        <v>398.31807176400002</v>
      </c>
      <c r="I11907" s="1">
        <f>1013-Table1[[#This Row],[pressure_temp]]</f>
        <v>614.68192823599998</v>
      </c>
      <c r="J11907" s="1" t="str">
        <f>SUBSTITUTE(RIGHT(Table1[[#This Row],[file]],LEN(Table1[[#This Row],[file]])-16),"_"," ")</f>
        <v>microventouses rugged wall</v>
      </c>
    </row>
    <row r="11908" spans="1:10" hidden="1" x14ac:dyDescent="0.25">
      <c r="A11908" t="s">
        <v>12544</v>
      </c>
      <c r="B11908" t="s">
        <v>11921</v>
      </c>
      <c r="C11908">
        <v>0</v>
      </c>
      <c r="D11908">
        <v>399.57722143799998</v>
      </c>
      <c r="E11908">
        <f>VALUE(SUBSTITUTE(SUBSTITUTE(SUBSTITUTE(RIGHT(Table1[[#This Row],[raw_timestamp]],21),":","")," ",""),"-",""))</f>
        <v>221182514236488</v>
      </c>
      <c r="F11908">
        <f>IF(Table1[[#This Row],[raw_load]]&gt;30000,F11907,(IF(Table1[[#This Row],[raw_load]]=49.339761120941,F11907,Table1[[#This Row],[raw_load]])))</f>
        <v>0</v>
      </c>
      <c r="G11908">
        <f>-Table1[[#This Row],[load_temp]]</f>
        <v>0</v>
      </c>
      <c r="H11908">
        <f>IF(Table1[[#This Row],[raw_pressure]]=-207.33292143,H11907,D11908)</f>
        <v>399.57722143799998</v>
      </c>
      <c r="I11908" s="1">
        <f>1013-Table1[[#This Row],[pressure_temp]]</f>
        <v>613.42277856200008</v>
      </c>
      <c r="J11908" s="1" t="str">
        <f>SUBSTITUTE(RIGHT(Table1[[#This Row],[file]],LEN(Table1[[#This Row],[file]])-16),"_"," ")</f>
        <v>microventouses rugged wall</v>
      </c>
    </row>
    <row r="11909" spans="1:10" hidden="1" x14ac:dyDescent="0.25">
      <c r="A11909" t="s">
        <v>12544</v>
      </c>
      <c r="B11909" t="s">
        <v>11922</v>
      </c>
      <c r="C11909">
        <v>0</v>
      </c>
      <c r="D11909">
        <v>390.76317372</v>
      </c>
      <c r="E11909">
        <f>VALUE(SUBSTITUTE(SUBSTITUTE(SUBSTITUTE(RIGHT(Table1[[#This Row],[raw_timestamp]],21),":","")," ",""),"-",""))</f>
        <v>221182514339593</v>
      </c>
      <c r="F11909">
        <f>IF(Table1[[#This Row],[raw_load]]&gt;30000,F11908,(IF(Table1[[#This Row],[raw_load]]=49.339761120941,F11908,Table1[[#This Row],[raw_load]])))</f>
        <v>0</v>
      </c>
      <c r="G11909">
        <f>-Table1[[#This Row],[load_temp]]</f>
        <v>0</v>
      </c>
      <c r="H11909">
        <f>IF(Table1[[#This Row],[raw_pressure]]=-207.33292143,H11908,D11909)</f>
        <v>390.76317372</v>
      </c>
      <c r="I11909" s="1">
        <f>1013-Table1[[#This Row],[pressure_temp]]</f>
        <v>622.23682628000006</v>
      </c>
      <c r="J11909" s="1" t="str">
        <f>SUBSTITUTE(RIGHT(Table1[[#This Row],[file]],LEN(Table1[[#This Row],[file]])-16),"_"," ")</f>
        <v>microventouses rugged wall</v>
      </c>
    </row>
    <row r="11910" spans="1:10" hidden="1" x14ac:dyDescent="0.25">
      <c r="A11910" t="s">
        <v>12544</v>
      </c>
      <c r="B11910" t="s">
        <v>11923</v>
      </c>
      <c r="C11910">
        <v>0</v>
      </c>
      <c r="D11910">
        <v>392.02232339400001</v>
      </c>
      <c r="E11910">
        <f>VALUE(SUBSTITUTE(SUBSTITUTE(SUBSTITUTE(RIGHT(Table1[[#This Row],[raw_timestamp]],21),":","")," ",""),"-",""))</f>
        <v>221182514442764</v>
      </c>
      <c r="F11910">
        <f>IF(Table1[[#This Row],[raw_load]]&gt;30000,F11909,(IF(Table1[[#This Row],[raw_load]]=49.339761120941,F11909,Table1[[#This Row],[raw_load]])))</f>
        <v>0</v>
      </c>
      <c r="G11910">
        <f>-Table1[[#This Row],[load_temp]]</f>
        <v>0</v>
      </c>
      <c r="H11910">
        <f>IF(Table1[[#This Row],[raw_pressure]]=-207.33292143,H11909,D11910)</f>
        <v>392.02232339400001</v>
      </c>
      <c r="I11910" s="1">
        <f>1013-Table1[[#This Row],[pressure_temp]]</f>
        <v>620.97767660599993</v>
      </c>
      <c r="J11910" s="1" t="str">
        <f>SUBSTITUTE(RIGHT(Table1[[#This Row],[file]],LEN(Table1[[#This Row],[file]])-16),"_"," ")</f>
        <v>microventouses rugged wall</v>
      </c>
    </row>
    <row r="11911" spans="1:10" hidden="1" x14ac:dyDescent="0.25">
      <c r="A11911" t="s">
        <v>12544</v>
      </c>
      <c r="B11911" t="s">
        <v>11924</v>
      </c>
      <c r="C11911">
        <v>0</v>
      </c>
      <c r="D11911">
        <v>392.02232339400001</v>
      </c>
      <c r="E11911">
        <f>VALUE(SUBSTITUTE(SUBSTITUTE(SUBSTITUTE(RIGHT(Table1[[#This Row],[raw_timestamp]],21),":","")," ",""),"-",""))</f>
        <v>221182514545859</v>
      </c>
      <c r="F11911">
        <f>IF(Table1[[#This Row],[raw_load]]&gt;30000,F11910,(IF(Table1[[#This Row],[raw_load]]=49.339761120941,F11910,Table1[[#This Row],[raw_load]])))</f>
        <v>0</v>
      </c>
      <c r="G11911">
        <f>-Table1[[#This Row],[load_temp]]</f>
        <v>0</v>
      </c>
      <c r="H11911">
        <f>IF(Table1[[#This Row],[raw_pressure]]=-207.33292143,H11910,D11911)</f>
        <v>392.02232339400001</v>
      </c>
      <c r="I11911" s="1">
        <f>1013-Table1[[#This Row],[pressure_temp]]</f>
        <v>620.97767660599993</v>
      </c>
      <c r="J11911" s="1" t="str">
        <f>SUBSTITUTE(RIGHT(Table1[[#This Row],[file]],LEN(Table1[[#This Row],[file]])-16),"_"," ")</f>
        <v>microventouses rugged wall</v>
      </c>
    </row>
    <row r="11912" spans="1:10" hidden="1" x14ac:dyDescent="0.25">
      <c r="A11912" t="s">
        <v>12544</v>
      </c>
      <c r="B11912" t="s">
        <v>11925</v>
      </c>
      <c r="C11912">
        <v>0</v>
      </c>
      <c r="D11912">
        <v>390.76317372</v>
      </c>
      <c r="E11912">
        <f>VALUE(SUBSTITUTE(SUBSTITUTE(SUBSTITUTE(RIGHT(Table1[[#This Row],[raw_timestamp]],21),":","")," ",""),"-",""))</f>
        <v>221182514649226</v>
      </c>
      <c r="F11912">
        <f>IF(Table1[[#This Row],[raw_load]]&gt;30000,F11911,(IF(Table1[[#This Row],[raw_load]]=49.339761120941,F11911,Table1[[#This Row],[raw_load]])))</f>
        <v>0</v>
      </c>
      <c r="G11912">
        <f>-Table1[[#This Row],[load_temp]]</f>
        <v>0</v>
      </c>
      <c r="H11912">
        <f>IF(Table1[[#This Row],[raw_pressure]]=-207.33292143,H11911,D11912)</f>
        <v>390.76317372</v>
      </c>
      <c r="I11912" s="1">
        <f>1013-Table1[[#This Row],[pressure_temp]]</f>
        <v>622.23682628000006</v>
      </c>
      <c r="J11912" s="1" t="str">
        <f>SUBSTITUTE(RIGHT(Table1[[#This Row],[file]],LEN(Table1[[#This Row],[file]])-16),"_"," ")</f>
        <v>microventouses rugged wall</v>
      </c>
    </row>
    <row r="11913" spans="1:10" hidden="1" x14ac:dyDescent="0.25">
      <c r="A11913" t="s">
        <v>12544</v>
      </c>
      <c r="B11913" t="s">
        <v>11926</v>
      </c>
      <c r="C11913">
        <v>0</v>
      </c>
      <c r="D11913">
        <v>400.83637111199999</v>
      </c>
      <c r="E11913">
        <f>VALUE(SUBSTITUTE(SUBSTITUTE(SUBSTITUTE(RIGHT(Table1[[#This Row],[raw_timestamp]],21),":","")," ",""),"-",""))</f>
        <v>221182514752505</v>
      </c>
      <c r="F11913">
        <f>IF(Table1[[#This Row],[raw_load]]&gt;30000,F11912,(IF(Table1[[#This Row],[raw_load]]=49.339761120941,F11912,Table1[[#This Row],[raw_load]])))</f>
        <v>0</v>
      </c>
      <c r="G11913">
        <f>-Table1[[#This Row],[load_temp]]</f>
        <v>0</v>
      </c>
      <c r="H11913">
        <f>IF(Table1[[#This Row],[raw_pressure]]=-207.33292143,H11912,D11913)</f>
        <v>400.83637111199999</v>
      </c>
      <c r="I11913" s="1">
        <f>1013-Table1[[#This Row],[pressure_temp]]</f>
        <v>612.16362888799995</v>
      </c>
      <c r="J11913" s="1" t="str">
        <f>SUBSTITUTE(RIGHT(Table1[[#This Row],[file]],LEN(Table1[[#This Row],[file]])-16),"_"," ")</f>
        <v>microventouses rugged wall</v>
      </c>
    </row>
    <row r="11914" spans="1:10" hidden="1" x14ac:dyDescent="0.25">
      <c r="A11914" t="s">
        <v>12544</v>
      </c>
      <c r="B11914" t="s">
        <v>11927</v>
      </c>
      <c r="C11914">
        <v>0</v>
      </c>
      <c r="D11914">
        <v>397.05892209000001</v>
      </c>
      <c r="E11914">
        <f>VALUE(SUBSTITUTE(SUBSTITUTE(SUBSTITUTE(RIGHT(Table1[[#This Row],[raw_timestamp]],21),":","")," ",""),"-",""))</f>
        <v>221182514855592</v>
      </c>
      <c r="F11914">
        <f>IF(Table1[[#This Row],[raw_load]]&gt;30000,F11913,(IF(Table1[[#This Row],[raw_load]]=49.339761120941,F11913,Table1[[#This Row],[raw_load]])))</f>
        <v>0</v>
      </c>
      <c r="G11914">
        <f>-Table1[[#This Row],[load_temp]]</f>
        <v>0</v>
      </c>
      <c r="H11914">
        <f>IF(Table1[[#This Row],[raw_pressure]]=-207.33292143,H11913,D11914)</f>
        <v>397.05892209000001</v>
      </c>
      <c r="I11914" s="1">
        <f>1013-Table1[[#This Row],[pressure_temp]]</f>
        <v>615.94107790999999</v>
      </c>
      <c r="J11914" s="1" t="str">
        <f>SUBSTITUTE(RIGHT(Table1[[#This Row],[file]],LEN(Table1[[#This Row],[file]])-16),"_"," ")</f>
        <v>microventouses rugged wall</v>
      </c>
    </row>
    <row r="11915" spans="1:10" hidden="1" x14ac:dyDescent="0.25">
      <c r="A11915" t="s">
        <v>12544</v>
      </c>
      <c r="B11915" t="s">
        <v>11928</v>
      </c>
      <c r="C11915">
        <v>0</v>
      </c>
      <c r="D11915">
        <v>389.50402404599998</v>
      </c>
      <c r="E11915">
        <f>VALUE(SUBSTITUTE(SUBSTITUTE(SUBSTITUTE(RIGHT(Table1[[#This Row],[raw_timestamp]],21),":","")," ",""),"-",""))</f>
        <v>221182514958676</v>
      </c>
      <c r="F11915">
        <f>IF(Table1[[#This Row],[raw_load]]&gt;30000,F11914,(IF(Table1[[#This Row],[raw_load]]=49.339761120941,F11914,Table1[[#This Row],[raw_load]])))</f>
        <v>0</v>
      </c>
      <c r="G11915">
        <f>-Table1[[#This Row],[load_temp]]</f>
        <v>0</v>
      </c>
      <c r="H11915">
        <f>IF(Table1[[#This Row],[raw_pressure]]=-207.33292143,H11914,D11915)</f>
        <v>389.50402404599998</v>
      </c>
      <c r="I11915" s="1">
        <f>1013-Table1[[#This Row],[pressure_temp]]</f>
        <v>623.49597595399996</v>
      </c>
      <c r="J11915" s="1" t="str">
        <f>SUBSTITUTE(RIGHT(Table1[[#This Row],[file]],LEN(Table1[[#This Row],[file]])-16),"_"," ")</f>
        <v>microventouses rugged wall</v>
      </c>
    </row>
    <row r="11916" spans="1:10" hidden="1" x14ac:dyDescent="0.25">
      <c r="A11916" t="s">
        <v>12544</v>
      </c>
      <c r="B11916" t="s">
        <v>11929</v>
      </c>
      <c r="C11916">
        <v>0</v>
      </c>
      <c r="D11916">
        <v>398.31807176400002</v>
      </c>
      <c r="E11916">
        <f>VALUE(SUBSTITUTE(SUBSTITUTE(SUBSTITUTE(RIGHT(Table1[[#This Row],[raw_timestamp]],21),":","")," ",""),"-",""))</f>
        <v>221182515061740</v>
      </c>
      <c r="F11916">
        <f>IF(Table1[[#This Row],[raw_load]]&gt;30000,F11915,(IF(Table1[[#This Row],[raw_load]]=49.339761120941,F11915,Table1[[#This Row],[raw_load]])))</f>
        <v>0</v>
      </c>
      <c r="G11916">
        <f>-Table1[[#This Row],[load_temp]]</f>
        <v>0</v>
      </c>
      <c r="H11916">
        <f>IF(Table1[[#This Row],[raw_pressure]]=-207.33292143,H11915,D11916)</f>
        <v>398.31807176400002</v>
      </c>
      <c r="I11916" s="1">
        <f>1013-Table1[[#This Row],[pressure_temp]]</f>
        <v>614.68192823599998</v>
      </c>
      <c r="J11916" s="1" t="str">
        <f>SUBSTITUTE(RIGHT(Table1[[#This Row],[file]],LEN(Table1[[#This Row],[file]])-16),"_"," ")</f>
        <v>microventouses rugged wall</v>
      </c>
    </row>
    <row r="11917" spans="1:10" hidden="1" x14ac:dyDescent="0.25">
      <c r="A11917" t="s">
        <v>12544</v>
      </c>
      <c r="B11917" t="s">
        <v>11930</v>
      </c>
      <c r="C11917">
        <v>0</v>
      </c>
      <c r="D11917">
        <v>392.02232339400001</v>
      </c>
      <c r="E11917">
        <f>VALUE(SUBSTITUTE(SUBSTITUTE(SUBSTITUTE(RIGHT(Table1[[#This Row],[raw_timestamp]],21),":","")," ",""),"-",""))</f>
        <v>221182515165010</v>
      </c>
      <c r="F11917">
        <f>IF(Table1[[#This Row],[raw_load]]&gt;30000,F11916,(IF(Table1[[#This Row],[raw_load]]=49.339761120941,F11916,Table1[[#This Row],[raw_load]])))</f>
        <v>0</v>
      </c>
      <c r="G11917">
        <f>-Table1[[#This Row],[load_temp]]</f>
        <v>0</v>
      </c>
      <c r="H11917">
        <f>IF(Table1[[#This Row],[raw_pressure]]=-207.33292143,H11916,D11917)</f>
        <v>392.02232339400001</v>
      </c>
      <c r="I11917" s="1">
        <f>1013-Table1[[#This Row],[pressure_temp]]</f>
        <v>620.97767660599993</v>
      </c>
      <c r="J11917" s="1" t="str">
        <f>SUBSTITUTE(RIGHT(Table1[[#This Row],[file]],LEN(Table1[[#This Row],[file]])-16),"_"," ")</f>
        <v>microventouses rugged wall</v>
      </c>
    </row>
    <row r="11918" spans="1:10" hidden="1" x14ac:dyDescent="0.25">
      <c r="A11918" t="s">
        <v>12544</v>
      </c>
      <c r="B11918" t="s">
        <v>11931</v>
      </c>
      <c r="C11918">
        <v>0</v>
      </c>
      <c r="D11918">
        <v>402.09552078600001</v>
      </c>
      <c r="E11918">
        <f>VALUE(SUBSTITUTE(SUBSTITUTE(SUBSTITUTE(RIGHT(Table1[[#This Row],[raw_timestamp]],21),":","")," ",""),"-",""))</f>
        <v>221182515268096</v>
      </c>
      <c r="F11918">
        <f>IF(Table1[[#This Row],[raw_load]]&gt;30000,F11917,(IF(Table1[[#This Row],[raw_load]]=49.339761120941,F11917,Table1[[#This Row],[raw_load]])))</f>
        <v>0</v>
      </c>
      <c r="G11918">
        <f>-Table1[[#This Row],[load_temp]]</f>
        <v>0</v>
      </c>
      <c r="H11918">
        <f>IF(Table1[[#This Row],[raw_pressure]]=-207.33292143,H11917,D11918)</f>
        <v>402.09552078600001</v>
      </c>
      <c r="I11918" s="1">
        <f>1013-Table1[[#This Row],[pressure_temp]]</f>
        <v>610.90447921400005</v>
      </c>
      <c r="J11918" s="1" t="str">
        <f>SUBSTITUTE(RIGHT(Table1[[#This Row],[file]],LEN(Table1[[#This Row],[file]])-16),"_"," ")</f>
        <v>microventouses rugged wall</v>
      </c>
    </row>
    <row r="11919" spans="1:10" hidden="1" x14ac:dyDescent="0.25">
      <c r="A11919" t="s">
        <v>12544</v>
      </c>
      <c r="B11919" t="s">
        <v>11932</v>
      </c>
      <c r="C11919">
        <v>0</v>
      </c>
      <c r="D11919">
        <v>410.90956850399999</v>
      </c>
      <c r="E11919">
        <f>VALUE(SUBSTITUTE(SUBSTITUTE(SUBSTITUTE(RIGHT(Table1[[#This Row],[raw_timestamp]],21),":","")," ",""),"-",""))</f>
        <v>221182515371174</v>
      </c>
      <c r="F11919">
        <f>IF(Table1[[#This Row],[raw_load]]&gt;30000,F11918,(IF(Table1[[#This Row],[raw_load]]=49.339761120941,F11918,Table1[[#This Row],[raw_load]])))</f>
        <v>0</v>
      </c>
      <c r="G11919">
        <f>-Table1[[#This Row],[load_temp]]</f>
        <v>0</v>
      </c>
      <c r="H11919">
        <f>IF(Table1[[#This Row],[raw_pressure]]=-207.33292143,H11918,D11919)</f>
        <v>410.90956850399999</v>
      </c>
      <c r="I11919" s="1">
        <f>1013-Table1[[#This Row],[pressure_temp]]</f>
        <v>602.09043149600006</v>
      </c>
      <c r="J11919" s="1" t="str">
        <f>SUBSTITUTE(RIGHT(Table1[[#This Row],[file]],LEN(Table1[[#This Row],[file]])-16),"_"," ")</f>
        <v>microventouses rugged wall</v>
      </c>
    </row>
    <row r="11920" spans="1:10" hidden="1" x14ac:dyDescent="0.25">
      <c r="A11920" t="s">
        <v>12544</v>
      </c>
      <c r="B11920" t="s">
        <v>11933</v>
      </c>
      <c r="C11920">
        <v>0</v>
      </c>
      <c r="D11920">
        <v>413.42786785200002</v>
      </c>
      <c r="E11920">
        <f>VALUE(SUBSTITUTE(SUBSTITUTE(SUBSTITUTE(RIGHT(Table1[[#This Row],[raw_timestamp]],21),":","")," ",""),"-",""))</f>
        <v>221182515474433</v>
      </c>
      <c r="F11920">
        <f>IF(Table1[[#This Row],[raw_load]]&gt;30000,F11919,(IF(Table1[[#This Row],[raw_load]]=49.339761120941,F11919,Table1[[#This Row],[raw_load]])))</f>
        <v>0</v>
      </c>
      <c r="G11920">
        <f>-Table1[[#This Row],[load_temp]]</f>
        <v>0</v>
      </c>
      <c r="H11920">
        <f>IF(Table1[[#This Row],[raw_pressure]]=-207.33292143,H11919,D11920)</f>
        <v>413.42786785200002</v>
      </c>
      <c r="I11920" s="1">
        <f>1013-Table1[[#This Row],[pressure_temp]]</f>
        <v>599.57213214800004</v>
      </c>
      <c r="J11920" s="1" t="str">
        <f>SUBSTITUTE(RIGHT(Table1[[#This Row],[file]],LEN(Table1[[#This Row],[file]])-16),"_"," ")</f>
        <v>microventouses rugged wall</v>
      </c>
    </row>
    <row r="11921" spans="1:10" hidden="1" x14ac:dyDescent="0.25">
      <c r="A11921" t="s">
        <v>12544</v>
      </c>
      <c r="B11921" t="s">
        <v>11934</v>
      </c>
      <c r="C11921">
        <v>0</v>
      </c>
      <c r="D11921">
        <v>420.98276589599999</v>
      </c>
      <c r="E11921">
        <f>VALUE(SUBSTITUTE(SUBSTITUTE(SUBSTITUTE(RIGHT(Table1[[#This Row],[raw_timestamp]],21),":","")," ",""),"-",""))</f>
        <v>221182515577447</v>
      </c>
      <c r="F11921">
        <f>IF(Table1[[#This Row],[raw_load]]&gt;30000,F11920,(IF(Table1[[#This Row],[raw_load]]=49.339761120941,F11920,Table1[[#This Row],[raw_load]])))</f>
        <v>0</v>
      </c>
      <c r="G11921">
        <f>-Table1[[#This Row],[load_temp]]</f>
        <v>0</v>
      </c>
      <c r="H11921">
        <f>IF(Table1[[#This Row],[raw_pressure]]=-207.33292143,H11920,D11921)</f>
        <v>420.98276589599999</v>
      </c>
      <c r="I11921" s="1">
        <f>1013-Table1[[#This Row],[pressure_temp]]</f>
        <v>592.01723410399995</v>
      </c>
      <c r="J11921" s="1" t="str">
        <f>SUBSTITUTE(RIGHT(Table1[[#This Row],[file]],LEN(Table1[[#This Row],[file]])-16),"_"," ")</f>
        <v>microventouses rugged wall</v>
      </c>
    </row>
    <row r="11922" spans="1:10" hidden="1" x14ac:dyDescent="0.25">
      <c r="A11922" t="s">
        <v>12544</v>
      </c>
      <c r="B11922" t="s">
        <v>11935</v>
      </c>
      <c r="C11922">
        <v>0</v>
      </c>
      <c r="D11922">
        <v>427.278514266</v>
      </c>
      <c r="E11922">
        <f>VALUE(SUBSTITUTE(SUBSTITUTE(SUBSTITUTE(RIGHT(Table1[[#This Row],[raw_timestamp]],21),":","")," ",""),"-",""))</f>
        <v>221182515680531</v>
      </c>
      <c r="F11922">
        <f>IF(Table1[[#This Row],[raw_load]]&gt;30000,F11921,(IF(Table1[[#This Row],[raw_load]]=49.339761120941,F11921,Table1[[#This Row],[raw_load]])))</f>
        <v>0</v>
      </c>
      <c r="G11922">
        <f>-Table1[[#This Row],[load_temp]]</f>
        <v>0</v>
      </c>
      <c r="H11922">
        <f>IF(Table1[[#This Row],[raw_pressure]]=-207.33292143,H11921,D11922)</f>
        <v>427.278514266</v>
      </c>
      <c r="I11922" s="1">
        <f>1013-Table1[[#This Row],[pressure_temp]]</f>
        <v>585.721485734</v>
      </c>
      <c r="J11922" s="1" t="str">
        <f>SUBSTITUTE(RIGHT(Table1[[#This Row],[file]],LEN(Table1[[#This Row],[file]])-16),"_"," ")</f>
        <v>microventouses rugged wall</v>
      </c>
    </row>
    <row r="11923" spans="1:10" hidden="1" x14ac:dyDescent="0.25">
      <c r="A11923" t="s">
        <v>12544</v>
      </c>
      <c r="B11923" t="s">
        <v>11936</v>
      </c>
      <c r="C11923">
        <v>0</v>
      </c>
      <c r="D11923">
        <v>433.57426263600001</v>
      </c>
      <c r="E11923">
        <f>VALUE(SUBSTITUTE(SUBSTITUTE(SUBSTITUTE(RIGHT(Table1[[#This Row],[raw_timestamp]],21),":","")," ",""),"-",""))</f>
        <v>221182515783751</v>
      </c>
      <c r="F11923">
        <f>IF(Table1[[#This Row],[raw_load]]&gt;30000,F11922,(IF(Table1[[#This Row],[raw_load]]=49.339761120941,F11922,Table1[[#This Row],[raw_load]])))</f>
        <v>0</v>
      </c>
      <c r="G11923">
        <f>-Table1[[#This Row],[load_temp]]</f>
        <v>0</v>
      </c>
      <c r="H11923">
        <f>IF(Table1[[#This Row],[raw_pressure]]=-207.33292143,H11922,D11923)</f>
        <v>433.57426263600001</v>
      </c>
      <c r="I11923" s="1">
        <f>1013-Table1[[#This Row],[pressure_temp]]</f>
        <v>579.42573736400004</v>
      </c>
      <c r="J11923" s="1" t="str">
        <f>SUBSTITUTE(RIGHT(Table1[[#This Row],[file]],LEN(Table1[[#This Row],[file]])-16),"_"," ")</f>
        <v>microventouses rugged wall</v>
      </c>
    </row>
    <row r="11924" spans="1:10" hidden="1" x14ac:dyDescent="0.25">
      <c r="A11924" t="s">
        <v>12544</v>
      </c>
      <c r="B11924" t="s">
        <v>11937</v>
      </c>
      <c r="C11924">
        <v>0</v>
      </c>
      <c r="D11924">
        <v>429.79681361399997</v>
      </c>
      <c r="E11924">
        <f>VALUE(SUBSTITUTE(SUBSTITUTE(SUBSTITUTE(RIGHT(Table1[[#This Row],[raw_timestamp]],21),":","")," ",""),"-",""))</f>
        <v>221182515886840</v>
      </c>
      <c r="F11924">
        <f>IF(Table1[[#This Row],[raw_load]]&gt;30000,F11923,(IF(Table1[[#This Row],[raw_load]]=49.339761120941,F11923,Table1[[#This Row],[raw_load]])))</f>
        <v>0</v>
      </c>
      <c r="G11924">
        <f>-Table1[[#This Row],[load_temp]]</f>
        <v>0</v>
      </c>
      <c r="H11924">
        <f>IF(Table1[[#This Row],[raw_pressure]]=-207.33292143,H11923,D11924)</f>
        <v>429.79681361399997</v>
      </c>
      <c r="I11924" s="1">
        <f>1013-Table1[[#This Row],[pressure_temp]]</f>
        <v>583.20318638599997</v>
      </c>
      <c r="J11924" s="1" t="str">
        <f>SUBSTITUTE(RIGHT(Table1[[#This Row],[file]],LEN(Table1[[#This Row],[file]])-16),"_"," ")</f>
        <v>microventouses rugged wall</v>
      </c>
    </row>
    <row r="11925" spans="1:10" hidden="1" x14ac:dyDescent="0.25">
      <c r="A11925" t="s">
        <v>12544</v>
      </c>
      <c r="B11925" t="s">
        <v>11938</v>
      </c>
      <c r="C11925">
        <v>0</v>
      </c>
      <c r="D11925">
        <v>437.351711658</v>
      </c>
      <c r="E11925">
        <f>VALUE(SUBSTITUTE(SUBSTITUTE(SUBSTITUTE(RIGHT(Table1[[#This Row],[raw_timestamp]],21),":","")," ",""),"-",""))</f>
        <v>221182515989918</v>
      </c>
      <c r="F11925">
        <f>IF(Table1[[#This Row],[raw_load]]&gt;30000,F11924,(IF(Table1[[#This Row],[raw_load]]=49.339761120941,F11924,Table1[[#This Row],[raw_load]])))</f>
        <v>0</v>
      </c>
      <c r="G11925">
        <f>-Table1[[#This Row],[load_temp]]</f>
        <v>0</v>
      </c>
      <c r="H11925">
        <f>IF(Table1[[#This Row],[raw_pressure]]=-207.33292143,H11924,D11925)</f>
        <v>437.351711658</v>
      </c>
      <c r="I11925" s="1">
        <f>1013-Table1[[#This Row],[pressure_temp]]</f>
        <v>575.648288342</v>
      </c>
      <c r="J11925" s="1" t="str">
        <f>SUBSTITUTE(RIGHT(Table1[[#This Row],[file]],LEN(Table1[[#This Row],[file]])-16),"_"," ")</f>
        <v>microventouses rugged wall</v>
      </c>
    </row>
    <row r="11926" spans="1:10" hidden="1" x14ac:dyDescent="0.25">
      <c r="A11926" t="s">
        <v>12544</v>
      </c>
      <c r="B11926" t="s">
        <v>11939</v>
      </c>
      <c r="C11926">
        <v>0</v>
      </c>
      <c r="D11926">
        <v>437.351711658</v>
      </c>
      <c r="E11926">
        <f>VALUE(SUBSTITUTE(SUBSTITUTE(SUBSTITUTE(RIGHT(Table1[[#This Row],[raw_timestamp]],21),":","")," ",""),"-",""))</f>
        <v>221182516093089</v>
      </c>
      <c r="F11926">
        <f>IF(Table1[[#This Row],[raw_load]]&gt;30000,F11925,(IF(Table1[[#This Row],[raw_load]]=49.339761120941,F11925,Table1[[#This Row],[raw_load]])))</f>
        <v>0</v>
      </c>
      <c r="G11926">
        <f>-Table1[[#This Row],[load_temp]]</f>
        <v>0</v>
      </c>
      <c r="H11926">
        <f>IF(Table1[[#This Row],[raw_pressure]]=-207.33292143,H11925,D11926)</f>
        <v>437.351711658</v>
      </c>
      <c r="I11926" s="1">
        <f>1013-Table1[[#This Row],[pressure_temp]]</f>
        <v>575.648288342</v>
      </c>
      <c r="J11926" s="1" t="str">
        <f>SUBSTITUTE(RIGHT(Table1[[#This Row],[file]],LEN(Table1[[#This Row],[file]])-16),"_"," ")</f>
        <v>microventouses rugged wall</v>
      </c>
    </row>
    <row r="11927" spans="1:10" hidden="1" x14ac:dyDescent="0.25">
      <c r="A11927" t="s">
        <v>12544</v>
      </c>
      <c r="B11927" t="s">
        <v>11940</v>
      </c>
      <c r="C11927">
        <v>0</v>
      </c>
      <c r="D11927">
        <v>446.16575937599998</v>
      </c>
      <c r="E11927">
        <f>VALUE(SUBSTITUTE(SUBSTITUTE(SUBSTITUTE(RIGHT(Table1[[#This Row],[raw_timestamp]],21),":","")," ",""),"-",""))</f>
        <v>221182516196172</v>
      </c>
      <c r="F11927">
        <f>IF(Table1[[#This Row],[raw_load]]&gt;30000,F11926,(IF(Table1[[#This Row],[raw_load]]=49.339761120941,F11926,Table1[[#This Row],[raw_load]])))</f>
        <v>0</v>
      </c>
      <c r="G11927">
        <f>-Table1[[#This Row],[load_temp]]</f>
        <v>0</v>
      </c>
      <c r="H11927">
        <f>IF(Table1[[#This Row],[raw_pressure]]=-207.33292143,H11926,D11927)</f>
        <v>446.16575937599998</v>
      </c>
      <c r="I11927" s="1">
        <f>1013-Table1[[#This Row],[pressure_temp]]</f>
        <v>566.83424062400002</v>
      </c>
      <c r="J11927" s="1" t="str">
        <f>SUBSTITUTE(RIGHT(Table1[[#This Row],[file]],LEN(Table1[[#This Row],[file]])-16),"_"," ")</f>
        <v>microventouses rugged wall</v>
      </c>
    </row>
    <row r="11928" spans="1:10" hidden="1" x14ac:dyDescent="0.25">
      <c r="A11928" t="s">
        <v>12544</v>
      </c>
      <c r="B11928" t="s">
        <v>11941</v>
      </c>
      <c r="C11928">
        <v>0</v>
      </c>
      <c r="D11928">
        <v>433.57426263600001</v>
      </c>
      <c r="E11928">
        <f>VALUE(SUBSTITUTE(SUBSTITUTE(SUBSTITUTE(RIGHT(Table1[[#This Row],[raw_timestamp]],21),":","")," ",""),"-",""))</f>
        <v>221182516299273</v>
      </c>
      <c r="F11928">
        <f>IF(Table1[[#This Row],[raw_load]]&gt;30000,F11927,(IF(Table1[[#This Row],[raw_load]]=49.339761120941,F11927,Table1[[#This Row],[raw_load]])))</f>
        <v>0</v>
      </c>
      <c r="G11928">
        <f>-Table1[[#This Row],[load_temp]]</f>
        <v>0</v>
      </c>
      <c r="H11928">
        <f>IF(Table1[[#This Row],[raw_pressure]]=-207.33292143,H11927,D11928)</f>
        <v>433.57426263600001</v>
      </c>
      <c r="I11928" s="1">
        <f>1013-Table1[[#This Row],[pressure_temp]]</f>
        <v>579.42573736400004</v>
      </c>
      <c r="J11928" s="1" t="str">
        <f>SUBSTITUTE(RIGHT(Table1[[#This Row],[file]],LEN(Table1[[#This Row],[file]])-16),"_"," ")</f>
        <v>microventouses rugged wall</v>
      </c>
    </row>
    <row r="11929" spans="1:10" hidden="1" x14ac:dyDescent="0.25">
      <c r="A11929" t="s">
        <v>12544</v>
      </c>
      <c r="B11929" t="s">
        <v>11942</v>
      </c>
      <c r="C11929">
        <v>0</v>
      </c>
      <c r="D11929">
        <v>432.315112962</v>
      </c>
      <c r="E11929">
        <f>VALUE(SUBSTITUTE(SUBSTITUTE(SUBSTITUTE(RIGHT(Table1[[#This Row],[raw_timestamp]],21),":","")," ",""),"-",""))</f>
        <v>221182516402480</v>
      </c>
      <c r="F11929">
        <f>IF(Table1[[#This Row],[raw_load]]&gt;30000,F11928,(IF(Table1[[#This Row],[raw_load]]=49.339761120941,F11928,Table1[[#This Row],[raw_load]])))</f>
        <v>0</v>
      </c>
      <c r="G11929">
        <f>-Table1[[#This Row],[load_temp]]</f>
        <v>0</v>
      </c>
      <c r="H11929">
        <f>IF(Table1[[#This Row],[raw_pressure]]=-207.33292143,H11928,D11929)</f>
        <v>432.315112962</v>
      </c>
      <c r="I11929" s="1">
        <f>1013-Table1[[#This Row],[pressure_temp]]</f>
        <v>580.68488703799994</v>
      </c>
      <c r="J11929" s="1" t="str">
        <f>SUBSTITUTE(RIGHT(Table1[[#This Row],[file]],LEN(Table1[[#This Row],[file]])-16),"_"," ")</f>
        <v>microventouses rugged wall</v>
      </c>
    </row>
    <row r="11930" spans="1:10" hidden="1" x14ac:dyDescent="0.25">
      <c r="A11930" t="s">
        <v>12544</v>
      </c>
      <c r="B11930" t="s">
        <v>11943</v>
      </c>
      <c r="C11930">
        <v>0</v>
      </c>
      <c r="D11930">
        <v>420.98276589599999</v>
      </c>
      <c r="E11930">
        <f>VALUE(SUBSTITUTE(SUBSTITUTE(SUBSTITUTE(RIGHT(Table1[[#This Row],[raw_timestamp]],21),":","")," ",""),"-",""))</f>
        <v>221182516505584</v>
      </c>
      <c r="F11930">
        <f>IF(Table1[[#This Row],[raw_load]]&gt;30000,F11929,(IF(Table1[[#This Row],[raw_load]]=49.339761120941,F11929,Table1[[#This Row],[raw_load]])))</f>
        <v>0</v>
      </c>
      <c r="G11930">
        <f>-Table1[[#This Row],[load_temp]]</f>
        <v>0</v>
      </c>
      <c r="H11930">
        <f>IF(Table1[[#This Row],[raw_pressure]]=-207.33292143,H11929,D11930)</f>
        <v>420.98276589599999</v>
      </c>
      <c r="I11930" s="1">
        <f>1013-Table1[[#This Row],[pressure_temp]]</f>
        <v>592.01723410399995</v>
      </c>
      <c r="J11930" s="1" t="str">
        <f>SUBSTITUTE(RIGHT(Table1[[#This Row],[file]],LEN(Table1[[#This Row],[file]])-16),"_"," ")</f>
        <v>microventouses rugged wall</v>
      </c>
    </row>
    <row r="11931" spans="1:10" hidden="1" x14ac:dyDescent="0.25">
      <c r="A11931" t="s">
        <v>12544</v>
      </c>
      <c r="B11931" t="s">
        <v>11944</v>
      </c>
      <c r="C11931">
        <v>0</v>
      </c>
      <c r="D11931">
        <v>444.90660970200003</v>
      </c>
      <c r="E11931">
        <f>VALUE(SUBSTITUTE(SUBSTITUTE(SUBSTITUTE(RIGHT(Table1[[#This Row],[raw_timestamp]],21),":","")," ",""),"-",""))</f>
        <v>221182516608653</v>
      </c>
      <c r="F11931">
        <f>IF(Table1[[#This Row],[raw_load]]&gt;30000,F11930,(IF(Table1[[#This Row],[raw_load]]=49.339761120941,F11930,Table1[[#This Row],[raw_load]])))</f>
        <v>0</v>
      </c>
      <c r="G11931">
        <f>-Table1[[#This Row],[load_temp]]</f>
        <v>0</v>
      </c>
      <c r="H11931">
        <f>IF(Table1[[#This Row],[raw_pressure]]=-207.33292143,H11930,D11931)</f>
        <v>444.90660970200003</v>
      </c>
      <c r="I11931" s="1">
        <f>1013-Table1[[#This Row],[pressure_temp]]</f>
        <v>568.09339029800003</v>
      </c>
      <c r="J11931" s="1" t="str">
        <f>SUBSTITUTE(RIGHT(Table1[[#This Row],[file]],LEN(Table1[[#This Row],[file]])-16),"_"," ")</f>
        <v>microventouses rugged wall</v>
      </c>
    </row>
    <row r="11932" spans="1:10" hidden="1" x14ac:dyDescent="0.25">
      <c r="A11932" t="s">
        <v>12544</v>
      </c>
      <c r="B11932" t="s">
        <v>11945</v>
      </c>
      <c r="C11932">
        <v>0</v>
      </c>
      <c r="D11932">
        <v>446.16575937599998</v>
      </c>
      <c r="E11932">
        <f>VALUE(SUBSTITUTE(SUBSTITUTE(SUBSTITUTE(RIGHT(Table1[[#This Row],[raw_timestamp]],21),":","")," ",""),"-",""))</f>
        <v>221182516711788</v>
      </c>
      <c r="F11932">
        <f>IF(Table1[[#This Row],[raw_load]]&gt;30000,F11931,(IF(Table1[[#This Row],[raw_load]]=49.339761120941,F11931,Table1[[#This Row],[raw_load]])))</f>
        <v>0</v>
      </c>
      <c r="G11932">
        <f>-Table1[[#This Row],[load_temp]]</f>
        <v>0</v>
      </c>
      <c r="H11932">
        <f>IF(Table1[[#This Row],[raw_pressure]]=-207.33292143,H11931,D11932)</f>
        <v>446.16575937599998</v>
      </c>
      <c r="I11932" s="1">
        <f>1013-Table1[[#This Row],[pressure_temp]]</f>
        <v>566.83424062400002</v>
      </c>
      <c r="J11932" s="1" t="str">
        <f>SUBSTITUTE(RIGHT(Table1[[#This Row],[file]],LEN(Table1[[#This Row],[file]])-16),"_"," ")</f>
        <v>microventouses rugged wall</v>
      </c>
    </row>
    <row r="11933" spans="1:10" hidden="1" x14ac:dyDescent="0.25">
      <c r="A11933" t="s">
        <v>12544</v>
      </c>
      <c r="B11933" t="s">
        <v>11946</v>
      </c>
      <c r="C11933">
        <v>0</v>
      </c>
      <c r="D11933">
        <v>457.49810644199999</v>
      </c>
      <c r="E11933">
        <f>VALUE(SUBSTITUTE(SUBSTITUTE(SUBSTITUTE(RIGHT(Table1[[#This Row],[raw_timestamp]],21),":","")," ",""),"-",""))</f>
        <v>221182516815067</v>
      </c>
      <c r="F11933">
        <f>IF(Table1[[#This Row],[raw_load]]&gt;30000,F11932,(IF(Table1[[#This Row],[raw_load]]=49.339761120941,F11932,Table1[[#This Row],[raw_load]])))</f>
        <v>0</v>
      </c>
      <c r="G11933">
        <f>-Table1[[#This Row],[load_temp]]</f>
        <v>0</v>
      </c>
      <c r="H11933">
        <f>IF(Table1[[#This Row],[raw_pressure]]=-207.33292143,H11932,D11933)</f>
        <v>457.49810644199999</v>
      </c>
      <c r="I11933" s="1">
        <f>1013-Table1[[#This Row],[pressure_temp]]</f>
        <v>555.50189355800001</v>
      </c>
      <c r="J11933" s="1" t="str">
        <f>SUBSTITUTE(RIGHT(Table1[[#This Row],[file]],LEN(Table1[[#This Row],[file]])-16),"_"," ")</f>
        <v>microventouses rugged wall</v>
      </c>
    </row>
    <row r="11934" spans="1:10" hidden="1" x14ac:dyDescent="0.25">
      <c r="A11934" t="s">
        <v>12544</v>
      </c>
      <c r="B11934" t="s">
        <v>11947</v>
      </c>
      <c r="C11934">
        <v>0</v>
      </c>
      <c r="D11934">
        <v>473.867052204</v>
      </c>
      <c r="E11934">
        <f>VALUE(SUBSTITUTE(SUBSTITUTE(SUBSTITUTE(RIGHT(Table1[[#This Row],[raw_timestamp]],21),":","")," ",""),"-",""))</f>
        <v>221182516918152</v>
      </c>
      <c r="F11934">
        <f>IF(Table1[[#This Row],[raw_load]]&gt;30000,F11933,(IF(Table1[[#This Row],[raw_load]]=49.339761120941,F11933,Table1[[#This Row],[raw_load]])))</f>
        <v>0</v>
      </c>
      <c r="G11934">
        <f>-Table1[[#This Row],[load_temp]]</f>
        <v>0</v>
      </c>
      <c r="H11934">
        <f>IF(Table1[[#This Row],[raw_pressure]]=-207.33292143,H11933,D11934)</f>
        <v>473.867052204</v>
      </c>
      <c r="I11934" s="1">
        <f>1013-Table1[[#This Row],[pressure_temp]]</f>
        <v>539.13294779600005</v>
      </c>
      <c r="J11934" s="1" t="str">
        <f>SUBSTITUTE(RIGHT(Table1[[#This Row],[file]],LEN(Table1[[#This Row],[file]])-16),"_"," ")</f>
        <v>microventouses rugged wall</v>
      </c>
    </row>
    <row r="11935" spans="1:10" hidden="1" x14ac:dyDescent="0.25">
      <c r="A11935" t="s">
        <v>12544</v>
      </c>
      <c r="B11935" t="s">
        <v>11948</v>
      </c>
      <c r="C11935">
        <v>0</v>
      </c>
      <c r="D11935">
        <v>499.050045684</v>
      </c>
      <c r="E11935">
        <f>VALUE(SUBSTITUTE(SUBSTITUTE(SUBSTITUTE(RIGHT(Table1[[#This Row],[raw_timestamp]],21),":","")," ",""),"-",""))</f>
        <v>221182517021243</v>
      </c>
      <c r="F11935">
        <f>IF(Table1[[#This Row],[raw_load]]&gt;30000,F11934,(IF(Table1[[#This Row],[raw_load]]=49.339761120941,F11934,Table1[[#This Row],[raw_load]])))</f>
        <v>0</v>
      </c>
      <c r="G11935">
        <f>-Table1[[#This Row],[load_temp]]</f>
        <v>0</v>
      </c>
      <c r="H11935">
        <f>IF(Table1[[#This Row],[raw_pressure]]=-207.33292143,H11934,D11935)</f>
        <v>499.050045684</v>
      </c>
      <c r="I11935" s="1">
        <f>1013-Table1[[#This Row],[pressure_temp]]</f>
        <v>513.949954316</v>
      </c>
      <c r="J11935" s="1" t="str">
        <f>SUBSTITUTE(RIGHT(Table1[[#This Row],[file]],LEN(Table1[[#This Row],[file]])-16),"_"," ")</f>
        <v>microventouses rugged wall</v>
      </c>
    </row>
    <row r="11936" spans="1:10" hidden="1" x14ac:dyDescent="0.25">
      <c r="A11936" t="s">
        <v>12544</v>
      </c>
      <c r="B11936" t="s">
        <v>11949</v>
      </c>
      <c r="C11936">
        <v>0</v>
      </c>
      <c r="D11936">
        <v>536.82453590399996</v>
      </c>
      <c r="E11936">
        <f>VALUE(SUBSTITUTE(SUBSTITUTE(SUBSTITUTE(RIGHT(Table1[[#This Row],[raw_timestamp]],21),":","")," ",""),"-",""))</f>
        <v>221182517124539</v>
      </c>
      <c r="F11936">
        <f>IF(Table1[[#This Row],[raw_load]]&gt;30000,F11935,(IF(Table1[[#This Row],[raw_load]]=49.339761120941,F11935,Table1[[#This Row],[raw_load]])))</f>
        <v>0</v>
      </c>
      <c r="G11936">
        <f>-Table1[[#This Row],[load_temp]]</f>
        <v>0</v>
      </c>
      <c r="H11936">
        <f>IF(Table1[[#This Row],[raw_pressure]]=-207.33292143,H11935,D11936)</f>
        <v>536.82453590399996</v>
      </c>
      <c r="I11936" s="1">
        <f>1013-Table1[[#This Row],[pressure_temp]]</f>
        <v>476.17546409600004</v>
      </c>
      <c r="J11936" s="1" t="str">
        <f>SUBSTITUTE(RIGHT(Table1[[#This Row],[file]],LEN(Table1[[#This Row],[file]])-16),"_"," ")</f>
        <v>microventouses rugged wall</v>
      </c>
    </row>
    <row r="11937" spans="1:10" hidden="1" x14ac:dyDescent="0.25">
      <c r="A11937" t="s">
        <v>12544</v>
      </c>
      <c r="B11937" t="s">
        <v>11950</v>
      </c>
      <c r="C11937">
        <v>0</v>
      </c>
      <c r="D11937">
        <v>776.06297396399998</v>
      </c>
      <c r="E11937">
        <f>VALUE(SUBSTITUTE(SUBSTITUTE(SUBSTITUTE(RIGHT(Table1[[#This Row],[raw_timestamp]],21),":","")," ",""),"-",""))</f>
        <v>221182517227575</v>
      </c>
      <c r="F11937">
        <f>IF(Table1[[#This Row],[raw_load]]&gt;30000,F11936,(IF(Table1[[#This Row],[raw_load]]=49.339761120941,F11936,Table1[[#This Row],[raw_load]])))</f>
        <v>0</v>
      </c>
      <c r="G11937">
        <f>-Table1[[#This Row],[load_temp]]</f>
        <v>0</v>
      </c>
      <c r="H11937">
        <f>IF(Table1[[#This Row],[raw_pressure]]=-207.33292143,H11936,D11937)</f>
        <v>776.06297396399998</v>
      </c>
      <c r="I11937" s="1">
        <f>1013-Table1[[#This Row],[pressure_temp]]</f>
        <v>236.93702603600002</v>
      </c>
      <c r="J11937" s="1" t="str">
        <f>SUBSTITUTE(RIGHT(Table1[[#This Row],[file]],LEN(Table1[[#This Row],[file]])-16),"_"," ")</f>
        <v>microventouses rugged wall</v>
      </c>
    </row>
    <row r="11938" spans="1:10" hidden="1" x14ac:dyDescent="0.25">
      <c r="A11938" t="s">
        <v>12544</v>
      </c>
      <c r="B11938" t="s">
        <v>11951</v>
      </c>
      <c r="C11938">
        <v>0</v>
      </c>
      <c r="D11938">
        <v>992.63671789199998</v>
      </c>
      <c r="E11938">
        <f>VALUE(SUBSTITUTE(SUBSTITUTE(SUBSTITUTE(RIGHT(Table1[[#This Row],[raw_timestamp]],21),":","")," ",""),"-",""))</f>
        <v>221182517330617</v>
      </c>
      <c r="F11938">
        <f>IF(Table1[[#This Row],[raw_load]]&gt;30000,F11937,(IF(Table1[[#This Row],[raw_load]]=49.339761120941,F11937,Table1[[#This Row],[raw_load]])))</f>
        <v>0</v>
      </c>
      <c r="G11938">
        <f>-Table1[[#This Row],[load_temp]]</f>
        <v>0</v>
      </c>
      <c r="H11938">
        <f>IF(Table1[[#This Row],[raw_pressure]]=-207.33292143,H11937,D11938)</f>
        <v>992.63671789199998</v>
      </c>
      <c r="I11938" s="1">
        <f>1013-Table1[[#This Row],[pressure_temp]]</f>
        <v>20.363282108000021</v>
      </c>
      <c r="J11938" s="1" t="str">
        <f>SUBSTITUTE(RIGHT(Table1[[#This Row],[file]],LEN(Table1[[#This Row],[file]])-16),"_"," ")</f>
        <v>microventouses rugged wall</v>
      </c>
    </row>
    <row r="11939" spans="1:10" hidden="1" x14ac:dyDescent="0.25">
      <c r="A11939" t="s">
        <v>12544</v>
      </c>
      <c r="B11939" t="s">
        <v>11952</v>
      </c>
      <c r="C11939">
        <v>0</v>
      </c>
      <c r="D11939">
        <v>1000.1916159359999</v>
      </c>
      <c r="E11939">
        <f>VALUE(SUBSTITUTE(SUBSTITUTE(SUBSTITUTE(RIGHT(Table1[[#This Row],[raw_timestamp]],21),":","")," ",""),"-",""))</f>
        <v>221182517433827</v>
      </c>
      <c r="F11939">
        <f>IF(Table1[[#This Row],[raw_load]]&gt;30000,F11938,(IF(Table1[[#This Row],[raw_load]]=49.339761120941,F11938,Table1[[#This Row],[raw_load]])))</f>
        <v>0</v>
      </c>
      <c r="G11939">
        <f>-Table1[[#This Row],[load_temp]]</f>
        <v>0</v>
      </c>
      <c r="H11939">
        <f>IF(Table1[[#This Row],[raw_pressure]]=-207.33292143,H11938,D11939)</f>
        <v>1000.1916159359999</v>
      </c>
      <c r="I11939" s="1">
        <f>1013-Table1[[#This Row],[pressure_temp]]</f>
        <v>12.808384064000052</v>
      </c>
      <c r="J11939" s="1" t="str">
        <f>SUBSTITUTE(RIGHT(Table1[[#This Row],[file]],LEN(Table1[[#This Row],[file]])-16),"_"," ")</f>
        <v>microventouses rugged wall</v>
      </c>
    </row>
    <row r="11940" spans="1:10" hidden="1" x14ac:dyDescent="0.25">
      <c r="A11940" t="s">
        <v>12544</v>
      </c>
      <c r="B11940" t="s">
        <v>11953</v>
      </c>
      <c r="C11940">
        <v>0</v>
      </c>
      <c r="D11940">
        <v>1009.005663654</v>
      </c>
      <c r="E11940">
        <f>VALUE(SUBSTITUTE(SUBSTITUTE(SUBSTITUTE(RIGHT(Table1[[#This Row],[raw_timestamp]],21),":","")," ",""),"-",""))</f>
        <v>221182517536929</v>
      </c>
      <c r="F11940">
        <f>IF(Table1[[#This Row],[raw_load]]&gt;30000,F11939,(IF(Table1[[#This Row],[raw_load]]=49.339761120941,F11939,Table1[[#This Row],[raw_load]])))</f>
        <v>0</v>
      </c>
      <c r="G11940">
        <f>-Table1[[#This Row],[load_temp]]</f>
        <v>0</v>
      </c>
      <c r="H11940">
        <f>IF(Table1[[#This Row],[raw_pressure]]=-207.33292143,H11939,D11940)</f>
        <v>1009.005663654</v>
      </c>
      <c r="I11940" s="1">
        <f>1013-Table1[[#This Row],[pressure_temp]]</f>
        <v>3.9943363459999546</v>
      </c>
      <c r="J11940" s="1" t="str">
        <f>SUBSTITUTE(RIGHT(Table1[[#This Row],[file]],LEN(Table1[[#This Row],[file]])-16),"_"," ")</f>
        <v>microventouses rugged wall</v>
      </c>
    </row>
    <row r="11941" spans="1:10" hidden="1" x14ac:dyDescent="0.25">
      <c r="A11941" t="s">
        <v>12544</v>
      </c>
      <c r="B11941" t="s">
        <v>11954</v>
      </c>
      <c r="C11941">
        <v>0</v>
      </c>
      <c r="D11941">
        <v>978.78607147800005</v>
      </c>
      <c r="E11941">
        <f>VALUE(SUBSTITUTE(SUBSTITUTE(SUBSTITUTE(RIGHT(Table1[[#This Row],[raw_timestamp]],21),":","")," ",""),"-",""))</f>
        <v>221182517639982</v>
      </c>
      <c r="F11941">
        <f>IF(Table1[[#This Row],[raw_load]]&gt;30000,F11940,(IF(Table1[[#This Row],[raw_load]]=49.339761120941,F11940,Table1[[#This Row],[raw_load]])))</f>
        <v>0</v>
      </c>
      <c r="G11941">
        <f>-Table1[[#This Row],[load_temp]]</f>
        <v>0</v>
      </c>
      <c r="H11941">
        <f>IF(Table1[[#This Row],[raw_pressure]]=-207.33292143,H11940,D11941)</f>
        <v>978.78607147800005</v>
      </c>
      <c r="I11941" s="1">
        <f>1013-Table1[[#This Row],[pressure_temp]]</f>
        <v>34.213928521999946</v>
      </c>
      <c r="J11941" s="1" t="str">
        <f>SUBSTITUTE(RIGHT(Table1[[#This Row],[file]],LEN(Table1[[#This Row],[file]])-16),"_"," ")</f>
        <v>microventouses rugged wall</v>
      </c>
    </row>
    <row r="11942" spans="1:10" hidden="1" x14ac:dyDescent="0.25">
      <c r="A11942" t="s">
        <v>12544</v>
      </c>
      <c r="B11942" t="s">
        <v>11955</v>
      </c>
      <c r="C11942">
        <v>0</v>
      </c>
      <c r="D11942">
        <v>948.56647930199995</v>
      </c>
      <c r="E11942">
        <f>VALUE(SUBSTITUTE(SUBSTITUTE(SUBSTITUTE(RIGHT(Table1[[#This Row],[raw_timestamp]],21),":","")," ",""),"-",""))</f>
        <v>221182517743168</v>
      </c>
      <c r="F11942">
        <f>IF(Table1[[#This Row],[raw_load]]&gt;30000,F11941,(IF(Table1[[#This Row],[raw_load]]=49.339761120941,F11941,Table1[[#This Row],[raw_load]])))</f>
        <v>0</v>
      </c>
      <c r="G11942">
        <f>-Table1[[#This Row],[load_temp]]</f>
        <v>0</v>
      </c>
      <c r="H11942">
        <f>IF(Table1[[#This Row],[raw_pressure]]=-207.33292143,H11941,D11942)</f>
        <v>948.56647930199995</v>
      </c>
      <c r="I11942" s="1">
        <f>1013-Table1[[#This Row],[pressure_temp]]</f>
        <v>64.433520698000052</v>
      </c>
      <c r="J11942" s="1" t="str">
        <f>SUBSTITUTE(RIGHT(Table1[[#This Row],[file]],LEN(Table1[[#This Row],[file]])-16),"_"," ")</f>
        <v>microventouses rugged wall</v>
      </c>
    </row>
    <row r="11943" spans="1:10" hidden="1" x14ac:dyDescent="0.25">
      <c r="A11943" t="s">
        <v>12544</v>
      </c>
      <c r="B11943" t="s">
        <v>11956</v>
      </c>
      <c r="C11943">
        <v>0</v>
      </c>
      <c r="D11943">
        <v>951.08477864999998</v>
      </c>
      <c r="E11943">
        <f>VALUE(SUBSTITUTE(SUBSTITUTE(SUBSTITUTE(RIGHT(Table1[[#This Row],[raw_timestamp]],21),":","")," ",""),"-",""))</f>
        <v>221182517846168</v>
      </c>
      <c r="F11943">
        <f>IF(Table1[[#This Row],[raw_load]]&gt;30000,F11942,(IF(Table1[[#This Row],[raw_load]]=49.339761120941,F11942,Table1[[#This Row],[raw_load]])))</f>
        <v>0</v>
      </c>
      <c r="G11943">
        <f>-Table1[[#This Row],[load_temp]]</f>
        <v>0</v>
      </c>
      <c r="H11943">
        <f>IF(Table1[[#This Row],[raw_pressure]]=-207.33292143,H11942,D11943)</f>
        <v>951.08477864999998</v>
      </c>
      <c r="I11943" s="1">
        <f>1013-Table1[[#This Row],[pressure_temp]]</f>
        <v>61.915221350000024</v>
      </c>
      <c r="J11943" s="1" t="str">
        <f>SUBSTITUTE(RIGHT(Table1[[#This Row],[file]],LEN(Table1[[#This Row],[file]])-16),"_"," ")</f>
        <v>microventouses rugged wall</v>
      </c>
    </row>
    <row r="11944" spans="1:10" hidden="1" x14ac:dyDescent="0.25">
      <c r="A11944" t="s">
        <v>12544</v>
      </c>
      <c r="B11944" t="s">
        <v>11957</v>
      </c>
      <c r="C11944">
        <v>0</v>
      </c>
      <c r="D11944">
        <v>961.15797604199997</v>
      </c>
      <c r="E11944">
        <f>VALUE(SUBSTITUTE(SUBSTITUTE(SUBSTITUTE(RIGHT(Table1[[#This Row],[raw_timestamp]],21),":","")," ",""),"-",""))</f>
        <v>221182517949264</v>
      </c>
      <c r="F11944">
        <f>IF(Table1[[#This Row],[raw_load]]&gt;30000,F11943,(IF(Table1[[#This Row],[raw_load]]=49.339761120941,F11943,Table1[[#This Row],[raw_load]])))</f>
        <v>0</v>
      </c>
      <c r="G11944">
        <f>-Table1[[#This Row],[load_temp]]</f>
        <v>0</v>
      </c>
      <c r="H11944">
        <f>IF(Table1[[#This Row],[raw_pressure]]=-207.33292143,H11943,D11944)</f>
        <v>961.15797604199997</v>
      </c>
      <c r="I11944" s="1">
        <f>1013-Table1[[#This Row],[pressure_temp]]</f>
        <v>51.842023958000027</v>
      </c>
      <c r="J11944" s="1" t="str">
        <f>SUBSTITUTE(RIGHT(Table1[[#This Row],[file]],LEN(Table1[[#This Row],[file]])-16),"_"," ")</f>
        <v>microventouses rugged wall</v>
      </c>
    </row>
    <row r="11945" spans="1:10" hidden="1" x14ac:dyDescent="0.25">
      <c r="A11945" t="s">
        <v>12544</v>
      </c>
      <c r="B11945" t="s">
        <v>11958</v>
      </c>
      <c r="C11945">
        <v>0</v>
      </c>
      <c r="D11945">
        <v>985.08181984800001</v>
      </c>
      <c r="E11945">
        <f>VALUE(SUBSTITUTE(SUBSTITUTE(SUBSTITUTE(RIGHT(Table1[[#This Row],[raw_timestamp]],21),":","")," ",""),"-",""))</f>
        <v>221182518052573</v>
      </c>
      <c r="F11945">
        <f>IF(Table1[[#This Row],[raw_load]]&gt;30000,F11944,(IF(Table1[[#This Row],[raw_load]]=49.339761120941,F11944,Table1[[#This Row],[raw_load]])))</f>
        <v>0</v>
      </c>
      <c r="G11945">
        <f>-Table1[[#This Row],[load_temp]]</f>
        <v>0</v>
      </c>
      <c r="H11945">
        <f>IF(Table1[[#This Row],[raw_pressure]]=-207.33292143,H11944,D11945)</f>
        <v>985.08181984800001</v>
      </c>
      <c r="I11945" s="1">
        <f>1013-Table1[[#This Row],[pressure_temp]]</f>
        <v>27.918180151999991</v>
      </c>
      <c r="J11945" s="1" t="str">
        <f>SUBSTITUTE(RIGHT(Table1[[#This Row],[file]],LEN(Table1[[#This Row],[file]])-16),"_"," ")</f>
        <v>microventouses rugged wall</v>
      </c>
    </row>
    <row r="11946" spans="1:10" hidden="1" x14ac:dyDescent="0.25">
      <c r="A11946" t="s">
        <v>12544</v>
      </c>
      <c r="B11946" t="s">
        <v>11959</v>
      </c>
      <c r="C11946">
        <v>0</v>
      </c>
      <c r="D11946">
        <v>988.85926886999903</v>
      </c>
      <c r="E11946">
        <f>VALUE(SUBSTITUTE(SUBSTITUTE(SUBSTITUTE(RIGHT(Table1[[#This Row],[raw_timestamp]],21),":","")," ",""),"-",""))</f>
        <v>221182518155658</v>
      </c>
      <c r="F11946">
        <f>IF(Table1[[#This Row],[raw_load]]&gt;30000,F11945,(IF(Table1[[#This Row],[raw_load]]=49.339761120941,F11945,Table1[[#This Row],[raw_load]])))</f>
        <v>0</v>
      </c>
      <c r="G11946">
        <f>-Table1[[#This Row],[load_temp]]</f>
        <v>0</v>
      </c>
      <c r="H11946">
        <f>IF(Table1[[#This Row],[raw_pressure]]=-207.33292143,H11945,D11946)</f>
        <v>988.85926886999903</v>
      </c>
      <c r="I11946" s="1">
        <f>1013-Table1[[#This Row],[pressure_temp]]</f>
        <v>24.140731130000972</v>
      </c>
      <c r="J11946" s="1" t="str">
        <f>SUBSTITUTE(RIGHT(Table1[[#This Row],[file]],LEN(Table1[[#This Row],[file]])-16),"_"," ")</f>
        <v>microventouses rugged wall</v>
      </c>
    </row>
    <row r="11947" spans="1:10" hidden="1" x14ac:dyDescent="0.25">
      <c r="A11947" t="s">
        <v>12544</v>
      </c>
      <c r="B11947" t="s">
        <v>11960</v>
      </c>
      <c r="C11947">
        <v>0</v>
      </c>
      <c r="D11947">
        <v>1001.45076561</v>
      </c>
      <c r="E11947">
        <f>VALUE(SUBSTITUTE(SUBSTITUTE(SUBSTITUTE(RIGHT(Table1[[#This Row],[raw_timestamp]],21),":","")," ",""),"-",""))</f>
        <v>221182518258744</v>
      </c>
      <c r="F11947">
        <f>IF(Table1[[#This Row],[raw_load]]&gt;30000,F11946,(IF(Table1[[#This Row],[raw_load]]=49.339761120941,F11946,Table1[[#This Row],[raw_load]])))</f>
        <v>0</v>
      </c>
      <c r="G11947">
        <f>-Table1[[#This Row],[load_temp]]</f>
        <v>0</v>
      </c>
      <c r="H11947">
        <f>IF(Table1[[#This Row],[raw_pressure]]=-207.33292143,H11946,D11947)</f>
        <v>1001.45076561</v>
      </c>
      <c r="I11947" s="1">
        <f>1013-Table1[[#This Row],[pressure_temp]]</f>
        <v>11.549234390000038</v>
      </c>
      <c r="J11947" s="1" t="str">
        <f>SUBSTITUTE(RIGHT(Table1[[#This Row],[file]],LEN(Table1[[#This Row],[file]])-16),"_"," ")</f>
        <v>microventouses rugged wall</v>
      </c>
    </row>
    <row r="11948" spans="1:10" hidden="1" x14ac:dyDescent="0.25">
      <c r="A11948" t="s">
        <v>12544</v>
      </c>
      <c r="B11948" t="s">
        <v>11961</v>
      </c>
      <c r="C11948">
        <v>0</v>
      </c>
      <c r="D11948">
        <v>1011.523963002</v>
      </c>
      <c r="E11948">
        <f>VALUE(SUBSTITUTE(SUBSTITUTE(SUBSTITUTE(RIGHT(Table1[[#This Row],[raw_timestamp]],21),":","")," ",""),"-",""))</f>
        <v>221182518361765</v>
      </c>
      <c r="F11948">
        <f>IF(Table1[[#This Row],[raw_load]]&gt;30000,F11947,(IF(Table1[[#This Row],[raw_load]]=49.339761120941,F11947,Table1[[#This Row],[raw_load]])))</f>
        <v>0</v>
      </c>
      <c r="G11948">
        <f>-Table1[[#This Row],[load_temp]]</f>
        <v>0</v>
      </c>
      <c r="H11948">
        <f>IF(Table1[[#This Row],[raw_pressure]]=-207.33292143,H11947,D11948)</f>
        <v>1011.523963002</v>
      </c>
      <c r="I11948" s="1">
        <f>1013-Table1[[#This Row],[pressure_temp]]</f>
        <v>1.4760369980000405</v>
      </c>
      <c r="J11948" s="1" t="str">
        <f>SUBSTITUTE(RIGHT(Table1[[#This Row],[file]],LEN(Table1[[#This Row],[file]])-16),"_"," ")</f>
        <v>microventouses rugged wall</v>
      </c>
    </row>
    <row r="11949" spans="1:10" hidden="1" x14ac:dyDescent="0.25">
      <c r="A11949" t="s">
        <v>12544</v>
      </c>
      <c r="B11949" t="s">
        <v>11962</v>
      </c>
      <c r="C11949">
        <v>0</v>
      </c>
      <c r="D11949">
        <v>986.34096952200002</v>
      </c>
      <c r="E11949">
        <f>VALUE(SUBSTITUTE(SUBSTITUTE(SUBSTITUTE(RIGHT(Table1[[#This Row],[raw_timestamp]],21),":","")," ",""),"-",""))</f>
        <v>221182518465008</v>
      </c>
      <c r="F11949">
        <f>IF(Table1[[#This Row],[raw_load]]&gt;30000,F11948,(IF(Table1[[#This Row],[raw_load]]=49.339761120941,F11948,Table1[[#This Row],[raw_load]])))</f>
        <v>0</v>
      </c>
      <c r="G11949">
        <f>-Table1[[#This Row],[load_temp]]</f>
        <v>0</v>
      </c>
      <c r="H11949">
        <f>IF(Table1[[#This Row],[raw_pressure]]=-207.33292143,H11948,D11949)</f>
        <v>986.34096952200002</v>
      </c>
      <c r="I11949" s="1">
        <f>1013-Table1[[#This Row],[pressure_temp]]</f>
        <v>26.659030477999977</v>
      </c>
      <c r="J11949" s="1" t="str">
        <f>SUBSTITUTE(RIGHT(Table1[[#This Row],[file]],LEN(Table1[[#This Row],[file]])-16),"_"," ")</f>
        <v>microventouses rugged wall</v>
      </c>
    </row>
    <row r="11950" spans="1:10" hidden="1" x14ac:dyDescent="0.25">
      <c r="A11950" t="s">
        <v>12544</v>
      </c>
      <c r="B11950" t="s">
        <v>11963</v>
      </c>
      <c r="C11950">
        <v>0</v>
      </c>
      <c r="D11950">
        <v>961.15797604199997</v>
      </c>
      <c r="E11950">
        <f>VALUE(SUBSTITUTE(SUBSTITUTE(SUBSTITUTE(RIGHT(Table1[[#This Row],[raw_timestamp]],21),":","")," ",""),"-",""))</f>
        <v>221182518568093</v>
      </c>
      <c r="F11950">
        <f>IF(Table1[[#This Row],[raw_load]]&gt;30000,F11949,(IF(Table1[[#This Row],[raw_load]]=49.339761120941,F11949,Table1[[#This Row],[raw_load]])))</f>
        <v>0</v>
      </c>
      <c r="G11950">
        <f>-Table1[[#This Row],[load_temp]]</f>
        <v>0</v>
      </c>
      <c r="H11950">
        <f>IF(Table1[[#This Row],[raw_pressure]]=-207.33292143,H11949,D11950)</f>
        <v>961.15797604199997</v>
      </c>
      <c r="I11950" s="1">
        <f>1013-Table1[[#This Row],[pressure_temp]]</f>
        <v>51.842023958000027</v>
      </c>
      <c r="J11950" s="1" t="str">
        <f>SUBSTITUTE(RIGHT(Table1[[#This Row],[file]],LEN(Table1[[#This Row],[file]])-16),"_"," ")</f>
        <v>microventouses rugged wall</v>
      </c>
    </row>
    <row r="11951" spans="1:10" hidden="1" x14ac:dyDescent="0.25">
      <c r="A11951" t="s">
        <v>12544</v>
      </c>
      <c r="B11951" t="s">
        <v>11964</v>
      </c>
      <c r="C11951">
        <v>0</v>
      </c>
      <c r="D11951">
        <v>951.08477864999998</v>
      </c>
      <c r="E11951">
        <f>VALUE(SUBSTITUTE(SUBSTITUTE(SUBSTITUTE(RIGHT(Table1[[#This Row],[raw_timestamp]],21),":","")," ",""),"-",""))</f>
        <v>221182518671161</v>
      </c>
      <c r="F11951">
        <f>IF(Table1[[#This Row],[raw_load]]&gt;30000,F11950,(IF(Table1[[#This Row],[raw_load]]=49.339761120941,F11950,Table1[[#This Row],[raw_load]])))</f>
        <v>0</v>
      </c>
      <c r="G11951">
        <f>-Table1[[#This Row],[load_temp]]</f>
        <v>0</v>
      </c>
      <c r="H11951">
        <f>IF(Table1[[#This Row],[raw_pressure]]=-207.33292143,H11950,D11951)</f>
        <v>951.08477864999998</v>
      </c>
      <c r="I11951" s="1">
        <f>1013-Table1[[#This Row],[pressure_temp]]</f>
        <v>61.915221350000024</v>
      </c>
      <c r="J11951" s="1" t="str">
        <f>SUBSTITUTE(RIGHT(Table1[[#This Row],[file]],LEN(Table1[[#This Row],[file]])-16),"_"," ")</f>
        <v>microventouses rugged wall</v>
      </c>
    </row>
    <row r="11952" spans="1:10" hidden="1" x14ac:dyDescent="0.25">
      <c r="A11952" t="s">
        <v>12544</v>
      </c>
      <c r="B11952" t="s">
        <v>11965</v>
      </c>
      <c r="C11952">
        <v>0</v>
      </c>
      <c r="D11952">
        <v>956.12137734600003</v>
      </c>
      <c r="E11952">
        <f>VALUE(SUBSTITUTE(SUBSTITUTE(SUBSTITUTE(RIGHT(Table1[[#This Row],[raw_timestamp]],21),":","")," ",""),"-",""))</f>
        <v>221182518774448</v>
      </c>
      <c r="F11952">
        <f>IF(Table1[[#This Row],[raw_load]]&gt;30000,F11951,(IF(Table1[[#This Row],[raw_load]]=49.339761120941,F11951,Table1[[#This Row],[raw_load]])))</f>
        <v>0</v>
      </c>
      <c r="G11952">
        <f>-Table1[[#This Row],[load_temp]]</f>
        <v>0</v>
      </c>
      <c r="H11952">
        <f>IF(Table1[[#This Row],[raw_pressure]]=-207.33292143,H11951,D11952)</f>
        <v>956.12137734600003</v>
      </c>
      <c r="I11952" s="1">
        <f>1013-Table1[[#This Row],[pressure_temp]]</f>
        <v>56.878622653999969</v>
      </c>
      <c r="J11952" s="1" t="str">
        <f>SUBSTITUTE(RIGHT(Table1[[#This Row],[file]],LEN(Table1[[#This Row],[file]])-16),"_"," ")</f>
        <v>microventouses rugged wall</v>
      </c>
    </row>
    <row r="11953" spans="1:10" hidden="1" x14ac:dyDescent="0.25">
      <c r="A11953" t="s">
        <v>12544</v>
      </c>
      <c r="B11953" t="s">
        <v>11966</v>
      </c>
      <c r="C11953">
        <v>0</v>
      </c>
      <c r="D11953">
        <v>981.30437082599997</v>
      </c>
      <c r="E11953">
        <f>VALUE(SUBSTITUTE(SUBSTITUTE(SUBSTITUTE(RIGHT(Table1[[#This Row],[raw_timestamp]],21),":","")," ",""),"-",""))</f>
        <v>221182518877524</v>
      </c>
      <c r="F11953">
        <f>IF(Table1[[#This Row],[raw_load]]&gt;30000,F11952,(IF(Table1[[#This Row],[raw_load]]=49.339761120941,F11952,Table1[[#This Row],[raw_load]])))</f>
        <v>0</v>
      </c>
      <c r="G11953">
        <f>-Table1[[#This Row],[load_temp]]</f>
        <v>0</v>
      </c>
      <c r="H11953">
        <f>IF(Table1[[#This Row],[raw_pressure]]=-207.33292143,H11952,D11953)</f>
        <v>981.30437082599997</v>
      </c>
      <c r="I11953" s="1">
        <f>1013-Table1[[#This Row],[pressure_temp]]</f>
        <v>31.695629174000032</v>
      </c>
      <c r="J11953" s="1" t="str">
        <f>SUBSTITUTE(RIGHT(Table1[[#This Row],[file]],LEN(Table1[[#This Row],[file]])-16),"_"," ")</f>
        <v>microventouses rugged wall</v>
      </c>
    </row>
    <row r="11954" spans="1:10" hidden="1" x14ac:dyDescent="0.25">
      <c r="A11954" t="s">
        <v>12544</v>
      </c>
      <c r="B11954" t="s">
        <v>11967</v>
      </c>
      <c r="C11954">
        <v>0</v>
      </c>
      <c r="D11954">
        <v>998.93246626200005</v>
      </c>
      <c r="E11954">
        <f>VALUE(SUBSTITUTE(SUBSTITUTE(SUBSTITUTE(RIGHT(Table1[[#This Row],[raw_timestamp]],21),":","")," ",""),"-",""))</f>
        <v>221182518980529</v>
      </c>
      <c r="F11954">
        <f>IF(Table1[[#This Row],[raw_load]]&gt;30000,F11953,(IF(Table1[[#This Row],[raw_load]]=49.339761120941,F11953,Table1[[#This Row],[raw_load]])))</f>
        <v>0</v>
      </c>
      <c r="G11954">
        <f>-Table1[[#This Row],[load_temp]]</f>
        <v>0</v>
      </c>
      <c r="H11954">
        <f>IF(Table1[[#This Row],[raw_pressure]]=-207.33292143,H11953,D11954)</f>
        <v>998.93246626200005</v>
      </c>
      <c r="I11954" s="1">
        <f>1013-Table1[[#This Row],[pressure_temp]]</f>
        <v>14.067533737999952</v>
      </c>
      <c r="J11954" s="1" t="str">
        <f>SUBSTITUTE(RIGHT(Table1[[#This Row],[file]],LEN(Table1[[#This Row],[file]])-16),"_"," ")</f>
        <v>microventouses rugged wall</v>
      </c>
    </row>
    <row r="11955" spans="1:10" hidden="1" x14ac:dyDescent="0.25">
      <c r="A11955" t="s">
        <v>12544</v>
      </c>
      <c r="B11955" t="s">
        <v>11968</v>
      </c>
      <c r="C11955">
        <v>0</v>
      </c>
      <c r="D11955">
        <v>1000.1916159359999</v>
      </c>
      <c r="E11955">
        <f>VALUE(SUBSTITUTE(SUBSTITUTE(SUBSTITUTE(RIGHT(Table1[[#This Row],[raw_timestamp]],21),":","")," ",""),"-",""))</f>
        <v>221182519083821</v>
      </c>
      <c r="F11955">
        <f>IF(Table1[[#This Row],[raw_load]]&gt;30000,F11954,(IF(Table1[[#This Row],[raw_load]]=49.339761120941,F11954,Table1[[#This Row],[raw_load]])))</f>
        <v>0</v>
      </c>
      <c r="G11955">
        <f>-Table1[[#This Row],[load_temp]]</f>
        <v>0</v>
      </c>
      <c r="H11955">
        <f>IF(Table1[[#This Row],[raw_pressure]]=-207.33292143,H11954,D11955)</f>
        <v>1000.1916159359999</v>
      </c>
      <c r="I11955" s="1">
        <f>1013-Table1[[#This Row],[pressure_temp]]</f>
        <v>12.808384064000052</v>
      </c>
      <c r="J11955" s="1" t="str">
        <f>SUBSTITUTE(RIGHT(Table1[[#This Row],[file]],LEN(Table1[[#This Row],[file]])-16),"_"," ")</f>
        <v>microventouses rugged wall</v>
      </c>
    </row>
    <row r="11956" spans="1:10" hidden="1" x14ac:dyDescent="0.25">
      <c r="A11956" t="s">
        <v>12544</v>
      </c>
      <c r="B11956" t="s">
        <v>11969</v>
      </c>
      <c r="C11956">
        <v>0</v>
      </c>
      <c r="D11956">
        <v>1006.487364306</v>
      </c>
      <c r="E11956">
        <f>VALUE(SUBSTITUTE(SUBSTITUTE(SUBSTITUTE(RIGHT(Table1[[#This Row],[raw_timestamp]],21),":","")," ",""),"-",""))</f>
        <v>221182519186914</v>
      </c>
      <c r="F11956">
        <f>IF(Table1[[#This Row],[raw_load]]&gt;30000,F11955,(IF(Table1[[#This Row],[raw_load]]=49.339761120941,F11955,Table1[[#This Row],[raw_load]])))</f>
        <v>0</v>
      </c>
      <c r="G11956">
        <f>-Table1[[#This Row],[load_temp]]</f>
        <v>0</v>
      </c>
      <c r="H11956">
        <f>IF(Table1[[#This Row],[raw_pressure]]=-207.33292143,H11955,D11956)</f>
        <v>1006.487364306</v>
      </c>
      <c r="I11956" s="1">
        <f>1013-Table1[[#This Row],[pressure_temp]]</f>
        <v>6.5126356939999823</v>
      </c>
      <c r="J11956" s="1" t="str">
        <f>SUBSTITUTE(RIGHT(Table1[[#This Row],[file]],LEN(Table1[[#This Row],[file]])-16),"_"," ")</f>
        <v>microventouses rugged wall</v>
      </c>
    </row>
    <row r="11957" spans="1:10" hidden="1" x14ac:dyDescent="0.25">
      <c r="A11957" t="s">
        <v>12544</v>
      </c>
      <c r="B11957" t="s">
        <v>11970</v>
      </c>
      <c r="C11957">
        <v>0</v>
      </c>
      <c r="D11957">
        <v>1001.45076561</v>
      </c>
      <c r="E11957">
        <f>VALUE(SUBSTITUTE(SUBSTITUTE(SUBSTITUTE(RIGHT(Table1[[#This Row],[raw_timestamp]],21),":","")," ",""),"-",""))</f>
        <v>221182519290006</v>
      </c>
      <c r="F11957">
        <f>IF(Table1[[#This Row],[raw_load]]&gt;30000,F11956,(IF(Table1[[#This Row],[raw_load]]=49.339761120941,F11956,Table1[[#This Row],[raw_load]])))</f>
        <v>0</v>
      </c>
      <c r="G11957">
        <f>-Table1[[#This Row],[load_temp]]</f>
        <v>0</v>
      </c>
      <c r="H11957">
        <f>IF(Table1[[#This Row],[raw_pressure]]=-207.33292143,H11956,D11957)</f>
        <v>1001.45076561</v>
      </c>
      <c r="I11957" s="1">
        <f>1013-Table1[[#This Row],[pressure_temp]]</f>
        <v>11.549234390000038</v>
      </c>
      <c r="J11957" s="1" t="str">
        <f>SUBSTITUTE(RIGHT(Table1[[#This Row],[file]],LEN(Table1[[#This Row],[file]])-16),"_"," ")</f>
        <v>microventouses rugged wall</v>
      </c>
    </row>
    <row r="11958" spans="1:10" hidden="1" x14ac:dyDescent="0.25">
      <c r="A11958" t="s">
        <v>12544</v>
      </c>
      <c r="B11958" t="s">
        <v>11971</v>
      </c>
      <c r="C11958">
        <v>0</v>
      </c>
      <c r="D11958">
        <v>977.52692180400004</v>
      </c>
      <c r="E11958">
        <f>VALUE(SUBSTITUTE(SUBSTITUTE(SUBSTITUTE(RIGHT(Table1[[#This Row],[raw_timestamp]],21),":","")," ",""),"-",""))</f>
        <v>221182519393215</v>
      </c>
      <c r="F11958">
        <f>IF(Table1[[#This Row],[raw_load]]&gt;30000,F11957,(IF(Table1[[#This Row],[raw_load]]=49.339761120941,F11957,Table1[[#This Row],[raw_load]])))</f>
        <v>0</v>
      </c>
      <c r="G11958">
        <f>-Table1[[#This Row],[load_temp]]</f>
        <v>0</v>
      </c>
      <c r="H11958">
        <f>IF(Table1[[#This Row],[raw_pressure]]=-207.33292143,H11957,D11958)</f>
        <v>977.52692180400004</v>
      </c>
      <c r="I11958" s="1">
        <f>1013-Table1[[#This Row],[pressure_temp]]</f>
        <v>35.47307819599996</v>
      </c>
      <c r="J11958" s="1" t="str">
        <f>SUBSTITUTE(RIGHT(Table1[[#This Row],[file]],LEN(Table1[[#This Row],[file]])-16),"_"," ")</f>
        <v>microventouses rugged wall</v>
      </c>
    </row>
    <row r="11959" spans="1:10" hidden="1" x14ac:dyDescent="0.25">
      <c r="A11959" t="s">
        <v>12544</v>
      </c>
      <c r="B11959" t="s">
        <v>11972</v>
      </c>
      <c r="C11959">
        <v>0</v>
      </c>
      <c r="D11959">
        <v>944.78903028000002</v>
      </c>
      <c r="E11959">
        <f>VALUE(SUBSTITUTE(SUBSTITUTE(SUBSTITUTE(RIGHT(Table1[[#This Row],[raw_timestamp]],21),":","")," ",""),"-",""))</f>
        <v>221182519496326</v>
      </c>
      <c r="F11959">
        <f>IF(Table1[[#This Row],[raw_load]]&gt;30000,F11958,(IF(Table1[[#This Row],[raw_load]]=49.339761120941,F11958,Table1[[#This Row],[raw_load]])))</f>
        <v>0</v>
      </c>
      <c r="G11959">
        <f>-Table1[[#This Row],[load_temp]]</f>
        <v>0</v>
      </c>
      <c r="H11959">
        <f>IF(Table1[[#This Row],[raw_pressure]]=-207.33292143,H11958,D11959)</f>
        <v>944.78903028000002</v>
      </c>
      <c r="I11959" s="1">
        <f>1013-Table1[[#This Row],[pressure_temp]]</f>
        <v>68.21096971999998</v>
      </c>
      <c r="J11959" s="1" t="str">
        <f>SUBSTITUTE(RIGHT(Table1[[#This Row],[file]],LEN(Table1[[#This Row],[file]])-16),"_"," ")</f>
        <v>microventouses rugged wall</v>
      </c>
    </row>
    <row r="11960" spans="1:10" hidden="1" x14ac:dyDescent="0.25">
      <c r="A11960" t="s">
        <v>12544</v>
      </c>
      <c r="B11960" t="s">
        <v>11973</v>
      </c>
      <c r="C11960">
        <v>0</v>
      </c>
      <c r="D11960">
        <v>949.82562897599996</v>
      </c>
      <c r="E11960">
        <f>VALUE(SUBSTITUTE(SUBSTITUTE(SUBSTITUTE(RIGHT(Table1[[#This Row],[raw_timestamp]],21),":","")," ",""),"-",""))</f>
        <v>221182519599375</v>
      </c>
      <c r="F11960">
        <f>IF(Table1[[#This Row],[raw_load]]&gt;30000,F11959,(IF(Table1[[#This Row],[raw_load]]=49.339761120941,F11959,Table1[[#This Row],[raw_load]])))</f>
        <v>0</v>
      </c>
      <c r="G11960">
        <f>-Table1[[#This Row],[load_temp]]</f>
        <v>0</v>
      </c>
      <c r="H11960">
        <f>IF(Table1[[#This Row],[raw_pressure]]=-207.33292143,H11959,D11960)</f>
        <v>949.82562897599996</v>
      </c>
      <c r="I11960" s="1">
        <f>1013-Table1[[#This Row],[pressure_temp]]</f>
        <v>63.174371024000038</v>
      </c>
      <c r="J11960" s="1" t="str">
        <f>SUBSTITUTE(RIGHT(Table1[[#This Row],[file]],LEN(Table1[[#This Row],[file]])-16),"_"," ")</f>
        <v>microventouses rugged wall</v>
      </c>
    </row>
    <row r="11961" spans="1:10" hidden="1" x14ac:dyDescent="0.25">
      <c r="A11961" t="s">
        <v>12544</v>
      </c>
      <c r="B11961" t="s">
        <v>11974</v>
      </c>
      <c r="C11961">
        <v>0</v>
      </c>
      <c r="D11961">
        <v>966.19457473800003</v>
      </c>
      <c r="E11961">
        <f>VALUE(SUBSTITUTE(SUBSTITUTE(SUBSTITUTE(RIGHT(Table1[[#This Row],[raw_timestamp]],21),":","")," ",""),"-",""))</f>
        <v>221182519702591</v>
      </c>
      <c r="F11961">
        <f>IF(Table1[[#This Row],[raw_load]]&gt;30000,F11960,(IF(Table1[[#This Row],[raw_load]]=49.339761120941,F11960,Table1[[#This Row],[raw_load]])))</f>
        <v>0</v>
      </c>
      <c r="G11961">
        <f>-Table1[[#This Row],[load_temp]]</f>
        <v>0</v>
      </c>
      <c r="H11961">
        <f>IF(Table1[[#This Row],[raw_pressure]]=-207.33292143,H11960,D11961)</f>
        <v>966.19457473800003</v>
      </c>
      <c r="I11961" s="1">
        <f>1013-Table1[[#This Row],[pressure_temp]]</f>
        <v>46.805425261999972</v>
      </c>
      <c r="J11961" s="1" t="str">
        <f>SUBSTITUTE(RIGHT(Table1[[#This Row],[file]],LEN(Table1[[#This Row],[file]])-16),"_"," ")</f>
        <v>microventouses rugged wall</v>
      </c>
    </row>
    <row r="11962" spans="1:10" hidden="1" x14ac:dyDescent="0.25">
      <c r="A11962" t="s">
        <v>12544</v>
      </c>
      <c r="B11962" t="s">
        <v>11975</v>
      </c>
      <c r="C11962">
        <v>0</v>
      </c>
      <c r="D11962">
        <v>993.89586756599999</v>
      </c>
      <c r="E11962">
        <f>VALUE(SUBSTITUTE(SUBSTITUTE(SUBSTITUTE(RIGHT(Table1[[#This Row],[raw_timestamp]],21),":","")," ",""),"-",""))</f>
        <v>221182519805675</v>
      </c>
      <c r="F11962">
        <f>IF(Table1[[#This Row],[raw_load]]&gt;30000,F11961,(IF(Table1[[#This Row],[raw_load]]=49.339761120941,F11961,Table1[[#This Row],[raw_load]])))</f>
        <v>0</v>
      </c>
      <c r="G11962">
        <f>-Table1[[#This Row],[load_temp]]</f>
        <v>0</v>
      </c>
      <c r="H11962">
        <f>IF(Table1[[#This Row],[raw_pressure]]=-207.33292143,H11961,D11962)</f>
        <v>993.89586756599999</v>
      </c>
      <c r="I11962" s="1">
        <f>1013-Table1[[#This Row],[pressure_temp]]</f>
        <v>19.104132434000007</v>
      </c>
      <c r="J11962" s="1" t="str">
        <f>SUBSTITUTE(RIGHT(Table1[[#This Row],[file]],LEN(Table1[[#This Row],[file]])-16),"_"," ")</f>
        <v>microventouses rugged wall</v>
      </c>
    </row>
    <row r="11963" spans="1:10" hidden="1" x14ac:dyDescent="0.25">
      <c r="A11963" t="s">
        <v>12544</v>
      </c>
      <c r="B11963" t="s">
        <v>11976</v>
      </c>
      <c r="C11963">
        <v>0</v>
      </c>
      <c r="D11963">
        <v>991.37756821799996</v>
      </c>
      <c r="E11963">
        <f>VALUE(SUBSTITUTE(SUBSTITUTE(SUBSTITUTE(RIGHT(Table1[[#This Row],[raw_timestamp]],21),":","")," ",""),"-",""))</f>
        <v>221182519908766</v>
      </c>
      <c r="F11963">
        <f>IF(Table1[[#This Row],[raw_load]]&gt;30000,F11962,(IF(Table1[[#This Row],[raw_load]]=49.339761120941,F11962,Table1[[#This Row],[raw_load]])))</f>
        <v>0</v>
      </c>
      <c r="G11963">
        <f>-Table1[[#This Row],[load_temp]]</f>
        <v>0</v>
      </c>
      <c r="H11963">
        <f>IF(Table1[[#This Row],[raw_pressure]]=-207.33292143,H11962,D11963)</f>
        <v>991.37756821799996</v>
      </c>
      <c r="I11963" s="1">
        <f>1013-Table1[[#This Row],[pressure_temp]]</f>
        <v>21.622431782000035</v>
      </c>
      <c r="J11963" s="1" t="str">
        <f>SUBSTITUTE(RIGHT(Table1[[#This Row],[file]],LEN(Table1[[#This Row],[file]])-16),"_"," ")</f>
        <v>microventouses rugged wall</v>
      </c>
    </row>
    <row r="11964" spans="1:10" hidden="1" x14ac:dyDescent="0.25">
      <c r="A11964" t="s">
        <v>12544</v>
      </c>
      <c r="B11964" t="s">
        <v>11977</v>
      </c>
      <c r="C11964">
        <v>0</v>
      </c>
      <c r="D11964">
        <v>998.93246626200005</v>
      </c>
      <c r="E11964">
        <f>VALUE(SUBSTITUTE(SUBSTITUTE(SUBSTITUTE(RIGHT(Table1[[#This Row],[raw_timestamp]],21),":","")," ",""),"-",""))</f>
        <v>221182520012019</v>
      </c>
      <c r="F11964">
        <f>IF(Table1[[#This Row],[raw_load]]&gt;30000,F11963,(IF(Table1[[#This Row],[raw_load]]=49.339761120941,F11963,Table1[[#This Row],[raw_load]])))</f>
        <v>0</v>
      </c>
      <c r="G11964">
        <f>-Table1[[#This Row],[load_temp]]</f>
        <v>0</v>
      </c>
      <c r="H11964">
        <f>IF(Table1[[#This Row],[raw_pressure]]=-207.33292143,H11963,D11964)</f>
        <v>998.93246626200005</v>
      </c>
      <c r="I11964" s="1">
        <f>1013-Table1[[#This Row],[pressure_temp]]</f>
        <v>14.067533737999952</v>
      </c>
      <c r="J11964" s="1" t="str">
        <f>SUBSTITUTE(RIGHT(Table1[[#This Row],[file]],LEN(Table1[[#This Row],[file]])-16),"_"," ")</f>
        <v>microventouses rugged wall</v>
      </c>
    </row>
    <row r="11965" spans="1:10" hidden="1" x14ac:dyDescent="0.25">
      <c r="A11965" t="s">
        <v>12544</v>
      </c>
      <c r="B11965" t="s">
        <v>11978</v>
      </c>
      <c r="C11965">
        <v>0</v>
      </c>
      <c r="D11965">
        <v>1010.2648133279999</v>
      </c>
      <c r="E11965">
        <f>VALUE(SUBSTITUTE(SUBSTITUTE(SUBSTITUTE(RIGHT(Table1[[#This Row],[raw_timestamp]],21),":","")," ",""),"-",""))</f>
        <v>221182520115040</v>
      </c>
      <c r="F11965">
        <f>IF(Table1[[#This Row],[raw_load]]&gt;30000,F11964,(IF(Table1[[#This Row],[raw_load]]=49.339761120941,F11964,Table1[[#This Row],[raw_load]])))</f>
        <v>0</v>
      </c>
      <c r="G11965">
        <f>-Table1[[#This Row],[load_temp]]</f>
        <v>0</v>
      </c>
      <c r="H11965">
        <f>IF(Table1[[#This Row],[raw_pressure]]=-207.33292143,H11964,D11965)</f>
        <v>1010.2648133279999</v>
      </c>
      <c r="I11965" s="1">
        <f>1013-Table1[[#This Row],[pressure_temp]]</f>
        <v>2.7351866720000544</v>
      </c>
      <c r="J11965" s="1" t="str">
        <f>SUBSTITUTE(RIGHT(Table1[[#This Row],[file]],LEN(Table1[[#This Row],[file]])-16),"_"," ")</f>
        <v>microventouses rugged wall</v>
      </c>
    </row>
    <row r="11966" spans="1:10" hidden="1" x14ac:dyDescent="0.25">
      <c r="A11966" t="s">
        <v>12544</v>
      </c>
      <c r="B11966" t="s">
        <v>11979</v>
      </c>
      <c r="C11966">
        <v>0</v>
      </c>
      <c r="D11966">
        <v>981.30437082599997</v>
      </c>
      <c r="E11966">
        <f>VALUE(SUBSTITUTE(SUBSTITUTE(SUBSTITUTE(RIGHT(Table1[[#This Row],[raw_timestamp]],21),":","")," ",""),"-",""))</f>
        <v>221182520218196</v>
      </c>
      <c r="F11966">
        <f>IF(Table1[[#This Row],[raw_load]]&gt;30000,F11965,(IF(Table1[[#This Row],[raw_load]]=49.339761120941,F11965,Table1[[#This Row],[raw_load]])))</f>
        <v>0</v>
      </c>
      <c r="G11966">
        <f>-Table1[[#This Row],[load_temp]]</f>
        <v>0</v>
      </c>
      <c r="H11966">
        <f>IF(Table1[[#This Row],[raw_pressure]]=-207.33292143,H11965,D11966)</f>
        <v>981.30437082599997</v>
      </c>
      <c r="I11966" s="1">
        <f>1013-Table1[[#This Row],[pressure_temp]]</f>
        <v>31.695629174000032</v>
      </c>
      <c r="J11966" s="1" t="str">
        <f>SUBSTITUTE(RIGHT(Table1[[#This Row],[file]],LEN(Table1[[#This Row],[file]])-16),"_"," ")</f>
        <v>microventouses rugged wall</v>
      </c>
    </row>
    <row r="11967" spans="1:10" hidden="1" x14ac:dyDescent="0.25">
      <c r="A11967" t="s">
        <v>12544</v>
      </c>
      <c r="B11967" t="s">
        <v>11980</v>
      </c>
      <c r="C11967">
        <v>0</v>
      </c>
      <c r="D11967">
        <v>952.34392832399999</v>
      </c>
      <c r="E11967">
        <f>VALUE(SUBSTITUTE(SUBSTITUTE(SUBSTITUTE(RIGHT(Table1[[#This Row],[raw_timestamp]],21),":","")," ",""),"-",""))</f>
        <v>221182520321288</v>
      </c>
      <c r="F11967">
        <f>IF(Table1[[#This Row],[raw_load]]&gt;30000,F11966,(IF(Table1[[#This Row],[raw_load]]=49.339761120941,F11966,Table1[[#This Row],[raw_load]])))</f>
        <v>0</v>
      </c>
      <c r="G11967">
        <f>-Table1[[#This Row],[load_temp]]</f>
        <v>0</v>
      </c>
      <c r="H11967">
        <f>IF(Table1[[#This Row],[raw_pressure]]=-207.33292143,H11966,D11967)</f>
        <v>952.34392832399999</v>
      </c>
      <c r="I11967" s="1">
        <f>1013-Table1[[#This Row],[pressure_temp]]</f>
        <v>60.65607167600001</v>
      </c>
      <c r="J11967" s="1" t="str">
        <f>SUBSTITUTE(RIGHT(Table1[[#This Row],[file]],LEN(Table1[[#This Row],[file]])-16),"_"," ")</f>
        <v>microventouses rugged wall</v>
      </c>
    </row>
    <row r="11968" spans="1:10" hidden="1" x14ac:dyDescent="0.25">
      <c r="A11968" t="s">
        <v>12544</v>
      </c>
      <c r="B11968" t="s">
        <v>11981</v>
      </c>
      <c r="C11968">
        <v>0</v>
      </c>
      <c r="D11968">
        <v>951.08477864999998</v>
      </c>
      <c r="E11968">
        <f>VALUE(SUBSTITUTE(SUBSTITUTE(SUBSTITUTE(RIGHT(Table1[[#This Row],[raw_timestamp]],21),":","")," ",""),"-",""))</f>
        <v>221182520424600</v>
      </c>
      <c r="F11968">
        <f>IF(Table1[[#This Row],[raw_load]]&gt;30000,F11967,(IF(Table1[[#This Row],[raw_load]]=49.339761120941,F11967,Table1[[#This Row],[raw_load]])))</f>
        <v>0</v>
      </c>
      <c r="G11968">
        <f>-Table1[[#This Row],[load_temp]]</f>
        <v>0</v>
      </c>
      <c r="H11968">
        <f>IF(Table1[[#This Row],[raw_pressure]]=-207.33292143,H11967,D11968)</f>
        <v>951.08477864999998</v>
      </c>
      <c r="I11968" s="1">
        <f>1013-Table1[[#This Row],[pressure_temp]]</f>
        <v>61.915221350000024</v>
      </c>
      <c r="J11968" s="1" t="str">
        <f>SUBSTITUTE(RIGHT(Table1[[#This Row],[file]],LEN(Table1[[#This Row],[file]])-16),"_"," ")</f>
        <v>microventouses rugged wall</v>
      </c>
    </row>
    <row r="11969" spans="1:10" hidden="1" x14ac:dyDescent="0.25">
      <c r="A11969" t="s">
        <v>12544</v>
      </c>
      <c r="B11969" t="s">
        <v>11982</v>
      </c>
      <c r="C11969">
        <v>0</v>
      </c>
      <c r="D11969">
        <v>964.93542506400001</v>
      </c>
      <c r="E11969">
        <f>VALUE(SUBSTITUTE(SUBSTITUTE(SUBSTITUTE(RIGHT(Table1[[#This Row],[raw_timestamp]],21),":","")," ",""),"-",""))</f>
        <v>221182520527679</v>
      </c>
      <c r="F11969">
        <f>IF(Table1[[#This Row],[raw_load]]&gt;30000,F11968,(IF(Table1[[#This Row],[raw_load]]=49.339761120941,F11968,Table1[[#This Row],[raw_load]])))</f>
        <v>0</v>
      </c>
      <c r="G11969">
        <f>-Table1[[#This Row],[load_temp]]</f>
        <v>0</v>
      </c>
      <c r="H11969">
        <f>IF(Table1[[#This Row],[raw_pressure]]=-207.33292143,H11968,D11969)</f>
        <v>964.93542506400001</v>
      </c>
      <c r="I11969" s="1">
        <f>1013-Table1[[#This Row],[pressure_temp]]</f>
        <v>48.064574935999985</v>
      </c>
      <c r="J11969" s="1" t="str">
        <f>SUBSTITUTE(RIGHT(Table1[[#This Row],[file]],LEN(Table1[[#This Row],[file]])-16),"_"," ")</f>
        <v>microventouses rugged wall</v>
      </c>
    </row>
    <row r="11970" spans="1:10" hidden="1" x14ac:dyDescent="0.25">
      <c r="A11970" t="s">
        <v>12544</v>
      </c>
      <c r="B11970" t="s">
        <v>11983</v>
      </c>
      <c r="C11970">
        <v>0</v>
      </c>
      <c r="D11970">
        <v>990.11841854399995</v>
      </c>
      <c r="E11970">
        <f>VALUE(SUBSTITUTE(SUBSTITUTE(SUBSTITUTE(RIGHT(Table1[[#This Row],[raw_timestamp]],21),":","")," ",""),"-",""))</f>
        <v>221182520630727</v>
      </c>
      <c r="F11970">
        <f>IF(Table1[[#This Row],[raw_load]]&gt;30000,F11969,(IF(Table1[[#This Row],[raw_load]]=49.339761120941,F11969,Table1[[#This Row],[raw_load]])))</f>
        <v>0</v>
      </c>
      <c r="G11970">
        <f>-Table1[[#This Row],[load_temp]]</f>
        <v>0</v>
      </c>
      <c r="H11970">
        <f>IF(Table1[[#This Row],[raw_pressure]]=-207.33292143,H11969,D11970)</f>
        <v>990.11841854399995</v>
      </c>
      <c r="I11970" s="1">
        <f>1013-Table1[[#This Row],[pressure_temp]]</f>
        <v>22.881581456000049</v>
      </c>
      <c r="J11970" s="1" t="str">
        <f>SUBSTITUTE(RIGHT(Table1[[#This Row],[file]],LEN(Table1[[#This Row],[file]])-16),"_"," ")</f>
        <v>microventouses rugged wall</v>
      </c>
    </row>
    <row r="11971" spans="1:10" hidden="1" x14ac:dyDescent="0.25">
      <c r="A11971" t="s">
        <v>12544</v>
      </c>
      <c r="B11971" t="s">
        <v>11984</v>
      </c>
      <c r="C11971">
        <v>0</v>
      </c>
      <c r="D11971">
        <v>997.67331658800003</v>
      </c>
      <c r="E11971">
        <f>VALUE(SUBSTITUTE(SUBSTITUTE(SUBSTITUTE(RIGHT(Table1[[#This Row],[raw_timestamp]],21),":","")," ",""),"-",""))</f>
        <v>221182520733984</v>
      </c>
      <c r="F11971">
        <f>IF(Table1[[#This Row],[raw_load]]&gt;30000,F11970,(IF(Table1[[#This Row],[raw_load]]=49.339761120941,F11970,Table1[[#This Row],[raw_load]])))</f>
        <v>0</v>
      </c>
      <c r="G11971">
        <f>-Table1[[#This Row],[load_temp]]</f>
        <v>0</v>
      </c>
      <c r="H11971">
        <f>IF(Table1[[#This Row],[raw_pressure]]=-207.33292143,H11970,D11971)</f>
        <v>997.67331658800003</v>
      </c>
      <c r="I11971" s="1">
        <f>1013-Table1[[#This Row],[pressure_temp]]</f>
        <v>15.326683411999966</v>
      </c>
      <c r="J11971" s="1" t="str">
        <f>SUBSTITUTE(RIGHT(Table1[[#This Row],[file]],LEN(Table1[[#This Row],[file]])-16),"_"," ")</f>
        <v>microventouses rugged wall</v>
      </c>
    </row>
    <row r="11972" spans="1:10" hidden="1" x14ac:dyDescent="0.25">
      <c r="A11972" t="s">
        <v>12544</v>
      </c>
      <c r="B11972" t="s">
        <v>11985</v>
      </c>
      <c r="C11972">
        <v>0</v>
      </c>
      <c r="D11972">
        <v>998.93246626200005</v>
      </c>
      <c r="E11972">
        <f>VALUE(SUBSTITUTE(SUBSTITUTE(SUBSTITUTE(RIGHT(Table1[[#This Row],[raw_timestamp]],21),":","")," ",""),"-",""))</f>
        <v>221182520837061</v>
      </c>
      <c r="F11972">
        <f>IF(Table1[[#This Row],[raw_load]]&gt;30000,F11971,(IF(Table1[[#This Row],[raw_load]]=49.339761120941,F11971,Table1[[#This Row],[raw_load]])))</f>
        <v>0</v>
      </c>
      <c r="G11972">
        <f>-Table1[[#This Row],[load_temp]]</f>
        <v>0</v>
      </c>
      <c r="H11972">
        <f>IF(Table1[[#This Row],[raw_pressure]]=-207.33292143,H11971,D11972)</f>
        <v>998.93246626200005</v>
      </c>
      <c r="I11972" s="1">
        <f>1013-Table1[[#This Row],[pressure_temp]]</f>
        <v>14.067533737999952</v>
      </c>
      <c r="J11972" s="1" t="str">
        <f>SUBSTITUTE(RIGHT(Table1[[#This Row],[file]],LEN(Table1[[#This Row],[file]])-16),"_"," ")</f>
        <v>microventouses rugged wall</v>
      </c>
    </row>
    <row r="11973" spans="1:10" hidden="1" x14ac:dyDescent="0.25">
      <c r="A11973" t="s">
        <v>12544</v>
      </c>
      <c r="B11973" t="s">
        <v>11986</v>
      </c>
      <c r="C11973">
        <v>0</v>
      </c>
      <c r="D11973">
        <v>1010.2648133279999</v>
      </c>
      <c r="E11973">
        <f>VALUE(SUBSTITUTE(SUBSTITUTE(SUBSTITUTE(RIGHT(Table1[[#This Row],[raw_timestamp]],21),":","")," ",""),"-",""))</f>
        <v>221182520940153</v>
      </c>
      <c r="F11973">
        <f>IF(Table1[[#This Row],[raw_load]]&gt;30000,F11972,(IF(Table1[[#This Row],[raw_load]]=49.339761120941,F11972,Table1[[#This Row],[raw_load]])))</f>
        <v>0</v>
      </c>
      <c r="G11973">
        <f>-Table1[[#This Row],[load_temp]]</f>
        <v>0</v>
      </c>
      <c r="H11973">
        <f>IF(Table1[[#This Row],[raw_pressure]]=-207.33292143,H11972,D11973)</f>
        <v>1010.2648133279999</v>
      </c>
      <c r="I11973" s="1">
        <f>1013-Table1[[#This Row],[pressure_temp]]</f>
        <v>2.7351866720000544</v>
      </c>
      <c r="J11973" s="1" t="str">
        <f>SUBSTITUTE(RIGHT(Table1[[#This Row],[file]],LEN(Table1[[#This Row],[file]])-16),"_"," ")</f>
        <v>microventouses rugged wall</v>
      </c>
    </row>
    <row r="11974" spans="1:10" hidden="1" x14ac:dyDescent="0.25">
      <c r="A11974" t="s">
        <v>12544</v>
      </c>
      <c r="B11974" t="s">
        <v>11987</v>
      </c>
      <c r="C11974">
        <v>0</v>
      </c>
      <c r="D11974">
        <v>980.04522115199995</v>
      </c>
      <c r="E11974">
        <f>VALUE(SUBSTITUTE(SUBSTITUTE(SUBSTITUTE(RIGHT(Table1[[#This Row],[raw_timestamp]],21),":","")," ",""),"-",""))</f>
        <v>221182521043401</v>
      </c>
      <c r="F11974">
        <f>IF(Table1[[#This Row],[raw_load]]&gt;30000,F11973,(IF(Table1[[#This Row],[raw_load]]=49.339761120941,F11973,Table1[[#This Row],[raw_load]])))</f>
        <v>0</v>
      </c>
      <c r="G11974">
        <f>-Table1[[#This Row],[load_temp]]</f>
        <v>0</v>
      </c>
      <c r="H11974">
        <f>IF(Table1[[#This Row],[raw_pressure]]=-207.33292143,H11973,D11974)</f>
        <v>980.04522115199995</v>
      </c>
      <c r="I11974" s="1">
        <f>1013-Table1[[#This Row],[pressure_temp]]</f>
        <v>32.954778848000046</v>
      </c>
      <c r="J11974" s="1" t="str">
        <f>SUBSTITUTE(RIGHT(Table1[[#This Row],[file]],LEN(Table1[[#This Row],[file]])-16),"_"," ")</f>
        <v>microventouses rugged wall</v>
      </c>
    </row>
    <row r="11975" spans="1:10" hidden="1" x14ac:dyDescent="0.25">
      <c r="A11975" t="s">
        <v>12544</v>
      </c>
      <c r="B11975" t="s">
        <v>11988</v>
      </c>
      <c r="C11975">
        <v>0</v>
      </c>
      <c r="D11975">
        <v>941.01158125799998</v>
      </c>
      <c r="E11975">
        <f>VALUE(SUBSTITUTE(SUBSTITUTE(SUBSTITUTE(RIGHT(Table1[[#This Row],[raw_timestamp]],21),":","")," ",""),"-",""))</f>
        <v>221182521146488</v>
      </c>
      <c r="F11975">
        <f>IF(Table1[[#This Row],[raw_load]]&gt;30000,F11974,(IF(Table1[[#This Row],[raw_load]]=49.339761120941,F11974,Table1[[#This Row],[raw_load]])))</f>
        <v>0</v>
      </c>
      <c r="G11975">
        <f>-Table1[[#This Row],[load_temp]]</f>
        <v>0</v>
      </c>
      <c r="H11975">
        <f>IF(Table1[[#This Row],[raw_pressure]]=-207.33292143,H11974,D11975)</f>
        <v>941.01158125799998</v>
      </c>
      <c r="I11975" s="1">
        <f>1013-Table1[[#This Row],[pressure_temp]]</f>
        <v>71.988418742000022</v>
      </c>
      <c r="J11975" s="1" t="str">
        <f>SUBSTITUTE(RIGHT(Table1[[#This Row],[file]],LEN(Table1[[#This Row],[file]])-16),"_"," ")</f>
        <v>microventouses rugged wall</v>
      </c>
    </row>
    <row r="11976" spans="1:10" hidden="1" x14ac:dyDescent="0.25">
      <c r="A11976" t="s">
        <v>12544</v>
      </c>
      <c r="B11976" t="s">
        <v>11989</v>
      </c>
      <c r="C11976">
        <v>0</v>
      </c>
      <c r="D11976">
        <v>948.56647930199995</v>
      </c>
      <c r="E11976">
        <f>VALUE(SUBSTITUTE(SUBSTITUTE(SUBSTITUTE(RIGHT(Table1[[#This Row],[raw_timestamp]],21),":","")," ",""),"-",""))</f>
        <v>221182521249504</v>
      </c>
      <c r="F11976">
        <f>IF(Table1[[#This Row],[raw_load]]&gt;30000,F11975,(IF(Table1[[#This Row],[raw_load]]=49.339761120941,F11975,Table1[[#This Row],[raw_load]])))</f>
        <v>0</v>
      </c>
      <c r="G11976">
        <f>-Table1[[#This Row],[load_temp]]</f>
        <v>0</v>
      </c>
      <c r="H11976">
        <f>IF(Table1[[#This Row],[raw_pressure]]=-207.33292143,H11975,D11976)</f>
        <v>948.56647930199995</v>
      </c>
      <c r="I11976" s="1">
        <f>1013-Table1[[#This Row],[pressure_temp]]</f>
        <v>64.433520698000052</v>
      </c>
      <c r="J11976" s="1" t="str">
        <f>SUBSTITUTE(RIGHT(Table1[[#This Row],[file]],LEN(Table1[[#This Row],[file]])-16),"_"," ")</f>
        <v>microventouses rugged wall</v>
      </c>
    </row>
    <row r="11977" spans="1:10" hidden="1" x14ac:dyDescent="0.25">
      <c r="A11977" t="s">
        <v>12544</v>
      </c>
      <c r="B11977" t="s">
        <v>11990</v>
      </c>
      <c r="C11977">
        <v>0</v>
      </c>
      <c r="D11977">
        <v>975.00862245600001</v>
      </c>
      <c r="E11977">
        <f>VALUE(SUBSTITUTE(SUBSTITUTE(SUBSTITUTE(RIGHT(Table1[[#This Row],[raw_timestamp]],21),":","")," ",""),"-",""))</f>
        <v>221182521352725</v>
      </c>
      <c r="F11977">
        <f>IF(Table1[[#This Row],[raw_load]]&gt;30000,F11976,(IF(Table1[[#This Row],[raw_load]]=49.339761120941,F11976,Table1[[#This Row],[raw_load]])))</f>
        <v>0</v>
      </c>
      <c r="G11977">
        <f>-Table1[[#This Row],[load_temp]]</f>
        <v>0</v>
      </c>
      <c r="H11977">
        <f>IF(Table1[[#This Row],[raw_pressure]]=-207.33292143,H11976,D11977)</f>
        <v>975.00862245600001</v>
      </c>
      <c r="I11977" s="1">
        <f>1013-Table1[[#This Row],[pressure_temp]]</f>
        <v>37.991377543999988</v>
      </c>
      <c r="J11977" s="1" t="str">
        <f>SUBSTITUTE(RIGHT(Table1[[#This Row],[file]],LEN(Table1[[#This Row],[file]])-16),"_"," ")</f>
        <v>microventouses rugged wall</v>
      </c>
    </row>
    <row r="11978" spans="1:10" hidden="1" x14ac:dyDescent="0.25">
      <c r="A11978" t="s">
        <v>12544</v>
      </c>
      <c r="B11978" t="s">
        <v>11991</v>
      </c>
      <c r="C11978">
        <v>0</v>
      </c>
      <c r="D11978">
        <v>1007.74651398</v>
      </c>
      <c r="E11978">
        <f>VALUE(SUBSTITUTE(SUBSTITUTE(SUBSTITUTE(RIGHT(Table1[[#This Row],[raw_timestamp]],21),":","")," ",""),"-",""))</f>
        <v>221182521455825</v>
      </c>
      <c r="F11978">
        <f>IF(Table1[[#This Row],[raw_load]]&gt;30000,F11977,(IF(Table1[[#This Row],[raw_load]]=49.339761120941,F11977,Table1[[#This Row],[raw_load]])))</f>
        <v>0</v>
      </c>
      <c r="G11978">
        <f>-Table1[[#This Row],[load_temp]]</f>
        <v>0</v>
      </c>
      <c r="H11978">
        <f>IF(Table1[[#This Row],[raw_pressure]]=-207.33292143,H11977,D11978)</f>
        <v>1007.74651398</v>
      </c>
      <c r="I11978" s="1">
        <f>1013-Table1[[#This Row],[pressure_temp]]</f>
        <v>5.2534860199999684</v>
      </c>
      <c r="J11978" s="1" t="str">
        <f>SUBSTITUTE(RIGHT(Table1[[#This Row],[file]],LEN(Table1[[#This Row],[file]])-16),"_"," ")</f>
        <v>microventouses rugged wall</v>
      </c>
    </row>
    <row r="11979" spans="1:10" hidden="1" x14ac:dyDescent="0.25">
      <c r="A11979" t="s">
        <v>12544</v>
      </c>
      <c r="B11979" t="s">
        <v>11992</v>
      </c>
      <c r="C11979">
        <v>0</v>
      </c>
      <c r="D11979">
        <v>990.11841854399995</v>
      </c>
      <c r="E11979">
        <f>VALUE(SUBSTITUTE(SUBSTITUTE(SUBSTITUTE(RIGHT(Table1[[#This Row],[raw_timestamp]],21),":","")," ",""),"-",""))</f>
        <v>221182521558895</v>
      </c>
      <c r="F11979">
        <f>IF(Table1[[#This Row],[raw_load]]&gt;30000,F11978,(IF(Table1[[#This Row],[raw_load]]=49.339761120941,F11978,Table1[[#This Row],[raw_load]])))</f>
        <v>0</v>
      </c>
      <c r="G11979">
        <f>-Table1[[#This Row],[load_temp]]</f>
        <v>0</v>
      </c>
      <c r="H11979">
        <f>IF(Table1[[#This Row],[raw_pressure]]=-207.33292143,H11978,D11979)</f>
        <v>990.11841854399995</v>
      </c>
      <c r="I11979" s="1">
        <f>1013-Table1[[#This Row],[pressure_temp]]</f>
        <v>22.881581456000049</v>
      </c>
      <c r="J11979" s="1" t="str">
        <f>SUBSTITUTE(RIGHT(Table1[[#This Row],[file]],LEN(Table1[[#This Row],[file]])-16),"_"," ")</f>
        <v>microventouses rugged wall</v>
      </c>
    </row>
    <row r="11980" spans="1:10" hidden="1" x14ac:dyDescent="0.25">
      <c r="A11980" t="s">
        <v>12544</v>
      </c>
      <c r="B11980" t="s">
        <v>11993</v>
      </c>
      <c r="C11980">
        <v>0</v>
      </c>
      <c r="D11980">
        <v>987.60011919600004</v>
      </c>
      <c r="E11980">
        <f>VALUE(SUBSTITUTE(SUBSTITUTE(SUBSTITUTE(RIGHT(Table1[[#This Row],[raw_timestamp]],21),":","")," ",""),"-",""))</f>
        <v>221182521662109</v>
      </c>
      <c r="F11980">
        <f>IF(Table1[[#This Row],[raw_load]]&gt;30000,F11979,(IF(Table1[[#This Row],[raw_load]]=49.339761120941,F11979,Table1[[#This Row],[raw_load]])))</f>
        <v>0</v>
      </c>
      <c r="G11980">
        <f>-Table1[[#This Row],[load_temp]]</f>
        <v>0</v>
      </c>
      <c r="H11980">
        <f>IF(Table1[[#This Row],[raw_pressure]]=-207.33292143,H11979,D11980)</f>
        <v>987.60011919600004</v>
      </c>
      <c r="I11980" s="1">
        <f>1013-Table1[[#This Row],[pressure_temp]]</f>
        <v>25.399880803999963</v>
      </c>
      <c r="J11980" s="1" t="str">
        <f>SUBSTITUTE(RIGHT(Table1[[#This Row],[file]],LEN(Table1[[#This Row],[file]])-16),"_"," ")</f>
        <v>microventouses rugged wall</v>
      </c>
    </row>
    <row r="11981" spans="1:10" hidden="1" x14ac:dyDescent="0.25">
      <c r="A11981" t="s">
        <v>12544</v>
      </c>
      <c r="B11981" t="s">
        <v>11994</v>
      </c>
      <c r="C11981">
        <v>0</v>
      </c>
      <c r="D11981">
        <v>991.37756821799996</v>
      </c>
      <c r="E11981">
        <f>VALUE(SUBSTITUTE(SUBSTITUTE(SUBSTITUTE(RIGHT(Table1[[#This Row],[raw_timestamp]],21),":","")," ",""),"-",""))</f>
        <v>221182521765135</v>
      </c>
      <c r="F11981">
        <f>IF(Table1[[#This Row],[raw_load]]&gt;30000,F11980,(IF(Table1[[#This Row],[raw_load]]=49.339761120941,F11980,Table1[[#This Row],[raw_load]])))</f>
        <v>0</v>
      </c>
      <c r="G11981">
        <f>-Table1[[#This Row],[load_temp]]</f>
        <v>0</v>
      </c>
      <c r="H11981">
        <f>IF(Table1[[#This Row],[raw_pressure]]=-207.33292143,H11980,D11981)</f>
        <v>991.37756821799996</v>
      </c>
      <c r="I11981" s="1">
        <f>1013-Table1[[#This Row],[pressure_temp]]</f>
        <v>21.622431782000035</v>
      </c>
      <c r="J11981" s="1" t="str">
        <f>SUBSTITUTE(RIGHT(Table1[[#This Row],[file]],LEN(Table1[[#This Row],[file]])-16),"_"," ")</f>
        <v>microventouses rugged wall</v>
      </c>
    </row>
    <row r="11982" spans="1:10" hidden="1" x14ac:dyDescent="0.25">
      <c r="A11982" t="s">
        <v>12544</v>
      </c>
      <c r="B11982" t="s">
        <v>11995</v>
      </c>
      <c r="C11982">
        <v>0</v>
      </c>
      <c r="D11982">
        <v>962.41712571599999</v>
      </c>
      <c r="E11982">
        <f>VALUE(SUBSTITUTE(SUBSTITUTE(SUBSTITUTE(RIGHT(Table1[[#This Row],[raw_timestamp]],21),":","")," ",""),"-",""))</f>
        <v>221182521868376</v>
      </c>
      <c r="F11982">
        <f>IF(Table1[[#This Row],[raw_load]]&gt;30000,F11981,(IF(Table1[[#This Row],[raw_load]]=49.339761120941,F11981,Table1[[#This Row],[raw_load]])))</f>
        <v>0</v>
      </c>
      <c r="G11982">
        <f>-Table1[[#This Row],[load_temp]]</f>
        <v>0</v>
      </c>
      <c r="H11982">
        <f>IF(Table1[[#This Row],[raw_pressure]]=-207.33292143,H11981,D11982)</f>
        <v>962.41712571599999</v>
      </c>
      <c r="I11982" s="1">
        <f>1013-Table1[[#This Row],[pressure_temp]]</f>
        <v>50.582874284000013</v>
      </c>
      <c r="J11982" s="1" t="str">
        <f>SUBSTITUTE(RIGHT(Table1[[#This Row],[file]],LEN(Table1[[#This Row],[file]])-16),"_"," ")</f>
        <v>microventouses rugged wall</v>
      </c>
    </row>
    <row r="11983" spans="1:10" hidden="1" x14ac:dyDescent="0.25">
      <c r="A11983" t="s">
        <v>12544</v>
      </c>
      <c r="B11983" t="s">
        <v>11996</v>
      </c>
      <c r="C11983">
        <v>0</v>
      </c>
      <c r="D11983">
        <v>949.82562897599996</v>
      </c>
      <c r="E11983">
        <f>VALUE(SUBSTITUTE(SUBSTITUTE(SUBSTITUTE(RIGHT(Table1[[#This Row],[raw_timestamp]],21),":","")," ",""),"-",""))</f>
        <v>221182521971465</v>
      </c>
      <c r="F11983">
        <f>IF(Table1[[#This Row],[raw_load]]&gt;30000,F11982,(IF(Table1[[#This Row],[raw_load]]=49.339761120941,F11982,Table1[[#This Row],[raw_load]])))</f>
        <v>0</v>
      </c>
      <c r="G11983">
        <f>-Table1[[#This Row],[load_temp]]</f>
        <v>0</v>
      </c>
      <c r="H11983">
        <f>IF(Table1[[#This Row],[raw_pressure]]=-207.33292143,H11982,D11983)</f>
        <v>949.82562897599996</v>
      </c>
      <c r="I11983" s="1">
        <f>1013-Table1[[#This Row],[pressure_temp]]</f>
        <v>63.174371024000038</v>
      </c>
      <c r="J11983" s="1" t="str">
        <f>SUBSTITUTE(RIGHT(Table1[[#This Row],[file]],LEN(Table1[[#This Row],[file]])-16),"_"," ")</f>
        <v>microventouses rugged wall</v>
      </c>
    </row>
    <row r="11984" spans="1:10" hidden="1" x14ac:dyDescent="0.25">
      <c r="A11984" t="s">
        <v>12544</v>
      </c>
      <c r="B11984" t="s">
        <v>11997</v>
      </c>
      <c r="C11984">
        <v>0</v>
      </c>
      <c r="D11984">
        <v>907.01454005999994</v>
      </c>
      <c r="E11984">
        <f>VALUE(SUBSTITUTE(SUBSTITUTE(SUBSTITUTE(RIGHT(Table1[[#This Row],[raw_timestamp]],21),":","")," ",""),"-",""))</f>
        <v>221182522074752</v>
      </c>
      <c r="F11984">
        <f>IF(Table1[[#This Row],[raw_load]]&gt;30000,F11983,(IF(Table1[[#This Row],[raw_load]]=49.339761120941,F11983,Table1[[#This Row],[raw_load]])))</f>
        <v>0</v>
      </c>
      <c r="G11984">
        <f>-Table1[[#This Row],[load_temp]]</f>
        <v>0</v>
      </c>
      <c r="H11984">
        <f>IF(Table1[[#This Row],[raw_pressure]]=-207.33292143,H11983,D11984)</f>
        <v>907.01454005999994</v>
      </c>
      <c r="I11984" s="1">
        <f>1013-Table1[[#This Row],[pressure_temp]]</f>
        <v>105.98545994000006</v>
      </c>
      <c r="J11984" s="1" t="str">
        <f>SUBSTITUTE(RIGHT(Table1[[#This Row],[file]],LEN(Table1[[#This Row],[file]])-16),"_"," ")</f>
        <v>microventouses rugged wall</v>
      </c>
    </row>
    <row r="11985" spans="1:10" hidden="1" x14ac:dyDescent="0.25">
      <c r="A11985" t="s">
        <v>12544</v>
      </c>
      <c r="B11985" t="s">
        <v>11998</v>
      </c>
      <c r="C11985">
        <v>0</v>
      </c>
      <c r="D11985">
        <v>862.94430147000003</v>
      </c>
      <c r="E11985">
        <f>VALUE(SUBSTITUTE(SUBSTITUTE(SUBSTITUTE(RIGHT(Table1[[#This Row],[raw_timestamp]],21),":","")," ",""),"-",""))</f>
        <v>221182522177904</v>
      </c>
      <c r="F11985">
        <f>IF(Table1[[#This Row],[raw_load]]&gt;30000,F11984,(IF(Table1[[#This Row],[raw_load]]=49.339761120941,F11984,Table1[[#This Row],[raw_load]])))</f>
        <v>0</v>
      </c>
      <c r="G11985">
        <f>-Table1[[#This Row],[load_temp]]</f>
        <v>0</v>
      </c>
      <c r="H11985">
        <f>IF(Table1[[#This Row],[raw_pressure]]=-207.33292143,H11984,D11985)</f>
        <v>862.94430147000003</v>
      </c>
      <c r="I11985" s="1">
        <f>1013-Table1[[#This Row],[pressure_temp]]</f>
        <v>150.05569852999997</v>
      </c>
      <c r="J11985" s="1" t="str">
        <f>SUBSTITUTE(RIGHT(Table1[[#This Row],[file]],LEN(Table1[[#This Row],[file]])-16),"_"," ")</f>
        <v>microventouses rugged wall</v>
      </c>
    </row>
    <row r="11986" spans="1:10" hidden="1" x14ac:dyDescent="0.25">
      <c r="A11986" t="s">
        <v>12544</v>
      </c>
      <c r="B11986" t="s">
        <v>11999</v>
      </c>
      <c r="C11986">
        <v>0</v>
      </c>
      <c r="D11986">
        <v>811.31916483600003</v>
      </c>
      <c r="E11986">
        <f>VALUE(SUBSTITUTE(SUBSTITUTE(SUBSTITUTE(RIGHT(Table1[[#This Row],[raw_timestamp]],21),":","")," ",""),"-",""))</f>
        <v>221182522280968</v>
      </c>
      <c r="F11986">
        <f>IF(Table1[[#This Row],[raw_load]]&gt;30000,F11985,(IF(Table1[[#This Row],[raw_load]]=49.339761120941,F11985,Table1[[#This Row],[raw_load]])))</f>
        <v>0</v>
      </c>
      <c r="G11986">
        <f>-Table1[[#This Row],[load_temp]]</f>
        <v>0</v>
      </c>
      <c r="H11986">
        <f>IF(Table1[[#This Row],[raw_pressure]]=-207.33292143,H11985,D11986)</f>
        <v>811.31916483600003</v>
      </c>
      <c r="I11986" s="1">
        <f>1013-Table1[[#This Row],[pressure_temp]]</f>
        <v>201.68083516399997</v>
      </c>
      <c r="J11986" s="1" t="str">
        <f>SUBSTITUTE(RIGHT(Table1[[#This Row],[file]],LEN(Table1[[#This Row],[file]])-16),"_"," ")</f>
        <v>microventouses rugged wall</v>
      </c>
    </row>
    <row r="11987" spans="1:10" hidden="1" x14ac:dyDescent="0.25">
      <c r="A11987" t="s">
        <v>12544</v>
      </c>
      <c r="B11987" t="s">
        <v>12000</v>
      </c>
      <c r="C11987">
        <v>0</v>
      </c>
      <c r="D11987">
        <v>743.32508243999996</v>
      </c>
      <c r="E11987">
        <f>VALUE(SUBSTITUTE(SUBSTITUTE(SUBSTITUTE(RIGHT(Table1[[#This Row],[raw_timestamp]],21),":","")," ",""),"-",""))</f>
        <v>221182522384082</v>
      </c>
      <c r="F11987">
        <f>IF(Table1[[#This Row],[raw_load]]&gt;30000,F11986,(IF(Table1[[#This Row],[raw_load]]=49.339761120941,F11986,Table1[[#This Row],[raw_load]])))</f>
        <v>0</v>
      </c>
      <c r="G11987">
        <f>-Table1[[#This Row],[load_temp]]</f>
        <v>0</v>
      </c>
      <c r="H11987">
        <f>IF(Table1[[#This Row],[raw_pressure]]=-207.33292143,H11986,D11987)</f>
        <v>743.32508243999996</v>
      </c>
      <c r="I11987" s="1">
        <f>1013-Table1[[#This Row],[pressure_temp]]</f>
        <v>269.67491756000004</v>
      </c>
      <c r="J11987" s="1" t="str">
        <f>SUBSTITUTE(RIGHT(Table1[[#This Row],[file]],LEN(Table1[[#This Row],[file]])-16),"_"," ")</f>
        <v>microventouses rugged wall</v>
      </c>
    </row>
    <row r="11988" spans="1:10" hidden="1" x14ac:dyDescent="0.25">
      <c r="A11988" t="s">
        <v>12544</v>
      </c>
      <c r="B11988" t="s">
        <v>12001</v>
      </c>
      <c r="C11988">
        <v>0</v>
      </c>
      <c r="D11988">
        <v>731.99273537399995</v>
      </c>
      <c r="E11988">
        <f>VALUE(SUBSTITUTE(SUBSTITUTE(SUBSTITUTE(RIGHT(Table1[[#This Row],[raw_timestamp]],21),":","")," ",""),"-",""))</f>
        <v>221182522487188</v>
      </c>
      <c r="F11988">
        <f>IF(Table1[[#This Row],[raw_load]]&gt;30000,F11987,(IF(Table1[[#This Row],[raw_load]]=49.339761120941,F11987,Table1[[#This Row],[raw_load]])))</f>
        <v>0</v>
      </c>
      <c r="G11988">
        <f>-Table1[[#This Row],[load_temp]]</f>
        <v>0</v>
      </c>
      <c r="H11988">
        <f>IF(Table1[[#This Row],[raw_pressure]]=-207.33292143,H11987,D11988)</f>
        <v>731.99273537399995</v>
      </c>
      <c r="I11988" s="1">
        <f>1013-Table1[[#This Row],[pressure_temp]]</f>
        <v>281.00726462600005</v>
      </c>
      <c r="J11988" s="1" t="str">
        <f>SUBSTITUTE(RIGHT(Table1[[#This Row],[file]],LEN(Table1[[#This Row],[file]])-16),"_"," ")</f>
        <v>microventouses rugged wall</v>
      </c>
    </row>
    <row r="11989" spans="1:10" hidden="1" x14ac:dyDescent="0.25">
      <c r="A11989" t="s">
        <v>12544</v>
      </c>
      <c r="B11989" t="s">
        <v>12002</v>
      </c>
      <c r="C11989">
        <v>0</v>
      </c>
      <c r="D11989">
        <v>690.44079613199995</v>
      </c>
      <c r="E11989">
        <f>VALUE(SUBSTITUTE(SUBSTITUTE(SUBSTITUTE(RIGHT(Table1[[#This Row],[raw_timestamp]],21),":","")," ",""),"-",""))</f>
        <v>221182522590242</v>
      </c>
      <c r="F11989">
        <f>IF(Table1[[#This Row],[raw_load]]&gt;30000,F11988,(IF(Table1[[#This Row],[raw_load]]=49.339761120941,F11988,Table1[[#This Row],[raw_load]])))</f>
        <v>0</v>
      </c>
      <c r="G11989">
        <f>-Table1[[#This Row],[load_temp]]</f>
        <v>0</v>
      </c>
      <c r="H11989">
        <f>IF(Table1[[#This Row],[raw_pressure]]=-207.33292143,H11988,D11989)</f>
        <v>690.44079613199995</v>
      </c>
      <c r="I11989" s="1">
        <f>1013-Table1[[#This Row],[pressure_temp]]</f>
        <v>322.55920386800005</v>
      </c>
      <c r="J11989" s="1" t="str">
        <f>SUBSTITUTE(RIGHT(Table1[[#This Row],[file]],LEN(Table1[[#This Row],[file]])-16),"_"," ")</f>
        <v>microventouses rugged wall</v>
      </c>
    </row>
    <row r="11990" spans="1:10" hidden="1" x14ac:dyDescent="0.25">
      <c r="A11990" t="s">
        <v>12544</v>
      </c>
      <c r="B11990" t="s">
        <v>12003</v>
      </c>
      <c r="C11990">
        <v>0</v>
      </c>
      <c r="D11990">
        <v>657.70290460800004</v>
      </c>
      <c r="E11990">
        <f>VALUE(SUBSTITUTE(SUBSTITUTE(SUBSTITUTE(RIGHT(Table1[[#This Row],[raw_timestamp]],21),":","")," ",""),"-",""))</f>
        <v>221182522693478</v>
      </c>
      <c r="F11990">
        <f>IF(Table1[[#This Row],[raw_load]]&gt;30000,F11989,(IF(Table1[[#This Row],[raw_load]]=49.339761120941,F11989,Table1[[#This Row],[raw_load]])))</f>
        <v>0</v>
      </c>
      <c r="G11990">
        <f>-Table1[[#This Row],[load_temp]]</f>
        <v>0</v>
      </c>
      <c r="H11990">
        <f>IF(Table1[[#This Row],[raw_pressure]]=-207.33292143,H11989,D11990)</f>
        <v>657.70290460800004</v>
      </c>
      <c r="I11990" s="1">
        <f>1013-Table1[[#This Row],[pressure_temp]]</f>
        <v>355.29709539199996</v>
      </c>
      <c r="J11990" s="1" t="str">
        <f>SUBSTITUTE(RIGHT(Table1[[#This Row],[file]],LEN(Table1[[#This Row],[file]])-16),"_"," ")</f>
        <v>microventouses rugged wall</v>
      </c>
    </row>
    <row r="11991" spans="1:10" hidden="1" x14ac:dyDescent="0.25">
      <c r="A11991" t="s">
        <v>12544</v>
      </c>
      <c r="B11991" t="s">
        <v>12004</v>
      </c>
      <c r="C11991">
        <v>0</v>
      </c>
      <c r="D11991">
        <v>623.70586341000001</v>
      </c>
      <c r="E11991">
        <f>VALUE(SUBSTITUTE(SUBSTITUTE(SUBSTITUTE(RIGHT(Table1[[#This Row],[raw_timestamp]],21),":","")," ",""),"-",""))</f>
        <v>221182522796555</v>
      </c>
      <c r="F11991">
        <f>IF(Table1[[#This Row],[raw_load]]&gt;30000,F11990,(IF(Table1[[#This Row],[raw_load]]=49.339761120941,F11990,Table1[[#This Row],[raw_load]])))</f>
        <v>0</v>
      </c>
      <c r="G11991">
        <f>-Table1[[#This Row],[load_temp]]</f>
        <v>0</v>
      </c>
      <c r="H11991">
        <f>IF(Table1[[#This Row],[raw_pressure]]=-207.33292143,H11990,D11991)</f>
        <v>623.70586341000001</v>
      </c>
      <c r="I11991" s="1">
        <f>1013-Table1[[#This Row],[pressure_temp]]</f>
        <v>389.29413658999999</v>
      </c>
      <c r="J11991" s="1" t="str">
        <f>SUBSTITUTE(RIGHT(Table1[[#This Row],[file]],LEN(Table1[[#This Row],[file]])-16),"_"," ")</f>
        <v>microventouses rugged wall</v>
      </c>
    </row>
    <row r="11992" spans="1:10" hidden="1" x14ac:dyDescent="0.25">
      <c r="A11992" t="s">
        <v>12544</v>
      </c>
      <c r="B11992" t="s">
        <v>12005</v>
      </c>
      <c r="C11992">
        <v>0</v>
      </c>
      <c r="D11992">
        <v>597.26372025600006</v>
      </c>
      <c r="E11992">
        <f>VALUE(SUBSTITUTE(SUBSTITUTE(SUBSTITUTE(RIGHT(Table1[[#This Row],[raw_timestamp]],21),":","")," ",""),"-",""))</f>
        <v>221182522899587</v>
      </c>
      <c r="F11992">
        <f>IF(Table1[[#This Row],[raw_load]]&gt;30000,F11991,(IF(Table1[[#This Row],[raw_load]]=49.339761120941,F11991,Table1[[#This Row],[raw_load]])))</f>
        <v>0</v>
      </c>
      <c r="G11992">
        <f>-Table1[[#This Row],[load_temp]]</f>
        <v>0</v>
      </c>
      <c r="H11992">
        <f>IF(Table1[[#This Row],[raw_pressure]]=-207.33292143,H11991,D11992)</f>
        <v>597.26372025600006</v>
      </c>
      <c r="I11992" s="1">
        <f>1013-Table1[[#This Row],[pressure_temp]]</f>
        <v>415.73627974399994</v>
      </c>
      <c r="J11992" s="1" t="str">
        <f>SUBSTITUTE(RIGHT(Table1[[#This Row],[file]],LEN(Table1[[#This Row],[file]])-16),"_"," ")</f>
        <v>microventouses rugged wall</v>
      </c>
    </row>
    <row r="11993" spans="1:10" hidden="1" x14ac:dyDescent="0.25">
      <c r="A11993" t="s">
        <v>12544</v>
      </c>
      <c r="B11993" t="s">
        <v>12006</v>
      </c>
      <c r="C11993">
        <v>0</v>
      </c>
      <c r="D11993">
        <v>565.78497840600005</v>
      </c>
      <c r="E11993">
        <f>VALUE(SUBSTITUTE(SUBSTITUTE(SUBSTITUTE(RIGHT(Table1[[#This Row],[raw_timestamp]],21),":","")," ",""),"-",""))</f>
        <v>221182523002779</v>
      </c>
      <c r="F11993">
        <f>IF(Table1[[#This Row],[raw_load]]&gt;30000,F11992,(IF(Table1[[#This Row],[raw_load]]=49.339761120941,F11992,Table1[[#This Row],[raw_load]])))</f>
        <v>0</v>
      </c>
      <c r="G11993">
        <f>-Table1[[#This Row],[load_temp]]</f>
        <v>0</v>
      </c>
      <c r="H11993">
        <f>IF(Table1[[#This Row],[raw_pressure]]=-207.33292143,H11992,D11993)</f>
        <v>565.78497840600005</v>
      </c>
      <c r="I11993" s="1">
        <f>1013-Table1[[#This Row],[pressure_temp]]</f>
        <v>447.21502159399995</v>
      </c>
      <c r="J11993" s="1" t="str">
        <f>SUBSTITUTE(RIGHT(Table1[[#This Row],[file]],LEN(Table1[[#This Row],[file]])-16),"_"," ")</f>
        <v>microventouses rugged wall</v>
      </c>
    </row>
    <row r="11994" spans="1:10" hidden="1" x14ac:dyDescent="0.25">
      <c r="A11994" t="s">
        <v>12544</v>
      </c>
      <c r="B11994" t="s">
        <v>12007</v>
      </c>
      <c r="C11994">
        <v>0</v>
      </c>
      <c r="D11994">
        <v>525.49218883799995</v>
      </c>
      <c r="E11994">
        <f>VALUE(SUBSTITUTE(SUBSTITUTE(SUBSTITUTE(RIGHT(Table1[[#This Row],[raw_timestamp]],21),":","")," ",""),"-",""))</f>
        <v>221182523105869</v>
      </c>
      <c r="F11994">
        <f>IF(Table1[[#This Row],[raw_load]]&gt;30000,F11993,(IF(Table1[[#This Row],[raw_load]]=49.339761120941,F11993,Table1[[#This Row],[raw_load]])))</f>
        <v>0</v>
      </c>
      <c r="G11994">
        <f>-Table1[[#This Row],[load_temp]]</f>
        <v>0</v>
      </c>
      <c r="H11994">
        <f>IF(Table1[[#This Row],[raw_pressure]]=-207.33292143,H11993,D11994)</f>
        <v>525.49218883799995</v>
      </c>
      <c r="I11994" s="1">
        <f>1013-Table1[[#This Row],[pressure_temp]]</f>
        <v>487.50781116200005</v>
      </c>
      <c r="J11994" s="1" t="str">
        <f>SUBSTITUTE(RIGHT(Table1[[#This Row],[file]],LEN(Table1[[#This Row],[file]])-16),"_"," ")</f>
        <v>microventouses rugged wall</v>
      </c>
    </row>
    <row r="11995" spans="1:10" hidden="1" x14ac:dyDescent="0.25">
      <c r="A11995" t="s">
        <v>12544</v>
      </c>
      <c r="B11995" t="s">
        <v>12008</v>
      </c>
      <c r="C11995">
        <v>0</v>
      </c>
      <c r="D11995">
        <v>501.56834503200002</v>
      </c>
      <c r="E11995">
        <f>VALUE(SUBSTITUTE(SUBSTITUTE(SUBSTITUTE(RIGHT(Table1[[#This Row],[raw_timestamp]],21),":","")," ",""),"-",""))</f>
        <v>221182523208962</v>
      </c>
      <c r="F11995">
        <f>IF(Table1[[#This Row],[raw_load]]&gt;30000,F11994,(IF(Table1[[#This Row],[raw_load]]=49.339761120941,F11994,Table1[[#This Row],[raw_load]])))</f>
        <v>0</v>
      </c>
      <c r="G11995">
        <f>-Table1[[#This Row],[load_temp]]</f>
        <v>0</v>
      </c>
      <c r="H11995">
        <f>IF(Table1[[#This Row],[raw_pressure]]=-207.33292143,H11994,D11995)</f>
        <v>501.56834503200002</v>
      </c>
      <c r="I11995" s="1">
        <f>1013-Table1[[#This Row],[pressure_temp]]</f>
        <v>511.43165496799998</v>
      </c>
      <c r="J11995" s="1" t="str">
        <f>SUBSTITUTE(RIGHT(Table1[[#This Row],[file]],LEN(Table1[[#This Row],[file]])-16),"_"," ")</f>
        <v>microventouses rugged wall</v>
      </c>
    </row>
    <row r="11996" spans="1:10" hidden="1" x14ac:dyDescent="0.25">
      <c r="A11996" t="s">
        <v>12544</v>
      </c>
      <c r="B11996" t="s">
        <v>12009</v>
      </c>
      <c r="C11996">
        <v>0</v>
      </c>
      <c r="D11996">
        <v>488.976848292</v>
      </c>
      <c r="E11996">
        <f>VALUE(SUBSTITUTE(SUBSTITUTE(SUBSTITUTE(RIGHT(Table1[[#This Row],[raw_timestamp]],21),":","")," ",""),"-",""))</f>
        <v>221182523312214</v>
      </c>
      <c r="F11996">
        <f>IF(Table1[[#This Row],[raw_load]]&gt;30000,F11995,(IF(Table1[[#This Row],[raw_load]]=49.339761120941,F11995,Table1[[#This Row],[raw_load]])))</f>
        <v>0</v>
      </c>
      <c r="G11996">
        <f>-Table1[[#This Row],[load_temp]]</f>
        <v>0</v>
      </c>
      <c r="H11996">
        <f>IF(Table1[[#This Row],[raw_pressure]]=-207.33292143,H11995,D11996)</f>
        <v>488.976848292</v>
      </c>
      <c r="I11996" s="1">
        <f>1013-Table1[[#This Row],[pressure_temp]]</f>
        <v>524.023151708</v>
      </c>
      <c r="J11996" s="1" t="str">
        <f>SUBSTITUTE(RIGHT(Table1[[#This Row],[file]],LEN(Table1[[#This Row],[file]])-16),"_"," ")</f>
        <v>microventouses rugged wall</v>
      </c>
    </row>
    <row r="11997" spans="1:10" hidden="1" x14ac:dyDescent="0.25">
      <c r="A11997" t="s">
        <v>12544</v>
      </c>
      <c r="B11997" t="s">
        <v>12010</v>
      </c>
      <c r="C11997">
        <v>0</v>
      </c>
      <c r="D11997">
        <v>480.16280057400002</v>
      </c>
      <c r="E11997">
        <f>VALUE(SUBSTITUTE(SUBSTITUTE(SUBSTITUTE(RIGHT(Table1[[#This Row],[raw_timestamp]],21),":","")," ",""),"-",""))</f>
        <v>221182523415276</v>
      </c>
      <c r="F11997">
        <f>IF(Table1[[#This Row],[raw_load]]&gt;30000,F11996,(IF(Table1[[#This Row],[raw_load]]=49.339761120941,F11996,Table1[[#This Row],[raw_load]])))</f>
        <v>0</v>
      </c>
      <c r="G11997">
        <f>-Table1[[#This Row],[load_temp]]</f>
        <v>0</v>
      </c>
      <c r="H11997">
        <f>IF(Table1[[#This Row],[raw_pressure]]=-207.33292143,H11996,D11997)</f>
        <v>480.16280057400002</v>
      </c>
      <c r="I11997" s="1">
        <f>1013-Table1[[#This Row],[pressure_temp]]</f>
        <v>532.83719942599998</v>
      </c>
      <c r="J11997" s="1" t="str">
        <f>SUBSTITUTE(RIGHT(Table1[[#This Row],[file]],LEN(Table1[[#This Row],[file]])-16),"_"," ")</f>
        <v>microventouses rugged wall</v>
      </c>
    </row>
    <row r="11998" spans="1:10" hidden="1" x14ac:dyDescent="0.25">
      <c r="A11998" t="s">
        <v>12544</v>
      </c>
      <c r="B11998" t="s">
        <v>12011</v>
      </c>
      <c r="C11998">
        <v>0</v>
      </c>
      <c r="D11998">
        <v>468.83045350800001</v>
      </c>
      <c r="E11998">
        <f>VALUE(SUBSTITUTE(SUBSTITUTE(SUBSTITUTE(RIGHT(Table1[[#This Row],[raw_timestamp]],21),":","")," ",""),"-",""))</f>
        <v>221182523518280</v>
      </c>
      <c r="F11998">
        <f>IF(Table1[[#This Row],[raw_load]]&gt;30000,F11997,(IF(Table1[[#This Row],[raw_load]]=49.339761120941,F11997,Table1[[#This Row],[raw_load]])))</f>
        <v>0</v>
      </c>
      <c r="G11998">
        <f>-Table1[[#This Row],[load_temp]]</f>
        <v>0</v>
      </c>
      <c r="H11998">
        <f>IF(Table1[[#This Row],[raw_pressure]]=-207.33292143,H11997,D11998)</f>
        <v>468.83045350800001</v>
      </c>
      <c r="I11998" s="1">
        <f>1013-Table1[[#This Row],[pressure_temp]]</f>
        <v>544.16954649199999</v>
      </c>
      <c r="J11998" s="1" t="str">
        <f>SUBSTITUTE(RIGHT(Table1[[#This Row],[file]],LEN(Table1[[#This Row],[file]])-16),"_"," ")</f>
        <v>microventouses rugged wall</v>
      </c>
    </row>
    <row r="11999" spans="1:10" hidden="1" x14ac:dyDescent="0.25">
      <c r="A11999" t="s">
        <v>12544</v>
      </c>
      <c r="B11999" t="s">
        <v>12012</v>
      </c>
      <c r="C11999">
        <v>0</v>
      </c>
      <c r="D11999">
        <v>452.461507746</v>
      </c>
      <c r="E11999">
        <f>VALUE(SUBSTITUTE(SUBSTITUTE(SUBSTITUTE(RIGHT(Table1[[#This Row],[raw_timestamp]],21),":","")," ",""),"-",""))</f>
        <v>221182523621362</v>
      </c>
      <c r="F11999">
        <f>IF(Table1[[#This Row],[raw_load]]&gt;30000,F11998,(IF(Table1[[#This Row],[raw_load]]=49.339761120941,F11998,Table1[[#This Row],[raw_load]])))</f>
        <v>0</v>
      </c>
      <c r="G11999">
        <f>-Table1[[#This Row],[load_temp]]</f>
        <v>0</v>
      </c>
      <c r="H11999">
        <f>IF(Table1[[#This Row],[raw_pressure]]=-207.33292143,H11998,D11999)</f>
        <v>452.461507746</v>
      </c>
      <c r="I11999" s="1">
        <f>1013-Table1[[#This Row],[pressure_temp]]</f>
        <v>560.53849225399995</v>
      </c>
      <c r="J11999" s="1" t="str">
        <f>SUBSTITUTE(RIGHT(Table1[[#This Row],[file]],LEN(Table1[[#This Row],[file]])-16),"_"," ")</f>
        <v>microventouses rugged wall</v>
      </c>
    </row>
    <row r="12000" spans="1:10" hidden="1" x14ac:dyDescent="0.25">
      <c r="A12000" t="s">
        <v>12544</v>
      </c>
      <c r="B12000" t="s">
        <v>12013</v>
      </c>
      <c r="C12000">
        <v>0</v>
      </c>
      <c r="D12000">
        <v>438.61086133200001</v>
      </c>
      <c r="E12000">
        <f>VALUE(SUBSTITUTE(SUBSTITUTE(SUBSTITUTE(RIGHT(Table1[[#This Row],[raw_timestamp]],21),":","")," ",""),"-",""))</f>
        <v>221182523724649</v>
      </c>
      <c r="F12000">
        <f>IF(Table1[[#This Row],[raw_load]]&gt;30000,F11999,(IF(Table1[[#This Row],[raw_load]]=49.339761120941,F11999,Table1[[#This Row],[raw_load]])))</f>
        <v>0</v>
      </c>
      <c r="G12000">
        <f>-Table1[[#This Row],[load_temp]]</f>
        <v>0</v>
      </c>
      <c r="H12000">
        <f>IF(Table1[[#This Row],[raw_pressure]]=-207.33292143,H11999,D12000)</f>
        <v>438.61086133200001</v>
      </c>
      <c r="I12000" s="1">
        <f>1013-Table1[[#This Row],[pressure_temp]]</f>
        <v>574.38913866799999</v>
      </c>
      <c r="J12000" s="1" t="str">
        <f>SUBSTITUTE(RIGHT(Table1[[#This Row],[file]],LEN(Table1[[#This Row],[file]])-16),"_"," ")</f>
        <v>microventouses rugged wall</v>
      </c>
    </row>
    <row r="12001" spans="1:10" hidden="1" x14ac:dyDescent="0.25">
      <c r="A12001" t="s">
        <v>12544</v>
      </c>
      <c r="B12001" t="s">
        <v>12014</v>
      </c>
      <c r="C12001">
        <v>0</v>
      </c>
      <c r="D12001">
        <v>433.57426263600001</v>
      </c>
      <c r="E12001">
        <f>VALUE(SUBSTITUTE(SUBSTITUTE(SUBSTITUTE(RIGHT(Table1[[#This Row],[raw_timestamp]],21),":","")," ",""),"-",""))</f>
        <v>221182523827770</v>
      </c>
      <c r="F12001">
        <f>IF(Table1[[#This Row],[raw_load]]&gt;30000,F12000,(IF(Table1[[#This Row],[raw_load]]=49.339761120941,F12000,Table1[[#This Row],[raw_load]])))</f>
        <v>0</v>
      </c>
      <c r="G12001">
        <f>-Table1[[#This Row],[load_temp]]</f>
        <v>0</v>
      </c>
      <c r="H12001">
        <f>IF(Table1[[#This Row],[raw_pressure]]=-207.33292143,H12000,D12001)</f>
        <v>433.57426263600001</v>
      </c>
      <c r="I12001" s="1">
        <f>1013-Table1[[#This Row],[pressure_temp]]</f>
        <v>579.42573736400004</v>
      </c>
      <c r="J12001" s="1" t="str">
        <f>SUBSTITUTE(RIGHT(Table1[[#This Row],[file]],LEN(Table1[[#This Row],[file]])-16),"_"," ")</f>
        <v>microventouses rugged wall</v>
      </c>
    </row>
    <row r="12002" spans="1:10" hidden="1" x14ac:dyDescent="0.25">
      <c r="A12002" t="s">
        <v>12544</v>
      </c>
      <c r="B12002" t="s">
        <v>12015</v>
      </c>
      <c r="C12002">
        <v>0</v>
      </c>
      <c r="D12002">
        <v>409.65041882999998</v>
      </c>
      <c r="E12002">
        <f>VALUE(SUBSTITUTE(SUBSTITUTE(SUBSTITUTE(RIGHT(Table1[[#This Row],[raw_timestamp]],21),":","")," ",""),"-",""))</f>
        <v>221182523930883</v>
      </c>
      <c r="F12002">
        <f>IF(Table1[[#This Row],[raw_load]]&gt;30000,F12001,(IF(Table1[[#This Row],[raw_load]]=49.339761120941,F12001,Table1[[#This Row],[raw_load]])))</f>
        <v>0</v>
      </c>
      <c r="G12002">
        <f>-Table1[[#This Row],[load_temp]]</f>
        <v>0</v>
      </c>
      <c r="H12002">
        <f>IF(Table1[[#This Row],[raw_pressure]]=-207.33292143,H12001,D12002)</f>
        <v>409.65041882999998</v>
      </c>
      <c r="I12002" s="1">
        <f>1013-Table1[[#This Row],[pressure_temp]]</f>
        <v>603.34958116999996</v>
      </c>
      <c r="J12002" s="1" t="str">
        <f>SUBSTITUTE(RIGHT(Table1[[#This Row],[file]],LEN(Table1[[#This Row],[file]])-16),"_"," ")</f>
        <v>microventouses rugged wall</v>
      </c>
    </row>
    <row r="12003" spans="1:10" hidden="1" x14ac:dyDescent="0.25">
      <c r="A12003" t="s">
        <v>12544</v>
      </c>
      <c r="B12003" t="s">
        <v>12016</v>
      </c>
      <c r="C12003">
        <v>0</v>
      </c>
      <c r="D12003">
        <v>397.05892209000001</v>
      </c>
      <c r="E12003">
        <f>VALUE(SUBSTITUTE(SUBSTITUTE(SUBSTITUTE(RIGHT(Table1[[#This Row],[raw_timestamp]],21),":","")," ",""),"-",""))</f>
        <v>221182524034075</v>
      </c>
      <c r="F12003">
        <f>IF(Table1[[#This Row],[raw_load]]&gt;30000,F12002,(IF(Table1[[#This Row],[raw_load]]=49.339761120941,F12002,Table1[[#This Row],[raw_load]])))</f>
        <v>0</v>
      </c>
      <c r="G12003">
        <f>-Table1[[#This Row],[load_temp]]</f>
        <v>0</v>
      </c>
      <c r="H12003">
        <f>IF(Table1[[#This Row],[raw_pressure]]=-207.33292143,H12002,D12003)</f>
        <v>397.05892209000001</v>
      </c>
      <c r="I12003" s="1">
        <f>1013-Table1[[#This Row],[pressure_temp]]</f>
        <v>615.94107790999999</v>
      </c>
      <c r="J12003" s="1" t="str">
        <f>SUBSTITUTE(RIGHT(Table1[[#This Row],[file]],LEN(Table1[[#This Row],[file]])-16),"_"," ")</f>
        <v>microventouses rugged wall</v>
      </c>
    </row>
    <row r="12004" spans="1:10" hidden="1" x14ac:dyDescent="0.25">
      <c r="A12004" t="s">
        <v>12544</v>
      </c>
      <c r="B12004" t="s">
        <v>12017</v>
      </c>
      <c r="C12004">
        <v>0</v>
      </c>
      <c r="D12004">
        <v>385.726575024</v>
      </c>
      <c r="E12004">
        <f>VALUE(SUBSTITUTE(SUBSTITUTE(SUBSTITUTE(RIGHT(Table1[[#This Row],[raw_timestamp]],21),":","")," ",""),"-",""))</f>
        <v>221182524137133</v>
      </c>
      <c r="F12004">
        <f>IF(Table1[[#This Row],[raw_load]]&gt;30000,F12003,(IF(Table1[[#This Row],[raw_load]]=49.339761120941,F12003,Table1[[#This Row],[raw_load]])))</f>
        <v>0</v>
      </c>
      <c r="G12004">
        <f>-Table1[[#This Row],[load_temp]]</f>
        <v>0</v>
      </c>
      <c r="H12004">
        <f>IF(Table1[[#This Row],[raw_pressure]]=-207.33292143,H12003,D12004)</f>
        <v>385.726575024</v>
      </c>
      <c r="I12004" s="1">
        <f>1013-Table1[[#This Row],[pressure_temp]]</f>
        <v>627.273424976</v>
      </c>
      <c r="J12004" s="1" t="str">
        <f>SUBSTITUTE(RIGHT(Table1[[#This Row],[file]],LEN(Table1[[#This Row],[file]])-16),"_"," ")</f>
        <v>microventouses rugged wall</v>
      </c>
    </row>
    <row r="12005" spans="1:10" hidden="1" x14ac:dyDescent="0.25">
      <c r="A12005" t="s">
        <v>12544</v>
      </c>
      <c r="B12005" t="s">
        <v>12018</v>
      </c>
      <c r="C12005">
        <v>0</v>
      </c>
      <c r="D12005">
        <v>389.50402404599998</v>
      </c>
      <c r="E12005">
        <f>VALUE(SUBSTITUTE(SUBSTITUTE(SUBSTITUTE(RIGHT(Table1[[#This Row],[raw_timestamp]],21),":","")," ",""),"-",""))</f>
        <v>221182524240224</v>
      </c>
      <c r="F12005">
        <f>IF(Table1[[#This Row],[raw_load]]&gt;30000,F12004,(IF(Table1[[#This Row],[raw_load]]=49.339761120941,F12004,Table1[[#This Row],[raw_load]])))</f>
        <v>0</v>
      </c>
      <c r="G12005">
        <f>-Table1[[#This Row],[load_temp]]</f>
        <v>0</v>
      </c>
      <c r="H12005">
        <f>IF(Table1[[#This Row],[raw_pressure]]=-207.33292143,H12004,D12005)</f>
        <v>389.50402404599998</v>
      </c>
      <c r="I12005" s="1">
        <f>1013-Table1[[#This Row],[pressure_temp]]</f>
        <v>623.49597595399996</v>
      </c>
      <c r="J12005" s="1" t="str">
        <f>SUBSTITUTE(RIGHT(Table1[[#This Row],[file]],LEN(Table1[[#This Row],[file]])-16),"_"," ")</f>
        <v>microventouses rugged wall</v>
      </c>
    </row>
    <row r="12006" spans="1:10" hidden="1" x14ac:dyDescent="0.25">
      <c r="A12006" t="s">
        <v>12544</v>
      </c>
      <c r="B12006" t="s">
        <v>12019</v>
      </c>
      <c r="C12006">
        <v>0</v>
      </c>
      <c r="D12006">
        <v>381.94912600200001</v>
      </c>
      <c r="E12006">
        <f>VALUE(SUBSTITUTE(SUBSTITUTE(SUBSTITUTE(RIGHT(Table1[[#This Row],[raw_timestamp]],21),":","")," ",""),"-",""))</f>
        <v>221182524343665</v>
      </c>
      <c r="F12006">
        <f>IF(Table1[[#This Row],[raw_load]]&gt;30000,F12005,(IF(Table1[[#This Row],[raw_load]]=49.339761120941,F12005,Table1[[#This Row],[raw_load]])))</f>
        <v>0</v>
      </c>
      <c r="G12006">
        <f>-Table1[[#This Row],[load_temp]]</f>
        <v>0</v>
      </c>
      <c r="H12006">
        <f>IF(Table1[[#This Row],[raw_pressure]]=-207.33292143,H12005,D12006)</f>
        <v>381.94912600200001</v>
      </c>
      <c r="I12006" s="1">
        <f>1013-Table1[[#This Row],[pressure_temp]]</f>
        <v>631.05087399800004</v>
      </c>
      <c r="J12006" s="1" t="str">
        <f>SUBSTITUTE(RIGHT(Table1[[#This Row],[file]],LEN(Table1[[#This Row],[file]])-16),"_"," ")</f>
        <v>microventouses rugged wall</v>
      </c>
    </row>
    <row r="12007" spans="1:10" hidden="1" x14ac:dyDescent="0.25">
      <c r="A12007" t="s">
        <v>12544</v>
      </c>
      <c r="B12007" t="s">
        <v>12020</v>
      </c>
      <c r="C12007">
        <v>0</v>
      </c>
      <c r="D12007">
        <v>379.43082665399999</v>
      </c>
      <c r="E12007">
        <f>VALUE(SUBSTITUTE(SUBSTITUTE(SUBSTITUTE(RIGHT(Table1[[#This Row],[raw_timestamp]],21),":","")," ",""),"-",""))</f>
        <v>221182524446747</v>
      </c>
      <c r="F12007">
        <f>IF(Table1[[#This Row],[raw_load]]&gt;30000,F12006,(IF(Table1[[#This Row],[raw_load]]=49.339761120941,F12006,Table1[[#This Row],[raw_load]])))</f>
        <v>0</v>
      </c>
      <c r="G12007">
        <f>-Table1[[#This Row],[load_temp]]</f>
        <v>0</v>
      </c>
      <c r="H12007">
        <f>IF(Table1[[#This Row],[raw_pressure]]=-207.33292143,H12006,D12007)</f>
        <v>379.43082665399999</v>
      </c>
      <c r="I12007" s="1">
        <f>1013-Table1[[#This Row],[pressure_temp]]</f>
        <v>633.56917334600007</v>
      </c>
      <c r="J12007" s="1" t="str">
        <f>SUBSTITUTE(RIGHT(Table1[[#This Row],[file]],LEN(Table1[[#This Row],[file]])-16),"_"," ")</f>
        <v>microventouses rugged wall</v>
      </c>
    </row>
    <row r="12008" spans="1:10" hidden="1" x14ac:dyDescent="0.25">
      <c r="A12008" t="s">
        <v>12544</v>
      </c>
      <c r="B12008" t="s">
        <v>12021</v>
      </c>
      <c r="C12008">
        <v>0</v>
      </c>
      <c r="D12008">
        <v>376.91252730600002</v>
      </c>
      <c r="E12008">
        <f>VALUE(SUBSTITUTE(SUBSTITUTE(SUBSTITUTE(RIGHT(Table1[[#This Row],[raw_timestamp]],21),":","")," ",""),"-",""))</f>
        <v>221182524549810</v>
      </c>
      <c r="F12008">
        <f>IF(Table1[[#This Row],[raw_load]]&gt;30000,F12007,(IF(Table1[[#This Row],[raw_load]]=49.339761120941,F12007,Table1[[#This Row],[raw_load]])))</f>
        <v>0</v>
      </c>
      <c r="G12008">
        <f>-Table1[[#This Row],[load_temp]]</f>
        <v>0</v>
      </c>
      <c r="H12008">
        <f>IF(Table1[[#This Row],[raw_pressure]]=-207.33292143,H12007,D12008)</f>
        <v>376.91252730600002</v>
      </c>
      <c r="I12008" s="1">
        <f>1013-Table1[[#This Row],[pressure_temp]]</f>
        <v>636.08747269399998</v>
      </c>
      <c r="J12008" s="1" t="str">
        <f>SUBSTITUTE(RIGHT(Table1[[#This Row],[file]],LEN(Table1[[#This Row],[file]])-16),"_"," ")</f>
        <v>microventouses rugged wall</v>
      </c>
    </row>
    <row r="12009" spans="1:10" hidden="1" x14ac:dyDescent="0.25">
      <c r="A12009" t="s">
        <v>12544</v>
      </c>
      <c r="B12009" t="s">
        <v>12022</v>
      </c>
      <c r="C12009">
        <v>0</v>
      </c>
      <c r="D12009">
        <v>374.39422795799999</v>
      </c>
      <c r="E12009">
        <f>VALUE(SUBSTITUTE(SUBSTITUTE(SUBSTITUTE(RIGHT(Table1[[#This Row],[raw_timestamp]],21),":","")," ",""),"-",""))</f>
        <v>221182524653050</v>
      </c>
      <c r="F12009">
        <f>IF(Table1[[#This Row],[raw_load]]&gt;30000,F12008,(IF(Table1[[#This Row],[raw_load]]=49.339761120941,F12008,Table1[[#This Row],[raw_load]])))</f>
        <v>0</v>
      </c>
      <c r="G12009">
        <f>-Table1[[#This Row],[load_temp]]</f>
        <v>0</v>
      </c>
      <c r="H12009">
        <f>IF(Table1[[#This Row],[raw_pressure]]=-207.33292143,H12008,D12009)</f>
        <v>374.39422795799999</v>
      </c>
      <c r="I12009" s="1">
        <f>1013-Table1[[#This Row],[pressure_temp]]</f>
        <v>638.60577204200001</v>
      </c>
      <c r="J12009" s="1" t="str">
        <f>SUBSTITUTE(RIGHT(Table1[[#This Row],[file]],LEN(Table1[[#This Row],[file]])-16),"_"," ")</f>
        <v>microventouses rugged wall</v>
      </c>
    </row>
    <row r="12010" spans="1:10" hidden="1" x14ac:dyDescent="0.25">
      <c r="A12010" t="s">
        <v>12544</v>
      </c>
      <c r="B12010" t="s">
        <v>12023</v>
      </c>
      <c r="C12010">
        <v>0</v>
      </c>
      <c r="D12010">
        <v>366.83932991400002</v>
      </c>
      <c r="E12010">
        <f>VALUE(SUBSTITUTE(SUBSTITUTE(SUBSTITUTE(RIGHT(Table1[[#This Row],[raw_timestamp]],21),":","")," ",""),"-",""))</f>
        <v>221182524756146</v>
      </c>
      <c r="F12010">
        <f>IF(Table1[[#This Row],[raw_load]]&gt;30000,F12009,(IF(Table1[[#This Row],[raw_load]]=49.339761120941,F12009,Table1[[#This Row],[raw_load]])))</f>
        <v>0</v>
      </c>
      <c r="G12010">
        <f>-Table1[[#This Row],[load_temp]]</f>
        <v>0</v>
      </c>
      <c r="H12010">
        <f>IF(Table1[[#This Row],[raw_pressure]]=-207.33292143,H12009,D12010)</f>
        <v>366.83932991400002</v>
      </c>
      <c r="I12010" s="1">
        <f>1013-Table1[[#This Row],[pressure_temp]]</f>
        <v>646.16067008599998</v>
      </c>
      <c r="J12010" s="1" t="str">
        <f>SUBSTITUTE(RIGHT(Table1[[#This Row],[file]],LEN(Table1[[#This Row],[file]])-16),"_"," ")</f>
        <v>microventouses rugged wall</v>
      </c>
    </row>
    <row r="12011" spans="1:10" hidden="1" x14ac:dyDescent="0.25">
      <c r="A12011" t="s">
        <v>12544</v>
      </c>
      <c r="B12011" t="s">
        <v>12024</v>
      </c>
      <c r="C12011">
        <v>0</v>
      </c>
      <c r="D12011">
        <v>360.54358154400001</v>
      </c>
      <c r="E12011">
        <f>VALUE(SUBSTITUTE(SUBSTITUTE(SUBSTITUTE(RIGHT(Table1[[#This Row],[raw_timestamp]],21),":","")," ",""),"-",""))</f>
        <v>221182524859229</v>
      </c>
      <c r="F12011">
        <f>IF(Table1[[#This Row],[raw_load]]&gt;30000,F12010,(IF(Table1[[#This Row],[raw_load]]=49.339761120941,F12010,Table1[[#This Row],[raw_load]])))</f>
        <v>0</v>
      </c>
      <c r="G12011">
        <f>-Table1[[#This Row],[load_temp]]</f>
        <v>0</v>
      </c>
      <c r="H12011">
        <f>IF(Table1[[#This Row],[raw_pressure]]=-207.33292143,H12010,D12011)</f>
        <v>360.54358154400001</v>
      </c>
      <c r="I12011" s="1">
        <f>1013-Table1[[#This Row],[pressure_temp]]</f>
        <v>652.45641845599994</v>
      </c>
      <c r="J12011" s="1" t="str">
        <f>SUBSTITUTE(RIGHT(Table1[[#This Row],[file]],LEN(Table1[[#This Row],[file]])-16),"_"," ")</f>
        <v>microventouses rugged wall</v>
      </c>
    </row>
    <row r="12012" spans="1:10" hidden="1" x14ac:dyDescent="0.25">
      <c r="A12012" t="s">
        <v>12544</v>
      </c>
      <c r="B12012" t="s">
        <v>12025</v>
      </c>
      <c r="C12012">
        <v>0</v>
      </c>
      <c r="D12012">
        <v>361.80273121800002</v>
      </c>
      <c r="E12012">
        <f>VALUE(SUBSTITUTE(SUBSTITUTE(SUBSTITUTE(RIGHT(Table1[[#This Row],[raw_timestamp]],21),":","")," ",""),"-",""))</f>
        <v>221182524962453</v>
      </c>
      <c r="F12012">
        <f>IF(Table1[[#This Row],[raw_load]]&gt;30000,F12011,(IF(Table1[[#This Row],[raw_load]]=49.339761120941,F12011,Table1[[#This Row],[raw_load]])))</f>
        <v>0</v>
      </c>
      <c r="G12012">
        <f>-Table1[[#This Row],[load_temp]]</f>
        <v>0</v>
      </c>
      <c r="H12012">
        <f>IF(Table1[[#This Row],[raw_pressure]]=-207.33292143,H12011,D12012)</f>
        <v>361.80273121800002</v>
      </c>
      <c r="I12012" s="1">
        <f>1013-Table1[[#This Row],[pressure_temp]]</f>
        <v>651.19726878200004</v>
      </c>
      <c r="J12012" s="1" t="str">
        <f>SUBSTITUTE(RIGHT(Table1[[#This Row],[file]],LEN(Table1[[#This Row],[file]])-16),"_"," ")</f>
        <v>microventouses rugged wall</v>
      </c>
    </row>
    <row r="12013" spans="1:10" hidden="1" x14ac:dyDescent="0.25">
      <c r="A12013" t="s">
        <v>12544</v>
      </c>
      <c r="B12013" t="s">
        <v>12026</v>
      </c>
      <c r="C12013">
        <v>0</v>
      </c>
      <c r="D12013">
        <v>356.76613252200002</v>
      </c>
      <c r="E12013">
        <f>VALUE(SUBSTITUTE(SUBSTITUTE(SUBSTITUTE(RIGHT(Table1[[#This Row],[raw_timestamp]],21),":","")," ",""),"-",""))</f>
        <v>221182525065512</v>
      </c>
      <c r="F12013">
        <f>IF(Table1[[#This Row],[raw_load]]&gt;30000,F12012,(IF(Table1[[#This Row],[raw_load]]=49.339761120941,F12012,Table1[[#This Row],[raw_load]])))</f>
        <v>0</v>
      </c>
      <c r="G12013">
        <f>-Table1[[#This Row],[load_temp]]</f>
        <v>0</v>
      </c>
      <c r="H12013">
        <f>IF(Table1[[#This Row],[raw_pressure]]=-207.33292143,H12012,D12013)</f>
        <v>356.76613252200002</v>
      </c>
      <c r="I12013" s="1">
        <f>1013-Table1[[#This Row],[pressure_temp]]</f>
        <v>656.23386747799998</v>
      </c>
      <c r="J12013" s="1" t="str">
        <f>SUBSTITUTE(RIGHT(Table1[[#This Row],[file]],LEN(Table1[[#This Row],[file]])-16),"_"," ")</f>
        <v>microventouses rugged wall</v>
      </c>
    </row>
    <row r="12014" spans="1:10" hidden="1" x14ac:dyDescent="0.25">
      <c r="A12014" t="s">
        <v>12544</v>
      </c>
      <c r="B12014" t="s">
        <v>12027</v>
      </c>
      <c r="C12014">
        <v>0</v>
      </c>
      <c r="D12014">
        <v>355.50698284800001</v>
      </c>
      <c r="E12014">
        <f>VALUE(SUBSTITUTE(SUBSTITUTE(SUBSTITUTE(RIGHT(Table1[[#This Row],[raw_timestamp]],21),":","")," ",""),"-",""))</f>
        <v>221182525169009</v>
      </c>
      <c r="F12014">
        <f>IF(Table1[[#This Row],[raw_load]]&gt;30000,F12013,(IF(Table1[[#This Row],[raw_load]]=49.339761120941,F12013,Table1[[#This Row],[raw_load]])))</f>
        <v>0</v>
      </c>
      <c r="G12014">
        <f>-Table1[[#This Row],[load_temp]]</f>
        <v>0</v>
      </c>
      <c r="H12014">
        <f>IF(Table1[[#This Row],[raw_pressure]]=-207.33292143,H12013,D12014)</f>
        <v>355.50698284800001</v>
      </c>
      <c r="I12014" s="1">
        <f>1013-Table1[[#This Row],[pressure_temp]]</f>
        <v>657.49301715199999</v>
      </c>
      <c r="J12014" s="1" t="str">
        <f>SUBSTITUTE(RIGHT(Table1[[#This Row],[file]],LEN(Table1[[#This Row],[file]])-16),"_"," ")</f>
        <v>microventouses rugged wall</v>
      </c>
    </row>
    <row r="12015" spans="1:10" hidden="1" x14ac:dyDescent="0.25">
      <c r="A12015" t="s">
        <v>12544</v>
      </c>
      <c r="B12015" t="s">
        <v>12028</v>
      </c>
      <c r="C12015">
        <v>0</v>
      </c>
      <c r="D12015">
        <v>358.02528219599998</v>
      </c>
      <c r="E12015">
        <f>VALUE(SUBSTITUTE(SUBSTITUTE(SUBSTITUTE(RIGHT(Table1[[#This Row],[raw_timestamp]],21),":","")," ",""),"-",""))</f>
        <v>221182525272245</v>
      </c>
      <c r="F12015">
        <f>IF(Table1[[#This Row],[raw_load]]&gt;30000,F12014,(IF(Table1[[#This Row],[raw_load]]=49.339761120941,F12014,Table1[[#This Row],[raw_load]])))</f>
        <v>0</v>
      </c>
      <c r="G12015">
        <f>-Table1[[#This Row],[load_temp]]</f>
        <v>0</v>
      </c>
      <c r="H12015">
        <f>IF(Table1[[#This Row],[raw_pressure]]=-207.33292143,H12014,D12015)</f>
        <v>358.02528219599998</v>
      </c>
      <c r="I12015" s="1">
        <f>1013-Table1[[#This Row],[pressure_temp]]</f>
        <v>654.97471780399997</v>
      </c>
      <c r="J12015" s="1" t="str">
        <f>SUBSTITUTE(RIGHT(Table1[[#This Row],[file]],LEN(Table1[[#This Row],[file]])-16),"_"," ")</f>
        <v>microventouses rugged wall</v>
      </c>
    </row>
    <row r="12016" spans="1:10" hidden="1" x14ac:dyDescent="0.25">
      <c r="A12016" t="s">
        <v>12544</v>
      </c>
      <c r="B12016" t="s">
        <v>12029</v>
      </c>
      <c r="C12016">
        <v>0</v>
      </c>
      <c r="D12016">
        <v>358.02528219599998</v>
      </c>
      <c r="E12016">
        <f>VALUE(SUBSTITUTE(SUBSTITUTE(SUBSTITUTE(RIGHT(Table1[[#This Row],[raw_timestamp]],21),":","")," ",""),"-",""))</f>
        <v>221182525375336</v>
      </c>
      <c r="F12016">
        <f>IF(Table1[[#This Row],[raw_load]]&gt;30000,F12015,(IF(Table1[[#This Row],[raw_load]]=49.339761120941,F12015,Table1[[#This Row],[raw_load]])))</f>
        <v>0</v>
      </c>
      <c r="G12016">
        <f>-Table1[[#This Row],[load_temp]]</f>
        <v>0</v>
      </c>
      <c r="H12016">
        <f>IF(Table1[[#This Row],[raw_pressure]]=-207.33292143,H12015,D12016)</f>
        <v>358.02528219599998</v>
      </c>
      <c r="I12016" s="1">
        <f>1013-Table1[[#This Row],[pressure_temp]]</f>
        <v>654.97471780399997</v>
      </c>
      <c r="J12016" s="1" t="str">
        <f>SUBSTITUTE(RIGHT(Table1[[#This Row],[file]],LEN(Table1[[#This Row],[file]])-16),"_"," ")</f>
        <v>microventouses rugged wall</v>
      </c>
    </row>
    <row r="12017" spans="1:10" hidden="1" x14ac:dyDescent="0.25">
      <c r="A12017" t="s">
        <v>12544</v>
      </c>
      <c r="B12017" t="s">
        <v>12030</v>
      </c>
      <c r="C12017">
        <v>0</v>
      </c>
      <c r="D12017">
        <v>345.43378545600001</v>
      </c>
      <c r="E12017">
        <f>VALUE(SUBSTITUTE(SUBSTITUTE(SUBSTITUTE(RIGHT(Table1[[#This Row],[raw_timestamp]],21),":","")," ",""),"-",""))</f>
        <v>221182525478440</v>
      </c>
      <c r="F12017">
        <f>IF(Table1[[#This Row],[raw_load]]&gt;30000,F12016,(IF(Table1[[#This Row],[raw_load]]=49.339761120941,F12016,Table1[[#This Row],[raw_load]])))</f>
        <v>0</v>
      </c>
      <c r="G12017">
        <f>-Table1[[#This Row],[load_temp]]</f>
        <v>0</v>
      </c>
      <c r="H12017">
        <f>IF(Table1[[#This Row],[raw_pressure]]=-207.33292143,H12016,D12017)</f>
        <v>345.43378545600001</v>
      </c>
      <c r="I12017" s="1">
        <f>1013-Table1[[#This Row],[pressure_temp]]</f>
        <v>667.56621454399999</v>
      </c>
      <c r="J12017" s="1" t="str">
        <f>SUBSTITUTE(RIGHT(Table1[[#This Row],[file]],LEN(Table1[[#This Row],[file]])-16),"_"," ")</f>
        <v>microventouses rugged wall</v>
      </c>
    </row>
    <row r="12018" spans="1:10" hidden="1" x14ac:dyDescent="0.25">
      <c r="A12018" t="s">
        <v>12544</v>
      </c>
      <c r="B12018" t="s">
        <v>12031</v>
      </c>
      <c r="C12018">
        <v>0</v>
      </c>
      <c r="D12018">
        <v>344.174635782</v>
      </c>
      <c r="E12018">
        <f>VALUE(SUBSTITUTE(SUBSTITUTE(SUBSTITUTE(RIGHT(Table1[[#This Row],[raw_timestamp]],21),":","")," ",""),"-",""))</f>
        <v>221182525582068</v>
      </c>
      <c r="F12018">
        <f>IF(Table1[[#This Row],[raw_load]]&gt;30000,F12017,(IF(Table1[[#This Row],[raw_load]]=49.339761120941,F12017,Table1[[#This Row],[raw_load]])))</f>
        <v>0</v>
      </c>
      <c r="G12018">
        <f>-Table1[[#This Row],[load_temp]]</f>
        <v>0</v>
      </c>
      <c r="H12018">
        <f>IF(Table1[[#This Row],[raw_pressure]]=-207.33292143,H12017,D12018)</f>
        <v>344.174635782</v>
      </c>
      <c r="I12018" s="1">
        <f>1013-Table1[[#This Row],[pressure_temp]]</f>
        <v>668.825364218</v>
      </c>
      <c r="J12018" s="1" t="str">
        <f>SUBSTITUTE(RIGHT(Table1[[#This Row],[file]],LEN(Table1[[#This Row],[file]])-16),"_"," ")</f>
        <v>microventouses rugged wall</v>
      </c>
    </row>
    <row r="12019" spans="1:10" hidden="1" x14ac:dyDescent="0.25">
      <c r="A12019" t="s">
        <v>12544</v>
      </c>
      <c r="B12019" t="s">
        <v>12032</v>
      </c>
      <c r="C12019">
        <v>0</v>
      </c>
      <c r="D12019">
        <v>345.43378545600001</v>
      </c>
      <c r="E12019">
        <f>VALUE(SUBSTITUTE(SUBSTITUTE(SUBSTITUTE(RIGHT(Table1[[#This Row],[raw_timestamp]],21),":","")," ",""),"-",""))</f>
        <v>221182525685136</v>
      </c>
      <c r="F12019">
        <f>IF(Table1[[#This Row],[raw_load]]&gt;30000,F12018,(IF(Table1[[#This Row],[raw_load]]=49.339761120941,F12018,Table1[[#This Row],[raw_load]])))</f>
        <v>0</v>
      </c>
      <c r="G12019">
        <f>-Table1[[#This Row],[load_temp]]</f>
        <v>0</v>
      </c>
      <c r="H12019">
        <f>IF(Table1[[#This Row],[raw_pressure]]=-207.33292143,H12018,D12019)</f>
        <v>345.43378545600001</v>
      </c>
      <c r="I12019" s="1">
        <f>1013-Table1[[#This Row],[pressure_temp]]</f>
        <v>667.56621454399999</v>
      </c>
      <c r="J12019" s="1" t="str">
        <f>SUBSTITUTE(RIGHT(Table1[[#This Row],[file]],LEN(Table1[[#This Row],[file]])-16),"_"," ")</f>
        <v>microventouses rugged wall</v>
      </c>
    </row>
    <row r="12020" spans="1:10" hidden="1" x14ac:dyDescent="0.25">
      <c r="A12020" t="s">
        <v>12544</v>
      </c>
      <c r="B12020" t="s">
        <v>12033</v>
      </c>
      <c r="C12020">
        <v>0</v>
      </c>
      <c r="D12020">
        <v>345.43378545600001</v>
      </c>
      <c r="E12020">
        <f>VALUE(SUBSTITUTE(SUBSTITUTE(SUBSTITUTE(RIGHT(Table1[[#This Row],[raw_timestamp]],21),":","")," ",""),"-",""))</f>
        <v>221182525788186</v>
      </c>
      <c r="F12020">
        <f>IF(Table1[[#This Row],[raw_load]]&gt;30000,F12019,(IF(Table1[[#This Row],[raw_load]]=49.339761120941,F12019,Table1[[#This Row],[raw_load]])))</f>
        <v>0</v>
      </c>
      <c r="G12020">
        <f>-Table1[[#This Row],[load_temp]]</f>
        <v>0</v>
      </c>
      <c r="H12020">
        <f>IF(Table1[[#This Row],[raw_pressure]]=-207.33292143,H12019,D12020)</f>
        <v>345.43378545600001</v>
      </c>
      <c r="I12020" s="1">
        <f>1013-Table1[[#This Row],[pressure_temp]]</f>
        <v>667.56621454399999</v>
      </c>
      <c r="J12020" s="1" t="str">
        <f>SUBSTITUTE(RIGHT(Table1[[#This Row],[file]],LEN(Table1[[#This Row],[file]])-16),"_"," ")</f>
        <v>microventouses rugged wall</v>
      </c>
    </row>
    <row r="12021" spans="1:10" hidden="1" x14ac:dyDescent="0.25">
      <c r="A12021" t="s">
        <v>12544</v>
      </c>
      <c r="B12021" t="s">
        <v>12034</v>
      </c>
      <c r="C12021">
        <v>0</v>
      </c>
      <c r="D12021">
        <v>337.87888741199998</v>
      </c>
      <c r="E12021">
        <f>VALUE(SUBSTITUTE(SUBSTITUTE(SUBSTITUTE(RIGHT(Table1[[#This Row],[raw_timestamp]],21),":","")," ",""),"-",""))</f>
        <v>221182525891291</v>
      </c>
      <c r="F12021">
        <f>IF(Table1[[#This Row],[raw_load]]&gt;30000,F12020,(IF(Table1[[#This Row],[raw_load]]=49.339761120941,F12020,Table1[[#This Row],[raw_load]])))</f>
        <v>0</v>
      </c>
      <c r="G12021">
        <f>-Table1[[#This Row],[load_temp]]</f>
        <v>0</v>
      </c>
      <c r="H12021">
        <f>IF(Table1[[#This Row],[raw_pressure]]=-207.33292143,H12020,D12021)</f>
        <v>337.87888741199998</v>
      </c>
      <c r="I12021" s="1">
        <f>1013-Table1[[#This Row],[pressure_temp]]</f>
        <v>675.12111258799996</v>
      </c>
      <c r="J12021" s="1" t="str">
        <f>SUBSTITUTE(RIGHT(Table1[[#This Row],[file]],LEN(Table1[[#This Row],[file]])-16),"_"," ")</f>
        <v>microventouses rugged wall</v>
      </c>
    </row>
    <row r="12022" spans="1:10" hidden="1" x14ac:dyDescent="0.25">
      <c r="A12022" t="s">
        <v>12544</v>
      </c>
      <c r="B12022" t="s">
        <v>12035</v>
      </c>
      <c r="C12022">
        <v>0</v>
      </c>
      <c r="D12022">
        <v>339.138037086</v>
      </c>
      <c r="E12022">
        <f>VALUE(SUBSTITUTE(SUBSTITUTE(SUBSTITUTE(RIGHT(Table1[[#This Row],[raw_timestamp]],21),":","")," ",""),"-",""))</f>
        <v>221182525994605</v>
      </c>
      <c r="F12022">
        <f>IF(Table1[[#This Row],[raw_load]]&gt;30000,F12021,(IF(Table1[[#This Row],[raw_load]]=49.339761120941,F12021,Table1[[#This Row],[raw_load]])))</f>
        <v>0</v>
      </c>
      <c r="G12022">
        <f>-Table1[[#This Row],[load_temp]]</f>
        <v>0</v>
      </c>
      <c r="H12022">
        <f>IF(Table1[[#This Row],[raw_pressure]]=-207.33292143,H12021,D12022)</f>
        <v>339.138037086</v>
      </c>
      <c r="I12022" s="1">
        <f>1013-Table1[[#This Row],[pressure_temp]]</f>
        <v>673.86196291400006</v>
      </c>
      <c r="J12022" s="1" t="str">
        <f>SUBSTITUTE(RIGHT(Table1[[#This Row],[file]],LEN(Table1[[#This Row],[file]])-16),"_"," ")</f>
        <v>microventouses rugged wall</v>
      </c>
    </row>
    <row r="12023" spans="1:10" hidden="1" x14ac:dyDescent="0.25">
      <c r="A12023" t="s">
        <v>12544</v>
      </c>
      <c r="B12023" t="s">
        <v>12036</v>
      </c>
      <c r="C12023">
        <v>0</v>
      </c>
      <c r="D12023">
        <v>347.95208480399998</v>
      </c>
      <c r="E12023">
        <f>VALUE(SUBSTITUTE(SUBSTITUTE(SUBSTITUTE(RIGHT(Table1[[#This Row],[raw_timestamp]],21),":","")," ",""),"-",""))</f>
        <v>221182526097691</v>
      </c>
      <c r="F12023">
        <f>IF(Table1[[#This Row],[raw_load]]&gt;30000,F12022,(IF(Table1[[#This Row],[raw_load]]=49.339761120941,F12022,Table1[[#This Row],[raw_load]])))</f>
        <v>0</v>
      </c>
      <c r="G12023">
        <f>-Table1[[#This Row],[load_temp]]</f>
        <v>0</v>
      </c>
      <c r="H12023">
        <f>IF(Table1[[#This Row],[raw_pressure]]=-207.33292143,H12022,D12023)</f>
        <v>347.95208480399998</v>
      </c>
      <c r="I12023" s="1">
        <f>1013-Table1[[#This Row],[pressure_temp]]</f>
        <v>665.04791519600008</v>
      </c>
      <c r="J12023" s="1" t="str">
        <f>SUBSTITUTE(RIGHT(Table1[[#This Row],[file]],LEN(Table1[[#This Row],[file]])-16),"_"," ")</f>
        <v>microventouses rugged wall</v>
      </c>
    </row>
    <row r="12024" spans="1:10" hidden="1" x14ac:dyDescent="0.25">
      <c r="A12024" t="s">
        <v>12544</v>
      </c>
      <c r="B12024" t="s">
        <v>12037</v>
      </c>
      <c r="C12024">
        <v>0</v>
      </c>
      <c r="D12024">
        <v>350.47038415200001</v>
      </c>
      <c r="E12024">
        <f>VALUE(SUBSTITUTE(SUBSTITUTE(SUBSTITUTE(RIGHT(Table1[[#This Row],[raw_timestamp]],21),":","")," ",""),"-",""))</f>
        <v>221182526200772</v>
      </c>
      <c r="F12024">
        <f>IF(Table1[[#This Row],[raw_load]]&gt;30000,F12023,(IF(Table1[[#This Row],[raw_load]]=49.339761120941,F12023,Table1[[#This Row],[raw_load]])))</f>
        <v>0</v>
      </c>
      <c r="G12024">
        <f>-Table1[[#This Row],[load_temp]]</f>
        <v>0</v>
      </c>
      <c r="H12024">
        <f>IF(Table1[[#This Row],[raw_pressure]]=-207.33292143,H12023,D12024)</f>
        <v>350.47038415200001</v>
      </c>
      <c r="I12024" s="1">
        <f>1013-Table1[[#This Row],[pressure_temp]]</f>
        <v>662.52961584800005</v>
      </c>
      <c r="J12024" s="1" t="str">
        <f>SUBSTITUTE(RIGHT(Table1[[#This Row],[file]],LEN(Table1[[#This Row],[file]])-16),"_"," ")</f>
        <v>microventouses rugged wall</v>
      </c>
    </row>
    <row r="12025" spans="1:10" hidden="1" x14ac:dyDescent="0.25">
      <c r="A12025" t="s">
        <v>12544</v>
      </c>
      <c r="B12025" t="s">
        <v>12038</v>
      </c>
      <c r="C12025">
        <v>0</v>
      </c>
      <c r="D12025">
        <v>349.21123447799999</v>
      </c>
      <c r="E12025">
        <f>VALUE(SUBSTITUTE(SUBSTITUTE(SUBSTITUTE(RIGHT(Table1[[#This Row],[raw_timestamp]],21),":","")," ",""),"-",""))</f>
        <v>221182526303985</v>
      </c>
      <c r="F12025">
        <f>IF(Table1[[#This Row],[raw_load]]&gt;30000,F12024,(IF(Table1[[#This Row],[raw_load]]=49.339761120941,F12024,Table1[[#This Row],[raw_load]])))</f>
        <v>0</v>
      </c>
      <c r="G12025">
        <f>-Table1[[#This Row],[load_temp]]</f>
        <v>0</v>
      </c>
      <c r="H12025">
        <f>IF(Table1[[#This Row],[raw_pressure]]=-207.33292143,H12024,D12025)</f>
        <v>349.21123447799999</v>
      </c>
      <c r="I12025" s="1">
        <f>1013-Table1[[#This Row],[pressure_temp]]</f>
        <v>663.78876552199995</v>
      </c>
      <c r="J12025" s="1" t="str">
        <f>SUBSTITUTE(RIGHT(Table1[[#This Row],[file]],LEN(Table1[[#This Row],[file]])-16),"_"," ")</f>
        <v>microventouses rugged wall</v>
      </c>
    </row>
    <row r="12026" spans="1:10" hidden="1" x14ac:dyDescent="0.25">
      <c r="A12026" t="s">
        <v>12544</v>
      </c>
      <c r="B12026" t="s">
        <v>12039</v>
      </c>
      <c r="C12026">
        <v>0</v>
      </c>
      <c r="D12026">
        <v>349.21123447799999</v>
      </c>
      <c r="E12026">
        <f>VALUE(SUBSTITUTE(SUBSTITUTE(SUBSTITUTE(RIGHT(Table1[[#This Row],[raw_timestamp]],21),":","")," ",""),"-",""))</f>
        <v>221182526407052</v>
      </c>
      <c r="F12026">
        <f>IF(Table1[[#This Row],[raw_load]]&gt;30000,F12025,(IF(Table1[[#This Row],[raw_load]]=49.339761120941,F12025,Table1[[#This Row],[raw_load]])))</f>
        <v>0</v>
      </c>
      <c r="G12026">
        <f>-Table1[[#This Row],[load_temp]]</f>
        <v>0</v>
      </c>
      <c r="H12026">
        <f>IF(Table1[[#This Row],[raw_pressure]]=-207.33292143,H12025,D12026)</f>
        <v>349.21123447799999</v>
      </c>
      <c r="I12026" s="1">
        <f>1013-Table1[[#This Row],[pressure_temp]]</f>
        <v>663.78876552199995</v>
      </c>
      <c r="J12026" s="1" t="str">
        <f>SUBSTITUTE(RIGHT(Table1[[#This Row],[file]],LEN(Table1[[#This Row],[file]])-16),"_"," ")</f>
        <v>microventouses rugged wall</v>
      </c>
    </row>
    <row r="12027" spans="1:10" hidden="1" x14ac:dyDescent="0.25">
      <c r="A12027" t="s">
        <v>12544</v>
      </c>
      <c r="B12027" t="s">
        <v>12040</v>
      </c>
      <c r="C12027">
        <v>0</v>
      </c>
      <c r="D12027">
        <v>351.72953382600002</v>
      </c>
      <c r="E12027">
        <f>VALUE(SUBSTITUTE(SUBSTITUTE(SUBSTITUTE(RIGHT(Table1[[#This Row],[raw_timestamp]],21),":","")," ",""),"-",""))</f>
        <v>221182526510191</v>
      </c>
      <c r="F12027">
        <f>IF(Table1[[#This Row],[raw_load]]&gt;30000,F12026,(IF(Table1[[#This Row],[raw_load]]=49.339761120941,F12026,Table1[[#This Row],[raw_load]])))</f>
        <v>0</v>
      </c>
      <c r="G12027">
        <f>-Table1[[#This Row],[load_temp]]</f>
        <v>0</v>
      </c>
      <c r="H12027">
        <f>IF(Table1[[#This Row],[raw_pressure]]=-207.33292143,H12026,D12027)</f>
        <v>351.72953382600002</v>
      </c>
      <c r="I12027" s="1">
        <f>1013-Table1[[#This Row],[pressure_temp]]</f>
        <v>661.27046617399992</v>
      </c>
      <c r="J12027" s="1" t="str">
        <f>SUBSTITUTE(RIGHT(Table1[[#This Row],[file]],LEN(Table1[[#This Row],[file]])-16),"_"," ")</f>
        <v>microventouses rugged wall</v>
      </c>
    </row>
    <row r="12028" spans="1:10" hidden="1" x14ac:dyDescent="0.25">
      <c r="A12028" t="s">
        <v>12544</v>
      </c>
      <c r="B12028" t="s">
        <v>12041</v>
      </c>
      <c r="C12028">
        <v>0</v>
      </c>
      <c r="D12028">
        <v>354.24783317399999</v>
      </c>
      <c r="E12028">
        <f>VALUE(SUBSTITUTE(SUBSTITUTE(SUBSTITUTE(RIGHT(Table1[[#This Row],[raw_timestamp]],21),":","")," ",""),"-",""))</f>
        <v>221182526613452</v>
      </c>
      <c r="F12028">
        <f>IF(Table1[[#This Row],[raw_load]]&gt;30000,F12027,(IF(Table1[[#This Row],[raw_load]]=49.339761120941,F12027,Table1[[#This Row],[raw_load]])))</f>
        <v>0</v>
      </c>
      <c r="G12028">
        <f>-Table1[[#This Row],[load_temp]]</f>
        <v>0</v>
      </c>
      <c r="H12028">
        <f>IF(Table1[[#This Row],[raw_pressure]]=-207.33292143,H12027,D12028)</f>
        <v>354.24783317399999</v>
      </c>
      <c r="I12028" s="1">
        <f>1013-Table1[[#This Row],[pressure_temp]]</f>
        <v>658.75216682600001</v>
      </c>
      <c r="J12028" s="1" t="str">
        <f>SUBSTITUTE(RIGHT(Table1[[#This Row],[file]],LEN(Table1[[#This Row],[file]])-16),"_"," ")</f>
        <v>microventouses rugged wall</v>
      </c>
    </row>
    <row r="12029" spans="1:10" hidden="1" x14ac:dyDescent="0.25">
      <c r="A12029" t="s">
        <v>12544</v>
      </c>
      <c r="B12029" t="s">
        <v>12042</v>
      </c>
      <c r="C12029">
        <v>0</v>
      </c>
      <c r="D12029">
        <v>355.50698284800001</v>
      </c>
      <c r="E12029">
        <f>VALUE(SUBSTITUTE(SUBSTITUTE(SUBSTITUTE(RIGHT(Table1[[#This Row],[raw_timestamp]],21),":","")," ",""),"-",""))</f>
        <v>221182526716540</v>
      </c>
      <c r="F12029">
        <f>IF(Table1[[#This Row],[raw_load]]&gt;30000,F12028,(IF(Table1[[#This Row],[raw_load]]=49.339761120941,F12028,Table1[[#This Row],[raw_load]])))</f>
        <v>0</v>
      </c>
      <c r="G12029">
        <f>-Table1[[#This Row],[load_temp]]</f>
        <v>0</v>
      </c>
      <c r="H12029">
        <f>IF(Table1[[#This Row],[raw_pressure]]=-207.33292143,H12028,D12029)</f>
        <v>355.50698284800001</v>
      </c>
      <c r="I12029" s="1">
        <f>1013-Table1[[#This Row],[pressure_temp]]</f>
        <v>657.49301715199999</v>
      </c>
      <c r="J12029" s="1" t="str">
        <f>SUBSTITUTE(RIGHT(Table1[[#This Row],[file]],LEN(Table1[[#This Row],[file]])-16),"_"," ")</f>
        <v>microventouses rugged wall</v>
      </c>
    </row>
    <row r="12030" spans="1:10" hidden="1" x14ac:dyDescent="0.25">
      <c r="A12030" t="s">
        <v>12544</v>
      </c>
      <c r="B12030" t="s">
        <v>12043</v>
      </c>
      <c r="C12030">
        <v>0</v>
      </c>
      <c r="D12030">
        <v>356.76613252200002</v>
      </c>
      <c r="E12030">
        <f>VALUE(SUBSTITUTE(SUBSTITUTE(SUBSTITUTE(RIGHT(Table1[[#This Row],[raw_timestamp]],21),":","")," ",""),"-",""))</f>
        <v>221182526819584</v>
      </c>
      <c r="F12030">
        <f>IF(Table1[[#This Row],[raw_load]]&gt;30000,F12029,(IF(Table1[[#This Row],[raw_load]]=49.339761120941,F12029,Table1[[#This Row],[raw_load]])))</f>
        <v>0</v>
      </c>
      <c r="G12030">
        <f>-Table1[[#This Row],[load_temp]]</f>
        <v>0</v>
      </c>
      <c r="H12030">
        <f>IF(Table1[[#This Row],[raw_pressure]]=-207.33292143,H12029,D12030)</f>
        <v>356.76613252200002</v>
      </c>
      <c r="I12030" s="1">
        <f>1013-Table1[[#This Row],[pressure_temp]]</f>
        <v>656.23386747799998</v>
      </c>
      <c r="J12030" s="1" t="str">
        <f>SUBSTITUTE(RIGHT(Table1[[#This Row],[file]],LEN(Table1[[#This Row],[file]])-16),"_"," ")</f>
        <v>microventouses rugged wall</v>
      </c>
    </row>
    <row r="12031" spans="1:10" hidden="1" x14ac:dyDescent="0.25">
      <c r="A12031" t="s">
        <v>12544</v>
      </c>
      <c r="B12031" t="s">
        <v>12044</v>
      </c>
      <c r="C12031">
        <v>0</v>
      </c>
      <c r="D12031">
        <v>358.02528219599998</v>
      </c>
      <c r="E12031">
        <f>VALUE(SUBSTITUTE(SUBSTITUTE(SUBSTITUTE(RIGHT(Table1[[#This Row],[raw_timestamp]],21),":","")," ",""),"-",""))</f>
        <v>221182526922797</v>
      </c>
      <c r="F12031">
        <f>IF(Table1[[#This Row],[raw_load]]&gt;30000,F12030,(IF(Table1[[#This Row],[raw_load]]=49.339761120941,F12030,Table1[[#This Row],[raw_load]])))</f>
        <v>0</v>
      </c>
      <c r="G12031">
        <f>-Table1[[#This Row],[load_temp]]</f>
        <v>0</v>
      </c>
      <c r="H12031">
        <f>IF(Table1[[#This Row],[raw_pressure]]=-207.33292143,H12030,D12031)</f>
        <v>358.02528219599998</v>
      </c>
      <c r="I12031" s="1">
        <f>1013-Table1[[#This Row],[pressure_temp]]</f>
        <v>654.97471780399997</v>
      </c>
      <c r="J12031" s="1" t="str">
        <f>SUBSTITUTE(RIGHT(Table1[[#This Row],[file]],LEN(Table1[[#This Row],[file]])-16),"_"," ")</f>
        <v>microventouses rugged wall</v>
      </c>
    </row>
    <row r="12032" spans="1:10" hidden="1" x14ac:dyDescent="0.25">
      <c r="A12032" t="s">
        <v>12544</v>
      </c>
      <c r="B12032" t="s">
        <v>12045</v>
      </c>
      <c r="C12032">
        <v>0</v>
      </c>
      <c r="D12032">
        <v>355.50698284800001</v>
      </c>
      <c r="E12032">
        <f>VALUE(SUBSTITUTE(SUBSTITUTE(SUBSTITUTE(RIGHT(Table1[[#This Row],[raw_timestamp]],21),":","")," ",""),"-",""))</f>
        <v>221182527025902</v>
      </c>
      <c r="F12032">
        <f>IF(Table1[[#This Row],[raw_load]]&gt;30000,F12031,(IF(Table1[[#This Row],[raw_load]]=49.339761120941,F12031,Table1[[#This Row],[raw_load]])))</f>
        <v>0</v>
      </c>
      <c r="G12032">
        <f>-Table1[[#This Row],[load_temp]]</f>
        <v>0</v>
      </c>
      <c r="H12032">
        <f>IF(Table1[[#This Row],[raw_pressure]]=-207.33292143,H12031,D12032)</f>
        <v>355.50698284800001</v>
      </c>
      <c r="I12032" s="1">
        <f>1013-Table1[[#This Row],[pressure_temp]]</f>
        <v>657.49301715199999</v>
      </c>
      <c r="J12032" s="1" t="str">
        <f>SUBSTITUTE(RIGHT(Table1[[#This Row],[file]],LEN(Table1[[#This Row],[file]])-16),"_"," ")</f>
        <v>microventouses rugged wall</v>
      </c>
    </row>
    <row r="12033" spans="1:10" hidden="1" x14ac:dyDescent="0.25">
      <c r="A12033" t="s">
        <v>12544</v>
      </c>
      <c r="B12033" t="s">
        <v>12046</v>
      </c>
      <c r="C12033">
        <v>0</v>
      </c>
      <c r="D12033">
        <v>351.72953382600002</v>
      </c>
      <c r="E12033">
        <f>VALUE(SUBSTITUTE(SUBSTITUTE(SUBSTITUTE(RIGHT(Table1[[#This Row],[raw_timestamp]],21),":","")," ",""),"-",""))</f>
        <v>221182527128994</v>
      </c>
      <c r="F12033">
        <f>IF(Table1[[#This Row],[raw_load]]&gt;30000,F12032,(IF(Table1[[#This Row],[raw_load]]=49.339761120941,F12032,Table1[[#This Row],[raw_load]])))</f>
        <v>0</v>
      </c>
      <c r="G12033">
        <f>-Table1[[#This Row],[load_temp]]</f>
        <v>0</v>
      </c>
      <c r="H12033">
        <f>IF(Table1[[#This Row],[raw_pressure]]=-207.33292143,H12032,D12033)</f>
        <v>351.72953382600002</v>
      </c>
      <c r="I12033" s="1">
        <f>1013-Table1[[#This Row],[pressure_temp]]</f>
        <v>661.27046617399992</v>
      </c>
      <c r="J12033" s="1" t="str">
        <f>SUBSTITUTE(RIGHT(Table1[[#This Row],[file]],LEN(Table1[[#This Row],[file]])-16),"_"," ")</f>
        <v>microventouses rugged wall</v>
      </c>
    </row>
    <row r="12034" spans="1:10" hidden="1" x14ac:dyDescent="0.25">
      <c r="A12034" t="s">
        <v>12544</v>
      </c>
      <c r="B12034" t="s">
        <v>12047</v>
      </c>
      <c r="C12034">
        <v>0</v>
      </c>
      <c r="D12034">
        <v>351.72953382600002</v>
      </c>
      <c r="E12034">
        <f>VALUE(SUBSTITUTE(SUBSTITUTE(SUBSTITUTE(RIGHT(Table1[[#This Row],[raw_timestamp]],21),":","")," ",""),"-",""))</f>
        <v>221182527232237</v>
      </c>
      <c r="F12034">
        <f>IF(Table1[[#This Row],[raw_load]]&gt;30000,F12033,(IF(Table1[[#This Row],[raw_load]]=49.339761120941,F12033,Table1[[#This Row],[raw_load]])))</f>
        <v>0</v>
      </c>
      <c r="G12034">
        <f>-Table1[[#This Row],[load_temp]]</f>
        <v>0</v>
      </c>
      <c r="H12034">
        <f>IF(Table1[[#This Row],[raw_pressure]]=-207.33292143,H12033,D12034)</f>
        <v>351.72953382600002</v>
      </c>
      <c r="I12034" s="1">
        <f>1013-Table1[[#This Row],[pressure_temp]]</f>
        <v>661.27046617399992</v>
      </c>
      <c r="J12034" s="1" t="str">
        <f>SUBSTITUTE(RIGHT(Table1[[#This Row],[file]],LEN(Table1[[#This Row],[file]])-16),"_"," ")</f>
        <v>microventouses rugged wall</v>
      </c>
    </row>
    <row r="12035" spans="1:10" hidden="1" x14ac:dyDescent="0.25">
      <c r="A12035" t="s">
        <v>12544</v>
      </c>
      <c r="B12035" t="s">
        <v>12048</v>
      </c>
      <c r="C12035">
        <v>0</v>
      </c>
      <c r="D12035">
        <v>354.24783317399999</v>
      </c>
      <c r="E12035">
        <f>VALUE(SUBSTITUTE(SUBSTITUTE(SUBSTITUTE(RIGHT(Table1[[#This Row],[raw_timestamp]],21),":","")," ",""),"-",""))</f>
        <v>221182527335373</v>
      </c>
      <c r="F12035">
        <f>IF(Table1[[#This Row],[raw_load]]&gt;30000,F12034,(IF(Table1[[#This Row],[raw_load]]=49.339761120941,F12034,Table1[[#This Row],[raw_load]])))</f>
        <v>0</v>
      </c>
      <c r="G12035">
        <f>-Table1[[#This Row],[load_temp]]</f>
        <v>0</v>
      </c>
      <c r="H12035">
        <f>IF(Table1[[#This Row],[raw_pressure]]=-207.33292143,H12034,D12035)</f>
        <v>354.24783317399999</v>
      </c>
      <c r="I12035" s="1">
        <f>1013-Table1[[#This Row],[pressure_temp]]</f>
        <v>658.75216682600001</v>
      </c>
      <c r="J12035" s="1" t="str">
        <f>SUBSTITUTE(RIGHT(Table1[[#This Row],[file]],LEN(Table1[[#This Row],[file]])-16),"_"," ")</f>
        <v>microventouses rugged wall</v>
      </c>
    </row>
    <row r="12036" spans="1:10" hidden="1" x14ac:dyDescent="0.25">
      <c r="A12036" t="s">
        <v>12544</v>
      </c>
      <c r="B12036" t="s">
        <v>12049</v>
      </c>
      <c r="C12036">
        <v>0</v>
      </c>
      <c r="D12036">
        <v>355.50698284800001</v>
      </c>
      <c r="E12036">
        <f>VALUE(SUBSTITUTE(SUBSTITUTE(SUBSTITUTE(RIGHT(Table1[[#This Row],[raw_timestamp]],21),":","")," ",""),"-",""))</f>
        <v>221182527438386</v>
      </c>
      <c r="F12036">
        <f>IF(Table1[[#This Row],[raw_load]]&gt;30000,F12035,(IF(Table1[[#This Row],[raw_load]]=49.339761120941,F12035,Table1[[#This Row],[raw_load]])))</f>
        <v>0</v>
      </c>
      <c r="G12036">
        <f>-Table1[[#This Row],[load_temp]]</f>
        <v>0</v>
      </c>
      <c r="H12036">
        <f>IF(Table1[[#This Row],[raw_pressure]]=-207.33292143,H12035,D12036)</f>
        <v>355.50698284800001</v>
      </c>
      <c r="I12036" s="1">
        <f>1013-Table1[[#This Row],[pressure_temp]]</f>
        <v>657.49301715199999</v>
      </c>
      <c r="J12036" s="1" t="str">
        <f>SUBSTITUTE(RIGHT(Table1[[#This Row],[file]],LEN(Table1[[#This Row],[file]])-16),"_"," ")</f>
        <v>microventouses rugged wall</v>
      </c>
    </row>
    <row r="12037" spans="1:10" hidden="1" x14ac:dyDescent="0.25">
      <c r="A12037" t="s">
        <v>12544</v>
      </c>
      <c r="B12037" t="s">
        <v>12050</v>
      </c>
      <c r="C12037">
        <v>0</v>
      </c>
      <c r="D12037">
        <v>351.72953382600002</v>
      </c>
      <c r="E12037">
        <f>VALUE(SUBSTITUTE(SUBSTITUTE(SUBSTITUTE(RIGHT(Table1[[#This Row],[raw_timestamp]],21),":","")," ",""),"-",""))</f>
        <v>221182527541446</v>
      </c>
      <c r="F12037">
        <f>IF(Table1[[#This Row],[raw_load]]&gt;30000,F12036,(IF(Table1[[#This Row],[raw_load]]=49.339761120941,F12036,Table1[[#This Row],[raw_load]])))</f>
        <v>0</v>
      </c>
      <c r="G12037">
        <f>-Table1[[#This Row],[load_temp]]</f>
        <v>0</v>
      </c>
      <c r="H12037">
        <f>IF(Table1[[#This Row],[raw_pressure]]=-207.33292143,H12036,D12037)</f>
        <v>351.72953382600002</v>
      </c>
      <c r="I12037" s="1">
        <f>1013-Table1[[#This Row],[pressure_temp]]</f>
        <v>661.27046617399992</v>
      </c>
      <c r="J12037" s="1" t="str">
        <f>SUBSTITUTE(RIGHT(Table1[[#This Row],[file]],LEN(Table1[[#This Row],[file]])-16),"_"," ")</f>
        <v>microventouses rugged wall</v>
      </c>
    </row>
    <row r="12038" spans="1:10" hidden="1" x14ac:dyDescent="0.25">
      <c r="A12038" t="s">
        <v>12544</v>
      </c>
      <c r="B12038" t="s">
        <v>12051</v>
      </c>
      <c r="C12038">
        <v>0</v>
      </c>
      <c r="D12038">
        <v>352.98868349999998</v>
      </c>
      <c r="E12038">
        <f>VALUE(SUBSTITUTE(SUBSTITUTE(SUBSTITUTE(RIGHT(Table1[[#This Row],[raw_timestamp]],21),":","")," ",""),"-",""))</f>
        <v>221182527644795</v>
      </c>
      <c r="F12038">
        <f>IF(Table1[[#This Row],[raw_load]]&gt;30000,F12037,(IF(Table1[[#This Row],[raw_load]]=49.339761120941,F12037,Table1[[#This Row],[raw_load]])))</f>
        <v>0</v>
      </c>
      <c r="G12038">
        <f>-Table1[[#This Row],[load_temp]]</f>
        <v>0</v>
      </c>
      <c r="H12038">
        <f>IF(Table1[[#This Row],[raw_pressure]]=-207.33292143,H12037,D12038)</f>
        <v>352.98868349999998</v>
      </c>
      <c r="I12038" s="1">
        <f>1013-Table1[[#This Row],[pressure_temp]]</f>
        <v>660.01131650000002</v>
      </c>
      <c r="J12038" s="1" t="str">
        <f>SUBSTITUTE(RIGHT(Table1[[#This Row],[file]],LEN(Table1[[#This Row],[file]])-16),"_"," ")</f>
        <v>microventouses rugged wall</v>
      </c>
    </row>
    <row r="12039" spans="1:10" hidden="1" x14ac:dyDescent="0.25">
      <c r="A12039" t="s">
        <v>12544</v>
      </c>
      <c r="B12039" t="s">
        <v>12052</v>
      </c>
      <c r="C12039">
        <v>0</v>
      </c>
      <c r="D12039">
        <v>360.54358154400001</v>
      </c>
      <c r="E12039">
        <f>VALUE(SUBSTITUTE(SUBSTITUTE(SUBSTITUTE(RIGHT(Table1[[#This Row],[raw_timestamp]],21),":","")," ",""),"-",""))</f>
        <v>221182527747907</v>
      </c>
      <c r="F12039">
        <f>IF(Table1[[#This Row],[raw_load]]&gt;30000,F12038,(IF(Table1[[#This Row],[raw_load]]=49.339761120941,F12038,Table1[[#This Row],[raw_load]])))</f>
        <v>0</v>
      </c>
      <c r="G12039">
        <f>-Table1[[#This Row],[load_temp]]</f>
        <v>0</v>
      </c>
      <c r="H12039">
        <f>IF(Table1[[#This Row],[raw_pressure]]=-207.33292143,H12038,D12039)</f>
        <v>360.54358154400001</v>
      </c>
      <c r="I12039" s="1">
        <f>1013-Table1[[#This Row],[pressure_temp]]</f>
        <v>652.45641845599994</v>
      </c>
      <c r="J12039" s="1" t="str">
        <f>SUBSTITUTE(RIGHT(Table1[[#This Row],[file]],LEN(Table1[[#This Row],[file]])-16),"_"," ")</f>
        <v>microventouses rugged wall</v>
      </c>
    </row>
    <row r="12040" spans="1:10" hidden="1" x14ac:dyDescent="0.25">
      <c r="A12040" t="s">
        <v>12544</v>
      </c>
      <c r="B12040" t="s">
        <v>12053</v>
      </c>
      <c r="C12040">
        <v>0</v>
      </c>
      <c r="D12040">
        <v>360.54358154400001</v>
      </c>
      <c r="E12040">
        <f>VALUE(SUBSTITUTE(SUBSTITUTE(SUBSTITUTE(RIGHT(Table1[[#This Row],[raw_timestamp]],21),":","")," ",""),"-",""))</f>
        <v>221182527849755</v>
      </c>
      <c r="F12040">
        <f>IF(Table1[[#This Row],[raw_load]]&gt;30000,F12039,(IF(Table1[[#This Row],[raw_load]]=49.339761120941,F12039,Table1[[#This Row],[raw_load]])))</f>
        <v>0</v>
      </c>
      <c r="G12040">
        <f>-Table1[[#This Row],[load_temp]]</f>
        <v>0</v>
      </c>
      <c r="H12040">
        <f>IF(Table1[[#This Row],[raw_pressure]]=-207.33292143,H12039,D12040)</f>
        <v>360.54358154400001</v>
      </c>
      <c r="I12040" s="1">
        <f>1013-Table1[[#This Row],[pressure_temp]]</f>
        <v>652.45641845599994</v>
      </c>
      <c r="J12040" s="1" t="str">
        <f>SUBSTITUTE(RIGHT(Table1[[#This Row],[file]],LEN(Table1[[#This Row],[file]])-16),"_"," ")</f>
        <v>microventouses rugged wall</v>
      </c>
    </row>
    <row r="12041" spans="1:10" hidden="1" x14ac:dyDescent="0.25">
      <c r="A12041" t="s">
        <v>12544</v>
      </c>
      <c r="B12041" t="s">
        <v>12054</v>
      </c>
      <c r="C12041">
        <v>0</v>
      </c>
      <c r="D12041">
        <v>349.21123447799999</v>
      </c>
      <c r="E12041">
        <f>VALUE(SUBSTITUTE(SUBSTITUTE(SUBSTITUTE(RIGHT(Table1[[#This Row],[raw_timestamp]],21),":","")," ",""),"-",""))</f>
        <v>221182527953047</v>
      </c>
      <c r="F12041">
        <f>IF(Table1[[#This Row],[raw_load]]&gt;30000,F12040,(IF(Table1[[#This Row],[raw_load]]=49.339761120941,F12040,Table1[[#This Row],[raw_load]])))</f>
        <v>0</v>
      </c>
      <c r="G12041">
        <f>-Table1[[#This Row],[load_temp]]</f>
        <v>0</v>
      </c>
      <c r="H12041">
        <f>IF(Table1[[#This Row],[raw_pressure]]=-207.33292143,H12040,D12041)</f>
        <v>349.21123447799999</v>
      </c>
      <c r="I12041" s="1">
        <f>1013-Table1[[#This Row],[pressure_temp]]</f>
        <v>663.78876552199995</v>
      </c>
      <c r="J12041" s="1" t="str">
        <f>SUBSTITUTE(RIGHT(Table1[[#This Row],[file]],LEN(Table1[[#This Row],[file]])-16),"_"," ")</f>
        <v>microventouses rugged wall</v>
      </c>
    </row>
    <row r="12042" spans="1:10" hidden="1" x14ac:dyDescent="0.25">
      <c r="A12042" t="s">
        <v>12544</v>
      </c>
      <c r="B12042" t="s">
        <v>12055</v>
      </c>
      <c r="C12042">
        <v>0</v>
      </c>
      <c r="D12042">
        <v>349.21123447799999</v>
      </c>
      <c r="E12042">
        <f>VALUE(SUBSTITUTE(SUBSTITUTE(SUBSTITUTE(RIGHT(Table1[[#This Row],[raw_timestamp]],21),":","")," ",""),"-",""))</f>
        <v>221182528056201</v>
      </c>
      <c r="F12042">
        <f>IF(Table1[[#This Row],[raw_load]]&gt;30000,F12041,(IF(Table1[[#This Row],[raw_load]]=49.339761120941,F12041,Table1[[#This Row],[raw_load]])))</f>
        <v>0</v>
      </c>
      <c r="G12042">
        <f>-Table1[[#This Row],[load_temp]]</f>
        <v>0</v>
      </c>
      <c r="H12042">
        <f>IF(Table1[[#This Row],[raw_pressure]]=-207.33292143,H12041,D12042)</f>
        <v>349.21123447799999</v>
      </c>
      <c r="I12042" s="1">
        <f>1013-Table1[[#This Row],[pressure_temp]]</f>
        <v>663.78876552199995</v>
      </c>
      <c r="J12042" s="1" t="str">
        <f>SUBSTITUTE(RIGHT(Table1[[#This Row],[file]],LEN(Table1[[#This Row],[file]])-16),"_"," ")</f>
        <v>microventouses rugged wall</v>
      </c>
    </row>
    <row r="12043" spans="1:10" hidden="1" x14ac:dyDescent="0.25">
      <c r="A12043" t="s">
        <v>12544</v>
      </c>
      <c r="B12043" t="s">
        <v>12056</v>
      </c>
      <c r="C12043">
        <v>0</v>
      </c>
      <c r="D12043">
        <v>344.174635782</v>
      </c>
      <c r="E12043">
        <f>VALUE(SUBSTITUTE(SUBSTITUTE(SUBSTITUTE(RIGHT(Table1[[#This Row],[raw_timestamp]],21),":","")," ",""),"-",""))</f>
        <v>221182528159300</v>
      </c>
      <c r="F12043">
        <f>IF(Table1[[#This Row],[raw_load]]&gt;30000,F12042,(IF(Table1[[#This Row],[raw_load]]=49.339761120941,F12042,Table1[[#This Row],[raw_load]])))</f>
        <v>0</v>
      </c>
      <c r="G12043">
        <f>-Table1[[#This Row],[load_temp]]</f>
        <v>0</v>
      </c>
      <c r="H12043">
        <f>IF(Table1[[#This Row],[raw_pressure]]=-207.33292143,H12042,D12043)</f>
        <v>344.174635782</v>
      </c>
      <c r="I12043" s="1">
        <f>1013-Table1[[#This Row],[pressure_temp]]</f>
        <v>668.825364218</v>
      </c>
      <c r="J12043" s="1" t="str">
        <f>SUBSTITUTE(RIGHT(Table1[[#This Row],[file]],LEN(Table1[[#This Row],[file]])-16),"_"," ")</f>
        <v>microventouses rugged wall</v>
      </c>
    </row>
    <row r="12044" spans="1:10" hidden="1" x14ac:dyDescent="0.25">
      <c r="A12044" t="s">
        <v>12544</v>
      </c>
      <c r="B12044" t="s">
        <v>12057</v>
      </c>
      <c r="C12044">
        <v>0</v>
      </c>
      <c r="D12044">
        <v>340.39718676000001</v>
      </c>
      <c r="E12044">
        <f>VALUE(SUBSTITUTE(SUBSTITUTE(SUBSTITUTE(RIGHT(Table1[[#This Row],[raw_timestamp]],21),":","")," ",""),"-",""))</f>
        <v>221182528262564</v>
      </c>
      <c r="F12044">
        <f>IF(Table1[[#This Row],[raw_load]]&gt;30000,F12043,(IF(Table1[[#This Row],[raw_load]]=49.339761120941,F12043,Table1[[#This Row],[raw_load]])))</f>
        <v>0</v>
      </c>
      <c r="G12044">
        <f>-Table1[[#This Row],[load_temp]]</f>
        <v>0</v>
      </c>
      <c r="H12044">
        <f>IF(Table1[[#This Row],[raw_pressure]]=-207.33292143,H12043,D12044)</f>
        <v>340.39718676000001</v>
      </c>
      <c r="I12044" s="1">
        <f>1013-Table1[[#This Row],[pressure_temp]]</f>
        <v>672.60281323999993</v>
      </c>
      <c r="J12044" s="1" t="str">
        <f>SUBSTITUTE(RIGHT(Table1[[#This Row],[file]],LEN(Table1[[#This Row],[file]])-16),"_"," ")</f>
        <v>microventouses rugged wall</v>
      </c>
    </row>
    <row r="12045" spans="1:10" hidden="1" x14ac:dyDescent="0.25">
      <c r="A12045" t="s">
        <v>12544</v>
      </c>
      <c r="B12045" t="s">
        <v>12058</v>
      </c>
      <c r="C12045">
        <v>0</v>
      </c>
      <c r="D12045">
        <v>341.65633643400002</v>
      </c>
      <c r="E12045">
        <f>VALUE(SUBSTITUTE(SUBSTITUTE(SUBSTITUTE(RIGHT(Table1[[#This Row],[raw_timestamp]],21),":","")," ",""),"-",""))</f>
        <v>221182528365671</v>
      </c>
      <c r="F12045">
        <f>IF(Table1[[#This Row],[raw_load]]&gt;30000,F12044,(IF(Table1[[#This Row],[raw_load]]=49.339761120941,F12044,Table1[[#This Row],[raw_load]])))</f>
        <v>0</v>
      </c>
      <c r="G12045">
        <f>-Table1[[#This Row],[load_temp]]</f>
        <v>0</v>
      </c>
      <c r="H12045">
        <f>IF(Table1[[#This Row],[raw_pressure]]=-207.33292143,H12044,D12045)</f>
        <v>341.65633643400002</v>
      </c>
      <c r="I12045" s="1">
        <f>1013-Table1[[#This Row],[pressure_temp]]</f>
        <v>671.34366356600003</v>
      </c>
      <c r="J12045" s="1" t="str">
        <f>SUBSTITUTE(RIGHT(Table1[[#This Row],[file]],LEN(Table1[[#This Row],[file]])-16),"_"," ")</f>
        <v>microventouses rugged wall</v>
      </c>
    </row>
    <row r="12046" spans="1:10" hidden="1" x14ac:dyDescent="0.25">
      <c r="A12046" t="s">
        <v>12544</v>
      </c>
      <c r="B12046" t="s">
        <v>12059</v>
      </c>
      <c r="C12046">
        <v>0</v>
      </c>
      <c r="D12046">
        <v>349.21123447799999</v>
      </c>
      <c r="E12046">
        <f>VALUE(SUBSTITUTE(SUBSTITUTE(SUBSTITUTE(RIGHT(Table1[[#This Row],[raw_timestamp]],21),":","")," ",""),"-",""))</f>
        <v>221182528468790</v>
      </c>
      <c r="F12046">
        <f>IF(Table1[[#This Row],[raw_load]]&gt;30000,F12045,(IF(Table1[[#This Row],[raw_load]]=49.339761120941,F12045,Table1[[#This Row],[raw_load]])))</f>
        <v>0</v>
      </c>
      <c r="G12046">
        <f>-Table1[[#This Row],[load_temp]]</f>
        <v>0</v>
      </c>
      <c r="H12046">
        <f>IF(Table1[[#This Row],[raw_pressure]]=-207.33292143,H12045,D12046)</f>
        <v>349.21123447799999</v>
      </c>
      <c r="I12046" s="1">
        <f>1013-Table1[[#This Row],[pressure_temp]]</f>
        <v>663.78876552199995</v>
      </c>
      <c r="J12046" s="1" t="str">
        <f>SUBSTITUTE(RIGHT(Table1[[#This Row],[file]],LEN(Table1[[#This Row],[file]])-16),"_"," ")</f>
        <v>microventouses rugged wall</v>
      </c>
    </row>
    <row r="12047" spans="1:10" hidden="1" x14ac:dyDescent="0.25">
      <c r="A12047" t="s">
        <v>12544</v>
      </c>
      <c r="B12047" t="s">
        <v>12060</v>
      </c>
      <c r="C12047">
        <v>0</v>
      </c>
      <c r="D12047">
        <v>352.98868349999998</v>
      </c>
      <c r="E12047">
        <f>VALUE(SUBSTITUTE(SUBSTITUTE(SUBSTITUTE(RIGHT(Table1[[#This Row],[raw_timestamp]],21),":","")," ",""),"-",""))</f>
        <v>221182528571998</v>
      </c>
      <c r="F12047">
        <f>IF(Table1[[#This Row],[raw_load]]&gt;30000,F12046,(IF(Table1[[#This Row],[raw_load]]=49.339761120941,F12046,Table1[[#This Row],[raw_load]])))</f>
        <v>0</v>
      </c>
      <c r="G12047">
        <f>-Table1[[#This Row],[load_temp]]</f>
        <v>0</v>
      </c>
      <c r="H12047">
        <f>IF(Table1[[#This Row],[raw_pressure]]=-207.33292143,H12046,D12047)</f>
        <v>352.98868349999998</v>
      </c>
      <c r="I12047" s="1">
        <f>1013-Table1[[#This Row],[pressure_temp]]</f>
        <v>660.01131650000002</v>
      </c>
      <c r="J12047" s="1" t="str">
        <f>SUBSTITUTE(RIGHT(Table1[[#This Row],[file]],LEN(Table1[[#This Row],[file]])-16),"_"," ")</f>
        <v>microventouses rugged wall</v>
      </c>
    </row>
    <row r="12048" spans="1:10" hidden="1" x14ac:dyDescent="0.25">
      <c r="A12048" t="s">
        <v>12544</v>
      </c>
      <c r="B12048" t="s">
        <v>12061</v>
      </c>
      <c r="C12048">
        <v>0</v>
      </c>
      <c r="D12048">
        <v>351.72953382600002</v>
      </c>
      <c r="E12048">
        <f>VALUE(SUBSTITUTE(SUBSTITUTE(SUBSTITUTE(RIGHT(Table1[[#This Row],[raw_timestamp]],21),":","")," ",""),"-",""))</f>
        <v>221182528675074</v>
      </c>
      <c r="F12048">
        <f>IF(Table1[[#This Row],[raw_load]]&gt;30000,F12047,(IF(Table1[[#This Row],[raw_load]]=49.339761120941,F12047,Table1[[#This Row],[raw_load]])))</f>
        <v>0</v>
      </c>
      <c r="G12048">
        <f>-Table1[[#This Row],[load_temp]]</f>
        <v>0</v>
      </c>
      <c r="H12048">
        <f>IF(Table1[[#This Row],[raw_pressure]]=-207.33292143,H12047,D12048)</f>
        <v>351.72953382600002</v>
      </c>
      <c r="I12048" s="1">
        <f>1013-Table1[[#This Row],[pressure_temp]]</f>
        <v>661.27046617399992</v>
      </c>
      <c r="J12048" s="1" t="str">
        <f>SUBSTITUTE(RIGHT(Table1[[#This Row],[file]],LEN(Table1[[#This Row],[file]])-16),"_"," ")</f>
        <v>microventouses rugged wall</v>
      </c>
    </row>
    <row r="12049" spans="1:10" hidden="1" x14ac:dyDescent="0.25">
      <c r="A12049" t="s">
        <v>12544</v>
      </c>
      <c r="B12049" t="s">
        <v>12062</v>
      </c>
      <c r="C12049">
        <v>0</v>
      </c>
      <c r="D12049">
        <v>350.47038415200001</v>
      </c>
      <c r="E12049">
        <f>VALUE(SUBSTITUTE(SUBSTITUTE(SUBSTITUTE(RIGHT(Table1[[#This Row],[raw_timestamp]],21),":","")," ",""),"-",""))</f>
        <v>221182528778146</v>
      </c>
      <c r="F12049">
        <f>IF(Table1[[#This Row],[raw_load]]&gt;30000,F12048,(IF(Table1[[#This Row],[raw_load]]=49.339761120941,F12048,Table1[[#This Row],[raw_load]])))</f>
        <v>0</v>
      </c>
      <c r="G12049">
        <f>-Table1[[#This Row],[load_temp]]</f>
        <v>0</v>
      </c>
      <c r="H12049">
        <f>IF(Table1[[#This Row],[raw_pressure]]=-207.33292143,H12048,D12049)</f>
        <v>350.47038415200001</v>
      </c>
      <c r="I12049" s="1">
        <f>1013-Table1[[#This Row],[pressure_temp]]</f>
        <v>662.52961584800005</v>
      </c>
      <c r="J12049" s="1" t="str">
        <f>SUBSTITUTE(RIGHT(Table1[[#This Row],[file]],LEN(Table1[[#This Row],[file]])-16),"_"," ")</f>
        <v>microventouses rugged wall</v>
      </c>
    </row>
    <row r="12050" spans="1:10" hidden="1" x14ac:dyDescent="0.25">
      <c r="A12050" t="s">
        <v>12544</v>
      </c>
      <c r="B12050" t="s">
        <v>12063</v>
      </c>
      <c r="C12050">
        <v>0</v>
      </c>
      <c r="D12050">
        <v>350.47038415200001</v>
      </c>
      <c r="E12050">
        <f>VALUE(SUBSTITUTE(SUBSTITUTE(SUBSTITUTE(RIGHT(Table1[[#This Row],[raw_timestamp]],21),":","")," ",""),"-",""))</f>
        <v>221182528881245</v>
      </c>
      <c r="F12050">
        <f>IF(Table1[[#This Row],[raw_load]]&gt;30000,F12049,(IF(Table1[[#This Row],[raw_load]]=49.339761120941,F12049,Table1[[#This Row],[raw_load]])))</f>
        <v>0</v>
      </c>
      <c r="G12050">
        <f>-Table1[[#This Row],[load_temp]]</f>
        <v>0</v>
      </c>
      <c r="H12050">
        <f>IF(Table1[[#This Row],[raw_pressure]]=-207.33292143,H12049,D12050)</f>
        <v>350.47038415200001</v>
      </c>
      <c r="I12050" s="1">
        <f>1013-Table1[[#This Row],[pressure_temp]]</f>
        <v>662.52961584800005</v>
      </c>
      <c r="J12050" s="1" t="str">
        <f>SUBSTITUTE(RIGHT(Table1[[#This Row],[file]],LEN(Table1[[#This Row],[file]])-16),"_"," ")</f>
        <v>microventouses rugged wall</v>
      </c>
    </row>
    <row r="12051" spans="1:10" hidden="1" x14ac:dyDescent="0.25">
      <c r="A12051" t="s">
        <v>12544</v>
      </c>
      <c r="B12051" t="s">
        <v>12064</v>
      </c>
      <c r="C12051">
        <v>0</v>
      </c>
      <c r="D12051">
        <v>351.72953382600002</v>
      </c>
      <c r="E12051">
        <f>VALUE(SUBSTITUTE(SUBSTITUTE(SUBSTITUTE(RIGHT(Table1[[#This Row],[raw_timestamp]],21),":","")," ",""),"-",""))</f>
        <v>221182528984540</v>
      </c>
      <c r="F12051">
        <f>IF(Table1[[#This Row],[raw_load]]&gt;30000,F12050,(IF(Table1[[#This Row],[raw_load]]=49.339761120941,F12050,Table1[[#This Row],[raw_load]])))</f>
        <v>0</v>
      </c>
      <c r="G12051">
        <f>-Table1[[#This Row],[load_temp]]</f>
        <v>0</v>
      </c>
      <c r="H12051">
        <f>IF(Table1[[#This Row],[raw_pressure]]=-207.33292143,H12050,D12051)</f>
        <v>351.72953382600002</v>
      </c>
      <c r="I12051" s="1">
        <f>1013-Table1[[#This Row],[pressure_temp]]</f>
        <v>661.27046617399992</v>
      </c>
      <c r="J12051" s="1" t="str">
        <f>SUBSTITUTE(RIGHT(Table1[[#This Row],[file]],LEN(Table1[[#This Row],[file]])-16),"_"," ")</f>
        <v>microventouses rugged wall</v>
      </c>
    </row>
    <row r="12052" spans="1:10" hidden="1" x14ac:dyDescent="0.25">
      <c r="A12052" t="s">
        <v>12544</v>
      </c>
      <c r="B12052" t="s">
        <v>12065</v>
      </c>
      <c r="C12052">
        <v>0</v>
      </c>
      <c r="D12052">
        <v>351.72953382600002</v>
      </c>
      <c r="E12052">
        <f>VALUE(SUBSTITUTE(SUBSTITUTE(SUBSTITUTE(RIGHT(Table1[[#This Row],[raw_timestamp]],21),":","")," ",""),"-",""))</f>
        <v>221182529087623</v>
      </c>
      <c r="F12052">
        <f>IF(Table1[[#This Row],[raw_load]]&gt;30000,F12051,(IF(Table1[[#This Row],[raw_load]]=49.339761120941,F12051,Table1[[#This Row],[raw_load]])))</f>
        <v>0</v>
      </c>
      <c r="G12052">
        <f>-Table1[[#This Row],[load_temp]]</f>
        <v>0</v>
      </c>
      <c r="H12052">
        <f>IF(Table1[[#This Row],[raw_pressure]]=-207.33292143,H12051,D12052)</f>
        <v>351.72953382600002</v>
      </c>
      <c r="I12052" s="1">
        <f>1013-Table1[[#This Row],[pressure_temp]]</f>
        <v>661.27046617399992</v>
      </c>
      <c r="J12052" s="1" t="str">
        <f>SUBSTITUTE(RIGHT(Table1[[#This Row],[file]],LEN(Table1[[#This Row],[file]])-16),"_"," ")</f>
        <v>microventouses rugged wall</v>
      </c>
    </row>
    <row r="12053" spans="1:10" hidden="1" x14ac:dyDescent="0.25">
      <c r="A12053" t="s">
        <v>12544</v>
      </c>
      <c r="B12053" t="s">
        <v>12066</v>
      </c>
      <c r="C12053">
        <v>0</v>
      </c>
      <c r="D12053">
        <v>352.98868349999998</v>
      </c>
      <c r="E12053">
        <f>VALUE(SUBSTITUTE(SUBSTITUTE(SUBSTITUTE(RIGHT(Table1[[#This Row],[raw_timestamp]],21),":","")," ",""),"-",""))</f>
        <v>221182529190626</v>
      </c>
      <c r="F12053">
        <f>IF(Table1[[#This Row],[raw_load]]&gt;30000,F12052,(IF(Table1[[#This Row],[raw_load]]=49.339761120941,F12052,Table1[[#This Row],[raw_load]])))</f>
        <v>0</v>
      </c>
      <c r="G12053">
        <f>-Table1[[#This Row],[load_temp]]</f>
        <v>0</v>
      </c>
      <c r="H12053">
        <f>IF(Table1[[#This Row],[raw_pressure]]=-207.33292143,H12052,D12053)</f>
        <v>352.98868349999998</v>
      </c>
      <c r="I12053" s="1">
        <f>1013-Table1[[#This Row],[pressure_temp]]</f>
        <v>660.01131650000002</v>
      </c>
      <c r="J12053" s="1" t="str">
        <f>SUBSTITUTE(RIGHT(Table1[[#This Row],[file]],LEN(Table1[[#This Row],[file]])-16),"_"," ")</f>
        <v>microventouses rugged wall</v>
      </c>
    </row>
    <row r="12054" spans="1:10" hidden="1" x14ac:dyDescent="0.25">
      <c r="A12054" t="s">
        <v>12544</v>
      </c>
      <c r="B12054" t="s">
        <v>12067</v>
      </c>
      <c r="C12054">
        <v>0</v>
      </c>
      <c r="D12054">
        <v>354.24783317399999</v>
      </c>
      <c r="E12054">
        <f>VALUE(SUBSTITUTE(SUBSTITUTE(SUBSTITUTE(RIGHT(Table1[[#This Row],[raw_timestamp]],21),":","")," ",""),"-",""))</f>
        <v>221182529293831</v>
      </c>
      <c r="F12054">
        <f>IF(Table1[[#This Row],[raw_load]]&gt;30000,F12053,(IF(Table1[[#This Row],[raw_load]]=49.339761120941,F12053,Table1[[#This Row],[raw_load]])))</f>
        <v>0</v>
      </c>
      <c r="G12054">
        <f>-Table1[[#This Row],[load_temp]]</f>
        <v>0</v>
      </c>
      <c r="H12054">
        <f>IF(Table1[[#This Row],[raw_pressure]]=-207.33292143,H12053,D12054)</f>
        <v>354.24783317399999</v>
      </c>
      <c r="I12054" s="1">
        <f>1013-Table1[[#This Row],[pressure_temp]]</f>
        <v>658.75216682600001</v>
      </c>
      <c r="J12054" s="1" t="str">
        <f>SUBSTITUTE(RIGHT(Table1[[#This Row],[file]],LEN(Table1[[#This Row],[file]])-16),"_"," ")</f>
        <v>microventouses rugged wall</v>
      </c>
    </row>
    <row r="12055" spans="1:10" hidden="1" x14ac:dyDescent="0.25">
      <c r="A12055" t="s">
        <v>12544</v>
      </c>
      <c r="B12055" t="s">
        <v>12068</v>
      </c>
      <c r="C12055">
        <v>0</v>
      </c>
      <c r="D12055">
        <v>355.50698284800001</v>
      </c>
      <c r="E12055">
        <f>VALUE(SUBSTITUTE(SUBSTITUTE(SUBSTITUTE(RIGHT(Table1[[#This Row],[raw_timestamp]],21),":","")," ",""),"-",""))</f>
        <v>221182529396902</v>
      </c>
      <c r="F12055">
        <f>IF(Table1[[#This Row],[raw_load]]&gt;30000,F12054,(IF(Table1[[#This Row],[raw_load]]=49.339761120941,F12054,Table1[[#This Row],[raw_load]])))</f>
        <v>0</v>
      </c>
      <c r="G12055">
        <f>-Table1[[#This Row],[load_temp]]</f>
        <v>0</v>
      </c>
      <c r="H12055">
        <f>IF(Table1[[#This Row],[raw_pressure]]=-207.33292143,H12054,D12055)</f>
        <v>355.50698284800001</v>
      </c>
      <c r="I12055" s="1">
        <f>1013-Table1[[#This Row],[pressure_temp]]</f>
        <v>657.49301715199999</v>
      </c>
      <c r="J12055" s="1" t="str">
        <f>SUBSTITUTE(RIGHT(Table1[[#This Row],[file]],LEN(Table1[[#This Row],[file]])-16),"_"," ")</f>
        <v>microventouses rugged wall</v>
      </c>
    </row>
    <row r="12056" spans="1:10" hidden="1" x14ac:dyDescent="0.25">
      <c r="A12056" t="s">
        <v>12544</v>
      </c>
      <c r="B12056" t="s">
        <v>12069</v>
      </c>
      <c r="C12056">
        <v>0</v>
      </c>
      <c r="D12056">
        <v>356.76613252200002</v>
      </c>
      <c r="E12056">
        <f>VALUE(SUBSTITUTE(SUBSTITUTE(SUBSTITUTE(RIGHT(Table1[[#This Row],[raw_timestamp]],21),":","")," ",""),"-",""))</f>
        <v>221182529499995</v>
      </c>
      <c r="F12056">
        <f>IF(Table1[[#This Row],[raw_load]]&gt;30000,F12055,(IF(Table1[[#This Row],[raw_load]]=49.339761120941,F12055,Table1[[#This Row],[raw_load]])))</f>
        <v>0</v>
      </c>
      <c r="G12056">
        <f>-Table1[[#This Row],[load_temp]]</f>
        <v>0</v>
      </c>
      <c r="H12056">
        <f>IF(Table1[[#This Row],[raw_pressure]]=-207.33292143,H12055,D12056)</f>
        <v>356.76613252200002</v>
      </c>
      <c r="I12056" s="1">
        <f>1013-Table1[[#This Row],[pressure_temp]]</f>
        <v>656.23386747799998</v>
      </c>
      <c r="J12056" s="1" t="str">
        <f>SUBSTITUTE(RIGHT(Table1[[#This Row],[file]],LEN(Table1[[#This Row],[file]])-16),"_"," ")</f>
        <v>microventouses rugged wall</v>
      </c>
    </row>
    <row r="12057" spans="1:10" hidden="1" x14ac:dyDescent="0.25">
      <c r="A12057" t="s">
        <v>12544</v>
      </c>
      <c r="B12057" t="s">
        <v>12070</v>
      </c>
      <c r="C12057">
        <v>0</v>
      </c>
      <c r="D12057">
        <v>359.28443186999999</v>
      </c>
      <c r="E12057">
        <f>VALUE(SUBSTITUTE(SUBSTITUTE(SUBSTITUTE(RIGHT(Table1[[#This Row],[raw_timestamp]],21),":","")," ",""),"-",""))</f>
        <v>221182529603330</v>
      </c>
      <c r="F12057">
        <f>IF(Table1[[#This Row],[raw_load]]&gt;30000,F12056,(IF(Table1[[#This Row],[raw_load]]=49.339761120941,F12056,Table1[[#This Row],[raw_load]])))</f>
        <v>0</v>
      </c>
      <c r="G12057">
        <f>-Table1[[#This Row],[load_temp]]</f>
        <v>0</v>
      </c>
      <c r="H12057">
        <f>IF(Table1[[#This Row],[raw_pressure]]=-207.33292143,H12056,D12057)</f>
        <v>359.28443186999999</v>
      </c>
      <c r="I12057" s="1">
        <f>1013-Table1[[#This Row],[pressure_temp]]</f>
        <v>653.71556813000007</v>
      </c>
      <c r="J12057" s="1" t="str">
        <f>SUBSTITUTE(RIGHT(Table1[[#This Row],[file]],LEN(Table1[[#This Row],[file]])-16),"_"," ")</f>
        <v>microventouses rugged wall</v>
      </c>
    </row>
    <row r="12058" spans="1:10" hidden="1" x14ac:dyDescent="0.25">
      <c r="A12058" t="s">
        <v>12544</v>
      </c>
      <c r="B12058" t="s">
        <v>12071</v>
      </c>
      <c r="C12058">
        <v>0</v>
      </c>
      <c r="D12058">
        <v>358.02528219599998</v>
      </c>
      <c r="E12058">
        <f>VALUE(SUBSTITUTE(SUBSTITUTE(SUBSTITUTE(RIGHT(Table1[[#This Row],[raw_timestamp]],21),":","")," ",""),"-",""))</f>
        <v>221182529706397</v>
      </c>
      <c r="F12058">
        <f>IF(Table1[[#This Row],[raw_load]]&gt;30000,F12057,(IF(Table1[[#This Row],[raw_load]]=49.339761120941,F12057,Table1[[#This Row],[raw_load]])))</f>
        <v>0</v>
      </c>
      <c r="G12058">
        <f>-Table1[[#This Row],[load_temp]]</f>
        <v>0</v>
      </c>
      <c r="H12058">
        <f>IF(Table1[[#This Row],[raw_pressure]]=-207.33292143,H12057,D12058)</f>
        <v>358.02528219599998</v>
      </c>
      <c r="I12058" s="1">
        <f>1013-Table1[[#This Row],[pressure_temp]]</f>
        <v>654.97471780399997</v>
      </c>
      <c r="J12058" s="1" t="str">
        <f>SUBSTITUTE(RIGHT(Table1[[#This Row],[file]],LEN(Table1[[#This Row],[file]])-16),"_"," ")</f>
        <v>microventouses rugged wall</v>
      </c>
    </row>
    <row r="12059" spans="1:10" hidden="1" x14ac:dyDescent="0.25">
      <c r="A12059" t="s">
        <v>12544</v>
      </c>
      <c r="B12059" t="s">
        <v>12072</v>
      </c>
      <c r="C12059">
        <v>0</v>
      </c>
      <c r="D12059">
        <v>354.24783317399999</v>
      </c>
      <c r="E12059">
        <f>VALUE(SUBSTITUTE(SUBSTITUTE(SUBSTITUTE(RIGHT(Table1[[#This Row],[raw_timestamp]],21),":","")," ",""),"-",""))</f>
        <v>221182529809512</v>
      </c>
      <c r="F12059">
        <f>IF(Table1[[#This Row],[raw_load]]&gt;30000,F12058,(IF(Table1[[#This Row],[raw_load]]=49.339761120941,F12058,Table1[[#This Row],[raw_load]])))</f>
        <v>0</v>
      </c>
      <c r="G12059">
        <f>-Table1[[#This Row],[load_temp]]</f>
        <v>0</v>
      </c>
      <c r="H12059">
        <f>IF(Table1[[#This Row],[raw_pressure]]=-207.33292143,H12058,D12059)</f>
        <v>354.24783317399999</v>
      </c>
      <c r="I12059" s="1">
        <f>1013-Table1[[#This Row],[pressure_temp]]</f>
        <v>658.75216682600001</v>
      </c>
      <c r="J12059" s="1" t="str">
        <f>SUBSTITUTE(RIGHT(Table1[[#This Row],[file]],LEN(Table1[[#This Row],[file]])-16),"_"," ")</f>
        <v>microventouses rugged wall</v>
      </c>
    </row>
    <row r="12060" spans="1:10" hidden="1" x14ac:dyDescent="0.25">
      <c r="A12060" t="s">
        <v>12544</v>
      </c>
      <c r="B12060" t="s">
        <v>12073</v>
      </c>
      <c r="C12060">
        <v>0</v>
      </c>
      <c r="D12060">
        <v>352.98868349999998</v>
      </c>
      <c r="E12060">
        <f>VALUE(SUBSTITUTE(SUBSTITUTE(SUBSTITUTE(RIGHT(Table1[[#This Row],[raw_timestamp]],21),":","")," ",""),"-",""))</f>
        <v>221182529912774</v>
      </c>
      <c r="F12060">
        <f>IF(Table1[[#This Row],[raw_load]]&gt;30000,F12059,(IF(Table1[[#This Row],[raw_load]]=49.339761120941,F12059,Table1[[#This Row],[raw_load]])))</f>
        <v>0</v>
      </c>
      <c r="G12060">
        <f>-Table1[[#This Row],[load_temp]]</f>
        <v>0</v>
      </c>
      <c r="H12060">
        <f>IF(Table1[[#This Row],[raw_pressure]]=-207.33292143,H12059,D12060)</f>
        <v>352.98868349999998</v>
      </c>
      <c r="I12060" s="1">
        <f>1013-Table1[[#This Row],[pressure_temp]]</f>
        <v>660.01131650000002</v>
      </c>
      <c r="J12060" s="1" t="str">
        <f>SUBSTITUTE(RIGHT(Table1[[#This Row],[file]],LEN(Table1[[#This Row],[file]])-16),"_"," ")</f>
        <v>microventouses rugged wall</v>
      </c>
    </row>
    <row r="12061" spans="1:10" hidden="1" x14ac:dyDescent="0.25">
      <c r="A12061" t="s">
        <v>12544</v>
      </c>
      <c r="B12061" t="s">
        <v>12074</v>
      </c>
      <c r="C12061">
        <v>0</v>
      </c>
      <c r="D12061">
        <v>352.98868349999998</v>
      </c>
      <c r="E12061">
        <f>VALUE(SUBSTITUTE(SUBSTITUTE(SUBSTITUTE(RIGHT(Table1[[#This Row],[raw_timestamp]],21),":","")," ",""),"-",""))</f>
        <v>221182530015886</v>
      </c>
      <c r="F12061">
        <f>IF(Table1[[#This Row],[raw_load]]&gt;30000,F12060,(IF(Table1[[#This Row],[raw_load]]=49.339761120941,F12060,Table1[[#This Row],[raw_load]])))</f>
        <v>0</v>
      </c>
      <c r="G12061">
        <f>-Table1[[#This Row],[load_temp]]</f>
        <v>0</v>
      </c>
      <c r="H12061">
        <f>IF(Table1[[#This Row],[raw_pressure]]=-207.33292143,H12060,D12061)</f>
        <v>352.98868349999998</v>
      </c>
      <c r="I12061" s="1">
        <f>1013-Table1[[#This Row],[pressure_temp]]</f>
        <v>660.01131650000002</v>
      </c>
      <c r="J12061" s="1" t="str">
        <f>SUBSTITUTE(RIGHT(Table1[[#This Row],[file]],LEN(Table1[[#This Row],[file]])-16),"_"," ")</f>
        <v>microventouses rugged wall</v>
      </c>
    </row>
    <row r="12062" spans="1:10" hidden="1" x14ac:dyDescent="0.25">
      <c r="A12062" t="s">
        <v>12544</v>
      </c>
      <c r="B12062" t="s">
        <v>12075</v>
      </c>
      <c r="C12062">
        <v>0</v>
      </c>
      <c r="D12062">
        <v>355.50698284800001</v>
      </c>
      <c r="E12062">
        <f>VALUE(SUBSTITUTE(SUBSTITUTE(SUBSTITUTE(RIGHT(Table1[[#This Row],[raw_timestamp]],21),":","")," ",""),"-",""))</f>
        <v>221182530118983</v>
      </c>
      <c r="F12062">
        <f>IF(Table1[[#This Row],[raw_load]]&gt;30000,F12061,(IF(Table1[[#This Row],[raw_load]]=49.339761120941,F12061,Table1[[#This Row],[raw_load]])))</f>
        <v>0</v>
      </c>
      <c r="G12062">
        <f>-Table1[[#This Row],[load_temp]]</f>
        <v>0</v>
      </c>
      <c r="H12062">
        <f>IF(Table1[[#This Row],[raw_pressure]]=-207.33292143,H12061,D12062)</f>
        <v>355.50698284800001</v>
      </c>
      <c r="I12062" s="1">
        <f>1013-Table1[[#This Row],[pressure_temp]]</f>
        <v>657.49301715199999</v>
      </c>
      <c r="J12062" s="1" t="str">
        <f>SUBSTITUTE(RIGHT(Table1[[#This Row],[file]],LEN(Table1[[#This Row],[file]])-16),"_"," ")</f>
        <v>microventouses rugged wall</v>
      </c>
    </row>
    <row r="12063" spans="1:10" hidden="1" x14ac:dyDescent="0.25">
      <c r="A12063" t="s">
        <v>12544</v>
      </c>
      <c r="B12063" t="s">
        <v>12076</v>
      </c>
      <c r="C12063">
        <v>0</v>
      </c>
      <c r="D12063">
        <v>358.02528219599998</v>
      </c>
      <c r="E12063">
        <f>VALUE(SUBSTITUTE(SUBSTITUTE(SUBSTITUTE(RIGHT(Table1[[#This Row],[raw_timestamp]],21),":","")," ",""),"-",""))</f>
        <v>221182530222223</v>
      </c>
      <c r="F12063">
        <f>IF(Table1[[#This Row],[raw_load]]&gt;30000,F12062,(IF(Table1[[#This Row],[raw_load]]=49.339761120941,F12062,Table1[[#This Row],[raw_load]])))</f>
        <v>0</v>
      </c>
      <c r="G12063">
        <f>-Table1[[#This Row],[load_temp]]</f>
        <v>0</v>
      </c>
      <c r="H12063">
        <f>IF(Table1[[#This Row],[raw_pressure]]=-207.33292143,H12062,D12063)</f>
        <v>358.02528219599998</v>
      </c>
      <c r="I12063" s="1">
        <f>1013-Table1[[#This Row],[pressure_temp]]</f>
        <v>654.97471780399997</v>
      </c>
      <c r="J12063" s="1" t="str">
        <f>SUBSTITUTE(RIGHT(Table1[[#This Row],[file]],LEN(Table1[[#This Row],[file]])-16),"_"," ")</f>
        <v>microventouses rugged wall</v>
      </c>
    </row>
    <row r="12064" spans="1:10" hidden="1" x14ac:dyDescent="0.25">
      <c r="A12064" t="s">
        <v>12544</v>
      </c>
      <c r="B12064" t="s">
        <v>12077</v>
      </c>
      <c r="C12064">
        <v>0</v>
      </c>
      <c r="D12064">
        <v>358.02528219599998</v>
      </c>
      <c r="E12064">
        <f>VALUE(SUBSTITUTE(SUBSTITUTE(SUBSTITUTE(RIGHT(Table1[[#This Row],[raw_timestamp]],21),":","")," ",""),"-",""))</f>
        <v>221182530325231</v>
      </c>
      <c r="F12064">
        <f>IF(Table1[[#This Row],[raw_load]]&gt;30000,F12063,(IF(Table1[[#This Row],[raw_load]]=49.339761120941,F12063,Table1[[#This Row],[raw_load]])))</f>
        <v>0</v>
      </c>
      <c r="G12064">
        <f>-Table1[[#This Row],[load_temp]]</f>
        <v>0</v>
      </c>
      <c r="H12064">
        <f>IF(Table1[[#This Row],[raw_pressure]]=-207.33292143,H12063,D12064)</f>
        <v>358.02528219599998</v>
      </c>
      <c r="I12064" s="1">
        <f>1013-Table1[[#This Row],[pressure_temp]]</f>
        <v>654.97471780399997</v>
      </c>
      <c r="J12064" s="1" t="str">
        <f>SUBSTITUTE(RIGHT(Table1[[#This Row],[file]],LEN(Table1[[#This Row],[file]])-16),"_"," ")</f>
        <v>microventouses rugged wall</v>
      </c>
    </row>
    <row r="12065" spans="1:10" hidden="1" x14ac:dyDescent="0.25">
      <c r="A12065" t="s">
        <v>12544</v>
      </c>
      <c r="B12065" t="s">
        <v>12078</v>
      </c>
      <c r="C12065">
        <v>0</v>
      </c>
      <c r="D12065">
        <v>355.50698284800001</v>
      </c>
      <c r="E12065">
        <f>VALUE(SUBSTITUTE(SUBSTITUTE(SUBSTITUTE(RIGHT(Table1[[#This Row],[raw_timestamp]],21),":","")," ",""),"-",""))</f>
        <v>221182530428333</v>
      </c>
      <c r="F12065">
        <f>IF(Table1[[#This Row],[raw_load]]&gt;30000,F12064,(IF(Table1[[#This Row],[raw_load]]=49.339761120941,F12064,Table1[[#This Row],[raw_load]])))</f>
        <v>0</v>
      </c>
      <c r="G12065">
        <f>-Table1[[#This Row],[load_temp]]</f>
        <v>0</v>
      </c>
      <c r="H12065">
        <f>IF(Table1[[#This Row],[raw_pressure]]=-207.33292143,H12064,D12065)</f>
        <v>355.50698284800001</v>
      </c>
      <c r="I12065" s="1">
        <f>1013-Table1[[#This Row],[pressure_temp]]</f>
        <v>657.49301715199999</v>
      </c>
      <c r="J12065" s="1" t="str">
        <f>SUBSTITUTE(RIGHT(Table1[[#This Row],[file]],LEN(Table1[[#This Row],[file]])-16),"_"," ")</f>
        <v>microventouses rugged wall</v>
      </c>
    </row>
    <row r="12066" spans="1:10" hidden="1" x14ac:dyDescent="0.25">
      <c r="A12066" t="s">
        <v>12544</v>
      </c>
      <c r="B12066" t="s">
        <v>12079</v>
      </c>
      <c r="C12066">
        <v>0</v>
      </c>
      <c r="D12066">
        <v>354.24783317399999</v>
      </c>
      <c r="E12066">
        <f>VALUE(SUBSTITUTE(SUBSTITUTE(SUBSTITUTE(RIGHT(Table1[[#This Row],[raw_timestamp]],21),":","")," ",""),"-",""))</f>
        <v>221182530531423</v>
      </c>
      <c r="F12066">
        <f>IF(Table1[[#This Row],[raw_load]]&gt;30000,F12065,(IF(Table1[[#This Row],[raw_load]]=49.339761120941,F12065,Table1[[#This Row],[raw_load]])))</f>
        <v>0</v>
      </c>
      <c r="G12066">
        <f>-Table1[[#This Row],[load_temp]]</f>
        <v>0</v>
      </c>
      <c r="H12066">
        <f>IF(Table1[[#This Row],[raw_pressure]]=-207.33292143,H12065,D12066)</f>
        <v>354.24783317399999</v>
      </c>
      <c r="I12066" s="1">
        <f>1013-Table1[[#This Row],[pressure_temp]]</f>
        <v>658.75216682600001</v>
      </c>
      <c r="J12066" s="1" t="str">
        <f>SUBSTITUTE(RIGHT(Table1[[#This Row],[file]],LEN(Table1[[#This Row],[file]])-16),"_"," ")</f>
        <v>microventouses rugged wall</v>
      </c>
    </row>
    <row r="12067" spans="1:10" hidden="1" x14ac:dyDescent="0.25">
      <c r="A12067" t="s">
        <v>12544</v>
      </c>
      <c r="B12067" t="s">
        <v>12080</v>
      </c>
      <c r="C12067">
        <v>0</v>
      </c>
      <c r="D12067">
        <v>354.24783317399999</v>
      </c>
      <c r="E12067">
        <f>VALUE(SUBSTITUTE(SUBSTITUTE(SUBSTITUTE(RIGHT(Table1[[#This Row],[raw_timestamp]],21),":","")," ",""),"-",""))</f>
        <v>221182530634755</v>
      </c>
      <c r="F12067">
        <f>IF(Table1[[#This Row],[raw_load]]&gt;30000,F12066,(IF(Table1[[#This Row],[raw_load]]=49.339761120941,F12066,Table1[[#This Row],[raw_load]])))</f>
        <v>0</v>
      </c>
      <c r="G12067">
        <f>-Table1[[#This Row],[load_temp]]</f>
        <v>0</v>
      </c>
      <c r="H12067">
        <f>IF(Table1[[#This Row],[raw_pressure]]=-207.33292143,H12066,D12067)</f>
        <v>354.24783317399999</v>
      </c>
      <c r="I12067" s="1">
        <f>1013-Table1[[#This Row],[pressure_temp]]</f>
        <v>658.75216682600001</v>
      </c>
      <c r="J12067" s="1" t="str">
        <f>SUBSTITUTE(RIGHT(Table1[[#This Row],[file]],LEN(Table1[[#This Row],[file]])-16),"_"," ")</f>
        <v>microventouses rugged wall</v>
      </c>
    </row>
    <row r="12068" spans="1:10" hidden="1" x14ac:dyDescent="0.25">
      <c r="A12068" t="s">
        <v>12544</v>
      </c>
      <c r="B12068" t="s">
        <v>12081</v>
      </c>
      <c r="C12068">
        <v>0</v>
      </c>
      <c r="D12068">
        <v>356.76613252200002</v>
      </c>
      <c r="E12068">
        <f>VALUE(SUBSTITUTE(SUBSTITUTE(SUBSTITUTE(RIGHT(Table1[[#This Row],[raw_timestamp]],21),":","")," ",""),"-",""))</f>
        <v>221182530737853</v>
      </c>
      <c r="F12068">
        <f>IF(Table1[[#This Row],[raw_load]]&gt;30000,F12067,(IF(Table1[[#This Row],[raw_load]]=49.339761120941,F12067,Table1[[#This Row],[raw_load]])))</f>
        <v>0</v>
      </c>
      <c r="G12068">
        <f>-Table1[[#This Row],[load_temp]]</f>
        <v>0</v>
      </c>
      <c r="H12068">
        <f>IF(Table1[[#This Row],[raw_pressure]]=-207.33292143,H12067,D12068)</f>
        <v>356.76613252200002</v>
      </c>
      <c r="I12068" s="1">
        <f>1013-Table1[[#This Row],[pressure_temp]]</f>
        <v>656.23386747799998</v>
      </c>
      <c r="J12068" s="1" t="str">
        <f>SUBSTITUTE(RIGHT(Table1[[#This Row],[file]],LEN(Table1[[#This Row],[file]])-16),"_"," ")</f>
        <v>microventouses rugged wall</v>
      </c>
    </row>
    <row r="12069" spans="1:10" hidden="1" x14ac:dyDescent="0.25">
      <c r="A12069" t="s">
        <v>12544</v>
      </c>
      <c r="B12069" t="s">
        <v>12082</v>
      </c>
      <c r="C12069">
        <v>0</v>
      </c>
      <c r="D12069">
        <v>356.76613252200002</v>
      </c>
      <c r="E12069">
        <f>VALUE(SUBSTITUTE(SUBSTITUTE(SUBSTITUTE(RIGHT(Table1[[#This Row],[raw_timestamp]],21),":","")," ",""),"-",""))</f>
        <v>221182530840872</v>
      </c>
      <c r="F12069">
        <f>IF(Table1[[#This Row],[raw_load]]&gt;30000,F12068,(IF(Table1[[#This Row],[raw_load]]=49.339761120941,F12068,Table1[[#This Row],[raw_load]])))</f>
        <v>0</v>
      </c>
      <c r="G12069">
        <f>-Table1[[#This Row],[load_temp]]</f>
        <v>0</v>
      </c>
      <c r="H12069">
        <f>IF(Table1[[#This Row],[raw_pressure]]=-207.33292143,H12068,D12069)</f>
        <v>356.76613252200002</v>
      </c>
      <c r="I12069" s="1">
        <f>1013-Table1[[#This Row],[pressure_temp]]</f>
        <v>656.23386747799998</v>
      </c>
      <c r="J12069" s="1" t="str">
        <f>SUBSTITUTE(RIGHT(Table1[[#This Row],[file]],LEN(Table1[[#This Row],[file]])-16),"_"," ")</f>
        <v>microventouses rugged wall</v>
      </c>
    </row>
    <row r="12070" spans="1:10" hidden="1" x14ac:dyDescent="0.25">
      <c r="A12070" t="s">
        <v>12544</v>
      </c>
      <c r="B12070" t="s">
        <v>12083</v>
      </c>
      <c r="C12070">
        <v>0</v>
      </c>
      <c r="D12070">
        <v>351.72953382600002</v>
      </c>
      <c r="E12070">
        <f>VALUE(SUBSTITUTE(SUBSTITUTE(SUBSTITUTE(RIGHT(Table1[[#This Row],[raw_timestamp]],21),":","")," ",""),"-",""))</f>
        <v>221182530944068</v>
      </c>
      <c r="F12070">
        <f>IF(Table1[[#This Row],[raw_load]]&gt;30000,F12069,(IF(Table1[[#This Row],[raw_load]]=49.339761120941,F12069,Table1[[#This Row],[raw_load]])))</f>
        <v>0</v>
      </c>
      <c r="G12070">
        <f>-Table1[[#This Row],[load_temp]]</f>
        <v>0</v>
      </c>
      <c r="H12070">
        <f>IF(Table1[[#This Row],[raw_pressure]]=-207.33292143,H12069,D12070)</f>
        <v>351.72953382600002</v>
      </c>
      <c r="I12070" s="1">
        <f>1013-Table1[[#This Row],[pressure_temp]]</f>
        <v>661.27046617399992</v>
      </c>
      <c r="J12070" s="1" t="str">
        <f>SUBSTITUTE(RIGHT(Table1[[#This Row],[file]],LEN(Table1[[#This Row],[file]])-16),"_"," ")</f>
        <v>microventouses rugged wall</v>
      </c>
    </row>
    <row r="12071" spans="1:10" hidden="1" x14ac:dyDescent="0.25">
      <c r="A12071" t="s">
        <v>12544</v>
      </c>
      <c r="B12071" t="s">
        <v>12084</v>
      </c>
      <c r="C12071">
        <v>0</v>
      </c>
      <c r="D12071">
        <v>346.69293513000002</v>
      </c>
      <c r="E12071">
        <f>VALUE(SUBSTITUTE(SUBSTITUTE(SUBSTITUTE(RIGHT(Table1[[#This Row],[raw_timestamp]],21),":","")," ",""),"-",""))</f>
        <v>221182531047170</v>
      </c>
      <c r="F12071">
        <f>IF(Table1[[#This Row],[raw_load]]&gt;30000,F12070,(IF(Table1[[#This Row],[raw_load]]=49.339761120941,F12070,Table1[[#This Row],[raw_load]])))</f>
        <v>0</v>
      </c>
      <c r="G12071">
        <f>-Table1[[#This Row],[load_temp]]</f>
        <v>0</v>
      </c>
      <c r="H12071">
        <f>IF(Table1[[#This Row],[raw_pressure]]=-207.33292143,H12070,D12071)</f>
        <v>346.69293513000002</v>
      </c>
      <c r="I12071" s="1">
        <f>1013-Table1[[#This Row],[pressure_temp]]</f>
        <v>666.30706486999998</v>
      </c>
      <c r="J12071" s="1" t="str">
        <f>SUBSTITUTE(RIGHT(Table1[[#This Row],[file]],LEN(Table1[[#This Row],[file]])-16),"_"," ")</f>
        <v>microventouses rugged wall</v>
      </c>
    </row>
    <row r="12072" spans="1:10" hidden="1" x14ac:dyDescent="0.25">
      <c r="A12072" t="s">
        <v>12544</v>
      </c>
      <c r="B12072" t="s">
        <v>12085</v>
      </c>
      <c r="C12072">
        <v>0</v>
      </c>
      <c r="D12072">
        <v>342.91548610799998</v>
      </c>
      <c r="E12072">
        <f>VALUE(SUBSTITUTE(SUBSTITUTE(SUBSTITUTE(RIGHT(Table1[[#This Row],[raw_timestamp]],21),":","")," ",""),"-",""))</f>
        <v>221182531150679</v>
      </c>
      <c r="F12072">
        <f>IF(Table1[[#This Row],[raw_load]]&gt;30000,F12071,(IF(Table1[[#This Row],[raw_load]]=49.339761120941,F12071,Table1[[#This Row],[raw_load]])))</f>
        <v>0</v>
      </c>
      <c r="G12072">
        <f>-Table1[[#This Row],[load_temp]]</f>
        <v>0</v>
      </c>
      <c r="H12072">
        <f>IF(Table1[[#This Row],[raw_pressure]]=-207.33292143,H12071,D12072)</f>
        <v>342.91548610799998</v>
      </c>
      <c r="I12072" s="1">
        <f>1013-Table1[[#This Row],[pressure_temp]]</f>
        <v>670.08451389200002</v>
      </c>
      <c r="J12072" s="1" t="str">
        <f>SUBSTITUTE(RIGHT(Table1[[#This Row],[file]],LEN(Table1[[#This Row],[file]])-16),"_"," ")</f>
        <v>microventouses rugged wall</v>
      </c>
    </row>
    <row r="12073" spans="1:10" hidden="1" x14ac:dyDescent="0.25">
      <c r="A12073" t="s">
        <v>12544</v>
      </c>
      <c r="B12073" t="s">
        <v>12086</v>
      </c>
      <c r="C12073">
        <v>0</v>
      </c>
      <c r="D12073">
        <v>341.65633643400002</v>
      </c>
      <c r="E12073">
        <f>VALUE(SUBSTITUTE(SUBSTITUTE(SUBSTITUTE(RIGHT(Table1[[#This Row],[raw_timestamp]],21),":","")," ",""),"-",""))</f>
        <v>221182531253888</v>
      </c>
      <c r="F12073">
        <f>IF(Table1[[#This Row],[raw_load]]&gt;30000,F12072,(IF(Table1[[#This Row],[raw_load]]=49.339761120941,F12072,Table1[[#This Row],[raw_load]])))</f>
        <v>0</v>
      </c>
      <c r="G12073">
        <f>-Table1[[#This Row],[load_temp]]</f>
        <v>0</v>
      </c>
      <c r="H12073">
        <f>IF(Table1[[#This Row],[raw_pressure]]=-207.33292143,H12072,D12073)</f>
        <v>341.65633643400002</v>
      </c>
      <c r="I12073" s="1">
        <f>1013-Table1[[#This Row],[pressure_temp]]</f>
        <v>671.34366356600003</v>
      </c>
      <c r="J12073" s="1" t="str">
        <f>SUBSTITUTE(RIGHT(Table1[[#This Row],[file]],LEN(Table1[[#This Row],[file]])-16),"_"," ")</f>
        <v>microventouses rugged wall</v>
      </c>
    </row>
    <row r="12074" spans="1:10" hidden="1" x14ac:dyDescent="0.25">
      <c r="A12074" t="s">
        <v>12544</v>
      </c>
      <c r="B12074" t="s">
        <v>12087</v>
      </c>
      <c r="C12074">
        <v>0</v>
      </c>
      <c r="D12074">
        <v>339.138037086</v>
      </c>
      <c r="E12074">
        <f>VALUE(SUBSTITUTE(SUBSTITUTE(SUBSTITUTE(RIGHT(Table1[[#This Row],[raw_timestamp]],21),":","")," ",""),"-",""))</f>
        <v>221182531356933</v>
      </c>
      <c r="F12074">
        <f>IF(Table1[[#This Row],[raw_load]]&gt;30000,F12073,(IF(Table1[[#This Row],[raw_load]]=49.339761120941,F12073,Table1[[#This Row],[raw_load]])))</f>
        <v>0</v>
      </c>
      <c r="G12074">
        <f>-Table1[[#This Row],[load_temp]]</f>
        <v>0</v>
      </c>
      <c r="H12074">
        <f>IF(Table1[[#This Row],[raw_pressure]]=-207.33292143,H12073,D12074)</f>
        <v>339.138037086</v>
      </c>
      <c r="I12074" s="1">
        <f>1013-Table1[[#This Row],[pressure_temp]]</f>
        <v>673.86196291400006</v>
      </c>
      <c r="J12074" s="1" t="str">
        <f>SUBSTITUTE(RIGHT(Table1[[#This Row],[file]],LEN(Table1[[#This Row],[file]])-16),"_"," ")</f>
        <v>microventouses rugged wall</v>
      </c>
    </row>
    <row r="12075" spans="1:10" hidden="1" x14ac:dyDescent="0.25">
      <c r="A12075" t="s">
        <v>12544</v>
      </c>
      <c r="B12075" t="s">
        <v>12088</v>
      </c>
      <c r="C12075">
        <v>0</v>
      </c>
      <c r="D12075">
        <v>336.61973773800003</v>
      </c>
      <c r="E12075">
        <f>VALUE(SUBSTITUTE(SUBSTITUTE(SUBSTITUTE(RIGHT(Table1[[#This Row],[raw_timestamp]],21),":","")," ",""),"-",""))</f>
        <v>221182531459938</v>
      </c>
      <c r="F12075">
        <f>IF(Table1[[#This Row],[raw_load]]&gt;30000,F12074,(IF(Table1[[#This Row],[raw_load]]=49.339761120941,F12074,Table1[[#This Row],[raw_load]])))</f>
        <v>0</v>
      </c>
      <c r="G12075">
        <f>-Table1[[#This Row],[load_temp]]</f>
        <v>0</v>
      </c>
      <c r="H12075">
        <f>IF(Table1[[#This Row],[raw_pressure]]=-207.33292143,H12074,D12075)</f>
        <v>336.61973773800003</v>
      </c>
      <c r="I12075" s="1">
        <f>1013-Table1[[#This Row],[pressure_temp]]</f>
        <v>676.38026226199997</v>
      </c>
      <c r="J12075" s="1" t="str">
        <f>SUBSTITUTE(RIGHT(Table1[[#This Row],[file]],LEN(Table1[[#This Row],[file]])-16),"_"," ")</f>
        <v>microventouses rugged wall</v>
      </c>
    </row>
    <row r="12076" spans="1:10" hidden="1" x14ac:dyDescent="0.25">
      <c r="A12076" t="s">
        <v>12544</v>
      </c>
      <c r="B12076" t="s">
        <v>12089</v>
      </c>
      <c r="C12076">
        <v>0</v>
      </c>
      <c r="D12076">
        <v>332.84228871599998</v>
      </c>
      <c r="E12076">
        <f>VALUE(SUBSTITUTE(SUBSTITUTE(SUBSTITUTE(RIGHT(Table1[[#This Row],[raw_timestamp]],21),":","")," ",""),"-",""))</f>
        <v>221182531563228</v>
      </c>
      <c r="F12076">
        <f>IF(Table1[[#This Row],[raw_load]]&gt;30000,F12075,(IF(Table1[[#This Row],[raw_load]]=49.339761120941,F12075,Table1[[#This Row],[raw_load]])))</f>
        <v>0</v>
      </c>
      <c r="G12076">
        <f>-Table1[[#This Row],[load_temp]]</f>
        <v>0</v>
      </c>
      <c r="H12076">
        <f>IF(Table1[[#This Row],[raw_pressure]]=-207.33292143,H12075,D12076)</f>
        <v>332.84228871599998</v>
      </c>
      <c r="I12076" s="1">
        <f>1013-Table1[[#This Row],[pressure_temp]]</f>
        <v>680.15771128400002</v>
      </c>
      <c r="J12076" s="1" t="str">
        <f>SUBSTITUTE(RIGHT(Table1[[#This Row],[file]],LEN(Table1[[#This Row],[file]])-16),"_"," ")</f>
        <v>microventouses rugged wall</v>
      </c>
    </row>
    <row r="12077" spans="1:10" hidden="1" x14ac:dyDescent="0.25">
      <c r="A12077" t="s">
        <v>12544</v>
      </c>
      <c r="B12077" t="s">
        <v>12090</v>
      </c>
      <c r="C12077">
        <v>0</v>
      </c>
      <c r="D12077">
        <v>330.32398936800001</v>
      </c>
      <c r="E12077">
        <f>VALUE(SUBSTITUTE(SUBSTITUTE(SUBSTITUTE(RIGHT(Table1[[#This Row],[raw_timestamp]],21),":","")," ",""),"-",""))</f>
        <v>221182531666337</v>
      </c>
      <c r="F12077">
        <f>IF(Table1[[#This Row],[raw_load]]&gt;30000,F12076,(IF(Table1[[#This Row],[raw_load]]=49.339761120941,F12076,Table1[[#This Row],[raw_load]])))</f>
        <v>0</v>
      </c>
      <c r="G12077">
        <f>-Table1[[#This Row],[load_temp]]</f>
        <v>0</v>
      </c>
      <c r="H12077">
        <f>IF(Table1[[#This Row],[raw_pressure]]=-207.33292143,H12076,D12077)</f>
        <v>330.32398936800001</v>
      </c>
      <c r="I12077" s="1">
        <f>1013-Table1[[#This Row],[pressure_temp]]</f>
        <v>682.67601063200004</v>
      </c>
      <c r="J12077" s="1" t="str">
        <f>SUBSTITUTE(RIGHT(Table1[[#This Row],[file]],LEN(Table1[[#This Row],[file]])-16),"_"," ")</f>
        <v>microventouses rugged wall</v>
      </c>
    </row>
    <row r="12078" spans="1:10" hidden="1" x14ac:dyDescent="0.25">
      <c r="A12078" t="s">
        <v>12544</v>
      </c>
      <c r="B12078" t="s">
        <v>12091</v>
      </c>
      <c r="C12078">
        <v>0</v>
      </c>
      <c r="D12078">
        <v>326.54654034599997</v>
      </c>
      <c r="E12078">
        <f>VALUE(SUBSTITUTE(SUBSTITUTE(SUBSTITUTE(RIGHT(Table1[[#This Row],[raw_timestamp]],21),":","")," ",""),"-",""))</f>
        <v>221182531769449</v>
      </c>
      <c r="F12078">
        <f>IF(Table1[[#This Row],[raw_load]]&gt;30000,F12077,(IF(Table1[[#This Row],[raw_load]]=49.339761120941,F12077,Table1[[#This Row],[raw_load]])))</f>
        <v>0</v>
      </c>
      <c r="G12078">
        <f>-Table1[[#This Row],[load_temp]]</f>
        <v>0</v>
      </c>
      <c r="H12078">
        <f>IF(Table1[[#This Row],[raw_pressure]]=-207.33292143,H12077,D12078)</f>
        <v>326.54654034599997</v>
      </c>
      <c r="I12078" s="1">
        <f>1013-Table1[[#This Row],[pressure_temp]]</f>
        <v>686.45345965399997</v>
      </c>
      <c r="J12078" s="1" t="str">
        <f>SUBSTITUTE(RIGHT(Table1[[#This Row],[file]],LEN(Table1[[#This Row],[file]])-16),"_"," ")</f>
        <v>microventouses rugged wall</v>
      </c>
    </row>
    <row r="12079" spans="1:10" hidden="1" x14ac:dyDescent="0.25">
      <c r="A12079" t="s">
        <v>12544</v>
      </c>
      <c r="B12079" t="s">
        <v>12092</v>
      </c>
      <c r="C12079">
        <v>0</v>
      </c>
      <c r="D12079">
        <v>322.76909132399999</v>
      </c>
      <c r="E12079">
        <f>VALUE(SUBSTITUTE(SUBSTITUTE(SUBSTITUTE(RIGHT(Table1[[#This Row],[raw_timestamp]],21),":","")," ",""),"-",""))</f>
        <v>221182531872820</v>
      </c>
      <c r="F12079">
        <f>IF(Table1[[#This Row],[raw_load]]&gt;30000,F12078,(IF(Table1[[#This Row],[raw_load]]=49.339761120941,F12078,Table1[[#This Row],[raw_load]])))</f>
        <v>0</v>
      </c>
      <c r="G12079">
        <f>-Table1[[#This Row],[load_temp]]</f>
        <v>0</v>
      </c>
      <c r="H12079">
        <f>IF(Table1[[#This Row],[raw_pressure]]=-207.33292143,H12078,D12079)</f>
        <v>322.76909132399999</v>
      </c>
      <c r="I12079" s="1">
        <f>1013-Table1[[#This Row],[pressure_temp]]</f>
        <v>690.23090867600001</v>
      </c>
      <c r="J12079" s="1" t="str">
        <f>SUBSTITUTE(RIGHT(Table1[[#This Row],[file]],LEN(Table1[[#This Row],[file]])-16),"_"," ")</f>
        <v>microventouses rugged wall</v>
      </c>
    </row>
    <row r="12080" spans="1:10" hidden="1" x14ac:dyDescent="0.25">
      <c r="A12080" t="s">
        <v>12544</v>
      </c>
      <c r="B12080" t="s">
        <v>12093</v>
      </c>
      <c r="C12080">
        <v>0</v>
      </c>
      <c r="D12080">
        <v>318.991642302</v>
      </c>
      <c r="E12080">
        <f>VALUE(SUBSTITUTE(SUBSTITUTE(SUBSTITUTE(RIGHT(Table1[[#This Row],[raw_timestamp]],21),":","")," ",""),"-",""))</f>
        <v>221182531975869</v>
      </c>
      <c r="F12080">
        <f>IF(Table1[[#This Row],[raw_load]]&gt;30000,F12079,(IF(Table1[[#This Row],[raw_load]]=49.339761120941,F12079,Table1[[#This Row],[raw_load]])))</f>
        <v>0</v>
      </c>
      <c r="G12080">
        <f>-Table1[[#This Row],[load_temp]]</f>
        <v>0</v>
      </c>
      <c r="H12080">
        <f>IF(Table1[[#This Row],[raw_pressure]]=-207.33292143,H12079,D12080)</f>
        <v>318.991642302</v>
      </c>
      <c r="I12080" s="1">
        <f>1013-Table1[[#This Row],[pressure_temp]]</f>
        <v>694.00835769800005</v>
      </c>
      <c r="J12080" s="1" t="str">
        <f>SUBSTITUTE(RIGHT(Table1[[#This Row],[file]],LEN(Table1[[#This Row],[file]])-16),"_"," ")</f>
        <v>microventouses rugged wall</v>
      </c>
    </row>
    <row r="12081" spans="1:10" hidden="1" x14ac:dyDescent="0.25">
      <c r="A12081" t="s">
        <v>12544</v>
      </c>
      <c r="B12081" t="s">
        <v>12094</v>
      </c>
      <c r="C12081">
        <v>0</v>
      </c>
      <c r="D12081">
        <v>317.73249262799999</v>
      </c>
      <c r="E12081">
        <f>VALUE(SUBSTITUTE(SUBSTITUTE(SUBSTITUTE(RIGHT(Table1[[#This Row],[raw_timestamp]],21),":","")," ",""),"-",""))</f>
        <v>221182532078924</v>
      </c>
      <c r="F12081">
        <f>IF(Table1[[#This Row],[raw_load]]&gt;30000,F12080,(IF(Table1[[#This Row],[raw_load]]=49.339761120941,F12080,Table1[[#This Row],[raw_load]])))</f>
        <v>0</v>
      </c>
      <c r="G12081">
        <f>-Table1[[#This Row],[load_temp]]</f>
        <v>0</v>
      </c>
      <c r="H12081">
        <f>IF(Table1[[#This Row],[raw_pressure]]=-207.33292143,H12080,D12081)</f>
        <v>317.73249262799999</v>
      </c>
      <c r="I12081" s="1">
        <f>1013-Table1[[#This Row],[pressure_temp]]</f>
        <v>695.26750737199995</v>
      </c>
      <c r="J12081" s="1" t="str">
        <f>SUBSTITUTE(RIGHT(Table1[[#This Row],[file]],LEN(Table1[[#This Row],[file]])-16),"_"," ")</f>
        <v>microventouses rugged wall</v>
      </c>
    </row>
    <row r="12082" spans="1:10" hidden="1" x14ac:dyDescent="0.25">
      <c r="A12082" t="s">
        <v>12544</v>
      </c>
      <c r="B12082" t="s">
        <v>12095</v>
      </c>
      <c r="C12082">
        <v>0</v>
      </c>
      <c r="D12082">
        <v>317.73249262799999</v>
      </c>
      <c r="E12082">
        <f>VALUE(SUBSTITUTE(SUBSTITUTE(SUBSTITUTE(RIGHT(Table1[[#This Row],[raw_timestamp]],21),":","")," ",""),"-",""))</f>
        <v>221182532182210</v>
      </c>
      <c r="F12082">
        <f>IF(Table1[[#This Row],[raw_load]]&gt;30000,F12081,(IF(Table1[[#This Row],[raw_load]]=49.339761120941,F12081,Table1[[#This Row],[raw_load]])))</f>
        <v>0</v>
      </c>
      <c r="G12082">
        <f>-Table1[[#This Row],[load_temp]]</f>
        <v>0</v>
      </c>
      <c r="H12082">
        <f>IF(Table1[[#This Row],[raw_pressure]]=-207.33292143,H12081,D12082)</f>
        <v>317.73249262799999</v>
      </c>
      <c r="I12082" s="1">
        <f>1013-Table1[[#This Row],[pressure_temp]]</f>
        <v>695.26750737199995</v>
      </c>
      <c r="J12082" s="1" t="str">
        <f>SUBSTITUTE(RIGHT(Table1[[#This Row],[file]],LEN(Table1[[#This Row],[file]])-16),"_"," ")</f>
        <v>microventouses rugged wall</v>
      </c>
    </row>
    <row r="12083" spans="1:10" hidden="1" x14ac:dyDescent="0.25">
      <c r="A12083" t="s">
        <v>12544</v>
      </c>
      <c r="B12083" t="s">
        <v>12096</v>
      </c>
      <c r="C12083">
        <v>0</v>
      </c>
      <c r="D12083">
        <v>318.991642302</v>
      </c>
      <c r="E12083">
        <f>VALUE(SUBSTITUTE(SUBSTITUTE(SUBSTITUTE(RIGHT(Table1[[#This Row],[raw_timestamp]],21),":","")," ",""),"-",""))</f>
        <v>221182532285315</v>
      </c>
      <c r="F12083">
        <f>IF(Table1[[#This Row],[raw_load]]&gt;30000,F12082,(IF(Table1[[#This Row],[raw_load]]=49.339761120941,F12082,Table1[[#This Row],[raw_load]])))</f>
        <v>0</v>
      </c>
      <c r="G12083">
        <f>-Table1[[#This Row],[load_temp]]</f>
        <v>0</v>
      </c>
      <c r="H12083">
        <f>IF(Table1[[#This Row],[raw_pressure]]=-207.33292143,H12082,D12083)</f>
        <v>318.991642302</v>
      </c>
      <c r="I12083" s="1">
        <f>1013-Table1[[#This Row],[pressure_temp]]</f>
        <v>694.00835769800005</v>
      </c>
      <c r="J12083" s="1" t="str">
        <f>SUBSTITUTE(RIGHT(Table1[[#This Row],[file]],LEN(Table1[[#This Row],[file]])-16),"_"," ")</f>
        <v>microventouses rugged wall</v>
      </c>
    </row>
    <row r="12084" spans="1:10" hidden="1" x14ac:dyDescent="0.25">
      <c r="A12084" t="s">
        <v>12544</v>
      </c>
      <c r="B12084" t="s">
        <v>12097</v>
      </c>
      <c r="C12084">
        <v>0</v>
      </c>
      <c r="D12084">
        <v>317.73249262799999</v>
      </c>
      <c r="E12084">
        <f>VALUE(SUBSTITUTE(SUBSTITUTE(SUBSTITUTE(RIGHT(Table1[[#This Row],[raw_timestamp]],21),":","")," ",""),"-",""))</f>
        <v>221182532388421</v>
      </c>
      <c r="F12084">
        <f>IF(Table1[[#This Row],[raw_load]]&gt;30000,F12083,(IF(Table1[[#This Row],[raw_load]]=49.339761120941,F12083,Table1[[#This Row],[raw_load]])))</f>
        <v>0</v>
      </c>
      <c r="G12084">
        <f>-Table1[[#This Row],[load_temp]]</f>
        <v>0</v>
      </c>
      <c r="H12084">
        <f>IF(Table1[[#This Row],[raw_pressure]]=-207.33292143,H12083,D12084)</f>
        <v>317.73249262799999</v>
      </c>
      <c r="I12084" s="1">
        <f>1013-Table1[[#This Row],[pressure_temp]]</f>
        <v>695.26750737199995</v>
      </c>
      <c r="J12084" s="1" t="str">
        <f>SUBSTITUTE(RIGHT(Table1[[#This Row],[file]],LEN(Table1[[#This Row],[file]])-16),"_"," ")</f>
        <v>microventouses rugged wall</v>
      </c>
    </row>
    <row r="12085" spans="1:10" hidden="1" x14ac:dyDescent="0.25">
      <c r="A12085" t="s">
        <v>12544</v>
      </c>
      <c r="B12085" t="s">
        <v>12098</v>
      </c>
      <c r="C12085">
        <v>0</v>
      </c>
      <c r="D12085">
        <v>316.47334295399997</v>
      </c>
      <c r="E12085">
        <f>VALUE(SUBSTITUTE(SUBSTITUTE(SUBSTITUTE(RIGHT(Table1[[#This Row],[raw_timestamp]],21),":","")," ",""),"-",""))</f>
        <v>221182532491503</v>
      </c>
      <c r="F12085">
        <f>IF(Table1[[#This Row],[raw_load]]&gt;30000,F12084,(IF(Table1[[#This Row],[raw_load]]=49.339761120941,F12084,Table1[[#This Row],[raw_load]])))</f>
        <v>0</v>
      </c>
      <c r="G12085">
        <f>-Table1[[#This Row],[load_temp]]</f>
        <v>0</v>
      </c>
      <c r="H12085">
        <f>IF(Table1[[#This Row],[raw_pressure]]=-207.33292143,H12084,D12085)</f>
        <v>316.47334295399997</v>
      </c>
      <c r="I12085" s="1">
        <f>1013-Table1[[#This Row],[pressure_temp]]</f>
        <v>696.52665704600008</v>
      </c>
      <c r="J12085" s="1" t="str">
        <f>SUBSTITUTE(RIGHT(Table1[[#This Row],[file]],LEN(Table1[[#This Row],[file]])-16),"_"," ")</f>
        <v>microventouses rugged wall</v>
      </c>
    </row>
    <row r="12086" spans="1:10" hidden="1" x14ac:dyDescent="0.25">
      <c r="A12086" t="s">
        <v>12544</v>
      </c>
      <c r="B12086" t="s">
        <v>12099</v>
      </c>
      <c r="C12086">
        <v>0</v>
      </c>
      <c r="D12086">
        <v>313.955043606</v>
      </c>
      <c r="E12086">
        <f>VALUE(SUBSTITUTE(SUBSTITUTE(SUBSTITUTE(RIGHT(Table1[[#This Row],[raw_timestamp]],21),":","")," ",""),"-",""))</f>
        <v>221182532594744</v>
      </c>
      <c r="F12086">
        <f>IF(Table1[[#This Row],[raw_load]]&gt;30000,F12085,(IF(Table1[[#This Row],[raw_load]]=49.339761120941,F12085,Table1[[#This Row],[raw_load]])))</f>
        <v>0</v>
      </c>
      <c r="G12086">
        <f>-Table1[[#This Row],[load_temp]]</f>
        <v>0</v>
      </c>
      <c r="H12086">
        <f>IF(Table1[[#This Row],[raw_pressure]]=-207.33292143,H12085,D12086)</f>
        <v>313.955043606</v>
      </c>
      <c r="I12086" s="1">
        <f>1013-Table1[[#This Row],[pressure_temp]]</f>
        <v>699.044956394</v>
      </c>
      <c r="J12086" s="1" t="str">
        <f>SUBSTITUTE(RIGHT(Table1[[#This Row],[file]],LEN(Table1[[#This Row],[file]])-16),"_"," ")</f>
        <v>microventouses rugged wall</v>
      </c>
    </row>
    <row r="12087" spans="1:10" hidden="1" x14ac:dyDescent="0.25">
      <c r="A12087" t="s">
        <v>12544</v>
      </c>
      <c r="B12087" t="s">
        <v>12100</v>
      </c>
      <c r="C12087">
        <v>0</v>
      </c>
      <c r="D12087">
        <v>313.955043606</v>
      </c>
      <c r="E12087">
        <f>VALUE(SUBSTITUTE(SUBSTITUTE(SUBSTITUTE(RIGHT(Table1[[#This Row],[raw_timestamp]],21),":","")," ",""),"-",""))</f>
        <v>221182532697864</v>
      </c>
      <c r="F12087">
        <f>IF(Table1[[#This Row],[raw_load]]&gt;30000,F12086,(IF(Table1[[#This Row],[raw_load]]=49.339761120941,F12086,Table1[[#This Row],[raw_load]])))</f>
        <v>0</v>
      </c>
      <c r="G12087">
        <f>-Table1[[#This Row],[load_temp]]</f>
        <v>0</v>
      </c>
      <c r="H12087">
        <f>IF(Table1[[#This Row],[raw_pressure]]=-207.33292143,H12086,D12087)</f>
        <v>313.955043606</v>
      </c>
      <c r="I12087" s="1">
        <f>1013-Table1[[#This Row],[pressure_temp]]</f>
        <v>699.044956394</v>
      </c>
      <c r="J12087" s="1" t="str">
        <f>SUBSTITUTE(RIGHT(Table1[[#This Row],[file]],LEN(Table1[[#This Row],[file]])-16),"_"," ")</f>
        <v>microventouses rugged wall</v>
      </c>
    </row>
    <row r="12088" spans="1:10" hidden="1" x14ac:dyDescent="0.25">
      <c r="A12088" t="s">
        <v>12544</v>
      </c>
      <c r="B12088" t="s">
        <v>12101</v>
      </c>
      <c r="C12088">
        <v>0</v>
      </c>
      <c r="D12088">
        <v>315.21419328000002</v>
      </c>
      <c r="E12088">
        <f>VALUE(SUBSTITUTE(SUBSTITUTE(SUBSTITUTE(RIGHT(Table1[[#This Row],[raw_timestamp]],21),":","")," ",""),"-",""))</f>
        <v>221182532800960</v>
      </c>
      <c r="F12088">
        <f>IF(Table1[[#This Row],[raw_load]]&gt;30000,F12087,(IF(Table1[[#This Row],[raw_load]]=49.339761120941,F12087,Table1[[#This Row],[raw_load]])))</f>
        <v>0</v>
      </c>
      <c r="G12088">
        <f>-Table1[[#This Row],[load_temp]]</f>
        <v>0</v>
      </c>
      <c r="H12088">
        <f>IF(Table1[[#This Row],[raw_pressure]]=-207.33292143,H12087,D12088)</f>
        <v>315.21419328000002</v>
      </c>
      <c r="I12088" s="1">
        <f>1013-Table1[[#This Row],[pressure_temp]]</f>
        <v>697.78580671999998</v>
      </c>
      <c r="J12088" s="1" t="str">
        <f>SUBSTITUTE(RIGHT(Table1[[#This Row],[file]],LEN(Table1[[#This Row],[file]])-16),"_"," ")</f>
        <v>microventouses rugged wall</v>
      </c>
    </row>
    <row r="12089" spans="1:10" hidden="1" x14ac:dyDescent="0.25">
      <c r="A12089" t="s">
        <v>12544</v>
      </c>
      <c r="B12089" t="s">
        <v>12102</v>
      </c>
      <c r="C12089">
        <v>0</v>
      </c>
      <c r="D12089">
        <v>317.73249262799999</v>
      </c>
      <c r="E12089">
        <f>VALUE(SUBSTITUTE(SUBSTITUTE(SUBSTITUTE(RIGHT(Table1[[#This Row],[raw_timestamp]],21),":","")," ",""),"-",""))</f>
        <v>221182532904168</v>
      </c>
      <c r="F12089">
        <f>IF(Table1[[#This Row],[raw_load]]&gt;30000,F12088,(IF(Table1[[#This Row],[raw_load]]=49.339761120941,F12088,Table1[[#This Row],[raw_load]])))</f>
        <v>0</v>
      </c>
      <c r="G12089">
        <f>-Table1[[#This Row],[load_temp]]</f>
        <v>0</v>
      </c>
      <c r="H12089">
        <f>IF(Table1[[#This Row],[raw_pressure]]=-207.33292143,H12088,D12089)</f>
        <v>317.73249262799999</v>
      </c>
      <c r="I12089" s="1">
        <f>1013-Table1[[#This Row],[pressure_temp]]</f>
        <v>695.26750737199995</v>
      </c>
      <c r="J12089" s="1" t="str">
        <f>SUBSTITUTE(RIGHT(Table1[[#This Row],[file]],LEN(Table1[[#This Row],[file]])-16),"_"," ")</f>
        <v>microventouses rugged wall</v>
      </c>
    </row>
    <row r="12090" spans="1:10" hidden="1" x14ac:dyDescent="0.25">
      <c r="A12090" t="s">
        <v>12544</v>
      </c>
      <c r="B12090" t="s">
        <v>12103</v>
      </c>
      <c r="C12090">
        <v>0</v>
      </c>
      <c r="D12090">
        <v>317.73249262799999</v>
      </c>
      <c r="E12090">
        <f>VALUE(SUBSTITUTE(SUBSTITUTE(SUBSTITUTE(RIGHT(Table1[[#This Row],[raw_timestamp]],21),":","")," ",""),"-",""))</f>
        <v>221182533007264</v>
      </c>
      <c r="F12090">
        <f>IF(Table1[[#This Row],[raw_load]]&gt;30000,F12089,(IF(Table1[[#This Row],[raw_load]]=49.339761120941,F12089,Table1[[#This Row],[raw_load]])))</f>
        <v>0</v>
      </c>
      <c r="G12090">
        <f>-Table1[[#This Row],[load_temp]]</f>
        <v>0</v>
      </c>
      <c r="H12090">
        <f>IF(Table1[[#This Row],[raw_pressure]]=-207.33292143,H12089,D12090)</f>
        <v>317.73249262799999</v>
      </c>
      <c r="I12090" s="1">
        <f>1013-Table1[[#This Row],[pressure_temp]]</f>
        <v>695.26750737199995</v>
      </c>
      <c r="J12090" s="1" t="str">
        <f>SUBSTITUTE(RIGHT(Table1[[#This Row],[file]],LEN(Table1[[#This Row],[file]])-16),"_"," ")</f>
        <v>microventouses rugged wall</v>
      </c>
    </row>
    <row r="12091" spans="1:10" hidden="1" x14ac:dyDescent="0.25">
      <c r="A12091" t="s">
        <v>12544</v>
      </c>
      <c r="B12091" t="s">
        <v>12104</v>
      </c>
      <c r="C12091">
        <v>0</v>
      </c>
      <c r="D12091">
        <v>316.47334295399997</v>
      </c>
      <c r="E12091">
        <f>VALUE(SUBSTITUTE(SUBSTITUTE(SUBSTITUTE(RIGHT(Table1[[#This Row],[raw_timestamp]],21),":","")," ",""),"-",""))</f>
        <v>221182533110283</v>
      </c>
      <c r="F12091">
        <f>IF(Table1[[#This Row],[raw_load]]&gt;30000,F12090,(IF(Table1[[#This Row],[raw_load]]=49.339761120941,F12090,Table1[[#This Row],[raw_load]])))</f>
        <v>0</v>
      </c>
      <c r="G12091">
        <f>-Table1[[#This Row],[load_temp]]</f>
        <v>0</v>
      </c>
      <c r="H12091">
        <f>IF(Table1[[#This Row],[raw_pressure]]=-207.33292143,H12090,D12091)</f>
        <v>316.47334295399997</v>
      </c>
      <c r="I12091" s="1">
        <f>1013-Table1[[#This Row],[pressure_temp]]</f>
        <v>696.52665704600008</v>
      </c>
      <c r="J12091" s="1" t="str">
        <f>SUBSTITUTE(RIGHT(Table1[[#This Row],[file]],LEN(Table1[[#This Row],[file]])-16),"_"," ")</f>
        <v>microventouses rugged wall</v>
      </c>
    </row>
    <row r="12092" spans="1:10" hidden="1" x14ac:dyDescent="0.25">
      <c r="A12092" t="s">
        <v>12544</v>
      </c>
      <c r="B12092" t="s">
        <v>12105</v>
      </c>
      <c r="C12092">
        <v>0</v>
      </c>
      <c r="D12092">
        <v>316.47334295399997</v>
      </c>
      <c r="E12092">
        <f>VALUE(SUBSTITUTE(SUBSTITUTE(SUBSTITUTE(RIGHT(Table1[[#This Row],[raw_timestamp]],21),":","")," ",""),"-",""))</f>
        <v>221182533213510</v>
      </c>
      <c r="F12092">
        <f>IF(Table1[[#This Row],[raw_load]]&gt;30000,F12091,(IF(Table1[[#This Row],[raw_load]]=49.339761120941,F12091,Table1[[#This Row],[raw_load]])))</f>
        <v>0</v>
      </c>
      <c r="G12092">
        <f>-Table1[[#This Row],[load_temp]]</f>
        <v>0</v>
      </c>
      <c r="H12092">
        <f>IF(Table1[[#This Row],[raw_pressure]]=-207.33292143,H12091,D12092)</f>
        <v>316.47334295399997</v>
      </c>
      <c r="I12092" s="1">
        <f>1013-Table1[[#This Row],[pressure_temp]]</f>
        <v>696.52665704600008</v>
      </c>
      <c r="J12092" s="1" t="str">
        <f>SUBSTITUTE(RIGHT(Table1[[#This Row],[file]],LEN(Table1[[#This Row],[file]])-16),"_"," ")</f>
        <v>microventouses rugged wall</v>
      </c>
    </row>
    <row r="12093" spans="1:10" hidden="1" x14ac:dyDescent="0.25">
      <c r="A12093" t="s">
        <v>12544</v>
      </c>
      <c r="B12093" t="s">
        <v>12106</v>
      </c>
      <c r="C12093">
        <v>0</v>
      </c>
      <c r="D12093">
        <v>313.955043606</v>
      </c>
      <c r="E12093">
        <f>VALUE(SUBSTITUTE(SUBSTITUTE(SUBSTITUTE(RIGHT(Table1[[#This Row],[raw_timestamp]],21),":","")," ",""),"-",""))</f>
        <v>221182533316619</v>
      </c>
      <c r="F12093">
        <f>IF(Table1[[#This Row],[raw_load]]&gt;30000,F12092,(IF(Table1[[#This Row],[raw_load]]=49.339761120941,F12092,Table1[[#This Row],[raw_load]])))</f>
        <v>0</v>
      </c>
      <c r="G12093">
        <f>-Table1[[#This Row],[load_temp]]</f>
        <v>0</v>
      </c>
      <c r="H12093">
        <f>IF(Table1[[#This Row],[raw_pressure]]=-207.33292143,H12092,D12093)</f>
        <v>313.955043606</v>
      </c>
      <c r="I12093" s="1">
        <f>1013-Table1[[#This Row],[pressure_temp]]</f>
        <v>699.044956394</v>
      </c>
      <c r="J12093" s="1" t="str">
        <f>SUBSTITUTE(RIGHT(Table1[[#This Row],[file]],LEN(Table1[[#This Row],[file]])-16),"_"," ")</f>
        <v>microventouses rugged wall</v>
      </c>
    </row>
    <row r="12094" spans="1:10" hidden="1" x14ac:dyDescent="0.25">
      <c r="A12094" t="s">
        <v>12544</v>
      </c>
      <c r="B12094" t="s">
        <v>12107</v>
      </c>
      <c r="C12094">
        <v>0</v>
      </c>
      <c r="D12094">
        <v>313.955043606</v>
      </c>
      <c r="E12094">
        <f>VALUE(SUBSTITUTE(SUBSTITUTE(SUBSTITUTE(RIGHT(Table1[[#This Row],[raw_timestamp]],21),":","")," ",""),"-",""))</f>
        <v>221182533419706</v>
      </c>
      <c r="F12094">
        <f>IF(Table1[[#This Row],[raw_load]]&gt;30000,F12093,(IF(Table1[[#This Row],[raw_load]]=49.339761120941,F12093,Table1[[#This Row],[raw_load]])))</f>
        <v>0</v>
      </c>
      <c r="G12094">
        <f>-Table1[[#This Row],[load_temp]]</f>
        <v>0</v>
      </c>
      <c r="H12094">
        <f>IF(Table1[[#This Row],[raw_pressure]]=-207.33292143,H12093,D12094)</f>
        <v>313.955043606</v>
      </c>
      <c r="I12094" s="1">
        <f>1013-Table1[[#This Row],[pressure_temp]]</f>
        <v>699.044956394</v>
      </c>
      <c r="J12094" s="1" t="str">
        <f>SUBSTITUTE(RIGHT(Table1[[#This Row],[file]],LEN(Table1[[#This Row],[file]])-16),"_"," ")</f>
        <v>microventouses rugged wall</v>
      </c>
    </row>
    <row r="12095" spans="1:10" hidden="1" x14ac:dyDescent="0.25">
      <c r="A12095" t="s">
        <v>12544</v>
      </c>
      <c r="B12095" t="s">
        <v>12108</v>
      </c>
      <c r="C12095">
        <v>0</v>
      </c>
      <c r="D12095">
        <v>313.955043606</v>
      </c>
      <c r="E12095">
        <f>VALUE(SUBSTITUTE(SUBSTITUTE(SUBSTITUTE(RIGHT(Table1[[#This Row],[raw_timestamp]],21),":","")," ",""),"-",""))</f>
        <v>221182533522963</v>
      </c>
      <c r="F12095">
        <f>IF(Table1[[#This Row],[raw_load]]&gt;30000,F12094,(IF(Table1[[#This Row],[raw_load]]=49.339761120941,F12094,Table1[[#This Row],[raw_load]])))</f>
        <v>0</v>
      </c>
      <c r="G12095">
        <f>-Table1[[#This Row],[load_temp]]</f>
        <v>0</v>
      </c>
      <c r="H12095">
        <f>IF(Table1[[#This Row],[raw_pressure]]=-207.33292143,H12094,D12095)</f>
        <v>313.955043606</v>
      </c>
      <c r="I12095" s="1">
        <f>1013-Table1[[#This Row],[pressure_temp]]</f>
        <v>699.044956394</v>
      </c>
      <c r="J12095" s="1" t="str">
        <f>SUBSTITUTE(RIGHT(Table1[[#This Row],[file]],LEN(Table1[[#This Row],[file]])-16),"_"," ")</f>
        <v>microventouses rugged wall</v>
      </c>
    </row>
    <row r="12096" spans="1:10" hidden="1" x14ac:dyDescent="0.25">
      <c r="A12096" t="s">
        <v>12544</v>
      </c>
      <c r="B12096" t="s">
        <v>12109</v>
      </c>
      <c r="C12096">
        <v>0</v>
      </c>
      <c r="D12096">
        <v>312.69589393199999</v>
      </c>
      <c r="E12096">
        <f>VALUE(SUBSTITUTE(SUBSTITUTE(SUBSTITUTE(RIGHT(Table1[[#This Row],[raw_timestamp]],21),":","")," ",""),"-",""))</f>
        <v>221182533626147</v>
      </c>
      <c r="F12096">
        <f>IF(Table1[[#This Row],[raw_load]]&gt;30000,F12095,(IF(Table1[[#This Row],[raw_load]]=49.339761120941,F12095,Table1[[#This Row],[raw_load]])))</f>
        <v>0</v>
      </c>
      <c r="G12096">
        <f>-Table1[[#This Row],[load_temp]]</f>
        <v>0</v>
      </c>
      <c r="H12096">
        <f>IF(Table1[[#This Row],[raw_pressure]]=-207.33292143,H12095,D12096)</f>
        <v>312.69589393199999</v>
      </c>
      <c r="I12096" s="1">
        <f>1013-Table1[[#This Row],[pressure_temp]]</f>
        <v>700.30410606800001</v>
      </c>
      <c r="J12096" s="1" t="str">
        <f>SUBSTITUTE(RIGHT(Table1[[#This Row],[file]],LEN(Table1[[#This Row],[file]])-16),"_"," ")</f>
        <v>microventouses rugged wall</v>
      </c>
    </row>
    <row r="12097" spans="1:10" hidden="1" x14ac:dyDescent="0.25">
      <c r="A12097" t="s">
        <v>12544</v>
      </c>
      <c r="B12097" t="s">
        <v>12110</v>
      </c>
      <c r="C12097">
        <v>0</v>
      </c>
      <c r="D12097">
        <v>312.69589393199999</v>
      </c>
      <c r="E12097">
        <f>VALUE(SUBSTITUTE(SUBSTITUTE(SUBSTITUTE(RIGHT(Table1[[#This Row],[raw_timestamp]],21),":","")," ",""),"-",""))</f>
        <v>221182533729185</v>
      </c>
      <c r="F12097">
        <f>IF(Table1[[#This Row],[raw_load]]&gt;30000,F12096,(IF(Table1[[#This Row],[raw_load]]=49.339761120941,F12096,Table1[[#This Row],[raw_load]])))</f>
        <v>0</v>
      </c>
      <c r="G12097">
        <f>-Table1[[#This Row],[load_temp]]</f>
        <v>0</v>
      </c>
      <c r="H12097">
        <f>IF(Table1[[#This Row],[raw_pressure]]=-207.33292143,H12096,D12097)</f>
        <v>312.69589393199999</v>
      </c>
      <c r="I12097" s="1">
        <f>1013-Table1[[#This Row],[pressure_temp]]</f>
        <v>700.30410606800001</v>
      </c>
      <c r="J12097" s="1" t="str">
        <f>SUBSTITUTE(RIGHT(Table1[[#This Row],[file]],LEN(Table1[[#This Row],[file]])-16),"_"," ")</f>
        <v>microventouses rugged wall</v>
      </c>
    </row>
    <row r="12098" spans="1:10" hidden="1" x14ac:dyDescent="0.25">
      <c r="A12098" t="s">
        <v>12544</v>
      </c>
      <c r="B12098" t="s">
        <v>12111</v>
      </c>
      <c r="C12098">
        <v>0</v>
      </c>
      <c r="D12098">
        <v>311.43674425799998</v>
      </c>
      <c r="E12098">
        <f>VALUE(SUBSTITUTE(SUBSTITUTE(SUBSTITUTE(RIGHT(Table1[[#This Row],[raw_timestamp]],21),":","")," ",""),"-",""))</f>
        <v>221182533832486</v>
      </c>
      <c r="F12098">
        <f>IF(Table1[[#This Row],[raw_load]]&gt;30000,F12097,(IF(Table1[[#This Row],[raw_load]]=49.339761120941,F12097,Table1[[#This Row],[raw_load]])))</f>
        <v>0</v>
      </c>
      <c r="G12098">
        <f>-Table1[[#This Row],[load_temp]]</f>
        <v>0</v>
      </c>
      <c r="H12098">
        <f>IF(Table1[[#This Row],[raw_pressure]]=-207.33292143,H12097,D12098)</f>
        <v>311.43674425799998</v>
      </c>
      <c r="I12098" s="1">
        <f>1013-Table1[[#This Row],[pressure_temp]]</f>
        <v>701.56325574200002</v>
      </c>
      <c r="J12098" s="1" t="str">
        <f>SUBSTITUTE(RIGHT(Table1[[#This Row],[file]],LEN(Table1[[#This Row],[file]])-16),"_"," ")</f>
        <v>microventouses rugged wall</v>
      </c>
    </row>
    <row r="12099" spans="1:10" hidden="1" x14ac:dyDescent="0.25">
      <c r="A12099" t="s">
        <v>12544</v>
      </c>
      <c r="B12099" t="s">
        <v>12112</v>
      </c>
      <c r="C12099">
        <v>0</v>
      </c>
      <c r="D12099">
        <v>312.69589393199999</v>
      </c>
      <c r="E12099">
        <f>VALUE(SUBSTITUTE(SUBSTITUTE(SUBSTITUTE(RIGHT(Table1[[#This Row],[raw_timestamp]],21),":","")," ",""),"-",""))</f>
        <v>221182533935628</v>
      </c>
      <c r="F12099">
        <f>IF(Table1[[#This Row],[raw_load]]&gt;30000,F12098,(IF(Table1[[#This Row],[raw_load]]=49.339761120941,F12098,Table1[[#This Row],[raw_load]])))</f>
        <v>0</v>
      </c>
      <c r="G12099">
        <f>-Table1[[#This Row],[load_temp]]</f>
        <v>0</v>
      </c>
      <c r="H12099">
        <f>IF(Table1[[#This Row],[raw_pressure]]=-207.33292143,H12098,D12099)</f>
        <v>312.69589393199999</v>
      </c>
      <c r="I12099" s="1">
        <f>1013-Table1[[#This Row],[pressure_temp]]</f>
        <v>700.30410606800001</v>
      </c>
      <c r="J12099" s="1" t="str">
        <f>SUBSTITUTE(RIGHT(Table1[[#This Row],[file]],LEN(Table1[[#This Row],[file]])-16),"_"," ")</f>
        <v>microventouses rugged wall</v>
      </c>
    </row>
    <row r="12100" spans="1:10" hidden="1" x14ac:dyDescent="0.25">
      <c r="A12100" t="s">
        <v>12544</v>
      </c>
      <c r="B12100" t="s">
        <v>12113</v>
      </c>
      <c r="C12100">
        <v>0</v>
      </c>
      <c r="D12100">
        <v>313.955043606</v>
      </c>
      <c r="E12100">
        <f>VALUE(SUBSTITUTE(SUBSTITUTE(SUBSTITUTE(RIGHT(Table1[[#This Row],[raw_timestamp]],21),":","")," ",""),"-",""))</f>
        <v>221182534038722</v>
      </c>
      <c r="F12100">
        <f>IF(Table1[[#This Row],[raw_load]]&gt;30000,F12099,(IF(Table1[[#This Row],[raw_load]]=49.339761120941,F12099,Table1[[#This Row],[raw_load]])))</f>
        <v>0</v>
      </c>
      <c r="G12100">
        <f>-Table1[[#This Row],[load_temp]]</f>
        <v>0</v>
      </c>
      <c r="H12100">
        <f>IF(Table1[[#This Row],[raw_pressure]]=-207.33292143,H12099,D12100)</f>
        <v>313.955043606</v>
      </c>
      <c r="I12100" s="1">
        <f>1013-Table1[[#This Row],[pressure_temp]]</f>
        <v>699.044956394</v>
      </c>
      <c r="J12100" s="1" t="str">
        <f>SUBSTITUTE(RIGHT(Table1[[#This Row],[file]],LEN(Table1[[#This Row],[file]])-16),"_"," ")</f>
        <v>microventouses rugged wall</v>
      </c>
    </row>
    <row r="12101" spans="1:10" hidden="1" x14ac:dyDescent="0.25">
      <c r="A12101" t="s">
        <v>12544</v>
      </c>
      <c r="B12101" t="s">
        <v>12114</v>
      </c>
      <c r="C12101">
        <v>0</v>
      </c>
      <c r="D12101">
        <v>312.69589393199999</v>
      </c>
      <c r="E12101">
        <f>VALUE(SUBSTITUTE(SUBSTITUTE(SUBSTITUTE(RIGHT(Table1[[#This Row],[raw_timestamp]],21),":","")," ",""),"-",""))</f>
        <v>221182534141977</v>
      </c>
      <c r="F12101">
        <f>IF(Table1[[#This Row],[raw_load]]&gt;30000,F12100,(IF(Table1[[#This Row],[raw_load]]=49.339761120941,F12100,Table1[[#This Row],[raw_load]])))</f>
        <v>0</v>
      </c>
      <c r="G12101">
        <f>-Table1[[#This Row],[load_temp]]</f>
        <v>0</v>
      </c>
      <c r="H12101">
        <f>IF(Table1[[#This Row],[raw_pressure]]=-207.33292143,H12100,D12101)</f>
        <v>312.69589393199999</v>
      </c>
      <c r="I12101" s="1">
        <f>1013-Table1[[#This Row],[pressure_temp]]</f>
        <v>700.30410606800001</v>
      </c>
      <c r="J12101" s="1" t="str">
        <f>SUBSTITUTE(RIGHT(Table1[[#This Row],[file]],LEN(Table1[[#This Row],[file]])-16),"_"," ")</f>
        <v>microventouses rugged wall</v>
      </c>
    </row>
    <row r="12102" spans="1:10" hidden="1" x14ac:dyDescent="0.25">
      <c r="A12102" t="s">
        <v>12544</v>
      </c>
      <c r="B12102" t="s">
        <v>12115</v>
      </c>
      <c r="C12102">
        <v>0</v>
      </c>
      <c r="D12102">
        <v>307.65929523599999</v>
      </c>
      <c r="E12102">
        <f>VALUE(SUBSTITUTE(SUBSTITUTE(SUBSTITUTE(RIGHT(Table1[[#This Row],[raw_timestamp]],21),":","")," ",""),"-",""))</f>
        <v>221182534245005</v>
      </c>
      <c r="F12102">
        <f>IF(Table1[[#This Row],[raw_load]]&gt;30000,F12101,(IF(Table1[[#This Row],[raw_load]]=49.339761120941,F12101,Table1[[#This Row],[raw_load]])))</f>
        <v>0</v>
      </c>
      <c r="G12102">
        <f>-Table1[[#This Row],[load_temp]]</f>
        <v>0</v>
      </c>
      <c r="H12102">
        <f>IF(Table1[[#This Row],[raw_pressure]]=-207.33292143,H12101,D12102)</f>
        <v>307.65929523599999</v>
      </c>
      <c r="I12102" s="1">
        <f>1013-Table1[[#This Row],[pressure_temp]]</f>
        <v>705.34070476400007</v>
      </c>
      <c r="J12102" s="1" t="str">
        <f>SUBSTITUTE(RIGHT(Table1[[#This Row],[file]],LEN(Table1[[#This Row],[file]])-16),"_"," ")</f>
        <v>microventouses rugged wall</v>
      </c>
    </row>
    <row r="12103" spans="1:10" hidden="1" x14ac:dyDescent="0.25">
      <c r="A12103" t="s">
        <v>12544</v>
      </c>
      <c r="B12103" t="s">
        <v>12116</v>
      </c>
      <c r="C12103">
        <v>0</v>
      </c>
      <c r="D12103">
        <v>306.40014556199998</v>
      </c>
      <c r="E12103">
        <f>VALUE(SUBSTITUTE(SUBSTITUTE(SUBSTITUTE(RIGHT(Table1[[#This Row],[raw_timestamp]],21),":","")," ",""),"-",""))</f>
        <v>221182534348070</v>
      </c>
      <c r="F12103">
        <f>IF(Table1[[#This Row],[raw_load]]&gt;30000,F12102,(IF(Table1[[#This Row],[raw_load]]=49.339761120941,F12102,Table1[[#This Row],[raw_load]])))</f>
        <v>0</v>
      </c>
      <c r="G12103">
        <f>-Table1[[#This Row],[load_temp]]</f>
        <v>0</v>
      </c>
      <c r="H12103">
        <f>IF(Table1[[#This Row],[raw_pressure]]=-207.33292143,H12102,D12103)</f>
        <v>306.40014556199998</v>
      </c>
      <c r="I12103" s="1">
        <f>1013-Table1[[#This Row],[pressure_temp]]</f>
        <v>706.59985443799997</v>
      </c>
      <c r="J12103" s="1" t="str">
        <f>SUBSTITUTE(RIGHT(Table1[[#This Row],[file]],LEN(Table1[[#This Row],[file]])-16),"_"," ")</f>
        <v>microventouses rugged wall</v>
      </c>
    </row>
    <row r="12104" spans="1:10" hidden="1" x14ac:dyDescent="0.25">
      <c r="A12104" t="s">
        <v>12544</v>
      </c>
      <c r="B12104" t="s">
        <v>12117</v>
      </c>
      <c r="C12104">
        <v>0</v>
      </c>
      <c r="D12104">
        <v>306.40014556199998</v>
      </c>
      <c r="E12104">
        <f>VALUE(SUBSTITUTE(SUBSTITUTE(SUBSTITUTE(RIGHT(Table1[[#This Row],[raw_timestamp]],21),":","")," ",""),"-",""))</f>
        <v>221182534451558</v>
      </c>
      <c r="F12104">
        <f>IF(Table1[[#This Row],[raw_load]]&gt;30000,F12103,(IF(Table1[[#This Row],[raw_load]]=49.339761120941,F12103,Table1[[#This Row],[raw_load]])))</f>
        <v>0</v>
      </c>
      <c r="G12104">
        <f>-Table1[[#This Row],[load_temp]]</f>
        <v>0</v>
      </c>
      <c r="H12104">
        <f>IF(Table1[[#This Row],[raw_pressure]]=-207.33292143,H12103,D12104)</f>
        <v>306.40014556199998</v>
      </c>
      <c r="I12104" s="1">
        <f>1013-Table1[[#This Row],[pressure_temp]]</f>
        <v>706.59985443799997</v>
      </c>
      <c r="J12104" s="1" t="str">
        <f>SUBSTITUTE(RIGHT(Table1[[#This Row],[file]],LEN(Table1[[#This Row],[file]])-16),"_"," ")</f>
        <v>microventouses rugged wall</v>
      </c>
    </row>
    <row r="12105" spans="1:10" hidden="1" x14ac:dyDescent="0.25">
      <c r="A12105" t="s">
        <v>12544</v>
      </c>
      <c r="B12105" t="s">
        <v>12118</v>
      </c>
      <c r="C12105">
        <v>0</v>
      </c>
      <c r="D12105">
        <v>312.69589393199999</v>
      </c>
      <c r="E12105">
        <f>VALUE(SUBSTITUTE(SUBSTITUTE(SUBSTITUTE(RIGHT(Table1[[#This Row],[raw_timestamp]],21),":","")," ",""),"-",""))</f>
        <v>221182534554840</v>
      </c>
      <c r="F12105">
        <f>IF(Table1[[#This Row],[raw_load]]&gt;30000,F12104,(IF(Table1[[#This Row],[raw_load]]=49.339761120941,F12104,Table1[[#This Row],[raw_load]])))</f>
        <v>0</v>
      </c>
      <c r="G12105">
        <f>-Table1[[#This Row],[load_temp]]</f>
        <v>0</v>
      </c>
      <c r="H12105">
        <f>IF(Table1[[#This Row],[raw_pressure]]=-207.33292143,H12104,D12105)</f>
        <v>312.69589393199999</v>
      </c>
      <c r="I12105" s="1">
        <f>1013-Table1[[#This Row],[pressure_temp]]</f>
        <v>700.30410606800001</v>
      </c>
      <c r="J12105" s="1" t="str">
        <f>SUBSTITUTE(RIGHT(Table1[[#This Row],[file]],LEN(Table1[[#This Row],[file]])-16),"_"," ")</f>
        <v>microventouses rugged wall</v>
      </c>
    </row>
    <row r="12106" spans="1:10" hidden="1" x14ac:dyDescent="0.25">
      <c r="A12106" t="s">
        <v>12544</v>
      </c>
      <c r="B12106" t="s">
        <v>12119</v>
      </c>
      <c r="C12106">
        <v>0</v>
      </c>
      <c r="D12106">
        <v>313.955043606</v>
      </c>
      <c r="E12106">
        <f>VALUE(SUBSTITUTE(SUBSTITUTE(SUBSTITUTE(RIGHT(Table1[[#This Row],[raw_timestamp]],21),":","")," ",""),"-",""))</f>
        <v>221182534657936</v>
      </c>
      <c r="F12106">
        <f>IF(Table1[[#This Row],[raw_load]]&gt;30000,F12105,(IF(Table1[[#This Row],[raw_load]]=49.339761120941,F12105,Table1[[#This Row],[raw_load]])))</f>
        <v>0</v>
      </c>
      <c r="G12106">
        <f>-Table1[[#This Row],[load_temp]]</f>
        <v>0</v>
      </c>
      <c r="H12106">
        <f>IF(Table1[[#This Row],[raw_pressure]]=-207.33292143,H12105,D12106)</f>
        <v>313.955043606</v>
      </c>
      <c r="I12106" s="1">
        <f>1013-Table1[[#This Row],[pressure_temp]]</f>
        <v>699.044956394</v>
      </c>
      <c r="J12106" s="1" t="str">
        <f>SUBSTITUTE(RIGHT(Table1[[#This Row],[file]],LEN(Table1[[#This Row],[file]])-16),"_"," ")</f>
        <v>microventouses rugged wall</v>
      </c>
    </row>
    <row r="12107" spans="1:10" hidden="1" x14ac:dyDescent="0.25">
      <c r="A12107" t="s">
        <v>12544</v>
      </c>
      <c r="B12107" t="s">
        <v>12120</v>
      </c>
      <c r="C12107">
        <v>0</v>
      </c>
      <c r="D12107">
        <v>315.21419328000002</v>
      </c>
      <c r="E12107">
        <f>VALUE(SUBSTITUTE(SUBSTITUTE(SUBSTITUTE(RIGHT(Table1[[#This Row],[raw_timestamp]],21),":","")," ",""),"-",""))</f>
        <v>221182534760971</v>
      </c>
      <c r="F12107">
        <f>IF(Table1[[#This Row],[raw_load]]&gt;30000,F12106,(IF(Table1[[#This Row],[raw_load]]=49.339761120941,F12106,Table1[[#This Row],[raw_load]])))</f>
        <v>0</v>
      </c>
      <c r="G12107">
        <f>-Table1[[#This Row],[load_temp]]</f>
        <v>0</v>
      </c>
      <c r="H12107">
        <f>IF(Table1[[#This Row],[raw_pressure]]=-207.33292143,H12106,D12107)</f>
        <v>315.21419328000002</v>
      </c>
      <c r="I12107" s="1">
        <f>1013-Table1[[#This Row],[pressure_temp]]</f>
        <v>697.78580671999998</v>
      </c>
      <c r="J12107" s="1" t="str">
        <f>SUBSTITUTE(RIGHT(Table1[[#This Row],[file]],LEN(Table1[[#This Row],[file]])-16),"_"," ")</f>
        <v>microventouses rugged wall</v>
      </c>
    </row>
    <row r="12108" spans="1:10" hidden="1" x14ac:dyDescent="0.25">
      <c r="A12108" t="s">
        <v>12544</v>
      </c>
      <c r="B12108" t="s">
        <v>12121</v>
      </c>
      <c r="C12108">
        <v>0</v>
      </c>
      <c r="D12108">
        <v>315.21419328000002</v>
      </c>
      <c r="E12108">
        <f>VALUE(SUBSTITUTE(SUBSTITUTE(SUBSTITUTE(RIGHT(Table1[[#This Row],[raw_timestamp]],21),":","")," ",""),"-",""))</f>
        <v>221182534864153</v>
      </c>
      <c r="F12108">
        <f>IF(Table1[[#This Row],[raw_load]]&gt;30000,F12107,(IF(Table1[[#This Row],[raw_load]]=49.339761120941,F12107,Table1[[#This Row],[raw_load]])))</f>
        <v>0</v>
      </c>
      <c r="G12108">
        <f>-Table1[[#This Row],[load_temp]]</f>
        <v>0</v>
      </c>
      <c r="H12108">
        <f>IF(Table1[[#This Row],[raw_pressure]]=-207.33292143,H12107,D12108)</f>
        <v>315.21419328000002</v>
      </c>
      <c r="I12108" s="1">
        <f>1013-Table1[[#This Row],[pressure_temp]]</f>
        <v>697.78580671999998</v>
      </c>
      <c r="J12108" s="1" t="str">
        <f>SUBSTITUTE(RIGHT(Table1[[#This Row],[file]],LEN(Table1[[#This Row],[file]])-16),"_"," ")</f>
        <v>microventouses rugged wall</v>
      </c>
    </row>
    <row r="12109" spans="1:10" hidden="1" x14ac:dyDescent="0.25">
      <c r="A12109" t="s">
        <v>12544</v>
      </c>
      <c r="B12109" t="s">
        <v>12122</v>
      </c>
      <c r="C12109">
        <v>0</v>
      </c>
      <c r="D12109">
        <v>318.991642302</v>
      </c>
      <c r="E12109">
        <f>VALUE(SUBSTITUTE(SUBSTITUTE(SUBSTITUTE(RIGHT(Table1[[#This Row],[raw_timestamp]],21),":","")," ",""),"-",""))</f>
        <v>221182534967241</v>
      </c>
      <c r="F12109">
        <f>IF(Table1[[#This Row],[raw_load]]&gt;30000,F12108,(IF(Table1[[#This Row],[raw_load]]=49.339761120941,F12108,Table1[[#This Row],[raw_load]])))</f>
        <v>0</v>
      </c>
      <c r="G12109">
        <f>-Table1[[#This Row],[load_temp]]</f>
        <v>0</v>
      </c>
      <c r="H12109">
        <f>IF(Table1[[#This Row],[raw_pressure]]=-207.33292143,H12108,D12109)</f>
        <v>318.991642302</v>
      </c>
      <c r="I12109" s="1">
        <f>1013-Table1[[#This Row],[pressure_temp]]</f>
        <v>694.00835769800005</v>
      </c>
      <c r="J12109" s="1" t="str">
        <f>SUBSTITUTE(RIGHT(Table1[[#This Row],[file]],LEN(Table1[[#This Row],[file]])-16),"_"," ")</f>
        <v>microventouses rugged wall</v>
      </c>
    </row>
    <row r="12110" spans="1:10" hidden="1" x14ac:dyDescent="0.25">
      <c r="A12110" t="s">
        <v>12544</v>
      </c>
      <c r="B12110" t="s">
        <v>12123</v>
      </c>
      <c r="C12110">
        <v>0</v>
      </c>
      <c r="D12110">
        <v>322.76909132399999</v>
      </c>
      <c r="E12110">
        <f>VALUE(SUBSTITUTE(SUBSTITUTE(SUBSTITUTE(RIGHT(Table1[[#This Row],[raw_timestamp]],21),":","")," ",""),"-",""))</f>
        <v>221182535070369</v>
      </c>
      <c r="F12110">
        <f>IF(Table1[[#This Row],[raw_load]]&gt;30000,F12109,(IF(Table1[[#This Row],[raw_load]]=49.339761120941,F12109,Table1[[#This Row],[raw_load]])))</f>
        <v>0</v>
      </c>
      <c r="G12110">
        <f>-Table1[[#This Row],[load_temp]]</f>
        <v>0</v>
      </c>
      <c r="H12110">
        <f>IF(Table1[[#This Row],[raw_pressure]]=-207.33292143,H12109,D12110)</f>
        <v>322.76909132399999</v>
      </c>
      <c r="I12110" s="1">
        <f>1013-Table1[[#This Row],[pressure_temp]]</f>
        <v>690.23090867600001</v>
      </c>
      <c r="J12110" s="1" t="str">
        <f>SUBSTITUTE(RIGHT(Table1[[#This Row],[file]],LEN(Table1[[#This Row],[file]])-16),"_"," ")</f>
        <v>microventouses rugged wall</v>
      </c>
    </row>
    <row r="12111" spans="1:10" hidden="1" x14ac:dyDescent="0.25">
      <c r="A12111" t="s">
        <v>12544</v>
      </c>
      <c r="B12111" t="s">
        <v>12124</v>
      </c>
      <c r="C12111">
        <v>0</v>
      </c>
      <c r="D12111">
        <v>326.54654034599997</v>
      </c>
      <c r="E12111">
        <f>VALUE(SUBSTITUTE(SUBSTITUTE(SUBSTITUTE(RIGHT(Table1[[#This Row],[raw_timestamp]],21),":","")," ",""),"-",""))</f>
        <v>221182535173639</v>
      </c>
      <c r="F12111">
        <f>IF(Table1[[#This Row],[raw_load]]&gt;30000,F12110,(IF(Table1[[#This Row],[raw_load]]=49.339761120941,F12110,Table1[[#This Row],[raw_load]])))</f>
        <v>0</v>
      </c>
      <c r="G12111">
        <f>-Table1[[#This Row],[load_temp]]</f>
        <v>0</v>
      </c>
      <c r="H12111">
        <f>IF(Table1[[#This Row],[raw_pressure]]=-207.33292143,H12110,D12111)</f>
        <v>326.54654034599997</v>
      </c>
      <c r="I12111" s="1">
        <f>1013-Table1[[#This Row],[pressure_temp]]</f>
        <v>686.45345965399997</v>
      </c>
      <c r="J12111" s="1" t="str">
        <f>SUBSTITUTE(RIGHT(Table1[[#This Row],[file]],LEN(Table1[[#This Row],[file]])-16),"_"," ")</f>
        <v>microventouses rugged wall</v>
      </c>
    </row>
    <row r="12112" spans="1:10" hidden="1" x14ac:dyDescent="0.25">
      <c r="A12112" t="s">
        <v>12544</v>
      </c>
      <c r="B12112" t="s">
        <v>12125</v>
      </c>
      <c r="C12112">
        <v>0</v>
      </c>
      <c r="D12112">
        <v>326.54654034599997</v>
      </c>
      <c r="E12112">
        <f>VALUE(SUBSTITUTE(SUBSTITUTE(SUBSTITUTE(RIGHT(Table1[[#This Row],[raw_timestamp]],21),":","")," ",""),"-",""))</f>
        <v>221182535276746</v>
      </c>
      <c r="F12112">
        <f>IF(Table1[[#This Row],[raw_load]]&gt;30000,F12111,(IF(Table1[[#This Row],[raw_load]]=49.339761120941,F12111,Table1[[#This Row],[raw_load]])))</f>
        <v>0</v>
      </c>
      <c r="G12112">
        <f>-Table1[[#This Row],[load_temp]]</f>
        <v>0</v>
      </c>
      <c r="H12112">
        <f>IF(Table1[[#This Row],[raw_pressure]]=-207.33292143,H12111,D12112)</f>
        <v>326.54654034599997</v>
      </c>
      <c r="I12112" s="1">
        <f>1013-Table1[[#This Row],[pressure_temp]]</f>
        <v>686.45345965399997</v>
      </c>
      <c r="J12112" s="1" t="str">
        <f>SUBSTITUTE(RIGHT(Table1[[#This Row],[file]],LEN(Table1[[#This Row],[file]])-16),"_"," ")</f>
        <v>microventouses rugged wall</v>
      </c>
    </row>
    <row r="12113" spans="1:10" hidden="1" x14ac:dyDescent="0.25">
      <c r="A12113" t="s">
        <v>12544</v>
      </c>
      <c r="B12113" t="s">
        <v>12126</v>
      </c>
      <c r="C12113">
        <v>0</v>
      </c>
      <c r="D12113">
        <v>325.28739067200002</v>
      </c>
      <c r="E12113">
        <f>VALUE(SUBSTITUTE(SUBSTITUTE(SUBSTITUTE(RIGHT(Table1[[#This Row],[raw_timestamp]],21),":","")," ",""),"-",""))</f>
        <v>221182535379755</v>
      </c>
      <c r="F12113">
        <f>IF(Table1[[#This Row],[raw_load]]&gt;30000,F12112,(IF(Table1[[#This Row],[raw_load]]=49.339761120941,F12112,Table1[[#This Row],[raw_load]])))</f>
        <v>0</v>
      </c>
      <c r="G12113">
        <f>-Table1[[#This Row],[load_temp]]</f>
        <v>0</v>
      </c>
      <c r="H12113">
        <f>IF(Table1[[#This Row],[raw_pressure]]=-207.33292143,H12112,D12113)</f>
        <v>325.28739067200002</v>
      </c>
      <c r="I12113" s="1">
        <f>1013-Table1[[#This Row],[pressure_temp]]</f>
        <v>687.71260932799998</v>
      </c>
      <c r="J12113" s="1" t="str">
        <f>SUBSTITUTE(RIGHT(Table1[[#This Row],[file]],LEN(Table1[[#This Row],[file]])-16),"_"," ")</f>
        <v>microventouses rugged wall</v>
      </c>
    </row>
    <row r="12114" spans="1:10" hidden="1" x14ac:dyDescent="0.25">
      <c r="A12114" t="s">
        <v>12544</v>
      </c>
      <c r="B12114" t="s">
        <v>12127</v>
      </c>
      <c r="C12114">
        <v>0</v>
      </c>
      <c r="D12114">
        <v>322.76909132399999</v>
      </c>
      <c r="E12114">
        <f>VALUE(SUBSTITUTE(SUBSTITUTE(SUBSTITUTE(RIGHT(Table1[[#This Row],[raw_timestamp]],21),":","")," ",""),"-",""))</f>
        <v>221182535483062</v>
      </c>
      <c r="F12114">
        <f>IF(Table1[[#This Row],[raw_load]]&gt;30000,F12113,(IF(Table1[[#This Row],[raw_load]]=49.339761120941,F12113,Table1[[#This Row],[raw_load]])))</f>
        <v>0</v>
      </c>
      <c r="G12114">
        <f>-Table1[[#This Row],[load_temp]]</f>
        <v>0</v>
      </c>
      <c r="H12114">
        <f>IF(Table1[[#This Row],[raw_pressure]]=-207.33292143,H12113,D12114)</f>
        <v>322.76909132399999</v>
      </c>
      <c r="I12114" s="1">
        <f>1013-Table1[[#This Row],[pressure_temp]]</f>
        <v>690.23090867600001</v>
      </c>
      <c r="J12114" s="1" t="str">
        <f>SUBSTITUTE(RIGHT(Table1[[#This Row],[file]],LEN(Table1[[#This Row],[file]])-16),"_"," ")</f>
        <v>microventouses rugged wall</v>
      </c>
    </row>
    <row r="12115" spans="1:10" hidden="1" x14ac:dyDescent="0.25">
      <c r="A12115" t="s">
        <v>12544</v>
      </c>
      <c r="B12115" t="s">
        <v>12128</v>
      </c>
      <c r="C12115">
        <v>0</v>
      </c>
      <c r="D12115">
        <v>322.76909132399999</v>
      </c>
      <c r="E12115">
        <f>VALUE(SUBSTITUTE(SUBSTITUTE(SUBSTITUTE(RIGHT(Table1[[#This Row],[raw_timestamp]],21),":","")," ",""),"-",""))</f>
        <v>221182535586211</v>
      </c>
      <c r="F12115">
        <f>IF(Table1[[#This Row],[raw_load]]&gt;30000,F12114,(IF(Table1[[#This Row],[raw_load]]=49.339761120941,F12114,Table1[[#This Row],[raw_load]])))</f>
        <v>0</v>
      </c>
      <c r="G12115">
        <f>-Table1[[#This Row],[load_temp]]</f>
        <v>0</v>
      </c>
      <c r="H12115">
        <f>IF(Table1[[#This Row],[raw_pressure]]=-207.33292143,H12114,D12115)</f>
        <v>322.76909132399999</v>
      </c>
      <c r="I12115" s="1">
        <f>1013-Table1[[#This Row],[pressure_temp]]</f>
        <v>690.23090867600001</v>
      </c>
      <c r="J12115" s="1" t="str">
        <f>SUBSTITUTE(RIGHT(Table1[[#This Row],[file]],LEN(Table1[[#This Row],[file]])-16),"_"," ")</f>
        <v>microventouses rugged wall</v>
      </c>
    </row>
    <row r="12116" spans="1:10" hidden="1" x14ac:dyDescent="0.25">
      <c r="A12116" t="s">
        <v>12544</v>
      </c>
      <c r="B12116" t="s">
        <v>12129</v>
      </c>
      <c r="C12116">
        <v>0</v>
      </c>
      <c r="D12116">
        <v>326.54654034599997</v>
      </c>
      <c r="E12116">
        <f>VALUE(SUBSTITUTE(SUBSTITUTE(SUBSTITUTE(RIGHT(Table1[[#This Row],[raw_timestamp]],21),":","")," ",""),"-",""))</f>
        <v>221182535689315</v>
      </c>
      <c r="F12116">
        <f>IF(Table1[[#This Row],[raw_load]]&gt;30000,F12115,(IF(Table1[[#This Row],[raw_load]]=49.339761120941,F12115,Table1[[#This Row],[raw_load]])))</f>
        <v>0</v>
      </c>
      <c r="G12116">
        <f>-Table1[[#This Row],[load_temp]]</f>
        <v>0</v>
      </c>
      <c r="H12116">
        <f>IF(Table1[[#This Row],[raw_pressure]]=-207.33292143,H12115,D12116)</f>
        <v>326.54654034599997</v>
      </c>
      <c r="I12116" s="1">
        <f>1013-Table1[[#This Row],[pressure_temp]]</f>
        <v>686.45345965399997</v>
      </c>
      <c r="J12116" s="1" t="str">
        <f>SUBSTITUTE(RIGHT(Table1[[#This Row],[file]],LEN(Table1[[#This Row],[file]])-16),"_"," ")</f>
        <v>microventouses rugged wall</v>
      </c>
    </row>
    <row r="12117" spans="1:10" hidden="1" x14ac:dyDescent="0.25">
      <c r="A12117" t="s">
        <v>12544</v>
      </c>
      <c r="B12117" t="s">
        <v>12130</v>
      </c>
      <c r="C12117">
        <v>0</v>
      </c>
      <c r="D12117">
        <v>330.32398936800001</v>
      </c>
      <c r="E12117">
        <f>VALUE(SUBSTITUTE(SUBSTITUTE(SUBSTITUTE(RIGHT(Table1[[#This Row],[raw_timestamp]],21),":","")," ",""),"-",""))</f>
        <v>221182535792570</v>
      </c>
      <c r="F12117">
        <f>IF(Table1[[#This Row],[raw_load]]&gt;30000,F12116,(IF(Table1[[#This Row],[raw_load]]=49.339761120941,F12116,Table1[[#This Row],[raw_load]])))</f>
        <v>0</v>
      </c>
      <c r="G12117">
        <f>-Table1[[#This Row],[load_temp]]</f>
        <v>0</v>
      </c>
      <c r="H12117">
        <f>IF(Table1[[#This Row],[raw_pressure]]=-207.33292143,H12116,D12117)</f>
        <v>330.32398936800001</v>
      </c>
      <c r="I12117" s="1">
        <f>1013-Table1[[#This Row],[pressure_temp]]</f>
        <v>682.67601063200004</v>
      </c>
      <c r="J12117" s="1" t="str">
        <f>SUBSTITUTE(RIGHT(Table1[[#This Row],[file]],LEN(Table1[[#This Row],[file]])-16),"_"," ")</f>
        <v>microventouses rugged wall</v>
      </c>
    </row>
    <row r="12118" spans="1:10" hidden="1" x14ac:dyDescent="0.25">
      <c r="A12118" t="s">
        <v>12544</v>
      </c>
      <c r="B12118" t="s">
        <v>12131</v>
      </c>
      <c r="C12118">
        <v>0</v>
      </c>
      <c r="D12118">
        <v>337.87888741199998</v>
      </c>
      <c r="E12118">
        <f>VALUE(SUBSTITUTE(SUBSTITUTE(SUBSTITUTE(RIGHT(Table1[[#This Row],[raw_timestamp]],21),":","")," ",""),"-",""))</f>
        <v>221182535895607</v>
      </c>
      <c r="F12118">
        <f>IF(Table1[[#This Row],[raw_load]]&gt;30000,F12117,(IF(Table1[[#This Row],[raw_load]]=49.339761120941,F12117,Table1[[#This Row],[raw_load]])))</f>
        <v>0</v>
      </c>
      <c r="G12118">
        <f>-Table1[[#This Row],[load_temp]]</f>
        <v>0</v>
      </c>
      <c r="H12118">
        <f>IF(Table1[[#This Row],[raw_pressure]]=-207.33292143,H12117,D12118)</f>
        <v>337.87888741199998</v>
      </c>
      <c r="I12118" s="1">
        <f>1013-Table1[[#This Row],[pressure_temp]]</f>
        <v>675.12111258799996</v>
      </c>
      <c r="J12118" s="1" t="str">
        <f>SUBSTITUTE(RIGHT(Table1[[#This Row],[file]],LEN(Table1[[#This Row],[file]])-16),"_"," ")</f>
        <v>microventouses rugged wall</v>
      </c>
    </row>
    <row r="12119" spans="1:10" hidden="1" x14ac:dyDescent="0.25">
      <c r="A12119" t="s">
        <v>12544</v>
      </c>
      <c r="B12119" t="s">
        <v>12132</v>
      </c>
      <c r="C12119">
        <v>0</v>
      </c>
      <c r="D12119">
        <v>345.43378545600001</v>
      </c>
      <c r="E12119">
        <f>VALUE(SUBSTITUTE(SUBSTITUTE(SUBSTITUTE(RIGHT(Table1[[#This Row],[raw_timestamp]],21),":","")," ",""),"-",""))</f>
        <v>221182535998668</v>
      </c>
      <c r="F12119">
        <f>IF(Table1[[#This Row],[raw_load]]&gt;30000,F12118,(IF(Table1[[#This Row],[raw_load]]=49.339761120941,F12118,Table1[[#This Row],[raw_load]])))</f>
        <v>0</v>
      </c>
      <c r="G12119">
        <f>-Table1[[#This Row],[load_temp]]</f>
        <v>0</v>
      </c>
      <c r="H12119">
        <f>IF(Table1[[#This Row],[raw_pressure]]=-207.33292143,H12118,D12119)</f>
        <v>345.43378545600001</v>
      </c>
      <c r="I12119" s="1">
        <f>1013-Table1[[#This Row],[pressure_temp]]</f>
        <v>667.56621454399999</v>
      </c>
      <c r="J12119" s="1" t="str">
        <f>SUBSTITUTE(RIGHT(Table1[[#This Row],[file]],LEN(Table1[[#This Row],[file]])-16),"_"," ")</f>
        <v>microventouses rugged wall</v>
      </c>
    </row>
    <row r="12120" spans="1:10" hidden="1" x14ac:dyDescent="0.25">
      <c r="A12120" t="s">
        <v>12544</v>
      </c>
      <c r="B12120" t="s">
        <v>12133</v>
      </c>
      <c r="C12120">
        <v>0</v>
      </c>
      <c r="D12120">
        <v>360.54358154400001</v>
      </c>
      <c r="E12120">
        <f>VALUE(SUBSTITUTE(SUBSTITUTE(SUBSTITUTE(RIGHT(Table1[[#This Row],[raw_timestamp]],21),":","")," ",""),"-",""))</f>
        <v>221182536101737</v>
      </c>
      <c r="F12120">
        <f>IF(Table1[[#This Row],[raw_load]]&gt;30000,F12119,(IF(Table1[[#This Row],[raw_load]]=49.339761120941,F12119,Table1[[#This Row],[raw_load]])))</f>
        <v>0</v>
      </c>
      <c r="G12120">
        <f>-Table1[[#This Row],[load_temp]]</f>
        <v>0</v>
      </c>
      <c r="H12120">
        <f>IF(Table1[[#This Row],[raw_pressure]]=-207.33292143,H12119,D12120)</f>
        <v>360.54358154400001</v>
      </c>
      <c r="I12120" s="1">
        <f>1013-Table1[[#This Row],[pressure_temp]]</f>
        <v>652.45641845599994</v>
      </c>
      <c r="J12120" s="1" t="str">
        <f>SUBSTITUTE(RIGHT(Table1[[#This Row],[file]],LEN(Table1[[#This Row],[file]])-16),"_"," ")</f>
        <v>microventouses rugged wall</v>
      </c>
    </row>
    <row r="12121" spans="1:10" hidden="1" x14ac:dyDescent="0.25">
      <c r="A12121" t="s">
        <v>12544</v>
      </c>
      <c r="B12121" t="s">
        <v>12134</v>
      </c>
      <c r="C12121">
        <v>0</v>
      </c>
      <c r="D12121">
        <v>378.17167697999997</v>
      </c>
      <c r="E12121">
        <f>VALUE(SUBSTITUTE(SUBSTITUTE(SUBSTITUTE(RIGHT(Table1[[#This Row],[raw_timestamp]],21),":","")," ",""),"-",""))</f>
        <v>221182536204993</v>
      </c>
      <c r="F12121">
        <f>IF(Table1[[#This Row],[raw_load]]&gt;30000,F12120,(IF(Table1[[#This Row],[raw_load]]=49.339761120941,F12120,Table1[[#This Row],[raw_load]])))</f>
        <v>0</v>
      </c>
      <c r="G12121">
        <f>-Table1[[#This Row],[load_temp]]</f>
        <v>0</v>
      </c>
      <c r="H12121">
        <f>IF(Table1[[#This Row],[raw_pressure]]=-207.33292143,H12120,D12121)</f>
        <v>378.17167697999997</v>
      </c>
      <c r="I12121" s="1">
        <f>1013-Table1[[#This Row],[pressure_temp]]</f>
        <v>634.82832301999997</v>
      </c>
      <c r="J12121" s="1" t="str">
        <f>SUBSTITUTE(RIGHT(Table1[[#This Row],[file]],LEN(Table1[[#This Row],[file]])-16),"_"," ")</f>
        <v>microventouses rugged wall</v>
      </c>
    </row>
    <row r="12122" spans="1:10" hidden="1" x14ac:dyDescent="0.25">
      <c r="A12122" t="s">
        <v>12544</v>
      </c>
      <c r="B12122" t="s">
        <v>12135</v>
      </c>
      <c r="C12122">
        <v>0</v>
      </c>
      <c r="D12122">
        <v>398.31807176400002</v>
      </c>
      <c r="E12122">
        <f>VALUE(SUBSTITUTE(SUBSTITUTE(SUBSTITUTE(RIGHT(Table1[[#This Row],[raw_timestamp]],21),":","")," ",""),"-",""))</f>
        <v>221182536308091</v>
      </c>
      <c r="F12122">
        <f>IF(Table1[[#This Row],[raw_load]]&gt;30000,F12121,(IF(Table1[[#This Row],[raw_load]]=49.339761120941,F12121,Table1[[#This Row],[raw_load]])))</f>
        <v>0</v>
      </c>
      <c r="G12122">
        <f>-Table1[[#This Row],[load_temp]]</f>
        <v>0</v>
      </c>
      <c r="H12122">
        <f>IF(Table1[[#This Row],[raw_pressure]]=-207.33292143,H12121,D12122)</f>
        <v>398.31807176400002</v>
      </c>
      <c r="I12122" s="1">
        <f>1013-Table1[[#This Row],[pressure_temp]]</f>
        <v>614.68192823599998</v>
      </c>
      <c r="J12122" s="1" t="str">
        <f>SUBSTITUTE(RIGHT(Table1[[#This Row],[file]],LEN(Table1[[#This Row],[file]])-16),"_"," ")</f>
        <v>microventouses rugged wall</v>
      </c>
    </row>
    <row r="12123" spans="1:10" hidden="1" x14ac:dyDescent="0.25">
      <c r="A12123" t="s">
        <v>12544</v>
      </c>
      <c r="B12123" t="s">
        <v>12136</v>
      </c>
      <c r="C12123">
        <v>0</v>
      </c>
      <c r="D12123">
        <v>417.205316874</v>
      </c>
      <c r="E12123">
        <f>VALUE(SUBSTITUTE(SUBSTITUTE(SUBSTITUTE(RIGHT(Table1[[#This Row],[raw_timestamp]],21),":","")," ",""),"-",""))</f>
        <v>221182536411157</v>
      </c>
      <c r="F12123">
        <f>IF(Table1[[#This Row],[raw_load]]&gt;30000,F12122,(IF(Table1[[#This Row],[raw_load]]=49.339761120941,F12122,Table1[[#This Row],[raw_load]])))</f>
        <v>0</v>
      </c>
      <c r="G12123">
        <f>-Table1[[#This Row],[load_temp]]</f>
        <v>0</v>
      </c>
      <c r="H12123">
        <f>IF(Table1[[#This Row],[raw_pressure]]=-207.33292143,H12122,D12123)</f>
        <v>417.205316874</v>
      </c>
      <c r="I12123" s="1">
        <f>1013-Table1[[#This Row],[pressure_temp]]</f>
        <v>595.794683126</v>
      </c>
      <c r="J12123" s="1" t="str">
        <f>SUBSTITUTE(RIGHT(Table1[[#This Row],[file]],LEN(Table1[[#This Row],[file]])-16),"_"," ")</f>
        <v>microventouses rugged wall</v>
      </c>
    </row>
    <row r="12124" spans="1:10" hidden="1" x14ac:dyDescent="0.25">
      <c r="A12124" t="s">
        <v>12544</v>
      </c>
      <c r="B12124" t="s">
        <v>12137</v>
      </c>
      <c r="C12124">
        <v>0</v>
      </c>
      <c r="D12124">
        <v>415.94616719999999</v>
      </c>
      <c r="E12124">
        <f>VALUE(SUBSTITUTE(SUBSTITUTE(SUBSTITUTE(RIGHT(Table1[[#This Row],[raw_timestamp]],21),":","")," ",""),"-",""))</f>
        <v>221182536514389</v>
      </c>
      <c r="F12124">
        <f>IF(Table1[[#This Row],[raw_load]]&gt;30000,F12123,(IF(Table1[[#This Row],[raw_load]]=49.339761120941,F12123,Table1[[#This Row],[raw_load]])))</f>
        <v>0</v>
      </c>
      <c r="G12124">
        <f>-Table1[[#This Row],[load_temp]]</f>
        <v>0</v>
      </c>
      <c r="H12124">
        <f>IF(Table1[[#This Row],[raw_pressure]]=-207.33292143,H12123,D12124)</f>
        <v>415.94616719999999</v>
      </c>
      <c r="I12124" s="1">
        <f>1013-Table1[[#This Row],[pressure_temp]]</f>
        <v>597.05383280000001</v>
      </c>
      <c r="J12124" s="1" t="str">
        <f>SUBSTITUTE(RIGHT(Table1[[#This Row],[file]],LEN(Table1[[#This Row],[file]])-16),"_"," ")</f>
        <v>microventouses rugged wall</v>
      </c>
    </row>
    <row r="12125" spans="1:10" hidden="1" x14ac:dyDescent="0.25">
      <c r="A12125" t="s">
        <v>12544</v>
      </c>
      <c r="B12125" t="s">
        <v>12138</v>
      </c>
      <c r="C12125">
        <v>0</v>
      </c>
      <c r="D12125">
        <v>420.98276589599999</v>
      </c>
      <c r="E12125">
        <f>VALUE(SUBSTITUTE(SUBSTITUTE(SUBSTITUTE(RIGHT(Table1[[#This Row],[raw_timestamp]],21),":","")," ",""),"-",""))</f>
        <v>221182536617460</v>
      </c>
      <c r="F12125">
        <f>IF(Table1[[#This Row],[raw_load]]&gt;30000,F12124,(IF(Table1[[#This Row],[raw_load]]=49.339761120941,F12124,Table1[[#This Row],[raw_load]])))</f>
        <v>0</v>
      </c>
      <c r="G12125">
        <f>-Table1[[#This Row],[load_temp]]</f>
        <v>0</v>
      </c>
      <c r="H12125">
        <f>IF(Table1[[#This Row],[raw_pressure]]=-207.33292143,H12124,D12125)</f>
        <v>420.98276589599999</v>
      </c>
      <c r="I12125" s="1">
        <f>1013-Table1[[#This Row],[pressure_temp]]</f>
        <v>592.01723410399995</v>
      </c>
      <c r="J12125" s="1" t="str">
        <f>SUBSTITUTE(RIGHT(Table1[[#This Row],[file]],LEN(Table1[[#This Row],[file]])-16),"_"," ")</f>
        <v>microventouses rugged wall</v>
      </c>
    </row>
    <row r="12126" spans="1:10" hidden="1" x14ac:dyDescent="0.25">
      <c r="A12126" t="s">
        <v>12544</v>
      </c>
      <c r="B12126" t="s">
        <v>12139</v>
      </c>
      <c r="C12126">
        <v>0</v>
      </c>
      <c r="D12126">
        <v>417.205316874</v>
      </c>
      <c r="E12126">
        <f>VALUE(SUBSTITUTE(SUBSTITUTE(SUBSTITUTE(RIGHT(Table1[[#This Row],[raw_timestamp]],21),":","")," ",""),"-",""))</f>
        <v>221182536720542</v>
      </c>
      <c r="F12126">
        <f>IF(Table1[[#This Row],[raw_load]]&gt;30000,F12125,(IF(Table1[[#This Row],[raw_load]]=49.339761120941,F12125,Table1[[#This Row],[raw_load]])))</f>
        <v>0</v>
      </c>
      <c r="G12126">
        <f>-Table1[[#This Row],[load_temp]]</f>
        <v>0</v>
      </c>
      <c r="H12126">
        <f>IF(Table1[[#This Row],[raw_pressure]]=-207.33292143,H12125,D12126)</f>
        <v>417.205316874</v>
      </c>
      <c r="I12126" s="1">
        <f>1013-Table1[[#This Row],[pressure_temp]]</f>
        <v>595.794683126</v>
      </c>
      <c r="J12126" s="1" t="str">
        <f>SUBSTITUTE(RIGHT(Table1[[#This Row],[file]],LEN(Table1[[#This Row],[file]])-16),"_"," ")</f>
        <v>microventouses rugged wall</v>
      </c>
    </row>
    <row r="12127" spans="1:10" hidden="1" x14ac:dyDescent="0.25">
      <c r="A12127" t="s">
        <v>12544</v>
      </c>
      <c r="B12127" t="s">
        <v>12140</v>
      </c>
      <c r="C12127">
        <v>0</v>
      </c>
      <c r="D12127">
        <v>429.79681361399997</v>
      </c>
      <c r="E12127">
        <f>VALUE(SUBSTITUTE(SUBSTITUTE(SUBSTITUTE(RIGHT(Table1[[#This Row],[raw_timestamp]],21),":","")," ",""),"-",""))</f>
        <v>221182536823939</v>
      </c>
      <c r="F12127">
        <f>IF(Table1[[#This Row],[raw_load]]&gt;30000,F12126,(IF(Table1[[#This Row],[raw_load]]=49.339761120941,F12126,Table1[[#This Row],[raw_load]])))</f>
        <v>0</v>
      </c>
      <c r="G12127">
        <f>-Table1[[#This Row],[load_temp]]</f>
        <v>0</v>
      </c>
      <c r="H12127">
        <f>IF(Table1[[#This Row],[raw_pressure]]=-207.33292143,H12126,D12127)</f>
        <v>429.79681361399997</v>
      </c>
      <c r="I12127" s="1">
        <f>1013-Table1[[#This Row],[pressure_temp]]</f>
        <v>583.20318638599997</v>
      </c>
      <c r="J12127" s="1" t="str">
        <f>SUBSTITUTE(RIGHT(Table1[[#This Row],[file]],LEN(Table1[[#This Row],[file]])-16),"_"," ")</f>
        <v>microventouses rugged wall</v>
      </c>
    </row>
    <row r="12128" spans="1:10" hidden="1" x14ac:dyDescent="0.25">
      <c r="A12128" t="s">
        <v>12544</v>
      </c>
      <c r="B12128" t="s">
        <v>12141</v>
      </c>
      <c r="C12128">
        <v>0</v>
      </c>
      <c r="D12128">
        <v>467.57130383399999</v>
      </c>
      <c r="E12128">
        <f>VALUE(SUBSTITUTE(SUBSTITUTE(SUBSTITUTE(RIGHT(Table1[[#This Row],[raw_timestamp]],21),":","")," ",""),"-",""))</f>
        <v>221182536927025</v>
      </c>
      <c r="F12128">
        <f>IF(Table1[[#This Row],[raw_load]]&gt;30000,F12127,(IF(Table1[[#This Row],[raw_load]]=49.339761120941,F12127,Table1[[#This Row],[raw_load]])))</f>
        <v>0</v>
      </c>
      <c r="G12128">
        <f>-Table1[[#This Row],[load_temp]]</f>
        <v>0</v>
      </c>
      <c r="H12128">
        <f>IF(Table1[[#This Row],[raw_pressure]]=-207.33292143,H12127,D12128)</f>
        <v>467.57130383399999</v>
      </c>
      <c r="I12128" s="1">
        <f>1013-Table1[[#This Row],[pressure_temp]]</f>
        <v>545.42869616600001</v>
      </c>
      <c r="J12128" s="1" t="str">
        <f>SUBSTITUTE(RIGHT(Table1[[#This Row],[file]],LEN(Table1[[#This Row],[file]])-16),"_"," ")</f>
        <v>microventouses rugged wall</v>
      </c>
    </row>
    <row r="12129" spans="1:10" hidden="1" x14ac:dyDescent="0.25">
      <c r="A12129" t="s">
        <v>12544</v>
      </c>
      <c r="B12129" t="s">
        <v>12142</v>
      </c>
      <c r="C12129">
        <v>0</v>
      </c>
      <c r="D12129">
        <v>592.22712156</v>
      </c>
      <c r="E12129">
        <f>VALUE(SUBSTITUTE(SUBSTITUTE(SUBSTITUTE(RIGHT(Table1[[#This Row],[raw_timestamp]],21),":","")," ",""),"-",""))</f>
        <v>221182537030075</v>
      </c>
      <c r="F12129">
        <f>IF(Table1[[#This Row],[raw_load]]&gt;30000,F12128,(IF(Table1[[#This Row],[raw_load]]=49.339761120941,F12128,Table1[[#This Row],[raw_load]])))</f>
        <v>0</v>
      </c>
      <c r="G12129">
        <f>-Table1[[#This Row],[load_temp]]</f>
        <v>0</v>
      </c>
      <c r="H12129">
        <f>IF(Table1[[#This Row],[raw_pressure]]=-207.33292143,H12128,D12129)</f>
        <v>592.22712156</v>
      </c>
      <c r="I12129" s="1">
        <f>1013-Table1[[#This Row],[pressure_temp]]</f>
        <v>420.77287844</v>
      </c>
      <c r="J12129" s="1" t="str">
        <f>SUBSTITUTE(RIGHT(Table1[[#This Row],[file]],LEN(Table1[[#This Row],[file]])-16),"_"," ")</f>
        <v>microventouses rugged wall</v>
      </c>
    </row>
    <row r="12130" spans="1:10" hidden="1" x14ac:dyDescent="0.25">
      <c r="A12130" t="s">
        <v>12544</v>
      </c>
      <c r="B12130" t="s">
        <v>12143</v>
      </c>
      <c r="C12130">
        <v>0</v>
      </c>
      <c r="D12130">
        <v>959.89882636799996</v>
      </c>
      <c r="E12130">
        <f>VALUE(SUBSTITUTE(SUBSTITUTE(SUBSTITUTE(RIGHT(Table1[[#This Row],[raw_timestamp]],21),":","")," ",""),"-",""))</f>
        <v>221182537133325</v>
      </c>
      <c r="F12130">
        <f>IF(Table1[[#This Row],[raw_load]]&gt;30000,F12129,(IF(Table1[[#This Row],[raw_load]]=49.339761120941,F12129,Table1[[#This Row],[raw_load]])))</f>
        <v>0</v>
      </c>
      <c r="G12130">
        <f>-Table1[[#This Row],[load_temp]]</f>
        <v>0</v>
      </c>
      <c r="H12130">
        <f>IF(Table1[[#This Row],[raw_pressure]]=-207.33292143,H12129,D12130)</f>
        <v>959.89882636799996</v>
      </c>
      <c r="I12130" s="1">
        <f>1013-Table1[[#This Row],[pressure_temp]]</f>
        <v>53.101173632000041</v>
      </c>
      <c r="J12130" s="1" t="str">
        <f>SUBSTITUTE(RIGHT(Table1[[#This Row],[file]],LEN(Table1[[#This Row],[file]])-16),"_"," ")</f>
        <v>microventouses rugged wall</v>
      </c>
    </row>
    <row r="12131" spans="1:10" hidden="1" x14ac:dyDescent="0.25">
      <c r="A12131" t="s">
        <v>12544</v>
      </c>
      <c r="B12131" t="s">
        <v>12144</v>
      </c>
      <c r="C12131">
        <v>0</v>
      </c>
      <c r="D12131">
        <v>953.603077998</v>
      </c>
      <c r="E12131">
        <f>VALUE(SUBSTITUTE(SUBSTITUTE(SUBSTITUTE(RIGHT(Table1[[#This Row],[raw_timestamp]],21),":","")," ",""),"-",""))</f>
        <v>221182537236406</v>
      </c>
      <c r="F12131">
        <f>IF(Table1[[#This Row],[raw_load]]&gt;30000,F12130,(IF(Table1[[#This Row],[raw_load]]=49.339761120941,F12130,Table1[[#This Row],[raw_load]])))</f>
        <v>0</v>
      </c>
      <c r="G12131">
        <f>-Table1[[#This Row],[load_temp]]</f>
        <v>0</v>
      </c>
      <c r="H12131">
        <f>IF(Table1[[#This Row],[raw_pressure]]=-207.33292143,H12130,D12131)</f>
        <v>953.603077998</v>
      </c>
      <c r="I12131" s="1">
        <f>1013-Table1[[#This Row],[pressure_temp]]</f>
        <v>59.396922001999997</v>
      </c>
      <c r="J12131" s="1" t="str">
        <f>SUBSTITUTE(RIGHT(Table1[[#This Row],[file]],LEN(Table1[[#This Row],[file]])-16),"_"," ")</f>
        <v>microventouses rugged wall</v>
      </c>
    </row>
    <row r="12132" spans="1:10" hidden="1" x14ac:dyDescent="0.25">
      <c r="A12132" t="s">
        <v>12544</v>
      </c>
      <c r="B12132" t="s">
        <v>12145</v>
      </c>
      <c r="C12132">
        <v>0</v>
      </c>
      <c r="D12132">
        <v>954.86222767200002</v>
      </c>
      <c r="E12132">
        <f>VALUE(SUBSTITUTE(SUBSTITUTE(SUBSTITUTE(RIGHT(Table1[[#This Row],[raw_timestamp]],21),":","")," ",""),"-",""))</f>
        <v>221182537339539</v>
      </c>
      <c r="F12132">
        <f>IF(Table1[[#This Row],[raw_load]]&gt;30000,F12131,(IF(Table1[[#This Row],[raw_load]]=49.339761120941,F12131,Table1[[#This Row],[raw_load]])))</f>
        <v>0</v>
      </c>
      <c r="G12132">
        <f>-Table1[[#This Row],[load_temp]]</f>
        <v>0</v>
      </c>
      <c r="H12132">
        <f>IF(Table1[[#This Row],[raw_pressure]]=-207.33292143,H12131,D12132)</f>
        <v>954.86222767200002</v>
      </c>
      <c r="I12132" s="1">
        <f>1013-Table1[[#This Row],[pressure_temp]]</f>
        <v>58.137772327999983</v>
      </c>
      <c r="J12132" s="1" t="str">
        <f>SUBSTITUTE(RIGHT(Table1[[#This Row],[file]],LEN(Table1[[#This Row],[file]])-16),"_"," ")</f>
        <v>microventouses rugged wall</v>
      </c>
    </row>
    <row r="12133" spans="1:10" hidden="1" x14ac:dyDescent="0.25">
      <c r="A12133" t="s">
        <v>12544</v>
      </c>
      <c r="B12133" t="s">
        <v>12146</v>
      </c>
      <c r="C12133">
        <v>0</v>
      </c>
      <c r="D12133">
        <v>985.08181984800001</v>
      </c>
      <c r="E12133">
        <f>VALUE(SUBSTITUTE(SUBSTITUTE(SUBSTITUTE(RIGHT(Table1[[#This Row],[raw_timestamp]],21),":","")," ",""),"-",""))</f>
        <v>221182537442784</v>
      </c>
      <c r="F12133">
        <f>IF(Table1[[#This Row],[raw_load]]&gt;30000,F12132,(IF(Table1[[#This Row],[raw_load]]=49.339761120941,F12132,Table1[[#This Row],[raw_load]])))</f>
        <v>0</v>
      </c>
      <c r="G12133">
        <f>-Table1[[#This Row],[load_temp]]</f>
        <v>0</v>
      </c>
      <c r="H12133">
        <f>IF(Table1[[#This Row],[raw_pressure]]=-207.33292143,H12132,D12133)</f>
        <v>985.08181984800001</v>
      </c>
      <c r="I12133" s="1">
        <f>1013-Table1[[#This Row],[pressure_temp]]</f>
        <v>27.918180151999991</v>
      </c>
      <c r="J12133" s="1" t="str">
        <f>SUBSTITUTE(RIGHT(Table1[[#This Row],[file]],LEN(Table1[[#This Row],[file]])-16),"_"," ")</f>
        <v>microventouses rugged wall</v>
      </c>
    </row>
    <row r="12134" spans="1:10" hidden="1" x14ac:dyDescent="0.25">
      <c r="A12134" t="s">
        <v>12544</v>
      </c>
      <c r="B12134" t="s">
        <v>12147</v>
      </c>
      <c r="C12134">
        <v>0</v>
      </c>
      <c r="D12134">
        <v>993.89586756599999</v>
      </c>
      <c r="E12134">
        <f>VALUE(SUBSTITUTE(SUBSTITUTE(SUBSTITUTE(RIGHT(Table1[[#This Row],[raw_timestamp]],21),":","")," ",""),"-",""))</f>
        <v>221182537545882</v>
      </c>
      <c r="F12134">
        <f>IF(Table1[[#This Row],[raw_load]]&gt;30000,F12133,(IF(Table1[[#This Row],[raw_load]]=49.339761120941,F12133,Table1[[#This Row],[raw_load]])))</f>
        <v>0</v>
      </c>
      <c r="G12134">
        <f>-Table1[[#This Row],[load_temp]]</f>
        <v>0</v>
      </c>
      <c r="H12134">
        <f>IF(Table1[[#This Row],[raw_pressure]]=-207.33292143,H12133,D12134)</f>
        <v>993.89586756599999</v>
      </c>
      <c r="I12134" s="1">
        <f>1013-Table1[[#This Row],[pressure_temp]]</f>
        <v>19.104132434000007</v>
      </c>
      <c r="J12134" s="1" t="str">
        <f>SUBSTITUTE(RIGHT(Table1[[#This Row],[file]],LEN(Table1[[#This Row],[file]])-16),"_"," ")</f>
        <v>microventouses rugged wall</v>
      </c>
    </row>
    <row r="12135" spans="1:10" hidden="1" x14ac:dyDescent="0.25">
      <c r="A12135" t="s">
        <v>12544</v>
      </c>
      <c r="B12135" t="s">
        <v>12148</v>
      </c>
      <c r="C12135">
        <v>0</v>
      </c>
      <c r="D12135">
        <v>998.93246626200005</v>
      </c>
      <c r="E12135">
        <f>VALUE(SUBSTITUTE(SUBSTITUTE(SUBSTITUTE(RIGHT(Table1[[#This Row],[raw_timestamp]],21),":","")," ",""),"-",""))</f>
        <v>221182537648906</v>
      </c>
      <c r="F12135">
        <f>IF(Table1[[#This Row],[raw_load]]&gt;30000,F12134,(IF(Table1[[#This Row],[raw_load]]=49.339761120941,F12134,Table1[[#This Row],[raw_load]])))</f>
        <v>0</v>
      </c>
      <c r="G12135">
        <f>-Table1[[#This Row],[load_temp]]</f>
        <v>0</v>
      </c>
      <c r="H12135">
        <f>IF(Table1[[#This Row],[raw_pressure]]=-207.33292143,H12134,D12135)</f>
        <v>998.93246626200005</v>
      </c>
      <c r="I12135" s="1">
        <f>1013-Table1[[#This Row],[pressure_temp]]</f>
        <v>14.067533737999952</v>
      </c>
      <c r="J12135" s="1" t="str">
        <f>SUBSTITUTE(RIGHT(Table1[[#This Row],[file]],LEN(Table1[[#This Row],[file]])-16),"_"," ")</f>
        <v>microventouses rugged wall</v>
      </c>
    </row>
    <row r="12136" spans="1:10" hidden="1" x14ac:dyDescent="0.25">
      <c r="A12136" t="s">
        <v>12544</v>
      </c>
      <c r="B12136" t="s">
        <v>12149</v>
      </c>
      <c r="C12136">
        <v>0</v>
      </c>
      <c r="D12136">
        <v>1005.228214632</v>
      </c>
      <c r="E12136">
        <f>VALUE(SUBSTITUTE(SUBSTITUTE(SUBSTITUTE(RIGHT(Table1[[#This Row],[raw_timestamp]],21),":","")," ",""),"-",""))</f>
        <v>221182537752128</v>
      </c>
      <c r="F12136">
        <f>IF(Table1[[#This Row],[raw_load]]&gt;30000,F12135,(IF(Table1[[#This Row],[raw_load]]=49.339761120941,F12135,Table1[[#This Row],[raw_load]])))</f>
        <v>0</v>
      </c>
      <c r="G12136">
        <f>-Table1[[#This Row],[load_temp]]</f>
        <v>0</v>
      </c>
      <c r="H12136">
        <f>IF(Table1[[#This Row],[raw_pressure]]=-207.33292143,H12135,D12136)</f>
        <v>1005.228214632</v>
      </c>
      <c r="I12136" s="1">
        <f>1013-Table1[[#This Row],[pressure_temp]]</f>
        <v>7.7717853679999962</v>
      </c>
      <c r="J12136" s="1" t="str">
        <f>SUBSTITUTE(RIGHT(Table1[[#This Row],[file]],LEN(Table1[[#This Row],[file]])-16),"_"," ")</f>
        <v>microventouses rugged wall</v>
      </c>
    </row>
    <row r="12137" spans="1:10" hidden="1" x14ac:dyDescent="0.25">
      <c r="A12137" t="s">
        <v>12544</v>
      </c>
      <c r="B12137" t="s">
        <v>12150</v>
      </c>
      <c r="C12137">
        <v>0</v>
      </c>
      <c r="D12137">
        <v>973.749472782</v>
      </c>
      <c r="E12137">
        <f>VALUE(SUBSTITUTE(SUBSTITUTE(SUBSTITUTE(RIGHT(Table1[[#This Row],[raw_timestamp]],21),":","")," ",""),"-",""))</f>
        <v>221182537855209</v>
      </c>
      <c r="F12137">
        <f>IF(Table1[[#This Row],[raw_load]]&gt;30000,F12136,(IF(Table1[[#This Row],[raw_load]]=49.339761120941,F12136,Table1[[#This Row],[raw_load]])))</f>
        <v>0</v>
      </c>
      <c r="G12137">
        <f>-Table1[[#This Row],[load_temp]]</f>
        <v>0</v>
      </c>
      <c r="H12137">
        <f>IF(Table1[[#This Row],[raw_pressure]]=-207.33292143,H12136,D12137)</f>
        <v>973.749472782</v>
      </c>
      <c r="I12137" s="1">
        <f>1013-Table1[[#This Row],[pressure_temp]]</f>
        <v>39.250527218000002</v>
      </c>
      <c r="J12137" s="1" t="str">
        <f>SUBSTITUTE(RIGHT(Table1[[#This Row],[file]],LEN(Table1[[#This Row],[file]])-16),"_"," ")</f>
        <v>microventouses rugged wall</v>
      </c>
    </row>
    <row r="12138" spans="1:10" hidden="1" x14ac:dyDescent="0.25">
      <c r="A12138" t="s">
        <v>12544</v>
      </c>
      <c r="B12138" t="s">
        <v>12151</v>
      </c>
      <c r="C12138">
        <v>0</v>
      </c>
      <c r="D12138">
        <v>947.30732962800005</v>
      </c>
      <c r="E12138">
        <f>VALUE(SUBSTITUTE(SUBSTITUTE(SUBSTITUTE(RIGHT(Table1[[#This Row],[raw_timestamp]],21),":","")," ",""),"-",""))</f>
        <v>221182537958287</v>
      </c>
      <c r="F12138">
        <f>IF(Table1[[#This Row],[raw_load]]&gt;30000,F12137,(IF(Table1[[#This Row],[raw_load]]=49.339761120941,F12137,Table1[[#This Row],[raw_load]])))</f>
        <v>0</v>
      </c>
      <c r="G12138">
        <f>-Table1[[#This Row],[load_temp]]</f>
        <v>0</v>
      </c>
      <c r="H12138">
        <f>IF(Table1[[#This Row],[raw_pressure]]=-207.33292143,H12137,D12138)</f>
        <v>947.30732962800005</v>
      </c>
      <c r="I12138" s="1">
        <f>1013-Table1[[#This Row],[pressure_temp]]</f>
        <v>65.692670371999952</v>
      </c>
      <c r="J12138" s="1" t="str">
        <f>SUBSTITUTE(RIGHT(Table1[[#This Row],[file]],LEN(Table1[[#This Row],[file]])-16),"_"," ")</f>
        <v>microventouses rugged wall</v>
      </c>
    </row>
    <row r="12139" spans="1:10" hidden="1" x14ac:dyDescent="0.25">
      <c r="A12139" t="s">
        <v>12544</v>
      </c>
      <c r="B12139" t="s">
        <v>12152</v>
      </c>
      <c r="C12139">
        <v>0</v>
      </c>
      <c r="D12139">
        <v>952.34392832399999</v>
      </c>
      <c r="E12139">
        <f>VALUE(SUBSTITUTE(SUBSTITUTE(SUBSTITUTE(RIGHT(Table1[[#This Row],[raw_timestamp]],21),":","")," ",""),"-",""))</f>
        <v>221182538061372</v>
      </c>
      <c r="F12139">
        <f>IF(Table1[[#This Row],[raw_load]]&gt;30000,F12138,(IF(Table1[[#This Row],[raw_load]]=49.339761120941,F12138,Table1[[#This Row],[raw_load]])))</f>
        <v>0</v>
      </c>
      <c r="G12139">
        <f>-Table1[[#This Row],[load_temp]]</f>
        <v>0</v>
      </c>
      <c r="H12139">
        <f>IF(Table1[[#This Row],[raw_pressure]]=-207.33292143,H12138,D12139)</f>
        <v>952.34392832399999</v>
      </c>
      <c r="I12139" s="1">
        <f>1013-Table1[[#This Row],[pressure_temp]]</f>
        <v>60.65607167600001</v>
      </c>
      <c r="J12139" s="1" t="str">
        <f>SUBSTITUTE(RIGHT(Table1[[#This Row],[file]],LEN(Table1[[#This Row],[file]])-16),"_"," ")</f>
        <v>microventouses rugged wall</v>
      </c>
    </row>
    <row r="12140" spans="1:10" hidden="1" x14ac:dyDescent="0.25">
      <c r="A12140" t="s">
        <v>12544</v>
      </c>
      <c r="B12140" t="s">
        <v>12153</v>
      </c>
      <c r="C12140">
        <v>0</v>
      </c>
      <c r="D12140">
        <v>986.34096952200002</v>
      </c>
      <c r="E12140">
        <f>VALUE(SUBSTITUTE(SUBSTITUTE(SUBSTITUTE(RIGHT(Table1[[#This Row],[raw_timestamp]],21),":","")," ",""),"-",""))</f>
        <v>221182538164648</v>
      </c>
      <c r="F12140">
        <f>IF(Table1[[#This Row],[raw_load]]&gt;30000,F12139,(IF(Table1[[#This Row],[raw_load]]=49.339761120941,F12139,Table1[[#This Row],[raw_load]])))</f>
        <v>0</v>
      </c>
      <c r="G12140">
        <f>-Table1[[#This Row],[load_temp]]</f>
        <v>0</v>
      </c>
      <c r="H12140">
        <f>IF(Table1[[#This Row],[raw_pressure]]=-207.33292143,H12139,D12140)</f>
        <v>986.34096952200002</v>
      </c>
      <c r="I12140" s="1">
        <f>1013-Table1[[#This Row],[pressure_temp]]</f>
        <v>26.659030477999977</v>
      </c>
      <c r="J12140" s="1" t="str">
        <f>SUBSTITUTE(RIGHT(Table1[[#This Row],[file]],LEN(Table1[[#This Row],[file]])-16),"_"," ")</f>
        <v>microventouses rugged wall</v>
      </c>
    </row>
    <row r="12141" spans="1:10" hidden="1" x14ac:dyDescent="0.25">
      <c r="A12141" t="s">
        <v>12544</v>
      </c>
      <c r="B12141" t="s">
        <v>12154</v>
      </c>
      <c r="C12141">
        <v>0</v>
      </c>
      <c r="D12141">
        <v>993.89586756599999</v>
      </c>
      <c r="E12141">
        <f>VALUE(SUBSTITUTE(SUBSTITUTE(SUBSTITUTE(RIGHT(Table1[[#This Row],[raw_timestamp]],21),":","")," ",""),"-",""))</f>
        <v>221182538267687</v>
      </c>
      <c r="F12141">
        <f>IF(Table1[[#This Row],[raw_load]]&gt;30000,F12140,(IF(Table1[[#This Row],[raw_load]]=49.339761120941,F12140,Table1[[#This Row],[raw_load]])))</f>
        <v>0</v>
      </c>
      <c r="G12141">
        <f>-Table1[[#This Row],[load_temp]]</f>
        <v>0</v>
      </c>
      <c r="H12141">
        <f>IF(Table1[[#This Row],[raw_pressure]]=-207.33292143,H12140,D12141)</f>
        <v>993.89586756599999</v>
      </c>
      <c r="I12141" s="1">
        <f>1013-Table1[[#This Row],[pressure_temp]]</f>
        <v>19.104132434000007</v>
      </c>
      <c r="J12141" s="1" t="str">
        <f>SUBSTITUTE(RIGHT(Table1[[#This Row],[file]],LEN(Table1[[#This Row],[file]])-16),"_"," ")</f>
        <v>microventouses rugged wall</v>
      </c>
    </row>
    <row r="12142" spans="1:10" hidden="1" x14ac:dyDescent="0.25">
      <c r="A12142" t="s">
        <v>12544</v>
      </c>
      <c r="B12142" t="s">
        <v>12155</v>
      </c>
      <c r="C12142">
        <v>0</v>
      </c>
      <c r="D12142">
        <v>998.93246626200005</v>
      </c>
      <c r="E12142">
        <f>VALUE(SUBSTITUTE(SUBSTITUTE(SUBSTITUTE(RIGHT(Table1[[#This Row],[raw_timestamp]],21),":","")," ",""),"-",""))</f>
        <v>221182538370754</v>
      </c>
      <c r="F12142">
        <f>IF(Table1[[#This Row],[raw_load]]&gt;30000,F12141,(IF(Table1[[#This Row],[raw_load]]=49.339761120941,F12141,Table1[[#This Row],[raw_load]])))</f>
        <v>0</v>
      </c>
      <c r="G12142">
        <f>-Table1[[#This Row],[load_temp]]</f>
        <v>0</v>
      </c>
      <c r="H12142">
        <f>IF(Table1[[#This Row],[raw_pressure]]=-207.33292143,H12141,D12142)</f>
        <v>998.93246626200005</v>
      </c>
      <c r="I12142" s="1">
        <f>1013-Table1[[#This Row],[pressure_temp]]</f>
        <v>14.067533737999952</v>
      </c>
      <c r="J12142" s="1" t="str">
        <f>SUBSTITUTE(RIGHT(Table1[[#This Row],[file]],LEN(Table1[[#This Row],[file]])-16),"_"," ")</f>
        <v>microventouses rugged wall</v>
      </c>
    </row>
    <row r="12143" spans="1:10" hidden="1" x14ac:dyDescent="0.25">
      <c r="A12143" t="s">
        <v>12544</v>
      </c>
      <c r="B12143" t="s">
        <v>12156</v>
      </c>
      <c r="C12143">
        <v>0</v>
      </c>
      <c r="D12143">
        <v>1002.709915284</v>
      </c>
      <c r="E12143">
        <f>VALUE(SUBSTITUTE(SUBSTITUTE(SUBSTITUTE(RIGHT(Table1[[#This Row],[raw_timestamp]],21),":","")," ",""),"-",""))</f>
        <v>221182538473978</v>
      </c>
      <c r="F12143">
        <f>IF(Table1[[#This Row],[raw_load]]&gt;30000,F12142,(IF(Table1[[#This Row],[raw_load]]=49.339761120941,F12142,Table1[[#This Row],[raw_load]])))</f>
        <v>0</v>
      </c>
      <c r="G12143">
        <f>-Table1[[#This Row],[load_temp]]</f>
        <v>0</v>
      </c>
      <c r="H12143">
        <f>IF(Table1[[#This Row],[raw_pressure]]=-207.33292143,H12142,D12143)</f>
        <v>1002.709915284</v>
      </c>
      <c r="I12143" s="1">
        <f>1013-Table1[[#This Row],[pressure_temp]]</f>
        <v>10.290084716000024</v>
      </c>
      <c r="J12143" s="1" t="str">
        <f>SUBSTITUTE(RIGHT(Table1[[#This Row],[file]],LEN(Table1[[#This Row],[file]])-16),"_"," ")</f>
        <v>microventouses rugged wall</v>
      </c>
    </row>
    <row r="12144" spans="1:10" hidden="1" x14ac:dyDescent="0.25">
      <c r="A12144" t="s">
        <v>12544</v>
      </c>
      <c r="B12144" t="s">
        <v>12157</v>
      </c>
      <c r="C12144">
        <v>0</v>
      </c>
      <c r="D12144">
        <v>969.97202375999996</v>
      </c>
      <c r="E12144">
        <f>VALUE(SUBSTITUTE(SUBSTITUTE(SUBSTITUTE(RIGHT(Table1[[#This Row],[raw_timestamp]],21),":","")," ",""),"-",""))</f>
        <v>221182538577046</v>
      </c>
      <c r="F12144">
        <f>IF(Table1[[#This Row],[raw_load]]&gt;30000,F12143,(IF(Table1[[#This Row],[raw_load]]=49.339761120941,F12143,Table1[[#This Row],[raw_load]])))</f>
        <v>0</v>
      </c>
      <c r="G12144">
        <f>-Table1[[#This Row],[load_temp]]</f>
        <v>0</v>
      </c>
      <c r="H12144">
        <f>IF(Table1[[#This Row],[raw_pressure]]=-207.33292143,H12143,D12144)</f>
        <v>969.97202375999996</v>
      </c>
      <c r="I12144" s="1">
        <f>1013-Table1[[#This Row],[pressure_temp]]</f>
        <v>43.027976240000044</v>
      </c>
      <c r="J12144" s="1" t="str">
        <f>SUBSTITUTE(RIGHT(Table1[[#This Row],[file]],LEN(Table1[[#This Row],[file]])-16),"_"," ")</f>
        <v>microventouses rugged wall</v>
      </c>
    </row>
    <row r="12145" spans="1:10" hidden="1" x14ac:dyDescent="0.25">
      <c r="A12145" t="s">
        <v>12544</v>
      </c>
      <c r="B12145" t="s">
        <v>12158</v>
      </c>
      <c r="C12145">
        <v>0</v>
      </c>
      <c r="D12145">
        <v>947.30732962800005</v>
      </c>
      <c r="E12145">
        <f>VALUE(SUBSTITUTE(SUBSTITUTE(SUBSTITUTE(RIGHT(Table1[[#This Row],[raw_timestamp]],21),":","")," ",""),"-",""))</f>
        <v>221182538680115</v>
      </c>
      <c r="F12145">
        <f>IF(Table1[[#This Row],[raw_load]]&gt;30000,F12144,(IF(Table1[[#This Row],[raw_load]]=49.339761120941,F12144,Table1[[#This Row],[raw_load]])))</f>
        <v>0</v>
      </c>
      <c r="G12145">
        <f>-Table1[[#This Row],[load_temp]]</f>
        <v>0</v>
      </c>
      <c r="H12145">
        <f>IF(Table1[[#This Row],[raw_pressure]]=-207.33292143,H12144,D12145)</f>
        <v>947.30732962800005</v>
      </c>
      <c r="I12145" s="1">
        <f>1013-Table1[[#This Row],[pressure_temp]]</f>
        <v>65.692670371999952</v>
      </c>
      <c r="J12145" s="1" t="str">
        <f>SUBSTITUTE(RIGHT(Table1[[#This Row],[file]],LEN(Table1[[#This Row],[file]])-16),"_"," ")</f>
        <v>microventouses rugged wall</v>
      </c>
    </row>
    <row r="12146" spans="1:10" hidden="1" x14ac:dyDescent="0.25">
      <c r="A12146" t="s">
        <v>12544</v>
      </c>
      <c r="B12146" t="s">
        <v>12159</v>
      </c>
      <c r="C12146">
        <v>0</v>
      </c>
      <c r="D12146">
        <v>957.38052701999902</v>
      </c>
      <c r="E12146">
        <f>VALUE(SUBSTITUTE(SUBSTITUTE(SUBSTITUTE(RIGHT(Table1[[#This Row],[raw_timestamp]],21),":","")," ",""),"-",""))</f>
        <v>221182538783343</v>
      </c>
      <c r="F12146">
        <f>IF(Table1[[#This Row],[raw_load]]&gt;30000,F12145,(IF(Table1[[#This Row],[raw_load]]=49.339761120941,F12145,Table1[[#This Row],[raw_load]])))</f>
        <v>0</v>
      </c>
      <c r="G12146">
        <f>-Table1[[#This Row],[load_temp]]</f>
        <v>0</v>
      </c>
      <c r="H12146">
        <f>IF(Table1[[#This Row],[raw_pressure]]=-207.33292143,H12145,D12146)</f>
        <v>957.38052701999902</v>
      </c>
      <c r="I12146" s="1">
        <f>1013-Table1[[#This Row],[pressure_temp]]</f>
        <v>55.619472980000978</v>
      </c>
      <c r="J12146" s="1" t="str">
        <f>SUBSTITUTE(RIGHT(Table1[[#This Row],[file]],LEN(Table1[[#This Row],[file]])-16),"_"," ")</f>
        <v>microventouses rugged wall</v>
      </c>
    </row>
    <row r="12147" spans="1:10" hidden="1" x14ac:dyDescent="0.25">
      <c r="A12147" t="s">
        <v>12544</v>
      </c>
      <c r="B12147" t="s">
        <v>12160</v>
      </c>
      <c r="C12147">
        <v>0</v>
      </c>
      <c r="D12147">
        <v>990.11841854399995</v>
      </c>
      <c r="E12147">
        <f>VALUE(SUBSTITUTE(SUBSTITUTE(SUBSTITUTE(RIGHT(Table1[[#This Row],[raw_timestamp]],21),":","")," ",""),"-",""))</f>
        <v>221182538886431</v>
      </c>
      <c r="F12147">
        <f>IF(Table1[[#This Row],[raw_load]]&gt;30000,F12146,(IF(Table1[[#This Row],[raw_load]]=49.339761120941,F12146,Table1[[#This Row],[raw_load]])))</f>
        <v>0</v>
      </c>
      <c r="G12147">
        <f>-Table1[[#This Row],[load_temp]]</f>
        <v>0</v>
      </c>
      <c r="H12147">
        <f>IF(Table1[[#This Row],[raw_pressure]]=-207.33292143,H12146,D12147)</f>
        <v>990.11841854399995</v>
      </c>
      <c r="I12147" s="1">
        <f>1013-Table1[[#This Row],[pressure_temp]]</f>
        <v>22.881581456000049</v>
      </c>
      <c r="J12147" s="1" t="str">
        <f>SUBSTITUTE(RIGHT(Table1[[#This Row],[file]],LEN(Table1[[#This Row],[file]])-16),"_"," ")</f>
        <v>microventouses rugged wall</v>
      </c>
    </row>
    <row r="12148" spans="1:10" hidden="1" x14ac:dyDescent="0.25">
      <c r="A12148" t="s">
        <v>12544</v>
      </c>
      <c r="B12148" t="s">
        <v>12161</v>
      </c>
      <c r="C12148">
        <v>0</v>
      </c>
      <c r="D12148">
        <v>996.41416691400002</v>
      </c>
      <c r="E12148">
        <f>VALUE(SUBSTITUTE(SUBSTITUTE(SUBSTITUTE(RIGHT(Table1[[#This Row],[raw_timestamp]],21),":","")," ",""),"-",""))</f>
        <v>221182538989492</v>
      </c>
      <c r="F12148">
        <f>IF(Table1[[#This Row],[raw_load]]&gt;30000,F12147,(IF(Table1[[#This Row],[raw_load]]=49.339761120941,F12147,Table1[[#This Row],[raw_load]])))</f>
        <v>0</v>
      </c>
      <c r="G12148">
        <f>-Table1[[#This Row],[load_temp]]</f>
        <v>0</v>
      </c>
      <c r="H12148">
        <f>IF(Table1[[#This Row],[raw_pressure]]=-207.33292143,H12147,D12148)</f>
        <v>996.41416691400002</v>
      </c>
      <c r="I12148" s="1">
        <f>1013-Table1[[#This Row],[pressure_temp]]</f>
        <v>16.58583308599998</v>
      </c>
      <c r="J12148" s="1" t="str">
        <f>SUBSTITUTE(RIGHT(Table1[[#This Row],[file]],LEN(Table1[[#This Row],[file]])-16),"_"," ")</f>
        <v>microventouses rugged wall</v>
      </c>
    </row>
    <row r="12149" spans="1:10" hidden="1" x14ac:dyDescent="0.25">
      <c r="A12149" t="s">
        <v>12544</v>
      </c>
      <c r="B12149" t="s">
        <v>12162</v>
      </c>
      <c r="C12149">
        <v>0</v>
      </c>
      <c r="D12149">
        <v>1000.1916159359999</v>
      </c>
      <c r="E12149">
        <f>VALUE(SUBSTITUTE(SUBSTITUTE(SUBSTITUTE(RIGHT(Table1[[#This Row],[raw_timestamp]],21),":","")," ",""),"-",""))</f>
        <v>221182539092714</v>
      </c>
      <c r="F12149">
        <f>IF(Table1[[#This Row],[raw_load]]&gt;30000,F12148,(IF(Table1[[#This Row],[raw_load]]=49.339761120941,F12148,Table1[[#This Row],[raw_load]])))</f>
        <v>0</v>
      </c>
      <c r="G12149">
        <f>-Table1[[#This Row],[load_temp]]</f>
        <v>0</v>
      </c>
      <c r="H12149">
        <f>IF(Table1[[#This Row],[raw_pressure]]=-207.33292143,H12148,D12149)</f>
        <v>1000.1916159359999</v>
      </c>
      <c r="I12149" s="1">
        <f>1013-Table1[[#This Row],[pressure_temp]]</f>
        <v>12.808384064000052</v>
      </c>
      <c r="J12149" s="1" t="str">
        <f>SUBSTITUTE(RIGHT(Table1[[#This Row],[file]],LEN(Table1[[#This Row],[file]])-16),"_"," ")</f>
        <v>microventouses rugged wall</v>
      </c>
    </row>
    <row r="12150" spans="1:10" hidden="1" x14ac:dyDescent="0.25">
      <c r="A12150" t="s">
        <v>12544</v>
      </c>
      <c r="B12150" t="s">
        <v>12163</v>
      </c>
      <c r="C12150">
        <v>0</v>
      </c>
      <c r="D12150">
        <v>988.85926886999903</v>
      </c>
      <c r="E12150">
        <f>VALUE(SUBSTITUTE(SUBSTITUTE(SUBSTITUTE(RIGHT(Table1[[#This Row],[raw_timestamp]],21),":","")," ",""),"-",""))</f>
        <v>221182539195794</v>
      </c>
      <c r="F12150">
        <f>IF(Table1[[#This Row],[raw_load]]&gt;30000,F12149,(IF(Table1[[#This Row],[raw_load]]=49.339761120941,F12149,Table1[[#This Row],[raw_load]])))</f>
        <v>0</v>
      </c>
      <c r="G12150">
        <f>-Table1[[#This Row],[load_temp]]</f>
        <v>0</v>
      </c>
      <c r="H12150">
        <f>IF(Table1[[#This Row],[raw_pressure]]=-207.33292143,H12149,D12150)</f>
        <v>988.85926886999903</v>
      </c>
      <c r="I12150" s="1">
        <f>1013-Table1[[#This Row],[pressure_temp]]</f>
        <v>24.140731130000972</v>
      </c>
      <c r="J12150" s="1" t="str">
        <f>SUBSTITUTE(RIGHT(Table1[[#This Row],[file]],LEN(Table1[[#This Row],[file]])-16),"_"," ")</f>
        <v>microventouses rugged wall</v>
      </c>
    </row>
    <row r="12151" spans="1:10" hidden="1" x14ac:dyDescent="0.25">
      <c r="A12151" t="s">
        <v>12544</v>
      </c>
      <c r="B12151" t="s">
        <v>12164</v>
      </c>
      <c r="C12151">
        <v>0</v>
      </c>
      <c r="D12151">
        <v>962.41712571599999</v>
      </c>
      <c r="E12151">
        <f>VALUE(SUBSTITUTE(SUBSTITUTE(SUBSTITUTE(RIGHT(Table1[[#This Row],[raw_timestamp]],21),":","")," ",""),"-",""))</f>
        <v>221182539298871</v>
      </c>
      <c r="F12151">
        <f>IF(Table1[[#This Row],[raw_load]]&gt;30000,F12150,(IF(Table1[[#This Row],[raw_load]]=49.339761120941,F12150,Table1[[#This Row],[raw_load]])))</f>
        <v>0</v>
      </c>
      <c r="G12151">
        <f>-Table1[[#This Row],[load_temp]]</f>
        <v>0</v>
      </c>
      <c r="H12151">
        <f>IF(Table1[[#This Row],[raw_pressure]]=-207.33292143,H12150,D12151)</f>
        <v>962.41712571599999</v>
      </c>
      <c r="I12151" s="1">
        <f>1013-Table1[[#This Row],[pressure_temp]]</f>
        <v>50.582874284000013</v>
      </c>
      <c r="J12151" s="1" t="str">
        <f>SUBSTITUTE(RIGHT(Table1[[#This Row],[file]],LEN(Table1[[#This Row],[file]])-16),"_"," ")</f>
        <v>microventouses rugged wall</v>
      </c>
    </row>
    <row r="12152" spans="1:10" hidden="1" x14ac:dyDescent="0.25">
      <c r="A12152" t="s">
        <v>12544</v>
      </c>
      <c r="B12152" t="s">
        <v>12165</v>
      </c>
      <c r="C12152">
        <v>0</v>
      </c>
      <c r="D12152">
        <v>938.49328190999995</v>
      </c>
      <c r="E12152">
        <f>VALUE(SUBSTITUTE(SUBSTITUTE(SUBSTITUTE(RIGHT(Table1[[#This Row],[raw_timestamp]],21),":","")," ",""),"-",""))</f>
        <v>221182539402068</v>
      </c>
      <c r="F12152">
        <f>IF(Table1[[#This Row],[raw_load]]&gt;30000,F12151,(IF(Table1[[#This Row],[raw_load]]=49.339761120941,F12151,Table1[[#This Row],[raw_load]])))</f>
        <v>0</v>
      </c>
      <c r="G12152">
        <f>-Table1[[#This Row],[load_temp]]</f>
        <v>0</v>
      </c>
      <c r="H12152">
        <f>IF(Table1[[#This Row],[raw_pressure]]=-207.33292143,H12151,D12152)</f>
        <v>938.49328190999995</v>
      </c>
      <c r="I12152" s="1">
        <f>1013-Table1[[#This Row],[pressure_temp]]</f>
        <v>74.506718090000049</v>
      </c>
      <c r="J12152" s="1" t="str">
        <f>SUBSTITUTE(RIGHT(Table1[[#This Row],[file]],LEN(Table1[[#This Row],[file]])-16),"_"," ")</f>
        <v>microventouses rugged wall</v>
      </c>
    </row>
    <row r="12153" spans="1:10" hidden="1" x14ac:dyDescent="0.25">
      <c r="A12153" t="s">
        <v>12544</v>
      </c>
      <c r="B12153" t="s">
        <v>12166</v>
      </c>
      <c r="C12153">
        <v>0</v>
      </c>
      <c r="D12153">
        <v>924.64263549600003</v>
      </c>
      <c r="E12153">
        <f>VALUE(SUBSTITUTE(SUBSTITUTE(SUBSTITUTE(RIGHT(Table1[[#This Row],[raw_timestamp]],21),":","")," ",""),"-",""))</f>
        <v>221182539505159</v>
      </c>
      <c r="F12153">
        <f>IF(Table1[[#This Row],[raw_load]]&gt;30000,F12152,(IF(Table1[[#This Row],[raw_load]]=49.339761120941,F12152,Table1[[#This Row],[raw_load]])))</f>
        <v>0</v>
      </c>
      <c r="G12153">
        <f>-Table1[[#This Row],[load_temp]]</f>
        <v>0</v>
      </c>
      <c r="H12153">
        <f>IF(Table1[[#This Row],[raw_pressure]]=-207.33292143,H12152,D12153)</f>
        <v>924.64263549600003</v>
      </c>
      <c r="I12153" s="1">
        <f>1013-Table1[[#This Row],[pressure_temp]]</f>
        <v>88.357364503999975</v>
      </c>
      <c r="J12153" s="1" t="str">
        <f>SUBSTITUTE(RIGHT(Table1[[#This Row],[file]],LEN(Table1[[#This Row],[file]])-16),"_"," ")</f>
        <v>microventouses rugged wall</v>
      </c>
    </row>
    <row r="12154" spans="1:10" hidden="1" x14ac:dyDescent="0.25">
      <c r="A12154" t="s">
        <v>12544</v>
      </c>
      <c r="B12154" t="s">
        <v>12167</v>
      </c>
      <c r="C12154">
        <v>0</v>
      </c>
      <c r="D12154">
        <v>934.71583288800002</v>
      </c>
      <c r="E12154">
        <f>VALUE(SUBSTITUTE(SUBSTITUTE(SUBSTITUTE(RIGHT(Table1[[#This Row],[raw_timestamp]],21),":","")," ",""),"-",""))</f>
        <v>221182539608247</v>
      </c>
      <c r="F12154">
        <f>IF(Table1[[#This Row],[raw_load]]&gt;30000,F12153,(IF(Table1[[#This Row],[raw_load]]=49.339761120941,F12153,Table1[[#This Row],[raw_load]])))</f>
        <v>0</v>
      </c>
      <c r="G12154">
        <f>-Table1[[#This Row],[load_temp]]</f>
        <v>0</v>
      </c>
      <c r="H12154">
        <f>IF(Table1[[#This Row],[raw_pressure]]=-207.33292143,H12153,D12154)</f>
        <v>934.71583288800002</v>
      </c>
      <c r="I12154" s="1">
        <f>1013-Table1[[#This Row],[pressure_temp]]</f>
        <v>78.284167111999977</v>
      </c>
      <c r="J12154" s="1" t="str">
        <f>SUBSTITUTE(RIGHT(Table1[[#This Row],[file]],LEN(Table1[[#This Row],[file]])-16),"_"," ")</f>
        <v>microventouses rugged wall</v>
      </c>
    </row>
    <row r="12155" spans="1:10" hidden="1" x14ac:dyDescent="0.25">
      <c r="A12155" t="s">
        <v>12544</v>
      </c>
      <c r="B12155" t="s">
        <v>12168</v>
      </c>
      <c r="C12155">
        <v>0</v>
      </c>
      <c r="D12155">
        <v>922.124336148</v>
      </c>
      <c r="E12155">
        <f>VALUE(SUBSTITUTE(SUBSTITUTE(SUBSTITUTE(RIGHT(Table1[[#This Row],[raw_timestamp]],21),":","")," ",""),"-",""))</f>
        <v>221182539711328</v>
      </c>
      <c r="F12155">
        <f>IF(Table1[[#This Row],[raw_load]]&gt;30000,F12154,(IF(Table1[[#This Row],[raw_load]]=49.339761120941,F12154,Table1[[#This Row],[raw_load]])))</f>
        <v>0</v>
      </c>
      <c r="G12155">
        <f>-Table1[[#This Row],[load_temp]]</f>
        <v>0</v>
      </c>
      <c r="H12155">
        <f>IF(Table1[[#This Row],[raw_pressure]]=-207.33292143,H12154,D12155)</f>
        <v>922.124336148</v>
      </c>
      <c r="I12155" s="1">
        <f>1013-Table1[[#This Row],[pressure_temp]]</f>
        <v>90.875663852000002</v>
      </c>
      <c r="J12155" s="1" t="str">
        <f>SUBSTITUTE(RIGHT(Table1[[#This Row],[file]],LEN(Table1[[#This Row],[file]])-16),"_"," ")</f>
        <v>microventouses rugged wall</v>
      </c>
    </row>
    <row r="12156" spans="1:10" hidden="1" x14ac:dyDescent="0.25">
      <c r="A12156" t="s">
        <v>12544</v>
      </c>
      <c r="B12156" t="s">
        <v>12169</v>
      </c>
      <c r="C12156">
        <v>0</v>
      </c>
      <c r="D12156">
        <v>918.34688712599996</v>
      </c>
      <c r="E12156">
        <f>VALUE(SUBSTITUTE(SUBSTITUTE(SUBSTITUTE(RIGHT(Table1[[#This Row],[raw_timestamp]],21),":","")," ",""),"-",""))</f>
        <v>221182539814686</v>
      </c>
      <c r="F12156">
        <f>IF(Table1[[#This Row],[raw_load]]&gt;30000,F12155,(IF(Table1[[#This Row],[raw_load]]=49.339761120941,F12155,Table1[[#This Row],[raw_load]])))</f>
        <v>0</v>
      </c>
      <c r="G12156">
        <f>-Table1[[#This Row],[load_temp]]</f>
        <v>0</v>
      </c>
      <c r="H12156">
        <f>IF(Table1[[#This Row],[raw_pressure]]=-207.33292143,H12155,D12156)</f>
        <v>918.34688712599996</v>
      </c>
      <c r="I12156" s="1">
        <f>1013-Table1[[#This Row],[pressure_temp]]</f>
        <v>94.653112874000044</v>
      </c>
      <c r="J12156" s="1" t="str">
        <f>SUBSTITUTE(RIGHT(Table1[[#This Row],[file]],LEN(Table1[[#This Row],[file]])-16),"_"," ")</f>
        <v>microventouses rugged wall</v>
      </c>
    </row>
    <row r="12157" spans="1:10" hidden="1" x14ac:dyDescent="0.25">
      <c r="A12157" t="s">
        <v>12544</v>
      </c>
      <c r="B12157" t="s">
        <v>12170</v>
      </c>
      <c r="C12157">
        <v>0</v>
      </c>
      <c r="D12157">
        <v>881.83154658000001</v>
      </c>
      <c r="E12157">
        <f>VALUE(SUBSTITUTE(SUBSTITUTE(SUBSTITUTE(RIGHT(Table1[[#This Row],[raw_timestamp]],21),":","")," ",""),"-",""))</f>
        <v>221182539917704</v>
      </c>
      <c r="F12157">
        <f>IF(Table1[[#This Row],[raw_load]]&gt;30000,F12156,(IF(Table1[[#This Row],[raw_load]]=49.339761120941,F12156,Table1[[#This Row],[raw_load]])))</f>
        <v>0</v>
      </c>
      <c r="G12157">
        <f>-Table1[[#This Row],[load_temp]]</f>
        <v>0</v>
      </c>
      <c r="H12157">
        <f>IF(Table1[[#This Row],[raw_pressure]]=-207.33292143,H12156,D12157)</f>
        <v>881.83154658000001</v>
      </c>
      <c r="I12157" s="1">
        <f>1013-Table1[[#This Row],[pressure_temp]]</f>
        <v>131.16845341999999</v>
      </c>
      <c r="J12157" s="1" t="str">
        <f>SUBSTITUTE(RIGHT(Table1[[#This Row],[file]],LEN(Table1[[#This Row],[file]])-16),"_"," ")</f>
        <v>microventouses rugged wall</v>
      </c>
    </row>
    <row r="12158" spans="1:10" hidden="1" x14ac:dyDescent="0.25">
      <c r="A12158" t="s">
        <v>12544</v>
      </c>
      <c r="B12158" t="s">
        <v>12171</v>
      </c>
      <c r="C12158">
        <v>0</v>
      </c>
      <c r="D12158">
        <v>833.98385896799903</v>
      </c>
      <c r="E12158">
        <f>VALUE(SUBSTITUTE(SUBSTITUTE(SUBSTITUTE(RIGHT(Table1[[#This Row],[raw_timestamp]],21),":","")," ",""),"-",""))</f>
        <v>221182540020784</v>
      </c>
      <c r="F12158">
        <f>IF(Table1[[#This Row],[raw_load]]&gt;30000,F12157,(IF(Table1[[#This Row],[raw_load]]=49.339761120941,F12157,Table1[[#This Row],[raw_load]])))</f>
        <v>0</v>
      </c>
      <c r="G12158">
        <f>-Table1[[#This Row],[load_temp]]</f>
        <v>0</v>
      </c>
      <c r="H12158">
        <f>IF(Table1[[#This Row],[raw_pressure]]=-207.33292143,H12157,D12158)</f>
        <v>833.98385896799903</v>
      </c>
      <c r="I12158" s="1">
        <f>1013-Table1[[#This Row],[pressure_temp]]</f>
        <v>179.01614103200097</v>
      </c>
      <c r="J12158" s="1" t="str">
        <f>SUBSTITUTE(RIGHT(Table1[[#This Row],[file]],LEN(Table1[[#This Row],[file]])-16),"_"," ")</f>
        <v>microventouses rugged wall</v>
      </c>
    </row>
    <row r="12159" spans="1:10" hidden="1" x14ac:dyDescent="0.25">
      <c r="A12159" t="s">
        <v>12544</v>
      </c>
      <c r="B12159" t="s">
        <v>12172</v>
      </c>
      <c r="C12159">
        <v>0</v>
      </c>
      <c r="D12159">
        <v>786.13617135599998</v>
      </c>
      <c r="E12159">
        <f>VALUE(SUBSTITUTE(SUBSTITUTE(SUBSTITUTE(RIGHT(Table1[[#This Row],[raw_timestamp]],21),":","")," ",""),"-",""))</f>
        <v>221182540124015</v>
      </c>
      <c r="F12159">
        <f>IF(Table1[[#This Row],[raw_load]]&gt;30000,F12158,(IF(Table1[[#This Row],[raw_load]]=49.339761120941,F12158,Table1[[#This Row],[raw_load]])))</f>
        <v>0</v>
      </c>
      <c r="G12159">
        <f>-Table1[[#This Row],[load_temp]]</f>
        <v>0</v>
      </c>
      <c r="H12159">
        <f>IF(Table1[[#This Row],[raw_pressure]]=-207.33292143,H12158,D12159)</f>
        <v>786.13617135599998</v>
      </c>
      <c r="I12159" s="1">
        <f>1013-Table1[[#This Row],[pressure_temp]]</f>
        <v>226.86382864400002</v>
      </c>
      <c r="J12159" s="1" t="str">
        <f>SUBSTITUTE(RIGHT(Table1[[#This Row],[file]],LEN(Table1[[#This Row],[file]])-16),"_"," ")</f>
        <v>microventouses rugged wall</v>
      </c>
    </row>
    <row r="12160" spans="1:10" hidden="1" x14ac:dyDescent="0.25">
      <c r="A12160" t="s">
        <v>12544</v>
      </c>
      <c r="B12160" t="s">
        <v>12173</v>
      </c>
      <c r="C12160">
        <v>0</v>
      </c>
      <c r="D12160">
        <v>749.62083081000003</v>
      </c>
      <c r="E12160">
        <f>VALUE(SUBSTITUTE(SUBSTITUTE(SUBSTITUTE(RIGHT(Table1[[#This Row],[raw_timestamp]],21),":","")," ",""),"-",""))</f>
        <v>221182540227102</v>
      </c>
      <c r="F12160">
        <f>IF(Table1[[#This Row],[raw_load]]&gt;30000,F12159,(IF(Table1[[#This Row],[raw_load]]=49.339761120941,F12159,Table1[[#This Row],[raw_load]])))</f>
        <v>0</v>
      </c>
      <c r="G12160">
        <f>-Table1[[#This Row],[load_temp]]</f>
        <v>0</v>
      </c>
      <c r="H12160">
        <f>IF(Table1[[#This Row],[raw_pressure]]=-207.33292143,H12159,D12160)</f>
        <v>749.62083081000003</v>
      </c>
      <c r="I12160" s="1">
        <f>1013-Table1[[#This Row],[pressure_temp]]</f>
        <v>263.37916918999997</v>
      </c>
      <c r="J12160" s="1" t="str">
        <f>SUBSTITUTE(RIGHT(Table1[[#This Row],[file]],LEN(Table1[[#This Row],[file]])-16),"_"," ")</f>
        <v>microventouses rugged wall</v>
      </c>
    </row>
    <row r="12161" spans="1:10" hidden="1" x14ac:dyDescent="0.25">
      <c r="A12161" t="s">
        <v>12544</v>
      </c>
      <c r="B12161" t="s">
        <v>12174</v>
      </c>
      <c r="C12161">
        <v>0</v>
      </c>
      <c r="D12161">
        <v>696.73654450200002</v>
      </c>
      <c r="E12161">
        <f>VALUE(SUBSTITUTE(SUBSTITUTE(SUBSTITUTE(RIGHT(Table1[[#This Row],[raw_timestamp]],21),":","")," ",""),"-",""))</f>
        <v>221182540330173</v>
      </c>
      <c r="F12161">
        <f>IF(Table1[[#This Row],[raw_load]]&gt;30000,F12160,(IF(Table1[[#This Row],[raw_load]]=49.339761120941,F12160,Table1[[#This Row],[raw_load]])))</f>
        <v>0</v>
      </c>
      <c r="G12161">
        <f>-Table1[[#This Row],[load_temp]]</f>
        <v>0</v>
      </c>
      <c r="H12161">
        <f>IF(Table1[[#This Row],[raw_pressure]]=-207.33292143,H12160,D12161)</f>
        <v>696.73654450200002</v>
      </c>
      <c r="I12161" s="1">
        <f>1013-Table1[[#This Row],[pressure_temp]]</f>
        <v>316.26345549799998</v>
      </c>
      <c r="J12161" s="1" t="str">
        <f>SUBSTITUTE(RIGHT(Table1[[#This Row],[file]],LEN(Table1[[#This Row],[file]])-16),"_"," ")</f>
        <v>microventouses rugged wall</v>
      </c>
    </row>
    <row r="12162" spans="1:10" hidden="1" x14ac:dyDescent="0.25">
      <c r="A12162" t="s">
        <v>12544</v>
      </c>
      <c r="B12162" t="s">
        <v>12175</v>
      </c>
      <c r="C12162">
        <v>0</v>
      </c>
      <c r="D12162">
        <v>658.96205428200005</v>
      </c>
      <c r="E12162">
        <f>VALUE(SUBSTITUTE(SUBSTITUTE(SUBSTITUTE(RIGHT(Table1[[#This Row],[raw_timestamp]],21),":","")," ",""),"-",""))</f>
        <v>221182540433386</v>
      </c>
      <c r="F12162">
        <f>IF(Table1[[#This Row],[raw_load]]&gt;30000,F12161,(IF(Table1[[#This Row],[raw_load]]=49.339761120941,F12161,Table1[[#This Row],[raw_load]])))</f>
        <v>0</v>
      </c>
      <c r="G12162">
        <f>-Table1[[#This Row],[load_temp]]</f>
        <v>0</v>
      </c>
      <c r="H12162">
        <f>IF(Table1[[#This Row],[raw_pressure]]=-207.33292143,H12161,D12162)</f>
        <v>658.96205428200005</v>
      </c>
      <c r="I12162" s="1">
        <f>1013-Table1[[#This Row],[pressure_temp]]</f>
        <v>354.03794571799995</v>
      </c>
      <c r="J12162" s="1" t="str">
        <f>SUBSTITUTE(RIGHT(Table1[[#This Row],[file]],LEN(Table1[[#This Row],[file]])-16),"_"," ")</f>
        <v>microventouses rugged wall</v>
      </c>
    </row>
    <row r="12163" spans="1:10" hidden="1" x14ac:dyDescent="0.25">
      <c r="A12163" t="s">
        <v>12544</v>
      </c>
      <c r="B12163" t="s">
        <v>12176</v>
      </c>
      <c r="C12163">
        <v>0</v>
      </c>
      <c r="D12163">
        <v>655.18460526000001</v>
      </c>
      <c r="E12163">
        <f>VALUE(SUBSTITUTE(SUBSTITUTE(SUBSTITUTE(RIGHT(Table1[[#This Row],[raw_timestamp]],21),":","")," ",""),"-",""))</f>
        <v>221182540536427</v>
      </c>
      <c r="F12163">
        <f>IF(Table1[[#This Row],[raw_load]]&gt;30000,F12162,(IF(Table1[[#This Row],[raw_load]]=49.339761120941,F12162,Table1[[#This Row],[raw_load]])))</f>
        <v>0</v>
      </c>
      <c r="G12163">
        <f>-Table1[[#This Row],[load_temp]]</f>
        <v>0</v>
      </c>
      <c r="H12163">
        <f>IF(Table1[[#This Row],[raw_pressure]]=-207.33292143,H12162,D12163)</f>
        <v>655.18460526000001</v>
      </c>
      <c r="I12163" s="1">
        <f>1013-Table1[[#This Row],[pressure_temp]]</f>
        <v>357.81539473999999</v>
      </c>
      <c r="J12163" s="1" t="str">
        <f>SUBSTITUTE(RIGHT(Table1[[#This Row],[file]],LEN(Table1[[#This Row],[file]])-16),"_"," ")</f>
        <v>microventouses rugged wall</v>
      </c>
    </row>
    <row r="12164" spans="1:10" hidden="1" x14ac:dyDescent="0.25">
      <c r="A12164" t="s">
        <v>12544</v>
      </c>
      <c r="B12164" t="s">
        <v>12177</v>
      </c>
      <c r="C12164">
        <v>0</v>
      </c>
      <c r="D12164">
        <v>636.29736015000003</v>
      </c>
      <c r="E12164">
        <f>VALUE(SUBSTITUTE(SUBSTITUTE(SUBSTITUTE(RIGHT(Table1[[#This Row],[raw_timestamp]],21),":","")," ",""),"-",""))</f>
        <v>221182540639576</v>
      </c>
      <c r="F12164">
        <f>IF(Table1[[#This Row],[raw_load]]&gt;30000,F12163,(IF(Table1[[#This Row],[raw_load]]=49.339761120941,F12163,Table1[[#This Row],[raw_load]])))</f>
        <v>0</v>
      </c>
      <c r="G12164">
        <f>-Table1[[#This Row],[load_temp]]</f>
        <v>0</v>
      </c>
      <c r="H12164">
        <f>IF(Table1[[#This Row],[raw_pressure]]=-207.33292143,H12163,D12164)</f>
        <v>636.29736015000003</v>
      </c>
      <c r="I12164" s="1">
        <f>1013-Table1[[#This Row],[pressure_temp]]</f>
        <v>376.70263984999997</v>
      </c>
      <c r="J12164" s="1" t="str">
        <f>SUBSTITUTE(RIGHT(Table1[[#This Row],[file]],LEN(Table1[[#This Row],[file]])-16),"_"," ")</f>
        <v>microventouses rugged wall</v>
      </c>
    </row>
    <row r="12165" spans="1:10" hidden="1" x14ac:dyDescent="0.25">
      <c r="A12165" t="s">
        <v>12544</v>
      </c>
      <c r="B12165" t="s">
        <v>12178</v>
      </c>
      <c r="C12165">
        <v>0</v>
      </c>
      <c r="D12165">
        <v>627.48331243200005</v>
      </c>
      <c r="E12165">
        <f>VALUE(SUBSTITUTE(SUBSTITUTE(SUBSTITUTE(RIGHT(Table1[[#This Row],[raw_timestamp]],21),":","")," ",""),"-",""))</f>
        <v>221182540742813</v>
      </c>
      <c r="F12165">
        <f>IF(Table1[[#This Row],[raw_load]]&gt;30000,F12164,(IF(Table1[[#This Row],[raw_load]]=49.339761120941,F12164,Table1[[#This Row],[raw_load]])))</f>
        <v>0</v>
      </c>
      <c r="G12165">
        <f>-Table1[[#This Row],[load_temp]]</f>
        <v>0</v>
      </c>
      <c r="H12165">
        <f>IF(Table1[[#This Row],[raw_pressure]]=-207.33292143,H12164,D12165)</f>
        <v>627.48331243200005</v>
      </c>
      <c r="I12165" s="1">
        <f>1013-Table1[[#This Row],[pressure_temp]]</f>
        <v>385.51668756799995</v>
      </c>
      <c r="J12165" s="1" t="str">
        <f>SUBSTITUTE(RIGHT(Table1[[#This Row],[file]],LEN(Table1[[#This Row],[file]])-16),"_"," ")</f>
        <v>microventouses rugged wall</v>
      </c>
    </row>
    <row r="12166" spans="1:10" hidden="1" x14ac:dyDescent="0.25">
      <c r="A12166" t="s">
        <v>12544</v>
      </c>
      <c r="B12166" t="s">
        <v>12179</v>
      </c>
      <c r="C12166">
        <v>0</v>
      </c>
      <c r="D12166">
        <v>611.11436666999998</v>
      </c>
      <c r="E12166">
        <f>VALUE(SUBSTITUTE(SUBSTITUTE(SUBSTITUTE(RIGHT(Table1[[#This Row],[raw_timestamp]],21),":","")," ",""),"-",""))</f>
        <v>221182540845900</v>
      </c>
      <c r="F12166">
        <f>IF(Table1[[#This Row],[raw_load]]&gt;30000,F12165,(IF(Table1[[#This Row],[raw_load]]=49.339761120941,F12165,Table1[[#This Row],[raw_load]])))</f>
        <v>0</v>
      </c>
      <c r="G12166">
        <f>-Table1[[#This Row],[load_temp]]</f>
        <v>0</v>
      </c>
      <c r="H12166">
        <f>IF(Table1[[#This Row],[raw_pressure]]=-207.33292143,H12165,D12166)</f>
        <v>611.11436666999998</v>
      </c>
      <c r="I12166" s="1">
        <f>1013-Table1[[#This Row],[pressure_temp]]</f>
        <v>401.88563333000002</v>
      </c>
      <c r="J12166" s="1" t="str">
        <f>SUBSTITUTE(RIGHT(Table1[[#This Row],[file]],LEN(Table1[[#This Row],[file]])-16),"_"," ")</f>
        <v>microventouses rugged wall</v>
      </c>
    </row>
    <row r="12167" spans="1:10" hidden="1" x14ac:dyDescent="0.25">
      <c r="A12167" t="s">
        <v>12544</v>
      </c>
      <c r="B12167" t="s">
        <v>12180</v>
      </c>
      <c r="C12167">
        <v>0</v>
      </c>
      <c r="D12167">
        <v>592.22712156</v>
      </c>
      <c r="E12167">
        <f>VALUE(SUBSTITUTE(SUBSTITUTE(SUBSTITUTE(RIGHT(Table1[[#This Row],[raw_timestamp]],21),":","")," ",""),"-",""))</f>
        <v>221182540948971</v>
      </c>
      <c r="F12167">
        <f>IF(Table1[[#This Row],[raw_load]]&gt;30000,F12166,(IF(Table1[[#This Row],[raw_load]]=49.339761120941,F12166,Table1[[#This Row],[raw_load]])))</f>
        <v>0</v>
      </c>
      <c r="G12167">
        <f>-Table1[[#This Row],[load_temp]]</f>
        <v>0</v>
      </c>
      <c r="H12167">
        <f>IF(Table1[[#This Row],[raw_pressure]]=-207.33292143,H12166,D12167)</f>
        <v>592.22712156</v>
      </c>
      <c r="I12167" s="1">
        <f>1013-Table1[[#This Row],[pressure_temp]]</f>
        <v>420.77287844</v>
      </c>
      <c r="J12167" s="1" t="str">
        <f>SUBSTITUTE(RIGHT(Table1[[#This Row],[file]],LEN(Table1[[#This Row],[file]])-16),"_"," ")</f>
        <v>microventouses rugged wall</v>
      </c>
    </row>
    <row r="12168" spans="1:10" hidden="1" x14ac:dyDescent="0.25">
      <c r="A12168" t="s">
        <v>12544</v>
      </c>
      <c r="B12168" t="s">
        <v>12181</v>
      </c>
      <c r="C12168">
        <v>0</v>
      </c>
      <c r="D12168">
        <v>577.11732547199995</v>
      </c>
      <c r="E12168">
        <f>VALUE(SUBSTITUTE(SUBSTITUTE(SUBSTITUTE(RIGHT(Table1[[#This Row],[raw_timestamp]],21),":","")," ",""),"-",""))</f>
        <v>221182541052146</v>
      </c>
      <c r="F12168">
        <f>IF(Table1[[#This Row],[raw_load]]&gt;30000,F12167,(IF(Table1[[#This Row],[raw_load]]=49.339761120941,F12167,Table1[[#This Row],[raw_load]])))</f>
        <v>0</v>
      </c>
      <c r="G12168">
        <f>-Table1[[#This Row],[load_temp]]</f>
        <v>0</v>
      </c>
      <c r="H12168">
        <f>IF(Table1[[#This Row],[raw_pressure]]=-207.33292143,H12167,D12168)</f>
        <v>577.11732547199995</v>
      </c>
      <c r="I12168" s="1">
        <f>1013-Table1[[#This Row],[pressure_temp]]</f>
        <v>435.88267452800005</v>
      </c>
      <c r="J12168" s="1" t="str">
        <f>SUBSTITUTE(RIGHT(Table1[[#This Row],[file]],LEN(Table1[[#This Row],[file]])-16),"_"," ")</f>
        <v>microventouses rugged wall</v>
      </c>
    </row>
    <row r="12169" spans="1:10" hidden="1" x14ac:dyDescent="0.25">
      <c r="A12169" t="s">
        <v>12544</v>
      </c>
      <c r="B12169" t="s">
        <v>12182</v>
      </c>
      <c r="C12169">
        <v>0</v>
      </c>
      <c r="D12169">
        <v>556.97093068799995</v>
      </c>
      <c r="E12169">
        <f>VALUE(SUBSTITUTE(SUBSTITUTE(SUBSTITUTE(RIGHT(Table1[[#This Row],[raw_timestamp]],21),":","")," ",""),"-",""))</f>
        <v>221182541155187</v>
      </c>
      <c r="F12169">
        <f>IF(Table1[[#This Row],[raw_load]]&gt;30000,F12168,(IF(Table1[[#This Row],[raw_load]]=49.339761120941,F12168,Table1[[#This Row],[raw_load]])))</f>
        <v>0</v>
      </c>
      <c r="G12169">
        <f>-Table1[[#This Row],[load_temp]]</f>
        <v>0</v>
      </c>
      <c r="H12169">
        <f>IF(Table1[[#This Row],[raw_pressure]]=-207.33292143,H12168,D12169)</f>
        <v>556.97093068799995</v>
      </c>
      <c r="I12169" s="1">
        <f>1013-Table1[[#This Row],[pressure_temp]]</f>
        <v>456.02906931200005</v>
      </c>
      <c r="J12169" s="1" t="str">
        <f>SUBSTITUTE(RIGHT(Table1[[#This Row],[file]],LEN(Table1[[#This Row],[file]])-16),"_"," ")</f>
        <v>microventouses rugged wall</v>
      </c>
    </row>
    <row r="12170" spans="1:10" hidden="1" x14ac:dyDescent="0.25">
      <c r="A12170" t="s">
        <v>12544</v>
      </c>
      <c r="B12170" t="s">
        <v>12183</v>
      </c>
      <c r="C12170">
        <v>0</v>
      </c>
      <c r="D12170">
        <v>530.528787534</v>
      </c>
      <c r="E12170">
        <f>VALUE(SUBSTITUTE(SUBSTITUTE(SUBSTITUTE(RIGHT(Table1[[#This Row],[raw_timestamp]],21),":","")," ",""),"-",""))</f>
        <v>221182541258276</v>
      </c>
      <c r="F12170">
        <f>IF(Table1[[#This Row],[raw_load]]&gt;30000,F12169,(IF(Table1[[#This Row],[raw_load]]=49.339761120941,F12169,Table1[[#This Row],[raw_load]])))</f>
        <v>0</v>
      </c>
      <c r="G12170">
        <f>-Table1[[#This Row],[load_temp]]</f>
        <v>0</v>
      </c>
      <c r="H12170">
        <f>IF(Table1[[#This Row],[raw_pressure]]=-207.33292143,H12169,D12170)</f>
        <v>530.528787534</v>
      </c>
      <c r="I12170" s="1">
        <f>1013-Table1[[#This Row],[pressure_temp]]</f>
        <v>482.471212466</v>
      </c>
      <c r="J12170" s="1" t="str">
        <f>SUBSTITUTE(RIGHT(Table1[[#This Row],[file]],LEN(Table1[[#This Row],[file]])-16),"_"," ")</f>
        <v>microventouses rugged wall</v>
      </c>
    </row>
    <row r="12171" spans="1:10" hidden="1" x14ac:dyDescent="0.25">
      <c r="A12171" t="s">
        <v>12544</v>
      </c>
      <c r="B12171" t="s">
        <v>12184</v>
      </c>
      <c r="C12171">
        <v>0</v>
      </c>
      <c r="D12171">
        <v>512.90069209800004</v>
      </c>
      <c r="E12171">
        <f>VALUE(SUBSTITUTE(SUBSTITUTE(SUBSTITUTE(RIGHT(Table1[[#This Row],[raw_timestamp]],21),":","")," ",""),"-",""))</f>
        <v>221182541361410</v>
      </c>
      <c r="F12171">
        <f>IF(Table1[[#This Row],[raw_load]]&gt;30000,F12170,(IF(Table1[[#This Row],[raw_load]]=49.339761120941,F12170,Table1[[#This Row],[raw_load]])))</f>
        <v>0</v>
      </c>
      <c r="G12171">
        <f>-Table1[[#This Row],[load_temp]]</f>
        <v>0</v>
      </c>
      <c r="H12171">
        <f>IF(Table1[[#This Row],[raw_pressure]]=-207.33292143,H12170,D12171)</f>
        <v>512.90069209800004</v>
      </c>
      <c r="I12171" s="1">
        <f>1013-Table1[[#This Row],[pressure_temp]]</f>
        <v>500.09930790199996</v>
      </c>
      <c r="J12171" s="1" t="str">
        <f>SUBSTITUTE(RIGHT(Table1[[#This Row],[file]],LEN(Table1[[#This Row],[file]])-16),"_"," ")</f>
        <v>microventouses rugged wall</v>
      </c>
    </row>
    <row r="12172" spans="1:10" hidden="1" x14ac:dyDescent="0.25">
      <c r="A12172" t="s">
        <v>12544</v>
      </c>
      <c r="B12172" t="s">
        <v>12185</v>
      </c>
      <c r="C12172">
        <v>0</v>
      </c>
      <c r="D12172">
        <v>515.41899144599995</v>
      </c>
      <c r="E12172">
        <f>VALUE(SUBSTITUTE(SUBSTITUTE(SUBSTITUTE(RIGHT(Table1[[#This Row],[raw_timestamp]],21),":","")," ",""),"-",""))</f>
        <v>221182541464786</v>
      </c>
      <c r="F12172">
        <f>IF(Table1[[#This Row],[raw_load]]&gt;30000,F12171,(IF(Table1[[#This Row],[raw_load]]=49.339761120941,F12171,Table1[[#This Row],[raw_load]])))</f>
        <v>0</v>
      </c>
      <c r="G12172">
        <f>-Table1[[#This Row],[load_temp]]</f>
        <v>0</v>
      </c>
      <c r="H12172">
        <f>IF(Table1[[#This Row],[raw_pressure]]=-207.33292143,H12171,D12172)</f>
        <v>515.41899144599995</v>
      </c>
      <c r="I12172" s="1">
        <f>1013-Table1[[#This Row],[pressure_temp]]</f>
        <v>497.58100855400005</v>
      </c>
      <c r="J12172" s="1" t="str">
        <f>SUBSTITUTE(RIGHT(Table1[[#This Row],[file]],LEN(Table1[[#This Row],[file]])-16),"_"," ")</f>
        <v>microventouses rugged wall</v>
      </c>
    </row>
    <row r="12173" spans="1:10" hidden="1" x14ac:dyDescent="0.25">
      <c r="A12173" t="s">
        <v>12544</v>
      </c>
      <c r="B12173" t="s">
        <v>12186</v>
      </c>
      <c r="C12173">
        <v>0</v>
      </c>
      <c r="D12173">
        <v>511.64154242400002</v>
      </c>
      <c r="E12173">
        <f>VALUE(SUBSTITUTE(SUBSTITUTE(SUBSTITUTE(RIGHT(Table1[[#This Row],[raw_timestamp]],21),":","")," ",""),"-",""))</f>
        <v>221182541567842</v>
      </c>
      <c r="F12173">
        <f>IF(Table1[[#This Row],[raw_load]]&gt;30000,F12172,(IF(Table1[[#This Row],[raw_load]]=49.339761120941,F12172,Table1[[#This Row],[raw_load]])))</f>
        <v>0</v>
      </c>
      <c r="G12173">
        <f>-Table1[[#This Row],[load_temp]]</f>
        <v>0</v>
      </c>
      <c r="H12173">
        <f>IF(Table1[[#This Row],[raw_pressure]]=-207.33292143,H12172,D12173)</f>
        <v>511.64154242400002</v>
      </c>
      <c r="I12173" s="1">
        <f>1013-Table1[[#This Row],[pressure_temp]]</f>
        <v>501.35845757599998</v>
      </c>
      <c r="J12173" s="1" t="str">
        <f>SUBSTITUTE(RIGHT(Table1[[#This Row],[file]],LEN(Table1[[#This Row],[file]])-16),"_"," ")</f>
        <v>microventouses rugged wall</v>
      </c>
    </row>
    <row r="12174" spans="1:10" hidden="1" x14ac:dyDescent="0.25">
      <c r="A12174" t="s">
        <v>12544</v>
      </c>
      <c r="B12174" t="s">
        <v>12187</v>
      </c>
      <c r="C12174">
        <v>0</v>
      </c>
      <c r="D12174">
        <v>510.38239275000001</v>
      </c>
      <c r="E12174">
        <f>VALUE(SUBSTITUTE(SUBSTITUTE(SUBSTITUTE(RIGHT(Table1[[#This Row],[raw_timestamp]],21),":","")," ",""),"-",""))</f>
        <v>221182541670873</v>
      </c>
      <c r="F12174">
        <f>IF(Table1[[#This Row],[raw_load]]&gt;30000,F12173,(IF(Table1[[#This Row],[raw_load]]=49.339761120941,F12173,Table1[[#This Row],[raw_load]])))</f>
        <v>0</v>
      </c>
      <c r="G12174">
        <f>-Table1[[#This Row],[load_temp]]</f>
        <v>0</v>
      </c>
      <c r="H12174">
        <f>IF(Table1[[#This Row],[raw_pressure]]=-207.33292143,H12173,D12174)</f>
        <v>510.38239275000001</v>
      </c>
      <c r="I12174" s="1">
        <f>1013-Table1[[#This Row],[pressure_temp]]</f>
        <v>502.61760724999999</v>
      </c>
      <c r="J12174" s="1" t="str">
        <f>SUBSTITUTE(RIGHT(Table1[[#This Row],[file]],LEN(Table1[[#This Row],[file]])-16),"_"," ")</f>
        <v>microventouses rugged wall</v>
      </c>
    </row>
    <row r="12175" spans="1:10" hidden="1" x14ac:dyDescent="0.25">
      <c r="A12175" t="s">
        <v>12544</v>
      </c>
      <c r="B12175" t="s">
        <v>12188</v>
      </c>
      <c r="C12175">
        <v>0</v>
      </c>
      <c r="D12175">
        <v>497.79089600999998</v>
      </c>
      <c r="E12175">
        <f>VALUE(SUBSTITUTE(SUBSTITUTE(SUBSTITUTE(RIGHT(Table1[[#This Row],[raw_timestamp]],21),":","")," ",""),"-",""))</f>
        <v>221182541774091</v>
      </c>
      <c r="F12175">
        <f>IF(Table1[[#This Row],[raw_load]]&gt;30000,F12174,(IF(Table1[[#This Row],[raw_load]]=49.339761120941,F12174,Table1[[#This Row],[raw_load]])))</f>
        <v>0</v>
      </c>
      <c r="G12175">
        <f>-Table1[[#This Row],[load_temp]]</f>
        <v>0</v>
      </c>
      <c r="H12175">
        <f>IF(Table1[[#This Row],[raw_pressure]]=-207.33292143,H12174,D12175)</f>
        <v>497.79089600999998</v>
      </c>
      <c r="I12175" s="1">
        <f>1013-Table1[[#This Row],[pressure_temp]]</f>
        <v>515.20910399000002</v>
      </c>
      <c r="J12175" s="1" t="str">
        <f>SUBSTITUTE(RIGHT(Table1[[#This Row],[file]],LEN(Table1[[#This Row],[file]])-16),"_"," ")</f>
        <v>microventouses rugged wall</v>
      </c>
    </row>
    <row r="12176" spans="1:10" hidden="1" x14ac:dyDescent="0.25">
      <c r="A12176" t="s">
        <v>12544</v>
      </c>
      <c r="B12176" t="s">
        <v>12189</v>
      </c>
      <c r="C12176">
        <v>0</v>
      </c>
      <c r="D12176">
        <v>495.27259666200001</v>
      </c>
      <c r="E12176">
        <f>VALUE(SUBSTITUTE(SUBSTITUTE(SUBSTITUTE(RIGHT(Table1[[#This Row],[raw_timestamp]],21),":","")," ",""),"-",""))</f>
        <v>221182541877293</v>
      </c>
      <c r="F12176">
        <f>IF(Table1[[#This Row],[raw_load]]&gt;30000,F12175,(IF(Table1[[#This Row],[raw_load]]=49.339761120941,F12175,Table1[[#This Row],[raw_load]])))</f>
        <v>0</v>
      </c>
      <c r="G12176">
        <f>-Table1[[#This Row],[load_temp]]</f>
        <v>0</v>
      </c>
      <c r="H12176">
        <f>IF(Table1[[#This Row],[raw_pressure]]=-207.33292143,H12175,D12176)</f>
        <v>495.27259666200001</v>
      </c>
      <c r="I12176" s="1">
        <f>1013-Table1[[#This Row],[pressure_temp]]</f>
        <v>517.72740333799993</v>
      </c>
      <c r="J12176" s="1" t="str">
        <f>SUBSTITUTE(RIGHT(Table1[[#This Row],[file]],LEN(Table1[[#This Row],[file]])-16),"_"," ")</f>
        <v>microventouses rugged wall</v>
      </c>
    </row>
    <row r="12177" spans="1:10" hidden="1" x14ac:dyDescent="0.25">
      <c r="A12177" t="s">
        <v>12544</v>
      </c>
      <c r="B12177" t="s">
        <v>12190</v>
      </c>
      <c r="C12177">
        <v>0</v>
      </c>
      <c r="D12177">
        <v>501.56834503200002</v>
      </c>
      <c r="E12177">
        <f>VALUE(SUBSTITUTE(SUBSTITUTE(SUBSTITUTE(RIGHT(Table1[[#This Row],[raw_timestamp]],21),":","")," ",""),"-",""))</f>
        <v>221182541980368</v>
      </c>
      <c r="F12177">
        <f>IF(Table1[[#This Row],[raw_load]]&gt;30000,F12176,(IF(Table1[[#This Row],[raw_load]]=49.339761120941,F12176,Table1[[#This Row],[raw_load]])))</f>
        <v>0</v>
      </c>
      <c r="G12177">
        <f>-Table1[[#This Row],[load_temp]]</f>
        <v>0</v>
      </c>
      <c r="H12177">
        <f>IF(Table1[[#This Row],[raw_pressure]]=-207.33292143,H12176,D12177)</f>
        <v>501.56834503200002</v>
      </c>
      <c r="I12177" s="1">
        <f>1013-Table1[[#This Row],[pressure_temp]]</f>
        <v>511.43165496799998</v>
      </c>
      <c r="J12177" s="1" t="str">
        <f>SUBSTITUTE(RIGHT(Table1[[#This Row],[file]],LEN(Table1[[#This Row],[file]])-16),"_"," ")</f>
        <v>microventouses rugged wall</v>
      </c>
    </row>
    <row r="12178" spans="1:10" hidden="1" x14ac:dyDescent="0.25">
      <c r="A12178" t="s">
        <v>12544</v>
      </c>
      <c r="B12178" t="s">
        <v>12191</v>
      </c>
      <c r="C12178">
        <v>0</v>
      </c>
      <c r="D12178">
        <v>478.9036509</v>
      </c>
      <c r="E12178">
        <f>VALUE(SUBSTITUTE(SUBSTITUTE(SUBSTITUTE(RIGHT(Table1[[#This Row],[raw_timestamp]],21),":","")," ",""),"-",""))</f>
        <v>221182542083606</v>
      </c>
      <c r="F12178">
        <f>IF(Table1[[#This Row],[raw_load]]&gt;30000,F12177,(IF(Table1[[#This Row],[raw_load]]=49.339761120941,F12177,Table1[[#This Row],[raw_load]])))</f>
        <v>0</v>
      </c>
      <c r="G12178">
        <f>-Table1[[#This Row],[load_temp]]</f>
        <v>0</v>
      </c>
      <c r="H12178">
        <f>IF(Table1[[#This Row],[raw_pressure]]=-207.33292143,H12177,D12178)</f>
        <v>478.9036509</v>
      </c>
      <c r="I12178" s="1">
        <f>1013-Table1[[#This Row],[pressure_temp]]</f>
        <v>534.0963491</v>
      </c>
      <c r="J12178" s="1" t="str">
        <f>SUBSTITUTE(RIGHT(Table1[[#This Row],[file]],LEN(Table1[[#This Row],[file]])-16),"_"," ")</f>
        <v>microventouses rugged wall</v>
      </c>
    </row>
    <row r="12179" spans="1:10" hidden="1" x14ac:dyDescent="0.25">
      <c r="A12179" t="s">
        <v>12544</v>
      </c>
      <c r="B12179" t="s">
        <v>12192</v>
      </c>
      <c r="C12179">
        <v>0</v>
      </c>
      <c r="D12179">
        <v>457.49810644199999</v>
      </c>
      <c r="E12179">
        <f>VALUE(SUBSTITUTE(SUBSTITUTE(SUBSTITUTE(RIGHT(Table1[[#This Row],[raw_timestamp]],21),":","")," ",""),"-",""))</f>
        <v>221182542186621</v>
      </c>
      <c r="F12179">
        <f>IF(Table1[[#This Row],[raw_load]]&gt;30000,F12178,(IF(Table1[[#This Row],[raw_load]]=49.339761120941,F12178,Table1[[#This Row],[raw_load]])))</f>
        <v>0</v>
      </c>
      <c r="G12179">
        <f>-Table1[[#This Row],[load_temp]]</f>
        <v>0</v>
      </c>
      <c r="H12179">
        <f>IF(Table1[[#This Row],[raw_pressure]]=-207.33292143,H12178,D12179)</f>
        <v>457.49810644199999</v>
      </c>
      <c r="I12179" s="1">
        <f>1013-Table1[[#This Row],[pressure_temp]]</f>
        <v>555.50189355800001</v>
      </c>
      <c r="J12179" s="1" t="str">
        <f>SUBSTITUTE(RIGHT(Table1[[#This Row],[file]],LEN(Table1[[#This Row],[file]])-16),"_"," ")</f>
        <v>microventouses rugged wall</v>
      </c>
    </row>
    <row r="12180" spans="1:10" hidden="1" x14ac:dyDescent="0.25">
      <c r="A12180" t="s">
        <v>12544</v>
      </c>
      <c r="B12180" t="s">
        <v>12193</v>
      </c>
      <c r="C12180">
        <v>0</v>
      </c>
      <c r="D12180">
        <v>471.34875285599998</v>
      </c>
      <c r="E12180">
        <f>VALUE(SUBSTITUTE(SUBSTITUTE(SUBSTITUTE(RIGHT(Table1[[#This Row],[raw_timestamp]],21),":","")," ",""),"-",""))</f>
        <v>221182542289685</v>
      </c>
      <c r="F12180">
        <f>IF(Table1[[#This Row],[raw_load]]&gt;30000,F12179,(IF(Table1[[#This Row],[raw_load]]=49.339761120941,F12179,Table1[[#This Row],[raw_load]])))</f>
        <v>0</v>
      </c>
      <c r="G12180">
        <f>-Table1[[#This Row],[load_temp]]</f>
        <v>0</v>
      </c>
      <c r="H12180">
        <f>IF(Table1[[#This Row],[raw_pressure]]=-207.33292143,H12179,D12180)</f>
        <v>471.34875285599998</v>
      </c>
      <c r="I12180" s="1">
        <f>1013-Table1[[#This Row],[pressure_temp]]</f>
        <v>541.65124714400008</v>
      </c>
      <c r="J12180" s="1" t="str">
        <f>SUBSTITUTE(RIGHT(Table1[[#This Row],[file]],LEN(Table1[[#This Row],[file]])-16),"_"," ")</f>
        <v>microventouses rugged wall</v>
      </c>
    </row>
    <row r="12181" spans="1:10" hidden="1" x14ac:dyDescent="0.25">
      <c r="A12181" t="s">
        <v>12544</v>
      </c>
      <c r="B12181" t="s">
        <v>12194</v>
      </c>
      <c r="C12181">
        <v>0</v>
      </c>
      <c r="D12181">
        <v>465.05300448600002</v>
      </c>
      <c r="E12181">
        <f>VALUE(SUBSTITUTE(SUBSTITUTE(SUBSTITUTE(RIGHT(Table1[[#This Row],[raw_timestamp]],21),":","")," ",""),"-",""))</f>
        <v>221182542392933</v>
      </c>
      <c r="F12181">
        <f>IF(Table1[[#This Row],[raw_load]]&gt;30000,F12180,(IF(Table1[[#This Row],[raw_load]]=49.339761120941,F12180,Table1[[#This Row],[raw_load]])))</f>
        <v>0</v>
      </c>
      <c r="G12181">
        <f>-Table1[[#This Row],[load_temp]]</f>
        <v>0</v>
      </c>
      <c r="H12181">
        <f>IF(Table1[[#This Row],[raw_pressure]]=-207.33292143,H12180,D12181)</f>
        <v>465.05300448600002</v>
      </c>
      <c r="I12181" s="1">
        <f>1013-Table1[[#This Row],[pressure_temp]]</f>
        <v>547.94699551400004</v>
      </c>
      <c r="J12181" s="1" t="str">
        <f>SUBSTITUTE(RIGHT(Table1[[#This Row],[file]],LEN(Table1[[#This Row],[file]])-16),"_"," ")</f>
        <v>microventouses rugged wall</v>
      </c>
    </row>
    <row r="12182" spans="1:10" hidden="1" x14ac:dyDescent="0.25">
      <c r="A12182" t="s">
        <v>12544</v>
      </c>
      <c r="B12182" t="s">
        <v>12195</v>
      </c>
      <c r="C12182">
        <v>0</v>
      </c>
      <c r="D12182">
        <v>465.05300448600002</v>
      </c>
      <c r="E12182">
        <f>VALUE(SUBSTITUTE(SUBSTITUTE(SUBSTITUTE(RIGHT(Table1[[#This Row],[raw_timestamp]],21),":","")," ",""),"-",""))</f>
        <v>221182542496040</v>
      </c>
      <c r="F12182">
        <f>IF(Table1[[#This Row],[raw_load]]&gt;30000,F12181,(IF(Table1[[#This Row],[raw_load]]=49.339761120941,F12181,Table1[[#This Row],[raw_load]])))</f>
        <v>0</v>
      </c>
      <c r="G12182">
        <f>-Table1[[#This Row],[load_temp]]</f>
        <v>0</v>
      </c>
      <c r="H12182">
        <f>IF(Table1[[#This Row],[raw_pressure]]=-207.33292143,H12181,D12182)</f>
        <v>465.05300448600002</v>
      </c>
      <c r="I12182" s="1">
        <f>1013-Table1[[#This Row],[pressure_temp]]</f>
        <v>547.94699551400004</v>
      </c>
      <c r="J12182" s="1" t="str">
        <f>SUBSTITUTE(RIGHT(Table1[[#This Row],[file]],LEN(Table1[[#This Row],[file]])-16),"_"," ")</f>
        <v>microventouses rugged wall</v>
      </c>
    </row>
    <row r="12183" spans="1:10" hidden="1" x14ac:dyDescent="0.25">
      <c r="A12183" t="s">
        <v>12544</v>
      </c>
      <c r="B12183" t="s">
        <v>12196</v>
      </c>
      <c r="C12183">
        <v>0</v>
      </c>
      <c r="D12183">
        <v>463.79385481200001</v>
      </c>
      <c r="E12183">
        <f>VALUE(SUBSTITUTE(SUBSTITUTE(SUBSTITUTE(RIGHT(Table1[[#This Row],[raw_timestamp]],21),":","")," ",""),"-",""))</f>
        <v>221182542599123</v>
      </c>
      <c r="F12183">
        <f>IF(Table1[[#This Row],[raw_load]]&gt;30000,F12182,(IF(Table1[[#This Row],[raw_load]]=49.339761120941,F12182,Table1[[#This Row],[raw_load]])))</f>
        <v>0</v>
      </c>
      <c r="G12183">
        <f>-Table1[[#This Row],[load_temp]]</f>
        <v>0</v>
      </c>
      <c r="H12183">
        <f>IF(Table1[[#This Row],[raw_pressure]]=-207.33292143,H12182,D12183)</f>
        <v>463.79385481200001</v>
      </c>
      <c r="I12183" s="1">
        <f>1013-Table1[[#This Row],[pressure_temp]]</f>
        <v>549.20614518799994</v>
      </c>
      <c r="J12183" s="1" t="str">
        <f>SUBSTITUTE(RIGHT(Table1[[#This Row],[file]],LEN(Table1[[#This Row],[file]])-16),"_"," ")</f>
        <v>microventouses rugged wall</v>
      </c>
    </row>
    <row r="12184" spans="1:10" hidden="1" x14ac:dyDescent="0.25">
      <c r="A12184" t="s">
        <v>12544</v>
      </c>
      <c r="B12184" t="s">
        <v>12197</v>
      </c>
      <c r="C12184">
        <v>0</v>
      </c>
      <c r="D12184">
        <v>458.75725611600001</v>
      </c>
      <c r="E12184">
        <f>VALUE(SUBSTITUTE(SUBSTITUTE(SUBSTITUTE(RIGHT(Table1[[#This Row],[raw_timestamp]],21),":","")," ",""),"-",""))</f>
        <v>221182542702325</v>
      </c>
      <c r="F12184">
        <f>IF(Table1[[#This Row],[raw_load]]&gt;30000,F12183,(IF(Table1[[#This Row],[raw_load]]=49.339761120941,F12183,Table1[[#This Row],[raw_load]])))</f>
        <v>0</v>
      </c>
      <c r="G12184">
        <f>-Table1[[#This Row],[load_temp]]</f>
        <v>0</v>
      </c>
      <c r="H12184">
        <f>IF(Table1[[#This Row],[raw_pressure]]=-207.33292143,H12183,D12184)</f>
        <v>458.75725611600001</v>
      </c>
      <c r="I12184" s="1">
        <f>1013-Table1[[#This Row],[pressure_temp]]</f>
        <v>554.24274388399999</v>
      </c>
      <c r="J12184" s="1" t="str">
        <f>SUBSTITUTE(RIGHT(Table1[[#This Row],[file]],LEN(Table1[[#This Row],[file]])-16),"_"," ")</f>
        <v>microventouses rugged wall</v>
      </c>
    </row>
    <row r="12185" spans="1:10" hidden="1" x14ac:dyDescent="0.25">
      <c r="A12185" t="s">
        <v>12544</v>
      </c>
      <c r="B12185" t="s">
        <v>12198</v>
      </c>
      <c r="C12185">
        <v>0</v>
      </c>
      <c r="D12185">
        <v>453.72065742000001</v>
      </c>
      <c r="E12185">
        <f>VALUE(SUBSTITUTE(SUBSTITUTE(SUBSTITUTE(RIGHT(Table1[[#This Row],[raw_timestamp]],21),":","")," ",""),"-",""))</f>
        <v>221182542805424</v>
      </c>
      <c r="F12185">
        <f>IF(Table1[[#This Row],[raw_load]]&gt;30000,F12184,(IF(Table1[[#This Row],[raw_load]]=49.339761120941,F12184,Table1[[#This Row],[raw_load]])))</f>
        <v>0</v>
      </c>
      <c r="G12185">
        <f>-Table1[[#This Row],[load_temp]]</f>
        <v>0</v>
      </c>
      <c r="H12185">
        <f>IF(Table1[[#This Row],[raw_pressure]]=-207.33292143,H12184,D12185)</f>
        <v>453.72065742000001</v>
      </c>
      <c r="I12185" s="1">
        <f>1013-Table1[[#This Row],[pressure_temp]]</f>
        <v>559.27934258000005</v>
      </c>
      <c r="J12185" s="1" t="str">
        <f>SUBSTITUTE(RIGHT(Table1[[#This Row],[file]],LEN(Table1[[#This Row],[file]])-16),"_"," ")</f>
        <v>microventouses rugged wall</v>
      </c>
    </row>
    <row r="12186" spans="1:10" hidden="1" x14ac:dyDescent="0.25">
      <c r="A12186" t="s">
        <v>12544</v>
      </c>
      <c r="B12186" t="s">
        <v>12199</v>
      </c>
      <c r="C12186">
        <v>0</v>
      </c>
      <c r="D12186">
        <v>453.72065742000001</v>
      </c>
      <c r="E12186">
        <f>VALUE(SUBSTITUTE(SUBSTITUTE(SUBSTITUTE(RIGHT(Table1[[#This Row],[raw_timestamp]],21),":","")," ",""),"-",""))</f>
        <v>221182542908503</v>
      </c>
      <c r="F12186">
        <f>IF(Table1[[#This Row],[raw_load]]&gt;30000,F12185,(IF(Table1[[#This Row],[raw_load]]=49.339761120941,F12185,Table1[[#This Row],[raw_load]])))</f>
        <v>0</v>
      </c>
      <c r="G12186">
        <f>-Table1[[#This Row],[load_temp]]</f>
        <v>0</v>
      </c>
      <c r="H12186">
        <f>IF(Table1[[#This Row],[raw_pressure]]=-207.33292143,H12185,D12186)</f>
        <v>453.72065742000001</v>
      </c>
      <c r="I12186" s="1">
        <f>1013-Table1[[#This Row],[pressure_temp]]</f>
        <v>559.27934258000005</v>
      </c>
      <c r="J12186" s="1" t="str">
        <f>SUBSTITUTE(RIGHT(Table1[[#This Row],[file]],LEN(Table1[[#This Row],[file]])-16),"_"," ")</f>
        <v>microventouses rugged wall</v>
      </c>
    </row>
    <row r="12187" spans="1:10" hidden="1" x14ac:dyDescent="0.25">
      <c r="A12187" t="s">
        <v>12544</v>
      </c>
      <c r="B12187" t="s">
        <v>12200</v>
      </c>
      <c r="C12187">
        <v>0</v>
      </c>
      <c r="D12187">
        <v>438.61086133200001</v>
      </c>
      <c r="E12187">
        <f>VALUE(SUBSTITUTE(SUBSTITUTE(SUBSTITUTE(RIGHT(Table1[[#This Row],[raw_timestamp]],21),":","")," ",""),"-",""))</f>
        <v>221182543011581</v>
      </c>
      <c r="F12187">
        <f>IF(Table1[[#This Row],[raw_load]]&gt;30000,F12186,(IF(Table1[[#This Row],[raw_load]]=49.339761120941,F12186,Table1[[#This Row],[raw_load]])))</f>
        <v>0</v>
      </c>
      <c r="G12187">
        <f>-Table1[[#This Row],[load_temp]]</f>
        <v>0</v>
      </c>
      <c r="H12187">
        <f>IF(Table1[[#This Row],[raw_pressure]]=-207.33292143,H12186,D12187)</f>
        <v>438.61086133200001</v>
      </c>
      <c r="I12187" s="1">
        <f>1013-Table1[[#This Row],[pressure_temp]]</f>
        <v>574.38913866799999</v>
      </c>
      <c r="J12187" s="1" t="str">
        <f>SUBSTITUTE(RIGHT(Table1[[#This Row],[file]],LEN(Table1[[#This Row],[file]])-16),"_"," ")</f>
        <v>microventouses rugged wall</v>
      </c>
    </row>
    <row r="12188" spans="1:10" hidden="1" x14ac:dyDescent="0.25">
      <c r="A12188" t="s">
        <v>12544</v>
      </c>
      <c r="B12188" t="s">
        <v>12201</v>
      </c>
      <c r="C12188">
        <v>0</v>
      </c>
      <c r="D12188">
        <v>423.50106524400002</v>
      </c>
      <c r="E12188">
        <f>VALUE(SUBSTITUTE(SUBSTITUTE(SUBSTITUTE(RIGHT(Table1[[#This Row],[raw_timestamp]],21),":","")," ",""),"-",""))</f>
        <v>221182543114887</v>
      </c>
      <c r="F12188">
        <f>IF(Table1[[#This Row],[raw_load]]&gt;30000,F12187,(IF(Table1[[#This Row],[raw_load]]=49.339761120941,F12187,Table1[[#This Row],[raw_load]])))</f>
        <v>0</v>
      </c>
      <c r="G12188">
        <f>-Table1[[#This Row],[load_temp]]</f>
        <v>0</v>
      </c>
      <c r="H12188">
        <f>IF(Table1[[#This Row],[raw_pressure]]=-207.33292143,H12187,D12188)</f>
        <v>423.50106524400002</v>
      </c>
      <c r="I12188" s="1">
        <f>1013-Table1[[#This Row],[pressure_temp]]</f>
        <v>589.49893475599993</v>
      </c>
      <c r="J12188" s="1" t="str">
        <f>SUBSTITUTE(RIGHT(Table1[[#This Row],[file]],LEN(Table1[[#This Row],[file]])-16),"_"," ")</f>
        <v>microventouses rugged wall</v>
      </c>
    </row>
    <row r="12189" spans="1:10" hidden="1" x14ac:dyDescent="0.25">
      <c r="A12189" t="s">
        <v>12544</v>
      </c>
      <c r="B12189" t="s">
        <v>12202</v>
      </c>
      <c r="C12189">
        <v>0</v>
      </c>
      <c r="D12189">
        <v>433.57426263600001</v>
      </c>
      <c r="E12189">
        <f>VALUE(SUBSTITUTE(SUBSTITUTE(SUBSTITUTE(RIGHT(Table1[[#This Row],[raw_timestamp]],21),":","")," ",""),"-",""))</f>
        <v>221182543217973</v>
      </c>
      <c r="F12189">
        <f>IF(Table1[[#This Row],[raw_load]]&gt;30000,F12188,(IF(Table1[[#This Row],[raw_load]]=49.339761120941,F12188,Table1[[#This Row],[raw_load]])))</f>
        <v>0</v>
      </c>
      <c r="G12189">
        <f>-Table1[[#This Row],[load_temp]]</f>
        <v>0</v>
      </c>
      <c r="H12189">
        <f>IF(Table1[[#This Row],[raw_pressure]]=-207.33292143,H12188,D12189)</f>
        <v>433.57426263600001</v>
      </c>
      <c r="I12189" s="1">
        <f>1013-Table1[[#This Row],[pressure_temp]]</f>
        <v>579.42573736400004</v>
      </c>
      <c r="J12189" s="1" t="str">
        <f>SUBSTITUTE(RIGHT(Table1[[#This Row],[file]],LEN(Table1[[#This Row],[file]])-16),"_"," ")</f>
        <v>microventouses rugged wall</v>
      </c>
    </row>
    <row r="12190" spans="1:10" hidden="1" x14ac:dyDescent="0.25">
      <c r="A12190" t="s">
        <v>12544</v>
      </c>
      <c r="B12190" t="s">
        <v>12203</v>
      </c>
      <c r="C12190">
        <v>0</v>
      </c>
      <c r="D12190">
        <v>431.05596328799999</v>
      </c>
      <c r="E12190">
        <f>VALUE(SUBSTITUTE(SUBSTITUTE(SUBSTITUTE(RIGHT(Table1[[#This Row],[raw_timestamp]],21),":","")," ",""),"-",""))</f>
        <v>221182543320997</v>
      </c>
      <c r="F12190">
        <f>IF(Table1[[#This Row],[raw_load]]&gt;30000,F12189,(IF(Table1[[#This Row],[raw_load]]=49.339761120941,F12189,Table1[[#This Row],[raw_load]])))</f>
        <v>0</v>
      </c>
      <c r="G12190">
        <f>-Table1[[#This Row],[load_temp]]</f>
        <v>0</v>
      </c>
      <c r="H12190">
        <f>IF(Table1[[#This Row],[raw_pressure]]=-207.33292143,H12189,D12190)</f>
        <v>431.05596328799999</v>
      </c>
      <c r="I12190" s="1">
        <f>1013-Table1[[#This Row],[pressure_temp]]</f>
        <v>581.94403671200007</v>
      </c>
      <c r="J12190" s="1" t="str">
        <f>SUBSTITUTE(RIGHT(Table1[[#This Row],[file]],LEN(Table1[[#This Row],[file]])-16),"_"," ")</f>
        <v>microventouses rugged wall</v>
      </c>
    </row>
    <row r="12191" spans="1:10" hidden="1" x14ac:dyDescent="0.25">
      <c r="A12191" t="s">
        <v>12544</v>
      </c>
      <c r="B12191" t="s">
        <v>12204</v>
      </c>
      <c r="C12191">
        <v>0</v>
      </c>
      <c r="D12191">
        <v>433.57426263600001</v>
      </c>
      <c r="E12191">
        <f>VALUE(SUBSTITUTE(SUBSTITUTE(SUBSTITUTE(RIGHT(Table1[[#This Row],[raw_timestamp]],21),":","")," ",""),"-",""))</f>
        <v>221182543424082</v>
      </c>
      <c r="F12191">
        <f>IF(Table1[[#This Row],[raw_load]]&gt;30000,F12190,(IF(Table1[[#This Row],[raw_load]]=49.339761120941,F12190,Table1[[#This Row],[raw_load]])))</f>
        <v>0</v>
      </c>
      <c r="G12191">
        <f>-Table1[[#This Row],[load_temp]]</f>
        <v>0</v>
      </c>
      <c r="H12191">
        <f>IF(Table1[[#This Row],[raw_pressure]]=-207.33292143,H12190,D12191)</f>
        <v>433.57426263600001</v>
      </c>
      <c r="I12191" s="1">
        <f>1013-Table1[[#This Row],[pressure_temp]]</f>
        <v>579.42573736400004</v>
      </c>
      <c r="J12191" s="1" t="str">
        <f>SUBSTITUTE(RIGHT(Table1[[#This Row],[file]],LEN(Table1[[#This Row],[file]])-16),"_"," ")</f>
        <v>microventouses rugged wall</v>
      </c>
    </row>
    <row r="12192" spans="1:10" hidden="1" x14ac:dyDescent="0.25">
      <c r="A12192" t="s">
        <v>12544</v>
      </c>
      <c r="B12192" t="s">
        <v>12205</v>
      </c>
      <c r="C12192">
        <v>0</v>
      </c>
      <c r="D12192">
        <v>437.351711658</v>
      </c>
      <c r="E12192">
        <f>VALUE(SUBSTITUTE(SUBSTITUTE(SUBSTITUTE(RIGHT(Table1[[#This Row],[raw_timestamp]],21),":","")," ",""),"-",""))</f>
        <v>221182543527189</v>
      </c>
      <c r="F12192">
        <f>IF(Table1[[#This Row],[raw_load]]&gt;30000,F12191,(IF(Table1[[#This Row],[raw_load]]=49.339761120941,F12191,Table1[[#This Row],[raw_load]])))</f>
        <v>0</v>
      </c>
      <c r="G12192">
        <f>-Table1[[#This Row],[load_temp]]</f>
        <v>0</v>
      </c>
      <c r="H12192">
        <f>IF(Table1[[#This Row],[raw_pressure]]=-207.33292143,H12191,D12192)</f>
        <v>437.351711658</v>
      </c>
      <c r="I12192" s="1">
        <f>1013-Table1[[#This Row],[pressure_temp]]</f>
        <v>575.648288342</v>
      </c>
      <c r="J12192" s="1" t="str">
        <f>SUBSTITUTE(RIGHT(Table1[[#This Row],[file]],LEN(Table1[[#This Row],[file]])-16),"_"," ")</f>
        <v>microventouses rugged wall</v>
      </c>
    </row>
    <row r="12193" spans="1:10" hidden="1" x14ac:dyDescent="0.25">
      <c r="A12193" t="s">
        <v>12544</v>
      </c>
      <c r="B12193" t="s">
        <v>12206</v>
      </c>
      <c r="C12193">
        <v>0</v>
      </c>
      <c r="D12193">
        <v>437.351711658</v>
      </c>
      <c r="E12193">
        <f>VALUE(SUBSTITUTE(SUBSTITUTE(SUBSTITUTE(RIGHT(Table1[[#This Row],[raw_timestamp]],21),":","")," ",""),"-",""))</f>
        <v>221182543630278</v>
      </c>
      <c r="F12193">
        <f>IF(Table1[[#This Row],[raw_load]]&gt;30000,F12192,(IF(Table1[[#This Row],[raw_load]]=49.339761120941,F12192,Table1[[#This Row],[raw_load]])))</f>
        <v>0</v>
      </c>
      <c r="G12193">
        <f>-Table1[[#This Row],[load_temp]]</f>
        <v>0</v>
      </c>
      <c r="H12193">
        <f>IF(Table1[[#This Row],[raw_pressure]]=-207.33292143,H12192,D12193)</f>
        <v>437.351711658</v>
      </c>
      <c r="I12193" s="1">
        <f>1013-Table1[[#This Row],[pressure_temp]]</f>
        <v>575.648288342</v>
      </c>
      <c r="J12193" s="1" t="str">
        <f>SUBSTITUTE(RIGHT(Table1[[#This Row],[file]],LEN(Table1[[#This Row],[file]])-16),"_"," ")</f>
        <v>microventouses rugged wall</v>
      </c>
    </row>
    <row r="12194" spans="1:10" hidden="1" x14ac:dyDescent="0.25">
      <c r="A12194" t="s">
        <v>12544</v>
      </c>
      <c r="B12194" t="s">
        <v>12207</v>
      </c>
      <c r="C12194">
        <v>0</v>
      </c>
      <c r="D12194">
        <v>432.315112962</v>
      </c>
      <c r="E12194">
        <f>VALUE(SUBSTITUTE(SUBSTITUTE(SUBSTITUTE(RIGHT(Table1[[#This Row],[raw_timestamp]],21),":","")," ",""),"-",""))</f>
        <v>221182543733537</v>
      </c>
      <c r="F12194">
        <f>IF(Table1[[#This Row],[raw_load]]&gt;30000,F12193,(IF(Table1[[#This Row],[raw_load]]=49.339761120941,F12193,Table1[[#This Row],[raw_load]])))</f>
        <v>0</v>
      </c>
      <c r="G12194">
        <f>-Table1[[#This Row],[load_temp]]</f>
        <v>0</v>
      </c>
      <c r="H12194">
        <f>IF(Table1[[#This Row],[raw_pressure]]=-207.33292143,H12193,D12194)</f>
        <v>432.315112962</v>
      </c>
      <c r="I12194" s="1">
        <f>1013-Table1[[#This Row],[pressure_temp]]</f>
        <v>580.68488703799994</v>
      </c>
      <c r="J12194" s="1" t="str">
        <f>SUBSTITUTE(RIGHT(Table1[[#This Row],[file]],LEN(Table1[[#This Row],[file]])-16),"_"," ")</f>
        <v>microventouses rugged wall</v>
      </c>
    </row>
    <row r="12195" spans="1:10" hidden="1" x14ac:dyDescent="0.25">
      <c r="A12195" t="s">
        <v>12544</v>
      </c>
      <c r="B12195" t="s">
        <v>12208</v>
      </c>
      <c r="C12195">
        <v>0</v>
      </c>
      <c r="D12195">
        <v>431.05596328799999</v>
      </c>
      <c r="E12195">
        <f>VALUE(SUBSTITUTE(SUBSTITUTE(SUBSTITUTE(RIGHT(Table1[[#This Row],[raw_timestamp]],21),":","")," ",""),"-",""))</f>
        <v>221182543836589</v>
      </c>
      <c r="F12195">
        <f>IF(Table1[[#This Row],[raw_load]]&gt;30000,F12194,(IF(Table1[[#This Row],[raw_load]]=49.339761120941,F12194,Table1[[#This Row],[raw_load]])))</f>
        <v>0</v>
      </c>
      <c r="G12195">
        <f>-Table1[[#This Row],[load_temp]]</f>
        <v>0</v>
      </c>
      <c r="H12195">
        <f>IF(Table1[[#This Row],[raw_pressure]]=-207.33292143,H12194,D12195)</f>
        <v>431.05596328799999</v>
      </c>
      <c r="I12195" s="1">
        <f>1013-Table1[[#This Row],[pressure_temp]]</f>
        <v>581.94403671200007</v>
      </c>
      <c r="J12195" s="1" t="str">
        <f>SUBSTITUTE(RIGHT(Table1[[#This Row],[file]],LEN(Table1[[#This Row],[file]])-16),"_"," ")</f>
        <v>microventouses rugged wall</v>
      </c>
    </row>
    <row r="12196" spans="1:10" hidden="1" x14ac:dyDescent="0.25">
      <c r="A12196" t="s">
        <v>12544</v>
      </c>
      <c r="B12196" t="s">
        <v>12209</v>
      </c>
      <c r="C12196">
        <v>0</v>
      </c>
      <c r="D12196">
        <v>437.351711658</v>
      </c>
      <c r="E12196">
        <f>VALUE(SUBSTITUTE(SUBSTITUTE(SUBSTITUTE(RIGHT(Table1[[#This Row],[raw_timestamp]],21),":","")," ",""),"-",""))</f>
        <v>221182543939636</v>
      </c>
      <c r="F12196">
        <f>IF(Table1[[#This Row],[raw_load]]&gt;30000,F12195,(IF(Table1[[#This Row],[raw_load]]=49.339761120941,F12195,Table1[[#This Row],[raw_load]])))</f>
        <v>0</v>
      </c>
      <c r="G12196">
        <f>-Table1[[#This Row],[load_temp]]</f>
        <v>0</v>
      </c>
      <c r="H12196">
        <f>IF(Table1[[#This Row],[raw_pressure]]=-207.33292143,H12195,D12196)</f>
        <v>437.351711658</v>
      </c>
      <c r="I12196" s="1">
        <f>1013-Table1[[#This Row],[pressure_temp]]</f>
        <v>575.648288342</v>
      </c>
      <c r="J12196" s="1" t="str">
        <f>SUBSTITUTE(RIGHT(Table1[[#This Row],[file]],LEN(Table1[[#This Row],[file]])-16),"_"," ")</f>
        <v>microventouses rugged wall</v>
      </c>
    </row>
    <row r="12197" spans="1:10" hidden="1" x14ac:dyDescent="0.25">
      <c r="A12197" t="s">
        <v>12544</v>
      </c>
      <c r="B12197" t="s">
        <v>12210</v>
      </c>
      <c r="C12197">
        <v>0</v>
      </c>
      <c r="D12197">
        <v>427.278514266</v>
      </c>
      <c r="E12197">
        <f>VALUE(SUBSTITUTE(SUBSTITUTE(SUBSTITUTE(RIGHT(Table1[[#This Row],[raw_timestamp]],21),":","")," ",""),"-",""))</f>
        <v>221182544042901</v>
      </c>
      <c r="F12197">
        <f>IF(Table1[[#This Row],[raw_load]]&gt;30000,F12196,(IF(Table1[[#This Row],[raw_load]]=49.339761120941,F12196,Table1[[#This Row],[raw_load]])))</f>
        <v>0</v>
      </c>
      <c r="G12197">
        <f>-Table1[[#This Row],[load_temp]]</f>
        <v>0</v>
      </c>
      <c r="H12197">
        <f>IF(Table1[[#This Row],[raw_pressure]]=-207.33292143,H12196,D12197)</f>
        <v>427.278514266</v>
      </c>
      <c r="I12197" s="1">
        <f>1013-Table1[[#This Row],[pressure_temp]]</f>
        <v>585.721485734</v>
      </c>
      <c r="J12197" s="1" t="str">
        <f>SUBSTITUTE(RIGHT(Table1[[#This Row],[file]],LEN(Table1[[#This Row],[file]])-16),"_"," ")</f>
        <v>microventouses rugged wall</v>
      </c>
    </row>
    <row r="12198" spans="1:10" hidden="1" x14ac:dyDescent="0.25">
      <c r="A12198" t="s">
        <v>12544</v>
      </c>
      <c r="B12198" t="s">
        <v>12211</v>
      </c>
      <c r="C12198">
        <v>0</v>
      </c>
      <c r="D12198">
        <v>422.24191557</v>
      </c>
      <c r="E12198">
        <f>VALUE(SUBSTITUTE(SUBSTITUTE(SUBSTITUTE(RIGHT(Table1[[#This Row],[raw_timestamp]],21),":","")," ",""),"-",""))</f>
        <v>221182544146054</v>
      </c>
      <c r="F12198">
        <f>IF(Table1[[#This Row],[raw_load]]&gt;30000,F12197,(IF(Table1[[#This Row],[raw_load]]=49.339761120941,F12197,Table1[[#This Row],[raw_load]])))</f>
        <v>0</v>
      </c>
      <c r="G12198">
        <f>-Table1[[#This Row],[load_temp]]</f>
        <v>0</v>
      </c>
      <c r="H12198">
        <f>IF(Table1[[#This Row],[raw_pressure]]=-207.33292143,H12197,D12198)</f>
        <v>422.24191557</v>
      </c>
      <c r="I12198" s="1">
        <f>1013-Table1[[#This Row],[pressure_temp]]</f>
        <v>590.75808443000005</v>
      </c>
      <c r="J12198" s="1" t="str">
        <f>SUBSTITUTE(RIGHT(Table1[[#This Row],[file]],LEN(Table1[[#This Row],[file]])-16),"_"," ")</f>
        <v>microventouses rugged wall</v>
      </c>
    </row>
    <row r="12199" spans="1:10" hidden="1" x14ac:dyDescent="0.25">
      <c r="A12199" t="s">
        <v>12544</v>
      </c>
      <c r="B12199" t="s">
        <v>12212</v>
      </c>
      <c r="C12199">
        <v>0</v>
      </c>
      <c r="D12199">
        <v>410.90956850399999</v>
      </c>
      <c r="E12199">
        <f>VALUE(SUBSTITUTE(SUBSTITUTE(SUBSTITUTE(RIGHT(Table1[[#This Row],[raw_timestamp]],21),":","")," ",""),"-",""))</f>
        <v>221182544249139</v>
      </c>
      <c r="F12199">
        <f>IF(Table1[[#This Row],[raw_load]]&gt;30000,F12198,(IF(Table1[[#This Row],[raw_load]]=49.339761120941,F12198,Table1[[#This Row],[raw_load]])))</f>
        <v>0</v>
      </c>
      <c r="G12199">
        <f>-Table1[[#This Row],[load_temp]]</f>
        <v>0</v>
      </c>
      <c r="H12199">
        <f>IF(Table1[[#This Row],[raw_pressure]]=-207.33292143,H12198,D12199)</f>
        <v>410.90956850399999</v>
      </c>
      <c r="I12199" s="1">
        <f>1013-Table1[[#This Row],[pressure_temp]]</f>
        <v>602.09043149600006</v>
      </c>
      <c r="J12199" s="1" t="str">
        <f>SUBSTITUTE(RIGHT(Table1[[#This Row],[file]],LEN(Table1[[#This Row],[file]])-16),"_"," ")</f>
        <v>microventouses rugged wall</v>
      </c>
    </row>
    <row r="12200" spans="1:10" hidden="1" x14ac:dyDescent="0.25">
      <c r="A12200" t="s">
        <v>12544</v>
      </c>
      <c r="B12200" t="s">
        <v>12213</v>
      </c>
      <c r="C12200">
        <v>0</v>
      </c>
      <c r="D12200">
        <v>417.205316874</v>
      </c>
      <c r="E12200">
        <f>VALUE(SUBSTITUTE(SUBSTITUTE(SUBSTITUTE(RIGHT(Table1[[#This Row],[raw_timestamp]],21),":","")," ",""),"-",""))</f>
        <v>221182544352361</v>
      </c>
      <c r="F12200">
        <f>IF(Table1[[#This Row],[raw_load]]&gt;30000,F12199,(IF(Table1[[#This Row],[raw_load]]=49.339761120941,F12199,Table1[[#This Row],[raw_load]])))</f>
        <v>0</v>
      </c>
      <c r="G12200">
        <f>-Table1[[#This Row],[load_temp]]</f>
        <v>0</v>
      </c>
      <c r="H12200">
        <f>IF(Table1[[#This Row],[raw_pressure]]=-207.33292143,H12199,D12200)</f>
        <v>417.205316874</v>
      </c>
      <c r="I12200" s="1">
        <f>1013-Table1[[#This Row],[pressure_temp]]</f>
        <v>595.794683126</v>
      </c>
      <c r="J12200" s="1" t="str">
        <f>SUBSTITUTE(RIGHT(Table1[[#This Row],[file]],LEN(Table1[[#This Row],[file]])-16),"_"," ")</f>
        <v>microventouses rugged wall</v>
      </c>
    </row>
    <row r="12201" spans="1:10" hidden="1" x14ac:dyDescent="0.25">
      <c r="A12201" t="s">
        <v>12544</v>
      </c>
      <c r="B12201" t="s">
        <v>12214</v>
      </c>
      <c r="C12201">
        <v>0</v>
      </c>
      <c r="D12201">
        <v>423.50106524400002</v>
      </c>
      <c r="E12201">
        <f>VALUE(SUBSTITUTE(SUBSTITUTE(SUBSTITUTE(RIGHT(Table1[[#This Row],[raw_timestamp]],21),":","")," ",""),"-",""))</f>
        <v>221182544455385</v>
      </c>
      <c r="F12201">
        <f>IF(Table1[[#This Row],[raw_load]]&gt;30000,F12200,(IF(Table1[[#This Row],[raw_load]]=49.339761120941,F12200,Table1[[#This Row],[raw_load]])))</f>
        <v>0</v>
      </c>
      <c r="G12201">
        <f>-Table1[[#This Row],[load_temp]]</f>
        <v>0</v>
      </c>
      <c r="H12201">
        <f>IF(Table1[[#This Row],[raw_pressure]]=-207.33292143,H12200,D12201)</f>
        <v>423.50106524400002</v>
      </c>
      <c r="I12201" s="1">
        <f>1013-Table1[[#This Row],[pressure_temp]]</f>
        <v>589.49893475599993</v>
      </c>
      <c r="J12201" s="1" t="str">
        <f>SUBSTITUTE(RIGHT(Table1[[#This Row],[file]],LEN(Table1[[#This Row],[file]])-16),"_"," ")</f>
        <v>microventouses rugged wall</v>
      </c>
    </row>
    <row r="12202" spans="1:10" hidden="1" x14ac:dyDescent="0.25">
      <c r="A12202" t="s">
        <v>12544</v>
      </c>
      <c r="B12202" t="s">
        <v>12215</v>
      </c>
      <c r="C12202">
        <v>0</v>
      </c>
      <c r="D12202">
        <v>423.50106524400002</v>
      </c>
      <c r="E12202">
        <f>VALUE(SUBSTITUTE(SUBSTITUTE(SUBSTITUTE(RIGHT(Table1[[#This Row],[raw_timestamp]],21),":","")," ",""),"-",""))</f>
        <v>221182544558464</v>
      </c>
      <c r="F12202">
        <f>IF(Table1[[#This Row],[raw_load]]&gt;30000,F12201,(IF(Table1[[#This Row],[raw_load]]=49.339761120941,F12201,Table1[[#This Row],[raw_load]])))</f>
        <v>0</v>
      </c>
      <c r="G12202">
        <f>-Table1[[#This Row],[load_temp]]</f>
        <v>0</v>
      </c>
      <c r="H12202">
        <f>IF(Table1[[#This Row],[raw_pressure]]=-207.33292143,H12201,D12202)</f>
        <v>423.50106524400002</v>
      </c>
      <c r="I12202" s="1">
        <f>1013-Table1[[#This Row],[pressure_temp]]</f>
        <v>589.49893475599993</v>
      </c>
      <c r="J12202" s="1" t="str">
        <f>SUBSTITUTE(RIGHT(Table1[[#This Row],[file]],LEN(Table1[[#This Row],[file]])-16),"_"," ")</f>
        <v>microventouses rugged wall</v>
      </c>
    </row>
    <row r="12203" spans="1:10" hidden="1" x14ac:dyDescent="0.25">
      <c r="A12203" t="s">
        <v>12544</v>
      </c>
      <c r="B12203" t="s">
        <v>12216</v>
      </c>
      <c r="C12203">
        <v>0</v>
      </c>
      <c r="D12203">
        <v>428.53766394000002</v>
      </c>
      <c r="E12203">
        <f>VALUE(SUBSTITUTE(SUBSTITUTE(SUBSTITUTE(RIGHT(Table1[[#This Row],[raw_timestamp]],21),":","")," ",""),"-",""))</f>
        <v>221182544661605</v>
      </c>
      <c r="F12203">
        <f>IF(Table1[[#This Row],[raw_load]]&gt;30000,F12202,(IF(Table1[[#This Row],[raw_load]]=49.339761120941,F12202,Table1[[#This Row],[raw_load]])))</f>
        <v>0</v>
      </c>
      <c r="G12203">
        <f>-Table1[[#This Row],[load_temp]]</f>
        <v>0</v>
      </c>
      <c r="H12203">
        <f>IF(Table1[[#This Row],[raw_pressure]]=-207.33292143,H12202,D12203)</f>
        <v>428.53766394000002</v>
      </c>
      <c r="I12203" s="1">
        <f>1013-Table1[[#This Row],[pressure_temp]]</f>
        <v>584.46233605999998</v>
      </c>
      <c r="J12203" s="1" t="str">
        <f>SUBSTITUTE(RIGHT(Table1[[#This Row],[file]],LEN(Table1[[#This Row],[file]])-16),"_"," ")</f>
        <v>microventouses rugged wall</v>
      </c>
    </row>
    <row r="12204" spans="1:10" hidden="1" x14ac:dyDescent="0.25">
      <c r="A12204" t="s">
        <v>12544</v>
      </c>
      <c r="B12204" t="s">
        <v>12217</v>
      </c>
      <c r="C12204">
        <v>0</v>
      </c>
      <c r="D12204">
        <v>432.315112962</v>
      </c>
      <c r="E12204">
        <f>VALUE(SUBSTITUTE(SUBSTITUTE(SUBSTITUTE(RIGHT(Table1[[#This Row],[raw_timestamp]],21),":","")," ",""),"-",""))</f>
        <v>221182544764892</v>
      </c>
      <c r="F12204">
        <f>IF(Table1[[#This Row],[raw_load]]&gt;30000,F12203,(IF(Table1[[#This Row],[raw_load]]=49.339761120941,F12203,Table1[[#This Row],[raw_load]])))</f>
        <v>0</v>
      </c>
      <c r="G12204">
        <f>-Table1[[#This Row],[load_temp]]</f>
        <v>0</v>
      </c>
      <c r="H12204">
        <f>IF(Table1[[#This Row],[raw_pressure]]=-207.33292143,H12203,D12204)</f>
        <v>432.315112962</v>
      </c>
      <c r="I12204" s="1">
        <f>1013-Table1[[#This Row],[pressure_temp]]</f>
        <v>580.68488703799994</v>
      </c>
      <c r="J12204" s="1" t="str">
        <f>SUBSTITUTE(RIGHT(Table1[[#This Row],[file]],LEN(Table1[[#This Row],[file]])-16),"_"," ")</f>
        <v>microventouses rugged wall</v>
      </c>
    </row>
    <row r="12205" spans="1:10" hidden="1" x14ac:dyDescent="0.25">
      <c r="A12205" t="s">
        <v>12544</v>
      </c>
      <c r="B12205" t="s">
        <v>12218</v>
      </c>
      <c r="C12205">
        <v>0</v>
      </c>
      <c r="D12205">
        <v>433.57426263600001</v>
      </c>
      <c r="E12205">
        <f>VALUE(SUBSTITUTE(SUBSTITUTE(SUBSTITUTE(RIGHT(Table1[[#This Row],[raw_timestamp]],21),":","")," ",""),"-",""))</f>
        <v>221182544867974</v>
      </c>
      <c r="F12205">
        <f>IF(Table1[[#This Row],[raw_load]]&gt;30000,F12204,(IF(Table1[[#This Row],[raw_load]]=49.339761120941,F12204,Table1[[#This Row],[raw_load]])))</f>
        <v>0</v>
      </c>
      <c r="G12205">
        <f>-Table1[[#This Row],[load_temp]]</f>
        <v>0</v>
      </c>
      <c r="H12205">
        <f>IF(Table1[[#This Row],[raw_pressure]]=-207.33292143,H12204,D12205)</f>
        <v>433.57426263600001</v>
      </c>
      <c r="I12205" s="1">
        <f>1013-Table1[[#This Row],[pressure_temp]]</f>
        <v>579.42573736400004</v>
      </c>
      <c r="J12205" s="1" t="str">
        <f>SUBSTITUTE(RIGHT(Table1[[#This Row],[file]],LEN(Table1[[#This Row],[file]])-16),"_"," ")</f>
        <v>microventouses rugged wall</v>
      </c>
    </row>
    <row r="12206" spans="1:10" hidden="1" x14ac:dyDescent="0.25">
      <c r="A12206" t="s">
        <v>12544</v>
      </c>
      <c r="B12206" t="s">
        <v>12219</v>
      </c>
      <c r="C12206">
        <v>0</v>
      </c>
      <c r="D12206">
        <v>427.278514266</v>
      </c>
      <c r="E12206">
        <f>VALUE(SUBSTITUTE(SUBSTITUTE(SUBSTITUTE(RIGHT(Table1[[#This Row],[raw_timestamp]],21),":","")," ",""),"-",""))</f>
        <v>221182544971025</v>
      </c>
      <c r="F12206">
        <f>IF(Table1[[#This Row],[raw_load]]&gt;30000,F12205,(IF(Table1[[#This Row],[raw_load]]=49.339761120941,F12205,Table1[[#This Row],[raw_load]])))</f>
        <v>0</v>
      </c>
      <c r="G12206">
        <f>-Table1[[#This Row],[load_temp]]</f>
        <v>0</v>
      </c>
      <c r="H12206">
        <f>IF(Table1[[#This Row],[raw_pressure]]=-207.33292143,H12205,D12206)</f>
        <v>427.278514266</v>
      </c>
      <c r="I12206" s="1">
        <f>1013-Table1[[#This Row],[pressure_temp]]</f>
        <v>585.721485734</v>
      </c>
      <c r="J12206" s="1" t="str">
        <f>SUBSTITUTE(RIGHT(Table1[[#This Row],[file]],LEN(Table1[[#This Row],[file]])-16),"_"," ")</f>
        <v>microventouses rugged wall</v>
      </c>
    </row>
    <row r="12207" spans="1:10" hidden="1" x14ac:dyDescent="0.25">
      <c r="A12207" t="s">
        <v>12544</v>
      </c>
      <c r="B12207" t="s">
        <v>12220</v>
      </c>
      <c r="C12207">
        <v>0</v>
      </c>
      <c r="D12207">
        <v>431.05596328799999</v>
      </c>
      <c r="E12207">
        <f>VALUE(SUBSTITUTE(SUBSTITUTE(SUBSTITUTE(RIGHT(Table1[[#This Row],[raw_timestamp]],21),":","")," ",""),"-",""))</f>
        <v>221182545074154</v>
      </c>
      <c r="F12207">
        <f>IF(Table1[[#This Row],[raw_load]]&gt;30000,F12206,(IF(Table1[[#This Row],[raw_load]]=49.339761120941,F12206,Table1[[#This Row],[raw_load]])))</f>
        <v>0</v>
      </c>
      <c r="G12207">
        <f>-Table1[[#This Row],[load_temp]]</f>
        <v>0</v>
      </c>
      <c r="H12207">
        <f>IF(Table1[[#This Row],[raw_pressure]]=-207.33292143,H12206,D12207)</f>
        <v>431.05596328799999</v>
      </c>
      <c r="I12207" s="1">
        <f>1013-Table1[[#This Row],[pressure_temp]]</f>
        <v>581.94403671200007</v>
      </c>
      <c r="J12207" s="1" t="str">
        <f>SUBSTITUTE(RIGHT(Table1[[#This Row],[file]],LEN(Table1[[#This Row],[file]])-16),"_"," ")</f>
        <v>microventouses rugged wall</v>
      </c>
    </row>
    <row r="12208" spans="1:10" hidden="1" x14ac:dyDescent="0.25">
      <c r="A12208" t="s">
        <v>12544</v>
      </c>
      <c r="B12208" t="s">
        <v>12221</v>
      </c>
      <c r="C12208">
        <v>0</v>
      </c>
      <c r="D12208">
        <v>433.57426263600001</v>
      </c>
      <c r="E12208">
        <f>VALUE(SUBSTITUTE(SUBSTITUTE(SUBSTITUTE(RIGHT(Table1[[#This Row],[raw_timestamp]],21),":","")," ",""),"-",""))</f>
        <v>221182545177251</v>
      </c>
      <c r="F12208">
        <f>IF(Table1[[#This Row],[raw_load]]&gt;30000,F12207,(IF(Table1[[#This Row],[raw_load]]=49.339761120941,F12207,Table1[[#This Row],[raw_load]])))</f>
        <v>0</v>
      </c>
      <c r="G12208">
        <f>-Table1[[#This Row],[load_temp]]</f>
        <v>0</v>
      </c>
      <c r="H12208">
        <f>IF(Table1[[#This Row],[raw_pressure]]=-207.33292143,H12207,D12208)</f>
        <v>433.57426263600001</v>
      </c>
      <c r="I12208" s="1">
        <f>1013-Table1[[#This Row],[pressure_temp]]</f>
        <v>579.42573736400004</v>
      </c>
      <c r="J12208" s="1" t="str">
        <f>SUBSTITUTE(RIGHT(Table1[[#This Row],[file]],LEN(Table1[[#This Row],[file]])-16),"_"," ")</f>
        <v>microventouses rugged wall</v>
      </c>
    </row>
    <row r="12209" spans="1:10" hidden="1" x14ac:dyDescent="0.25">
      <c r="A12209" t="s">
        <v>12544</v>
      </c>
      <c r="B12209" t="s">
        <v>12222</v>
      </c>
      <c r="C12209">
        <v>0</v>
      </c>
      <c r="D12209">
        <v>434.83341231000003</v>
      </c>
      <c r="E12209">
        <f>VALUE(SUBSTITUTE(SUBSTITUTE(SUBSTITUTE(RIGHT(Table1[[#This Row],[raw_timestamp]],21),":","")," ",""),"-",""))</f>
        <v>221182545280335</v>
      </c>
      <c r="F12209">
        <f>IF(Table1[[#This Row],[raw_load]]&gt;30000,F12208,(IF(Table1[[#This Row],[raw_load]]=49.339761120941,F12208,Table1[[#This Row],[raw_load]])))</f>
        <v>0</v>
      </c>
      <c r="G12209">
        <f>-Table1[[#This Row],[load_temp]]</f>
        <v>0</v>
      </c>
      <c r="H12209">
        <f>IF(Table1[[#This Row],[raw_pressure]]=-207.33292143,H12208,D12209)</f>
        <v>434.83341231000003</v>
      </c>
      <c r="I12209" s="1">
        <f>1013-Table1[[#This Row],[pressure_temp]]</f>
        <v>578.16658768999991</v>
      </c>
      <c r="J12209" s="1" t="str">
        <f>SUBSTITUTE(RIGHT(Table1[[#This Row],[file]],LEN(Table1[[#This Row],[file]])-16),"_"," ")</f>
        <v>microventouses rugged wall</v>
      </c>
    </row>
    <row r="12210" spans="1:10" hidden="1" x14ac:dyDescent="0.25">
      <c r="A12210" t="s">
        <v>12544</v>
      </c>
      <c r="B12210" t="s">
        <v>12223</v>
      </c>
      <c r="C12210">
        <v>0</v>
      </c>
      <c r="D12210">
        <v>422.24191557</v>
      </c>
      <c r="E12210">
        <f>VALUE(SUBSTITUTE(SUBSTITUTE(SUBSTITUTE(RIGHT(Table1[[#This Row],[raw_timestamp]],21),":","")," ",""),"-",""))</f>
        <v>221182545383572</v>
      </c>
      <c r="F12210">
        <f>IF(Table1[[#This Row],[raw_load]]&gt;30000,F12209,(IF(Table1[[#This Row],[raw_load]]=49.339761120941,F12209,Table1[[#This Row],[raw_load]])))</f>
        <v>0</v>
      </c>
      <c r="G12210">
        <f>-Table1[[#This Row],[load_temp]]</f>
        <v>0</v>
      </c>
      <c r="H12210">
        <f>IF(Table1[[#This Row],[raw_pressure]]=-207.33292143,H12209,D12210)</f>
        <v>422.24191557</v>
      </c>
      <c r="I12210" s="1">
        <f>1013-Table1[[#This Row],[pressure_temp]]</f>
        <v>590.75808443000005</v>
      </c>
      <c r="J12210" s="1" t="str">
        <f>SUBSTITUTE(RIGHT(Table1[[#This Row],[file]],LEN(Table1[[#This Row],[file]])-16),"_"," ")</f>
        <v>microventouses rugged wall</v>
      </c>
    </row>
    <row r="12211" spans="1:10" hidden="1" x14ac:dyDescent="0.25">
      <c r="A12211" t="s">
        <v>12544</v>
      </c>
      <c r="B12211" t="s">
        <v>12224</v>
      </c>
      <c r="C12211">
        <v>0</v>
      </c>
      <c r="D12211">
        <v>419.72361622199998</v>
      </c>
      <c r="E12211">
        <f>VALUE(SUBSTITUTE(SUBSTITUTE(SUBSTITUTE(RIGHT(Table1[[#This Row],[raw_timestamp]],21),":","")," ",""),"-",""))</f>
        <v>221182545486660</v>
      </c>
      <c r="F12211">
        <f>IF(Table1[[#This Row],[raw_load]]&gt;30000,F12210,(IF(Table1[[#This Row],[raw_load]]=49.339761120941,F12210,Table1[[#This Row],[raw_load]])))</f>
        <v>0</v>
      </c>
      <c r="G12211">
        <f>-Table1[[#This Row],[load_temp]]</f>
        <v>0</v>
      </c>
      <c r="H12211">
        <f>IF(Table1[[#This Row],[raw_pressure]]=-207.33292143,H12210,D12211)</f>
        <v>419.72361622199998</v>
      </c>
      <c r="I12211" s="1">
        <f>1013-Table1[[#This Row],[pressure_temp]]</f>
        <v>593.27638377800008</v>
      </c>
      <c r="J12211" s="1" t="str">
        <f>SUBSTITUTE(RIGHT(Table1[[#This Row],[file]],LEN(Table1[[#This Row],[file]])-16),"_"," ")</f>
        <v>microventouses rugged wall</v>
      </c>
    </row>
    <row r="12212" spans="1:10" hidden="1" x14ac:dyDescent="0.25">
      <c r="A12212" t="s">
        <v>12544</v>
      </c>
      <c r="B12212" t="s">
        <v>12225</v>
      </c>
      <c r="C12212">
        <v>0</v>
      </c>
      <c r="D12212">
        <v>408.39126915600002</v>
      </c>
      <c r="E12212">
        <f>VALUE(SUBSTITUTE(SUBSTITUTE(SUBSTITUTE(RIGHT(Table1[[#This Row],[raw_timestamp]],21),":","")," ",""),"-",""))</f>
        <v>221182545589668</v>
      </c>
      <c r="F12212">
        <f>IF(Table1[[#This Row],[raw_load]]&gt;30000,F12211,(IF(Table1[[#This Row],[raw_load]]=49.339761120941,F12211,Table1[[#This Row],[raw_load]])))</f>
        <v>0</v>
      </c>
      <c r="G12212">
        <f>-Table1[[#This Row],[load_temp]]</f>
        <v>0</v>
      </c>
      <c r="H12212">
        <f>IF(Table1[[#This Row],[raw_pressure]]=-207.33292143,H12211,D12212)</f>
        <v>408.39126915600002</v>
      </c>
      <c r="I12212" s="1">
        <f>1013-Table1[[#This Row],[pressure_temp]]</f>
        <v>604.60873084399998</v>
      </c>
      <c r="J12212" s="1" t="str">
        <f>SUBSTITUTE(RIGHT(Table1[[#This Row],[file]],LEN(Table1[[#This Row],[file]])-16),"_"," ")</f>
        <v>microventouses rugged wall</v>
      </c>
    </row>
    <row r="12213" spans="1:10" hidden="1" x14ac:dyDescent="0.25">
      <c r="A12213" t="s">
        <v>12544</v>
      </c>
      <c r="B12213" t="s">
        <v>12226</v>
      </c>
      <c r="C12213">
        <v>0</v>
      </c>
      <c r="D12213">
        <v>428.53766394000002</v>
      </c>
      <c r="E12213">
        <f>VALUE(SUBSTITUTE(SUBSTITUTE(SUBSTITUTE(RIGHT(Table1[[#This Row],[raw_timestamp]],21),":","")," ",""),"-",""))</f>
        <v>221182545692890</v>
      </c>
      <c r="F12213">
        <f>IF(Table1[[#This Row],[raw_load]]&gt;30000,F12212,(IF(Table1[[#This Row],[raw_load]]=49.339761120941,F12212,Table1[[#This Row],[raw_load]])))</f>
        <v>0</v>
      </c>
      <c r="G12213">
        <f>-Table1[[#This Row],[load_temp]]</f>
        <v>0</v>
      </c>
      <c r="H12213">
        <f>IF(Table1[[#This Row],[raw_pressure]]=-207.33292143,H12212,D12213)</f>
        <v>428.53766394000002</v>
      </c>
      <c r="I12213" s="1">
        <f>1013-Table1[[#This Row],[pressure_temp]]</f>
        <v>584.46233605999998</v>
      </c>
      <c r="J12213" s="1" t="str">
        <f>SUBSTITUTE(RIGHT(Table1[[#This Row],[file]],LEN(Table1[[#This Row],[file]])-16),"_"," ")</f>
        <v>microventouses rugged wall</v>
      </c>
    </row>
    <row r="12214" spans="1:10" hidden="1" x14ac:dyDescent="0.25">
      <c r="A12214" t="s">
        <v>12544</v>
      </c>
      <c r="B12214" t="s">
        <v>12227</v>
      </c>
      <c r="C12214">
        <v>0</v>
      </c>
      <c r="D12214">
        <v>424.76021491799997</v>
      </c>
      <c r="E12214">
        <f>VALUE(SUBSTITUTE(SUBSTITUTE(SUBSTITUTE(RIGHT(Table1[[#This Row],[raw_timestamp]],21),":","")," ",""),"-",""))</f>
        <v>221182545795985</v>
      </c>
      <c r="F12214">
        <f>IF(Table1[[#This Row],[raw_load]]&gt;30000,F12213,(IF(Table1[[#This Row],[raw_load]]=49.339761120941,F12213,Table1[[#This Row],[raw_load]])))</f>
        <v>0</v>
      </c>
      <c r="G12214">
        <f>-Table1[[#This Row],[load_temp]]</f>
        <v>0</v>
      </c>
      <c r="H12214">
        <f>IF(Table1[[#This Row],[raw_pressure]]=-207.33292143,H12213,D12214)</f>
        <v>424.76021491799997</v>
      </c>
      <c r="I12214" s="1">
        <f>1013-Table1[[#This Row],[pressure_temp]]</f>
        <v>588.23978508200003</v>
      </c>
      <c r="J12214" s="1" t="str">
        <f>SUBSTITUTE(RIGHT(Table1[[#This Row],[file]],LEN(Table1[[#This Row],[file]])-16),"_"," ")</f>
        <v>microventouses rugged wall</v>
      </c>
    </row>
    <row r="12215" spans="1:10" hidden="1" x14ac:dyDescent="0.25">
      <c r="A12215" t="s">
        <v>12544</v>
      </c>
      <c r="B12215" t="s">
        <v>12228</v>
      </c>
      <c r="C12215">
        <v>0</v>
      </c>
      <c r="D12215">
        <v>428.53766394000002</v>
      </c>
      <c r="E12215">
        <f>VALUE(SUBSTITUTE(SUBSTITUTE(SUBSTITUTE(RIGHT(Table1[[#This Row],[raw_timestamp]],21),":","")," ",""),"-",""))</f>
        <v>221182545899072</v>
      </c>
      <c r="F12215">
        <f>IF(Table1[[#This Row],[raw_load]]&gt;30000,F12214,(IF(Table1[[#This Row],[raw_load]]=49.339761120941,F12214,Table1[[#This Row],[raw_load]])))</f>
        <v>0</v>
      </c>
      <c r="G12215">
        <f>-Table1[[#This Row],[load_temp]]</f>
        <v>0</v>
      </c>
      <c r="H12215">
        <f>IF(Table1[[#This Row],[raw_pressure]]=-207.33292143,H12214,D12215)</f>
        <v>428.53766394000002</v>
      </c>
      <c r="I12215" s="1">
        <f>1013-Table1[[#This Row],[pressure_temp]]</f>
        <v>584.46233605999998</v>
      </c>
      <c r="J12215" s="1" t="str">
        <f>SUBSTITUTE(RIGHT(Table1[[#This Row],[file]],LEN(Table1[[#This Row],[file]])-16),"_"," ")</f>
        <v>microventouses rugged wall</v>
      </c>
    </row>
    <row r="12216" spans="1:10" hidden="1" x14ac:dyDescent="0.25">
      <c r="A12216" t="s">
        <v>12544</v>
      </c>
      <c r="B12216" t="s">
        <v>12229</v>
      </c>
      <c r="C12216">
        <v>0</v>
      </c>
      <c r="D12216">
        <v>433.57426263600001</v>
      </c>
      <c r="E12216">
        <f>VALUE(SUBSTITUTE(SUBSTITUTE(SUBSTITUTE(RIGHT(Table1[[#This Row],[raw_timestamp]],21),":","")," ",""),"-",""))</f>
        <v>221182546002364</v>
      </c>
      <c r="F12216">
        <f>IF(Table1[[#This Row],[raw_load]]&gt;30000,F12215,(IF(Table1[[#This Row],[raw_load]]=49.339761120941,F12215,Table1[[#This Row],[raw_load]])))</f>
        <v>0</v>
      </c>
      <c r="G12216">
        <f>-Table1[[#This Row],[load_temp]]</f>
        <v>0</v>
      </c>
      <c r="H12216">
        <f>IF(Table1[[#This Row],[raw_pressure]]=-207.33292143,H12215,D12216)</f>
        <v>433.57426263600001</v>
      </c>
      <c r="I12216" s="1">
        <f>1013-Table1[[#This Row],[pressure_temp]]</f>
        <v>579.42573736400004</v>
      </c>
      <c r="J12216" s="1" t="str">
        <f>SUBSTITUTE(RIGHT(Table1[[#This Row],[file]],LEN(Table1[[#This Row],[file]])-16),"_"," ")</f>
        <v>microventouses rugged wall</v>
      </c>
    </row>
    <row r="12217" spans="1:10" hidden="1" x14ac:dyDescent="0.25">
      <c r="A12217" t="s">
        <v>12544</v>
      </c>
      <c r="B12217" t="s">
        <v>12230</v>
      </c>
      <c r="C12217">
        <v>0</v>
      </c>
      <c r="D12217">
        <v>439.87001100600003</v>
      </c>
      <c r="E12217">
        <f>VALUE(SUBSTITUTE(SUBSTITUTE(SUBSTITUTE(RIGHT(Table1[[#This Row],[raw_timestamp]],21),":","")," ",""),"-",""))</f>
        <v>221182546105482</v>
      </c>
      <c r="F12217">
        <f>IF(Table1[[#This Row],[raw_load]]&gt;30000,F12216,(IF(Table1[[#This Row],[raw_load]]=49.339761120941,F12216,Table1[[#This Row],[raw_load]])))</f>
        <v>0</v>
      </c>
      <c r="G12217">
        <f>-Table1[[#This Row],[load_temp]]</f>
        <v>0</v>
      </c>
      <c r="H12217">
        <f>IF(Table1[[#This Row],[raw_pressure]]=-207.33292143,H12216,D12217)</f>
        <v>439.87001100600003</v>
      </c>
      <c r="I12217" s="1">
        <f>1013-Table1[[#This Row],[pressure_temp]]</f>
        <v>573.12998899399997</v>
      </c>
      <c r="J12217" s="1" t="str">
        <f>SUBSTITUTE(RIGHT(Table1[[#This Row],[file]],LEN(Table1[[#This Row],[file]])-16),"_"," ")</f>
        <v>microventouses rugged wall</v>
      </c>
    </row>
    <row r="12218" spans="1:10" hidden="1" x14ac:dyDescent="0.25">
      <c r="A12218" t="s">
        <v>12544</v>
      </c>
      <c r="B12218" t="s">
        <v>12231</v>
      </c>
      <c r="C12218">
        <v>0</v>
      </c>
      <c r="D12218">
        <v>433.57426263600001</v>
      </c>
      <c r="E12218">
        <f>VALUE(SUBSTITUTE(SUBSTITUTE(SUBSTITUTE(RIGHT(Table1[[#This Row],[raw_timestamp]],21),":","")," ",""),"-",""))</f>
        <v>221182546208516</v>
      </c>
      <c r="F12218">
        <f>IF(Table1[[#This Row],[raw_load]]&gt;30000,F12217,(IF(Table1[[#This Row],[raw_load]]=49.339761120941,F12217,Table1[[#This Row],[raw_load]])))</f>
        <v>0</v>
      </c>
      <c r="G12218">
        <f>-Table1[[#This Row],[load_temp]]</f>
        <v>0</v>
      </c>
      <c r="H12218">
        <f>IF(Table1[[#This Row],[raw_pressure]]=-207.33292143,H12217,D12218)</f>
        <v>433.57426263600001</v>
      </c>
      <c r="I12218" s="1">
        <f>1013-Table1[[#This Row],[pressure_temp]]</f>
        <v>579.42573736400004</v>
      </c>
      <c r="J12218" s="1" t="str">
        <f>SUBSTITUTE(RIGHT(Table1[[#This Row],[file]],LEN(Table1[[#This Row],[file]])-16),"_"," ")</f>
        <v>microventouses rugged wall</v>
      </c>
    </row>
    <row r="12219" spans="1:10" hidden="1" x14ac:dyDescent="0.25">
      <c r="A12219" t="s">
        <v>12544</v>
      </c>
      <c r="B12219" t="s">
        <v>12232</v>
      </c>
      <c r="C12219">
        <v>0</v>
      </c>
      <c r="D12219">
        <v>439.87001100600003</v>
      </c>
      <c r="E12219">
        <f>VALUE(SUBSTITUTE(SUBSTITUTE(SUBSTITUTE(RIGHT(Table1[[#This Row],[raw_timestamp]],21),":","")," ",""),"-",""))</f>
        <v>221182546311593</v>
      </c>
      <c r="F12219">
        <f>IF(Table1[[#This Row],[raw_load]]&gt;30000,F12218,(IF(Table1[[#This Row],[raw_load]]=49.339761120941,F12218,Table1[[#This Row],[raw_load]])))</f>
        <v>0</v>
      </c>
      <c r="G12219">
        <f>-Table1[[#This Row],[load_temp]]</f>
        <v>0</v>
      </c>
      <c r="H12219">
        <f>IF(Table1[[#This Row],[raw_pressure]]=-207.33292143,H12218,D12219)</f>
        <v>439.87001100600003</v>
      </c>
      <c r="I12219" s="1">
        <f>1013-Table1[[#This Row],[pressure_temp]]</f>
        <v>573.12998899399997</v>
      </c>
      <c r="J12219" s="1" t="str">
        <f>SUBSTITUTE(RIGHT(Table1[[#This Row],[file]],LEN(Table1[[#This Row],[file]])-16),"_"," ")</f>
        <v>microventouses rugged wall</v>
      </c>
    </row>
    <row r="12220" spans="1:10" hidden="1" x14ac:dyDescent="0.25">
      <c r="A12220" t="s">
        <v>12544</v>
      </c>
      <c r="B12220" t="s">
        <v>12233</v>
      </c>
      <c r="C12220">
        <v>0</v>
      </c>
      <c r="D12220">
        <v>437.351711658</v>
      </c>
      <c r="E12220">
        <f>VALUE(SUBSTITUTE(SUBSTITUTE(SUBSTITUTE(RIGHT(Table1[[#This Row],[raw_timestamp]],21),":","")," ",""),"-",""))</f>
        <v>221182546414881</v>
      </c>
      <c r="F12220">
        <f>IF(Table1[[#This Row],[raw_load]]&gt;30000,F12219,(IF(Table1[[#This Row],[raw_load]]=49.339761120941,F12219,Table1[[#This Row],[raw_load]])))</f>
        <v>0</v>
      </c>
      <c r="G12220">
        <f>-Table1[[#This Row],[load_temp]]</f>
        <v>0</v>
      </c>
      <c r="H12220">
        <f>IF(Table1[[#This Row],[raw_pressure]]=-207.33292143,H12219,D12220)</f>
        <v>437.351711658</v>
      </c>
      <c r="I12220" s="1">
        <f>1013-Table1[[#This Row],[pressure_temp]]</f>
        <v>575.648288342</v>
      </c>
      <c r="J12220" s="1" t="str">
        <f>SUBSTITUTE(RIGHT(Table1[[#This Row],[file]],LEN(Table1[[#This Row],[file]])-16),"_"," ")</f>
        <v>microventouses rugged wall</v>
      </c>
    </row>
    <row r="12221" spans="1:10" hidden="1" x14ac:dyDescent="0.25">
      <c r="A12221" t="s">
        <v>12544</v>
      </c>
      <c r="B12221" t="s">
        <v>12234</v>
      </c>
      <c r="C12221">
        <v>0</v>
      </c>
      <c r="D12221">
        <v>447.42490905</v>
      </c>
      <c r="E12221">
        <f>VALUE(SUBSTITUTE(SUBSTITUTE(SUBSTITUTE(RIGHT(Table1[[#This Row],[raw_timestamp]],21),":","")," ",""),"-",""))</f>
        <v>221182546517968</v>
      </c>
      <c r="F12221">
        <f>IF(Table1[[#This Row],[raw_load]]&gt;30000,F12220,(IF(Table1[[#This Row],[raw_load]]=49.339761120941,F12220,Table1[[#This Row],[raw_load]])))</f>
        <v>0</v>
      </c>
      <c r="G12221">
        <f>-Table1[[#This Row],[load_temp]]</f>
        <v>0</v>
      </c>
      <c r="H12221">
        <f>IF(Table1[[#This Row],[raw_pressure]]=-207.33292143,H12220,D12221)</f>
        <v>447.42490905</v>
      </c>
      <c r="I12221" s="1">
        <f>1013-Table1[[#This Row],[pressure_temp]]</f>
        <v>565.57509095</v>
      </c>
      <c r="J12221" s="1" t="str">
        <f>SUBSTITUTE(RIGHT(Table1[[#This Row],[file]],LEN(Table1[[#This Row],[file]])-16),"_"," ")</f>
        <v>microventouses rugged wall</v>
      </c>
    </row>
    <row r="12222" spans="1:10" hidden="1" x14ac:dyDescent="0.25">
      <c r="A12222" t="s">
        <v>12544</v>
      </c>
      <c r="B12222" t="s">
        <v>12235</v>
      </c>
      <c r="C12222">
        <v>0</v>
      </c>
      <c r="D12222">
        <v>432.315112962</v>
      </c>
      <c r="E12222">
        <f>VALUE(SUBSTITUTE(SUBSTITUTE(SUBSTITUTE(RIGHT(Table1[[#This Row],[raw_timestamp]],21),":","")," ",""),"-",""))</f>
        <v>221182546621024</v>
      </c>
      <c r="F12222">
        <f>IF(Table1[[#This Row],[raw_load]]&gt;30000,F12221,(IF(Table1[[#This Row],[raw_load]]=49.339761120941,F12221,Table1[[#This Row],[raw_load]])))</f>
        <v>0</v>
      </c>
      <c r="G12222">
        <f>-Table1[[#This Row],[load_temp]]</f>
        <v>0</v>
      </c>
      <c r="H12222">
        <f>IF(Table1[[#This Row],[raw_pressure]]=-207.33292143,H12221,D12222)</f>
        <v>432.315112962</v>
      </c>
      <c r="I12222" s="1">
        <f>1013-Table1[[#This Row],[pressure_temp]]</f>
        <v>580.68488703799994</v>
      </c>
      <c r="J12222" s="1" t="str">
        <f>SUBSTITUTE(RIGHT(Table1[[#This Row],[file]],LEN(Table1[[#This Row],[file]])-16),"_"," ")</f>
        <v>microventouses rugged wall</v>
      </c>
    </row>
    <row r="12223" spans="1:10" hidden="1" x14ac:dyDescent="0.25">
      <c r="A12223" t="s">
        <v>12544</v>
      </c>
      <c r="B12223" t="s">
        <v>12236</v>
      </c>
      <c r="C12223">
        <v>0</v>
      </c>
      <c r="D12223">
        <v>432.315112962</v>
      </c>
      <c r="E12223">
        <f>VALUE(SUBSTITUTE(SUBSTITUTE(SUBSTITUTE(RIGHT(Table1[[#This Row],[raw_timestamp]],21),":","")," ",""),"-",""))</f>
        <v>221182546724033</v>
      </c>
      <c r="F12223">
        <f>IF(Table1[[#This Row],[raw_load]]&gt;30000,F12222,(IF(Table1[[#This Row],[raw_load]]=49.339761120941,F12222,Table1[[#This Row],[raw_load]])))</f>
        <v>0</v>
      </c>
      <c r="G12223">
        <f>-Table1[[#This Row],[load_temp]]</f>
        <v>0</v>
      </c>
      <c r="H12223">
        <f>IF(Table1[[#This Row],[raw_pressure]]=-207.33292143,H12222,D12223)</f>
        <v>432.315112962</v>
      </c>
      <c r="I12223" s="1">
        <f>1013-Table1[[#This Row],[pressure_temp]]</f>
        <v>580.68488703799994</v>
      </c>
      <c r="J12223" s="1" t="str">
        <f>SUBSTITUTE(RIGHT(Table1[[#This Row],[file]],LEN(Table1[[#This Row],[file]])-16),"_"," ")</f>
        <v>microventouses rugged wall</v>
      </c>
    </row>
    <row r="12224" spans="1:10" hidden="1" x14ac:dyDescent="0.25">
      <c r="A12224" t="s">
        <v>12544</v>
      </c>
      <c r="B12224" t="s">
        <v>12237</v>
      </c>
      <c r="C12224">
        <v>0</v>
      </c>
      <c r="D12224">
        <v>417.205316874</v>
      </c>
      <c r="E12224">
        <f>VALUE(SUBSTITUTE(SUBSTITUTE(SUBSTITUTE(RIGHT(Table1[[#This Row],[raw_timestamp]],21),":","")," ",""),"-",""))</f>
        <v>221182546827073</v>
      </c>
      <c r="F12224">
        <f>IF(Table1[[#This Row],[raw_load]]&gt;30000,F12223,(IF(Table1[[#This Row],[raw_load]]=49.339761120941,F12223,Table1[[#This Row],[raw_load]])))</f>
        <v>0</v>
      </c>
      <c r="G12224">
        <f>-Table1[[#This Row],[load_temp]]</f>
        <v>0</v>
      </c>
      <c r="H12224">
        <f>IF(Table1[[#This Row],[raw_pressure]]=-207.33292143,H12223,D12224)</f>
        <v>417.205316874</v>
      </c>
      <c r="I12224" s="1">
        <f>1013-Table1[[#This Row],[pressure_temp]]</f>
        <v>595.794683126</v>
      </c>
      <c r="J12224" s="1" t="str">
        <f>SUBSTITUTE(RIGHT(Table1[[#This Row],[file]],LEN(Table1[[#This Row],[file]])-16),"_"," ")</f>
        <v>microventouses rugged wall</v>
      </c>
    </row>
    <row r="12225" spans="1:10" hidden="1" x14ac:dyDescent="0.25">
      <c r="A12225" t="s">
        <v>12544</v>
      </c>
      <c r="B12225" t="s">
        <v>12238</v>
      </c>
      <c r="C12225">
        <v>0</v>
      </c>
      <c r="D12225">
        <v>436.09256198399999</v>
      </c>
      <c r="E12225">
        <f>VALUE(SUBSTITUTE(SUBSTITUTE(SUBSTITUTE(RIGHT(Table1[[#This Row],[raw_timestamp]],21),":","")," ",""),"-",""))</f>
        <v>221182546930152</v>
      </c>
      <c r="F12225">
        <f>IF(Table1[[#This Row],[raw_load]]&gt;30000,F12224,(IF(Table1[[#This Row],[raw_load]]=49.339761120941,F12224,Table1[[#This Row],[raw_load]])))</f>
        <v>0</v>
      </c>
      <c r="G12225">
        <f>-Table1[[#This Row],[load_temp]]</f>
        <v>0</v>
      </c>
      <c r="H12225">
        <f>IF(Table1[[#This Row],[raw_pressure]]=-207.33292143,H12224,D12225)</f>
        <v>436.09256198399999</v>
      </c>
      <c r="I12225" s="1">
        <f>1013-Table1[[#This Row],[pressure_temp]]</f>
        <v>576.90743801600001</v>
      </c>
      <c r="J12225" s="1" t="str">
        <f>SUBSTITUTE(RIGHT(Table1[[#This Row],[file]],LEN(Table1[[#This Row],[file]])-16),"_"," ")</f>
        <v>microventouses rugged wall</v>
      </c>
    </row>
    <row r="12226" spans="1:10" hidden="1" x14ac:dyDescent="0.25">
      <c r="A12226" t="s">
        <v>12544</v>
      </c>
      <c r="B12226" t="s">
        <v>12239</v>
      </c>
      <c r="C12226">
        <v>0</v>
      </c>
      <c r="D12226">
        <v>433.57426263600001</v>
      </c>
      <c r="E12226">
        <f>VALUE(SUBSTITUTE(SUBSTITUTE(SUBSTITUTE(RIGHT(Table1[[#This Row],[raw_timestamp]],21),":","")," ",""),"-",""))</f>
        <v>221182547033481</v>
      </c>
      <c r="F12226">
        <f>IF(Table1[[#This Row],[raw_load]]&gt;30000,F12225,(IF(Table1[[#This Row],[raw_load]]=49.339761120941,F12225,Table1[[#This Row],[raw_load]])))</f>
        <v>0</v>
      </c>
      <c r="G12226">
        <f>-Table1[[#This Row],[load_temp]]</f>
        <v>0</v>
      </c>
      <c r="H12226">
        <f>IF(Table1[[#This Row],[raw_pressure]]=-207.33292143,H12225,D12226)</f>
        <v>433.57426263600001</v>
      </c>
      <c r="I12226" s="1">
        <f>1013-Table1[[#This Row],[pressure_temp]]</f>
        <v>579.42573736400004</v>
      </c>
      <c r="J12226" s="1" t="str">
        <f>SUBSTITUTE(RIGHT(Table1[[#This Row],[file]],LEN(Table1[[#This Row],[file]])-16),"_"," ")</f>
        <v>microventouses rugged wall</v>
      </c>
    </row>
    <row r="12227" spans="1:10" hidden="1" x14ac:dyDescent="0.25">
      <c r="A12227" t="s">
        <v>12544</v>
      </c>
      <c r="B12227" t="s">
        <v>12240</v>
      </c>
      <c r="C12227">
        <v>0</v>
      </c>
      <c r="D12227">
        <v>437.351711658</v>
      </c>
      <c r="E12227">
        <f>VALUE(SUBSTITUTE(SUBSTITUTE(SUBSTITUTE(RIGHT(Table1[[#This Row],[raw_timestamp]],21),":","")," ",""),"-",""))</f>
        <v>221182547136592</v>
      </c>
      <c r="F12227">
        <f>IF(Table1[[#This Row],[raw_load]]&gt;30000,F12226,(IF(Table1[[#This Row],[raw_load]]=49.339761120941,F12226,Table1[[#This Row],[raw_load]])))</f>
        <v>0</v>
      </c>
      <c r="G12227">
        <f>-Table1[[#This Row],[load_temp]]</f>
        <v>0</v>
      </c>
      <c r="H12227">
        <f>IF(Table1[[#This Row],[raw_pressure]]=-207.33292143,H12226,D12227)</f>
        <v>437.351711658</v>
      </c>
      <c r="I12227" s="1">
        <f>1013-Table1[[#This Row],[pressure_temp]]</f>
        <v>575.648288342</v>
      </c>
      <c r="J12227" s="1" t="str">
        <f>SUBSTITUTE(RIGHT(Table1[[#This Row],[file]],LEN(Table1[[#This Row],[file]])-16),"_"," ")</f>
        <v>microventouses rugged wall</v>
      </c>
    </row>
    <row r="12228" spans="1:10" hidden="1" x14ac:dyDescent="0.25">
      <c r="A12228" t="s">
        <v>12544</v>
      </c>
      <c r="B12228" t="s">
        <v>12241</v>
      </c>
      <c r="C12228">
        <v>0</v>
      </c>
      <c r="D12228">
        <v>441.12916067999998</v>
      </c>
      <c r="E12228">
        <f>VALUE(SUBSTITUTE(SUBSTITUTE(SUBSTITUTE(RIGHT(Table1[[#This Row],[raw_timestamp]],21),":","")," ",""),"-",""))</f>
        <v>221182547239651</v>
      </c>
      <c r="F12228">
        <f>IF(Table1[[#This Row],[raw_load]]&gt;30000,F12227,(IF(Table1[[#This Row],[raw_load]]=49.339761120941,F12227,Table1[[#This Row],[raw_load]])))</f>
        <v>0</v>
      </c>
      <c r="G12228">
        <f>-Table1[[#This Row],[load_temp]]</f>
        <v>0</v>
      </c>
      <c r="H12228">
        <f>IF(Table1[[#This Row],[raw_pressure]]=-207.33292143,H12227,D12228)</f>
        <v>441.12916067999998</v>
      </c>
      <c r="I12228" s="1">
        <f>1013-Table1[[#This Row],[pressure_temp]]</f>
        <v>571.87083931999996</v>
      </c>
      <c r="J12228" s="1" t="str">
        <f>SUBSTITUTE(RIGHT(Table1[[#This Row],[file]],LEN(Table1[[#This Row],[file]])-16),"_"," ")</f>
        <v>microventouses rugged wall</v>
      </c>
    </row>
    <row r="12229" spans="1:10" hidden="1" x14ac:dyDescent="0.25">
      <c r="A12229" t="s">
        <v>12544</v>
      </c>
      <c r="B12229" t="s">
        <v>12242</v>
      </c>
      <c r="C12229">
        <v>0</v>
      </c>
      <c r="D12229">
        <v>446.16575937599998</v>
      </c>
      <c r="E12229">
        <f>VALUE(SUBSTITUTE(SUBSTITUTE(SUBSTITUTE(RIGHT(Table1[[#This Row],[raw_timestamp]],21),":","")," ",""),"-",""))</f>
        <v>221182547342818</v>
      </c>
      <c r="F12229">
        <f>IF(Table1[[#This Row],[raw_load]]&gt;30000,F12228,(IF(Table1[[#This Row],[raw_load]]=49.339761120941,F12228,Table1[[#This Row],[raw_load]])))</f>
        <v>0</v>
      </c>
      <c r="G12229">
        <f>-Table1[[#This Row],[load_temp]]</f>
        <v>0</v>
      </c>
      <c r="H12229">
        <f>IF(Table1[[#This Row],[raw_pressure]]=-207.33292143,H12228,D12229)</f>
        <v>446.16575937599998</v>
      </c>
      <c r="I12229" s="1">
        <f>1013-Table1[[#This Row],[pressure_temp]]</f>
        <v>566.83424062400002</v>
      </c>
      <c r="J12229" s="1" t="str">
        <f>SUBSTITUTE(RIGHT(Table1[[#This Row],[file]],LEN(Table1[[#This Row],[file]])-16),"_"," ")</f>
        <v>microventouses rugged wall</v>
      </c>
    </row>
    <row r="12230" spans="1:10" hidden="1" x14ac:dyDescent="0.25">
      <c r="A12230" t="s">
        <v>12544</v>
      </c>
      <c r="B12230" t="s">
        <v>12243</v>
      </c>
      <c r="C12230">
        <v>0</v>
      </c>
      <c r="D12230">
        <v>442.388310354</v>
      </c>
      <c r="E12230">
        <f>VALUE(SUBSTITUTE(SUBSTITUTE(SUBSTITUTE(RIGHT(Table1[[#This Row],[raw_timestamp]],21),":","")," ",""),"-",""))</f>
        <v>221182547445915</v>
      </c>
      <c r="F12230">
        <f>IF(Table1[[#This Row],[raw_load]]&gt;30000,F12229,(IF(Table1[[#This Row],[raw_load]]=49.339761120941,F12229,Table1[[#This Row],[raw_load]])))</f>
        <v>0</v>
      </c>
      <c r="G12230">
        <f>-Table1[[#This Row],[load_temp]]</f>
        <v>0</v>
      </c>
      <c r="H12230">
        <f>IF(Table1[[#This Row],[raw_pressure]]=-207.33292143,H12229,D12230)</f>
        <v>442.388310354</v>
      </c>
      <c r="I12230" s="1">
        <f>1013-Table1[[#This Row],[pressure_temp]]</f>
        <v>570.61168964600006</v>
      </c>
      <c r="J12230" s="1" t="str">
        <f>SUBSTITUTE(RIGHT(Table1[[#This Row],[file]],LEN(Table1[[#This Row],[file]])-16),"_"," ")</f>
        <v>microventouses rugged wall</v>
      </c>
    </row>
    <row r="12231" spans="1:10" hidden="1" x14ac:dyDescent="0.25">
      <c r="A12231" t="s">
        <v>12544</v>
      </c>
      <c r="B12231" t="s">
        <v>12244</v>
      </c>
      <c r="C12231">
        <v>0</v>
      </c>
      <c r="D12231">
        <v>444.90660970200003</v>
      </c>
      <c r="E12231">
        <f>VALUE(SUBSTITUTE(SUBSTITUTE(SUBSTITUTE(RIGHT(Table1[[#This Row],[raw_timestamp]],21),":","")," ",""),"-",""))</f>
        <v>221182547549386</v>
      </c>
      <c r="F12231">
        <f>IF(Table1[[#This Row],[raw_load]]&gt;30000,F12230,(IF(Table1[[#This Row],[raw_load]]=49.339761120941,F12230,Table1[[#This Row],[raw_load]])))</f>
        <v>0</v>
      </c>
      <c r="G12231">
        <f>-Table1[[#This Row],[load_temp]]</f>
        <v>0</v>
      </c>
      <c r="H12231">
        <f>IF(Table1[[#This Row],[raw_pressure]]=-207.33292143,H12230,D12231)</f>
        <v>444.90660970200003</v>
      </c>
      <c r="I12231" s="1">
        <f>1013-Table1[[#This Row],[pressure_temp]]</f>
        <v>568.09339029800003</v>
      </c>
      <c r="J12231" s="1" t="str">
        <f>SUBSTITUTE(RIGHT(Table1[[#This Row],[file]],LEN(Table1[[#This Row],[file]])-16),"_"," ")</f>
        <v>microventouses rugged wall</v>
      </c>
    </row>
    <row r="12232" spans="1:10" hidden="1" x14ac:dyDescent="0.25">
      <c r="A12232" t="s">
        <v>12544</v>
      </c>
      <c r="B12232" t="s">
        <v>12245</v>
      </c>
      <c r="C12232">
        <v>0</v>
      </c>
      <c r="D12232">
        <v>447.42490905</v>
      </c>
      <c r="E12232">
        <f>VALUE(SUBSTITUTE(SUBSTITUTE(SUBSTITUTE(RIGHT(Table1[[#This Row],[raw_timestamp]],21),":","")," ",""),"-",""))</f>
        <v>221182547652639</v>
      </c>
      <c r="F12232">
        <f>IF(Table1[[#This Row],[raw_load]]&gt;30000,F12231,(IF(Table1[[#This Row],[raw_load]]=49.339761120941,F12231,Table1[[#This Row],[raw_load]])))</f>
        <v>0</v>
      </c>
      <c r="G12232">
        <f>-Table1[[#This Row],[load_temp]]</f>
        <v>0</v>
      </c>
      <c r="H12232">
        <f>IF(Table1[[#This Row],[raw_pressure]]=-207.33292143,H12231,D12232)</f>
        <v>447.42490905</v>
      </c>
      <c r="I12232" s="1">
        <f>1013-Table1[[#This Row],[pressure_temp]]</f>
        <v>565.57509095</v>
      </c>
      <c r="J12232" s="1" t="str">
        <f>SUBSTITUTE(RIGHT(Table1[[#This Row],[file]],LEN(Table1[[#This Row],[file]])-16),"_"," ")</f>
        <v>microventouses rugged wall</v>
      </c>
    </row>
    <row r="12233" spans="1:10" hidden="1" x14ac:dyDescent="0.25">
      <c r="A12233" t="s">
        <v>12544</v>
      </c>
      <c r="B12233" t="s">
        <v>12246</v>
      </c>
      <c r="C12233">
        <v>0</v>
      </c>
      <c r="D12233">
        <v>447.42490905</v>
      </c>
      <c r="E12233">
        <f>VALUE(SUBSTITUTE(SUBSTITUTE(SUBSTITUTE(RIGHT(Table1[[#This Row],[raw_timestamp]],21),":","")," ",""),"-",""))</f>
        <v>221182547755785</v>
      </c>
      <c r="F12233">
        <f>IF(Table1[[#This Row],[raw_load]]&gt;30000,F12232,(IF(Table1[[#This Row],[raw_load]]=49.339761120941,F12232,Table1[[#This Row],[raw_load]])))</f>
        <v>0</v>
      </c>
      <c r="G12233">
        <f>-Table1[[#This Row],[load_temp]]</f>
        <v>0</v>
      </c>
      <c r="H12233">
        <f>IF(Table1[[#This Row],[raw_pressure]]=-207.33292143,H12232,D12233)</f>
        <v>447.42490905</v>
      </c>
      <c r="I12233" s="1">
        <f>1013-Table1[[#This Row],[pressure_temp]]</f>
        <v>565.57509095</v>
      </c>
      <c r="J12233" s="1" t="str">
        <f>SUBSTITUTE(RIGHT(Table1[[#This Row],[file]],LEN(Table1[[#This Row],[file]])-16),"_"," ")</f>
        <v>microventouses rugged wall</v>
      </c>
    </row>
    <row r="12234" spans="1:10" hidden="1" x14ac:dyDescent="0.25">
      <c r="A12234" t="s">
        <v>12544</v>
      </c>
      <c r="B12234" t="s">
        <v>12247</v>
      </c>
      <c r="C12234">
        <v>0</v>
      </c>
      <c r="D12234">
        <v>454.97980709400002</v>
      </c>
      <c r="E12234">
        <f>VALUE(SUBSTITUTE(SUBSTITUTE(SUBSTITUTE(RIGHT(Table1[[#This Row],[raw_timestamp]],21),":","")," ",""),"-",""))</f>
        <v>221182547858792</v>
      </c>
      <c r="F12234">
        <f>IF(Table1[[#This Row],[raw_load]]&gt;30000,F12233,(IF(Table1[[#This Row],[raw_load]]=49.339761120941,F12233,Table1[[#This Row],[raw_load]])))</f>
        <v>0</v>
      </c>
      <c r="G12234">
        <f>-Table1[[#This Row],[load_temp]]</f>
        <v>0</v>
      </c>
      <c r="H12234">
        <f>IF(Table1[[#This Row],[raw_pressure]]=-207.33292143,H12233,D12234)</f>
        <v>454.97980709400002</v>
      </c>
      <c r="I12234" s="1">
        <f>1013-Table1[[#This Row],[pressure_temp]]</f>
        <v>558.02019290599992</v>
      </c>
      <c r="J12234" s="1" t="str">
        <f>SUBSTITUTE(RIGHT(Table1[[#This Row],[file]],LEN(Table1[[#This Row],[file]])-16),"_"," ")</f>
        <v>microventouses rugged wall</v>
      </c>
    </row>
    <row r="12235" spans="1:10" hidden="1" x14ac:dyDescent="0.25">
      <c r="A12235" t="s">
        <v>12544</v>
      </c>
      <c r="B12235" t="s">
        <v>12248</v>
      </c>
      <c r="C12235">
        <v>0</v>
      </c>
      <c r="D12235">
        <v>441.12916067999998</v>
      </c>
      <c r="E12235">
        <f>VALUE(SUBSTITUTE(SUBSTITUTE(SUBSTITUTE(RIGHT(Table1[[#This Row],[raw_timestamp]],21),":","")," ",""),"-",""))</f>
        <v>221182547962024</v>
      </c>
      <c r="F12235">
        <f>IF(Table1[[#This Row],[raw_load]]&gt;30000,F12234,(IF(Table1[[#This Row],[raw_load]]=49.339761120941,F12234,Table1[[#This Row],[raw_load]])))</f>
        <v>0</v>
      </c>
      <c r="G12235">
        <f>-Table1[[#This Row],[load_temp]]</f>
        <v>0</v>
      </c>
      <c r="H12235">
        <f>IF(Table1[[#This Row],[raw_pressure]]=-207.33292143,H12234,D12235)</f>
        <v>441.12916067999998</v>
      </c>
      <c r="I12235" s="1">
        <f>1013-Table1[[#This Row],[pressure_temp]]</f>
        <v>571.87083931999996</v>
      </c>
      <c r="J12235" s="1" t="str">
        <f>SUBSTITUTE(RIGHT(Table1[[#This Row],[file]],LEN(Table1[[#This Row],[file]])-16),"_"," ")</f>
        <v>microventouses rugged wall</v>
      </c>
    </row>
    <row r="12236" spans="1:10" hidden="1" x14ac:dyDescent="0.25">
      <c r="A12236" t="s">
        <v>12544</v>
      </c>
      <c r="B12236" t="s">
        <v>12249</v>
      </c>
      <c r="C12236">
        <v>0</v>
      </c>
      <c r="D12236">
        <v>439.87001100600003</v>
      </c>
      <c r="E12236">
        <f>VALUE(SUBSTITUTE(SUBSTITUTE(SUBSTITUTE(RIGHT(Table1[[#This Row],[raw_timestamp]],21),":","")," ",""),"-",""))</f>
        <v>221182548065125</v>
      </c>
      <c r="F12236">
        <f>IF(Table1[[#This Row],[raw_load]]&gt;30000,F12235,(IF(Table1[[#This Row],[raw_load]]=49.339761120941,F12235,Table1[[#This Row],[raw_load]])))</f>
        <v>0</v>
      </c>
      <c r="G12236">
        <f>-Table1[[#This Row],[load_temp]]</f>
        <v>0</v>
      </c>
      <c r="H12236">
        <f>IF(Table1[[#This Row],[raw_pressure]]=-207.33292143,H12235,D12236)</f>
        <v>439.87001100600003</v>
      </c>
      <c r="I12236" s="1">
        <f>1013-Table1[[#This Row],[pressure_temp]]</f>
        <v>573.12998899399997</v>
      </c>
      <c r="J12236" s="1" t="str">
        <f>SUBSTITUTE(RIGHT(Table1[[#This Row],[file]],LEN(Table1[[#This Row],[file]])-16),"_"," ")</f>
        <v>microventouses rugged wall</v>
      </c>
    </row>
    <row r="12237" spans="1:10" hidden="1" x14ac:dyDescent="0.25">
      <c r="A12237" t="s">
        <v>12544</v>
      </c>
      <c r="B12237" t="s">
        <v>12250</v>
      </c>
      <c r="C12237">
        <v>0</v>
      </c>
      <c r="D12237">
        <v>432.315112962</v>
      </c>
      <c r="E12237">
        <f>VALUE(SUBSTITUTE(SUBSTITUTE(SUBSTITUTE(RIGHT(Table1[[#This Row],[raw_timestamp]],21),":","")," ",""),"-",""))</f>
        <v>221182548168227</v>
      </c>
      <c r="F12237">
        <f>IF(Table1[[#This Row],[raw_load]]&gt;30000,F12236,(IF(Table1[[#This Row],[raw_load]]=49.339761120941,F12236,Table1[[#This Row],[raw_load]])))</f>
        <v>0</v>
      </c>
      <c r="G12237">
        <f>-Table1[[#This Row],[load_temp]]</f>
        <v>0</v>
      </c>
      <c r="H12237">
        <f>IF(Table1[[#This Row],[raw_pressure]]=-207.33292143,H12236,D12237)</f>
        <v>432.315112962</v>
      </c>
      <c r="I12237" s="1">
        <f>1013-Table1[[#This Row],[pressure_temp]]</f>
        <v>580.68488703799994</v>
      </c>
      <c r="J12237" s="1" t="str">
        <f>SUBSTITUTE(RIGHT(Table1[[#This Row],[file]],LEN(Table1[[#This Row],[file]])-16),"_"," ")</f>
        <v>microventouses rugged wall</v>
      </c>
    </row>
    <row r="12238" spans="1:10" hidden="1" x14ac:dyDescent="0.25">
      <c r="A12238" t="s">
        <v>12544</v>
      </c>
      <c r="B12238" t="s">
        <v>12251</v>
      </c>
      <c r="C12238">
        <v>0</v>
      </c>
      <c r="D12238">
        <v>460.01640579000002</v>
      </c>
      <c r="E12238">
        <f>VALUE(SUBSTITUTE(SUBSTITUTE(SUBSTITUTE(RIGHT(Table1[[#This Row],[raw_timestamp]],21),":","")," ",""),"-",""))</f>
        <v>221182548271300</v>
      </c>
      <c r="F12238">
        <f>IF(Table1[[#This Row],[raw_load]]&gt;30000,F12237,(IF(Table1[[#This Row],[raw_load]]=49.339761120941,F12237,Table1[[#This Row],[raw_load]])))</f>
        <v>0</v>
      </c>
      <c r="G12238">
        <f>-Table1[[#This Row],[load_temp]]</f>
        <v>0</v>
      </c>
      <c r="H12238">
        <f>IF(Table1[[#This Row],[raw_pressure]]=-207.33292143,H12237,D12238)</f>
        <v>460.01640579000002</v>
      </c>
      <c r="I12238" s="1">
        <f>1013-Table1[[#This Row],[pressure_temp]]</f>
        <v>552.98359420999998</v>
      </c>
      <c r="J12238" s="1" t="str">
        <f>SUBSTITUTE(RIGHT(Table1[[#This Row],[file]],LEN(Table1[[#This Row],[file]])-16),"_"," ")</f>
        <v>microventouses rugged wall</v>
      </c>
    </row>
    <row r="12239" spans="1:10" hidden="1" x14ac:dyDescent="0.25">
      <c r="A12239" t="s">
        <v>12544</v>
      </c>
      <c r="B12239" t="s">
        <v>12252</v>
      </c>
      <c r="C12239">
        <v>0</v>
      </c>
      <c r="D12239">
        <v>466.31215415999998</v>
      </c>
      <c r="E12239">
        <f>VALUE(SUBSTITUTE(SUBSTITUTE(SUBSTITUTE(RIGHT(Table1[[#This Row],[raw_timestamp]],21),":","")," ",""),"-",""))</f>
        <v>221182548374569</v>
      </c>
      <c r="F12239">
        <f>IF(Table1[[#This Row],[raw_load]]&gt;30000,F12238,(IF(Table1[[#This Row],[raw_load]]=49.339761120941,F12238,Table1[[#This Row],[raw_load]])))</f>
        <v>0</v>
      </c>
      <c r="G12239">
        <f>-Table1[[#This Row],[load_temp]]</f>
        <v>0</v>
      </c>
      <c r="H12239">
        <f>IF(Table1[[#This Row],[raw_pressure]]=-207.33292143,H12238,D12239)</f>
        <v>466.31215415999998</v>
      </c>
      <c r="I12239" s="1">
        <f>1013-Table1[[#This Row],[pressure_temp]]</f>
        <v>546.68784584000002</v>
      </c>
      <c r="J12239" s="1" t="str">
        <f>SUBSTITUTE(RIGHT(Table1[[#This Row],[file]],LEN(Table1[[#This Row],[file]])-16),"_"," ")</f>
        <v>microventouses rugged wall</v>
      </c>
    </row>
    <row r="12240" spans="1:10" hidden="1" x14ac:dyDescent="0.25">
      <c r="A12240" t="s">
        <v>12544</v>
      </c>
      <c r="B12240" t="s">
        <v>12253</v>
      </c>
      <c r="C12240">
        <v>0</v>
      </c>
      <c r="D12240">
        <v>486.45854894399997</v>
      </c>
      <c r="E12240">
        <f>VALUE(SUBSTITUTE(SUBSTITUTE(SUBSTITUTE(RIGHT(Table1[[#This Row],[raw_timestamp]],21),":","")," ",""),"-",""))</f>
        <v>221182548477633</v>
      </c>
      <c r="F12240">
        <f>IF(Table1[[#This Row],[raw_load]]&gt;30000,F12239,(IF(Table1[[#This Row],[raw_load]]=49.339761120941,F12239,Table1[[#This Row],[raw_load]])))</f>
        <v>0</v>
      </c>
      <c r="G12240">
        <f>-Table1[[#This Row],[load_temp]]</f>
        <v>0</v>
      </c>
      <c r="H12240">
        <f>IF(Table1[[#This Row],[raw_pressure]]=-207.33292143,H12239,D12240)</f>
        <v>486.45854894399997</v>
      </c>
      <c r="I12240" s="1">
        <f>1013-Table1[[#This Row],[pressure_temp]]</f>
        <v>526.54145105600003</v>
      </c>
      <c r="J12240" s="1" t="str">
        <f>SUBSTITUTE(RIGHT(Table1[[#This Row],[file]],LEN(Table1[[#This Row],[file]])-16),"_"," ")</f>
        <v>microventouses rugged wall</v>
      </c>
    </row>
    <row r="12241" spans="1:10" hidden="1" x14ac:dyDescent="0.25">
      <c r="A12241" t="s">
        <v>12544</v>
      </c>
      <c r="B12241" t="s">
        <v>12254</v>
      </c>
      <c r="C12241">
        <v>0</v>
      </c>
      <c r="D12241">
        <v>524.23303916400005</v>
      </c>
      <c r="E12241">
        <f>VALUE(SUBSTITUTE(SUBSTITUTE(SUBSTITUTE(RIGHT(Table1[[#This Row],[raw_timestamp]],21),":","")," ",""),"-",""))</f>
        <v>221182548580705</v>
      </c>
      <c r="F12241">
        <f>IF(Table1[[#This Row],[raw_load]]&gt;30000,F12240,(IF(Table1[[#This Row],[raw_load]]=49.339761120941,F12240,Table1[[#This Row],[raw_load]])))</f>
        <v>0</v>
      </c>
      <c r="G12241">
        <f>-Table1[[#This Row],[load_temp]]</f>
        <v>0</v>
      </c>
      <c r="H12241">
        <f>IF(Table1[[#This Row],[raw_pressure]]=-207.33292143,H12240,D12241)</f>
        <v>524.23303916400005</v>
      </c>
      <c r="I12241" s="1">
        <f>1013-Table1[[#This Row],[pressure_temp]]</f>
        <v>488.76696083599995</v>
      </c>
      <c r="J12241" s="1" t="str">
        <f>SUBSTITUTE(RIGHT(Table1[[#This Row],[file]],LEN(Table1[[#This Row],[file]])-16),"_"," ")</f>
        <v>microventouses rugged wall</v>
      </c>
    </row>
    <row r="12242" spans="1:10" hidden="1" x14ac:dyDescent="0.25">
      <c r="A12242" t="s">
        <v>12544</v>
      </c>
      <c r="B12242" t="s">
        <v>12255</v>
      </c>
      <c r="C12242">
        <v>0</v>
      </c>
      <c r="D12242">
        <v>582.153924168</v>
      </c>
      <c r="E12242">
        <f>VALUE(SUBSTITUTE(SUBSTITUTE(SUBSTITUTE(RIGHT(Table1[[#This Row],[raw_timestamp]],21),":","")," ",""),"-",""))</f>
        <v>221182548683944</v>
      </c>
      <c r="F12242">
        <f>IF(Table1[[#This Row],[raw_load]]&gt;30000,F12241,(IF(Table1[[#This Row],[raw_load]]=49.339761120941,F12241,Table1[[#This Row],[raw_load]])))</f>
        <v>0</v>
      </c>
      <c r="G12242">
        <f>-Table1[[#This Row],[load_temp]]</f>
        <v>0</v>
      </c>
      <c r="H12242">
        <f>IF(Table1[[#This Row],[raw_pressure]]=-207.33292143,H12241,D12242)</f>
        <v>582.153924168</v>
      </c>
      <c r="I12242" s="1">
        <f>1013-Table1[[#This Row],[pressure_temp]]</f>
        <v>430.846075832</v>
      </c>
      <c r="J12242" s="1" t="str">
        <f>SUBSTITUTE(RIGHT(Table1[[#This Row],[file]],LEN(Table1[[#This Row],[file]])-16),"_"," ")</f>
        <v>microventouses rugged wall</v>
      </c>
    </row>
    <row r="12243" spans="1:10" hidden="1" x14ac:dyDescent="0.25">
      <c r="A12243" t="s">
        <v>12544</v>
      </c>
      <c r="B12243" t="s">
        <v>12256</v>
      </c>
      <c r="C12243">
        <v>0</v>
      </c>
      <c r="D12243">
        <v>767.248926246</v>
      </c>
      <c r="E12243">
        <f>VALUE(SUBSTITUTE(SUBSTITUTE(SUBSTITUTE(RIGHT(Table1[[#This Row],[raw_timestamp]],21),":","")," ",""),"-",""))</f>
        <v>221182548787094</v>
      </c>
      <c r="F12243">
        <f>IF(Table1[[#This Row],[raw_load]]&gt;30000,F12242,(IF(Table1[[#This Row],[raw_load]]=49.339761120941,F12242,Table1[[#This Row],[raw_load]])))</f>
        <v>0</v>
      </c>
      <c r="G12243">
        <f>-Table1[[#This Row],[load_temp]]</f>
        <v>0</v>
      </c>
      <c r="H12243">
        <f>IF(Table1[[#This Row],[raw_pressure]]=-207.33292143,H12242,D12243)</f>
        <v>767.248926246</v>
      </c>
      <c r="I12243" s="1">
        <f>1013-Table1[[#This Row],[pressure_temp]]</f>
        <v>245.751073754</v>
      </c>
      <c r="J12243" s="1" t="str">
        <f>SUBSTITUTE(RIGHT(Table1[[#This Row],[file]],LEN(Table1[[#This Row],[file]])-16),"_"," ")</f>
        <v>microventouses rugged wall</v>
      </c>
    </row>
    <row r="12244" spans="1:10" hidden="1" x14ac:dyDescent="0.25">
      <c r="A12244" t="s">
        <v>12544</v>
      </c>
      <c r="B12244" t="s">
        <v>12257</v>
      </c>
      <c r="C12244">
        <v>0</v>
      </c>
      <c r="D12244">
        <v>1001.45076561</v>
      </c>
      <c r="E12244">
        <f>VALUE(SUBSTITUTE(SUBSTITUTE(SUBSTITUTE(RIGHT(Table1[[#This Row],[raw_timestamp]],21),":","")," ",""),"-",""))</f>
        <v>221182548890194</v>
      </c>
      <c r="F12244">
        <f>IF(Table1[[#This Row],[raw_load]]&gt;30000,F12243,(IF(Table1[[#This Row],[raw_load]]=49.339761120941,F12243,Table1[[#This Row],[raw_load]])))</f>
        <v>0</v>
      </c>
      <c r="G12244">
        <f>-Table1[[#This Row],[load_temp]]</f>
        <v>0</v>
      </c>
      <c r="H12244">
        <f>IF(Table1[[#This Row],[raw_pressure]]=-207.33292143,H12243,D12244)</f>
        <v>1001.45076561</v>
      </c>
      <c r="I12244" s="1">
        <f>1013-Table1[[#This Row],[pressure_temp]]</f>
        <v>11.549234390000038</v>
      </c>
      <c r="J12244" s="1" t="str">
        <f>SUBSTITUTE(RIGHT(Table1[[#This Row],[file]],LEN(Table1[[#This Row],[file]])-16),"_"," ")</f>
        <v>microventouses rugged wall</v>
      </c>
    </row>
    <row r="12245" spans="1:10" hidden="1" x14ac:dyDescent="0.25">
      <c r="A12245" t="s">
        <v>12544</v>
      </c>
      <c r="B12245" t="s">
        <v>12258</v>
      </c>
      <c r="C12245">
        <v>0</v>
      </c>
      <c r="D12245">
        <v>1010.2648133279999</v>
      </c>
      <c r="E12245">
        <f>VALUE(SUBSTITUTE(SUBSTITUTE(SUBSTITUTE(RIGHT(Table1[[#This Row],[raw_timestamp]],21),":","")," ",""),"-",""))</f>
        <v>221182548993377</v>
      </c>
      <c r="F12245">
        <f>IF(Table1[[#This Row],[raw_load]]&gt;30000,F12244,(IF(Table1[[#This Row],[raw_load]]=49.339761120941,F12244,Table1[[#This Row],[raw_load]])))</f>
        <v>0</v>
      </c>
      <c r="G12245">
        <f>-Table1[[#This Row],[load_temp]]</f>
        <v>0</v>
      </c>
      <c r="H12245">
        <f>IF(Table1[[#This Row],[raw_pressure]]=-207.33292143,H12244,D12245)</f>
        <v>1010.2648133279999</v>
      </c>
      <c r="I12245" s="1">
        <f>1013-Table1[[#This Row],[pressure_temp]]</f>
        <v>2.7351866720000544</v>
      </c>
      <c r="J12245" s="1" t="str">
        <f>SUBSTITUTE(RIGHT(Table1[[#This Row],[file]],LEN(Table1[[#This Row],[file]])-16),"_"," ")</f>
        <v>microventouses rugged wall</v>
      </c>
    </row>
    <row r="12246" spans="1:10" hidden="1" x14ac:dyDescent="0.25">
      <c r="A12246" t="s">
        <v>12544</v>
      </c>
      <c r="B12246" t="s">
        <v>12259</v>
      </c>
      <c r="C12246">
        <v>0</v>
      </c>
      <c r="D12246">
        <v>977.52692180400004</v>
      </c>
      <c r="E12246">
        <f>VALUE(SUBSTITUTE(SUBSTITUTE(SUBSTITUTE(RIGHT(Table1[[#This Row],[raw_timestamp]],21),":","")," ",""),"-",""))</f>
        <v>221182549096456</v>
      </c>
      <c r="F12246">
        <f>IF(Table1[[#This Row],[raw_load]]&gt;30000,F12245,(IF(Table1[[#This Row],[raw_load]]=49.339761120941,F12245,Table1[[#This Row],[raw_load]])))</f>
        <v>0</v>
      </c>
      <c r="G12246">
        <f>-Table1[[#This Row],[load_temp]]</f>
        <v>0</v>
      </c>
      <c r="H12246">
        <f>IF(Table1[[#This Row],[raw_pressure]]=-207.33292143,H12245,D12246)</f>
        <v>977.52692180400004</v>
      </c>
      <c r="I12246" s="1">
        <f>1013-Table1[[#This Row],[pressure_temp]]</f>
        <v>35.47307819599996</v>
      </c>
      <c r="J12246" s="1" t="str">
        <f>SUBSTITUTE(RIGHT(Table1[[#This Row],[file]],LEN(Table1[[#This Row],[file]])-16),"_"," ")</f>
        <v>microventouses rugged wall</v>
      </c>
    </row>
    <row r="12247" spans="1:10" hidden="1" x14ac:dyDescent="0.25">
      <c r="A12247" t="s">
        <v>12544</v>
      </c>
      <c r="B12247" t="s">
        <v>12260</v>
      </c>
      <c r="C12247">
        <v>0</v>
      </c>
      <c r="D12247">
        <v>944.78903028000002</v>
      </c>
      <c r="E12247">
        <f>VALUE(SUBSTITUTE(SUBSTITUTE(SUBSTITUTE(RIGHT(Table1[[#This Row],[raw_timestamp]],21),":","")," ",""),"-",""))</f>
        <v>221182549199639</v>
      </c>
      <c r="F12247">
        <f>IF(Table1[[#This Row],[raw_load]]&gt;30000,F12246,(IF(Table1[[#This Row],[raw_load]]=49.339761120941,F12246,Table1[[#This Row],[raw_load]])))</f>
        <v>0</v>
      </c>
      <c r="G12247">
        <f>-Table1[[#This Row],[load_temp]]</f>
        <v>0</v>
      </c>
      <c r="H12247">
        <f>IF(Table1[[#This Row],[raw_pressure]]=-207.33292143,H12246,D12247)</f>
        <v>944.78903028000002</v>
      </c>
      <c r="I12247" s="1">
        <f>1013-Table1[[#This Row],[pressure_temp]]</f>
        <v>68.21096971999998</v>
      </c>
      <c r="J12247" s="1" t="str">
        <f>SUBSTITUTE(RIGHT(Table1[[#This Row],[file]],LEN(Table1[[#This Row],[file]])-16),"_"," ")</f>
        <v>microventouses rugged wall</v>
      </c>
    </row>
    <row r="12248" spans="1:10" hidden="1" x14ac:dyDescent="0.25">
      <c r="A12248" t="s">
        <v>12544</v>
      </c>
      <c r="B12248" t="s">
        <v>12261</v>
      </c>
      <c r="C12248">
        <v>0</v>
      </c>
      <c r="D12248">
        <v>951.08477864999998</v>
      </c>
      <c r="E12248">
        <f>VALUE(SUBSTITUTE(SUBSTITUTE(SUBSTITUTE(RIGHT(Table1[[#This Row],[raw_timestamp]],21),":","")," ",""),"-",""))</f>
        <v>221182549303048</v>
      </c>
      <c r="F12248">
        <f>IF(Table1[[#This Row],[raw_load]]&gt;30000,F12247,(IF(Table1[[#This Row],[raw_load]]=49.339761120941,F12247,Table1[[#This Row],[raw_load]])))</f>
        <v>0</v>
      </c>
      <c r="G12248">
        <f>-Table1[[#This Row],[load_temp]]</f>
        <v>0</v>
      </c>
      <c r="H12248">
        <f>IF(Table1[[#This Row],[raw_pressure]]=-207.33292143,H12247,D12248)</f>
        <v>951.08477864999998</v>
      </c>
      <c r="I12248" s="1">
        <f>1013-Table1[[#This Row],[pressure_temp]]</f>
        <v>61.915221350000024</v>
      </c>
      <c r="J12248" s="1" t="str">
        <f>SUBSTITUTE(RIGHT(Table1[[#This Row],[file]],LEN(Table1[[#This Row],[file]])-16),"_"," ")</f>
        <v>microventouses rugged wall</v>
      </c>
    </row>
    <row r="12249" spans="1:10" hidden="1" x14ac:dyDescent="0.25">
      <c r="A12249" t="s">
        <v>12544</v>
      </c>
      <c r="B12249" t="s">
        <v>12262</v>
      </c>
      <c r="C12249">
        <v>0</v>
      </c>
      <c r="D12249">
        <v>988.85926886999903</v>
      </c>
      <c r="E12249">
        <f>VALUE(SUBSTITUTE(SUBSTITUTE(SUBSTITUTE(RIGHT(Table1[[#This Row],[raw_timestamp]],21),":","")," ",""),"-",""))</f>
        <v>221182549406157</v>
      </c>
      <c r="F12249">
        <f>IF(Table1[[#This Row],[raw_load]]&gt;30000,F12248,(IF(Table1[[#This Row],[raw_load]]=49.339761120941,F12248,Table1[[#This Row],[raw_load]])))</f>
        <v>0</v>
      </c>
      <c r="G12249">
        <f>-Table1[[#This Row],[load_temp]]</f>
        <v>0</v>
      </c>
      <c r="H12249">
        <f>IF(Table1[[#This Row],[raw_pressure]]=-207.33292143,H12248,D12249)</f>
        <v>988.85926886999903</v>
      </c>
      <c r="I12249" s="1">
        <f>1013-Table1[[#This Row],[pressure_temp]]</f>
        <v>24.140731130000972</v>
      </c>
      <c r="J12249" s="1" t="str">
        <f>SUBSTITUTE(RIGHT(Table1[[#This Row],[file]],LEN(Table1[[#This Row],[file]])-16),"_"," ")</f>
        <v>microventouses rugged wall</v>
      </c>
    </row>
    <row r="12250" spans="1:10" hidden="1" x14ac:dyDescent="0.25">
      <c r="A12250" t="s">
        <v>12544</v>
      </c>
      <c r="B12250" t="s">
        <v>12263</v>
      </c>
      <c r="C12250">
        <v>0</v>
      </c>
      <c r="D12250">
        <v>997.67331658800003</v>
      </c>
      <c r="E12250">
        <f>VALUE(SUBSTITUTE(SUBSTITUTE(SUBSTITUTE(RIGHT(Table1[[#This Row],[raw_timestamp]],21),":","")," ",""),"-",""))</f>
        <v>221182549509215</v>
      </c>
      <c r="F12250">
        <f>IF(Table1[[#This Row],[raw_load]]&gt;30000,F12249,(IF(Table1[[#This Row],[raw_load]]=49.339761120941,F12249,Table1[[#This Row],[raw_load]])))</f>
        <v>0</v>
      </c>
      <c r="G12250">
        <f>-Table1[[#This Row],[load_temp]]</f>
        <v>0</v>
      </c>
      <c r="H12250">
        <f>IF(Table1[[#This Row],[raw_pressure]]=-207.33292143,H12249,D12250)</f>
        <v>997.67331658800003</v>
      </c>
      <c r="I12250" s="1">
        <f>1013-Table1[[#This Row],[pressure_temp]]</f>
        <v>15.326683411999966</v>
      </c>
      <c r="J12250" s="1" t="str">
        <f>SUBSTITUTE(RIGHT(Table1[[#This Row],[file]],LEN(Table1[[#This Row],[file]])-16),"_"," ")</f>
        <v>microventouses rugged wall</v>
      </c>
    </row>
    <row r="12251" spans="1:10" hidden="1" x14ac:dyDescent="0.25">
      <c r="A12251" t="s">
        <v>12544</v>
      </c>
      <c r="B12251" t="s">
        <v>12264</v>
      </c>
      <c r="C12251">
        <v>0</v>
      </c>
      <c r="D12251">
        <v>998.93246626200005</v>
      </c>
      <c r="E12251">
        <f>VALUE(SUBSTITUTE(SUBSTITUTE(SUBSTITUTE(RIGHT(Table1[[#This Row],[raw_timestamp]],21),":","")," ",""),"-",""))</f>
        <v>221182549612452</v>
      </c>
      <c r="F12251">
        <f>IF(Table1[[#This Row],[raw_load]]&gt;30000,F12250,(IF(Table1[[#This Row],[raw_load]]=49.339761120941,F12250,Table1[[#This Row],[raw_load]])))</f>
        <v>0</v>
      </c>
      <c r="G12251">
        <f>-Table1[[#This Row],[load_temp]]</f>
        <v>0</v>
      </c>
      <c r="H12251">
        <f>IF(Table1[[#This Row],[raw_pressure]]=-207.33292143,H12250,D12251)</f>
        <v>998.93246626200005</v>
      </c>
      <c r="I12251" s="1">
        <f>1013-Table1[[#This Row],[pressure_temp]]</f>
        <v>14.067533737999952</v>
      </c>
      <c r="J12251" s="1" t="str">
        <f>SUBSTITUTE(RIGHT(Table1[[#This Row],[file]],LEN(Table1[[#This Row],[file]])-16),"_"," ")</f>
        <v>microventouses rugged wall</v>
      </c>
    </row>
    <row r="12252" spans="1:10" hidden="1" x14ac:dyDescent="0.25">
      <c r="A12252" t="s">
        <v>12544</v>
      </c>
      <c r="B12252" t="s">
        <v>12265</v>
      </c>
      <c r="C12252">
        <v>0</v>
      </c>
      <c r="D12252">
        <v>998.93246626200005</v>
      </c>
      <c r="E12252">
        <f>VALUE(SUBSTITUTE(SUBSTITUTE(SUBSTITUTE(RIGHT(Table1[[#This Row],[raw_timestamp]],21),":","")," ",""),"-",""))</f>
        <v>221182549715538</v>
      </c>
      <c r="F12252">
        <f>IF(Table1[[#This Row],[raw_load]]&gt;30000,F12251,(IF(Table1[[#This Row],[raw_load]]=49.339761120941,F12251,Table1[[#This Row],[raw_load]])))</f>
        <v>0</v>
      </c>
      <c r="G12252">
        <f>-Table1[[#This Row],[load_temp]]</f>
        <v>0</v>
      </c>
      <c r="H12252">
        <f>IF(Table1[[#This Row],[raw_pressure]]=-207.33292143,H12251,D12252)</f>
        <v>998.93246626200005</v>
      </c>
      <c r="I12252" s="1">
        <f>1013-Table1[[#This Row],[pressure_temp]]</f>
        <v>14.067533737999952</v>
      </c>
      <c r="J12252" s="1" t="str">
        <f>SUBSTITUTE(RIGHT(Table1[[#This Row],[file]],LEN(Table1[[#This Row],[file]])-16),"_"," ")</f>
        <v>microventouses rugged wall</v>
      </c>
    </row>
    <row r="12253" spans="1:10" hidden="1" x14ac:dyDescent="0.25">
      <c r="A12253" t="s">
        <v>12544</v>
      </c>
      <c r="B12253" t="s">
        <v>12266</v>
      </c>
      <c r="C12253">
        <v>0</v>
      </c>
      <c r="D12253">
        <v>969.97202375999996</v>
      </c>
      <c r="E12253">
        <f>VALUE(SUBSTITUTE(SUBSTITUTE(SUBSTITUTE(RIGHT(Table1[[#This Row],[raw_timestamp]],21),":","")," ",""),"-",""))</f>
        <v>221182549818635</v>
      </c>
      <c r="F12253">
        <f>IF(Table1[[#This Row],[raw_load]]&gt;30000,F12252,(IF(Table1[[#This Row],[raw_load]]=49.339761120941,F12252,Table1[[#This Row],[raw_load]])))</f>
        <v>0</v>
      </c>
      <c r="G12253">
        <f>-Table1[[#This Row],[load_temp]]</f>
        <v>0</v>
      </c>
      <c r="H12253">
        <f>IF(Table1[[#This Row],[raw_pressure]]=-207.33292143,H12252,D12253)</f>
        <v>969.97202375999996</v>
      </c>
      <c r="I12253" s="1">
        <f>1013-Table1[[#This Row],[pressure_temp]]</f>
        <v>43.027976240000044</v>
      </c>
      <c r="J12253" s="1" t="str">
        <f>SUBSTITUTE(RIGHT(Table1[[#This Row],[file]],LEN(Table1[[#This Row],[file]])-16),"_"," ")</f>
        <v>microventouses rugged wall</v>
      </c>
    </row>
    <row r="12254" spans="1:10" hidden="1" x14ac:dyDescent="0.25">
      <c r="A12254" t="s">
        <v>12544</v>
      </c>
      <c r="B12254" t="s">
        <v>12267</v>
      </c>
      <c r="C12254">
        <v>0</v>
      </c>
      <c r="D12254">
        <v>951.08477864999998</v>
      </c>
      <c r="E12254">
        <f>VALUE(SUBSTITUTE(SUBSTITUTE(SUBSTITUTE(RIGHT(Table1[[#This Row],[raw_timestamp]],21),":","")," ",""),"-",""))</f>
        <v>221182549921724</v>
      </c>
      <c r="F12254">
        <f>IF(Table1[[#This Row],[raw_load]]&gt;30000,F12253,(IF(Table1[[#This Row],[raw_load]]=49.339761120941,F12253,Table1[[#This Row],[raw_load]])))</f>
        <v>0</v>
      </c>
      <c r="G12254">
        <f>-Table1[[#This Row],[load_temp]]</f>
        <v>0</v>
      </c>
      <c r="H12254">
        <f>IF(Table1[[#This Row],[raw_pressure]]=-207.33292143,H12253,D12254)</f>
        <v>951.08477864999998</v>
      </c>
      <c r="I12254" s="1">
        <f>1013-Table1[[#This Row],[pressure_temp]]</f>
        <v>61.915221350000024</v>
      </c>
      <c r="J12254" s="1" t="str">
        <f>SUBSTITUTE(RIGHT(Table1[[#This Row],[file]],LEN(Table1[[#This Row],[file]])-16),"_"," ")</f>
        <v>microventouses rugged wall</v>
      </c>
    </row>
    <row r="12255" spans="1:10" hidden="1" x14ac:dyDescent="0.25">
      <c r="A12255" t="s">
        <v>12544</v>
      </c>
      <c r="B12255" t="s">
        <v>12268</v>
      </c>
      <c r="C12255">
        <v>0</v>
      </c>
      <c r="D12255">
        <v>962.41712571599999</v>
      </c>
      <c r="E12255">
        <f>VALUE(SUBSTITUTE(SUBSTITUTE(SUBSTITUTE(RIGHT(Table1[[#This Row],[raw_timestamp]],21),":","")," ",""),"-",""))</f>
        <v>221182550025007</v>
      </c>
      <c r="F12255">
        <f>IF(Table1[[#This Row],[raw_load]]&gt;30000,F12254,(IF(Table1[[#This Row],[raw_load]]=49.339761120941,F12254,Table1[[#This Row],[raw_load]])))</f>
        <v>0</v>
      </c>
      <c r="G12255">
        <f>-Table1[[#This Row],[load_temp]]</f>
        <v>0</v>
      </c>
      <c r="H12255">
        <f>IF(Table1[[#This Row],[raw_pressure]]=-207.33292143,H12254,D12255)</f>
        <v>962.41712571599999</v>
      </c>
      <c r="I12255" s="1">
        <f>1013-Table1[[#This Row],[pressure_temp]]</f>
        <v>50.582874284000013</v>
      </c>
      <c r="J12255" s="1" t="str">
        <f>SUBSTITUTE(RIGHT(Table1[[#This Row],[file]],LEN(Table1[[#This Row],[file]])-16),"_"," ")</f>
        <v>microventouses rugged wall</v>
      </c>
    </row>
    <row r="12256" spans="1:10" hidden="1" x14ac:dyDescent="0.25">
      <c r="A12256" t="s">
        <v>12544</v>
      </c>
      <c r="B12256" t="s">
        <v>12269</v>
      </c>
      <c r="C12256">
        <v>0</v>
      </c>
      <c r="D12256">
        <v>990.11841854399995</v>
      </c>
      <c r="E12256">
        <f>VALUE(SUBSTITUTE(SUBSTITUTE(SUBSTITUTE(RIGHT(Table1[[#This Row],[raw_timestamp]],21),":","")," ",""),"-",""))</f>
        <v>221182550128021</v>
      </c>
      <c r="F12256">
        <f>IF(Table1[[#This Row],[raw_load]]&gt;30000,F12255,(IF(Table1[[#This Row],[raw_load]]=49.339761120941,F12255,Table1[[#This Row],[raw_load]])))</f>
        <v>0</v>
      </c>
      <c r="G12256">
        <f>-Table1[[#This Row],[load_temp]]</f>
        <v>0</v>
      </c>
      <c r="H12256">
        <f>IF(Table1[[#This Row],[raw_pressure]]=-207.33292143,H12255,D12256)</f>
        <v>990.11841854399995</v>
      </c>
      <c r="I12256" s="1">
        <f>1013-Table1[[#This Row],[pressure_temp]]</f>
        <v>22.881581456000049</v>
      </c>
      <c r="J12256" s="1" t="str">
        <f>SUBSTITUTE(RIGHT(Table1[[#This Row],[file]],LEN(Table1[[#This Row],[file]])-16),"_"," ")</f>
        <v>microventouses rugged wall</v>
      </c>
    </row>
    <row r="12257" spans="1:10" hidden="1" x14ac:dyDescent="0.25">
      <c r="A12257" t="s">
        <v>12544</v>
      </c>
      <c r="B12257" t="s">
        <v>12270</v>
      </c>
      <c r="C12257">
        <v>0</v>
      </c>
      <c r="D12257">
        <v>997.67331658800003</v>
      </c>
      <c r="E12257">
        <f>VALUE(SUBSTITUTE(SUBSTITUTE(SUBSTITUTE(RIGHT(Table1[[#This Row],[raw_timestamp]],21),":","")," ",""),"-",""))</f>
        <v>221182550231101</v>
      </c>
      <c r="F12257">
        <f>IF(Table1[[#This Row],[raw_load]]&gt;30000,F12256,(IF(Table1[[#This Row],[raw_load]]=49.339761120941,F12256,Table1[[#This Row],[raw_load]])))</f>
        <v>0</v>
      </c>
      <c r="G12257">
        <f>-Table1[[#This Row],[load_temp]]</f>
        <v>0</v>
      </c>
      <c r="H12257">
        <f>IF(Table1[[#This Row],[raw_pressure]]=-207.33292143,H12256,D12257)</f>
        <v>997.67331658800003</v>
      </c>
      <c r="I12257" s="1">
        <f>1013-Table1[[#This Row],[pressure_temp]]</f>
        <v>15.326683411999966</v>
      </c>
      <c r="J12257" s="1" t="str">
        <f>SUBSTITUTE(RIGHT(Table1[[#This Row],[file]],LEN(Table1[[#This Row],[file]])-16),"_"," ")</f>
        <v>microventouses rugged wall</v>
      </c>
    </row>
    <row r="12258" spans="1:10" hidden="1" x14ac:dyDescent="0.25">
      <c r="A12258" t="s">
        <v>12544</v>
      </c>
      <c r="B12258" t="s">
        <v>12271</v>
      </c>
      <c r="C12258">
        <v>0</v>
      </c>
      <c r="D12258">
        <v>998.93246626200005</v>
      </c>
      <c r="E12258">
        <f>VALUE(SUBSTITUTE(SUBSTITUTE(SUBSTITUTE(RIGHT(Table1[[#This Row],[raw_timestamp]],21),":","")," ",""),"-",""))</f>
        <v>221182550334192</v>
      </c>
      <c r="F12258">
        <f>IF(Table1[[#This Row],[raw_load]]&gt;30000,F12257,(IF(Table1[[#This Row],[raw_load]]=49.339761120941,F12257,Table1[[#This Row],[raw_load]])))</f>
        <v>0</v>
      </c>
      <c r="G12258">
        <f>-Table1[[#This Row],[load_temp]]</f>
        <v>0</v>
      </c>
      <c r="H12258">
        <f>IF(Table1[[#This Row],[raw_pressure]]=-207.33292143,H12257,D12258)</f>
        <v>998.93246626200005</v>
      </c>
      <c r="I12258" s="1">
        <f>1013-Table1[[#This Row],[pressure_temp]]</f>
        <v>14.067533737999952</v>
      </c>
      <c r="J12258" s="1" t="str">
        <f>SUBSTITUTE(RIGHT(Table1[[#This Row],[file]],LEN(Table1[[#This Row],[file]])-16),"_"," ")</f>
        <v>microventouses rugged wall</v>
      </c>
    </row>
    <row r="12259" spans="1:10" hidden="1" x14ac:dyDescent="0.25">
      <c r="A12259" t="s">
        <v>12544</v>
      </c>
      <c r="B12259" t="s">
        <v>12272</v>
      </c>
      <c r="C12259">
        <v>0</v>
      </c>
      <c r="D12259">
        <v>1001.45076561</v>
      </c>
      <c r="E12259">
        <f>VALUE(SUBSTITUTE(SUBSTITUTE(SUBSTITUTE(RIGHT(Table1[[#This Row],[raw_timestamp]],21),":","")," ",""),"-",""))</f>
        <v>221182550437279</v>
      </c>
      <c r="F12259">
        <f>IF(Table1[[#This Row],[raw_load]]&gt;30000,F12258,(IF(Table1[[#This Row],[raw_load]]=49.339761120941,F12258,Table1[[#This Row],[raw_load]])))</f>
        <v>0</v>
      </c>
      <c r="G12259">
        <f>-Table1[[#This Row],[load_temp]]</f>
        <v>0</v>
      </c>
      <c r="H12259">
        <f>IF(Table1[[#This Row],[raw_pressure]]=-207.33292143,H12258,D12259)</f>
        <v>1001.45076561</v>
      </c>
      <c r="I12259" s="1">
        <f>1013-Table1[[#This Row],[pressure_temp]]</f>
        <v>11.549234390000038</v>
      </c>
      <c r="J12259" s="1" t="str">
        <f>SUBSTITUTE(RIGHT(Table1[[#This Row],[file]],LEN(Table1[[#This Row],[file]])-16),"_"," ")</f>
        <v>microventouses rugged wall</v>
      </c>
    </row>
    <row r="12260" spans="1:10" hidden="1" x14ac:dyDescent="0.25">
      <c r="A12260" t="s">
        <v>12544</v>
      </c>
      <c r="B12260" t="s">
        <v>12273</v>
      </c>
      <c r="C12260">
        <v>0</v>
      </c>
      <c r="D12260">
        <v>972.49032310799998</v>
      </c>
      <c r="E12260">
        <f>VALUE(SUBSTITUTE(SUBSTITUTE(SUBSTITUTE(RIGHT(Table1[[#This Row],[raw_timestamp]],21),":","")," ",""),"-",""))</f>
        <v>221182550540368</v>
      </c>
      <c r="F12260">
        <f>IF(Table1[[#This Row],[raw_load]]&gt;30000,F12259,(IF(Table1[[#This Row],[raw_load]]=49.339761120941,F12259,Table1[[#This Row],[raw_load]])))</f>
        <v>0</v>
      </c>
      <c r="G12260">
        <f>-Table1[[#This Row],[load_temp]]</f>
        <v>0</v>
      </c>
      <c r="H12260">
        <f>IF(Table1[[#This Row],[raw_pressure]]=-207.33292143,H12259,D12260)</f>
        <v>972.49032310799998</v>
      </c>
      <c r="I12260" s="1">
        <f>1013-Table1[[#This Row],[pressure_temp]]</f>
        <v>40.509676892000016</v>
      </c>
      <c r="J12260" s="1" t="str">
        <f>SUBSTITUTE(RIGHT(Table1[[#This Row],[file]],LEN(Table1[[#This Row],[file]])-16),"_"," ")</f>
        <v>microventouses rugged wall</v>
      </c>
    </row>
    <row r="12261" spans="1:10" hidden="1" x14ac:dyDescent="0.25">
      <c r="A12261" t="s">
        <v>12544</v>
      </c>
      <c r="B12261" t="s">
        <v>12274</v>
      </c>
      <c r="C12261">
        <v>0</v>
      </c>
      <c r="D12261">
        <v>947.30732962800005</v>
      </c>
      <c r="E12261">
        <f>VALUE(SUBSTITUTE(SUBSTITUTE(SUBSTITUTE(RIGHT(Table1[[#This Row],[raw_timestamp]],21),":","")," ",""),"-",""))</f>
        <v>221182550643582</v>
      </c>
      <c r="F12261">
        <f>IF(Table1[[#This Row],[raw_load]]&gt;30000,F12260,(IF(Table1[[#This Row],[raw_load]]=49.339761120941,F12260,Table1[[#This Row],[raw_load]])))</f>
        <v>0</v>
      </c>
      <c r="G12261">
        <f>-Table1[[#This Row],[load_temp]]</f>
        <v>0</v>
      </c>
      <c r="H12261">
        <f>IF(Table1[[#This Row],[raw_pressure]]=-207.33292143,H12260,D12261)</f>
        <v>947.30732962800005</v>
      </c>
      <c r="I12261" s="1">
        <f>1013-Table1[[#This Row],[pressure_temp]]</f>
        <v>65.692670371999952</v>
      </c>
      <c r="J12261" s="1" t="str">
        <f>SUBSTITUTE(RIGHT(Table1[[#This Row],[file]],LEN(Table1[[#This Row],[file]])-16),"_"," ")</f>
        <v>microventouses rugged wall</v>
      </c>
    </row>
    <row r="12262" spans="1:10" hidden="1" x14ac:dyDescent="0.25">
      <c r="A12262" t="s">
        <v>12544</v>
      </c>
      <c r="B12262" t="s">
        <v>12275</v>
      </c>
      <c r="C12262">
        <v>0</v>
      </c>
      <c r="D12262">
        <v>954.86222767200002</v>
      </c>
      <c r="E12262">
        <f>VALUE(SUBSTITUTE(SUBSTITUTE(SUBSTITUTE(RIGHT(Table1[[#This Row],[raw_timestamp]],21),":","")," ",""),"-",""))</f>
        <v>221182550746625</v>
      </c>
      <c r="F12262">
        <f>IF(Table1[[#This Row],[raw_load]]&gt;30000,F12261,(IF(Table1[[#This Row],[raw_load]]=49.339761120941,F12261,Table1[[#This Row],[raw_load]])))</f>
        <v>0</v>
      </c>
      <c r="G12262">
        <f>-Table1[[#This Row],[load_temp]]</f>
        <v>0</v>
      </c>
      <c r="H12262">
        <f>IF(Table1[[#This Row],[raw_pressure]]=-207.33292143,H12261,D12262)</f>
        <v>954.86222767200002</v>
      </c>
      <c r="I12262" s="1">
        <f>1013-Table1[[#This Row],[pressure_temp]]</f>
        <v>58.137772327999983</v>
      </c>
      <c r="J12262" s="1" t="str">
        <f>SUBSTITUTE(RIGHT(Table1[[#This Row],[file]],LEN(Table1[[#This Row],[file]])-16),"_"," ")</f>
        <v>microventouses rugged wall</v>
      </c>
    </row>
    <row r="12263" spans="1:10" hidden="1" x14ac:dyDescent="0.25">
      <c r="A12263" t="s">
        <v>12544</v>
      </c>
      <c r="B12263" t="s">
        <v>12276</v>
      </c>
      <c r="C12263">
        <v>0</v>
      </c>
      <c r="D12263">
        <v>985.08181984800001</v>
      </c>
      <c r="E12263">
        <f>VALUE(SUBSTITUTE(SUBSTITUTE(SUBSTITUTE(RIGHT(Table1[[#This Row],[raw_timestamp]],21),":","")," ",""),"-",""))</f>
        <v>221182550849727</v>
      </c>
      <c r="F12263">
        <f>IF(Table1[[#This Row],[raw_load]]&gt;30000,F12262,(IF(Table1[[#This Row],[raw_load]]=49.339761120941,F12262,Table1[[#This Row],[raw_load]])))</f>
        <v>0</v>
      </c>
      <c r="G12263">
        <f>-Table1[[#This Row],[load_temp]]</f>
        <v>0</v>
      </c>
      <c r="H12263">
        <f>IF(Table1[[#This Row],[raw_pressure]]=-207.33292143,H12262,D12263)</f>
        <v>985.08181984800001</v>
      </c>
      <c r="I12263" s="1">
        <f>1013-Table1[[#This Row],[pressure_temp]]</f>
        <v>27.918180151999991</v>
      </c>
      <c r="J12263" s="1" t="str">
        <f>SUBSTITUTE(RIGHT(Table1[[#This Row],[file]],LEN(Table1[[#This Row],[file]])-16),"_"," ")</f>
        <v>microventouses rugged wall</v>
      </c>
    </row>
    <row r="12264" spans="1:10" hidden="1" x14ac:dyDescent="0.25">
      <c r="A12264" t="s">
        <v>12544</v>
      </c>
      <c r="B12264" t="s">
        <v>12277</v>
      </c>
      <c r="C12264">
        <v>0</v>
      </c>
      <c r="D12264">
        <v>987.60011919600004</v>
      </c>
      <c r="E12264">
        <f>VALUE(SUBSTITUTE(SUBSTITUTE(SUBSTITUTE(RIGHT(Table1[[#This Row],[raw_timestamp]],21),":","")," ",""),"-",""))</f>
        <v>221182550952979</v>
      </c>
      <c r="F12264">
        <f>IF(Table1[[#This Row],[raw_load]]&gt;30000,F12263,(IF(Table1[[#This Row],[raw_load]]=49.339761120941,F12263,Table1[[#This Row],[raw_load]])))</f>
        <v>0</v>
      </c>
      <c r="G12264">
        <f>-Table1[[#This Row],[load_temp]]</f>
        <v>0</v>
      </c>
      <c r="H12264">
        <f>IF(Table1[[#This Row],[raw_pressure]]=-207.33292143,H12263,D12264)</f>
        <v>987.60011919600004</v>
      </c>
      <c r="I12264" s="1">
        <f>1013-Table1[[#This Row],[pressure_temp]]</f>
        <v>25.399880803999963</v>
      </c>
      <c r="J12264" s="1" t="str">
        <f>SUBSTITUTE(RIGHT(Table1[[#This Row],[file]],LEN(Table1[[#This Row],[file]])-16),"_"," ")</f>
        <v>microventouses rugged wall</v>
      </c>
    </row>
    <row r="12265" spans="1:10" hidden="1" x14ac:dyDescent="0.25">
      <c r="A12265" t="s">
        <v>12544</v>
      </c>
      <c r="B12265" t="s">
        <v>12278</v>
      </c>
      <c r="C12265">
        <v>0</v>
      </c>
      <c r="D12265">
        <v>992.63671789199998</v>
      </c>
      <c r="E12265">
        <f>VALUE(SUBSTITUTE(SUBSTITUTE(SUBSTITUTE(RIGHT(Table1[[#This Row],[raw_timestamp]],21),":","")," ",""),"-",""))</f>
        <v>221182551056079</v>
      </c>
      <c r="F12265">
        <f>IF(Table1[[#This Row],[raw_load]]&gt;30000,F12264,(IF(Table1[[#This Row],[raw_load]]=49.339761120941,F12264,Table1[[#This Row],[raw_load]])))</f>
        <v>0</v>
      </c>
      <c r="G12265">
        <f>-Table1[[#This Row],[load_temp]]</f>
        <v>0</v>
      </c>
      <c r="H12265">
        <f>IF(Table1[[#This Row],[raw_pressure]]=-207.33292143,H12264,D12265)</f>
        <v>992.63671789199998</v>
      </c>
      <c r="I12265" s="1">
        <f>1013-Table1[[#This Row],[pressure_temp]]</f>
        <v>20.363282108000021</v>
      </c>
      <c r="J12265" s="1" t="str">
        <f>SUBSTITUTE(RIGHT(Table1[[#This Row],[file]],LEN(Table1[[#This Row],[file]])-16),"_"," ")</f>
        <v>microventouses rugged wall</v>
      </c>
    </row>
    <row r="12266" spans="1:10" hidden="1" x14ac:dyDescent="0.25">
      <c r="A12266" t="s">
        <v>12544</v>
      </c>
      <c r="B12266" t="s">
        <v>12279</v>
      </c>
      <c r="C12266">
        <v>0</v>
      </c>
      <c r="D12266">
        <v>995.15501724000001</v>
      </c>
      <c r="E12266">
        <f>VALUE(SUBSTITUTE(SUBSTITUTE(SUBSTITUTE(RIGHT(Table1[[#This Row],[raw_timestamp]],21),":","")," ",""),"-",""))</f>
        <v>221182551159169</v>
      </c>
      <c r="F12266">
        <f>IF(Table1[[#This Row],[raw_load]]&gt;30000,F12265,(IF(Table1[[#This Row],[raw_load]]=49.339761120941,F12265,Table1[[#This Row],[raw_load]])))</f>
        <v>0</v>
      </c>
      <c r="G12266">
        <f>-Table1[[#This Row],[load_temp]]</f>
        <v>0</v>
      </c>
      <c r="H12266">
        <f>IF(Table1[[#This Row],[raw_pressure]]=-207.33292143,H12265,D12266)</f>
        <v>995.15501724000001</v>
      </c>
      <c r="I12266" s="1">
        <f>1013-Table1[[#This Row],[pressure_temp]]</f>
        <v>17.844982759999994</v>
      </c>
      <c r="J12266" s="1" t="str">
        <f>SUBSTITUTE(RIGHT(Table1[[#This Row],[file]],LEN(Table1[[#This Row],[file]])-16),"_"," ")</f>
        <v>microventouses rugged wall</v>
      </c>
    </row>
    <row r="12267" spans="1:10" hidden="1" x14ac:dyDescent="0.25">
      <c r="A12267" t="s">
        <v>12544</v>
      </c>
      <c r="B12267" t="s">
        <v>12280</v>
      </c>
      <c r="C12267">
        <v>0</v>
      </c>
      <c r="D12267">
        <v>963.67627539</v>
      </c>
      <c r="E12267">
        <f>VALUE(SUBSTITUTE(SUBSTITUTE(SUBSTITUTE(RIGHT(Table1[[#This Row],[raw_timestamp]],21),":","")," ",""),"-",""))</f>
        <v>221182551262341</v>
      </c>
      <c r="F12267">
        <f>IF(Table1[[#This Row],[raw_load]]&gt;30000,F12266,(IF(Table1[[#This Row],[raw_load]]=49.339761120941,F12266,Table1[[#This Row],[raw_load]])))</f>
        <v>0</v>
      </c>
      <c r="G12267">
        <f>-Table1[[#This Row],[load_temp]]</f>
        <v>0</v>
      </c>
      <c r="H12267">
        <f>IF(Table1[[#This Row],[raw_pressure]]=-207.33292143,H12266,D12267)</f>
        <v>963.67627539</v>
      </c>
      <c r="I12267" s="1">
        <f>1013-Table1[[#This Row],[pressure_temp]]</f>
        <v>49.323724609999999</v>
      </c>
      <c r="J12267" s="1" t="str">
        <f>SUBSTITUTE(RIGHT(Table1[[#This Row],[file]],LEN(Table1[[#This Row],[file]])-16),"_"," ")</f>
        <v>microventouses rugged wall</v>
      </c>
    </row>
    <row r="12268" spans="1:10" hidden="1" x14ac:dyDescent="0.25">
      <c r="A12268" t="s">
        <v>12544</v>
      </c>
      <c r="B12268" t="s">
        <v>12281</v>
      </c>
      <c r="C12268">
        <v>0</v>
      </c>
      <c r="D12268">
        <v>943.52988060600001</v>
      </c>
      <c r="E12268">
        <f>VALUE(SUBSTITUTE(SUBSTITUTE(SUBSTITUTE(RIGHT(Table1[[#This Row],[raw_timestamp]],21),":","")," ",""),"-",""))</f>
        <v>221182551365419</v>
      </c>
      <c r="F12268">
        <f>IF(Table1[[#This Row],[raw_load]]&gt;30000,F12267,(IF(Table1[[#This Row],[raw_load]]=49.339761120941,F12267,Table1[[#This Row],[raw_load]])))</f>
        <v>0</v>
      </c>
      <c r="G12268">
        <f>-Table1[[#This Row],[load_temp]]</f>
        <v>0</v>
      </c>
      <c r="H12268">
        <f>IF(Table1[[#This Row],[raw_pressure]]=-207.33292143,H12267,D12268)</f>
        <v>943.52988060600001</v>
      </c>
      <c r="I12268" s="1">
        <f>1013-Table1[[#This Row],[pressure_temp]]</f>
        <v>69.470119393999994</v>
      </c>
      <c r="J12268" s="1" t="str">
        <f>SUBSTITUTE(RIGHT(Table1[[#This Row],[file]],LEN(Table1[[#This Row],[file]])-16),"_"," ")</f>
        <v>microventouses rugged wall</v>
      </c>
    </row>
    <row r="12269" spans="1:10" hidden="1" x14ac:dyDescent="0.25">
      <c r="A12269" t="s">
        <v>12544</v>
      </c>
      <c r="B12269" t="s">
        <v>12282</v>
      </c>
      <c r="C12269">
        <v>0</v>
      </c>
      <c r="D12269">
        <v>914.56943810400003</v>
      </c>
      <c r="E12269">
        <f>VALUE(SUBSTITUTE(SUBSTITUTE(SUBSTITUTE(RIGHT(Table1[[#This Row],[raw_timestamp]],21),":","")," ",""),"-",""))</f>
        <v>221182551468525</v>
      </c>
      <c r="F12269">
        <f>IF(Table1[[#This Row],[raw_load]]&gt;30000,F12268,(IF(Table1[[#This Row],[raw_load]]=49.339761120941,F12268,Table1[[#This Row],[raw_load]])))</f>
        <v>0</v>
      </c>
      <c r="G12269">
        <f>-Table1[[#This Row],[load_temp]]</f>
        <v>0</v>
      </c>
      <c r="H12269">
        <f>IF(Table1[[#This Row],[raw_pressure]]=-207.33292143,H12268,D12269)</f>
        <v>914.56943810400003</v>
      </c>
      <c r="I12269" s="1">
        <f>1013-Table1[[#This Row],[pressure_temp]]</f>
        <v>98.430561895999972</v>
      </c>
      <c r="J12269" s="1" t="str">
        <f>SUBSTITUTE(RIGHT(Table1[[#This Row],[file]],LEN(Table1[[#This Row],[file]])-16),"_"," ")</f>
        <v>microventouses rugged wall</v>
      </c>
    </row>
    <row r="12270" spans="1:10" hidden="1" x14ac:dyDescent="0.25">
      <c r="A12270" t="s">
        <v>12544</v>
      </c>
      <c r="B12270" t="s">
        <v>12283</v>
      </c>
      <c r="C12270">
        <v>0</v>
      </c>
      <c r="D12270">
        <v>894.42304332000003</v>
      </c>
      <c r="E12270">
        <f>VALUE(SUBSTITUTE(SUBSTITUTE(SUBSTITUTE(RIGHT(Table1[[#This Row],[raw_timestamp]],21),":","")," ",""),"-",""))</f>
        <v>221182551571621</v>
      </c>
      <c r="F12270">
        <f>IF(Table1[[#This Row],[raw_load]]&gt;30000,F12269,(IF(Table1[[#This Row],[raw_load]]=49.339761120941,F12269,Table1[[#This Row],[raw_load]])))</f>
        <v>0</v>
      </c>
      <c r="G12270">
        <f>-Table1[[#This Row],[load_temp]]</f>
        <v>0</v>
      </c>
      <c r="H12270">
        <f>IF(Table1[[#This Row],[raw_pressure]]=-207.33292143,H12269,D12270)</f>
        <v>894.42304332000003</v>
      </c>
      <c r="I12270" s="1">
        <f>1013-Table1[[#This Row],[pressure_temp]]</f>
        <v>118.57695667999997</v>
      </c>
      <c r="J12270" s="1" t="str">
        <f>SUBSTITUTE(RIGHT(Table1[[#This Row],[file]],LEN(Table1[[#This Row],[file]])-16),"_"," ")</f>
        <v>microventouses rugged wall</v>
      </c>
    </row>
    <row r="12271" spans="1:10" hidden="1" x14ac:dyDescent="0.25">
      <c r="A12271" t="s">
        <v>12544</v>
      </c>
      <c r="B12271" t="s">
        <v>12284</v>
      </c>
      <c r="C12271">
        <v>0</v>
      </c>
      <c r="D12271">
        <v>890.64559429799999</v>
      </c>
      <c r="E12271">
        <f>VALUE(SUBSTITUTE(SUBSTITUTE(SUBSTITUTE(RIGHT(Table1[[#This Row],[raw_timestamp]],21),":","")," ",""),"-",""))</f>
        <v>221182551674906</v>
      </c>
      <c r="F12271">
        <f>IF(Table1[[#This Row],[raw_load]]&gt;30000,F12270,(IF(Table1[[#This Row],[raw_load]]=49.339761120941,F12270,Table1[[#This Row],[raw_load]])))</f>
        <v>0</v>
      </c>
      <c r="G12271">
        <f>-Table1[[#This Row],[load_temp]]</f>
        <v>0</v>
      </c>
      <c r="H12271">
        <f>IF(Table1[[#This Row],[raw_pressure]]=-207.33292143,H12270,D12271)</f>
        <v>890.64559429799999</v>
      </c>
      <c r="I12271" s="1">
        <f>1013-Table1[[#This Row],[pressure_temp]]</f>
        <v>122.35440570200001</v>
      </c>
      <c r="J12271" s="1" t="str">
        <f>SUBSTITUTE(RIGHT(Table1[[#This Row],[file]],LEN(Table1[[#This Row],[file]])-16),"_"," ")</f>
        <v>microventouses rugged wall</v>
      </c>
    </row>
    <row r="12272" spans="1:10" hidden="1" x14ac:dyDescent="0.25">
      <c r="A12272" t="s">
        <v>12544</v>
      </c>
      <c r="B12272" t="s">
        <v>12285</v>
      </c>
      <c r="C12272">
        <v>0</v>
      </c>
      <c r="D12272">
        <v>867.98090016599997</v>
      </c>
      <c r="E12272">
        <f>VALUE(SUBSTITUTE(SUBSTITUTE(SUBSTITUTE(RIGHT(Table1[[#This Row],[raw_timestamp]],21),":","")," ",""),"-",""))</f>
        <v>221182551777979</v>
      </c>
      <c r="F12272">
        <f>IF(Table1[[#This Row],[raw_load]]&gt;30000,F12271,(IF(Table1[[#This Row],[raw_load]]=49.339761120941,F12271,Table1[[#This Row],[raw_load]])))</f>
        <v>0</v>
      </c>
      <c r="G12272">
        <f>-Table1[[#This Row],[load_temp]]</f>
        <v>0</v>
      </c>
      <c r="H12272">
        <f>IF(Table1[[#This Row],[raw_pressure]]=-207.33292143,H12271,D12272)</f>
        <v>867.98090016599997</v>
      </c>
      <c r="I12272" s="1">
        <f>1013-Table1[[#This Row],[pressure_temp]]</f>
        <v>145.01909983400003</v>
      </c>
      <c r="J12272" s="1" t="str">
        <f>SUBSTITUTE(RIGHT(Table1[[#This Row],[file]],LEN(Table1[[#This Row],[file]])-16),"_"," ")</f>
        <v>microventouses rugged wall</v>
      </c>
    </row>
    <row r="12273" spans="1:10" hidden="1" x14ac:dyDescent="0.25">
      <c r="A12273" t="s">
        <v>12544</v>
      </c>
      <c r="B12273" t="s">
        <v>12286</v>
      </c>
      <c r="C12273">
        <v>0</v>
      </c>
      <c r="D12273">
        <v>835.24300864199995</v>
      </c>
      <c r="E12273">
        <f>VALUE(SUBSTITUTE(SUBSTITUTE(SUBSTITUTE(RIGHT(Table1[[#This Row],[raw_timestamp]],21),":","")," ",""),"-",""))</f>
        <v>221182551881534</v>
      </c>
      <c r="F12273">
        <f>IF(Table1[[#This Row],[raw_load]]&gt;30000,F12272,(IF(Table1[[#This Row],[raw_load]]=49.339761120941,F12272,Table1[[#This Row],[raw_load]])))</f>
        <v>0</v>
      </c>
      <c r="G12273">
        <f>-Table1[[#This Row],[load_temp]]</f>
        <v>0</v>
      </c>
      <c r="H12273">
        <f>IF(Table1[[#This Row],[raw_pressure]]=-207.33292143,H12272,D12273)</f>
        <v>835.24300864199995</v>
      </c>
      <c r="I12273" s="1">
        <f>1013-Table1[[#This Row],[pressure_temp]]</f>
        <v>177.75699135800005</v>
      </c>
      <c r="J12273" s="1" t="str">
        <f>SUBSTITUTE(RIGHT(Table1[[#This Row],[file]],LEN(Table1[[#This Row],[file]])-16),"_"," ")</f>
        <v>microventouses rugged wall</v>
      </c>
    </row>
    <row r="12274" spans="1:10" hidden="1" x14ac:dyDescent="0.25">
      <c r="A12274" t="s">
        <v>12544</v>
      </c>
      <c r="B12274" t="s">
        <v>12287</v>
      </c>
      <c r="C12274">
        <v>0</v>
      </c>
      <c r="D12274">
        <v>802.50511711800004</v>
      </c>
      <c r="E12274">
        <f>VALUE(SUBSTITUTE(SUBSTITUTE(SUBSTITUTE(RIGHT(Table1[[#This Row],[raw_timestamp]],21),":","")," ",""),"-",""))</f>
        <v>221182551984857</v>
      </c>
      <c r="F12274">
        <f>IF(Table1[[#This Row],[raw_load]]&gt;30000,F12273,(IF(Table1[[#This Row],[raw_load]]=49.339761120941,F12273,Table1[[#This Row],[raw_load]])))</f>
        <v>0</v>
      </c>
      <c r="G12274">
        <f>-Table1[[#This Row],[load_temp]]</f>
        <v>0</v>
      </c>
      <c r="H12274">
        <f>IF(Table1[[#This Row],[raw_pressure]]=-207.33292143,H12273,D12274)</f>
        <v>802.50511711800004</v>
      </c>
      <c r="I12274" s="1">
        <f>1013-Table1[[#This Row],[pressure_temp]]</f>
        <v>210.49488288199996</v>
      </c>
      <c r="J12274" s="1" t="str">
        <f>SUBSTITUTE(RIGHT(Table1[[#This Row],[file]],LEN(Table1[[#This Row],[file]])-16),"_"," ")</f>
        <v>microventouses rugged wall</v>
      </c>
    </row>
    <row r="12275" spans="1:10" hidden="1" x14ac:dyDescent="0.25">
      <c r="A12275" t="s">
        <v>12544</v>
      </c>
      <c r="B12275" t="s">
        <v>12288</v>
      </c>
      <c r="C12275">
        <v>0</v>
      </c>
      <c r="D12275">
        <v>757.175728854</v>
      </c>
      <c r="E12275">
        <f>VALUE(SUBSTITUTE(SUBSTITUTE(SUBSTITUTE(RIGHT(Table1[[#This Row],[raw_timestamp]],21),":","")," ",""),"-",""))</f>
        <v>221182552088072</v>
      </c>
      <c r="F12275">
        <f>IF(Table1[[#This Row],[raw_load]]&gt;30000,F12274,(IF(Table1[[#This Row],[raw_load]]=49.339761120941,F12274,Table1[[#This Row],[raw_load]])))</f>
        <v>0</v>
      </c>
      <c r="G12275">
        <f>-Table1[[#This Row],[load_temp]]</f>
        <v>0</v>
      </c>
      <c r="H12275">
        <f>IF(Table1[[#This Row],[raw_pressure]]=-207.33292143,H12274,D12275)</f>
        <v>757.175728854</v>
      </c>
      <c r="I12275" s="1">
        <f>1013-Table1[[#This Row],[pressure_temp]]</f>
        <v>255.824271146</v>
      </c>
      <c r="J12275" s="1" t="str">
        <f>SUBSTITUTE(RIGHT(Table1[[#This Row],[file]],LEN(Table1[[#This Row],[file]])-16),"_"," ")</f>
        <v>microventouses rugged wall</v>
      </c>
    </row>
    <row r="12276" spans="1:10" hidden="1" x14ac:dyDescent="0.25">
      <c r="A12276" t="s">
        <v>12544</v>
      </c>
      <c r="B12276" t="s">
        <v>12289</v>
      </c>
      <c r="C12276">
        <v>0</v>
      </c>
      <c r="D12276">
        <v>739.54763341800003</v>
      </c>
      <c r="E12276">
        <f>VALUE(SUBSTITUTE(SUBSTITUTE(SUBSTITUTE(RIGHT(Table1[[#This Row],[raw_timestamp]],21),":","")," ",""),"-",""))</f>
        <v>221182552191195</v>
      </c>
      <c r="F12276">
        <f>IF(Table1[[#This Row],[raw_load]]&gt;30000,F12275,(IF(Table1[[#This Row],[raw_load]]=49.339761120941,F12275,Table1[[#This Row],[raw_load]])))</f>
        <v>0</v>
      </c>
      <c r="G12276">
        <f>-Table1[[#This Row],[load_temp]]</f>
        <v>0</v>
      </c>
      <c r="H12276">
        <f>IF(Table1[[#This Row],[raw_pressure]]=-207.33292143,H12275,D12276)</f>
        <v>739.54763341800003</v>
      </c>
      <c r="I12276" s="1">
        <f>1013-Table1[[#This Row],[pressure_temp]]</f>
        <v>273.45236658199997</v>
      </c>
      <c r="J12276" s="1" t="str">
        <f>SUBSTITUTE(RIGHT(Table1[[#This Row],[file]],LEN(Table1[[#This Row],[file]])-16),"_"," ")</f>
        <v>microventouses rugged wall</v>
      </c>
    </row>
    <row r="12277" spans="1:10" hidden="1" x14ac:dyDescent="0.25">
      <c r="A12277" t="s">
        <v>12544</v>
      </c>
      <c r="B12277" t="s">
        <v>12290</v>
      </c>
      <c r="C12277">
        <v>0</v>
      </c>
      <c r="D12277">
        <v>716.88293928600001</v>
      </c>
      <c r="E12277">
        <f>VALUE(SUBSTITUTE(SUBSTITUTE(SUBSTITUTE(RIGHT(Table1[[#This Row],[raw_timestamp]],21),":","")," ",""),"-",""))</f>
        <v>221182552294461</v>
      </c>
      <c r="F12277">
        <f>IF(Table1[[#This Row],[raw_load]]&gt;30000,F12276,(IF(Table1[[#This Row],[raw_load]]=49.339761120941,F12276,Table1[[#This Row],[raw_load]])))</f>
        <v>0</v>
      </c>
      <c r="G12277">
        <f>-Table1[[#This Row],[load_temp]]</f>
        <v>0</v>
      </c>
      <c r="H12277">
        <f>IF(Table1[[#This Row],[raw_pressure]]=-207.33292143,H12276,D12277)</f>
        <v>716.88293928600001</v>
      </c>
      <c r="I12277" s="1">
        <f>1013-Table1[[#This Row],[pressure_temp]]</f>
        <v>296.11706071399999</v>
      </c>
      <c r="J12277" s="1" t="str">
        <f>SUBSTITUTE(RIGHT(Table1[[#This Row],[file]],LEN(Table1[[#This Row],[file]])-16),"_"," ")</f>
        <v>microventouses rugged wall</v>
      </c>
    </row>
    <row r="12278" spans="1:10" hidden="1" x14ac:dyDescent="0.25">
      <c r="A12278" t="s">
        <v>12544</v>
      </c>
      <c r="B12278" t="s">
        <v>12291</v>
      </c>
      <c r="C12278">
        <v>0</v>
      </c>
      <c r="D12278">
        <v>719.40123863400004</v>
      </c>
      <c r="E12278">
        <f>VALUE(SUBSTITUTE(SUBSTITUTE(SUBSTITUTE(RIGHT(Table1[[#This Row],[raw_timestamp]],21),":","")," ",""),"-",""))</f>
        <v>221182552397503</v>
      </c>
      <c r="F12278">
        <f>IF(Table1[[#This Row],[raw_load]]&gt;30000,F12277,(IF(Table1[[#This Row],[raw_load]]=49.339761120941,F12277,Table1[[#This Row],[raw_load]])))</f>
        <v>0</v>
      </c>
      <c r="G12278">
        <f>-Table1[[#This Row],[load_temp]]</f>
        <v>0</v>
      </c>
      <c r="H12278">
        <f>IF(Table1[[#This Row],[raw_pressure]]=-207.33292143,H12277,D12278)</f>
        <v>719.40123863400004</v>
      </c>
      <c r="I12278" s="1">
        <f>1013-Table1[[#This Row],[pressure_temp]]</f>
        <v>293.59876136599996</v>
      </c>
      <c r="J12278" s="1" t="str">
        <f>SUBSTITUTE(RIGHT(Table1[[#This Row],[file]],LEN(Table1[[#This Row],[file]])-16),"_"," ")</f>
        <v>microventouses rugged wall</v>
      </c>
    </row>
    <row r="12279" spans="1:10" hidden="1" x14ac:dyDescent="0.25">
      <c r="A12279" t="s">
        <v>12544</v>
      </c>
      <c r="B12279" t="s">
        <v>12292</v>
      </c>
      <c r="C12279">
        <v>0</v>
      </c>
      <c r="D12279">
        <v>703.03229287199997</v>
      </c>
      <c r="E12279">
        <f>VALUE(SUBSTITUTE(SUBSTITUTE(SUBSTITUTE(RIGHT(Table1[[#This Row],[raw_timestamp]],21),":","")," ",""),"-",""))</f>
        <v>221182552500567</v>
      </c>
      <c r="F12279">
        <f>IF(Table1[[#This Row],[raw_load]]&gt;30000,F12278,(IF(Table1[[#This Row],[raw_load]]=49.339761120941,F12278,Table1[[#This Row],[raw_load]])))</f>
        <v>0</v>
      </c>
      <c r="G12279">
        <f>-Table1[[#This Row],[load_temp]]</f>
        <v>0</v>
      </c>
      <c r="H12279">
        <f>IF(Table1[[#This Row],[raw_pressure]]=-207.33292143,H12278,D12279)</f>
        <v>703.03229287199997</v>
      </c>
      <c r="I12279" s="1">
        <f>1013-Table1[[#This Row],[pressure_temp]]</f>
        <v>309.96770712800003</v>
      </c>
      <c r="J12279" s="1" t="str">
        <f>SUBSTITUTE(RIGHT(Table1[[#This Row],[file]],LEN(Table1[[#This Row],[file]])-16),"_"," ")</f>
        <v>microventouses rugged wall</v>
      </c>
    </row>
    <row r="12280" spans="1:10" hidden="1" x14ac:dyDescent="0.25">
      <c r="A12280" t="s">
        <v>12544</v>
      </c>
      <c r="B12280" t="s">
        <v>12293</v>
      </c>
      <c r="C12280">
        <v>0</v>
      </c>
      <c r="D12280">
        <v>681.62674841399996</v>
      </c>
      <c r="E12280">
        <f>VALUE(SUBSTITUTE(SUBSTITUTE(SUBSTITUTE(RIGHT(Table1[[#This Row],[raw_timestamp]],21),":","")," ",""),"-",""))</f>
        <v>221182552603779</v>
      </c>
      <c r="F12280">
        <f>IF(Table1[[#This Row],[raw_load]]&gt;30000,F12279,(IF(Table1[[#This Row],[raw_load]]=49.339761120941,F12279,Table1[[#This Row],[raw_load]])))</f>
        <v>0</v>
      </c>
      <c r="G12280">
        <f>-Table1[[#This Row],[load_temp]]</f>
        <v>0</v>
      </c>
      <c r="H12280">
        <f>IF(Table1[[#This Row],[raw_pressure]]=-207.33292143,H12279,D12280)</f>
        <v>681.62674841399996</v>
      </c>
      <c r="I12280" s="1">
        <f>1013-Table1[[#This Row],[pressure_temp]]</f>
        <v>331.37325158600004</v>
      </c>
      <c r="J12280" s="1" t="str">
        <f>SUBSTITUTE(RIGHT(Table1[[#This Row],[file]],LEN(Table1[[#This Row],[file]])-16),"_"," ")</f>
        <v>microventouses rugged wall</v>
      </c>
    </row>
    <row r="12281" spans="1:10" hidden="1" x14ac:dyDescent="0.25">
      <c r="A12281" t="s">
        <v>12544</v>
      </c>
      <c r="B12281" t="s">
        <v>12294</v>
      </c>
      <c r="C12281">
        <v>0</v>
      </c>
      <c r="D12281">
        <v>662.73950330399998</v>
      </c>
      <c r="E12281">
        <f>VALUE(SUBSTITUTE(SUBSTITUTE(SUBSTITUTE(RIGHT(Table1[[#This Row],[raw_timestamp]],21),":","")," ",""),"-",""))</f>
        <v>221182552706853</v>
      </c>
      <c r="F12281">
        <f>IF(Table1[[#This Row],[raw_load]]&gt;30000,F12280,(IF(Table1[[#This Row],[raw_load]]=49.339761120941,F12280,Table1[[#This Row],[raw_load]])))</f>
        <v>0</v>
      </c>
      <c r="G12281">
        <f>-Table1[[#This Row],[load_temp]]</f>
        <v>0</v>
      </c>
      <c r="H12281">
        <f>IF(Table1[[#This Row],[raw_pressure]]=-207.33292143,H12280,D12281)</f>
        <v>662.73950330399998</v>
      </c>
      <c r="I12281" s="1">
        <f>1013-Table1[[#This Row],[pressure_temp]]</f>
        <v>350.26049669600002</v>
      </c>
      <c r="J12281" s="1" t="str">
        <f>SUBSTITUTE(RIGHT(Table1[[#This Row],[file]],LEN(Table1[[#This Row],[file]])-16),"_"," ")</f>
        <v>microventouses rugged wall</v>
      </c>
    </row>
    <row r="12282" spans="1:10" hidden="1" x14ac:dyDescent="0.25">
      <c r="A12282" t="s">
        <v>12544</v>
      </c>
      <c r="B12282" t="s">
        <v>12295</v>
      </c>
      <c r="C12282">
        <v>0</v>
      </c>
      <c r="D12282">
        <v>655.18460526000001</v>
      </c>
      <c r="E12282">
        <f>VALUE(SUBSTITUTE(SUBSTITUTE(SUBSTITUTE(RIGHT(Table1[[#This Row],[raw_timestamp]],21),":","")," ",""),"-",""))</f>
        <v>221182552809943</v>
      </c>
      <c r="F12282">
        <f>IF(Table1[[#This Row],[raw_load]]&gt;30000,F12281,(IF(Table1[[#This Row],[raw_load]]=49.339761120941,F12281,Table1[[#This Row],[raw_load]])))</f>
        <v>0</v>
      </c>
      <c r="G12282">
        <f>-Table1[[#This Row],[load_temp]]</f>
        <v>0</v>
      </c>
      <c r="H12282">
        <f>IF(Table1[[#This Row],[raw_pressure]]=-207.33292143,H12281,D12282)</f>
        <v>655.18460526000001</v>
      </c>
      <c r="I12282" s="1">
        <f>1013-Table1[[#This Row],[pressure_temp]]</f>
        <v>357.81539473999999</v>
      </c>
      <c r="J12282" s="1" t="str">
        <f>SUBSTITUTE(RIGHT(Table1[[#This Row],[file]],LEN(Table1[[#This Row],[file]])-16),"_"," ")</f>
        <v>microventouses rugged wall</v>
      </c>
    </row>
    <row r="12283" spans="1:10" hidden="1" x14ac:dyDescent="0.25">
      <c r="A12283" t="s">
        <v>12544</v>
      </c>
      <c r="B12283" t="s">
        <v>12296</v>
      </c>
      <c r="C12283">
        <v>0</v>
      </c>
      <c r="D12283">
        <v>622.44671373599999</v>
      </c>
      <c r="E12283">
        <f>VALUE(SUBSTITUTE(SUBSTITUTE(SUBSTITUTE(RIGHT(Table1[[#This Row],[raw_timestamp]],21),":","")," ",""),"-",""))</f>
        <v>221182552913185</v>
      </c>
      <c r="F12283">
        <f>IF(Table1[[#This Row],[raw_load]]&gt;30000,F12282,(IF(Table1[[#This Row],[raw_load]]=49.339761120941,F12282,Table1[[#This Row],[raw_load]])))</f>
        <v>0</v>
      </c>
      <c r="G12283">
        <f>-Table1[[#This Row],[load_temp]]</f>
        <v>0</v>
      </c>
      <c r="H12283">
        <f>IF(Table1[[#This Row],[raw_pressure]]=-207.33292143,H12282,D12283)</f>
        <v>622.44671373599999</v>
      </c>
      <c r="I12283" s="1">
        <f>1013-Table1[[#This Row],[pressure_temp]]</f>
        <v>390.55328626400001</v>
      </c>
      <c r="J12283" s="1" t="str">
        <f>SUBSTITUTE(RIGHT(Table1[[#This Row],[file]],LEN(Table1[[#This Row],[file]])-16),"_"," ")</f>
        <v>microventouses rugged wall</v>
      </c>
    </row>
    <row r="12284" spans="1:10" hidden="1" x14ac:dyDescent="0.25">
      <c r="A12284" t="s">
        <v>12544</v>
      </c>
      <c r="B12284" t="s">
        <v>12297</v>
      </c>
      <c r="C12284">
        <v>0</v>
      </c>
      <c r="D12284">
        <v>583.41307384200002</v>
      </c>
      <c r="E12284">
        <f>VALUE(SUBSTITUTE(SUBSTITUTE(SUBSTITUTE(RIGHT(Table1[[#This Row],[raw_timestamp]],21),":","")," ",""),"-",""))</f>
        <v>221182553016254</v>
      </c>
      <c r="F12284">
        <f>IF(Table1[[#This Row],[raw_load]]&gt;30000,F12283,(IF(Table1[[#This Row],[raw_load]]=49.339761120941,F12283,Table1[[#This Row],[raw_load]])))</f>
        <v>0</v>
      </c>
      <c r="G12284">
        <f>-Table1[[#This Row],[load_temp]]</f>
        <v>0</v>
      </c>
      <c r="H12284">
        <f>IF(Table1[[#This Row],[raw_pressure]]=-207.33292143,H12283,D12284)</f>
        <v>583.41307384200002</v>
      </c>
      <c r="I12284" s="1">
        <f>1013-Table1[[#This Row],[pressure_temp]]</f>
        <v>429.58692615799998</v>
      </c>
      <c r="J12284" s="1" t="str">
        <f>SUBSTITUTE(RIGHT(Table1[[#This Row],[file]],LEN(Table1[[#This Row],[file]])-16),"_"," ")</f>
        <v>microventouses rugged wall</v>
      </c>
    </row>
    <row r="12285" spans="1:10" hidden="1" x14ac:dyDescent="0.25">
      <c r="A12285" t="s">
        <v>12544</v>
      </c>
      <c r="B12285" t="s">
        <v>12298</v>
      </c>
      <c r="C12285">
        <v>0</v>
      </c>
      <c r="D12285">
        <v>554.45263134000004</v>
      </c>
      <c r="E12285">
        <f>VALUE(SUBSTITUTE(SUBSTITUTE(SUBSTITUTE(RIGHT(Table1[[#This Row],[raw_timestamp]],21),":","")," ",""),"-",""))</f>
        <v>221182553119333</v>
      </c>
      <c r="F12285">
        <f>IF(Table1[[#This Row],[raw_load]]&gt;30000,F12284,(IF(Table1[[#This Row],[raw_load]]=49.339761120941,F12284,Table1[[#This Row],[raw_load]])))</f>
        <v>0</v>
      </c>
      <c r="G12285">
        <f>-Table1[[#This Row],[load_temp]]</f>
        <v>0</v>
      </c>
      <c r="H12285">
        <f>IF(Table1[[#This Row],[raw_pressure]]=-207.33292143,H12284,D12285)</f>
        <v>554.45263134000004</v>
      </c>
      <c r="I12285" s="1">
        <f>1013-Table1[[#This Row],[pressure_temp]]</f>
        <v>458.54736865999996</v>
      </c>
      <c r="J12285" s="1" t="str">
        <f>SUBSTITUTE(RIGHT(Table1[[#This Row],[file]],LEN(Table1[[#This Row],[file]])-16),"_"," ")</f>
        <v>microventouses rugged wall</v>
      </c>
    </row>
    <row r="12286" spans="1:10" hidden="1" x14ac:dyDescent="0.25">
      <c r="A12286" t="s">
        <v>12544</v>
      </c>
      <c r="B12286" t="s">
        <v>12299</v>
      </c>
      <c r="C12286">
        <v>0</v>
      </c>
      <c r="D12286">
        <v>546.89773329599996</v>
      </c>
      <c r="E12286">
        <f>VALUE(SUBSTITUTE(SUBSTITUTE(SUBSTITUTE(RIGHT(Table1[[#This Row],[raw_timestamp]],21),":","")," ",""),"-",""))</f>
        <v>221182553222589</v>
      </c>
      <c r="F12286">
        <f>IF(Table1[[#This Row],[raw_load]]&gt;30000,F12285,(IF(Table1[[#This Row],[raw_load]]=49.339761120941,F12285,Table1[[#This Row],[raw_load]])))</f>
        <v>0</v>
      </c>
      <c r="G12286">
        <f>-Table1[[#This Row],[load_temp]]</f>
        <v>0</v>
      </c>
      <c r="H12286">
        <f>IF(Table1[[#This Row],[raw_pressure]]=-207.33292143,H12285,D12286)</f>
        <v>546.89773329599996</v>
      </c>
      <c r="I12286" s="1">
        <f>1013-Table1[[#This Row],[pressure_temp]]</f>
        <v>466.10226670400004</v>
      </c>
      <c r="J12286" s="1" t="str">
        <f>SUBSTITUTE(RIGHT(Table1[[#This Row],[file]],LEN(Table1[[#This Row],[file]])-16),"_"," ")</f>
        <v>microventouses rugged wall</v>
      </c>
    </row>
    <row r="12287" spans="1:10" hidden="1" x14ac:dyDescent="0.25">
      <c r="A12287" t="s">
        <v>12544</v>
      </c>
      <c r="B12287" t="s">
        <v>12300</v>
      </c>
      <c r="C12287">
        <v>0</v>
      </c>
      <c r="D12287">
        <v>538.08368557799997</v>
      </c>
      <c r="E12287">
        <f>VALUE(SUBSTITUTE(SUBSTITUTE(SUBSTITUTE(RIGHT(Table1[[#This Row],[raw_timestamp]],21),":","")," ",""),"-",""))</f>
        <v>221182553325647</v>
      </c>
      <c r="F12287">
        <f>IF(Table1[[#This Row],[raw_load]]&gt;30000,F12286,(IF(Table1[[#This Row],[raw_load]]=49.339761120941,F12286,Table1[[#This Row],[raw_load]])))</f>
        <v>0</v>
      </c>
      <c r="G12287">
        <f>-Table1[[#This Row],[load_temp]]</f>
        <v>0</v>
      </c>
      <c r="H12287">
        <f>IF(Table1[[#This Row],[raw_pressure]]=-207.33292143,H12286,D12287)</f>
        <v>538.08368557799997</v>
      </c>
      <c r="I12287" s="1">
        <f>1013-Table1[[#This Row],[pressure_temp]]</f>
        <v>474.91631442200003</v>
      </c>
      <c r="J12287" s="1" t="str">
        <f>SUBSTITUTE(RIGHT(Table1[[#This Row],[file]],LEN(Table1[[#This Row],[file]])-16),"_"," ")</f>
        <v>microventouses rugged wall</v>
      </c>
    </row>
    <row r="12288" spans="1:10" hidden="1" x14ac:dyDescent="0.25">
      <c r="A12288" t="s">
        <v>12544</v>
      </c>
      <c r="B12288" t="s">
        <v>12301</v>
      </c>
      <c r="C12288">
        <v>0</v>
      </c>
      <c r="D12288">
        <v>526.75133851199996</v>
      </c>
      <c r="E12288">
        <f>VALUE(SUBSTITUTE(SUBSTITUTE(SUBSTITUTE(RIGHT(Table1[[#This Row],[raw_timestamp]],21),":","")," ",""),"-",""))</f>
        <v>221182553428720</v>
      </c>
      <c r="F12288">
        <f>IF(Table1[[#This Row],[raw_load]]&gt;30000,F12287,(IF(Table1[[#This Row],[raw_load]]=49.339761120941,F12287,Table1[[#This Row],[raw_load]])))</f>
        <v>0</v>
      </c>
      <c r="G12288">
        <f>-Table1[[#This Row],[load_temp]]</f>
        <v>0</v>
      </c>
      <c r="H12288">
        <f>IF(Table1[[#This Row],[raw_pressure]]=-207.33292143,H12287,D12288)</f>
        <v>526.75133851199996</v>
      </c>
      <c r="I12288" s="1">
        <f>1013-Table1[[#This Row],[pressure_temp]]</f>
        <v>486.24866148800004</v>
      </c>
      <c r="J12288" s="1" t="str">
        <f>SUBSTITUTE(RIGHT(Table1[[#This Row],[file]],LEN(Table1[[#This Row],[file]])-16),"_"," ")</f>
        <v>microventouses rugged wall</v>
      </c>
    </row>
    <row r="12289" spans="1:10" hidden="1" x14ac:dyDescent="0.25">
      <c r="A12289" t="s">
        <v>12544</v>
      </c>
      <c r="B12289" t="s">
        <v>12302</v>
      </c>
      <c r="C12289">
        <v>0</v>
      </c>
      <c r="D12289">
        <v>511.64154242400002</v>
      </c>
      <c r="E12289">
        <f>VALUE(SUBSTITUTE(SUBSTITUTE(SUBSTITUTE(RIGHT(Table1[[#This Row],[raw_timestamp]],21),":","")," ",""),"-",""))</f>
        <v>221182553531729</v>
      </c>
      <c r="F12289">
        <f>IF(Table1[[#This Row],[raw_load]]&gt;30000,F12288,(IF(Table1[[#This Row],[raw_load]]=49.339761120941,F12288,Table1[[#This Row],[raw_load]])))</f>
        <v>0</v>
      </c>
      <c r="G12289">
        <f>-Table1[[#This Row],[load_temp]]</f>
        <v>0</v>
      </c>
      <c r="H12289">
        <f>IF(Table1[[#This Row],[raw_pressure]]=-207.33292143,H12288,D12289)</f>
        <v>511.64154242400002</v>
      </c>
      <c r="I12289" s="1">
        <f>1013-Table1[[#This Row],[pressure_temp]]</f>
        <v>501.35845757599998</v>
      </c>
      <c r="J12289" s="1" t="str">
        <f>SUBSTITUTE(RIGHT(Table1[[#This Row],[file]],LEN(Table1[[#This Row],[file]])-16),"_"," ")</f>
        <v>microventouses rugged wall</v>
      </c>
    </row>
    <row r="12290" spans="1:10" hidden="1" x14ac:dyDescent="0.25">
      <c r="A12290" t="s">
        <v>12544</v>
      </c>
      <c r="B12290" t="s">
        <v>12303</v>
      </c>
      <c r="C12290">
        <v>0</v>
      </c>
      <c r="D12290">
        <v>504.08664438</v>
      </c>
      <c r="E12290">
        <f>VALUE(SUBSTITUTE(SUBSTITUTE(SUBSTITUTE(RIGHT(Table1[[#This Row],[raw_timestamp]],21),":","")," ",""),"-",""))</f>
        <v>221182553635017</v>
      </c>
      <c r="F12290">
        <f>IF(Table1[[#This Row],[raw_load]]&gt;30000,F12289,(IF(Table1[[#This Row],[raw_load]]=49.339761120941,F12289,Table1[[#This Row],[raw_load]])))</f>
        <v>0</v>
      </c>
      <c r="G12290">
        <f>-Table1[[#This Row],[load_temp]]</f>
        <v>0</v>
      </c>
      <c r="H12290">
        <f>IF(Table1[[#This Row],[raw_pressure]]=-207.33292143,H12289,D12290)</f>
        <v>504.08664438</v>
      </c>
      <c r="I12290" s="1">
        <f>1013-Table1[[#This Row],[pressure_temp]]</f>
        <v>508.91335562</v>
      </c>
      <c r="J12290" s="1" t="str">
        <f>SUBSTITUTE(RIGHT(Table1[[#This Row],[file]],LEN(Table1[[#This Row],[file]])-16),"_"," ")</f>
        <v>microventouses rugged wall</v>
      </c>
    </row>
    <row r="12291" spans="1:10" hidden="1" x14ac:dyDescent="0.25">
      <c r="A12291" t="s">
        <v>12544</v>
      </c>
      <c r="B12291" t="s">
        <v>12304</v>
      </c>
      <c r="C12291">
        <v>0</v>
      </c>
      <c r="D12291">
        <v>481.42195024799997</v>
      </c>
      <c r="E12291">
        <f>VALUE(SUBSTITUTE(SUBSTITUTE(SUBSTITUTE(RIGHT(Table1[[#This Row],[raw_timestamp]],21),":","")," ",""),"-",""))</f>
        <v>221182553738108</v>
      </c>
      <c r="F12291">
        <f>IF(Table1[[#This Row],[raw_load]]&gt;30000,F12290,(IF(Table1[[#This Row],[raw_load]]=49.339761120941,F12290,Table1[[#This Row],[raw_load]])))</f>
        <v>0</v>
      </c>
      <c r="G12291">
        <f>-Table1[[#This Row],[load_temp]]</f>
        <v>0</v>
      </c>
      <c r="H12291">
        <f>IF(Table1[[#This Row],[raw_pressure]]=-207.33292143,H12290,D12291)</f>
        <v>481.42195024799997</v>
      </c>
      <c r="I12291" s="1">
        <f>1013-Table1[[#This Row],[pressure_temp]]</f>
        <v>531.57804975199997</v>
      </c>
      <c r="J12291" s="1" t="str">
        <f>SUBSTITUTE(RIGHT(Table1[[#This Row],[file]],LEN(Table1[[#This Row],[file]])-16),"_"," ")</f>
        <v>microventouses rugged wall</v>
      </c>
    </row>
    <row r="12292" spans="1:10" hidden="1" x14ac:dyDescent="0.25">
      <c r="A12292" t="s">
        <v>12544</v>
      </c>
      <c r="B12292" t="s">
        <v>12305</v>
      </c>
      <c r="C12292">
        <v>0</v>
      </c>
      <c r="D12292">
        <v>463.79385481200001</v>
      </c>
      <c r="E12292">
        <f>VALUE(SUBSTITUTE(SUBSTITUTE(SUBSTITUTE(RIGHT(Table1[[#This Row],[raw_timestamp]],21),":","")," ",""),"-",""))</f>
        <v>221182553841192</v>
      </c>
      <c r="F12292">
        <f>IF(Table1[[#This Row],[raw_load]]&gt;30000,F12291,(IF(Table1[[#This Row],[raw_load]]=49.339761120941,F12291,Table1[[#This Row],[raw_load]])))</f>
        <v>0</v>
      </c>
      <c r="G12292">
        <f>-Table1[[#This Row],[load_temp]]</f>
        <v>0</v>
      </c>
      <c r="H12292">
        <f>IF(Table1[[#This Row],[raw_pressure]]=-207.33292143,H12291,D12292)</f>
        <v>463.79385481200001</v>
      </c>
      <c r="I12292" s="1">
        <f>1013-Table1[[#This Row],[pressure_temp]]</f>
        <v>549.20614518799994</v>
      </c>
      <c r="J12292" s="1" t="str">
        <f>SUBSTITUTE(RIGHT(Table1[[#This Row],[file]],LEN(Table1[[#This Row],[file]])-16),"_"," ")</f>
        <v>microventouses rugged wall</v>
      </c>
    </row>
    <row r="12293" spans="1:10" hidden="1" x14ac:dyDescent="0.25">
      <c r="A12293" t="s">
        <v>12544</v>
      </c>
      <c r="B12293" t="s">
        <v>12306</v>
      </c>
      <c r="C12293">
        <v>0</v>
      </c>
      <c r="D12293">
        <v>457.49810644199999</v>
      </c>
      <c r="E12293">
        <f>VALUE(SUBSTITUTE(SUBSTITUTE(SUBSTITUTE(RIGHT(Table1[[#This Row],[raw_timestamp]],21),":","")," ",""),"-",""))</f>
        <v>221182553944485</v>
      </c>
      <c r="F12293">
        <f>IF(Table1[[#This Row],[raw_load]]&gt;30000,F12292,(IF(Table1[[#This Row],[raw_load]]=49.339761120941,F12292,Table1[[#This Row],[raw_load]])))</f>
        <v>0</v>
      </c>
      <c r="G12293">
        <f>-Table1[[#This Row],[load_temp]]</f>
        <v>0</v>
      </c>
      <c r="H12293">
        <f>IF(Table1[[#This Row],[raw_pressure]]=-207.33292143,H12292,D12293)</f>
        <v>457.49810644199999</v>
      </c>
      <c r="I12293" s="1">
        <f>1013-Table1[[#This Row],[pressure_temp]]</f>
        <v>555.50189355800001</v>
      </c>
      <c r="J12293" s="1" t="str">
        <f>SUBSTITUTE(RIGHT(Table1[[#This Row],[file]],LEN(Table1[[#This Row],[file]])-16),"_"," ")</f>
        <v>microventouses rugged wall</v>
      </c>
    </row>
    <row r="12294" spans="1:10" hidden="1" x14ac:dyDescent="0.25">
      <c r="A12294" t="s">
        <v>12544</v>
      </c>
      <c r="B12294" t="s">
        <v>12307</v>
      </c>
      <c r="C12294">
        <v>0</v>
      </c>
      <c r="D12294">
        <v>454.97980709400002</v>
      </c>
      <c r="E12294">
        <f>VALUE(SUBSTITUTE(SUBSTITUTE(SUBSTITUTE(RIGHT(Table1[[#This Row],[raw_timestamp]],21),":","")," ",""),"-",""))</f>
        <v>221182554047523</v>
      </c>
      <c r="F12294">
        <f>IF(Table1[[#This Row],[raw_load]]&gt;30000,F12293,(IF(Table1[[#This Row],[raw_load]]=49.339761120941,F12293,Table1[[#This Row],[raw_load]])))</f>
        <v>0</v>
      </c>
      <c r="G12294">
        <f>-Table1[[#This Row],[load_temp]]</f>
        <v>0</v>
      </c>
      <c r="H12294">
        <f>IF(Table1[[#This Row],[raw_pressure]]=-207.33292143,H12293,D12294)</f>
        <v>454.97980709400002</v>
      </c>
      <c r="I12294" s="1">
        <f>1013-Table1[[#This Row],[pressure_temp]]</f>
        <v>558.02019290599992</v>
      </c>
      <c r="J12294" s="1" t="str">
        <f>SUBSTITUTE(RIGHT(Table1[[#This Row],[file]],LEN(Table1[[#This Row],[file]])-16),"_"," ")</f>
        <v>microventouses rugged wall</v>
      </c>
    </row>
    <row r="12295" spans="1:10" hidden="1" x14ac:dyDescent="0.25">
      <c r="A12295" t="s">
        <v>12544</v>
      </c>
      <c r="B12295" t="s">
        <v>12308</v>
      </c>
      <c r="C12295">
        <v>0</v>
      </c>
      <c r="D12295">
        <v>461.27555546399998</v>
      </c>
      <c r="E12295">
        <f>VALUE(SUBSTITUTE(SUBSTITUTE(SUBSTITUTE(RIGHT(Table1[[#This Row],[raw_timestamp]],21),":","")," ",""),"-",""))</f>
        <v>221182554150574</v>
      </c>
      <c r="F12295">
        <f>IF(Table1[[#This Row],[raw_load]]&gt;30000,F12294,(IF(Table1[[#This Row],[raw_load]]=49.339761120941,F12294,Table1[[#This Row],[raw_load]])))</f>
        <v>0</v>
      </c>
      <c r="G12295">
        <f>-Table1[[#This Row],[load_temp]]</f>
        <v>0</v>
      </c>
      <c r="H12295">
        <f>IF(Table1[[#This Row],[raw_pressure]]=-207.33292143,H12294,D12295)</f>
        <v>461.27555546399998</v>
      </c>
      <c r="I12295" s="1">
        <f>1013-Table1[[#This Row],[pressure_temp]]</f>
        <v>551.72444453599996</v>
      </c>
      <c r="J12295" s="1" t="str">
        <f>SUBSTITUTE(RIGHT(Table1[[#This Row],[file]],LEN(Table1[[#This Row],[file]])-16),"_"," ")</f>
        <v>microventouses rugged wall</v>
      </c>
    </row>
    <row r="12296" spans="1:10" hidden="1" x14ac:dyDescent="0.25">
      <c r="A12296" t="s">
        <v>12544</v>
      </c>
      <c r="B12296" t="s">
        <v>12309</v>
      </c>
      <c r="C12296">
        <v>0</v>
      </c>
      <c r="D12296">
        <v>475.12620187800002</v>
      </c>
      <c r="E12296">
        <f>VALUE(SUBSTITUTE(SUBSTITUTE(SUBSTITUTE(RIGHT(Table1[[#This Row],[raw_timestamp]],21),":","")," ",""),"-",""))</f>
        <v>221182554253778</v>
      </c>
      <c r="F12296">
        <f>IF(Table1[[#This Row],[raw_load]]&gt;30000,F12295,(IF(Table1[[#This Row],[raw_load]]=49.339761120941,F12295,Table1[[#This Row],[raw_load]])))</f>
        <v>0</v>
      </c>
      <c r="G12296">
        <f>-Table1[[#This Row],[load_temp]]</f>
        <v>0</v>
      </c>
      <c r="H12296">
        <f>IF(Table1[[#This Row],[raw_pressure]]=-207.33292143,H12295,D12296)</f>
        <v>475.12620187800002</v>
      </c>
      <c r="I12296" s="1">
        <f>1013-Table1[[#This Row],[pressure_temp]]</f>
        <v>537.87379812199993</v>
      </c>
      <c r="J12296" s="1" t="str">
        <f>SUBSTITUTE(RIGHT(Table1[[#This Row],[file]],LEN(Table1[[#This Row],[file]])-16),"_"," ")</f>
        <v>microventouses rugged wall</v>
      </c>
    </row>
    <row r="12297" spans="1:10" hidden="1" x14ac:dyDescent="0.25">
      <c r="A12297" t="s">
        <v>12544</v>
      </c>
      <c r="B12297" t="s">
        <v>12310</v>
      </c>
      <c r="C12297">
        <v>0</v>
      </c>
      <c r="D12297">
        <v>473.867052204</v>
      </c>
      <c r="E12297">
        <f>VALUE(SUBSTITUTE(SUBSTITUTE(SUBSTITUTE(RIGHT(Table1[[#This Row],[raw_timestamp]],21),":","")," ",""),"-",""))</f>
        <v>221182554356902</v>
      </c>
      <c r="F12297">
        <f>IF(Table1[[#This Row],[raw_load]]&gt;30000,F12296,(IF(Table1[[#This Row],[raw_load]]=49.339761120941,F12296,Table1[[#This Row],[raw_load]])))</f>
        <v>0</v>
      </c>
      <c r="G12297">
        <f>-Table1[[#This Row],[load_temp]]</f>
        <v>0</v>
      </c>
      <c r="H12297">
        <f>IF(Table1[[#This Row],[raw_pressure]]=-207.33292143,H12296,D12297)</f>
        <v>473.867052204</v>
      </c>
      <c r="I12297" s="1">
        <f>1013-Table1[[#This Row],[pressure_temp]]</f>
        <v>539.13294779600005</v>
      </c>
      <c r="J12297" s="1" t="str">
        <f>SUBSTITUTE(RIGHT(Table1[[#This Row],[file]],LEN(Table1[[#This Row],[file]])-16),"_"," ")</f>
        <v>microventouses rugged wall</v>
      </c>
    </row>
    <row r="12298" spans="1:10" hidden="1" x14ac:dyDescent="0.25">
      <c r="A12298" t="s">
        <v>12544</v>
      </c>
      <c r="B12298" t="s">
        <v>12311</v>
      </c>
      <c r="C12298">
        <v>0</v>
      </c>
      <c r="D12298">
        <v>472.60790252999999</v>
      </c>
      <c r="E12298">
        <f>VALUE(SUBSTITUTE(SUBSTITUTE(SUBSTITUTE(RIGHT(Table1[[#This Row],[raw_timestamp]],21),":","")," ",""),"-",""))</f>
        <v>221182554459994</v>
      </c>
      <c r="F12298">
        <f>IF(Table1[[#This Row],[raw_load]]&gt;30000,F12297,(IF(Table1[[#This Row],[raw_load]]=49.339761120941,F12297,Table1[[#This Row],[raw_load]])))</f>
        <v>0</v>
      </c>
      <c r="G12298">
        <f>-Table1[[#This Row],[load_temp]]</f>
        <v>0</v>
      </c>
      <c r="H12298">
        <f>IF(Table1[[#This Row],[raw_pressure]]=-207.33292143,H12297,D12298)</f>
        <v>472.60790252999999</v>
      </c>
      <c r="I12298" s="1">
        <f>1013-Table1[[#This Row],[pressure_temp]]</f>
        <v>540.39209746999995</v>
      </c>
      <c r="J12298" s="1" t="str">
        <f>SUBSTITUTE(RIGHT(Table1[[#This Row],[file]],LEN(Table1[[#This Row],[file]])-16),"_"," ")</f>
        <v>microventouses rugged wall</v>
      </c>
    </row>
    <row r="12299" spans="1:10" hidden="1" x14ac:dyDescent="0.25">
      <c r="A12299" t="s">
        <v>12544</v>
      </c>
      <c r="B12299" t="s">
        <v>12312</v>
      </c>
      <c r="C12299">
        <v>0</v>
      </c>
      <c r="D12299">
        <v>468.83045350800001</v>
      </c>
      <c r="E12299">
        <f>VALUE(SUBSTITUTE(SUBSTITUTE(SUBSTITUTE(RIGHT(Table1[[#This Row],[raw_timestamp]],21),":","")," ",""),"-",""))</f>
        <v>221182554563203</v>
      </c>
      <c r="F12299">
        <f>IF(Table1[[#This Row],[raw_load]]&gt;30000,F12298,(IF(Table1[[#This Row],[raw_load]]=49.339761120941,F12298,Table1[[#This Row],[raw_load]])))</f>
        <v>0</v>
      </c>
      <c r="G12299">
        <f>-Table1[[#This Row],[load_temp]]</f>
        <v>0</v>
      </c>
      <c r="H12299">
        <f>IF(Table1[[#This Row],[raw_pressure]]=-207.33292143,H12298,D12299)</f>
        <v>468.83045350800001</v>
      </c>
      <c r="I12299" s="1">
        <f>1013-Table1[[#This Row],[pressure_temp]]</f>
        <v>544.16954649199999</v>
      </c>
      <c r="J12299" s="1" t="str">
        <f>SUBSTITUTE(RIGHT(Table1[[#This Row],[file]],LEN(Table1[[#This Row],[file]])-16),"_"," ")</f>
        <v>microventouses rugged wall</v>
      </c>
    </row>
    <row r="12300" spans="1:10" hidden="1" x14ac:dyDescent="0.25">
      <c r="A12300" t="s">
        <v>12544</v>
      </c>
      <c r="B12300" t="s">
        <v>12313</v>
      </c>
      <c r="C12300">
        <v>0</v>
      </c>
      <c r="D12300">
        <v>439.87001100600003</v>
      </c>
      <c r="E12300">
        <f>VALUE(SUBSTITUTE(SUBSTITUTE(SUBSTITUTE(RIGHT(Table1[[#This Row],[raw_timestamp]],21),":","")," ",""),"-",""))</f>
        <v>221182554666255</v>
      </c>
      <c r="F12300">
        <f>IF(Table1[[#This Row],[raw_load]]&gt;30000,F12299,(IF(Table1[[#This Row],[raw_load]]=49.339761120941,F12299,Table1[[#This Row],[raw_load]])))</f>
        <v>0</v>
      </c>
      <c r="G12300">
        <f>-Table1[[#This Row],[load_temp]]</f>
        <v>0</v>
      </c>
      <c r="H12300">
        <f>IF(Table1[[#This Row],[raw_pressure]]=-207.33292143,H12299,D12300)</f>
        <v>439.87001100600003</v>
      </c>
      <c r="I12300" s="1">
        <f>1013-Table1[[#This Row],[pressure_temp]]</f>
        <v>573.12998899399997</v>
      </c>
      <c r="J12300" s="1" t="str">
        <f>SUBSTITUTE(RIGHT(Table1[[#This Row],[file]],LEN(Table1[[#This Row],[file]])-16),"_"," ")</f>
        <v>microventouses rugged wall</v>
      </c>
    </row>
    <row r="12301" spans="1:10" hidden="1" x14ac:dyDescent="0.25">
      <c r="A12301" t="s">
        <v>12544</v>
      </c>
      <c r="B12301" t="s">
        <v>12314</v>
      </c>
      <c r="C12301">
        <v>0</v>
      </c>
      <c r="D12301">
        <v>415.94616719999999</v>
      </c>
      <c r="E12301">
        <f>VALUE(SUBSTITUTE(SUBSTITUTE(SUBSTITUTE(RIGHT(Table1[[#This Row],[raw_timestamp]],21),":","")," ",""),"-",""))</f>
        <v>221182554769368</v>
      </c>
      <c r="F12301">
        <f>IF(Table1[[#This Row],[raw_load]]&gt;30000,F12300,(IF(Table1[[#This Row],[raw_load]]=49.339761120941,F12300,Table1[[#This Row],[raw_load]])))</f>
        <v>0</v>
      </c>
      <c r="G12301">
        <f>-Table1[[#This Row],[load_temp]]</f>
        <v>0</v>
      </c>
      <c r="H12301">
        <f>IF(Table1[[#This Row],[raw_pressure]]=-207.33292143,H12300,D12301)</f>
        <v>415.94616719999999</v>
      </c>
      <c r="I12301" s="1">
        <f>1013-Table1[[#This Row],[pressure_temp]]</f>
        <v>597.05383280000001</v>
      </c>
      <c r="J12301" s="1" t="str">
        <f>SUBSTITUTE(RIGHT(Table1[[#This Row],[file]],LEN(Table1[[#This Row],[file]])-16),"_"," ")</f>
        <v>microventouses rugged wall</v>
      </c>
    </row>
    <row r="12302" spans="1:10" hidden="1" x14ac:dyDescent="0.25">
      <c r="A12302" t="s">
        <v>12544</v>
      </c>
      <c r="B12302" t="s">
        <v>12315</v>
      </c>
      <c r="C12302">
        <v>0</v>
      </c>
      <c r="D12302">
        <v>417.205316874</v>
      </c>
      <c r="E12302">
        <f>VALUE(SUBSTITUTE(SUBSTITUTE(SUBSTITUTE(RIGHT(Table1[[#This Row],[raw_timestamp]],21),":","")," ",""),"-",""))</f>
        <v>221182554872668</v>
      </c>
      <c r="F12302">
        <f>IF(Table1[[#This Row],[raw_load]]&gt;30000,F12301,(IF(Table1[[#This Row],[raw_load]]=49.339761120941,F12301,Table1[[#This Row],[raw_load]])))</f>
        <v>0</v>
      </c>
      <c r="G12302">
        <f>-Table1[[#This Row],[load_temp]]</f>
        <v>0</v>
      </c>
      <c r="H12302">
        <f>IF(Table1[[#This Row],[raw_pressure]]=-207.33292143,H12301,D12302)</f>
        <v>417.205316874</v>
      </c>
      <c r="I12302" s="1">
        <f>1013-Table1[[#This Row],[pressure_temp]]</f>
        <v>595.794683126</v>
      </c>
      <c r="J12302" s="1" t="str">
        <f>SUBSTITUTE(RIGHT(Table1[[#This Row],[file]],LEN(Table1[[#This Row],[file]])-16),"_"," ")</f>
        <v>microventouses rugged wall</v>
      </c>
    </row>
    <row r="12303" spans="1:10" hidden="1" x14ac:dyDescent="0.25">
      <c r="A12303" t="s">
        <v>12544</v>
      </c>
      <c r="B12303" t="s">
        <v>12316</v>
      </c>
      <c r="C12303">
        <v>0</v>
      </c>
      <c r="D12303">
        <v>405.87296980799999</v>
      </c>
      <c r="E12303">
        <f>VALUE(SUBSTITUTE(SUBSTITUTE(SUBSTITUTE(RIGHT(Table1[[#This Row],[raw_timestamp]],21),":","")," ",""),"-",""))</f>
        <v>221182554975766</v>
      </c>
      <c r="F12303">
        <f>IF(Table1[[#This Row],[raw_load]]&gt;30000,F12302,(IF(Table1[[#This Row],[raw_load]]=49.339761120941,F12302,Table1[[#This Row],[raw_load]])))</f>
        <v>0</v>
      </c>
      <c r="G12303">
        <f>-Table1[[#This Row],[load_temp]]</f>
        <v>0</v>
      </c>
      <c r="H12303">
        <f>IF(Table1[[#This Row],[raw_pressure]]=-207.33292143,H12302,D12303)</f>
        <v>405.87296980799999</v>
      </c>
      <c r="I12303" s="1">
        <f>1013-Table1[[#This Row],[pressure_temp]]</f>
        <v>607.12703019200001</v>
      </c>
      <c r="J12303" s="1" t="str">
        <f>SUBSTITUTE(RIGHT(Table1[[#This Row],[file]],LEN(Table1[[#This Row],[file]])-16),"_"," ")</f>
        <v>microventouses rugged wall</v>
      </c>
    </row>
    <row r="12304" spans="1:10" hidden="1" x14ac:dyDescent="0.25">
      <c r="A12304" t="s">
        <v>12544</v>
      </c>
      <c r="B12304" t="s">
        <v>12317</v>
      </c>
      <c r="C12304">
        <v>0</v>
      </c>
      <c r="D12304">
        <v>402.09552078600001</v>
      </c>
      <c r="E12304">
        <f>VALUE(SUBSTITUTE(SUBSTITUTE(SUBSTITUTE(RIGHT(Table1[[#This Row],[raw_timestamp]],21),":","")," ",""),"-",""))</f>
        <v>221182555078839</v>
      </c>
      <c r="F12304">
        <f>IF(Table1[[#This Row],[raw_load]]&gt;30000,F12303,(IF(Table1[[#This Row],[raw_load]]=49.339761120941,F12303,Table1[[#This Row],[raw_load]])))</f>
        <v>0</v>
      </c>
      <c r="G12304">
        <f>-Table1[[#This Row],[load_temp]]</f>
        <v>0</v>
      </c>
      <c r="H12304">
        <f>IF(Table1[[#This Row],[raw_pressure]]=-207.33292143,H12303,D12304)</f>
        <v>402.09552078600001</v>
      </c>
      <c r="I12304" s="1">
        <f>1013-Table1[[#This Row],[pressure_temp]]</f>
        <v>610.90447921400005</v>
      </c>
      <c r="J12304" s="1" t="str">
        <f>SUBSTITUTE(RIGHT(Table1[[#This Row],[file]],LEN(Table1[[#This Row],[file]])-16),"_"," ")</f>
        <v>microventouses rugged wall</v>
      </c>
    </row>
    <row r="12305" spans="1:10" hidden="1" x14ac:dyDescent="0.25">
      <c r="A12305" t="s">
        <v>12544</v>
      </c>
      <c r="B12305" t="s">
        <v>12318</v>
      </c>
      <c r="C12305">
        <v>0</v>
      </c>
      <c r="D12305">
        <v>399.57722143799998</v>
      </c>
      <c r="E12305">
        <f>VALUE(SUBSTITUTE(SUBSTITUTE(SUBSTITUTE(RIGHT(Table1[[#This Row],[raw_timestamp]],21),":","")," ",""),"-",""))</f>
        <v>221182555182031</v>
      </c>
      <c r="F12305">
        <f>IF(Table1[[#This Row],[raw_load]]&gt;30000,F12304,(IF(Table1[[#This Row],[raw_load]]=49.339761120941,F12304,Table1[[#This Row],[raw_load]])))</f>
        <v>0</v>
      </c>
      <c r="G12305">
        <f>-Table1[[#This Row],[load_temp]]</f>
        <v>0</v>
      </c>
      <c r="H12305">
        <f>IF(Table1[[#This Row],[raw_pressure]]=-207.33292143,H12304,D12305)</f>
        <v>399.57722143799998</v>
      </c>
      <c r="I12305" s="1">
        <f>1013-Table1[[#This Row],[pressure_temp]]</f>
        <v>613.42277856200008</v>
      </c>
      <c r="J12305" s="1" t="str">
        <f>SUBSTITUTE(RIGHT(Table1[[#This Row],[file]],LEN(Table1[[#This Row],[file]])-16),"_"," ")</f>
        <v>microventouses rugged wall</v>
      </c>
    </row>
    <row r="12306" spans="1:10" hidden="1" x14ac:dyDescent="0.25">
      <c r="A12306" t="s">
        <v>12544</v>
      </c>
      <c r="B12306" t="s">
        <v>12319</v>
      </c>
      <c r="C12306">
        <v>0</v>
      </c>
      <c r="D12306">
        <v>397.05892209000001</v>
      </c>
      <c r="E12306">
        <f>VALUE(SUBSTITUTE(SUBSTITUTE(SUBSTITUTE(RIGHT(Table1[[#This Row],[raw_timestamp]],21),":","")," ",""),"-",""))</f>
        <v>221182555285091</v>
      </c>
      <c r="F12306">
        <f>IF(Table1[[#This Row],[raw_load]]&gt;30000,F12305,(IF(Table1[[#This Row],[raw_load]]=49.339761120941,F12305,Table1[[#This Row],[raw_load]])))</f>
        <v>0</v>
      </c>
      <c r="G12306">
        <f>-Table1[[#This Row],[load_temp]]</f>
        <v>0</v>
      </c>
      <c r="H12306">
        <f>IF(Table1[[#This Row],[raw_pressure]]=-207.33292143,H12305,D12306)</f>
        <v>397.05892209000001</v>
      </c>
      <c r="I12306" s="1">
        <f>1013-Table1[[#This Row],[pressure_temp]]</f>
        <v>615.94107790999999</v>
      </c>
      <c r="J12306" s="1" t="str">
        <f>SUBSTITUTE(RIGHT(Table1[[#This Row],[file]],LEN(Table1[[#This Row],[file]])-16),"_"," ")</f>
        <v>microventouses rugged wall</v>
      </c>
    </row>
    <row r="12307" spans="1:10" hidden="1" x14ac:dyDescent="0.25">
      <c r="A12307" t="s">
        <v>12544</v>
      </c>
      <c r="B12307" t="s">
        <v>12320</v>
      </c>
      <c r="C12307">
        <v>0</v>
      </c>
      <c r="D12307">
        <v>385.726575024</v>
      </c>
      <c r="E12307">
        <f>VALUE(SUBSTITUTE(SUBSTITUTE(SUBSTITUTE(RIGHT(Table1[[#This Row],[raw_timestamp]],21),":","")," ",""),"-",""))</f>
        <v>221182555388194</v>
      </c>
      <c r="F12307">
        <f>IF(Table1[[#This Row],[raw_load]]&gt;30000,F12306,(IF(Table1[[#This Row],[raw_load]]=49.339761120941,F12306,Table1[[#This Row],[raw_load]])))</f>
        <v>0</v>
      </c>
      <c r="G12307">
        <f>-Table1[[#This Row],[load_temp]]</f>
        <v>0</v>
      </c>
      <c r="H12307">
        <f>IF(Table1[[#This Row],[raw_pressure]]=-207.33292143,H12306,D12307)</f>
        <v>385.726575024</v>
      </c>
      <c r="I12307" s="1">
        <f>1013-Table1[[#This Row],[pressure_temp]]</f>
        <v>627.273424976</v>
      </c>
      <c r="J12307" s="1" t="str">
        <f>SUBSTITUTE(RIGHT(Table1[[#This Row],[file]],LEN(Table1[[#This Row],[file]])-16),"_"," ")</f>
        <v>microventouses rugged wall</v>
      </c>
    </row>
    <row r="12308" spans="1:10" hidden="1" x14ac:dyDescent="0.25">
      <c r="A12308" t="s">
        <v>12544</v>
      </c>
      <c r="B12308" t="s">
        <v>12321</v>
      </c>
      <c r="C12308">
        <v>0</v>
      </c>
      <c r="D12308">
        <v>384.46742534999998</v>
      </c>
      <c r="E12308">
        <f>VALUE(SUBSTITUTE(SUBSTITUTE(SUBSTITUTE(RIGHT(Table1[[#This Row],[raw_timestamp]],21),":","")," ",""),"-",""))</f>
        <v>221182555491290</v>
      </c>
      <c r="F12308">
        <f>IF(Table1[[#This Row],[raw_load]]&gt;30000,F12307,(IF(Table1[[#This Row],[raw_load]]=49.339761120941,F12307,Table1[[#This Row],[raw_load]])))</f>
        <v>0</v>
      </c>
      <c r="G12308">
        <f>-Table1[[#This Row],[load_temp]]</f>
        <v>0</v>
      </c>
      <c r="H12308">
        <f>IF(Table1[[#This Row],[raw_pressure]]=-207.33292143,H12307,D12308)</f>
        <v>384.46742534999998</v>
      </c>
      <c r="I12308" s="1">
        <f>1013-Table1[[#This Row],[pressure_temp]]</f>
        <v>628.53257465000002</v>
      </c>
      <c r="J12308" s="1" t="str">
        <f>SUBSTITUTE(RIGHT(Table1[[#This Row],[file]],LEN(Table1[[#This Row],[file]])-16),"_"," ")</f>
        <v>microventouses rugged wall</v>
      </c>
    </row>
    <row r="12309" spans="1:10" hidden="1" x14ac:dyDescent="0.25">
      <c r="A12309" t="s">
        <v>12544</v>
      </c>
      <c r="B12309" t="s">
        <v>12322</v>
      </c>
      <c r="C12309">
        <v>0</v>
      </c>
      <c r="D12309">
        <v>383.20827567600003</v>
      </c>
      <c r="E12309">
        <f>VALUE(SUBSTITUTE(SUBSTITUTE(SUBSTITUTE(RIGHT(Table1[[#This Row],[raw_timestamp]],21),":","")," ",""),"-",""))</f>
        <v>221182555594580</v>
      </c>
      <c r="F12309">
        <f>IF(Table1[[#This Row],[raw_load]]&gt;30000,F12308,(IF(Table1[[#This Row],[raw_load]]=49.339761120941,F12308,Table1[[#This Row],[raw_load]])))</f>
        <v>0</v>
      </c>
      <c r="G12309">
        <f>-Table1[[#This Row],[load_temp]]</f>
        <v>0</v>
      </c>
      <c r="H12309">
        <f>IF(Table1[[#This Row],[raw_pressure]]=-207.33292143,H12308,D12309)</f>
        <v>383.20827567600003</v>
      </c>
      <c r="I12309" s="1">
        <f>1013-Table1[[#This Row],[pressure_temp]]</f>
        <v>629.79172432399992</v>
      </c>
      <c r="J12309" s="1" t="str">
        <f>SUBSTITUTE(RIGHT(Table1[[#This Row],[file]],LEN(Table1[[#This Row],[file]])-16),"_"," ")</f>
        <v>microventouses rugged wall</v>
      </c>
    </row>
    <row r="12310" spans="1:10" hidden="1" x14ac:dyDescent="0.25">
      <c r="A12310" t="s">
        <v>12544</v>
      </c>
      <c r="B12310" t="s">
        <v>12323</v>
      </c>
      <c r="C12310">
        <v>0</v>
      </c>
      <c r="D12310">
        <v>378.17167697999997</v>
      </c>
      <c r="E12310">
        <f>VALUE(SUBSTITUTE(SUBSTITUTE(SUBSTITUTE(RIGHT(Table1[[#This Row],[raw_timestamp]],21),":","")," ",""),"-",""))</f>
        <v>221182555697657</v>
      </c>
      <c r="F12310">
        <f>IF(Table1[[#This Row],[raw_load]]&gt;30000,F12309,(IF(Table1[[#This Row],[raw_load]]=49.339761120941,F12309,Table1[[#This Row],[raw_load]])))</f>
        <v>0</v>
      </c>
      <c r="G12310">
        <f>-Table1[[#This Row],[load_temp]]</f>
        <v>0</v>
      </c>
      <c r="H12310">
        <f>IF(Table1[[#This Row],[raw_pressure]]=-207.33292143,H12309,D12310)</f>
        <v>378.17167697999997</v>
      </c>
      <c r="I12310" s="1">
        <f>1013-Table1[[#This Row],[pressure_temp]]</f>
        <v>634.82832301999997</v>
      </c>
      <c r="J12310" s="1" t="str">
        <f>SUBSTITUTE(RIGHT(Table1[[#This Row],[file]],LEN(Table1[[#This Row],[file]])-16),"_"," ")</f>
        <v>microventouses rugged wall</v>
      </c>
    </row>
    <row r="12311" spans="1:10" hidden="1" x14ac:dyDescent="0.25">
      <c r="A12311" t="s">
        <v>12544</v>
      </c>
      <c r="B12311" t="s">
        <v>12324</v>
      </c>
      <c r="C12311">
        <v>0</v>
      </c>
      <c r="D12311">
        <v>386.98572469800001</v>
      </c>
      <c r="E12311">
        <f>VALUE(SUBSTITUTE(SUBSTITUTE(SUBSTITUTE(RIGHT(Table1[[#This Row],[raw_timestamp]],21),":","")," ",""),"-",""))</f>
        <v>221182555800692</v>
      </c>
      <c r="F12311">
        <f>IF(Table1[[#This Row],[raw_load]]&gt;30000,F12310,(IF(Table1[[#This Row],[raw_load]]=49.339761120941,F12310,Table1[[#This Row],[raw_load]])))</f>
        <v>0</v>
      </c>
      <c r="G12311">
        <f>-Table1[[#This Row],[load_temp]]</f>
        <v>0</v>
      </c>
      <c r="H12311">
        <f>IF(Table1[[#This Row],[raw_pressure]]=-207.33292143,H12310,D12311)</f>
        <v>386.98572469800001</v>
      </c>
      <c r="I12311" s="1">
        <f>1013-Table1[[#This Row],[pressure_temp]]</f>
        <v>626.01427530199999</v>
      </c>
      <c r="J12311" s="1" t="str">
        <f>SUBSTITUTE(RIGHT(Table1[[#This Row],[file]],LEN(Table1[[#This Row],[file]])-16),"_"," ")</f>
        <v>microventouses rugged wall</v>
      </c>
    </row>
    <row r="12312" spans="1:10" hidden="1" x14ac:dyDescent="0.25">
      <c r="A12312" t="s">
        <v>12544</v>
      </c>
      <c r="B12312" t="s">
        <v>12325</v>
      </c>
      <c r="C12312">
        <v>0</v>
      </c>
      <c r="D12312">
        <v>374.39422795799999</v>
      </c>
      <c r="E12312">
        <f>VALUE(SUBSTITUTE(SUBSTITUTE(SUBSTITUTE(RIGHT(Table1[[#This Row],[raw_timestamp]],21),":","")," ",""),"-",""))</f>
        <v>221182555903994</v>
      </c>
      <c r="F12312">
        <f>IF(Table1[[#This Row],[raw_load]]&gt;30000,F12311,(IF(Table1[[#This Row],[raw_load]]=49.339761120941,F12311,Table1[[#This Row],[raw_load]])))</f>
        <v>0</v>
      </c>
      <c r="G12312">
        <f>-Table1[[#This Row],[load_temp]]</f>
        <v>0</v>
      </c>
      <c r="H12312">
        <f>IF(Table1[[#This Row],[raw_pressure]]=-207.33292143,H12311,D12312)</f>
        <v>374.39422795799999</v>
      </c>
      <c r="I12312" s="1">
        <f>1013-Table1[[#This Row],[pressure_temp]]</f>
        <v>638.60577204200001</v>
      </c>
      <c r="J12312" s="1" t="str">
        <f>SUBSTITUTE(RIGHT(Table1[[#This Row],[file]],LEN(Table1[[#This Row],[file]])-16),"_"," ")</f>
        <v>microventouses rugged wall</v>
      </c>
    </row>
    <row r="12313" spans="1:10" hidden="1" x14ac:dyDescent="0.25">
      <c r="A12313" t="s">
        <v>12544</v>
      </c>
      <c r="B12313" t="s">
        <v>12326</v>
      </c>
      <c r="C12313">
        <v>0</v>
      </c>
      <c r="D12313">
        <v>369.35762926199999</v>
      </c>
      <c r="E12313">
        <f>VALUE(SUBSTITUTE(SUBSTITUTE(SUBSTITUTE(RIGHT(Table1[[#This Row],[raw_timestamp]],21),":","")," ",""),"-",""))</f>
        <v>221182556007078</v>
      </c>
      <c r="F12313">
        <f>IF(Table1[[#This Row],[raw_load]]&gt;30000,F12312,(IF(Table1[[#This Row],[raw_load]]=49.339761120941,F12312,Table1[[#This Row],[raw_load]])))</f>
        <v>0</v>
      </c>
      <c r="G12313">
        <f>-Table1[[#This Row],[load_temp]]</f>
        <v>0</v>
      </c>
      <c r="H12313">
        <f>IF(Table1[[#This Row],[raw_pressure]]=-207.33292143,H12312,D12313)</f>
        <v>369.35762926199999</v>
      </c>
      <c r="I12313" s="1">
        <f>1013-Table1[[#This Row],[pressure_temp]]</f>
        <v>643.64237073799995</v>
      </c>
      <c r="J12313" s="1" t="str">
        <f>SUBSTITUTE(RIGHT(Table1[[#This Row],[file]],LEN(Table1[[#This Row],[file]])-16),"_"," ")</f>
        <v>microventouses rugged wall</v>
      </c>
    </row>
    <row r="12314" spans="1:10" hidden="1" x14ac:dyDescent="0.25">
      <c r="A12314" t="s">
        <v>12544</v>
      </c>
      <c r="B12314" t="s">
        <v>12327</v>
      </c>
      <c r="C12314">
        <v>0</v>
      </c>
      <c r="D12314">
        <v>366.83932991400002</v>
      </c>
      <c r="E12314">
        <f>VALUE(SUBSTITUTE(SUBSTITUTE(SUBSTITUTE(RIGHT(Table1[[#This Row],[raw_timestamp]],21),":","")," ",""),"-",""))</f>
        <v>221182556110165</v>
      </c>
      <c r="F12314">
        <f>IF(Table1[[#This Row],[raw_load]]&gt;30000,F12313,(IF(Table1[[#This Row],[raw_load]]=49.339761120941,F12313,Table1[[#This Row],[raw_load]])))</f>
        <v>0</v>
      </c>
      <c r="G12314">
        <f>-Table1[[#This Row],[load_temp]]</f>
        <v>0</v>
      </c>
      <c r="H12314">
        <f>IF(Table1[[#This Row],[raw_pressure]]=-207.33292143,H12313,D12314)</f>
        <v>366.83932991400002</v>
      </c>
      <c r="I12314" s="1">
        <f>1013-Table1[[#This Row],[pressure_temp]]</f>
        <v>646.16067008599998</v>
      </c>
      <c r="J12314" s="1" t="str">
        <f>SUBSTITUTE(RIGHT(Table1[[#This Row],[file]],LEN(Table1[[#This Row],[file]])-16),"_"," ")</f>
        <v>microventouses rugged wall</v>
      </c>
    </row>
    <row r="12315" spans="1:10" hidden="1" x14ac:dyDescent="0.25">
      <c r="A12315" t="s">
        <v>12544</v>
      </c>
      <c r="B12315" t="s">
        <v>12328</v>
      </c>
      <c r="C12315">
        <v>0</v>
      </c>
      <c r="D12315">
        <v>358.02528219599998</v>
      </c>
      <c r="E12315">
        <f>VALUE(SUBSTITUTE(SUBSTITUTE(SUBSTITUTE(RIGHT(Table1[[#This Row],[raw_timestamp]],21),":","")," ",""),"-",""))</f>
        <v>221182556213488</v>
      </c>
      <c r="F12315">
        <f>IF(Table1[[#This Row],[raw_load]]&gt;30000,F12314,(IF(Table1[[#This Row],[raw_load]]=49.339761120941,F12314,Table1[[#This Row],[raw_load]])))</f>
        <v>0</v>
      </c>
      <c r="G12315">
        <f>-Table1[[#This Row],[load_temp]]</f>
        <v>0</v>
      </c>
      <c r="H12315">
        <f>IF(Table1[[#This Row],[raw_pressure]]=-207.33292143,H12314,D12315)</f>
        <v>358.02528219599998</v>
      </c>
      <c r="I12315" s="1">
        <f>1013-Table1[[#This Row],[pressure_temp]]</f>
        <v>654.97471780399997</v>
      </c>
      <c r="J12315" s="1" t="str">
        <f>SUBSTITUTE(RIGHT(Table1[[#This Row],[file]],LEN(Table1[[#This Row],[file]])-16),"_"," ")</f>
        <v>microventouses rugged wall</v>
      </c>
    </row>
    <row r="12316" spans="1:10" hidden="1" x14ac:dyDescent="0.25">
      <c r="A12316" t="s">
        <v>12544</v>
      </c>
      <c r="B12316" t="s">
        <v>12329</v>
      </c>
      <c r="C12316">
        <v>0</v>
      </c>
      <c r="D12316">
        <v>365.58018024</v>
      </c>
      <c r="E12316">
        <f>VALUE(SUBSTITUTE(SUBSTITUTE(SUBSTITUTE(RIGHT(Table1[[#This Row],[raw_timestamp]],21),":","")," ",""),"-",""))</f>
        <v>221182556316536</v>
      </c>
      <c r="F12316">
        <f>IF(Table1[[#This Row],[raw_load]]&gt;30000,F12315,(IF(Table1[[#This Row],[raw_load]]=49.339761120941,F12315,Table1[[#This Row],[raw_load]])))</f>
        <v>0</v>
      </c>
      <c r="G12316">
        <f>-Table1[[#This Row],[load_temp]]</f>
        <v>0</v>
      </c>
      <c r="H12316">
        <f>IF(Table1[[#This Row],[raw_pressure]]=-207.33292143,H12315,D12316)</f>
        <v>365.58018024</v>
      </c>
      <c r="I12316" s="1">
        <f>1013-Table1[[#This Row],[pressure_temp]]</f>
        <v>647.41981976</v>
      </c>
      <c r="J12316" s="1" t="str">
        <f>SUBSTITUTE(RIGHT(Table1[[#This Row],[file]],LEN(Table1[[#This Row],[file]])-16),"_"," ")</f>
        <v>microventouses rugged wall</v>
      </c>
    </row>
    <row r="12317" spans="1:10" hidden="1" x14ac:dyDescent="0.25">
      <c r="A12317" t="s">
        <v>12544</v>
      </c>
      <c r="B12317" t="s">
        <v>12330</v>
      </c>
      <c r="C12317">
        <v>0</v>
      </c>
      <c r="D12317">
        <v>370.616778936</v>
      </c>
      <c r="E12317">
        <f>VALUE(SUBSTITUTE(SUBSTITUTE(SUBSTITUTE(RIGHT(Table1[[#This Row],[raw_timestamp]],21),":","")," ",""),"-",""))</f>
        <v>221182556419580</v>
      </c>
      <c r="F12317">
        <f>IF(Table1[[#This Row],[raw_load]]&gt;30000,F12316,(IF(Table1[[#This Row],[raw_load]]=49.339761120941,F12316,Table1[[#This Row],[raw_load]])))</f>
        <v>0</v>
      </c>
      <c r="G12317">
        <f>-Table1[[#This Row],[load_temp]]</f>
        <v>0</v>
      </c>
      <c r="H12317">
        <f>IF(Table1[[#This Row],[raw_pressure]]=-207.33292143,H12316,D12317)</f>
        <v>370.616778936</v>
      </c>
      <c r="I12317" s="1">
        <f>1013-Table1[[#This Row],[pressure_temp]]</f>
        <v>642.38322106400005</v>
      </c>
      <c r="J12317" s="1" t="str">
        <f>SUBSTITUTE(RIGHT(Table1[[#This Row],[file]],LEN(Table1[[#This Row],[file]])-16),"_"," ")</f>
        <v>microventouses rugged wall</v>
      </c>
    </row>
    <row r="12318" spans="1:10" hidden="1" x14ac:dyDescent="0.25">
      <c r="A12318" t="s">
        <v>12544</v>
      </c>
      <c r="B12318" t="s">
        <v>12331</v>
      </c>
      <c r="C12318">
        <v>0</v>
      </c>
      <c r="D12318">
        <v>369.35762926199999</v>
      </c>
      <c r="E12318">
        <f>VALUE(SUBSTITUTE(SUBSTITUTE(SUBSTITUTE(RIGHT(Table1[[#This Row],[raw_timestamp]],21),":","")," ",""),"-",""))</f>
        <v>221182556522881</v>
      </c>
      <c r="F12318">
        <f>IF(Table1[[#This Row],[raw_load]]&gt;30000,F12317,(IF(Table1[[#This Row],[raw_load]]=49.339761120941,F12317,Table1[[#This Row],[raw_load]])))</f>
        <v>0</v>
      </c>
      <c r="G12318">
        <f>-Table1[[#This Row],[load_temp]]</f>
        <v>0</v>
      </c>
      <c r="H12318">
        <f>IF(Table1[[#This Row],[raw_pressure]]=-207.33292143,H12317,D12318)</f>
        <v>369.35762926199999</v>
      </c>
      <c r="I12318" s="1">
        <f>1013-Table1[[#This Row],[pressure_temp]]</f>
        <v>643.64237073799995</v>
      </c>
      <c r="J12318" s="1" t="str">
        <f>SUBSTITUTE(RIGHT(Table1[[#This Row],[file]],LEN(Table1[[#This Row],[file]])-16),"_"," ")</f>
        <v>microventouses rugged wall</v>
      </c>
    </row>
    <row r="12319" spans="1:10" hidden="1" x14ac:dyDescent="0.25">
      <c r="A12319" t="s">
        <v>12544</v>
      </c>
      <c r="B12319" t="s">
        <v>12332</v>
      </c>
      <c r="C12319">
        <v>0</v>
      </c>
      <c r="D12319">
        <v>370.616778936</v>
      </c>
      <c r="E12319">
        <f>VALUE(SUBSTITUTE(SUBSTITUTE(SUBSTITUTE(RIGHT(Table1[[#This Row],[raw_timestamp]],21),":","")," ",""),"-",""))</f>
        <v>221182556625977</v>
      </c>
      <c r="F12319">
        <f>IF(Table1[[#This Row],[raw_load]]&gt;30000,F12318,(IF(Table1[[#This Row],[raw_load]]=49.339761120941,F12318,Table1[[#This Row],[raw_load]])))</f>
        <v>0</v>
      </c>
      <c r="G12319">
        <f>-Table1[[#This Row],[load_temp]]</f>
        <v>0</v>
      </c>
      <c r="H12319">
        <f>IF(Table1[[#This Row],[raw_pressure]]=-207.33292143,H12318,D12319)</f>
        <v>370.616778936</v>
      </c>
      <c r="I12319" s="1">
        <f>1013-Table1[[#This Row],[pressure_temp]]</f>
        <v>642.38322106400005</v>
      </c>
      <c r="J12319" s="1" t="str">
        <f>SUBSTITUTE(RIGHT(Table1[[#This Row],[file]],LEN(Table1[[#This Row],[file]])-16),"_"," ")</f>
        <v>microventouses rugged wall</v>
      </c>
    </row>
    <row r="12320" spans="1:10" hidden="1" x14ac:dyDescent="0.25">
      <c r="A12320" t="s">
        <v>12544</v>
      </c>
      <c r="B12320" t="s">
        <v>12333</v>
      </c>
      <c r="C12320">
        <v>0</v>
      </c>
      <c r="D12320">
        <v>371.87592861000002</v>
      </c>
      <c r="E12320">
        <f>VALUE(SUBSTITUTE(SUBSTITUTE(SUBSTITUTE(RIGHT(Table1[[#This Row],[raw_timestamp]],21),":","")," ",""),"-",""))</f>
        <v>221182556729062</v>
      </c>
      <c r="F12320">
        <f>IF(Table1[[#This Row],[raw_load]]&gt;30000,F12319,(IF(Table1[[#This Row],[raw_load]]=49.339761120941,F12319,Table1[[#This Row],[raw_load]])))</f>
        <v>0</v>
      </c>
      <c r="G12320">
        <f>-Table1[[#This Row],[load_temp]]</f>
        <v>0</v>
      </c>
      <c r="H12320">
        <f>IF(Table1[[#This Row],[raw_pressure]]=-207.33292143,H12319,D12320)</f>
        <v>371.87592861000002</v>
      </c>
      <c r="I12320" s="1">
        <f>1013-Table1[[#This Row],[pressure_temp]]</f>
        <v>641.12407138999993</v>
      </c>
      <c r="J12320" s="1" t="str">
        <f>SUBSTITUTE(RIGHT(Table1[[#This Row],[file]],LEN(Table1[[#This Row],[file]])-16),"_"," ")</f>
        <v>microventouses rugged wall</v>
      </c>
    </row>
    <row r="12321" spans="1:10" hidden="1" x14ac:dyDescent="0.25">
      <c r="A12321" t="s">
        <v>12544</v>
      </c>
      <c r="B12321" t="s">
        <v>12334</v>
      </c>
      <c r="C12321">
        <v>0</v>
      </c>
      <c r="D12321">
        <v>374.39422795799999</v>
      </c>
      <c r="E12321">
        <f>VALUE(SUBSTITUTE(SUBSTITUTE(SUBSTITUTE(RIGHT(Table1[[#This Row],[raw_timestamp]],21),":","")," ",""),"-",""))</f>
        <v>221182556832286</v>
      </c>
      <c r="F12321">
        <f>IF(Table1[[#This Row],[raw_load]]&gt;30000,F12320,(IF(Table1[[#This Row],[raw_load]]=49.339761120941,F12320,Table1[[#This Row],[raw_load]])))</f>
        <v>0</v>
      </c>
      <c r="G12321">
        <f>-Table1[[#This Row],[load_temp]]</f>
        <v>0</v>
      </c>
      <c r="H12321">
        <f>IF(Table1[[#This Row],[raw_pressure]]=-207.33292143,H12320,D12321)</f>
        <v>374.39422795799999</v>
      </c>
      <c r="I12321" s="1">
        <f>1013-Table1[[#This Row],[pressure_temp]]</f>
        <v>638.60577204200001</v>
      </c>
      <c r="J12321" s="1" t="str">
        <f>SUBSTITUTE(RIGHT(Table1[[#This Row],[file]],LEN(Table1[[#This Row],[file]])-16),"_"," ")</f>
        <v>microventouses rugged wall</v>
      </c>
    </row>
    <row r="12322" spans="1:10" hidden="1" x14ac:dyDescent="0.25">
      <c r="A12322" t="s">
        <v>12544</v>
      </c>
      <c r="B12322" t="s">
        <v>12335</v>
      </c>
      <c r="C12322">
        <v>0</v>
      </c>
      <c r="D12322">
        <v>376.91252730600002</v>
      </c>
      <c r="E12322">
        <f>VALUE(SUBSTITUTE(SUBSTITUTE(SUBSTITUTE(RIGHT(Table1[[#This Row],[raw_timestamp]],21),":","")," ",""),"-",""))</f>
        <v>221182556935756</v>
      </c>
      <c r="F12322">
        <f>IF(Table1[[#This Row],[raw_load]]&gt;30000,F12321,(IF(Table1[[#This Row],[raw_load]]=49.339761120941,F12321,Table1[[#This Row],[raw_load]])))</f>
        <v>0</v>
      </c>
      <c r="G12322">
        <f>-Table1[[#This Row],[load_temp]]</f>
        <v>0</v>
      </c>
      <c r="H12322">
        <f>IF(Table1[[#This Row],[raw_pressure]]=-207.33292143,H12321,D12322)</f>
        <v>376.91252730600002</v>
      </c>
      <c r="I12322" s="1">
        <f>1013-Table1[[#This Row],[pressure_temp]]</f>
        <v>636.08747269399998</v>
      </c>
      <c r="J12322" s="1" t="str">
        <f>SUBSTITUTE(RIGHT(Table1[[#This Row],[file]],LEN(Table1[[#This Row],[file]])-16),"_"," ")</f>
        <v>microventouses rugged wall</v>
      </c>
    </row>
    <row r="12323" spans="1:10" hidden="1" x14ac:dyDescent="0.25">
      <c r="A12323" t="s">
        <v>12544</v>
      </c>
      <c r="B12323" t="s">
        <v>12336</v>
      </c>
      <c r="C12323">
        <v>0</v>
      </c>
      <c r="D12323">
        <v>376.91252730600002</v>
      </c>
      <c r="E12323">
        <f>VALUE(SUBSTITUTE(SUBSTITUTE(SUBSTITUTE(RIGHT(Table1[[#This Row],[raw_timestamp]],21),":","")," ",""),"-",""))</f>
        <v>221182557038848</v>
      </c>
      <c r="F12323">
        <f>IF(Table1[[#This Row],[raw_load]]&gt;30000,F12322,(IF(Table1[[#This Row],[raw_load]]=49.339761120941,F12322,Table1[[#This Row],[raw_load]])))</f>
        <v>0</v>
      </c>
      <c r="G12323">
        <f>-Table1[[#This Row],[load_temp]]</f>
        <v>0</v>
      </c>
      <c r="H12323">
        <f>IF(Table1[[#This Row],[raw_pressure]]=-207.33292143,H12322,D12323)</f>
        <v>376.91252730600002</v>
      </c>
      <c r="I12323" s="1">
        <f>1013-Table1[[#This Row],[pressure_temp]]</f>
        <v>636.08747269399998</v>
      </c>
      <c r="J12323" s="1" t="str">
        <f>SUBSTITUTE(RIGHT(Table1[[#This Row],[file]],LEN(Table1[[#This Row],[file]])-16),"_"," ")</f>
        <v>microventouses rugged wall</v>
      </c>
    </row>
    <row r="12324" spans="1:10" hidden="1" x14ac:dyDescent="0.25">
      <c r="A12324" t="s">
        <v>12544</v>
      </c>
      <c r="B12324" t="s">
        <v>12337</v>
      </c>
      <c r="C12324">
        <v>0</v>
      </c>
      <c r="D12324">
        <v>370.616778936</v>
      </c>
      <c r="E12324">
        <f>VALUE(SUBSTITUTE(SUBSTITUTE(SUBSTITUTE(RIGHT(Table1[[#This Row],[raw_timestamp]],21),":","")," ",""),"-",""))</f>
        <v>221182557142093</v>
      </c>
      <c r="F12324">
        <f>IF(Table1[[#This Row],[raw_load]]&gt;30000,F12323,(IF(Table1[[#This Row],[raw_load]]=49.339761120941,F12323,Table1[[#This Row],[raw_load]])))</f>
        <v>0</v>
      </c>
      <c r="G12324">
        <f>-Table1[[#This Row],[load_temp]]</f>
        <v>0</v>
      </c>
      <c r="H12324">
        <f>IF(Table1[[#This Row],[raw_pressure]]=-207.33292143,H12323,D12324)</f>
        <v>370.616778936</v>
      </c>
      <c r="I12324" s="1">
        <f>1013-Table1[[#This Row],[pressure_temp]]</f>
        <v>642.38322106400005</v>
      </c>
      <c r="J12324" s="1" t="str">
        <f>SUBSTITUTE(RIGHT(Table1[[#This Row],[file]],LEN(Table1[[#This Row],[file]])-16),"_"," ")</f>
        <v>microventouses rugged wall</v>
      </c>
    </row>
    <row r="12325" spans="1:10" hidden="1" x14ac:dyDescent="0.25">
      <c r="A12325" t="s">
        <v>12544</v>
      </c>
      <c r="B12325" t="s">
        <v>12338</v>
      </c>
      <c r="C12325">
        <v>0</v>
      </c>
      <c r="D12325">
        <v>370.616778936</v>
      </c>
      <c r="E12325">
        <f>VALUE(SUBSTITUTE(SUBSTITUTE(SUBSTITUTE(RIGHT(Table1[[#This Row],[raw_timestamp]],21),":","")," ",""),"-",""))</f>
        <v>221182557245179</v>
      </c>
      <c r="F12325">
        <f>IF(Table1[[#This Row],[raw_load]]&gt;30000,F12324,(IF(Table1[[#This Row],[raw_load]]=49.339761120941,F12324,Table1[[#This Row],[raw_load]])))</f>
        <v>0</v>
      </c>
      <c r="G12325">
        <f>-Table1[[#This Row],[load_temp]]</f>
        <v>0</v>
      </c>
      <c r="H12325">
        <f>IF(Table1[[#This Row],[raw_pressure]]=-207.33292143,H12324,D12325)</f>
        <v>370.616778936</v>
      </c>
      <c r="I12325" s="1">
        <f>1013-Table1[[#This Row],[pressure_temp]]</f>
        <v>642.38322106400005</v>
      </c>
      <c r="J12325" s="1" t="str">
        <f>SUBSTITUTE(RIGHT(Table1[[#This Row],[file]],LEN(Table1[[#This Row],[file]])-16),"_"," ")</f>
        <v>microventouses rugged wall</v>
      </c>
    </row>
    <row r="12326" spans="1:10" hidden="1" x14ac:dyDescent="0.25">
      <c r="A12326" t="s">
        <v>12544</v>
      </c>
      <c r="B12326" t="s">
        <v>12339</v>
      </c>
      <c r="C12326">
        <v>0</v>
      </c>
      <c r="D12326">
        <v>374.39422795799999</v>
      </c>
      <c r="E12326">
        <f>VALUE(SUBSTITUTE(SUBSTITUTE(SUBSTITUTE(RIGHT(Table1[[#This Row],[raw_timestamp]],21),":","")," ",""),"-",""))</f>
        <v>221182557348334</v>
      </c>
      <c r="F12326">
        <f>IF(Table1[[#This Row],[raw_load]]&gt;30000,F12325,(IF(Table1[[#This Row],[raw_load]]=49.339761120941,F12325,Table1[[#This Row],[raw_load]])))</f>
        <v>0</v>
      </c>
      <c r="G12326">
        <f>-Table1[[#This Row],[load_temp]]</f>
        <v>0</v>
      </c>
      <c r="H12326">
        <f>IF(Table1[[#This Row],[raw_pressure]]=-207.33292143,H12325,D12326)</f>
        <v>374.39422795799999</v>
      </c>
      <c r="I12326" s="1">
        <f>1013-Table1[[#This Row],[pressure_temp]]</f>
        <v>638.60577204200001</v>
      </c>
      <c r="J12326" s="1" t="str">
        <f>SUBSTITUTE(RIGHT(Table1[[#This Row],[file]],LEN(Table1[[#This Row],[file]])-16),"_"," ")</f>
        <v>microventouses rugged wall</v>
      </c>
    </row>
    <row r="12327" spans="1:10" hidden="1" x14ac:dyDescent="0.25">
      <c r="A12327" t="s">
        <v>12544</v>
      </c>
      <c r="B12327" t="s">
        <v>12340</v>
      </c>
      <c r="C12327">
        <v>0</v>
      </c>
      <c r="D12327">
        <v>371.87592861000002</v>
      </c>
      <c r="E12327">
        <f>VALUE(SUBSTITUTE(SUBSTITUTE(SUBSTITUTE(RIGHT(Table1[[#This Row],[raw_timestamp]],21),":","")," ",""),"-",""))</f>
        <v>221182557451334</v>
      </c>
      <c r="F12327">
        <f>IF(Table1[[#This Row],[raw_load]]&gt;30000,F12326,(IF(Table1[[#This Row],[raw_load]]=49.339761120941,F12326,Table1[[#This Row],[raw_load]])))</f>
        <v>0</v>
      </c>
      <c r="G12327">
        <f>-Table1[[#This Row],[load_temp]]</f>
        <v>0</v>
      </c>
      <c r="H12327">
        <f>IF(Table1[[#This Row],[raw_pressure]]=-207.33292143,H12326,D12327)</f>
        <v>371.87592861000002</v>
      </c>
      <c r="I12327" s="1">
        <f>1013-Table1[[#This Row],[pressure_temp]]</f>
        <v>641.12407138999993</v>
      </c>
      <c r="J12327" s="1" t="str">
        <f>SUBSTITUTE(RIGHT(Table1[[#This Row],[file]],LEN(Table1[[#This Row],[file]])-16),"_"," ")</f>
        <v>microventouses rugged wall</v>
      </c>
    </row>
    <row r="12328" spans="1:10" hidden="1" x14ac:dyDescent="0.25">
      <c r="A12328" t="s">
        <v>12544</v>
      </c>
      <c r="B12328" t="s">
        <v>12341</v>
      </c>
      <c r="C12328">
        <v>0</v>
      </c>
      <c r="D12328">
        <v>371.87592861000002</v>
      </c>
      <c r="E12328">
        <f>VALUE(SUBSTITUTE(SUBSTITUTE(SUBSTITUTE(RIGHT(Table1[[#This Row],[raw_timestamp]],21),":","")," ",""),"-",""))</f>
        <v>221182557554877</v>
      </c>
      <c r="F12328">
        <f>IF(Table1[[#This Row],[raw_load]]&gt;30000,F12327,(IF(Table1[[#This Row],[raw_load]]=49.339761120941,F12327,Table1[[#This Row],[raw_load]])))</f>
        <v>0</v>
      </c>
      <c r="G12328">
        <f>-Table1[[#This Row],[load_temp]]</f>
        <v>0</v>
      </c>
      <c r="H12328">
        <f>IF(Table1[[#This Row],[raw_pressure]]=-207.33292143,H12327,D12328)</f>
        <v>371.87592861000002</v>
      </c>
      <c r="I12328" s="1">
        <f>1013-Table1[[#This Row],[pressure_temp]]</f>
        <v>641.12407138999993</v>
      </c>
      <c r="J12328" s="1" t="str">
        <f>SUBSTITUTE(RIGHT(Table1[[#This Row],[file]],LEN(Table1[[#This Row],[file]])-16),"_"," ")</f>
        <v>microventouses rugged wall</v>
      </c>
    </row>
    <row r="12329" spans="1:10" hidden="1" x14ac:dyDescent="0.25">
      <c r="A12329" t="s">
        <v>12544</v>
      </c>
      <c r="B12329" t="s">
        <v>12342</v>
      </c>
      <c r="C12329">
        <v>0</v>
      </c>
      <c r="D12329">
        <v>378.17167697999997</v>
      </c>
      <c r="E12329">
        <f>VALUE(SUBSTITUTE(SUBSTITUTE(SUBSTITUTE(RIGHT(Table1[[#This Row],[raw_timestamp]],21),":","")," ",""),"-",""))</f>
        <v>221182557657954</v>
      </c>
      <c r="F12329">
        <f>IF(Table1[[#This Row],[raw_load]]&gt;30000,F12328,(IF(Table1[[#This Row],[raw_load]]=49.339761120941,F12328,Table1[[#This Row],[raw_load]])))</f>
        <v>0</v>
      </c>
      <c r="G12329">
        <f>-Table1[[#This Row],[load_temp]]</f>
        <v>0</v>
      </c>
      <c r="H12329">
        <f>IF(Table1[[#This Row],[raw_pressure]]=-207.33292143,H12328,D12329)</f>
        <v>378.17167697999997</v>
      </c>
      <c r="I12329" s="1">
        <f>1013-Table1[[#This Row],[pressure_temp]]</f>
        <v>634.82832301999997</v>
      </c>
      <c r="J12329" s="1" t="str">
        <f>SUBSTITUTE(RIGHT(Table1[[#This Row],[file]],LEN(Table1[[#This Row],[file]])-16),"_"," ")</f>
        <v>microventouses rugged wall</v>
      </c>
    </row>
    <row r="12330" spans="1:10" hidden="1" x14ac:dyDescent="0.25">
      <c r="A12330" t="s">
        <v>12544</v>
      </c>
      <c r="B12330" t="s">
        <v>12343</v>
      </c>
      <c r="C12330">
        <v>0</v>
      </c>
      <c r="D12330">
        <v>380.689976328</v>
      </c>
      <c r="E12330">
        <f>VALUE(SUBSTITUTE(SUBSTITUTE(SUBSTITUTE(RIGHT(Table1[[#This Row],[raw_timestamp]],21),":","")," ",""),"-",""))</f>
        <v>221182557761072</v>
      </c>
      <c r="F12330">
        <f>IF(Table1[[#This Row],[raw_load]]&gt;30000,F12329,(IF(Table1[[#This Row],[raw_load]]=49.339761120941,F12329,Table1[[#This Row],[raw_load]])))</f>
        <v>0</v>
      </c>
      <c r="G12330">
        <f>-Table1[[#This Row],[load_temp]]</f>
        <v>0</v>
      </c>
      <c r="H12330">
        <f>IF(Table1[[#This Row],[raw_pressure]]=-207.33292143,H12329,D12330)</f>
        <v>380.689976328</v>
      </c>
      <c r="I12330" s="1">
        <f>1013-Table1[[#This Row],[pressure_temp]]</f>
        <v>632.31002367199994</v>
      </c>
      <c r="J12330" s="1" t="str">
        <f>SUBSTITUTE(RIGHT(Table1[[#This Row],[file]],LEN(Table1[[#This Row],[file]])-16),"_"," ")</f>
        <v>microventouses rugged wall</v>
      </c>
    </row>
    <row r="12331" spans="1:10" hidden="1" x14ac:dyDescent="0.25">
      <c r="A12331" t="s">
        <v>12544</v>
      </c>
      <c r="B12331" t="s">
        <v>12344</v>
      </c>
      <c r="C12331">
        <v>0</v>
      </c>
      <c r="D12331">
        <v>366.83932991400002</v>
      </c>
      <c r="E12331">
        <f>VALUE(SUBSTITUTE(SUBSTITUTE(SUBSTITUTE(RIGHT(Table1[[#This Row],[raw_timestamp]],21),":","")," ",""),"-",""))</f>
        <v>221182557862968</v>
      </c>
      <c r="F12331">
        <f>IF(Table1[[#This Row],[raw_load]]&gt;30000,F12330,(IF(Table1[[#This Row],[raw_load]]=49.339761120941,F12330,Table1[[#This Row],[raw_load]])))</f>
        <v>0</v>
      </c>
      <c r="G12331">
        <f>-Table1[[#This Row],[load_temp]]</f>
        <v>0</v>
      </c>
      <c r="H12331">
        <f>IF(Table1[[#This Row],[raw_pressure]]=-207.33292143,H12330,D12331)</f>
        <v>366.83932991400002</v>
      </c>
      <c r="I12331" s="1">
        <f>1013-Table1[[#This Row],[pressure_temp]]</f>
        <v>646.16067008599998</v>
      </c>
      <c r="J12331" s="1" t="str">
        <f>SUBSTITUTE(RIGHT(Table1[[#This Row],[file]],LEN(Table1[[#This Row],[file]])-16),"_"," ")</f>
        <v>microventouses rugged wall</v>
      </c>
    </row>
    <row r="12332" spans="1:10" hidden="1" x14ac:dyDescent="0.25">
      <c r="A12332" t="s">
        <v>12544</v>
      </c>
      <c r="B12332" t="s">
        <v>12345</v>
      </c>
      <c r="C12332">
        <v>0</v>
      </c>
      <c r="D12332">
        <v>359.28443186999999</v>
      </c>
      <c r="E12332">
        <f>VALUE(SUBSTITUTE(SUBSTITUTE(SUBSTITUTE(RIGHT(Table1[[#This Row],[raw_timestamp]],21),":","")," ",""),"-",""))</f>
        <v>221182557965867</v>
      </c>
      <c r="F12332">
        <f>IF(Table1[[#This Row],[raw_load]]&gt;30000,F12331,(IF(Table1[[#This Row],[raw_load]]=49.339761120941,F12331,Table1[[#This Row],[raw_load]])))</f>
        <v>0</v>
      </c>
      <c r="G12332">
        <f>-Table1[[#This Row],[load_temp]]</f>
        <v>0</v>
      </c>
      <c r="H12332">
        <f>IF(Table1[[#This Row],[raw_pressure]]=-207.33292143,H12331,D12332)</f>
        <v>359.28443186999999</v>
      </c>
      <c r="I12332" s="1">
        <f>1013-Table1[[#This Row],[pressure_temp]]</f>
        <v>653.71556813000007</v>
      </c>
      <c r="J12332" s="1" t="str">
        <f>SUBSTITUTE(RIGHT(Table1[[#This Row],[file]],LEN(Table1[[#This Row],[file]])-16),"_"," ")</f>
        <v>microventouses rugged wall</v>
      </c>
    </row>
    <row r="12333" spans="1:10" hidden="1" x14ac:dyDescent="0.25">
      <c r="A12333" t="s">
        <v>12544</v>
      </c>
      <c r="B12333" t="s">
        <v>12346</v>
      </c>
      <c r="C12333">
        <v>0</v>
      </c>
      <c r="D12333">
        <v>360.54358154400001</v>
      </c>
      <c r="E12333">
        <f>VALUE(SUBSTITUTE(SUBSTITUTE(SUBSTITUTE(RIGHT(Table1[[#This Row],[raw_timestamp]],21),":","")," ",""),"-",""))</f>
        <v>221182558069035</v>
      </c>
      <c r="F12333">
        <f>IF(Table1[[#This Row],[raw_load]]&gt;30000,F12332,(IF(Table1[[#This Row],[raw_load]]=49.339761120941,F12332,Table1[[#This Row],[raw_load]])))</f>
        <v>0</v>
      </c>
      <c r="G12333">
        <f>-Table1[[#This Row],[load_temp]]</f>
        <v>0</v>
      </c>
      <c r="H12333">
        <f>IF(Table1[[#This Row],[raw_pressure]]=-207.33292143,H12332,D12333)</f>
        <v>360.54358154400001</v>
      </c>
      <c r="I12333" s="1">
        <f>1013-Table1[[#This Row],[pressure_temp]]</f>
        <v>652.45641845599994</v>
      </c>
      <c r="J12333" s="1" t="str">
        <f>SUBSTITUTE(RIGHT(Table1[[#This Row],[file]],LEN(Table1[[#This Row],[file]])-16),"_"," ")</f>
        <v>microventouses rugged wall</v>
      </c>
    </row>
    <row r="12334" spans="1:10" hidden="1" x14ac:dyDescent="0.25">
      <c r="A12334" t="s">
        <v>12544</v>
      </c>
      <c r="B12334" t="s">
        <v>12347</v>
      </c>
      <c r="C12334">
        <v>0</v>
      </c>
      <c r="D12334">
        <v>371.87592861000002</v>
      </c>
      <c r="E12334">
        <f>VALUE(SUBSTITUTE(SUBSTITUTE(SUBSTITUTE(RIGHT(Table1[[#This Row],[raw_timestamp]],21),":","")," ",""),"-",""))</f>
        <v>221182558172925</v>
      </c>
      <c r="F12334">
        <f>IF(Table1[[#This Row],[raw_load]]&gt;30000,F12333,(IF(Table1[[#This Row],[raw_load]]=49.339761120941,F12333,Table1[[#This Row],[raw_load]])))</f>
        <v>0</v>
      </c>
      <c r="G12334">
        <f>-Table1[[#This Row],[load_temp]]</f>
        <v>0</v>
      </c>
      <c r="H12334">
        <f>IF(Table1[[#This Row],[raw_pressure]]=-207.33292143,H12333,D12334)</f>
        <v>371.87592861000002</v>
      </c>
      <c r="I12334" s="1">
        <f>1013-Table1[[#This Row],[pressure_temp]]</f>
        <v>641.12407138999993</v>
      </c>
      <c r="J12334" s="1" t="str">
        <f>SUBSTITUTE(RIGHT(Table1[[#This Row],[file]],LEN(Table1[[#This Row],[file]])-16),"_"," ")</f>
        <v>microventouses rugged wall</v>
      </c>
    </row>
    <row r="12335" spans="1:10" hidden="1" x14ac:dyDescent="0.25">
      <c r="A12335" t="s">
        <v>12544</v>
      </c>
      <c r="B12335" t="s">
        <v>12348</v>
      </c>
      <c r="C12335">
        <v>0</v>
      </c>
      <c r="D12335">
        <v>365.58018024</v>
      </c>
      <c r="E12335">
        <f>VALUE(SUBSTITUTE(SUBSTITUTE(SUBSTITUTE(RIGHT(Table1[[#This Row],[raw_timestamp]],21),":","")," ",""),"-",""))</f>
        <v>221182558276776</v>
      </c>
      <c r="F12335">
        <f>IF(Table1[[#This Row],[raw_load]]&gt;30000,F12334,(IF(Table1[[#This Row],[raw_load]]=49.339761120941,F12334,Table1[[#This Row],[raw_load]])))</f>
        <v>0</v>
      </c>
      <c r="G12335">
        <f>-Table1[[#This Row],[load_temp]]</f>
        <v>0</v>
      </c>
      <c r="H12335">
        <f>IF(Table1[[#This Row],[raw_pressure]]=-207.33292143,H12334,D12335)</f>
        <v>365.58018024</v>
      </c>
      <c r="I12335" s="1">
        <f>1013-Table1[[#This Row],[pressure_temp]]</f>
        <v>647.41981976</v>
      </c>
      <c r="J12335" s="1" t="str">
        <f>SUBSTITUTE(RIGHT(Table1[[#This Row],[file]],LEN(Table1[[#This Row],[file]])-16),"_"," ")</f>
        <v>microventouses rugged wall</v>
      </c>
    </row>
    <row r="12336" spans="1:10" hidden="1" x14ac:dyDescent="0.25">
      <c r="A12336" t="s">
        <v>12544</v>
      </c>
      <c r="B12336" t="s">
        <v>12349</v>
      </c>
      <c r="C12336">
        <v>0</v>
      </c>
      <c r="D12336">
        <v>370.616778936</v>
      </c>
      <c r="E12336">
        <f>VALUE(SUBSTITUTE(SUBSTITUTE(SUBSTITUTE(RIGHT(Table1[[#This Row],[raw_timestamp]],21),":","")," ",""),"-",""))</f>
        <v>221182558379822</v>
      </c>
      <c r="F12336">
        <f>IF(Table1[[#This Row],[raw_load]]&gt;30000,F12335,(IF(Table1[[#This Row],[raw_load]]=49.339761120941,F12335,Table1[[#This Row],[raw_load]])))</f>
        <v>0</v>
      </c>
      <c r="G12336">
        <f>-Table1[[#This Row],[load_temp]]</f>
        <v>0</v>
      </c>
      <c r="H12336">
        <f>IF(Table1[[#This Row],[raw_pressure]]=-207.33292143,H12335,D12336)</f>
        <v>370.616778936</v>
      </c>
      <c r="I12336" s="1">
        <f>1013-Table1[[#This Row],[pressure_temp]]</f>
        <v>642.38322106400005</v>
      </c>
      <c r="J12336" s="1" t="str">
        <f>SUBSTITUTE(RIGHT(Table1[[#This Row],[file]],LEN(Table1[[#This Row],[file]])-16),"_"," ")</f>
        <v>microventouses rugged wall</v>
      </c>
    </row>
    <row r="12337" spans="1:10" hidden="1" x14ac:dyDescent="0.25">
      <c r="A12337" t="s">
        <v>12544</v>
      </c>
      <c r="B12337" t="s">
        <v>12350</v>
      </c>
      <c r="C12337">
        <v>0</v>
      </c>
      <c r="D12337">
        <v>370.616778936</v>
      </c>
      <c r="E12337">
        <f>VALUE(SUBSTITUTE(SUBSTITUTE(SUBSTITUTE(RIGHT(Table1[[#This Row],[raw_timestamp]],21),":","")," ",""),"-",""))</f>
        <v>221182558483481</v>
      </c>
      <c r="F12337">
        <f>IF(Table1[[#This Row],[raw_load]]&gt;30000,F12336,(IF(Table1[[#This Row],[raw_load]]=49.339761120941,F12336,Table1[[#This Row],[raw_load]])))</f>
        <v>0</v>
      </c>
      <c r="G12337">
        <f>-Table1[[#This Row],[load_temp]]</f>
        <v>0</v>
      </c>
      <c r="H12337">
        <f>IF(Table1[[#This Row],[raw_pressure]]=-207.33292143,H12336,D12337)</f>
        <v>370.616778936</v>
      </c>
      <c r="I12337" s="1">
        <f>1013-Table1[[#This Row],[pressure_temp]]</f>
        <v>642.38322106400005</v>
      </c>
      <c r="J12337" s="1" t="str">
        <f>SUBSTITUTE(RIGHT(Table1[[#This Row],[file]],LEN(Table1[[#This Row],[file]])-16),"_"," ")</f>
        <v>microventouses rugged wall</v>
      </c>
    </row>
    <row r="12338" spans="1:10" hidden="1" x14ac:dyDescent="0.25">
      <c r="A12338" t="s">
        <v>12544</v>
      </c>
      <c r="B12338" t="s">
        <v>12351</v>
      </c>
      <c r="C12338">
        <v>0</v>
      </c>
      <c r="D12338">
        <v>370.616778936</v>
      </c>
      <c r="E12338">
        <f>VALUE(SUBSTITUTE(SUBSTITUTE(SUBSTITUTE(RIGHT(Table1[[#This Row],[raw_timestamp]],21),":","")," ",""),"-",""))</f>
        <v>221182558586475</v>
      </c>
      <c r="F12338">
        <f>IF(Table1[[#This Row],[raw_load]]&gt;30000,F12337,(IF(Table1[[#This Row],[raw_load]]=49.339761120941,F12337,Table1[[#This Row],[raw_load]])))</f>
        <v>0</v>
      </c>
      <c r="G12338">
        <f>-Table1[[#This Row],[load_temp]]</f>
        <v>0</v>
      </c>
      <c r="H12338">
        <f>IF(Table1[[#This Row],[raw_pressure]]=-207.33292143,H12337,D12338)</f>
        <v>370.616778936</v>
      </c>
      <c r="I12338" s="1">
        <f>1013-Table1[[#This Row],[pressure_temp]]</f>
        <v>642.38322106400005</v>
      </c>
      <c r="J12338" s="1" t="str">
        <f>SUBSTITUTE(RIGHT(Table1[[#This Row],[file]],LEN(Table1[[#This Row],[file]])-16),"_"," ")</f>
        <v>microventouses rugged wall</v>
      </c>
    </row>
    <row r="12339" spans="1:10" hidden="1" x14ac:dyDescent="0.25">
      <c r="A12339" t="s">
        <v>12544</v>
      </c>
      <c r="B12339" t="s">
        <v>12352</v>
      </c>
      <c r="C12339">
        <v>0</v>
      </c>
      <c r="D12339">
        <v>370.616778936</v>
      </c>
      <c r="E12339">
        <f>VALUE(SUBSTITUTE(SUBSTITUTE(SUBSTITUTE(RIGHT(Table1[[#This Row],[raw_timestamp]],21),":","")," ",""),"-",""))</f>
        <v>221182558689553</v>
      </c>
      <c r="F12339">
        <f>IF(Table1[[#This Row],[raw_load]]&gt;30000,F12338,(IF(Table1[[#This Row],[raw_load]]=49.339761120941,F12338,Table1[[#This Row],[raw_load]])))</f>
        <v>0</v>
      </c>
      <c r="G12339">
        <f>-Table1[[#This Row],[load_temp]]</f>
        <v>0</v>
      </c>
      <c r="H12339">
        <f>IF(Table1[[#This Row],[raw_pressure]]=-207.33292143,H12338,D12339)</f>
        <v>370.616778936</v>
      </c>
      <c r="I12339" s="1">
        <f>1013-Table1[[#This Row],[pressure_temp]]</f>
        <v>642.38322106400005</v>
      </c>
      <c r="J12339" s="1" t="str">
        <f>SUBSTITUTE(RIGHT(Table1[[#This Row],[file]],LEN(Table1[[#This Row],[file]])-16),"_"," ")</f>
        <v>microventouses rugged wall</v>
      </c>
    </row>
    <row r="12340" spans="1:10" hidden="1" x14ac:dyDescent="0.25">
      <c r="A12340" t="s">
        <v>12544</v>
      </c>
      <c r="B12340" t="s">
        <v>12353</v>
      </c>
      <c r="C12340">
        <v>0</v>
      </c>
      <c r="D12340">
        <v>373.13507828399997</v>
      </c>
      <c r="E12340">
        <f>VALUE(SUBSTITUTE(SUBSTITUTE(SUBSTITUTE(RIGHT(Table1[[#This Row],[raw_timestamp]],21),":","")," ",""),"-",""))</f>
        <v>221182558792927</v>
      </c>
      <c r="F12340">
        <f>IF(Table1[[#This Row],[raw_load]]&gt;30000,F12339,(IF(Table1[[#This Row],[raw_load]]=49.339761120941,F12339,Table1[[#This Row],[raw_load]])))</f>
        <v>0</v>
      </c>
      <c r="G12340">
        <f>-Table1[[#This Row],[load_temp]]</f>
        <v>0</v>
      </c>
      <c r="H12340">
        <f>IF(Table1[[#This Row],[raw_pressure]]=-207.33292143,H12339,D12340)</f>
        <v>373.13507828399997</v>
      </c>
      <c r="I12340" s="1">
        <f>1013-Table1[[#This Row],[pressure_temp]]</f>
        <v>639.86492171600003</v>
      </c>
      <c r="J12340" s="1" t="str">
        <f>SUBSTITUTE(RIGHT(Table1[[#This Row],[file]],LEN(Table1[[#This Row],[file]])-16),"_"," ")</f>
        <v>microventouses rugged wall</v>
      </c>
    </row>
    <row r="12341" spans="1:10" hidden="1" x14ac:dyDescent="0.25">
      <c r="A12341" t="s">
        <v>12544</v>
      </c>
      <c r="B12341" t="s">
        <v>12354</v>
      </c>
      <c r="C12341">
        <v>0</v>
      </c>
      <c r="D12341">
        <v>375.653377632</v>
      </c>
      <c r="E12341">
        <f>VALUE(SUBSTITUTE(SUBSTITUTE(SUBSTITUTE(RIGHT(Table1[[#This Row],[raw_timestamp]],21),":","")," ",""),"-",""))</f>
        <v>221182558896027</v>
      </c>
      <c r="F12341">
        <f>IF(Table1[[#This Row],[raw_load]]&gt;30000,F12340,(IF(Table1[[#This Row],[raw_load]]=49.339761120941,F12340,Table1[[#This Row],[raw_load]])))</f>
        <v>0</v>
      </c>
      <c r="G12341">
        <f>-Table1[[#This Row],[load_temp]]</f>
        <v>0</v>
      </c>
      <c r="H12341">
        <f>IF(Table1[[#This Row],[raw_pressure]]=-207.33292143,H12340,D12341)</f>
        <v>375.653377632</v>
      </c>
      <c r="I12341" s="1">
        <f>1013-Table1[[#This Row],[pressure_temp]]</f>
        <v>637.346622368</v>
      </c>
      <c r="J12341" s="1" t="str">
        <f>SUBSTITUTE(RIGHT(Table1[[#This Row],[file]],LEN(Table1[[#This Row],[file]])-16),"_"," ")</f>
        <v>microventouses rugged wall</v>
      </c>
    </row>
    <row r="12342" spans="1:10" hidden="1" x14ac:dyDescent="0.25">
      <c r="A12342" t="s">
        <v>12544</v>
      </c>
      <c r="B12342" t="s">
        <v>12355</v>
      </c>
      <c r="C12342">
        <v>0</v>
      </c>
      <c r="D12342">
        <v>378.17167697999997</v>
      </c>
      <c r="E12342">
        <f>VALUE(SUBSTITUTE(SUBSTITUTE(SUBSTITUTE(RIGHT(Table1[[#This Row],[raw_timestamp]],21),":","")," ",""),"-",""))</f>
        <v>221182558999121</v>
      </c>
      <c r="F12342">
        <f>IF(Table1[[#This Row],[raw_load]]&gt;30000,F12341,(IF(Table1[[#This Row],[raw_load]]=49.339761120941,F12341,Table1[[#This Row],[raw_load]])))</f>
        <v>0</v>
      </c>
      <c r="G12342">
        <f>-Table1[[#This Row],[load_temp]]</f>
        <v>0</v>
      </c>
      <c r="H12342">
        <f>IF(Table1[[#This Row],[raw_pressure]]=-207.33292143,H12341,D12342)</f>
        <v>378.17167697999997</v>
      </c>
      <c r="I12342" s="1">
        <f>1013-Table1[[#This Row],[pressure_temp]]</f>
        <v>634.82832301999997</v>
      </c>
      <c r="J12342" s="1" t="str">
        <f>SUBSTITUTE(RIGHT(Table1[[#This Row],[file]],LEN(Table1[[#This Row],[file]])-16),"_"," ")</f>
        <v>microventouses rugged wall</v>
      </c>
    </row>
    <row r="12343" spans="1:10" hidden="1" x14ac:dyDescent="0.25">
      <c r="A12343" t="s">
        <v>12544</v>
      </c>
      <c r="B12343" t="s">
        <v>12356</v>
      </c>
      <c r="C12343">
        <v>0</v>
      </c>
      <c r="D12343">
        <v>385.726575024</v>
      </c>
      <c r="E12343">
        <f>VALUE(SUBSTITUTE(SUBSTITUTE(SUBSTITUTE(RIGHT(Table1[[#This Row],[raw_timestamp]],21),":","")," ",""),"-",""))</f>
        <v>221182559102318</v>
      </c>
      <c r="F12343">
        <f>IF(Table1[[#This Row],[raw_load]]&gt;30000,F12342,(IF(Table1[[#This Row],[raw_load]]=49.339761120941,F12342,Table1[[#This Row],[raw_load]])))</f>
        <v>0</v>
      </c>
      <c r="G12343">
        <f>-Table1[[#This Row],[load_temp]]</f>
        <v>0</v>
      </c>
      <c r="H12343">
        <f>IF(Table1[[#This Row],[raw_pressure]]=-207.33292143,H12342,D12343)</f>
        <v>385.726575024</v>
      </c>
      <c r="I12343" s="1">
        <f>1013-Table1[[#This Row],[pressure_temp]]</f>
        <v>627.273424976</v>
      </c>
      <c r="J12343" s="1" t="str">
        <f>SUBSTITUTE(RIGHT(Table1[[#This Row],[file]],LEN(Table1[[#This Row],[file]])-16),"_"," ")</f>
        <v>microventouses rugged wall</v>
      </c>
    </row>
    <row r="12344" spans="1:10" hidden="1" x14ac:dyDescent="0.25">
      <c r="A12344" t="s">
        <v>12544</v>
      </c>
      <c r="B12344" t="s">
        <v>12357</v>
      </c>
      <c r="C12344">
        <v>0</v>
      </c>
      <c r="D12344">
        <v>389.50402404599998</v>
      </c>
      <c r="E12344">
        <f>VALUE(SUBSTITUTE(SUBSTITUTE(SUBSTITUTE(RIGHT(Table1[[#This Row],[raw_timestamp]],21),":","")," ",""),"-",""))</f>
        <v>221182559205371</v>
      </c>
      <c r="F12344">
        <f>IF(Table1[[#This Row],[raw_load]]&gt;30000,F12343,(IF(Table1[[#This Row],[raw_load]]=49.339761120941,F12343,Table1[[#This Row],[raw_load]])))</f>
        <v>0</v>
      </c>
      <c r="G12344">
        <f>-Table1[[#This Row],[load_temp]]</f>
        <v>0</v>
      </c>
      <c r="H12344">
        <f>IF(Table1[[#This Row],[raw_pressure]]=-207.33292143,H12343,D12344)</f>
        <v>389.50402404599998</v>
      </c>
      <c r="I12344" s="1">
        <f>1013-Table1[[#This Row],[pressure_temp]]</f>
        <v>623.49597595399996</v>
      </c>
      <c r="J12344" s="1" t="str">
        <f>SUBSTITUTE(RIGHT(Table1[[#This Row],[file]],LEN(Table1[[#This Row],[file]])-16),"_"," ")</f>
        <v>microventouses rugged wall</v>
      </c>
    </row>
    <row r="12345" spans="1:10" hidden="1" x14ac:dyDescent="0.25">
      <c r="A12345" t="s">
        <v>12544</v>
      </c>
      <c r="B12345" t="s">
        <v>12358</v>
      </c>
      <c r="C12345">
        <v>0</v>
      </c>
      <c r="D12345">
        <v>385.726575024</v>
      </c>
      <c r="E12345">
        <f>VALUE(SUBSTITUTE(SUBSTITUTE(SUBSTITUTE(RIGHT(Table1[[#This Row],[raw_timestamp]],21),":","")," ",""),"-",""))</f>
        <v>221182559308443</v>
      </c>
      <c r="F12345">
        <f>IF(Table1[[#This Row],[raw_load]]&gt;30000,F12344,(IF(Table1[[#This Row],[raw_load]]=49.339761120941,F12344,Table1[[#This Row],[raw_load]])))</f>
        <v>0</v>
      </c>
      <c r="G12345">
        <f>-Table1[[#This Row],[load_temp]]</f>
        <v>0</v>
      </c>
      <c r="H12345">
        <f>IF(Table1[[#This Row],[raw_pressure]]=-207.33292143,H12344,D12345)</f>
        <v>385.726575024</v>
      </c>
      <c r="I12345" s="1">
        <f>1013-Table1[[#This Row],[pressure_temp]]</f>
        <v>627.273424976</v>
      </c>
      <c r="J12345" s="1" t="str">
        <f>SUBSTITUTE(RIGHT(Table1[[#This Row],[file]],LEN(Table1[[#This Row],[file]])-16),"_"," ")</f>
        <v>microventouses rugged wall</v>
      </c>
    </row>
    <row r="12346" spans="1:10" hidden="1" x14ac:dyDescent="0.25">
      <c r="A12346" t="s">
        <v>12544</v>
      </c>
      <c r="B12346" t="s">
        <v>12359</v>
      </c>
      <c r="C12346">
        <v>0</v>
      </c>
      <c r="D12346">
        <v>386.98572469800001</v>
      </c>
      <c r="E12346">
        <f>VALUE(SUBSTITUTE(SUBSTITUTE(SUBSTITUTE(RIGHT(Table1[[#This Row],[raw_timestamp]],21),":","")," ",""),"-",""))</f>
        <v>221182559411531</v>
      </c>
      <c r="F12346">
        <f>IF(Table1[[#This Row],[raw_load]]&gt;30000,F12345,(IF(Table1[[#This Row],[raw_load]]=49.339761120941,F12345,Table1[[#This Row],[raw_load]])))</f>
        <v>0</v>
      </c>
      <c r="G12346">
        <f>-Table1[[#This Row],[load_temp]]</f>
        <v>0</v>
      </c>
      <c r="H12346">
        <f>IF(Table1[[#This Row],[raw_pressure]]=-207.33292143,H12345,D12346)</f>
        <v>386.98572469800001</v>
      </c>
      <c r="I12346" s="1">
        <f>1013-Table1[[#This Row],[pressure_temp]]</f>
        <v>626.01427530199999</v>
      </c>
      <c r="J12346" s="1" t="str">
        <f>SUBSTITUTE(RIGHT(Table1[[#This Row],[file]],LEN(Table1[[#This Row],[file]])-16),"_"," ")</f>
        <v>microventouses rugged wall</v>
      </c>
    </row>
    <row r="12347" spans="1:10" hidden="1" x14ac:dyDescent="0.25">
      <c r="A12347" t="s">
        <v>12544</v>
      </c>
      <c r="B12347" t="s">
        <v>12360</v>
      </c>
      <c r="C12347">
        <v>0</v>
      </c>
      <c r="D12347">
        <v>390.76317372</v>
      </c>
      <c r="E12347">
        <f>VALUE(SUBSTITUTE(SUBSTITUTE(SUBSTITUTE(RIGHT(Table1[[#This Row],[raw_timestamp]],21),":","")," ",""),"-",""))</f>
        <v>221182559514843</v>
      </c>
      <c r="F12347">
        <f>IF(Table1[[#This Row],[raw_load]]&gt;30000,F12346,(IF(Table1[[#This Row],[raw_load]]=49.339761120941,F12346,Table1[[#This Row],[raw_load]])))</f>
        <v>0</v>
      </c>
      <c r="G12347">
        <f>-Table1[[#This Row],[load_temp]]</f>
        <v>0</v>
      </c>
      <c r="H12347">
        <f>IF(Table1[[#This Row],[raw_pressure]]=-207.33292143,H12346,D12347)</f>
        <v>390.76317372</v>
      </c>
      <c r="I12347" s="1">
        <f>1013-Table1[[#This Row],[pressure_temp]]</f>
        <v>622.23682628000006</v>
      </c>
      <c r="J12347" s="1" t="str">
        <f>SUBSTITUTE(RIGHT(Table1[[#This Row],[file]],LEN(Table1[[#This Row],[file]])-16),"_"," ")</f>
        <v>microventouses rugged wall</v>
      </c>
    </row>
    <row r="12348" spans="1:10" hidden="1" x14ac:dyDescent="0.25">
      <c r="A12348" t="s">
        <v>12544</v>
      </c>
      <c r="B12348" t="s">
        <v>12361</v>
      </c>
      <c r="C12348">
        <v>0</v>
      </c>
      <c r="D12348">
        <v>386.98572469800001</v>
      </c>
      <c r="E12348">
        <f>VALUE(SUBSTITUTE(SUBSTITUTE(SUBSTITUTE(RIGHT(Table1[[#This Row],[raw_timestamp]],21),":","")," ",""),"-",""))</f>
        <v>221182559617936</v>
      </c>
      <c r="F12348">
        <f>IF(Table1[[#This Row],[raw_load]]&gt;30000,F12347,(IF(Table1[[#This Row],[raw_load]]=49.339761120941,F12347,Table1[[#This Row],[raw_load]])))</f>
        <v>0</v>
      </c>
      <c r="G12348">
        <f>-Table1[[#This Row],[load_temp]]</f>
        <v>0</v>
      </c>
      <c r="H12348">
        <f>IF(Table1[[#This Row],[raw_pressure]]=-207.33292143,H12347,D12348)</f>
        <v>386.98572469800001</v>
      </c>
      <c r="I12348" s="1">
        <f>1013-Table1[[#This Row],[pressure_temp]]</f>
        <v>626.01427530199999</v>
      </c>
      <c r="J12348" s="1" t="str">
        <f>SUBSTITUTE(RIGHT(Table1[[#This Row],[file]],LEN(Table1[[#This Row],[file]])-16),"_"," ")</f>
        <v>microventouses rugged wall</v>
      </c>
    </row>
    <row r="12349" spans="1:10" hidden="1" x14ac:dyDescent="0.25">
      <c r="A12349" t="s">
        <v>12544</v>
      </c>
      <c r="B12349" t="s">
        <v>12362</v>
      </c>
      <c r="C12349">
        <v>0</v>
      </c>
      <c r="D12349">
        <v>386.98572469800001</v>
      </c>
      <c r="E12349">
        <f>VALUE(SUBSTITUTE(SUBSTITUTE(SUBSTITUTE(RIGHT(Table1[[#This Row],[raw_timestamp]],21),":","")," ",""),"-",""))</f>
        <v>221182559720953</v>
      </c>
      <c r="F12349">
        <f>IF(Table1[[#This Row],[raw_load]]&gt;30000,F12348,(IF(Table1[[#This Row],[raw_load]]=49.339761120941,F12348,Table1[[#This Row],[raw_load]])))</f>
        <v>0</v>
      </c>
      <c r="G12349">
        <f>-Table1[[#This Row],[load_temp]]</f>
        <v>0</v>
      </c>
      <c r="H12349">
        <f>IF(Table1[[#This Row],[raw_pressure]]=-207.33292143,H12348,D12349)</f>
        <v>386.98572469800001</v>
      </c>
      <c r="I12349" s="1">
        <f>1013-Table1[[#This Row],[pressure_temp]]</f>
        <v>626.01427530199999</v>
      </c>
      <c r="J12349" s="1" t="str">
        <f>SUBSTITUTE(RIGHT(Table1[[#This Row],[file]],LEN(Table1[[#This Row],[file]])-16),"_"," ")</f>
        <v>microventouses rugged wall</v>
      </c>
    </row>
    <row r="12350" spans="1:10" hidden="1" x14ac:dyDescent="0.25">
      <c r="A12350" t="s">
        <v>12544</v>
      </c>
      <c r="B12350" t="s">
        <v>12363</v>
      </c>
      <c r="C12350">
        <v>0</v>
      </c>
      <c r="D12350">
        <v>390.76317372</v>
      </c>
      <c r="E12350">
        <f>VALUE(SUBSTITUTE(SUBSTITUTE(SUBSTITUTE(RIGHT(Table1[[#This Row],[raw_timestamp]],21),":","")," ",""),"-",""))</f>
        <v>221182559824165</v>
      </c>
      <c r="F12350">
        <f>IF(Table1[[#This Row],[raw_load]]&gt;30000,F12349,(IF(Table1[[#This Row],[raw_load]]=49.339761120941,F12349,Table1[[#This Row],[raw_load]])))</f>
        <v>0</v>
      </c>
      <c r="G12350">
        <f>-Table1[[#This Row],[load_temp]]</f>
        <v>0</v>
      </c>
      <c r="H12350">
        <f>IF(Table1[[#This Row],[raw_pressure]]=-207.33292143,H12349,D12350)</f>
        <v>390.76317372</v>
      </c>
      <c r="I12350" s="1">
        <f>1013-Table1[[#This Row],[pressure_temp]]</f>
        <v>622.23682628000006</v>
      </c>
      <c r="J12350" s="1" t="str">
        <f>SUBSTITUTE(RIGHT(Table1[[#This Row],[file]],LEN(Table1[[#This Row],[file]])-16),"_"," ")</f>
        <v>microventouses rugged wall</v>
      </c>
    </row>
    <row r="12351" spans="1:10" hidden="1" x14ac:dyDescent="0.25">
      <c r="A12351" t="s">
        <v>12544</v>
      </c>
      <c r="B12351" t="s">
        <v>12364</v>
      </c>
      <c r="C12351">
        <v>0</v>
      </c>
      <c r="D12351">
        <v>379.43082665399999</v>
      </c>
      <c r="E12351">
        <f>VALUE(SUBSTITUTE(SUBSTITUTE(SUBSTITUTE(RIGHT(Table1[[#This Row],[raw_timestamp]],21),":","")," ",""),"-",""))</f>
        <v>221182559927262</v>
      </c>
      <c r="F12351">
        <f>IF(Table1[[#This Row],[raw_load]]&gt;30000,F12350,(IF(Table1[[#This Row],[raw_load]]=49.339761120941,F12350,Table1[[#This Row],[raw_load]])))</f>
        <v>0</v>
      </c>
      <c r="G12351">
        <f>-Table1[[#This Row],[load_temp]]</f>
        <v>0</v>
      </c>
      <c r="H12351">
        <f>IF(Table1[[#This Row],[raw_pressure]]=-207.33292143,H12350,D12351)</f>
        <v>379.43082665399999</v>
      </c>
      <c r="I12351" s="1">
        <f>1013-Table1[[#This Row],[pressure_temp]]</f>
        <v>633.56917334600007</v>
      </c>
      <c r="J12351" s="1" t="str">
        <f>SUBSTITUTE(RIGHT(Table1[[#This Row],[file]],LEN(Table1[[#This Row],[file]])-16),"_"," ")</f>
        <v>microventouses rugged wall</v>
      </c>
    </row>
    <row r="12352" spans="1:10" hidden="1" x14ac:dyDescent="0.25">
      <c r="A12352" t="s">
        <v>12544</v>
      </c>
      <c r="B12352" t="s">
        <v>12365</v>
      </c>
      <c r="C12352">
        <v>0</v>
      </c>
      <c r="D12352">
        <v>370.616778936</v>
      </c>
      <c r="E12352">
        <f>VALUE(SUBSTITUTE(SUBSTITUTE(SUBSTITUTE(RIGHT(Table1[[#This Row],[raw_timestamp]],21),":","")," ",""),"-",""))</f>
        <v>221182600030324</v>
      </c>
      <c r="F12352">
        <f>IF(Table1[[#This Row],[raw_load]]&gt;30000,F12351,(IF(Table1[[#This Row],[raw_load]]=49.339761120941,F12351,Table1[[#This Row],[raw_load]])))</f>
        <v>0</v>
      </c>
      <c r="G12352">
        <f>-Table1[[#This Row],[load_temp]]</f>
        <v>0</v>
      </c>
      <c r="H12352">
        <f>IF(Table1[[#This Row],[raw_pressure]]=-207.33292143,H12351,D12352)</f>
        <v>370.616778936</v>
      </c>
      <c r="I12352" s="1">
        <f>1013-Table1[[#This Row],[pressure_temp]]</f>
        <v>642.38322106400005</v>
      </c>
      <c r="J12352" s="1" t="str">
        <f>SUBSTITUTE(RIGHT(Table1[[#This Row],[file]],LEN(Table1[[#This Row],[file]])-16),"_"," ")</f>
        <v>microventouses rugged wall</v>
      </c>
    </row>
    <row r="12353" spans="1:10" hidden="1" x14ac:dyDescent="0.25">
      <c r="A12353" t="s">
        <v>12544</v>
      </c>
      <c r="B12353" t="s">
        <v>12366</v>
      </c>
      <c r="C12353">
        <v>0</v>
      </c>
      <c r="D12353">
        <v>371.87592861000002</v>
      </c>
      <c r="E12353">
        <f>VALUE(SUBSTITUTE(SUBSTITUTE(SUBSTITUTE(RIGHT(Table1[[#This Row],[raw_timestamp]],21),":","")," ",""),"-",""))</f>
        <v>221182600133591</v>
      </c>
      <c r="F12353">
        <f>IF(Table1[[#This Row],[raw_load]]&gt;30000,F12352,(IF(Table1[[#This Row],[raw_load]]=49.339761120941,F12352,Table1[[#This Row],[raw_load]])))</f>
        <v>0</v>
      </c>
      <c r="G12353">
        <f>-Table1[[#This Row],[load_temp]]</f>
        <v>0</v>
      </c>
      <c r="H12353">
        <f>IF(Table1[[#This Row],[raw_pressure]]=-207.33292143,H12352,D12353)</f>
        <v>371.87592861000002</v>
      </c>
      <c r="I12353" s="1">
        <f>1013-Table1[[#This Row],[pressure_temp]]</f>
        <v>641.12407138999993</v>
      </c>
      <c r="J12353" s="1" t="str">
        <f>SUBSTITUTE(RIGHT(Table1[[#This Row],[file]],LEN(Table1[[#This Row],[file]])-16),"_"," ")</f>
        <v>microventouses rugged wall</v>
      </c>
    </row>
    <row r="12354" spans="1:10" hidden="1" x14ac:dyDescent="0.25">
      <c r="A12354" t="s">
        <v>12544</v>
      </c>
      <c r="B12354" t="s">
        <v>12367</v>
      </c>
      <c r="C12354">
        <v>0</v>
      </c>
      <c r="D12354">
        <v>368.09847958799998</v>
      </c>
      <c r="E12354">
        <f>VALUE(SUBSTITUTE(SUBSTITUTE(SUBSTITUTE(RIGHT(Table1[[#This Row],[raw_timestamp]],21),":","")," ",""),"-",""))</f>
        <v>221182600236652</v>
      </c>
      <c r="F12354">
        <f>IF(Table1[[#This Row],[raw_load]]&gt;30000,F12353,(IF(Table1[[#This Row],[raw_load]]=49.339761120941,F12353,Table1[[#This Row],[raw_load]])))</f>
        <v>0</v>
      </c>
      <c r="G12354">
        <f>-Table1[[#This Row],[load_temp]]</f>
        <v>0</v>
      </c>
      <c r="H12354">
        <f>IF(Table1[[#This Row],[raw_pressure]]=-207.33292143,H12353,D12354)</f>
        <v>368.09847958799998</v>
      </c>
      <c r="I12354" s="1">
        <f>1013-Table1[[#This Row],[pressure_temp]]</f>
        <v>644.90152041200008</v>
      </c>
      <c r="J12354" s="1" t="str">
        <f>SUBSTITUTE(RIGHT(Table1[[#This Row],[file]],LEN(Table1[[#This Row],[file]])-16),"_"," ")</f>
        <v>microventouses rugged wall</v>
      </c>
    </row>
    <row r="12355" spans="1:10" hidden="1" x14ac:dyDescent="0.25">
      <c r="A12355" t="s">
        <v>12544</v>
      </c>
      <c r="B12355" t="s">
        <v>12368</v>
      </c>
      <c r="C12355">
        <v>0</v>
      </c>
      <c r="D12355">
        <v>360.54358154400001</v>
      </c>
      <c r="E12355">
        <f>VALUE(SUBSTITUTE(SUBSTITUTE(SUBSTITUTE(RIGHT(Table1[[#This Row],[raw_timestamp]],21),":","")," ",""),"-",""))</f>
        <v>221182600339726</v>
      </c>
      <c r="F12355">
        <f>IF(Table1[[#This Row],[raw_load]]&gt;30000,F12354,(IF(Table1[[#This Row],[raw_load]]=49.339761120941,F12354,Table1[[#This Row],[raw_load]])))</f>
        <v>0</v>
      </c>
      <c r="G12355">
        <f>-Table1[[#This Row],[load_temp]]</f>
        <v>0</v>
      </c>
      <c r="H12355">
        <f>IF(Table1[[#This Row],[raw_pressure]]=-207.33292143,H12354,D12355)</f>
        <v>360.54358154400001</v>
      </c>
      <c r="I12355" s="1">
        <f>1013-Table1[[#This Row],[pressure_temp]]</f>
        <v>652.45641845599994</v>
      </c>
      <c r="J12355" s="1" t="str">
        <f>SUBSTITUTE(RIGHT(Table1[[#This Row],[file]],LEN(Table1[[#This Row],[file]])-16),"_"," ")</f>
        <v>microventouses rugged wall</v>
      </c>
    </row>
    <row r="12356" spans="1:10" hidden="1" x14ac:dyDescent="0.25">
      <c r="A12356" t="s">
        <v>12544</v>
      </c>
      <c r="B12356" t="s">
        <v>12369</v>
      </c>
      <c r="C12356">
        <v>0</v>
      </c>
      <c r="D12356">
        <v>364.32103056599999</v>
      </c>
      <c r="E12356">
        <f>VALUE(SUBSTITUTE(SUBSTITUTE(SUBSTITUTE(RIGHT(Table1[[#This Row],[raw_timestamp]],21),":","")," ",""),"-",""))</f>
        <v>221182600443004</v>
      </c>
      <c r="F12356">
        <f>IF(Table1[[#This Row],[raw_load]]&gt;30000,F12355,(IF(Table1[[#This Row],[raw_load]]=49.339761120941,F12355,Table1[[#This Row],[raw_load]])))</f>
        <v>0</v>
      </c>
      <c r="G12356">
        <f>-Table1[[#This Row],[load_temp]]</f>
        <v>0</v>
      </c>
      <c r="H12356">
        <f>IF(Table1[[#This Row],[raw_pressure]]=-207.33292143,H12355,D12356)</f>
        <v>364.32103056599999</v>
      </c>
      <c r="I12356" s="1">
        <f>1013-Table1[[#This Row],[pressure_temp]]</f>
        <v>648.67896943400001</v>
      </c>
      <c r="J12356" s="1" t="str">
        <f>SUBSTITUTE(RIGHT(Table1[[#This Row],[file]],LEN(Table1[[#This Row],[file]])-16),"_"," ")</f>
        <v>microventouses rugged wall</v>
      </c>
    </row>
    <row r="12357" spans="1:10" hidden="1" x14ac:dyDescent="0.25">
      <c r="A12357" t="s">
        <v>12544</v>
      </c>
      <c r="B12357" t="s">
        <v>12370</v>
      </c>
      <c r="C12357">
        <v>0</v>
      </c>
      <c r="D12357">
        <v>376.91252730600002</v>
      </c>
      <c r="E12357">
        <f>VALUE(SUBSTITUTE(SUBSTITUTE(SUBSTITUTE(RIGHT(Table1[[#This Row],[raw_timestamp]],21),":","")," ",""),"-",""))</f>
        <v>221182600546089</v>
      </c>
      <c r="F12357">
        <f>IF(Table1[[#This Row],[raw_load]]&gt;30000,F12356,(IF(Table1[[#This Row],[raw_load]]=49.339761120941,F12356,Table1[[#This Row],[raw_load]])))</f>
        <v>0</v>
      </c>
      <c r="G12357">
        <f>-Table1[[#This Row],[load_temp]]</f>
        <v>0</v>
      </c>
      <c r="H12357">
        <f>IF(Table1[[#This Row],[raw_pressure]]=-207.33292143,H12356,D12357)</f>
        <v>376.91252730600002</v>
      </c>
      <c r="I12357" s="1">
        <f>1013-Table1[[#This Row],[pressure_temp]]</f>
        <v>636.08747269399998</v>
      </c>
      <c r="J12357" s="1" t="str">
        <f>SUBSTITUTE(RIGHT(Table1[[#This Row],[file]],LEN(Table1[[#This Row],[file]])-16),"_"," ")</f>
        <v>microventouses rugged wall</v>
      </c>
    </row>
    <row r="12358" spans="1:10" hidden="1" x14ac:dyDescent="0.25">
      <c r="A12358" t="s">
        <v>12544</v>
      </c>
      <c r="B12358" t="s">
        <v>12371</v>
      </c>
      <c r="C12358">
        <v>0</v>
      </c>
      <c r="D12358">
        <v>388.24487437200003</v>
      </c>
      <c r="E12358">
        <f>VALUE(SUBSTITUTE(SUBSTITUTE(SUBSTITUTE(RIGHT(Table1[[#This Row],[raw_timestamp]],21),":","")," ",""),"-",""))</f>
        <v>221182600649177</v>
      </c>
      <c r="F12358">
        <f>IF(Table1[[#This Row],[raw_load]]&gt;30000,F12357,(IF(Table1[[#This Row],[raw_load]]=49.339761120941,F12357,Table1[[#This Row],[raw_load]])))</f>
        <v>0</v>
      </c>
      <c r="G12358">
        <f>-Table1[[#This Row],[load_temp]]</f>
        <v>0</v>
      </c>
      <c r="H12358">
        <f>IF(Table1[[#This Row],[raw_pressure]]=-207.33292143,H12357,D12358)</f>
        <v>388.24487437200003</v>
      </c>
      <c r="I12358" s="1">
        <f>1013-Table1[[#This Row],[pressure_temp]]</f>
        <v>624.75512562799997</v>
      </c>
      <c r="J12358" s="1" t="str">
        <f>SUBSTITUTE(RIGHT(Table1[[#This Row],[file]],LEN(Table1[[#This Row],[file]])-16),"_"," ")</f>
        <v>microventouses rugged wall</v>
      </c>
    </row>
    <row r="12359" spans="1:10" hidden="1" x14ac:dyDescent="0.25">
      <c r="A12359" t="s">
        <v>12544</v>
      </c>
      <c r="B12359" t="s">
        <v>12372</v>
      </c>
      <c r="C12359">
        <v>0</v>
      </c>
      <c r="D12359">
        <v>404.61382013399998</v>
      </c>
      <c r="E12359">
        <f>VALUE(SUBSTITUTE(SUBSTITUTE(SUBSTITUTE(RIGHT(Table1[[#This Row],[raw_timestamp]],21),":","")," ",""),"-",""))</f>
        <v>221182600752401</v>
      </c>
      <c r="F12359">
        <f>IF(Table1[[#This Row],[raw_load]]&gt;30000,F12358,(IF(Table1[[#This Row],[raw_load]]=49.339761120941,F12358,Table1[[#This Row],[raw_load]])))</f>
        <v>0</v>
      </c>
      <c r="G12359">
        <f>-Table1[[#This Row],[load_temp]]</f>
        <v>0</v>
      </c>
      <c r="H12359">
        <f>IF(Table1[[#This Row],[raw_pressure]]=-207.33292143,H12358,D12359)</f>
        <v>404.61382013399998</v>
      </c>
      <c r="I12359" s="1">
        <f>1013-Table1[[#This Row],[pressure_temp]]</f>
        <v>608.38617986600002</v>
      </c>
      <c r="J12359" s="1" t="str">
        <f>SUBSTITUTE(RIGHT(Table1[[#This Row],[file]],LEN(Table1[[#This Row],[file]])-16),"_"," ")</f>
        <v>microventouses rugged wall</v>
      </c>
    </row>
    <row r="12360" spans="1:10" hidden="1" x14ac:dyDescent="0.25">
      <c r="A12360" t="s">
        <v>12544</v>
      </c>
      <c r="B12360" t="s">
        <v>12373</v>
      </c>
      <c r="C12360">
        <v>0</v>
      </c>
      <c r="D12360">
        <v>428.53766394000002</v>
      </c>
      <c r="E12360">
        <f>VALUE(SUBSTITUTE(SUBSTITUTE(SUBSTITUTE(RIGHT(Table1[[#This Row],[raw_timestamp]],21),":","")," ",""),"-",""))</f>
        <v>221182600855472</v>
      </c>
      <c r="F12360">
        <f>IF(Table1[[#This Row],[raw_load]]&gt;30000,F12359,(IF(Table1[[#This Row],[raw_load]]=49.339761120941,F12359,Table1[[#This Row],[raw_load]])))</f>
        <v>0</v>
      </c>
      <c r="G12360">
        <f>-Table1[[#This Row],[load_temp]]</f>
        <v>0</v>
      </c>
      <c r="H12360">
        <f>IF(Table1[[#This Row],[raw_pressure]]=-207.33292143,H12359,D12360)</f>
        <v>428.53766394000002</v>
      </c>
      <c r="I12360" s="1">
        <f>1013-Table1[[#This Row],[pressure_temp]]</f>
        <v>584.46233605999998</v>
      </c>
      <c r="J12360" s="1" t="str">
        <f>SUBSTITUTE(RIGHT(Table1[[#This Row],[file]],LEN(Table1[[#This Row],[file]])-16),"_"," ")</f>
        <v>microventouses rugged wall</v>
      </c>
    </row>
    <row r="12361" spans="1:10" hidden="1" x14ac:dyDescent="0.25">
      <c r="A12361" t="s">
        <v>12544</v>
      </c>
      <c r="B12361" t="s">
        <v>12374</v>
      </c>
      <c r="C12361">
        <v>0</v>
      </c>
      <c r="D12361">
        <v>463.79385481200001</v>
      </c>
      <c r="E12361">
        <f>VALUE(SUBSTITUTE(SUBSTITUTE(SUBSTITUTE(RIGHT(Table1[[#This Row],[raw_timestamp]],21),":","")," ",""),"-",""))</f>
        <v>221182600958555</v>
      </c>
      <c r="F12361">
        <f>IF(Table1[[#This Row],[raw_load]]&gt;30000,F12360,(IF(Table1[[#This Row],[raw_load]]=49.339761120941,F12360,Table1[[#This Row],[raw_load]])))</f>
        <v>0</v>
      </c>
      <c r="G12361">
        <f>-Table1[[#This Row],[load_temp]]</f>
        <v>0</v>
      </c>
      <c r="H12361">
        <f>IF(Table1[[#This Row],[raw_pressure]]=-207.33292143,H12360,D12361)</f>
        <v>463.79385481200001</v>
      </c>
      <c r="I12361" s="1">
        <f>1013-Table1[[#This Row],[pressure_temp]]</f>
        <v>549.20614518799994</v>
      </c>
      <c r="J12361" s="1" t="str">
        <f>SUBSTITUTE(RIGHT(Table1[[#This Row],[file]],LEN(Table1[[#This Row],[file]])-16),"_"," ")</f>
        <v>microventouses rugged wall</v>
      </c>
    </row>
    <row r="12362" spans="1:10" hidden="1" x14ac:dyDescent="0.25">
      <c r="A12362" t="s">
        <v>12544</v>
      </c>
      <c r="B12362" t="s">
        <v>12375</v>
      </c>
      <c r="C12362">
        <v>0</v>
      </c>
      <c r="D12362">
        <v>499.050045684</v>
      </c>
      <c r="E12362">
        <f>VALUE(SUBSTITUTE(SUBSTITUTE(SUBSTITUTE(RIGHT(Table1[[#This Row],[raw_timestamp]],21),":","")," ",""),"-",""))</f>
        <v>221182601061642</v>
      </c>
      <c r="F12362">
        <f>IF(Table1[[#This Row],[raw_load]]&gt;30000,F12361,(IF(Table1[[#This Row],[raw_load]]=49.339761120941,F12361,Table1[[#This Row],[raw_load]])))</f>
        <v>0</v>
      </c>
      <c r="G12362">
        <f>-Table1[[#This Row],[load_temp]]</f>
        <v>0</v>
      </c>
      <c r="H12362">
        <f>IF(Table1[[#This Row],[raw_pressure]]=-207.33292143,H12361,D12362)</f>
        <v>499.050045684</v>
      </c>
      <c r="I12362" s="1">
        <f>1013-Table1[[#This Row],[pressure_temp]]</f>
        <v>513.949954316</v>
      </c>
      <c r="J12362" s="1" t="str">
        <f>SUBSTITUTE(RIGHT(Table1[[#This Row],[file]],LEN(Table1[[#This Row],[file]])-16),"_"," ")</f>
        <v>microventouses rugged wall</v>
      </c>
    </row>
    <row r="12363" spans="1:10" hidden="1" x14ac:dyDescent="0.25">
      <c r="A12363" t="s">
        <v>12544</v>
      </c>
      <c r="B12363" t="s">
        <v>12376</v>
      </c>
      <c r="C12363">
        <v>0</v>
      </c>
      <c r="D12363">
        <v>521.71473981600002</v>
      </c>
      <c r="E12363">
        <f>VALUE(SUBSTITUTE(SUBSTITUTE(SUBSTITUTE(RIGHT(Table1[[#This Row],[raw_timestamp]],21),":","")," ",""),"-",""))</f>
        <v>221182601164937</v>
      </c>
      <c r="F12363">
        <f>IF(Table1[[#This Row],[raw_load]]&gt;30000,F12362,(IF(Table1[[#This Row],[raw_load]]=49.339761120941,F12362,Table1[[#This Row],[raw_load]])))</f>
        <v>0</v>
      </c>
      <c r="G12363">
        <f>-Table1[[#This Row],[load_temp]]</f>
        <v>0</v>
      </c>
      <c r="H12363">
        <f>IF(Table1[[#This Row],[raw_pressure]]=-207.33292143,H12362,D12363)</f>
        <v>521.71473981600002</v>
      </c>
      <c r="I12363" s="1">
        <f>1013-Table1[[#This Row],[pressure_temp]]</f>
        <v>491.28526018399998</v>
      </c>
      <c r="J12363" s="1" t="str">
        <f>SUBSTITUTE(RIGHT(Table1[[#This Row],[file]],LEN(Table1[[#This Row],[file]])-16),"_"," ")</f>
        <v>microventouses rugged wall</v>
      </c>
    </row>
    <row r="12364" spans="1:10" hidden="1" x14ac:dyDescent="0.25">
      <c r="A12364" t="s">
        <v>12544</v>
      </c>
      <c r="B12364" t="s">
        <v>12377</v>
      </c>
      <c r="C12364">
        <v>0</v>
      </c>
      <c r="D12364">
        <v>563.26667905800002</v>
      </c>
      <c r="E12364">
        <f>VALUE(SUBSTITUTE(SUBSTITUTE(SUBSTITUTE(RIGHT(Table1[[#This Row],[raw_timestamp]],21),":","")," ",""),"-",""))</f>
        <v>221182601268014</v>
      </c>
      <c r="F12364">
        <f>IF(Table1[[#This Row],[raw_load]]&gt;30000,F12363,(IF(Table1[[#This Row],[raw_load]]=49.339761120941,F12363,Table1[[#This Row],[raw_load]])))</f>
        <v>0</v>
      </c>
      <c r="G12364">
        <f>-Table1[[#This Row],[load_temp]]</f>
        <v>0</v>
      </c>
      <c r="H12364">
        <f>IF(Table1[[#This Row],[raw_pressure]]=-207.33292143,H12363,D12364)</f>
        <v>563.26667905800002</v>
      </c>
      <c r="I12364" s="1">
        <f>1013-Table1[[#This Row],[pressure_temp]]</f>
        <v>449.73332094199998</v>
      </c>
      <c r="J12364" s="1" t="str">
        <f>SUBSTITUTE(RIGHT(Table1[[#This Row],[file]],LEN(Table1[[#This Row],[file]])-16),"_"," ")</f>
        <v>microventouses rugged wall</v>
      </c>
    </row>
    <row r="12365" spans="1:10" hidden="1" x14ac:dyDescent="0.25">
      <c r="A12365" t="s">
        <v>12544</v>
      </c>
      <c r="B12365" t="s">
        <v>12378</v>
      </c>
      <c r="C12365">
        <v>0</v>
      </c>
      <c r="D12365">
        <v>622.44671373599999</v>
      </c>
      <c r="E12365">
        <f>VALUE(SUBSTITUTE(SUBSTITUTE(SUBSTITUTE(RIGHT(Table1[[#This Row],[raw_timestamp]],21),":","")," ",""),"-",""))</f>
        <v>221182601371040</v>
      </c>
      <c r="F12365">
        <f>IF(Table1[[#This Row],[raw_load]]&gt;30000,F12364,(IF(Table1[[#This Row],[raw_load]]=49.339761120941,F12364,Table1[[#This Row],[raw_load]])))</f>
        <v>0</v>
      </c>
      <c r="G12365">
        <f>-Table1[[#This Row],[load_temp]]</f>
        <v>0</v>
      </c>
      <c r="H12365">
        <f>IF(Table1[[#This Row],[raw_pressure]]=-207.33292143,H12364,D12365)</f>
        <v>622.44671373599999</v>
      </c>
      <c r="I12365" s="1">
        <f>1013-Table1[[#This Row],[pressure_temp]]</f>
        <v>390.55328626400001</v>
      </c>
      <c r="J12365" s="1" t="str">
        <f>SUBSTITUTE(RIGHT(Table1[[#This Row],[file]],LEN(Table1[[#This Row],[file]])-16),"_"," ")</f>
        <v>microventouses rugged wall</v>
      </c>
    </row>
    <row r="12366" spans="1:10" hidden="1" x14ac:dyDescent="0.25">
      <c r="A12366" t="s">
        <v>12544</v>
      </c>
      <c r="B12366" t="s">
        <v>12379</v>
      </c>
      <c r="C12366">
        <v>0</v>
      </c>
      <c r="D12366">
        <v>880.57239690599999</v>
      </c>
      <c r="E12366">
        <f>VALUE(SUBSTITUTE(SUBSTITUTE(SUBSTITUTE(RIGHT(Table1[[#This Row],[raw_timestamp]],21),":","")," ",""),"-",""))</f>
        <v>221182601474153</v>
      </c>
      <c r="F12366">
        <f>IF(Table1[[#This Row],[raw_load]]&gt;30000,F12365,(IF(Table1[[#This Row],[raw_load]]=49.339761120941,F12365,Table1[[#This Row],[raw_load]])))</f>
        <v>0</v>
      </c>
      <c r="G12366">
        <f>-Table1[[#This Row],[load_temp]]</f>
        <v>0</v>
      </c>
      <c r="H12366">
        <f>IF(Table1[[#This Row],[raw_pressure]]=-207.33292143,H12365,D12366)</f>
        <v>880.57239690599999</v>
      </c>
      <c r="I12366" s="1">
        <f>1013-Table1[[#This Row],[pressure_temp]]</f>
        <v>132.42760309400001</v>
      </c>
      <c r="J12366" s="1" t="str">
        <f>SUBSTITUTE(RIGHT(Table1[[#This Row],[file]],LEN(Table1[[#This Row],[file]])-16),"_"," ")</f>
        <v>microventouses rugged wall</v>
      </c>
    </row>
    <row r="12367" spans="1:10" hidden="1" x14ac:dyDescent="0.25">
      <c r="A12367" t="s">
        <v>12544</v>
      </c>
      <c r="B12367" t="s">
        <v>12380</v>
      </c>
      <c r="C12367">
        <v>0</v>
      </c>
      <c r="D12367">
        <v>982.56352049999998</v>
      </c>
      <c r="E12367">
        <f>VALUE(SUBSTITUTE(SUBSTITUTE(SUBSTITUTE(RIGHT(Table1[[#This Row],[raw_timestamp]],21),":","")," ",""),"-",""))</f>
        <v>221182601577221</v>
      </c>
      <c r="F12367">
        <f>IF(Table1[[#This Row],[raw_load]]&gt;30000,F12366,(IF(Table1[[#This Row],[raw_load]]=49.339761120941,F12366,Table1[[#This Row],[raw_load]])))</f>
        <v>0</v>
      </c>
      <c r="G12367">
        <f>-Table1[[#This Row],[load_temp]]</f>
        <v>0</v>
      </c>
      <c r="H12367">
        <f>IF(Table1[[#This Row],[raw_pressure]]=-207.33292143,H12366,D12367)</f>
        <v>982.56352049999998</v>
      </c>
      <c r="I12367" s="1">
        <f>1013-Table1[[#This Row],[pressure_temp]]</f>
        <v>30.436479500000019</v>
      </c>
      <c r="J12367" s="1" t="str">
        <f>SUBSTITUTE(RIGHT(Table1[[#This Row],[file]],LEN(Table1[[#This Row],[file]])-16),"_"," ")</f>
        <v>microventouses rugged wall</v>
      </c>
    </row>
    <row r="12368" spans="1:10" hidden="1" x14ac:dyDescent="0.25">
      <c r="A12368" t="s">
        <v>12544</v>
      </c>
      <c r="B12368" t="s">
        <v>12381</v>
      </c>
      <c r="C12368">
        <v>0</v>
      </c>
      <c r="D12368">
        <v>998.93246626200005</v>
      </c>
      <c r="E12368">
        <f>VALUE(SUBSTITUTE(SUBSTITUTE(SUBSTITUTE(RIGHT(Table1[[#This Row],[raw_timestamp]],21),":","")," ",""),"-",""))</f>
        <v>221182601680301</v>
      </c>
      <c r="F12368">
        <f>IF(Table1[[#This Row],[raw_load]]&gt;30000,F12367,(IF(Table1[[#This Row],[raw_load]]=49.339761120941,F12367,Table1[[#This Row],[raw_load]])))</f>
        <v>0</v>
      </c>
      <c r="G12368">
        <f>-Table1[[#This Row],[load_temp]]</f>
        <v>0</v>
      </c>
      <c r="H12368">
        <f>IF(Table1[[#This Row],[raw_pressure]]=-207.33292143,H12367,D12368)</f>
        <v>998.93246626200005</v>
      </c>
      <c r="I12368" s="1">
        <f>1013-Table1[[#This Row],[pressure_temp]]</f>
        <v>14.067533737999952</v>
      </c>
      <c r="J12368" s="1" t="str">
        <f>SUBSTITUTE(RIGHT(Table1[[#This Row],[file]],LEN(Table1[[#This Row],[file]])-16),"_"," ")</f>
        <v>microventouses rugged wall</v>
      </c>
    </row>
    <row r="12369" spans="1:10" hidden="1" x14ac:dyDescent="0.25">
      <c r="A12369" t="s">
        <v>12544</v>
      </c>
      <c r="B12369" t="s">
        <v>12382</v>
      </c>
      <c r="C12369">
        <v>0</v>
      </c>
      <c r="D12369">
        <v>998.93246626200005</v>
      </c>
      <c r="E12369">
        <f>VALUE(SUBSTITUTE(SUBSTITUTE(SUBSTITUTE(RIGHT(Table1[[#This Row],[raw_timestamp]],21),":","")," ",""),"-",""))</f>
        <v>221182601783683</v>
      </c>
      <c r="F12369">
        <f>IF(Table1[[#This Row],[raw_load]]&gt;30000,F12368,(IF(Table1[[#This Row],[raw_load]]=49.339761120941,F12368,Table1[[#This Row],[raw_load]])))</f>
        <v>0</v>
      </c>
      <c r="G12369">
        <f>-Table1[[#This Row],[load_temp]]</f>
        <v>0</v>
      </c>
      <c r="H12369">
        <f>IF(Table1[[#This Row],[raw_pressure]]=-207.33292143,H12368,D12369)</f>
        <v>998.93246626200005</v>
      </c>
      <c r="I12369" s="1">
        <f>1013-Table1[[#This Row],[pressure_temp]]</f>
        <v>14.067533737999952</v>
      </c>
      <c r="J12369" s="1" t="str">
        <f>SUBSTITUTE(RIGHT(Table1[[#This Row],[file]],LEN(Table1[[#This Row],[file]])-16),"_"," ")</f>
        <v>microventouses rugged wall</v>
      </c>
    </row>
    <row r="12370" spans="1:10" hidden="1" x14ac:dyDescent="0.25">
      <c r="A12370" t="s">
        <v>12544</v>
      </c>
      <c r="B12370" t="s">
        <v>12383</v>
      </c>
      <c r="C12370">
        <v>0</v>
      </c>
      <c r="D12370">
        <v>1005.228214632</v>
      </c>
      <c r="E12370">
        <f>VALUE(SUBSTITUTE(SUBSTITUTE(SUBSTITUTE(RIGHT(Table1[[#This Row],[raw_timestamp]],21),":","")," ",""),"-",""))</f>
        <v>221182601886889</v>
      </c>
      <c r="F12370">
        <f>IF(Table1[[#This Row],[raw_load]]&gt;30000,F12369,(IF(Table1[[#This Row],[raw_load]]=49.339761120941,F12369,Table1[[#This Row],[raw_load]])))</f>
        <v>0</v>
      </c>
      <c r="G12370">
        <f>-Table1[[#This Row],[load_temp]]</f>
        <v>0</v>
      </c>
      <c r="H12370">
        <f>IF(Table1[[#This Row],[raw_pressure]]=-207.33292143,H12369,D12370)</f>
        <v>1005.228214632</v>
      </c>
      <c r="I12370" s="1">
        <f>1013-Table1[[#This Row],[pressure_temp]]</f>
        <v>7.7717853679999962</v>
      </c>
      <c r="J12370" s="1" t="str">
        <f>SUBSTITUTE(RIGHT(Table1[[#This Row],[file]],LEN(Table1[[#This Row],[file]])-16),"_"," ")</f>
        <v>microventouses rugged wall</v>
      </c>
    </row>
    <row r="12371" spans="1:10" hidden="1" x14ac:dyDescent="0.25">
      <c r="A12371" t="s">
        <v>12544</v>
      </c>
      <c r="B12371" t="s">
        <v>12384</v>
      </c>
      <c r="C12371">
        <v>0</v>
      </c>
      <c r="D12371">
        <v>976.26777213000003</v>
      </c>
      <c r="E12371">
        <f>VALUE(SUBSTITUTE(SUBSTITUTE(SUBSTITUTE(RIGHT(Table1[[#This Row],[raw_timestamp]],21),":","")," ",""),"-",""))</f>
        <v>221182601989895</v>
      </c>
      <c r="F12371">
        <f>IF(Table1[[#This Row],[raw_load]]&gt;30000,F12370,(IF(Table1[[#This Row],[raw_load]]=49.339761120941,F12370,Table1[[#This Row],[raw_load]])))</f>
        <v>0</v>
      </c>
      <c r="G12371">
        <f>-Table1[[#This Row],[load_temp]]</f>
        <v>0</v>
      </c>
      <c r="H12371">
        <f>IF(Table1[[#This Row],[raw_pressure]]=-207.33292143,H12370,D12371)</f>
        <v>976.26777213000003</v>
      </c>
      <c r="I12371" s="1">
        <f>1013-Table1[[#This Row],[pressure_temp]]</f>
        <v>36.732227869999974</v>
      </c>
      <c r="J12371" s="1" t="str">
        <f>SUBSTITUTE(RIGHT(Table1[[#This Row],[file]],LEN(Table1[[#This Row],[file]])-16),"_"," ")</f>
        <v>microventouses rugged wall</v>
      </c>
    </row>
    <row r="12372" spans="1:10" hidden="1" x14ac:dyDescent="0.25">
      <c r="A12372" t="s">
        <v>12544</v>
      </c>
      <c r="B12372" t="s">
        <v>12385</v>
      </c>
      <c r="C12372">
        <v>0</v>
      </c>
      <c r="D12372">
        <v>944.78903028000002</v>
      </c>
      <c r="E12372">
        <f>VALUE(SUBSTITUTE(SUBSTITUTE(SUBSTITUTE(RIGHT(Table1[[#This Row],[raw_timestamp]],21),":","")," ",""),"-",""))</f>
        <v>221182602093110</v>
      </c>
      <c r="F12372">
        <f>IF(Table1[[#This Row],[raw_load]]&gt;30000,F12371,(IF(Table1[[#This Row],[raw_load]]=49.339761120941,F12371,Table1[[#This Row],[raw_load]])))</f>
        <v>0</v>
      </c>
      <c r="G12372">
        <f>-Table1[[#This Row],[load_temp]]</f>
        <v>0</v>
      </c>
      <c r="H12372">
        <f>IF(Table1[[#This Row],[raw_pressure]]=-207.33292143,H12371,D12372)</f>
        <v>944.78903028000002</v>
      </c>
      <c r="I12372" s="1">
        <f>1013-Table1[[#This Row],[pressure_temp]]</f>
        <v>68.21096971999998</v>
      </c>
      <c r="J12372" s="1" t="str">
        <f>SUBSTITUTE(RIGHT(Table1[[#This Row],[file]],LEN(Table1[[#This Row],[file]])-16),"_"," ")</f>
        <v>microventouses rugged wall</v>
      </c>
    </row>
    <row r="12373" spans="1:10" hidden="1" x14ac:dyDescent="0.25">
      <c r="A12373" t="s">
        <v>12544</v>
      </c>
      <c r="B12373" t="s">
        <v>12386</v>
      </c>
      <c r="C12373">
        <v>0</v>
      </c>
      <c r="D12373">
        <v>949.82562897599996</v>
      </c>
      <c r="E12373">
        <f>VALUE(SUBSTITUTE(SUBSTITUTE(SUBSTITUTE(RIGHT(Table1[[#This Row],[raw_timestamp]],21),":","")," ",""),"-",""))</f>
        <v>221182602196194</v>
      </c>
      <c r="F12373">
        <f>IF(Table1[[#This Row],[raw_load]]&gt;30000,F12372,(IF(Table1[[#This Row],[raw_load]]=49.339761120941,F12372,Table1[[#This Row],[raw_load]])))</f>
        <v>0</v>
      </c>
      <c r="G12373">
        <f>-Table1[[#This Row],[load_temp]]</f>
        <v>0</v>
      </c>
      <c r="H12373">
        <f>IF(Table1[[#This Row],[raw_pressure]]=-207.33292143,H12372,D12373)</f>
        <v>949.82562897599996</v>
      </c>
      <c r="I12373" s="1">
        <f>1013-Table1[[#This Row],[pressure_temp]]</f>
        <v>63.174371024000038</v>
      </c>
      <c r="J12373" s="1" t="str">
        <f>SUBSTITUTE(RIGHT(Table1[[#This Row],[file]],LEN(Table1[[#This Row],[file]])-16),"_"," ")</f>
        <v>microventouses rugged wall</v>
      </c>
    </row>
    <row r="12374" spans="1:10" hidden="1" x14ac:dyDescent="0.25">
      <c r="A12374" t="s">
        <v>12544</v>
      </c>
      <c r="B12374" t="s">
        <v>12387</v>
      </c>
      <c r="C12374">
        <v>0</v>
      </c>
      <c r="D12374">
        <v>983.822670174</v>
      </c>
      <c r="E12374">
        <f>VALUE(SUBSTITUTE(SUBSTITUTE(SUBSTITUTE(RIGHT(Table1[[#This Row],[raw_timestamp]],21),":","")," ",""),"-",""))</f>
        <v>221182602299309</v>
      </c>
      <c r="F12374">
        <f>IF(Table1[[#This Row],[raw_load]]&gt;30000,F12373,(IF(Table1[[#This Row],[raw_load]]=49.339761120941,F12373,Table1[[#This Row],[raw_load]])))</f>
        <v>0</v>
      </c>
      <c r="G12374">
        <f>-Table1[[#This Row],[load_temp]]</f>
        <v>0</v>
      </c>
      <c r="H12374">
        <f>IF(Table1[[#This Row],[raw_pressure]]=-207.33292143,H12373,D12374)</f>
        <v>983.822670174</v>
      </c>
      <c r="I12374" s="1">
        <f>1013-Table1[[#This Row],[pressure_temp]]</f>
        <v>29.177329826000005</v>
      </c>
      <c r="J12374" s="1" t="str">
        <f>SUBSTITUTE(RIGHT(Table1[[#This Row],[file]],LEN(Table1[[#This Row],[file]])-16),"_"," ")</f>
        <v>microventouses rugged wall</v>
      </c>
    </row>
    <row r="12375" spans="1:10" hidden="1" x14ac:dyDescent="0.25">
      <c r="A12375" t="s">
        <v>12544</v>
      </c>
      <c r="B12375" t="s">
        <v>12388</v>
      </c>
      <c r="C12375">
        <v>0</v>
      </c>
      <c r="D12375">
        <v>1000.1916159359999</v>
      </c>
      <c r="E12375">
        <f>VALUE(SUBSTITUTE(SUBSTITUTE(SUBSTITUTE(RIGHT(Table1[[#This Row],[raw_timestamp]],21),":","")," ",""),"-",""))</f>
        <v>221182602402555</v>
      </c>
      <c r="F12375">
        <f>IF(Table1[[#This Row],[raw_load]]&gt;30000,F12374,(IF(Table1[[#This Row],[raw_load]]=49.339761120941,F12374,Table1[[#This Row],[raw_load]])))</f>
        <v>0</v>
      </c>
      <c r="G12375">
        <f>-Table1[[#This Row],[load_temp]]</f>
        <v>0</v>
      </c>
      <c r="H12375">
        <f>IF(Table1[[#This Row],[raw_pressure]]=-207.33292143,H12374,D12375)</f>
        <v>1000.1916159359999</v>
      </c>
      <c r="I12375" s="1">
        <f>1013-Table1[[#This Row],[pressure_temp]]</f>
        <v>12.808384064000052</v>
      </c>
      <c r="J12375" s="1" t="str">
        <f>SUBSTITUTE(RIGHT(Table1[[#This Row],[file]],LEN(Table1[[#This Row],[file]])-16),"_"," ")</f>
        <v>microventouses rugged wall</v>
      </c>
    </row>
    <row r="12376" spans="1:10" hidden="1" x14ac:dyDescent="0.25">
      <c r="A12376" t="s">
        <v>12544</v>
      </c>
      <c r="B12376" t="s">
        <v>12389</v>
      </c>
      <c r="C12376">
        <v>0</v>
      </c>
      <c r="D12376">
        <v>998.93246626200005</v>
      </c>
      <c r="E12376">
        <f>VALUE(SUBSTITUTE(SUBSTITUTE(SUBSTITUTE(RIGHT(Table1[[#This Row],[raw_timestamp]],21),":","")," ",""),"-",""))</f>
        <v>221182602505603</v>
      </c>
      <c r="F12376">
        <f>IF(Table1[[#This Row],[raw_load]]&gt;30000,F12375,(IF(Table1[[#This Row],[raw_load]]=49.339761120941,F12375,Table1[[#This Row],[raw_load]])))</f>
        <v>0</v>
      </c>
      <c r="G12376">
        <f>-Table1[[#This Row],[load_temp]]</f>
        <v>0</v>
      </c>
      <c r="H12376">
        <f>IF(Table1[[#This Row],[raw_pressure]]=-207.33292143,H12375,D12376)</f>
        <v>998.93246626200005</v>
      </c>
      <c r="I12376" s="1">
        <f>1013-Table1[[#This Row],[pressure_temp]]</f>
        <v>14.067533737999952</v>
      </c>
      <c r="J12376" s="1" t="str">
        <f>SUBSTITUTE(RIGHT(Table1[[#This Row],[file]],LEN(Table1[[#This Row],[file]])-16),"_"," ")</f>
        <v>microventouses rugged wall</v>
      </c>
    </row>
    <row r="12377" spans="1:10" hidden="1" x14ac:dyDescent="0.25">
      <c r="A12377" t="s">
        <v>12544</v>
      </c>
      <c r="B12377" t="s">
        <v>12390</v>
      </c>
      <c r="C12377">
        <v>0</v>
      </c>
      <c r="D12377">
        <v>1003.969064958</v>
      </c>
      <c r="E12377">
        <f>VALUE(SUBSTITUTE(SUBSTITUTE(SUBSTITUTE(RIGHT(Table1[[#This Row],[raw_timestamp]],21),":","")," ",""),"-",""))</f>
        <v>221182602608735</v>
      </c>
      <c r="F12377">
        <f>IF(Table1[[#This Row],[raw_load]]&gt;30000,F12376,(IF(Table1[[#This Row],[raw_load]]=49.339761120941,F12376,Table1[[#This Row],[raw_load]])))</f>
        <v>0</v>
      </c>
      <c r="G12377">
        <f>-Table1[[#This Row],[load_temp]]</f>
        <v>0</v>
      </c>
      <c r="H12377">
        <f>IF(Table1[[#This Row],[raw_pressure]]=-207.33292143,H12376,D12377)</f>
        <v>1003.969064958</v>
      </c>
      <c r="I12377" s="1">
        <f>1013-Table1[[#This Row],[pressure_temp]]</f>
        <v>9.0309350420000101</v>
      </c>
      <c r="J12377" s="1" t="str">
        <f>SUBSTITUTE(RIGHT(Table1[[#This Row],[file]],LEN(Table1[[#This Row],[file]])-16),"_"," ")</f>
        <v>microventouses rugged wall</v>
      </c>
    </row>
    <row r="12378" spans="1:10" hidden="1" x14ac:dyDescent="0.25">
      <c r="A12378" t="s">
        <v>12544</v>
      </c>
      <c r="B12378" t="s">
        <v>12391</v>
      </c>
      <c r="C12378">
        <v>0</v>
      </c>
      <c r="D12378">
        <v>977.52692180400004</v>
      </c>
      <c r="E12378">
        <f>VALUE(SUBSTITUTE(SUBSTITUTE(SUBSTITUTE(RIGHT(Table1[[#This Row],[raw_timestamp]],21),":","")," ",""),"-",""))</f>
        <v>221182602711993</v>
      </c>
      <c r="F12378">
        <f>IF(Table1[[#This Row],[raw_load]]&gt;30000,F12377,(IF(Table1[[#This Row],[raw_load]]=49.339761120941,F12377,Table1[[#This Row],[raw_load]])))</f>
        <v>0</v>
      </c>
      <c r="G12378">
        <f>-Table1[[#This Row],[load_temp]]</f>
        <v>0</v>
      </c>
      <c r="H12378">
        <f>IF(Table1[[#This Row],[raw_pressure]]=-207.33292143,H12377,D12378)</f>
        <v>977.52692180400004</v>
      </c>
      <c r="I12378" s="1">
        <f>1013-Table1[[#This Row],[pressure_temp]]</f>
        <v>35.47307819599996</v>
      </c>
      <c r="J12378" s="1" t="str">
        <f>SUBSTITUTE(RIGHT(Table1[[#This Row],[file]],LEN(Table1[[#This Row],[file]])-16),"_"," ")</f>
        <v>microventouses rugged wall</v>
      </c>
    </row>
    <row r="12379" spans="1:10" hidden="1" x14ac:dyDescent="0.25">
      <c r="A12379" t="s">
        <v>12544</v>
      </c>
      <c r="B12379" t="s">
        <v>12392</v>
      </c>
      <c r="C12379">
        <v>0</v>
      </c>
      <c r="D12379">
        <v>947.30732962800005</v>
      </c>
      <c r="E12379">
        <f>VALUE(SUBSTITUTE(SUBSTITUTE(SUBSTITUTE(RIGHT(Table1[[#This Row],[raw_timestamp]],21),":","")," ",""),"-",""))</f>
        <v>221182602815092</v>
      </c>
      <c r="F12379">
        <f>IF(Table1[[#This Row],[raw_load]]&gt;30000,F12378,(IF(Table1[[#This Row],[raw_load]]=49.339761120941,F12378,Table1[[#This Row],[raw_load]])))</f>
        <v>0</v>
      </c>
      <c r="G12379">
        <f>-Table1[[#This Row],[load_temp]]</f>
        <v>0</v>
      </c>
      <c r="H12379">
        <f>IF(Table1[[#This Row],[raw_pressure]]=-207.33292143,H12378,D12379)</f>
        <v>947.30732962800005</v>
      </c>
      <c r="I12379" s="1">
        <f>1013-Table1[[#This Row],[pressure_temp]]</f>
        <v>65.692670371999952</v>
      </c>
      <c r="J12379" s="1" t="str">
        <f>SUBSTITUTE(RIGHT(Table1[[#This Row],[file]],LEN(Table1[[#This Row],[file]])-16),"_"," ")</f>
        <v>microventouses rugged wall</v>
      </c>
    </row>
    <row r="12380" spans="1:10" hidden="1" x14ac:dyDescent="0.25">
      <c r="A12380" t="s">
        <v>12544</v>
      </c>
      <c r="B12380" t="s">
        <v>12393</v>
      </c>
      <c r="C12380">
        <v>0</v>
      </c>
      <c r="D12380">
        <v>952.34392832399999</v>
      </c>
      <c r="E12380">
        <f>VALUE(SUBSTITUTE(SUBSTITUTE(SUBSTITUTE(RIGHT(Table1[[#This Row],[raw_timestamp]],21),":","")," ",""),"-",""))</f>
        <v>221182602918188</v>
      </c>
      <c r="F12380">
        <f>IF(Table1[[#This Row],[raw_load]]&gt;30000,F12379,(IF(Table1[[#This Row],[raw_load]]=49.339761120941,F12379,Table1[[#This Row],[raw_load]])))</f>
        <v>0</v>
      </c>
      <c r="G12380">
        <f>-Table1[[#This Row],[load_temp]]</f>
        <v>0</v>
      </c>
      <c r="H12380">
        <f>IF(Table1[[#This Row],[raw_pressure]]=-207.33292143,H12379,D12380)</f>
        <v>952.34392832399999</v>
      </c>
      <c r="I12380" s="1">
        <f>1013-Table1[[#This Row],[pressure_temp]]</f>
        <v>60.65607167600001</v>
      </c>
      <c r="J12380" s="1" t="str">
        <f>SUBSTITUTE(RIGHT(Table1[[#This Row],[file]],LEN(Table1[[#This Row],[file]])-16),"_"," ")</f>
        <v>microventouses rugged wall</v>
      </c>
    </row>
    <row r="12381" spans="1:10" hidden="1" x14ac:dyDescent="0.25">
      <c r="A12381" t="s">
        <v>12544</v>
      </c>
      <c r="B12381" t="s">
        <v>12394</v>
      </c>
      <c r="C12381">
        <v>0</v>
      </c>
      <c r="D12381">
        <v>981.30437082599997</v>
      </c>
      <c r="E12381">
        <f>VALUE(SUBSTITUTE(SUBSTITUTE(SUBSTITUTE(RIGHT(Table1[[#This Row],[raw_timestamp]],21),":","")," ",""),"-",""))</f>
        <v>221182603021272</v>
      </c>
      <c r="F12381">
        <f>IF(Table1[[#This Row],[raw_load]]&gt;30000,F12380,(IF(Table1[[#This Row],[raw_load]]=49.339761120941,F12380,Table1[[#This Row],[raw_load]])))</f>
        <v>0</v>
      </c>
      <c r="G12381">
        <f>-Table1[[#This Row],[load_temp]]</f>
        <v>0</v>
      </c>
      <c r="H12381">
        <f>IF(Table1[[#This Row],[raw_pressure]]=-207.33292143,H12380,D12381)</f>
        <v>981.30437082599997</v>
      </c>
      <c r="I12381" s="1">
        <f>1013-Table1[[#This Row],[pressure_temp]]</f>
        <v>31.695629174000032</v>
      </c>
      <c r="J12381" s="1" t="str">
        <f>SUBSTITUTE(RIGHT(Table1[[#This Row],[file]],LEN(Table1[[#This Row],[file]])-16),"_"," ")</f>
        <v>microventouses rugged wall</v>
      </c>
    </row>
    <row r="12382" spans="1:10" hidden="1" x14ac:dyDescent="0.25">
      <c r="A12382" t="s">
        <v>12544</v>
      </c>
      <c r="B12382" t="s">
        <v>12395</v>
      </c>
      <c r="C12382">
        <v>0</v>
      </c>
      <c r="D12382">
        <v>988.85926886999903</v>
      </c>
      <c r="E12382">
        <f>VALUE(SUBSTITUTE(SUBSTITUTE(SUBSTITUTE(RIGHT(Table1[[#This Row],[raw_timestamp]],21),":","")," ",""),"-",""))</f>
        <v>221182603124502</v>
      </c>
      <c r="F12382">
        <f>IF(Table1[[#This Row],[raw_load]]&gt;30000,F12381,(IF(Table1[[#This Row],[raw_load]]=49.339761120941,F12381,Table1[[#This Row],[raw_load]])))</f>
        <v>0</v>
      </c>
      <c r="G12382">
        <f>-Table1[[#This Row],[load_temp]]</f>
        <v>0</v>
      </c>
      <c r="H12382">
        <f>IF(Table1[[#This Row],[raw_pressure]]=-207.33292143,H12381,D12382)</f>
        <v>988.85926886999903</v>
      </c>
      <c r="I12382" s="1">
        <f>1013-Table1[[#This Row],[pressure_temp]]</f>
        <v>24.140731130000972</v>
      </c>
      <c r="J12382" s="1" t="str">
        <f>SUBSTITUTE(RIGHT(Table1[[#This Row],[file]],LEN(Table1[[#This Row],[file]])-16),"_"," ")</f>
        <v>microventouses rugged wall</v>
      </c>
    </row>
    <row r="12383" spans="1:10" hidden="1" x14ac:dyDescent="0.25">
      <c r="A12383" t="s">
        <v>12544</v>
      </c>
      <c r="B12383" t="s">
        <v>12396</v>
      </c>
      <c r="C12383">
        <v>0</v>
      </c>
      <c r="D12383">
        <v>998.93246626200005</v>
      </c>
      <c r="E12383">
        <f>VALUE(SUBSTITUTE(SUBSTITUTE(SUBSTITUTE(RIGHT(Table1[[#This Row],[raw_timestamp]],21),":","")," ",""),"-",""))</f>
        <v>221182603227593</v>
      </c>
      <c r="F12383">
        <f>IF(Table1[[#This Row],[raw_load]]&gt;30000,F12382,(IF(Table1[[#This Row],[raw_load]]=49.339761120941,F12382,Table1[[#This Row],[raw_load]])))</f>
        <v>0</v>
      </c>
      <c r="G12383">
        <f>-Table1[[#This Row],[load_temp]]</f>
        <v>0</v>
      </c>
      <c r="H12383">
        <f>IF(Table1[[#This Row],[raw_pressure]]=-207.33292143,H12382,D12383)</f>
        <v>998.93246626200005</v>
      </c>
      <c r="I12383" s="1">
        <f>1013-Table1[[#This Row],[pressure_temp]]</f>
        <v>14.067533737999952</v>
      </c>
      <c r="J12383" s="1" t="str">
        <f>SUBSTITUTE(RIGHT(Table1[[#This Row],[file]],LEN(Table1[[#This Row],[file]])-16),"_"," ")</f>
        <v>microventouses rugged wall</v>
      </c>
    </row>
    <row r="12384" spans="1:10" hidden="1" x14ac:dyDescent="0.25">
      <c r="A12384" t="s">
        <v>12544</v>
      </c>
      <c r="B12384" t="s">
        <v>12397</v>
      </c>
      <c r="C12384">
        <v>0</v>
      </c>
      <c r="D12384">
        <v>1005.228214632</v>
      </c>
      <c r="E12384">
        <f>VALUE(SUBSTITUTE(SUBSTITUTE(SUBSTITUTE(RIGHT(Table1[[#This Row],[raw_timestamp]],21),":","")," ",""),"-",""))</f>
        <v>221182603330660</v>
      </c>
      <c r="F12384">
        <f>IF(Table1[[#This Row],[raw_load]]&gt;30000,F12383,(IF(Table1[[#This Row],[raw_load]]=49.339761120941,F12383,Table1[[#This Row],[raw_load]])))</f>
        <v>0</v>
      </c>
      <c r="G12384">
        <f>-Table1[[#This Row],[load_temp]]</f>
        <v>0</v>
      </c>
      <c r="H12384">
        <f>IF(Table1[[#This Row],[raw_pressure]]=-207.33292143,H12383,D12384)</f>
        <v>1005.228214632</v>
      </c>
      <c r="I12384" s="1">
        <f>1013-Table1[[#This Row],[pressure_temp]]</f>
        <v>7.7717853679999962</v>
      </c>
      <c r="J12384" s="1" t="str">
        <f>SUBSTITUTE(RIGHT(Table1[[#This Row],[file]],LEN(Table1[[#This Row],[file]])-16),"_"," ")</f>
        <v>microventouses rugged wall</v>
      </c>
    </row>
    <row r="12385" spans="1:10" hidden="1" x14ac:dyDescent="0.25">
      <c r="A12385" t="s">
        <v>12544</v>
      </c>
      <c r="B12385" t="s">
        <v>12398</v>
      </c>
      <c r="C12385">
        <v>0</v>
      </c>
      <c r="D12385">
        <v>976.26777213000003</v>
      </c>
      <c r="E12385">
        <f>VALUE(SUBSTITUTE(SUBSTITUTE(SUBSTITUTE(RIGHT(Table1[[#This Row],[raw_timestamp]],21),":","")," ",""),"-",""))</f>
        <v>221182603433863</v>
      </c>
      <c r="F12385">
        <f>IF(Table1[[#This Row],[raw_load]]&gt;30000,F12384,(IF(Table1[[#This Row],[raw_load]]=49.339761120941,F12384,Table1[[#This Row],[raw_load]])))</f>
        <v>0</v>
      </c>
      <c r="G12385">
        <f>-Table1[[#This Row],[load_temp]]</f>
        <v>0</v>
      </c>
      <c r="H12385">
        <f>IF(Table1[[#This Row],[raw_pressure]]=-207.33292143,H12384,D12385)</f>
        <v>976.26777213000003</v>
      </c>
      <c r="I12385" s="1">
        <f>1013-Table1[[#This Row],[pressure_temp]]</f>
        <v>36.732227869999974</v>
      </c>
      <c r="J12385" s="1" t="str">
        <f>SUBSTITUTE(RIGHT(Table1[[#This Row],[file]],LEN(Table1[[#This Row],[file]])-16),"_"," ")</f>
        <v>microventouses rugged wall</v>
      </c>
    </row>
    <row r="12386" spans="1:10" hidden="1" x14ac:dyDescent="0.25">
      <c r="A12386" t="s">
        <v>12544</v>
      </c>
      <c r="B12386" t="s">
        <v>12399</v>
      </c>
      <c r="C12386">
        <v>0</v>
      </c>
      <c r="D12386">
        <v>947.30732962800005</v>
      </c>
      <c r="E12386">
        <f>VALUE(SUBSTITUTE(SUBSTITUTE(SUBSTITUTE(RIGHT(Table1[[#This Row],[raw_timestamp]],21),":","")," ",""),"-",""))</f>
        <v>221182603537005</v>
      </c>
      <c r="F12386">
        <f>IF(Table1[[#This Row],[raw_load]]&gt;30000,F12385,(IF(Table1[[#This Row],[raw_load]]=49.339761120941,F12385,Table1[[#This Row],[raw_load]])))</f>
        <v>0</v>
      </c>
      <c r="G12386">
        <f>-Table1[[#This Row],[load_temp]]</f>
        <v>0</v>
      </c>
      <c r="H12386">
        <f>IF(Table1[[#This Row],[raw_pressure]]=-207.33292143,H12385,D12386)</f>
        <v>947.30732962800005</v>
      </c>
      <c r="I12386" s="1">
        <f>1013-Table1[[#This Row],[pressure_temp]]</f>
        <v>65.692670371999952</v>
      </c>
      <c r="J12386" s="1" t="str">
        <f>SUBSTITUTE(RIGHT(Table1[[#This Row],[file]],LEN(Table1[[#This Row],[file]])-16),"_"," ")</f>
        <v>microventouses rugged wall</v>
      </c>
    </row>
    <row r="12387" spans="1:10" hidden="1" x14ac:dyDescent="0.25">
      <c r="A12387" t="s">
        <v>12544</v>
      </c>
      <c r="B12387" t="s">
        <v>12400</v>
      </c>
      <c r="C12387">
        <v>0</v>
      </c>
      <c r="D12387">
        <v>954.86222767200002</v>
      </c>
      <c r="E12387">
        <f>VALUE(SUBSTITUTE(SUBSTITUTE(SUBSTITUTE(RIGHT(Table1[[#This Row],[raw_timestamp]],21),":","")," ",""),"-",""))</f>
        <v>221182603640097</v>
      </c>
      <c r="F12387">
        <f>IF(Table1[[#This Row],[raw_load]]&gt;30000,F12386,(IF(Table1[[#This Row],[raw_load]]=49.339761120941,F12386,Table1[[#This Row],[raw_load]])))</f>
        <v>0</v>
      </c>
      <c r="G12387">
        <f>-Table1[[#This Row],[load_temp]]</f>
        <v>0</v>
      </c>
      <c r="H12387">
        <f>IF(Table1[[#This Row],[raw_pressure]]=-207.33292143,H12386,D12387)</f>
        <v>954.86222767200002</v>
      </c>
      <c r="I12387" s="1">
        <f>1013-Table1[[#This Row],[pressure_temp]]</f>
        <v>58.137772327999983</v>
      </c>
      <c r="J12387" s="1" t="str">
        <f>SUBSTITUTE(RIGHT(Table1[[#This Row],[file]],LEN(Table1[[#This Row],[file]])-16),"_"," ")</f>
        <v>microventouses rugged wall</v>
      </c>
    </row>
    <row r="12388" spans="1:10" hidden="1" x14ac:dyDescent="0.25">
      <c r="A12388" t="s">
        <v>12544</v>
      </c>
      <c r="B12388" t="s">
        <v>12401</v>
      </c>
      <c r="C12388">
        <v>0</v>
      </c>
      <c r="D12388">
        <v>986.34096952200002</v>
      </c>
      <c r="E12388">
        <f>VALUE(SUBSTITUTE(SUBSTITUTE(SUBSTITUTE(RIGHT(Table1[[#This Row],[raw_timestamp]],21),":","")," ",""),"-",""))</f>
        <v>221182603743281</v>
      </c>
      <c r="F12388">
        <f>IF(Table1[[#This Row],[raw_load]]&gt;30000,F12387,(IF(Table1[[#This Row],[raw_load]]=49.339761120941,F12387,Table1[[#This Row],[raw_load]])))</f>
        <v>0</v>
      </c>
      <c r="G12388">
        <f>-Table1[[#This Row],[load_temp]]</f>
        <v>0</v>
      </c>
      <c r="H12388">
        <f>IF(Table1[[#This Row],[raw_pressure]]=-207.33292143,H12387,D12388)</f>
        <v>986.34096952200002</v>
      </c>
      <c r="I12388" s="1">
        <f>1013-Table1[[#This Row],[pressure_temp]]</f>
        <v>26.659030477999977</v>
      </c>
      <c r="J12388" s="1" t="str">
        <f>SUBSTITUTE(RIGHT(Table1[[#This Row],[file]],LEN(Table1[[#This Row],[file]])-16),"_"," ")</f>
        <v>microventouses rugged wall</v>
      </c>
    </row>
    <row r="12389" spans="1:10" hidden="1" x14ac:dyDescent="0.25">
      <c r="A12389" t="s">
        <v>12544</v>
      </c>
      <c r="B12389" t="s">
        <v>12402</v>
      </c>
      <c r="C12389">
        <v>0</v>
      </c>
      <c r="D12389">
        <v>988.85926886999903</v>
      </c>
      <c r="E12389">
        <f>VALUE(SUBSTITUTE(SUBSTITUTE(SUBSTITUTE(RIGHT(Table1[[#This Row],[raw_timestamp]],21),":","")," ",""),"-",""))</f>
        <v>221182603846363</v>
      </c>
      <c r="F12389">
        <f>IF(Table1[[#This Row],[raw_load]]&gt;30000,F12388,(IF(Table1[[#This Row],[raw_load]]=49.339761120941,F12388,Table1[[#This Row],[raw_load]])))</f>
        <v>0</v>
      </c>
      <c r="G12389">
        <f>-Table1[[#This Row],[load_temp]]</f>
        <v>0</v>
      </c>
      <c r="H12389">
        <f>IF(Table1[[#This Row],[raw_pressure]]=-207.33292143,H12388,D12389)</f>
        <v>988.85926886999903</v>
      </c>
      <c r="I12389" s="1">
        <f>1013-Table1[[#This Row],[pressure_temp]]</f>
        <v>24.140731130000972</v>
      </c>
      <c r="J12389" s="1" t="str">
        <f>SUBSTITUTE(RIGHT(Table1[[#This Row],[file]],LEN(Table1[[#This Row],[file]])-16),"_"," ")</f>
        <v>microventouses rugged wall</v>
      </c>
    </row>
    <row r="12390" spans="1:10" hidden="1" x14ac:dyDescent="0.25">
      <c r="A12390" t="s">
        <v>12544</v>
      </c>
      <c r="B12390" t="s">
        <v>12403</v>
      </c>
      <c r="C12390">
        <v>0</v>
      </c>
      <c r="D12390">
        <v>996.41416691400002</v>
      </c>
      <c r="E12390">
        <f>VALUE(SUBSTITUTE(SUBSTITUTE(SUBSTITUTE(RIGHT(Table1[[#This Row],[raw_timestamp]],21),":","")," ",""),"-",""))</f>
        <v>221182603949481</v>
      </c>
      <c r="F12390">
        <f>IF(Table1[[#This Row],[raw_load]]&gt;30000,F12389,(IF(Table1[[#This Row],[raw_load]]=49.339761120941,F12389,Table1[[#This Row],[raw_load]])))</f>
        <v>0</v>
      </c>
      <c r="G12390">
        <f>-Table1[[#This Row],[load_temp]]</f>
        <v>0</v>
      </c>
      <c r="H12390">
        <f>IF(Table1[[#This Row],[raw_pressure]]=-207.33292143,H12389,D12390)</f>
        <v>996.41416691400002</v>
      </c>
      <c r="I12390" s="1">
        <f>1013-Table1[[#This Row],[pressure_temp]]</f>
        <v>16.58583308599998</v>
      </c>
      <c r="J12390" s="1" t="str">
        <f>SUBSTITUTE(RIGHT(Table1[[#This Row],[file]],LEN(Table1[[#This Row],[file]])-16),"_"," ")</f>
        <v>microventouses rugged wall</v>
      </c>
    </row>
    <row r="12391" spans="1:10" hidden="1" x14ac:dyDescent="0.25">
      <c r="A12391" t="s">
        <v>12544</v>
      </c>
      <c r="B12391" t="s">
        <v>12404</v>
      </c>
      <c r="C12391">
        <v>0</v>
      </c>
      <c r="D12391">
        <v>1001.45076561</v>
      </c>
      <c r="E12391">
        <f>VALUE(SUBSTITUTE(SUBSTITUTE(SUBSTITUTE(RIGHT(Table1[[#This Row],[raw_timestamp]],21),":","")," ",""),"-",""))</f>
        <v>221182604052717</v>
      </c>
      <c r="F12391">
        <f>IF(Table1[[#This Row],[raw_load]]&gt;30000,F12390,(IF(Table1[[#This Row],[raw_load]]=49.339761120941,F12390,Table1[[#This Row],[raw_load]])))</f>
        <v>0</v>
      </c>
      <c r="G12391">
        <f>-Table1[[#This Row],[load_temp]]</f>
        <v>0</v>
      </c>
      <c r="H12391">
        <f>IF(Table1[[#This Row],[raw_pressure]]=-207.33292143,H12390,D12391)</f>
        <v>1001.45076561</v>
      </c>
      <c r="I12391" s="1">
        <f>1013-Table1[[#This Row],[pressure_temp]]</f>
        <v>11.549234390000038</v>
      </c>
      <c r="J12391" s="1" t="str">
        <f>SUBSTITUTE(RIGHT(Table1[[#This Row],[file]],LEN(Table1[[#This Row],[file]])-16),"_"," ")</f>
        <v>microventouses rugged wall</v>
      </c>
    </row>
    <row r="12392" spans="1:10" hidden="1" x14ac:dyDescent="0.25">
      <c r="A12392" t="s">
        <v>12544</v>
      </c>
      <c r="B12392" t="s">
        <v>12405</v>
      </c>
      <c r="C12392">
        <v>0</v>
      </c>
      <c r="D12392">
        <v>968.71287408599903</v>
      </c>
      <c r="E12392">
        <f>VALUE(SUBSTITUTE(SUBSTITUTE(SUBSTITUTE(RIGHT(Table1[[#This Row],[raw_timestamp]],21),":","")," ",""),"-",""))</f>
        <v>221182604155801</v>
      </c>
      <c r="F12392">
        <f>IF(Table1[[#This Row],[raw_load]]&gt;30000,F12391,(IF(Table1[[#This Row],[raw_load]]=49.339761120941,F12391,Table1[[#This Row],[raw_load]])))</f>
        <v>0</v>
      </c>
      <c r="G12392">
        <f>-Table1[[#This Row],[load_temp]]</f>
        <v>0</v>
      </c>
      <c r="H12392">
        <f>IF(Table1[[#This Row],[raw_pressure]]=-207.33292143,H12391,D12392)</f>
        <v>968.71287408599903</v>
      </c>
      <c r="I12392" s="1">
        <f>1013-Table1[[#This Row],[pressure_temp]]</f>
        <v>44.287125914000967</v>
      </c>
      <c r="J12392" s="1" t="str">
        <f>SUBSTITUTE(RIGHT(Table1[[#This Row],[file]],LEN(Table1[[#This Row],[file]])-16),"_"," ")</f>
        <v>microventouses rugged wall</v>
      </c>
    </row>
    <row r="12393" spans="1:10" hidden="1" x14ac:dyDescent="0.25">
      <c r="A12393" t="s">
        <v>12544</v>
      </c>
      <c r="B12393" t="s">
        <v>12406</v>
      </c>
      <c r="C12393">
        <v>0</v>
      </c>
      <c r="D12393">
        <v>932.19753353999999</v>
      </c>
      <c r="E12393">
        <f>VALUE(SUBSTITUTE(SUBSTITUTE(SUBSTITUTE(RIGHT(Table1[[#This Row],[raw_timestamp]],21),":","")," ",""),"-",""))</f>
        <v>221182604258806</v>
      </c>
      <c r="F12393">
        <f>IF(Table1[[#This Row],[raw_load]]&gt;30000,F12392,(IF(Table1[[#This Row],[raw_load]]=49.339761120941,F12392,Table1[[#This Row],[raw_load]])))</f>
        <v>0</v>
      </c>
      <c r="G12393">
        <f>-Table1[[#This Row],[load_temp]]</f>
        <v>0</v>
      </c>
      <c r="H12393">
        <f>IF(Table1[[#This Row],[raw_pressure]]=-207.33292143,H12392,D12393)</f>
        <v>932.19753353999999</v>
      </c>
      <c r="I12393" s="1">
        <f>1013-Table1[[#This Row],[pressure_temp]]</f>
        <v>80.802466460000005</v>
      </c>
      <c r="J12393" s="1" t="str">
        <f>SUBSTITUTE(RIGHT(Table1[[#This Row],[file]],LEN(Table1[[#This Row],[file]])-16),"_"," ")</f>
        <v>microventouses rugged wall</v>
      </c>
    </row>
    <row r="12394" spans="1:10" hidden="1" x14ac:dyDescent="0.25">
      <c r="A12394" t="s">
        <v>12544</v>
      </c>
      <c r="B12394" t="s">
        <v>12407</v>
      </c>
      <c r="C12394">
        <v>0</v>
      </c>
      <c r="D12394">
        <v>935.97498256200004</v>
      </c>
      <c r="E12394">
        <f>VALUE(SUBSTITUTE(SUBSTITUTE(SUBSTITUTE(RIGHT(Table1[[#This Row],[raw_timestamp]],21),":","")," ",""),"-",""))</f>
        <v>221182604362076</v>
      </c>
      <c r="F12394">
        <f>IF(Table1[[#This Row],[raw_load]]&gt;30000,F12393,(IF(Table1[[#This Row],[raw_load]]=49.339761120941,F12393,Table1[[#This Row],[raw_load]])))</f>
        <v>0</v>
      </c>
      <c r="G12394">
        <f>-Table1[[#This Row],[load_temp]]</f>
        <v>0</v>
      </c>
      <c r="H12394">
        <f>IF(Table1[[#This Row],[raw_pressure]]=-207.33292143,H12393,D12394)</f>
        <v>935.97498256200004</v>
      </c>
      <c r="I12394" s="1">
        <f>1013-Table1[[#This Row],[pressure_temp]]</f>
        <v>77.025017437999963</v>
      </c>
      <c r="J12394" s="1" t="str">
        <f>SUBSTITUTE(RIGHT(Table1[[#This Row],[file]],LEN(Table1[[#This Row],[file]])-16),"_"," ")</f>
        <v>microventouses rugged wall</v>
      </c>
    </row>
    <row r="12395" spans="1:10" hidden="1" x14ac:dyDescent="0.25">
      <c r="A12395" t="s">
        <v>12544</v>
      </c>
      <c r="B12395" t="s">
        <v>12408</v>
      </c>
      <c r="C12395">
        <v>0</v>
      </c>
      <c r="D12395">
        <v>953.603077998</v>
      </c>
      <c r="E12395">
        <f>VALUE(SUBSTITUTE(SUBSTITUTE(SUBSTITUTE(RIGHT(Table1[[#This Row],[raw_timestamp]],21),":","")," ",""),"-",""))</f>
        <v>221182604465132</v>
      </c>
      <c r="F12395">
        <f>IF(Table1[[#This Row],[raw_load]]&gt;30000,F12394,(IF(Table1[[#This Row],[raw_load]]=49.339761120941,F12394,Table1[[#This Row],[raw_load]])))</f>
        <v>0</v>
      </c>
      <c r="G12395">
        <f>-Table1[[#This Row],[load_temp]]</f>
        <v>0</v>
      </c>
      <c r="H12395">
        <f>IF(Table1[[#This Row],[raw_pressure]]=-207.33292143,H12394,D12395)</f>
        <v>953.603077998</v>
      </c>
      <c r="I12395" s="1">
        <f>1013-Table1[[#This Row],[pressure_temp]]</f>
        <v>59.396922001999997</v>
      </c>
      <c r="J12395" s="1" t="str">
        <f>SUBSTITUTE(RIGHT(Table1[[#This Row],[file]],LEN(Table1[[#This Row],[file]])-16),"_"," ")</f>
        <v>microventouses rugged wall</v>
      </c>
    </row>
    <row r="12396" spans="1:10" hidden="1" x14ac:dyDescent="0.25">
      <c r="A12396" t="s">
        <v>12544</v>
      </c>
      <c r="B12396" t="s">
        <v>12409</v>
      </c>
      <c r="C12396">
        <v>0</v>
      </c>
      <c r="D12396">
        <v>972.49032310799998</v>
      </c>
      <c r="E12396">
        <f>VALUE(SUBSTITUTE(SUBSTITUTE(SUBSTITUTE(RIGHT(Table1[[#This Row],[raw_timestamp]],21),":","")," ",""),"-",""))</f>
        <v>221182604568273</v>
      </c>
      <c r="F12396">
        <f>IF(Table1[[#This Row],[raw_load]]&gt;30000,F12395,(IF(Table1[[#This Row],[raw_load]]=49.339761120941,F12395,Table1[[#This Row],[raw_load]])))</f>
        <v>0</v>
      </c>
      <c r="G12396">
        <f>-Table1[[#This Row],[load_temp]]</f>
        <v>0</v>
      </c>
      <c r="H12396">
        <f>IF(Table1[[#This Row],[raw_pressure]]=-207.33292143,H12395,D12396)</f>
        <v>972.49032310799998</v>
      </c>
      <c r="I12396" s="1">
        <f>1013-Table1[[#This Row],[pressure_temp]]</f>
        <v>40.509676892000016</v>
      </c>
      <c r="J12396" s="1" t="str">
        <f>SUBSTITUTE(RIGHT(Table1[[#This Row],[file]],LEN(Table1[[#This Row],[file]])-16),"_"," ")</f>
        <v>microventouses rugged wall</v>
      </c>
    </row>
    <row r="12397" spans="1:10" hidden="1" x14ac:dyDescent="0.25">
      <c r="A12397" t="s">
        <v>12544</v>
      </c>
      <c r="B12397" t="s">
        <v>12410</v>
      </c>
      <c r="C12397">
        <v>0</v>
      </c>
      <c r="D12397">
        <v>988.85926886999903</v>
      </c>
      <c r="E12397">
        <f>VALUE(SUBSTITUTE(SUBSTITUTE(SUBSTITUTE(RIGHT(Table1[[#This Row],[raw_timestamp]],21),":","")," ",""),"-",""))</f>
        <v>221182604671355</v>
      </c>
      <c r="F12397">
        <f>IF(Table1[[#This Row],[raw_load]]&gt;30000,F12396,(IF(Table1[[#This Row],[raw_load]]=49.339761120941,F12396,Table1[[#This Row],[raw_load]])))</f>
        <v>0</v>
      </c>
      <c r="G12397">
        <f>-Table1[[#This Row],[load_temp]]</f>
        <v>0</v>
      </c>
      <c r="H12397">
        <f>IF(Table1[[#This Row],[raw_pressure]]=-207.33292143,H12396,D12397)</f>
        <v>988.85926886999903</v>
      </c>
      <c r="I12397" s="1">
        <f>1013-Table1[[#This Row],[pressure_temp]]</f>
        <v>24.140731130000972</v>
      </c>
      <c r="J12397" s="1" t="str">
        <f>SUBSTITUTE(RIGHT(Table1[[#This Row],[file]],LEN(Table1[[#This Row],[file]])-16),"_"," ")</f>
        <v>microventouses rugged wall</v>
      </c>
    </row>
    <row r="12398" spans="1:10" hidden="1" x14ac:dyDescent="0.25">
      <c r="A12398" t="s">
        <v>12544</v>
      </c>
      <c r="B12398" t="s">
        <v>12411</v>
      </c>
      <c r="C12398">
        <v>0</v>
      </c>
      <c r="D12398">
        <v>985.08181984800001</v>
      </c>
      <c r="E12398">
        <f>VALUE(SUBSTITUTE(SUBSTITUTE(SUBSTITUTE(RIGHT(Table1[[#This Row],[raw_timestamp]],21),":","")," ",""),"-",""))</f>
        <v>221182604774663</v>
      </c>
      <c r="F12398">
        <f>IF(Table1[[#This Row],[raw_load]]&gt;30000,F12397,(IF(Table1[[#This Row],[raw_load]]=49.339761120941,F12397,Table1[[#This Row],[raw_load]])))</f>
        <v>0</v>
      </c>
      <c r="G12398">
        <f>-Table1[[#This Row],[load_temp]]</f>
        <v>0</v>
      </c>
      <c r="H12398">
        <f>IF(Table1[[#This Row],[raw_pressure]]=-207.33292143,H12397,D12398)</f>
        <v>985.08181984800001</v>
      </c>
      <c r="I12398" s="1">
        <f>1013-Table1[[#This Row],[pressure_temp]]</f>
        <v>27.918180151999991</v>
      </c>
      <c r="J12398" s="1" t="str">
        <f>SUBSTITUTE(RIGHT(Table1[[#This Row],[file]],LEN(Table1[[#This Row],[file]])-16),"_"," ")</f>
        <v>microventouses rugged wall</v>
      </c>
    </row>
    <row r="12399" spans="1:10" hidden="1" x14ac:dyDescent="0.25">
      <c r="A12399" t="s">
        <v>12544</v>
      </c>
      <c r="B12399" t="s">
        <v>12412</v>
      </c>
      <c r="C12399">
        <v>0</v>
      </c>
      <c r="D12399">
        <v>959.89882636799996</v>
      </c>
      <c r="E12399">
        <f>VALUE(SUBSTITUTE(SUBSTITUTE(SUBSTITUTE(RIGHT(Table1[[#This Row],[raw_timestamp]],21),":","")," ",""),"-",""))</f>
        <v>221182604877722</v>
      </c>
      <c r="F12399">
        <f>IF(Table1[[#This Row],[raw_load]]&gt;30000,F12398,(IF(Table1[[#This Row],[raw_load]]=49.339761120941,F12398,Table1[[#This Row],[raw_load]])))</f>
        <v>0</v>
      </c>
      <c r="G12399">
        <f>-Table1[[#This Row],[load_temp]]</f>
        <v>0</v>
      </c>
      <c r="H12399">
        <f>IF(Table1[[#This Row],[raw_pressure]]=-207.33292143,H12398,D12399)</f>
        <v>959.89882636799996</v>
      </c>
      <c r="I12399" s="1">
        <f>1013-Table1[[#This Row],[pressure_temp]]</f>
        <v>53.101173632000041</v>
      </c>
      <c r="J12399" s="1" t="str">
        <f>SUBSTITUTE(RIGHT(Table1[[#This Row],[file]],LEN(Table1[[#This Row],[file]])-16),"_"," ")</f>
        <v>microventouses rugged wall</v>
      </c>
    </row>
    <row r="12400" spans="1:10" hidden="1" x14ac:dyDescent="0.25">
      <c r="A12400" t="s">
        <v>12544</v>
      </c>
      <c r="B12400" t="s">
        <v>12413</v>
      </c>
      <c r="C12400">
        <v>0</v>
      </c>
      <c r="D12400">
        <v>976.26777213000003</v>
      </c>
      <c r="E12400">
        <f>VALUE(SUBSTITUTE(SUBSTITUTE(SUBSTITUTE(RIGHT(Table1[[#This Row],[raw_timestamp]],21),":","")," ",""),"-",""))</f>
        <v>221182604980800</v>
      </c>
      <c r="F12400">
        <f>IF(Table1[[#This Row],[raw_load]]&gt;30000,F12399,(IF(Table1[[#This Row],[raw_load]]=49.339761120941,F12399,Table1[[#This Row],[raw_load]])))</f>
        <v>0</v>
      </c>
      <c r="G12400">
        <f>-Table1[[#This Row],[load_temp]]</f>
        <v>0</v>
      </c>
      <c r="H12400">
        <f>IF(Table1[[#This Row],[raw_pressure]]=-207.33292143,H12399,D12400)</f>
        <v>976.26777213000003</v>
      </c>
      <c r="I12400" s="1">
        <f>1013-Table1[[#This Row],[pressure_temp]]</f>
        <v>36.732227869999974</v>
      </c>
      <c r="J12400" s="1" t="str">
        <f>SUBSTITUTE(RIGHT(Table1[[#This Row],[file]],LEN(Table1[[#This Row],[file]])-16),"_"," ")</f>
        <v>microventouses rugged wall</v>
      </c>
    </row>
    <row r="12401" spans="1:10" hidden="1" x14ac:dyDescent="0.25">
      <c r="A12401" t="s">
        <v>12544</v>
      </c>
      <c r="B12401" t="s">
        <v>12414</v>
      </c>
      <c r="C12401">
        <v>0</v>
      </c>
      <c r="D12401">
        <v>956.12137734600003</v>
      </c>
      <c r="E12401">
        <f>VALUE(SUBSTITUTE(SUBSTITUTE(SUBSTITUTE(RIGHT(Table1[[#This Row],[raw_timestamp]],21),":","")," ",""),"-",""))</f>
        <v>221182605084022</v>
      </c>
      <c r="F12401">
        <f>IF(Table1[[#This Row],[raw_load]]&gt;30000,F12400,(IF(Table1[[#This Row],[raw_load]]=49.339761120941,F12400,Table1[[#This Row],[raw_load]])))</f>
        <v>0</v>
      </c>
      <c r="G12401">
        <f>-Table1[[#This Row],[load_temp]]</f>
        <v>0</v>
      </c>
      <c r="H12401">
        <f>IF(Table1[[#This Row],[raw_pressure]]=-207.33292143,H12400,D12401)</f>
        <v>956.12137734600003</v>
      </c>
      <c r="I12401" s="1">
        <f>1013-Table1[[#This Row],[pressure_temp]]</f>
        <v>56.878622653999969</v>
      </c>
      <c r="J12401" s="1" t="str">
        <f>SUBSTITUTE(RIGHT(Table1[[#This Row],[file]],LEN(Table1[[#This Row],[file]])-16),"_"," ")</f>
        <v>microventouses rugged wall</v>
      </c>
    </row>
    <row r="12402" spans="1:10" hidden="1" x14ac:dyDescent="0.25">
      <c r="A12402" t="s">
        <v>12544</v>
      </c>
      <c r="B12402" t="s">
        <v>12415</v>
      </c>
      <c r="C12402">
        <v>0</v>
      </c>
      <c r="D12402">
        <v>956.12137734600003</v>
      </c>
      <c r="E12402">
        <f>VALUE(SUBSTITUTE(SUBSTITUTE(SUBSTITUTE(RIGHT(Table1[[#This Row],[raw_timestamp]],21),":","")," ",""),"-",""))</f>
        <v>221182605187113</v>
      </c>
      <c r="F12402">
        <f>IF(Table1[[#This Row],[raw_load]]&gt;30000,F12401,(IF(Table1[[#This Row],[raw_load]]=49.339761120941,F12401,Table1[[#This Row],[raw_load]])))</f>
        <v>0</v>
      </c>
      <c r="G12402">
        <f>-Table1[[#This Row],[load_temp]]</f>
        <v>0</v>
      </c>
      <c r="H12402">
        <f>IF(Table1[[#This Row],[raw_pressure]]=-207.33292143,H12401,D12402)</f>
        <v>956.12137734600003</v>
      </c>
      <c r="I12402" s="1">
        <f>1013-Table1[[#This Row],[pressure_temp]]</f>
        <v>56.878622653999969</v>
      </c>
      <c r="J12402" s="1" t="str">
        <f>SUBSTITUTE(RIGHT(Table1[[#This Row],[file]],LEN(Table1[[#This Row],[file]])-16),"_"," ")</f>
        <v>microventouses rugged wall</v>
      </c>
    </row>
    <row r="12403" spans="1:10" hidden="1" x14ac:dyDescent="0.25">
      <c r="A12403" t="s">
        <v>12544</v>
      </c>
      <c r="B12403" t="s">
        <v>12416</v>
      </c>
      <c r="C12403">
        <v>0</v>
      </c>
      <c r="D12403">
        <v>923.38348582200001</v>
      </c>
      <c r="E12403">
        <f>VALUE(SUBSTITUTE(SUBSTITUTE(SUBSTITUTE(RIGHT(Table1[[#This Row],[raw_timestamp]],21),":","")," ",""),"-",""))</f>
        <v>221182605290171</v>
      </c>
      <c r="F12403">
        <f>IF(Table1[[#This Row],[raw_load]]&gt;30000,F12402,(IF(Table1[[#This Row],[raw_load]]=49.339761120941,F12402,Table1[[#This Row],[raw_load]])))</f>
        <v>0</v>
      </c>
      <c r="G12403">
        <f>-Table1[[#This Row],[load_temp]]</f>
        <v>0</v>
      </c>
      <c r="H12403">
        <f>IF(Table1[[#This Row],[raw_pressure]]=-207.33292143,H12402,D12403)</f>
        <v>923.38348582200001</v>
      </c>
      <c r="I12403" s="1">
        <f>1013-Table1[[#This Row],[pressure_temp]]</f>
        <v>89.616514177999989</v>
      </c>
      <c r="J12403" s="1" t="str">
        <f>SUBSTITUTE(RIGHT(Table1[[#This Row],[file]],LEN(Table1[[#This Row],[file]])-16),"_"," ")</f>
        <v>microventouses rugged wall</v>
      </c>
    </row>
    <row r="12404" spans="1:10" hidden="1" x14ac:dyDescent="0.25">
      <c r="A12404" t="s">
        <v>12544</v>
      </c>
      <c r="B12404" t="s">
        <v>12417</v>
      </c>
      <c r="C12404">
        <v>0</v>
      </c>
      <c r="D12404">
        <v>898.20049234199996</v>
      </c>
      <c r="E12404">
        <f>VALUE(SUBSTITUTE(SUBSTITUTE(SUBSTITUTE(RIGHT(Table1[[#This Row],[raw_timestamp]],21),":","")," ",""),"-",""))</f>
        <v>221182605393344</v>
      </c>
      <c r="F12404">
        <f>IF(Table1[[#This Row],[raw_load]]&gt;30000,F12403,(IF(Table1[[#This Row],[raw_load]]=49.339761120941,F12403,Table1[[#This Row],[raw_load]])))</f>
        <v>0</v>
      </c>
      <c r="G12404">
        <f>-Table1[[#This Row],[load_temp]]</f>
        <v>0</v>
      </c>
      <c r="H12404">
        <f>IF(Table1[[#This Row],[raw_pressure]]=-207.33292143,H12403,D12404)</f>
        <v>898.20049234199996</v>
      </c>
      <c r="I12404" s="1">
        <f>1013-Table1[[#This Row],[pressure_temp]]</f>
        <v>114.79950765800004</v>
      </c>
      <c r="J12404" s="1" t="str">
        <f>SUBSTITUTE(RIGHT(Table1[[#This Row],[file]],LEN(Table1[[#This Row],[file]])-16),"_"," ")</f>
        <v>microventouses rugged wall</v>
      </c>
    </row>
    <row r="12405" spans="1:10" hidden="1" x14ac:dyDescent="0.25">
      <c r="A12405" t="s">
        <v>12544</v>
      </c>
      <c r="B12405" t="s">
        <v>12418</v>
      </c>
      <c r="C12405">
        <v>0</v>
      </c>
      <c r="D12405">
        <v>865.46260081799903</v>
      </c>
      <c r="E12405">
        <f>VALUE(SUBSTITUTE(SUBSTITUTE(SUBSTITUTE(RIGHT(Table1[[#This Row],[raw_timestamp]],21),":","")," ",""),"-",""))</f>
        <v>221182605496431</v>
      </c>
      <c r="F12405">
        <f>IF(Table1[[#This Row],[raw_load]]&gt;30000,F12404,(IF(Table1[[#This Row],[raw_load]]=49.339761120941,F12404,Table1[[#This Row],[raw_load]])))</f>
        <v>0</v>
      </c>
      <c r="G12405">
        <f>-Table1[[#This Row],[load_temp]]</f>
        <v>0</v>
      </c>
      <c r="H12405">
        <f>IF(Table1[[#This Row],[raw_pressure]]=-207.33292143,H12404,D12405)</f>
        <v>865.46260081799903</v>
      </c>
      <c r="I12405" s="1">
        <f>1013-Table1[[#This Row],[pressure_temp]]</f>
        <v>147.53739918200097</v>
      </c>
      <c r="J12405" s="1" t="str">
        <f>SUBSTITUTE(RIGHT(Table1[[#This Row],[file]],LEN(Table1[[#This Row],[file]])-16),"_"," ")</f>
        <v>microventouses rugged wall</v>
      </c>
    </row>
    <row r="12406" spans="1:10" hidden="1" x14ac:dyDescent="0.25">
      <c r="A12406" t="s">
        <v>12544</v>
      </c>
      <c r="B12406" t="s">
        <v>12419</v>
      </c>
      <c r="C12406">
        <v>0</v>
      </c>
      <c r="D12406">
        <v>801.24596744400003</v>
      </c>
      <c r="E12406">
        <f>VALUE(SUBSTITUTE(SUBSTITUTE(SUBSTITUTE(RIGHT(Table1[[#This Row],[raw_timestamp]],21),":","")," ",""),"-",""))</f>
        <v>221182605599504</v>
      </c>
      <c r="F12406">
        <f>IF(Table1[[#This Row],[raw_load]]&gt;30000,F12405,(IF(Table1[[#This Row],[raw_load]]=49.339761120941,F12405,Table1[[#This Row],[raw_load]])))</f>
        <v>0</v>
      </c>
      <c r="G12406">
        <f>-Table1[[#This Row],[load_temp]]</f>
        <v>0</v>
      </c>
      <c r="H12406">
        <f>IF(Table1[[#This Row],[raw_pressure]]=-207.33292143,H12405,D12406)</f>
        <v>801.24596744400003</v>
      </c>
      <c r="I12406" s="1">
        <f>1013-Table1[[#This Row],[pressure_temp]]</f>
        <v>211.75403255599997</v>
      </c>
      <c r="J12406" s="1" t="str">
        <f>SUBSTITUTE(RIGHT(Table1[[#This Row],[file]],LEN(Table1[[#This Row],[file]])-16),"_"," ")</f>
        <v>microventouses rugged wall</v>
      </c>
    </row>
    <row r="12407" spans="1:10" hidden="1" x14ac:dyDescent="0.25">
      <c r="A12407" t="s">
        <v>12544</v>
      </c>
      <c r="B12407" t="s">
        <v>12420</v>
      </c>
      <c r="C12407">
        <v>0</v>
      </c>
      <c r="D12407">
        <v>760.95317787600004</v>
      </c>
      <c r="E12407">
        <f>VALUE(SUBSTITUTE(SUBSTITUTE(SUBSTITUTE(RIGHT(Table1[[#This Row],[raw_timestamp]],21),":","")," ",""),"-",""))</f>
        <v>221182605702739</v>
      </c>
      <c r="F12407">
        <f>IF(Table1[[#This Row],[raw_load]]&gt;30000,F12406,(IF(Table1[[#This Row],[raw_load]]=49.339761120941,F12406,Table1[[#This Row],[raw_load]])))</f>
        <v>0</v>
      </c>
      <c r="G12407">
        <f>-Table1[[#This Row],[load_temp]]</f>
        <v>0</v>
      </c>
      <c r="H12407">
        <f>IF(Table1[[#This Row],[raw_pressure]]=-207.33292143,H12406,D12407)</f>
        <v>760.95317787600004</v>
      </c>
      <c r="I12407" s="1">
        <f>1013-Table1[[#This Row],[pressure_temp]]</f>
        <v>252.04682212399996</v>
      </c>
      <c r="J12407" s="1" t="str">
        <f>SUBSTITUTE(RIGHT(Table1[[#This Row],[file]],LEN(Table1[[#This Row],[file]])-16),"_"," ")</f>
        <v>microventouses rugged wall</v>
      </c>
    </row>
    <row r="12408" spans="1:10" hidden="1" x14ac:dyDescent="0.25">
      <c r="A12408" t="s">
        <v>12544</v>
      </c>
      <c r="B12408" t="s">
        <v>12421</v>
      </c>
      <c r="C12408">
        <v>0</v>
      </c>
      <c r="D12408">
        <v>706.80974189400001</v>
      </c>
      <c r="E12408">
        <f>VALUE(SUBSTITUTE(SUBSTITUTE(SUBSTITUTE(RIGHT(Table1[[#This Row],[raw_timestamp]],21),":","")," ",""),"-",""))</f>
        <v>221182605805832</v>
      </c>
      <c r="F12408">
        <f>IF(Table1[[#This Row],[raw_load]]&gt;30000,F12407,(IF(Table1[[#This Row],[raw_load]]=49.339761120941,F12407,Table1[[#This Row],[raw_load]])))</f>
        <v>0</v>
      </c>
      <c r="G12408">
        <f>-Table1[[#This Row],[load_temp]]</f>
        <v>0</v>
      </c>
      <c r="H12408">
        <f>IF(Table1[[#This Row],[raw_pressure]]=-207.33292143,H12407,D12408)</f>
        <v>706.80974189400001</v>
      </c>
      <c r="I12408" s="1">
        <f>1013-Table1[[#This Row],[pressure_temp]]</f>
        <v>306.19025810599999</v>
      </c>
      <c r="J12408" s="1" t="str">
        <f>SUBSTITUTE(RIGHT(Table1[[#This Row],[file]],LEN(Table1[[#This Row],[file]])-16),"_"," ")</f>
        <v>microventouses rugged wall</v>
      </c>
    </row>
    <row r="12409" spans="1:10" hidden="1" x14ac:dyDescent="0.25">
      <c r="A12409" t="s">
        <v>12544</v>
      </c>
      <c r="B12409" t="s">
        <v>12422</v>
      </c>
      <c r="C12409">
        <v>0</v>
      </c>
      <c r="D12409">
        <v>695.477394828</v>
      </c>
      <c r="E12409">
        <f>VALUE(SUBSTITUTE(SUBSTITUTE(SUBSTITUTE(RIGHT(Table1[[#This Row],[raw_timestamp]],21),":","")," ",""),"-",""))</f>
        <v>221182605908868</v>
      </c>
      <c r="F12409">
        <f>IF(Table1[[#This Row],[raw_load]]&gt;30000,F12408,(IF(Table1[[#This Row],[raw_load]]=49.339761120941,F12408,Table1[[#This Row],[raw_load]])))</f>
        <v>0</v>
      </c>
      <c r="G12409">
        <f>-Table1[[#This Row],[load_temp]]</f>
        <v>0</v>
      </c>
      <c r="H12409">
        <f>IF(Table1[[#This Row],[raw_pressure]]=-207.33292143,H12408,D12409)</f>
        <v>695.477394828</v>
      </c>
      <c r="I12409" s="1">
        <f>1013-Table1[[#This Row],[pressure_temp]]</f>
        <v>317.522605172</v>
      </c>
      <c r="J12409" s="1" t="str">
        <f>SUBSTITUTE(RIGHT(Table1[[#This Row],[file]],LEN(Table1[[#This Row],[file]])-16),"_"," ")</f>
        <v>microventouses rugged wall</v>
      </c>
    </row>
    <row r="12410" spans="1:10" hidden="1" x14ac:dyDescent="0.25">
      <c r="A12410" t="s">
        <v>12544</v>
      </c>
      <c r="B12410" t="s">
        <v>12423</v>
      </c>
      <c r="C12410">
        <v>0</v>
      </c>
      <c r="D12410">
        <v>672.81270069599998</v>
      </c>
      <c r="E12410">
        <f>VALUE(SUBSTITUTE(SUBSTITUTE(SUBSTITUTE(RIGHT(Table1[[#This Row],[raw_timestamp]],21),":","")," ",""),"-",""))</f>
        <v>221182606012074</v>
      </c>
      <c r="F12410">
        <f>IF(Table1[[#This Row],[raw_load]]&gt;30000,F12409,(IF(Table1[[#This Row],[raw_load]]=49.339761120941,F12409,Table1[[#This Row],[raw_load]])))</f>
        <v>0</v>
      </c>
      <c r="G12410">
        <f>-Table1[[#This Row],[load_temp]]</f>
        <v>0</v>
      </c>
      <c r="H12410">
        <f>IF(Table1[[#This Row],[raw_pressure]]=-207.33292143,H12409,D12410)</f>
        <v>672.81270069599998</v>
      </c>
      <c r="I12410" s="1">
        <f>1013-Table1[[#This Row],[pressure_temp]]</f>
        <v>340.18729930400002</v>
      </c>
      <c r="J12410" s="1" t="str">
        <f>SUBSTITUTE(RIGHT(Table1[[#This Row],[file]],LEN(Table1[[#This Row],[file]])-16),"_"," ")</f>
        <v>microventouses rugged wall</v>
      </c>
    </row>
    <row r="12411" spans="1:10" hidden="1" x14ac:dyDescent="0.25">
      <c r="A12411" t="s">
        <v>12544</v>
      </c>
      <c r="B12411" t="s">
        <v>12424</v>
      </c>
      <c r="C12411">
        <v>0</v>
      </c>
      <c r="D12411">
        <v>642.59310851999999</v>
      </c>
      <c r="E12411">
        <f>VALUE(SUBSTITUTE(SUBSTITUTE(SUBSTITUTE(RIGHT(Table1[[#This Row],[raw_timestamp]],21),":","")," ",""),"-",""))</f>
        <v>221182606115157</v>
      </c>
      <c r="F12411">
        <f>IF(Table1[[#This Row],[raw_load]]&gt;30000,F12410,(IF(Table1[[#This Row],[raw_load]]=49.339761120941,F12410,Table1[[#This Row],[raw_load]])))</f>
        <v>0</v>
      </c>
      <c r="G12411">
        <f>-Table1[[#This Row],[load_temp]]</f>
        <v>0</v>
      </c>
      <c r="H12411">
        <f>IF(Table1[[#This Row],[raw_pressure]]=-207.33292143,H12410,D12411)</f>
        <v>642.59310851999999</v>
      </c>
      <c r="I12411" s="1">
        <f>1013-Table1[[#This Row],[pressure_temp]]</f>
        <v>370.40689148000001</v>
      </c>
      <c r="J12411" s="1" t="str">
        <f>SUBSTITUTE(RIGHT(Table1[[#This Row],[file]],LEN(Table1[[#This Row],[file]])-16),"_"," ")</f>
        <v>microventouses rugged wall</v>
      </c>
    </row>
    <row r="12412" spans="1:10" hidden="1" x14ac:dyDescent="0.25">
      <c r="A12412" t="s">
        <v>12544</v>
      </c>
      <c r="B12412" t="s">
        <v>12425</v>
      </c>
      <c r="C12412">
        <v>0</v>
      </c>
      <c r="D12412">
        <v>617.41011504000005</v>
      </c>
      <c r="E12412">
        <f>VALUE(SUBSTITUTE(SUBSTITUTE(SUBSTITUTE(RIGHT(Table1[[#This Row],[raw_timestamp]],21),":","")," ",""),"-",""))</f>
        <v>221182606218270</v>
      </c>
      <c r="F12412">
        <f>IF(Table1[[#This Row],[raw_load]]&gt;30000,F12411,(IF(Table1[[#This Row],[raw_load]]=49.339761120941,F12411,Table1[[#This Row],[raw_load]])))</f>
        <v>0</v>
      </c>
      <c r="G12412">
        <f>-Table1[[#This Row],[load_temp]]</f>
        <v>0</v>
      </c>
      <c r="H12412">
        <f>IF(Table1[[#This Row],[raw_pressure]]=-207.33292143,H12411,D12412)</f>
        <v>617.41011504000005</v>
      </c>
      <c r="I12412" s="1">
        <f>1013-Table1[[#This Row],[pressure_temp]]</f>
        <v>395.58988495999995</v>
      </c>
      <c r="J12412" s="1" t="str">
        <f>SUBSTITUTE(RIGHT(Table1[[#This Row],[file]],LEN(Table1[[#This Row],[file]])-16),"_"," ")</f>
        <v>microventouses rugged wall</v>
      </c>
    </row>
    <row r="12413" spans="1:10" hidden="1" x14ac:dyDescent="0.25">
      <c r="A12413" t="s">
        <v>12544</v>
      </c>
      <c r="B12413" t="s">
        <v>12426</v>
      </c>
      <c r="C12413">
        <v>0</v>
      </c>
      <c r="D12413">
        <v>596.00457058200004</v>
      </c>
      <c r="E12413">
        <f>VALUE(SUBSTITUTE(SUBSTITUTE(SUBSTITUTE(RIGHT(Table1[[#This Row],[raw_timestamp]],21),":","")," ",""),"-",""))</f>
        <v>221182606321367</v>
      </c>
      <c r="F12413">
        <f>IF(Table1[[#This Row],[raw_load]]&gt;30000,F12412,(IF(Table1[[#This Row],[raw_load]]=49.339761120941,F12412,Table1[[#This Row],[raw_load]])))</f>
        <v>0</v>
      </c>
      <c r="G12413">
        <f>-Table1[[#This Row],[load_temp]]</f>
        <v>0</v>
      </c>
      <c r="H12413">
        <f>IF(Table1[[#This Row],[raw_pressure]]=-207.33292143,H12412,D12413)</f>
        <v>596.00457058200004</v>
      </c>
      <c r="I12413" s="1">
        <f>1013-Table1[[#This Row],[pressure_temp]]</f>
        <v>416.99542941799996</v>
      </c>
      <c r="J12413" s="1" t="str">
        <f>SUBSTITUTE(RIGHT(Table1[[#This Row],[file]],LEN(Table1[[#This Row],[file]])-16),"_"," ")</f>
        <v>microventouses rugged wall</v>
      </c>
    </row>
    <row r="12414" spans="1:10" hidden="1" x14ac:dyDescent="0.25">
      <c r="A12414" t="s">
        <v>12544</v>
      </c>
      <c r="B12414" t="s">
        <v>12427</v>
      </c>
      <c r="C12414">
        <v>0</v>
      </c>
      <c r="D12414">
        <v>558.23008036199997</v>
      </c>
      <c r="E12414">
        <f>VALUE(SUBSTITUTE(SUBSTITUTE(SUBSTITUTE(RIGHT(Table1[[#This Row],[raw_timestamp]],21),":","")," ",""),"-",""))</f>
        <v>221182606424694</v>
      </c>
      <c r="F12414">
        <f>IF(Table1[[#This Row],[raw_load]]&gt;30000,F12413,(IF(Table1[[#This Row],[raw_load]]=49.339761120941,F12413,Table1[[#This Row],[raw_load]])))</f>
        <v>0</v>
      </c>
      <c r="G12414">
        <f>-Table1[[#This Row],[load_temp]]</f>
        <v>0</v>
      </c>
      <c r="H12414">
        <f>IF(Table1[[#This Row],[raw_pressure]]=-207.33292143,H12413,D12414)</f>
        <v>558.23008036199997</v>
      </c>
      <c r="I12414" s="1">
        <f>1013-Table1[[#This Row],[pressure_temp]]</f>
        <v>454.76991963800003</v>
      </c>
      <c r="J12414" s="1" t="str">
        <f>SUBSTITUTE(RIGHT(Table1[[#This Row],[file]],LEN(Table1[[#This Row],[file]])-16),"_"," ")</f>
        <v>microventouses rugged wall</v>
      </c>
    </row>
    <row r="12415" spans="1:10" hidden="1" x14ac:dyDescent="0.25">
      <c r="A12415" t="s">
        <v>12544</v>
      </c>
      <c r="B12415" t="s">
        <v>12428</v>
      </c>
      <c r="C12415">
        <v>0</v>
      </c>
      <c r="D12415">
        <v>524.23303916400005</v>
      </c>
      <c r="E12415">
        <f>VALUE(SUBSTITUTE(SUBSTITUTE(SUBSTITUTE(RIGHT(Table1[[#This Row],[raw_timestamp]],21),":","")," ",""),"-",""))</f>
        <v>221182606527719</v>
      </c>
      <c r="F12415">
        <f>IF(Table1[[#This Row],[raw_load]]&gt;30000,F12414,(IF(Table1[[#This Row],[raw_load]]=49.339761120941,F12414,Table1[[#This Row],[raw_load]])))</f>
        <v>0</v>
      </c>
      <c r="G12415">
        <f>-Table1[[#This Row],[load_temp]]</f>
        <v>0</v>
      </c>
      <c r="H12415">
        <f>IF(Table1[[#This Row],[raw_pressure]]=-207.33292143,H12414,D12415)</f>
        <v>524.23303916400005</v>
      </c>
      <c r="I12415" s="1">
        <f>1013-Table1[[#This Row],[pressure_temp]]</f>
        <v>488.76696083599995</v>
      </c>
      <c r="J12415" s="1" t="str">
        <f>SUBSTITUTE(RIGHT(Table1[[#This Row],[file]],LEN(Table1[[#This Row],[file]])-16),"_"," ")</f>
        <v>microventouses rugged wall</v>
      </c>
    </row>
    <row r="12416" spans="1:10" hidden="1" x14ac:dyDescent="0.25">
      <c r="A12416" t="s">
        <v>12544</v>
      </c>
      <c r="B12416" t="s">
        <v>12429</v>
      </c>
      <c r="C12416">
        <v>0</v>
      </c>
      <c r="D12416">
        <v>528.01048818599998</v>
      </c>
      <c r="E12416">
        <f>VALUE(SUBSTITUTE(SUBSTITUTE(SUBSTITUTE(RIGHT(Table1[[#This Row],[raw_timestamp]],21),":","")," ",""),"-",""))</f>
        <v>221182606630783</v>
      </c>
      <c r="F12416">
        <f>IF(Table1[[#This Row],[raw_load]]&gt;30000,F12415,(IF(Table1[[#This Row],[raw_load]]=49.339761120941,F12415,Table1[[#This Row],[raw_load]])))</f>
        <v>0</v>
      </c>
      <c r="G12416">
        <f>-Table1[[#This Row],[load_temp]]</f>
        <v>0</v>
      </c>
      <c r="H12416">
        <f>IF(Table1[[#This Row],[raw_pressure]]=-207.33292143,H12415,D12416)</f>
        <v>528.01048818599998</v>
      </c>
      <c r="I12416" s="1">
        <f>1013-Table1[[#This Row],[pressure_temp]]</f>
        <v>484.98951181400002</v>
      </c>
      <c r="J12416" s="1" t="str">
        <f>SUBSTITUTE(RIGHT(Table1[[#This Row],[file]],LEN(Table1[[#This Row],[file]])-16),"_"," ")</f>
        <v>microventouses rugged wall</v>
      </c>
    </row>
    <row r="12417" spans="1:10" hidden="1" x14ac:dyDescent="0.25">
      <c r="A12417" t="s">
        <v>12544</v>
      </c>
      <c r="B12417" t="s">
        <v>12430</v>
      </c>
      <c r="C12417">
        <v>0</v>
      </c>
      <c r="D12417">
        <v>510.38239275000001</v>
      </c>
      <c r="E12417">
        <f>VALUE(SUBSTITUTE(SUBSTITUTE(SUBSTITUTE(RIGHT(Table1[[#This Row],[raw_timestamp]],21),":","")," ",""),"-",""))</f>
        <v>221182606734011</v>
      </c>
      <c r="F12417">
        <f>IF(Table1[[#This Row],[raw_load]]&gt;30000,F12416,(IF(Table1[[#This Row],[raw_load]]=49.339761120941,F12416,Table1[[#This Row],[raw_load]])))</f>
        <v>0</v>
      </c>
      <c r="G12417">
        <f>-Table1[[#This Row],[load_temp]]</f>
        <v>0</v>
      </c>
      <c r="H12417">
        <f>IF(Table1[[#This Row],[raw_pressure]]=-207.33292143,H12416,D12417)</f>
        <v>510.38239275000001</v>
      </c>
      <c r="I12417" s="1">
        <f>1013-Table1[[#This Row],[pressure_temp]]</f>
        <v>502.61760724999999</v>
      </c>
      <c r="J12417" s="1" t="str">
        <f>SUBSTITUTE(RIGHT(Table1[[#This Row],[file]],LEN(Table1[[#This Row],[file]])-16),"_"," ")</f>
        <v>microventouses rugged wall</v>
      </c>
    </row>
    <row r="12418" spans="1:10" hidden="1" x14ac:dyDescent="0.25">
      <c r="A12418" t="s">
        <v>12544</v>
      </c>
      <c r="B12418" t="s">
        <v>12431</v>
      </c>
      <c r="C12418">
        <v>0</v>
      </c>
      <c r="D12418">
        <v>505.34579405400001</v>
      </c>
      <c r="E12418">
        <f>VALUE(SUBSTITUTE(SUBSTITUTE(SUBSTITUTE(RIGHT(Table1[[#This Row],[raw_timestamp]],21),":","")," ",""),"-",""))</f>
        <v>221182606837084</v>
      </c>
      <c r="F12418">
        <f>IF(Table1[[#This Row],[raw_load]]&gt;30000,F12417,(IF(Table1[[#This Row],[raw_load]]=49.339761120941,F12417,Table1[[#This Row],[raw_load]])))</f>
        <v>0</v>
      </c>
      <c r="G12418">
        <f>-Table1[[#This Row],[load_temp]]</f>
        <v>0</v>
      </c>
      <c r="H12418">
        <f>IF(Table1[[#This Row],[raw_pressure]]=-207.33292143,H12417,D12418)</f>
        <v>505.34579405400001</v>
      </c>
      <c r="I12418" s="1">
        <f>1013-Table1[[#This Row],[pressure_temp]]</f>
        <v>507.65420594599999</v>
      </c>
      <c r="J12418" s="1" t="str">
        <f>SUBSTITUTE(RIGHT(Table1[[#This Row],[file]],LEN(Table1[[#This Row],[file]])-16),"_"," ")</f>
        <v>microventouses rugged wall</v>
      </c>
    </row>
    <row r="12419" spans="1:10" hidden="1" x14ac:dyDescent="0.25">
      <c r="A12419" t="s">
        <v>12544</v>
      </c>
      <c r="B12419" t="s">
        <v>12432</v>
      </c>
      <c r="C12419">
        <v>0</v>
      </c>
      <c r="D12419">
        <v>488.976848292</v>
      </c>
      <c r="E12419">
        <f>VALUE(SUBSTITUTE(SUBSTITUTE(SUBSTITUTE(RIGHT(Table1[[#This Row],[raw_timestamp]],21),":","")," ",""),"-",""))</f>
        <v>221182606940230</v>
      </c>
      <c r="F12419">
        <f>IF(Table1[[#This Row],[raw_load]]&gt;30000,F12418,(IF(Table1[[#This Row],[raw_load]]=49.339761120941,F12418,Table1[[#This Row],[raw_load]])))</f>
        <v>0</v>
      </c>
      <c r="G12419">
        <f>-Table1[[#This Row],[load_temp]]</f>
        <v>0</v>
      </c>
      <c r="H12419">
        <f>IF(Table1[[#This Row],[raw_pressure]]=-207.33292143,H12418,D12419)</f>
        <v>488.976848292</v>
      </c>
      <c r="I12419" s="1">
        <f>1013-Table1[[#This Row],[pressure_temp]]</f>
        <v>524.023151708</v>
      </c>
      <c r="J12419" s="1" t="str">
        <f>SUBSTITUTE(RIGHT(Table1[[#This Row],[file]],LEN(Table1[[#This Row],[file]])-16),"_"," ")</f>
        <v>microventouses rugged wall</v>
      </c>
    </row>
    <row r="12420" spans="1:10" hidden="1" x14ac:dyDescent="0.25">
      <c r="A12420" t="s">
        <v>12544</v>
      </c>
      <c r="B12420" t="s">
        <v>12433</v>
      </c>
      <c r="C12420">
        <v>0</v>
      </c>
      <c r="D12420">
        <v>481.42195024799997</v>
      </c>
      <c r="E12420">
        <f>VALUE(SUBSTITUTE(SUBSTITUTE(SUBSTITUTE(RIGHT(Table1[[#This Row],[raw_timestamp]],21),":","")," ",""),"-",""))</f>
        <v>221182607043466</v>
      </c>
      <c r="F12420">
        <f>IF(Table1[[#This Row],[raw_load]]&gt;30000,F12419,(IF(Table1[[#This Row],[raw_load]]=49.339761120941,F12419,Table1[[#This Row],[raw_load]])))</f>
        <v>0</v>
      </c>
      <c r="G12420">
        <f>-Table1[[#This Row],[load_temp]]</f>
        <v>0</v>
      </c>
      <c r="H12420">
        <f>IF(Table1[[#This Row],[raw_pressure]]=-207.33292143,H12419,D12420)</f>
        <v>481.42195024799997</v>
      </c>
      <c r="I12420" s="1">
        <f>1013-Table1[[#This Row],[pressure_temp]]</f>
        <v>531.57804975199997</v>
      </c>
      <c r="J12420" s="1" t="str">
        <f>SUBSTITUTE(RIGHT(Table1[[#This Row],[file]],LEN(Table1[[#This Row],[file]])-16),"_"," ")</f>
        <v>microventouses rugged wall</v>
      </c>
    </row>
    <row r="12421" spans="1:10" hidden="1" x14ac:dyDescent="0.25">
      <c r="A12421" t="s">
        <v>12544</v>
      </c>
      <c r="B12421" t="s">
        <v>12434</v>
      </c>
      <c r="C12421">
        <v>0</v>
      </c>
      <c r="D12421">
        <v>478.9036509</v>
      </c>
      <c r="E12421">
        <f>VALUE(SUBSTITUTE(SUBSTITUTE(SUBSTITUTE(RIGHT(Table1[[#This Row],[raw_timestamp]],21),":","")," ",""),"-",""))</f>
        <v>221182607146506</v>
      </c>
      <c r="F12421">
        <f>IF(Table1[[#This Row],[raw_load]]&gt;30000,F12420,(IF(Table1[[#This Row],[raw_load]]=49.339761120941,F12420,Table1[[#This Row],[raw_load]])))</f>
        <v>0</v>
      </c>
      <c r="G12421">
        <f>-Table1[[#This Row],[load_temp]]</f>
        <v>0</v>
      </c>
      <c r="H12421">
        <f>IF(Table1[[#This Row],[raw_pressure]]=-207.33292143,H12420,D12421)</f>
        <v>478.9036509</v>
      </c>
      <c r="I12421" s="1">
        <f>1013-Table1[[#This Row],[pressure_temp]]</f>
        <v>534.0963491</v>
      </c>
      <c r="J12421" s="1" t="str">
        <f>SUBSTITUTE(RIGHT(Table1[[#This Row],[file]],LEN(Table1[[#This Row],[file]])-16),"_"," ")</f>
        <v>microventouses rugged wall</v>
      </c>
    </row>
    <row r="12422" spans="1:10" hidden="1" x14ac:dyDescent="0.25">
      <c r="A12422" t="s">
        <v>12544</v>
      </c>
      <c r="B12422" t="s">
        <v>12435</v>
      </c>
      <c r="C12422">
        <v>0</v>
      </c>
      <c r="D12422">
        <v>451.20235807199998</v>
      </c>
      <c r="E12422">
        <f>VALUE(SUBSTITUTE(SUBSTITUTE(SUBSTITUTE(RIGHT(Table1[[#This Row],[raw_timestamp]],21),":","")," ",""),"-",""))</f>
        <v>221182607249592</v>
      </c>
      <c r="F12422">
        <f>IF(Table1[[#This Row],[raw_load]]&gt;30000,F12421,(IF(Table1[[#This Row],[raw_load]]=49.339761120941,F12421,Table1[[#This Row],[raw_load]])))</f>
        <v>0</v>
      </c>
      <c r="G12422">
        <f>-Table1[[#This Row],[load_temp]]</f>
        <v>0</v>
      </c>
      <c r="H12422">
        <f>IF(Table1[[#This Row],[raw_pressure]]=-207.33292143,H12421,D12422)</f>
        <v>451.20235807199998</v>
      </c>
      <c r="I12422" s="1">
        <f>1013-Table1[[#This Row],[pressure_temp]]</f>
        <v>561.79764192800008</v>
      </c>
      <c r="J12422" s="1" t="str">
        <f>SUBSTITUTE(RIGHT(Table1[[#This Row],[file]],LEN(Table1[[#This Row],[file]])-16),"_"," ")</f>
        <v>microventouses rugged wall</v>
      </c>
    </row>
    <row r="12423" spans="1:10" hidden="1" x14ac:dyDescent="0.25">
      <c r="A12423" t="s">
        <v>12544</v>
      </c>
      <c r="B12423" t="s">
        <v>12436</v>
      </c>
      <c r="C12423">
        <v>0</v>
      </c>
      <c r="D12423">
        <v>431.05596328799999</v>
      </c>
      <c r="E12423">
        <f>VALUE(SUBSTITUTE(SUBSTITUTE(SUBSTITUTE(RIGHT(Table1[[#This Row],[raw_timestamp]],21),":","")," ",""),"-",""))</f>
        <v>221182607352891</v>
      </c>
      <c r="F12423">
        <f>IF(Table1[[#This Row],[raw_load]]&gt;30000,F12422,(IF(Table1[[#This Row],[raw_load]]=49.339761120941,F12422,Table1[[#This Row],[raw_load]])))</f>
        <v>0</v>
      </c>
      <c r="G12423">
        <f>-Table1[[#This Row],[load_temp]]</f>
        <v>0</v>
      </c>
      <c r="H12423">
        <f>IF(Table1[[#This Row],[raw_pressure]]=-207.33292143,H12422,D12423)</f>
        <v>431.05596328799999</v>
      </c>
      <c r="I12423" s="1">
        <f>1013-Table1[[#This Row],[pressure_temp]]</f>
        <v>581.94403671200007</v>
      </c>
      <c r="J12423" s="1" t="str">
        <f>SUBSTITUTE(RIGHT(Table1[[#This Row],[file]],LEN(Table1[[#This Row],[file]])-16),"_"," ")</f>
        <v>microventouses rugged wall</v>
      </c>
    </row>
    <row r="12424" spans="1:10" hidden="1" x14ac:dyDescent="0.25">
      <c r="A12424" t="s">
        <v>12544</v>
      </c>
      <c r="B12424" t="s">
        <v>12437</v>
      </c>
      <c r="C12424">
        <v>0</v>
      </c>
      <c r="D12424">
        <v>438.61086133200001</v>
      </c>
      <c r="E12424">
        <f>VALUE(SUBSTITUTE(SUBSTITUTE(SUBSTITUTE(RIGHT(Table1[[#This Row],[raw_timestamp]],21),":","")," ",""),"-",""))</f>
        <v>221182607456004</v>
      </c>
      <c r="F12424">
        <f>IF(Table1[[#This Row],[raw_load]]&gt;30000,F12423,(IF(Table1[[#This Row],[raw_load]]=49.339761120941,F12423,Table1[[#This Row],[raw_load]])))</f>
        <v>0</v>
      </c>
      <c r="G12424">
        <f>-Table1[[#This Row],[load_temp]]</f>
        <v>0</v>
      </c>
      <c r="H12424">
        <f>IF(Table1[[#This Row],[raw_pressure]]=-207.33292143,H12423,D12424)</f>
        <v>438.61086133200001</v>
      </c>
      <c r="I12424" s="1">
        <f>1013-Table1[[#This Row],[pressure_temp]]</f>
        <v>574.38913866799999</v>
      </c>
      <c r="J12424" s="1" t="str">
        <f>SUBSTITUTE(RIGHT(Table1[[#This Row],[file]],LEN(Table1[[#This Row],[file]])-16),"_"," ")</f>
        <v>microventouses rugged wall</v>
      </c>
    </row>
    <row r="12425" spans="1:10" hidden="1" x14ac:dyDescent="0.25">
      <c r="A12425" t="s">
        <v>12544</v>
      </c>
      <c r="B12425" t="s">
        <v>12438</v>
      </c>
      <c r="C12425">
        <v>0</v>
      </c>
      <c r="D12425">
        <v>432.315112962</v>
      </c>
      <c r="E12425">
        <f>VALUE(SUBSTITUTE(SUBSTITUTE(SUBSTITUTE(RIGHT(Table1[[#This Row],[raw_timestamp]],21),":","")," ",""),"-",""))</f>
        <v>221182607559091</v>
      </c>
      <c r="F12425">
        <f>IF(Table1[[#This Row],[raw_load]]&gt;30000,F12424,(IF(Table1[[#This Row],[raw_load]]=49.339761120941,F12424,Table1[[#This Row],[raw_load]])))</f>
        <v>0</v>
      </c>
      <c r="G12425">
        <f>-Table1[[#This Row],[load_temp]]</f>
        <v>0</v>
      </c>
      <c r="H12425">
        <f>IF(Table1[[#This Row],[raw_pressure]]=-207.33292143,H12424,D12425)</f>
        <v>432.315112962</v>
      </c>
      <c r="I12425" s="1">
        <f>1013-Table1[[#This Row],[pressure_temp]]</f>
        <v>580.68488703799994</v>
      </c>
      <c r="J12425" s="1" t="str">
        <f>SUBSTITUTE(RIGHT(Table1[[#This Row],[file]],LEN(Table1[[#This Row],[file]])-16),"_"," ")</f>
        <v>microventouses rugged wall</v>
      </c>
    </row>
    <row r="12426" spans="1:10" hidden="1" x14ac:dyDescent="0.25">
      <c r="A12426" t="s">
        <v>12544</v>
      </c>
      <c r="B12426" t="s">
        <v>12439</v>
      </c>
      <c r="C12426">
        <v>0</v>
      </c>
      <c r="D12426">
        <v>432.315112962</v>
      </c>
      <c r="E12426">
        <f>VALUE(SUBSTITUTE(SUBSTITUTE(SUBSTITUTE(RIGHT(Table1[[#This Row],[raw_timestamp]],21),":","")," ",""),"-",""))</f>
        <v>221182607662256</v>
      </c>
      <c r="F12426">
        <f>IF(Table1[[#This Row],[raw_load]]&gt;30000,F12425,(IF(Table1[[#This Row],[raw_load]]=49.339761120941,F12425,Table1[[#This Row],[raw_load]])))</f>
        <v>0</v>
      </c>
      <c r="G12426">
        <f>-Table1[[#This Row],[load_temp]]</f>
        <v>0</v>
      </c>
      <c r="H12426">
        <f>IF(Table1[[#This Row],[raw_pressure]]=-207.33292143,H12425,D12426)</f>
        <v>432.315112962</v>
      </c>
      <c r="I12426" s="1">
        <f>1013-Table1[[#This Row],[pressure_temp]]</f>
        <v>580.68488703799994</v>
      </c>
      <c r="J12426" s="1" t="str">
        <f>SUBSTITUTE(RIGHT(Table1[[#This Row],[file]],LEN(Table1[[#This Row],[file]])-16),"_"," ")</f>
        <v>microventouses rugged wall</v>
      </c>
    </row>
    <row r="12427" spans="1:10" hidden="1" x14ac:dyDescent="0.25">
      <c r="A12427" t="s">
        <v>12544</v>
      </c>
      <c r="B12427" t="s">
        <v>12440</v>
      </c>
      <c r="C12427">
        <v>0</v>
      </c>
      <c r="D12427">
        <v>431.05596328799999</v>
      </c>
      <c r="E12427">
        <f>VALUE(SUBSTITUTE(SUBSTITUTE(SUBSTITUTE(RIGHT(Table1[[#This Row],[raw_timestamp]],21),":","")," ",""),"-",""))</f>
        <v>221182607765348</v>
      </c>
      <c r="F12427">
        <f>IF(Table1[[#This Row],[raw_load]]&gt;30000,F12426,(IF(Table1[[#This Row],[raw_load]]=49.339761120941,F12426,Table1[[#This Row],[raw_load]])))</f>
        <v>0</v>
      </c>
      <c r="G12427">
        <f>-Table1[[#This Row],[load_temp]]</f>
        <v>0</v>
      </c>
      <c r="H12427">
        <f>IF(Table1[[#This Row],[raw_pressure]]=-207.33292143,H12426,D12427)</f>
        <v>431.05596328799999</v>
      </c>
      <c r="I12427" s="1">
        <f>1013-Table1[[#This Row],[pressure_temp]]</f>
        <v>581.94403671200007</v>
      </c>
      <c r="J12427" s="1" t="str">
        <f>SUBSTITUTE(RIGHT(Table1[[#This Row],[file]],LEN(Table1[[#This Row],[file]])-16),"_"," ")</f>
        <v>microventouses rugged wall</v>
      </c>
    </row>
    <row r="12428" spans="1:10" hidden="1" x14ac:dyDescent="0.25">
      <c r="A12428" t="s">
        <v>12544</v>
      </c>
      <c r="B12428" t="s">
        <v>12441</v>
      </c>
      <c r="C12428">
        <v>0</v>
      </c>
      <c r="D12428">
        <v>419.72361622199998</v>
      </c>
      <c r="E12428">
        <f>VALUE(SUBSTITUTE(SUBSTITUTE(SUBSTITUTE(RIGHT(Table1[[#This Row],[raw_timestamp]],21),":","")," ",""),"-",""))</f>
        <v>221182607868465</v>
      </c>
      <c r="F12428">
        <f>IF(Table1[[#This Row],[raw_load]]&gt;30000,F12427,(IF(Table1[[#This Row],[raw_load]]=49.339761120941,F12427,Table1[[#This Row],[raw_load]])))</f>
        <v>0</v>
      </c>
      <c r="G12428">
        <f>-Table1[[#This Row],[load_temp]]</f>
        <v>0</v>
      </c>
      <c r="H12428">
        <f>IF(Table1[[#This Row],[raw_pressure]]=-207.33292143,H12427,D12428)</f>
        <v>419.72361622199998</v>
      </c>
      <c r="I12428" s="1">
        <f>1013-Table1[[#This Row],[pressure_temp]]</f>
        <v>593.27638377800008</v>
      </c>
      <c r="J12428" s="1" t="str">
        <f>SUBSTITUTE(RIGHT(Table1[[#This Row],[file]],LEN(Table1[[#This Row],[file]])-16),"_"," ")</f>
        <v>microventouses rugged wall</v>
      </c>
    </row>
    <row r="12429" spans="1:10" hidden="1" x14ac:dyDescent="0.25">
      <c r="A12429" t="s">
        <v>12544</v>
      </c>
      <c r="B12429" t="s">
        <v>12442</v>
      </c>
      <c r="C12429">
        <v>0</v>
      </c>
      <c r="D12429">
        <v>419.72361622199998</v>
      </c>
      <c r="E12429">
        <f>VALUE(SUBSTITUTE(SUBSTITUTE(SUBSTITUTE(RIGHT(Table1[[#This Row],[raw_timestamp]],21),":","")," ",""),"-",""))</f>
        <v>221182607971608</v>
      </c>
      <c r="F12429">
        <f>IF(Table1[[#This Row],[raw_load]]&gt;30000,F12428,(IF(Table1[[#This Row],[raw_load]]=49.339761120941,F12428,Table1[[#This Row],[raw_load]])))</f>
        <v>0</v>
      </c>
      <c r="G12429">
        <f>-Table1[[#This Row],[load_temp]]</f>
        <v>0</v>
      </c>
      <c r="H12429">
        <f>IF(Table1[[#This Row],[raw_pressure]]=-207.33292143,H12428,D12429)</f>
        <v>419.72361622199998</v>
      </c>
      <c r="I12429" s="1">
        <f>1013-Table1[[#This Row],[pressure_temp]]</f>
        <v>593.27638377800008</v>
      </c>
      <c r="J12429" s="1" t="str">
        <f>SUBSTITUTE(RIGHT(Table1[[#This Row],[file]],LEN(Table1[[#This Row],[file]])-16),"_"," ")</f>
        <v>microventouses rugged wall</v>
      </c>
    </row>
    <row r="12430" spans="1:10" hidden="1" x14ac:dyDescent="0.25">
      <c r="A12430" t="s">
        <v>12544</v>
      </c>
      <c r="B12430" t="s">
        <v>12443</v>
      </c>
      <c r="C12430">
        <v>0</v>
      </c>
      <c r="D12430">
        <v>413.42786785200002</v>
      </c>
      <c r="E12430">
        <f>VALUE(SUBSTITUTE(SUBSTITUTE(SUBSTITUTE(RIGHT(Table1[[#This Row],[raw_timestamp]],21),":","")," ",""),"-",""))</f>
        <v>221182608074883</v>
      </c>
      <c r="F12430">
        <f>IF(Table1[[#This Row],[raw_load]]&gt;30000,F12429,(IF(Table1[[#This Row],[raw_load]]=49.339761120941,F12429,Table1[[#This Row],[raw_load]])))</f>
        <v>0</v>
      </c>
      <c r="G12430">
        <f>-Table1[[#This Row],[load_temp]]</f>
        <v>0</v>
      </c>
      <c r="H12430">
        <f>IF(Table1[[#This Row],[raw_pressure]]=-207.33292143,H12429,D12430)</f>
        <v>413.42786785200002</v>
      </c>
      <c r="I12430" s="1">
        <f>1013-Table1[[#This Row],[pressure_temp]]</f>
        <v>599.57213214800004</v>
      </c>
      <c r="J12430" s="1" t="str">
        <f>SUBSTITUTE(RIGHT(Table1[[#This Row],[file]],LEN(Table1[[#This Row],[file]])-16),"_"," ")</f>
        <v>microventouses rugged wall</v>
      </c>
    </row>
    <row r="12431" spans="1:10" hidden="1" x14ac:dyDescent="0.25">
      <c r="A12431" t="s">
        <v>12544</v>
      </c>
      <c r="B12431" t="s">
        <v>12444</v>
      </c>
      <c r="C12431">
        <v>0</v>
      </c>
      <c r="D12431">
        <v>418.46446654800002</v>
      </c>
      <c r="E12431">
        <f>VALUE(SUBSTITUTE(SUBSTITUTE(SUBSTITUTE(RIGHT(Table1[[#This Row],[raw_timestamp]],21),":","")," ",""),"-",""))</f>
        <v>221182608177933</v>
      </c>
      <c r="F12431">
        <f>IF(Table1[[#This Row],[raw_load]]&gt;30000,F12430,(IF(Table1[[#This Row],[raw_load]]=49.339761120941,F12430,Table1[[#This Row],[raw_load]])))</f>
        <v>0</v>
      </c>
      <c r="G12431">
        <f>-Table1[[#This Row],[load_temp]]</f>
        <v>0</v>
      </c>
      <c r="H12431">
        <f>IF(Table1[[#This Row],[raw_pressure]]=-207.33292143,H12430,D12431)</f>
        <v>418.46446654800002</v>
      </c>
      <c r="I12431" s="1">
        <f>1013-Table1[[#This Row],[pressure_temp]]</f>
        <v>594.53553345199998</v>
      </c>
      <c r="J12431" s="1" t="str">
        <f>SUBSTITUTE(RIGHT(Table1[[#This Row],[file]],LEN(Table1[[#This Row],[file]])-16),"_"," ")</f>
        <v>microventouses rugged wall</v>
      </c>
    </row>
    <row r="12432" spans="1:10" hidden="1" x14ac:dyDescent="0.25">
      <c r="A12432" t="s">
        <v>12544</v>
      </c>
      <c r="B12432" t="s">
        <v>12445</v>
      </c>
      <c r="C12432">
        <v>0</v>
      </c>
      <c r="D12432">
        <v>398.31807176400002</v>
      </c>
      <c r="E12432">
        <f>VALUE(SUBSTITUTE(SUBSTITUTE(SUBSTITUTE(RIGHT(Table1[[#This Row],[raw_timestamp]],21),":","")," ",""),"-",""))</f>
        <v>221182608280989</v>
      </c>
      <c r="F12432">
        <f>IF(Table1[[#This Row],[raw_load]]&gt;30000,F12431,(IF(Table1[[#This Row],[raw_load]]=49.339761120941,F12431,Table1[[#This Row],[raw_load]])))</f>
        <v>0</v>
      </c>
      <c r="G12432">
        <f>-Table1[[#This Row],[load_temp]]</f>
        <v>0</v>
      </c>
      <c r="H12432">
        <f>IF(Table1[[#This Row],[raw_pressure]]=-207.33292143,H12431,D12432)</f>
        <v>398.31807176400002</v>
      </c>
      <c r="I12432" s="1">
        <f>1013-Table1[[#This Row],[pressure_temp]]</f>
        <v>614.68192823599998</v>
      </c>
      <c r="J12432" s="1" t="str">
        <f>SUBSTITUTE(RIGHT(Table1[[#This Row],[file]],LEN(Table1[[#This Row],[file]])-16),"_"," ")</f>
        <v>microventouses rugged wall</v>
      </c>
    </row>
    <row r="12433" spans="1:10" hidden="1" x14ac:dyDescent="0.25">
      <c r="A12433" t="s">
        <v>12544</v>
      </c>
      <c r="B12433" t="s">
        <v>12446</v>
      </c>
      <c r="C12433">
        <v>0</v>
      </c>
      <c r="D12433">
        <v>390.76317372</v>
      </c>
      <c r="E12433">
        <f>VALUE(SUBSTITUTE(SUBSTITUTE(SUBSTITUTE(RIGHT(Table1[[#This Row],[raw_timestamp]],21),":","")," ",""),"-",""))</f>
        <v>221182608384073</v>
      </c>
      <c r="F12433">
        <f>IF(Table1[[#This Row],[raw_load]]&gt;30000,F12432,(IF(Table1[[#This Row],[raw_load]]=49.339761120941,F12432,Table1[[#This Row],[raw_load]])))</f>
        <v>0</v>
      </c>
      <c r="G12433">
        <f>-Table1[[#This Row],[load_temp]]</f>
        <v>0</v>
      </c>
      <c r="H12433">
        <f>IF(Table1[[#This Row],[raw_pressure]]=-207.33292143,H12432,D12433)</f>
        <v>390.76317372</v>
      </c>
      <c r="I12433" s="1">
        <f>1013-Table1[[#This Row],[pressure_temp]]</f>
        <v>622.23682628000006</v>
      </c>
      <c r="J12433" s="1" t="str">
        <f>SUBSTITUTE(RIGHT(Table1[[#This Row],[file]],LEN(Table1[[#This Row],[file]])-16),"_"," ")</f>
        <v>microventouses rugged wall</v>
      </c>
    </row>
    <row r="12434" spans="1:10" hidden="1" x14ac:dyDescent="0.25">
      <c r="A12434" t="s">
        <v>12544</v>
      </c>
      <c r="B12434" t="s">
        <v>12447</v>
      </c>
      <c r="C12434">
        <v>0</v>
      </c>
      <c r="D12434">
        <v>386.98572469800001</v>
      </c>
      <c r="E12434">
        <f>VALUE(SUBSTITUTE(SUBSTITUTE(SUBSTITUTE(RIGHT(Table1[[#This Row],[raw_timestamp]],21),":","")," ",""),"-",""))</f>
        <v>221182608487163</v>
      </c>
      <c r="F12434">
        <f>IF(Table1[[#This Row],[raw_load]]&gt;30000,F12433,(IF(Table1[[#This Row],[raw_load]]=49.339761120941,F12433,Table1[[#This Row],[raw_load]])))</f>
        <v>0</v>
      </c>
      <c r="G12434">
        <f>-Table1[[#This Row],[load_temp]]</f>
        <v>0</v>
      </c>
      <c r="H12434">
        <f>IF(Table1[[#This Row],[raw_pressure]]=-207.33292143,H12433,D12434)</f>
        <v>386.98572469800001</v>
      </c>
      <c r="I12434" s="1">
        <f>1013-Table1[[#This Row],[pressure_temp]]</f>
        <v>626.01427530199999</v>
      </c>
      <c r="J12434" s="1" t="str">
        <f>SUBSTITUTE(RIGHT(Table1[[#This Row],[file]],LEN(Table1[[#This Row],[file]])-16),"_"," ")</f>
        <v>microventouses rugged wall</v>
      </c>
    </row>
    <row r="12435" spans="1:10" hidden="1" x14ac:dyDescent="0.25">
      <c r="A12435" t="s">
        <v>12544</v>
      </c>
      <c r="B12435" t="s">
        <v>12448</v>
      </c>
      <c r="C12435">
        <v>0</v>
      </c>
      <c r="D12435">
        <v>394.54062274199998</v>
      </c>
      <c r="E12435">
        <f>VALUE(SUBSTITUTE(SUBSTITUTE(SUBSTITUTE(RIGHT(Table1[[#This Row],[raw_timestamp]],21),":","")," ",""),"-",""))</f>
        <v>221182608590242</v>
      </c>
      <c r="F12435">
        <f>IF(Table1[[#This Row],[raw_load]]&gt;30000,F12434,(IF(Table1[[#This Row],[raw_load]]=49.339761120941,F12434,Table1[[#This Row],[raw_load]])))</f>
        <v>0</v>
      </c>
      <c r="G12435">
        <f>-Table1[[#This Row],[load_temp]]</f>
        <v>0</v>
      </c>
      <c r="H12435">
        <f>IF(Table1[[#This Row],[raw_pressure]]=-207.33292143,H12434,D12435)</f>
        <v>394.54062274199998</v>
      </c>
      <c r="I12435" s="1">
        <f>1013-Table1[[#This Row],[pressure_temp]]</f>
        <v>618.45937725800002</v>
      </c>
      <c r="J12435" s="1" t="str">
        <f>SUBSTITUTE(RIGHT(Table1[[#This Row],[file]],LEN(Table1[[#This Row],[file]])-16),"_"," ")</f>
        <v>microventouses rugged wall</v>
      </c>
    </row>
    <row r="12436" spans="1:10" hidden="1" x14ac:dyDescent="0.25">
      <c r="A12436" t="s">
        <v>12544</v>
      </c>
      <c r="B12436" t="s">
        <v>12449</v>
      </c>
      <c r="C12436">
        <v>0</v>
      </c>
      <c r="D12436">
        <v>392.02232339400001</v>
      </c>
      <c r="E12436">
        <f>VALUE(SUBSTITUTE(SUBSTITUTE(SUBSTITUTE(RIGHT(Table1[[#This Row],[raw_timestamp]],21),":","")," ",""),"-",""))</f>
        <v>221182608693473</v>
      </c>
      <c r="F12436">
        <f>IF(Table1[[#This Row],[raw_load]]&gt;30000,F12435,(IF(Table1[[#This Row],[raw_load]]=49.339761120941,F12435,Table1[[#This Row],[raw_load]])))</f>
        <v>0</v>
      </c>
      <c r="G12436">
        <f>-Table1[[#This Row],[load_temp]]</f>
        <v>0</v>
      </c>
      <c r="H12436">
        <f>IF(Table1[[#This Row],[raw_pressure]]=-207.33292143,H12435,D12436)</f>
        <v>392.02232339400001</v>
      </c>
      <c r="I12436" s="1">
        <f>1013-Table1[[#This Row],[pressure_temp]]</f>
        <v>620.97767660599993</v>
      </c>
      <c r="J12436" s="1" t="str">
        <f>SUBSTITUTE(RIGHT(Table1[[#This Row],[file]],LEN(Table1[[#This Row],[file]])-16),"_"," ")</f>
        <v>microventouses rugged wall</v>
      </c>
    </row>
    <row r="12437" spans="1:10" hidden="1" x14ac:dyDescent="0.25">
      <c r="A12437" t="s">
        <v>12544</v>
      </c>
      <c r="B12437" t="s">
        <v>12450</v>
      </c>
      <c r="C12437">
        <v>0</v>
      </c>
      <c r="D12437">
        <v>393.28147306800003</v>
      </c>
      <c r="E12437">
        <f>VALUE(SUBSTITUTE(SUBSTITUTE(SUBSTITUTE(RIGHT(Table1[[#This Row],[raw_timestamp]],21),":","")," ",""),"-",""))</f>
        <v>221182608796481</v>
      </c>
      <c r="F12437">
        <f>IF(Table1[[#This Row],[raw_load]]&gt;30000,F12436,(IF(Table1[[#This Row],[raw_load]]=49.339761120941,F12436,Table1[[#This Row],[raw_load]])))</f>
        <v>0</v>
      </c>
      <c r="G12437">
        <f>-Table1[[#This Row],[load_temp]]</f>
        <v>0</v>
      </c>
      <c r="H12437">
        <f>IF(Table1[[#This Row],[raw_pressure]]=-207.33292143,H12436,D12437)</f>
        <v>393.28147306800003</v>
      </c>
      <c r="I12437" s="1">
        <f>1013-Table1[[#This Row],[pressure_temp]]</f>
        <v>619.71852693200003</v>
      </c>
      <c r="J12437" s="1" t="str">
        <f>SUBSTITUTE(RIGHT(Table1[[#This Row],[file]],LEN(Table1[[#This Row],[file]])-16),"_"," ")</f>
        <v>microventouses rugged wall</v>
      </c>
    </row>
    <row r="12438" spans="1:10" hidden="1" x14ac:dyDescent="0.25">
      <c r="A12438" t="s">
        <v>12544</v>
      </c>
      <c r="B12438" t="s">
        <v>12451</v>
      </c>
      <c r="C12438">
        <v>0</v>
      </c>
      <c r="D12438">
        <v>395.799772416</v>
      </c>
      <c r="E12438">
        <f>VALUE(SUBSTITUTE(SUBSTITUTE(SUBSTITUTE(RIGHT(Table1[[#This Row],[raw_timestamp]],21),":","")," ",""),"-",""))</f>
        <v>221182608899559</v>
      </c>
      <c r="F12438">
        <f>IF(Table1[[#This Row],[raw_load]]&gt;30000,F12437,(IF(Table1[[#This Row],[raw_load]]=49.339761120941,F12437,Table1[[#This Row],[raw_load]])))</f>
        <v>0</v>
      </c>
      <c r="G12438">
        <f>-Table1[[#This Row],[load_temp]]</f>
        <v>0</v>
      </c>
      <c r="H12438">
        <f>IF(Table1[[#This Row],[raw_pressure]]=-207.33292143,H12437,D12438)</f>
        <v>395.799772416</v>
      </c>
      <c r="I12438" s="1">
        <f>1013-Table1[[#This Row],[pressure_temp]]</f>
        <v>617.200227584</v>
      </c>
      <c r="J12438" s="1" t="str">
        <f>SUBSTITUTE(RIGHT(Table1[[#This Row],[file]],LEN(Table1[[#This Row],[file]])-16),"_"," ")</f>
        <v>microventouses rugged wall</v>
      </c>
    </row>
    <row r="12439" spans="1:10" hidden="1" x14ac:dyDescent="0.25">
      <c r="A12439" t="s">
        <v>12544</v>
      </c>
      <c r="B12439" t="s">
        <v>12452</v>
      </c>
      <c r="C12439">
        <v>0</v>
      </c>
      <c r="D12439">
        <v>395.799772416</v>
      </c>
      <c r="E12439">
        <f>VALUE(SUBSTITUTE(SUBSTITUTE(SUBSTITUTE(RIGHT(Table1[[#This Row],[raw_timestamp]],21),":","")," ",""),"-",""))</f>
        <v>221182609002821</v>
      </c>
      <c r="F12439">
        <f>IF(Table1[[#This Row],[raw_load]]&gt;30000,F12438,(IF(Table1[[#This Row],[raw_load]]=49.339761120941,F12438,Table1[[#This Row],[raw_load]])))</f>
        <v>0</v>
      </c>
      <c r="G12439">
        <f>-Table1[[#This Row],[load_temp]]</f>
        <v>0</v>
      </c>
      <c r="H12439">
        <f>IF(Table1[[#This Row],[raw_pressure]]=-207.33292143,H12438,D12439)</f>
        <v>395.799772416</v>
      </c>
      <c r="I12439" s="1">
        <f>1013-Table1[[#This Row],[pressure_temp]]</f>
        <v>617.200227584</v>
      </c>
      <c r="J12439" s="1" t="str">
        <f>SUBSTITUTE(RIGHT(Table1[[#This Row],[file]],LEN(Table1[[#This Row],[file]])-16),"_"," ")</f>
        <v>microventouses rugged wall</v>
      </c>
    </row>
    <row r="12440" spans="1:10" hidden="1" x14ac:dyDescent="0.25">
      <c r="A12440" t="s">
        <v>12544</v>
      </c>
      <c r="B12440" t="s">
        <v>12453</v>
      </c>
      <c r="C12440">
        <v>0</v>
      </c>
      <c r="D12440">
        <v>388.24487437200003</v>
      </c>
      <c r="E12440">
        <f>VALUE(SUBSTITUTE(SUBSTITUTE(SUBSTITUTE(RIGHT(Table1[[#This Row],[raw_timestamp]],21),":","")," ",""),"-",""))</f>
        <v>221182609105919</v>
      </c>
      <c r="F12440">
        <f>IF(Table1[[#This Row],[raw_load]]&gt;30000,F12439,(IF(Table1[[#This Row],[raw_load]]=49.339761120941,F12439,Table1[[#This Row],[raw_load]])))</f>
        <v>0</v>
      </c>
      <c r="G12440">
        <f>-Table1[[#This Row],[load_temp]]</f>
        <v>0</v>
      </c>
      <c r="H12440">
        <f>IF(Table1[[#This Row],[raw_pressure]]=-207.33292143,H12439,D12440)</f>
        <v>388.24487437200003</v>
      </c>
      <c r="I12440" s="1">
        <f>1013-Table1[[#This Row],[pressure_temp]]</f>
        <v>624.75512562799997</v>
      </c>
      <c r="J12440" s="1" t="str">
        <f>SUBSTITUTE(RIGHT(Table1[[#This Row],[file]],LEN(Table1[[#This Row],[file]])-16),"_"," ")</f>
        <v>microventouses rugged wall</v>
      </c>
    </row>
    <row r="12441" spans="1:10" hidden="1" x14ac:dyDescent="0.25">
      <c r="A12441" t="s">
        <v>12544</v>
      </c>
      <c r="B12441" t="s">
        <v>12454</v>
      </c>
      <c r="C12441">
        <v>0</v>
      </c>
      <c r="D12441">
        <v>392.02232339400001</v>
      </c>
      <c r="E12441">
        <f>VALUE(SUBSTITUTE(SUBSTITUTE(SUBSTITUTE(RIGHT(Table1[[#This Row],[raw_timestamp]],21),":","")," ",""),"-",""))</f>
        <v>221182609208998</v>
      </c>
      <c r="F12441">
        <f>IF(Table1[[#This Row],[raw_load]]&gt;30000,F12440,(IF(Table1[[#This Row],[raw_load]]=49.339761120941,F12440,Table1[[#This Row],[raw_load]])))</f>
        <v>0</v>
      </c>
      <c r="G12441">
        <f>-Table1[[#This Row],[load_temp]]</f>
        <v>0</v>
      </c>
      <c r="H12441">
        <f>IF(Table1[[#This Row],[raw_pressure]]=-207.33292143,H12440,D12441)</f>
        <v>392.02232339400001</v>
      </c>
      <c r="I12441" s="1">
        <f>1013-Table1[[#This Row],[pressure_temp]]</f>
        <v>620.97767660599993</v>
      </c>
      <c r="J12441" s="1" t="str">
        <f>SUBSTITUTE(RIGHT(Table1[[#This Row],[file]],LEN(Table1[[#This Row],[file]])-16),"_"," ")</f>
        <v>microventouses rugged wall</v>
      </c>
    </row>
    <row r="12442" spans="1:10" hidden="1" x14ac:dyDescent="0.25">
      <c r="A12442" t="s">
        <v>12544</v>
      </c>
      <c r="B12442" t="s">
        <v>12455</v>
      </c>
      <c r="C12442">
        <v>0</v>
      </c>
      <c r="D12442">
        <v>388.24487437200003</v>
      </c>
      <c r="E12442">
        <f>VALUE(SUBSTITUTE(SUBSTITUTE(SUBSTITUTE(RIGHT(Table1[[#This Row],[raw_timestamp]],21),":","")," ",""),"-",""))</f>
        <v>221182609312193</v>
      </c>
      <c r="F12442">
        <f>IF(Table1[[#This Row],[raw_load]]&gt;30000,F12441,(IF(Table1[[#This Row],[raw_load]]=49.339761120941,F12441,Table1[[#This Row],[raw_load]])))</f>
        <v>0</v>
      </c>
      <c r="G12442">
        <f>-Table1[[#This Row],[load_temp]]</f>
        <v>0</v>
      </c>
      <c r="H12442">
        <f>IF(Table1[[#This Row],[raw_pressure]]=-207.33292143,H12441,D12442)</f>
        <v>388.24487437200003</v>
      </c>
      <c r="I12442" s="1">
        <f>1013-Table1[[#This Row],[pressure_temp]]</f>
        <v>624.75512562799997</v>
      </c>
      <c r="J12442" s="1" t="str">
        <f>SUBSTITUTE(RIGHT(Table1[[#This Row],[file]],LEN(Table1[[#This Row],[file]])-16),"_"," ")</f>
        <v>microventouses rugged wall</v>
      </c>
    </row>
    <row r="12443" spans="1:10" hidden="1" x14ac:dyDescent="0.25">
      <c r="A12443" t="s">
        <v>12544</v>
      </c>
      <c r="B12443" t="s">
        <v>12456</v>
      </c>
      <c r="C12443">
        <v>0</v>
      </c>
      <c r="D12443">
        <v>393.28147306800003</v>
      </c>
      <c r="E12443">
        <f>VALUE(SUBSTITUTE(SUBSTITUTE(SUBSTITUTE(RIGHT(Table1[[#This Row],[raw_timestamp]],21),":","")," ",""),"-",""))</f>
        <v>221182609415224</v>
      </c>
      <c r="F12443">
        <f>IF(Table1[[#This Row],[raw_load]]&gt;30000,F12442,(IF(Table1[[#This Row],[raw_load]]=49.339761120941,F12442,Table1[[#This Row],[raw_load]])))</f>
        <v>0</v>
      </c>
      <c r="G12443">
        <f>-Table1[[#This Row],[load_temp]]</f>
        <v>0</v>
      </c>
      <c r="H12443">
        <f>IF(Table1[[#This Row],[raw_pressure]]=-207.33292143,H12442,D12443)</f>
        <v>393.28147306800003</v>
      </c>
      <c r="I12443" s="1">
        <f>1013-Table1[[#This Row],[pressure_temp]]</f>
        <v>619.71852693200003</v>
      </c>
      <c r="J12443" s="1" t="str">
        <f>SUBSTITUTE(RIGHT(Table1[[#This Row],[file]],LEN(Table1[[#This Row],[file]])-16),"_"," ")</f>
        <v>microventouses rugged wall</v>
      </c>
    </row>
    <row r="12444" spans="1:10" hidden="1" x14ac:dyDescent="0.25">
      <c r="A12444" t="s">
        <v>12544</v>
      </c>
      <c r="B12444" t="s">
        <v>12457</v>
      </c>
      <c r="C12444">
        <v>0</v>
      </c>
      <c r="D12444">
        <v>384.46742534999998</v>
      </c>
      <c r="E12444">
        <f>VALUE(SUBSTITUTE(SUBSTITUTE(SUBSTITUTE(RIGHT(Table1[[#This Row],[raw_timestamp]],21),":","")," ",""),"-",""))</f>
        <v>221182609518304</v>
      </c>
      <c r="F12444">
        <f>IF(Table1[[#This Row],[raw_load]]&gt;30000,F12443,(IF(Table1[[#This Row],[raw_load]]=49.339761120941,F12443,Table1[[#This Row],[raw_load]])))</f>
        <v>0</v>
      </c>
      <c r="G12444">
        <f>-Table1[[#This Row],[load_temp]]</f>
        <v>0</v>
      </c>
      <c r="H12444">
        <f>IF(Table1[[#This Row],[raw_pressure]]=-207.33292143,H12443,D12444)</f>
        <v>384.46742534999998</v>
      </c>
      <c r="I12444" s="1">
        <f>1013-Table1[[#This Row],[pressure_temp]]</f>
        <v>628.53257465000002</v>
      </c>
      <c r="J12444" s="1" t="str">
        <f>SUBSTITUTE(RIGHT(Table1[[#This Row],[file]],LEN(Table1[[#This Row],[file]])-16),"_"," ")</f>
        <v>microventouses rugged wall</v>
      </c>
    </row>
    <row r="12445" spans="1:10" hidden="1" x14ac:dyDescent="0.25">
      <c r="A12445" t="s">
        <v>12544</v>
      </c>
      <c r="B12445" t="s">
        <v>12458</v>
      </c>
      <c r="C12445">
        <v>0</v>
      </c>
      <c r="D12445">
        <v>376.91252730600002</v>
      </c>
      <c r="E12445">
        <f>VALUE(SUBSTITUTE(SUBSTITUTE(SUBSTITUTE(RIGHT(Table1[[#This Row],[raw_timestamp]],21),":","")," ",""),"-",""))</f>
        <v>221182609621385</v>
      </c>
      <c r="F12445">
        <f>IF(Table1[[#This Row],[raw_load]]&gt;30000,F12444,(IF(Table1[[#This Row],[raw_load]]=49.339761120941,F12444,Table1[[#This Row],[raw_load]])))</f>
        <v>0</v>
      </c>
      <c r="G12445">
        <f>-Table1[[#This Row],[load_temp]]</f>
        <v>0</v>
      </c>
      <c r="H12445">
        <f>IF(Table1[[#This Row],[raw_pressure]]=-207.33292143,H12444,D12445)</f>
        <v>376.91252730600002</v>
      </c>
      <c r="I12445" s="1">
        <f>1013-Table1[[#This Row],[pressure_temp]]</f>
        <v>636.08747269399998</v>
      </c>
      <c r="J12445" s="1" t="str">
        <f>SUBSTITUTE(RIGHT(Table1[[#This Row],[file]],LEN(Table1[[#This Row],[file]])-16),"_"," ")</f>
        <v>microventouses rugged wall</v>
      </c>
    </row>
    <row r="12446" spans="1:10" hidden="1" x14ac:dyDescent="0.25">
      <c r="A12446" t="s">
        <v>12544</v>
      </c>
      <c r="B12446" t="s">
        <v>12459</v>
      </c>
      <c r="C12446">
        <v>0</v>
      </c>
      <c r="D12446">
        <v>376.91252730600002</v>
      </c>
      <c r="E12446">
        <f>VALUE(SUBSTITUTE(SUBSTITUTE(SUBSTITUTE(RIGHT(Table1[[#This Row],[raw_timestamp]],21),":","")," ",""),"-",""))</f>
        <v>221182609724694</v>
      </c>
      <c r="F12446">
        <f>IF(Table1[[#This Row],[raw_load]]&gt;30000,F12445,(IF(Table1[[#This Row],[raw_load]]=49.339761120941,F12445,Table1[[#This Row],[raw_load]])))</f>
        <v>0</v>
      </c>
      <c r="G12446">
        <f>-Table1[[#This Row],[load_temp]]</f>
        <v>0</v>
      </c>
      <c r="H12446">
        <f>IF(Table1[[#This Row],[raw_pressure]]=-207.33292143,H12445,D12446)</f>
        <v>376.91252730600002</v>
      </c>
      <c r="I12446" s="1">
        <f>1013-Table1[[#This Row],[pressure_temp]]</f>
        <v>636.08747269399998</v>
      </c>
      <c r="J12446" s="1" t="str">
        <f>SUBSTITUTE(RIGHT(Table1[[#This Row],[file]],LEN(Table1[[#This Row],[file]])-16),"_"," ")</f>
        <v>microventouses rugged wall</v>
      </c>
    </row>
    <row r="12447" spans="1:10" hidden="1" x14ac:dyDescent="0.25">
      <c r="A12447" t="s">
        <v>12544</v>
      </c>
      <c r="B12447" t="s">
        <v>12460</v>
      </c>
      <c r="C12447">
        <v>0</v>
      </c>
      <c r="D12447">
        <v>364.32103056599999</v>
      </c>
      <c r="E12447">
        <f>VALUE(SUBSTITUTE(SUBSTITUTE(SUBSTITUTE(RIGHT(Table1[[#This Row],[raw_timestamp]],21),":","")," ",""),"-",""))</f>
        <v>221182609827766</v>
      </c>
      <c r="F12447">
        <f>IF(Table1[[#This Row],[raw_load]]&gt;30000,F12446,(IF(Table1[[#This Row],[raw_load]]=49.339761120941,F12446,Table1[[#This Row],[raw_load]])))</f>
        <v>0</v>
      </c>
      <c r="G12447">
        <f>-Table1[[#This Row],[load_temp]]</f>
        <v>0</v>
      </c>
      <c r="H12447">
        <f>IF(Table1[[#This Row],[raw_pressure]]=-207.33292143,H12446,D12447)</f>
        <v>364.32103056599999</v>
      </c>
      <c r="I12447" s="1">
        <f>1013-Table1[[#This Row],[pressure_temp]]</f>
        <v>648.67896943400001</v>
      </c>
      <c r="J12447" s="1" t="str">
        <f>SUBSTITUTE(RIGHT(Table1[[#This Row],[file]],LEN(Table1[[#This Row],[file]])-16),"_"," ")</f>
        <v>microventouses rugged wall</v>
      </c>
    </row>
    <row r="12448" spans="1:10" hidden="1" x14ac:dyDescent="0.25">
      <c r="A12448" t="s">
        <v>12544</v>
      </c>
      <c r="B12448" t="s">
        <v>12461</v>
      </c>
      <c r="C12448">
        <v>0</v>
      </c>
      <c r="D12448">
        <v>375.653377632</v>
      </c>
      <c r="E12448">
        <f>VALUE(SUBSTITUTE(SUBSTITUTE(SUBSTITUTE(RIGHT(Table1[[#This Row],[raw_timestamp]],21),":","")," ",""),"-",""))</f>
        <v>221182609930781</v>
      </c>
      <c r="F12448">
        <f>IF(Table1[[#This Row],[raw_load]]&gt;30000,F12447,(IF(Table1[[#This Row],[raw_load]]=49.339761120941,F12447,Table1[[#This Row],[raw_load]])))</f>
        <v>0</v>
      </c>
      <c r="G12448">
        <f>-Table1[[#This Row],[load_temp]]</f>
        <v>0</v>
      </c>
      <c r="H12448">
        <f>IF(Table1[[#This Row],[raw_pressure]]=-207.33292143,H12447,D12448)</f>
        <v>375.653377632</v>
      </c>
      <c r="I12448" s="1">
        <f>1013-Table1[[#This Row],[pressure_temp]]</f>
        <v>637.346622368</v>
      </c>
      <c r="J12448" s="1" t="str">
        <f>SUBSTITUTE(RIGHT(Table1[[#This Row],[file]],LEN(Table1[[#This Row],[file]])-16),"_"," ")</f>
        <v>microventouses rugged wall</v>
      </c>
    </row>
    <row r="12449" spans="1:10" hidden="1" x14ac:dyDescent="0.25">
      <c r="A12449" t="s">
        <v>12544</v>
      </c>
      <c r="B12449" t="s">
        <v>12462</v>
      </c>
      <c r="C12449">
        <v>0</v>
      </c>
      <c r="D12449">
        <v>376.91252730600002</v>
      </c>
      <c r="E12449">
        <f>VALUE(SUBSTITUTE(SUBSTITUTE(SUBSTITUTE(RIGHT(Table1[[#This Row],[raw_timestamp]],21),":","")," ",""),"-",""))</f>
        <v>221182610034029</v>
      </c>
      <c r="F12449">
        <f>IF(Table1[[#This Row],[raw_load]]&gt;30000,F12448,(IF(Table1[[#This Row],[raw_load]]=49.339761120941,F12448,Table1[[#This Row],[raw_load]])))</f>
        <v>0</v>
      </c>
      <c r="G12449">
        <f>-Table1[[#This Row],[load_temp]]</f>
        <v>0</v>
      </c>
      <c r="H12449">
        <f>IF(Table1[[#This Row],[raw_pressure]]=-207.33292143,H12448,D12449)</f>
        <v>376.91252730600002</v>
      </c>
      <c r="I12449" s="1">
        <f>1013-Table1[[#This Row],[pressure_temp]]</f>
        <v>636.08747269399998</v>
      </c>
      <c r="J12449" s="1" t="str">
        <f>SUBSTITUTE(RIGHT(Table1[[#This Row],[file]],LEN(Table1[[#This Row],[file]])-16),"_"," ")</f>
        <v>microventouses rugged wall</v>
      </c>
    </row>
    <row r="12450" spans="1:10" hidden="1" x14ac:dyDescent="0.25">
      <c r="A12450" t="s">
        <v>12544</v>
      </c>
      <c r="B12450" t="s">
        <v>12463</v>
      </c>
      <c r="C12450">
        <v>0</v>
      </c>
      <c r="D12450">
        <v>374.39422795799999</v>
      </c>
      <c r="E12450">
        <f>VALUE(SUBSTITUTE(SUBSTITUTE(SUBSTITUTE(RIGHT(Table1[[#This Row],[raw_timestamp]],21),":","")," ",""),"-",""))</f>
        <v>221182610137095</v>
      </c>
      <c r="F12450">
        <f>IF(Table1[[#This Row],[raw_load]]&gt;30000,F12449,(IF(Table1[[#This Row],[raw_load]]=49.339761120941,F12449,Table1[[#This Row],[raw_load]])))</f>
        <v>0</v>
      </c>
      <c r="G12450">
        <f>-Table1[[#This Row],[load_temp]]</f>
        <v>0</v>
      </c>
      <c r="H12450">
        <f>IF(Table1[[#This Row],[raw_pressure]]=-207.33292143,H12449,D12450)</f>
        <v>374.39422795799999</v>
      </c>
      <c r="I12450" s="1">
        <f>1013-Table1[[#This Row],[pressure_temp]]</f>
        <v>638.60577204200001</v>
      </c>
      <c r="J12450" s="1" t="str">
        <f>SUBSTITUTE(RIGHT(Table1[[#This Row],[file]],LEN(Table1[[#This Row],[file]])-16),"_"," ")</f>
        <v>microventouses rugged wall</v>
      </c>
    </row>
    <row r="12451" spans="1:10" hidden="1" x14ac:dyDescent="0.25">
      <c r="A12451" t="s">
        <v>12544</v>
      </c>
      <c r="B12451" t="s">
        <v>12464</v>
      </c>
      <c r="C12451">
        <v>0</v>
      </c>
      <c r="D12451">
        <v>376.91252730600002</v>
      </c>
      <c r="E12451">
        <f>VALUE(SUBSTITUTE(SUBSTITUTE(SUBSTITUTE(RIGHT(Table1[[#This Row],[raw_timestamp]],21),":","")," ",""),"-",""))</f>
        <v>221182610240192</v>
      </c>
      <c r="F12451">
        <f>IF(Table1[[#This Row],[raw_load]]&gt;30000,F12450,(IF(Table1[[#This Row],[raw_load]]=49.339761120941,F12450,Table1[[#This Row],[raw_load]])))</f>
        <v>0</v>
      </c>
      <c r="G12451">
        <f>-Table1[[#This Row],[load_temp]]</f>
        <v>0</v>
      </c>
      <c r="H12451">
        <f>IF(Table1[[#This Row],[raw_pressure]]=-207.33292143,H12450,D12451)</f>
        <v>376.91252730600002</v>
      </c>
      <c r="I12451" s="1">
        <f>1013-Table1[[#This Row],[pressure_temp]]</f>
        <v>636.08747269399998</v>
      </c>
      <c r="J12451" s="1" t="str">
        <f>SUBSTITUTE(RIGHT(Table1[[#This Row],[file]],LEN(Table1[[#This Row],[file]])-16),"_"," ")</f>
        <v>microventouses rugged wall</v>
      </c>
    </row>
    <row r="12452" spans="1:10" hidden="1" x14ac:dyDescent="0.25">
      <c r="A12452" t="s">
        <v>12544</v>
      </c>
      <c r="B12452" t="s">
        <v>12465</v>
      </c>
      <c r="C12452">
        <v>0</v>
      </c>
      <c r="D12452">
        <v>375.653377632</v>
      </c>
      <c r="E12452">
        <f>VALUE(SUBSTITUTE(SUBSTITUTE(SUBSTITUTE(RIGHT(Table1[[#This Row],[raw_timestamp]],21),":","")," ",""),"-",""))</f>
        <v>221182610343492</v>
      </c>
      <c r="F12452">
        <f>IF(Table1[[#This Row],[raw_load]]&gt;30000,F12451,(IF(Table1[[#This Row],[raw_load]]=49.339761120941,F12451,Table1[[#This Row],[raw_load]])))</f>
        <v>0</v>
      </c>
      <c r="G12452">
        <f>-Table1[[#This Row],[load_temp]]</f>
        <v>0</v>
      </c>
      <c r="H12452">
        <f>IF(Table1[[#This Row],[raw_pressure]]=-207.33292143,H12451,D12452)</f>
        <v>375.653377632</v>
      </c>
      <c r="I12452" s="1">
        <f>1013-Table1[[#This Row],[pressure_temp]]</f>
        <v>637.346622368</v>
      </c>
      <c r="J12452" s="1" t="str">
        <f>SUBSTITUTE(RIGHT(Table1[[#This Row],[file]],LEN(Table1[[#This Row],[file]])-16),"_"," ")</f>
        <v>microventouses rugged wall</v>
      </c>
    </row>
    <row r="12453" spans="1:10" hidden="1" x14ac:dyDescent="0.25">
      <c r="A12453" t="s">
        <v>12544</v>
      </c>
      <c r="B12453" t="s">
        <v>12466</v>
      </c>
      <c r="C12453">
        <v>0</v>
      </c>
      <c r="D12453">
        <v>376.91252730600002</v>
      </c>
      <c r="E12453">
        <f>VALUE(SUBSTITUTE(SUBSTITUTE(SUBSTITUTE(RIGHT(Table1[[#This Row],[raw_timestamp]],21),":","")," ",""),"-",""))</f>
        <v>221182610446553</v>
      </c>
      <c r="F12453">
        <f>IF(Table1[[#This Row],[raw_load]]&gt;30000,F12452,(IF(Table1[[#This Row],[raw_load]]=49.339761120941,F12452,Table1[[#This Row],[raw_load]])))</f>
        <v>0</v>
      </c>
      <c r="G12453">
        <f>-Table1[[#This Row],[load_temp]]</f>
        <v>0</v>
      </c>
      <c r="H12453">
        <f>IF(Table1[[#This Row],[raw_pressure]]=-207.33292143,H12452,D12453)</f>
        <v>376.91252730600002</v>
      </c>
      <c r="I12453" s="1">
        <f>1013-Table1[[#This Row],[pressure_temp]]</f>
        <v>636.08747269399998</v>
      </c>
      <c r="J12453" s="1" t="str">
        <f>SUBSTITUTE(RIGHT(Table1[[#This Row],[file]],LEN(Table1[[#This Row],[file]])-16),"_"," ")</f>
        <v>microventouses rugged wall</v>
      </c>
    </row>
    <row r="12454" spans="1:10" hidden="1" x14ac:dyDescent="0.25">
      <c r="A12454" t="s">
        <v>12544</v>
      </c>
      <c r="B12454" t="s">
        <v>12467</v>
      </c>
      <c r="C12454">
        <v>0</v>
      </c>
      <c r="D12454">
        <v>376.91252730600002</v>
      </c>
      <c r="E12454">
        <f>VALUE(SUBSTITUTE(SUBSTITUTE(SUBSTITUTE(RIGHT(Table1[[#This Row],[raw_timestamp]],21),":","")," ",""),"-",""))</f>
        <v>221182610549589</v>
      </c>
      <c r="F12454">
        <f>IF(Table1[[#This Row],[raw_load]]&gt;30000,F12453,(IF(Table1[[#This Row],[raw_load]]=49.339761120941,F12453,Table1[[#This Row],[raw_load]])))</f>
        <v>0</v>
      </c>
      <c r="G12454">
        <f>-Table1[[#This Row],[load_temp]]</f>
        <v>0</v>
      </c>
      <c r="H12454">
        <f>IF(Table1[[#This Row],[raw_pressure]]=-207.33292143,H12453,D12454)</f>
        <v>376.91252730600002</v>
      </c>
      <c r="I12454" s="1">
        <f>1013-Table1[[#This Row],[pressure_temp]]</f>
        <v>636.08747269399998</v>
      </c>
      <c r="J12454" s="1" t="str">
        <f>SUBSTITUTE(RIGHT(Table1[[#This Row],[file]],LEN(Table1[[#This Row],[file]])-16),"_"," ")</f>
        <v>microventouses rugged wall</v>
      </c>
    </row>
    <row r="12455" spans="1:10" hidden="1" x14ac:dyDescent="0.25">
      <c r="A12455" t="s">
        <v>12544</v>
      </c>
      <c r="B12455" t="s">
        <v>12468</v>
      </c>
      <c r="C12455">
        <v>0</v>
      </c>
      <c r="D12455">
        <v>371.87592861000002</v>
      </c>
      <c r="E12455">
        <f>VALUE(SUBSTITUTE(SUBSTITUTE(SUBSTITUTE(RIGHT(Table1[[#This Row],[raw_timestamp]],21),":","")," ",""),"-",""))</f>
        <v>221182610652829</v>
      </c>
      <c r="F12455">
        <f>IF(Table1[[#This Row],[raw_load]]&gt;30000,F12454,(IF(Table1[[#This Row],[raw_load]]=49.339761120941,F12454,Table1[[#This Row],[raw_load]])))</f>
        <v>0</v>
      </c>
      <c r="G12455">
        <f>-Table1[[#This Row],[load_temp]]</f>
        <v>0</v>
      </c>
      <c r="H12455">
        <f>IF(Table1[[#This Row],[raw_pressure]]=-207.33292143,H12454,D12455)</f>
        <v>371.87592861000002</v>
      </c>
      <c r="I12455" s="1">
        <f>1013-Table1[[#This Row],[pressure_temp]]</f>
        <v>641.12407138999993</v>
      </c>
      <c r="J12455" s="1" t="str">
        <f>SUBSTITUTE(RIGHT(Table1[[#This Row],[file]],LEN(Table1[[#This Row],[file]])-16),"_"," ")</f>
        <v>microventouses rugged wall</v>
      </c>
    </row>
    <row r="12456" spans="1:10" hidden="1" x14ac:dyDescent="0.25">
      <c r="A12456" t="s">
        <v>12544</v>
      </c>
      <c r="B12456" t="s">
        <v>12469</v>
      </c>
      <c r="C12456">
        <v>0</v>
      </c>
      <c r="D12456">
        <v>368.09847958799998</v>
      </c>
      <c r="E12456">
        <f>VALUE(SUBSTITUTE(SUBSTITUTE(SUBSTITUTE(RIGHT(Table1[[#This Row],[raw_timestamp]],21),":","")," ",""),"-",""))</f>
        <v>221182610755927</v>
      </c>
      <c r="F12456">
        <f>IF(Table1[[#This Row],[raw_load]]&gt;30000,F12455,(IF(Table1[[#This Row],[raw_load]]=49.339761120941,F12455,Table1[[#This Row],[raw_load]])))</f>
        <v>0</v>
      </c>
      <c r="G12456">
        <f>-Table1[[#This Row],[load_temp]]</f>
        <v>0</v>
      </c>
      <c r="H12456">
        <f>IF(Table1[[#This Row],[raw_pressure]]=-207.33292143,H12455,D12456)</f>
        <v>368.09847958799998</v>
      </c>
      <c r="I12456" s="1">
        <f>1013-Table1[[#This Row],[pressure_temp]]</f>
        <v>644.90152041200008</v>
      </c>
      <c r="J12456" s="1" t="str">
        <f>SUBSTITUTE(RIGHT(Table1[[#This Row],[file]],LEN(Table1[[#This Row],[file]])-16),"_"," ")</f>
        <v>microventouses rugged wall</v>
      </c>
    </row>
    <row r="12457" spans="1:10" hidden="1" x14ac:dyDescent="0.25">
      <c r="A12457" t="s">
        <v>12544</v>
      </c>
      <c r="B12457" t="s">
        <v>12470</v>
      </c>
      <c r="C12457">
        <v>0</v>
      </c>
      <c r="D12457">
        <v>373.13507828399997</v>
      </c>
      <c r="E12457">
        <f>VALUE(SUBSTITUTE(SUBSTITUTE(SUBSTITUTE(RIGHT(Table1[[#This Row],[raw_timestamp]],21),":","")," ",""),"-",""))</f>
        <v>221182610859009</v>
      </c>
      <c r="F12457">
        <f>IF(Table1[[#This Row],[raw_load]]&gt;30000,F12456,(IF(Table1[[#This Row],[raw_load]]=49.339761120941,F12456,Table1[[#This Row],[raw_load]])))</f>
        <v>0</v>
      </c>
      <c r="G12457">
        <f>-Table1[[#This Row],[load_temp]]</f>
        <v>0</v>
      </c>
      <c r="H12457">
        <f>IF(Table1[[#This Row],[raw_pressure]]=-207.33292143,H12456,D12457)</f>
        <v>373.13507828399997</v>
      </c>
      <c r="I12457" s="1">
        <f>1013-Table1[[#This Row],[pressure_temp]]</f>
        <v>639.86492171600003</v>
      </c>
      <c r="J12457" s="1" t="str">
        <f>SUBSTITUTE(RIGHT(Table1[[#This Row],[file]],LEN(Table1[[#This Row],[file]])-16),"_"," ")</f>
        <v>microventouses rugged wall</v>
      </c>
    </row>
    <row r="12458" spans="1:10" hidden="1" x14ac:dyDescent="0.25">
      <c r="A12458" t="s">
        <v>12544</v>
      </c>
      <c r="B12458" t="s">
        <v>12471</v>
      </c>
      <c r="C12458">
        <v>0</v>
      </c>
      <c r="D12458">
        <v>375.653377632</v>
      </c>
      <c r="E12458">
        <f>VALUE(SUBSTITUTE(SUBSTITUTE(SUBSTITUTE(RIGHT(Table1[[#This Row],[raw_timestamp]],21),":","")," ",""),"-",""))</f>
        <v>221182610962272</v>
      </c>
      <c r="F12458">
        <f>IF(Table1[[#This Row],[raw_load]]&gt;30000,F12457,(IF(Table1[[#This Row],[raw_load]]=49.339761120941,F12457,Table1[[#This Row],[raw_load]])))</f>
        <v>0</v>
      </c>
      <c r="G12458">
        <f>-Table1[[#This Row],[load_temp]]</f>
        <v>0</v>
      </c>
      <c r="H12458">
        <f>IF(Table1[[#This Row],[raw_pressure]]=-207.33292143,H12457,D12458)</f>
        <v>375.653377632</v>
      </c>
      <c r="I12458" s="1">
        <f>1013-Table1[[#This Row],[pressure_temp]]</f>
        <v>637.346622368</v>
      </c>
      <c r="J12458" s="1" t="str">
        <f>SUBSTITUTE(RIGHT(Table1[[#This Row],[file]],LEN(Table1[[#This Row],[file]])-16),"_"," ")</f>
        <v>microventouses rugged wall</v>
      </c>
    </row>
    <row r="12459" spans="1:10" hidden="1" x14ac:dyDescent="0.25">
      <c r="A12459" t="s">
        <v>12544</v>
      </c>
      <c r="B12459" t="s">
        <v>12472</v>
      </c>
      <c r="C12459">
        <v>0</v>
      </c>
      <c r="D12459">
        <v>374.39422795799999</v>
      </c>
      <c r="E12459">
        <f>VALUE(SUBSTITUTE(SUBSTITUTE(SUBSTITUTE(RIGHT(Table1[[#This Row],[raw_timestamp]],21),":","")," ",""),"-",""))</f>
        <v>221182611065349</v>
      </c>
      <c r="F12459">
        <f>IF(Table1[[#This Row],[raw_load]]&gt;30000,F12458,(IF(Table1[[#This Row],[raw_load]]=49.339761120941,F12458,Table1[[#This Row],[raw_load]])))</f>
        <v>0</v>
      </c>
      <c r="G12459">
        <f>-Table1[[#This Row],[load_temp]]</f>
        <v>0</v>
      </c>
      <c r="H12459">
        <f>IF(Table1[[#This Row],[raw_pressure]]=-207.33292143,H12458,D12459)</f>
        <v>374.39422795799999</v>
      </c>
      <c r="I12459" s="1">
        <f>1013-Table1[[#This Row],[pressure_temp]]</f>
        <v>638.60577204200001</v>
      </c>
      <c r="J12459" s="1" t="str">
        <f>SUBSTITUTE(RIGHT(Table1[[#This Row],[file]],LEN(Table1[[#This Row],[file]])-16),"_"," ")</f>
        <v>microventouses rugged wall</v>
      </c>
    </row>
    <row r="12460" spans="1:10" hidden="1" x14ac:dyDescent="0.25">
      <c r="A12460" t="s">
        <v>12544</v>
      </c>
      <c r="B12460" t="s">
        <v>12473</v>
      </c>
      <c r="C12460">
        <v>0</v>
      </c>
      <c r="D12460">
        <v>383.20827567600003</v>
      </c>
      <c r="E12460">
        <f>VALUE(SUBSTITUTE(SUBSTITUTE(SUBSTITUTE(RIGHT(Table1[[#This Row],[raw_timestamp]],21),":","")," ",""),"-",""))</f>
        <v>221182611168425</v>
      </c>
      <c r="F12460">
        <f>IF(Table1[[#This Row],[raw_load]]&gt;30000,F12459,(IF(Table1[[#This Row],[raw_load]]=49.339761120941,F12459,Table1[[#This Row],[raw_load]])))</f>
        <v>0</v>
      </c>
      <c r="G12460">
        <f>-Table1[[#This Row],[load_temp]]</f>
        <v>0</v>
      </c>
      <c r="H12460">
        <f>IF(Table1[[#This Row],[raw_pressure]]=-207.33292143,H12459,D12460)</f>
        <v>383.20827567600003</v>
      </c>
      <c r="I12460" s="1">
        <f>1013-Table1[[#This Row],[pressure_temp]]</f>
        <v>629.79172432399992</v>
      </c>
      <c r="J12460" s="1" t="str">
        <f>SUBSTITUTE(RIGHT(Table1[[#This Row],[file]],LEN(Table1[[#This Row],[file]])-16),"_"," ")</f>
        <v>microventouses rugged wall</v>
      </c>
    </row>
    <row r="12461" spans="1:10" hidden="1" x14ac:dyDescent="0.25">
      <c r="A12461" t="s">
        <v>12544</v>
      </c>
      <c r="B12461" t="s">
        <v>12474</v>
      </c>
      <c r="C12461">
        <v>0</v>
      </c>
      <c r="D12461">
        <v>384.46742534999998</v>
      </c>
      <c r="E12461">
        <f>VALUE(SUBSTITUTE(SUBSTITUTE(SUBSTITUTE(RIGHT(Table1[[#This Row],[raw_timestamp]],21),":","")," ",""),"-",""))</f>
        <v>221182611271503</v>
      </c>
      <c r="F12461">
        <f>IF(Table1[[#This Row],[raw_load]]&gt;30000,F12460,(IF(Table1[[#This Row],[raw_load]]=49.339761120941,F12460,Table1[[#This Row],[raw_load]])))</f>
        <v>0</v>
      </c>
      <c r="G12461">
        <f>-Table1[[#This Row],[load_temp]]</f>
        <v>0</v>
      </c>
      <c r="H12461">
        <f>IF(Table1[[#This Row],[raw_pressure]]=-207.33292143,H12460,D12461)</f>
        <v>384.46742534999998</v>
      </c>
      <c r="I12461" s="1">
        <f>1013-Table1[[#This Row],[pressure_temp]]</f>
        <v>628.53257465000002</v>
      </c>
      <c r="J12461" s="1" t="str">
        <f>SUBSTITUTE(RIGHT(Table1[[#This Row],[file]],LEN(Table1[[#This Row],[file]])-16),"_"," ")</f>
        <v>microventouses rugged wall</v>
      </c>
    </row>
    <row r="12462" spans="1:10" hidden="1" x14ac:dyDescent="0.25">
      <c r="A12462" t="s">
        <v>12544</v>
      </c>
      <c r="B12462" t="s">
        <v>12475</v>
      </c>
      <c r="C12462">
        <v>0</v>
      </c>
      <c r="D12462">
        <v>371.87592861000002</v>
      </c>
      <c r="E12462">
        <f>VALUE(SUBSTITUTE(SUBSTITUTE(SUBSTITUTE(RIGHT(Table1[[#This Row],[raw_timestamp]],21),":","")," ",""),"-",""))</f>
        <v>221182611374806</v>
      </c>
      <c r="F12462">
        <f>IF(Table1[[#This Row],[raw_load]]&gt;30000,F12461,(IF(Table1[[#This Row],[raw_load]]=49.339761120941,F12461,Table1[[#This Row],[raw_load]])))</f>
        <v>0</v>
      </c>
      <c r="G12462">
        <f>-Table1[[#This Row],[load_temp]]</f>
        <v>0</v>
      </c>
      <c r="H12462">
        <f>IF(Table1[[#This Row],[raw_pressure]]=-207.33292143,H12461,D12462)</f>
        <v>371.87592861000002</v>
      </c>
      <c r="I12462" s="1">
        <f>1013-Table1[[#This Row],[pressure_temp]]</f>
        <v>641.12407138999993</v>
      </c>
      <c r="J12462" s="1" t="str">
        <f>SUBSTITUTE(RIGHT(Table1[[#This Row],[file]],LEN(Table1[[#This Row],[file]])-16),"_"," ")</f>
        <v>microventouses rugged wall</v>
      </c>
    </row>
    <row r="12463" spans="1:10" hidden="1" x14ac:dyDescent="0.25">
      <c r="A12463" t="s">
        <v>12544</v>
      </c>
      <c r="B12463" t="s">
        <v>12476</v>
      </c>
      <c r="C12463">
        <v>0</v>
      </c>
      <c r="D12463">
        <v>368.09847958799998</v>
      </c>
      <c r="E12463">
        <f>VALUE(SUBSTITUTE(SUBSTITUTE(SUBSTITUTE(RIGHT(Table1[[#This Row],[raw_timestamp]],21),":","")," ",""),"-",""))</f>
        <v>221182611477988</v>
      </c>
      <c r="F12463">
        <f>IF(Table1[[#This Row],[raw_load]]&gt;30000,F12462,(IF(Table1[[#This Row],[raw_load]]=49.339761120941,F12462,Table1[[#This Row],[raw_load]])))</f>
        <v>0</v>
      </c>
      <c r="G12463">
        <f>-Table1[[#This Row],[load_temp]]</f>
        <v>0</v>
      </c>
      <c r="H12463">
        <f>IF(Table1[[#This Row],[raw_pressure]]=-207.33292143,H12462,D12463)</f>
        <v>368.09847958799998</v>
      </c>
      <c r="I12463" s="1">
        <f>1013-Table1[[#This Row],[pressure_temp]]</f>
        <v>644.90152041200008</v>
      </c>
      <c r="J12463" s="1" t="str">
        <f>SUBSTITUTE(RIGHT(Table1[[#This Row],[file]],LEN(Table1[[#This Row],[file]])-16),"_"," ")</f>
        <v>microventouses rugged wall</v>
      </c>
    </row>
    <row r="12464" spans="1:10" hidden="1" x14ac:dyDescent="0.25">
      <c r="A12464" t="s">
        <v>12544</v>
      </c>
      <c r="B12464" t="s">
        <v>12477</v>
      </c>
      <c r="C12464">
        <v>0</v>
      </c>
      <c r="D12464">
        <v>375.653377632</v>
      </c>
      <c r="E12464">
        <f>VALUE(SUBSTITUTE(SUBSTITUTE(SUBSTITUTE(RIGHT(Table1[[#This Row],[raw_timestamp]],21),":","")," ",""),"-",""))</f>
        <v>221182611581027</v>
      </c>
      <c r="F12464">
        <f>IF(Table1[[#This Row],[raw_load]]&gt;30000,F12463,(IF(Table1[[#This Row],[raw_load]]=49.339761120941,F12463,Table1[[#This Row],[raw_load]])))</f>
        <v>0</v>
      </c>
      <c r="G12464">
        <f>-Table1[[#This Row],[load_temp]]</f>
        <v>0</v>
      </c>
      <c r="H12464">
        <f>IF(Table1[[#This Row],[raw_pressure]]=-207.33292143,H12463,D12464)</f>
        <v>375.653377632</v>
      </c>
      <c r="I12464" s="1">
        <f>1013-Table1[[#This Row],[pressure_temp]]</f>
        <v>637.346622368</v>
      </c>
      <c r="J12464" s="1" t="str">
        <f>SUBSTITUTE(RIGHT(Table1[[#This Row],[file]],LEN(Table1[[#This Row],[file]])-16),"_"," ")</f>
        <v>microventouses rugged wall</v>
      </c>
    </row>
    <row r="12465" spans="1:10" hidden="1" x14ac:dyDescent="0.25">
      <c r="A12465" t="s">
        <v>12544</v>
      </c>
      <c r="B12465" t="s">
        <v>12478</v>
      </c>
      <c r="C12465">
        <v>0</v>
      </c>
      <c r="D12465">
        <v>369.35762926199999</v>
      </c>
      <c r="E12465">
        <f>VALUE(SUBSTITUTE(SUBSTITUTE(SUBSTITUTE(RIGHT(Table1[[#This Row],[raw_timestamp]],21),":","")," ",""),"-",""))</f>
        <v>221182611684076</v>
      </c>
      <c r="F12465">
        <f>IF(Table1[[#This Row],[raw_load]]&gt;30000,F12464,(IF(Table1[[#This Row],[raw_load]]=49.339761120941,F12464,Table1[[#This Row],[raw_load]])))</f>
        <v>0</v>
      </c>
      <c r="G12465">
        <f>-Table1[[#This Row],[load_temp]]</f>
        <v>0</v>
      </c>
      <c r="H12465">
        <f>IF(Table1[[#This Row],[raw_pressure]]=-207.33292143,H12464,D12465)</f>
        <v>369.35762926199999</v>
      </c>
      <c r="I12465" s="1">
        <f>1013-Table1[[#This Row],[pressure_temp]]</f>
        <v>643.64237073799995</v>
      </c>
      <c r="J12465" s="1" t="str">
        <f>SUBSTITUTE(RIGHT(Table1[[#This Row],[file]],LEN(Table1[[#This Row],[file]])-16),"_"," ")</f>
        <v>microventouses rugged wall</v>
      </c>
    </row>
    <row r="12466" spans="1:10" hidden="1" x14ac:dyDescent="0.25">
      <c r="A12466" t="s">
        <v>12544</v>
      </c>
      <c r="B12466" t="s">
        <v>12479</v>
      </c>
      <c r="C12466">
        <v>0</v>
      </c>
      <c r="D12466">
        <v>373.13507828399997</v>
      </c>
      <c r="E12466">
        <f>VALUE(SUBSTITUTE(SUBSTITUTE(SUBSTITUTE(RIGHT(Table1[[#This Row],[raw_timestamp]],21),":","")," ",""),"-",""))</f>
        <v>221182611787172</v>
      </c>
      <c r="F12466">
        <f>IF(Table1[[#This Row],[raw_load]]&gt;30000,F12465,(IF(Table1[[#This Row],[raw_load]]=49.339761120941,F12465,Table1[[#This Row],[raw_load]])))</f>
        <v>0</v>
      </c>
      <c r="G12466">
        <f>-Table1[[#This Row],[load_temp]]</f>
        <v>0</v>
      </c>
      <c r="H12466">
        <f>IF(Table1[[#This Row],[raw_pressure]]=-207.33292143,H12465,D12466)</f>
        <v>373.13507828399997</v>
      </c>
      <c r="I12466" s="1">
        <f>1013-Table1[[#This Row],[pressure_temp]]</f>
        <v>639.86492171600003</v>
      </c>
      <c r="J12466" s="1" t="str">
        <f>SUBSTITUTE(RIGHT(Table1[[#This Row],[file]],LEN(Table1[[#This Row],[file]])-16),"_"," ")</f>
        <v>microventouses rugged wall</v>
      </c>
    </row>
    <row r="12467" spans="1:10" hidden="1" x14ac:dyDescent="0.25">
      <c r="A12467" t="s">
        <v>12544</v>
      </c>
      <c r="B12467" t="s">
        <v>12480</v>
      </c>
      <c r="C12467">
        <v>0</v>
      </c>
      <c r="D12467">
        <v>385.726575024</v>
      </c>
      <c r="E12467">
        <f>VALUE(SUBSTITUTE(SUBSTITUTE(SUBSTITUTE(RIGHT(Table1[[#This Row],[raw_timestamp]],21),":","")," ",""),"-",""))</f>
        <v>221182611890560</v>
      </c>
      <c r="F12467">
        <f>IF(Table1[[#This Row],[raw_load]]&gt;30000,F12466,(IF(Table1[[#This Row],[raw_load]]=49.339761120941,F12466,Table1[[#This Row],[raw_load]])))</f>
        <v>0</v>
      </c>
      <c r="G12467">
        <f>-Table1[[#This Row],[load_temp]]</f>
        <v>0</v>
      </c>
      <c r="H12467">
        <f>IF(Table1[[#This Row],[raw_pressure]]=-207.33292143,H12466,D12467)</f>
        <v>385.726575024</v>
      </c>
      <c r="I12467" s="1">
        <f>1013-Table1[[#This Row],[pressure_temp]]</f>
        <v>627.273424976</v>
      </c>
      <c r="J12467" s="1" t="str">
        <f>SUBSTITUTE(RIGHT(Table1[[#This Row],[file]],LEN(Table1[[#This Row],[file]])-16),"_"," ")</f>
        <v>microventouses rugged wall</v>
      </c>
    </row>
    <row r="12468" spans="1:10" hidden="1" x14ac:dyDescent="0.25">
      <c r="A12468" t="s">
        <v>12544</v>
      </c>
      <c r="B12468" t="s">
        <v>12481</v>
      </c>
      <c r="C12468">
        <v>0</v>
      </c>
      <c r="D12468">
        <v>389.50402404599998</v>
      </c>
      <c r="E12468">
        <f>VALUE(SUBSTITUTE(SUBSTITUTE(SUBSTITUTE(RIGHT(Table1[[#This Row],[raw_timestamp]],21),":","")," ",""),"-",""))</f>
        <v>221182611994140</v>
      </c>
      <c r="F12468">
        <f>IF(Table1[[#This Row],[raw_load]]&gt;30000,F12467,(IF(Table1[[#This Row],[raw_load]]=49.339761120941,F12467,Table1[[#This Row],[raw_load]])))</f>
        <v>0</v>
      </c>
      <c r="G12468">
        <f>-Table1[[#This Row],[load_temp]]</f>
        <v>0</v>
      </c>
      <c r="H12468">
        <f>IF(Table1[[#This Row],[raw_pressure]]=-207.33292143,H12467,D12468)</f>
        <v>389.50402404599998</v>
      </c>
      <c r="I12468" s="1">
        <f>1013-Table1[[#This Row],[pressure_temp]]</f>
        <v>623.49597595399996</v>
      </c>
      <c r="J12468" s="1" t="str">
        <f>SUBSTITUTE(RIGHT(Table1[[#This Row],[file]],LEN(Table1[[#This Row],[file]])-16),"_"," ")</f>
        <v>microventouses rugged wall</v>
      </c>
    </row>
    <row r="12469" spans="1:10" hidden="1" x14ac:dyDescent="0.25">
      <c r="A12469" t="s">
        <v>12544</v>
      </c>
      <c r="B12469" t="s">
        <v>12482</v>
      </c>
      <c r="C12469">
        <v>0</v>
      </c>
      <c r="D12469">
        <v>392.02232339400001</v>
      </c>
      <c r="E12469">
        <f>VALUE(SUBSTITUTE(SUBSTITUTE(SUBSTITUTE(RIGHT(Table1[[#This Row],[raw_timestamp]],21),":","")," ",""),"-",""))</f>
        <v>221182612097354</v>
      </c>
      <c r="F12469">
        <f>IF(Table1[[#This Row],[raw_load]]&gt;30000,F12468,(IF(Table1[[#This Row],[raw_load]]=49.339761120941,F12468,Table1[[#This Row],[raw_load]])))</f>
        <v>0</v>
      </c>
      <c r="G12469">
        <f>-Table1[[#This Row],[load_temp]]</f>
        <v>0</v>
      </c>
      <c r="H12469">
        <f>IF(Table1[[#This Row],[raw_pressure]]=-207.33292143,H12468,D12469)</f>
        <v>392.02232339400001</v>
      </c>
      <c r="I12469" s="1">
        <f>1013-Table1[[#This Row],[pressure_temp]]</f>
        <v>620.97767660599993</v>
      </c>
      <c r="J12469" s="1" t="str">
        <f>SUBSTITUTE(RIGHT(Table1[[#This Row],[file]],LEN(Table1[[#This Row],[file]])-16),"_"," ")</f>
        <v>microventouses rugged wall</v>
      </c>
    </row>
    <row r="12470" spans="1:10" hidden="1" x14ac:dyDescent="0.25">
      <c r="A12470" t="s">
        <v>12544</v>
      </c>
      <c r="B12470" t="s">
        <v>12483</v>
      </c>
      <c r="C12470">
        <v>0</v>
      </c>
      <c r="D12470">
        <v>397.05892209000001</v>
      </c>
      <c r="E12470">
        <f>VALUE(SUBSTITUTE(SUBSTITUTE(SUBSTITUTE(RIGHT(Table1[[#This Row],[raw_timestamp]],21),":","")," ",""),"-",""))</f>
        <v>221182612200370</v>
      </c>
      <c r="F12470">
        <f>IF(Table1[[#This Row],[raw_load]]&gt;30000,F12469,(IF(Table1[[#This Row],[raw_load]]=49.339761120941,F12469,Table1[[#This Row],[raw_load]])))</f>
        <v>0</v>
      </c>
      <c r="G12470">
        <f>-Table1[[#This Row],[load_temp]]</f>
        <v>0</v>
      </c>
      <c r="H12470">
        <f>IF(Table1[[#This Row],[raw_pressure]]=-207.33292143,H12469,D12470)</f>
        <v>397.05892209000001</v>
      </c>
      <c r="I12470" s="1">
        <f>1013-Table1[[#This Row],[pressure_temp]]</f>
        <v>615.94107790999999</v>
      </c>
      <c r="J12470" s="1" t="str">
        <f>SUBSTITUTE(RIGHT(Table1[[#This Row],[file]],LEN(Table1[[#This Row],[file]])-16),"_"," ")</f>
        <v>microventouses rugged wall</v>
      </c>
    </row>
    <row r="12471" spans="1:10" hidden="1" x14ac:dyDescent="0.25">
      <c r="A12471" t="s">
        <v>12544</v>
      </c>
      <c r="B12471" t="s">
        <v>12484</v>
      </c>
      <c r="C12471">
        <v>0</v>
      </c>
      <c r="D12471">
        <v>404.61382013399998</v>
      </c>
      <c r="E12471">
        <f>VALUE(SUBSTITUTE(SUBSTITUTE(SUBSTITUTE(RIGHT(Table1[[#This Row],[raw_timestamp]],21),":","")," ",""),"-",""))</f>
        <v>221182612303643</v>
      </c>
      <c r="F12471">
        <f>IF(Table1[[#This Row],[raw_load]]&gt;30000,F12470,(IF(Table1[[#This Row],[raw_load]]=49.339761120941,F12470,Table1[[#This Row],[raw_load]])))</f>
        <v>0</v>
      </c>
      <c r="G12471">
        <f>-Table1[[#This Row],[load_temp]]</f>
        <v>0</v>
      </c>
      <c r="H12471">
        <f>IF(Table1[[#This Row],[raw_pressure]]=-207.33292143,H12470,D12471)</f>
        <v>404.61382013399998</v>
      </c>
      <c r="I12471" s="1">
        <f>1013-Table1[[#This Row],[pressure_temp]]</f>
        <v>608.38617986600002</v>
      </c>
      <c r="J12471" s="1" t="str">
        <f>SUBSTITUTE(RIGHT(Table1[[#This Row],[file]],LEN(Table1[[#This Row],[file]])-16),"_"," ")</f>
        <v>microventouses rugged wall</v>
      </c>
    </row>
    <row r="12472" spans="1:10" hidden="1" x14ac:dyDescent="0.25">
      <c r="A12472" t="s">
        <v>12544</v>
      </c>
      <c r="B12472" t="s">
        <v>12485</v>
      </c>
      <c r="C12472">
        <v>0</v>
      </c>
      <c r="D12472">
        <v>415.94616719999999</v>
      </c>
      <c r="E12472">
        <f>VALUE(SUBSTITUTE(SUBSTITUTE(SUBSTITUTE(RIGHT(Table1[[#This Row],[raw_timestamp]],21),":","")," ",""),"-",""))</f>
        <v>221182612406743</v>
      </c>
      <c r="F12472">
        <f>IF(Table1[[#This Row],[raw_load]]&gt;30000,F12471,(IF(Table1[[#This Row],[raw_load]]=49.339761120941,F12471,Table1[[#This Row],[raw_load]])))</f>
        <v>0</v>
      </c>
      <c r="G12472">
        <f>-Table1[[#This Row],[load_temp]]</f>
        <v>0</v>
      </c>
      <c r="H12472">
        <f>IF(Table1[[#This Row],[raw_pressure]]=-207.33292143,H12471,D12472)</f>
        <v>415.94616719999999</v>
      </c>
      <c r="I12472" s="1">
        <f>1013-Table1[[#This Row],[pressure_temp]]</f>
        <v>597.05383280000001</v>
      </c>
      <c r="J12472" s="1" t="str">
        <f>SUBSTITUTE(RIGHT(Table1[[#This Row],[file]],LEN(Table1[[#This Row],[file]])-16),"_"," ")</f>
        <v>microventouses rugged wall</v>
      </c>
    </row>
    <row r="12473" spans="1:10" hidden="1" x14ac:dyDescent="0.25">
      <c r="A12473" t="s">
        <v>12544</v>
      </c>
      <c r="B12473" t="s">
        <v>12486</v>
      </c>
      <c r="C12473">
        <v>0</v>
      </c>
      <c r="D12473">
        <v>446.16575937599998</v>
      </c>
      <c r="E12473">
        <f>VALUE(SUBSTITUTE(SUBSTITUTE(SUBSTITUTE(RIGHT(Table1[[#This Row],[raw_timestamp]],21),":","")," ",""),"-",""))</f>
        <v>221182612509797</v>
      </c>
      <c r="F12473">
        <f>IF(Table1[[#This Row],[raw_load]]&gt;30000,F12472,(IF(Table1[[#This Row],[raw_load]]=49.339761120941,F12472,Table1[[#This Row],[raw_load]])))</f>
        <v>0</v>
      </c>
      <c r="G12473">
        <f>-Table1[[#This Row],[load_temp]]</f>
        <v>0</v>
      </c>
      <c r="H12473">
        <f>IF(Table1[[#This Row],[raw_pressure]]=-207.33292143,H12472,D12473)</f>
        <v>446.16575937599998</v>
      </c>
      <c r="I12473" s="1">
        <f>1013-Table1[[#This Row],[pressure_temp]]</f>
        <v>566.83424062400002</v>
      </c>
      <c r="J12473" s="1" t="str">
        <f>SUBSTITUTE(RIGHT(Table1[[#This Row],[file]],LEN(Table1[[#This Row],[file]])-16),"_"," ")</f>
        <v>microventouses rugged wall</v>
      </c>
    </row>
    <row r="12474" spans="1:10" hidden="1" x14ac:dyDescent="0.25">
      <c r="A12474" t="s">
        <v>12544</v>
      </c>
      <c r="B12474" t="s">
        <v>12487</v>
      </c>
      <c r="C12474">
        <v>0</v>
      </c>
      <c r="D12474">
        <v>460.01640579000002</v>
      </c>
      <c r="E12474">
        <f>VALUE(SUBSTITUTE(SUBSTITUTE(SUBSTITUTE(RIGHT(Table1[[#This Row],[raw_timestamp]],21),":","")," ",""),"-",""))</f>
        <v>221182612613124</v>
      </c>
      <c r="F12474">
        <f>IF(Table1[[#This Row],[raw_load]]&gt;30000,F12473,(IF(Table1[[#This Row],[raw_load]]=49.339761120941,F12473,Table1[[#This Row],[raw_load]])))</f>
        <v>0</v>
      </c>
      <c r="G12474">
        <f>-Table1[[#This Row],[load_temp]]</f>
        <v>0</v>
      </c>
      <c r="H12474">
        <f>IF(Table1[[#This Row],[raw_pressure]]=-207.33292143,H12473,D12474)</f>
        <v>460.01640579000002</v>
      </c>
      <c r="I12474" s="1">
        <f>1013-Table1[[#This Row],[pressure_temp]]</f>
        <v>552.98359420999998</v>
      </c>
      <c r="J12474" s="1" t="str">
        <f>SUBSTITUTE(RIGHT(Table1[[#This Row],[file]],LEN(Table1[[#This Row],[file]])-16),"_"," ")</f>
        <v>microventouses rugged wall</v>
      </c>
    </row>
    <row r="12475" spans="1:10" hidden="1" x14ac:dyDescent="0.25">
      <c r="A12475" t="s">
        <v>12544</v>
      </c>
      <c r="B12475" t="s">
        <v>12488</v>
      </c>
      <c r="C12475">
        <v>0</v>
      </c>
      <c r="D12475">
        <v>481.42195024799997</v>
      </c>
      <c r="E12475">
        <f>VALUE(SUBSTITUTE(SUBSTITUTE(SUBSTITUTE(RIGHT(Table1[[#This Row],[raw_timestamp]],21),":","")," ",""),"-",""))</f>
        <v>221182612716161</v>
      </c>
      <c r="F12475">
        <f>IF(Table1[[#This Row],[raw_load]]&gt;30000,F12474,(IF(Table1[[#This Row],[raw_load]]=49.339761120941,F12474,Table1[[#This Row],[raw_load]])))</f>
        <v>0</v>
      </c>
      <c r="G12475">
        <f>-Table1[[#This Row],[load_temp]]</f>
        <v>0</v>
      </c>
      <c r="H12475">
        <f>IF(Table1[[#This Row],[raw_pressure]]=-207.33292143,H12474,D12475)</f>
        <v>481.42195024799997</v>
      </c>
      <c r="I12475" s="1">
        <f>1013-Table1[[#This Row],[pressure_temp]]</f>
        <v>531.57804975199997</v>
      </c>
      <c r="J12475" s="1" t="str">
        <f>SUBSTITUTE(RIGHT(Table1[[#This Row],[file]],LEN(Table1[[#This Row],[file]])-16),"_"," ")</f>
        <v>microventouses rugged wall</v>
      </c>
    </row>
    <row r="12476" spans="1:10" hidden="1" x14ac:dyDescent="0.25">
      <c r="A12476" t="s">
        <v>12544</v>
      </c>
      <c r="B12476" t="s">
        <v>12489</v>
      </c>
      <c r="C12476">
        <v>0</v>
      </c>
      <c r="D12476">
        <v>511.64154242400002</v>
      </c>
      <c r="E12476">
        <f>VALUE(SUBSTITUTE(SUBSTITUTE(SUBSTITUTE(RIGHT(Table1[[#This Row],[raw_timestamp]],21),":","")," ",""),"-",""))</f>
        <v>221182612819210</v>
      </c>
      <c r="F12476">
        <f>IF(Table1[[#This Row],[raw_load]]&gt;30000,F12475,(IF(Table1[[#This Row],[raw_load]]=49.339761120941,F12475,Table1[[#This Row],[raw_load]])))</f>
        <v>0</v>
      </c>
      <c r="G12476">
        <f>-Table1[[#This Row],[load_temp]]</f>
        <v>0</v>
      </c>
      <c r="H12476">
        <f>IF(Table1[[#This Row],[raw_pressure]]=-207.33292143,H12475,D12476)</f>
        <v>511.64154242400002</v>
      </c>
      <c r="I12476" s="1">
        <f>1013-Table1[[#This Row],[pressure_temp]]</f>
        <v>501.35845757599998</v>
      </c>
      <c r="J12476" s="1" t="str">
        <f>SUBSTITUTE(RIGHT(Table1[[#This Row],[file]],LEN(Table1[[#This Row],[file]])-16),"_"," ")</f>
        <v>microventouses rugged wall</v>
      </c>
    </row>
    <row r="12477" spans="1:10" hidden="1" x14ac:dyDescent="0.25">
      <c r="A12477" t="s">
        <v>12544</v>
      </c>
      <c r="B12477" t="s">
        <v>12490</v>
      </c>
      <c r="C12477">
        <v>0</v>
      </c>
      <c r="D12477">
        <v>757.175728854</v>
      </c>
      <c r="E12477">
        <f>VALUE(SUBSTITUTE(SUBSTITUTE(SUBSTITUTE(RIGHT(Table1[[#This Row],[raw_timestamp]],21),":","")," ",""),"-",""))</f>
        <v>221182612922438</v>
      </c>
      <c r="F12477">
        <f>IF(Table1[[#This Row],[raw_load]]&gt;30000,F12476,(IF(Table1[[#This Row],[raw_load]]=49.339761120941,F12476,Table1[[#This Row],[raw_load]])))</f>
        <v>0</v>
      </c>
      <c r="G12477">
        <f>-Table1[[#This Row],[load_temp]]</f>
        <v>0</v>
      </c>
      <c r="H12477">
        <f>IF(Table1[[#This Row],[raw_pressure]]=-207.33292143,H12476,D12477)</f>
        <v>757.175728854</v>
      </c>
      <c r="I12477" s="1">
        <f>1013-Table1[[#This Row],[pressure_temp]]</f>
        <v>255.824271146</v>
      </c>
      <c r="J12477" s="1" t="str">
        <f>SUBSTITUTE(RIGHT(Table1[[#This Row],[file]],LEN(Table1[[#This Row],[file]])-16),"_"," ")</f>
        <v>microventouses rugged wall</v>
      </c>
    </row>
    <row r="12478" spans="1:10" hidden="1" x14ac:dyDescent="0.25">
      <c r="A12478" t="s">
        <v>12544</v>
      </c>
      <c r="B12478" t="s">
        <v>12491</v>
      </c>
      <c r="C12478">
        <v>0</v>
      </c>
      <c r="D12478">
        <v>1002.709915284</v>
      </c>
      <c r="E12478">
        <f>VALUE(SUBSTITUTE(SUBSTITUTE(SUBSTITUTE(RIGHT(Table1[[#This Row],[raw_timestamp]],21),":","")," ",""),"-",""))</f>
        <v>221182613025584</v>
      </c>
      <c r="F12478">
        <f>IF(Table1[[#This Row],[raw_load]]&gt;30000,F12477,(IF(Table1[[#This Row],[raw_load]]=49.339761120941,F12477,Table1[[#This Row],[raw_load]])))</f>
        <v>0</v>
      </c>
      <c r="G12478">
        <f>-Table1[[#This Row],[load_temp]]</f>
        <v>0</v>
      </c>
      <c r="H12478">
        <f>IF(Table1[[#This Row],[raw_pressure]]=-207.33292143,H12477,D12478)</f>
        <v>1002.709915284</v>
      </c>
      <c r="I12478" s="1">
        <f>1013-Table1[[#This Row],[pressure_temp]]</f>
        <v>10.290084716000024</v>
      </c>
      <c r="J12478" s="1" t="str">
        <f>SUBSTITUTE(RIGHT(Table1[[#This Row],[file]],LEN(Table1[[#This Row],[file]])-16),"_"," ")</f>
        <v>microventouses rugged wall</v>
      </c>
    </row>
    <row r="12479" spans="1:10" hidden="1" x14ac:dyDescent="0.25">
      <c r="A12479" t="s">
        <v>12544</v>
      </c>
      <c r="B12479" t="s">
        <v>12492</v>
      </c>
      <c r="C12479">
        <v>0</v>
      </c>
      <c r="D12479">
        <v>1001.45076561</v>
      </c>
      <c r="E12479">
        <f>VALUE(SUBSTITUTE(SUBSTITUTE(SUBSTITUTE(RIGHT(Table1[[#This Row],[raw_timestamp]],21),":","")," ",""),"-",""))</f>
        <v>221182613128673</v>
      </c>
      <c r="F12479">
        <f>IF(Table1[[#This Row],[raw_load]]&gt;30000,F12478,(IF(Table1[[#This Row],[raw_load]]=49.339761120941,F12478,Table1[[#This Row],[raw_load]])))</f>
        <v>0</v>
      </c>
      <c r="G12479">
        <f>-Table1[[#This Row],[load_temp]]</f>
        <v>0</v>
      </c>
      <c r="H12479">
        <f>IF(Table1[[#This Row],[raw_pressure]]=-207.33292143,H12478,D12479)</f>
        <v>1001.45076561</v>
      </c>
      <c r="I12479" s="1">
        <f>1013-Table1[[#This Row],[pressure_temp]]</f>
        <v>11.549234390000038</v>
      </c>
      <c r="J12479" s="1" t="str">
        <f>SUBSTITUTE(RIGHT(Table1[[#This Row],[file]],LEN(Table1[[#This Row],[file]])-16),"_"," ")</f>
        <v>microventouses rugged wall</v>
      </c>
    </row>
    <row r="12480" spans="1:10" hidden="1" x14ac:dyDescent="0.25">
      <c r="A12480" t="s">
        <v>12544</v>
      </c>
      <c r="B12480" t="s">
        <v>12493</v>
      </c>
      <c r="C12480">
        <v>0</v>
      </c>
      <c r="D12480">
        <v>1009.005663654</v>
      </c>
      <c r="E12480">
        <f>VALUE(SUBSTITUTE(SUBSTITUTE(SUBSTITUTE(RIGHT(Table1[[#This Row],[raw_timestamp]],21),":","")," ",""),"-",""))</f>
        <v>221182613231721</v>
      </c>
      <c r="F12480">
        <f>IF(Table1[[#This Row],[raw_load]]&gt;30000,F12479,(IF(Table1[[#This Row],[raw_load]]=49.339761120941,F12479,Table1[[#This Row],[raw_load]])))</f>
        <v>0</v>
      </c>
      <c r="G12480">
        <f>-Table1[[#This Row],[load_temp]]</f>
        <v>0</v>
      </c>
      <c r="H12480">
        <f>IF(Table1[[#This Row],[raw_pressure]]=-207.33292143,H12479,D12480)</f>
        <v>1009.005663654</v>
      </c>
      <c r="I12480" s="1">
        <f>1013-Table1[[#This Row],[pressure_temp]]</f>
        <v>3.9943363459999546</v>
      </c>
      <c r="J12480" s="1" t="str">
        <f>SUBSTITUTE(RIGHT(Table1[[#This Row],[file]],LEN(Table1[[#This Row],[file]])-16),"_"," ")</f>
        <v>microventouses rugged wall</v>
      </c>
    </row>
    <row r="12481" spans="1:10" hidden="1" x14ac:dyDescent="0.25">
      <c r="A12481" t="s">
        <v>12544</v>
      </c>
      <c r="B12481" t="s">
        <v>12494</v>
      </c>
      <c r="C12481">
        <v>0</v>
      </c>
      <c r="D12481">
        <v>983.822670174</v>
      </c>
      <c r="E12481">
        <f>VALUE(SUBSTITUTE(SUBSTITUTE(SUBSTITUTE(RIGHT(Table1[[#This Row],[raw_timestamp]],21),":","")," ",""),"-",""))</f>
        <v>221182613334925</v>
      </c>
      <c r="F12481">
        <f>IF(Table1[[#This Row],[raw_load]]&gt;30000,F12480,(IF(Table1[[#This Row],[raw_load]]=49.339761120941,F12480,Table1[[#This Row],[raw_load]])))</f>
        <v>0</v>
      </c>
      <c r="G12481">
        <f>-Table1[[#This Row],[load_temp]]</f>
        <v>0</v>
      </c>
      <c r="H12481">
        <f>IF(Table1[[#This Row],[raw_pressure]]=-207.33292143,H12480,D12481)</f>
        <v>983.822670174</v>
      </c>
      <c r="I12481" s="1">
        <f>1013-Table1[[#This Row],[pressure_temp]]</f>
        <v>29.177329826000005</v>
      </c>
      <c r="J12481" s="1" t="str">
        <f>SUBSTITUTE(RIGHT(Table1[[#This Row],[file]],LEN(Table1[[#This Row],[file]])-16),"_"," ")</f>
        <v>microventouses rugged wall</v>
      </c>
    </row>
    <row r="12482" spans="1:10" hidden="1" x14ac:dyDescent="0.25">
      <c r="A12482" t="s">
        <v>12544</v>
      </c>
      <c r="B12482" t="s">
        <v>12495</v>
      </c>
      <c r="C12482">
        <v>0</v>
      </c>
      <c r="D12482">
        <v>947.30732962800005</v>
      </c>
      <c r="E12482">
        <f>VALUE(SUBSTITUTE(SUBSTITUTE(SUBSTITUTE(RIGHT(Table1[[#This Row],[raw_timestamp]],21),":","")," ",""),"-",""))</f>
        <v>221182613438109</v>
      </c>
      <c r="F12482">
        <f>IF(Table1[[#This Row],[raw_load]]&gt;30000,F12481,(IF(Table1[[#This Row],[raw_load]]=49.339761120941,F12481,Table1[[#This Row],[raw_load]])))</f>
        <v>0</v>
      </c>
      <c r="G12482">
        <f>-Table1[[#This Row],[load_temp]]</f>
        <v>0</v>
      </c>
      <c r="H12482">
        <f>IF(Table1[[#This Row],[raw_pressure]]=-207.33292143,H12481,D12482)</f>
        <v>947.30732962800005</v>
      </c>
      <c r="I12482" s="1">
        <f>1013-Table1[[#This Row],[pressure_temp]]</f>
        <v>65.692670371999952</v>
      </c>
      <c r="J12482" s="1" t="str">
        <f>SUBSTITUTE(RIGHT(Table1[[#This Row],[file]],LEN(Table1[[#This Row],[file]])-16),"_"," ")</f>
        <v>microventouses rugged wall</v>
      </c>
    </row>
    <row r="12483" spans="1:10" hidden="1" x14ac:dyDescent="0.25">
      <c r="A12483" t="s">
        <v>12544</v>
      </c>
      <c r="B12483" t="s">
        <v>12496</v>
      </c>
      <c r="C12483">
        <v>0</v>
      </c>
      <c r="D12483">
        <v>952.34392832399999</v>
      </c>
      <c r="E12483">
        <f>VALUE(SUBSTITUTE(SUBSTITUTE(SUBSTITUTE(RIGHT(Table1[[#This Row],[raw_timestamp]],21),":","")," ",""),"-",""))</f>
        <v>221182613541190</v>
      </c>
      <c r="F12483">
        <f>IF(Table1[[#This Row],[raw_load]]&gt;30000,F12482,(IF(Table1[[#This Row],[raw_load]]=49.339761120941,F12482,Table1[[#This Row],[raw_load]])))</f>
        <v>0</v>
      </c>
      <c r="G12483">
        <f>-Table1[[#This Row],[load_temp]]</f>
        <v>0</v>
      </c>
      <c r="H12483">
        <f>IF(Table1[[#This Row],[raw_pressure]]=-207.33292143,H12482,D12483)</f>
        <v>952.34392832399999</v>
      </c>
      <c r="I12483" s="1">
        <f>1013-Table1[[#This Row],[pressure_temp]]</f>
        <v>60.65607167600001</v>
      </c>
      <c r="J12483" s="1" t="str">
        <f>SUBSTITUTE(RIGHT(Table1[[#This Row],[file]],LEN(Table1[[#This Row],[file]])-16),"_"," ")</f>
        <v>microventouses rugged wall</v>
      </c>
    </row>
    <row r="12484" spans="1:10" hidden="1" x14ac:dyDescent="0.25">
      <c r="A12484" t="s">
        <v>12544</v>
      </c>
      <c r="B12484" t="s">
        <v>12497</v>
      </c>
      <c r="C12484">
        <v>0</v>
      </c>
      <c r="D12484">
        <v>976.26777213000003</v>
      </c>
      <c r="E12484">
        <f>VALUE(SUBSTITUTE(SUBSTITUTE(SUBSTITUTE(RIGHT(Table1[[#This Row],[raw_timestamp]],21),":","")," ",""),"-",""))</f>
        <v>221182613644488</v>
      </c>
      <c r="F12484">
        <f>IF(Table1[[#This Row],[raw_load]]&gt;30000,F12483,(IF(Table1[[#This Row],[raw_load]]=49.339761120941,F12483,Table1[[#This Row],[raw_load]])))</f>
        <v>0</v>
      </c>
      <c r="G12484">
        <f>-Table1[[#This Row],[load_temp]]</f>
        <v>0</v>
      </c>
      <c r="H12484">
        <f>IF(Table1[[#This Row],[raw_pressure]]=-207.33292143,H12483,D12484)</f>
        <v>976.26777213000003</v>
      </c>
      <c r="I12484" s="1">
        <f>1013-Table1[[#This Row],[pressure_temp]]</f>
        <v>36.732227869999974</v>
      </c>
      <c r="J12484" s="1" t="str">
        <f>SUBSTITUTE(RIGHT(Table1[[#This Row],[file]],LEN(Table1[[#This Row],[file]])-16),"_"," ")</f>
        <v>microventouses rugged wall</v>
      </c>
    </row>
    <row r="12485" spans="1:10" hidden="1" x14ac:dyDescent="0.25">
      <c r="A12485" t="s">
        <v>12544</v>
      </c>
      <c r="B12485" t="s">
        <v>12498</v>
      </c>
      <c r="C12485">
        <v>0</v>
      </c>
      <c r="D12485">
        <v>1006.487364306</v>
      </c>
      <c r="E12485">
        <f>VALUE(SUBSTITUTE(SUBSTITUTE(SUBSTITUTE(RIGHT(Table1[[#This Row],[raw_timestamp]],21),":","")," ",""),"-",""))</f>
        <v>221182613747596</v>
      </c>
      <c r="F12485">
        <f>IF(Table1[[#This Row],[raw_load]]&gt;30000,F12484,(IF(Table1[[#This Row],[raw_load]]=49.339761120941,F12484,Table1[[#This Row],[raw_load]])))</f>
        <v>0</v>
      </c>
      <c r="G12485">
        <f>-Table1[[#This Row],[load_temp]]</f>
        <v>0</v>
      </c>
      <c r="H12485">
        <f>IF(Table1[[#This Row],[raw_pressure]]=-207.33292143,H12484,D12485)</f>
        <v>1006.487364306</v>
      </c>
      <c r="I12485" s="1">
        <f>1013-Table1[[#This Row],[pressure_temp]]</f>
        <v>6.5126356939999823</v>
      </c>
      <c r="J12485" s="1" t="str">
        <f>SUBSTITUTE(RIGHT(Table1[[#This Row],[file]],LEN(Table1[[#This Row],[file]])-16),"_"," ")</f>
        <v>microventouses rugged wall</v>
      </c>
    </row>
    <row r="12486" spans="1:10" hidden="1" x14ac:dyDescent="0.25">
      <c r="A12486" t="s">
        <v>12544</v>
      </c>
      <c r="B12486" t="s">
        <v>12499</v>
      </c>
      <c r="C12486">
        <v>0</v>
      </c>
      <c r="D12486">
        <v>998.93246626200005</v>
      </c>
      <c r="E12486">
        <f>VALUE(SUBSTITUTE(SUBSTITUTE(SUBSTITUTE(RIGHT(Table1[[#This Row],[raw_timestamp]],21),":","")," ",""),"-",""))</f>
        <v>221182613850646</v>
      </c>
      <c r="F12486">
        <f>IF(Table1[[#This Row],[raw_load]]&gt;30000,F12485,(IF(Table1[[#This Row],[raw_load]]=49.339761120941,F12485,Table1[[#This Row],[raw_load]])))</f>
        <v>0</v>
      </c>
      <c r="G12486">
        <f>-Table1[[#This Row],[load_temp]]</f>
        <v>0</v>
      </c>
      <c r="H12486">
        <f>IF(Table1[[#This Row],[raw_pressure]]=-207.33292143,H12485,D12486)</f>
        <v>998.93246626200005</v>
      </c>
      <c r="I12486" s="1">
        <f>1013-Table1[[#This Row],[pressure_temp]]</f>
        <v>14.067533737999952</v>
      </c>
      <c r="J12486" s="1" t="str">
        <f>SUBSTITUTE(RIGHT(Table1[[#This Row],[file]],LEN(Table1[[#This Row],[file]])-16),"_"," ")</f>
        <v>microventouses rugged wall</v>
      </c>
    </row>
    <row r="12487" spans="1:10" hidden="1" x14ac:dyDescent="0.25">
      <c r="A12487" t="s">
        <v>12544</v>
      </c>
      <c r="B12487" t="s">
        <v>12500</v>
      </c>
      <c r="C12487">
        <v>0</v>
      </c>
      <c r="D12487">
        <v>1007.74651398</v>
      </c>
      <c r="E12487">
        <f>VALUE(SUBSTITUTE(SUBSTITUTE(SUBSTITUTE(RIGHT(Table1[[#This Row],[raw_timestamp]],21),":","")," ",""),"-",""))</f>
        <v>221182613953873</v>
      </c>
      <c r="F12487">
        <f>IF(Table1[[#This Row],[raw_load]]&gt;30000,F12486,(IF(Table1[[#This Row],[raw_load]]=49.339761120941,F12486,Table1[[#This Row],[raw_load]])))</f>
        <v>0</v>
      </c>
      <c r="G12487">
        <f>-Table1[[#This Row],[load_temp]]</f>
        <v>0</v>
      </c>
      <c r="H12487">
        <f>IF(Table1[[#This Row],[raw_pressure]]=-207.33292143,H12486,D12487)</f>
        <v>1007.74651398</v>
      </c>
      <c r="I12487" s="1">
        <f>1013-Table1[[#This Row],[pressure_temp]]</f>
        <v>5.2534860199999684</v>
      </c>
      <c r="J12487" s="1" t="str">
        <f>SUBSTITUTE(RIGHT(Table1[[#This Row],[file]],LEN(Table1[[#This Row],[file]])-16),"_"," ")</f>
        <v>microventouses rugged wall</v>
      </c>
    </row>
    <row r="12488" spans="1:10" hidden="1" x14ac:dyDescent="0.25">
      <c r="A12488" t="s">
        <v>12544</v>
      </c>
      <c r="B12488" t="s">
        <v>12501</v>
      </c>
      <c r="C12488">
        <v>0</v>
      </c>
      <c r="D12488">
        <v>983.822670174</v>
      </c>
      <c r="E12488">
        <f>VALUE(SUBSTITUTE(SUBSTITUTE(SUBSTITUTE(RIGHT(Table1[[#This Row],[raw_timestamp]],21),":","")," ",""),"-",""))</f>
        <v>221182614056991</v>
      </c>
      <c r="F12488">
        <f>IF(Table1[[#This Row],[raw_load]]&gt;30000,F12487,(IF(Table1[[#This Row],[raw_load]]=49.339761120941,F12487,Table1[[#This Row],[raw_load]])))</f>
        <v>0</v>
      </c>
      <c r="G12488">
        <f>-Table1[[#This Row],[load_temp]]</f>
        <v>0</v>
      </c>
      <c r="H12488">
        <f>IF(Table1[[#This Row],[raw_pressure]]=-207.33292143,H12487,D12488)</f>
        <v>983.822670174</v>
      </c>
      <c r="I12488" s="1">
        <f>1013-Table1[[#This Row],[pressure_temp]]</f>
        <v>29.177329826000005</v>
      </c>
      <c r="J12488" s="1" t="str">
        <f>SUBSTITUTE(RIGHT(Table1[[#This Row],[file]],LEN(Table1[[#This Row],[file]])-16),"_"," ")</f>
        <v>microventouses rugged wall</v>
      </c>
    </row>
    <row r="12489" spans="1:10" hidden="1" x14ac:dyDescent="0.25">
      <c r="A12489" t="s">
        <v>12544</v>
      </c>
      <c r="B12489" t="s">
        <v>12502</v>
      </c>
      <c r="C12489">
        <v>0</v>
      </c>
      <c r="D12489">
        <v>944.78903028000002</v>
      </c>
      <c r="E12489">
        <f>VALUE(SUBSTITUTE(SUBSTITUTE(SUBSTITUTE(RIGHT(Table1[[#This Row],[raw_timestamp]],21),":","")," ",""),"-",""))</f>
        <v>221182614160084</v>
      </c>
      <c r="F12489">
        <f>IF(Table1[[#This Row],[raw_load]]&gt;30000,F12488,(IF(Table1[[#This Row],[raw_load]]=49.339761120941,F12488,Table1[[#This Row],[raw_load]])))</f>
        <v>0</v>
      </c>
      <c r="G12489">
        <f>-Table1[[#This Row],[load_temp]]</f>
        <v>0</v>
      </c>
      <c r="H12489">
        <f>IF(Table1[[#This Row],[raw_pressure]]=-207.33292143,H12488,D12489)</f>
        <v>944.78903028000002</v>
      </c>
      <c r="I12489" s="1">
        <f>1013-Table1[[#This Row],[pressure_temp]]</f>
        <v>68.21096971999998</v>
      </c>
      <c r="J12489" s="1" t="str">
        <f>SUBSTITUTE(RIGHT(Table1[[#This Row],[file]],LEN(Table1[[#This Row],[file]])-16),"_"," ")</f>
        <v>microventouses rugged wall</v>
      </c>
    </row>
    <row r="12490" spans="1:10" hidden="1" x14ac:dyDescent="0.25">
      <c r="A12490" t="s">
        <v>12544</v>
      </c>
      <c r="B12490" t="s">
        <v>12503</v>
      </c>
      <c r="C12490">
        <v>0</v>
      </c>
      <c r="D12490">
        <v>949.82562897599996</v>
      </c>
      <c r="E12490">
        <f>VALUE(SUBSTITUTE(SUBSTITUTE(SUBSTITUTE(RIGHT(Table1[[#This Row],[raw_timestamp]],21),":","")," ",""),"-",""))</f>
        <v>221182614263495</v>
      </c>
      <c r="F12490">
        <f>IF(Table1[[#This Row],[raw_load]]&gt;30000,F12489,(IF(Table1[[#This Row],[raw_load]]=49.339761120941,F12489,Table1[[#This Row],[raw_load]])))</f>
        <v>0</v>
      </c>
      <c r="G12490">
        <f>-Table1[[#This Row],[load_temp]]</f>
        <v>0</v>
      </c>
      <c r="H12490">
        <f>IF(Table1[[#This Row],[raw_pressure]]=-207.33292143,H12489,D12490)</f>
        <v>949.82562897599996</v>
      </c>
      <c r="I12490" s="1">
        <f>1013-Table1[[#This Row],[pressure_temp]]</f>
        <v>63.174371024000038</v>
      </c>
      <c r="J12490" s="1" t="str">
        <f>SUBSTITUTE(RIGHT(Table1[[#This Row],[file]],LEN(Table1[[#This Row],[file]])-16),"_"," ")</f>
        <v>microventouses rugged wall</v>
      </c>
    </row>
    <row r="12491" spans="1:10" hidden="1" x14ac:dyDescent="0.25">
      <c r="A12491" t="s">
        <v>12544</v>
      </c>
      <c r="B12491" t="s">
        <v>12504</v>
      </c>
      <c r="C12491">
        <v>0</v>
      </c>
      <c r="D12491">
        <v>981.30437082599997</v>
      </c>
      <c r="E12491">
        <f>VALUE(SUBSTITUTE(SUBSTITUTE(SUBSTITUTE(RIGHT(Table1[[#This Row],[raw_timestamp]],21),":","")," ",""),"-",""))</f>
        <v>221182614366571</v>
      </c>
      <c r="F12491">
        <f>IF(Table1[[#This Row],[raw_load]]&gt;30000,F12490,(IF(Table1[[#This Row],[raw_load]]=49.339761120941,F12490,Table1[[#This Row],[raw_load]])))</f>
        <v>0</v>
      </c>
      <c r="G12491">
        <f>-Table1[[#This Row],[load_temp]]</f>
        <v>0</v>
      </c>
      <c r="H12491">
        <f>IF(Table1[[#This Row],[raw_pressure]]=-207.33292143,H12490,D12491)</f>
        <v>981.30437082599997</v>
      </c>
      <c r="I12491" s="1">
        <f>1013-Table1[[#This Row],[pressure_temp]]</f>
        <v>31.695629174000032</v>
      </c>
      <c r="J12491" s="1" t="str">
        <f>SUBSTITUTE(RIGHT(Table1[[#This Row],[file]],LEN(Table1[[#This Row],[file]])-16),"_"," ")</f>
        <v>microventouses rugged wall</v>
      </c>
    </row>
    <row r="12492" spans="1:10" hidden="1" x14ac:dyDescent="0.25">
      <c r="A12492" t="s">
        <v>12544</v>
      </c>
      <c r="B12492" t="s">
        <v>12505</v>
      </c>
      <c r="C12492">
        <v>0</v>
      </c>
      <c r="D12492">
        <v>1001.45076561</v>
      </c>
      <c r="E12492">
        <f>VALUE(SUBSTITUTE(SUBSTITUTE(SUBSTITUTE(RIGHT(Table1[[#This Row],[raw_timestamp]],21),":","")," ",""),"-",""))</f>
        <v>221182614469604</v>
      </c>
      <c r="F12492">
        <f>IF(Table1[[#This Row],[raw_load]]&gt;30000,F12491,(IF(Table1[[#This Row],[raw_load]]=49.339761120941,F12491,Table1[[#This Row],[raw_load]])))</f>
        <v>0</v>
      </c>
      <c r="G12492">
        <f>-Table1[[#This Row],[load_temp]]</f>
        <v>0</v>
      </c>
      <c r="H12492">
        <f>IF(Table1[[#This Row],[raw_pressure]]=-207.33292143,H12491,D12492)</f>
        <v>1001.45076561</v>
      </c>
      <c r="I12492" s="1">
        <f>1013-Table1[[#This Row],[pressure_temp]]</f>
        <v>11.549234390000038</v>
      </c>
      <c r="J12492" s="1" t="str">
        <f>SUBSTITUTE(RIGHT(Table1[[#This Row],[file]],LEN(Table1[[#This Row],[file]])-16),"_"," ")</f>
        <v>microventouses rugged wall</v>
      </c>
    </row>
    <row r="12493" spans="1:10" hidden="1" x14ac:dyDescent="0.25">
      <c r="A12493" t="s">
        <v>12544</v>
      </c>
      <c r="B12493" t="s">
        <v>12506</v>
      </c>
      <c r="C12493">
        <v>0</v>
      </c>
      <c r="D12493">
        <v>1000.1916159359999</v>
      </c>
      <c r="E12493">
        <f>VALUE(SUBSTITUTE(SUBSTITUTE(SUBSTITUTE(RIGHT(Table1[[#This Row],[raw_timestamp]],21),":","")," ",""),"-",""))</f>
        <v>221182614572852</v>
      </c>
      <c r="F12493">
        <f>IF(Table1[[#This Row],[raw_load]]&gt;30000,F12492,(IF(Table1[[#This Row],[raw_load]]=49.339761120941,F12492,Table1[[#This Row],[raw_load]])))</f>
        <v>0</v>
      </c>
      <c r="G12493">
        <f>-Table1[[#This Row],[load_temp]]</f>
        <v>0</v>
      </c>
      <c r="H12493">
        <f>IF(Table1[[#This Row],[raw_pressure]]=-207.33292143,H12492,D12493)</f>
        <v>1000.1916159359999</v>
      </c>
      <c r="I12493" s="1">
        <f>1013-Table1[[#This Row],[pressure_temp]]</f>
        <v>12.808384064000052</v>
      </c>
      <c r="J12493" s="1" t="str">
        <f>SUBSTITUTE(RIGHT(Table1[[#This Row],[file]],LEN(Table1[[#This Row],[file]])-16),"_"," ")</f>
        <v>microventouses rugged wall</v>
      </c>
    </row>
    <row r="12494" spans="1:10" hidden="1" x14ac:dyDescent="0.25">
      <c r="A12494" t="s">
        <v>12544</v>
      </c>
      <c r="B12494" t="s">
        <v>12507</v>
      </c>
      <c r="C12494">
        <v>0</v>
      </c>
      <c r="D12494">
        <v>1005.228214632</v>
      </c>
      <c r="E12494">
        <f>VALUE(SUBSTITUTE(SUBSTITUTE(SUBSTITUTE(RIGHT(Table1[[#This Row],[raw_timestamp]],21),":","")," ",""),"-",""))</f>
        <v>221182614675946</v>
      </c>
      <c r="F12494">
        <f>IF(Table1[[#This Row],[raw_load]]&gt;30000,F12493,(IF(Table1[[#This Row],[raw_load]]=49.339761120941,F12493,Table1[[#This Row],[raw_load]])))</f>
        <v>0</v>
      </c>
      <c r="G12494">
        <f>-Table1[[#This Row],[load_temp]]</f>
        <v>0</v>
      </c>
      <c r="H12494">
        <f>IF(Table1[[#This Row],[raw_pressure]]=-207.33292143,H12493,D12494)</f>
        <v>1005.228214632</v>
      </c>
      <c r="I12494" s="1">
        <f>1013-Table1[[#This Row],[pressure_temp]]</f>
        <v>7.7717853679999962</v>
      </c>
      <c r="J12494" s="1" t="str">
        <f>SUBSTITUTE(RIGHT(Table1[[#This Row],[file]],LEN(Table1[[#This Row],[file]])-16),"_"," ")</f>
        <v>microventouses rugged wall</v>
      </c>
    </row>
    <row r="12495" spans="1:10" hidden="1" x14ac:dyDescent="0.25">
      <c r="A12495" t="s">
        <v>12544</v>
      </c>
      <c r="B12495" t="s">
        <v>12508</v>
      </c>
      <c r="C12495">
        <v>0</v>
      </c>
      <c r="D12495">
        <v>975.00862245600001</v>
      </c>
      <c r="E12495">
        <f>VALUE(SUBSTITUTE(SUBSTITUTE(SUBSTITUTE(RIGHT(Table1[[#This Row],[raw_timestamp]],21),":","")," ",""),"-",""))</f>
        <v>221182614779056</v>
      </c>
      <c r="F12495">
        <f>IF(Table1[[#This Row],[raw_load]]&gt;30000,F12494,(IF(Table1[[#This Row],[raw_load]]=49.339761120941,F12494,Table1[[#This Row],[raw_load]])))</f>
        <v>0</v>
      </c>
      <c r="G12495">
        <f>-Table1[[#This Row],[load_temp]]</f>
        <v>0</v>
      </c>
      <c r="H12495">
        <f>IF(Table1[[#This Row],[raw_pressure]]=-207.33292143,H12494,D12495)</f>
        <v>975.00862245600001</v>
      </c>
      <c r="I12495" s="1">
        <f>1013-Table1[[#This Row],[pressure_temp]]</f>
        <v>37.991377543999988</v>
      </c>
      <c r="J12495" s="1" t="str">
        <f>SUBSTITUTE(RIGHT(Table1[[#This Row],[file]],LEN(Table1[[#This Row],[file]])-16),"_"," ")</f>
        <v>microventouses rugged wall</v>
      </c>
    </row>
    <row r="12496" spans="1:10" hidden="1" x14ac:dyDescent="0.25">
      <c r="A12496" t="s">
        <v>12544</v>
      </c>
      <c r="B12496" t="s">
        <v>12509</v>
      </c>
      <c r="C12496">
        <v>0</v>
      </c>
      <c r="D12496">
        <v>948.56647930199995</v>
      </c>
      <c r="E12496">
        <f>VALUE(SUBSTITUTE(SUBSTITUTE(SUBSTITUTE(RIGHT(Table1[[#This Row],[raw_timestamp]],21),":","")," ",""),"-",""))</f>
        <v>221182614882311</v>
      </c>
      <c r="F12496">
        <f>IF(Table1[[#This Row],[raw_load]]&gt;30000,F12495,(IF(Table1[[#This Row],[raw_load]]=49.339761120941,F12495,Table1[[#This Row],[raw_load]])))</f>
        <v>0</v>
      </c>
      <c r="G12496">
        <f>-Table1[[#This Row],[load_temp]]</f>
        <v>0</v>
      </c>
      <c r="H12496">
        <f>IF(Table1[[#This Row],[raw_pressure]]=-207.33292143,H12495,D12496)</f>
        <v>948.56647930199995</v>
      </c>
      <c r="I12496" s="1">
        <f>1013-Table1[[#This Row],[pressure_temp]]</f>
        <v>64.433520698000052</v>
      </c>
      <c r="J12496" s="1" t="str">
        <f>SUBSTITUTE(RIGHT(Table1[[#This Row],[file]],LEN(Table1[[#This Row],[file]])-16),"_"," ")</f>
        <v>microventouses rugged wall</v>
      </c>
    </row>
    <row r="12497" spans="1:10" hidden="1" x14ac:dyDescent="0.25">
      <c r="A12497" t="s">
        <v>12544</v>
      </c>
      <c r="B12497" t="s">
        <v>12510</v>
      </c>
      <c r="C12497">
        <v>0</v>
      </c>
      <c r="D12497">
        <v>956.12137734600003</v>
      </c>
      <c r="E12497">
        <f>VALUE(SUBSTITUTE(SUBSTITUTE(SUBSTITUTE(RIGHT(Table1[[#This Row],[raw_timestamp]],21),":","")," ",""),"-",""))</f>
        <v>221182614985343</v>
      </c>
      <c r="F12497">
        <f>IF(Table1[[#This Row],[raw_load]]&gt;30000,F12496,(IF(Table1[[#This Row],[raw_load]]=49.339761120941,F12496,Table1[[#This Row],[raw_load]])))</f>
        <v>0</v>
      </c>
      <c r="G12497">
        <f>-Table1[[#This Row],[load_temp]]</f>
        <v>0</v>
      </c>
      <c r="H12497">
        <f>IF(Table1[[#This Row],[raw_pressure]]=-207.33292143,H12496,D12497)</f>
        <v>956.12137734600003</v>
      </c>
      <c r="I12497" s="1">
        <f>1013-Table1[[#This Row],[pressure_temp]]</f>
        <v>56.878622653999969</v>
      </c>
      <c r="J12497" s="1" t="str">
        <f>SUBSTITUTE(RIGHT(Table1[[#This Row],[file]],LEN(Table1[[#This Row],[file]])-16),"_"," ")</f>
        <v>microventouses rugged wall</v>
      </c>
    </row>
    <row r="12498" spans="1:10" hidden="1" x14ac:dyDescent="0.25">
      <c r="A12498" t="s">
        <v>12544</v>
      </c>
      <c r="B12498" t="s">
        <v>12511</v>
      </c>
      <c r="C12498">
        <v>0</v>
      </c>
      <c r="D12498">
        <v>986.34096952200002</v>
      </c>
      <c r="E12498">
        <f>VALUE(SUBSTITUTE(SUBSTITUTE(SUBSTITUTE(RIGHT(Table1[[#This Row],[raw_timestamp]],21),":","")," ",""),"-",""))</f>
        <v>221182615088398</v>
      </c>
      <c r="F12498">
        <f>IF(Table1[[#This Row],[raw_load]]&gt;30000,F12497,(IF(Table1[[#This Row],[raw_load]]=49.339761120941,F12497,Table1[[#This Row],[raw_load]])))</f>
        <v>0</v>
      </c>
      <c r="G12498">
        <f>-Table1[[#This Row],[load_temp]]</f>
        <v>0</v>
      </c>
      <c r="H12498">
        <f>IF(Table1[[#This Row],[raw_pressure]]=-207.33292143,H12497,D12498)</f>
        <v>986.34096952200002</v>
      </c>
      <c r="I12498" s="1">
        <f>1013-Table1[[#This Row],[pressure_temp]]</f>
        <v>26.659030477999977</v>
      </c>
      <c r="J12498" s="1" t="str">
        <f>SUBSTITUTE(RIGHT(Table1[[#This Row],[file]],LEN(Table1[[#This Row],[file]])-16),"_"," ")</f>
        <v>microventouses rugged wall</v>
      </c>
    </row>
    <row r="12499" spans="1:10" hidden="1" x14ac:dyDescent="0.25">
      <c r="A12499" t="s">
        <v>12544</v>
      </c>
      <c r="B12499" t="s">
        <v>12512</v>
      </c>
      <c r="C12499">
        <v>0</v>
      </c>
      <c r="D12499">
        <v>993.89586756599999</v>
      </c>
      <c r="E12499">
        <f>VALUE(SUBSTITUTE(SUBSTITUTE(SUBSTITUTE(RIGHT(Table1[[#This Row],[raw_timestamp]],21),":","")," ",""),"-",""))</f>
        <v>221182615191476</v>
      </c>
      <c r="F12499">
        <f>IF(Table1[[#This Row],[raw_load]]&gt;30000,F12498,(IF(Table1[[#This Row],[raw_load]]=49.339761120941,F12498,Table1[[#This Row],[raw_load]])))</f>
        <v>0</v>
      </c>
      <c r="G12499">
        <f>-Table1[[#This Row],[load_temp]]</f>
        <v>0</v>
      </c>
      <c r="H12499">
        <f>IF(Table1[[#This Row],[raw_pressure]]=-207.33292143,H12498,D12499)</f>
        <v>993.89586756599999</v>
      </c>
      <c r="I12499" s="1">
        <f>1013-Table1[[#This Row],[pressure_temp]]</f>
        <v>19.104132434000007</v>
      </c>
      <c r="J12499" s="1" t="str">
        <f>SUBSTITUTE(RIGHT(Table1[[#This Row],[file]],LEN(Table1[[#This Row],[file]])-16),"_"," ")</f>
        <v>microventouses rugged wall</v>
      </c>
    </row>
    <row r="12500" spans="1:10" hidden="1" x14ac:dyDescent="0.25">
      <c r="A12500" t="s">
        <v>12544</v>
      </c>
      <c r="B12500" t="s">
        <v>12513</v>
      </c>
      <c r="C12500">
        <v>0</v>
      </c>
      <c r="D12500">
        <v>1005.228214632</v>
      </c>
      <c r="E12500">
        <f>VALUE(SUBSTITUTE(SUBSTITUTE(SUBSTITUTE(RIGHT(Table1[[#This Row],[raw_timestamp]],21),":","")," ",""),"-",""))</f>
        <v>221182615294974</v>
      </c>
      <c r="F12500">
        <f>IF(Table1[[#This Row],[raw_load]]&gt;30000,F12499,(IF(Table1[[#This Row],[raw_load]]=49.339761120941,F12499,Table1[[#This Row],[raw_load]])))</f>
        <v>0</v>
      </c>
      <c r="G12500">
        <f>-Table1[[#This Row],[load_temp]]</f>
        <v>0</v>
      </c>
      <c r="H12500">
        <f>IF(Table1[[#This Row],[raw_pressure]]=-207.33292143,H12499,D12500)</f>
        <v>1005.228214632</v>
      </c>
      <c r="I12500" s="1">
        <f>1013-Table1[[#This Row],[pressure_temp]]</f>
        <v>7.7717853679999962</v>
      </c>
      <c r="J12500" s="1" t="str">
        <f>SUBSTITUTE(RIGHT(Table1[[#This Row],[file]],LEN(Table1[[#This Row],[file]])-16),"_"," ")</f>
        <v>microventouses rugged wall</v>
      </c>
    </row>
    <row r="12501" spans="1:10" hidden="1" x14ac:dyDescent="0.25">
      <c r="A12501" t="s">
        <v>12544</v>
      </c>
      <c r="B12501" t="s">
        <v>12514</v>
      </c>
      <c r="C12501">
        <v>0</v>
      </c>
      <c r="D12501">
        <v>991.37756821799996</v>
      </c>
      <c r="E12501">
        <f>VALUE(SUBSTITUTE(SUBSTITUTE(SUBSTITUTE(RIGHT(Table1[[#This Row],[raw_timestamp]],21),":","")," ",""),"-",""))</f>
        <v>221182615398068</v>
      </c>
      <c r="F12501">
        <f>IF(Table1[[#This Row],[raw_load]]&gt;30000,F12500,(IF(Table1[[#This Row],[raw_load]]=49.339761120941,F12500,Table1[[#This Row],[raw_load]])))</f>
        <v>0</v>
      </c>
      <c r="G12501">
        <f>-Table1[[#This Row],[load_temp]]</f>
        <v>0</v>
      </c>
      <c r="H12501">
        <f>IF(Table1[[#This Row],[raw_pressure]]=-207.33292143,H12500,D12501)</f>
        <v>991.37756821799996</v>
      </c>
      <c r="I12501" s="1">
        <f>1013-Table1[[#This Row],[pressure_temp]]</f>
        <v>21.622431782000035</v>
      </c>
      <c r="J12501" s="1" t="str">
        <f>SUBSTITUTE(RIGHT(Table1[[#This Row],[file]],LEN(Table1[[#This Row],[file]])-16),"_"," ")</f>
        <v>microventouses rugged wall</v>
      </c>
    </row>
    <row r="12502" spans="1:10" hidden="1" x14ac:dyDescent="0.25">
      <c r="A12502" t="s">
        <v>12544</v>
      </c>
      <c r="B12502" t="s">
        <v>12515</v>
      </c>
      <c r="C12502">
        <v>0</v>
      </c>
      <c r="D12502">
        <v>962.41712571599999</v>
      </c>
      <c r="E12502">
        <f>VALUE(SUBSTITUTE(SUBSTITUTE(SUBSTITUTE(RIGHT(Table1[[#This Row],[raw_timestamp]],21),":","")," ",""),"-",""))</f>
        <v>221182615501130</v>
      </c>
      <c r="F12502">
        <f>IF(Table1[[#This Row],[raw_load]]&gt;30000,F12501,(IF(Table1[[#This Row],[raw_load]]=49.339761120941,F12501,Table1[[#This Row],[raw_load]])))</f>
        <v>0</v>
      </c>
      <c r="G12502">
        <f>-Table1[[#This Row],[load_temp]]</f>
        <v>0</v>
      </c>
      <c r="H12502">
        <f>IF(Table1[[#This Row],[raw_pressure]]=-207.33292143,H12501,D12502)</f>
        <v>962.41712571599999</v>
      </c>
      <c r="I12502" s="1">
        <f>1013-Table1[[#This Row],[pressure_temp]]</f>
        <v>50.582874284000013</v>
      </c>
      <c r="J12502" s="1" t="str">
        <f>SUBSTITUTE(RIGHT(Table1[[#This Row],[file]],LEN(Table1[[#This Row],[file]])-16),"_"," ")</f>
        <v>microventouses rugged wall</v>
      </c>
    </row>
    <row r="12503" spans="1:10" hidden="1" x14ac:dyDescent="0.25">
      <c r="A12503" t="s">
        <v>12544</v>
      </c>
      <c r="B12503" t="s">
        <v>12516</v>
      </c>
      <c r="C12503">
        <v>0</v>
      </c>
      <c r="D12503">
        <v>952.34392832399999</v>
      </c>
      <c r="E12503">
        <f>VALUE(SUBSTITUTE(SUBSTITUTE(SUBSTITUTE(RIGHT(Table1[[#This Row],[raw_timestamp]],21),":","")," ",""),"-",""))</f>
        <v>221182615604160</v>
      </c>
      <c r="F12503">
        <f>IF(Table1[[#This Row],[raw_load]]&gt;30000,F12502,(IF(Table1[[#This Row],[raw_load]]=49.339761120941,F12502,Table1[[#This Row],[raw_load]])))</f>
        <v>0</v>
      </c>
      <c r="G12503">
        <f>-Table1[[#This Row],[load_temp]]</f>
        <v>0</v>
      </c>
      <c r="H12503">
        <f>IF(Table1[[#This Row],[raw_pressure]]=-207.33292143,H12502,D12503)</f>
        <v>952.34392832399999</v>
      </c>
      <c r="I12503" s="1">
        <f>1013-Table1[[#This Row],[pressure_temp]]</f>
        <v>60.65607167600001</v>
      </c>
      <c r="J12503" s="1" t="str">
        <f>SUBSTITUTE(RIGHT(Table1[[#This Row],[file]],LEN(Table1[[#This Row],[file]])-16),"_"," ")</f>
        <v>microventouses rugged wall</v>
      </c>
    </row>
    <row r="12504" spans="1:10" hidden="1" x14ac:dyDescent="0.25">
      <c r="A12504" t="s">
        <v>12544</v>
      </c>
      <c r="B12504" t="s">
        <v>12517</v>
      </c>
      <c r="C12504">
        <v>0</v>
      </c>
      <c r="D12504">
        <v>968.71287408599903</v>
      </c>
      <c r="E12504">
        <f>VALUE(SUBSTITUTE(SUBSTITUTE(SUBSTITUTE(RIGHT(Table1[[#This Row],[raw_timestamp]],21),":","")," ",""),"-",""))</f>
        <v>221182615707258</v>
      </c>
      <c r="F12504">
        <f>IF(Table1[[#This Row],[raw_load]]&gt;30000,F12503,(IF(Table1[[#This Row],[raw_load]]=49.339761120941,F12503,Table1[[#This Row],[raw_load]])))</f>
        <v>0</v>
      </c>
      <c r="G12504">
        <f>-Table1[[#This Row],[load_temp]]</f>
        <v>0</v>
      </c>
      <c r="H12504">
        <f>IF(Table1[[#This Row],[raw_pressure]]=-207.33292143,H12503,D12504)</f>
        <v>968.71287408599903</v>
      </c>
      <c r="I12504" s="1">
        <f>1013-Table1[[#This Row],[pressure_temp]]</f>
        <v>44.287125914000967</v>
      </c>
      <c r="J12504" s="1" t="str">
        <f>SUBSTITUTE(RIGHT(Table1[[#This Row],[file]],LEN(Table1[[#This Row],[file]])-16),"_"," ")</f>
        <v>microventouses rugged wall</v>
      </c>
    </row>
    <row r="12505" spans="1:10" hidden="1" x14ac:dyDescent="0.25">
      <c r="A12505" t="s">
        <v>12544</v>
      </c>
      <c r="B12505" t="s">
        <v>12518</v>
      </c>
      <c r="C12505">
        <v>0</v>
      </c>
      <c r="D12505">
        <v>1003.969064958</v>
      </c>
      <c r="E12505">
        <f>VALUE(SUBSTITUTE(SUBSTITUTE(SUBSTITUTE(RIGHT(Table1[[#This Row],[raw_timestamp]],21),":","")," ",""),"-",""))</f>
        <v>221182615810346</v>
      </c>
      <c r="F12505">
        <f>IF(Table1[[#This Row],[raw_load]]&gt;30000,F12504,(IF(Table1[[#This Row],[raw_load]]=49.339761120941,F12504,Table1[[#This Row],[raw_load]])))</f>
        <v>0</v>
      </c>
      <c r="G12505">
        <f>-Table1[[#This Row],[load_temp]]</f>
        <v>0</v>
      </c>
      <c r="H12505">
        <f>IF(Table1[[#This Row],[raw_pressure]]=-207.33292143,H12504,D12505)</f>
        <v>1003.969064958</v>
      </c>
      <c r="I12505" s="1">
        <f>1013-Table1[[#This Row],[pressure_temp]]</f>
        <v>9.0309350420000101</v>
      </c>
      <c r="J12505" s="1" t="str">
        <f>SUBSTITUTE(RIGHT(Table1[[#This Row],[file]],LEN(Table1[[#This Row],[file]])-16),"_"," ")</f>
        <v>microventouses rugged wall</v>
      </c>
    </row>
    <row r="12506" spans="1:10" hidden="1" x14ac:dyDescent="0.25">
      <c r="A12506" t="s">
        <v>12544</v>
      </c>
      <c r="B12506" t="s">
        <v>12519</v>
      </c>
      <c r="C12506">
        <v>0</v>
      </c>
      <c r="D12506">
        <v>1001.45076561</v>
      </c>
      <c r="E12506">
        <f>VALUE(SUBSTITUTE(SUBSTITUTE(SUBSTITUTE(RIGHT(Table1[[#This Row],[raw_timestamp]],21),":","")," ",""),"-",""))</f>
        <v>221182615913611</v>
      </c>
      <c r="F12506">
        <f>IF(Table1[[#This Row],[raw_load]]&gt;30000,F12505,(IF(Table1[[#This Row],[raw_load]]=49.339761120941,F12505,Table1[[#This Row],[raw_load]])))</f>
        <v>0</v>
      </c>
      <c r="G12506">
        <f>-Table1[[#This Row],[load_temp]]</f>
        <v>0</v>
      </c>
      <c r="H12506">
        <f>IF(Table1[[#This Row],[raw_pressure]]=-207.33292143,H12505,D12506)</f>
        <v>1001.45076561</v>
      </c>
      <c r="I12506" s="1">
        <f>1013-Table1[[#This Row],[pressure_temp]]</f>
        <v>11.549234390000038</v>
      </c>
      <c r="J12506" s="1" t="str">
        <f>SUBSTITUTE(RIGHT(Table1[[#This Row],[file]],LEN(Table1[[#This Row],[file]])-16),"_"," ")</f>
        <v>microventouses rugged wall</v>
      </c>
    </row>
    <row r="12507" spans="1:10" hidden="1" x14ac:dyDescent="0.25">
      <c r="A12507" t="s">
        <v>12544</v>
      </c>
      <c r="B12507" t="s">
        <v>12520</v>
      </c>
      <c r="C12507">
        <v>0</v>
      </c>
      <c r="D12507">
        <v>1009.005663654</v>
      </c>
      <c r="E12507">
        <f>VALUE(SUBSTITUTE(SUBSTITUTE(SUBSTITUTE(RIGHT(Table1[[#This Row],[raw_timestamp]],21),":","")," ",""),"-",""))</f>
        <v>221182616016680</v>
      </c>
      <c r="F12507">
        <f>IF(Table1[[#This Row],[raw_load]]&gt;30000,F12506,(IF(Table1[[#This Row],[raw_load]]=49.339761120941,F12506,Table1[[#This Row],[raw_load]])))</f>
        <v>0</v>
      </c>
      <c r="G12507">
        <f>-Table1[[#This Row],[load_temp]]</f>
        <v>0</v>
      </c>
      <c r="H12507">
        <f>IF(Table1[[#This Row],[raw_pressure]]=-207.33292143,H12506,D12507)</f>
        <v>1009.005663654</v>
      </c>
      <c r="I12507" s="1">
        <f>1013-Table1[[#This Row],[pressure_temp]]</f>
        <v>3.9943363459999546</v>
      </c>
      <c r="J12507" s="1" t="str">
        <f>SUBSTITUTE(RIGHT(Table1[[#This Row],[file]],LEN(Table1[[#This Row],[file]])-16),"_"," ")</f>
        <v>microventouses rugged wall</v>
      </c>
    </row>
    <row r="12508" spans="1:10" hidden="1" x14ac:dyDescent="0.25">
      <c r="A12508" t="s">
        <v>12544</v>
      </c>
      <c r="B12508" t="s">
        <v>12521</v>
      </c>
      <c r="C12508">
        <v>0</v>
      </c>
      <c r="D12508">
        <v>985.08181984800001</v>
      </c>
      <c r="E12508">
        <f>VALUE(SUBSTITUTE(SUBSTITUTE(SUBSTITUTE(RIGHT(Table1[[#This Row],[raw_timestamp]],21),":","")," ",""),"-",""))</f>
        <v>221182616119703</v>
      </c>
      <c r="F12508">
        <f>IF(Table1[[#This Row],[raw_load]]&gt;30000,F12507,(IF(Table1[[#This Row],[raw_load]]=49.339761120941,F12507,Table1[[#This Row],[raw_load]])))</f>
        <v>0</v>
      </c>
      <c r="G12508">
        <f>-Table1[[#This Row],[load_temp]]</f>
        <v>0</v>
      </c>
      <c r="H12508">
        <f>IF(Table1[[#This Row],[raw_pressure]]=-207.33292143,H12507,D12508)</f>
        <v>985.08181984800001</v>
      </c>
      <c r="I12508" s="1">
        <f>1013-Table1[[#This Row],[pressure_temp]]</f>
        <v>27.918180151999991</v>
      </c>
      <c r="J12508" s="1" t="str">
        <f>SUBSTITUTE(RIGHT(Table1[[#This Row],[file]],LEN(Table1[[#This Row],[file]])-16),"_"," ")</f>
        <v>microventouses rugged wall</v>
      </c>
    </row>
    <row r="12509" spans="1:10" hidden="1" x14ac:dyDescent="0.25">
      <c r="A12509" t="s">
        <v>12544</v>
      </c>
      <c r="B12509" t="s">
        <v>12522</v>
      </c>
      <c r="C12509">
        <v>0</v>
      </c>
      <c r="D12509">
        <v>949.82562897599996</v>
      </c>
      <c r="E12509">
        <f>VALUE(SUBSTITUTE(SUBSTITUTE(SUBSTITUTE(RIGHT(Table1[[#This Row],[raw_timestamp]],21),":","")," ",""),"-",""))</f>
        <v>221182616222982</v>
      </c>
      <c r="F12509">
        <f>IF(Table1[[#This Row],[raw_load]]&gt;30000,F12508,(IF(Table1[[#This Row],[raw_load]]=49.339761120941,F12508,Table1[[#This Row],[raw_load]])))</f>
        <v>0</v>
      </c>
      <c r="G12509">
        <f>-Table1[[#This Row],[load_temp]]</f>
        <v>0</v>
      </c>
      <c r="H12509">
        <f>IF(Table1[[#This Row],[raw_pressure]]=-207.33292143,H12508,D12509)</f>
        <v>949.82562897599996</v>
      </c>
      <c r="I12509" s="1">
        <f>1013-Table1[[#This Row],[pressure_temp]]</f>
        <v>63.174371024000038</v>
      </c>
      <c r="J12509" s="1" t="str">
        <f>SUBSTITUTE(RIGHT(Table1[[#This Row],[file]],LEN(Table1[[#This Row],[file]])-16),"_"," ")</f>
        <v>microventouses rugged wall</v>
      </c>
    </row>
    <row r="12510" spans="1:10" hidden="1" x14ac:dyDescent="0.25">
      <c r="A12510" t="s">
        <v>12544</v>
      </c>
      <c r="B12510" t="s">
        <v>12523</v>
      </c>
      <c r="C12510">
        <v>0</v>
      </c>
      <c r="D12510">
        <v>949.82562897599996</v>
      </c>
      <c r="E12510">
        <f>VALUE(SUBSTITUTE(SUBSTITUTE(SUBSTITUTE(RIGHT(Table1[[#This Row],[raw_timestamp]],21),":","")," ",""),"-",""))</f>
        <v>221182616326079</v>
      </c>
      <c r="F12510">
        <f>IF(Table1[[#This Row],[raw_load]]&gt;30000,F12509,(IF(Table1[[#This Row],[raw_load]]=49.339761120941,F12509,Table1[[#This Row],[raw_load]])))</f>
        <v>0</v>
      </c>
      <c r="G12510">
        <f>-Table1[[#This Row],[load_temp]]</f>
        <v>0</v>
      </c>
      <c r="H12510">
        <f>IF(Table1[[#This Row],[raw_pressure]]=-207.33292143,H12509,D12510)</f>
        <v>949.82562897599996</v>
      </c>
      <c r="I12510" s="1">
        <f>1013-Table1[[#This Row],[pressure_temp]]</f>
        <v>63.174371024000038</v>
      </c>
      <c r="J12510" s="1" t="str">
        <f>SUBSTITUTE(RIGHT(Table1[[#This Row],[file]],LEN(Table1[[#This Row],[file]])-16),"_"," ")</f>
        <v>microventouses rugged wall</v>
      </c>
    </row>
    <row r="12511" spans="1:10" hidden="1" x14ac:dyDescent="0.25">
      <c r="A12511" t="s">
        <v>12544</v>
      </c>
      <c r="B12511" t="s">
        <v>12524</v>
      </c>
      <c r="C12511">
        <v>0</v>
      </c>
      <c r="D12511">
        <v>980.04522115199995</v>
      </c>
      <c r="E12511">
        <f>VALUE(SUBSTITUTE(SUBSTITUTE(SUBSTITUTE(RIGHT(Table1[[#This Row],[raw_timestamp]],21),":","")," ",""),"-",""))</f>
        <v>221182616429171</v>
      </c>
      <c r="F12511">
        <f>IF(Table1[[#This Row],[raw_load]]&gt;30000,F12510,(IF(Table1[[#This Row],[raw_load]]=49.339761120941,F12510,Table1[[#This Row],[raw_load]])))</f>
        <v>0</v>
      </c>
      <c r="G12511">
        <f>-Table1[[#This Row],[load_temp]]</f>
        <v>0</v>
      </c>
      <c r="H12511">
        <f>IF(Table1[[#This Row],[raw_pressure]]=-207.33292143,H12510,D12511)</f>
        <v>980.04522115199995</v>
      </c>
      <c r="I12511" s="1">
        <f>1013-Table1[[#This Row],[pressure_temp]]</f>
        <v>32.954778848000046</v>
      </c>
      <c r="J12511" s="1" t="str">
        <f>SUBSTITUTE(RIGHT(Table1[[#This Row],[file]],LEN(Table1[[#This Row],[file]])-16),"_"," ")</f>
        <v>microventouses rugged wall</v>
      </c>
    </row>
    <row r="12512" spans="1:10" hidden="1" x14ac:dyDescent="0.25">
      <c r="A12512" t="s">
        <v>12544</v>
      </c>
      <c r="B12512" t="s">
        <v>12525</v>
      </c>
      <c r="C12512">
        <v>0</v>
      </c>
      <c r="D12512">
        <v>1001.45076561</v>
      </c>
      <c r="E12512">
        <f>VALUE(SUBSTITUTE(SUBSTITUTE(SUBSTITUTE(RIGHT(Table1[[#This Row],[raw_timestamp]],21),":","")," ",""),"-",""))</f>
        <v>221182616532409</v>
      </c>
      <c r="F12512">
        <f>IF(Table1[[#This Row],[raw_load]]&gt;30000,F12511,(IF(Table1[[#This Row],[raw_load]]=49.339761120941,F12511,Table1[[#This Row],[raw_load]])))</f>
        <v>0</v>
      </c>
      <c r="G12512">
        <f>-Table1[[#This Row],[load_temp]]</f>
        <v>0</v>
      </c>
      <c r="H12512">
        <f>IF(Table1[[#This Row],[raw_pressure]]=-207.33292143,H12511,D12512)</f>
        <v>1001.45076561</v>
      </c>
      <c r="I12512" s="1">
        <f>1013-Table1[[#This Row],[pressure_temp]]</f>
        <v>11.549234390000038</v>
      </c>
      <c r="J12512" s="1" t="str">
        <f>SUBSTITUTE(RIGHT(Table1[[#This Row],[file]],LEN(Table1[[#This Row],[file]])-16),"_"," ")</f>
        <v>microventouses rugged wall</v>
      </c>
    </row>
    <row r="12513" spans="1:10" hidden="1" x14ac:dyDescent="0.25">
      <c r="A12513" t="s">
        <v>12544</v>
      </c>
      <c r="B12513" t="s">
        <v>12526</v>
      </c>
      <c r="C12513">
        <v>0</v>
      </c>
      <c r="D12513">
        <v>1002.709915284</v>
      </c>
      <c r="E12513">
        <f>VALUE(SUBSTITUTE(SUBSTITUTE(SUBSTITUTE(RIGHT(Table1[[#This Row],[raw_timestamp]],21),":","")," ",""),"-",""))</f>
        <v>221182616635481</v>
      </c>
      <c r="F12513">
        <f>IF(Table1[[#This Row],[raw_load]]&gt;30000,F12512,(IF(Table1[[#This Row],[raw_load]]=49.339761120941,F12512,Table1[[#This Row],[raw_load]])))</f>
        <v>0</v>
      </c>
      <c r="G12513">
        <f>-Table1[[#This Row],[load_temp]]</f>
        <v>0</v>
      </c>
      <c r="H12513">
        <f>IF(Table1[[#This Row],[raw_pressure]]=-207.33292143,H12512,D12513)</f>
        <v>1002.709915284</v>
      </c>
      <c r="I12513" s="1">
        <f>1013-Table1[[#This Row],[pressure_temp]]</f>
        <v>10.290084716000024</v>
      </c>
      <c r="J12513" s="1" t="str">
        <f>SUBSTITUTE(RIGHT(Table1[[#This Row],[file]],LEN(Table1[[#This Row],[file]])-16),"_"," ")</f>
        <v>microventouses rugged wall</v>
      </c>
    </row>
    <row r="12514" spans="1:10" hidden="1" x14ac:dyDescent="0.25">
      <c r="A12514" t="s">
        <v>12544</v>
      </c>
      <c r="B12514" t="s">
        <v>12527</v>
      </c>
      <c r="C12514">
        <v>0</v>
      </c>
      <c r="D12514">
        <v>1010.2648133279999</v>
      </c>
      <c r="E12514">
        <f>VALUE(SUBSTITUTE(SUBSTITUTE(SUBSTITUTE(RIGHT(Table1[[#This Row],[raw_timestamp]],21),":","")," ",""),"-",""))</f>
        <v>221182616738515</v>
      </c>
      <c r="F12514">
        <f>IF(Table1[[#This Row],[raw_load]]&gt;30000,F12513,(IF(Table1[[#This Row],[raw_load]]=49.339761120941,F12513,Table1[[#This Row],[raw_load]])))</f>
        <v>0</v>
      </c>
      <c r="G12514">
        <f>-Table1[[#This Row],[load_temp]]</f>
        <v>0</v>
      </c>
      <c r="H12514">
        <f>IF(Table1[[#This Row],[raw_pressure]]=-207.33292143,H12513,D12514)</f>
        <v>1010.2648133279999</v>
      </c>
      <c r="I12514" s="1">
        <f>1013-Table1[[#This Row],[pressure_temp]]</f>
        <v>2.7351866720000544</v>
      </c>
      <c r="J12514" s="1" t="str">
        <f>SUBSTITUTE(RIGHT(Table1[[#This Row],[file]],LEN(Table1[[#This Row],[file]])-16),"_"," ")</f>
        <v>microventouses rugged wall</v>
      </c>
    </row>
    <row r="12515" spans="1:10" hidden="1" x14ac:dyDescent="0.25">
      <c r="A12515" t="s">
        <v>12544</v>
      </c>
      <c r="B12515" t="s">
        <v>12528</v>
      </c>
      <c r="C12515">
        <v>0</v>
      </c>
      <c r="D12515">
        <v>981.30437082599997</v>
      </c>
      <c r="E12515">
        <f>VALUE(SUBSTITUTE(SUBSTITUTE(SUBSTITUTE(RIGHT(Table1[[#This Row],[raw_timestamp]],21),":","")," ",""),"-",""))</f>
        <v>221182616841592</v>
      </c>
      <c r="F12515">
        <f>IF(Table1[[#This Row],[raw_load]]&gt;30000,F12514,(IF(Table1[[#This Row],[raw_load]]=49.339761120941,F12514,Table1[[#This Row],[raw_load]])))</f>
        <v>0</v>
      </c>
      <c r="G12515">
        <f>-Table1[[#This Row],[load_temp]]</f>
        <v>0</v>
      </c>
      <c r="H12515">
        <f>IF(Table1[[#This Row],[raw_pressure]]=-207.33292143,H12514,D12515)</f>
        <v>981.30437082599997</v>
      </c>
      <c r="I12515" s="1">
        <f>1013-Table1[[#This Row],[pressure_temp]]</f>
        <v>31.695629174000032</v>
      </c>
      <c r="J12515" s="1" t="str">
        <f>SUBSTITUTE(RIGHT(Table1[[#This Row],[file]],LEN(Table1[[#This Row],[file]])-16),"_"," ")</f>
        <v>microventouses rugged wall</v>
      </c>
    </row>
    <row r="12516" spans="1:10" hidden="1" x14ac:dyDescent="0.25">
      <c r="A12516" t="s">
        <v>12544</v>
      </c>
      <c r="B12516" t="s">
        <v>12529</v>
      </c>
      <c r="C12516">
        <v>0</v>
      </c>
      <c r="D12516">
        <v>942.27073093199999</v>
      </c>
      <c r="E12516">
        <f>VALUE(SUBSTITUTE(SUBSTITUTE(SUBSTITUTE(RIGHT(Table1[[#This Row],[raw_timestamp]],21),":","")," ",""),"-",""))</f>
        <v>221182616944887</v>
      </c>
      <c r="F12516">
        <f>IF(Table1[[#This Row],[raw_load]]&gt;30000,F12515,(IF(Table1[[#This Row],[raw_load]]=49.339761120941,F12515,Table1[[#This Row],[raw_load]])))</f>
        <v>0</v>
      </c>
      <c r="G12516">
        <f>-Table1[[#This Row],[load_temp]]</f>
        <v>0</v>
      </c>
      <c r="H12516">
        <f>IF(Table1[[#This Row],[raw_pressure]]=-207.33292143,H12515,D12516)</f>
        <v>942.27073093199999</v>
      </c>
      <c r="I12516" s="1">
        <f>1013-Table1[[#This Row],[pressure_temp]]</f>
        <v>70.729269068000008</v>
      </c>
      <c r="J12516" s="1" t="str">
        <f>SUBSTITUTE(RIGHT(Table1[[#This Row],[file]],LEN(Table1[[#This Row],[file]])-16),"_"," ")</f>
        <v>microventouses rugged wall</v>
      </c>
    </row>
    <row r="12517" spans="1:10" hidden="1" x14ac:dyDescent="0.25">
      <c r="A12517" t="s">
        <v>12544</v>
      </c>
      <c r="B12517" t="s">
        <v>12530</v>
      </c>
      <c r="C12517">
        <v>0</v>
      </c>
      <c r="D12517">
        <v>948.56647930199995</v>
      </c>
      <c r="E12517">
        <f>VALUE(SUBSTITUTE(SUBSTITUTE(SUBSTITUTE(RIGHT(Table1[[#This Row],[raw_timestamp]],21),":","")," ",""),"-",""))</f>
        <v>221182617047981</v>
      </c>
      <c r="F12517">
        <f>IF(Table1[[#This Row],[raw_load]]&gt;30000,F12516,(IF(Table1[[#This Row],[raw_load]]=49.339761120941,F12516,Table1[[#This Row],[raw_load]])))</f>
        <v>0</v>
      </c>
      <c r="G12517">
        <f>-Table1[[#This Row],[load_temp]]</f>
        <v>0</v>
      </c>
      <c r="H12517">
        <f>IF(Table1[[#This Row],[raw_pressure]]=-207.33292143,H12516,D12517)</f>
        <v>948.56647930199995</v>
      </c>
      <c r="I12517" s="1">
        <f>1013-Table1[[#This Row],[pressure_temp]]</f>
        <v>64.433520698000052</v>
      </c>
      <c r="J12517" s="1" t="str">
        <f>SUBSTITUTE(RIGHT(Table1[[#This Row],[file]],LEN(Table1[[#This Row],[file]])-16),"_"," ")</f>
        <v>microventouses rugged wall</v>
      </c>
    </row>
    <row r="12518" spans="1:10" hidden="1" x14ac:dyDescent="0.25">
      <c r="A12518" t="s">
        <v>12544</v>
      </c>
      <c r="B12518" t="s">
        <v>12531</v>
      </c>
      <c r="C12518">
        <v>0</v>
      </c>
      <c r="D12518">
        <v>980.04522115199995</v>
      </c>
      <c r="E12518">
        <f>VALUE(SUBSTITUTE(SUBSTITUTE(SUBSTITUTE(RIGHT(Table1[[#This Row],[raw_timestamp]],21),":","")," ",""),"-",""))</f>
        <v>221182617151128</v>
      </c>
      <c r="F12518">
        <f>IF(Table1[[#This Row],[raw_load]]&gt;30000,F12517,(IF(Table1[[#This Row],[raw_load]]=49.339761120941,F12517,Table1[[#This Row],[raw_load]])))</f>
        <v>0</v>
      </c>
      <c r="G12518">
        <f>-Table1[[#This Row],[load_temp]]</f>
        <v>0</v>
      </c>
      <c r="H12518">
        <f>IF(Table1[[#This Row],[raw_pressure]]=-207.33292143,H12517,D12518)</f>
        <v>980.04522115199995</v>
      </c>
      <c r="I12518" s="1">
        <f>1013-Table1[[#This Row],[pressure_temp]]</f>
        <v>32.954778848000046</v>
      </c>
      <c r="J12518" s="1" t="str">
        <f>SUBSTITUTE(RIGHT(Table1[[#This Row],[file]],LEN(Table1[[#This Row],[file]])-16),"_"," ")</f>
        <v>microventouses rugged wall</v>
      </c>
    </row>
    <row r="12519" spans="1:10" hidden="1" x14ac:dyDescent="0.25">
      <c r="A12519" t="s">
        <v>12544</v>
      </c>
      <c r="B12519" t="s">
        <v>12532</v>
      </c>
      <c r="C12519">
        <v>0</v>
      </c>
      <c r="D12519">
        <v>998.93246626200005</v>
      </c>
      <c r="E12519">
        <f>VALUE(SUBSTITUTE(SUBSTITUTE(SUBSTITUTE(RIGHT(Table1[[#This Row],[raw_timestamp]],21),":","")," ",""),"-",""))</f>
        <v>221182617254341</v>
      </c>
      <c r="F12519">
        <f>IF(Table1[[#This Row],[raw_load]]&gt;30000,F12518,(IF(Table1[[#This Row],[raw_load]]=49.339761120941,F12518,Table1[[#This Row],[raw_load]])))</f>
        <v>0</v>
      </c>
      <c r="G12519">
        <f>-Table1[[#This Row],[load_temp]]</f>
        <v>0</v>
      </c>
      <c r="H12519">
        <f>IF(Table1[[#This Row],[raw_pressure]]=-207.33292143,H12518,D12519)</f>
        <v>998.93246626200005</v>
      </c>
      <c r="I12519" s="1">
        <f>1013-Table1[[#This Row],[pressure_temp]]</f>
        <v>14.067533737999952</v>
      </c>
      <c r="J12519" s="1" t="str">
        <f>SUBSTITUTE(RIGHT(Table1[[#This Row],[file]],LEN(Table1[[#This Row],[file]])-16),"_"," ")</f>
        <v>microventouses rugged wall</v>
      </c>
    </row>
    <row r="12520" spans="1:10" hidden="1" x14ac:dyDescent="0.25">
      <c r="A12520" t="s">
        <v>12544</v>
      </c>
      <c r="B12520" t="s">
        <v>12533</v>
      </c>
      <c r="C12520">
        <v>0</v>
      </c>
      <c r="D12520">
        <v>1001.45076561</v>
      </c>
      <c r="E12520">
        <f>VALUE(SUBSTITUTE(SUBSTITUTE(SUBSTITUTE(RIGHT(Table1[[#This Row],[raw_timestamp]],21),":","")," ",""),"-",""))</f>
        <v>221182617357453</v>
      </c>
      <c r="F12520">
        <f>IF(Table1[[#This Row],[raw_load]]&gt;30000,F12519,(IF(Table1[[#This Row],[raw_load]]=49.339761120941,F12519,Table1[[#This Row],[raw_load]])))</f>
        <v>0</v>
      </c>
      <c r="G12520">
        <f>-Table1[[#This Row],[load_temp]]</f>
        <v>0</v>
      </c>
      <c r="H12520">
        <f>IF(Table1[[#This Row],[raw_pressure]]=-207.33292143,H12519,D12520)</f>
        <v>1001.45076561</v>
      </c>
      <c r="I12520" s="1">
        <f>1013-Table1[[#This Row],[pressure_temp]]</f>
        <v>11.549234390000038</v>
      </c>
      <c r="J12520" s="1" t="str">
        <f>SUBSTITUTE(RIGHT(Table1[[#This Row],[file]],LEN(Table1[[#This Row],[file]])-16),"_"," ")</f>
        <v>microventouses rugged wall</v>
      </c>
    </row>
    <row r="12521" spans="1:10" hidden="1" x14ac:dyDescent="0.25">
      <c r="A12521" t="s">
        <v>12544</v>
      </c>
      <c r="B12521" t="s">
        <v>12534</v>
      </c>
      <c r="C12521">
        <v>0</v>
      </c>
      <c r="D12521">
        <v>1011.523963002</v>
      </c>
      <c r="E12521">
        <f>VALUE(SUBSTITUTE(SUBSTITUTE(SUBSTITUTE(RIGHT(Table1[[#This Row],[raw_timestamp]],21),":","")," ",""),"-",""))</f>
        <v>221182617460532</v>
      </c>
      <c r="F12521">
        <f>IF(Table1[[#This Row],[raw_load]]&gt;30000,F12520,(IF(Table1[[#This Row],[raw_load]]=49.339761120941,F12520,Table1[[#This Row],[raw_load]])))</f>
        <v>0</v>
      </c>
      <c r="G12521">
        <f>-Table1[[#This Row],[load_temp]]</f>
        <v>0</v>
      </c>
      <c r="H12521">
        <f>IF(Table1[[#This Row],[raw_pressure]]=-207.33292143,H12520,D12521)</f>
        <v>1011.523963002</v>
      </c>
      <c r="I12521" s="1">
        <f>1013-Table1[[#This Row],[pressure_temp]]</f>
        <v>1.4760369980000405</v>
      </c>
      <c r="J12521" s="1" t="str">
        <f>SUBSTITUTE(RIGHT(Table1[[#This Row],[file]],LEN(Table1[[#This Row],[file]])-16),"_"," ")</f>
        <v>microventouses rugged wall</v>
      </c>
    </row>
    <row r="12522" spans="1:10" hidden="1" x14ac:dyDescent="0.25">
      <c r="A12522" t="s">
        <v>12544</v>
      </c>
      <c r="B12522" t="s">
        <v>12535</v>
      </c>
      <c r="C12522">
        <v>0</v>
      </c>
      <c r="D12522">
        <v>977.52692180400004</v>
      </c>
      <c r="E12522">
        <f>VALUE(SUBSTITUTE(SUBSTITUTE(SUBSTITUTE(RIGHT(Table1[[#This Row],[raw_timestamp]],21),":","")," ",""),"-",""))</f>
        <v>221182617563781</v>
      </c>
      <c r="F12522">
        <f>IF(Table1[[#This Row],[raw_load]]&gt;30000,F12521,(IF(Table1[[#This Row],[raw_load]]=49.339761120941,F12521,Table1[[#This Row],[raw_load]])))</f>
        <v>0</v>
      </c>
      <c r="G12522">
        <f>-Table1[[#This Row],[load_temp]]</f>
        <v>0</v>
      </c>
      <c r="H12522">
        <f>IF(Table1[[#This Row],[raw_pressure]]=-207.33292143,H12521,D12522)</f>
        <v>977.52692180400004</v>
      </c>
      <c r="I12522" s="1">
        <f>1013-Table1[[#This Row],[pressure_temp]]</f>
        <v>35.47307819599996</v>
      </c>
      <c r="J12522" s="1" t="str">
        <f>SUBSTITUTE(RIGHT(Table1[[#This Row],[file]],LEN(Table1[[#This Row],[file]])-16),"_"," ")</f>
        <v>microventouses rugged wall</v>
      </c>
    </row>
    <row r="12523" spans="1:10" hidden="1" x14ac:dyDescent="0.25">
      <c r="A12523" t="s">
        <v>12544</v>
      </c>
      <c r="B12523" t="s">
        <v>12536</v>
      </c>
      <c r="C12523">
        <v>0</v>
      </c>
      <c r="D12523">
        <v>944.78903028000002</v>
      </c>
      <c r="E12523">
        <f>VALUE(SUBSTITUTE(SUBSTITUTE(SUBSTITUTE(RIGHT(Table1[[#This Row],[raw_timestamp]],21),":","")," ",""),"-",""))</f>
        <v>221182617666867</v>
      </c>
      <c r="F12523">
        <f>IF(Table1[[#This Row],[raw_load]]&gt;30000,F12522,(IF(Table1[[#This Row],[raw_load]]=49.339761120941,F12522,Table1[[#This Row],[raw_load]])))</f>
        <v>0</v>
      </c>
      <c r="G12523">
        <f>-Table1[[#This Row],[load_temp]]</f>
        <v>0</v>
      </c>
      <c r="H12523">
        <f>IF(Table1[[#This Row],[raw_pressure]]=-207.33292143,H12522,D12523)</f>
        <v>944.78903028000002</v>
      </c>
      <c r="I12523" s="1">
        <f>1013-Table1[[#This Row],[pressure_temp]]</f>
        <v>68.21096971999998</v>
      </c>
      <c r="J12523" s="1" t="str">
        <f>SUBSTITUTE(RIGHT(Table1[[#This Row],[file]],LEN(Table1[[#This Row],[file]])-16),"_"," ")</f>
        <v>microventouses rugged wall</v>
      </c>
    </row>
    <row r="12524" spans="1:10" hidden="1" x14ac:dyDescent="0.25">
      <c r="A12524" t="s">
        <v>12544</v>
      </c>
      <c r="B12524" t="s">
        <v>12537</v>
      </c>
      <c r="C12524">
        <v>0</v>
      </c>
      <c r="D12524">
        <v>951.08477864999998</v>
      </c>
      <c r="E12524">
        <f>VALUE(SUBSTITUTE(SUBSTITUTE(SUBSTITUTE(RIGHT(Table1[[#This Row],[raw_timestamp]],21),":","")," ",""),"-",""))</f>
        <v>221182617769958</v>
      </c>
      <c r="F12524">
        <f>IF(Table1[[#This Row],[raw_load]]&gt;30000,F12523,(IF(Table1[[#This Row],[raw_load]]=49.339761120941,F12523,Table1[[#This Row],[raw_load]])))</f>
        <v>0</v>
      </c>
      <c r="G12524">
        <f>-Table1[[#This Row],[load_temp]]</f>
        <v>0</v>
      </c>
      <c r="H12524">
        <f>IF(Table1[[#This Row],[raw_pressure]]=-207.33292143,H12523,D12524)</f>
        <v>951.08477864999998</v>
      </c>
      <c r="I12524" s="1">
        <f>1013-Table1[[#This Row],[pressure_temp]]</f>
        <v>61.915221350000024</v>
      </c>
      <c r="J12524" s="1" t="str">
        <f>SUBSTITUTE(RIGHT(Table1[[#This Row],[file]],LEN(Table1[[#This Row],[file]])-16),"_"," ")</f>
        <v>microventouses rugged wall</v>
      </c>
    </row>
    <row r="12525" spans="1:10" hidden="1" x14ac:dyDescent="0.25">
      <c r="A12525" t="s">
        <v>12544</v>
      </c>
      <c r="B12525" t="s">
        <v>12538</v>
      </c>
      <c r="C12525">
        <v>0</v>
      </c>
      <c r="D12525">
        <v>983.822670174</v>
      </c>
      <c r="E12525">
        <f>VALUE(SUBSTITUTE(SUBSTITUTE(SUBSTITUTE(RIGHT(Table1[[#This Row],[raw_timestamp]],21),":","")," ",""),"-",""))</f>
        <v>221182617873130</v>
      </c>
      <c r="F12525">
        <f>IF(Table1[[#This Row],[raw_load]]&gt;30000,F12524,(IF(Table1[[#This Row],[raw_load]]=49.339761120941,F12524,Table1[[#This Row],[raw_load]])))</f>
        <v>0</v>
      </c>
      <c r="G12525">
        <f>-Table1[[#This Row],[load_temp]]</f>
        <v>0</v>
      </c>
      <c r="H12525">
        <f>IF(Table1[[#This Row],[raw_pressure]]=-207.33292143,H12524,D12525)</f>
        <v>983.822670174</v>
      </c>
      <c r="I12525" s="1">
        <f>1013-Table1[[#This Row],[pressure_temp]]</f>
        <v>29.177329826000005</v>
      </c>
      <c r="J12525" s="1" t="str">
        <f>SUBSTITUTE(RIGHT(Table1[[#This Row],[file]],LEN(Table1[[#This Row],[file]])-16),"_"," ")</f>
        <v>microventouses rugged wall</v>
      </c>
    </row>
    <row r="12526" spans="1:10" hidden="1" x14ac:dyDescent="0.25">
      <c r="A12526" t="s">
        <v>12544</v>
      </c>
      <c r="B12526" t="s">
        <v>12539</v>
      </c>
      <c r="C12526">
        <v>0</v>
      </c>
      <c r="D12526">
        <v>993.89586756599999</v>
      </c>
      <c r="E12526">
        <f>VALUE(SUBSTITUTE(SUBSTITUTE(SUBSTITUTE(RIGHT(Table1[[#This Row],[raw_timestamp]],21),":","")," ",""),"-",""))</f>
        <v>221182617976234</v>
      </c>
      <c r="F12526">
        <f>IF(Table1[[#This Row],[raw_load]]&gt;30000,F12525,(IF(Table1[[#This Row],[raw_load]]=49.339761120941,F12525,Table1[[#This Row],[raw_load]])))</f>
        <v>0</v>
      </c>
      <c r="G12526">
        <f>-Table1[[#This Row],[load_temp]]</f>
        <v>0</v>
      </c>
      <c r="H12526">
        <f>IF(Table1[[#This Row],[raw_pressure]]=-207.33292143,H12525,D12526)</f>
        <v>993.89586756599999</v>
      </c>
      <c r="I12526" s="1">
        <f>1013-Table1[[#This Row],[pressure_temp]]</f>
        <v>19.104132434000007</v>
      </c>
      <c r="J12526" s="1" t="str">
        <f>SUBSTITUTE(RIGHT(Table1[[#This Row],[file]],LEN(Table1[[#This Row],[file]])-16),"_"," ")</f>
        <v>microventouses rugged wall</v>
      </c>
    </row>
    <row r="12527" spans="1:10" hidden="1" x14ac:dyDescent="0.25">
      <c r="A12527" t="s">
        <v>12544</v>
      </c>
      <c r="B12527" t="s">
        <v>12540</v>
      </c>
      <c r="C12527">
        <v>0</v>
      </c>
      <c r="D12527">
        <v>998.93246626200005</v>
      </c>
      <c r="E12527">
        <f>VALUE(SUBSTITUTE(SUBSTITUTE(SUBSTITUTE(RIGHT(Table1[[#This Row],[raw_timestamp]],21),":","")," ",""),"-",""))</f>
        <v>221182618079306</v>
      </c>
      <c r="F12527">
        <f>IF(Table1[[#This Row],[raw_load]]&gt;30000,F12526,(IF(Table1[[#This Row],[raw_load]]=49.339761120941,F12526,Table1[[#This Row],[raw_load]])))</f>
        <v>0</v>
      </c>
      <c r="G12527">
        <f>-Table1[[#This Row],[load_temp]]</f>
        <v>0</v>
      </c>
      <c r="H12527">
        <f>IF(Table1[[#This Row],[raw_pressure]]=-207.33292143,H12526,D12527)</f>
        <v>998.93246626200005</v>
      </c>
      <c r="I12527" s="1">
        <f>1013-Table1[[#This Row],[pressure_temp]]</f>
        <v>14.067533737999952</v>
      </c>
      <c r="J12527" s="1" t="str">
        <f>SUBSTITUTE(RIGHT(Table1[[#This Row],[file]],LEN(Table1[[#This Row],[file]])-16),"_"," ")</f>
        <v>microventouses rugged wall</v>
      </c>
    </row>
    <row r="12528" spans="1:10" hidden="1" x14ac:dyDescent="0.25">
      <c r="A12528" t="s">
        <v>12544</v>
      </c>
      <c r="B12528" t="s">
        <v>12541</v>
      </c>
      <c r="C12528">
        <v>0</v>
      </c>
      <c r="D12528">
        <v>1002.709915284</v>
      </c>
      <c r="E12528">
        <f>VALUE(SUBSTITUTE(SUBSTITUTE(SUBSTITUTE(RIGHT(Table1[[#This Row],[raw_timestamp]],21),":","")," ",""),"-",""))</f>
        <v>221182618182570</v>
      </c>
      <c r="F12528">
        <f>IF(Table1[[#This Row],[raw_load]]&gt;30000,F12527,(IF(Table1[[#This Row],[raw_load]]=49.339761120941,F12527,Table1[[#This Row],[raw_load]])))</f>
        <v>0</v>
      </c>
      <c r="G12528">
        <f>-Table1[[#This Row],[load_temp]]</f>
        <v>0</v>
      </c>
      <c r="H12528">
        <f>IF(Table1[[#This Row],[raw_pressure]]=-207.33292143,H12527,D12528)</f>
        <v>1002.709915284</v>
      </c>
      <c r="I12528" s="1">
        <f>1013-Table1[[#This Row],[pressure_temp]]</f>
        <v>10.290084716000024</v>
      </c>
      <c r="J12528" s="1" t="str">
        <f>SUBSTITUTE(RIGHT(Table1[[#This Row],[file]],LEN(Table1[[#This Row],[file]])-16),"_"," ")</f>
        <v>microventouses rugged wall</v>
      </c>
    </row>
    <row r="12529" spans="1:10" hidden="1" x14ac:dyDescent="0.25">
      <c r="A12529" t="s">
        <v>12544</v>
      </c>
      <c r="B12529" t="s">
        <v>12542</v>
      </c>
      <c r="C12529">
        <v>0</v>
      </c>
      <c r="D12529">
        <v>968.71287408599903</v>
      </c>
      <c r="E12529">
        <f>VALUE(SUBSTITUTE(SUBSTITUTE(SUBSTITUTE(RIGHT(Table1[[#This Row],[raw_timestamp]],21),":","")," ",""),"-",""))</f>
        <v>221182618285671</v>
      </c>
      <c r="F12529">
        <f>IF(Table1[[#This Row],[raw_load]]&gt;30000,F12528,(IF(Table1[[#This Row],[raw_load]]=49.339761120941,F12528,Table1[[#This Row],[raw_load]])))</f>
        <v>0</v>
      </c>
      <c r="G12529">
        <f>-Table1[[#This Row],[load_temp]]</f>
        <v>0</v>
      </c>
      <c r="H12529">
        <f>IF(Table1[[#This Row],[raw_pressure]]=-207.33292143,H12528,D12529)</f>
        <v>968.71287408599903</v>
      </c>
      <c r="I12529" s="1">
        <f>1013-Table1[[#This Row],[pressure_temp]]</f>
        <v>44.287125914000967</v>
      </c>
      <c r="J12529" s="1" t="str">
        <f>SUBSTITUTE(RIGHT(Table1[[#This Row],[file]],LEN(Table1[[#This Row],[file]])-16),"_"," ")</f>
        <v>microventouses rugged wall</v>
      </c>
    </row>
    <row r="12530" spans="1:10" hidden="1" x14ac:dyDescent="0.25">
      <c r="A12530" t="s">
        <v>12544</v>
      </c>
      <c r="B12530" t="s">
        <v>12543</v>
      </c>
      <c r="C12530">
        <v>0</v>
      </c>
      <c r="D12530">
        <v>951.08477864999998</v>
      </c>
      <c r="E12530">
        <f>VALUE(SUBSTITUTE(SUBSTITUTE(SUBSTITUTE(RIGHT(Table1[[#This Row],[raw_timestamp]],21),":","")," ",""),"-",""))</f>
        <v>221182618388716</v>
      </c>
      <c r="F12530">
        <f>IF(Table1[[#This Row],[raw_load]]&gt;30000,F12529,(IF(Table1[[#This Row],[raw_load]]=49.339761120941,F12529,Table1[[#This Row],[raw_load]])))</f>
        <v>0</v>
      </c>
      <c r="G12530">
        <f>-Table1[[#This Row],[load_temp]]</f>
        <v>0</v>
      </c>
      <c r="H12530">
        <f>IF(Table1[[#This Row],[raw_pressure]]=-207.33292143,H12529,D12530)</f>
        <v>951.08477864999998</v>
      </c>
      <c r="I12530" s="1">
        <f>1013-Table1[[#This Row],[pressure_temp]]</f>
        <v>61.915221350000024</v>
      </c>
      <c r="J12530" s="1" t="str">
        <f>SUBSTITUTE(RIGHT(Table1[[#This Row],[file]],LEN(Table1[[#This Row],[file]])-16),"_"," ")</f>
        <v>microventouses rugged wall</v>
      </c>
    </row>
    <row r="12531" spans="1:10" hidden="1" x14ac:dyDescent="0.25">
      <c r="A12531" t="s">
        <v>13228</v>
      </c>
      <c r="B12531" t="s">
        <v>12552</v>
      </c>
      <c r="C12531">
        <v>-22.183112169315553</v>
      </c>
      <c r="D12531">
        <v>986.34096952200014</v>
      </c>
      <c r="E12531" s="4">
        <f>VALUE(SUBSTITUTE(SUBSTITUTE(SUBSTITUTE(RIGHT(Table1[[#This Row],[raw_timestamp]],21),":","")," ",""),"-",""))</f>
        <v>214155341884714</v>
      </c>
      <c r="F12531" s="1">
        <f>IF(Table1[[#This Row],[raw_load]]&gt;30000,F12530,(IF(Table1[[#This Row],[raw_load]]=49.339761120941,F12530,Table1[[#This Row],[raw_load]])))</f>
        <v>-22.183112169315553</v>
      </c>
      <c r="G12531" s="1">
        <f>-Table1[[#This Row],[load_temp]]</f>
        <v>22.183112169315553</v>
      </c>
      <c r="H12531" s="1">
        <f>IF(Table1[[#This Row],[raw_pressure]]=-207.33292143,H12530,D12531)</f>
        <v>986.34096952200014</v>
      </c>
      <c r="I12531" s="1">
        <f>1013-Table1[[#This Row],[pressure_temp]]</f>
        <v>26.659030477999863</v>
      </c>
      <c r="J12531" s="1" t="str">
        <f>SUBSTITUTE(RIGHT(Table1[[#This Row],[file]],LEN(Table1[[#This Row],[file]])-16),"_"," ")</f>
        <v>neoprene 92mm open cell foam varying wall locations</v>
      </c>
    </row>
    <row r="12532" spans="1:10" hidden="1" x14ac:dyDescent="0.25">
      <c r="A12532" t="s">
        <v>13228</v>
      </c>
      <c r="B12532" t="s">
        <v>12553</v>
      </c>
      <c r="C12532">
        <v>-13.154371678725903</v>
      </c>
      <c r="D12532">
        <v>986.34096952200014</v>
      </c>
      <c r="E12532" s="4">
        <f>VALUE(SUBSTITUTE(SUBSTITUTE(SUBSTITUTE(RIGHT(Table1[[#This Row],[raw_timestamp]],21),":","")," ",""),"-",""))</f>
        <v>214155342144829</v>
      </c>
      <c r="F12532" s="1">
        <f>IF(Table1[[#This Row],[raw_load]]&gt;30000,F12531,(IF(Table1[[#This Row],[raw_load]]=49.339761120941,F12531,Table1[[#This Row],[raw_load]])))</f>
        <v>-13.154371678725903</v>
      </c>
      <c r="G12532" s="1">
        <f>-Table1[[#This Row],[load_temp]]</f>
        <v>13.154371678725903</v>
      </c>
      <c r="H12532" s="1">
        <f>IF(Table1[[#This Row],[raw_pressure]]=-207.33292143,H12531,D12532)</f>
        <v>986.34096952200014</v>
      </c>
      <c r="I12532" s="1">
        <f>1013-Table1[[#This Row],[pressure_temp]]</f>
        <v>26.659030477999863</v>
      </c>
      <c r="J12532" s="1" t="str">
        <f>SUBSTITUTE(RIGHT(Table1[[#This Row],[file]],LEN(Table1[[#This Row],[file]])-16),"_"," ")</f>
        <v>neoprene 92mm open cell foam varying wall locations</v>
      </c>
    </row>
    <row r="12533" spans="1:10" hidden="1" x14ac:dyDescent="0.25">
      <c r="A12533" t="s">
        <v>13228</v>
      </c>
      <c r="B12533" t="s">
        <v>12554</v>
      </c>
      <c r="C12533">
        <v>-21.11162408370252</v>
      </c>
      <c r="D12533">
        <v>986.34096952200014</v>
      </c>
      <c r="E12533" s="4">
        <f>VALUE(SUBSTITUTE(SUBSTITUTE(SUBSTITUTE(RIGHT(Table1[[#This Row],[raw_timestamp]],21),":","")," ",""),"-",""))</f>
        <v>214155342403497</v>
      </c>
      <c r="F12533" s="1">
        <f>IF(Table1[[#This Row],[raw_load]]&gt;30000,F12532,(IF(Table1[[#This Row],[raw_load]]=49.339761120941,F12532,Table1[[#This Row],[raw_load]])))</f>
        <v>-21.11162408370252</v>
      </c>
      <c r="G12533" s="1">
        <f>-Table1[[#This Row],[load_temp]]</f>
        <v>21.11162408370252</v>
      </c>
      <c r="H12533" s="1">
        <f>IF(Table1[[#This Row],[raw_pressure]]=-207.33292143,H12532,D12533)</f>
        <v>986.34096952200014</v>
      </c>
      <c r="I12533" s="1">
        <f>1013-Table1[[#This Row],[pressure_temp]]</f>
        <v>26.659030477999863</v>
      </c>
      <c r="J12533" s="1" t="str">
        <f>SUBSTITUTE(RIGHT(Table1[[#This Row],[file]],LEN(Table1[[#This Row],[file]])-16),"_"," ")</f>
        <v>neoprene 92mm open cell foam varying wall locations</v>
      </c>
    </row>
    <row r="12534" spans="1:10" hidden="1" x14ac:dyDescent="0.25">
      <c r="A12534" t="s">
        <v>13228</v>
      </c>
      <c r="B12534" t="s">
        <v>12555</v>
      </c>
      <c r="C12534">
        <v>-26.626880480611813</v>
      </c>
      <c r="D12534">
        <v>986.34096952200014</v>
      </c>
      <c r="E12534" s="4">
        <f>VALUE(SUBSTITUTE(SUBSTITUTE(SUBSTITUTE(RIGHT(Table1[[#This Row],[raw_timestamp]],21),":","")," ",""),"-",""))</f>
        <v>214155342662224</v>
      </c>
      <c r="F12534" s="1">
        <f>IF(Table1[[#This Row],[raw_load]]&gt;30000,F12533,(IF(Table1[[#This Row],[raw_load]]=49.339761120941,F12533,Table1[[#This Row],[raw_load]])))</f>
        <v>-26.626880480611813</v>
      </c>
      <c r="G12534" s="1">
        <f>-Table1[[#This Row],[load_temp]]</f>
        <v>26.626880480611813</v>
      </c>
      <c r="H12534" s="1">
        <f>IF(Table1[[#This Row],[raw_pressure]]=-207.33292143,H12533,D12534)</f>
        <v>986.34096952200014</v>
      </c>
      <c r="I12534" s="1">
        <f>1013-Table1[[#This Row],[pressure_temp]]</f>
        <v>26.659030477999863</v>
      </c>
      <c r="J12534" s="1" t="str">
        <f>SUBSTITUTE(RIGHT(Table1[[#This Row],[file]],LEN(Table1[[#This Row],[file]])-16),"_"," ")</f>
        <v>neoprene 92mm open cell foam varying wall locations</v>
      </c>
    </row>
    <row r="12535" spans="1:10" hidden="1" x14ac:dyDescent="0.25">
      <c r="A12535" t="s">
        <v>13228</v>
      </c>
      <c r="B12535" t="s">
        <v>12556</v>
      </c>
      <c r="C12535">
        <v>-22.673172682093309</v>
      </c>
      <c r="D12535">
        <v>987.60011919600004</v>
      </c>
      <c r="E12535" s="4">
        <f>VALUE(SUBSTITUTE(SUBSTITUTE(SUBSTITUTE(RIGHT(Table1[[#This Row],[raw_timestamp]],21),":","")," ",""),"-",""))</f>
        <v>214155342921465</v>
      </c>
      <c r="F12535" s="1">
        <f>IF(Table1[[#This Row],[raw_load]]&gt;30000,F12534,(IF(Table1[[#This Row],[raw_load]]=49.339761120941,F12534,Table1[[#This Row],[raw_load]])))</f>
        <v>-22.673172682093309</v>
      </c>
      <c r="G12535" s="1">
        <f>-Table1[[#This Row],[load_temp]]</f>
        <v>22.673172682093309</v>
      </c>
      <c r="H12535" s="1">
        <f>IF(Table1[[#This Row],[raw_pressure]]=-207.33292143,H12534,D12535)</f>
        <v>987.60011919600004</v>
      </c>
      <c r="I12535" s="1">
        <f>1013-Table1[[#This Row],[pressure_temp]]</f>
        <v>25.399880803999963</v>
      </c>
      <c r="J12535" s="1" t="str">
        <f>SUBSTITUTE(RIGHT(Table1[[#This Row],[file]],LEN(Table1[[#This Row],[file]])-16),"_"," ")</f>
        <v>neoprene 92mm open cell foam varying wall locations</v>
      </c>
    </row>
    <row r="12536" spans="1:10" hidden="1" x14ac:dyDescent="0.25">
      <c r="A12536" t="s">
        <v>13228</v>
      </c>
      <c r="B12536" t="s">
        <v>12557</v>
      </c>
      <c r="C12536">
        <v>-15.197674571004905</v>
      </c>
      <c r="D12536">
        <v>985.08181984800001</v>
      </c>
      <c r="E12536" s="4">
        <f>VALUE(SUBSTITUTE(SUBSTITUTE(SUBSTITUTE(RIGHT(Table1[[#This Row],[raw_timestamp]],21),":","")," ",""),"-",""))</f>
        <v>214155343180089</v>
      </c>
      <c r="F12536" s="1">
        <f>IF(Table1[[#This Row],[raw_load]]&gt;30000,F12535,(IF(Table1[[#This Row],[raw_load]]=49.339761120941,F12535,Table1[[#This Row],[raw_load]])))</f>
        <v>-15.197674571004905</v>
      </c>
      <c r="G12536" s="1">
        <f>-Table1[[#This Row],[load_temp]]</f>
        <v>15.197674571004905</v>
      </c>
      <c r="H12536" s="1">
        <f>IF(Table1[[#This Row],[raw_pressure]]=-207.33292143,H12535,D12536)</f>
        <v>985.08181984800001</v>
      </c>
      <c r="I12536" s="1">
        <f>1013-Table1[[#This Row],[pressure_temp]]</f>
        <v>27.918180151999991</v>
      </c>
      <c r="J12536" s="1" t="str">
        <f>SUBSTITUTE(RIGHT(Table1[[#This Row],[file]],LEN(Table1[[#This Row],[file]])-16),"_"," ")</f>
        <v>neoprene 92mm open cell foam varying wall locations</v>
      </c>
    </row>
    <row r="12537" spans="1:10" hidden="1" x14ac:dyDescent="0.25">
      <c r="A12537" t="s">
        <v>13228</v>
      </c>
      <c r="B12537" t="s">
        <v>12558</v>
      </c>
      <c r="C12537">
        <v>-23.62006900055653</v>
      </c>
      <c r="D12537">
        <v>986.34096952200014</v>
      </c>
      <c r="E12537" s="4">
        <f>VALUE(SUBSTITUTE(SUBSTITUTE(SUBSTITUTE(RIGHT(Table1[[#This Row],[raw_timestamp]],21),":","")," ",""),"-",""))</f>
        <v>214155343439447</v>
      </c>
      <c r="F12537" s="1">
        <f>IF(Table1[[#This Row],[raw_load]]&gt;30000,F12536,(IF(Table1[[#This Row],[raw_load]]=49.339761120941,F12536,Table1[[#This Row],[raw_load]])))</f>
        <v>-23.62006900055653</v>
      </c>
      <c r="G12537" s="1">
        <f>-Table1[[#This Row],[load_temp]]</f>
        <v>23.62006900055653</v>
      </c>
      <c r="H12537" s="1">
        <f>IF(Table1[[#This Row],[raw_pressure]]=-207.33292143,H12536,D12537)</f>
        <v>986.34096952200014</v>
      </c>
      <c r="I12537" s="1">
        <f>1013-Table1[[#This Row],[pressure_temp]]</f>
        <v>26.659030477999863</v>
      </c>
      <c r="J12537" s="1" t="str">
        <f>SUBSTITUTE(RIGHT(Table1[[#This Row],[file]],LEN(Table1[[#This Row],[file]])-16),"_"," ")</f>
        <v>neoprene 92mm open cell foam varying wall locations</v>
      </c>
    </row>
    <row r="12538" spans="1:10" hidden="1" x14ac:dyDescent="0.25">
      <c r="A12538" t="s">
        <v>13228</v>
      </c>
      <c r="B12538" t="s">
        <v>12559</v>
      </c>
      <c r="C12538">
        <v>-22.639948143466903</v>
      </c>
      <c r="D12538">
        <v>985.08181984800001</v>
      </c>
      <c r="E12538" s="4">
        <f>VALUE(SUBSTITUTE(SUBSTITUTE(SUBSTITUTE(RIGHT(Table1[[#This Row],[raw_timestamp]],21),":","")," ",""),"-",""))</f>
        <v>214155343698290</v>
      </c>
      <c r="F12538" s="1">
        <f>IF(Table1[[#This Row],[raw_load]]&gt;30000,F12537,(IF(Table1[[#This Row],[raw_load]]=49.339761120941,F12537,Table1[[#This Row],[raw_load]])))</f>
        <v>-22.639948143466903</v>
      </c>
      <c r="G12538" s="1">
        <f>-Table1[[#This Row],[load_temp]]</f>
        <v>22.639948143466903</v>
      </c>
      <c r="H12538" s="1">
        <f>IF(Table1[[#This Row],[raw_pressure]]=-207.33292143,H12537,D12538)</f>
        <v>985.08181984800001</v>
      </c>
      <c r="I12538" s="1">
        <f>1013-Table1[[#This Row],[pressure_temp]]</f>
        <v>27.918180151999991</v>
      </c>
      <c r="J12538" s="1" t="str">
        <f>SUBSTITUTE(RIGHT(Table1[[#This Row],[file]],LEN(Table1[[#This Row],[file]])-16),"_"," ")</f>
        <v>neoprene 92mm open cell foam varying wall locations</v>
      </c>
    </row>
    <row r="12539" spans="1:10" hidden="1" x14ac:dyDescent="0.25">
      <c r="A12539" t="s">
        <v>13228</v>
      </c>
      <c r="B12539" t="s">
        <v>12560</v>
      </c>
      <c r="C12539">
        <v>49.339761120940999</v>
      </c>
      <c r="D12539">
        <v>985.08181984800001</v>
      </c>
      <c r="E12539" s="4">
        <f>VALUE(SUBSTITUTE(SUBSTITUTE(SUBSTITUTE(RIGHT(Table1[[#This Row],[raw_timestamp]],21),":","")," ",""),"-",""))</f>
        <v>214155343955442</v>
      </c>
      <c r="F12539" s="1">
        <f>IF(Table1[[#This Row],[raw_load]]&gt;30000,F12538,(IF(Table1[[#This Row],[raw_load]]=49.339761120941,F12538,Table1[[#This Row],[raw_load]])))</f>
        <v>-22.639948143466903</v>
      </c>
      <c r="G12539" s="1">
        <f>-Table1[[#This Row],[load_temp]]</f>
        <v>22.639948143466903</v>
      </c>
      <c r="H12539" s="1">
        <f>IF(Table1[[#This Row],[raw_pressure]]=-207.33292143,H12538,D12539)</f>
        <v>985.08181984800001</v>
      </c>
      <c r="I12539" s="1">
        <f>1013-Table1[[#This Row],[pressure_temp]]</f>
        <v>27.918180151999991</v>
      </c>
      <c r="J12539" s="1" t="str">
        <f>SUBSTITUTE(RIGHT(Table1[[#This Row],[file]],LEN(Table1[[#This Row],[file]])-16),"_"," ")</f>
        <v>neoprene 92mm open cell foam varying wall locations</v>
      </c>
    </row>
    <row r="12540" spans="1:10" hidden="1" x14ac:dyDescent="0.25">
      <c r="A12540" t="s">
        <v>13228</v>
      </c>
      <c r="B12540" t="s">
        <v>12561</v>
      </c>
      <c r="C12540">
        <v>-21.792725103950847</v>
      </c>
      <c r="D12540">
        <v>986.34096952200014</v>
      </c>
      <c r="E12540" s="4">
        <f>VALUE(SUBSTITUTE(SUBSTITUTE(SUBSTITUTE(RIGHT(Table1[[#This Row],[raw_timestamp]],21),":","")," ",""),"-",""))</f>
        <v>214155344214153</v>
      </c>
      <c r="F12540" s="1">
        <f>IF(Table1[[#This Row],[raw_load]]&gt;30000,F12539,(IF(Table1[[#This Row],[raw_load]]=49.339761120941,F12539,Table1[[#This Row],[raw_load]])))</f>
        <v>-21.792725103950847</v>
      </c>
      <c r="G12540" s="1">
        <f>-Table1[[#This Row],[load_temp]]</f>
        <v>21.792725103950847</v>
      </c>
      <c r="H12540" s="1">
        <f>IF(Table1[[#This Row],[raw_pressure]]=-207.33292143,H12539,D12540)</f>
        <v>986.34096952200014</v>
      </c>
      <c r="I12540" s="1">
        <f>1013-Table1[[#This Row],[pressure_temp]]</f>
        <v>26.659030477999863</v>
      </c>
      <c r="J12540" s="1" t="str">
        <f>SUBSTITUTE(RIGHT(Table1[[#This Row],[file]],LEN(Table1[[#This Row],[file]])-16),"_"," ")</f>
        <v>neoprene 92mm open cell foam varying wall locations</v>
      </c>
    </row>
    <row r="12541" spans="1:10" hidden="1" x14ac:dyDescent="0.25">
      <c r="A12541" t="s">
        <v>13228</v>
      </c>
      <c r="B12541" t="s">
        <v>12562</v>
      </c>
      <c r="C12541">
        <v>-21.327582910909811</v>
      </c>
      <c r="D12541">
        <v>986.34096952200014</v>
      </c>
      <c r="E12541" s="4">
        <f>VALUE(SUBSTITUTE(SUBSTITUTE(SUBSTITUTE(RIGHT(Table1[[#This Row],[raw_timestamp]],21),":","")," ",""),"-",""))</f>
        <v>214155344472857</v>
      </c>
      <c r="F12541" s="1">
        <f>IF(Table1[[#This Row],[raw_load]]&gt;30000,F12540,(IF(Table1[[#This Row],[raw_load]]=49.339761120941,F12540,Table1[[#This Row],[raw_load]])))</f>
        <v>-21.327582910909811</v>
      </c>
      <c r="G12541" s="1">
        <f>-Table1[[#This Row],[load_temp]]</f>
        <v>21.327582910909811</v>
      </c>
      <c r="H12541" s="1">
        <f>IF(Table1[[#This Row],[raw_pressure]]=-207.33292143,H12540,D12541)</f>
        <v>986.34096952200014</v>
      </c>
      <c r="I12541" s="1">
        <f>1013-Table1[[#This Row],[pressure_temp]]</f>
        <v>26.659030477999863</v>
      </c>
      <c r="J12541" s="1" t="str">
        <f>SUBSTITUTE(RIGHT(Table1[[#This Row],[file]],LEN(Table1[[#This Row],[file]])-16),"_"," ")</f>
        <v>neoprene 92mm open cell foam varying wall locations</v>
      </c>
    </row>
    <row r="12542" spans="1:10" hidden="1" x14ac:dyDescent="0.25">
      <c r="A12542" t="s">
        <v>13228</v>
      </c>
      <c r="B12542" t="s">
        <v>12563</v>
      </c>
      <c r="C12542">
        <v>-18.138037142273546</v>
      </c>
      <c r="D12542">
        <v>985.08181984800001</v>
      </c>
      <c r="E12542" s="4">
        <f>VALUE(SUBSTITUTE(SUBSTITUTE(SUBSTITUTE(RIGHT(Table1[[#This Row],[raw_timestamp]],21),":","")," ",""),"-",""))</f>
        <v>214155344732293</v>
      </c>
      <c r="F12542" s="1">
        <f>IF(Table1[[#This Row],[raw_load]]&gt;30000,F12541,(IF(Table1[[#This Row],[raw_load]]=49.339761120941,F12541,Table1[[#This Row],[raw_load]])))</f>
        <v>-18.138037142273546</v>
      </c>
      <c r="G12542" s="1">
        <f>-Table1[[#This Row],[load_temp]]</f>
        <v>18.138037142273546</v>
      </c>
      <c r="H12542" s="1">
        <f>IF(Table1[[#This Row],[raw_pressure]]=-207.33292143,H12541,D12542)</f>
        <v>985.08181984800001</v>
      </c>
      <c r="I12542" s="1">
        <f>1013-Table1[[#This Row],[pressure_temp]]</f>
        <v>27.918180151999991</v>
      </c>
      <c r="J12542" s="1" t="str">
        <f>SUBSTITUTE(RIGHT(Table1[[#This Row],[file]],LEN(Table1[[#This Row],[file]])-16),"_"," ")</f>
        <v>neoprene 92mm open cell foam varying wall locations</v>
      </c>
    </row>
    <row r="12543" spans="1:10" hidden="1" x14ac:dyDescent="0.25">
      <c r="A12543" t="s">
        <v>13228</v>
      </c>
      <c r="B12543" t="s">
        <v>12564</v>
      </c>
      <c r="C12543">
        <v>-16.59310081319591</v>
      </c>
      <c r="D12543">
        <v>986.34096952200014</v>
      </c>
      <c r="E12543" s="4">
        <f>VALUE(SUBSTITUTE(SUBSTITUTE(SUBSTITUTE(RIGHT(Table1[[#This Row],[raw_timestamp]],21),":","")," ",""),"-",""))</f>
        <v>214155344990992</v>
      </c>
      <c r="F12543" s="1">
        <f>IF(Table1[[#This Row],[raw_load]]&gt;30000,F12542,(IF(Table1[[#This Row],[raw_load]]=49.339761120941,F12542,Table1[[#This Row],[raw_load]])))</f>
        <v>-16.59310081319591</v>
      </c>
      <c r="G12543" s="1">
        <f>-Table1[[#This Row],[load_temp]]</f>
        <v>16.59310081319591</v>
      </c>
      <c r="H12543" s="1">
        <f>IF(Table1[[#This Row],[raw_pressure]]=-207.33292143,H12542,D12543)</f>
        <v>986.34096952200014</v>
      </c>
      <c r="I12543" s="1">
        <f>1013-Table1[[#This Row],[pressure_temp]]</f>
        <v>26.659030477999863</v>
      </c>
      <c r="J12543" s="1" t="str">
        <f>SUBSTITUTE(RIGHT(Table1[[#This Row],[file]],LEN(Table1[[#This Row],[file]])-16),"_"," ")</f>
        <v>neoprene 92mm open cell foam varying wall locations</v>
      </c>
    </row>
    <row r="12544" spans="1:10" hidden="1" x14ac:dyDescent="0.25">
      <c r="A12544" t="s">
        <v>13228</v>
      </c>
      <c r="B12544" t="s">
        <v>12565</v>
      </c>
      <c r="C12544">
        <v>-3.5774279854614464</v>
      </c>
      <c r="D12544">
        <v>985.08181984800001</v>
      </c>
      <c r="E12544" s="4">
        <f>VALUE(SUBSTITUTE(SUBSTITUTE(SUBSTITUTE(RIGHT(Table1[[#This Row],[raw_timestamp]],21),":","")," ",""),"-",""))</f>
        <v>214155345249868</v>
      </c>
      <c r="F12544" s="1">
        <f>IF(Table1[[#This Row],[raw_load]]&gt;30000,F12543,(IF(Table1[[#This Row],[raw_load]]=49.339761120941,F12543,Table1[[#This Row],[raw_load]])))</f>
        <v>-3.5774279854614464</v>
      </c>
      <c r="G12544" s="1">
        <f>-Table1[[#This Row],[load_temp]]</f>
        <v>3.5774279854614464</v>
      </c>
      <c r="H12544" s="1">
        <f>IF(Table1[[#This Row],[raw_pressure]]=-207.33292143,H12543,D12544)</f>
        <v>985.08181984800001</v>
      </c>
      <c r="I12544" s="1">
        <f>1013-Table1[[#This Row],[pressure_temp]]</f>
        <v>27.918180151999991</v>
      </c>
      <c r="J12544" s="1" t="str">
        <f>SUBSTITUTE(RIGHT(Table1[[#This Row],[file]],LEN(Table1[[#This Row],[file]])-16),"_"," ")</f>
        <v>neoprene 92mm open cell foam varying wall locations</v>
      </c>
    </row>
    <row r="12545" spans="1:10" hidden="1" x14ac:dyDescent="0.25">
      <c r="A12545" t="s">
        <v>13228</v>
      </c>
      <c r="B12545" t="s">
        <v>12566</v>
      </c>
      <c r="C12545">
        <v>-1.0689830686074344</v>
      </c>
      <c r="D12545">
        <v>987.60011919600004</v>
      </c>
      <c r="E12545" s="4">
        <f>VALUE(SUBSTITUTE(SUBSTITUTE(SUBSTITUTE(RIGHT(Table1[[#This Row],[raw_timestamp]],21),":","")," ",""),"-",""))</f>
        <v>214155345508936</v>
      </c>
      <c r="F12545" s="1">
        <f>IF(Table1[[#This Row],[raw_load]]&gt;30000,F12544,(IF(Table1[[#This Row],[raw_load]]=49.339761120941,F12544,Table1[[#This Row],[raw_load]])))</f>
        <v>-1.0689830686074344</v>
      </c>
      <c r="G12545" s="1">
        <f>-Table1[[#This Row],[load_temp]]</f>
        <v>1.0689830686074344</v>
      </c>
      <c r="H12545" s="1">
        <f>IF(Table1[[#This Row],[raw_pressure]]=-207.33292143,H12544,D12545)</f>
        <v>987.60011919600004</v>
      </c>
      <c r="I12545" s="1">
        <f>1013-Table1[[#This Row],[pressure_temp]]</f>
        <v>25.399880803999963</v>
      </c>
      <c r="J12545" s="1" t="str">
        <f>SUBSTITUTE(RIGHT(Table1[[#This Row],[file]],LEN(Table1[[#This Row],[file]])-16),"_"," ")</f>
        <v>neoprene 92mm open cell foam varying wall locations</v>
      </c>
    </row>
    <row r="12546" spans="1:10" hidden="1" x14ac:dyDescent="0.25">
      <c r="A12546" t="s">
        <v>13228</v>
      </c>
      <c r="B12546" t="s">
        <v>12567</v>
      </c>
      <c r="C12546">
        <v>24.970668805751231</v>
      </c>
      <c r="D12546">
        <v>986.34096952200014</v>
      </c>
      <c r="E12546" s="4">
        <f>VALUE(SUBSTITUTE(SUBSTITUTE(SUBSTITUTE(RIGHT(Table1[[#This Row],[raw_timestamp]],21),":","")," ",""),"-",""))</f>
        <v>214155345767352</v>
      </c>
      <c r="F12546" s="1">
        <f>IF(Table1[[#This Row],[raw_load]]&gt;30000,F12545,(IF(Table1[[#This Row],[raw_load]]=49.339761120941,F12545,Table1[[#This Row],[raw_load]])))</f>
        <v>24.970668805751231</v>
      </c>
      <c r="G12546" s="1">
        <f>-Table1[[#This Row],[load_temp]]</f>
        <v>-24.970668805751231</v>
      </c>
      <c r="H12546" s="1">
        <f>IF(Table1[[#This Row],[raw_pressure]]=-207.33292143,H12545,D12546)</f>
        <v>986.34096952200014</v>
      </c>
      <c r="I12546" s="1">
        <f>1013-Table1[[#This Row],[pressure_temp]]</f>
        <v>26.659030477999863</v>
      </c>
      <c r="J12546" s="1" t="str">
        <f>SUBSTITUTE(RIGHT(Table1[[#This Row],[file]],LEN(Table1[[#This Row],[file]])-16),"_"," ")</f>
        <v>neoprene 92mm open cell foam varying wall locations</v>
      </c>
    </row>
    <row r="12547" spans="1:10" hidden="1" x14ac:dyDescent="0.25">
      <c r="A12547" t="s">
        <v>13228</v>
      </c>
      <c r="B12547" t="s">
        <v>12568</v>
      </c>
      <c r="C12547">
        <v>29.181866020526996</v>
      </c>
      <c r="D12547">
        <v>986.34096952200014</v>
      </c>
      <c r="E12547" s="4">
        <f>VALUE(SUBSTITUTE(SUBSTITUTE(SUBSTITUTE(RIGHT(Table1[[#This Row],[raw_timestamp]],21),":","")," ",""),"-",""))</f>
        <v>214155346025979</v>
      </c>
      <c r="F12547" s="1">
        <f>IF(Table1[[#This Row],[raw_load]]&gt;30000,F12546,(IF(Table1[[#This Row],[raw_load]]=49.339761120941,F12546,Table1[[#This Row],[raw_load]])))</f>
        <v>29.181866020526996</v>
      </c>
      <c r="G12547" s="1">
        <f>-Table1[[#This Row],[load_temp]]</f>
        <v>-29.181866020526996</v>
      </c>
      <c r="H12547" s="1">
        <f>IF(Table1[[#This Row],[raw_pressure]]=-207.33292143,H12546,D12547)</f>
        <v>986.34096952200014</v>
      </c>
      <c r="I12547" s="1">
        <f>1013-Table1[[#This Row],[pressure_temp]]</f>
        <v>26.659030477999863</v>
      </c>
      <c r="J12547" s="1" t="str">
        <f>SUBSTITUTE(RIGHT(Table1[[#This Row],[file]],LEN(Table1[[#This Row],[file]])-16),"_"," ")</f>
        <v>neoprene 92mm open cell foam varying wall locations</v>
      </c>
    </row>
    <row r="12548" spans="1:10" hidden="1" x14ac:dyDescent="0.25">
      <c r="A12548" t="s">
        <v>13228</v>
      </c>
      <c r="B12548" t="s">
        <v>12569</v>
      </c>
      <c r="C12548">
        <v>43.750781227762708</v>
      </c>
      <c r="D12548">
        <v>987.60011919600004</v>
      </c>
      <c r="E12548" s="4">
        <f>VALUE(SUBSTITUTE(SUBSTITUTE(SUBSTITUTE(RIGHT(Table1[[#This Row],[raw_timestamp]],21),":","")," ",""),"-",""))</f>
        <v>214155346284716</v>
      </c>
      <c r="F12548" s="1">
        <f>IF(Table1[[#This Row],[raw_load]]&gt;30000,F12547,(IF(Table1[[#This Row],[raw_load]]=49.339761120941,F12547,Table1[[#This Row],[raw_load]])))</f>
        <v>43.750781227762708</v>
      </c>
      <c r="G12548" s="1">
        <f>-Table1[[#This Row],[load_temp]]</f>
        <v>-43.750781227762708</v>
      </c>
      <c r="H12548" s="1">
        <f>IF(Table1[[#This Row],[raw_pressure]]=-207.33292143,H12547,D12548)</f>
        <v>987.60011919600004</v>
      </c>
      <c r="I12548" s="1">
        <f>1013-Table1[[#This Row],[pressure_temp]]</f>
        <v>25.399880803999963</v>
      </c>
      <c r="J12548" s="1" t="str">
        <f>SUBSTITUTE(RIGHT(Table1[[#This Row],[file]],LEN(Table1[[#This Row],[file]])-16),"_"," ")</f>
        <v>neoprene 92mm open cell foam varying wall locations</v>
      </c>
    </row>
    <row r="12549" spans="1:10" hidden="1" x14ac:dyDescent="0.25">
      <c r="A12549" t="s">
        <v>13228</v>
      </c>
      <c r="B12549" t="s">
        <v>12570</v>
      </c>
      <c r="C12549">
        <v>43.17765970535104</v>
      </c>
      <c r="D12549">
        <v>985.08181984800001</v>
      </c>
      <c r="E12549" s="4">
        <f>VALUE(SUBSTITUTE(SUBSTITUTE(SUBSTITUTE(RIGHT(Table1[[#This Row],[raw_timestamp]],21),":","")," ",""),"-",""))</f>
        <v>214155346543392</v>
      </c>
      <c r="F12549" s="1">
        <f>IF(Table1[[#This Row],[raw_load]]&gt;30000,F12548,(IF(Table1[[#This Row],[raw_load]]=49.339761120941,F12548,Table1[[#This Row],[raw_load]])))</f>
        <v>43.17765970535104</v>
      </c>
      <c r="G12549" s="1">
        <f>-Table1[[#This Row],[load_temp]]</f>
        <v>-43.17765970535104</v>
      </c>
      <c r="H12549" s="1">
        <f>IF(Table1[[#This Row],[raw_pressure]]=-207.33292143,H12548,D12549)</f>
        <v>985.08181984800001</v>
      </c>
      <c r="I12549" s="1">
        <f>1013-Table1[[#This Row],[pressure_temp]]</f>
        <v>27.918180151999991</v>
      </c>
      <c r="J12549" s="1" t="str">
        <f>SUBSTITUTE(RIGHT(Table1[[#This Row],[file]],LEN(Table1[[#This Row],[file]])-16),"_"," ")</f>
        <v>neoprene 92mm open cell foam varying wall locations</v>
      </c>
    </row>
    <row r="12550" spans="1:10" hidden="1" x14ac:dyDescent="0.25">
      <c r="A12550" t="s">
        <v>13228</v>
      </c>
      <c r="B12550" t="s">
        <v>12571</v>
      </c>
      <c r="C12550">
        <v>43.393618532558378</v>
      </c>
      <c r="D12550">
        <v>987.60011919600004</v>
      </c>
      <c r="E12550" s="4">
        <f>VALUE(SUBSTITUTE(SUBSTITUTE(SUBSTITUTE(RIGHT(Table1[[#This Row],[raw_timestamp]],21),":","")," ",""),"-",""))</f>
        <v>214155346802176</v>
      </c>
      <c r="F12550" s="1">
        <f>IF(Table1[[#This Row],[raw_load]]&gt;30000,F12549,(IF(Table1[[#This Row],[raw_load]]=49.339761120941,F12549,Table1[[#This Row],[raw_load]])))</f>
        <v>43.393618532558378</v>
      </c>
      <c r="G12550" s="1">
        <f>-Table1[[#This Row],[load_temp]]</f>
        <v>-43.393618532558378</v>
      </c>
      <c r="H12550" s="1">
        <f>IF(Table1[[#This Row],[raw_pressure]]=-207.33292143,H12549,D12550)</f>
        <v>987.60011919600004</v>
      </c>
      <c r="I12550" s="1">
        <f>1013-Table1[[#This Row],[pressure_temp]]</f>
        <v>25.399880803999963</v>
      </c>
      <c r="J12550" s="1" t="str">
        <f>SUBSTITUTE(RIGHT(Table1[[#This Row],[file]],LEN(Table1[[#This Row],[file]])-16),"_"," ")</f>
        <v>neoprene 92mm open cell foam varying wall locations</v>
      </c>
    </row>
    <row r="12551" spans="1:10" hidden="1" x14ac:dyDescent="0.25">
      <c r="A12551" t="s">
        <v>13228</v>
      </c>
      <c r="B12551" t="s">
        <v>12572</v>
      </c>
      <c r="C12551">
        <v>47.986896762275265</v>
      </c>
      <c r="D12551">
        <v>985.08181984800001</v>
      </c>
      <c r="E12551" s="4">
        <f>VALUE(SUBSTITUTE(SUBSTITUTE(SUBSTITUTE(RIGHT(Table1[[#This Row],[raw_timestamp]],21),":","")," ",""),"-",""))</f>
        <v>214155347061610</v>
      </c>
      <c r="F12551" s="1">
        <f>IF(Table1[[#This Row],[raw_load]]&gt;30000,F12550,(IF(Table1[[#This Row],[raw_load]]=49.339761120941,F12550,Table1[[#This Row],[raw_load]])))</f>
        <v>47.986896762275265</v>
      </c>
      <c r="G12551" s="1">
        <f>-Table1[[#This Row],[load_temp]]</f>
        <v>-47.986896762275265</v>
      </c>
      <c r="H12551" s="1">
        <f>IF(Table1[[#This Row],[raw_pressure]]=-207.33292143,H12550,D12551)</f>
        <v>985.08181984800001</v>
      </c>
      <c r="I12551" s="1">
        <f>1013-Table1[[#This Row],[pressure_temp]]</f>
        <v>27.918180151999991</v>
      </c>
      <c r="J12551" s="1" t="str">
        <f>SUBSTITUTE(RIGHT(Table1[[#This Row],[file]],LEN(Table1[[#This Row],[file]])-16),"_"," ")</f>
        <v>neoprene 92mm open cell foam varying wall locations</v>
      </c>
    </row>
    <row r="12552" spans="1:10" hidden="1" x14ac:dyDescent="0.25">
      <c r="A12552" t="s">
        <v>13228</v>
      </c>
      <c r="B12552" t="s">
        <v>12573</v>
      </c>
      <c r="C12552">
        <v>50.561790587915944</v>
      </c>
      <c r="D12552">
        <v>985.08181984800001</v>
      </c>
      <c r="E12552" s="4">
        <f>VALUE(SUBSTITUTE(SUBSTITUTE(SUBSTITUTE(RIGHT(Table1[[#This Row],[raw_timestamp]],21),":","")," ",""),"-",""))</f>
        <v>214155347321205</v>
      </c>
      <c r="F12552" s="1">
        <f>IF(Table1[[#This Row],[raw_load]]&gt;30000,F12551,(IF(Table1[[#This Row],[raw_load]]=49.339761120941,F12551,Table1[[#This Row],[raw_load]])))</f>
        <v>50.561790587915944</v>
      </c>
      <c r="G12552" s="1">
        <f>-Table1[[#This Row],[load_temp]]</f>
        <v>-50.561790587915944</v>
      </c>
      <c r="H12552" s="1">
        <f>IF(Table1[[#This Row],[raw_pressure]]=-207.33292143,H12551,D12552)</f>
        <v>985.08181984800001</v>
      </c>
      <c r="I12552" s="1">
        <f>1013-Table1[[#This Row],[pressure_temp]]</f>
        <v>27.918180151999991</v>
      </c>
      <c r="J12552" s="1" t="str">
        <f>SUBSTITUTE(RIGHT(Table1[[#This Row],[file]],LEN(Table1[[#This Row],[file]])-16),"_"," ")</f>
        <v>neoprene 92mm open cell foam varying wall locations</v>
      </c>
    </row>
    <row r="12553" spans="1:10" hidden="1" x14ac:dyDescent="0.25">
      <c r="A12553" t="s">
        <v>13228</v>
      </c>
      <c r="B12553" t="s">
        <v>12574</v>
      </c>
      <c r="C12553">
        <v>42.239069437311478</v>
      </c>
      <c r="D12553">
        <v>987.60011919600004</v>
      </c>
      <c r="E12553" s="4">
        <f>VALUE(SUBSTITUTE(SUBSTITUTE(SUBSTITUTE(RIGHT(Table1[[#This Row],[raw_timestamp]],21),":","")," ",""),"-",""))</f>
        <v>214155347579846</v>
      </c>
      <c r="F12553" s="1">
        <f>IF(Table1[[#This Row],[raw_load]]&gt;30000,F12552,(IF(Table1[[#This Row],[raw_load]]=49.339761120941,F12552,Table1[[#This Row],[raw_load]])))</f>
        <v>42.239069437311478</v>
      </c>
      <c r="G12553" s="1">
        <f>-Table1[[#This Row],[load_temp]]</f>
        <v>-42.239069437311478</v>
      </c>
      <c r="H12553" s="1">
        <f>IF(Table1[[#This Row],[raw_pressure]]=-207.33292143,H12552,D12553)</f>
        <v>987.60011919600004</v>
      </c>
      <c r="I12553" s="1">
        <f>1013-Table1[[#This Row],[pressure_temp]]</f>
        <v>25.399880803999963</v>
      </c>
      <c r="J12553" s="1" t="str">
        <f>SUBSTITUTE(RIGHT(Table1[[#This Row],[file]],LEN(Table1[[#This Row],[file]])-16),"_"," ")</f>
        <v>neoprene 92mm open cell foam varying wall locations</v>
      </c>
    </row>
    <row r="12554" spans="1:10" hidden="1" x14ac:dyDescent="0.25">
      <c r="A12554" t="s">
        <v>13228</v>
      </c>
      <c r="B12554" t="s">
        <v>12575</v>
      </c>
      <c r="C12554">
        <v>81.543577336772259</v>
      </c>
      <c r="D12554">
        <v>986.34096952200014</v>
      </c>
      <c r="E12554" s="4">
        <f>VALUE(SUBSTITUTE(SUBSTITUTE(SUBSTITUTE(RIGHT(Table1[[#This Row],[raw_timestamp]],21),":","")," ",""),"-",""))</f>
        <v>214155347838462</v>
      </c>
      <c r="F12554" s="1">
        <f>IF(Table1[[#This Row],[raw_load]]&gt;30000,F12553,(IF(Table1[[#This Row],[raw_load]]=49.339761120941,F12553,Table1[[#This Row],[raw_load]])))</f>
        <v>81.543577336772259</v>
      </c>
      <c r="G12554" s="1">
        <f>-Table1[[#This Row],[load_temp]]</f>
        <v>-81.543577336772259</v>
      </c>
      <c r="H12554" s="1">
        <f>IF(Table1[[#This Row],[raw_pressure]]=-207.33292143,H12553,D12554)</f>
        <v>986.34096952200014</v>
      </c>
      <c r="I12554" s="1">
        <f>1013-Table1[[#This Row],[pressure_temp]]</f>
        <v>26.659030477999863</v>
      </c>
      <c r="J12554" s="1" t="str">
        <f>SUBSTITUTE(RIGHT(Table1[[#This Row],[file]],LEN(Table1[[#This Row],[file]])-16),"_"," ")</f>
        <v>neoprene 92mm open cell foam varying wall locations</v>
      </c>
    </row>
    <row r="12555" spans="1:10" hidden="1" x14ac:dyDescent="0.25">
      <c r="A12555" t="s">
        <v>13228</v>
      </c>
      <c r="B12555" t="s">
        <v>12576</v>
      </c>
      <c r="C12555">
        <v>75.421974878824869</v>
      </c>
      <c r="D12555">
        <v>985.08181984800001</v>
      </c>
      <c r="E12555" s="4">
        <f>VALUE(SUBSTITUTE(SUBSTITUTE(SUBSTITUTE(RIGHT(Table1[[#This Row],[raw_timestamp]],21),":","")," ",""),"-",""))</f>
        <v>214155348097183</v>
      </c>
      <c r="F12555" s="1">
        <f>IF(Table1[[#This Row],[raw_load]]&gt;30000,F12554,(IF(Table1[[#This Row],[raw_load]]=49.339761120941,F12554,Table1[[#This Row],[raw_load]])))</f>
        <v>75.421974878824869</v>
      </c>
      <c r="G12555" s="1">
        <f>-Table1[[#This Row],[load_temp]]</f>
        <v>-75.421974878824869</v>
      </c>
      <c r="H12555" s="1">
        <f>IF(Table1[[#This Row],[raw_pressure]]=-207.33292143,H12554,D12555)</f>
        <v>985.08181984800001</v>
      </c>
      <c r="I12555" s="1">
        <f>1013-Table1[[#This Row],[pressure_temp]]</f>
        <v>27.918180151999991</v>
      </c>
      <c r="J12555" s="1" t="str">
        <f>SUBSTITUTE(RIGHT(Table1[[#This Row],[file]],LEN(Table1[[#This Row],[file]])-16),"_"," ")</f>
        <v>neoprene 92mm open cell foam varying wall locations</v>
      </c>
    </row>
    <row r="12556" spans="1:10" hidden="1" x14ac:dyDescent="0.25">
      <c r="A12556" t="s">
        <v>13228</v>
      </c>
      <c r="B12556" t="s">
        <v>12577</v>
      </c>
      <c r="C12556">
        <v>49.339761120940999</v>
      </c>
      <c r="D12556">
        <v>986.34096952200014</v>
      </c>
      <c r="E12556" s="4">
        <f>VALUE(SUBSTITUTE(SUBSTITUTE(SUBSTITUTE(RIGHT(Table1[[#This Row],[raw_timestamp]],21),":","")," ",""),"-",""))</f>
        <v>214155348355594</v>
      </c>
      <c r="F12556" s="1">
        <f>IF(Table1[[#This Row],[raw_load]]&gt;30000,F12555,(IF(Table1[[#This Row],[raw_load]]=49.339761120941,F12555,Table1[[#This Row],[raw_load]])))</f>
        <v>75.421974878824869</v>
      </c>
      <c r="G12556" s="1">
        <f>-Table1[[#This Row],[load_temp]]</f>
        <v>-75.421974878824869</v>
      </c>
      <c r="H12556" s="1">
        <f>IF(Table1[[#This Row],[raw_pressure]]=-207.33292143,H12555,D12556)</f>
        <v>986.34096952200014</v>
      </c>
      <c r="I12556" s="1">
        <f>1013-Table1[[#This Row],[pressure_temp]]</f>
        <v>26.659030477999863</v>
      </c>
      <c r="J12556" s="1" t="str">
        <f>SUBSTITUTE(RIGHT(Table1[[#This Row],[file]],LEN(Table1[[#This Row],[file]])-16),"_"," ")</f>
        <v>neoprene 92mm open cell foam varying wall locations</v>
      </c>
    </row>
    <row r="12557" spans="1:10" hidden="1" x14ac:dyDescent="0.25">
      <c r="A12557" t="s">
        <v>13228</v>
      </c>
      <c r="B12557" t="s">
        <v>12578</v>
      </c>
      <c r="C12557">
        <v>47.438693559600317</v>
      </c>
      <c r="D12557">
        <v>986.34096952200014</v>
      </c>
      <c r="E12557" s="4">
        <f>VALUE(SUBSTITUTE(SUBSTITUTE(SUBSTITUTE(RIGHT(Table1[[#This Row],[raw_timestamp]],21),":","")," ",""),"-",""))</f>
        <v>214155348614279</v>
      </c>
      <c r="F12557" s="1">
        <f>IF(Table1[[#This Row],[raw_load]]&gt;30000,F12556,(IF(Table1[[#This Row],[raw_load]]=49.339761120941,F12556,Table1[[#This Row],[raw_load]])))</f>
        <v>47.438693559600317</v>
      </c>
      <c r="G12557" s="1">
        <f>-Table1[[#This Row],[load_temp]]</f>
        <v>-47.438693559600317</v>
      </c>
      <c r="H12557" s="1">
        <f>IF(Table1[[#This Row],[raw_pressure]]=-207.33292143,H12556,D12557)</f>
        <v>986.34096952200014</v>
      </c>
      <c r="I12557" s="1">
        <f>1013-Table1[[#This Row],[pressure_temp]]</f>
        <v>26.659030477999863</v>
      </c>
      <c r="J12557" s="1" t="str">
        <f>SUBSTITUTE(RIGHT(Table1[[#This Row],[file]],LEN(Table1[[#This Row],[file]])-16),"_"," ")</f>
        <v>neoprene 92mm open cell foam varying wall locations</v>
      </c>
    </row>
    <row r="12558" spans="1:10" hidden="1" x14ac:dyDescent="0.25">
      <c r="A12558" t="s">
        <v>13228</v>
      </c>
      <c r="B12558" t="s">
        <v>12579</v>
      </c>
      <c r="C12558">
        <v>53.734724255705103</v>
      </c>
      <c r="D12558">
        <v>987.60011919600004</v>
      </c>
      <c r="E12558" s="4">
        <f>VALUE(SUBSTITUTE(SUBSTITUTE(SUBSTITUTE(RIGHT(Table1[[#This Row],[raw_timestamp]],21),":","")," ",""),"-",""))</f>
        <v>214155348873032</v>
      </c>
      <c r="F12558" s="1">
        <f>IF(Table1[[#This Row],[raw_load]]&gt;30000,F12557,(IF(Table1[[#This Row],[raw_load]]=49.339761120941,F12557,Table1[[#This Row],[raw_load]])))</f>
        <v>53.734724255705103</v>
      </c>
      <c r="G12558" s="1">
        <f>-Table1[[#This Row],[load_temp]]</f>
        <v>-53.734724255705103</v>
      </c>
      <c r="H12558" s="1">
        <f>IF(Table1[[#This Row],[raw_pressure]]=-207.33292143,H12557,D12558)</f>
        <v>987.60011919600004</v>
      </c>
      <c r="I12558" s="1">
        <f>1013-Table1[[#This Row],[pressure_temp]]</f>
        <v>25.399880803999963</v>
      </c>
      <c r="J12558" s="1" t="str">
        <f>SUBSTITUTE(RIGHT(Table1[[#This Row],[file]],LEN(Table1[[#This Row],[file]])-16),"_"," ")</f>
        <v>neoprene 92mm open cell foam varying wall locations</v>
      </c>
    </row>
    <row r="12559" spans="1:10" hidden="1" x14ac:dyDescent="0.25">
      <c r="A12559" t="s">
        <v>13228</v>
      </c>
      <c r="B12559" t="s">
        <v>12580</v>
      </c>
      <c r="C12559">
        <v>54.748069651421034</v>
      </c>
      <c r="D12559">
        <v>986.34096952200014</v>
      </c>
      <c r="E12559" s="4">
        <f>VALUE(SUBSTITUTE(SUBSTITUTE(SUBSTITUTE(RIGHT(Table1[[#This Row],[raw_timestamp]],21),":","")," ",""),"-",""))</f>
        <v>214155349131783</v>
      </c>
      <c r="F12559" s="1">
        <f>IF(Table1[[#This Row],[raw_load]]&gt;30000,F12558,(IF(Table1[[#This Row],[raw_load]]=49.339761120941,F12558,Table1[[#This Row],[raw_load]])))</f>
        <v>54.748069651421034</v>
      </c>
      <c r="G12559" s="1">
        <f>-Table1[[#This Row],[load_temp]]</f>
        <v>-54.748069651421034</v>
      </c>
      <c r="H12559" s="1">
        <f>IF(Table1[[#This Row],[raw_pressure]]=-207.33292143,H12558,D12559)</f>
        <v>986.34096952200014</v>
      </c>
      <c r="I12559" s="1">
        <f>1013-Table1[[#This Row],[pressure_temp]]</f>
        <v>26.659030477999863</v>
      </c>
      <c r="J12559" s="1" t="str">
        <f>SUBSTITUTE(RIGHT(Table1[[#This Row],[file]],LEN(Table1[[#This Row],[file]])-16),"_"," ")</f>
        <v>neoprene 92mm open cell foam varying wall locations</v>
      </c>
    </row>
    <row r="12560" spans="1:10" hidden="1" x14ac:dyDescent="0.25">
      <c r="A12560" t="s">
        <v>13228</v>
      </c>
      <c r="B12560" t="s">
        <v>12581</v>
      </c>
      <c r="C12560">
        <v>59.831408225449678</v>
      </c>
      <c r="D12560">
        <v>987.60011919600004</v>
      </c>
      <c r="E12560" s="4">
        <f>VALUE(SUBSTITUTE(SUBSTITUTE(SUBSTITUTE(RIGHT(Table1[[#This Row],[raw_timestamp]],21),":","")," ",""),"-",""))</f>
        <v>214155349391221</v>
      </c>
      <c r="F12560" s="1">
        <f>IF(Table1[[#This Row],[raw_load]]&gt;30000,F12559,(IF(Table1[[#This Row],[raw_load]]=49.339761120941,F12559,Table1[[#This Row],[raw_load]])))</f>
        <v>59.831408225449678</v>
      </c>
      <c r="G12560" s="1">
        <f>-Table1[[#This Row],[load_temp]]</f>
        <v>-59.831408225449678</v>
      </c>
      <c r="H12560" s="1">
        <f>IF(Table1[[#This Row],[raw_pressure]]=-207.33292143,H12559,D12560)</f>
        <v>987.60011919600004</v>
      </c>
      <c r="I12560" s="1">
        <f>1013-Table1[[#This Row],[pressure_temp]]</f>
        <v>25.399880803999963</v>
      </c>
      <c r="J12560" s="1" t="str">
        <f>SUBSTITUTE(RIGHT(Table1[[#This Row],[file]],LEN(Table1[[#This Row],[file]])-16),"_"," ")</f>
        <v>neoprene 92mm open cell foam varying wall locations</v>
      </c>
    </row>
    <row r="12561" spans="1:10" hidden="1" x14ac:dyDescent="0.25">
      <c r="A12561" t="s">
        <v>13228</v>
      </c>
      <c r="B12561" t="s">
        <v>12582</v>
      </c>
      <c r="C12561">
        <v>60.977651270272986</v>
      </c>
      <c r="D12561">
        <v>986.34096952200014</v>
      </c>
      <c r="E12561" s="4">
        <f>VALUE(SUBSTITUTE(SUBSTITUTE(SUBSTITUTE(RIGHT(Table1[[#This Row],[raw_timestamp]],21),":","")," ",""),"-",""))</f>
        <v>214155349649826</v>
      </c>
      <c r="F12561" s="1">
        <f>IF(Table1[[#This Row],[raw_load]]&gt;30000,F12560,(IF(Table1[[#This Row],[raw_load]]=49.339761120941,F12560,Table1[[#This Row],[raw_load]])))</f>
        <v>60.977651270272986</v>
      </c>
      <c r="G12561" s="1">
        <f>-Table1[[#This Row],[load_temp]]</f>
        <v>-60.977651270272986</v>
      </c>
      <c r="H12561" s="1">
        <f>IF(Table1[[#This Row],[raw_pressure]]=-207.33292143,H12560,D12561)</f>
        <v>986.34096952200014</v>
      </c>
      <c r="I12561" s="1">
        <f>1013-Table1[[#This Row],[pressure_temp]]</f>
        <v>26.659030477999863</v>
      </c>
      <c r="J12561" s="1" t="str">
        <f>SUBSTITUTE(RIGHT(Table1[[#This Row],[file]],LEN(Table1[[#This Row],[file]])-16),"_"," ")</f>
        <v>neoprene 92mm open cell foam varying wall locations</v>
      </c>
    </row>
    <row r="12562" spans="1:10" hidden="1" x14ac:dyDescent="0.25">
      <c r="A12562" t="s">
        <v>13228</v>
      </c>
      <c r="B12562" t="s">
        <v>12583</v>
      </c>
      <c r="C12562">
        <v>54.997252848788683</v>
      </c>
      <c r="D12562">
        <v>975.00862245600013</v>
      </c>
      <c r="E12562" s="4">
        <f>VALUE(SUBSTITUTE(SUBSTITUTE(SUBSTITUTE(RIGHT(Table1[[#This Row],[raw_timestamp]],21),":","")," ",""),"-",""))</f>
        <v>214155349909495</v>
      </c>
      <c r="F12562" s="1">
        <f>IF(Table1[[#This Row],[raw_load]]&gt;30000,F12561,(IF(Table1[[#This Row],[raw_load]]=49.339761120941,F12561,Table1[[#This Row],[raw_load]])))</f>
        <v>54.997252848788683</v>
      </c>
      <c r="G12562" s="1">
        <f>-Table1[[#This Row],[load_temp]]</f>
        <v>-54.997252848788683</v>
      </c>
      <c r="H12562" s="1">
        <f>IF(Table1[[#This Row],[raw_pressure]]=-207.33292143,H12561,D12562)</f>
        <v>975.00862245600013</v>
      </c>
      <c r="I12562" s="1">
        <f>1013-Table1[[#This Row],[pressure_temp]]</f>
        <v>37.991377543999874</v>
      </c>
      <c r="J12562" s="1" t="str">
        <f>SUBSTITUTE(RIGHT(Table1[[#This Row],[file]],LEN(Table1[[#This Row],[file]])-16),"_"," ")</f>
        <v>neoprene 92mm open cell foam varying wall locations</v>
      </c>
    </row>
    <row r="12563" spans="1:10" hidden="1" x14ac:dyDescent="0.25">
      <c r="A12563" t="s">
        <v>13228</v>
      </c>
      <c r="B12563" t="s">
        <v>12584</v>
      </c>
      <c r="C12563">
        <v>39.938277128775169</v>
      </c>
      <c r="D12563">
        <v>985.08181984800001</v>
      </c>
      <c r="E12563" s="4">
        <f>VALUE(SUBSTITUTE(SUBSTITUTE(SUBSTITUTE(RIGHT(Table1[[#This Row],[raw_timestamp]],21),":","")," ",""),"-",""))</f>
        <v>214155350168185</v>
      </c>
      <c r="F12563" s="1">
        <f>IF(Table1[[#This Row],[raw_load]]&gt;30000,F12562,(IF(Table1[[#This Row],[raw_load]]=49.339761120941,F12562,Table1[[#This Row],[raw_load]])))</f>
        <v>39.938277128775169</v>
      </c>
      <c r="G12563" s="1">
        <f>-Table1[[#This Row],[load_temp]]</f>
        <v>-39.938277128775169</v>
      </c>
      <c r="H12563" s="1">
        <f>IF(Table1[[#This Row],[raw_pressure]]=-207.33292143,H12562,D12563)</f>
        <v>985.08181984800001</v>
      </c>
      <c r="I12563" s="1">
        <f>1013-Table1[[#This Row],[pressure_temp]]</f>
        <v>27.918180151999991</v>
      </c>
      <c r="J12563" s="1" t="str">
        <f>SUBSTITUTE(RIGHT(Table1[[#This Row],[file]],LEN(Table1[[#This Row],[file]])-16),"_"," ")</f>
        <v>neoprene 92mm open cell foam varying wall locations</v>
      </c>
    </row>
    <row r="12564" spans="1:10" hidden="1" x14ac:dyDescent="0.25">
      <c r="A12564" t="s">
        <v>13228</v>
      </c>
      <c r="B12564" t="s">
        <v>12585</v>
      </c>
      <c r="C12564">
        <v>49.339761120940999</v>
      </c>
      <c r="D12564">
        <v>986.34096952200014</v>
      </c>
      <c r="E12564" s="4">
        <f>VALUE(SUBSTITUTE(SUBSTITUTE(SUBSTITUTE(RIGHT(Table1[[#This Row],[raw_timestamp]],21),":","")," ",""),"-",""))</f>
        <v>214155350426609</v>
      </c>
      <c r="F12564" s="1">
        <f>IF(Table1[[#This Row],[raw_load]]&gt;30000,F12563,(IF(Table1[[#This Row],[raw_load]]=49.339761120941,F12563,Table1[[#This Row],[raw_load]])))</f>
        <v>39.938277128775169</v>
      </c>
      <c r="G12564" s="1">
        <f>-Table1[[#This Row],[load_temp]]</f>
        <v>-39.938277128775169</v>
      </c>
      <c r="H12564" s="1">
        <f>IF(Table1[[#This Row],[raw_pressure]]=-207.33292143,H12563,D12564)</f>
        <v>986.34096952200014</v>
      </c>
      <c r="I12564" s="1">
        <f>1013-Table1[[#This Row],[pressure_temp]]</f>
        <v>26.659030477999863</v>
      </c>
      <c r="J12564" s="1" t="str">
        <f>SUBSTITUTE(RIGHT(Table1[[#This Row],[file]],LEN(Table1[[#This Row],[file]])-16),"_"," ")</f>
        <v>neoprene 92mm open cell foam varying wall locations</v>
      </c>
    </row>
    <row r="12565" spans="1:10" hidden="1" x14ac:dyDescent="0.25">
      <c r="A12565" t="s">
        <v>13228</v>
      </c>
      <c r="B12565" t="s">
        <v>12586</v>
      </c>
      <c r="C12565">
        <v>35.660631005212664</v>
      </c>
      <c r="D12565">
        <v>987.60011919600004</v>
      </c>
      <c r="E12565" s="4">
        <f>VALUE(SUBSTITUTE(SUBSTITUTE(SUBSTITUTE(RIGHT(Table1[[#This Row],[raw_timestamp]],21),":","")," ",""),"-",""))</f>
        <v>214155350685463</v>
      </c>
      <c r="F12565" s="1">
        <f>IF(Table1[[#This Row],[raw_load]]&gt;30000,F12564,(IF(Table1[[#This Row],[raw_load]]=49.339761120941,F12564,Table1[[#This Row],[raw_load]])))</f>
        <v>35.660631005212664</v>
      </c>
      <c r="G12565" s="1">
        <f>-Table1[[#This Row],[load_temp]]</f>
        <v>-35.660631005212664</v>
      </c>
      <c r="H12565" s="1">
        <f>IF(Table1[[#This Row],[raw_pressure]]=-207.33292143,H12564,D12565)</f>
        <v>987.60011919600004</v>
      </c>
      <c r="I12565" s="1">
        <f>1013-Table1[[#This Row],[pressure_temp]]</f>
        <v>25.399880803999963</v>
      </c>
      <c r="J12565" s="1" t="str">
        <f>SUBSTITUTE(RIGHT(Table1[[#This Row],[file]],LEN(Table1[[#This Row],[file]])-16),"_"," ")</f>
        <v>neoprene 92mm open cell foam varying wall locations</v>
      </c>
    </row>
    <row r="12566" spans="1:10" hidden="1" x14ac:dyDescent="0.25">
      <c r="A12566" t="s">
        <v>13228</v>
      </c>
      <c r="B12566" t="s">
        <v>12587</v>
      </c>
      <c r="C12566">
        <v>43.127823065877458</v>
      </c>
      <c r="D12566">
        <v>985.08181984800001</v>
      </c>
      <c r="E12566" s="4">
        <f>VALUE(SUBSTITUTE(SUBSTITUTE(SUBSTITUTE(RIGHT(Table1[[#This Row],[raw_timestamp]],21),":","")," ",""),"-",""))</f>
        <v>214155350945434</v>
      </c>
      <c r="F12566" s="1">
        <f>IF(Table1[[#This Row],[raw_load]]&gt;30000,F12565,(IF(Table1[[#This Row],[raw_load]]=49.339761120941,F12565,Table1[[#This Row],[raw_load]])))</f>
        <v>43.127823065877458</v>
      </c>
      <c r="G12566" s="1">
        <f>-Table1[[#This Row],[load_temp]]</f>
        <v>-43.127823065877458</v>
      </c>
      <c r="H12566" s="1">
        <f>IF(Table1[[#This Row],[raw_pressure]]=-207.33292143,H12565,D12566)</f>
        <v>985.08181984800001</v>
      </c>
      <c r="I12566" s="1">
        <f>1013-Table1[[#This Row],[pressure_temp]]</f>
        <v>27.918180151999991</v>
      </c>
      <c r="J12566" s="1" t="str">
        <f>SUBSTITUTE(RIGHT(Table1[[#This Row],[file]],LEN(Table1[[#This Row],[file]])-16),"_"," ")</f>
        <v>neoprene 92mm open cell foam varying wall locations</v>
      </c>
    </row>
    <row r="12567" spans="1:10" hidden="1" x14ac:dyDescent="0.25">
      <c r="A12567" t="s">
        <v>13228</v>
      </c>
      <c r="B12567" t="s">
        <v>12588</v>
      </c>
      <c r="C12567">
        <v>57.663513902952886</v>
      </c>
      <c r="D12567">
        <v>986.34096952200014</v>
      </c>
      <c r="E12567" s="4">
        <f>VALUE(SUBSTITUTE(SUBSTITUTE(SUBSTITUTE(RIGHT(Table1[[#This Row],[raw_timestamp]],21),":","")," ",""),"-",""))</f>
        <v>214155351204336</v>
      </c>
      <c r="F12567" s="1">
        <f>IF(Table1[[#This Row],[raw_load]]&gt;30000,F12566,(IF(Table1[[#This Row],[raw_load]]=49.339761120941,F12566,Table1[[#This Row],[raw_load]])))</f>
        <v>57.663513902952886</v>
      </c>
      <c r="G12567" s="1">
        <f>-Table1[[#This Row],[load_temp]]</f>
        <v>-57.663513902952886</v>
      </c>
      <c r="H12567" s="1">
        <f>IF(Table1[[#This Row],[raw_pressure]]=-207.33292143,H12566,D12567)</f>
        <v>986.34096952200014</v>
      </c>
      <c r="I12567" s="1">
        <f>1013-Table1[[#This Row],[pressure_temp]]</f>
        <v>26.659030477999863</v>
      </c>
      <c r="J12567" s="1" t="str">
        <f>SUBSTITUTE(RIGHT(Table1[[#This Row],[file]],LEN(Table1[[#This Row],[file]])-16),"_"," ")</f>
        <v>neoprene 92mm open cell foam varying wall locations</v>
      </c>
    </row>
    <row r="12568" spans="1:10" hidden="1" x14ac:dyDescent="0.25">
      <c r="A12568" t="s">
        <v>13228</v>
      </c>
      <c r="B12568" t="s">
        <v>12589</v>
      </c>
      <c r="C12568">
        <v>48.900568879044108</v>
      </c>
      <c r="D12568">
        <v>990.11841854400006</v>
      </c>
      <c r="E12568" s="4">
        <f>VALUE(SUBSTITUTE(SUBSTITUTE(SUBSTITUTE(RIGHT(Table1[[#This Row],[raw_timestamp]],21),":","")," ",""),"-",""))</f>
        <v>214155351463084</v>
      </c>
      <c r="F12568" s="1">
        <f>IF(Table1[[#This Row],[raw_load]]&gt;30000,F12567,(IF(Table1[[#This Row],[raw_load]]=49.339761120941,F12567,Table1[[#This Row],[raw_load]])))</f>
        <v>48.900568879044108</v>
      </c>
      <c r="G12568" s="1">
        <f>-Table1[[#This Row],[load_temp]]</f>
        <v>-48.900568879044108</v>
      </c>
      <c r="H12568" s="1">
        <f>IF(Table1[[#This Row],[raw_pressure]]=-207.33292143,H12567,D12568)</f>
        <v>990.11841854400006</v>
      </c>
      <c r="I12568" s="1">
        <f>1013-Table1[[#This Row],[pressure_temp]]</f>
        <v>22.881581455999935</v>
      </c>
      <c r="J12568" s="1" t="str">
        <f>SUBSTITUTE(RIGHT(Table1[[#This Row],[file]],LEN(Table1[[#This Row],[file]])-16),"_"," ")</f>
        <v>neoprene 92mm open cell foam varying wall locations</v>
      </c>
    </row>
    <row r="12569" spans="1:10" hidden="1" x14ac:dyDescent="0.25">
      <c r="A12569" t="s">
        <v>13228</v>
      </c>
      <c r="B12569" t="s">
        <v>12590</v>
      </c>
      <c r="C12569">
        <v>53.045317185033163</v>
      </c>
      <c r="D12569">
        <v>986.34096952200014</v>
      </c>
      <c r="E12569" s="4">
        <f>VALUE(SUBSTITUTE(SUBSTITUTE(SUBSTITUTE(RIGHT(Table1[[#This Row],[raw_timestamp]],21),":","")," ",""),"-",""))</f>
        <v>214155351723625</v>
      </c>
      <c r="F12569" s="1">
        <f>IF(Table1[[#This Row],[raw_load]]&gt;30000,F12568,(IF(Table1[[#This Row],[raw_load]]=49.339761120941,F12568,Table1[[#This Row],[raw_load]])))</f>
        <v>53.045317185033163</v>
      </c>
      <c r="G12569" s="1">
        <f>-Table1[[#This Row],[load_temp]]</f>
        <v>-53.045317185033163</v>
      </c>
      <c r="H12569" s="1">
        <f>IF(Table1[[#This Row],[raw_pressure]]=-207.33292143,H12568,D12569)</f>
        <v>986.34096952200014</v>
      </c>
      <c r="I12569" s="1">
        <f>1013-Table1[[#This Row],[pressure_temp]]</f>
        <v>26.659030477999863</v>
      </c>
      <c r="J12569" s="1" t="str">
        <f>SUBSTITUTE(RIGHT(Table1[[#This Row],[file]],LEN(Table1[[#This Row],[file]])-16),"_"," ")</f>
        <v>neoprene 92mm open cell foam varying wall locations</v>
      </c>
    </row>
    <row r="12570" spans="1:10" hidden="1" x14ac:dyDescent="0.25">
      <c r="A12570" t="s">
        <v>13228</v>
      </c>
      <c r="B12570" t="s">
        <v>12591</v>
      </c>
      <c r="C12570">
        <v>47.139673722759134</v>
      </c>
      <c r="D12570">
        <v>988.85926886999994</v>
      </c>
      <c r="E12570" s="4">
        <f>VALUE(SUBSTITUTE(SUBSTITUTE(SUBSTITUTE(RIGHT(Table1[[#This Row],[raw_timestamp]],21),":","")," ",""),"-",""))</f>
        <v>214155351983465</v>
      </c>
      <c r="F12570" s="1">
        <f>IF(Table1[[#This Row],[raw_load]]&gt;30000,F12569,(IF(Table1[[#This Row],[raw_load]]=49.339761120941,F12569,Table1[[#This Row],[raw_load]])))</f>
        <v>47.139673722759134</v>
      </c>
      <c r="G12570" s="1">
        <f>-Table1[[#This Row],[load_temp]]</f>
        <v>-47.139673722759134</v>
      </c>
      <c r="H12570" s="1">
        <f>IF(Table1[[#This Row],[raw_pressure]]=-207.33292143,H12569,D12570)</f>
        <v>988.85926886999994</v>
      </c>
      <c r="I12570" s="1">
        <f>1013-Table1[[#This Row],[pressure_temp]]</f>
        <v>24.140731130000063</v>
      </c>
      <c r="J12570" s="1" t="str">
        <f>SUBSTITUTE(RIGHT(Table1[[#This Row],[file]],LEN(Table1[[#This Row],[file]])-16),"_"," ")</f>
        <v>neoprene 92mm open cell foam varying wall locations</v>
      </c>
    </row>
    <row r="12571" spans="1:10" hidden="1" x14ac:dyDescent="0.25">
      <c r="A12571" t="s">
        <v>13228</v>
      </c>
      <c r="B12571" t="s">
        <v>12592</v>
      </c>
      <c r="C12571">
        <v>50.14648520281451</v>
      </c>
      <c r="D12571">
        <v>986.34096952200014</v>
      </c>
      <c r="E12571" s="4">
        <f>VALUE(SUBSTITUTE(SUBSTITUTE(SUBSTITUTE(RIGHT(Table1[[#This Row],[raw_timestamp]],21),":","")," ",""),"-",""))</f>
        <v>214155352242233</v>
      </c>
      <c r="F12571" s="1">
        <f>IF(Table1[[#This Row],[raw_load]]&gt;30000,F12570,(IF(Table1[[#This Row],[raw_load]]=49.339761120941,F12570,Table1[[#This Row],[raw_load]])))</f>
        <v>50.14648520281451</v>
      </c>
      <c r="G12571" s="1">
        <f>-Table1[[#This Row],[load_temp]]</f>
        <v>-50.14648520281451</v>
      </c>
      <c r="H12571" s="1">
        <f>IF(Table1[[#This Row],[raw_pressure]]=-207.33292143,H12570,D12571)</f>
        <v>986.34096952200014</v>
      </c>
      <c r="I12571" s="1">
        <f>1013-Table1[[#This Row],[pressure_temp]]</f>
        <v>26.659030477999863</v>
      </c>
      <c r="J12571" s="1" t="str">
        <f>SUBSTITUTE(RIGHT(Table1[[#This Row],[file]],LEN(Table1[[#This Row],[file]])-16),"_"," ")</f>
        <v>neoprene 92mm open cell foam varying wall locations</v>
      </c>
    </row>
    <row r="12572" spans="1:10" hidden="1" x14ac:dyDescent="0.25">
      <c r="A12572" t="s">
        <v>13228</v>
      </c>
      <c r="B12572" t="s">
        <v>12593</v>
      </c>
      <c r="C12572">
        <v>51.251197658587877</v>
      </c>
      <c r="D12572">
        <v>986.34096952200014</v>
      </c>
      <c r="E12572" s="4">
        <f>VALUE(SUBSTITUTE(SUBSTITUTE(SUBSTITUTE(RIGHT(Table1[[#This Row],[raw_timestamp]],21),":","")," ",""),"-",""))</f>
        <v>214155352501538</v>
      </c>
      <c r="F12572" s="1">
        <f>IF(Table1[[#This Row],[raw_load]]&gt;30000,F12571,(IF(Table1[[#This Row],[raw_load]]=49.339761120941,F12571,Table1[[#This Row],[raw_load]])))</f>
        <v>51.251197658587877</v>
      </c>
      <c r="G12572" s="1">
        <f>-Table1[[#This Row],[load_temp]]</f>
        <v>-51.251197658587877</v>
      </c>
      <c r="H12572" s="1">
        <f>IF(Table1[[#This Row],[raw_pressure]]=-207.33292143,H12571,D12572)</f>
        <v>986.34096952200014</v>
      </c>
      <c r="I12572" s="1">
        <f>1013-Table1[[#This Row],[pressure_temp]]</f>
        <v>26.659030477999863</v>
      </c>
      <c r="J12572" s="1" t="str">
        <f>SUBSTITUTE(RIGHT(Table1[[#This Row],[file]],LEN(Table1[[#This Row],[file]])-16),"_"," ")</f>
        <v>neoprene 92mm open cell foam varying wall locations</v>
      </c>
    </row>
    <row r="12573" spans="1:10" hidden="1" x14ac:dyDescent="0.25">
      <c r="A12573" t="s">
        <v>13228</v>
      </c>
      <c r="B12573" t="s">
        <v>12594</v>
      </c>
      <c r="C12573">
        <v>42.695905411462874</v>
      </c>
      <c r="D12573">
        <v>986.34096952200014</v>
      </c>
      <c r="E12573" s="4">
        <f>VALUE(SUBSTITUTE(SUBSTITUTE(SUBSTITUTE(RIGHT(Table1[[#This Row],[raw_timestamp]],21),":","")," ",""),"-",""))</f>
        <v>214155352760083</v>
      </c>
      <c r="F12573" s="1">
        <f>IF(Table1[[#This Row],[raw_load]]&gt;30000,F12572,(IF(Table1[[#This Row],[raw_load]]=49.339761120941,F12572,Table1[[#This Row],[raw_load]])))</f>
        <v>42.695905411462874</v>
      </c>
      <c r="G12573" s="1">
        <f>-Table1[[#This Row],[load_temp]]</f>
        <v>-42.695905411462874</v>
      </c>
      <c r="H12573" s="1">
        <f>IF(Table1[[#This Row],[raw_pressure]]=-207.33292143,H12572,D12573)</f>
        <v>986.34096952200014</v>
      </c>
      <c r="I12573" s="1">
        <f>1013-Table1[[#This Row],[pressure_temp]]</f>
        <v>26.659030477999863</v>
      </c>
      <c r="J12573" s="1" t="str">
        <f>SUBSTITUTE(RIGHT(Table1[[#This Row],[file]],LEN(Table1[[#This Row],[file]])-16),"_"," ")</f>
        <v>neoprene 92mm open cell foam varying wall locations</v>
      </c>
    </row>
    <row r="12574" spans="1:10" hidden="1" x14ac:dyDescent="0.25">
      <c r="A12574" t="s">
        <v>13228</v>
      </c>
      <c r="B12574" t="s">
        <v>12595</v>
      </c>
      <c r="C12574">
        <v>20.269411078197614</v>
      </c>
      <c r="D12574">
        <v>985.08181984800001</v>
      </c>
      <c r="E12574" s="4">
        <f>VALUE(SUBSTITUTE(SUBSTITUTE(SUBSTITUTE(RIGHT(Table1[[#This Row],[raw_timestamp]],21),":","")," ",""),"-",""))</f>
        <v>214155353019443</v>
      </c>
      <c r="F12574" s="1">
        <f>IF(Table1[[#This Row],[raw_load]]&gt;30000,F12573,(IF(Table1[[#This Row],[raw_load]]=49.339761120941,F12573,Table1[[#This Row],[raw_load]])))</f>
        <v>20.269411078197614</v>
      </c>
      <c r="G12574" s="1">
        <f>-Table1[[#This Row],[load_temp]]</f>
        <v>-20.269411078197614</v>
      </c>
      <c r="H12574" s="1">
        <f>IF(Table1[[#This Row],[raw_pressure]]=-207.33292143,H12573,D12574)</f>
        <v>985.08181984800001</v>
      </c>
      <c r="I12574" s="1">
        <f>1013-Table1[[#This Row],[pressure_temp]]</f>
        <v>27.918180151999991</v>
      </c>
      <c r="J12574" s="1" t="str">
        <f>SUBSTITUTE(RIGHT(Table1[[#This Row],[file]],LEN(Table1[[#This Row],[file]])-16),"_"," ")</f>
        <v>neoprene 92mm open cell foam varying wall locations</v>
      </c>
    </row>
    <row r="12575" spans="1:10" hidden="1" x14ac:dyDescent="0.25">
      <c r="A12575" t="s">
        <v>13228</v>
      </c>
      <c r="B12575" t="s">
        <v>12596</v>
      </c>
      <c r="C12575">
        <v>14.95350123918241</v>
      </c>
      <c r="D12575">
        <v>990.11841854400006</v>
      </c>
      <c r="E12575" s="4">
        <f>VALUE(SUBSTITUTE(SUBSTITUTE(SUBSTITUTE(RIGHT(Table1[[#This Row],[raw_timestamp]],21),":","")," ",""),"-",""))</f>
        <v>214155353279309</v>
      </c>
      <c r="F12575" s="1">
        <f>IF(Table1[[#This Row],[raw_load]]&gt;30000,F12574,(IF(Table1[[#This Row],[raw_load]]=49.339761120941,F12574,Table1[[#This Row],[raw_load]])))</f>
        <v>14.95350123918241</v>
      </c>
      <c r="G12575" s="1">
        <f>-Table1[[#This Row],[load_temp]]</f>
        <v>-14.95350123918241</v>
      </c>
      <c r="H12575" s="1">
        <f>IF(Table1[[#This Row],[raw_pressure]]=-207.33292143,H12574,D12575)</f>
        <v>990.11841854400006</v>
      </c>
      <c r="I12575" s="1">
        <f>1013-Table1[[#This Row],[pressure_temp]]</f>
        <v>22.881581455999935</v>
      </c>
      <c r="J12575" s="1" t="str">
        <f>SUBSTITUTE(RIGHT(Table1[[#This Row],[file]],LEN(Table1[[#This Row],[file]])-16),"_"," ")</f>
        <v>neoprene 92mm open cell foam varying wall locations</v>
      </c>
    </row>
    <row r="12576" spans="1:10" hidden="1" x14ac:dyDescent="0.25">
      <c r="A12576" t="s">
        <v>13228</v>
      </c>
      <c r="B12576" t="s">
        <v>12597</v>
      </c>
      <c r="C12576">
        <v>49.339761120940999</v>
      </c>
      <c r="D12576">
        <v>986.34096952200014</v>
      </c>
      <c r="E12576" s="4">
        <f>VALUE(SUBSTITUTE(SUBSTITUTE(SUBSTITUTE(RIGHT(Table1[[#This Row],[raw_timestamp]],21),":","")," ",""),"-",""))</f>
        <v>214155353535596</v>
      </c>
      <c r="F12576" s="1">
        <f>IF(Table1[[#This Row],[raw_load]]&gt;30000,F12575,(IF(Table1[[#This Row],[raw_load]]=49.339761120941,F12575,Table1[[#This Row],[raw_load]])))</f>
        <v>14.95350123918241</v>
      </c>
      <c r="G12576" s="1">
        <f>-Table1[[#This Row],[load_temp]]</f>
        <v>-14.95350123918241</v>
      </c>
      <c r="H12576" s="1">
        <f>IF(Table1[[#This Row],[raw_pressure]]=-207.33292143,H12575,D12576)</f>
        <v>986.34096952200014</v>
      </c>
      <c r="I12576" s="1">
        <f>1013-Table1[[#This Row],[pressure_temp]]</f>
        <v>26.659030477999863</v>
      </c>
      <c r="J12576" s="1" t="str">
        <f>SUBSTITUTE(RIGHT(Table1[[#This Row],[file]],LEN(Table1[[#This Row],[file]])-16),"_"," ")</f>
        <v>neoprene 92mm open cell foam varying wall locations</v>
      </c>
    </row>
    <row r="12577" spans="1:10" hidden="1" x14ac:dyDescent="0.25">
      <c r="A12577" t="s">
        <v>13228</v>
      </c>
      <c r="B12577" t="s">
        <v>12598</v>
      </c>
      <c r="C12577">
        <v>15.343888304547118</v>
      </c>
      <c r="D12577">
        <v>986.34096952200014</v>
      </c>
      <c r="E12577" s="4">
        <f>VALUE(SUBSTITUTE(SUBSTITUTE(SUBSTITUTE(RIGHT(Table1[[#This Row],[raw_timestamp]],21),":","")," ",""),"-",""))</f>
        <v>214155353794326</v>
      </c>
      <c r="F12577" s="1">
        <f>IF(Table1[[#This Row],[raw_load]]&gt;30000,F12576,(IF(Table1[[#This Row],[raw_load]]=49.339761120941,F12576,Table1[[#This Row],[raw_load]])))</f>
        <v>15.343888304547118</v>
      </c>
      <c r="G12577" s="1">
        <f>-Table1[[#This Row],[load_temp]]</f>
        <v>-15.343888304547118</v>
      </c>
      <c r="H12577" s="1">
        <f>IF(Table1[[#This Row],[raw_pressure]]=-207.33292143,H12576,D12577)</f>
        <v>986.34096952200014</v>
      </c>
      <c r="I12577" s="1">
        <f>1013-Table1[[#This Row],[pressure_temp]]</f>
        <v>26.659030477999863</v>
      </c>
      <c r="J12577" s="1" t="str">
        <f>SUBSTITUTE(RIGHT(Table1[[#This Row],[file]],LEN(Table1[[#This Row],[file]])-16),"_"," ")</f>
        <v>neoprene 92mm open cell foam varying wall locations</v>
      </c>
    </row>
    <row r="12578" spans="1:10" hidden="1" x14ac:dyDescent="0.25">
      <c r="A12578" t="s">
        <v>13228</v>
      </c>
      <c r="B12578" t="s">
        <v>12599</v>
      </c>
      <c r="C12578">
        <v>6.7304533675249667</v>
      </c>
      <c r="D12578">
        <v>986.34096952200014</v>
      </c>
      <c r="E12578" s="4">
        <f>VALUE(SUBSTITUTE(SUBSTITUTE(SUBSTITUTE(RIGHT(Table1[[#This Row],[raw_timestamp]],21),":","")," ",""),"-",""))</f>
        <v>214155354053036</v>
      </c>
      <c r="F12578" s="1">
        <f>IF(Table1[[#This Row],[raw_load]]&gt;30000,F12577,(IF(Table1[[#This Row],[raw_load]]=49.339761120941,F12577,Table1[[#This Row],[raw_load]])))</f>
        <v>6.7304533675249667</v>
      </c>
      <c r="G12578" s="1">
        <f>-Table1[[#This Row],[load_temp]]</f>
        <v>-6.7304533675249667</v>
      </c>
      <c r="H12578" s="1">
        <f>IF(Table1[[#This Row],[raw_pressure]]=-207.33292143,H12577,D12578)</f>
        <v>986.34096952200014</v>
      </c>
      <c r="I12578" s="1">
        <f>1013-Table1[[#This Row],[pressure_temp]]</f>
        <v>26.659030477999863</v>
      </c>
      <c r="J12578" s="1" t="str">
        <f>SUBSTITUTE(RIGHT(Table1[[#This Row],[file]],LEN(Table1[[#This Row],[file]])-16),"_"," ")</f>
        <v>neoprene 92mm open cell foam varying wall locations</v>
      </c>
    </row>
    <row r="12579" spans="1:10" hidden="1" x14ac:dyDescent="0.25">
      <c r="A12579" t="s">
        <v>13228</v>
      </c>
      <c r="B12579" t="s">
        <v>12600</v>
      </c>
      <c r="C12579">
        <v>2.6272354821198349</v>
      </c>
      <c r="D12579">
        <v>997.67331658800015</v>
      </c>
      <c r="E12579" s="4">
        <f>VALUE(SUBSTITUTE(SUBSTITUTE(SUBSTITUTE(RIGHT(Table1[[#This Row],[raw_timestamp]],21),":","")," ",""),"-",""))</f>
        <v>214155354312922</v>
      </c>
      <c r="F12579" s="1">
        <f>IF(Table1[[#This Row],[raw_load]]&gt;30000,F12578,(IF(Table1[[#This Row],[raw_load]]=49.339761120941,F12578,Table1[[#This Row],[raw_load]])))</f>
        <v>2.6272354821198349</v>
      </c>
      <c r="G12579" s="1">
        <f>-Table1[[#This Row],[load_temp]]</f>
        <v>-2.6272354821198349</v>
      </c>
      <c r="H12579" s="1">
        <f>IF(Table1[[#This Row],[raw_pressure]]=-207.33292143,H12578,D12579)</f>
        <v>997.67331658800015</v>
      </c>
      <c r="I12579" s="1">
        <f>1013-Table1[[#This Row],[pressure_temp]]</f>
        <v>15.326683411999852</v>
      </c>
      <c r="J12579" s="1" t="str">
        <f>SUBSTITUTE(RIGHT(Table1[[#This Row],[file]],LEN(Table1[[#This Row],[file]])-16),"_"," ")</f>
        <v>neoprene 92mm open cell foam varying wall locations</v>
      </c>
    </row>
    <row r="12580" spans="1:10" hidden="1" x14ac:dyDescent="0.25">
      <c r="A12580" t="s">
        <v>13228</v>
      </c>
      <c r="B12580" t="s">
        <v>12601</v>
      </c>
      <c r="C12580">
        <v>11.888547069229981</v>
      </c>
      <c r="D12580">
        <v>985.08181984800001</v>
      </c>
      <c r="E12580" s="4">
        <f>VALUE(SUBSTITUTE(SUBSTITUTE(SUBSTITUTE(RIGHT(Table1[[#This Row],[raw_timestamp]],21),":","")," ",""),"-",""))</f>
        <v>214155354571624</v>
      </c>
      <c r="F12580" s="1">
        <f>IF(Table1[[#This Row],[raw_load]]&gt;30000,F12579,(IF(Table1[[#This Row],[raw_load]]=49.339761120941,F12579,Table1[[#This Row],[raw_load]])))</f>
        <v>11.888547069229981</v>
      </c>
      <c r="G12580" s="1">
        <f>-Table1[[#This Row],[load_temp]]</f>
        <v>-11.888547069229981</v>
      </c>
      <c r="H12580" s="1">
        <f>IF(Table1[[#This Row],[raw_pressure]]=-207.33292143,H12579,D12580)</f>
        <v>985.08181984800001</v>
      </c>
      <c r="I12580" s="1">
        <f>1013-Table1[[#This Row],[pressure_temp]]</f>
        <v>27.918180151999991</v>
      </c>
      <c r="J12580" s="1" t="str">
        <f>SUBSTITUTE(RIGHT(Table1[[#This Row],[file]],LEN(Table1[[#This Row],[file]])-16),"_"," ")</f>
        <v>neoprene 92mm open cell foam varying wall locations</v>
      </c>
    </row>
    <row r="12581" spans="1:10" hidden="1" x14ac:dyDescent="0.25">
      <c r="A12581" t="s">
        <v>13228</v>
      </c>
      <c r="B12581" t="s">
        <v>12602</v>
      </c>
      <c r="C12581">
        <v>11.747343201232942</v>
      </c>
      <c r="D12581">
        <v>985.08181984800001</v>
      </c>
      <c r="E12581" s="4">
        <f>VALUE(SUBSTITUTE(SUBSTITUTE(SUBSTITUTE(RIGHT(Table1[[#This Row],[raw_timestamp]],21),":","")," ",""),"-",""))</f>
        <v>214155354830134</v>
      </c>
      <c r="F12581" s="1">
        <f>IF(Table1[[#This Row],[raw_load]]&gt;30000,F12580,(IF(Table1[[#This Row],[raw_load]]=49.339761120941,F12580,Table1[[#This Row],[raw_load]])))</f>
        <v>11.747343201232942</v>
      </c>
      <c r="G12581" s="1">
        <f>-Table1[[#This Row],[load_temp]]</f>
        <v>-11.747343201232942</v>
      </c>
      <c r="H12581" s="1">
        <f>IF(Table1[[#This Row],[raw_pressure]]=-207.33292143,H12580,D12581)</f>
        <v>985.08181984800001</v>
      </c>
      <c r="I12581" s="1">
        <f>1013-Table1[[#This Row],[pressure_temp]]</f>
        <v>27.918180151999991</v>
      </c>
      <c r="J12581" s="1" t="str">
        <f>SUBSTITUTE(RIGHT(Table1[[#This Row],[file]],LEN(Table1[[#This Row],[file]])-16),"_"," ")</f>
        <v>neoprene 92mm open cell foam varying wall locations</v>
      </c>
    </row>
    <row r="12582" spans="1:10" hidden="1" x14ac:dyDescent="0.25">
      <c r="A12582" t="s">
        <v>13228</v>
      </c>
      <c r="B12582" t="s">
        <v>12603</v>
      </c>
      <c r="C12582">
        <v>13.068014484213649</v>
      </c>
      <c r="D12582">
        <v>986.34096952200014</v>
      </c>
      <c r="E12582" s="4">
        <f>VALUE(SUBSTITUTE(SUBSTITUTE(SUBSTITUTE(RIGHT(Table1[[#This Row],[raw_timestamp]],21),":","")," ",""),"-",""))</f>
        <v>214155355089593</v>
      </c>
      <c r="F12582" s="1">
        <f>IF(Table1[[#This Row],[raw_load]]&gt;30000,F12581,(IF(Table1[[#This Row],[raw_load]]=49.339761120941,F12581,Table1[[#This Row],[raw_load]])))</f>
        <v>13.068014484213649</v>
      </c>
      <c r="G12582" s="1">
        <f>-Table1[[#This Row],[load_temp]]</f>
        <v>-13.068014484213649</v>
      </c>
      <c r="H12582" s="1">
        <f>IF(Table1[[#This Row],[raw_pressure]]=-207.33292143,H12581,D12582)</f>
        <v>986.34096952200014</v>
      </c>
      <c r="I12582" s="1">
        <f>1013-Table1[[#This Row],[pressure_temp]]</f>
        <v>26.659030477999863</v>
      </c>
      <c r="J12582" s="1" t="str">
        <f>SUBSTITUTE(RIGHT(Table1[[#This Row],[file]],LEN(Table1[[#This Row],[file]])-16),"_"," ")</f>
        <v>neoprene 92mm open cell foam varying wall locations</v>
      </c>
    </row>
    <row r="12583" spans="1:10" hidden="1" x14ac:dyDescent="0.25">
      <c r="A12583" t="s">
        <v>13228</v>
      </c>
      <c r="B12583" t="s">
        <v>12604</v>
      </c>
      <c r="C12583">
        <v>8.532878944393838</v>
      </c>
      <c r="D12583">
        <v>985.08181984800001</v>
      </c>
      <c r="E12583" s="4">
        <f>VALUE(SUBSTITUTE(SUBSTITUTE(SUBSTITUTE(RIGHT(Table1[[#This Row],[raw_timestamp]],21),":","")," ",""),"-",""))</f>
        <v>214155355348253</v>
      </c>
      <c r="F12583" s="1">
        <f>IF(Table1[[#This Row],[raw_load]]&gt;30000,F12582,(IF(Table1[[#This Row],[raw_load]]=49.339761120941,F12582,Table1[[#This Row],[raw_load]])))</f>
        <v>8.532878944393838</v>
      </c>
      <c r="G12583" s="1">
        <f>-Table1[[#This Row],[load_temp]]</f>
        <v>-8.532878944393838</v>
      </c>
      <c r="H12583" s="1">
        <f>IF(Table1[[#This Row],[raw_pressure]]=-207.33292143,H12582,D12583)</f>
        <v>985.08181984800001</v>
      </c>
      <c r="I12583" s="1">
        <f>1013-Table1[[#This Row],[pressure_temp]]</f>
        <v>27.918180151999991</v>
      </c>
      <c r="J12583" s="1" t="str">
        <f>SUBSTITUTE(RIGHT(Table1[[#This Row],[file]],LEN(Table1[[#This Row],[file]])-16),"_"," ")</f>
        <v>neoprene 92mm open cell foam varying wall locations</v>
      </c>
    </row>
    <row r="12584" spans="1:10" hidden="1" x14ac:dyDescent="0.25">
      <c r="A12584" t="s">
        <v>13228</v>
      </c>
      <c r="B12584" t="s">
        <v>12605</v>
      </c>
      <c r="C12584">
        <v>49.339761120940999</v>
      </c>
      <c r="D12584">
        <v>986.34096952200014</v>
      </c>
      <c r="E12584" s="4">
        <f>VALUE(SUBSTITUTE(SUBSTITUTE(SUBSTITUTE(RIGHT(Table1[[#This Row],[raw_timestamp]],21),":","")," ",""),"-",""))</f>
        <v>214155355605582</v>
      </c>
      <c r="F12584" s="1">
        <f>IF(Table1[[#This Row],[raw_load]]&gt;30000,F12583,(IF(Table1[[#This Row],[raw_load]]=49.339761120941,F12583,Table1[[#This Row],[raw_load]])))</f>
        <v>8.532878944393838</v>
      </c>
      <c r="G12584" s="1">
        <f>-Table1[[#This Row],[load_temp]]</f>
        <v>-8.532878944393838</v>
      </c>
      <c r="H12584" s="1">
        <f>IF(Table1[[#This Row],[raw_pressure]]=-207.33292143,H12583,D12584)</f>
        <v>986.34096952200014</v>
      </c>
      <c r="I12584" s="1">
        <f>1013-Table1[[#This Row],[pressure_temp]]</f>
        <v>26.659030477999863</v>
      </c>
      <c r="J12584" s="1" t="str">
        <f>SUBSTITUTE(RIGHT(Table1[[#This Row],[file]],LEN(Table1[[#This Row],[file]])-16),"_"," ")</f>
        <v>neoprene 92mm open cell foam varying wall locations</v>
      </c>
    </row>
    <row r="12585" spans="1:10" hidden="1" x14ac:dyDescent="0.25">
      <c r="A12585" t="s">
        <v>13228</v>
      </c>
      <c r="B12585" t="s">
        <v>12606</v>
      </c>
      <c r="C12585">
        <v>5.4928430941781752</v>
      </c>
      <c r="D12585">
        <v>986.34096952200014</v>
      </c>
      <c r="E12585" s="4">
        <f>VALUE(SUBSTITUTE(SUBSTITUTE(SUBSTITUTE(RIGHT(Table1[[#This Row],[raw_timestamp]],21),":","")," ",""),"-",""))</f>
        <v>214155355864387</v>
      </c>
      <c r="F12585" s="1">
        <f>IF(Table1[[#This Row],[raw_load]]&gt;30000,F12584,(IF(Table1[[#This Row],[raw_load]]=49.339761120941,F12584,Table1[[#This Row],[raw_load]])))</f>
        <v>5.4928430941781752</v>
      </c>
      <c r="G12585" s="1">
        <f>-Table1[[#This Row],[load_temp]]</f>
        <v>-5.4928430941781752</v>
      </c>
      <c r="H12585" s="1">
        <f>IF(Table1[[#This Row],[raw_pressure]]=-207.33292143,H12584,D12585)</f>
        <v>986.34096952200014</v>
      </c>
      <c r="I12585" s="1">
        <f>1013-Table1[[#This Row],[pressure_temp]]</f>
        <v>26.659030477999863</v>
      </c>
      <c r="J12585" s="1" t="str">
        <f>SUBSTITUTE(RIGHT(Table1[[#This Row],[file]],LEN(Table1[[#This Row],[file]])-16),"_"," ")</f>
        <v>neoprene 92mm open cell foam varying wall locations</v>
      </c>
    </row>
    <row r="12586" spans="1:10" hidden="1" x14ac:dyDescent="0.25">
      <c r="A12586" t="s">
        <v>13228</v>
      </c>
      <c r="B12586" t="s">
        <v>12607</v>
      </c>
      <c r="C12586">
        <v>2.3282154768125563</v>
      </c>
      <c r="D12586">
        <v>987.60011919600004</v>
      </c>
      <c r="E12586" s="4">
        <f>VALUE(SUBSTITUTE(SUBSTITUTE(SUBSTITUTE(RIGHT(Table1[[#This Row],[raw_timestamp]],21),":","")," ",""),"-",""))</f>
        <v>214155356123083</v>
      </c>
      <c r="F12586" s="1">
        <f>IF(Table1[[#This Row],[raw_load]]&gt;30000,F12585,(IF(Table1[[#This Row],[raw_load]]=49.339761120941,F12585,Table1[[#This Row],[raw_load]])))</f>
        <v>2.3282154768125563</v>
      </c>
      <c r="G12586" s="1">
        <f>-Table1[[#This Row],[load_temp]]</f>
        <v>-2.3282154768125563</v>
      </c>
      <c r="H12586" s="1">
        <f>IF(Table1[[#This Row],[raw_pressure]]=-207.33292143,H12585,D12586)</f>
        <v>987.60011919600004</v>
      </c>
      <c r="I12586" s="1">
        <f>1013-Table1[[#This Row],[pressure_temp]]</f>
        <v>25.399880803999963</v>
      </c>
      <c r="J12586" s="1" t="str">
        <f>SUBSTITUTE(RIGHT(Table1[[#This Row],[file]],LEN(Table1[[#This Row],[file]])-16),"_"," ")</f>
        <v>neoprene 92mm open cell foam varying wall locations</v>
      </c>
    </row>
    <row r="12587" spans="1:10" hidden="1" x14ac:dyDescent="0.25">
      <c r="A12587" t="s">
        <v>13228</v>
      </c>
      <c r="B12587" t="s">
        <v>12608</v>
      </c>
      <c r="C12587">
        <v>1.688645214080273</v>
      </c>
      <c r="D12587">
        <v>986.34096952200014</v>
      </c>
      <c r="E12587" s="4">
        <f>VALUE(SUBSTITUTE(SUBSTITUTE(SUBSTITUTE(RIGHT(Table1[[#This Row],[raw_timestamp]],21),":","")," ",""),"-",""))</f>
        <v>214155356381814</v>
      </c>
      <c r="F12587" s="1">
        <f>IF(Table1[[#This Row],[raw_load]]&gt;30000,F12586,(IF(Table1[[#This Row],[raw_load]]=49.339761120941,F12586,Table1[[#This Row],[raw_load]])))</f>
        <v>1.688645214080273</v>
      </c>
      <c r="G12587" s="1">
        <f>-Table1[[#This Row],[load_temp]]</f>
        <v>-1.688645214080273</v>
      </c>
      <c r="H12587" s="1">
        <f>IF(Table1[[#This Row],[raw_pressure]]=-207.33292143,H12586,D12587)</f>
        <v>986.34096952200014</v>
      </c>
      <c r="I12587" s="1">
        <f>1013-Table1[[#This Row],[pressure_temp]]</f>
        <v>26.659030477999863</v>
      </c>
      <c r="J12587" s="1" t="str">
        <f>SUBSTITUTE(RIGHT(Table1[[#This Row],[file]],LEN(Table1[[#This Row],[file]])-16),"_"," ")</f>
        <v>neoprene 92mm open cell foam varying wall locations</v>
      </c>
    </row>
    <row r="12588" spans="1:10" hidden="1" x14ac:dyDescent="0.25">
      <c r="A12588" t="s">
        <v>13228</v>
      </c>
      <c r="B12588" t="s">
        <v>12609</v>
      </c>
      <c r="C12588">
        <v>19.912248382993287</v>
      </c>
      <c r="D12588">
        <v>985.08181984800001</v>
      </c>
      <c r="E12588" s="4">
        <f>VALUE(SUBSTITUTE(SUBSTITUTE(SUBSTITUTE(RIGHT(Table1[[#This Row],[raw_timestamp]],21),":","")," ",""),"-",""))</f>
        <v>214155356640505</v>
      </c>
      <c r="F12588" s="1">
        <f>IF(Table1[[#This Row],[raw_load]]&gt;30000,F12587,(IF(Table1[[#This Row],[raw_load]]=49.339761120941,F12587,Table1[[#This Row],[raw_load]])))</f>
        <v>19.912248382993287</v>
      </c>
      <c r="G12588" s="1">
        <f>-Table1[[#This Row],[load_temp]]</f>
        <v>-19.912248382993287</v>
      </c>
      <c r="H12588" s="1">
        <f>IF(Table1[[#This Row],[raw_pressure]]=-207.33292143,H12587,D12588)</f>
        <v>985.08181984800001</v>
      </c>
      <c r="I12588" s="1">
        <f>1013-Table1[[#This Row],[pressure_temp]]</f>
        <v>27.918180151999991</v>
      </c>
      <c r="J12588" s="1" t="str">
        <f>SUBSTITUTE(RIGHT(Table1[[#This Row],[file]],LEN(Table1[[#This Row],[file]])-16),"_"," ")</f>
        <v>neoprene 92mm open cell foam varying wall locations</v>
      </c>
    </row>
    <row r="12589" spans="1:10" hidden="1" x14ac:dyDescent="0.25">
      <c r="A12589" t="s">
        <v>13228</v>
      </c>
      <c r="B12589" t="s">
        <v>12610</v>
      </c>
      <c r="C12589">
        <v>7.9182268329321994</v>
      </c>
      <c r="D12589">
        <v>986.34096952200014</v>
      </c>
      <c r="E12589" s="4">
        <f>VALUE(SUBSTITUTE(SUBSTITUTE(SUBSTITUTE(RIGHT(Table1[[#This Row],[raw_timestamp]],21),":","")," ",""),"-",""))</f>
        <v>214155356899850</v>
      </c>
      <c r="F12589" s="1">
        <f>IF(Table1[[#This Row],[raw_load]]&gt;30000,F12588,(IF(Table1[[#This Row],[raw_load]]=49.339761120941,F12588,Table1[[#This Row],[raw_load]])))</f>
        <v>7.9182268329321994</v>
      </c>
      <c r="G12589" s="1">
        <f>-Table1[[#This Row],[load_temp]]</f>
        <v>-7.9182268329321994</v>
      </c>
      <c r="H12589" s="1">
        <f>IF(Table1[[#This Row],[raw_pressure]]=-207.33292143,H12588,D12589)</f>
        <v>986.34096952200014</v>
      </c>
      <c r="I12589" s="1">
        <f>1013-Table1[[#This Row],[pressure_temp]]</f>
        <v>26.659030477999863</v>
      </c>
      <c r="J12589" s="1" t="str">
        <f>SUBSTITUTE(RIGHT(Table1[[#This Row],[file]],LEN(Table1[[#This Row],[file]])-16),"_"," ")</f>
        <v>neoprene 92mm open cell foam varying wall locations</v>
      </c>
    </row>
    <row r="12590" spans="1:10" hidden="1" x14ac:dyDescent="0.25">
      <c r="A12590" t="s">
        <v>13228</v>
      </c>
      <c r="B12590" t="s">
        <v>12611</v>
      </c>
      <c r="C12590">
        <v>16.008377055482242</v>
      </c>
      <c r="D12590">
        <v>958.63967669400006</v>
      </c>
      <c r="E12590" s="4">
        <f>VALUE(SUBSTITUTE(SUBSTITUTE(SUBSTITUTE(RIGHT(Table1[[#This Row],[raw_timestamp]],21),":","")," ",""),"-",""))</f>
        <v>214155357158482</v>
      </c>
      <c r="F12590" s="1">
        <f>IF(Table1[[#This Row],[raw_load]]&gt;30000,F12589,(IF(Table1[[#This Row],[raw_load]]=49.339761120941,F12589,Table1[[#This Row],[raw_load]])))</f>
        <v>16.008377055482242</v>
      </c>
      <c r="G12590" s="1">
        <f>-Table1[[#This Row],[load_temp]]</f>
        <v>-16.008377055482242</v>
      </c>
      <c r="H12590" s="1">
        <f>IF(Table1[[#This Row],[raw_pressure]]=-207.33292143,H12589,D12590)</f>
        <v>958.63967669400006</v>
      </c>
      <c r="I12590" s="1">
        <f>1013-Table1[[#This Row],[pressure_temp]]</f>
        <v>54.360323305999941</v>
      </c>
      <c r="J12590" s="1" t="str">
        <f>SUBSTITUTE(RIGHT(Table1[[#This Row],[file]],LEN(Table1[[#This Row],[file]])-16),"_"," ")</f>
        <v>neoprene 92mm open cell foam varying wall locations</v>
      </c>
    </row>
    <row r="12591" spans="1:10" hidden="1" x14ac:dyDescent="0.25">
      <c r="A12591" t="s">
        <v>13228</v>
      </c>
      <c r="B12591" t="s">
        <v>12612</v>
      </c>
      <c r="C12591">
        <v>49.339761120940999</v>
      </c>
      <c r="D12591">
        <v>969.97202376000007</v>
      </c>
      <c r="E12591" s="4">
        <f>VALUE(SUBSTITUTE(SUBSTITUTE(SUBSTITUTE(RIGHT(Table1[[#This Row],[raw_timestamp]],21),":","")," ",""),"-",""))</f>
        <v>214155357415487</v>
      </c>
      <c r="F12591" s="1">
        <f>IF(Table1[[#This Row],[raw_load]]&gt;30000,F12590,(IF(Table1[[#This Row],[raw_load]]=49.339761120941,F12590,Table1[[#This Row],[raw_load]])))</f>
        <v>16.008377055482242</v>
      </c>
      <c r="G12591" s="1">
        <f>-Table1[[#This Row],[load_temp]]</f>
        <v>-16.008377055482242</v>
      </c>
      <c r="H12591" s="1">
        <f>IF(Table1[[#This Row],[raw_pressure]]=-207.33292143,H12590,D12591)</f>
        <v>969.97202376000007</v>
      </c>
      <c r="I12591" s="1">
        <f>1013-Table1[[#This Row],[pressure_temp]]</f>
        <v>43.02797623999993</v>
      </c>
      <c r="J12591" s="1" t="str">
        <f>SUBSTITUTE(RIGHT(Table1[[#This Row],[file]],LEN(Table1[[#This Row],[file]])-16),"_"," ")</f>
        <v>neoprene 92mm open cell foam varying wall locations</v>
      </c>
    </row>
    <row r="12592" spans="1:10" hidden="1" x14ac:dyDescent="0.25">
      <c r="A12592" t="s">
        <v>13228</v>
      </c>
      <c r="B12592" t="s">
        <v>12613</v>
      </c>
      <c r="C12592">
        <v>15.476786122120592</v>
      </c>
      <c r="D12592">
        <v>976.26777213000003</v>
      </c>
      <c r="E12592" s="4">
        <f>VALUE(SUBSTITUTE(SUBSTITUTE(SUBSTITUTE(RIGHT(Table1[[#This Row],[raw_timestamp]],21),":","")," ",""),"-",""))</f>
        <v>214155357674283</v>
      </c>
      <c r="F12592" s="1">
        <f>IF(Table1[[#This Row],[raw_load]]&gt;30000,F12591,(IF(Table1[[#This Row],[raw_load]]=49.339761120941,F12591,Table1[[#This Row],[raw_load]])))</f>
        <v>15.476786122120592</v>
      </c>
      <c r="G12592" s="1">
        <f>-Table1[[#This Row],[load_temp]]</f>
        <v>-15.476786122120592</v>
      </c>
      <c r="H12592" s="1">
        <f>IF(Table1[[#This Row],[raw_pressure]]=-207.33292143,H12591,D12592)</f>
        <v>976.26777213000003</v>
      </c>
      <c r="I12592" s="1">
        <f>1013-Table1[[#This Row],[pressure_temp]]</f>
        <v>36.732227869999974</v>
      </c>
      <c r="J12592" s="1" t="str">
        <f>SUBSTITUTE(RIGHT(Table1[[#This Row],[file]],LEN(Table1[[#This Row],[file]])-16),"_"," ")</f>
        <v>neoprene 92mm open cell foam varying wall locations</v>
      </c>
    </row>
    <row r="12593" spans="1:10" hidden="1" x14ac:dyDescent="0.25">
      <c r="A12593" t="s">
        <v>13228</v>
      </c>
      <c r="B12593" t="s">
        <v>12614</v>
      </c>
      <c r="C12593">
        <v>0.33474939247321062</v>
      </c>
      <c r="D12593">
        <v>993.89586756599999</v>
      </c>
      <c r="E12593" s="4">
        <f>VALUE(SUBSTITUTE(SUBSTITUTE(SUBSTITUTE(RIGHT(Table1[[#This Row],[raw_timestamp]],21),":","")," ",""),"-",""))</f>
        <v>214155357933027</v>
      </c>
      <c r="F12593" s="1">
        <f>IF(Table1[[#This Row],[raw_load]]&gt;30000,F12592,(IF(Table1[[#This Row],[raw_load]]=49.339761120941,F12592,Table1[[#This Row],[raw_load]])))</f>
        <v>0.33474939247321062</v>
      </c>
      <c r="G12593" s="1">
        <f>-Table1[[#This Row],[load_temp]]</f>
        <v>-0.33474939247321062</v>
      </c>
      <c r="H12593" s="1">
        <f>IF(Table1[[#This Row],[raw_pressure]]=-207.33292143,H12592,D12593)</f>
        <v>993.89586756599999</v>
      </c>
      <c r="I12593" s="1">
        <f>1013-Table1[[#This Row],[pressure_temp]]</f>
        <v>19.104132434000007</v>
      </c>
      <c r="J12593" s="1" t="str">
        <f>SUBSTITUTE(RIGHT(Table1[[#This Row],[file]],LEN(Table1[[#This Row],[file]])-16),"_"," ")</f>
        <v>neoprene 92mm open cell foam varying wall locations</v>
      </c>
    </row>
    <row r="12594" spans="1:10" hidden="1" x14ac:dyDescent="0.25">
      <c r="A12594" t="s">
        <v>13228</v>
      </c>
      <c r="B12594" t="s">
        <v>12615</v>
      </c>
      <c r="C12594">
        <v>15.46017385280734</v>
      </c>
      <c r="D12594">
        <v>962.41712571599999</v>
      </c>
      <c r="E12594" s="4">
        <f>VALUE(SUBSTITUTE(SUBSTITUTE(SUBSTITUTE(RIGHT(Table1[[#This Row],[raw_timestamp]],21),":","")," ",""),"-",""))</f>
        <v>214155358191733</v>
      </c>
      <c r="F12594" s="1">
        <f>IF(Table1[[#This Row],[raw_load]]&gt;30000,F12593,(IF(Table1[[#This Row],[raw_load]]=49.339761120941,F12593,Table1[[#This Row],[raw_load]])))</f>
        <v>15.46017385280734</v>
      </c>
      <c r="G12594" s="1">
        <f>-Table1[[#This Row],[load_temp]]</f>
        <v>-15.46017385280734</v>
      </c>
      <c r="H12594" s="1">
        <f>IF(Table1[[#This Row],[raw_pressure]]=-207.33292143,H12593,D12594)</f>
        <v>962.41712571599999</v>
      </c>
      <c r="I12594" s="1">
        <f>1013-Table1[[#This Row],[pressure_temp]]</f>
        <v>50.582874284000013</v>
      </c>
      <c r="J12594" s="1" t="str">
        <f>SUBSTITUTE(RIGHT(Table1[[#This Row],[file]],LEN(Table1[[#This Row],[file]])-16),"_"," ")</f>
        <v>neoprene 92mm open cell foam varying wall locations</v>
      </c>
    </row>
    <row r="12595" spans="1:10" hidden="1" x14ac:dyDescent="0.25">
      <c r="A12595" t="s">
        <v>13228</v>
      </c>
      <c r="B12595" t="s">
        <v>12616</v>
      </c>
      <c r="C12595">
        <v>3.0840714562712321</v>
      </c>
      <c r="D12595">
        <v>1030.4112081119999</v>
      </c>
      <c r="E12595" s="4">
        <f>VALUE(SUBSTITUTE(SUBSTITUTE(SUBSTITUTE(RIGHT(Table1[[#This Row],[raw_timestamp]],21),":","")," ",""),"-",""))</f>
        <v>214155358450267</v>
      </c>
      <c r="F12595" s="1">
        <f>IF(Table1[[#This Row],[raw_load]]&gt;30000,F12594,(IF(Table1[[#This Row],[raw_load]]=49.339761120941,F12594,Table1[[#This Row],[raw_load]])))</f>
        <v>3.0840714562712321</v>
      </c>
      <c r="G12595" s="1">
        <f>-Table1[[#This Row],[load_temp]]</f>
        <v>-3.0840714562712321</v>
      </c>
      <c r="H12595" s="1">
        <f>IF(Table1[[#This Row],[raw_pressure]]=-207.33292143,H12594,D12595)</f>
        <v>1030.4112081119999</v>
      </c>
      <c r="I12595" s="1">
        <f>1013-Table1[[#This Row],[pressure_temp]]</f>
        <v>-17.41120811199994</v>
      </c>
      <c r="J12595" s="1" t="str">
        <f>SUBSTITUTE(RIGHT(Table1[[#This Row],[file]],LEN(Table1[[#This Row],[file]])-16),"_"," ")</f>
        <v>neoprene 92mm open cell foam varying wall locations</v>
      </c>
    </row>
    <row r="12596" spans="1:10" hidden="1" x14ac:dyDescent="0.25">
      <c r="A12596" t="s">
        <v>13228</v>
      </c>
      <c r="B12596" t="s">
        <v>12617</v>
      </c>
      <c r="C12596">
        <v>16.473519248523324</v>
      </c>
      <c r="D12596">
        <v>941.01158125800009</v>
      </c>
      <c r="E12596" s="4">
        <f>VALUE(SUBSTITUTE(SUBSTITUTE(SUBSTITUTE(RIGHT(Table1[[#This Row],[raw_timestamp]],21),":","")," ",""),"-",""))</f>
        <v>214155358711145</v>
      </c>
      <c r="F12596" s="1">
        <f>IF(Table1[[#This Row],[raw_load]]&gt;30000,F12595,(IF(Table1[[#This Row],[raw_load]]=49.339761120941,F12595,Table1[[#This Row],[raw_load]])))</f>
        <v>16.473519248523324</v>
      </c>
      <c r="G12596" s="1">
        <f>-Table1[[#This Row],[load_temp]]</f>
        <v>-16.473519248523324</v>
      </c>
      <c r="H12596" s="1">
        <f>IF(Table1[[#This Row],[raw_pressure]]=-207.33292143,H12595,D12596)</f>
        <v>941.01158125800009</v>
      </c>
      <c r="I12596" s="1">
        <f>1013-Table1[[#This Row],[pressure_temp]]</f>
        <v>71.988418741999908</v>
      </c>
      <c r="J12596" s="1" t="str">
        <f>SUBSTITUTE(RIGHT(Table1[[#This Row],[file]],LEN(Table1[[#This Row],[file]])-16),"_"," ")</f>
        <v>neoprene 92mm open cell foam varying wall locations</v>
      </c>
    </row>
    <row r="12597" spans="1:10" hidden="1" x14ac:dyDescent="0.25">
      <c r="A12597" t="s">
        <v>13228</v>
      </c>
      <c r="B12597" t="s">
        <v>12618</v>
      </c>
      <c r="C12597">
        <v>16.033295375219058</v>
      </c>
      <c r="D12597">
        <v>996.41416691400002</v>
      </c>
      <c r="E12597" s="4">
        <f>VALUE(SUBSTITUTE(SUBSTITUTE(SUBSTITUTE(RIGHT(Table1[[#This Row],[raw_timestamp]],21),":","")," ",""),"-",""))</f>
        <v>214155358969675</v>
      </c>
      <c r="F12597" s="1">
        <f>IF(Table1[[#This Row],[raw_load]]&gt;30000,F12596,(IF(Table1[[#This Row],[raw_load]]=49.339761120941,F12596,Table1[[#This Row],[raw_load]])))</f>
        <v>16.033295375219058</v>
      </c>
      <c r="G12597" s="1">
        <f>-Table1[[#This Row],[load_temp]]</f>
        <v>-16.033295375219058</v>
      </c>
      <c r="H12597" s="1">
        <f>IF(Table1[[#This Row],[raw_pressure]]=-207.33292143,H12596,D12597)</f>
        <v>996.41416691400002</v>
      </c>
      <c r="I12597" s="1">
        <f>1013-Table1[[#This Row],[pressure_temp]]</f>
        <v>16.58583308599998</v>
      </c>
      <c r="J12597" s="1" t="str">
        <f>SUBSTITUTE(RIGHT(Table1[[#This Row],[file]],LEN(Table1[[#This Row],[file]])-16),"_"," ")</f>
        <v>neoprene 92mm open cell foam varying wall locations</v>
      </c>
    </row>
    <row r="12598" spans="1:10" hidden="1" x14ac:dyDescent="0.25">
      <c r="A12598" t="s">
        <v>13228</v>
      </c>
      <c r="B12598" t="s">
        <v>12619</v>
      </c>
      <c r="C12598">
        <v>12.087893627124117</v>
      </c>
      <c r="D12598">
        <v>961.15797604200009</v>
      </c>
      <c r="E12598" s="4">
        <f>VALUE(SUBSTITUTE(SUBSTITUTE(SUBSTITUTE(RIGHT(Table1[[#This Row],[raw_timestamp]],21),":","")," ",""),"-",""))</f>
        <v>214155359229647</v>
      </c>
      <c r="F12598" s="1">
        <f>IF(Table1[[#This Row],[raw_load]]&gt;30000,F12597,(IF(Table1[[#This Row],[raw_load]]=49.339761120941,F12597,Table1[[#This Row],[raw_load]])))</f>
        <v>12.087893627124117</v>
      </c>
      <c r="G12598" s="1">
        <f>-Table1[[#This Row],[load_temp]]</f>
        <v>-12.087893627124117</v>
      </c>
      <c r="H12598" s="1">
        <f>IF(Table1[[#This Row],[raw_pressure]]=-207.33292143,H12597,D12598)</f>
        <v>961.15797604200009</v>
      </c>
      <c r="I12598" s="1">
        <f>1013-Table1[[#This Row],[pressure_temp]]</f>
        <v>51.842023957999913</v>
      </c>
      <c r="J12598" s="1" t="str">
        <f>SUBSTITUTE(RIGHT(Table1[[#This Row],[file]],LEN(Table1[[#This Row],[file]])-16),"_"," ")</f>
        <v>neoprene 92mm open cell foam varying wall locations</v>
      </c>
    </row>
    <row r="12599" spans="1:10" hidden="1" x14ac:dyDescent="0.25">
      <c r="A12599" t="s">
        <v>13228</v>
      </c>
      <c r="B12599" t="s">
        <v>12620</v>
      </c>
      <c r="C12599">
        <v>12.528117500428337</v>
      </c>
      <c r="D12599">
        <v>964.93542506400001</v>
      </c>
      <c r="E12599" s="4">
        <f>VALUE(SUBSTITUTE(SUBSTITUTE(SUBSTITUTE(RIGHT(Table1[[#This Row],[raw_timestamp]],21),":","")," ",""),"-",""))</f>
        <v>214155359488202</v>
      </c>
      <c r="F12599" s="1">
        <f>IF(Table1[[#This Row],[raw_load]]&gt;30000,F12598,(IF(Table1[[#This Row],[raw_load]]=49.339761120941,F12598,Table1[[#This Row],[raw_load]])))</f>
        <v>12.528117500428337</v>
      </c>
      <c r="G12599" s="1">
        <f>-Table1[[#This Row],[load_temp]]</f>
        <v>-12.528117500428337</v>
      </c>
      <c r="H12599" s="1">
        <f>IF(Table1[[#This Row],[raw_pressure]]=-207.33292143,H12598,D12599)</f>
        <v>964.93542506400001</v>
      </c>
      <c r="I12599" s="1">
        <f>1013-Table1[[#This Row],[pressure_temp]]</f>
        <v>48.064574935999985</v>
      </c>
      <c r="J12599" s="1" t="str">
        <f>SUBSTITUTE(RIGHT(Table1[[#This Row],[file]],LEN(Table1[[#This Row],[file]])-16),"_"," ")</f>
        <v>neoprene 92mm open cell foam varying wall locations</v>
      </c>
    </row>
    <row r="12600" spans="1:10" hidden="1" x14ac:dyDescent="0.25">
      <c r="A12600" t="s">
        <v>13228</v>
      </c>
      <c r="B12600" t="s">
        <v>12621</v>
      </c>
      <c r="C12600">
        <v>31.922882033901502</v>
      </c>
      <c r="D12600">
        <v>1020.3380107199999</v>
      </c>
      <c r="E12600" s="4">
        <f>VALUE(SUBSTITUTE(SUBSTITUTE(SUBSTITUTE(RIGHT(Table1[[#This Row],[raw_timestamp]],21),":","")," ",""),"-",""))</f>
        <v>214155359746933</v>
      </c>
      <c r="F12600" s="1">
        <f>IF(Table1[[#This Row],[raw_load]]&gt;30000,F12599,(IF(Table1[[#This Row],[raw_load]]=49.339761120941,F12599,Table1[[#This Row],[raw_load]])))</f>
        <v>31.922882033901502</v>
      </c>
      <c r="G12600" s="1">
        <f>-Table1[[#This Row],[load_temp]]</f>
        <v>-31.922882033901502</v>
      </c>
      <c r="H12600" s="1">
        <f>IF(Table1[[#This Row],[raw_pressure]]=-207.33292143,H12599,D12600)</f>
        <v>1020.3380107199999</v>
      </c>
      <c r="I12600" s="1">
        <f>1013-Table1[[#This Row],[pressure_temp]]</f>
        <v>-7.3380107199999429</v>
      </c>
      <c r="J12600" s="1" t="str">
        <f>SUBSTITUTE(RIGHT(Table1[[#This Row],[file]],LEN(Table1[[#This Row],[file]])-16),"_"," ")</f>
        <v>neoprene 92mm open cell foam varying wall locations</v>
      </c>
    </row>
    <row r="12601" spans="1:10" hidden="1" x14ac:dyDescent="0.25">
      <c r="A12601" t="s">
        <v>13228</v>
      </c>
      <c r="B12601" t="s">
        <v>12622</v>
      </c>
      <c r="C12601">
        <v>25.826197895690854</v>
      </c>
      <c r="D12601">
        <v>941.01158125800009</v>
      </c>
      <c r="E12601" s="4">
        <f>VALUE(SUBSTITUTE(SUBSTITUTE(SUBSTITUTE(RIGHT(Table1[[#This Row],[raw_timestamp]],21),":","")," ",""),"-",""))</f>
        <v>214155402504400</v>
      </c>
      <c r="F12601" s="1">
        <f>IF(Table1[[#This Row],[raw_load]]&gt;30000,F12600,(IF(Table1[[#This Row],[raw_load]]=49.339761120941,F12600,Table1[[#This Row],[raw_load]])))</f>
        <v>25.826197895690854</v>
      </c>
      <c r="G12601" s="1">
        <f>-Table1[[#This Row],[load_temp]]</f>
        <v>-25.826197895690854</v>
      </c>
      <c r="H12601" s="1">
        <f>IF(Table1[[#This Row],[raw_pressure]]=-207.33292143,H12600,D12601)</f>
        <v>941.01158125800009</v>
      </c>
      <c r="I12601" s="1">
        <f>1013-Table1[[#This Row],[pressure_temp]]</f>
        <v>71.988418741999908</v>
      </c>
      <c r="J12601" s="1" t="str">
        <f>SUBSTITUTE(RIGHT(Table1[[#This Row],[file]],LEN(Table1[[#This Row],[file]])-16),"_"," ")</f>
        <v>neoprene 92mm open cell foam varying wall locations</v>
      </c>
    </row>
    <row r="12602" spans="1:10" hidden="1" x14ac:dyDescent="0.25">
      <c r="A12602" t="s">
        <v>13228</v>
      </c>
      <c r="B12602" t="s">
        <v>12623</v>
      </c>
      <c r="C12602">
        <v>10.35191679057591</v>
      </c>
      <c r="D12602">
        <v>1007.74651398</v>
      </c>
      <c r="E12602" s="4">
        <f>VALUE(SUBSTITUTE(SUBSTITUTE(SUBSTITUTE(RIGHT(Table1[[#This Row],[raw_timestamp]],21),":","")," ",""),"-",""))</f>
        <v>214155402763160</v>
      </c>
      <c r="F12602" s="1">
        <f>IF(Table1[[#This Row],[raw_load]]&gt;30000,F12601,(IF(Table1[[#This Row],[raw_load]]=49.339761120941,F12601,Table1[[#This Row],[raw_load]])))</f>
        <v>10.35191679057591</v>
      </c>
      <c r="G12602" s="1">
        <f>-Table1[[#This Row],[load_temp]]</f>
        <v>-10.35191679057591</v>
      </c>
      <c r="H12602" s="1">
        <f>IF(Table1[[#This Row],[raw_pressure]]=-207.33292143,H12601,D12602)</f>
        <v>1007.74651398</v>
      </c>
      <c r="I12602" s="1">
        <f>1013-Table1[[#This Row],[pressure_temp]]</f>
        <v>5.2534860199999684</v>
      </c>
      <c r="J12602" s="1" t="str">
        <f>SUBSTITUTE(RIGHT(Table1[[#This Row],[file]],LEN(Table1[[#This Row],[file]])-16),"_"," ")</f>
        <v>neoprene 92mm open cell foam varying wall locations</v>
      </c>
    </row>
    <row r="12603" spans="1:10" hidden="1" x14ac:dyDescent="0.25">
      <c r="A12603" t="s">
        <v>13228</v>
      </c>
      <c r="B12603" t="s">
        <v>12624</v>
      </c>
      <c r="C12603">
        <v>5.5343736832281447</v>
      </c>
      <c r="D12603">
        <v>937.23413223599994</v>
      </c>
      <c r="E12603" s="4">
        <f>VALUE(SUBSTITUTE(SUBSTITUTE(SUBSTITUTE(RIGHT(Table1[[#This Row],[raw_timestamp]],21),":","")," ",""),"-",""))</f>
        <v>214155403023002</v>
      </c>
      <c r="F12603" s="1">
        <f>IF(Table1[[#This Row],[raw_load]]&gt;30000,F12602,(IF(Table1[[#This Row],[raw_load]]=49.339761120941,F12602,Table1[[#This Row],[raw_load]])))</f>
        <v>5.5343736832281447</v>
      </c>
      <c r="G12603" s="1">
        <f>-Table1[[#This Row],[load_temp]]</f>
        <v>-5.5343736832281447</v>
      </c>
      <c r="H12603" s="1">
        <f>IF(Table1[[#This Row],[raw_pressure]]=-207.33292143,H12602,D12603)</f>
        <v>937.23413223599994</v>
      </c>
      <c r="I12603" s="1">
        <f>1013-Table1[[#This Row],[pressure_temp]]</f>
        <v>75.765867764000063</v>
      </c>
      <c r="J12603" s="1" t="str">
        <f>SUBSTITUTE(RIGHT(Table1[[#This Row],[file]],LEN(Table1[[#This Row],[file]])-16),"_"," ")</f>
        <v>neoprene 92mm open cell foam varying wall locations</v>
      </c>
    </row>
    <row r="12604" spans="1:10" hidden="1" x14ac:dyDescent="0.25">
      <c r="A12604" t="s">
        <v>13228</v>
      </c>
      <c r="B12604" t="s">
        <v>12625</v>
      </c>
      <c r="C12604">
        <v>-2.4727155296880312</v>
      </c>
      <c r="D12604">
        <v>910.79198908199999</v>
      </c>
      <c r="E12604" s="4">
        <f>VALUE(SUBSTITUTE(SUBSTITUTE(SUBSTITUTE(RIGHT(Table1[[#This Row],[raw_timestamp]],21),":","")," ",""),"-",""))</f>
        <v>214155403281758</v>
      </c>
      <c r="F12604" s="1">
        <f>IF(Table1[[#This Row],[raw_load]]&gt;30000,F12603,(IF(Table1[[#This Row],[raw_load]]=49.339761120941,F12603,Table1[[#This Row],[raw_load]])))</f>
        <v>-2.4727155296880312</v>
      </c>
      <c r="G12604" s="1">
        <f>-Table1[[#This Row],[load_temp]]</f>
        <v>2.4727155296880312</v>
      </c>
      <c r="H12604" s="1">
        <f>IF(Table1[[#This Row],[raw_pressure]]=-207.33292143,H12603,D12604)</f>
        <v>910.79198908199999</v>
      </c>
      <c r="I12604" s="1">
        <f>1013-Table1[[#This Row],[pressure_temp]]</f>
        <v>102.20801091800001</v>
      </c>
      <c r="J12604" s="1" t="str">
        <f>SUBSTITUTE(RIGHT(Table1[[#This Row],[file]],LEN(Table1[[#This Row],[file]])-16),"_"," ")</f>
        <v>neoprene 92mm open cell foam varying wall locations</v>
      </c>
    </row>
    <row r="12605" spans="1:10" hidden="1" x14ac:dyDescent="0.25">
      <c r="A12605" t="s">
        <v>13228</v>
      </c>
      <c r="B12605" t="s">
        <v>12626</v>
      </c>
      <c r="C12605">
        <v>-4.4578755636039089</v>
      </c>
      <c r="D12605">
        <v>820.13321255400012</v>
      </c>
      <c r="E12605" s="4">
        <f>VALUE(SUBSTITUTE(SUBSTITUTE(SUBSTITUTE(RIGHT(Table1[[#This Row],[raw_timestamp]],21),":","")," ",""),"-",""))</f>
        <v>214155403540293</v>
      </c>
      <c r="F12605" s="1">
        <f>IF(Table1[[#This Row],[raw_load]]&gt;30000,F12604,(IF(Table1[[#This Row],[raw_load]]=49.339761120941,F12604,Table1[[#This Row],[raw_load]])))</f>
        <v>-4.4578755636039089</v>
      </c>
      <c r="G12605" s="1">
        <f>-Table1[[#This Row],[load_temp]]</f>
        <v>4.4578755636039089</v>
      </c>
      <c r="H12605" s="1">
        <f>IF(Table1[[#This Row],[raw_pressure]]=-207.33292143,H12604,D12605)</f>
        <v>820.13321255400012</v>
      </c>
      <c r="I12605" s="1">
        <f>1013-Table1[[#This Row],[pressure_temp]]</f>
        <v>192.86678744599988</v>
      </c>
      <c r="J12605" s="1" t="str">
        <f>SUBSTITUTE(RIGHT(Table1[[#This Row],[file]],LEN(Table1[[#This Row],[file]])-16),"_"," ")</f>
        <v>neoprene 92mm open cell foam varying wall locations</v>
      </c>
    </row>
    <row r="12606" spans="1:10" hidden="1" x14ac:dyDescent="0.25">
      <c r="A12606" t="s">
        <v>13228</v>
      </c>
      <c r="B12606" t="s">
        <v>12627</v>
      </c>
      <c r="C12606">
        <v>0.33474939247321062</v>
      </c>
      <c r="D12606">
        <v>764.7306268980002</v>
      </c>
      <c r="E12606" s="4">
        <f>VALUE(SUBSTITUTE(SUBSTITUTE(SUBSTITUTE(RIGHT(Table1[[#This Row],[raw_timestamp]],21),":","")," ",""),"-",""))</f>
        <v>214155403799798</v>
      </c>
      <c r="F12606" s="1">
        <f>IF(Table1[[#This Row],[raw_load]]&gt;30000,F12605,(IF(Table1[[#This Row],[raw_load]]=49.339761120941,F12605,Table1[[#This Row],[raw_load]])))</f>
        <v>0.33474939247321062</v>
      </c>
      <c r="G12606" s="1">
        <f>-Table1[[#This Row],[load_temp]]</f>
        <v>-0.33474939247321062</v>
      </c>
      <c r="H12606" s="1">
        <f>IF(Table1[[#This Row],[raw_pressure]]=-207.33292143,H12605,D12606)</f>
        <v>764.7306268980002</v>
      </c>
      <c r="I12606" s="1">
        <f>1013-Table1[[#This Row],[pressure_temp]]</f>
        <v>248.2693731019998</v>
      </c>
      <c r="J12606" s="1" t="str">
        <f>SUBSTITUTE(RIGHT(Table1[[#This Row],[file]],LEN(Table1[[#This Row],[file]])-16),"_"," ")</f>
        <v>neoprene 92mm open cell foam varying wall locations</v>
      </c>
    </row>
    <row r="12607" spans="1:10" hidden="1" x14ac:dyDescent="0.25">
      <c r="A12607" t="s">
        <v>13228</v>
      </c>
      <c r="B12607" t="s">
        <v>12628</v>
      </c>
      <c r="C12607">
        <v>-8.2620734437017624</v>
      </c>
      <c r="D12607">
        <v>724.43783732999998</v>
      </c>
      <c r="E12607" s="4">
        <f>VALUE(SUBSTITUTE(SUBSTITUTE(SUBSTITUTE(RIGHT(Table1[[#This Row],[raw_timestamp]],21),":","")," ",""),"-",""))</f>
        <v>214155404058318</v>
      </c>
      <c r="F12607" s="1">
        <f>IF(Table1[[#This Row],[raw_load]]&gt;30000,F12606,(IF(Table1[[#This Row],[raw_load]]=49.339761120941,F12606,Table1[[#This Row],[raw_load]])))</f>
        <v>-8.2620734437017624</v>
      </c>
      <c r="G12607" s="1">
        <f>-Table1[[#This Row],[load_temp]]</f>
        <v>8.2620734437017624</v>
      </c>
      <c r="H12607" s="1">
        <f>IF(Table1[[#This Row],[raw_pressure]]=-207.33292143,H12606,D12607)</f>
        <v>724.43783732999998</v>
      </c>
      <c r="I12607" s="1">
        <f>1013-Table1[[#This Row],[pressure_temp]]</f>
        <v>288.56216267000002</v>
      </c>
      <c r="J12607" s="1" t="str">
        <f>SUBSTITUTE(RIGHT(Table1[[#This Row],[file]],LEN(Table1[[#This Row],[file]])-16),"_"," ")</f>
        <v>neoprene 92mm open cell foam varying wall locations</v>
      </c>
    </row>
    <row r="12608" spans="1:10" hidden="1" x14ac:dyDescent="0.25">
      <c r="A12608" t="s">
        <v>13228</v>
      </c>
      <c r="B12608" t="s">
        <v>12629</v>
      </c>
      <c r="C12608">
        <v>49.339761120940999</v>
      </c>
      <c r="D12608">
        <v>705.55059222000011</v>
      </c>
      <c r="E12608" s="4">
        <f>VALUE(SUBSTITUTE(SUBSTITUTE(SUBSTITUTE(RIGHT(Table1[[#This Row],[raw_timestamp]],21),":","")," ",""),"-",""))</f>
        <v>214155404315439</v>
      </c>
      <c r="F12608" s="1">
        <f>IF(Table1[[#This Row],[raw_load]]&gt;30000,F12607,(IF(Table1[[#This Row],[raw_load]]=49.339761120941,F12607,Table1[[#This Row],[raw_load]])))</f>
        <v>-8.2620734437017624</v>
      </c>
      <c r="G12608" s="1">
        <f>-Table1[[#This Row],[load_temp]]</f>
        <v>8.2620734437017624</v>
      </c>
      <c r="H12608" s="1">
        <f>IF(Table1[[#This Row],[raw_pressure]]=-207.33292143,H12607,D12608)</f>
        <v>705.55059222000011</v>
      </c>
      <c r="I12608" s="1">
        <f>1013-Table1[[#This Row],[pressure_temp]]</f>
        <v>307.44940777999989</v>
      </c>
      <c r="J12608" s="1" t="str">
        <f>SUBSTITUTE(RIGHT(Table1[[#This Row],[file]],LEN(Table1[[#This Row],[file]])-16),"_"," ")</f>
        <v>neoprene 92mm open cell foam varying wall locations</v>
      </c>
    </row>
    <row r="12609" spans="1:10" hidden="1" x14ac:dyDescent="0.25">
      <c r="A12609" t="s">
        <v>13228</v>
      </c>
      <c r="B12609" t="s">
        <v>12630</v>
      </c>
      <c r="C12609">
        <v>-4.8150382588081895</v>
      </c>
      <c r="D12609">
        <v>684.14504776199999</v>
      </c>
      <c r="E12609" s="4">
        <f>VALUE(SUBSTITUTE(SUBSTITUTE(SUBSTITUTE(RIGHT(Table1[[#This Row],[raw_timestamp]],21),":","")," ",""),"-",""))</f>
        <v>214155404574076</v>
      </c>
      <c r="F12609" s="1">
        <f>IF(Table1[[#This Row],[raw_load]]&gt;30000,F12608,(IF(Table1[[#This Row],[raw_load]]=49.339761120941,F12608,Table1[[#This Row],[raw_load]])))</f>
        <v>-4.8150382588081895</v>
      </c>
      <c r="G12609" s="1">
        <f>-Table1[[#This Row],[load_temp]]</f>
        <v>4.8150382588081895</v>
      </c>
      <c r="H12609" s="1">
        <f>IF(Table1[[#This Row],[raw_pressure]]=-207.33292143,H12608,D12609)</f>
        <v>684.14504776199999</v>
      </c>
      <c r="I12609" s="1">
        <f>1013-Table1[[#This Row],[pressure_temp]]</f>
        <v>328.85495223800001</v>
      </c>
      <c r="J12609" s="1" t="str">
        <f>SUBSTITUTE(RIGHT(Table1[[#This Row],[file]],LEN(Table1[[#This Row],[file]])-16),"_"," ")</f>
        <v>neoprene 92mm open cell foam varying wall locations</v>
      </c>
    </row>
    <row r="12610" spans="1:10" hidden="1" x14ac:dyDescent="0.25">
      <c r="A12610" t="s">
        <v>13228</v>
      </c>
      <c r="B12610" t="s">
        <v>12631</v>
      </c>
      <c r="C12610">
        <v>-7.4812991445063686</v>
      </c>
      <c r="D12610">
        <v>689.18164645800005</v>
      </c>
      <c r="E12610" s="4">
        <f>VALUE(SUBSTITUTE(SUBSTITUTE(SUBSTITUTE(RIGHT(Table1[[#This Row],[raw_timestamp]],21),":","")," ",""),"-",""))</f>
        <v>214155404832860</v>
      </c>
      <c r="F12610" s="1">
        <f>IF(Table1[[#This Row],[raw_load]]&gt;30000,F12609,(IF(Table1[[#This Row],[raw_load]]=49.339761120941,F12609,Table1[[#This Row],[raw_load]])))</f>
        <v>-7.4812991445063686</v>
      </c>
      <c r="G12610" s="1">
        <f>-Table1[[#This Row],[load_temp]]</f>
        <v>7.4812991445063686</v>
      </c>
      <c r="H12610" s="1">
        <f>IF(Table1[[#This Row],[raw_pressure]]=-207.33292143,H12609,D12610)</f>
        <v>689.18164645800005</v>
      </c>
      <c r="I12610" s="1">
        <f>1013-Table1[[#This Row],[pressure_temp]]</f>
        <v>323.81835354199995</v>
      </c>
      <c r="J12610" s="1" t="str">
        <f>SUBSTITUTE(RIGHT(Table1[[#This Row],[file]],LEN(Table1[[#This Row],[file]])-16),"_"," ")</f>
        <v>neoprene 92mm open cell foam varying wall locations</v>
      </c>
    </row>
    <row r="12611" spans="1:10" hidden="1" x14ac:dyDescent="0.25">
      <c r="A12611" t="s">
        <v>13228</v>
      </c>
      <c r="B12611" t="s">
        <v>12632</v>
      </c>
      <c r="C12611">
        <v>-3.0375308332100617</v>
      </c>
      <c r="D12611">
        <v>685.40419743600012</v>
      </c>
      <c r="E12611" s="4">
        <f>VALUE(SUBSTITUTE(SUBSTITUTE(SUBSTITUTE(RIGHT(Table1[[#This Row],[raw_timestamp]],21),":","")," ",""),"-",""))</f>
        <v>214155405092784</v>
      </c>
      <c r="F12611" s="1">
        <f>IF(Table1[[#This Row],[raw_load]]&gt;30000,F12610,(IF(Table1[[#This Row],[raw_load]]=49.339761120941,F12610,Table1[[#This Row],[raw_load]])))</f>
        <v>-3.0375308332100617</v>
      </c>
      <c r="G12611" s="1">
        <f>-Table1[[#This Row],[load_temp]]</f>
        <v>3.0375308332100617</v>
      </c>
      <c r="H12611" s="1">
        <f>IF(Table1[[#This Row],[raw_pressure]]=-207.33292143,H12610,D12611)</f>
        <v>685.40419743600012</v>
      </c>
      <c r="I12611" s="1">
        <f>1013-Table1[[#This Row],[pressure_temp]]</f>
        <v>327.59580256399988</v>
      </c>
      <c r="J12611" s="1" t="str">
        <f>SUBSTITUTE(RIGHT(Table1[[#This Row],[file]],LEN(Table1[[#This Row],[file]])-16),"_"," ")</f>
        <v>neoprene 92mm open cell foam varying wall locations</v>
      </c>
    </row>
    <row r="12612" spans="1:10" hidden="1" x14ac:dyDescent="0.25">
      <c r="A12612" t="s">
        <v>13228</v>
      </c>
      <c r="B12612" t="s">
        <v>12633</v>
      </c>
      <c r="C12612">
        <v>-3.3946935284144386</v>
      </c>
      <c r="D12612">
        <v>685.40419743600012</v>
      </c>
      <c r="E12612" s="4">
        <f>VALUE(SUBSTITUTE(SUBSTITUTE(SUBSTITUTE(RIGHT(Table1[[#This Row],[raw_timestamp]],21),":","")," ",""),"-",""))</f>
        <v>214155405351609</v>
      </c>
      <c r="F12612" s="1">
        <f>IF(Table1[[#This Row],[raw_load]]&gt;30000,F12611,(IF(Table1[[#This Row],[raw_load]]=49.339761120941,F12611,Table1[[#This Row],[raw_load]])))</f>
        <v>-3.3946935284144386</v>
      </c>
      <c r="G12612" s="1">
        <f>-Table1[[#This Row],[load_temp]]</f>
        <v>3.3946935284144386</v>
      </c>
      <c r="H12612" s="1">
        <f>IF(Table1[[#This Row],[raw_pressure]]=-207.33292143,H12611,D12612)</f>
        <v>685.40419743600012</v>
      </c>
      <c r="I12612" s="1">
        <f>1013-Table1[[#This Row],[pressure_temp]]</f>
        <v>327.59580256399988</v>
      </c>
      <c r="J12612" s="1" t="str">
        <f>SUBSTITUTE(RIGHT(Table1[[#This Row],[file]],LEN(Table1[[#This Row],[file]])-16),"_"," ")</f>
        <v>neoprene 92mm open cell foam varying wall locations</v>
      </c>
    </row>
    <row r="12613" spans="1:10" hidden="1" x14ac:dyDescent="0.25">
      <c r="A12613" t="s">
        <v>13228</v>
      </c>
      <c r="B12613" t="s">
        <v>12634</v>
      </c>
      <c r="C12613">
        <v>-0.86133029182370813</v>
      </c>
      <c r="D12613">
        <v>681.62674841400019</v>
      </c>
      <c r="E12613" s="4">
        <f>VALUE(SUBSTITUTE(SUBSTITUTE(SUBSTITUTE(RIGHT(Table1[[#This Row],[raw_timestamp]],21),":","")," ",""),"-",""))</f>
        <v>214155405611012</v>
      </c>
      <c r="F12613" s="1">
        <f>IF(Table1[[#This Row],[raw_load]]&gt;30000,F12612,(IF(Table1[[#This Row],[raw_load]]=49.339761120941,F12612,Table1[[#This Row],[raw_load]])))</f>
        <v>-0.86133029182370813</v>
      </c>
      <c r="G12613" s="1">
        <f>-Table1[[#This Row],[load_temp]]</f>
        <v>0.86133029182370813</v>
      </c>
      <c r="H12613" s="1">
        <f>IF(Table1[[#This Row],[raw_pressure]]=-207.33292143,H12612,D12613)</f>
        <v>681.62674841400019</v>
      </c>
      <c r="I12613" s="1">
        <f>1013-Table1[[#This Row],[pressure_temp]]</f>
        <v>331.37325158599981</v>
      </c>
      <c r="J12613" s="1" t="str">
        <f>SUBSTITUTE(RIGHT(Table1[[#This Row],[file]],LEN(Table1[[#This Row],[file]])-16),"_"," ")</f>
        <v>neoprene 92mm open cell foam varying wall locations</v>
      </c>
    </row>
    <row r="12614" spans="1:10" hidden="1" x14ac:dyDescent="0.25">
      <c r="A12614" t="s">
        <v>13228</v>
      </c>
      <c r="B12614" t="s">
        <v>12635</v>
      </c>
      <c r="C12614">
        <v>-4.2336105175069321</v>
      </c>
      <c r="D12614">
        <v>655.18460526000001</v>
      </c>
      <c r="E12614" s="4">
        <f>VALUE(SUBSTITUTE(SUBSTITUTE(SUBSTITUTE(RIGHT(Table1[[#This Row],[raw_timestamp]],21),":","")," ",""),"-",""))</f>
        <v>214155405869639</v>
      </c>
      <c r="F12614" s="1">
        <f>IF(Table1[[#This Row],[raw_load]]&gt;30000,F12613,(IF(Table1[[#This Row],[raw_load]]=49.339761120941,F12613,Table1[[#This Row],[raw_load]])))</f>
        <v>-4.2336105175069321</v>
      </c>
      <c r="G12614" s="1">
        <f>-Table1[[#This Row],[load_temp]]</f>
        <v>4.2336105175069321</v>
      </c>
      <c r="H12614" s="1">
        <f>IF(Table1[[#This Row],[raw_pressure]]=-207.33292143,H12613,D12614)</f>
        <v>655.18460526000001</v>
      </c>
      <c r="I12614" s="1">
        <f>1013-Table1[[#This Row],[pressure_temp]]</f>
        <v>357.81539473999999</v>
      </c>
      <c r="J12614" s="1" t="str">
        <f>SUBSTITUTE(RIGHT(Table1[[#This Row],[file]],LEN(Table1[[#This Row],[file]])-16),"_"," ")</f>
        <v>neoprene 92mm open cell foam varying wall locations</v>
      </c>
    </row>
    <row r="12615" spans="1:10" hidden="1" x14ac:dyDescent="0.25">
      <c r="A12615" t="s">
        <v>13228</v>
      </c>
      <c r="B12615" t="s">
        <v>12636</v>
      </c>
      <c r="C12615">
        <v>-5.2635681825360221</v>
      </c>
      <c r="D12615">
        <v>669.03525167400005</v>
      </c>
      <c r="E12615" s="4">
        <f>VALUE(SUBSTITUTE(SUBSTITUTE(SUBSTITUTE(RIGHT(Table1[[#This Row],[raw_timestamp]],21),":","")," ",""),"-",""))</f>
        <v>214155406128277</v>
      </c>
      <c r="F12615" s="1">
        <f>IF(Table1[[#This Row],[raw_load]]&gt;30000,F12614,(IF(Table1[[#This Row],[raw_load]]=49.339761120941,F12614,Table1[[#This Row],[raw_load]])))</f>
        <v>-5.2635681825360221</v>
      </c>
      <c r="G12615" s="1">
        <f>-Table1[[#This Row],[load_temp]]</f>
        <v>5.2635681825360221</v>
      </c>
      <c r="H12615" s="1">
        <f>IF(Table1[[#This Row],[raw_pressure]]=-207.33292143,H12614,D12615)</f>
        <v>669.03525167400005</v>
      </c>
      <c r="I12615" s="1">
        <f>1013-Table1[[#This Row],[pressure_temp]]</f>
        <v>343.96474832599995</v>
      </c>
      <c r="J12615" s="1" t="str">
        <f>SUBSTITUTE(RIGHT(Table1[[#This Row],[file]],LEN(Table1[[#This Row],[file]])-16),"_"," ")</f>
        <v>neoprene 92mm open cell foam varying wall locations</v>
      </c>
    </row>
    <row r="12616" spans="1:10" hidden="1" x14ac:dyDescent="0.25">
      <c r="A12616" t="s">
        <v>13228</v>
      </c>
      <c r="B12616" t="s">
        <v>12637</v>
      </c>
      <c r="C12616">
        <v>49.339761120940999</v>
      </c>
      <c r="D12616">
        <v>645.11140786800013</v>
      </c>
      <c r="E12616" s="4">
        <f>VALUE(SUBSTITUTE(SUBSTITUTE(SUBSTITUTE(RIGHT(Table1[[#This Row],[raw_timestamp]],21),":","")," ",""),"-",""))</f>
        <v>214155406385502</v>
      </c>
      <c r="F12616" s="1">
        <f>IF(Table1[[#This Row],[raw_load]]&gt;30000,F12615,(IF(Table1[[#This Row],[raw_load]]=49.339761120941,F12615,Table1[[#This Row],[raw_load]])))</f>
        <v>-5.2635681825360221</v>
      </c>
      <c r="G12616" s="1">
        <f>-Table1[[#This Row],[load_temp]]</f>
        <v>5.2635681825360221</v>
      </c>
      <c r="H12616" s="1">
        <f>IF(Table1[[#This Row],[raw_pressure]]=-207.33292143,H12615,D12616)</f>
        <v>645.11140786800013</v>
      </c>
      <c r="I12616" s="1">
        <f>1013-Table1[[#This Row],[pressure_temp]]</f>
        <v>367.88859213199987</v>
      </c>
      <c r="J12616" s="1" t="str">
        <f>SUBSTITUTE(RIGHT(Table1[[#This Row],[file]],LEN(Table1[[#This Row],[file]])-16),"_"," ")</f>
        <v>neoprene 92mm open cell foam varying wall locations</v>
      </c>
    </row>
    <row r="12617" spans="1:10" hidden="1" x14ac:dyDescent="0.25">
      <c r="A12617" t="s">
        <v>13228</v>
      </c>
      <c r="B12617" t="s">
        <v>12638</v>
      </c>
      <c r="C12617">
        <v>-5.3798535623302683</v>
      </c>
      <c r="D12617">
        <v>672.81270069599998</v>
      </c>
      <c r="E12617" s="4">
        <f>VALUE(SUBSTITUTE(SUBSTITUTE(SUBSTITUTE(RIGHT(Table1[[#This Row],[raw_timestamp]],21),":","")," ",""),"-",""))</f>
        <v>214155406644409</v>
      </c>
      <c r="F12617" s="1">
        <f>IF(Table1[[#This Row],[raw_load]]&gt;30000,F12616,(IF(Table1[[#This Row],[raw_load]]=49.339761120941,F12616,Table1[[#This Row],[raw_load]])))</f>
        <v>-5.3798535623302683</v>
      </c>
      <c r="G12617" s="1">
        <f>-Table1[[#This Row],[load_temp]]</f>
        <v>5.3798535623302683</v>
      </c>
      <c r="H12617" s="1">
        <f>IF(Table1[[#This Row],[raw_pressure]]=-207.33292143,H12616,D12617)</f>
        <v>672.81270069599998</v>
      </c>
      <c r="I12617" s="1">
        <f>1013-Table1[[#This Row],[pressure_temp]]</f>
        <v>340.18729930400002</v>
      </c>
      <c r="J12617" s="1" t="str">
        <f>SUBSTITUTE(RIGHT(Table1[[#This Row],[file]],LEN(Table1[[#This Row],[file]])-16),"_"," ")</f>
        <v>neoprene 92mm open cell foam varying wall locations</v>
      </c>
    </row>
    <row r="12618" spans="1:10" hidden="1" x14ac:dyDescent="0.25">
      <c r="A12618" t="s">
        <v>13228</v>
      </c>
      <c r="B12618" t="s">
        <v>12639</v>
      </c>
      <c r="C12618">
        <v>-2.8880209147894589</v>
      </c>
      <c r="D12618">
        <v>671.55355102200008</v>
      </c>
      <c r="E12618" s="4">
        <f>VALUE(SUBSTITUTE(SUBSTITUTE(SUBSTITUTE(RIGHT(Table1[[#This Row],[raw_timestamp]],21),":","")," ",""),"-",""))</f>
        <v>214155406903230</v>
      </c>
      <c r="F12618" s="1">
        <f>IF(Table1[[#This Row],[raw_load]]&gt;30000,F12617,(IF(Table1[[#This Row],[raw_load]]=49.339761120941,F12617,Table1[[#This Row],[raw_load]])))</f>
        <v>-2.8880209147894589</v>
      </c>
      <c r="G12618" s="1">
        <f>-Table1[[#This Row],[load_temp]]</f>
        <v>2.8880209147894589</v>
      </c>
      <c r="H12618" s="1">
        <f>IF(Table1[[#This Row],[raw_pressure]]=-207.33292143,H12617,D12618)</f>
        <v>671.55355102200008</v>
      </c>
      <c r="I12618" s="1">
        <f>1013-Table1[[#This Row],[pressure_temp]]</f>
        <v>341.44644897799992</v>
      </c>
      <c r="J12618" s="1" t="str">
        <f>SUBSTITUTE(RIGHT(Table1[[#This Row],[file]],LEN(Table1[[#This Row],[file]])-16),"_"," ")</f>
        <v>neoprene 92mm open cell foam varying wall locations</v>
      </c>
    </row>
    <row r="12619" spans="1:10" hidden="1" x14ac:dyDescent="0.25">
      <c r="A12619" t="s">
        <v>13228</v>
      </c>
      <c r="B12619" t="s">
        <v>12640</v>
      </c>
      <c r="C12619">
        <v>-6.069260633002207</v>
      </c>
      <c r="D12619">
        <v>661.48035362999997</v>
      </c>
      <c r="E12619" s="4">
        <f>VALUE(SUBSTITUTE(SUBSTITUTE(SUBSTITUTE(RIGHT(Table1[[#This Row],[raw_timestamp]],21),":","")," ",""),"-",""))</f>
        <v>214155407161881</v>
      </c>
      <c r="F12619" s="1">
        <f>IF(Table1[[#This Row],[raw_load]]&gt;30000,F12618,(IF(Table1[[#This Row],[raw_load]]=49.339761120941,F12618,Table1[[#This Row],[raw_load]])))</f>
        <v>-6.069260633002207</v>
      </c>
      <c r="G12619" s="1">
        <f>-Table1[[#This Row],[load_temp]]</f>
        <v>6.069260633002207</v>
      </c>
      <c r="H12619" s="1">
        <f>IF(Table1[[#This Row],[raw_pressure]]=-207.33292143,H12618,D12619)</f>
        <v>661.48035362999997</v>
      </c>
      <c r="I12619" s="1">
        <f>1013-Table1[[#This Row],[pressure_temp]]</f>
        <v>351.51964637000003</v>
      </c>
      <c r="J12619" s="1" t="str">
        <f>SUBSTITUTE(RIGHT(Table1[[#This Row],[file]],LEN(Table1[[#This Row],[file]])-16),"_"," ")</f>
        <v>neoprene 92mm open cell foam varying wall locations</v>
      </c>
    </row>
    <row r="12620" spans="1:10" hidden="1" x14ac:dyDescent="0.25">
      <c r="A12620" t="s">
        <v>13228</v>
      </c>
      <c r="B12620" t="s">
        <v>12641</v>
      </c>
      <c r="C12620">
        <v>-4.5409365732377269</v>
      </c>
      <c r="D12620">
        <v>672.81270069599998</v>
      </c>
      <c r="E12620" s="4">
        <f>VALUE(SUBSTITUTE(SUBSTITUTE(SUBSTITUTE(RIGHT(Table1[[#This Row],[raw_timestamp]],21),":","")," ",""),"-",""))</f>
        <v>214155407421976</v>
      </c>
      <c r="F12620" s="1">
        <f>IF(Table1[[#This Row],[raw_load]]&gt;30000,F12619,(IF(Table1[[#This Row],[raw_load]]=49.339761120941,F12619,Table1[[#This Row],[raw_load]])))</f>
        <v>-4.5409365732377269</v>
      </c>
      <c r="G12620" s="1">
        <f>-Table1[[#This Row],[load_temp]]</f>
        <v>4.5409365732377269</v>
      </c>
      <c r="H12620" s="1">
        <f>IF(Table1[[#This Row],[raw_pressure]]=-207.33292143,H12619,D12620)</f>
        <v>672.81270069599998</v>
      </c>
      <c r="I12620" s="1">
        <f>1013-Table1[[#This Row],[pressure_temp]]</f>
        <v>340.18729930400002</v>
      </c>
      <c r="J12620" s="1" t="str">
        <f>SUBSTITUTE(RIGHT(Table1[[#This Row],[file]],LEN(Table1[[#This Row],[file]])-16),"_"," ")</f>
        <v>neoprene 92mm open cell foam varying wall locations</v>
      </c>
    </row>
    <row r="12621" spans="1:10" hidden="1" x14ac:dyDescent="0.25">
      <c r="A12621" t="s">
        <v>13228</v>
      </c>
      <c r="B12621" t="s">
        <v>12642</v>
      </c>
      <c r="C12621">
        <v>-6.2852194602094977</v>
      </c>
      <c r="D12621">
        <v>663.998652978</v>
      </c>
      <c r="E12621" s="4">
        <f>VALUE(SUBSTITUTE(SUBSTITUTE(SUBSTITUTE(RIGHT(Table1[[#This Row],[raw_timestamp]],21),":","")," ",""),"-",""))</f>
        <v>214155407680529</v>
      </c>
      <c r="F12621" s="1">
        <f>IF(Table1[[#This Row],[raw_load]]&gt;30000,F12620,(IF(Table1[[#This Row],[raw_load]]=49.339761120941,F12620,Table1[[#This Row],[raw_load]])))</f>
        <v>-6.2852194602094977</v>
      </c>
      <c r="G12621" s="1">
        <f>-Table1[[#This Row],[load_temp]]</f>
        <v>6.2852194602094977</v>
      </c>
      <c r="H12621" s="1">
        <f>IF(Table1[[#This Row],[raw_pressure]]=-207.33292143,H12620,D12621)</f>
        <v>663.998652978</v>
      </c>
      <c r="I12621" s="1">
        <f>1013-Table1[[#This Row],[pressure_temp]]</f>
        <v>349.001347022</v>
      </c>
      <c r="J12621" s="1" t="str">
        <f>SUBSTITUTE(RIGHT(Table1[[#This Row],[file]],LEN(Table1[[#This Row],[file]])-16),"_"," ")</f>
        <v>neoprene 92mm open cell foam varying wall locations</v>
      </c>
    </row>
    <row r="12622" spans="1:10" hidden="1" x14ac:dyDescent="0.25">
      <c r="A12622" t="s">
        <v>13228</v>
      </c>
      <c r="B12622" t="s">
        <v>12643</v>
      </c>
      <c r="C12622">
        <v>-2.7966536862660036</v>
      </c>
      <c r="D12622">
        <v>665.25780265200012</v>
      </c>
      <c r="E12622" s="4">
        <f>VALUE(SUBSTITUTE(SUBSTITUTE(SUBSTITUTE(RIGHT(Table1[[#This Row],[raw_timestamp]],21),":","")," ",""),"-",""))</f>
        <v>214155407941267</v>
      </c>
      <c r="F12622" s="1">
        <f>IF(Table1[[#This Row],[raw_load]]&gt;30000,F12621,(IF(Table1[[#This Row],[raw_load]]=49.339761120941,F12621,Table1[[#This Row],[raw_load]])))</f>
        <v>-2.7966536862660036</v>
      </c>
      <c r="G12622" s="1">
        <f>-Table1[[#This Row],[load_temp]]</f>
        <v>2.7966536862660036</v>
      </c>
      <c r="H12622" s="1">
        <f>IF(Table1[[#This Row],[raw_pressure]]=-207.33292143,H12621,D12622)</f>
        <v>665.25780265200012</v>
      </c>
      <c r="I12622" s="1">
        <f>1013-Table1[[#This Row],[pressure_temp]]</f>
        <v>347.74219734799988</v>
      </c>
      <c r="J12622" s="1" t="str">
        <f>SUBSTITUTE(RIGHT(Table1[[#This Row],[file]],LEN(Table1[[#This Row],[file]])-16),"_"," ")</f>
        <v>neoprene 92mm open cell foam varying wall locations</v>
      </c>
    </row>
    <row r="12623" spans="1:10" hidden="1" x14ac:dyDescent="0.25">
      <c r="A12623" t="s">
        <v>13228</v>
      </c>
      <c r="B12623" t="s">
        <v>12644</v>
      </c>
      <c r="C12623">
        <v>-7.4065441852961156</v>
      </c>
      <c r="D12623">
        <v>667.77610200000015</v>
      </c>
      <c r="E12623" s="4">
        <f>VALUE(SUBSTITUTE(SUBSTITUTE(SUBSTITUTE(RIGHT(Table1[[#This Row],[raw_timestamp]],21),":","")," ",""),"-",""))</f>
        <v>214155408199863</v>
      </c>
      <c r="F12623" s="1">
        <f>IF(Table1[[#This Row],[raw_load]]&gt;30000,F12622,(IF(Table1[[#This Row],[raw_load]]=49.339761120941,F12622,Table1[[#This Row],[raw_load]])))</f>
        <v>-7.4065441852961156</v>
      </c>
      <c r="G12623" s="1">
        <f>-Table1[[#This Row],[load_temp]]</f>
        <v>7.4065441852961156</v>
      </c>
      <c r="H12623" s="1">
        <f>IF(Table1[[#This Row],[raw_pressure]]=-207.33292143,H12622,D12623)</f>
        <v>667.77610200000015</v>
      </c>
      <c r="I12623" s="1">
        <f>1013-Table1[[#This Row],[pressure_temp]]</f>
        <v>345.22389799999985</v>
      </c>
      <c r="J12623" s="1" t="str">
        <f>SUBSTITUTE(RIGHT(Table1[[#This Row],[file]],LEN(Table1[[#This Row],[file]])-16),"_"," ")</f>
        <v>neoprene 92mm open cell foam varying wall locations</v>
      </c>
    </row>
    <row r="12624" spans="1:10" hidden="1" x14ac:dyDescent="0.25">
      <c r="A12624" t="s">
        <v>13228</v>
      </c>
      <c r="B12624" t="s">
        <v>12645</v>
      </c>
      <c r="C12624">
        <v>-7.8633801594474644</v>
      </c>
      <c r="D12624">
        <v>666.51695232600002</v>
      </c>
      <c r="E12624" s="4">
        <f>VALUE(SUBSTITUTE(SUBSTITUTE(SUBSTITUTE(RIGHT(Table1[[#This Row],[raw_timestamp]],21),":","")," ",""),"-",""))</f>
        <v>214155408458483</v>
      </c>
      <c r="F12624" s="1">
        <f>IF(Table1[[#This Row],[raw_load]]&gt;30000,F12623,(IF(Table1[[#This Row],[raw_load]]=49.339761120941,F12623,Table1[[#This Row],[raw_load]])))</f>
        <v>-7.8633801594474644</v>
      </c>
      <c r="G12624" s="1">
        <f>-Table1[[#This Row],[load_temp]]</f>
        <v>7.8633801594474644</v>
      </c>
      <c r="H12624" s="1">
        <f>IF(Table1[[#This Row],[raw_pressure]]=-207.33292143,H12623,D12624)</f>
        <v>666.51695232600002</v>
      </c>
      <c r="I12624" s="1">
        <f>1013-Table1[[#This Row],[pressure_temp]]</f>
        <v>346.48304767399998</v>
      </c>
      <c r="J12624" s="1" t="str">
        <f>SUBSTITUTE(RIGHT(Table1[[#This Row],[file]],LEN(Table1[[#This Row],[file]])-16),"_"," ")</f>
        <v>neoprene 92mm open cell foam varying wall locations</v>
      </c>
    </row>
    <row r="12625" spans="1:10" hidden="1" x14ac:dyDescent="0.25">
      <c r="A12625" t="s">
        <v>13228</v>
      </c>
      <c r="B12625" t="s">
        <v>12646</v>
      </c>
      <c r="C12625">
        <v>49.339761120940999</v>
      </c>
      <c r="D12625">
        <v>669.03525167400005</v>
      </c>
      <c r="E12625" s="4">
        <f>VALUE(SUBSTITUTE(SUBSTITUTE(SUBSTITUTE(RIGHT(Table1[[#This Row],[raw_timestamp]],21),":","")," ",""),"-",""))</f>
        <v>214155408715466</v>
      </c>
      <c r="F12625" s="1">
        <f>IF(Table1[[#This Row],[raw_load]]&gt;30000,F12624,(IF(Table1[[#This Row],[raw_load]]=49.339761120941,F12624,Table1[[#This Row],[raw_load]])))</f>
        <v>-7.8633801594474644</v>
      </c>
      <c r="G12625" s="1">
        <f>-Table1[[#This Row],[load_temp]]</f>
        <v>7.8633801594474644</v>
      </c>
      <c r="H12625" s="1">
        <f>IF(Table1[[#This Row],[raw_pressure]]=-207.33292143,H12624,D12625)</f>
        <v>669.03525167400005</v>
      </c>
      <c r="I12625" s="1">
        <f>1013-Table1[[#This Row],[pressure_temp]]</f>
        <v>343.96474832599995</v>
      </c>
      <c r="J12625" s="1" t="str">
        <f>SUBSTITUTE(RIGHT(Table1[[#This Row],[file]],LEN(Table1[[#This Row],[file]])-16),"_"," ")</f>
        <v>neoprene 92mm open cell foam varying wall locations</v>
      </c>
    </row>
    <row r="12626" spans="1:10" hidden="1" x14ac:dyDescent="0.25">
      <c r="A12626" t="s">
        <v>13228</v>
      </c>
      <c r="B12626" t="s">
        <v>12647</v>
      </c>
      <c r="C12626">
        <v>-2.5973071283719151</v>
      </c>
      <c r="D12626">
        <v>663.998652978</v>
      </c>
      <c r="E12626" s="4">
        <f>VALUE(SUBSTITUTE(SUBSTITUTE(SUBSTITUTE(RIGHT(Table1[[#This Row],[raw_timestamp]],21),":","")," ",""),"-",""))</f>
        <v>214155408974305</v>
      </c>
      <c r="F12626" s="1">
        <f>IF(Table1[[#This Row],[raw_load]]&gt;30000,F12625,(IF(Table1[[#This Row],[raw_load]]=49.339761120941,F12625,Table1[[#This Row],[raw_load]])))</f>
        <v>-2.5973071283719151</v>
      </c>
      <c r="G12626" s="1">
        <f>-Table1[[#This Row],[load_temp]]</f>
        <v>2.5973071283719151</v>
      </c>
      <c r="H12626" s="1">
        <f>IF(Table1[[#This Row],[raw_pressure]]=-207.33292143,H12625,D12626)</f>
        <v>663.998652978</v>
      </c>
      <c r="I12626" s="1">
        <f>1013-Table1[[#This Row],[pressure_temp]]</f>
        <v>349.001347022</v>
      </c>
      <c r="J12626" s="1" t="str">
        <f>SUBSTITUTE(RIGHT(Table1[[#This Row],[file]],LEN(Table1[[#This Row],[file]])-16),"_"," ")</f>
        <v>neoprene 92mm open cell foam varying wall locations</v>
      </c>
    </row>
    <row r="12627" spans="1:10" hidden="1" x14ac:dyDescent="0.25">
      <c r="A12627" t="s">
        <v>13228</v>
      </c>
      <c r="B12627" t="s">
        <v>12648</v>
      </c>
      <c r="C12627">
        <v>-7.6474213322401736</v>
      </c>
      <c r="D12627">
        <v>675.33100004400001</v>
      </c>
      <c r="E12627" s="4">
        <f>VALUE(SUBSTITUTE(SUBSTITUTE(SUBSTITUTE(RIGHT(Table1[[#This Row],[raw_timestamp]],21),":","")," ",""),"-",""))</f>
        <v>214155409233011</v>
      </c>
      <c r="F12627" s="1">
        <f>IF(Table1[[#This Row],[raw_load]]&gt;30000,F12626,(IF(Table1[[#This Row],[raw_load]]=49.339761120941,F12626,Table1[[#This Row],[raw_load]])))</f>
        <v>-7.6474213322401736</v>
      </c>
      <c r="G12627" s="1">
        <f>-Table1[[#This Row],[load_temp]]</f>
        <v>7.6474213322401736</v>
      </c>
      <c r="H12627" s="1">
        <f>IF(Table1[[#This Row],[raw_pressure]]=-207.33292143,H12626,D12627)</f>
        <v>675.33100004400001</v>
      </c>
      <c r="I12627" s="1">
        <f>1013-Table1[[#This Row],[pressure_temp]]</f>
        <v>337.66899995599999</v>
      </c>
      <c r="J12627" s="1" t="str">
        <f>SUBSTITUTE(RIGHT(Table1[[#This Row],[file]],LEN(Table1[[#This Row],[file]])-16),"_"," ")</f>
        <v>neoprene 92mm open cell foam varying wall locations</v>
      </c>
    </row>
    <row r="12628" spans="1:10" hidden="1" x14ac:dyDescent="0.25">
      <c r="A12628" t="s">
        <v>13228</v>
      </c>
      <c r="B12628" t="s">
        <v>12649</v>
      </c>
      <c r="C12628">
        <v>-5.1722009540125669</v>
      </c>
      <c r="D12628">
        <v>675.33100004400001</v>
      </c>
      <c r="E12628" s="4">
        <f>VALUE(SUBSTITUTE(SUBSTITUTE(SUBSTITUTE(RIGHT(Table1[[#This Row],[raw_timestamp]],21),":","")," ",""),"-",""))</f>
        <v>214155409492492</v>
      </c>
      <c r="F12628" s="1">
        <f>IF(Table1[[#This Row],[raw_load]]&gt;30000,F12627,(IF(Table1[[#This Row],[raw_load]]=49.339761120941,F12627,Table1[[#This Row],[raw_load]])))</f>
        <v>-5.1722009540125669</v>
      </c>
      <c r="G12628" s="1">
        <f>-Table1[[#This Row],[load_temp]]</f>
        <v>5.1722009540125669</v>
      </c>
      <c r="H12628" s="1">
        <f>IF(Table1[[#This Row],[raw_pressure]]=-207.33292143,H12627,D12628)</f>
        <v>675.33100004400001</v>
      </c>
      <c r="I12628" s="1">
        <f>1013-Table1[[#This Row],[pressure_temp]]</f>
        <v>337.66899995599999</v>
      </c>
      <c r="J12628" s="1" t="str">
        <f>SUBSTITUTE(RIGHT(Table1[[#This Row],[file]],LEN(Table1[[#This Row],[file]])-16),"_"," ")</f>
        <v>neoprene 92mm open cell foam varying wall locations</v>
      </c>
    </row>
    <row r="12629" spans="1:10" hidden="1" x14ac:dyDescent="0.25">
      <c r="A12629" t="s">
        <v>13228</v>
      </c>
      <c r="B12629" t="s">
        <v>12650</v>
      </c>
      <c r="C12629">
        <v>-3.4362241174643597</v>
      </c>
      <c r="D12629">
        <v>679.10844906600016</v>
      </c>
      <c r="E12629" s="4">
        <f>VALUE(SUBSTITUTE(SUBSTITUTE(SUBSTITUTE(RIGHT(Table1[[#This Row],[raw_timestamp]],21),":","")," ",""),"-",""))</f>
        <v>214155409751855</v>
      </c>
      <c r="F12629" s="1">
        <f>IF(Table1[[#This Row],[raw_load]]&gt;30000,F12628,(IF(Table1[[#This Row],[raw_load]]=49.339761120941,F12628,Table1[[#This Row],[raw_load]])))</f>
        <v>-3.4362241174643597</v>
      </c>
      <c r="G12629" s="1">
        <f>-Table1[[#This Row],[load_temp]]</f>
        <v>3.4362241174643597</v>
      </c>
      <c r="H12629" s="1">
        <f>IF(Table1[[#This Row],[raw_pressure]]=-207.33292143,H12628,D12629)</f>
        <v>679.10844906600016</v>
      </c>
      <c r="I12629" s="1">
        <f>1013-Table1[[#This Row],[pressure_temp]]</f>
        <v>333.89155093399984</v>
      </c>
      <c r="J12629" s="1" t="str">
        <f>SUBSTITUTE(RIGHT(Table1[[#This Row],[file]],LEN(Table1[[#This Row],[file]])-16),"_"," ")</f>
        <v>neoprene 92mm open cell foam varying wall locations</v>
      </c>
    </row>
    <row r="12630" spans="1:10" hidden="1" x14ac:dyDescent="0.25">
      <c r="A12630" t="s">
        <v>13228</v>
      </c>
      <c r="B12630" t="s">
        <v>12651</v>
      </c>
      <c r="C12630">
        <v>-5.5293636492169442</v>
      </c>
      <c r="D12630">
        <v>662.7395033040001</v>
      </c>
      <c r="E12630" s="4">
        <f>VALUE(SUBSTITUTE(SUBSTITUTE(SUBSTITUTE(RIGHT(Table1[[#This Row],[raw_timestamp]],21),":","")," ",""),"-",""))</f>
        <v>214155410010508</v>
      </c>
      <c r="F12630" s="1">
        <f>IF(Table1[[#This Row],[raw_load]]&gt;30000,F12629,(IF(Table1[[#This Row],[raw_load]]=49.339761120941,F12629,Table1[[#This Row],[raw_load]])))</f>
        <v>-5.5293636492169442</v>
      </c>
      <c r="G12630" s="1">
        <f>-Table1[[#This Row],[load_temp]]</f>
        <v>5.5293636492169442</v>
      </c>
      <c r="H12630" s="1">
        <f>IF(Table1[[#This Row],[raw_pressure]]=-207.33292143,H12629,D12630)</f>
        <v>662.7395033040001</v>
      </c>
      <c r="I12630" s="1">
        <f>1013-Table1[[#This Row],[pressure_temp]]</f>
        <v>350.2604966959999</v>
      </c>
      <c r="J12630" s="1" t="str">
        <f>SUBSTITUTE(RIGHT(Table1[[#This Row],[file]],LEN(Table1[[#This Row],[file]])-16),"_"," ")</f>
        <v>neoprene 92mm open cell foam varying wall locations</v>
      </c>
    </row>
    <row r="12631" spans="1:10" hidden="1" x14ac:dyDescent="0.25">
      <c r="A12631" t="s">
        <v>13228</v>
      </c>
      <c r="B12631" t="s">
        <v>12652</v>
      </c>
      <c r="C12631">
        <v>-10.155866249094137</v>
      </c>
      <c r="D12631">
        <v>658.96205428200017</v>
      </c>
      <c r="E12631" s="4">
        <f>VALUE(SUBSTITUTE(SUBSTITUTE(SUBSTITUTE(RIGHT(Table1[[#This Row],[raw_timestamp]],21),":","")," ",""),"-",""))</f>
        <v>214155410269874</v>
      </c>
      <c r="F12631" s="1">
        <f>IF(Table1[[#This Row],[raw_load]]&gt;30000,F12630,(IF(Table1[[#This Row],[raw_load]]=49.339761120941,F12630,Table1[[#This Row],[raw_load]])))</f>
        <v>-10.155866249094137</v>
      </c>
      <c r="G12631" s="1">
        <f>-Table1[[#This Row],[load_temp]]</f>
        <v>10.155866249094137</v>
      </c>
      <c r="H12631" s="1">
        <f>IF(Table1[[#This Row],[raw_pressure]]=-207.33292143,H12630,D12631)</f>
        <v>658.96205428200017</v>
      </c>
      <c r="I12631" s="1">
        <f>1013-Table1[[#This Row],[pressure_temp]]</f>
        <v>354.03794571799983</v>
      </c>
      <c r="J12631" s="1" t="str">
        <f>SUBSTITUTE(RIGHT(Table1[[#This Row],[file]],LEN(Table1[[#This Row],[file]])-16),"_"," ")</f>
        <v>neoprene 92mm open cell foam varying wall locations</v>
      </c>
    </row>
    <row r="12632" spans="1:10" hidden="1" x14ac:dyDescent="0.25">
      <c r="A12632" t="s">
        <v>13228</v>
      </c>
      <c r="B12632" t="s">
        <v>12653</v>
      </c>
      <c r="C12632">
        <v>-5.0559154057522955</v>
      </c>
      <c r="D12632">
        <v>660.22120395600007</v>
      </c>
      <c r="E12632" s="4">
        <f>VALUE(SUBSTITUTE(SUBSTITUTE(SUBSTITUTE(RIGHT(Table1[[#This Row],[raw_timestamp]],21),":","")," ",""),"-",""))</f>
        <v>214155410528427</v>
      </c>
      <c r="F12632" s="1">
        <f>IF(Table1[[#This Row],[raw_load]]&gt;30000,F12631,(IF(Table1[[#This Row],[raw_load]]=49.339761120941,F12631,Table1[[#This Row],[raw_load]])))</f>
        <v>-5.0559154057522955</v>
      </c>
      <c r="G12632" s="1">
        <f>-Table1[[#This Row],[load_temp]]</f>
        <v>5.0559154057522955</v>
      </c>
      <c r="H12632" s="1">
        <f>IF(Table1[[#This Row],[raw_pressure]]=-207.33292143,H12631,D12632)</f>
        <v>660.22120395600007</v>
      </c>
      <c r="I12632" s="1">
        <f>1013-Table1[[#This Row],[pressure_temp]]</f>
        <v>352.77879604399993</v>
      </c>
      <c r="J12632" s="1" t="str">
        <f>SUBSTITUTE(RIGHT(Table1[[#This Row],[file]],LEN(Table1[[#This Row],[file]])-16),"_"," ")</f>
        <v>neoprene 92mm open cell foam varying wall locations</v>
      </c>
    </row>
    <row r="12633" spans="1:10" hidden="1" x14ac:dyDescent="0.25">
      <c r="A12633" t="s">
        <v>13228</v>
      </c>
      <c r="B12633" t="s">
        <v>12654</v>
      </c>
      <c r="C12633">
        <v>-3.9096723609289596</v>
      </c>
      <c r="D12633">
        <v>669.03525167400005</v>
      </c>
      <c r="E12633" s="4">
        <f>VALUE(SUBSTITUTE(SUBSTITUTE(SUBSTITUTE(RIGHT(Table1[[#This Row],[raw_timestamp]],21),":","")," ",""),"-",""))</f>
        <v>214155410788545</v>
      </c>
      <c r="F12633" s="1">
        <f>IF(Table1[[#This Row],[raw_load]]&gt;30000,F12632,(IF(Table1[[#This Row],[raw_load]]=49.339761120941,F12632,Table1[[#This Row],[raw_load]])))</f>
        <v>-3.9096723609289596</v>
      </c>
      <c r="G12633" s="1">
        <f>-Table1[[#This Row],[load_temp]]</f>
        <v>3.9096723609289596</v>
      </c>
      <c r="H12633" s="1">
        <f>IF(Table1[[#This Row],[raw_pressure]]=-207.33292143,H12632,D12633)</f>
        <v>669.03525167400005</v>
      </c>
      <c r="I12633" s="1">
        <f>1013-Table1[[#This Row],[pressure_temp]]</f>
        <v>343.96474832599995</v>
      </c>
      <c r="J12633" s="1" t="str">
        <f>SUBSTITUTE(RIGHT(Table1[[#This Row],[file]],LEN(Table1[[#This Row],[file]])-16),"_"," ")</f>
        <v>neoprene 92mm open cell foam varying wall locations</v>
      </c>
    </row>
    <row r="12634" spans="1:10" hidden="1" x14ac:dyDescent="0.25">
      <c r="A12634" t="s">
        <v>13228</v>
      </c>
      <c r="B12634" t="s">
        <v>12655</v>
      </c>
      <c r="C12634">
        <v>49.339761120940999</v>
      </c>
      <c r="D12634">
        <v>628.74246210600006</v>
      </c>
      <c r="E12634" s="4">
        <f>VALUE(SUBSTITUTE(SUBSTITUTE(SUBSTITUTE(RIGHT(Table1[[#This Row],[raw_timestamp]],21),":","")," ",""),"-",""))</f>
        <v>214155411045426</v>
      </c>
      <c r="F12634" s="1">
        <f>IF(Table1[[#This Row],[raw_load]]&gt;30000,F12633,(IF(Table1[[#This Row],[raw_load]]=49.339761120941,F12633,Table1[[#This Row],[raw_load]])))</f>
        <v>-3.9096723609289596</v>
      </c>
      <c r="G12634" s="1">
        <f>-Table1[[#This Row],[load_temp]]</f>
        <v>3.9096723609289596</v>
      </c>
      <c r="H12634" s="1">
        <f>IF(Table1[[#This Row],[raw_pressure]]=-207.33292143,H12633,D12634)</f>
        <v>628.74246210600006</v>
      </c>
      <c r="I12634" s="1">
        <f>1013-Table1[[#This Row],[pressure_temp]]</f>
        <v>384.25753789399994</v>
      </c>
      <c r="J12634" s="1" t="str">
        <f>SUBSTITUTE(RIGHT(Table1[[#This Row],[file]],LEN(Table1[[#This Row],[file]])-16),"_"," ")</f>
        <v>neoprene 92mm open cell foam varying wall locations</v>
      </c>
    </row>
    <row r="12635" spans="1:10" hidden="1" x14ac:dyDescent="0.25">
      <c r="A12635" t="s">
        <v>13228</v>
      </c>
      <c r="B12635" t="s">
        <v>12656</v>
      </c>
      <c r="C12635">
        <v>612.86875903296948</v>
      </c>
      <c r="D12635">
        <v>669.03525167400005</v>
      </c>
      <c r="E12635" s="4">
        <f>VALUE(SUBSTITUTE(SUBSTITUTE(SUBSTITUTE(RIGHT(Table1[[#This Row],[raw_timestamp]],21),":","")," ",""),"-",""))</f>
        <v>214155411304092</v>
      </c>
      <c r="F12635" s="1">
        <f>IF(Table1[[#This Row],[raw_load]]&gt;30000,F12634,(IF(Table1[[#This Row],[raw_load]]=49.339761120941,F12634,Table1[[#This Row],[raw_load]])))</f>
        <v>612.86875903296948</v>
      </c>
      <c r="G12635" s="1">
        <f>-Table1[[#This Row],[load_temp]]</f>
        <v>-612.86875903296948</v>
      </c>
      <c r="H12635" s="1">
        <f>IF(Table1[[#This Row],[raw_pressure]]=-207.33292143,H12634,D12635)</f>
        <v>669.03525167400005</v>
      </c>
      <c r="I12635" s="1">
        <f>1013-Table1[[#This Row],[pressure_temp]]</f>
        <v>343.96474832599995</v>
      </c>
      <c r="J12635" s="1" t="str">
        <f>SUBSTITUTE(RIGHT(Table1[[#This Row],[file]],LEN(Table1[[#This Row],[file]])-16),"_"," ")</f>
        <v>neoprene 92mm open cell foam varying wall locations</v>
      </c>
    </row>
    <row r="12636" spans="1:10" hidden="1" x14ac:dyDescent="0.25">
      <c r="A12636" t="s">
        <v>13228</v>
      </c>
      <c r="B12636" t="s">
        <v>12657</v>
      </c>
      <c r="C12636">
        <v>1743.0560951783493</v>
      </c>
      <c r="D12636">
        <v>661.48035362999997</v>
      </c>
      <c r="E12636" s="4">
        <f>VALUE(SUBSTITUTE(SUBSTITUTE(SUBSTITUTE(RIGHT(Table1[[#This Row],[raw_timestamp]],21),":","")," ",""),"-",""))</f>
        <v>214155411562774</v>
      </c>
      <c r="F12636" s="1">
        <f>IF(Table1[[#This Row],[raw_load]]&gt;30000,F12635,(IF(Table1[[#This Row],[raw_load]]=49.339761120941,F12635,Table1[[#This Row],[raw_load]])))</f>
        <v>1743.0560951783493</v>
      </c>
      <c r="G12636" s="1">
        <f>-Table1[[#This Row],[load_temp]]</f>
        <v>-1743.0560951783493</v>
      </c>
      <c r="H12636" s="1">
        <f>IF(Table1[[#This Row],[raw_pressure]]=-207.33292143,H12635,D12636)</f>
        <v>661.48035362999997</v>
      </c>
      <c r="I12636" s="1">
        <f>1013-Table1[[#This Row],[pressure_temp]]</f>
        <v>351.51964637000003</v>
      </c>
      <c r="J12636" s="1" t="str">
        <f>SUBSTITUTE(RIGHT(Table1[[#This Row],[file]],LEN(Table1[[#This Row],[file]])-16),"_"," ")</f>
        <v>neoprene 92mm open cell foam varying wall locations</v>
      </c>
    </row>
    <row r="12637" spans="1:10" hidden="1" x14ac:dyDescent="0.25">
      <c r="A12637" t="s">
        <v>13228</v>
      </c>
      <c r="B12637" t="s">
        <v>12658</v>
      </c>
      <c r="C12637">
        <v>2771.3191668891122</v>
      </c>
      <c r="D12637">
        <v>648.88885689000006</v>
      </c>
      <c r="E12637" s="4">
        <f>VALUE(SUBSTITUTE(SUBSTITUTE(SUBSTITUTE(RIGHT(Table1[[#This Row],[raw_timestamp]],21),":","")," ",""),"-",""))</f>
        <v>214155411822727</v>
      </c>
      <c r="F12637" s="1">
        <f>IF(Table1[[#This Row],[raw_load]]&gt;30000,F12636,(IF(Table1[[#This Row],[raw_load]]=49.339761120941,F12636,Table1[[#This Row],[raw_load]])))</f>
        <v>2771.3191668891122</v>
      </c>
      <c r="G12637" s="1">
        <f>-Table1[[#This Row],[load_temp]]</f>
        <v>-2771.3191668891122</v>
      </c>
      <c r="H12637" s="1">
        <f>IF(Table1[[#This Row],[raw_pressure]]=-207.33292143,H12636,D12637)</f>
        <v>648.88885689000006</v>
      </c>
      <c r="I12637" s="1">
        <f>1013-Table1[[#This Row],[pressure_temp]]</f>
        <v>364.11114310999994</v>
      </c>
      <c r="J12637" s="1" t="str">
        <f>SUBSTITUTE(RIGHT(Table1[[#This Row],[file]],LEN(Table1[[#This Row],[file]])-16),"_"," ")</f>
        <v>neoprene 92mm open cell foam varying wall locations</v>
      </c>
    </row>
    <row r="12638" spans="1:10" hidden="1" x14ac:dyDescent="0.25">
      <c r="A12638" t="s">
        <v>13228</v>
      </c>
      <c r="B12638" t="s">
        <v>12659</v>
      </c>
      <c r="C12638">
        <v>3860.8979361213637</v>
      </c>
      <c r="D12638">
        <v>645.11140786800013</v>
      </c>
      <c r="E12638" s="4">
        <f>VALUE(SUBSTITUTE(SUBSTITUTE(SUBSTITUTE(RIGHT(Table1[[#This Row],[raw_timestamp]],21),":","")," ",""),"-",""))</f>
        <v>214155412081411</v>
      </c>
      <c r="F12638" s="1">
        <f>IF(Table1[[#This Row],[raw_load]]&gt;30000,F12637,(IF(Table1[[#This Row],[raw_load]]=49.339761120941,F12637,Table1[[#This Row],[raw_load]])))</f>
        <v>3860.8979361213637</v>
      </c>
      <c r="G12638" s="1">
        <f>-Table1[[#This Row],[load_temp]]</f>
        <v>-3860.8979361213637</v>
      </c>
      <c r="H12638" s="1">
        <f>IF(Table1[[#This Row],[raw_pressure]]=-207.33292143,H12637,D12638)</f>
        <v>645.11140786800013</v>
      </c>
      <c r="I12638" s="1">
        <f>1013-Table1[[#This Row],[pressure_temp]]</f>
        <v>367.88859213199987</v>
      </c>
      <c r="J12638" s="1" t="str">
        <f>SUBSTITUTE(RIGHT(Table1[[#This Row],[file]],LEN(Table1[[#This Row],[file]])-16),"_"," ")</f>
        <v>neoprene 92mm open cell foam varying wall locations</v>
      </c>
    </row>
    <row r="12639" spans="1:10" hidden="1" x14ac:dyDescent="0.25">
      <c r="A12639" t="s">
        <v>13228</v>
      </c>
      <c r="B12639" t="s">
        <v>12660</v>
      </c>
      <c r="C12639">
        <v>4259.5745573980739</v>
      </c>
      <c r="D12639">
        <v>651.40715623800008</v>
      </c>
      <c r="E12639" s="4">
        <f>VALUE(SUBSTITUTE(SUBSTITUTE(SUBSTITUTE(RIGHT(Table1[[#This Row],[raw_timestamp]],21),":","")," ",""),"-",""))</f>
        <v>214155412340035</v>
      </c>
      <c r="F12639" s="1">
        <f>IF(Table1[[#This Row],[raw_load]]&gt;30000,F12638,(IF(Table1[[#This Row],[raw_load]]=49.339761120941,F12638,Table1[[#This Row],[raw_load]])))</f>
        <v>4259.5745573980739</v>
      </c>
      <c r="G12639" s="1">
        <f>-Table1[[#This Row],[load_temp]]</f>
        <v>-4259.5745573980739</v>
      </c>
      <c r="H12639" s="1">
        <f>IF(Table1[[#This Row],[raw_pressure]]=-207.33292143,H12638,D12639)</f>
        <v>651.40715623800008</v>
      </c>
      <c r="I12639" s="1">
        <f>1013-Table1[[#This Row],[pressure_temp]]</f>
        <v>361.59284376199992</v>
      </c>
      <c r="J12639" s="1" t="str">
        <f>SUBSTITUTE(RIGHT(Table1[[#This Row],[file]],LEN(Table1[[#This Row],[file]])-16),"_"," ")</f>
        <v>neoprene 92mm open cell foam varying wall locations</v>
      </c>
    </row>
    <row r="12640" spans="1:10" hidden="1" x14ac:dyDescent="0.25">
      <c r="A12640" t="s">
        <v>13228</v>
      </c>
      <c r="B12640" t="s">
        <v>12661</v>
      </c>
      <c r="C12640">
        <v>4762.5426833159272</v>
      </c>
      <c r="D12640">
        <v>640.07480917200007</v>
      </c>
      <c r="E12640" s="4">
        <f>VALUE(SUBSTITUTE(SUBSTITUTE(SUBSTITUTE(RIGHT(Table1[[#This Row],[raw_timestamp]],21),":","")," ",""),"-",""))</f>
        <v>214155412599340</v>
      </c>
      <c r="F12640" s="1">
        <f>IF(Table1[[#This Row],[raw_load]]&gt;30000,F12639,(IF(Table1[[#This Row],[raw_load]]=49.339761120941,F12639,Table1[[#This Row],[raw_load]])))</f>
        <v>4762.5426833159272</v>
      </c>
      <c r="G12640" s="1">
        <f>-Table1[[#This Row],[load_temp]]</f>
        <v>-4762.5426833159272</v>
      </c>
      <c r="H12640" s="1">
        <f>IF(Table1[[#This Row],[raw_pressure]]=-207.33292143,H12639,D12640)</f>
        <v>640.07480917200007</v>
      </c>
      <c r="I12640" s="1">
        <f>1013-Table1[[#This Row],[pressure_temp]]</f>
        <v>372.92519082799993</v>
      </c>
      <c r="J12640" s="1" t="str">
        <f>SUBSTITUTE(RIGHT(Table1[[#This Row],[file]],LEN(Table1[[#This Row],[file]])-16),"_"," ")</f>
        <v>neoprene 92mm open cell foam varying wall locations</v>
      </c>
    </row>
    <row r="12641" spans="1:10" hidden="1" x14ac:dyDescent="0.25">
      <c r="A12641" t="s">
        <v>13228</v>
      </c>
      <c r="B12641" t="s">
        <v>12662</v>
      </c>
      <c r="C12641">
        <v>49.339761120940999</v>
      </c>
      <c r="D12641">
        <v>633.77906080200012</v>
      </c>
      <c r="E12641" s="4">
        <f>VALUE(SUBSTITUTE(SUBSTITUTE(SUBSTITUTE(RIGHT(Table1[[#This Row],[raw_timestamp]],21),":","")," ",""),"-",""))</f>
        <v>214155412855625</v>
      </c>
      <c r="F12641" s="1">
        <f>IF(Table1[[#This Row],[raw_load]]&gt;30000,F12640,(IF(Table1[[#This Row],[raw_load]]=49.339761120941,F12640,Table1[[#This Row],[raw_load]])))</f>
        <v>4762.5426833159272</v>
      </c>
      <c r="G12641" s="1">
        <f>-Table1[[#This Row],[load_temp]]</f>
        <v>-4762.5426833159272</v>
      </c>
      <c r="H12641" s="1">
        <f>IF(Table1[[#This Row],[raw_pressure]]=-207.33292143,H12640,D12641)</f>
        <v>633.77906080200012</v>
      </c>
      <c r="I12641" s="1">
        <f>1013-Table1[[#This Row],[pressure_temp]]</f>
        <v>379.22093919799988</v>
      </c>
      <c r="J12641" s="1" t="str">
        <f>SUBSTITUTE(RIGHT(Table1[[#This Row],[file]],LEN(Table1[[#This Row],[file]])-16),"_"," ")</f>
        <v>neoprene 92mm open cell foam varying wall locations</v>
      </c>
    </row>
    <row r="12642" spans="1:10" hidden="1" x14ac:dyDescent="0.25">
      <c r="A12642" t="s">
        <v>13228</v>
      </c>
      <c r="B12642" t="s">
        <v>12663</v>
      </c>
      <c r="C12642">
        <v>5687.6854112447072</v>
      </c>
      <c r="D12642">
        <v>648.88885689000006</v>
      </c>
      <c r="E12642" s="4">
        <f>VALUE(SUBSTITUTE(SUBSTITUTE(SUBSTITUTE(RIGHT(Table1[[#This Row],[raw_timestamp]],21),":","")," ",""),"-",""))</f>
        <v>214155413114319</v>
      </c>
      <c r="F12642" s="1">
        <f>IF(Table1[[#This Row],[raw_load]]&gt;30000,F12641,(IF(Table1[[#This Row],[raw_load]]=49.339761120941,F12641,Table1[[#This Row],[raw_load]])))</f>
        <v>5687.6854112447072</v>
      </c>
      <c r="G12642" s="1">
        <f>-Table1[[#This Row],[load_temp]]</f>
        <v>-5687.6854112447072</v>
      </c>
      <c r="H12642" s="1">
        <f>IF(Table1[[#This Row],[raw_pressure]]=-207.33292143,H12641,D12642)</f>
        <v>648.88885689000006</v>
      </c>
      <c r="I12642" s="1">
        <f>1013-Table1[[#This Row],[pressure_temp]]</f>
        <v>364.11114310999994</v>
      </c>
      <c r="J12642" s="1" t="str">
        <f>SUBSTITUTE(RIGHT(Table1[[#This Row],[file]],LEN(Table1[[#This Row],[file]])-16),"_"," ")</f>
        <v>neoprene 92mm open cell foam varying wall locations</v>
      </c>
    </row>
    <row r="12643" spans="1:10" hidden="1" x14ac:dyDescent="0.25">
      <c r="A12643" t="s">
        <v>13228</v>
      </c>
      <c r="B12643" t="s">
        <v>12664</v>
      </c>
      <c r="C12643">
        <v>6005.4522249193578</v>
      </c>
      <c r="D12643">
        <v>627.48331243200016</v>
      </c>
      <c r="E12643" s="4">
        <f>VALUE(SUBSTITUTE(SUBSTITUTE(SUBSTITUTE(RIGHT(Table1[[#This Row],[raw_timestamp]],21),":","")," ",""),"-",""))</f>
        <v>214155413373034</v>
      </c>
      <c r="F12643" s="1">
        <f>IF(Table1[[#This Row],[raw_load]]&gt;30000,F12642,(IF(Table1[[#This Row],[raw_load]]=49.339761120941,F12642,Table1[[#This Row],[raw_load]])))</f>
        <v>6005.4522249193578</v>
      </c>
      <c r="G12643" s="1">
        <f>-Table1[[#This Row],[load_temp]]</f>
        <v>-6005.4522249193578</v>
      </c>
      <c r="H12643" s="1">
        <f>IF(Table1[[#This Row],[raw_pressure]]=-207.33292143,H12642,D12643)</f>
        <v>627.48331243200016</v>
      </c>
      <c r="I12643" s="1">
        <f>1013-Table1[[#This Row],[pressure_temp]]</f>
        <v>385.51668756799984</v>
      </c>
      <c r="J12643" s="1" t="str">
        <f>SUBSTITUTE(RIGHT(Table1[[#This Row],[file]],LEN(Table1[[#This Row],[file]])-16),"_"," ")</f>
        <v>neoprene 92mm open cell foam varying wall locations</v>
      </c>
    </row>
    <row r="12644" spans="1:10" hidden="1" x14ac:dyDescent="0.25">
      <c r="A12644" t="s">
        <v>13228</v>
      </c>
      <c r="B12644" t="s">
        <v>12665</v>
      </c>
      <c r="C12644">
        <v>6456.6483733126906</v>
      </c>
      <c r="D12644">
        <v>640.07480917200007</v>
      </c>
      <c r="E12644" s="4">
        <f>VALUE(SUBSTITUTE(SUBSTITUTE(SUBSTITUTE(RIGHT(Table1[[#This Row],[raw_timestamp]],21),":","")," ",""),"-",""))</f>
        <v>214155413631788</v>
      </c>
      <c r="F12644" s="1">
        <f>IF(Table1[[#This Row],[raw_load]]&gt;30000,F12643,(IF(Table1[[#This Row],[raw_load]]=49.339761120941,F12643,Table1[[#This Row],[raw_load]])))</f>
        <v>6456.6483733126906</v>
      </c>
      <c r="G12644" s="1">
        <f>-Table1[[#This Row],[load_temp]]</f>
        <v>-6456.6483733126906</v>
      </c>
      <c r="H12644" s="1">
        <f>IF(Table1[[#This Row],[raw_pressure]]=-207.33292143,H12643,D12644)</f>
        <v>640.07480917200007</v>
      </c>
      <c r="I12644" s="1">
        <f>1013-Table1[[#This Row],[pressure_temp]]</f>
        <v>372.92519082799993</v>
      </c>
      <c r="J12644" s="1" t="str">
        <f>SUBSTITUTE(RIGHT(Table1[[#This Row],[file]],LEN(Table1[[#This Row],[file]])-16),"_"," ")</f>
        <v>neoprene 92mm open cell foam varying wall locations</v>
      </c>
    </row>
    <row r="12645" spans="1:10" hidden="1" x14ac:dyDescent="0.25">
      <c r="A12645" t="s">
        <v>13228</v>
      </c>
      <c r="B12645" t="s">
        <v>12666</v>
      </c>
      <c r="C12645">
        <v>6885.393107705293</v>
      </c>
      <c r="D12645">
        <v>604.81861830000014</v>
      </c>
      <c r="E12645" s="4">
        <f>VALUE(SUBSTITUTE(SUBSTITUTE(SUBSTITUTE(RIGHT(Table1[[#This Row],[raw_timestamp]],21),":","")," ",""),"-",""))</f>
        <v>214155413890363</v>
      </c>
      <c r="F12645" s="1">
        <f>IF(Table1[[#This Row],[raw_load]]&gt;30000,F12644,(IF(Table1[[#This Row],[raw_load]]=49.339761120941,F12644,Table1[[#This Row],[raw_load]])))</f>
        <v>6885.393107705293</v>
      </c>
      <c r="G12645" s="1">
        <f>-Table1[[#This Row],[load_temp]]</f>
        <v>-6885.393107705293</v>
      </c>
      <c r="H12645" s="1">
        <f>IF(Table1[[#This Row],[raw_pressure]]=-207.33292143,H12644,D12645)</f>
        <v>604.81861830000014</v>
      </c>
      <c r="I12645" s="1">
        <f>1013-Table1[[#This Row],[pressure_temp]]</f>
        <v>408.18138169999986</v>
      </c>
      <c r="J12645" s="1" t="str">
        <f>SUBSTITUTE(RIGHT(Table1[[#This Row],[file]],LEN(Table1[[#This Row],[file]])-16),"_"," ")</f>
        <v>neoprene 92mm open cell foam varying wall locations</v>
      </c>
    </row>
    <row r="12646" spans="1:10" hidden="1" x14ac:dyDescent="0.25">
      <c r="A12646" t="s">
        <v>13228</v>
      </c>
      <c r="B12646" t="s">
        <v>12667</v>
      </c>
      <c r="C12646">
        <v>49.339761120940999</v>
      </c>
      <c r="D12646">
        <v>642.5931085200001</v>
      </c>
      <c r="E12646" s="4">
        <f>VALUE(SUBSTITUTE(SUBSTITUTE(SUBSTITUTE(RIGHT(Table1[[#This Row],[raw_timestamp]],21),":","")," ",""),"-",""))</f>
        <v>214155414148064</v>
      </c>
      <c r="F12646" s="1">
        <f>IF(Table1[[#This Row],[raw_load]]&gt;30000,F12645,(IF(Table1[[#This Row],[raw_load]]=49.339761120941,F12645,Table1[[#This Row],[raw_load]])))</f>
        <v>6885.393107705293</v>
      </c>
      <c r="G12646" s="1">
        <f>-Table1[[#This Row],[load_temp]]</f>
        <v>-6885.393107705293</v>
      </c>
      <c r="H12646" s="1">
        <f>IF(Table1[[#This Row],[raw_pressure]]=-207.33292143,H12645,D12646)</f>
        <v>642.5931085200001</v>
      </c>
      <c r="I12646" s="1">
        <f>1013-Table1[[#This Row],[pressure_temp]]</f>
        <v>370.4068914799999</v>
      </c>
      <c r="J12646" s="1" t="str">
        <f>SUBSTITUTE(RIGHT(Table1[[#This Row],[file]],LEN(Table1[[#This Row],[file]])-16),"_"," ")</f>
        <v>neoprene 92mm open cell foam varying wall locations</v>
      </c>
    </row>
    <row r="12647" spans="1:10" hidden="1" x14ac:dyDescent="0.25">
      <c r="A12647" t="s">
        <v>13228</v>
      </c>
      <c r="B12647" t="s">
        <v>12668</v>
      </c>
      <c r="C12647">
        <v>8262.8699216956684</v>
      </c>
      <c r="D12647">
        <v>630.00161177999996</v>
      </c>
      <c r="E12647" s="4">
        <f>VALUE(SUBSTITUTE(SUBSTITUTE(SUBSTITUTE(RIGHT(Table1[[#This Row],[raw_timestamp]],21),":","")," ",""),"-",""))</f>
        <v>214155414406865</v>
      </c>
      <c r="F12647" s="1">
        <f>IF(Table1[[#This Row],[raw_load]]&gt;30000,F12646,(IF(Table1[[#This Row],[raw_load]]=49.339761120941,F12646,Table1[[#This Row],[raw_load]])))</f>
        <v>8262.8699216956684</v>
      </c>
      <c r="G12647" s="1">
        <f>-Table1[[#This Row],[load_temp]]</f>
        <v>-8262.8699216956684</v>
      </c>
      <c r="H12647" s="1">
        <f>IF(Table1[[#This Row],[raw_pressure]]=-207.33292143,H12646,D12647)</f>
        <v>630.00161177999996</v>
      </c>
      <c r="I12647" s="1">
        <f>1013-Table1[[#This Row],[pressure_temp]]</f>
        <v>382.99838822000004</v>
      </c>
      <c r="J12647" s="1" t="str">
        <f>SUBSTITUTE(RIGHT(Table1[[#This Row],[file]],LEN(Table1[[#This Row],[file]])-16),"_"," ")</f>
        <v>neoprene 92mm open cell foam varying wall locations</v>
      </c>
    </row>
    <row r="12648" spans="1:10" hidden="1" x14ac:dyDescent="0.25">
      <c r="A12648" t="s">
        <v>13228</v>
      </c>
      <c r="B12648" t="s">
        <v>12669</v>
      </c>
      <c r="C12648">
        <v>8442.8466921707095</v>
      </c>
      <c r="D12648">
        <v>635.03821047600002</v>
      </c>
      <c r="E12648" s="4">
        <f>VALUE(SUBSTITUTE(SUBSTITUTE(SUBSTITUTE(RIGHT(Table1[[#This Row],[raw_timestamp]],21),":","")," ",""),"-",""))</f>
        <v>214155415479297</v>
      </c>
      <c r="F12648" s="1">
        <f>IF(Table1[[#This Row],[raw_load]]&gt;30000,F12647,(IF(Table1[[#This Row],[raw_load]]=49.339761120941,F12647,Table1[[#This Row],[raw_load]])))</f>
        <v>8442.8466921707095</v>
      </c>
      <c r="G12648" s="1">
        <f>-Table1[[#This Row],[load_temp]]</f>
        <v>-8442.8466921707095</v>
      </c>
      <c r="H12648" s="1">
        <f>IF(Table1[[#This Row],[raw_pressure]]=-207.33292143,H12647,D12648)</f>
        <v>635.03821047600002</v>
      </c>
      <c r="I12648" s="1">
        <f>1013-Table1[[#This Row],[pressure_temp]]</f>
        <v>377.96178952399998</v>
      </c>
      <c r="J12648" s="1" t="str">
        <f>SUBSTITUTE(RIGHT(Table1[[#This Row],[file]],LEN(Table1[[#This Row],[file]])-16),"_"," ")</f>
        <v>neoprene 92mm open cell foam varying wall locations</v>
      </c>
    </row>
    <row r="12649" spans="1:10" hidden="1" x14ac:dyDescent="0.25">
      <c r="A12649" t="s">
        <v>13228</v>
      </c>
      <c r="B12649" t="s">
        <v>12670</v>
      </c>
      <c r="C12649">
        <v>49.339761120940999</v>
      </c>
      <c r="D12649">
        <v>630.00161177999996</v>
      </c>
      <c r="E12649" s="4">
        <f>VALUE(SUBSTITUTE(SUBSTITUTE(SUBSTITUTE(RIGHT(Table1[[#This Row],[raw_timestamp]],21),":","")," ",""),"-",""))</f>
        <v>214155415735501</v>
      </c>
      <c r="F12649" s="1">
        <f>IF(Table1[[#This Row],[raw_load]]&gt;30000,F12648,(IF(Table1[[#This Row],[raw_load]]=49.339761120941,F12648,Table1[[#This Row],[raw_load]])))</f>
        <v>8442.8466921707095</v>
      </c>
      <c r="G12649" s="1">
        <f>-Table1[[#This Row],[load_temp]]</f>
        <v>-8442.8466921707095</v>
      </c>
      <c r="H12649" s="1">
        <f>IF(Table1[[#This Row],[raw_pressure]]=-207.33292143,H12648,D12649)</f>
        <v>630.00161177999996</v>
      </c>
      <c r="I12649" s="1">
        <f>1013-Table1[[#This Row],[pressure_temp]]</f>
        <v>382.99838822000004</v>
      </c>
      <c r="J12649" s="1" t="str">
        <f>SUBSTITUTE(RIGHT(Table1[[#This Row],[file]],LEN(Table1[[#This Row],[file]])-16),"_"," ")</f>
        <v>neoprene 92mm open cell foam varying wall locations</v>
      </c>
    </row>
    <row r="12650" spans="1:10" hidden="1" x14ac:dyDescent="0.25">
      <c r="A12650" t="s">
        <v>13228</v>
      </c>
      <c r="B12650" t="s">
        <v>12671</v>
      </c>
      <c r="C12650">
        <v>3234.7834380126783</v>
      </c>
      <c r="D12650">
        <v>640.07480917200007</v>
      </c>
      <c r="E12650" s="4">
        <f>VALUE(SUBSTITUTE(SUBSTITUTE(SUBSTITUTE(RIGHT(Table1[[#This Row],[raw_timestamp]],21),":","")," ",""),"-",""))</f>
        <v>214155415994241</v>
      </c>
      <c r="F12650" s="1">
        <f>IF(Table1[[#This Row],[raw_load]]&gt;30000,F12649,(IF(Table1[[#This Row],[raw_load]]=49.339761120941,F12649,Table1[[#This Row],[raw_load]])))</f>
        <v>3234.7834380126783</v>
      </c>
      <c r="G12650" s="1">
        <f>-Table1[[#This Row],[load_temp]]</f>
        <v>-3234.7834380126783</v>
      </c>
      <c r="H12650" s="1">
        <f>IF(Table1[[#This Row],[raw_pressure]]=-207.33292143,H12649,D12650)</f>
        <v>640.07480917200007</v>
      </c>
      <c r="I12650" s="1">
        <f>1013-Table1[[#This Row],[pressure_temp]]</f>
        <v>372.92519082799993</v>
      </c>
      <c r="J12650" s="1" t="str">
        <f>SUBSTITUTE(RIGHT(Table1[[#This Row],[file]],LEN(Table1[[#This Row],[file]])-16),"_"," ")</f>
        <v>neoprene 92mm open cell foam varying wall locations</v>
      </c>
    </row>
    <row r="12651" spans="1:10" hidden="1" x14ac:dyDescent="0.25">
      <c r="A12651" t="s">
        <v>13228</v>
      </c>
      <c r="B12651" t="s">
        <v>12672</v>
      </c>
      <c r="C12651">
        <v>596.33960211155465</v>
      </c>
      <c r="D12651">
        <v>661.48035362999997</v>
      </c>
      <c r="E12651" s="4">
        <f>VALUE(SUBSTITUTE(SUBSTITUTE(SUBSTITUTE(RIGHT(Table1[[#This Row],[raw_timestamp]],21),":","")," ",""),"-",""))</f>
        <v>214155416252902</v>
      </c>
      <c r="F12651" s="1">
        <f>IF(Table1[[#This Row],[raw_load]]&gt;30000,F12650,(IF(Table1[[#This Row],[raw_load]]=49.339761120941,F12650,Table1[[#This Row],[raw_load]])))</f>
        <v>596.33960211155465</v>
      </c>
      <c r="G12651" s="1">
        <f>-Table1[[#This Row],[load_temp]]</f>
        <v>-596.33960211155465</v>
      </c>
      <c r="H12651" s="1">
        <f>IF(Table1[[#This Row],[raw_pressure]]=-207.33292143,H12650,D12651)</f>
        <v>661.48035362999997</v>
      </c>
      <c r="I12651" s="1">
        <f>1013-Table1[[#This Row],[pressure_temp]]</f>
        <v>351.51964637000003</v>
      </c>
      <c r="J12651" s="1" t="str">
        <f>SUBSTITUTE(RIGHT(Table1[[#This Row],[file]],LEN(Table1[[#This Row],[file]])-16),"_"," ")</f>
        <v>neoprene 92mm open cell foam varying wall locations</v>
      </c>
    </row>
    <row r="12652" spans="1:10" hidden="1" x14ac:dyDescent="0.25">
      <c r="A12652" t="s">
        <v>13228</v>
      </c>
      <c r="B12652" t="s">
        <v>12673</v>
      </c>
      <c r="C12652">
        <v>19.073331393900791</v>
      </c>
      <c r="D12652">
        <v>666.51695232600002</v>
      </c>
      <c r="E12652" s="4">
        <f>VALUE(SUBSTITUTE(SUBSTITUTE(SUBSTITUTE(RIGHT(Table1[[#This Row],[raw_timestamp]],21),":","")," ",""),"-",""))</f>
        <v>214155416512314</v>
      </c>
      <c r="F12652" s="1">
        <f>IF(Table1[[#This Row],[raw_load]]&gt;30000,F12651,(IF(Table1[[#This Row],[raw_load]]=49.339761120941,F12651,Table1[[#This Row],[raw_load]])))</f>
        <v>19.073331393900791</v>
      </c>
      <c r="G12652" s="1">
        <f>-Table1[[#This Row],[load_temp]]</f>
        <v>-19.073331393900791</v>
      </c>
      <c r="H12652" s="1">
        <f>IF(Table1[[#This Row],[raw_pressure]]=-207.33292143,H12651,D12652)</f>
        <v>666.51695232600002</v>
      </c>
      <c r="I12652" s="1">
        <f>1013-Table1[[#This Row],[pressure_temp]]</f>
        <v>346.48304767399998</v>
      </c>
      <c r="J12652" s="1" t="str">
        <f>SUBSTITUTE(RIGHT(Table1[[#This Row],[file]],LEN(Table1[[#This Row],[file]])-16),"_"," ")</f>
        <v>neoprene 92mm open cell foam varying wall locations</v>
      </c>
    </row>
    <row r="12653" spans="1:10" hidden="1" x14ac:dyDescent="0.25">
      <c r="A12653" t="s">
        <v>13228</v>
      </c>
      <c r="B12653" t="s">
        <v>12674</v>
      </c>
      <c r="C12653">
        <v>-4.3083656451833061</v>
      </c>
      <c r="D12653">
        <v>657.70290460800004</v>
      </c>
      <c r="E12653" s="4">
        <f>VALUE(SUBSTITUTE(SUBSTITUTE(SUBSTITUTE(RIGHT(Table1[[#This Row],[raw_timestamp]],21),":","")," ",""),"-",""))</f>
        <v>214155416771619</v>
      </c>
      <c r="F12653" s="1">
        <f>IF(Table1[[#This Row],[raw_load]]&gt;30000,F12652,(IF(Table1[[#This Row],[raw_load]]=49.339761120941,F12652,Table1[[#This Row],[raw_load]])))</f>
        <v>-4.3083656451833061</v>
      </c>
      <c r="G12653" s="1">
        <f>-Table1[[#This Row],[load_temp]]</f>
        <v>4.3083656451833061</v>
      </c>
      <c r="H12653" s="1">
        <f>IF(Table1[[#This Row],[raw_pressure]]=-207.33292143,H12652,D12653)</f>
        <v>657.70290460800004</v>
      </c>
      <c r="I12653" s="1">
        <f>1013-Table1[[#This Row],[pressure_temp]]</f>
        <v>355.29709539199996</v>
      </c>
      <c r="J12653" s="1" t="str">
        <f>SUBSTITUTE(RIGHT(Table1[[#This Row],[file]],LEN(Table1[[#This Row],[file]])-16),"_"," ")</f>
        <v>neoprene 92mm open cell foam varying wall locations</v>
      </c>
    </row>
    <row r="12654" spans="1:10" hidden="1" x14ac:dyDescent="0.25">
      <c r="A12654" t="s">
        <v>13228</v>
      </c>
      <c r="B12654" t="s">
        <v>12675</v>
      </c>
      <c r="C12654">
        <v>-5.7037918873742655</v>
      </c>
      <c r="D12654">
        <v>671.55355102200008</v>
      </c>
      <c r="E12654" s="4">
        <f>VALUE(SUBSTITUTE(SUBSTITUTE(SUBSTITUTE(RIGHT(Table1[[#This Row],[raw_timestamp]],21),":","")," ",""),"-",""))</f>
        <v>214155417030241</v>
      </c>
      <c r="F12654" s="1">
        <f>IF(Table1[[#This Row],[raw_load]]&gt;30000,F12653,(IF(Table1[[#This Row],[raw_load]]=49.339761120941,F12653,Table1[[#This Row],[raw_load]])))</f>
        <v>-5.7037918873742655</v>
      </c>
      <c r="G12654" s="1">
        <f>-Table1[[#This Row],[load_temp]]</f>
        <v>5.7037918873742655</v>
      </c>
      <c r="H12654" s="1">
        <f>IF(Table1[[#This Row],[raw_pressure]]=-207.33292143,H12653,D12654)</f>
        <v>671.55355102200008</v>
      </c>
      <c r="I12654" s="1">
        <f>1013-Table1[[#This Row],[pressure_temp]]</f>
        <v>341.44644897799992</v>
      </c>
      <c r="J12654" s="1" t="str">
        <f>SUBSTITUTE(RIGHT(Table1[[#This Row],[file]],LEN(Table1[[#This Row],[file]])-16),"_"," ")</f>
        <v>neoprene 92mm open cell foam varying wall locations</v>
      </c>
    </row>
    <row r="12655" spans="1:10" hidden="1" x14ac:dyDescent="0.25">
      <c r="A12655" t="s">
        <v>13228</v>
      </c>
      <c r="B12655" t="s">
        <v>12676</v>
      </c>
      <c r="C12655">
        <v>-7.2985648559254344</v>
      </c>
      <c r="D12655">
        <v>674.07185037000011</v>
      </c>
      <c r="E12655" s="4">
        <f>VALUE(SUBSTITUTE(SUBSTITUTE(SUBSTITUTE(RIGHT(Table1[[#This Row],[raw_timestamp]],21),":","")," ",""),"-",""))</f>
        <v>214155417289655</v>
      </c>
      <c r="F12655" s="1">
        <f>IF(Table1[[#This Row],[raw_load]]&gt;30000,F12654,(IF(Table1[[#This Row],[raw_load]]=49.339761120941,F12654,Table1[[#This Row],[raw_load]])))</f>
        <v>-7.2985648559254344</v>
      </c>
      <c r="G12655" s="1">
        <f>-Table1[[#This Row],[load_temp]]</f>
        <v>7.2985648559254344</v>
      </c>
      <c r="H12655" s="1">
        <f>IF(Table1[[#This Row],[raw_pressure]]=-207.33292143,H12654,D12655)</f>
        <v>674.07185037000011</v>
      </c>
      <c r="I12655" s="1">
        <f>1013-Table1[[#This Row],[pressure_temp]]</f>
        <v>338.92814962999989</v>
      </c>
      <c r="J12655" s="1" t="str">
        <f>SUBSTITUTE(RIGHT(Table1[[#This Row],[file]],LEN(Table1[[#This Row],[file]])-16),"_"," ")</f>
        <v>neoprene 92mm open cell foam varying wall locations</v>
      </c>
    </row>
    <row r="12656" spans="1:10" hidden="1" x14ac:dyDescent="0.25">
      <c r="A12656" t="s">
        <v>13228</v>
      </c>
      <c r="B12656" t="s">
        <v>12677</v>
      </c>
      <c r="C12656">
        <v>-2.9960004126261652</v>
      </c>
      <c r="D12656">
        <v>679.10844906600016</v>
      </c>
      <c r="E12656" s="4">
        <f>VALUE(SUBSTITUTE(SUBSTITUTE(SUBSTITUTE(RIGHT(Table1[[#This Row],[raw_timestamp]],21),":","")," ",""),"-",""))</f>
        <v>214155417548303</v>
      </c>
      <c r="F12656" s="1">
        <f>IF(Table1[[#This Row],[raw_load]]&gt;30000,F12655,(IF(Table1[[#This Row],[raw_load]]=49.339761120941,F12655,Table1[[#This Row],[raw_load]])))</f>
        <v>-2.9960004126261652</v>
      </c>
      <c r="G12656" s="1">
        <f>-Table1[[#This Row],[load_temp]]</f>
        <v>2.9960004126261652</v>
      </c>
      <c r="H12656" s="1">
        <f>IF(Table1[[#This Row],[raw_pressure]]=-207.33292143,H12655,D12656)</f>
        <v>679.10844906600016</v>
      </c>
      <c r="I12656" s="1">
        <f>1013-Table1[[#This Row],[pressure_temp]]</f>
        <v>333.89155093399984</v>
      </c>
      <c r="J12656" s="1" t="str">
        <f>SUBSTITUTE(RIGHT(Table1[[#This Row],[file]],LEN(Table1[[#This Row],[file]])-16),"_"," ")</f>
        <v>neoprene 92mm open cell foam varying wall locations</v>
      </c>
    </row>
    <row r="12657" spans="1:10" hidden="1" x14ac:dyDescent="0.25">
      <c r="A12657" t="s">
        <v>13228</v>
      </c>
      <c r="B12657" t="s">
        <v>12678</v>
      </c>
      <c r="C12657">
        <v>-6.3350560996830323</v>
      </c>
      <c r="D12657">
        <v>667.77610200000015</v>
      </c>
      <c r="E12657" s="4">
        <f>VALUE(SUBSTITUTE(SUBSTITUTE(SUBSTITUTE(RIGHT(Table1[[#This Row],[raw_timestamp]],21),":","")," ",""),"-",""))</f>
        <v>214155417806956</v>
      </c>
      <c r="F12657" s="1">
        <f>IF(Table1[[#This Row],[raw_load]]&gt;30000,F12656,(IF(Table1[[#This Row],[raw_load]]=49.339761120941,F12656,Table1[[#This Row],[raw_load]])))</f>
        <v>-6.3350560996830323</v>
      </c>
      <c r="G12657" s="1">
        <f>-Table1[[#This Row],[load_temp]]</f>
        <v>6.3350560996830323</v>
      </c>
      <c r="H12657" s="1">
        <f>IF(Table1[[#This Row],[raw_pressure]]=-207.33292143,H12656,D12657)</f>
        <v>667.77610200000015</v>
      </c>
      <c r="I12657" s="1">
        <f>1013-Table1[[#This Row],[pressure_temp]]</f>
        <v>345.22389799999985</v>
      </c>
      <c r="J12657" s="1" t="str">
        <f>SUBSTITUTE(RIGHT(Table1[[#This Row],[file]],LEN(Table1[[#This Row],[file]])-16),"_"," ")</f>
        <v>neoprene 92mm open cell foam varying wall locations</v>
      </c>
    </row>
    <row r="12658" spans="1:10" hidden="1" x14ac:dyDescent="0.25">
      <c r="A12658" t="s">
        <v>13228</v>
      </c>
      <c r="B12658" t="s">
        <v>12679</v>
      </c>
      <c r="C12658">
        <v>-8.5860117687457596</v>
      </c>
      <c r="D12658">
        <v>631.26076145400009</v>
      </c>
      <c r="E12658" s="4">
        <f>VALUE(SUBSTITUTE(SUBSTITUTE(SUBSTITUTE(RIGHT(Table1[[#This Row],[raw_timestamp]],21),":","")," ",""),"-",""))</f>
        <v>214155421839598</v>
      </c>
      <c r="F12658" s="1">
        <f>IF(Table1[[#This Row],[raw_load]]&gt;30000,F12657,(IF(Table1[[#This Row],[raw_load]]=49.339761120941,F12657,Table1[[#This Row],[raw_load]])))</f>
        <v>-8.5860117687457596</v>
      </c>
      <c r="G12658" s="1">
        <f>-Table1[[#This Row],[load_temp]]</f>
        <v>8.5860117687457596</v>
      </c>
      <c r="H12658" s="1">
        <f>IF(Table1[[#This Row],[raw_pressure]]=-207.33292143,H12657,D12658)</f>
        <v>631.26076145400009</v>
      </c>
      <c r="I12658" s="1">
        <f>1013-Table1[[#This Row],[pressure_temp]]</f>
        <v>381.73923854599991</v>
      </c>
      <c r="J12658" s="1" t="str">
        <f>SUBSTITUTE(RIGHT(Table1[[#This Row],[file]],LEN(Table1[[#This Row],[file]])-16),"_"," ")</f>
        <v>neoprene 92mm open cell foam varying wall locations</v>
      </c>
    </row>
    <row r="12659" spans="1:10" hidden="1" x14ac:dyDescent="0.25">
      <c r="A12659" t="s">
        <v>13228</v>
      </c>
      <c r="B12659" t="s">
        <v>12680</v>
      </c>
      <c r="C12659">
        <v>-8.145787895441492</v>
      </c>
      <c r="D12659">
        <v>650.14800656400018</v>
      </c>
      <c r="E12659" s="4">
        <f>VALUE(SUBSTITUTE(SUBSTITUTE(SUBSTITUTE(RIGHT(Table1[[#This Row],[raw_timestamp]],21),":","")," ",""),"-",""))</f>
        <v>214155422098234</v>
      </c>
      <c r="F12659" s="1">
        <f>IF(Table1[[#This Row],[raw_load]]&gt;30000,F12658,(IF(Table1[[#This Row],[raw_load]]=49.339761120941,F12658,Table1[[#This Row],[raw_load]])))</f>
        <v>-8.145787895441492</v>
      </c>
      <c r="G12659" s="1">
        <f>-Table1[[#This Row],[load_temp]]</f>
        <v>8.145787895441492</v>
      </c>
      <c r="H12659" s="1">
        <f>IF(Table1[[#This Row],[raw_pressure]]=-207.33292143,H12658,D12659)</f>
        <v>650.14800656400018</v>
      </c>
      <c r="I12659" s="1">
        <f>1013-Table1[[#This Row],[pressure_temp]]</f>
        <v>362.85199343599982</v>
      </c>
      <c r="J12659" s="1" t="str">
        <f>SUBSTITUTE(RIGHT(Table1[[#This Row],[file]],LEN(Table1[[#This Row],[file]])-16),"_"," ")</f>
        <v>neoprene 92mm open cell foam varying wall locations</v>
      </c>
    </row>
    <row r="12660" spans="1:10" hidden="1" x14ac:dyDescent="0.25">
      <c r="A12660" t="s">
        <v>13228</v>
      </c>
      <c r="B12660" t="s">
        <v>12681</v>
      </c>
      <c r="C12660">
        <v>49.339761120940999</v>
      </c>
      <c r="D12660">
        <v>661.48035362999997</v>
      </c>
      <c r="E12660" s="4">
        <f>VALUE(SUBSTITUTE(SUBSTITUTE(SUBSTITUTE(RIGHT(Table1[[#This Row],[raw_timestamp]],21),":","")," ",""),"-",""))</f>
        <v>214155422356628</v>
      </c>
      <c r="F12660" s="1">
        <f>IF(Table1[[#This Row],[raw_load]]&gt;30000,F12659,(IF(Table1[[#This Row],[raw_load]]=49.339761120941,F12659,Table1[[#This Row],[raw_load]])))</f>
        <v>-8.145787895441492</v>
      </c>
      <c r="G12660" s="1">
        <f>-Table1[[#This Row],[load_temp]]</f>
        <v>8.145787895441492</v>
      </c>
      <c r="H12660" s="1">
        <f>IF(Table1[[#This Row],[raw_pressure]]=-207.33292143,H12659,D12660)</f>
        <v>661.48035362999997</v>
      </c>
      <c r="I12660" s="1">
        <f>1013-Table1[[#This Row],[pressure_temp]]</f>
        <v>351.51964637000003</v>
      </c>
      <c r="J12660" s="1" t="str">
        <f>SUBSTITUTE(RIGHT(Table1[[#This Row],[file]],LEN(Table1[[#This Row],[file]])-16),"_"," ")</f>
        <v>neoprene 92mm open cell foam varying wall locations</v>
      </c>
    </row>
    <row r="12661" spans="1:10" hidden="1" x14ac:dyDescent="0.25">
      <c r="A12661" t="s">
        <v>13228</v>
      </c>
      <c r="B12661" t="s">
        <v>12682</v>
      </c>
      <c r="C12661">
        <v>-8.8102766463766642</v>
      </c>
      <c r="D12661">
        <v>661.48035362999997</v>
      </c>
      <c r="E12661" s="4">
        <f>VALUE(SUBSTITUTE(SUBSTITUTE(SUBSTITUTE(RIGHT(Table1[[#This Row],[raw_timestamp]],21),":","")," ",""),"-",""))</f>
        <v>214155422615336</v>
      </c>
      <c r="F12661" s="1">
        <f>IF(Table1[[#This Row],[raw_load]]&gt;30000,F12660,(IF(Table1[[#This Row],[raw_load]]=49.339761120941,F12660,Table1[[#This Row],[raw_load]])))</f>
        <v>-8.8102766463766642</v>
      </c>
      <c r="G12661" s="1">
        <f>-Table1[[#This Row],[load_temp]]</f>
        <v>8.8102766463766642</v>
      </c>
      <c r="H12661" s="1">
        <f>IF(Table1[[#This Row],[raw_pressure]]=-207.33292143,H12660,D12661)</f>
        <v>661.48035362999997</v>
      </c>
      <c r="I12661" s="1">
        <f>1013-Table1[[#This Row],[pressure_temp]]</f>
        <v>351.51964637000003</v>
      </c>
      <c r="J12661" s="1" t="str">
        <f>SUBSTITUTE(RIGHT(Table1[[#This Row],[file]],LEN(Table1[[#This Row],[file]])-16),"_"," ")</f>
        <v>neoprene 92mm open cell foam varying wall locations</v>
      </c>
    </row>
    <row r="12662" spans="1:10" hidden="1" x14ac:dyDescent="0.25">
      <c r="A12662" t="s">
        <v>13228</v>
      </c>
      <c r="B12662" t="s">
        <v>12683</v>
      </c>
      <c r="C12662">
        <v>-8.3783589919620329</v>
      </c>
      <c r="D12662">
        <v>672.81270069599998</v>
      </c>
      <c r="E12662" s="4">
        <f>VALUE(SUBSTITUTE(SUBSTITUTE(SUBSTITUTE(RIGHT(Table1[[#This Row],[raw_timestamp]],21),":","")," ",""),"-",""))</f>
        <v>214155422874134</v>
      </c>
      <c r="F12662" s="1">
        <f>IF(Table1[[#This Row],[raw_load]]&gt;30000,F12661,(IF(Table1[[#This Row],[raw_load]]=49.339761120941,F12661,Table1[[#This Row],[raw_load]])))</f>
        <v>-8.3783589919620329</v>
      </c>
      <c r="G12662" s="1">
        <f>-Table1[[#This Row],[load_temp]]</f>
        <v>8.3783589919620329</v>
      </c>
      <c r="H12662" s="1">
        <f>IF(Table1[[#This Row],[raw_pressure]]=-207.33292143,H12661,D12662)</f>
        <v>672.81270069599998</v>
      </c>
      <c r="I12662" s="1">
        <f>1013-Table1[[#This Row],[pressure_temp]]</f>
        <v>340.18729930400002</v>
      </c>
      <c r="J12662" s="1" t="str">
        <f>SUBSTITUTE(RIGHT(Table1[[#This Row],[file]],LEN(Table1[[#This Row],[file]])-16),"_"," ")</f>
        <v>neoprene 92mm open cell foam varying wall locations</v>
      </c>
    </row>
    <row r="12663" spans="1:10" hidden="1" x14ac:dyDescent="0.25">
      <c r="A12663" t="s">
        <v>13228</v>
      </c>
      <c r="B12663" t="s">
        <v>12684</v>
      </c>
      <c r="C12663">
        <v>-6.2852194602094977</v>
      </c>
      <c r="D12663">
        <v>658.96205428200017</v>
      </c>
      <c r="E12663" s="4">
        <f>VALUE(SUBSTITUTE(SUBSTITUTE(SUBSTITUTE(RIGHT(Table1[[#This Row],[raw_timestamp]],21),":","")," ",""),"-",""))</f>
        <v>214155423132895</v>
      </c>
      <c r="F12663" s="1">
        <f>IF(Table1[[#This Row],[raw_load]]&gt;30000,F12662,(IF(Table1[[#This Row],[raw_load]]=49.339761120941,F12662,Table1[[#This Row],[raw_load]])))</f>
        <v>-6.2852194602094977</v>
      </c>
      <c r="G12663" s="1">
        <f>-Table1[[#This Row],[load_temp]]</f>
        <v>6.2852194602094977</v>
      </c>
      <c r="H12663" s="1">
        <f>IF(Table1[[#This Row],[raw_pressure]]=-207.33292143,H12662,D12663)</f>
        <v>658.96205428200017</v>
      </c>
      <c r="I12663" s="1">
        <f>1013-Table1[[#This Row],[pressure_temp]]</f>
        <v>354.03794571799983</v>
      </c>
      <c r="J12663" s="1" t="str">
        <f>SUBSTITUTE(RIGHT(Table1[[#This Row],[file]],LEN(Table1[[#This Row],[file]])-16),"_"," ")</f>
        <v>neoprene 92mm open cell foam varying wall locations</v>
      </c>
    </row>
    <row r="12664" spans="1:10" hidden="1" x14ac:dyDescent="0.25">
      <c r="A12664" t="s">
        <v>13228</v>
      </c>
      <c r="B12664" t="s">
        <v>12685</v>
      </c>
      <c r="C12664">
        <v>-8.9016438749002162</v>
      </c>
      <c r="D12664">
        <v>661.48035362999997</v>
      </c>
      <c r="E12664" s="4">
        <f>VALUE(SUBSTITUTE(SUBSTITUTE(SUBSTITUTE(RIGHT(Table1[[#This Row],[raw_timestamp]],21),":","")," ",""),"-",""))</f>
        <v>214155423392250</v>
      </c>
      <c r="F12664" s="1">
        <f>IF(Table1[[#This Row],[raw_load]]&gt;30000,F12663,(IF(Table1[[#This Row],[raw_load]]=49.339761120941,F12663,Table1[[#This Row],[raw_load]])))</f>
        <v>-8.9016438749002162</v>
      </c>
      <c r="G12664" s="1">
        <f>-Table1[[#This Row],[load_temp]]</f>
        <v>8.9016438749002162</v>
      </c>
      <c r="H12664" s="1">
        <f>IF(Table1[[#This Row],[raw_pressure]]=-207.33292143,H12663,D12664)</f>
        <v>661.48035362999997</v>
      </c>
      <c r="I12664" s="1">
        <f>1013-Table1[[#This Row],[pressure_temp]]</f>
        <v>351.51964637000003</v>
      </c>
      <c r="J12664" s="1" t="str">
        <f>SUBSTITUTE(RIGHT(Table1[[#This Row],[file]],LEN(Table1[[#This Row],[file]])-16),"_"," ")</f>
        <v>neoprene 92mm open cell foam varying wall locations</v>
      </c>
    </row>
    <row r="12665" spans="1:10" hidden="1" x14ac:dyDescent="0.25">
      <c r="A12665" t="s">
        <v>13228</v>
      </c>
      <c r="B12665" t="s">
        <v>12686</v>
      </c>
      <c r="C12665">
        <v>-7.8218497388635679</v>
      </c>
      <c r="D12665">
        <v>670.29440134800018</v>
      </c>
      <c r="E12665" s="4">
        <f>VALUE(SUBSTITUTE(SUBSTITUTE(SUBSTITUTE(RIGHT(Table1[[#This Row],[raw_timestamp]],21),":","")," ",""),"-",""))</f>
        <v>214155423650975</v>
      </c>
      <c r="F12665" s="1">
        <f>IF(Table1[[#This Row],[raw_load]]&gt;30000,F12664,(IF(Table1[[#This Row],[raw_load]]=49.339761120941,F12664,Table1[[#This Row],[raw_load]])))</f>
        <v>-7.8218497388635679</v>
      </c>
      <c r="G12665" s="1">
        <f>-Table1[[#This Row],[load_temp]]</f>
        <v>7.8218497388635679</v>
      </c>
      <c r="H12665" s="1">
        <f>IF(Table1[[#This Row],[raw_pressure]]=-207.33292143,H12664,D12665)</f>
        <v>670.29440134800018</v>
      </c>
      <c r="I12665" s="1">
        <f>1013-Table1[[#This Row],[pressure_temp]]</f>
        <v>342.70559865199982</v>
      </c>
      <c r="J12665" s="1" t="str">
        <f>SUBSTITUTE(RIGHT(Table1[[#This Row],[file]],LEN(Table1[[#This Row],[file]])-16),"_"," ")</f>
        <v>neoprene 92mm open cell foam varying wall locations</v>
      </c>
    </row>
    <row r="12666" spans="1:10" hidden="1" x14ac:dyDescent="0.25">
      <c r="A12666" t="s">
        <v>13228</v>
      </c>
      <c r="B12666" t="s">
        <v>12687</v>
      </c>
      <c r="C12666">
        <v>-9.3501737986280489</v>
      </c>
      <c r="D12666">
        <v>663.998652978</v>
      </c>
      <c r="E12666" s="4">
        <f>VALUE(SUBSTITUTE(SUBSTITUTE(SUBSTITUTE(RIGHT(Table1[[#This Row],[raw_timestamp]],21),":","")," ",""),"-",""))</f>
        <v>214155423910806</v>
      </c>
      <c r="F12666" s="1">
        <f>IF(Table1[[#This Row],[raw_load]]&gt;30000,F12665,(IF(Table1[[#This Row],[raw_load]]=49.339761120941,F12665,Table1[[#This Row],[raw_load]])))</f>
        <v>-9.3501737986280489</v>
      </c>
      <c r="G12666" s="1">
        <f>-Table1[[#This Row],[load_temp]]</f>
        <v>9.3501737986280489</v>
      </c>
      <c r="H12666" s="1">
        <f>IF(Table1[[#This Row],[raw_pressure]]=-207.33292143,H12665,D12666)</f>
        <v>663.998652978</v>
      </c>
      <c r="I12666" s="1">
        <f>1013-Table1[[#This Row],[pressure_temp]]</f>
        <v>349.001347022</v>
      </c>
      <c r="J12666" s="1" t="str">
        <f>SUBSTITUTE(RIGHT(Table1[[#This Row],[file]],LEN(Table1[[#This Row],[file]])-16),"_"," ")</f>
        <v>neoprene 92mm open cell foam varying wall locations</v>
      </c>
    </row>
    <row r="12667" spans="1:10" hidden="1" x14ac:dyDescent="0.25">
      <c r="A12667" t="s">
        <v>13228</v>
      </c>
      <c r="B12667" t="s">
        <v>12688</v>
      </c>
      <c r="C12667">
        <v>-7.1739732572416468</v>
      </c>
      <c r="D12667">
        <v>657.70290460800004</v>
      </c>
      <c r="E12667" s="4">
        <f>VALUE(SUBSTITUTE(SUBSTITUTE(SUBSTITUTE(RIGHT(Table1[[#This Row],[raw_timestamp]],21),":","")," ",""),"-",""))</f>
        <v>214155424169419</v>
      </c>
      <c r="F12667" s="1">
        <f>IF(Table1[[#This Row],[raw_load]]&gt;30000,F12666,(IF(Table1[[#This Row],[raw_load]]=49.339761120941,F12666,Table1[[#This Row],[raw_load]])))</f>
        <v>-7.1739732572416468</v>
      </c>
      <c r="G12667" s="1">
        <f>-Table1[[#This Row],[load_temp]]</f>
        <v>7.1739732572416468</v>
      </c>
      <c r="H12667" s="1">
        <f>IF(Table1[[#This Row],[raw_pressure]]=-207.33292143,H12666,D12667)</f>
        <v>657.70290460800004</v>
      </c>
      <c r="I12667" s="1">
        <f>1013-Table1[[#This Row],[pressure_temp]]</f>
        <v>355.29709539199996</v>
      </c>
      <c r="J12667" s="1" t="str">
        <f>SUBSTITUTE(RIGHT(Table1[[#This Row],[file]],LEN(Table1[[#This Row],[file]])-16),"_"," ")</f>
        <v>neoprene 92mm open cell foam varying wall locations</v>
      </c>
    </row>
    <row r="12668" spans="1:10" hidden="1" x14ac:dyDescent="0.25">
      <c r="A12668" t="s">
        <v>13228</v>
      </c>
      <c r="B12668" t="s">
        <v>12689</v>
      </c>
      <c r="C12668">
        <v>-8.8185826968002292</v>
      </c>
      <c r="D12668">
        <v>670.29440134800018</v>
      </c>
      <c r="E12668" s="4">
        <f>VALUE(SUBSTITUTE(SUBSTITUTE(SUBSTITUTE(RIGHT(Table1[[#This Row],[raw_timestamp]],21),":","")," ",""),"-",""))</f>
        <v>214155424428123</v>
      </c>
      <c r="F12668" s="1">
        <f>IF(Table1[[#This Row],[raw_load]]&gt;30000,F12667,(IF(Table1[[#This Row],[raw_load]]=49.339761120941,F12667,Table1[[#This Row],[raw_load]])))</f>
        <v>-8.8185826968002292</v>
      </c>
      <c r="G12668" s="1">
        <f>-Table1[[#This Row],[load_temp]]</f>
        <v>8.8185826968002292</v>
      </c>
      <c r="H12668" s="1">
        <f>IF(Table1[[#This Row],[raw_pressure]]=-207.33292143,H12667,D12668)</f>
        <v>670.29440134800018</v>
      </c>
      <c r="I12668" s="1">
        <f>1013-Table1[[#This Row],[pressure_temp]]</f>
        <v>342.70559865199982</v>
      </c>
      <c r="J12668" s="1" t="str">
        <f>SUBSTITUTE(RIGHT(Table1[[#This Row],[file]],LEN(Table1[[#This Row],[file]])-16),"_"," ")</f>
        <v>neoprene 92mm open cell foam varying wall locations</v>
      </c>
    </row>
    <row r="12669" spans="1:10" hidden="1" x14ac:dyDescent="0.25">
      <c r="A12669" t="s">
        <v>13228</v>
      </c>
      <c r="B12669" t="s">
        <v>12690</v>
      </c>
      <c r="C12669">
        <v>49.339761120940999</v>
      </c>
      <c r="D12669">
        <v>647.62970721600016</v>
      </c>
      <c r="E12669" s="4">
        <f>VALUE(SUBSTITUTE(SUBSTITUTE(SUBSTITUTE(RIGHT(Table1[[#This Row],[raw_timestamp]],21),":","")," ",""),"-",""))</f>
        <v>214155424685462</v>
      </c>
      <c r="F12669" s="1">
        <f>IF(Table1[[#This Row],[raw_load]]&gt;30000,F12668,(IF(Table1[[#This Row],[raw_load]]=49.339761120941,F12668,Table1[[#This Row],[raw_load]])))</f>
        <v>-8.8185826968002292</v>
      </c>
      <c r="G12669" s="1">
        <f>-Table1[[#This Row],[load_temp]]</f>
        <v>8.8185826968002292</v>
      </c>
      <c r="H12669" s="1">
        <f>IF(Table1[[#This Row],[raw_pressure]]=-207.33292143,H12668,D12669)</f>
        <v>647.62970721600016</v>
      </c>
      <c r="I12669" s="1">
        <f>1013-Table1[[#This Row],[pressure_temp]]</f>
        <v>365.37029278399984</v>
      </c>
      <c r="J12669" s="1" t="str">
        <f>SUBSTITUTE(RIGHT(Table1[[#This Row],[file]],LEN(Table1[[#This Row],[file]])-16),"_"," ")</f>
        <v>neoprene 92mm open cell foam varying wall locations</v>
      </c>
    </row>
    <row r="12670" spans="1:10" hidden="1" x14ac:dyDescent="0.25">
      <c r="A12670" t="s">
        <v>13228</v>
      </c>
      <c r="B12670" t="s">
        <v>12691</v>
      </c>
      <c r="C12670">
        <v>-8.1540941143311301</v>
      </c>
      <c r="D12670">
        <v>661.48035362999997</v>
      </c>
      <c r="E12670" s="4">
        <f>VALUE(SUBSTITUTE(SUBSTITUTE(SUBSTITUTE(RIGHT(Table1[[#This Row],[raw_timestamp]],21),":","")," ",""),"-",""))</f>
        <v>214155424944436</v>
      </c>
      <c r="F12670" s="1">
        <f>IF(Table1[[#This Row],[raw_load]]&gt;30000,F12669,(IF(Table1[[#This Row],[raw_load]]=49.339761120941,F12669,Table1[[#This Row],[raw_load]])))</f>
        <v>-8.1540941143311301</v>
      </c>
      <c r="G12670" s="1">
        <f>-Table1[[#This Row],[load_temp]]</f>
        <v>8.1540941143311301</v>
      </c>
      <c r="H12670" s="1">
        <f>IF(Table1[[#This Row],[raw_pressure]]=-207.33292143,H12669,D12670)</f>
        <v>661.48035362999997</v>
      </c>
      <c r="I12670" s="1">
        <f>1013-Table1[[#This Row],[pressure_temp]]</f>
        <v>351.51964637000003</v>
      </c>
      <c r="J12670" s="1" t="str">
        <f>SUBSTITUTE(RIGHT(Table1[[#This Row],[file]],LEN(Table1[[#This Row],[file]])-16),"_"," ")</f>
        <v>neoprene 92mm open cell foam varying wall locations</v>
      </c>
    </row>
    <row r="12671" spans="1:10" hidden="1" x14ac:dyDescent="0.25">
      <c r="A12671" t="s">
        <v>13228</v>
      </c>
      <c r="B12671" t="s">
        <v>12692</v>
      </c>
      <c r="C12671">
        <v>-8.0128902463341394</v>
      </c>
      <c r="D12671">
        <v>663.998652978</v>
      </c>
      <c r="E12671" s="4">
        <f>VALUE(SUBSTITUTE(SUBSTITUTE(SUBSTITUTE(RIGHT(Table1[[#This Row],[raw_timestamp]],21),":","")," ",""),"-",""))</f>
        <v>214155425203377</v>
      </c>
      <c r="F12671" s="1">
        <f>IF(Table1[[#This Row],[raw_load]]&gt;30000,F12670,(IF(Table1[[#This Row],[raw_load]]=49.339761120941,F12670,Table1[[#This Row],[raw_load]])))</f>
        <v>-8.0128902463341394</v>
      </c>
      <c r="G12671" s="1">
        <f>-Table1[[#This Row],[load_temp]]</f>
        <v>8.0128902463341394</v>
      </c>
      <c r="H12671" s="1">
        <f>IF(Table1[[#This Row],[raw_pressure]]=-207.33292143,H12670,D12671)</f>
        <v>663.998652978</v>
      </c>
      <c r="I12671" s="1">
        <f>1013-Table1[[#This Row],[pressure_temp]]</f>
        <v>349.001347022</v>
      </c>
      <c r="J12671" s="1" t="str">
        <f>SUBSTITUTE(RIGHT(Table1[[#This Row],[file]],LEN(Table1[[#This Row],[file]])-16),"_"," ")</f>
        <v>neoprene 92mm open cell foam varying wall locations</v>
      </c>
    </row>
    <row r="12672" spans="1:10" hidden="1" x14ac:dyDescent="0.25">
      <c r="A12672" t="s">
        <v>13228</v>
      </c>
      <c r="B12672" t="s">
        <v>12693</v>
      </c>
      <c r="C12672">
        <v>-9.4747653973118364</v>
      </c>
      <c r="D12672">
        <v>640.07480917200007</v>
      </c>
      <c r="E12672" s="4">
        <f>VALUE(SUBSTITUTE(SUBSTITUTE(SUBSTITUTE(RIGHT(Table1[[#This Row],[raw_timestamp]],21),":","")," ",""),"-",""))</f>
        <v>214155425463290</v>
      </c>
      <c r="F12672" s="1">
        <f>IF(Table1[[#This Row],[raw_load]]&gt;30000,F12671,(IF(Table1[[#This Row],[raw_load]]=49.339761120941,F12671,Table1[[#This Row],[raw_load]])))</f>
        <v>-9.4747653973118364</v>
      </c>
      <c r="G12672" s="1">
        <f>-Table1[[#This Row],[load_temp]]</f>
        <v>9.4747653973118364</v>
      </c>
      <c r="H12672" s="1">
        <f>IF(Table1[[#This Row],[raw_pressure]]=-207.33292143,H12671,D12672)</f>
        <v>640.07480917200007</v>
      </c>
      <c r="I12672" s="1">
        <f>1013-Table1[[#This Row],[pressure_temp]]</f>
        <v>372.92519082799993</v>
      </c>
      <c r="J12672" s="1" t="str">
        <f>SUBSTITUTE(RIGHT(Table1[[#This Row],[file]],LEN(Table1[[#This Row],[file]])-16),"_"," ")</f>
        <v>neoprene 92mm open cell foam varying wall locations</v>
      </c>
    </row>
    <row r="12673" spans="1:10" hidden="1" x14ac:dyDescent="0.25">
      <c r="A12673" t="s">
        <v>13228</v>
      </c>
      <c r="B12673" t="s">
        <v>12694</v>
      </c>
      <c r="C12673">
        <v>-10.139254148246959</v>
      </c>
      <c r="D12673">
        <v>627.48331243200016</v>
      </c>
      <c r="E12673" s="4">
        <f>VALUE(SUBSTITUTE(SUBSTITUTE(SUBSTITUTE(RIGHT(Table1[[#This Row],[raw_timestamp]],21),":","")," ",""),"-",""))</f>
        <v>214155425722021</v>
      </c>
      <c r="F12673" s="1">
        <f>IF(Table1[[#This Row],[raw_load]]&gt;30000,F12672,(IF(Table1[[#This Row],[raw_load]]=49.339761120941,F12672,Table1[[#This Row],[raw_load]])))</f>
        <v>-10.139254148246959</v>
      </c>
      <c r="G12673" s="1">
        <f>-Table1[[#This Row],[load_temp]]</f>
        <v>10.139254148246959</v>
      </c>
      <c r="H12673" s="1">
        <f>IF(Table1[[#This Row],[raw_pressure]]=-207.33292143,H12672,D12673)</f>
        <v>627.48331243200016</v>
      </c>
      <c r="I12673" s="1">
        <f>1013-Table1[[#This Row],[pressure_temp]]</f>
        <v>385.51668756799984</v>
      </c>
      <c r="J12673" s="1" t="str">
        <f>SUBSTITUTE(RIGHT(Table1[[#This Row],[file]],LEN(Table1[[#This Row],[file]])-16),"_"," ")</f>
        <v>neoprene 92mm open cell foam varying wall locations</v>
      </c>
    </row>
    <row r="12674" spans="1:10" hidden="1" x14ac:dyDescent="0.25">
      <c r="A12674" t="s">
        <v>13228</v>
      </c>
      <c r="B12674" t="s">
        <v>12695</v>
      </c>
      <c r="C12674">
        <v>-9.2754188394176982</v>
      </c>
      <c r="D12674">
        <v>656.44375493400014</v>
      </c>
      <c r="E12674" s="4">
        <f>VALUE(SUBSTITUTE(SUBSTITUTE(SUBSTITUTE(RIGHT(Table1[[#This Row],[raw_timestamp]],21),":","")," ",""),"-",""))</f>
        <v>214155425980536</v>
      </c>
      <c r="F12674" s="1">
        <f>IF(Table1[[#This Row],[raw_load]]&gt;30000,F12673,(IF(Table1[[#This Row],[raw_load]]=49.339761120941,F12673,Table1[[#This Row],[raw_load]])))</f>
        <v>-9.2754188394176982</v>
      </c>
      <c r="G12674" s="1">
        <f>-Table1[[#This Row],[load_temp]]</f>
        <v>9.2754188394176982</v>
      </c>
      <c r="H12674" s="1">
        <f>IF(Table1[[#This Row],[raw_pressure]]=-207.33292143,H12673,D12674)</f>
        <v>656.44375493400014</v>
      </c>
      <c r="I12674" s="1">
        <f>1013-Table1[[#This Row],[pressure_temp]]</f>
        <v>356.55624506599986</v>
      </c>
      <c r="J12674" s="1" t="str">
        <f>SUBSTITUTE(RIGHT(Table1[[#This Row],[file]],LEN(Table1[[#This Row],[file]])-16),"_"," ")</f>
        <v>neoprene 92mm open cell foam varying wall locations</v>
      </c>
    </row>
    <row r="12675" spans="1:10" hidden="1" x14ac:dyDescent="0.25">
      <c r="A12675" t="s">
        <v>13228</v>
      </c>
      <c r="B12675" t="s">
        <v>12696</v>
      </c>
      <c r="C12675">
        <v>-10.222315157880873</v>
      </c>
      <c r="D12675">
        <v>653.92545558600011</v>
      </c>
      <c r="E12675" s="4">
        <f>VALUE(SUBSTITUTE(SUBSTITUTE(SUBSTITUTE(RIGHT(Table1[[#This Row],[raw_timestamp]],21),":","")," ",""),"-",""))</f>
        <v>214155426241272</v>
      </c>
      <c r="F12675" s="1">
        <f>IF(Table1[[#This Row],[raw_load]]&gt;30000,F12674,(IF(Table1[[#This Row],[raw_load]]=49.339761120941,F12674,Table1[[#This Row],[raw_load]])))</f>
        <v>-10.222315157880873</v>
      </c>
      <c r="G12675" s="1">
        <f>-Table1[[#This Row],[load_temp]]</f>
        <v>10.222315157880873</v>
      </c>
      <c r="H12675" s="1">
        <f>IF(Table1[[#This Row],[raw_pressure]]=-207.33292143,H12674,D12675)</f>
        <v>653.92545558600011</v>
      </c>
      <c r="I12675" s="1">
        <f>1013-Table1[[#This Row],[pressure_temp]]</f>
        <v>359.07454441399989</v>
      </c>
      <c r="J12675" s="1" t="str">
        <f>SUBSTITUTE(RIGHT(Table1[[#This Row],[file]],LEN(Table1[[#This Row],[file]])-16),"_"," ")</f>
        <v>neoprene 92mm open cell foam varying wall locations</v>
      </c>
    </row>
    <row r="12676" spans="1:10" hidden="1" x14ac:dyDescent="0.25">
      <c r="A12676" t="s">
        <v>13228</v>
      </c>
      <c r="B12676" t="s">
        <v>12697</v>
      </c>
      <c r="C12676">
        <v>-9.8070097727793968</v>
      </c>
      <c r="D12676">
        <v>630.00161177999996</v>
      </c>
      <c r="E12676" s="4">
        <f>VALUE(SUBSTITUTE(SUBSTITUTE(SUBSTITUTE(RIGHT(Table1[[#This Row],[raw_timestamp]],21),":","")," ",""),"-",""))</f>
        <v>214155426500590</v>
      </c>
      <c r="F12676" s="1">
        <f>IF(Table1[[#This Row],[raw_load]]&gt;30000,F12675,(IF(Table1[[#This Row],[raw_load]]=49.339761120941,F12675,Table1[[#This Row],[raw_load]])))</f>
        <v>-9.8070097727793968</v>
      </c>
      <c r="G12676" s="1">
        <f>-Table1[[#This Row],[load_temp]]</f>
        <v>9.8070097727793968</v>
      </c>
      <c r="H12676" s="1">
        <f>IF(Table1[[#This Row],[raw_pressure]]=-207.33292143,H12675,D12676)</f>
        <v>630.00161177999996</v>
      </c>
      <c r="I12676" s="1">
        <f>1013-Table1[[#This Row],[pressure_temp]]</f>
        <v>382.99838822000004</v>
      </c>
      <c r="J12676" s="1" t="str">
        <f>SUBSTITUTE(RIGHT(Table1[[#This Row],[file]],LEN(Table1[[#This Row],[file]])-16),"_"," ")</f>
        <v>neoprene 92mm open cell foam varying wall locations</v>
      </c>
    </row>
    <row r="12677" spans="1:10" hidden="1" x14ac:dyDescent="0.25">
      <c r="A12677" t="s">
        <v>13228</v>
      </c>
      <c r="B12677" t="s">
        <v>12698</v>
      </c>
      <c r="C12677">
        <v>-8.793664377063461</v>
      </c>
      <c r="D12677">
        <v>642.5931085200001</v>
      </c>
      <c r="E12677" s="4">
        <f>VALUE(SUBSTITUTE(SUBSTITUTE(SUBSTITUTE(RIGHT(Table1[[#This Row],[raw_timestamp]],21),":","")," ",""),"-",""))</f>
        <v>214155426759938</v>
      </c>
      <c r="F12677" s="1">
        <f>IF(Table1[[#This Row],[raw_load]]&gt;30000,F12676,(IF(Table1[[#This Row],[raw_load]]=49.339761120941,F12676,Table1[[#This Row],[raw_load]])))</f>
        <v>-8.793664377063461</v>
      </c>
      <c r="G12677" s="1">
        <f>-Table1[[#This Row],[load_temp]]</f>
        <v>8.793664377063461</v>
      </c>
      <c r="H12677" s="1">
        <f>IF(Table1[[#This Row],[raw_pressure]]=-207.33292143,H12676,D12677)</f>
        <v>642.5931085200001</v>
      </c>
      <c r="I12677" s="1">
        <f>1013-Table1[[#This Row],[pressure_temp]]</f>
        <v>370.4068914799999</v>
      </c>
      <c r="J12677" s="1" t="str">
        <f>SUBSTITUTE(RIGHT(Table1[[#This Row],[file]],LEN(Table1[[#This Row],[file]])-16),"_"," ")</f>
        <v>neoprene 92mm open cell foam varying wall locations</v>
      </c>
    </row>
    <row r="12678" spans="1:10" hidden="1" x14ac:dyDescent="0.25">
      <c r="A12678" t="s">
        <v>13228</v>
      </c>
      <c r="B12678" t="s">
        <v>12699</v>
      </c>
      <c r="C12678">
        <v>-3.4445301678879727</v>
      </c>
      <c r="D12678">
        <v>660.22120395600007</v>
      </c>
      <c r="E12678" s="4">
        <f>VALUE(SUBSTITUTE(SUBSTITUTE(SUBSTITUTE(RIGHT(Table1[[#This Row],[raw_timestamp]],21),":","")," ",""),"-",""))</f>
        <v>214155427018500</v>
      </c>
      <c r="F12678" s="1">
        <f>IF(Table1[[#This Row],[raw_load]]&gt;30000,F12677,(IF(Table1[[#This Row],[raw_load]]=49.339761120941,F12677,Table1[[#This Row],[raw_load]])))</f>
        <v>-3.4445301678879727</v>
      </c>
      <c r="G12678" s="1">
        <f>-Table1[[#This Row],[load_temp]]</f>
        <v>3.4445301678879727</v>
      </c>
      <c r="H12678" s="1">
        <f>IF(Table1[[#This Row],[raw_pressure]]=-207.33292143,H12677,D12678)</f>
        <v>660.22120395600007</v>
      </c>
      <c r="I12678" s="1">
        <f>1013-Table1[[#This Row],[pressure_temp]]</f>
        <v>352.77879604399993</v>
      </c>
      <c r="J12678" s="1" t="str">
        <f>SUBSTITUTE(RIGHT(Table1[[#This Row],[file]],LEN(Table1[[#This Row],[file]])-16),"_"," ")</f>
        <v>neoprene 92mm open cell foam varying wall locations</v>
      </c>
    </row>
    <row r="12679" spans="1:10" hidden="1" x14ac:dyDescent="0.25">
      <c r="A12679" t="s">
        <v>13228</v>
      </c>
      <c r="B12679" t="s">
        <v>12700</v>
      </c>
      <c r="C12679">
        <v>49.339761120940999</v>
      </c>
      <c r="D12679">
        <v>660.22120395600007</v>
      </c>
      <c r="E12679" s="4">
        <f>VALUE(SUBSTITUTE(SUBSTITUTE(SUBSTITUTE(RIGHT(Table1[[#This Row],[raw_timestamp]],21),":","")," ",""),"-",""))</f>
        <v>214155427275558</v>
      </c>
      <c r="F12679" s="1">
        <f>IF(Table1[[#This Row],[raw_load]]&gt;30000,F12678,(IF(Table1[[#This Row],[raw_load]]=49.339761120941,F12678,Table1[[#This Row],[raw_load]])))</f>
        <v>-3.4445301678879727</v>
      </c>
      <c r="G12679" s="1">
        <f>-Table1[[#This Row],[load_temp]]</f>
        <v>3.4445301678879727</v>
      </c>
      <c r="H12679" s="1">
        <f>IF(Table1[[#This Row],[raw_pressure]]=-207.33292143,H12678,D12679)</f>
        <v>660.22120395600007</v>
      </c>
      <c r="I12679" s="1">
        <f>1013-Table1[[#This Row],[pressure_temp]]</f>
        <v>352.77879604399993</v>
      </c>
      <c r="J12679" s="1" t="str">
        <f>SUBSTITUTE(RIGHT(Table1[[#This Row],[file]],LEN(Table1[[#This Row],[file]])-16),"_"," ")</f>
        <v>neoprene 92mm open cell foam varying wall locations</v>
      </c>
    </row>
    <row r="12680" spans="1:10" hidden="1" x14ac:dyDescent="0.25">
      <c r="A12680" t="s">
        <v>13228</v>
      </c>
      <c r="B12680" t="s">
        <v>12701</v>
      </c>
      <c r="C12680">
        <v>-9.2338882503677784</v>
      </c>
      <c r="D12680">
        <v>667.77610200000015</v>
      </c>
      <c r="E12680" s="4">
        <f>VALUE(SUBSTITUTE(SUBSTITUTE(SUBSTITUTE(RIGHT(Table1[[#This Row],[raw_timestamp]],21),":","")," ",""),"-",""))</f>
        <v>214155427789837</v>
      </c>
      <c r="F12680" s="1">
        <f>IF(Table1[[#This Row],[raw_load]]&gt;30000,F12679,(IF(Table1[[#This Row],[raw_load]]=49.339761120941,F12679,Table1[[#This Row],[raw_load]])))</f>
        <v>-9.2338882503677784</v>
      </c>
      <c r="G12680" s="1">
        <f>-Table1[[#This Row],[load_temp]]</f>
        <v>9.2338882503677784</v>
      </c>
      <c r="H12680" s="1">
        <f>IF(Table1[[#This Row],[raw_pressure]]=-207.33292143,H12679,D12680)</f>
        <v>667.77610200000015</v>
      </c>
      <c r="I12680" s="1">
        <f>1013-Table1[[#This Row],[pressure_temp]]</f>
        <v>345.22389799999985</v>
      </c>
      <c r="J12680" s="1" t="str">
        <f>SUBSTITUTE(RIGHT(Table1[[#This Row],[file]],LEN(Table1[[#This Row],[file]])-16),"_"," ")</f>
        <v>neoprene 92mm open cell foam varying wall locations</v>
      </c>
    </row>
    <row r="12681" spans="1:10" hidden="1" x14ac:dyDescent="0.25">
      <c r="A12681" t="s">
        <v>13228</v>
      </c>
      <c r="B12681" t="s">
        <v>12702</v>
      </c>
      <c r="C12681">
        <v>-6.9829327497710265</v>
      </c>
      <c r="D12681">
        <v>650.14800656400018</v>
      </c>
      <c r="E12681" s="4">
        <f>VALUE(SUBSTITUTE(SUBSTITUTE(SUBSTITUTE(RIGHT(Table1[[#This Row],[raw_timestamp]],21),":","")," ",""),"-",""))</f>
        <v>214155428048375</v>
      </c>
      <c r="F12681" s="1">
        <f>IF(Table1[[#This Row],[raw_load]]&gt;30000,F12680,(IF(Table1[[#This Row],[raw_load]]=49.339761120941,F12680,Table1[[#This Row],[raw_load]])))</f>
        <v>-6.9829327497710265</v>
      </c>
      <c r="G12681" s="1">
        <f>-Table1[[#This Row],[load_temp]]</f>
        <v>6.9829327497710265</v>
      </c>
      <c r="H12681" s="1">
        <f>IF(Table1[[#This Row],[raw_pressure]]=-207.33292143,H12680,D12681)</f>
        <v>650.14800656400018</v>
      </c>
      <c r="I12681" s="1">
        <f>1013-Table1[[#This Row],[pressure_temp]]</f>
        <v>362.85199343599982</v>
      </c>
      <c r="J12681" s="1" t="str">
        <f>SUBSTITUTE(RIGHT(Table1[[#This Row],[file]],LEN(Table1[[#This Row],[file]])-16),"_"," ")</f>
        <v>neoprene 92mm open cell foam varying wall locations</v>
      </c>
    </row>
    <row r="12682" spans="1:10" hidden="1" x14ac:dyDescent="0.25">
      <c r="A12682" t="s">
        <v>13228</v>
      </c>
      <c r="B12682" t="s">
        <v>12703</v>
      </c>
      <c r="C12682">
        <v>-8.079338986654804</v>
      </c>
      <c r="D12682">
        <v>667.77610200000015</v>
      </c>
      <c r="E12682" s="4">
        <f>VALUE(SUBSTITUTE(SUBSTITUTE(SUBSTITUTE(RIGHT(Table1[[#This Row],[raw_timestamp]],21),":","")," ",""),"-",""))</f>
        <v>214155428307105</v>
      </c>
      <c r="F12682" s="1">
        <f>IF(Table1[[#This Row],[raw_load]]&gt;30000,F12681,(IF(Table1[[#This Row],[raw_load]]=49.339761120941,F12681,Table1[[#This Row],[raw_load]])))</f>
        <v>-8.079338986654804</v>
      </c>
      <c r="G12682" s="1">
        <f>-Table1[[#This Row],[load_temp]]</f>
        <v>8.079338986654804</v>
      </c>
      <c r="H12682" s="1">
        <f>IF(Table1[[#This Row],[raw_pressure]]=-207.33292143,H12681,D12682)</f>
        <v>667.77610200000015</v>
      </c>
      <c r="I12682" s="1">
        <f>1013-Table1[[#This Row],[pressure_temp]]</f>
        <v>345.22389799999985</v>
      </c>
      <c r="J12682" s="1" t="str">
        <f>SUBSTITUTE(RIGHT(Table1[[#This Row],[file]],LEN(Table1[[#This Row],[file]])-16),"_"," ")</f>
        <v>neoprene 92mm open cell foam varying wall locations</v>
      </c>
    </row>
    <row r="12683" spans="1:10" hidden="1" x14ac:dyDescent="0.25">
      <c r="A12683" t="s">
        <v>13228</v>
      </c>
      <c r="B12683" t="s">
        <v>12704</v>
      </c>
      <c r="C12683">
        <v>-8.2703794941253754</v>
      </c>
      <c r="D12683">
        <v>626.22416275800003</v>
      </c>
      <c r="E12683" s="4">
        <f>VALUE(SUBSTITUTE(SUBSTITUTE(SUBSTITUTE(RIGHT(Table1[[#This Row],[raw_timestamp]],21),":","")," ",""),"-",""))</f>
        <v>214155428565833</v>
      </c>
      <c r="F12683" s="1">
        <f>IF(Table1[[#This Row],[raw_load]]&gt;30000,F12682,(IF(Table1[[#This Row],[raw_load]]=49.339761120941,F12682,Table1[[#This Row],[raw_load]])))</f>
        <v>-8.2703794941253754</v>
      </c>
      <c r="G12683" s="1">
        <f>-Table1[[#This Row],[load_temp]]</f>
        <v>8.2703794941253754</v>
      </c>
      <c r="H12683" s="1">
        <f>IF(Table1[[#This Row],[raw_pressure]]=-207.33292143,H12682,D12683)</f>
        <v>626.22416275800003</v>
      </c>
      <c r="I12683" s="1">
        <f>1013-Table1[[#This Row],[pressure_temp]]</f>
        <v>386.77583724199997</v>
      </c>
      <c r="J12683" s="1" t="str">
        <f>SUBSTITUTE(RIGHT(Table1[[#This Row],[file]],LEN(Table1[[#This Row],[file]])-16),"_"," ")</f>
        <v>neoprene 92mm open cell foam varying wall locations</v>
      </c>
    </row>
    <row r="12684" spans="1:10" hidden="1" x14ac:dyDescent="0.25">
      <c r="A12684" t="s">
        <v>13228</v>
      </c>
      <c r="B12684" t="s">
        <v>12705</v>
      </c>
      <c r="C12684">
        <v>-9.7239485946795075</v>
      </c>
      <c r="D12684">
        <v>669.03525167400005</v>
      </c>
      <c r="E12684" s="4">
        <f>VALUE(SUBSTITUTE(SUBSTITUTE(SUBSTITUTE(RIGHT(Table1[[#This Row],[raw_timestamp]],21),":","")," ",""),"-",""))</f>
        <v>214155428824840</v>
      </c>
      <c r="F12684" s="1">
        <f>IF(Table1[[#This Row],[raw_load]]&gt;30000,F12683,(IF(Table1[[#This Row],[raw_load]]=49.339761120941,F12683,Table1[[#This Row],[raw_load]])))</f>
        <v>-9.7239485946795075</v>
      </c>
      <c r="G12684" s="1">
        <f>-Table1[[#This Row],[load_temp]]</f>
        <v>9.7239485946795075</v>
      </c>
      <c r="H12684" s="1">
        <f>IF(Table1[[#This Row],[raw_pressure]]=-207.33292143,H12683,D12684)</f>
        <v>669.03525167400005</v>
      </c>
      <c r="I12684" s="1">
        <f>1013-Table1[[#This Row],[pressure_temp]]</f>
        <v>343.96474832599995</v>
      </c>
      <c r="J12684" s="1" t="str">
        <f>SUBSTITUTE(RIGHT(Table1[[#This Row],[file]],LEN(Table1[[#This Row],[file]])-16),"_"," ")</f>
        <v>neoprene 92mm open cell foam varying wall locations</v>
      </c>
    </row>
    <row r="12685" spans="1:10" hidden="1" x14ac:dyDescent="0.25">
      <c r="A12685" t="s">
        <v>13228</v>
      </c>
      <c r="B12685" t="s">
        <v>12706</v>
      </c>
      <c r="C12685">
        <v>-11.983210314165847</v>
      </c>
      <c r="D12685">
        <v>670.29440134800018</v>
      </c>
      <c r="E12685" s="4">
        <f>VALUE(SUBSTITUTE(SUBSTITUTE(SUBSTITUTE(RIGHT(Table1[[#This Row],[raw_timestamp]],21),":","")," ",""),"-",""))</f>
        <v>214155429085455</v>
      </c>
      <c r="F12685" s="1">
        <f>IF(Table1[[#This Row],[raw_load]]&gt;30000,F12684,(IF(Table1[[#This Row],[raw_load]]=49.339761120941,F12684,Table1[[#This Row],[raw_load]])))</f>
        <v>-11.983210314165847</v>
      </c>
      <c r="G12685" s="1">
        <f>-Table1[[#This Row],[load_temp]]</f>
        <v>11.983210314165847</v>
      </c>
      <c r="H12685" s="1">
        <f>IF(Table1[[#This Row],[raw_pressure]]=-207.33292143,H12684,D12685)</f>
        <v>670.29440134800018</v>
      </c>
      <c r="I12685" s="1">
        <f>1013-Table1[[#This Row],[pressure_temp]]</f>
        <v>342.70559865199982</v>
      </c>
      <c r="J12685" s="1" t="str">
        <f>SUBSTITUTE(RIGHT(Table1[[#This Row],[file]],LEN(Table1[[#This Row],[file]])-16),"_"," ")</f>
        <v>neoprene 92mm open cell foam varying wall locations</v>
      </c>
    </row>
    <row r="12686" spans="1:10" hidden="1" x14ac:dyDescent="0.25">
      <c r="A12686" t="s">
        <v>13228</v>
      </c>
      <c r="B12686" t="s">
        <v>12707</v>
      </c>
      <c r="C12686">
        <v>-11.65927198912185</v>
      </c>
      <c r="D12686">
        <v>669.03525167400005</v>
      </c>
      <c r="E12686" s="4">
        <f>VALUE(SUBSTITUTE(SUBSTITUTE(SUBSTITUTE(RIGHT(Table1[[#This Row],[raw_timestamp]],21),":","")," ",""),"-",""))</f>
        <v>214155429344232</v>
      </c>
      <c r="F12686" s="1">
        <f>IF(Table1[[#This Row],[raw_load]]&gt;30000,F12685,(IF(Table1[[#This Row],[raw_load]]=49.339761120941,F12685,Table1[[#This Row],[raw_load]])))</f>
        <v>-11.65927198912185</v>
      </c>
      <c r="G12686" s="1">
        <f>-Table1[[#This Row],[load_temp]]</f>
        <v>11.65927198912185</v>
      </c>
      <c r="H12686" s="1">
        <f>IF(Table1[[#This Row],[raw_pressure]]=-207.33292143,H12685,D12686)</f>
        <v>669.03525167400005</v>
      </c>
      <c r="I12686" s="1">
        <f>1013-Table1[[#This Row],[pressure_temp]]</f>
        <v>343.96474832599995</v>
      </c>
      <c r="J12686" s="1" t="str">
        <f>SUBSTITUTE(RIGHT(Table1[[#This Row],[file]],LEN(Table1[[#This Row],[file]])-16),"_"," ")</f>
        <v>neoprene 92mm open cell foam varying wall locations</v>
      </c>
    </row>
    <row r="12687" spans="1:10" hidden="1" x14ac:dyDescent="0.25">
      <c r="A12687" t="s">
        <v>13228</v>
      </c>
      <c r="B12687" t="s">
        <v>12708</v>
      </c>
      <c r="C12687">
        <v>-7.2570342668754648</v>
      </c>
      <c r="D12687">
        <v>648.88885689000006</v>
      </c>
      <c r="E12687" s="4">
        <f>VALUE(SUBSTITUTE(SUBSTITUTE(SUBSTITUTE(RIGHT(Table1[[#This Row],[raw_timestamp]],21),":","")," ",""),"-",""))</f>
        <v>214155429609742</v>
      </c>
      <c r="F12687" s="1">
        <f>IF(Table1[[#This Row],[raw_load]]&gt;30000,F12686,(IF(Table1[[#This Row],[raw_load]]=49.339761120941,F12686,Table1[[#This Row],[raw_load]])))</f>
        <v>-7.2570342668754648</v>
      </c>
      <c r="G12687" s="1">
        <f>-Table1[[#This Row],[load_temp]]</f>
        <v>7.2570342668754648</v>
      </c>
      <c r="H12687" s="1">
        <f>IF(Table1[[#This Row],[raw_pressure]]=-207.33292143,H12686,D12687)</f>
        <v>648.88885689000006</v>
      </c>
      <c r="I12687" s="1">
        <f>1013-Table1[[#This Row],[pressure_temp]]</f>
        <v>364.11114310999994</v>
      </c>
      <c r="J12687" s="1" t="str">
        <f>SUBSTITUTE(RIGHT(Table1[[#This Row],[file]],LEN(Table1[[#This Row],[file]])-16),"_"," ")</f>
        <v>neoprene 92mm open cell foam varying wall locations</v>
      </c>
    </row>
    <row r="12688" spans="1:10" hidden="1" x14ac:dyDescent="0.25">
      <c r="A12688" t="s">
        <v>13228</v>
      </c>
      <c r="B12688" t="s">
        <v>12709</v>
      </c>
      <c r="C12688">
        <v>-9.8983770013029009</v>
      </c>
      <c r="D12688">
        <v>646.37055754200003</v>
      </c>
      <c r="E12688" s="4">
        <f>VALUE(SUBSTITUTE(SUBSTITUTE(SUBSTITUTE(RIGHT(Table1[[#This Row],[raw_timestamp]],21),":","")," ",""),"-",""))</f>
        <v>214155429868303</v>
      </c>
      <c r="F12688" s="1">
        <f>IF(Table1[[#This Row],[raw_load]]&gt;30000,F12687,(IF(Table1[[#This Row],[raw_load]]=49.339761120941,F12687,Table1[[#This Row],[raw_load]])))</f>
        <v>-9.8983770013029009</v>
      </c>
      <c r="G12688" s="1">
        <f>-Table1[[#This Row],[load_temp]]</f>
        <v>9.8983770013029009</v>
      </c>
      <c r="H12688" s="1">
        <f>IF(Table1[[#This Row],[raw_pressure]]=-207.33292143,H12687,D12688)</f>
        <v>646.37055754200003</v>
      </c>
      <c r="I12688" s="1">
        <f>1013-Table1[[#This Row],[pressure_temp]]</f>
        <v>366.62944245799997</v>
      </c>
      <c r="J12688" s="1" t="str">
        <f>SUBSTITUTE(RIGHT(Table1[[#This Row],[file]],LEN(Table1[[#This Row],[file]])-16),"_"," ")</f>
        <v>neoprene 92mm open cell foam varying wall locations</v>
      </c>
    </row>
    <row r="12689" spans="1:10" hidden="1" x14ac:dyDescent="0.25">
      <c r="A12689" t="s">
        <v>13228</v>
      </c>
      <c r="B12689" t="s">
        <v>12710</v>
      </c>
      <c r="C12689">
        <v>-8.3617467226488316</v>
      </c>
      <c r="D12689">
        <v>666.51695232600002</v>
      </c>
      <c r="E12689" s="4">
        <f>VALUE(SUBSTITUTE(SUBSTITUTE(SUBSTITUTE(RIGHT(Table1[[#This Row],[raw_timestamp]],21),":","")," ",""),"-",""))</f>
        <v>214155430127044</v>
      </c>
      <c r="F12689" s="1">
        <f>IF(Table1[[#This Row],[raw_load]]&gt;30000,F12688,(IF(Table1[[#This Row],[raw_load]]=49.339761120941,F12688,Table1[[#This Row],[raw_load]])))</f>
        <v>-8.3617467226488316</v>
      </c>
      <c r="G12689" s="1">
        <f>-Table1[[#This Row],[load_temp]]</f>
        <v>8.3617467226488316</v>
      </c>
      <c r="H12689" s="1">
        <f>IF(Table1[[#This Row],[raw_pressure]]=-207.33292143,H12688,D12689)</f>
        <v>666.51695232600002</v>
      </c>
      <c r="I12689" s="1">
        <f>1013-Table1[[#This Row],[pressure_temp]]</f>
        <v>346.48304767399998</v>
      </c>
      <c r="J12689" s="1" t="str">
        <f>SUBSTITUTE(RIGHT(Table1[[#This Row],[file]],LEN(Table1[[#This Row],[file]])-16),"_"," ")</f>
        <v>neoprene 92mm open cell foam varying wall locations</v>
      </c>
    </row>
    <row r="12690" spans="1:10" hidden="1" x14ac:dyDescent="0.25">
      <c r="A12690" t="s">
        <v>13228</v>
      </c>
      <c r="B12690" t="s">
        <v>12711</v>
      </c>
      <c r="C12690">
        <v>-43.695934554277926</v>
      </c>
      <c r="D12690">
        <v>627.48331243200016</v>
      </c>
      <c r="E12690" s="4">
        <f>VALUE(SUBSTITUTE(SUBSTITUTE(SUBSTITUTE(RIGHT(Table1[[#This Row],[raw_timestamp]],21),":","")," ",""),"-",""))</f>
        <v>214155430385674</v>
      </c>
      <c r="F12690" s="1">
        <f>IF(Table1[[#This Row],[raw_load]]&gt;30000,F12689,(IF(Table1[[#This Row],[raw_load]]=49.339761120941,F12689,Table1[[#This Row],[raw_load]])))</f>
        <v>-43.695934554277926</v>
      </c>
      <c r="G12690" s="1">
        <f>-Table1[[#This Row],[load_temp]]</f>
        <v>43.695934554277926</v>
      </c>
      <c r="H12690" s="1">
        <f>IF(Table1[[#This Row],[raw_pressure]]=-207.33292143,H12689,D12690)</f>
        <v>627.48331243200016</v>
      </c>
      <c r="I12690" s="1">
        <f>1013-Table1[[#This Row],[pressure_temp]]</f>
        <v>385.51668756799984</v>
      </c>
      <c r="J12690" s="1" t="str">
        <f>SUBSTITUTE(RIGHT(Table1[[#This Row],[file]],LEN(Table1[[#This Row],[file]])-16),"_"," ")</f>
        <v>neoprene 92mm open cell foam varying wall locations</v>
      </c>
    </row>
    <row r="12691" spans="1:10" hidden="1" x14ac:dyDescent="0.25">
      <c r="A12691" t="s">
        <v>13228</v>
      </c>
      <c r="B12691" t="s">
        <v>12712</v>
      </c>
      <c r="C12691">
        <v>-221.8536668462059</v>
      </c>
      <c r="D12691">
        <v>646.37055754200003</v>
      </c>
      <c r="E12691" s="4">
        <f>VALUE(SUBSTITUTE(SUBSTITUTE(SUBSTITUTE(RIGHT(Table1[[#This Row],[raw_timestamp]],21),":","")," ",""),"-",""))</f>
        <v>214155430644585</v>
      </c>
      <c r="F12691" s="1">
        <f>IF(Table1[[#This Row],[raw_load]]&gt;30000,F12690,(IF(Table1[[#This Row],[raw_load]]=49.339761120941,F12690,Table1[[#This Row],[raw_load]])))</f>
        <v>-221.8536668462059</v>
      </c>
      <c r="G12691" s="1">
        <f>-Table1[[#This Row],[load_temp]]</f>
        <v>221.8536668462059</v>
      </c>
      <c r="H12691" s="1">
        <f>IF(Table1[[#This Row],[raw_pressure]]=-207.33292143,H12690,D12691)</f>
        <v>646.37055754200003</v>
      </c>
      <c r="I12691" s="1">
        <f>1013-Table1[[#This Row],[pressure_temp]]</f>
        <v>366.62944245799997</v>
      </c>
      <c r="J12691" s="1" t="str">
        <f>SUBSTITUTE(RIGHT(Table1[[#This Row],[file]],LEN(Table1[[#This Row],[file]])-16),"_"," ")</f>
        <v>neoprene 92mm open cell foam varying wall locations</v>
      </c>
    </row>
    <row r="12692" spans="1:10" hidden="1" x14ac:dyDescent="0.25">
      <c r="A12692" t="s">
        <v>13228</v>
      </c>
      <c r="B12692" t="s">
        <v>12713</v>
      </c>
      <c r="C12692">
        <v>-338.73723304802519</v>
      </c>
      <c r="D12692">
        <v>671.55355102200008</v>
      </c>
      <c r="E12692" s="4">
        <f>VALUE(SUBSTITUTE(SUBSTITUTE(SUBSTITUTE(RIGHT(Table1[[#This Row],[raw_timestamp]],21),":","")," ",""),"-",""))</f>
        <v>214155430903305</v>
      </c>
      <c r="F12692" s="1">
        <f>IF(Table1[[#This Row],[raw_load]]&gt;30000,F12691,(IF(Table1[[#This Row],[raw_load]]=49.339761120941,F12691,Table1[[#This Row],[raw_load]])))</f>
        <v>-338.73723304802519</v>
      </c>
      <c r="G12692" s="1">
        <f>-Table1[[#This Row],[load_temp]]</f>
        <v>338.73723304802519</v>
      </c>
      <c r="H12692" s="1">
        <f>IF(Table1[[#This Row],[raw_pressure]]=-207.33292143,H12691,D12692)</f>
        <v>671.55355102200008</v>
      </c>
      <c r="I12692" s="1">
        <f>1013-Table1[[#This Row],[pressure_temp]]</f>
        <v>341.44644897799992</v>
      </c>
      <c r="J12692" s="1" t="str">
        <f>SUBSTITUTE(RIGHT(Table1[[#This Row],[file]],LEN(Table1[[#This Row],[file]])-16),"_"," ")</f>
        <v>neoprene 92mm open cell foam varying wall locations</v>
      </c>
    </row>
    <row r="12693" spans="1:10" hidden="1" x14ac:dyDescent="0.25">
      <c r="A12693" t="s">
        <v>13228</v>
      </c>
      <c r="B12693" t="s">
        <v>12714</v>
      </c>
      <c r="C12693">
        <v>-522.40191568643877</v>
      </c>
      <c r="D12693">
        <v>672.81270069599998</v>
      </c>
      <c r="E12693" s="4">
        <f>VALUE(SUBSTITUTE(SUBSTITUTE(SUBSTITUTE(RIGHT(Table1[[#This Row],[raw_timestamp]],21),":","")," ",""),"-",""))</f>
        <v>214155431163268</v>
      </c>
      <c r="F12693" s="1">
        <f>IF(Table1[[#This Row],[raw_load]]&gt;30000,F12692,(IF(Table1[[#This Row],[raw_load]]=49.339761120941,F12692,Table1[[#This Row],[raw_load]])))</f>
        <v>-522.40191568643877</v>
      </c>
      <c r="G12693" s="1">
        <f>-Table1[[#This Row],[load_temp]]</f>
        <v>522.40191568643877</v>
      </c>
      <c r="H12693" s="1">
        <f>IF(Table1[[#This Row],[raw_pressure]]=-207.33292143,H12692,D12693)</f>
        <v>672.81270069599998</v>
      </c>
      <c r="I12693" s="1">
        <f>1013-Table1[[#This Row],[pressure_temp]]</f>
        <v>340.18729930400002</v>
      </c>
      <c r="J12693" s="1" t="str">
        <f>SUBSTITUTE(RIGHT(Table1[[#This Row],[file]],LEN(Table1[[#This Row],[file]])-16),"_"," ")</f>
        <v>neoprene 92mm open cell foam varying wall locations</v>
      </c>
    </row>
    <row r="12694" spans="1:10" hidden="1" x14ac:dyDescent="0.25">
      <c r="A12694" t="s">
        <v>13228</v>
      </c>
      <c r="B12694" t="s">
        <v>12715</v>
      </c>
      <c r="C12694">
        <v>-1097.0351498885548</v>
      </c>
      <c r="D12694">
        <v>671.55355102200008</v>
      </c>
      <c r="E12694" s="4">
        <f>VALUE(SUBSTITUTE(SUBSTITUTE(SUBSTITUTE(RIGHT(Table1[[#This Row],[raw_timestamp]],21),":","")," ",""),"-",""))</f>
        <v>214155431421953</v>
      </c>
      <c r="F12694" s="1">
        <f>IF(Table1[[#This Row],[raw_load]]&gt;30000,F12693,(IF(Table1[[#This Row],[raw_load]]=49.339761120941,F12693,Table1[[#This Row],[raw_load]])))</f>
        <v>-1097.0351498885548</v>
      </c>
      <c r="G12694" s="1">
        <f>-Table1[[#This Row],[load_temp]]</f>
        <v>1097.0351498885548</v>
      </c>
      <c r="H12694" s="1">
        <f>IF(Table1[[#This Row],[raw_pressure]]=-207.33292143,H12693,D12694)</f>
        <v>671.55355102200008</v>
      </c>
      <c r="I12694" s="1">
        <f>1013-Table1[[#This Row],[pressure_temp]]</f>
        <v>341.44644897799992</v>
      </c>
      <c r="J12694" s="1" t="str">
        <f>SUBSTITUTE(RIGHT(Table1[[#This Row],[file]],LEN(Table1[[#This Row],[file]])-16),"_"," ")</f>
        <v>neoprene 92mm open cell foam varying wall locations</v>
      </c>
    </row>
    <row r="12695" spans="1:10" hidden="1" x14ac:dyDescent="0.25">
      <c r="A12695" t="s">
        <v>13228</v>
      </c>
      <c r="B12695" t="s">
        <v>12716</v>
      </c>
      <c r="C12695">
        <v>-1335.1546833749667</v>
      </c>
      <c r="D12695">
        <v>672.81270069599998</v>
      </c>
      <c r="E12695" s="4">
        <f>VALUE(SUBSTITUTE(SUBSTITUTE(SUBSTITUTE(RIGHT(Table1[[#This Row],[raw_timestamp]],21),":","")," ",""),"-",""))</f>
        <v>214155431682004</v>
      </c>
      <c r="F12695" s="1">
        <f>IF(Table1[[#This Row],[raw_load]]&gt;30000,F12694,(IF(Table1[[#This Row],[raw_load]]=49.339761120941,F12694,Table1[[#This Row],[raw_load]])))</f>
        <v>-1335.1546833749667</v>
      </c>
      <c r="G12695" s="1">
        <f>-Table1[[#This Row],[load_temp]]</f>
        <v>1335.1546833749667</v>
      </c>
      <c r="H12695" s="1">
        <f>IF(Table1[[#This Row],[raw_pressure]]=-207.33292143,H12694,D12695)</f>
        <v>672.81270069599998</v>
      </c>
      <c r="I12695" s="1">
        <f>1013-Table1[[#This Row],[pressure_temp]]</f>
        <v>340.18729930400002</v>
      </c>
      <c r="J12695" s="1" t="str">
        <f>SUBSTITUTE(RIGHT(Table1[[#This Row],[file]],LEN(Table1[[#This Row],[file]])-16),"_"," ")</f>
        <v>neoprene 92mm open cell foam varying wall locations</v>
      </c>
    </row>
    <row r="12696" spans="1:10" hidden="1" x14ac:dyDescent="0.25">
      <c r="A12696" t="s">
        <v>13228</v>
      </c>
      <c r="B12696" t="s">
        <v>12717</v>
      </c>
      <c r="C12696">
        <v>-3293.6936594072736</v>
      </c>
      <c r="D12696">
        <v>687.92249678400015</v>
      </c>
      <c r="E12696" s="4">
        <f>VALUE(SUBSTITUTE(SUBSTITUTE(SUBSTITUTE(RIGHT(Table1[[#This Row],[raw_timestamp]],21),":","")," ",""),"-",""))</f>
        <v>214155431943832</v>
      </c>
      <c r="F12696" s="1">
        <f>IF(Table1[[#This Row],[raw_load]]&gt;30000,F12695,(IF(Table1[[#This Row],[raw_load]]=49.339761120941,F12695,Table1[[#This Row],[raw_load]])))</f>
        <v>-3293.6936594072736</v>
      </c>
      <c r="G12696" s="1">
        <f>-Table1[[#This Row],[load_temp]]</f>
        <v>3293.6936594072736</v>
      </c>
      <c r="H12696" s="1">
        <f>IF(Table1[[#This Row],[raw_pressure]]=-207.33292143,H12695,D12696)</f>
        <v>687.92249678400015</v>
      </c>
      <c r="I12696" s="1">
        <f>1013-Table1[[#This Row],[pressure_temp]]</f>
        <v>325.07750321599985</v>
      </c>
      <c r="J12696" s="1" t="str">
        <f>SUBSTITUTE(RIGHT(Table1[[#This Row],[file]],LEN(Table1[[#This Row],[file]])-16),"_"," ")</f>
        <v>neoprene 92mm open cell foam varying wall locations</v>
      </c>
    </row>
    <row r="12697" spans="1:10" hidden="1" x14ac:dyDescent="0.25">
      <c r="A12697" t="s">
        <v>13228</v>
      </c>
      <c r="B12697" t="s">
        <v>12718</v>
      </c>
      <c r="C12697">
        <v>-5018.8060543041647</v>
      </c>
      <c r="D12697">
        <v>648.88885689000006</v>
      </c>
      <c r="E12697" s="4">
        <f>VALUE(SUBSTITUTE(SUBSTITUTE(SUBSTITUTE(RIGHT(Table1[[#This Row],[raw_timestamp]],21),":","")," ",""),"-",""))</f>
        <v>214155432202644</v>
      </c>
      <c r="F12697" s="1">
        <f>IF(Table1[[#This Row],[raw_load]]&gt;30000,F12696,(IF(Table1[[#This Row],[raw_load]]=49.339761120941,F12696,Table1[[#This Row],[raw_load]])))</f>
        <v>-5018.8060543041647</v>
      </c>
      <c r="G12697" s="1">
        <f>-Table1[[#This Row],[load_temp]]</f>
        <v>5018.8060543041647</v>
      </c>
      <c r="H12697" s="1">
        <f>IF(Table1[[#This Row],[raw_pressure]]=-207.33292143,H12696,D12697)</f>
        <v>648.88885689000006</v>
      </c>
      <c r="I12697" s="1">
        <f>1013-Table1[[#This Row],[pressure_temp]]</f>
        <v>364.11114310999994</v>
      </c>
      <c r="J12697" s="1" t="str">
        <f>SUBSTITUTE(RIGHT(Table1[[#This Row],[file]],LEN(Table1[[#This Row],[file]])-16),"_"," ")</f>
        <v>neoprene 92mm open cell foam varying wall locations</v>
      </c>
    </row>
    <row r="12698" spans="1:10" hidden="1" x14ac:dyDescent="0.25">
      <c r="A12698" t="s">
        <v>13228</v>
      </c>
      <c r="B12698" t="s">
        <v>12719</v>
      </c>
      <c r="C12698">
        <v>-6091.8722793897132</v>
      </c>
      <c r="D12698">
        <v>663.998652978</v>
      </c>
      <c r="E12698" s="4">
        <f>VALUE(SUBSTITUTE(SUBSTITUTE(SUBSTITUTE(RIGHT(Table1[[#This Row],[raw_timestamp]],21),":","")," ",""),"-",""))</f>
        <v>214155432462334</v>
      </c>
      <c r="F12698" s="1">
        <f>IF(Table1[[#This Row],[raw_load]]&gt;30000,F12697,(IF(Table1[[#This Row],[raw_load]]=49.339761120941,F12697,Table1[[#This Row],[raw_load]])))</f>
        <v>-6091.8722793897132</v>
      </c>
      <c r="G12698" s="1">
        <f>-Table1[[#This Row],[load_temp]]</f>
        <v>6091.8722793897132</v>
      </c>
      <c r="H12698" s="1">
        <f>IF(Table1[[#This Row],[raw_pressure]]=-207.33292143,H12697,D12698)</f>
        <v>663.998652978</v>
      </c>
      <c r="I12698" s="1">
        <f>1013-Table1[[#This Row],[pressure_temp]]</f>
        <v>349.001347022</v>
      </c>
      <c r="J12698" s="1" t="str">
        <f>SUBSTITUTE(RIGHT(Table1[[#This Row],[file]],LEN(Table1[[#This Row],[file]])-16),"_"," ")</f>
        <v>neoprene 92mm open cell foam varying wall locations</v>
      </c>
    </row>
    <row r="12699" spans="1:10" hidden="1" x14ac:dyDescent="0.25">
      <c r="A12699" t="s">
        <v>13228</v>
      </c>
      <c r="B12699" t="s">
        <v>12720</v>
      </c>
      <c r="C12699">
        <v>-6977.8849281625899</v>
      </c>
      <c r="D12699">
        <v>686.66334711000002</v>
      </c>
      <c r="E12699" s="4">
        <f>VALUE(SUBSTITUTE(SUBSTITUTE(SUBSTITUTE(RIGHT(Table1[[#This Row],[raw_timestamp]],21),":","")," ",""),"-",""))</f>
        <v>214155432723317</v>
      </c>
      <c r="F12699" s="1">
        <f>IF(Table1[[#This Row],[raw_load]]&gt;30000,F12698,(IF(Table1[[#This Row],[raw_load]]=49.339761120941,F12698,Table1[[#This Row],[raw_load]])))</f>
        <v>-6977.8849281625899</v>
      </c>
      <c r="G12699" s="1">
        <f>-Table1[[#This Row],[load_temp]]</f>
        <v>6977.8849281625899</v>
      </c>
      <c r="H12699" s="1">
        <f>IF(Table1[[#This Row],[raw_pressure]]=-207.33292143,H12698,D12699)</f>
        <v>686.66334711000002</v>
      </c>
      <c r="I12699" s="1">
        <f>1013-Table1[[#This Row],[pressure_temp]]</f>
        <v>326.33665288999998</v>
      </c>
      <c r="J12699" s="1" t="str">
        <f>SUBSTITUTE(RIGHT(Table1[[#This Row],[file]],LEN(Table1[[#This Row],[file]])-16),"_"," ")</f>
        <v>neoprene 92mm open cell foam varying wall locations</v>
      </c>
    </row>
    <row r="12700" spans="1:10" hidden="1" x14ac:dyDescent="0.25">
      <c r="A12700" t="s">
        <v>13228</v>
      </c>
      <c r="B12700" t="s">
        <v>12721</v>
      </c>
      <c r="C12700">
        <v>-7649.7079431854154</v>
      </c>
      <c r="D12700">
        <v>715.623789612</v>
      </c>
      <c r="E12700" s="4">
        <f>VALUE(SUBSTITUTE(SUBSTITUTE(SUBSTITUTE(RIGHT(Table1[[#This Row],[raw_timestamp]],21),":","")," ",""),"-",""))</f>
        <v>214155432982079</v>
      </c>
      <c r="F12700" s="1">
        <f>IF(Table1[[#This Row],[raw_load]]&gt;30000,F12699,(IF(Table1[[#This Row],[raw_load]]=49.339761120941,F12699,Table1[[#This Row],[raw_load]])))</f>
        <v>-7649.7079431854154</v>
      </c>
      <c r="G12700" s="1">
        <f>-Table1[[#This Row],[load_temp]]</f>
        <v>7649.7079431854154</v>
      </c>
      <c r="H12700" s="1">
        <f>IF(Table1[[#This Row],[raw_pressure]]=-207.33292143,H12699,D12700)</f>
        <v>715.623789612</v>
      </c>
      <c r="I12700" s="1">
        <f>1013-Table1[[#This Row],[pressure_temp]]</f>
        <v>297.376210388</v>
      </c>
      <c r="J12700" s="1" t="str">
        <f>SUBSTITUTE(RIGHT(Table1[[#This Row],[file]],LEN(Table1[[#This Row],[file]])-16),"_"," ")</f>
        <v>neoprene 92mm open cell foam varying wall locations</v>
      </c>
    </row>
    <row r="12701" spans="1:10" hidden="1" x14ac:dyDescent="0.25">
      <c r="A12701" t="s">
        <v>13228</v>
      </c>
      <c r="B12701" t="s">
        <v>12722</v>
      </c>
      <c r="C12701">
        <v>-8436.4542848859401</v>
      </c>
      <c r="D12701">
        <v>1020.3380107199999</v>
      </c>
      <c r="E12701" s="4">
        <f>VALUE(SUBSTITUTE(SUBSTITUTE(SUBSTITUTE(RIGHT(Table1[[#This Row],[raw_timestamp]],21),":","")," ",""),"-",""))</f>
        <v>214155433240652</v>
      </c>
      <c r="F12701" s="1">
        <f>IF(Table1[[#This Row],[raw_load]]&gt;30000,F12700,(IF(Table1[[#This Row],[raw_load]]=49.339761120941,F12700,Table1[[#This Row],[raw_load]])))</f>
        <v>-8436.4542848859401</v>
      </c>
      <c r="G12701" s="1">
        <f>-Table1[[#This Row],[load_temp]]</f>
        <v>8436.4542848859401</v>
      </c>
      <c r="H12701" s="1">
        <f>IF(Table1[[#This Row],[raw_pressure]]=-207.33292143,H12700,D12701)</f>
        <v>1020.3380107199999</v>
      </c>
      <c r="I12701" s="1">
        <f>1013-Table1[[#This Row],[pressure_temp]]</f>
        <v>-7.3380107199999429</v>
      </c>
      <c r="J12701" s="1" t="str">
        <f>SUBSTITUTE(RIGHT(Table1[[#This Row],[file]],LEN(Table1[[#This Row],[file]])-16),"_"," ")</f>
        <v>neoprene 92mm open cell foam varying wall locations</v>
      </c>
    </row>
    <row r="12702" spans="1:10" hidden="1" x14ac:dyDescent="0.25">
      <c r="A12702" t="s">
        <v>13228</v>
      </c>
      <c r="B12702" t="s">
        <v>12723</v>
      </c>
      <c r="C12702">
        <v>-852.7524836920785</v>
      </c>
      <c r="D12702">
        <v>951.08477864999998</v>
      </c>
      <c r="E12702" s="4">
        <f>VALUE(SUBSTITUTE(SUBSTITUTE(SUBSTITUTE(RIGHT(Table1[[#This Row],[raw_timestamp]],21),":","")," ",""),"-",""))</f>
        <v>214155433500051</v>
      </c>
      <c r="F12702" s="1">
        <f>IF(Table1[[#This Row],[raw_load]]&gt;30000,F12701,(IF(Table1[[#This Row],[raw_load]]=49.339761120941,F12701,Table1[[#This Row],[raw_load]])))</f>
        <v>-852.7524836920785</v>
      </c>
      <c r="G12702" s="1">
        <f>-Table1[[#This Row],[load_temp]]</f>
        <v>852.7524836920785</v>
      </c>
      <c r="H12702" s="1">
        <f>IF(Table1[[#This Row],[raw_pressure]]=-207.33292143,H12701,D12702)</f>
        <v>951.08477864999998</v>
      </c>
      <c r="I12702" s="1">
        <f>1013-Table1[[#This Row],[pressure_temp]]</f>
        <v>61.915221350000024</v>
      </c>
      <c r="J12702" s="1" t="str">
        <f>SUBSTITUTE(RIGHT(Table1[[#This Row],[file]],LEN(Table1[[#This Row],[file]])-16),"_"," ")</f>
        <v>neoprene 92mm open cell foam varying wall locations</v>
      </c>
    </row>
    <row r="12703" spans="1:10" hidden="1" x14ac:dyDescent="0.25">
      <c r="A12703" t="s">
        <v>13228</v>
      </c>
      <c r="B12703" t="s">
        <v>12724</v>
      </c>
      <c r="C12703">
        <v>-177.85620743808113</v>
      </c>
      <c r="D12703">
        <v>1007.74651398</v>
      </c>
      <c r="E12703" s="4">
        <f>VALUE(SUBSTITUTE(SUBSTITUTE(SUBSTITUTE(RIGHT(Table1[[#This Row],[raw_timestamp]],21),":","")," ",""),"-",""))</f>
        <v>214155433759349</v>
      </c>
      <c r="F12703" s="1">
        <f>IF(Table1[[#This Row],[raw_load]]&gt;30000,F12702,(IF(Table1[[#This Row],[raw_load]]=49.339761120941,F12702,Table1[[#This Row],[raw_load]])))</f>
        <v>-177.85620743808113</v>
      </c>
      <c r="G12703" s="1">
        <f>-Table1[[#This Row],[load_temp]]</f>
        <v>177.85620743808113</v>
      </c>
      <c r="H12703" s="1">
        <f>IF(Table1[[#This Row],[raw_pressure]]=-207.33292143,H12702,D12703)</f>
        <v>1007.74651398</v>
      </c>
      <c r="I12703" s="1">
        <f>1013-Table1[[#This Row],[pressure_temp]]</f>
        <v>5.2534860199999684</v>
      </c>
      <c r="J12703" s="1" t="str">
        <f>SUBSTITUTE(RIGHT(Table1[[#This Row],[file]],LEN(Table1[[#This Row],[file]])-16),"_"," ")</f>
        <v>neoprene 92mm open cell foam varying wall locations</v>
      </c>
    </row>
    <row r="12704" spans="1:10" hidden="1" x14ac:dyDescent="0.25">
      <c r="A12704" t="s">
        <v>13228</v>
      </c>
      <c r="B12704" t="s">
        <v>12725</v>
      </c>
      <c r="C12704">
        <v>49.339761120940999</v>
      </c>
      <c r="D12704">
        <v>947.30732962800005</v>
      </c>
      <c r="E12704" s="4">
        <f>VALUE(SUBSTITUTE(SUBSTITUTE(SUBSTITUTE(RIGHT(Table1[[#This Row],[raw_timestamp]],21),":","")," ",""),"-",""))</f>
        <v>214155434015630</v>
      </c>
      <c r="F12704" s="1">
        <f>IF(Table1[[#This Row],[raw_load]]&gt;30000,F12703,(IF(Table1[[#This Row],[raw_load]]=49.339761120941,F12703,Table1[[#This Row],[raw_load]])))</f>
        <v>-177.85620743808113</v>
      </c>
      <c r="G12704" s="1">
        <f>-Table1[[#This Row],[load_temp]]</f>
        <v>177.85620743808113</v>
      </c>
      <c r="H12704" s="1">
        <f>IF(Table1[[#This Row],[raw_pressure]]=-207.33292143,H12703,D12704)</f>
        <v>947.30732962800005</v>
      </c>
      <c r="I12704" s="1">
        <f>1013-Table1[[#This Row],[pressure_temp]]</f>
        <v>65.692670371999952</v>
      </c>
      <c r="J12704" s="1" t="str">
        <f>SUBSTITUTE(RIGHT(Table1[[#This Row],[file]],LEN(Table1[[#This Row],[file]])-16),"_"," ")</f>
        <v>neoprene 92mm open cell foam varying wall locations</v>
      </c>
    </row>
    <row r="12705" spans="1:10" hidden="1" x14ac:dyDescent="0.25">
      <c r="A12705" t="s">
        <v>13228</v>
      </c>
      <c r="B12705" t="s">
        <v>12726</v>
      </c>
      <c r="C12705">
        <v>83.346002913641129</v>
      </c>
      <c r="D12705">
        <v>1001.4507656100001</v>
      </c>
      <c r="E12705" s="4">
        <f>VALUE(SUBSTITUTE(SUBSTITUTE(SUBSTITUTE(RIGHT(Table1[[#This Row],[raw_timestamp]],21),":","")," ",""),"-",""))</f>
        <v>214155434274497</v>
      </c>
      <c r="F12705" s="1">
        <f>IF(Table1[[#This Row],[raw_load]]&gt;30000,F12704,(IF(Table1[[#This Row],[raw_load]]=49.339761120941,F12704,Table1[[#This Row],[raw_load]])))</f>
        <v>83.346002913641129</v>
      </c>
      <c r="G12705" s="1">
        <f>-Table1[[#This Row],[load_temp]]</f>
        <v>-83.346002913641129</v>
      </c>
      <c r="H12705" s="1">
        <f>IF(Table1[[#This Row],[raw_pressure]]=-207.33292143,H12704,D12705)</f>
        <v>1001.4507656100001</v>
      </c>
      <c r="I12705" s="1">
        <f>1013-Table1[[#This Row],[pressure_temp]]</f>
        <v>11.549234389999924</v>
      </c>
      <c r="J12705" s="1" t="str">
        <f>SUBSTITUTE(RIGHT(Table1[[#This Row],[file]],LEN(Table1[[#This Row],[file]])-16),"_"," ")</f>
        <v>neoprene 92mm open cell foam varying wall locations</v>
      </c>
    </row>
    <row r="12706" spans="1:10" hidden="1" x14ac:dyDescent="0.25">
      <c r="A12706" t="s">
        <v>13228</v>
      </c>
      <c r="B12706" t="s">
        <v>12727</v>
      </c>
      <c r="C12706">
        <v>497.0566810852294</v>
      </c>
      <c r="D12706">
        <v>951.08477864999998</v>
      </c>
      <c r="E12706" s="4">
        <f>VALUE(SUBSTITUTE(SUBSTITUTE(SUBSTITUTE(RIGHT(Table1[[#This Row],[raw_timestamp]],21),":","")," ",""),"-",""))</f>
        <v>214155434533208</v>
      </c>
      <c r="F12706" s="1">
        <f>IF(Table1[[#This Row],[raw_load]]&gt;30000,F12705,(IF(Table1[[#This Row],[raw_load]]=49.339761120941,F12705,Table1[[#This Row],[raw_load]])))</f>
        <v>497.0566810852294</v>
      </c>
      <c r="G12706" s="1">
        <f>-Table1[[#This Row],[load_temp]]</f>
        <v>-497.0566810852294</v>
      </c>
      <c r="H12706" s="1">
        <f>IF(Table1[[#This Row],[raw_pressure]]=-207.33292143,H12705,D12706)</f>
        <v>951.08477864999998</v>
      </c>
      <c r="I12706" s="1">
        <f>1013-Table1[[#This Row],[pressure_temp]]</f>
        <v>61.915221350000024</v>
      </c>
      <c r="J12706" s="1" t="str">
        <f>SUBSTITUTE(RIGHT(Table1[[#This Row],[file]],LEN(Table1[[#This Row],[file]])-16),"_"," ")</f>
        <v>neoprene 92mm open cell foam varying wall locations</v>
      </c>
    </row>
    <row r="12707" spans="1:10" hidden="1" x14ac:dyDescent="0.25">
      <c r="A12707" t="s">
        <v>13228</v>
      </c>
      <c r="B12707" t="s">
        <v>12728</v>
      </c>
      <c r="C12707">
        <v>815.15573812455045</v>
      </c>
      <c r="D12707">
        <v>971.23117343399997</v>
      </c>
      <c r="E12707" s="4">
        <f>VALUE(SUBSTITUTE(SUBSTITUTE(SUBSTITUTE(RIGHT(Table1[[#This Row],[raw_timestamp]],21),":","")," ",""),"-",""))</f>
        <v>214155434791863</v>
      </c>
      <c r="F12707" s="1">
        <f>IF(Table1[[#This Row],[raw_load]]&gt;30000,F12706,(IF(Table1[[#This Row],[raw_load]]=49.339761120941,F12706,Table1[[#This Row],[raw_load]])))</f>
        <v>815.15573812455045</v>
      </c>
      <c r="G12707" s="1">
        <f>-Table1[[#This Row],[load_temp]]</f>
        <v>-815.15573812455045</v>
      </c>
      <c r="H12707" s="1">
        <f>IF(Table1[[#This Row],[raw_pressure]]=-207.33292143,H12706,D12707)</f>
        <v>971.23117343399997</v>
      </c>
      <c r="I12707" s="1">
        <f>1013-Table1[[#This Row],[pressure_temp]]</f>
        <v>41.76882656600003</v>
      </c>
      <c r="J12707" s="1" t="str">
        <f>SUBSTITUTE(RIGHT(Table1[[#This Row],[file]],LEN(Table1[[#This Row],[file]])-16),"_"," ")</f>
        <v>neoprene 92mm open cell foam varying wall locations</v>
      </c>
    </row>
    <row r="12708" spans="1:10" hidden="1" x14ac:dyDescent="0.25">
      <c r="A12708" t="s">
        <v>13228</v>
      </c>
      <c r="B12708" t="s">
        <v>12729</v>
      </c>
      <c r="C12708">
        <v>763.14288345308603</v>
      </c>
      <c r="D12708">
        <v>1016.560561698</v>
      </c>
      <c r="E12708" s="4">
        <f>VALUE(SUBSTITUTE(SUBSTITUTE(SUBSTITUTE(RIGHT(Table1[[#This Row],[raw_timestamp]],21),":","")," ",""),"-",""))</f>
        <v>214155435050452</v>
      </c>
      <c r="F12708" s="1">
        <f>IF(Table1[[#This Row],[raw_load]]&gt;30000,F12707,(IF(Table1[[#This Row],[raw_load]]=49.339761120941,F12707,Table1[[#This Row],[raw_load]])))</f>
        <v>763.14288345308603</v>
      </c>
      <c r="G12708" s="1">
        <f>-Table1[[#This Row],[load_temp]]</f>
        <v>-763.14288345308603</v>
      </c>
      <c r="H12708" s="1">
        <f>IF(Table1[[#This Row],[raw_pressure]]=-207.33292143,H12707,D12708)</f>
        <v>1016.560561698</v>
      </c>
      <c r="I12708" s="1">
        <f>1013-Table1[[#This Row],[pressure_temp]]</f>
        <v>-3.560561698000015</v>
      </c>
      <c r="J12708" s="1" t="str">
        <f>SUBSTITUTE(RIGHT(Table1[[#This Row],[file]],LEN(Table1[[#This Row],[file]])-16),"_"," ")</f>
        <v>neoprene 92mm open cell foam varying wall locations</v>
      </c>
    </row>
    <row r="12709" spans="1:10" hidden="1" x14ac:dyDescent="0.25">
      <c r="A12709" t="s">
        <v>13228</v>
      </c>
      <c r="B12709" t="s">
        <v>12730</v>
      </c>
      <c r="C12709">
        <v>775.64357761677195</v>
      </c>
      <c r="D12709">
        <v>954.86222767200013</v>
      </c>
      <c r="E12709" s="4">
        <f>VALUE(SUBSTITUTE(SUBSTITUTE(SUBSTITUTE(RIGHT(Table1[[#This Row],[raw_timestamp]],21),":","")," ",""),"-",""))</f>
        <v>214155435309850</v>
      </c>
      <c r="F12709" s="1">
        <f>IF(Table1[[#This Row],[raw_load]]&gt;30000,F12708,(IF(Table1[[#This Row],[raw_load]]=49.339761120941,F12708,Table1[[#This Row],[raw_load]])))</f>
        <v>775.64357761677195</v>
      </c>
      <c r="G12709" s="1">
        <f>-Table1[[#This Row],[load_temp]]</f>
        <v>-775.64357761677195</v>
      </c>
      <c r="H12709" s="1">
        <f>IF(Table1[[#This Row],[raw_pressure]]=-207.33292143,H12708,D12709)</f>
        <v>954.86222767200013</v>
      </c>
      <c r="I12709" s="1">
        <f>1013-Table1[[#This Row],[pressure_temp]]</f>
        <v>58.137772327999869</v>
      </c>
      <c r="J12709" s="1" t="str">
        <f>SUBSTITUTE(RIGHT(Table1[[#This Row],[file]],LEN(Table1[[#This Row],[file]])-16),"_"," ")</f>
        <v>neoprene 92mm open cell foam varying wall locations</v>
      </c>
    </row>
    <row r="12710" spans="1:10" hidden="1" x14ac:dyDescent="0.25">
      <c r="A12710" t="s">
        <v>13228</v>
      </c>
      <c r="B12710" t="s">
        <v>12731</v>
      </c>
      <c r="C12710">
        <v>788.26055716025223</v>
      </c>
      <c r="D12710">
        <v>997.67331658800015</v>
      </c>
      <c r="E12710" s="4">
        <f>VALUE(SUBSTITUTE(SUBSTITUTE(SUBSTITUTE(RIGHT(Table1[[#This Row],[raw_timestamp]],21),":","")," ",""),"-",""))</f>
        <v>214155435568420</v>
      </c>
      <c r="F12710" s="1">
        <f>IF(Table1[[#This Row],[raw_load]]&gt;30000,F12709,(IF(Table1[[#This Row],[raw_load]]=49.339761120941,F12709,Table1[[#This Row],[raw_load]])))</f>
        <v>788.26055716025223</v>
      </c>
      <c r="G12710" s="1">
        <f>-Table1[[#This Row],[load_temp]]</f>
        <v>-788.26055716025223</v>
      </c>
      <c r="H12710" s="1">
        <f>IF(Table1[[#This Row],[raw_pressure]]=-207.33292143,H12709,D12710)</f>
        <v>997.67331658800015</v>
      </c>
      <c r="I12710" s="1">
        <f>1013-Table1[[#This Row],[pressure_temp]]</f>
        <v>15.326683411999852</v>
      </c>
      <c r="J12710" s="1" t="str">
        <f>SUBSTITUTE(RIGHT(Table1[[#This Row],[file]],LEN(Table1[[#This Row],[file]])-16),"_"," ")</f>
        <v>neoprene 92mm open cell foam varying wall locations</v>
      </c>
    </row>
    <row r="12711" spans="1:10" hidden="1" x14ac:dyDescent="0.25">
      <c r="A12711" t="s">
        <v>13228</v>
      </c>
      <c r="B12711" t="s">
        <v>12732</v>
      </c>
      <c r="C12711">
        <v>775.23657828209423</v>
      </c>
      <c r="D12711">
        <v>957.38052701999993</v>
      </c>
      <c r="E12711" s="4">
        <f>VALUE(SUBSTITUTE(SUBSTITUTE(SUBSTITUTE(RIGHT(Table1[[#This Row],[raw_timestamp]],21),":","")," ",""),"-",""))</f>
        <v>214155435827176</v>
      </c>
      <c r="F12711" s="1">
        <f>IF(Table1[[#This Row],[raw_load]]&gt;30000,F12710,(IF(Table1[[#This Row],[raw_load]]=49.339761120941,F12710,Table1[[#This Row],[raw_load]])))</f>
        <v>775.23657828209423</v>
      </c>
      <c r="G12711" s="1">
        <f>-Table1[[#This Row],[load_temp]]</f>
        <v>-775.23657828209423</v>
      </c>
      <c r="H12711" s="1">
        <f>IF(Table1[[#This Row],[raw_pressure]]=-207.33292143,H12710,D12711)</f>
        <v>957.38052701999993</v>
      </c>
      <c r="I12711" s="1">
        <f>1013-Table1[[#This Row],[pressure_temp]]</f>
        <v>55.619472980000069</v>
      </c>
      <c r="J12711" s="1" t="str">
        <f>SUBSTITUTE(RIGHT(Table1[[#This Row],[file]],LEN(Table1[[#This Row],[file]])-16),"_"," ")</f>
        <v>neoprene 92mm open cell foam varying wall locations</v>
      </c>
    </row>
    <row r="12712" spans="1:10" hidden="1" x14ac:dyDescent="0.25">
      <c r="A12712" t="s">
        <v>13228</v>
      </c>
      <c r="B12712" t="s">
        <v>12733</v>
      </c>
      <c r="C12712">
        <v>771.65664527962724</v>
      </c>
      <c r="D12712">
        <v>961.15797604200009</v>
      </c>
      <c r="E12712" s="4">
        <f>VALUE(SUBSTITUTE(SUBSTITUTE(SUBSTITUTE(RIGHT(Table1[[#This Row],[raw_timestamp]],21),":","")," ",""),"-",""))</f>
        <v>214155436085878</v>
      </c>
      <c r="F12712" s="1">
        <f>IF(Table1[[#This Row],[raw_load]]&gt;30000,F12711,(IF(Table1[[#This Row],[raw_load]]=49.339761120941,F12711,Table1[[#This Row],[raw_load]])))</f>
        <v>771.65664527962724</v>
      </c>
      <c r="G12712" s="1">
        <f>-Table1[[#This Row],[load_temp]]</f>
        <v>-771.65664527962724</v>
      </c>
      <c r="H12712" s="1">
        <f>IF(Table1[[#This Row],[raw_pressure]]=-207.33292143,H12711,D12712)</f>
        <v>961.15797604200009</v>
      </c>
      <c r="I12712" s="1">
        <f>1013-Table1[[#This Row],[pressure_temp]]</f>
        <v>51.842023957999913</v>
      </c>
      <c r="J12712" s="1" t="str">
        <f>SUBSTITUTE(RIGHT(Table1[[#This Row],[file]],LEN(Table1[[#This Row],[file]])-16),"_"," ")</f>
        <v>neoprene 92mm open cell foam varying wall locations</v>
      </c>
    </row>
    <row r="12713" spans="1:10" hidden="1" x14ac:dyDescent="0.25">
      <c r="A12713" t="s">
        <v>13228</v>
      </c>
      <c r="B12713" t="s">
        <v>12734</v>
      </c>
      <c r="C12713">
        <v>762.0797015863626</v>
      </c>
      <c r="D12713">
        <v>997.67331658800015</v>
      </c>
      <c r="E12713" s="4">
        <f>VALUE(SUBSTITUTE(SUBSTITUTE(SUBSTITUTE(RIGHT(Table1[[#This Row],[raw_timestamp]],21),":","")," ",""),"-",""))</f>
        <v>214155436344693</v>
      </c>
      <c r="F12713" s="1">
        <f>IF(Table1[[#This Row],[raw_load]]&gt;30000,F12712,(IF(Table1[[#This Row],[raw_load]]=49.339761120941,F12712,Table1[[#This Row],[raw_load]])))</f>
        <v>762.0797015863626</v>
      </c>
      <c r="G12713" s="1">
        <f>-Table1[[#This Row],[load_temp]]</f>
        <v>-762.0797015863626</v>
      </c>
      <c r="H12713" s="1">
        <f>IF(Table1[[#This Row],[raw_pressure]]=-207.33292143,H12712,D12713)</f>
        <v>997.67331658800015</v>
      </c>
      <c r="I12713" s="1">
        <f>1013-Table1[[#This Row],[pressure_temp]]</f>
        <v>15.326683411999852</v>
      </c>
      <c r="J12713" s="1" t="str">
        <f>SUBSTITUTE(RIGHT(Table1[[#This Row],[file]],LEN(Table1[[#This Row],[file]])-16),"_"," ")</f>
        <v>neoprene 92mm open cell foam varying wall locations</v>
      </c>
    </row>
    <row r="12714" spans="1:10" hidden="1" x14ac:dyDescent="0.25">
      <c r="A12714" t="s">
        <v>13228</v>
      </c>
      <c r="B12714" t="s">
        <v>12735</v>
      </c>
      <c r="C12714">
        <v>766.1912255221913</v>
      </c>
      <c r="D12714">
        <v>958.63967669400006</v>
      </c>
      <c r="E12714" s="4">
        <f>VALUE(SUBSTITUTE(SUBSTITUTE(SUBSTITUTE(RIGHT(Table1[[#This Row],[raw_timestamp]],21),":","")," ",""),"-",""))</f>
        <v>214155436603421</v>
      </c>
      <c r="F12714" s="1">
        <f>IF(Table1[[#This Row],[raw_load]]&gt;30000,F12713,(IF(Table1[[#This Row],[raw_load]]=49.339761120941,F12713,Table1[[#This Row],[raw_load]])))</f>
        <v>766.1912255221913</v>
      </c>
      <c r="G12714" s="1">
        <f>-Table1[[#This Row],[load_temp]]</f>
        <v>-766.1912255221913</v>
      </c>
      <c r="H12714" s="1">
        <f>IF(Table1[[#This Row],[raw_pressure]]=-207.33292143,H12713,D12714)</f>
        <v>958.63967669400006</v>
      </c>
      <c r="I12714" s="1">
        <f>1013-Table1[[#This Row],[pressure_temp]]</f>
        <v>54.360323305999941</v>
      </c>
      <c r="J12714" s="1" t="str">
        <f>SUBSTITUTE(RIGHT(Table1[[#This Row],[file]],LEN(Table1[[#This Row],[file]])-16),"_"," ")</f>
        <v>neoprene 92mm open cell foam varying wall locations</v>
      </c>
    </row>
    <row r="12715" spans="1:10" hidden="1" x14ac:dyDescent="0.25">
      <c r="A12715" t="s">
        <v>13228</v>
      </c>
      <c r="B12715" t="s">
        <v>12736</v>
      </c>
      <c r="C12715">
        <v>272.59239085775079</v>
      </c>
      <c r="D12715">
        <v>998.93246626200005</v>
      </c>
      <c r="E12715" s="4">
        <f>VALUE(SUBSTITUTE(SUBSTITUTE(SUBSTITUTE(RIGHT(Table1[[#This Row],[raw_timestamp]],21),":","")," ",""),"-",""))</f>
        <v>214155436862184</v>
      </c>
      <c r="F12715" s="1">
        <f>IF(Table1[[#This Row],[raw_load]]&gt;30000,F12714,(IF(Table1[[#This Row],[raw_load]]=49.339761120941,F12714,Table1[[#This Row],[raw_load]])))</f>
        <v>272.59239085775079</v>
      </c>
      <c r="G12715" s="1">
        <f>-Table1[[#This Row],[load_temp]]</f>
        <v>-272.59239085775079</v>
      </c>
      <c r="H12715" s="1">
        <f>IF(Table1[[#This Row],[raw_pressure]]=-207.33292143,H12714,D12715)</f>
        <v>998.93246626200005</v>
      </c>
      <c r="I12715" s="1">
        <f>1013-Table1[[#This Row],[pressure_temp]]</f>
        <v>14.067533737999952</v>
      </c>
      <c r="J12715" s="1" t="str">
        <f>SUBSTITUTE(RIGHT(Table1[[#This Row],[file]],LEN(Table1[[#This Row],[file]])-16),"_"," ")</f>
        <v>neoprene 92mm open cell foam varying wall locations</v>
      </c>
    </row>
    <row r="12716" spans="1:10" hidden="1" x14ac:dyDescent="0.25">
      <c r="A12716" t="s">
        <v>13228</v>
      </c>
      <c r="B12716" t="s">
        <v>12737</v>
      </c>
      <c r="C12716">
        <v>-78.29918472618516</v>
      </c>
      <c r="D12716">
        <v>1024.115459742</v>
      </c>
      <c r="E12716" s="4">
        <f>VALUE(SUBSTITUTE(SUBSTITUTE(SUBSTITUTE(RIGHT(Table1[[#This Row],[raw_timestamp]],21),":","")," ",""),"-",""))</f>
        <v>214155437121601</v>
      </c>
      <c r="F12716" s="1">
        <f>IF(Table1[[#This Row],[raw_load]]&gt;30000,F12715,(IF(Table1[[#This Row],[raw_load]]=49.339761120941,F12715,Table1[[#This Row],[raw_load]])))</f>
        <v>-78.29918472618516</v>
      </c>
      <c r="G12716" s="1">
        <f>-Table1[[#This Row],[load_temp]]</f>
        <v>78.29918472618516</v>
      </c>
      <c r="H12716" s="1">
        <f>IF(Table1[[#This Row],[raw_pressure]]=-207.33292143,H12715,D12716)</f>
        <v>1024.115459742</v>
      </c>
      <c r="I12716" s="1">
        <f>1013-Table1[[#This Row],[pressure_temp]]</f>
        <v>-11.115459741999985</v>
      </c>
      <c r="J12716" s="1" t="str">
        <f>SUBSTITUTE(RIGHT(Table1[[#This Row],[file]],LEN(Table1[[#This Row],[file]])-16),"_"," ")</f>
        <v>neoprene 92mm open cell foam varying wall locations</v>
      </c>
    </row>
    <row r="12717" spans="1:10" hidden="1" x14ac:dyDescent="0.25">
      <c r="A12717" t="s">
        <v>13228</v>
      </c>
      <c r="B12717" t="s">
        <v>12738</v>
      </c>
      <c r="C12717">
        <v>-239.67857689933055</v>
      </c>
      <c r="D12717">
        <v>946.04817995400015</v>
      </c>
      <c r="E12717" s="4">
        <f>VALUE(SUBSTITUTE(SUBSTITUTE(SUBSTITUTE(RIGHT(Table1[[#This Row],[raw_timestamp]],21),":","")," ",""),"-",""))</f>
        <v>214155437380233</v>
      </c>
      <c r="F12717" s="1">
        <f>IF(Table1[[#This Row],[raw_load]]&gt;30000,F12716,(IF(Table1[[#This Row],[raw_load]]=49.339761120941,F12716,Table1[[#This Row],[raw_load]])))</f>
        <v>-239.67857689933055</v>
      </c>
      <c r="G12717" s="1">
        <f>-Table1[[#This Row],[load_temp]]</f>
        <v>239.67857689933055</v>
      </c>
      <c r="H12717" s="1">
        <f>IF(Table1[[#This Row],[raw_pressure]]=-207.33292143,H12716,D12717)</f>
        <v>946.04817995400015</v>
      </c>
      <c r="I12717" s="1">
        <f>1013-Table1[[#This Row],[pressure_temp]]</f>
        <v>66.951820045999852</v>
      </c>
      <c r="J12717" s="1" t="str">
        <f>SUBSTITUTE(RIGHT(Table1[[#This Row],[file]],LEN(Table1[[#This Row],[file]])-16),"_"," ")</f>
        <v>neoprene 92mm open cell foam varying wall locations</v>
      </c>
    </row>
    <row r="12718" spans="1:10" hidden="1" x14ac:dyDescent="0.25">
      <c r="A12718" t="s">
        <v>13228</v>
      </c>
      <c r="B12718" t="s">
        <v>12739</v>
      </c>
      <c r="C12718">
        <v>-267.57049099003166</v>
      </c>
      <c r="D12718">
        <v>997.67331658800015</v>
      </c>
      <c r="E12718" s="4">
        <f>VALUE(SUBSTITUTE(SUBSTITUTE(SUBSTITUTE(RIGHT(Table1[[#This Row],[raw_timestamp]],21),":","")," ",""),"-",""))</f>
        <v>214155437639679</v>
      </c>
      <c r="F12718" s="1">
        <f>IF(Table1[[#This Row],[raw_load]]&gt;30000,F12717,(IF(Table1[[#This Row],[raw_load]]=49.339761120941,F12717,Table1[[#This Row],[raw_load]])))</f>
        <v>-267.57049099003166</v>
      </c>
      <c r="G12718" s="1">
        <f>-Table1[[#This Row],[load_temp]]</f>
        <v>267.57049099003166</v>
      </c>
      <c r="H12718" s="1">
        <f>IF(Table1[[#This Row],[raw_pressure]]=-207.33292143,H12717,D12718)</f>
        <v>997.67331658800015</v>
      </c>
      <c r="I12718" s="1">
        <f>1013-Table1[[#This Row],[pressure_temp]]</f>
        <v>15.326683411999852</v>
      </c>
      <c r="J12718" s="1" t="str">
        <f>SUBSTITUTE(RIGHT(Table1[[#This Row],[file]],LEN(Table1[[#This Row],[file]])-16),"_"," ")</f>
        <v>neoprene 92mm open cell foam varying wall locations</v>
      </c>
    </row>
    <row r="12719" spans="1:10" hidden="1" x14ac:dyDescent="0.25">
      <c r="A12719" t="s">
        <v>13228</v>
      </c>
      <c r="B12719" t="s">
        <v>12740</v>
      </c>
      <c r="C12719">
        <v>-120.03738258328967</v>
      </c>
      <c r="D12719">
        <v>961.15797604200009</v>
      </c>
      <c r="E12719" s="4">
        <f>VALUE(SUBSTITUTE(SUBSTITUTE(SUBSTITUTE(RIGHT(Table1[[#This Row],[raw_timestamp]],21),":","")," ",""),"-",""))</f>
        <v>214155437898334</v>
      </c>
      <c r="F12719" s="1">
        <f>IF(Table1[[#This Row],[raw_load]]&gt;30000,F12718,(IF(Table1[[#This Row],[raw_load]]=49.339761120941,F12718,Table1[[#This Row],[raw_load]])))</f>
        <v>-120.03738258328967</v>
      </c>
      <c r="G12719" s="1">
        <f>-Table1[[#This Row],[load_temp]]</f>
        <v>120.03738258328967</v>
      </c>
      <c r="H12719" s="1">
        <f>IF(Table1[[#This Row],[raw_pressure]]=-207.33292143,H12718,D12719)</f>
        <v>961.15797604200009</v>
      </c>
      <c r="I12719" s="1">
        <f>1013-Table1[[#This Row],[pressure_temp]]</f>
        <v>51.842023957999913</v>
      </c>
      <c r="J12719" s="1" t="str">
        <f>SUBSTITUTE(RIGHT(Table1[[#This Row],[file]],LEN(Table1[[#This Row],[file]])-16),"_"," ")</f>
        <v>neoprene 92mm open cell foam varying wall locations</v>
      </c>
    </row>
    <row r="12720" spans="1:10" hidden="1" x14ac:dyDescent="0.25">
      <c r="A12720" t="s">
        <v>13228</v>
      </c>
      <c r="B12720" t="s">
        <v>12741</v>
      </c>
      <c r="C12720">
        <v>49.339761120940999</v>
      </c>
      <c r="D12720">
        <v>986.34096952200014</v>
      </c>
      <c r="E12720" s="4">
        <f>VALUE(SUBSTITUTE(SUBSTITUTE(SUBSTITUTE(RIGHT(Table1[[#This Row],[raw_timestamp]],21),":","")," ",""),"-",""))</f>
        <v>214155438155409</v>
      </c>
      <c r="F12720" s="1">
        <f>IF(Table1[[#This Row],[raw_load]]&gt;30000,F12719,(IF(Table1[[#This Row],[raw_load]]=49.339761120941,F12719,Table1[[#This Row],[raw_load]])))</f>
        <v>-120.03738258328967</v>
      </c>
      <c r="G12720" s="1">
        <f>-Table1[[#This Row],[load_temp]]</f>
        <v>120.03738258328967</v>
      </c>
      <c r="H12720" s="1">
        <f>IF(Table1[[#This Row],[raw_pressure]]=-207.33292143,H12719,D12720)</f>
        <v>986.34096952200014</v>
      </c>
      <c r="I12720" s="1">
        <f>1013-Table1[[#This Row],[pressure_temp]]</f>
        <v>26.659030477999863</v>
      </c>
      <c r="J12720" s="1" t="str">
        <f>SUBSTITUTE(RIGHT(Table1[[#This Row],[file]],LEN(Table1[[#This Row],[file]])-16),"_"," ")</f>
        <v>neoprene 92mm open cell foam varying wall locations</v>
      </c>
    </row>
    <row r="12721" spans="1:10" hidden="1" x14ac:dyDescent="0.25">
      <c r="A12721" t="s">
        <v>13228</v>
      </c>
      <c r="B12721" t="s">
        <v>12742</v>
      </c>
      <c r="C12721">
        <v>-186.71051969051339</v>
      </c>
      <c r="D12721">
        <v>1016.560561698</v>
      </c>
      <c r="E12721" s="4">
        <f>VALUE(SUBSTITUTE(SUBSTITUTE(SUBSTITUTE(RIGHT(Table1[[#This Row],[raw_timestamp]],21),":","")," ",""),"-",""))</f>
        <v>214155438414240</v>
      </c>
      <c r="F12721" s="1">
        <f>IF(Table1[[#This Row],[raw_load]]&gt;30000,F12720,(IF(Table1[[#This Row],[raw_load]]=49.339761120941,F12720,Table1[[#This Row],[raw_load]])))</f>
        <v>-186.71051969051339</v>
      </c>
      <c r="G12721" s="1">
        <f>-Table1[[#This Row],[load_temp]]</f>
        <v>186.71051969051339</v>
      </c>
      <c r="H12721" s="1">
        <f>IF(Table1[[#This Row],[raw_pressure]]=-207.33292143,H12720,D12721)</f>
        <v>1016.560561698</v>
      </c>
      <c r="I12721" s="1">
        <f>1013-Table1[[#This Row],[pressure_temp]]</f>
        <v>-3.560561698000015</v>
      </c>
      <c r="J12721" s="1" t="str">
        <f>SUBSTITUTE(RIGHT(Table1[[#This Row],[file]],LEN(Table1[[#This Row],[file]])-16),"_"," ")</f>
        <v>neoprene 92mm open cell foam varying wall locations</v>
      </c>
    </row>
    <row r="12722" spans="1:10" hidden="1" x14ac:dyDescent="0.25">
      <c r="A12722" t="s">
        <v>13228</v>
      </c>
      <c r="B12722" t="s">
        <v>12743</v>
      </c>
      <c r="C12722">
        <v>-295.1301607052651</v>
      </c>
      <c r="D12722">
        <v>943.52988060600012</v>
      </c>
      <c r="E12722" s="4">
        <f>VALUE(SUBSTITUTE(SUBSTITUTE(SUBSTITUTE(RIGHT(Table1[[#This Row],[raw_timestamp]],21),":","")," ",""),"-",""))</f>
        <v>214155438672984</v>
      </c>
      <c r="F12722" s="1">
        <f>IF(Table1[[#This Row],[raw_load]]&gt;30000,F12721,(IF(Table1[[#This Row],[raw_load]]=49.339761120941,F12721,Table1[[#This Row],[raw_load]])))</f>
        <v>-295.1301607052651</v>
      </c>
      <c r="G12722" s="1">
        <f>-Table1[[#This Row],[load_temp]]</f>
        <v>295.1301607052651</v>
      </c>
      <c r="H12722" s="1">
        <f>IF(Table1[[#This Row],[raw_pressure]]=-207.33292143,H12721,D12722)</f>
        <v>943.52988060600012</v>
      </c>
      <c r="I12722" s="1">
        <f>1013-Table1[[#This Row],[pressure_temp]]</f>
        <v>69.47011939399988</v>
      </c>
      <c r="J12722" s="1" t="str">
        <f>SUBSTITUTE(RIGHT(Table1[[#This Row],[file]],LEN(Table1[[#This Row],[file]])-16),"_"," ")</f>
        <v>neoprene 92mm open cell foam varying wall locations</v>
      </c>
    </row>
    <row r="12723" spans="1:10" hidden="1" x14ac:dyDescent="0.25">
      <c r="A12723" t="s">
        <v>13228</v>
      </c>
      <c r="B12723" t="s">
        <v>12744</v>
      </c>
      <c r="C12723">
        <v>-249.98645825231705</v>
      </c>
      <c r="D12723">
        <v>1000.1916159359999</v>
      </c>
      <c r="E12723" s="4">
        <f>VALUE(SUBSTITUTE(SUBSTITUTE(SUBSTITUTE(RIGHT(Table1[[#This Row],[raw_timestamp]],21),":","")," ",""),"-",""))</f>
        <v>214155438932992</v>
      </c>
      <c r="F12723" s="1">
        <f>IF(Table1[[#This Row],[raw_load]]&gt;30000,F12722,(IF(Table1[[#This Row],[raw_load]]=49.339761120941,F12722,Table1[[#This Row],[raw_load]])))</f>
        <v>-249.98645825231705</v>
      </c>
      <c r="G12723" s="1">
        <f>-Table1[[#This Row],[load_temp]]</f>
        <v>249.98645825231705</v>
      </c>
      <c r="H12723" s="1">
        <f>IF(Table1[[#This Row],[raw_pressure]]=-207.33292143,H12722,D12723)</f>
        <v>1000.1916159359999</v>
      </c>
      <c r="I12723" s="1">
        <f>1013-Table1[[#This Row],[pressure_temp]]</f>
        <v>12.808384064000052</v>
      </c>
      <c r="J12723" s="1" t="str">
        <f>SUBSTITUTE(RIGHT(Table1[[#This Row],[file]],LEN(Table1[[#This Row],[file]])-16),"_"," ")</f>
        <v>neoprene 92mm open cell foam varying wall locations</v>
      </c>
    </row>
    <row r="12724" spans="1:10" hidden="1" x14ac:dyDescent="0.25">
      <c r="A12724" t="s">
        <v>13228</v>
      </c>
      <c r="B12724" t="s">
        <v>12745</v>
      </c>
      <c r="C12724">
        <v>-192.64938752294773</v>
      </c>
      <c r="D12724">
        <v>980.04522115199995</v>
      </c>
      <c r="E12724" s="4">
        <f>VALUE(SUBSTITUTE(SUBSTITUTE(SUBSTITUTE(RIGHT(Table1[[#This Row],[raw_timestamp]],21),":","")," ",""),"-",""))</f>
        <v>214155439191657</v>
      </c>
      <c r="F12724" s="1">
        <f>IF(Table1[[#This Row],[raw_load]]&gt;30000,F12723,(IF(Table1[[#This Row],[raw_load]]=49.339761120941,F12723,Table1[[#This Row],[raw_load]])))</f>
        <v>-192.64938752294773</v>
      </c>
      <c r="G12724" s="1">
        <f>-Table1[[#This Row],[load_temp]]</f>
        <v>192.64938752294773</v>
      </c>
      <c r="H12724" s="1">
        <f>IF(Table1[[#This Row],[raw_pressure]]=-207.33292143,H12723,D12724)</f>
        <v>980.04522115199995</v>
      </c>
      <c r="I12724" s="1">
        <f>1013-Table1[[#This Row],[pressure_temp]]</f>
        <v>32.954778848000046</v>
      </c>
      <c r="J12724" s="1" t="str">
        <f>SUBSTITUTE(RIGHT(Table1[[#This Row],[file]],LEN(Table1[[#This Row],[file]])-16),"_"," ")</f>
        <v>neoprene 92mm open cell foam varying wall locations</v>
      </c>
    </row>
    <row r="12725" spans="1:10" hidden="1" x14ac:dyDescent="0.25">
      <c r="A12725" t="s">
        <v>13228</v>
      </c>
      <c r="B12725" t="s">
        <v>12746</v>
      </c>
      <c r="C12725">
        <v>-202.7413100487268</v>
      </c>
      <c r="D12725">
        <v>963.67627539000011</v>
      </c>
      <c r="E12725" s="4">
        <f>VALUE(SUBSTITUTE(SUBSTITUTE(SUBSTITUTE(RIGHT(Table1[[#This Row],[raw_timestamp]],21),":","")," ",""),"-",""))</f>
        <v>214155439450310</v>
      </c>
      <c r="F12725" s="1">
        <f>IF(Table1[[#This Row],[raw_load]]&gt;30000,F12724,(IF(Table1[[#This Row],[raw_load]]=49.339761120941,F12724,Table1[[#This Row],[raw_load]])))</f>
        <v>-202.7413100487268</v>
      </c>
      <c r="G12725" s="1">
        <f>-Table1[[#This Row],[load_temp]]</f>
        <v>202.7413100487268</v>
      </c>
      <c r="H12725" s="1">
        <f>IF(Table1[[#This Row],[raw_pressure]]=-207.33292143,H12724,D12725)</f>
        <v>963.67627539000011</v>
      </c>
      <c r="I12725" s="1">
        <f>1013-Table1[[#This Row],[pressure_temp]]</f>
        <v>49.323724609999886</v>
      </c>
      <c r="J12725" s="1" t="str">
        <f>SUBSTITUTE(RIGHT(Table1[[#This Row],[file]],LEN(Table1[[#This Row],[file]])-16),"_"," ")</f>
        <v>neoprene 92mm open cell foam varying wall locations</v>
      </c>
    </row>
    <row r="12726" spans="1:10" hidden="1" x14ac:dyDescent="0.25">
      <c r="A12726" t="s">
        <v>13228</v>
      </c>
      <c r="B12726" t="s">
        <v>12747</v>
      </c>
      <c r="C12726">
        <v>-143.46061004295765</v>
      </c>
      <c r="D12726">
        <v>962.41712571599999</v>
      </c>
      <c r="E12726" s="4">
        <f>VALUE(SUBSTITUTE(SUBSTITUTE(SUBSTITUTE(RIGHT(Table1[[#This Row],[raw_timestamp]],21),":","")," ",""),"-",""))</f>
        <v>214155439709765</v>
      </c>
      <c r="F12726" s="1">
        <f>IF(Table1[[#This Row],[raw_load]]&gt;30000,F12725,(IF(Table1[[#This Row],[raw_load]]=49.339761120941,F12725,Table1[[#This Row],[raw_load]])))</f>
        <v>-143.46061004295765</v>
      </c>
      <c r="G12726" s="1">
        <f>-Table1[[#This Row],[load_temp]]</f>
        <v>143.46061004295765</v>
      </c>
      <c r="H12726" s="1">
        <f>IF(Table1[[#This Row],[raw_pressure]]=-207.33292143,H12725,D12726)</f>
        <v>962.41712571599999</v>
      </c>
      <c r="I12726" s="1">
        <f>1013-Table1[[#This Row],[pressure_temp]]</f>
        <v>50.582874284000013</v>
      </c>
      <c r="J12726" s="1" t="str">
        <f>SUBSTITUTE(RIGHT(Table1[[#This Row],[file]],LEN(Table1[[#This Row],[file]])-16),"_"," ")</f>
        <v>neoprene 92mm open cell foam varying wall locations</v>
      </c>
    </row>
    <row r="12727" spans="1:10" hidden="1" x14ac:dyDescent="0.25">
      <c r="A12727" t="s">
        <v>13228</v>
      </c>
      <c r="B12727" t="s">
        <v>12748</v>
      </c>
      <c r="C12727">
        <v>-29.824732468137764</v>
      </c>
      <c r="D12727">
        <v>831.46555962000014</v>
      </c>
      <c r="E12727" s="4">
        <f>VALUE(SUBSTITUTE(SUBSTITUTE(SUBSTITUTE(RIGHT(Table1[[#This Row],[raw_timestamp]],21),":","")," ",""),"-",""))</f>
        <v>214155439969600</v>
      </c>
      <c r="F12727" s="1">
        <f>IF(Table1[[#This Row],[raw_load]]&gt;30000,F12726,(IF(Table1[[#This Row],[raw_load]]=49.339761120941,F12726,Table1[[#This Row],[raw_load]])))</f>
        <v>-29.824732468137764</v>
      </c>
      <c r="G12727" s="1">
        <f>-Table1[[#This Row],[load_temp]]</f>
        <v>29.824732468137764</v>
      </c>
      <c r="H12727" s="1">
        <f>IF(Table1[[#This Row],[raw_pressure]]=-207.33292143,H12726,D12727)</f>
        <v>831.46555962000014</v>
      </c>
      <c r="I12727" s="1">
        <f>1013-Table1[[#This Row],[pressure_temp]]</f>
        <v>181.53444037999986</v>
      </c>
      <c r="J12727" s="1" t="str">
        <f>SUBSTITUTE(RIGHT(Table1[[#This Row],[file]],LEN(Table1[[#This Row],[file]])-16),"_"," ")</f>
        <v>neoprene 92mm open cell foam varying wall locations</v>
      </c>
    </row>
    <row r="12728" spans="1:10" hidden="1" x14ac:dyDescent="0.25">
      <c r="A12728" t="s">
        <v>13228</v>
      </c>
      <c r="B12728" t="s">
        <v>12749</v>
      </c>
      <c r="C12728">
        <v>88.711749392129846</v>
      </c>
      <c r="D12728">
        <v>763.47147722400007</v>
      </c>
      <c r="E12728" s="4">
        <f>VALUE(SUBSTITUTE(SUBSTITUTE(SUBSTITUTE(RIGHT(Table1[[#This Row],[raw_timestamp]],21),":","")," ",""),"-",""))</f>
        <v>214155440228150</v>
      </c>
      <c r="F12728" s="1">
        <f>IF(Table1[[#This Row],[raw_load]]&gt;30000,F12727,(IF(Table1[[#This Row],[raw_load]]=49.339761120941,F12727,Table1[[#This Row],[raw_load]])))</f>
        <v>88.711749392129846</v>
      </c>
      <c r="G12728" s="1">
        <f>-Table1[[#This Row],[load_temp]]</f>
        <v>-88.711749392129846</v>
      </c>
      <c r="H12728" s="1">
        <f>IF(Table1[[#This Row],[raw_pressure]]=-207.33292143,H12727,D12728)</f>
        <v>763.47147722400007</v>
      </c>
      <c r="I12728" s="1">
        <f>1013-Table1[[#This Row],[pressure_temp]]</f>
        <v>249.52852277599993</v>
      </c>
      <c r="J12728" s="1" t="str">
        <f>SUBSTITUTE(RIGHT(Table1[[#This Row],[file]],LEN(Table1[[#This Row],[file]])-16),"_"," ")</f>
        <v>neoprene 92mm open cell foam varying wall locations</v>
      </c>
    </row>
    <row r="12729" spans="1:10" hidden="1" x14ac:dyDescent="0.25">
      <c r="A12729" t="s">
        <v>13228</v>
      </c>
      <c r="B12729" t="s">
        <v>12750</v>
      </c>
      <c r="C12729">
        <v>49.339761120940999</v>
      </c>
      <c r="D12729">
        <v>695.477394828</v>
      </c>
      <c r="E12729" s="4">
        <f>VALUE(SUBSTITUTE(SUBSTITUTE(SUBSTITUTE(RIGHT(Table1[[#This Row],[raw_timestamp]],21),":","")," ",""),"-",""))</f>
        <v>214155440485447</v>
      </c>
      <c r="F12729" s="1">
        <f>IF(Table1[[#This Row],[raw_load]]&gt;30000,F12728,(IF(Table1[[#This Row],[raw_load]]=49.339761120941,F12728,Table1[[#This Row],[raw_load]])))</f>
        <v>88.711749392129846</v>
      </c>
      <c r="G12729" s="1">
        <f>-Table1[[#This Row],[load_temp]]</f>
        <v>-88.711749392129846</v>
      </c>
      <c r="H12729" s="1">
        <f>IF(Table1[[#This Row],[raw_pressure]]=-207.33292143,H12728,D12729)</f>
        <v>695.477394828</v>
      </c>
      <c r="I12729" s="1">
        <f>1013-Table1[[#This Row],[pressure_temp]]</f>
        <v>317.522605172</v>
      </c>
      <c r="J12729" s="1" t="str">
        <f>SUBSTITUTE(RIGHT(Table1[[#This Row],[file]],LEN(Table1[[#This Row],[file]])-16),"_"," ")</f>
        <v>neoprene 92mm open cell foam varying wall locations</v>
      </c>
    </row>
    <row r="12730" spans="1:10" hidden="1" x14ac:dyDescent="0.25">
      <c r="A12730" t="s">
        <v>13228</v>
      </c>
      <c r="B12730" t="s">
        <v>12751</v>
      </c>
      <c r="C12730">
        <v>8.6657767619673098</v>
      </c>
      <c r="D12730">
        <v>662.7395033040001</v>
      </c>
      <c r="E12730" s="4">
        <f>VALUE(SUBSTITUTE(SUBSTITUTE(SUBSTITUTE(RIGHT(Table1[[#This Row],[raw_timestamp]],21),":","")," ",""),"-",""))</f>
        <v>214155440744080</v>
      </c>
      <c r="F12730" s="1">
        <f>IF(Table1[[#This Row],[raw_load]]&gt;30000,F12729,(IF(Table1[[#This Row],[raw_load]]=49.339761120941,F12729,Table1[[#This Row],[raw_load]])))</f>
        <v>8.6657767619673098</v>
      </c>
      <c r="G12730" s="1">
        <f>-Table1[[#This Row],[load_temp]]</f>
        <v>-8.6657767619673098</v>
      </c>
      <c r="H12730" s="1">
        <f>IF(Table1[[#This Row],[raw_pressure]]=-207.33292143,H12729,D12730)</f>
        <v>662.7395033040001</v>
      </c>
      <c r="I12730" s="1">
        <f>1013-Table1[[#This Row],[pressure_temp]]</f>
        <v>350.2604966959999</v>
      </c>
      <c r="J12730" s="1" t="str">
        <f>SUBSTITUTE(RIGHT(Table1[[#This Row],[file]],LEN(Table1[[#This Row],[file]])-16),"_"," ")</f>
        <v>neoprene 92mm open cell foam varying wall locations</v>
      </c>
    </row>
    <row r="12731" spans="1:10" hidden="1" x14ac:dyDescent="0.25">
      <c r="A12731" t="s">
        <v>13228</v>
      </c>
      <c r="B12731" t="s">
        <v>12752</v>
      </c>
      <c r="C12731">
        <v>-4.6489160710744324</v>
      </c>
      <c r="D12731">
        <v>628.74246210600006</v>
      </c>
      <c r="E12731" s="4">
        <f>VALUE(SUBSTITUTE(SUBSTITUTE(SUBSTITUTE(RIGHT(Table1[[#This Row],[raw_timestamp]],21),":","")," ",""),"-",""))</f>
        <v>214155441002890</v>
      </c>
      <c r="F12731" s="1">
        <f>IF(Table1[[#This Row],[raw_load]]&gt;30000,F12730,(IF(Table1[[#This Row],[raw_load]]=49.339761120941,F12730,Table1[[#This Row],[raw_load]])))</f>
        <v>-4.6489160710744324</v>
      </c>
      <c r="G12731" s="1">
        <f>-Table1[[#This Row],[load_temp]]</f>
        <v>4.6489160710744324</v>
      </c>
      <c r="H12731" s="1">
        <f>IF(Table1[[#This Row],[raw_pressure]]=-207.33292143,H12730,D12731)</f>
        <v>628.74246210600006</v>
      </c>
      <c r="I12731" s="1">
        <f>1013-Table1[[#This Row],[pressure_temp]]</f>
        <v>384.25753789399994</v>
      </c>
      <c r="J12731" s="1" t="str">
        <f>SUBSTITUTE(RIGHT(Table1[[#This Row],[file]],LEN(Table1[[#This Row],[file]])-16),"_"," ")</f>
        <v>neoprene 92mm open cell foam varying wall locations</v>
      </c>
    </row>
    <row r="12732" spans="1:10" hidden="1" x14ac:dyDescent="0.25">
      <c r="A12732" t="s">
        <v>13228</v>
      </c>
      <c r="B12732" t="s">
        <v>12753</v>
      </c>
      <c r="C12732">
        <v>-7.4729930940827556</v>
      </c>
      <c r="D12732">
        <v>617.41011504000005</v>
      </c>
      <c r="E12732" s="4">
        <f>VALUE(SUBSTITUTE(SUBSTITUTE(SUBSTITUTE(RIGHT(Table1[[#This Row],[raw_timestamp]],21),":","")," ",""),"-",""))</f>
        <v>214155441262257</v>
      </c>
      <c r="F12732" s="1">
        <f>IF(Table1[[#This Row],[raw_load]]&gt;30000,F12731,(IF(Table1[[#This Row],[raw_load]]=49.339761120941,F12731,Table1[[#This Row],[raw_load]])))</f>
        <v>-7.4729930940827556</v>
      </c>
      <c r="G12732" s="1">
        <f>-Table1[[#This Row],[load_temp]]</f>
        <v>7.4729930940827556</v>
      </c>
      <c r="H12732" s="1">
        <f>IF(Table1[[#This Row],[raw_pressure]]=-207.33292143,H12731,D12732)</f>
        <v>617.41011504000005</v>
      </c>
      <c r="I12732" s="1">
        <f>1013-Table1[[#This Row],[pressure_temp]]</f>
        <v>395.58988495999995</v>
      </c>
      <c r="J12732" s="1" t="str">
        <f>SUBSTITUTE(RIGHT(Table1[[#This Row],[file]],LEN(Table1[[#This Row],[file]])-16),"_"," ")</f>
        <v>neoprene 92mm open cell foam varying wall locations</v>
      </c>
    </row>
    <row r="12733" spans="1:10" hidden="1" x14ac:dyDescent="0.25">
      <c r="A12733" t="s">
        <v>13228</v>
      </c>
      <c r="B12733" t="s">
        <v>12754</v>
      </c>
      <c r="C12733">
        <v>-6.7503616532505815</v>
      </c>
      <c r="D12733">
        <v>617.41011504000005</v>
      </c>
      <c r="E12733" s="4">
        <f>VALUE(SUBSTITUTE(SUBSTITUTE(SUBSTITUTE(RIGHT(Table1[[#This Row],[raw_timestamp]],21),":","")," ",""),"-",""))</f>
        <v>214155441521055</v>
      </c>
      <c r="F12733" s="1">
        <f>IF(Table1[[#This Row],[raw_load]]&gt;30000,F12732,(IF(Table1[[#This Row],[raw_load]]=49.339761120941,F12732,Table1[[#This Row],[raw_load]])))</f>
        <v>-6.7503616532505815</v>
      </c>
      <c r="G12733" s="1">
        <f>-Table1[[#This Row],[load_temp]]</f>
        <v>6.7503616532505815</v>
      </c>
      <c r="H12733" s="1">
        <f>IF(Table1[[#This Row],[raw_pressure]]=-207.33292143,H12732,D12733)</f>
        <v>617.41011504000005</v>
      </c>
      <c r="I12733" s="1">
        <f>1013-Table1[[#This Row],[pressure_temp]]</f>
        <v>395.58988495999995</v>
      </c>
      <c r="J12733" s="1" t="str">
        <f>SUBSTITUTE(RIGHT(Table1[[#This Row],[file]],LEN(Table1[[#This Row],[file]])-16),"_"," ")</f>
        <v>neoprene 92mm open cell foam varying wall locations</v>
      </c>
    </row>
    <row r="12734" spans="1:10" hidden="1" x14ac:dyDescent="0.25">
      <c r="A12734" t="s">
        <v>13228</v>
      </c>
      <c r="B12734" t="s">
        <v>12755</v>
      </c>
      <c r="C12734">
        <v>-8.004584027444503</v>
      </c>
      <c r="D12734">
        <v>618.66926471400018</v>
      </c>
      <c r="E12734" s="4">
        <f>VALUE(SUBSTITUTE(SUBSTITUTE(SUBSTITUTE(RIGHT(Table1[[#This Row],[raw_timestamp]],21),":","")," ",""),"-",""))</f>
        <v>214155441782689</v>
      </c>
      <c r="F12734" s="1">
        <f>IF(Table1[[#This Row],[raw_load]]&gt;30000,F12733,(IF(Table1[[#This Row],[raw_load]]=49.339761120941,F12733,Table1[[#This Row],[raw_load]])))</f>
        <v>-8.004584027444503</v>
      </c>
      <c r="G12734" s="1">
        <f>-Table1[[#This Row],[load_temp]]</f>
        <v>8.004584027444503</v>
      </c>
      <c r="H12734" s="1">
        <f>IF(Table1[[#This Row],[raw_pressure]]=-207.33292143,H12733,D12734)</f>
        <v>618.66926471400018</v>
      </c>
      <c r="I12734" s="1">
        <f>1013-Table1[[#This Row],[pressure_temp]]</f>
        <v>394.33073528599982</v>
      </c>
      <c r="J12734" s="1" t="str">
        <f>SUBSTITUTE(RIGHT(Table1[[#This Row],[file]],LEN(Table1[[#This Row],[file]])-16),"_"," ")</f>
        <v>neoprene 92mm open cell foam varying wall locations</v>
      </c>
    </row>
    <row r="12735" spans="1:10" hidden="1" x14ac:dyDescent="0.25">
      <c r="A12735" t="s">
        <v>13228</v>
      </c>
      <c r="B12735" t="s">
        <v>12756</v>
      </c>
      <c r="C12735">
        <v>-3.0790614222600312</v>
      </c>
      <c r="D12735">
        <v>626.22416275800003</v>
      </c>
      <c r="E12735" s="4">
        <f>VALUE(SUBSTITUTE(SUBSTITUTE(SUBSTITUTE(RIGHT(Table1[[#This Row],[raw_timestamp]],21),":","")," ",""),"-",""))</f>
        <v>214155442041494</v>
      </c>
      <c r="F12735" s="1">
        <f>IF(Table1[[#This Row],[raw_load]]&gt;30000,F12734,(IF(Table1[[#This Row],[raw_load]]=49.339761120941,F12734,Table1[[#This Row],[raw_load]])))</f>
        <v>-3.0790614222600312</v>
      </c>
      <c r="G12735" s="1">
        <f>-Table1[[#This Row],[load_temp]]</f>
        <v>3.0790614222600312</v>
      </c>
      <c r="H12735" s="1">
        <f>IF(Table1[[#This Row],[raw_pressure]]=-207.33292143,H12734,D12735)</f>
        <v>626.22416275800003</v>
      </c>
      <c r="I12735" s="1">
        <f>1013-Table1[[#This Row],[pressure_temp]]</f>
        <v>386.77583724199997</v>
      </c>
      <c r="J12735" s="1" t="str">
        <f>SUBSTITUTE(RIGHT(Table1[[#This Row],[file]],LEN(Table1[[#This Row],[file]])-16),"_"," ")</f>
        <v>neoprene 92mm open cell foam varying wall locations</v>
      </c>
    </row>
    <row r="12736" spans="1:10" hidden="1" x14ac:dyDescent="0.25">
      <c r="A12736" t="s">
        <v>13228</v>
      </c>
      <c r="B12736" t="s">
        <v>12757</v>
      </c>
      <c r="C12736">
        <v>-8.1707062151783081</v>
      </c>
      <c r="D12736">
        <v>638.81565949800017</v>
      </c>
      <c r="E12736" s="4">
        <f>VALUE(SUBSTITUTE(SUBSTITUTE(SUBSTITUTE(RIGHT(Table1[[#This Row],[raw_timestamp]],21),":","")," ",""),"-",""))</f>
        <v>214155442301590</v>
      </c>
      <c r="F12736" s="1">
        <f>IF(Table1[[#This Row],[raw_load]]&gt;30000,F12735,(IF(Table1[[#This Row],[raw_load]]=49.339761120941,F12735,Table1[[#This Row],[raw_load]])))</f>
        <v>-8.1707062151783081</v>
      </c>
      <c r="G12736" s="1">
        <f>-Table1[[#This Row],[load_temp]]</f>
        <v>8.1707062151783081</v>
      </c>
      <c r="H12736" s="1">
        <f>IF(Table1[[#This Row],[raw_pressure]]=-207.33292143,H12735,D12736)</f>
        <v>638.81565949800017</v>
      </c>
      <c r="I12736" s="1">
        <f>1013-Table1[[#This Row],[pressure_temp]]</f>
        <v>374.18434050199983</v>
      </c>
      <c r="J12736" s="1" t="str">
        <f>SUBSTITUTE(RIGHT(Table1[[#This Row],[file]],LEN(Table1[[#This Row],[file]])-16),"_"," ")</f>
        <v>neoprene 92mm open cell foam varying wall locations</v>
      </c>
    </row>
    <row r="12737" spans="1:10" hidden="1" x14ac:dyDescent="0.25">
      <c r="A12737" t="s">
        <v>13228</v>
      </c>
      <c r="B12737" t="s">
        <v>12758</v>
      </c>
      <c r="C12737">
        <v>-7.7554008300768311</v>
      </c>
      <c r="D12737">
        <v>635.03821047600002</v>
      </c>
      <c r="E12737" s="4">
        <f>VALUE(SUBSTITUTE(SUBSTITUTE(SUBSTITUTE(RIGHT(Table1[[#This Row],[raw_timestamp]],21),":","")," ",""),"-",""))</f>
        <v>214155442560167</v>
      </c>
      <c r="F12737" s="1">
        <f>IF(Table1[[#This Row],[raw_load]]&gt;30000,F12736,(IF(Table1[[#This Row],[raw_load]]=49.339761120941,F12736,Table1[[#This Row],[raw_load]])))</f>
        <v>-7.7554008300768311</v>
      </c>
      <c r="G12737" s="1">
        <f>-Table1[[#This Row],[load_temp]]</f>
        <v>7.7554008300768311</v>
      </c>
      <c r="H12737" s="1">
        <f>IF(Table1[[#This Row],[raw_pressure]]=-207.33292143,H12736,D12737)</f>
        <v>635.03821047600002</v>
      </c>
      <c r="I12737" s="1">
        <f>1013-Table1[[#This Row],[pressure_temp]]</f>
        <v>377.96178952399998</v>
      </c>
      <c r="J12737" s="1" t="str">
        <f>SUBSTITUTE(RIGHT(Table1[[#This Row],[file]],LEN(Table1[[#This Row],[file]])-16),"_"," ")</f>
        <v>neoprene 92mm open cell foam varying wall locations</v>
      </c>
    </row>
    <row r="12738" spans="1:10" hidden="1" x14ac:dyDescent="0.25">
      <c r="A12738" t="s">
        <v>13228</v>
      </c>
      <c r="B12738" t="s">
        <v>12759</v>
      </c>
      <c r="C12738">
        <v>-5.6207307092743743</v>
      </c>
      <c r="D12738">
        <v>642.5931085200001</v>
      </c>
      <c r="E12738" s="4">
        <f>VALUE(SUBSTITUTE(SUBSTITUTE(SUBSTITUTE(RIGHT(Table1[[#This Row],[raw_timestamp]],21),":","")," ",""),"-",""))</f>
        <v>214155442819570</v>
      </c>
      <c r="F12738" s="1">
        <f>IF(Table1[[#This Row],[raw_load]]&gt;30000,F12737,(IF(Table1[[#This Row],[raw_load]]=49.339761120941,F12737,Table1[[#This Row],[raw_load]])))</f>
        <v>-5.6207307092743743</v>
      </c>
      <c r="G12738" s="1">
        <f>-Table1[[#This Row],[load_temp]]</f>
        <v>5.6207307092743743</v>
      </c>
      <c r="H12738" s="1">
        <f>IF(Table1[[#This Row],[raw_pressure]]=-207.33292143,H12737,D12738)</f>
        <v>642.5931085200001</v>
      </c>
      <c r="I12738" s="1">
        <f>1013-Table1[[#This Row],[pressure_temp]]</f>
        <v>370.4068914799999</v>
      </c>
      <c r="J12738" s="1" t="str">
        <f>SUBSTITUTE(RIGHT(Table1[[#This Row],[file]],LEN(Table1[[#This Row],[file]])-16),"_"," ")</f>
        <v>neoprene 92mm open cell foam varying wall locations</v>
      </c>
    </row>
    <row r="12739" spans="1:10" hidden="1" x14ac:dyDescent="0.25">
      <c r="A12739" t="s">
        <v>13228</v>
      </c>
      <c r="B12739" t="s">
        <v>12760</v>
      </c>
      <c r="C12739">
        <v>-6.4181172777829714</v>
      </c>
      <c r="D12739">
        <v>638.81565949800017</v>
      </c>
      <c r="E12739" s="4">
        <f>VALUE(SUBSTITUTE(SUBSTITUTE(SUBSTITUTE(RIGHT(Table1[[#This Row],[raw_timestamp]],21),":","")," ",""),"-",""))</f>
        <v>214155443078568</v>
      </c>
      <c r="F12739" s="1">
        <f>IF(Table1[[#This Row],[raw_load]]&gt;30000,F12738,(IF(Table1[[#This Row],[raw_load]]=49.339761120941,F12738,Table1[[#This Row],[raw_load]])))</f>
        <v>-6.4181172777829714</v>
      </c>
      <c r="G12739" s="1">
        <f>-Table1[[#This Row],[load_temp]]</f>
        <v>6.4181172777829714</v>
      </c>
      <c r="H12739" s="1">
        <f>IF(Table1[[#This Row],[raw_pressure]]=-207.33292143,H12738,D12739)</f>
        <v>638.81565949800017</v>
      </c>
      <c r="I12739" s="1">
        <f>1013-Table1[[#This Row],[pressure_temp]]</f>
        <v>374.18434050199983</v>
      </c>
      <c r="J12739" s="1" t="str">
        <f>SUBSTITUTE(RIGHT(Table1[[#This Row],[file]],LEN(Table1[[#This Row],[file]])-16),"_"," ")</f>
        <v>neoprene 92mm open cell foam varying wall locations</v>
      </c>
    </row>
    <row r="12740" spans="1:10" hidden="1" x14ac:dyDescent="0.25">
      <c r="A12740" t="s">
        <v>13228</v>
      </c>
      <c r="B12740" t="s">
        <v>12761</v>
      </c>
      <c r="C12740">
        <v>-9.4664593468883194</v>
      </c>
      <c r="D12740">
        <v>631.26076145400009</v>
      </c>
      <c r="E12740" s="4">
        <f>VALUE(SUBSTITUTE(SUBSTITUTE(SUBSTITUTE(RIGHT(Table1[[#This Row],[raw_timestamp]],21),":","")," ",""),"-",""))</f>
        <v>214155443337494</v>
      </c>
      <c r="F12740" s="1">
        <f>IF(Table1[[#This Row],[raw_load]]&gt;30000,F12739,(IF(Table1[[#This Row],[raw_load]]=49.339761120941,F12739,Table1[[#This Row],[raw_load]])))</f>
        <v>-9.4664593468883194</v>
      </c>
      <c r="G12740" s="1">
        <f>-Table1[[#This Row],[load_temp]]</f>
        <v>9.4664593468883194</v>
      </c>
      <c r="H12740" s="1">
        <f>IF(Table1[[#This Row],[raw_pressure]]=-207.33292143,H12739,D12740)</f>
        <v>631.26076145400009</v>
      </c>
      <c r="I12740" s="1">
        <f>1013-Table1[[#This Row],[pressure_temp]]</f>
        <v>381.73923854599991</v>
      </c>
      <c r="J12740" s="1" t="str">
        <f>SUBSTITUTE(RIGHT(Table1[[#This Row],[file]],LEN(Table1[[#This Row],[file]])-16),"_"," ")</f>
        <v>neoprene 92mm open cell foam varying wall locations</v>
      </c>
    </row>
    <row r="12741" spans="1:10" hidden="1" x14ac:dyDescent="0.25">
      <c r="A12741" t="s">
        <v>13228</v>
      </c>
      <c r="B12741" t="s">
        <v>12762</v>
      </c>
      <c r="C12741">
        <v>49.339761120940999</v>
      </c>
      <c r="D12741">
        <v>601.04116927799998</v>
      </c>
      <c r="E12741" s="4">
        <f>VALUE(SUBSTITUTE(SUBSTITUTE(SUBSTITUTE(RIGHT(Table1[[#This Row],[raw_timestamp]],21),":","")," ",""),"-",""))</f>
        <v>214155443595351</v>
      </c>
      <c r="F12741" s="1">
        <f>IF(Table1[[#This Row],[raw_load]]&gt;30000,F12740,(IF(Table1[[#This Row],[raw_load]]=49.339761120941,F12740,Table1[[#This Row],[raw_load]])))</f>
        <v>-9.4664593468883194</v>
      </c>
      <c r="G12741" s="1">
        <f>-Table1[[#This Row],[load_temp]]</f>
        <v>9.4664593468883194</v>
      </c>
      <c r="H12741" s="1">
        <f>IF(Table1[[#This Row],[raw_pressure]]=-207.33292143,H12740,D12741)</f>
        <v>601.04116927799998</v>
      </c>
      <c r="I12741" s="1">
        <f>1013-Table1[[#This Row],[pressure_temp]]</f>
        <v>411.95883072200002</v>
      </c>
      <c r="J12741" s="1" t="str">
        <f>SUBSTITUTE(RIGHT(Table1[[#This Row],[file]],LEN(Table1[[#This Row],[file]])-16),"_"," ")</f>
        <v>neoprene 92mm open cell foam varying wall locations</v>
      </c>
    </row>
    <row r="12742" spans="1:10" hidden="1" x14ac:dyDescent="0.25">
      <c r="A12742" t="s">
        <v>13228</v>
      </c>
      <c r="B12742" t="s">
        <v>12763</v>
      </c>
      <c r="C12742">
        <v>-0.97761584008393065</v>
      </c>
      <c r="D12742">
        <v>606.07776797400004</v>
      </c>
      <c r="E12742" s="4">
        <f>VALUE(SUBSTITUTE(SUBSTITUTE(SUBSTITUTE(RIGHT(Table1[[#This Row],[raw_timestamp]],21),":","")," ",""),"-",""))</f>
        <v>214155443855285</v>
      </c>
      <c r="F12742" s="1">
        <f>IF(Table1[[#This Row],[raw_load]]&gt;30000,F12741,(IF(Table1[[#This Row],[raw_load]]=49.339761120941,F12741,Table1[[#This Row],[raw_load]])))</f>
        <v>-0.97761584008393065</v>
      </c>
      <c r="G12742" s="1">
        <f>-Table1[[#This Row],[load_temp]]</f>
        <v>0.97761584008393065</v>
      </c>
      <c r="H12742" s="1">
        <f>IF(Table1[[#This Row],[raw_pressure]]=-207.33292143,H12741,D12742)</f>
        <v>606.07776797400004</v>
      </c>
      <c r="I12742" s="1">
        <f>1013-Table1[[#This Row],[pressure_temp]]</f>
        <v>406.92223202599996</v>
      </c>
      <c r="J12742" s="1" t="str">
        <f>SUBSTITUTE(RIGHT(Table1[[#This Row],[file]],LEN(Table1[[#This Row],[file]])-16),"_"," ")</f>
        <v>neoprene 92mm open cell foam varying wall locations</v>
      </c>
    </row>
    <row r="12743" spans="1:10" hidden="1" x14ac:dyDescent="0.25">
      <c r="A12743" t="s">
        <v>13228</v>
      </c>
      <c r="B12743" t="s">
        <v>12764</v>
      </c>
      <c r="C12743">
        <v>-10.679151132032223</v>
      </c>
      <c r="D12743">
        <v>614.89181569200002</v>
      </c>
      <c r="E12743" s="4">
        <f>VALUE(SUBSTITUTE(SUBSTITUTE(SUBSTITUTE(RIGHT(Table1[[#This Row],[raw_timestamp]],21),":","")," ",""),"-",""))</f>
        <v>214155444114164</v>
      </c>
      <c r="F12743" s="1">
        <f>IF(Table1[[#This Row],[raw_load]]&gt;30000,F12742,(IF(Table1[[#This Row],[raw_load]]=49.339761120941,F12742,Table1[[#This Row],[raw_load]])))</f>
        <v>-10.679151132032223</v>
      </c>
      <c r="G12743" s="1">
        <f>-Table1[[#This Row],[load_temp]]</f>
        <v>10.679151132032223</v>
      </c>
      <c r="H12743" s="1">
        <f>IF(Table1[[#This Row],[raw_pressure]]=-207.33292143,H12742,D12743)</f>
        <v>614.89181569200002</v>
      </c>
      <c r="I12743" s="1">
        <f>1013-Table1[[#This Row],[pressure_temp]]</f>
        <v>398.10818430799998</v>
      </c>
      <c r="J12743" s="1" t="str">
        <f>SUBSTITUTE(RIGHT(Table1[[#This Row],[file]],LEN(Table1[[#This Row],[file]])-16),"_"," ")</f>
        <v>neoprene 92mm open cell foam varying wall locations</v>
      </c>
    </row>
    <row r="12744" spans="1:10" hidden="1" x14ac:dyDescent="0.25">
      <c r="A12744" t="s">
        <v>13228</v>
      </c>
      <c r="B12744" t="s">
        <v>12765</v>
      </c>
      <c r="C12744">
        <v>-7.1822793076652118</v>
      </c>
      <c r="D12744">
        <v>609.85521699599997</v>
      </c>
      <c r="E12744" s="4">
        <f>VALUE(SUBSTITUTE(SUBSTITUTE(SUBSTITUTE(RIGHT(Table1[[#This Row],[raw_timestamp]],21),":","")," ",""),"-",""))</f>
        <v>214155444372949</v>
      </c>
      <c r="F12744" s="1">
        <f>IF(Table1[[#This Row],[raw_load]]&gt;30000,F12743,(IF(Table1[[#This Row],[raw_load]]=49.339761120941,F12743,Table1[[#This Row],[raw_load]])))</f>
        <v>-7.1822793076652118</v>
      </c>
      <c r="G12744" s="1">
        <f>-Table1[[#This Row],[load_temp]]</f>
        <v>7.1822793076652118</v>
      </c>
      <c r="H12744" s="1">
        <f>IF(Table1[[#This Row],[raw_pressure]]=-207.33292143,H12743,D12744)</f>
        <v>609.85521699599997</v>
      </c>
      <c r="I12744" s="1">
        <f>1013-Table1[[#This Row],[pressure_temp]]</f>
        <v>403.14478300400003</v>
      </c>
      <c r="J12744" s="1" t="str">
        <f>SUBSTITUTE(RIGHT(Table1[[#This Row],[file]],LEN(Table1[[#This Row],[file]])-16),"_"," ")</f>
        <v>neoprene 92mm open cell foam varying wall locations</v>
      </c>
    </row>
    <row r="12745" spans="1:10" hidden="1" x14ac:dyDescent="0.25">
      <c r="A12745" t="s">
        <v>13228</v>
      </c>
      <c r="B12745" t="s">
        <v>12766</v>
      </c>
      <c r="C12745">
        <v>-2.2401444331675378</v>
      </c>
      <c r="D12745">
        <v>618.66926471400018</v>
      </c>
      <c r="E12745" s="4">
        <f>VALUE(SUBSTITUTE(SUBSTITUTE(SUBSTITUTE(RIGHT(Table1[[#This Row],[raw_timestamp]],21),":","")," ",""),"-",""))</f>
        <v>214155444632298</v>
      </c>
      <c r="F12745" s="1">
        <f>IF(Table1[[#This Row],[raw_load]]&gt;30000,F12744,(IF(Table1[[#This Row],[raw_load]]=49.339761120941,F12744,Table1[[#This Row],[raw_load]])))</f>
        <v>-2.2401444331675378</v>
      </c>
      <c r="G12745" s="1">
        <f>-Table1[[#This Row],[load_temp]]</f>
        <v>2.2401444331675378</v>
      </c>
      <c r="H12745" s="1">
        <f>IF(Table1[[#This Row],[raw_pressure]]=-207.33292143,H12744,D12745)</f>
        <v>618.66926471400018</v>
      </c>
      <c r="I12745" s="1">
        <f>1013-Table1[[#This Row],[pressure_temp]]</f>
        <v>394.33073528599982</v>
      </c>
      <c r="J12745" s="1" t="str">
        <f>SUBSTITUTE(RIGHT(Table1[[#This Row],[file]],LEN(Table1[[#This Row],[file]])-16),"_"," ")</f>
        <v>neoprene 92mm open cell foam varying wall locations</v>
      </c>
    </row>
    <row r="12746" spans="1:10" hidden="1" x14ac:dyDescent="0.25">
      <c r="A12746" t="s">
        <v>13228</v>
      </c>
      <c r="B12746" t="s">
        <v>12767</v>
      </c>
      <c r="C12746">
        <v>6.0825768859030456</v>
      </c>
      <c r="D12746">
        <v>609.85521699599997</v>
      </c>
      <c r="E12746" s="4">
        <f>VALUE(SUBSTITUTE(SUBSTITUTE(SUBSTITUTE(RIGHT(Table1[[#This Row],[raw_timestamp]],21),":","")," ",""),"-",""))</f>
        <v>214155444892240</v>
      </c>
      <c r="F12746" s="1">
        <f>IF(Table1[[#This Row],[raw_load]]&gt;30000,F12745,(IF(Table1[[#This Row],[raw_load]]=49.339761120941,F12745,Table1[[#This Row],[raw_load]])))</f>
        <v>6.0825768859030456</v>
      </c>
      <c r="G12746" s="1">
        <f>-Table1[[#This Row],[load_temp]]</f>
        <v>-6.0825768859030456</v>
      </c>
      <c r="H12746" s="1">
        <f>IF(Table1[[#This Row],[raw_pressure]]=-207.33292143,H12745,D12746)</f>
        <v>609.85521699599997</v>
      </c>
      <c r="I12746" s="1">
        <f>1013-Table1[[#This Row],[pressure_temp]]</f>
        <v>403.14478300400003</v>
      </c>
      <c r="J12746" s="1" t="str">
        <f>SUBSTITUTE(RIGHT(Table1[[#This Row],[file]],LEN(Table1[[#This Row],[file]])-16),"_"," ")</f>
        <v>neoprene 92mm open cell foam varying wall locations</v>
      </c>
    </row>
    <row r="12747" spans="1:10" hidden="1" x14ac:dyDescent="0.25">
      <c r="A12747" t="s">
        <v>13228</v>
      </c>
      <c r="B12747" t="s">
        <v>12768</v>
      </c>
      <c r="C12747">
        <v>6.7969022763117035</v>
      </c>
      <c r="D12747">
        <v>622.44671373600011</v>
      </c>
      <c r="E12747" s="4">
        <f>VALUE(SUBSTITUTE(SUBSTITUTE(SUBSTITUTE(RIGHT(Table1[[#This Row],[raw_timestamp]],21),":","")," ",""),"-",""))</f>
        <v>214155445151847</v>
      </c>
      <c r="F12747" s="1">
        <f>IF(Table1[[#This Row],[raw_load]]&gt;30000,F12746,(IF(Table1[[#This Row],[raw_load]]=49.339761120941,F12746,Table1[[#This Row],[raw_load]])))</f>
        <v>6.7969022763117035</v>
      </c>
      <c r="G12747" s="1">
        <f>-Table1[[#This Row],[load_temp]]</f>
        <v>-6.7969022763117035</v>
      </c>
      <c r="H12747" s="1">
        <f>IF(Table1[[#This Row],[raw_pressure]]=-207.33292143,H12746,D12747)</f>
        <v>622.44671373600011</v>
      </c>
      <c r="I12747" s="1">
        <f>1013-Table1[[#This Row],[pressure_temp]]</f>
        <v>390.55328626399989</v>
      </c>
      <c r="J12747" s="1" t="str">
        <f>SUBSTITUTE(RIGHT(Table1[[#This Row],[file]],LEN(Table1[[#This Row],[file]])-16),"_"," ")</f>
        <v>neoprene 92mm open cell foam varying wall locations</v>
      </c>
    </row>
    <row r="12748" spans="1:10" hidden="1" x14ac:dyDescent="0.25">
      <c r="A12748" t="s">
        <v>13228</v>
      </c>
      <c r="B12748" t="s">
        <v>12769</v>
      </c>
      <c r="C12748">
        <v>68.419925011201087</v>
      </c>
      <c r="D12748">
        <v>647.62970721600016</v>
      </c>
      <c r="E12748" s="4">
        <f>VALUE(SUBSTITUTE(SUBSTITUTE(SUBSTITUTE(RIGHT(Table1[[#This Row],[raw_timestamp]],21),":","")," ",""),"-",""))</f>
        <v>214155445410473</v>
      </c>
      <c r="F12748" s="1">
        <f>IF(Table1[[#This Row],[raw_load]]&gt;30000,F12747,(IF(Table1[[#This Row],[raw_load]]=49.339761120941,F12747,Table1[[#This Row],[raw_load]])))</f>
        <v>68.419925011201087</v>
      </c>
      <c r="G12748" s="1">
        <f>-Table1[[#This Row],[load_temp]]</f>
        <v>-68.419925011201087</v>
      </c>
      <c r="H12748" s="1">
        <f>IF(Table1[[#This Row],[raw_pressure]]=-207.33292143,H12747,D12748)</f>
        <v>647.62970721600016</v>
      </c>
      <c r="I12748" s="1">
        <f>1013-Table1[[#This Row],[pressure_temp]]</f>
        <v>365.37029278399984</v>
      </c>
      <c r="J12748" s="1" t="str">
        <f>SUBSTITUTE(RIGHT(Table1[[#This Row],[file]],LEN(Table1[[#This Row],[file]])-16),"_"," ")</f>
        <v>neoprene 92mm open cell foam varying wall locations</v>
      </c>
    </row>
    <row r="12749" spans="1:10" hidden="1" x14ac:dyDescent="0.25">
      <c r="A12749" t="s">
        <v>13228</v>
      </c>
      <c r="B12749" t="s">
        <v>12770</v>
      </c>
      <c r="C12749">
        <v>983.56209848505682</v>
      </c>
      <c r="D12749">
        <v>645.11140786800013</v>
      </c>
      <c r="E12749" s="4">
        <f>VALUE(SUBSTITUTE(SUBSTITUTE(SUBSTITUTE(RIGHT(Table1[[#This Row],[raw_timestamp]],21),":","")," ",""),"-",""))</f>
        <v>214155445669929</v>
      </c>
      <c r="F12749" s="1">
        <f>IF(Table1[[#This Row],[raw_load]]&gt;30000,F12748,(IF(Table1[[#This Row],[raw_load]]=49.339761120941,F12748,Table1[[#This Row],[raw_load]])))</f>
        <v>983.56209848505682</v>
      </c>
      <c r="G12749" s="1">
        <f>-Table1[[#This Row],[load_temp]]</f>
        <v>-983.56209848505682</v>
      </c>
      <c r="H12749" s="1">
        <f>IF(Table1[[#This Row],[raw_pressure]]=-207.33292143,H12748,D12749)</f>
        <v>645.11140786800013</v>
      </c>
      <c r="I12749" s="1">
        <f>1013-Table1[[#This Row],[pressure_temp]]</f>
        <v>367.88859213199987</v>
      </c>
      <c r="J12749" s="1" t="str">
        <f>SUBSTITUTE(RIGHT(Table1[[#This Row],[file]],LEN(Table1[[#This Row],[file]])-16),"_"," ")</f>
        <v>neoprene 92mm open cell foam varying wall locations</v>
      </c>
    </row>
    <row r="12750" spans="1:10" hidden="1" x14ac:dyDescent="0.25">
      <c r="A12750" t="s">
        <v>13228</v>
      </c>
      <c r="B12750" t="s">
        <v>12771</v>
      </c>
      <c r="C12750">
        <v>2744.8974341682783</v>
      </c>
      <c r="D12750">
        <v>635.03821047600002</v>
      </c>
      <c r="E12750" s="4">
        <f>VALUE(SUBSTITUTE(SUBSTITUTE(SUBSTITUTE(RIGHT(Table1[[#This Row],[raw_timestamp]],21),":","")," ",""),"-",""))</f>
        <v>214155445928555</v>
      </c>
      <c r="F12750" s="1">
        <f>IF(Table1[[#This Row],[raw_load]]&gt;30000,F12749,(IF(Table1[[#This Row],[raw_load]]=49.339761120941,F12749,Table1[[#This Row],[raw_load]])))</f>
        <v>2744.8974341682783</v>
      </c>
      <c r="G12750" s="1">
        <f>-Table1[[#This Row],[load_temp]]</f>
        <v>-2744.8974341682783</v>
      </c>
      <c r="H12750" s="1">
        <f>IF(Table1[[#This Row],[raw_pressure]]=-207.33292143,H12749,D12750)</f>
        <v>635.03821047600002</v>
      </c>
      <c r="I12750" s="1">
        <f>1013-Table1[[#This Row],[pressure_temp]]</f>
        <v>377.96178952399998</v>
      </c>
      <c r="J12750" s="1" t="str">
        <f>SUBSTITUTE(RIGHT(Table1[[#This Row],[file]],LEN(Table1[[#This Row],[file]])-16),"_"," ")</f>
        <v>neoprene 92mm open cell foam varying wall locations</v>
      </c>
    </row>
    <row r="12751" spans="1:10" hidden="1" x14ac:dyDescent="0.25">
      <c r="A12751" t="s">
        <v>13228</v>
      </c>
      <c r="B12751" t="s">
        <v>12772</v>
      </c>
      <c r="C12751">
        <v>49.339761120940999</v>
      </c>
      <c r="D12751">
        <v>607.33691764800017</v>
      </c>
      <c r="E12751" s="4">
        <f>VALUE(SUBSTITUTE(SUBSTITUTE(SUBSTITUTE(RIGHT(Table1[[#This Row],[raw_timestamp]],21),":","")," ",""),"-",""))</f>
        <v>214155446188075</v>
      </c>
      <c r="F12751" s="1">
        <f>IF(Table1[[#This Row],[raw_load]]&gt;30000,F12750,(IF(Table1[[#This Row],[raw_load]]=49.339761120941,F12750,Table1[[#This Row],[raw_load]])))</f>
        <v>2744.8974341682783</v>
      </c>
      <c r="G12751" s="1">
        <f>-Table1[[#This Row],[load_temp]]</f>
        <v>-2744.8974341682783</v>
      </c>
      <c r="H12751" s="1">
        <f>IF(Table1[[#This Row],[raw_pressure]]=-207.33292143,H12750,D12751)</f>
        <v>607.33691764800017</v>
      </c>
      <c r="I12751" s="1">
        <f>1013-Table1[[#This Row],[pressure_temp]]</f>
        <v>405.66308235199983</v>
      </c>
      <c r="J12751" s="1" t="str">
        <f>SUBSTITUTE(RIGHT(Table1[[#This Row],[file]],LEN(Table1[[#This Row],[file]])-16),"_"," ")</f>
        <v>neoprene 92mm open cell foam varying wall locations</v>
      </c>
    </row>
    <row r="12752" spans="1:10" hidden="1" x14ac:dyDescent="0.25">
      <c r="A12752" t="s">
        <v>13228</v>
      </c>
      <c r="B12752" t="s">
        <v>12773</v>
      </c>
      <c r="C12752">
        <v>49.339761120940999</v>
      </c>
      <c r="D12752">
        <v>584.67222351600014</v>
      </c>
      <c r="E12752" s="4">
        <f>VALUE(SUBSTITUTE(SUBSTITUTE(SUBSTITUTE(RIGHT(Table1[[#This Row],[raw_timestamp]],21),":","")," ",""),"-",""))</f>
        <v>214155446445508</v>
      </c>
      <c r="F12752" s="1">
        <f>IF(Table1[[#This Row],[raw_load]]&gt;30000,F12751,(IF(Table1[[#This Row],[raw_load]]=49.339761120941,F12751,Table1[[#This Row],[raw_load]])))</f>
        <v>2744.8974341682783</v>
      </c>
      <c r="G12752" s="1">
        <f>-Table1[[#This Row],[load_temp]]</f>
        <v>-2744.8974341682783</v>
      </c>
      <c r="H12752" s="1">
        <f>IF(Table1[[#This Row],[raw_pressure]]=-207.33292143,H12751,D12752)</f>
        <v>584.67222351600014</v>
      </c>
      <c r="I12752" s="1">
        <f>1013-Table1[[#This Row],[pressure_temp]]</f>
        <v>428.32777648399986</v>
      </c>
      <c r="J12752" s="1" t="str">
        <f>SUBSTITUTE(RIGHT(Table1[[#This Row],[file]],LEN(Table1[[#This Row],[file]])-16),"_"," ")</f>
        <v>neoprene 92mm open cell foam varying wall locations</v>
      </c>
    </row>
    <row r="12753" spans="1:10" hidden="1" x14ac:dyDescent="0.25">
      <c r="A12753" t="s">
        <v>13228</v>
      </c>
      <c r="B12753" t="s">
        <v>12774</v>
      </c>
      <c r="C12753">
        <v>6358.1462265855607</v>
      </c>
      <c r="D12753">
        <v>601.04116927799998</v>
      </c>
      <c r="E12753" s="4">
        <f>VALUE(SUBSTITUTE(SUBSTITUTE(SUBSTITUTE(RIGHT(Table1[[#This Row],[raw_timestamp]],21),":","")," ",""),"-",""))</f>
        <v>214155446704241</v>
      </c>
      <c r="F12753" s="1">
        <f>IF(Table1[[#This Row],[raw_load]]&gt;30000,F12752,(IF(Table1[[#This Row],[raw_load]]=49.339761120941,F12752,Table1[[#This Row],[raw_load]])))</f>
        <v>6358.1462265855607</v>
      </c>
      <c r="G12753" s="1">
        <f>-Table1[[#This Row],[load_temp]]</f>
        <v>-6358.1462265855607</v>
      </c>
      <c r="H12753" s="1">
        <f>IF(Table1[[#This Row],[raw_pressure]]=-207.33292143,H12752,D12753)</f>
        <v>601.04116927799998</v>
      </c>
      <c r="I12753" s="1">
        <f>1013-Table1[[#This Row],[pressure_temp]]</f>
        <v>411.95883072200002</v>
      </c>
      <c r="J12753" s="1" t="str">
        <f>SUBSTITUTE(RIGHT(Table1[[#This Row],[file]],LEN(Table1[[#This Row],[file]])-16),"_"," ")</f>
        <v>neoprene 92mm open cell foam varying wall locations</v>
      </c>
    </row>
    <row r="12754" spans="1:10" hidden="1" x14ac:dyDescent="0.25">
      <c r="A12754" t="s">
        <v>13228</v>
      </c>
      <c r="B12754" t="s">
        <v>12775</v>
      </c>
      <c r="C12754">
        <v>7415.8793720754629</v>
      </c>
      <c r="D12754">
        <v>616.15096536600015</v>
      </c>
      <c r="E12754" s="4">
        <f>VALUE(SUBSTITUTE(SUBSTITUTE(SUBSTITUTE(RIGHT(Table1[[#This Row],[raw_timestamp]],21),":","")," ",""),"-",""))</f>
        <v>214155446962969</v>
      </c>
      <c r="F12754" s="1">
        <f>IF(Table1[[#This Row],[raw_load]]&gt;30000,F12753,(IF(Table1[[#This Row],[raw_load]]=49.339761120941,F12753,Table1[[#This Row],[raw_load]])))</f>
        <v>7415.8793720754629</v>
      </c>
      <c r="G12754" s="1">
        <f>-Table1[[#This Row],[load_temp]]</f>
        <v>-7415.8793720754629</v>
      </c>
      <c r="H12754" s="1">
        <f>IF(Table1[[#This Row],[raw_pressure]]=-207.33292143,H12753,D12754)</f>
        <v>616.15096536600015</v>
      </c>
      <c r="I12754" s="1">
        <f>1013-Table1[[#This Row],[pressure_temp]]</f>
        <v>396.84903463399985</v>
      </c>
      <c r="J12754" s="1" t="str">
        <f>SUBSTITUTE(RIGHT(Table1[[#This Row],[file]],LEN(Table1[[#This Row],[file]])-16),"_"," ")</f>
        <v>neoprene 92mm open cell foam varying wall locations</v>
      </c>
    </row>
    <row r="12755" spans="1:10" hidden="1" x14ac:dyDescent="0.25">
      <c r="A12755" t="s">
        <v>13228</v>
      </c>
      <c r="B12755" t="s">
        <v>12776</v>
      </c>
      <c r="C12755">
        <v>8415.1873488395995</v>
      </c>
      <c r="D12755">
        <v>609.85521699599997</v>
      </c>
      <c r="E12755" s="4">
        <f>VALUE(SUBSTITUTE(SUBSTITUTE(SUBSTITUTE(RIGHT(Table1[[#This Row],[raw_timestamp]],21),":","")," ",""),"-",""))</f>
        <v>214155447222966</v>
      </c>
      <c r="F12755" s="1">
        <f>IF(Table1[[#This Row],[raw_load]]&gt;30000,F12754,(IF(Table1[[#This Row],[raw_load]]=49.339761120941,F12754,Table1[[#This Row],[raw_load]])))</f>
        <v>8415.1873488395995</v>
      </c>
      <c r="G12755" s="1">
        <f>-Table1[[#This Row],[load_temp]]</f>
        <v>-8415.1873488395995</v>
      </c>
      <c r="H12755" s="1">
        <f>IF(Table1[[#This Row],[raw_pressure]]=-207.33292143,H12754,D12755)</f>
        <v>609.85521699599997</v>
      </c>
      <c r="I12755" s="1">
        <f>1013-Table1[[#This Row],[pressure_temp]]</f>
        <v>403.14478300400003</v>
      </c>
      <c r="J12755" s="1" t="str">
        <f>SUBSTITUTE(RIGHT(Table1[[#This Row],[file]],LEN(Table1[[#This Row],[file]])-16),"_"," ")</f>
        <v>neoprene 92mm open cell foam varying wall locations</v>
      </c>
    </row>
    <row r="12756" spans="1:10" hidden="1" x14ac:dyDescent="0.25">
      <c r="A12756" t="s">
        <v>13228</v>
      </c>
      <c r="B12756" t="s">
        <v>12777</v>
      </c>
      <c r="C12756">
        <v>9646.4683373016633</v>
      </c>
      <c r="D12756">
        <v>607.33691764800017</v>
      </c>
      <c r="E12756" s="4">
        <f>VALUE(SUBSTITUTE(SUBSTITUTE(SUBSTITUTE(RIGHT(Table1[[#This Row],[raw_timestamp]],21),":","")," ",""),"-",""))</f>
        <v>214155447481729</v>
      </c>
      <c r="F12756" s="1">
        <f>IF(Table1[[#This Row],[raw_load]]&gt;30000,F12755,(IF(Table1[[#This Row],[raw_load]]=49.339761120941,F12755,Table1[[#This Row],[raw_load]])))</f>
        <v>9646.4683373016633</v>
      </c>
      <c r="G12756" s="1">
        <f>-Table1[[#This Row],[load_temp]]</f>
        <v>-9646.4683373016633</v>
      </c>
      <c r="H12756" s="1">
        <f>IF(Table1[[#This Row],[raw_pressure]]=-207.33292143,H12755,D12756)</f>
        <v>607.33691764800017</v>
      </c>
      <c r="I12756" s="1">
        <f>1013-Table1[[#This Row],[pressure_temp]]</f>
        <v>405.66308235199983</v>
      </c>
      <c r="J12756" s="1" t="str">
        <f>SUBSTITUTE(RIGHT(Table1[[#This Row],[file]],LEN(Table1[[#This Row],[file]])-16),"_"," ")</f>
        <v>neoprene 92mm open cell foam varying wall locations</v>
      </c>
    </row>
    <row r="12757" spans="1:10" hidden="1" x14ac:dyDescent="0.25">
      <c r="A12757" t="s">
        <v>13228</v>
      </c>
      <c r="B12757" t="s">
        <v>12778</v>
      </c>
      <c r="C12757">
        <v>10937.918780240394</v>
      </c>
      <c r="D12757">
        <v>597.26372025600006</v>
      </c>
      <c r="E12757" s="4">
        <f>VALUE(SUBSTITUTE(SUBSTITUTE(SUBSTITUTE(RIGHT(Table1[[#This Row],[raw_timestamp]],21),":","")," ",""),"-",""))</f>
        <v>214155447740278</v>
      </c>
      <c r="F12757" s="1">
        <f>IF(Table1[[#This Row],[raw_load]]&gt;30000,F12756,(IF(Table1[[#This Row],[raw_load]]=49.339761120941,F12756,Table1[[#This Row],[raw_load]])))</f>
        <v>10937.918780240394</v>
      </c>
      <c r="G12757" s="1">
        <f>-Table1[[#This Row],[load_temp]]</f>
        <v>-10937.918780240394</v>
      </c>
      <c r="H12757" s="1">
        <f>IF(Table1[[#This Row],[raw_pressure]]=-207.33292143,H12756,D12757)</f>
        <v>597.26372025600006</v>
      </c>
      <c r="I12757" s="1">
        <f>1013-Table1[[#This Row],[pressure_temp]]</f>
        <v>415.73627974399994</v>
      </c>
      <c r="J12757" s="1" t="str">
        <f>SUBSTITUTE(RIGHT(Table1[[#This Row],[file]],LEN(Table1[[#This Row],[file]])-16),"_"," ")</f>
        <v>neoprene 92mm open cell foam varying wall locations</v>
      </c>
    </row>
    <row r="12758" spans="1:10" hidden="1" x14ac:dyDescent="0.25">
      <c r="A12758" t="s">
        <v>13228</v>
      </c>
      <c r="B12758" t="s">
        <v>12779</v>
      </c>
      <c r="C12758">
        <v>12790.247540674896</v>
      </c>
      <c r="D12758">
        <v>593.48627123400013</v>
      </c>
      <c r="E12758" s="4">
        <f>VALUE(SUBSTITUTE(SUBSTITUTE(SUBSTITUTE(RIGHT(Table1[[#This Row],[raw_timestamp]],21),":","")," ",""),"-",""))</f>
        <v>214155447999776</v>
      </c>
      <c r="F12758" s="1">
        <f>IF(Table1[[#This Row],[raw_load]]&gt;30000,F12757,(IF(Table1[[#This Row],[raw_load]]=49.339761120941,F12757,Table1[[#This Row],[raw_load]])))</f>
        <v>12790.247540674896</v>
      </c>
      <c r="G12758" s="1">
        <f>-Table1[[#This Row],[load_temp]]</f>
        <v>-12790.247540674896</v>
      </c>
      <c r="H12758" s="1">
        <f>IF(Table1[[#This Row],[raw_pressure]]=-207.33292143,H12757,D12758)</f>
        <v>593.48627123400013</v>
      </c>
      <c r="I12758" s="1">
        <f>1013-Table1[[#This Row],[pressure_temp]]</f>
        <v>419.51372876599987</v>
      </c>
      <c r="J12758" s="1" t="str">
        <f>SUBSTITUTE(RIGHT(Table1[[#This Row],[file]],LEN(Table1[[#This Row],[file]])-16),"_"," ")</f>
        <v>neoprene 92mm open cell foam varying wall locations</v>
      </c>
    </row>
    <row r="12759" spans="1:10" hidden="1" x14ac:dyDescent="0.25">
      <c r="A12759" t="s">
        <v>13228</v>
      </c>
      <c r="B12759" t="s">
        <v>12780</v>
      </c>
      <c r="C12759">
        <v>12829.377621515463</v>
      </c>
      <c r="D12759">
        <v>596.00457058200016</v>
      </c>
      <c r="E12759" s="4">
        <f>VALUE(SUBSTITUTE(SUBSTITUTE(SUBSTITUTE(RIGHT(Table1[[#This Row],[raw_timestamp]],21),":","")," ",""),"-",""))</f>
        <v>214155448258381</v>
      </c>
      <c r="F12759" s="1">
        <f>IF(Table1[[#This Row],[raw_load]]&gt;30000,F12758,(IF(Table1[[#This Row],[raw_load]]=49.339761120941,F12758,Table1[[#This Row],[raw_load]])))</f>
        <v>12829.377621515463</v>
      </c>
      <c r="G12759" s="1">
        <f>-Table1[[#This Row],[load_temp]]</f>
        <v>-12829.377621515463</v>
      </c>
      <c r="H12759" s="1">
        <f>IF(Table1[[#This Row],[raw_pressure]]=-207.33292143,H12758,D12759)</f>
        <v>596.00457058200016</v>
      </c>
      <c r="I12759" s="1">
        <f>1013-Table1[[#This Row],[pressure_temp]]</f>
        <v>416.99542941799984</v>
      </c>
      <c r="J12759" s="1" t="str">
        <f>SUBSTITUTE(RIGHT(Table1[[#This Row],[file]],LEN(Table1[[#This Row],[file]])-16),"_"," ")</f>
        <v>neoprene 92mm open cell foam varying wall locations</v>
      </c>
    </row>
    <row r="12760" spans="1:10" hidden="1" x14ac:dyDescent="0.25">
      <c r="A12760" t="s">
        <v>13228</v>
      </c>
      <c r="B12760" t="s">
        <v>12781</v>
      </c>
      <c r="C12760">
        <v>12447.786665907868</v>
      </c>
      <c r="D12760">
        <v>598.52286992999996</v>
      </c>
      <c r="E12760" s="4">
        <f>VALUE(SUBSTITUTE(SUBSTITUTE(SUBSTITUTE(RIGHT(Table1[[#This Row],[raw_timestamp]],21),":","")," ",""),"-",""))</f>
        <v>214155448517133</v>
      </c>
      <c r="F12760" s="1">
        <f>IF(Table1[[#This Row],[raw_load]]&gt;30000,F12759,(IF(Table1[[#This Row],[raw_load]]=49.339761120941,F12759,Table1[[#This Row],[raw_load]])))</f>
        <v>12447.786665907868</v>
      </c>
      <c r="G12760" s="1">
        <f>-Table1[[#This Row],[load_temp]]</f>
        <v>-12447.786665907868</v>
      </c>
      <c r="H12760" s="1">
        <f>IF(Table1[[#This Row],[raw_pressure]]=-207.33292143,H12759,D12760)</f>
        <v>598.52286992999996</v>
      </c>
      <c r="I12760" s="1">
        <f>1013-Table1[[#This Row],[pressure_temp]]</f>
        <v>414.47713007000004</v>
      </c>
      <c r="J12760" s="1" t="str">
        <f>SUBSTITUTE(RIGHT(Table1[[#This Row],[file]],LEN(Table1[[#This Row],[file]])-16),"_"," ")</f>
        <v>neoprene 92mm open cell foam varying wall locations</v>
      </c>
    </row>
    <row r="12761" spans="1:10" hidden="1" x14ac:dyDescent="0.25">
      <c r="A12761" t="s">
        <v>13228</v>
      </c>
      <c r="B12761" t="s">
        <v>12782</v>
      </c>
      <c r="C12761">
        <v>49.339761120940999</v>
      </c>
      <c r="D12761">
        <v>588.44967253800007</v>
      </c>
      <c r="E12761" s="4">
        <f>VALUE(SUBSTITUTE(SUBSTITUTE(SUBSTITUTE(RIGHT(Table1[[#This Row],[raw_timestamp]],21),":","")," ",""),"-",""))</f>
        <v>214155448775538</v>
      </c>
      <c r="F12761" s="1">
        <f>IF(Table1[[#This Row],[raw_load]]&gt;30000,F12760,(IF(Table1[[#This Row],[raw_load]]=49.339761120941,F12760,Table1[[#This Row],[raw_load]])))</f>
        <v>12447.786665907868</v>
      </c>
      <c r="G12761" s="1">
        <f>-Table1[[#This Row],[load_temp]]</f>
        <v>-12447.786665907868</v>
      </c>
      <c r="H12761" s="1">
        <f>IF(Table1[[#This Row],[raw_pressure]]=-207.33292143,H12760,D12761)</f>
        <v>588.44967253800007</v>
      </c>
      <c r="I12761" s="1">
        <f>1013-Table1[[#This Row],[pressure_temp]]</f>
        <v>424.55032746199993</v>
      </c>
      <c r="J12761" s="1" t="str">
        <f>SUBSTITUTE(RIGHT(Table1[[#This Row],[file]],LEN(Table1[[#This Row],[file]])-16),"_"," ")</f>
        <v>neoprene 92mm open cell foam varying wall locations</v>
      </c>
    </row>
    <row r="12762" spans="1:10" hidden="1" x14ac:dyDescent="0.25">
      <c r="A12762" t="s">
        <v>13228</v>
      </c>
      <c r="B12762" t="s">
        <v>12783</v>
      </c>
      <c r="C12762">
        <v>12077.624917557607</v>
      </c>
      <c r="D12762">
        <v>587.19052286400017</v>
      </c>
      <c r="E12762" s="4">
        <f>VALUE(SUBSTITUTE(SUBSTITUTE(SUBSTITUTE(RIGHT(Table1[[#This Row],[raw_timestamp]],21),":","")," ",""),"-",""))</f>
        <v>214155449034166</v>
      </c>
      <c r="F12762" s="1">
        <f>IF(Table1[[#This Row],[raw_load]]&gt;30000,F12761,(IF(Table1[[#This Row],[raw_load]]=49.339761120941,F12761,Table1[[#This Row],[raw_load]])))</f>
        <v>12077.624917557607</v>
      </c>
      <c r="G12762" s="1">
        <f>-Table1[[#This Row],[load_temp]]</f>
        <v>-12077.624917557607</v>
      </c>
      <c r="H12762" s="1">
        <f>IF(Table1[[#This Row],[raw_pressure]]=-207.33292143,H12761,D12762)</f>
        <v>587.19052286400017</v>
      </c>
      <c r="I12762" s="1">
        <f>1013-Table1[[#This Row],[pressure_temp]]</f>
        <v>425.80947713599983</v>
      </c>
      <c r="J12762" s="1" t="str">
        <f>SUBSTITUTE(RIGHT(Table1[[#This Row],[file]],LEN(Table1[[#This Row],[file]])-16),"_"," ")</f>
        <v>neoprene 92mm open cell foam varying wall locations</v>
      </c>
    </row>
    <row r="12763" spans="1:10" hidden="1" x14ac:dyDescent="0.25">
      <c r="A12763" t="s">
        <v>13228</v>
      </c>
      <c r="B12763" t="s">
        <v>12784</v>
      </c>
      <c r="C12763">
        <v>12168.269485664106</v>
      </c>
      <c r="D12763">
        <v>596.00457058200016</v>
      </c>
      <c r="E12763" s="4">
        <f>VALUE(SUBSTITUTE(SUBSTITUTE(SUBSTITUTE(RIGHT(Table1[[#This Row],[raw_timestamp]],21),":","")," ",""),"-",""))</f>
        <v>214155449292859</v>
      </c>
      <c r="F12763" s="1">
        <f>IF(Table1[[#This Row],[raw_load]]&gt;30000,F12762,(IF(Table1[[#This Row],[raw_load]]=49.339761120941,F12762,Table1[[#This Row],[raw_load]])))</f>
        <v>12168.269485664106</v>
      </c>
      <c r="G12763" s="1">
        <f>-Table1[[#This Row],[load_temp]]</f>
        <v>-12168.269485664106</v>
      </c>
      <c r="H12763" s="1">
        <f>IF(Table1[[#This Row],[raw_pressure]]=-207.33292143,H12762,D12763)</f>
        <v>596.00457058200016</v>
      </c>
      <c r="I12763" s="1">
        <f>1013-Table1[[#This Row],[pressure_temp]]</f>
        <v>416.99542941799984</v>
      </c>
      <c r="J12763" s="1" t="str">
        <f>SUBSTITUTE(RIGHT(Table1[[#This Row],[file]],LEN(Table1[[#This Row],[file]])-16),"_"," ")</f>
        <v>neoprene 92mm open cell foam varying wall locations</v>
      </c>
    </row>
    <row r="12764" spans="1:10" hidden="1" x14ac:dyDescent="0.25">
      <c r="A12764" t="s">
        <v>13228</v>
      </c>
      <c r="B12764" t="s">
        <v>12785</v>
      </c>
      <c r="C12764">
        <v>12035.180700023586</v>
      </c>
      <c r="D12764">
        <v>601.04116927799998</v>
      </c>
      <c r="E12764" s="4">
        <f>VALUE(SUBSTITUTE(SUBSTITUTE(SUBSTITUTE(RIGHT(Table1[[#This Row],[raw_timestamp]],21),":","")," ",""),"-",""))</f>
        <v>214155449551565</v>
      </c>
      <c r="F12764" s="1">
        <f>IF(Table1[[#This Row],[raw_load]]&gt;30000,F12763,(IF(Table1[[#This Row],[raw_load]]=49.339761120941,F12763,Table1[[#This Row],[raw_load]])))</f>
        <v>12035.180700023586</v>
      </c>
      <c r="G12764" s="1">
        <f>-Table1[[#This Row],[load_temp]]</f>
        <v>-12035.180700023586</v>
      </c>
      <c r="H12764" s="1">
        <f>IF(Table1[[#This Row],[raw_pressure]]=-207.33292143,H12763,D12764)</f>
        <v>601.04116927799998</v>
      </c>
      <c r="I12764" s="1">
        <f>1013-Table1[[#This Row],[pressure_temp]]</f>
        <v>411.95883072200002</v>
      </c>
      <c r="J12764" s="1" t="str">
        <f>SUBSTITUTE(RIGHT(Table1[[#This Row],[file]],LEN(Table1[[#This Row],[file]])-16),"_"," ")</f>
        <v>neoprene 92mm open cell foam varying wall locations</v>
      </c>
    </row>
    <row r="12765" spans="1:10" hidden="1" x14ac:dyDescent="0.25">
      <c r="A12765" t="s">
        <v>13228</v>
      </c>
      <c r="B12765" t="s">
        <v>12786</v>
      </c>
      <c r="C12765">
        <v>12192.863873814471</v>
      </c>
      <c r="D12765">
        <v>598.52286992999996</v>
      </c>
      <c r="E12765" s="4">
        <f>VALUE(SUBSTITUTE(SUBSTITUTE(SUBSTITUTE(RIGHT(Table1[[#This Row],[raw_timestamp]],21),":","")," ",""),"-",""))</f>
        <v>214155449811111</v>
      </c>
      <c r="F12765" s="1">
        <f>IF(Table1[[#This Row],[raw_load]]&gt;30000,F12764,(IF(Table1[[#This Row],[raw_load]]=49.339761120941,F12764,Table1[[#This Row],[raw_load]])))</f>
        <v>12192.863873814471</v>
      </c>
      <c r="G12765" s="1">
        <f>-Table1[[#This Row],[load_temp]]</f>
        <v>-12192.863873814471</v>
      </c>
      <c r="H12765" s="1">
        <f>IF(Table1[[#This Row],[raw_pressure]]=-207.33292143,H12764,D12765)</f>
        <v>598.52286992999996</v>
      </c>
      <c r="I12765" s="1">
        <f>1013-Table1[[#This Row],[pressure_temp]]</f>
        <v>414.47713007000004</v>
      </c>
      <c r="J12765" s="1" t="str">
        <f>SUBSTITUTE(RIGHT(Table1[[#This Row],[file]],LEN(Table1[[#This Row],[file]])-16),"_"," ")</f>
        <v>neoprene 92mm open cell foam varying wall locations</v>
      </c>
    </row>
    <row r="12766" spans="1:10" hidden="1" x14ac:dyDescent="0.25">
      <c r="A12766" t="s">
        <v>13228</v>
      </c>
      <c r="B12766" t="s">
        <v>12787</v>
      </c>
      <c r="C12766">
        <v>10566.137340264915</v>
      </c>
      <c r="D12766">
        <v>596.00457058200016</v>
      </c>
      <c r="E12766" s="4">
        <f>VALUE(SUBSTITUTE(SUBSTITUTE(SUBSTITUTE(RIGHT(Table1[[#This Row],[raw_timestamp]],21),":","")," ",""),"-",""))</f>
        <v>214155450070335</v>
      </c>
      <c r="F12766" s="1">
        <f>IF(Table1[[#This Row],[raw_load]]&gt;30000,F12765,(IF(Table1[[#This Row],[raw_load]]=49.339761120941,F12765,Table1[[#This Row],[raw_load]])))</f>
        <v>10566.137340264915</v>
      </c>
      <c r="G12766" s="1">
        <f>-Table1[[#This Row],[load_temp]]</f>
        <v>-10566.137340264915</v>
      </c>
      <c r="H12766" s="1">
        <f>IF(Table1[[#This Row],[raw_pressure]]=-207.33292143,H12765,D12766)</f>
        <v>596.00457058200016</v>
      </c>
      <c r="I12766" s="1">
        <f>1013-Table1[[#This Row],[pressure_temp]]</f>
        <v>416.99542941799984</v>
      </c>
      <c r="J12766" s="1" t="str">
        <f>SUBSTITUTE(RIGHT(Table1[[#This Row],[file]],LEN(Table1[[#This Row],[file]])-16),"_"," ")</f>
        <v>neoprene 92mm open cell foam varying wall locations</v>
      </c>
    </row>
    <row r="12767" spans="1:10" hidden="1" x14ac:dyDescent="0.25">
      <c r="A12767" t="s">
        <v>13228</v>
      </c>
      <c r="B12767" t="s">
        <v>12788</v>
      </c>
      <c r="C12767">
        <v>6566.7043163688495</v>
      </c>
      <c r="D12767">
        <v>601.04116927799998</v>
      </c>
      <c r="E12767" s="4">
        <f>VALUE(SUBSTITUTE(SUBSTITUTE(SUBSTITUTE(RIGHT(Table1[[#This Row],[raw_timestamp]],21),":","")," ",""),"-",""))</f>
        <v>214155450329791</v>
      </c>
      <c r="F12767" s="1">
        <f>IF(Table1[[#This Row],[raw_load]]&gt;30000,F12766,(IF(Table1[[#This Row],[raw_load]]=49.339761120941,F12766,Table1[[#This Row],[raw_load]])))</f>
        <v>6566.7043163688495</v>
      </c>
      <c r="G12767" s="1">
        <f>-Table1[[#This Row],[load_temp]]</f>
        <v>-6566.7043163688495</v>
      </c>
      <c r="H12767" s="1">
        <f>IF(Table1[[#This Row],[raw_pressure]]=-207.33292143,H12766,D12767)</f>
        <v>601.04116927799998</v>
      </c>
      <c r="I12767" s="1">
        <f>1013-Table1[[#This Row],[pressure_temp]]</f>
        <v>411.95883072200002</v>
      </c>
      <c r="J12767" s="1" t="str">
        <f>SUBSTITUTE(RIGHT(Table1[[#This Row],[file]],LEN(Table1[[#This Row],[file]])-16),"_"," ")</f>
        <v>neoprene 92mm open cell foam varying wall locations</v>
      </c>
    </row>
    <row r="12768" spans="1:10" hidden="1" x14ac:dyDescent="0.25">
      <c r="A12768" t="s">
        <v>13228</v>
      </c>
      <c r="B12768" t="s">
        <v>12789</v>
      </c>
      <c r="C12768">
        <v>1761.8777381894108</v>
      </c>
      <c r="D12768">
        <v>627.48331243200016</v>
      </c>
      <c r="E12768" s="4">
        <f>VALUE(SUBSTITUTE(SUBSTITUTE(SUBSTITUTE(RIGHT(Table1[[#This Row],[raw_timestamp]],21),":","")," ",""),"-",""))</f>
        <v>214155450588304</v>
      </c>
      <c r="F12768" s="1">
        <f>IF(Table1[[#This Row],[raw_load]]&gt;30000,F12767,(IF(Table1[[#This Row],[raw_load]]=49.339761120941,F12767,Table1[[#This Row],[raw_load]])))</f>
        <v>1761.8777381894108</v>
      </c>
      <c r="G12768" s="1">
        <f>-Table1[[#This Row],[load_temp]]</f>
        <v>-1761.8777381894108</v>
      </c>
      <c r="H12768" s="1">
        <f>IF(Table1[[#This Row],[raw_pressure]]=-207.33292143,H12767,D12768)</f>
        <v>627.48331243200016</v>
      </c>
      <c r="I12768" s="1">
        <f>1013-Table1[[#This Row],[pressure_temp]]</f>
        <v>385.51668756799984</v>
      </c>
      <c r="J12768" s="1" t="str">
        <f>SUBSTITUTE(RIGHT(Table1[[#This Row],[file]],LEN(Table1[[#This Row],[file]])-16),"_"," ")</f>
        <v>neoprene 92mm open cell foam varying wall locations</v>
      </c>
    </row>
    <row r="12769" spans="1:10" hidden="1" x14ac:dyDescent="0.25">
      <c r="A12769" t="s">
        <v>13228</v>
      </c>
      <c r="B12769" t="s">
        <v>12790</v>
      </c>
      <c r="C12769">
        <v>621.63170405687822</v>
      </c>
      <c r="D12769">
        <v>640.07480917200007</v>
      </c>
      <c r="E12769" s="4">
        <f>VALUE(SUBSTITUTE(SUBSTITUTE(SUBSTITUTE(RIGHT(Table1[[#This Row],[raw_timestamp]],21),":","")," ",""),"-",""))</f>
        <v>214155450847147</v>
      </c>
      <c r="F12769" s="1">
        <f>IF(Table1[[#This Row],[raw_load]]&gt;30000,F12768,(IF(Table1[[#This Row],[raw_load]]=49.339761120941,F12768,Table1[[#This Row],[raw_load]])))</f>
        <v>621.63170405687822</v>
      </c>
      <c r="G12769" s="1">
        <f>-Table1[[#This Row],[load_temp]]</f>
        <v>-621.63170405687822</v>
      </c>
      <c r="H12769" s="1">
        <f>IF(Table1[[#This Row],[raw_pressure]]=-207.33292143,H12768,D12769)</f>
        <v>640.07480917200007</v>
      </c>
      <c r="I12769" s="1">
        <f>1013-Table1[[#This Row],[pressure_temp]]</f>
        <v>372.92519082799993</v>
      </c>
      <c r="J12769" s="1" t="str">
        <f>SUBSTITUTE(RIGHT(Table1[[#This Row],[file]],LEN(Table1[[#This Row],[file]])-16),"_"," ")</f>
        <v>neoprene 92mm open cell foam varying wall locations</v>
      </c>
    </row>
    <row r="12770" spans="1:10" hidden="1" x14ac:dyDescent="0.25">
      <c r="A12770" t="s">
        <v>13228</v>
      </c>
      <c r="B12770" t="s">
        <v>12791</v>
      </c>
      <c r="C12770">
        <v>68.120905174359876</v>
      </c>
      <c r="D12770">
        <v>647.62970721600016</v>
      </c>
      <c r="E12770" s="4">
        <f>VALUE(SUBSTITUTE(SUBSTITUTE(SUBSTITUTE(RIGHT(Table1[[#This Row],[raw_timestamp]],21),":","")," ",""),"-",""))</f>
        <v>214155451106024</v>
      </c>
      <c r="F12770" s="1">
        <f>IF(Table1[[#This Row],[raw_load]]&gt;30000,F12769,(IF(Table1[[#This Row],[raw_load]]=49.339761120941,F12769,Table1[[#This Row],[raw_load]])))</f>
        <v>68.120905174359876</v>
      </c>
      <c r="G12770" s="1">
        <f>-Table1[[#This Row],[load_temp]]</f>
        <v>-68.120905174359876</v>
      </c>
      <c r="H12770" s="1">
        <f>IF(Table1[[#This Row],[raw_pressure]]=-207.33292143,H12769,D12770)</f>
        <v>647.62970721600016</v>
      </c>
      <c r="I12770" s="1">
        <f>1013-Table1[[#This Row],[pressure_temp]]</f>
        <v>365.37029278399984</v>
      </c>
      <c r="J12770" s="1" t="str">
        <f>SUBSTITUTE(RIGHT(Table1[[#This Row],[file]],LEN(Table1[[#This Row],[file]])-16),"_"," ")</f>
        <v>neoprene 92mm open cell foam varying wall locations</v>
      </c>
    </row>
    <row r="12771" spans="1:10" hidden="1" x14ac:dyDescent="0.25">
      <c r="A12771" t="s">
        <v>13228</v>
      </c>
      <c r="B12771" t="s">
        <v>12792</v>
      </c>
      <c r="C12771">
        <v>-6.634076104990311</v>
      </c>
      <c r="D12771">
        <v>652.66630591199998</v>
      </c>
      <c r="E12771" s="4">
        <f>VALUE(SUBSTITUTE(SUBSTITUTE(SUBSTITUTE(RIGHT(Table1[[#This Row],[raw_timestamp]],21),":","")," ",""),"-",""))</f>
        <v>214155451364766</v>
      </c>
      <c r="F12771" s="1">
        <f>IF(Table1[[#This Row],[raw_load]]&gt;30000,F12770,(IF(Table1[[#This Row],[raw_load]]=49.339761120941,F12770,Table1[[#This Row],[raw_load]])))</f>
        <v>-6.634076104990311</v>
      </c>
      <c r="G12771" s="1">
        <f>-Table1[[#This Row],[load_temp]]</f>
        <v>6.634076104990311</v>
      </c>
      <c r="H12771" s="1">
        <f>IF(Table1[[#This Row],[raw_pressure]]=-207.33292143,H12770,D12771)</f>
        <v>652.66630591199998</v>
      </c>
      <c r="I12771" s="1">
        <f>1013-Table1[[#This Row],[pressure_temp]]</f>
        <v>360.33369408800002</v>
      </c>
      <c r="J12771" s="1" t="str">
        <f>SUBSTITUTE(RIGHT(Table1[[#This Row],[file]],LEN(Table1[[#This Row],[file]])-16),"_"," ")</f>
        <v>neoprene 92mm open cell foam varying wall locations</v>
      </c>
    </row>
    <row r="12772" spans="1:10" hidden="1" x14ac:dyDescent="0.25">
      <c r="A12772" t="s">
        <v>13228</v>
      </c>
      <c r="B12772" t="s">
        <v>12793</v>
      </c>
      <c r="C12772">
        <v>-9.6408875850456415</v>
      </c>
      <c r="D12772">
        <v>651.40715623800008</v>
      </c>
      <c r="E12772" s="4">
        <f>VALUE(SUBSTITUTE(SUBSTITUTE(SUBSTITUTE(RIGHT(Table1[[#This Row],[raw_timestamp]],21),":","")," ",""),"-",""))</f>
        <v>214155451623415</v>
      </c>
      <c r="F12772" s="1">
        <f>IF(Table1[[#This Row],[raw_load]]&gt;30000,F12771,(IF(Table1[[#This Row],[raw_load]]=49.339761120941,F12771,Table1[[#This Row],[raw_load]])))</f>
        <v>-9.6408875850456415</v>
      </c>
      <c r="G12772" s="1">
        <f>-Table1[[#This Row],[load_temp]]</f>
        <v>9.6408875850456415</v>
      </c>
      <c r="H12772" s="1">
        <f>IF(Table1[[#This Row],[raw_pressure]]=-207.33292143,H12771,D12772)</f>
        <v>651.40715623800008</v>
      </c>
      <c r="I12772" s="1">
        <f>1013-Table1[[#This Row],[pressure_temp]]</f>
        <v>361.59284376199992</v>
      </c>
      <c r="J12772" s="1" t="str">
        <f>SUBSTITUTE(RIGHT(Table1[[#This Row],[file]],LEN(Table1[[#This Row],[file]])-16),"_"," ")</f>
        <v>neoprene 92mm open cell foam varying wall locations</v>
      </c>
    </row>
    <row r="12773" spans="1:10" hidden="1" x14ac:dyDescent="0.25">
      <c r="A12773" t="s">
        <v>13228</v>
      </c>
      <c r="B12773" t="s">
        <v>12794</v>
      </c>
      <c r="C12773">
        <v>-7.348401495398968</v>
      </c>
      <c r="D12773">
        <v>650.14800656400018</v>
      </c>
      <c r="E12773" s="4">
        <f>VALUE(SUBSTITUTE(SUBSTITUTE(SUBSTITUTE(RIGHT(Table1[[#This Row],[raw_timestamp]],21),":","")," ",""),"-",""))</f>
        <v>214155451882193</v>
      </c>
      <c r="F12773" s="1">
        <f>IF(Table1[[#This Row],[raw_load]]&gt;30000,F12772,(IF(Table1[[#This Row],[raw_load]]=49.339761120941,F12772,Table1[[#This Row],[raw_load]])))</f>
        <v>-7.348401495398968</v>
      </c>
      <c r="G12773" s="1">
        <f>-Table1[[#This Row],[load_temp]]</f>
        <v>7.348401495398968</v>
      </c>
      <c r="H12773" s="1">
        <f>IF(Table1[[#This Row],[raw_pressure]]=-207.33292143,H12772,D12773)</f>
        <v>650.14800656400018</v>
      </c>
      <c r="I12773" s="1">
        <f>1013-Table1[[#This Row],[pressure_temp]]</f>
        <v>362.85199343599982</v>
      </c>
      <c r="J12773" s="1" t="str">
        <f>SUBSTITUTE(RIGHT(Table1[[#This Row],[file]],LEN(Table1[[#This Row],[file]])-16),"_"," ")</f>
        <v>neoprene 92mm open cell foam varying wall locations</v>
      </c>
    </row>
    <row r="12774" spans="1:10" hidden="1" x14ac:dyDescent="0.25">
      <c r="A12774" t="s">
        <v>13228</v>
      </c>
      <c r="B12774" t="s">
        <v>12795</v>
      </c>
      <c r="C12774">
        <v>-6.6673004751506424</v>
      </c>
      <c r="D12774">
        <v>637.55650982400005</v>
      </c>
      <c r="E12774" s="4">
        <f>VALUE(SUBSTITUTE(SUBSTITUTE(SUBSTITUTE(RIGHT(Table1[[#This Row],[raw_timestamp]],21),":","")," ",""),"-",""))</f>
        <v>214155452142805</v>
      </c>
      <c r="F12774" s="1">
        <f>IF(Table1[[#This Row],[raw_load]]&gt;30000,F12773,(IF(Table1[[#This Row],[raw_load]]=49.339761120941,F12773,Table1[[#This Row],[raw_load]])))</f>
        <v>-6.6673004751506424</v>
      </c>
      <c r="G12774" s="1">
        <f>-Table1[[#This Row],[load_temp]]</f>
        <v>6.6673004751506424</v>
      </c>
      <c r="H12774" s="1">
        <f>IF(Table1[[#This Row],[raw_pressure]]=-207.33292143,H12773,D12774)</f>
        <v>637.55650982400005</v>
      </c>
      <c r="I12774" s="1">
        <f>1013-Table1[[#This Row],[pressure_temp]]</f>
        <v>375.44349017599995</v>
      </c>
      <c r="J12774" s="1" t="str">
        <f>SUBSTITUTE(RIGHT(Table1[[#This Row],[file]],LEN(Table1[[#This Row],[file]])-16),"_"," ")</f>
        <v>neoprene 92mm open cell foam varying wall locations</v>
      </c>
    </row>
    <row r="12775" spans="1:10" hidden="1" x14ac:dyDescent="0.25">
      <c r="A12775" t="s">
        <v>13228</v>
      </c>
      <c r="B12775" t="s">
        <v>12796</v>
      </c>
      <c r="C12775">
        <v>49.339761120940999</v>
      </c>
      <c r="D12775">
        <v>642.5931085200001</v>
      </c>
      <c r="E12775" s="4">
        <f>VALUE(SUBSTITUTE(SUBSTITUTE(SUBSTITUTE(RIGHT(Table1[[#This Row],[raw_timestamp]],21),":","")," ",""),"-",""))</f>
        <v>214155452401614</v>
      </c>
      <c r="F12775" s="1">
        <f>IF(Table1[[#This Row],[raw_load]]&gt;30000,F12774,(IF(Table1[[#This Row],[raw_load]]=49.339761120941,F12774,Table1[[#This Row],[raw_load]])))</f>
        <v>-6.6673004751506424</v>
      </c>
      <c r="G12775" s="1">
        <f>-Table1[[#This Row],[load_temp]]</f>
        <v>6.6673004751506424</v>
      </c>
      <c r="H12775" s="1">
        <f>IF(Table1[[#This Row],[raw_pressure]]=-207.33292143,H12774,D12775)</f>
        <v>642.5931085200001</v>
      </c>
      <c r="I12775" s="1">
        <f>1013-Table1[[#This Row],[pressure_temp]]</f>
        <v>370.4068914799999</v>
      </c>
      <c r="J12775" s="1" t="str">
        <f>SUBSTITUTE(RIGHT(Table1[[#This Row],[file]],LEN(Table1[[#This Row],[file]])-16),"_"," ")</f>
        <v>neoprene 92mm open cell foam varying wall locations</v>
      </c>
    </row>
    <row r="12776" spans="1:10" hidden="1" x14ac:dyDescent="0.25">
      <c r="A12776" t="s">
        <v>13228</v>
      </c>
      <c r="B12776" t="s">
        <v>12797</v>
      </c>
      <c r="C12776">
        <v>-4.9562421268052272</v>
      </c>
      <c r="D12776">
        <v>650.14800656400018</v>
      </c>
      <c r="E12776" s="4">
        <f>VALUE(SUBSTITUTE(SUBSTITUTE(SUBSTITUTE(RIGHT(Table1[[#This Row],[raw_timestamp]],21),":","")," ",""),"-",""))</f>
        <v>214155452660189</v>
      </c>
      <c r="F12776" s="1">
        <f>IF(Table1[[#This Row],[raw_load]]&gt;30000,F12775,(IF(Table1[[#This Row],[raw_load]]=49.339761120941,F12775,Table1[[#This Row],[raw_load]])))</f>
        <v>-4.9562421268052272</v>
      </c>
      <c r="G12776" s="1">
        <f>-Table1[[#This Row],[load_temp]]</f>
        <v>4.9562421268052272</v>
      </c>
      <c r="H12776" s="1">
        <f>IF(Table1[[#This Row],[raw_pressure]]=-207.33292143,H12775,D12776)</f>
        <v>650.14800656400018</v>
      </c>
      <c r="I12776" s="1">
        <f>1013-Table1[[#This Row],[pressure_temp]]</f>
        <v>362.85199343599982</v>
      </c>
      <c r="J12776" s="1" t="str">
        <f>SUBSTITUTE(RIGHT(Table1[[#This Row],[file]],LEN(Table1[[#This Row],[file]])-16),"_"," ")</f>
        <v>neoprene 92mm open cell foam varying wall locations</v>
      </c>
    </row>
    <row r="12777" spans="1:10" hidden="1" x14ac:dyDescent="0.25">
      <c r="A12777" t="s">
        <v>13228</v>
      </c>
      <c r="B12777" t="s">
        <v>12798</v>
      </c>
      <c r="C12777">
        <v>2.0208895895478349</v>
      </c>
      <c r="D12777">
        <v>646.37055754200003</v>
      </c>
      <c r="E12777" s="4">
        <f>VALUE(SUBSTITUTE(SUBSTITUTE(SUBSTITUTE(RIGHT(Table1[[#This Row],[raw_timestamp]],21),":","")," ",""),"-",""))</f>
        <v>214155452919583</v>
      </c>
      <c r="F12777" s="1">
        <f>IF(Table1[[#This Row],[raw_load]]&gt;30000,F12776,(IF(Table1[[#This Row],[raw_load]]=49.339761120941,F12776,Table1[[#This Row],[raw_load]])))</f>
        <v>2.0208895895478349</v>
      </c>
      <c r="G12777" s="1">
        <f>-Table1[[#This Row],[load_temp]]</f>
        <v>-2.0208895895478349</v>
      </c>
      <c r="H12777" s="1">
        <f>IF(Table1[[#This Row],[raw_pressure]]=-207.33292143,H12776,D12777)</f>
        <v>646.37055754200003</v>
      </c>
      <c r="I12777" s="1">
        <f>1013-Table1[[#This Row],[pressure_temp]]</f>
        <v>366.62944245799997</v>
      </c>
      <c r="J12777" s="1" t="str">
        <f>SUBSTITUTE(RIGHT(Table1[[#This Row],[file]],LEN(Table1[[#This Row],[file]])-16),"_"," ")</f>
        <v>neoprene 92mm open cell foam varying wall locations</v>
      </c>
    </row>
    <row r="12778" spans="1:10" hidden="1" x14ac:dyDescent="0.25">
      <c r="A12778" t="s">
        <v>13228</v>
      </c>
      <c r="B12778" t="s">
        <v>12799</v>
      </c>
      <c r="C12778">
        <v>9.8867747660009488</v>
      </c>
      <c r="D12778">
        <v>645.11140786800013</v>
      </c>
      <c r="E12778" s="4">
        <f>VALUE(SUBSTITUTE(SUBSTITUTE(SUBSTITUTE(RIGHT(Table1[[#This Row],[raw_timestamp]],21),":","")," ",""),"-",""))</f>
        <v>214155453178296</v>
      </c>
      <c r="F12778" s="1">
        <f>IF(Table1[[#This Row],[raw_load]]&gt;30000,F12777,(IF(Table1[[#This Row],[raw_load]]=49.339761120941,F12777,Table1[[#This Row],[raw_load]])))</f>
        <v>9.8867747660009488</v>
      </c>
      <c r="G12778" s="1">
        <f>-Table1[[#This Row],[load_temp]]</f>
        <v>-9.8867747660009488</v>
      </c>
      <c r="H12778" s="1">
        <f>IF(Table1[[#This Row],[raw_pressure]]=-207.33292143,H12777,D12778)</f>
        <v>645.11140786800013</v>
      </c>
      <c r="I12778" s="1">
        <f>1013-Table1[[#This Row],[pressure_temp]]</f>
        <v>367.88859213199987</v>
      </c>
      <c r="J12778" s="1" t="str">
        <f>SUBSTITUTE(RIGHT(Table1[[#This Row],[file]],LEN(Table1[[#This Row],[file]])-16),"_"," ")</f>
        <v>neoprene 92mm open cell foam varying wall locations</v>
      </c>
    </row>
    <row r="12779" spans="1:10" hidden="1" x14ac:dyDescent="0.25">
      <c r="A12779" t="s">
        <v>13228</v>
      </c>
      <c r="B12779" t="s">
        <v>12800</v>
      </c>
      <c r="C12779">
        <v>-49.87567970212239</v>
      </c>
      <c r="D12779">
        <v>643.852258194</v>
      </c>
      <c r="E12779" s="4">
        <f>VALUE(SUBSTITUTE(SUBSTITUTE(SUBSTITUTE(RIGHT(Table1[[#This Row],[raw_timestamp]],21),":","")," ",""),"-",""))</f>
        <v>214155453436990</v>
      </c>
      <c r="F12779" s="1">
        <f>IF(Table1[[#This Row],[raw_load]]&gt;30000,F12778,(IF(Table1[[#This Row],[raw_load]]=49.339761120941,F12778,Table1[[#This Row],[raw_load]])))</f>
        <v>-49.87567970212239</v>
      </c>
      <c r="G12779" s="1">
        <f>-Table1[[#This Row],[load_temp]]</f>
        <v>49.87567970212239</v>
      </c>
      <c r="H12779" s="1">
        <f>IF(Table1[[#This Row],[raw_pressure]]=-207.33292143,H12778,D12779)</f>
        <v>643.852258194</v>
      </c>
      <c r="I12779" s="1">
        <f>1013-Table1[[#This Row],[pressure_temp]]</f>
        <v>369.147741806</v>
      </c>
      <c r="J12779" s="1" t="str">
        <f>SUBSTITUTE(RIGHT(Table1[[#This Row],[file]],LEN(Table1[[#This Row],[file]])-16),"_"," ")</f>
        <v>neoprene 92mm open cell foam varying wall locations</v>
      </c>
    </row>
    <row r="12780" spans="1:10" hidden="1" x14ac:dyDescent="0.25">
      <c r="A12780" t="s">
        <v>13228</v>
      </c>
      <c r="B12780" t="s">
        <v>12801</v>
      </c>
      <c r="C12780">
        <v>-424.33168644525728</v>
      </c>
      <c r="D12780">
        <v>646.37055754200003</v>
      </c>
      <c r="E12780" s="4">
        <f>VALUE(SUBSTITUTE(SUBSTITUTE(SUBSTITUTE(RIGHT(Table1[[#This Row],[raw_timestamp]],21),":","")," ",""),"-",""))</f>
        <v>214155453696924</v>
      </c>
      <c r="F12780" s="1">
        <f>IF(Table1[[#This Row],[raw_load]]&gt;30000,F12779,(IF(Table1[[#This Row],[raw_load]]=49.339761120941,F12779,Table1[[#This Row],[raw_load]])))</f>
        <v>-424.33168644525728</v>
      </c>
      <c r="G12780" s="1">
        <f>-Table1[[#This Row],[load_temp]]</f>
        <v>424.33168644525728</v>
      </c>
      <c r="H12780" s="1">
        <f>IF(Table1[[#This Row],[raw_pressure]]=-207.33292143,H12779,D12780)</f>
        <v>646.37055754200003</v>
      </c>
      <c r="I12780" s="1">
        <f>1013-Table1[[#This Row],[pressure_temp]]</f>
        <v>366.62944245799997</v>
      </c>
      <c r="J12780" s="1" t="str">
        <f>SUBSTITUTE(RIGHT(Table1[[#This Row],[file]],LEN(Table1[[#This Row],[file]])-16),"_"," ")</f>
        <v>neoprene 92mm open cell foam varying wall locations</v>
      </c>
    </row>
    <row r="12781" spans="1:10" hidden="1" x14ac:dyDescent="0.25">
      <c r="A12781" t="s">
        <v>13228</v>
      </c>
      <c r="B12781" t="s">
        <v>12802</v>
      </c>
      <c r="C12781">
        <v>-961.16381865640653</v>
      </c>
      <c r="D12781">
        <v>656.44375493400014</v>
      </c>
      <c r="E12781" s="4">
        <f>VALUE(SUBSTITUTE(SUBSTITUTE(SUBSTITUTE(RIGHT(Table1[[#This Row],[raw_timestamp]],21),":","")," ",""),"-",""))</f>
        <v>214155456767564</v>
      </c>
      <c r="F12781" s="1">
        <f>IF(Table1[[#This Row],[raw_load]]&gt;30000,F12780,(IF(Table1[[#This Row],[raw_load]]=49.339761120941,F12780,Table1[[#This Row],[raw_load]])))</f>
        <v>-961.16381865640653</v>
      </c>
      <c r="G12781" s="1">
        <f>-Table1[[#This Row],[load_temp]]</f>
        <v>961.16381865640653</v>
      </c>
      <c r="H12781" s="1">
        <f>IF(Table1[[#This Row],[raw_pressure]]=-207.33292143,H12780,D12781)</f>
        <v>656.44375493400014</v>
      </c>
      <c r="I12781" s="1">
        <f>1013-Table1[[#This Row],[pressure_temp]]</f>
        <v>356.55624506599986</v>
      </c>
      <c r="J12781" s="1" t="str">
        <f>SUBSTITUTE(RIGHT(Table1[[#This Row],[file]],LEN(Table1[[#This Row],[file]])-16),"_"," ")</f>
        <v>neoprene 92mm open cell foam varying wall locations</v>
      </c>
    </row>
    <row r="12782" spans="1:10" hidden="1" x14ac:dyDescent="0.25">
      <c r="A12782" t="s">
        <v>13228</v>
      </c>
      <c r="B12782" t="s">
        <v>12803</v>
      </c>
      <c r="C12782">
        <v>-64.776839284825712</v>
      </c>
      <c r="D12782">
        <v>650.14800656400018</v>
      </c>
      <c r="E12782" s="4">
        <f>VALUE(SUBSTITUTE(SUBSTITUTE(SUBSTITUTE(RIGHT(Table1[[#This Row],[raw_timestamp]],21),":","")," ",""),"-",""))</f>
        <v>214155457026205</v>
      </c>
      <c r="F12782" s="1">
        <f>IF(Table1[[#This Row],[raw_load]]&gt;30000,F12781,(IF(Table1[[#This Row],[raw_load]]=49.339761120941,F12781,Table1[[#This Row],[raw_load]])))</f>
        <v>-64.776839284825712</v>
      </c>
      <c r="G12782" s="1">
        <f>-Table1[[#This Row],[load_temp]]</f>
        <v>64.776839284825712</v>
      </c>
      <c r="H12782" s="1">
        <f>IF(Table1[[#This Row],[raw_pressure]]=-207.33292143,H12781,D12782)</f>
        <v>650.14800656400018</v>
      </c>
      <c r="I12782" s="1">
        <f>1013-Table1[[#This Row],[pressure_temp]]</f>
        <v>362.85199343599982</v>
      </c>
      <c r="J12782" s="1" t="str">
        <f>SUBSTITUTE(RIGHT(Table1[[#This Row],[file]],LEN(Table1[[#This Row],[file]])-16),"_"," ")</f>
        <v>neoprene 92mm open cell foam varying wall locations</v>
      </c>
    </row>
    <row r="12783" spans="1:10" hidden="1" x14ac:dyDescent="0.25">
      <c r="A12783" t="s">
        <v>13228</v>
      </c>
      <c r="B12783" t="s">
        <v>12804</v>
      </c>
      <c r="C12783">
        <v>-42.375263271297264</v>
      </c>
      <c r="D12783">
        <v>648.88885689000006</v>
      </c>
      <c r="E12783" s="4">
        <f>VALUE(SUBSTITUTE(SUBSTITUTE(SUBSTITUTE(RIGHT(Table1[[#This Row],[raw_timestamp]],21),":","")," ",""),"-",""))</f>
        <v>214155457284945</v>
      </c>
      <c r="F12783" s="1">
        <f>IF(Table1[[#This Row],[raw_load]]&gt;30000,F12782,(IF(Table1[[#This Row],[raw_load]]=49.339761120941,F12782,Table1[[#This Row],[raw_load]])))</f>
        <v>-42.375263271297264</v>
      </c>
      <c r="G12783" s="1">
        <f>-Table1[[#This Row],[load_temp]]</f>
        <v>42.375263271297264</v>
      </c>
      <c r="H12783" s="1">
        <f>IF(Table1[[#This Row],[raw_pressure]]=-207.33292143,H12782,D12783)</f>
        <v>648.88885689000006</v>
      </c>
      <c r="I12783" s="1">
        <f>1013-Table1[[#This Row],[pressure_temp]]</f>
        <v>364.11114310999994</v>
      </c>
      <c r="J12783" s="1" t="str">
        <f>SUBSTITUTE(RIGHT(Table1[[#This Row],[file]],LEN(Table1[[#This Row],[file]])-16),"_"," ")</f>
        <v>neoprene 92mm open cell foam varying wall locations</v>
      </c>
    </row>
    <row r="12784" spans="1:10" hidden="1" x14ac:dyDescent="0.25">
      <c r="A12784" t="s">
        <v>13228</v>
      </c>
      <c r="B12784" t="s">
        <v>12805</v>
      </c>
      <c r="C12784">
        <v>-33.055808825823952</v>
      </c>
      <c r="D12784">
        <v>647.62970721600016</v>
      </c>
      <c r="E12784" s="4">
        <f>VALUE(SUBSTITUTE(SUBSTITUTE(SUBSTITUTE(RIGHT(Table1[[#This Row],[raw_timestamp]],21),":","")," ",""),"-",""))</f>
        <v>214155457543598</v>
      </c>
      <c r="F12784" s="1">
        <f>IF(Table1[[#This Row],[raw_load]]&gt;30000,F12783,(IF(Table1[[#This Row],[raw_load]]=49.339761120941,F12783,Table1[[#This Row],[raw_load]])))</f>
        <v>-33.055808825823952</v>
      </c>
      <c r="G12784" s="1">
        <f>-Table1[[#This Row],[load_temp]]</f>
        <v>33.055808825823952</v>
      </c>
      <c r="H12784" s="1">
        <f>IF(Table1[[#This Row],[raw_pressure]]=-207.33292143,H12783,D12784)</f>
        <v>647.62970721600016</v>
      </c>
      <c r="I12784" s="1">
        <f>1013-Table1[[#This Row],[pressure_temp]]</f>
        <v>365.37029278399984</v>
      </c>
      <c r="J12784" s="1" t="str">
        <f>SUBSTITUTE(RIGHT(Table1[[#This Row],[file]],LEN(Table1[[#This Row],[file]])-16),"_"," ")</f>
        <v>neoprene 92mm open cell foam varying wall locations</v>
      </c>
    </row>
    <row r="12785" spans="1:10" hidden="1" x14ac:dyDescent="0.25">
      <c r="A12785" t="s">
        <v>13228</v>
      </c>
      <c r="B12785" t="s">
        <v>12806</v>
      </c>
      <c r="C12785">
        <v>-902.94630051736078</v>
      </c>
      <c r="D12785">
        <v>648.88885689000006</v>
      </c>
      <c r="E12785" s="4">
        <f>VALUE(SUBSTITUTE(SUBSTITUTE(SUBSTITUTE(RIGHT(Table1[[#This Row],[raw_timestamp]],21),":","")," ",""),"-",""))</f>
        <v>214155457802469</v>
      </c>
      <c r="F12785" s="1">
        <f>IF(Table1[[#This Row],[raw_load]]&gt;30000,F12784,(IF(Table1[[#This Row],[raw_load]]=49.339761120941,F12784,Table1[[#This Row],[raw_load]])))</f>
        <v>-902.94630051736078</v>
      </c>
      <c r="G12785" s="1">
        <f>-Table1[[#This Row],[load_temp]]</f>
        <v>902.94630051736078</v>
      </c>
      <c r="H12785" s="1">
        <f>IF(Table1[[#This Row],[raw_pressure]]=-207.33292143,H12784,D12785)</f>
        <v>648.88885689000006</v>
      </c>
      <c r="I12785" s="1">
        <f>1013-Table1[[#This Row],[pressure_temp]]</f>
        <v>364.11114310999994</v>
      </c>
      <c r="J12785" s="1" t="str">
        <f>SUBSTITUTE(RIGHT(Table1[[#This Row],[file]],LEN(Table1[[#This Row],[file]])-16),"_"," ")</f>
        <v>neoprene 92mm open cell foam varying wall locations</v>
      </c>
    </row>
    <row r="12786" spans="1:10" hidden="1" x14ac:dyDescent="0.25">
      <c r="A12786" t="s">
        <v>13228</v>
      </c>
      <c r="B12786" t="s">
        <v>12807</v>
      </c>
      <c r="C12786">
        <v>-3409.3894518067541</v>
      </c>
      <c r="D12786">
        <v>661.48035362999997</v>
      </c>
      <c r="E12786" s="4">
        <f>VALUE(SUBSTITUTE(SUBSTITUTE(SUBSTITUTE(RIGHT(Table1[[#This Row],[raw_timestamp]],21),":","")," ",""),"-",""))</f>
        <v>214155458061930</v>
      </c>
      <c r="F12786" s="1">
        <f>IF(Table1[[#This Row],[raw_load]]&gt;30000,F12785,(IF(Table1[[#This Row],[raw_load]]=49.339761120941,F12785,Table1[[#This Row],[raw_load]])))</f>
        <v>-3409.3894518067541</v>
      </c>
      <c r="G12786" s="1">
        <f>-Table1[[#This Row],[load_temp]]</f>
        <v>3409.3894518067541</v>
      </c>
      <c r="H12786" s="1">
        <f>IF(Table1[[#This Row],[raw_pressure]]=-207.33292143,H12785,D12786)</f>
        <v>661.48035362999997</v>
      </c>
      <c r="I12786" s="1">
        <f>1013-Table1[[#This Row],[pressure_temp]]</f>
        <v>351.51964637000003</v>
      </c>
      <c r="J12786" s="1" t="str">
        <f>SUBSTITUTE(RIGHT(Table1[[#This Row],[file]],LEN(Table1[[#This Row],[file]])-16),"_"," ")</f>
        <v>neoprene 92mm open cell foam varying wall locations</v>
      </c>
    </row>
    <row r="12787" spans="1:10" hidden="1" x14ac:dyDescent="0.25">
      <c r="A12787" t="s">
        <v>13228</v>
      </c>
      <c r="B12787" t="s">
        <v>12808</v>
      </c>
      <c r="C12787">
        <v>-5424.9000304966676</v>
      </c>
      <c r="D12787">
        <v>676.59014971800013</v>
      </c>
      <c r="E12787" s="4">
        <f>VALUE(SUBSTITUTE(SUBSTITUTE(SUBSTITUTE(RIGHT(Table1[[#This Row],[raw_timestamp]],21),":","")," ",""),"-",""))</f>
        <v>214155458320576</v>
      </c>
      <c r="F12787" s="1">
        <f>IF(Table1[[#This Row],[raw_load]]&gt;30000,F12786,(IF(Table1[[#This Row],[raw_load]]=49.339761120941,F12786,Table1[[#This Row],[raw_load]])))</f>
        <v>-5424.9000304966676</v>
      </c>
      <c r="G12787" s="1">
        <f>-Table1[[#This Row],[load_temp]]</f>
        <v>5424.9000304966676</v>
      </c>
      <c r="H12787" s="1">
        <f>IF(Table1[[#This Row],[raw_pressure]]=-207.33292143,H12786,D12787)</f>
        <v>676.59014971800013</v>
      </c>
      <c r="I12787" s="1">
        <f>1013-Table1[[#This Row],[pressure_temp]]</f>
        <v>336.40985028199987</v>
      </c>
      <c r="J12787" s="1" t="str">
        <f>SUBSTITUTE(RIGHT(Table1[[#This Row],[file]],LEN(Table1[[#This Row],[file]])-16),"_"," ")</f>
        <v>neoprene 92mm open cell foam varying wall locations</v>
      </c>
    </row>
    <row r="12788" spans="1:10" hidden="1" x14ac:dyDescent="0.25">
      <c r="A12788" t="s">
        <v>13228</v>
      </c>
      <c r="B12788" t="s">
        <v>12809</v>
      </c>
      <c r="C12788">
        <v>-6404.6305079333497</v>
      </c>
      <c r="D12788">
        <v>696.73654450200013</v>
      </c>
      <c r="E12788" s="4">
        <f>VALUE(SUBSTITUTE(SUBSTITUTE(SUBSTITUTE(RIGHT(Table1[[#This Row],[raw_timestamp]],21),":","")," ",""),"-",""))</f>
        <v>214155458579929</v>
      </c>
      <c r="F12788" s="1">
        <f>IF(Table1[[#This Row],[raw_load]]&gt;30000,F12787,(IF(Table1[[#This Row],[raw_load]]=49.339761120941,F12787,Table1[[#This Row],[raw_load]])))</f>
        <v>-6404.6305079333497</v>
      </c>
      <c r="G12788" s="1">
        <f>-Table1[[#This Row],[load_temp]]</f>
        <v>6404.6305079333497</v>
      </c>
      <c r="H12788" s="1">
        <f>IF(Table1[[#This Row],[raw_pressure]]=-207.33292143,H12787,D12788)</f>
        <v>696.73654450200013</v>
      </c>
      <c r="I12788" s="1">
        <f>1013-Table1[[#This Row],[pressure_temp]]</f>
        <v>316.26345549799987</v>
      </c>
      <c r="J12788" s="1" t="str">
        <f>SUBSTITUTE(RIGHT(Table1[[#This Row],[file]],LEN(Table1[[#This Row],[file]])-16),"_"," ")</f>
        <v>neoprene 92mm open cell foam varying wall locations</v>
      </c>
    </row>
    <row r="12789" spans="1:10" hidden="1" x14ac:dyDescent="0.25">
      <c r="A12789" t="s">
        <v>13228</v>
      </c>
      <c r="B12789" t="s">
        <v>12810</v>
      </c>
      <c r="C12789">
        <v>-6821.2067942223957</v>
      </c>
      <c r="D12789">
        <v>711.84634059000007</v>
      </c>
      <c r="E12789" s="4">
        <f>VALUE(SUBSTITUTE(SUBSTITUTE(SUBSTITUTE(RIGHT(Table1[[#This Row],[raw_timestamp]],21),":","")," ",""),"-",""))</f>
        <v>214155458838587</v>
      </c>
      <c r="F12789" s="1">
        <f>IF(Table1[[#This Row],[raw_load]]&gt;30000,F12788,(IF(Table1[[#This Row],[raw_load]]=49.339761120941,F12788,Table1[[#This Row],[raw_load]])))</f>
        <v>-6821.2067942223957</v>
      </c>
      <c r="G12789" s="1">
        <f>-Table1[[#This Row],[load_temp]]</f>
        <v>6821.2067942223957</v>
      </c>
      <c r="H12789" s="1">
        <f>IF(Table1[[#This Row],[raw_pressure]]=-207.33292143,H12788,D12789)</f>
        <v>711.84634059000007</v>
      </c>
      <c r="I12789" s="1">
        <f>1013-Table1[[#This Row],[pressure_temp]]</f>
        <v>301.15365940999993</v>
      </c>
      <c r="J12789" s="1" t="str">
        <f>SUBSTITUTE(RIGHT(Table1[[#This Row],[file]],LEN(Table1[[#This Row],[file]])-16),"_"," ")</f>
        <v>neoprene 92mm open cell foam varying wall locations</v>
      </c>
    </row>
    <row r="12790" spans="1:10" hidden="1" x14ac:dyDescent="0.25">
      <c r="A12790" t="s">
        <v>13228</v>
      </c>
      <c r="B12790" t="s">
        <v>12811</v>
      </c>
      <c r="C12790">
        <v>-7102.6426849174231</v>
      </c>
      <c r="D12790">
        <v>721.91953798200018</v>
      </c>
      <c r="E12790" s="4">
        <f>VALUE(SUBSTITUTE(SUBSTITUTE(SUBSTITUTE(RIGHT(Table1[[#This Row],[raw_timestamp]],21),":","")," ",""),"-",""))</f>
        <v>214155459097658</v>
      </c>
      <c r="F12790" s="1">
        <f>IF(Table1[[#This Row],[raw_load]]&gt;30000,F12789,(IF(Table1[[#This Row],[raw_load]]=49.339761120941,F12789,Table1[[#This Row],[raw_load]])))</f>
        <v>-7102.6426849174231</v>
      </c>
      <c r="G12790" s="1">
        <f>-Table1[[#This Row],[load_temp]]</f>
        <v>7102.6426849174231</v>
      </c>
      <c r="H12790" s="1">
        <f>IF(Table1[[#This Row],[raw_pressure]]=-207.33292143,H12789,D12790)</f>
        <v>721.91953798200018</v>
      </c>
      <c r="I12790" s="1">
        <f>1013-Table1[[#This Row],[pressure_temp]]</f>
        <v>291.08046201799982</v>
      </c>
      <c r="J12790" s="1" t="str">
        <f>SUBSTITUTE(RIGHT(Table1[[#This Row],[file]],LEN(Table1[[#This Row],[file]])-16),"_"," ")</f>
        <v>neoprene 92mm open cell foam varying wall locations</v>
      </c>
    </row>
    <row r="12791" spans="1:10" hidden="1" x14ac:dyDescent="0.25">
      <c r="A12791" t="s">
        <v>13228</v>
      </c>
      <c r="B12791" t="s">
        <v>12812</v>
      </c>
      <c r="C12791">
        <v>49.339761120940999</v>
      </c>
      <c r="D12791">
        <v>1014.04226235</v>
      </c>
      <c r="E12791" s="4">
        <f>VALUE(SUBSTITUTE(SUBSTITUTE(SUBSTITUTE(RIGHT(Table1[[#This Row],[raw_timestamp]],21),":","")," ",""),"-",""))</f>
        <v>214155459355219</v>
      </c>
      <c r="F12791" s="1">
        <f>IF(Table1[[#This Row],[raw_load]]&gt;30000,F12790,(IF(Table1[[#This Row],[raw_load]]=49.339761120941,F12790,Table1[[#This Row],[raw_load]])))</f>
        <v>-7102.6426849174231</v>
      </c>
      <c r="G12791" s="1">
        <f>-Table1[[#This Row],[load_temp]]</f>
        <v>7102.6426849174231</v>
      </c>
      <c r="H12791" s="1">
        <f>IF(Table1[[#This Row],[raw_pressure]]=-207.33292143,H12790,D12791)</f>
        <v>1014.04226235</v>
      </c>
      <c r="I12791" s="1">
        <f>1013-Table1[[#This Row],[pressure_temp]]</f>
        <v>-1.0422623499999872</v>
      </c>
      <c r="J12791" s="1" t="str">
        <f>SUBSTITUTE(RIGHT(Table1[[#This Row],[file]],LEN(Table1[[#This Row],[file]])-16),"_"," ")</f>
        <v>neoprene 92mm open cell foam varying wall locations</v>
      </c>
    </row>
    <row r="12792" spans="1:10" hidden="1" x14ac:dyDescent="0.25">
      <c r="A12792" t="s">
        <v>13228</v>
      </c>
      <c r="B12792" t="s">
        <v>12813</v>
      </c>
      <c r="C12792">
        <v>-268.31804075060074</v>
      </c>
      <c r="D12792">
        <v>941.01158125800009</v>
      </c>
      <c r="E12792" s="4">
        <f>VALUE(SUBSTITUTE(SUBSTITUTE(SUBSTITUTE(RIGHT(Table1[[#This Row],[raw_timestamp]],21),":","")," ",""),"-",""))</f>
        <v>214155459613617</v>
      </c>
      <c r="F12792" s="1">
        <f>IF(Table1[[#This Row],[raw_load]]&gt;30000,F12791,(IF(Table1[[#This Row],[raw_load]]=49.339761120941,F12791,Table1[[#This Row],[raw_load]])))</f>
        <v>-268.31804075060074</v>
      </c>
      <c r="G12792" s="1">
        <f>-Table1[[#This Row],[load_temp]]</f>
        <v>268.31804075060074</v>
      </c>
      <c r="H12792" s="1">
        <f>IF(Table1[[#This Row],[raw_pressure]]=-207.33292143,H12791,D12792)</f>
        <v>941.01158125800009</v>
      </c>
      <c r="I12792" s="1">
        <f>1013-Table1[[#This Row],[pressure_temp]]</f>
        <v>71.988418741999908</v>
      </c>
      <c r="J12792" s="1" t="str">
        <f>SUBSTITUTE(RIGHT(Table1[[#This Row],[file]],LEN(Table1[[#This Row],[file]])-16),"_"," ")</f>
        <v>neoprene 92mm open cell foam varying wall locations</v>
      </c>
    </row>
    <row r="12793" spans="1:10" hidden="1" x14ac:dyDescent="0.25">
      <c r="A12793" t="s">
        <v>13228</v>
      </c>
      <c r="B12793" t="s">
        <v>12814</v>
      </c>
      <c r="C12793">
        <v>-585.05489608635719</v>
      </c>
      <c r="D12793">
        <v>997.67331658800015</v>
      </c>
      <c r="E12793" s="4">
        <f>VALUE(SUBSTITUTE(SUBSTITUTE(SUBSTITUTE(RIGHT(Table1[[#This Row],[raw_timestamp]],21),":","")," ",""),"-",""))</f>
        <v>214155459873561</v>
      </c>
      <c r="F12793" s="1">
        <f>IF(Table1[[#This Row],[raw_load]]&gt;30000,F12792,(IF(Table1[[#This Row],[raw_load]]=49.339761120941,F12792,Table1[[#This Row],[raw_load]])))</f>
        <v>-585.05489608635719</v>
      </c>
      <c r="G12793" s="1">
        <f>-Table1[[#This Row],[load_temp]]</f>
        <v>585.05489608635719</v>
      </c>
      <c r="H12793" s="1">
        <f>IF(Table1[[#This Row],[raw_pressure]]=-207.33292143,H12792,D12793)</f>
        <v>997.67331658800015</v>
      </c>
      <c r="I12793" s="1">
        <f>1013-Table1[[#This Row],[pressure_temp]]</f>
        <v>15.326683411999852</v>
      </c>
      <c r="J12793" s="1" t="str">
        <f>SUBSTITUTE(RIGHT(Table1[[#This Row],[file]],LEN(Table1[[#This Row],[file]])-16),"_"," ")</f>
        <v>neoprene 92mm open cell foam varying wall locations</v>
      </c>
    </row>
    <row r="12794" spans="1:10" hidden="1" x14ac:dyDescent="0.25">
      <c r="A12794" t="s">
        <v>13228</v>
      </c>
      <c r="B12794" t="s">
        <v>12815</v>
      </c>
      <c r="C12794">
        <v>-360.15038215404053</v>
      </c>
      <c r="D12794">
        <v>1029.152058438</v>
      </c>
      <c r="E12794" s="4">
        <f>VALUE(SUBSTITUTE(SUBSTITUTE(SUBSTITUTE(RIGHT(Table1[[#This Row],[raw_timestamp]],21),":","")," ",""),"-",""))</f>
        <v>214155500133629</v>
      </c>
      <c r="F12794" s="1">
        <f>IF(Table1[[#This Row],[raw_load]]&gt;30000,F12793,(IF(Table1[[#This Row],[raw_load]]=49.339761120941,F12793,Table1[[#This Row],[raw_load]])))</f>
        <v>-360.15038215404053</v>
      </c>
      <c r="G12794" s="1">
        <f>-Table1[[#This Row],[load_temp]]</f>
        <v>360.15038215404053</v>
      </c>
      <c r="H12794" s="1">
        <f>IF(Table1[[#This Row],[raw_pressure]]=-207.33292143,H12793,D12794)</f>
        <v>1029.152058438</v>
      </c>
      <c r="I12794" s="1">
        <f>1013-Table1[[#This Row],[pressure_temp]]</f>
        <v>-16.15205843800004</v>
      </c>
      <c r="J12794" s="1" t="str">
        <f>SUBSTITUTE(RIGHT(Table1[[#This Row],[file]],LEN(Table1[[#This Row],[file]])-16),"_"," ")</f>
        <v>neoprene 92mm open cell foam varying wall locations</v>
      </c>
    </row>
    <row r="12795" spans="1:10" hidden="1" x14ac:dyDescent="0.25">
      <c r="A12795" t="s">
        <v>13228</v>
      </c>
      <c r="B12795" t="s">
        <v>12816</v>
      </c>
      <c r="C12795">
        <v>-46.520011577286347</v>
      </c>
      <c r="D12795">
        <v>942.27073093199999</v>
      </c>
      <c r="E12795" s="4">
        <f>VALUE(SUBSTITUTE(SUBSTITUTE(SUBSTITUTE(RIGHT(Table1[[#This Row],[raw_timestamp]],21),":","")," ",""),"-",""))</f>
        <v>214155500392395</v>
      </c>
      <c r="F12795" s="1">
        <f>IF(Table1[[#This Row],[raw_load]]&gt;30000,F12794,(IF(Table1[[#This Row],[raw_load]]=49.339761120941,F12794,Table1[[#This Row],[raw_load]])))</f>
        <v>-46.520011577286347</v>
      </c>
      <c r="G12795" s="1">
        <f>-Table1[[#This Row],[load_temp]]</f>
        <v>46.520011577286347</v>
      </c>
      <c r="H12795" s="1">
        <f>IF(Table1[[#This Row],[raw_pressure]]=-207.33292143,H12794,D12795)</f>
        <v>942.27073093199999</v>
      </c>
      <c r="I12795" s="1">
        <f>1013-Table1[[#This Row],[pressure_temp]]</f>
        <v>70.729269068000008</v>
      </c>
      <c r="J12795" s="1" t="str">
        <f>SUBSTITUTE(RIGHT(Table1[[#This Row],[file]],LEN(Table1[[#This Row],[file]])-16),"_"," ")</f>
        <v>neoprene 92mm open cell foam varying wall locations</v>
      </c>
    </row>
    <row r="12796" spans="1:10" hidden="1" x14ac:dyDescent="0.25">
      <c r="A12796" t="s">
        <v>13228</v>
      </c>
      <c r="B12796" t="s">
        <v>12817</v>
      </c>
      <c r="C12796">
        <v>10.335304689728781</v>
      </c>
      <c r="D12796">
        <v>998.93246626200005</v>
      </c>
      <c r="E12796" s="4">
        <f>VALUE(SUBSTITUTE(SUBSTITUTE(SUBSTITUTE(RIGHT(Table1[[#This Row],[raw_timestamp]],21),":","")," ",""),"-",""))</f>
        <v>214155500650572</v>
      </c>
      <c r="F12796" s="1">
        <f>IF(Table1[[#This Row],[raw_load]]&gt;30000,F12795,(IF(Table1[[#This Row],[raw_load]]=49.339761120941,F12795,Table1[[#This Row],[raw_load]])))</f>
        <v>10.335304689728781</v>
      </c>
      <c r="G12796" s="1">
        <f>-Table1[[#This Row],[load_temp]]</f>
        <v>-10.335304689728781</v>
      </c>
      <c r="H12796" s="1">
        <f>IF(Table1[[#This Row],[raw_pressure]]=-207.33292143,H12795,D12796)</f>
        <v>998.93246626200005</v>
      </c>
      <c r="I12796" s="1">
        <f>1013-Table1[[#This Row],[pressure_temp]]</f>
        <v>14.067533737999952</v>
      </c>
      <c r="J12796" s="1" t="str">
        <f>SUBSTITUTE(RIGHT(Table1[[#This Row],[file]],LEN(Table1[[#This Row],[file]])-16),"_"," ")</f>
        <v>neoprene 92mm open cell foam varying wall locations</v>
      </c>
    </row>
    <row r="12797" spans="1:10" hidden="1" x14ac:dyDescent="0.25">
      <c r="A12797" t="s">
        <v>13228</v>
      </c>
      <c r="B12797" t="s">
        <v>12818</v>
      </c>
      <c r="C12797">
        <v>185.81846991076208</v>
      </c>
      <c r="D12797">
        <v>951.08477864999998</v>
      </c>
      <c r="E12797" s="4">
        <f>VALUE(SUBSTITUTE(SUBSTITUTE(SUBSTITUTE(RIGHT(Table1[[#This Row],[raw_timestamp]],21),":","")," ",""),"-",""))</f>
        <v>214155500908994</v>
      </c>
      <c r="F12797" s="1">
        <f>IF(Table1[[#This Row],[raw_load]]&gt;30000,F12796,(IF(Table1[[#This Row],[raw_load]]=49.339761120941,F12796,Table1[[#This Row],[raw_load]])))</f>
        <v>185.81846991076208</v>
      </c>
      <c r="G12797" s="1">
        <f>-Table1[[#This Row],[load_temp]]</f>
        <v>-185.81846991076208</v>
      </c>
      <c r="H12797" s="1">
        <f>IF(Table1[[#This Row],[raw_pressure]]=-207.33292143,H12796,D12797)</f>
        <v>951.08477864999998</v>
      </c>
      <c r="I12797" s="1">
        <f>1013-Table1[[#This Row],[pressure_temp]]</f>
        <v>61.915221350000024</v>
      </c>
      <c r="J12797" s="1" t="str">
        <f>SUBSTITUTE(RIGHT(Table1[[#This Row],[file]],LEN(Table1[[#This Row],[file]])-16),"_"," ")</f>
        <v>neoprene 92mm open cell foam varying wall locations</v>
      </c>
    </row>
    <row r="12798" spans="1:10" hidden="1" x14ac:dyDescent="0.25">
      <c r="A12798" t="s">
        <v>13228</v>
      </c>
      <c r="B12798" t="s">
        <v>12819</v>
      </c>
      <c r="C12798">
        <v>49.339761120940999</v>
      </c>
      <c r="D12798">
        <v>1020.3380107199999</v>
      </c>
      <c r="E12798" s="4">
        <f>VALUE(SUBSTITUTE(SUBSTITUTE(SUBSTITUTE(RIGHT(Table1[[#This Row],[raw_timestamp]],21),":","")," ",""),"-",""))</f>
        <v>214155501166751</v>
      </c>
      <c r="F12798" s="1">
        <f>IF(Table1[[#This Row],[raw_load]]&gt;30000,F12797,(IF(Table1[[#This Row],[raw_load]]=49.339761120941,F12797,Table1[[#This Row],[raw_load]])))</f>
        <v>185.81846991076208</v>
      </c>
      <c r="G12798" s="1">
        <f>-Table1[[#This Row],[load_temp]]</f>
        <v>-185.81846991076208</v>
      </c>
      <c r="H12798" s="1">
        <f>IF(Table1[[#This Row],[raw_pressure]]=-207.33292143,H12797,D12798)</f>
        <v>1020.3380107199999</v>
      </c>
      <c r="I12798" s="1">
        <f>1013-Table1[[#This Row],[pressure_temp]]</f>
        <v>-7.3380107199999429</v>
      </c>
      <c r="J12798" s="1" t="str">
        <f>SUBSTITUTE(RIGHT(Table1[[#This Row],[file]],LEN(Table1[[#This Row],[file]])-16),"_"," ")</f>
        <v>neoprene 92mm open cell foam varying wall locations</v>
      </c>
    </row>
    <row r="12799" spans="1:10" hidden="1" x14ac:dyDescent="0.25">
      <c r="A12799" t="s">
        <v>13228</v>
      </c>
      <c r="B12799" t="s">
        <v>12820</v>
      </c>
      <c r="C12799">
        <v>169.16472132327704</v>
      </c>
      <c r="D12799">
        <v>1020.3380107199999</v>
      </c>
      <c r="E12799" s="4">
        <f>VALUE(SUBSTITUTE(SUBSTITUTE(SUBSTITUTE(RIGHT(Table1[[#This Row],[raw_timestamp]],21),":","")," ",""),"-",""))</f>
        <v>214155501425431</v>
      </c>
      <c r="F12799" s="1">
        <f>IF(Table1[[#This Row],[raw_load]]&gt;30000,F12798,(IF(Table1[[#This Row],[raw_load]]=49.339761120941,F12798,Table1[[#This Row],[raw_load]])))</f>
        <v>169.16472132327704</v>
      </c>
      <c r="G12799" s="1">
        <f>-Table1[[#This Row],[load_temp]]</f>
        <v>-169.16472132327704</v>
      </c>
      <c r="H12799" s="1">
        <f>IF(Table1[[#This Row],[raw_pressure]]=-207.33292143,H12798,D12799)</f>
        <v>1020.3380107199999</v>
      </c>
      <c r="I12799" s="1">
        <f>1013-Table1[[#This Row],[pressure_temp]]</f>
        <v>-7.3380107199999429</v>
      </c>
      <c r="J12799" s="1" t="str">
        <f>SUBSTITUTE(RIGHT(Table1[[#This Row],[file]],LEN(Table1[[#This Row],[file]])-16),"_"," ")</f>
        <v>neoprene 92mm open cell foam varying wall locations</v>
      </c>
    </row>
    <row r="12800" spans="1:10" hidden="1" x14ac:dyDescent="0.25">
      <c r="A12800" t="s">
        <v>13228</v>
      </c>
      <c r="B12800" t="s">
        <v>12821</v>
      </c>
      <c r="C12800">
        <v>140.46711466418367</v>
      </c>
      <c r="D12800">
        <v>947.30732962800005</v>
      </c>
      <c r="E12800" s="4">
        <f>VALUE(SUBSTITUTE(SUBSTITUTE(SUBSTITUTE(RIGHT(Table1[[#This Row],[raw_timestamp]],21),":","")," ",""),"-",""))</f>
        <v>214155501684005</v>
      </c>
      <c r="F12800" s="1">
        <f>IF(Table1[[#This Row],[raw_load]]&gt;30000,F12799,(IF(Table1[[#This Row],[raw_load]]=49.339761120941,F12799,Table1[[#This Row],[raw_load]])))</f>
        <v>140.46711466418367</v>
      </c>
      <c r="G12800" s="1">
        <f>-Table1[[#This Row],[load_temp]]</f>
        <v>-140.46711466418367</v>
      </c>
      <c r="H12800" s="1">
        <f>IF(Table1[[#This Row],[raw_pressure]]=-207.33292143,H12799,D12800)</f>
        <v>947.30732962800005</v>
      </c>
      <c r="I12800" s="1">
        <f>1013-Table1[[#This Row],[pressure_temp]]</f>
        <v>65.692670371999952</v>
      </c>
      <c r="J12800" s="1" t="str">
        <f>SUBSTITUTE(RIGHT(Table1[[#This Row],[file]],LEN(Table1[[#This Row],[file]])-16),"_"," ")</f>
        <v>neoprene 92mm open cell foam varying wall locations</v>
      </c>
    </row>
    <row r="12801" spans="1:10" hidden="1" x14ac:dyDescent="0.25">
      <c r="A12801" t="s">
        <v>13228</v>
      </c>
      <c r="B12801" t="s">
        <v>12822</v>
      </c>
      <c r="C12801">
        <v>102.30054374227602</v>
      </c>
      <c r="D12801">
        <v>996.41416691400002</v>
      </c>
      <c r="E12801" s="4">
        <f>VALUE(SUBSTITUTE(SUBSTITUTE(SUBSTITUTE(RIGHT(Table1[[#This Row],[raw_timestamp]],21),":","")," ",""),"-",""))</f>
        <v>214155501942768</v>
      </c>
      <c r="F12801" s="1">
        <f>IF(Table1[[#This Row],[raw_load]]&gt;30000,F12800,(IF(Table1[[#This Row],[raw_load]]=49.339761120941,F12800,Table1[[#This Row],[raw_load]])))</f>
        <v>102.30054374227602</v>
      </c>
      <c r="G12801" s="1">
        <f>-Table1[[#This Row],[load_temp]]</f>
        <v>-102.30054374227602</v>
      </c>
      <c r="H12801" s="1">
        <f>IF(Table1[[#This Row],[raw_pressure]]=-207.33292143,H12800,D12801)</f>
        <v>996.41416691400002</v>
      </c>
      <c r="I12801" s="1">
        <f>1013-Table1[[#This Row],[pressure_temp]]</f>
        <v>16.58583308599998</v>
      </c>
      <c r="J12801" s="1" t="str">
        <f>SUBSTITUTE(RIGHT(Table1[[#This Row],[file]],LEN(Table1[[#This Row],[file]])-16),"_"," ")</f>
        <v>neoprene 92mm open cell foam varying wall locations</v>
      </c>
    </row>
    <row r="12802" spans="1:10" hidden="1" x14ac:dyDescent="0.25">
      <c r="A12802" t="s">
        <v>13228</v>
      </c>
      <c r="B12802" t="s">
        <v>12823</v>
      </c>
      <c r="C12802">
        <v>14.297318707136876</v>
      </c>
      <c r="D12802">
        <v>1029.152058438</v>
      </c>
      <c r="E12802" s="4">
        <f>VALUE(SUBSTITUTE(SUBSTITUTE(SUBSTITUTE(RIGHT(Table1[[#This Row],[raw_timestamp]],21),":","")," ",""),"-",""))</f>
        <v>214155502202234</v>
      </c>
      <c r="F12802" s="1">
        <f>IF(Table1[[#This Row],[raw_load]]&gt;30000,F12801,(IF(Table1[[#This Row],[raw_load]]=49.339761120941,F12801,Table1[[#This Row],[raw_load]])))</f>
        <v>14.297318707136876</v>
      </c>
      <c r="G12802" s="1">
        <f>-Table1[[#This Row],[load_temp]]</f>
        <v>-14.297318707136876</v>
      </c>
      <c r="H12802" s="1">
        <f>IF(Table1[[#This Row],[raw_pressure]]=-207.33292143,H12801,D12802)</f>
        <v>1029.152058438</v>
      </c>
      <c r="I12802" s="1">
        <f>1013-Table1[[#This Row],[pressure_temp]]</f>
        <v>-16.15205843800004</v>
      </c>
      <c r="J12802" s="1" t="str">
        <f>SUBSTITUTE(RIGHT(Table1[[#This Row],[file]],LEN(Table1[[#This Row],[file]])-16),"_"," ")</f>
        <v>neoprene 92mm open cell foam varying wall locations</v>
      </c>
    </row>
    <row r="12803" spans="1:10" hidden="1" x14ac:dyDescent="0.25">
      <c r="A12803" t="s">
        <v>13228</v>
      </c>
      <c r="B12803" t="s">
        <v>12824</v>
      </c>
      <c r="C12803">
        <v>-19.766034480985045</v>
      </c>
      <c r="D12803">
        <v>956.12137734600003</v>
      </c>
      <c r="E12803" s="4">
        <f>VALUE(SUBSTITUTE(SUBSTITUTE(SUBSTITUTE(RIGHT(Table1[[#This Row],[raw_timestamp]],21),":","")," ",""),"-",""))</f>
        <v>214155502461632</v>
      </c>
      <c r="F12803" s="1">
        <f>IF(Table1[[#This Row],[raw_load]]&gt;30000,F12802,(IF(Table1[[#This Row],[raw_load]]=49.339761120941,F12802,Table1[[#This Row],[raw_load]])))</f>
        <v>-19.766034480985045</v>
      </c>
      <c r="G12803" s="1">
        <f>-Table1[[#This Row],[load_temp]]</f>
        <v>19.766034480985045</v>
      </c>
      <c r="H12803" s="1">
        <f>IF(Table1[[#This Row],[raw_pressure]]=-207.33292143,H12802,D12803)</f>
        <v>956.12137734600003</v>
      </c>
      <c r="I12803" s="1">
        <f>1013-Table1[[#This Row],[pressure_temp]]</f>
        <v>56.878622653999969</v>
      </c>
      <c r="J12803" s="1" t="str">
        <f>SUBSTITUTE(RIGHT(Table1[[#This Row],[file]],LEN(Table1[[#This Row],[file]])-16),"_"," ")</f>
        <v>neoprene 92mm open cell foam varying wall locations</v>
      </c>
    </row>
    <row r="12804" spans="1:10" hidden="1" x14ac:dyDescent="0.25">
      <c r="A12804" t="s">
        <v>13228</v>
      </c>
      <c r="B12804" t="s">
        <v>12825</v>
      </c>
      <c r="C12804">
        <v>-32.864768318353427</v>
      </c>
      <c r="D12804">
        <v>976.26777213000003</v>
      </c>
      <c r="E12804" s="4">
        <f>VALUE(SUBSTITUTE(SUBSTITUTE(SUBSTITUTE(RIGHT(Table1[[#This Row],[raw_timestamp]],21),":","")," ",""),"-",""))</f>
        <v>214155502722808</v>
      </c>
      <c r="F12804" s="1">
        <f>IF(Table1[[#This Row],[raw_load]]&gt;30000,F12803,(IF(Table1[[#This Row],[raw_load]]=49.339761120941,F12803,Table1[[#This Row],[raw_load]])))</f>
        <v>-32.864768318353427</v>
      </c>
      <c r="G12804" s="1">
        <f>-Table1[[#This Row],[load_temp]]</f>
        <v>32.864768318353427</v>
      </c>
      <c r="H12804" s="1">
        <f>IF(Table1[[#This Row],[raw_pressure]]=-207.33292143,H12803,D12804)</f>
        <v>976.26777213000003</v>
      </c>
      <c r="I12804" s="1">
        <f>1013-Table1[[#This Row],[pressure_temp]]</f>
        <v>36.732227869999974</v>
      </c>
      <c r="J12804" s="1" t="str">
        <f>SUBSTITUTE(RIGHT(Table1[[#This Row],[file]],LEN(Table1[[#This Row],[file]])-16),"_"," ")</f>
        <v>neoprene 92mm open cell foam varying wall locations</v>
      </c>
    </row>
    <row r="12805" spans="1:10" hidden="1" x14ac:dyDescent="0.25">
      <c r="A12805" t="s">
        <v>13228</v>
      </c>
      <c r="B12805" t="s">
        <v>12826</v>
      </c>
      <c r="C12805">
        <v>-37.175638980542331</v>
      </c>
      <c r="D12805">
        <v>996.41416691400002</v>
      </c>
      <c r="E12805" s="4">
        <f>VALUE(SUBSTITUTE(SUBSTITUTE(SUBSTITUTE(RIGHT(Table1[[#This Row],[raw_timestamp]],21),":","")," ",""),"-",""))</f>
        <v>214155502982828</v>
      </c>
      <c r="F12805" s="1">
        <f>IF(Table1[[#This Row],[raw_load]]&gt;30000,F12804,(IF(Table1[[#This Row],[raw_load]]=49.339761120941,F12804,Table1[[#This Row],[raw_load]])))</f>
        <v>-37.175638980542331</v>
      </c>
      <c r="G12805" s="1">
        <f>-Table1[[#This Row],[load_temp]]</f>
        <v>37.175638980542331</v>
      </c>
      <c r="H12805" s="1">
        <f>IF(Table1[[#This Row],[raw_pressure]]=-207.33292143,H12804,D12805)</f>
        <v>996.41416691400002</v>
      </c>
      <c r="I12805" s="1">
        <f>1013-Table1[[#This Row],[pressure_temp]]</f>
        <v>16.58583308599998</v>
      </c>
      <c r="J12805" s="1" t="str">
        <f>SUBSTITUTE(RIGHT(Table1[[#This Row],[file]],LEN(Table1[[#This Row],[file]])-16),"_"," ")</f>
        <v>neoprene 92mm open cell foam varying wall locations</v>
      </c>
    </row>
    <row r="12806" spans="1:10" hidden="1" x14ac:dyDescent="0.25">
      <c r="A12806" t="s">
        <v>13228</v>
      </c>
      <c r="B12806" t="s">
        <v>12827</v>
      </c>
      <c r="C12806">
        <v>-176.13684287084612</v>
      </c>
      <c r="D12806">
        <v>1024.115459742</v>
      </c>
      <c r="E12806" s="4">
        <f>VALUE(SUBSTITUTE(SUBSTITUTE(SUBSTITUTE(RIGHT(Table1[[#This Row],[raw_timestamp]],21),":","")," ",""),"-",""))</f>
        <v>214155503242296</v>
      </c>
      <c r="F12806" s="1">
        <f>IF(Table1[[#This Row],[raw_load]]&gt;30000,F12805,(IF(Table1[[#This Row],[raw_load]]=49.339761120941,F12805,Table1[[#This Row],[raw_load]])))</f>
        <v>-176.13684287084612</v>
      </c>
      <c r="G12806" s="1">
        <f>-Table1[[#This Row],[load_temp]]</f>
        <v>176.13684287084612</v>
      </c>
      <c r="H12806" s="1">
        <f>IF(Table1[[#This Row],[raw_pressure]]=-207.33292143,H12805,D12806)</f>
        <v>1024.115459742</v>
      </c>
      <c r="I12806" s="1">
        <f>1013-Table1[[#This Row],[pressure_temp]]</f>
        <v>-11.115459741999985</v>
      </c>
      <c r="J12806" s="1" t="str">
        <f>SUBSTITUTE(RIGHT(Table1[[#This Row],[file]],LEN(Table1[[#This Row],[file]])-16),"_"," ")</f>
        <v>neoprene 92mm open cell foam varying wall locations</v>
      </c>
    </row>
    <row r="12807" spans="1:10" hidden="1" x14ac:dyDescent="0.25">
      <c r="A12807" t="s">
        <v>13228</v>
      </c>
      <c r="B12807" t="s">
        <v>12828</v>
      </c>
      <c r="C12807">
        <v>-152.1238816194533</v>
      </c>
      <c r="D12807">
        <v>949.82562897600008</v>
      </c>
      <c r="E12807" s="4">
        <f>VALUE(SUBSTITUTE(SUBSTITUTE(SUBSTITUTE(RIGHT(Table1[[#This Row],[raw_timestamp]],21),":","")," ",""),"-",""))</f>
        <v>214155503501716</v>
      </c>
      <c r="F12807" s="1">
        <f>IF(Table1[[#This Row],[raw_load]]&gt;30000,F12806,(IF(Table1[[#This Row],[raw_load]]=49.339761120941,F12806,Table1[[#This Row],[raw_load]])))</f>
        <v>-152.1238816194533</v>
      </c>
      <c r="G12807" s="1">
        <f>-Table1[[#This Row],[load_temp]]</f>
        <v>152.1238816194533</v>
      </c>
      <c r="H12807" s="1">
        <f>IF(Table1[[#This Row],[raw_pressure]]=-207.33292143,H12806,D12807)</f>
        <v>949.82562897600008</v>
      </c>
      <c r="I12807" s="1">
        <f>1013-Table1[[#This Row],[pressure_temp]]</f>
        <v>63.174371023999925</v>
      </c>
      <c r="J12807" s="1" t="str">
        <f>SUBSTITUTE(RIGHT(Table1[[#This Row],[file]],LEN(Table1[[#This Row],[file]])-16),"_"," ")</f>
        <v>neoprene 92mm open cell foam varying wall locations</v>
      </c>
    </row>
    <row r="12808" spans="1:10" hidden="1" x14ac:dyDescent="0.25">
      <c r="A12808" t="s">
        <v>13228</v>
      </c>
      <c r="B12808" t="s">
        <v>12829</v>
      </c>
      <c r="C12808">
        <v>-108.19287112011526</v>
      </c>
      <c r="D12808">
        <v>969.97202376000007</v>
      </c>
      <c r="E12808" s="4">
        <f>VALUE(SUBSTITUTE(SUBSTITUTE(SUBSTITUTE(RIGHT(Table1[[#This Row],[raw_timestamp]],21),":","")," ",""),"-",""))</f>
        <v>214155503761214</v>
      </c>
      <c r="F12808" s="1">
        <f>IF(Table1[[#This Row],[raw_load]]&gt;30000,F12807,(IF(Table1[[#This Row],[raw_load]]=49.339761120941,F12807,Table1[[#This Row],[raw_load]])))</f>
        <v>-108.19287112011526</v>
      </c>
      <c r="G12808" s="1">
        <f>-Table1[[#This Row],[load_temp]]</f>
        <v>108.19287112011526</v>
      </c>
      <c r="H12808" s="1">
        <f>IF(Table1[[#This Row],[raw_pressure]]=-207.33292143,H12807,D12808)</f>
        <v>969.97202376000007</v>
      </c>
      <c r="I12808" s="1">
        <f>1013-Table1[[#This Row],[pressure_temp]]</f>
        <v>43.02797623999993</v>
      </c>
      <c r="J12808" s="1" t="str">
        <f>SUBSTITUTE(RIGHT(Table1[[#This Row],[file]],LEN(Table1[[#This Row],[file]])-16),"_"," ")</f>
        <v>neoprene 92mm open cell foam varying wall locations</v>
      </c>
    </row>
    <row r="12809" spans="1:10" hidden="1" x14ac:dyDescent="0.25">
      <c r="A12809" t="s">
        <v>13228</v>
      </c>
      <c r="B12809" t="s">
        <v>12830</v>
      </c>
      <c r="C12809">
        <v>-58.813052964188536</v>
      </c>
      <c r="D12809">
        <v>997.67331658800015</v>
      </c>
      <c r="E12809" s="4">
        <f>VALUE(SUBSTITUTE(SUBSTITUTE(SUBSTITUTE(RIGHT(Table1[[#This Row],[raw_timestamp]],21),":","")," ",""),"-",""))</f>
        <v>214155504019739</v>
      </c>
      <c r="F12809" s="1">
        <f>IF(Table1[[#This Row],[raw_load]]&gt;30000,F12808,(IF(Table1[[#This Row],[raw_load]]=49.339761120941,F12808,Table1[[#This Row],[raw_load]])))</f>
        <v>-58.813052964188536</v>
      </c>
      <c r="G12809" s="1">
        <f>-Table1[[#This Row],[load_temp]]</f>
        <v>58.813052964188536</v>
      </c>
      <c r="H12809" s="1">
        <f>IF(Table1[[#This Row],[raw_pressure]]=-207.33292143,H12808,D12809)</f>
        <v>997.67331658800015</v>
      </c>
      <c r="I12809" s="1">
        <f>1013-Table1[[#This Row],[pressure_temp]]</f>
        <v>15.326683411999852</v>
      </c>
      <c r="J12809" s="1" t="str">
        <f>SUBSTITUTE(RIGHT(Table1[[#This Row],[file]],LEN(Table1[[#This Row],[file]])-16),"_"," ")</f>
        <v>neoprene 92mm open cell foam varying wall locations</v>
      </c>
    </row>
    <row r="12810" spans="1:10" hidden="1" x14ac:dyDescent="0.25">
      <c r="A12810" t="s">
        <v>13228</v>
      </c>
      <c r="B12810" t="s">
        <v>12831</v>
      </c>
      <c r="C12810">
        <v>-49.967046930645942</v>
      </c>
      <c r="D12810">
        <v>956.12137734600003</v>
      </c>
      <c r="E12810" s="4">
        <f>VALUE(SUBSTITUTE(SUBSTITUTE(SUBSTITUTE(RIGHT(Table1[[#This Row],[raw_timestamp]],21),":","")," ",""),"-",""))</f>
        <v>214155504279573</v>
      </c>
      <c r="F12810" s="1">
        <f>IF(Table1[[#This Row],[raw_load]]&gt;30000,F12809,(IF(Table1[[#This Row],[raw_load]]=49.339761120941,F12809,Table1[[#This Row],[raw_load]])))</f>
        <v>-49.967046930645942</v>
      </c>
      <c r="G12810" s="1">
        <f>-Table1[[#This Row],[load_temp]]</f>
        <v>49.967046930645942</v>
      </c>
      <c r="H12810" s="1">
        <f>IF(Table1[[#This Row],[raw_pressure]]=-207.33292143,H12809,D12810)</f>
        <v>956.12137734600003</v>
      </c>
      <c r="I12810" s="1">
        <f>1013-Table1[[#This Row],[pressure_temp]]</f>
        <v>56.878622653999969</v>
      </c>
      <c r="J12810" s="1" t="str">
        <f>SUBSTITUTE(RIGHT(Table1[[#This Row],[file]],LEN(Table1[[#This Row],[file]])-16),"_"," ")</f>
        <v>neoprene 92mm open cell foam varying wall locations</v>
      </c>
    </row>
    <row r="12811" spans="1:10" hidden="1" x14ac:dyDescent="0.25">
      <c r="A12811" t="s">
        <v>13228</v>
      </c>
      <c r="B12811" t="s">
        <v>12832</v>
      </c>
      <c r="C12811">
        <v>-42.0845493164136</v>
      </c>
      <c r="D12811">
        <v>961.15797604200009</v>
      </c>
      <c r="E12811" s="4">
        <f>VALUE(SUBSTITUTE(SUBSTITUTE(SUBSTITUTE(RIGHT(Table1[[#This Row],[raw_timestamp]],21),":","")," ",""),"-",""))</f>
        <v>214155504538253</v>
      </c>
      <c r="F12811" s="1">
        <f>IF(Table1[[#This Row],[raw_load]]&gt;30000,F12810,(IF(Table1[[#This Row],[raw_load]]=49.339761120941,F12810,Table1[[#This Row],[raw_load]])))</f>
        <v>-42.0845493164136</v>
      </c>
      <c r="G12811" s="1">
        <f>-Table1[[#This Row],[load_temp]]</f>
        <v>42.0845493164136</v>
      </c>
      <c r="H12811" s="1">
        <f>IF(Table1[[#This Row],[raw_pressure]]=-207.33292143,H12810,D12811)</f>
        <v>961.15797604200009</v>
      </c>
      <c r="I12811" s="1">
        <f>1013-Table1[[#This Row],[pressure_temp]]</f>
        <v>51.842023957999913</v>
      </c>
      <c r="J12811" s="1" t="str">
        <f>SUBSTITUTE(RIGHT(Table1[[#This Row],[file]],LEN(Table1[[#This Row],[file]])-16),"_"," ")</f>
        <v>neoprene 92mm open cell foam varying wall locations</v>
      </c>
    </row>
    <row r="12812" spans="1:10" hidden="1" x14ac:dyDescent="0.25">
      <c r="A12812" t="s">
        <v>13228</v>
      </c>
      <c r="B12812" t="s">
        <v>12833</v>
      </c>
      <c r="C12812">
        <v>49.339761120940999</v>
      </c>
      <c r="D12812">
        <v>1030.4112081119999</v>
      </c>
      <c r="E12812" s="4">
        <f>VALUE(SUBSTITUTE(SUBSTITUTE(SUBSTITUTE(RIGHT(Table1[[#This Row],[raw_timestamp]],21),":","")," ",""),"-",""))</f>
        <v>214155504795460</v>
      </c>
      <c r="F12812" s="1">
        <f>IF(Table1[[#This Row],[raw_load]]&gt;30000,F12811,(IF(Table1[[#This Row],[raw_load]]=49.339761120941,F12811,Table1[[#This Row],[raw_load]])))</f>
        <v>-42.0845493164136</v>
      </c>
      <c r="G12812" s="1">
        <f>-Table1[[#This Row],[load_temp]]</f>
        <v>42.0845493164136</v>
      </c>
      <c r="H12812" s="1">
        <f>IF(Table1[[#This Row],[raw_pressure]]=-207.33292143,H12811,D12812)</f>
        <v>1030.4112081119999</v>
      </c>
      <c r="I12812" s="1">
        <f>1013-Table1[[#This Row],[pressure_temp]]</f>
        <v>-17.41120811199994</v>
      </c>
      <c r="J12812" s="1" t="str">
        <f>SUBSTITUTE(RIGHT(Table1[[#This Row],[file]],LEN(Table1[[#This Row],[file]])-16),"_"," ")</f>
        <v>neoprene 92mm open cell foam varying wall locations</v>
      </c>
    </row>
    <row r="12813" spans="1:10" hidden="1" x14ac:dyDescent="0.25">
      <c r="A12813" t="s">
        <v>13228</v>
      </c>
      <c r="B12813" t="s">
        <v>12834</v>
      </c>
      <c r="C12813">
        <v>-14.475042961706608</v>
      </c>
      <c r="D12813">
        <v>959.89882636799996</v>
      </c>
      <c r="E12813" s="4">
        <f>VALUE(SUBSTITUTE(SUBSTITUTE(SUBSTITUTE(RIGHT(Table1[[#This Row],[raw_timestamp]],21),":","")," ",""),"-",""))</f>
        <v>214155505312812</v>
      </c>
      <c r="F12813" s="1">
        <f>IF(Table1[[#This Row],[raw_load]]&gt;30000,F12812,(IF(Table1[[#This Row],[raw_load]]=49.339761120941,F12812,Table1[[#This Row],[raw_load]])))</f>
        <v>-14.475042961706608</v>
      </c>
      <c r="G12813" s="1">
        <f>-Table1[[#This Row],[load_temp]]</f>
        <v>14.475042961706608</v>
      </c>
      <c r="H12813" s="1">
        <f>IF(Table1[[#This Row],[raw_pressure]]=-207.33292143,H12812,D12813)</f>
        <v>959.89882636799996</v>
      </c>
      <c r="I12813" s="1">
        <f>1013-Table1[[#This Row],[pressure_temp]]</f>
        <v>53.101173632000041</v>
      </c>
      <c r="J12813" s="1" t="str">
        <f>SUBSTITUTE(RIGHT(Table1[[#This Row],[file]],LEN(Table1[[#This Row],[file]])-16),"_"," ")</f>
        <v>neoprene 92mm open cell foam varying wall locations</v>
      </c>
    </row>
    <row r="12814" spans="1:10" hidden="1" x14ac:dyDescent="0.25">
      <c r="A12814" t="s">
        <v>13228</v>
      </c>
      <c r="B12814" t="s">
        <v>12835</v>
      </c>
      <c r="C12814">
        <v>-3.6771012644084662</v>
      </c>
      <c r="D12814">
        <v>773.54467461600018</v>
      </c>
      <c r="E12814" s="4">
        <f>VALUE(SUBSTITUTE(SUBSTITUTE(SUBSTITUTE(RIGHT(Table1[[#This Row],[raw_timestamp]],21),":","")," ",""),"-",""))</f>
        <v>214155505571524</v>
      </c>
      <c r="F12814" s="1">
        <f>IF(Table1[[#This Row],[raw_load]]&gt;30000,F12813,(IF(Table1[[#This Row],[raw_load]]=49.339761120941,F12813,Table1[[#This Row],[raw_load]])))</f>
        <v>-3.6771012644084662</v>
      </c>
      <c r="G12814" s="1">
        <f>-Table1[[#This Row],[load_temp]]</f>
        <v>3.6771012644084662</v>
      </c>
      <c r="H12814" s="1">
        <f>IF(Table1[[#This Row],[raw_pressure]]=-207.33292143,H12813,D12814)</f>
        <v>773.54467461600018</v>
      </c>
      <c r="I12814" s="1">
        <f>1013-Table1[[#This Row],[pressure_temp]]</f>
        <v>239.45532538399982</v>
      </c>
      <c r="J12814" s="1" t="str">
        <f>SUBSTITUTE(RIGHT(Table1[[#This Row],[file]],LEN(Table1[[#This Row],[file]])-16),"_"," ")</f>
        <v>neoprene 92mm open cell foam varying wall locations</v>
      </c>
    </row>
    <row r="12815" spans="1:10" hidden="1" x14ac:dyDescent="0.25">
      <c r="A12815" t="s">
        <v>13228</v>
      </c>
      <c r="B12815" t="s">
        <v>12836</v>
      </c>
      <c r="C12815">
        <v>-4.9562421268052272</v>
      </c>
      <c r="D12815">
        <v>684.14504776199999</v>
      </c>
      <c r="E12815" s="4">
        <f>VALUE(SUBSTITUTE(SUBSTITUTE(SUBSTITUTE(RIGHT(Table1[[#This Row],[raw_timestamp]],21),":","")," ",""),"-",""))</f>
        <v>214155505830999</v>
      </c>
      <c r="F12815" s="1">
        <f>IF(Table1[[#This Row],[raw_load]]&gt;30000,F12814,(IF(Table1[[#This Row],[raw_load]]=49.339761120941,F12814,Table1[[#This Row],[raw_load]])))</f>
        <v>-4.9562421268052272</v>
      </c>
      <c r="G12815" s="1">
        <f>-Table1[[#This Row],[load_temp]]</f>
        <v>4.9562421268052272</v>
      </c>
      <c r="H12815" s="1">
        <f>IF(Table1[[#This Row],[raw_pressure]]=-207.33292143,H12814,D12815)</f>
        <v>684.14504776199999</v>
      </c>
      <c r="I12815" s="1">
        <f>1013-Table1[[#This Row],[pressure_temp]]</f>
        <v>328.85495223800001</v>
      </c>
      <c r="J12815" s="1" t="str">
        <f>SUBSTITUTE(RIGHT(Table1[[#This Row],[file]],LEN(Table1[[#This Row],[file]])-16),"_"," ")</f>
        <v>neoprene 92mm open cell foam varying wall locations</v>
      </c>
    </row>
    <row r="12816" spans="1:10" hidden="1" x14ac:dyDescent="0.25">
      <c r="A12816" t="s">
        <v>13228</v>
      </c>
      <c r="B12816" t="s">
        <v>12837</v>
      </c>
      <c r="C12816">
        <v>-3.9512029499789292</v>
      </c>
      <c r="D12816">
        <v>622.44671373600011</v>
      </c>
      <c r="E12816" s="4">
        <f>VALUE(SUBSTITUTE(SUBSTITUTE(SUBSTITUTE(RIGHT(Table1[[#This Row],[raw_timestamp]],21),":","")," ",""),"-",""))</f>
        <v>214155506089561</v>
      </c>
      <c r="F12816" s="1">
        <f>IF(Table1[[#This Row],[raw_load]]&gt;30000,F12815,(IF(Table1[[#This Row],[raw_load]]=49.339761120941,F12815,Table1[[#This Row],[raw_load]])))</f>
        <v>-3.9512029499789292</v>
      </c>
      <c r="G12816" s="1">
        <f>-Table1[[#This Row],[load_temp]]</f>
        <v>3.9512029499789292</v>
      </c>
      <c r="H12816" s="1">
        <f>IF(Table1[[#This Row],[raw_pressure]]=-207.33292143,H12815,D12816)</f>
        <v>622.44671373600011</v>
      </c>
      <c r="I12816" s="1">
        <f>1013-Table1[[#This Row],[pressure_temp]]</f>
        <v>390.55328626399989</v>
      </c>
      <c r="J12816" s="1" t="str">
        <f>SUBSTITUTE(RIGHT(Table1[[#This Row],[file]],LEN(Table1[[#This Row],[file]])-16),"_"," ")</f>
        <v>neoprene 92mm open cell foam varying wall locations</v>
      </c>
    </row>
    <row r="12817" spans="1:10" hidden="1" x14ac:dyDescent="0.25">
      <c r="A12817" t="s">
        <v>13228</v>
      </c>
      <c r="B12817" t="s">
        <v>12838</v>
      </c>
      <c r="C12817">
        <v>-2.9212452849498391</v>
      </c>
      <c r="D12817">
        <v>550.675182318</v>
      </c>
      <c r="E12817" s="4">
        <f>VALUE(SUBSTITUTE(SUBSTITUTE(SUBSTITUTE(RIGHT(Table1[[#This Row],[raw_timestamp]],21),":","")," ",""),"-",""))</f>
        <v>214155506348392</v>
      </c>
      <c r="F12817" s="1">
        <f>IF(Table1[[#This Row],[raw_load]]&gt;30000,F12816,(IF(Table1[[#This Row],[raw_load]]=49.339761120941,F12816,Table1[[#This Row],[raw_load]])))</f>
        <v>-2.9212452849498391</v>
      </c>
      <c r="G12817" s="1">
        <f>-Table1[[#This Row],[load_temp]]</f>
        <v>2.9212452849498391</v>
      </c>
      <c r="H12817" s="1">
        <f>IF(Table1[[#This Row],[raw_pressure]]=-207.33292143,H12816,D12817)</f>
        <v>550.675182318</v>
      </c>
      <c r="I12817" s="1">
        <f>1013-Table1[[#This Row],[pressure_temp]]</f>
        <v>462.324817682</v>
      </c>
      <c r="J12817" s="1" t="str">
        <f>SUBSTITUTE(RIGHT(Table1[[#This Row],[file]],LEN(Table1[[#This Row],[file]])-16),"_"," ")</f>
        <v>neoprene 92mm open cell foam varying wall locations</v>
      </c>
    </row>
    <row r="12818" spans="1:10" hidden="1" x14ac:dyDescent="0.25">
      <c r="A12818" t="s">
        <v>13228</v>
      </c>
      <c r="B12818" t="s">
        <v>12839</v>
      </c>
      <c r="C12818">
        <v>49.339761120940999</v>
      </c>
      <c r="D12818">
        <v>526.75133851199996</v>
      </c>
      <c r="E12818" s="4">
        <f>VALUE(SUBSTITUTE(SUBSTITUTE(SUBSTITUTE(RIGHT(Table1[[#This Row],[raw_timestamp]],21),":","")," ",""),"-",""))</f>
        <v>214155506615472</v>
      </c>
      <c r="F12818" s="1">
        <f>IF(Table1[[#This Row],[raw_load]]&gt;30000,F12817,(IF(Table1[[#This Row],[raw_load]]=49.339761120941,F12817,Table1[[#This Row],[raw_load]])))</f>
        <v>-2.9212452849498391</v>
      </c>
      <c r="G12818" s="1">
        <f>-Table1[[#This Row],[load_temp]]</f>
        <v>2.9212452849498391</v>
      </c>
      <c r="H12818" s="1">
        <f>IF(Table1[[#This Row],[raw_pressure]]=-207.33292143,H12817,D12818)</f>
        <v>526.75133851199996</v>
      </c>
      <c r="I12818" s="1">
        <f>1013-Table1[[#This Row],[pressure_temp]]</f>
        <v>486.24866148800004</v>
      </c>
      <c r="J12818" s="1" t="str">
        <f>SUBSTITUTE(RIGHT(Table1[[#This Row],[file]],LEN(Table1[[#This Row],[file]])-16),"_"," ")</f>
        <v>neoprene 92mm open cell foam varying wall locations</v>
      </c>
    </row>
    <row r="12819" spans="1:10" hidden="1" x14ac:dyDescent="0.25">
      <c r="A12819" t="s">
        <v>13228</v>
      </c>
      <c r="B12819" t="s">
        <v>12840</v>
      </c>
      <c r="C12819">
        <v>-0.10547448083110567</v>
      </c>
      <c r="D12819">
        <v>486.45854894400003</v>
      </c>
      <c r="E12819" s="4">
        <f>VALUE(SUBSTITUTE(SUBSTITUTE(SUBSTITUTE(RIGHT(Table1[[#This Row],[raw_timestamp]],21),":","")," ",""),"-",""))</f>
        <v>214155507129868</v>
      </c>
      <c r="F12819" s="1">
        <f>IF(Table1[[#This Row],[raw_load]]&gt;30000,F12818,(IF(Table1[[#This Row],[raw_load]]=49.339761120941,F12818,Table1[[#This Row],[raw_load]])))</f>
        <v>-0.10547448083110567</v>
      </c>
      <c r="G12819" s="1">
        <f>-Table1[[#This Row],[load_temp]]</f>
        <v>0.10547448083110567</v>
      </c>
      <c r="H12819" s="1">
        <f>IF(Table1[[#This Row],[raw_pressure]]=-207.33292143,H12818,D12819)</f>
        <v>486.45854894400003</v>
      </c>
      <c r="I12819" s="1">
        <f>1013-Table1[[#This Row],[pressure_temp]]</f>
        <v>526.54145105599991</v>
      </c>
      <c r="J12819" s="1" t="str">
        <f>SUBSTITUTE(RIGHT(Table1[[#This Row],[file]],LEN(Table1[[#This Row],[file]])-16),"_"," ")</f>
        <v>neoprene 92mm open cell foam varying wall locations</v>
      </c>
    </row>
    <row r="12820" spans="1:10" hidden="1" x14ac:dyDescent="0.25">
      <c r="A12820" t="s">
        <v>13228</v>
      </c>
      <c r="B12820" t="s">
        <v>12841</v>
      </c>
      <c r="C12820">
        <v>-5.9612813036315737</v>
      </c>
      <c r="D12820">
        <v>465.05300448600002</v>
      </c>
      <c r="E12820" s="4">
        <f>VALUE(SUBSTITUTE(SUBSTITUTE(SUBSTITUTE(RIGHT(Table1[[#This Row],[raw_timestamp]],21),":","")," ",""),"-",""))</f>
        <v>214155507388383</v>
      </c>
      <c r="F12820" s="1">
        <f>IF(Table1[[#This Row],[raw_load]]&gt;30000,F12819,(IF(Table1[[#This Row],[raw_load]]=49.339761120941,F12819,Table1[[#This Row],[raw_load]])))</f>
        <v>-5.9612813036315737</v>
      </c>
      <c r="G12820" s="1">
        <f>-Table1[[#This Row],[load_temp]]</f>
        <v>5.9612813036315737</v>
      </c>
      <c r="H12820" s="1">
        <f>IF(Table1[[#This Row],[raw_pressure]]=-207.33292143,H12819,D12820)</f>
        <v>465.05300448600002</v>
      </c>
      <c r="I12820" s="1">
        <f>1013-Table1[[#This Row],[pressure_temp]]</f>
        <v>547.94699551400004</v>
      </c>
      <c r="J12820" s="1" t="str">
        <f>SUBSTITUTE(RIGHT(Table1[[#This Row],[file]],LEN(Table1[[#This Row],[file]])-16),"_"," ")</f>
        <v>neoprene 92mm open cell foam varying wall locations</v>
      </c>
    </row>
    <row r="12821" spans="1:10" hidden="1" x14ac:dyDescent="0.25">
      <c r="A12821" t="s">
        <v>13228</v>
      </c>
      <c r="B12821" t="s">
        <v>12842</v>
      </c>
      <c r="C12821">
        <v>-6.4513416479433028</v>
      </c>
      <c r="D12821">
        <v>454.97980709400002</v>
      </c>
      <c r="E12821" s="4">
        <f>VALUE(SUBSTITUTE(SUBSTITUTE(SUBSTITUTE(RIGHT(Table1[[#This Row],[raw_timestamp]],21),":","")," ",""),"-",""))</f>
        <v>214155507647117</v>
      </c>
      <c r="F12821" s="1">
        <f>IF(Table1[[#This Row],[raw_load]]&gt;30000,F12820,(IF(Table1[[#This Row],[raw_load]]=49.339761120941,F12820,Table1[[#This Row],[raw_load]])))</f>
        <v>-6.4513416479433028</v>
      </c>
      <c r="G12821" s="1">
        <f>-Table1[[#This Row],[load_temp]]</f>
        <v>6.4513416479433028</v>
      </c>
      <c r="H12821" s="1">
        <f>IF(Table1[[#This Row],[raw_pressure]]=-207.33292143,H12820,D12821)</f>
        <v>454.97980709400002</v>
      </c>
      <c r="I12821" s="1">
        <f>1013-Table1[[#This Row],[pressure_temp]]</f>
        <v>558.02019290599992</v>
      </c>
      <c r="J12821" s="1" t="str">
        <f>SUBSTITUTE(RIGHT(Table1[[#This Row],[file]],LEN(Table1[[#This Row],[file]])-16),"_"," ")</f>
        <v>neoprene 92mm open cell foam varying wall locations</v>
      </c>
    </row>
    <row r="12822" spans="1:10" hidden="1" x14ac:dyDescent="0.25">
      <c r="A12822" t="s">
        <v>13228</v>
      </c>
      <c r="B12822" t="s">
        <v>12843</v>
      </c>
      <c r="C12822">
        <v>-2.2069200630072059</v>
      </c>
      <c r="D12822">
        <v>419.72361622200009</v>
      </c>
      <c r="E12822" s="4">
        <f>VALUE(SUBSTITUTE(SUBSTITUTE(SUBSTITUTE(RIGHT(Table1[[#This Row],[raw_timestamp]],21),":","")," ",""),"-",""))</f>
        <v>214155511465521</v>
      </c>
      <c r="F12822" s="1">
        <f>IF(Table1[[#This Row],[raw_load]]&gt;30000,F12821,(IF(Table1[[#This Row],[raw_load]]=49.339761120941,F12821,Table1[[#This Row],[raw_load]])))</f>
        <v>-2.2069200630072059</v>
      </c>
      <c r="G12822" s="1">
        <f>-Table1[[#This Row],[load_temp]]</f>
        <v>2.2069200630072059</v>
      </c>
      <c r="H12822" s="1">
        <f>IF(Table1[[#This Row],[raw_pressure]]=-207.33292143,H12821,D12822)</f>
        <v>419.72361622200009</v>
      </c>
      <c r="I12822" s="1">
        <f>1013-Table1[[#This Row],[pressure_temp]]</f>
        <v>593.27638377799985</v>
      </c>
      <c r="J12822" s="1" t="str">
        <f>SUBSTITUTE(RIGHT(Table1[[#This Row],[file]],LEN(Table1[[#This Row],[file]])-16),"_"," ")</f>
        <v>neoprene 92mm open cell foam varying wall locations</v>
      </c>
    </row>
    <row r="12823" spans="1:10" hidden="1" x14ac:dyDescent="0.25">
      <c r="A12823" t="s">
        <v>13228</v>
      </c>
      <c r="B12823" t="s">
        <v>12844</v>
      </c>
      <c r="C12823">
        <v>-8.5777055498561712</v>
      </c>
      <c r="D12823">
        <v>420.9827658960001</v>
      </c>
      <c r="E12823" s="4">
        <f>VALUE(SUBSTITUTE(SUBSTITUTE(SUBSTITUTE(RIGHT(Table1[[#This Row],[raw_timestamp]],21),":","")," ",""),"-",""))</f>
        <v>214155511724185</v>
      </c>
      <c r="F12823" s="1">
        <f>IF(Table1[[#This Row],[raw_load]]&gt;30000,F12822,(IF(Table1[[#This Row],[raw_load]]=49.339761120941,F12822,Table1[[#This Row],[raw_load]])))</f>
        <v>-8.5777055498561712</v>
      </c>
      <c r="G12823" s="1">
        <f>-Table1[[#This Row],[load_temp]]</f>
        <v>8.5777055498561712</v>
      </c>
      <c r="H12823" s="1">
        <f>IF(Table1[[#This Row],[raw_pressure]]=-207.33292143,H12822,D12823)</f>
        <v>420.9827658960001</v>
      </c>
      <c r="I12823" s="1">
        <f>1013-Table1[[#This Row],[pressure_temp]]</f>
        <v>592.01723410399995</v>
      </c>
      <c r="J12823" s="1" t="str">
        <f>SUBSTITUTE(RIGHT(Table1[[#This Row],[file]],LEN(Table1[[#This Row],[file]])-16),"_"," ")</f>
        <v>neoprene 92mm open cell foam varying wall locations</v>
      </c>
    </row>
    <row r="12824" spans="1:10" hidden="1" x14ac:dyDescent="0.25">
      <c r="A12824" t="s">
        <v>13228</v>
      </c>
      <c r="B12824" t="s">
        <v>12845</v>
      </c>
      <c r="C12824">
        <v>-7.7138702410269104</v>
      </c>
      <c r="D12824">
        <v>427.27851426600006</v>
      </c>
      <c r="E12824" s="4">
        <f>VALUE(SUBSTITUTE(SUBSTITUTE(SUBSTITUTE(RIGHT(Table1[[#This Row],[raw_timestamp]],21),":","")," ",""),"-",""))</f>
        <v>214155511982911</v>
      </c>
      <c r="F12824" s="1">
        <f>IF(Table1[[#This Row],[raw_load]]&gt;30000,F12823,(IF(Table1[[#This Row],[raw_load]]=49.339761120941,F12823,Table1[[#This Row],[raw_load]])))</f>
        <v>-7.7138702410269104</v>
      </c>
      <c r="G12824" s="1">
        <f>-Table1[[#This Row],[load_temp]]</f>
        <v>7.7138702410269104</v>
      </c>
      <c r="H12824" s="1">
        <f>IF(Table1[[#This Row],[raw_pressure]]=-207.33292143,H12823,D12824)</f>
        <v>427.27851426600006</v>
      </c>
      <c r="I12824" s="1">
        <f>1013-Table1[[#This Row],[pressure_temp]]</f>
        <v>585.721485734</v>
      </c>
      <c r="J12824" s="1" t="str">
        <f>SUBSTITUTE(RIGHT(Table1[[#This Row],[file]],LEN(Table1[[#This Row],[file]])-16),"_"," ")</f>
        <v>neoprene 92mm open cell foam varying wall locations</v>
      </c>
    </row>
    <row r="12825" spans="1:10" hidden="1" x14ac:dyDescent="0.25">
      <c r="A12825" t="s">
        <v>13228</v>
      </c>
      <c r="B12825" t="s">
        <v>12846</v>
      </c>
      <c r="C12825">
        <v>-4.9064054873316936</v>
      </c>
      <c r="D12825">
        <v>439.87001100600008</v>
      </c>
      <c r="E12825" s="4">
        <f>VALUE(SUBSTITUTE(SUBSTITUTE(SUBSTITUTE(RIGHT(Table1[[#This Row],[raw_timestamp]],21),":","")," ",""),"-",""))</f>
        <v>214155512241833</v>
      </c>
      <c r="F12825" s="1">
        <f>IF(Table1[[#This Row],[raw_load]]&gt;30000,F12824,(IF(Table1[[#This Row],[raw_load]]=49.339761120941,F12824,Table1[[#This Row],[raw_load]])))</f>
        <v>-4.9064054873316936</v>
      </c>
      <c r="G12825" s="1">
        <f>-Table1[[#This Row],[load_temp]]</f>
        <v>4.9064054873316936</v>
      </c>
      <c r="H12825" s="1">
        <f>IF(Table1[[#This Row],[raw_pressure]]=-207.33292143,H12824,D12825)</f>
        <v>439.87001100600008</v>
      </c>
      <c r="I12825" s="1">
        <f>1013-Table1[[#This Row],[pressure_temp]]</f>
        <v>573.12998899399986</v>
      </c>
      <c r="J12825" s="1" t="str">
        <f>SUBSTITUTE(RIGHT(Table1[[#This Row],[file]],LEN(Table1[[#This Row],[file]])-16),"_"," ")</f>
        <v>neoprene 92mm open cell foam varying wall locations</v>
      </c>
    </row>
    <row r="12826" spans="1:10" hidden="1" x14ac:dyDescent="0.25">
      <c r="A12826" t="s">
        <v>13228</v>
      </c>
      <c r="B12826" t="s">
        <v>12847</v>
      </c>
      <c r="C12826">
        <v>-5.4712207908537716</v>
      </c>
      <c r="D12826">
        <v>441.1291606800001</v>
      </c>
      <c r="E12826" s="4">
        <f>VALUE(SUBSTITUTE(SUBSTITUTE(SUBSTITUTE(RIGHT(Table1[[#This Row],[raw_timestamp]],21),":","")," ",""),"-",""))</f>
        <v>214155512501280</v>
      </c>
      <c r="F12826" s="1">
        <f>IF(Table1[[#This Row],[raw_load]]&gt;30000,F12825,(IF(Table1[[#This Row],[raw_load]]=49.339761120941,F12825,Table1[[#This Row],[raw_load]])))</f>
        <v>-5.4712207908537716</v>
      </c>
      <c r="G12826" s="1">
        <f>-Table1[[#This Row],[load_temp]]</f>
        <v>5.4712207908537716</v>
      </c>
      <c r="H12826" s="1">
        <f>IF(Table1[[#This Row],[raw_pressure]]=-207.33292143,H12825,D12826)</f>
        <v>441.1291606800001</v>
      </c>
      <c r="I12826" s="1">
        <f>1013-Table1[[#This Row],[pressure_temp]]</f>
        <v>571.87083931999996</v>
      </c>
      <c r="J12826" s="1" t="str">
        <f>SUBSTITUTE(RIGHT(Table1[[#This Row],[file]],LEN(Table1[[#This Row],[file]])-16),"_"," ")</f>
        <v>neoprene 92mm open cell foam varying wall locations</v>
      </c>
    </row>
    <row r="12827" spans="1:10" hidden="1" x14ac:dyDescent="0.25">
      <c r="A12827" t="s">
        <v>13228</v>
      </c>
      <c r="B12827" t="s">
        <v>12848</v>
      </c>
      <c r="C12827">
        <v>-7.2819525866122321</v>
      </c>
      <c r="D12827">
        <v>437.35171165800006</v>
      </c>
      <c r="E12827" s="4">
        <f>VALUE(SUBSTITUTE(SUBSTITUTE(SUBSTITUTE(RIGHT(Table1[[#This Row],[raw_timestamp]],21),":","")," ",""),"-",""))</f>
        <v>214155512759824</v>
      </c>
      <c r="F12827" s="1">
        <f>IF(Table1[[#This Row],[raw_load]]&gt;30000,F12826,(IF(Table1[[#This Row],[raw_load]]=49.339761120941,F12826,Table1[[#This Row],[raw_load]])))</f>
        <v>-7.2819525866122321</v>
      </c>
      <c r="G12827" s="1">
        <f>-Table1[[#This Row],[load_temp]]</f>
        <v>7.2819525866122321</v>
      </c>
      <c r="H12827" s="1">
        <f>IF(Table1[[#This Row],[raw_pressure]]=-207.33292143,H12826,D12827)</f>
        <v>437.35171165800006</v>
      </c>
      <c r="I12827" s="1">
        <f>1013-Table1[[#This Row],[pressure_temp]]</f>
        <v>575.64828834199989</v>
      </c>
      <c r="J12827" s="1" t="str">
        <f>SUBSTITUTE(RIGHT(Table1[[#This Row],[file]],LEN(Table1[[#This Row],[file]])-16),"_"," ")</f>
        <v>neoprene 92mm open cell foam varying wall locations</v>
      </c>
    </row>
    <row r="12828" spans="1:10" hidden="1" x14ac:dyDescent="0.25">
      <c r="A12828" t="s">
        <v>13228</v>
      </c>
      <c r="B12828" t="s">
        <v>12849</v>
      </c>
      <c r="C12828">
        <v>-7.0161571199314068</v>
      </c>
      <c r="D12828">
        <v>434.83341231000003</v>
      </c>
      <c r="E12828" s="4">
        <f>VALUE(SUBSTITUTE(SUBSTITUTE(SUBSTITUTE(RIGHT(Table1[[#This Row],[raw_timestamp]],21),":","")," ",""),"-",""))</f>
        <v>214155513018436</v>
      </c>
      <c r="F12828" s="1">
        <f>IF(Table1[[#This Row],[raw_load]]&gt;30000,F12827,(IF(Table1[[#This Row],[raw_load]]=49.339761120941,F12827,Table1[[#This Row],[raw_load]])))</f>
        <v>-7.0161571199314068</v>
      </c>
      <c r="G12828" s="1">
        <f>-Table1[[#This Row],[load_temp]]</f>
        <v>7.0161571199314068</v>
      </c>
      <c r="H12828" s="1">
        <f>IF(Table1[[#This Row],[raw_pressure]]=-207.33292143,H12827,D12828)</f>
        <v>434.83341231000003</v>
      </c>
      <c r="I12828" s="1">
        <f>1013-Table1[[#This Row],[pressure_temp]]</f>
        <v>578.16658768999991</v>
      </c>
      <c r="J12828" s="1" t="str">
        <f>SUBSTITUTE(RIGHT(Table1[[#This Row],[file]],LEN(Table1[[#This Row],[file]])-16),"_"," ")</f>
        <v>neoprene 92mm open cell foam varying wall locations</v>
      </c>
    </row>
    <row r="12829" spans="1:10" hidden="1" x14ac:dyDescent="0.25">
      <c r="A12829" t="s">
        <v>13228</v>
      </c>
      <c r="B12829" t="s">
        <v>12850</v>
      </c>
      <c r="C12829">
        <v>49.339761120940999</v>
      </c>
      <c r="D12829">
        <v>446.16575937600004</v>
      </c>
      <c r="E12829" s="4">
        <f>VALUE(SUBSTITUTE(SUBSTITUTE(SUBSTITUTE(RIGHT(Table1[[#This Row],[raw_timestamp]],21),":","")," ",""),"-",""))</f>
        <v>214155513275389</v>
      </c>
      <c r="F12829" s="1">
        <f>IF(Table1[[#This Row],[raw_load]]&gt;30000,F12828,(IF(Table1[[#This Row],[raw_load]]=49.339761120941,F12828,Table1[[#This Row],[raw_load]])))</f>
        <v>-7.0161571199314068</v>
      </c>
      <c r="G12829" s="1">
        <f>-Table1[[#This Row],[load_temp]]</f>
        <v>7.0161571199314068</v>
      </c>
      <c r="H12829" s="1">
        <f>IF(Table1[[#This Row],[raw_pressure]]=-207.33292143,H12828,D12829)</f>
        <v>446.16575937600004</v>
      </c>
      <c r="I12829" s="1">
        <f>1013-Table1[[#This Row],[pressure_temp]]</f>
        <v>566.8342406239999</v>
      </c>
      <c r="J12829" s="1" t="str">
        <f>SUBSTITUTE(RIGHT(Table1[[#This Row],[file]],LEN(Table1[[#This Row],[file]])-16),"_"," ")</f>
        <v>neoprene 92mm open cell foam varying wall locations</v>
      </c>
    </row>
    <row r="12830" spans="1:10" hidden="1" x14ac:dyDescent="0.25">
      <c r="A12830" t="s">
        <v>13228</v>
      </c>
      <c r="B12830" t="s">
        <v>12851</v>
      </c>
      <c r="C12830">
        <v>-6.0028117242154702</v>
      </c>
      <c r="D12830">
        <v>442.38831035400011</v>
      </c>
      <c r="E12830" s="4">
        <f>VALUE(SUBSTITUTE(SUBSTITUTE(SUBSTITUTE(RIGHT(Table1[[#This Row],[raw_timestamp]],21),":","")," ",""),"-",""))</f>
        <v>214155513534081</v>
      </c>
      <c r="F12830" s="1">
        <f>IF(Table1[[#This Row],[raw_load]]&gt;30000,F12829,(IF(Table1[[#This Row],[raw_load]]=49.339761120941,F12829,Table1[[#This Row],[raw_load]])))</f>
        <v>-6.0028117242154702</v>
      </c>
      <c r="G12830" s="1">
        <f>-Table1[[#This Row],[load_temp]]</f>
        <v>6.0028117242154702</v>
      </c>
      <c r="H12830" s="1">
        <f>IF(Table1[[#This Row],[raw_pressure]]=-207.33292143,H12829,D12830)</f>
        <v>442.38831035400011</v>
      </c>
      <c r="I12830" s="1">
        <f>1013-Table1[[#This Row],[pressure_temp]]</f>
        <v>570.61168964599983</v>
      </c>
      <c r="J12830" s="1" t="str">
        <f>SUBSTITUTE(RIGHT(Table1[[#This Row],[file]],LEN(Table1[[#This Row],[file]])-16),"_"," ")</f>
        <v>neoprene 92mm open cell foam varying wall locations</v>
      </c>
    </row>
    <row r="12831" spans="1:10" hidden="1" x14ac:dyDescent="0.25">
      <c r="A12831" t="s">
        <v>13228</v>
      </c>
      <c r="B12831" t="s">
        <v>12852</v>
      </c>
      <c r="C12831">
        <v>-7.1988915769783661</v>
      </c>
      <c r="D12831">
        <v>433.57426263600001</v>
      </c>
      <c r="E12831" s="4">
        <f>VALUE(SUBSTITUTE(SUBSTITUTE(SUBSTITUTE(RIGHT(Table1[[#This Row],[raw_timestamp]],21),":","")," ",""),"-",""))</f>
        <v>214155513793925</v>
      </c>
      <c r="F12831" s="1">
        <f>IF(Table1[[#This Row],[raw_load]]&gt;30000,F12830,(IF(Table1[[#This Row],[raw_load]]=49.339761120941,F12830,Table1[[#This Row],[raw_load]])))</f>
        <v>-7.1988915769783661</v>
      </c>
      <c r="G12831" s="1">
        <f>-Table1[[#This Row],[load_temp]]</f>
        <v>7.1988915769783661</v>
      </c>
      <c r="H12831" s="1">
        <f>IF(Table1[[#This Row],[raw_pressure]]=-207.33292143,H12830,D12831)</f>
        <v>433.57426263600001</v>
      </c>
      <c r="I12831" s="1">
        <f>1013-Table1[[#This Row],[pressure_temp]]</f>
        <v>579.42573736400004</v>
      </c>
      <c r="J12831" s="1" t="str">
        <f>SUBSTITUTE(RIGHT(Table1[[#This Row],[file]],LEN(Table1[[#This Row],[file]])-16),"_"," ")</f>
        <v>neoprene 92mm open cell foam varying wall locations</v>
      </c>
    </row>
    <row r="12832" spans="1:10" hidden="1" x14ac:dyDescent="0.25">
      <c r="A12832" t="s">
        <v>13228</v>
      </c>
      <c r="B12832" t="s">
        <v>12853</v>
      </c>
      <c r="C12832">
        <v>-4.7319770807082984</v>
      </c>
      <c r="D12832">
        <v>442.38831035400011</v>
      </c>
      <c r="E12832" s="4">
        <f>VALUE(SUBSTITUTE(SUBSTITUTE(SUBSTITUTE(RIGHT(Table1[[#This Row],[raw_timestamp]],21),":","")," ",""),"-",""))</f>
        <v>214155514052727</v>
      </c>
      <c r="F12832" s="1">
        <f>IF(Table1[[#This Row],[raw_load]]&gt;30000,F12831,(IF(Table1[[#This Row],[raw_load]]=49.339761120941,F12831,Table1[[#This Row],[raw_load]])))</f>
        <v>-4.7319770807082984</v>
      </c>
      <c r="G12832" s="1">
        <f>-Table1[[#This Row],[load_temp]]</f>
        <v>4.7319770807082984</v>
      </c>
      <c r="H12832" s="1">
        <f>IF(Table1[[#This Row],[raw_pressure]]=-207.33292143,H12831,D12832)</f>
        <v>442.38831035400011</v>
      </c>
      <c r="I12832" s="1">
        <f>1013-Table1[[#This Row],[pressure_temp]]</f>
        <v>570.61168964599983</v>
      </c>
      <c r="J12832" s="1" t="str">
        <f>SUBSTITUTE(RIGHT(Table1[[#This Row],[file]],LEN(Table1[[#This Row],[file]])-16),"_"," ")</f>
        <v>neoprene 92mm open cell foam varying wall locations</v>
      </c>
    </row>
    <row r="12833" spans="1:10" hidden="1" x14ac:dyDescent="0.25">
      <c r="A12833" t="s">
        <v>13228</v>
      </c>
      <c r="B12833" t="s">
        <v>12854</v>
      </c>
      <c r="C12833">
        <v>-8.8767255551634001</v>
      </c>
      <c r="D12833">
        <v>433.57426263600001</v>
      </c>
      <c r="E12833" s="4">
        <f>VALUE(SUBSTITUTE(SUBSTITUTE(SUBSTITUTE(RIGHT(Table1[[#This Row],[raw_timestamp]],21),":","")," ",""),"-",""))</f>
        <v>214155514312186</v>
      </c>
      <c r="F12833" s="1">
        <f>IF(Table1[[#This Row],[raw_load]]&gt;30000,F12832,(IF(Table1[[#This Row],[raw_load]]=49.339761120941,F12832,Table1[[#This Row],[raw_load]])))</f>
        <v>-8.8767255551634001</v>
      </c>
      <c r="G12833" s="1">
        <f>-Table1[[#This Row],[load_temp]]</f>
        <v>8.8767255551634001</v>
      </c>
      <c r="H12833" s="1">
        <f>IF(Table1[[#This Row],[raw_pressure]]=-207.33292143,H12832,D12833)</f>
        <v>433.57426263600001</v>
      </c>
      <c r="I12833" s="1">
        <f>1013-Table1[[#This Row],[pressure_temp]]</f>
        <v>579.42573736400004</v>
      </c>
      <c r="J12833" s="1" t="str">
        <f>SUBSTITUTE(RIGHT(Table1[[#This Row],[file]],LEN(Table1[[#This Row],[file]])-16),"_"," ")</f>
        <v>neoprene 92mm open cell foam varying wall locations</v>
      </c>
    </row>
    <row r="12834" spans="1:10" hidden="1" x14ac:dyDescent="0.25">
      <c r="A12834" t="s">
        <v>13228</v>
      </c>
      <c r="B12834" t="s">
        <v>12855</v>
      </c>
      <c r="C12834">
        <v>-7.8882984791842317</v>
      </c>
      <c r="D12834">
        <v>433.57426263600001</v>
      </c>
      <c r="E12834" s="4">
        <f>VALUE(SUBSTITUTE(SUBSTITUTE(SUBSTITUTE(RIGHT(Table1[[#This Row],[raw_timestamp]],21),":","")," ",""),"-",""))</f>
        <v>214155514571686</v>
      </c>
      <c r="F12834" s="1">
        <f>IF(Table1[[#This Row],[raw_load]]&gt;30000,F12833,(IF(Table1[[#This Row],[raw_load]]=49.339761120941,F12833,Table1[[#This Row],[raw_load]])))</f>
        <v>-7.8882984791842317</v>
      </c>
      <c r="G12834" s="1">
        <f>-Table1[[#This Row],[load_temp]]</f>
        <v>7.8882984791842317</v>
      </c>
      <c r="H12834" s="1">
        <f>IF(Table1[[#This Row],[raw_pressure]]=-207.33292143,H12833,D12834)</f>
        <v>433.57426263600001</v>
      </c>
      <c r="I12834" s="1">
        <f>1013-Table1[[#This Row],[pressure_temp]]</f>
        <v>579.42573736400004</v>
      </c>
      <c r="J12834" s="1" t="str">
        <f>SUBSTITUTE(RIGHT(Table1[[#This Row],[file]],LEN(Table1[[#This Row],[file]])-16),"_"," ")</f>
        <v>neoprene 92mm open cell foam varying wall locations</v>
      </c>
    </row>
    <row r="12835" spans="1:10" hidden="1" x14ac:dyDescent="0.25">
      <c r="A12835" t="s">
        <v>13228</v>
      </c>
      <c r="B12835" t="s">
        <v>12856</v>
      </c>
      <c r="C12835">
        <v>-8.0876452055443924</v>
      </c>
      <c r="D12835">
        <v>444.90660970200003</v>
      </c>
      <c r="E12835" s="4">
        <f>VALUE(SUBSTITUTE(SUBSTITUTE(SUBSTITUTE(RIGHT(Table1[[#This Row],[raw_timestamp]],21),":","")," ",""),"-",""))</f>
        <v>214155514831129</v>
      </c>
      <c r="F12835" s="1">
        <f>IF(Table1[[#This Row],[raw_load]]&gt;30000,F12834,(IF(Table1[[#This Row],[raw_load]]=49.339761120941,F12834,Table1[[#This Row],[raw_load]])))</f>
        <v>-8.0876452055443924</v>
      </c>
      <c r="G12835" s="1">
        <f>-Table1[[#This Row],[load_temp]]</f>
        <v>8.0876452055443924</v>
      </c>
      <c r="H12835" s="1">
        <f>IF(Table1[[#This Row],[raw_pressure]]=-207.33292143,H12834,D12835)</f>
        <v>444.90660970200003</v>
      </c>
      <c r="I12835" s="1">
        <f>1013-Table1[[#This Row],[pressure_temp]]</f>
        <v>568.09339029800003</v>
      </c>
      <c r="J12835" s="1" t="str">
        <f>SUBSTITUTE(RIGHT(Table1[[#This Row],[file]],LEN(Table1[[#This Row],[file]])-16),"_"," ")</f>
        <v>neoprene 92mm open cell foam varying wall locations</v>
      </c>
    </row>
    <row r="12836" spans="1:10" hidden="1" x14ac:dyDescent="0.25">
      <c r="A12836" t="s">
        <v>13228</v>
      </c>
      <c r="B12836" t="s">
        <v>12857</v>
      </c>
      <c r="C12836">
        <v>-8.9265621946369347</v>
      </c>
      <c r="D12836">
        <v>437.35171165800006</v>
      </c>
      <c r="E12836" s="4">
        <f>VALUE(SUBSTITUTE(SUBSTITUTE(SUBSTITUTE(RIGHT(Table1[[#This Row],[raw_timestamp]],21),":","")," ",""),"-",""))</f>
        <v>214155515090634</v>
      </c>
      <c r="F12836" s="1">
        <f>IF(Table1[[#This Row],[raw_load]]&gt;30000,F12835,(IF(Table1[[#This Row],[raw_load]]=49.339761120941,F12835,Table1[[#This Row],[raw_load]])))</f>
        <v>-8.9265621946369347</v>
      </c>
      <c r="G12836" s="1">
        <f>-Table1[[#This Row],[load_temp]]</f>
        <v>8.9265621946369347</v>
      </c>
      <c r="H12836" s="1">
        <f>IF(Table1[[#This Row],[raw_pressure]]=-207.33292143,H12835,D12836)</f>
        <v>437.35171165800006</v>
      </c>
      <c r="I12836" s="1">
        <f>1013-Table1[[#This Row],[pressure_temp]]</f>
        <v>575.64828834199989</v>
      </c>
      <c r="J12836" s="1" t="str">
        <f>SUBSTITUTE(RIGHT(Table1[[#This Row],[file]],LEN(Table1[[#This Row],[file]])-16),"_"," ")</f>
        <v>neoprene 92mm open cell foam varying wall locations</v>
      </c>
    </row>
    <row r="12837" spans="1:10" hidden="1" x14ac:dyDescent="0.25">
      <c r="A12837" t="s">
        <v>13228</v>
      </c>
      <c r="B12837" t="s">
        <v>12858</v>
      </c>
      <c r="C12837">
        <v>-6.3682806383094368</v>
      </c>
      <c r="D12837">
        <v>433.57426263600001</v>
      </c>
      <c r="E12837" s="4">
        <f>VALUE(SUBSTITUTE(SUBSTITUTE(SUBSTITUTE(RIGHT(Table1[[#This Row],[raw_timestamp]],21),":","")," ",""),"-",""))</f>
        <v>214155515349928</v>
      </c>
      <c r="F12837" s="1">
        <f>IF(Table1[[#This Row],[raw_load]]&gt;30000,F12836,(IF(Table1[[#This Row],[raw_load]]=49.339761120941,F12836,Table1[[#This Row],[raw_load]])))</f>
        <v>-6.3682806383094368</v>
      </c>
      <c r="G12837" s="1">
        <f>-Table1[[#This Row],[load_temp]]</f>
        <v>6.3682806383094368</v>
      </c>
      <c r="H12837" s="1">
        <f>IF(Table1[[#This Row],[raw_pressure]]=-207.33292143,H12836,D12837)</f>
        <v>433.57426263600001</v>
      </c>
      <c r="I12837" s="1">
        <f>1013-Table1[[#This Row],[pressure_temp]]</f>
        <v>579.42573736400004</v>
      </c>
      <c r="J12837" s="1" t="str">
        <f>SUBSTITUTE(RIGHT(Table1[[#This Row],[file]],LEN(Table1[[#This Row],[file]])-16),"_"," ")</f>
        <v>neoprene 92mm open cell foam varying wall locations</v>
      </c>
    </row>
    <row r="12838" spans="1:10" hidden="1" x14ac:dyDescent="0.25">
      <c r="A12838" t="s">
        <v>13228</v>
      </c>
      <c r="B12838" t="s">
        <v>12859</v>
      </c>
      <c r="C12838">
        <v>-3.2784079801541677</v>
      </c>
      <c r="D12838">
        <v>437.35171165800006</v>
      </c>
      <c r="E12838" s="4">
        <f>VALUE(SUBSTITUTE(SUBSTITUTE(SUBSTITUTE(RIGHT(Table1[[#This Row],[raw_timestamp]],21),":","")," ",""),"-",""))</f>
        <v>214155515608512</v>
      </c>
      <c r="F12838" s="1">
        <f>IF(Table1[[#This Row],[raw_load]]&gt;30000,F12837,(IF(Table1[[#This Row],[raw_load]]=49.339761120941,F12837,Table1[[#This Row],[raw_load]])))</f>
        <v>-3.2784079801541677</v>
      </c>
      <c r="G12838" s="1">
        <f>-Table1[[#This Row],[load_temp]]</f>
        <v>3.2784079801541677</v>
      </c>
      <c r="H12838" s="1">
        <f>IF(Table1[[#This Row],[raw_pressure]]=-207.33292143,H12837,D12838)</f>
        <v>437.35171165800006</v>
      </c>
      <c r="I12838" s="1">
        <f>1013-Table1[[#This Row],[pressure_temp]]</f>
        <v>575.64828834199989</v>
      </c>
      <c r="J12838" s="1" t="str">
        <f>SUBSTITUTE(RIGHT(Table1[[#This Row],[file]],LEN(Table1[[#This Row],[file]])-16),"_"," ")</f>
        <v>neoprene 92mm open cell foam varying wall locations</v>
      </c>
    </row>
    <row r="12839" spans="1:10" hidden="1" x14ac:dyDescent="0.25">
      <c r="A12839" t="s">
        <v>13228</v>
      </c>
      <c r="B12839" t="s">
        <v>12860</v>
      </c>
      <c r="C12839">
        <v>49.339761120940999</v>
      </c>
      <c r="D12839">
        <v>434.83341231000003</v>
      </c>
      <c r="E12839" s="4">
        <f>VALUE(SUBSTITUTE(SUBSTITUTE(SUBSTITUTE(RIGHT(Table1[[#This Row],[raw_timestamp]],21),":","")," ",""),"-",""))</f>
        <v>214155515865584</v>
      </c>
      <c r="F12839" s="1">
        <f>IF(Table1[[#This Row],[raw_load]]&gt;30000,F12838,(IF(Table1[[#This Row],[raw_load]]=49.339761120941,F12838,Table1[[#This Row],[raw_load]])))</f>
        <v>-3.2784079801541677</v>
      </c>
      <c r="G12839" s="1">
        <f>-Table1[[#This Row],[load_temp]]</f>
        <v>3.2784079801541677</v>
      </c>
      <c r="H12839" s="1">
        <f>IF(Table1[[#This Row],[raw_pressure]]=-207.33292143,H12838,D12839)</f>
        <v>434.83341231000003</v>
      </c>
      <c r="I12839" s="1">
        <f>1013-Table1[[#This Row],[pressure_temp]]</f>
        <v>578.16658768999991</v>
      </c>
      <c r="J12839" s="1" t="str">
        <f>SUBSTITUTE(RIGHT(Table1[[#This Row],[file]],LEN(Table1[[#This Row],[file]])-16),"_"," ")</f>
        <v>neoprene 92mm open cell foam varying wall locations</v>
      </c>
    </row>
    <row r="12840" spans="1:10" hidden="1" x14ac:dyDescent="0.25">
      <c r="A12840" t="s">
        <v>13228</v>
      </c>
      <c r="B12840" t="s">
        <v>12861</v>
      </c>
      <c r="C12840">
        <v>-6.6091577852534948</v>
      </c>
      <c r="D12840">
        <v>432.315112962</v>
      </c>
      <c r="E12840" s="4">
        <f>VALUE(SUBSTITUTE(SUBSTITUTE(SUBSTITUTE(RIGHT(Table1[[#This Row],[raw_timestamp]],21),":","")," ",""),"-",""))</f>
        <v>214155516124312</v>
      </c>
      <c r="F12840" s="1">
        <f>IF(Table1[[#This Row],[raw_load]]&gt;30000,F12839,(IF(Table1[[#This Row],[raw_load]]=49.339761120941,F12839,Table1[[#This Row],[raw_load]])))</f>
        <v>-6.6091577852534948</v>
      </c>
      <c r="G12840" s="1">
        <f>-Table1[[#This Row],[load_temp]]</f>
        <v>6.6091577852534948</v>
      </c>
      <c r="H12840" s="1">
        <f>IF(Table1[[#This Row],[raw_pressure]]=-207.33292143,H12839,D12840)</f>
        <v>432.315112962</v>
      </c>
      <c r="I12840" s="1">
        <f>1013-Table1[[#This Row],[pressure_temp]]</f>
        <v>580.68488703799994</v>
      </c>
      <c r="J12840" s="1" t="str">
        <f>SUBSTITUTE(RIGHT(Table1[[#This Row],[file]],LEN(Table1[[#This Row],[file]])-16),"_"," ")</f>
        <v>neoprene 92mm open cell foam varying wall locations</v>
      </c>
    </row>
    <row r="12841" spans="1:10" hidden="1" x14ac:dyDescent="0.25">
      <c r="A12841" t="s">
        <v>13228</v>
      </c>
      <c r="B12841" t="s">
        <v>12862</v>
      </c>
      <c r="C12841">
        <v>-8.1624001647547431</v>
      </c>
      <c r="D12841">
        <v>434.83341231000003</v>
      </c>
      <c r="E12841" s="4">
        <f>VALUE(SUBSTITUTE(SUBSTITUTE(SUBSTITUTE(RIGHT(Table1[[#This Row],[raw_timestamp]],21),":","")," ",""),"-",""))</f>
        <v>214155516383045</v>
      </c>
      <c r="F12841" s="1">
        <f>IF(Table1[[#This Row],[raw_load]]&gt;30000,F12840,(IF(Table1[[#This Row],[raw_load]]=49.339761120941,F12840,Table1[[#This Row],[raw_load]])))</f>
        <v>-8.1624001647547431</v>
      </c>
      <c r="G12841" s="1">
        <f>-Table1[[#This Row],[load_temp]]</f>
        <v>8.1624001647547431</v>
      </c>
      <c r="H12841" s="1">
        <f>IF(Table1[[#This Row],[raw_pressure]]=-207.33292143,H12840,D12841)</f>
        <v>434.83341231000003</v>
      </c>
      <c r="I12841" s="1">
        <f>1013-Table1[[#This Row],[pressure_temp]]</f>
        <v>578.16658768999991</v>
      </c>
      <c r="J12841" s="1" t="str">
        <f>SUBSTITUTE(RIGHT(Table1[[#This Row],[file]],LEN(Table1[[#This Row],[file]])-16),"_"," ")</f>
        <v>neoprene 92mm open cell foam varying wall locations</v>
      </c>
    </row>
    <row r="12842" spans="1:10" hidden="1" x14ac:dyDescent="0.25">
      <c r="A12842" t="s">
        <v>13228</v>
      </c>
      <c r="B12842" t="s">
        <v>12863</v>
      </c>
      <c r="C12842">
        <v>-7.2238098967151325</v>
      </c>
      <c r="D12842">
        <v>439.87001100600008</v>
      </c>
      <c r="E12842" s="4">
        <f>VALUE(SUBSTITUTE(SUBSTITUTE(SUBSTITUTE(RIGHT(Table1[[#This Row],[raw_timestamp]],21),":","")," ",""),"-",""))</f>
        <v>214155516641938</v>
      </c>
      <c r="F12842" s="1">
        <f>IF(Table1[[#This Row],[raw_load]]&gt;30000,F12841,(IF(Table1[[#This Row],[raw_load]]=49.339761120941,F12841,Table1[[#This Row],[raw_load]])))</f>
        <v>-7.2238098967151325</v>
      </c>
      <c r="G12842" s="1">
        <f>-Table1[[#This Row],[load_temp]]</f>
        <v>7.2238098967151325</v>
      </c>
      <c r="H12842" s="1">
        <f>IF(Table1[[#This Row],[raw_pressure]]=-207.33292143,H12841,D12842)</f>
        <v>439.87001100600008</v>
      </c>
      <c r="I12842" s="1">
        <f>1013-Table1[[#This Row],[pressure_temp]]</f>
        <v>573.12998899399986</v>
      </c>
      <c r="J12842" s="1" t="str">
        <f>SUBSTITUTE(RIGHT(Table1[[#This Row],[file]],LEN(Table1[[#This Row],[file]])-16),"_"," ")</f>
        <v>neoprene 92mm open cell foam varying wall locations</v>
      </c>
    </row>
    <row r="12843" spans="1:10" hidden="1" x14ac:dyDescent="0.25">
      <c r="A12843" t="s">
        <v>13228</v>
      </c>
      <c r="B12843" t="s">
        <v>12864</v>
      </c>
      <c r="C12843">
        <v>-2.8049599051556413</v>
      </c>
      <c r="D12843">
        <v>438.61086133200007</v>
      </c>
      <c r="E12843" s="4">
        <f>VALUE(SUBSTITUTE(SUBSTITUTE(SUBSTITUTE(RIGHT(Table1[[#This Row],[raw_timestamp]],21),":","")," ",""),"-",""))</f>
        <v>214155516901403</v>
      </c>
      <c r="F12843" s="1">
        <f>IF(Table1[[#This Row],[raw_load]]&gt;30000,F12842,(IF(Table1[[#This Row],[raw_load]]=49.339761120941,F12842,Table1[[#This Row],[raw_load]])))</f>
        <v>-2.8049599051556413</v>
      </c>
      <c r="G12843" s="1">
        <f>-Table1[[#This Row],[load_temp]]</f>
        <v>2.8049599051556413</v>
      </c>
      <c r="H12843" s="1">
        <f>IF(Table1[[#This Row],[raw_pressure]]=-207.33292143,H12842,D12843)</f>
        <v>438.61086133200007</v>
      </c>
      <c r="I12843" s="1">
        <f>1013-Table1[[#This Row],[pressure_temp]]</f>
        <v>574.38913866799999</v>
      </c>
      <c r="J12843" s="1" t="str">
        <f>SUBSTITUTE(RIGHT(Table1[[#This Row],[file]],LEN(Table1[[#This Row],[file]])-16),"_"," ")</f>
        <v>neoprene 92mm open cell foam varying wall locations</v>
      </c>
    </row>
    <row r="12844" spans="1:10" hidden="1" x14ac:dyDescent="0.25">
      <c r="A12844" t="s">
        <v>13228</v>
      </c>
      <c r="B12844" t="s">
        <v>12865</v>
      </c>
      <c r="C12844">
        <v>-10.130947929357371</v>
      </c>
      <c r="D12844">
        <v>442.38831035400011</v>
      </c>
      <c r="E12844" s="4">
        <f>VALUE(SUBSTITUTE(SUBSTITUTE(SUBSTITUTE(RIGHT(Table1[[#This Row],[raw_timestamp]],21),":","")," ",""),"-",""))</f>
        <v>214155517161453</v>
      </c>
      <c r="F12844" s="1">
        <f>IF(Table1[[#This Row],[raw_load]]&gt;30000,F12843,(IF(Table1[[#This Row],[raw_load]]=49.339761120941,F12843,Table1[[#This Row],[raw_load]])))</f>
        <v>-10.130947929357371</v>
      </c>
      <c r="G12844" s="1">
        <f>-Table1[[#This Row],[load_temp]]</f>
        <v>10.130947929357371</v>
      </c>
      <c r="H12844" s="1">
        <f>IF(Table1[[#This Row],[raw_pressure]]=-207.33292143,H12843,D12844)</f>
        <v>442.38831035400011</v>
      </c>
      <c r="I12844" s="1">
        <f>1013-Table1[[#This Row],[pressure_temp]]</f>
        <v>570.61168964599983</v>
      </c>
      <c r="J12844" s="1" t="str">
        <f>SUBSTITUTE(RIGHT(Table1[[#This Row],[file]],LEN(Table1[[#This Row],[file]])-16),"_"," ")</f>
        <v>neoprene 92mm open cell foam varying wall locations</v>
      </c>
    </row>
    <row r="12845" spans="1:10" hidden="1" x14ac:dyDescent="0.25">
      <c r="A12845" t="s">
        <v>13228</v>
      </c>
      <c r="B12845" t="s">
        <v>12866</v>
      </c>
      <c r="C12845">
        <v>-15.65451054515635</v>
      </c>
      <c r="D12845">
        <v>431.0559632880001</v>
      </c>
      <c r="E12845" s="4">
        <f>VALUE(SUBSTITUTE(SUBSTITUTE(SUBSTITUTE(RIGHT(Table1[[#This Row],[raw_timestamp]],21),":","")," ",""),"-",""))</f>
        <v>214155517420063</v>
      </c>
      <c r="F12845" s="1">
        <f>IF(Table1[[#This Row],[raw_load]]&gt;30000,F12844,(IF(Table1[[#This Row],[raw_load]]=49.339761120941,F12844,Table1[[#This Row],[raw_load]])))</f>
        <v>-15.65451054515635</v>
      </c>
      <c r="G12845" s="1">
        <f>-Table1[[#This Row],[load_temp]]</f>
        <v>15.65451054515635</v>
      </c>
      <c r="H12845" s="1">
        <f>IF(Table1[[#This Row],[raw_pressure]]=-207.33292143,H12844,D12845)</f>
        <v>431.0559632880001</v>
      </c>
      <c r="I12845" s="1">
        <f>1013-Table1[[#This Row],[pressure_temp]]</f>
        <v>581.94403671199984</v>
      </c>
      <c r="J12845" s="1" t="str">
        <f>SUBSTITUTE(RIGHT(Table1[[#This Row],[file]],LEN(Table1[[#This Row],[file]])-16),"_"," ")</f>
        <v>neoprene 92mm open cell foam varying wall locations</v>
      </c>
    </row>
    <row r="12846" spans="1:10" hidden="1" x14ac:dyDescent="0.25">
      <c r="A12846" t="s">
        <v>13228</v>
      </c>
      <c r="B12846" t="s">
        <v>12867</v>
      </c>
      <c r="C12846">
        <v>-22.914049829037463</v>
      </c>
      <c r="D12846">
        <v>415.94616720000005</v>
      </c>
      <c r="E12846" s="4">
        <f>VALUE(SUBSTITUTE(SUBSTITUTE(SUBSTITUTE(RIGHT(Table1[[#This Row],[raw_timestamp]],21),":","")," ",""),"-",""))</f>
        <v>214155517679367</v>
      </c>
      <c r="F12846" s="1">
        <f>IF(Table1[[#This Row],[raw_load]]&gt;30000,F12845,(IF(Table1[[#This Row],[raw_load]]=49.339761120941,F12845,Table1[[#This Row],[raw_load]])))</f>
        <v>-22.914049829037463</v>
      </c>
      <c r="G12846" s="1">
        <f>-Table1[[#This Row],[load_temp]]</f>
        <v>22.914049829037463</v>
      </c>
      <c r="H12846" s="1">
        <f>IF(Table1[[#This Row],[raw_pressure]]=-207.33292143,H12845,D12846)</f>
        <v>415.94616720000005</v>
      </c>
      <c r="I12846" s="1">
        <f>1013-Table1[[#This Row],[pressure_temp]]</f>
        <v>597.05383280000001</v>
      </c>
      <c r="J12846" s="1" t="str">
        <f>SUBSTITUTE(RIGHT(Table1[[#This Row],[file]],LEN(Table1[[#This Row],[file]])-16),"_"," ")</f>
        <v>neoprene 92mm open cell foam varying wall locations</v>
      </c>
    </row>
    <row r="12847" spans="1:10" hidden="1" x14ac:dyDescent="0.25">
      <c r="A12847" t="s">
        <v>13228</v>
      </c>
      <c r="B12847" t="s">
        <v>12868</v>
      </c>
      <c r="C12847">
        <v>49.339761120940999</v>
      </c>
      <c r="D12847">
        <v>442.38831035400011</v>
      </c>
      <c r="E12847" s="4">
        <f>VALUE(SUBSTITUTE(SUBSTITUTE(SUBSTITUTE(RIGHT(Table1[[#This Row],[raw_timestamp]],21),":","")," ",""),"-",""))</f>
        <v>214155517935624</v>
      </c>
      <c r="F12847" s="1">
        <f>IF(Table1[[#This Row],[raw_load]]&gt;30000,F12846,(IF(Table1[[#This Row],[raw_load]]=49.339761120941,F12846,Table1[[#This Row],[raw_load]])))</f>
        <v>-22.914049829037463</v>
      </c>
      <c r="G12847" s="1">
        <f>-Table1[[#This Row],[load_temp]]</f>
        <v>22.914049829037463</v>
      </c>
      <c r="H12847" s="1">
        <f>IF(Table1[[#This Row],[raw_pressure]]=-207.33292143,H12846,D12847)</f>
        <v>442.38831035400011</v>
      </c>
      <c r="I12847" s="1">
        <f>1013-Table1[[#This Row],[pressure_temp]]</f>
        <v>570.61168964599983</v>
      </c>
      <c r="J12847" s="1" t="str">
        <f>SUBSTITUTE(RIGHT(Table1[[#This Row],[file]],LEN(Table1[[#This Row],[file]])-16),"_"," ")</f>
        <v>neoprene 92mm open cell foam varying wall locations</v>
      </c>
    </row>
    <row r="12848" spans="1:10" hidden="1" x14ac:dyDescent="0.25">
      <c r="A12848" t="s">
        <v>13228</v>
      </c>
      <c r="B12848" t="s">
        <v>12869</v>
      </c>
      <c r="C12848">
        <v>-77.16124773178538</v>
      </c>
      <c r="D12848">
        <v>436.09256198400004</v>
      </c>
      <c r="E12848" s="4">
        <f>VALUE(SUBSTITUTE(SUBSTITUTE(SUBSTITUTE(RIGHT(Table1[[#This Row],[raw_timestamp]],21),":","")," ",""),"-",""))</f>
        <v>214155518194520</v>
      </c>
      <c r="F12848" s="1">
        <f>IF(Table1[[#This Row],[raw_load]]&gt;30000,F12847,(IF(Table1[[#This Row],[raw_load]]=49.339761120941,F12847,Table1[[#This Row],[raw_load]])))</f>
        <v>-77.16124773178538</v>
      </c>
      <c r="G12848" s="1">
        <f>-Table1[[#This Row],[load_temp]]</f>
        <v>77.16124773178538</v>
      </c>
      <c r="H12848" s="1">
        <f>IF(Table1[[#This Row],[raw_pressure]]=-207.33292143,H12847,D12848)</f>
        <v>436.09256198400004</v>
      </c>
      <c r="I12848" s="1">
        <f>1013-Table1[[#This Row],[pressure_temp]]</f>
        <v>576.90743801600001</v>
      </c>
      <c r="J12848" s="1" t="str">
        <f>SUBSTITUTE(RIGHT(Table1[[#This Row],[file]],LEN(Table1[[#This Row],[file]])-16),"_"," ")</f>
        <v>neoprene 92mm open cell foam varying wall locations</v>
      </c>
    </row>
    <row r="12849" spans="1:10" hidden="1" x14ac:dyDescent="0.25">
      <c r="A12849" t="s">
        <v>13228</v>
      </c>
      <c r="B12849" t="s">
        <v>12870</v>
      </c>
      <c r="C12849">
        <v>-99.679109293574157</v>
      </c>
      <c r="D12849">
        <v>424.76021491800003</v>
      </c>
      <c r="E12849" s="4">
        <f>VALUE(SUBSTITUTE(SUBSTITUTE(SUBSTITUTE(RIGHT(Table1[[#This Row],[raw_timestamp]],21),":","")," ",""),"-",""))</f>
        <v>214155518453187</v>
      </c>
      <c r="F12849" s="1">
        <f>IF(Table1[[#This Row],[raw_load]]&gt;30000,F12848,(IF(Table1[[#This Row],[raw_load]]=49.339761120941,F12848,Table1[[#This Row],[raw_load]])))</f>
        <v>-99.679109293574157</v>
      </c>
      <c r="G12849" s="1">
        <f>-Table1[[#This Row],[load_temp]]</f>
        <v>99.679109293574157</v>
      </c>
      <c r="H12849" s="1">
        <f>IF(Table1[[#This Row],[raw_pressure]]=-207.33292143,H12848,D12849)</f>
        <v>424.76021491800003</v>
      </c>
      <c r="I12849" s="1">
        <f>1013-Table1[[#This Row],[pressure_temp]]</f>
        <v>588.23978508200003</v>
      </c>
      <c r="J12849" s="1" t="str">
        <f>SUBSTITUTE(RIGHT(Table1[[#This Row],[file]],LEN(Table1[[#This Row],[file]])-16),"_"," ")</f>
        <v>neoprene 92mm open cell foam varying wall locations</v>
      </c>
    </row>
    <row r="12850" spans="1:10" hidden="1" x14ac:dyDescent="0.25">
      <c r="A12850" t="s">
        <v>13228</v>
      </c>
      <c r="B12850" t="s">
        <v>12871</v>
      </c>
      <c r="C12850">
        <v>-944.82570224246206</v>
      </c>
      <c r="D12850">
        <v>414.68701752600003</v>
      </c>
      <c r="E12850" s="4">
        <f>VALUE(SUBSTITUTE(SUBSTITUTE(SUBSTITUTE(RIGHT(Table1[[#This Row],[raw_timestamp]],21),":","")," ",""),"-",""))</f>
        <v>214155518711902</v>
      </c>
      <c r="F12850" s="1">
        <f>IF(Table1[[#This Row],[raw_load]]&gt;30000,F12849,(IF(Table1[[#This Row],[raw_load]]=49.339761120941,F12849,Table1[[#This Row],[raw_load]])))</f>
        <v>-944.82570224246206</v>
      </c>
      <c r="G12850" s="1">
        <f>-Table1[[#This Row],[load_temp]]</f>
        <v>944.82570224246206</v>
      </c>
      <c r="H12850" s="1">
        <f>IF(Table1[[#This Row],[raw_pressure]]=-207.33292143,H12849,D12850)</f>
        <v>414.68701752600003</v>
      </c>
      <c r="I12850" s="1">
        <f>1013-Table1[[#This Row],[pressure_temp]]</f>
        <v>598.31298247399991</v>
      </c>
      <c r="J12850" s="1" t="str">
        <f>SUBSTITUTE(RIGHT(Table1[[#This Row],[file]],LEN(Table1[[#This Row],[file]])-16),"_"," ")</f>
        <v>neoprene 92mm open cell foam varying wall locations</v>
      </c>
    </row>
    <row r="12851" spans="1:10" hidden="1" x14ac:dyDescent="0.25">
      <c r="A12851" t="s">
        <v>13228</v>
      </c>
      <c r="B12851" t="s">
        <v>12872</v>
      </c>
      <c r="C12851">
        <v>-3325.4562209607238</v>
      </c>
      <c r="D12851">
        <v>417.20531687400006</v>
      </c>
      <c r="E12851" s="4">
        <f>VALUE(SUBSTITUTE(SUBSTITUTE(SUBSTITUTE(RIGHT(Table1[[#This Row],[raw_timestamp]],21),":","")," ",""),"-",""))</f>
        <v>214155518970498</v>
      </c>
      <c r="F12851" s="1">
        <f>IF(Table1[[#This Row],[raw_load]]&gt;30000,F12850,(IF(Table1[[#This Row],[raw_load]]=49.339761120941,F12850,Table1[[#This Row],[raw_load]])))</f>
        <v>-3325.4562209607238</v>
      </c>
      <c r="G12851" s="1">
        <f>-Table1[[#This Row],[load_temp]]</f>
        <v>3325.4562209607238</v>
      </c>
      <c r="H12851" s="1">
        <f>IF(Table1[[#This Row],[raw_pressure]]=-207.33292143,H12850,D12851)</f>
        <v>417.20531687400006</v>
      </c>
      <c r="I12851" s="1">
        <f>1013-Table1[[#This Row],[pressure_temp]]</f>
        <v>595.79468312599988</v>
      </c>
      <c r="J12851" s="1" t="str">
        <f>SUBSTITUTE(RIGHT(Table1[[#This Row],[file]],LEN(Table1[[#This Row],[file]])-16),"_"," ")</f>
        <v>neoprene 92mm open cell foam varying wall locations</v>
      </c>
    </row>
    <row r="12852" spans="1:10" hidden="1" x14ac:dyDescent="0.25">
      <c r="A12852" t="s">
        <v>13228</v>
      </c>
      <c r="B12852" t="s">
        <v>12873</v>
      </c>
      <c r="C12852">
        <v>-5823.7759976574071</v>
      </c>
      <c r="D12852">
        <v>448.68405872400007</v>
      </c>
      <c r="E12852" s="4">
        <f>VALUE(SUBSTITUTE(SUBSTITUTE(SUBSTITUTE(RIGHT(Table1[[#This Row],[raw_timestamp]],21),":","")," ",""),"-",""))</f>
        <v>214155519229942</v>
      </c>
      <c r="F12852" s="1">
        <f>IF(Table1[[#This Row],[raw_load]]&gt;30000,F12851,(IF(Table1[[#This Row],[raw_load]]=49.339761120941,F12851,Table1[[#This Row],[raw_load]])))</f>
        <v>-5823.7759976574071</v>
      </c>
      <c r="G12852" s="1">
        <f>-Table1[[#This Row],[load_temp]]</f>
        <v>5823.7759976574071</v>
      </c>
      <c r="H12852" s="1">
        <f>IF(Table1[[#This Row],[raw_pressure]]=-207.33292143,H12851,D12852)</f>
        <v>448.68405872400007</v>
      </c>
      <c r="I12852" s="1">
        <f>1013-Table1[[#This Row],[pressure_temp]]</f>
        <v>564.31594127599988</v>
      </c>
      <c r="J12852" s="1" t="str">
        <f>SUBSTITUTE(RIGHT(Table1[[#This Row],[file]],LEN(Table1[[#This Row],[file]])-16),"_"," ")</f>
        <v>neoprene 92mm open cell foam varying wall locations</v>
      </c>
    </row>
    <row r="12853" spans="1:10" hidden="1" x14ac:dyDescent="0.25">
      <c r="A12853" t="s">
        <v>13228</v>
      </c>
      <c r="B12853" t="s">
        <v>12874</v>
      </c>
      <c r="C12853">
        <v>-7385.374330597283</v>
      </c>
      <c r="D12853">
        <v>454.97980709400002</v>
      </c>
      <c r="E12853" s="4">
        <f>VALUE(SUBSTITUTE(SUBSTITUTE(SUBSTITUTE(RIGHT(Table1[[#This Row],[raw_timestamp]],21),":","")," ",""),"-",""))</f>
        <v>214155519488548</v>
      </c>
      <c r="F12853" s="1">
        <f>IF(Table1[[#This Row],[raw_load]]&gt;30000,F12852,(IF(Table1[[#This Row],[raw_load]]=49.339761120941,F12852,Table1[[#This Row],[raw_load]])))</f>
        <v>-7385.374330597283</v>
      </c>
      <c r="G12853" s="1">
        <f>-Table1[[#This Row],[load_temp]]</f>
        <v>7385.374330597283</v>
      </c>
      <c r="H12853" s="1">
        <f>IF(Table1[[#This Row],[raw_pressure]]=-207.33292143,H12852,D12853)</f>
        <v>454.97980709400002</v>
      </c>
      <c r="I12853" s="1">
        <f>1013-Table1[[#This Row],[pressure_temp]]</f>
        <v>558.02019290599992</v>
      </c>
      <c r="J12853" s="1" t="str">
        <f>SUBSTITUTE(RIGHT(Table1[[#This Row],[file]],LEN(Table1[[#This Row],[file]])-16),"_"," ")</f>
        <v>neoprene 92mm open cell foam varying wall locations</v>
      </c>
    </row>
    <row r="12854" spans="1:10" hidden="1" x14ac:dyDescent="0.25">
      <c r="A12854" t="s">
        <v>13228</v>
      </c>
      <c r="B12854" t="s">
        <v>12875</v>
      </c>
      <c r="C12854">
        <v>-8629.1144822970527</v>
      </c>
      <c r="D12854">
        <v>462.53470513800011</v>
      </c>
      <c r="E12854" s="4">
        <f>VALUE(SUBSTITUTE(SUBSTITUTE(SUBSTITUTE(RIGHT(Table1[[#This Row],[raw_timestamp]],21),":","")," ",""),"-",""))</f>
        <v>214155519747242</v>
      </c>
      <c r="F12854" s="1">
        <f>IF(Table1[[#This Row],[raw_load]]&gt;30000,F12853,(IF(Table1[[#This Row],[raw_load]]=49.339761120941,F12853,Table1[[#This Row],[raw_load]])))</f>
        <v>-8629.1144822970527</v>
      </c>
      <c r="G12854" s="1">
        <f>-Table1[[#This Row],[load_temp]]</f>
        <v>8629.1144822970527</v>
      </c>
      <c r="H12854" s="1">
        <f>IF(Table1[[#This Row],[raw_pressure]]=-207.33292143,H12853,D12854)</f>
        <v>462.53470513800011</v>
      </c>
      <c r="I12854" s="1">
        <f>1013-Table1[[#This Row],[pressure_temp]]</f>
        <v>550.46529486199984</v>
      </c>
      <c r="J12854" s="1" t="str">
        <f>SUBSTITUTE(RIGHT(Table1[[#This Row],[file]],LEN(Table1[[#This Row],[file]])-16),"_"," ")</f>
        <v>neoprene 92mm open cell foam varying wall locations</v>
      </c>
    </row>
    <row r="12855" spans="1:10" hidden="1" x14ac:dyDescent="0.25">
      <c r="A12855" t="s">
        <v>13228</v>
      </c>
      <c r="B12855" t="s">
        <v>12876</v>
      </c>
      <c r="C12855">
        <v>49.339761120940999</v>
      </c>
      <c r="D12855">
        <v>468.83045350800006</v>
      </c>
      <c r="E12855" s="4">
        <f>VALUE(SUBSTITUTE(SUBSTITUTE(SUBSTITUTE(RIGHT(Table1[[#This Row],[raw_timestamp]],21),":","")," ",""),"-",""))</f>
        <v>214155520005547</v>
      </c>
      <c r="F12855" s="1">
        <f>IF(Table1[[#This Row],[raw_load]]&gt;30000,F12854,(IF(Table1[[#This Row],[raw_load]]=49.339761120941,F12854,Table1[[#This Row],[raw_load]])))</f>
        <v>-8629.1144822970527</v>
      </c>
      <c r="G12855" s="1">
        <f>-Table1[[#This Row],[load_temp]]</f>
        <v>8629.1144822970527</v>
      </c>
      <c r="H12855" s="1">
        <f>IF(Table1[[#This Row],[raw_pressure]]=-207.33292143,H12854,D12855)</f>
        <v>468.83045350800006</v>
      </c>
      <c r="I12855" s="1">
        <f>1013-Table1[[#This Row],[pressure_temp]]</f>
        <v>544.16954649199988</v>
      </c>
      <c r="J12855" s="1" t="str">
        <f>SUBSTITUTE(RIGHT(Table1[[#This Row],[file]],LEN(Table1[[#This Row],[file]])-16),"_"," ")</f>
        <v>neoprene 92mm open cell foam varying wall locations</v>
      </c>
    </row>
    <row r="12856" spans="1:10" hidden="1" x14ac:dyDescent="0.25">
      <c r="A12856" t="s">
        <v>13228</v>
      </c>
      <c r="B12856" t="s">
        <v>12877</v>
      </c>
      <c r="C12856">
        <v>-10020.34621282531</v>
      </c>
      <c r="D12856">
        <v>471.34875285600009</v>
      </c>
      <c r="E12856" s="4">
        <f>VALUE(SUBSTITUTE(SUBSTITUTE(SUBSTITUTE(RIGHT(Table1[[#This Row],[raw_timestamp]],21),":","")," ",""),"-",""))</f>
        <v>214155520264365</v>
      </c>
      <c r="F12856" s="1">
        <f>IF(Table1[[#This Row],[raw_load]]&gt;30000,F12855,(IF(Table1[[#This Row],[raw_load]]=49.339761120941,F12855,Table1[[#This Row],[raw_load]])))</f>
        <v>-10020.34621282531</v>
      </c>
      <c r="G12856" s="1">
        <f>-Table1[[#This Row],[load_temp]]</f>
        <v>10020.34621282531</v>
      </c>
      <c r="H12856" s="1">
        <f>IF(Table1[[#This Row],[raw_pressure]]=-207.33292143,H12855,D12856)</f>
        <v>471.34875285600009</v>
      </c>
      <c r="I12856" s="1">
        <f>1013-Table1[[#This Row],[pressure_temp]]</f>
        <v>541.65124714399985</v>
      </c>
      <c r="J12856" s="1" t="str">
        <f>SUBSTITUTE(RIGHT(Table1[[#This Row],[file]],LEN(Table1[[#This Row],[file]])-16),"_"," ")</f>
        <v>neoprene 92mm open cell foam varying wall locations</v>
      </c>
    </row>
    <row r="12857" spans="1:10" hidden="1" x14ac:dyDescent="0.25">
      <c r="A12857" t="s">
        <v>13228</v>
      </c>
      <c r="B12857" t="s">
        <v>12878</v>
      </c>
      <c r="C12857">
        <v>-10842.277231091315</v>
      </c>
      <c r="D12857">
        <v>471.34875285600009</v>
      </c>
      <c r="E12857" s="4">
        <f>VALUE(SUBSTITUTE(SUBSTITUTE(SUBSTITUTE(RIGHT(Table1[[#This Row],[raw_timestamp]],21),":","")," ",""),"-",""))</f>
        <v>214155520523081</v>
      </c>
      <c r="F12857" s="1">
        <f>IF(Table1[[#This Row],[raw_load]]&gt;30000,F12856,(IF(Table1[[#This Row],[raw_load]]=49.339761120941,F12856,Table1[[#This Row],[raw_load]])))</f>
        <v>-10842.277231091315</v>
      </c>
      <c r="G12857" s="1">
        <f>-Table1[[#This Row],[load_temp]]</f>
        <v>10842.277231091315</v>
      </c>
      <c r="H12857" s="1">
        <f>IF(Table1[[#This Row],[raw_pressure]]=-207.33292143,H12856,D12857)</f>
        <v>471.34875285600009</v>
      </c>
      <c r="I12857" s="1">
        <f>1013-Table1[[#This Row],[pressure_temp]]</f>
        <v>541.65124714399985</v>
      </c>
      <c r="J12857" s="1" t="str">
        <f>SUBSTITUTE(RIGHT(Table1[[#This Row],[file]],LEN(Table1[[#This Row],[file]])-16),"_"," ")</f>
        <v>neoprene 92mm open cell foam varying wall locations</v>
      </c>
    </row>
    <row r="12858" spans="1:10" hidden="1" x14ac:dyDescent="0.25">
      <c r="A12858" t="s">
        <v>13228</v>
      </c>
      <c r="B12858" t="s">
        <v>12879</v>
      </c>
      <c r="C12858">
        <v>-11356.001768117418</v>
      </c>
      <c r="D12858">
        <v>472.6079025300001</v>
      </c>
      <c r="E12858" s="4">
        <f>VALUE(SUBSTITUTE(SUBSTITUTE(SUBSTITUTE(RIGHT(Table1[[#This Row],[raw_timestamp]],21),":","")," ",""),"-",""))</f>
        <v>214155520781798</v>
      </c>
      <c r="F12858" s="1">
        <f>IF(Table1[[#This Row],[raw_load]]&gt;30000,F12857,(IF(Table1[[#This Row],[raw_load]]=49.339761120941,F12857,Table1[[#This Row],[raw_load]])))</f>
        <v>-11356.001768117418</v>
      </c>
      <c r="G12858" s="1">
        <f>-Table1[[#This Row],[load_temp]]</f>
        <v>11356.001768117418</v>
      </c>
      <c r="H12858" s="1">
        <f>IF(Table1[[#This Row],[raw_pressure]]=-207.33292143,H12857,D12858)</f>
        <v>472.6079025300001</v>
      </c>
      <c r="I12858" s="1">
        <f>1013-Table1[[#This Row],[pressure_temp]]</f>
        <v>540.39209746999995</v>
      </c>
      <c r="J12858" s="1" t="str">
        <f>SUBSTITUTE(RIGHT(Table1[[#This Row],[file]],LEN(Table1[[#This Row],[file]])-16),"_"," ")</f>
        <v>neoprene 92mm open cell foam varying wall locations</v>
      </c>
    </row>
    <row r="12859" spans="1:10" hidden="1" x14ac:dyDescent="0.25">
      <c r="A12859" t="s">
        <v>13228</v>
      </c>
      <c r="B12859" t="s">
        <v>12880</v>
      </c>
      <c r="C12859">
        <v>-11990.787844189952</v>
      </c>
      <c r="D12859">
        <v>473.867052204</v>
      </c>
      <c r="E12859" s="4">
        <f>VALUE(SUBSTITUTE(SUBSTITUTE(SUBSTITUTE(RIGHT(Table1[[#This Row],[raw_timestamp]],21),":","")," ",""),"-",""))</f>
        <v>214155521040493</v>
      </c>
      <c r="F12859" s="1">
        <f>IF(Table1[[#This Row],[raw_load]]&gt;30000,F12858,(IF(Table1[[#This Row],[raw_load]]=49.339761120941,F12858,Table1[[#This Row],[raw_load]])))</f>
        <v>-11990.787844189952</v>
      </c>
      <c r="G12859" s="1">
        <f>-Table1[[#This Row],[load_temp]]</f>
        <v>11990.787844189952</v>
      </c>
      <c r="H12859" s="1">
        <f>IF(Table1[[#This Row],[raw_pressure]]=-207.33292143,H12858,D12859)</f>
        <v>473.867052204</v>
      </c>
      <c r="I12859" s="1">
        <f>1013-Table1[[#This Row],[pressure_temp]]</f>
        <v>539.13294779600005</v>
      </c>
      <c r="J12859" s="1" t="str">
        <f>SUBSTITUTE(RIGHT(Table1[[#This Row],[file]],LEN(Table1[[#This Row],[file]])-16),"_"," ")</f>
        <v>neoprene 92mm open cell foam varying wall locations</v>
      </c>
    </row>
    <row r="12860" spans="1:10" hidden="1" x14ac:dyDescent="0.25">
      <c r="A12860" t="s">
        <v>13228</v>
      </c>
      <c r="B12860" t="s">
        <v>12881</v>
      </c>
      <c r="C12860">
        <v>-12532.711621194021</v>
      </c>
      <c r="D12860">
        <v>488.97684829200006</v>
      </c>
      <c r="E12860" s="4">
        <f>VALUE(SUBSTITUTE(SUBSTITUTE(SUBSTITUTE(RIGHT(Table1[[#This Row],[raw_timestamp]],21),":","")," ",""),"-",""))</f>
        <v>214155521303178</v>
      </c>
      <c r="F12860" s="1">
        <f>IF(Table1[[#This Row],[raw_load]]&gt;30000,F12859,(IF(Table1[[#This Row],[raw_load]]=49.339761120941,F12859,Table1[[#This Row],[raw_load]])))</f>
        <v>-12532.711621194021</v>
      </c>
      <c r="G12860" s="1">
        <f>-Table1[[#This Row],[load_temp]]</f>
        <v>12532.711621194021</v>
      </c>
      <c r="H12860" s="1">
        <f>IF(Table1[[#This Row],[raw_pressure]]=-207.33292143,H12859,D12860)</f>
        <v>488.97684829200006</v>
      </c>
      <c r="I12860" s="1">
        <f>1013-Table1[[#This Row],[pressure_temp]]</f>
        <v>524.02315170799989</v>
      </c>
      <c r="J12860" s="1" t="str">
        <f>SUBSTITUTE(RIGHT(Table1[[#This Row],[file]],LEN(Table1[[#This Row],[file]])-16),"_"," ")</f>
        <v>neoprene 92mm open cell foam varying wall locations</v>
      </c>
    </row>
    <row r="12861" spans="1:10" hidden="1" x14ac:dyDescent="0.25">
      <c r="A12861" t="s">
        <v>13228</v>
      </c>
      <c r="B12861" t="s">
        <v>12882</v>
      </c>
      <c r="C12861">
        <v>-13570.194474576709</v>
      </c>
      <c r="D12861">
        <v>494.01344698800011</v>
      </c>
      <c r="E12861" s="4">
        <f>VALUE(SUBSTITUTE(SUBSTITUTE(SUBSTITUTE(RIGHT(Table1[[#This Row],[raw_timestamp]],21),":","")," ",""),"-",""))</f>
        <v>214155521562021</v>
      </c>
      <c r="F12861" s="1">
        <f>IF(Table1[[#This Row],[raw_load]]&gt;30000,F12860,(IF(Table1[[#This Row],[raw_load]]=49.339761120941,F12860,Table1[[#This Row],[raw_load]])))</f>
        <v>-13570.194474576709</v>
      </c>
      <c r="G12861" s="1">
        <f>-Table1[[#This Row],[load_temp]]</f>
        <v>13570.194474576709</v>
      </c>
      <c r="H12861" s="1">
        <f>IF(Table1[[#This Row],[raw_pressure]]=-207.33292143,H12860,D12861)</f>
        <v>494.01344698800011</v>
      </c>
      <c r="I12861" s="1">
        <f>1013-Table1[[#This Row],[pressure_temp]]</f>
        <v>518.98655301199983</v>
      </c>
      <c r="J12861" s="1" t="str">
        <f>SUBSTITUTE(RIGHT(Table1[[#This Row],[file]],LEN(Table1[[#This Row],[file]])-16),"_"," ")</f>
        <v>neoprene 92mm open cell foam varying wall locations</v>
      </c>
    </row>
    <row r="12862" spans="1:10" hidden="1" x14ac:dyDescent="0.25">
      <c r="A12862" t="s">
        <v>13228</v>
      </c>
      <c r="B12862" t="s">
        <v>12883</v>
      </c>
      <c r="C12862">
        <v>-14221.958236315122</v>
      </c>
      <c r="D12862">
        <v>506.60494372800002</v>
      </c>
      <c r="E12862" s="4">
        <f>VALUE(SUBSTITUTE(SUBSTITUTE(SUBSTITUTE(RIGHT(Table1[[#This Row],[raw_timestamp]],21),":","")," ",""),"-",""))</f>
        <v>214155521821418</v>
      </c>
      <c r="F12862" s="1">
        <f>IF(Table1[[#This Row],[raw_load]]&gt;30000,F12861,(IF(Table1[[#This Row],[raw_load]]=49.339761120941,F12861,Table1[[#This Row],[raw_load]])))</f>
        <v>-14221.958236315122</v>
      </c>
      <c r="G12862" s="1">
        <f>-Table1[[#This Row],[load_temp]]</f>
        <v>14221.958236315122</v>
      </c>
      <c r="H12862" s="1">
        <f>IF(Table1[[#This Row],[raw_pressure]]=-207.33292143,H12861,D12862)</f>
        <v>506.60494372800002</v>
      </c>
      <c r="I12862" s="1">
        <f>1013-Table1[[#This Row],[pressure_temp]]</f>
        <v>506.39505627199998</v>
      </c>
      <c r="J12862" s="1" t="str">
        <f>SUBSTITUTE(RIGHT(Table1[[#This Row],[file]],LEN(Table1[[#This Row],[file]])-16),"_"," ")</f>
        <v>neoprene 92mm open cell foam varying wall locations</v>
      </c>
    </row>
    <row r="12863" spans="1:10" hidden="1" x14ac:dyDescent="0.25">
      <c r="A12863" t="s">
        <v>13228</v>
      </c>
      <c r="B12863" t="s">
        <v>12884</v>
      </c>
      <c r="C12863">
        <v>-14501.525253872222</v>
      </c>
      <c r="D12863">
        <v>505.34579405400001</v>
      </c>
      <c r="E12863" s="4">
        <f>VALUE(SUBSTITUTE(SUBSTITUTE(SUBSTITUTE(RIGHT(Table1[[#This Row],[raw_timestamp]],21),":","")," ",""),"-",""))</f>
        <v>214155522081624</v>
      </c>
      <c r="F12863" s="1">
        <f>IF(Table1[[#This Row],[raw_load]]&gt;30000,F12862,(IF(Table1[[#This Row],[raw_load]]=49.339761120941,F12862,Table1[[#This Row],[raw_load]])))</f>
        <v>-14501.525253872222</v>
      </c>
      <c r="G12863" s="1">
        <f>-Table1[[#This Row],[load_temp]]</f>
        <v>14501.525253872222</v>
      </c>
      <c r="H12863" s="1">
        <f>IF(Table1[[#This Row],[raw_pressure]]=-207.33292143,H12862,D12863)</f>
        <v>505.34579405400001</v>
      </c>
      <c r="I12863" s="1">
        <f>1013-Table1[[#This Row],[pressure_temp]]</f>
        <v>507.65420594599999</v>
      </c>
      <c r="J12863" s="1" t="str">
        <f>SUBSTITUTE(RIGHT(Table1[[#This Row],[file]],LEN(Table1[[#This Row],[file]])-16),"_"," ")</f>
        <v>neoprene 92mm open cell foam varying wall locations</v>
      </c>
    </row>
    <row r="12864" spans="1:10" hidden="1" x14ac:dyDescent="0.25">
      <c r="A12864" t="s">
        <v>13228</v>
      </c>
      <c r="B12864" t="s">
        <v>12885</v>
      </c>
      <c r="C12864">
        <v>-14614.978397495395</v>
      </c>
      <c r="D12864">
        <v>509.12324307600005</v>
      </c>
      <c r="E12864" s="4">
        <f>VALUE(SUBSTITUTE(SUBSTITUTE(SUBSTITUTE(RIGHT(Table1[[#This Row],[raw_timestamp]],21),":","")," ",""),"-",""))</f>
        <v>214155522340220</v>
      </c>
      <c r="F12864" s="1">
        <f>IF(Table1[[#This Row],[raw_load]]&gt;30000,F12863,(IF(Table1[[#This Row],[raw_load]]=49.339761120941,F12863,Table1[[#This Row],[raw_load]])))</f>
        <v>-14614.978397495395</v>
      </c>
      <c r="G12864" s="1">
        <f>-Table1[[#This Row],[load_temp]]</f>
        <v>14614.978397495395</v>
      </c>
      <c r="H12864" s="1">
        <f>IF(Table1[[#This Row],[raw_pressure]]=-207.33292143,H12863,D12864)</f>
        <v>509.12324307600005</v>
      </c>
      <c r="I12864" s="1">
        <f>1013-Table1[[#This Row],[pressure_temp]]</f>
        <v>503.87675692399995</v>
      </c>
      <c r="J12864" s="1" t="str">
        <f>SUBSTITUTE(RIGHT(Table1[[#This Row],[file]],LEN(Table1[[#This Row],[file]])-16),"_"," ")</f>
        <v>neoprene 92mm open cell foam varying wall locations</v>
      </c>
    </row>
    <row r="12865" spans="1:10" hidden="1" x14ac:dyDescent="0.25">
      <c r="A12865" t="s">
        <v>13228</v>
      </c>
      <c r="B12865" t="s">
        <v>12886</v>
      </c>
      <c r="C12865">
        <v>-14631.183615754833</v>
      </c>
      <c r="D12865">
        <v>512.90069209800004</v>
      </c>
      <c r="E12865" s="4">
        <f>VALUE(SUBSTITUTE(SUBSTITUTE(SUBSTITUTE(RIGHT(Table1[[#This Row],[raw_timestamp]],21),":","")," ",""),"-",""))</f>
        <v>214155522599666</v>
      </c>
      <c r="F12865" s="1">
        <f>IF(Table1[[#This Row],[raw_load]]&gt;30000,F12864,(IF(Table1[[#This Row],[raw_load]]=49.339761120941,F12864,Table1[[#This Row],[raw_load]])))</f>
        <v>-14631.183615754833</v>
      </c>
      <c r="G12865" s="1">
        <f>-Table1[[#This Row],[load_temp]]</f>
        <v>14631.183615754833</v>
      </c>
      <c r="H12865" s="1">
        <f>IF(Table1[[#This Row],[raw_pressure]]=-207.33292143,H12864,D12865)</f>
        <v>512.90069209800004</v>
      </c>
      <c r="I12865" s="1">
        <f>1013-Table1[[#This Row],[pressure_temp]]</f>
        <v>500.09930790199996</v>
      </c>
      <c r="J12865" s="1" t="str">
        <f>SUBSTITUTE(RIGHT(Table1[[#This Row],[file]],LEN(Table1[[#This Row],[file]])-16),"_"," ")</f>
        <v>neoprene 92mm open cell foam varying wall locations</v>
      </c>
    </row>
    <row r="12866" spans="1:10" hidden="1" x14ac:dyDescent="0.25">
      <c r="A12866" t="s">
        <v>13228</v>
      </c>
      <c r="B12866" t="s">
        <v>12887</v>
      </c>
      <c r="C12866">
        <v>-14599.072198062</v>
      </c>
      <c r="D12866">
        <v>517.93729079399998</v>
      </c>
      <c r="E12866" s="4">
        <f>VALUE(SUBSTITUTE(SUBSTITUTE(SUBSTITUTE(RIGHT(Table1[[#This Row],[raw_timestamp]],21),":","")," ",""),"-",""))</f>
        <v>214155522858366</v>
      </c>
      <c r="F12866" s="1">
        <f>IF(Table1[[#This Row],[raw_load]]&gt;30000,F12865,(IF(Table1[[#This Row],[raw_load]]=49.339761120941,F12865,Table1[[#This Row],[raw_load]])))</f>
        <v>-14599.072198062</v>
      </c>
      <c r="G12866" s="1">
        <f>-Table1[[#This Row],[load_temp]]</f>
        <v>14599.072198062</v>
      </c>
      <c r="H12866" s="1">
        <f>IF(Table1[[#This Row],[raw_pressure]]=-207.33292143,H12865,D12866)</f>
        <v>517.93729079399998</v>
      </c>
      <c r="I12866" s="1">
        <f>1013-Table1[[#This Row],[pressure_temp]]</f>
        <v>495.06270920600002</v>
      </c>
      <c r="J12866" s="1" t="str">
        <f>SUBSTITUTE(RIGHT(Table1[[#This Row],[file]],LEN(Table1[[#This Row],[file]])-16),"_"," ")</f>
        <v>neoprene 92mm open cell foam varying wall locations</v>
      </c>
    </row>
    <row r="12867" spans="1:10" hidden="1" x14ac:dyDescent="0.25">
      <c r="A12867" t="s">
        <v>13228</v>
      </c>
      <c r="B12867" t="s">
        <v>12888</v>
      </c>
      <c r="C12867">
        <v>49.339761120940999</v>
      </c>
      <c r="D12867">
        <v>535.56538623000006</v>
      </c>
      <c r="E12867" s="4">
        <f>VALUE(SUBSTITUTE(SUBSTITUTE(SUBSTITUTE(RIGHT(Table1[[#This Row],[raw_timestamp]],21),":","")," ",""),"-",""))</f>
        <v>214155523116800</v>
      </c>
      <c r="F12867" s="1">
        <f>IF(Table1[[#This Row],[raw_load]]&gt;30000,F12866,(IF(Table1[[#This Row],[raw_load]]=49.339761120941,F12866,Table1[[#This Row],[raw_load]])))</f>
        <v>-14599.072198062</v>
      </c>
      <c r="G12867" s="1">
        <f>-Table1[[#This Row],[load_temp]]</f>
        <v>14599.072198062</v>
      </c>
      <c r="H12867" s="1">
        <f>IF(Table1[[#This Row],[raw_pressure]]=-207.33292143,H12866,D12867)</f>
        <v>535.56538623000006</v>
      </c>
      <c r="I12867" s="1">
        <f>1013-Table1[[#This Row],[pressure_temp]]</f>
        <v>477.43461376999994</v>
      </c>
      <c r="J12867" s="1" t="str">
        <f>SUBSTITUTE(RIGHT(Table1[[#This Row],[file]],LEN(Table1[[#This Row],[file]])-16),"_"," ")</f>
        <v>neoprene 92mm open cell foam varying wall locations</v>
      </c>
    </row>
    <row r="12868" spans="1:10" hidden="1" x14ac:dyDescent="0.25">
      <c r="A12868" t="s">
        <v>13228</v>
      </c>
      <c r="B12868" t="s">
        <v>12889</v>
      </c>
      <c r="C12868">
        <v>-15166.288077179855</v>
      </c>
      <c r="D12868">
        <v>534.30623655600004</v>
      </c>
      <c r="E12868" s="4">
        <f>VALUE(SUBSTITUTE(SUBSTITUTE(SUBSTITUTE(RIGHT(Table1[[#This Row],[raw_timestamp]],21),":","")," ",""),"-",""))</f>
        <v>214155523375504</v>
      </c>
      <c r="F12868" s="1">
        <f>IF(Table1[[#This Row],[raw_load]]&gt;30000,F12867,(IF(Table1[[#This Row],[raw_load]]=49.339761120941,F12867,Table1[[#This Row],[raw_load]])))</f>
        <v>-15166.288077179855</v>
      </c>
      <c r="G12868" s="1">
        <f>-Table1[[#This Row],[load_temp]]</f>
        <v>15166.288077179855</v>
      </c>
      <c r="H12868" s="1">
        <f>IF(Table1[[#This Row],[raw_pressure]]=-207.33292143,H12867,D12868)</f>
        <v>534.30623655600004</v>
      </c>
      <c r="I12868" s="1">
        <f>1013-Table1[[#This Row],[pressure_temp]]</f>
        <v>478.69376344399996</v>
      </c>
      <c r="J12868" s="1" t="str">
        <f>SUBSTITUTE(RIGHT(Table1[[#This Row],[file]],LEN(Table1[[#This Row],[file]])-16),"_"," ")</f>
        <v>neoprene 92mm open cell foam varying wall locations</v>
      </c>
    </row>
    <row r="12869" spans="1:10" hidden="1" x14ac:dyDescent="0.25">
      <c r="A12869" t="s">
        <v>13228</v>
      </c>
      <c r="B12869" t="s">
        <v>12890</v>
      </c>
      <c r="C12869">
        <v>-15769.685367337324</v>
      </c>
      <c r="D12869">
        <v>540.601984926</v>
      </c>
      <c r="E12869" s="4">
        <f>VALUE(SUBSTITUTE(SUBSTITUTE(SUBSTITUTE(RIGHT(Table1[[#This Row],[raw_timestamp]],21),":","")," ",""),"-",""))</f>
        <v>214155523634515</v>
      </c>
      <c r="F12869" s="1">
        <f>IF(Table1[[#This Row],[raw_load]]&gt;30000,F12868,(IF(Table1[[#This Row],[raw_load]]=49.339761120941,F12868,Table1[[#This Row],[raw_load]])))</f>
        <v>-15769.685367337324</v>
      </c>
      <c r="G12869" s="1">
        <f>-Table1[[#This Row],[load_temp]]</f>
        <v>15769.685367337324</v>
      </c>
      <c r="H12869" s="1">
        <f>IF(Table1[[#This Row],[raw_pressure]]=-207.33292143,H12868,D12869)</f>
        <v>540.601984926</v>
      </c>
      <c r="I12869" s="1">
        <f>1013-Table1[[#This Row],[pressure_temp]]</f>
        <v>472.398015074</v>
      </c>
      <c r="J12869" s="1" t="str">
        <f>SUBSTITUTE(RIGHT(Table1[[#This Row],[file]],LEN(Table1[[#This Row],[file]])-16),"_"," ")</f>
        <v>neoprene 92mm open cell foam varying wall locations</v>
      </c>
    </row>
    <row r="12870" spans="1:10" hidden="1" x14ac:dyDescent="0.25">
      <c r="A12870" t="s">
        <v>13228</v>
      </c>
      <c r="B12870" t="s">
        <v>12891</v>
      </c>
      <c r="C12870">
        <v>-15814.264255329079</v>
      </c>
      <c r="D12870">
        <v>545.63858362200006</v>
      </c>
      <c r="E12870" s="4">
        <f>VALUE(SUBSTITUTE(SUBSTITUTE(SUBSTITUTE(RIGHT(Table1[[#This Row],[raw_timestamp]],21),":","")," ",""),"-",""))</f>
        <v>214155523893547</v>
      </c>
      <c r="F12870" s="1">
        <f>IF(Table1[[#This Row],[raw_load]]&gt;30000,F12869,(IF(Table1[[#This Row],[raw_load]]=49.339761120941,F12869,Table1[[#This Row],[raw_load]])))</f>
        <v>-15814.264255329079</v>
      </c>
      <c r="G12870" s="1">
        <f>-Table1[[#This Row],[load_temp]]</f>
        <v>15814.264255329079</v>
      </c>
      <c r="H12870" s="1">
        <f>IF(Table1[[#This Row],[raw_pressure]]=-207.33292143,H12869,D12870)</f>
        <v>545.63858362200006</v>
      </c>
      <c r="I12870" s="1">
        <f>1013-Table1[[#This Row],[pressure_temp]]</f>
        <v>467.36141637799994</v>
      </c>
      <c r="J12870" s="1" t="str">
        <f>SUBSTITUTE(RIGHT(Table1[[#This Row],[file]],LEN(Table1[[#This Row],[file]])-16),"_"," ")</f>
        <v>neoprene 92mm open cell foam varying wall locations</v>
      </c>
    </row>
    <row r="12871" spans="1:10" hidden="1" x14ac:dyDescent="0.25">
      <c r="A12871" t="s">
        <v>13228</v>
      </c>
      <c r="B12871" t="s">
        <v>12892</v>
      </c>
      <c r="C12871">
        <v>-16551.290226089262</v>
      </c>
      <c r="D12871">
        <v>554.45263134000004</v>
      </c>
      <c r="E12871" s="4">
        <f>VALUE(SUBSTITUTE(SUBSTITUTE(SUBSTITUTE(RIGHT(Table1[[#This Row],[raw_timestamp]],21),":","")," ",""),"-",""))</f>
        <v>214155524152958</v>
      </c>
      <c r="F12871" s="1">
        <f>IF(Table1[[#This Row],[raw_load]]&gt;30000,F12870,(IF(Table1[[#This Row],[raw_load]]=49.339761120941,F12870,Table1[[#This Row],[raw_load]])))</f>
        <v>-16551.290226089262</v>
      </c>
      <c r="G12871" s="1">
        <f>-Table1[[#This Row],[load_temp]]</f>
        <v>16551.290226089262</v>
      </c>
      <c r="H12871" s="1">
        <f>IF(Table1[[#This Row],[raw_pressure]]=-207.33292143,H12870,D12871)</f>
        <v>554.45263134000004</v>
      </c>
      <c r="I12871" s="1">
        <f>1013-Table1[[#This Row],[pressure_temp]]</f>
        <v>458.54736865999996</v>
      </c>
      <c r="J12871" s="1" t="str">
        <f>SUBSTITUTE(RIGHT(Table1[[#This Row],[file]],LEN(Table1[[#This Row],[file]])-16),"_"," ")</f>
        <v>neoprene 92mm open cell foam varying wall locations</v>
      </c>
    </row>
    <row r="12872" spans="1:10" hidden="1" x14ac:dyDescent="0.25">
      <c r="A12872" t="s">
        <v>13228</v>
      </c>
      <c r="B12872" t="s">
        <v>12893</v>
      </c>
      <c r="C12872">
        <v>-17171.798106468828</v>
      </c>
      <c r="D12872">
        <v>567.04412808000018</v>
      </c>
      <c r="E12872" s="4">
        <f>VALUE(SUBSTITUTE(SUBSTITUTE(SUBSTITUTE(RIGHT(Table1[[#This Row],[raw_timestamp]],21),":","")," ",""),"-",""))</f>
        <v>214155524411774</v>
      </c>
      <c r="F12872" s="1">
        <f>IF(Table1[[#This Row],[raw_load]]&gt;30000,F12871,(IF(Table1[[#This Row],[raw_load]]=49.339761120941,F12871,Table1[[#This Row],[raw_load]])))</f>
        <v>-17171.798106468828</v>
      </c>
      <c r="G12872" s="1">
        <f>-Table1[[#This Row],[load_temp]]</f>
        <v>17171.798106468828</v>
      </c>
      <c r="H12872" s="1">
        <f>IF(Table1[[#This Row],[raw_pressure]]=-207.33292143,H12871,D12872)</f>
        <v>567.04412808000018</v>
      </c>
      <c r="I12872" s="1">
        <f>1013-Table1[[#This Row],[pressure_temp]]</f>
        <v>445.95587191999982</v>
      </c>
      <c r="J12872" s="1" t="str">
        <f>SUBSTITUTE(RIGHT(Table1[[#This Row],[file]],LEN(Table1[[#This Row],[file]])-16),"_"," ")</f>
        <v>neoprene 92mm open cell foam varying wall locations</v>
      </c>
    </row>
    <row r="12873" spans="1:10" hidden="1" x14ac:dyDescent="0.25">
      <c r="A12873" t="s">
        <v>13228</v>
      </c>
      <c r="B12873" t="s">
        <v>12894</v>
      </c>
      <c r="C12873">
        <v>-5594.0373293592247</v>
      </c>
      <c r="D12873">
        <v>957.38052701999993</v>
      </c>
      <c r="E12873" s="4">
        <f>VALUE(SUBSTITUTE(SUBSTITUTE(SUBSTITUTE(RIGHT(Table1[[#This Row],[raw_timestamp]],21),":","")," ",""),"-",""))</f>
        <v>214155524670365</v>
      </c>
      <c r="F12873" s="1">
        <f>IF(Table1[[#This Row],[raw_load]]&gt;30000,F12872,(IF(Table1[[#This Row],[raw_load]]=49.339761120941,F12872,Table1[[#This Row],[raw_load]])))</f>
        <v>-5594.0373293592247</v>
      </c>
      <c r="G12873" s="1">
        <f>-Table1[[#This Row],[load_temp]]</f>
        <v>5594.0373293592247</v>
      </c>
      <c r="H12873" s="1">
        <f>IF(Table1[[#This Row],[raw_pressure]]=-207.33292143,H12872,D12873)</f>
        <v>957.38052701999993</v>
      </c>
      <c r="I12873" s="1">
        <f>1013-Table1[[#This Row],[pressure_temp]]</f>
        <v>55.619472980000069</v>
      </c>
      <c r="J12873" s="1" t="str">
        <f>SUBSTITUTE(RIGHT(Table1[[#This Row],[file]],LEN(Table1[[#This Row],[file]])-16),"_"," ")</f>
        <v>neoprene 92mm open cell foam varying wall locations</v>
      </c>
    </row>
    <row r="12874" spans="1:10" hidden="1" x14ac:dyDescent="0.25">
      <c r="A12874" t="s">
        <v>13228</v>
      </c>
      <c r="B12874" t="s">
        <v>12895</v>
      </c>
      <c r="C12874">
        <v>169.58833289357491</v>
      </c>
      <c r="D12874">
        <v>967.45372441200004</v>
      </c>
      <c r="E12874" s="4">
        <f>VALUE(SUBSTITUTE(SUBSTITUTE(SUBSTITUTE(RIGHT(Table1[[#This Row],[raw_timestamp]],21),":","")," ",""),"-",""))</f>
        <v>214155524930142</v>
      </c>
      <c r="F12874" s="1">
        <f>IF(Table1[[#This Row],[raw_load]]&gt;30000,F12873,(IF(Table1[[#This Row],[raw_load]]=49.339761120941,F12873,Table1[[#This Row],[raw_load]])))</f>
        <v>169.58833289357491</v>
      </c>
      <c r="G12874" s="1">
        <f>-Table1[[#This Row],[load_temp]]</f>
        <v>-169.58833289357491</v>
      </c>
      <c r="H12874" s="1">
        <f>IF(Table1[[#This Row],[raw_pressure]]=-207.33292143,H12873,D12874)</f>
        <v>967.45372441200004</v>
      </c>
      <c r="I12874" s="1">
        <f>1013-Table1[[#This Row],[pressure_temp]]</f>
        <v>45.546275587999958</v>
      </c>
      <c r="J12874" s="1" t="str">
        <f>SUBSTITUTE(RIGHT(Table1[[#This Row],[file]],LEN(Table1[[#This Row],[file]])-16),"_"," ")</f>
        <v>neoprene 92mm open cell foam varying wall locations</v>
      </c>
    </row>
    <row r="12875" spans="1:10" hidden="1" x14ac:dyDescent="0.25">
      <c r="A12875" t="s">
        <v>13228</v>
      </c>
      <c r="B12875" t="s">
        <v>12896</v>
      </c>
      <c r="C12875">
        <v>-130.59444713364371</v>
      </c>
      <c r="D12875">
        <v>975.00862245600013</v>
      </c>
      <c r="E12875" s="4">
        <f>VALUE(SUBSTITUTE(SUBSTITUTE(SUBSTITUTE(RIGHT(Table1[[#This Row],[raw_timestamp]],21),":","")," ",""),"-",""))</f>
        <v>214155525194037</v>
      </c>
      <c r="F12875" s="1">
        <f>IF(Table1[[#This Row],[raw_load]]&gt;30000,F12874,(IF(Table1[[#This Row],[raw_load]]=49.339761120941,F12874,Table1[[#This Row],[raw_load]])))</f>
        <v>-130.59444713364371</v>
      </c>
      <c r="G12875" s="1">
        <f>-Table1[[#This Row],[load_temp]]</f>
        <v>130.59444713364371</v>
      </c>
      <c r="H12875" s="1">
        <f>IF(Table1[[#This Row],[raw_pressure]]=-207.33292143,H12874,D12875)</f>
        <v>975.00862245600013</v>
      </c>
      <c r="I12875" s="1">
        <f>1013-Table1[[#This Row],[pressure_temp]]</f>
        <v>37.991377543999874</v>
      </c>
      <c r="J12875" s="1" t="str">
        <f>SUBSTITUTE(RIGHT(Table1[[#This Row],[file]],LEN(Table1[[#This Row],[file]])-16),"_"," ")</f>
        <v>neoprene 92mm open cell foam varying wall locations</v>
      </c>
    </row>
    <row r="12876" spans="1:10" hidden="1" x14ac:dyDescent="0.25">
      <c r="A12876" t="s">
        <v>13228</v>
      </c>
      <c r="B12876" t="s">
        <v>12897</v>
      </c>
      <c r="C12876">
        <v>-8.6607667279561102</v>
      </c>
      <c r="D12876">
        <v>1029.152058438</v>
      </c>
      <c r="E12876" s="4">
        <f>VALUE(SUBSTITUTE(SUBSTITUTE(SUBSTITUTE(RIGHT(Table1[[#This Row],[raw_timestamp]],21),":","")," ",""),"-",""))</f>
        <v>214155525452989</v>
      </c>
      <c r="F12876" s="1">
        <f>IF(Table1[[#This Row],[raw_load]]&gt;30000,F12875,(IF(Table1[[#This Row],[raw_load]]=49.339761120941,F12875,Table1[[#This Row],[raw_load]])))</f>
        <v>-8.6607667279561102</v>
      </c>
      <c r="G12876" s="1">
        <f>-Table1[[#This Row],[load_temp]]</f>
        <v>8.6607667279561102</v>
      </c>
      <c r="H12876" s="1">
        <f>IF(Table1[[#This Row],[raw_pressure]]=-207.33292143,H12875,D12876)</f>
        <v>1029.152058438</v>
      </c>
      <c r="I12876" s="1">
        <f>1013-Table1[[#This Row],[pressure_temp]]</f>
        <v>-16.15205843800004</v>
      </c>
      <c r="J12876" s="1" t="str">
        <f>SUBSTITUTE(RIGHT(Table1[[#This Row],[file]],LEN(Table1[[#This Row],[file]])-16),"_"," ")</f>
        <v>neoprene 92mm open cell foam varying wall locations</v>
      </c>
    </row>
    <row r="12877" spans="1:10" hidden="1" x14ac:dyDescent="0.25">
      <c r="A12877" t="s">
        <v>13228</v>
      </c>
      <c r="B12877" t="s">
        <v>12898</v>
      </c>
      <c r="C12877">
        <v>30.054007379779868</v>
      </c>
      <c r="D12877">
        <v>958.63967669400006</v>
      </c>
      <c r="E12877" s="4">
        <f>VALUE(SUBSTITUTE(SUBSTITUTE(SUBSTITUTE(RIGHT(Table1[[#This Row],[raw_timestamp]],21),":","")," ",""),"-",""))</f>
        <v>214155525713834</v>
      </c>
      <c r="F12877" s="1">
        <f>IF(Table1[[#This Row],[raw_load]]&gt;30000,F12876,(IF(Table1[[#This Row],[raw_load]]=49.339761120941,F12876,Table1[[#This Row],[raw_load]])))</f>
        <v>30.054007379779868</v>
      </c>
      <c r="G12877" s="1">
        <f>-Table1[[#This Row],[load_temp]]</f>
        <v>-30.054007379779868</v>
      </c>
      <c r="H12877" s="1">
        <f>IF(Table1[[#This Row],[raw_pressure]]=-207.33292143,H12876,D12877)</f>
        <v>958.63967669400006</v>
      </c>
      <c r="I12877" s="1">
        <f>1013-Table1[[#This Row],[pressure_temp]]</f>
        <v>54.360323305999941</v>
      </c>
      <c r="J12877" s="1" t="str">
        <f>SUBSTITUTE(RIGHT(Table1[[#This Row],[file]],LEN(Table1[[#This Row],[file]])-16),"_"," ")</f>
        <v>neoprene 92mm open cell foam varying wall locations</v>
      </c>
    </row>
    <row r="12878" spans="1:10" hidden="1" x14ac:dyDescent="0.25">
      <c r="A12878" t="s">
        <v>13228</v>
      </c>
      <c r="B12878" t="s">
        <v>12899</v>
      </c>
      <c r="C12878">
        <v>-108.28423834863871</v>
      </c>
      <c r="D12878">
        <v>967.45372441200004</v>
      </c>
      <c r="E12878" s="4">
        <f>VALUE(SUBSTITUTE(SUBSTITUTE(SUBSTITUTE(RIGHT(Table1[[#This Row],[raw_timestamp]],21),":","")," ",""),"-",""))</f>
        <v>214155525972624</v>
      </c>
      <c r="F12878" s="1">
        <f>IF(Table1[[#This Row],[raw_load]]&gt;30000,F12877,(IF(Table1[[#This Row],[raw_load]]=49.339761120941,F12877,Table1[[#This Row],[raw_load]])))</f>
        <v>-108.28423834863871</v>
      </c>
      <c r="G12878" s="1">
        <f>-Table1[[#This Row],[load_temp]]</f>
        <v>108.28423834863871</v>
      </c>
      <c r="H12878" s="1">
        <f>IF(Table1[[#This Row],[raw_pressure]]=-207.33292143,H12877,D12878)</f>
        <v>967.45372441200004</v>
      </c>
      <c r="I12878" s="1">
        <f>1013-Table1[[#This Row],[pressure_temp]]</f>
        <v>45.546275587999958</v>
      </c>
      <c r="J12878" s="1" t="str">
        <f>SUBSTITUTE(RIGHT(Table1[[#This Row],[file]],LEN(Table1[[#This Row],[file]])-16),"_"," ")</f>
        <v>neoprene 92mm open cell foam varying wall locations</v>
      </c>
    </row>
    <row r="12879" spans="1:10" hidden="1" x14ac:dyDescent="0.25">
      <c r="A12879" t="s">
        <v>13228</v>
      </c>
      <c r="B12879" t="s">
        <v>12900</v>
      </c>
      <c r="C12879">
        <v>-112.60341489278517</v>
      </c>
      <c r="D12879">
        <v>996.41416691400002</v>
      </c>
      <c r="E12879" s="4">
        <f>VALUE(SUBSTITUTE(SUBSTITUTE(SUBSTITUTE(RIGHT(Table1[[#This Row],[raw_timestamp]],21),":","")," ",""),"-",""))</f>
        <v>214155526233297</v>
      </c>
      <c r="F12879" s="1">
        <f>IF(Table1[[#This Row],[raw_load]]&gt;30000,F12878,(IF(Table1[[#This Row],[raw_load]]=49.339761120941,F12878,Table1[[#This Row],[raw_load]])))</f>
        <v>-112.60341489278517</v>
      </c>
      <c r="G12879" s="1">
        <f>-Table1[[#This Row],[load_temp]]</f>
        <v>112.60341489278517</v>
      </c>
      <c r="H12879" s="1">
        <f>IF(Table1[[#This Row],[raw_pressure]]=-207.33292143,H12878,D12879)</f>
        <v>996.41416691400002</v>
      </c>
      <c r="I12879" s="1">
        <f>1013-Table1[[#This Row],[pressure_temp]]</f>
        <v>16.58583308599998</v>
      </c>
      <c r="J12879" s="1" t="str">
        <f>SUBSTITUTE(RIGHT(Table1[[#This Row],[file]],LEN(Table1[[#This Row],[file]])-16),"_"," ")</f>
        <v>neoprene 92mm open cell foam varying wall locations</v>
      </c>
    </row>
    <row r="12880" spans="1:10" hidden="1" x14ac:dyDescent="0.25">
      <c r="A12880" t="s">
        <v>13228</v>
      </c>
      <c r="B12880" t="s">
        <v>12901</v>
      </c>
      <c r="C12880">
        <v>34.67220409769952</v>
      </c>
      <c r="D12880">
        <v>952.3439283240001</v>
      </c>
      <c r="E12880" s="4">
        <f>VALUE(SUBSTITUTE(SUBSTITUTE(SUBSTITUTE(RIGHT(Table1[[#This Row],[raw_timestamp]],21),":","")," ",""),"-",""))</f>
        <v>214155526492037</v>
      </c>
      <c r="F12880" s="1">
        <f>IF(Table1[[#This Row],[raw_load]]&gt;30000,F12879,(IF(Table1[[#This Row],[raw_load]]=49.339761120941,F12879,Table1[[#This Row],[raw_load]])))</f>
        <v>34.67220409769952</v>
      </c>
      <c r="G12880" s="1">
        <f>-Table1[[#This Row],[load_temp]]</f>
        <v>-34.67220409769952</v>
      </c>
      <c r="H12880" s="1">
        <f>IF(Table1[[#This Row],[raw_pressure]]=-207.33292143,H12879,D12880)</f>
        <v>952.3439283240001</v>
      </c>
      <c r="I12880" s="1">
        <f>1013-Table1[[#This Row],[pressure_temp]]</f>
        <v>60.656071675999897</v>
      </c>
      <c r="J12880" s="1" t="str">
        <f>SUBSTITUTE(RIGHT(Table1[[#This Row],[file]],LEN(Table1[[#This Row],[file]])-16),"_"," ")</f>
        <v>neoprene 92mm open cell foam varying wall locations</v>
      </c>
    </row>
    <row r="12881" spans="1:10" hidden="1" x14ac:dyDescent="0.25">
      <c r="A12881" t="s">
        <v>13228</v>
      </c>
      <c r="B12881" t="s">
        <v>12902</v>
      </c>
      <c r="C12881">
        <v>60.130428230756884</v>
      </c>
      <c r="D12881">
        <v>962.41712571599999</v>
      </c>
      <c r="E12881" s="4">
        <f>VALUE(SUBSTITUTE(SUBSTITUTE(SUBSTITUTE(RIGHT(Table1[[#This Row],[raw_timestamp]],21),":","")," ",""),"-",""))</f>
        <v>214155526752921</v>
      </c>
      <c r="F12881" s="1">
        <f>IF(Table1[[#This Row],[raw_load]]&gt;30000,F12880,(IF(Table1[[#This Row],[raw_load]]=49.339761120941,F12880,Table1[[#This Row],[raw_load]])))</f>
        <v>60.130428230756884</v>
      </c>
      <c r="G12881" s="1">
        <f>-Table1[[#This Row],[load_temp]]</f>
        <v>-60.130428230756884</v>
      </c>
      <c r="H12881" s="1">
        <f>IF(Table1[[#This Row],[raw_pressure]]=-207.33292143,H12880,D12881)</f>
        <v>962.41712571599999</v>
      </c>
      <c r="I12881" s="1">
        <f>1013-Table1[[#This Row],[pressure_temp]]</f>
        <v>50.582874284000013</v>
      </c>
      <c r="J12881" s="1" t="str">
        <f>SUBSTITUTE(RIGHT(Table1[[#This Row],[file]],LEN(Table1[[#This Row],[file]])-16),"_"," ")</f>
        <v>neoprene 92mm open cell foam varying wall locations</v>
      </c>
    </row>
    <row r="12882" spans="1:10" hidden="1" x14ac:dyDescent="0.25">
      <c r="A12882" t="s">
        <v>13228</v>
      </c>
      <c r="B12882" t="s">
        <v>12903</v>
      </c>
      <c r="C12882">
        <v>23.600160714830917</v>
      </c>
      <c r="D12882">
        <v>1000.1916159359999</v>
      </c>
      <c r="E12882" s="4">
        <f>VALUE(SUBSTITUTE(SUBSTITUTE(SUBSTITUTE(RIGHT(Table1[[#This Row],[raw_timestamp]],21),":","")," ",""),"-",""))</f>
        <v>214155527012972</v>
      </c>
      <c r="F12882" s="1">
        <f>IF(Table1[[#This Row],[raw_load]]&gt;30000,F12881,(IF(Table1[[#This Row],[raw_load]]=49.339761120941,F12881,Table1[[#This Row],[raw_load]])))</f>
        <v>23.600160714830917</v>
      </c>
      <c r="G12882" s="1">
        <f>-Table1[[#This Row],[load_temp]]</f>
        <v>-23.600160714830917</v>
      </c>
      <c r="H12882" s="1">
        <f>IF(Table1[[#This Row],[raw_pressure]]=-207.33292143,H12881,D12882)</f>
        <v>1000.1916159359999</v>
      </c>
      <c r="I12882" s="1">
        <f>1013-Table1[[#This Row],[pressure_temp]]</f>
        <v>12.808384064000052</v>
      </c>
      <c r="J12882" s="1" t="str">
        <f>SUBSTITUTE(RIGHT(Table1[[#This Row],[file]],LEN(Table1[[#This Row],[file]])-16),"_"," ")</f>
        <v>neoprene 92mm open cell foam varying wall locations</v>
      </c>
    </row>
    <row r="12883" spans="1:10" hidden="1" x14ac:dyDescent="0.25">
      <c r="A12883" t="s">
        <v>13228</v>
      </c>
      <c r="B12883" t="s">
        <v>12904</v>
      </c>
      <c r="C12883">
        <v>23.027039192419299</v>
      </c>
      <c r="D12883">
        <v>1024.115459742</v>
      </c>
      <c r="E12883" s="4">
        <f>VALUE(SUBSTITUTE(SUBSTITUTE(SUBSTITUTE(RIGHT(Table1[[#This Row],[raw_timestamp]],21),":","")," ",""),"-",""))</f>
        <v>214155527271634</v>
      </c>
      <c r="F12883" s="1">
        <f>IF(Table1[[#This Row],[raw_load]]&gt;30000,F12882,(IF(Table1[[#This Row],[raw_load]]=49.339761120941,F12882,Table1[[#This Row],[raw_load]])))</f>
        <v>23.027039192419299</v>
      </c>
      <c r="G12883" s="1">
        <f>-Table1[[#This Row],[load_temp]]</f>
        <v>-23.027039192419299</v>
      </c>
      <c r="H12883" s="1">
        <f>IF(Table1[[#This Row],[raw_pressure]]=-207.33292143,H12882,D12883)</f>
        <v>1024.115459742</v>
      </c>
      <c r="I12883" s="1">
        <f>1013-Table1[[#This Row],[pressure_temp]]</f>
        <v>-11.115459741999985</v>
      </c>
      <c r="J12883" s="1" t="str">
        <f>SUBSTITUTE(RIGHT(Table1[[#This Row],[file]],LEN(Table1[[#This Row],[file]])-16),"_"," ")</f>
        <v>neoprene 92mm open cell foam varying wall locations</v>
      </c>
    </row>
    <row r="12884" spans="1:10" hidden="1" x14ac:dyDescent="0.25">
      <c r="A12884" t="s">
        <v>13228</v>
      </c>
      <c r="B12884" t="s">
        <v>12905</v>
      </c>
      <c r="C12884">
        <v>60.18857092065398</v>
      </c>
      <c r="D12884">
        <v>954.86222767200013</v>
      </c>
      <c r="E12884" s="4">
        <f>VALUE(SUBSTITUTE(SUBSTITUTE(SUBSTITUTE(RIGHT(Table1[[#This Row],[raw_timestamp]],21),":","")," ",""),"-",""))</f>
        <v>214155527531887</v>
      </c>
      <c r="F12884" s="1">
        <f>IF(Table1[[#This Row],[raw_load]]&gt;30000,F12883,(IF(Table1[[#This Row],[raw_load]]=49.339761120941,F12883,Table1[[#This Row],[raw_load]])))</f>
        <v>60.18857092065398</v>
      </c>
      <c r="G12884" s="1">
        <f>-Table1[[#This Row],[load_temp]]</f>
        <v>-60.18857092065398</v>
      </c>
      <c r="H12884" s="1">
        <f>IF(Table1[[#This Row],[raw_pressure]]=-207.33292143,H12883,D12884)</f>
        <v>954.86222767200013</v>
      </c>
      <c r="I12884" s="1">
        <f>1013-Table1[[#This Row],[pressure_temp]]</f>
        <v>58.137772327999869</v>
      </c>
      <c r="J12884" s="1" t="str">
        <f>SUBSTITUTE(RIGHT(Table1[[#This Row],[file]],LEN(Table1[[#This Row],[file]])-16),"_"," ")</f>
        <v>neoprene 92mm open cell foam varying wall locations</v>
      </c>
    </row>
    <row r="12885" spans="1:10" hidden="1" x14ac:dyDescent="0.25">
      <c r="A12885" t="s">
        <v>13228</v>
      </c>
      <c r="B12885" t="s">
        <v>12906</v>
      </c>
      <c r="C12885">
        <v>58.037288699004343</v>
      </c>
      <c r="D12885">
        <v>964.93542506400001</v>
      </c>
      <c r="E12885" s="4">
        <f>VALUE(SUBSTITUTE(SUBSTITUTE(SUBSTITUTE(RIGHT(Table1[[#This Row],[raw_timestamp]],21),":","")," ",""),"-",""))</f>
        <v>214155527790433</v>
      </c>
      <c r="F12885" s="1">
        <f>IF(Table1[[#This Row],[raw_load]]&gt;30000,F12884,(IF(Table1[[#This Row],[raw_load]]=49.339761120941,F12884,Table1[[#This Row],[raw_load]])))</f>
        <v>58.037288699004343</v>
      </c>
      <c r="G12885" s="1">
        <f>-Table1[[#This Row],[load_temp]]</f>
        <v>-58.037288699004343</v>
      </c>
      <c r="H12885" s="1">
        <f>IF(Table1[[#This Row],[raw_pressure]]=-207.33292143,H12884,D12885)</f>
        <v>964.93542506400001</v>
      </c>
      <c r="I12885" s="1">
        <f>1013-Table1[[#This Row],[pressure_temp]]</f>
        <v>48.064574935999985</v>
      </c>
      <c r="J12885" s="1" t="str">
        <f>SUBSTITUTE(RIGHT(Table1[[#This Row],[file]],LEN(Table1[[#This Row],[file]])-16),"_"," ")</f>
        <v>neoprene 92mm open cell foam varying wall locations</v>
      </c>
    </row>
    <row r="12886" spans="1:10" hidden="1" x14ac:dyDescent="0.25">
      <c r="A12886" t="s">
        <v>13228</v>
      </c>
      <c r="B12886" t="s">
        <v>12907</v>
      </c>
      <c r="C12886">
        <v>49.099915436938268</v>
      </c>
      <c r="D12886">
        <v>1006.4873643060001</v>
      </c>
      <c r="E12886" s="4">
        <f>VALUE(SUBSTITUTE(SUBSTITUTE(SUBSTITUTE(RIGHT(Table1[[#This Row],[raw_timestamp]],21),":","")," ",""),"-",""))</f>
        <v>214155528049974</v>
      </c>
      <c r="F12886" s="1">
        <f>IF(Table1[[#This Row],[raw_load]]&gt;30000,F12885,(IF(Table1[[#This Row],[raw_load]]=49.339761120941,F12885,Table1[[#This Row],[raw_load]])))</f>
        <v>49.099915436938268</v>
      </c>
      <c r="G12886" s="1">
        <f>-Table1[[#This Row],[load_temp]]</f>
        <v>-49.099915436938268</v>
      </c>
      <c r="H12886" s="1">
        <f>IF(Table1[[#This Row],[raw_pressure]]=-207.33292143,H12885,D12886)</f>
        <v>1006.4873643060001</v>
      </c>
      <c r="I12886" s="1">
        <f>1013-Table1[[#This Row],[pressure_temp]]</f>
        <v>6.5126356939998686</v>
      </c>
      <c r="J12886" s="1" t="str">
        <f>SUBSTITUTE(RIGHT(Table1[[#This Row],[file]],LEN(Table1[[#This Row],[file]])-16),"_"," ")</f>
        <v>neoprene 92mm open cell foam varying wall locations</v>
      </c>
    </row>
    <row r="12887" spans="1:10" hidden="1" x14ac:dyDescent="0.25">
      <c r="A12887" t="s">
        <v>13228</v>
      </c>
      <c r="B12887" t="s">
        <v>12908</v>
      </c>
      <c r="C12887">
        <v>61.525854472947891</v>
      </c>
      <c r="D12887">
        <v>959.89882636799996</v>
      </c>
      <c r="E12887" s="4">
        <f>VALUE(SUBSTITUTE(SUBSTITUTE(SUBSTITUTE(RIGHT(Table1[[#This Row],[raw_timestamp]],21),":","")," ",""),"-",""))</f>
        <v>214155528308653</v>
      </c>
      <c r="F12887" s="1">
        <f>IF(Table1[[#This Row],[raw_load]]&gt;30000,F12886,(IF(Table1[[#This Row],[raw_load]]=49.339761120941,F12886,Table1[[#This Row],[raw_load]])))</f>
        <v>61.525854472947891</v>
      </c>
      <c r="G12887" s="1">
        <f>-Table1[[#This Row],[load_temp]]</f>
        <v>-61.525854472947891</v>
      </c>
      <c r="H12887" s="1">
        <f>IF(Table1[[#This Row],[raw_pressure]]=-207.33292143,H12886,D12887)</f>
        <v>959.89882636799996</v>
      </c>
      <c r="I12887" s="1">
        <f>1013-Table1[[#This Row],[pressure_temp]]</f>
        <v>53.101173632000041</v>
      </c>
      <c r="J12887" s="1" t="str">
        <f>SUBSTITUTE(RIGHT(Table1[[#This Row],[file]],LEN(Table1[[#This Row],[file]])-16),"_"," ")</f>
        <v>neoprene 92mm open cell foam varying wall locations</v>
      </c>
    </row>
    <row r="12888" spans="1:10" hidden="1" x14ac:dyDescent="0.25">
      <c r="A12888" t="s">
        <v>13228</v>
      </c>
      <c r="B12888" t="s">
        <v>12909</v>
      </c>
      <c r="C12888">
        <v>77.241012725006911</v>
      </c>
      <c r="D12888">
        <v>961.15797604200009</v>
      </c>
      <c r="E12888" s="4">
        <f>VALUE(SUBSTITUTE(SUBSTITUTE(SUBSTITUTE(RIGHT(Table1[[#This Row],[raw_timestamp]],21),":","")," ",""),"-",""))</f>
        <v>214155528567392</v>
      </c>
      <c r="F12888" s="1">
        <f>IF(Table1[[#This Row],[raw_load]]&gt;30000,F12887,(IF(Table1[[#This Row],[raw_load]]=49.339761120941,F12887,Table1[[#This Row],[raw_load]])))</f>
        <v>77.241012725006911</v>
      </c>
      <c r="G12888" s="1">
        <f>-Table1[[#This Row],[load_temp]]</f>
        <v>-77.241012725006911</v>
      </c>
      <c r="H12888" s="1">
        <f>IF(Table1[[#This Row],[raw_pressure]]=-207.33292143,H12887,D12888)</f>
        <v>961.15797604200009</v>
      </c>
      <c r="I12888" s="1">
        <f>1013-Table1[[#This Row],[pressure_temp]]</f>
        <v>51.842023957999913</v>
      </c>
      <c r="J12888" s="1" t="str">
        <f>SUBSTITUTE(RIGHT(Table1[[#This Row],[file]],LEN(Table1[[#This Row],[file]])-16),"_"," ")</f>
        <v>neoprene 92mm open cell foam varying wall locations</v>
      </c>
    </row>
    <row r="12889" spans="1:10" hidden="1" x14ac:dyDescent="0.25">
      <c r="A12889" t="s">
        <v>13228</v>
      </c>
      <c r="B12889" t="s">
        <v>12910</v>
      </c>
      <c r="C12889">
        <v>56.508964639239935</v>
      </c>
      <c r="D12889">
        <v>998.93246626200005</v>
      </c>
      <c r="E12889" s="4">
        <f>VALUE(SUBSTITUTE(SUBSTITUTE(SUBSTITUTE(RIGHT(Table1[[#This Row],[raw_timestamp]],21),":","")," ",""),"-",""))</f>
        <v>214155528826161</v>
      </c>
      <c r="F12889" s="1">
        <f>IF(Table1[[#This Row],[raw_load]]&gt;30000,F12888,(IF(Table1[[#This Row],[raw_load]]=49.339761120941,F12888,Table1[[#This Row],[raw_load]])))</f>
        <v>56.508964639239935</v>
      </c>
      <c r="G12889" s="1">
        <f>-Table1[[#This Row],[load_temp]]</f>
        <v>-56.508964639239935</v>
      </c>
      <c r="H12889" s="1">
        <f>IF(Table1[[#This Row],[raw_pressure]]=-207.33292143,H12888,D12889)</f>
        <v>998.93246626200005</v>
      </c>
      <c r="I12889" s="1">
        <f>1013-Table1[[#This Row],[pressure_temp]]</f>
        <v>14.067533737999952</v>
      </c>
      <c r="J12889" s="1" t="str">
        <f>SUBSTITUTE(RIGHT(Table1[[#This Row],[file]],LEN(Table1[[#This Row],[file]])-16),"_"," ")</f>
        <v>neoprene 92mm open cell foam varying wall locations</v>
      </c>
    </row>
    <row r="12890" spans="1:10" hidden="1" x14ac:dyDescent="0.25">
      <c r="A12890" t="s">
        <v>13228</v>
      </c>
      <c r="B12890" t="s">
        <v>12911</v>
      </c>
      <c r="C12890">
        <v>376.79252850622356</v>
      </c>
      <c r="D12890">
        <v>958.63967669400006</v>
      </c>
      <c r="E12890" s="4">
        <f>VALUE(SUBSTITUTE(SUBSTITUTE(SUBSTITUTE(RIGHT(Table1[[#This Row],[raw_timestamp]],21),":","")," ",""),"-",""))</f>
        <v>214155529085045</v>
      </c>
      <c r="F12890" s="1">
        <f>IF(Table1[[#This Row],[raw_load]]&gt;30000,F12889,(IF(Table1[[#This Row],[raw_load]]=49.339761120941,F12889,Table1[[#This Row],[raw_load]])))</f>
        <v>376.79252850622356</v>
      </c>
      <c r="G12890" s="1">
        <f>-Table1[[#This Row],[load_temp]]</f>
        <v>-376.79252850622356</v>
      </c>
      <c r="H12890" s="1">
        <f>IF(Table1[[#This Row],[raw_pressure]]=-207.33292143,H12889,D12890)</f>
        <v>958.63967669400006</v>
      </c>
      <c r="I12890" s="1">
        <f>1013-Table1[[#This Row],[pressure_temp]]</f>
        <v>54.360323305999941</v>
      </c>
      <c r="J12890" s="1" t="str">
        <f>SUBSTITUTE(RIGHT(Table1[[#This Row],[file]],LEN(Table1[[#This Row],[file]])-16),"_"," ")</f>
        <v>neoprene 92mm open cell foam varying wall locations</v>
      </c>
    </row>
    <row r="12891" spans="1:10" hidden="1" x14ac:dyDescent="0.25">
      <c r="A12891" t="s">
        <v>13228</v>
      </c>
      <c r="B12891" t="s">
        <v>12912</v>
      </c>
      <c r="C12891">
        <v>49.339761120940999</v>
      </c>
      <c r="D12891">
        <v>865.46260081799994</v>
      </c>
      <c r="E12891" s="4">
        <f>VALUE(SUBSTITUTE(SUBSTITUTE(SUBSTITUTE(RIGHT(Table1[[#This Row],[raw_timestamp]],21),":","")," ",""),"-",""))</f>
        <v>214155529346785</v>
      </c>
      <c r="F12891" s="1">
        <f>IF(Table1[[#This Row],[raw_load]]&gt;30000,F12890,(IF(Table1[[#This Row],[raw_load]]=49.339761120941,F12890,Table1[[#This Row],[raw_load]])))</f>
        <v>376.79252850622356</v>
      </c>
      <c r="G12891" s="1">
        <f>-Table1[[#This Row],[load_temp]]</f>
        <v>-376.79252850622356</v>
      </c>
      <c r="H12891" s="1">
        <f>IF(Table1[[#This Row],[raw_pressure]]=-207.33292143,H12890,D12891)</f>
        <v>865.46260081799994</v>
      </c>
      <c r="I12891" s="1">
        <f>1013-Table1[[#This Row],[pressure_temp]]</f>
        <v>147.53739918200006</v>
      </c>
      <c r="J12891" s="1" t="str">
        <f>SUBSTITUTE(RIGHT(Table1[[#This Row],[file]],LEN(Table1[[#This Row],[file]])-16),"_"," ")</f>
        <v>neoprene 92mm open cell foam varying wall locations</v>
      </c>
    </row>
    <row r="12892" spans="1:10" hidden="1" x14ac:dyDescent="0.25">
      <c r="A12892" t="s">
        <v>13228</v>
      </c>
      <c r="B12892" t="s">
        <v>12913</v>
      </c>
      <c r="C12892">
        <v>1749.1776974678305</v>
      </c>
      <c r="D12892">
        <v>755.91657917999999</v>
      </c>
      <c r="E12892" s="4">
        <f>VALUE(SUBSTITUTE(SUBSTITUTE(SUBSTITUTE(RIGHT(Table1[[#This Row],[raw_timestamp]],21),":","")," ",""),"-",""))</f>
        <v>214155529605460</v>
      </c>
      <c r="F12892" s="1">
        <f>IF(Table1[[#This Row],[raw_load]]&gt;30000,F12891,(IF(Table1[[#This Row],[raw_load]]=49.339761120941,F12891,Table1[[#This Row],[raw_load]])))</f>
        <v>1749.1776974678305</v>
      </c>
      <c r="G12892" s="1">
        <f>-Table1[[#This Row],[load_temp]]</f>
        <v>-1749.1776974678305</v>
      </c>
      <c r="H12892" s="1">
        <f>IF(Table1[[#This Row],[raw_pressure]]=-207.33292143,H12891,D12892)</f>
        <v>755.91657917999999</v>
      </c>
      <c r="I12892" s="1">
        <f>1013-Table1[[#This Row],[pressure_temp]]</f>
        <v>257.08342082000001</v>
      </c>
      <c r="J12892" s="1" t="str">
        <f>SUBSTITUTE(RIGHT(Table1[[#This Row],[file]],LEN(Table1[[#This Row],[file]])-16),"_"," ")</f>
        <v>neoprene 92mm open cell foam varying wall locations</v>
      </c>
    </row>
    <row r="12893" spans="1:10" hidden="1" x14ac:dyDescent="0.25">
      <c r="A12893" t="s">
        <v>13228</v>
      </c>
      <c r="B12893" t="s">
        <v>12914</v>
      </c>
      <c r="C12893">
        <v>1691.5083825314596</v>
      </c>
      <c r="D12893">
        <v>677.84929939200003</v>
      </c>
      <c r="E12893" s="4">
        <f>VALUE(SUBSTITUTE(SUBSTITUTE(SUBSTITUTE(RIGHT(Table1[[#This Row],[raw_timestamp]],21),":","")," ",""),"-",""))</f>
        <v>214155529864234</v>
      </c>
      <c r="F12893" s="1">
        <f>IF(Table1[[#This Row],[raw_load]]&gt;30000,F12892,(IF(Table1[[#This Row],[raw_load]]=49.339761120941,F12892,Table1[[#This Row],[raw_load]])))</f>
        <v>1691.5083825314596</v>
      </c>
      <c r="G12893" s="1">
        <f>-Table1[[#This Row],[load_temp]]</f>
        <v>-1691.5083825314596</v>
      </c>
      <c r="H12893" s="1">
        <f>IF(Table1[[#This Row],[raw_pressure]]=-207.33292143,H12892,D12893)</f>
        <v>677.84929939200003</v>
      </c>
      <c r="I12893" s="1">
        <f>1013-Table1[[#This Row],[pressure_temp]]</f>
        <v>335.15070060799997</v>
      </c>
      <c r="J12893" s="1" t="str">
        <f>SUBSTITUTE(RIGHT(Table1[[#This Row],[file]],LEN(Table1[[#This Row],[file]])-16),"_"," ")</f>
        <v>neoprene 92mm open cell foam varying wall locations</v>
      </c>
    </row>
    <row r="12894" spans="1:10" hidden="1" x14ac:dyDescent="0.25">
      <c r="A12894" t="s">
        <v>13228</v>
      </c>
      <c r="B12894" t="s">
        <v>12915</v>
      </c>
      <c r="C12894">
        <v>1592.3832774739785</v>
      </c>
      <c r="D12894">
        <v>642.5931085200001</v>
      </c>
      <c r="E12894" s="4">
        <f>VALUE(SUBSTITUTE(SUBSTITUTE(SUBSTITUTE(RIGHT(Table1[[#This Row],[raw_timestamp]],21),":","")," ",""),"-",""))</f>
        <v>214155530122897</v>
      </c>
      <c r="F12894" s="1">
        <f>IF(Table1[[#This Row],[raw_load]]&gt;30000,F12893,(IF(Table1[[#This Row],[raw_load]]=49.339761120941,F12893,Table1[[#This Row],[raw_load]])))</f>
        <v>1592.3832774739785</v>
      </c>
      <c r="G12894" s="1">
        <f>-Table1[[#This Row],[load_temp]]</f>
        <v>-1592.3832774739785</v>
      </c>
      <c r="H12894" s="1">
        <f>IF(Table1[[#This Row],[raw_pressure]]=-207.33292143,H12893,D12894)</f>
        <v>642.5931085200001</v>
      </c>
      <c r="I12894" s="1">
        <f>1013-Table1[[#This Row],[pressure_temp]]</f>
        <v>370.4068914799999</v>
      </c>
      <c r="J12894" s="1" t="str">
        <f>SUBSTITUTE(RIGHT(Table1[[#This Row],[file]],LEN(Table1[[#This Row],[file]])-16),"_"," ")</f>
        <v>neoprene 92mm open cell foam varying wall locations</v>
      </c>
    </row>
    <row r="12895" spans="1:10" hidden="1" x14ac:dyDescent="0.25">
      <c r="A12895" t="s">
        <v>13228</v>
      </c>
      <c r="B12895" t="s">
        <v>12916</v>
      </c>
      <c r="C12895">
        <v>1373.1518360758812</v>
      </c>
      <c r="D12895">
        <v>621.18756406199998</v>
      </c>
      <c r="E12895" s="4">
        <f>VALUE(SUBSTITUTE(SUBSTITUTE(SUBSTITUTE(RIGHT(Table1[[#This Row],[raw_timestamp]],21),":","")," ",""),"-",""))</f>
        <v>214155530381609</v>
      </c>
      <c r="F12895" s="1">
        <f>IF(Table1[[#This Row],[raw_load]]&gt;30000,F12894,(IF(Table1[[#This Row],[raw_load]]=49.339761120941,F12894,Table1[[#This Row],[raw_load]])))</f>
        <v>1373.1518360758812</v>
      </c>
      <c r="G12895" s="1">
        <f>-Table1[[#This Row],[load_temp]]</f>
        <v>-1373.1518360758812</v>
      </c>
      <c r="H12895" s="1">
        <f>IF(Table1[[#This Row],[raw_pressure]]=-207.33292143,H12894,D12895)</f>
        <v>621.18756406199998</v>
      </c>
      <c r="I12895" s="1">
        <f>1013-Table1[[#This Row],[pressure_temp]]</f>
        <v>391.81243593800002</v>
      </c>
      <c r="J12895" s="1" t="str">
        <f>SUBSTITUTE(RIGHT(Table1[[#This Row],[file]],LEN(Table1[[#This Row],[file]])-16),"_"," ")</f>
        <v>neoprene 92mm open cell foam varying wall locations</v>
      </c>
    </row>
    <row r="12896" spans="1:10" hidden="1" x14ac:dyDescent="0.25">
      <c r="A12896" t="s">
        <v>13228</v>
      </c>
      <c r="B12896" t="s">
        <v>12917</v>
      </c>
      <c r="C12896">
        <v>324.84612269300595</v>
      </c>
      <c r="D12896">
        <v>624.96501308400013</v>
      </c>
      <c r="E12896" s="4">
        <f>VALUE(SUBSTITUTE(SUBSTITUTE(SUBSTITUTE(RIGHT(Table1[[#This Row],[raw_timestamp]],21),":","")," ",""),"-",""))</f>
        <v>214155530640974</v>
      </c>
      <c r="F12896" s="1">
        <f>IF(Table1[[#This Row],[raw_load]]&gt;30000,F12895,(IF(Table1[[#This Row],[raw_load]]=49.339761120941,F12895,Table1[[#This Row],[raw_load]])))</f>
        <v>324.84612269300595</v>
      </c>
      <c r="G12896" s="1">
        <f>-Table1[[#This Row],[load_temp]]</f>
        <v>-324.84612269300595</v>
      </c>
      <c r="H12896" s="1">
        <f>IF(Table1[[#This Row],[raw_pressure]]=-207.33292143,H12895,D12896)</f>
        <v>624.96501308400013</v>
      </c>
      <c r="I12896" s="1">
        <f>1013-Table1[[#This Row],[pressure_temp]]</f>
        <v>388.03498691599987</v>
      </c>
      <c r="J12896" s="1" t="str">
        <f>SUBSTITUTE(RIGHT(Table1[[#This Row],[file]],LEN(Table1[[#This Row],[file]])-16),"_"," ")</f>
        <v>neoprene 92mm open cell foam varying wall locations</v>
      </c>
    </row>
    <row r="12897" spans="1:10" hidden="1" x14ac:dyDescent="0.25">
      <c r="A12897" t="s">
        <v>13228</v>
      </c>
      <c r="B12897" t="s">
        <v>12918</v>
      </c>
      <c r="C12897">
        <v>-35.639008870354338</v>
      </c>
      <c r="D12897">
        <v>611.11436667000009</v>
      </c>
      <c r="E12897" s="4">
        <f>VALUE(SUBSTITUTE(SUBSTITUTE(SUBSTITUTE(RIGHT(Table1[[#This Row],[raw_timestamp]],21),":","")," ",""),"-",""))</f>
        <v>214155530899586</v>
      </c>
      <c r="F12897" s="1">
        <f>IF(Table1[[#This Row],[raw_load]]&gt;30000,F12896,(IF(Table1[[#This Row],[raw_load]]=49.339761120941,F12896,Table1[[#This Row],[raw_load]])))</f>
        <v>-35.639008870354338</v>
      </c>
      <c r="G12897" s="1">
        <f>-Table1[[#This Row],[load_temp]]</f>
        <v>35.639008870354338</v>
      </c>
      <c r="H12897" s="1">
        <f>IF(Table1[[#This Row],[raw_pressure]]=-207.33292143,H12896,D12897)</f>
        <v>611.11436667000009</v>
      </c>
      <c r="I12897" s="1">
        <f>1013-Table1[[#This Row],[pressure_temp]]</f>
        <v>401.88563332999991</v>
      </c>
      <c r="J12897" s="1" t="str">
        <f>SUBSTITUTE(RIGHT(Table1[[#This Row],[file]],LEN(Table1[[#This Row],[file]])-16),"_"," ")</f>
        <v>neoprene 92mm open cell foam varying wall locations</v>
      </c>
    </row>
    <row r="12898" spans="1:10" hidden="1" x14ac:dyDescent="0.25">
      <c r="A12898" t="s">
        <v>13228</v>
      </c>
      <c r="B12898" t="s">
        <v>12919</v>
      </c>
      <c r="C12898">
        <v>-34.409704647431063</v>
      </c>
      <c r="D12898">
        <v>603.55946862600001</v>
      </c>
      <c r="E12898" s="4">
        <f>VALUE(SUBSTITUTE(SUBSTITUTE(SUBSTITUTE(RIGHT(Table1[[#This Row],[raw_timestamp]],21),":","")," ",""),"-",""))</f>
        <v>214155531158303</v>
      </c>
      <c r="F12898" s="1">
        <f>IF(Table1[[#This Row],[raw_load]]&gt;30000,F12897,(IF(Table1[[#This Row],[raw_load]]=49.339761120941,F12897,Table1[[#This Row],[raw_load]])))</f>
        <v>-34.409704647431063</v>
      </c>
      <c r="G12898" s="1">
        <f>-Table1[[#This Row],[load_temp]]</f>
        <v>34.409704647431063</v>
      </c>
      <c r="H12898" s="1">
        <f>IF(Table1[[#This Row],[raw_pressure]]=-207.33292143,H12897,D12898)</f>
        <v>603.55946862600001</v>
      </c>
      <c r="I12898" s="1">
        <f>1013-Table1[[#This Row],[pressure_temp]]</f>
        <v>409.44053137399999</v>
      </c>
      <c r="J12898" s="1" t="str">
        <f>SUBSTITUTE(RIGHT(Table1[[#This Row],[file]],LEN(Table1[[#This Row],[file]])-16),"_"," ")</f>
        <v>neoprene 92mm open cell foam varying wall locations</v>
      </c>
    </row>
    <row r="12899" spans="1:10" hidden="1" x14ac:dyDescent="0.25">
      <c r="A12899" t="s">
        <v>13228</v>
      </c>
      <c r="B12899" t="s">
        <v>12920</v>
      </c>
      <c r="C12899">
        <v>49.339761120940999</v>
      </c>
      <c r="D12899">
        <v>614.89181569200002</v>
      </c>
      <c r="E12899" s="4">
        <f>VALUE(SUBSTITUTE(SUBSTITUTE(SUBSTITUTE(RIGHT(Table1[[#This Row],[raw_timestamp]],21),":","")," ",""),"-",""))</f>
        <v>214155531415687</v>
      </c>
      <c r="F12899" s="1">
        <f>IF(Table1[[#This Row],[raw_load]]&gt;30000,F12898,(IF(Table1[[#This Row],[raw_load]]=49.339761120941,F12898,Table1[[#This Row],[raw_load]])))</f>
        <v>-34.409704647431063</v>
      </c>
      <c r="G12899" s="1">
        <f>-Table1[[#This Row],[load_temp]]</f>
        <v>34.409704647431063</v>
      </c>
      <c r="H12899" s="1">
        <f>IF(Table1[[#This Row],[raw_pressure]]=-207.33292143,H12898,D12899)</f>
        <v>614.89181569200002</v>
      </c>
      <c r="I12899" s="1">
        <f>1013-Table1[[#This Row],[pressure_temp]]</f>
        <v>398.10818430799998</v>
      </c>
      <c r="J12899" s="1" t="str">
        <f>SUBSTITUTE(RIGHT(Table1[[#This Row],[file]],LEN(Table1[[#This Row],[file]])-16),"_"," ")</f>
        <v>neoprene 92mm open cell foam varying wall locations</v>
      </c>
    </row>
    <row r="12900" spans="1:10" hidden="1" x14ac:dyDescent="0.25">
      <c r="A12900" t="s">
        <v>13228</v>
      </c>
      <c r="B12900" t="s">
        <v>12921</v>
      </c>
      <c r="C12900">
        <v>-10.878497858392432</v>
      </c>
      <c r="D12900">
        <v>613.63266601800012</v>
      </c>
      <c r="E12900" s="4">
        <f>VALUE(SUBSTITUTE(SUBSTITUTE(SUBSTITUTE(RIGHT(Table1[[#This Row],[raw_timestamp]],21),":","")," ",""),"-",""))</f>
        <v>214155531674419</v>
      </c>
      <c r="F12900" s="1">
        <f>IF(Table1[[#This Row],[raw_load]]&gt;30000,F12899,(IF(Table1[[#This Row],[raw_load]]=49.339761120941,F12899,Table1[[#This Row],[raw_load]])))</f>
        <v>-10.878497858392432</v>
      </c>
      <c r="G12900" s="1">
        <f>-Table1[[#This Row],[load_temp]]</f>
        <v>10.878497858392432</v>
      </c>
      <c r="H12900" s="1">
        <f>IF(Table1[[#This Row],[raw_pressure]]=-207.33292143,H12899,D12900)</f>
        <v>613.63266601800012</v>
      </c>
      <c r="I12900" s="1">
        <f>1013-Table1[[#This Row],[pressure_temp]]</f>
        <v>399.36733398199988</v>
      </c>
      <c r="J12900" s="1" t="str">
        <f>SUBSTITUTE(RIGHT(Table1[[#This Row],[file]],LEN(Table1[[#This Row],[file]])-16),"_"," ")</f>
        <v>neoprene 92mm open cell foam varying wall locations</v>
      </c>
    </row>
    <row r="12901" spans="1:10" hidden="1" x14ac:dyDescent="0.25">
      <c r="A12901" t="s">
        <v>13228</v>
      </c>
      <c r="B12901" t="s">
        <v>12922</v>
      </c>
      <c r="C12901">
        <v>-6.3682806383094368</v>
      </c>
      <c r="D12901">
        <v>604.81861830000014</v>
      </c>
      <c r="E12901" s="4">
        <f>VALUE(SUBSTITUTE(SUBSTITUTE(SUBSTITUTE(RIGHT(Table1[[#This Row],[raw_timestamp]],21),":","")," ",""),"-",""))</f>
        <v>214155531933091</v>
      </c>
      <c r="F12901" s="1">
        <f>IF(Table1[[#This Row],[raw_load]]&gt;30000,F12900,(IF(Table1[[#This Row],[raw_load]]=49.339761120941,F12900,Table1[[#This Row],[raw_load]])))</f>
        <v>-6.3682806383094368</v>
      </c>
      <c r="G12901" s="1">
        <f>-Table1[[#This Row],[load_temp]]</f>
        <v>6.3682806383094368</v>
      </c>
      <c r="H12901" s="1">
        <f>IF(Table1[[#This Row],[raw_pressure]]=-207.33292143,H12900,D12901)</f>
        <v>604.81861830000014</v>
      </c>
      <c r="I12901" s="1">
        <f>1013-Table1[[#This Row],[pressure_temp]]</f>
        <v>408.18138169999986</v>
      </c>
      <c r="J12901" s="1" t="str">
        <f>SUBSTITUTE(RIGHT(Table1[[#This Row],[file]],LEN(Table1[[#This Row],[file]])-16),"_"," ")</f>
        <v>neoprene 92mm open cell foam varying wall locations</v>
      </c>
    </row>
    <row r="12902" spans="1:10" hidden="1" x14ac:dyDescent="0.25">
      <c r="A12902" t="s">
        <v>13228</v>
      </c>
      <c r="B12902" t="s">
        <v>12923</v>
      </c>
      <c r="C12902">
        <v>-4.6156915324480279</v>
      </c>
      <c r="D12902">
        <v>599.78201960400008</v>
      </c>
      <c r="E12902" s="4">
        <f>VALUE(SUBSTITUTE(SUBSTITUTE(SUBSTITUTE(RIGHT(Table1[[#This Row],[raw_timestamp]],21),":","")," ",""),"-",""))</f>
        <v>214155532191872</v>
      </c>
      <c r="F12902" s="1">
        <f>IF(Table1[[#This Row],[raw_load]]&gt;30000,F12901,(IF(Table1[[#This Row],[raw_load]]=49.339761120941,F12901,Table1[[#This Row],[raw_load]])))</f>
        <v>-4.6156915324480279</v>
      </c>
      <c r="G12902" s="1">
        <f>-Table1[[#This Row],[load_temp]]</f>
        <v>4.6156915324480279</v>
      </c>
      <c r="H12902" s="1">
        <f>IF(Table1[[#This Row],[raw_pressure]]=-207.33292143,H12901,D12902)</f>
        <v>599.78201960400008</v>
      </c>
      <c r="I12902" s="1">
        <f>1013-Table1[[#This Row],[pressure_temp]]</f>
        <v>413.21798039599992</v>
      </c>
      <c r="J12902" s="1" t="str">
        <f>SUBSTITUTE(RIGHT(Table1[[#This Row],[file]],LEN(Table1[[#This Row],[file]])-16),"_"," ")</f>
        <v>neoprene 92mm open cell foam varying wall locations</v>
      </c>
    </row>
    <row r="12903" spans="1:10" hidden="1" x14ac:dyDescent="0.25">
      <c r="A12903" t="s">
        <v>13228</v>
      </c>
      <c r="B12903" t="s">
        <v>12924</v>
      </c>
      <c r="C12903">
        <v>-10.238927427194028</v>
      </c>
      <c r="D12903">
        <v>607.33691764800017</v>
      </c>
      <c r="E12903" s="4">
        <f>VALUE(SUBSTITUTE(SUBSTITUTE(SUBSTITUTE(RIGHT(Table1[[#This Row],[raw_timestamp]],21),":","")," ",""),"-",""))</f>
        <v>214155532451330</v>
      </c>
      <c r="F12903" s="1">
        <f>IF(Table1[[#This Row],[raw_load]]&gt;30000,F12902,(IF(Table1[[#This Row],[raw_load]]=49.339761120941,F12902,Table1[[#This Row],[raw_load]])))</f>
        <v>-10.238927427194028</v>
      </c>
      <c r="G12903" s="1">
        <f>-Table1[[#This Row],[load_temp]]</f>
        <v>10.238927427194028</v>
      </c>
      <c r="H12903" s="1">
        <f>IF(Table1[[#This Row],[raw_pressure]]=-207.33292143,H12902,D12903)</f>
        <v>607.33691764800017</v>
      </c>
      <c r="I12903" s="1">
        <f>1013-Table1[[#This Row],[pressure_temp]]</f>
        <v>405.66308235199983</v>
      </c>
      <c r="J12903" s="1" t="str">
        <f>SUBSTITUTE(RIGHT(Table1[[#This Row],[file]],LEN(Table1[[#This Row],[file]])-16),"_"," ")</f>
        <v>neoprene 92mm open cell foam varying wall locations</v>
      </c>
    </row>
    <row r="12904" spans="1:10" hidden="1" x14ac:dyDescent="0.25">
      <c r="A12904" t="s">
        <v>13228</v>
      </c>
      <c r="B12904" t="s">
        <v>12925</v>
      </c>
      <c r="C12904">
        <v>-9.6574998543588428</v>
      </c>
      <c r="D12904">
        <v>589.70882221199997</v>
      </c>
      <c r="E12904" s="4">
        <f>VALUE(SUBSTITUTE(SUBSTITUTE(SUBSTITUTE(RIGHT(Table1[[#This Row],[raw_timestamp]],21),":","")," ",""),"-",""))</f>
        <v>214155532710624</v>
      </c>
      <c r="F12904" s="1">
        <f>IF(Table1[[#This Row],[raw_load]]&gt;30000,F12903,(IF(Table1[[#This Row],[raw_load]]=49.339761120941,F12903,Table1[[#This Row],[raw_load]])))</f>
        <v>-9.6574998543588428</v>
      </c>
      <c r="G12904" s="1">
        <f>-Table1[[#This Row],[load_temp]]</f>
        <v>9.6574998543588428</v>
      </c>
      <c r="H12904" s="1">
        <f>IF(Table1[[#This Row],[raw_pressure]]=-207.33292143,H12903,D12904)</f>
        <v>589.70882221199997</v>
      </c>
      <c r="I12904" s="1">
        <f>1013-Table1[[#This Row],[pressure_temp]]</f>
        <v>423.29117778800003</v>
      </c>
      <c r="J12904" s="1" t="str">
        <f>SUBSTITUTE(RIGHT(Table1[[#This Row],[file]],LEN(Table1[[#This Row],[file]])-16),"_"," ")</f>
        <v>neoprene 92mm open cell foam varying wall locations</v>
      </c>
    </row>
    <row r="12905" spans="1:10" hidden="1" x14ac:dyDescent="0.25">
      <c r="A12905" t="s">
        <v>13228</v>
      </c>
      <c r="B12905" t="s">
        <v>12926</v>
      </c>
      <c r="C12905">
        <v>-5.5376696996404604</v>
      </c>
      <c r="D12905">
        <v>598.52286992999996</v>
      </c>
      <c r="E12905" s="4">
        <f>VALUE(SUBSTITUTE(SUBSTITUTE(SUBSTITUTE(RIGHT(Table1[[#This Row],[raw_timestamp]],21),":","")," ",""),"-",""))</f>
        <v>214155532970065</v>
      </c>
      <c r="F12905" s="1">
        <f>IF(Table1[[#This Row],[raw_load]]&gt;30000,F12904,(IF(Table1[[#This Row],[raw_load]]=49.339761120941,F12904,Table1[[#This Row],[raw_load]])))</f>
        <v>-5.5376696996404604</v>
      </c>
      <c r="G12905" s="1">
        <f>-Table1[[#This Row],[load_temp]]</f>
        <v>5.5376696996404604</v>
      </c>
      <c r="H12905" s="1">
        <f>IF(Table1[[#This Row],[raw_pressure]]=-207.33292143,H12904,D12905)</f>
        <v>598.52286992999996</v>
      </c>
      <c r="I12905" s="1">
        <f>1013-Table1[[#This Row],[pressure_temp]]</f>
        <v>414.47713007000004</v>
      </c>
      <c r="J12905" s="1" t="str">
        <f>SUBSTITUTE(RIGHT(Table1[[#This Row],[file]],LEN(Table1[[#This Row],[file]])-16),"_"," ")</f>
        <v>neoprene 92mm open cell foam varying wall locations</v>
      </c>
    </row>
    <row r="12906" spans="1:10" hidden="1" x14ac:dyDescent="0.25">
      <c r="A12906" t="s">
        <v>13228</v>
      </c>
      <c r="B12906" t="s">
        <v>12927</v>
      </c>
      <c r="C12906">
        <v>-7.5228297335562901</v>
      </c>
      <c r="D12906">
        <v>612.373516344</v>
      </c>
      <c r="E12906" s="4">
        <f>VALUE(SUBSTITUTE(SUBSTITUTE(SUBSTITUTE(RIGHT(Table1[[#This Row],[raw_timestamp]],21),":","")," ",""),"-",""))</f>
        <v>214155533229437</v>
      </c>
      <c r="F12906" s="1">
        <f>IF(Table1[[#This Row],[raw_load]]&gt;30000,F12905,(IF(Table1[[#This Row],[raw_load]]=49.339761120941,F12905,Table1[[#This Row],[raw_load]])))</f>
        <v>-7.5228297335562901</v>
      </c>
      <c r="G12906" s="1">
        <f>-Table1[[#This Row],[load_temp]]</f>
        <v>7.5228297335562901</v>
      </c>
      <c r="H12906" s="1">
        <f>IF(Table1[[#This Row],[raw_pressure]]=-207.33292143,H12905,D12906)</f>
        <v>612.373516344</v>
      </c>
      <c r="I12906" s="1">
        <f>1013-Table1[[#This Row],[pressure_temp]]</f>
        <v>400.626483656</v>
      </c>
      <c r="J12906" s="1" t="str">
        <f>SUBSTITUTE(RIGHT(Table1[[#This Row],[file]],LEN(Table1[[#This Row],[file]])-16),"_"," ")</f>
        <v>neoprene 92mm open cell foam varying wall locations</v>
      </c>
    </row>
    <row r="12907" spans="1:10" hidden="1" x14ac:dyDescent="0.25">
      <c r="A12907" t="s">
        <v>13228</v>
      </c>
      <c r="B12907" t="s">
        <v>12928</v>
      </c>
      <c r="C12907">
        <v>-7.6640336015533759</v>
      </c>
      <c r="D12907">
        <v>612.373516344</v>
      </c>
      <c r="E12907" s="4">
        <f>VALUE(SUBSTITUTE(SUBSTITUTE(SUBSTITUTE(RIGHT(Table1[[#This Row],[raw_timestamp]],21),":","")," ",""),"-",""))</f>
        <v>214155533488234</v>
      </c>
      <c r="F12907" s="1">
        <f>IF(Table1[[#This Row],[raw_load]]&gt;30000,F12906,(IF(Table1[[#This Row],[raw_load]]=49.339761120941,F12906,Table1[[#This Row],[raw_load]])))</f>
        <v>-7.6640336015533759</v>
      </c>
      <c r="G12907" s="1">
        <f>-Table1[[#This Row],[load_temp]]</f>
        <v>7.6640336015533759</v>
      </c>
      <c r="H12907" s="1">
        <f>IF(Table1[[#This Row],[raw_pressure]]=-207.33292143,H12906,D12907)</f>
        <v>612.373516344</v>
      </c>
      <c r="I12907" s="1">
        <f>1013-Table1[[#This Row],[pressure_temp]]</f>
        <v>400.626483656</v>
      </c>
      <c r="J12907" s="1" t="str">
        <f>SUBSTITUTE(RIGHT(Table1[[#This Row],[file]],LEN(Table1[[#This Row],[file]])-16),"_"," ")</f>
        <v>neoprene 92mm open cell foam varying wall locations</v>
      </c>
    </row>
    <row r="12908" spans="1:10" hidden="1" x14ac:dyDescent="0.25">
      <c r="A12908" t="s">
        <v>13228</v>
      </c>
      <c r="B12908" t="s">
        <v>12929</v>
      </c>
      <c r="C12908">
        <v>-5.1223643145390323</v>
      </c>
      <c r="D12908">
        <v>611.11436667000009</v>
      </c>
      <c r="E12908" s="4">
        <f>VALUE(SUBSTITUTE(SUBSTITUTE(SUBSTITUTE(RIGHT(Table1[[#This Row],[raw_timestamp]],21),":","")," ",""),"-",""))</f>
        <v>214155533746982</v>
      </c>
      <c r="F12908" s="1">
        <f>IF(Table1[[#This Row],[raw_load]]&gt;30000,F12907,(IF(Table1[[#This Row],[raw_load]]=49.339761120941,F12907,Table1[[#This Row],[raw_load]])))</f>
        <v>-5.1223643145390323</v>
      </c>
      <c r="G12908" s="1">
        <f>-Table1[[#This Row],[load_temp]]</f>
        <v>5.1223643145390323</v>
      </c>
      <c r="H12908" s="1">
        <f>IF(Table1[[#This Row],[raw_pressure]]=-207.33292143,H12907,D12908)</f>
        <v>611.11436667000009</v>
      </c>
      <c r="I12908" s="1">
        <f>1013-Table1[[#This Row],[pressure_temp]]</f>
        <v>401.88563332999991</v>
      </c>
      <c r="J12908" s="1" t="str">
        <f>SUBSTITUTE(RIGHT(Table1[[#This Row],[file]],LEN(Table1[[#This Row],[file]])-16),"_"," ")</f>
        <v>neoprene 92mm open cell foam varying wall locations</v>
      </c>
    </row>
    <row r="12909" spans="1:10" hidden="1" x14ac:dyDescent="0.25">
      <c r="A12909" t="s">
        <v>13228</v>
      </c>
      <c r="B12909" t="s">
        <v>12930</v>
      </c>
      <c r="C12909">
        <v>-7.2985648559254344</v>
      </c>
      <c r="D12909">
        <v>593.48627123400013</v>
      </c>
      <c r="E12909" s="4">
        <f>VALUE(SUBSTITUTE(SUBSTITUTE(SUBSTITUTE(RIGHT(Table1[[#This Row],[raw_timestamp]],21),":","")," ",""),"-",""))</f>
        <v>214155537237661</v>
      </c>
      <c r="F12909" s="1">
        <f>IF(Table1[[#This Row],[raw_load]]&gt;30000,F12908,(IF(Table1[[#This Row],[raw_load]]=49.339761120941,F12908,Table1[[#This Row],[raw_load]])))</f>
        <v>-7.2985648559254344</v>
      </c>
      <c r="G12909" s="1">
        <f>-Table1[[#This Row],[load_temp]]</f>
        <v>7.2985648559254344</v>
      </c>
      <c r="H12909" s="1">
        <f>IF(Table1[[#This Row],[raw_pressure]]=-207.33292143,H12908,D12909)</f>
        <v>593.48627123400013</v>
      </c>
      <c r="I12909" s="1">
        <f>1013-Table1[[#This Row],[pressure_temp]]</f>
        <v>419.51372876599987</v>
      </c>
      <c r="J12909" s="1" t="str">
        <f>SUBSTITUTE(RIGHT(Table1[[#This Row],[file]],LEN(Table1[[#This Row],[file]])-16),"_"," ")</f>
        <v>neoprene 92mm open cell foam varying wall locations</v>
      </c>
    </row>
    <row r="12910" spans="1:10" hidden="1" x14ac:dyDescent="0.25">
      <c r="A12910" t="s">
        <v>13228</v>
      </c>
      <c r="B12910" t="s">
        <v>12931</v>
      </c>
      <c r="C12910">
        <v>-8.4198895810120025</v>
      </c>
      <c r="D12910">
        <v>594.74542090800003</v>
      </c>
      <c r="E12910" s="4">
        <f>VALUE(SUBSTITUTE(SUBSTITUTE(SUBSTITUTE(RIGHT(Table1[[#This Row],[raw_timestamp]],21),":","")," ",""),"-",""))</f>
        <v>214155537496505</v>
      </c>
      <c r="F12910" s="1">
        <f>IF(Table1[[#This Row],[raw_load]]&gt;30000,F12909,(IF(Table1[[#This Row],[raw_load]]=49.339761120941,F12909,Table1[[#This Row],[raw_load]])))</f>
        <v>-8.4198895810120025</v>
      </c>
      <c r="G12910" s="1">
        <f>-Table1[[#This Row],[load_temp]]</f>
        <v>8.4198895810120025</v>
      </c>
      <c r="H12910" s="1">
        <f>IF(Table1[[#This Row],[raw_pressure]]=-207.33292143,H12909,D12910)</f>
        <v>594.74542090800003</v>
      </c>
      <c r="I12910" s="1">
        <f>1013-Table1[[#This Row],[pressure_temp]]</f>
        <v>418.25457909199997</v>
      </c>
      <c r="J12910" s="1" t="str">
        <f>SUBSTITUTE(RIGHT(Table1[[#This Row],[file]],LEN(Table1[[#This Row],[file]])-16),"_"," ")</f>
        <v>neoprene 92mm open cell foam varying wall locations</v>
      </c>
    </row>
    <row r="12911" spans="1:10" hidden="1" x14ac:dyDescent="0.25">
      <c r="A12911" t="s">
        <v>13228</v>
      </c>
      <c r="B12911" t="s">
        <v>12932</v>
      </c>
      <c r="C12911">
        <v>-7.6308092313930445</v>
      </c>
      <c r="D12911">
        <v>592.22712156</v>
      </c>
      <c r="E12911" s="4">
        <f>VALUE(SUBSTITUTE(SUBSTITUTE(SUBSTITUTE(RIGHT(Table1[[#This Row],[raw_timestamp]],21),":","")," ",""),"-",""))</f>
        <v>214155537755188</v>
      </c>
      <c r="F12911" s="1">
        <f>IF(Table1[[#This Row],[raw_load]]&gt;30000,F12910,(IF(Table1[[#This Row],[raw_load]]=49.339761120941,F12910,Table1[[#This Row],[raw_load]])))</f>
        <v>-7.6308092313930445</v>
      </c>
      <c r="G12911" s="1">
        <f>-Table1[[#This Row],[load_temp]]</f>
        <v>7.6308092313930445</v>
      </c>
      <c r="H12911" s="1">
        <f>IF(Table1[[#This Row],[raw_pressure]]=-207.33292143,H12910,D12911)</f>
        <v>592.22712156</v>
      </c>
      <c r="I12911" s="1">
        <f>1013-Table1[[#This Row],[pressure_temp]]</f>
        <v>420.77287844</v>
      </c>
      <c r="J12911" s="1" t="str">
        <f>SUBSTITUTE(RIGHT(Table1[[#This Row],[file]],LEN(Table1[[#This Row],[file]])-16),"_"," ")</f>
        <v>neoprene 92mm open cell foam varying wall locations</v>
      </c>
    </row>
    <row r="12912" spans="1:10" hidden="1" x14ac:dyDescent="0.25">
      <c r="A12912" t="s">
        <v>13228</v>
      </c>
      <c r="B12912" t="s">
        <v>12933</v>
      </c>
      <c r="C12912">
        <v>-0.31312708914875881</v>
      </c>
      <c r="D12912">
        <v>596.00457058200016</v>
      </c>
      <c r="E12912" s="4">
        <f>VALUE(SUBSTITUTE(SUBSTITUTE(SUBSTITUTE(RIGHT(Table1[[#This Row],[raw_timestamp]],21),":","")," ",""),"-",""))</f>
        <v>214155538013964</v>
      </c>
      <c r="F12912" s="1">
        <f>IF(Table1[[#This Row],[raw_load]]&gt;30000,F12911,(IF(Table1[[#This Row],[raw_load]]=49.339761120941,F12911,Table1[[#This Row],[raw_load]])))</f>
        <v>-0.31312708914875881</v>
      </c>
      <c r="G12912" s="1">
        <f>-Table1[[#This Row],[load_temp]]</f>
        <v>0.31312708914875881</v>
      </c>
      <c r="H12912" s="1">
        <f>IF(Table1[[#This Row],[raw_pressure]]=-207.33292143,H12911,D12912)</f>
        <v>596.00457058200016</v>
      </c>
      <c r="I12912" s="1">
        <f>1013-Table1[[#This Row],[pressure_temp]]</f>
        <v>416.99542941799984</v>
      </c>
      <c r="J12912" s="1" t="str">
        <f>SUBSTITUTE(RIGHT(Table1[[#This Row],[file]],LEN(Table1[[#This Row],[file]])-16),"_"," ")</f>
        <v>neoprene 92mm open cell foam varying wall locations</v>
      </c>
    </row>
    <row r="12913" spans="1:10" hidden="1" x14ac:dyDescent="0.25">
      <c r="A12913" t="s">
        <v>13228</v>
      </c>
      <c r="B12913" t="s">
        <v>12934</v>
      </c>
      <c r="C12913">
        <v>-6.958014261568235</v>
      </c>
      <c r="D12913">
        <v>597.26372025600006</v>
      </c>
      <c r="E12913" s="4">
        <f>VALUE(SUBSTITUTE(SUBSTITUTE(SUBSTITUTE(RIGHT(Table1[[#This Row],[raw_timestamp]],21),":","")," ",""),"-",""))</f>
        <v>214155538272674</v>
      </c>
      <c r="F12913" s="1">
        <f>IF(Table1[[#This Row],[raw_load]]&gt;30000,F12912,(IF(Table1[[#This Row],[raw_load]]=49.339761120941,F12912,Table1[[#This Row],[raw_load]])))</f>
        <v>-6.958014261568235</v>
      </c>
      <c r="G12913" s="1">
        <f>-Table1[[#This Row],[load_temp]]</f>
        <v>6.958014261568235</v>
      </c>
      <c r="H12913" s="1">
        <f>IF(Table1[[#This Row],[raw_pressure]]=-207.33292143,H12912,D12913)</f>
        <v>597.26372025600006</v>
      </c>
      <c r="I12913" s="1">
        <f>1013-Table1[[#This Row],[pressure_temp]]</f>
        <v>415.73627974399994</v>
      </c>
      <c r="J12913" s="1" t="str">
        <f>SUBSTITUTE(RIGHT(Table1[[#This Row],[file]],LEN(Table1[[#This Row],[file]])-16),"_"," ")</f>
        <v>neoprene 92mm open cell foam varying wall locations</v>
      </c>
    </row>
    <row r="12914" spans="1:10" hidden="1" x14ac:dyDescent="0.25">
      <c r="A12914" t="s">
        <v>13228</v>
      </c>
      <c r="B12914" t="s">
        <v>12935</v>
      </c>
      <c r="C12914">
        <v>-6.0111179431051083</v>
      </c>
      <c r="D12914">
        <v>602.30031895200011</v>
      </c>
      <c r="E12914" s="4">
        <f>VALUE(SUBSTITUTE(SUBSTITUTE(SUBSTITUTE(RIGHT(Table1[[#This Row],[raw_timestamp]],21),":","")," ",""),"-",""))</f>
        <v>214155538532106</v>
      </c>
      <c r="F12914" s="1">
        <f>IF(Table1[[#This Row],[raw_load]]&gt;30000,F12913,(IF(Table1[[#This Row],[raw_load]]=49.339761120941,F12913,Table1[[#This Row],[raw_load]])))</f>
        <v>-6.0111179431051083</v>
      </c>
      <c r="G12914" s="1">
        <f>-Table1[[#This Row],[load_temp]]</f>
        <v>6.0111179431051083</v>
      </c>
      <c r="H12914" s="1">
        <f>IF(Table1[[#This Row],[raw_pressure]]=-207.33292143,H12913,D12914)</f>
        <v>602.30031895200011</v>
      </c>
      <c r="I12914" s="1">
        <f>1013-Table1[[#This Row],[pressure_temp]]</f>
        <v>410.69968104799989</v>
      </c>
      <c r="J12914" s="1" t="str">
        <f>SUBSTITUTE(RIGHT(Table1[[#This Row],[file]],LEN(Table1[[#This Row],[file]])-16),"_"," ")</f>
        <v>neoprene 92mm open cell foam varying wall locations</v>
      </c>
    </row>
    <row r="12915" spans="1:10" hidden="1" x14ac:dyDescent="0.25">
      <c r="A12915" t="s">
        <v>13228</v>
      </c>
      <c r="B12915" t="s">
        <v>12936</v>
      </c>
      <c r="C12915">
        <v>-7.5477480532931054</v>
      </c>
      <c r="D12915">
        <v>602.30031895200011</v>
      </c>
      <c r="E12915" s="4">
        <f>VALUE(SUBSTITUTE(SUBSTITUTE(SUBSTITUTE(RIGHT(Table1[[#This Row],[raw_timestamp]],21),":","")," ",""),"-",""))</f>
        <v>214155538791523</v>
      </c>
      <c r="F12915" s="1">
        <f>IF(Table1[[#This Row],[raw_load]]&gt;30000,F12914,(IF(Table1[[#This Row],[raw_load]]=49.339761120941,F12914,Table1[[#This Row],[raw_load]])))</f>
        <v>-7.5477480532931054</v>
      </c>
      <c r="G12915" s="1">
        <f>-Table1[[#This Row],[load_temp]]</f>
        <v>7.5477480532931054</v>
      </c>
      <c r="H12915" s="1">
        <f>IF(Table1[[#This Row],[raw_pressure]]=-207.33292143,H12914,D12915)</f>
        <v>602.30031895200011</v>
      </c>
      <c r="I12915" s="1">
        <f>1013-Table1[[#This Row],[pressure_temp]]</f>
        <v>410.69968104799989</v>
      </c>
      <c r="J12915" s="1" t="str">
        <f>SUBSTITUTE(RIGHT(Table1[[#This Row],[file]],LEN(Table1[[#This Row],[file]])-16),"_"," ")</f>
        <v>neoprene 92mm open cell foam varying wall locations</v>
      </c>
    </row>
    <row r="12916" spans="1:10" hidden="1" x14ac:dyDescent="0.25">
      <c r="A12916" t="s">
        <v>13228</v>
      </c>
      <c r="B12916" t="s">
        <v>12937</v>
      </c>
      <c r="C12916">
        <v>-8.237155123965044</v>
      </c>
      <c r="D12916">
        <v>594.74542090800003</v>
      </c>
      <c r="E12916" s="4">
        <f>VALUE(SUBSTITUTE(SUBSTITUTE(SUBSTITUTE(RIGHT(Table1[[#This Row],[raw_timestamp]],21),":","")," ",""),"-",""))</f>
        <v>214155539050065</v>
      </c>
      <c r="F12916" s="1">
        <f>IF(Table1[[#This Row],[raw_load]]&gt;30000,F12915,(IF(Table1[[#This Row],[raw_load]]=49.339761120941,F12915,Table1[[#This Row],[raw_load]])))</f>
        <v>-8.237155123965044</v>
      </c>
      <c r="G12916" s="1">
        <f>-Table1[[#This Row],[load_temp]]</f>
        <v>8.237155123965044</v>
      </c>
      <c r="H12916" s="1">
        <f>IF(Table1[[#This Row],[raw_pressure]]=-207.33292143,H12915,D12916)</f>
        <v>594.74542090800003</v>
      </c>
      <c r="I12916" s="1">
        <f>1013-Table1[[#This Row],[pressure_temp]]</f>
        <v>418.25457909199997</v>
      </c>
      <c r="J12916" s="1" t="str">
        <f>SUBSTITUTE(RIGHT(Table1[[#This Row],[file]],LEN(Table1[[#This Row],[file]])-16),"_"," ")</f>
        <v>neoprene 92mm open cell foam varying wall locations</v>
      </c>
    </row>
    <row r="12917" spans="1:10" hidden="1" x14ac:dyDescent="0.25">
      <c r="A12917" t="s">
        <v>13228</v>
      </c>
      <c r="B12917" t="s">
        <v>12938</v>
      </c>
      <c r="C12917">
        <v>-9.8070097727793968</v>
      </c>
      <c r="D12917">
        <v>596.00457058200016</v>
      </c>
      <c r="E12917" s="4">
        <f>VALUE(SUBSTITUTE(SUBSTITUTE(SUBSTITUTE(RIGHT(Table1[[#This Row],[raw_timestamp]],21),":","")," ",""),"-",""))</f>
        <v>214155539309451</v>
      </c>
      <c r="F12917" s="1">
        <f>IF(Table1[[#This Row],[raw_load]]&gt;30000,F12916,(IF(Table1[[#This Row],[raw_load]]=49.339761120941,F12916,Table1[[#This Row],[raw_load]])))</f>
        <v>-9.8070097727793968</v>
      </c>
      <c r="G12917" s="1">
        <f>-Table1[[#This Row],[load_temp]]</f>
        <v>9.8070097727793968</v>
      </c>
      <c r="H12917" s="1">
        <f>IF(Table1[[#This Row],[raw_pressure]]=-207.33292143,H12916,D12917)</f>
        <v>596.00457058200016</v>
      </c>
      <c r="I12917" s="1">
        <f>1013-Table1[[#This Row],[pressure_temp]]</f>
        <v>416.99542941799984</v>
      </c>
      <c r="J12917" s="1" t="str">
        <f>SUBSTITUTE(RIGHT(Table1[[#This Row],[file]],LEN(Table1[[#This Row],[file]])-16),"_"," ")</f>
        <v>neoprene 92mm open cell foam varying wall locations</v>
      </c>
    </row>
    <row r="12918" spans="1:10" hidden="1" x14ac:dyDescent="0.25">
      <c r="A12918" t="s">
        <v>13228</v>
      </c>
      <c r="B12918" t="s">
        <v>12939</v>
      </c>
      <c r="C12918">
        <v>-8.0544206669180358</v>
      </c>
      <c r="D12918">
        <v>597.26372025600006</v>
      </c>
      <c r="E12918" s="4">
        <f>VALUE(SUBSTITUTE(SUBSTITUTE(SUBSTITUTE(RIGHT(Table1[[#This Row],[raw_timestamp]],21),":","")," ",""),"-",""))</f>
        <v>214155539568050</v>
      </c>
      <c r="F12918" s="1">
        <f>IF(Table1[[#This Row],[raw_load]]&gt;30000,F12917,(IF(Table1[[#This Row],[raw_load]]=49.339761120941,F12917,Table1[[#This Row],[raw_load]])))</f>
        <v>-8.0544206669180358</v>
      </c>
      <c r="G12918" s="1">
        <f>-Table1[[#This Row],[load_temp]]</f>
        <v>8.0544206669180358</v>
      </c>
      <c r="H12918" s="1">
        <f>IF(Table1[[#This Row],[raw_pressure]]=-207.33292143,H12917,D12918)</f>
        <v>597.26372025600006</v>
      </c>
      <c r="I12918" s="1">
        <f>1013-Table1[[#This Row],[pressure_temp]]</f>
        <v>415.73627974399994</v>
      </c>
      <c r="J12918" s="1" t="str">
        <f>SUBSTITUTE(RIGHT(Table1[[#This Row],[file]],LEN(Table1[[#This Row],[file]])-16),"_"," ")</f>
        <v>neoprene 92mm open cell foam varying wall locations</v>
      </c>
    </row>
    <row r="12919" spans="1:10" hidden="1" x14ac:dyDescent="0.25">
      <c r="A12919" t="s">
        <v>13228</v>
      </c>
      <c r="B12919" t="s">
        <v>12940</v>
      </c>
      <c r="C12919">
        <v>49.339761120940999</v>
      </c>
      <c r="D12919">
        <v>596.00457058200016</v>
      </c>
      <c r="E12919" s="4">
        <f>VALUE(SUBSTITUTE(SUBSTITUTE(SUBSTITUTE(RIGHT(Table1[[#This Row],[raw_timestamp]],21),":","")," ",""),"-",""))</f>
        <v>214155539825662</v>
      </c>
      <c r="F12919" s="1">
        <f>IF(Table1[[#This Row],[raw_load]]&gt;30000,F12918,(IF(Table1[[#This Row],[raw_load]]=49.339761120941,F12918,Table1[[#This Row],[raw_load]])))</f>
        <v>-8.0544206669180358</v>
      </c>
      <c r="G12919" s="1">
        <f>-Table1[[#This Row],[load_temp]]</f>
        <v>8.0544206669180358</v>
      </c>
      <c r="H12919" s="1">
        <f>IF(Table1[[#This Row],[raw_pressure]]=-207.33292143,H12918,D12919)</f>
        <v>596.00457058200016</v>
      </c>
      <c r="I12919" s="1">
        <f>1013-Table1[[#This Row],[pressure_temp]]</f>
        <v>416.99542941799984</v>
      </c>
      <c r="J12919" s="1" t="str">
        <f>SUBSTITUTE(RIGHT(Table1[[#This Row],[file]],LEN(Table1[[#This Row],[file]])-16),"_"," ")</f>
        <v>neoprene 92mm open cell foam varying wall locations</v>
      </c>
    </row>
    <row r="12920" spans="1:10" hidden="1" x14ac:dyDescent="0.25">
      <c r="A12920" t="s">
        <v>13228</v>
      </c>
      <c r="B12920" t="s">
        <v>12941</v>
      </c>
      <c r="C12920">
        <v>-9.5661326258353387</v>
      </c>
      <c r="D12920">
        <v>592.22712156</v>
      </c>
      <c r="E12920" s="4">
        <f>VALUE(SUBSTITUTE(SUBSTITUTE(SUBSTITUTE(RIGHT(Table1[[#This Row],[raw_timestamp]],21),":","")," ",""),"-",""))</f>
        <v>214155540084345</v>
      </c>
      <c r="F12920" s="1">
        <f>IF(Table1[[#This Row],[raw_load]]&gt;30000,F12919,(IF(Table1[[#This Row],[raw_load]]=49.339761120941,F12919,Table1[[#This Row],[raw_load]])))</f>
        <v>-9.5661326258353387</v>
      </c>
      <c r="G12920" s="1">
        <f>-Table1[[#This Row],[load_temp]]</f>
        <v>9.5661326258353387</v>
      </c>
      <c r="H12920" s="1">
        <f>IF(Table1[[#This Row],[raw_pressure]]=-207.33292143,H12919,D12920)</f>
        <v>592.22712156</v>
      </c>
      <c r="I12920" s="1">
        <f>1013-Table1[[#This Row],[pressure_temp]]</f>
        <v>420.77287844</v>
      </c>
      <c r="J12920" s="1" t="str">
        <f>SUBSTITUTE(RIGHT(Table1[[#This Row],[file]],LEN(Table1[[#This Row],[file]])-16),"_"," ")</f>
        <v>neoprene 92mm open cell foam varying wall locations</v>
      </c>
    </row>
    <row r="12921" spans="1:10" hidden="1" x14ac:dyDescent="0.25">
      <c r="A12921" t="s">
        <v>13228</v>
      </c>
      <c r="B12921" t="s">
        <v>12942</v>
      </c>
      <c r="C12921">
        <v>-7.8550741090239482</v>
      </c>
      <c r="D12921">
        <v>593.48627123400013</v>
      </c>
      <c r="E12921" s="4">
        <f>VALUE(SUBSTITUTE(SUBSTITUTE(SUBSTITUTE(RIGHT(Table1[[#This Row],[raw_timestamp]],21),":","")," ",""),"-",""))</f>
        <v>214155540343107</v>
      </c>
      <c r="F12921" s="1">
        <f>IF(Table1[[#This Row],[raw_load]]&gt;30000,F12920,(IF(Table1[[#This Row],[raw_load]]=49.339761120941,F12920,Table1[[#This Row],[raw_load]])))</f>
        <v>-7.8550741090239482</v>
      </c>
      <c r="G12921" s="1">
        <f>-Table1[[#This Row],[load_temp]]</f>
        <v>7.8550741090239482</v>
      </c>
      <c r="H12921" s="1">
        <f>IF(Table1[[#This Row],[raw_pressure]]=-207.33292143,H12920,D12921)</f>
        <v>593.48627123400013</v>
      </c>
      <c r="I12921" s="1">
        <f>1013-Table1[[#This Row],[pressure_temp]]</f>
        <v>419.51372876599987</v>
      </c>
      <c r="J12921" s="1" t="str">
        <f>SUBSTITUTE(RIGHT(Table1[[#This Row],[file]],LEN(Table1[[#This Row],[file]])-16),"_"," ")</f>
        <v>neoprene 92mm open cell foam varying wall locations</v>
      </c>
    </row>
    <row r="12922" spans="1:10" hidden="1" x14ac:dyDescent="0.25">
      <c r="A12922" t="s">
        <v>13228</v>
      </c>
      <c r="B12922" t="s">
        <v>12943</v>
      </c>
      <c r="C12922">
        <v>-5.5875063391139941</v>
      </c>
      <c r="D12922">
        <v>596.00457058200016</v>
      </c>
      <c r="E12922" s="4">
        <f>VALUE(SUBSTITUTE(SUBSTITUTE(SUBSTITUTE(RIGHT(Table1[[#This Row],[raw_timestamp]],21),":","")," ",""),"-",""))</f>
        <v>214155540601761</v>
      </c>
      <c r="F12922" s="1">
        <f>IF(Table1[[#This Row],[raw_load]]&gt;30000,F12921,(IF(Table1[[#This Row],[raw_load]]=49.339761120941,F12921,Table1[[#This Row],[raw_load]])))</f>
        <v>-5.5875063391139941</v>
      </c>
      <c r="G12922" s="1">
        <f>-Table1[[#This Row],[load_temp]]</f>
        <v>5.5875063391139941</v>
      </c>
      <c r="H12922" s="1">
        <f>IF(Table1[[#This Row],[raw_pressure]]=-207.33292143,H12921,D12922)</f>
        <v>596.00457058200016</v>
      </c>
      <c r="I12922" s="1">
        <f>1013-Table1[[#This Row],[pressure_temp]]</f>
        <v>416.99542941799984</v>
      </c>
      <c r="J12922" s="1" t="str">
        <f>SUBSTITUTE(RIGHT(Table1[[#This Row],[file]],LEN(Table1[[#This Row],[file]])-16),"_"," ")</f>
        <v>neoprene 92mm open cell foam varying wall locations</v>
      </c>
    </row>
    <row r="12923" spans="1:10" hidden="1" x14ac:dyDescent="0.25">
      <c r="A12923" t="s">
        <v>13228</v>
      </c>
      <c r="B12923" t="s">
        <v>12944</v>
      </c>
      <c r="C12923">
        <v>-4.6156915324480279</v>
      </c>
      <c r="D12923">
        <v>597.26372025600006</v>
      </c>
      <c r="E12923" s="4">
        <f>VALUE(SUBSTITUTE(SUBSTITUTE(SUBSTITUTE(RIGHT(Table1[[#This Row],[raw_timestamp]],21),":","")," ",""),"-",""))</f>
        <v>214155540860356</v>
      </c>
      <c r="F12923" s="1">
        <f>IF(Table1[[#This Row],[raw_load]]&gt;30000,F12922,(IF(Table1[[#This Row],[raw_load]]=49.339761120941,F12922,Table1[[#This Row],[raw_load]])))</f>
        <v>-4.6156915324480279</v>
      </c>
      <c r="G12923" s="1">
        <f>-Table1[[#This Row],[load_temp]]</f>
        <v>4.6156915324480279</v>
      </c>
      <c r="H12923" s="1">
        <f>IF(Table1[[#This Row],[raw_pressure]]=-207.33292143,H12922,D12923)</f>
        <v>597.26372025600006</v>
      </c>
      <c r="I12923" s="1">
        <f>1013-Table1[[#This Row],[pressure_temp]]</f>
        <v>415.73627974399994</v>
      </c>
      <c r="J12923" s="1" t="str">
        <f>SUBSTITUTE(RIGHT(Table1[[#This Row],[file]],LEN(Table1[[#This Row],[file]])-16),"_"," ")</f>
        <v>neoprene 92mm open cell foam varying wall locations</v>
      </c>
    </row>
    <row r="12924" spans="1:10" hidden="1" x14ac:dyDescent="0.25">
      <c r="A12924" t="s">
        <v>13228</v>
      </c>
      <c r="B12924" t="s">
        <v>12945</v>
      </c>
      <c r="C12924">
        <v>-5.1555886846993646</v>
      </c>
      <c r="D12924">
        <v>604.81861830000014</v>
      </c>
      <c r="E12924" s="4">
        <f>VALUE(SUBSTITUTE(SUBSTITUTE(SUBSTITUTE(RIGHT(Table1[[#This Row],[raw_timestamp]],21),":","")," ",""),"-",""))</f>
        <v>214155541119748</v>
      </c>
      <c r="F12924" s="1">
        <f>IF(Table1[[#This Row],[raw_load]]&gt;30000,F12923,(IF(Table1[[#This Row],[raw_load]]=49.339761120941,F12923,Table1[[#This Row],[raw_load]])))</f>
        <v>-5.1555886846993646</v>
      </c>
      <c r="G12924" s="1">
        <f>-Table1[[#This Row],[load_temp]]</f>
        <v>5.1555886846993646</v>
      </c>
      <c r="H12924" s="1">
        <f>IF(Table1[[#This Row],[raw_pressure]]=-207.33292143,H12923,D12924)</f>
        <v>604.81861830000014</v>
      </c>
      <c r="I12924" s="1">
        <f>1013-Table1[[#This Row],[pressure_temp]]</f>
        <v>408.18138169999986</v>
      </c>
      <c r="J12924" s="1" t="str">
        <f>SUBSTITUTE(RIGHT(Table1[[#This Row],[file]],LEN(Table1[[#This Row],[file]])-16),"_"," ")</f>
        <v>neoprene 92mm open cell foam varying wall locations</v>
      </c>
    </row>
    <row r="12925" spans="1:10" hidden="1" x14ac:dyDescent="0.25">
      <c r="A12925" t="s">
        <v>13228</v>
      </c>
      <c r="B12925" t="s">
        <v>12946</v>
      </c>
      <c r="C12925">
        <v>-7.1490547690387585</v>
      </c>
      <c r="D12925">
        <v>603.55946862600001</v>
      </c>
      <c r="E12925" s="4">
        <f>VALUE(SUBSTITUTE(SUBSTITUTE(SUBSTITUTE(RIGHT(Table1[[#This Row],[raw_timestamp]],21),":","")," ",""),"-",""))</f>
        <v>214155541378376</v>
      </c>
      <c r="F12925" s="1">
        <f>IF(Table1[[#This Row],[raw_load]]&gt;30000,F12924,(IF(Table1[[#This Row],[raw_load]]=49.339761120941,F12924,Table1[[#This Row],[raw_load]])))</f>
        <v>-7.1490547690387585</v>
      </c>
      <c r="G12925" s="1">
        <f>-Table1[[#This Row],[load_temp]]</f>
        <v>7.1490547690387585</v>
      </c>
      <c r="H12925" s="1">
        <f>IF(Table1[[#This Row],[raw_pressure]]=-207.33292143,H12924,D12925)</f>
        <v>603.55946862600001</v>
      </c>
      <c r="I12925" s="1">
        <f>1013-Table1[[#This Row],[pressure_temp]]</f>
        <v>409.44053137399999</v>
      </c>
      <c r="J12925" s="1" t="str">
        <f>SUBSTITUTE(RIGHT(Table1[[#This Row],[file]],LEN(Table1[[#This Row],[file]])-16),"_"," ")</f>
        <v>neoprene 92mm open cell foam varying wall locations</v>
      </c>
    </row>
    <row r="12926" spans="1:10" hidden="1" x14ac:dyDescent="0.25">
      <c r="A12926" t="s">
        <v>13228</v>
      </c>
      <c r="B12926" t="s">
        <v>12947</v>
      </c>
      <c r="C12926">
        <v>-7.7554008300768311</v>
      </c>
      <c r="D12926">
        <v>602.30031895200011</v>
      </c>
      <c r="E12926" s="4">
        <f>VALUE(SUBSTITUTE(SUBSTITUTE(SUBSTITUTE(RIGHT(Table1[[#This Row],[raw_timestamp]],21),":","")," ",""),"-",""))</f>
        <v>214155541637026</v>
      </c>
      <c r="F12926" s="1">
        <f>IF(Table1[[#This Row],[raw_load]]&gt;30000,F12925,(IF(Table1[[#This Row],[raw_load]]=49.339761120941,F12925,Table1[[#This Row],[raw_load]])))</f>
        <v>-7.7554008300768311</v>
      </c>
      <c r="G12926" s="1">
        <f>-Table1[[#This Row],[load_temp]]</f>
        <v>7.7554008300768311</v>
      </c>
      <c r="H12926" s="1">
        <f>IF(Table1[[#This Row],[raw_pressure]]=-207.33292143,H12925,D12926)</f>
        <v>602.30031895200011</v>
      </c>
      <c r="I12926" s="1">
        <f>1013-Table1[[#This Row],[pressure_temp]]</f>
        <v>410.69968104799989</v>
      </c>
      <c r="J12926" s="1" t="str">
        <f>SUBSTITUTE(RIGHT(Table1[[#This Row],[file]],LEN(Table1[[#This Row],[file]])-16),"_"," ")</f>
        <v>neoprene 92mm open cell foam varying wall locations</v>
      </c>
    </row>
    <row r="12927" spans="1:10" hidden="1" x14ac:dyDescent="0.25">
      <c r="A12927" t="s">
        <v>13228</v>
      </c>
      <c r="B12927" t="s">
        <v>12948</v>
      </c>
      <c r="C12927">
        <v>-10.180784568830903</v>
      </c>
      <c r="D12927">
        <v>671.55355102200008</v>
      </c>
      <c r="E12927" s="4">
        <f>VALUE(SUBSTITUTE(SUBSTITUTE(SUBSTITUTE(RIGHT(Table1[[#This Row],[raw_timestamp]],21),":","")," ",""),"-",""))</f>
        <v>214155545989680</v>
      </c>
      <c r="F12927" s="1">
        <f>IF(Table1[[#This Row],[raw_load]]&gt;30000,F12926,(IF(Table1[[#This Row],[raw_load]]=49.339761120941,F12926,Table1[[#This Row],[raw_load]])))</f>
        <v>-10.180784568830903</v>
      </c>
      <c r="G12927" s="1">
        <f>-Table1[[#This Row],[load_temp]]</f>
        <v>10.180784568830903</v>
      </c>
      <c r="H12927" s="1">
        <f>IF(Table1[[#This Row],[raw_pressure]]=-207.33292143,H12926,D12927)</f>
        <v>671.55355102200008</v>
      </c>
      <c r="I12927" s="1">
        <f>1013-Table1[[#This Row],[pressure_temp]]</f>
        <v>341.44644897799992</v>
      </c>
      <c r="J12927" s="1" t="str">
        <f>SUBSTITUTE(RIGHT(Table1[[#This Row],[file]],LEN(Table1[[#This Row],[file]])-16),"_"," ")</f>
        <v>neoprene 92mm open cell foam varying wall locations</v>
      </c>
    </row>
    <row r="12928" spans="1:10" hidden="1" x14ac:dyDescent="0.25">
      <c r="A12928" t="s">
        <v>13228</v>
      </c>
      <c r="B12928" t="s">
        <v>12949</v>
      </c>
      <c r="C12928">
        <v>-4849.0125734149597</v>
      </c>
      <c r="D12928">
        <v>645.11140786800013</v>
      </c>
      <c r="E12928" s="4">
        <f>VALUE(SUBSTITUTE(SUBSTITUTE(SUBSTITUTE(RIGHT(Table1[[#This Row],[raw_timestamp]],21),":","")," ",""),"-",""))</f>
        <v>214155546248364</v>
      </c>
      <c r="F12928" s="1">
        <f>IF(Table1[[#This Row],[raw_load]]&gt;30000,F12927,(IF(Table1[[#This Row],[raw_load]]=49.339761120941,F12927,Table1[[#This Row],[raw_load]])))</f>
        <v>-4849.0125734149597</v>
      </c>
      <c r="G12928" s="1">
        <f>-Table1[[#This Row],[load_temp]]</f>
        <v>4849.0125734149597</v>
      </c>
      <c r="H12928" s="1">
        <f>IF(Table1[[#This Row],[raw_pressure]]=-207.33292143,H12927,D12928)</f>
        <v>645.11140786800013</v>
      </c>
      <c r="I12928" s="1">
        <f>1013-Table1[[#This Row],[pressure_temp]]</f>
        <v>367.88859213199987</v>
      </c>
      <c r="J12928" s="1" t="str">
        <f>SUBSTITUTE(RIGHT(Table1[[#This Row],[file]],LEN(Table1[[#This Row],[file]])-16),"_"," ")</f>
        <v>neoprene 92mm open cell foam varying wall locations</v>
      </c>
    </row>
    <row r="12929" spans="1:10" hidden="1" x14ac:dyDescent="0.25">
      <c r="A12929" t="s">
        <v>13228</v>
      </c>
      <c r="B12929" t="s">
        <v>12950</v>
      </c>
      <c r="C12929">
        <v>-4.864874898281772</v>
      </c>
      <c r="D12929">
        <v>637.55650982400005</v>
      </c>
      <c r="E12929" s="4">
        <f>VALUE(SUBSTITUTE(SUBSTITUTE(SUBSTITUTE(RIGHT(Table1[[#This Row],[raw_timestamp]],21),":","")," ",""),"-",""))</f>
        <v>214155546508360</v>
      </c>
      <c r="F12929" s="1">
        <f>IF(Table1[[#This Row],[raw_load]]&gt;30000,F12928,(IF(Table1[[#This Row],[raw_load]]=49.339761120941,F12928,Table1[[#This Row],[raw_load]])))</f>
        <v>-4.864874898281772</v>
      </c>
      <c r="G12929" s="1">
        <f>-Table1[[#This Row],[load_temp]]</f>
        <v>4.864874898281772</v>
      </c>
      <c r="H12929" s="1">
        <f>IF(Table1[[#This Row],[raw_pressure]]=-207.33292143,H12928,D12929)</f>
        <v>637.55650982400005</v>
      </c>
      <c r="I12929" s="1">
        <f>1013-Table1[[#This Row],[pressure_temp]]</f>
        <v>375.44349017599995</v>
      </c>
      <c r="J12929" s="1" t="str">
        <f>SUBSTITUTE(RIGHT(Table1[[#This Row],[file]],LEN(Table1[[#This Row],[file]])-16),"_"," ")</f>
        <v>neoprene 92mm open cell foam varying wall locations</v>
      </c>
    </row>
    <row r="12930" spans="1:10" hidden="1" x14ac:dyDescent="0.25">
      <c r="A12930" t="s">
        <v>13228</v>
      </c>
      <c r="B12930" t="s">
        <v>12951</v>
      </c>
      <c r="C12930">
        <v>49.339761120940999</v>
      </c>
      <c r="D12930">
        <v>619.92841438800008</v>
      </c>
      <c r="E12930" s="4">
        <f>VALUE(SUBSTITUTE(SUBSTITUTE(SUBSTITUTE(RIGHT(Table1[[#This Row],[raw_timestamp]],21),":","")," ",""),"-",""))</f>
        <v>214155546765504</v>
      </c>
      <c r="F12930" s="1">
        <f>IF(Table1[[#This Row],[raw_load]]&gt;30000,F12929,(IF(Table1[[#This Row],[raw_load]]=49.339761120941,F12929,Table1[[#This Row],[raw_load]])))</f>
        <v>-4.864874898281772</v>
      </c>
      <c r="G12930" s="1">
        <f>-Table1[[#This Row],[load_temp]]</f>
        <v>4.864874898281772</v>
      </c>
      <c r="H12930" s="1">
        <f>IF(Table1[[#This Row],[raw_pressure]]=-207.33292143,H12929,D12930)</f>
        <v>619.92841438800008</v>
      </c>
      <c r="I12930" s="1">
        <f>1013-Table1[[#This Row],[pressure_temp]]</f>
        <v>393.07158561199992</v>
      </c>
      <c r="J12930" s="1" t="str">
        <f>SUBSTITUTE(RIGHT(Table1[[#This Row],[file]],LEN(Table1[[#This Row],[file]])-16),"_"," ")</f>
        <v>neoprene 92mm open cell foam varying wall locations</v>
      </c>
    </row>
    <row r="12931" spans="1:10" hidden="1" x14ac:dyDescent="0.25">
      <c r="A12931" t="s">
        <v>13228</v>
      </c>
      <c r="B12931" t="s">
        <v>12952</v>
      </c>
      <c r="C12931">
        <v>-3469.0854577030227</v>
      </c>
      <c r="D12931">
        <v>632.51991112799999</v>
      </c>
      <c r="E12931" s="4">
        <f>VALUE(SUBSTITUTE(SUBSTITUTE(SUBSTITUTE(RIGHT(Table1[[#This Row],[raw_timestamp]],21),":","")," ",""),"-",""))</f>
        <v>214155547024221</v>
      </c>
      <c r="F12931" s="1">
        <f>IF(Table1[[#This Row],[raw_load]]&gt;30000,F12930,(IF(Table1[[#This Row],[raw_load]]=49.339761120941,F12930,Table1[[#This Row],[raw_load]])))</f>
        <v>-3469.0854577030227</v>
      </c>
      <c r="G12931" s="1">
        <f>-Table1[[#This Row],[load_temp]]</f>
        <v>3469.0854577030227</v>
      </c>
      <c r="H12931" s="1">
        <f>IF(Table1[[#This Row],[raw_pressure]]=-207.33292143,H12930,D12931)</f>
        <v>632.51991112799999</v>
      </c>
      <c r="I12931" s="1">
        <f>1013-Table1[[#This Row],[pressure_temp]]</f>
        <v>380.48008887200001</v>
      </c>
      <c r="J12931" s="1" t="str">
        <f>SUBSTITUTE(RIGHT(Table1[[#This Row],[file]],LEN(Table1[[#This Row],[file]])-16),"_"," ")</f>
        <v>neoprene 92mm open cell foam varying wall locations</v>
      </c>
    </row>
    <row r="12932" spans="1:10" hidden="1" x14ac:dyDescent="0.25">
      <c r="A12932" t="s">
        <v>13228</v>
      </c>
      <c r="B12932" t="s">
        <v>12953</v>
      </c>
      <c r="C12932">
        <v>-6558.9081774653232</v>
      </c>
      <c r="D12932">
        <v>662.7395033040001</v>
      </c>
      <c r="E12932" s="4">
        <f>VALUE(SUBSTITUTE(SUBSTITUTE(SUBSTITUTE(RIGHT(Table1[[#This Row],[raw_timestamp]],21),":","")," ",""),"-",""))</f>
        <v>214155547283080</v>
      </c>
      <c r="F12932" s="1">
        <f>IF(Table1[[#This Row],[raw_load]]&gt;30000,F12931,(IF(Table1[[#This Row],[raw_load]]=49.339761120941,F12931,Table1[[#This Row],[raw_load]])))</f>
        <v>-6558.9081774653232</v>
      </c>
      <c r="G12932" s="1">
        <f>-Table1[[#This Row],[load_temp]]</f>
        <v>6558.9081774653232</v>
      </c>
      <c r="H12932" s="1">
        <f>IF(Table1[[#This Row],[raw_pressure]]=-207.33292143,H12931,D12932)</f>
        <v>662.7395033040001</v>
      </c>
      <c r="I12932" s="1">
        <f>1013-Table1[[#This Row],[pressure_temp]]</f>
        <v>350.2604966959999</v>
      </c>
      <c r="J12932" s="1" t="str">
        <f>SUBSTITUTE(RIGHT(Table1[[#This Row],[file]],LEN(Table1[[#This Row],[file]])-16),"_"," ")</f>
        <v>neoprene 92mm open cell foam varying wall locations</v>
      </c>
    </row>
    <row r="12933" spans="1:10" hidden="1" x14ac:dyDescent="0.25">
      <c r="A12933" t="s">
        <v>13228</v>
      </c>
      <c r="B12933" t="s">
        <v>12954</v>
      </c>
      <c r="C12933">
        <v>-8348.9078951510874</v>
      </c>
      <c r="D12933">
        <v>778.58127331200001</v>
      </c>
      <c r="E12933" s="4">
        <f>VALUE(SUBSTITUTE(SUBSTITUTE(SUBSTITUTE(RIGHT(Table1[[#This Row],[raw_timestamp]],21),":","")," ",""),"-",""))</f>
        <v>214155547541875</v>
      </c>
      <c r="F12933" s="1">
        <f>IF(Table1[[#This Row],[raw_load]]&gt;30000,F12932,(IF(Table1[[#This Row],[raw_load]]=49.339761120941,F12932,Table1[[#This Row],[raw_load]])))</f>
        <v>-8348.9078951510874</v>
      </c>
      <c r="G12933" s="1">
        <f>-Table1[[#This Row],[load_temp]]</f>
        <v>8348.9078951510874</v>
      </c>
      <c r="H12933" s="1">
        <f>IF(Table1[[#This Row],[raw_pressure]]=-207.33292143,H12932,D12933)</f>
        <v>778.58127331200001</v>
      </c>
      <c r="I12933" s="1">
        <f>1013-Table1[[#This Row],[pressure_temp]]</f>
        <v>234.41872668799999</v>
      </c>
      <c r="J12933" s="1" t="str">
        <f>SUBSTITUTE(RIGHT(Table1[[#This Row],[file]],LEN(Table1[[#This Row],[file]])-16),"_"," ")</f>
        <v>neoprene 92mm open cell foam varying wall locations</v>
      </c>
    </row>
    <row r="12934" spans="1:10" hidden="1" x14ac:dyDescent="0.25">
      <c r="A12934" t="s">
        <v>13228</v>
      </c>
      <c r="B12934" t="s">
        <v>12955</v>
      </c>
      <c r="C12934">
        <v>-5668.8255336610082</v>
      </c>
      <c r="D12934">
        <v>958.63967669400006</v>
      </c>
      <c r="E12934" s="4">
        <f>VALUE(SUBSTITUTE(SUBSTITUTE(SUBSTITUTE(RIGHT(Table1[[#This Row],[raw_timestamp]],21),":","")," ",""),"-",""))</f>
        <v>214155547800504</v>
      </c>
      <c r="F12934" s="1">
        <f>IF(Table1[[#This Row],[raw_load]]&gt;30000,F12933,(IF(Table1[[#This Row],[raw_load]]=49.339761120941,F12933,Table1[[#This Row],[raw_load]])))</f>
        <v>-5668.8255336610082</v>
      </c>
      <c r="G12934" s="1">
        <f>-Table1[[#This Row],[load_temp]]</f>
        <v>5668.8255336610082</v>
      </c>
      <c r="H12934" s="1">
        <f>IF(Table1[[#This Row],[raw_pressure]]=-207.33292143,H12933,D12934)</f>
        <v>958.63967669400006</v>
      </c>
      <c r="I12934" s="1">
        <f>1013-Table1[[#This Row],[pressure_temp]]</f>
        <v>54.360323305999941</v>
      </c>
      <c r="J12934" s="1" t="str">
        <f>SUBSTITUTE(RIGHT(Table1[[#This Row],[file]],LEN(Table1[[#This Row],[file]])-16),"_"," ")</f>
        <v>neoprene 92mm open cell foam varying wall locations</v>
      </c>
    </row>
    <row r="12935" spans="1:10" hidden="1" x14ac:dyDescent="0.25">
      <c r="A12935" t="s">
        <v>13228</v>
      </c>
      <c r="B12935" t="s">
        <v>12956</v>
      </c>
      <c r="C12935">
        <v>-223.39029712485998</v>
      </c>
      <c r="D12935">
        <v>959.89882636799996</v>
      </c>
      <c r="E12935" s="4">
        <f>VALUE(SUBSTITUTE(SUBSTITUTE(SUBSTITUTE(RIGHT(Table1[[#This Row],[raw_timestamp]],21),":","")," ",""),"-",""))</f>
        <v>214155548059974</v>
      </c>
      <c r="F12935" s="1">
        <f>IF(Table1[[#This Row],[raw_load]]&gt;30000,F12934,(IF(Table1[[#This Row],[raw_load]]=49.339761120941,F12934,Table1[[#This Row],[raw_load]])))</f>
        <v>-223.39029712485998</v>
      </c>
      <c r="G12935" s="1">
        <f>-Table1[[#This Row],[load_temp]]</f>
        <v>223.39029712485998</v>
      </c>
      <c r="H12935" s="1">
        <f>IF(Table1[[#This Row],[raw_pressure]]=-207.33292143,H12934,D12935)</f>
        <v>959.89882636799996</v>
      </c>
      <c r="I12935" s="1">
        <f>1013-Table1[[#This Row],[pressure_temp]]</f>
        <v>53.101173632000041</v>
      </c>
      <c r="J12935" s="1" t="str">
        <f>SUBSTITUTE(RIGHT(Table1[[#This Row],[file]],LEN(Table1[[#This Row],[file]])-16),"_"," ")</f>
        <v>neoprene 92mm open cell foam varying wall locations</v>
      </c>
    </row>
    <row r="12936" spans="1:10" hidden="1" x14ac:dyDescent="0.25">
      <c r="A12936" t="s">
        <v>13228</v>
      </c>
      <c r="B12936" t="s">
        <v>12957</v>
      </c>
      <c r="C12936">
        <v>-976.63809976152129</v>
      </c>
      <c r="D12936">
        <v>997.67331658800015</v>
      </c>
      <c r="E12936" s="4">
        <f>VALUE(SUBSTITUTE(SUBSTITUTE(SUBSTITUTE(RIGHT(Table1[[#This Row],[raw_timestamp]],21),":","")," ",""),"-",""))</f>
        <v>214155548318653</v>
      </c>
      <c r="F12936" s="1">
        <f>IF(Table1[[#This Row],[raw_load]]&gt;30000,F12935,(IF(Table1[[#This Row],[raw_load]]=49.339761120941,F12935,Table1[[#This Row],[raw_load]])))</f>
        <v>-976.63809976152129</v>
      </c>
      <c r="G12936" s="1">
        <f>-Table1[[#This Row],[load_temp]]</f>
        <v>976.63809976152129</v>
      </c>
      <c r="H12936" s="1">
        <f>IF(Table1[[#This Row],[raw_pressure]]=-207.33292143,H12935,D12936)</f>
        <v>997.67331658800015</v>
      </c>
      <c r="I12936" s="1">
        <f>1013-Table1[[#This Row],[pressure_temp]]</f>
        <v>15.326683411999852</v>
      </c>
      <c r="J12936" s="1" t="str">
        <f>SUBSTITUTE(RIGHT(Table1[[#This Row],[file]],LEN(Table1[[#This Row],[file]])-16),"_"," ")</f>
        <v>neoprene 92mm open cell foam varying wall locations</v>
      </c>
    </row>
    <row r="12937" spans="1:10" hidden="1" x14ac:dyDescent="0.25">
      <c r="A12937" t="s">
        <v>13228</v>
      </c>
      <c r="B12937" t="s">
        <v>12958</v>
      </c>
      <c r="C12937">
        <v>49.339761120940999</v>
      </c>
      <c r="D12937">
        <v>957.38052701999993</v>
      </c>
      <c r="E12937" s="4">
        <f>VALUE(SUBSTITUTE(SUBSTITUTE(SUBSTITUTE(RIGHT(Table1[[#This Row],[raw_timestamp]],21),":","")," ",""),"-",""))</f>
        <v>214155548575502</v>
      </c>
      <c r="F12937" s="1">
        <f>IF(Table1[[#This Row],[raw_load]]&gt;30000,F12936,(IF(Table1[[#This Row],[raw_load]]=49.339761120941,F12936,Table1[[#This Row],[raw_load]])))</f>
        <v>-976.63809976152129</v>
      </c>
      <c r="G12937" s="1">
        <f>-Table1[[#This Row],[load_temp]]</f>
        <v>976.63809976152129</v>
      </c>
      <c r="H12937" s="1">
        <f>IF(Table1[[#This Row],[raw_pressure]]=-207.33292143,H12936,D12937)</f>
        <v>957.38052701999993</v>
      </c>
      <c r="I12937" s="1">
        <f>1013-Table1[[#This Row],[pressure_temp]]</f>
        <v>55.619472980000069</v>
      </c>
      <c r="J12937" s="1" t="str">
        <f>SUBSTITUTE(RIGHT(Table1[[#This Row],[file]],LEN(Table1[[#This Row],[file]])-16),"_"," ")</f>
        <v>neoprene 92mm open cell foam varying wall locations</v>
      </c>
    </row>
    <row r="12938" spans="1:10" hidden="1" x14ac:dyDescent="0.25">
      <c r="A12938" t="s">
        <v>13228</v>
      </c>
      <c r="B12938" t="s">
        <v>12959</v>
      </c>
      <c r="C12938">
        <v>-887.66305991971637</v>
      </c>
      <c r="D12938">
        <v>968.71287408599994</v>
      </c>
      <c r="E12938" s="4">
        <f>VALUE(SUBSTITUTE(SUBSTITUTE(SUBSTITUTE(RIGHT(Table1[[#This Row],[raw_timestamp]],21),":","")," ",""),"-",""))</f>
        <v>214155548834399</v>
      </c>
      <c r="F12938" s="1">
        <f>IF(Table1[[#This Row],[raw_load]]&gt;30000,F12937,(IF(Table1[[#This Row],[raw_load]]=49.339761120941,F12937,Table1[[#This Row],[raw_load]])))</f>
        <v>-887.66305991971637</v>
      </c>
      <c r="G12938" s="1">
        <f>-Table1[[#This Row],[load_temp]]</f>
        <v>887.66305991971637</v>
      </c>
      <c r="H12938" s="1">
        <f>IF(Table1[[#This Row],[raw_pressure]]=-207.33292143,H12937,D12938)</f>
        <v>968.71287408599994</v>
      </c>
      <c r="I12938" s="1">
        <f>1013-Table1[[#This Row],[pressure_temp]]</f>
        <v>44.287125914000057</v>
      </c>
      <c r="J12938" s="1" t="str">
        <f>SUBSTITUTE(RIGHT(Table1[[#This Row],[file]],LEN(Table1[[#This Row],[file]])-16),"_"," ")</f>
        <v>neoprene 92mm open cell foam varying wall locations</v>
      </c>
    </row>
    <row r="12939" spans="1:10" hidden="1" x14ac:dyDescent="0.25">
      <c r="A12939" t="s">
        <v>13228</v>
      </c>
      <c r="B12939" t="s">
        <v>12960</v>
      </c>
      <c r="C12939">
        <v>-583.37706210817225</v>
      </c>
      <c r="D12939">
        <v>996.41416691400002</v>
      </c>
      <c r="E12939" s="4">
        <f>VALUE(SUBSTITUTE(SUBSTITUTE(SUBSTITUTE(RIGHT(Table1[[#This Row],[raw_timestamp]],21),":","")," ",""),"-",""))</f>
        <v>214155549093090</v>
      </c>
      <c r="F12939" s="1">
        <f>IF(Table1[[#This Row],[raw_load]]&gt;30000,F12938,(IF(Table1[[#This Row],[raw_load]]=49.339761120941,F12938,Table1[[#This Row],[raw_load]])))</f>
        <v>-583.37706210817225</v>
      </c>
      <c r="G12939" s="1">
        <f>-Table1[[#This Row],[load_temp]]</f>
        <v>583.37706210817225</v>
      </c>
      <c r="H12939" s="1">
        <f>IF(Table1[[#This Row],[raw_pressure]]=-207.33292143,H12938,D12939)</f>
        <v>996.41416691400002</v>
      </c>
      <c r="I12939" s="1">
        <f>1013-Table1[[#This Row],[pressure_temp]]</f>
        <v>16.58583308599998</v>
      </c>
      <c r="J12939" s="1" t="str">
        <f>SUBSTITUTE(RIGHT(Table1[[#This Row],[file]],LEN(Table1[[#This Row],[file]])-16),"_"," ")</f>
        <v>neoprene 92mm open cell foam varying wall locations</v>
      </c>
    </row>
    <row r="12940" spans="1:10" hidden="1" x14ac:dyDescent="0.25">
      <c r="A12940" t="s">
        <v>13228</v>
      </c>
      <c r="B12940" t="s">
        <v>12961</v>
      </c>
      <c r="C12940">
        <v>-377.79255775011825</v>
      </c>
      <c r="D12940">
        <v>957.38052701999993</v>
      </c>
      <c r="E12940" s="4">
        <f>VALUE(SUBSTITUTE(SUBSTITUTE(SUBSTITUTE(RIGHT(Table1[[#This Row],[raw_timestamp]],21),":","")," ",""),"-",""))</f>
        <v>214155549351825</v>
      </c>
      <c r="F12940" s="1">
        <f>IF(Table1[[#This Row],[raw_load]]&gt;30000,F12939,(IF(Table1[[#This Row],[raw_load]]=49.339761120941,F12939,Table1[[#This Row],[raw_load]])))</f>
        <v>-377.79255775011825</v>
      </c>
      <c r="G12940" s="1">
        <f>-Table1[[#This Row],[load_temp]]</f>
        <v>377.79255775011825</v>
      </c>
      <c r="H12940" s="1">
        <f>IF(Table1[[#This Row],[raw_pressure]]=-207.33292143,H12939,D12940)</f>
        <v>957.38052701999993</v>
      </c>
      <c r="I12940" s="1">
        <f>1013-Table1[[#This Row],[pressure_temp]]</f>
        <v>55.619472980000069</v>
      </c>
      <c r="J12940" s="1" t="str">
        <f>SUBSTITUTE(RIGHT(Table1[[#This Row],[file]],LEN(Table1[[#This Row],[file]])-16),"_"," ")</f>
        <v>neoprene 92mm open cell foam varying wall locations</v>
      </c>
    </row>
    <row r="12941" spans="1:10" hidden="1" x14ac:dyDescent="0.25">
      <c r="A12941" t="s">
        <v>13228</v>
      </c>
      <c r="B12941" t="s">
        <v>12962</v>
      </c>
      <c r="C12941">
        <v>-337.90662210935619</v>
      </c>
      <c r="D12941">
        <v>966.19457473800014</v>
      </c>
      <c r="E12941" s="4">
        <f>VALUE(SUBSTITUTE(SUBSTITUTE(SUBSTITUTE(RIGHT(Table1[[#This Row],[raw_timestamp]],21),":","")," ",""),"-",""))</f>
        <v>214155549610464</v>
      </c>
      <c r="F12941" s="1">
        <f>IF(Table1[[#This Row],[raw_load]]&gt;30000,F12940,(IF(Table1[[#This Row],[raw_load]]=49.339761120941,F12940,Table1[[#This Row],[raw_load]])))</f>
        <v>-337.90662210935619</v>
      </c>
      <c r="G12941" s="1">
        <f>-Table1[[#This Row],[load_temp]]</f>
        <v>337.90662210935619</v>
      </c>
      <c r="H12941" s="1">
        <f>IF(Table1[[#This Row],[raw_pressure]]=-207.33292143,H12940,D12941)</f>
        <v>966.19457473800014</v>
      </c>
      <c r="I12941" s="1">
        <f>1013-Table1[[#This Row],[pressure_temp]]</f>
        <v>46.805425261999858</v>
      </c>
      <c r="J12941" s="1" t="str">
        <f>SUBSTITUTE(RIGHT(Table1[[#This Row],[file]],LEN(Table1[[#This Row],[file]])-16),"_"," ")</f>
        <v>neoprene 92mm open cell foam varying wall locations</v>
      </c>
    </row>
    <row r="12942" spans="1:10" hidden="1" x14ac:dyDescent="0.25">
      <c r="A12942" t="s">
        <v>13228</v>
      </c>
      <c r="B12942" t="s">
        <v>12963</v>
      </c>
      <c r="C12942">
        <v>-319.92389608738733</v>
      </c>
      <c r="D12942">
        <v>1005.228214632</v>
      </c>
      <c r="E12942" s="4">
        <f>VALUE(SUBSTITUTE(SUBSTITUTE(SUBSTITUTE(RIGHT(Table1[[#This Row],[raw_timestamp]],21),":","")," ",""),"-",""))</f>
        <v>214155549869967</v>
      </c>
      <c r="F12942" s="1">
        <f>IF(Table1[[#This Row],[raw_load]]&gt;30000,F12941,(IF(Table1[[#This Row],[raw_load]]=49.339761120941,F12941,Table1[[#This Row],[raw_load]])))</f>
        <v>-319.92389608738733</v>
      </c>
      <c r="G12942" s="1">
        <f>-Table1[[#This Row],[load_temp]]</f>
        <v>319.92389608738733</v>
      </c>
      <c r="H12942" s="1">
        <f>IF(Table1[[#This Row],[raw_pressure]]=-207.33292143,H12941,D12942)</f>
        <v>1005.228214632</v>
      </c>
      <c r="I12942" s="1">
        <f>1013-Table1[[#This Row],[pressure_temp]]</f>
        <v>7.7717853679999962</v>
      </c>
      <c r="J12942" s="1" t="str">
        <f>SUBSTITUTE(RIGHT(Table1[[#This Row],[file]],LEN(Table1[[#This Row],[file]])-16),"_"," ")</f>
        <v>neoprene 92mm open cell foam varying wall locations</v>
      </c>
    </row>
    <row r="12943" spans="1:10" hidden="1" x14ac:dyDescent="0.25">
      <c r="A12943" t="s">
        <v>13228</v>
      </c>
      <c r="B12943" t="s">
        <v>12964</v>
      </c>
      <c r="C12943">
        <v>-406.65628647901934</v>
      </c>
      <c r="D12943">
        <v>958.63967669400006</v>
      </c>
      <c r="E12943" s="4">
        <f>VALUE(SUBSTITUTE(SUBSTITUTE(SUBSTITUTE(RIGHT(Table1[[#This Row],[raw_timestamp]],21),":","")," ",""),"-",""))</f>
        <v>214155550128355</v>
      </c>
      <c r="F12943" s="1">
        <f>IF(Table1[[#This Row],[raw_load]]&gt;30000,F12942,(IF(Table1[[#This Row],[raw_load]]=49.339761120941,F12942,Table1[[#This Row],[raw_load]])))</f>
        <v>-406.65628647901934</v>
      </c>
      <c r="G12943" s="1">
        <f>-Table1[[#This Row],[load_temp]]</f>
        <v>406.65628647901934</v>
      </c>
      <c r="H12943" s="1">
        <f>IF(Table1[[#This Row],[raw_pressure]]=-207.33292143,H12942,D12943)</f>
        <v>958.63967669400006</v>
      </c>
      <c r="I12943" s="1">
        <f>1013-Table1[[#This Row],[pressure_temp]]</f>
        <v>54.360323305999941</v>
      </c>
      <c r="J12943" s="1" t="str">
        <f>SUBSTITUTE(RIGHT(Table1[[#This Row],[file]],LEN(Table1[[#This Row],[file]])-16),"_"," ")</f>
        <v>neoprene 92mm open cell foam varying wall locations</v>
      </c>
    </row>
    <row r="12944" spans="1:10" hidden="1" x14ac:dyDescent="0.25">
      <c r="A12944" t="s">
        <v>13228</v>
      </c>
      <c r="B12944" t="s">
        <v>12965</v>
      </c>
      <c r="C12944">
        <v>49.339761120940999</v>
      </c>
      <c r="D12944">
        <v>963.67627539000011</v>
      </c>
      <c r="E12944" s="4">
        <f>VALUE(SUBSTITUTE(SUBSTITUTE(SUBSTITUTE(RIGHT(Table1[[#This Row],[raw_timestamp]],21),":","")," ",""),"-",""))</f>
        <v>214155550386812</v>
      </c>
      <c r="F12944" s="1">
        <f>IF(Table1[[#This Row],[raw_load]]&gt;30000,F12943,(IF(Table1[[#This Row],[raw_load]]=49.339761120941,F12943,Table1[[#This Row],[raw_load]])))</f>
        <v>-406.65628647901934</v>
      </c>
      <c r="G12944" s="1">
        <f>-Table1[[#This Row],[load_temp]]</f>
        <v>406.65628647901934</v>
      </c>
      <c r="H12944" s="1">
        <f>IF(Table1[[#This Row],[raw_pressure]]=-207.33292143,H12943,D12944)</f>
        <v>963.67627539000011</v>
      </c>
      <c r="I12944" s="1">
        <f>1013-Table1[[#This Row],[pressure_temp]]</f>
        <v>49.323724609999886</v>
      </c>
      <c r="J12944" s="1" t="str">
        <f>SUBSTITUTE(RIGHT(Table1[[#This Row],[file]],LEN(Table1[[#This Row],[file]])-16),"_"," ")</f>
        <v>neoprene 92mm open cell foam varying wall locations</v>
      </c>
    </row>
    <row r="12945" spans="1:10" hidden="1" x14ac:dyDescent="0.25">
      <c r="A12945" t="s">
        <v>13228</v>
      </c>
      <c r="B12945" t="s">
        <v>12966</v>
      </c>
      <c r="C12945">
        <v>-162.12443691670882</v>
      </c>
      <c r="D12945">
        <v>1001.4507656100001</v>
      </c>
      <c r="E12945" s="4">
        <f>VALUE(SUBSTITUTE(SUBSTITUTE(SUBSTITUTE(RIGHT(Table1[[#This Row],[raw_timestamp]],21),":","")," ",""),"-",""))</f>
        <v>214155550645577</v>
      </c>
      <c r="F12945" s="1">
        <f>IF(Table1[[#This Row],[raw_load]]&gt;30000,F12944,(IF(Table1[[#This Row],[raw_load]]=49.339761120941,F12944,Table1[[#This Row],[raw_load]])))</f>
        <v>-162.12443691670882</v>
      </c>
      <c r="G12945" s="1">
        <f>-Table1[[#This Row],[load_temp]]</f>
        <v>162.12443691670882</v>
      </c>
      <c r="H12945" s="1">
        <f>IF(Table1[[#This Row],[raw_pressure]]=-207.33292143,H12944,D12945)</f>
        <v>1001.4507656100001</v>
      </c>
      <c r="I12945" s="1">
        <f>1013-Table1[[#This Row],[pressure_temp]]</f>
        <v>11.549234389999924</v>
      </c>
      <c r="J12945" s="1" t="str">
        <f>SUBSTITUTE(RIGHT(Table1[[#This Row],[file]],LEN(Table1[[#This Row],[file]])-16),"_"," ")</f>
        <v>neoprene 92mm open cell foam varying wall locations</v>
      </c>
    </row>
    <row r="12946" spans="1:10" hidden="1" x14ac:dyDescent="0.25">
      <c r="A12946" t="s">
        <v>13228</v>
      </c>
      <c r="B12946" t="s">
        <v>12967</v>
      </c>
      <c r="C12946">
        <v>-222.86701224192174</v>
      </c>
      <c r="D12946">
        <v>996.41416691400002</v>
      </c>
      <c r="E12946" s="4">
        <f>VALUE(SUBSTITUTE(SUBSTITUTE(SUBSTITUTE(RIGHT(Table1[[#This Row],[raw_timestamp]],21),":","")," ",""),"-",""))</f>
        <v>214155550904466</v>
      </c>
      <c r="F12946" s="1">
        <f>IF(Table1[[#This Row],[raw_load]]&gt;30000,F12945,(IF(Table1[[#This Row],[raw_load]]=49.339761120941,F12945,Table1[[#This Row],[raw_load]])))</f>
        <v>-222.86701224192174</v>
      </c>
      <c r="G12946" s="1">
        <f>-Table1[[#This Row],[load_temp]]</f>
        <v>222.86701224192174</v>
      </c>
      <c r="H12946" s="1">
        <f>IF(Table1[[#This Row],[raw_pressure]]=-207.33292143,H12945,D12946)</f>
        <v>996.41416691400002</v>
      </c>
      <c r="I12946" s="1">
        <f>1013-Table1[[#This Row],[pressure_temp]]</f>
        <v>16.58583308599998</v>
      </c>
      <c r="J12946" s="1" t="str">
        <f>SUBSTITUTE(RIGHT(Table1[[#This Row],[file]],LEN(Table1[[#This Row],[file]])-16),"_"," ")</f>
        <v>neoprene 92mm open cell foam varying wall locations</v>
      </c>
    </row>
    <row r="12947" spans="1:10" hidden="1" x14ac:dyDescent="0.25">
      <c r="A12947" t="s">
        <v>13228</v>
      </c>
      <c r="B12947" t="s">
        <v>12968</v>
      </c>
      <c r="C12947">
        <v>-181.69362985680539</v>
      </c>
      <c r="D12947">
        <v>939.75243158399996</v>
      </c>
      <c r="E12947" s="4">
        <f>VALUE(SUBSTITUTE(SUBSTITUTE(SUBSTITUTE(RIGHT(Table1[[#This Row],[raw_timestamp]],21),":","")," ",""),"-",""))</f>
        <v>214155551163221</v>
      </c>
      <c r="F12947" s="1">
        <f>IF(Table1[[#This Row],[raw_load]]&gt;30000,F12946,(IF(Table1[[#This Row],[raw_load]]=49.339761120941,F12946,Table1[[#This Row],[raw_load]])))</f>
        <v>-181.69362985680539</v>
      </c>
      <c r="G12947" s="1">
        <f>-Table1[[#This Row],[load_temp]]</f>
        <v>181.69362985680539</v>
      </c>
      <c r="H12947" s="1">
        <f>IF(Table1[[#This Row],[raw_pressure]]=-207.33292143,H12946,D12947)</f>
        <v>939.75243158399996</v>
      </c>
      <c r="I12947" s="1">
        <f>1013-Table1[[#This Row],[pressure_temp]]</f>
        <v>73.247568416000036</v>
      </c>
      <c r="J12947" s="1" t="str">
        <f>SUBSTITUTE(RIGHT(Table1[[#This Row],[file]],LEN(Table1[[#This Row],[file]])-16),"_"," ")</f>
        <v>neoprene 92mm open cell foam varying wall locations</v>
      </c>
    </row>
    <row r="12948" spans="1:10" hidden="1" x14ac:dyDescent="0.25">
      <c r="A12948" t="s">
        <v>13228</v>
      </c>
      <c r="B12948" t="s">
        <v>12969</v>
      </c>
      <c r="C12948">
        <v>-70.084442904951274</v>
      </c>
      <c r="D12948">
        <v>996.41416691400002</v>
      </c>
      <c r="E12948" s="4">
        <f>VALUE(SUBSTITUTE(SUBSTITUTE(SUBSTITUTE(RIGHT(Table1[[#This Row],[raw_timestamp]],21),":","")," ",""),"-",""))</f>
        <v>214155551421936</v>
      </c>
      <c r="F12948" s="1">
        <f>IF(Table1[[#This Row],[raw_load]]&gt;30000,F12947,(IF(Table1[[#This Row],[raw_load]]=49.339761120941,F12947,Table1[[#This Row],[raw_load]])))</f>
        <v>-70.084442904951274</v>
      </c>
      <c r="G12948" s="1">
        <f>-Table1[[#This Row],[load_temp]]</f>
        <v>70.084442904951274</v>
      </c>
      <c r="H12948" s="1">
        <f>IF(Table1[[#This Row],[raw_pressure]]=-207.33292143,H12947,D12948)</f>
        <v>996.41416691400002</v>
      </c>
      <c r="I12948" s="1">
        <f>1013-Table1[[#This Row],[pressure_temp]]</f>
        <v>16.58583308599998</v>
      </c>
      <c r="J12948" s="1" t="str">
        <f>SUBSTITUTE(RIGHT(Table1[[#This Row],[file]],LEN(Table1[[#This Row],[file]])-16),"_"," ")</f>
        <v>neoprene 92mm open cell foam varying wall locations</v>
      </c>
    </row>
    <row r="12949" spans="1:10" hidden="1" x14ac:dyDescent="0.25">
      <c r="A12949" t="s">
        <v>13228</v>
      </c>
      <c r="B12949" t="s">
        <v>12970</v>
      </c>
      <c r="C12949">
        <v>-102.86865523067644</v>
      </c>
      <c r="D12949">
        <v>1019.078861046</v>
      </c>
      <c r="E12949" s="4">
        <f>VALUE(SUBSTITUTE(SUBSTITUTE(SUBSTITUTE(RIGHT(Table1[[#This Row],[raw_timestamp]],21),":","")," ",""),"-",""))</f>
        <v>214155551680464</v>
      </c>
      <c r="F12949" s="1">
        <f>IF(Table1[[#This Row],[raw_load]]&gt;30000,F12948,(IF(Table1[[#This Row],[raw_load]]=49.339761120941,F12948,Table1[[#This Row],[raw_load]])))</f>
        <v>-102.86865523067644</v>
      </c>
      <c r="G12949" s="1">
        <f>-Table1[[#This Row],[load_temp]]</f>
        <v>102.86865523067644</v>
      </c>
      <c r="H12949" s="1">
        <f>IF(Table1[[#This Row],[raw_pressure]]=-207.33292143,H12948,D12949)</f>
        <v>1019.078861046</v>
      </c>
      <c r="I12949" s="1">
        <f>1013-Table1[[#This Row],[pressure_temp]]</f>
        <v>-6.0788610460000427</v>
      </c>
      <c r="J12949" s="1" t="str">
        <f>SUBSTITUTE(RIGHT(Table1[[#This Row],[file]],LEN(Table1[[#This Row],[file]])-16),"_"," ")</f>
        <v>neoprene 92mm open cell foam varying wall locations</v>
      </c>
    </row>
    <row r="12950" spans="1:10" hidden="1" x14ac:dyDescent="0.25">
      <c r="A12950" t="s">
        <v>13228</v>
      </c>
      <c r="B12950" t="s">
        <v>12971</v>
      </c>
      <c r="C12950">
        <v>-93.308323638259111</v>
      </c>
      <c r="D12950">
        <v>954.86222767200013</v>
      </c>
      <c r="E12950" s="4">
        <f>VALUE(SUBSTITUTE(SUBSTITUTE(SUBSTITUTE(RIGHT(Table1[[#This Row],[raw_timestamp]],21),":","")," ",""),"-",""))</f>
        <v>214155551939874</v>
      </c>
      <c r="F12950" s="1">
        <f>IF(Table1[[#This Row],[raw_load]]&gt;30000,F12949,(IF(Table1[[#This Row],[raw_load]]=49.339761120941,F12949,Table1[[#This Row],[raw_load]])))</f>
        <v>-93.308323638259111</v>
      </c>
      <c r="G12950" s="1">
        <f>-Table1[[#This Row],[load_temp]]</f>
        <v>93.308323638259111</v>
      </c>
      <c r="H12950" s="1">
        <f>IF(Table1[[#This Row],[raw_pressure]]=-207.33292143,H12949,D12950)</f>
        <v>954.86222767200013</v>
      </c>
      <c r="I12950" s="1">
        <f>1013-Table1[[#This Row],[pressure_temp]]</f>
        <v>58.137772327999869</v>
      </c>
      <c r="J12950" s="1" t="str">
        <f>SUBSTITUTE(RIGHT(Table1[[#This Row],[file]],LEN(Table1[[#This Row],[file]])-16),"_"," ")</f>
        <v>neoprene 92mm open cell foam varying wall locations</v>
      </c>
    </row>
    <row r="12951" spans="1:10" hidden="1" x14ac:dyDescent="0.25">
      <c r="A12951" t="s">
        <v>13228</v>
      </c>
      <c r="B12951" t="s">
        <v>12972</v>
      </c>
      <c r="C12951">
        <v>-76.488452930426703</v>
      </c>
      <c r="D12951">
        <v>958.63967669400006</v>
      </c>
      <c r="E12951" s="4">
        <f>VALUE(SUBSTITUTE(SUBSTITUTE(SUBSTITUTE(RIGHT(Table1[[#This Row],[raw_timestamp]],21),":","")," ",""),"-",""))</f>
        <v>214155552198403</v>
      </c>
      <c r="F12951" s="1">
        <f>IF(Table1[[#This Row],[raw_load]]&gt;30000,F12950,(IF(Table1[[#This Row],[raw_load]]=49.339761120941,F12950,Table1[[#This Row],[raw_load]])))</f>
        <v>-76.488452930426703</v>
      </c>
      <c r="G12951" s="1">
        <f>-Table1[[#This Row],[load_temp]]</f>
        <v>76.488452930426703</v>
      </c>
      <c r="H12951" s="1">
        <f>IF(Table1[[#This Row],[raw_pressure]]=-207.33292143,H12950,D12951)</f>
        <v>958.63967669400006</v>
      </c>
      <c r="I12951" s="1">
        <f>1013-Table1[[#This Row],[pressure_temp]]</f>
        <v>54.360323305999941</v>
      </c>
      <c r="J12951" s="1" t="str">
        <f>SUBSTITUTE(RIGHT(Table1[[#This Row],[file]],LEN(Table1[[#This Row],[file]])-16),"_"," ")</f>
        <v>neoprene 92mm open cell foam varying wall locations</v>
      </c>
    </row>
    <row r="12952" spans="1:10" hidden="1" x14ac:dyDescent="0.25">
      <c r="A12952" t="s">
        <v>13228</v>
      </c>
      <c r="B12952" t="s">
        <v>12973</v>
      </c>
      <c r="C12952">
        <v>-81.497036713711054</v>
      </c>
      <c r="D12952">
        <v>1005.228214632</v>
      </c>
      <c r="E12952" s="4">
        <f>VALUE(SUBSTITUTE(SUBSTITUTE(SUBSTITUTE(RIGHT(Table1[[#This Row],[raw_timestamp]],21),":","")," ",""),"-",""))</f>
        <v>214155552457145</v>
      </c>
      <c r="F12952" s="1">
        <f>IF(Table1[[#This Row],[raw_load]]&gt;30000,F12951,(IF(Table1[[#This Row],[raw_load]]=49.339761120941,F12951,Table1[[#This Row],[raw_load]])))</f>
        <v>-81.497036713711054</v>
      </c>
      <c r="G12952" s="1">
        <f>-Table1[[#This Row],[load_temp]]</f>
        <v>81.497036713711054</v>
      </c>
      <c r="H12952" s="1">
        <f>IF(Table1[[#This Row],[raw_pressure]]=-207.33292143,H12951,D12952)</f>
        <v>1005.228214632</v>
      </c>
      <c r="I12952" s="1">
        <f>1013-Table1[[#This Row],[pressure_temp]]</f>
        <v>7.7717853679999962</v>
      </c>
      <c r="J12952" s="1" t="str">
        <f>SUBSTITUTE(RIGHT(Table1[[#This Row],[file]],LEN(Table1[[#This Row],[file]])-16),"_"," ")</f>
        <v>neoprene 92mm open cell foam varying wall locations</v>
      </c>
    </row>
    <row r="12953" spans="1:10" hidden="1" x14ac:dyDescent="0.25">
      <c r="A12953" t="s">
        <v>13228</v>
      </c>
      <c r="B12953" t="s">
        <v>12974</v>
      </c>
      <c r="C12953">
        <v>49.339761120940999</v>
      </c>
      <c r="D12953">
        <v>962.41712571599999</v>
      </c>
      <c r="E12953" s="4">
        <f>VALUE(SUBSTITUTE(SUBSTITUTE(SUBSTITUTE(RIGHT(Table1[[#This Row],[raw_timestamp]],21),":","")," ",""),"-",""))</f>
        <v>214155552715390</v>
      </c>
      <c r="F12953" s="1">
        <f>IF(Table1[[#This Row],[raw_load]]&gt;30000,F12952,(IF(Table1[[#This Row],[raw_load]]=49.339761120941,F12952,Table1[[#This Row],[raw_load]])))</f>
        <v>-81.497036713711054</v>
      </c>
      <c r="G12953" s="1">
        <f>-Table1[[#This Row],[load_temp]]</f>
        <v>81.497036713711054</v>
      </c>
      <c r="H12953" s="1">
        <f>IF(Table1[[#This Row],[raw_pressure]]=-207.33292143,H12952,D12953)</f>
        <v>962.41712571599999</v>
      </c>
      <c r="I12953" s="1">
        <f>1013-Table1[[#This Row],[pressure_temp]]</f>
        <v>50.582874284000013</v>
      </c>
      <c r="J12953" s="1" t="str">
        <f>SUBSTITUTE(RIGHT(Table1[[#This Row],[file]],LEN(Table1[[#This Row],[file]])-16),"_"," ")</f>
        <v>neoprene 92mm open cell foam varying wall locations</v>
      </c>
    </row>
    <row r="12954" spans="1:10" hidden="1" x14ac:dyDescent="0.25">
      <c r="A12954" t="s">
        <v>13228</v>
      </c>
      <c r="B12954" t="s">
        <v>12975</v>
      </c>
      <c r="C12954">
        <v>-65.607450055028622</v>
      </c>
      <c r="D12954">
        <v>996.41416691400002</v>
      </c>
      <c r="E12954" s="4">
        <f>VALUE(SUBSTITUTE(SUBSTITUTE(SUBSTITUTE(RIGHT(Table1[[#This Row],[raw_timestamp]],21),":","")," ",""),"-",""))</f>
        <v>214155553229629</v>
      </c>
      <c r="F12954" s="1">
        <f>IF(Table1[[#This Row],[raw_load]]&gt;30000,F12953,(IF(Table1[[#This Row],[raw_load]]=49.339761120941,F12953,Table1[[#This Row],[raw_load]])))</f>
        <v>-65.607450055028622</v>
      </c>
      <c r="G12954" s="1">
        <f>-Table1[[#This Row],[load_temp]]</f>
        <v>65.607450055028622</v>
      </c>
      <c r="H12954" s="1">
        <f>IF(Table1[[#This Row],[raw_pressure]]=-207.33292143,H12953,D12954)</f>
        <v>996.41416691400002</v>
      </c>
      <c r="I12954" s="1">
        <f>1013-Table1[[#This Row],[pressure_temp]]</f>
        <v>16.58583308599998</v>
      </c>
      <c r="J12954" s="1" t="str">
        <f>SUBSTITUTE(RIGHT(Table1[[#This Row],[file]],LEN(Table1[[#This Row],[file]])-16),"_"," ")</f>
        <v>neoprene 92mm open cell foam varying wall locations</v>
      </c>
    </row>
    <row r="12955" spans="1:10" hidden="1" x14ac:dyDescent="0.25">
      <c r="A12955" t="s">
        <v>13228</v>
      </c>
      <c r="B12955" t="s">
        <v>12976</v>
      </c>
      <c r="C12955">
        <v>-21.452174509593647</v>
      </c>
      <c r="D12955">
        <v>870.499199514</v>
      </c>
      <c r="E12955" s="4">
        <f>VALUE(SUBSTITUTE(SUBSTITUTE(SUBSTITUTE(RIGHT(Table1[[#This Row],[raw_timestamp]],21),":","")," ",""),"-",""))</f>
        <v>214155553488445</v>
      </c>
      <c r="F12955" s="1">
        <f>IF(Table1[[#This Row],[raw_load]]&gt;30000,F12954,(IF(Table1[[#This Row],[raw_load]]=49.339761120941,F12954,Table1[[#This Row],[raw_load]])))</f>
        <v>-21.452174509593647</v>
      </c>
      <c r="G12955" s="1">
        <f>-Table1[[#This Row],[load_temp]]</f>
        <v>21.452174509593647</v>
      </c>
      <c r="H12955" s="1">
        <f>IF(Table1[[#This Row],[raw_pressure]]=-207.33292143,H12954,D12955)</f>
        <v>870.499199514</v>
      </c>
      <c r="I12955" s="1">
        <f>1013-Table1[[#This Row],[pressure_temp]]</f>
        <v>142.500800486</v>
      </c>
      <c r="J12955" s="1" t="str">
        <f>SUBSTITUTE(RIGHT(Table1[[#This Row],[file]],LEN(Table1[[#This Row],[file]])-16),"_"," ")</f>
        <v>neoprene 92mm open cell foam varying wall locations</v>
      </c>
    </row>
    <row r="12956" spans="1:10" hidden="1" x14ac:dyDescent="0.25">
      <c r="A12956" t="s">
        <v>13228</v>
      </c>
      <c r="B12956" t="s">
        <v>12977</v>
      </c>
      <c r="C12956">
        <v>49.339761120940999</v>
      </c>
      <c r="D12956">
        <v>769.76722559400002</v>
      </c>
      <c r="E12956" s="4">
        <f>VALUE(SUBSTITUTE(SUBSTITUTE(SUBSTITUTE(RIGHT(Table1[[#This Row],[raw_timestamp]],21),":","")," ",""),"-",""))</f>
        <v>214155553745462</v>
      </c>
      <c r="F12956" s="1">
        <f>IF(Table1[[#This Row],[raw_load]]&gt;30000,F12955,(IF(Table1[[#This Row],[raw_load]]=49.339761120941,F12955,Table1[[#This Row],[raw_load]])))</f>
        <v>-21.452174509593647</v>
      </c>
      <c r="G12956" s="1">
        <f>-Table1[[#This Row],[load_temp]]</f>
        <v>21.452174509593647</v>
      </c>
      <c r="H12956" s="1">
        <f>IF(Table1[[#This Row],[raw_pressure]]=-207.33292143,H12955,D12956)</f>
        <v>769.76722559400002</v>
      </c>
      <c r="I12956" s="1">
        <f>1013-Table1[[#This Row],[pressure_temp]]</f>
        <v>243.23277440599998</v>
      </c>
      <c r="J12956" s="1" t="str">
        <f>SUBSTITUTE(RIGHT(Table1[[#This Row],[file]],LEN(Table1[[#This Row],[file]])-16),"_"," ")</f>
        <v>neoprene 92mm open cell foam varying wall locations</v>
      </c>
    </row>
    <row r="12957" spans="1:10" hidden="1" x14ac:dyDescent="0.25">
      <c r="A12957" t="s">
        <v>13228</v>
      </c>
      <c r="B12957" t="s">
        <v>12978</v>
      </c>
      <c r="C12957">
        <v>14.338849127720772</v>
      </c>
      <c r="D12957">
        <v>743.32508244000007</v>
      </c>
      <c r="E12957" s="4">
        <f>VALUE(SUBSTITUTE(SUBSTITUTE(SUBSTITUTE(RIGHT(Table1[[#This Row],[raw_timestamp]],21),":","")," ",""),"-",""))</f>
        <v>214155554004207</v>
      </c>
      <c r="F12957" s="1">
        <f>IF(Table1[[#This Row],[raw_load]]&gt;30000,F12956,(IF(Table1[[#This Row],[raw_load]]=49.339761120941,F12956,Table1[[#This Row],[raw_load]])))</f>
        <v>14.338849127720772</v>
      </c>
      <c r="G12957" s="1">
        <f>-Table1[[#This Row],[load_temp]]</f>
        <v>-14.338849127720772</v>
      </c>
      <c r="H12957" s="1">
        <f>IF(Table1[[#This Row],[raw_pressure]]=-207.33292143,H12956,D12957)</f>
        <v>743.32508244000007</v>
      </c>
      <c r="I12957" s="1">
        <f>1013-Table1[[#This Row],[pressure_temp]]</f>
        <v>269.67491755999993</v>
      </c>
      <c r="J12957" s="1" t="str">
        <f>SUBSTITUTE(RIGHT(Table1[[#This Row],[file]],LEN(Table1[[#This Row],[file]])-16),"_"," ")</f>
        <v>neoprene 92mm open cell foam varying wall locations</v>
      </c>
    </row>
    <row r="12958" spans="1:10" hidden="1" x14ac:dyDescent="0.25">
      <c r="A12958" t="s">
        <v>13228</v>
      </c>
      <c r="B12958" t="s">
        <v>12979</v>
      </c>
      <c r="C12958">
        <v>-1.0191464291339003</v>
      </c>
      <c r="D12958">
        <v>699.25484385000016</v>
      </c>
      <c r="E12958" s="4">
        <f>VALUE(SUBSTITUTE(SUBSTITUTE(SUBSTITUTE(RIGHT(Table1[[#This Row],[raw_timestamp]],21),":","")," ",""),"-",""))</f>
        <v>214155554262890</v>
      </c>
      <c r="F12958" s="1">
        <f>IF(Table1[[#This Row],[raw_load]]&gt;30000,F12957,(IF(Table1[[#This Row],[raw_load]]=49.339761120941,F12957,Table1[[#This Row],[raw_load]])))</f>
        <v>-1.0191464291339003</v>
      </c>
      <c r="G12958" s="1">
        <f>-Table1[[#This Row],[load_temp]]</f>
        <v>1.0191464291339003</v>
      </c>
      <c r="H12958" s="1">
        <f>IF(Table1[[#This Row],[raw_pressure]]=-207.33292143,H12957,D12958)</f>
        <v>699.25484385000016</v>
      </c>
      <c r="I12958" s="1">
        <f>1013-Table1[[#This Row],[pressure_temp]]</f>
        <v>313.74515614999984</v>
      </c>
      <c r="J12958" s="1" t="str">
        <f>SUBSTITUTE(RIGHT(Table1[[#This Row],[file]],LEN(Table1[[#This Row],[file]])-16),"_"," ")</f>
        <v>neoprene 92mm open cell foam varying wall locations</v>
      </c>
    </row>
    <row r="12959" spans="1:10" hidden="1" x14ac:dyDescent="0.25">
      <c r="A12959" t="s">
        <v>13228</v>
      </c>
      <c r="B12959" t="s">
        <v>12980</v>
      </c>
      <c r="C12959">
        <v>-4.7984259894950352</v>
      </c>
      <c r="D12959">
        <v>682.88589808800009</v>
      </c>
      <c r="E12959" s="4">
        <f>VALUE(SUBSTITUTE(SUBSTITUTE(SUBSTITUTE(RIGHT(Table1[[#This Row],[raw_timestamp]],21),":","")," ",""),"-",""))</f>
        <v>214155554521626</v>
      </c>
      <c r="F12959" s="1">
        <f>IF(Table1[[#This Row],[raw_load]]&gt;30000,F12958,(IF(Table1[[#This Row],[raw_load]]=49.339761120941,F12958,Table1[[#This Row],[raw_load]])))</f>
        <v>-4.7984259894950352</v>
      </c>
      <c r="G12959" s="1">
        <f>-Table1[[#This Row],[load_temp]]</f>
        <v>4.7984259894950352</v>
      </c>
      <c r="H12959" s="1">
        <f>IF(Table1[[#This Row],[raw_pressure]]=-207.33292143,H12958,D12959)</f>
        <v>682.88589808800009</v>
      </c>
      <c r="I12959" s="1">
        <f>1013-Table1[[#This Row],[pressure_temp]]</f>
        <v>330.11410191199991</v>
      </c>
      <c r="J12959" s="1" t="str">
        <f>SUBSTITUTE(RIGHT(Table1[[#This Row],[file]],LEN(Table1[[#This Row],[file]])-16),"_"," ")</f>
        <v>neoprene 92mm open cell foam varying wall locations</v>
      </c>
    </row>
    <row r="12960" spans="1:10" hidden="1" x14ac:dyDescent="0.25">
      <c r="A12960" t="s">
        <v>13228</v>
      </c>
      <c r="B12960" t="s">
        <v>12981</v>
      </c>
      <c r="C12960">
        <v>-8.1042573063915704</v>
      </c>
      <c r="D12960">
        <v>681.62674841400019</v>
      </c>
      <c r="E12960" s="4">
        <f>VALUE(SUBSTITUTE(SUBSTITUTE(SUBSTITUTE(RIGHT(Table1[[#This Row],[raw_timestamp]],21),":","")," ",""),"-",""))</f>
        <v>214155554781087</v>
      </c>
      <c r="F12960" s="1">
        <f>IF(Table1[[#This Row],[raw_load]]&gt;30000,F12959,(IF(Table1[[#This Row],[raw_load]]=49.339761120941,F12959,Table1[[#This Row],[raw_load]])))</f>
        <v>-8.1042573063915704</v>
      </c>
      <c r="G12960" s="1">
        <f>-Table1[[#This Row],[load_temp]]</f>
        <v>8.1042573063915704</v>
      </c>
      <c r="H12960" s="1">
        <f>IF(Table1[[#This Row],[raw_pressure]]=-207.33292143,H12959,D12960)</f>
        <v>681.62674841400019</v>
      </c>
      <c r="I12960" s="1">
        <f>1013-Table1[[#This Row],[pressure_temp]]</f>
        <v>331.37325158599981</v>
      </c>
      <c r="J12960" s="1" t="str">
        <f>SUBSTITUTE(RIGHT(Table1[[#This Row],[file]],LEN(Table1[[#This Row],[file]])-16),"_"," ")</f>
        <v>neoprene 92mm open cell foam varying wall locations</v>
      </c>
    </row>
    <row r="12961" spans="1:10" hidden="1" x14ac:dyDescent="0.25">
      <c r="A12961" t="s">
        <v>13228</v>
      </c>
      <c r="B12961" t="s">
        <v>12982</v>
      </c>
      <c r="C12961">
        <v>-6.2353828207359641</v>
      </c>
      <c r="D12961">
        <v>666.51695232600002</v>
      </c>
      <c r="E12961" s="4">
        <f>VALUE(SUBSTITUTE(SUBSTITUTE(SUBSTITUTE(RIGHT(Table1[[#This Row],[raw_timestamp]],21),":","")," ",""),"-",""))</f>
        <v>214155555039719</v>
      </c>
      <c r="F12961" s="1">
        <f>IF(Table1[[#This Row],[raw_load]]&gt;30000,F12960,(IF(Table1[[#This Row],[raw_load]]=49.339761120941,F12960,Table1[[#This Row],[raw_load]])))</f>
        <v>-6.2353828207359641</v>
      </c>
      <c r="G12961" s="1">
        <f>-Table1[[#This Row],[load_temp]]</f>
        <v>6.2353828207359641</v>
      </c>
      <c r="H12961" s="1">
        <f>IF(Table1[[#This Row],[raw_pressure]]=-207.33292143,H12960,D12961)</f>
        <v>666.51695232600002</v>
      </c>
      <c r="I12961" s="1">
        <f>1013-Table1[[#This Row],[pressure_temp]]</f>
        <v>346.48304767399998</v>
      </c>
      <c r="J12961" s="1" t="str">
        <f>SUBSTITUTE(RIGHT(Table1[[#This Row],[file]],LEN(Table1[[#This Row],[file]])-16),"_"," ")</f>
        <v>neoprene 92mm open cell foam varying wall locations</v>
      </c>
    </row>
    <row r="12962" spans="1:10" hidden="1" x14ac:dyDescent="0.25">
      <c r="A12962" t="s">
        <v>13228</v>
      </c>
      <c r="B12962" t="s">
        <v>12983</v>
      </c>
      <c r="C12962">
        <v>-6.14401559221246</v>
      </c>
      <c r="D12962">
        <v>666.51695232600002</v>
      </c>
      <c r="E12962" s="4">
        <f>VALUE(SUBSTITUTE(SUBSTITUTE(SUBSTITUTE(RIGHT(Table1[[#This Row],[raw_timestamp]],21),":","")," ",""),"-",""))</f>
        <v>214155555298311</v>
      </c>
      <c r="F12962" s="1">
        <f>IF(Table1[[#This Row],[raw_load]]&gt;30000,F12961,(IF(Table1[[#This Row],[raw_load]]=49.339761120941,F12961,Table1[[#This Row],[raw_load]])))</f>
        <v>-6.14401559221246</v>
      </c>
      <c r="G12962" s="1">
        <f>-Table1[[#This Row],[load_temp]]</f>
        <v>6.14401559221246</v>
      </c>
      <c r="H12962" s="1">
        <f>IF(Table1[[#This Row],[raw_pressure]]=-207.33292143,H12961,D12962)</f>
        <v>666.51695232600002</v>
      </c>
      <c r="I12962" s="1">
        <f>1013-Table1[[#This Row],[pressure_temp]]</f>
        <v>346.48304767399998</v>
      </c>
      <c r="J12962" s="1" t="str">
        <f>SUBSTITUTE(RIGHT(Table1[[#This Row],[file]],LEN(Table1[[#This Row],[file]])-16),"_"," ")</f>
        <v>neoprene 92mm open cell foam varying wall locations</v>
      </c>
    </row>
    <row r="12963" spans="1:10" hidden="1" x14ac:dyDescent="0.25">
      <c r="A12963" t="s">
        <v>13228</v>
      </c>
      <c r="B12963" t="s">
        <v>12984</v>
      </c>
      <c r="C12963">
        <v>49.339761120940999</v>
      </c>
      <c r="D12963">
        <v>662.7395033040001</v>
      </c>
      <c r="E12963" s="4">
        <f>VALUE(SUBSTITUTE(SUBSTITUTE(SUBSTITUTE(RIGHT(Table1[[#This Row],[raw_timestamp]],21),":","")," ",""),"-",""))</f>
        <v>214155555555588</v>
      </c>
      <c r="F12963" s="1">
        <f>IF(Table1[[#This Row],[raw_load]]&gt;30000,F12962,(IF(Table1[[#This Row],[raw_load]]=49.339761120941,F12962,Table1[[#This Row],[raw_load]])))</f>
        <v>-6.14401559221246</v>
      </c>
      <c r="G12963" s="1">
        <f>-Table1[[#This Row],[load_temp]]</f>
        <v>6.14401559221246</v>
      </c>
      <c r="H12963" s="1">
        <f>IF(Table1[[#This Row],[raw_pressure]]=-207.33292143,H12962,D12963)</f>
        <v>662.7395033040001</v>
      </c>
      <c r="I12963" s="1">
        <f>1013-Table1[[#This Row],[pressure_temp]]</f>
        <v>350.2604966959999</v>
      </c>
      <c r="J12963" s="1" t="str">
        <f>SUBSTITUTE(RIGHT(Table1[[#This Row],[file]],LEN(Table1[[#This Row],[file]])-16),"_"," ")</f>
        <v>neoprene 92mm open cell foam varying wall locations</v>
      </c>
    </row>
    <row r="12964" spans="1:10" hidden="1" x14ac:dyDescent="0.25">
      <c r="A12964" t="s">
        <v>13228</v>
      </c>
      <c r="B12964" t="s">
        <v>12985</v>
      </c>
      <c r="C12964">
        <v>-8.1042573063915704</v>
      </c>
      <c r="D12964">
        <v>672.81270069599998</v>
      </c>
      <c r="E12964" s="4">
        <f>VALUE(SUBSTITUTE(SUBSTITUTE(SUBSTITUTE(RIGHT(Table1[[#This Row],[raw_timestamp]],21),":","")," ",""),"-",""))</f>
        <v>214155555814440</v>
      </c>
      <c r="F12964" s="1">
        <f>IF(Table1[[#This Row],[raw_load]]&gt;30000,F12963,(IF(Table1[[#This Row],[raw_load]]=49.339761120941,F12963,Table1[[#This Row],[raw_load]])))</f>
        <v>-8.1042573063915704</v>
      </c>
      <c r="G12964" s="1">
        <f>-Table1[[#This Row],[load_temp]]</f>
        <v>8.1042573063915704</v>
      </c>
      <c r="H12964" s="1">
        <f>IF(Table1[[#This Row],[raw_pressure]]=-207.33292143,H12963,D12964)</f>
        <v>672.81270069599998</v>
      </c>
      <c r="I12964" s="1">
        <f>1013-Table1[[#This Row],[pressure_temp]]</f>
        <v>340.18729930400002</v>
      </c>
      <c r="J12964" s="1" t="str">
        <f>SUBSTITUTE(RIGHT(Table1[[#This Row],[file]],LEN(Table1[[#This Row],[file]])-16),"_"," ")</f>
        <v>neoprene 92mm open cell foam varying wall locations</v>
      </c>
    </row>
    <row r="12965" spans="1:10" hidden="1" x14ac:dyDescent="0.25">
      <c r="A12965" t="s">
        <v>13228</v>
      </c>
      <c r="B12965" t="s">
        <v>12986</v>
      </c>
      <c r="C12965">
        <v>-2.3730420822748894</v>
      </c>
      <c r="D12965">
        <v>674.07185037000011</v>
      </c>
      <c r="E12965" s="4">
        <f>VALUE(SUBSTITUTE(SUBSTITUTE(SUBSTITUTE(RIGHT(Table1[[#This Row],[raw_timestamp]],21),":","")," ",""),"-",""))</f>
        <v>214155556073371</v>
      </c>
      <c r="F12965" s="1">
        <f>IF(Table1[[#This Row],[raw_load]]&gt;30000,F12964,(IF(Table1[[#This Row],[raw_load]]=49.339761120941,F12964,Table1[[#This Row],[raw_load]])))</f>
        <v>-2.3730420822748894</v>
      </c>
      <c r="G12965" s="1">
        <f>-Table1[[#This Row],[load_temp]]</f>
        <v>2.3730420822748894</v>
      </c>
      <c r="H12965" s="1">
        <f>IF(Table1[[#This Row],[raw_pressure]]=-207.33292143,H12964,D12965)</f>
        <v>674.07185037000011</v>
      </c>
      <c r="I12965" s="1">
        <f>1013-Table1[[#This Row],[pressure_temp]]</f>
        <v>338.92814962999989</v>
      </c>
      <c r="J12965" s="1" t="str">
        <f>SUBSTITUTE(RIGHT(Table1[[#This Row],[file]],LEN(Table1[[#This Row],[file]])-16),"_"," ")</f>
        <v>neoprene 92mm open cell foam varying wall locations</v>
      </c>
    </row>
    <row r="12966" spans="1:10" hidden="1" x14ac:dyDescent="0.25">
      <c r="A12966" t="s">
        <v>13228</v>
      </c>
      <c r="B12966" t="s">
        <v>12987</v>
      </c>
      <c r="C12966">
        <v>-4.5077122030773946</v>
      </c>
      <c r="D12966">
        <v>637.55650982400005</v>
      </c>
      <c r="E12966" s="4">
        <f>VALUE(SUBSTITUTE(SUBSTITUTE(SUBSTITUTE(RIGHT(Table1[[#This Row],[raw_timestamp]],21),":","")," ",""),"-",""))</f>
        <v>214155556333152</v>
      </c>
      <c r="F12966" s="1">
        <f>IF(Table1[[#This Row],[raw_load]]&gt;30000,F12965,(IF(Table1[[#This Row],[raw_load]]=49.339761120941,F12965,Table1[[#This Row],[raw_load]])))</f>
        <v>-4.5077122030773946</v>
      </c>
      <c r="G12966" s="1">
        <f>-Table1[[#This Row],[load_temp]]</f>
        <v>4.5077122030773946</v>
      </c>
      <c r="H12966" s="1">
        <f>IF(Table1[[#This Row],[raw_pressure]]=-207.33292143,H12965,D12966)</f>
        <v>637.55650982400005</v>
      </c>
      <c r="I12966" s="1">
        <f>1013-Table1[[#This Row],[pressure_temp]]</f>
        <v>375.44349017599995</v>
      </c>
      <c r="J12966" s="1" t="str">
        <f>SUBSTITUTE(RIGHT(Table1[[#This Row],[file]],LEN(Table1[[#This Row],[file]])-16),"_"," ")</f>
        <v>neoprene 92mm open cell foam varying wall locations</v>
      </c>
    </row>
    <row r="12967" spans="1:10" hidden="1" x14ac:dyDescent="0.25">
      <c r="A12967" t="s">
        <v>13228</v>
      </c>
      <c r="B12967" t="s">
        <v>12988</v>
      </c>
      <c r="C12967">
        <v>-7.0742998098285055</v>
      </c>
      <c r="D12967">
        <v>648.88885689000006</v>
      </c>
      <c r="E12967" s="4">
        <f>VALUE(SUBSTITUTE(SUBSTITUTE(SUBSTITUTE(RIGHT(Table1[[#This Row],[raw_timestamp]],21),":","")," ",""),"-",""))</f>
        <v>214155556592611</v>
      </c>
      <c r="F12967" s="1">
        <f>IF(Table1[[#This Row],[raw_load]]&gt;30000,F12966,(IF(Table1[[#This Row],[raw_load]]=49.339761120941,F12966,Table1[[#This Row],[raw_load]])))</f>
        <v>-7.0742998098285055</v>
      </c>
      <c r="G12967" s="1">
        <f>-Table1[[#This Row],[load_temp]]</f>
        <v>7.0742998098285055</v>
      </c>
      <c r="H12967" s="1">
        <f>IF(Table1[[#This Row],[raw_pressure]]=-207.33292143,H12966,D12967)</f>
        <v>648.88885689000006</v>
      </c>
      <c r="I12967" s="1">
        <f>1013-Table1[[#This Row],[pressure_temp]]</f>
        <v>364.11114310999994</v>
      </c>
      <c r="J12967" s="1" t="str">
        <f>SUBSTITUTE(RIGHT(Table1[[#This Row],[file]],LEN(Table1[[#This Row],[file]])-16),"_"," ")</f>
        <v>neoprene 92mm open cell foam varying wall locations</v>
      </c>
    </row>
    <row r="12968" spans="1:10" hidden="1" x14ac:dyDescent="0.25">
      <c r="A12968" t="s">
        <v>13228</v>
      </c>
      <c r="B12968" t="s">
        <v>12989</v>
      </c>
      <c r="C12968">
        <v>-7.8882984791842317</v>
      </c>
      <c r="D12968">
        <v>669.03525167400005</v>
      </c>
      <c r="E12968" s="4">
        <f>VALUE(SUBSTITUTE(SUBSTITUTE(SUBSTITUTE(RIGHT(Table1[[#This Row],[raw_timestamp]],21),":","")," ",""),"-",""))</f>
        <v>214155556851306</v>
      </c>
      <c r="F12968" s="1">
        <f>IF(Table1[[#This Row],[raw_load]]&gt;30000,F12967,(IF(Table1[[#This Row],[raw_load]]=49.339761120941,F12967,Table1[[#This Row],[raw_load]])))</f>
        <v>-7.8882984791842317</v>
      </c>
      <c r="G12968" s="1">
        <f>-Table1[[#This Row],[load_temp]]</f>
        <v>7.8882984791842317</v>
      </c>
      <c r="H12968" s="1">
        <f>IF(Table1[[#This Row],[raw_pressure]]=-207.33292143,H12967,D12968)</f>
        <v>669.03525167400005</v>
      </c>
      <c r="I12968" s="1">
        <f>1013-Table1[[#This Row],[pressure_temp]]</f>
        <v>343.96474832599995</v>
      </c>
      <c r="J12968" s="1" t="str">
        <f>SUBSTITUTE(RIGHT(Table1[[#This Row],[file]],LEN(Table1[[#This Row],[file]])-16),"_"," ")</f>
        <v>neoprene 92mm open cell foam varying wall locations</v>
      </c>
    </row>
    <row r="12969" spans="1:10" hidden="1" x14ac:dyDescent="0.25">
      <c r="A12969" t="s">
        <v>13228</v>
      </c>
      <c r="B12969" t="s">
        <v>12990</v>
      </c>
      <c r="C12969">
        <v>49.339761120940999</v>
      </c>
      <c r="D12969">
        <v>675.33100004400001</v>
      </c>
      <c r="E12969" s="4">
        <f>VALUE(SUBSTITUTE(SUBSTITUTE(SUBSTITUTE(RIGHT(Table1[[#This Row],[raw_timestamp]],21),":","")," ",""),"-",""))</f>
        <v>214155557110266</v>
      </c>
      <c r="F12969" s="1">
        <f>IF(Table1[[#This Row],[raw_load]]&gt;30000,F12968,(IF(Table1[[#This Row],[raw_load]]=49.339761120941,F12968,Table1[[#This Row],[raw_load]])))</f>
        <v>-7.8882984791842317</v>
      </c>
      <c r="G12969" s="1">
        <f>-Table1[[#This Row],[load_temp]]</f>
        <v>7.8882984791842317</v>
      </c>
      <c r="H12969" s="1">
        <f>IF(Table1[[#This Row],[raw_pressure]]=-207.33292143,H12968,D12969)</f>
        <v>675.33100004400001</v>
      </c>
      <c r="I12969" s="1">
        <f>1013-Table1[[#This Row],[pressure_temp]]</f>
        <v>337.66899995599999</v>
      </c>
      <c r="J12969" s="1" t="str">
        <f>SUBSTITUTE(RIGHT(Table1[[#This Row],[file]],LEN(Table1[[#This Row],[file]])-16),"_"," ")</f>
        <v>neoprene 92mm open cell foam varying wall locations</v>
      </c>
    </row>
    <row r="12970" spans="1:10" hidden="1" x14ac:dyDescent="0.25">
      <c r="A12970" t="s">
        <v>13228</v>
      </c>
      <c r="B12970" t="s">
        <v>12991</v>
      </c>
      <c r="C12970">
        <v>4567.0750192979904</v>
      </c>
      <c r="D12970">
        <v>618.66926471400018</v>
      </c>
      <c r="E12970" s="4">
        <f>VALUE(SUBSTITUTE(SUBSTITUTE(SUBSTITUTE(RIGHT(Table1[[#This Row],[raw_timestamp]],21),":","")," ",""),"-",""))</f>
        <v>214155557624674</v>
      </c>
      <c r="F12970" s="1">
        <f>IF(Table1[[#This Row],[raw_load]]&gt;30000,F12969,(IF(Table1[[#This Row],[raw_load]]=49.339761120941,F12969,Table1[[#This Row],[raw_load]])))</f>
        <v>4567.0750192979904</v>
      </c>
      <c r="G12970" s="1">
        <f>-Table1[[#This Row],[load_temp]]</f>
        <v>-4567.0750192979904</v>
      </c>
      <c r="H12970" s="1">
        <f>IF(Table1[[#This Row],[raw_pressure]]=-207.33292143,H12969,D12970)</f>
        <v>618.66926471400018</v>
      </c>
      <c r="I12970" s="1">
        <f>1013-Table1[[#This Row],[pressure_temp]]</f>
        <v>394.33073528599982</v>
      </c>
      <c r="J12970" s="1" t="str">
        <f>SUBSTITUTE(RIGHT(Table1[[#This Row],[file]],LEN(Table1[[#This Row],[file]])-16),"_"," ")</f>
        <v>neoprene 92mm open cell foam varying wall locations</v>
      </c>
    </row>
    <row r="12971" spans="1:10" hidden="1" x14ac:dyDescent="0.25">
      <c r="A12971" t="s">
        <v>13228</v>
      </c>
      <c r="B12971" t="s">
        <v>12992</v>
      </c>
      <c r="C12971">
        <v>5774.2516806278682</v>
      </c>
      <c r="D12971">
        <v>622.44671373600011</v>
      </c>
      <c r="E12971" s="4">
        <f>VALUE(SUBSTITUTE(SUBSTITUTE(SUBSTITUTE(RIGHT(Table1[[#This Row],[raw_timestamp]],21),":","")," ",""),"-",""))</f>
        <v>214155557884718</v>
      </c>
      <c r="F12971" s="1">
        <f>IF(Table1[[#This Row],[raw_load]]&gt;30000,F12970,(IF(Table1[[#This Row],[raw_load]]=49.339761120941,F12970,Table1[[#This Row],[raw_load]])))</f>
        <v>5774.2516806278682</v>
      </c>
      <c r="G12971" s="1">
        <f>-Table1[[#This Row],[load_temp]]</f>
        <v>-5774.2516806278682</v>
      </c>
      <c r="H12971" s="1">
        <f>IF(Table1[[#This Row],[raw_pressure]]=-207.33292143,H12970,D12971)</f>
        <v>622.44671373600011</v>
      </c>
      <c r="I12971" s="1">
        <f>1013-Table1[[#This Row],[pressure_temp]]</f>
        <v>390.55328626399989</v>
      </c>
      <c r="J12971" s="1" t="str">
        <f>SUBSTITUTE(RIGHT(Table1[[#This Row],[file]],LEN(Table1[[#This Row],[file]])-16),"_"," ")</f>
        <v>neoprene 92mm open cell foam varying wall locations</v>
      </c>
    </row>
    <row r="12972" spans="1:10" hidden="1" x14ac:dyDescent="0.25">
      <c r="A12972" t="s">
        <v>13228</v>
      </c>
      <c r="B12972" t="s">
        <v>12993</v>
      </c>
      <c r="C12972">
        <v>6784.075190679443</v>
      </c>
      <c r="D12972">
        <v>609.85521699599997</v>
      </c>
      <c r="E12972" s="4">
        <f>VALUE(SUBSTITUTE(SUBSTITUTE(SUBSTITUTE(RIGHT(Table1[[#This Row],[raw_timestamp]],21),":","")," ",""),"-",""))</f>
        <v>214155558143510</v>
      </c>
      <c r="F12972" s="1">
        <f>IF(Table1[[#This Row],[raw_load]]&gt;30000,F12971,(IF(Table1[[#This Row],[raw_load]]=49.339761120941,F12971,Table1[[#This Row],[raw_load]])))</f>
        <v>6784.075190679443</v>
      </c>
      <c r="G12972" s="1">
        <f>-Table1[[#This Row],[load_temp]]</f>
        <v>-6784.075190679443</v>
      </c>
      <c r="H12972" s="1">
        <f>IF(Table1[[#This Row],[raw_pressure]]=-207.33292143,H12971,D12972)</f>
        <v>609.85521699599997</v>
      </c>
      <c r="I12972" s="1">
        <f>1013-Table1[[#This Row],[pressure_temp]]</f>
        <v>403.14478300400003</v>
      </c>
      <c r="J12972" s="1" t="str">
        <f>SUBSTITUTE(RIGHT(Table1[[#This Row],[file]],LEN(Table1[[#This Row],[file]])-16),"_"," ")</f>
        <v>neoprene 92mm open cell foam varying wall locations</v>
      </c>
    </row>
    <row r="12973" spans="1:10" hidden="1" x14ac:dyDescent="0.25">
      <c r="A12973" t="s">
        <v>13228</v>
      </c>
      <c r="B12973" t="s">
        <v>12994</v>
      </c>
      <c r="C12973">
        <v>7046.0166442359114</v>
      </c>
      <c r="D12973">
        <v>598.52286992999996</v>
      </c>
      <c r="E12973" s="4">
        <f>VALUE(SUBSTITUTE(SUBSTITUTE(SUBSTITUTE(RIGHT(Table1[[#This Row],[raw_timestamp]],21),":","")," ",""),"-",""))</f>
        <v>214155558402184</v>
      </c>
      <c r="F12973" s="1">
        <f>IF(Table1[[#This Row],[raw_load]]&gt;30000,F12972,(IF(Table1[[#This Row],[raw_load]]=49.339761120941,F12972,Table1[[#This Row],[raw_load]])))</f>
        <v>7046.0166442359114</v>
      </c>
      <c r="G12973" s="1">
        <f>-Table1[[#This Row],[load_temp]]</f>
        <v>-7046.0166442359114</v>
      </c>
      <c r="H12973" s="1">
        <f>IF(Table1[[#This Row],[raw_pressure]]=-207.33292143,H12972,D12973)</f>
        <v>598.52286992999996</v>
      </c>
      <c r="I12973" s="1">
        <f>1013-Table1[[#This Row],[pressure_temp]]</f>
        <v>414.47713007000004</v>
      </c>
      <c r="J12973" s="1" t="str">
        <f>SUBSTITUTE(RIGHT(Table1[[#This Row],[file]],LEN(Table1[[#This Row],[file]])-16),"_"," ")</f>
        <v>neoprene 92mm open cell foam varying wall locations</v>
      </c>
    </row>
    <row r="12974" spans="1:10" hidden="1" x14ac:dyDescent="0.25">
      <c r="A12974" t="s">
        <v>13228</v>
      </c>
      <c r="B12974" t="s">
        <v>12995</v>
      </c>
      <c r="C12974">
        <v>7498.9404625730376</v>
      </c>
      <c r="D12974">
        <v>593.48627123400013</v>
      </c>
      <c r="E12974" s="4">
        <f>VALUE(SUBSTITUTE(SUBSTITUTE(SUBSTITUTE(RIGHT(Table1[[#This Row],[raw_timestamp]],21),":","")," ",""),"-",""))</f>
        <v>214155558661574</v>
      </c>
      <c r="F12974" s="1">
        <f>IF(Table1[[#This Row],[raw_load]]&gt;30000,F12973,(IF(Table1[[#This Row],[raw_load]]=49.339761120941,F12973,Table1[[#This Row],[raw_load]])))</f>
        <v>7498.9404625730376</v>
      </c>
      <c r="G12974" s="1">
        <f>-Table1[[#This Row],[load_temp]]</f>
        <v>-7498.9404625730376</v>
      </c>
      <c r="H12974" s="1">
        <f>IF(Table1[[#This Row],[raw_pressure]]=-207.33292143,H12973,D12974)</f>
        <v>593.48627123400013</v>
      </c>
      <c r="I12974" s="1">
        <f>1013-Table1[[#This Row],[pressure_temp]]</f>
        <v>419.51372876599987</v>
      </c>
      <c r="J12974" s="1" t="str">
        <f>SUBSTITUTE(RIGHT(Table1[[#This Row],[file]],LEN(Table1[[#This Row],[file]])-16),"_"," ")</f>
        <v>neoprene 92mm open cell foam varying wall locations</v>
      </c>
    </row>
    <row r="12975" spans="1:10" hidden="1" x14ac:dyDescent="0.25">
      <c r="A12975" t="s">
        <v>13228</v>
      </c>
      <c r="B12975" t="s">
        <v>12996</v>
      </c>
      <c r="C12975">
        <v>7498.8241771932435</v>
      </c>
      <c r="D12975">
        <v>579.63562482000009</v>
      </c>
      <c r="E12975" s="4">
        <f>VALUE(SUBSTITUTE(SUBSTITUTE(SUBSTITUTE(RIGHT(Table1[[#This Row],[raw_timestamp]],21),":","")," ",""),"-",""))</f>
        <v>214155558920110</v>
      </c>
      <c r="F12975" s="1">
        <f>IF(Table1[[#This Row],[raw_load]]&gt;30000,F12974,(IF(Table1[[#This Row],[raw_load]]=49.339761120941,F12974,Table1[[#This Row],[raw_load]])))</f>
        <v>7498.8241771932435</v>
      </c>
      <c r="G12975" s="1">
        <f>-Table1[[#This Row],[load_temp]]</f>
        <v>-7498.8241771932435</v>
      </c>
      <c r="H12975" s="1">
        <f>IF(Table1[[#This Row],[raw_pressure]]=-207.33292143,H12974,D12975)</f>
        <v>579.63562482000009</v>
      </c>
      <c r="I12975" s="1">
        <f>1013-Table1[[#This Row],[pressure_temp]]</f>
        <v>433.36437517999991</v>
      </c>
      <c r="J12975" s="1" t="str">
        <f>SUBSTITUTE(RIGHT(Table1[[#This Row],[file]],LEN(Table1[[#This Row],[file]])-16),"_"," ")</f>
        <v>neoprene 92mm open cell foam varying wall locations</v>
      </c>
    </row>
    <row r="12976" spans="1:10" hidden="1" x14ac:dyDescent="0.25">
      <c r="A12976" t="s">
        <v>13228</v>
      </c>
      <c r="B12976" t="s">
        <v>12997</v>
      </c>
      <c r="C12976">
        <v>5757.739134796504</v>
      </c>
      <c r="D12976">
        <v>619.92841438800008</v>
      </c>
      <c r="E12976" s="4">
        <f>VALUE(SUBSTITUTE(SUBSTITUTE(SUBSTITUTE(RIGHT(Table1[[#This Row],[raw_timestamp]],21),":","")," ",""),"-",""))</f>
        <v>214155559179603</v>
      </c>
      <c r="F12976" s="1">
        <f>IF(Table1[[#This Row],[raw_load]]&gt;30000,F12975,(IF(Table1[[#This Row],[raw_load]]=49.339761120941,F12975,Table1[[#This Row],[raw_load]])))</f>
        <v>5757.739134796504</v>
      </c>
      <c r="G12976" s="1">
        <f>-Table1[[#This Row],[load_temp]]</f>
        <v>-5757.739134796504</v>
      </c>
      <c r="H12976" s="1">
        <f>IF(Table1[[#This Row],[raw_pressure]]=-207.33292143,H12975,D12976)</f>
        <v>619.92841438800008</v>
      </c>
      <c r="I12976" s="1">
        <f>1013-Table1[[#This Row],[pressure_temp]]</f>
        <v>393.07158561199992</v>
      </c>
      <c r="J12976" s="1" t="str">
        <f>SUBSTITUTE(RIGHT(Table1[[#This Row],[file]],LEN(Table1[[#This Row],[file]])-16),"_"," ")</f>
        <v>neoprene 92mm open cell foam varying wall locations</v>
      </c>
    </row>
    <row r="12977" spans="1:10" hidden="1" x14ac:dyDescent="0.25">
      <c r="A12977" t="s">
        <v>13228</v>
      </c>
      <c r="B12977" t="s">
        <v>12998</v>
      </c>
      <c r="C12977">
        <v>192.80390759330575</v>
      </c>
      <c r="D12977">
        <v>646.37055754200003</v>
      </c>
      <c r="E12977" s="4">
        <f>VALUE(SUBSTITUTE(SUBSTITUTE(SUBSTITUTE(RIGHT(Table1[[#This Row],[raw_timestamp]],21),":","")," ",""),"-",""))</f>
        <v>214155559438150</v>
      </c>
      <c r="F12977" s="1">
        <f>IF(Table1[[#This Row],[raw_load]]&gt;30000,F12976,(IF(Table1[[#This Row],[raw_load]]=49.339761120941,F12976,Table1[[#This Row],[raw_load]])))</f>
        <v>192.80390759330575</v>
      </c>
      <c r="G12977" s="1">
        <f>-Table1[[#This Row],[load_temp]]</f>
        <v>-192.80390759330575</v>
      </c>
      <c r="H12977" s="1">
        <f>IF(Table1[[#This Row],[raw_pressure]]=-207.33292143,H12976,D12977)</f>
        <v>646.37055754200003</v>
      </c>
      <c r="I12977" s="1">
        <f>1013-Table1[[#This Row],[pressure_temp]]</f>
        <v>366.62944245799997</v>
      </c>
      <c r="J12977" s="1" t="str">
        <f>SUBSTITUTE(RIGHT(Table1[[#This Row],[file]],LEN(Table1[[#This Row],[file]])-16),"_"," ")</f>
        <v>neoprene 92mm open cell foam varying wall locations</v>
      </c>
    </row>
    <row r="12978" spans="1:10" hidden="1" x14ac:dyDescent="0.25">
      <c r="A12978" t="s">
        <v>13228</v>
      </c>
      <c r="B12978" t="s">
        <v>12999</v>
      </c>
      <c r="C12978">
        <v>49.339761120940999</v>
      </c>
      <c r="D12978">
        <v>656.44375493400014</v>
      </c>
      <c r="E12978" s="4">
        <f>VALUE(SUBSTITUTE(SUBSTITUTE(SUBSTITUTE(RIGHT(Table1[[#This Row],[raw_timestamp]],21),":","")," ",""),"-",""))</f>
        <v>214155559696827</v>
      </c>
      <c r="F12978" s="1">
        <f>IF(Table1[[#This Row],[raw_load]]&gt;30000,F12977,(IF(Table1[[#This Row],[raw_load]]=49.339761120941,F12977,Table1[[#This Row],[raw_load]])))</f>
        <v>192.80390759330575</v>
      </c>
      <c r="G12978" s="1">
        <f>-Table1[[#This Row],[load_temp]]</f>
        <v>-192.80390759330575</v>
      </c>
      <c r="H12978" s="1">
        <f>IF(Table1[[#This Row],[raw_pressure]]=-207.33292143,H12977,D12978)</f>
        <v>656.44375493400014</v>
      </c>
      <c r="I12978" s="1">
        <f>1013-Table1[[#This Row],[pressure_temp]]</f>
        <v>356.55624506599986</v>
      </c>
      <c r="J12978" s="1" t="str">
        <f>SUBSTITUTE(RIGHT(Table1[[#This Row],[file]],LEN(Table1[[#This Row],[file]])-16),"_"," ")</f>
        <v>neoprene 92mm open cell foam varying wall locations</v>
      </c>
    </row>
    <row r="12979" spans="1:10" hidden="1" x14ac:dyDescent="0.25">
      <c r="A12979" t="s">
        <v>13228</v>
      </c>
      <c r="B12979" t="s">
        <v>13000</v>
      </c>
      <c r="C12979">
        <v>-6.3267500492594673</v>
      </c>
      <c r="D12979">
        <v>661.48035362999997</v>
      </c>
      <c r="E12979" s="4">
        <f>VALUE(SUBSTITUTE(SUBSTITUTE(SUBSTITUTE(RIGHT(Table1[[#This Row],[raw_timestamp]],21),":","")," ",""),"-",""))</f>
        <v>214155601685020</v>
      </c>
      <c r="F12979" s="1">
        <f>IF(Table1[[#This Row],[raw_load]]&gt;30000,F12978,(IF(Table1[[#This Row],[raw_load]]=49.339761120941,F12978,Table1[[#This Row],[raw_load]])))</f>
        <v>-6.3267500492594673</v>
      </c>
      <c r="G12979" s="1">
        <f>-Table1[[#This Row],[load_temp]]</f>
        <v>6.3267500492594673</v>
      </c>
      <c r="H12979" s="1">
        <f>IF(Table1[[#This Row],[raw_pressure]]=-207.33292143,H12978,D12979)</f>
        <v>661.48035362999997</v>
      </c>
      <c r="I12979" s="1">
        <f>1013-Table1[[#This Row],[pressure_temp]]</f>
        <v>351.51964637000003</v>
      </c>
      <c r="J12979" s="1" t="str">
        <f>SUBSTITUTE(RIGHT(Table1[[#This Row],[file]],LEN(Table1[[#This Row],[file]])-16),"_"," ")</f>
        <v>neoprene 92mm open cell foam varying wall locations</v>
      </c>
    </row>
    <row r="12980" spans="1:10" hidden="1" x14ac:dyDescent="0.25">
      <c r="A12980" t="s">
        <v>13228</v>
      </c>
      <c r="B12980" t="s">
        <v>13001</v>
      </c>
      <c r="C12980">
        <v>-6.0028117242154702</v>
      </c>
      <c r="D12980">
        <v>657.70290460800004</v>
      </c>
      <c r="E12980" s="4">
        <f>VALUE(SUBSTITUTE(SUBSTITUTE(SUBSTITUTE(RIGHT(Table1[[#This Row],[raw_timestamp]],21),":","")," ",""),"-",""))</f>
        <v>214155601943623</v>
      </c>
      <c r="F12980" s="1">
        <f>IF(Table1[[#This Row],[raw_load]]&gt;30000,F12979,(IF(Table1[[#This Row],[raw_load]]=49.339761120941,F12979,Table1[[#This Row],[raw_load]])))</f>
        <v>-6.0028117242154702</v>
      </c>
      <c r="G12980" s="1">
        <f>-Table1[[#This Row],[load_temp]]</f>
        <v>6.0028117242154702</v>
      </c>
      <c r="H12980" s="1">
        <f>IF(Table1[[#This Row],[raw_pressure]]=-207.33292143,H12979,D12980)</f>
        <v>657.70290460800004</v>
      </c>
      <c r="I12980" s="1">
        <f>1013-Table1[[#This Row],[pressure_temp]]</f>
        <v>355.29709539199996</v>
      </c>
      <c r="J12980" s="1" t="str">
        <f>SUBSTITUTE(RIGHT(Table1[[#This Row],[file]],LEN(Table1[[#This Row],[file]])-16),"_"," ")</f>
        <v>neoprene 92mm open cell foam varying wall locations</v>
      </c>
    </row>
    <row r="12981" spans="1:10" hidden="1" x14ac:dyDescent="0.25">
      <c r="A12981" t="s">
        <v>13228</v>
      </c>
      <c r="B12981" t="s">
        <v>13002</v>
      </c>
      <c r="C12981">
        <v>-2.9461636046865576</v>
      </c>
      <c r="D12981">
        <v>667.77610200000015</v>
      </c>
      <c r="E12981" s="4">
        <f>VALUE(SUBSTITUTE(SUBSTITUTE(SUBSTITUTE(RIGHT(Table1[[#This Row],[raw_timestamp]],21),":","")," ",""),"-",""))</f>
        <v>214155602202438</v>
      </c>
      <c r="F12981" s="1">
        <f>IF(Table1[[#This Row],[raw_load]]&gt;30000,F12980,(IF(Table1[[#This Row],[raw_load]]=49.339761120941,F12980,Table1[[#This Row],[raw_load]])))</f>
        <v>-2.9461636046865576</v>
      </c>
      <c r="G12981" s="1">
        <f>-Table1[[#This Row],[load_temp]]</f>
        <v>2.9461636046865576</v>
      </c>
      <c r="H12981" s="1">
        <f>IF(Table1[[#This Row],[raw_pressure]]=-207.33292143,H12980,D12981)</f>
        <v>667.77610200000015</v>
      </c>
      <c r="I12981" s="1">
        <f>1013-Table1[[#This Row],[pressure_temp]]</f>
        <v>345.22389799999985</v>
      </c>
      <c r="J12981" s="1" t="str">
        <f>SUBSTITUTE(RIGHT(Table1[[#This Row],[file]],LEN(Table1[[#This Row],[file]])-16),"_"," ")</f>
        <v>neoprene 92mm open cell foam varying wall locations</v>
      </c>
    </row>
    <row r="12982" spans="1:10" hidden="1" x14ac:dyDescent="0.25">
      <c r="A12982" t="s">
        <v>13228</v>
      </c>
      <c r="B12982" t="s">
        <v>13003</v>
      </c>
      <c r="C12982">
        <v>-2.339817712114558</v>
      </c>
      <c r="D12982">
        <v>628.74246210600006</v>
      </c>
      <c r="E12982" s="4">
        <f>VALUE(SUBSTITUTE(SUBSTITUTE(SUBSTITUTE(RIGHT(Table1[[#This Row],[raw_timestamp]],21),":","")," ",""),"-",""))</f>
        <v>214155602461911</v>
      </c>
      <c r="F12982" s="1">
        <f>IF(Table1[[#This Row],[raw_load]]&gt;30000,F12981,(IF(Table1[[#This Row],[raw_load]]=49.339761120941,F12981,Table1[[#This Row],[raw_load]])))</f>
        <v>-2.339817712114558</v>
      </c>
      <c r="G12982" s="1">
        <f>-Table1[[#This Row],[load_temp]]</f>
        <v>2.339817712114558</v>
      </c>
      <c r="H12982" s="1">
        <f>IF(Table1[[#This Row],[raw_pressure]]=-207.33292143,H12981,D12982)</f>
        <v>628.74246210600006</v>
      </c>
      <c r="I12982" s="1">
        <f>1013-Table1[[#This Row],[pressure_temp]]</f>
        <v>384.25753789399994</v>
      </c>
      <c r="J12982" s="1" t="str">
        <f>SUBSTITUTE(RIGHT(Table1[[#This Row],[file]],LEN(Table1[[#This Row],[file]])-16),"_"," ")</f>
        <v>neoprene 92mm open cell foam varying wall locations</v>
      </c>
    </row>
    <row r="12983" spans="1:10" hidden="1" x14ac:dyDescent="0.25">
      <c r="A12983" t="s">
        <v>13228</v>
      </c>
      <c r="B12983" t="s">
        <v>13004</v>
      </c>
      <c r="C12983">
        <v>-7.0992181295652239</v>
      </c>
      <c r="D12983">
        <v>666.51695232600002</v>
      </c>
      <c r="E12983" s="4">
        <f>VALUE(SUBSTITUTE(SUBSTITUTE(SUBSTITUTE(RIGHT(Table1[[#This Row],[raw_timestamp]],21),":","")," ",""),"-",""))</f>
        <v>214155602721466</v>
      </c>
      <c r="F12983" s="1">
        <f>IF(Table1[[#This Row],[raw_load]]&gt;30000,F12982,(IF(Table1[[#This Row],[raw_load]]=49.339761120941,F12982,Table1[[#This Row],[raw_load]])))</f>
        <v>-7.0992181295652239</v>
      </c>
      <c r="G12983" s="1">
        <f>-Table1[[#This Row],[load_temp]]</f>
        <v>7.0992181295652239</v>
      </c>
      <c r="H12983" s="1">
        <f>IF(Table1[[#This Row],[raw_pressure]]=-207.33292143,H12982,D12983)</f>
        <v>666.51695232600002</v>
      </c>
      <c r="I12983" s="1">
        <f>1013-Table1[[#This Row],[pressure_temp]]</f>
        <v>346.48304767399998</v>
      </c>
      <c r="J12983" s="1" t="str">
        <f>SUBSTITUTE(RIGHT(Table1[[#This Row],[file]],LEN(Table1[[#This Row],[file]])-16),"_"," ")</f>
        <v>neoprene 92mm open cell foam varying wall locations</v>
      </c>
    </row>
    <row r="12984" spans="1:10" hidden="1" x14ac:dyDescent="0.25">
      <c r="A12984" t="s">
        <v>13228</v>
      </c>
      <c r="B12984" t="s">
        <v>13005</v>
      </c>
      <c r="C12984">
        <v>-6.0277302124183105</v>
      </c>
      <c r="D12984">
        <v>669.03525167400005</v>
      </c>
      <c r="E12984" s="4">
        <f>VALUE(SUBSTITUTE(SUBSTITUTE(SUBSTITUTE(RIGHT(Table1[[#This Row],[raw_timestamp]],21),":","")," ",""),"-",""))</f>
        <v>214155602981553</v>
      </c>
      <c r="F12984" s="1">
        <f>IF(Table1[[#This Row],[raw_load]]&gt;30000,F12983,(IF(Table1[[#This Row],[raw_load]]=49.339761120941,F12983,Table1[[#This Row],[raw_load]])))</f>
        <v>-6.0277302124183105</v>
      </c>
      <c r="G12984" s="1">
        <f>-Table1[[#This Row],[load_temp]]</f>
        <v>6.0277302124183105</v>
      </c>
      <c r="H12984" s="1">
        <f>IF(Table1[[#This Row],[raw_pressure]]=-207.33292143,H12983,D12984)</f>
        <v>669.03525167400005</v>
      </c>
      <c r="I12984" s="1">
        <f>1013-Table1[[#This Row],[pressure_temp]]</f>
        <v>343.96474832599995</v>
      </c>
      <c r="J12984" s="1" t="str">
        <f>SUBSTITUTE(RIGHT(Table1[[#This Row],[file]],LEN(Table1[[#This Row],[file]])-16),"_"," ")</f>
        <v>neoprene 92mm open cell foam varying wall locations</v>
      </c>
    </row>
    <row r="12985" spans="1:10" hidden="1" x14ac:dyDescent="0.25">
      <c r="A12985" t="s">
        <v>13228</v>
      </c>
      <c r="B12985" t="s">
        <v>13006</v>
      </c>
      <c r="C12985">
        <v>28.417703990644757</v>
      </c>
      <c r="D12985">
        <v>663.998652978</v>
      </c>
      <c r="E12985" s="4">
        <f>VALUE(SUBSTITUTE(SUBSTITUTE(SUBSTITUTE(RIGHT(Table1[[#This Row],[raw_timestamp]],21),":","")," ",""),"-",""))</f>
        <v>214155603240142</v>
      </c>
      <c r="F12985" s="1">
        <f>IF(Table1[[#This Row],[raw_load]]&gt;30000,F12984,(IF(Table1[[#This Row],[raw_load]]=49.339761120941,F12984,Table1[[#This Row],[raw_load]])))</f>
        <v>28.417703990644757</v>
      </c>
      <c r="G12985" s="1">
        <f>-Table1[[#This Row],[load_temp]]</f>
        <v>-28.417703990644757</v>
      </c>
      <c r="H12985" s="1">
        <f>IF(Table1[[#This Row],[raw_pressure]]=-207.33292143,H12984,D12985)</f>
        <v>663.998652978</v>
      </c>
      <c r="I12985" s="1">
        <f>1013-Table1[[#This Row],[pressure_temp]]</f>
        <v>349.001347022</v>
      </c>
      <c r="J12985" s="1" t="str">
        <f>SUBSTITUTE(RIGHT(Table1[[#This Row],[file]],LEN(Table1[[#This Row],[file]])-16),"_"," ")</f>
        <v>neoprene 92mm open cell foam varying wall locations</v>
      </c>
    </row>
    <row r="12986" spans="1:10" hidden="1" x14ac:dyDescent="0.25">
      <c r="A12986" t="s">
        <v>13228</v>
      </c>
      <c r="B12986" t="s">
        <v>13007</v>
      </c>
      <c r="C12986">
        <v>-36.685578467764529</v>
      </c>
      <c r="D12986">
        <v>669.03525167400005</v>
      </c>
      <c r="E12986" s="4">
        <f>VALUE(SUBSTITUTE(SUBSTITUTE(SUBSTITUTE(RIGHT(Table1[[#This Row],[raw_timestamp]],21),":","")," ",""),"-",""))</f>
        <v>214155603499662</v>
      </c>
      <c r="F12986" s="1">
        <f>IF(Table1[[#This Row],[raw_load]]&gt;30000,F12985,(IF(Table1[[#This Row],[raw_load]]=49.339761120941,F12985,Table1[[#This Row],[raw_load]])))</f>
        <v>-36.685578467764529</v>
      </c>
      <c r="G12986" s="1">
        <f>-Table1[[#This Row],[load_temp]]</f>
        <v>36.685578467764529</v>
      </c>
      <c r="H12986" s="1">
        <f>IF(Table1[[#This Row],[raw_pressure]]=-207.33292143,H12985,D12986)</f>
        <v>669.03525167400005</v>
      </c>
      <c r="I12986" s="1">
        <f>1013-Table1[[#This Row],[pressure_temp]]</f>
        <v>343.96474832599995</v>
      </c>
      <c r="J12986" s="1" t="str">
        <f>SUBSTITUTE(RIGHT(Table1[[#This Row],[file]],LEN(Table1[[#This Row],[file]])-16),"_"," ")</f>
        <v>neoprene 92mm open cell foam varying wall locations</v>
      </c>
    </row>
    <row r="12987" spans="1:10" hidden="1" x14ac:dyDescent="0.25">
      <c r="A12987" t="s">
        <v>13228</v>
      </c>
      <c r="B12987" t="s">
        <v>13008</v>
      </c>
      <c r="C12987">
        <v>-558.31753109090323</v>
      </c>
      <c r="D12987">
        <v>661.48035362999997</v>
      </c>
      <c r="E12987" s="4">
        <f>VALUE(SUBSTITUTE(SUBSTITUTE(SUBSTITUTE(RIGHT(Table1[[#This Row],[raw_timestamp]],21),":","")," ",""),"-",""))</f>
        <v>214155603758340</v>
      </c>
      <c r="F12987" s="1">
        <f>IF(Table1[[#This Row],[raw_load]]&gt;30000,F12986,(IF(Table1[[#This Row],[raw_load]]=49.339761120941,F12986,Table1[[#This Row],[raw_load]])))</f>
        <v>-558.31753109090323</v>
      </c>
      <c r="G12987" s="1">
        <f>-Table1[[#This Row],[load_temp]]</f>
        <v>558.31753109090323</v>
      </c>
      <c r="H12987" s="1">
        <f>IF(Table1[[#This Row],[raw_pressure]]=-207.33292143,H12986,D12987)</f>
        <v>661.48035362999997</v>
      </c>
      <c r="I12987" s="1">
        <f>1013-Table1[[#This Row],[pressure_temp]]</f>
        <v>351.51964637000003</v>
      </c>
      <c r="J12987" s="1" t="str">
        <f>SUBSTITUTE(RIGHT(Table1[[#This Row],[file]],LEN(Table1[[#This Row],[file]])-16),"_"," ")</f>
        <v>neoprene 92mm open cell foam varying wall locations</v>
      </c>
    </row>
    <row r="12988" spans="1:10" hidden="1" x14ac:dyDescent="0.25">
      <c r="A12988" t="s">
        <v>13228</v>
      </c>
      <c r="B12988" t="s">
        <v>13009</v>
      </c>
      <c r="C12988">
        <v>-837.38618191633384</v>
      </c>
      <c r="D12988">
        <v>670.29440134800018</v>
      </c>
      <c r="E12988" s="4">
        <f>VALUE(SUBSTITUTE(SUBSTITUTE(SUBSTITUTE(RIGHT(Table1[[#This Row],[raw_timestamp]],21),":","")," ",""),"-",""))</f>
        <v>214155604017093</v>
      </c>
      <c r="F12988" s="1">
        <f>IF(Table1[[#This Row],[raw_load]]&gt;30000,F12987,(IF(Table1[[#This Row],[raw_load]]=49.339761120941,F12987,Table1[[#This Row],[raw_load]])))</f>
        <v>-837.38618191633384</v>
      </c>
      <c r="G12988" s="1">
        <f>-Table1[[#This Row],[load_temp]]</f>
        <v>837.38618191633384</v>
      </c>
      <c r="H12988" s="1">
        <f>IF(Table1[[#This Row],[raw_pressure]]=-207.33292143,H12987,D12988)</f>
        <v>670.29440134800018</v>
      </c>
      <c r="I12988" s="1">
        <f>1013-Table1[[#This Row],[pressure_temp]]</f>
        <v>342.70559865199982</v>
      </c>
      <c r="J12988" s="1" t="str">
        <f>SUBSTITUTE(RIGHT(Table1[[#This Row],[file]],LEN(Table1[[#This Row],[file]])-16),"_"," ")</f>
        <v>neoprene 92mm open cell foam varying wall locations</v>
      </c>
    </row>
    <row r="12989" spans="1:10" hidden="1" x14ac:dyDescent="0.25">
      <c r="A12989" t="s">
        <v>13228</v>
      </c>
      <c r="B12989" t="s">
        <v>13010</v>
      </c>
      <c r="C12989">
        <v>-2083.8839629095878</v>
      </c>
      <c r="D12989">
        <v>669.03525167400005</v>
      </c>
      <c r="E12989" s="4">
        <f>VALUE(SUBSTITUTE(SUBSTITUTE(SUBSTITUTE(RIGHT(Table1[[#This Row],[raw_timestamp]],21),":","")," ",""),"-",""))</f>
        <v>214155604275778</v>
      </c>
      <c r="F12989" s="1">
        <f>IF(Table1[[#This Row],[raw_load]]&gt;30000,F12988,(IF(Table1[[#This Row],[raw_load]]=49.339761120941,F12988,Table1[[#This Row],[raw_load]])))</f>
        <v>-2083.8839629095878</v>
      </c>
      <c r="G12989" s="1">
        <f>-Table1[[#This Row],[load_temp]]</f>
        <v>2083.8839629095878</v>
      </c>
      <c r="H12989" s="1">
        <f>IF(Table1[[#This Row],[raw_pressure]]=-207.33292143,H12988,D12989)</f>
        <v>669.03525167400005</v>
      </c>
      <c r="I12989" s="1">
        <f>1013-Table1[[#This Row],[pressure_temp]]</f>
        <v>343.96474832599995</v>
      </c>
      <c r="J12989" s="1" t="str">
        <f>SUBSTITUTE(RIGHT(Table1[[#This Row],[file]],LEN(Table1[[#This Row],[file]])-16),"_"," ")</f>
        <v>neoprene 92mm open cell foam varying wall locations</v>
      </c>
    </row>
    <row r="12990" spans="1:10" hidden="1" x14ac:dyDescent="0.25">
      <c r="A12990" t="s">
        <v>13228</v>
      </c>
      <c r="B12990" t="s">
        <v>13011</v>
      </c>
      <c r="C12990">
        <v>-4393.2397599035539</v>
      </c>
      <c r="D12990">
        <v>690.44079613200017</v>
      </c>
      <c r="E12990" s="4">
        <f>VALUE(SUBSTITUTE(SUBSTITUTE(SUBSTITUTE(RIGHT(Table1[[#This Row],[raw_timestamp]],21),":","")," ",""),"-",""))</f>
        <v>214155604534742</v>
      </c>
      <c r="F12990" s="1">
        <f>IF(Table1[[#This Row],[raw_load]]&gt;30000,F12989,(IF(Table1[[#This Row],[raw_load]]=49.339761120941,F12989,Table1[[#This Row],[raw_load]])))</f>
        <v>-4393.2397599035539</v>
      </c>
      <c r="G12990" s="1">
        <f>-Table1[[#This Row],[load_temp]]</f>
        <v>4393.2397599035539</v>
      </c>
      <c r="H12990" s="1">
        <f>IF(Table1[[#This Row],[raw_pressure]]=-207.33292143,H12989,D12990)</f>
        <v>690.44079613200017</v>
      </c>
      <c r="I12990" s="1">
        <f>1013-Table1[[#This Row],[pressure_temp]]</f>
        <v>322.55920386799983</v>
      </c>
      <c r="J12990" s="1" t="str">
        <f>SUBSTITUTE(RIGHT(Table1[[#This Row],[file]],LEN(Table1[[#This Row],[file]])-16),"_"," ")</f>
        <v>neoprene 92mm open cell foam varying wall locations</v>
      </c>
    </row>
    <row r="12991" spans="1:10" hidden="1" x14ac:dyDescent="0.25">
      <c r="A12991" t="s">
        <v>13228</v>
      </c>
      <c r="B12991" t="s">
        <v>13012</v>
      </c>
      <c r="C12991">
        <v>-5366.6077579038092</v>
      </c>
      <c r="D12991">
        <v>690.44079613200017</v>
      </c>
      <c r="E12991" s="4">
        <f>VALUE(SUBSTITUTE(SUBSTITUTE(SUBSTITUTE(RIGHT(Table1[[#This Row],[raw_timestamp]],21),":","")," ",""),"-",""))</f>
        <v>214155604793465</v>
      </c>
      <c r="F12991" s="1">
        <f>IF(Table1[[#This Row],[raw_load]]&gt;30000,F12990,(IF(Table1[[#This Row],[raw_load]]=49.339761120941,F12990,Table1[[#This Row],[raw_load]])))</f>
        <v>-5366.6077579038092</v>
      </c>
      <c r="G12991" s="1">
        <f>-Table1[[#This Row],[load_temp]]</f>
        <v>5366.6077579038092</v>
      </c>
      <c r="H12991" s="1">
        <f>IF(Table1[[#This Row],[raw_pressure]]=-207.33292143,H12990,D12991)</f>
        <v>690.44079613200017</v>
      </c>
      <c r="I12991" s="1">
        <f>1013-Table1[[#This Row],[pressure_temp]]</f>
        <v>322.55920386799983</v>
      </c>
      <c r="J12991" s="1" t="str">
        <f>SUBSTITUTE(RIGHT(Table1[[#This Row],[file]],LEN(Table1[[#This Row],[file]])-16),"_"," ")</f>
        <v>neoprene 92mm open cell foam varying wall locations</v>
      </c>
    </row>
    <row r="12992" spans="1:10" hidden="1" x14ac:dyDescent="0.25">
      <c r="A12992" t="s">
        <v>13228</v>
      </c>
      <c r="B12992" t="s">
        <v>13013</v>
      </c>
      <c r="C12992">
        <v>-6523.0340923129761</v>
      </c>
      <c r="D12992">
        <v>1022.856310068</v>
      </c>
      <c r="E12992" s="4">
        <f>VALUE(SUBSTITUTE(SUBSTITUTE(SUBSTITUTE(RIGHT(Table1[[#This Row],[raw_timestamp]],21),":","")," ",""),"-",""))</f>
        <v>214155605052223</v>
      </c>
      <c r="F12992" s="1">
        <f>IF(Table1[[#This Row],[raw_load]]&gt;30000,F12991,(IF(Table1[[#This Row],[raw_load]]=49.339761120941,F12991,Table1[[#This Row],[raw_load]])))</f>
        <v>-6523.0340923129761</v>
      </c>
      <c r="G12992" s="1">
        <f>-Table1[[#This Row],[load_temp]]</f>
        <v>6523.0340923129761</v>
      </c>
      <c r="H12992" s="1">
        <f>IF(Table1[[#This Row],[raw_pressure]]=-207.33292143,H12991,D12992)</f>
        <v>1022.856310068</v>
      </c>
      <c r="I12992" s="1">
        <f>1013-Table1[[#This Row],[pressure_temp]]</f>
        <v>-9.8563100679999707</v>
      </c>
      <c r="J12992" s="1" t="str">
        <f>SUBSTITUTE(RIGHT(Table1[[#This Row],[file]],LEN(Table1[[#This Row],[file]])-16),"_"," ")</f>
        <v>neoprene 92mm open cell foam varying wall locations</v>
      </c>
    </row>
    <row r="12993" spans="1:10" hidden="1" x14ac:dyDescent="0.25">
      <c r="A12993" t="s">
        <v>13228</v>
      </c>
      <c r="B12993" t="s">
        <v>13014</v>
      </c>
      <c r="C12993">
        <v>-497.34238483763579</v>
      </c>
      <c r="D12993">
        <v>957.38052701999993</v>
      </c>
      <c r="E12993" s="4">
        <f>VALUE(SUBSTITUTE(SUBSTITUTE(SUBSTITUTE(RIGHT(Table1[[#This Row],[raw_timestamp]],21),":","")," ",""),"-",""))</f>
        <v>214155605310938</v>
      </c>
      <c r="F12993" s="1">
        <f>IF(Table1[[#This Row],[raw_load]]&gt;30000,F12992,(IF(Table1[[#This Row],[raw_load]]=49.339761120941,F12992,Table1[[#This Row],[raw_load]])))</f>
        <v>-497.34238483763579</v>
      </c>
      <c r="G12993" s="1">
        <f>-Table1[[#This Row],[load_temp]]</f>
        <v>497.34238483763579</v>
      </c>
      <c r="H12993" s="1">
        <f>IF(Table1[[#This Row],[raw_pressure]]=-207.33292143,H12992,D12993)</f>
        <v>957.38052701999993</v>
      </c>
      <c r="I12993" s="1">
        <f>1013-Table1[[#This Row],[pressure_temp]]</f>
        <v>55.619472980000069</v>
      </c>
      <c r="J12993" s="1" t="str">
        <f>SUBSTITUTE(RIGHT(Table1[[#This Row],[file]],LEN(Table1[[#This Row],[file]])-16),"_"," ")</f>
        <v>neoprene 92mm open cell foam varying wall locations</v>
      </c>
    </row>
    <row r="12994" spans="1:10" hidden="1" x14ac:dyDescent="0.25">
      <c r="A12994" t="s">
        <v>13228</v>
      </c>
      <c r="B12994" t="s">
        <v>13015</v>
      </c>
      <c r="C12994">
        <v>-744.98071915894866</v>
      </c>
      <c r="D12994">
        <v>968.71287408599994</v>
      </c>
      <c r="E12994" s="4">
        <f>VALUE(SUBSTITUTE(SUBSTITUTE(SUBSTITUTE(RIGHT(Table1[[#This Row],[raw_timestamp]],21),":","")," ",""),"-",""))</f>
        <v>214155605569608</v>
      </c>
      <c r="F12994" s="1">
        <f>IF(Table1[[#This Row],[raw_load]]&gt;30000,F12993,(IF(Table1[[#This Row],[raw_load]]=49.339761120941,F12993,Table1[[#This Row],[raw_load]])))</f>
        <v>-744.98071915894866</v>
      </c>
      <c r="G12994" s="1">
        <f>-Table1[[#This Row],[load_temp]]</f>
        <v>744.98071915894866</v>
      </c>
      <c r="H12994" s="1">
        <f>IF(Table1[[#This Row],[raw_pressure]]=-207.33292143,H12993,D12994)</f>
        <v>968.71287408599994</v>
      </c>
      <c r="I12994" s="1">
        <f>1013-Table1[[#This Row],[pressure_temp]]</f>
        <v>44.287125914000057</v>
      </c>
      <c r="J12994" s="1" t="str">
        <f>SUBSTITUTE(RIGHT(Table1[[#This Row],[file]],LEN(Table1[[#This Row],[file]])-16),"_"," ")</f>
        <v>neoprene 92mm open cell foam varying wall locations</v>
      </c>
    </row>
    <row r="12995" spans="1:10" hidden="1" x14ac:dyDescent="0.25">
      <c r="A12995" t="s">
        <v>13228</v>
      </c>
      <c r="B12995" t="s">
        <v>13016</v>
      </c>
      <c r="C12995">
        <v>-733.5099826602916</v>
      </c>
      <c r="D12995">
        <v>1006.4873643060001</v>
      </c>
      <c r="E12995" s="4">
        <f>VALUE(SUBSTITUTE(SUBSTITUTE(SUBSTITUTE(RIGHT(Table1[[#This Row],[raw_timestamp]],21),":","")," ",""),"-",""))</f>
        <v>214155605828342</v>
      </c>
      <c r="F12995" s="1">
        <f>IF(Table1[[#This Row],[raw_load]]&gt;30000,F12994,(IF(Table1[[#This Row],[raw_load]]=49.339761120941,F12994,Table1[[#This Row],[raw_load]])))</f>
        <v>-733.5099826602916</v>
      </c>
      <c r="G12995" s="1">
        <f>-Table1[[#This Row],[load_temp]]</f>
        <v>733.5099826602916</v>
      </c>
      <c r="H12995" s="1">
        <f>IF(Table1[[#This Row],[raw_pressure]]=-207.33292143,H12994,D12995)</f>
        <v>1006.4873643060001</v>
      </c>
      <c r="I12995" s="1">
        <f>1013-Table1[[#This Row],[pressure_temp]]</f>
        <v>6.5126356939998686</v>
      </c>
      <c r="J12995" s="1" t="str">
        <f>SUBSTITUTE(RIGHT(Table1[[#This Row],[file]],LEN(Table1[[#This Row],[file]])-16),"_"," ")</f>
        <v>neoprene 92mm open cell foam varying wall locations</v>
      </c>
    </row>
    <row r="12996" spans="1:10" hidden="1" x14ac:dyDescent="0.25">
      <c r="A12996" t="s">
        <v>13228</v>
      </c>
      <c r="B12996" t="s">
        <v>13017</v>
      </c>
      <c r="C12996">
        <v>49.339761120940999</v>
      </c>
      <c r="D12996">
        <v>949.82562897600008</v>
      </c>
      <c r="E12996" s="4">
        <f>VALUE(SUBSTITUTE(SUBSTITUTE(SUBSTITUTE(RIGHT(Table1[[#This Row],[raw_timestamp]],21),":","")," ",""),"-",""))</f>
        <v>214155606085581</v>
      </c>
      <c r="F12996" s="1">
        <f>IF(Table1[[#This Row],[raw_load]]&gt;30000,F12995,(IF(Table1[[#This Row],[raw_load]]=49.339761120941,F12995,Table1[[#This Row],[raw_load]])))</f>
        <v>-733.5099826602916</v>
      </c>
      <c r="G12996" s="1">
        <f>-Table1[[#This Row],[load_temp]]</f>
        <v>733.5099826602916</v>
      </c>
      <c r="H12996" s="1">
        <f>IF(Table1[[#This Row],[raw_pressure]]=-207.33292143,H12995,D12996)</f>
        <v>949.82562897600008</v>
      </c>
      <c r="I12996" s="1">
        <f>1013-Table1[[#This Row],[pressure_temp]]</f>
        <v>63.174371023999925</v>
      </c>
      <c r="J12996" s="1" t="str">
        <f>SUBSTITUTE(RIGHT(Table1[[#This Row],[file]],LEN(Table1[[#This Row],[file]])-16),"_"," ")</f>
        <v>neoprene 92mm open cell foam varying wall locations</v>
      </c>
    </row>
    <row r="12997" spans="1:10" hidden="1" x14ac:dyDescent="0.25">
      <c r="A12997" t="s">
        <v>13228</v>
      </c>
      <c r="B12997" t="s">
        <v>13018</v>
      </c>
      <c r="C12997">
        <v>-161.07786715083265</v>
      </c>
      <c r="D12997">
        <v>956.12137734600003</v>
      </c>
      <c r="E12997" s="4">
        <f>VALUE(SUBSTITUTE(SUBSTITUTE(SUBSTITUTE(RIGHT(Table1[[#This Row],[raw_timestamp]],21),":","")," ",""),"-",""))</f>
        <v>214155606599906</v>
      </c>
      <c r="F12997" s="1">
        <f>IF(Table1[[#This Row],[raw_load]]&gt;30000,F12996,(IF(Table1[[#This Row],[raw_load]]=49.339761120941,F12996,Table1[[#This Row],[raw_load]])))</f>
        <v>-161.07786715083265</v>
      </c>
      <c r="G12997" s="1">
        <f>-Table1[[#This Row],[load_temp]]</f>
        <v>161.07786715083265</v>
      </c>
      <c r="H12997" s="1">
        <f>IF(Table1[[#This Row],[raw_pressure]]=-207.33292143,H12996,D12997)</f>
        <v>956.12137734600003</v>
      </c>
      <c r="I12997" s="1">
        <f>1013-Table1[[#This Row],[pressure_temp]]</f>
        <v>56.878622653999969</v>
      </c>
      <c r="J12997" s="1" t="str">
        <f>SUBSTITUTE(RIGHT(Table1[[#This Row],[file]],LEN(Table1[[#This Row],[file]])-16),"_"," ")</f>
        <v>neoprene 92mm open cell foam varying wall locations</v>
      </c>
    </row>
    <row r="12998" spans="1:10" hidden="1" x14ac:dyDescent="0.25">
      <c r="A12998" t="s">
        <v>13228</v>
      </c>
      <c r="B12998" t="s">
        <v>13019</v>
      </c>
      <c r="C12998">
        <v>-299.00911354457338</v>
      </c>
      <c r="D12998">
        <v>959.89882636799996</v>
      </c>
      <c r="E12998" s="4">
        <f>VALUE(SUBSTITUTE(SUBSTITUTE(SUBSTITUTE(RIGHT(Table1[[#This Row],[raw_timestamp]],21),":","")," ",""),"-",""))</f>
        <v>214155606858570</v>
      </c>
      <c r="F12998" s="1">
        <f>IF(Table1[[#This Row],[raw_load]]&gt;30000,F12997,(IF(Table1[[#This Row],[raw_load]]=49.339761120941,F12997,Table1[[#This Row],[raw_load]])))</f>
        <v>-299.00911354457338</v>
      </c>
      <c r="G12998" s="1">
        <f>-Table1[[#This Row],[load_temp]]</f>
        <v>299.00911354457338</v>
      </c>
      <c r="H12998" s="1">
        <f>IF(Table1[[#This Row],[raw_pressure]]=-207.33292143,H12997,D12998)</f>
        <v>959.89882636799996</v>
      </c>
      <c r="I12998" s="1">
        <f>1013-Table1[[#This Row],[pressure_temp]]</f>
        <v>53.101173632000041</v>
      </c>
      <c r="J12998" s="1" t="str">
        <f>SUBSTITUTE(RIGHT(Table1[[#This Row],[file]],LEN(Table1[[#This Row],[file]])-16),"_"," ")</f>
        <v>neoprene 92mm open cell foam varying wall locations</v>
      </c>
    </row>
    <row r="12999" spans="1:10" hidden="1" x14ac:dyDescent="0.25">
      <c r="A12999" t="s">
        <v>13228</v>
      </c>
      <c r="B12999" t="s">
        <v>13020</v>
      </c>
      <c r="C12999">
        <v>49.339761120940999</v>
      </c>
      <c r="D12999">
        <v>1007.74651398</v>
      </c>
      <c r="E12999" s="4">
        <f>VALUE(SUBSTITUTE(SUBSTITUTE(SUBSTITUTE(RIGHT(Table1[[#This Row],[raw_timestamp]],21),":","")," ",""),"-",""))</f>
        <v>214155607115558</v>
      </c>
      <c r="F12999" s="1">
        <f>IF(Table1[[#This Row],[raw_load]]&gt;30000,F12998,(IF(Table1[[#This Row],[raw_load]]=49.339761120941,F12998,Table1[[#This Row],[raw_load]])))</f>
        <v>-299.00911354457338</v>
      </c>
      <c r="G12999" s="1">
        <f>-Table1[[#This Row],[load_temp]]</f>
        <v>299.00911354457338</v>
      </c>
      <c r="H12999" s="1">
        <f>IF(Table1[[#This Row],[raw_pressure]]=-207.33292143,H12998,D12999)</f>
        <v>1007.74651398</v>
      </c>
      <c r="I12999" s="1">
        <f>1013-Table1[[#This Row],[pressure_temp]]</f>
        <v>5.2534860199999684</v>
      </c>
      <c r="J12999" s="1" t="str">
        <f>SUBSTITUTE(RIGHT(Table1[[#This Row],[file]],LEN(Table1[[#This Row],[file]])-16),"_"," ")</f>
        <v>neoprene 92mm open cell foam varying wall locations</v>
      </c>
    </row>
    <row r="13000" spans="1:10" hidden="1" x14ac:dyDescent="0.25">
      <c r="A13000" t="s">
        <v>13228</v>
      </c>
      <c r="B13000" t="s">
        <v>13021</v>
      </c>
      <c r="C13000">
        <v>-194.16940553228861</v>
      </c>
      <c r="D13000">
        <v>953.603077998</v>
      </c>
      <c r="E13000" s="4">
        <f>VALUE(SUBSTITUTE(SUBSTITUTE(SUBSTITUTE(RIGHT(Table1[[#This Row],[raw_timestamp]],21),":","")," ",""),"-",""))</f>
        <v>214155607374485</v>
      </c>
      <c r="F13000" s="1">
        <f>IF(Table1[[#This Row],[raw_load]]&gt;30000,F12999,(IF(Table1[[#This Row],[raw_load]]=49.339761120941,F12999,Table1[[#This Row],[raw_load]])))</f>
        <v>-194.16940553228861</v>
      </c>
      <c r="G13000" s="1">
        <f>-Table1[[#This Row],[load_temp]]</f>
        <v>194.16940553228861</v>
      </c>
      <c r="H13000" s="1">
        <f>IF(Table1[[#This Row],[raw_pressure]]=-207.33292143,H12999,D13000)</f>
        <v>953.603077998</v>
      </c>
      <c r="I13000" s="1">
        <f>1013-Table1[[#This Row],[pressure_temp]]</f>
        <v>59.396922001999997</v>
      </c>
      <c r="J13000" s="1" t="str">
        <f>SUBSTITUTE(RIGHT(Table1[[#This Row],[file]],LEN(Table1[[#This Row],[file]])-16),"_"," ")</f>
        <v>neoprene 92mm open cell foam varying wall locations</v>
      </c>
    </row>
    <row r="13001" spans="1:10" hidden="1" x14ac:dyDescent="0.25">
      <c r="A13001" t="s">
        <v>13228</v>
      </c>
      <c r="B13001" t="s">
        <v>13022</v>
      </c>
      <c r="C13001">
        <v>-189.27710729726437</v>
      </c>
      <c r="D13001">
        <v>964.93542506400001</v>
      </c>
      <c r="E13001" s="4">
        <f>VALUE(SUBSTITUTE(SUBSTITUTE(SUBSTITUTE(RIGHT(Table1[[#This Row],[raw_timestamp]],21),":","")," ",""),"-",""))</f>
        <v>214155607633196</v>
      </c>
      <c r="F13001" s="1">
        <f>IF(Table1[[#This Row],[raw_load]]&gt;30000,F13000,(IF(Table1[[#This Row],[raw_load]]=49.339761120941,F13000,Table1[[#This Row],[raw_load]])))</f>
        <v>-189.27710729726437</v>
      </c>
      <c r="G13001" s="1">
        <f>-Table1[[#This Row],[load_temp]]</f>
        <v>189.27710729726437</v>
      </c>
      <c r="H13001" s="1">
        <f>IF(Table1[[#This Row],[raw_pressure]]=-207.33292143,H13000,D13001)</f>
        <v>964.93542506400001</v>
      </c>
      <c r="I13001" s="1">
        <f>1013-Table1[[#This Row],[pressure_temp]]</f>
        <v>48.064574935999985</v>
      </c>
      <c r="J13001" s="1" t="str">
        <f>SUBSTITUTE(RIGHT(Table1[[#This Row],[file]],LEN(Table1[[#This Row],[file]])-16),"_"," ")</f>
        <v>neoprene 92mm open cell foam varying wall locations</v>
      </c>
    </row>
    <row r="13002" spans="1:10" hidden="1" x14ac:dyDescent="0.25">
      <c r="A13002" t="s">
        <v>13228</v>
      </c>
      <c r="B13002" t="s">
        <v>13023</v>
      </c>
      <c r="C13002">
        <v>-149.0921518196611</v>
      </c>
      <c r="D13002">
        <v>1005.228214632</v>
      </c>
      <c r="E13002" s="4">
        <f>VALUE(SUBSTITUTE(SUBSTITUTE(SUBSTITUTE(RIGHT(Table1[[#This Row],[raw_timestamp]],21),":","")," ",""),"-",""))</f>
        <v>214155607892068</v>
      </c>
      <c r="F13002" s="1">
        <f>IF(Table1[[#This Row],[raw_load]]&gt;30000,F13001,(IF(Table1[[#This Row],[raw_load]]=49.339761120941,F13001,Table1[[#This Row],[raw_load]])))</f>
        <v>-149.0921518196611</v>
      </c>
      <c r="G13002" s="1">
        <f>-Table1[[#This Row],[load_temp]]</f>
        <v>149.0921518196611</v>
      </c>
      <c r="H13002" s="1">
        <f>IF(Table1[[#This Row],[raw_pressure]]=-207.33292143,H13001,D13002)</f>
        <v>1005.228214632</v>
      </c>
      <c r="I13002" s="1">
        <f>1013-Table1[[#This Row],[pressure_temp]]</f>
        <v>7.7717853679999962</v>
      </c>
      <c r="J13002" s="1" t="str">
        <f>SUBSTITUTE(RIGHT(Table1[[#This Row],[file]],LEN(Table1[[#This Row],[file]])-16),"_"," ")</f>
        <v>neoprene 92mm open cell foam varying wall locations</v>
      </c>
    </row>
    <row r="13003" spans="1:10" hidden="1" x14ac:dyDescent="0.25">
      <c r="A13003" t="s">
        <v>13228</v>
      </c>
      <c r="B13003" t="s">
        <v>13024</v>
      </c>
      <c r="C13003">
        <v>-94.429648363345635</v>
      </c>
      <c r="D13003">
        <v>980.04522115199995</v>
      </c>
      <c r="E13003" s="4">
        <f>VALUE(SUBSTITUTE(SUBSTITUTE(SUBSTITUTE(RIGHT(Table1[[#This Row],[raw_timestamp]],21),":","")," ",""),"-",""))</f>
        <v>214155608151580</v>
      </c>
      <c r="F13003" s="1">
        <f>IF(Table1[[#This Row],[raw_load]]&gt;30000,F13002,(IF(Table1[[#This Row],[raw_load]]=49.339761120941,F13002,Table1[[#This Row],[raw_load]])))</f>
        <v>-94.429648363345635</v>
      </c>
      <c r="G13003" s="1">
        <f>-Table1[[#This Row],[load_temp]]</f>
        <v>94.429648363345635</v>
      </c>
      <c r="H13003" s="1">
        <f>IF(Table1[[#This Row],[raw_pressure]]=-207.33292143,H13002,D13003)</f>
        <v>980.04522115199995</v>
      </c>
      <c r="I13003" s="1">
        <f>1013-Table1[[#This Row],[pressure_temp]]</f>
        <v>32.954778848000046</v>
      </c>
      <c r="J13003" s="1" t="str">
        <f>SUBSTITUTE(RIGHT(Table1[[#This Row],[file]],LEN(Table1[[#This Row],[file]])-16),"_"," ")</f>
        <v>neoprene 92mm open cell foam varying wall locations</v>
      </c>
    </row>
    <row r="13004" spans="1:10" hidden="1" x14ac:dyDescent="0.25">
      <c r="A13004" t="s">
        <v>13228</v>
      </c>
      <c r="B13004" t="s">
        <v>13025</v>
      </c>
      <c r="C13004">
        <v>29.381212578421131</v>
      </c>
      <c r="D13004">
        <v>948.56647930199995</v>
      </c>
      <c r="E13004" s="4">
        <f>VALUE(SUBSTITUTE(SUBSTITUTE(SUBSTITUTE(RIGHT(Table1[[#This Row],[raw_timestamp]],21),":","")," ",""),"-",""))</f>
        <v>214155608411010</v>
      </c>
      <c r="F13004" s="1">
        <f>IF(Table1[[#This Row],[raw_load]]&gt;30000,F13003,(IF(Table1[[#This Row],[raw_load]]=49.339761120941,F13003,Table1[[#This Row],[raw_load]])))</f>
        <v>29.381212578421131</v>
      </c>
      <c r="G13004" s="1">
        <f>-Table1[[#This Row],[load_temp]]</f>
        <v>-29.381212578421131</v>
      </c>
      <c r="H13004" s="1">
        <f>IF(Table1[[#This Row],[raw_pressure]]=-207.33292143,H13003,D13004)</f>
        <v>948.56647930199995</v>
      </c>
      <c r="I13004" s="1">
        <f>1013-Table1[[#This Row],[pressure_temp]]</f>
        <v>64.433520698000052</v>
      </c>
      <c r="J13004" s="1" t="str">
        <f>SUBSTITUTE(RIGHT(Table1[[#This Row],[file]],LEN(Table1[[#This Row],[file]])-16),"_"," ")</f>
        <v>neoprene 92mm open cell foam varying wall locations</v>
      </c>
    </row>
    <row r="13005" spans="1:10" hidden="1" x14ac:dyDescent="0.25">
      <c r="A13005" t="s">
        <v>13228</v>
      </c>
      <c r="B13005" t="s">
        <v>13026</v>
      </c>
      <c r="C13005">
        <v>82.382494325864769</v>
      </c>
      <c r="D13005">
        <v>980.04522115199995</v>
      </c>
      <c r="E13005" s="4">
        <f>VALUE(SUBSTITUTE(SUBSTITUTE(SUBSTITUTE(RIGHT(Table1[[#This Row],[raw_timestamp]],21),":","")," ",""),"-",""))</f>
        <v>214155608669549</v>
      </c>
      <c r="F13005" s="1">
        <f>IF(Table1[[#This Row],[raw_load]]&gt;30000,F13004,(IF(Table1[[#This Row],[raw_load]]=49.339761120941,F13004,Table1[[#This Row],[raw_load]])))</f>
        <v>82.382494325864769</v>
      </c>
      <c r="G13005" s="1">
        <f>-Table1[[#This Row],[load_temp]]</f>
        <v>-82.382494325864769</v>
      </c>
      <c r="H13005" s="1">
        <f>IF(Table1[[#This Row],[raw_pressure]]=-207.33292143,H13004,D13005)</f>
        <v>980.04522115199995</v>
      </c>
      <c r="I13005" s="1">
        <f>1013-Table1[[#This Row],[pressure_temp]]</f>
        <v>32.954778848000046</v>
      </c>
      <c r="J13005" s="1" t="str">
        <f>SUBSTITUTE(RIGHT(Table1[[#This Row],[file]],LEN(Table1[[#This Row],[file]])-16),"_"," ")</f>
        <v>neoprene 92mm open cell foam varying wall locations</v>
      </c>
    </row>
    <row r="13006" spans="1:10" hidden="1" x14ac:dyDescent="0.25">
      <c r="A13006" t="s">
        <v>13228</v>
      </c>
      <c r="B13006" t="s">
        <v>13027</v>
      </c>
      <c r="C13006">
        <v>110.42391833498637</v>
      </c>
      <c r="D13006">
        <v>857.90770277400009</v>
      </c>
      <c r="E13006" s="4">
        <f>VALUE(SUBSTITUTE(SUBSTITUTE(SUBSTITUTE(RIGHT(Table1[[#This Row],[raw_timestamp]],21),":","")," ",""),"-",""))</f>
        <v>214155608928357</v>
      </c>
      <c r="F13006" s="1">
        <f>IF(Table1[[#This Row],[raw_load]]&gt;30000,F13005,(IF(Table1[[#This Row],[raw_load]]=49.339761120941,F13005,Table1[[#This Row],[raw_load]])))</f>
        <v>110.42391833498637</v>
      </c>
      <c r="G13006" s="1">
        <f>-Table1[[#This Row],[load_temp]]</f>
        <v>-110.42391833498637</v>
      </c>
      <c r="H13006" s="1">
        <f>IF(Table1[[#This Row],[raw_pressure]]=-207.33292143,H13005,D13006)</f>
        <v>857.90770277400009</v>
      </c>
      <c r="I13006" s="1">
        <f>1013-Table1[[#This Row],[pressure_temp]]</f>
        <v>155.09229722599991</v>
      </c>
      <c r="J13006" s="1" t="str">
        <f>SUBSTITUTE(RIGHT(Table1[[#This Row],[file]],LEN(Table1[[#This Row],[file]])-16),"_"," ")</f>
        <v>neoprene 92mm open cell foam varying wall locations</v>
      </c>
    </row>
    <row r="13007" spans="1:10" hidden="1" x14ac:dyDescent="0.25">
      <c r="A13007" t="s">
        <v>13228</v>
      </c>
      <c r="B13007" t="s">
        <v>13028</v>
      </c>
      <c r="C13007">
        <v>54.648396204007895</v>
      </c>
      <c r="D13007">
        <v>750.87998048400016</v>
      </c>
      <c r="E13007" s="4">
        <f>VALUE(SUBSTITUTE(SUBSTITUTE(SUBSTITUTE(RIGHT(Table1[[#This Row],[raw_timestamp]],21),":","")," ",""),"-",""))</f>
        <v>214155609187041</v>
      </c>
      <c r="F13007" s="1">
        <f>IF(Table1[[#This Row],[raw_load]]&gt;30000,F13006,(IF(Table1[[#This Row],[raw_load]]=49.339761120941,F13006,Table1[[#This Row],[raw_load]])))</f>
        <v>54.648396204007895</v>
      </c>
      <c r="G13007" s="1">
        <f>-Table1[[#This Row],[load_temp]]</f>
        <v>-54.648396204007895</v>
      </c>
      <c r="H13007" s="1">
        <f>IF(Table1[[#This Row],[raw_pressure]]=-207.33292143,H13006,D13007)</f>
        <v>750.87998048400016</v>
      </c>
      <c r="I13007" s="1">
        <f>1013-Table1[[#This Row],[pressure_temp]]</f>
        <v>262.12001951599984</v>
      </c>
      <c r="J13007" s="1" t="str">
        <f>SUBSTITUTE(RIGHT(Table1[[#This Row],[file]],LEN(Table1[[#This Row],[file]])-16),"_"," ")</f>
        <v>neoprene 92mm open cell foam varying wall locations</v>
      </c>
    </row>
    <row r="13008" spans="1:10" hidden="1" x14ac:dyDescent="0.25">
      <c r="A13008" t="s">
        <v>13228</v>
      </c>
      <c r="B13008" t="s">
        <v>13029</v>
      </c>
      <c r="C13008">
        <v>1.7301756346641695</v>
      </c>
      <c r="D13008">
        <v>531.78793720800002</v>
      </c>
      <c r="E13008" s="4">
        <f>VALUE(SUBSTITUTE(SUBSTITUTE(SUBSTITUTE(RIGHT(Table1[[#This Row],[raw_timestamp]],21),":","")," ",""),"-",""))</f>
        <v>214155613384164</v>
      </c>
      <c r="F13008" s="1">
        <f>IF(Table1[[#This Row],[raw_load]]&gt;30000,F13007,(IF(Table1[[#This Row],[raw_load]]=49.339761120941,F13007,Table1[[#This Row],[raw_load]])))</f>
        <v>1.7301756346641695</v>
      </c>
      <c r="G13008" s="1">
        <f>-Table1[[#This Row],[load_temp]]</f>
        <v>-1.7301756346641695</v>
      </c>
      <c r="H13008" s="1">
        <f>IF(Table1[[#This Row],[raw_pressure]]=-207.33292143,H13007,D13008)</f>
        <v>531.78793720800002</v>
      </c>
      <c r="I13008" s="1">
        <f>1013-Table1[[#This Row],[pressure_temp]]</f>
        <v>481.21206279199998</v>
      </c>
      <c r="J13008" s="1" t="str">
        <f>SUBSTITUTE(RIGHT(Table1[[#This Row],[file]],LEN(Table1[[#This Row],[file]])-16),"_"," ")</f>
        <v>neoprene 92mm open cell foam varying wall locations</v>
      </c>
    </row>
    <row r="13009" spans="1:10" hidden="1" x14ac:dyDescent="0.25">
      <c r="A13009" t="s">
        <v>13228</v>
      </c>
      <c r="B13009" t="s">
        <v>13030</v>
      </c>
      <c r="C13009">
        <v>-2.86310259505274</v>
      </c>
      <c r="D13009">
        <v>538.08368557799997</v>
      </c>
      <c r="E13009" s="4">
        <f>VALUE(SUBSTITUTE(SUBSTITUTE(SUBSTITUTE(RIGHT(Table1[[#This Row],[raw_timestamp]],21),":","")," ",""),"-",""))</f>
        <v>214155613642851</v>
      </c>
      <c r="F13009" s="1">
        <f>IF(Table1[[#This Row],[raw_load]]&gt;30000,F13008,(IF(Table1[[#This Row],[raw_load]]=49.339761120941,F13008,Table1[[#This Row],[raw_load]])))</f>
        <v>-2.86310259505274</v>
      </c>
      <c r="G13009" s="1">
        <f>-Table1[[#This Row],[load_temp]]</f>
        <v>2.86310259505274</v>
      </c>
      <c r="H13009" s="1">
        <f>IF(Table1[[#This Row],[raw_pressure]]=-207.33292143,H13008,D13009)</f>
        <v>538.08368557799997</v>
      </c>
      <c r="I13009" s="1">
        <f>1013-Table1[[#This Row],[pressure_temp]]</f>
        <v>474.91631442200003</v>
      </c>
      <c r="J13009" s="1" t="str">
        <f>SUBSTITUTE(RIGHT(Table1[[#This Row],[file]],LEN(Table1[[#This Row],[file]])-16),"_"," ")</f>
        <v>neoprene 92mm open cell foam varying wall locations</v>
      </c>
    </row>
    <row r="13010" spans="1:10" hidden="1" x14ac:dyDescent="0.25">
      <c r="A13010" t="s">
        <v>13228</v>
      </c>
      <c r="B13010" t="s">
        <v>13031</v>
      </c>
      <c r="C13010">
        <v>-4.1339372385599118</v>
      </c>
      <c r="D13010">
        <v>531.78793720800002</v>
      </c>
      <c r="E13010" s="4">
        <f>VALUE(SUBSTITUTE(SUBSTITUTE(SUBSTITUTE(RIGHT(Table1[[#This Row],[raw_timestamp]],21),":","")," ",""),"-",""))</f>
        <v>214155613901502</v>
      </c>
      <c r="F13010" s="1">
        <f>IF(Table1[[#This Row],[raw_load]]&gt;30000,F13009,(IF(Table1[[#This Row],[raw_load]]=49.339761120941,F13009,Table1[[#This Row],[raw_load]])))</f>
        <v>-4.1339372385599118</v>
      </c>
      <c r="G13010" s="1">
        <f>-Table1[[#This Row],[load_temp]]</f>
        <v>4.1339372385599118</v>
      </c>
      <c r="H13010" s="1">
        <f>IF(Table1[[#This Row],[raw_pressure]]=-207.33292143,H13009,D13010)</f>
        <v>531.78793720800002</v>
      </c>
      <c r="I13010" s="1">
        <f>1013-Table1[[#This Row],[pressure_temp]]</f>
        <v>481.21206279199998</v>
      </c>
      <c r="J13010" s="1" t="str">
        <f>SUBSTITUTE(RIGHT(Table1[[#This Row],[file]],LEN(Table1[[#This Row],[file]])-16),"_"," ")</f>
        <v>neoprene 92mm open cell foam varying wall locations</v>
      </c>
    </row>
    <row r="13011" spans="1:10" hidden="1" x14ac:dyDescent="0.25">
      <c r="A13011" t="s">
        <v>13228</v>
      </c>
      <c r="B13011" t="s">
        <v>13032</v>
      </c>
      <c r="C13011">
        <v>-4.4412632942906578</v>
      </c>
      <c r="D13011">
        <v>520.45559014200001</v>
      </c>
      <c r="E13011" s="4">
        <f>VALUE(SUBSTITUTE(SUBSTITUTE(SUBSTITUTE(RIGHT(Table1[[#This Row],[raw_timestamp]],21),":","")," ",""),"-",""))</f>
        <v>214155614160074</v>
      </c>
      <c r="F13011" s="1">
        <f>IF(Table1[[#This Row],[raw_load]]&gt;30000,F13010,(IF(Table1[[#This Row],[raw_load]]=49.339761120941,F13010,Table1[[#This Row],[raw_load]])))</f>
        <v>-4.4412632942906578</v>
      </c>
      <c r="G13011" s="1">
        <f>-Table1[[#This Row],[load_temp]]</f>
        <v>4.4412632942906578</v>
      </c>
      <c r="H13011" s="1">
        <f>IF(Table1[[#This Row],[raw_pressure]]=-207.33292143,H13010,D13011)</f>
        <v>520.45559014200001</v>
      </c>
      <c r="I13011" s="1">
        <f>1013-Table1[[#This Row],[pressure_temp]]</f>
        <v>492.54440985799999</v>
      </c>
      <c r="J13011" s="1" t="str">
        <f>SUBSTITUTE(RIGHT(Table1[[#This Row],[file]],LEN(Table1[[#This Row],[file]])-16),"_"," ")</f>
        <v>neoprene 92mm open cell foam varying wall locations</v>
      </c>
    </row>
    <row r="13012" spans="1:10" hidden="1" x14ac:dyDescent="0.25">
      <c r="A13012" t="s">
        <v>13228</v>
      </c>
      <c r="B13012" t="s">
        <v>13033</v>
      </c>
      <c r="C13012">
        <v>-3.6189585745113675</v>
      </c>
      <c r="D13012">
        <v>524.23303916400005</v>
      </c>
      <c r="E13012" s="4">
        <f>VALUE(SUBSTITUTE(SUBSTITUTE(SUBSTITUTE(RIGHT(Table1[[#This Row],[raw_timestamp]],21),":","")," ",""),"-",""))</f>
        <v>214155614419414</v>
      </c>
      <c r="F13012" s="1">
        <f>IF(Table1[[#This Row],[raw_load]]&gt;30000,F13011,(IF(Table1[[#This Row],[raw_load]]=49.339761120941,F13011,Table1[[#This Row],[raw_load]])))</f>
        <v>-3.6189585745113675</v>
      </c>
      <c r="G13012" s="1">
        <f>-Table1[[#This Row],[load_temp]]</f>
        <v>3.6189585745113675</v>
      </c>
      <c r="H13012" s="1">
        <f>IF(Table1[[#This Row],[raw_pressure]]=-207.33292143,H13011,D13012)</f>
        <v>524.23303916400005</v>
      </c>
      <c r="I13012" s="1">
        <f>1013-Table1[[#This Row],[pressure_temp]]</f>
        <v>488.76696083599995</v>
      </c>
      <c r="J13012" s="1" t="str">
        <f>SUBSTITUTE(RIGHT(Table1[[#This Row],[file]],LEN(Table1[[#This Row],[file]])-16),"_"," ")</f>
        <v>neoprene 92mm open cell foam varying wall locations</v>
      </c>
    </row>
    <row r="13013" spans="1:10" hidden="1" x14ac:dyDescent="0.25">
      <c r="A13013" t="s">
        <v>13228</v>
      </c>
      <c r="B13013" t="s">
        <v>13034</v>
      </c>
      <c r="C13013">
        <v>-5.5708940698008407</v>
      </c>
      <c r="D13013">
        <v>510.38239275000007</v>
      </c>
      <c r="E13013" s="4">
        <f>VALUE(SUBSTITUTE(SUBSTITUTE(SUBSTITUTE(RIGHT(Table1[[#This Row],[raw_timestamp]],21),":","")," ",""),"-",""))</f>
        <v>214155614678098</v>
      </c>
      <c r="F13013" s="1">
        <f>IF(Table1[[#This Row],[raw_load]]&gt;30000,F13012,(IF(Table1[[#This Row],[raw_load]]=49.339761120941,F13012,Table1[[#This Row],[raw_load]])))</f>
        <v>-5.5708940698008407</v>
      </c>
      <c r="G13013" s="1">
        <f>-Table1[[#This Row],[load_temp]]</f>
        <v>5.5708940698008407</v>
      </c>
      <c r="H13013" s="1">
        <f>IF(Table1[[#This Row],[raw_pressure]]=-207.33292143,H13012,D13013)</f>
        <v>510.38239275000007</v>
      </c>
      <c r="I13013" s="1">
        <f>1013-Table1[[#This Row],[pressure_temp]]</f>
        <v>502.61760724999993</v>
      </c>
      <c r="J13013" s="1" t="str">
        <f>SUBSTITUTE(RIGHT(Table1[[#This Row],[file]],LEN(Table1[[#This Row],[file]])-16),"_"," ")</f>
        <v>neoprene 92mm open cell foam varying wall locations</v>
      </c>
    </row>
    <row r="13014" spans="1:10" hidden="1" x14ac:dyDescent="0.25">
      <c r="A13014" t="s">
        <v>13228</v>
      </c>
      <c r="B13014" t="s">
        <v>13035</v>
      </c>
      <c r="C13014">
        <v>49.339761120940999</v>
      </c>
      <c r="D13014">
        <v>533.04708688200003</v>
      </c>
      <c r="E13014" s="4">
        <f>VALUE(SUBSTITUTE(SUBSTITUTE(SUBSTITUTE(RIGHT(Table1[[#This Row],[raw_timestamp]],21),":","")," ",""),"-",""))</f>
        <v>214155614935405</v>
      </c>
      <c r="F13014" s="1">
        <f>IF(Table1[[#This Row],[raw_load]]&gt;30000,F13013,(IF(Table1[[#This Row],[raw_load]]=49.339761120941,F13013,Table1[[#This Row],[raw_load]])))</f>
        <v>-5.5708940698008407</v>
      </c>
      <c r="G13014" s="1">
        <f>-Table1[[#This Row],[load_temp]]</f>
        <v>5.5708940698008407</v>
      </c>
      <c r="H13014" s="1">
        <f>IF(Table1[[#This Row],[raw_pressure]]=-207.33292143,H13013,D13014)</f>
        <v>533.04708688200003</v>
      </c>
      <c r="I13014" s="1">
        <f>1013-Table1[[#This Row],[pressure_temp]]</f>
        <v>479.95291311799997</v>
      </c>
      <c r="J13014" s="1" t="str">
        <f>SUBSTITUTE(RIGHT(Table1[[#This Row],[file]],LEN(Table1[[#This Row],[file]])-16),"_"," ")</f>
        <v>neoprene 92mm open cell foam varying wall locations</v>
      </c>
    </row>
    <row r="13015" spans="1:10" hidden="1" x14ac:dyDescent="0.25">
      <c r="A13015" t="s">
        <v>13228</v>
      </c>
      <c r="B13015" t="s">
        <v>13036</v>
      </c>
      <c r="C13015">
        <v>-2.5557765393218972</v>
      </c>
      <c r="D13015">
        <v>536.82453590399996</v>
      </c>
      <c r="E13015" s="4">
        <f>VALUE(SUBSTITUTE(SUBSTITUTE(SUBSTITUTE(RIGHT(Table1[[#This Row],[raw_timestamp]],21),":","")," ",""),"-",""))</f>
        <v>214155615451099</v>
      </c>
      <c r="F13015" s="1">
        <f>IF(Table1[[#This Row],[raw_load]]&gt;30000,F13014,(IF(Table1[[#This Row],[raw_load]]=49.339761120941,F13014,Table1[[#This Row],[raw_load]])))</f>
        <v>-2.5557765393218972</v>
      </c>
      <c r="G13015" s="1">
        <f>-Table1[[#This Row],[load_temp]]</f>
        <v>2.5557765393218972</v>
      </c>
      <c r="H13015" s="1">
        <f>IF(Table1[[#This Row],[raw_pressure]]=-207.33292143,H13014,D13015)</f>
        <v>536.82453590399996</v>
      </c>
      <c r="I13015" s="1">
        <f>1013-Table1[[#This Row],[pressure_temp]]</f>
        <v>476.17546409600004</v>
      </c>
      <c r="J13015" s="1" t="str">
        <f>SUBSTITUTE(RIGHT(Table1[[#This Row],[file]],LEN(Table1[[#This Row],[file]])-16),"_"," ")</f>
        <v>neoprene 92mm open cell foam varying wall locations</v>
      </c>
    </row>
    <row r="13016" spans="1:10" hidden="1" x14ac:dyDescent="0.25">
      <c r="A13016" t="s">
        <v>13228</v>
      </c>
      <c r="B13016" t="s">
        <v>13037</v>
      </c>
      <c r="C13016">
        <v>-1.7168595502293555</v>
      </c>
      <c r="D13016">
        <v>530.528787534</v>
      </c>
      <c r="E13016" s="4">
        <f>VALUE(SUBSTITUTE(SUBSTITUTE(SUBSTITUTE(RIGHT(Table1[[#This Row],[raw_timestamp]],21),":","")," ",""),"-",""))</f>
        <v>214155615710439</v>
      </c>
      <c r="F13016" s="1">
        <f>IF(Table1[[#This Row],[raw_load]]&gt;30000,F13015,(IF(Table1[[#This Row],[raw_load]]=49.339761120941,F13015,Table1[[#This Row],[raw_load]])))</f>
        <v>-1.7168595502293555</v>
      </c>
      <c r="G13016" s="1">
        <f>-Table1[[#This Row],[load_temp]]</f>
        <v>1.7168595502293555</v>
      </c>
      <c r="H13016" s="1">
        <f>IF(Table1[[#This Row],[raw_pressure]]=-207.33292143,H13015,D13016)</f>
        <v>530.528787534</v>
      </c>
      <c r="I13016" s="1">
        <f>1013-Table1[[#This Row],[pressure_temp]]</f>
        <v>482.471212466</v>
      </c>
      <c r="J13016" s="1" t="str">
        <f>SUBSTITUTE(RIGHT(Table1[[#This Row],[file]],LEN(Table1[[#This Row],[file]])-16),"_"," ")</f>
        <v>neoprene 92mm open cell foam varying wall locations</v>
      </c>
    </row>
    <row r="13017" spans="1:10" hidden="1" x14ac:dyDescent="0.25">
      <c r="A13017" t="s">
        <v>13228</v>
      </c>
      <c r="B13017" t="s">
        <v>13038</v>
      </c>
      <c r="C13017">
        <v>-3.3365508385172915</v>
      </c>
      <c r="D13017">
        <v>533.04708688200003</v>
      </c>
      <c r="E13017" s="4">
        <f>VALUE(SUBSTITUTE(SUBSTITUTE(SUBSTITUTE(RIGHT(Table1[[#This Row],[raw_timestamp]],21),":","")," ",""),"-",""))</f>
        <v>214155615971090</v>
      </c>
      <c r="F13017" s="1">
        <f>IF(Table1[[#This Row],[raw_load]]&gt;30000,F13016,(IF(Table1[[#This Row],[raw_load]]=49.339761120941,F13016,Table1[[#This Row],[raw_load]])))</f>
        <v>-3.3365508385172915</v>
      </c>
      <c r="G13017" s="1">
        <f>-Table1[[#This Row],[load_temp]]</f>
        <v>3.3365508385172915</v>
      </c>
      <c r="H13017" s="1">
        <f>IF(Table1[[#This Row],[raw_pressure]]=-207.33292143,H13016,D13017)</f>
        <v>533.04708688200003</v>
      </c>
      <c r="I13017" s="1">
        <f>1013-Table1[[#This Row],[pressure_temp]]</f>
        <v>479.95291311799997</v>
      </c>
      <c r="J13017" s="1" t="str">
        <f>SUBSTITUTE(RIGHT(Table1[[#This Row],[file]],LEN(Table1[[#This Row],[file]])-16),"_"," ")</f>
        <v>neoprene 92mm open cell foam varying wall locations</v>
      </c>
    </row>
    <row r="13018" spans="1:10" hidden="1" x14ac:dyDescent="0.25">
      <c r="A13018" t="s">
        <v>13228</v>
      </c>
      <c r="B13018" t="s">
        <v>13039</v>
      </c>
      <c r="C13018">
        <v>0.19354552447617265</v>
      </c>
      <c r="D13018">
        <v>534.30623655600004</v>
      </c>
      <c r="E13018" s="4">
        <f>VALUE(SUBSTITUTE(SUBSTITUTE(SUBSTITUTE(RIGHT(Table1[[#This Row],[raw_timestamp]],21),":","")," ",""),"-",""))</f>
        <v>214155616229669</v>
      </c>
      <c r="F13018" s="1">
        <f>IF(Table1[[#This Row],[raw_load]]&gt;30000,F13017,(IF(Table1[[#This Row],[raw_load]]=49.339761120941,F13017,Table1[[#This Row],[raw_load]])))</f>
        <v>0.19354552447617265</v>
      </c>
      <c r="G13018" s="1">
        <f>-Table1[[#This Row],[load_temp]]</f>
        <v>-0.19354552447617265</v>
      </c>
      <c r="H13018" s="1">
        <f>IF(Table1[[#This Row],[raw_pressure]]=-207.33292143,H13017,D13018)</f>
        <v>534.30623655600004</v>
      </c>
      <c r="I13018" s="1">
        <f>1013-Table1[[#This Row],[pressure_temp]]</f>
        <v>478.69376344399996</v>
      </c>
      <c r="J13018" s="1" t="str">
        <f>SUBSTITUTE(RIGHT(Table1[[#This Row],[file]],LEN(Table1[[#This Row],[file]])-16),"_"," ")</f>
        <v>neoprene 92mm open cell foam varying wall locations</v>
      </c>
    </row>
    <row r="13019" spans="1:10" hidden="1" x14ac:dyDescent="0.25">
      <c r="A13019" t="s">
        <v>13228</v>
      </c>
      <c r="B13019" t="s">
        <v>13040</v>
      </c>
      <c r="C13019">
        <v>-4.9230175881788227</v>
      </c>
      <c r="D13019">
        <v>531.78793720800002</v>
      </c>
      <c r="E13019" s="4">
        <f>VALUE(SUBSTITUTE(SUBSTITUTE(SUBSTITUTE(RIGHT(Table1[[#This Row],[raw_timestamp]],21),":","")," ",""),"-",""))</f>
        <v>214155616488310</v>
      </c>
      <c r="F13019" s="1">
        <f>IF(Table1[[#This Row],[raw_load]]&gt;30000,F13018,(IF(Table1[[#This Row],[raw_load]]=49.339761120941,F13018,Table1[[#This Row],[raw_load]])))</f>
        <v>-4.9230175881788227</v>
      </c>
      <c r="G13019" s="1">
        <f>-Table1[[#This Row],[load_temp]]</f>
        <v>4.9230175881788227</v>
      </c>
      <c r="H13019" s="1">
        <f>IF(Table1[[#This Row],[raw_pressure]]=-207.33292143,H13018,D13019)</f>
        <v>531.78793720800002</v>
      </c>
      <c r="I13019" s="1">
        <f>1013-Table1[[#This Row],[pressure_temp]]</f>
        <v>481.21206279199998</v>
      </c>
      <c r="J13019" s="1" t="str">
        <f>SUBSTITUTE(RIGHT(Table1[[#This Row],[file]],LEN(Table1[[#This Row],[file]])-16),"_"," ")</f>
        <v>neoprene 92mm open cell foam varying wall locations</v>
      </c>
    </row>
    <row r="13020" spans="1:10" hidden="1" x14ac:dyDescent="0.25">
      <c r="A13020" t="s">
        <v>13228</v>
      </c>
      <c r="B13020" t="s">
        <v>13041</v>
      </c>
      <c r="C13020">
        <v>-4.4329572438670937</v>
      </c>
      <c r="D13020">
        <v>530.528787534</v>
      </c>
      <c r="E13020" s="4">
        <f>VALUE(SUBSTITUTE(SUBSTITUTE(SUBSTITUTE(RIGHT(Table1[[#This Row],[raw_timestamp]],21),":","")," ",""),"-",""))</f>
        <v>214155616747035</v>
      </c>
      <c r="F13020" s="1">
        <f>IF(Table1[[#This Row],[raw_load]]&gt;30000,F13019,(IF(Table1[[#This Row],[raw_load]]=49.339761120941,F13019,Table1[[#This Row],[raw_load]])))</f>
        <v>-4.4329572438670937</v>
      </c>
      <c r="G13020" s="1">
        <f>-Table1[[#This Row],[load_temp]]</f>
        <v>4.4329572438670937</v>
      </c>
      <c r="H13020" s="1">
        <f>IF(Table1[[#This Row],[raw_pressure]]=-207.33292143,H13019,D13020)</f>
        <v>530.528787534</v>
      </c>
      <c r="I13020" s="1">
        <f>1013-Table1[[#This Row],[pressure_temp]]</f>
        <v>482.471212466</v>
      </c>
      <c r="J13020" s="1" t="str">
        <f>SUBSTITUTE(RIGHT(Table1[[#This Row],[file]],LEN(Table1[[#This Row],[file]])-16),"_"," ")</f>
        <v>neoprene 92mm open cell foam varying wall locations</v>
      </c>
    </row>
    <row r="13021" spans="1:10" hidden="1" x14ac:dyDescent="0.25">
      <c r="A13021" t="s">
        <v>13228</v>
      </c>
      <c r="B13021" t="s">
        <v>13042</v>
      </c>
      <c r="C13021">
        <v>-3.4943668073614589</v>
      </c>
      <c r="D13021">
        <v>533.04708688200003</v>
      </c>
      <c r="E13021" s="4">
        <f>VALUE(SUBSTITUTE(SUBSTITUTE(SUBSTITUTE(RIGHT(Table1[[#This Row],[raw_timestamp]],21),":","")," ",""),"-",""))</f>
        <v>214155617006881</v>
      </c>
      <c r="F13021" s="1">
        <f>IF(Table1[[#This Row],[raw_load]]&gt;30000,F13020,(IF(Table1[[#This Row],[raw_load]]=49.339761120941,F13020,Table1[[#This Row],[raw_load]])))</f>
        <v>-3.4943668073614589</v>
      </c>
      <c r="G13021" s="1">
        <f>-Table1[[#This Row],[load_temp]]</f>
        <v>3.4943668073614589</v>
      </c>
      <c r="H13021" s="1">
        <f>IF(Table1[[#This Row],[raw_pressure]]=-207.33292143,H13020,D13021)</f>
        <v>533.04708688200003</v>
      </c>
      <c r="I13021" s="1">
        <f>1013-Table1[[#This Row],[pressure_temp]]</f>
        <v>479.95291311799997</v>
      </c>
      <c r="J13021" s="1" t="str">
        <f>SUBSTITUTE(RIGHT(Table1[[#This Row],[file]],LEN(Table1[[#This Row],[file]])-16),"_"," ")</f>
        <v>neoprene 92mm open cell foam varying wall locations</v>
      </c>
    </row>
    <row r="13022" spans="1:10" hidden="1" x14ac:dyDescent="0.25">
      <c r="A13022" t="s">
        <v>13228</v>
      </c>
      <c r="B13022" t="s">
        <v>13043</v>
      </c>
      <c r="C13022">
        <v>-4.9562421268052272</v>
      </c>
      <c r="D13022">
        <v>529.26963785999999</v>
      </c>
      <c r="E13022" s="4">
        <f>VALUE(SUBSTITUTE(SUBSTITUTE(SUBSTITUTE(RIGHT(Table1[[#This Row],[raw_timestamp]],21),":","")," ",""),"-",""))</f>
        <v>214155617265598</v>
      </c>
      <c r="F13022" s="1">
        <f>IF(Table1[[#This Row],[raw_load]]&gt;30000,F13021,(IF(Table1[[#This Row],[raw_load]]=49.339761120941,F13021,Table1[[#This Row],[raw_load]])))</f>
        <v>-4.9562421268052272</v>
      </c>
      <c r="G13022" s="1">
        <f>-Table1[[#This Row],[load_temp]]</f>
        <v>4.9562421268052272</v>
      </c>
      <c r="H13022" s="1">
        <f>IF(Table1[[#This Row],[raw_pressure]]=-207.33292143,H13021,D13022)</f>
        <v>529.26963785999999</v>
      </c>
      <c r="I13022" s="1">
        <f>1013-Table1[[#This Row],[pressure_temp]]</f>
        <v>483.73036214000001</v>
      </c>
      <c r="J13022" s="1" t="str">
        <f>SUBSTITUTE(RIGHT(Table1[[#This Row],[file]],LEN(Table1[[#This Row],[file]])-16),"_"," ")</f>
        <v>neoprene 92mm open cell foam varying wall locations</v>
      </c>
    </row>
    <row r="13023" spans="1:10" hidden="1" x14ac:dyDescent="0.25">
      <c r="A13023" t="s">
        <v>13228</v>
      </c>
      <c r="B13023" t="s">
        <v>13044</v>
      </c>
      <c r="C13023">
        <v>-7.4979114138195708</v>
      </c>
      <c r="D13023">
        <v>529.26963785999999</v>
      </c>
      <c r="E13023" s="4">
        <f>VALUE(SUBSTITUTE(SUBSTITUTE(SUBSTITUTE(RIGHT(Table1[[#This Row],[raw_timestamp]],21),":","")," ",""),"-",""))</f>
        <v>214155617524430</v>
      </c>
      <c r="F13023" s="1">
        <f>IF(Table1[[#This Row],[raw_load]]&gt;30000,F13022,(IF(Table1[[#This Row],[raw_load]]=49.339761120941,F13022,Table1[[#This Row],[raw_load]])))</f>
        <v>-7.4979114138195708</v>
      </c>
      <c r="G13023" s="1">
        <f>-Table1[[#This Row],[load_temp]]</f>
        <v>7.4979114138195708</v>
      </c>
      <c r="H13023" s="1">
        <f>IF(Table1[[#This Row],[raw_pressure]]=-207.33292143,H13022,D13023)</f>
        <v>529.26963785999999</v>
      </c>
      <c r="I13023" s="1">
        <f>1013-Table1[[#This Row],[pressure_temp]]</f>
        <v>483.73036214000001</v>
      </c>
      <c r="J13023" s="1" t="str">
        <f>SUBSTITUTE(RIGHT(Table1[[#This Row],[file]],LEN(Table1[[#This Row],[file]])-16),"_"," ")</f>
        <v>neoprene 92mm open cell foam varying wall locations</v>
      </c>
    </row>
    <row r="13024" spans="1:10" hidden="1" x14ac:dyDescent="0.25">
      <c r="A13024" t="s">
        <v>13228</v>
      </c>
      <c r="B13024" t="s">
        <v>13045</v>
      </c>
      <c r="C13024">
        <v>-5.2718742329596351</v>
      </c>
      <c r="D13024">
        <v>533.04708688200003</v>
      </c>
      <c r="E13024" s="4">
        <f>VALUE(SUBSTITUTE(SUBSTITUTE(SUBSTITUTE(RIGHT(Table1[[#This Row],[raw_timestamp]],21),":","")," ",""),"-",""))</f>
        <v>214155617783202</v>
      </c>
      <c r="F13024" s="1">
        <f>IF(Table1[[#This Row],[raw_load]]&gt;30000,F13023,(IF(Table1[[#This Row],[raw_load]]=49.339761120941,F13023,Table1[[#This Row],[raw_load]])))</f>
        <v>-5.2718742329596351</v>
      </c>
      <c r="G13024" s="1">
        <f>-Table1[[#This Row],[load_temp]]</f>
        <v>5.2718742329596351</v>
      </c>
      <c r="H13024" s="1">
        <f>IF(Table1[[#This Row],[raw_pressure]]=-207.33292143,H13023,D13024)</f>
        <v>533.04708688200003</v>
      </c>
      <c r="I13024" s="1">
        <f>1013-Table1[[#This Row],[pressure_temp]]</f>
        <v>479.95291311799997</v>
      </c>
      <c r="J13024" s="1" t="str">
        <f>SUBSTITUTE(RIGHT(Table1[[#This Row],[file]],LEN(Table1[[#This Row],[file]])-16),"_"," ")</f>
        <v>neoprene 92mm open cell foam varying wall locations</v>
      </c>
    </row>
    <row r="13025" spans="1:10" hidden="1" x14ac:dyDescent="0.25">
      <c r="A13025" t="s">
        <v>13228</v>
      </c>
      <c r="B13025" t="s">
        <v>13046</v>
      </c>
      <c r="C13025">
        <v>-5.2303436439096656</v>
      </c>
      <c r="D13025">
        <v>535.56538623000006</v>
      </c>
      <c r="E13025" s="4">
        <f>VALUE(SUBSTITUTE(SUBSTITUTE(SUBSTITUTE(RIGHT(Table1[[#This Row],[raw_timestamp]],21),":","")," ",""),"-",""))</f>
        <v>214155618041984</v>
      </c>
      <c r="F13025" s="1">
        <f>IF(Table1[[#This Row],[raw_load]]&gt;30000,F13024,(IF(Table1[[#This Row],[raw_load]]=49.339761120941,F13024,Table1[[#This Row],[raw_load]])))</f>
        <v>-5.2303436439096656</v>
      </c>
      <c r="G13025" s="1">
        <f>-Table1[[#This Row],[load_temp]]</f>
        <v>5.2303436439096656</v>
      </c>
      <c r="H13025" s="1">
        <f>IF(Table1[[#This Row],[raw_pressure]]=-207.33292143,H13024,D13025)</f>
        <v>535.56538623000006</v>
      </c>
      <c r="I13025" s="1">
        <f>1013-Table1[[#This Row],[pressure_temp]]</f>
        <v>477.43461376999994</v>
      </c>
      <c r="J13025" s="1" t="str">
        <f>SUBSTITUTE(RIGHT(Table1[[#This Row],[file]],LEN(Table1[[#This Row],[file]])-16),"_"," ")</f>
        <v>neoprene 92mm open cell foam varying wall locations</v>
      </c>
    </row>
    <row r="13026" spans="1:10" hidden="1" x14ac:dyDescent="0.25">
      <c r="A13026" t="s">
        <v>13228</v>
      </c>
      <c r="B13026" t="s">
        <v>13047</v>
      </c>
      <c r="C13026">
        <v>-4.2419167363965693</v>
      </c>
      <c r="D13026">
        <v>533.04708688200003</v>
      </c>
      <c r="E13026" s="4">
        <f>VALUE(SUBSTITUTE(SUBSTITUTE(SUBSTITUTE(RIGHT(Table1[[#This Row],[raw_timestamp]],21),":","")," ",""),"-",""))</f>
        <v>214155618301458</v>
      </c>
      <c r="F13026" s="1">
        <f>IF(Table1[[#This Row],[raw_load]]&gt;30000,F13025,(IF(Table1[[#This Row],[raw_load]]=49.339761120941,F13025,Table1[[#This Row],[raw_load]])))</f>
        <v>-4.2419167363965693</v>
      </c>
      <c r="G13026" s="1">
        <f>-Table1[[#This Row],[load_temp]]</f>
        <v>4.2419167363965693</v>
      </c>
      <c r="H13026" s="1">
        <f>IF(Table1[[#This Row],[raw_pressure]]=-207.33292143,H13025,D13026)</f>
        <v>533.04708688200003</v>
      </c>
      <c r="I13026" s="1">
        <f>1013-Table1[[#This Row],[pressure_temp]]</f>
        <v>479.95291311799997</v>
      </c>
      <c r="J13026" s="1" t="str">
        <f>SUBSTITUTE(RIGHT(Table1[[#This Row],[file]],LEN(Table1[[#This Row],[file]])-16),"_"," ")</f>
        <v>neoprene 92mm open cell foam varying wall locations</v>
      </c>
    </row>
    <row r="13027" spans="1:10" hidden="1" x14ac:dyDescent="0.25">
      <c r="A13027" t="s">
        <v>13228</v>
      </c>
      <c r="B13027" t="s">
        <v>13048</v>
      </c>
      <c r="C13027">
        <v>-1.5009007230220164</v>
      </c>
      <c r="D13027">
        <v>535.56538623000006</v>
      </c>
      <c r="E13027" s="4">
        <f>VALUE(SUBSTITUTE(SUBSTITUTE(SUBSTITUTE(RIGHT(Table1[[#This Row],[raw_timestamp]],21),":","")," ",""),"-",""))</f>
        <v>214155618560057</v>
      </c>
      <c r="F13027" s="1">
        <f>IF(Table1[[#This Row],[raw_load]]&gt;30000,F13026,(IF(Table1[[#This Row],[raw_load]]=49.339761120941,F13026,Table1[[#This Row],[raw_load]])))</f>
        <v>-1.5009007230220164</v>
      </c>
      <c r="G13027" s="1">
        <f>-Table1[[#This Row],[load_temp]]</f>
        <v>1.5009007230220164</v>
      </c>
      <c r="H13027" s="1">
        <f>IF(Table1[[#This Row],[raw_pressure]]=-207.33292143,H13026,D13027)</f>
        <v>535.56538623000006</v>
      </c>
      <c r="I13027" s="1">
        <f>1013-Table1[[#This Row],[pressure_temp]]</f>
        <v>477.43461376999994</v>
      </c>
      <c r="J13027" s="1" t="str">
        <f>SUBSTITUTE(RIGHT(Table1[[#This Row],[file]],LEN(Table1[[#This Row],[file]])-16),"_"," ")</f>
        <v>neoprene 92mm open cell foam varying wall locations</v>
      </c>
    </row>
    <row r="13028" spans="1:10" hidden="1" x14ac:dyDescent="0.25">
      <c r="A13028" t="s">
        <v>13228</v>
      </c>
      <c r="B13028" t="s">
        <v>13049</v>
      </c>
      <c r="C13028">
        <v>-3.378081427567261</v>
      </c>
      <c r="D13028">
        <v>530.528787534</v>
      </c>
      <c r="E13028" s="4">
        <f>VALUE(SUBSTITUTE(SUBSTITUTE(SUBSTITUTE(RIGHT(Table1[[#This Row],[raw_timestamp]],21),":","")," ",""),"-",""))</f>
        <v>214155618819428</v>
      </c>
      <c r="F13028" s="1">
        <f>IF(Table1[[#This Row],[raw_load]]&gt;30000,F13027,(IF(Table1[[#This Row],[raw_load]]=49.339761120941,F13027,Table1[[#This Row],[raw_load]])))</f>
        <v>-3.378081427567261</v>
      </c>
      <c r="G13028" s="1">
        <f>-Table1[[#This Row],[load_temp]]</f>
        <v>3.378081427567261</v>
      </c>
      <c r="H13028" s="1">
        <f>IF(Table1[[#This Row],[raw_pressure]]=-207.33292143,H13027,D13028)</f>
        <v>530.528787534</v>
      </c>
      <c r="I13028" s="1">
        <f>1013-Table1[[#This Row],[pressure_temp]]</f>
        <v>482.471212466</v>
      </c>
      <c r="J13028" s="1" t="str">
        <f>SUBSTITUTE(RIGHT(Table1[[#This Row],[file]],LEN(Table1[[#This Row],[file]])-16),"_"," ")</f>
        <v>neoprene 92mm open cell foam varying wall locations</v>
      </c>
    </row>
    <row r="13029" spans="1:10" hidden="1" x14ac:dyDescent="0.25">
      <c r="A13029" t="s">
        <v>13228</v>
      </c>
      <c r="B13029" t="s">
        <v>13050</v>
      </c>
      <c r="C13029">
        <v>-13.602901602453784</v>
      </c>
      <c r="D13029">
        <v>531.78793720800002</v>
      </c>
      <c r="E13029" s="4">
        <f>VALUE(SUBSTITUTE(SUBSTITUTE(SUBSTITUTE(RIGHT(Table1[[#This Row],[raw_timestamp]],21),":","")," ",""),"-",""))</f>
        <v>214155619078126</v>
      </c>
      <c r="F13029" s="1">
        <f>IF(Table1[[#This Row],[raw_load]]&gt;30000,F13028,(IF(Table1[[#This Row],[raw_load]]=49.339761120941,F13028,Table1[[#This Row],[raw_load]])))</f>
        <v>-13.602901602453784</v>
      </c>
      <c r="G13029" s="1">
        <f>-Table1[[#This Row],[load_temp]]</f>
        <v>13.602901602453784</v>
      </c>
      <c r="H13029" s="1">
        <f>IF(Table1[[#This Row],[raw_pressure]]=-207.33292143,H13028,D13029)</f>
        <v>531.78793720800002</v>
      </c>
      <c r="I13029" s="1">
        <f>1013-Table1[[#This Row],[pressure_temp]]</f>
        <v>481.21206279199998</v>
      </c>
      <c r="J13029" s="1" t="str">
        <f>SUBSTITUTE(RIGHT(Table1[[#This Row],[file]],LEN(Table1[[#This Row],[file]])-16),"_"," ")</f>
        <v>neoprene 92mm open cell foam varying wall locations</v>
      </c>
    </row>
    <row r="13030" spans="1:10" hidden="1" x14ac:dyDescent="0.25">
      <c r="A13030" t="s">
        <v>13228</v>
      </c>
      <c r="B13030" t="s">
        <v>13051</v>
      </c>
      <c r="C13030">
        <v>4.8615787134033832</v>
      </c>
      <c r="D13030">
        <v>530.528787534</v>
      </c>
      <c r="E13030" s="4">
        <f>VALUE(SUBSTITUTE(SUBSTITUTE(SUBSTITUTE(RIGHT(Table1[[#This Row],[raw_timestamp]],21),":","")," ",""),"-",""))</f>
        <v>214155619336880</v>
      </c>
      <c r="F13030" s="1">
        <f>IF(Table1[[#This Row],[raw_load]]&gt;30000,F13029,(IF(Table1[[#This Row],[raw_load]]=49.339761120941,F13029,Table1[[#This Row],[raw_load]])))</f>
        <v>4.8615787134033832</v>
      </c>
      <c r="G13030" s="1">
        <f>-Table1[[#This Row],[load_temp]]</f>
        <v>-4.8615787134033832</v>
      </c>
      <c r="H13030" s="1">
        <f>IF(Table1[[#This Row],[raw_pressure]]=-207.33292143,H13029,D13030)</f>
        <v>530.528787534</v>
      </c>
      <c r="I13030" s="1">
        <f>1013-Table1[[#This Row],[pressure_temp]]</f>
        <v>482.471212466</v>
      </c>
      <c r="J13030" s="1" t="str">
        <f>SUBSTITUTE(RIGHT(Table1[[#This Row],[file]],LEN(Table1[[#This Row],[file]])-16),"_"," ")</f>
        <v>neoprene 92mm open cell foam varying wall locations</v>
      </c>
    </row>
    <row r="13031" spans="1:10" hidden="1" x14ac:dyDescent="0.25">
      <c r="A13031" t="s">
        <v>13228</v>
      </c>
      <c r="B13031" t="s">
        <v>13052</v>
      </c>
      <c r="C13031">
        <v>7.7259976215901818E-2</v>
      </c>
      <c r="D13031">
        <v>529.26963785999999</v>
      </c>
      <c r="E13031" s="4">
        <f>VALUE(SUBSTITUTE(SUBSTITUTE(SUBSTITUTE(RIGHT(Table1[[#This Row],[raw_timestamp]],21),":","")," ",""),"-",""))</f>
        <v>214155619595484</v>
      </c>
      <c r="F13031" s="1">
        <f>IF(Table1[[#This Row],[raw_load]]&gt;30000,F13030,(IF(Table1[[#This Row],[raw_load]]=49.339761120941,F13030,Table1[[#This Row],[raw_load]])))</f>
        <v>7.7259976215901818E-2</v>
      </c>
      <c r="G13031" s="1">
        <f>-Table1[[#This Row],[load_temp]]</f>
        <v>-7.7259976215901818E-2</v>
      </c>
      <c r="H13031" s="1">
        <f>IF(Table1[[#This Row],[raw_pressure]]=-207.33292143,H13030,D13031)</f>
        <v>529.26963785999999</v>
      </c>
      <c r="I13031" s="1">
        <f>1013-Table1[[#This Row],[pressure_temp]]</f>
        <v>483.73036214000001</v>
      </c>
      <c r="J13031" s="1" t="str">
        <f>SUBSTITUTE(RIGHT(Table1[[#This Row],[file]],LEN(Table1[[#This Row],[file]])-16),"_"," ")</f>
        <v>neoprene 92mm open cell foam varying wall locations</v>
      </c>
    </row>
    <row r="13032" spans="1:10" hidden="1" x14ac:dyDescent="0.25">
      <c r="A13032" t="s">
        <v>13228</v>
      </c>
      <c r="B13032" t="s">
        <v>13053</v>
      </c>
      <c r="C13032">
        <v>31.897963714164685</v>
      </c>
      <c r="D13032">
        <v>526.75133851199996</v>
      </c>
      <c r="E13032" s="4">
        <f>VALUE(SUBSTITUTE(SUBSTITUTE(SUBSTITUTE(RIGHT(Table1[[#This Row],[raw_timestamp]],21),":","")," ",""),"-",""))</f>
        <v>214155619854326</v>
      </c>
      <c r="F13032" s="1">
        <f>IF(Table1[[#This Row],[raw_load]]&gt;30000,F13031,(IF(Table1[[#This Row],[raw_load]]=49.339761120941,F13031,Table1[[#This Row],[raw_load]])))</f>
        <v>31.897963714164685</v>
      </c>
      <c r="G13032" s="1">
        <f>-Table1[[#This Row],[load_temp]]</f>
        <v>-31.897963714164685</v>
      </c>
      <c r="H13032" s="1">
        <f>IF(Table1[[#This Row],[raw_pressure]]=-207.33292143,H13031,D13032)</f>
        <v>526.75133851199996</v>
      </c>
      <c r="I13032" s="1">
        <f>1013-Table1[[#This Row],[pressure_temp]]</f>
        <v>486.24866148800004</v>
      </c>
      <c r="J13032" s="1" t="str">
        <f>SUBSTITUTE(RIGHT(Table1[[#This Row],[file]],LEN(Table1[[#This Row],[file]])-16),"_"," ")</f>
        <v>neoprene 92mm open cell foam varying wall locations</v>
      </c>
    </row>
    <row r="13033" spans="1:10" hidden="1" x14ac:dyDescent="0.25">
      <c r="A13033" t="s">
        <v>13228</v>
      </c>
      <c r="B13033" t="s">
        <v>13054</v>
      </c>
      <c r="C13033">
        <v>0.4759532604702002</v>
      </c>
      <c r="D13033">
        <v>521.71473981600002</v>
      </c>
      <c r="E13033" s="4">
        <f>VALUE(SUBSTITUTE(SUBSTITUTE(SUBSTITUTE(RIGHT(Table1[[#This Row],[raw_timestamp]],21),":","")," ",""),"-",""))</f>
        <v>214155620112985</v>
      </c>
      <c r="F13033" s="1">
        <f>IF(Table1[[#This Row],[raw_load]]&gt;30000,F13032,(IF(Table1[[#This Row],[raw_load]]=49.339761120941,F13032,Table1[[#This Row],[raw_load]])))</f>
        <v>0.4759532604702002</v>
      </c>
      <c r="G13033" s="1">
        <f>-Table1[[#This Row],[load_temp]]</f>
        <v>-0.4759532604702002</v>
      </c>
      <c r="H13033" s="1">
        <f>IF(Table1[[#This Row],[raw_pressure]]=-207.33292143,H13032,D13033)</f>
        <v>521.71473981600002</v>
      </c>
      <c r="I13033" s="1">
        <f>1013-Table1[[#This Row],[pressure_temp]]</f>
        <v>491.28526018399998</v>
      </c>
      <c r="J13033" s="1" t="str">
        <f>SUBSTITUTE(RIGHT(Table1[[#This Row],[file]],LEN(Table1[[#This Row],[file]])-16),"_"," ")</f>
        <v>neoprene 92mm open cell foam varying wall locations</v>
      </c>
    </row>
    <row r="13034" spans="1:10" hidden="1" x14ac:dyDescent="0.25">
      <c r="A13034" t="s">
        <v>13228</v>
      </c>
      <c r="B13034" t="s">
        <v>13055</v>
      </c>
      <c r="C13034">
        <v>-78.232735817398421</v>
      </c>
      <c r="D13034">
        <v>522.97388949000003</v>
      </c>
      <c r="E13034" s="4">
        <f>VALUE(SUBSTITUTE(SUBSTITUTE(SUBSTITUTE(RIGHT(Table1[[#This Row],[raw_timestamp]],21),":","")," ",""),"-",""))</f>
        <v>214155620372920</v>
      </c>
      <c r="F13034" s="1">
        <f>IF(Table1[[#This Row],[raw_load]]&gt;30000,F13033,(IF(Table1[[#This Row],[raw_load]]=49.339761120941,F13033,Table1[[#This Row],[raw_load]])))</f>
        <v>-78.232735817398421</v>
      </c>
      <c r="G13034" s="1">
        <f>-Table1[[#This Row],[load_temp]]</f>
        <v>78.232735817398421</v>
      </c>
      <c r="H13034" s="1">
        <f>IF(Table1[[#This Row],[raw_pressure]]=-207.33292143,H13033,D13034)</f>
        <v>522.97388949000003</v>
      </c>
      <c r="I13034" s="1">
        <f>1013-Table1[[#This Row],[pressure_temp]]</f>
        <v>490.02611050999997</v>
      </c>
      <c r="J13034" s="1" t="str">
        <f>SUBSTITUTE(RIGHT(Table1[[#This Row],[file]],LEN(Table1[[#This Row],[file]])-16),"_"," ")</f>
        <v>neoprene 92mm open cell foam varying wall locations</v>
      </c>
    </row>
    <row r="13035" spans="1:10" hidden="1" x14ac:dyDescent="0.25">
      <c r="A13035" t="s">
        <v>13228</v>
      </c>
      <c r="B13035" t="s">
        <v>13056</v>
      </c>
      <c r="C13035">
        <v>-356.07208258837204</v>
      </c>
      <c r="D13035">
        <v>528.01048818599998</v>
      </c>
      <c r="E13035" s="4">
        <f>VALUE(SUBSTITUTE(SUBSTITUTE(SUBSTITUTE(RIGHT(Table1[[#This Row],[raw_timestamp]],21),":","")," ",""),"-",""))</f>
        <v>214155620631589</v>
      </c>
      <c r="F13035" s="1">
        <f>IF(Table1[[#This Row],[raw_load]]&gt;30000,F13034,(IF(Table1[[#This Row],[raw_load]]=49.339761120941,F13034,Table1[[#This Row],[raw_load]])))</f>
        <v>-356.07208258837204</v>
      </c>
      <c r="G13035" s="1">
        <f>-Table1[[#This Row],[load_temp]]</f>
        <v>356.07208258837204</v>
      </c>
      <c r="H13035" s="1">
        <f>IF(Table1[[#This Row],[raw_pressure]]=-207.33292143,H13034,D13035)</f>
        <v>528.01048818599998</v>
      </c>
      <c r="I13035" s="1">
        <f>1013-Table1[[#This Row],[pressure_temp]]</f>
        <v>484.98951181400002</v>
      </c>
      <c r="J13035" s="1" t="str">
        <f>SUBSTITUTE(RIGHT(Table1[[#This Row],[file]],LEN(Table1[[#This Row],[file]])-16),"_"," ")</f>
        <v>neoprene 92mm open cell foam varying wall locations</v>
      </c>
    </row>
    <row r="13036" spans="1:10" hidden="1" x14ac:dyDescent="0.25">
      <c r="A13036" t="s">
        <v>13228</v>
      </c>
      <c r="B13036" t="s">
        <v>13057</v>
      </c>
      <c r="C13036">
        <v>-541.31492592602388</v>
      </c>
      <c r="D13036">
        <v>524.23303916400005</v>
      </c>
      <c r="E13036" s="4">
        <f>VALUE(SUBSTITUTE(SUBSTITUTE(SUBSTITUTE(RIGHT(Table1[[#This Row],[raw_timestamp]],21),":","")," ",""),"-",""))</f>
        <v>214155620890191</v>
      </c>
      <c r="F13036" s="1">
        <f>IF(Table1[[#This Row],[raw_load]]&gt;30000,F13035,(IF(Table1[[#This Row],[raw_load]]=49.339761120941,F13035,Table1[[#This Row],[raw_load]])))</f>
        <v>-541.31492592602388</v>
      </c>
      <c r="G13036" s="1">
        <f>-Table1[[#This Row],[load_temp]]</f>
        <v>541.31492592602388</v>
      </c>
      <c r="H13036" s="1">
        <f>IF(Table1[[#This Row],[raw_pressure]]=-207.33292143,H13035,D13036)</f>
        <v>524.23303916400005</v>
      </c>
      <c r="I13036" s="1">
        <f>1013-Table1[[#This Row],[pressure_temp]]</f>
        <v>488.76696083599995</v>
      </c>
      <c r="J13036" s="1" t="str">
        <f>SUBSTITUTE(RIGHT(Table1[[#This Row],[file]],LEN(Table1[[#This Row],[file]])-16),"_"," ")</f>
        <v>neoprene 92mm open cell foam varying wall locations</v>
      </c>
    </row>
    <row r="13037" spans="1:10" hidden="1" x14ac:dyDescent="0.25">
      <c r="A13037" t="s">
        <v>13228</v>
      </c>
      <c r="B13037" t="s">
        <v>13058</v>
      </c>
      <c r="C13037">
        <v>-708.58334946059608</v>
      </c>
      <c r="D13037">
        <v>528.01048818599998</v>
      </c>
      <c r="E13037" s="4">
        <f>VALUE(SUBSTITUTE(SUBSTITUTE(SUBSTITUTE(RIGHT(Table1[[#This Row],[raw_timestamp]],21),":","")," ",""),"-",""))</f>
        <v>214155621149651</v>
      </c>
      <c r="F13037" s="1">
        <f>IF(Table1[[#This Row],[raw_load]]&gt;30000,F13036,(IF(Table1[[#This Row],[raw_load]]=49.339761120941,F13036,Table1[[#This Row],[raw_load]])))</f>
        <v>-708.58334946059608</v>
      </c>
      <c r="G13037" s="1">
        <f>-Table1[[#This Row],[load_temp]]</f>
        <v>708.58334946059608</v>
      </c>
      <c r="H13037" s="1">
        <f>IF(Table1[[#This Row],[raw_pressure]]=-207.33292143,H13036,D13037)</f>
        <v>528.01048818599998</v>
      </c>
      <c r="I13037" s="1">
        <f>1013-Table1[[#This Row],[pressure_temp]]</f>
        <v>484.98951181400002</v>
      </c>
      <c r="J13037" s="1" t="str">
        <f>SUBSTITUTE(RIGHT(Table1[[#This Row],[file]],LEN(Table1[[#This Row],[file]])-16),"_"," ")</f>
        <v>neoprene 92mm open cell foam varying wall locations</v>
      </c>
    </row>
    <row r="13038" spans="1:10" hidden="1" x14ac:dyDescent="0.25">
      <c r="A13038" t="s">
        <v>13228</v>
      </c>
      <c r="B13038" t="s">
        <v>13059</v>
      </c>
      <c r="C13038">
        <v>-1231.0293007530902</v>
      </c>
      <c r="D13038">
        <v>528.01048818599998</v>
      </c>
      <c r="E13038" s="4">
        <f>VALUE(SUBSTITUTE(SUBSTITUTE(SUBSTITUTE(RIGHT(Table1[[#This Row],[raw_timestamp]],21),":","")," ",""),"-",""))</f>
        <v>214155621408389</v>
      </c>
      <c r="F13038" s="1">
        <f>IF(Table1[[#This Row],[raw_load]]&gt;30000,F13037,(IF(Table1[[#This Row],[raw_load]]=49.339761120941,F13037,Table1[[#This Row],[raw_load]])))</f>
        <v>-1231.0293007530902</v>
      </c>
      <c r="G13038" s="1">
        <f>-Table1[[#This Row],[load_temp]]</f>
        <v>1231.0293007530902</v>
      </c>
      <c r="H13038" s="1">
        <f>IF(Table1[[#This Row],[raw_pressure]]=-207.33292143,H13037,D13038)</f>
        <v>528.01048818599998</v>
      </c>
      <c r="I13038" s="1">
        <f>1013-Table1[[#This Row],[pressure_temp]]</f>
        <v>484.98951181400002</v>
      </c>
      <c r="J13038" s="1" t="str">
        <f>SUBSTITUTE(RIGHT(Table1[[#This Row],[file]],LEN(Table1[[#This Row],[file]])-16),"_"," ")</f>
        <v>neoprene 92mm open cell foam varying wall locations</v>
      </c>
    </row>
    <row r="13039" spans="1:10" hidden="1" x14ac:dyDescent="0.25">
      <c r="A13039" t="s">
        <v>13228</v>
      </c>
      <c r="B13039" t="s">
        <v>13060</v>
      </c>
      <c r="C13039">
        <v>-2284.8751892063906</v>
      </c>
      <c r="D13039">
        <v>528.01048818599998</v>
      </c>
      <c r="E13039" s="4">
        <f>VALUE(SUBSTITUTE(SUBSTITUTE(SUBSTITUTE(RIGHT(Table1[[#This Row],[raw_timestamp]],21),":","")," ",""),"-",""))</f>
        <v>214155621667126</v>
      </c>
      <c r="F13039" s="1">
        <f>IF(Table1[[#This Row],[raw_load]]&gt;30000,F13038,(IF(Table1[[#This Row],[raw_load]]=49.339761120941,F13038,Table1[[#This Row],[raw_load]])))</f>
        <v>-2284.8751892063906</v>
      </c>
      <c r="G13039" s="1">
        <f>-Table1[[#This Row],[load_temp]]</f>
        <v>2284.8751892063906</v>
      </c>
      <c r="H13039" s="1">
        <f>IF(Table1[[#This Row],[raw_pressure]]=-207.33292143,H13038,D13039)</f>
        <v>528.01048818599998</v>
      </c>
      <c r="I13039" s="1">
        <f>1013-Table1[[#This Row],[pressure_temp]]</f>
        <v>484.98951181400002</v>
      </c>
      <c r="J13039" s="1" t="str">
        <f>SUBSTITUTE(RIGHT(Table1[[#This Row],[file]],LEN(Table1[[#This Row],[file]])-16),"_"," ")</f>
        <v>neoprene 92mm open cell foam varying wall locations</v>
      </c>
    </row>
    <row r="13040" spans="1:10" hidden="1" x14ac:dyDescent="0.25">
      <c r="A13040" t="s">
        <v>13228</v>
      </c>
      <c r="B13040" t="s">
        <v>13061</v>
      </c>
      <c r="C13040">
        <v>49.339761120940999</v>
      </c>
      <c r="D13040">
        <v>530.528787534</v>
      </c>
      <c r="E13040" s="4">
        <f>VALUE(SUBSTITUTE(SUBSTITUTE(SUBSTITUTE(RIGHT(Table1[[#This Row],[raw_timestamp]],21),":","")," ",""),"-",""))</f>
        <v>214155621925516</v>
      </c>
      <c r="F13040" s="1">
        <f>IF(Table1[[#This Row],[raw_load]]&gt;30000,F13039,(IF(Table1[[#This Row],[raw_load]]=49.339761120941,F13039,Table1[[#This Row],[raw_load]])))</f>
        <v>-2284.8751892063906</v>
      </c>
      <c r="G13040" s="1">
        <f>-Table1[[#This Row],[load_temp]]</f>
        <v>2284.8751892063906</v>
      </c>
      <c r="H13040" s="1">
        <f>IF(Table1[[#This Row],[raw_pressure]]=-207.33292143,H13039,D13040)</f>
        <v>530.528787534</v>
      </c>
      <c r="I13040" s="1">
        <f>1013-Table1[[#This Row],[pressure_temp]]</f>
        <v>482.471212466</v>
      </c>
      <c r="J13040" s="1" t="str">
        <f>SUBSTITUTE(RIGHT(Table1[[#This Row],[file]],LEN(Table1[[#This Row],[file]])-16),"_"," ")</f>
        <v>neoprene 92mm open cell foam varying wall locations</v>
      </c>
    </row>
    <row r="13041" spans="1:10" hidden="1" x14ac:dyDescent="0.25">
      <c r="A13041" t="s">
        <v>13228</v>
      </c>
      <c r="B13041" t="s">
        <v>13062</v>
      </c>
      <c r="C13041">
        <v>-4774.5067755014425</v>
      </c>
      <c r="D13041">
        <v>536.82453590399996</v>
      </c>
      <c r="E13041" s="4">
        <f>VALUE(SUBSTITUTE(SUBSTITUTE(SUBSTITUTE(RIGHT(Table1[[#This Row],[raw_timestamp]],21),":","")," ",""),"-",""))</f>
        <v>214155622184241</v>
      </c>
      <c r="F13041" s="1">
        <f>IF(Table1[[#This Row],[raw_load]]&gt;30000,F13040,(IF(Table1[[#This Row],[raw_load]]=49.339761120941,F13040,Table1[[#This Row],[raw_load]])))</f>
        <v>-4774.5067755014425</v>
      </c>
      <c r="G13041" s="1">
        <f>-Table1[[#This Row],[load_temp]]</f>
        <v>4774.5067755014425</v>
      </c>
      <c r="H13041" s="1">
        <f>IF(Table1[[#This Row],[raw_pressure]]=-207.33292143,H13040,D13041)</f>
        <v>536.82453590399996</v>
      </c>
      <c r="I13041" s="1">
        <f>1013-Table1[[#This Row],[pressure_temp]]</f>
        <v>476.17546409600004</v>
      </c>
      <c r="J13041" s="1" t="str">
        <f>SUBSTITUTE(RIGHT(Table1[[#This Row],[file]],LEN(Table1[[#This Row],[file]])-16),"_"," ")</f>
        <v>neoprene 92mm open cell foam varying wall locations</v>
      </c>
    </row>
    <row r="13042" spans="1:10" hidden="1" x14ac:dyDescent="0.25">
      <c r="A13042" t="s">
        <v>13228</v>
      </c>
      <c r="B13042" t="s">
        <v>13063</v>
      </c>
      <c r="C13042">
        <v>-5543.7604510189103</v>
      </c>
      <c r="D13042">
        <v>545.63858362200006</v>
      </c>
      <c r="E13042" s="4">
        <f>VALUE(SUBSTITUTE(SUBSTITUTE(SUBSTITUTE(RIGHT(Table1[[#This Row],[raw_timestamp]],21),":","")," ",""),"-",""))</f>
        <v>214155622442964</v>
      </c>
      <c r="F13042" s="1">
        <f>IF(Table1[[#This Row],[raw_load]]&gt;30000,F13041,(IF(Table1[[#This Row],[raw_load]]=49.339761120941,F13041,Table1[[#This Row],[raw_load]])))</f>
        <v>-5543.7604510189103</v>
      </c>
      <c r="G13042" s="1">
        <f>-Table1[[#This Row],[load_temp]]</f>
        <v>5543.7604510189103</v>
      </c>
      <c r="H13042" s="1">
        <f>IF(Table1[[#This Row],[raw_pressure]]=-207.33292143,H13041,D13042)</f>
        <v>545.63858362200006</v>
      </c>
      <c r="I13042" s="1">
        <f>1013-Table1[[#This Row],[pressure_temp]]</f>
        <v>467.36141637799994</v>
      </c>
      <c r="J13042" s="1" t="str">
        <f>SUBSTITUTE(RIGHT(Table1[[#This Row],[file]],LEN(Table1[[#This Row],[file]])-16),"_"," ")</f>
        <v>neoprene 92mm open cell foam varying wall locations</v>
      </c>
    </row>
    <row r="13043" spans="1:10" hidden="1" x14ac:dyDescent="0.25">
      <c r="A13043" t="s">
        <v>13228</v>
      </c>
      <c r="B13043" t="s">
        <v>13064</v>
      </c>
      <c r="C13043">
        <v>-5912.3938753094053</v>
      </c>
      <c r="D13043">
        <v>546.89773329599996</v>
      </c>
      <c r="E13043" s="4">
        <f>VALUE(SUBSTITUTE(SUBSTITUTE(SUBSTITUTE(RIGHT(Table1[[#This Row],[raw_timestamp]],21),":","")," ",""),"-",""))</f>
        <v>214155622702198</v>
      </c>
      <c r="F13043" s="1">
        <f>IF(Table1[[#This Row],[raw_load]]&gt;30000,F13042,(IF(Table1[[#This Row],[raw_load]]=49.339761120941,F13042,Table1[[#This Row],[raw_load]])))</f>
        <v>-5912.3938753094053</v>
      </c>
      <c r="G13043" s="1">
        <f>-Table1[[#This Row],[load_temp]]</f>
        <v>5912.3938753094053</v>
      </c>
      <c r="H13043" s="1">
        <f>IF(Table1[[#This Row],[raw_pressure]]=-207.33292143,H13042,D13043)</f>
        <v>546.89773329599996</v>
      </c>
      <c r="I13043" s="1">
        <f>1013-Table1[[#This Row],[pressure_temp]]</f>
        <v>466.10226670400004</v>
      </c>
      <c r="J13043" s="1" t="str">
        <f>SUBSTITUTE(RIGHT(Table1[[#This Row],[file]],LEN(Table1[[#This Row],[file]])-16),"_"," ")</f>
        <v>neoprene 92mm open cell foam varying wall locations</v>
      </c>
    </row>
    <row r="13044" spans="1:10" hidden="1" x14ac:dyDescent="0.25">
      <c r="A13044" t="s">
        <v>13228</v>
      </c>
      <c r="B13044" t="s">
        <v>13065</v>
      </c>
      <c r="C13044">
        <v>-6197.1605168203268</v>
      </c>
      <c r="D13044">
        <v>556.97093068799995</v>
      </c>
      <c r="E13044" s="4">
        <f>VALUE(SUBSTITUTE(SUBSTITUTE(SUBSTITUTE(RIGHT(Table1[[#This Row],[raw_timestamp]],21),":","")," ",""),"-",""))</f>
        <v>214155622961603</v>
      </c>
      <c r="F13044" s="1">
        <f>IF(Table1[[#This Row],[raw_load]]&gt;30000,F13043,(IF(Table1[[#This Row],[raw_load]]=49.339761120941,F13043,Table1[[#This Row],[raw_load]])))</f>
        <v>-6197.1605168203268</v>
      </c>
      <c r="G13044" s="1">
        <f>-Table1[[#This Row],[load_temp]]</f>
        <v>6197.1605168203268</v>
      </c>
      <c r="H13044" s="1">
        <f>IF(Table1[[#This Row],[raw_pressure]]=-207.33292143,H13043,D13044)</f>
        <v>556.97093068799995</v>
      </c>
      <c r="I13044" s="1">
        <f>1013-Table1[[#This Row],[pressure_temp]]</f>
        <v>456.02906931200005</v>
      </c>
      <c r="J13044" s="1" t="str">
        <f>SUBSTITUTE(RIGHT(Table1[[#This Row],[file]],LEN(Table1[[#This Row],[file]])-16),"_"," ")</f>
        <v>neoprene 92mm open cell foam varying wall locations</v>
      </c>
    </row>
    <row r="13045" spans="1:10" hidden="1" x14ac:dyDescent="0.25">
      <c r="A13045" t="s">
        <v>13228</v>
      </c>
      <c r="B13045" t="s">
        <v>13066</v>
      </c>
      <c r="C13045">
        <v>-6852.0556818059504</v>
      </c>
      <c r="D13045">
        <v>549.41603264399998</v>
      </c>
      <c r="E13045" s="4">
        <f>VALUE(SUBSTITUTE(SUBSTITUTE(SUBSTITUTE(RIGHT(Table1[[#This Row],[raw_timestamp]],21),":","")," ",""),"-",""))</f>
        <v>214155623221881</v>
      </c>
      <c r="F13045" s="1">
        <f>IF(Table1[[#This Row],[raw_load]]&gt;30000,F13044,(IF(Table1[[#This Row],[raw_load]]=49.339761120941,F13044,Table1[[#This Row],[raw_load]])))</f>
        <v>-6852.0556818059504</v>
      </c>
      <c r="G13045" s="1">
        <f>-Table1[[#This Row],[load_temp]]</f>
        <v>6852.0556818059504</v>
      </c>
      <c r="H13045" s="1">
        <f>IF(Table1[[#This Row],[raw_pressure]]=-207.33292143,H13044,D13045)</f>
        <v>549.41603264399998</v>
      </c>
      <c r="I13045" s="1">
        <f>1013-Table1[[#This Row],[pressure_temp]]</f>
        <v>463.58396735600002</v>
      </c>
      <c r="J13045" s="1" t="str">
        <f>SUBSTITUTE(RIGHT(Table1[[#This Row],[file]],LEN(Table1[[#This Row],[file]])-16),"_"," ")</f>
        <v>neoprene 92mm open cell foam varying wall locations</v>
      </c>
    </row>
    <row r="13046" spans="1:10" hidden="1" x14ac:dyDescent="0.25">
      <c r="A13046" t="s">
        <v>13228</v>
      </c>
      <c r="B13046" t="s">
        <v>13067</v>
      </c>
      <c r="C13046">
        <v>-7045.7375331901967</v>
      </c>
      <c r="D13046">
        <v>553.19348166600003</v>
      </c>
      <c r="E13046" s="4">
        <f>VALUE(SUBSTITUTE(SUBSTITUTE(SUBSTITUTE(RIGHT(Table1[[#This Row],[raw_timestamp]],21),":","")," ",""),"-",""))</f>
        <v>214155623480433</v>
      </c>
      <c r="F13046" s="1">
        <f>IF(Table1[[#This Row],[raw_load]]&gt;30000,F13045,(IF(Table1[[#This Row],[raw_load]]=49.339761120941,F13045,Table1[[#This Row],[raw_load]])))</f>
        <v>-7045.7375331901967</v>
      </c>
      <c r="G13046" s="1">
        <f>-Table1[[#This Row],[load_temp]]</f>
        <v>7045.7375331901967</v>
      </c>
      <c r="H13046" s="1">
        <f>IF(Table1[[#This Row],[raw_pressure]]=-207.33292143,H13045,D13046)</f>
        <v>553.19348166600003</v>
      </c>
      <c r="I13046" s="1">
        <f>1013-Table1[[#This Row],[pressure_temp]]</f>
        <v>459.80651833399997</v>
      </c>
      <c r="J13046" s="1" t="str">
        <f>SUBSTITUTE(RIGHT(Table1[[#This Row],[file]],LEN(Table1[[#This Row],[file]])-16),"_"," ")</f>
        <v>neoprene 92mm open cell foam varying wall locations</v>
      </c>
    </row>
    <row r="13047" spans="1:10" hidden="1" x14ac:dyDescent="0.25">
      <c r="A13047" t="s">
        <v>13228</v>
      </c>
      <c r="B13047" t="s">
        <v>13068</v>
      </c>
      <c r="C13047">
        <v>-7657.2997278555595</v>
      </c>
      <c r="D13047">
        <v>559.48923003599998</v>
      </c>
      <c r="E13047" s="4">
        <f>VALUE(SUBSTITUTE(SUBSTITUTE(SUBSTITUTE(RIGHT(Table1[[#This Row],[raw_timestamp]],21),":","")," ",""),"-",""))</f>
        <v>214155623739909</v>
      </c>
      <c r="F13047" s="1">
        <f>IF(Table1[[#This Row],[raw_load]]&gt;30000,F13046,(IF(Table1[[#This Row],[raw_load]]=49.339761120941,F13046,Table1[[#This Row],[raw_load]])))</f>
        <v>-7657.2997278555595</v>
      </c>
      <c r="G13047" s="1">
        <f>-Table1[[#This Row],[load_temp]]</f>
        <v>7657.2997278555595</v>
      </c>
      <c r="H13047" s="1">
        <f>IF(Table1[[#This Row],[raw_pressure]]=-207.33292143,H13046,D13047)</f>
        <v>559.48923003599998</v>
      </c>
      <c r="I13047" s="1">
        <f>1013-Table1[[#This Row],[pressure_temp]]</f>
        <v>453.51076996400002</v>
      </c>
      <c r="J13047" s="1" t="str">
        <f>SUBSTITUTE(RIGHT(Table1[[#This Row],[file]],LEN(Table1[[#This Row],[file]])-16),"_"," ")</f>
        <v>neoprene 92mm open cell foam varying wall locations</v>
      </c>
    </row>
    <row r="13048" spans="1:10" hidden="1" x14ac:dyDescent="0.25">
      <c r="A13048" t="s">
        <v>13228</v>
      </c>
      <c r="B13048" t="s">
        <v>13069</v>
      </c>
      <c r="C13048">
        <v>-7907.4382002009734</v>
      </c>
      <c r="D13048">
        <v>555.71178101400005</v>
      </c>
      <c r="E13048" s="4">
        <f>VALUE(SUBSTITUTE(SUBSTITUTE(SUBSTITUTE(RIGHT(Table1[[#This Row],[raw_timestamp]],21),":","")," ",""),"-",""))</f>
        <v>214155623998440</v>
      </c>
      <c r="F13048" s="1">
        <f>IF(Table1[[#This Row],[raw_load]]&gt;30000,F13047,(IF(Table1[[#This Row],[raw_load]]=49.339761120941,F13047,Table1[[#This Row],[raw_load]])))</f>
        <v>-7907.4382002009734</v>
      </c>
      <c r="G13048" s="1">
        <f>-Table1[[#This Row],[load_temp]]</f>
        <v>7907.4382002009734</v>
      </c>
      <c r="H13048" s="1">
        <f>IF(Table1[[#This Row],[raw_pressure]]=-207.33292143,H13047,D13048)</f>
        <v>555.71178101400005</v>
      </c>
      <c r="I13048" s="1">
        <f>1013-Table1[[#This Row],[pressure_temp]]</f>
        <v>457.28821898599995</v>
      </c>
      <c r="J13048" s="1" t="str">
        <f>SUBSTITUTE(RIGHT(Table1[[#This Row],[file]],LEN(Table1[[#This Row],[file]])-16),"_"," ")</f>
        <v>neoprene 92mm open cell foam varying wall locations</v>
      </c>
    </row>
    <row r="13049" spans="1:10" hidden="1" x14ac:dyDescent="0.25">
      <c r="A13049" t="s">
        <v>13228</v>
      </c>
      <c r="B13049" t="s">
        <v>13070</v>
      </c>
      <c r="C13049">
        <v>49.339761120940999</v>
      </c>
      <c r="D13049">
        <v>574.59902612400003</v>
      </c>
      <c r="E13049" s="4">
        <f>VALUE(SUBSTITUTE(SUBSTITUTE(SUBSTITUTE(RIGHT(Table1[[#This Row],[raw_timestamp]],21),":","")," ",""),"-",""))</f>
        <v>214155624255596</v>
      </c>
      <c r="F13049" s="1">
        <f>IF(Table1[[#This Row],[raw_load]]&gt;30000,F13048,(IF(Table1[[#This Row],[raw_load]]=49.339761120941,F13048,Table1[[#This Row],[raw_load]])))</f>
        <v>-7907.4382002009734</v>
      </c>
      <c r="G13049" s="1">
        <f>-Table1[[#This Row],[load_temp]]</f>
        <v>7907.4382002009734</v>
      </c>
      <c r="H13049" s="1">
        <f>IF(Table1[[#This Row],[raw_pressure]]=-207.33292143,H13048,D13049)</f>
        <v>574.59902612400003</v>
      </c>
      <c r="I13049" s="1">
        <f>1013-Table1[[#This Row],[pressure_temp]]</f>
        <v>438.40097387599997</v>
      </c>
      <c r="J13049" s="1" t="str">
        <f>SUBSTITUTE(RIGHT(Table1[[#This Row],[file]],LEN(Table1[[#This Row],[file]])-16),"_"," ")</f>
        <v>neoprene 92mm open cell foam varying wall locations</v>
      </c>
    </row>
    <row r="13050" spans="1:10" hidden="1" x14ac:dyDescent="0.25">
      <c r="A13050" t="s">
        <v>13228</v>
      </c>
      <c r="B13050" t="s">
        <v>13071</v>
      </c>
      <c r="C13050">
        <v>-8554.8080319522269</v>
      </c>
      <c r="D13050">
        <v>575.85817579800016</v>
      </c>
      <c r="E13050" s="4">
        <f>VALUE(SUBSTITUTE(SUBSTITUTE(SUBSTITUTE(RIGHT(Table1[[#This Row],[raw_timestamp]],21),":","")," ",""),"-",""))</f>
        <v>214155624514403</v>
      </c>
      <c r="F13050" s="1">
        <f>IF(Table1[[#This Row],[raw_load]]&gt;30000,F13049,(IF(Table1[[#This Row],[raw_load]]=49.339761120941,F13049,Table1[[#This Row],[raw_load]])))</f>
        <v>-8554.8080319522269</v>
      </c>
      <c r="G13050" s="1">
        <f>-Table1[[#This Row],[load_temp]]</f>
        <v>8554.8080319522269</v>
      </c>
      <c r="H13050" s="1">
        <f>IF(Table1[[#This Row],[raw_pressure]]=-207.33292143,H13049,D13050)</f>
        <v>575.85817579800016</v>
      </c>
      <c r="I13050" s="1">
        <f>1013-Table1[[#This Row],[pressure_temp]]</f>
        <v>437.14182420199984</v>
      </c>
      <c r="J13050" s="1" t="str">
        <f>SUBSTITUTE(RIGHT(Table1[[#This Row],[file]],LEN(Table1[[#This Row],[file]])-16),"_"," ")</f>
        <v>neoprene 92mm open cell foam varying wall locations</v>
      </c>
    </row>
    <row r="13051" spans="1:10" hidden="1" x14ac:dyDescent="0.25">
      <c r="A13051" t="s">
        <v>13228</v>
      </c>
      <c r="B13051" t="s">
        <v>13072</v>
      </c>
      <c r="C13051">
        <v>-9191.7536962968388</v>
      </c>
      <c r="D13051">
        <v>575.85817579800016</v>
      </c>
      <c r="E13051" s="4">
        <f>VALUE(SUBSTITUTE(SUBSTITUTE(SUBSTITUTE(RIGHT(Table1[[#This Row],[raw_timestamp]],21),":","")," ",""),"-",""))</f>
        <v>214155624773194</v>
      </c>
      <c r="F13051" s="1">
        <f>IF(Table1[[#This Row],[raw_load]]&gt;30000,F13050,(IF(Table1[[#This Row],[raw_load]]=49.339761120941,F13050,Table1[[#This Row],[raw_load]])))</f>
        <v>-9191.7536962968388</v>
      </c>
      <c r="G13051" s="1">
        <f>-Table1[[#This Row],[load_temp]]</f>
        <v>9191.7536962968388</v>
      </c>
      <c r="H13051" s="1">
        <f>IF(Table1[[#This Row],[raw_pressure]]=-207.33292143,H13050,D13051)</f>
        <v>575.85817579800016</v>
      </c>
      <c r="I13051" s="1">
        <f>1013-Table1[[#This Row],[pressure_temp]]</f>
        <v>437.14182420199984</v>
      </c>
      <c r="J13051" s="1" t="str">
        <f>SUBSTITUTE(RIGHT(Table1[[#This Row],[file]],LEN(Table1[[#This Row],[file]])-16),"_"," ")</f>
        <v>neoprene 92mm open cell foam varying wall locations</v>
      </c>
    </row>
    <row r="13052" spans="1:10" hidden="1" x14ac:dyDescent="0.25">
      <c r="A13052" t="s">
        <v>13228</v>
      </c>
      <c r="B13052" t="s">
        <v>13073</v>
      </c>
      <c r="C13052">
        <v>-9634.0623067198503</v>
      </c>
      <c r="D13052">
        <v>570.82157710200011</v>
      </c>
      <c r="E13052" s="4">
        <f>VALUE(SUBSTITUTE(SUBSTITUTE(SUBSTITUTE(RIGHT(Table1[[#This Row],[raw_timestamp]],21),":","")," ",""),"-",""))</f>
        <v>214155625031866</v>
      </c>
      <c r="F13052" s="1">
        <f>IF(Table1[[#This Row],[raw_load]]&gt;30000,F13051,(IF(Table1[[#This Row],[raw_load]]=49.339761120941,F13051,Table1[[#This Row],[raw_load]])))</f>
        <v>-9634.0623067198503</v>
      </c>
      <c r="G13052" s="1">
        <f>-Table1[[#This Row],[load_temp]]</f>
        <v>9634.0623067198503</v>
      </c>
      <c r="H13052" s="1">
        <f>IF(Table1[[#This Row],[raw_pressure]]=-207.33292143,H13051,D13052)</f>
        <v>570.82157710200011</v>
      </c>
      <c r="I13052" s="1">
        <f>1013-Table1[[#This Row],[pressure_temp]]</f>
        <v>442.17842289799989</v>
      </c>
      <c r="J13052" s="1" t="str">
        <f>SUBSTITUTE(RIGHT(Table1[[#This Row],[file]],LEN(Table1[[#This Row],[file]])-16),"_"," ")</f>
        <v>neoprene 92mm open cell foam varying wall locations</v>
      </c>
    </row>
    <row r="13053" spans="1:10" hidden="1" x14ac:dyDescent="0.25">
      <c r="A13053" t="s">
        <v>13228</v>
      </c>
      <c r="B13053" t="s">
        <v>13074</v>
      </c>
      <c r="C13053">
        <v>-9898.2796356128456</v>
      </c>
      <c r="D13053">
        <v>569.56242742799998</v>
      </c>
      <c r="E13053" s="4">
        <f>VALUE(SUBSTITUTE(SUBSTITUTE(SUBSTITUTE(RIGHT(Table1[[#This Row],[raw_timestamp]],21),":","")," ",""),"-",""))</f>
        <v>214155625295452</v>
      </c>
      <c r="F13053" s="1">
        <f>IF(Table1[[#This Row],[raw_load]]&gt;30000,F13052,(IF(Table1[[#This Row],[raw_load]]=49.339761120941,F13052,Table1[[#This Row],[raw_load]])))</f>
        <v>-9898.2796356128456</v>
      </c>
      <c r="G13053" s="1">
        <f>-Table1[[#This Row],[load_temp]]</f>
        <v>9898.2796356128456</v>
      </c>
      <c r="H13053" s="1">
        <f>IF(Table1[[#This Row],[raw_pressure]]=-207.33292143,H13052,D13053)</f>
        <v>569.56242742799998</v>
      </c>
      <c r="I13053" s="1">
        <f>1013-Table1[[#This Row],[pressure_temp]]</f>
        <v>443.43757257200002</v>
      </c>
      <c r="J13053" s="1" t="str">
        <f>SUBSTITUTE(RIGHT(Table1[[#This Row],[file]],LEN(Table1[[#This Row],[file]])-16),"_"," ")</f>
        <v>neoprene 92mm open cell foam varying wall locations</v>
      </c>
    </row>
    <row r="13054" spans="1:10" hidden="1" x14ac:dyDescent="0.25">
      <c r="A13054" t="s">
        <v>13228</v>
      </c>
      <c r="B13054" t="s">
        <v>13075</v>
      </c>
      <c r="C13054">
        <v>-10254.462202042198</v>
      </c>
      <c r="D13054">
        <v>585.93137319000004</v>
      </c>
      <c r="E13054" s="4">
        <f>VALUE(SUBSTITUTE(SUBSTITUTE(SUBSTITUTE(RIGHT(Table1[[#This Row],[raw_timestamp]],21),":","")," ",""),"-",""))</f>
        <v>214155625554357</v>
      </c>
      <c r="F13054" s="1">
        <f>IF(Table1[[#This Row],[raw_load]]&gt;30000,F13053,(IF(Table1[[#This Row],[raw_load]]=49.339761120941,F13053,Table1[[#This Row],[raw_load]])))</f>
        <v>-10254.462202042198</v>
      </c>
      <c r="G13054" s="1">
        <f>-Table1[[#This Row],[load_temp]]</f>
        <v>10254.462202042198</v>
      </c>
      <c r="H13054" s="1">
        <f>IF(Table1[[#This Row],[raw_pressure]]=-207.33292143,H13053,D13054)</f>
        <v>585.93137319000004</v>
      </c>
      <c r="I13054" s="1">
        <f>1013-Table1[[#This Row],[pressure_temp]]</f>
        <v>427.06862680999996</v>
      </c>
      <c r="J13054" s="1" t="str">
        <f>SUBSTITUTE(RIGHT(Table1[[#This Row],[file]],LEN(Table1[[#This Row],[file]])-16),"_"," ")</f>
        <v>neoprene 92mm open cell foam varying wall locations</v>
      </c>
    </row>
    <row r="13055" spans="1:10" hidden="1" x14ac:dyDescent="0.25">
      <c r="A13055" t="s">
        <v>13228</v>
      </c>
      <c r="B13055" t="s">
        <v>13076</v>
      </c>
      <c r="C13055">
        <v>-10608.36058944312</v>
      </c>
      <c r="D13055">
        <v>589.70882221199997</v>
      </c>
      <c r="E13055" s="4">
        <f>VALUE(SUBSTITUTE(SUBSTITUTE(SUBSTITUTE(RIGHT(Table1[[#This Row],[raw_timestamp]],21),":","")," ",""),"-",""))</f>
        <v>214155625813156</v>
      </c>
      <c r="F13055" s="1">
        <f>IF(Table1[[#This Row],[raw_load]]&gt;30000,F13054,(IF(Table1[[#This Row],[raw_load]]=49.339761120941,F13054,Table1[[#This Row],[raw_load]])))</f>
        <v>-10608.36058944312</v>
      </c>
      <c r="G13055" s="1">
        <f>-Table1[[#This Row],[load_temp]]</f>
        <v>10608.36058944312</v>
      </c>
      <c r="H13055" s="1">
        <f>IF(Table1[[#This Row],[raw_pressure]]=-207.33292143,H13054,D13055)</f>
        <v>589.70882221199997</v>
      </c>
      <c r="I13055" s="1">
        <f>1013-Table1[[#This Row],[pressure_temp]]</f>
        <v>423.29117778800003</v>
      </c>
      <c r="J13055" s="1" t="str">
        <f>SUBSTITUTE(RIGHT(Table1[[#This Row],[file]],LEN(Table1[[#This Row],[file]])-16),"_"," ")</f>
        <v>neoprene 92mm open cell foam varying wall locations</v>
      </c>
    </row>
    <row r="13056" spans="1:10" hidden="1" x14ac:dyDescent="0.25">
      <c r="A13056" t="s">
        <v>13228</v>
      </c>
      <c r="B13056" t="s">
        <v>13077</v>
      </c>
      <c r="C13056">
        <v>-11463.740308954251</v>
      </c>
      <c r="D13056">
        <v>598.52286992999996</v>
      </c>
      <c r="E13056" s="4">
        <f>VALUE(SUBSTITUTE(SUBSTITUTE(SUBSTITUTE(RIGHT(Table1[[#This Row],[raw_timestamp]],21),":","")," ",""),"-",""))</f>
        <v>214155626072244</v>
      </c>
      <c r="F13056" s="1">
        <f>IF(Table1[[#This Row],[raw_load]]&gt;30000,F13055,(IF(Table1[[#This Row],[raw_load]]=49.339761120941,F13055,Table1[[#This Row],[raw_load]])))</f>
        <v>-11463.740308954251</v>
      </c>
      <c r="G13056" s="1">
        <f>-Table1[[#This Row],[load_temp]]</f>
        <v>11463.740308954251</v>
      </c>
      <c r="H13056" s="1">
        <f>IF(Table1[[#This Row],[raw_pressure]]=-207.33292143,H13055,D13056)</f>
        <v>598.52286992999996</v>
      </c>
      <c r="I13056" s="1">
        <f>1013-Table1[[#This Row],[pressure_temp]]</f>
        <v>414.47713007000004</v>
      </c>
      <c r="J13056" s="1" t="str">
        <f>SUBSTITUTE(RIGHT(Table1[[#This Row],[file]],LEN(Table1[[#This Row],[file]])-16),"_"," ")</f>
        <v>neoprene 92mm open cell foam varying wall locations</v>
      </c>
    </row>
    <row r="13057" spans="1:10" hidden="1" x14ac:dyDescent="0.25">
      <c r="A13057" t="s">
        <v>13228</v>
      </c>
      <c r="B13057" t="s">
        <v>13078</v>
      </c>
      <c r="C13057">
        <v>-11807.671365091146</v>
      </c>
      <c r="D13057">
        <v>611.11436667000009</v>
      </c>
      <c r="E13057" s="4">
        <f>VALUE(SUBSTITUTE(SUBSTITUTE(SUBSTITUTE(RIGHT(Table1[[#This Row],[raw_timestamp]],21),":","")," ",""),"-",""))</f>
        <v>214155626331578</v>
      </c>
      <c r="F13057" s="1">
        <f>IF(Table1[[#This Row],[raw_load]]&gt;30000,F13056,(IF(Table1[[#This Row],[raw_load]]=49.339761120941,F13056,Table1[[#This Row],[raw_load]])))</f>
        <v>-11807.671365091146</v>
      </c>
      <c r="G13057" s="1">
        <f>-Table1[[#This Row],[load_temp]]</f>
        <v>11807.671365091146</v>
      </c>
      <c r="H13057" s="1">
        <f>IF(Table1[[#This Row],[raw_pressure]]=-207.33292143,H13056,D13057)</f>
        <v>611.11436667000009</v>
      </c>
      <c r="I13057" s="1">
        <f>1013-Table1[[#This Row],[pressure_temp]]</f>
        <v>401.88563332999991</v>
      </c>
      <c r="J13057" s="1" t="str">
        <f>SUBSTITUTE(RIGHT(Table1[[#This Row],[file]],LEN(Table1[[#This Row],[file]])-16),"_"," ")</f>
        <v>neoprene 92mm open cell foam varying wall locations</v>
      </c>
    </row>
    <row r="13058" spans="1:10" hidden="1" x14ac:dyDescent="0.25">
      <c r="A13058" t="s">
        <v>13228</v>
      </c>
      <c r="B13058" t="s">
        <v>13079</v>
      </c>
      <c r="C13058">
        <v>-11900.957275426676</v>
      </c>
      <c r="D13058">
        <v>617.41011504000005</v>
      </c>
      <c r="E13058" s="4">
        <f>VALUE(SUBSTITUTE(SUBSTITUTE(SUBSTITUTE(RIGHT(Table1[[#This Row],[raw_timestamp]],21),":","")," ",""),"-",""))</f>
        <v>214155626589932</v>
      </c>
      <c r="F13058" s="1">
        <f>IF(Table1[[#This Row],[raw_load]]&gt;30000,F13057,(IF(Table1[[#This Row],[raw_load]]=49.339761120941,F13057,Table1[[#This Row],[raw_load]])))</f>
        <v>-11900.957275426676</v>
      </c>
      <c r="G13058" s="1">
        <f>-Table1[[#This Row],[load_temp]]</f>
        <v>11900.957275426676</v>
      </c>
      <c r="H13058" s="1">
        <f>IF(Table1[[#This Row],[raw_pressure]]=-207.33292143,H13057,D13058)</f>
        <v>617.41011504000005</v>
      </c>
      <c r="I13058" s="1">
        <f>1013-Table1[[#This Row],[pressure_temp]]</f>
        <v>395.58988495999995</v>
      </c>
      <c r="J13058" s="1" t="str">
        <f>SUBSTITUTE(RIGHT(Table1[[#This Row],[file]],LEN(Table1[[#This Row],[file]])-16),"_"," ")</f>
        <v>neoprene 92mm open cell foam varying wall locations</v>
      </c>
    </row>
    <row r="13059" spans="1:10" hidden="1" x14ac:dyDescent="0.25">
      <c r="A13059" t="s">
        <v>13228</v>
      </c>
      <c r="B13059" t="s">
        <v>13080</v>
      </c>
      <c r="C13059">
        <v>-12521.398701001141</v>
      </c>
      <c r="D13059">
        <v>631.26076145400009</v>
      </c>
      <c r="E13059" s="4">
        <f>VALUE(SUBSTITUTE(SUBSTITUTE(SUBSTITUTE(RIGHT(Table1[[#This Row],[raw_timestamp]],21),":","")," ",""),"-",""))</f>
        <v>214155626848888</v>
      </c>
      <c r="F13059" s="1">
        <f>IF(Table1[[#This Row],[raw_load]]&gt;30000,F13058,(IF(Table1[[#This Row],[raw_load]]=49.339761120941,F13058,Table1[[#This Row],[raw_load]])))</f>
        <v>-12521.398701001141</v>
      </c>
      <c r="G13059" s="1">
        <f>-Table1[[#This Row],[load_temp]]</f>
        <v>12521.398701001141</v>
      </c>
      <c r="H13059" s="1">
        <f>IF(Table1[[#This Row],[raw_pressure]]=-207.33292143,H13058,D13059)</f>
        <v>631.26076145400009</v>
      </c>
      <c r="I13059" s="1">
        <f>1013-Table1[[#This Row],[pressure_temp]]</f>
        <v>381.73923854599991</v>
      </c>
      <c r="J13059" s="1" t="str">
        <f>SUBSTITUTE(RIGHT(Table1[[#This Row],[file]],LEN(Table1[[#This Row],[file]])-16),"_"," ")</f>
        <v>neoprene 92mm open cell foam varying wall locations</v>
      </c>
    </row>
    <row r="13060" spans="1:10" hidden="1" x14ac:dyDescent="0.25">
      <c r="A13060" t="s">
        <v>13228</v>
      </c>
      <c r="B13060" t="s">
        <v>13081</v>
      </c>
      <c r="C13060">
        <v>-12979.854388678354</v>
      </c>
      <c r="D13060">
        <v>656.44375493400014</v>
      </c>
      <c r="E13060" s="4">
        <f>VALUE(SUBSTITUTE(SUBSTITUTE(SUBSTITUTE(RIGHT(Table1[[#This Row],[raw_timestamp]],21),":","")," ",""),"-",""))</f>
        <v>214155627107670</v>
      </c>
      <c r="F13060" s="1">
        <f>IF(Table1[[#This Row],[raw_load]]&gt;30000,F13059,(IF(Table1[[#This Row],[raw_load]]=49.339761120941,F13059,Table1[[#This Row],[raw_load]])))</f>
        <v>-12979.854388678354</v>
      </c>
      <c r="G13060" s="1">
        <f>-Table1[[#This Row],[load_temp]]</f>
        <v>12979.854388678354</v>
      </c>
      <c r="H13060" s="1">
        <f>IF(Table1[[#This Row],[raw_pressure]]=-207.33292143,H13059,D13060)</f>
        <v>656.44375493400014</v>
      </c>
      <c r="I13060" s="1">
        <f>1013-Table1[[#This Row],[pressure_temp]]</f>
        <v>356.55624506599986</v>
      </c>
      <c r="J13060" s="1" t="str">
        <f>SUBSTITUTE(RIGHT(Table1[[#This Row],[file]],LEN(Table1[[#This Row],[file]])-16),"_"," ")</f>
        <v>neoprene 92mm open cell foam varying wall locations</v>
      </c>
    </row>
    <row r="13061" spans="1:10" hidden="1" x14ac:dyDescent="0.25">
      <c r="A13061" t="s">
        <v>13228</v>
      </c>
      <c r="B13061" t="s">
        <v>13082</v>
      </c>
      <c r="C13061">
        <v>-12972.64468502315</v>
      </c>
      <c r="D13061">
        <v>681.62674841400019</v>
      </c>
      <c r="E13061" s="4">
        <f>VALUE(SUBSTITUTE(SUBSTITUTE(SUBSTITUTE(RIGHT(Table1[[#This Row],[raw_timestamp]],21),":","")," ",""),"-",""))</f>
        <v>214155627366326</v>
      </c>
      <c r="F13061" s="1">
        <f>IF(Table1[[#This Row],[raw_load]]&gt;30000,F13060,(IF(Table1[[#This Row],[raw_load]]=49.339761120941,F13060,Table1[[#This Row],[raw_load]])))</f>
        <v>-12972.64468502315</v>
      </c>
      <c r="G13061" s="1">
        <f>-Table1[[#This Row],[load_temp]]</f>
        <v>12972.64468502315</v>
      </c>
      <c r="H13061" s="1">
        <f>IF(Table1[[#This Row],[raw_pressure]]=-207.33292143,H13060,D13061)</f>
        <v>681.62674841400019</v>
      </c>
      <c r="I13061" s="1">
        <f>1013-Table1[[#This Row],[pressure_temp]]</f>
        <v>331.37325158599981</v>
      </c>
      <c r="J13061" s="1" t="str">
        <f>SUBSTITUTE(RIGHT(Table1[[#This Row],[file]],LEN(Table1[[#This Row],[file]])-16),"_"," ")</f>
        <v>neoprene 92mm open cell foam varying wall locations</v>
      </c>
    </row>
    <row r="13062" spans="1:10" hidden="1" x14ac:dyDescent="0.25">
      <c r="A13062" t="s">
        <v>13228</v>
      </c>
      <c r="B13062" t="s">
        <v>13083</v>
      </c>
      <c r="C13062">
        <v>-12858.435686431316</v>
      </c>
      <c r="D13062">
        <v>681.62674841400019</v>
      </c>
      <c r="E13062" s="4">
        <f>VALUE(SUBSTITUTE(SUBSTITUTE(SUBSTITUTE(RIGHT(Table1[[#This Row],[raw_timestamp]],21),":","")," ",""),"-",""))</f>
        <v>214155627625992</v>
      </c>
      <c r="F13062" s="1">
        <f>IF(Table1[[#This Row],[raw_load]]&gt;30000,F13061,(IF(Table1[[#This Row],[raw_load]]=49.339761120941,F13061,Table1[[#This Row],[raw_load]])))</f>
        <v>-12858.435686431316</v>
      </c>
      <c r="G13062" s="1">
        <f>-Table1[[#This Row],[load_temp]]</f>
        <v>12858.435686431316</v>
      </c>
      <c r="H13062" s="1">
        <f>IF(Table1[[#This Row],[raw_pressure]]=-207.33292143,H13061,D13062)</f>
        <v>681.62674841400019</v>
      </c>
      <c r="I13062" s="1">
        <f>1013-Table1[[#This Row],[pressure_temp]]</f>
        <v>331.37325158599981</v>
      </c>
      <c r="J13062" s="1" t="str">
        <f>SUBSTITUTE(RIGHT(Table1[[#This Row],[file]],LEN(Table1[[#This Row],[file]])-16),"_"," ")</f>
        <v>neoprene 92mm open cell foam varying wall locations</v>
      </c>
    </row>
    <row r="13063" spans="1:10" hidden="1" x14ac:dyDescent="0.25">
      <c r="A13063" t="s">
        <v>13228</v>
      </c>
      <c r="B13063" t="s">
        <v>13084</v>
      </c>
      <c r="C13063">
        <v>-12647.21964029656</v>
      </c>
      <c r="D13063">
        <v>691.69994580600007</v>
      </c>
      <c r="E13063" s="4">
        <f>VALUE(SUBSTITUTE(SUBSTITUTE(SUBSTITUTE(RIGHT(Table1[[#This Row],[raw_timestamp]],21),":","")," ",""),"-",""))</f>
        <v>214155627885408</v>
      </c>
      <c r="F13063" s="1">
        <f>IF(Table1[[#This Row],[raw_load]]&gt;30000,F13062,(IF(Table1[[#This Row],[raw_load]]=49.339761120941,F13062,Table1[[#This Row],[raw_load]])))</f>
        <v>-12647.21964029656</v>
      </c>
      <c r="G13063" s="1">
        <f>-Table1[[#This Row],[load_temp]]</f>
        <v>12647.21964029656</v>
      </c>
      <c r="H13063" s="1">
        <f>IF(Table1[[#This Row],[raw_pressure]]=-207.33292143,H13062,D13063)</f>
        <v>691.69994580600007</v>
      </c>
      <c r="I13063" s="1">
        <f>1013-Table1[[#This Row],[pressure_temp]]</f>
        <v>321.30005419399993</v>
      </c>
      <c r="J13063" s="1" t="str">
        <f>SUBSTITUTE(RIGHT(Table1[[#This Row],[file]],LEN(Table1[[#This Row],[file]])-16),"_"," ")</f>
        <v>neoprene 92mm open cell foam varying wall locations</v>
      </c>
    </row>
    <row r="13064" spans="1:10" hidden="1" x14ac:dyDescent="0.25">
      <c r="A13064" t="s">
        <v>13228</v>
      </c>
      <c r="B13064" t="s">
        <v>13085</v>
      </c>
      <c r="C13064">
        <v>-12897.931234164385</v>
      </c>
      <c r="D13064">
        <v>969.97202376000007</v>
      </c>
      <c r="E13064" s="4">
        <f>VALUE(SUBSTITUTE(SUBSTITUTE(SUBSTITUTE(RIGHT(Table1[[#This Row],[raw_timestamp]],21),":","")," ",""),"-",""))</f>
        <v>214155628145181</v>
      </c>
      <c r="F13064" s="1">
        <f>IF(Table1[[#This Row],[raw_load]]&gt;30000,F13063,(IF(Table1[[#This Row],[raw_load]]=49.339761120941,F13063,Table1[[#This Row],[raw_load]])))</f>
        <v>-12897.931234164385</v>
      </c>
      <c r="G13064" s="1">
        <f>-Table1[[#This Row],[load_temp]]</f>
        <v>12897.931234164385</v>
      </c>
      <c r="H13064" s="1">
        <f>IF(Table1[[#This Row],[raw_pressure]]=-207.33292143,H13063,D13064)</f>
        <v>969.97202376000007</v>
      </c>
      <c r="I13064" s="1">
        <f>1013-Table1[[#This Row],[pressure_temp]]</f>
        <v>43.02797623999993</v>
      </c>
      <c r="J13064" s="1" t="str">
        <f>SUBSTITUTE(RIGHT(Table1[[#This Row],[file]],LEN(Table1[[#This Row],[file]])-16),"_"," ")</f>
        <v>neoprene 92mm open cell foam varying wall locations</v>
      </c>
    </row>
    <row r="13065" spans="1:10" hidden="1" x14ac:dyDescent="0.25">
      <c r="A13065" t="s">
        <v>13228</v>
      </c>
      <c r="B13065" t="s">
        <v>13086</v>
      </c>
      <c r="C13065">
        <v>-140.0966358676979</v>
      </c>
      <c r="D13065">
        <v>966.19457473800014</v>
      </c>
      <c r="E13065" s="4">
        <f>VALUE(SUBSTITUTE(SUBSTITUTE(SUBSTITUTE(RIGHT(Table1[[#This Row],[raw_timestamp]],21),":","")," ",""),"-",""))</f>
        <v>214155628403829</v>
      </c>
      <c r="F13065" s="1">
        <f>IF(Table1[[#This Row],[raw_load]]&gt;30000,F13064,(IF(Table1[[#This Row],[raw_load]]=49.339761120941,F13064,Table1[[#This Row],[raw_load]])))</f>
        <v>-140.0966358676979</v>
      </c>
      <c r="G13065" s="1">
        <f>-Table1[[#This Row],[load_temp]]</f>
        <v>140.0966358676979</v>
      </c>
      <c r="H13065" s="1">
        <f>IF(Table1[[#This Row],[raw_pressure]]=-207.33292143,H13064,D13065)</f>
        <v>966.19457473800014</v>
      </c>
      <c r="I13065" s="1">
        <f>1013-Table1[[#This Row],[pressure_temp]]</f>
        <v>46.805425261999858</v>
      </c>
      <c r="J13065" s="1" t="str">
        <f>SUBSTITUTE(RIGHT(Table1[[#This Row],[file]],LEN(Table1[[#This Row],[file]])-16),"_"," ")</f>
        <v>neoprene 92mm open cell foam varying wall locations</v>
      </c>
    </row>
    <row r="13066" spans="1:10" hidden="1" x14ac:dyDescent="0.25">
      <c r="A13066" t="s">
        <v>13228</v>
      </c>
      <c r="B13066" t="s">
        <v>13087</v>
      </c>
      <c r="C13066">
        <v>-215.21708589267612</v>
      </c>
      <c r="D13066">
        <v>1007.74651398</v>
      </c>
      <c r="E13066" s="4">
        <f>VALUE(SUBSTITUTE(SUBSTITUTE(SUBSTITUTE(RIGHT(Table1[[#This Row],[raw_timestamp]],21),":","")," ",""),"-",""))</f>
        <v>214155628662645</v>
      </c>
      <c r="F13066" s="1">
        <f>IF(Table1[[#This Row],[raw_load]]&gt;30000,F13065,(IF(Table1[[#This Row],[raw_load]]=49.339761120941,F13065,Table1[[#This Row],[raw_load]])))</f>
        <v>-215.21708589267612</v>
      </c>
      <c r="G13066" s="1">
        <f>-Table1[[#This Row],[load_temp]]</f>
        <v>215.21708589267612</v>
      </c>
      <c r="H13066" s="1">
        <f>IF(Table1[[#This Row],[raw_pressure]]=-207.33292143,H13065,D13066)</f>
        <v>1007.74651398</v>
      </c>
      <c r="I13066" s="1">
        <f>1013-Table1[[#This Row],[pressure_temp]]</f>
        <v>5.2534860199999684</v>
      </c>
      <c r="J13066" s="1" t="str">
        <f>SUBSTITUTE(RIGHT(Table1[[#This Row],[file]],LEN(Table1[[#This Row],[file]])-16),"_"," ")</f>
        <v>neoprene 92mm open cell foam varying wall locations</v>
      </c>
    </row>
    <row r="13067" spans="1:10" hidden="1" x14ac:dyDescent="0.25">
      <c r="A13067" t="s">
        <v>13228</v>
      </c>
      <c r="B13067" t="s">
        <v>13088</v>
      </c>
      <c r="C13067">
        <v>-190.98816581407587</v>
      </c>
      <c r="D13067">
        <v>956.12137734600003</v>
      </c>
      <c r="E13067" s="4">
        <f>VALUE(SUBSTITUTE(SUBSTITUTE(SUBSTITUTE(RIGHT(Table1[[#This Row],[raw_timestamp]],21),":","")," ",""),"-",""))</f>
        <v>214155628922171</v>
      </c>
      <c r="F13067" s="1">
        <f>IF(Table1[[#This Row],[raw_load]]&gt;30000,F13066,(IF(Table1[[#This Row],[raw_load]]=49.339761120941,F13066,Table1[[#This Row],[raw_load]])))</f>
        <v>-190.98816581407587</v>
      </c>
      <c r="G13067" s="1">
        <f>-Table1[[#This Row],[load_temp]]</f>
        <v>190.98816581407587</v>
      </c>
      <c r="H13067" s="1">
        <f>IF(Table1[[#This Row],[raw_pressure]]=-207.33292143,H13066,D13067)</f>
        <v>956.12137734600003</v>
      </c>
      <c r="I13067" s="1">
        <f>1013-Table1[[#This Row],[pressure_temp]]</f>
        <v>56.878622653999969</v>
      </c>
      <c r="J13067" s="1" t="str">
        <f>SUBSTITUTE(RIGHT(Table1[[#This Row],[file]],LEN(Table1[[#This Row],[file]])-16),"_"," ")</f>
        <v>neoprene 92mm open cell foam varying wall locations</v>
      </c>
    </row>
    <row r="13068" spans="1:10" hidden="1" x14ac:dyDescent="0.25">
      <c r="A13068" t="s">
        <v>13228</v>
      </c>
      <c r="B13068" t="s">
        <v>13089</v>
      </c>
      <c r="C13068">
        <v>-82.38579034227709</v>
      </c>
      <c r="D13068">
        <v>967.45372441200004</v>
      </c>
      <c r="E13068" s="4">
        <f>VALUE(SUBSTITUTE(SUBSTITUTE(SUBSTITUTE(RIGHT(Table1[[#This Row],[raw_timestamp]],21),":","")," ",""),"-",""))</f>
        <v>214155629181622</v>
      </c>
      <c r="F13068" s="1">
        <f>IF(Table1[[#This Row],[raw_load]]&gt;30000,F13067,(IF(Table1[[#This Row],[raw_load]]=49.339761120941,F13067,Table1[[#This Row],[raw_load]])))</f>
        <v>-82.38579034227709</v>
      </c>
      <c r="G13068" s="1">
        <f>-Table1[[#This Row],[load_temp]]</f>
        <v>82.38579034227709</v>
      </c>
      <c r="H13068" s="1">
        <f>IF(Table1[[#This Row],[raw_pressure]]=-207.33292143,H13067,D13068)</f>
        <v>967.45372441200004</v>
      </c>
      <c r="I13068" s="1">
        <f>1013-Table1[[#This Row],[pressure_temp]]</f>
        <v>45.546275587999958</v>
      </c>
      <c r="J13068" s="1" t="str">
        <f>SUBSTITUTE(RIGHT(Table1[[#This Row],[file]],LEN(Table1[[#This Row],[file]])-16),"_"," ")</f>
        <v>neoprene 92mm open cell foam varying wall locations</v>
      </c>
    </row>
    <row r="13069" spans="1:10" hidden="1" x14ac:dyDescent="0.25">
      <c r="A13069" t="s">
        <v>13228</v>
      </c>
      <c r="B13069" t="s">
        <v>13090</v>
      </c>
      <c r="C13069">
        <v>62.015914985725665</v>
      </c>
      <c r="D13069">
        <v>1011.523963002</v>
      </c>
      <c r="E13069" s="4">
        <f>VALUE(SUBSTITUTE(SUBSTITUTE(SUBSTITUTE(RIGHT(Table1[[#This Row],[raw_timestamp]],21),":","")," ",""),"-",""))</f>
        <v>214155629440142</v>
      </c>
      <c r="F13069" s="1">
        <f>IF(Table1[[#This Row],[raw_load]]&gt;30000,F13068,(IF(Table1[[#This Row],[raw_load]]=49.339761120941,F13068,Table1[[#This Row],[raw_load]])))</f>
        <v>62.015914985725665</v>
      </c>
      <c r="G13069" s="1">
        <f>-Table1[[#This Row],[load_temp]]</f>
        <v>-62.015914985725665</v>
      </c>
      <c r="H13069" s="1">
        <f>IF(Table1[[#This Row],[raw_pressure]]=-207.33292143,H13068,D13069)</f>
        <v>1011.523963002</v>
      </c>
      <c r="I13069" s="1">
        <f>1013-Table1[[#This Row],[pressure_temp]]</f>
        <v>1.4760369980000405</v>
      </c>
      <c r="J13069" s="1" t="str">
        <f>SUBSTITUTE(RIGHT(Table1[[#This Row],[file]],LEN(Table1[[#This Row],[file]])-16),"_"," ")</f>
        <v>neoprene 92mm open cell foam varying wall locations</v>
      </c>
    </row>
    <row r="13070" spans="1:10" hidden="1" x14ac:dyDescent="0.25">
      <c r="A13070" t="s">
        <v>13228</v>
      </c>
      <c r="B13070" t="s">
        <v>13091</v>
      </c>
      <c r="C13070">
        <v>118.87953730316433</v>
      </c>
      <c r="D13070">
        <v>956.12137734600003</v>
      </c>
      <c r="E13070" s="4">
        <f>VALUE(SUBSTITUTE(SUBSTITUTE(SUBSTITUTE(RIGHT(Table1[[#This Row],[raw_timestamp]],21),":","")," ",""),"-",""))</f>
        <v>214155629699459</v>
      </c>
      <c r="F13070" s="1">
        <f>IF(Table1[[#This Row],[raw_load]]&gt;30000,F13069,(IF(Table1[[#This Row],[raw_load]]=49.339761120941,F13069,Table1[[#This Row],[raw_load]])))</f>
        <v>118.87953730316433</v>
      </c>
      <c r="G13070" s="1">
        <f>-Table1[[#This Row],[load_temp]]</f>
        <v>-118.87953730316433</v>
      </c>
      <c r="H13070" s="1">
        <f>IF(Table1[[#This Row],[raw_pressure]]=-207.33292143,H13069,D13070)</f>
        <v>956.12137734600003</v>
      </c>
      <c r="I13070" s="1">
        <f>1013-Table1[[#This Row],[pressure_temp]]</f>
        <v>56.878622653999969</v>
      </c>
      <c r="J13070" s="1" t="str">
        <f>SUBSTITUTE(RIGHT(Table1[[#This Row],[file]],LEN(Table1[[#This Row],[file]])-16),"_"," ")</f>
        <v>neoprene 92mm open cell foam varying wall locations</v>
      </c>
    </row>
    <row r="13071" spans="1:10" hidden="1" x14ac:dyDescent="0.25">
      <c r="A13071" t="s">
        <v>13228</v>
      </c>
      <c r="B13071" t="s">
        <v>13092</v>
      </c>
      <c r="C13071">
        <v>101.99321768654521</v>
      </c>
      <c r="D13071">
        <v>977.52692180400015</v>
      </c>
      <c r="E13071" s="4">
        <f>VALUE(SUBSTITUTE(SUBSTITUTE(SUBSTITUTE(RIGHT(Table1[[#This Row],[raw_timestamp]],21),":","")," ",""),"-",""))</f>
        <v>214155629958161</v>
      </c>
      <c r="F13071" s="1">
        <f>IF(Table1[[#This Row],[raw_load]]&gt;30000,F13070,(IF(Table1[[#This Row],[raw_load]]=49.339761120941,F13070,Table1[[#This Row],[raw_load]])))</f>
        <v>101.99321768654521</v>
      </c>
      <c r="G13071" s="1">
        <f>-Table1[[#This Row],[load_temp]]</f>
        <v>-101.99321768654521</v>
      </c>
      <c r="H13071" s="1">
        <f>IF(Table1[[#This Row],[raw_pressure]]=-207.33292143,H13070,D13071)</f>
        <v>977.52692180400015</v>
      </c>
      <c r="I13071" s="1">
        <f>1013-Table1[[#This Row],[pressure_temp]]</f>
        <v>35.473078195999847</v>
      </c>
      <c r="J13071" s="1" t="str">
        <f>SUBSTITUTE(RIGHT(Table1[[#This Row],[file]],LEN(Table1[[#This Row],[file]])-16),"_"," ")</f>
        <v>neoprene 92mm open cell foam varying wall locations</v>
      </c>
    </row>
    <row r="13072" spans="1:10" hidden="1" x14ac:dyDescent="0.25">
      <c r="A13072" t="s">
        <v>13228</v>
      </c>
      <c r="B13072" t="s">
        <v>13093</v>
      </c>
      <c r="C13072">
        <v>49.339761120940999</v>
      </c>
      <c r="D13072">
        <v>991.37756821799996</v>
      </c>
      <c r="E13072" s="4">
        <f>VALUE(SUBSTITUTE(SUBSTITUTE(SUBSTITUTE(RIGHT(Table1[[#This Row],[raw_timestamp]],21),":","")," ",""),"-",""))</f>
        <v>214155630215447</v>
      </c>
      <c r="F13072" s="1">
        <f>IF(Table1[[#This Row],[raw_load]]&gt;30000,F13071,(IF(Table1[[#This Row],[raw_load]]=49.339761120941,F13071,Table1[[#This Row],[raw_load]])))</f>
        <v>101.99321768654521</v>
      </c>
      <c r="G13072" s="1">
        <f>-Table1[[#This Row],[load_temp]]</f>
        <v>-101.99321768654521</v>
      </c>
      <c r="H13072" s="1">
        <f>IF(Table1[[#This Row],[raw_pressure]]=-207.33292143,H13071,D13072)</f>
        <v>991.37756821799996</v>
      </c>
      <c r="I13072" s="1">
        <f>1013-Table1[[#This Row],[pressure_temp]]</f>
        <v>21.622431782000035</v>
      </c>
      <c r="J13072" s="1" t="str">
        <f>SUBSTITUTE(RIGHT(Table1[[#This Row],[file]],LEN(Table1[[#This Row],[file]])-16),"_"," ")</f>
        <v>neoprene 92mm open cell foam varying wall locations</v>
      </c>
    </row>
    <row r="13073" spans="1:10" hidden="1" x14ac:dyDescent="0.25">
      <c r="A13073" t="s">
        <v>13228</v>
      </c>
      <c r="B13073" t="s">
        <v>13094</v>
      </c>
      <c r="C13073">
        <v>-8.1707062151783081</v>
      </c>
      <c r="D13073">
        <v>958.63967669400006</v>
      </c>
      <c r="E13073" s="4">
        <f>VALUE(SUBSTITUTE(SUBSTITUTE(SUBSTITUTE(RIGHT(Table1[[#This Row],[raw_timestamp]],21),":","")," ",""),"-",""))</f>
        <v>214155630474094</v>
      </c>
      <c r="F13073" s="1">
        <f>IF(Table1[[#This Row],[raw_load]]&gt;30000,F13072,(IF(Table1[[#This Row],[raw_load]]=49.339761120941,F13072,Table1[[#This Row],[raw_load]])))</f>
        <v>-8.1707062151783081</v>
      </c>
      <c r="G13073" s="1">
        <f>-Table1[[#This Row],[load_temp]]</f>
        <v>8.1707062151783081</v>
      </c>
      <c r="H13073" s="1">
        <f>IF(Table1[[#This Row],[raw_pressure]]=-207.33292143,H13072,D13073)</f>
        <v>958.63967669400006</v>
      </c>
      <c r="I13073" s="1">
        <f>1013-Table1[[#This Row],[pressure_temp]]</f>
        <v>54.360323305999941</v>
      </c>
      <c r="J13073" s="1" t="str">
        <f>SUBSTITUTE(RIGHT(Table1[[#This Row],[file]],LEN(Table1[[#This Row],[file]])-16),"_"," ")</f>
        <v>neoprene 92mm open cell foam varying wall locations</v>
      </c>
    </row>
    <row r="13074" spans="1:10" hidden="1" x14ac:dyDescent="0.25">
      <c r="A13074" t="s">
        <v>13228</v>
      </c>
      <c r="B13074" t="s">
        <v>13095</v>
      </c>
      <c r="C13074">
        <v>-16.186101478518047</v>
      </c>
      <c r="D13074">
        <v>998.93246626200005</v>
      </c>
      <c r="E13074" s="4">
        <f>VALUE(SUBSTITUTE(SUBSTITUTE(SUBSTITUTE(RIGHT(Table1[[#This Row],[raw_timestamp]],21),":","")," ",""),"-",""))</f>
        <v>214155630732783</v>
      </c>
      <c r="F13074" s="1">
        <f>IF(Table1[[#This Row],[raw_load]]&gt;30000,F13073,(IF(Table1[[#This Row],[raw_load]]=49.339761120941,F13073,Table1[[#This Row],[raw_load]])))</f>
        <v>-16.186101478518047</v>
      </c>
      <c r="G13074" s="1">
        <f>-Table1[[#This Row],[load_temp]]</f>
        <v>16.186101478518047</v>
      </c>
      <c r="H13074" s="1">
        <f>IF(Table1[[#This Row],[raw_pressure]]=-207.33292143,H13073,D13074)</f>
        <v>998.93246626200005</v>
      </c>
      <c r="I13074" s="1">
        <f>1013-Table1[[#This Row],[pressure_temp]]</f>
        <v>14.067533737999952</v>
      </c>
      <c r="J13074" s="1" t="str">
        <f>SUBSTITUTE(RIGHT(Table1[[#This Row],[file]],LEN(Table1[[#This Row],[file]])-16),"_"," ")</f>
        <v>neoprene 92mm open cell foam varying wall locations</v>
      </c>
    </row>
    <row r="13075" spans="1:10" hidden="1" x14ac:dyDescent="0.25">
      <c r="A13075" t="s">
        <v>13228</v>
      </c>
      <c r="B13075" t="s">
        <v>13096</v>
      </c>
      <c r="C13075">
        <v>-220.35026110617824</v>
      </c>
      <c r="D13075">
        <v>958.63967669400006</v>
      </c>
      <c r="E13075" s="4">
        <f>VALUE(SUBSTITUTE(SUBSTITUTE(SUBSTITUTE(RIGHT(Table1[[#This Row],[raw_timestamp]],21),":","")," ",""),"-",""))</f>
        <v>214155630991571</v>
      </c>
      <c r="F13075" s="1">
        <f>IF(Table1[[#This Row],[raw_load]]&gt;30000,F13074,(IF(Table1[[#This Row],[raw_load]]=49.339761120941,F13074,Table1[[#This Row],[raw_load]])))</f>
        <v>-220.35026110617824</v>
      </c>
      <c r="G13075" s="1">
        <f>-Table1[[#This Row],[load_temp]]</f>
        <v>220.35026110617824</v>
      </c>
      <c r="H13075" s="1">
        <f>IF(Table1[[#This Row],[raw_pressure]]=-207.33292143,H13074,D13075)</f>
        <v>958.63967669400006</v>
      </c>
      <c r="I13075" s="1">
        <f>1013-Table1[[#This Row],[pressure_temp]]</f>
        <v>54.360323305999941</v>
      </c>
      <c r="J13075" s="1" t="str">
        <f>SUBSTITUTE(RIGHT(Table1[[#This Row],[file]],LEN(Table1[[#This Row],[file]])-16),"_"," ")</f>
        <v>neoprene 92mm open cell foam varying wall locations</v>
      </c>
    </row>
    <row r="13076" spans="1:10" hidden="1" x14ac:dyDescent="0.25">
      <c r="A13076" t="s">
        <v>13228</v>
      </c>
      <c r="B13076" t="s">
        <v>13097</v>
      </c>
      <c r="C13076">
        <v>-57.558830421528548</v>
      </c>
      <c r="D13076">
        <v>961.15797604200009</v>
      </c>
      <c r="E13076" s="4">
        <f>VALUE(SUBSTITUTE(SUBSTITUTE(SUBSTITUTE(RIGHT(Table1[[#This Row],[raw_timestamp]],21),":","")," ",""),"-",""))</f>
        <v>214155631251013</v>
      </c>
      <c r="F13076" s="1">
        <f>IF(Table1[[#This Row],[raw_load]]&gt;30000,F13075,(IF(Table1[[#This Row],[raw_load]]=49.339761120941,F13075,Table1[[#This Row],[raw_load]])))</f>
        <v>-57.558830421528548</v>
      </c>
      <c r="G13076" s="1">
        <f>-Table1[[#This Row],[load_temp]]</f>
        <v>57.558830421528548</v>
      </c>
      <c r="H13076" s="1">
        <f>IF(Table1[[#This Row],[raw_pressure]]=-207.33292143,H13075,D13076)</f>
        <v>961.15797604200009</v>
      </c>
      <c r="I13076" s="1">
        <f>1013-Table1[[#This Row],[pressure_temp]]</f>
        <v>51.842023957999913</v>
      </c>
      <c r="J13076" s="1" t="str">
        <f>SUBSTITUTE(RIGHT(Table1[[#This Row],[file]],LEN(Table1[[#This Row],[file]])-16),"_"," ")</f>
        <v>neoprene 92mm open cell foam varying wall locations</v>
      </c>
    </row>
    <row r="13077" spans="1:10" hidden="1" x14ac:dyDescent="0.25">
      <c r="A13077" t="s">
        <v>13228</v>
      </c>
      <c r="B13077" t="s">
        <v>13098</v>
      </c>
      <c r="C13077">
        <v>-0.4543309571457968</v>
      </c>
      <c r="D13077">
        <v>1005.228214632</v>
      </c>
      <c r="E13077" s="4">
        <f>VALUE(SUBSTITUTE(SUBSTITUTE(SUBSTITUTE(RIGHT(Table1[[#This Row],[raw_timestamp]],21),":","")," ",""),"-",""))</f>
        <v>214155631509593</v>
      </c>
      <c r="F13077" s="1">
        <f>IF(Table1[[#This Row],[raw_load]]&gt;30000,F13076,(IF(Table1[[#This Row],[raw_load]]=49.339761120941,F13076,Table1[[#This Row],[raw_load]])))</f>
        <v>-0.4543309571457968</v>
      </c>
      <c r="G13077" s="1">
        <f>-Table1[[#This Row],[load_temp]]</f>
        <v>0.4543309571457968</v>
      </c>
      <c r="H13077" s="1">
        <f>IF(Table1[[#This Row],[raw_pressure]]=-207.33292143,H13076,D13077)</f>
        <v>1005.228214632</v>
      </c>
      <c r="I13077" s="1">
        <f>1013-Table1[[#This Row],[pressure_temp]]</f>
        <v>7.7717853679999962</v>
      </c>
      <c r="J13077" s="1" t="str">
        <f>SUBSTITUTE(RIGHT(Table1[[#This Row],[file]],LEN(Table1[[#This Row],[file]])-16),"_"," ")</f>
        <v>neoprene 92mm open cell foam varying wall locations</v>
      </c>
    </row>
    <row r="13078" spans="1:10" hidden="1" x14ac:dyDescent="0.25">
      <c r="A13078" t="s">
        <v>13228</v>
      </c>
      <c r="B13078" t="s">
        <v>13099</v>
      </c>
      <c r="C13078">
        <v>4.6207015664592772</v>
      </c>
      <c r="D13078">
        <v>956.12137734600003</v>
      </c>
      <c r="E13078" s="4">
        <f>VALUE(SUBSTITUTE(SUBSTITUTE(SUBSTITUTE(RIGHT(Table1[[#This Row],[raw_timestamp]],21),":","")," ",""),"-",""))</f>
        <v>214155631768240</v>
      </c>
      <c r="F13078" s="1">
        <f>IF(Table1[[#This Row],[raw_load]]&gt;30000,F13077,(IF(Table1[[#This Row],[raw_load]]=49.339761120941,F13077,Table1[[#This Row],[raw_load]])))</f>
        <v>4.6207015664592772</v>
      </c>
      <c r="G13078" s="1">
        <f>-Table1[[#This Row],[load_temp]]</f>
        <v>-4.6207015664592772</v>
      </c>
      <c r="H13078" s="1">
        <f>IF(Table1[[#This Row],[raw_pressure]]=-207.33292143,H13077,D13078)</f>
        <v>956.12137734600003</v>
      </c>
      <c r="I13078" s="1">
        <f>1013-Table1[[#This Row],[pressure_temp]]</f>
        <v>56.878622653999969</v>
      </c>
      <c r="J13078" s="1" t="str">
        <f>SUBSTITUTE(RIGHT(Table1[[#This Row],[file]],LEN(Table1[[#This Row],[file]])-16),"_"," ")</f>
        <v>neoprene 92mm open cell foam varying wall locations</v>
      </c>
    </row>
    <row r="13079" spans="1:10" hidden="1" x14ac:dyDescent="0.25">
      <c r="A13079" t="s">
        <v>13228</v>
      </c>
      <c r="B13079" t="s">
        <v>13100</v>
      </c>
      <c r="C13079">
        <v>2.5275622031727663</v>
      </c>
      <c r="D13079">
        <v>958.63967669400006</v>
      </c>
      <c r="E13079" s="4">
        <f>VALUE(SUBSTITUTE(SUBSTITUTE(SUBSTITUTE(RIGHT(Table1[[#This Row],[raw_timestamp]],21),":","")," ",""),"-",""))</f>
        <v>214155632027562</v>
      </c>
      <c r="F13079" s="1">
        <f>IF(Table1[[#This Row],[raw_load]]&gt;30000,F13078,(IF(Table1[[#This Row],[raw_load]]=49.339761120941,F13078,Table1[[#This Row],[raw_load]])))</f>
        <v>2.5275622031727663</v>
      </c>
      <c r="G13079" s="1">
        <f>-Table1[[#This Row],[load_temp]]</f>
        <v>-2.5275622031727663</v>
      </c>
      <c r="H13079" s="1">
        <f>IF(Table1[[#This Row],[raw_pressure]]=-207.33292143,H13078,D13079)</f>
        <v>958.63967669400006</v>
      </c>
      <c r="I13079" s="1">
        <f>1013-Table1[[#This Row],[pressure_temp]]</f>
        <v>54.360323305999941</v>
      </c>
      <c r="J13079" s="1" t="str">
        <f>SUBSTITUTE(RIGHT(Table1[[#This Row],[file]],LEN(Table1[[#This Row],[file]])-16),"_"," ")</f>
        <v>neoprene 92mm open cell foam varying wall locations</v>
      </c>
    </row>
    <row r="13080" spans="1:10" hidden="1" x14ac:dyDescent="0.25">
      <c r="A13080" t="s">
        <v>13228</v>
      </c>
      <c r="B13080" t="s">
        <v>13101</v>
      </c>
      <c r="C13080">
        <v>49.339761120940999</v>
      </c>
      <c r="D13080">
        <v>1002.709915284</v>
      </c>
      <c r="E13080" s="4">
        <f>VALUE(SUBSTITUTE(SUBSTITUTE(SUBSTITUTE(RIGHT(Table1[[#This Row],[raw_timestamp]],21),":","")," ",""),"-",""))</f>
        <v>214155632285554</v>
      </c>
      <c r="F13080" s="1">
        <f>IF(Table1[[#This Row],[raw_load]]&gt;30000,F13079,(IF(Table1[[#This Row],[raw_load]]=49.339761120941,F13079,Table1[[#This Row],[raw_load]])))</f>
        <v>2.5275622031727663</v>
      </c>
      <c r="G13080" s="1">
        <f>-Table1[[#This Row],[load_temp]]</f>
        <v>-2.5275622031727663</v>
      </c>
      <c r="H13080" s="1">
        <f>IF(Table1[[#This Row],[raw_pressure]]=-207.33292143,H13079,D13080)</f>
        <v>1002.709915284</v>
      </c>
      <c r="I13080" s="1">
        <f>1013-Table1[[#This Row],[pressure_temp]]</f>
        <v>10.290084716000024</v>
      </c>
      <c r="J13080" s="1" t="str">
        <f>SUBSTITUTE(RIGHT(Table1[[#This Row],[file]],LEN(Table1[[#This Row],[file]])-16),"_"," ")</f>
        <v>neoprene 92mm open cell foam varying wall locations</v>
      </c>
    </row>
    <row r="13081" spans="1:10" hidden="1" x14ac:dyDescent="0.25">
      <c r="A13081" t="s">
        <v>13228</v>
      </c>
      <c r="B13081" t="s">
        <v>13102</v>
      </c>
      <c r="C13081">
        <v>8.2006345689262279</v>
      </c>
      <c r="D13081">
        <v>952.3439283240001</v>
      </c>
      <c r="E13081" s="4">
        <f>VALUE(SUBSTITUTE(SUBSTITUTE(SUBSTITUTE(RIGHT(Table1[[#This Row],[raw_timestamp]],21),":","")," ",""),"-",""))</f>
        <v>214155632544362</v>
      </c>
      <c r="F13081" s="1">
        <f>IF(Table1[[#This Row],[raw_load]]&gt;30000,F13080,(IF(Table1[[#This Row],[raw_load]]=49.339761120941,F13080,Table1[[#This Row],[raw_load]])))</f>
        <v>8.2006345689262279</v>
      </c>
      <c r="G13081" s="1">
        <f>-Table1[[#This Row],[load_temp]]</f>
        <v>-8.2006345689262279</v>
      </c>
      <c r="H13081" s="1">
        <f>IF(Table1[[#This Row],[raw_pressure]]=-207.33292143,H13080,D13081)</f>
        <v>952.3439283240001</v>
      </c>
      <c r="I13081" s="1">
        <f>1013-Table1[[#This Row],[pressure_temp]]</f>
        <v>60.656071675999897</v>
      </c>
      <c r="J13081" s="1" t="str">
        <f>SUBSTITUTE(RIGHT(Table1[[#This Row],[file]],LEN(Table1[[#This Row],[file]])-16),"_"," ")</f>
        <v>neoprene 92mm open cell foam varying wall locations</v>
      </c>
    </row>
    <row r="13082" spans="1:10" hidden="1" x14ac:dyDescent="0.25">
      <c r="A13082" t="s">
        <v>13228</v>
      </c>
      <c r="B13082" t="s">
        <v>13103</v>
      </c>
      <c r="C13082">
        <v>-2.497633849424798</v>
      </c>
      <c r="D13082">
        <v>964.93542506400001</v>
      </c>
      <c r="E13082" s="4">
        <f>VALUE(SUBSTITUTE(SUBSTITUTE(SUBSTITUTE(RIGHT(Table1[[#This Row],[raw_timestamp]],21),":","")," ",""),"-",""))</f>
        <v>214155632803971</v>
      </c>
      <c r="F13082" s="1">
        <f>IF(Table1[[#This Row],[raw_load]]&gt;30000,F13081,(IF(Table1[[#This Row],[raw_load]]=49.339761120941,F13081,Table1[[#This Row],[raw_load]])))</f>
        <v>-2.497633849424798</v>
      </c>
      <c r="G13082" s="1">
        <f>-Table1[[#This Row],[load_temp]]</f>
        <v>2.497633849424798</v>
      </c>
      <c r="H13082" s="1">
        <f>IF(Table1[[#This Row],[raw_pressure]]=-207.33292143,H13081,D13082)</f>
        <v>964.93542506400001</v>
      </c>
      <c r="I13082" s="1">
        <f>1013-Table1[[#This Row],[pressure_temp]]</f>
        <v>48.064574935999985</v>
      </c>
      <c r="J13082" s="1" t="str">
        <f>SUBSTITUTE(RIGHT(Table1[[#This Row],[file]],LEN(Table1[[#This Row],[file]])-16),"_"," ")</f>
        <v>neoprene 92mm open cell foam varying wall locations</v>
      </c>
    </row>
    <row r="13083" spans="1:10" hidden="1" x14ac:dyDescent="0.25">
      <c r="A13083" t="s">
        <v>13228</v>
      </c>
      <c r="B13083" t="s">
        <v>13104</v>
      </c>
      <c r="C13083">
        <v>-2.5474704888982842</v>
      </c>
      <c r="D13083">
        <v>973.749472782</v>
      </c>
      <c r="E13083" s="4">
        <f>VALUE(SUBSTITUTE(SUBSTITUTE(SUBSTITUTE(RIGHT(Table1[[#This Row],[raw_timestamp]],21),":","")," ",""),"-",""))</f>
        <v>214155633062685</v>
      </c>
      <c r="F13083" s="1">
        <f>IF(Table1[[#This Row],[raw_load]]&gt;30000,F13082,(IF(Table1[[#This Row],[raw_load]]=49.339761120941,F13082,Table1[[#This Row],[raw_load]])))</f>
        <v>-2.5474704888982842</v>
      </c>
      <c r="G13083" s="1">
        <f>-Table1[[#This Row],[load_temp]]</f>
        <v>2.5474704888982842</v>
      </c>
      <c r="H13083" s="1">
        <f>IF(Table1[[#This Row],[raw_pressure]]=-207.33292143,H13082,D13083)</f>
        <v>973.749472782</v>
      </c>
      <c r="I13083" s="1">
        <f>1013-Table1[[#This Row],[pressure_temp]]</f>
        <v>39.250527218000002</v>
      </c>
      <c r="J13083" s="1" t="str">
        <f>SUBSTITUTE(RIGHT(Table1[[#This Row],[file]],LEN(Table1[[#This Row],[file]])-16),"_"," ")</f>
        <v>neoprene 92mm open cell foam varying wall locations</v>
      </c>
    </row>
    <row r="13084" spans="1:10" hidden="1" x14ac:dyDescent="0.25">
      <c r="A13084" t="s">
        <v>13228</v>
      </c>
      <c r="B13084" t="s">
        <v>13105</v>
      </c>
      <c r="C13084">
        <v>-0.79488138303697153</v>
      </c>
      <c r="D13084">
        <v>820.13321255400012</v>
      </c>
      <c r="E13084" s="4">
        <f>VALUE(SUBSTITUTE(SUBSTITUTE(SUBSTITUTE(RIGHT(Table1[[#This Row],[raw_timestamp]],21),":","")," ",""),"-",""))</f>
        <v>214155633321378</v>
      </c>
      <c r="F13084" s="1">
        <f>IF(Table1[[#This Row],[raw_load]]&gt;30000,F13083,(IF(Table1[[#This Row],[raw_load]]=49.339761120941,F13083,Table1[[#This Row],[raw_load]])))</f>
        <v>-0.79488138303697153</v>
      </c>
      <c r="G13084" s="1">
        <f>-Table1[[#This Row],[load_temp]]</f>
        <v>0.79488138303697153</v>
      </c>
      <c r="H13084" s="1">
        <f>IF(Table1[[#This Row],[raw_pressure]]=-207.33292143,H13083,D13084)</f>
        <v>820.13321255400012</v>
      </c>
      <c r="I13084" s="1">
        <f>1013-Table1[[#This Row],[pressure_temp]]</f>
        <v>192.86678744599988</v>
      </c>
      <c r="J13084" s="1" t="str">
        <f>SUBSTITUTE(RIGHT(Table1[[#This Row],[file]],LEN(Table1[[#This Row],[file]])-16),"_"," ")</f>
        <v>neoprene 92mm open cell foam varying wall locations</v>
      </c>
    </row>
    <row r="13085" spans="1:10" hidden="1" x14ac:dyDescent="0.25">
      <c r="A13085" t="s">
        <v>13228</v>
      </c>
      <c r="B13085" t="s">
        <v>13106</v>
      </c>
      <c r="C13085">
        <v>-7.0078510695078418</v>
      </c>
      <c r="D13085">
        <v>687.92249678400015</v>
      </c>
      <c r="E13085" s="4">
        <f>VALUE(SUBSTITUTE(SUBSTITUTE(SUBSTITUTE(RIGHT(Table1[[#This Row],[raw_timestamp]],21),":","")," ",""),"-",""))</f>
        <v>214155633579977</v>
      </c>
      <c r="F13085" s="1">
        <f>IF(Table1[[#This Row],[raw_load]]&gt;30000,F13084,(IF(Table1[[#This Row],[raw_load]]=49.339761120941,F13084,Table1[[#This Row],[raw_load]])))</f>
        <v>-7.0078510695078418</v>
      </c>
      <c r="G13085" s="1">
        <f>-Table1[[#This Row],[load_temp]]</f>
        <v>7.0078510695078418</v>
      </c>
      <c r="H13085" s="1">
        <f>IF(Table1[[#This Row],[raw_pressure]]=-207.33292143,H13084,D13085)</f>
        <v>687.92249678400015</v>
      </c>
      <c r="I13085" s="1">
        <f>1013-Table1[[#This Row],[pressure_temp]]</f>
        <v>325.07750321599985</v>
      </c>
      <c r="J13085" s="1" t="str">
        <f>SUBSTITUTE(RIGHT(Table1[[#This Row],[file]],LEN(Table1[[#This Row],[file]])-16),"_"," ")</f>
        <v>neoprene 92mm open cell foam varying wall locations</v>
      </c>
    </row>
    <row r="13086" spans="1:10" hidden="1" x14ac:dyDescent="0.25">
      <c r="A13086" t="s">
        <v>13228</v>
      </c>
      <c r="B13086" t="s">
        <v>13107</v>
      </c>
      <c r="C13086">
        <v>-2.182001574804366</v>
      </c>
      <c r="D13086">
        <v>617.41011504000005</v>
      </c>
      <c r="E13086" s="4">
        <f>VALUE(SUBSTITUTE(SUBSTITUTE(SUBSTITUTE(RIGHT(Table1[[#This Row],[raw_timestamp]],21),":","")," ",""),"-",""))</f>
        <v>214155633838585</v>
      </c>
      <c r="F13086" s="1">
        <f>IF(Table1[[#This Row],[raw_load]]&gt;30000,F13085,(IF(Table1[[#This Row],[raw_load]]=49.339761120941,F13085,Table1[[#This Row],[raw_load]])))</f>
        <v>-2.182001574804366</v>
      </c>
      <c r="G13086" s="1">
        <f>-Table1[[#This Row],[load_temp]]</f>
        <v>2.182001574804366</v>
      </c>
      <c r="H13086" s="1">
        <f>IF(Table1[[#This Row],[raw_pressure]]=-207.33292143,H13085,D13086)</f>
        <v>617.41011504000005</v>
      </c>
      <c r="I13086" s="1">
        <f>1013-Table1[[#This Row],[pressure_temp]]</f>
        <v>395.58988495999995</v>
      </c>
      <c r="J13086" s="1" t="str">
        <f>SUBSTITUTE(RIGHT(Table1[[#This Row],[file]],LEN(Table1[[#This Row],[file]])-16),"_"," ")</f>
        <v>neoprene 92mm open cell foam varying wall locations</v>
      </c>
    </row>
    <row r="13087" spans="1:10" hidden="1" x14ac:dyDescent="0.25">
      <c r="A13087" t="s">
        <v>13228</v>
      </c>
      <c r="B13087" t="s">
        <v>13108</v>
      </c>
      <c r="C13087">
        <v>-4.1256311881362988</v>
      </c>
      <c r="D13087">
        <v>572.08072677600001</v>
      </c>
      <c r="E13087" s="4">
        <f>VALUE(SUBSTITUTE(SUBSTITUTE(SUBSTITUTE(RIGHT(Table1[[#This Row],[raw_timestamp]],21),":","")," ",""),"-",""))</f>
        <v>214155634097433</v>
      </c>
      <c r="F13087" s="1">
        <f>IF(Table1[[#This Row],[raw_load]]&gt;30000,F13086,(IF(Table1[[#This Row],[raw_load]]=49.339761120941,F13086,Table1[[#This Row],[raw_load]])))</f>
        <v>-4.1256311881362988</v>
      </c>
      <c r="G13087" s="1">
        <f>-Table1[[#This Row],[load_temp]]</f>
        <v>4.1256311881362988</v>
      </c>
      <c r="H13087" s="1">
        <f>IF(Table1[[#This Row],[raw_pressure]]=-207.33292143,H13086,D13087)</f>
        <v>572.08072677600001</v>
      </c>
      <c r="I13087" s="1">
        <f>1013-Table1[[#This Row],[pressure_temp]]</f>
        <v>440.91927322399999</v>
      </c>
      <c r="J13087" s="1" t="str">
        <f>SUBSTITUTE(RIGHT(Table1[[#This Row],[file]],LEN(Table1[[#This Row],[file]])-16),"_"," ")</f>
        <v>neoprene 92mm open cell foam varying wall locations</v>
      </c>
    </row>
    <row r="13088" spans="1:10" hidden="1" x14ac:dyDescent="0.25">
      <c r="A13088" t="s">
        <v>13228</v>
      </c>
      <c r="B13088" t="s">
        <v>13109</v>
      </c>
      <c r="C13088">
        <v>49.339761120940999</v>
      </c>
      <c r="D13088">
        <v>531.78793720800002</v>
      </c>
      <c r="E13088" s="4">
        <f>VALUE(SUBSTITUTE(SUBSTITUTE(SUBSTITUTE(RIGHT(Table1[[#This Row],[raw_timestamp]],21),":","")," ",""),"-",""))</f>
        <v>214155634356508</v>
      </c>
      <c r="F13088" s="1">
        <f>IF(Table1[[#This Row],[raw_load]]&gt;30000,F13087,(IF(Table1[[#This Row],[raw_load]]=49.339761120941,F13087,Table1[[#This Row],[raw_load]])))</f>
        <v>-4.1256311881362988</v>
      </c>
      <c r="G13088" s="1">
        <f>-Table1[[#This Row],[load_temp]]</f>
        <v>4.1256311881362988</v>
      </c>
      <c r="H13088" s="1">
        <f>IF(Table1[[#This Row],[raw_pressure]]=-207.33292143,H13087,D13088)</f>
        <v>531.78793720800002</v>
      </c>
      <c r="I13088" s="1">
        <f>1013-Table1[[#This Row],[pressure_temp]]</f>
        <v>481.21206279199998</v>
      </c>
      <c r="J13088" s="1" t="str">
        <f>SUBSTITUTE(RIGHT(Table1[[#This Row],[file]],LEN(Table1[[#This Row],[file]])-16),"_"," ")</f>
        <v>neoprene 92mm open cell foam varying wall locations</v>
      </c>
    </row>
    <row r="13089" spans="1:10" hidden="1" x14ac:dyDescent="0.25">
      <c r="A13089" t="s">
        <v>13228</v>
      </c>
      <c r="B13089" t="s">
        <v>13110</v>
      </c>
      <c r="C13089">
        <v>0.50917763063053201</v>
      </c>
      <c r="D13089">
        <v>501.56834503200008</v>
      </c>
      <c r="E13089" s="4">
        <f>VALUE(SUBSTITUTE(SUBSTITUTE(SUBSTITUTE(RIGHT(Table1[[#This Row],[raw_timestamp]],21),":","")," ",""),"-",""))</f>
        <v>214155634614876</v>
      </c>
      <c r="F13089" s="1">
        <f>IF(Table1[[#This Row],[raw_load]]&gt;30000,F13088,(IF(Table1[[#This Row],[raw_load]]=49.339761120941,F13088,Table1[[#This Row],[raw_load]])))</f>
        <v>0.50917763063053201</v>
      </c>
      <c r="G13089" s="1">
        <f>-Table1[[#This Row],[load_temp]]</f>
        <v>-0.50917763063053201</v>
      </c>
      <c r="H13089" s="1">
        <f>IF(Table1[[#This Row],[raw_pressure]]=-207.33292143,H13088,D13089)</f>
        <v>501.56834503200008</v>
      </c>
      <c r="I13089" s="1">
        <f>1013-Table1[[#This Row],[pressure_temp]]</f>
        <v>511.43165496799992</v>
      </c>
      <c r="J13089" s="1" t="str">
        <f>SUBSTITUTE(RIGHT(Table1[[#This Row],[file]],LEN(Table1[[#This Row],[file]])-16),"_"," ")</f>
        <v>neoprene 92mm open cell foam varying wall locations</v>
      </c>
    </row>
    <row r="13090" spans="1:10" hidden="1" x14ac:dyDescent="0.25">
      <c r="A13090" t="s">
        <v>13228</v>
      </c>
      <c r="B13090" t="s">
        <v>13111</v>
      </c>
      <c r="C13090">
        <v>-6.791892242300503</v>
      </c>
      <c r="D13090">
        <v>483.94024959600011</v>
      </c>
      <c r="E13090" s="4">
        <f>VALUE(SUBSTITUTE(SUBSTITUTE(SUBSTITUTE(RIGHT(Table1[[#This Row],[raw_timestamp]],21),":","")," ",""),"-",""))</f>
        <v>214155634874435</v>
      </c>
      <c r="F13090" s="1">
        <f>IF(Table1[[#This Row],[raw_load]]&gt;30000,F13089,(IF(Table1[[#This Row],[raw_load]]=49.339761120941,F13089,Table1[[#This Row],[raw_load]])))</f>
        <v>-6.791892242300503</v>
      </c>
      <c r="G13090" s="1">
        <f>-Table1[[#This Row],[load_temp]]</f>
        <v>6.791892242300503</v>
      </c>
      <c r="H13090" s="1">
        <f>IF(Table1[[#This Row],[raw_pressure]]=-207.33292143,H13089,D13090)</f>
        <v>483.94024959600011</v>
      </c>
      <c r="I13090" s="1">
        <f>1013-Table1[[#This Row],[pressure_temp]]</f>
        <v>529.05975040399994</v>
      </c>
      <c r="J13090" s="1" t="str">
        <f>SUBSTITUTE(RIGHT(Table1[[#This Row],[file]],LEN(Table1[[#This Row],[file]])-16),"_"," ")</f>
        <v>neoprene 92mm open cell foam varying wall locations</v>
      </c>
    </row>
    <row r="13091" spans="1:10" hidden="1" x14ac:dyDescent="0.25">
      <c r="A13091" t="s">
        <v>13228</v>
      </c>
      <c r="B13091" t="s">
        <v>13112</v>
      </c>
      <c r="C13091">
        <v>-0.92777920061039654</v>
      </c>
      <c r="D13091">
        <v>472.6079025300001</v>
      </c>
      <c r="E13091" s="4">
        <f>VALUE(SUBSTITUTE(SUBSTITUTE(SUBSTITUTE(RIGHT(Table1[[#This Row],[raw_timestamp]],21),":","")," ",""),"-",""))</f>
        <v>214155635132953</v>
      </c>
      <c r="F13091" s="1">
        <f>IF(Table1[[#This Row],[raw_load]]&gt;30000,F13090,(IF(Table1[[#This Row],[raw_load]]=49.339761120941,F13090,Table1[[#This Row],[raw_load]])))</f>
        <v>-0.92777920061039654</v>
      </c>
      <c r="G13091" s="1">
        <f>-Table1[[#This Row],[load_temp]]</f>
        <v>0.92777920061039654</v>
      </c>
      <c r="H13091" s="1">
        <f>IF(Table1[[#This Row],[raw_pressure]]=-207.33292143,H13090,D13091)</f>
        <v>472.6079025300001</v>
      </c>
      <c r="I13091" s="1">
        <f>1013-Table1[[#This Row],[pressure_temp]]</f>
        <v>540.39209746999995</v>
      </c>
      <c r="J13091" s="1" t="str">
        <f>SUBSTITUTE(RIGHT(Table1[[#This Row],[file]],LEN(Table1[[#This Row],[file]])-16),"_"," ")</f>
        <v>neoprene 92mm open cell foam varying wall locations</v>
      </c>
    </row>
    <row r="13092" spans="1:10" hidden="1" x14ac:dyDescent="0.25">
      <c r="A13092" t="s">
        <v>13228</v>
      </c>
      <c r="B13092" t="s">
        <v>13113</v>
      </c>
      <c r="C13092">
        <v>-3.0873674726836442</v>
      </c>
      <c r="D13092">
        <v>457.49810644200005</v>
      </c>
      <c r="E13092" s="4">
        <f>VALUE(SUBSTITUTE(SUBSTITUTE(SUBSTITUTE(RIGHT(Table1[[#This Row],[raw_timestamp]],21),":","")," ",""),"-",""))</f>
        <v>214155635391609</v>
      </c>
      <c r="F13092" s="1">
        <f>IF(Table1[[#This Row],[raw_load]]&gt;30000,F13091,(IF(Table1[[#This Row],[raw_load]]=49.339761120941,F13091,Table1[[#This Row],[raw_load]])))</f>
        <v>-3.0873674726836442</v>
      </c>
      <c r="G13092" s="1">
        <f>-Table1[[#This Row],[load_temp]]</f>
        <v>3.0873674726836442</v>
      </c>
      <c r="H13092" s="1">
        <f>IF(Table1[[#This Row],[raw_pressure]]=-207.33292143,H13091,D13092)</f>
        <v>457.49810644200005</v>
      </c>
      <c r="I13092" s="1">
        <f>1013-Table1[[#This Row],[pressure_temp]]</f>
        <v>555.50189355799989</v>
      </c>
      <c r="J13092" s="1" t="str">
        <f>SUBSTITUTE(RIGHT(Table1[[#This Row],[file]],LEN(Table1[[#This Row],[file]])-16),"_"," ")</f>
        <v>neoprene 92mm open cell foam varying wall locations</v>
      </c>
    </row>
    <row r="13093" spans="1:10" hidden="1" x14ac:dyDescent="0.25">
      <c r="A13093" t="s">
        <v>13228</v>
      </c>
      <c r="B13093" t="s">
        <v>13114</v>
      </c>
      <c r="C13093">
        <v>-5.3798535623302683</v>
      </c>
      <c r="D13093">
        <v>451.2023580720001</v>
      </c>
      <c r="E13093" s="4">
        <f>VALUE(SUBSTITUTE(SUBSTITUTE(SUBSTITUTE(RIGHT(Table1[[#This Row],[raw_timestamp]],21),":","")," ",""),"-",""))</f>
        <v>214155635649874</v>
      </c>
      <c r="F13093" s="1">
        <f>IF(Table1[[#This Row],[raw_load]]&gt;30000,F13092,(IF(Table1[[#This Row],[raw_load]]=49.339761120941,F13092,Table1[[#This Row],[raw_load]])))</f>
        <v>-5.3798535623302683</v>
      </c>
      <c r="G13093" s="1">
        <f>-Table1[[#This Row],[load_temp]]</f>
        <v>5.3798535623302683</v>
      </c>
      <c r="H13093" s="1">
        <f>IF(Table1[[#This Row],[raw_pressure]]=-207.33292143,H13092,D13093)</f>
        <v>451.2023580720001</v>
      </c>
      <c r="I13093" s="1">
        <f>1013-Table1[[#This Row],[pressure_temp]]</f>
        <v>561.79764192799985</v>
      </c>
      <c r="J13093" s="1" t="str">
        <f>SUBSTITUTE(RIGHT(Table1[[#This Row],[file]],LEN(Table1[[#This Row],[file]])-16),"_"," ")</f>
        <v>neoprene 92mm open cell foam varying wall locations</v>
      </c>
    </row>
    <row r="13094" spans="1:10" hidden="1" x14ac:dyDescent="0.25">
      <c r="A13094" t="s">
        <v>13228</v>
      </c>
      <c r="B13094" t="s">
        <v>13115</v>
      </c>
      <c r="C13094">
        <v>-7.8135435199739307</v>
      </c>
      <c r="D13094">
        <v>443.64746002800001</v>
      </c>
      <c r="E13094" s="4">
        <f>VALUE(SUBSTITUTE(SUBSTITUTE(SUBSTITUTE(RIGHT(Table1[[#This Row],[raw_timestamp]],21),":","")," ",""),"-",""))</f>
        <v>214155635908417</v>
      </c>
      <c r="F13094" s="1">
        <f>IF(Table1[[#This Row],[raw_load]]&gt;30000,F13093,(IF(Table1[[#This Row],[raw_load]]=49.339761120941,F13093,Table1[[#This Row],[raw_load]])))</f>
        <v>-7.8135435199739307</v>
      </c>
      <c r="G13094" s="1">
        <f>-Table1[[#This Row],[load_temp]]</f>
        <v>7.8135435199739307</v>
      </c>
      <c r="H13094" s="1">
        <f>IF(Table1[[#This Row],[raw_pressure]]=-207.33292143,H13093,D13094)</f>
        <v>443.64746002800001</v>
      </c>
      <c r="I13094" s="1">
        <f>1013-Table1[[#This Row],[pressure_temp]]</f>
        <v>569.35253997199993</v>
      </c>
      <c r="J13094" s="1" t="str">
        <f>SUBSTITUTE(RIGHT(Table1[[#This Row],[file]],LEN(Table1[[#This Row],[file]])-16),"_"," ")</f>
        <v>neoprene 92mm open cell foam varying wall locations</v>
      </c>
    </row>
    <row r="13095" spans="1:10" hidden="1" x14ac:dyDescent="0.25">
      <c r="A13095" t="s">
        <v>13228</v>
      </c>
      <c r="B13095" t="s">
        <v>13116</v>
      </c>
      <c r="C13095">
        <v>49.339761120940999</v>
      </c>
      <c r="D13095">
        <v>442.38831035400011</v>
      </c>
      <c r="E13095" s="4">
        <f>VALUE(SUBSTITUTE(SUBSTITUTE(SUBSTITUTE(RIGHT(Table1[[#This Row],[raw_timestamp]],21),":","")," ",""),"-",""))</f>
        <v>214155636165452</v>
      </c>
      <c r="F13095" s="1">
        <f>IF(Table1[[#This Row],[raw_load]]&gt;30000,F13094,(IF(Table1[[#This Row],[raw_load]]=49.339761120941,F13094,Table1[[#This Row],[raw_load]])))</f>
        <v>-7.8135435199739307</v>
      </c>
      <c r="G13095" s="1">
        <f>-Table1[[#This Row],[load_temp]]</f>
        <v>7.8135435199739307</v>
      </c>
      <c r="H13095" s="1">
        <f>IF(Table1[[#This Row],[raw_pressure]]=-207.33292143,H13094,D13095)</f>
        <v>442.38831035400011</v>
      </c>
      <c r="I13095" s="1">
        <f>1013-Table1[[#This Row],[pressure_temp]]</f>
        <v>570.61168964599983</v>
      </c>
      <c r="J13095" s="1" t="str">
        <f>SUBSTITUTE(RIGHT(Table1[[#This Row],[file]],LEN(Table1[[#This Row],[file]])-16),"_"," ")</f>
        <v>neoprene 92mm open cell foam varying wall locations</v>
      </c>
    </row>
    <row r="13096" spans="1:10" hidden="1" x14ac:dyDescent="0.25">
      <c r="A13096" t="s">
        <v>13228</v>
      </c>
      <c r="B13096" t="s">
        <v>13117</v>
      </c>
      <c r="C13096">
        <v>-5.0808337254891116</v>
      </c>
      <c r="D13096">
        <v>437.35171165800006</v>
      </c>
      <c r="E13096" s="4">
        <f>VALUE(SUBSTITUTE(SUBSTITUTE(SUBSTITUTE(RIGHT(Table1[[#This Row],[raw_timestamp]],21),":","")," ",""),"-",""))</f>
        <v>214155636679684</v>
      </c>
      <c r="F13096" s="1">
        <f>IF(Table1[[#This Row],[raw_load]]&gt;30000,F13095,(IF(Table1[[#This Row],[raw_load]]=49.339761120941,F13095,Table1[[#This Row],[raw_load]])))</f>
        <v>-5.0808337254891116</v>
      </c>
      <c r="G13096" s="1">
        <f>-Table1[[#This Row],[load_temp]]</f>
        <v>5.0808337254891116</v>
      </c>
      <c r="H13096" s="1">
        <f>IF(Table1[[#This Row],[raw_pressure]]=-207.33292143,H13095,D13096)</f>
        <v>437.35171165800006</v>
      </c>
      <c r="I13096" s="1">
        <f>1013-Table1[[#This Row],[pressure_temp]]</f>
        <v>575.64828834199989</v>
      </c>
      <c r="J13096" s="1" t="str">
        <f>SUBSTITUTE(RIGHT(Table1[[#This Row],[file]],LEN(Table1[[#This Row],[file]])-16),"_"," ")</f>
        <v>neoprene 92mm open cell foam varying wall locations</v>
      </c>
    </row>
    <row r="13097" spans="1:10" hidden="1" x14ac:dyDescent="0.25">
      <c r="A13097" t="s">
        <v>13228</v>
      </c>
      <c r="B13097" t="s">
        <v>13118</v>
      </c>
      <c r="C13097">
        <v>-9.7820914530426784</v>
      </c>
      <c r="D13097">
        <v>431.0559632880001</v>
      </c>
      <c r="E13097" s="4">
        <f>VALUE(SUBSTITUTE(SUBSTITUTE(SUBSTITUTE(RIGHT(Table1[[#This Row],[raw_timestamp]],21),":","")," ",""),"-",""))</f>
        <v>214155636938363</v>
      </c>
      <c r="F13097" s="1">
        <f>IF(Table1[[#This Row],[raw_load]]&gt;30000,F13096,(IF(Table1[[#This Row],[raw_load]]=49.339761120941,F13096,Table1[[#This Row],[raw_load]])))</f>
        <v>-9.7820914530426784</v>
      </c>
      <c r="G13097" s="1">
        <f>-Table1[[#This Row],[load_temp]]</f>
        <v>9.7820914530426784</v>
      </c>
      <c r="H13097" s="1">
        <f>IF(Table1[[#This Row],[raw_pressure]]=-207.33292143,H13096,D13097)</f>
        <v>431.0559632880001</v>
      </c>
      <c r="I13097" s="1">
        <f>1013-Table1[[#This Row],[pressure_temp]]</f>
        <v>581.94403671199984</v>
      </c>
      <c r="J13097" s="1" t="str">
        <f>SUBSTITUTE(RIGHT(Table1[[#This Row],[file]],LEN(Table1[[#This Row],[file]])-16),"_"," ")</f>
        <v>neoprene 92mm open cell foam varying wall locations</v>
      </c>
    </row>
    <row r="13098" spans="1:10" hidden="1" x14ac:dyDescent="0.25">
      <c r="A13098" t="s">
        <v>13228</v>
      </c>
      <c r="B13098" t="s">
        <v>13119</v>
      </c>
      <c r="C13098">
        <v>0.79158536662455958</v>
      </c>
      <c r="D13098">
        <v>427.27851426600006</v>
      </c>
      <c r="E13098" s="4">
        <f>VALUE(SUBSTITUTE(SUBSTITUTE(SUBSTITUTE(RIGHT(Table1[[#This Row],[raw_timestamp]],21),":","")," ",""),"-",""))</f>
        <v>214155637197010</v>
      </c>
      <c r="F13098" s="1">
        <f>IF(Table1[[#This Row],[raw_load]]&gt;30000,F13097,(IF(Table1[[#This Row],[raw_load]]=49.339761120941,F13097,Table1[[#This Row],[raw_load]])))</f>
        <v>0.79158536662455958</v>
      </c>
      <c r="G13098" s="1">
        <f>-Table1[[#This Row],[load_temp]]</f>
        <v>-0.79158536662455958</v>
      </c>
      <c r="H13098" s="1">
        <f>IF(Table1[[#This Row],[raw_pressure]]=-207.33292143,H13097,D13098)</f>
        <v>427.27851426600006</v>
      </c>
      <c r="I13098" s="1">
        <f>1013-Table1[[#This Row],[pressure_temp]]</f>
        <v>585.721485734</v>
      </c>
      <c r="J13098" s="1" t="str">
        <f>SUBSTITUTE(RIGHT(Table1[[#This Row],[file]],LEN(Table1[[#This Row],[file]])-16),"_"," ")</f>
        <v>neoprene 92mm open cell foam varying wall locations</v>
      </c>
    </row>
    <row r="13099" spans="1:10" hidden="1" x14ac:dyDescent="0.25">
      <c r="A13099" t="s">
        <v>13228</v>
      </c>
      <c r="B13099" t="s">
        <v>13120</v>
      </c>
      <c r="C13099">
        <v>-8.0959512559680054</v>
      </c>
      <c r="D13099">
        <v>431.0559632880001</v>
      </c>
      <c r="E13099" s="4">
        <f>VALUE(SUBSTITUTE(SUBSTITUTE(SUBSTITUTE(RIGHT(Table1[[#This Row],[raw_timestamp]],21),":","")," ",""),"-",""))</f>
        <v>214155638895133</v>
      </c>
      <c r="F13099" s="1">
        <f>IF(Table1[[#This Row],[raw_load]]&gt;30000,F13098,(IF(Table1[[#This Row],[raw_load]]=49.339761120941,F13098,Table1[[#This Row],[raw_load]])))</f>
        <v>-8.0959512559680054</v>
      </c>
      <c r="G13099" s="1">
        <f>-Table1[[#This Row],[load_temp]]</f>
        <v>8.0959512559680054</v>
      </c>
      <c r="H13099" s="1">
        <f>IF(Table1[[#This Row],[raw_pressure]]=-207.33292143,H13098,D13099)</f>
        <v>431.0559632880001</v>
      </c>
      <c r="I13099" s="1">
        <f>1013-Table1[[#This Row],[pressure_temp]]</f>
        <v>581.94403671199984</v>
      </c>
      <c r="J13099" s="1" t="str">
        <f>SUBSTITUTE(RIGHT(Table1[[#This Row],[file]],LEN(Table1[[#This Row],[file]])-16),"_"," ")</f>
        <v>neoprene 92mm open cell foam varying wall locations</v>
      </c>
    </row>
    <row r="13100" spans="1:10" hidden="1" x14ac:dyDescent="0.25">
      <c r="A13100" t="s">
        <v>13228</v>
      </c>
      <c r="B13100" t="s">
        <v>13121</v>
      </c>
      <c r="C13100">
        <v>-9.7737852341530402</v>
      </c>
      <c r="D13100">
        <v>423.50106524400002</v>
      </c>
      <c r="E13100" s="4">
        <f>VALUE(SUBSTITUTE(SUBSTITUTE(SUBSTITUTE(RIGHT(Table1[[#This Row],[raw_timestamp]],21),":","")," ",""),"-",""))</f>
        <v>214155639154898</v>
      </c>
      <c r="F13100" s="1">
        <f>IF(Table1[[#This Row],[raw_load]]&gt;30000,F13099,(IF(Table1[[#This Row],[raw_load]]=49.339761120941,F13099,Table1[[#This Row],[raw_load]])))</f>
        <v>-9.7737852341530402</v>
      </c>
      <c r="G13100" s="1">
        <f>-Table1[[#This Row],[load_temp]]</f>
        <v>9.7737852341530402</v>
      </c>
      <c r="H13100" s="1">
        <f>IF(Table1[[#This Row],[raw_pressure]]=-207.33292143,H13099,D13100)</f>
        <v>423.50106524400002</v>
      </c>
      <c r="I13100" s="1">
        <f>1013-Table1[[#This Row],[pressure_temp]]</f>
        <v>589.49893475599993</v>
      </c>
      <c r="J13100" s="1" t="str">
        <f>SUBSTITUTE(RIGHT(Table1[[#This Row],[file]],LEN(Table1[[#This Row],[file]])-16),"_"," ")</f>
        <v>neoprene 92mm open cell foam varying wall locations</v>
      </c>
    </row>
    <row r="13101" spans="1:10" hidden="1" x14ac:dyDescent="0.25">
      <c r="A13101" t="s">
        <v>13228</v>
      </c>
      <c r="B13101" t="s">
        <v>13122</v>
      </c>
      <c r="C13101">
        <v>3.3498669229521054</v>
      </c>
      <c r="D13101">
        <v>429.79681361400009</v>
      </c>
      <c r="E13101" s="4">
        <f>VALUE(SUBSTITUTE(SUBSTITUTE(SUBSTITUTE(RIGHT(Table1[[#This Row],[raw_timestamp]],21),":","")," ",""),"-",""))</f>
        <v>214155639413644</v>
      </c>
      <c r="F13101" s="1">
        <f>IF(Table1[[#This Row],[raw_load]]&gt;30000,F13100,(IF(Table1[[#This Row],[raw_load]]=49.339761120941,F13100,Table1[[#This Row],[raw_load]])))</f>
        <v>3.3498669229521054</v>
      </c>
      <c r="G13101" s="1">
        <f>-Table1[[#This Row],[load_temp]]</f>
        <v>-3.3498669229521054</v>
      </c>
      <c r="H13101" s="1">
        <f>IF(Table1[[#This Row],[raw_pressure]]=-207.33292143,H13100,D13101)</f>
        <v>429.79681361400009</v>
      </c>
      <c r="I13101" s="1">
        <f>1013-Table1[[#This Row],[pressure_temp]]</f>
        <v>583.20318638599997</v>
      </c>
      <c r="J13101" s="1" t="str">
        <f>SUBSTITUTE(RIGHT(Table1[[#This Row],[file]],LEN(Table1[[#This Row],[file]])-16),"_"," ")</f>
        <v>neoprene 92mm open cell foam varying wall locations</v>
      </c>
    </row>
    <row r="13102" spans="1:10" hidden="1" x14ac:dyDescent="0.25">
      <c r="A13102" t="s">
        <v>13228</v>
      </c>
      <c r="B13102" t="s">
        <v>13123</v>
      </c>
      <c r="C13102">
        <v>-5.3632414614831392</v>
      </c>
      <c r="D13102">
        <v>428.53766394000007</v>
      </c>
      <c r="E13102" s="4">
        <f>VALUE(SUBSTITUTE(SUBSTITUTE(SUBSTITUTE(RIGHT(Table1[[#This Row],[raw_timestamp]],21),":","")," ",""),"-",""))</f>
        <v>214155639672540</v>
      </c>
      <c r="F13102" s="1">
        <f>IF(Table1[[#This Row],[raw_load]]&gt;30000,F13101,(IF(Table1[[#This Row],[raw_load]]=49.339761120941,F13101,Table1[[#This Row],[raw_load]])))</f>
        <v>-5.3632414614831392</v>
      </c>
      <c r="G13102" s="1">
        <f>-Table1[[#This Row],[load_temp]]</f>
        <v>5.3632414614831392</v>
      </c>
      <c r="H13102" s="1">
        <f>IF(Table1[[#This Row],[raw_pressure]]=-207.33292143,H13101,D13102)</f>
        <v>428.53766394000007</v>
      </c>
      <c r="I13102" s="1">
        <f>1013-Table1[[#This Row],[pressure_temp]]</f>
        <v>584.46233605999987</v>
      </c>
      <c r="J13102" s="1" t="str">
        <f>SUBSTITUTE(RIGHT(Table1[[#This Row],[file]],LEN(Table1[[#This Row],[file]])-16),"_"," ")</f>
        <v>neoprene 92mm open cell foam varying wall locations</v>
      </c>
    </row>
    <row r="13103" spans="1:10" hidden="1" x14ac:dyDescent="0.25">
      <c r="A13103" t="s">
        <v>13228</v>
      </c>
      <c r="B13103" t="s">
        <v>13124</v>
      </c>
      <c r="C13103">
        <v>-7.1739732572416468</v>
      </c>
      <c r="D13103">
        <v>431.0559632880001</v>
      </c>
      <c r="E13103" s="4">
        <f>VALUE(SUBSTITUTE(SUBSTITUTE(SUBSTITUTE(RIGHT(Table1[[#This Row],[raw_timestamp]],21),":","")," ",""),"-",""))</f>
        <v>214155639931991</v>
      </c>
      <c r="F13103" s="1">
        <f>IF(Table1[[#This Row],[raw_load]]&gt;30000,F13102,(IF(Table1[[#This Row],[raw_load]]=49.339761120941,F13102,Table1[[#This Row],[raw_load]])))</f>
        <v>-7.1739732572416468</v>
      </c>
      <c r="G13103" s="1">
        <f>-Table1[[#This Row],[load_temp]]</f>
        <v>7.1739732572416468</v>
      </c>
      <c r="H13103" s="1">
        <f>IF(Table1[[#This Row],[raw_pressure]]=-207.33292143,H13102,D13103)</f>
        <v>431.0559632880001</v>
      </c>
      <c r="I13103" s="1">
        <f>1013-Table1[[#This Row],[pressure_temp]]</f>
        <v>581.94403671199984</v>
      </c>
      <c r="J13103" s="1" t="str">
        <f>SUBSTITUTE(RIGHT(Table1[[#This Row],[file]],LEN(Table1[[#This Row],[file]])-16),"_"," ")</f>
        <v>neoprene 92mm open cell foam varying wall locations</v>
      </c>
    </row>
    <row r="13104" spans="1:10" hidden="1" x14ac:dyDescent="0.25">
      <c r="A13104" t="s">
        <v>13228</v>
      </c>
      <c r="B13104" t="s">
        <v>13125</v>
      </c>
      <c r="C13104">
        <v>-3.7352441227716384</v>
      </c>
      <c r="D13104">
        <v>407.13211948200006</v>
      </c>
      <c r="E13104" s="4">
        <f>VALUE(SUBSTITUTE(SUBSTITUTE(SUBSTITUTE(RIGHT(Table1[[#This Row],[raw_timestamp]],21),":","")," ",""),"-",""))</f>
        <v>214155640190592</v>
      </c>
      <c r="F13104" s="1">
        <f>IF(Table1[[#This Row],[raw_load]]&gt;30000,F13103,(IF(Table1[[#This Row],[raw_load]]=49.339761120941,F13103,Table1[[#This Row],[raw_load]])))</f>
        <v>-3.7352441227716384</v>
      </c>
      <c r="G13104" s="1">
        <f>-Table1[[#This Row],[load_temp]]</f>
        <v>3.7352441227716384</v>
      </c>
      <c r="H13104" s="1">
        <f>IF(Table1[[#This Row],[raw_pressure]]=-207.33292143,H13103,D13104)</f>
        <v>407.13211948200006</v>
      </c>
      <c r="I13104" s="1">
        <f>1013-Table1[[#This Row],[pressure_temp]]</f>
        <v>605.86788051799999</v>
      </c>
      <c r="J13104" s="1" t="str">
        <f>SUBSTITUTE(RIGHT(Table1[[#This Row],[file]],LEN(Table1[[#This Row],[file]])-16),"_"," ")</f>
        <v>neoprene 92mm open cell foam varying wall locations</v>
      </c>
    </row>
    <row r="13105" spans="1:10" hidden="1" x14ac:dyDescent="0.25">
      <c r="A13105" t="s">
        <v>13228</v>
      </c>
      <c r="B13105" t="s">
        <v>13126</v>
      </c>
      <c r="C13105">
        <v>-6.6589944247270294</v>
      </c>
      <c r="D13105">
        <v>431.0559632880001</v>
      </c>
      <c r="E13105" s="4">
        <f>VALUE(SUBSTITUTE(SUBSTITUTE(SUBSTITUTE(RIGHT(Table1[[#This Row],[raw_timestamp]],21),":","")," ",""),"-",""))</f>
        <v>214155640449915</v>
      </c>
      <c r="F13105" s="1">
        <f>IF(Table1[[#This Row],[raw_load]]&gt;30000,F13104,(IF(Table1[[#This Row],[raw_load]]=49.339761120941,F13104,Table1[[#This Row],[raw_load]])))</f>
        <v>-6.6589944247270294</v>
      </c>
      <c r="G13105" s="1">
        <f>-Table1[[#This Row],[load_temp]]</f>
        <v>6.6589944247270294</v>
      </c>
      <c r="H13105" s="1">
        <f>IF(Table1[[#This Row],[raw_pressure]]=-207.33292143,H13104,D13105)</f>
        <v>431.0559632880001</v>
      </c>
      <c r="I13105" s="1">
        <f>1013-Table1[[#This Row],[pressure_temp]]</f>
        <v>581.94403671199984</v>
      </c>
      <c r="J13105" s="1" t="str">
        <f>SUBSTITUTE(RIGHT(Table1[[#This Row],[file]],LEN(Table1[[#This Row],[file]])-16),"_"," ")</f>
        <v>neoprene 92mm open cell foam varying wall locations</v>
      </c>
    </row>
    <row r="13106" spans="1:10" hidden="1" x14ac:dyDescent="0.25">
      <c r="A13106" t="s">
        <v>13228</v>
      </c>
      <c r="B13106" t="s">
        <v>13127</v>
      </c>
      <c r="C13106">
        <v>-5.7619345772713642</v>
      </c>
      <c r="D13106">
        <v>428.53766394000007</v>
      </c>
      <c r="E13106" s="4">
        <f>VALUE(SUBSTITUTE(SUBSTITUTE(SUBSTITUTE(RIGHT(Table1[[#This Row],[raw_timestamp]],21),":","")," ",""),"-",""))</f>
        <v>214155640708542</v>
      </c>
      <c r="F13106" s="1">
        <f>IF(Table1[[#This Row],[raw_load]]&gt;30000,F13105,(IF(Table1[[#This Row],[raw_load]]=49.339761120941,F13105,Table1[[#This Row],[raw_load]])))</f>
        <v>-5.7619345772713642</v>
      </c>
      <c r="G13106" s="1">
        <f>-Table1[[#This Row],[load_temp]]</f>
        <v>5.7619345772713642</v>
      </c>
      <c r="H13106" s="1">
        <f>IF(Table1[[#This Row],[raw_pressure]]=-207.33292143,H13105,D13106)</f>
        <v>428.53766394000007</v>
      </c>
      <c r="I13106" s="1">
        <f>1013-Table1[[#This Row],[pressure_temp]]</f>
        <v>584.46233605999987</v>
      </c>
      <c r="J13106" s="1" t="str">
        <f>SUBSTITUTE(RIGHT(Table1[[#This Row],[file]],LEN(Table1[[#This Row],[file]])-16),"_"," ")</f>
        <v>neoprene 92mm open cell foam varying wall locations</v>
      </c>
    </row>
    <row r="13107" spans="1:10" hidden="1" x14ac:dyDescent="0.25">
      <c r="A13107" t="s">
        <v>13228</v>
      </c>
      <c r="B13107" t="s">
        <v>13128</v>
      </c>
      <c r="C13107">
        <v>-4.6821404412347647</v>
      </c>
      <c r="D13107">
        <v>428.53766394000007</v>
      </c>
      <c r="E13107" s="4">
        <f>VALUE(SUBSTITUTE(SUBSTITUTE(SUBSTITUTE(RIGHT(Table1[[#This Row],[raw_timestamp]],21),":","")," ",""),"-",""))</f>
        <v>214155640967211</v>
      </c>
      <c r="F13107" s="1">
        <f>IF(Table1[[#This Row],[raw_load]]&gt;30000,F13106,(IF(Table1[[#This Row],[raw_load]]=49.339761120941,F13106,Table1[[#This Row],[raw_load]])))</f>
        <v>-4.6821404412347647</v>
      </c>
      <c r="G13107" s="1">
        <f>-Table1[[#This Row],[load_temp]]</f>
        <v>4.6821404412347647</v>
      </c>
      <c r="H13107" s="1">
        <f>IF(Table1[[#This Row],[raw_pressure]]=-207.33292143,H13106,D13107)</f>
        <v>428.53766394000007</v>
      </c>
      <c r="I13107" s="1">
        <f>1013-Table1[[#This Row],[pressure_temp]]</f>
        <v>584.46233605999987</v>
      </c>
      <c r="J13107" s="1" t="str">
        <f>SUBSTITUTE(RIGHT(Table1[[#This Row],[file]],LEN(Table1[[#This Row],[file]])-16),"_"," ")</f>
        <v>neoprene 92mm open cell foam varying wall locations</v>
      </c>
    </row>
    <row r="13108" spans="1:10" hidden="1" x14ac:dyDescent="0.25">
      <c r="A13108" t="s">
        <v>13228</v>
      </c>
      <c r="B13108" t="s">
        <v>13129</v>
      </c>
      <c r="C13108">
        <v>-4.6738343908111997</v>
      </c>
      <c r="D13108">
        <v>427.27851426600006</v>
      </c>
      <c r="E13108" s="4">
        <f>VALUE(SUBSTITUTE(SUBSTITUTE(SUBSTITUTE(RIGHT(Table1[[#This Row],[raw_timestamp]],21),":","")," ",""),"-",""))</f>
        <v>214155641225938</v>
      </c>
      <c r="F13108" s="1">
        <f>IF(Table1[[#This Row],[raw_load]]&gt;30000,F13107,(IF(Table1[[#This Row],[raw_load]]=49.339761120941,F13107,Table1[[#This Row],[raw_load]])))</f>
        <v>-4.6738343908111997</v>
      </c>
      <c r="G13108" s="1">
        <f>-Table1[[#This Row],[load_temp]]</f>
        <v>4.6738343908111997</v>
      </c>
      <c r="H13108" s="1">
        <f>IF(Table1[[#This Row],[raw_pressure]]=-207.33292143,H13107,D13108)</f>
        <v>427.27851426600006</v>
      </c>
      <c r="I13108" s="1">
        <f>1013-Table1[[#This Row],[pressure_temp]]</f>
        <v>585.721485734</v>
      </c>
      <c r="J13108" s="1" t="str">
        <f>SUBSTITUTE(RIGHT(Table1[[#This Row],[file]],LEN(Table1[[#This Row],[file]])-16),"_"," ")</f>
        <v>neoprene 92mm open cell foam varying wall locations</v>
      </c>
    </row>
    <row r="13109" spans="1:10" hidden="1" x14ac:dyDescent="0.25">
      <c r="A13109" t="s">
        <v>13228</v>
      </c>
      <c r="B13109" t="s">
        <v>13130</v>
      </c>
      <c r="C13109">
        <v>-7.5394420028694924</v>
      </c>
      <c r="D13109">
        <v>422.24191557</v>
      </c>
      <c r="E13109" s="4">
        <f>VALUE(SUBSTITUTE(SUBSTITUTE(SUBSTITUTE(RIGHT(Table1[[#This Row],[raw_timestamp]],21),":","")," ",""),"-",""))</f>
        <v>214155641484731</v>
      </c>
      <c r="F13109" s="1">
        <f>IF(Table1[[#This Row],[raw_load]]&gt;30000,F13108,(IF(Table1[[#This Row],[raw_load]]=49.339761120941,F13108,Table1[[#This Row],[raw_load]])))</f>
        <v>-7.5394420028694924</v>
      </c>
      <c r="G13109" s="1">
        <f>-Table1[[#This Row],[load_temp]]</f>
        <v>7.5394420028694924</v>
      </c>
      <c r="H13109" s="1">
        <f>IF(Table1[[#This Row],[raw_pressure]]=-207.33292143,H13108,D13109)</f>
        <v>422.24191557</v>
      </c>
      <c r="I13109" s="1">
        <f>1013-Table1[[#This Row],[pressure_temp]]</f>
        <v>590.75808443000005</v>
      </c>
      <c r="J13109" s="1" t="str">
        <f>SUBSTITUTE(RIGHT(Table1[[#This Row],[file]],LEN(Table1[[#This Row],[file]])-16),"_"," ")</f>
        <v>neoprene 92mm open cell foam varying wall locations</v>
      </c>
    </row>
    <row r="13110" spans="1:10" hidden="1" x14ac:dyDescent="0.25">
      <c r="A13110" t="s">
        <v>13228</v>
      </c>
      <c r="B13110" t="s">
        <v>13131</v>
      </c>
      <c r="C13110">
        <v>-9.034541524007567</v>
      </c>
      <c r="D13110">
        <v>434.83341231000003</v>
      </c>
      <c r="E13110" s="4">
        <f>VALUE(SUBSTITUTE(SUBSTITUTE(SUBSTITUTE(RIGHT(Table1[[#This Row],[raw_timestamp]],21),":","")," ",""),"-",""))</f>
        <v>214155641743496</v>
      </c>
      <c r="F13110" s="1">
        <f>IF(Table1[[#This Row],[raw_load]]&gt;30000,F13109,(IF(Table1[[#This Row],[raw_load]]=49.339761120941,F13109,Table1[[#This Row],[raw_load]])))</f>
        <v>-9.034541524007567</v>
      </c>
      <c r="G13110" s="1">
        <f>-Table1[[#This Row],[load_temp]]</f>
        <v>9.034541524007567</v>
      </c>
      <c r="H13110" s="1">
        <f>IF(Table1[[#This Row],[raw_pressure]]=-207.33292143,H13109,D13110)</f>
        <v>434.83341231000003</v>
      </c>
      <c r="I13110" s="1">
        <f>1013-Table1[[#This Row],[pressure_temp]]</f>
        <v>578.16658768999991</v>
      </c>
      <c r="J13110" s="1" t="str">
        <f>SUBSTITUTE(RIGHT(Table1[[#This Row],[file]],LEN(Table1[[#This Row],[file]])-16),"_"," ")</f>
        <v>neoprene 92mm open cell foam varying wall locations</v>
      </c>
    </row>
    <row r="13111" spans="1:10" hidden="1" x14ac:dyDescent="0.25">
      <c r="A13111" t="s">
        <v>13228</v>
      </c>
      <c r="B13111" t="s">
        <v>13132</v>
      </c>
      <c r="C13111">
        <v>-4.9064054873316936</v>
      </c>
      <c r="D13111">
        <v>424.76021491800003</v>
      </c>
      <c r="E13111" s="4">
        <f>VALUE(SUBSTITUTE(SUBSTITUTE(SUBSTITUTE(RIGHT(Table1[[#This Row],[raw_timestamp]],21),":","")," ",""),"-",""))</f>
        <v>214155642002173</v>
      </c>
      <c r="F13111" s="1">
        <f>IF(Table1[[#This Row],[raw_load]]&gt;30000,F13110,(IF(Table1[[#This Row],[raw_load]]=49.339761120941,F13110,Table1[[#This Row],[raw_load]])))</f>
        <v>-4.9064054873316936</v>
      </c>
      <c r="G13111" s="1">
        <f>-Table1[[#This Row],[load_temp]]</f>
        <v>4.9064054873316936</v>
      </c>
      <c r="H13111" s="1">
        <f>IF(Table1[[#This Row],[raw_pressure]]=-207.33292143,H13110,D13111)</f>
        <v>424.76021491800003</v>
      </c>
      <c r="I13111" s="1">
        <f>1013-Table1[[#This Row],[pressure_temp]]</f>
        <v>588.23978508200003</v>
      </c>
      <c r="J13111" s="1" t="str">
        <f>SUBSTITUTE(RIGHT(Table1[[#This Row],[file]],LEN(Table1[[#This Row],[file]])-16),"_"," ")</f>
        <v>neoprene 92mm open cell foam varying wall locations</v>
      </c>
    </row>
    <row r="13112" spans="1:10" hidden="1" x14ac:dyDescent="0.25">
      <c r="A13112" t="s">
        <v>13228</v>
      </c>
      <c r="B13112" t="s">
        <v>13133</v>
      </c>
      <c r="C13112">
        <v>-1.7916145094397051</v>
      </c>
      <c r="D13112">
        <v>428.53766394000007</v>
      </c>
      <c r="E13112" s="4">
        <f>VALUE(SUBSTITUTE(SUBSTITUTE(SUBSTITUTE(RIGHT(Table1[[#This Row],[raw_timestamp]],21),":","")," ",""),"-",""))</f>
        <v>214155642261657</v>
      </c>
      <c r="F13112" s="1">
        <f>IF(Table1[[#This Row],[raw_load]]&gt;30000,F13111,(IF(Table1[[#This Row],[raw_load]]=49.339761120941,F13111,Table1[[#This Row],[raw_load]])))</f>
        <v>-1.7916145094397051</v>
      </c>
      <c r="G13112" s="1">
        <f>-Table1[[#This Row],[load_temp]]</f>
        <v>1.7916145094397051</v>
      </c>
      <c r="H13112" s="1">
        <f>IF(Table1[[#This Row],[raw_pressure]]=-207.33292143,H13111,D13112)</f>
        <v>428.53766394000007</v>
      </c>
      <c r="I13112" s="1">
        <f>1013-Table1[[#This Row],[pressure_temp]]</f>
        <v>584.46233605999987</v>
      </c>
      <c r="J13112" s="1" t="str">
        <f>SUBSTITUTE(RIGHT(Table1[[#This Row],[file]],LEN(Table1[[#This Row],[file]])-16),"_"," ")</f>
        <v>neoprene 92mm open cell foam varying wall locations</v>
      </c>
    </row>
    <row r="13113" spans="1:10" hidden="1" x14ac:dyDescent="0.25">
      <c r="A13113" t="s">
        <v>13228</v>
      </c>
      <c r="B13113" t="s">
        <v>13134</v>
      </c>
      <c r="C13113">
        <v>-6.5094845063064755</v>
      </c>
      <c r="D13113">
        <v>427.27851426600006</v>
      </c>
      <c r="E13113" s="4">
        <f>VALUE(SUBSTITUTE(SUBSTITUTE(SUBSTITUTE(RIGHT(Table1[[#This Row],[raw_timestamp]],21),":","")," ",""),"-",""))</f>
        <v>214155642520213</v>
      </c>
      <c r="F13113" s="1">
        <f>IF(Table1[[#This Row],[raw_load]]&gt;30000,F13112,(IF(Table1[[#This Row],[raw_load]]=49.339761120941,F13112,Table1[[#This Row],[raw_load]])))</f>
        <v>-6.5094845063064755</v>
      </c>
      <c r="G13113" s="1">
        <f>-Table1[[#This Row],[load_temp]]</f>
        <v>6.5094845063064755</v>
      </c>
      <c r="H13113" s="1">
        <f>IF(Table1[[#This Row],[raw_pressure]]=-207.33292143,H13112,D13113)</f>
        <v>427.27851426600006</v>
      </c>
      <c r="I13113" s="1">
        <f>1013-Table1[[#This Row],[pressure_temp]]</f>
        <v>585.721485734</v>
      </c>
      <c r="J13113" s="1" t="str">
        <f>SUBSTITUTE(RIGHT(Table1[[#This Row],[file]],LEN(Table1[[#This Row],[file]])-16),"_"," ")</f>
        <v>neoprene 92mm open cell foam varying wall locations</v>
      </c>
    </row>
    <row r="13114" spans="1:10" hidden="1" x14ac:dyDescent="0.25">
      <c r="A13114" t="s">
        <v>13228</v>
      </c>
      <c r="B13114" t="s">
        <v>13135</v>
      </c>
      <c r="C13114">
        <v>-4.8399565785450047</v>
      </c>
      <c r="D13114">
        <v>426.01936459200004</v>
      </c>
      <c r="E13114" s="4">
        <f>VALUE(SUBSTITUTE(SUBSTITUTE(SUBSTITUTE(RIGHT(Table1[[#This Row],[raw_timestamp]],21),":","")," ",""),"-",""))</f>
        <v>214155642779626</v>
      </c>
      <c r="F13114" s="1">
        <f>IF(Table1[[#This Row],[raw_load]]&gt;30000,F13113,(IF(Table1[[#This Row],[raw_load]]=49.339761120941,F13113,Table1[[#This Row],[raw_load]])))</f>
        <v>-4.8399565785450047</v>
      </c>
      <c r="G13114" s="1">
        <f>-Table1[[#This Row],[load_temp]]</f>
        <v>4.8399565785450047</v>
      </c>
      <c r="H13114" s="1">
        <f>IF(Table1[[#This Row],[raw_pressure]]=-207.33292143,H13113,D13114)</f>
        <v>426.01936459200004</v>
      </c>
      <c r="I13114" s="1">
        <f>1013-Table1[[#This Row],[pressure_temp]]</f>
        <v>586.9806354079999</v>
      </c>
      <c r="J13114" s="1" t="str">
        <f>SUBSTITUTE(RIGHT(Table1[[#This Row],[file]],LEN(Table1[[#This Row],[file]])-16),"_"," ")</f>
        <v>neoprene 92mm open cell foam varying wall locations</v>
      </c>
    </row>
    <row r="13115" spans="1:10" hidden="1" x14ac:dyDescent="0.25">
      <c r="A13115" t="s">
        <v>13228</v>
      </c>
      <c r="B13115" t="s">
        <v>13136</v>
      </c>
      <c r="C13115">
        <v>-7.1656670383519607</v>
      </c>
      <c r="D13115">
        <v>404.61382013400004</v>
      </c>
      <c r="E13115" s="4">
        <f>VALUE(SUBSTITUTE(SUBSTITUTE(SUBSTITUTE(RIGHT(Table1[[#This Row],[raw_timestamp]],21),":","")," ",""),"-",""))</f>
        <v>214155643038392</v>
      </c>
      <c r="F13115" s="1">
        <f>IF(Table1[[#This Row],[raw_load]]&gt;30000,F13114,(IF(Table1[[#This Row],[raw_load]]=49.339761120941,F13114,Table1[[#This Row],[raw_load]])))</f>
        <v>-7.1656670383519607</v>
      </c>
      <c r="G13115" s="1">
        <f>-Table1[[#This Row],[load_temp]]</f>
        <v>7.1656670383519607</v>
      </c>
      <c r="H13115" s="1">
        <f>IF(Table1[[#This Row],[raw_pressure]]=-207.33292143,H13114,D13115)</f>
        <v>404.61382013400004</v>
      </c>
      <c r="I13115" s="1">
        <f>1013-Table1[[#This Row],[pressure_temp]]</f>
        <v>608.38617986600002</v>
      </c>
      <c r="J13115" s="1" t="str">
        <f>SUBSTITUTE(RIGHT(Table1[[#This Row],[file]],LEN(Table1[[#This Row],[file]])-16),"_"," ")</f>
        <v>neoprene 92mm open cell foam varying wall locations</v>
      </c>
    </row>
    <row r="13116" spans="1:10" hidden="1" x14ac:dyDescent="0.25">
      <c r="A13116" t="s">
        <v>13228</v>
      </c>
      <c r="B13116" t="s">
        <v>13137</v>
      </c>
      <c r="C13116">
        <v>-0.96930978966036607</v>
      </c>
      <c r="D13116">
        <v>432.315112962</v>
      </c>
      <c r="E13116" s="4">
        <f>VALUE(SUBSTITUTE(SUBSTITUTE(SUBSTITUTE(RIGHT(Table1[[#This Row],[raw_timestamp]],21),":","")," ",""),"-",""))</f>
        <v>214155643297067</v>
      </c>
      <c r="F13116" s="1">
        <f>IF(Table1[[#This Row],[raw_load]]&gt;30000,F13115,(IF(Table1[[#This Row],[raw_load]]=49.339761120941,F13115,Table1[[#This Row],[raw_load]])))</f>
        <v>-0.96930978966036607</v>
      </c>
      <c r="G13116" s="1">
        <f>-Table1[[#This Row],[load_temp]]</f>
        <v>0.96930978966036607</v>
      </c>
      <c r="H13116" s="1">
        <f>IF(Table1[[#This Row],[raw_pressure]]=-207.33292143,H13115,D13116)</f>
        <v>432.315112962</v>
      </c>
      <c r="I13116" s="1">
        <f>1013-Table1[[#This Row],[pressure_temp]]</f>
        <v>580.68488703799994</v>
      </c>
      <c r="J13116" s="1" t="str">
        <f>SUBSTITUTE(RIGHT(Table1[[#This Row],[file]],LEN(Table1[[#This Row],[file]])-16),"_"," ")</f>
        <v>neoprene 92mm open cell foam varying wall locations</v>
      </c>
    </row>
    <row r="13117" spans="1:10" hidden="1" x14ac:dyDescent="0.25">
      <c r="A13117" t="s">
        <v>13228</v>
      </c>
      <c r="B13117" t="s">
        <v>13138</v>
      </c>
      <c r="C13117">
        <v>-5.4379964206934401</v>
      </c>
      <c r="D13117">
        <v>422.24191557</v>
      </c>
      <c r="E13117" s="4">
        <f>VALUE(SUBSTITUTE(SUBSTITUTE(SUBSTITUTE(RIGHT(Table1[[#This Row],[raw_timestamp]],21),":","")," ",""),"-",""))</f>
        <v>214155643556011</v>
      </c>
      <c r="F13117" s="1">
        <f>IF(Table1[[#This Row],[raw_load]]&gt;30000,F13116,(IF(Table1[[#This Row],[raw_load]]=49.339761120941,F13116,Table1[[#This Row],[raw_load]])))</f>
        <v>-5.4379964206934401</v>
      </c>
      <c r="G13117" s="1">
        <f>-Table1[[#This Row],[load_temp]]</f>
        <v>5.4379964206934401</v>
      </c>
      <c r="H13117" s="1">
        <f>IF(Table1[[#This Row],[raw_pressure]]=-207.33292143,H13116,D13117)</f>
        <v>422.24191557</v>
      </c>
      <c r="I13117" s="1">
        <f>1013-Table1[[#This Row],[pressure_temp]]</f>
        <v>590.75808443000005</v>
      </c>
      <c r="J13117" s="1" t="str">
        <f>SUBSTITUTE(RIGHT(Table1[[#This Row],[file]],LEN(Table1[[#This Row],[file]])-16),"_"," ")</f>
        <v>neoprene 92mm open cell foam varying wall locations</v>
      </c>
    </row>
    <row r="13118" spans="1:10" hidden="1" x14ac:dyDescent="0.25">
      <c r="A13118" t="s">
        <v>13228</v>
      </c>
      <c r="B13118" t="s">
        <v>13139</v>
      </c>
      <c r="C13118">
        <v>-9.3252554788912327</v>
      </c>
      <c r="D13118">
        <v>420.9827658960001</v>
      </c>
      <c r="E13118" s="4">
        <f>VALUE(SUBSTITUTE(SUBSTITUTE(SUBSTITUTE(RIGHT(Table1[[#This Row],[raw_timestamp]],21),":","")," ",""),"-",""))</f>
        <v>214155643815238</v>
      </c>
      <c r="F13118" s="1">
        <f>IF(Table1[[#This Row],[raw_load]]&gt;30000,F13117,(IF(Table1[[#This Row],[raw_load]]=49.339761120941,F13117,Table1[[#This Row],[raw_load]])))</f>
        <v>-9.3252554788912327</v>
      </c>
      <c r="G13118" s="1">
        <f>-Table1[[#This Row],[load_temp]]</f>
        <v>9.3252554788912327</v>
      </c>
      <c r="H13118" s="1">
        <f>IF(Table1[[#This Row],[raw_pressure]]=-207.33292143,H13117,D13118)</f>
        <v>420.9827658960001</v>
      </c>
      <c r="I13118" s="1">
        <f>1013-Table1[[#This Row],[pressure_temp]]</f>
        <v>592.01723410399995</v>
      </c>
      <c r="J13118" s="1" t="str">
        <f>SUBSTITUTE(RIGHT(Table1[[#This Row],[file]],LEN(Table1[[#This Row],[file]])-16),"_"," ")</f>
        <v>neoprene 92mm open cell foam varying wall locations</v>
      </c>
    </row>
    <row r="13119" spans="1:10" hidden="1" x14ac:dyDescent="0.25">
      <c r="A13119" t="s">
        <v>13228</v>
      </c>
      <c r="B13119" t="s">
        <v>13140</v>
      </c>
      <c r="C13119">
        <v>-6.7503616532505815</v>
      </c>
      <c r="D13119">
        <v>423.50106524400002</v>
      </c>
      <c r="E13119" s="4">
        <f>VALUE(SUBSTITUTE(SUBSTITUTE(SUBSTITUTE(RIGHT(Table1[[#This Row],[raw_timestamp]],21),":","")," ",""),"-",""))</f>
        <v>214155644269330</v>
      </c>
      <c r="F13119" s="1">
        <f>IF(Table1[[#This Row],[raw_load]]&gt;30000,F13118,(IF(Table1[[#This Row],[raw_load]]=49.339761120941,F13118,Table1[[#This Row],[raw_load]])))</f>
        <v>-6.7503616532505815</v>
      </c>
      <c r="G13119" s="1">
        <f>-Table1[[#This Row],[load_temp]]</f>
        <v>6.7503616532505815</v>
      </c>
      <c r="H13119" s="1">
        <f>IF(Table1[[#This Row],[raw_pressure]]=-207.33292143,H13118,D13119)</f>
        <v>423.50106524400002</v>
      </c>
      <c r="I13119" s="1">
        <f>1013-Table1[[#This Row],[pressure_temp]]</f>
        <v>589.49893475599993</v>
      </c>
      <c r="J13119" s="1" t="str">
        <f>SUBSTITUTE(RIGHT(Table1[[#This Row],[file]],LEN(Table1[[#This Row],[file]])-16),"_"," ")</f>
        <v>neoprene 92mm open cell foam varying wall locations</v>
      </c>
    </row>
    <row r="13120" spans="1:10" hidden="1" x14ac:dyDescent="0.25">
      <c r="A13120" t="s">
        <v>13228</v>
      </c>
      <c r="B13120" t="s">
        <v>13141</v>
      </c>
      <c r="C13120">
        <v>-4.8731809487052882</v>
      </c>
      <c r="D13120">
        <v>433.57426263600001</v>
      </c>
      <c r="E13120" s="4">
        <f>VALUE(SUBSTITUTE(SUBSTITUTE(SUBSTITUTE(RIGHT(Table1[[#This Row],[raw_timestamp]],21),":","")," ",""),"-",""))</f>
        <v>214155644528892</v>
      </c>
      <c r="F13120" s="1">
        <f>IF(Table1[[#This Row],[raw_load]]&gt;30000,F13119,(IF(Table1[[#This Row],[raw_load]]=49.339761120941,F13119,Table1[[#This Row],[raw_load]])))</f>
        <v>-4.8731809487052882</v>
      </c>
      <c r="G13120" s="1">
        <f>-Table1[[#This Row],[load_temp]]</f>
        <v>4.8731809487052882</v>
      </c>
      <c r="H13120" s="1">
        <f>IF(Table1[[#This Row],[raw_pressure]]=-207.33292143,H13119,D13120)</f>
        <v>433.57426263600001</v>
      </c>
      <c r="I13120" s="1">
        <f>1013-Table1[[#This Row],[pressure_temp]]</f>
        <v>579.42573736400004</v>
      </c>
      <c r="J13120" s="1" t="str">
        <f>SUBSTITUTE(RIGHT(Table1[[#This Row],[file]],LEN(Table1[[#This Row],[file]])-16),"_"," ")</f>
        <v>neoprene 92mm open cell foam varying wall locations</v>
      </c>
    </row>
    <row r="13121" spans="1:10" hidden="1" x14ac:dyDescent="0.25">
      <c r="A13121" t="s">
        <v>13228</v>
      </c>
      <c r="B13121" t="s">
        <v>13142</v>
      </c>
      <c r="C13121">
        <v>-0.64537146461636896</v>
      </c>
      <c r="D13121">
        <v>422.24191557</v>
      </c>
      <c r="E13121" s="4">
        <f>VALUE(SUBSTITUTE(SUBSTITUTE(SUBSTITUTE(RIGHT(Table1[[#This Row],[raw_timestamp]],21),":","")," ",""),"-",""))</f>
        <v>214155644787541</v>
      </c>
      <c r="F13121" s="1">
        <f>IF(Table1[[#This Row],[raw_load]]&gt;30000,F13120,(IF(Table1[[#This Row],[raw_load]]=49.339761120941,F13120,Table1[[#This Row],[raw_load]])))</f>
        <v>-0.64537146461636896</v>
      </c>
      <c r="G13121" s="1">
        <f>-Table1[[#This Row],[load_temp]]</f>
        <v>0.64537146461636896</v>
      </c>
      <c r="H13121" s="1">
        <f>IF(Table1[[#This Row],[raw_pressure]]=-207.33292143,H13120,D13121)</f>
        <v>422.24191557</v>
      </c>
      <c r="I13121" s="1">
        <f>1013-Table1[[#This Row],[pressure_temp]]</f>
        <v>590.75808443000005</v>
      </c>
      <c r="J13121" s="1" t="str">
        <f>SUBSTITUTE(RIGHT(Table1[[#This Row],[file]],LEN(Table1[[#This Row],[file]])-16),"_"," ")</f>
        <v>neoprene 92mm open cell foam varying wall locations</v>
      </c>
    </row>
    <row r="13122" spans="1:10" hidden="1" x14ac:dyDescent="0.25">
      <c r="A13122" t="s">
        <v>13228</v>
      </c>
      <c r="B13122" t="s">
        <v>13143</v>
      </c>
      <c r="C13122">
        <v>49.339761120940999</v>
      </c>
      <c r="D13122">
        <v>420.9827658960001</v>
      </c>
      <c r="E13122" s="4">
        <f>VALUE(SUBSTITUTE(SUBSTITUTE(SUBSTITUTE(RIGHT(Table1[[#This Row],[raw_timestamp]],21),":","")," ",""),"-",""))</f>
        <v>214155645045627</v>
      </c>
      <c r="F13122" s="1">
        <f>IF(Table1[[#This Row],[raw_load]]&gt;30000,F13121,(IF(Table1[[#This Row],[raw_load]]=49.339761120941,F13121,Table1[[#This Row],[raw_load]])))</f>
        <v>-0.64537146461636896</v>
      </c>
      <c r="G13122" s="1">
        <f>-Table1[[#This Row],[load_temp]]</f>
        <v>0.64537146461636896</v>
      </c>
      <c r="H13122" s="1">
        <f>IF(Table1[[#This Row],[raw_pressure]]=-207.33292143,H13121,D13122)</f>
        <v>420.9827658960001</v>
      </c>
      <c r="I13122" s="1">
        <f>1013-Table1[[#This Row],[pressure_temp]]</f>
        <v>592.01723410399995</v>
      </c>
      <c r="J13122" s="1" t="str">
        <f>SUBSTITUTE(RIGHT(Table1[[#This Row],[file]],LEN(Table1[[#This Row],[file]])-16),"_"," ")</f>
        <v>neoprene 92mm open cell foam varying wall locations</v>
      </c>
    </row>
    <row r="13123" spans="1:10" hidden="1" x14ac:dyDescent="0.25">
      <c r="A13123" t="s">
        <v>13228</v>
      </c>
      <c r="B13123" t="s">
        <v>13144</v>
      </c>
      <c r="C13123">
        <v>-4.2419167363965693</v>
      </c>
      <c r="D13123">
        <v>426.01936459200004</v>
      </c>
      <c r="E13123" s="4">
        <f>VALUE(SUBSTITUTE(SUBSTITUTE(SUBSTITUTE(RIGHT(Table1[[#This Row],[raw_timestamp]],21),":","")," ",""),"-",""))</f>
        <v>214155645304434</v>
      </c>
      <c r="F13123" s="1">
        <f>IF(Table1[[#This Row],[raw_load]]&gt;30000,F13122,(IF(Table1[[#This Row],[raw_load]]=49.339761120941,F13122,Table1[[#This Row],[raw_load]])))</f>
        <v>-4.2419167363965693</v>
      </c>
      <c r="G13123" s="1">
        <f>-Table1[[#This Row],[load_temp]]</f>
        <v>4.2419167363965693</v>
      </c>
      <c r="H13123" s="1">
        <f>IF(Table1[[#This Row],[raw_pressure]]=-207.33292143,H13122,D13123)</f>
        <v>426.01936459200004</v>
      </c>
      <c r="I13123" s="1">
        <f>1013-Table1[[#This Row],[pressure_temp]]</f>
        <v>586.9806354079999</v>
      </c>
      <c r="J13123" s="1" t="str">
        <f>SUBSTITUTE(RIGHT(Table1[[#This Row],[file]],LEN(Table1[[#This Row],[file]])-16),"_"," ")</f>
        <v>neoprene 92mm open cell foam varying wall locations</v>
      </c>
    </row>
    <row r="13124" spans="1:10" hidden="1" x14ac:dyDescent="0.25">
      <c r="A13124" t="s">
        <v>13228</v>
      </c>
      <c r="B13124" t="s">
        <v>13145</v>
      </c>
      <c r="C13124">
        <v>-1.7251656006529685</v>
      </c>
      <c r="D13124">
        <v>427.27851426600006</v>
      </c>
      <c r="E13124" s="4">
        <f>VALUE(SUBSTITUTE(SUBSTITUTE(SUBSTITUTE(RIGHT(Table1[[#This Row],[raw_timestamp]],21),":","")," ",""),"-",""))</f>
        <v>214155645563224</v>
      </c>
      <c r="F13124" s="1">
        <f>IF(Table1[[#This Row],[raw_load]]&gt;30000,F13123,(IF(Table1[[#This Row],[raw_load]]=49.339761120941,F13123,Table1[[#This Row],[raw_load]])))</f>
        <v>-1.7251656006529685</v>
      </c>
      <c r="G13124" s="1">
        <f>-Table1[[#This Row],[load_temp]]</f>
        <v>1.7251656006529685</v>
      </c>
      <c r="H13124" s="1">
        <f>IF(Table1[[#This Row],[raw_pressure]]=-207.33292143,H13123,D13124)</f>
        <v>427.27851426600006</v>
      </c>
      <c r="I13124" s="1">
        <f>1013-Table1[[#This Row],[pressure_temp]]</f>
        <v>585.721485734</v>
      </c>
      <c r="J13124" s="1" t="str">
        <f>SUBSTITUTE(RIGHT(Table1[[#This Row],[file]],LEN(Table1[[#This Row],[file]])-16),"_"," ")</f>
        <v>neoprene 92mm open cell foam varying wall locations</v>
      </c>
    </row>
    <row r="13125" spans="1:10" hidden="1" x14ac:dyDescent="0.25">
      <c r="A13125" t="s">
        <v>13228</v>
      </c>
      <c r="B13125" t="s">
        <v>13146</v>
      </c>
      <c r="C13125">
        <v>-188.28037433932781</v>
      </c>
      <c r="D13125">
        <v>427.27851426600006</v>
      </c>
      <c r="E13125" s="4">
        <f>VALUE(SUBSTITUTE(SUBSTITUTE(SUBSTITUTE(RIGHT(Table1[[#This Row],[raw_timestamp]],21),":","")," ",""),"-",""))</f>
        <v>214155645821914</v>
      </c>
      <c r="F13125" s="1">
        <f>IF(Table1[[#This Row],[raw_load]]&gt;30000,F13124,(IF(Table1[[#This Row],[raw_load]]=49.339761120941,F13124,Table1[[#This Row],[raw_load]])))</f>
        <v>-188.28037433932781</v>
      </c>
      <c r="G13125" s="1">
        <f>-Table1[[#This Row],[load_temp]]</f>
        <v>188.28037433932781</v>
      </c>
      <c r="H13125" s="1">
        <f>IF(Table1[[#This Row],[raw_pressure]]=-207.33292143,H13124,D13125)</f>
        <v>427.27851426600006</v>
      </c>
      <c r="I13125" s="1">
        <f>1013-Table1[[#This Row],[pressure_temp]]</f>
        <v>585.721485734</v>
      </c>
      <c r="J13125" s="1" t="str">
        <f>SUBSTITUTE(RIGHT(Table1[[#This Row],[file]],LEN(Table1[[#This Row],[file]])-16),"_"," ")</f>
        <v>neoprene 92mm open cell foam varying wall locations</v>
      </c>
    </row>
    <row r="13126" spans="1:10" hidden="1" x14ac:dyDescent="0.25">
      <c r="A13126" t="s">
        <v>13228</v>
      </c>
      <c r="B13126" t="s">
        <v>13147</v>
      </c>
      <c r="C13126">
        <v>-201.37080212627254</v>
      </c>
      <c r="D13126">
        <v>404.61382013400004</v>
      </c>
      <c r="E13126" s="4">
        <f>VALUE(SUBSTITUTE(SUBSTITUTE(SUBSTITUTE(RIGHT(Table1[[#This Row],[raw_timestamp]],21),":","")," ",""),"-",""))</f>
        <v>214155646080588</v>
      </c>
      <c r="F13126" s="1">
        <f>IF(Table1[[#This Row],[raw_load]]&gt;30000,F13125,(IF(Table1[[#This Row],[raw_load]]=49.339761120941,F13125,Table1[[#This Row],[raw_load]])))</f>
        <v>-201.37080212627254</v>
      </c>
      <c r="G13126" s="1">
        <f>-Table1[[#This Row],[load_temp]]</f>
        <v>201.37080212627254</v>
      </c>
      <c r="H13126" s="1">
        <f>IF(Table1[[#This Row],[raw_pressure]]=-207.33292143,H13125,D13126)</f>
        <v>404.61382013400004</v>
      </c>
      <c r="I13126" s="1">
        <f>1013-Table1[[#This Row],[pressure_temp]]</f>
        <v>608.38617986600002</v>
      </c>
      <c r="J13126" s="1" t="str">
        <f>SUBSTITUTE(RIGHT(Table1[[#This Row],[file]],LEN(Table1[[#This Row],[file]])-16),"_"," ")</f>
        <v>neoprene 92mm open cell foam varying wall locations</v>
      </c>
    </row>
    <row r="13127" spans="1:10" hidden="1" x14ac:dyDescent="0.25">
      <c r="A13127" t="s">
        <v>13228</v>
      </c>
      <c r="B13127" t="s">
        <v>13148</v>
      </c>
      <c r="C13127">
        <v>-373.77240087434711</v>
      </c>
      <c r="D13127">
        <v>426.01936459200004</v>
      </c>
      <c r="E13127" s="4">
        <f>VALUE(SUBSTITUTE(SUBSTITUTE(SUBSTITUTE(RIGHT(Table1[[#This Row],[raw_timestamp]],21),":","")," ",""),"-",""))</f>
        <v>214155646339996</v>
      </c>
      <c r="F13127" s="1">
        <f>IF(Table1[[#This Row],[raw_load]]&gt;30000,F13126,(IF(Table1[[#This Row],[raw_load]]=49.339761120941,F13126,Table1[[#This Row],[raw_load]])))</f>
        <v>-373.77240087434711</v>
      </c>
      <c r="G13127" s="1">
        <f>-Table1[[#This Row],[load_temp]]</f>
        <v>373.77240087434711</v>
      </c>
      <c r="H13127" s="1">
        <f>IF(Table1[[#This Row],[raw_pressure]]=-207.33292143,H13126,D13127)</f>
        <v>426.01936459200004</v>
      </c>
      <c r="I13127" s="1">
        <f>1013-Table1[[#This Row],[pressure_temp]]</f>
        <v>586.9806354079999</v>
      </c>
      <c r="J13127" s="1" t="str">
        <f>SUBSTITUTE(RIGHT(Table1[[#This Row],[file]],LEN(Table1[[#This Row],[file]])-16),"_"," ")</f>
        <v>neoprene 92mm open cell foam varying wall locations</v>
      </c>
    </row>
    <row r="13128" spans="1:10" hidden="1" x14ac:dyDescent="0.25">
      <c r="A13128" t="s">
        <v>13228</v>
      </c>
      <c r="B13128" t="s">
        <v>13149</v>
      </c>
      <c r="C13128">
        <v>-446.64189539872842</v>
      </c>
      <c r="D13128">
        <v>420.9827658960001</v>
      </c>
      <c r="E13128" s="4">
        <f>VALUE(SUBSTITUTE(SUBSTITUTE(SUBSTITUTE(RIGHT(Table1[[#This Row],[raw_timestamp]],21),":","")," ",""),"-",""))</f>
        <v>214155646599469</v>
      </c>
      <c r="F13128" s="1">
        <f>IF(Table1[[#This Row],[raw_load]]&gt;30000,F13127,(IF(Table1[[#This Row],[raw_load]]=49.339761120941,F13127,Table1[[#This Row],[raw_load]])))</f>
        <v>-446.64189539872842</v>
      </c>
      <c r="G13128" s="1">
        <f>-Table1[[#This Row],[load_temp]]</f>
        <v>446.64189539872842</v>
      </c>
      <c r="H13128" s="1">
        <f>IF(Table1[[#This Row],[raw_pressure]]=-207.33292143,H13127,D13128)</f>
        <v>420.9827658960001</v>
      </c>
      <c r="I13128" s="1">
        <f>1013-Table1[[#This Row],[pressure_temp]]</f>
        <v>592.01723410399995</v>
      </c>
      <c r="J13128" s="1" t="str">
        <f>SUBSTITUTE(RIGHT(Table1[[#This Row],[file]],LEN(Table1[[#This Row],[file]])-16),"_"," ")</f>
        <v>neoprene 92mm open cell foam varying wall locations</v>
      </c>
    </row>
    <row r="13129" spans="1:10" hidden="1" x14ac:dyDescent="0.25">
      <c r="A13129" t="s">
        <v>13228</v>
      </c>
      <c r="B13129" t="s">
        <v>13150</v>
      </c>
      <c r="C13129">
        <v>-1085.8385150754689</v>
      </c>
      <c r="D13129">
        <v>427.27851426600006</v>
      </c>
      <c r="E13129" s="4">
        <f>VALUE(SUBSTITUTE(SUBSTITUTE(SUBSTITUTE(RIGHT(Table1[[#This Row],[raw_timestamp]],21),":","")," ",""),"-",""))</f>
        <v>214155646858205</v>
      </c>
      <c r="F13129" s="1">
        <f>IF(Table1[[#This Row],[raw_load]]&gt;30000,F13128,(IF(Table1[[#This Row],[raw_load]]=49.339761120941,F13128,Table1[[#This Row],[raw_load]])))</f>
        <v>-1085.8385150754689</v>
      </c>
      <c r="G13129" s="1">
        <f>-Table1[[#This Row],[load_temp]]</f>
        <v>1085.8385150754689</v>
      </c>
      <c r="H13129" s="1">
        <f>IF(Table1[[#This Row],[raw_pressure]]=-207.33292143,H13128,D13129)</f>
        <v>427.27851426600006</v>
      </c>
      <c r="I13129" s="1">
        <f>1013-Table1[[#This Row],[pressure_temp]]</f>
        <v>585.721485734</v>
      </c>
      <c r="J13129" s="1" t="str">
        <f>SUBSTITUTE(RIGHT(Table1[[#This Row],[file]],LEN(Table1[[#This Row],[file]])-16),"_"," ")</f>
        <v>neoprene 92mm open cell foam varying wall locations</v>
      </c>
    </row>
    <row r="13130" spans="1:10" hidden="1" x14ac:dyDescent="0.25">
      <c r="A13130" t="s">
        <v>13228</v>
      </c>
      <c r="B13130" t="s">
        <v>13151</v>
      </c>
      <c r="C13130">
        <v>-2934.3547719163803</v>
      </c>
      <c r="D13130">
        <v>428.53766394000007</v>
      </c>
      <c r="E13130" s="4">
        <f>VALUE(SUBSTITUTE(SUBSTITUTE(SUBSTITUTE(RIGHT(Table1[[#This Row],[raw_timestamp]],21),":","")," ",""),"-",""))</f>
        <v>214155647117036</v>
      </c>
      <c r="F13130" s="1">
        <f>IF(Table1[[#This Row],[raw_load]]&gt;30000,F13129,(IF(Table1[[#This Row],[raw_load]]=49.339761120941,F13129,Table1[[#This Row],[raw_load]])))</f>
        <v>-2934.3547719163803</v>
      </c>
      <c r="G13130" s="1">
        <f>-Table1[[#This Row],[load_temp]]</f>
        <v>2934.3547719163803</v>
      </c>
      <c r="H13130" s="1">
        <f>IF(Table1[[#This Row],[raw_pressure]]=-207.33292143,H13129,D13130)</f>
        <v>428.53766394000007</v>
      </c>
      <c r="I13130" s="1">
        <f>1013-Table1[[#This Row],[pressure_temp]]</f>
        <v>584.46233605999987</v>
      </c>
      <c r="J13130" s="1" t="str">
        <f>SUBSTITUTE(RIGHT(Table1[[#This Row],[file]],LEN(Table1[[#This Row],[file]])-16),"_"," ")</f>
        <v>neoprene 92mm open cell foam varying wall locations</v>
      </c>
    </row>
    <row r="13131" spans="1:10" hidden="1" x14ac:dyDescent="0.25">
      <c r="A13131" t="s">
        <v>13228</v>
      </c>
      <c r="B13131" t="s">
        <v>13152</v>
      </c>
      <c r="C13131">
        <v>-5115.5971435252786</v>
      </c>
      <c r="D13131">
        <v>463.79385481200001</v>
      </c>
      <c r="E13131" s="4">
        <f>VALUE(SUBSTITUTE(SUBSTITUTE(SUBSTITUTE(RIGHT(Table1[[#This Row],[raw_timestamp]],21),":","")," ",""),"-",""))</f>
        <v>214155649091257</v>
      </c>
      <c r="F13131" s="1">
        <f>IF(Table1[[#This Row],[raw_load]]&gt;30000,F13130,(IF(Table1[[#This Row],[raw_load]]=49.339761120941,F13130,Table1[[#This Row],[raw_load]])))</f>
        <v>-5115.5971435252786</v>
      </c>
      <c r="G13131" s="1">
        <f>-Table1[[#This Row],[load_temp]]</f>
        <v>5115.5971435252786</v>
      </c>
      <c r="H13131" s="1">
        <f>IF(Table1[[#This Row],[raw_pressure]]=-207.33292143,H13130,D13131)</f>
        <v>463.79385481200001</v>
      </c>
      <c r="I13131" s="1">
        <f>1013-Table1[[#This Row],[pressure_temp]]</f>
        <v>549.20614518799994</v>
      </c>
      <c r="J13131" s="1" t="str">
        <f>SUBSTITUTE(RIGHT(Table1[[#This Row],[file]],LEN(Table1[[#This Row],[file]])-16),"_"," ")</f>
        <v>neoprene 92mm open cell foam varying wall locations</v>
      </c>
    </row>
    <row r="13132" spans="1:10" hidden="1" x14ac:dyDescent="0.25">
      <c r="A13132" t="s">
        <v>13228</v>
      </c>
      <c r="B13132" t="s">
        <v>13153</v>
      </c>
      <c r="C13132">
        <v>-10412.760027607612</v>
      </c>
      <c r="D13132">
        <v>470.08960318200008</v>
      </c>
      <c r="E13132" s="4">
        <f>VALUE(SUBSTITUTE(SUBSTITUTE(SUBSTITUTE(RIGHT(Table1[[#This Row],[raw_timestamp]],21),":","")," ",""),"-",""))</f>
        <v>214155649349897</v>
      </c>
      <c r="F13132" s="1">
        <f>IF(Table1[[#This Row],[raw_load]]&gt;30000,F13131,(IF(Table1[[#This Row],[raw_load]]=49.339761120941,F13131,Table1[[#This Row],[raw_load]])))</f>
        <v>-10412.760027607612</v>
      </c>
      <c r="G13132" s="1">
        <f>-Table1[[#This Row],[load_temp]]</f>
        <v>10412.760027607612</v>
      </c>
      <c r="H13132" s="1">
        <f>IF(Table1[[#This Row],[raw_pressure]]=-207.33292143,H13131,D13132)</f>
        <v>470.08960318200008</v>
      </c>
      <c r="I13132" s="1">
        <f>1013-Table1[[#This Row],[pressure_temp]]</f>
        <v>542.91039681799998</v>
      </c>
      <c r="J13132" s="1" t="str">
        <f>SUBSTITUTE(RIGHT(Table1[[#This Row],[file]],LEN(Table1[[#This Row],[file]])-16),"_"," ")</f>
        <v>neoprene 92mm open cell foam varying wall locations</v>
      </c>
    </row>
    <row r="13133" spans="1:10" hidden="1" x14ac:dyDescent="0.25">
      <c r="A13133" t="s">
        <v>13228</v>
      </c>
      <c r="B13133" t="s">
        <v>13154</v>
      </c>
      <c r="C13133">
        <v>-10207.092463250719</v>
      </c>
      <c r="D13133">
        <v>466.31215416000003</v>
      </c>
      <c r="E13133" s="4">
        <f>VALUE(SUBSTITUTE(SUBSTITUTE(SUBSTITUTE(RIGHT(Table1[[#This Row],[raw_timestamp]],21),":","")," ",""),"-",""))</f>
        <v>214155649608521</v>
      </c>
      <c r="F13133" s="1">
        <f>IF(Table1[[#This Row],[raw_load]]&gt;30000,F13132,(IF(Table1[[#This Row],[raw_load]]=49.339761120941,F13132,Table1[[#This Row],[raw_load]])))</f>
        <v>-10207.092463250719</v>
      </c>
      <c r="G13133" s="1">
        <f>-Table1[[#This Row],[load_temp]]</f>
        <v>10207.092463250719</v>
      </c>
      <c r="H13133" s="1">
        <f>IF(Table1[[#This Row],[raw_pressure]]=-207.33292143,H13132,D13133)</f>
        <v>466.31215416000003</v>
      </c>
      <c r="I13133" s="1">
        <f>1013-Table1[[#This Row],[pressure_temp]]</f>
        <v>546.68784583999991</v>
      </c>
      <c r="J13133" s="1" t="str">
        <f>SUBSTITUTE(RIGHT(Table1[[#This Row],[file]],LEN(Table1[[#This Row],[file]])-16),"_"," ")</f>
        <v>neoprene 92mm open cell foam varying wall locations</v>
      </c>
    </row>
    <row r="13134" spans="1:10" hidden="1" x14ac:dyDescent="0.25">
      <c r="A13134" t="s">
        <v>13228</v>
      </c>
      <c r="B13134" t="s">
        <v>13155</v>
      </c>
      <c r="C13134">
        <v>49.339761120940999</v>
      </c>
      <c r="D13134">
        <v>473.867052204</v>
      </c>
      <c r="E13134" s="4">
        <f>VALUE(SUBSTITUTE(SUBSTITUTE(SUBSTITUTE(RIGHT(Table1[[#This Row],[raw_timestamp]],21),":","")," ",""),"-",""))</f>
        <v>214155649865589</v>
      </c>
      <c r="F13134" s="1">
        <f>IF(Table1[[#This Row],[raw_load]]&gt;30000,F13133,(IF(Table1[[#This Row],[raw_load]]=49.339761120941,F13133,Table1[[#This Row],[raw_load]])))</f>
        <v>-10207.092463250719</v>
      </c>
      <c r="G13134" s="1">
        <f>-Table1[[#This Row],[load_temp]]</f>
        <v>10207.092463250719</v>
      </c>
      <c r="H13134" s="1">
        <f>IF(Table1[[#This Row],[raw_pressure]]=-207.33292143,H13133,D13134)</f>
        <v>473.867052204</v>
      </c>
      <c r="I13134" s="1">
        <f>1013-Table1[[#This Row],[pressure_temp]]</f>
        <v>539.13294779600005</v>
      </c>
      <c r="J13134" s="1" t="str">
        <f>SUBSTITUTE(RIGHT(Table1[[#This Row],[file]],LEN(Table1[[#This Row],[file]])-16),"_"," ")</f>
        <v>neoprene 92mm open cell foam varying wall locations</v>
      </c>
    </row>
    <row r="13135" spans="1:10" hidden="1" x14ac:dyDescent="0.25">
      <c r="A13135" t="s">
        <v>13228</v>
      </c>
      <c r="B13135" t="s">
        <v>13156</v>
      </c>
      <c r="C13135">
        <v>-12041.737516994694</v>
      </c>
      <c r="D13135">
        <v>476.38535155200003</v>
      </c>
      <c r="E13135" s="4">
        <f>VALUE(SUBSTITUTE(SUBSTITUTE(SUBSTITUTE(RIGHT(Table1[[#This Row],[raw_timestamp]],21),":","")," ",""),"-",""))</f>
        <v>214155650124281</v>
      </c>
      <c r="F13135" s="1">
        <f>IF(Table1[[#This Row],[raw_load]]&gt;30000,F13134,(IF(Table1[[#This Row],[raw_load]]=49.339761120941,F13134,Table1[[#This Row],[raw_load]])))</f>
        <v>-12041.737516994694</v>
      </c>
      <c r="G13135" s="1">
        <f>-Table1[[#This Row],[load_temp]]</f>
        <v>12041.737516994694</v>
      </c>
      <c r="H13135" s="1">
        <f>IF(Table1[[#This Row],[raw_pressure]]=-207.33292143,H13134,D13135)</f>
        <v>476.38535155200003</v>
      </c>
      <c r="I13135" s="1">
        <f>1013-Table1[[#This Row],[pressure_temp]]</f>
        <v>536.61464844800003</v>
      </c>
      <c r="J13135" s="1" t="str">
        <f>SUBSTITUTE(RIGHT(Table1[[#This Row],[file]],LEN(Table1[[#This Row],[file]])-16),"_"," ")</f>
        <v>neoprene 92mm open cell foam varying wall locations</v>
      </c>
    </row>
    <row r="13136" spans="1:10" hidden="1" x14ac:dyDescent="0.25">
      <c r="A13136" t="s">
        <v>13228</v>
      </c>
      <c r="B13136" t="s">
        <v>13157</v>
      </c>
      <c r="C13136">
        <v>-12308.131044912883</v>
      </c>
      <c r="D13136">
        <v>453.72065742000001</v>
      </c>
      <c r="E13136" s="4">
        <f>VALUE(SUBSTITUTE(SUBSTITUTE(SUBSTITUTE(RIGHT(Table1[[#This Row],[raw_timestamp]],21),":","")," ",""),"-",""))</f>
        <v>214155650383145</v>
      </c>
      <c r="F13136" s="1">
        <f>IF(Table1[[#This Row],[raw_load]]&gt;30000,F13135,(IF(Table1[[#This Row],[raw_load]]=49.339761120941,F13135,Table1[[#This Row],[raw_load]])))</f>
        <v>-12308.131044912883</v>
      </c>
      <c r="G13136" s="1">
        <f>-Table1[[#This Row],[load_temp]]</f>
        <v>12308.131044912883</v>
      </c>
      <c r="H13136" s="1">
        <f>IF(Table1[[#This Row],[raw_pressure]]=-207.33292143,H13135,D13136)</f>
        <v>453.72065742000001</v>
      </c>
      <c r="I13136" s="1">
        <f>1013-Table1[[#This Row],[pressure_temp]]</f>
        <v>559.27934258000005</v>
      </c>
      <c r="J13136" s="1" t="str">
        <f>SUBSTITUTE(RIGHT(Table1[[#This Row],[file]],LEN(Table1[[#This Row],[file]])-16),"_"," ")</f>
        <v>neoprene 92mm open cell foam varying wall locations</v>
      </c>
    </row>
    <row r="13137" spans="1:10" hidden="1" x14ac:dyDescent="0.25">
      <c r="A13137" t="s">
        <v>13228</v>
      </c>
      <c r="B13137" t="s">
        <v>13158</v>
      </c>
      <c r="C13137">
        <v>-12801.596982770548</v>
      </c>
      <c r="D13137">
        <v>457.49810644200005</v>
      </c>
      <c r="E13137" s="4">
        <f>VALUE(SUBSTITUTE(SUBSTITUTE(SUBSTITUTE(RIGHT(Table1[[#This Row],[raw_timestamp]],21),":","")," ",""),"-",""))</f>
        <v>214155650641836</v>
      </c>
      <c r="F13137" s="1">
        <f>IF(Table1[[#This Row],[raw_load]]&gt;30000,F13136,(IF(Table1[[#This Row],[raw_load]]=49.339761120941,F13136,Table1[[#This Row],[raw_load]])))</f>
        <v>-12801.596982770548</v>
      </c>
      <c r="G13137" s="1">
        <f>-Table1[[#This Row],[load_temp]]</f>
        <v>12801.596982770548</v>
      </c>
      <c r="H13137" s="1">
        <f>IF(Table1[[#This Row],[raw_pressure]]=-207.33292143,H13136,D13137)</f>
        <v>457.49810644200005</v>
      </c>
      <c r="I13137" s="1">
        <f>1013-Table1[[#This Row],[pressure_temp]]</f>
        <v>555.50189355799989</v>
      </c>
      <c r="J13137" s="1" t="str">
        <f>SUBSTITUTE(RIGHT(Table1[[#This Row],[file]],LEN(Table1[[#This Row],[file]])-16),"_"," ")</f>
        <v>neoprene 92mm open cell foam varying wall locations</v>
      </c>
    </row>
    <row r="13138" spans="1:10" hidden="1" x14ac:dyDescent="0.25">
      <c r="A13138" t="s">
        <v>13228</v>
      </c>
      <c r="B13138" t="s">
        <v>13159</v>
      </c>
      <c r="C13138">
        <v>-13469.042678559328</v>
      </c>
      <c r="D13138">
        <v>491.49514764000008</v>
      </c>
      <c r="E13138" s="4">
        <f>VALUE(SUBSTITUTE(SUBSTITUTE(SUBSTITUTE(RIGHT(Table1[[#This Row],[raw_timestamp]],21),":","")," ",""),"-",""))</f>
        <v>214155650900463</v>
      </c>
      <c r="F13138" s="1">
        <f>IF(Table1[[#This Row],[raw_load]]&gt;30000,F13137,(IF(Table1[[#This Row],[raw_load]]=49.339761120941,F13137,Table1[[#This Row],[raw_load]])))</f>
        <v>-13469.042678559328</v>
      </c>
      <c r="G13138" s="1">
        <f>-Table1[[#This Row],[load_temp]]</f>
        <v>13469.042678559328</v>
      </c>
      <c r="H13138" s="1">
        <f>IF(Table1[[#This Row],[raw_pressure]]=-207.33292143,H13137,D13138)</f>
        <v>491.49514764000008</v>
      </c>
      <c r="I13138" s="1">
        <f>1013-Table1[[#This Row],[pressure_temp]]</f>
        <v>521.50485235999986</v>
      </c>
      <c r="J13138" s="1" t="str">
        <f>SUBSTITUTE(RIGHT(Table1[[#This Row],[file]],LEN(Table1[[#This Row],[file]])-16),"_"," ")</f>
        <v>neoprene 92mm open cell foam varying wall locations</v>
      </c>
    </row>
    <row r="13139" spans="1:10" hidden="1" x14ac:dyDescent="0.25">
      <c r="A13139" t="s">
        <v>13228</v>
      </c>
      <c r="B13139" t="s">
        <v>13160</v>
      </c>
      <c r="C13139">
        <v>-14294.711446470508</v>
      </c>
      <c r="D13139">
        <v>511.64154242400008</v>
      </c>
      <c r="E13139" s="4">
        <f>VALUE(SUBSTITUTE(SUBSTITUTE(SUBSTITUTE(RIGHT(Table1[[#This Row],[raw_timestamp]],21),":","")," ",""),"-",""))</f>
        <v>214155651159823</v>
      </c>
      <c r="F13139" s="1">
        <f>IF(Table1[[#This Row],[raw_load]]&gt;30000,F13138,(IF(Table1[[#This Row],[raw_load]]=49.339761120941,F13138,Table1[[#This Row],[raw_load]])))</f>
        <v>-14294.711446470508</v>
      </c>
      <c r="G13139" s="1">
        <f>-Table1[[#This Row],[load_temp]]</f>
        <v>14294.711446470508</v>
      </c>
      <c r="H13139" s="1">
        <f>IF(Table1[[#This Row],[raw_pressure]]=-207.33292143,H13138,D13139)</f>
        <v>511.64154242400008</v>
      </c>
      <c r="I13139" s="1">
        <f>1013-Table1[[#This Row],[pressure_temp]]</f>
        <v>501.35845757599992</v>
      </c>
      <c r="J13139" s="1" t="str">
        <f>SUBSTITUTE(RIGHT(Table1[[#This Row],[file]],LEN(Table1[[#This Row],[file]])-16),"_"," ")</f>
        <v>neoprene 92mm open cell foam varying wall locations</v>
      </c>
    </row>
    <row r="13140" spans="1:10" hidden="1" x14ac:dyDescent="0.25">
      <c r="A13140" t="s">
        <v>13228</v>
      </c>
      <c r="B13140" t="s">
        <v>13161</v>
      </c>
      <c r="C13140">
        <v>-14699.302016417585</v>
      </c>
      <c r="D13140">
        <v>1002.709915284</v>
      </c>
      <c r="E13140" s="4">
        <f>VALUE(SUBSTITUTE(SUBSTITUTE(SUBSTITUTE(RIGHT(Table1[[#This Row],[raw_timestamp]],21),":","")," ",""),"-",""))</f>
        <v>214155651418474</v>
      </c>
      <c r="F13140" s="1">
        <f>IF(Table1[[#This Row],[raw_load]]&gt;30000,F13139,(IF(Table1[[#This Row],[raw_load]]=49.339761120941,F13139,Table1[[#This Row],[raw_load]])))</f>
        <v>-14699.302016417585</v>
      </c>
      <c r="G13140" s="1">
        <f>-Table1[[#This Row],[load_temp]]</f>
        <v>14699.302016417585</v>
      </c>
      <c r="H13140" s="1">
        <f>IF(Table1[[#This Row],[raw_pressure]]=-207.33292143,H13139,D13140)</f>
        <v>1002.709915284</v>
      </c>
      <c r="I13140" s="1">
        <f>1013-Table1[[#This Row],[pressure_temp]]</f>
        <v>10.290084716000024</v>
      </c>
      <c r="J13140" s="1" t="str">
        <f>SUBSTITUTE(RIGHT(Table1[[#This Row],[file]],LEN(Table1[[#This Row],[file]])-16),"_"," ")</f>
        <v>neoprene 92mm open cell foam varying wall locations</v>
      </c>
    </row>
    <row r="13141" spans="1:10" hidden="1" x14ac:dyDescent="0.25">
      <c r="A13141" t="s">
        <v>13228</v>
      </c>
      <c r="B13141" t="s">
        <v>13162</v>
      </c>
      <c r="C13141">
        <v>49.339761120940999</v>
      </c>
      <c r="D13141">
        <v>958.63967669400006</v>
      </c>
      <c r="E13141" s="4">
        <f>VALUE(SUBSTITUTE(SUBSTITUTE(SUBSTITUTE(RIGHT(Table1[[#This Row],[raw_timestamp]],21),":","")," ",""),"-",""))</f>
        <v>214155651675396</v>
      </c>
      <c r="F13141" s="1">
        <f>IF(Table1[[#This Row],[raw_load]]&gt;30000,F13140,(IF(Table1[[#This Row],[raw_load]]=49.339761120941,F13140,Table1[[#This Row],[raw_load]])))</f>
        <v>-14699.302016417585</v>
      </c>
      <c r="G13141" s="1">
        <f>-Table1[[#This Row],[load_temp]]</f>
        <v>14699.302016417585</v>
      </c>
      <c r="H13141" s="1">
        <f>IF(Table1[[#This Row],[raw_pressure]]=-207.33292143,H13140,D13141)</f>
        <v>958.63967669400006</v>
      </c>
      <c r="I13141" s="1">
        <f>1013-Table1[[#This Row],[pressure_temp]]</f>
        <v>54.360323305999941</v>
      </c>
      <c r="J13141" s="1" t="str">
        <f>SUBSTITUTE(RIGHT(Table1[[#This Row],[file]],LEN(Table1[[#This Row],[file]])-16),"_"," ")</f>
        <v>neoprene 92mm open cell foam varying wall locations</v>
      </c>
    </row>
    <row r="13142" spans="1:10" hidden="1" x14ac:dyDescent="0.25">
      <c r="A13142" t="s">
        <v>13228</v>
      </c>
      <c r="B13142" t="s">
        <v>13163</v>
      </c>
      <c r="C13142">
        <v>-637.11758739729521</v>
      </c>
      <c r="D13142">
        <v>1003.9690649580001</v>
      </c>
      <c r="E13142" s="4">
        <f>VALUE(SUBSTITUTE(SUBSTITUTE(SUBSTITUTE(RIGHT(Table1[[#This Row],[raw_timestamp]],21),":","")," ",""),"-",""))</f>
        <v>214155651935050</v>
      </c>
      <c r="F13142" s="1">
        <f>IF(Table1[[#This Row],[raw_load]]&gt;30000,F13141,(IF(Table1[[#This Row],[raw_load]]=49.339761120941,F13141,Table1[[#This Row],[raw_load]])))</f>
        <v>-637.11758739729521</v>
      </c>
      <c r="G13142" s="1">
        <f>-Table1[[#This Row],[load_temp]]</f>
        <v>637.11758739729521</v>
      </c>
      <c r="H13142" s="1">
        <f>IF(Table1[[#This Row],[raw_pressure]]=-207.33292143,H13141,D13142)</f>
        <v>1003.9690649580001</v>
      </c>
      <c r="I13142" s="1">
        <f>1013-Table1[[#This Row],[pressure_temp]]</f>
        <v>9.0309350419998964</v>
      </c>
      <c r="J13142" s="1" t="str">
        <f>SUBSTITUTE(RIGHT(Table1[[#This Row],[file]],LEN(Table1[[#This Row],[file]])-16),"_"," ")</f>
        <v>neoprene 92mm open cell foam varying wall locations</v>
      </c>
    </row>
    <row r="13143" spans="1:10" hidden="1" x14ac:dyDescent="0.25">
      <c r="A13143" t="s">
        <v>13228</v>
      </c>
      <c r="B13143" t="s">
        <v>13164</v>
      </c>
      <c r="C13143">
        <v>-556.14963659994021</v>
      </c>
      <c r="D13143">
        <v>972.4903231080001</v>
      </c>
      <c r="E13143" s="4">
        <f>VALUE(SUBSTITUTE(SUBSTITUTE(SUBSTITUTE(RIGHT(Table1[[#This Row],[raw_timestamp]],21),":","")," ",""),"-",""))</f>
        <v>214155652193757</v>
      </c>
      <c r="F13143" s="1">
        <f>IF(Table1[[#This Row],[raw_load]]&gt;30000,F13142,(IF(Table1[[#This Row],[raw_load]]=49.339761120941,F13142,Table1[[#This Row],[raw_load]])))</f>
        <v>-556.14963659994021</v>
      </c>
      <c r="G13143" s="1">
        <f>-Table1[[#This Row],[load_temp]]</f>
        <v>556.14963659994021</v>
      </c>
      <c r="H13143" s="1">
        <f>IF(Table1[[#This Row],[raw_pressure]]=-207.33292143,H13142,D13143)</f>
        <v>972.4903231080001</v>
      </c>
      <c r="I13143" s="1">
        <f>1013-Table1[[#This Row],[pressure_temp]]</f>
        <v>40.509676891999902</v>
      </c>
      <c r="J13143" s="1" t="str">
        <f>SUBSTITUTE(RIGHT(Table1[[#This Row],[file]],LEN(Table1[[#This Row],[file]])-16),"_"," ")</f>
        <v>neoprene 92mm open cell foam varying wall locations</v>
      </c>
    </row>
    <row r="13144" spans="1:10" hidden="1" x14ac:dyDescent="0.25">
      <c r="A13144" t="s">
        <v>13228</v>
      </c>
      <c r="B13144" t="s">
        <v>13165</v>
      </c>
      <c r="C13144">
        <v>-450.29658336040575</v>
      </c>
      <c r="D13144">
        <v>961.15797604200009</v>
      </c>
      <c r="E13144" s="4">
        <f>VALUE(SUBSTITUTE(SUBSTITUTE(SUBSTITUTE(RIGHT(Table1[[#This Row],[raw_timestamp]],21),":","")," ",""),"-",""))</f>
        <v>214155652452546</v>
      </c>
      <c r="F13144" s="1">
        <f>IF(Table1[[#This Row],[raw_load]]&gt;30000,F13143,(IF(Table1[[#This Row],[raw_load]]=49.339761120941,F13143,Table1[[#This Row],[raw_load]])))</f>
        <v>-450.29658336040575</v>
      </c>
      <c r="G13144" s="1">
        <f>-Table1[[#This Row],[load_temp]]</f>
        <v>450.29658336040575</v>
      </c>
      <c r="H13144" s="1">
        <f>IF(Table1[[#This Row],[raw_pressure]]=-207.33292143,H13143,D13144)</f>
        <v>961.15797604200009</v>
      </c>
      <c r="I13144" s="1">
        <f>1013-Table1[[#This Row],[pressure_temp]]</f>
        <v>51.842023957999913</v>
      </c>
      <c r="J13144" s="1" t="str">
        <f>SUBSTITUTE(RIGHT(Table1[[#This Row],[file]],LEN(Table1[[#This Row],[file]])-16),"_"," ")</f>
        <v>neoprene 92mm open cell foam varying wall locations</v>
      </c>
    </row>
    <row r="13145" spans="1:10" hidden="1" x14ac:dyDescent="0.25">
      <c r="A13145" t="s">
        <v>13228</v>
      </c>
      <c r="B13145" t="s">
        <v>13166</v>
      </c>
      <c r="C13145">
        <v>-333.25520102127621</v>
      </c>
      <c r="D13145">
        <v>998.93246626200005</v>
      </c>
      <c r="E13145" s="4">
        <f>VALUE(SUBSTITUTE(SUBSTITUTE(SUBSTITUTE(RIGHT(Table1[[#This Row],[raw_timestamp]],21),":","")," ",""),"-",""))</f>
        <v>214155652711944</v>
      </c>
      <c r="F13145" s="1">
        <f>IF(Table1[[#This Row],[raw_load]]&gt;30000,F13144,(IF(Table1[[#This Row],[raw_load]]=49.339761120941,F13144,Table1[[#This Row],[raw_load]])))</f>
        <v>-333.25520102127621</v>
      </c>
      <c r="G13145" s="1">
        <f>-Table1[[#This Row],[load_temp]]</f>
        <v>333.25520102127621</v>
      </c>
      <c r="H13145" s="1">
        <f>IF(Table1[[#This Row],[raw_pressure]]=-207.33292143,H13144,D13145)</f>
        <v>998.93246626200005</v>
      </c>
      <c r="I13145" s="1">
        <f>1013-Table1[[#This Row],[pressure_temp]]</f>
        <v>14.067533737999952</v>
      </c>
      <c r="J13145" s="1" t="str">
        <f>SUBSTITUTE(RIGHT(Table1[[#This Row],[file]],LEN(Table1[[#This Row],[file]])-16),"_"," ")</f>
        <v>neoprene 92mm open cell foam varying wall locations</v>
      </c>
    </row>
    <row r="13146" spans="1:10" hidden="1" x14ac:dyDescent="0.25">
      <c r="A13146" t="s">
        <v>13228</v>
      </c>
      <c r="B13146" t="s">
        <v>13167</v>
      </c>
      <c r="C13146">
        <v>-251.91347542786971</v>
      </c>
      <c r="D13146">
        <v>997.67331658800015</v>
      </c>
      <c r="E13146" s="4">
        <f>VALUE(SUBSTITUTE(SUBSTITUTE(SUBSTITUTE(RIGHT(Table1[[#This Row],[raw_timestamp]],21),":","")," ",""),"-",""))</f>
        <v>214155652970578</v>
      </c>
      <c r="F13146" s="1">
        <f>IF(Table1[[#This Row],[raw_load]]&gt;30000,F13145,(IF(Table1[[#This Row],[raw_load]]=49.339761120941,F13145,Table1[[#This Row],[raw_load]])))</f>
        <v>-251.91347542786971</v>
      </c>
      <c r="G13146" s="1">
        <f>-Table1[[#This Row],[load_temp]]</f>
        <v>251.91347542786971</v>
      </c>
      <c r="H13146" s="1">
        <f>IF(Table1[[#This Row],[raw_pressure]]=-207.33292143,H13145,D13146)</f>
        <v>997.67331658800015</v>
      </c>
      <c r="I13146" s="1">
        <f>1013-Table1[[#This Row],[pressure_temp]]</f>
        <v>15.326683411999852</v>
      </c>
      <c r="J13146" s="1" t="str">
        <f>SUBSTITUTE(RIGHT(Table1[[#This Row],[file]],LEN(Table1[[#This Row],[file]])-16),"_"," ")</f>
        <v>neoprene 92mm open cell foam varying wall locations</v>
      </c>
    </row>
    <row r="13147" spans="1:10" hidden="1" x14ac:dyDescent="0.25">
      <c r="A13147" t="s">
        <v>13228</v>
      </c>
      <c r="B13147" t="s">
        <v>13168</v>
      </c>
      <c r="C13147">
        <v>-14.59132850996688</v>
      </c>
      <c r="D13147">
        <v>944.78903028000002</v>
      </c>
      <c r="E13147" s="4">
        <f>VALUE(SUBSTITUTE(SUBSTITUTE(SUBSTITUTE(RIGHT(Table1[[#This Row],[raw_timestamp]],21),":","")," ",""),"-",""))</f>
        <v>214155653229889</v>
      </c>
      <c r="F13147" s="1">
        <f>IF(Table1[[#This Row],[raw_load]]&gt;30000,F13146,(IF(Table1[[#This Row],[raw_load]]=49.339761120941,F13146,Table1[[#This Row],[raw_load]])))</f>
        <v>-14.59132850996688</v>
      </c>
      <c r="G13147" s="1">
        <f>-Table1[[#This Row],[load_temp]]</f>
        <v>14.59132850996688</v>
      </c>
      <c r="H13147" s="1">
        <f>IF(Table1[[#This Row],[raw_pressure]]=-207.33292143,H13146,D13147)</f>
        <v>944.78903028000002</v>
      </c>
      <c r="I13147" s="1">
        <f>1013-Table1[[#This Row],[pressure_temp]]</f>
        <v>68.21096971999998</v>
      </c>
      <c r="J13147" s="1" t="str">
        <f>SUBSTITUTE(RIGHT(Table1[[#This Row],[file]],LEN(Table1[[#This Row],[file]])-16),"_"," ")</f>
        <v>neoprene 92mm open cell foam varying wall locations</v>
      </c>
    </row>
    <row r="13148" spans="1:10" hidden="1" x14ac:dyDescent="0.25">
      <c r="A13148" t="s">
        <v>13228</v>
      </c>
      <c r="B13148" t="s">
        <v>13169</v>
      </c>
      <c r="C13148">
        <v>17.312436237615817</v>
      </c>
      <c r="D13148">
        <v>985.08181984800001</v>
      </c>
      <c r="E13148" s="4">
        <f>VALUE(SUBSTITUTE(SUBSTITUTE(SUBSTITUTE(RIGHT(Table1[[#This Row],[raw_timestamp]],21),":","")," ",""),"-",""))</f>
        <v>214155653489730</v>
      </c>
      <c r="F13148" s="1">
        <f>IF(Table1[[#This Row],[raw_load]]&gt;30000,F13147,(IF(Table1[[#This Row],[raw_load]]=49.339761120941,F13147,Table1[[#This Row],[raw_load]])))</f>
        <v>17.312436237615817</v>
      </c>
      <c r="G13148" s="1">
        <f>-Table1[[#This Row],[load_temp]]</f>
        <v>-17.312436237615817</v>
      </c>
      <c r="H13148" s="1">
        <f>IF(Table1[[#This Row],[raw_pressure]]=-207.33292143,H13147,D13148)</f>
        <v>985.08181984800001</v>
      </c>
      <c r="I13148" s="1">
        <f>1013-Table1[[#This Row],[pressure_temp]]</f>
        <v>27.918180151999991</v>
      </c>
      <c r="J13148" s="1" t="str">
        <f>SUBSTITUTE(RIGHT(Table1[[#This Row],[file]],LEN(Table1[[#This Row],[file]])-16),"_"," ")</f>
        <v>neoprene 92mm open cell foam varying wall locations</v>
      </c>
    </row>
    <row r="13149" spans="1:10" hidden="1" x14ac:dyDescent="0.25">
      <c r="A13149" t="s">
        <v>13228</v>
      </c>
      <c r="B13149" t="s">
        <v>13170</v>
      </c>
      <c r="C13149">
        <v>9.6791219892172222</v>
      </c>
      <c r="D13149">
        <v>1005.228214632</v>
      </c>
      <c r="E13149" s="4">
        <f>VALUE(SUBSTITUTE(SUBSTITUTE(SUBSTITUTE(RIGHT(Table1[[#This Row],[raw_timestamp]],21),":","")," ",""),"-",""))</f>
        <v>214155653748393</v>
      </c>
      <c r="F13149" s="1">
        <f>IF(Table1[[#This Row],[raw_load]]&gt;30000,F13148,(IF(Table1[[#This Row],[raw_load]]=49.339761120941,F13148,Table1[[#This Row],[raw_load]])))</f>
        <v>9.6791219892172222</v>
      </c>
      <c r="G13149" s="1">
        <f>-Table1[[#This Row],[load_temp]]</f>
        <v>-9.6791219892172222</v>
      </c>
      <c r="H13149" s="1">
        <f>IF(Table1[[#This Row],[raw_pressure]]=-207.33292143,H13148,D13149)</f>
        <v>1005.228214632</v>
      </c>
      <c r="I13149" s="1">
        <f>1013-Table1[[#This Row],[pressure_temp]]</f>
        <v>7.7717853679999962</v>
      </c>
      <c r="J13149" s="1" t="str">
        <f>SUBSTITUTE(RIGHT(Table1[[#This Row],[file]],LEN(Table1[[#This Row],[file]])-16),"_"," ")</f>
        <v>neoprene 92mm open cell foam varying wall locations</v>
      </c>
    </row>
    <row r="13150" spans="1:10" hidden="1" x14ac:dyDescent="0.25">
      <c r="A13150" t="s">
        <v>13228</v>
      </c>
      <c r="B13150" t="s">
        <v>13171</v>
      </c>
      <c r="C13150">
        <v>9.8950808164245121</v>
      </c>
      <c r="D13150">
        <v>953.603077998</v>
      </c>
      <c r="E13150" s="4">
        <f>VALUE(SUBSTITUTE(SUBSTITUTE(SUBSTITUTE(RIGHT(Table1[[#This Row],[raw_timestamp]],21),":","")," ",""),"-",""))</f>
        <v>214155654009619</v>
      </c>
      <c r="F13150" s="1">
        <f>IF(Table1[[#This Row],[raw_load]]&gt;30000,F13149,(IF(Table1[[#This Row],[raw_load]]=49.339761120941,F13149,Table1[[#This Row],[raw_load]])))</f>
        <v>9.8950808164245121</v>
      </c>
      <c r="G13150" s="1">
        <f>-Table1[[#This Row],[load_temp]]</f>
        <v>-9.8950808164245121</v>
      </c>
      <c r="H13150" s="1">
        <f>IF(Table1[[#This Row],[raw_pressure]]=-207.33292143,H13149,D13150)</f>
        <v>953.603077998</v>
      </c>
      <c r="I13150" s="1">
        <f>1013-Table1[[#This Row],[pressure_temp]]</f>
        <v>59.396922001999997</v>
      </c>
      <c r="J13150" s="1" t="str">
        <f>SUBSTITUTE(RIGHT(Table1[[#This Row],[file]],LEN(Table1[[#This Row],[file]])-16),"_"," ")</f>
        <v>neoprene 92mm open cell foam varying wall locations</v>
      </c>
    </row>
    <row r="13151" spans="1:10" hidden="1" x14ac:dyDescent="0.25">
      <c r="A13151" t="s">
        <v>13228</v>
      </c>
      <c r="B13151" t="s">
        <v>13172</v>
      </c>
      <c r="C13151">
        <v>7.0959221131529091</v>
      </c>
      <c r="D13151">
        <v>948.56647930199995</v>
      </c>
      <c r="E13151" s="4">
        <f>VALUE(SUBSTITUTE(SUBSTITUTE(SUBSTITUTE(RIGHT(Table1[[#This Row],[raw_timestamp]],21),":","")," ",""),"-",""))</f>
        <v>214155654269188</v>
      </c>
      <c r="F13151" s="1">
        <f>IF(Table1[[#This Row],[raw_load]]&gt;30000,F13150,(IF(Table1[[#This Row],[raw_load]]=49.339761120941,F13150,Table1[[#This Row],[raw_load]])))</f>
        <v>7.0959221131529091</v>
      </c>
      <c r="G13151" s="1">
        <f>-Table1[[#This Row],[load_temp]]</f>
        <v>-7.0959221131529091</v>
      </c>
      <c r="H13151" s="1">
        <f>IF(Table1[[#This Row],[raw_pressure]]=-207.33292143,H13150,D13151)</f>
        <v>948.56647930199995</v>
      </c>
      <c r="I13151" s="1">
        <f>1013-Table1[[#This Row],[pressure_temp]]</f>
        <v>64.433520698000052</v>
      </c>
      <c r="J13151" s="1" t="str">
        <f>SUBSTITUTE(RIGHT(Table1[[#This Row],[file]],LEN(Table1[[#This Row],[file]])-16),"_"," ")</f>
        <v>neoprene 92mm open cell foam varying wall locations</v>
      </c>
    </row>
    <row r="13152" spans="1:10" hidden="1" x14ac:dyDescent="0.25">
      <c r="A13152" t="s">
        <v>13228</v>
      </c>
      <c r="B13152" t="s">
        <v>13173</v>
      </c>
      <c r="C13152">
        <v>23.027039192419299</v>
      </c>
      <c r="D13152">
        <v>988.85926886999994</v>
      </c>
      <c r="E13152" s="4">
        <f>VALUE(SUBSTITUTE(SUBSTITUTE(SUBSTITUTE(RIGHT(Table1[[#This Row],[raw_timestamp]],21),":","")," ",""),"-",""))</f>
        <v>214155654527841</v>
      </c>
      <c r="F13152" s="1">
        <f>IF(Table1[[#This Row],[raw_load]]&gt;30000,F13151,(IF(Table1[[#This Row],[raw_load]]=49.339761120941,F13151,Table1[[#This Row],[raw_load]])))</f>
        <v>23.027039192419299</v>
      </c>
      <c r="G13152" s="1">
        <f>-Table1[[#This Row],[load_temp]]</f>
        <v>-23.027039192419299</v>
      </c>
      <c r="H13152" s="1">
        <f>IF(Table1[[#This Row],[raw_pressure]]=-207.33292143,H13151,D13152)</f>
        <v>988.85926886999994</v>
      </c>
      <c r="I13152" s="1">
        <f>1013-Table1[[#This Row],[pressure_temp]]</f>
        <v>24.140731130000063</v>
      </c>
      <c r="J13152" s="1" t="str">
        <f>SUBSTITUTE(RIGHT(Table1[[#This Row],[file]],LEN(Table1[[#This Row],[file]])-16),"_"," ")</f>
        <v>neoprene 92mm open cell foam varying wall locations</v>
      </c>
    </row>
    <row r="13153" spans="1:10" hidden="1" x14ac:dyDescent="0.25">
      <c r="A13153" t="s">
        <v>13228</v>
      </c>
      <c r="B13153" t="s">
        <v>13174</v>
      </c>
      <c r="C13153">
        <v>442.59352416996137</v>
      </c>
      <c r="D13153">
        <v>1010.2648133280001</v>
      </c>
      <c r="E13153" s="4">
        <f>VALUE(SUBSTITUTE(SUBSTITUTE(SUBSTITUTE(RIGHT(Table1[[#This Row],[raw_timestamp]],21),":","")," ",""),"-",""))</f>
        <v>214155654786535</v>
      </c>
      <c r="F13153" s="1">
        <f>IF(Table1[[#This Row],[raw_load]]&gt;30000,F13152,(IF(Table1[[#This Row],[raw_load]]=49.339761120941,F13152,Table1[[#This Row],[raw_load]])))</f>
        <v>442.59352416996137</v>
      </c>
      <c r="G13153" s="1">
        <f>-Table1[[#This Row],[load_temp]]</f>
        <v>-442.59352416996137</v>
      </c>
      <c r="H13153" s="1">
        <f>IF(Table1[[#This Row],[raw_pressure]]=-207.33292143,H13152,D13153)</f>
        <v>1010.2648133280001</v>
      </c>
      <c r="I13153" s="1">
        <f>1013-Table1[[#This Row],[pressure_temp]]</f>
        <v>2.7351866719999407</v>
      </c>
      <c r="J13153" s="1" t="str">
        <f>SUBSTITUTE(RIGHT(Table1[[#This Row],[file]],LEN(Table1[[#This Row],[file]])-16),"_"," ")</f>
        <v>neoprene 92mm open cell foam varying wall locations</v>
      </c>
    </row>
    <row r="13154" spans="1:10" hidden="1" x14ac:dyDescent="0.25">
      <c r="A13154" t="s">
        <v>13228</v>
      </c>
      <c r="B13154" t="s">
        <v>13175</v>
      </c>
      <c r="C13154">
        <v>1059.7041999561743</v>
      </c>
      <c r="D13154">
        <v>923.38348582200013</v>
      </c>
      <c r="E13154" s="4">
        <f>VALUE(SUBSTITUTE(SUBSTITUTE(SUBSTITUTE(RIGHT(Table1[[#This Row],[raw_timestamp]],21),":","")," ",""),"-",""))</f>
        <v>214155655045277</v>
      </c>
      <c r="F13154" s="1">
        <f>IF(Table1[[#This Row],[raw_load]]&gt;30000,F13153,(IF(Table1[[#This Row],[raw_load]]=49.339761120941,F13153,Table1[[#This Row],[raw_load]])))</f>
        <v>1059.7041999561743</v>
      </c>
      <c r="G13154" s="1">
        <f>-Table1[[#This Row],[load_temp]]</f>
        <v>-1059.7041999561743</v>
      </c>
      <c r="H13154" s="1">
        <f>IF(Table1[[#This Row],[raw_pressure]]=-207.33292143,H13153,D13154)</f>
        <v>923.38348582200013</v>
      </c>
      <c r="I13154" s="1">
        <f>1013-Table1[[#This Row],[pressure_temp]]</f>
        <v>89.616514177999875</v>
      </c>
      <c r="J13154" s="1" t="str">
        <f>SUBSTITUTE(RIGHT(Table1[[#This Row],[file]],LEN(Table1[[#This Row],[file]])-16),"_"," ")</f>
        <v>neoprene 92mm open cell foam varying wall locations</v>
      </c>
    </row>
    <row r="13155" spans="1:10" hidden="1" x14ac:dyDescent="0.25">
      <c r="A13155" t="s">
        <v>13228</v>
      </c>
      <c r="B13155" t="s">
        <v>13176</v>
      </c>
      <c r="C13155">
        <v>1330.6993128283684</v>
      </c>
      <c r="D13155">
        <v>792.43191972600005</v>
      </c>
      <c r="E13155" s="4">
        <f>VALUE(SUBSTITUTE(SUBSTITUTE(SUBSTITUTE(RIGHT(Table1[[#This Row],[raw_timestamp]],21),":","")," ",""),"-",""))</f>
        <v>214155655304436</v>
      </c>
      <c r="F13155" s="1">
        <f>IF(Table1[[#This Row],[raw_load]]&gt;30000,F13154,(IF(Table1[[#This Row],[raw_load]]=49.339761120941,F13154,Table1[[#This Row],[raw_load]])))</f>
        <v>1330.6993128283684</v>
      </c>
      <c r="G13155" s="1">
        <f>-Table1[[#This Row],[load_temp]]</f>
        <v>-1330.6993128283684</v>
      </c>
      <c r="H13155" s="1">
        <f>IF(Table1[[#This Row],[raw_pressure]]=-207.33292143,H13154,D13155)</f>
        <v>792.43191972600005</v>
      </c>
      <c r="I13155" s="1">
        <f>1013-Table1[[#This Row],[pressure_temp]]</f>
        <v>220.56808027399995</v>
      </c>
      <c r="J13155" s="1" t="str">
        <f>SUBSTITUTE(RIGHT(Table1[[#This Row],[file]],LEN(Table1[[#This Row],[file]])-16),"_"," ")</f>
        <v>neoprene 92mm open cell foam varying wall locations</v>
      </c>
    </row>
    <row r="13156" spans="1:10" hidden="1" x14ac:dyDescent="0.25">
      <c r="A13156" t="s">
        <v>13228</v>
      </c>
      <c r="B13156" t="s">
        <v>13177</v>
      </c>
      <c r="C13156">
        <v>1455.1497443697995</v>
      </c>
      <c r="D13156">
        <v>652.66630591199998</v>
      </c>
      <c r="E13156" s="4">
        <f>VALUE(SUBSTITUTE(SUBSTITUTE(SUBSTITUTE(RIGHT(Table1[[#This Row],[raw_timestamp]],21),":","")," ",""),"-",""))</f>
        <v>214155655569152</v>
      </c>
      <c r="F13156" s="1">
        <f>IF(Table1[[#This Row],[raw_load]]&gt;30000,F13155,(IF(Table1[[#This Row],[raw_load]]=49.339761120941,F13155,Table1[[#This Row],[raw_load]])))</f>
        <v>1455.1497443697995</v>
      </c>
      <c r="G13156" s="1">
        <f>-Table1[[#This Row],[load_temp]]</f>
        <v>-1455.1497443697995</v>
      </c>
      <c r="H13156" s="1">
        <f>IF(Table1[[#This Row],[raw_pressure]]=-207.33292143,H13155,D13156)</f>
        <v>652.66630591199998</v>
      </c>
      <c r="I13156" s="1">
        <f>1013-Table1[[#This Row],[pressure_temp]]</f>
        <v>360.33369408800002</v>
      </c>
      <c r="J13156" s="1" t="str">
        <f>SUBSTITUTE(RIGHT(Table1[[#This Row],[file]],LEN(Table1[[#This Row],[file]])-16),"_"," ")</f>
        <v>neoprene 92mm open cell foam varying wall locations</v>
      </c>
    </row>
    <row r="13157" spans="1:10" hidden="1" x14ac:dyDescent="0.25">
      <c r="A13157" t="s">
        <v>13228</v>
      </c>
      <c r="B13157" t="s">
        <v>13178</v>
      </c>
      <c r="C13157">
        <v>49.339761120940999</v>
      </c>
      <c r="D13157">
        <v>613.63266601800012</v>
      </c>
      <c r="E13157" s="4">
        <f>VALUE(SUBSTITUTE(SUBSTITUTE(SUBSTITUTE(RIGHT(Table1[[#This Row],[raw_timestamp]],21),":","")," ",""),"-",""))</f>
        <v>214155655826649</v>
      </c>
      <c r="F13157" s="1">
        <f>IF(Table1[[#This Row],[raw_load]]&gt;30000,F13156,(IF(Table1[[#This Row],[raw_load]]=49.339761120941,F13156,Table1[[#This Row],[raw_load]])))</f>
        <v>1455.1497443697995</v>
      </c>
      <c r="G13157" s="1">
        <f>-Table1[[#This Row],[load_temp]]</f>
        <v>-1455.1497443697995</v>
      </c>
      <c r="H13157" s="1">
        <f>IF(Table1[[#This Row],[raw_pressure]]=-207.33292143,H13156,D13157)</f>
        <v>613.63266601800012</v>
      </c>
      <c r="I13157" s="1">
        <f>1013-Table1[[#This Row],[pressure_temp]]</f>
        <v>399.36733398199988</v>
      </c>
      <c r="J13157" s="1" t="str">
        <f>SUBSTITUTE(RIGHT(Table1[[#This Row],[file]],LEN(Table1[[#This Row],[file]])-16),"_"," ")</f>
        <v>neoprene 92mm open cell foam varying wall locations</v>
      </c>
    </row>
    <row r="13158" spans="1:10" hidden="1" x14ac:dyDescent="0.25">
      <c r="A13158" t="s">
        <v>13228</v>
      </c>
      <c r="B13158" t="s">
        <v>13179</v>
      </c>
      <c r="C13158">
        <v>819.41677214726587</v>
      </c>
      <c r="D13158">
        <v>528.01048818599998</v>
      </c>
      <c r="E13158" s="4">
        <f>VALUE(SUBSTITUTE(SUBSTITUTE(SUBSTITUTE(RIGHT(Table1[[#This Row],[raw_timestamp]],21),":","")," ",""),"-",""))</f>
        <v>214155656085336</v>
      </c>
      <c r="F13158" s="1">
        <f>IF(Table1[[#This Row],[raw_load]]&gt;30000,F13157,(IF(Table1[[#This Row],[raw_load]]=49.339761120941,F13157,Table1[[#This Row],[raw_load]])))</f>
        <v>819.41677214726587</v>
      </c>
      <c r="G13158" s="1">
        <f>-Table1[[#This Row],[load_temp]]</f>
        <v>-819.41677214726587</v>
      </c>
      <c r="H13158" s="1">
        <f>IF(Table1[[#This Row],[raw_pressure]]=-207.33292143,H13157,D13158)</f>
        <v>528.01048818599998</v>
      </c>
      <c r="I13158" s="1">
        <f>1013-Table1[[#This Row],[pressure_temp]]</f>
        <v>484.98951181400002</v>
      </c>
      <c r="J13158" s="1" t="str">
        <f>SUBSTITUTE(RIGHT(Table1[[#This Row],[file]],LEN(Table1[[#This Row],[file]])-16),"_"," ")</f>
        <v>neoprene 92mm open cell foam varying wall locations</v>
      </c>
    </row>
    <row r="13159" spans="1:10" hidden="1" x14ac:dyDescent="0.25">
      <c r="A13159" t="s">
        <v>13228</v>
      </c>
      <c r="B13159" t="s">
        <v>13180</v>
      </c>
      <c r="C13159">
        <v>582.43517565525417</v>
      </c>
      <c r="D13159">
        <v>495.27259666200001</v>
      </c>
      <c r="E13159" s="4">
        <f>VALUE(SUBSTITUTE(SUBSTITUTE(SUBSTITUTE(RIGHT(Table1[[#This Row],[raw_timestamp]],21),":","")," ",""),"-",""))</f>
        <v>214155656343955</v>
      </c>
      <c r="F13159" s="1">
        <f>IF(Table1[[#This Row],[raw_load]]&gt;30000,F13158,(IF(Table1[[#This Row],[raw_load]]=49.339761120941,F13158,Table1[[#This Row],[raw_load]])))</f>
        <v>582.43517565525417</v>
      </c>
      <c r="G13159" s="1">
        <f>-Table1[[#This Row],[load_temp]]</f>
        <v>-582.43517565525417</v>
      </c>
      <c r="H13159" s="1">
        <f>IF(Table1[[#This Row],[raw_pressure]]=-207.33292143,H13158,D13159)</f>
        <v>495.27259666200001</v>
      </c>
      <c r="I13159" s="1">
        <f>1013-Table1[[#This Row],[pressure_temp]]</f>
        <v>517.72740333799993</v>
      </c>
      <c r="J13159" s="1" t="str">
        <f>SUBSTITUTE(RIGHT(Table1[[#This Row],[file]],LEN(Table1[[#This Row],[file]])-16),"_"," ")</f>
        <v>neoprene 92mm open cell foam varying wall locations</v>
      </c>
    </row>
    <row r="13160" spans="1:10" hidden="1" x14ac:dyDescent="0.25">
      <c r="A13160" t="s">
        <v>13228</v>
      </c>
      <c r="B13160" t="s">
        <v>13181</v>
      </c>
      <c r="C13160">
        <v>386.38608443510805</v>
      </c>
      <c r="D13160">
        <v>485.19939927000001</v>
      </c>
      <c r="E13160" s="4">
        <f>VALUE(SUBSTITUTE(SUBSTITUTE(SUBSTITUTE(RIGHT(Table1[[#This Row],[raw_timestamp]],21),":","")," ",""),"-",""))</f>
        <v>214155656602735</v>
      </c>
      <c r="F13160" s="1">
        <f>IF(Table1[[#This Row],[raw_load]]&gt;30000,F13159,(IF(Table1[[#This Row],[raw_load]]=49.339761120941,F13159,Table1[[#This Row],[raw_load]])))</f>
        <v>386.38608443510805</v>
      </c>
      <c r="G13160" s="1">
        <f>-Table1[[#This Row],[load_temp]]</f>
        <v>-386.38608443510805</v>
      </c>
      <c r="H13160" s="1">
        <f>IF(Table1[[#This Row],[raw_pressure]]=-207.33292143,H13159,D13160)</f>
        <v>485.19939927000001</v>
      </c>
      <c r="I13160" s="1">
        <f>1013-Table1[[#This Row],[pressure_temp]]</f>
        <v>527.80060073000004</v>
      </c>
      <c r="J13160" s="1" t="str">
        <f>SUBSTITUTE(RIGHT(Table1[[#This Row],[file]],LEN(Table1[[#This Row],[file]])-16),"_"," ")</f>
        <v>neoprene 92mm open cell foam varying wall locations</v>
      </c>
    </row>
    <row r="13161" spans="1:10" hidden="1" x14ac:dyDescent="0.25">
      <c r="A13161" t="s">
        <v>13228</v>
      </c>
      <c r="B13161" t="s">
        <v>13182</v>
      </c>
      <c r="C13161">
        <v>124.64397698167436</v>
      </c>
      <c r="D13161">
        <v>490.23599796600007</v>
      </c>
      <c r="E13161" s="4">
        <f>VALUE(SUBSTITUTE(SUBSTITUTE(SUBSTITUTE(RIGHT(Table1[[#This Row],[raw_timestamp]],21),":","")," ",""),"-",""))</f>
        <v>214155656862130</v>
      </c>
      <c r="F13161" s="1">
        <f>IF(Table1[[#This Row],[raw_load]]&gt;30000,F13160,(IF(Table1[[#This Row],[raw_load]]=49.339761120941,F13160,Table1[[#This Row],[raw_load]])))</f>
        <v>124.64397698167436</v>
      </c>
      <c r="G13161" s="1">
        <f>-Table1[[#This Row],[load_temp]]</f>
        <v>-124.64397698167436</v>
      </c>
      <c r="H13161" s="1">
        <f>IF(Table1[[#This Row],[raw_pressure]]=-207.33292143,H13160,D13161)</f>
        <v>490.23599796600007</v>
      </c>
      <c r="I13161" s="1">
        <f>1013-Table1[[#This Row],[pressure_temp]]</f>
        <v>522.76400203399999</v>
      </c>
      <c r="J13161" s="1" t="str">
        <f>SUBSTITUTE(RIGHT(Table1[[#This Row],[file]],LEN(Table1[[#This Row],[file]])-16),"_"," ")</f>
        <v>neoprene 92mm open cell foam varying wall locations</v>
      </c>
    </row>
    <row r="13162" spans="1:10" hidden="1" x14ac:dyDescent="0.25">
      <c r="A13162" t="s">
        <v>13228</v>
      </c>
      <c r="B13162" t="s">
        <v>13183</v>
      </c>
      <c r="C13162">
        <v>-8.9514805143737011</v>
      </c>
      <c r="D13162">
        <v>470.08960318200008</v>
      </c>
      <c r="E13162" s="4">
        <f>VALUE(SUBSTITUTE(SUBSTITUTE(SUBSTITUTE(RIGHT(Table1[[#This Row],[raw_timestamp]],21),":","")," ",""),"-",""))</f>
        <v>214155657121505</v>
      </c>
      <c r="F13162" s="1">
        <f>IF(Table1[[#This Row],[raw_load]]&gt;30000,F13161,(IF(Table1[[#This Row],[raw_load]]=49.339761120941,F13161,Table1[[#This Row],[raw_load]])))</f>
        <v>-8.9514805143737011</v>
      </c>
      <c r="G13162" s="1">
        <f>-Table1[[#This Row],[load_temp]]</f>
        <v>8.9514805143737011</v>
      </c>
      <c r="H13162" s="1">
        <f>IF(Table1[[#This Row],[raw_pressure]]=-207.33292143,H13161,D13162)</f>
        <v>470.08960318200008</v>
      </c>
      <c r="I13162" s="1">
        <f>1013-Table1[[#This Row],[pressure_temp]]</f>
        <v>542.91039681799998</v>
      </c>
      <c r="J13162" s="1" t="str">
        <f>SUBSTITUTE(RIGHT(Table1[[#This Row],[file]],LEN(Table1[[#This Row],[file]])-16),"_"," ")</f>
        <v>neoprene 92mm open cell foam varying wall locations</v>
      </c>
    </row>
    <row r="13163" spans="1:10" hidden="1" x14ac:dyDescent="0.25">
      <c r="A13163" t="s">
        <v>13228</v>
      </c>
      <c r="B13163" t="s">
        <v>13184</v>
      </c>
      <c r="C13163">
        <v>-12.008128633902615</v>
      </c>
      <c r="D13163">
        <v>467.57130383400005</v>
      </c>
      <c r="E13163" s="4">
        <f>VALUE(SUBSTITUTE(SUBSTITUTE(SUBSTITUTE(RIGHT(Table1[[#This Row],[raw_timestamp]],21),":","")," ",""),"-",""))</f>
        <v>214155657380047</v>
      </c>
      <c r="F13163" s="1">
        <f>IF(Table1[[#This Row],[raw_load]]&gt;30000,F13162,(IF(Table1[[#This Row],[raw_load]]=49.339761120941,F13162,Table1[[#This Row],[raw_load]])))</f>
        <v>-12.008128633902615</v>
      </c>
      <c r="G13163" s="1">
        <f>-Table1[[#This Row],[load_temp]]</f>
        <v>12.008128633902615</v>
      </c>
      <c r="H13163" s="1">
        <f>IF(Table1[[#This Row],[raw_pressure]]=-207.33292143,H13162,D13163)</f>
        <v>467.57130383400005</v>
      </c>
      <c r="I13163" s="1">
        <f>1013-Table1[[#This Row],[pressure_temp]]</f>
        <v>545.42869616600001</v>
      </c>
      <c r="J13163" s="1" t="str">
        <f>SUBSTITUTE(RIGHT(Table1[[#This Row],[file]],LEN(Table1[[#This Row],[file]])-16),"_"," ")</f>
        <v>neoprene 92mm open cell foam varying wall locations</v>
      </c>
    </row>
    <row r="13164" spans="1:10" hidden="1" x14ac:dyDescent="0.25">
      <c r="A13164" t="s">
        <v>13228</v>
      </c>
      <c r="B13164" t="s">
        <v>13185</v>
      </c>
      <c r="C13164">
        <v>-13.303881597146505</v>
      </c>
      <c r="D13164">
        <v>453.72065742000001</v>
      </c>
      <c r="E13164" s="4">
        <f>VALUE(SUBSTITUTE(SUBSTITUTE(SUBSTITUTE(RIGHT(Table1[[#This Row],[raw_timestamp]],21),":","")," ",""),"-",""))</f>
        <v>214155657639459</v>
      </c>
      <c r="F13164" s="1">
        <f>IF(Table1[[#This Row],[raw_load]]&gt;30000,F13163,(IF(Table1[[#This Row],[raw_load]]=49.339761120941,F13163,Table1[[#This Row],[raw_load]])))</f>
        <v>-13.303881597146505</v>
      </c>
      <c r="G13164" s="1">
        <f>-Table1[[#This Row],[load_temp]]</f>
        <v>13.303881597146505</v>
      </c>
      <c r="H13164" s="1">
        <f>IF(Table1[[#This Row],[raw_pressure]]=-207.33292143,H13163,D13164)</f>
        <v>453.72065742000001</v>
      </c>
      <c r="I13164" s="1">
        <f>1013-Table1[[#This Row],[pressure_temp]]</f>
        <v>559.27934258000005</v>
      </c>
      <c r="J13164" s="1" t="str">
        <f>SUBSTITUTE(RIGHT(Table1[[#This Row],[file]],LEN(Table1[[#This Row],[file]])-16),"_"," ")</f>
        <v>neoprene 92mm open cell foam varying wall locations</v>
      </c>
    </row>
    <row r="13165" spans="1:10" hidden="1" x14ac:dyDescent="0.25">
      <c r="A13165" t="s">
        <v>13228</v>
      </c>
      <c r="B13165" t="s">
        <v>13186</v>
      </c>
      <c r="C13165">
        <v>-5.828383486058101</v>
      </c>
      <c r="D13165">
        <v>461.27555546400009</v>
      </c>
      <c r="E13165" s="4">
        <f>VALUE(SUBSTITUTE(SUBSTITUTE(SUBSTITUTE(RIGHT(Table1[[#This Row],[raw_timestamp]],21),":","")," ",""),"-",""))</f>
        <v>214155657898150</v>
      </c>
      <c r="F13165" s="1">
        <f>IF(Table1[[#This Row],[raw_load]]&gt;30000,F13164,(IF(Table1[[#This Row],[raw_load]]=49.339761120941,F13164,Table1[[#This Row],[raw_load]])))</f>
        <v>-5.828383486058101</v>
      </c>
      <c r="G13165" s="1">
        <f>-Table1[[#This Row],[load_temp]]</f>
        <v>5.828383486058101</v>
      </c>
      <c r="H13165" s="1">
        <f>IF(Table1[[#This Row],[raw_pressure]]=-207.33292143,H13164,D13165)</f>
        <v>461.27555546400009</v>
      </c>
      <c r="I13165" s="1">
        <f>1013-Table1[[#This Row],[pressure_temp]]</f>
        <v>551.72444453599996</v>
      </c>
      <c r="J13165" s="1" t="str">
        <f>SUBSTITUTE(RIGHT(Table1[[#This Row],[file]],LEN(Table1[[#This Row],[file]])-16),"_"," ")</f>
        <v>neoprene 92mm open cell foam varying wall locations</v>
      </c>
    </row>
    <row r="13166" spans="1:10" hidden="1" x14ac:dyDescent="0.25">
      <c r="A13166" t="s">
        <v>13228</v>
      </c>
      <c r="B13166" t="s">
        <v>13187</v>
      </c>
      <c r="C13166">
        <v>49.339761120940999</v>
      </c>
      <c r="D13166">
        <v>453.72065742000001</v>
      </c>
      <c r="E13166" s="4">
        <f>VALUE(SUBSTITUTE(SUBSTITUTE(SUBSTITUTE(RIGHT(Table1[[#This Row],[raw_timestamp]],21),":","")," ",""),"-",""))</f>
        <v>214155658155628</v>
      </c>
      <c r="F13166" s="1">
        <f>IF(Table1[[#This Row],[raw_load]]&gt;30000,F13165,(IF(Table1[[#This Row],[raw_load]]=49.339761120941,F13165,Table1[[#This Row],[raw_load]])))</f>
        <v>-5.828383486058101</v>
      </c>
      <c r="G13166" s="1">
        <f>-Table1[[#This Row],[load_temp]]</f>
        <v>5.828383486058101</v>
      </c>
      <c r="H13166" s="1">
        <f>IF(Table1[[#This Row],[raw_pressure]]=-207.33292143,H13165,D13166)</f>
        <v>453.72065742000001</v>
      </c>
      <c r="I13166" s="1">
        <f>1013-Table1[[#This Row],[pressure_temp]]</f>
        <v>559.27934258000005</v>
      </c>
      <c r="J13166" s="1" t="str">
        <f>SUBSTITUTE(RIGHT(Table1[[#This Row],[file]],LEN(Table1[[#This Row],[file]])-16),"_"," ")</f>
        <v>neoprene 92mm open cell foam varying wall locations</v>
      </c>
    </row>
    <row r="13167" spans="1:10" hidden="1" x14ac:dyDescent="0.25">
      <c r="A13167" t="s">
        <v>13228</v>
      </c>
      <c r="B13167" t="s">
        <v>13188</v>
      </c>
      <c r="C13167">
        <v>-4.5990794316008987</v>
      </c>
      <c r="D13167">
        <v>454.97980709400002</v>
      </c>
      <c r="E13167" s="4">
        <f>VALUE(SUBSTITUTE(SUBSTITUTE(SUBSTITUTE(RIGHT(Table1[[#This Row],[raw_timestamp]],21),":","")," ",""),"-",""))</f>
        <v>214155658414438</v>
      </c>
      <c r="F13167" s="1">
        <f>IF(Table1[[#This Row],[raw_load]]&gt;30000,F13166,(IF(Table1[[#This Row],[raw_load]]=49.339761120941,F13166,Table1[[#This Row],[raw_load]])))</f>
        <v>-4.5990794316008987</v>
      </c>
      <c r="G13167" s="1">
        <f>-Table1[[#This Row],[load_temp]]</f>
        <v>4.5990794316008987</v>
      </c>
      <c r="H13167" s="1">
        <f>IF(Table1[[#This Row],[raw_pressure]]=-207.33292143,H13166,D13167)</f>
        <v>454.97980709400002</v>
      </c>
      <c r="I13167" s="1">
        <f>1013-Table1[[#This Row],[pressure_temp]]</f>
        <v>558.02019290599992</v>
      </c>
      <c r="J13167" s="1" t="str">
        <f>SUBSTITUTE(RIGHT(Table1[[#This Row],[file]],LEN(Table1[[#This Row],[file]])-16),"_"," ")</f>
        <v>neoprene 92mm open cell foam varying wall locations</v>
      </c>
    </row>
    <row r="13168" spans="1:10" hidden="1" x14ac:dyDescent="0.25">
      <c r="A13168" t="s">
        <v>13228</v>
      </c>
      <c r="B13168" t="s">
        <v>13189</v>
      </c>
      <c r="C13168">
        <v>-3.9345906806657269</v>
      </c>
      <c r="D13168">
        <v>442.38831035400011</v>
      </c>
      <c r="E13168" s="4">
        <f>VALUE(SUBSTITUTE(SUBSTITUTE(SUBSTITUTE(RIGHT(Table1[[#This Row],[raw_timestamp]],21),":","")," ",""),"-",""))</f>
        <v>214155658673282</v>
      </c>
      <c r="F13168" s="1">
        <f>IF(Table1[[#This Row],[raw_load]]&gt;30000,F13167,(IF(Table1[[#This Row],[raw_load]]=49.339761120941,F13167,Table1[[#This Row],[raw_load]])))</f>
        <v>-3.9345906806657269</v>
      </c>
      <c r="G13168" s="1">
        <f>-Table1[[#This Row],[load_temp]]</f>
        <v>3.9345906806657269</v>
      </c>
      <c r="H13168" s="1">
        <f>IF(Table1[[#This Row],[raw_pressure]]=-207.33292143,H13167,D13168)</f>
        <v>442.38831035400011</v>
      </c>
      <c r="I13168" s="1">
        <f>1013-Table1[[#This Row],[pressure_temp]]</f>
        <v>570.61168964599983</v>
      </c>
      <c r="J13168" s="1" t="str">
        <f>SUBSTITUTE(RIGHT(Table1[[#This Row],[file]],LEN(Table1[[#This Row],[file]])-16),"_"," ")</f>
        <v>neoprene 92mm open cell foam varying wall locations</v>
      </c>
    </row>
    <row r="13169" spans="1:10" hidden="1" x14ac:dyDescent="0.25">
      <c r="A13169" t="s">
        <v>13228</v>
      </c>
      <c r="B13169" t="s">
        <v>13190</v>
      </c>
      <c r="C13169">
        <v>-6.7752799729872999</v>
      </c>
      <c r="D13169">
        <v>442.38831035400011</v>
      </c>
      <c r="E13169" s="4">
        <f>VALUE(SUBSTITUTE(SUBSTITUTE(SUBSTITUTE(RIGHT(Table1[[#This Row],[raw_timestamp]],21),":","")," ",""),"-",""))</f>
        <v>214155658932166</v>
      </c>
      <c r="F13169" s="1">
        <f>IF(Table1[[#This Row],[raw_load]]&gt;30000,F13168,(IF(Table1[[#This Row],[raw_load]]=49.339761120941,F13168,Table1[[#This Row],[raw_load]])))</f>
        <v>-6.7752799729872999</v>
      </c>
      <c r="G13169" s="1">
        <f>-Table1[[#This Row],[load_temp]]</f>
        <v>6.7752799729872999</v>
      </c>
      <c r="H13169" s="1">
        <f>IF(Table1[[#This Row],[raw_pressure]]=-207.33292143,H13168,D13169)</f>
        <v>442.38831035400011</v>
      </c>
      <c r="I13169" s="1">
        <f>1013-Table1[[#This Row],[pressure_temp]]</f>
        <v>570.61168964599983</v>
      </c>
      <c r="J13169" s="1" t="str">
        <f>SUBSTITUTE(RIGHT(Table1[[#This Row],[file]],LEN(Table1[[#This Row],[file]])-16),"_"," ")</f>
        <v>neoprene 92mm open cell foam varying wall locations</v>
      </c>
    </row>
    <row r="13170" spans="1:10" hidden="1" x14ac:dyDescent="0.25">
      <c r="A13170" t="s">
        <v>13228</v>
      </c>
      <c r="B13170" t="s">
        <v>13191</v>
      </c>
      <c r="C13170">
        <v>-7.4065441852961156</v>
      </c>
      <c r="D13170">
        <v>443.64746002800001</v>
      </c>
      <c r="E13170" s="4">
        <f>VALUE(SUBSTITUTE(SUBSTITUTE(SUBSTITUTE(RIGHT(Table1[[#This Row],[raw_timestamp]],21),":","")," ",""),"-",""))</f>
        <v>214155659191668</v>
      </c>
      <c r="F13170" s="1">
        <f>IF(Table1[[#This Row],[raw_load]]&gt;30000,F13169,(IF(Table1[[#This Row],[raw_load]]=49.339761120941,F13169,Table1[[#This Row],[raw_load]])))</f>
        <v>-7.4065441852961156</v>
      </c>
      <c r="G13170" s="1">
        <f>-Table1[[#This Row],[load_temp]]</f>
        <v>7.4065441852961156</v>
      </c>
      <c r="H13170" s="1">
        <f>IF(Table1[[#This Row],[raw_pressure]]=-207.33292143,H13169,D13170)</f>
        <v>443.64746002800001</v>
      </c>
      <c r="I13170" s="1">
        <f>1013-Table1[[#This Row],[pressure_temp]]</f>
        <v>569.35253997199993</v>
      </c>
      <c r="J13170" s="1" t="str">
        <f>SUBSTITUTE(RIGHT(Table1[[#This Row],[file]],LEN(Table1[[#This Row],[file]])-16),"_"," ")</f>
        <v>neoprene 92mm open cell foam varying wall locations</v>
      </c>
    </row>
    <row r="13171" spans="1:10" hidden="1" x14ac:dyDescent="0.25">
      <c r="A13171" t="s">
        <v>13228</v>
      </c>
      <c r="B13171" t="s">
        <v>13192</v>
      </c>
      <c r="C13171">
        <v>-7.7304825103401127</v>
      </c>
      <c r="D13171">
        <v>448.68405872400007</v>
      </c>
      <c r="E13171" s="4">
        <f>VALUE(SUBSTITUTE(SUBSTITUTE(SUBSTITUTE(RIGHT(Table1[[#This Row],[raw_timestamp]],21),":","")," ",""),"-",""))</f>
        <v>214155659450991</v>
      </c>
      <c r="F13171" s="1">
        <f>IF(Table1[[#This Row],[raw_load]]&gt;30000,F13170,(IF(Table1[[#This Row],[raw_load]]=49.339761120941,F13170,Table1[[#This Row],[raw_load]])))</f>
        <v>-7.7304825103401127</v>
      </c>
      <c r="G13171" s="1">
        <f>-Table1[[#This Row],[load_temp]]</f>
        <v>7.7304825103401127</v>
      </c>
      <c r="H13171" s="1">
        <f>IF(Table1[[#This Row],[raw_pressure]]=-207.33292143,H13170,D13171)</f>
        <v>448.68405872400007</v>
      </c>
      <c r="I13171" s="1">
        <f>1013-Table1[[#This Row],[pressure_temp]]</f>
        <v>564.31594127599988</v>
      </c>
      <c r="J13171" s="1" t="str">
        <f>SUBSTITUTE(RIGHT(Table1[[#This Row],[file]],LEN(Table1[[#This Row],[file]])-16),"_"," ")</f>
        <v>neoprene 92mm open cell foam varying wall locations</v>
      </c>
    </row>
    <row r="13172" spans="1:10" hidden="1" x14ac:dyDescent="0.25">
      <c r="A13172" t="s">
        <v>13228</v>
      </c>
      <c r="B13172" t="s">
        <v>13193</v>
      </c>
      <c r="C13172">
        <v>-5.986199623368293</v>
      </c>
      <c r="D13172">
        <v>422.24191557</v>
      </c>
      <c r="E13172" s="4">
        <f>VALUE(SUBSTITUTE(SUBSTITUTE(SUBSTITUTE(RIGHT(Table1[[#This Row],[raw_timestamp]],21),":","")," ",""),"-",""))</f>
        <v>214155659709578</v>
      </c>
      <c r="F13172" s="1">
        <f>IF(Table1[[#This Row],[raw_load]]&gt;30000,F13171,(IF(Table1[[#This Row],[raw_load]]=49.339761120941,F13171,Table1[[#This Row],[raw_load]])))</f>
        <v>-5.986199623368293</v>
      </c>
      <c r="G13172" s="1">
        <f>-Table1[[#This Row],[load_temp]]</f>
        <v>5.986199623368293</v>
      </c>
      <c r="H13172" s="1">
        <f>IF(Table1[[#This Row],[raw_pressure]]=-207.33292143,H13171,D13172)</f>
        <v>422.24191557</v>
      </c>
      <c r="I13172" s="1">
        <f>1013-Table1[[#This Row],[pressure_temp]]</f>
        <v>590.75808443000005</v>
      </c>
      <c r="J13172" s="1" t="str">
        <f>SUBSTITUTE(RIGHT(Table1[[#This Row],[file]],LEN(Table1[[#This Row],[file]])-16),"_"," ")</f>
        <v>neoprene 92mm open cell foam varying wall locations</v>
      </c>
    </row>
    <row r="13173" spans="1:10" hidden="1" x14ac:dyDescent="0.25">
      <c r="A13173" t="s">
        <v>13228</v>
      </c>
      <c r="B13173" t="s">
        <v>13194</v>
      </c>
      <c r="C13173">
        <v>-4.1920800969230356</v>
      </c>
      <c r="D13173">
        <v>427.27851426600006</v>
      </c>
      <c r="E13173" s="4">
        <f>VALUE(SUBSTITUTE(SUBSTITUTE(SUBSTITUTE(RIGHT(Table1[[#This Row],[raw_timestamp]],21),":","")," ",""),"-",""))</f>
        <v>214155659968221</v>
      </c>
      <c r="F13173" s="1">
        <f>IF(Table1[[#This Row],[raw_load]]&gt;30000,F13172,(IF(Table1[[#This Row],[raw_load]]=49.339761120941,F13172,Table1[[#This Row],[raw_load]])))</f>
        <v>-4.1920800969230356</v>
      </c>
      <c r="G13173" s="1">
        <f>-Table1[[#This Row],[load_temp]]</f>
        <v>4.1920800969230356</v>
      </c>
      <c r="H13173" s="1">
        <f>IF(Table1[[#This Row],[raw_pressure]]=-207.33292143,H13172,D13173)</f>
        <v>427.27851426600006</v>
      </c>
      <c r="I13173" s="1">
        <f>1013-Table1[[#This Row],[pressure_temp]]</f>
        <v>585.721485734</v>
      </c>
      <c r="J13173" s="1" t="str">
        <f>SUBSTITUTE(RIGHT(Table1[[#This Row],[file]],LEN(Table1[[#This Row],[file]])-16),"_"," ")</f>
        <v>neoprene 92mm open cell foam varying wall locations</v>
      </c>
    </row>
    <row r="13174" spans="1:10" hidden="1" x14ac:dyDescent="0.25">
      <c r="A13174" t="s">
        <v>13228</v>
      </c>
      <c r="B13174" t="s">
        <v>13195</v>
      </c>
      <c r="C13174">
        <v>49.339761120940999</v>
      </c>
      <c r="D13174">
        <v>426.01936459200004</v>
      </c>
      <c r="E13174" s="4">
        <f>VALUE(SUBSTITUTE(SUBSTITUTE(SUBSTITUTE(RIGHT(Table1[[#This Row],[raw_timestamp]],21),":","")," ",""),"-",""))</f>
        <v>214155700225640</v>
      </c>
      <c r="F13174" s="1">
        <f>IF(Table1[[#This Row],[raw_load]]&gt;30000,F13173,(IF(Table1[[#This Row],[raw_load]]=49.339761120941,F13173,Table1[[#This Row],[raw_load]])))</f>
        <v>-4.1920800969230356</v>
      </c>
      <c r="G13174" s="1">
        <f>-Table1[[#This Row],[load_temp]]</f>
        <v>4.1920800969230356</v>
      </c>
      <c r="H13174" s="1">
        <f>IF(Table1[[#This Row],[raw_pressure]]=-207.33292143,H13173,D13174)</f>
        <v>426.01936459200004</v>
      </c>
      <c r="I13174" s="1">
        <f>1013-Table1[[#This Row],[pressure_temp]]</f>
        <v>586.9806354079999</v>
      </c>
      <c r="J13174" s="1" t="str">
        <f>SUBSTITUTE(RIGHT(Table1[[#This Row],[file]],LEN(Table1[[#This Row],[file]])-16),"_"," ")</f>
        <v>neoprene 92mm open cell foam varying wall locations</v>
      </c>
    </row>
    <row r="13175" spans="1:10" hidden="1" x14ac:dyDescent="0.25">
      <c r="A13175" t="s">
        <v>13228</v>
      </c>
      <c r="B13175" t="s">
        <v>13196</v>
      </c>
      <c r="C13175">
        <v>-6.708831064200564</v>
      </c>
      <c r="D13175">
        <v>448.68405872400007</v>
      </c>
      <c r="E13175" s="4">
        <f>VALUE(SUBSTITUTE(SUBSTITUTE(SUBSTITUTE(RIGHT(Table1[[#This Row],[raw_timestamp]],21),":","")," ",""),"-",""))</f>
        <v>214155700484309</v>
      </c>
      <c r="F13175" s="1">
        <f>IF(Table1[[#This Row],[raw_load]]&gt;30000,F13174,(IF(Table1[[#This Row],[raw_load]]=49.339761120941,F13174,Table1[[#This Row],[raw_load]])))</f>
        <v>-6.708831064200564</v>
      </c>
      <c r="G13175" s="1">
        <f>-Table1[[#This Row],[load_temp]]</f>
        <v>6.708831064200564</v>
      </c>
      <c r="H13175" s="1">
        <f>IF(Table1[[#This Row],[raw_pressure]]=-207.33292143,H13174,D13175)</f>
        <v>448.68405872400007</v>
      </c>
      <c r="I13175" s="1">
        <f>1013-Table1[[#This Row],[pressure_temp]]</f>
        <v>564.31594127599988</v>
      </c>
      <c r="J13175" s="1" t="str">
        <f>SUBSTITUTE(RIGHT(Table1[[#This Row],[file]],LEN(Table1[[#This Row],[file]])-16),"_"," ")</f>
        <v>neoprene 92mm open cell foam varying wall locations</v>
      </c>
    </row>
    <row r="13176" spans="1:10" hidden="1" x14ac:dyDescent="0.25">
      <c r="A13176" t="s">
        <v>13228</v>
      </c>
      <c r="B13176" t="s">
        <v>13197</v>
      </c>
      <c r="C13176">
        <v>-5.3134048220096046</v>
      </c>
      <c r="D13176">
        <v>437.35171165800006</v>
      </c>
      <c r="E13176" s="4">
        <f>VALUE(SUBSTITUTE(SUBSTITUTE(SUBSTITUTE(RIGHT(Table1[[#This Row],[raw_timestamp]],21),":","")," ",""),"-",""))</f>
        <v>214155700742999</v>
      </c>
      <c r="F13176" s="1">
        <f>IF(Table1[[#This Row],[raw_load]]&gt;30000,F13175,(IF(Table1[[#This Row],[raw_load]]=49.339761120941,F13175,Table1[[#This Row],[raw_load]])))</f>
        <v>-5.3134048220096046</v>
      </c>
      <c r="G13176" s="1">
        <f>-Table1[[#This Row],[load_temp]]</f>
        <v>5.3134048220096046</v>
      </c>
      <c r="H13176" s="1">
        <f>IF(Table1[[#This Row],[raw_pressure]]=-207.33292143,H13175,D13176)</f>
        <v>437.35171165800006</v>
      </c>
      <c r="I13176" s="1">
        <f>1013-Table1[[#This Row],[pressure_temp]]</f>
        <v>575.64828834199989</v>
      </c>
      <c r="J13176" s="1" t="str">
        <f>SUBSTITUTE(RIGHT(Table1[[#This Row],[file]],LEN(Table1[[#This Row],[file]])-16),"_"," ")</f>
        <v>neoprene 92mm open cell foam varying wall locations</v>
      </c>
    </row>
    <row r="13177" spans="1:10" hidden="1" x14ac:dyDescent="0.25">
      <c r="A13177" t="s">
        <v>13228</v>
      </c>
      <c r="B13177" t="s">
        <v>13198</v>
      </c>
      <c r="C13177">
        <v>-4.8565686793921827</v>
      </c>
      <c r="D13177">
        <v>444.90660970200003</v>
      </c>
      <c r="E13177" s="4">
        <f>VALUE(SUBSTITUTE(SUBSTITUTE(SUBSTITUTE(RIGHT(Table1[[#This Row],[raw_timestamp]],21),":","")," ",""),"-",""))</f>
        <v>214155701001669</v>
      </c>
      <c r="F13177" s="1">
        <f>IF(Table1[[#This Row],[raw_load]]&gt;30000,F13176,(IF(Table1[[#This Row],[raw_load]]=49.339761120941,F13176,Table1[[#This Row],[raw_load]])))</f>
        <v>-4.8565686793921827</v>
      </c>
      <c r="G13177" s="1">
        <f>-Table1[[#This Row],[load_temp]]</f>
        <v>4.8565686793921827</v>
      </c>
      <c r="H13177" s="1">
        <f>IF(Table1[[#This Row],[raw_pressure]]=-207.33292143,H13176,D13177)</f>
        <v>444.90660970200003</v>
      </c>
      <c r="I13177" s="1">
        <f>1013-Table1[[#This Row],[pressure_temp]]</f>
        <v>568.09339029800003</v>
      </c>
      <c r="J13177" s="1" t="str">
        <f>SUBSTITUTE(RIGHT(Table1[[#This Row],[file]],LEN(Table1[[#This Row],[file]])-16),"_"," ")</f>
        <v>neoprene 92mm open cell foam varying wall locations</v>
      </c>
    </row>
    <row r="13178" spans="1:10" hidden="1" x14ac:dyDescent="0.25">
      <c r="A13178" t="s">
        <v>13228</v>
      </c>
      <c r="B13178" t="s">
        <v>13199</v>
      </c>
      <c r="C13178">
        <v>-5.6954858369507493</v>
      </c>
      <c r="D13178">
        <v>434.83341231000003</v>
      </c>
      <c r="E13178" s="4">
        <f>VALUE(SUBSTITUTE(SUBSTITUTE(SUBSTITUTE(RIGHT(Table1[[#This Row],[raw_timestamp]],21),":","")," ",""),"-",""))</f>
        <v>214155701261600</v>
      </c>
      <c r="F13178" s="1">
        <f>IF(Table1[[#This Row],[raw_load]]&gt;30000,F13177,(IF(Table1[[#This Row],[raw_load]]=49.339761120941,F13177,Table1[[#This Row],[raw_load]])))</f>
        <v>-5.6954858369507493</v>
      </c>
      <c r="G13178" s="1">
        <f>-Table1[[#This Row],[load_temp]]</f>
        <v>5.6954858369507493</v>
      </c>
      <c r="H13178" s="1">
        <f>IF(Table1[[#This Row],[raw_pressure]]=-207.33292143,H13177,D13178)</f>
        <v>434.83341231000003</v>
      </c>
      <c r="I13178" s="1">
        <f>1013-Table1[[#This Row],[pressure_temp]]</f>
        <v>578.16658768999991</v>
      </c>
      <c r="J13178" s="1" t="str">
        <f>SUBSTITUTE(RIGHT(Table1[[#This Row],[file]],LEN(Table1[[#This Row],[file]])-16),"_"," ")</f>
        <v>neoprene 92mm open cell foam varying wall locations</v>
      </c>
    </row>
    <row r="13179" spans="1:10" hidden="1" x14ac:dyDescent="0.25">
      <c r="A13179" t="s">
        <v>13228</v>
      </c>
      <c r="B13179" t="s">
        <v>13200</v>
      </c>
      <c r="C13179">
        <v>-5.7619345772713642</v>
      </c>
      <c r="D13179">
        <v>447.42490905000005</v>
      </c>
      <c r="E13179" s="4">
        <f>VALUE(SUBSTITUTE(SUBSTITUTE(SUBSTITUTE(RIGHT(Table1[[#This Row],[raw_timestamp]],21),":","")," ",""),"-",""))</f>
        <v>214155701521671</v>
      </c>
      <c r="F13179" s="1">
        <f>IF(Table1[[#This Row],[raw_load]]&gt;30000,F13178,(IF(Table1[[#This Row],[raw_load]]=49.339761120941,F13178,Table1[[#This Row],[raw_load]])))</f>
        <v>-5.7619345772713642</v>
      </c>
      <c r="G13179" s="1">
        <f>-Table1[[#This Row],[load_temp]]</f>
        <v>5.7619345772713642</v>
      </c>
      <c r="H13179" s="1">
        <f>IF(Table1[[#This Row],[raw_pressure]]=-207.33292143,H13178,D13179)</f>
        <v>447.42490905000005</v>
      </c>
      <c r="I13179" s="1">
        <f>1013-Table1[[#This Row],[pressure_temp]]</f>
        <v>565.57509095</v>
      </c>
      <c r="J13179" s="1" t="str">
        <f>SUBSTITUTE(RIGHT(Table1[[#This Row],[file]],LEN(Table1[[#This Row],[file]])-16),"_"," ")</f>
        <v>neoprene 92mm open cell foam varying wall locations</v>
      </c>
    </row>
    <row r="13180" spans="1:10" hidden="1" x14ac:dyDescent="0.25">
      <c r="A13180" t="s">
        <v>13228</v>
      </c>
      <c r="B13180" t="s">
        <v>13201</v>
      </c>
      <c r="C13180">
        <v>-7.0078510695078418</v>
      </c>
      <c r="D13180">
        <v>436.09256198400004</v>
      </c>
      <c r="E13180" s="4">
        <f>VALUE(SUBSTITUTE(SUBSTITUTE(SUBSTITUTE(RIGHT(Table1[[#This Row],[raw_timestamp]],21),":","")," ",""),"-",""))</f>
        <v>214155701781261</v>
      </c>
      <c r="F13180" s="1">
        <f>IF(Table1[[#This Row],[raw_load]]&gt;30000,F13179,(IF(Table1[[#This Row],[raw_load]]=49.339761120941,F13179,Table1[[#This Row],[raw_load]])))</f>
        <v>-7.0078510695078418</v>
      </c>
      <c r="G13180" s="1">
        <f>-Table1[[#This Row],[load_temp]]</f>
        <v>7.0078510695078418</v>
      </c>
      <c r="H13180" s="1">
        <f>IF(Table1[[#This Row],[raw_pressure]]=-207.33292143,H13179,D13180)</f>
        <v>436.09256198400004</v>
      </c>
      <c r="I13180" s="1">
        <f>1013-Table1[[#This Row],[pressure_temp]]</f>
        <v>576.90743801600001</v>
      </c>
      <c r="J13180" s="1" t="str">
        <f>SUBSTITUTE(RIGHT(Table1[[#This Row],[file]],LEN(Table1[[#This Row],[file]])-16),"_"," ")</f>
        <v>neoprene 92mm open cell foam varying wall locations</v>
      </c>
    </row>
    <row r="13181" spans="1:10" hidden="1" x14ac:dyDescent="0.25">
      <c r="A13181" t="s">
        <v>13228</v>
      </c>
      <c r="B13181" t="s">
        <v>13202</v>
      </c>
      <c r="C13181">
        <v>-8.3617467226488316</v>
      </c>
      <c r="D13181">
        <v>443.64746002800001</v>
      </c>
      <c r="E13181" s="4">
        <f>VALUE(SUBSTITUTE(SUBSTITUTE(SUBSTITUTE(RIGHT(Table1[[#This Row],[raw_timestamp]],21),":","")," ",""),"-",""))</f>
        <v>214155702039824</v>
      </c>
      <c r="F13181" s="1">
        <f>IF(Table1[[#This Row],[raw_load]]&gt;30000,F13180,(IF(Table1[[#This Row],[raw_load]]=49.339761120941,F13180,Table1[[#This Row],[raw_load]])))</f>
        <v>-8.3617467226488316</v>
      </c>
      <c r="G13181" s="1">
        <f>-Table1[[#This Row],[load_temp]]</f>
        <v>8.3617467226488316</v>
      </c>
      <c r="H13181" s="1">
        <f>IF(Table1[[#This Row],[raw_pressure]]=-207.33292143,H13180,D13181)</f>
        <v>443.64746002800001</v>
      </c>
      <c r="I13181" s="1">
        <f>1013-Table1[[#This Row],[pressure_temp]]</f>
        <v>569.35253997199993</v>
      </c>
      <c r="J13181" s="1" t="str">
        <f>SUBSTITUTE(RIGHT(Table1[[#This Row],[file]],LEN(Table1[[#This Row],[file]])-16),"_"," ")</f>
        <v>neoprene 92mm open cell foam varying wall locations</v>
      </c>
    </row>
    <row r="13182" spans="1:10" hidden="1" x14ac:dyDescent="0.25">
      <c r="A13182" t="s">
        <v>13228</v>
      </c>
      <c r="B13182" t="s">
        <v>13203</v>
      </c>
      <c r="C13182">
        <v>-6.7420554343609433</v>
      </c>
      <c r="D13182">
        <v>439.87001100600008</v>
      </c>
      <c r="E13182" s="4">
        <f>VALUE(SUBSTITUTE(SUBSTITUTE(SUBSTITUTE(RIGHT(Table1[[#This Row],[raw_timestamp]],21),":","")," ",""),"-",""))</f>
        <v>214155702299251</v>
      </c>
      <c r="F13182" s="1">
        <f>IF(Table1[[#This Row],[raw_load]]&gt;30000,F13181,(IF(Table1[[#This Row],[raw_load]]=49.339761120941,F13181,Table1[[#This Row],[raw_load]])))</f>
        <v>-6.7420554343609433</v>
      </c>
      <c r="G13182" s="1">
        <f>-Table1[[#This Row],[load_temp]]</f>
        <v>6.7420554343609433</v>
      </c>
      <c r="H13182" s="1">
        <f>IF(Table1[[#This Row],[raw_pressure]]=-207.33292143,H13181,D13182)</f>
        <v>439.87001100600008</v>
      </c>
      <c r="I13182" s="1">
        <f>1013-Table1[[#This Row],[pressure_temp]]</f>
        <v>573.12998899399986</v>
      </c>
      <c r="J13182" s="1" t="str">
        <f>SUBSTITUTE(RIGHT(Table1[[#This Row],[file]],LEN(Table1[[#This Row],[file]])-16),"_"," ")</f>
        <v>neoprene 92mm open cell foam varying wall locations</v>
      </c>
    </row>
    <row r="13183" spans="1:10" hidden="1" x14ac:dyDescent="0.25">
      <c r="A13183" t="s">
        <v>13228</v>
      </c>
      <c r="B13183" t="s">
        <v>13204</v>
      </c>
      <c r="C13183">
        <v>-5.0393031364390932</v>
      </c>
      <c r="D13183">
        <v>444.90660970200003</v>
      </c>
      <c r="E13183" s="4">
        <f>VALUE(SUBSTITUTE(SUBSTITUTE(SUBSTITUTE(RIGHT(Table1[[#This Row],[raw_timestamp]],21),":","")," ",""),"-",""))</f>
        <v>214155702557944</v>
      </c>
      <c r="F13183" s="1">
        <f>IF(Table1[[#This Row],[raw_load]]&gt;30000,F13182,(IF(Table1[[#This Row],[raw_load]]=49.339761120941,F13182,Table1[[#This Row],[raw_load]])))</f>
        <v>-5.0393031364390932</v>
      </c>
      <c r="G13183" s="1">
        <f>-Table1[[#This Row],[load_temp]]</f>
        <v>5.0393031364390932</v>
      </c>
      <c r="H13183" s="1">
        <f>IF(Table1[[#This Row],[raw_pressure]]=-207.33292143,H13182,D13183)</f>
        <v>444.90660970200003</v>
      </c>
      <c r="I13183" s="1">
        <f>1013-Table1[[#This Row],[pressure_temp]]</f>
        <v>568.09339029800003</v>
      </c>
      <c r="J13183" s="1" t="str">
        <f>SUBSTITUTE(RIGHT(Table1[[#This Row],[file]],LEN(Table1[[#This Row],[file]])-16),"_"," ")</f>
        <v>neoprene 92mm open cell foam varying wall locations</v>
      </c>
    </row>
    <row r="13184" spans="1:10" hidden="1" x14ac:dyDescent="0.25">
      <c r="A13184" t="s">
        <v>13228</v>
      </c>
      <c r="B13184" t="s">
        <v>13205</v>
      </c>
      <c r="C13184">
        <v>-3.4943668073614589</v>
      </c>
      <c r="D13184">
        <v>449.94320839800008</v>
      </c>
      <c r="E13184" s="4">
        <f>VALUE(SUBSTITUTE(SUBSTITUTE(SUBSTITUTE(RIGHT(Table1[[#This Row],[raw_timestamp]],21),":","")," ",""),"-",""))</f>
        <v>214155702816850</v>
      </c>
      <c r="F13184" s="1">
        <f>IF(Table1[[#This Row],[raw_load]]&gt;30000,F13183,(IF(Table1[[#This Row],[raw_load]]=49.339761120941,F13183,Table1[[#This Row],[raw_load]])))</f>
        <v>-3.4943668073614589</v>
      </c>
      <c r="G13184" s="1">
        <f>-Table1[[#This Row],[load_temp]]</f>
        <v>3.4943668073614589</v>
      </c>
      <c r="H13184" s="1">
        <f>IF(Table1[[#This Row],[raw_pressure]]=-207.33292143,H13183,D13184)</f>
        <v>449.94320839800008</v>
      </c>
      <c r="I13184" s="1">
        <f>1013-Table1[[#This Row],[pressure_temp]]</f>
        <v>563.05679160199998</v>
      </c>
      <c r="J13184" s="1" t="str">
        <f>SUBSTITUTE(RIGHT(Table1[[#This Row],[file]],LEN(Table1[[#This Row],[file]])-16),"_"," ")</f>
        <v>neoprene 92mm open cell foam varying wall locations</v>
      </c>
    </row>
    <row r="13185" spans="1:10" hidden="1" x14ac:dyDescent="0.25">
      <c r="A13185" t="s">
        <v>13228</v>
      </c>
      <c r="B13185" t="s">
        <v>13206</v>
      </c>
      <c r="C13185">
        <v>-11.534680390437966</v>
      </c>
      <c r="D13185">
        <v>528.01048818599998</v>
      </c>
      <c r="E13185" s="4">
        <f>VALUE(SUBSTITUTE(SUBSTITUTE(SUBSTITUTE(RIGHT(Table1[[#This Row],[raw_timestamp]],21),":","")," ",""),"-",""))</f>
        <v>214155703075530</v>
      </c>
      <c r="F13185" s="1">
        <f>IF(Table1[[#This Row],[raw_load]]&gt;30000,F13184,(IF(Table1[[#This Row],[raw_load]]=49.339761120941,F13184,Table1[[#This Row],[raw_load]])))</f>
        <v>-11.534680390437966</v>
      </c>
      <c r="G13185" s="1">
        <f>-Table1[[#This Row],[load_temp]]</f>
        <v>11.534680390437966</v>
      </c>
      <c r="H13185" s="1">
        <f>IF(Table1[[#This Row],[raw_pressure]]=-207.33292143,H13184,D13185)</f>
        <v>528.01048818599998</v>
      </c>
      <c r="I13185" s="1">
        <f>1013-Table1[[#This Row],[pressure_temp]]</f>
        <v>484.98951181400002</v>
      </c>
      <c r="J13185" s="1" t="str">
        <f>SUBSTITUTE(RIGHT(Table1[[#This Row],[file]],LEN(Table1[[#This Row],[file]])-16),"_"," ")</f>
        <v>neoprene 92mm open cell foam varying wall locations</v>
      </c>
    </row>
    <row r="13186" spans="1:10" hidden="1" x14ac:dyDescent="0.25">
      <c r="A13186" t="s">
        <v>13228</v>
      </c>
      <c r="B13186" t="s">
        <v>13207</v>
      </c>
      <c r="C13186">
        <v>-8.2786857130149656</v>
      </c>
      <c r="D13186">
        <v>589.70882221199997</v>
      </c>
      <c r="E13186" s="4">
        <f>VALUE(SUBSTITUTE(SUBSTITUTE(SUBSTITUTE(RIGHT(Table1[[#This Row],[raw_timestamp]],21),":","")," ",""),"-",""))</f>
        <v>214155703334300</v>
      </c>
      <c r="F13186" s="1">
        <f>IF(Table1[[#This Row],[raw_load]]&gt;30000,F13185,(IF(Table1[[#This Row],[raw_load]]=49.339761120941,F13185,Table1[[#This Row],[raw_load]])))</f>
        <v>-8.2786857130149656</v>
      </c>
      <c r="G13186" s="1">
        <f>-Table1[[#This Row],[load_temp]]</f>
        <v>8.2786857130149656</v>
      </c>
      <c r="H13186" s="1">
        <f>IF(Table1[[#This Row],[raw_pressure]]=-207.33292143,H13185,D13186)</f>
        <v>589.70882221199997</v>
      </c>
      <c r="I13186" s="1">
        <f>1013-Table1[[#This Row],[pressure_temp]]</f>
        <v>423.29117778800003</v>
      </c>
      <c r="J13186" s="1" t="str">
        <f>SUBSTITUTE(RIGHT(Table1[[#This Row],[file]],LEN(Table1[[#This Row],[file]])-16),"_"," ")</f>
        <v>neoprene 92mm open cell foam varying wall locations</v>
      </c>
    </row>
    <row r="13187" spans="1:10" hidden="1" x14ac:dyDescent="0.25">
      <c r="A13187" t="s">
        <v>13228</v>
      </c>
      <c r="B13187" t="s">
        <v>13208</v>
      </c>
      <c r="C13187">
        <v>-8.7687460573267426</v>
      </c>
      <c r="D13187">
        <v>643.852258194</v>
      </c>
      <c r="E13187" s="4">
        <f>VALUE(SUBSTITUTE(SUBSTITUTE(SUBSTITUTE(RIGHT(Table1[[#This Row],[raw_timestamp]],21),":","")," ",""),"-",""))</f>
        <v>214155703593057</v>
      </c>
      <c r="F13187" s="1">
        <f>IF(Table1[[#This Row],[raw_load]]&gt;30000,F13186,(IF(Table1[[#This Row],[raw_load]]=49.339761120941,F13186,Table1[[#This Row],[raw_load]])))</f>
        <v>-8.7687460573267426</v>
      </c>
      <c r="G13187" s="1">
        <f>-Table1[[#This Row],[load_temp]]</f>
        <v>8.7687460573267426</v>
      </c>
      <c r="H13187" s="1">
        <f>IF(Table1[[#This Row],[raw_pressure]]=-207.33292143,H13186,D13187)</f>
        <v>643.852258194</v>
      </c>
      <c r="I13187" s="1">
        <f>1013-Table1[[#This Row],[pressure_temp]]</f>
        <v>369.147741806</v>
      </c>
      <c r="J13187" s="1" t="str">
        <f>SUBSTITUTE(RIGHT(Table1[[#This Row],[file]],LEN(Table1[[#This Row],[file]])-16),"_"," ")</f>
        <v>neoprene 92mm open cell foam varying wall locations</v>
      </c>
    </row>
    <row r="13188" spans="1:10" hidden="1" x14ac:dyDescent="0.25">
      <c r="A13188" t="s">
        <v>13228</v>
      </c>
      <c r="B13188" t="s">
        <v>13209</v>
      </c>
      <c r="C13188">
        <v>-7.8218497388635679</v>
      </c>
      <c r="D13188">
        <v>687.92249678400015</v>
      </c>
      <c r="E13188" s="4">
        <f>VALUE(SUBSTITUTE(SUBSTITUTE(SUBSTITUTE(RIGHT(Table1[[#This Row],[raw_timestamp]],21),":","")," ",""),"-",""))</f>
        <v>214155703851693</v>
      </c>
      <c r="F13188" s="1">
        <f>IF(Table1[[#This Row],[raw_load]]&gt;30000,F13187,(IF(Table1[[#This Row],[raw_load]]=49.339761120941,F13187,Table1[[#This Row],[raw_load]])))</f>
        <v>-7.8218497388635679</v>
      </c>
      <c r="G13188" s="1">
        <f>-Table1[[#This Row],[load_temp]]</f>
        <v>7.8218497388635679</v>
      </c>
      <c r="H13188" s="1">
        <f>IF(Table1[[#This Row],[raw_pressure]]=-207.33292143,H13187,D13188)</f>
        <v>687.92249678400015</v>
      </c>
      <c r="I13188" s="1">
        <f>1013-Table1[[#This Row],[pressure_temp]]</f>
        <v>325.07750321599985</v>
      </c>
      <c r="J13188" s="1" t="str">
        <f>SUBSTITUTE(RIGHT(Table1[[#This Row],[file]],LEN(Table1[[#This Row],[file]])-16),"_"," ")</f>
        <v>neoprene 92mm open cell foam varying wall locations</v>
      </c>
    </row>
    <row r="13189" spans="1:10" hidden="1" x14ac:dyDescent="0.25">
      <c r="A13189" t="s">
        <v>13228</v>
      </c>
      <c r="B13189" t="s">
        <v>13210</v>
      </c>
      <c r="C13189">
        <v>49.339761120940999</v>
      </c>
      <c r="D13189">
        <v>726.95613667800001</v>
      </c>
      <c r="E13189" s="4">
        <f>VALUE(SUBSTITUTE(SUBSTITUTE(SUBSTITUTE(RIGHT(Table1[[#This Row],[raw_timestamp]],21),":","")," ",""),"-",""))</f>
        <v>214155704111745</v>
      </c>
      <c r="F13189" s="1">
        <f>IF(Table1[[#This Row],[raw_load]]&gt;30000,F13188,(IF(Table1[[#This Row],[raw_load]]=49.339761120941,F13188,Table1[[#This Row],[raw_load]])))</f>
        <v>-7.8218497388635679</v>
      </c>
      <c r="G13189" s="1">
        <f>-Table1[[#This Row],[load_temp]]</f>
        <v>7.8218497388635679</v>
      </c>
      <c r="H13189" s="1">
        <f>IF(Table1[[#This Row],[raw_pressure]]=-207.33292143,H13188,D13189)</f>
        <v>726.95613667800001</v>
      </c>
      <c r="I13189" s="1">
        <f>1013-Table1[[#This Row],[pressure_temp]]</f>
        <v>286.04386332199999</v>
      </c>
      <c r="J13189" s="1" t="str">
        <f>SUBSTITUTE(RIGHT(Table1[[#This Row],[file]],LEN(Table1[[#This Row],[file]])-16),"_"," ")</f>
        <v>neoprene 92mm open cell foam varying wall locations</v>
      </c>
    </row>
    <row r="13190" spans="1:10" hidden="1" x14ac:dyDescent="0.25">
      <c r="A13190" t="s">
        <v>13228</v>
      </c>
      <c r="B13190" t="s">
        <v>13211</v>
      </c>
      <c r="C13190">
        <v>-11.177517695233638</v>
      </c>
      <c r="D13190">
        <v>762.21232755000017</v>
      </c>
      <c r="E13190" s="4">
        <f>VALUE(SUBSTITUTE(SUBSTITUTE(SUBSTITUTE(RIGHT(Table1[[#This Row],[raw_timestamp]],21),":","")," ",""),"-",""))</f>
        <v>214155704370285</v>
      </c>
      <c r="F13190" s="1">
        <f>IF(Table1[[#This Row],[raw_load]]&gt;30000,F13189,(IF(Table1[[#This Row],[raw_load]]=49.339761120941,F13189,Table1[[#This Row],[raw_load]])))</f>
        <v>-11.177517695233638</v>
      </c>
      <c r="G13190" s="1">
        <f>-Table1[[#This Row],[load_temp]]</f>
        <v>11.177517695233638</v>
      </c>
      <c r="H13190" s="1">
        <f>IF(Table1[[#This Row],[raw_pressure]]=-207.33292143,H13189,D13190)</f>
        <v>762.21232755000017</v>
      </c>
      <c r="I13190" s="1">
        <f>1013-Table1[[#This Row],[pressure_temp]]</f>
        <v>250.78767244999983</v>
      </c>
      <c r="J13190" s="1" t="str">
        <f>SUBSTITUTE(RIGHT(Table1[[#This Row],[file]],LEN(Table1[[#This Row],[file]])-16),"_"," ")</f>
        <v>neoprene 92mm open cell foam varying wall locations</v>
      </c>
    </row>
    <row r="13191" spans="1:10" hidden="1" x14ac:dyDescent="0.25">
      <c r="A13191" t="s">
        <v>13228</v>
      </c>
      <c r="B13191" t="s">
        <v>13212</v>
      </c>
      <c r="C13191">
        <v>-1.517512992335267</v>
      </c>
      <c r="D13191">
        <v>794.95021907400007</v>
      </c>
      <c r="E13191" s="4">
        <f>VALUE(SUBSTITUTE(SUBSTITUTE(SUBSTITUTE(RIGHT(Table1[[#This Row],[raw_timestamp]],21),":","")," ",""),"-",""))</f>
        <v>214155704629842</v>
      </c>
      <c r="F13191" s="1">
        <f>IF(Table1[[#This Row],[raw_load]]&gt;30000,F13190,(IF(Table1[[#This Row],[raw_load]]=49.339761120941,F13190,Table1[[#This Row],[raw_load]])))</f>
        <v>-1.517512992335267</v>
      </c>
      <c r="G13191" s="1">
        <f>-Table1[[#This Row],[load_temp]]</f>
        <v>1.517512992335267</v>
      </c>
      <c r="H13191" s="1">
        <f>IF(Table1[[#This Row],[raw_pressure]]=-207.33292143,H13190,D13191)</f>
        <v>794.95021907400007</v>
      </c>
      <c r="I13191" s="1">
        <f>1013-Table1[[#This Row],[pressure_temp]]</f>
        <v>218.04978092599993</v>
      </c>
      <c r="J13191" s="1" t="str">
        <f>SUBSTITUTE(RIGHT(Table1[[#This Row],[file]],LEN(Table1[[#This Row],[file]])-16),"_"," ")</f>
        <v>neoprene 92mm open cell foam varying wall locations</v>
      </c>
    </row>
    <row r="13192" spans="1:10" hidden="1" x14ac:dyDescent="0.25">
      <c r="A13192" t="s">
        <v>13228</v>
      </c>
      <c r="B13192" t="s">
        <v>13213</v>
      </c>
      <c r="C13192">
        <v>-5.4712207908537716</v>
      </c>
      <c r="D13192">
        <v>822.65151190199992</v>
      </c>
      <c r="E13192" s="4">
        <f>VALUE(SUBSTITUTE(SUBSTITUTE(SUBSTITUTE(RIGHT(Table1[[#This Row],[raw_timestamp]],21),":","")," ",""),"-",""))</f>
        <v>214155704889256</v>
      </c>
      <c r="F13192" s="1">
        <f>IF(Table1[[#This Row],[raw_load]]&gt;30000,F13191,(IF(Table1[[#This Row],[raw_load]]=49.339761120941,F13191,Table1[[#This Row],[raw_load]])))</f>
        <v>-5.4712207908537716</v>
      </c>
      <c r="G13192" s="1">
        <f>-Table1[[#This Row],[load_temp]]</f>
        <v>5.4712207908537716</v>
      </c>
      <c r="H13192" s="1">
        <f>IF(Table1[[#This Row],[raw_pressure]]=-207.33292143,H13191,D13192)</f>
        <v>822.65151190199992</v>
      </c>
      <c r="I13192" s="1">
        <f>1013-Table1[[#This Row],[pressure_temp]]</f>
        <v>190.34848809800008</v>
      </c>
      <c r="J13192" s="1" t="str">
        <f>SUBSTITUTE(RIGHT(Table1[[#This Row],[file]],LEN(Table1[[#This Row],[file]])-16),"_"," ")</f>
        <v>neoprene 92mm open cell foam varying wall locations</v>
      </c>
    </row>
    <row r="13193" spans="1:10" hidden="1" x14ac:dyDescent="0.25">
      <c r="A13193" t="s">
        <v>13228</v>
      </c>
      <c r="B13193" t="s">
        <v>13214</v>
      </c>
      <c r="C13193">
        <v>-6.4264233282065364</v>
      </c>
      <c r="D13193">
        <v>847.83450538199997</v>
      </c>
      <c r="E13193" s="4">
        <f>VALUE(SUBSTITUTE(SUBSTITUTE(SUBSTITUTE(RIGHT(Table1[[#This Row],[raw_timestamp]],21),":","")," ",""),"-",""))</f>
        <v>214155705147944</v>
      </c>
      <c r="F13193" s="1">
        <f>IF(Table1[[#This Row],[raw_load]]&gt;30000,F13192,(IF(Table1[[#This Row],[raw_load]]=49.339761120941,F13192,Table1[[#This Row],[raw_load]])))</f>
        <v>-6.4264233282065364</v>
      </c>
      <c r="G13193" s="1">
        <f>-Table1[[#This Row],[load_temp]]</f>
        <v>6.4264233282065364</v>
      </c>
      <c r="H13193" s="1">
        <f>IF(Table1[[#This Row],[raw_pressure]]=-207.33292143,H13192,D13193)</f>
        <v>847.83450538199997</v>
      </c>
      <c r="I13193" s="1">
        <f>1013-Table1[[#This Row],[pressure_temp]]</f>
        <v>165.16549461800003</v>
      </c>
      <c r="J13193" s="1" t="str">
        <f>SUBSTITUTE(RIGHT(Table1[[#This Row],[file]],LEN(Table1[[#This Row],[file]])-16),"_"," ")</f>
        <v>neoprene 92mm open cell foam varying wall locations</v>
      </c>
    </row>
    <row r="13194" spans="1:10" hidden="1" x14ac:dyDescent="0.25">
      <c r="A13194" t="s">
        <v>13228</v>
      </c>
      <c r="B13194" t="s">
        <v>13215</v>
      </c>
      <c r="C13194">
        <v>49.339761120940999</v>
      </c>
      <c r="D13194">
        <v>873.01749886200002</v>
      </c>
      <c r="E13194" s="4">
        <f>VALUE(SUBSTITUTE(SUBSTITUTE(SUBSTITUTE(RIGHT(Table1[[#This Row],[raw_timestamp]],21),":","")," ",""),"-",""))</f>
        <v>214155705405558</v>
      </c>
      <c r="F13194" s="1">
        <f>IF(Table1[[#This Row],[raw_load]]&gt;30000,F13193,(IF(Table1[[#This Row],[raw_load]]=49.339761120941,F13193,Table1[[#This Row],[raw_load]])))</f>
        <v>-6.4264233282065364</v>
      </c>
      <c r="G13194" s="1">
        <f>-Table1[[#This Row],[load_temp]]</f>
        <v>6.4264233282065364</v>
      </c>
      <c r="H13194" s="1">
        <f>IF(Table1[[#This Row],[raw_pressure]]=-207.33292143,H13193,D13194)</f>
        <v>873.01749886200002</v>
      </c>
      <c r="I13194" s="1">
        <f>1013-Table1[[#This Row],[pressure_temp]]</f>
        <v>139.98250113799998</v>
      </c>
      <c r="J13194" s="1" t="str">
        <f>SUBSTITUTE(RIGHT(Table1[[#This Row],[file]],LEN(Table1[[#This Row],[file]])-16),"_"," ")</f>
        <v>neoprene 92mm open cell foam varying wall locations</v>
      </c>
    </row>
    <row r="13195" spans="1:10" hidden="1" x14ac:dyDescent="0.25">
      <c r="A13195" t="s">
        <v>13228</v>
      </c>
      <c r="B13195" t="s">
        <v>13216</v>
      </c>
      <c r="C13195">
        <v>-9.5079897674721678</v>
      </c>
      <c r="D13195">
        <v>909.53283940800009</v>
      </c>
      <c r="E13195" s="4">
        <f>VALUE(SUBSTITUTE(SUBSTITUTE(SUBSTITUTE(RIGHT(Table1[[#This Row],[raw_timestamp]],21),":","")," ",""),"-",""))</f>
        <v>214155705664369</v>
      </c>
      <c r="F13195" s="1">
        <f>IF(Table1[[#This Row],[raw_load]]&gt;30000,F13194,(IF(Table1[[#This Row],[raw_load]]=49.339761120941,F13194,Table1[[#This Row],[raw_load]])))</f>
        <v>-9.5079897674721678</v>
      </c>
      <c r="G13195" s="1">
        <f>-Table1[[#This Row],[load_temp]]</f>
        <v>9.5079897674721678</v>
      </c>
      <c r="H13195" s="1">
        <f>IF(Table1[[#This Row],[raw_pressure]]=-207.33292143,H13194,D13195)</f>
        <v>909.53283940800009</v>
      </c>
      <c r="I13195" s="1">
        <f>1013-Table1[[#This Row],[pressure_temp]]</f>
        <v>103.46716059199991</v>
      </c>
      <c r="J13195" s="1" t="str">
        <f>SUBSTITUTE(RIGHT(Table1[[#This Row],[file]],LEN(Table1[[#This Row],[file]])-16),"_"," ")</f>
        <v>neoprene 92mm open cell foam varying wall locations</v>
      </c>
    </row>
    <row r="13196" spans="1:10" hidden="1" x14ac:dyDescent="0.25">
      <c r="A13196" t="s">
        <v>13228</v>
      </c>
      <c r="B13196" t="s">
        <v>13217</v>
      </c>
      <c r="C13196">
        <v>-8.7189094178532081</v>
      </c>
      <c r="D13196">
        <v>986.34096952200014</v>
      </c>
      <c r="E13196" s="4">
        <f>VALUE(SUBSTITUTE(SUBSTITUTE(SUBSTITUTE(RIGHT(Table1[[#This Row],[raw_timestamp]],21),":","")," ",""),"-",""))</f>
        <v>214155705923107</v>
      </c>
      <c r="F13196" s="1">
        <f>IF(Table1[[#This Row],[raw_load]]&gt;30000,F13195,(IF(Table1[[#This Row],[raw_load]]=49.339761120941,F13195,Table1[[#This Row],[raw_load]])))</f>
        <v>-8.7189094178532081</v>
      </c>
      <c r="G13196" s="1">
        <f>-Table1[[#This Row],[load_temp]]</f>
        <v>8.7189094178532081</v>
      </c>
      <c r="H13196" s="1">
        <f>IF(Table1[[#This Row],[raw_pressure]]=-207.33292143,H13195,D13196)</f>
        <v>986.34096952200014</v>
      </c>
      <c r="I13196" s="1">
        <f>1013-Table1[[#This Row],[pressure_temp]]</f>
        <v>26.659030477999863</v>
      </c>
      <c r="J13196" s="1" t="str">
        <f>SUBSTITUTE(RIGHT(Table1[[#This Row],[file]],LEN(Table1[[#This Row],[file]])-16),"_"," ")</f>
        <v>neoprene 92mm open cell foam varying wall locations</v>
      </c>
    </row>
    <row r="13197" spans="1:10" hidden="1" x14ac:dyDescent="0.25">
      <c r="A13197" t="s">
        <v>13228</v>
      </c>
      <c r="B13197" t="s">
        <v>13218</v>
      </c>
      <c r="C13197">
        <v>-296.1102815623546</v>
      </c>
      <c r="D13197">
        <v>987.60011919600004</v>
      </c>
      <c r="E13197" s="4">
        <f>VALUE(SUBSTITUTE(SUBSTITUTE(SUBSTITUTE(RIGHT(Table1[[#This Row],[raw_timestamp]],21),":","")," ",""),"-",""))</f>
        <v>214155706181841</v>
      </c>
      <c r="F13197" s="1">
        <f>IF(Table1[[#This Row],[raw_load]]&gt;30000,F13196,(IF(Table1[[#This Row],[raw_load]]=49.339761120941,F13196,Table1[[#This Row],[raw_load]])))</f>
        <v>-296.1102815623546</v>
      </c>
      <c r="G13197" s="1">
        <f>-Table1[[#This Row],[load_temp]]</f>
        <v>296.1102815623546</v>
      </c>
      <c r="H13197" s="1">
        <f>IF(Table1[[#This Row],[raw_pressure]]=-207.33292143,H13196,D13197)</f>
        <v>987.60011919600004</v>
      </c>
      <c r="I13197" s="1">
        <f>1013-Table1[[#This Row],[pressure_temp]]</f>
        <v>25.399880803999963</v>
      </c>
      <c r="J13197" s="1" t="str">
        <f>SUBSTITUTE(RIGHT(Table1[[#This Row],[file]],LEN(Table1[[#This Row],[file]])-16),"_"," ")</f>
        <v>neoprene 92mm open cell foam varying wall locations</v>
      </c>
    </row>
    <row r="13198" spans="1:10" hidden="1" x14ac:dyDescent="0.25">
      <c r="A13198" t="s">
        <v>13228</v>
      </c>
      <c r="B13198" t="s">
        <v>13219</v>
      </c>
      <c r="C13198">
        <v>-346.37885334684728</v>
      </c>
      <c r="D13198">
        <v>986.34096952200014</v>
      </c>
      <c r="E13198" s="4">
        <f>VALUE(SUBSTITUTE(SUBSTITUTE(SUBSTITUTE(RIGHT(Table1[[#This Row],[raw_timestamp]],21),":","")," ",""),"-",""))</f>
        <v>214155706440389</v>
      </c>
      <c r="F13198" s="1">
        <f>IF(Table1[[#This Row],[raw_load]]&gt;30000,F13197,(IF(Table1[[#This Row],[raw_load]]=49.339761120941,F13197,Table1[[#This Row],[raw_load]])))</f>
        <v>-346.37885334684728</v>
      </c>
      <c r="G13198" s="1">
        <f>-Table1[[#This Row],[load_temp]]</f>
        <v>346.37885334684728</v>
      </c>
      <c r="H13198" s="1">
        <f>IF(Table1[[#This Row],[raw_pressure]]=-207.33292143,H13197,D13198)</f>
        <v>986.34096952200014</v>
      </c>
      <c r="I13198" s="1">
        <f>1013-Table1[[#This Row],[pressure_temp]]</f>
        <v>26.659030477999863</v>
      </c>
      <c r="J13198" s="1" t="str">
        <f>SUBSTITUTE(RIGHT(Table1[[#This Row],[file]],LEN(Table1[[#This Row],[file]])-16),"_"," ")</f>
        <v>neoprene 92mm open cell foam varying wall locations</v>
      </c>
    </row>
    <row r="13199" spans="1:10" hidden="1" x14ac:dyDescent="0.25">
      <c r="A13199" t="s">
        <v>13228</v>
      </c>
      <c r="B13199" t="s">
        <v>13220</v>
      </c>
      <c r="C13199">
        <v>-347.45864748288398</v>
      </c>
      <c r="D13199">
        <v>986.34096952200014</v>
      </c>
      <c r="E13199" s="4">
        <f>VALUE(SUBSTITUTE(SUBSTITUTE(SUBSTITUTE(RIGHT(Table1[[#This Row],[raw_timestamp]],21),":","")," ",""),"-",""))</f>
        <v>214155706699841</v>
      </c>
      <c r="F13199" s="1">
        <f>IF(Table1[[#This Row],[raw_load]]&gt;30000,F13198,(IF(Table1[[#This Row],[raw_load]]=49.339761120941,F13198,Table1[[#This Row],[raw_load]])))</f>
        <v>-347.45864748288398</v>
      </c>
      <c r="G13199" s="1">
        <f>-Table1[[#This Row],[load_temp]]</f>
        <v>347.45864748288398</v>
      </c>
      <c r="H13199" s="1">
        <f>IF(Table1[[#This Row],[raw_pressure]]=-207.33292143,H13198,D13199)</f>
        <v>986.34096952200014</v>
      </c>
      <c r="I13199" s="1">
        <f>1013-Table1[[#This Row],[pressure_temp]]</f>
        <v>26.659030477999863</v>
      </c>
      <c r="J13199" s="1" t="str">
        <f>SUBSTITUTE(RIGHT(Table1[[#This Row],[file]],LEN(Table1[[#This Row],[file]])-16),"_"," ")</f>
        <v>neoprene 92mm open cell foam varying wall locations</v>
      </c>
    </row>
    <row r="13200" spans="1:10" hidden="1" x14ac:dyDescent="0.25">
      <c r="A13200" t="s">
        <v>13228</v>
      </c>
      <c r="B13200" t="s">
        <v>13221</v>
      </c>
      <c r="C13200">
        <v>-304.76524708842675</v>
      </c>
      <c r="D13200">
        <v>985.08181984800001</v>
      </c>
      <c r="E13200" s="4">
        <f>VALUE(SUBSTITUTE(SUBSTITUTE(SUBSTITUTE(RIGHT(Table1[[#This Row],[raw_timestamp]],21),":","")," ",""),"-",""))</f>
        <v>214155706958391</v>
      </c>
      <c r="F13200" s="1">
        <f>IF(Table1[[#This Row],[raw_load]]&gt;30000,F13199,(IF(Table1[[#This Row],[raw_load]]=49.339761120941,F13199,Table1[[#This Row],[raw_load]])))</f>
        <v>-304.76524708842675</v>
      </c>
      <c r="G13200" s="1">
        <f>-Table1[[#This Row],[load_temp]]</f>
        <v>304.76524708842675</v>
      </c>
      <c r="H13200" s="1">
        <f>IF(Table1[[#This Row],[raw_pressure]]=-207.33292143,H13199,D13200)</f>
        <v>985.08181984800001</v>
      </c>
      <c r="I13200" s="1">
        <f>1013-Table1[[#This Row],[pressure_temp]]</f>
        <v>27.918180151999991</v>
      </c>
      <c r="J13200" s="1" t="str">
        <f>SUBSTITUTE(RIGHT(Table1[[#This Row],[file]],LEN(Table1[[#This Row],[file]])-16),"_"," ")</f>
        <v>neoprene 92mm open cell foam varying wall locations</v>
      </c>
    </row>
    <row r="13201" spans="1:10" hidden="1" x14ac:dyDescent="0.25">
      <c r="A13201" t="s">
        <v>13228</v>
      </c>
      <c r="B13201" t="s">
        <v>13222</v>
      </c>
      <c r="C13201">
        <v>-302.81331159313737</v>
      </c>
      <c r="D13201">
        <v>986.34096952200014</v>
      </c>
      <c r="E13201" s="4">
        <f>VALUE(SUBSTITUTE(SUBSTITUTE(SUBSTITUTE(RIGHT(Table1[[#This Row],[raw_timestamp]],21),":","")," ",""),"-",""))</f>
        <v>214155707217140</v>
      </c>
      <c r="F13201" s="1">
        <f>IF(Table1[[#This Row],[raw_load]]&gt;30000,F13200,(IF(Table1[[#This Row],[raw_load]]=49.339761120941,F13200,Table1[[#This Row],[raw_load]])))</f>
        <v>-302.81331159313737</v>
      </c>
      <c r="G13201" s="1">
        <f>-Table1[[#This Row],[load_temp]]</f>
        <v>302.81331159313737</v>
      </c>
      <c r="H13201" s="1">
        <f>IF(Table1[[#This Row],[raw_pressure]]=-207.33292143,H13200,D13201)</f>
        <v>986.34096952200014</v>
      </c>
      <c r="I13201" s="1">
        <f>1013-Table1[[#This Row],[pressure_temp]]</f>
        <v>26.659030477999863</v>
      </c>
      <c r="J13201" s="1" t="str">
        <f>SUBSTITUTE(RIGHT(Table1[[#This Row],[file]],LEN(Table1[[#This Row],[file]])-16),"_"," ")</f>
        <v>neoprene 92mm open cell foam varying wall locations</v>
      </c>
    </row>
    <row r="13202" spans="1:10" hidden="1" x14ac:dyDescent="0.25">
      <c r="A13202" t="s">
        <v>13228</v>
      </c>
      <c r="B13202" t="s">
        <v>13223</v>
      </c>
      <c r="C13202">
        <v>49.339761120940999</v>
      </c>
      <c r="D13202">
        <v>986.34096952200014</v>
      </c>
      <c r="E13202" s="4">
        <f>VALUE(SUBSTITUTE(SUBSTITUTE(SUBSTITUTE(RIGHT(Table1[[#This Row],[raw_timestamp]],21),":","")," ",""),"-",""))</f>
        <v>214155707475603</v>
      </c>
      <c r="F13202" s="1">
        <f>IF(Table1[[#This Row],[raw_load]]&gt;30000,F13201,(IF(Table1[[#This Row],[raw_load]]=49.339761120941,F13201,Table1[[#This Row],[raw_load]])))</f>
        <v>-302.81331159313737</v>
      </c>
      <c r="G13202" s="1">
        <f>-Table1[[#This Row],[load_temp]]</f>
        <v>302.81331159313737</v>
      </c>
      <c r="H13202" s="1">
        <f>IF(Table1[[#This Row],[raw_pressure]]=-207.33292143,H13201,D13202)</f>
        <v>986.34096952200014</v>
      </c>
      <c r="I13202" s="1">
        <f>1013-Table1[[#This Row],[pressure_temp]]</f>
        <v>26.659030477999863</v>
      </c>
      <c r="J13202" s="1" t="str">
        <f>SUBSTITUTE(RIGHT(Table1[[#This Row],[file]],LEN(Table1[[#This Row],[file]])-16),"_"," ")</f>
        <v>neoprene 92mm open cell foam varying wall locations</v>
      </c>
    </row>
    <row r="13203" spans="1:10" hidden="1" x14ac:dyDescent="0.25">
      <c r="A13203" t="s">
        <v>13228</v>
      </c>
      <c r="B13203" t="s">
        <v>13224</v>
      </c>
      <c r="C13203">
        <v>-290.08004633293075</v>
      </c>
      <c r="D13203">
        <v>986.34096952200014</v>
      </c>
      <c r="E13203" s="4">
        <f>VALUE(SUBSTITUTE(SUBSTITUTE(SUBSTITUTE(RIGHT(Table1[[#This Row],[raw_timestamp]],21),":","")," ",""),"-",""))</f>
        <v>214155707990211</v>
      </c>
      <c r="F13203" s="1">
        <f>IF(Table1[[#This Row],[raw_load]]&gt;30000,F13202,(IF(Table1[[#This Row],[raw_load]]=49.339761120941,F13202,Table1[[#This Row],[raw_load]])))</f>
        <v>-290.08004633293075</v>
      </c>
      <c r="G13203" s="1">
        <f>-Table1[[#This Row],[load_temp]]</f>
        <v>290.08004633293075</v>
      </c>
      <c r="H13203" s="1">
        <f>IF(Table1[[#This Row],[raw_pressure]]=-207.33292143,H13202,D13203)</f>
        <v>986.34096952200014</v>
      </c>
      <c r="I13203" s="1">
        <f>1013-Table1[[#This Row],[pressure_temp]]</f>
        <v>26.659030477999863</v>
      </c>
      <c r="J13203" s="1" t="str">
        <f>SUBSTITUTE(RIGHT(Table1[[#This Row],[file]],LEN(Table1[[#This Row],[file]])-16),"_"," ")</f>
        <v>neoprene 92mm open cell foam varying wall locations</v>
      </c>
    </row>
    <row r="13204" spans="1:10" hidden="1" x14ac:dyDescent="0.25">
      <c r="A13204" t="s">
        <v>13228</v>
      </c>
      <c r="B13204" t="s">
        <v>13225</v>
      </c>
      <c r="C13204">
        <v>-294.40752926443281</v>
      </c>
      <c r="D13204">
        <v>986.34096952200014</v>
      </c>
      <c r="E13204" s="4">
        <f>VALUE(SUBSTITUTE(SUBSTITUTE(SUBSTITUTE(RIGHT(Table1[[#This Row],[raw_timestamp]],21),":","")," ",""),"-",""))</f>
        <v>214155708249649</v>
      </c>
      <c r="F13204" s="1">
        <f>IF(Table1[[#This Row],[raw_load]]&gt;30000,F13203,(IF(Table1[[#This Row],[raw_load]]=49.339761120941,F13203,Table1[[#This Row],[raw_load]])))</f>
        <v>-294.40752926443281</v>
      </c>
      <c r="G13204" s="1">
        <f>-Table1[[#This Row],[load_temp]]</f>
        <v>294.40752926443281</v>
      </c>
      <c r="H13204" s="1">
        <f>IF(Table1[[#This Row],[raw_pressure]]=-207.33292143,H13203,D13204)</f>
        <v>986.34096952200014</v>
      </c>
      <c r="I13204" s="1">
        <f>1013-Table1[[#This Row],[pressure_temp]]</f>
        <v>26.659030477999863</v>
      </c>
      <c r="J13204" s="1" t="str">
        <f>SUBSTITUTE(RIGHT(Table1[[#This Row],[file]],LEN(Table1[[#This Row],[file]])-16),"_"," ")</f>
        <v>neoprene 92mm open cell foam varying wall locations</v>
      </c>
    </row>
    <row r="13205" spans="1:10" hidden="1" x14ac:dyDescent="0.25">
      <c r="A13205" t="s">
        <v>13228</v>
      </c>
      <c r="B13205" t="s">
        <v>13226</v>
      </c>
      <c r="C13205">
        <v>-290.81098399265261</v>
      </c>
      <c r="D13205">
        <v>987.60011919600004</v>
      </c>
      <c r="E13205" s="4">
        <f>VALUE(SUBSTITUTE(SUBSTITUTE(SUBSTITUTE(RIGHT(Table1[[#This Row],[raw_timestamp]],21),":","")," ",""),"-",""))</f>
        <v>214155708508328</v>
      </c>
      <c r="F13205" s="1">
        <f>IF(Table1[[#This Row],[raw_load]]&gt;30000,F13204,(IF(Table1[[#This Row],[raw_load]]=49.339761120941,F13204,Table1[[#This Row],[raw_load]])))</f>
        <v>-290.81098399265261</v>
      </c>
      <c r="G13205" s="1">
        <f>-Table1[[#This Row],[load_temp]]</f>
        <v>290.81098399265261</v>
      </c>
      <c r="H13205" s="1">
        <f>IF(Table1[[#This Row],[raw_pressure]]=-207.33292143,H13204,D13205)</f>
        <v>987.60011919600004</v>
      </c>
      <c r="I13205" s="1">
        <f>1013-Table1[[#This Row],[pressure_temp]]</f>
        <v>25.399880803999963</v>
      </c>
      <c r="J13205" s="1" t="str">
        <f>SUBSTITUTE(RIGHT(Table1[[#This Row],[file]],LEN(Table1[[#This Row],[file]])-16),"_"," ")</f>
        <v>neoprene 92mm open cell foam varying wall locations</v>
      </c>
    </row>
    <row r="13206" spans="1:10" hidden="1" x14ac:dyDescent="0.25">
      <c r="A13206" t="s">
        <v>13228</v>
      </c>
      <c r="B13206" t="s">
        <v>13227</v>
      </c>
      <c r="C13206">
        <v>49.339761120940999</v>
      </c>
      <c r="D13206">
        <v>985.08181984800001</v>
      </c>
      <c r="E13206" s="4">
        <f>VALUE(SUBSTITUTE(SUBSTITUTE(SUBSTITUTE(RIGHT(Table1[[#This Row],[raw_timestamp]],21),":","")," ",""),"-",""))</f>
        <v>214155708765645</v>
      </c>
      <c r="F13206" s="1">
        <f>IF(Table1[[#This Row],[raw_load]]&gt;30000,F13205,(IF(Table1[[#This Row],[raw_load]]=49.339761120941,F13205,Table1[[#This Row],[raw_load]])))</f>
        <v>-290.81098399265261</v>
      </c>
      <c r="G13206" s="1">
        <f>-Table1[[#This Row],[load_temp]]</f>
        <v>290.81098399265261</v>
      </c>
      <c r="H13206" s="1">
        <f>IF(Table1[[#This Row],[raw_pressure]]=-207.33292143,H13205,D13206)</f>
        <v>985.08181984800001</v>
      </c>
      <c r="I13206" s="1">
        <f>1013-Table1[[#This Row],[pressure_temp]]</f>
        <v>27.918180151999991</v>
      </c>
      <c r="J13206" s="1" t="str">
        <f>SUBSTITUTE(RIGHT(Table1[[#This Row],[file]],LEN(Table1[[#This Row],[file]])-16),"_"," ")</f>
        <v>neoprene 92mm open cell foam varying wall locations</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DBCA-09D0-486A-801E-D8195D1D3280}">
  <dimension ref="A1"/>
  <sheetViews>
    <sheetView zoomScale="80" zoomScaleNormal="80" workbookViewId="0">
      <selection activeCell="I25" sqref="I25"/>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data</vt:lpstr>
      <vt:lpstr>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mh</dc:creator>
  <cp:lastModifiedBy>Marwan Haroun</cp:lastModifiedBy>
  <dcterms:created xsi:type="dcterms:W3CDTF">2020-02-23T17:34:06Z</dcterms:created>
  <dcterms:modified xsi:type="dcterms:W3CDTF">2020-02-24T14:59:13Z</dcterms:modified>
</cp:coreProperties>
</file>